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catte\Desktop\tipsligan\"/>
    </mc:Choice>
  </mc:AlternateContent>
  <xr:revisionPtr revIDLastSave="0" documentId="13_ncr:1_{665AC956-7224-461B-9B06-E8C84305D251}" xr6:coauthVersionLast="47" xr6:coauthVersionMax="47" xr10:uidLastSave="{00000000-0000-0000-0000-000000000000}"/>
  <bookViews>
    <workbookView xWindow="-110" yWindow="-110" windowWidth="19420" windowHeight="10300" tabRatio="571" activeTab="1" xr2:uid="{00000000-000D-0000-FFFF-FFFF00000000}"/>
  </bookViews>
  <sheets>
    <sheet name="DATA" sheetId="16" r:id="rId1"/>
    <sheet name="SLUTSPELSTABELLEN" sheetId="30" r:id="rId2"/>
    <sheet name="sortering" sheetId="31" r:id="rId3"/>
  </sheets>
  <definedNames>
    <definedName name="_xlnm._FilterDatabase" localSheetId="0" hidden="1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2" i="16" l="1"/>
  <c r="U25" i="16"/>
  <c r="U18" i="16"/>
  <c r="L5" i="30"/>
  <c r="CK7" i="16"/>
  <c r="CL7" i="16"/>
  <c r="F7" i="16"/>
  <c r="CM7" i="16"/>
  <c r="CK5" i="16"/>
  <c r="F5" i="16"/>
  <c r="CL5" i="16"/>
  <c r="CM5" i="16"/>
  <c r="CK6" i="16"/>
  <c r="F6" i="16"/>
  <c r="CL6" i="16"/>
  <c r="CM6" i="16"/>
  <c r="CK4" i="16"/>
  <c r="F4" i="16"/>
  <c r="CL4" i="16"/>
  <c r="CM4" i="16"/>
  <c r="CK3" i="16"/>
  <c r="F3" i="16"/>
  <c r="CL3" i="16"/>
  <c r="CM3" i="16"/>
  <c r="CM8" i="16"/>
  <c r="JN2" i="16"/>
  <c r="CK11" i="16"/>
  <c r="F11" i="16"/>
  <c r="CL11" i="16"/>
  <c r="CM11" i="16"/>
  <c r="CK10" i="16"/>
  <c r="F10" i="16"/>
  <c r="CL10" i="16"/>
  <c r="CM10" i="16"/>
  <c r="CK14" i="16"/>
  <c r="F14" i="16"/>
  <c r="CL14" i="16"/>
  <c r="CM14" i="16"/>
  <c r="CK12" i="16"/>
  <c r="F12" i="16"/>
  <c r="CL12" i="16"/>
  <c r="CM12" i="16"/>
  <c r="CK13" i="16"/>
  <c r="F13" i="16"/>
  <c r="CL13" i="16"/>
  <c r="CM13" i="16"/>
  <c r="CM15" i="16"/>
  <c r="JN10" i="16"/>
  <c r="CK18" i="16"/>
  <c r="F18" i="16"/>
  <c r="CL18" i="16"/>
  <c r="CM18" i="16"/>
  <c r="CK19" i="16"/>
  <c r="F19" i="16"/>
  <c r="CL19" i="16"/>
  <c r="CM19" i="16"/>
  <c r="CK17" i="16"/>
  <c r="F17" i="16"/>
  <c r="CL17" i="16"/>
  <c r="CM17" i="16"/>
  <c r="CK20" i="16"/>
  <c r="F20" i="16"/>
  <c r="CL20" i="16"/>
  <c r="CM20" i="16"/>
  <c r="CK21" i="16"/>
  <c r="F21" i="16"/>
  <c r="CL21" i="16"/>
  <c r="CM21" i="16"/>
  <c r="CM22" i="16"/>
  <c r="JN17" i="16"/>
  <c r="CK24" i="16"/>
  <c r="CL24" i="16"/>
  <c r="F24" i="16"/>
  <c r="CM24" i="16"/>
  <c r="CK25" i="16"/>
  <c r="CL25" i="16"/>
  <c r="F25" i="16"/>
  <c r="CM25" i="16"/>
  <c r="CK26" i="16"/>
  <c r="CL26" i="16"/>
  <c r="F26" i="16"/>
  <c r="CM26" i="16"/>
  <c r="CK27" i="16"/>
  <c r="CL27" i="16"/>
  <c r="F27" i="16"/>
  <c r="CM27" i="16"/>
  <c r="CK28" i="16"/>
  <c r="CL28" i="16"/>
  <c r="F28" i="16"/>
  <c r="CM28" i="16"/>
  <c r="CM29" i="16"/>
  <c r="JN24" i="16"/>
  <c r="CK31" i="16"/>
  <c r="CL31" i="16"/>
  <c r="F31" i="16"/>
  <c r="CM31" i="16"/>
  <c r="CK32" i="16"/>
  <c r="CL32" i="16"/>
  <c r="F32" i="16"/>
  <c r="CM32" i="16"/>
  <c r="CK33" i="16"/>
  <c r="CL33" i="16"/>
  <c r="F33" i="16"/>
  <c r="CM33" i="16"/>
  <c r="CK34" i="16"/>
  <c r="CL34" i="16"/>
  <c r="F34" i="16"/>
  <c r="CM34" i="16"/>
  <c r="CK35" i="16"/>
  <c r="CL35" i="16"/>
  <c r="F35" i="16"/>
  <c r="CM35" i="16"/>
  <c r="CM36" i="16"/>
  <c r="JN31" i="16"/>
  <c r="CK38" i="16"/>
  <c r="CL38" i="16"/>
  <c r="F38" i="16"/>
  <c r="CM38" i="16"/>
  <c r="CK39" i="16"/>
  <c r="CL39" i="16"/>
  <c r="F39" i="16"/>
  <c r="CM39" i="16"/>
  <c r="CK40" i="16"/>
  <c r="CL40" i="16"/>
  <c r="F40" i="16"/>
  <c r="CM40" i="16"/>
  <c r="CK41" i="16"/>
  <c r="CL41" i="16"/>
  <c r="F41" i="16"/>
  <c r="CM41" i="16"/>
  <c r="CK42" i="16"/>
  <c r="CL42" i="16"/>
  <c r="F42" i="16"/>
  <c r="CM42" i="16"/>
  <c r="CM43" i="16"/>
  <c r="JN38" i="16"/>
  <c r="CK45" i="16"/>
  <c r="CL45" i="16"/>
  <c r="F45" i="16"/>
  <c r="CM45" i="16"/>
  <c r="CK46" i="16"/>
  <c r="CL46" i="16"/>
  <c r="F46" i="16"/>
  <c r="CM46" i="16"/>
  <c r="CK47" i="16"/>
  <c r="CL47" i="16"/>
  <c r="F47" i="16"/>
  <c r="CM47" i="16"/>
  <c r="CK48" i="16"/>
  <c r="CL48" i="16"/>
  <c r="F48" i="16"/>
  <c r="CM48" i="16"/>
  <c r="CK49" i="16"/>
  <c r="CL49" i="16"/>
  <c r="F49" i="16"/>
  <c r="CM49" i="16"/>
  <c r="CM50" i="16"/>
  <c r="JN45" i="16"/>
  <c r="CK52" i="16"/>
  <c r="CL52" i="16"/>
  <c r="F52" i="16"/>
  <c r="CM52" i="16"/>
  <c r="CK53" i="16"/>
  <c r="CL53" i="16"/>
  <c r="F53" i="16"/>
  <c r="CM53" i="16"/>
  <c r="CK54" i="16"/>
  <c r="CL54" i="16"/>
  <c r="F54" i="16"/>
  <c r="CM54" i="16"/>
  <c r="CK55" i="16"/>
  <c r="CL55" i="16"/>
  <c r="F55" i="16"/>
  <c r="CM55" i="16"/>
  <c r="CK56" i="16"/>
  <c r="CL56" i="16"/>
  <c r="F56" i="16"/>
  <c r="CM56" i="16"/>
  <c r="CM57" i="16"/>
  <c r="JN52" i="16"/>
  <c r="CK59" i="16"/>
  <c r="CL59" i="16"/>
  <c r="F59" i="16"/>
  <c r="CM59" i="16"/>
  <c r="CK60" i="16"/>
  <c r="CL60" i="16"/>
  <c r="F60" i="16"/>
  <c r="CM60" i="16"/>
  <c r="CK61" i="16"/>
  <c r="CL61" i="16"/>
  <c r="F61" i="16"/>
  <c r="CM61" i="16"/>
  <c r="CK62" i="16"/>
  <c r="CL62" i="16"/>
  <c r="F62" i="16"/>
  <c r="CM62" i="16"/>
  <c r="CK63" i="16"/>
  <c r="CL63" i="16"/>
  <c r="F63" i="16"/>
  <c r="CM63" i="16"/>
  <c r="CM64" i="16"/>
  <c r="JN59" i="16"/>
  <c r="CK66" i="16"/>
  <c r="CL66" i="16"/>
  <c r="F66" i="16"/>
  <c r="CM66" i="16"/>
  <c r="CK67" i="16"/>
  <c r="CL67" i="16"/>
  <c r="F67" i="16"/>
  <c r="CM67" i="16"/>
  <c r="CK68" i="16"/>
  <c r="CL68" i="16"/>
  <c r="F68" i="16"/>
  <c r="CM68" i="16"/>
  <c r="CK69" i="16"/>
  <c r="CL69" i="16"/>
  <c r="F69" i="16"/>
  <c r="CM69" i="16"/>
  <c r="CK70" i="16"/>
  <c r="CL70" i="16"/>
  <c r="F70" i="16"/>
  <c r="CM70" i="16"/>
  <c r="CM71" i="16"/>
  <c r="JN66" i="16"/>
  <c r="CK73" i="16"/>
  <c r="CL73" i="16"/>
  <c r="F73" i="16"/>
  <c r="CM73" i="16"/>
  <c r="CK74" i="16"/>
  <c r="CL74" i="16"/>
  <c r="F74" i="16"/>
  <c r="CM74" i="16"/>
  <c r="CK75" i="16"/>
  <c r="CL75" i="16"/>
  <c r="F75" i="16"/>
  <c r="CM75" i="16"/>
  <c r="CK76" i="16"/>
  <c r="CL76" i="16"/>
  <c r="F76" i="16"/>
  <c r="CM76" i="16"/>
  <c r="CK77" i="16"/>
  <c r="CL77" i="16"/>
  <c r="F77" i="16"/>
  <c r="CM77" i="16"/>
  <c r="CM78" i="16"/>
  <c r="JN73" i="16"/>
  <c r="CK80" i="16"/>
  <c r="CL80" i="16"/>
  <c r="F80" i="16"/>
  <c r="CM80" i="16"/>
  <c r="CK81" i="16"/>
  <c r="CL81" i="16"/>
  <c r="F81" i="16"/>
  <c r="CM81" i="16"/>
  <c r="CK82" i="16"/>
  <c r="CL82" i="16"/>
  <c r="F82" i="16"/>
  <c r="CM82" i="16"/>
  <c r="CK83" i="16"/>
  <c r="CL83" i="16"/>
  <c r="F83" i="16"/>
  <c r="CM83" i="16"/>
  <c r="CK84" i="16"/>
  <c r="CL84" i="16"/>
  <c r="F84" i="16"/>
  <c r="CM84" i="16"/>
  <c r="CM85" i="16"/>
  <c r="JN80" i="16"/>
  <c r="CK87" i="16"/>
  <c r="CL87" i="16"/>
  <c r="F87" i="16"/>
  <c r="CM87" i="16"/>
  <c r="CK88" i="16"/>
  <c r="CL88" i="16"/>
  <c r="F88" i="16"/>
  <c r="CM88" i="16"/>
  <c r="CK89" i="16"/>
  <c r="CL89" i="16"/>
  <c r="F89" i="16"/>
  <c r="CM89" i="16"/>
  <c r="CK90" i="16"/>
  <c r="CL90" i="16"/>
  <c r="F90" i="16"/>
  <c r="CM90" i="16"/>
  <c r="CK91" i="16"/>
  <c r="CL91" i="16"/>
  <c r="F91" i="16"/>
  <c r="CM91" i="16"/>
  <c r="CM92" i="16"/>
  <c r="JN87" i="16"/>
  <c r="CK94" i="16"/>
  <c r="CL94" i="16"/>
  <c r="F94" i="16"/>
  <c r="CM94" i="16"/>
  <c r="CK95" i="16"/>
  <c r="CL95" i="16"/>
  <c r="F95" i="16"/>
  <c r="CM95" i="16"/>
  <c r="CK96" i="16"/>
  <c r="CL96" i="16"/>
  <c r="F96" i="16"/>
  <c r="CM96" i="16"/>
  <c r="CK97" i="16"/>
  <c r="CL97" i="16"/>
  <c r="F97" i="16"/>
  <c r="CM97" i="16"/>
  <c r="CK98" i="16"/>
  <c r="CL98" i="16"/>
  <c r="F98" i="16"/>
  <c r="CM98" i="16"/>
  <c r="CM99" i="16"/>
  <c r="JN94" i="16"/>
  <c r="CK101" i="16"/>
  <c r="CL101" i="16"/>
  <c r="F101" i="16"/>
  <c r="CM101" i="16"/>
  <c r="CK102" i="16"/>
  <c r="CL102" i="16"/>
  <c r="F102" i="16"/>
  <c r="CM102" i="16"/>
  <c r="CK103" i="16"/>
  <c r="CL103" i="16"/>
  <c r="F103" i="16"/>
  <c r="CM103" i="16"/>
  <c r="CK104" i="16"/>
  <c r="CL104" i="16"/>
  <c r="F104" i="16"/>
  <c r="CM104" i="16"/>
  <c r="CK105" i="16"/>
  <c r="CL105" i="16"/>
  <c r="F105" i="16"/>
  <c r="CM105" i="16"/>
  <c r="CM106" i="16"/>
  <c r="JN101" i="16"/>
  <c r="CK108" i="16"/>
  <c r="CL108" i="16"/>
  <c r="F108" i="16"/>
  <c r="CM108" i="16"/>
  <c r="CK109" i="16"/>
  <c r="CL109" i="16"/>
  <c r="F109" i="16"/>
  <c r="CM109" i="16"/>
  <c r="CK110" i="16"/>
  <c r="CL110" i="16"/>
  <c r="F110" i="16"/>
  <c r="CM110" i="16"/>
  <c r="CK111" i="16"/>
  <c r="CL111" i="16"/>
  <c r="F111" i="16"/>
  <c r="CM111" i="16"/>
  <c r="CK113" i="16"/>
  <c r="CL113" i="16"/>
  <c r="F113" i="16"/>
  <c r="CM113" i="16"/>
  <c r="CK112" i="16"/>
  <c r="CL112" i="16"/>
  <c r="F112" i="16"/>
  <c r="CM112" i="16"/>
  <c r="CM114" i="16"/>
  <c r="JN108" i="16"/>
  <c r="CK116" i="16"/>
  <c r="CL116" i="16"/>
  <c r="F116" i="16"/>
  <c r="CM116" i="16"/>
  <c r="CK117" i="16"/>
  <c r="CL117" i="16"/>
  <c r="F117" i="16"/>
  <c r="CM117" i="16"/>
  <c r="CK118" i="16"/>
  <c r="CL118" i="16"/>
  <c r="F118" i="16"/>
  <c r="CM118" i="16"/>
  <c r="CK119" i="16"/>
  <c r="CL119" i="16"/>
  <c r="F119" i="16"/>
  <c r="CM119" i="16"/>
  <c r="CK120" i="16"/>
  <c r="CL120" i="16"/>
  <c r="F120" i="16"/>
  <c r="CM120" i="16"/>
  <c r="CM121" i="16"/>
  <c r="JN116" i="16"/>
  <c r="CK123" i="16"/>
  <c r="CL123" i="16"/>
  <c r="F123" i="16"/>
  <c r="CM123" i="16"/>
  <c r="CK124" i="16"/>
  <c r="CL124" i="16"/>
  <c r="F124" i="16"/>
  <c r="CM124" i="16"/>
  <c r="CK125" i="16"/>
  <c r="CL125" i="16"/>
  <c r="F125" i="16"/>
  <c r="CM125" i="16"/>
  <c r="CK126" i="16"/>
  <c r="CL126" i="16"/>
  <c r="F126" i="16"/>
  <c r="CM126" i="16"/>
  <c r="CK127" i="16"/>
  <c r="CL127" i="16"/>
  <c r="F127" i="16"/>
  <c r="CM127" i="16"/>
  <c r="CK128" i="16"/>
  <c r="CL128" i="16"/>
  <c r="F128" i="16"/>
  <c r="CM128" i="16"/>
  <c r="CM129" i="16"/>
  <c r="JN123" i="16"/>
  <c r="CK131" i="16"/>
  <c r="CL131" i="16"/>
  <c r="F131" i="16"/>
  <c r="CM131" i="16"/>
  <c r="CK132" i="16"/>
  <c r="CL132" i="16"/>
  <c r="F132" i="16"/>
  <c r="CM132" i="16"/>
  <c r="CK133" i="16"/>
  <c r="CL133" i="16"/>
  <c r="F133" i="16"/>
  <c r="CM133" i="16"/>
  <c r="CK134" i="16"/>
  <c r="CL134" i="16"/>
  <c r="F134" i="16"/>
  <c r="CM134" i="16"/>
  <c r="CK135" i="16"/>
  <c r="CL135" i="16"/>
  <c r="F135" i="16"/>
  <c r="CM135" i="16"/>
  <c r="CM136" i="16"/>
  <c r="JN131" i="16"/>
  <c r="CK138" i="16"/>
  <c r="CL138" i="16"/>
  <c r="F138" i="16"/>
  <c r="CM138" i="16"/>
  <c r="CK139" i="16"/>
  <c r="CL139" i="16"/>
  <c r="F139" i="16"/>
  <c r="CM139" i="16"/>
  <c r="CK140" i="16"/>
  <c r="CL140" i="16"/>
  <c r="F140" i="16"/>
  <c r="CM140" i="16"/>
  <c r="CK141" i="16"/>
  <c r="CL141" i="16"/>
  <c r="F141" i="16"/>
  <c r="CM141" i="16"/>
  <c r="CK142" i="16"/>
  <c r="CL142" i="16"/>
  <c r="F142" i="16"/>
  <c r="CM142" i="16"/>
  <c r="CM143" i="16"/>
  <c r="JN138" i="16"/>
  <c r="CK145" i="16"/>
  <c r="CL145" i="16"/>
  <c r="F145" i="16"/>
  <c r="CM145" i="16"/>
  <c r="CK146" i="16"/>
  <c r="CL146" i="16"/>
  <c r="F146" i="16"/>
  <c r="CM146" i="16"/>
  <c r="CK147" i="16"/>
  <c r="CL147" i="16"/>
  <c r="F147" i="16"/>
  <c r="CM147" i="16"/>
  <c r="CK148" i="16"/>
  <c r="CL148" i="16"/>
  <c r="F148" i="16"/>
  <c r="CM148" i="16"/>
  <c r="CK149" i="16"/>
  <c r="CL149" i="16"/>
  <c r="F149" i="16"/>
  <c r="CM149" i="16"/>
  <c r="CM150" i="16"/>
  <c r="JN145" i="16"/>
  <c r="CK152" i="16"/>
  <c r="CL152" i="16"/>
  <c r="F152" i="16"/>
  <c r="CM152" i="16"/>
  <c r="CK153" i="16"/>
  <c r="CL153" i="16"/>
  <c r="F153" i="16"/>
  <c r="CM153" i="16"/>
  <c r="CK154" i="16"/>
  <c r="CL154" i="16"/>
  <c r="F154" i="16"/>
  <c r="CM154" i="16"/>
  <c r="CK155" i="16"/>
  <c r="CL155" i="16"/>
  <c r="F155" i="16"/>
  <c r="CM155" i="16"/>
  <c r="CK156" i="16"/>
  <c r="CL156" i="16"/>
  <c r="F156" i="16"/>
  <c r="CM156" i="16"/>
  <c r="CM157" i="16"/>
  <c r="JN152" i="16"/>
  <c r="CK159" i="16"/>
  <c r="CL159" i="16"/>
  <c r="F159" i="16"/>
  <c r="CM159" i="16"/>
  <c r="CK160" i="16"/>
  <c r="CL160" i="16"/>
  <c r="F160" i="16"/>
  <c r="CM160" i="16"/>
  <c r="CK161" i="16"/>
  <c r="CL161" i="16"/>
  <c r="F161" i="16"/>
  <c r="CM161" i="16"/>
  <c r="CK162" i="16"/>
  <c r="CL162" i="16"/>
  <c r="F162" i="16"/>
  <c r="CM162" i="16"/>
  <c r="CK163" i="16"/>
  <c r="CL163" i="16"/>
  <c r="F163" i="16"/>
  <c r="CM163" i="16"/>
  <c r="CM164" i="16"/>
  <c r="JN159" i="16"/>
  <c r="CK166" i="16"/>
  <c r="CL166" i="16"/>
  <c r="F166" i="16"/>
  <c r="CM166" i="16"/>
  <c r="CK167" i="16"/>
  <c r="CL167" i="16"/>
  <c r="F167" i="16"/>
  <c r="CM167" i="16"/>
  <c r="CK168" i="16"/>
  <c r="CL168" i="16"/>
  <c r="F168" i="16"/>
  <c r="CM168" i="16"/>
  <c r="CK169" i="16"/>
  <c r="CL169" i="16"/>
  <c r="F169" i="16"/>
  <c r="CM169" i="16"/>
  <c r="CK170" i="16"/>
  <c r="CL170" i="16"/>
  <c r="F170" i="16"/>
  <c r="CM170" i="16"/>
  <c r="CM171" i="16"/>
  <c r="JN166" i="16"/>
  <c r="CK173" i="16"/>
  <c r="CL173" i="16"/>
  <c r="F173" i="16"/>
  <c r="CM173" i="16"/>
  <c r="CK174" i="16"/>
  <c r="CL174" i="16"/>
  <c r="F174" i="16"/>
  <c r="CM174" i="16"/>
  <c r="CK175" i="16"/>
  <c r="CL175" i="16"/>
  <c r="F175" i="16"/>
  <c r="CM175" i="16"/>
  <c r="CK176" i="16"/>
  <c r="CL176" i="16"/>
  <c r="F176" i="16"/>
  <c r="CM176" i="16"/>
  <c r="CK177" i="16"/>
  <c r="CL177" i="16"/>
  <c r="F177" i="16"/>
  <c r="CM177" i="16"/>
  <c r="CM178" i="16"/>
  <c r="JN173" i="16"/>
  <c r="CK180" i="16"/>
  <c r="CL180" i="16"/>
  <c r="F180" i="16"/>
  <c r="CM180" i="16"/>
  <c r="CK181" i="16"/>
  <c r="CL181" i="16"/>
  <c r="F181" i="16"/>
  <c r="CM181" i="16"/>
  <c r="CK182" i="16"/>
  <c r="CL182" i="16"/>
  <c r="F182" i="16"/>
  <c r="CM182" i="16"/>
  <c r="CK183" i="16"/>
  <c r="CL183" i="16"/>
  <c r="F183" i="16"/>
  <c r="CM183" i="16"/>
  <c r="CK184" i="16"/>
  <c r="CL184" i="16"/>
  <c r="F184" i="16"/>
  <c r="CM184" i="16"/>
  <c r="CM185" i="16"/>
  <c r="JN180" i="16"/>
  <c r="CK187" i="16"/>
  <c r="CL187" i="16"/>
  <c r="F187" i="16"/>
  <c r="CM187" i="16"/>
  <c r="CK188" i="16"/>
  <c r="CL188" i="16"/>
  <c r="F188" i="16"/>
  <c r="CM188" i="16"/>
  <c r="CK189" i="16"/>
  <c r="CL189" i="16"/>
  <c r="F189" i="16"/>
  <c r="CM189" i="16"/>
  <c r="CK190" i="16"/>
  <c r="CL190" i="16"/>
  <c r="F190" i="16"/>
  <c r="CM190" i="16"/>
  <c r="CK191" i="16"/>
  <c r="CL191" i="16"/>
  <c r="F191" i="16"/>
  <c r="CM191" i="16"/>
  <c r="CM192" i="16"/>
  <c r="JN187" i="16"/>
  <c r="CK194" i="16"/>
  <c r="CL194" i="16"/>
  <c r="F194" i="16"/>
  <c r="CM194" i="16"/>
  <c r="CK195" i="16"/>
  <c r="CL195" i="16"/>
  <c r="F195" i="16"/>
  <c r="CM195" i="16"/>
  <c r="CK196" i="16"/>
  <c r="CL196" i="16"/>
  <c r="F196" i="16"/>
  <c r="CM196" i="16"/>
  <c r="CK197" i="16"/>
  <c r="CL197" i="16"/>
  <c r="F197" i="16"/>
  <c r="CM197" i="16"/>
  <c r="CK198" i="16"/>
  <c r="CL198" i="16"/>
  <c r="F198" i="16"/>
  <c r="CM198" i="16"/>
  <c r="CM199" i="16"/>
  <c r="JN194" i="16"/>
  <c r="CK201" i="16"/>
  <c r="CL201" i="16"/>
  <c r="F201" i="16"/>
  <c r="CM201" i="16"/>
  <c r="CK202" i="16"/>
  <c r="CL202" i="16"/>
  <c r="F202" i="16"/>
  <c r="CM202" i="16"/>
  <c r="CK203" i="16"/>
  <c r="CL203" i="16"/>
  <c r="F203" i="16"/>
  <c r="CM203" i="16"/>
  <c r="CK204" i="16"/>
  <c r="CL204" i="16"/>
  <c r="F204" i="16"/>
  <c r="CM204" i="16"/>
  <c r="CK205" i="16"/>
  <c r="CL205" i="16"/>
  <c r="F205" i="16"/>
  <c r="CM205" i="16"/>
  <c r="CM206" i="16"/>
  <c r="JN201" i="16"/>
  <c r="CK208" i="16"/>
  <c r="CL208" i="16"/>
  <c r="F208" i="16"/>
  <c r="CM208" i="16"/>
  <c r="CK209" i="16"/>
  <c r="CL209" i="16"/>
  <c r="F209" i="16"/>
  <c r="CM209" i="16"/>
  <c r="CK210" i="16"/>
  <c r="CL210" i="16"/>
  <c r="F210" i="16"/>
  <c r="CM210" i="16"/>
  <c r="CK211" i="16"/>
  <c r="CL211" i="16"/>
  <c r="F211" i="16"/>
  <c r="CM211" i="16"/>
  <c r="CK212" i="16"/>
  <c r="CL212" i="16"/>
  <c r="F212" i="16"/>
  <c r="CM212" i="16"/>
  <c r="CM213" i="16"/>
  <c r="JN208" i="16"/>
  <c r="CK215" i="16"/>
  <c r="CL215" i="16"/>
  <c r="F215" i="16"/>
  <c r="CM215" i="16"/>
  <c r="CK216" i="16"/>
  <c r="CL216" i="16"/>
  <c r="F216" i="16"/>
  <c r="CM216" i="16"/>
  <c r="CK217" i="16"/>
  <c r="CL217" i="16"/>
  <c r="F217" i="16"/>
  <c r="CM217" i="16"/>
  <c r="CK218" i="16"/>
  <c r="CL218" i="16"/>
  <c r="F218" i="16"/>
  <c r="CM218" i="16"/>
  <c r="CK219" i="16"/>
  <c r="CL219" i="16"/>
  <c r="F219" i="16"/>
  <c r="CM219" i="16"/>
  <c r="CM220" i="16"/>
  <c r="JN215" i="16"/>
  <c r="CK222" i="16"/>
  <c r="CL222" i="16"/>
  <c r="F222" i="16"/>
  <c r="CM222" i="16"/>
  <c r="CK223" i="16"/>
  <c r="CL223" i="16"/>
  <c r="F223" i="16"/>
  <c r="CM223" i="16"/>
  <c r="CK224" i="16"/>
  <c r="CL224" i="16"/>
  <c r="F224" i="16"/>
  <c r="CM224" i="16"/>
  <c r="CK225" i="16"/>
  <c r="CL225" i="16"/>
  <c r="F225" i="16"/>
  <c r="CM225" i="16"/>
  <c r="CK226" i="16"/>
  <c r="CL226" i="16"/>
  <c r="F226" i="16"/>
  <c r="CM226" i="16"/>
  <c r="CM227" i="16"/>
  <c r="JN222" i="16"/>
  <c r="CK229" i="16"/>
  <c r="CL229" i="16"/>
  <c r="F229" i="16"/>
  <c r="CM229" i="16"/>
  <c r="CK230" i="16"/>
  <c r="CL230" i="16"/>
  <c r="F230" i="16"/>
  <c r="CM230" i="16"/>
  <c r="CK231" i="16"/>
  <c r="CL231" i="16"/>
  <c r="F231" i="16"/>
  <c r="CM231" i="16"/>
  <c r="CK232" i="16"/>
  <c r="CL232" i="16"/>
  <c r="F232" i="16"/>
  <c r="CM232" i="16"/>
  <c r="CK233" i="16"/>
  <c r="CL233" i="16"/>
  <c r="F233" i="16"/>
  <c r="CM233" i="16"/>
  <c r="CM234" i="16"/>
  <c r="JN229" i="16"/>
  <c r="CK236" i="16"/>
  <c r="CL236" i="16"/>
  <c r="F236" i="16"/>
  <c r="CM236" i="16"/>
  <c r="CK237" i="16"/>
  <c r="CL237" i="16"/>
  <c r="F237" i="16"/>
  <c r="CM237" i="16"/>
  <c r="CK238" i="16"/>
  <c r="CL238" i="16"/>
  <c r="F238" i="16"/>
  <c r="CM238" i="16"/>
  <c r="CK239" i="16"/>
  <c r="CL239" i="16"/>
  <c r="F239" i="16"/>
  <c r="CM239" i="16"/>
  <c r="CK240" i="16"/>
  <c r="CL240" i="16"/>
  <c r="F240" i="16"/>
  <c r="CM240" i="16"/>
  <c r="CM241" i="16"/>
  <c r="JN236" i="16"/>
  <c r="CK243" i="16"/>
  <c r="CL243" i="16"/>
  <c r="F243" i="16"/>
  <c r="CM243" i="16"/>
  <c r="CK244" i="16"/>
  <c r="CL244" i="16"/>
  <c r="F244" i="16"/>
  <c r="CM244" i="16"/>
  <c r="CK245" i="16"/>
  <c r="CL245" i="16"/>
  <c r="F245" i="16"/>
  <c r="CM245" i="16"/>
  <c r="CK246" i="16"/>
  <c r="CL246" i="16"/>
  <c r="F246" i="16"/>
  <c r="CM246" i="16"/>
  <c r="CK247" i="16"/>
  <c r="CL247" i="16"/>
  <c r="F247" i="16"/>
  <c r="CM247" i="16"/>
  <c r="CM248" i="16"/>
  <c r="JN243" i="16"/>
  <c r="CK250" i="16"/>
  <c r="CL250" i="16"/>
  <c r="F250" i="16"/>
  <c r="CM250" i="16"/>
  <c r="CK251" i="16"/>
  <c r="CL251" i="16"/>
  <c r="F251" i="16"/>
  <c r="CM251" i="16"/>
  <c r="CK252" i="16"/>
  <c r="CL252" i="16"/>
  <c r="F252" i="16"/>
  <c r="CM252" i="16"/>
  <c r="CK253" i="16"/>
  <c r="CL253" i="16"/>
  <c r="F253" i="16"/>
  <c r="CM253" i="16"/>
  <c r="CK254" i="16"/>
  <c r="CL254" i="16"/>
  <c r="F254" i="16"/>
  <c r="CM254" i="16"/>
  <c r="CM255" i="16"/>
  <c r="JN250" i="16"/>
  <c r="CK257" i="16"/>
  <c r="CL257" i="16"/>
  <c r="F257" i="16"/>
  <c r="CM257" i="16"/>
  <c r="CK258" i="16"/>
  <c r="CL258" i="16"/>
  <c r="F258" i="16"/>
  <c r="CM258" i="16"/>
  <c r="CK259" i="16"/>
  <c r="CL259" i="16"/>
  <c r="F259" i="16"/>
  <c r="CM259" i="16"/>
  <c r="CK260" i="16"/>
  <c r="CL260" i="16"/>
  <c r="F260" i="16"/>
  <c r="CM260" i="16"/>
  <c r="CK261" i="16"/>
  <c r="CL261" i="16"/>
  <c r="F261" i="16"/>
  <c r="CM261" i="16"/>
  <c r="CM262" i="16"/>
  <c r="JN257" i="16"/>
  <c r="CK264" i="16"/>
  <c r="CL264" i="16"/>
  <c r="F264" i="16"/>
  <c r="CM264" i="16"/>
  <c r="CK265" i="16"/>
  <c r="CL265" i="16"/>
  <c r="F265" i="16"/>
  <c r="CM265" i="16"/>
  <c r="CK266" i="16"/>
  <c r="CL266" i="16"/>
  <c r="F266" i="16"/>
  <c r="CM266" i="16"/>
  <c r="CK267" i="16"/>
  <c r="CL267" i="16"/>
  <c r="F267" i="16"/>
  <c r="CM267" i="16"/>
  <c r="CK268" i="16"/>
  <c r="CL268" i="16"/>
  <c r="F268" i="16"/>
  <c r="CM268" i="16"/>
  <c r="CM269" i="16"/>
  <c r="JN264" i="16"/>
  <c r="CK271" i="16"/>
  <c r="CL271" i="16"/>
  <c r="F271" i="16"/>
  <c r="CM271" i="16"/>
  <c r="CK272" i="16"/>
  <c r="CL272" i="16"/>
  <c r="F272" i="16"/>
  <c r="CM272" i="16"/>
  <c r="CK273" i="16"/>
  <c r="CL273" i="16"/>
  <c r="F273" i="16"/>
  <c r="CM273" i="16"/>
  <c r="CK274" i="16"/>
  <c r="CL274" i="16"/>
  <c r="F274" i="16"/>
  <c r="CM274" i="16"/>
  <c r="CK275" i="16"/>
  <c r="CL275" i="16"/>
  <c r="F275" i="16"/>
  <c r="CM275" i="16"/>
  <c r="CM276" i="16"/>
  <c r="JN271" i="16"/>
  <c r="G10" i="31"/>
  <c r="GS11" i="16"/>
  <c r="GT11" i="16"/>
  <c r="GU11" i="16"/>
  <c r="GS10" i="16"/>
  <c r="GT10" i="16"/>
  <c r="GU10" i="16"/>
  <c r="GS14" i="16"/>
  <c r="GT14" i="16"/>
  <c r="GU14" i="16"/>
  <c r="GS12" i="16"/>
  <c r="GT12" i="16"/>
  <c r="GU12" i="16"/>
  <c r="GS13" i="16"/>
  <c r="GT13" i="16"/>
  <c r="GU13" i="16"/>
  <c r="GU15" i="16"/>
  <c r="KD10" i="16"/>
  <c r="GS18" i="16"/>
  <c r="GT18" i="16"/>
  <c r="GU18" i="16"/>
  <c r="GS19" i="16"/>
  <c r="GT19" i="16"/>
  <c r="GU19" i="16"/>
  <c r="GS17" i="16"/>
  <c r="GT17" i="16"/>
  <c r="GU17" i="16"/>
  <c r="GS20" i="16"/>
  <c r="GT20" i="16"/>
  <c r="GU20" i="16"/>
  <c r="GS21" i="16"/>
  <c r="GT21" i="16"/>
  <c r="GU21" i="16"/>
  <c r="GU22" i="16"/>
  <c r="KD17" i="16"/>
  <c r="GS3" i="16"/>
  <c r="GT3" i="16"/>
  <c r="GU3" i="16"/>
  <c r="GS4" i="16"/>
  <c r="GT4" i="16"/>
  <c r="GU4" i="16"/>
  <c r="GS5" i="16"/>
  <c r="GT5" i="16"/>
  <c r="GU5" i="16"/>
  <c r="GS6" i="16"/>
  <c r="GT6" i="16"/>
  <c r="GU6" i="16"/>
  <c r="GS7" i="16"/>
  <c r="GT7" i="16"/>
  <c r="GU7" i="16"/>
  <c r="GU8" i="16"/>
  <c r="KD2" i="16"/>
  <c r="GS24" i="16"/>
  <c r="GT24" i="16"/>
  <c r="GU24" i="16"/>
  <c r="GS25" i="16"/>
  <c r="GT25" i="16"/>
  <c r="GU25" i="16"/>
  <c r="GS26" i="16"/>
  <c r="GT26" i="16"/>
  <c r="GU26" i="16"/>
  <c r="GS27" i="16"/>
  <c r="GT27" i="16"/>
  <c r="GU27" i="16"/>
  <c r="GS28" i="16"/>
  <c r="GT28" i="16"/>
  <c r="GU28" i="16"/>
  <c r="GU29" i="16"/>
  <c r="KD24" i="16"/>
  <c r="GS31" i="16"/>
  <c r="GT31" i="16"/>
  <c r="GU31" i="16"/>
  <c r="GS32" i="16"/>
  <c r="GT32" i="16"/>
  <c r="GU32" i="16"/>
  <c r="GS33" i="16"/>
  <c r="GT33" i="16"/>
  <c r="GU33" i="16"/>
  <c r="GS34" i="16"/>
  <c r="GT34" i="16"/>
  <c r="GU34" i="16"/>
  <c r="GS35" i="16"/>
  <c r="GT35" i="16"/>
  <c r="GU35" i="16"/>
  <c r="GU36" i="16"/>
  <c r="KD31" i="16"/>
  <c r="GS38" i="16"/>
  <c r="GT38" i="16"/>
  <c r="GU38" i="16"/>
  <c r="GS39" i="16"/>
  <c r="GT39" i="16"/>
  <c r="GU39" i="16"/>
  <c r="GS40" i="16"/>
  <c r="GT40" i="16"/>
  <c r="GU40" i="16"/>
  <c r="GS41" i="16"/>
  <c r="GT41" i="16"/>
  <c r="GU41" i="16"/>
  <c r="GS42" i="16"/>
  <c r="GT42" i="16"/>
  <c r="GU42" i="16"/>
  <c r="GU43" i="16"/>
  <c r="KD38" i="16"/>
  <c r="GS45" i="16"/>
  <c r="GT45" i="16"/>
  <c r="GU45" i="16"/>
  <c r="GS46" i="16"/>
  <c r="GT46" i="16"/>
  <c r="GU46" i="16"/>
  <c r="GS47" i="16"/>
  <c r="GT47" i="16"/>
  <c r="GU47" i="16"/>
  <c r="GS48" i="16"/>
  <c r="GT48" i="16"/>
  <c r="GU48" i="16"/>
  <c r="GS49" i="16"/>
  <c r="GT49" i="16"/>
  <c r="GU49" i="16"/>
  <c r="GU50" i="16"/>
  <c r="KD45" i="16"/>
  <c r="GS52" i="16"/>
  <c r="GT52" i="16"/>
  <c r="GU52" i="16"/>
  <c r="GS53" i="16"/>
  <c r="GT53" i="16"/>
  <c r="GU53" i="16"/>
  <c r="GS54" i="16"/>
  <c r="GT54" i="16"/>
  <c r="GU54" i="16"/>
  <c r="GS55" i="16"/>
  <c r="GT55" i="16"/>
  <c r="GU55" i="16"/>
  <c r="GS56" i="16"/>
  <c r="GT56" i="16"/>
  <c r="GU56" i="16"/>
  <c r="GU57" i="16"/>
  <c r="KD52" i="16"/>
  <c r="GS59" i="16"/>
  <c r="GT59" i="16"/>
  <c r="GU59" i="16"/>
  <c r="GS60" i="16"/>
  <c r="GT60" i="16"/>
  <c r="GU60" i="16"/>
  <c r="GS61" i="16"/>
  <c r="GT61" i="16"/>
  <c r="GU61" i="16"/>
  <c r="GS62" i="16"/>
  <c r="GT62" i="16"/>
  <c r="GU62" i="16"/>
  <c r="GS63" i="16"/>
  <c r="GT63" i="16"/>
  <c r="GU63" i="16"/>
  <c r="GU64" i="16"/>
  <c r="KD59" i="16"/>
  <c r="GS66" i="16"/>
  <c r="GT66" i="16"/>
  <c r="GU66" i="16"/>
  <c r="GS67" i="16"/>
  <c r="GT67" i="16"/>
  <c r="GU67" i="16"/>
  <c r="GS68" i="16"/>
  <c r="GT68" i="16"/>
  <c r="GU68" i="16"/>
  <c r="GS69" i="16"/>
  <c r="GT69" i="16"/>
  <c r="GU69" i="16"/>
  <c r="GS70" i="16"/>
  <c r="GT70" i="16"/>
  <c r="GU70" i="16"/>
  <c r="GU71" i="16"/>
  <c r="KD66" i="16"/>
  <c r="GS73" i="16"/>
  <c r="GT73" i="16"/>
  <c r="GU73" i="16"/>
  <c r="GS74" i="16"/>
  <c r="GT74" i="16"/>
  <c r="GU74" i="16"/>
  <c r="GS75" i="16"/>
  <c r="GT75" i="16"/>
  <c r="GU75" i="16"/>
  <c r="GS76" i="16"/>
  <c r="GT76" i="16"/>
  <c r="GU76" i="16"/>
  <c r="GS77" i="16"/>
  <c r="GT77" i="16"/>
  <c r="GU77" i="16"/>
  <c r="GU78" i="16"/>
  <c r="KD73" i="16"/>
  <c r="GS80" i="16"/>
  <c r="GT80" i="16"/>
  <c r="GU80" i="16"/>
  <c r="GS81" i="16"/>
  <c r="GT81" i="16"/>
  <c r="GU81" i="16"/>
  <c r="GS82" i="16"/>
  <c r="GT82" i="16"/>
  <c r="GU82" i="16"/>
  <c r="GS83" i="16"/>
  <c r="GT83" i="16"/>
  <c r="GU83" i="16"/>
  <c r="GS84" i="16"/>
  <c r="GT84" i="16"/>
  <c r="GU84" i="16"/>
  <c r="GU85" i="16"/>
  <c r="KD80" i="16"/>
  <c r="GS87" i="16"/>
  <c r="GT87" i="16"/>
  <c r="GU87" i="16"/>
  <c r="GS88" i="16"/>
  <c r="GT88" i="16"/>
  <c r="GU88" i="16"/>
  <c r="GS89" i="16"/>
  <c r="GT89" i="16"/>
  <c r="GU89" i="16"/>
  <c r="GS90" i="16"/>
  <c r="GT90" i="16"/>
  <c r="GU90" i="16"/>
  <c r="GS91" i="16"/>
  <c r="GT91" i="16"/>
  <c r="GU91" i="16"/>
  <c r="GU92" i="16"/>
  <c r="KD87" i="16"/>
  <c r="GS94" i="16"/>
  <c r="GT94" i="16"/>
  <c r="GU94" i="16"/>
  <c r="GS95" i="16"/>
  <c r="GT95" i="16"/>
  <c r="GU95" i="16"/>
  <c r="GS96" i="16"/>
  <c r="GT96" i="16"/>
  <c r="GU96" i="16"/>
  <c r="GS97" i="16"/>
  <c r="GT97" i="16"/>
  <c r="GU97" i="16"/>
  <c r="GS98" i="16"/>
  <c r="GT98" i="16"/>
  <c r="GU98" i="16"/>
  <c r="GU99" i="16"/>
  <c r="KD94" i="16"/>
  <c r="GS101" i="16"/>
  <c r="GT101" i="16"/>
  <c r="GU101" i="16"/>
  <c r="GS102" i="16"/>
  <c r="GT102" i="16"/>
  <c r="GU102" i="16"/>
  <c r="GS103" i="16"/>
  <c r="GT103" i="16"/>
  <c r="GU103" i="16"/>
  <c r="GS104" i="16"/>
  <c r="GT104" i="16"/>
  <c r="GU104" i="16"/>
  <c r="GS105" i="16"/>
  <c r="GT105" i="16"/>
  <c r="GU105" i="16"/>
  <c r="GU106" i="16"/>
  <c r="KD101" i="16"/>
  <c r="GS108" i="16"/>
  <c r="GT108" i="16"/>
  <c r="GU108" i="16"/>
  <c r="GS109" i="16"/>
  <c r="GT109" i="16"/>
  <c r="GU109" i="16"/>
  <c r="GS110" i="16"/>
  <c r="GT110" i="16"/>
  <c r="GU110" i="16"/>
  <c r="GS111" i="16"/>
  <c r="GT111" i="16"/>
  <c r="GU111" i="16"/>
  <c r="GS113" i="16"/>
  <c r="GT113" i="16"/>
  <c r="GU113" i="16"/>
  <c r="GS112" i="16"/>
  <c r="GT112" i="16"/>
  <c r="GU112" i="16"/>
  <c r="GU114" i="16"/>
  <c r="KD108" i="16"/>
  <c r="GS116" i="16"/>
  <c r="GT116" i="16"/>
  <c r="GU116" i="16"/>
  <c r="GS117" i="16"/>
  <c r="GT117" i="16"/>
  <c r="GU117" i="16"/>
  <c r="GS118" i="16"/>
  <c r="GT118" i="16"/>
  <c r="GU118" i="16"/>
  <c r="GS119" i="16"/>
  <c r="GT119" i="16"/>
  <c r="GU119" i="16"/>
  <c r="GS120" i="16"/>
  <c r="GT120" i="16"/>
  <c r="GU120" i="16"/>
  <c r="GU121" i="16"/>
  <c r="KD116" i="16"/>
  <c r="GS123" i="16"/>
  <c r="GT123" i="16"/>
  <c r="GU123" i="16"/>
  <c r="GS124" i="16"/>
  <c r="GT124" i="16"/>
  <c r="GU124" i="16"/>
  <c r="GS125" i="16"/>
  <c r="GT125" i="16"/>
  <c r="GU125" i="16"/>
  <c r="GS126" i="16"/>
  <c r="GT126" i="16"/>
  <c r="GU126" i="16"/>
  <c r="GS127" i="16"/>
  <c r="GT127" i="16"/>
  <c r="GU127" i="16"/>
  <c r="GS128" i="16"/>
  <c r="GT128" i="16"/>
  <c r="GU128" i="16"/>
  <c r="GU129" i="16"/>
  <c r="KD123" i="16"/>
  <c r="GS131" i="16"/>
  <c r="GT131" i="16"/>
  <c r="GU131" i="16"/>
  <c r="GS132" i="16"/>
  <c r="GT132" i="16"/>
  <c r="GU132" i="16"/>
  <c r="GS133" i="16"/>
  <c r="GT133" i="16"/>
  <c r="GU133" i="16"/>
  <c r="GS134" i="16"/>
  <c r="GT134" i="16"/>
  <c r="GU134" i="16"/>
  <c r="GS135" i="16"/>
  <c r="GT135" i="16"/>
  <c r="GU135" i="16"/>
  <c r="GU136" i="16"/>
  <c r="KD131" i="16"/>
  <c r="GS138" i="16"/>
  <c r="GT138" i="16"/>
  <c r="GU138" i="16"/>
  <c r="GS139" i="16"/>
  <c r="GT139" i="16"/>
  <c r="GU139" i="16"/>
  <c r="GS140" i="16"/>
  <c r="GT140" i="16"/>
  <c r="GU140" i="16"/>
  <c r="GS141" i="16"/>
  <c r="GT141" i="16"/>
  <c r="GU141" i="16"/>
  <c r="GS142" i="16"/>
  <c r="GT142" i="16"/>
  <c r="GU142" i="16"/>
  <c r="GU143" i="16"/>
  <c r="KD138" i="16"/>
  <c r="GS145" i="16"/>
  <c r="GT145" i="16"/>
  <c r="GU145" i="16"/>
  <c r="GS146" i="16"/>
  <c r="GT146" i="16"/>
  <c r="GU146" i="16"/>
  <c r="GS147" i="16"/>
  <c r="GT147" i="16"/>
  <c r="GU147" i="16"/>
  <c r="GS148" i="16"/>
  <c r="GT148" i="16"/>
  <c r="GU148" i="16"/>
  <c r="GS149" i="16"/>
  <c r="GT149" i="16"/>
  <c r="GU149" i="16"/>
  <c r="GU150" i="16"/>
  <c r="KD145" i="16"/>
  <c r="GS152" i="16"/>
  <c r="GT152" i="16"/>
  <c r="GU152" i="16"/>
  <c r="GS153" i="16"/>
  <c r="GT153" i="16"/>
  <c r="GU153" i="16"/>
  <c r="GS154" i="16"/>
  <c r="GT154" i="16"/>
  <c r="GU154" i="16"/>
  <c r="GS155" i="16"/>
  <c r="GT155" i="16"/>
  <c r="GU155" i="16"/>
  <c r="GS156" i="16"/>
  <c r="GT156" i="16"/>
  <c r="GU156" i="16"/>
  <c r="GU157" i="16"/>
  <c r="KD152" i="16"/>
  <c r="GS159" i="16"/>
  <c r="GT159" i="16"/>
  <c r="GU159" i="16"/>
  <c r="GS160" i="16"/>
  <c r="GT160" i="16"/>
  <c r="GU160" i="16"/>
  <c r="GS161" i="16"/>
  <c r="GT161" i="16"/>
  <c r="GU161" i="16"/>
  <c r="GS162" i="16"/>
  <c r="GT162" i="16"/>
  <c r="GU162" i="16"/>
  <c r="GS163" i="16"/>
  <c r="GT163" i="16"/>
  <c r="GU163" i="16"/>
  <c r="GU164" i="16"/>
  <c r="KD159" i="16"/>
  <c r="GS166" i="16"/>
  <c r="GT166" i="16"/>
  <c r="GU166" i="16"/>
  <c r="GS167" i="16"/>
  <c r="GT167" i="16"/>
  <c r="GU167" i="16"/>
  <c r="GS168" i="16"/>
  <c r="GT168" i="16"/>
  <c r="GU168" i="16"/>
  <c r="GS169" i="16"/>
  <c r="GT169" i="16"/>
  <c r="GU169" i="16"/>
  <c r="GS170" i="16"/>
  <c r="GT170" i="16"/>
  <c r="GU170" i="16"/>
  <c r="GU171" i="16"/>
  <c r="KD166" i="16"/>
  <c r="GS173" i="16"/>
  <c r="GT173" i="16"/>
  <c r="GU173" i="16"/>
  <c r="GS174" i="16"/>
  <c r="GT174" i="16"/>
  <c r="GU174" i="16"/>
  <c r="GS175" i="16"/>
  <c r="GT175" i="16"/>
  <c r="GU175" i="16"/>
  <c r="GS176" i="16"/>
  <c r="GT176" i="16"/>
  <c r="GU176" i="16"/>
  <c r="GS177" i="16"/>
  <c r="GT177" i="16"/>
  <c r="GU177" i="16"/>
  <c r="GU178" i="16"/>
  <c r="KD173" i="16"/>
  <c r="GS180" i="16"/>
  <c r="GT180" i="16"/>
  <c r="GU180" i="16"/>
  <c r="GS181" i="16"/>
  <c r="GT181" i="16"/>
  <c r="GU181" i="16"/>
  <c r="GS182" i="16"/>
  <c r="GT182" i="16"/>
  <c r="GU182" i="16"/>
  <c r="GS183" i="16"/>
  <c r="GT183" i="16"/>
  <c r="GU183" i="16"/>
  <c r="GS184" i="16"/>
  <c r="GT184" i="16"/>
  <c r="GU184" i="16"/>
  <c r="GU185" i="16"/>
  <c r="KD180" i="16"/>
  <c r="GS187" i="16"/>
  <c r="GT187" i="16"/>
  <c r="GU187" i="16"/>
  <c r="GS188" i="16"/>
  <c r="GT188" i="16"/>
  <c r="GU188" i="16"/>
  <c r="GS189" i="16"/>
  <c r="GT189" i="16"/>
  <c r="GU189" i="16"/>
  <c r="GS190" i="16"/>
  <c r="GT190" i="16"/>
  <c r="GU190" i="16"/>
  <c r="GS191" i="16"/>
  <c r="GT191" i="16"/>
  <c r="GU191" i="16"/>
  <c r="GU192" i="16"/>
  <c r="KD187" i="16"/>
  <c r="GS194" i="16"/>
  <c r="GT194" i="16"/>
  <c r="GU194" i="16"/>
  <c r="GS195" i="16"/>
  <c r="GT195" i="16"/>
  <c r="GU195" i="16"/>
  <c r="GS196" i="16"/>
  <c r="GT196" i="16"/>
  <c r="GU196" i="16"/>
  <c r="GS197" i="16"/>
  <c r="GT197" i="16"/>
  <c r="GU197" i="16"/>
  <c r="GS198" i="16"/>
  <c r="GT198" i="16"/>
  <c r="GU198" i="16"/>
  <c r="GU199" i="16"/>
  <c r="KD194" i="16"/>
  <c r="GS201" i="16"/>
  <c r="GT201" i="16"/>
  <c r="GU201" i="16"/>
  <c r="GS202" i="16"/>
  <c r="GT202" i="16"/>
  <c r="GU202" i="16"/>
  <c r="GS203" i="16"/>
  <c r="GT203" i="16"/>
  <c r="GU203" i="16"/>
  <c r="GS204" i="16"/>
  <c r="GT204" i="16"/>
  <c r="GU204" i="16"/>
  <c r="GS205" i="16"/>
  <c r="GT205" i="16"/>
  <c r="GU205" i="16"/>
  <c r="GU206" i="16"/>
  <c r="KD201" i="16"/>
  <c r="GS208" i="16"/>
  <c r="GT208" i="16"/>
  <c r="GU208" i="16"/>
  <c r="GS209" i="16"/>
  <c r="GT209" i="16"/>
  <c r="GU209" i="16"/>
  <c r="GS210" i="16"/>
  <c r="GT210" i="16"/>
  <c r="GU210" i="16"/>
  <c r="GS211" i="16"/>
  <c r="GT211" i="16"/>
  <c r="GU211" i="16"/>
  <c r="GS212" i="16"/>
  <c r="GT212" i="16"/>
  <c r="GU212" i="16"/>
  <c r="GU213" i="16"/>
  <c r="KD208" i="16"/>
  <c r="GS215" i="16"/>
  <c r="GT215" i="16"/>
  <c r="GU215" i="16"/>
  <c r="GS216" i="16"/>
  <c r="GT216" i="16"/>
  <c r="GU216" i="16"/>
  <c r="GS217" i="16"/>
  <c r="GT217" i="16"/>
  <c r="GU217" i="16"/>
  <c r="GS218" i="16"/>
  <c r="GT218" i="16"/>
  <c r="GU218" i="16"/>
  <c r="GS219" i="16"/>
  <c r="GT219" i="16"/>
  <c r="GU219" i="16"/>
  <c r="GU220" i="16"/>
  <c r="KD215" i="16"/>
  <c r="GS222" i="16"/>
  <c r="GT222" i="16"/>
  <c r="GU222" i="16"/>
  <c r="GS223" i="16"/>
  <c r="GT223" i="16"/>
  <c r="GU223" i="16"/>
  <c r="GS224" i="16"/>
  <c r="GT224" i="16"/>
  <c r="GU224" i="16"/>
  <c r="GS225" i="16"/>
  <c r="GT225" i="16"/>
  <c r="GU225" i="16"/>
  <c r="GS226" i="16"/>
  <c r="GT226" i="16"/>
  <c r="GU226" i="16"/>
  <c r="GU227" i="16"/>
  <c r="KD222" i="16"/>
  <c r="GS229" i="16"/>
  <c r="GT229" i="16"/>
  <c r="GU229" i="16"/>
  <c r="GS230" i="16"/>
  <c r="GT230" i="16"/>
  <c r="GU230" i="16"/>
  <c r="GS231" i="16"/>
  <c r="GT231" i="16"/>
  <c r="GU231" i="16"/>
  <c r="GS232" i="16"/>
  <c r="GT232" i="16"/>
  <c r="GU232" i="16"/>
  <c r="GS233" i="16"/>
  <c r="GT233" i="16"/>
  <c r="GU233" i="16"/>
  <c r="GU234" i="16"/>
  <c r="KD229" i="16"/>
  <c r="GS236" i="16"/>
  <c r="GT236" i="16"/>
  <c r="GU236" i="16"/>
  <c r="GS237" i="16"/>
  <c r="GT237" i="16"/>
  <c r="GU237" i="16"/>
  <c r="GS238" i="16"/>
  <c r="GT238" i="16"/>
  <c r="GU238" i="16"/>
  <c r="GS239" i="16"/>
  <c r="GT239" i="16"/>
  <c r="GU239" i="16"/>
  <c r="GS240" i="16"/>
  <c r="GT240" i="16"/>
  <c r="GU240" i="16"/>
  <c r="GU241" i="16"/>
  <c r="KD236" i="16"/>
  <c r="GS243" i="16"/>
  <c r="GT243" i="16"/>
  <c r="GU243" i="16"/>
  <c r="GS244" i="16"/>
  <c r="GT244" i="16"/>
  <c r="GU244" i="16"/>
  <c r="GS245" i="16"/>
  <c r="GT245" i="16"/>
  <c r="GU245" i="16"/>
  <c r="GS246" i="16"/>
  <c r="GT246" i="16"/>
  <c r="GU246" i="16"/>
  <c r="GS247" i="16"/>
  <c r="GT247" i="16"/>
  <c r="GU247" i="16"/>
  <c r="GU248" i="16"/>
  <c r="KD243" i="16"/>
  <c r="GS250" i="16"/>
  <c r="GT250" i="16"/>
  <c r="GU250" i="16"/>
  <c r="GS251" i="16"/>
  <c r="GT251" i="16"/>
  <c r="GU251" i="16"/>
  <c r="GS252" i="16"/>
  <c r="GT252" i="16"/>
  <c r="GU252" i="16"/>
  <c r="GS253" i="16"/>
  <c r="GT253" i="16"/>
  <c r="GU253" i="16"/>
  <c r="GS254" i="16"/>
  <c r="GT254" i="16"/>
  <c r="GU254" i="16"/>
  <c r="GU255" i="16"/>
  <c r="KD250" i="16"/>
  <c r="GS257" i="16"/>
  <c r="GT257" i="16"/>
  <c r="GU257" i="16"/>
  <c r="GS258" i="16"/>
  <c r="GT258" i="16"/>
  <c r="GU258" i="16"/>
  <c r="GS259" i="16"/>
  <c r="GT259" i="16"/>
  <c r="GU259" i="16"/>
  <c r="GS260" i="16"/>
  <c r="GT260" i="16"/>
  <c r="GU260" i="16"/>
  <c r="GS261" i="16"/>
  <c r="GT261" i="16"/>
  <c r="GU261" i="16"/>
  <c r="GU262" i="16"/>
  <c r="KD257" i="16"/>
  <c r="GS264" i="16"/>
  <c r="GT264" i="16"/>
  <c r="GU264" i="16"/>
  <c r="GS265" i="16"/>
  <c r="GT265" i="16"/>
  <c r="GU265" i="16"/>
  <c r="GS266" i="16"/>
  <c r="GT266" i="16"/>
  <c r="GU266" i="16"/>
  <c r="GS267" i="16"/>
  <c r="GT267" i="16"/>
  <c r="GU267" i="16"/>
  <c r="GS268" i="16"/>
  <c r="GT268" i="16"/>
  <c r="GU268" i="16"/>
  <c r="GU269" i="16"/>
  <c r="KD264" i="16"/>
  <c r="GS271" i="16"/>
  <c r="GT271" i="16"/>
  <c r="GU271" i="16"/>
  <c r="GS272" i="16"/>
  <c r="GT272" i="16"/>
  <c r="GU272" i="16"/>
  <c r="GS273" i="16"/>
  <c r="GT273" i="16"/>
  <c r="GU273" i="16"/>
  <c r="GS274" i="16"/>
  <c r="GT274" i="16"/>
  <c r="GU274" i="16"/>
  <c r="GS275" i="16"/>
  <c r="GT275" i="16"/>
  <c r="GU275" i="16"/>
  <c r="GU276" i="16"/>
  <c r="KD271" i="16"/>
  <c r="G9" i="31"/>
  <c r="Z18" i="16"/>
  <c r="AA18" i="16"/>
  <c r="AB18" i="16"/>
  <c r="Z19" i="16"/>
  <c r="AA19" i="16"/>
  <c r="AB19" i="16"/>
  <c r="Z17" i="16"/>
  <c r="AA17" i="16"/>
  <c r="AB17" i="16"/>
  <c r="Z20" i="16"/>
  <c r="AA20" i="16"/>
  <c r="AB20" i="16"/>
  <c r="Z21" i="16"/>
  <c r="AA21" i="16"/>
  <c r="AB21" i="16"/>
  <c r="AB22" i="16"/>
  <c r="JE17" i="16"/>
  <c r="Z3" i="16"/>
  <c r="AB3" i="16"/>
  <c r="Z4" i="16"/>
  <c r="AA4" i="16"/>
  <c r="AB4" i="16"/>
  <c r="Z5" i="16"/>
  <c r="AA5" i="16"/>
  <c r="AB5" i="16"/>
  <c r="Z6" i="16"/>
  <c r="AA6" i="16"/>
  <c r="AB6" i="16"/>
  <c r="Z7" i="16"/>
  <c r="AA7" i="16"/>
  <c r="AB7" i="16"/>
  <c r="AB8" i="16"/>
  <c r="JE2" i="16"/>
  <c r="Z10" i="16"/>
  <c r="AA10" i="16"/>
  <c r="AB10" i="16"/>
  <c r="Z11" i="16"/>
  <c r="AA11" i="16"/>
  <c r="AB11" i="16"/>
  <c r="Z12" i="16"/>
  <c r="AA12" i="16"/>
  <c r="AB12" i="16"/>
  <c r="Z13" i="16"/>
  <c r="AA13" i="16"/>
  <c r="AB13" i="16"/>
  <c r="Z14" i="16"/>
  <c r="AA14" i="16"/>
  <c r="AB14" i="16"/>
  <c r="AB15" i="16"/>
  <c r="JE10" i="16"/>
  <c r="Z24" i="16"/>
  <c r="AA24" i="16"/>
  <c r="AB24" i="16"/>
  <c r="Z25" i="16"/>
  <c r="AA25" i="16"/>
  <c r="AB25" i="16"/>
  <c r="Z26" i="16"/>
  <c r="AA26" i="16"/>
  <c r="AB26" i="16"/>
  <c r="Z27" i="16"/>
  <c r="AA27" i="16"/>
  <c r="AB27" i="16"/>
  <c r="Z28" i="16"/>
  <c r="AA28" i="16"/>
  <c r="AB28" i="16"/>
  <c r="AB29" i="16"/>
  <c r="JE24" i="16"/>
  <c r="Z31" i="16"/>
  <c r="AA31" i="16"/>
  <c r="AB31" i="16"/>
  <c r="Z32" i="16"/>
  <c r="AA32" i="16"/>
  <c r="AB32" i="16"/>
  <c r="Z33" i="16"/>
  <c r="AA33" i="16"/>
  <c r="AB33" i="16"/>
  <c r="Z34" i="16"/>
  <c r="AA34" i="16"/>
  <c r="AB34" i="16"/>
  <c r="Z35" i="16"/>
  <c r="AA35" i="16"/>
  <c r="AB35" i="16"/>
  <c r="AB36" i="16"/>
  <c r="JE31" i="16"/>
  <c r="Z38" i="16"/>
  <c r="AA38" i="16"/>
  <c r="AB38" i="16"/>
  <c r="Z39" i="16"/>
  <c r="AA39" i="16"/>
  <c r="AB39" i="16"/>
  <c r="Z40" i="16"/>
  <c r="AA40" i="16"/>
  <c r="AB40" i="16"/>
  <c r="Z41" i="16"/>
  <c r="AA41" i="16"/>
  <c r="AB41" i="16"/>
  <c r="Z42" i="16"/>
  <c r="AA42" i="16"/>
  <c r="AB42" i="16"/>
  <c r="AB43" i="16"/>
  <c r="JE38" i="16"/>
  <c r="Z45" i="16"/>
  <c r="AA45" i="16"/>
  <c r="AB45" i="16"/>
  <c r="Z46" i="16"/>
  <c r="AA46" i="16"/>
  <c r="AB46" i="16"/>
  <c r="Z47" i="16"/>
  <c r="AA47" i="16"/>
  <c r="AB47" i="16"/>
  <c r="Z48" i="16"/>
  <c r="AA48" i="16"/>
  <c r="AB48" i="16"/>
  <c r="Z49" i="16"/>
  <c r="AA49" i="16"/>
  <c r="AB49" i="16"/>
  <c r="AB50" i="16"/>
  <c r="JE45" i="16"/>
  <c r="Z52" i="16"/>
  <c r="AA52" i="16"/>
  <c r="AB52" i="16"/>
  <c r="Z53" i="16"/>
  <c r="AA53" i="16"/>
  <c r="AB53" i="16"/>
  <c r="Z54" i="16"/>
  <c r="AA54" i="16"/>
  <c r="AB54" i="16"/>
  <c r="Z55" i="16"/>
  <c r="AA55" i="16"/>
  <c r="AB55" i="16"/>
  <c r="Z56" i="16"/>
  <c r="AA56" i="16"/>
  <c r="AB56" i="16"/>
  <c r="AB57" i="16"/>
  <c r="JE52" i="16"/>
  <c r="Z59" i="16"/>
  <c r="AA59" i="16"/>
  <c r="AB59" i="16"/>
  <c r="Z60" i="16"/>
  <c r="AA60" i="16"/>
  <c r="AB60" i="16"/>
  <c r="Z61" i="16"/>
  <c r="AA61" i="16"/>
  <c r="AB61" i="16"/>
  <c r="Z62" i="16"/>
  <c r="AA62" i="16"/>
  <c r="AB62" i="16"/>
  <c r="Z63" i="16"/>
  <c r="AA63" i="16"/>
  <c r="AB63" i="16"/>
  <c r="AB64" i="16"/>
  <c r="JE59" i="16"/>
  <c r="Z66" i="16"/>
  <c r="AA66" i="16"/>
  <c r="AB66" i="16"/>
  <c r="Z67" i="16"/>
  <c r="AA67" i="16"/>
  <c r="AB67" i="16"/>
  <c r="Z68" i="16"/>
  <c r="AA68" i="16"/>
  <c r="AB68" i="16"/>
  <c r="Z69" i="16"/>
  <c r="AA69" i="16"/>
  <c r="AB69" i="16"/>
  <c r="Z70" i="16"/>
  <c r="AA70" i="16"/>
  <c r="AB70" i="16"/>
  <c r="AB71" i="16"/>
  <c r="JE66" i="16"/>
  <c r="Z73" i="16"/>
  <c r="AA73" i="16"/>
  <c r="AB73" i="16"/>
  <c r="Z74" i="16"/>
  <c r="AA74" i="16"/>
  <c r="AB74" i="16"/>
  <c r="Z75" i="16"/>
  <c r="AA75" i="16"/>
  <c r="AB75" i="16"/>
  <c r="Z76" i="16"/>
  <c r="AA76" i="16"/>
  <c r="AB76" i="16"/>
  <c r="Z77" i="16"/>
  <c r="AA77" i="16"/>
  <c r="AB77" i="16"/>
  <c r="AB78" i="16"/>
  <c r="JE73" i="16"/>
  <c r="Z80" i="16"/>
  <c r="AA80" i="16"/>
  <c r="AB80" i="16"/>
  <c r="Z81" i="16"/>
  <c r="AA81" i="16"/>
  <c r="AB81" i="16"/>
  <c r="Z82" i="16"/>
  <c r="AA82" i="16"/>
  <c r="AB82" i="16"/>
  <c r="Z83" i="16"/>
  <c r="AA83" i="16"/>
  <c r="AB83" i="16"/>
  <c r="Z84" i="16"/>
  <c r="AA84" i="16"/>
  <c r="AB84" i="16"/>
  <c r="AB85" i="16"/>
  <c r="JE80" i="16"/>
  <c r="Z87" i="16"/>
  <c r="AA87" i="16"/>
  <c r="AB87" i="16"/>
  <c r="Z88" i="16"/>
  <c r="AA88" i="16"/>
  <c r="AB88" i="16"/>
  <c r="Z89" i="16"/>
  <c r="AA89" i="16"/>
  <c r="AB89" i="16"/>
  <c r="Z90" i="16"/>
  <c r="AA90" i="16"/>
  <c r="AB90" i="16"/>
  <c r="Z91" i="16"/>
  <c r="AA91" i="16"/>
  <c r="AB91" i="16"/>
  <c r="AB92" i="16"/>
  <c r="JE87" i="16"/>
  <c r="Z94" i="16"/>
  <c r="AA94" i="16"/>
  <c r="AB94" i="16"/>
  <c r="Z95" i="16"/>
  <c r="AA95" i="16"/>
  <c r="AB95" i="16"/>
  <c r="Z96" i="16"/>
  <c r="AA96" i="16"/>
  <c r="AB96" i="16"/>
  <c r="Z97" i="16"/>
  <c r="AA97" i="16"/>
  <c r="AB97" i="16"/>
  <c r="Z98" i="16"/>
  <c r="AA98" i="16"/>
  <c r="AB98" i="16"/>
  <c r="AB99" i="16"/>
  <c r="JE94" i="16"/>
  <c r="Z101" i="16"/>
  <c r="AA101" i="16"/>
  <c r="AB101" i="16"/>
  <c r="Z102" i="16"/>
  <c r="AA102" i="16"/>
  <c r="AB102" i="16"/>
  <c r="Z103" i="16"/>
  <c r="AA103" i="16"/>
  <c r="AB103" i="16"/>
  <c r="Z104" i="16"/>
  <c r="AA104" i="16"/>
  <c r="AB104" i="16"/>
  <c r="Z105" i="16"/>
  <c r="AA105" i="16"/>
  <c r="AB105" i="16"/>
  <c r="AB106" i="16"/>
  <c r="JE101" i="16"/>
  <c r="Z108" i="16"/>
  <c r="AA108" i="16"/>
  <c r="AB108" i="16"/>
  <c r="Z109" i="16"/>
  <c r="AA109" i="16"/>
  <c r="AB109" i="16"/>
  <c r="Z110" i="16"/>
  <c r="AA110" i="16"/>
  <c r="AB110" i="16"/>
  <c r="Z111" i="16"/>
  <c r="AA111" i="16"/>
  <c r="AB111" i="16"/>
  <c r="Z113" i="16"/>
  <c r="AA113" i="16"/>
  <c r="AB113" i="16"/>
  <c r="Z112" i="16"/>
  <c r="AA112" i="16"/>
  <c r="AB112" i="16"/>
  <c r="AB114" i="16"/>
  <c r="JE108" i="16"/>
  <c r="Z116" i="16"/>
  <c r="AA116" i="16"/>
  <c r="AB116" i="16"/>
  <c r="Z117" i="16"/>
  <c r="AA117" i="16"/>
  <c r="AB117" i="16"/>
  <c r="Z118" i="16"/>
  <c r="AA118" i="16"/>
  <c r="AB118" i="16"/>
  <c r="Z119" i="16"/>
  <c r="AA119" i="16"/>
  <c r="AB119" i="16"/>
  <c r="Z120" i="16"/>
  <c r="AA120" i="16"/>
  <c r="AB120" i="16"/>
  <c r="AB121" i="16"/>
  <c r="JE116" i="16"/>
  <c r="Z123" i="16"/>
  <c r="AA123" i="16"/>
  <c r="AB123" i="16"/>
  <c r="Z124" i="16"/>
  <c r="AA124" i="16"/>
  <c r="AB124" i="16"/>
  <c r="Z125" i="16"/>
  <c r="AA125" i="16"/>
  <c r="AB125" i="16"/>
  <c r="Z126" i="16"/>
  <c r="AA126" i="16"/>
  <c r="AB126" i="16"/>
  <c r="Z127" i="16"/>
  <c r="AA127" i="16"/>
  <c r="AB127" i="16"/>
  <c r="Z128" i="16"/>
  <c r="AA128" i="16"/>
  <c r="AB128" i="16"/>
  <c r="AB129" i="16"/>
  <c r="JE123" i="16"/>
  <c r="Z131" i="16"/>
  <c r="AA131" i="16"/>
  <c r="AB131" i="16"/>
  <c r="Z132" i="16"/>
  <c r="AA132" i="16"/>
  <c r="AB132" i="16"/>
  <c r="Z133" i="16"/>
  <c r="AA133" i="16"/>
  <c r="AB133" i="16"/>
  <c r="Z134" i="16"/>
  <c r="AA134" i="16"/>
  <c r="AB134" i="16"/>
  <c r="Z135" i="16"/>
  <c r="AA135" i="16"/>
  <c r="AB135" i="16"/>
  <c r="AB136" i="16"/>
  <c r="JE131" i="16"/>
  <c r="Z138" i="16"/>
  <c r="AA138" i="16"/>
  <c r="AB138" i="16"/>
  <c r="Z139" i="16"/>
  <c r="AA139" i="16"/>
  <c r="AB139" i="16"/>
  <c r="Z140" i="16"/>
  <c r="AA140" i="16"/>
  <c r="AB140" i="16"/>
  <c r="Z141" i="16"/>
  <c r="AA141" i="16"/>
  <c r="AB141" i="16"/>
  <c r="Z142" i="16"/>
  <c r="AA142" i="16"/>
  <c r="AB142" i="16"/>
  <c r="AB143" i="16"/>
  <c r="JE138" i="16"/>
  <c r="Z145" i="16"/>
  <c r="AA145" i="16"/>
  <c r="AB145" i="16"/>
  <c r="Z146" i="16"/>
  <c r="AA146" i="16"/>
  <c r="AB146" i="16"/>
  <c r="Z147" i="16"/>
  <c r="AA147" i="16"/>
  <c r="AB147" i="16"/>
  <c r="Z148" i="16"/>
  <c r="AA148" i="16"/>
  <c r="AB148" i="16"/>
  <c r="Z149" i="16"/>
  <c r="AA149" i="16"/>
  <c r="AB149" i="16"/>
  <c r="AB150" i="16"/>
  <c r="JE145" i="16"/>
  <c r="Z152" i="16"/>
  <c r="AA152" i="16"/>
  <c r="AB152" i="16"/>
  <c r="Z153" i="16"/>
  <c r="AA153" i="16"/>
  <c r="AB153" i="16"/>
  <c r="Z154" i="16"/>
  <c r="AA154" i="16"/>
  <c r="AB154" i="16"/>
  <c r="Z155" i="16"/>
  <c r="AA155" i="16"/>
  <c r="AB155" i="16"/>
  <c r="Z156" i="16"/>
  <c r="AA156" i="16"/>
  <c r="AB156" i="16"/>
  <c r="AB157" i="16"/>
  <c r="JE152" i="16"/>
  <c r="Z159" i="16"/>
  <c r="AA159" i="16"/>
  <c r="AB159" i="16"/>
  <c r="Z160" i="16"/>
  <c r="AA160" i="16"/>
  <c r="AB160" i="16"/>
  <c r="Z161" i="16"/>
  <c r="AA161" i="16"/>
  <c r="AB161" i="16"/>
  <c r="Z162" i="16"/>
  <c r="AA162" i="16"/>
  <c r="AB162" i="16"/>
  <c r="Z163" i="16"/>
  <c r="AA163" i="16"/>
  <c r="AB163" i="16"/>
  <c r="AB164" i="16"/>
  <c r="JE159" i="16"/>
  <c r="Z166" i="16"/>
  <c r="AA166" i="16"/>
  <c r="AB166" i="16"/>
  <c r="Z167" i="16"/>
  <c r="AA167" i="16"/>
  <c r="AB167" i="16"/>
  <c r="Z168" i="16"/>
  <c r="AA168" i="16"/>
  <c r="AB168" i="16"/>
  <c r="Z169" i="16"/>
  <c r="AA169" i="16"/>
  <c r="AB169" i="16"/>
  <c r="Z170" i="16"/>
  <c r="AA170" i="16"/>
  <c r="AB170" i="16"/>
  <c r="AB171" i="16"/>
  <c r="JE166" i="16"/>
  <c r="Z173" i="16"/>
  <c r="AA173" i="16"/>
  <c r="AB173" i="16"/>
  <c r="Z174" i="16"/>
  <c r="AA174" i="16"/>
  <c r="AB174" i="16"/>
  <c r="Z175" i="16"/>
  <c r="AA175" i="16"/>
  <c r="AB175" i="16"/>
  <c r="Z176" i="16"/>
  <c r="AA176" i="16"/>
  <c r="AB176" i="16"/>
  <c r="Z177" i="16"/>
  <c r="AA177" i="16"/>
  <c r="AB177" i="16"/>
  <c r="AB178" i="16"/>
  <c r="JE173" i="16"/>
  <c r="Z180" i="16"/>
  <c r="AA180" i="16"/>
  <c r="AB180" i="16"/>
  <c r="Z181" i="16"/>
  <c r="AA181" i="16"/>
  <c r="AB181" i="16"/>
  <c r="Z182" i="16"/>
  <c r="AA182" i="16"/>
  <c r="AB182" i="16"/>
  <c r="Z183" i="16"/>
  <c r="AA183" i="16"/>
  <c r="AB183" i="16"/>
  <c r="Z184" i="16"/>
  <c r="AA184" i="16"/>
  <c r="AB184" i="16"/>
  <c r="AB185" i="16"/>
  <c r="JE180" i="16"/>
  <c r="Z187" i="16"/>
  <c r="AA187" i="16"/>
  <c r="AB187" i="16"/>
  <c r="Z188" i="16"/>
  <c r="AA188" i="16"/>
  <c r="AB188" i="16"/>
  <c r="Z189" i="16"/>
  <c r="AA189" i="16"/>
  <c r="AB189" i="16"/>
  <c r="Z190" i="16"/>
  <c r="AA190" i="16"/>
  <c r="AB190" i="16"/>
  <c r="Z191" i="16"/>
  <c r="AA191" i="16"/>
  <c r="AB191" i="16"/>
  <c r="AB192" i="16"/>
  <c r="JE187" i="16"/>
  <c r="Z194" i="16"/>
  <c r="AA194" i="16"/>
  <c r="AB194" i="16"/>
  <c r="Z195" i="16"/>
  <c r="AA195" i="16"/>
  <c r="AB195" i="16"/>
  <c r="Z196" i="16"/>
  <c r="AA196" i="16"/>
  <c r="AB196" i="16"/>
  <c r="Z197" i="16"/>
  <c r="AA197" i="16"/>
  <c r="AB197" i="16"/>
  <c r="Z198" i="16"/>
  <c r="AA198" i="16"/>
  <c r="AB198" i="16"/>
  <c r="AB199" i="16"/>
  <c r="JE194" i="16"/>
  <c r="Z201" i="16"/>
  <c r="AA201" i="16"/>
  <c r="AB201" i="16"/>
  <c r="Z202" i="16"/>
  <c r="AA202" i="16"/>
  <c r="AB202" i="16"/>
  <c r="Z203" i="16"/>
  <c r="AA203" i="16"/>
  <c r="AB203" i="16"/>
  <c r="Z204" i="16"/>
  <c r="AA204" i="16"/>
  <c r="AB204" i="16"/>
  <c r="Z205" i="16"/>
  <c r="AA205" i="16"/>
  <c r="AB205" i="16"/>
  <c r="AB206" i="16"/>
  <c r="JE201" i="16"/>
  <c r="Z208" i="16"/>
  <c r="AA208" i="16"/>
  <c r="AB208" i="16"/>
  <c r="Z209" i="16"/>
  <c r="AA209" i="16"/>
  <c r="AB209" i="16"/>
  <c r="Z210" i="16"/>
  <c r="AA210" i="16"/>
  <c r="AB210" i="16"/>
  <c r="Z211" i="16"/>
  <c r="AA211" i="16"/>
  <c r="AB211" i="16"/>
  <c r="Z212" i="16"/>
  <c r="AA212" i="16"/>
  <c r="AB212" i="16"/>
  <c r="AB213" i="16"/>
  <c r="JE208" i="16"/>
  <c r="Z215" i="16"/>
  <c r="AA215" i="16"/>
  <c r="AB215" i="16"/>
  <c r="Z216" i="16"/>
  <c r="AA216" i="16"/>
  <c r="AB216" i="16"/>
  <c r="Z217" i="16"/>
  <c r="AA217" i="16"/>
  <c r="AB217" i="16"/>
  <c r="Z218" i="16"/>
  <c r="AA218" i="16"/>
  <c r="AB218" i="16"/>
  <c r="Z219" i="16"/>
  <c r="AA219" i="16"/>
  <c r="AB219" i="16"/>
  <c r="AB220" i="16"/>
  <c r="JE215" i="16"/>
  <c r="Z222" i="16"/>
  <c r="AA222" i="16"/>
  <c r="AB222" i="16"/>
  <c r="Z223" i="16"/>
  <c r="AA223" i="16"/>
  <c r="AB223" i="16"/>
  <c r="Z224" i="16"/>
  <c r="AA224" i="16"/>
  <c r="AB224" i="16"/>
  <c r="Z225" i="16"/>
  <c r="AA225" i="16"/>
  <c r="AB225" i="16"/>
  <c r="Z226" i="16"/>
  <c r="AA226" i="16"/>
  <c r="AB226" i="16"/>
  <c r="AB227" i="16"/>
  <c r="JE222" i="16"/>
  <c r="Z229" i="16"/>
  <c r="AA229" i="16"/>
  <c r="AB229" i="16"/>
  <c r="Z230" i="16"/>
  <c r="AA230" i="16"/>
  <c r="AB230" i="16"/>
  <c r="Z231" i="16"/>
  <c r="AA231" i="16"/>
  <c r="AB231" i="16"/>
  <c r="Z232" i="16"/>
  <c r="AA232" i="16"/>
  <c r="AB232" i="16"/>
  <c r="Z233" i="16"/>
  <c r="AA233" i="16"/>
  <c r="AB233" i="16"/>
  <c r="AB234" i="16"/>
  <c r="JE229" i="16"/>
  <c r="Z236" i="16"/>
  <c r="AA236" i="16"/>
  <c r="AB236" i="16"/>
  <c r="Z237" i="16"/>
  <c r="AA237" i="16"/>
  <c r="AB237" i="16"/>
  <c r="Z238" i="16"/>
  <c r="AA238" i="16"/>
  <c r="AB238" i="16"/>
  <c r="Z239" i="16"/>
  <c r="AA239" i="16"/>
  <c r="AB239" i="16"/>
  <c r="Z240" i="16"/>
  <c r="AA240" i="16"/>
  <c r="AB240" i="16"/>
  <c r="AB241" i="16"/>
  <c r="JE236" i="16"/>
  <c r="Z243" i="16"/>
  <c r="AA243" i="16"/>
  <c r="AB243" i="16"/>
  <c r="Z244" i="16"/>
  <c r="AA244" i="16"/>
  <c r="AB244" i="16"/>
  <c r="Z245" i="16"/>
  <c r="AA245" i="16"/>
  <c r="AB245" i="16"/>
  <c r="Z246" i="16"/>
  <c r="AA246" i="16"/>
  <c r="AB246" i="16"/>
  <c r="Z247" i="16"/>
  <c r="AA247" i="16"/>
  <c r="AB247" i="16"/>
  <c r="AB248" i="16"/>
  <c r="JE243" i="16"/>
  <c r="Z250" i="16"/>
  <c r="AA250" i="16"/>
  <c r="AB250" i="16"/>
  <c r="Z251" i="16"/>
  <c r="AA251" i="16"/>
  <c r="AB251" i="16"/>
  <c r="Z252" i="16"/>
  <c r="AA252" i="16"/>
  <c r="AB252" i="16"/>
  <c r="Z253" i="16"/>
  <c r="AA253" i="16"/>
  <c r="AB253" i="16"/>
  <c r="Z254" i="16"/>
  <c r="AA254" i="16"/>
  <c r="AB254" i="16"/>
  <c r="AB255" i="16"/>
  <c r="JE250" i="16"/>
  <c r="Z257" i="16"/>
  <c r="AA257" i="16"/>
  <c r="AB257" i="16"/>
  <c r="Z258" i="16"/>
  <c r="AA258" i="16"/>
  <c r="AB258" i="16"/>
  <c r="Z259" i="16"/>
  <c r="AA259" i="16"/>
  <c r="AB259" i="16"/>
  <c r="Z260" i="16"/>
  <c r="AA260" i="16"/>
  <c r="AB260" i="16"/>
  <c r="Z261" i="16"/>
  <c r="AA261" i="16"/>
  <c r="AB261" i="16"/>
  <c r="AB262" i="16"/>
  <c r="JE257" i="16"/>
  <c r="Z264" i="16"/>
  <c r="AA264" i="16"/>
  <c r="AB264" i="16"/>
  <c r="Z265" i="16"/>
  <c r="AA265" i="16"/>
  <c r="AB265" i="16"/>
  <c r="Z266" i="16"/>
  <c r="AA266" i="16"/>
  <c r="AB266" i="16"/>
  <c r="Z267" i="16"/>
  <c r="AA267" i="16"/>
  <c r="AB267" i="16"/>
  <c r="Z268" i="16"/>
  <c r="AA268" i="16"/>
  <c r="AB268" i="16"/>
  <c r="AB269" i="16"/>
  <c r="JE264" i="16"/>
  <c r="Z271" i="16"/>
  <c r="AA271" i="16"/>
  <c r="AB271" i="16"/>
  <c r="Z272" i="16"/>
  <c r="AA272" i="16"/>
  <c r="AB272" i="16"/>
  <c r="Z273" i="16"/>
  <c r="AA273" i="16"/>
  <c r="AB273" i="16"/>
  <c r="Z274" i="16"/>
  <c r="AA274" i="16"/>
  <c r="AB274" i="16"/>
  <c r="Z275" i="16"/>
  <c r="AA275" i="16"/>
  <c r="AB275" i="16"/>
  <c r="AB276" i="16"/>
  <c r="JE271" i="16"/>
  <c r="G4" i="31"/>
  <c r="S3" i="16"/>
  <c r="U3" i="16"/>
  <c r="S4" i="16"/>
  <c r="T4" i="16"/>
  <c r="U4" i="16"/>
  <c r="S5" i="16"/>
  <c r="T5" i="16"/>
  <c r="U5" i="16"/>
  <c r="S6" i="16"/>
  <c r="T6" i="16"/>
  <c r="U6" i="16"/>
  <c r="S7" i="16"/>
  <c r="T7" i="16"/>
  <c r="U7" i="16"/>
  <c r="U8" i="16"/>
  <c r="JD2" i="16"/>
  <c r="S10" i="16"/>
  <c r="T10" i="16"/>
  <c r="U10" i="16"/>
  <c r="S11" i="16"/>
  <c r="T11" i="16"/>
  <c r="U11" i="16"/>
  <c r="S12" i="16"/>
  <c r="T12" i="16"/>
  <c r="U12" i="16"/>
  <c r="S13" i="16"/>
  <c r="T13" i="16"/>
  <c r="U13" i="16"/>
  <c r="S14" i="16"/>
  <c r="T14" i="16"/>
  <c r="U14" i="16"/>
  <c r="U15" i="16"/>
  <c r="JD10" i="16"/>
  <c r="S17" i="16"/>
  <c r="U17" i="16"/>
  <c r="S18" i="16"/>
  <c r="T18" i="16"/>
  <c r="S19" i="16"/>
  <c r="T19" i="16"/>
  <c r="U19" i="16"/>
  <c r="S20" i="16"/>
  <c r="T20" i="16"/>
  <c r="U20" i="16"/>
  <c r="S21" i="16"/>
  <c r="U21" i="16"/>
  <c r="JD17" i="16"/>
  <c r="S24" i="16"/>
  <c r="T24" i="16"/>
  <c r="U24" i="16"/>
  <c r="S25" i="16"/>
  <c r="T25" i="16"/>
  <c r="S26" i="16"/>
  <c r="T26" i="16"/>
  <c r="U26" i="16"/>
  <c r="S27" i="16"/>
  <c r="T27" i="16"/>
  <c r="U27" i="16"/>
  <c r="S28" i="16"/>
  <c r="T28" i="16"/>
  <c r="U28" i="16"/>
  <c r="U29" i="16"/>
  <c r="JD24" i="16"/>
  <c r="S31" i="16"/>
  <c r="T31" i="16"/>
  <c r="U31" i="16"/>
  <c r="S32" i="16"/>
  <c r="T32" i="16"/>
  <c r="U32" i="16"/>
  <c r="S33" i="16"/>
  <c r="T33" i="16"/>
  <c r="U33" i="16"/>
  <c r="S34" i="16"/>
  <c r="T34" i="16"/>
  <c r="U34" i="16"/>
  <c r="S35" i="16"/>
  <c r="T35" i="16"/>
  <c r="U35" i="16"/>
  <c r="U36" i="16"/>
  <c r="JD31" i="16"/>
  <c r="S38" i="16"/>
  <c r="T38" i="16"/>
  <c r="U38" i="16"/>
  <c r="S39" i="16"/>
  <c r="T39" i="16"/>
  <c r="U39" i="16"/>
  <c r="S40" i="16"/>
  <c r="T40" i="16"/>
  <c r="U40" i="16"/>
  <c r="S41" i="16"/>
  <c r="T41" i="16"/>
  <c r="U41" i="16"/>
  <c r="S42" i="16"/>
  <c r="T42" i="16"/>
  <c r="U42" i="16"/>
  <c r="U43" i="16"/>
  <c r="JD38" i="16"/>
  <c r="S45" i="16"/>
  <c r="T45" i="16"/>
  <c r="U45" i="16"/>
  <c r="S46" i="16"/>
  <c r="T46" i="16"/>
  <c r="U46" i="16"/>
  <c r="S47" i="16"/>
  <c r="T47" i="16"/>
  <c r="U47" i="16"/>
  <c r="S48" i="16"/>
  <c r="T48" i="16"/>
  <c r="U48" i="16"/>
  <c r="S49" i="16"/>
  <c r="T49" i="16"/>
  <c r="U49" i="16"/>
  <c r="U50" i="16"/>
  <c r="JD45" i="16"/>
  <c r="S52" i="16"/>
  <c r="T52" i="16"/>
  <c r="U52" i="16"/>
  <c r="S53" i="16"/>
  <c r="T53" i="16"/>
  <c r="U53" i="16"/>
  <c r="S54" i="16"/>
  <c r="T54" i="16"/>
  <c r="U54" i="16"/>
  <c r="S55" i="16"/>
  <c r="T55" i="16"/>
  <c r="U55" i="16"/>
  <c r="S56" i="16"/>
  <c r="T56" i="16"/>
  <c r="U56" i="16"/>
  <c r="U57" i="16"/>
  <c r="JD52" i="16"/>
  <c r="S59" i="16"/>
  <c r="T59" i="16"/>
  <c r="U59" i="16"/>
  <c r="S60" i="16"/>
  <c r="T60" i="16"/>
  <c r="U60" i="16"/>
  <c r="S61" i="16"/>
  <c r="T61" i="16"/>
  <c r="U61" i="16"/>
  <c r="S62" i="16"/>
  <c r="T62" i="16"/>
  <c r="U62" i="16"/>
  <c r="S63" i="16"/>
  <c r="T63" i="16"/>
  <c r="U63" i="16"/>
  <c r="U64" i="16"/>
  <c r="JD59" i="16"/>
  <c r="S66" i="16"/>
  <c r="T66" i="16"/>
  <c r="U66" i="16"/>
  <c r="S67" i="16"/>
  <c r="T67" i="16"/>
  <c r="U67" i="16"/>
  <c r="S68" i="16"/>
  <c r="T68" i="16"/>
  <c r="U68" i="16"/>
  <c r="S69" i="16"/>
  <c r="T69" i="16"/>
  <c r="U69" i="16"/>
  <c r="S70" i="16"/>
  <c r="T70" i="16"/>
  <c r="U70" i="16"/>
  <c r="U71" i="16"/>
  <c r="JD66" i="16"/>
  <c r="S73" i="16"/>
  <c r="T73" i="16"/>
  <c r="U73" i="16"/>
  <c r="S74" i="16"/>
  <c r="T74" i="16"/>
  <c r="U74" i="16"/>
  <c r="S75" i="16"/>
  <c r="T75" i="16"/>
  <c r="U75" i="16"/>
  <c r="S76" i="16"/>
  <c r="T76" i="16"/>
  <c r="U76" i="16"/>
  <c r="S77" i="16"/>
  <c r="T77" i="16"/>
  <c r="U77" i="16"/>
  <c r="U78" i="16"/>
  <c r="JD73" i="16"/>
  <c r="S80" i="16"/>
  <c r="T80" i="16"/>
  <c r="U80" i="16"/>
  <c r="S81" i="16"/>
  <c r="T81" i="16"/>
  <c r="U81" i="16"/>
  <c r="S82" i="16"/>
  <c r="T82" i="16"/>
  <c r="U82" i="16"/>
  <c r="S83" i="16"/>
  <c r="T83" i="16"/>
  <c r="U83" i="16"/>
  <c r="S84" i="16"/>
  <c r="T84" i="16"/>
  <c r="U84" i="16"/>
  <c r="U85" i="16"/>
  <c r="JD80" i="16"/>
  <c r="S87" i="16"/>
  <c r="T87" i="16"/>
  <c r="U87" i="16"/>
  <c r="S88" i="16"/>
  <c r="T88" i="16"/>
  <c r="U88" i="16"/>
  <c r="S89" i="16"/>
  <c r="T89" i="16"/>
  <c r="U89" i="16"/>
  <c r="S90" i="16"/>
  <c r="T90" i="16"/>
  <c r="U90" i="16"/>
  <c r="S91" i="16"/>
  <c r="T91" i="16"/>
  <c r="U91" i="16"/>
  <c r="U92" i="16"/>
  <c r="JD87" i="16"/>
  <c r="S94" i="16"/>
  <c r="T94" i="16"/>
  <c r="U94" i="16"/>
  <c r="S95" i="16"/>
  <c r="T95" i="16"/>
  <c r="U95" i="16"/>
  <c r="S96" i="16"/>
  <c r="T96" i="16"/>
  <c r="U96" i="16"/>
  <c r="S97" i="16"/>
  <c r="T97" i="16"/>
  <c r="U97" i="16"/>
  <c r="S98" i="16"/>
  <c r="T98" i="16"/>
  <c r="U98" i="16"/>
  <c r="U99" i="16"/>
  <c r="JD94" i="16"/>
  <c r="S101" i="16"/>
  <c r="T101" i="16"/>
  <c r="U101" i="16"/>
  <c r="S102" i="16"/>
  <c r="T102" i="16"/>
  <c r="U102" i="16"/>
  <c r="S103" i="16"/>
  <c r="T103" i="16"/>
  <c r="U103" i="16"/>
  <c r="S104" i="16"/>
  <c r="T104" i="16"/>
  <c r="U104" i="16"/>
  <c r="S105" i="16"/>
  <c r="T105" i="16"/>
  <c r="U105" i="16"/>
  <c r="U106" i="16"/>
  <c r="JD101" i="16"/>
  <c r="S108" i="16"/>
  <c r="T108" i="16"/>
  <c r="U108" i="16"/>
  <c r="S109" i="16"/>
  <c r="T109" i="16"/>
  <c r="U109" i="16"/>
  <c r="S110" i="16"/>
  <c r="T110" i="16"/>
  <c r="U110" i="16"/>
  <c r="S111" i="16"/>
  <c r="T111" i="16"/>
  <c r="U111" i="16"/>
  <c r="S113" i="16"/>
  <c r="T113" i="16"/>
  <c r="U113" i="16"/>
  <c r="S112" i="16"/>
  <c r="T112" i="16"/>
  <c r="U112" i="16"/>
  <c r="U114" i="16"/>
  <c r="JD108" i="16"/>
  <c r="S116" i="16"/>
  <c r="T116" i="16"/>
  <c r="U116" i="16"/>
  <c r="S117" i="16"/>
  <c r="T117" i="16"/>
  <c r="U117" i="16"/>
  <c r="S118" i="16"/>
  <c r="T118" i="16"/>
  <c r="U118" i="16"/>
  <c r="S119" i="16"/>
  <c r="T119" i="16"/>
  <c r="U119" i="16"/>
  <c r="S120" i="16"/>
  <c r="T120" i="16"/>
  <c r="U120" i="16"/>
  <c r="U121" i="16"/>
  <c r="JD116" i="16"/>
  <c r="S123" i="16"/>
  <c r="T123" i="16"/>
  <c r="U123" i="16"/>
  <c r="S124" i="16"/>
  <c r="T124" i="16"/>
  <c r="U124" i="16"/>
  <c r="S125" i="16"/>
  <c r="T125" i="16"/>
  <c r="U125" i="16"/>
  <c r="S126" i="16"/>
  <c r="T126" i="16"/>
  <c r="U126" i="16"/>
  <c r="S127" i="16"/>
  <c r="T127" i="16"/>
  <c r="U127" i="16"/>
  <c r="S128" i="16"/>
  <c r="T128" i="16"/>
  <c r="U128" i="16"/>
  <c r="U129" i="16"/>
  <c r="JD123" i="16"/>
  <c r="S131" i="16"/>
  <c r="T131" i="16"/>
  <c r="U131" i="16"/>
  <c r="S132" i="16"/>
  <c r="T132" i="16"/>
  <c r="U132" i="16"/>
  <c r="S133" i="16"/>
  <c r="T133" i="16"/>
  <c r="U133" i="16"/>
  <c r="S134" i="16"/>
  <c r="T134" i="16"/>
  <c r="U134" i="16"/>
  <c r="S135" i="16"/>
  <c r="T135" i="16"/>
  <c r="U135" i="16"/>
  <c r="U136" i="16"/>
  <c r="JD131" i="16"/>
  <c r="S138" i="16"/>
  <c r="T138" i="16"/>
  <c r="U138" i="16"/>
  <c r="S139" i="16"/>
  <c r="T139" i="16"/>
  <c r="U139" i="16"/>
  <c r="S140" i="16"/>
  <c r="T140" i="16"/>
  <c r="U140" i="16"/>
  <c r="S141" i="16"/>
  <c r="T141" i="16"/>
  <c r="U141" i="16"/>
  <c r="S142" i="16"/>
  <c r="T142" i="16"/>
  <c r="U142" i="16"/>
  <c r="U143" i="16"/>
  <c r="JD138" i="16"/>
  <c r="S145" i="16"/>
  <c r="T145" i="16"/>
  <c r="U145" i="16"/>
  <c r="S146" i="16"/>
  <c r="T146" i="16"/>
  <c r="U146" i="16"/>
  <c r="S147" i="16"/>
  <c r="T147" i="16"/>
  <c r="U147" i="16"/>
  <c r="S148" i="16"/>
  <c r="T148" i="16"/>
  <c r="U148" i="16"/>
  <c r="S149" i="16"/>
  <c r="T149" i="16"/>
  <c r="U149" i="16"/>
  <c r="U150" i="16"/>
  <c r="JD145" i="16"/>
  <c r="S152" i="16"/>
  <c r="T152" i="16"/>
  <c r="U152" i="16"/>
  <c r="S153" i="16"/>
  <c r="T153" i="16"/>
  <c r="U153" i="16"/>
  <c r="S154" i="16"/>
  <c r="T154" i="16"/>
  <c r="U154" i="16"/>
  <c r="S155" i="16"/>
  <c r="T155" i="16"/>
  <c r="U155" i="16"/>
  <c r="S156" i="16"/>
  <c r="T156" i="16"/>
  <c r="U156" i="16"/>
  <c r="U157" i="16"/>
  <c r="JD152" i="16"/>
  <c r="S159" i="16"/>
  <c r="T159" i="16"/>
  <c r="U159" i="16"/>
  <c r="S160" i="16"/>
  <c r="T160" i="16"/>
  <c r="U160" i="16"/>
  <c r="S161" i="16"/>
  <c r="T161" i="16"/>
  <c r="U161" i="16"/>
  <c r="S162" i="16"/>
  <c r="T162" i="16"/>
  <c r="U162" i="16"/>
  <c r="S163" i="16"/>
  <c r="T163" i="16"/>
  <c r="U163" i="16"/>
  <c r="U164" i="16"/>
  <c r="JD159" i="16"/>
  <c r="S166" i="16"/>
  <c r="T166" i="16"/>
  <c r="U166" i="16"/>
  <c r="S167" i="16"/>
  <c r="T167" i="16"/>
  <c r="U167" i="16"/>
  <c r="S168" i="16"/>
  <c r="T168" i="16"/>
  <c r="U168" i="16"/>
  <c r="S169" i="16"/>
  <c r="T169" i="16"/>
  <c r="U169" i="16"/>
  <c r="S170" i="16"/>
  <c r="T170" i="16"/>
  <c r="U170" i="16"/>
  <c r="U171" i="16"/>
  <c r="JD166" i="16"/>
  <c r="S173" i="16"/>
  <c r="T173" i="16"/>
  <c r="U173" i="16"/>
  <c r="S174" i="16"/>
  <c r="T174" i="16"/>
  <c r="U174" i="16"/>
  <c r="S175" i="16"/>
  <c r="T175" i="16"/>
  <c r="U175" i="16"/>
  <c r="S176" i="16"/>
  <c r="T176" i="16"/>
  <c r="U176" i="16"/>
  <c r="S177" i="16"/>
  <c r="T177" i="16"/>
  <c r="U177" i="16"/>
  <c r="U178" i="16"/>
  <c r="JD173" i="16"/>
  <c r="S180" i="16"/>
  <c r="T180" i="16"/>
  <c r="U180" i="16"/>
  <c r="S181" i="16"/>
  <c r="T181" i="16"/>
  <c r="U181" i="16"/>
  <c r="S182" i="16"/>
  <c r="T182" i="16"/>
  <c r="U182" i="16"/>
  <c r="S183" i="16"/>
  <c r="T183" i="16"/>
  <c r="U183" i="16"/>
  <c r="S184" i="16"/>
  <c r="T184" i="16"/>
  <c r="U184" i="16"/>
  <c r="U185" i="16"/>
  <c r="JD180" i="16"/>
  <c r="S187" i="16"/>
  <c r="T187" i="16"/>
  <c r="U187" i="16"/>
  <c r="S188" i="16"/>
  <c r="T188" i="16"/>
  <c r="U188" i="16"/>
  <c r="S189" i="16"/>
  <c r="T189" i="16"/>
  <c r="U189" i="16"/>
  <c r="S190" i="16"/>
  <c r="T190" i="16"/>
  <c r="U190" i="16"/>
  <c r="S191" i="16"/>
  <c r="T191" i="16"/>
  <c r="U191" i="16"/>
  <c r="U192" i="16"/>
  <c r="JD187" i="16"/>
  <c r="S194" i="16"/>
  <c r="T194" i="16"/>
  <c r="U194" i="16"/>
  <c r="S195" i="16"/>
  <c r="T195" i="16"/>
  <c r="U195" i="16"/>
  <c r="S196" i="16"/>
  <c r="T196" i="16"/>
  <c r="U196" i="16"/>
  <c r="S197" i="16"/>
  <c r="T197" i="16"/>
  <c r="U197" i="16"/>
  <c r="S198" i="16"/>
  <c r="T198" i="16"/>
  <c r="U198" i="16"/>
  <c r="U199" i="16"/>
  <c r="JD194" i="16"/>
  <c r="S201" i="16"/>
  <c r="T201" i="16"/>
  <c r="U201" i="16"/>
  <c r="S202" i="16"/>
  <c r="T202" i="16"/>
  <c r="U202" i="16"/>
  <c r="S203" i="16"/>
  <c r="T203" i="16"/>
  <c r="U203" i="16"/>
  <c r="S204" i="16"/>
  <c r="T204" i="16"/>
  <c r="U204" i="16"/>
  <c r="S205" i="16"/>
  <c r="T205" i="16"/>
  <c r="U205" i="16"/>
  <c r="U206" i="16"/>
  <c r="JD201" i="16"/>
  <c r="S208" i="16"/>
  <c r="T208" i="16"/>
  <c r="U208" i="16"/>
  <c r="S209" i="16"/>
  <c r="T209" i="16"/>
  <c r="U209" i="16"/>
  <c r="S210" i="16"/>
  <c r="T210" i="16"/>
  <c r="U210" i="16"/>
  <c r="S211" i="16"/>
  <c r="T211" i="16"/>
  <c r="U211" i="16"/>
  <c r="S212" i="16"/>
  <c r="T212" i="16"/>
  <c r="U212" i="16"/>
  <c r="U213" i="16"/>
  <c r="JD208" i="16"/>
  <c r="S215" i="16"/>
  <c r="T215" i="16"/>
  <c r="U215" i="16"/>
  <c r="S216" i="16"/>
  <c r="T216" i="16"/>
  <c r="U216" i="16"/>
  <c r="S217" i="16"/>
  <c r="T217" i="16"/>
  <c r="U217" i="16"/>
  <c r="S218" i="16"/>
  <c r="T218" i="16"/>
  <c r="U218" i="16"/>
  <c r="S219" i="16"/>
  <c r="T219" i="16"/>
  <c r="U219" i="16"/>
  <c r="U220" i="16"/>
  <c r="JD215" i="16"/>
  <c r="S222" i="16"/>
  <c r="T222" i="16"/>
  <c r="U222" i="16"/>
  <c r="S223" i="16"/>
  <c r="T223" i="16"/>
  <c r="U223" i="16"/>
  <c r="S224" i="16"/>
  <c r="T224" i="16"/>
  <c r="U224" i="16"/>
  <c r="S225" i="16"/>
  <c r="T225" i="16"/>
  <c r="U225" i="16"/>
  <c r="S226" i="16"/>
  <c r="T226" i="16"/>
  <c r="U226" i="16"/>
  <c r="U227" i="16"/>
  <c r="JD222" i="16"/>
  <c r="S229" i="16"/>
  <c r="T229" i="16"/>
  <c r="U229" i="16"/>
  <c r="S230" i="16"/>
  <c r="T230" i="16"/>
  <c r="U230" i="16"/>
  <c r="S231" i="16"/>
  <c r="T231" i="16"/>
  <c r="U231" i="16"/>
  <c r="S232" i="16"/>
  <c r="T232" i="16"/>
  <c r="U232" i="16"/>
  <c r="S233" i="16"/>
  <c r="T233" i="16"/>
  <c r="U233" i="16"/>
  <c r="U234" i="16"/>
  <c r="JD229" i="16"/>
  <c r="S236" i="16"/>
  <c r="T236" i="16"/>
  <c r="U236" i="16"/>
  <c r="S237" i="16"/>
  <c r="T237" i="16"/>
  <c r="U237" i="16"/>
  <c r="S238" i="16"/>
  <c r="T238" i="16"/>
  <c r="U238" i="16"/>
  <c r="S239" i="16"/>
  <c r="T239" i="16"/>
  <c r="U239" i="16"/>
  <c r="S240" i="16"/>
  <c r="T240" i="16"/>
  <c r="U240" i="16"/>
  <c r="U241" i="16"/>
  <c r="JD236" i="16"/>
  <c r="S243" i="16"/>
  <c r="T243" i="16"/>
  <c r="U243" i="16"/>
  <c r="S244" i="16"/>
  <c r="T244" i="16"/>
  <c r="U244" i="16"/>
  <c r="S245" i="16"/>
  <c r="T245" i="16"/>
  <c r="U245" i="16"/>
  <c r="S246" i="16"/>
  <c r="T246" i="16"/>
  <c r="U246" i="16"/>
  <c r="S247" i="16"/>
  <c r="T247" i="16"/>
  <c r="U247" i="16"/>
  <c r="U248" i="16"/>
  <c r="JD243" i="16"/>
  <c r="S250" i="16"/>
  <c r="T250" i="16"/>
  <c r="U250" i="16"/>
  <c r="S251" i="16"/>
  <c r="T251" i="16"/>
  <c r="U251" i="16"/>
  <c r="S252" i="16"/>
  <c r="T252" i="16"/>
  <c r="U252" i="16"/>
  <c r="S253" i="16"/>
  <c r="T253" i="16"/>
  <c r="U253" i="16"/>
  <c r="S254" i="16"/>
  <c r="T254" i="16"/>
  <c r="U254" i="16"/>
  <c r="U255" i="16"/>
  <c r="JD250" i="16"/>
  <c r="S257" i="16"/>
  <c r="T257" i="16"/>
  <c r="U257" i="16"/>
  <c r="S258" i="16"/>
  <c r="T258" i="16"/>
  <c r="U258" i="16"/>
  <c r="S259" i="16"/>
  <c r="T259" i="16"/>
  <c r="U259" i="16"/>
  <c r="S260" i="16"/>
  <c r="T260" i="16"/>
  <c r="U260" i="16"/>
  <c r="S261" i="16"/>
  <c r="T261" i="16"/>
  <c r="U261" i="16"/>
  <c r="U262" i="16"/>
  <c r="JD257" i="16"/>
  <c r="S264" i="16"/>
  <c r="T264" i="16"/>
  <c r="U264" i="16"/>
  <c r="S265" i="16"/>
  <c r="T265" i="16"/>
  <c r="U265" i="16"/>
  <c r="S266" i="16"/>
  <c r="T266" i="16"/>
  <c r="U266" i="16"/>
  <c r="S267" i="16"/>
  <c r="T267" i="16"/>
  <c r="U267" i="16"/>
  <c r="S268" i="16"/>
  <c r="T268" i="16"/>
  <c r="U268" i="16"/>
  <c r="U269" i="16"/>
  <c r="JD264" i="16"/>
  <c r="S271" i="16"/>
  <c r="T271" i="16"/>
  <c r="U271" i="16"/>
  <c r="S272" i="16"/>
  <c r="T272" i="16"/>
  <c r="U272" i="16"/>
  <c r="S273" i="16"/>
  <c r="T273" i="16"/>
  <c r="U273" i="16"/>
  <c r="S274" i="16"/>
  <c r="T274" i="16"/>
  <c r="U274" i="16"/>
  <c r="S275" i="16"/>
  <c r="T275" i="16"/>
  <c r="U275" i="16"/>
  <c r="U276" i="16"/>
  <c r="JD271" i="16"/>
  <c r="G5" i="31"/>
  <c r="BB33" i="16"/>
  <c r="BC33" i="16"/>
  <c r="BD33" i="16"/>
  <c r="BB31" i="16"/>
  <c r="BC31" i="16"/>
  <c r="BD31" i="16"/>
  <c r="BB32" i="16"/>
  <c r="BC32" i="16"/>
  <c r="BD32" i="16"/>
  <c r="BB34" i="16"/>
  <c r="BC34" i="16"/>
  <c r="BD34" i="16"/>
  <c r="BB35" i="16"/>
  <c r="BC35" i="16"/>
  <c r="BD35" i="16"/>
  <c r="BD36" i="16"/>
  <c r="JI31" i="16"/>
  <c r="BB38" i="16"/>
  <c r="BC38" i="16"/>
  <c r="BD38" i="16"/>
  <c r="BB42" i="16"/>
  <c r="BC42" i="16"/>
  <c r="BD42" i="16"/>
  <c r="BB39" i="16"/>
  <c r="BC39" i="16"/>
  <c r="BD39" i="16"/>
  <c r="BB40" i="16"/>
  <c r="BC40" i="16"/>
  <c r="BD40" i="16"/>
  <c r="BB41" i="16"/>
  <c r="BC41" i="16"/>
  <c r="BD41" i="16"/>
  <c r="BD43" i="16"/>
  <c r="JI38" i="16"/>
  <c r="BB46" i="16"/>
  <c r="BC46" i="16"/>
  <c r="BD46" i="16"/>
  <c r="BB49" i="16"/>
  <c r="BC49" i="16"/>
  <c r="BD49" i="16"/>
  <c r="BB48" i="16"/>
  <c r="BC48" i="16"/>
  <c r="BD48" i="16"/>
  <c r="BB47" i="16"/>
  <c r="BC47" i="16"/>
  <c r="BD47" i="16"/>
  <c r="BB45" i="16"/>
  <c r="BC45" i="16"/>
  <c r="BD45" i="16"/>
  <c r="BD50" i="16"/>
  <c r="JI45" i="16"/>
  <c r="BB52" i="16"/>
  <c r="BC52" i="16"/>
  <c r="BD52" i="16"/>
  <c r="BB53" i="16"/>
  <c r="BC53" i="16"/>
  <c r="BD53" i="16"/>
  <c r="BB54" i="16"/>
  <c r="BC54" i="16"/>
  <c r="BD54" i="16"/>
  <c r="BB55" i="16"/>
  <c r="BC55" i="16"/>
  <c r="BD55" i="16"/>
  <c r="BB56" i="16"/>
  <c r="BC56" i="16"/>
  <c r="BD56" i="16"/>
  <c r="BD57" i="16"/>
  <c r="JI52" i="16"/>
  <c r="BB59" i="16"/>
  <c r="BC59" i="16"/>
  <c r="BD59" i="16"/>
  <c r="BB60" i="16"/>
  <c r="BC60" i="16"/>
  <c r="BD60" i="16"/>
  <c r="BB61" i="16"/>
  <c r="BC61" i="16"/>
  <c r="BD61" i="16"/>
  <c r="BB62" i="16"/>
  <c r="BC62" i="16"/>
  <c r="BD62" i="16"/>
  <c r="BB63" i="16"/>
  <c r="BC63" i="16"/>
  <c r="BD63" i="16"/>
  <c r="BD64" i="16"/>
  <c r="JI59" i="16"/>
  <c r="BB66" i="16"/>
  <c r="BC66" i="16"/>
  <c r="BD66" i="16"/>
  <c r="BB67" i="16"/>
  <c r="BC67" i="16"/>
  <c r="BD67" i="16"/>
  <c r="BB68" i="16"/>
  <c r="BC68" i="16"/>
  <c r="BD68" i="16"/>
  <c r="BB69" i="16"/>
  <c r="BC69" i="16"/>
  <c r="BD69" i="16"/>
  <c r="BB70" i="16"/>
  <c r="BC70" i="16"/>
  <c r="BD70" i="16"/>
  <c r="BD71" i="16"/>
  <c r="JI66" i="16"/>
  <c r="G8" i="31"/>
  <c r="I5" i="30"/>
  <c r="EO5" i="16"/>
  <c r="EP5" i="16"/>
  <c r="EQ5" i="16"/>
  <c r="EO6" i="16"/>
  <c r="EP6" i="16"/>
  <c r="EQ6" i="16"/>
  <c r="EO7" i="16"/>
  <c r="EP7" i="16"/>
  <c r="EQ7" i="16"/>
  <c r="EO4" i="16"/>
  <c r="EP4" i="16"/>
  <c r="EQ4" i="16"/>
  <c r="EO3" i="16"/>
  <c r="EQ3" i="16"/>
  <c r="EQ8" i="16"/>
  <c r="JV2" i="16"/>
  <c r="EO11" i="16"/>
  <c r="EP11" i="16"/>
  <c r="EQ11" i="16"/>
  <c r="EO10" i="16"/>
  <c r="EP10" i="16"/>
  <c r="EQ10" i="16"/>
  <c r="EO14" i="16"/>
  <c r="EP14" i="16"/>
  <c r="EQ14" i="16"/>
  <c r="EO12" i="16"/>
  <c r="EP12" i="16"/>
  <c r="EQ12" i="16"/>
  <c r="EO13" i="16"/>
  <c r="EP13" i="16"/>
  <c r="EQ13" i="16"/>
  <c r="EQ15" i="16"/>
  <c r="JV10" i="16"/>
  <c r="EO18" i="16"/>
  <c r="EP18" i="16"/>
  <c r="EQ18" i="16"/>
  <c r="EO19" i="16"/>
  <c r="EP19" i="16"/>
  <c r="EQ19" i="16"/>
  <c r="EO17" i="16"/>
  <c r="EP17" i="16"/>
  <c r="EQ17" i="16"/>
  <c r="EO20" i="16"/>
  <c r="EP20" i="16"/>
  <c r="EQ20" i="16"/>
  <c r="EO21" i="16"/>
  <c r="EP21" i="16"/>
  <c r="EQ21" i="16"/>
  <c r="EQ22" i="16"/>
  <c r="JV17" i="16"/>
  <c r="EO24" i="16"/>
  <c r="EP24" i="16"/>
  <c r="EQ24" i="16"/>
  <c r="EO25" i="16"/>
  <c r="EP25" i="16"/>
  <c r="EQ25" i="16"/>
  <c r="EO26" i="16"/>
  <c r="EP26" i="16"/>
  <c r="EQ26" i="16"/>
  <c r="EO27" i="16"/>
  <c r="EP27" i="16"/>
  <c r="EQ27" i="16"/>
  <c r="EO28" i="16"/>
  <c r="EP28" i="16"/>
  <c r="EQ28" i="16"/>
  <c r="EQ29" i="16"/>
  <c r="JV24" i="16"/>
  <c r="EO31" i="16"/>
  <c r="EP31" i="16"/>
  <c r="EQ31" i="16"/>
  <c r="EO32" i="16"/>
  <c r="EP32" i="16"/>
  <c r="EQ32" i="16"/>
  <c r="EO33" i="16"/>
  <c r="EP33" i="16"/>
  <c r="EQ33" i="16"/>
  <c r="EO34" i="16"/>
  <c r="EP34" i="16"/>
  <c r="EQ34" i="16"/>
  <c r="EO35" i="16"/>
  <c r="EP35" i="16"/>
  <c r="EQ35" i="16"/>
  <c r="EQ36" i="16"/>
  <c r="JV31" i="16"/>
  <c r="EO38" i="16"/>
  <c r="EP38" i="16"/>
  <c r="EQ38" i="16"/>
  <c r="EO39" i="16"/>
  <c r="EP39" i="16"/>
  <c r="EQ39" i="16"/>
  <c r="EO40" i="16"/>
  <c r="EP40" i="16"/>
  <c r="EQ40" i="16"/>
  <c r="EO41" i="16"/>
  <c r="EP41" i="16"/>
  <c r="EQ41" i="16"/>
  <c r="EO42" i="16"/>
  <c r="EP42" i="16"/>
  <c r="EQ42" i="16"/>
  <c r="EQ43" i="16"/>
  <c r="JV38" i="16"/>
  <c r="EO45" i="16"/>
  <c r="EP45" i="16"/>
  <c r="EQ45" i="16"/>
  <c r="EO46" i="16"/>
  <c r="EP46" i="16"/>
  <c r="EQ46" i="16"/>
  <c r="EO47" i="16"/>
  <c r="EP47" i="16"/>
  <c r="EQ47" i="16"/>
  <c r="EO48" i="16"/>
  <c r="EP48" i="16"/>
  <c r="EQ48" i="16"/>
  <c r="EO49" i="16"/>
  <c r="EP49" i="16"/>
  <c r="EQ49" i="16"/>
  <c r="EQ50" i="16"/>
  <c r="JV45" i="16"/>
  <c r="EO52" i="16"/>
  <c r="EP52" i="16"/>
  <c r="EQ52" i="16"/>
  <c r="EO53" i="16"/>
  <c r="EP53" i="16"/>
  <c r="EQ53" i="16"/>
  <c r="EO54" i="16"/>
  <c r="EP54" i="16"/>
  <c r="EQ54" i="16"/>
  <c r="EO55" i="16"/>
  <c r="EP55" i="16"/>
  <c r="EQ55" i="16"/>
  <c r="EO56" i="16"/>
  <c r="EP56" i="16"/>
  <c r="EQ56" i="16"/>
  <c r="EQ57" i="16"/>
  <c r="JV52" i="16"/>
  <c r="EO59" i="16"/>
  <c r="EP59" i="16"/>
  <c r="EQ59" i="16"/>
  <c r="EO60" i="16"/>
  <c r="EP60" i="16"/>
  <c r="EQ60" i="16"/>
  <c r="EO61" i="16"/>
  <c r="EP61" i="16"/>
  <c r="EQ61" i="16"/>
  <c r="EO62" i="16"/>
  <c r="EP62" i="16"/>
  <c r="EQ62" i="16"/>
  <c r="EO63" i="16"/>
  <c r="EP63" i="16"/>
  <c r="EQ63" i="16"/>
  <c r="EQ64" i="16"/>
  <c r="JV59" i="16"/>
  <c r="EO66" i="16"/>
  <c r="EP66" i="16"/>
  <c r="EQ66" i="16"/>
  <c r="EO67" i="16"/>
  <c r="EP67" i="16"/>
  <c r="EQ67" i="16"/>
  <c r="EO68" i="16"/>
  <c r="EP68" i="16"/>
  <c r="EQ68" i="16"/>
  <c r="EO69" i="16"/>
  <c r="EP69" i="16"/>
  <c r="EQ69" i="16"/>
  <c r="EO70" i="16"/>
  <c r="EP70" i="16"/>
  <c r="EQ70" i="16"/>
  <c r="EQ71" i="16"/>
  <c r="JV66" i="16"/>
  <c r="EO73" i="16"/>
  <c r="EP73" i="16"/>
  <c r="EQ73" i="16"/>
  <c r="EO74" i="16"/>
  <c r="EP74" i="16"/>
  <c r="EQ74" i="16"/>
  <c r="EO75" i="16"/>
  <c r="EP75" i="16"/>
  <c r="EQ75" i="16"/>
  <c r="EO76" i="16"/>
  <c r="EP76" i="16"/>
  <c r="EQ76" i="16"/>
  <c r="EO77" i="16"/>
  <c r="EP77" i="16"/>
  <c r="EQ77" i="16"/>
  <c r="EQ78" i="16"/>
  <c r="JV73" i="16"/>
  <c r="EO80" i="16"/>
  <c r="EP80" i="16"/>
  <c r="EQ80" i="16"/>
  <c r="EO81" i="16"/>
  <c r="EP81" i="16"/>
  <c r="EQ81" i="16"/>
  <c r="EO82" i="16"/>
  <c r="EP82" i="16"/>
  <c r="EQ82" i="16"/>
  <c r="EO83" i="16"/>
  <c r="EP83" i="16"/>
  <c r="EQ83" i="16"/>
  <c r="EO84" i="16"/>
  <c r="EP84" i="16"/>
  <c r="EQ84" i="16"/>
  <c r="EQ85" i="16"/>
  <c r="JV80" i="16"/>
  <c r="EO87" i="16"/>
  <c r="EP87" i="16"/>
  <c r="EQ87" i="16"/>
  <c r="EO88" i="16"/>
  <c r="EP88" i="16"/>
  <c r="EQ88" i="16"/>
  <c r="EO89" i="16"/>
  <c r="EP89" i="16"/>
  <c r="EQ89" i="16"/>
  <c r="EO90" i="16"/>
  <c r="EP90" i="16"/>
  <c r="EQ90" i="16"/>
  <c r="EO91" i="16"/>
  <c r="EP91" i="16"/>
  <c r="EQ91" i="16"/>
  <c r="EQ92" i="16"/>
  <c r="JV87" i="16"/>
  <c r="EO94" i="16"/>
  <c r="EP94" i="16"/>
  <c r="EQ94" i="16"/>
  <c r="EO95" i="16"/>
  <c r="EP95" i="16"/>
  <c r="EQ95" i="16"/>
  <c r="EO96" i="16"/>
  <c r="EP96" i="16"/>
  <c r="EQ96" i="16"/>
  <c r="EO97" i="16"/>
  <c r="EP97" i="16"/>
  <c r="EQ97" i="16"/>
  <c r="EO98" i="16"/>
  <c r="EP98" i="16"/>
  <c r="EQ98" i="16"/>
  <c r="EQ99" i="16"/>
  <c r="JV94" i="16"/>
  <c r="EO101" i="16"/>
  <c r="EP101" i="16"/>
  <c r="EQ101" i="16"/>
  <c r="EO102" i="16"/>
  <c r="EP102" i="16"/>
  <c r="EQ102" i="16"/>
  <c r="EO103" i="16"/>
  <c r="EP103" i="16"/>
  <c r="EQ103" i="16"/>
  <c r="EO104" i="16"/>
  <c r="EP104" i="16"/>
  <c r="EQ104" i="16"/>
  <c r="EO105" i="16"/>
  <c r="EP105" i="16"/>
  <c r="EQ105" i="16"/>
  <c r="EQ106" i="16"/>
  <c r="JV101" i="16"/>
  <c r="EO108" i="16"/>
  <c r="EP108" i="16"/>
  <c r="EQ108" i="16"/>
  <c r="EO109" i="16"/>
  <c r="EP109" i="16"/>
  <c r="EQ109" i="16"/>
  <c r="EO110" i="16"/>
  <c r="EP110" i="16"/>
  <c r="EQ110" i="16"/>
  <c r="EO111" i="16"/>
  <c r="EP111" i="16"/>
  <c r="EQ111" i="16"/>
  <c r="EO113" i="16"/>
  <c r="EP113" i="16"/>
  <c r="EQ113" i="16"/>
  <c r="EO112" i="16"/>
  <c r="EP112" i="16"/>
  <c r="EQ112" i="16"/>
  <c r="EQ114" i="16"/>
  <c r="JV108" i="16"/>
  <c r="EO116" i="16"/>
  <c r="EP116" i="16"/>
  <c r="EQ116" i="16"/>
  <c r="EO117" i="16"/>
  <c r="EP117" i="16"/>
  <c r="EQ117" i="16"/>
  <c r="EO118" i="16"/>
  <c r="EP118" i="16"/>
  <c r="EQ118" i="16"/>
  <c r="EO119" i="16"/>
  <c r="EP119" i="16"/>
  <c r="EQ119" i="16"/>
  <c r="EO120" i="16"/>
  <c r="EP120" i="16"/>
  <c r="EQ120" i="16"/>
  <c r="EQ121" i="16"/>
  <c r="JV116" i="16"/>
  <c r="EO123" i="16"/>
  <c r="EP123" i="16"/>
  <c r="EQ123" i="16"/>
  <c r="EO124" i="16"/>
  <c r="EP124" i="16"/>
  <c r="EQ124" i="16"/>
  <c r="EO125" i="16"/>
  <c r="EP125" i="16"/>
  <c r="EQ125" i="16"/>
  <c r="EO126" i="16"/>
  <c r="EP126" i="16"/>
  <c r="EQ126" i="16"/>
  <c r="EO127" i="16"/>
  <c r="EP127" i="16"/>
  <c r="EQ127" i="16"/>
  <c r="EO128" i="16"/>
  <c r="EP128" i="16"/>
  <c r="EQ128" i="16"/>
  <c r="EQ129" i="16"/>
  <c r="JV123" i="16"/>
  <c r="EO131" i="16"/>
  <c r="EP131" i="16"/>
  <c r="EQ131" i="16"/>
  <c r="EO132" i="16"/>
  <c r="EP132" i="16"/>
  <c r="EQ132" i="16"/>
  <c r="EO133" i="16"/>
  <c r="EP133" i="16"/>
  <c r="EQ133" i="16"/>
  <c r="EO134" i="16"/>
  <c r="EP134" i="16"/>
  <c r="EQ134" i="16"/>
  <c r="EO135" i="16"/>
  <c r="EP135" i="16"/>
  <c r="EQ135" i="16"/>
  <c r="EQ136" i="16"/>
  <c r="JV131" i="16"/>
  <c r="EO138" i="16"/>
  <c r="EP138" i="16"/>
  <c r="EQ138" i="16"/>
  <c r="EO139" i="16"/>
  <c r="EP139" i="16"/>
  <c r="EQ139" i="16"/>
  <c r="EO140" i="16"/>
  <c r="EP140" i="16"/>
  <c r="EQ140" i="16"/>
  <c r="EO141" i="16"/>
  <c r="EP141" i="16"/>
  <c r="EQ141" i="16"/>
  <c r="EO142" i="16"/>
  <c r="EP142" i="16"/>
  <c r="EQ142" i="16"/>
  <c r="EQ143" i="16"/>
  <c r="JV138" i="16"/>
  <c r="EO145" i="16"/>
  <c r="EP145" i="16"/>
  <c r="EQ145" i="16"/>
  <c r="EO146" i="16"/>
  <c r="EP146" i="16"/>
  <c r="EQ146" i="16"/>
  <c r="EO147" i="16"/>
  <c r="EP147" i="16"/>
  <c r="EQ147" i="16"/>
  <c r="EO148" i="16"/>
  <c r="EP148" i="16"/>
  <c r="EQ148" i="16"/>
  <c r="EO149" i="16"/>
  <c r="EP149" i="16"/>
  <c r="EQ149" i="16"/>
  <c r="EQ150" i="16"/>
  <c r="JV145" i="16"/>
  <c r="EO152" i="16"/>
  <c r="EP152" i="16"/>
  <c r="EQ152" i="16"/>
  <c r="EO153" i="16"/>
  <c r="EP153" i="16"/>
  <c r="EQ153" i="16"/>
  <c r="EO154" i="16"/>
  <c r="EP154" i="16"/>
  <c r="EQ154" i="16"/>
  <c r="EO155" i="16"/>
  <c r="EP155" i="16"/>
  <c r="EQ155" i="16"/>
  <c r="EO156" i="16"/>
  <c r="EP156" i="16"/>
  <c r="EQ156" i="16"/>
  <c r="EQ157" i="16"/>
  <c r="JV152" i="16"/>
  <c r="EO159" i="16"/>
  <c r="EP159" i="16"/>
  <c r="EQ159" i="16"/>
  <c r="EO160" i="16"/>
  <c r="EP160" i="16"/>
  <c r="EQ160" i="16"/>
  <c r="EO161" i="16"/>
  <c r="EP161" i="16"/>
  <c r="EQ161" i="16"/>
  <c r="EO162" i="16"/>
  <c r="EP162" i="16"/>
  <c r="EQ162" i="16"/>
  <c r="EO163" i="16"/>
  <c r="EP163" i="16"/>
  <c r="EQ163" i="16"/>
  <c r="EQ164" i="16"/>
  <c r="JV159" i="16"/>
  <c r="EO166" i="16"/>
  <c r="EP166" i="16"/>
  <c r="EQ166" i="16"/>
  <c r="EO167" i="16"/>
  <c r="EP167" i="16"/>
  <c r="EQ167" i="16"/>
  <c r="EO168" i="16"/>
  <c r="EP168" i="16"/>
  <c r="EQ168" i="16"/>
  <c r="EO169" i="16"/>
  <c r="EP169" i="16"/>
  <c r="EQ169" i="16"/>
  <c r="EO170" i="16"/>
  <c r="EP170" i="16"/>
  <c r="EQ170" i="16"/>
  <c r="EQ171" i="16"/>
  <c r="JV166" i="16"/>
  <c r="EO173" i="16"/>
  <c r="EP173" i="16"/>
  <c r="EQ173" i="16"/>
  <c r="EO174" i="16"/>
  <c r="EP174" i="16"/>
  <c r="EQ174" i="16"/>
  <c r="EO175" i="16"/>
  <c r="EP175" i="16"/>
  <c r="EQ175" i="16"/>
  <c r="EO176" i="16"/>
  <c r="EP176" i="16"/>
  <c r="EQ176" i="16"/>
  <c r="EO177" i="16"/>
  <c r="EP177" i="16"/>
  <c r="EQ177" i="16"/>
  <c r="EQ178" i="16"/>
  <c r="JV173" i="16"/>
  <c r="EO180" i="16"/>
  <c r="EP180" i="16"/>
  <c r="EQ180" i="16"/>
  <c r="EO181" i="16"/>
  <c r="EP181" i="16"/>
  <c r="EQ181" i="16"/>
  <c r="EO182" i="16"/>
  <c r="EP182" i="16"/>
  <c r="EQ182" i="16"/>
  <c r="EO183" i="16"/>
  <c r="EP183" i="16"/>
  <c r="EQ183" i="16"/>
  <c r="EO184" i="16"/>
  <c r="EP184" i="16"/>
  <c r="EQ184" i="16"/>
  <c r="EQ185" i="16"/>
  <c r="JV180" i="16"/>
  <c r="EO187" i="16"/>
  <c r="EP187" i="16"/>
  <c r="EQ187" i="16"/>
  <c r="EO188" i="16"/>
  <c r="EP188" i="16"/>
  <c r="EQ188" i="16"/>
  <c r="EO189" i="16"/>
  <c r="EP189" i="16"/>
  <c r="EQ189" i="16"/>
  <c r="EO190" i="16"/>
  <c r="EP190" i="16"/>
  <c r="EQ190" i="16"/>
  <c r="EO191" i="16"/>
  <c r="EP191" i="16"/>
  <c r="EQ191" i="16"/>
  <c r="EQ192" i="16"/>
  <c r="JV187" i="16"/>
  <c r="EO194" i="16"/>
  <c r="EP194" i="16"/>
  <c r="EQ194" i="16"/>
  <c r="EO195" i="16"/>
  <c r="EP195" i="16"/>
  <c r="EQ195" i="16"/>
  <c r="EO196" i="16"/>
  <c r="EP196" i="16"/>
  <c r="EQ196" i="16"/>
  <c r="EO197" i="16"/>
  <c r="EP197" i="16"/>
  <c r="EQ197" i="16"/>
  <c r="EO198" i="16"/>
  <c r="EP198" i="16"/>
  <c r="EQ198" i="16"/>
  <c r="EQ199" i="16"/>
  <c r="JV194" i="16"/>
  <c r="EO201" i="16"/>
  <c r="EP201" i="16"/>
  <c r="EQ201" i="16"/>
  <c r="EO202" i="16"/>
  <c r="EP202" i="16"/>
  <c r="EQ202" i="16"/>
  <c r="EO203" i="16"/>
  <c r="EP203" i="16"/>
  <c r="EQ203" i="16"/>
  <c r="EO204" i="16"/>
  <c r="EP204" i="16"/>
  <c r="EQ204" i="16"/>
  <c r="EO205" i="16"/>
  <c r="EP205" i="16"/>
  <c r="EQ205" i="16"/>
  <c r="EQ206" i="16"/>
  <c r="JV201" i="16"/>
  <c r="EO208" i="16"/>
  <c r="EP208" i="16"/>
  <c r="EQ208" i="16"/>
  <c r="EO209" i="16"/>
  <c r="EP209" i="16"/>
  <c r="EQ209" i="16"/>
  <c r="EO210" i="16"/>
  <c r="EP210" i="16"/>
  <c r="EQ210" i="16"/>
  <c r="EO211" i="16"/>
  <c r="EP211" i="16"/>
  <c r="EQ211" i="16"/>
  <c r="EO212" i="16"/>
  <c r="EP212" i="16"/>
  <c r="EQ212" i="16"/>
  <c r="EQ213" i="16"/>
  <c r="JV208" i="16"/>
  <c r="EO215" i="16"/>
  <c r="EP215" i="16"/>
  <c r="EQ215" i="16"/>
  <c r="EO216" i="16"/>
  <c r="EP216" i="16"/>
  <c r="EQ216" i="16"/>
  <c r="EO217" i="16"/>
  <c r="EP217" i="16"/>
  <c r="EQ217" i="16"/>
  <c r="EO218" i="16"/>
  <c r="EP218" i="16"/>
  <c r="EQ218" i="16"/>
  <c r="EO219" i="16"/>
  <c r="EP219" i="16"/>
  <c r="EQ219" i="16"/>
  <c r="EQ220" i="16"/>
  <c r="JV215" i="16"/>
  <c r="EO222" i="16"/>
  <c r="EP222" i="16"/>
  <c r="EQ222" i="16"/>
  <c r="EO223" i="16"/>
  <c r="EP223" i="16"/>
  <c r="EQ223" i="16"/>
  <c r="EO224" i="16"/>
  <c r="EP224" i="16"/>
  <c r="EQ224" i="16"/>
  <c r="EO225" i="16"/>
  <c r="EP225" i="16"/>
  <c r="EQ225" i="16"/>
  <c r="EO226" i="16"/>
  <c r="EP226" i="16"/>
  <c r="EQ226" i="16"/>
  <c r="EQ227" i="16"/>
  <c r="JV222" i="16"/>
  <c r="EO229" i="16"/>
  <c r="EP229" i="16"/>
  <c r="EQ229" i="16"/>
  <c r="EO230" i="16"/>
  <c r="EP230" i="16"/>
  <c r="EQ230" i="16"/>
  <c r="EO231" i="16"/>
  <c r="EP231" i="16"/>
  <c r="EQ231" i="16"/>
  <c r="EO232" i="16"/>
  <c r="EP232" i="16"/>
  <c r="EQ232" i="16"/>
  <c r="EO233" i="16"/>
  <c r="EP233" i="16"/>
  <c r="EQ233" i="16"/>
  <c r="EQ234" i="16"/>
  <c r="JV229" i="16"/>
  <c r="EO236" i="16"/>
  <c r="EP236" i="16"/>
  <c r="EQ236" i="16"/>
  <c r="EO237" i="16"/>
  <c r="EP237" i="16"/>
  <c r="EQ237" i="16"/>
  <c r="EO238" i="16"/>
  <c r="EP238" i="16"/>
  <c r="EQ238" i="16"/>
  <c r="EO239" i="16"/>
  <c r="EP239" i="16"/>
  <c r="EQ239" i="16"/>
  <c r="EO240" i="16"/>
  <c r="EP240" i="16"/>
  <c r="EQ240" i="16"/>
  <c r="EQ241" i="16"/>
  <c r="JV236" i="16"/>
  <c r="EO243" i="16"/>
  <c r="EP243" i="16"/>
  <c r="EQ243" i="16"/>
  <c r="EO244" i="16"/>
  <c r="EP244" i="16"/>
  <c r="EQ244" i="16"/>
  <c r="EO245" i="16"/>
  <c r="EP245" i="16"/>
  <c r="EQ245" i="16"/>
  <c r="EO246" i="16"/>
  <c r="EP246" i="16"/>
  <c r="EQ246" i="16"/>
  <c r="EO247" i="16"/>
  <c r="EP247" i="16"/>
  <c r="EQ247" i="16"/>
  <c r="EQ248" i="16"/>
  <c r="JV243" i="16"/>
  <c r="EO250" i="16"/>
  <c r="EP250" i="16"/>
  <c r="EQ250" i="16"/>
  <c r="EO251" i="16"/>
  <c r="EP251" i="16"/>
  <c r="EQ251" i="16"/>
  <c r="EO252" i="16"/>
  <c r="EP252" i="16"/>
  <c r="EQ252" i="16"/>
  <c r="EO253" i="16"/>
  <c r="EP253" i="16"/>
  <c r="EQ253" i="16"/>
  <c r="EO254" i="16"/>
  <c r="EP254" i="16"/>
  <c r="EQ254" i="16"/>
  <c r="EQ255" i="16"/>
  <c r="JV250" i="16"/>
  <c r="EO257" i="16"/>
  <c r="EP257" i="16"/>
  <c r="EQ257" i="16"/>
  <c r="EO258" i="16"/>
  <c r="EP258" i="16"/>
  <c r="EQ258" i="16"/>
  <c r="EO259" i="16"/>
  <c r="EP259" i="16"/>
  <c r="EQ259" i="16"/>
  <c r="EO260" i="16"/>
  <c r="EP260" i="16"/>
  <c r="EQ260" i="16"/>
  <c r="EO261" i="16"/>
  <c r="EP261" i="16"/>
  <c r="EQ261" i="16"/>
  <c r="EQ262" i="16"/>
  <c r="JV257" i="16"/>
  <c r="EO264" i="16"/>
  <c r="EP264" i="16"/>
  <c r="EQ264" i="16"/>
  <c r="EO265" i="16"/>
  <c r="EP265" i="16"/>
  <c r="EQ265" i="16"/>
  <c r="EO266" i="16"/>
  <c r="EP266" i="16"/>
  <c r="EQ266" i="16"/>
  <c r="EO267" i="16"/>
  <c r="EP267" i="16"/>
  <c r="EQ267" i="16"/>
  <c r="EO268" i="16"/>
  <c r="EP268" i="16"/>
  <c r="EQ268" i="16"/>
  <c r="EQ269" i="16"/>
  <c r="JV264" i="16"/>
  <c r="EO271" i="16"/>
  <c r="EP271" i="16"/>
  <c r="EQ271" i="16"/>
  <c r="EO272" i="16"/>
  <c r="EP272" i="16"/>
  <c r="EQ272" i="16"/>
  <c r="EO273" i="16"/>
  <c r="EP273" i="16"/>
  <c r="EQ273" i="16"/>
  <c r="EO274" i="16"/>
  <c r="EP274" i="16"/>
  <c r="EQ274" i="16"/>
  <c r="EO275" i="16"/>
  <c r="EP275" i="16"/>
  <c r="EQ275" i="16"/>
  <c r="EQ276" i="16"/>
  <c r="JV271" i="16"/>
  <c r="G6" i="31"/>
  <c r="AG3" i="16"/>
  <c r="AH3" i="16"/>
  <c r="AI3" i="16"/>
  <c r="AG4" i="16"/>
  <c r="AH4" i="16"/>
  <c r="AI4" i="16"/>
  <c r="AG5" i="16"/>
  <c r="AH5" i="16"/>
  <c r="AI5" i="16"/>
  <c r="AG6" i="16"/>
  <c r="AH6" i="16"/>
  <c r="AI6" i="16"/>
  <c r="AG7" i="16"/>
  <c r="AH7" i="16"/>
  <c r="AI7" i="16"/>
  <c r="AI8" i="16"/>
  <c r="JF2" i="16"/>
  <c r="AG10" i="16"/>
  <c r="AH10" i="16"/>
  <c r="AI10" i="16"/>
  <c r="AG11" i="16"/>
  <c r="AH11" i="16"/>
  <c r="AI11" i="16"/>
  <c r="AG12" i="16"/>
  <c r="AH12" i="16"/>
  <c r="AI12" i="16"/>
  <c r="AG13" i="16"/>
  <c r="AH13" i="16"/>
  <c r="AI13" i="16"/>
  <c r="AG14" i="16"/>
  <c r="AH14" i="16"/>
  <c r="AI14" i="16"/>
  <c r="AI15" i="16"/>
  <c r="JF10" i="16"/>
  <c r="AG17" i="16"/>
  <c r="AH17" i="16"/>
  <c r="AI17" i="16"/>
  <c r="AG18" i="16"/>
  <c r="AH18" i="16"/>
  <c r="AI18" i="16"/>
  <c r="AG19" i="16"/>
  <c r="AH19" i="16"/>
  <c r="AI19" i="16"/>
  <c r="AG20" i="16"/>
  <c r="AH20" i="16"/>
  <c r="AI20" i="16"/>
  <c r="AG21" i="16"/>
  <c r="AH21" i="16"/>
  <c r="AI21" i="16"/>
  <c r="AI22" i="16"/>
  <c r="JF17" i="16"/>
  <c r="AG24" i="16"/>
  <c r="AH24" i="16"/>
  <c r="AI24" i="16"/>
  <c r="AG25" i="16"/>
  <c r="AH25" i="16"/>
  <c r="AI25" i="16"/>
  <c r="AG26" i="16"/>
  <c r="AH26" i="16"/>
  <c r="AI26" i="16"/>
  <c r="AG27" i="16"/>
  <c r="AH27" i="16"/>
  <c r="AI27" i="16"/>
  <c r="AG28" i="16"/>
  <c r="AH28" i="16"/>
  <c r="AI28" i="16"/>
  <c r="AI29" i="16"/>
  <c r="JF24" i="16"/>
  <c r="AG31" i="16"/>
  <c r="AH31" i="16"/>
  <c r="AI31" i="16"/>
  <c r="AG32" i="16"/>
  <c r="AH32" i="16"/>
  <c r="AI32" i="16"/>
  <c r="AG33" i="16"/>
  <c r="AH33" i="16"/>
  <c r="AI33" i="16"/>
  <c r="AG34" i="16"/>
  <c r="AH34" i="16"/>
  <c r="AI34" i="16"/>
  <c r="AG35" i="16"/>
  <c r="AH35" i="16"/>
  <c r="AI35" i="16"/>
  <c r="AI36" i="16"/>
  <c r="JF31" i="16"/>
  <c r="AG38" i="16"/>
  <c r="AH38" i="16"/>
  <c r="AI38" i="16"/>
  <c r="AG39" i="16"/>
  <c r="AH39" i="16"/>
  <c r="AI39" i="16"/>
  <c r="AG40" i="16"/>
  <c r="AH40" i="16"/>
  <c r="AI40" i="16"/>
  <c r="AG41" i="16"/>
  <c r="AH41" i="16"/>
  <c r="AI41" i="16"/>
  <c r="AG42" i="16"/>
  <c r="AH42" i="16"/>
  <c r="AI42" i="16"/>
  <c r="AI43" i="16"/>
  <c r="JF38" i="16"/>
  <c r="AG45" i="16"/>
  <c r="AH45" i="16"/>
  <c r="AI45" i="16"/>
  <c r="AG46" i="16"/>
  <c r="AH46" i="16"/>
  <c r="AI46" i="16"/>
  <c r="AG47" i="16"/>
  <c r="AH47" i="16"/>
  <c r="AI47" i="16"/>
  <c r="AG48" i="16"/>
  <c r="AH48" i="16"/>
  <c r="AI48" i="16"/>
  <c r="AG49" i="16"/>
  <c r="AH49" i="16"/>
  <c r="AI49" i="16"/>
  <c r="AI50" i="16"/>
  <c r="JF45" i="16"/>
  <c r="AG52" i="16"/>
  <c r="AH52" i="16"/>
  <c r="AI52" i="16"/>
  <c r="AG53" i="16"/>
  <c r="AH53" i="16"/>
  <c r="AI53" i="16"/>
  <c r="AG54" i="16"/>
  <c r="AH54" i="16"/>
  <c r="AI54" i="16"/>
  <c r="AG55" i="16"/>
  <c r="AH55" i="16"/>
  <c r="AI55" i="16"/>
  <c r="AG56" i="16"/>
  <c r="AH56" i="16"/>
  <c r="AI56" i="16"/>
  <c r="AI57" i="16"/>
  <c r="JF52" i="16"/>
  <c r="AG59" i="16"/>
  <c r="AH59" i="16"/>
  <c r="AI59" i="16"/>
  <c r="AG60" i="16"/>
  <c r="AH60" i="16"/>
  <c r="AI60" i="16"/>
  <c r="AG61" i="16"/>
  <c r="AH61" i="16"/>
  <c r="AI61" i="16"/>
  <c r="AG62" i="16"/>
  <c r="AH62" i="16"/>
  <c r="AI62" i="16"/>
  <c r="AG63" i="16"/>
  <c r="AH63" i="16"/>
  <c r="AI63" i="16"/>
  <c r="AI64" i="16"/>
  <c r="JF59" i="16"/>
  <c r="AG66" i="16"/>
  <c r="AH66" i="16"/>
  <c r="AI66" i="16"/>
  <c r="AG67" i="16"/>
  <c r="AH67" i="16"/>
  <c r="AI67" i="16"/>
  <c r="AG68" i="16"/>
  <c r="AH68" i="16"/>
  <c r="AI68" i="16"/>
  <c r="AG69" i="16"/>
  <c r="AH69" i="16"/>
  <c r="AI69" i="16"/>
  <c r="AG70" i="16"/>
  <c r="AH70" i="16"/>
  <c r="AI70" i="16"/>
  <c r="AI71" i="16"/>
  <c r="JF66" i="16"/>
  <c r="AG73" i="16"/>
  <c r="AH73" i="16"/>
  <c r="AI73" i="16"/>
  <c r="AG74" i="16"/>
  <c r="AH74" i="16"/>
  <c r="AI74" i="16"/>
  <c r="AG75" i="16"/>
  <c r="AH75" i="16"/>
  <c r="AI75" i="16"/>
  <c r="AG76" i="16"/>
  <c r="AH76" i="16"/>
  <c r="AI76" i="16"/>
  <c r="AG77" i="16"/>
  <c r="AH77" i="16"/>
  <c r="AI77" i="16"/>
  <c r="AI78" i="16"/>
  <c r="JF73" i="16"/>
  <c r="AG80" i="16"/>
  <c r="AH80" i="16"/>
  <c r="AI80" i="16"/>
  <c r="AG81" i="16"/>
  <c r="AH81" i="16"/>
  <c r="AI81" i="16"/>
  <c r="AG82" i="16"/>
  <c r="AH82" i="16"/>
  <c r="AI82" i="16"/>
  <c r="AG83" i="16"/>
  <c r="AH83" i="16"/>
  <c r="AI83" i="16"/>
  <c r="AG84" i="16"/>
  <c r="AH84" i="16"/>
  <c r="AI84" i="16"/>
  <c r="AI85" i="16"/>
  <c r="JF80" i="16"/>
  <c r="AG87" i="16"/>
  <c r="AH87" i="16"/>
  <c r="AI87" i="16"/>
  <c r="AG88" i="16"/>
  <c r="AH88" i="16"/>
  <c r="AI88" i="16"/>
  <c r="AG89" i="16"/>
  <c r="AH89" i="16"/>
  <c r="AI89" i="16"/>
  <c r="AG90" i="16"/>
  <c r="AH90" i="16"/>
  <c r="AI90" i="16"/>
  <c r="AG91" i="16"/>
  <c r="AH91" i="16"/>
  <c r="AI91" i="16"/>
  <c r="AI92" i="16"/>
  <c r="JF87" i="16"/>
  <c r="AG94" i="16"/>
  <c r="AH94" i="16"/>
  <c r="AI94" i="16"/>
  <c r="AG95" i="16"/>
  <c r="AH95" i="16"/>
  <c r="AI95" i="16"/>
  <c r="AG96" i="16"/>
  <c r="AH96" i="16"/>
  <c r="AI96" i="16"/>
  <c r="AG97" i="16"/>
  <c r="AH97" i="16"/>
  <c r="AI97" i="16"/>
  <c r="AG98" i="16"/>
  <c r="AH98" i="16"/>
  <c r="AI98" i="16"/>
  <c r="AI99" i="16"/>
  <c r="JF94" i="16"/>
  <c r="AG101" i="16"/>
  <c r="AH101" i="16"/>
  <c r="AI101" i="16"/>
  <c r="AG102" i="16"/>
  <c r="AH102" i="16"/>
  <c r="AI102" i="16"/>
  <c r="AG103" i="16"/>
  <c r="AH103" i="16"/>
  <c r="AI103" i="16"/>
  <c r="AG104" i="16"/>
  <c r="AH104" i="16"/>
  <c r="AI104" i="16"/>
  <c r="AG105" i="16"/>
  <c r="AH105" i="16"/>
  <c r="AI105" i="16"/>
  <c r="AI106" i="16"/>
  <c r="JF101" i="16"/>
  <c r="AG108" i="16"/>
  <c r="AH108" i="16"/>
  <c r="AI108" i="16"/>
  <c r="AG109" i="16"/>
  <c r="AH109" i="16"/>
  <c r="AI109" i="16"/>
  <c r="AG110" i="16"/>
  <c r="AH110" i="16"/>
  <c r="AI110" i="16"/>
  <c r="AG111" i="16"/>
  <c r="AH111" i="16"/>
  <c r="AI111" i="16"/>
  <c r="AG113" i="16"/>
  <c r="AH113" i="16"/>
  <c r="AI113" i="16"/>
  <c r="AG112" i="16"/>
  <c r="AH112" i="16"/>
  <c r="AI112" i="16"/>
  <c r="AI114" i="16"/>
  <c r="JF108" i="16"/>
  <c r="AG116" i="16"/>
  <c r="AH116" i="16"/>
  <c r="AI116" i="16"/>
  <c r="AG117" i="16"/>
  <c r="AH117" i="16"/>
  <c r="AI117" i="16"/>
  <c r="AG118" i="16"/>
  <c r="AH118" i="16"/>
  <c r="AI118" i="16"/>
  <c r="AG119" i="16"/>
  <c r="AH119" i="16"/>
  <c r="AI119" i="16"/>
  <c r="AG120" i="16"/>
  <c r="AH120" i="16"/>
  <c r="AI120" i="16"/>
  <c r="AI121" i="16"/>
  <c r="JF116" i="16"/>
  <c r="AG123" i="16"/>
  <c r="AH123" i="16"/>
  <c r="AI123" i="16"/>
  <c r="AG124" i="16"/>
  <c r="AH124" i="16"/>
  <c r="AI124" i="16"/>
  <c r="AG125" i="16"/>
  <c r="AH125" i="16"/>
  <c r="AI125" i="16"/>
  <c r="AG126" i="16"/>
  <c r="AH126" i="16"/>
  <c r="AI126" i="16"/>
  <c r="AG127" i="16"/>
  <c r="AH127" i="16"/>
  <c r="AI127" i="16"/>
  <c r="AG128" i="16"/>
  <c r="AH128" i="16"/>
  <c r="AI128" i="16"/>
  <c r="AI129" i="16"/>
  <c r="JF123" i="16"/>
  <c r="AG131" i="16"/>
  <c r="AH131" i="16"/>
  <c r="AI131" i="16"/>
  <c r="AG132" i="16"/>
  <c r="AH132" i="16"/>
  <c r="AI132" i="16"/>
  <c r="AG133" i="16"/>
  <c r="AH133" i="16"/>
  <c r="AI133" i="16"/>
  <c r="AG134" i="16"/>
  <c r="AH134" i="16"/>
  <c r="AI134" i="16"/>
  <c r="AG135" i="16"/>
  <c r="AH135" i="16"/>
  <c r="AI135" i="16"/>
  <c r="AI136" i="16"/>
  <c r="JF131" i="16"/>
  <c r="AG138" i="16"/>
  <c r="AH138" i="16"/>
  <c r="AI138" i="16"/>
  <c r="AG139" i="16"/>
  <c r="AH139" i="16"/>
  <c r="AI139" i="16"/>
  <c r="AG140" i="16"/>
  <c r="AH140" i="16"/>
  <c r="AI140" i="16"/>
  <c r="AG141" i="16"/>
  <c r="AH141" i="16"/>
  <c r="AI141" i="16"/>
  <c r="AG142" i="16"/>
  <c r="AH142" i="16"/>
  <c r="AI142" i="16"/>
  <c r="AI143" i="16"/>
  <c r="JF138" i="16"/>
  <c r="AG145" i="16"/>
  <c r="AH145" i="16"/>
  <c r="AI145" i="16"/>
  <c r="AG146" i="16"/>
  <c r="AH146" i="16"/>
  <c r="AI146" i="16"/>
  <c r="AG147" i="16"/>
  <c r="AH147" i="16"/>
  <c r="AI147" i="16"/>
  <c r="AG148" i="16"/>
  <c r="AH148" i="16"/>
  <c r="AI148" i="16"/>
  <c r="AG149" i="16"/>
  <c r="AH149" i="16"/>
  <c r="AI149" i="16"/>
  <c r="AI150" i="16"/>
  <c r="JF145" i="16"/>
  <c r="AG152" i="16"/>
  <c r="AH152" i="16"/>
  <c r="AI152" i="16"/>
  <c r="AG153" i="16"/>
  <c r="AH153" i="16"/>
  <c r="AI153" i="16"/>
  <c r="AG154" i="16"/>
  <c r="AH154" i="16"/>
  <c r="AI154" i="16"/>
  <c r="AG155" i="16"/>
  <c r="AH155" i="16"/>
  <c r="AI155" i="16"/>
  <c r="AG156" i="16"/>
  <c r="AH156" i="16"/>
  <c r="AI156" i="16"/>
  <c r="AI157" i="16"/>
  <c r="JF152" i="16"/>
  <c r="AG159" i="16"/>
  <c r="AH159" i="16"/>
  <c r="AI159" i="16"/>
  <c r="AG160" i="16"/>
  <c r="AH160" i="16"/>
  <c r="AI160" i="16"/>
  <c r="AG161" i="16"/>
  <c r="AH161" i="16"/>
  <c r="AI161" i="16"/>
  <c r="AG162" i="16"/>
  <c r="AH162" i="16"/>
  <c r="AI162" i="16"/>
  <c r="AG163" i="16"/>
  <c r="AH163" i="16"/>
  <c r="AI163" i="16"/>
  <c r="AI164" i="16"/>
  <c r="JF159" i="16"/>
  <c r="AG166" i="16"/>
  <c r="AH166" i="16"/>
  <c r="AI166" i="16"/>
  <c r="AG167" i="16"/>
  <c r="AH167" i="16"/>
  <c r="AI167" i="16"/>
  <c r="AG168" i="16"/>
  <c r="AH168" i="16"/>
  <c r="AI168" i="16"/>
  <c r="AG169" i="16"/>
  <c r="AH169" i="16"/>
  <c r="AI169" i="16"/>
  <c r="AG170" i="16"/>
  <c r="AH170" i="16"/>
  <c r="AI170" i="16"/>
  <c r="AI171" i="16"/>
  <c r="JF166" i="16"/>
  <c r="AG173" i="16"/>
  <c r="AH173" i="16"/>
  <c r="AI173" i="16"/>
  <c r="AG174" i="16"/>
  <c r="AH174" i="16"/>
  <c r="AI174" i="16"/>
  <c r="AG175" i="16"/>
  <c r="AH175" i="16"/>
  <c r="AI175" i="16"/>
  <c r="AG176" i="16"/>
  <c r="AH176" i="16"/>
  <c r="AI176" i="16"/>
  <c r="AG177" i="16"/>
  <c r="AH177" i="16"/>
  <c r="AI177" i="16"/>
  <c r="AI178" i="16"/>
  <c r="JF173" i="16"/>
  <c r="AG180" i="16"/>
  <c r="AH180" i="16"/>
  <c r="AI180" i="16"/>
  <c r="AG181" i="16"/>
  <c r="AH181" i="16"/>
  <c r="AI181" i="16"/>
  <c r="AG182" i="16"/>
  <c r="AH182" i="16"/>
  <c r="AI182" i="16"/>
  <c r="AG183" i="16"/>
  <c r="AH183" i="16"/>
  <c r="AI183" i="16"/>
  <c r="AG184" i="16"/>
  <c r="AH184" i="16"/>
  <c r="AI184" i="16"/>
  <c r="AI185" i="16"/>
  <c r="JF180" i="16"/>
  <c r="AG187" i="16"/>
  <c r="AH187" i="16"/>
  <c r="AI187" i="16"/>
  <c r="AG188" i="16"/>
  <c r="AH188" i="16"/>
  <c r="AI188" i="16"/>
  <c r="AG189" i="16"/>
  <c r="AH189" i="16"/>
  <c r="AI189" i="16"/>
  <c r="AG190" i="16"/>
  <c r="AH190" i="16"/>
  <c r="AI190" i="16"/>
  <c r="AG191" i="16"/>
  <c r="AH191" i="16"/>
  <c r="AI191" i="16"/>
  <c r="AI192" i="16"/>
  <c r="JF187" i="16"/>
  <c r="AG194" i="16"/>
  <c r="AH194" i="16"/>
  <c r="AI194" i="16"/>
  <c r="AG195" i="16"/>
  <c r="AH195" i="16"/>
  <c r="AI195" i="16"/>
  <c r="AG196" i="16"/>
  <c r="AH196" i="16"/>
  <c r="AI196" i="16"/>
  <c r="AG197" i="16"/>
  <c r="AH197" i="16"/>
  <c r="AI197" i="16"/>
  <c r="AG198" i="16"/>
  <c r="AH198" i="16"/>
  <c r="AI198" i="16"/>
  <c r="AI199" i="16"/>
  <c r="JF194" i="16"/>
  <c r="AG201" i="16"/>
  <c r="AH201" i="16"/>
  <c r="AI201" i="16"/>
  <c r="AG202" i="16"/>
  <c r="AH202" i="16"/>
  <c r="AI202" i="16"/>
  <c r="AG203" i="16"/>
  <c r="AH203" i="16"/>
  <c r="AI203" i="16"/>
  <c r="AG204" i="16"/>
  <c r="AH204" i="16"/>
  <c r="AI204" i="16"/>
  <c r="AG205" i="16"/>
  <c r="AH205" i="16"/>
  <c r="AI205" i="16"/>
  <c r="AI206" i="16"/>
  <c r="JF201" i="16"/>
  <c r="AG208" i="16"/>
  <c r="AH208" i="16"/>
  <c r="AI208" i="16"/>
  <c r="AG209" i="16"/>
  <c r="AH209" i="16"/>
  <c r="AI209" i="16"/>
  <c r="AG210" i="16"/>
  <c r="AH210" i="16"/>
  <c r="AI210" i="16"/>
  <c r="AG211" i="16"/>
  <c r="AH211" i="16"/>
  <c r="AI211" i="16"/>
  <c r="AG212" i="16"/>
  <c r="AH212" i="16"/>
  <c r="AI212" i="16"/>
  <c r="AI213" i="16"/>
  <c r="JF208" i="16"/>
  <c r="AG215" i="16"/>
  <c r="AH215" i="16"/>
  <c r="AI215" i="16"/>
  <c r="AG216" i="16"/>
  <c r="AH216" i="16"/>
  <c r="AI216" i="16"/>
  <c r="AG217" i="16"/>
  <c r="AH217" i="16"/>
  <c r="AI217" i="16"/>
  <c r="AG218" i="16"/>
  <c r="AH218" i="16"/>
  <c r="AI218" i="16"/>
  <c r="AG219" i="16"/>
  <c r="AH219" i="16"/>
  <c r="AI219" i="16"/>
  <c r="AI220" i="16"/>
  <c r="JF215" i="16"/>
  <c r="AG222" i="16"/>
  <c r="AH222" i="16"/>
  <c r="AI222" i="16"/>
  <c r="AG223" i="16"/>
  <c r="AH223" i="16"/>
  <c r="AI223" i="16"/>
  <c r="AG224" i="16"/>
  <c r="AH224" i="16"/>
  <c r="AI224" i="16"/>
  <c r="AG225" i="16"/>
  <c r="AH225" i="16"/>
  <c r="AI225" i="16"/>
  <c r="AG226" i="16"/>
  <c r="AH226" i="16"/>
  <c r="AI226" i="16"/>
  <c r="AI227" i="16"/>
  <c r="JF222" i="16"/>
  <c r="AG229" i="16"/>
  <c r="AH229" i="16"/>
  <c r="AI229" i="16"/>
  <c r="AG230" i="16"/>
  <c r="AH230" i="16"/>
  <c r="AI230" i="16"/>
  <c r="AG231" i="16"/>
  <c r="AH231" i="16"/>
  <c r="AI231" i="16"/>
  <c r="AG232" i="16"/>
  <c r="AH232" i="16"/>
  <c r="AI232" i="16"/>
  <c r="AG233" i="16"/>
  <c r="AH233" i="16"/>
  <c r="AI233" i="16"/>
  <c r="AI234" i="16"/>
  <c r="JF229" i="16"/>
  <c r="AG236" i="16"/>
  <c r="AH236" i="16"/>
  <c r="AI236" i="16"/>
  <c r="AG237" i="16"/>
  <c r="AH237" i="16"/>
  <c r="AI237" i="16"/>
  <c r="AG238" i="16"/>
  <c r="AH238" i="16"/>
  <c r="AI238" i="16"/>
  <c r="AG239" i="16"/>
  <c r="AH239" i="16"/>
  <c r="AI239" i="16"/>
  <c r="AG240" i="16"/>
  <c r="AH240" i="16"/>
  <c r="AI240" i="16"/>
  <c r="AI241" i="16"/>
  <c r="JF236" i="16"/>
  <c r="AG243" i="16"/>
  <c r="AH243" i="16"/>
  <c r="AI243" i="16"/>
  <c r="AG244" i="16"/>
  <c r="AH244" i="16"/>
  <c r="AI244" i="16"/>
  <c r="AG245" i="16"/>
  <c r="AH245" i="16"/>
  <c r="AI245" i="16"/>
  <c r="AG246" i="16"/>
  <c r="AH246" i="16"/>
  <c r="AI246" i="16"/>
  <c r="AG247" i="16"/>
  <c r="AH247" i="16"/>
  <c r="AI247" i="16"/>
  <c r="AI248" i="16"/>
  <c r="JF243" i="16"/>
  <c r="AG250" i="16"/>
  <c r="AH250" i="16"/>
  <c r="AI250" i="16"/>
  <c r="AG251" i="16"/>
  <c r="AH251" i="16"/>
  <c r="AI251" i="16"/>
  <c r="AG252" i="16"/>
  <c r="AH252" i="16"/>
  <c r="AI252" i="16"/>
  <c r="AG253" i="16"/>
  <c r="AH253" i="16"/>
  <c r="AI253" i="16"/>
  <c r="AG254" i="16"/>
  <c r="AH254" i="16"/>
  <c r="AI254" i="16"/>
  <c r="AI255" i="16"/>
  <c r="JF250" i="16"/>
  <c r="AG257" i="16"/>
  <c r="AH257" i="16"/>
  <c r="AI257" i="16"/>
  <c r="AG258" i="16"/>
  <c r="AH258" i="16"/>
  <c r="AI258" i="16"/>
  <c r="AG259" i="16"/>
  <c r="AH259" i="16"/>
  <c r="AI259" i="16"/>
  <c r="AG260" i="16"/>
  <c r="AH260" i="16"/>
  <c r="AI260" i="16"/>
  <c r="AG261" i="16"/>
  <c r="AH261" i="16"/>
  <c r="AI261" i="16"/>
  <c r="AI262" i="16"/>
  <c r="JF257" i="16"/>
  <c r="AG264" i="16"/>
  <c r="AH264" i="16"/>
  <c r="AI264" i="16"/>
  <c r="AG265" i="16"/>
  <c r="AH265" i="16"/>
  <c r="AI265" i="16"/>
  <c r="AG266" i="16"/>
  <c r="AH266" i="16"/>
  <c r="AI266" i="16"/>
  <c r="AG267" i="16"/>
  <c r="AH267" i="16"/>
  <c r="AI267" i="16"/>
  <c r="AG268" i="16"/>
  <c r="AH268" i="16"/>
  <c r="AI268" i="16"/>
  <c r="AI269" i="16"/>
  <c r="JF264" i="16"/>
  <c r="AG271" i="16"/>
  <c r="AH271" i="16"/>
  <c r="AI271" i="16"/>
  <c r="AG272" i="16"/>
  <c r="AH272" i="16"/>
  <c r="AI272" i="16"/>
  <c r="AG273" i="16"/>
  <c r="AH273" i="16"/>
  <c r="AI273" i="16"/>
  <c r="AG274" i="16"/>
  <c r="AH274" i="16"/>
  <c r="AI274" i="16"/>
  <c r="AG275" i="16"/>
  <c r="AH275" i="16"/>
  <c r="AI275" i="16"/>
  <c r="AI276" i="16"/>
  <c r="JF271" i="16"/>
  <c r="G14" i="31"/>
  <c r="DM33" i="16"/>
  <c r="DN33" i="16"/>
  <c r="DO33" i="16"/>
  <c r="DM31" i="16"/>
  <c r="DN31" i="16"/>
  <c r="DO31" i="16"/>
  <c r="DM32" i="16"/>
  <c r="DN32" i="16"/>
  <c r="DO32" i="16"/>
  <c r="DM34" i="16"/>
  <c r="DN34" i="16"/>
  <c r="DO34" i="16"/>
  <c r="DM35" i="16"/>
  <c r="DN35" i="16"/>
  <c r="DO35" i="16"/>
  <c r="DO36" i="16"/>
  <c r="JR31" i="16"/>
  <c r="DM38" i="16"/>
  <c r="DN38" i="16"/>
  <c r="DO38" i="16"/>
  <c r="DM42" i="16"/>
  <c r="DN42" i="16"/>
  <c r="DO42" i="16"/>
  <c r="DM39" i="16"/>
  <c r="DN39" i="16"/>
  <c r="DO39" i="16"/>
  <c r="DM40" i="16"/>
  <c r="DN40" i="16"/>
  <c r="DO40" i="16"/>
  <c r="DM41" i="16"/>
  <c r="DN41" i="16"/>
  <c r="DO41" i="16"/>
  <c r="DO43" i="16"/>
  <c r="JR38" i="16"/>
  <c r="DM46" i="16"/>
  <c r="DN46" i="16"/>
  <c r="DO46" i="16"/>
  <c r="DM49" i="16"/>
  <c r="DN49" i="16"/>
  <c r="DO49" i="16"/>
  <c r="DM48" i="16"/>
  <c r="DN48" i="16"/>
  <c r="DO48" i="16"/>
  <c r="DM47" i="16"/>
  <c r="DN47" i="16"/>
  <c r="DO47" i="16"/>
  <c r="DM45" i="16"/>
  <c r="DN45" i="16"/>
  <c r="DO45" i="16"/>
  <c r="DO50" i="16"/>
  <c r="JR45" i="16"/>
  <c r="DM52" i="16"/>
  <c r="DN52" i="16"/>
  <c r="DO52" i="16"/>
  <c r="DM53" i="16"/>
  <c r="DN53" i="16"/>
  <c r="DO53" i="16"/>
  <c r="DM54" i="16"/>
  <c r="DN54" i="16"/>
  <c r="DO54" i="16"/>
  <c r="DM55" i="16"/>
  <c r="DN55" i="16"/>
  <c r="DO55" i="16"/>
  <c r="DM56" i="16"/>
  <c r="DN56" i="16"/>
  <c r="DO56" i="16"/>
  <c r="DO57" i="16"/>
  <c r="JR52" i="16"/>
  <c r="DM59" i="16"/>
  <c r="DN59" i="16"/>
  <c r="DO59" i="16"/>
  <c r="DM60" i="16"/>
  <c r="DN60" i="16"/>
  <c r="DO60" i="16"/>
  <c r="DM61" i="16"/>
  <c r="DN61" i="16"/>
  <c r="DO61" i="16"/>
  <c r="DM62" i="16"/>
  <c r="DN62" i="16"/>
  <c r="DO62" i="16"/>
  <c r="DM63" i="16"/>
  <c r="DN63" i="16"/>
  <c r="DO63" i="16"/>
  <c r="DO64" i="16"/>
  <c r="JR59" i="16"/>
  <c r="DM66" i="16"/>
  <c r="DN66" i="16"/>
  <c r="DO66" i="16"/>
  <c r="DM67" i="16"/>
  <c r="DN67" i="16"/>
  <c r="DO67" i="16"/>
  <c r="DM68" i="16"/>
  <c r="DN68" i="16"/>
  <c r="DO68" i="16"/>
  <c r="DM69" i="16"/>
  <c r="DN69" i="16"/>
  <c r="DO69" i="16"/>
  <c r="DM70" i="16"/>
  <c r="DN70" i="16"/>
  <c r="DO70" i="16"/>
  <c r="DO71" i="16"/>
  <c r="JR66" i="16"/>
  <c r="G7" i="31"/>
  <c r="I6" i="30"/>
  <c r="BI11" i="16"/>
  <c r="BJ11" i="16"/>
  <c r="BK11" i="16"/>
  <c r="BI10" i="16"/>
  <c r="BJ10" i="16"/>
  <c r="BK10" i="16"/>
  <c r="BI14" i="16"/>
  <c r="BJ14" i="16"/>
  <c r="BK14" i="16"/>
  <c r="BI12" i="16"/>
  <c r="BJ12" i="16"/>
  <c r="BK12" i="16"/>
  <c r="BI13" i="16"/>
  <c r="BJ13" i="16"/>
  <c r="BK13" i="16"/>
  <c r="BK15" i="16"/>
  <c r="JJ10" i="16"/>
  <c r="BI18" i="16"/>
  <c r="BJ18" i="16"/>
  <c r="BK18" i="16"/>
  <c r="BI19" i="16"/>
  <c r="BJ19" i="16"/>
  <c r="BK19" i="16"/>
  <c r="BI17" i="16"/>
  <c r="BJ17" i="16"/>
  <c r="BK17" i="16"/>
  <c r="BI20" i="16"/>
  <c r="BJ20" i="16"/>
  <c r="BK20" i="16"/>
  <c r="BI21" i="16"/>
  <c r="BJ21" i="16"/>
  <c r="BK21" i="16"/>
  <c r="BK22" i="16"/>
  <c r="JJ17" i="16"/>
  <c r="BI3" i="16"/>
  <c r="BK3" i="16"/>
  <c r="BI4" i="16"/>
  <c r="BJ4" i="16"/>
  <c r="BK4" i="16"/>
  <c r="BI5" i="16"/>
  <c r="BJ5" i="16"/>
  <c r="BK5" i="16"/>
  <c r="BI6" i="16"/>
  <c r="BJ6" i="16"/>
  <c r="BK6" i="16"/>
  <c r="BI7" i="16"/>
  <c r="BJ7" i="16"/>
  <c r="BK7" i="16"/>
  <c r="BK8" i="16"/>
  <c r="JJ2" i="16"/>
  <c r="BI24" i="16"/>
  <c r="BJ24" i="16"/>
  <c r="BK24" i="16"/>
  <c r="BI25" i="16"/>
  <c r="BJ25" i="16"/>
  <c r="BK25" i="16"/>
  <c r="BI26" i="16"/>
  <c r="BJ26" i="16"/>
  <c r="BK26" i="16"/>
  <c r="BI27" i="16"/>
  <c r="BJ27" i="16"/>
  <c r="BK27" i="16"/>
  <c r="BI28" i="16"/>
  <c r="BJ28" i="16"/>
  <c r="BK28" i="16"/>
  <c r="BK29" i="16"/>
  <c r="JJ24" i="16"/>
  <c r="BI31" i="16"/>
  <c r="BJ31" i="16"/>
  <c r="BK31" i="16"/>
  <c r="BI32" i="16"/>
  <c r="BJ32" i="16"/>
  <c r="BK32" i="16"/>
  <c r="BI33" i="16"/>
  <c r="BJ33" i="16"/>
  <c r="BK33" i="16"/>
  <c r="BI34" i="16"/>
  <c r="BJ34" i="16"/>
  <c r="BK34" i="16"/>
  <c r="BI35" i="16"/>
  <c r="BJ35" i="16"/>
  <c r="BK35" i="16"/>
  <c r="BK36" i="16"/>
  <c r="JJ31" i="16"/>
  <c r="BI38" i="16"/>
  <c r="BJ38" i="16"/>
  <c r="BK38" i="16"/>
  <c r="BI39" i="16"/>
  <c r="BJ39" i="16"/>
  <c r="BK39" i="16"/>
  <c r="BI40" i="16"/>
  <c r="BJ40" i="16"/>
  <c r="BK40" i="16"/>
  <c r="BI41" i="16"/>
  <c r="BJ41" i="16"/>
  <c r="BK41" i="16"/>
  <c r="BI42" i="16"/>
  <c r="BJ42" i="16"/>
  <c r="BK42" i="16"/>
  <c r="BK43" i="16"/>
  <c r="JJ38" i="16"/>
  <c r="BI45" i="16"/>
  <c r="BJ45" i="16"/>
  <c r="BK45" i="16"/>
  <c r="BI46" i="16"/>
  <c r="BJ46" i="16"/>
  <c r="BK46" i="16"/>
  <c r="BI47" i="16"/>
  <c r="BJ47" i="16"/>
  <c r="BK47" i="16"/>
  <c r="BI48" i="16"/>
  <c r="BJ48" i="16"/>
  <c r="BK48" i="16"/>
  <c r="BI49" i="16"/>
  <c r="BJ49" i="16"/>
  <c r="BK49" i="16"/>
  <c r="BK50" i="16"/>
  <c r="JJ45" i="16"/>
  <c r="BI52" i="16"/>
  <c r="BJ52" i="16"/>
  <c r="BK52" i="16"/>
  <c r="BI53" i="16"/>
  <c r="BJ53" i="16"/>
  <c r="BK53" i="16"/>
  <c r="BI54" i="16"/>
  <c r="BJ54" i="16"/>
  <c r="BK54" i="16"/>
  <c r="BI55" i="16"/>
  <c r="BJ55" i="16"/>
  <c r="BK55" i="16"/>
  <c r="BI56" i="16"/>
  <c r="BJ56" i="16"/>
  <c r="BK56" i="16"/>
  <c r="BK57" i="16"/>
  <c r="JJ52" i="16"/>
  <c r="BI59" i="16"/>
  <c r="BJ59" i="16"/>
  <c r="BK59" i="16"/>
  <c r="BI60" i="16"/>
  <c r="BJ60" i="16"/>
  <c r="BK60" i="16"/>
  <c r="BI61" i="16"/>
  <c r="BJ61" i="16"/>
  <c r="BK61" i="16"/>
  <c r="BI62" i="16"/>
  <c r="BJ62" i="16"/>
  <c r="BK62" i="16"/>
  <c r="BI63" i="16"/>
  <c r="BJ63" i="16"/>
  <c r="BK63" i="16"/>
  <c r="BK64" i="16"/>
  <c r="JJ59" i="16"/>
  <c r="BI66" i="16"/>
  <c r="BJ66" i="16"/>
  <c r="BK66" i="16"/>
  <c r="BI67" i="16"/>
  <c r="BJ67" i="16"/>
  <c r="BK67" i="16"/>
  <c r="BI68" i="16"/>
  <c r="BJ68" i="16"/>
  <c r="BK68" i="16"/>
  <c r="BI69" i="16"/>
  <c r="BJ69" i="16"/>
  <c r="BK69" i="16"/>
  <c r="BI70" i="16"/>
  <c r="BJ70" i="16"/>
  <c r="BK70" i="16"/>
  <c r="BK71" i="16"/>
  <c r="JJ66" i="16"/>
  <c r="BI73" i="16"/>
  <c r="BJ73" i="16"/>
  <c r="BK73" i="16"/>
  <c r="BI74" i="16"/>
  <c r="BJ74" i="16"/>
  <c r="BK74" i="16"/>
  <c r="BI75" i="16"/>
  <c r="BJ75" i="16"/>
  <c r="BK75" i="16"/>
  <c r="BI76" i="16"/>
  <c r="BJ76" i="16"/>
  <c r="BK76" i="16"/>
  <c r="BI77" i="16"/>
  <c r="BJ77" i="16"/>
  <c r="BK77" i="16"/>
  <c r="BK78" i="16"/>
  <c r="JJ73" i="16"/>
  <c r="BI80" i="16"/>
  <c r="BJ80" i="16"/>
  <c r="BK80" i="16"/>
  <c r="BI81" i="16"/>
  <c r="BJ81" i="16"/>
  <c r="BK81" i="16"/>
  <c r="BI82" i="16"/>
  <c r="BJ82" i="16"/>
  <c r="BK82" i="16"/>
  <c r="BI83" i="16"/>
  <c r="BJ83" i="16"/>
  <c r="BK83" i="16"/>
  <c r="BI84" i="16"/>
  <c r="BJ84" i="16"/>
  <c r="BK84" i="16"/>
  <c r="BK85" i="16"/>
  <c r="JJ80" i="16"/>
  <c r="BI87" i="16"/>
  <c r="BJ87" i="16"/>
  <c r="BK87" i="16"/>
  <c r="BI88" i="16"/>
  <c r="BJ88" i="16"/>
  <c r="BK88" i="16"/>
  <c r="BI89" i="16"/>
  <c r="BJ89" i="16"/>
  <c r="BK89" i="16"/>
  <c r="BI90" i="16"/>
  <c r="BJ90" i="16"/>
  <c r="BK90" i="16"/>
  <c r="BI91" i="16"/>
  <c r="BJ91" i="16"/>
  <c r="BK91" i="16"/>
  <c r="BK92" i="16"/>
  <c r="JJ87" i="16"/>
  <c r="BI94" i="16"/>
  <c r="BJ94" i="16"/>
  <c r="BK94" i="16"/>
  <c r="BI95" i="16"/>
  <c r="BJ95" i="16"/>
  <c r="BK95" i="16"/>
  <c r="BI96" i="16"/>
  <c r="BJ96" i="16"/>
  <c r="BK96" i="16"/>
  <c r="BI97" i="16"/>
  <c r="BJ97" i="16"/>
  <c r="BK97" i="16"/>
  <c r="BI98" i="16"/>
  <c r="BJ98" i="16"/>
  <c r="BK98" i="16"/>
  <c r="BK99" i="16"/>
  <c r="JJ94" i="16"/>
  <c r="BI101" i="16"/>
  <c r="BJ101" i="16"/>
  <c r="BK101" i="16"/>
  <c r="BI102" i="16"/>
  <c r="BJ102" i="16"/>
  <c r="BK102" i="16"/>
  <c r="BI103" i="16"/>
  <c r="BJ103" i="16"/>
  <c r="BK103" i="16"/>
  <c r="BI104" i="16"/>
  <c r="BJ104" i="16"/>
  <c r="BK104" i="16"/>
  <c r="BI105" i="16"/>
  <c r="BJ105" i="16"/>
  <c r="BK105" i="16"/>
  <c r="BK106" i="16"/>
  <c r="JJ101" i="16"/>
  <c r="BI108" i="16"/>
  <c r="BJ108" i="16"/>
  <c r="BK108" i="16"/>
  <c r="BI109" i="16"/>
  <c r="BJ109" i="16"/>
  <c r="BK109" i="16"/>
  <c r="BI110" i="16"/>
  <c r="BJ110" i="16"/>
  <c r="BK110" i="16"/>
  <c r="BI111" i="16"/>
  <c r="BJ111" i="16"/>
  <c r="BK111" i="16"/>
  <c r="BI113" i="16"/>
  <c r="BJ113" i="16"/>
  <c r="BK113" i="16"/>
  <c r="BK114" i="16"/>
  <c r="JJ108" i="16"/>
  <c r="BI116" i="16"/>
  <c r="BJ116" i="16"/>
  <c r="BK116" i="16"/>
  <c r="BI117" i="16"/>
  <c r="BJ117" i="16"/>
  <c r="BK117" i="16"/>
  <c r="BI118" i="16"/>
  <c r="BJ118" i="16"/>
  <c r="BK118" i="16"/>
  <c r="BI119" i="16"/>
  <c r="BJ119" i="16"/>
  <c r="BK119" i="16"/>
  <c r="BI120" i="16"/>
  <c r="BJ120" i="16"/>
  <c r="BK120" i="16"/>
  <c r="BK121" i="16"/>
  <c r="JJ116" i="16"/>
  <c r="BI123" i="16"/>
  <c r="BJ123" i="16"/>
  <c r="BK123" i="16"/>
  <c r="BI124" i="16"/>
  <c r="BJ124" i="16"/>
  <c r="BK124" i="16"/>
  <c r="BI125" i="16"/>
  <c r="BJ125" i="16"/>
  <c r="BK125" i="16"/>
  <c r="BI126" i="16"/>
  <c r="BJ126" i="16"/>
  <c r="BK126" i="16"/>
  <c r="BI127" i="16"/>
  <c r="BJ127" i="16"/>
  <c r="BK127" i="16"/>
  <c r="BI128" i="16"/>
  <c r="BJ128" i="16"/>
  <c r="BK128" i="16"/>
  <c r="BK129" i="16"/>
  <c r="JJ123" i="16"/>
  <c r="BI131" i="16"/>
  <c r="BJ131" i="16"/>
  <c r="BK131" i="16"/>
  <c r="BI132" i="16"/>
  <c r="BJ132" i="16"/>
  <c r="BK132" i="16"/>
  <c r="BI133" i="16"/>
  <c r="BJ133" i="16"/>
  <c r="BK133" i="16"/>
  <c r="BI134" i="16"/>
  <c r="BJ134" i="16"/>
  <c r="BK134" i="16"/>
  <c r="BI135" i="16"/>
  <c r="BJ135" i="16"/>
  <c r="BK135" i="16"/>
  <c r="BK136" i="16"/>
  <c r="JJ131" i="16"/>
  <c r="BI138" i="16"/>
  <c r="BJ138" i="16"/>
  <c r="BK138" i="16"/>
  <c r="BI139" i="16"/>
  <c r="BJ139" i="16"/>
  <c r="BK139" i="16"/>
  <c r="BI140" i="16"/>
  <c r="BJ140" i="16"/>
  <c r="BK140" i="16"/>
  <c r="BI141" i="16"/>
  <c r="BJ141" i="16"/>
  <c r="BK141" i="16"/>
  <c r="BI142" i="16"/>
  <c r="BJ142" i="16"/>
  <c r="BK142" i="16"/>
  <c r="BK143" i="16"/>
  <c r="JJ138" i="16"/>
  <c r="BI145" i="16"/>
  <c r="BJ145" i="16"/>
  <c r="BK145" i="16"/>
  <c r="BI146" i="16"/>
  <c r="BJ146" i="16"/>
  <c r="BK146" i="16"/>
  <c r="BI147" i="16"/>
  <c r="BJ147" i="16"/>
  <c r="BK147" i="16"/>
  <c r="BI148" i="16"/>
  <c r="BJ148" i="16"/>
  <c r="BK148" i="16"/>
  <c r="BI149" i="16"/>
  <c r="BJ149" i="16"/>
  <c r="BK149" i="16"/>
  <c r="BK150" i="16"/>
  <c r="JJ145" i="16"/>
  <c r="BI152" i="16"/>
  <c r="BJ152" i="16"/>
  <c r="BK152" i="16"/>
  <c r="BI153" i="16"/>
  <c r="BJ153" i="16"/>
  <c r="BK153" i="16"/>
  <c r="BI154" i="16"/>
  <c r="BJ154" i="16"/>
  <c r="BK154" i="16"/>
  <c r="BI155" i="16"/>
  <c r="BJ155" i="16"/>
  <c r="BK155" i="16"/>
  <c r="BI156" i="16"/>
  <c r="BJ156" i="16"/>
  <c r="BK156" i="16"/>
  <c r="BK157" i="16"/>
  <c r="JJ152" i="16"/>
  <c r="BI159" i="16"/>
  <c r="BJ159" i="16"/>
  <c r="BK159" i="16"/>
  <c r="BI160" i="16"/>
  <c r="BJ160" i="16"/>
  <c r="BK160" i="16"/>
  <c r="BI161" i="16"/>
  <c r="BJ161" i="16"/>
  <c r="BK161" i="16"/>
  <c r="BI162" i="16"/>
  <c r="BJ162" i="16"/>
  <c r="BK162" i="16"/>
  <c r="BI163" i="16"/>
  <c r="BJ163" i="16"/>
  <c r="BK163" i="16"/>
  <c r="BK164" i="16"/>
  <c r="JJ159" i="16"/>
  <c r="BI166" i="16"/>
  <c r="BJ166" i="16"/>
  <c r="BK166" i="16"/>
  <c r="BI167" i="16"/>
  <c r="BJ167" i="16"/>
  <c r="BK167" i="16"/>
  <c r="BI168" i="16"/>
  <c r="BJ168" i="16"/>
  <c r="BK168" i="16"/>
  <c r="BI169" i="16"/>
  <c r="BJ169" i="16"/>
  <c r="BK169" i="16"/>
  <c r="BI170" i="16"/>
  <c r="BJ170" i="16"/>
  <c r="BK170" i="16"/>
  <c r="BK171" i="16"/>
  <c r="JJ166" i="16"/>
  <c r="BI173" i="16"/>
  <c r="BJ173" i="16"/>
  <c r="BK173" i="16"/>
  <c r="BI174" i="16"/>
  <c r="BJ174" i="16"/>
  <c r="BK174" i="16"/>
  <c r="BI175" i="16"/>
  <c r="BJ175" i="16"/>
  <c r="BK175" i="16"/>
  <c r="BI176" i="16"/>
  <c r="BJ176" i="16"/>
  <c r="BK176" i="16"/>
  <c r="BI177" i="16"/>
  <c r="BJ177" i="16"/>
  <c r="BK177" i="16"/>
  <c r="BK178" i="16"/>
  <c r="JJ173" i="16"/>
  <c r="BI180" i="16"/>
  <c r="BJ180" i="16"/>
  <c r="BK180" i="16"/>
  <c r="BI181" i="16"/>
  <c r="BJ181" i="16"/>
  <c r="BK181" i="16"/>
  <c r="BI182" i="16"/>
  <c r="BJ182" i="16"/>
  <c r="BK182" i="16"/>
  <c r="BI183" i="16"/>
  <c r="BJ183" i="16"/>
  <c r="BK183" i="16"/>
  <c r="BI184" i="16"/>
  <c r="BJ184" i="16"/>
  <c r="BK184" i="16"/>
  <c r="BK185" i="16"/>
  <c r="JJ180" i="16"/>
  <c r="BI187" i="16"/>
  <c r="BJ187" i="16"/>
  <c r="BK187" i="16"/>
  <c r="BI188" i="16"/>
  <c r="BJ188" i="16"/>
  <c r="BK188" i="16"/>
  <c r="BI189" i="16"/>
  <c r="BJ189" i="16"/>
  <c r="BK189" i="16"/>
  <c r="BI190" i="16"/>
  <c r="BJ190" i="16"/>
  <c r="BK190" i="16"/>
  <c r="BI191" i="16"/>
  <c r="BJ191" i="16"/>
  <c r="BK191" i="16"/>
  <c r="BK192" i="16"/>
  <c r="JJ187" i="16"/>
  <c r="BI194" i="16"/>
  <c r="BJ194" i="16"/>
  <c r="BK194" i="16"/>
  <c r="BI195" i="16"/>
  <c r="BJ195" i="16"/>
  <c r="BK195" i="16"/>
  <c r="BI196" i="16"/>
  <c r="BJ196" i="16"/>
  <c r="BK196" i="16"/>
  <c r="BI197" i="16"/>
  <c r="BJ197" i="16"/>
  <c r="BK197" i="16"/>
  <c r="BI198" i="16"/>
  <c r="BJ198" i="16"/>
  <c r="BK198" i="16"/>
  <c r="BK199" i="16"/>
  <c r="JJ194" i="16"/>
  <c r="BI201" i="16"/>
  <c r="BJ201" i="16"/>
  <c r="BK201" i="16"/>
  <c r="BI202" i="16"/>
  <c r="BJ202" i="16"/>
  <c r="BK202" i="16"/>
  <c r="BI203" i="16"/>
  <c r="BJ203" i="16"/>
  <c r="BK203" i="16"/>
  <c r="BI204" i="16"/>
  <c r="BJ204" i="16"/>
  <c r="BK204" i="16"/>
  <c r="BI205" i="16"/>
  <c r="BJ205" i="16"/>
  <c r="BK205" i="16"/>
  <c r="BK206" i="16"/>
  <c r="JJ201" i="16"/>
  <c r="BI208" i="16"/>
  <c r="BJ208" i="16"/>
  <c r="BK208" i="16"/>
  <c r="BI209" i="16"/>
  <c r="BJ209" i="16"/>
  <c r="BK209" i="16"/>
  <c r="BI210" i="16"/>
  <c r="BJ210" i="16"/>
  <c r="BK210" i="16"/>
  <c r="BI211" i="16"/>
  <c r="BJ211" i="16"/>
  <c r="BK211" i="16"/>
  <c r="BI212" i="16"/>
  <c r="BJ212" i="16"/>
  <c r="BK212" i="16"/>
  <c r="BK213" i="16"/>
  <c r="JJ208" i="16"/>
  <c r="BI215" i="16"/>
  <c r="BJ215" i="16"/>
  <c r="BK215" i="16"/>
  <c r="BI216" i="16"/>
  <c r="BJ216" i="16"/>
  <c r="BK216" i="16"/>
  <c r="BI217" i="16"/>
  <c r="BJ217" i="16"/>
  <c r="BK217" i="16"/>
  <c r="BI218" i="16"/>
  <c r="BJ218" i="16"/>
  <c r="BK218" i="16"/>
  <c r="BI219" i="16"/>
  <c r="BJ219" i="16"/>
  <c r="BK219" i="16"/>
  <c r="BK220" i="16"/>
  <c r="JJ215" i="16"/>
  <c r="BI222" i="16"/>
  <c r="BJ222" i="16"/>
  <c r="BK222" i="16"/>
  <c r="BI223" i="16"/>
  <c r="BJ223" i="16"/>
  <c r="BK223" i="16"/>
  <c r="BI224" i="16"/>
  <c r="BJ224" i="16"/>
  <c r="BK224" i="16"/>
  <c r="BI225" i="16"/>
  <c r="BJ225" i="16"/>
  <c r="BK225" i="16"/>
  <c r="BI226" i="16"/>
  <c r="BJ226" i="16"/>
  <c r="BK226" i="16"/>
  <c r="BK227" i="16"/>
  <c r="JJ222" i="16"/>
  <c r="BI229" i="16"/>
  <c r="BJ229" i="16"/>
  <c r="BK229" i="16"/>
  <c r="BI230" i="16"/>
  <c r="BJ230" i="16"/>
  <c r="BK230" i="16"/>
  <c r="BI231" i="16"/>
  <c r="BJ231" i="16"/>
  <c r="BK231" i="16"/>
  <c r="BI232" i="16"/>
  <c r="BJ232" i="16"/>
  <c r="BK232" i="16"/>
  <c r="BI233" i="16"/>
  <c r="BJ233" i="16"/>
  <c r="BK233" i="16"/>
  <c r="BK234" i="16"/>
  <c r="JJ229" i="16"/>
  <c r="BI236" i="16"/>
  <c r="BJ236" i="16"/>
  <c r="BK236" i="16"/>
  <c r="BI237" i="16"/>
  <c r="BJ237" i="16"/>
  <c r="BK237" i="16"/>
  <c r="BI238" i="16"/>
  <c r="BJ238" i="16"/>
  <c r="BK238" i="16"/>
  <c r="BI239" i="16"/>
  <c r="BJ239" i="16"/>
  <c r="BK239" i="16"/>
  <c r="BI240" i="16"/>
  <c r="BJ240" i="16"/>
  <c r="BK240" i="16"/>
  <c r="BK241" i="16"/>
  <c r="JJ236" i="16"/>
  <c r="BI243" i="16"/>
  <c r="BJ243" i="16"/>
  <c r="BK243" i="16"/>
  <c r="BI244" i="16"/>
  <c r="BJ244" i="16"/>
  <c r="BK244" i="16"/>
  <c r="BI245" i="16"/>
  <c r="BJ245" i="16"/>
  <c r="BK245" i="16"/>
  <c r="BI246" i="16"/>
  <c r="BJ246" i="16"/>
  <c r="BK246" i="16"/>
  <c r="BI247" i="16"/>
  <c r="BJ247" i="16"/>
  <c r="BK247" i="16"/>
  <c r="BK248" i="16"/>
  <c r="JJ243" i="16"/>
  <c r="BI250" i="16"/>
  <c r="BJ250" i="16"/>
  <c r="BK250" i="16"/>
  <c r="BI251" i="16"/>
  <c r="BJ251" i="16"/>
  <c r="BK251" i="16"/>
  <c r="BI252" i="16"/>
  <c r="BJ252" i="16"/>
  <c r="BK252" i="16"/>
  <c r="BI253" i="16"/>
  <c r="BJ253" i="16"/>
  <c r="BK253" i="16"/>
  <c r="BI254" i="16"/>
  <c r="BJ254" i="16"/>
  <c r="BK254" i="16"/>
  <c r="BK255" i="16"/>
  <c r="JJ250" i="16"/>
  <c r="BI257" i="16"/>
  <c r="BJ257" i="16"/>
  <c r="BK257" i="16"/>
  <c r="BI258" i="16"/>
  <c r="BJ258" i="16"/>
  <c r="BK258" i="16"/>
  <c r="BI259" i="16"/>
  <c r="BJ259" i="16"/>
  <c r="BK259" i="16"/>
  <c r="BI260" i="16"/>
  <c r="BJ260" i="16"/>
  <c r="BK260" i="16"/>
  <c r="BI261" i="16"/>
  <c r="BJ261" i="16"/>
  <c r="BK261" i="16"/>
  <c r="BK262" i="16"/>
  <c r="JJ257" i="16"/>
  <c r="BI264" i="16"/>
  <c r="BJ264" i="16"/>
  <c r="BK264" i="16"/>
  <c r="BI265" i="16"/>
  <c r="BJ265" i="16"/>
  <c r="BK265" i="16"/>
  <c r="BI266" i="16"/>
  <c r="BJ266" i="16"/>
  <c r="BK266" i="16"/>
  <c r="BI267" i="16"/>
  <c r="BJ267" i="16"/>
  <c r="BK267" i="16"/>
  <c r="BI268" i="16"/>
  <c r="BJ268" i="16"/>
  <c r="BK268" i="16"/>
  <c r="BK269" i="16"/>
  <c r="JJ264" i="16"/>
  <c r="BI271" i="16"/>
  <c r="BJ271" i="16"/>
  <c r="BK271" i="16"/>
  <c r="BI272" i="16"/>
  <c r="BJ272" i="16"/>
  <c r="BK272" i="16"/>
  <c r="BI273" i="16"/>
  <c r="BJ273" i="16"/>
  <c r="BK273" i="16"/>
  <c r="BI274" i="16"/>
  <c r="BJ274" i="16"/>
  <c r="BK274" i="16"/>
  <c r="BI275" i="16"/>
  <c r="BJ275" i="16"/>
  <c r="BK275" i="16"/>
  <c r="BK276" i="16"/>
  <c r="JJ271" i="16"/>
  <c r="G12" i="31"/>
  <c r="T17" i="16"/>
  <c r="T21" i="16"/>
  <c r="BB3" i="16"/>
  <c r="BC3" i="16"/>
  <c r="BD3" i="16"/>
  <c r="BB4" i="16"/>
  <c r="BC4" i="16"/>
  <c r="BD4" i="16"/>
  <c r="BB5" i="16"/>
  <c r="BC5" i="16"/>
  <c r="BD5" i="16"/>
  <c r="BB6" i="16"/>
  <c r="BC6" i="16"/>
  <c r="BD6" i="16"/>
  <c r="BB7" i="16"/>
  <c r="BC7" i="16"/>
  <c r="BD7" i="16"/>
  <c r="BD8" i="16"/>
  <c r="JI2" i="16"/>
  <c r="BB10" i="16"/>
  <c r="BC10" i="16"/>
  <c r="BD10" i="16"/>
  <c r="BB11" i="16"/>
  <c r="BC11" i="16"/>
  <c r="BD11" i="16"/>
  <c r="BB12" i="16"/>
  <c r="BC12" i="16"/>
  <c r="BD12" i="16"/>
  <c r="BB13" i="16"/>
  <c r="BC13" i="16"/>
  <c r="BD13" i="16"/>
  <c r="BB14" i="16"/>
  <c r="BC14" i="16"/>
  <c r="BD14" i="16"/>
  <c r="BD15" i="16"/>
  <c r="JI10" i="16"/>
  <c r="BB17" i="16"/>
  <c r="BD17" i="16"/>
  <c r="BB18" i="16"/>
  <c r="BC18" i="16"/>
  <c r="BD18" i="16"/>
  <c r="BB19" i="16"/>
  <c r="BC19" i="16"/>
  <c r="BD19" i="16"/>
  <c r="BB20" i="16"/>
  <c r="BC20" i="16"/>
  <c r="BD20" i="16"/>
  <c r="BB21" i="16"/>
  <c r="BC21" i="16"/>
  <c r="BD21" i="16"/>
  <c r="BD22" i="16"/>
  <c r="JI17" i="16"/>
  <c r="BB24" i="16"/>
  <c r="BC24" i="16"/>
  <c r="BD24" i="16"/>
  <c r="BB25" i="16"/>
  <c r="BC25" i="16"/>
  <c r="BD25" i="16"/>
  <c r="BB26" i="16"/>
  <c r="BC26" i="16"/>
  <c r="BD26" i="16"/>
  <c r="BB27" i="16"/>
  <c r="BC27" i="16"/>
  <c r="BD27" i="16"/>
  <c r="BB28" i="16"/>
  <c r="BC28" i="16"/>
  <c r="BD28" i="16"/>
  <c r="BD29" i="16"/>
  <c r="JI24" i="16"/>
  <c r="BB73" i="16"/>
  <c r="BC73" i="16"/>
  <c r="BD73" i="16"/>
  <c r="BB74" i="16"/>
  <c r="BC74" i="16"/>
  <c r="BD74" i="16"/>
  <c r="BB75" i="16"/>
  <c r="BC75" i="16"/>
  <c r="BD75" i="16"/>
  <c r="BB76" i="16"/>
  <c r="BC76" i="16"/>
  <c r="BD76" i="16"/>
  <c r="BB77" i="16"/>
  <c r="BC77" i="16"/>
  <c r="BD77" i="16"/>
  <c r="BD78" i="16"/>
  <c r="JI73" i="16"/>
  <c r="BB80" i="16"/>
  <c r="BC80" i="16"/>
  <c r="BD80" i="16"/>
  <c r="BB81" i="16"/>
  <c r="BC81" i="16"/>
  <c r="BD81" i="16"/>
  <c r="BB82" i="16"/>
  <c r="BC82" i="16"/>
  <c r="BD82" i="16"/>
  <c r="BB83" i="16"/>
  <c r="BC83" i="16"/>
  <c r="BD83" i="16"/>
  <c r="BB84" i="16"/>
  <c r="BC84" i="16"/>
  <c r="BD84" i="16"/>
  <c r="BD85" i="16"/>
  <c r="JI80" i="16"/>
  <c r="BB87" i="16"/>
  <c r="BC87" i="16"/>
  <c r="BD87" i="16"/>
  <c r="BB88" i="16"/>
  <c r="BC88" i="16"/>
  <c r="BD88" i="16"/>
  <c r="BB89" i="16"/>
  <c r="BC89" i="16"/>
  <c r="BD89" i="16"/>
  <c r="BB90" i="16"/>
  <c r="BC90" i="16"/>
  <c r="BD90" i="16"/>
  <c r="BB91" i="16"/>
  <c r="BC91" i="16"/>
  <c r="BD91" i="16"/>
  <c r="BD92" i="16"/>
  <c r="JI87" i="16"/>
  <c r="BB94" i="16"/>
  <c r="BC94" i="16"/>
  <c r="BD94" i="16"/>
  <c r="BB95" i="16"/>
  <c r="BC95" i="16"/>
  <c r="BD95" i="16"/>
  <c r="BB96" i="16"/>
  <c r="BC96" i="16"/>
  <c r="BD96" i="16"/>
  <c r="BB97" i="16"/>
  <c r="BC97" i="16"/>
  <c r="BD97" i="16"/>
  <c r="BB98" i="16"/>
  <c r="BC98" i="16"/>
  <c r="BD98" i="16"/>
  <c r="BD99" i="16"/>
  <c r="JI94" i="16"/>
  <c r="BB101" i="16"/>
  <c r="BC101" i="16"/>
  <c r="BD101" i="16"/>
  <c r="BB102" i="16"/>
  <c r="BC102" i="16"/>
  <c r="BD102" i="16"/>
  <c r="BB103" i="16"/>
  <c r="BC103" i="16"/>
  <c r="BD103" i="16"/>
  <c r="BB104" i="16"/>
  <c r="BC104" i="16"/>
  <c r="BD104" i="16"/>
  <c r="BB105" i="16"/>
  <c r="BC105" i="16"/>
  <c r="BD105" i="16"/>
  <c r="BD106" i="16"/>
  <c r="JI101" i="16"/>
  <c r="BB108" i="16"/>
  <c r="BC108" i="16"/>
  <c r="BD108" i="16"/>
  <c r="BB109" i="16"/>
  <c r="BC109" i="16"/>
  <c r="BD109" i="16"/>
  <c r="BB110" i="16"/>
  <c r="BC110" i="16"/>
  <c r="BD110" i="16"/>
  <c r="BB111" i="16"/>
  <c r="BC111" i="16"/>
  <c r="BD111" i="16"/>
  <c r="BB113" i="16"/>
  <c r="BC113" i="16"/>
  <c r="BD113" i="16"/>
  <c r="BB112" i="16"/>
  <c r="BC112" i="16"/>
  <c r="BD112" i="16"/>
  <c r="BD114" i="16"/>
  <c r="JI108" i="16"/>
  <c r="BB116" i="16"/>
  <c r="BC116" i="16"/>
  <c r="BD116" i="16"/>
  <c r="BB117" i="16"/>
  <c r="BC117" i="16"/>
  <c r="BD117" i="16"/>
  <c r="BB118" i="16"/>
  <c r="BC118" i="16"/>
  <c r="BD118" i="16"/>
  <c r="BB119" i="16"/>
  <c r="BC119" i="16"/>
  <c r="BD119" i="16"/>
  <c r="BB120" i="16"/>
  <c r="BC120" i="16"/>
  <c r="BD120" i="16"/>
  <c r="BD121" i="16"/>
  <c r="JI116" i="16"/>
  <c r="BB123" i="16"/>
  <c r="BC123" i="16"/>
  <c r="BD123" i="16"/>
  <c r="BB124" i="16"/>
  <c r="BC124" i="16"/>
  <c r="BD124" i="16"/>
  <c r="BB125" i="16"/>
  <c r="BC125" i="16"/>
  <c r="BD125" i="16"/>
  <c r="BB126" i="16"/>
  <c r="BC126" i="16"/>
  <c r="BD126" i="16"/>
  <c r="BB127" i="16"/>
  <c r="BC127" i="16"/>
  <c r="BD127" i="16"/>
  <c r="BB128" i="16"/>
  <c r="BC128" i="16"/>
  <c r="BD128" i="16"/>
  <c r="BD129" i="16"/>
  <c r="JI123" i="16"/>
  <c r="BB131" i="16"/>
  <c r="BC131" i="16"/>
  <c r="BD131" i="16"/>
  <c r="BB132" i="16"/>
  <c r="BC132" i="16"/>
  <c r="BD132" i="16"/>
  <c r="BB133" i="16"/>
  <c r="BC133" i="16"/>
  <c r="BD133" i="16"/>
  <c r="BB134" i="16"/>
  <c r="BC134" i="16"/>
  <c r="BD134" i="16"/>
  <c r="BB135" i="16"/>
  <c r="BC135" i="16"/>
  <c r="BD135" i="16"/>
  <c r="BD136" i="16"/>
  <c r="JI131" i="16"/>
  <c r="BB138" i="16"/>
  <c r="BC138" i="16"/>
  <c r="BD138" i="16"/>
  <c r="BB139" i="16"/>
  <c r="BC139" i="16"/>
  <c r="BD139" i="16"/>
  <c r="BB140" i="16"/>
  <c r="BC140" i="16"/>
  <c r="BD140" i="16"/>
  <c r="BB141" i="16"/>
  <c r="BC141" i="16"/>
  <c r="BD141" i="16"/>
  <c r="BB142" i="16"/>
  <c r="BC142" i="16"/>
  <c r="BD142" i="16"/>
  <c r="BD143" i="16"/>
  <c r="JI138" i="16"/>
  <c r="BB145" i="16"/>
  <c r="BC145" i="16"/>
  <c r="BD145" i="16"/>
  <c r="BB146" i="16"/>
  <c r="BC146" i="16"/>
  <c r="BD146" i="16"/>
  <c r="BB147" i="16"/>
  <c r="BC147" i="16"/>
  <c r="BD147" i="16"/>
  <c r="BB148" i="16"/>
  <c r="BC148" i="16"/>
  <c r="BD148" i="16"/>
  <c r="BB149" i="16"/>
  <c r="BC149" i="16"/>
  <c r="BD149" i="16"/>
  <c r="BD150" i="16"/>
  <c r="JI145" i="16"/>
  <c r="BB152" i="16"/>
  <c r="BC152" i="16"/>
  <c r="BD152" i="16"/>
  <c r="BB153" i="16"/>
  <c r="BC153" i="16"/>
  <c r="BD153" i="16"/>
  <c r="BB154" i="16"/>
  <c r="BC154" i="16"/>
  <c r="BD154" i="16"/>
  <c r="BB155" i="16"/>
  <c r="BC155" i="16"/>
  <c r="BD155" i="16"/>
  <c r="BB156" i="16"/>
  <c r="BC156" i="16"/>
  <c r="BD156" i="16"/>
  <c r="BD157" i="16"/>
  <c r="JI152" i="16"/>
  <c r="BB159" i="16"/>
  <c r="BC159" i="16"/>
  <c r="BD159" i="16"/>
  <c r="BB160" i="16"/>
  <c r="BC160" i="16"/>
  <c r="BD160" i="16"/>
  <c r="BB161" i="16"/>
  <c r="BC161" i="16"/>
  <c r="BD161" i="16"/>
  <c r="BB162" i="16"/>
  <c r="BC162" i="16"/>
  <c r="BD162" i="16"/>
  <c r="BB163" i="16"/>
  <c r="BC163" i="16"/>
  <c r="BD163" i="16"/>
  <c r="BD164" i="16"/>
  <c r="JI159" i="16"/>
  <c r="BB166" i="16"/>
  <c r="BC166" i="16"/>
  <c r="BD166" i="16"/>
  <c r="BB167" i="16"/>
  <c r="BC167" i="16"/>
  <c r="BD167" i="16"/>
  <c r="BB168" i="16"/>
  <c r="BC168" i="16"/>
  <c r="BD168" i="16"/>
  <c r="BB169" i="16"/>
  <c r="BC169" i="16"/>
  <c r="BD169" i="16"/>
  <c r="BB170" i="16"/>
  <c r="BC170" i="16"/>
  <c r="BD170" i="16"/>
  <c r="BD171" i="16"/>
  <c r="JI166" i="16"/>
  <c r="BB173" i="16"/>
  <c r="BC173" i="16"/>
  <c r="BD173" i="16"/>
  <c r="BB174" i="16"/>
  <c r="BC174" i="16"/>
  <c r="BD174" i="16"/>
  <c r="BB175" i="16"/>
  <c r="BC175" i="16"/>
  <c r="BD175" i="16"/>
  <c r="BB176" i="16"/>
  <c r="BC176" i="16"/>
  <c r="BD176" i="16"/>
  <c r="BB177" i="16"/>
  <c r="BC177" i="16"/>
  <c r="BD177" i="16"/>
  <c r="BD178" i="16"/>
  <c r="JI173" i="16"/>
  <c r="BB180" i="16"/>
  <c r="BC180" i="16"/>
  <c r="BD180" i="16"/>
  <c r="BB181" i="16"/>
  <c r="BC181" i="16"/>
  <c r="BD181" i="16"/>
  <c r="BB182" i="16"/>
  <c r="BC182" i="16"/>
  <c r="BD182" i="16"/>
  <c r="BB183" i="16"/>
  <c r="BC183" i="16"/>
  <c r="BD183" i="16"/>
  <c r="BB184" i="16"/>
  <c r="BC184" i="16"/>
  <c r="BD184" i="16"/>
  <c r="BD185" i="16"/>
  <c r="JI180" i="16"/>
  <c r="BB187" i="16"/>
  <c r="BC187" i="16"/>
  <c r="BD187" i="16"/>
  <c r="BB188" i="16"/>
  <c r="BC188" i="16"/>
  <c r="BD188" i="16"/>
  <c r="BB189" i="16"/>
  <c r="BC189" i="16"/>
  <c r="BD189" i="16"/>
  <c r="BB190" i="16"/>
  <c r="BC190" i="16"/>
  <c r="BD190" i="16"/>
  <c r="BB191" i="16"/>
  <c r="BC191" i="16"/>
  <c r="BD191" i="16"/>
  <c r="BD192" i="16"/>
  <c r="JI187" i="16"/>
  <c r="BB194" i="16"/>
  <c r="BC194" i="16"/>
  <c r="BD194" i="16"/>
  <c r="BB195" i="16"/>
  <c r="BC195" i="16"/>
  <c r="BD195" i="16"/>
  <c r="BB196" i="16"/>
  <c r="BC196" i="16"/>
  <c r="BD196" i="16"/>
  <c r="BB197" i="16"/>
  <c r="BC197" i="16"/>
  <c r="BD197" i="16"/>
  <c r="BB198" i="16"/>
  <c r="BC198" i="16"/>
  <c r="BD198" i="16"/>
  <c r="BD199" i="16"/>
  <c r="JI194" i="16"/>
  <c r="BB201" i="16"/>
  <c r="BC201" i="16"/>
  <c r="BD201" i="16"/>
  <c r="BB202" i="16"/>
  <c r="BC202" i="16"/>
  <c r="BD202" i="16"/>
  <c r="BB203" i="16"/>
  <c r="BC203" i="16"/>
  <c r="BD203" i="16"/>
  <c r="BB204" i="16"/>
  <c r="BC204" i="16"/>
  <c r="BD204" i="16"/>
  <c r="BB205" i="16"/>
  <c r="BC205" i="16"/>
  <c r="BD205" i="16"/>
  <c r="BD206" i="16"/>
  <c r="JI201" i="16"/>
  <c r="BB208" i="16"/>
  <c r="BC208" i="16"/>
  <c r="BD208" i="16"/>
  <c r="BB209" i="16"/>
  <c r="BC209" i="16"/>
  <c r="BD209" i="16"/>
  <c r="BB210" i="16"/>
  <c r="BC210" i="16"/>
  <c r="BD210" i="16"/>
  <c r="BB211" i="16"/>
  <c r="BC211" i="16"/>
  <c r="BD211" i="16"/>
  <c r="BB212" i="16"/>
  <c r="BC212" i="16"/>
  <c r="BD212" i="16"/>
  <c r="BD213" i="16"/>
  <c r="JI208" i="16"/>
  <c r="BB215" i="16"/>
  <c r="BC215" i="16"/>
  <c r="BD215" i="16"/>
  <c r="BB216" i="16"/>
  <c r="BC216" i="16"/>
  <c r="BD216" i="16"/>
  <c r="BB217" i="16"/>
  <c r="BC217" i="16"/>
  <c r="BD217" i="16"/>
  <c r="BB218" i="16"/>
  <c r="BC218" i="16"/>
  <c r="BD218" i="16"/>
  <c r="BB219" i="16"/>
  <c r="BC219" i="16"/>
  <c r="BD219" i="16"/>
  <c r="BD220" i="16"/>
  <c r="JI215" i="16"/>
  <c r="BB222" i="16"/>
  <c r="BC222" i="16"/>
  <c r="BD222" i="16"/>
  <c r="BB223" i="16"/>
  <c r="BC223" i="16"/>
  <c r="BD223" i="16"/>
  <c r="BB224" i="16"/>
  <c r="BC224" i="16"/>
  <c r="BD224" i="16"/>
  <c r="BB225" i="16"/>
  <c r="BC225" i="16"/>
  <c r="BD225" i="16"/>
  <c r="BB226" i="16"/>
  <c r="BC226" i="16"/>
  <c r="BD226" i="16"/>
  <c r="BD227" i="16"/>
  <c r="JI222" i="16"/>
  <c r="BB229" i="16"/>
  <c r="BC229" i="16"/>
  <c r="BD229" i="16"/>
  <c r="BB230" i="16"/>
  <c r="BC230" i="16"/>
  <c r="BD230" i="16"/>
  <c r="BB231" i="16"/>
  <c r="BC231" i="16"/>
  <c r="BD231" i="16"/>
  <c r="BB232" i="16"/>
  <c r="BC232" i="16"/>
  <c r="BD232" i="16"/>
  <c r="BB233" i="16"/>
  <c r="BC233" i="16"/>
  <c r="BD233" i="16"/>
  <c r="BD234" i="16"/>
  <c r="JI229" i="16"/>
  <c r="BB236" i="16"/>
  <c r="BC236" i="16"/>
  <c r="BD236" i="16"/>
  <c r="BB237" i="16"/>
  <c r="BC237" i="16"/>
  <c r="BD237" i="16"/>
  <c r="BB238" i="16"/>
  <c r="BC238" i="16"/>
  <c r="BD238" i="16"/>
  <c r="BB239" i="16"/>
  <c r="BC239" i="16"/>
  <c r="BD239" i="16"/>
  <c r="BB240" i="16"/>
  <c r="BC240" i="16"/>
  <c r="BD240" i="16"/>
  <c r="BD241" i="16"/>
  <c r="JI236" i="16"/>
  <c r="BB243" i="16"/>
  <c r="BC243" i="16"/>
  <c r="BD243" i="16"/>
  <c r="BB244" i="16"/>
  <c r="BC244" i="16"/>
  <c r="BD244" i="16"/>
  <c r="BB245" i="16"/>
  <c r="BC245" i="16"/>
  <c r="BD245" i="16"/>
  <c r="BB246" i="16"/>
  <c r="BC246" i="16"/>
  <c r="BD246" i="16"/>
  <c r="BB247" i="16"/>
  <c r="BC247" i="16"/>
  <c r="BD247" i="16"/>
  <c r="BD248" i="16"/>
  <c r="JI243" i="16"/>
  <c r="BB250" i="16"/>
  <c r="BC250" i="16"/>
  <c r="BD250" i="16"/>
  <c r="BB251" i="16"/>
  <c r="BC251" i="16"/>
  <c r="BD251" i="16"/>
  <c r="BB252" i="16"/>
  <c r="BC252" i="16"/>
  <c r="BD252" i="16"/>
  <c r="BB253" i="16"/>
  <c r="BC253" i="16"/>
  <c r="BD253" i="16"/>
  <c r="BB254" i="16"/>
  <c r="BC254" i="16"/>
  <c r="BD254" i="16"/>
  <c r="BD255" i="16"/>
  <c r="JI250" i="16"/>
  <c r="BB257" i="16"/>
  <c r="BC257" i="16"/>
  <c r="BD257" i="16"/>
  <c r="BB258" i="16"/>
  <c r="BC258" i="16"/>
  <c r="BD258" i="16"/>
  <c r="BB259" i="16"/>
  <c r="BC259" i="16"/>
  <c r="BD259" i="16"/>
  <c r="BB260" i="16"/>
  <c r="BC260" i="16"/>
  <c r="BD260" i="16"/>
  <c r="BB261" i="16"/>
  <c r="BC261" i="16"/>
  <c r="BD261" i="16"/>
  <c r="BD262" i="16"/>
  <c r="JI257" i="16"/>
  <c r="BB264" i="16"/>
  <c r="BC264" i="16"/>
  <c r="BD264" i="16"/>
  <c r="BB265" i="16"/>
  <c r="BC265" i="16"/>
  <c r="BD265" i="16"/>
  <c r="BB266" i="16"/>
  <c r="BC266" i="16"/>
  <c r="BD266" i="16"/>
  <c r="BB267" i="16"/>
  <c r="BC267" i="16"/>
  <c r="BD267" i="16"/>
  <c r="BB268" i="16"/>
  <c r="BC268" i="16"/>
  <c r="BD268" i="16"/>
  <c r="BD269" i="16"/>
  <c r="JI264" i="16"/>
  <c r="BB271" i="16"/>
  <c r="BC271" i="16"/>
  <c r="BD271" i="16"/>
  <c r="BB272" i="16"/>
  <c r="BC272" i="16"/>
  <c r="BD272" i="16"/>
  <c r="BB273" i="16"/>
  <c r="BC273" i="16"/>
  <c r="BD273" i="16"/>
  <c r="BB274" i="16"/>
  <c r="BC274" i="16"/>
  <c r="BD274" i="16"/>
  <c r="BB275" i="16"/>
  <c r="BC275" i="16"/>
  <c r="BD275" i="16"/>
  <c r="BD276" i="16"/>
  <c r="JI271" i="16"/>
  <c r="I7" i="30"/>
  <c r="EH38" i="16"/>
  <c r="EI38" i="16"/>
  <c r="EJ38" i="16"/>
  <c r="EH42" i="16"/>
  <c r="EI42" i="16"/>
  <c r="EJ42" i="16"/>
  <c r="EH39" i="16"/>
  <c r="EI39" i="16"/>
  <c r="EJ39" i="16"/>
  <c r="EH40" i="16"/>
  <c r="EI40" i="16"/>
  <c r="EJ40" i="16"/>
  <c r="EH41" i="16"/>
  <c r="EI41" i="16"/>
  <c r="EJ41" i="16"/>
  <c r="EJ43" i="16"/>
  <c r="JU38" i="16"/>
  <c r="EH46" i="16"/>
  <c r="EI46" i="16"/>
  <c r="EJ46" i="16"/>
  <c r="EH49" i="16"/>
  <c r="EI49" i="16"/>
  <c r="EJ49" i="16"/>
  <c r="EH48" i="16"/>
  <c r="EI48" i="16"/>
  <c r="EJ48" i="16"/>
  <c r="EH47" i="16"/>
  <c r="EI47" i="16"/>
  <c r="EJ47" i="16"/>
  <c r="EH45" i="16"/>
  <c r="EI45" i="16"/>
  <c r="EJ45" i="16"/>
  <c r="EJ50" i="16"/>
  <c r="JU45" i="16"/>
  <c r="EH52" i="16"/>
  <c r="EI52" i="16"/>
  <c r="EJ52" i="16"/>
  <c r="EH53" i="16"/>
  <c r="EI53" i="16"/>
  <c r="EJ53" i="16"/>
  <c r="EH54" i="16"/>
  <c r="EI54" i="16"/>
  <c r="EJ54" i="16"/>
  <c r="EH55" i="16"/>
  <c r="EI55" i="16"/>
  <c r="EJ55" i="16"/>
  <c r="EH56" i="16"/>
  <c r="EI56" i="16"/>
  <c r="EJ56" i="16"/>
  <c r="EJ57" i="16"/>
  <c r="JU52" i="16"/>
  <c r="EH59" i="16"/>
  <c r="EI59" i="16"/>
  <c r="EJ59" i="16"/>
  <c r="EH60" i="16"/>
  <c r="EI60" i="16"/>
  <c r="EJ60" i="16"/>
  <c r="EH61" i="16"/>
  <c r="EI61" i="16"/>
  <c r="EJ61" i="16"/>
  <c r="EH62" i="16"/>
  <c r="EI62" i="16"/>
  <c r="EJ62" i="16"/>
  <c r="EH63" i="16"/>
  <c r="EI63" i="16"/>
  <c r="EJ63" i="16"/>
  <c r="EJ64" i="16"/>
  <c r="JU59" i="16"/>
  <c r="EH66" i="16"/>
  <c r="EI66" i="16"/>
  <c r="EJ66" i="16"/>
  <c r="EH67" i="16"/>
  <c r="EI67" i="16"/>
  <c r="EJ67" i="16"/>
  <c r="EH68" i="16"/>
  <c r="EI68" i="16"/>
  <c r="EJ68" i="16"/>
  <c r="EH69" i="16"/>
  <c r="EI69" i="16"/>
  <c r="EJ69" i="16"/>
  <c r="EH70" i="16"/>
  <c r="EI70" i="16"/>
  <c r="EJ70" i="16"/>
  <c r="EJ71" i="16"/>
  <c r="JU66" i="16"/>
  <c r="G11" i="31"/>
  <c r="I8" i="30"/>
  <c r="GZ5" i="16"/>
  <c r="HA5" i="16"/>
  <c r="HB5" i="16"/>
  <c r="GZ6" i="16"/>
  <c r="HA6" i="16"/>
  <c r="HB6" i="16"/>
  <c r="GZ7" i="16"/>
  <c r="HA7" i="16"/>
  <c r="HB7" i="16"/>
  <c r="GZ4" i="16"/>
  <c r="HA4" i="16"/>
  <c r="HB4" i="16"/>
  <c r="GZ3" i="16"/>
  <c r="HA3" i="16"/>
  <c r="HB3" i="16"/>
  <c r="HB8" i="16"/>
  <c r="KE2" i="16"/>
  <c r="GZ11" i="16"/>
  <c r="HA11" i="16"/>
  <c r="HB11" i="16"/>
  <c r="GZ10" i="16"/>
  <c r="HA10" i="16"/>
  <c r="HB10" i="16"/>
  <c r="GZ14" i="16"/>
  <c r="HA14" i="16"/>
  <c r="HB14" i="16"/>
  <c r="GZ12" i="16"/>
  <c r="HA12" i="16"/>
  <c r="HB12" i="16"/>
  <c r="GZ13" i="16"/>
  <c r="HA13" i="16"/>
  <c r="HB13" i="16"/>
  <c r="HB15" i="16"/>
  <c r="KE10" i="16"/>
  <c r="GZ18" i="16"/>
  <c r="HA18" i="16"/>
  <c r="HB18" i="16"/>
  <c r="GZ19" i="16"/>
  <c r="HA19" i="16"/>
  <c r="HB19" i="16"/>
  <c r="GZ17" i="16"/>
  <c r="HA17" i="16"/>
  <c r="HB17" i="16"/>
  <c r="GZ20" i="16"/>
  <c r="HA20" i="16"/>
  <c r="HB20" i="16"/>
  <c r="GZ21" i="16"/>
  <c r="HA21" i="16"/>
  <c r="HB21" i="16"/>
  <c r="HB22" i="16"/>
  <c r="KE17" i="16"/>
  <c r="GZ24" i="16"/>
  <c r="HA24" i="16"/>
  <c r="HB24" i="16"/>
  <c r="GZ25" i="16"/>
  <c r="HA25" i="16"/>
  <c r="HB25" i="16"/>
  <c r="GZ26" i="16"/>
  <c r="HA26" i="16"/>
  <c r="HB26" i="16"/>
  <c r="GZ27" i="16"/>
  <c r="HA27" i="16"/>
  <c r="HB27" i="16"/>
  <c r="GZ28" i="16"/>
  <c r="HA28" i="16"/>
  <c r="HB28" i="16"/>
  <c r="HB29" i="16"/>
  <c r="KE24" i="16"/>
  <c r="GZ31" i="16"/>
  <c r="HA31" i="16"/>
  <c r="HB31" i="16"/>
  <c r="GZ32" i="16"/>
  <c r="HA32" i="16"/>
  <c r="HB32" i="16"/>
  <c r="GZ33" i="16"/>
  <c r="HA33" i="16"/>
  <c r="HB33" i="16"/>
  <c r="GZ34" i="16"/>
  <c r="HA34" i="16"/>
  <c r="HB34" i="16"/>
  <c r="GZ35" i="16"/>
  <c r="HA35" i="16"/>
  <c r="HB35" i="16"/>
  <c r="HB36" i="16"/>
  <c r="KE31" i="16"/>
  <c r="GZ38" i="16"/>
  <c r="HA38" i="16"/>
  <c r="HB38" i="16"/>
  <c r="GZ39" i="16"/>
  <c r="HA39" i="16"/>
  <c r="HB39" i="16"/>
  <c r="GZ40" i="16"/>
  <c r="HA40" i="16"/>
  <c r="HB40" i="16"/>
  <c r="GZ41" i="16"/>
  <c r="HA41" i="16"/>
  <c r="HB41" i="16"/>
  <c r="GZ42" i="16"/>
  <c r="HA42" i="16"/>
  <c r="HB42" i="16"/>
  <c r="HB43" i="16"/>
  <c r="KE38" i="16"/>
  <c r="GZ45" i="16"/>
  <c r="HA45" i="16"/>
  <c r="HB45" i="16"/>
  <c r="GZ46" i="16"/>
  <c r="HA46" i="16"/>
  <c r="HB46" i="16"/>
  <c r="GZ47" i="16"/>
  <c r="HA47" i="16"/>
  <c r="HB47" i="16"/>
  <c r="GZ48" i="16"/>
  <c r="HA48" i="16"/>
  <c r="HB48" i="16"/>
  <c r="GZ49" i="16"/>
  <c r="HA49" i="16"/>
  <c r="HB49" i="16"/>
  <c r="HB50" i="16"/>
  <c r="KE45" i="16"/>
  <c r="GZ52" i="16"/>
  <c r="HA52" i="16"/>
  <c r="HB52" i="16"/>
  <c r="GZ53" i="16"/>
  <c r="HA53" i="16"/>
  <c r="HB53" i="16"/>
  <c r="GZ54" i="16"/>
  <c r="HA54" i="16"/>
  <c r="HB54" i="16"/>
  <c r="GZ55" i="16"/>
  <c r="HA55" i="16"/>
  <c r="HB55" i="16"/>
  <c r="GZ56" i="16"/>
  <c r="HA56" i="16"/>
  <c r="HB56" i="16"/>
  <c r="HB57" i="16"/>
  <c r="KE52" i="16"/>
  <c r="GZ59" i="16"/>
  <c r="HA59" i="16"/>
  <c r="HB59" i="16"/>
  <c r="GZ60" i="16"/>
  <c r="HA60" i="16"/>
  <c r="HB60" i="16"/>
  <c r="GZ61" i="16"/>
  <c r="HA61" i="16"/>
  <c r="HB61" i="16"/>
  <c r="GZ62" i="16"/>
  <c r="HA62" i="16"/>
  <c r="HB62" i="16"/>
  <c r="GZ63" i="16"/>
  <c r="HA63" i="16"/>
  <c r="HB63" i="16"/>
  <c r="HB64" i="16"/>
  <c r="KE59" i="16"/>
  <c r="GZ66" i="16"/>
  <c r="HA66" i="16"/>
  <c r="HB66" i="16"/>
  <c r="GZ67" i="16"/>
  <c r="HA67" i="16"/>
  <c r="HB67" i="16"/>
  <c r="GZ68" i="16"/>
  <c r="HA68" i="16"/>
  <c r="HB68" i="16"/>
  <c r="GZ69" i="16"/>
  <c r="HA69" i="16"/>
  <c r="HB69" i="16"/>
  <c r="GZ70" i="16"/>
  <c r="HA70" i="16"/>
  <c r="HB70" i="16"/>
  <c r="HB71" i="16"/>
  <c r="KE66" i="16"/>
  <c r="GZ73" i="16"/>
  <c r="HA73" i="16"/>
  <c r="HB73" i="16"/>
  <c r="GZ74" i="16"/>
  <c r="HA74" i="16"/>
  <c r="HB74" i="16"/>
  <c r="GZ75" i="16"/>
  <c r="HA75" i="16"/>
  <c r="HB75" i="16"/>
  <c r="GZ76" i="16"/>
  <c r="HA76" i="16"/>
  <c r="HB76" i="16"/>
  <c r="GZ77" i="16"/>
  <c r="HA77" i="16"/>
  <c r="HB77" i="16"/>
  <c r="HB78" i="16"/>
  <c r="KE73" i="16"/>
  <c r="GZ80" i="16"/>
  <c r="HA80" i="16"/>
  <c r="HB80" i="16"/>
  <c r="GZ81" i="16"/>
  <c r="HA81" i="16"/>
  <c r="HB81" i="16"/>
  <c r="GZ82" i="16"/>
  <c r="HA82" i="16"/>
  <c r="HB82" i="16"/>
  <c r="GZ83" i="16"/>
  <c r="HA83" i="16"/>
  <c r="HB83" i="16"/>
  <c r="GZ84" i="16"/>
  <c r="HA84" i="16"/>
  <c r="HB84" i="16"/>
  <c r="HB85" i="16"/>
  <c r="KE80" i="16"/>
  <c r="GZ87" i="16"/>
  <c r="HA87" i="16"/>
  <c r="HB87" i="16"/>
  <c r="GZ88" i="16"/>
  <c r="HA88" i="16"/>
  <c r="HB88" i="16"/>
  <c r="GZ89" i="16"/>
  <c r="HA89" i="16"/>
  <c r="HB89" i="16"/>
  <c r="GZ90" i="16"/>
  <c r="HA90" i="16"/>
  <c r="HB90" i="16"/>
  <c r="GZ91" i="16"/>
  <c r="HA91" i="16"/>
  <c r="HB91" i="16"/>
  <c r="HB92" i="16"/>
  <c r="KE87" i="16"/>
  <c r="GZ94" i="16"/>
  <c r="HA94" i="16"/>
  <c r="HB94" i="16"/>
  <c r="GZ95" i="16"/>
  <c r="HA95" i="16"/>
  <c r="HB95" i="16"/>
  <c r="GZ96" i="16"/>
  <c r="HA96" i="16"/>
  <c r="HB96" i="16"/>
  <c r="GZ97" i="16"/>
  <c r="HA97" i="16"/>
  <c r="HB97" i="16"/>
  <c r="GZ98" i="16"/>
  <c r="HA98" i="16"/>
  <c r="HB98" i="16"/>
  <c r="HB99" i="16"/>
  <c r="KE94" i="16"/>
  <c r="GZ101" i="16"/>
  <c r="HA101" i="16"/>
  <c r="HB101" i="16"/>
  <c r="GZ102" i="16"/>
  <c r="HA102" i="16"/>
  <c r="HB102" i="16"/>
  <c r="GZ103" i="16"/>
  <c r="HA103" i="16"/>
  <c r="HB103" i="16"/>
  <c r="GZ104" i="16"/>
  <c r="HA104" i="16"/>
  <c r="HB104" i="16"/>
  <c r="GZ105" i="16"/>
  <c r="HA105" i="16"/>
  <c r="HB105" i="16"/>
  <c r="HB106" i="16"/>
  <c r="KE101" i="16"/>
  <c r="GZ108" i="16"/>
  <c r="HA108" i="16"/>
  <c r="HB108" i="16"/>
  <c r="GZ109" i="16"/>
  <c r="HA109" i="16"/>
  <c r="HB109" i="16"/>
  <c r="GZ110" i="16"/>
  <c r="HA110" i="16"/>
  <c r="HB110" i="16"/>
  <c r="GZ111" i="16"/>
  <c r="HA111" i="16"/>
  <c r="HB111" i="16"/>
  <c r="GZ113" i="16"/>
  <c r="HA113" i="16"/>
  <c r="HB113" i="16"/>
  <c r="GZ112" i="16"/>
  <c r="HA112" i="16"/>
  <c r="HB112" i="16"/>
  <c r="HB114" i="16"/>
  <c r="KE108" i="16"/>
  <c r="GZ116" i="16"/>
  <c r="HA116" i="16"/>
  <c r="HB116" i="16"/>
  <c r="GZ117" i="16"/>
  <c r="HA117" i="16"/>
  <c r="HB117" i="16"/>
  <c r="GZ118" i="16"/>
  <c r="HA118" i="16"/>
  <c r="HB118" i="16"/>
  <c r="GZ119" i="16"/>
  <c r="HA119" i="16"/>
  <c r="HB119" i="16"/>
  <c r="GZ120" i="16"/>
  <c r="HA120" i="16"/>
  <c r="HB120" i="16"/>
  <c r="HB121" i="16"/>
  <c r="KE116" i="16"/>
  <c r="GZ123" i="16"/>
  <c r="HA123" i="16"/>
  <c r="HB123" i="16"/>
  <c r="GZ124" i="16"/>
  <c r="HA124" i="16"/>
  <c r="HB124" i="16"/>
  <c r="GZ125" i="16"/>
  <c r="HA125" i="16"/>
  <c r="HB125" i="16"/>
  <c r="GZ126" i="16"/>
  <c r="HA126" i="16"/>
  <c r="HB126" i="16"/>
  <c r="GZ127" i="16"/>
  <c r="HA127" i="16"/>
  <c r="HB127" i="16"/>
  <c r="GZ128" i="16"/>
  <c r="HA128" i="16"/>
  <c r="HB128" i="16"/>
  <c r="HB129" i="16"/>
  <c r="KE123" i="16"/>
  <c r="GZ131" i="16"/>
  <c r="HA131" i="16"/>
  <c r="HB131" i="16"/>
  <c r="GZ132" i="16"/>
  <c r="HA132" i="16"/>
  <c r="HB132" i="16"/>
  <c r="GZ133" i="16"/>
  <c r="HA133" i="16"/>
  <c r="HB133" i="16"/>
  <c r="GZ134" i="16"/>
  <c r="HA134" i="16"/>
  <c r="HB134" i="16"/>
  <c r="GZ135" i="16"/>
  <c r="HA135" i="16"/>
  <c r="HB135" i="16"/>
  <c r="HB136" i="16"/>
  <c r="KE131" i="16"/>
  <c r="GZ138" i="16"/>
  <c r="HA138" i="16"/>
  <c r="HB138" i="16"/>
  <c r="GZ139" i="16"/>
  <c r="HA139" i="16"/>
  <c r="HB139" i="16"/>
  <c r="GZ140" i="16"/>
  <c r="HA140" i="16"/>
  <c r="HB140" i="16"/>
  <c r="GZ141" i="16"/>
  <c r="HA141" i="16"/>
  <c r="HB141" i="16"/>
  <c r="GZ142" i="16"/>
  <c r="HA142" i="16"/>
  <c r="HB142" i="16"/>
  <c r="HB143" i="16"/>
  <c r="KE138" i="16"/>
  <c r="GZ145" i="16"/>
  <c r="HA145" i="16"/>
  <c r="HB145" i="16"/>
  <c r="GZ146" i="16"/>
  <c r="HA146" i="16"/>
  <c r="HB146" i="16"/>
  <c r="GZ147" i="16"/>
  <c r="HA147" i="16"/>
  <c r="HB147" i="16"/>
  <c r="GZ148" i="16"/>
  <c r="HA148" i="16"/>
  <c r="HB148" i="16"/>
  <c r="GZ149" i="16"/>
  <c r="HA149" i="16"/>
  <c r="HB149" i="16"/>
  <c r="HB150" i="16"/>
  <c r="KE145" i="16"/>
  <c r="GZ152" i="16"/>
  <c r="HA152" i="16"/>
  <c r="HB152" i="16"/>
  <c r="GZ153" i="16"/>
  <c r="HA153" i="16"/>
  <c r="HB153" i="16"/>
  <c r="GZ154" i="16"/>
  <c r="HA154" i="16"/>
  <c r="HB154" i="16"/>
  <c r="GZ155" i="16"/>
  <c r="HA155" i="16"/>
  <c r="HB155" i="16"/>
  <c r="GZ156" i="16"/>
  <c r="HA156" i="16"/>
  <c r="HB156" i="16"/>
  <c r="HB157" i="16"/>
  <c r="KE152" i="16"/>
  <c r="GZ159" i="16"/>
  <c r="HA159" i="16"/>
  <c r="HB159" i="16"/>
  <c r="GZ160" i="16"/>
  <c r="HA160" i="16"/>
  <c r="HB160" i="16"/>
  <c r="GZ161" i="16"/>
  <c r="HA161" i="16"/>
  <c r="HB161" i="16"/>
  <c r="GZ162" i="16"/>
  <c r="HA162" i="16"/>
  <c r="HB162" i="16"/>
  <c r="GZ163" i="16"/>
  <c r="HA163" i="16"/>
  <c r="HB163" i="16"/>
  <c r="HB164" i="16"/>
  <c r="KE159" i="16"/>
  <c r="GZ166" i="16"/>
  <c r="HA166" i="16"/>
  <c r="HB166" i="16"/>
  <c r="GZ167" i="16"/>
  <c r="HA167" i="16"/>
  <c r="HB167" i="16"/>
  <c r="GZ168" i="16"/>
  <c r="HA168" i="16"/>
  <c r="HB168" i="16"/>
  <c r="GZ169" i="16"/>
  <c r="HA169" i="16"/>
  <c r="HB169" i="16"/>
  <c r="GZ170" i="16"/>
  <c r="HA170" i="16"/>
  <c r="HB170" i="16"/>
  <c r="HB171" i="16"/>
  <c r="KE166" i="16"/>
  <c r="GZ173" i="16"/>
  <c r="HA173" i="16"/>
  <c r="HB173" i="16"/>
  <c r="GZ174" i="16"/>
  <c r="HA174" i="16"/>
  <c r="HB174" i="16"/>
  <c r="GZ175" i="16"/>
  <c r="HA175" i="16"/>
  <c r="HB175" i="16"/>
  <c r="GZ176" i="16"/>
  <c r="HA176" i="16"/>
  <c r="HB176" i="16"/>
  <c r="GZ177" i="16"/>
  <c r="HA177" i="16"/>
  <c r="HB177" i="16"/>
  <c r="HB178" i="16"/>
  <c r="KE173" i="16"/>
  <c r="GZ180" i="16"/>
  <c r="HA180" i="16"/>
  <c r="HB180" i="16"/>
  <c r="GZ181" i="16"/>
  <c r="HA181" i="16"/>
  <c r="HB181" i="16"/>
  <c r="GZ182" i="16"/>
  <c r="HA182" i="16"/>
  <c r="HB182" i="16"/>
  <c r="GZ183" i="16"/>
  <c r="HA183" i="16"/>
  <c r="HB183" i="16"/>
  <c r="GZ184" i="16"/>
  <c r="HA184" i="16"/>
  <c r="HB184" i="16"/>
  <c r="HB185" i="16"/>
  <c r="KE180" i="16"/>
  <c r="GZ187" i="16"/>
  <c r="HA187" i="16"/>
  <c r="HB187" i="16"/>
  <c r="GZ188" i="16"/>
  <c r="HA188" i="16"/>
  <c r="HB188" i="16"/>
  <c r="GZ189" i="16"/>
  <c r="HA189" i="16"/>
  <c r="HB189" i="16"/>
  <c r="GZ190" i="16"/>
  <c r="HA190" i="16"/>
  <c r="HB190" i="16"/>
  <c r="GZ191" i="16"/>
  <c r="HA191" i="16"/>
  <c r="HB191" i="16"/>
  <c r="HB192" i="16"/>
  <c r="KE187" i="16"/>
  <c r="GZ194" i="16"/>
  <c r="HA194" i="16"/>
  <c r="HB194" i="16"/>
  <c r="GZ195" i="16"/>
  <c r="HA195" i="16"/>
  <c r="HB195" i="16"/>
  <c r="GZ196" i="16"/>
  <c r="HA196" i="16"/>
  <c r="HB196" i="16"/>
  <c r="GZ197" i="16"/>
  <c r="HA197" i="16"/>
  <c r="HB197" i="16"/>
  <c r="GZ198" i="16"/>
  <c r="HA198" i="16"/>
  <c r="HB198" i="16"/>
  <c r="HB199" i="16"/>
  <c r="KE194" i="16"/>
  <c r="GZ201" i="16"/>
  <c r="HA201" i="16"/>
  <c r="HB201" i="16"/>
  <c r="GZ202" i="16"/>
  <c r="HA202" i="16"/>
  <c r="HB202" i="16"/>
  <c r="GZ203" i="16"/>
  <c r="HA203" i="16"/>
  <c r="HB203" i="16"/>
  <c r="GZ204" i="16"/>
  <c r="HA204" i="16"/>
  <c r="HB204" i="16"/>
  <c r="GZ205" i="16"/>
  <c r="HA205" i="16"/>
  <c r="HB205" i="16"/>
  <c r="HB206" i="16"/>
  <c r="KE201" i="16"/>
  <c r="GZ208" i="16"/>
  <c r="HA208" i="16"/>
  <c r="HB208" i="16"/>
  <c r="GZ209" i="16"/>
  <c r="HA209" i="16"/>
  <c r="HB209" i="16"/>
  <c r="GZ210" i="16"/>
  <c r="HA210" i="16"/>
  <c r="HB210" i="16"/>
  <c r="GZ211" i="16"/>
  <c r="HA211" i="16"/>
  <c r="HB211" i="16"/>
  <c r="GZ212" i="16"/>
  <c r="HA212" i="16"/>
  <c r="HB212" i="16"/>
  <c r="HB213" i="16"/>
  <c r="KE208" i="16"/>
  <c r="GZ215" i="16"/>
  <c r="HA215" i="16"/>
  <c r="HB215" i="16"/>
  <c r="GZ216" i="16"/>
  <c r="HA216" i="16"/>
  <c r="HB216" i="16"/>
  <c r="GZ217" i="16"/>
  <c r="HA217" i="16"/>
  <c r="HB217" i="16"/>
  <c r="GZ218" i="16"/>
  <c r="HA218" i="16"/>
  <c r="HB218" i="16"/>
  <c r="GZ219" i="16"/>
  <c r="HA219" i="16"/>
  <c r="HB219" i="16"/>
  <c r="HB220" i="16"/>
  <c r="KE215" i="16"/>
  <c r="GZ222" i="16"/>
  <c r="HA222" i="16"/>
  <c r="HB222" i="16"/>
  <c r="GZ223" i="16"/>
  <c r="HA223" i="16"/>
  <c r="HB223" i="16"/>
  <c r="GZ224" i="16"/>
  <c r="HA224" i="16"/>
  <c r="HB224" i="16"/>
  <c r="GZ225" i="16"/>
  <c r="HA225" i="16"/>
  <c r="HB225" i="16"/>
  <c r="GZ226" i="16"/>
  <c r="HA226" i="16"/>
  <c r="HB226" i="16"/>
  <c r="HB227" i="16"/>
  <c r="KE222" i="16"/>
  <c r="GZ229" i="16"/>
  <c r="HA229" i="16"/>
  <c r="HB229" i="16"/>
  <c r="GZ230" i="16"/>
  <c r="HA230" i="16"/>
  <c r="HB230" i="16"/>
  <c r="GZ231" i="16"/>
  <c r="HA231" i="16"/>
  <c r="HB231" i="16"/>
  <c r="GZ232" i="16"/>
  <c r="HA232" i="16"/>
  <c r="HB232" i="16"/>
  <c r="GZ233" i="16"/>
  <c r="HA233" i="16"/>
  <c r="HB233" i="16"/>
  <c r="HB234" i="16"/>
  <c r="KE229" i="16"/>
  <c r="GZ236" i="16"/>
  <c r="HA236" i="16"/>
  <c r="HB236" i="16"/>
  <c r="GZ237" i="16"/>
  <c r="HA237" i="16"/>
  <c r="HB237" i="16"/>
  <c r="GZ238" i="16"/>
  <c r="HA238" i="16"/>
  <c r="HB238" i="16"/>
  <c r="GZ239" i="16"/>
  <c r="HA239" i="16"/>
  <c r="HB239" i="16"/>
  <c r="GZ240" i="16"/>
  <c r="HA240" i="16"/>
  <c r="HB240" i="16"/>
  <c r="HB241" i="16"/>
  <c r="KE236" i="16"/>
  <c r="GZ243" i="16"/>
  <c r="HA243" i="16"/>
  <c r="HB243" i="16"/>
  <c r="GZ244" i="16"/>
  <c r="HA244" i="16"/>
  <c r="HB244" i="16"/>
  <c r="GZ245" i="16"/>
  <c r="HA245" i="16"/>
  <c r="HB245" i="16"/>
  <c r="GZ246" i="16"/>
  <c r="HA246" i="16"/>
  <c r="HB246" i="16"/>
  <c r="GZ247" i="16"/>
  <c r="HA247" i="16"/>
  <c r="HB247" i="16"/>
  <c r="HB248" i="16"/>
  <c r="KE243" i="16"/>
  <c r="GZ250" i="16"/>
  <c r="HA250" i="16"/>
  <c r="HB250" i="16"/>
  <c r="GZ251" i="16"/>
  <c r="HA251" i="16"/>
  <c r="HB251" i="16"/>
  <c r="GZ252" i="16"/>
  <c r="HA252" i="16"/>
  <c r="HB252" i="16"/>
  <c r="GZ253" i="16"/>
  <c r="HA253" i="16"/>
  <c r="HB253" i="16"/>
  <c r="GZ254" i="16"/>
  <c r="HA254" i="16"/>
  <c r="HB254" i="16"/>
  <c r="HB255" i="16"/>
  <c r="KE250" i="16"/>
  <c r="GZ257" i="16"/>
  <c r="HA257" i="16"/>
  <c r="HB257" i="16"/>
  <c r="GZ258" i="16"/>
  <c r="HA258" i="16"/>
  <c r="HB258" i="16"/>
  <c r="GZ259" i="16"/>
  <c r="HA259" i="16"/>
  <c r="HB259" i="16"/>
  <c r="GZ260" i="16"/>
  <c r="HA260" i="16"/>
  <c r="HB260" i="16"/>
  <c r="GZ261" i="16"/>
  <c r="HA261" i="16"/>
  <c r="HB261" i="16"/>
  <c r="HB262" i="16"/>
  <c r="KE257" i="16"/>
  <c r="GZ264" i="16"/>
  <c r="HA264" i="16"/>
  <c r="HB264" i="16"/>
  <c r="GZ265" i="16"/>
  <c r="HA265" i="16"/>
  <c r="HB265" i="16"/>
  <c r="GZ266" i="16"/>
  <c r="HA266" i="16"/>
  <c r="HB266" i="16"/>
  <c r="GZ267" i="16"/>
  <c r="HA267" i="16"/>
  <c r="HB267" i="16"/>
  <c r="GZ268" i="16"/>
  <c r="HA268" i="16"/>
  <c r="HB268" i="16"/>
  <c r="HB269" i="16"/>
  <c r="KE264" i="16"/>
  <c r="GZ271" i="16"/>
  <c r="HA271" i="16"/>
  <c r="HB271" i="16"/>
  <c r="GZ272" i="16"/>
  <c r="HA272" i="16"/>
  <c r="HB272" i="16"/>
  <c r="GZ273" i="16"/>
  <c r="HA273" i="16"/>
  <c r="HB273" i="16"/>
  <c r="GZ274" i="16"/>
  <c r="HA274" i="16"/>
  <c r="HB274" i="16"/>
  <c r="GZ275" i="16"/>
  <c r="HA275" i="16"/>
  <c r="HB275" i="16"/>
  <c r="HB276" i="16"/>
  <c r="KE271" i="16"/>
  <c r="G13" i="31"/>
  <c r="I9" i="30"/>
  <c r="BC17" i="16"/>
  <c r="DM11" i="16"/>
  <c r="DN11" i="16"/>
  <c r="DO11" i="16"/>
  <c r="DM10" i="16"/>
  <c r="DN10" i="16"/>
  <c r="DO10" i="16"/>
  <c r="DM14" i="16"/>
  <c r="DN14" i="16"/>
  <c r="DO14" i="16"/>
  <c r="DM12" i="16"/>
  <c r="DN12" i="16"/>
  <c r="DO12" i="16"/>
  <c r="DM13" i="16"/>
  <c r="DN13" i="16"/>
  <c r="DO13" i="16"/>
  <c r="DO15" i="16"/>
  <c r="JR10" i="16"/>
  <c r="DM18" i="16"/>
  <c r="DN18" i="16"/>
  <c r="DO18" i="16"/>
  <c r="DM19" i="16"/>
  <c r="DN19" i="16"/>
  <c r="DO19" i="16"/>
  <c r="DM17" i="16"/>
  <c r="DN17" i="16"/>
  <c r="DO17" i="16"/>
  <c r="DM20" i="16"/>
  <c r="DN20" i="16"/>
  <c r="DO20" i="16"/>
  <c r="DM21" i="16"/>
  <c r="DN21" i="16"/>
  <c r="DO21" i="16"/>
  <c r="DO22" i="16"/>
  <c r="JR17" i="16"/>
  <c r="DM3" i="16"/>
  <c r="DO3" i="16"/>
  <c r="DM4" i="16"/>
  <c r="DN4" i="16"/>
  <c r="DO4" i="16"/>
  <c r="DM5" i="16"/>
  <c r="DN5" i="16"/>
  <c r="DO5" i="16"/>
  <c r="DM6" i="16"/>
  <c r="DN6" i="16"/>
  <c r="DO6" i="16"/>
  <c r="DM7" i="16"/>
  <c r="DN7" i="16"/>
  <c r="DO7" i="16"/>
  <c r="DO8" i="16"/>
  <c r="JR2" i="16"/>
  <c r="DM24" i="16"/>
  <c r="DN24" i="16"/>
  <c r="DO24" i="16"/>
  <c r="DM25" i="16"/>
  <c r="DN25" i="16"/>
  <c r="DO25" i="16"/>
  <c r="DM26" i="16"/>
  <c r="DN26" i="16"/>
  <c r="DO26" i="16"/>
  <c r="DM27" i="16"/>
  <c r="DN27" i="16"/>
  <c r="DO27" i="16"/>
  <c r="DM28" i="16"/>
  <c r="DN28" i="16"/>
  <c r="DO28" i="16"/>
  <c r="DO29" i="16"/>
  <c r="JR24" i="16"/>
  <c r="DM73" i="16"/>
  <c r="DN73" i="16"/>
  <c r="DO73" i="16"/>
  <c r="DM74" i="16"/>
  <c r="DN74" i="16"/>
  <c r="DO74" i="16"/>
  <c r="DM75" i="16"/>
  <c r="DN75" i="16"/>
  <c r="DO75" i="16"/>
  <c r="DM76" i="16"/>
  <c r="DN76" i="16"/>
  <c r="DO76" i="16"/>
  <c r="DM77" i="16"/>
  <c r="DN77" i="16"/>
  <c r="DO77" i="16"/>
  <c r="DO78" i="16"/>
  <c r="JR73" i="16"/>
  <c r="DM80" i="16"/>
  <c r="DN80" i="16"/>
  <c r="DO80" i="16"/>
  <c r="DM81" i="16"/>
  <c r="DN81" i="16"/>
  <c r="DO81" i="16"/>
  <c r="DM82" i="16"/>
  <c r="DN82" i="16"/>
  <c r="DO82" i="16"/>
  <c r="DM83" i="16"/>
  <c r="DN83" i="16"/>
  <c r="DO83" i="16"/>
  <c r="DM84" i="16"/>
  <c r="DN84" i="16"/>
  <c r="DO84" i="16"/>
  <c r="DO85" i="16"/>
  <c r="JR80" i="16"/>
  <c r="DM87" i="16"/>
  <c r="DN87" i="16"/>
  <c r="DO87" i="16"/>
  <c r="DM88" i="16"/>
  <c r="DN88" i="16"/>
  <c r="DO88" i="16"/>
  <c r="DM89" i="16"/>
  <c r="DN89" i="16"/>
  <c r="DO89" i="16"/>
  <c r="DM90" i="16"/>
  <c r="DN90" i="16"/>
  <c r="DO90" i="16"/>
  <c r="DM91" i="16"/>
  <c r="DN91" i="16"/>
  <c r="DO91" i="16"/>
  <c r="DO92" i="16"/>
  <c r="JR87" i="16"/>
  <c r="DM94" i="16"/>
  <c r="DN94" i="16"/>
  <c r="DO94" i="16"/>
  <c r="DM95" i="16"/>
  <c r="DN95" i="16"/>
  <c r="DO95" i="16"/>
  <c r="DM96" i="16"/>
  <c r="DN96" i="16"/>
  <c r="DO96" i="16"/>
  <c r="DM97" i="16"/>
  <c r="DN97" i="16"/>
  <c r="DO97" i="16"/>
  <c r="DM98" i="16"/>
  <c r="DN98" i="16"/>
  <c r="DO98" i="16"/>
  <c r="DO99" i="16"/>
  <c r="JR94" i="16"/>
  <c r="DM101" i="16"/>
  <c r="DN101" i="16"/>
  <c r="DO101" i="16"/>
  <c r="DM102" i="16"/>
  <c r="DN102" i="16"/>
  <c r="DO102" i="16"/>
  <c r="DM103" i="16"/>
  <c r="DN103" i="16"/>
  <c r="DO103" i="16"/>
  <c r="DM104" i="16"/>
  <c r="DN104" i="16"/>
  <c r="DO104" i="16"/>
  <c r="DM105" i="16"/>
  <c r="DN105" i="16"/>
  <c r="DO105" i="16"/>
  <c r="DO106" i="16"/>
  <c r="JR101" i="16"/>
  <c r="DM108" i="16"/>
  <c r="DN108" i="16"/>
  <c r="DO108" i="16"/>
  <c r="DM109" i="16"/>
  <c r="DN109" i="16"/>
  <c r="DO109" i="16"/>
  <c r="DM110" i="16"/>
  <c r="DN110" i="16"/>
  <c r="DO110" i="16"/>
  <c r="DM111" i="16"/>
  <c r="DN111" i="16"/>
  <c r="DO111" i="16"/>
  <c r="DM113" i="16"/>
  <c r="DN113" i="16"/>
  <c r="DO113" i="16"/>
  <c r="DM112" i="16"/>
  <c r="DN112" i="16"/>
  <c r="DO112" i="16"/>
  <c r="DO114" i="16"/>
  <c r="JR108" i="16"/>
  <c r="DM116" i="16"/>
  <c r="DN116" i="16"/>
  <c r="DO116" i="16"/>
  <c r="DM117" i="16"/>
  <c r="DN117" i="16"/>
  <c r="DO117" i="16"/>
  <c r="DM118" i="16"/>
  <c r="DN118" i="16"/>
  <c r="DO118" i="16"/>
  <c r="DM119" i="16"/>
  <c r="DN119" i="16"/>
  <c r="DO119" i="16"/>
  <c r="DM120" i="16"/>
  <c r="DN120" i="16"/>
  <c r="DO120" i="16"/>
  <c r="DO121" i="16"/>
  <c r="JR116" i="16"/>
  <c r="DM123" i="16"/>
  <c r="DN123" i="16"/>
  <c r="DO123" i="16"/>
  <c r="DM124" i="16"/>
  <c r="DN124" i="16"/>
  <c r="DO124" i="16"/>
  <c r="DM125" i="16"/>
  <c r="DN125" i="16"/>
  <c r="DO125" i="16"/>
  <c r="DM126" i="16"/>
  <c r="DN126" i="16"/>
  <c r="DO126" i="16"/>
  <c r="DM127" i="16"/>
  <c r="DN127" i="16"/>
  <c r="DO127" i="16"/>
  <c r="DM128" i="16"/>
  <c r="DN128" i="16"/>
  <c r="DO128" i="16"/>
  <c r="DO129" i="16"/>
  <c r="JR123" i="16"/>
  <c r="DM131" i="16"/>
  <c r="DN131" i="16"/>
  <c r="DO131" i="16"/>
  <c r="DM132" i="16"/>
  <c r="DN132" i="16"/>
  <c r="DO132" i="16"/>
  <c r="DM133" i="16"/>
  <c r="DN133" i="16"/>
  <c r="DO133" i="16"/>
  <c r="DM134" i="16"/>
  <c r="DN134" i="16"/>
  <c r="DO134" i="16"/>
  <c r="DM135" i="16"/>
  <c r="DN135" i="16"/>
  <c r="DO135" i="16"/>
  <c r="DO136" i="16"/>
  <c r="JR131" i="16"/>
  <c r="DM138" i="16"/>
  <c r="DN138" i="16"/>
  <c r="DO138" i="16"/>
  <c r="DM139" i="16"/>
  <c r="DN139" i="16"/>
  <c r="DO139" i="16"/>
  <c r="DM140" i="16"/>
  <c r="DN140" i="16"/>
  <c r="DO140" i="16"/>
  <c r="DM141" i="16"/>
  <c r="DN141" i="16"/>
  <c r="DO141" i="16"/>
  <c r="DM142" i="16"/>
  <c r="DN142" i="16"/>
  <c r="DO142" i="16"/>
  <c r="DO143" i="16"/>
  <c r="JR138" i="16"/>
  <c r="DM145" i="16"/>
  <c r="DN145" i="16"/>
  <c r="DO145" i="16"/>
  <c r="DM146" i="16"/>
  <c r="DN146" i="16"/>
  <c r="DO146" i="16"/>
  <c r="DM147" i="16"/>
  <c r="DN147" i="16"/>
  <c r="DO147" i="16"/>
  <c r="DM148" i="16"/>
  <c r="DN148" i="16"/>
  <c r="DO148" i="16"/>
  <c r="DM149" i="16"/>
  <c r="DN149" i="16"/>
  <c r="DO149" i="16"/>
  <c r="DO150" i="16"/>
  <c r="JR145" i="16"/>
  <c r="DM152" i="16"/>
  <c r="DN152" i="16"/>
  <c r="DO152" i="16"/>
  <c r="DM153" i="16"/>
  <c r="DN153" i="16"/>
  <c r="DO153" i="16"/>
  <c r="DM154" i="16"/>
  <c r="DN154" i="16"/>
  <c r="DO154" i="16"/>
  <c r="DM155" i="16"/>
  <c r="DN155" i="16"/>
  <c r="DO155" i="16"/>
  <c r="DM156" i="16"/>
  <c r="DN156" i="16"/>
  <c r="DO156" i="16"/>
  <c r="DO157" i="16"/>
  <c r="JR152" i="16"/>
  <c r="DM159" i="16"/>
  <c r="DN159" i="16"/>
  <c r="DO159" i="16"/>
  <c r="DM160" i="16"/>
  <c r="DN160" i="16"/>
  <c r="DO160" i="16"/>
  <c r="DM161" i="16"/>
  <c r="DN161" i="16"/>
  <c r="DO161" i="16"/>
  <c r="DM162" i="16"/>
  <c r="DN162" i="16"/>
  <c r="DO162" i="16"/>
  <c r="DM163" i="16"/>
  <c r="DN163" i="16"/>
  <c r="DO163" i="16"/>
  <c r="DO164" i="16"/>
  <c r="JR159" i="16"/>
  <c r="DM166" i="16"/>
  <c r="DN166" i="16"/>
  <c r="DO166" i="16"/>
  <c r="DM167" i="16"/>
  <c r="DN167" i="16"/>
  <c r="DO167" i="16"/>
  <c r="DM168" i="16"/>
  <c r="DN168" i="16"/>
  <c r="DO168" i="16"/>
  <c r="DM169" i="16"/>
  <c r="DN169" i="16"/>
  <c r="DO169" i="16"/>
  <c r="DM170" i="16"/>
  <c r="DN170" i="16"/>
  <c r="DO170" i="16"/>
  <c r="DO171" i="16"/>
  <c r="JR166" i="16"/>
  <c r="DM173" i="16"/>
  <c r="DN173" i="16"/>
  <c r="DO173" i="16"/>
  <c r="DM174" i="16"/>
  <c r="DN174" i="16"/>
  <c r="DO174" i="16"/>
  <c r="DM175" i="16"/>
  <c r="DN175" i="16"/>
  <c r="DO175" i="16"/>
  <c r="DM176" i="16"/>
  <c r="DN176" i="16"/>
  <c r="DO176" i="16"/>
  <c r="DM177" i="16"/>
  <c r="DN177" i="16"/>
  <c r="DO177" i="16"/>
  <c r="DO178" i="16"/>
  <c r="JR173" i="16"/>
  <c r="DM180" i="16"/>
  <c r="DN180" i="16"/>
  <c r="DO180" i="16"/>
  <c r="DM181" i="16"/>
  <c r="DN181" i="16"/>
  <c r="DO181" i="16"/>
  <c r="DM182" i="16"/>
  <c r="DN182" i="16"/>
  <c r="DO182" i="16"/>
  <c r="DM183" i="16"/>
  <c r="DN183" i="16"/>
  <c r="DO183" i="16"/>
  <c r="DM184" i="16"/>
  <c r="DN184" i="16"/>
  <c r="DO184" i="16"/>
  <c r="DO185" i="16"/>
  <c r="JR180" i="16"/>
  <c r="DM187" i="16"/>
  <c r="DN187" i="16"/>
  <c r="DO187" i="16"/>
  <c r="DM188" i="16"/>
  <c r="DN188" i="16"/>
  <c r="DO188" i="16"/>
  <c r="DM189" i="16"/>
  <c r="DN189" i="16"/>
  <c r="DO189" i="16"/>
  <c r="DM190" i="16"/>
  <c r="DN190" i="16"/>
  <c r="DO190" i="16"/>
  <c r="DM191" i="16"/>
  <c r="DN191" i="16"/>
  <c r="DO191" i="16"/>
  <c r="DO192" i="16"/>
  <c r="JR187" i="16"/>
  <c r="DM194" i="16"/>
  <c r="DN194" i="16"/>
  <c r="DO194" i="16"/>
  <c r="DM195" i="16"/>
  <c r="DN195" i="16"/>
  <c r="DO195" i="16"/>
  <c r="DM196" i="16"/>
  <c r="DN196" i="16"/>
  <c r="DO196" i="16"/>
  <c r="DM197" i="16"/>
  <c r="DN197" i="16"/>
  <c r="DO197" i="16"/>
  <c r="DM198" i="16"/>
  <c r="DN198" i="16"/>
  <c r="DO198" i="16"/>
  <c r="DO199" i="16"/>
  <c r="JR194" i="16"/>
  <c r="DM201" i="16"/>
  <c r="DN201" i="16"/>
  <c r="DO201" i="16"/>
  <c r="DM202" i="16"/>
  <c r="DN202" i="16"/>
  <c r="DO202" i="16"/>
  <c r="DM203" i="16"/>
  <c r="DN203" i="16"/>
  <c r="DO203" i="16"/>
  <c r="DM204" i="16"/>
  <c r="DN204" i="16"/>
  <c r="DO204" i="16"/>
  <c r="DM205" i="16"/>
  <c r="DN205" i="16"/>
  <c r="DO205" i="16"/>
  <c r="DO206" i="16"/>
  <c r="JR201" i="16"/>
  <c r="DM208" i="16"/>
  <c r="DN208" i="16"/>
  <c r="DO208" i="16"/>
  <c r="DM209" i="16"/>
  <c r="DN209" i="16"/>
  <c r="DO209" i="16"/>
  <c r="DM210" i="16"/>
  <c r="DN210" i="16"/>
  <c r="DO210" i="16"/>
  <c r="DM211" i="16"/>
  <c r="DN211" i="16"/>
  <c r="DO211" i="16"/>
  <c r="DM212" i="16"/>
  <c r="DN212" i="16"/>
  <c r="DO212" i="16"/>
  <c r="DO213" i="16"/>
  <c r="JR208" i="16"/>
  <c r="DM215" i="16"/>
  <c r="DN215" i="16"/>
  <c r="DO215" i="16"/>
  <c r="DM216" i="16"/>
  <c r="DN216" i="16"/>
  <c r="DO216" i="16"/>
  <c r="DM217" i="16"/>
  <c r="DN217" i="16"/>
  <c r="DO217" i="16"/>
  <c r="DM218" i="16"/>
  <c r="DN218" i="16"/>
  <c r="DO218" i="16"/>
  <c r="DM219" i="16"/>
  <c r="DN219" i="16"/>
  <c r="DO219" i="16"/>
  <c r="DO220" i="16"/>
  <c r="JR215" i="16"/>
  <c r="DM222" i="16"/>
  <c r="DN222" i="16"/>
  <c r="DO222" i="16"/>
  <c r="DM223" i="16"/>
  <c r="DN223" i="16"/>
  <c r="DO223" i="16"/>
  <c r="DM224" i="16"/>
  <c r="DN224" i="16"/>
  <c r="DO224" i="16"/>
  <c r="DM225" i="16"/>
  <c r="DN225" i="16"/>
  <c r="DO225" i="16"/>
  <c r="DM226" i="16"/>
  <c r="DN226" i="16"/>
  <c r="DO226" i="16"/>
  <c r="DO227" i="16"/>
  <c r="JR222" i="16"/>
  <c r="DM229" i="16"/>
  <c r="DN229" i="16"/>
  <c r="DO229" i="16"/>
  <c r="DM230" i="16"/>
  <c r="DN230" i="16"/>
  <c r="DO230" i="16"/>
  <c r="DM231" i="16"/>
  <c r="DN231" i="16"/>
  <c r="DO231" i="16"/>
  <c r="DM232" i="16"/>
  <c r="DN232" i="16"/>
  <c r="DO232" i="16"/>
  <c r="DM233" i="16"/>
  <c r="DN233" i="16"/>
  <c r="DO233" i="16"/>
  <c r="DO234" i="16"/>
  <c r="JR229" i="16"/>
  <c r="DM236" i="16"/>
  <c r="DN236" i="16"/>
  <c r="DO236" i="16"/>
  <c r="DM237" i="16"/>
  <c r="DN237" i="16"/>
  <c r="DO237" i="16"/>
  <c r="DM238" i="16"/>
  <c r="DN238" i="16"/>
  <c r="DO238" i="16"/>
  <c r="DM239" i="16"/>
  <c r="DN239" i="16"/>
  <c r="DO239" i="16"/>
  <c r="DM240" i="16"/>
  <c r="DN240" i="16"/>
  <c r="DO240" i="16"/>
  <c r="DO241" i="16"/>
  <c r="JR236" i="16"/>
  <c r="DM243" i="16"/>
  <c r="DN243" i="16"/>
  <c r="DO243" i="16"/>
  <c r="DM244" i="16"/>
  <c r="DN244" i="16"/>
  <c r="DO244" i="16"/>
  <c r="DM245" i="16"/>
  <c r="DN245" i="16"/>
  <c r="DO245" i="16"/>
  <c r="DM246" i="16"/>
  <c r="DN246" i="16"/>
  <c r="DO246" i="16"/>
  <c r="DM247" i="16"/>
  <c r="DN247" i="16"/>
  <c r="DO247" i="16"/>
  <c r="DO248" i="16"/>
  <c r="JR243" i="16"/>
  <c r="DM250" i="16"/>
  <c r="DN250" i="16"/>
  <c r="DO250" i="16"/>
  <c r="DM251" i="16"/>
  <c r="DN251" i="16"/>
  <c r="DO251" i="16"/>
  <c r="DM252" i="16"/>
  <c r="DN252" i="16"/>
  <c r="DO252" i="16"/>
  <c r="DM253" i="16"/>
  <c r="DN253" i="16"/>
  <c r="DO253" i="16"/>
  <c r="DM254" i="16"/>
  <c r="DN254" i="16"/>
  <c r="DO254" i="16"/>
  <c r="DO255" i="16"/>
  <c r="JR250" i="16"/>
  <c r="DM257" i="16"/>
  <c r="DN257" i="16"/>
  <c r="DO257" i="16"/>
  <c r="DM258" i="16"/>
  <c r="DN258" i="16"/>
  <c r="DO258" i="16"/>
  <c r="DM259" i="16"/>
  <c r="DN259" i="16"/>
  <c r="DO259" i="16"/>
  <c r="DM260" i="16"/>
  <c r="DN260" i="16"/>
  <c r="DO260" i="16"/>
  <c r="DM261" i="16"/>
  <c r="DN261" i="16"/>
  <c r="DO261" i="16"/>
  <c r="DO262" i="16"/>
  <c r="JR257" i="16"/>
  <c r="DM264" i="16"/>
  <c r="DN264" i="16"/>
  <c r="DO264" i="16"/>
  <c r="DM265" i="16"/>
  <c r="DN265" i="16"/>
  <c r="DO265" i="16"/>
  <c r="DM266" i="16"/>
  <c r="DN266" i="16"/>
  <c r="DO266" i="16"/>
  <c r="DM267" i="16"/>
  <c r="DN267" i="16"/>
  <c r="DO267" i="16"/>
  <c r="DM268" i="16"/>
  <c r="DN268" i="16"/>
  <c r="DO268" i="16"/>
  <c r="DO269" i="16"/>
  <c r="JR264" i="16"/>
  <c r="DM271" i="16"/>
  <c r="DN271" i="16"/>
  <c r="DO271" i="16"/>
  <c r="DM272" i="16"/>
  <c r="DN272" i="16"/>
  <c r="DO272" i="16"/>
  <c r="DM273" i="16"/>
  <c r="DN273" i="16"/>
  <c r="DO273" i="16"/>
  <c r="DM274" i="16"/>
  <c r="DN274" i="16"/>
  <c r="DO274" i="16"/>
  <c r="DM275" i="16"/>
  <c r="DN275" i="16"/>
  <c r="DO275" i="16"/>
  <c r="DO276" i="16"/>
  <c r="JR271" i="16"/>
  <c r="HU3" i="16"/>
  <c r="HV3" i="16"/>
  <c r="HW3" i="16"/>
  <c r="HU4" i="16"/>
  <c r="HV4" i="16"/>
  <c r="HW4" i="16"/>
  <c r="HU5" i="16"/>
  <c r="HV5" i="16"/>
  <c r="HW5" i="16"/>
  <c r="HU6" i="16"/>
  <c r="HV6" i="16"/>
  <c r="HW6" i="16"/>
  <c r="HU7" i="16"/>
  <c r="HV7" i="16"/>
  <c r="HW7" i="16"/>
  <c r="HW8" i="16"/>
  <c r="KH2" i="16"/>
  <c r="HU10" i="16"/>
  <c r="HV10" i="16"/>
  <c r="HW10" i="16"/>
  <c r="HU11" i="16"/>
  <c r="HV11" i="16"/>
  <c r="HW11" i="16"/>
  <c r="HU12" i="16"/>
  <c r="HV12" i="16"/>
  <c r="HW12" i="16"/>
  <c r="HU13" i="16"/>
  <c r="HV13" i="16"/>
  <c r="HW13" i="16"/>
  <c r="HU14" i="16"/>
  <c r="HV14" i="16"/>
  <c r="HW14" i="16"/>
  <c r="HW15" i="16"/>
  <c r="KH10" i="16"/>
  <c r="HU17" i="16"/>
  <c r="HW17" i="16"/>
  <c r="HU18" i="16"/>
  <c r="HV18" i="16"/>
  <c r="HW18" i="16"/>
  <c r="HU19" i="16"/>
  <c r="HV19" i="16"/>
  <c r="HW19" i="16"/>
  <c r="HU20" i="16"/>
  <c r="HV20" i="16"/>
  <c r="HW20" i="16"/>
  <c r="HU21" i="16"/>
  <c r="HV21" i="16"/>
  <c r="HW21" i="16"/>
  <c r="HW22" i="16"/>
  <c r="KH17" i="16"/>
  <c r="HU24" i="16"/>
  <c r="HV24" i="16"/>
  <c r="HW24" i="16"/>
  <c r="HU25" i="16"/>
  <c r="HV25" i="16"/>
  <c r="HW25" i="16"/>
  <c r="HU26" i="16"/>
  <c r="HV26" i="16"/>
  <c r="HW26" i="16"/>
  <c r="HU27" i="16"/>
  <c r="HV27" i="16"/>
  <c r="HW27" i="16"/>
  <c r="HU28" i="16"/>
  <c r="HV28" i="16"/>
  <c r="HW28" i="16"/>
  <c r="HW29" i="16"/>
  <c r="KH24" i="16"/>
  <c r="HU31" i="16"/>
  <c r="HV31" i="16"/>
  <c r="HW31" i="16"/>
  <c r="HU32" i="16"/>
  <c r="HV32" i="16"/>
  <c r="HW32" i="16"/>
  <c r="HU33" i="16"/>
  <c r="HV33" i="16"/>
  <c r="HW33" i="16"/>
  <c r="HU34" i="16"/>
  <c r="HV34" i="16"/>
  <c r="HW34" i="16"/>
  <c r="HU35" i="16"/>
  <c r="HV35" i="16"/>
  <c r="HW35" i="16"/>
  <c r="HW36" i="16"/>
  <c r="KH31" i="16"/>
  <c r="HU38" i="16"/>
  <c r="HV38" i="16"/>
  <c r="HW38" i="16"/>
  <c r="HU39" i="16"/>
  <c r="HV39" i="16"/>
  <c r="HW39" i="16"/>
  <c r="HU40" i="16"/>
  <c r="HV40" i="16"/>
  <c r="HW40" i="16"/>
  <c r="HU41" i="16"/>
  <c r="HV41" i="16"/>
  <c r="HW41" i="16"/>
  <c r="HU42" i="16"/>
  <c r="HV42" i="16"/>
  <c r="HW42" i="16"/>
  <c r="HW43" i="16"/>
  <c r="KH38" i="16"/>
  <c r="HU45" i="16"/>
  <c r="HV45" i="16"/>
  <c r="HW45" i="16"/>
  <c r="HU46" i="16"/>
  <c r="HV46" i="16"/>
  <c r="HW46" i="16"/>
  <c r="HU47" i="16"/>
  <c r="HV47" i="16"/>
  <c r="HW47" i="16"/>
  <c r="HU48" i="16"/>
  <c r="HV48" i="16"/>
  <c r="HW48" i="16"/>
  <c r="HU49" i="16"/>
  <c r="HV49" i="16"/>
  <c r="HW49" i="16"/>
  <c r="HW50" i="16"/>
  <c r="KH45" i="16"/>
  <c r="HU52" i="16"/>
  <c r="HV52" i="16"/>
  <c r="HW52" i="16"/>
  <c r="HU53" i="16"/>
  <c r="HV53" i="16"/>
  <c r="HW53" i="16"/>
  <c r="HU54" i="16"/>
  <c r="HV54" i="16"/>
  <c r="HW54" i="16"/>
  <c r="HU55" i="16"/>
  <c r="HV55" i="16"/>
  <c r="HW55" i="16"/>
  <c r="HU56" i="16"/>
  <c r="HV56" i="16"/>
  <c r="HW56" i="16"/>
  <c r="HW57" i="16"/>
  <c r="KH52" i="16"/>
  <c r="HU59" i="16"/>
  <c r="HV59" i="16"/>
  <c r="HW59" i="16"/>
  <c r="HU60" i="16"/>
  <c r="HV60" i="16"/>
  <c r="HW60" i="16"/>
  <c r="HU61" i="16"/>
  <c r="HV61" i="16"/>
  <c r="HW61" i="16"/>
  <c r="HU62" i="16"/>
  <c r="HV62" i="16"/>
  <c r="HW62" i="16"/>
  <c r="HU63" i="16"/>
  <c r="HV63" i="16"/>
  <c r="HW63" i="16"/>
  <c r="HW64" i="16"/>
  <c r="KH59" i="16"/>
  <c r="HU66" i="16"/>
  <c r="HV66" i="16"/>
  <c r="HW66" i="16"/>
  <c r="HU67" i="16"/>
  <c r="HV67" i="16"/>
  <c r="HW67" i="16"/>
  <c r="HU68" i="16"/>
  <c r="HV68" i="16"/>
  <c r="HW68" i="16"/>
  <c r="HU69" i="16"/>
  <c r="HV69" i="16"/>
  <c r="HW69" i="16"/>
  <c r="HU70" i="16"/>
  <c r="HV70" i="16"/>
  <c r="HW70" i="16"/>
  <c r="HW71" i="16"/>
  <c r="KH66" i="16"/>
  <c r="HU73" i="16"/>
  <c r="HV73" i="16"/>
  <c r="HW73" i="16"/>
  <c r="HU74" i="16"/>
  <c r="HV74" i="16"/>
  <c r="HW74" i="16"/>
  <c r="HU75" i="16"/>
  <c r="HV75" i="16"/>
  <c r="HW75" i="16"/>
  <c r="HU76" i="16"/>
  <c r="HV76" i="16"/>
  <c r="HW76" i="16"/>
  <c r="HU77" i="16"/>
  <c r="HV77" i="16"/>
  <c r="HW77" i="16"/>
  <c r="HW78" i="16"/>
  <c r="KH73" i="16"/>
  <c r="HU80" i="16"/>
  <c r="HV80" i="16"/>
  <c r="HW80" i="16"/>
  <c r="HU81" i="16"/>
  <c r="HV81" i="16"/>
  <c r="HW81" i="16"/>
  <c r="HU82" i="16"/>
  <c r="HV82" i="16"/>
  <c r="HW82" i="16"/>
  <c r="HU83" i="16"/>
  <c r="HV83" i="16"/>
  <c r="HW83" i="16"/>
  <c r="HU84" i="16"/>
  <c r="HV84" i="16"/>
  <c r="HW84" i="16"/>
  <c r="HW85" i="16"/>
  <c r="KH80" i="16"/>
  <c r="HU87" i="16"/>
  <c r="HV87" i="16"/>
  <c r="HW87" i="16"/>
  <c r="HU88" i="16"/>
  <c r="HV88" i="16"/>
  <c r="HW88" i="16"/>
  <c r="HU89" i="16"/>
  <c r="HV89" i="16"/>
  <c r="HW89" i="16"/>
  <c r="HU90" i="16"/>
  <c r="HV90" i="16"/>
  <c r="HW90" i="16"/>
  <c r="HU91" i="16"/>
  <c r="HV91" i="16"/>
  <c r="HW91" i="16"/>
  <c r="HW92" i="16"/>
  <c r="KH87" i="16"/>
  <c r="HU94" i="16"/>
  <c r="HV94" i="16"/>
  <c r="HW94" i="16"/>
  <c r="HU95" i="16"/>
  <c r="HV95" i="16"/>
  <c r="HW95" i="16"/>
  <c r="HU96" i="16"/>
  <c r="HV96" i="16"/>
  <c r="HW96" i="16"/>
  <c r="HU97" i="16"/>
  <c r="HV97" i="16"/>
  <c r="HW97" i="16"/>
  <c r="HU98" i="16"/>
  <c r="HV98" i="16"/>
  <c r="HW98" i="16"/>
  <c r="HW99" i="16"/>
  <c r="KH94" i="16"/>
  <c r="HU101" i="16"/>
  <c r="HV101" i="16"/>
  <c r="HW101" i="16"/>
  <c r="HU102" i="16"/>
  <c r="HV102" i="16"/>
  <c r="HW102" i="16"/>
  <c r="HU103" i="16"/>
  <c r="HV103" i="16"/>
  <c r="HW103" i="16"/>
  <c r="HU104" i="16"/>
  <c r="HV104" i="16"/>
  <c r="HW104" i="16"/>
  <c r="HU105" i="16"/>
  <c r="HV105" i="16"/>
  <c r="HW105" i="16"/>
  <c r="HW106" i="16"/>
  <c r="KH101" i="16"/>
  <c r="HU108" i="16"/>
  <c r="HV108" i="16"/>
  <c r="HW108" i="16"/>
  <c r="HU109" i="16"/>
  <c r="HV109" i="16"/>
  <c r="HW109" i="16"/>
  <c r="HU110" i="16"/>
  <c r="HV110" i="16"/>
  <c r="HW110" i="16"/>
  <c r="HU111" i="16"/>
  <c r="HV111" i="16"/>
  <c r="HW111" i="16"/>
  <c r="HU113" i="16"/>
  <c r="HV113" i="16"/>
  <c r="HW113" i="16"/>
  <c r="HU112" i="16"/>
  <c r="HV112" i="16"/>
  <c r="HW112" i="16"/>
  <c r="HW114" i="16"/>
  <c r="KH108" i="16"/>
  <c r="HU116" i="16"/>
  <c r="HV116" i="16"/>
  <c r="HW116" i="16"/>
  <c r="HU117" i="16"/>
  <c r="HV117" i="16"/>
  <c r="HW117" i="16"/>
  <c r="HU118" i="16"/>
  <c r="HV118" i="16"/>
  <c r="HW118" i="16"/>
  <c r="HU119" i="16"/>
  <c r="HV119" i="16"/>
  <c r="HW119" i="16"/>
  <c r="HU120" i="16"/>
  <c r="HV120" i="16"/>
  <c r="HW120" i="16"/>
  <c r="HW121" i="16"/>
  <c r="KH116" i="16"/>
  <c r="HU123" i="16"/>
  <c r="HV123" i="16"/>
  <c r="HW123" i="16"/>
  <c r="HU124" i="16"/>
  <c r="HV124" i="16"/>
  <c r="HW124" i="16"/>
  <c r="HU125" i="16"/>
  <c r="HV125" i="16"/>
  <c r="HW125" i="16"/>
  <c r="HU126" i="16"/>
  <c r="HV126" i="16"/>
  <c r="HW126" i="16"/>
  <c r="HU127" i="16"/>
  <c r="HV127" i="16"/>
  <c r="HW127" i="16"/>
  <c r="HU128" i="16"/>
  <c r="HV128" i="16"/>
  <c r="HW128" i="16"/>
  <c r="HW129" i="16"/>
  <c r="KH123" i="16"/>
  <c r="HU131" i="16"/>
  <c r="HV131" i="16"/>
  <c r="HW131" i="16"/>
  <c r="HU132" i="16"/>
  <c r="HV132" i="16"/>
  <c r="HW132" i="16"/>
  <c r="HU133" i="16"/>
  <c r="HV133" i="16"/>
  <c r="HW133" i="16"/>
  <c r="HU134" i="16"/>
  <c r="HV134" i="16"/>
  <c r="HW134" i="16"/>
  <c r="HU135" i="16"/>
  <c r="HV135" i="16"/>
  <c r="HW135" i="16"/>
  <c r="HW136" i="16"/>
  <c r="KH131" i="16"/>
  <c r="HU138" i="16"/>
  <c r="HV138" i="16"/>
  <c r="HW138" i="16"/>
  <c r="HU139" i="16"/>
  <c r="HV139" i="16"/>
  <c r="HW139" i="16"/>
  <c r="HU140" i="16"/>
  <c r="HV140" i="16"/>
  <c r="HW140" i="16"/>
  <c r="HU141" i="16"/>
  <c r="HV141" i="16"/>
  <c r="HW141" i="16"/>
  <c r="HU142" i="16"/>
  <c r="HV142" i="16"/>
  <c r="HW142" i="16"/>
  <c r="HW143" i="16"/>
  <c r="KH138" i="16"/>
  <c r="HU145" i="16"/>
  <c r="HV145" i="16"/>
  <c r="HW145" i="16"/>
  <c r="HU146" i="16"/>
  <c r="HV146" i="16"/>
  <c r="HW146" i="16"/>
  <c r="HU147" i="16"/>
  <c r="HV147" i="16"/>
  <c r="HW147" i="16"/>
  <c r="HU148" i="16"/>
  <c r="HV148" i="16"/>
  <c r="HW148" i="16"/>
  <c r="HU149" i="16"/>
  <c r="HV149" i="16"/>
  <c r="HW149" i="16"/>
  <c r="HW150" i="16"/>
  <c r="KH145" i="16"/>
  <c r="HU152" i="16"/>
  <c r="HV152" i="16"/>
  <c r="HW152" i="16"/>
  <c r="HU153" i="16"/>
  <c r="HV153" i="16"/>
  <c r="HW153" i="16"/>
  <c r="HU154" i="16"/>
  <c r="HV154" i="16"/>
  <c r="HW154" i="16"/>
  <c r="HU155" i="16"/>
  <c r="HV155" i="16"/>
  <c r="HW155" i="16"/>
  <c r="HU156" i="16"/>
  <c r="HV156" i="16"/>
  <c r="HW156" i="16"/>
  <c r="HW157" i="16"/>
  <c r="KH152" i="16"/>
  <c r="HU159" i="16"/>
  <c r="HV159" i="16"/>
  <c r="HW159" i="16"/>
  <c r="HU160" i="16"/>
  <c r="HV160" i="16"/>
  <c r="HW160" i="16"/>
  <c r="HU161" i="16"/>
  <c r="HV161" i="16"/>
  <c r="HW161" i="16"/>
  <c r="HU162" i="16"/>
  <c r="HV162" i="16"/>
  <c r="HW162" i="16"/>
  <c r="HU163" i="16"/>
  <c r="HV163" i="16"/>
  <c r="HW163" i="16"/>
  <c r="HW164" i="16"/>
  <c r="KH159" i="16"/>
  <c r="HU166" i="16"/>
  <c r="HV166" i="16"/>
  <c r="HW166" i="16"/>
  <c r="HU167" i="16"/>
  <c r="HV167" i="16"/>
  <c r="HW167" i="16"/>
  <c r="HU168" i="16"/>
  <c r="HV168" i="16"/>
  <c r="HW168" i="16"/>
  <c r="HU169" i="16"/>
  <c r="HV169" i="16"/>
  <c r="HW169" i="16"/>
  <c r="HU170" i="16"/>
  <c r="HV170" i="16"/>
  <c r="HW170" i="16"/>
  <c r="HW171" i="16"/>
  <c r="KH166" i="16"/>
  <c r="HU173" i="16"/>
  <c r="HV173" i="16"/>
  <c r="HW173" i="16"/>
  <c r="HU174" i="16"/>
  <c r="HV174" i="16"/>
  <c r="HW174" i="16"/>
  <c r="HU175" i="16"/>
  <c r="HV175" i="16"/>
  <c r="HW175" i="16"/>
  <c r="HU176" i="16"/>
  <c r="HV176" i="16"/>
  <c r="HW176" i="16"/>
  <c r="HU177" i="16"/>
  <c r="HV177" i="16"/>
  <c r="HW177" i="16"/>
  <c r="HW178" i="16"/>
  <c r="KH173" i="16"/>
  <c r="HU180" i="16"/>
  <c r="HV180" i="16"/>
  <c r="HW180" i="16"/>
  <c r="HU181" i="16"/>
  <c r="HV181" i="16"/>
  <c r="HW181" i="16"/>
  <c r="HU182" i="16"/>
  <c r="HV182" i="16"/>
  <c r="HW182" i="16"/>
  <c r="HU183" i="16"/>
  <c r="HV183" i="16"/>
  <c r="HW183" i="16"/>
  <c r="HU184" i="16"/>
  <c r="HV184" i="16"/>
  <c r="HW184" i="16"/>
  <c r="HW185" i="16"/>
  <c r="KH180" i="16"/>
  <c r="HU187" i="16"/>
  <c r="HV187" i="16"/>
  <c r="HW187" i="16"/>
  <c r="HU188" i="16"/>
  <c r="HV188" i="16"/>
  <c r="HW188" i="16"/>
  <c r="HU189" i="16"/>
  <c r="HV189" i="16"/>
  <c r="HW189" i="16"/>
  <c r="HU190" i="16"/>
  <c r="HV190" i="16"/>
  <c r="HW190" i="16"/>
  <c r="HU191" i="16"/>
  <c r="HV191" i="16"/>
  <c r="HW191" i="16"/>
  <c r="HW192" i="16"/>
  <c r="KH187" i="16"/>
  <c r="HU194" i="16"/>
  <c r="HV194" i="16"/>
  <c r="HW194" i="16"/>
  <c r="HU195" i="16"/>
  <c r="HV195" i="16"/>
  <c r="HW195" i="16"/>
  <c r="HU196" i="16"/>
  <c r="HV196" i="16"/>
  <c r="HW196" i="16"/>
  <c r="HU197" i="16"/>
  <c r="HV197" i="16"/>
  <c r="HW197" i="16"/>
  <c r="HU198" i="16"/>
  <c r="HV198" i="16"/>
  <c r="HW198" i="16"/>
  <c r="HW199" i="16"/>
  <c r="KH194" i="16"/>
  <c r="HU201" i="16"/>
  <c r="HV201" i="16"/>
  <c r="HW201" i="16"/>
  <c r="HU202" i="16"/>
  <c r="HV202" i="16"/>
  <c r="HW202" i="16"/>
  <c r="HU203" i="16"/>
  <c r="HV203" i="16"/>
  <c r="HW203" i="16"/>
  <c r="HU204" i="16"/>
  <c r="HV204" i="16"/>
  <c r="HW204" i="16"/>
  <c r="HU205" i="16"/>
  <c r="HV205" i="16"/>
  <c r="HW205" i="16"/>
  <c r="HW206" i="16"/>
  <c r="KH201" i="16"/>
  <c r="HU208" i="16"/>
  <c r="HV208" i="16"/>
  <c r="HW208" i="16"/>
  <c r="HU209" i="16"/>
  <c r="HV209" i="16"/>
  <c r="HW209" i="16"/>
  <c r="HU210" i="16"/>
  <c r="HV210" i="16"/>
  <c r="HW210" i="16"/>
  <c r="HU211" i="16"/>
  <c r="HV211" i="16"/>
  <c r="HW211" i="16"/>
  <c r="HU212" i="16"/>
  <c r="HV212" i="16"/>
  <c r="HW212" i="16"/>
  <c r="HW213" i="16"/>
  <c r="KH208" i="16"/>
  <c r="HU215" i="16"/>
  <c r="HV215" i="16"/>
  <c r="HW215" i="16"/>
  <c r="HU216" i="16"/>
  <c r="HV216" i="16"/>
  <c r="HW216" i="16"/>
  <c r="HU217" i="16"/>
  <c r="HV217" i="16"/>
  <c r="HW217" i="16"/>
  <c r="HU218" i="16"/>
  <c r="HV218" i="16"/>
  <c r="HW218" i="16"/>
  <c r="HU219" i="16"/>
  <c r="HV219" i="16"/>
  <c r="HW219" i="16"/>
  <c r="HW220" i="16"/>
  <c r="KH215" i="16"/>
  <c r="HU222" i="16"/>
  <c r="HV222" i="16"/>
  <c r="HW222" i="16"/>
  <c r="HU223" i="16"/>
  <c r="HV223" i="16"/>
  <c r="HW223" i="16"/>
  <c r="HU224" i="16"/>
  <c r="HV224" i="16"/>
  <c r="HW224" i="16"/>
  <c r="HU225" i="16"/>
  <c r="HV225" i="16"/>
  <c r="HW225" i="16"/>
  <c r="HU226" i="16"/>
  <c r="HV226" i="16"/>
  <c r="HW226" i="16"/>
  <c r="HW227" i="16"/>
  <c r="KH222" i="16"/>
  <c r="HU229" i="16"/>
  <c r="HV229" i="16"/>
  <c r="HW229" i="16"/>
  <c r="HU230" i="16"/>
  <c r="HV230" i="16"/>
  <c r="HW230" i="16"/>
  <c r="HU231" i="16"/>
  <c r="HV231" i="16"/>
  <c r="HW231" i="16"/>
  <c r="HU232" i="16"/>
  <c r="HV232" i="16"/>
  <c r="HW232" i="16"/>
  <c r="HU233" i="16"/>
  <c r="HV233" i="16"/>
  <c r="HW233" i="16"/>
  <c r="HW234" i="16"/>
  <c r="KH229" i="16"/>
  <c r="HU236" i="16"/>
  <c r="HV236" i="16"/>
  <c r="HW236" i="16"/>
  <c r="HU237" i="16"/>
  <c r="HV237" i="16"/>
  <c r="HW237" i="16"/>
  <c r="HU238" i="16"/>
  <c r="HV238" i="16"/>
  <c r="HW238" i="16"/>
  <c r="HU239" i="16"/>
  <c r="HV239" i="16"/>
  <c r="HW239" i="16"/>
  <c r="HU240" i="16"/>
  <c r="HV240" i="16"/>
  <c r="HW240" i="16"/>
  <c r="HW241" i="16"/>
  <c r="KH236" i="16"/>
  <c r="HU243" i="16"/>
  <c r="HV243" i="16"/>
  <c r="HW243" i="16"/>
  <c r="HU244" i="16"/>
  <c r="HV244" i="16"/>
  <c r="HW244" i="16"/>
  <c r="HU245" i="16"/>
  <c r="HV245" i="16"/>
  <c r="HW245" i="16"/>
  <c r="HU246" i="16"/>
  <c r="HV246" i="16"/>
  <c r="HW246" i="16"/>
  <c r="HU247" i="16"/>
  <c r="HV247" i="16"/>
  <c r="HW247" i="16"/>
  <c r="HW248" i="16"/>
  <c r="KH243" i="16"/>
  <c r="HU250" i="16"/>
  <c r="HV250" i="16"/>
  <c r="HW250" i="16"/>
  <c r="HU251" i="16"/>
  <c r="HV251" i="16"/>
  <c r="HW251" i="16"/>
  <c r="HU252" i="16"/>
  <c r="HV252" i="16"/>
  <c r="HW252" i="16"/>
  <c r="HU253" i="16"/>
  <c r="HV253" i="16"/>
  <c r="HW253" i="16"/>
  <c r="HU254" i="16"/>
  <c r="HV254" i="16"/>
  <c r="HW254" i="16"/>
  <c r="HW255" i="16"/>
  <c r="KH250" i="16"/>
  <c r="HU257" i="16"/>
  <c r="HV257" i="16"/>
  <c r="HW257" i="16"/>
  <c r="HU258" i="16"/>
  <c r="HV258" i="16"/>
  <c r="HW258" i="16"/>
  <c r="HU259" i="16"/>
  <c r="HV259" i="16"/>
  <c r="HW259" i="16"/>
  <c r="HU260" i="16"/>
  <c r="HV260" i="16"/>
  <c r="HW260" i="16"/>
  <c r="HU261" i="16"/>
  <c r="HV261" i="16"/>
  <c r="HW261" i="16"/>
  <c r="HW262" i="16"/>
  <c r="KH257" i="16"/>
  <c r="HU264" i="16"/>
  <c r="HV264" i="16"/>
  <c r="HW264" i="16"/>
  <c r="HU265" i="16"/>
  <c r="HV265" i="16"/>
  <c r="HW265" i="16"/>
  <c r="HU266" i="16"/>
  <c r="HV266" i="16"/>
  <c r="HW266" i="16"/>
  <c r="HU267" i="16"/>
  <c r="HV267" i="16"/>
  <c r="HW267" i="16"/>
  <c r="HU268" i="16"/>
  <c r="HV268" i="16"/>
  <c r="HW268" i="16"/>
  <c r="HW269" i="16"/>
  <c r="KH264" i="16"/>
  <c r="HU271" i="16"/>
  <c r="HV271" i="16"/>
  <c r="HW271" i="16"/>
  <c r="HU272" i="16"/>
  <c r="HV272" i="16"/>
  <c r="HW272" i="16"/>
  <c r="HU273" i="16"/>
  <c r="HV273" i="16"/>
  <c r="HW273" i="16"/>
  <c r="HU274" i="16"/>
  <c r="HV274" i="16"/>
  <c r="HW274" i="16"/>
  <c r="HU275" i="16"/>
  <c r="HV275" i="16"/>
  <c r="HW275" i="16"/>
  <c r="HW276" i="16"/>
  <c r="KH271" i="16"/>
  <c r="G15" i="31"/>
  <c r="EH33" i="16"/>
  <c r="EI33" i="16"/>
  <c r="EJ33" i="16"/>
  <c r="EH31" i="16"/>
  <c r="EI31" i="16"/>
  <c r="EJ31" i="16"/>
  <c r="EH32" i="16"/>
  <c r="EI32" i="16"/>
  <c r="EJ32" i="16"/>
  <c r="EH34" i="16"/>
  <c r="EJ34" i="16"/>
  <c r="EH35" i="16"/>
  <c r="EI35" i="16"/>
  <c r="EJ35" i="16"/>
  <c r="EJ36" i="16"/>
  <c r="JU31" i="16"/>
  <c r="I10" i="30"/>
  <c r="EH3" i="16"/>
  <c r="EI3" i="16"/>
  <c r="EJ3" i="16"/>
  <c r="EH4" i="16"/>
  <c r="EI4" i="16"/>
  <c r="EJ4" i="16"/>
  <c r="EH5" i="16"/>
  <c r="EI5" i="16"/>
  <c r="EJ5" i="16"/>
  <c r="EH6" i="16"/>
  <c r="EI6" i="16"/>
  <c r="EJ6" i="16"/>
  <c r="EH7" i="16"/>
  <c r="EI7" i="16"/>
  <c r="EJ7" i="16"/>
  <c r="EJ8" i="16"/>
  <c r="JU2" i="16"/>
  <c r="EH10" i="16"/>
  <c r="EI10" i="16"/>
  <c r="EJ10" i="16"/>
  <c r="EH11" i="16"/>
  <c r="EI11" i="16"/>
  <c r="EJ11" i="16"/>
  <c r="EH12" i="16"/>
  <c r="EI12" i="16"/>
  <c r="EJ12" i="16"/>
  <c r="EH13" i="16"/>
  <c r="EI13" i="16"/>
  <c r="EJ13" i="16"/>
  <c r="EH14" i="16"/>
  <c r="EI14" i="16"/>
  <c r="EJ14" i="16"/>
  <c r="EJ15" i="16"/>
  <c r="JU10" i="16"/>
  <c r="EH17" i="16"/>
  <c r="EI17" i="16"/>
  <c r="EJ17" i="16"/>
  <c r="EH18" i="16"/>
  <c r="EI18" i="16"/>
  <c r="EJ18" i="16"/>
  <c r="EH19" i="16"/>
  <c r="EI19" i="16"/>
  <c r="EJ19" i="16"/>
  <c r="EH20" i="16"/>
  <c r="EI20" i="16"/>
  <c r="EJ20" i="16"/>
  <c r="EH21" i="16"/>
  <c r="EJ21" i="16"/>
  <c r="EJ22" i="16"/>
  <c r="JU17" i="16"/>
  <c r="EH24" i="16"/>
  <c r="EI24" i="16"/>
  <c r="EJ24" i="16"/>
  <c r="EH25" i="16"/>
  <c r="EI25" i="16"/>
  <c r="EJ25" i="16"/>
  <c r="EH26" i="16"/>
  <c r="EI26" i="16"/>
  <c r="EJ26" i="16"/>
  <c r="EH27" i="16"/>
  <c r="EI27" i="16"/>
  <c r="EJ27" i="16"/>
  <c r="EH28" i="16"/>
  <c r="EI28" i="16"/>
  <c r="EJ28" i="16"/>
  <c r="EJ29" i="16"/>
  <c r="JU24" i="16"/>
  <c r="EI34" i="16"/>
  <c r="EH73" i="16"/>
  <c r="EI73" i="16"/>
  <c r="EJ73" i="16"/>
  <c r="EH74" i="16"/>
  <c r="EI74" i="16"/>
  <c r="EJ74" i="16"/>
  <c r="EH75" i="16"/>
  <c r="EI75" i="16"/>
  <c r="EJ75" i="16"/>
  <c r="EH76" i="16"/>
  <c r="EI76" i="16"/>
  <c r="EJ76" i="16"/>
  <c r="EH77" i="16"/>
  <c r="EI77" i="16"/>
  <c r="EJ77" i="16"/>
  <c r="EJ78" i="16"/>
  <c r="JU73" i="16"/>
  <c r="EH80" i="16"/>
  <c r="EI80" i="16"/>
  <c r="EJ80" i="16"/>
  <c r="EH81" i="16"/>
  <c r="EI81" i="16"/>
  <c r="EJ81" i="16"/>
  <c r="EH82" i="16"/>
  <c r="EI82" i="16"/>
  <c r="EJ82" i="16"/>
  <c r="EH83" i="16"/>
  <c r="EI83" i="16"/>
  <c r="EJ83" i="16"/>
  <c r="EH84" i="16"/>
  <c r="EI84" i="16"/>
  <c r="EJ84" i="16"/>
  <c r="EJ85" i="16"/>
  <c r="JU80" i="16"/>
  <c r="EH87" i="16"/>
  <c r="EI87" i="16"/>
  <c r="EJ87" i="16"/>
  <c r="EH88" i="16"/>
  <c r="EI88" i="16"/>
  <c r="EJ88" i="16"/>
  <c r="EH89" i="16"/>
  <c r="EI89" i="16"/>
  <c r="EJ89" i="16"/>
  <c r="EH90" i="16"/>
  <c r="EI90" i="16"/>
  <c r="EJ90" i="16"/>
  <c r="EH91" i="16"/>
  <c r="EI91" i="16"/>
  <c r="EJ91" i="16"/>
  <c r="EJ92" i="16"/>
  <c r="JU87" i="16"/>
  <c r="EH94" i="16"/>
  <c r="EI94" i="16"/>
  <c r="EJ94" i="16"/>
  <c r="EH95" i="16"/>
  <c r="EI95" i="16"/>
  <c r="EJ95" i="16"/>
  <c r="EH96" i="16"/>
  <c r="EI96" i="16"/>
  <c r="EJ96" i="16"/>
  <c r="EH97" i="16"/>
  <c r="EI97" i="16"/>
  <c r="EJ97" i="16"/>
  <c r="EH98" i="16"/>
  <c r="EI98" i="16"/>
  <c r="EJ98" i="16"/>
  <c r="EJ99" i="16"/>
  <c r="JU94" i="16"/>
  <c r="EH101" i="16"/>
  <c r="EI101" i="16"/>
  <c r="EJ101" i="16"/>
  <c r="EH102" i="16"/>
  <c r="EI102" i="16"/>
  <c r="EJ102" i="16"/>
  <c r="EH103" i="16"/>
  <c r="EI103" i="16"/>
  <c r="EJ103" i="16"/>
  <c r="EH104" i="16"/>
  <c r="EI104" i="16"/>
  <c r="EJ104" i="16"/>
  <c r="EH105" i="16"/>
  <c r="EI105" i="16"/>
  <c r="EJ105" i="16"/>
  <c r="EJ106" i="16"/>
  <c r="JU101" i="16"/>
  <c r="EH108" i="16"/>
  <c r="EI108" i="16"/>
  <c r="EJ108" i="16"/>
  <c r="EH109" i="16"/>
  <c r="EI109" i="16"/>
  <c r="EJ109" i="16"/>
  <c r="EH110" i="16"/>
  <c r="EI110" i="16"/>
  <c r="EJ110" i="16"/>
  <c r="EH111" i="16"/>
  <c r="EI111" i="16"/>
  <c r="EJ111" i="16"/>
  <c r="EH113" i="16"/>
  <c r="EI113" i="16"/>
  <c r="EJ113" i="16"/>
  <c r="EH112" i="16"/>
  <c r="EI112" i="16"/>
  <c r="EJ112" i="16"/>
  <c r="EJ114" i="16"/>
  <c r="JU108" i="16"/>
  <c r="EH116" i="16"/>
  <c r="EI116" i="16"/>
  <c r="EJ116" i="16"/>
  <c r="EH117" i="16"/>
  <c r="EI117" i="16"/>
  <c r="EJ117" i="16"/>
  <c r="EH118" i="16"/>
  <c r="EI118" i="16"/>
  <c r="EJ118" i="16"/>
  <c r="EH119" i="16"/>
  <c r="EI119" i="16"/>
  <c r="EJ119" i="16"/>
  <c r="EH120" i="16"/>
  <c r="EI120" i="16"/>
  <c r="EJ120" i="16"/>
  <c r="EJ121" i="16"/>
  <c r="JU116" i="16"/>
  <c r="EH123" i="16"/>
  <c r="EI123" i="16"/>
  <c r="EJ123" i="16"/>
  <c r="EH124" i="16"/>
  <c r="EI124" i="16"/>
  <c r="EJ124" i="16"/>
  <c r="EH125" i="16"/>
  <c r="EI125" i="16"/>
  <c r="EJ125" i="16"/>
  <c r="EH126" i="16"/>
  <c r="EI126" i="16"/>
  <c r="EJ126" i="16"/>
  <c r="EH127" i="16"/>
  <c r="EI127" i="16"/>
  <c r="EJ127" i="16"/>
  <c r="EH128" i="16"/>
  <c r="EI128" i="16"/>
  <c r="EJ128" i="16"/>
  <c r="EJ129" i="16"/>
  <c r="JU123" i="16"/>
  <c r="EH131" i="16"/>
  <c r="EI131" i="16"/>
  <c r="EJ131" i="16"/>
  <c r="EH132" i="16"/>
  <c r="EI132" i="16"/>
  <c r="EJ132" i="16"/>
  <c r="EH133" i="16"/>
  <c r="EI133" i="16"/>
  <c r="EJ133" i="16"/>
  <c r="EH134" i="16"/>
  <c r="EI134" i="16"/>
  <c r="EJ134" i="16"/>
  <c r="EH135" i="16"/>
  <c r="EI135" i="16"/>
  <c r="EJ135" i="16"/>
  <c r="EJ136" i="16"/>
  <c r="JU131" i="16"/>
  <c r="EH138" i="16"/>
  <c r="EI138" i="16"/>
  <c r="EJ138" i="16"/>
  <c r="EH139" i="16"/>
  <c r="EI139" i="16"/>
  <c r="EJ139" i="16"/>
  <c r="EH140" i="16"/>
  <c r="EI140" i="16"/>
  <c r="EJ140" i="16"/>
  <c r="EH141" i="16"/>
  <c r="EI141" i="16"/>
  <c r="EJ141" i="16"/>
  <c r="EH142" i="16"/>
  <c r="EI142" i="16"/>
  <c r="EJ142" i="16"/>
  <c r="EJ143" i="16"/>
  <c r="JU138" i="16"/>
  <c r="EH145" i="16"/>
  <c r="EI145" i="16"/>
  <c r="EJ145" i="16"/>
  <c r="EH146" i="16"/>
  <c r="EI146" i="16"/>
  <c r="EJ146" i="16"/>
  <c r="EH147" i="16"/>
  <c r="EI147" i="16"/>
  <c r="EJ147" i="16"/>
  <c r="EH148" i="16"/>
  <c r="EI148" i="16"/>
  <c r="EJ148" i="16"/>
  <c r="EH149" i="16"/>
  <c r="EI149" i="16"/>
  <c r="EJ149" i="16"/>
  <c r="EJ150" i="16"/>
  <c r="JU145" i="16"/>
  <c r="EH152" i="16"/>
  <c r="EI152" i="16"/>
  <c r="EJ152" i="16"/>
  <c r="EH153" i="16"/>
  <c r="EI153" i="16"/>
  <c r="EJ153" i="16"/>
  <c r="EH154" i="16"/>
  <c r="EI154" i="16"/>
  <c r="EJ154" i="16"/>
  <c r="EH155" i="16"/>
  <c r="EI155" i="16"/>
  <c r="EJ155" i="16"/>
  <c r="EH156" i="16"/>
  <c r="EI156" i="16"/>
  <c r="EJ156" i="16"/>
  <c r="EJ157" i="16"/>
  <c r="JU152" i="16"/>
  <c r="EH159" i="16"/>
  <c r="EI159" i="16"/>
  <c r="EJ159" i="16"/>
  <c r="EH160" i="16"/>
  <c r="EI160" i="16"/>
  <c r="EJ160" i="16"/>
  <c r="EH161" i="16"/>
  <c r="EI161" i="16"/>
  <c r="EJ161" i="16"/>
  <c r="EH162" i="16"/>
  <c r="EI162" i="16"/>
  <c r="EJ162" i="16"/>
  <c r="EH163" i="16"/>
  <c r="EI163" i="16"/>
  <c r="EJ163" i="16"/>
  <c r="EJ164" i="16"/>
  <c r="JU159" i="16"/>
  <c r="EH166" i="16"/>
  <c r="EI166" i="16"/>
  <c r="EJ166" i="16"/>
  <c r="EH167" i="16"/>
  <c r="EI167" i="16"/>
  <c r="EJ167" i="16"/>
  <c r="EH168" i="16"/>
  <c r="EI168" i="16"/>
  <c r="EJ168" i="16"/>
  <c r="EH169" i="16"/>
  <c r="EI169" i="16"/>
  <c r="EJ169" i="16"/>
  <c r="EH170" i="16"/>
  <c r="EI170" i="16"/>
  <c r="EJ170" i="16"/>
  <c r="EJ171" i="16"/>
  <c r="JU166" i="16"/>
  <c r="EH173" i="16"/>
  <c r="EI173" i="16"/>
  <c r="EJ173" i="16"/>
  <c r="EH174" i="16"/>
  <c r="EI174" i="16"/>
  <c r="EJ174" i="16"/>
  <c r="EH175" i="16"/>
  <c r="EI175" i="16"/>
  <c r="EJ175" i="16"/>
  <c r="EH176" i="16"/>
  <c r="EI176" i="16"/>
  <c r="EJ176" i="16"/>
  <c r="EH177" i="16"/>
  <c r="EI177" i="16"/>
  <c r="EJ177" i="16"/>
  <c r="EJ178" i="16"/>
  <c r="JU173" i="16"/>
  <c r="EH180" i="16"/>
  <c r="EI180" i="16"/>
  <c r="EJ180" i="16"/>
  <c r="EH181" i="16"/>
  <c r="EI181" i="16"/>
  <c r="EJ181" i="16"/>
  <c r="EH182" i="16"/>
  <c r="EI182" i="16"/>
  <c r="EJ182" i="16"/>
  <c r="EH183" i="16"/>
  <c r="EI183" i="16"/>
  <c r="EJ183" i="16"/>
  <c r="EH184" i="16"/>
  <c r="EI184" i="16"/>
  <c r="EJ184" i="16"/>
  <c r="EJ185" i="16"/>
  <c r="JU180" i="16"/>
  <c r="EH187" i="16"/>
  <c r="EI187" i="16"/>
  <c r="EJ187" i="16"/>
  <c r="EH188" i="16"/>
  <c r="EI188" i="16"/>
  <c r="EJ188" i="16"/>
  <c r="EH189" i="16"/>
  <c r="EI189" i="16"/>
  <c r="EJ189" i="16"/>
  <c r="EH190" i="16"/>
  <c r="EI190" i="16"/>
  <c r="EJ190" i="16"/>
  <c r="EH191" i="16"/>
  <c r="EI191" i="16"/>
  <c r="EJ191" i="16"/>
  <c r="EJ192" i="16"/>
  <c r="JU187" i="16"/>
  <c r="EH194" i="16"/>
  <c r="EI194" i="16"/>
  <c r="EJ194" i="16"/>
  <c r="EH195" i="16"/>
  <c r="EI195" i="16"/>
  <c r="EJ195" i="16"/>
  <c r="EH196" i="16"/>
  <c r="EI196" i="16"/>
  <c r="EJ196" i="16"/>
  <c r="EH197" i="16"/>
  <c r="EI197" i="16"/>
  <c r="EJ197" i="16"/>
  <c r="EH198" i="16"/>
  <c r="EI198" i="16"/>
  <c r="EJ198" i="16"/>
  <c r="EJ199" i="16"/>
  <c r="JU194" i="16"/>
  <c r="EH201" i="16"/>
  <c r="EI201" i="16"/>
  <c r="EJ201" i="16"/>
  <c r="EH202" i="16"/>
  <c r="EI202" i="16"/>
  <c r="EJ202" i="16"/>
  <c r="EH203" i="16"/>
  <c r="EI203" i="16"/>
  <c r="EJ203" i="16"/>
  <c r="EH204" i="16"/>
  <c r="EI204" i="16"/>
  <c r="EJ204" i="16"/>
  <c r="EH205" i="16"/>
  <c r="EI205" i="16"/>
  <c r="EJ205" i="16"/>
  <c r="EJ206" i="16"/>
  <c r="JU201" i="16"/>
  <c r="EH208" i="16"/>
  <c r="EI208" i="16"/>
  <c r="EJ208" i="16"/>
  <c r="EH209" i="16"/>
  <c r="EI209" i="16"/>
  <c r="EJ209" i="16"/>
  <c r="EH210" i="16"/>
  <c r="EI210" i="16"/>
  <c r="EJ210" i="16"/>
  <c r="EH211" i="16"/>
  <c r="EI211" i="16"/>
  <c r="EJ211" i="16"/>
  <c r="EH212" i="16"/>
  <c r="EI212" i="16"/>
  <c r="EJ212" i="16"/>
  <c r="EJ213" i="16"/>
  <c r="JU208" i="16"/>
  <c r="EH215" i="16"/>
  <c r="EI215" i="16"/>
  <c r="EJ215" i="16"/>
  <c r="EH216" i="16"/>
  <c r="EI216" i="16"/>
  <c r="EJ216" i="16"/>
  <c r="EH217" i="16"/>
  <c r="EI217" i="16"/>
  <c r="EJ217" i="16"/>
  <c r="EH218" i="16"/>
  <c r="EI218" i="16"/>
  <c r="EJ218" i="16"/>
  <c r="EH219" i="16"/>
  <c r="EI219" i="16"/>
  <c r="EJ219" i="16"/>
  <c r="EJ220" i="16"/>
  <c r="JU215" i="16"/>
  <c r="EH222" i="16"/>
  <c r="EI222" i="16"/>
  <c r="EJ222" i="16"/>
  <c r="EH223" i="16"/>
  <c r="EI223" i="16"/>
  <c r="EJ223" i="16"/>
  <c r="EH224" i="16"/>
  <c r="EI224" i="16"/>
  <c r="EJ224" i="16"/>
  <c r="EH225" i="16"/>
  <c r="EI225" i="16"/>
  <c r="EJ225" i="16"/>
  <c r="EH226" i="16"/>
  <c r="EI226" i="16"/>
  <c r="EJ226" i="16"/>
  <c r="EJ227" i="16"/>
  <c r="JU222" i="16"/>
  <c r="EH229" i="16"/>
  <c r="EI229" i="16"/>
  <c r="EJ229" i="16"/>
  <c r="EH230" i="16"/>
  <c r="EI230" i="16"/>
  <c r="EJ230" i="16"/>
  <c r="EH231" i="16"/>
  <c r="EI231" i="16"/>
  <c r="EJ231" i="16"/>
  <c r="EH232" i="16"/>
  <c r="EI232" i="16"/>
  <c r="EJ232" i="16"/>
  <c r="EH233" i="16"/>
  <c r="EI233" i="16"/>
  <c r="EJ233" i="16"/>
  <c r="EJ234" i="16"/>
  <c r="JU229" i="16"/>
  <c r="EH236" i="16"/>
  <c r="EI236" i="16"/>
  <c r="EJ236" i="16"/>
  <c r="EH237" i="16"/>
  <c r="EI237" i="16"/>
  <c r="EJ237" i="16"/>
  <c r="EH238" i="16"/>
  <c r="EI238" i="16"/>
  <c r="EJ238" i="16"/>
  <c r="EH239" i="16"/>
  <c r="EI239" i="16"/>
  <c r="EJ239" i="16"/>
  <c r="EH240" i="16"/>
  <c r="EI240" i="16"/>
  <c r="EJ240" i="16"/>
  <c r="EJ241" i="16"/>
  <c r="JU236" i="16"/>
  <c r="EH243" i="16"/>
  <c r="EI243" i="16"/>
  <c r="EJ243" i="16"/>
  <c r="EH244" i="16"/>
  <c r="EI244" i="16"/>
  <c r="EJ244" i="16"/>
  <c r="EH245" i="16"/>
  <c r="EI245" i="16"/>
  <c r="EJ245" i="16"/>
  <c r="EH246" i="16"/>
  <c r="EI246" i="16"/>
  <c r="EJ246" i="16"/>
  <c r="EH247" i="16"/>
  <c r="EI247" i="16"/>
  <c r="EJ247" i="16"/>
  <c r="EJ248" i="16"/>
  <c r="JU243" i="16"/>
  <c r="EH250" i="16"/>
  <c r="EI250" i="16"/>
  <c r="EJ250" i="16"/>
  <c r="EH251" i="16"/>
  <c r="EI251" i="16"/>
  <c r="EJ251" i="16"/>
  <c r="EH252" i="16"/>
  <c r="EI252" i="16"/>
  <c r="EJ252" i="16"/>
  <c r="EH253" i="16"/>
  <c r="EI253" i="16"/>
  <c r="EJ253" i="16"/>
  <c r="EH254" i="16"/>
  <c r="EI254" i="16"/>
  <c r="EJ254" i="16"/>
  <c r="EJ255" i="16"/>
  <c r="JU250" i="16"/>
  <c r="EH257" i="16"/>
  <c r="EI257" i="16"/>
  <c r="EJ257" i="16"/>
  <c r="EH258" i="16"/>
  <c r="EI258" i="16"/>
  <c r="EJ258" i="16"/>
  <c r="EH259" i="16"/>
  <c r="EI259" i="16"/>
  <c r="EJ259" i="16"/>
  <c r="EH260" i="16"/>
  <c r="EI260" i="16"/>
  <c r="EJ260" i="16"/>
  <c r="EH261" i="16"/>
  <c r="EI261" i="16"/>
  <c r="EJ261" i="16"/>
  <c r="EJ262" i="16"/>
  <c r="JU257" i="16"/>
  <c r="EH264" i="16"/>
  <c r="EI264" i="16"/>
  <c r="EJ264" i="16"/>
  <c r="EH265" i="16"/>
  <c r="EI265" i="16"/>
  <c r="EJ265" i="16"/>
  <c r="EH266" i="16"/>
  <c r="EI266" i="16"/>
  <c r="EJ266" i="16"/>
  <c r="EH267" i="16"/>
  <c r="EI267" i="16"/>
  <c r="EJ267" i="16"/>
  <c r="EH268" i="16"/>
  <c r="EI268" i="16"/>
  <c r="EJ268" i="16"/>
  <c r="EJ269" i="16"/>
  <c r="JU264" i="16"/>
  <c r="EH271" i="16"/>
  <c r="EI271" i="16"/>
  <c r="EJ271" i="16"/>
  <c r="EH272" i="16"/>
  <c r="EI272" i="16"/>
  <c r="EJ272" i="16"/>
  <c r="EH273" i="16"/>
  <c r="EI273" i="16"/>
  <c r="EJ273" i="16"/>
  <c r="EH274" i="16"/>
  <c r="EI274" i="16"/>
  <c r="EJ274" i="16"/>
  <c r="EH275" i="16"/>
  <c r="EI275" i="16"/>
  <c r="EJ275" i="16"/>
  <c r="EJ276" i="16"/>
  <c r="JU271" i="16"/>
  <c r="I11" i="30"/>
  <c r="HV17" i="16"/>
  <c r="I12" i="30"/>
  <c r="I13" i="30"/>
  <c r="EI21" i="16"/>
  <c r="I14" i="30"/>
  <c r="I15" i="30"/>
  <c r="JN3" i="16"/>
  <c r="JN11" i="16"/>
  <c r="JN18" i="16"/>
  <c r="JN25" i="16"/>
  <c r="JN32" i="16"/>
  <c r="JN39" i="16"/>
  <c r="JN46" i="16"/>
  <c r="JN53" i="16"/>
  <c r="JN60" i="16"/>
  <c r="JN67" i="16"/>
  <c r="JN74" i="16"/>
  <c r="JN81" i="16"/>
  <c r="JN88" i="16"/>
  <c r="JN95" i="16"/>
  <c r="JN102" i="16"/>
  <c r="JN109" i="16"/>
  <c r="JN117" i="16"/>
  <c r="JN124" i="16"/>
  <c r="JN132" i="16"/>
  <c r="JN139" i="16"/>
  <c r="JN146" i="16"/>
  <c r="JN153" i="16"/>
  <c r="JN160" i="16"/>
  <c r="JN167" i="16"/>
  <c r="JN174" i="16"/>
  <c r="JN181" i="16"/>
  <c r="JN188" i="16"/>
  <c r="JN195" i="16"/>
  <c r="JN202" i="16"/>
  <c r="JN209" i="16"/>
  <c r="JN216" i="16"/>
  <c r="JN223" i="16"/>
  <c r="JN230" i="16"/>
  <c r="JN237" i="16"/>
  <c r="JN244" i="16"/>
  <c r="JN251" i="16"/>
  <c r="JN258" i="16"/>
  <c r="JN265" i="16"/>
  <c r="JN272" i="16"/>
  <c r="F10" i="31"/>
  <c r="KD11" i="16"/>
  <c r="KD18" i="16"/>
  <c r="KD60" i="16"/>
  <c r="KD3" i="16"/>
  <c r="KD25" i="16"/>
  <c r="KD32" i="16"/>
  <c r="KD39" i="16"/>
  <c r="KD46" i="16"/>
  <c r="KD53" i="16"/>
  <c r="KD67" i="16"/>
  <c r="KD74" i="16"/>
  <c r="KD81" i="16"/>
  <c r="KD88" i="16"/>
  <c r="KD95" i="16"/>
  <c r="KD102" i="16"/>
  <c r="KD109" i="16"/>
  <c r="KD117" i="16"/>
  <c r="KD124" i="16"/>
  <c r="KD132" i="16"/>
  <c r="KD139" i="16"/>
  <c r="KD146" i="16"/>
  <c r="KD153" i="16"/>
  <c r="KD160" i="16"/>
  <c r="KD167" i="16"/>
  <c r="KD174" i="16"/>
  <c r="KD181" i="16"/>
  <c r="KD188" i="16"/>
  <c r="KD195" i="16"/>
  <c r="KD202" i="16"/>
  <c r="KD209" i="16"/>
  <c r="KD216" i="16"/>
  <c r="KD223" i="16"/>
  <c r="KD230" i="16"/>
  <c r="KD237" i="16"/>
  <c r="KD244" i="16"/>
  <c r="KD251" i="16"/>
  <c r="KD258" i="16"/>
  <c r="KD265" i="16"/>
  <c r="KD272" i="16"/>
  <c r="F9" i="31"/>
  <c r="JE18" i="16"/>
  <c r="JE3" i="16"/>
  <c r="JE11" i="16"/>
  <c r="JE25" i="16"/>
  <c r="JE32" i="16"/>
  <c r="JE39" i="16"/>
  <c r="JE46" i="16"/>
  <c r="JE53" i="16"/>
  <c r="JE60" i="16"/>
  <c r="JE67" i="16"/>
  <c r="JE74" i="16"/>
  <c r="JE81" i="16"/>
  <c r="JE88" i="16"/>
  <c r="JE95" i="16"/>
  <c r="JE102" i="16"/>
  <c r="JE109" i="16"/>
  <c r="JE117" i="16"/>
  <c r="JE124" i="16"/>
  <c r="JE132" i="16"/>
  <c r="JE139" i="16"/>
  <c r="JE146" i="16"/>
  <c r="JE153" i="16"/>
  <c r="JE160" i="16"/>
  <c r="JE167" i="16"/>
  <c r="JE174" i="16"/>
  <c r="JE181" i="16"/>
  <c r="JE188" i="16"/>
  <c r="JE195" i="16"/>
  <c r="JE202" i="16"/>
  <c r="JE209" i="16"/>
  <c r="JE216" i="16"/>
  <c r="JE223" i="16"/>
  <c r="JE230" i="16"/>
  <c r="JE237" i="16"/>
  <c r="JE244" i="16"/>
  <c r="JE251" i="16"/>
  <c r="JE258" i="16"/>
  <c r="JE265" i="16"/>
  <c r="JE272" i="16"/>
  <c r="F4" i="31"/>
  <c r="JD3" i="16"/>
  <c r="JD11" i="16"/>
  <c r="JD18" i="16"/>
  <c r="JD25" i="16"/>
  <c r="JD32" i="16"/>
  <c r="JD39" i="16"/>
  <c r="JD46" i="16"/>
  <c r="JD53" i="16"/>
  <c r="JD60" i="16"/>
  <c r="JD67" i="16"/>
  <c r="JD74" i="16"/>
  <c r="JD81" i="16"/>
  <c r="JD88" i="16"/>
  <c r="JD95" i="16"/>
  <c r="JD102" i="16"/>
  <c r="JD109" i="16"/>
  <c r="JD117" i="16"/>
  <c r="JD124" i="16"/>
  <c r="JD132" i="16"/>
  <c r="JD139" i="16"/>
  <c r="JD146" i="16"/>
  <c r="JD153" i="16"/>
  <c r="JD160" i="16"/>
  <c r="JD167" i="16"/>
  <c r="JD174" i="16"/>
  <c r="JD181" i="16"/>
  <c r="JD188" i="16"/>
  <c r="JD195" i="16"/>
  <c r="JD202" i="16"/>
  <c r="JD209" i="16"/>
  <c r="JD216" i="16"/>
  <c r="JD223" i="16"/>
  <c r="JD230" i="16"/>
  <c r="JD237" i="16"/>
  <c r="JD244" i="16"/>
  <c r="JD251" i="16"/>
  <c r="JD258" i="16"/>
  <c r="JD265" i="16"/>
  <c r="JD272" i="16"/>
  <c r="F5" i="31"/>
  <c r="JI32" i="16"/>
  <c r="JI39" i="16"/>
  <c r="JI46" i="16"/>
  <c r="JI53" i="16"/>
  <c r="JI60" i="16"/>
  <c r="JI67" i="16"/>
  <c r="F8" i="31"/>
  <c r="H5" i="30"/>
  <c r="JV3" i="16"/>
  <c r="JV11" i="16"/>
  <c r="JV18" i="16"/>
  <c r="JV25" i="16"/>
  <c r="JV32" i="16"/>
  <c r="JV39" i="16"/>
  <c r="JV46" i="16"/>
  <c r="JV53" i="16"/>
  <c r="JV60" i="16"/>
  <c r="JV67" i="16"/>
  <c r="JV74" i="16"/>
  <c r="JV81" i="16"/>
  <c r="JV88" i="16"/>
  <c r="JV95" i="16"/>
  <c r="JV102" i="16"/>
  <c r="JV109" i="16"/>
  <c r="JV117" i="16"/>
  <c r="JV124" i="16"/>
  <c r="JV132" i="16"/>
  <c r="JV139" i="16"/>
  <c r="JV146" i="16"/>
  <c r="JV153" i="16"/>
  <c r="JV160" i="16"/>
  <c r="JV167" i="16"/>
  <c r="JV174" i="16"/>
  <c r="JV181" i="16"/>
  <c r="JV188" i="16"/>
  <c r="JV195" i="16"/>
  <c r="JV202" i="16"/>
  <c r="JV209" i="16"/>
  <c r="JV216" i="16"/>
  <c r="JV223" i="16"/>
  <c r="JV230" i="16"/>
  <c r="JV237" i="16"/>
  <c r="JV244" i="16"/>
  <c r="JV251" i="16"/>
  <c r="JV258" i="16"/>
  <c r="JV265" i="16"/>
  <c r="JV272" i="16"/>
  <c r="F6" i="31"/>
  <c r="JF3" i="16"/>
  <c r="JF11" i="16"/>
  <c r="JF18" i="16"/>
  <c r="JF25" i="16"/>
  <c r="JF32" i="16"/>
  <c r="JF39" i="16"/>
  <c r="JF46" i="16"/>
  <c r="JF53" i="16"/>
  <c r="JF60" i="16"/>
  <c r="JF67" i="16"/>
  <c r="JF74" i="16"/>
  <c r="JF81" i="16"/>
  <c r="JF88" i="16"/>
  <c r="JF95" i="16"/>
  <c r="JF102" i="16"/>
  <c r="JF109" i="16"/>
  <c r="JF117" i="16"/>
  <c r="JF124" i="16"/>
  <c r="JF132" i="16"/>
  <c r="JF139" i="16"/>
  <c r="JF146" i="16"/>
  <c r="JF153" i="16"/>
  <c r="JF160" i="16"/>
  <c r="JF167" i="16"/>
  <c r="JF174" i="16"/>
  <c r="JF181" i="16"/>
  <c r="JF188" i="16"/>
  <c r="JF195" i="16"/>
  <c r="JF202" i="16"/>
  <c r="JF209" i="16"/>
  <c r="JF216" i="16"/>
  <c r="JF223" i="16"/>
  <c r="JF230" i="16"/>
  <c r="JF237" i="16"/>
  <c r="JF244" i="16"/>
  <c r="JF251" i="16"/>
  <c r="JF258" i="16"/>
  <c r="JF265" i="16"/>
  <c r="JF272" i="16"/>
  <c r="F14" i="31"/>
  <c r="JR32" i="16"/>
  <c r="JR39" i="16"/>
  <c r="JR46" i="16"/>
  <c r="JR53" i="16"/>
  <c r="JR60" i="16"/>
  <c r="JR67" i="16"/>
  <c r="F7" i="31"/>
  <c r="H6" i="30"/>
  <c r="JJ11" i="16"/>
  <c r="JJ18" i="16"/>
  <c r="JJ3" i="16"/>
  <c r="JJ25" i="16"/>
  <c r="JJ32" i="16"/>
  <c r="JJ39" i="16"/>
  <c r="JJ46" i="16"/>
  <c r="JJ53" i="16"/>
  <c r="JJ60" i="16"/>
  <c r="JJ67" i="16"/>
  <c r="JJ74" i="16"/>
  <c r="JJ81" i="16"/>
  <c r="JJ88" i="16"/>
  <c r="JJ95" i="16"/>
  <c r="JJ102" i="16"/>
  <c r="BI112" i="16"/>
  <c r="BJ112" i="16"/>
  <c r="BK112" i="16"/>
  <c r="JJ109" i="16"/>
  <c r="JJ117" i="16"/>
  <c r="JJ124" i="16"/>
  <c r="JJ132" i="16"/>
  <c r="JJ139" i="16"/>
  <c r="JJ146" i="16"/>
  <c r="JJ153" i="16"/>
  <c r="JJ160" i="16"/>
  <c r="JJ167" i="16"/>
  <c r="JJ174" i="16"/>
  <c r="JJ181" i="16"/>
  <c r="JJ188" i="16"/>
  <c r="JJ195" i="16"/>
  <c r="JJ202" i="16"/>
  <c r="JJ209" i="16"/>
  <c r="JJ216" i="16"/>
  <c r="JJ223" i="16"/>
  <c r="JJ230" i="16"/>
  <c r="JJ237" i="16"/>
  <c r="JJ244" i="16"/>
  <c r="JJ251" i="16"/>
  <c r="JJ258" i="16"/>
  <c r="JJ265" i="16"/>
  <c r="JJ272" i="16"/>
  <c r="F12" i="31"/>
  <c r="JI3" i="16"/>
  <c r="JI11" i="16"/>
  <c r="JI18" i="16"/>
  <c r="JI25" i="16"/>
  <c r="JI74" i="16"/>
  <c r="JI81" i="16"/>
  <c r="JI88" i="16"/>
  <c r="JI95" i="16"/>
  <c r="JI102" i="16"/>
  <c r="JI109" i="16"/>
  <c r="JI117" i="16"/>
  <c r="JI124" i="16"/>
  <c r="JI132" i="16"/>
  <c r="JI139" i="16"/>
  <c r="JI146" i="16"/>
  <c r="JI153" i="16"/>
  <c r="JI160" i="16"/>
  <c r="JI167" i="16"/>
  <c r="JI174" i="16"/>
  <c r="JI181" i="16"/>
  <c r="JI188" i="16"/>
  <c r="JI195" i="16"/>
  <c r="JI202" i="16"/>
  <c r="JI209" i="16"/>
  <c r="JI216" i="16"/>
  <c r="JI223" i="16"/>
  <c r="JI230" i="16"/>
  <c r="JI237" i="16"/>
  <c r="JI244" i="16"/>
  <c r="JI251" i="16"/>
  <c r="JI258" i="16"/>
  <c r="JI265" i="16"/>
  <c r="JI272" i="16"/>
  <c r="H7" i="30"/>
  <c r="JU39" i="16"/>
  <c r="JU46" i="16"/>
  <c r="JU53" i="16"/>
  <c r="JU60" i="16"/>
  <c r="JU67" i="16"/>
  <c r="F11" i="31"/>
  <c r="H8" i="30"/>
  <c r="KE3" i="16"/>
  <c r="KE11" i="16"/>
  <c r="KE18" i="16"/>
  <c r="KE25" i="16"/>
  <c r="KE32" i="16"/>
  <c r="KE39" i="16"/>
  <c r="KE46" i="16"/>
  <c r="KE53" i="16"/>
  <c r="KE60" i="16"/>
  <c r="KE67" i="16"/>
  <c r="KE74" i="16"/>
  <c r="KE81" i="16"/>
  <c r="KE88" i="16"/>
  <c r="KE95" i="16"/>
  <c r="KE102" i="16"/>
  <c r="KE109" i="16"/>
  <c r="KE117" i="16"/>
  <c r="KE124" i="16"/>
  <c r="KE132" i="16"/>
  <c r="KE139" i="16"/>
  <c r="KE146" i="16"/>
  <c r="KE153" i="16"/>
  <c r="KE160" i="16"/>
  <c r="KE167" i="16"/>
  <c r="KE174" i="16"/>
  <c r="KE181" i="16"/>
  <c r="KE188" i="16"/>
  <c r="KE195" i="16"/>
  <c r="KE202" i="16"/>
  <c r="KE209" i="16"/>
  <c r="KE216" i="16"/>
  <c r="KE223" i="16"/>
  <c r="KE230" i="16"/>
  <c r="KE237" i="16"/>
  <c r="KE244" i="16"/>
  <c r="KE251" i="16"/>
  <c r="KE258" i="16"/>
  <c r="KE265" i="16"/>
  <c r="KE272" i="16"/>
  <c r="F13" i="31"/>
  <c r="H9" i="30"/>
  <c r="JR11" i="16"/>
  <c r="JR18" i="16"/>
  <c r="JR3" i="16"/>
  <c r="JR25" i="16"/>
  <c r="JR74" i="16"/>
  <c r="JR81" i="16"/>
  <c r="JR88" i="16"/>
  <c r="JR95" i="16"/>
  <c r="JR102" i="16"/>
  <c r="JR109" i="16"/>
  <c r="JR117" i="16"/>
  <c r="JR124" i="16"/>
  <c r="JR132" i="16"/>
  <c r="JR139" i="16"/>
  <c r="JR146" i="16"/>
  <c r="JR153" i="16"/>
  <c r="JR160" i="16"/>
  <c r="JR167" i="16"/>
  <c r="JR174" i="16"/>
  <c r="JR181" i="16"/>
  <c r="JR188" i="16"/>
  <c r="JR195" i="16"/>
  <c r="JR202" i="16"/>
  <c r="JR209" i="16"/>
  <c r="JR216" i="16"/>
  <c r="JR223" i="16"/>
  <c r="JR230" i="16"/>
  <c r="JR237" i="16"/>
  <c r="JR244" i="16"/>
  <c r="JR251" i="16"/>
  <c r="JR258" i="16"/>
  <c r="JR265" i="16"/>
  <c r="JR272" i="16"/>
  <c r="KH3" i="16"/>
  <c r="KH11" i="16"/>
  <c r="KH18" i="16"/>
  <c r="KH25" i="16"/>
  <c r="KH32" i="16"/>
  <c r="KH39" i="16"/>
  <c r="KH46" i="16"/>
  <c r="KH53" i="16"/>
  <c r="KH60" i="16"/>
  <c r="KH67" i="16"/>
  <c r="KH74" i="16"/>
  <c r="KH81" i="16"/>
  <c r="KH88" i="16"/>
  <c r="KH95" i="16"/>
  <c r="KH102" i="16"/>
  <c r="KH109" i="16"/>
  <c r="KH117" i="16"/>
  <c r="KH124" i="16"/>
  <c r="KH132" i="16"/>
  <c r="KH139" i="16"/>
  <c r="KH146" i="16"/>
  <c r="KH153" i="16"/>
  <c r="KH160" i="16"/>
  <c r="KH167" i="16"/>
  <c r="KH174" i="16"/>
  <c r="KH181" i="16"/>
  <c r="KH188" i="16"/>
  <c r="KH195" i="16"/>
  <c r="KH202" i="16"/>
  <c r="KH209" i="16"/>
  <c r="KH216" i="16"/>
  <c r="KH223" i="16"/>
  <c r="KH230" i="16"/>
  <c r="KH237" i="16"/>
  <c r="KH244" i="16"/>
  <c r="KH251" i="16"/>
  <c r="KH258" i="16"/>
  <c r="KH265" i="16"/>
  <c r="KH272" i="16"/>
  <c r="F15" i="31"/>
  <c r="JU32" i="16"/>
  <c r="H10" i="30"/>
  <c r="JU3" i="16"/>
  <c r="JU11" i="16"/>
  <c r="JU18" i="16"/>
  <c r="JU25" i="16"/>
  <c r="JU74" i="16"/>
  <c r="JU81" i="16"/>
  <c r="JU88" i="16"/>
  <c r="JU95" i="16"/>
  <c r="JU102" i="16"/>
  <c r="JU109" i="16"/>
  <c r="JU117" i="16"/>
  <c r="JU124" i="16"/>
  <c r="JU132" i="16"/>
  <c r="JU139" i="16"/>
  <c r="JU146" i="16"/>
  <c r="JU153" i="16"/>
  <c r="JU160" i="16"/>
  <c r="JU167" i="16"/>
  <c r="JU174" i="16"/>
  <c r="JU181" i="16"/>
  <c r="JU188" i="16"/>
  <c r="JU195" i="16"/>
  <c r="JU202" i="16"/>
  <c r="JU209" i="16"/>
  <c r="JU216" i="16"/>
  <c r="JU223" i="16"/>
  <c r="JU230" i="16"/>
  <c r="JU237" i="16"/>
  <c r="JU244" i="16"/>
  <c r="JU251" i="16"/>
  <c r="JU258" i="16"/>
  <c r="JU265" i="16"/>
  <c r="JU272" i="16"/>
  <c r="H11" i="30"/>
  <c r="H12" i="30"/>
  <c r="H13" i="30"/>
  <c r="H14" i="30"/>
  <c r="H15" i="30"/>
  <c r="JN4" i="16"/>
  <c r="JN12" i="16"/>
  <c r="JN19" i="16"/>
  <c r="JN26" i="16"/>
  <c r="JN33" i="16"/>
  <c r="JN40" i="16"/>
  <c r="JN47" i="16"/>
  <c r="JN54" i="16"/>
  <c r="JN61" i="16"/>
  <c r="JN68" i="16"/>
  <c r="JN75" i="16"/>
  <c r="JN82" i="16"/>
  <c r="JN89" i="16"/>
  <c r="JN96" i="16"/>
  <c r="JN103" i="16"/>
  <c r="JN110" i="16"/>
  <c r="JN118" i="16"/>
  <c r="JN125" i="16"/>
  <c r="JN133" i="16"/>
  <c r="JN140" i="16"/>
  <c r="JN147" i="16"/>
  <c r="JN154" i="16"/>
  <c r="JN161" i="16"/>
  <c r="JN168" i="16"/>
  <c r="JN175" i="16"/>
  <c r="JN182" i="16"/>
  <c r="JN189" i="16"/>
  <c r="JN196" i="16"/>
  <c r="JN203" i="16"/>
  <c r="JN210" i="16"/>
  <c r="JN217" i="16"/>
  <c r="JN224" i="16"/>
  <c r="JN231" i="16"/>
  <c r="JN238" i="16"/>
  <c r="JN245" i="16"/>
  <c r="JN252" i="16"/>
  <c r="JN259" i="16"/>
  <c r="JN266" i="16"/>
  <c r="JN273" i="16"/>
  <c r="E10" i="31"/>
  <c r="KD12" i="16"/>
  <c r="KD19" i="16"/>
  <c r="KD4" i="16"/>
  <c r="KD26" i="16"/>
  <c r="KD33" i="16"/>
  <c r="KD40" i="16"/>
  <c r="KD47" i="16"/>
  <c r="KD54" i="16"/>
  <c r="KD61" i="16"/>
  <c r="KD68" i="16"/>
  <c r="KD75" i="16"/>
  <c r="KD82" i="16"/>
  <c r="KD89" i="16"/>
  <c r="KD96" i="16"/>
  <c r="KD103" i="16"/>
  <c r="KD110" i="16"/>
  <c r="KD118" i="16"/>
  <c r="KD125" i="16"/>
  <c r="KD133" i="16"/>
  <c r="KD140" i="16"/>
  <c r="KD147" i="16"/>
  <c r="KD154" i="16"/>
  <c r="KD161" i="16"/>
  <c r="KD168" i="16"/>
  <c r="KD175" i="16"/>
  <c r="KD182" i="16"/>
  <c r="KD189" i="16"/>
  <c r="KD196" i="16"/>
  <c r="KD203" i="16"/>
  <c r="KD210" i="16"/>
  <c r="KD217" i="16"/>
  <c r="KD224" i="16"/>
  <c r="KD231" i="16"/>
  <c r="KD238" i="16"/>
  <c r="KD245" i="16"/>
  <c r="KD252" i="16"/>
  <c r="KD259" i="16"/>
  <c r="KD266" i="16"/>
  <c r="KD273" i="16"/>
  <c r="E9" i="31"/>
  <c r="JE19" i="16"/>
  <c r="JE4" i="16"/>
  <c r="JE12" i="16"/>
  <c r="JE26" i="16"/>
  <c r="JE33" i="16"/>
  <c r="JE40" i="16"/>
  <c r="JE47" i="16"/>
  <c r="JE54" i="16"/>
  <c r="JE61" i="16"/>
  <c r="JE68" i="16"/>
  <c r="JE75" i="16"/>
  <c r="JE82" i="16"/>
  <c r="JE89" i="16"/>
  <c r="JE96" i="16"/>
  <c r="JE103" i="16"/>
  <c r="JE110" i="16"/>
  <c r="JE118" i="16"/>
  <c r="JE125" i="16"/>
  <c r="JE133" i="16"/>
  <c r="JE140" i="16"/>
  <c r="JE147" i="16"/>
  <c r="JE154" i="16"/>
  <c r="JE161" i="16"/>
  <c r="JE168" i="16"/>
  <c r="JE175" i="16"/>
  <c r="JE182" i="16"/>
  <c r="JE189" i="16"/>
  <c r="JE196" i="16"/>
  <c r="JE203" i="16"/>
  <c r="JE210" i="16"/>
  <c r="JE217" i="16"/>
  <c r="JE224" i="16"/>
  <c r="JE231" i="16"/>
  <c r="JE238" i="16"/>
  <c r="JE245" i="16"/>
  <c r="JE252" i="16"/>
  <c r="JE259" i="16"/>
  <c r="JE266" i="16"/>
  <c r="JE273" i="16"/>
  <c r="E4" i="31"/>
  <c r="JD4" i="16"/>
  <c r="JD12" i="16"/>
  <c r="JD19" i="16"/>
  <c r="JD26" i="16"/>
  <c r="JD33" i="16"/>
  <c r="JD40" i="16"/>
  <c r="JD47" i="16"/>
  <c r="JD54" i="16"/>
  <c r="JD61" i="16"/>
  <c r="JD68" i="16"/>
  <c r="JD75" i="16"/>
  <c r="JD82" i="16"/>
  <c r="JD89" i="16"/>
  <c r="JD96" i="16"/>
  <c r="JD103" i="16"/>
  <c r="JD110" i="16"/>
  <c r="JD118" i="16"/>
  <c r="JD125" i="16"/>
  <c r="JD133" i="16"/>
  <c r="JD140" i="16"/>
  <c r="JD147" i="16"/>
  <c r="JD154" i="16"/>
  <c r="JD161" i="16"/>
  <c r="JD168" i="16"/>
  <c r="JD175" i="16"/>
  <c r="JD182" i="16"/>
  <c r="JD189" i="16"/>
  <c r="JD196" i="16"/>
  <c r="JD203" i="16"/>
  <c r="JD210" i="16"/>
  <c r="JD217" i="16"/>
  <c r="JD224" i="16"/>
  <c r="JD231" i="16"/>
  <c r="JD238" i="16"/>
  <c r="JD245" i="16"/>
  <c r="JD252" i="16"/>
  <c r="JD259" i="16"/>
  <c r="JD266" i="16"/>
  <c r="JD273" i="16"/>
  <c r="E5" i="31"/>
  <c r="JI33" i="16"/>
  <c r="JI40" i="16"/>
  <c r="JI47" i="16"/>
  <c r="JI54" i="16"/>
  <c r="JI61" i="16"/>
  <c r="JI68" i="16"/>
  <c r="E8" i="31"/>
  <c r="G5" i="30"/>
  <c r="JV4" i="16"/>
  <c r="JV12" i="16"/>
  <c r="JV19" i="16"/>
  <c r="JV26" i="16"/>
  <c r="JV33" i="16"/>
  <c r="JV40" i="16"/>
  <c r="JV47" i="16"/>
  <c r="JV54" i="16"/>
  <c r="JV61" i="16"/>
  <c r="JV68" i="16"/>
  <c r="JV75" i="16"/>
  <c r="JV82" i="16"/>
  <c r="JV89" i="16"/>
  <c r="JV96" i="16"/>
  <c r="JV103" i="16"/>
  <c r="JV110" i="16"/>
  <c r="JV118" i="16"/>
  <c r="JV125" i="16"/>
  <c r="JV133" i="16"/>
  <c r="JV140" i="16"/>
  <c r="JV147" i="16"/>
  <c r="JV154" i="16"/>
  <c r="JV161" i="16"/>
  <c r="JV168" i="16"/>
  <c r="JV175" i="16"/>
  <c r="JV182" i="16"/>
  <c r="JV189" i="16"/>
  <c r="JV196" i="16"/>
  <c r="JV203" i="16"/>
  <c r="JV210" i="16"/>
  <c r="JV217" i="16"/>
  <c r="JV224" i="16"/>
  <c r="JV231" i="16"/>
  <c r="JV238" i="16"/>
  <c r="JV245" i="16"/>
  <c r="JV252" i="16"/>
  <c r="JV259" i="16"/>
  <c r="JV266" i="16"/>
  <c r="JV273" i="16"/>
  <c r="E6" i="31"/>
  <c r="JF4" i="16"/>
  <c r="JF12" i="16"/>
  <c r="JF19" i="16"/>
  <c r="JF26" i="16"/>
  <c r="JF33" i="16"/>
  <c r="JF40" i="16"/>
  <c r="JF47" i="16"/>
  <c r="JF54" i="16"/>
  <c r="JF61" i="16"/>
  <c r="JF68" i="16"/>
  <c r="JF75" i="16"/>
  <c r="JF82" i="16"/>
  <c r="JF89" i="16"/>
  <c r="JF96" i="16"/>
  <c r="JF103" i="16"/>
  <c r="JF110" i="16"/>
  <c r="JF118" i="16"/>
  <c r="JF125" i="16"/>
  <c r="JF133" i="16"/>
  <c r="JF140" i="16"/>
  <c r="JF147" i="16"/>
  <c r="JF154" i="16"/>
  <c r="JF161" i="16"/>
  <c r="JF168" i="16"/>
  <c r="JF175" i="16"/>
  <c r="JF182" i="16"/>
  <c r="JF189" i="16"/>
  <c r="JF196" i="16"/>
  <c r="JF203" i="16"/>
  <c r="JF210" i="16"/>
  <c r="JF217" i="16"/>
  <c r="JF224" i="16"/>
  <c r="JF231" i="16"/>
  <c r="JF238" i="16"/>
  <c r="JF245" i="16"/>
  <c r="JF252" i="16"/>
  <c r="JF259" i="16"/>
  <c r="JF266" i="16"/>
  <c r="JF273" i="16"/>
  <c r="E14" i="31"/>
  <c r="JR33" i="16"/>
  <c r="JR40" i="16"/>
  <c r="JR47" i="16"/>
  <c r="JR54" i="16"/>
  <c r="JR61" i="16"/>
  <c r="JR68" i="16"/>
  <c r="E7" i="31"/>
  <c r="G6" i="30"/>
  <c r="JJ12" i="16"/>
  <c r="JJ19" i="16"/>
  <c r="JJ4" i="16"/>
  <c r="JJ26" i="16"/>
  <c r="JJ33" i="16"/>
  <c r="JJ40" i="16"/>
  <c r="JJ47" i="16"/>
  <c r="JJ54" i="16"/>
  <c r="JJ61" i="16"/>
  <c r="JJ68" i="16"/>
  <c r="JJ75" i="16"/>
  <c r="JJ82" i="16"/>
  <c r="JJ89" i="16"/>
  <c r="JJ96" i="16"/>
  <c r="JJ103" i="16"/>
  <c r="JJ110" i="16"/>
  <c r="JJ118" i="16"/>
  <c r="JJ125" i="16"/>
  <c r="JJ133" i="16"/>
  <c r="JJ140" i="16"/>
  <c r="JJ147" i="16"/>
  <c r="JJ154" i="16"/>
  <c r="JJ161" i="16"/>
  <c r="JJ168" i="16"/>
  <c r="JJ175" i="16"/>
  <c r="JJ182" i="16"/>
  <c r="JJ189" i="16"/>
  <c r="JJ196" i="16"/>
  <c r="JJ203" i="16"/>
  <c r="JJ210" i="16"/>
  <c r="JJ217" i="16"/>
  <c r="JJ224" i="16"/>
  <c r="JJ231" i="16"/>
  <c r="JJ238" i="16"/>
  <c r="JJ245" i="16"/>
  <c r="JJ252" i="16"/>
  <c r="JJ259" i="16"/>
  <c r="JJ266" i="16"/>
  <c r="JJ273" i="16"/>
  <c r="E12" i="31"/>
  <c r="JI4" i="16"/>
  <c r="JI12" i="16"/>
  <c r="JI19" i="16"/>
  <c r="JI26" i="16"/>
  <c r="JI75" i="16"/>
  <c r="JI82" i="16"/>
  <c r="JI89" i="16"/>
  <c r="JI96" i="16"/>
  <c r="JI103" i="16"/>
  <c r="JI110" i="16"/>
  <c r="JI118" i="16"/>
  <c r="JI125" i="16"/>
  <c r="JI133" i="16"/>
  <c r="JI140" i="16"/>
  <c r="JI147" i="16"/>
  <c r="JI154" i="16"/>
  <c r="JI161" i="16"/>
  <c r="JI168" i="16"/>
  <c r="JI175" i="16"/>
  <c r="JI182" i="16"/>
  <c r="JI189" i="16"/>
  <c r="JI196" i="16"/>
  <c r="JI203" i="16"/>
  <c r="JI210" i="16"/>
  <c r="JI217" i="16"/>
  <c r="JI224" i="16"/>
  <c r="JI231" i="16"/>
  <c r="JI238" i="16"/>
  <c r="JI245" i="16"/>
  <c r="JI252" i="16"/>
  <c r="JI259" i="16"/>
  <c r="JI266" i="16"/>
  <c r="JI273" i="16"/>
  <c r="G7" i="30"/>
  <c r="JU40" i="16"/>
  <c r="JU47" i="16"/>
  <c r="JU54" i="16"/>
  <c r="JU61" i="16"/>
  <c r="JU68" i="16"/>
  <c r="E11" i="31"/>
  <c r="G8" i="30"/>
  <c r="KE4" i="16"/>
  <c r="KE12" i="16"/>
  <c r="KE19" i="16"/>
  <c r="KE26" i="16"/>
  <c r="KE33" i="16"/>
  <c r="KE40" i="16"/>
  <c r="KE47" i="16"/>
  <c r="KE54" i="16"/>
  <c r="KE61" i="16"/>
  <c r="KE68" i="16"/>
  <c r="KE75" i="16"/>
  <c r="KE82" i="16"/>
  <c r="KE89" i="16"/>
  <c r="KE96" i="16"/>
  <c r="KE103" i="16"/>
  <c r="KE110" i="16"/>
  <c r="KE118" i="16"/>
  <c r="KE125" i="16"/>
  <c r="KE133" i="16"/>
  <c r="KE140" i="16"/>
  <c r="KE147" i="16"/>
  <c r="KE154" i="16"/>
  <c r="KE161" i="16"/>
  <c r="KE168" i="16"/>
  <c r="KE175" i="16"/>
  <c r="KE182" i="16"/>
  <c r="KE189" i="16"/>
  <c r="KE196" i="16"/>
  <c r="KE203" i="16"/>
  <c r="KE210" i="16"/>
  <c r="KE217" i="16"/>
  <c r="KE224" i="16"/>
  <c r="KE231" i="16"/>
  <c r="KE238" i="16"/>
  <c r="KE245" i="16"/>
  <c r="KE252" i="16"/>
  <c r="KE259" i="16"/>
  <c r="KE266" i="16"/>
  <c r="KE273" i="16"/>
  <c r="E13" i="31"/>
  <c r="G9" i="30"/>
  <c r="JR12" i="16"/>
  <c r="JR19" i="16"/>
  <c r="JR4" i="16"/>
  <c r="JR26" i="16"/>
  <c r="JR75" i="16"/>
  <c r="JR82" i="16"/>
  <c r="JR89" i="16"/>
  <c r="JR96" i="16"/>
  <c r="JR103" i="16"/>
  <c r="JR110" i="16"/>
  <c r="JR118" i="16"/>
  <c r="JR125" i="16"/>
  <c r="JR133" i="16"/>
  <c r="JR140" i="16"/>
  <c r="JR147" i="16"/>
  <c r="JR154" i="16"/>
  <c r="JR161" i="16"/>
  <c r="JR168" i="16"/>
  <c r="JR175" i="16"/>
  <c r="JR182" i="16"/>
  <c r="JR189" i="16"/>
  <c r="JR196" i="16"/>
  <c r="JR203" i="16"/>
  <c r="JR210" i="16"/>
  <c r="JR217" i="16"/>
  <c r="JR224" i="16"/>
  <c r="JR231" i="16"/>
  <c r="JR238" i="16"/>
  <c r="JR245" i="16"/>
  <c r="JR252" i="16"/>
  <c r="JR259" i="16"/>
  <c r="JR266" i="16"/>
  <c r="JR273" i="16"/>
  <c r="KH4" i="16"/>
  <c r="KH12" i="16"/>
  <c r="KH19" i="16"/>
  <c r="KH26" i="16"/>
  <c r="KH33" i="16"/>
  <c r="KH40" i="16"/>
  <c r="KH47" i="16"/>
  <c r="KH54" i="16"/>
  <c r="KH61" i="16"/>
  <c r="KH68" i="16"/>
  <c r="KH75" i="16"/>
  <c r="KH82" i="16"/>
  <c r="KH89" i="16"/>
  <c r="KH96" i="16"/>
  <c r="KH103" i="16"/>
  <c r="KH110" i="16"/>
  <c r="KH118" i="16"/>
  <c r="KH125" i="16"/>
  <c r="KH133" i="16"/>
  <c r="KH140" i="16"/>
  <c r="KH147" i="16"/>
  <c r="KH154" i="16"/>
  <c r="KH161" i="16"/>
  <c r="KH168" i="16"/>
  <c r="KH175" i="16"/>
  <c r="KH182" i="16"/>
  <c r="KH189" i="16"/>
  <c r="KH196" i="16"/>
  <c r="KH203" i="16"/>
  <c r="KH210" i="16"/>
  <c r="KH217" i="16"/>
  <c r="KH224" i="16"/>
  <c r="KH231" i="16"/>
  <c r="KH238" i="16"/>
  <c r="KH245" i="16"/>
  <c r="KH252" i="16"/>
  <c r="KH259" i="16"/>
  <c r="KH266" i="16"/>
  <c r="KH273" i="16"/>
  <c r="E15" i="31"/>
  <c r="JU33" i="16"/>
  <c r="G10" i="30"/>
  <c r="JU4" i="16"/>
  <c r="JU12" i="16"/>
  <c r="JU19" i="16"/>
  <c r="JU26" i="16"/>
  <c r="JU75" i="16"/>
  <c r="JU82" i="16"/>
  <c r="JU89" i="16"/>
  <c r="JU96" i="16"/>
  <c r="JU103" i="16"/>
  <c r="JU110" i="16"/>
  <c r="JU118" i="16"/>
  <c r="JU125" i="16"/>
  <c r="JU133" i="16"/>
  <c r="JU140" i="16"/>
  <c r="JU147" i="16"/>
  <c r="JU154" i="16"/>
  <c r="JU161" i="16"/>
  <c r="JU168" i="16"/>
  <c r="JU175" i="16"/>
  <c r="JU182" i="16"/>
  <c r="JU189" i="16"/>
  <c r="JU196" i="16"/>
  <c r="JU203" i="16"/>
  <c r="JU210" i="16"/>
  <c r="JU217" i="16"/>
  <c r="JU224" i="16"/>
  <c r="JU231" i="16"/>
  <c r="JU238" i="16"/>
  <c r="JU245" i="16"/>
  <c r="JU252" i="16"/>
  <c r="JU259" i="16"/>
  <c r="JU266" i="16"/>
  <c r="JU273" i="16"/>
  <c r="G11" i="30"/>
  <c r="G12" i="30"/>
  <c r="G13" i="30"/>
  <c r="G14" i="30"/>
  <c r="G15" i="30"/>
  <c r="JN5" i="16"/>
  <c r="JN14" i="16"/>
  <c r="JN21" i="16"/>
  <c r="JN28" i="16"/>
  <c r="JN35" i="16"/>
  <c r="JN42" i="16"/>
  <c r="JN49" i="16"/>
  <c r="JN56" i="16"/>
  <c r="JN63" i="16"/>
  <c r="JN70" i="16"/>
  <c r="JN77" i="16"/>
  <c r="JN84" i="16"/>
  <c r="JN91" i="16"/>
  <c r="JN98" i="16"/>
  <c r="JN105" i="16"/>
  <c r="JN113" i="16"/>
  <c r="JN120" i="16"/>
  <c r="JN127" i="16"/>
  <c r="JN135" i="16"/>
  <c r="JN142" i="16"/>
  <c r="JN149" i="16"/>
  <c r="JN156" i="16"/>
  <c r="JN163" i="16"/>
  <c r="JN170" i="16"/>
  <c r="JN177" i="16"/>
  <c r="JN184" i="16"/>
  <c r="JN191" i="16"/>
  <c r="JN198" i="16"/>
  <c r="JN205" i="16"/>
  <c r="JN212" i="16"/>
  <c r="JN219" i="16"/>
  <c r="JN226" i="16"/>
  <c r="JN233" i="16"/>
  <c r="JN240" i="16"/>
  <c r="JN247" i="16"/>
  <c r="JN254" i="16"/>
  <c r="JN261" i="16"/>
  <c r="JN268" i="16"/>
  <c r="JN275" i="16"/>
  <c r="D10" i="31"/>
  <c r="KD14" i="16"/>
  <c r="KD21" i="16"/>
  <c r="KD5" i="16"/>
  <c r="KD28" i="16"/>
  <c r="KD35" i="16"/>
  <c r="KD42" i="16"/>
  <c r="KD49" i="16"/>
  <c r="KD56" i="16"/>
  <c r="KD63" i="16"/>
  <c r="KD70" i="16"/>
  <c r="KD77" i="16"/>
  <c r="KD84" i="16"/>
  <c r="KD91" i="16"/>
  <c r="KD98" i="16"/>
  <c r="KD105" i="16"/>
  <c r="KD113" i="16"/>
  <c r="KD120" i="16"/>
  <c r="KD127" i="16"/>
  <c r="KD135" i="16"/>
  <c r="KD142" i="16"/>
  <c r="KD149" i="16"/>
  <c r="KD156" i="16"/>
  <c r="KD163" i="16"/>
  <c r="KD170" i="16"/>
  <c r="KD177" i="16"/>
  <c r="KD184" i="16"/>
  <c r="KD191" i="16"/>
  <c r="KD198" i="16"/>
  <c r="KD205" i="16"/>
  <c r="KD212" i="16"/>
  <c r="KD219" i="16"/>
  <c r="KD226" i="16"/>
  <c r="KD233" i="16"/>
  <c r="KD240" i="16"/>
  <c r="KD247" i="16"/>
  <c r="KD254" i="16"/>
  <c r="KD261" i="16"/>
  <c r="KD268" i="16"/>
  <c r="KD275" i="16"/>
  <c r="D9" i="31"/>
  <c r="JE21" i="16"/>
  <c r="JE5" i="16"/>
  <c r="JE14" i="16"/>
  <c r="JE28" i="16"/>
  <c r="JE35" i="16"/>
  <c r="JE42" i="16"/>
  <c r="JE49" i="16"/>
  <c r="JE56" i="16"/>
  <c r="JE63" i="16"/>
  <c r="JE70" i="16"/>
  <c r="JE77" i="16"/>
  <c r="JE84" i="16"/>
  <c r="JE91" i="16"/>
  <c r="JE98" i="16"/>
  <c r="JE105" i="16"/>
  <c r="JE113" i="16"/>
  <c r="JE120" i="16"/>
  <c r="JE127" i="16"/>
  <c r="JE135" i="16"/>
  <c r="JE142" i="16"/>
  <c r="JE149" i="16"/>
  <c r="JE156" i="16"/>
  <c r="JE163" i="16"/>
  <c r="JE170" i="16"/>
  <c r="JE177" i="16"/>
  <c r="JE184" i="16"/>
  <c r="JE191" i="16"/>
  <c r="JE198" i="16"/>
  <c r="JE205" i="16"/>
  <c r="JE212" i="16"/>
  <c r="JE219" i="16"/>
  <c r="JE226" i="16"/>
  <c r="JE233" i="16"/>
  <c r="JE240" i="16"/>
  <c r="JE247" i="16"/>
  <c r="JE254" i="16"/>
  <c r="JE261" i="16"/>
  <c r="JE268" i="16"/>
  <c r="JE275" i="16"/>
  <c r="D4" i="31"/>
  <c r="JD5" i="16"/>
  <c r="JD14" i="16"/>
  <c r="JD21" i="16"/>
  <c r="JD28" i="16"/>
  <c r="JD35" i="16"/>
  <c r="JD42" i="16"/>
  <c r="JD49" i="16"/>
  <c r="JD56" i="16"/>
  <c r="JD63" i="16"/>
  <c r="JD70" i="16"/>
  <c r="JD77" i="16"/>
  <c r="JD84" i="16"/>
  <c r="JD91" i="16"/>
  <c r="JD98" i="16"/>
  <c r="JD105" i="16"/>
  <c r="JD113" i="16"/>
  <c r="JD120" i="16"/>
  <c r="JD127" i="16"/>
  <c r="JD135" i="16"/>
  <c r="JD142" i="16"/>
  <c r="JD149" i="16"/>
  <c r="JD156" i="16"/>
  <c r="JD163" i="16"/>
  <c r="JD170" i="16"/>
  <c r="JD177" i="16"/>
  <c r="JD184" i="16"/>
  <c r="JD191" i="16"/>
  <c r="JD198" i="16"/>
  <c r="JD205" i="16"/>
  <c r="JD212" i="16"/>
  <c r="JD219" i="16"/>
  <c r="JD226" i="16"/>
  <c r="JD233" i="16"/>
  <c r="JD240" i="16"/>
  <c r="JD247" i="16"/>
  <c r="JD254" i="16"/>
  <c r="JD261" i="16"/>
  <c r="JD268" i="16"/>
  <c r="JD275" i="16"/>
  <c r="D5" i="31"/>
  <c r="JI35" i="16"/>
  <c r="JI42" i="16"/>
  <c r="JI49" i="16"/>
  <c r="JI56" i="16"/>
  <c r="JI63" i="16"/>
  <c r="JI70" i="16"/>
  <c r="D8" i="31"/>
  <c r="F5" i="30"/>
  <c r="JV5" i="16"/>
  <c r="JV14" i="16"/>
  <c r="JV21" i="16"/>
  <c r="JV28" i="16"/>
  <c r="JV35" i="16"/>
  <c r="JV42" i="16"/>
  <c r="JV49" i="16"/>
  <c r="JV56" i="16"/>
  <c r="JV63" i="16"/>
  <c r="JV70" i="16"/>
  <c r="JV77" i="16"/>
  <c r="JV84" i="16"/>
  <c r="JV91" i="16"/>
  <c r="JV98" i="16"/>
  <c r="JV105" i="16"/>
  <c r="JV113" i="16"/>
  <c r="JV120" i="16"/>
  <c r="JV127" i="16"/>
  <c r="JV135" i="16"/>
  <c r="JV142" i="16"/>
  <c r="JV149" i="16"/>
  <c r="JV156" i="16"/>
  <c r="JV163" i="16"/>
  <c r="JV170" i="16"/>
  <c r="JV177" i="16"/>
  <c r="JV184" i="16"/>
  <c r="JV191" i="16"/>
  <c r="JV198" i="16"/>
  <c r="JV205" i="16"/>
  <c r="JV212" i="16"/>
  <c r="JV219" i="16"/>
  <c r="JV226" i="16"/>
  <c r="JV233" i="16"/>
  <c r="JV240" i="16"/>
  <c r="JV247" i="16"/>
  <c r="JV254" i="16"/>
  <c r="JV261" i="16"/>
  <c r="JV268" i="16"/>
  <c r="JV275" i="16"/>
  <c r="D6" i="31"/>
  <c r="JF5" i="16"/>
  <c r="JF14" i="16"/>
  <c r="JF21" i="16"/>
  <c r="JF28" i="16"/>
  <c r="JF35" i="16"/>
  <c r="JF42" i="16"/>
  <c r="JF49" i="16"/>
  <c r="JF56" i="16"/>
  <c r="JF63" i="16"/>
  <c r="JF70" i="16"/>
  <c r="JF77" i="16"/>
  <c r="JF84" i="16"/>
  <c r="JF91" i="16"/>
  <c r="JF98" i="16"/>
  <c r="JF105" i="16"/>
  <c r="JF113" i="16"/>
  <c r="JF120" i="16"/>
  <c r="JF127" i="16"/>
  <c r="JF135" i="16"/>
  <c r="JF142" i="16"/>
  <c r="JF149" i="16"/>
  <c r="JF156" i="16"/>
  <c r="JF163" i="16"/>
  <c r="JF170" i="16"/>
  <c r="JF177" i="16"/>
  <c r="JF184" i="16"/>
  <c r="JF191" i="16"/>
  <c r="JF198" i="16"/>
  <c r="JF205" i="16"/>
  <c r="JF212" i="16"/>
  <c r="JF219" i="16"/>
  <c r="JF226" i="16"/>
  <c r="JF233" i="16"/>
  <c r="JF240" i="16"/>
  <c r="JF247" i="16"/>
  <c r="JF254" i="16"/>
  <c r="JF261" i="16"/>
  <c r="JF268" i="16"/>
  <c r="JF275" i="16"/>
  <c r="D14" i="31"/>
  <c r="JR35" i="16"/>
  <c r="JR42" i="16"/>
  <c r="JR49" i="16"/>
  <c r="JR56" i="16"/>
  <c r="JR63" i="16"/>
  <c r="JR70" i="16"/>
  <c r="D7" i="31"/>
  <c r="F6" i="30"/>
  <c r="JJ14" i="16"/>
  <c r="JJ21" i="16"/>
  <c r="JJ5" i="16"/>
  <c r="JJ28" i="16"/>
  <c r="JJ35" i="16"/>
  <c r="JJ42" i="16"/>
  <c r="JJ49" i="16"/>
  <c r="JJ56" i="16"/>
  <c r="JJ63" i="16"/>
  <c r="JJ70" i="16"/>
  <c r="JJ77" i="16"/>
  <c r="JJ84" i="16"/>
  <c r="JJ91" i="16"/>
  <c r="JJ98" i="16"/>
  <c r="JJ105" i="16"/>
  <c r="JJ113" i="16"/>
  <c r="JJ120" i="16"/>
  <c r="JJ127" i="16"/>
  <c r="JJ135" i="16"/>
  <c r="JJ142" i="16"/>
  <c r="JJ149" i="16"/>
  <c r="JJ156" i="16"/>
  <c r="JJ163" i="16"/>
  <c r="JJ170" i="16"/>
  <c r="JJ177" i="16"/>
  <c r="JJ184" i="16"/>
  <c r="JJ191" i="16"/>
  <c r="JJ198" i="16"/>
  <c r="JJ205" i="16"/>
  <c r="JJ212" i="16"/>
  <c r="JJ219" i="16"/>
  <c r="JJ226" i="16"/>
  <c r="JJ233" i="16"/>
  <c r="JJ240" i="16"/>
  <c r="JJ247" i="16"/>
  <c r="JJ254" i="16"/>
  <c r="JJ261" i="16"/>
  <c r="JJ268" i="16"/>
  <c r="JJ275" i="16"/>
  <c r="D12" i="31"/>
  <c r="JI5" i="16"/>
  <c r="JI14" i="16"/>
  <c r="JI21" i="16"/>
  <c r="JI28" i="16"/>
  <c r="JI77" i="16"/>
  <c r="JI84" i="16"/>
  <c r="JI91" i="16"/>
  <c r="JI98" i="16"/>
  <c r="JI105" i="16"/>
  <c r="JI113" i="16"/>
  <c r="JI120" i="16"/>
  <c r="JI127" i="16"/>
  <c r="JI135" i="16"/>
  <c r="JI142" i="16"/>
  <c r="JI149" i="16"/>
  <c r="JI156" i="16"/>
  <c r="JI163" i="16"/>
  <c r="JI170" i="16"/>
  <c r="JI177" i="16"/>
  <c r="JI184" i="16"/>
  <c r="JI191" i="16"/>
  <c r="JI198" i="16"/>
  <c r="JI205" i="16"/>
  <c r="JI212" i="16"/>
  <c r="JI219" i="16"/>
  <c r="JI226" i="16"/>
  <c r="JI233" i="16"/>
  <c r="JI240" i="16"/>
  <c r="JI247" i="16"/>
  <c r="JI254" i="16"/>
  <c r="JI261" i="16"/>
  <c r="JI268" i="16"/>
  <c r="JI275" i="16"/>
  <c r="F7" i="30"/>
  <c r="JU42" i="16"/>
  <c r="JU49" i="16"/>
  <c r="JU56" i="16"/>
  <c r="JU63" i="16"/>
  <c r="JU70" i="16"/>
  <c r="D11" i="31"/>
  <c r="F8" i="30"/>
  <c r="KE5" i="16"/>
  <c r="KE14" i="16"/>
  <c r="KE21" i="16"/>
  <c r="KE28" i="16"/>
  <c r="KE35" i="16"/>
  <c r="KE42" i="16"/>
  <c r="KE49" i="16"/>
  <c r="KE56" i="16"/>
  <c r="KE63" i="16"/>
  <c r="KE70" i="16"/>
  <c r="KE77" i="16"/>
  <c r="KE84" i="16"/>
  <c r="KE91" i="16"/>
  <c r="KE98" i="16"/>
  <c r="KE105" i="16"/>
  <c r="KE113" i="16"/>
  <c r="KE120" i="16"/>
  <c r="KE127" i="16"/>
  <c r="KE135" i="16"/>
  <c r="KE142" i="16"/>
  <c r="KE149" i="16"/>
  <c r="KE156" i="16"/>
  <c r="KE163" i="16"/>
  <c r="KE170" i="16"/>
  <c r="KE177" i="16"/>
  <c r="KE184" i="16"/>
  <c r="KE191" i="16"/>
  <c r="KE198" i="16"/>
  <c r="KE205" i="16"/>
  <c r="KE212" i="16"/>
  <c r="KE219" i="16"/>
  <c r="KE226" i="16"/>
  <c r="KE233" i="16"/>
  <c r="KE240" i="16"/>
  <c r="KE247" i="16"/>
  <c r="KE254" i="16"/>
  <c r="KE261" i="16"/>
  <c r="KE268" i="16"/>
  <c r="KE275" i="16"/>
  <c r="D13" i="31"/>
  <c r="F9" i="30"/>
  <c r="JR14" i="16"/>
  <c r="JR21" i="16"/>
  <c r="JR5" i="16"/>
  <c r="JR28" i="16"/>
  <c r="JR77" i="16"/>
  <c r="JR84" i="16"/>
  <c r="JR91" i="16"/>
  <c r="JR98" i="16"/>
  <c r="JR105" i="16"/>
  <c r="JR113" i="16"/>
  <c r="JR120" i="16"/>
  <c r="JR127" i="16"/>
  <c r="JR135" i="16"/>
  <c r="JR142" i="16"/>
  <c r="JR149" i="16"/>
  <c r="JR156" i="16"/>
  <c r="JR163" i="16"/>
  <c r="JR170" i="16"/>
  <c r="JR177" i="16"/>
  <c r="JR184" i="16"/>
  <c r="JR191" i="16"/>
  <c r="JR198" i="16"/>
  <c r="JR205" i="16"/>
  <c r="JR212" i="16"/>
  <c r="JR219" i="16"/>
  <c r="JR226" i="16"/>
  <c r="JR233" i="16"/>
  <c r="JR240" i="16"/>
  <c r="JR247" i="16"/>
  <c r="JR254" i="16"/>
  <c r="JR261" i="16"/>
  <c r="JR268" i="16"/>
  <c r="JR275" i="16"/>
  <c r="KH5" i="16"/>
  <c r="KH14" i="16"/>
  <c r="KH21" i="16"/>
  <c r="KH28" i="16"/>
  <c r="KH35" i="16"/>
  <c r="KH42" i="16"/>
  <c r="KH49" i="16"/>
  <c r="KH56" i="16"/>
  <c r="KH63" i="16"/>
  <c r="KH70" i="16"/>
  <c r="KH77" i="16"/>
  <c r="KH84" i="16"/>
  <c r="KH91" i="16"/>
  <c r="KH98" i="16"/>
  <c r="KH105" i="16"/>
  <c r="KH113" i="16"/>
  <c r="KH120" i="16"/>
  <c r="KH127" i="16"/>
  <c r="KH135" i="16"/>
  <c r="KH142" i="16"/>
  <c r="KH149" i="16"/>
  <c r="KH156" i="16"/>
  <c r="KH163" i="16"/>
  <c r="KH170" i="16"/>
  <c r="KH177" i="16"/>
  <c r="KH184" i="16"/>
  <c r="KH191" i="16"/>
  <c r="KH198" i="16"/>
  <c r="KH205" i="16"/>
  <c r="KH212" i="16"/>
  <c r="KH219" i="16"/>
  <c r="KH226" i="16"/>
  <c r="KH233" i="16"/>
  <c r="KH240" i="16"/>
  <c r="KH247" i="16"/>
  <c r="KH254" i="16"/>
  <c r="KH261" i="16"/>
  <c r="KH268" i="16"/>
  <c r="KH275" i="16"/>
  <c r="D15" i="31"/>
  <c r="JU35" i="16"/>
  <c r="F10" i="30"/>
  <c r="JU5" i="16"/>
  <c r="JU14" i="16"/>
  <c r="JU21" i="16"/>
  <c r="JU28" i="16"/>
  <c r="JU77" i="16"/>
  <c r="JU84" i="16"/>
  <c r="JU91" i="16"/>
  <c r="JU98" i="16"/>
  <c r="JU105" i="16"/>
  <c r="JU113" i="16"/>
  <c r="JU120" i="16"/>
  <c r="JU127" i="16"/>
  <c r="JU135" i="16"/>
  <c r="JU142" i="16"/>
  <c r="JU149" i="16"/>
  <c r="JU156" i="16"/>
  <c r="JU163" i="16"/>
  <c r="JU170" i="16"/>
  <c r="JU177" i="16"/>
  <c r="JU184" i="16"/>
  <c r="JU191" i="16"/>
  <c r="JU198" i="16"/>
  <c r="JU205" i="16"/>
  <c r="JU212" i="16"/>
  <c r="JU219" i="16"/>
  <c r="JU226" i="16"/>
  <c r="JU233" i="16"/>
  <c r="JU240" i="16"/>
  <c r="JU247" i="16"/>
  <c r="JU254" i="16"/>
  <c r="JU261" i="16"/>
  <c r="JU268" i="16"/>
  <c r="JU275" i="16"/>
  <c r="F11" i="30"/>
  <c r="F12" i="30"/>
  <c r="F13" i="30"/>
  <c r="F14" i="30"/>
  <c r="F15" i="30"/>
  <c r="C9" i="31"/>
  <c r="JE1" i="16"/>
  <c r="C4" i="31"/>
  <c r="C5" i="31"/>
  <c r="C8" i="31"/>
  <c r="E5" i="30"/>
  <c r="C14" i="31"/>
  <c r="C7" i="31"/>
  <c r="C6" i="31"/>
  <c r="E6" i="30"/>
  <c r="C12" i="31"/>
  <c r="E7" i="30"/>
  <c r="C10" i="31"/>
  <c r="C11" i="31"/>
  <c r="E8" i="30"/>
  <c r="E9" i="30"/>
  <c r="JR1" i="16"/>
  <c r="C15" i="31"/>
  <c r="E10" i="30"/>
  <c r="E11" i="30"/>
  <c r="C13" i="31"/>
  <c r="JV1" i="16"/>
  <c r="E12" i="30"/>
  <c r="E13" i="30"/>
  <c r="E14" i="30"/>
  <c r="E15" i="30"/>
  <c r="I4" i="30"/>
  <c r="H4" i="30"/>
  <c r="G4" i="30"/>
  <c r="F4" i="30"/>
  <c r="E4" i="30"/>
  <c r="DT7" i="16"/>
  <c r="DU7" i="16"/>
  <c r="DV7" i="16"/>
  <c r="IB3" i="16"/>
  <c r="IC3" i="16"/>
  <c r="ID3" i="16"/>
  <c r="IB4" i="16"/>
  <c r="IC4" i="16"/>
  <c r="ID4" i="16"/>
  <c r="IB5" i="16"/>
  <c r="IC5" i="16"/>
  <c r="ID5" i="16"/>
  <c r="IB6" i="16"/>
  <c r="IC6" i="16"/>
  <c r="ID6" i="16"/>
  <c r="IB7" i="16"/>
  <c r="IC7" i="16"/>
  <c r="ID7" i="16"/>
  <c r="KI4" i="16"/>
  <c r="IB10" i="16"/>
  <c r="IC10" i="16"/>
  <c r="ID10" i="16"/>
  <c r="IB11" i="16"/>
  <c r="IC11" i="16"/>
  <c r="ID11" i="16"/>
  <c r="IB12" i="16"/>
  <c r="IC12" i="16"/>
  <c r="ID12" i="16"/>
  <c r="IB13" i="16"/>
  <c r="IC13" i="16"/>
  <c r="ID13" i="16"/>
  <c r="IB14" i="16"/>
  <c r="IC14" i="16"/>
  <c r="ID14" i="16"/>
  <c r="KI12" i="16"/>
  <c r="IB17" i="16"/>
  <c r="IC17" i="16"/>
  <c r="ID17" i="16"/>
  <c r="IB18" i="16"/>
  <c r="IC18" i="16"/>
  <c r="ID18" i="16"/>
  <c r="IB19" i="16"/>
  <c r="IC19" i="16"/>
  <c r="ID19" i="16"/>
  <c r="IB20" i="16"/>
  <c r="IC20" i="16"/>
  <c r="ID20" i="16"/>
  <c r="IB21" i="16"/>
  <c r="IC21" i="16"/>
  <c r="ID21" i="16"/>
  <c r="KI19" i="16"/>
  <c r="IB24" i="16"/>
  <c r="IC24" i="16"/>
  <c r="ID24" i="16"/>
  <c r="IB25" i="16"/>
  <c r="IC25" i="16"/>
  <c r="ID25" i="16"/>
  <c r="IB26" i="16"/>
  <c r="IC26" i="16"/>
  <c r="ID26" i="16"/>
  <c r="IB27" i="16"/>
  <c r="IC27" i="16"/>
  <c r="ID27" i="16"/>
  <c r="IB28" i="16"/>
  <c r="IC28" i="16"/>
  <c r="ID28" i="16"/>
  <c r="KI26" i="16"/>
  <c r="IB31" i="16"/>
  <c r="IC31" i="16"/>
  <c r="ID31" i="16"/>
  <c r="IB32" i="16"/>
  <c r="IC32" i="16"/>
  <c r="ID32" i="16"/>
  <c r="IB33" i="16"/>
  <c r="IC33" i="16"/>
  <c r="ID33" i="16"/>
  <c r="IB34" i="16"/>
  <c r="IC34" i="16"/>
  <c r="ID34" i="16"/>
  <c r="IB35" i="16"/>
  <c r="IC35" i="16"/>
  <c r="ID35" i="16"/>
  <c r="KI33" i="16"/>
  <c r="IB38" i="16"/>
  <c r="IC38" i="16"/>
  <c r="ID38" i="16"/>
  <c r="IB39" i="16"/>
  <c r="IC39" i="16"/>
  <c r="ID39" i="16"/>
  <c r="IB40" i="16"/>
  <c r="IC40" i="16"/>
  <c r="ID40" i="16"/>
  <c r="IB41" i="16"/>
  <c r="IC41" i="16"/>
  <c r="ID41" i="16"/>
  <c r="IB42" i="16"/>
  <c r="IC42" i="16"/>
  <c r="ID42" i="16"/>
  <c r="KI40" i="16"/>
  <c r="IB45" i="16"/>
  <c r="IC45" i="16"/>
  <c r="ID45" i="16"/>
  <c r="IB46" i="16"/>
  <c r="IC46" i="16"/>
  <c r="ID46" i="16"/>
  <c r="IB47" i="16"/>
  <c r="IC47" i="16"/>
  <c r="ID47" i="16"/>
  <c r="IB48" i="16"/>
  <c r="IC48" i="16"/>
  <c r="ID48" i="16"/>
  <c r="IB49" i="16"/>
  <c r="IC49" i="16"/>
  <c r="ID49" i="16"/>
  <c r="KI47" i="16"/>
  <c r="IB52" i="16"/>
  <c r="IC52" i="16"/>
  <c r="ID52" i="16"/>
  <c r="IB53" i="16"/>
  <c r="IC53" i="16"/>
  <c r="ID53" i="16"/>
  <c r="IB54" i="16"/>
  <c r="IC54" i="16"/>
  <c r="ID54" i="16"/>
  <c r="IB55" i="16"/>
  <c r="IC55" i="16"/>
  <c r="ID55" i="16"/>
  <c r="IB56" i="16"/>
  <c r="IC56" i="16"/>
  <c r="ID56" i="16"/>
  <c r="KI54" i="16"/>
  <c r="IB59" i="16"/>
  <c r="IC59" i="16"/>
  <c r="ID59" i="16"/>
  <c r="IB60" i="16"/>
  <c r="IC60" i="16"/>
  <c r="ID60" i="16"/>
  <c r="IB61" i="16"/>
  <c r="IC61" i="16"/>
  <c r="ID61" i="16"/>
  <c r="IB62" i="16"/>
  <c r="IC62" i="16"/>
  <c r="ID62" i="16"/>
  <c r="IB63" i="16"/>
  <c r="IC63" i="16"/>
  <c r="ID63" i="16"/>
  <c r="KI61" i="16"/>
  <c r="IB66" i="16"/>
  <c r="IC66" i="16"/>
  <c r="ID66" i="16"/>
  <c r="IB67" i="16"/>
  <c r="IC67" i="16"/>
  <c r="ID67" i="16"/>
  <c r="IB68" i="16"/>
  <c r="IC68" i="16"/>
  <c r="ID68" i="16"/>
  <c r="IB69" i="16"/>
  <c r="IC69" i="16"/>
  <c r="ID69" i="16"/>
  <c r="IB70" i="16"/>
  <c r="IC70" i="16"/>
  <c r="ID70" i="16"/>
  <c r="KI68" i="16"/>
  <c r="IB73" i="16"/>
  <c r="IC73" i="16"/>
  <c r="ID73" i="16"/>
  <c r="IB74" i="16"/>
  <c r="IC74" i="16"/>
  <c r="ID74" i="16"/>
  <c r="IB75" i="16"/>
  <c r="IC75" i="16"/>
  <c r="ID75" i="16"/>
  <c r="IB76" i="16"/>
  <c r="IC76" i="16"/>
  <c r="ID76" i="16"/>
  <c r="IB77" i="16"/>
  <c r="IC77" i="16"/>
  <c r="ID77" i="16"/>
  <c r="KI75" i="16"/>
  <c r="IB80" i="16"/>
  <c r="IC80" i="16"/>
  <c r="ID80" i="16"/>
  <c r="IB81" i="16"/>
  <c r="IC81" i="16"/>
  <c r="ID81" i="16"/>
  <c r="IB82" i="16"/>
  <c r="IC82" i="16"/>
  <c r="ID82" i="16"/>
  <c r="IB83" i="16"/>
  <c r="IC83" i="16"/>
  <c r="ID83" i="16"/>
  <c r="IB84" i="16"/>
  <c r="IC84" i="16"/>
  <c r="ID84" i="16"/>
  <c r="KI82" i="16"/>
  <c r="IB87" i="16"/>
  <c r="IC87" i="16"/>
  <c r="ID87" i="16"/>
  <c r="IB88" i="16"/>
  <c r="IC88" i="16"/>
  <c r="ID88" i="16"/>
  <c r="IB89" i="16"/>
  <c r="IC89" i="16"/>
  <c r="ID89" i="16"/>
  <c r="IB90" i="16"/>
  <c r="IC90" i="16"/>
  <c r="ID90" i="16"/>
  <c r="IB91" i="16"/>
  <c r="IC91" i="16"/>
  <c r="ID91" i="16"/>
  <c r="KI89" i="16"/>
  <c r="IB94" i="16"/>
  <c r="IC94" i="16"/>
  <c r="ID94" i="16"/>
  <c r="IB95" i="16"/>
  <c r="IC95" i="16"/>
  <c r="ID95" i="16"/>
  <c r="IB96" i="16"/>
  <c r="IC96" i="16"/>
  <c r="ID96" i="16"/>
  <c r="IB97" i="16"/>
  <c r="IC97" i="16"/>
  <c r="ID97" i="16"/>
  <c r="IB98" i="16"/>
  <c r="IC98" i="16"/>
  <c r="ID98" i="16"/>
  <c r="KI96" i="16"/>
  <c r="IB101" i="16"/>
  <c r="IC101" i="16"/>
  <c r="ID101" i="16"/>
  <c r="IB102" i="16"/>
  <c r="IC102" i="16"/>
  <c r="ID102" i="16"/>
  <c r="IB103" i="16"/>
  <c r="IC103" i="16"/>
  <c r="ID103" i="16"/>
  <c r="IB104" i="16"/>
  <c r="IC104" i="16"/>
  <c r="ID104" i="16"/>
  <c r="IB105" i="16"/>
  <c r="IC105" i="16"/>
  <c r="ID105" i="16"/>
  <c r="KI103" i="16"/>
  <c r="IB108" i="16"/>
  <c r="IC108" i="16"/>
  <c r="ID108" i="16"/>
  <c r="IB109" i="16"/>
  <c r="IC109" i="16"/>
  <c r="ID109" i="16"/>
  <c r="IB110" i="16"/>
  <c r="IC110" i="16"/>
  <c r="ID110" i="16"/>
  <c r="IB111" i="16"/>
  <c r="IC111" i="16"/>
  <c r="ID111" i="16"/>
  <c r="IB112" i="16"/>
  <c r="IC112" i="16"/>
  <c r="ID112" i="16"/>
  <c r="KI110" i="16"/>
  <c r="IB116" i="16"/>
  <c r="IC116" i="16"/>
  <c r="ID116" i="16"/>
  <c r="IB117" i="16"/>
  <c r="IC117" i="16"/>
  <c r="ID117" i="16"/>
  <c r="IB118" i="16"/>
  <c r="IC118" i="16"/>
  <c r="ID118" i="16"/>
  <c r="IB119" i="16"/>
  <c r="IC119" i="16"/>
  <c r="ID119" i="16"/>
  <c r="IB120" i="16"/>
  <c r="IC120" i="16"/>
  <c r="ID120" i="16"/>
  <c r="KI118" i="16"/>
  <c r="IB123" i="16"/>
  <c r="IC123" i="16"/>
  <c r="ID123" i="16"/>
  <c r="IB124" i="16"/>
  <c r="IC124" i="16"/>
  <c r="ID124" i="16"/>
  <c r="IB125" i="16"/>
  <c r="IC125" i="16"/>
  <c r="ID125" i="16"/>
  <c r="IB126" i="16"/>
  <c r="IC126" i="16"/>
  <c r="ID126" i="16"/>
  <c r="IB127" i="16"/>
  <c r="IC127" i="16"/>
  <c r="ID127" i="16"/>
  <c r="KI125" i="16"/>
  <c r="IB131" i="16"/>
  <c r="IC131" i="16"/>
  <c r="ID131" i="16"/>
  <c r="IB132" i="16"/>
  <c r="IC132" i="16"/>
  <c r="ID132" i="16"/>
  <c r="IB133" i="16"/>
  <c r="IC133" i="16"/>
  <c r="ID133" i="16"/>
  <c r="IB134" i="16"/>
  <c r="IC134" i="16"/>
  <c r="ID134" i="16"/>
  <c r="IB135" i="16"/>
  <c r="IC135" i="16"/>
  <c r="ID135" i="16"/>
  <c r="KI133" i="16"/>
  <c r="IB138" i="16"/>
  <c r="IC138" i="16"/>
  <c r="ID138" i="16"/>
  <c r="IB139" i="16"/>
  <c r="IC139" i="16"/>
  <c r="ID139" i="16"/>
  <c r="IB140" i="16"/>
  <c r="IC140" i="16"/>
  <c r="ID140" i="16"/>
  <c r="IB141" i="16"/>
  <c r="IC141" i="16"/>
  <c r="ID141" i="16"/>
  <c r="IB142" i="16"/>
  <c r="IC142" i="16"/>
  <c r="ID142" i="16"/>
  <c r="KI140" i="16"/>
  <c r="IB145" i="16"/>
  <c r="IC145" i="16"/>
  <c r="ID145" i="16"/>
  <c r="IB146" i="16"/>
  <c r="IC146" i="16"/>
  <c r="ID146" i="16"/>
  <c r="IB147" i="16"/>
  <c r="IC147" i="16"/>
  <c r="ID147" i="16"/>
  <c r="IB148" i="16"/>
  <c r="IC148" i="16"/>
  <c r="ID148" i="16"/>
  <c r="IB149" i="16"/>
  <c r="IC149" i="16"/>
  <c r="ID149" i="16"/>
  <c r="KI147" i="16"/>
  <c r="IB152" i="16"/>
  <c r="IC152" i="16"/>
  <c r="ID152" i="16"/>
  <c r="IB153" i="16"/>
  <c r="IC153" i="16"/>
  <c r="ID153" i="16"/>
  <c r="IB154" i="16"/>
  <c r="IC154" i="16"/>
  <c r="ID154" i="16"/>
  <c r="IB155" i="16"/>
  <c r="IC155" i="16"/>
  <c r="ID155" i="16"/>
  <c r="IB156" i="16"/>
  <c r="IC156" i="16"/>
  <c r="ID156" i="16"/>
  <c r="KI154" i="16"/>
  <c r="IB159" i="16"/>
  <c r="IC159" i="16"/>
  <c r="ID159" i="16"/>
  <c r="IB160" i="16"/>
  <c r="IC160" i="16"/>
  <c r="ID160" i="16"/>
  <c r="IB161" i="16"/>
  <c r="IC161" i="16"/>
  <c r="ID161" i="16"/>
  <c r="IB162" i="16"/>
  <c r="IC162" i="16"/>
  <c r="ID162" i="16"/>
  <c r="IB163" i="16"/>
  <c r="IC163" i="16"/>
  <c r="ID163" i="16"/>
  <c r="KI161" i="16"/>
  <c r="IB166" i="16"/>
  <c r="IC166" i="16"/>
  <c r="ID166" i="16"/>
  <c r="IB167" i="16"/>
  <c r="IC167" i="16"/>
  <c r="ID167" i="16"/>
  <c r="IB168" i="16"/>
  <c r="IC168" i="16"/>
  <c r="ID168" i="16"/>
  <c r="IB169" i="16"/>
  <c r="IC169" i="16"/>
  <c r="ID169" i="16"/>
  <c r="IB170" i="16"/>
  <c r="IC170" i="16"/>
  <c r="ID170" i="16"/>
  <c r="KI168" i="16"/>
  <c r="IB173" i="16"/>
  <c r="IC173" i="16"/>
  <c r="ID173" i="16"/>
  <c r="IB174" i="16"/>
  <c r="IC174" i="16"/>
  <c r="ID174" i="16"/>
  <c r="IB175" i="16"/>
  <c r="IC175" i="16"/>
  <c r="ID175" i="16"/>
  <c r="IB176" i="16"/>
  <c r="IC176" i="16"/>
  <c r="ID176" i="16"/>
  <c r="IB177" i="16"/>
  <c r="IC177" i="16"/>
  <c r="ID177" i="16"/>
  <c r="KI175" i="16"/>
  <c r="IB180" i="16"/>
  <c r="IC180" i="16"/>
  <c r="ID180" i="16"/>
  <c r="IB181" i="16"/>
  <c r="IC181" i="16"/>
  <c r="ID181" i="16"/>
  <c r="IB182" i="16"/>
  <c r="IC182" i="16"/>
  <c r="ID182" i="16"/>
  <c r="IB183" i="16"/>
  <c r="IC183" i="16"/>
  <c r="ID183" i="16"/>
  <c r="IB184" i="16"/>
  <c r="IC184" i="16"/>
  <c r="ID184" i="16"/>
  <c r="KI182" i="16"/>
  <c r="IB187" i="16"/>
  <c r="IC187" i="16"/>
  <c r="ID187" i="16"/>
  <c r="IB188" i="16"/>
  <c r="IC188" i="16"/>
  <c r="ID188" i="16"/>
  <c r="IB189" i="16"/>
  <c r="IC189" i="16"/>
  <c r="ID189" i="16"/>
  <c r="IB190" i="16"/>
  <c r="IC190" i="16"/>
  <c r="ID190" i="16"/>
  <c r="IB191" i="16"/>
  <c r="IC191" i="16"/>
  <c r="ID191" i="16"/>
  <c r="KI189" i="16"/>
  <c r="IB194" i="16"/>
  <c r="IC194" i="16"/>
  <c r="ID194" i="16"/>
  <c r="IB195" i="16"/>
  <c r="IC195" i="16"/>
  <c r="ID195" i="16"/>
  <c r="IB196" i="16"/>
  <c r="IC196" i="16"/>
  <c r="ID196" i="16"/>
  <c r="IB197" i="16"/>
  <c r="IC197" i="16"/>
  <c r="ID197" i="16"/>
  <c r="IB198" i="16"/>
  <c r="IC198" i="16"/>
  <c r="ID198" i="16"/>
  <c r="KI196" i="16"/>
  <c r="IB201" i="16"/>
  <c r="IC201" i="16"/>
  <c r="ID201" i="16"/>
  <c r="IB202" i="16"/>
  <c r="IC202" i="16"/>
  <c r="ID202" i="16"/>
  <c r="IB203" i="16"/>
  <c r="IC203" i="16"/>
  <c r="ID203" i="16"/>
  <c r="IB204" i="16"/>
  <c r="IC204" i="16"/>
  <c r="ID204" i="16"/>
  <c r="IB205" i="16"/>
  <c r="IC205" i="16"/>
  <c r="ID205" i="16"/>
  <c r="KI203" i="16"/>
  <c r="IB208" i="16"/>
  <c r="IC208" i="16"/>
  <c r="ID208" i="16"/>
  <c r="IB209" i="16"/>
  <c r="IC209" i="16"/>
  <c r="ID209" i="16"/>
  <c r="IB210" i="16"/>
  <c r="IC210" i="16"/>
  <c r="ID210" i="16"/>
  <c r="IB211" i="16"/>
  <c r="IC211" i="16"/>
  <c r="ID211" i="16"/>
  <c r="IB212" i="16"/>
  <c r="IC212" i="16"/>
  <c r="ID212" i="16"/>
  <c r="KI210" i="16"/>
  <c r="IB215" i="16"/>
  <c r="IC215" i="16"/>
  <c r="ID215" i="16"/>
  <c r="IB216" i="16"/>
  <c r="IC216" i="16"/>
  <c r="ID216" i="16"/>
  <c r="IB217" i="16"/>
  <c r="IC217" i="16"/>
  <c r="ID217" i="16"/>
  <c r="IB218" i="16"/>
  <c r="IC218" i="16"/>
  <c r="ID218" i="16"/>
  <c r="IB219" i="16"/>
  <c r="IC219" i="16"/>
  <c r="ID219" i="16"/>
  <c r="KI217" i="16"/>
  <c r="IB222" i="16"/>
  <c r="IC222" i="16"/>
  <c r="ID222" i="16"/>
  <c r="IB223" i="16"/>
  <c r="IC223" i="16"/>
  <c r="ID223" i="16"/>
  <c r="IB224" i="16"/>
  <c r="IC224" i="16"/>
  <c r="ID224" i="16"/>
  <c r="IB225" i="16"/>
  <c r="IC225" i="16"/>
  <c r="ID225" i="16"/>
  <c r="IB226" i="16"/>
  <c r="IC226" i="16"/>
  <c r="ID226" i="16"/>
  <c r="KI224" i="16"/>
  <c r="IB229" i="16"/>
  <c r="IC229" i="16"/>
  <c r="ID229" i="16"/>
  <c r="IB230" i="16"/>
  <c r="IC230" i="16"/>
  <c r="ID230" i="16"/>
  <c r="IB231" i="16"/>
  <c r="IC231" i="16"/>
  <c r="ID231" i="16"/>
  <c r="IB232" i="16"/>
  <c r="IC232" i="16"/>
  <c r="ID232" i="16"/>
  <c r="IB233" i="16"/>
  <c r="IC233" i="16"/>
  <c r="ID233" i="16"/>
  <c r="KI231" i="16"/>
  <c r="IB236" i="16"/>
  <c r="IC236" i="16"/>
  <c r="ID236" i="16"/>
  <c r="IB237" i="16"/>
  <c r="IC237" i="16"/>
  <c r="ID237" i="16"/>
  <c r="IB238" i="16"/>
  <c r="IC238" i="16"/>
  <c r="ID238" i="16"/>
  <c r="IB239" i="16"/>
  <c r="IC239" i="16"/>
  <c r="ID239" i="16"/>
  <c r="IB240" i="16"/>
  <c r="IC240" i="16"/>
  <c r="ID240" i="16"/>
  <c r="KI238" i="16"/>
  <c r="IB243" i="16"/>
  <c r="IC243" i="16"/>
  <c r="ID243" i="16"/>
  <c r="IB244" i="16"/>
  <c r="IC244" i="16"/>
  <c r="ID244" i="16"/>
  <c r="IB245" i="16"/>
  <c r="IC245" i="16"/>
  <c r="ID245" i="16"/>
  <c r="IB246" i="16"/>
  <c r="IC246" i="16"/>
  <c r="ID246" i="16"/>
  <c r="IB247" i="16"/>
  <c r="IC247" i="16"/>
  <c r="ID247" i="16"/>
  <c r="KI245" i="16"/>
  <c r="IB250" i="16"/>
  <c r="IC250" i="16"/>
  <c r="ID250" i="16"/>
  <c r="IB251" i="16"/>
  <c r="IC251" i="16"/>
  <c r="ID251" i="16"/>
  <c r="IB252" i="16"/>
  <c r="IC252" i="16"/>
  <c r="ID252" i="16"/>
  <c r="IB253" i="16"/>
  <c r="IC253" i="16"/>
  <c r="ID253" i="16"/>
  <c r="IB254" i="16"/>
  <c r="IC254" i="16"/>
  <c r="ID254" i="16"/>
  <c r="KI252" i="16"/>
  <c r="IB257" i="16"/>
  <c r="IC257" i="16"/>
  <c r="ID257" i="16"/>
  <c r="IB258" i="16"/>
  <c r="IC258" i="16"/>
  <c r="ID258" i="16"/>
  <c r="IB259" i="16"/>
  <c r="IC259" i="16"/>
  <c r="ID259" i="16"/>
  <c r="IB260" i="16"/>
  <c r="IC260" i="16"/>
  <c r="ID260" i="16"/>
  <c r="IB261" i="16"/>
  <c r="IC261" i="16"/>
  <c r="ID261" i="16"/>
  <c r="KI259" i="16"/>
  <c r="IB264" i="16"/>
  <c r="IC264" i="16"/>
  <c r="ID264" i="16"/>
  <c r="IB265" i="16"/>
  <c r="IC265" i="16"/>
  <c r="ID265" i="16"/>
  <c r="IB266" i="16"/>
  <c r="IC266" i="16"/>
  <c r="ID266" i="16"/>
  <c r="IB267" i="16"/>
  <c r="IC267" i="16"/>
  <c r="ID267" i="16"/>
  <c r="IB268" i="16"/>
  <c r="IC268" i="16"/>
  <c r="ID268" i="16"/>
  <c r="KI266" i="16"/>
  <c r="IB271" i="16"/>
  <c r="IC271" i="16"/>
  <c r="ID271" i="16"/>
  <c r="IB272" i="16"/>
  <c r="IC272" i="16"/>
  <c r="ID272" i="16"/>
  <c r="IB273" i="16"/>
  <c r="IC273" i="16"/>
  <c r="ID273" i="16"/>
  <c r="IB274" i="16"/>
  <c r="IC274" i="16"/>
  <c r="ID274" i="16"/>
  <c r="IB275" i="16"/>
  <c r="IC275" i="16"/>
  <c r="ID275" i="16"/>
  <c r="KI273" i="16"/>
  <c r="KI3" i="16"/>
  <c r="KI11" i="16"/>
  <c r="KI18" i="16"/>
  <c r="KI25" i="16"/>
  <c r="KI32" i="16"/>
  <c r="KI39" i="16"/>
  <c r="KI46" i="16"/>
  <c r="KI53" i="16"/>
  <c r="KI60" i="16"/>
  <c r="KI67" i="16"/>
  <c r="KI74" i="16"/>
  <c r="KI81" i="16"/>
  <c r="KI88" i="16"/>
  <c r="KI95" i="16"/>
  <c r="KI102" i="16"/>
  <c r="KI109" i="16"/>
  <c r="KI117" i="16"/>
  <c r="KI124" i="16"/>
  <c r="KI132" i="16"/>
  <c r="KI139" i="16"/>
  <c r="KI146" i="16"/>
  <c r="KI153" i="16"/>
  <c r="KI160" i="16"/>
  <c r="KI167" i="16"/>
  <c r="KI174" i="16"/>
  <c r="KI181" i="16"/>
  <c r="KI188" i="16"/>
  <c r="KI195" i="16"/>
  <c r="KI202" i="16"/>
  <c r="KI209" i="16"/>
  <c r="KI216" i="16"/>
  <c r="KI223" i="16"/>
  <c r="KI230" i="16"/>
  <c r="KI237" i="16"/>
  <c r="KI244" i="16"/>
  <c r="KI251" i="16"/>
  <c r="KI258" i="16"/>
  <c r="KI265" i="16"/>
  <c r="KI272" i="16"/>
  <c r="ID8" i="16"/>
  <c r="KI2" i="16"/>
  <c r="ID15" i="16"/>
  <c r="KI10" i="16"/>
  <c r="ID22" i="16"/>
  <c r="KI17" i="16"/>
  <c r="ID29" i="16"/>
  <c r="KI24" i="16"/>
  <c r="ID36" i="16"/>
  <c r="KI31" i="16"/>
  <c r="ID43" i="16"/>
  <c r="KI38" i="16"/>
  <c r="ID50" i="16"/>
  <c r="KI45" i="16"/>
  <c r="ID57" i="16"/>
  <c r="KI52" i="16"/>
  <c r="ID64" i="16"/>
  <c r="KI59" i="16"/>
  <c r="ID71" i="16"/>
  <c r="KI66" i="16"/>
  <c r="ID78" i="16"/>
  <c r="KI73" i="16"/>
  <c r="ID85" i="16"/>
  <c r="KI80" i="16"/>
  <c r="ID92" i="16"/>
  <c r="KI87" i="16"/>
  <c r="ID99" i="16"/>
  <c r="KI94" i="16"/>
  <c r="ID106" i="16"/>
  <c r="KI101" i="16"/>
  <c r="IB113" i="16"/>
  <c r="IC113" i="16"/>
  <c r="ID113" i="16"/>
  <c r="ID114" i="16"/>
  <c r="KI108" i="16"/>
  <c r="ID121" i="16"/>
  <c r="KI116" i="16"/>
  <c r="IB128" i="16"/>
  <c r="IC128" i="16"/>
  <c r="ID128" i="16"/>
  <c r="ID129" i="16"/>
  <c r="KI123" i="16"/>
  <c r="ID136" i="16"/>
  <c r="KI131" i="16"/>
  <c r="ID143" i="16"/>
  <c r="KI138" i="16"/>
  <c r="ID150" i="16"/>
  <c r="KI145" i="16"/>
  <c r="ID157" i="16"/>
  <c r="KI152" i="16"/>
  <c r="ID164" i="16"/>
  <c r="KI159" i="16"/>
  <c r="ID171" i="16"/>
  <c r="KI166" i="16"/>
  <c r="ID178" i="16"/>
  <c r="KI173" i="16"/>
  <c r="ID185" i="16"/>
  <c r="KI180" i="16"/>
  <c r="ID192" i="16"/>
  <c r="KI187" i="16"/>
  <c r="ID199" i="16"/>
  <c r="KI194" i="16"/>
  <c r="ID206" i="16"/>
  <c r="KI201" i="16"/>
  <c r="ID213" i="16"/>
  <c r="KI208" i="16"/>
  <c r="ID220" i="16"/>
  <c r="KI215" i="16"/>
  <c r="ID227" i="16"/>
  <c r="KI222" i="16"/>
  <c r="ID234" i="16"/>
  <c r="KI229" i="16"/>
  <c r="ID241" i="16"/>
  <c r="KI236" i="16"/>
  <c r="ID248" i="16"/>
  <c r="KI243" i="16"/>
  <c r="ID255" i="16"/>
  <c r="KI250" i="16"/>
  <c r="ID262" i="16"/>
  <c r="KI257" i="16"/>
  <c r="ID269" i="16"/>
  <c r="KI264" i="16"/>
  <c r="ID276" i="16"/>
  <c r="KI271" i="16"/>
  <c r="KI5" i="16"/>
  <c r="KI14" i="16"/>
  <c r="KI21" i="16"/>
  <c r="KI28" i="16"/>
  <c r="KI35" i="16"/>
  <c r="KI42" i="16"/>
  <c r="KI49" i="16"/>
  <c r="KI56" i="16"/>
  <c r="KI63" i="16"/>
  <c r="KI70" i="16"/>
  <c r="KI77" i="16"/>
  <c r="KI84" i="16"/>
  <c r="KI91" i="16"/>
  <c r="KI98" i="16"/>
  <c r="KI105" i="16"/>
  <c r="KI113" i="16"/>
  <c r="KI120" i="16"/>
  <c r="KI127" i="16"/>
  <c r="KI135" i="16"/>
  <c r="KI142" i="16"/>
  <c r="KI149" i="16"/>
  <c r="KI156" i="16"/>
  <c r="KI163" i="16"/>
  <c r="KI170" i="16"/>
  <c r="KI177" i="16"/>
  <c r="KI184" i="16"/>
  <c r="KI191" i="16"/>
  <c r="KI198" i="16"/>
  <c r="KI205" i="16"/>
  <c r="KI212" i="16"/>
  <c r="KI219" i="16"/>
  <c r="KI226" i="16"/>
  <c r="KI233" i="16"/>
  <c r="KI240" i="16"/>
  <c r="KI247" i="16"/>
  <c r="KI254" i="16"/>
  <c r="KI261" i="16"/>
  <c r="KI268" i="16"/>
  <c r="KI275" i="16"/>
  <c r="GL3" i="16"/>
  <c r="GM3" i="16"/>
  <c r="GN3" i="16"/>
  <c r="GL4" i="16"/>
  <c r="GM4" i="16"/>
  <c r="GN4" i="16"/>
  <c r="GL5" i="16"/>
  <c r="GM5" i="16"/>
  <c r="GN5" i="16"/>
  <c r="GL6" i="16"/>
  <c r="GM6" i="16"/>
  <c r="GN6" i="16"/>
  <c r="GL7" i="16"/>
  <c r="GM7" i="16"/>
  <c r="GN7" i="16"/>
  <c r="GN8" i="16"/>
  <c r="KC2" i="16"/>
  <c r="GL10" i="16"/>
  <c r="GM10" i="16"/>
  <c r="GN10" i="16"/>
  <c r="GL11" i="16"/>
  <c r="GM11" i="16"/>
  <c r="GN11" i="16"/>
  <c r="GL12" i="16"/>
  <c r="GM12" i="16"/>
  <c r="GN12" i="16"/>
  <c r="GL13" i="16"/>
  <c r="GM13" i="16"/>
  <c r="GN13" i="16"/>
  <c r="GL14" i="16"/>
  <c r="GM14" i="16"/>
  <c r="GN14" i="16"/>
  <c r="GN15" i="16"/>
  <c r="KC10" i="16"/>
  <c r="GL17" i="16"/>
  <c r="GM17" i="16"/>
  <c r="GN17" i="16"/>
  <c r="GL18" i="16"/>
  <c r="GM18" i="16"/>
  <c r="GN18" i="16"/>
  <c r="GL19" i="16"/>
  <c r="GM19" i="16"/>
  <c r="GN19" i="16"/>
  <c r="GL20" i="16"/>
  <c r="GM20" i="16"/>
  <c r="GN20" i="16"/>
  <c r="GL21" i="16"/>
  <c r="GM21" i="16"/>
  <c r="GN21" i="16"/>
  <c r="GN22" i="16"/>
  <c r="KC17" i="16"/>
  <c r="GL24" i="16"/>
  <c r="GM24" i="16"/>
  <c r="GN24" i="16"/>
  <c r="GL25" i="16"/>
  <c r="GM25" i="16"/>
  <c r="GN25" i="16"/>
  <c r="GL26" i="16"/>
  <c r="GM26" i="16"/>
  <c r="GN26" i="16"/>
  <c r="GL27" i="16"/>
  <c r="GM27" i="16"/>
  <c r="GN27" i="16"/>
  <c r="GL28" i="16"/>
  <c r="GM28" i="16"/>
  <c r="GN28" i="16"/>
  <c r="GN29" i="16"/>
  <c r="KC24" i="16"/>
  <c r="GL31" i="16"/>
  <c r="GM31" i="16"/>
  <c r="GN31" i="16"/>
  <c r="GL32" i="16"/>
  <c r="GM32" i="16"/>
  <c r="GN32" i="16"/>
  <c r="GL33" i="16"/>
  <c r="GM33" i="16"/>
  <c r="GN33" i="16"/>
  <c r="GL34" i="16"/>
  <c r="GM34" i="16"/>
  <c r="GN34" i="16"/>
  <c r="GL35" i="16"/>
  <c r="GM35" i="16"/>
  <c r="GN35" i="16"/>
  <c r="GN36" i="16"/>
  <c r="KC31" i="16"/>
  <c r="GL38" i="16"/>
  <c r="GM38" i="16"/>
  <c r="GN38" i="16"/>
  <c r="GL39" i="16"/>
  <c r="GM39" i="16"/>
  <c r="GN39" i="16"/>
  <c r="GL40" i="16"/>
  <c r="GM40" i="16"/>
  <c r="GN40" i="16"/>
  <c r="GL41" i="16"/>
  <c r="GM41" i="16"/>
  <c r="GN41" i="16"/>
  <c r="GL42" i="16"/>
  <c r="GM42" i="16"/>
  <c r="GN42" i="16"/>
  <c r="GN43" i="16"/>
  <c r="KC38" i="16"/>
  <c r="GL45" i="16"/>
  <c r="GM45" i="16"/>
  <c r="GN45" i="16"/>
  <c r="GL46" i="16"/>
  <c r="GM46" i="16"/>
  <c r="GN46" i="16"/>
  <c r="GL47" i="16"/>
  <c r="GM47" i="16"/>
  <c r="GN47" i="16"/>
  <c r="GL48" i="16"/>
  <c r="GM48" i="16"/>
  <c r="GN48" i="16"/>
  <c r="GL49" i="16"/>
  <c r="GM49" i="16"/>
  <c r="GN49" i="16"/>
  <c r="GN50" i="16"/>
  <c r="KC45" i="16"/>
  <c r="GL52" i="16"/>
  <c r="GM52" i="16"/>
  <c r="GN52" i="16"/>
  <c r="GL53" i="16"/>
  <c r="GM53" i="16"/>
  <c r="GN53" i="16"/>
  <c r="GL54" i="16"/>
  <c r="GM54" i="16"/>
  <c r="GN54" i="16"/>
  <c r="GL55" i="16"/>
  <c r="GM55" i="16"/>
  <c r="GN55" i="16"/>
  <c r="GL56" i="16"/>
  <c r="GM56" i="16"/>
  <c r="GN56" i="16"/>
  <c r="GN57" i="16"/>
  <c r="KC52" i="16"/>
  <c r="GL59" i="16"/>
  <c r="GM59" i="16"/>
  <c r="GN59" i="16"/>
  <c r="GL60" i="16"/>
  <c r="GM60" i="16"/>
  <c r="GN60" i="16"/>
  <c r="GL61" i="16"/>
  <c r="GM61" i="16"/>
  <c r="GN61" i="16"/>
  <c r="GL62" i="16"/>
  <c r="GM62" i="16"/>
  <c r="GN62" i="16"/>
  <c r="GL63" i="16"/>
  <c r="GM63" i="16"/>
  <c r="GN63" i="16"/>
  <c r="GN64" i="16"/>
  <c r="KC59" i="16"/>
  <c r="GL66" i="16"/>
  <c r="GM66" i="16"/>
  <c r="GN66" i="16"/>
  <c r="GL67" i="16"/>
  <c r="GM67" i="16"/>
  <c r="GN67" i="16"/>
  <c r="GL68" i="16"/>
  <c r="GM68" i="16"/>
  <c r="GN68" i="16"/>
  <c r="GL69" i="16"/>
  <c r="GM69" i="16"/>
  <c r="GN69" i="16"/>
  <c r="GL70" i="16"/>
  <c r="GM70" i="16"/>
  <c r="GN70" i="16"/>
  <c r="GN71" i="16"/>
  <c r="KC66" i="16"/>
  <c r="GL73" i="16"/>
  <c r="GM73" i="16"/>
  <c r="GN73" i="16"/>
  <c r="GL74" i="16"/>
  <c r="GM74" i="16"/>
  <c r="GN74" i="16"/>
  <c r="GL75" i="16"/>
  <c r="GM75" i="16"/>
  <c r="GN75" i="16"/>
  <c r="GL76" i="16"/>
  <c r="GM76" i="16"/>
  <c r="GN76" i="16"/>
  <c r="GL77" i="16"/>
  <c r="GM77" i="16"/>
  <c r="GN77" i="16"/>
  <c r="GN78" i="16"/>
  <c r="KC73" i="16"/>
  <c r="GL80" i="16"/>
  <c r="GM80" i="16"/>
  <c r="GN80" i="16"/>
  <c r="GL81" i="16"/>
  <c r="GM81" i="16"/>
  <c r="GN81" i="16"/>
  <c r="GL82" i="16"/>
  <c r="GM82" i="16"/>
  <c r="GN82" i="16"/>
  <c r="GL83" i="16"/>
  <c r="GM83" i="16"/>
  <c r="GN83" i="16"/>
  <c r="GL84" i="16"/>
  <c r="GM84" i="16"/>
  <c r="GN84" i="16"/>
  <c r="GN85" i="16"/>
  <c r="KC80" i="16"/>
  <c r="GL87" i="16"/>
  <c r="GM87" i="16"/>
  <c r="GN87" i="16"/>
  <c r="GL88" i="16"/>
  <c r="GM88" i="16"/>
  <c r="GN88" i="16"/>
  <c r="GL89" i="16"/>
  <c r="GM89" i="16"/>
  <c r="GN89" i="16"/>
  <c r="GL90" i="16"/>
  <c r="GM90" i="16"/>
  <c r="GN90" i="16"/>
  <c r="GL91" i="16"/>
  <c r="GM91" i="16"/>
  <c r="GN91" i="16"/>
  <c r="GN92" i="16"/>
  <c r="KC87" i="16"/>
  <c r="GL94" i="16"/>
  <c r="GM94" i="16"/>
  <c r="GN94" i="16"/>
  <c r="GL95" i="16"/>
  <c r="GM95" i="16"/>
  <c r="GN95" i="16"/>
  <c r="GL96" i="16"/>
  <c r="GM96" i="16"/>
  <c r="GN96" i="16"/>
  <c r="GL97" i="16"/>
  <c r="GM97" i="16"/>
  <c r="GN97" i="16"/>
  <c r="GL98" i="16"/>
  <c r="GM98" i="16"/>
  <c r="GN98" i="16"/>
  <c r="GN99" i="16"/>
  <c r="KC94" i="16"/>
  <c r="GL101" i="16"/>
  <c r="GM101" i="16"/>
  <c r="GN101" i="16"/>
  <c r="GL102" i="16"/>
  <c r="GM102" i="16"/>
  <c r="GN102" i="16"/>
  <c r="GL103" i="16"/>
  <c r="GM103" i="16"/>
  <c r="GN103" i="16"/>
  <c r="GL104" i="16"/>
  <c r="GM104" i="16"/>
  <c r="GN104" i="16"/>
  <c r="GL105" i="16"/>
  <c r="GM105" i="16"/>
  <c r="GN105" i="16"/>
  <c r="GN106" i="16"/>
  <c r="KC101" i="16"/>
  <c r="GL108" i="16"/>
  <c r="GM108" i="16"/>
  <c r="GN108" i="16"/>
  <c r="GL109" i="16"/>
  <c r="GM109" i="16"/>
  <c r="GN109" i="16"/>
  <c r="GL110" i="16"/>
  <c r="GM110" i="16"/>
  <c r="GN110" i="16"/>
  <c r="GL111" i="16"/>
  <c r="GM111" i="16"/>
  <c r="GN111" i="16"/>
  <c r="GL113" i="16"/>
  <c r="GM113" i="16"/>
  <c r="GN113" i="16"/>
  <c r="GL112" i="16"/>
  <c r="GM112" i="16"/>
  <c r="GN112" i="16"/>
  <c r="GN114" i="16"/>
  <c r="KC108" i="16"/>
  <c r="GL116" i="16"/>
  <c r="GM116" i="16"/>
  <c r="GN116" i="16"/>
  <c r="GL117" i="16"/>
  <c r="GM117" i="16"/>
  <c r="GN117" i="16"/>
  <c r="GL118" i="16"/>
  <c r="GM118" i="16"/>
  <c r="GN118" i="16"/>
  <c r="GL119" i="16"/>
  <c r="GM119" i="16"/>
  <c r="GN119" i="16"/>
  <c r="GL120" i="16"/>
  <c r="GM120" i="16"/>
  <c r="GN120" i="16"/>
  <c r="GN121" i="16"/>
  <c r="KC116" i="16"/>
  <c r="GL123" i="16"/>
  <c r="GM123" i="16"/>
  <c r="GN123" i="16"/>
  <c r="GL124" i="16"/>
  <c r="GM124" i="16"/>
  <c r="GN124" i="16"/>
  <c r="GL125" i="16"/>
  <c r="GM125" i="16"/>
  <c r="GN125" i="16"/>
  <c r="GL126" i="16"/>
  <c r="GM126" i="16"/>
  <c r="GN126" i="16"/>
  <c r="GL127" i="16"/>
  <c r="GM127" i="16"/>
  <c r="GN127" i="16"/>
  <c r="GL128" i="16"/>
  <c r="GM128" i="16"/>
  <c r="GN128" i="16"/>
  <c r="GN129" i="16"/>
  <c r="KC123" i="16"/>
  <c r="GL131" i="16"/>
  <c r="GM131" i="16"/>
  <c r="GN131" i="16"/>
  <c r="GL132" i="16"/>
  <c r="GM132" i="16"/>
  <c r="GN132" i="16"/>
  <c r="GL133" i="16"/>
  <c r="GM133" i="16"/>
  <c r="GN133" i="16"/>
  <c r="GL134" i="16"/>
  <c r="GM134" i="16"/>
  <c r="GN134" i="16"/>
  <c r="GL135" i="16"/>
  <c r="GM135" i="16"/>
  <c r="GN135" i="16"/>
  <c r="GN136" i="16"/>
  <c r="KC131" i="16"/>
  <c r="GL138" i="16"/>
  <c r="GM138" i="16"/>
  <c r="GN138" i="16"/>
  <c r="GL139" i="16"/>
  <c r="GM139" i="16"/>
  <c r="GN139" i="16"/>
  <c r="GL140" i="16"/>
  <c r="GM140" i="16"/>
  <c r="GN140" i="16"/>
  <c r="GL141" i="16"/>
  <c r="GM141" i="16"/>
  <c r="GN141" i="16"/>
  <c r="GL142" i="16"/>
  <c r="GM142" i="16"/>
  <c r="GN142" i="16"/>
  <c r="GN143" i="16"/>
  <c r="KC138" i="16"/>
  <c r="GL145" i="16"/>
  <c r="GM145" i="16"/>
  <c r="GN145" i="16"/>
  <c r="GL146" i="16"/>
  <c r="GM146" i="16"/>
  <c r="GN146" i="16"/>
  <c r="GL147" i="16"/>
  <c r="GM147" i="16"/>
  <c r="GN147" i="16"/>
  <c r="GL148" i="16"/>
  <c r="GM148" i="16"/>
  <c r="GN148" i="16"/>
  <c r="GL149" i="16"/>
  <c r="GM149" i="16"/>
  <c r="GN149" i="16"/>
  <c r="GN150" i="16"/>
  <c r="KC145" i="16"/>
  <c r="GL152" i="16"/>
  <c r="GM152" i="16"/>
  <c r="GN152" i="16"/>
  <c r="GL153" i="16"/>
  <c r="GM153" i="16"/>
  <c r="GN153" i="16"/>
  <c r="GL154" i="16"/>
  <c r="GM154" i="16"/>
  <c r="GN154" i="16"/>
  <c r="GL155" i="16"/>
  <c r="GM155" i="16"/>
  <c r="GN155" i="16"/>
  <c r="GL156" i="16"/>
  <c r="GM156" i="16"/>
  <c r="GN156" i="16"/>
  <c r="GN157" i="16"/>
  <c r="KC152" i="16"/>
  <c r="GL159" i="16"/>
  <c r="GM159" i="16"/>
  <c r="GN159" i="16"/>
  <c r="GL160" i="16"/>
  <c r="GM160" i="16"/>
  <c r="GN160" i="16"/>
  <c r="GL161" i="16"/>
  <c r="GM161" i="16"/>
  <c r="GN161" i="16"/>
  <c r="GL162" i="16"/>
  <c r="GM162" i="16"/>
  <c r="GN162" i="16"/>
  <c r="GL163" i="16"/>
  <c r="GM163" i="16"/>
  <c r="GN163" i="16"/>
  <c r="GN164" i="16"/>
  <c r="KC159" i="16"/>
  <c r="GL166" i="16"/>
  <c r="GM166" i="16"/>
  <c r="GN166" i="16"/>
  <c r="GL167" i="16"/>
  <c r="GM167" i="16"/>
  <c r="GN167" i="16"/>
  <c r="GL168" i="16"/>
  <c r="GM168" i="16"/>
  <c r="GN168" i="16"/>
  <c r="GL169" i="16"/>
  <c r="GM169" i="16"/>
  <c r="GN169" i="16"/>
  <c r="GL170" i="16"/>
  <c r="GM170" i="16"/>
  <c r="GN170" i="16"/>
  <c r="GN171" i="16"/>
  <c r="KC166" i="16"/>
  <c r="GL173" i="16"/>
  <c r="GM173" i="16"/>
  <c r="GN173" i="16"/>
  <c r="GL174" i="16"/>
  <c r="GM174" i="16"/>
  <c r="GN174" i="16"/>
  <c r="GL175" i="16"/>
  <c r="GM175" i="16"/>
  <c r="GN175" i="16"/>
  <c r="GL176" i="16"/>
  <c r="GM176" i="16"/>
  <c r="GN176" i="16"/>
  <c r="GL177" i="16"/>
  <c r="GM177" i="16"/>
  <c r="GN177" i="16"/>
  <c r="GN178" i="16"/>
  <c r="KC173" i="16"/>
  <c r="GL180" i="16"/>
  <c r="GM180" i="16"/>
  <c r="GN180" i="16"/>
  <c r="GL181" i="16"/>
  <c r="GM181" i="16"/>
  <c r="GN181" i="16"/>
  <c r="GL182" i="16"/>
  <c r="GM182" i="16"/>
  <c r="GN182" i="16"/>
  <c r="GL183" i="16"/>
  <c r="GM183" i="16"/>
  <c r="GN183" i="16"/>
  <c r="GL184" i="16"/>
  <c r="GM184" i="16"/>
  <c r="GN184" i="16"/>
  <c r="GN185" i="16"/>
  <c r="KC180" i="16"/>
  <c r="GL187" i="16"/>
  <c r="GM187" i="16"/>
  <c r="GN187" i="16"/>
  <c r="GL188" i="16"/>
  <c r="GM188" i="16"/>
  <c r="GN188" i="16"/>
  <c r="GL189" i="16"/>
  <c r="GM189" i="16"/>
  <c r="GN189" i="16"/>
  <c r="GL190" i="16"/>
  <c r="GM190" i="16"/>
  <c r="GN190" i="16"/>
  <c r="GL191" i="16"/>
  <c r="GM191" i="16"/>
  <c r="GN191" i="16"/>
  <c r="GN192" i="16"/>
  <c r="KC187" i="16"/>
  <c r="GL194" i="16"/>
  <c r="GM194" i="16"/>
  <c r="GN194" i="16"/>
  <c r="GL195" i="16"/>
  <c r="GM195" i="16"/>
  <c r="GN195" i="16"/>
  <c r="GL196" i="16"/>
  <c r="GM196" i="16"/>
  <c r="GN196" i="16"/>
  <c r="GL197" i="16"/>
  <c r="GM197" i="16"/>
  <c r="GN197" i="16"/>
  <c r="GL198" i="16"/>
  <c r="GM198" i="16"/>
  <c r="GN198" i="16"/>
  <c r="GN199" i="16"/>
  <c r="KC194" i="16"/>
  <c r="GL201" i="16"/>
  <c r="GM201" i="16"/>
  <c r="GN201" i="16"/>
  <c r="GL202" i="16"/>
  <c r="GM202" i="16"/>
  <c r="GN202" i="16"/>
  <c r="GL203" i="16"/>
  <c r="GM203" i="16"/>
  <c r="GN203" i="16"/>
  <c r="GL204" i="16"/>
  <c r="GM204" i="16"/>
  <c r="GN204" i="16"/>
  <c r="GL205" i="16"/>
  <c r="GM205" i="16"/>
  <c r="GN205" i="16"/>
  <c r="GN206" i="16"/>
  <c r="KC201" i="16"/>
  <c r="GL208" i="16"/>
  <c r="GM208" i="16"/>
  <c r="GN208" i="16"/>
  <c r="GL209" i="16"/>
  <c r="GM209" i="16"/>
  <c r="GN209" i="16"/>
  <c r="GL210" i="16"/>
  <c r="GM210" i="16"/>
  <c r="GN210" i="16"/>
  <c r="GL211" i="16"/>
  <c r="GM211" i="16"/>
  <c r="GN211" i="16"/>
  <c r="GL212" i="16"/>
  <c r="GM212" i="16"/>
  <c r="GN212" i="16"/>
  <c r="GN213" i="16"/>
  <c r="KC208" i="16"/>
  <c r="GL215" i="16"/>
  <c r="GM215" i="16"/>
  <c r="GN215" i="16"/>
  <c r="GL216" i="16"/>
  <c r="GM216" i="16"/>
  <c r="GN216" i="16"/>
  <c r="GL217" i="16"/>
  <c r="GM217" i="16"/>
  <c r="GN217" i="16"/>
  <c r="GL218" i="16"/>
  <c r="GM218" i="16"/>
  <c r="GN218" i="16"/>
  <c r="GL219" i="16"/>
  <c r="GM219" i="16"/>
  <c r="GN219" i="16"/>
  <c r="GN220" i="16"/>
  <c r="KC215" i="16"/>
  <c r="GL222" i="16"/>
  <c r="GM222" i="16"/>
  <c r="GN222" i="16"/>
  <c r="GL223" i="16"/>
  <c r="GM223" i="16"/>
  <c r="GN223" i="16"/>
  <c r="GL224" i="16"/>
  <c r="GM224" i="16"/>
  <c r="GN224" i="16"/>
  <c r="GL225" i="16"/>
  <c r="GM225" i="16"/>
  <c r="GN225" i="16"/>
  <c r="GL226" i="16"/>
  <c r="GM226" i="16"/>
  <c r="GN226" i="16"/>
  <c r="GN227" i="16"/>
  <c r="KC222" i="16"/>
  <c r="GL229" i="16"/>
  <c r="GM229" i="16"/>
  <c r="GN229" i="16"/>
  <c r="GL230" i="16"/>
  <c r="GM230" i="16"/>
  <c r="GN230" i="16"/>
  <c r="GL231" i="16"/>
  <c r="GM231" i="16"/>
  <c r="GN231" i="16"/>
  <c r="GL232" i="16"/>
  <c r="GM232" i="16"/>
  <c r="GN232" i="16"/>
  <c r="GL233" i="16"/>
  <c r="GM233" i="16"/>
  <c r="GN233" i="16"/>
  <c r="GN234" i="16"/>
  <c r="KC229" i="16"/>
  <c r="GL236" i="16"/>
  <c r="GM236" i="16"/>
  <c r="GN236" i="16"/>
  <c r="GL237" i="16"/>
  <c r="GM237" i="16"/>
  <c r="GN237" i="16"/>
  <c r="GL238" i="16"/>
  <c r="GM238" i="16"/>
  <c r="GN238" i="16"/>
  <c r="GL239" i="16"/>
  <c r="GM239" i="16"/>
  <c r="GN239" i="16"/>
  <c r="GL240" i="16"/>
  <c r="GM240" i="16"/>
  <c r="GN240" i="16"/>
  <c r="GN241" i="16"/>
  <c r="KC236" i="16"/>
  <c r="GL243" i="16"/>
  <c r="GM243" i="16"/>
  <c r="GN243" i="16"/>
  <c r="GL244" i="16"/>
  <c r="GM244" i="16"/>
  <c r="GN244" i="16"/>
  <c r="GL245" i="16"/>
  <c r="GM245" i="16"/>
  <c r="GN245" i="16"/>
  <c r="GL246" i="16"/>
  <c r="GM246" i="16"/>
  <c r="GN246" i="16"/>
  <c r="GL247" i="16"/>
  <c r="GM247" i="16"/>
  <c r="GN247" i="16"/>
  <c r="GN248" i="16"/>
  <c r="KC243" i="16"/>
  <c r="GL250" i="16"/>
  <c r="GM250" i="16"/>
  <c r="GN250" i="16"/>
  <c r="GL251" i="16"/>
  <c r="GM251" i="16"/>
  <c r="GN251" i="16"/>
  <c r="GL252" i="16"/>
  <c r="GM252" i="16"/>
  <c r="GN252" i="16"/>
  <c r="GL253" i="16"/>
  <c r="GM253" i="16"/>
  <c r="GN253" i="16"/>
  <c r="GL254" i="16"/>
  <c r="GM254" i="16"/>
  <c r="GN254" i="16"/>
  <c r="GN255" i="16"/>
  <c r="KC250" i="16"/>
  <c r="GL257" i="16"/>
  <c r="GM257" i="16"/>
  <c r="GN257" i="16"/>
  <c r="GL258" i="16"/>
  <c r="GM258" i="16"/>
  <c r="GN258" i="16"/>
  <c r="GL259" i="16"/>
  <c r="GM259" i="16"/>
  <c r="GN259" i="16"/>
  <c r="GL260" i="16"/>
  <c r="GM260" i="16"/>
  <c r="GN260" i="16"/>
  <c r="GL261" i="16"/>
  <c r="GM261" i="16"/>
  <c r="GN261" i="16"/>
  <c r="GN262" i="16"/>
  <c r="KC257" i="16"/>
  <c r="GL264" i="16"/>
  <c r="GM264" i="16"/>
  <c r="GN264" i="16"/>
  <c r="GL265" i="16"/>
  <c r="GM265" i="16"/>
  <c r="GN265" i="16"/>
  <c r="GL266" i="16"/>
  <c r="GM266" i="16"/>
  <c r="GN266" i="16"/>
  <c r="GL267" i="16"/>
  <c r="GM267" i="16"/>
  <c r="GN267" i="16"/>
  <c r="GL268" i="16"/>
  <c r="GM268" i="16"/>
  <c r="GN268" i="16"/>
  <c r="GN269" i="16"/>
  <c r="KC264" i="16"/>
  <c r="GL271" i="16"/>
  <c r="GM271" i="16"/>
  <c r="GN271" i="16"/>
  <c r="GL272" i="16"/>
  <c r="GM272" i="16"/>
  <c r="GN272" i="16"/>
  <c r="GL273" i="16"/>
  <c r="GM273" i="16"/>
  <c r="GN273" i="16"/>
  <c r="GL274" i="16"/>
  <c r="GM274" i="16"/>
  <c r="GN274" i="16"/>
  <c r="GL275" i="16"/>
  <c r="GM275" i="16"/>
  <c r="GN275" i="16"/>
  <c r="GN276" i="16"/>
  <c r="KC271" i="16"/>
  <c r="IP3" i="16"/>
  <c r="IQ3" i="16"/>
  <c r="IR3" i="16"/>
  <c r="IP4" i="16"/>
  <c r="IQ4" i="16"/>
  <c r="IR4" i="16"/>
  <c r="IP5" i="16"/>
  <c r="IQ5" i="16"/>
  <c r="IR5" i="16"/>
  <c r="IP6" i="16"/>
  <c r="IQ6" i="16"/>
  <c r="IR6" i="16"/>
  <c r="IP7" i="16"/>
  <c r="IQ7" i="16"/>
  <c r="IR7" i="16"/>
  <c r="IR8" i="16"/>
  <c r="KK2" i="16"/>
  <c r="IP10" i="16"/>
  <c r="IQ10" i="16"/>
  <c r="IR10" i="16"/>
  <c r="IP11" i="16"/>
  <c r="IQ11" i="16"/>
  <c r="IR11" i="16"/>
  <c r="IP12" i="16"/>
  <c r="IQ12" i="16"/>
  <c r="IR12" i="16"/>
  <c r="IP13" i="16"/>
  <c r="IQ13" i="16"/>
  <c r="IR13" i="16"/>
  <c r="IP14" i="16"/>
  <c r="IQ14" i="16"/>
  <c r="IR14" i="16"/>
  <c r="IR15" i="16"/>
  <c r="KK10" i="16"/>
  <c r="IP17" i="16"/>
  <c r="IQ17" i="16"/>
  <c r="IR17" i="16"/>
  <c r="IP18" i="16"/>
  <c r="IQ18" i="16"/>
  <c r="IR18" i="16"/>
  <c r="IP19" i="16"/>
  <c r="IQ19" i="16"/>
  <c r="IR19" i="16"/>
  <c r="IP20" i="16"/>
  <c r="IQ20" i="16"/>
  <c r="IR20" i="16"/>
  <c r="IP21" i="16"/>
  <c r="IQ21" i="16"/>
  <c r="IR21" i="16"/>
  <c r="IR22" i="16"/>
  <c r="KK17" i="16"/>
  <c r="IP24" i="16"/>
  <c r="IQ24" i="16"/>
  <c r="IR24" i="16"/>
  <c r="IP25" i="16"/>
  <c r="IQ25" i="16"/>
  <c r="IR25" i="16"/>
  <c r="IP26" i="16"/>
  <c r="IQ26" i="16"/>
  <c r="IR26" i="16"/>
  <c r="IP27" i="16"/>
  <c r="IQ27" i="16"/>
  <c r="IR27" i="16"/>
  <c r="IP28" i="16"/>
  <c r="IQ28" i="16"/>
  <c r="IR28" i="16"/>
  <c r="IR29" i="16"/>
  <c r="KK24" i="16"/>
  <c r="IP31" i="16"/>
  <c r="IQ31" i="16"/>
  <c r="IR31" i="16"/>
  <c r="IP32" i="16"/>
  <c r="IQ32" i="16"/>
  <c r="IR32" i="16"/>
  <c r="IP33" i="16"/>
  <c r="IQ33" i="16"/>
  <c r="IR33" i="16"/>
  <c r="IP34" i="16"/>
  <c r="IQ34" i="16"/>
  <c r="IR34" i="16"/>
  <c r="IP35" i="16"/>
  <c r="IQ35" i="16"/>
  <c r="IR35" i="16"/>
  <c r="IR36" i="16"/>
  <c r="KK31" i="16"/>
  <c r="IP38" i="16"/>
  <c r="IQ38" i="16"/>
  <c r="IR38" i="16"/>
  <c r="IP39" i="16"/>
  <c r="IQ39" i="16"/>
  <c r="IR39" i="16"/>
  <c r="IP40" i="16"/>
  <c r="IQ40" i="16"/>
  <c r="IR40" i="16"/>
  <c r="IP41" i="16"/>
  <c r="IQ41" i="16"/>
  <c r="IR41" i="16"/>
  <c r="IP42" i="16"/>
  <c r="IQ42" i="16"/>
  <c r="IR42" i="16"/>
  <c r="IR43" i="16"/>
  <c r="KK38" i="16"/>
  <c r="IP45" i="16"/>
  <c r="IQ45" i="16"/>
  <c r="IR45" i="16"/>
  <c r="IP46" i="16"/>
  <c r="IQ46" i="16"/>
  <c r="IR46" i="16"/>
  <c r="IP47" i="16"/>
  <c r="IQ47" i="16"/>
  <c r="IR47" i="16"/>
  <c r="IP48" i="16"/>
  <c r="IQ48" i="16"/>
  <c r="IR48" i="16"/>
  <c r="IP49" i="16"/>
  <c r="IQ49" i="16"/>
  <c r="IR49" i="16"/>
  <c r="IR50" i="16"/>
  <c r="KK45" i="16"/>
  <c r="IP52" i="16"/>
  <c r="IQ52" i="16"/>
  <c r="IR52" i="16"/>
  <c r="IP53" i="16"/>
  <c r="IQ53" i="16"/>
  <c r="IR53" i="16"/>
  <c r="IP54" i="16"/>
  <c r="IQ54" i="16"/>
  <c r="IR54" i="16"/>
  <c r="IP55" i="16"/>
  <c r="IQ55" i="16"/>
  <c r="IR55" i="16"/>
  <c r="IP56" i="16"/>
  <c r="IQ56" i="16"/>
  <c r="IR56" i="16"/>
  <c r="IR57" i="16"/>
  <c r="KK52" i="16"/>
  <c r="IP59" i="16"/>
  <c r="IQ59" i="16"/>
  <c r="IR59" i="16"/>
  <c r="IP60" i="16"/>
  <c r="IQ60" i="16"/>
  <c r="IR60" i="16"/>
  <c r="IP61" i="16"/>
  <c r="IQ61" i="16"/>
  <c r="IR61" i="16"/>
  <c r="IP62" i="16"/>
  <c r="IQ62" i="16"/>
  <c r="IR62" i="16"/>
  <c r="IP63" i="16"/>
  <c r="IQ63" i="16"/>
  <c r="IR63" i="16"/>
  <c r="IR64" i="16"/>
  <c r="KK59" i="16"/>
  <c r="IP66" i="16"/>
  <c r="IQ66" i="16"/>
  <c r="IR66" i="16"/>
  <c r="IP67" i="16"/>
  <c r="IQ67" i="16"/>
  <c r="IR67" i="16"/>
  <c r="IP68" i="16"/>
  <c r="IQ68" i="16"/>
  <c r="IR68" i="16"/>
  <c r="IP69" i="16"/>
  <c r="IQ69" i="16"/>
  <c r="IR69" i="16"/>
  <c r="IP70" i="16"/>
  <c r="IQ70" i="16"/>
  <c r="IR70" i="16"/>
  <c r="IR71" i="16"/>
  <c r="KK66" i="16"/>
  <c r="IP73" i="16"/>
  <c r="IQ73" i="16"/>
  <c r="IR73" i="16"/>
  <c r="IP74" i="16"/>
  <c r="IQ74" i="16"/>
  <c r="IR74" i="16"/>
  <c r="IP75" i="16"/>
  <c r="IQ75" i="16"/>
  <c r="IR75" i="16"/>
  <c r="IP76" i="16"/>
  <c r="IQ76" i="16"/>
  <c r="IR76" i="16"/>
  <c r="IP77" i="16"/>
  <c r="IQ77" i="16"/>
  <c r="IR77" i="16"/>
  <c r="IR78" i="16"/>
  <c r="KK73" i="16"/>
  <c r="IP80" i="16"/>
  <c r="IQ80" i="16"/>
  <c r="IR80" i="16"/>
  <c r="IP81" i="16"/>
  <c r="IQ81" i="16"/>
  <c r="IR81" i="16"/>
  <c r="IP82" i="16"/>
  <c r="IQ82" i="16"/>
  <c r="IR82" i="16"/>
  <c r="IP83" i="16"/>
  <c r="IQ83" i="16"/>
  <c r="IR83" i="16"/>
  <c r="IP84" i="16"/>
  <c r="IQ84" i="16"/>
  <c r="IR84" i="16"/>
  <c r="IR85" i="16"/>
  <c r="KK80" i="16"/>
  <c r="IP87" i="16"/>
  <c r="IQ87" i="16"/>
  <c r="IR87" i="16"/>
  <c r="IP88" i="16"/>
  <c r="IQ88" i="16"/>
  <c r="IR88" i="16"/>
  <c r="IP89" i="16"/>
  <c r="IQ89" i="16"/>
  <c r="IR89" i="16"/>
  <c r="IP90" i="16"/>
  <c r="IQ90" i="16"/>
  <c r="IR90" i="16"/>
  <c r="IP91" i="16"/>
  <c r="IQ91" i="16"/>
  <c r="IR91" i="16"/>
  <c r="IR92" i="16"/>
  <c r="KK87" i="16"/>
  <c r="IP94" i="16"/>
  <c r="IQ94" i="16"/>
  <c r="IR94" i="16"/>
  <c r="IP95" i="16"/>
  <c r="IQ95" i="16"/>
  <c r="IR95" i="16"/>
  <c r="IP96" i="16"/>
  <c r="IQ96" i="16"/>
  <c r="IR96" i="16"/>
  <c r="IP97" i="16"/>
  <c r="IQ97" i="16"/>
  <c r="IR97" i="16"/>
  <c r="IP98" i="16"/>
  <c r="IQ98" i="16"/>
  <c r="IR98" i="16"/>
  <c r="IR99" i="16"/>
  <c r="KK94" i="16"/>
  <c r="IP101" i="16"/>
  <c r="IQ101" i="16"/>
  <c r="IR101" i="16"/>
  <c r="IP102" i="16"/>
  <c r="IQ102" i="16"/>
  <c r="IR102" i="16"/>
  <c r="IP103" i="16"/>
  <c r="IQ103" i="16"/>
  <c r="IR103" i="16"/>
  <c r="IP104" i="16"/>
  <c r="IQ104" i="16"/>
  <c r="IR104" i="16"/>
  <c r="IP105" i="16"/>
  <c r="IQ105" i="16"/>
  <c r="IR105" i="16"/>
  <c r="IR106" i="16"/>
  <c r="KK101" i="16"/>
  <c r="IP113" i="16"/>
  <c r="IQ113" i="16"/>
  <c r="IR113" i="16"/>
  <c r="KK108" i="16"/>
  <c r="IP116" i="16"/>
  <c r="IQ116" i="16"/>
  <c r="IR116" i="16"/>
  <c r="IP117" i="16"/>
  <c r="IQ117" i="16"/>
  <c r="IR117" i="16"/>
  <c r="IP118" i="16"/>
  <c r="IQ118" i="16"/>
  <c r="IR118" i="16"/>
  <c r="IP119" i="16"/>
  <c r="IQ119" i="16"/>
  <c r="IR119" i="16"/>
  <c r="IP120" i="16"/>
  <c r="IQ120" i="16"/>
  <c r="IR120" i="16"/>
  <c r="IR121" i="16"/>
  <c r="KK116" i="16"/>
  <c r="IP128" i="16"/>
  <c r="IQ128" i="16"/>
  <c r="IR128" i="16"/>
  <c r="KK123" i="16"/>
  <c r="IP131" i="16"/>
  <c r="IQ131" i="16"/>
  <c r="IR131" i="16"/>
  <c r="IP132" i="16"/>
  <c r="IQ132" i="16"/>
  <c r="IR132" i="16"/>
  <c r="IP133" i="16"/>
  <c r="IQ133" i="16"/>
  <c r="IR133" i="16"/>
  <c r="IP134" i="16"/>
  <c r="IQ134" i="16"/>
  <c r="IR134" i="16"/>
  <c r="IP135" i="16"/>
  <c r="IQ135" i="16"/>
  <c r="IR135" i="16"/>
  <c r="IR136" i="16"/>
  <c r="KK131" i="16"/>
  <c r="IP138" i="16"/>
  <c r="IQ138" i="16"/>
  <c r="IR138" i="16"/>
  <c r="IP139" i="16"/>
  <c r="IQ139" i="16"/>
  <c r="IR139" i="16"/>
  <c r="IP140" i="16"/>
  <c r="IQ140" i="16"/>
  <c r="IR140" i="16"/>
  <c r="IP141" i="16"/>
  <c r="IQ141" i="16"/>
  <c r="IR141" i="16"/>
  <c r="IP142" i="16"/>
  <c r="IQ142" i="16"/>
  <c r="IR142" i="16"/>
  <c r="IR143" i="16"/>
  <c r="KK138" i="16"/>
  <c r="IP145" i="16"/>
  <c r="IQ145" i="16"/>
  <c r="IR145" i="16"/>
  <c r="IP146" i="16"/>
  <c r="IQ146" i="16"/>
  <c r="IR146" i="16"/>
  <c r="IP147" i="16"/>
  <c r="IQ147" i="16"/>
  <c r="IR147" i="16"/>
  <c r="IP148" i="16"/>
  <c r="IQ148" i="16"/>
  <c r="IR148" i="16"/>
  <c r="IP149" i="16"/>
  <c r="IQ149" i="16"/>
  <c r="IR149" i="16"/>
  <c r="IR150" i="16"/>
  <c r="KK145" i="16"/>
  <c r="IP152" i="16"/>
  <c r="IQ152" i="16"/>
  <c r="IR152" i="16"/>
  <c r="IP153" i="16"/>
  <c r="IQ153" i="16"/>
  <c r="IR153" i="16"/>
  <c r="IP154" i="16"/>
  <c r="IQ154" i="16"/>
  <c r="IR154" i="16"/>
  <c r="IP155" i="16"/>
  <c r="IQ155" i="16"/>
  <c r="IR155" i="16"/>
  <c r="IP156" i="16"/>
  <c r="IQ156" i="16"/>
  <c r="IR156" i="16"/>
  <c r="IR157" i="16"/>
  <c r="KK152" i="16"/>
  <c r="IP159" i="16"/>
  <c r="IQ159" i="16"/>
  <c r="IR159" i="16"/>
  <c r="IP160" i="16"/>
  <c r="IQ160" i="16"/>
  <c r="IR160" i="16"/>
  <c r="IP161" i="16"/>
  <c r="IQ161" i="16"/>
  <c r="IR161" i="16"/>
  <c r="IP162" i="16"/>
  <c r="IQ162" i="16"/>
  <c r="IR162" i="16"/>
  <c r="IP163" i="16"/>
  <c r="IQ163" i="16"/>
  <c r="IR163" i="16"/>
  <c r="IR164" i="16"/>
  <c r="KK159" i="16"/>
  <c r="IP166" i="16"/>
  <c r="IQ166" i="16"/>
  <c r="IR166" i="16"/>
  <c r="IP167" i="16"/>
  <c r="IQ167" i="16"/>
  <c r="IR167" i="16"/>
  <c r="IP168" i="16"/>
  <c r="IQ168" i="16"/>
  <c r="IR168" i="16"/>
  <c r="IP169" i="16"/>
  <c r="IQ169" i="16"/>
  <c r="IR169" i="16"/>
  <c r="IP170" i="16"/>
  <c r="IQ170" i="16"/>
  <c r="IR170" i="16"/>
  <c r="IR171" i="16"/>
  <c r="KK166" i="16"/>
  <c r="IP173" i="16"/>
  <c r="IQ173" i="16"/>
  <c r="IR173" i="16"/>
  <c r="IP174" i="16"/>
  <c r="IQ174" i="16"/>
  <c r="IR174" i="16"/>
  <c r="IP175" i="16"/>
  <c r="IQ175" i="16"/>
  <c r="IR175" i="16"/>
  <c r="IP176" i="16"/>
  <c r="IQ176" i="16"/>
  <c r="IR176" i="16"/>
  <c r="IP177" i="16"/>
  <c r="IQ177" i="16"/>
  <c r="IR177" i="16"/>
  <c r="IR178" i="16"/>
  <c r="KK173" i="16"/>
  <c r="IP180" i="16"/>
  <c r="IQ180" i="16"/>
  <c r="IR180" i="16"/>
  <c r="IP181" i="16"/>
  <c r="IQ181" i="16"/>
  <c r="IR181" i="16"/>
  <c r="IP182" i="16"/>
  <c r="IQ182" i="16"/>
  <c r="IR182" i="16"/>
  <c r="IP183" i="16"/>
  <c r="IQ183" i="16"/>
  <c r="IR183" i="16"/>
  <c r="IP184" i="16"/>
  <c r="IQ184" i="16"/>
  <c r="IR184" i="16"/>
  <c r="IR185" i="16"/>
  <c r="KK180" i="16"/>
  <c r="IP187" i="16"/>
  <c r="IQ187" i="16"/>
  <c r="IR187" i="16"/>
  <c r="IP188" i="16"/>
  <c r="IQ188" i="16"/>
  <c r="IR188" i="16"/>
  <c r="IP189" i="16"/>
  <c r="IQ189" i="16"/>
  <c r="IR189" i="16"/>
  <c r="IP190" i="16"/>
  <c r="IQ190" i="16"/>
  <c r="IR190" i="16"/>
  <c r="IP191" i="16"/>
  <c r="IQ191" i="16"/>
  <c r="IR191" i="16"/>
  <c r="IR192" i="16"/>
  <c r="KK187" i="16"/>
  <c r="IP194" i="16"/>
  <c r="IQ194" i="16"/>
  <c r="IR194" i="16"/>
  <c r="IP195" i="16"/>
  <c r="IQ195" i="16"/>
  <c r="IR195" i="16"/>
  <c r="IP196" i="16"/>
  <c r="IQ196" i="16"/>
  <c r="IR196" i="16"/>
  <c r="IP197" i="16"/>
  <c r="IQ197" i="16"/>
  <c r="IR197" i="16"/>
  <c r="IP198" i="16"/>
  <c r="IQ198" i="16"/>
  <c r="IR198" i="16"/>
  <c r="IR199" i="16"/>
  <c r="KK194" i="16"/>
  <c r="IP201" i="16"/>
  <c r="IQ201" i="16"/>
  <c r="IR201" i="16"/>
  <c r="IP202" i="16"/>
  <c r="IQ202" i="16"/>
  <c r="IR202" i="16"/>
  <c r="IP203" i="16"/>
  <c r="IQ203" i="16"/>
  <c r="IR203" i="16"/>
  <c r="IP204" i="16"/>
  <c r="IQ204" i="16"/>
  <c r="IR204" i="16"/>
  <c r="IP205" i="16"/>
  <c r="IQ205" i="16"/>
  <c r="IR205" i="16"/>
  <c r="IR206" i="16"/>
  <c r="KK201" i="16"/>
  <c r="IP208" i="16"/>
  <c r="IQ208" i="16"/>
  <c r="IR208" i="16"/>
  <c r="IP209" i="16"/>
  <c r="IQ209" i="16"/>
  <c r="IR209" i="16"/>
  <c r="IP210" i="16"/>
  <c r="IQ210" i="16"/>
  <c r="IR210" i="16"/>
  <c r="IP211" i="16"/>
  <c r="IQ211" i="16"/>
  <c r="IR211" i="16"/>
  <c r="IP212" i="16"/>
  <c r="IQ212" i="16"/>
  <c r="IR212" i="16"/>
  <c r="IR213" i="16"/>
  <c r="KK208" i="16"/>
  <c r="IP215" i="16"/>
  <c r="IQ215" i="16"/>
  <c r="IR215" i="16"/>
  <c r="IP216" i="16"/>
  <c r="IQ216" i="16"/>
  <c r="IR216" i="16"/>
  <c r="IP217" i="16"/>
  <c r="IQ217" i="16"/>
  <c r="IR217" i="16"/>
  <c r="IP218" i="16"/>
  <c r="IQ218" i="16"/>
  <c r="IR218" i="16"/>
  <c r="IP219" i="16"/>
  <c r="IQ219" i="16"/>
  <c r="IR219" i="16"/>
  <c r="IR220" i="16"/>
  <c r="KK215" i="16"/>
  <c r="IP222" i="16"/>
  <c r="IQ222" i="16"/>
  <c r="IR222" i="16"/>
  <c r="IP223" i="16"/>
  <c r="IQ223" i="16"/>
  <c r="IR223" i="16"/>
  <c r="IP224" i="16"/>
  <c r="IQ224" i="16"/>
  <c r="IR224" i="16"/>
  <c r="IP225" i="16"/>
  <c r="IQ225" i="16"/>
  <c r="IR225" i="16"/>
  <c r="IP226" i="16"/>
  <c r="IQ226" i="16"/>
  <c r="IR226" i="16"/>
  <c r="IR227" i="16"/>
  <c r="KK222" i="16"/>
  <c r="IP229" i="16"/>
  <c r="IQ229" i="16"/>
  <c r="IR229" i="16"/>
  <c r="IP230" i="16"/>
  <c r="IQ230" i="16"/>
  <c r="IR230" i="16"/>
  <c r="IP231" i="16"/>
  <c r="IQ231" i="16"/>
  <c r="IR231" i="16"/>
  <c r="IP232" i="16"/>
  <c r="IQ232" i="16"/>
  <c r="IR232" i="16"/>
  <c r="IP233" i="16"/>
  <c r="IQ233" i="16"/>
  <c r="IR233" i="16"/>
  <c r="IR234" i="16"/>
  <c r="KK229" i="16"/>
  <c r="IP236" i="16"/>
  <c r="IQ236" i="16"/>
  <c r="IR236" i="16"/>
  <c r="IP237" i="16"/>
  <c r="IQ237" i="16"/>
  <c r="IR237" i="16"/>
  <c r="IP238" i="16"/>
  <c r="IQ238" i="16"/>
  <c r="IR238" i="16"/>
  <c r="IP239" i="16"/>
  <c r="IQ239" i="16"/>
  <c r="IR239" i="16"/>
  <c r="IP240" i="16"/>
  <c r="IQ240" i="16"/>
  <c r="IR240" i="16"/>
  <c r="IR241" i="16"/>
  <c r="KK236" i="16"/>
  <c r="IP243" i="16"/>
  <c r="IQ243" i="16"/>
  <c r="IR243" i="16"/>
  <c r="IP244" i="16"/>
  <c r="IQ244" i="16"/>
  <c r="IR244" i="16"/>
  <c r="IP245" i="16"/>
  <c r="IQ245" i="16"/>
  <c r="IR245" i="16"/>
  <c r="IP246" i="16"/>
  <c r="IQ246" i="16"/>
  <c r="IR246" i="16"/>
  <c r="IP247" i="16"/>
  <c r="IQ247" i="16"/>
  <c r="IR247" i="16"/>
  <c r="IR248" i="16"/>
  <c r="KK243" i="16"/>
  <c r="IP250" i="16"/>
  <c r="IQ250" i="16"/>
  <c r="IR250" i="16"/>
  <c r="IP251" i="16"/>
  <c r="IQ251" i="16"/>
  <c r="IR251" i="16"/>
  <c r="IP252" i="16"/>
  <c r="IQ252" i="16"/>
  <c r="IR252" i="16"/>
  <c r="IP253" i="16"/>
  <c r="IQ253" i="16"/>
  <c r="IR253" i="16"/>
  <c r="IP254" i="16"/>
  <c r="IQ254" i="16"/>
  <c r="IR254" i="16"/>
  <c r="IR255" i="16"/>
  <c r="KK250" i="16"/>
  <c r="IP257" i="16"/>
  <c r="IQ257" i="16"/>
  <c r="IR257" i="16"/>
  <c r="IP258" i="16"/>
  <c r="IQ258" i="16"/>
  <c r="IR258" i="16"/>
  <c r="IP259" i="16"/>
  <c r="IQ259" i="16"/>
  <c r="IR259" i="16"/>
  <c r="IP260" i="16"/>
  <c r="IQ260" i="16"/>
  <c r="IR260" i="16"/>
  <c r="IP261" i="16"/>
  <c r="IQ261" i="16"/>
  <c r="IR261" i="16"/>
  <c r="IR262" i="16"/>
  <c r="KK257" i="16"/>
  <c r="IP264" i="16"/>
  <c r="IQ264" i="16"/>
  <c r="IR264" i="16"/>
  <c r="IP265" i="16"/>
  <c r="IQ265" i="16"/>
  <c r="IR265" i="16"/>
  <c r="IP266" i="16"/>
  <c r="IQ266" i="16"/>
  <c r="IR266" i="16"/>
  <c r="IP267" i="16"/>
  <c r="IQ267" i="16"/>
  <c r="IR267" i="16"/>
  <c r="IP268" i="16"/>
  <c r="IQ268" i="16"/>
  <c r="IR268" i="16"/>
  <c r="IR269" i="16"/>
  <c r="KK264" i="16"/>
  <c r="IP271" i="16"/>
  <c r="IQ271" i="16"/>
  <c r="IR271" i="16"/>
  <c r="IP272" i="16"/>
  <c r="IQ272" i="16"/>
  <c r="IR272" i="16"/>
  <c r="IP273" i="16"/>
  <c r="IQ273" i="16"/>
  <c r="IR273" i="16"/>
  <c r="IP274" i="16"/>
  <c r="IQ274" i="16"/>
  <c r="IR274" i="16"/>
  <c r="IP275" i="16"/>
  <c r="IQ275" i="16"/>
  <c r="IR275" i="16"/>
  <c r="IR276" i="16"/>
  <c r="KK271" i="16"/>
  <c r="IW3" i="16"/>
  <c r="IX3" i="16"/>
  <c r="IY3" i="16"/>
  <c r="IW4" i="16"/>
  <c r="IX4" i="16"/>
  <c r="IY4" i="16"/>
  <c r="IW5" i="16"/>
  <c r="IX5" i="16"/>
  <c r="IY5" i="16"/>
  <c r="IW6" i="16"/>
  <c r="IX6" i="16"/>
  <c r="IY6" i="16"/>
  <c r="IW7" i="16"/>
  <c r="IX7" i="16"/>
  <c r="IY7" i="16"/>
  <c r="IY8" i="16"/>
  <c r="KL2" i="16"/>
  <c r="IW10" i="16"/>
  <c r="IX10" i="16"/>
  <c r="IY10" i="16"/>
  <c r="IW11" i="16"/>
  <c r="IX11" i="16"/>
  <c r="IY11" i="16"/>
  <c r="IW12" i="16"/>
  <c r="IX12" i="16"/>
  <c r="IY12" i="16"/>
  <c r="IW13" i="16"/>
  <c r="IX13" i="16"/>
  <c r="IY13" i="16"/>
  <c r="IW14" i="16"/>
  <c r="IX14" i="16"/>
  <c r="IY14" i="16"/>
  <c r="IY15" i="16"/>
  <c r="KL10" i="16"/>
  <c r="IW17" i="16"/>
  <c r="IX17" i="16"/>
  <c r="IY17" i="16"/>
  <c r="IW18" i="16"/>
  <c r="IX18" i="16"/>
  <c r="IY18" i="16"/>
  <c r="IW19" i="16"/>
  <c r="IX19" i="16"/>
  <c r="IY19" i="16"/>
  <c r="IW20" i="16"/>
  <c r="IX20" i="16"/>
  <c r="IY20" i="16"/>
  <c r="IW21" i="16"/>
  <c r="IX21" i="16"/>
  <c r="IY21" i="16"/>
  <c r="IY22" i="16"/>
  <c r="KL17" i="16"/>
  <c r="IW24" i="16"/>
  <c r="IX24" i="16"/>
  <c r="IY24" i="16"/>
  <c r="IW25" i="16"/>
  <c r="IX25" i="16"/>
  <c r="IY25" i="16"/>
  <c r="IW26" i="16"/>
  <c r="IX26" i="16"/>
  <c r="IY26" i="16"/>
  <c r="IW27" i="16"/>
  <c r="IX27" i="16"/>
  <c r="IY27" i="16"/>
  <c r="IW28" i="16"/>
  <c r="IX28" i="16"/>
  <c r="IY28" i="16"/>
  <c r="IY29" i="16"/>
  <c r="KL24" i="16"/>
  <c r="IW31" i="16"/>
  <c r="IX31" i="16"/>
  <c r="IY31" i="16"/>
  <c r="IW32" i="16"/>
  <c r="IX32" i="16"/>
  <c r="IY32" i="16"/>
  <c r="IW33" i="16"/>
  <c r="IX33" i="16"/>
  <c r="IY33" i="16"/>
  <c r="IW34" i="16"/>
  <c r="IX34" i="16"/>
  <c r="IY34" i="16"/>
  <c r="IW35" i="16"/>
  <c r="IX35" i="16"/>
  <c r="IY35" i="16"/>
  <c r="IY36" i="16"/>
  <c r="KL31" i="16"/>
  <c r="IW38" i="16"/>
  <c r="IX38" i="16"/>
  <c r="IY38" i="16"/>
  <c r="IW39" i="16"/>
  <c r="IX39" i="16"/>
  <c r="IY39" i="16"/>
  <c r="IW40" i="16"/>
  <c r="IX40" i="16"/>
  <c r="IY40" i="16"/>
  <c r="IW41" i="16"/>
  <c r="IX41" i="16"/>
  <c r="IY41" i="16"/>
  <c r="IW42" i="16"/>
  <c r="IX42" i="16"/>
  <c r="IY42" i="16"/>
  <c r="IY43" i="16"/>
  <c r="KL38" i="16"/>
  <c r="IW45" i="16"/>
  <c r="IX45" i="16"/>
  <c r="IY45" i="16"/>
  <c r="IW46" i="16"/>
  <c r="IX46" i="16"/>
  <c r="IY46" i="16"/>
  <c r="IW47" i="16"/>
  <c r="IX47" i="16"/>
  <c r="IY47" i="16"/>
  <c r="IW48" i="16"/>
  <c r="IX48" i="16"/>
  <c r="IY48" i="16"/>
  <c r="IW49" i="16"/>
  <c r="IX49" i="16"/>
  <c r="IY49" i="16"/>
  <c r="IY50" i="16"/>
  <c r="KL45" i="16"/>
  <c r="IW52" i="16"/>
  <c r="IX52" i="16"/>
  <c r="IY52" i="16"/>
  <c r="IW53" i="16"/>
  <c r="IX53" i="16"/>
  <c r="IY53" i="16"/>
  <c r="IW54" i="16"/>
  <c r="IX54" i="16"/>
  <c r="IY54" i="16"/>
  <c r="IW55" i="16"/>
  <c r="IX55" i="16"/>
  <c r="IY55" i="16"/>
  <c r="IW56" i="16"/>
  <c r="IX56" i="16"/>
  <c r="IY56" i="16"/>
  <c r="IY57" i="16"/>
  <c r="KL52" i="16"/>
  <c r="IW59" i="16"/>
  <c r="IX59" i="16"/>
  <c r="IY59" i="16"/>
  <c r="IW60" i="16"/>
  <c r="IX60" i="16"/>
  <c r="IY60" i="16"/>
  <c r="IW61" i="16"/>
  <c r="IX61" i="16"/>
  <c r="IY61" i="16"/>
  <c r="IW62" i="16"/>
  <c r="IX62" i="16"/>
  <c r="IY62" i="16"/>
  <c r="IW63" i="16"/>
  <c r="IX63" i="16"/>
  <c r="IY63" i="16"/>
  <c r="IY64" i="16"/>
  <c r="KL59" i="16"/>
  <c r="IW66" i="16"/>
  <c r="IX66" i="16"/>
  <c r="IY66" i="16"/>
  <c r="IW67" i="16"/>
  <c r="IX67" i="16"/>
  <c r="IY67" i="16"/>
  <c r="IW68" i="16"/>
  <c r="IX68" i="16"/>
  <c r="IY68" i="16"/>
  <c r="IW69" i="16"/>
  <c r="IX69" i="16"/>
  <c r="IY69" i="16"/>
  <c r="IW70" i="16"/>
  <c r="IX70" i="16"/>
  <c r="IY70" i="16"/>
  <c r="IY71" i="16"/>
  <c r="KL66" i="16"/>
  <c r="IW73" i="16"/>
  <c r="IX73" i="16"/>
  <c r="IY73" i="16"/>
  <c r="IW74" i="16"/>
  <c r="IX74" i="16"/>
  <c r="IY74" i="16"/>
  <c r="IW75" i="16"/>
  <c r="IX75" i="16"/>
  <c r="IY75" i="16"/>
  <c r="IW76" i="16"/>
  <c r="IX76" i="16"/>
  <c r="IY76" i="16"/>
  <c r="IW77" i="16"/>
  <c r="IX77" i="16"/>
  <c r="IY77" i="16"/>
  <c r="IY78" i="16"/>
  <c r="KL73" i="16"/>
  <c r="IW80" i="16"/>
  <c r="IX80" i="16"/>
  <c r="IY80" i="16"/>
  <c r="IW81" i="16"/>
  <c r="IX81" i="16"/>
  <c r="IY81" i="16"/>
  <c r="IW82" i="16"/>
  <c r="IX82" i="16"/>
  <c r="IY82" i="16"/>
  <c r="IW83" i="16"/>
  <c r="IX83" i="16"/>
  <c r="IY83" i="16"/>
  <c r="IW84" i="16"/>
  <c r="IX84" i="16"/>
  <c r="IY84" i="16"/>
  <c r="IY85" i="16"/>
  <c r="KL80" i="16"/>
  <c r="IW87" i="16"/>
  <c r="IX87" i="16"/>
  <c r="IY87" i="16"/>
  <c r="IW88" i="16"/>
  <c r="IX88" i="16"/>
  <c r="IY88" i="16"/>
  <c r="IW89" i="16"/>
  <c r="IX89" i="16"/>
  <c r="IY89" i="16"/>
  <c r="IW90" i="16"/>
  <c r="IX90" i="16"/>
  <c r="IY90" i="16"/>
  <c r="IW91" i="16"/>
  <c r="IX91" i="16"/>
  <c r="IY91" i="16"/>
  <c r="IY92" i="16"/>
  <c r="KL87" i="16"/>
  <c r="IW94" i="16"/>
  <c r="IX94" i="16"/>
  <c r="IY94" i="16"/>
  <c r="IW95" i="16"/>
  <c r="IX95" i="16"/>
  <c r="IY95" i="16"/>
  <c r="IW96" i="16"/>
  <c r="IX96" i="16"/>
  <c r="IY96" i="16"/>
  <c r="IW97" i="16"/>
  <c r="IX97" i="16"/>
  <c r="IY97" i="16"/>
  <c r="IW98" i="16"/>
  <c r="IX98" i="16"/>
  <c r="IY98" i="16"/>
  <c r="IY99" i="16"/>
  <c r="KL94" i="16"/>
  <c r="IW101" i="16"/>
  <c r="IX101" i="16"/>
  <c r="IY101" i="16"/>
  <c r="IW102" i="16"/>
  <c r="IX102" i="16"/>
  <c r="IY102" i="16"/>
  <c r="IW103" i="16"/>
  <c r="IX103" i="16"/>
  <c r="IY103" i="16"/>
  <c r="IW104" i="16"/>
  <c r="IX104" i="16"/>
  <c r="IY104" i="16"/>
  <c r="IW105" i="16"/>
  <c r="IX105" i="16"/>
  <c r="IY105" i="16"/>
  <c r="IY106" i="16"/>
  <c r="KL101" i="16"/>
  <c r="IW113" i="16"/>
  <c r="IX113" i="16"/>
  <c r="IY113" i="16"/>
  <c r="KL108" i="16"/>
  <c r="IW116" i="16"/>
  <c r="IX116" i="16"/>
  <c r="IY116" i="16"/>
  <c r="IW117" i="16"/>
  <c r="IX117" i="16"/>
  <c r="IY117" i="16"/>
  <c r="IW118" i="16"/>
  <c r="IX118" i="16"/>
  <c r="IY118" i="16"/>
  <c r="IW119" i="16"/>
  <c r="IX119" i="16"/>
  <c r="IY119" i="16"/>
  <c r="IW120" i="16"/>
  <c r="IX120" i="16"/>
  <c r="IY120" i="16"/>
  <c r="IY121" i="16"/>
  <c r="KL116" i="16"/>
  <c r="IW128" i="16"/>
  <c r="IX128" i="16"/>
  <c r="IY128" i="16"/>
  <c r="KL123" i="16"/>
  <c r="IW131" i="16"/>
  <c r="IX131" i="16"/>
  <c r="IY131" i="16"/>
  <c r="IW132" i="16"/>
  <c r="IX132" i="16"/>
  <c r="IY132" i="16"/>
  <c r="IW133" i="16"/>
  <c r="IX133" i="16"/>
  <c r="IY133" i="16"/>
  <c r="IW134" i="16"/>
  <c r="IX134" i="16"/>
  <c r="IY134" i="16"/>
  <c r="IW135" i="16"/>
  <c r="IX135" i="16"/>
  <c r="IY135" i="16"/>
  <c r="IY136" i="16"/>
  <c r="KL131" i="16"/>
  <c r="IW138" i="16"/>
  <c r="IX138" i="16"/>
  <c r="IY138" i="16"/>
  <c r="IW139" i="16"/>
  <c r="IX139" i="16"/>
  <c r="IY139" i="16"/>
  <c r="IW140" i="16"/>
  <c r="IX140" i="16"/>
  <c r="IY140" i="16"/>
  <c r="IW141" i="16"/>
  <c r="IX141" i="16"/>
  <c r="IY141" i="16"/>
  <c r="IW142" i="16"/>
  <c r="IX142" i="16"/>
  <c r="IY142" i="16"/>
  <c r="IY143" i="16"/>
  <c r="KL138" i="16"/>
  <c r="IW145" i="16"/>
  <c r="IX145" i="16"/>
  <c r="IY145" i="16"/>
  <c r="IW146" i="16"/>
  <c r="IX146" i="16"/>
  <c r="IY146" i="16"/>
  <c r="IW147" i="16"/>
  <c r="IX147" i="16"/>
  <c r="IY147" i="16"/>
  <c r="IW148" i="16"/>
  <c r="IX148" i="16"/>
  <c r="IY148" i="16"/>
  <c r="IW149" i="16"/>
  <c r="IX149" i="16"/>
  <c r="IY149" i="16"/>
  <c r="IY150" i="16"/>
  <c r="KL145" i="16"/>
  <c r="IW152" i="16"/>
  <c r="IX152" i="16"/>
  <c r="IY152" i="16"/>
  <c r="IW153" i="16"/>
  <c r="IX153" i="16"/>
  <c r="IY153" i="16"/>
  <c r="IW154" i="16"/>
  <c r="IX154" i="16"/>
  <c r="IY154" i="16"/>
  <c r="IW155" i="16"/>
  <c r="IX155" i="16"/>
  <c r="IY155" i="16"/>
  <c r="IW156" i="16"/>
  <c r="IX156" i="16"/>
  <c r="IY156" i="16"/>
  <c r="IY157" i="16"/>
  <c r="KL152" i="16"/>
  <c r="IW159" i="16"/>
  <c r="IX159" i="16"/>
  <c r="IY159" i="16"/>
  <c r="IW160" i="16"/>
  <c r="IX160" i="16"/>
  <c r="IY160" i="16"/>
  <c r="IW161" i="16"/>
  <c r="IX161" i="16"/>
  <c r="IY161" i="16"/>
  <c r="IW162" i="16"/>
  <c r="IX162" i="16"/>
  <c r="IY162" i="16"/>
  <c r="IW163" i="16"/>
  <c r="IX163" i="16"/>
  <c r="IY163" i="16"/>
  <c r="IY164" i="16"/>
  <c r="KL159" i="16"/>
  <c r="IW166" i="16"/>
  <c r="IX166" i="16"/>
  <c r="IY166" i="16"/>
  <c r="IW167" i="16"/>
  <c r="IX167" i="16"/>
  <c r="IY167" i="16"/>
  <c r="IW168" i="16"/>
  <c r="IX168" i="16"/>
  <c r="IY168" i="16"/>
  <c r="IW169" i="16"/>
  <c r="IX169" i="16"/>
  <c r="IY169" i="16"/>
  <c r="IW170" i="16"/>
  <c r="IX170" i="16"/>
  <c r="IY170" i="16"/>
  <c r="IY171" i="16"/>
  <c r="KL166" i="16"/>
  <c r="IW173" i="16"/>
  <c r="IX173" i="16"/>
  <c r="IY173" i="16"/>
  <c r="IW174" i="16"/>
  <c r="IX174" i="16"/>
  <c r="IY174" i="16"/>
  <c r="IW175" i="16"/>
  <c r="IX175" i="16"/>
  <c r="IY175" i="16"/>
  <c r="IW176" i="16"/>
  <c r="IX176" i="16"/>
  <c r="IY176" i="16"/>
  <c r="IW177" i="16"/>
  <c r="IX177" i="16"/>
  <c r="IY177" i="16"/>
  <c r="IY178" i="16"/>
  <c r="KL173" i="16"/>
  <c r="IW180" i="16"/>
  <c r="IX180" i="16"/>
  <c r="IY180" i="16"/>
  <c r="IW181" i="16"/>
  <c r="IX181" i="16"/>
  <c r="IY181" i="16"/>
  <c r="IW182" i="16"/>
  <c r="IX182" i="16"/>
  <c r="IY182" i="16"/>
  <c r="IW183" i="16"/>
  <c r="IX183" i="16"/>
  <c r="IY183" i="16"/>
  <c r="IW184" i="16"/>
  <c r="IX184" i="16"/>
  <c r="IY184" i="16"/>
  <c r="IY185" i="16"/>
  <c r="KL180" i="16"/>
  <c r="IW187" i="16"/>
  <c r="IX187" i="16"/>
  <c r="IY187" i="16"/>
  <c r="IW188" i="16"/>
  <c r="IX188" i="16"/>
  <c r="IY188" i="16"/>
  <c r="IW189" i="16"/>
  <c r="IX189" i="16"/>
  <c r="IY189" i="16"/>
  <c r="IW190" i="16"/>
  <c r="IX190" i="16"/>
  <c r="IY190" i="16"/>
  <c r="IW191" i="16"/>
  <c r="IX191" i="16"/>
  <c r="IY191" i="16"/>
  <c r="IY192" i="16"/>
  <c r="KL187" i="16"/>
  <c r="IW194" i="16"/>
  <c r="IX194" i="16"/>
  <c r="IY194" i="16"/>
  <c r="IW195" i="16"/>
  <c r="IX195" i="16"/>
  <c r="IY195" i="16"/>
  <c r="IW196" i="16"/>
  <c r="IX196" i="16"/>
  <c r="IY196" i="16"/>
  <c r="IW197" i="16"/>
  <c r="IX197" i="16"/>
  <c r="IY197" i="16"/>
  <c r="IW198" i="16"/>
  <c r="IX198" i="16"/>
  <c r="IY198" i="16"/>
  <c r="IY199" i="16"/>
  <c r="KL194" i="16"/>
  <c r="IW201" i="16"/>
  <c r="IX201" i="16"/>
  <c r="IY201" i="16"/>
  <c r="IW202" i="16"/>
  <c r="IX202" i="16"/>
  <c r="IY202" i="16"/>
  <c r="IW203" i="16"/>
  <c r="IX203" i="16"/>
  <c r="IY203" i="16"/>
  <c r="IW204" i="16"/>
  <c r="IX204" i="16"/>
  <c r="IY204" i="16"/>
  <c r="IW205" i="16"/>
  <c r="IX205" i="16"/>
  <c r="IY205" i="16"/>
  <c r="IY206" i="16"/>
  <c r="KL201" i="16"/>
  <c r="IW208" i="16"/>
  <c r="IX208" i="16"/>
  <c r="IY208" i="16"/>
  <c r="IW209" i="16"/>
  <c r="IX209" i="16"/>
  <c r="IY209" i="16"/>
  <c r="IW210" i="16"/>
  <c r="IX210" i="16"/>
  <c r="IY210" i="16"/>
  <c r="IW211" i="16"/>
  <c r="IX211" i="16"/>
  <c r="IY211" i="16"/>
  <c r="IW212" i="16"/>
  <c r="IX212" i="16"/>
  <c r="IY212" i="16"/>
  <c r="IY213" i="16"/>
  <c r="KL208" i="16"/>
  <c r="IW215" i="16"/>
  <c r="IX215" i="16"/>
  <c r="IY215" i="16"/>
  <c r="IW216" i="16"/>
  <c r="IX216" i="16"/>
  <c r="IY216" i="16"/>
  <c r="IW217" i="16"/>
  <c r="IX217" i="16"/>
  <c r="IY217" i="16"/>
  <c r="IW218" i="16"/>
  <c r="IX218" i="16"/>
  <c r="IY218" i="16"/>
  <c r="IW219" i="16"/>
  <c r="IX219" i="16"/>
  <c r="IY219" i="16"/>
  <c r="IY220" i="16"/>
  <c r="KL215" i="16"/>
  <c r="IW222" i="16"/>
  <c r="IX222" i="16"/>
  <c r="IY222" i="16"/>
  <c r="IW223" i="16"/>
  <c r="IX223" i="16"/>
  <c r="IY223" i="16"/>
  <c r="IW224" i="16"/>
  <c r="IX224" i="16"/>
  <c r="IY224" i="16"/>
  <c r="IW225" i="16"/>
  <c r="IX225" i="16"/>
  <c r="IY225" i="16"/>
  <c r="IW226" i="16"/>
  <c r="IX226" i="16"/>
  <c r="IY226" i="16"/>
  <c r="IY227" i="16"/>
  <c r="KL222" i="16"/>
  <c r="IW229" i="16"/>
  <c r="IX229" i="16"/>
  <c r="IY229" i="16"/>
  <c r="IW230" i="16"/>
  <c r="IX230" i="16"/>
  <c r="IY230" i="16"/>
  <c r="IW231" i="16"/>
  <c r="IX231" i="16"/>
  <c r="IY231" i="16"/>
  <c r="IW232" i="16"/>
  <c r="IX232" i="16"/>
  <c r="IY232" i="16"/>
  <c r="IW233" i="16"/>
  <c r="IX233" i="16"/>
  <c r="IY233" i="16"/>
  <c r="IY234" i="16"/>
  <c r="KL229" i="16"/>
  <c r="IW236" i="16"/>
  <c r="IX236" i="16"/>
  <c r="IY236" i="16"/>
  <c r="IW237" i="16"/>
  <c r="IX237" i="16"/>
  <c r="IY237" i="16"/>
  <c r="IW238" i="16"/>
  <c r="IX238" i="16"/>
  <c r="IY238" i="16"/>
  <c r="IW239" i="16"/>
  <c r="IX239" i="16"/>
  <c r="IY239" i="16"/>
  <c r="IW240" i="16"/>
  <c r="IX240" i="16"/>
  <c r="IY240" i="16"/>
  <c r="IY241" i="16"/>
  <c r="KL236" i="16"/>
  <c r="IW243" i="16"/>
  <c r="IX243" i="16"/>
  <c r="IY243" i="16"/>
  <c r="IW244" i="16"/>
  <c r="IX244" i="16"/>
  <c r="IY244" i="16"/>
  <c r="IW245" i="16"/>
  <c r="IX245" i="16"/>
  <c r="IY245" i="16"/>
  <c r="IW246" i="16"/>
  <c r="IX246" i="16"/>
  <c r="IY246" i="16"/>
  <c r="IW247" i="16"/>
  <c r="IX247" i="16"/>
  <c r="IY247" i="16"/>
  <c r="IY248" i="16"/>
  <c r="KL243" i="16"/>
  <c r="IW250" i="16"/>
  <c r="IX250" i="16"/>
  <c r="IY250" i="16"/>
  <c r="IW251" i="16"/>
  <c r="IX251" i="16"/>
  <c r="IY251" i="16"/>
  <c r="IW252" i="16"/>
  <c r="IX252" i="16"/>
  <c r="IY252" i="16"/>
  <c r="IW253" i="16"/>
  <c r="IX253" i="16"/>
  <c r="IY253" i="16"/>
  <c r="IW254" i="16"/>
  <c r="IX254" i="16"/>
  <c r="IY254" i="16"/>
  <c r="IY255" i="16"/>
  <c r="KL250" i="16"/>
  <c r="IW257" i="16"/>
  <c r="IX257" i="16"/>
  <c r="IY257" i="16"/>
  <c r="IW258" i="16"/>
  <c r="IX258" i="16"/>
  <c r="IY258" i="16"/>
  <c r="IW259" i="16"/>
  <c r="IX259" i="16"/>
  <c r="IY259" i="16"/>
  <c r="IW260" i="16"/>
  <c r="IX260" i="16"/>
  <c r="IY260" i="16"/>
  <c r="IW261" i="16"/>
  <c r="IX261" i="16"/>
  <c r="IY261" i="16"/>
  <c r="IY262" i="16"/>
  <c r="KL257" i="16"/>
  <c r="IW264" i="16"/>
  <c r="IX264" i="16"/>
  <c r="IY264" i="16"/>
  <c r="IW265" i="16"/>
  <c r="IX265" i="16"/>
  <c r="IY265" i="16"/>
  <c r="IW266" i="16"/>
  <c r="IX266" i="16"/>
  <c r="IY266" i="16"/>
  <c r="IW267" i="16"/>
  <c r="IX267" i="16"/>
  <c r="IY267" i="16"/>
  <c r="IW268" i="16"/>
  <c r="IX268" i="16"/>
  <c r="IY268" i="16"/>
  <c r="IY269" i="16"/>
  <c r="KL264" i="16"/>
  <c r="IW271" i="16"/>
  <c r="IX271" i="16"/>
  <c r="IY271" i="16"/>
  <c r="IW272" i="16"/>
  <c r="IX272" i="16"/>
  <c r="IY272" i="16"/>
  <c r="IW273" i="16"/>
  <c r="IX273" i="16"/>
  <c r="IY273" i="16"/>
  <c r="IW274" i="16"/>
  <c r="IX274" i="16"/>
  <c r="IY274" i="16"/>
  <c r="IW275" i="16"/>
  <c r="IX275" i="16"/>
  <c r="IY275" i="16"/>
  <c r="IY276" i="16"/>
  <c r="KL271" i="16"/>
  <c r="CD3" i="16"/>
  <c r="CE3" i="16"/>
  <c r="CF3" i="16"/>
  <c r="CD4" i="16"/>
  <c r="CE4" i="16"/>
  <c r="CF4" i="16"/>
  <c r="CD5" i="16"/>
  <c r="CE5" i="16"/>
  <c r="CF5" i="16"/>
  <c r="CD6" i="16"/>
  <c r="CE6" i="16"/>
  <c r="CF6" i="16"/>
  <c r="CD7" i="16"/>
  <c r="CE7" i="16"/>
  <c r="CF7" i="16"/>
  <c r="CF8" i="16"/>
  <c r="JM2" i="16"/>
  <c r="CD10" i="16"/>
  <c r="CE10" i="16"/>
  <c r="CF10" i="16"/>
  <c r="CD11" i="16"/>
  <c r="CE11" i="16"/>
  <c r="CF11" i="16"/>
  <c r="CD12" i="16"/>
  <c r="CE12" i="16"/>
  <c r="CF12" i="16"/>
  <c r="CD13" i="16"/>
  <c r="CE13" i="16"/>
  <c r="CF13" i="16"/>
  <c r="CD14" i="16"/>
  <c r="CE14" i="16"/>
  <c r="CF14" i="16"/>
  <c r="CF15" i="16"/>
  <c r="JM10" i="16"/>
  <c r="CD17" i="16"/>
  <c r="CE17" i="16"/>
  <c r="CF17" i="16"/>
  <c r="CD18" i="16"/>
  <c r="CE18" i="16"/>
  <c r="CF18" i="16"/>
  <c r="CD19" i="16"/>
  <c r="CE19" i="16"/>
  <c r="CF19" i="16"/>
  <c r="CD20" i="16"/>
  <c r="CE20" i="16"/>
  <c r="CF20" i="16"/>
  <c r="CD21" i="16"/>
  <c r="CE21" i="16"/>
  <c r="CF21" i="16"/>
  <c r="CF22" i="16"/>
  <c r="JM17" i="16"/>
  <c r="CD24" i="16"/>
  <c r="CE24" i="16"/>
  <c r="CF24" i="16"/>
  <c r="CD25" i="16"/>
  <c r="CE25" i="16"/>
  <c r="CF25" i="16"/>
  <c r="CD26" i="16"/>
  <c r="CE26" i="16"/>
  <c r="CF26" i="16"/>
  <c r="CD27" i="16"/>
  <c r="CE27" i="16"/>
  <c r="CF27" i="16"/>
  <c r="CD28" i="16"/>
  <c r="CE28" i="16"/>
  <c r="CF28" i="16"/>
  <c r="CF29" i="16"/>
  <c r="JM24" i="16"/>
  <c r="CD31" i="16"/>
  <c r="CE31" i="16"/>
  <c r="CF31" i="16"/>
  <c r="CD32" i="16"/>
  <c r="CE32" i="16"/>
  <c r="CF32" i="16"/>
  <c r="CD33" i="16"/>
  <c r="CE33" i="16"/>
  <c r="CF33" i="16"/>
  <c r="CD34" i="16"/>
  <c r="CE34" i="16"/>
  <c r="CF34" i="16"/>
  <c r="CD35" i="16"/>
  <c r="CE35" i="16"/>
  <c r="CF35" i="16"/>
  <c r="CF36" i="16"/>
  <c r="JM31" i="16"/>
  <c r="CD38" i="16"/>
  <c r="CE38" i="16"/>
  <c r="CF38" i="16"/>
  <c r="CD39" i="16"/>
  <c r="CE39" i="16"/>
  <c r="CF39" i="16"/>
  <c r="CD40" i="16"/>
  <c r="CE40" i="16"/>
  <c r="CF40" i="16"/>
  <c r="CD41" i="16"/>
  <c r="CE41" i="16"/>
  <c r="CF41" i="16"/>
  <c r="CD42" i="16"/>
  <c r="CE42" i="16"/>
  <c r="CF42" i="16"/>
  <c r="CF43" i="16"/>
  <c r="JM38" i="16"/>
  <c r="CD45" i="16"/>
  <c r="CE45" i="16"/>
  <c r="CF45" i="16"/>
  <c r="CD46" i="16"/>
  <c r="CE46" i="16"/>
  <c r="CF46" i="16"/>
  <c r="CD47" i="16"/>
  <c r="CE47" i="16"/>
  <c r="CF47" i="16"/>
  <c r="CD48" i="16"/>
  <c r="CE48" i="16"/>
  <c r="CF48" i="16"/>
  <c r="CD49" i="16"/>
  <c r="CE49" i="16"/>
  <c r="CF49" i="16"/>
  <c r="CF50" i="16"/>
  <c r="JM45" i="16"/>
  <c r="CD52" i="16"/>
  <c r="CE52" i="16"/>
  <c r="CF52" i="16"/>
  <c r="CD53" i="16"/>
  <c r="CE53" i="16"/>
  <c r="CF53" i="16"/>
  <c r="CD54" i="16"/>
  <c r="CE54" i="16"/>
  <c r="CF54" i="16"/>
  <c r="CD55" i="16"/>
  <c r="CE55" i="16"/>
  <c r="CF55" i="16"/>
  <c r="CD56" i="16"/>
  <c r="CE56" i="16"/>
  <c r="CF56" i="16"/>
  <c r="CF57" i="16"/>
  <c r="JM52" i="16"/>
  <c r="CD59" i="16"/>
  <c r="CE59" i="16"/>
  <c r="CF59" i="16"/>
  <c r="CD60" i="16"/>
  <c r="CE60" i="16"/>
  <c r="CF60" i="16"/>
  <c r="CD61" i="16"/>
  <c r="CE61" i="16"/>
  <c r="CF61" i="16"/>
  <c r="CD62" i="16"/>
  <c r="CE62" i="16"/>
  <c r="CF62" i="16"/>
  <c r="CD63" i="16"/>
  <c r="CE63" i="16"/>
  <c r="CF63" i="16"/>
  <c r="CF64" i="16"/>
  <c r="JM59" i="16"/>
  <c r="CD66" i="16"/>
  <c r="CE66" i="16"/>
  <c r="CF66" i="16"/>
  <c r="CD67" i="16"/>
  <c r="CE67" i="16"/>
  <c r="CF67" i="16"/>
  <c r="CD68" i="16"/>
  <c r="CE68" i="16"/>
  <c r="CF68" i="16"/>
  <c r="CD69" i="16"/>
  <c r="CE69" i="16"/>
  <c r="CF69" i="16"/>
  <c r="CD70" i="16"/>
  <c r="CE70" i="16"/>
  <c r="CF70" i="16"/>
  <c r="CF71" i="16"/>
  <c r="JM66" i="16"/>
  <c r="CD73" i="16"/>
  <c r="CE73" i="16"/>
  <c r="CF73" i="16"/>
  <c r="CD74" i="16"/>
  <c r="CE74" i="16"/>
  <c r="CF74" i="16"/>
  <c r="CD75" i="16"/>
  <c r="CE75" i="16"/>
  <c r="CF75" i="16"/>
  <c r="CD76" i="16"/>
  <c r="CE76" i="16"/>
  <c r="CF76" i="16"/>
  <c r="CD77" i="16"/>
  <c r="CE77" i="16"/>
  <c r="CF77" i="16"/>
  <c r="CF78" i="16"/>
  <c r="JM73" i="16"/>
  <c r="CD80" i="16"/>
  <c r="CE80" i="16"/>
  <c r="CF80" i="16"/>
  <c r="CD81" i="16"/>
  <c r="CE81" i="16"/>
  <c r="CF81" i="16"/>
  <c r="CD82" i="16"/>
  <c r="CE82" i="16"/>
  <c r="CF82" i="16"/>
  <c r="CD83" i="16"/>
  <c r="CE83" i="16"/>
  <c r="CF83" i="16"/>
  <c r="CD84" i="16"/>
  <c r="CE84" i="16"/>
  <c r="CF84" i="16"/>
  <c r="CF85" i="16"/>
  <c r="JM80" i="16"/>
  <c r="CD87" i="16"/>
  <c r="CE87" i="16"/>
  <c r="CF87" i="16"/>
  <c r="CD88" i="16"/>
  <c r="CE88" i="16"/>
  <c r="CF88" i="16"/>
  <c r="CD89" i="16"/>
  <c r="CE89" i="16"/>
  <c r="CF89" i="16"/>
  <c r="CD90" i="16"/>
  <c r="CE90" i="16"/>
  <c r="CF90" i="16"/>
  <c r="CD91" i="16"/>
  <c r="CE91" i="16"/>
  <c r="CF91" i="16"/>
  <c r="CF92" i="16"/>
  <c r="JM87" i="16"/>
  <c r="CD94" i="16"/>
  <c r="CE94" i="16"/>
  <c r="CF94" i="16"/>
  <c r="CD95" i="16"/>
  <c r="CE95" i="16"/>
  <c r="CF95" i="16"/>
  <c r="CD96" i="16"/>
  <c r="CE96" i="16"/>
  <c r="CF96" i="16"/>
  <c r="CD97" i="16"/>
  <c r="CE97" i="16"/>
  <c r="CF97" i="16"/>
  <c r="CD98" i="16"/>
  <c r="CE98" i="16"/>
  <c r="CF98" i="16"/>
  <c r="CF99" i="16"/>
  <c r="JM94" i="16"/>
  <c r="CD101" i="16"/>
  <c r="CE101" i="16"/>
  <c r="CF101" i="16"/>
  <c r="CD102" i="16"/>
  <c r="CE102" i="16"/>
  <c r="CF102" i="16"/>
  <c r="CD103" i="16"/>
  <c r="CE103" i="16"/>
  <c r="CF103" i="16"/>
  <c r="CD104" i="16"/>
  <c r="CE104" i="16"/>
  <c r="CF104" i="16"/>
  <c r="CD105" i="16"/>
  <c r="CE105" i="16"/>
  <c r="CF105" i="16"/>
  <c r="CF106" i="16"/>
  <c r="JM101" i="16"/>
  <c r="CD108" i="16"/>
  <c r="CE108" i="16"/>
  <c r="CF108" i="16"/>
  <c r="CD109" i="16"/>
  <c r="CE109" i="16"/>
  <c r="CF109" i="16"/>
  <c r="CD110" i="16"/>
  <c r="CE110" i="16"/>
  <c r="CF110" i="16"/>
  <c r="CD111" i="16"/>
  <c r="CE111" i="16"/>
  <c r="CF111" i="16"/>
  <c r="CD113" i="16"/>
  <c r="CE113" i="16"/>
  <c r="CF113" i="16"/>
  <c r="CD112" i="16"/>
  <c r="CE112" i="16"/>
  <c r="CF112" i="16"/>
  <c r="CF114" i="16"/>
  <c r="JM108" i="16"/>
  <c r="CD116" i="16"/>
  <c r="CE116" i="16"/>
  <c r="CF116" i="16"/>
  <c r="CD117" i="16"/>
  <c r="CE117" i="16"/>
  <c r="CF117" i="16"/>
  <c r="CD118" i="16"/>
  <c r="CE118" i="16"/>
  <c r="CF118" i="16"/>
  <c r="CD119" i="16"/>
  <c r="CE119" i="16"/>
  <c r="CF119" i="16"/>
  <c r="CD120" i="16"/>
  <c r="CE120" i="16"/>
  <c r="CF120" i="16"/>
  <c r="CF121" i="16"/>
  <c r="JM116" i="16"/>
  <c r="CD123" i="16"/>
  <c r="CE123" i="16"/>
  <c r="CF123" i="16"/>
  <c r="CD124" i="16"/>
  <c r="CE124" i="16"/>
  <c r="CF124" i="16"/>
  <c r="CD125" i="16"/>
  <c r="CE125" i="16"/>
  <c r="CF125" i="16"/>
  <c r="CD126" i="16"/>
  <c r="CE126" i="16"/>
  <c r="CF126" i="16"/>
  <c r="CD127" i="16"/>
  <c r="CE127" i="16"/>
  <c r="CF127" i="16"/>
  <c r="CD128" i="16"/>
  <c r="CE128" i="16"/>
  <c r="CF128" i="16"/>
  <c r="CF129" i="16"/>
  <c r="JM123" i="16"/>
  <c r="CD131" i="16"/>
  <c r="CE131" i="16"/>
  <c r="CF131" i="16"/>
  <c r="CD132" i="16"/>
  <c r="CE132" i="16"/>
  <c r="CF132" i="16"/>
  <c r="CD133" i="16"/>
  <c r="CE133" i="16"/>
  <c r="CF133" i="16"/>
  <c r="CD134" i="16"/>
  <c r="CE134" i="16"/>
  <c r="CF134" i="16"/>
  <c r="CD135" i="16"/>
  <c r="CE135" i="16"/>
  <c r="CF135" i="16"/>
  <c r="CF136" i="16"/>
  <c r="JM131" i="16"/>
  <c r="CD138" i="16"/>
  <c r="CE138" i="16"/>
  <c r="CF138" i="16"/>
  <c r="CD139" i="16"/>
  <c r="CE139" i="16"/>
  <c r="CF139" i="16"/>
  <c r="CD140" i="16"/>
  <c r="CE140" i="16"/>
  <c r="CF140" i="16"/>
  <c r="CD141" i="16"/>
  <c r="CE141" i="16"/>
  <c r="CF141" i="16"/>
  <c r="CD142" i="16"/>
  <c r="CE142" i="16"/>
  <c r="CF142" i="16"/>
  <c r="CF143" i="16"/>
  <c r="JM138" i="16"/>
  <c r="CD145" i="16"/>
  <c r="CE145" i="16"/>
  <c r="CF145" i="16"/>
  <c r="CD146" i="16"/>
  <c r="CE146" i="16"/>
  <c r="CF146" i="16"/>
  <c r="CD147" i="16"/>
  <c r="CE147" i="16"/>
  <c r="CF147" i="16"/>
  <c r="CD148" i="16"/>
  <c r="CE148" i="16"/>
  <c r="CF148" i="16"/>
  <c r="CD149" i="16"/>
  <c r="CE149" i="16"/>
  <c r="CF149" i="16"/>
  <c r="CF150" i="16"/>
  <c r="JM145" i="16"/>
  <c r="CD152" i="16"/>
  <c r="CE152" i="16"/>
  <c r="CF152" i="16"/>
  <c r="CD153" i="16"/>
  <c r="CE153" i="16"/>
  <c r="CF153" i="16"/>
  <c r="CD154" i="16"/>
  <c r="CE154" i="16"/>
  <c r="CF154" i="16"/>
  <c r="CD155" i="16"/>
  <c r="CE155" i="16"/>
  <c r="CF155" i="16"/>
  <c r="CD156" i="16"/>
  <c r="CE156" i="16"/>
  <c r="CF156" i="16"/>
  <c r="CF157" i="16"/>
  <c r="JM152" i="16"/>
  <c r="CD159" i="16"/>
  <c r="CE159" i="16"/>
  <c r="CF159" i="16"/>
  <c r="CD160" i="16"/>
  <c r="CE160" i="16"/>
  <c r="CF160" i="16"/>
  <c r="CD161" i="16"/>
  <c r="CE161" i="16"/>
  <c r="CF161" i="16"/>
  <c r="CD162" i="16"/>
  <c r="CE162" i="16"/>
  <c r="CF162" i="16"/>
  <c r="CD163" i="16"/>
  <c r="CE163" i="16"/>
  <c r="CF163" i="16"/>
  <c r="CF164" i="16"/>
  <c r="JM159" i="16"/>
  <c r="CD166" i="16"/>
  <c r="CE166" i="16"/>
  <c r="CF166" i="16"/>
  <c r="CD167" i="16"/>
  <c r="CE167" i="16"/>
  <c r="CF167" i="16"/>
  <c r="CD168" i="16"/>
  <c r="CE168" i="16"/>
  <c r="CF168" i="16"/>
  <c r="CD169" i="16"/>
  <c r="CE169" i="16"/>
  <c r="CF169" i="16"/>
  <c r="CD170" i="16"/>
  <c r="CE170" i="16"/>
  <c r="CF170" i="16"/>
  <c r="CF171" i="16"/>
  <c r="JM166" i="16"/>
  <c r="CD173" i="16"/>
  <c r="CE173" i="16"/>
  <c r="CF173" i="16"/>
  <c r="CD174" i="16"/>
  <c r="CE174" i="16"/>
  <c r="CF174" i="16"/>
  <c r="CD175" i="16"/>
  <c r="CE175" i="16"/>
  <c r="CF175" i="16"/>
  <c r="CD176" i="16"/>
  <c r="CE176" i="16"/>
  <c r="CF176" i="16"/>
  <c r="CD177" i="16"/>
  <c r="CE177" i="16"/>
  <c r="CF177" i="16"/>
  <c r="CF178" i="16"/>
  <c r="JM173" i="16"/>
  <c r="CD180" i="16"/>
  <c r="CE180" i="16"/>
  <c r="CF180" i="16"/>
  <c r="CD181" i="16"/>
  <c r="CE181" i="16"/>
  <c r="CF181" i="16"/>
  <c r="CD182" i="16"/>
  <c r="CE182" i="16"/>
  <c r="CF182" i="16"/>
  <c r="CD183" i="16"/>
  <c r="CE183" i="16"/>
  <c r="CF183" i="16"/>
  <c r="CD184" i="16"/>
  <c r="CE184" i="16"/>
  <c r="CF184" i="16"/>
  <c r="CF185" i="16"/>
  <c r="JM180" i="16"/>
  <c r="CD187" i="16"/>
  <c r="CE187" i="16"/>
  <c r="CF187" i="16"/>
  <c r="CD188" i="16"/>
  <c r="CE188" i="16"/>
  <c r="CF188" i="16"/>
  <c r="CD189" i="16"/>
  <c r="CE189" i="16"/>
  <c r="CF189" i="16"/>
  <c r="CD190" i="16"/>
  <c r="CE190" i="16"/>
  <c r="CF190" i="16"/>
  <c r="CD191" i="16"/>
  <c r="CE191" i="16"/>
  <c r="CF191" i="16"/>
  <c r="CF192" i="16"/>
  <c r="JM187" i="16"/>
  <c r="CD194" i="16"/>
  <c r="CE194" i="16"/>
  <c r="CF194" i="16"/>
  <c r="CD195" i="16"/>
  <c r="CE195" i="16"/>
  <c r="CF195" i="16"/>
  <c r="CD196" i="16"/>
  <c r="CE196" i="16"/>
  <c r="CF196" i="16"/>
  <c r="CD197" i="16"/>
  <c r="CE197" i="16"/>
  <c r="CF197" i="16"/>
  <c r="CD198" i="16"/>
  <c r="CE198" i="16"/>
  <c r="CF198" i="16"/>
  <c r="CF199" i="16"/>
  <c r="JM194" i="16"/>
  <c r="CD201" i="16"/>
  <c r="CE201" i="16"/>
  <c r="CF201" i="16"/>
  <c r="CD202" i="16"/>
  <c r="CE202" i="16"/>
  <c r="CF202" i="16"/>
  <c r="CD203" i="16"/>
  <c r="CE203" i="16"/>
  <c r="CF203" i="16"/>
  <c r="CD204" i="16"/>
  <c r="CE204" i="16"/>
  <c r="CF204" i="16"/>
  <c r="CD205" i="16"/>
  <c r="CE205" i="16"/>
  <c r="CF205" i="16"/>
  <c r="CF206" i="16"/>
  <c r="JM201" i="16"/>
  <c r="CD208" i="16"/>
  <c r="CE208" i="16"/>
  <c r="CF208" i="16"/>
  <c r="CD209" i="16"/>
  <c r="CE209" i="16"/>
  <c r="CF209" i="16"/>
  <c r="CD210" i="16"/>
  <c r="CE210" i="16"/>
  <c r="CF210" i="16"/>
  <c r="CD211" i="16"/>
  <c r="CE211" i="16"/>
  <c r="CF211" i="16"/>
  <c r="CD212" i="16"/>
  <c r="CE212" i="16"/>
  <c r="CF212" i="16"/>
  <c r="CF213" i="16"/>
  <c r="JM208" i="16"/>
  <c r="CD215" i="16"/>
  <c r="CE215" i="16"/>
  <c r="CF215" i="16"/>
  <c r="CD216" i="16"/>
  <c r="CE216" i="16"/>
  <c r="CF216" i="16"/>
  <c r="CD217" i="16"/>
  <c r="CE217" i="16"/>
  <c r="CF217" i="16"/>
  <c r="CD218" i="16"/>
  <c r="CE218" i="16"/>
  <c r="CF218" i="16"/>
  <c r="CD219" i="16"/>
  <c r="CE219" i="16"/>
  <c r="CF219" i="16"/>
  <c r="CF220" i="16"/>
  <c r="JM215" i="16"/>
  <c r="CD222" i="16"/>
  <c r="CE222" i="16"/>
  <c r="CF222" i="16"/>
  <c r="CD223" i="16"/>
  <c r="CE223" i="16"/>
  <c r="CF223" i="16"/>
  <c r="CD224" i="16"/>
  <c r="CE224" i="16"/>
  <c r="CF224" i="16"/>
  <c r="CD225" i="16"/>
  <c r="CE225" i="16"/>
  <c r="CF225" i="16"/>
  <c r="CD226" i="16"/>
  <c r="CE226" i="16"/>
  <c r="CF226" i="16"/>
  <c r="CF227" i="16"/>
  <c r="JM222" i="16"/>
  <c r="CD229" i="16"/>
  <c r="CE229" i="16"/>
  <c r="CF229" i="16"/>
  <c r="CD230" i="16"/>
  <c r="CE230" i="16"/>
  <c r="CF230" i="16"/>
  <c r="CD231" i="16"/>
  <c r="CE231" i="16"/>
  <c r="CF231" i="16"/>
  <c r="CD232" i="16"/>
  <c r="CE232" i="16"/>
  <c r="CF232" i="16"/>
  <c r="CD233" i="16"/>
  <c r="CE233" i="16"/>
  <c r="CF233" i="16"/>
  <c r="CF234" i="16"/>
  <c r="JM229" i="16"/>
  <c r="CD236" i="16"/>
  <c r="CE236" i="16"/>
  <c r="CF236" i="16"/>
  <c r="CD237" i="16"/>
  <c r="CE237" i="16"/>
  <c r="CF237" i="16"/>
  <c r="CD238" i="16"/>
  <c r="CE238" i="16"/>
  <c r="CF238" i="16"/>
  <c r="CD239" i="16"/>
  <c r="CE239" i="16"/>
  <c r="CF239" i="16"/>
  <c r="CD240" i="16"/>
  <c r="CE240" i="16"/>
  <c r="CF240" i="16"/>
  <c r="CF241" i="16"/>
  <c r="JM236" i="16"/>
  <c r="CD243" i="16"/>
  <c r="CE243" i="16"/>
  <c r="CF243" i="16"/>
  <c r="CD244" i="16"/>
  <c r="CE244" i="16"/>
  <c r="CF244" i="16"/>
  <c r="CD245" i="16"/>
  <c r="CE245" i="16"/>
  <c r="CF245" i="16"/>
  <c r="CD246" i="16"/>
  <c r="CE246" i="16"/>
  <c r="CF246" i="16"/>
  <c r="CD247" i="16"/>
  <c r="CE247" i="16"/>
  <c r="CF247" i="16"/>
  <c r="CF248" i="16"/>
  <c r="JM243" i="16"/>
  <c r="CD250" i="16"/>
  <c r="CE250" i="16"/>
  <c r="CF250" i="16"/>
  <c r="CD251" i="16"/>
  <c r="CE251" i="16"/>
  <c r="CF251" i="16"/>
  <c r="CD252" i="16"/>
  <c r="CE252" i="16"/>
  <c r="CF252" i="16"/>
  <c r="CD253" i="16"/>
  <c r="CE253" i="16"/>
  <c r="CF253" i="16"/>
  <c r="CD254" i="16"/>
  <c r="CE254" i="16"/>
  <c r="CF254" i="16"/>
  <c r="CF255" i="16"/>
  <c r="JM250" i="16"/>
  <c r="CD257" i="16"/>
  <c r="CE257" i="16"/>
  <c r="CF257" i="16"/>
  <c r="CD258" i="16"/>
  <c r="CE258" i="16"/>
  <c r="CF258" i="16"/>
  <c r="CD259" i="16"/>
  <c r="CE259" i="16"/>
  <c r="CF259" i="16"/>
  <c r="CD260" i="16"/>
  <c r="CE260" i="16"/>
  <c r="CF260" i="16"/>
  <c r="CD261" i="16"/>
  <c r="CE261" i="16"/>
  <c r="CF261" i="16"/>
  <c r="CF262" i="16"/>
  <c r="JM257" i="16"/>
  <c r="CD264" i="16"/>
  <c r="CE264" i="16"/>
  <c r="CF264" i="16"/>
  <c r="CD265" i="16"/>
  <c r="CE265" i="16"/>
  <c r="CF265" i="16"/>
  <c r="CD266" i="16"/>
  <c r="CE266" i="16"/>
  <c r="CF266" i="16"/>
  <c r="CD267" i="16"/>
  <c r="CE267" i="16"/>
  <c r="CF267" i="16"/>
  <c r="CD268" i="16"/>
  <c r="CE268" i="16"/>
  <c r="CF268" i="16"/>
  <c r="CF269" i="16"/>
  <c r="JM264" i="16"/>
  <c r="CD271" i="16"/>
  <c r="CE271" i="16"/>
  <c r="CF271" i="16"/>
  <c r="CD272" i="16"/>
  <c r="CE272" i="16"/>
  <c r="CF272" i="16"/>
  <c r="CD273" i="16"/>
  <c r="CE273" i="16"/>
  <c r="CF273" i="16"/>
  <c r="CD274" i="16"/>
  <c r="CE274" i="16"/>
  <c r="CF274" i="16"/>
  <c r="CD275" i="16"/>
  <c r="CE275" i="16"/>
  <c r="CF275" i="16"/>
  <c r="CF276" i="16"/>
  <c r="JM271" i="16"/>
  <c r="EP3" i="16"/>
  <c r="AU3" i="16"/>
  <c r="AV3" i="16"/>
  <c r="AW3" i="16"/>
  <c r="AU4" i="16"/>
  <c r="AV4" i="16"/>
  <c r="AW4" i="16"/>
  <c r="AU5" i="16"/>
  <c r="AV5" i="16"/>
  <c r="AW5" i="16"/>
  <c r="AU6" i="16"/>
  <c r="AV6" i="16"/>
  <c r="AW6" i="16"/>
  <c r="AU7" i="16"/>
  <c r="AV7" i="16"/>
  <c r="AW7" i="16"/>
  <c r="AW8" i="16"/>
  <c r="JH2" i="16"/>
  <c r="AU10" i="16"/>
  <c r="AV10" i="16"/>
  <c r="AW10" i="16"/>
  <c r="AU11" i="16"/>
  <c r="AV11" i="16"/>
  <c r="AW11" i="16"/>
  <c r="AU12" i="16"/>
  <c r="AV12" i="16"/>
  <c r="AW12" i="16"/>
  <c r="AU13" i="16"/>
  <c r="AV13" i="16"/>
  <c r="AW13" i="16"/>
  <c r="AU14" i="16"/>
  <c r="AV14" i="16"/>
  <c r="AW14" i="16"/>
  <c r="AW15" i="16"/>
  <c r="JH10" i="16"/>
  <c r="AU17" i="16"/>
  <c r="AV17" i="16"/>
  <c r="AW17" i="16"/>
  <c r="AU18" i="16"/>
  <c r="AV18" i="16"/>
  <c r="AW18" i="16"/>
  <c r="AU19" i="16"/>
  <c r="AV19" i="16"/>
  <c r="AW19" i="16"/>
  <c r="AU20" i="16"/>
  <c r="AV20" i="16"/>
  <c r="AW20" i="16"/>
  <c r="AU21" i="16"/>
  <c r="AV21" i="16"/>
  <c r="AW21" i="16"/>
  <c r="AW22" i="16"/>
  <c r="JH17" i="16"/>
  <c r="AU24" i="16"/>
  <c r="AV24" i="16"/>
  <c r="AW24" i="16"/>
  <c r="AU25" i="16"/>
  <c r="AV25" i="16"/>
  <c r="AW25" i="16"/>
  <c r="AU26" i="16"/>
  <c r="AV26" i="16"/>
  <c r="AW26" i="16"/>
  <c r="AU27" i="16"/>
  <c r="AV27" i="16"/>
  <c r="AW27" i="16"/>
  <c r="AU28" i="16"/>
  <c r="AV28" i="16"/>
  <c r="AW28" i="16"/>
  <c r="AW29" i="16"/>
  <c r="JH24" i="16"/>
  <c r="AU31" i="16"/>
  <c r="AV31" i="16"/>
  <c r="AW31" i="16"/>
  <c r="AU32" i="16"/>
  <c r="AV32" i="16"/>
  <c r="AW32" i="16"/>
  <c r="AU33" i="16"/>
  <c r="AV33" i="16"/>
  <c r="AW33" i="16"/>
  <c r="AU34" i="16"/>
  <c r="AV34" i="16"/>
  <c r="AW34" i="16"/>
  <c r="AU35" i="16"/>
  <c r="AV35" i="16"/>
  <c r="AW35" i="16"/>
  <c r="AW36" i="16"/>
  <c r="JH31" i="16"/>
  <c r="AU38" i="16"/>
  <c r="AV38" i="16"/>
  <c r="AW38" i="16"/>
  <c r="AU39" i="16"/>
  <c r="AV39" i="16"/>
  <c r="AW39" i="16"/>
  <c r="AU40" i="16"/>
  <c r="AV40" i="16"/>
  <c r="AW40" i="16"/>
  <c r="AU41" i="16"/>
  <c r="AV41" i="16"/>
  <c r="AW41" i="16"/>
  <c r="AU42" i="16"/>
  <c r="AV42" i="16"/>
  <c r="AW42" i="16"/>
  <c r="AW43" i="16"/>
  <c r="JH38" i="16"/>
  <c r="AU45" i="16"/>
  <c r="AV45" i="16"/>
  <c r="AW45" i="16"/>
  <c r="AU46" i="16"/>
  <c r="AV46" i="16"/>
  <c r="AW46" i="16"/>
  <c r="AU47" i="16"/>
  <c r="AV47" i="16"/>
  <c r="AW47" i="16"/>
  <c r="AU48" i="16"/>
  <c r="AV48" i="16"/>
  <c r="AW48" i="16"/>
  <c r="AU49" i="16"/>
  <c r="AV49" i="16"/>
  <c r="AW49" i="16"/>
  <c r="AW50" i="16"/>
  <c r="JH45" i="16"/>
  <c r="AU52" i="16"/>
  <c r="AV52" i="16"/>
  <c r="AW52" i="16"/>
  <c r="AU53" i="16"/>
  <c r="AV53" i="16"/>
  <c r="AW53" i="16"/>
  <c r="AU54" i="16"/>
  <c r="AV54" i="16"/>
  <c r="AW54" i="16"/>
  <c r="AU55" i="16"/>
  <c r="AV55" i="16"/>
  <c r="AW55" i="16"/>
  <c r="AU56" i="16"/>
  <c r="AV56" i="16"/>
  <c r="AW56" i="16"/>
  <c r="AW57" i="16"/>
  <c r="JH52" i="16"/>
  <c r="AU59" i="16"/>
  <c r="AV59" i="16"/>
  <c r="AW59" i="16"/>
  <c r="AU60" i="16"/>
  <c r="AV60" i="16"/>
  <c r="AW60" i="16"/>
  <c r="AU61" i="16"/>
  <c r="AV61" i="16"/>
  <c r="AW61" i="16"/>
  <c r="AU62" i="16"/>
  <c r="AV62" i="16"/>
  <c r="AW62" i="16"/>
  <c r="AU63" i="16"/>
  <c r="AV63" i="16"/>
  <c r="AW63" i="16"/>
  <c r="AW64" i="16"/>
  <c r="JH59" i="16"/>
  <c r="AU66" i="16"/>
  <c r="AV66" i="16"/>
  <c r="AW66" i="16"/>
  <c r="AU67" i="16"/>
  <c r="AV67" i="16"/>
  <c r="AW67" i="16"/>
  <c r="AU68" i="16"/>
  <c r="AV68" i="16"/>
  <c r="AW68" i="16"/>
  <c r="AU69" i="16"/>
  <c r="AV69" i="16"/>
  <c r="AW69" i="16"/>
  <c r="AU70" i="16"/>
  <c r="AV70" i="16"/>
  <c r="AW70" i="16"/>
  <c r="AW71" i="16"/>
  <c r="JH66" i="16"/>
  <c r="AU73" i="16"/>
  <c r="AV73" i="16"/>
  <c r="AW73" i="16"/>
  <c r="AU74" i="16"/>
  <c r="AV74" i="16"/>
  <c r="AW74" i="16"/>
  <c r="AU75" i="16"/>
  <c r="AV75" i="16"/>
  <c r="AW75" i="16"/>
  <c r="AU76" i="16"/>
  <c r="AV76" i="16"/>
  <c r="AW76" i="16"/>
  <c r="AU77" i="16"/>
  <c r="AV77" i="16"/>
  <c r="AW77" i="16"/>
  <c r="AW78" i="16"/>
  <c r="JH73" i="16"/>
  <c r="AU80" i="16"/>
  <c r="AV80" i="16"/>
  <c r="AW80" i="16"/>
  <c r="AU81" i="16"/>
  <c r="AV81" i="16"/>
  <c r="AW81" i="16"/>
  <c r="AU82" i="16"/>
  <c r="AV82" i="16"/>
  <c r="AW82" i="16"/>
  <c r="AU83" i="16"/>
  <c r="AV83" i="16"/>
  <c r="AW83" i="16"/>
  <c r="AU84" i="16"/>
  <c r="AV84" i="16"/>
  <c r="AW84" i="16"/>
  <c r="AW85" i="16"/>
  <c r="JH80" i="16"/>
  <c r="AU87" i="16"/>
  <c r="AV87" i="16"/>
  <c r="AW87" i="16"/>
  <c r="AU88" i="16"/>
  <c r="AV88" i="16"/>
  <c r="AW88" i="16"/>
  <c r="AU89" i="16"/>
  <c r="AV89" i="16"/>
  <c r="AW89" i="16"/>
  <c r="AU90" i="16"/>
  <c r="AV90" i="16"/>
  <c r="AW90" i="16"/>
  <c r="AU91" i="16"/>
  <c r="AV91" i="16"/>
  <c r="AW91" i="16"/>
  <c r="AW92" i="16"/>
  <c r="JH87" i="16"/>
  <c r="AU94" i="16"/>
  <c r="AV94" i="16"/>
  <c r="AW94" i="16"/>
  <c r="AU95" i="16"/>
  <c r="AV95" i="16"/>
  <c r="AW95" i="16"/>
  <c r="AU96" i="16"/>
  <c r="AV96" i="16"/>
  <c r="AW96" i="16"/>
  <c r="AU97" i="16"/>
  <c r="AV97" i="16"/>
  <c r="AW97" i="16"/>
  <c r="AU98" i="16"/>
  <c r="AV98" i="16"/>
  <c r="AW98" i="16"/>
  <c r="AW99" i="16"/>
  <c r="JH94" i="16"/>
  <c r="AU101" i="16"/>
  <c r="AV101" i="16"/>
  <c r="AW101" i="16"/>
  <c r="AU102" i="16"/>
  <c r="AV102" i="16"/>
  <c r="AW102" i="16"/>
  <c r="AU103" i="16"/>
  <c r="AV103" i="16"/>
  <c r="AW103" i="16"/>
  <c r="AU104" i="16"/>
  <c r="AV104" i="16"/>
  <c r="AW104" i="16"/>
  <c r="AU105" i="16"/>
  <c r="AV105" i="16"/>
  <c r="AW105" i="16"/>
  <c r="AW106" i="16"/>
  <c r="JH101" i="16"/>
  <c r="AU108" i="16"/>
  <c r="AV108" i="16"/>
  <c r="AW108" i="16"/>
  <c r="AU109" i="16"/>
  <c r="AV109" i="16"/>
  <c r="AW109" i="16"/>
  <c r="AU110" i="16"/>
  <c r="AV110" i="16"/>
  <c r="AW110" i="16"/>
  <c r="AU111" i="16"/>
  <c r="AV111" i="16"/>
  <c r="AW111" i="16"/>
  <c r="AU113" i="16"/>
  <c r="AV113" i="16"/>
  <c r="AW113" i="16"/>
  <c r="AU112" i="16"/>
  <c r="AV112" i="16"/>
  <c r="AW112" i="16"/>
  <c r="AW114" i="16"/>
  <c r="JH108" i="16"/>
  <c r="AU116" i="16"/>
  <c r="AV116" i="16"/>
  <c r="AW116" i="16"/>
  <c r="AU117" i="16"/>
  <c r="AV117" i="16"/>
  <c r="AW117" i="16"/>
  <c r="AU118" i="16"/>
  <c r="AV118" i="16"/>
  <c r="AW118" i="16"/>
  <c r="AU119" i="16"/>
  <c r="AV119" i="16"/>
  <c r="AW119" i="16"/>
  <c r="AU120" i="16"/>
  <c r="AV120" i="16"/>
  <c r="AW120" i="16"/>
  <c r="AW121" i="16"/>
  <c r="JH116" i="16"/>
  <c r="AU123" i="16"/>
  <c r="AV123" i="16"/>
  <c r="AW123" i="16"/>
  <c r="AU124" i="16"/>
  <c r="AV124" i="16"/>
  <c r="AW124" i="16"/>
  <c r="AU125" i="16"/>
  <c r="AV125" i="16"/>
  <c r="AW125" i="16"/>
  <c r="AU126" i="16"/>
  <c r="AV126" i="16"/>
  <c r="AW126" i="16"/>
  <c r="AU127" i="16"/>
  <c r="AV127" i="16"/>
  <c r="AW127" i="16"/>
  <c r="AU128" i="16"/>
  <c r="AV128" i="16"/>
  <c r="AW128" i="16"/>
  <c r="AW129" i="16"/>
  <c r="JH123" i="16"/>
  <c r="AU131" i="16"/>
  <c r="AV131" i="16"/>
  <c r="AW131" i="16"/>
  <c r="AU132" i="16"/>
  <c r="AV132" i="16"/>
  <c r="AW132" i="16"/>
  <c r="AU133" i="16"/>
  <c r="AV133" i="16"/>
  <c r="AW133" i="16"/>
  <c r="AU134" i="16"/>
  <c r="AV134" i="16"/>
  <c r="AW134" i="16"/>
  <c r="AU135" i="16"/>
  <c r="AV135" i="16"/>
  <c r="AW135" i="16"/>
  <c r="AW136" i="16"/>
  <c r="JH131" i="16"/>
  <c r="AU138" i="16"/>
  <c r="AV138" i="16"/>
  <c r="AW138" i="16"/>
  <c r="AU139" i="16"/>
  <c r="AV139" i="16"/>
  <c r="AW139" i="16"/>
  <c r="AU140" i="16"/>
  <c r="AV140" i="16"/>
  <c r="AW140" i="16"/>
  <c r="AU141" i="16"/>
  <c r="AV141" i="16"/>
  <c r="AW141" i="16"/>
  <c r="AU142" i="16"/>
  <c r="AV142" i="16"/>
  <c r="AW142" i="16"/>
  <c r="AW143" i="16"/>
  <c r="JH138" i="16"/>
  <c r="AU145" i="16"/>
  <c r="AV145" i="16"/>
  <c r="AW145" i="16"/>
  <c r="AU146" i="16"/>
  <c r="AV146" i="16"/>
  <c r="AW146" i="16"/>
  <c r="AU147" i="16"/>
  <c r="AV147" i="16"/>
  <c r="AW147" i="16"/>
  <c r="AU148" i="16"/>
  <c r="AV148" i="16"/>
  <c r="AW148" i="16"/>
  <c r="AU149" i="16"/>
  <c r="AV149" i="16"/>
  <c r="AW149" i="16"/>
  <c r="AW150" i="16"/>
  <c r="JH145" i="16"/>
  <c r="AU152" i="16"/>
  <c r="AV152" i="16"/>
  <c r="AW152" i="16"/>
  <c r="AU153" i="16"/>
  <c r="AV153" i="16"/>
  <c r="AW153" i="16"/>
  <c r="AU154" i="16"/>
  <c r="AV154" i="16"/>
  <c r="AW154" i="16"/>
  <c r="AU155" i="16"/>
  <c r="AV155" i="16"/>
  <c r="AW155" i="16"/>
  <c r="AU156" i="16"/>
  <c r="AV156" i="16"/>
  <c r="AW156" i="16"/>
  <c r="AW157" i="16"/>
  <c r="JH152" i="16"/>
  <c r="AU159" i="16"/>
  <c r="AV159" i="16"/>
  <c r="AW159" i="16"/>
  <c r="AU160" i="16"/>
  <c r="AV160" i="16"/>
  <c r="AW160" i="16"/>
  <c r="AU161" i="16"/>
  <c r="AV161" i="16"/>
  <c r="AW161" i="16"/>
  <c r="AU162" i="16"/>
  <c r="AV162" i="16"/>
  <c r="AW162" i="16"/>
  <c r="AU163" i="16"/>
  <c r="AV163" i="16"/>
  <c r="AW163" i="16"/>
  <c r="AW164" i="16"/>
  <c r="JH159" i="16"/>
  <c r="AU166" i="16"/>
  <c r="AV166" i="16"/>
  <c r="AW166" i="16"/>
  <c r="AU167" i="16"/>
  <c r="AV167" i="16"/>
  <c r="AW167" i="16"/>
  <c r="AU168" i="16"/>
  <c r="AV168" i="16"/>
  <c r="AW168" i="16"/>
  <c r="AU169" i="16"/>
  <c r="AV169" i="16"/>
  <c r="AW169" i="16"/>
  <c r="AU170" i="16"/>
  <c r="AV170" i="16"/>
  <c r="AW170" i="16"/>
  <c r="AW171" i="16"/>
  <c r="JH166" i="16"/>
  <c r="AU173" i="16"/>
  <c r="AV173" i="16"/>
  <c r="AW173" i="16"/>
  <c r="AU174" i="16"/>
  <c r="AV174" i="16"/>
  <c r="AW174" i="16"/>
  <c r="AU175" i="16"/>
  <c r="AV175" i="16"/>
  <c r="AW175" i="16"/>
  <c r="AU176" i="16"/>
  <c r="AV176" i="16"/>
  <c r="AW176" i="16"/>
  <c r="AU177" i="16"/>
  <c r="AV177" i="16"/>
  <c r="AW177" i="16"/>
  <c r="AW178" i="16"/>
  <c r="JH173" i="16"/>
  <c r="AU180" i="16"/>
  <c r="AV180" i="16"/>
  <c r="AW180" i="16"/>
  <c r="AU181" i="16"/>
  <c r="AV181" i="16"/>
  <c r="AW181" i="16"/>
  <c r="AU182" i="16"/>
  <c r="AV182" i="16"/>
  <c r="AW182" i="16"/>
  <c r="AU183" i="16"/>
  <c r="AV183" i="16"/>
  <c r="AW183" i="16"/>
  <c r="AU184" i="16"/>
  <c r="AV184" i="16"/>
  <c r="AW184" i="16"/>
  <c r="AW185" i="16"/>
  <c r="JH180" i="16"/>
  <c r="AU187" i="16"/>
  <c r="AV187" i="16"/>
  <c r="AW187" i="16"/>
  <c r="AU188" i="16"/>
  <c r="AV188" i="16"/>
  <c r="AW188" i="16"/>
  <c r="AU189" i="16"/>
  <c r="AV189" i="16"/>
  <c r="AW189" i="16"/>
  <c r="AU190" i="16"/>
  <c r="AV190" i="16"/>
  <c r="AW190" i="16"/>
  <c r="AU191" i="16"/>
  <c r="AV191" i="16"/>
  <c r="AW191" i="16"/>
  <c r="AW192" i="16"/>
  <c r="JH187" i="16"/>
  <c r="AU194" i="16"/>
  <c r="AV194" i="16"/>
  <c r="AW194" i="16"/>
  <c r="AU195" i="16"/>
  <c r="AV195" i="16"/>
  <c r="AW195" i="16"/>
  <c r="AU196" i="16"/>
  <c r="AV196" i="16"/>
  <c r="AW196" i="16"/>
  <c r="AU197" i="16"/>
  <c r="AV197" i="16"/>
  <c r="AW197" i="16"/>
  <c r="AU198" i="16"/>
  <c r="AV198" i="16"/>
  <c r="AW198" i="16"/>
  <c r="AW199" i="16"/>
  <c r="JH194" i="16"/>
  <c r="AU201" i="16"/>
  <c r="AV201" i="16"/>
  <c r="AW201" i="16"/>
  <c r="AU202" i="16"/>
  <c r="AV202" i="16"/>
  <c r="AW202" i="16"/>
  <c r="AU203" i="16"/>
  <c r="AV203" i="16"/>
  <c r="AW203" i="16"/>
  <c r="AU204" i="16"/>
  <c r="AV204" i="16"/>
  <c r="AW204" i="16"/>
  <c r="AU205" i="16"/>
  <c r="AV205" i="16"/>
  <c r="AW205" i="16"/>
  <c r="AW206" i="16"/>
  <c r="JH201" i="16"/>
  <c r="AU208" i="16"/>
  <c r="AV208" i="16"/>
  <c r="AW208" i="16"/>
  <c r="AU209" i="16"/>
  <c r="AV209" i="16"/>
  <c r="AW209" i="16"/>
  <c r="AU210" i="16"/>
  <c r="AV210" i="16"/>
  <c r="AW210" i="16"/>
  <c r="AU211" i="16"/>
  <c r="AV211" i="16"/>
  <c r="AW211" i="16"/>
  <c r="AU212" i="16"/>
  <c r="AV212" i="16"/>
  <c r="AW212" i="16"/>
  <c r="AW213" i="16"/>
  <c r="JH208" i="16"/>
  <c r="AU215" i="16"/>
  <c r="AV215" i="16"/>
  <c r="AW215" i="16"/>
  <c r="AU216" i="16"/>
  <c r="AV216" i="16"/>
  <c r="AW216" i="16"/>
  <c r="AU217" i="16"/>
  <c r="AV217" i="16"/>
  <c r="AW217" i="16"/>
  <c r="AU218" i="16"/>
  <c r="AV218" i="16"/>
  <c r="AW218" i="16"/>
  <c r="AU219" i="16"/>
  <c r="AV219" i="16"/>
  <c r="AW219" i="16"/>
  <c r="AW220" i="16"/>
  <c r="JH215" i="16"/>
  <c r="AU222" i="16"/>
  <c r="AV222" i="16"/>
  <c r="AW222" i="16"/>
  <c r="AU223" i="16"/>
  <c r="AV223" i="16"/>
  <c r="AW223" i="16"/>
  <c r="AU224" i="16"/>
  <c r="AV224" i="16"/>
  <c r="AW224" i="16"/>
  <c r="AU225" i="16"/>
  <c r="AV225" i="16"/>
  <c r="AW225" i="16"/>
  <c r="AU226" i="16"/>
  <c r="AV226" i="16"/>
  <c r="AW226" i="16"/>
  <c r="AW227" i="16"/>
  <c r="JH222" i="16"/>
  <c r="AU229" i="16"/>
  <c r="AV229" i="16"/>
  <c r="AW229" i="16"/>
  <c r="AU230" i="16"/>
  <c r="AV230" i="16"/>
  <c r="AW230" i="16"/>
  <c r="AU231" i="16"/>
  <c r="AV231" i="16"/>
  <c r="AW231" i="16"/>
  <c r="AU232" i="16"/>
  <c r="AV232" i="16"/>
  <c r="AW232" i="16"/>
  <c r="AU233" i="16"/>
  <c r="AV233" i="16"/>
  <c r="AW233" i="16"/>
  <c r="AW234" i="16"/>
  <c r="JH229" i="16"/>
  <c r="AU236" i="16"/>
  <c r="AV236" i="16"/>
  <c r="AW236" i="16"/>
  <c r="AU237" i="16"/>
  <c r="AV237" i="16"/>
  <c r="AW237" i="16"/>
  <c r="AU238" i="16"/>
  <c r="AV238" i="16"/>
  <c r="AW238" i="16"/>
  <c r="AU239" i="16"/>
  <c r="AV239" i="16"/>
  <c r="AW239" i="16"/>
  <c r="AU240" i="16"/>
  <c r="AV240" i="16"/>
  <c r="AW240" i="16"/>
  <c r="AW241" i="16"/>
  <c r="JH236" i="16"/>
  <c r="AU243" i="16"/>
  <c r="AV243" i="16"/>
  <c r="AW243" i="16"/>
  <c r="AU244" i="16"/>
  <c r="AV244" i="16"/>
  <c r="AW244" i="16"/>
  <c r="AU245" i="16"/>
  <c r="AV245" i="16"/>
  <c r="AW245" i="16"/>
  <c r="AU246" i="16"/>
  <c r="AV246" i="16"/>
  <c r="AW246" i="16"/>
  <c r="AU247" i="16"/>
  <c r="AV247" i="16"/>
  <c r="AW247" i="16"/>
  <c r="AW248" i="16"/>
  <c r="JH243" i="16"/>
  <c r="AU250" i="16"/>
  <c r="AV250" i="16"/>
  <c r="AW250" i="16"/>
  <c r="AU251" i="16"/>
  <c r="AV251" i="16"/>
  <c r="AW251" i="16"/>
  <c r="AU252" i="16"/>
  <c r="AV252" i="16"/>
  <c r="AW252" i="16"/>
  <c r="AU253" i="16"/>
  <c r="AV253" i="16"/>
  <c r="AW253" i="16"/>
  <c r="AU254" i="16"/>
  <c r="AV254" i="16"/>
  <c r="AW254" i="16"/>
  <c r="AW255" i="16"/>
  <c r="JH250" i="16"/>
  <c r="AU257" i="16"/>
  <c r="AV257" i="16"/>
  <c r="AW257" i="16"/>
  <c r="AU258" i="16"/>
  <c r="AV258" i="16"/>
  <c r="AW258" i="16"/>
  <c r="AU259" i="16"/>
  <c r="AV259" i="16"/>
  <c r="AW259" i="16"/>
  <c r="AU260" i="16"/>
  <c r="AV260" i="16"/>
  <c r="AW260" i="16"/>
  <c r="AU261" i="16"/>
  <c r="AV261" i="16"/>
  <c r="AW261" i="16"/>
  <c r="AW262" i="16"/>
  <c r="JH257" i="16"/>
  <c r="AU264" i="16"/>
  <c r="AV264" i="16"/>
  <c r="AW264" i="16"/>
  <c r="AU265" i="16"/>
  <c r="AV265" i="16"/>
  <c r="AW265" i="16"/>
  <c r="AU266" i="16"/>
  <c r="AV266" i="16"/>
  <c r="AW266" i="16"/>
  <c r="AU267" i="16"/>
  <c r="AV267" i="16"/>
  <c r="AW267" i="16"/>
  <c r="AU268" i="16"/>
  <c r="AV268" i="16"/>
  <c r="AW268" i="16"/>
  <c r="AW269" i="16"/>
  <c r="JH264" i="16"/>
  <c r="AU271" i="16"/>
  <c r="AV271" i="16"/>
  <c r="AW271" i="16"/>
  <c r="AU272" i="16"/>
  <c r="AV272" i="16"/>
  <c r="AW272" i="16"/>
  <c r="AU273" i="16"/>
  <c r="AV273" i="16"/>
  <c r="AW273" i="16"/>
  <c r="AU274" i="16"/>
  <c r="AV274" i="16"/>
  <c r="AW274" i="16"/>
  <c r="AU275" i="16"/>
  <c r="AV275" i="16"/>
  <c r="AW275" i="16"/>
  <c r="AW276" i="16"/>
  <c r="JH271" i="16"/>
  <c r="KC3" i="16"/>
  <c r="KC11" i="16"/>
  <c r="KC18" i="16"/>
  <c r="KC25" i="16"/>
  <c r="KC32" i="16"/>
  <c r="KC39" i="16"/>
  <c r="KC46" i="16"/>
  <c r="KC53" i="16"/>
  <c r="KC60" i="16"/>
  <c r="KC67" i="16"/>
  <c r="KC74" i="16"/>
  <c r="KC81" i="16"/>
  <c r="KC88" i="16"/>
  <c r="KC95" i="16"/>
  <c r="KC102" i="16"/>
  <c r="KC109" i="16"/>
  <c r="KC117" i="16"/>
  <c r="KC124" i="16"/>
  <c r="KC132" i="16"/>
  <c r="KC139" i="16"/>
  <c r="KC146" i="16"/>
  <c r="KC153" i="16"/>
  <c r="KC160" i="16"/>
  <c r="KC167" i="16"/>
  <c r="KC174" i="16"/>
  <c r="KC181" i="16"/>
  <c r="KC188" i="16"/>
  <c r="KC195" i="16"/>
  <c r="KC202" i="16"/>
  <c r="KC209" i="16"/>
  <c r="KC216" i="16"/>
  <c r="KC223" i="16"/>
  <c r="KC230" i="16"/>
  <c r="KC237" i="16"/>
  <c r="KC244" i="16"/>
  <c r="KC251" i="16"/>
  <c r="KC258" i="16"/>
  <c r="KC265" i="16"/>
  <c r="KC272" i="16"/>
  <c r="KK3" i="16"/>
  <c r="KK11" i="16"/>
  <c r="KK18" i="16"/>
  <c r="KK25" i="16"/>
  <c r="KK32" i="16"/>
  <c r="KK39" i="16"/>
  <c r="KK46" i="16"/>
  <c r="KK53" i="16"/>
  <c r="KK60" i="16"/>
  <c r="KK67" i="16"/>
  <c r="KK74" i="16"/>
  <c r="KK81" i="16"/>
  <c r="KK88" i="16"/>
  <c r="KK95" i="16"/>
  <c r="KK102" i="16"/>
  <c r="IP108" i="16"/>
  <c r="IQ108" i="16"/>
  <c r="IR108" i="16"/>
  <c r="IP109" i="16"/>
  <c r="IQ109" i="16"/>
  <c r="IR109" i="16"/>
  <c r="IP110" i="16"/>
  <c r="IQ110" i="16"/>
  <c r="IR110" i="16"/>
  <c r="IP111" i="16"/>
  <c r="IQ111" i="16"/>
  <c r="IR111" i="16"/>
  <c r="IP112" i="16"/>
  <c r="IQ112" i="16"/>
  <c r="IR112" i="16"/>
  <c r="KK109" i="16"/>
  <c r="KK117" i="16"/>
  <c r="IP123" i="16"/>
  <c r="IQ123" i="16"/>
  <c r="IR123" i="16"/>
  <c r="IP124" i="16"/>
  <c r="IQ124" i="16"/>
  <c r="IR124" i="16"/>
  <c r="IP125" i="16"/>
  <c r="IQ125" i="16"/>
  <c r="IR125" i="16"/>
  <c r="IP126" i="16"/>
  <c r="IQ126" i="16"/>
  <c r="IR126" i="16"/>
  <c r="IP127" i="16"/>
  <c r="IQ127" i="16"/>
  <c r="IR127" i="16"/>
  <c r="KK124" i="16"/>
  <c r="KK132" i="16"/>
  <c r="KK139" i="16"/>
  <c r="KK146" i="16"/>
  <c r="KK153" i="16"/>
  <c r="KK160" i="16"/>
  <c r="KK167" i="16"/>
  <c r="KK174" i="16"/>
  <c r="KK181" i="16"/>
  <c r="KK188" i="16"/>
  <c r="KK195" i="16"/>
  <c r="KK202" i="16"/>
  <c r="KK209" i="16"/>
  <c r="KK216" i="16"/>
  <c r="KK223" i="16"/>
  <c r="KK230" i="16"/>
  <c r="KK237" i="16"/>
  <c r="KK244" i="16"/>
  <c r="KK251" i="16"/>
  <c r="KK258" i="16"/>
  <c r="KK265" i="16"/>
  <c r="KK272" i="16"/>
  <c r="KL3" i="16"/>
  <c r="KL11" i="16"/>
  <c r="KL18" i="16"/>
  <c r="KL25" i="16"/>
  <c r="KL32" i="16"/>
  <c r="KL39" i="16"/>
  <c r="KL46" i="16"/>
  <c r="KL53" i="16"/>
  <c r="KL60" i="16"/>
  <c r="KL67" i="16"/>
  <c r="KL74" i="16"/>
  <c r="KL81" i="16"/>
  <c r="KL88" i="16"/>
  <c r="KL95" i="16"/>
  <c r="KL102" i="16"/>
  <c r="IW108" i="16"/>
  <c r="IX108" i="16"/>
  <c r="IY108" i="16"/>
  <c r="IW109" i="16"/>
  <c r="IX109" i="16"/>
  <c r="IY109" i="16"/>
  <c r="IW110" i="16"/>
  <c r="IX110" i="16"/>
  <c r="IY110" i="16"/>
  <c r="IW111" i="16"/>
  <c r="IX111" i="16"/>
  <c r="IY111" i="16"/>
  <c r="IW112" i="16"/>
  <c r="IX112" i="16"/>
  <c r="IY112" i="16"/>
  <c r="KL109" i="16"/>
  <c r="KL117" i="16"/>
  <c r="IW123" i="16"/>
  <c r="IX123" i="16"/>
  <c r="IY123" i="16"/>
  <c r="IW124" i="16"/>
  <c r="IX124" i="16"/>
  <c r="IY124" i="16"/>
  <c r="IW125" i="16"/>
  <c r="IX125" i="16"/>
  <c r="IY125" i="16"/>
  <c r="IW126" i="16"/>
  <c r="IX126" i="16"/>
  <c r="IY126" i="16"/>
  <c r="IW127" i="16"/>
  <c r="IX127" i="16"/>
  <c r="IY127" i="16"/>
  <c r="KL124" i="16"/>
  <c r="KL132" i="16"/>
  <c r="KL139" i="16"/>
  <c r="KL146" i="16"/>
  <c r="KL153" i="16"/>
  <c r="KL160" i="16"/>
  <c r="KL167" i="16"/>
  <c r="KL174" i="16"/>
  <c r="KL181" i="16"/>
  <c r="KL188" i="16"/>
  <c r="KL195" i="16"/>
  <c r="KL202" i="16"/>
  <c r="KL209" i="16"/>
  <c r="KL216" i="16"/>
  <c r="KL223" i="16"/>
  <c r="KL230" i="16"/>
  <c r="KL237" i="16"/>
  <c r="KL244" i="16"/>
  <c r="KL251" i="16"/>
  <c r="KL258" i="16"/>
  <c r="KL265" i="16"/>
  <c r="KL272" i="16"/>
  <c r="JM3" i="16"/>
  <c r="JM11" i="16"/>
  <c r="JM18" i="16"/>
  <c r="JM25" i="16"/>
  <c r="JM32" i="16"/>
  <c r="JM39" i="16"/>
  <c r="JM46" i="16"/>
  <c r="JM53" i="16"/>
  <c r="JM60" i="16"/>
  <c r="JM67" i="16"/>
  <c r="JM74" i="16"/>
  <c r="JM81" i="16"/>
  <c r="JM88" i="16"/>
  <c r="JM95" i="16"/>
  <c r="JM102" i="16"/>
  <c r="JM109" i="16"/>
  <c r="JM117" i="16"/>
  <c r="JM124" i="16"/>
  <c r="JM132" i="16"/>
  <c r="JM139" i="16"/>
  <c r="JM146" i="16"/>
  <c r="JM153" i="16"/>
  <c r="JM160" i="16"/>
  <c r="JM167" i="16"/>
  <c r="JM174" i="16"/>
  <c r="JM181" i="16"/>
  <c r="JM188" i="16"/>
  <c r="JM195" i="16"/>
  <c r="JM202" i="16"/>
  <c r="JM209" i="16"/>
  <c r="JM216" i="16"/>
  <c r="JM223" i="16"/>
  <c r="JM230" i="16"/>
  <c r="JM237" i="16"/>
  <c r="JM244" i="16"/>
  <c r="JM251" i="16"/>
  <c r="JM258" i="16"/>
  <c r="JM265" i="16"/>
  <c r="JM272" i="16"/>
  <c r="JH3" i="16"/>
  <c r="JH11" i="16"/>
  <c r="JH18" i="16"/>
  <c r="JH25" i="16"/>
  <c r="JH32" i="16"/>
  <c r="JH39" i="16"/>
  <c r="JH46" i="16"/>
  <c r="JH53" i="16"/>
  <c r="JH60" i="16"/>
  <c r="JH67" i="16"/>
  <c r="JH74" i="16"/>
  <c r="JH81" i="16"/>
  <c r="JH88" i="16"/>
  <c r="JH95" i="16"/>
  <c r="JH102" i="16"/>
  <c r="JH109" i="16"/>
  <c r="JH117" i="16"/>
  <c r="JH124" i="16"/>
  <c r="JH132" i="16"/>
  <c r="JH139" i="16"/>
  <c r="JH146" i="16"/>
  <c r="JH153" i="16"/>
  <c r="JH160" i="16"/>
  <c r="JH167" i="16"/>
  <c r="JH174" i="16"/>
  <c r="JH181" i="16"/>
  <c r="JH188" i="16"/>
  <c r="JH195" i="16"/>
  <c r="JH202" i="16"/>
  <c r="JH209" i="16"/>
  <c r="JH216" i="16"/>
  <c r="JH223" i="16"/>
  <c r="JH230" i="16"/>
  <c r="JH237" i="16"/>
  <c r="JH244" i="16"/>
  <c r="JH251" i="16"/>
  <c r="JH258" i="16"/>
  <c r="JH265" i="16"/>
  <c r="JH272" i="16"/>
  <c r="KC4" i="16"/>
  <c r="KC12" i="16"/>
  <c r="KC19" i="16"/>
  <c r="KC26" i="16"/>
  <c r="KC33" i="16"/>
  <c r="KC40" i="16"/>
  <c r="KC47" i="16"/>
  <c r="KC54" i="16"/>
  <c r="KC61" i="16"/>
  <c r="KC68" i="16"/>
  <c r="KC75" i="16"/>
  <c r="KC82" i="16"/>
  <c r="KC89" i="16"/>
  <c r="KC96" i="16"/>
  <c r="KC103" i="16"/>
  <c r="KC110" i="16"/>
  <c r="KC118" i="16"/>
  <c r="KC125" i="16"/>
  <c r="KC133" i="16"/>
  <c r="KC140" i="16"/>
  <c r="KC147" i="16"/>
  <c r="KC154" i="16"/>
  <c r="KC161" i="16"/>
  <c r="KC168" i="16"/>
  <c r="KC175" i="16"/>
  <c r="KC182" i="16"/>
  <c r="KC189" i="16"/>
  <c r="KC196" i="16"/>
  <c r="KC203" i="16"/>
  <c r="KC210" i="16"/>
  <c r="KC217" i="16"/>
  <c r="KC224" i="16"/>
  <c r="KC231" i="16"/>
  <c r="KC238" i="16"/>
  <c r="KC245" i="16"/>
  <c r="KC252" i="16"/>
  <c r="KC259" i="16"/>
  <c r="KC266" i="16"/>
  <c r="KC273" i="16"/>
  <c r="KK4" i="16"/>
  <c r="KK12" i="16"/>
  <c r="KK19" i="16"/>
  <c r="KK26" i="16"/>
  <c r="KK33" i="16"/>
  <c r="KK40" i="16"/>
  <c r="KK47" i="16"/>
  <c r="KK54" i="16"/>
  <c r="KK61" i="16"/>
  <c r="KK68" i="16"/>
  <c r="KK75" i="16"/>
  <c r="KK82" i="16"/>
  <c r="KK89" i="16"/>
  <c r="KK96" i="16"/>
  <c r="KK103" i="16"/>
  <c r="KK110" i="16"/>
  <c r="KK118" i="16"/>
  <c r="KK125" i="16"/>
  <c r="KK133" i="16"/>
  <c r="KK140" i="16"/>
  <c r="KK147" i="16"/>
  <c r="KK154" i="16"/>
  <c r="KK161" i="16"/>
  <c r="KK168" i="16"/>
  <c r="KK175" i="16"/>
  <c r="KK182" i="16"/>
  <c r="KK189" i="16"/>
  <c r="KK196" i="16"/>
  <c r="KK203" i="16"/>
  <c r="KK210" i="16"/>
  <c r="KK217" i="16"/>
  <c r="KK224" i="16"/>
  <c r="KK231" i="16"/>
  <c r="KK238" i="16"/>
  <c r="KK245" i="16"/>
  <c r="KK252" i="16"/>
  <c r="KK259" i="16"/>
  <c r="KK266" i="16"/>
  <c r="KK273" i="16"/>
  <c r="KL4" i="16"/>
  <c r="KL12" i="16"/>
  <c r="KL19" i="16"/>
  <c r="KL26" i="16"/>
  <c r="KL33" i="16"/>
  <c r="KL40" i="16"/>
  <c r="KL47" i="16"/>
  <c r="KL54" i="16"/>
  <c r="KL61" i="16"/>
  <c r="KL68" i="16"/>
  <c r="KL75" i="16"/>
  <c r="KL82" i="16"/>
  <c r="KL89" i="16"/>
  <c r="KL96" i="16"/>
  <c r="KL103" i="16"/>
  <c r="KL110" i="16"/>
  <c r="KL118" i="16"/>
  <c r="KL125" i="16"/>
  <c r="KL133" i="16"/>
  <c r="KL140" i="16"/>
  <c r="KL147" i="16"/>
  <c r="KL154" i="16"/>
  <c r="KL161" i="16"/>
  <c r="KL168" i="16"/>
  <c r="KL175" i="16"/>
  <c r="KL182" i="16"/>
  <c r="KL189" i="16"/>
  <c r="KL196" i="16"/>
  <c r="KL203" i="16"/>
  <c r="KL210" i="16"/>
  <c r="KL217" i="16"/>
  <c r="KL224" i="16"/>
  <c r="KL231" i="16"/>
  <c r="KL238" i="16"/>
  <c r="KL245" i="16"/>
  <c r="KL252" i="16"/>
  <c r="KL259" i="16"/>
  <c r="KL266" i="16"/>
  <c r="KL273" i="16"/>
  <c r="JM4" i="16"/>
  <c r="JM12" i="16"/>
  <c r="JM19" i="16"/>
  <c r="JM26" i="16"/>
  <c r="JM33" i="16"/>
  <c r="JM40" i="16"/>
  <c r="JM47" i="16"/>
  <c r="JM54" i="16"/>
  <c r="JM61" i="16"/>
  <c r="JM68" i="16"/>
  <c r="JM75" i="16"/>
  <c r="JM82" i="16"/>
  <c r="JM89" i="16"/>
  <c r="JM96" i="16"/>
  <c r="JM103" i="16"/>
  <c r="JM110" i="16"/>
  <c r="JM118" i="16"/>
  <c r="JM125" i="16"/>
  <c r="JM133" i="16"/>
  <c r="JM140" i="16"/>
  <c r="JM147" i="16"/>
  <c r="JM154" i="16"/>
  <c r="JM161" i="16"/>
  <c r="JM168" i="16"/>
  <c r="JM175" i="16"/>
  <c r="JM182" i="16"/>
  <c r="JM189" i="16"/>
  <c r="JM196" i="16"/>
  <c r="JM203" i="16"/>
  <c r="JM210" i="16"/>
  <c r="JM217" i="16"/>
  <c r="JM224" i="16"/>
  <c r="JM231" i="16"/>
  <c r="JM238" i="16"/>
  <c r="JM245" i="16"/>
  <c r="JM252" i="16"/>
  <c r="JM259" i="16"/>
  <c r="JM266" i="16"/>
  <c r="JM273" i="16"/>
  <c r="JH4" i="16"/>
  <c r="JH12" i="16"/>
  <c r="JH19" i="16"/>
  <c r="JH26" i="16"/>
  <c r="JH33" i="16"/>
  <c r="JH40" i="16"/>
  <c r="JH47" i="16"/>
  <c r="JH54" i="16"/>
  <c r="JH61" i="16"/>
  <c r="JH68" i="16"/>
  <c r="JH75" i="16"/>
  <c r="JH82" i="16"/>
  <c r="JH89" i="16"/>
  <c r="JH96" i="16"/>
  <c r="JH103" i="16"/>
  <c r="JH110" i="16"/>
  <c r="JH118" i="16"/>
  <c r="JH125" i="16"/>
  <c r="JH133" i="16"/>
  <c r="JH140" i="16"/>
  <c r="JH147" i="16"/>
  <c r="JH154" i="16"/>
  <c r="JH161" i="16"/>
  <c r="JH168" i="16"/>
  <c r="JH175" i="16"/>
  <c r="JH182" i="16"/>
  <c r="JH189" i="16"/>
  <c r="JH196" i="16"/>
  <c r="JH203" i="16"/>
  <c r="JH210" i="16"/>
  <c r="JH217" i="16"/>
  <c r="JH224" i="16"/>
  <c r="JH231" i="16"/>
  <c r="JH238" i="16"/>
  <c r="JH245" i="16"/>
  <c r="JH252" i="16"/>
  <c r="JH259" i="16"/>
  <c r="JH266" i="16"/>
  <c r="JH273" i="16"/>
  <c r="KC5" i="16"/>
  <c r="KC14" i="16"/>
  <c r="KC21" i="16"/>
  <c r="KC28" i="16"/>
  <c r="KC35" i="16"/>
  <c r="KC42" i="16"/>
  <c r="KC49" i="16"/>
  <c r="KC56" i="16"/>
  <c r="KC63" i="16"/>
  <c r="KC70" i="16"/>
  <c r="KC77" i="16"/>
  <c r="KC84" i="16"/>
  <c r="KC91" i="16"/>
  <c r="KC98" i="16"/>
  <c r="KC105" i="16"/>
  <c r="KC113" i="16"/>
  <c r="KC120" i="16"/>
  <c r="KC127" i="16"/>
  <c r="KC135" i="16"/>
  <c r="KC142" i="16"/>
  <c r="KC149" i="16"/>
  <c r="KC156" i="16"/>
  <c r="KC163" i="16"/>
  <c r="KC170" i="16"/>
  <c r="KC177" i="16"/>
  <c r="KC184" i="16"/>
  <c r="KC191" i="16"/>
  <c r="KC198" i="16"/>
  <c r="KC205" i="16"/>
  <c r="KC212" i="16"/>
  <c r="KC219" i="16"/>
  <c r="KC226" i="16"/>
  <c r="KC233" i="16"/>
  <c r="KC240" i="16"/>
  <c r="KC247" i="16"/>
  <c r="KC254" i="16"/>
  <c r="KC261" i="16"/>
  <c r="KC268" i="16"/>
  <c r="KC275" i="16"/>
  <c r="KK5" i="16"/>
  <c r="KK14" i="16"/>
  <c r="KK21" i="16"/>
  <c r="KK28" i="16"/>
  <c r="KK35" i="16"/>
  <c r="KK42" i="16"/>
  <c r="KK49" i="16"/>
  <c r="KK56" i="16"/>
  <c r="KK63" i="16"/>
  <c r="KK70" i="16"/>
  <c r="KK77" i="16"/>
  <c r="KK84" i="16"/>
  <c r="KK91" i="16"/>
  <c r="KK98" i="16"/>
  <c r="KK105" i="16"/>
  <c r="KK120" i="16"/>
  <c r="KK127" i="16"/>
  <c r="KK135" i="16"/>
  <c r="KK142" i="16"/>
  <c r="KK149" i="16"/>
  <c r="KK156" i="16"/>
  <c r="KK163" i="16"/>
  <c r="KK170" i="16"/>
  <c r="KK177" i="16"/>
  <c r="KK184" i="16"/>
  <c r="KK191" i="16"/>
  <c r="KK198" i="16"/>
  <c r="KK205" i="16"/>
  <c r="KK212" i="16"/>
  <c r="KK219" i="16"/>
  <c r="KK226" i="16"/>
  <c r="KK233" i="16"/>
  <c r="KK240" i="16"/>
  <c r="KK247" i="16"/>
  <c r="KK254" i="16"/>
  <c r="KK261" i="16"/>
  <c r="KK268" i="16"/>
  <c r="KK275" i="16"/>
  <c r="KL5" i="16"/>
  <c r="KL14" i="16"/>
  <c r="KL21" i="16"/>
  <c r="KL28" i="16"/>
  <c r="KL35" i="16"/>
  <c r="KL42" i="16"/>
  <c r="KL49" i="16"/>
  <c r="KL56" i="16"/>
  <c r="KL63" i="16"/>
  <c r="KL70" i="16"/>
  <c r="KL77" i="16"/>
  <c r="KL84" i="16"/>
  <c r="KL91" i="16"/>
  <c r="KL98" i="16"/>
  <c r="KL105" i="16"/>
  <c r="KL120" i="16"/>
  <c r="KL127" i="16"/>
  <c r="KL135" i="16"/>
  <c r="KL142" i="16"/>
  <c r="KL149" i="16"/>
  <c r="KL156" i="16"/>
  <c r="KL163" i="16"/>
  <c r="KL170" i="16"/>
  <c r="KL177" i="16"/>
  <c r="KL184" i="16"/>
  <c r="KL191" i="16"/>
  <c r="KL198" i="16"/>
  <c r="KL205" i="16"/>
  <c r="KL212" i="16"/>
  <c r="KL219" i="16"/>
  <c r="KL226" i="16"/>
  <c r="KL233" i="16"/>
  <c r="KL240" i="16"/>
  <c r="KL247" i="16"/>
  <c r="KL254" i="16"/>
  <c r="KL261" i="16"/>
  <c r="KL268" i="16"/>
  <c r="KL275" i="16"/>
  <c r="JM5" i="16"/>
  <c r="JM14" i="16"/>
  <c r="JM21" i="16"/>
  <c r="JM28" i="16"/>
  <c r="JM35" i="16"/>
  <c r="JM42" i="16"/>
  <c r="JM49" i="16"/>
  <c r="JM56" i="16"/>
  <c r="JM63" i="16"/>
  <c r="JM70" i="16"/>
  <c r="JM77" i="16"/>
  <c r="JM84" i="16"/>
  <c r="JM91" i="16"/>
  <c r="JM98" i="16"/>
  <c r="JM105" i="16"/>
  <c r="JM113" i="16"/>
  <c r="JM120" i="16"/>
  <c r="JM127" i="16"/>
  <c r="JM135" i="16"/>
  <c r="JM142" i="16"/>
  <c r="JM149" i="16"/>
  <c r="JM156" i="16"/>
  <c r="JM163" i="16"/>
  <c r="JM170" i="16"/>
  <c r="JM177" i="16"/>
  <c r="JM184" i="16"/>
  <c r="JM191" i="16"/>
  <c r="JM198" i="16"/>
  <c r="JM205" i="16"/>
  <c r="JM212" i="16"/>
  <c r="JM219" i="16"/>
  <c r="JM226" i="16"/>
  <c r="JM233" i="16"/>
  <c r="JM240" i="16"/>
  <c r="JM247" i="16"/>
  <c r="JM254" i="16"/>
  <c r="JM261" i="16"/>
  <c r="JM268" i="16"/>
  <c r="JM275" i="16"/>
  <c r="JH5" i="16"/>
  <c r="JH14" i="16"/>
  <c r="JH21" i="16"/>
  <c r="JH28" i="16"/>
  <c r="JH35" i="16"/>
  <c r="JH42" i="16"/>
  <c r="JH49" i="16"/>
  <c r="JH56" i="16"/>
  <c r="JH63" i="16"/>
  <c r="JH70" i="16"/>
  <c r="JH77" i="16"/>
  <c r="JH84" i="16"/>
  <c r="JH91" i="16"/>
  <c r="JH98" i="16"/>
  <c r="JH105" i="16"/>
  <c r="JH113" i="16"/>
  <c r="JH120" i="16"/>
  <c r="JH127" i="16"/>
  <c r="JH135" i="16"/>
  <c r="JH142" i="16"/>
  <c r="JH149" i="16"/>
  <c r="JH156" i="16"/>
  <c r="JH163" i="16"/>
  <c r="JH170" i="16"/>
  <c r="JH177" i="16"/>
  <c r="JH184" i="16"/>
  <c r="JH191" i="16"/>
  <c r="JH198" i="16"/>
  <c r="JH205" i="16"/>
  <c r="JH212" i="16"/>
  <c r="JH219" i="16"/>
  <c r="JH226" i="16"/>
  <c r="JH233" i="16"/>
  <c r="JH240" i="16"/>
  <c r="JH247" i="16"/>
  <c r="JH254" i="16"/>
  <c r="JH261" i="16"/>
  <c r="JH268" i="16"/>
  <c r="JH275" i="16"/>
  <c r="DF3" i="16"/>
  <c r="DG3" i="16"/>
  <c r="DH3" i="16"/>
  <c r="DF4" i="16"/>
  <c r="DG4" i="16"/>
  <c r="DH4" i="16"/>
  <c r="DF5" i="16"/>
  <c r="DG5" i="16"/>
  <c r="DH5" i="16"/>
  <c r="DF6" i="16"/>
  <c r="DG6" i="16"/>
  <c r="DH6" i="16"/>
  <c r="DF7" i="16"/>
  <c r="DG7" i="16"/>
  <c r="DH7" i="16"/>
  <c r="DH8" i="16"/>
  <c r="JQ2" i="16"/>
  <c r="DF24" i="16"/>
  <c r="DG24" i="16"/>
  <c r="DH24" i="16"/>
  <c r="DF25" i="16"/>
  <c r="DG25" i="16"/>
  <c r="DH25" i="16"/>
  <c r="DF26" i="16"/>
  <c r="DG26" i="16"/>
  <c r="DH26" i="16"/>
  <c r="DF27" i="16"/>
  <c r="DG27" i="16"/>
  <c r="DH27" i="16"/>
  <c r="DF28" i="16"/>
  <c r="DG28" i="16"/>
  <c r="DH28" i="16"/>
  <c r="DH29" i="16"/>
  <c r="JQ24" i="16"/>
  <c r="DF10" i="16"/>
  <c r="DG10" i="16"/>
  <c r="DH10" i="16"/>
  <c r="DF11" i="16"/>
  <c r="DG11" i="16"/>
  <c r="DH11" i="16"/>
  <c r="DF12" i="16"/>
  <c r="DG12" i="16"/>
  <c r="DH12" i="16"/>
  <c r="DF13" i="16"/>
  <c r="DG13" i="16"/>
  <c r="DH13" i="16"/>
  <c r="DF14" i="16"/>
  <c r="DG14" i="16"/>
  <c r="DH14" i="16"/>
  <c r="DH15" i="16"/>
  <c r="JQ10" i="16"/>
  <c r="DF17" i="16"/>
  <c r="DG17" i="16"/>
  <c r="DH17" i="16"/>
  <c r="DF18" i="16"/>
  <c r="DG18" i="16"/>
  <c r="DH18" i="16"/>
  <c r="DF19" i="16"/>
  <c r="DG19" i="16"/>
  <c r="DH19" i="16"/>
  <c r="DF20" i="16"/>
  <c r="DG20" i="16"/>
  <c r="DH20" i="16"/>
  <c r="DF21" i="16"/>
  <c r="DG21" i="16"/>
  <c r="DH21" i="16"/>
  <c r="DH22" i="16"/>
  <c r="JQ17" i="16"/>
  <c r="DF31" i="16"/>
  <c r="DG31" i="16"/>
  <c r="DH31" i="16"/>
  <c r="DF32" i="16"/>
  <c r="DG32" i="16"/>
  <c r="DH32" i="16"/>
  <c r="DF33" i="16"/>
  <c r="DG33" i="16"/>
  <c r="DH33" i="16"/>
  <c r="DF34" i="16"/>
  <c r="DG34" i="16"/>
  <c r="DH34" i="16"/>
  <c r="DF35" i="16"/>
  <c r="DG35" i="16"/>
  <c r="DH35" i="16"/>
  <c r="DH36" i="16"/>
  <c r="JQ31" i="16"/>
  <c r="DF38" i="16"/>
  <c r="DG38" i="16"/>
  <c r="DH38" i="16"/>
  <c r="DF39" i="16"/>
  <c r="DG39" i="16"/>
  <c r="DH39" i="16"/>
  <c r="DF40" i="16"/>
  <c r="DG40" i="16"/>
  <c r="DH40" i="16"/>
  <c r="DF41" i="16"/>
  <c r="DG41" i="16"/>
  <c r="DH41" i="16"/>
  <c r="DF42" i="16"/>
  <c r="DG42" i="16"/>
  <c r="DH42" i="16"/>
  <c r="DH43" i="16"/>
  <c r="JQ38" i="16"/>
  <c r="DF45" i="16"/>
  <c r="DG45" i="16"/>
  <c r="DH45" i="16"/>
  <c r="DF46" i="16"/>
  <c r="DG46" i="16"/>
  <c r="DH46" i="16"/>
  <c r="DF47" i="16"/>
  <c r="DG47" i="16"/>
  <c r="DH47" i="16"/>
  <c r="DF48" i="16"/>
  <c r="DG48" i="16"/>
  <c r="DH48" i="16"/>
  <c r="DF49" i="16"/>
  <c r="DG49" i="16"/>
  <c r="DH49" i="16"/>
  <c r="DH50" i="16"/>
  <c r="JQ45" i="16"/>
  <c r="DF52" i="16"/>
  <c r="DG52" i="16"/>
  <c r="DH52" i="16"/>
  <c r="DF53" i="16"/>
  <c r="DG53" i="16"/>
  <c r="DH53" i="16"/>
  <c r="DF54" i="16"/>
  <c r="DG54" i="16"/>
  <c r="DH54" i="16"/>
  <c r="DF55" i="16"/>
  <c r="DG55" i="16"/>
  <c r="DH55" i="16"/>
  <c r="DF56" i="16"/>
  <c r="DG56" i="16"/>
  <c r="DH56" i="16"/>
  <c r="DH57" i="16"/>
  <c r="JQ52" i="16"/>
  <c r="DF59" i="16"/>
  <c r="DG59" i="16"/>
  <c r="DH59" i="16"/>
  <c r="DF60" i="16"/>
  <c r="DG60" i="16"/>
  <c r="DH60" i="16"/>
  <c r="DF61" i="16"/>
  <c r="DG61" i="16"/>
  <c r="DH61" i="16"/>
  <c r="DF62" i="16"/>
  <c r="DG62" i="16"/>
  <c r="DH62" i="16"/>
  <c r="DF63" i="16"/>
  <c r="DG63" i="16"/>
  <c r="DH63" i="16"/>
  <c r="DH64" i="16"/>
  <c r="JQ59" i="16"/>
  <c r="DF66" i="16"/>
  <c r="DG66" i="16"/>
  <c r="DH66" i="16"/>
  <c r="DF67" i="16"/>
  <c r="DG67" i="16"/>
  <c r="DH67" i="16"/>
  <c r="DF68" i="16"/>
  <c r="DG68" i="16"/>
  <c r="DH68" i="16"/>
  <c r="DF69" i="16"/>
  <c r="DG69" i="16"/>
  <c r="DH69" i="16"/>
  <c r="DF70" i="16"/>
  <c r="DG70" i="16"/>
  <c r="DH70" i="16"/>
  <c r="DH71" i="16"/>
  <c r="JQ66" i="16"/>
  <c r="DF73" i="16"/>
  <c r="DG73" i="16"/>
  <c r="DH73" i="16"/>
  <c r="DF74" i="16"/>
  <c r="DG74" i="16"/>
  <c r="DH74" i="16"/>
  <c r="DF75" i="16"/>
  <c r="DG75" i="16"/>
  <c r="DH75" i="16"/>
  <c r="DF76" i="16"/>
  <c r="DG76" i="16"/>
  <c r="DH76" i="16"/>
  <c r="DF77" i="16"/>
  <c r="DG77" i="16"/>
  <c r="DH77" i="16"/>
  <c r="DH78" i="16"/>
  <c r="JQ73" i="16"/>
  <c r="DF80" i="16"/>
  <c r="DG80" i="16"/>
  <c r="DH80" i="16"/>
  <c r="DF81" i="16"/>
  <c r="DG81" i="16"/>
  <c r="DH81" i="16"/>
  <c r="DF82" i="16"/>
  <c r="DG82" i="16"/>
  <c r="DH82" i="16"/>
  <c r="DF83" i="16"/>
  <c r="DG83" i="16"/>
  <c r="DH83" i="16"/>
  <c r="DF84" i="16"/>
  <c r="DG84" i="16"/>
  <c r="DH84" i="16"/>
  <c r="DH85" i="16"/>
  <c r="JQ80" i="16"/>
  <c r="DF87" i="16"/>
  <c r="DG87" i="16"/>
  <c r="DH87" i="16"/>
  <c r="DF88" i="16"/>
  <c r="DG88" i="16"/>
  <c r="DH88" i="16"/>
  <c r="DF89" i="16"/>
  <c r="DG89" i="16"/>
  <c r="DH89" i="16"/>
  <c r="DF90" i="16"/>
  <c r="DG90" i="16"/>
  <c r="DH90" i="16"/>
  <c r="DF91" i="16"/>
  <c r="DG91" i="16"/>
  <c r="DH91" i="16"/>
  <c r="DH92" i="16"/>
  <c r="JQ87" i="16"/>
  <c r="DF94" i="16"/>
  <c r="DG94" i="16"/>
  <c r="DH94" i="16"/>
  <c r="DF95" i="16"/>
  <c r="DG95" i="16"/>
  <c r="DH95" i="16"/>
  <c r="DF96" i="16"/>
  <c r="DG96" i="16"/>
  <c r="DH96" i="16"/>
  <c r="DF97" i="16"/>
  <c r="DG97" i="16"/>
  <c r="DH97" i="16"/>
  <c r="DF98" i="16"/>
  <c r="DG98" i="16"/>
  <c r="DH98" i="16"/>
  <c r="DH99" i="16"/>
  <c r="JQ94" i="16"/>
  <c r="DF101" i="16"/>
  <c r="DG101" i="16"/>
  <c r="DH101" i="16"/>
  <c r="DF102" i="16"/>
  <c r="DG102" i="16"/>
  <c r="DH102" i="16"/>
  <c r="DF103" i="16"/>
  <c r="DG103" i="16"/>
  <c r="DH103" i="16"/>
  <c r="DF104" i="16"/>
  <c r="DG104" i="16"/>
  <c r="DH104" i="16"/>
  <c r="DF105" i="16"/>
  <c r="DG105" i="16"/>
  <c r="DH105" i="16"/>
  <c r="DH106" i="16"/>
  <c r="JQ101" i="16"/>
  <c r="DF108" i="16"/>
  <c r="DG108" i="16"/>
  <c r="DH108" i="16"/>
  <c r="DF109" i="16"/>
  <c r="DG109" i="16"/>
  <c r="DH109" i="16"/>
  <c r="DF110" i="16"/>
  <c r="DG110" i="16"/>
  <c r="DH110" i="16"/>
  <c r="DF111" i="16"/>
  <c r="DG111" i="16"/>
  <c r="DH111" i="16"/>
  <c r="DF113" i="16"/>
  <c r="DG113" i="16"/>
  <c r="DH113" i="16"/>
  <c r="DF112" i="16"/>
  <c r="DG112" i="16"/>
  <c r="DH112" i="16"/>
  <c r="DH114" i="16"/>
  <c r="JQ108" i="16"/>
  <c r="DF116" i="16"/>
  <c r="DG116" i="16"/>
  <c r="DH116" i="16"/>
  <c r="DF117" i="16"/>
  <c r="DG117" i="16"/>
  <c r="DH117" i="16"/>
  <c r="DF118" i="16"/>
  <c r="DG118" i="16"/>
  <c r="DH118" i="16"/>
  <c r="DF119" i="16"/>
  <c r="DG119" i="16"/>
  <c r="DH119" i="16"/>
  <c r="DF120" i="16"/>
  <c r="DG120" i="16"/>
  <c r="DH120" i="16"/>
  <c r="DH121" i="16"/>
  <c r="JQ116" i="16"/>
  <c r="DF123" i="16"/>
  <c r="DG123" i="16"/>
  <c r="DH123" i="16"/>
  <c r="DF124" i="16"/>
  <c r="DG124" i="16"/>
  <c r="DH124" i="16"/>
  <c r="DF125" i="16"/>
  <c r="DG125" i="16"/>
  <c r="DH125" i="16"/>
  <c r="DF126" i="16"/>
  <c r="DG126" i="16"/>
  <c r="DH126" i="16"/>
  <c r="DF127" i="16"/>
  <c r="DG127" i="16"/>
  <c r="DH127" i="16"/>
  <c r="DF128" i="16"/>
  <c r="DG128" i="16"/>
  <c r="DH128" i="16"/>
  <c r="DH129" i="16"/>
  <c r="JQ123" i="16"/>
  <c r="DF131" i="16"/>
  <c r="DG131" i="16"/>
  <c r="DH131" i="16"/>
  <c r="DF132" i="16"/>
  <c r="DG132" i="16"/>
  <c r="DH132" i="16"/>
  <c r="DF133" i="16"/>
  <c r="DG133" i="16"/>
  <c r="DH133" i="16"/>
  <c r="DF134" i="16"/>
  <c r="DG134" i="16"/>
  <c r="DH134" i="16"/>
  <c r="DF135" i="16"/>
  <c r="DG135" i="16"/>
  <c r="DH135" i="16"/>
  <c r="DH136" i="16"/>
  <c r="JQ131" i="16"/>
  <c r="DF138" i="16"/>
  <c r="DG138" i="16"/>
  <c r="DH138" i="16"/>
  <c r="DF139" i="16"/>
  <c r="DG139" i="16"/>
  <c r="DH139" i="16"/>
  <c r="DF140" i="16"/>
  <c r="DG140" i="16"/>
  <c r="DH140" i="16"/>
  <c r="DF141" i="16"/>
  <c r="DG141" i="16"/>
  <c r="DH141" i="16"/>
  <c r="DF142" i="16"/>
  <c r="DG142" i="16"/>
  <c r="DH142" i="16"/>
  <c r="DH143" i="16"/>
  <c r="JQ138" i="16"/>
  <c r="DF145" i="16"/>
  <c r="DG145" i="16"/>
  <c r="DH145" i="16"/>
  <c r="DF146" i="16"/>
  <c r="DG146" i="16"/>
  <c r="DH146" i="16"/>
  <c r="DF147" i="16"/>
  <c r="DG147" i="16"/>
  <c r="DH147" i="16"/>
  <c r="DF148" i="16"/>
  <c r="DG148" i="16"/>
  <c r="DH148" i="16"/>
  <c r="DF149" i="16"/>
  <c r="DG149" i="16"/>
  <c r="DH149" i="16"/>
  <c r="DH150" i="16"/>
  <c r="JQ145" i="16"/>
  <c r="DF152" i="16"/>
  <c r="DG152" i="16"/>
  <c r="DH152" i="16"/>
  <c r="DF153" i="16"/>
  <c r="DG153" i="16"/>
  <c r="DH153" i="16"/>
  <c r="DF154" i="16"/>
  <c r="DG154" i="16"/>
  <c r="DH154" i="16"/>
  <c r="DF155" i="16"/>
  <c r="DG155" i="16"/>
  <c r="DH155" i="16"/>
  <c r="DF156" i="16"/>
  <c r="DG156" i="16"/>
  <c r="DH156" i="16"/>
  <c r="DH157" i="16"/>
  <c r="JQ152" i="16"/>
  <c r="DF159" i="16"/>
  <c r="DG159" i="16"/>
  <c r="DH159" i="16"/>
  <c r="DF160" i="16"/>
  <c r="DG160" i="16"/>
  <c r="DH160" i="16"/>
  <c r="DF161" i="16"/>
  <c r="DG161" i="16"/>
  <c r="DH161" i="16"/>
  <c r="DF162" i="16"/>
  <c r="DG162" i="16"/>
  <c r="DH162" i="16"/>
  <c r="DF163" i="16"/>
  <c r="DG163" i="16"/>
  <c r="DH163" i="16"/>
  <c r="DH164" i="16"/>
  <c r="JQ159" i="16"/>
  <c r="DF166" i="16"/>
  <c r="DG166" i="16"/>
  <c r="DH166" i="16"/>
  <c r="DF167" i="16"/>
  <c r="DG167" i="16"/>
  <c r="DH167" i="16"/>
  <c r="DF168" i="16"/>
  <c r="DG168" i="16"/>
  <c r="DH168" i="16"/>
  <c r="DF169" i="16"/>
  <c r="DG169" i="16"/>
  <c r="DH169" i="16"/>
  <c r="DF170" i="16"/>
  <c r="DG170" i="16"/>
  <c r="DH170" i="16"/>
  <c r="DH171" i="16"/>
  <c r="JQ166" i="16"/>
  <c r="DF173" i="16"/>
  <c r="DG173" i="16"/>
  <c r="DH173" i="16"/>
  <c r="DF174" i="16"/>
  <c r="DG174" i="16"/>
  <c r="DH174" i="16"/>
  <c r="DF175" i="16"/>
  <c r="DG175" i="16"/>
  <c r="DH175" i="16"/>
  <c r="DF176" i="16"/>
  <c r="DG176" i="16"/>
  <c r="DH176" i="16"/>
  <c r="DF177" i="16"/>
  <c r="DG177" i="16"/>
  <c r="DH177" i="16"/>
  <c r="DH178" i="16"/>
  <c r="JQ173" i="16"/>
  <c r="DF180" i="16"/>
  <c r="DG180" i="16"/>
  <c r="DH180" i="16"/>
  <c r="DF181" i="16"/>
  <c r="DG181" i="16"/>
  <c r="DH181" i="16"/>
  <c r="DF182" i="16"/>
  <c r="DG182" i="16"/>
  <c r="DH182" i="16"/>
  <c r="DF183" i="16"/>
  <c r="DG183" i="16"/>
  <c r="DH183" i="16"/>
  <c r="DF184" i="16"/>
  <c r="DG184" i="16"/>
  <c r="DH184" i="16"/>
  <c r="DH185" i="16"/>
  <c r="JQ180" i="16"/>
  <c r="DF187" i="16"/>
  <c r="DG187" i="16"/>
  <c r="DH187" i="16"/>
  <c r="DF188" i="16"/>
  <c r="DG188" i="16"/>
  <c r="DH188" i="16"/>
  <c r="DF189" i="16"/>
  <c r="DG189" i="16"/>
  <c r="DH189" i="16"/>
  <c r="DF190" i="16"/>
  <c r="DG190" i="16"/>
  <c r="DH190" i="16"/>
  <c r="DF191" i="16"/>
  <c r="DG191" i="16"/>
  <c r="DH191" i="16"/>
  <c r="DH192" i="16"/>
  <c r="JQ187" i="16"/>
  <c r="DF194" i="16"/>
  <c r="DG194" i="16"/>
  <c r="DH194" i="16"/>
  <c r="DF195" i="16"/>
  <c r="DG195" i="16"/>
  <c r="DH195" i="16"/>
  <c r="DF196" i="16"/>
  <c r="DG196" i="16"/>
  <c r="DH196" i="16"/>
  <c r="DF197" i="16"/>
  <c r="DG197" i="16"/>
  <c r="DH197" i="16"/>
  <c r="DF198" i="16"/>
  <c r="DG198" i="16"/>
  <c r="DH198" i="16"/>
  <c r="DH199" i="16"/>
  <c r="JQ194" i="16"/>
  <c r="DF201" i="16"/>
  <c r="DG201" i="16"/>
  <c r="DH201" i="16"/>
  <c r="DF202" i="16"/>
  <c r="DG202" i="16"/>
  <c r="DH202" i="16"/>
  <c r="DF203" i="16"/>
  <c r="DG203" i="16"/>
  <c r="DH203" i="16"/>
  <c r="DF204" i="16"/>
  <c r="DG204" i="16"/>
  <c r="DH204" i="16"/>
  <c r="DF205" i="16"/>
  <c r="DG205" i="16"/>
  <c r="DH205" i="16"/>
  <c r="DH206" i="16"/>
  <c r="JQ201" i="16"/>
  <c r="DF208" i="16"/>
  <c r="DG208" i="16"/>
  <c r="DH208" i="16"/>
  <c r="DF209" i="16"/>
  <c r="DG209" i="16"/>
  <c r="DH209" i="16"/>
  <c r="DF210" i="16"/>
  <c r="DG210" i="16"/>
  <c r="DH210" i="16"/>
  <c r="DF211" i="16"/>
  <c r="DG211" i="16"/>
  <c r="DH211" i="16"/>
  <c r="DF212" i="16"/>
  <c r="DG212" i="16"/>
  <c r="DH212" i="16"/>
  <c r="DH213" i="16"/>
  <c r="JQ208" i="16"/>
  <c r="DF215" i="16"/>
  <c r="DG215" i="16"/>
  <c r="DH215" i="16"/>
  <c r="DF216" i="16"/>
  <c r="DG216" i="16"/>
  <c r="DH216" i="16"/>
  <c r="DF217" i="16"/>
  <c r="DG217" i="16"/>
  <c r="DH217" i="16"/>
  <c r="DF218" i="16"/>
  <c r="DG218" i="16"/>
  <c r="DH218" i="16"/>
  <c r="DF219" i="16"/>
  <c r="DG219" i="16"/>
  <c r="DH219" i="16"/>
  <c r="DH220" i="16"/>
  <c r="JQ215" i="16"/>
  <c r="DF222" i="16"/>
  <c r="DG222" i="16"/>
  <c r="DH222" i="16"/>
  <c r="DF223" i="16"/>
  <c r="DG223" i="16"/>
  <c r="DH223" i="16"/>
  <c r="DF224" i="16"/>
  <c r="DG224" i="16"/>
  <c r="DH224" i="16"/>
  <c r="DF225" i="16"/>
  <c r="DG225" i="16"/>
  <c r="DH225" i="16"/>
  <c r="DF226" i="16"/>
  <c r="DG226" i="16"/>
  <c r="DH226" i="16"/>
  <c r="DH227" i="16"/>
  <c r="JQ222" i="16"/>
  <c r="DF229" i="16"/>
  <c r="DG229" i="16"/>
  <c r="DH229" i="16"/>
  <c r="DF230" i="16"/>
  <c r="DG230" i="16"/>
  <c r="DH230" i="16"/>
  <c r="DF231" i="16"/>
  <c r="DG231" i="16"/>
  <c r="DH231" i="16"/>
  <c r="DF232" i="16"/>
  <c r="DG232" i="16"/>
  <c r="DH232" i="16"/>
  <c r="DF233" i="16"/>
  <c r="DG233" i="16"/>
  <c r="DH233" i="16"/>
  <c r="DH234" i="16"/>
  <c r="JQ229" i="16"/>
  <c r="DF236" i="16"/>
  <c r="DG236" i="16"/>
  <c r="DH236" i="16"/>
  <c r="DF237" i="16"/>
  <c r="DG237" i="16"/>
  <c r="DH237" i="16"/>
  <c r="DF238" i="16"/>
  <c r="DG238" i="16"/>
  <c r="DH238" i="16"/>
  <c r="DF239" i="16"/>
  <c r="DG239" i="16"/>
  <c r="DH239" i="16"/>
  <c r="DF240" i="16"/>
  <c r="DG240" i="16"/>
  <c r="DH240" i="16"/>
  <c r="DH241" i="16"/>
  <c r="JQ236" i="16"/>
  <c r="DF243" i="16"/>
  <c r="DG243" i="16"/>
  <c r="DH243" i="16"/>
  <c r="DF244" i="16"/>
  <c r="DG244" i="16"/>
  <c r="DH244" i="16"/>
  <c r="DF245" i="16"/>
  <c r="DG245" i="16"/>
  <c r="DH245" i="16"/>
  <c r="DF246" i="16"/>
  <c r="DG246" i="16"/>
  <c r="DH246" i="16"/>
  <c r="DF247" i="16"/>
  <c r="DG247" i="16"/>
  <c r="DH247" i="16"/>
  <c r="DH248" i="16"/>
  <c r="JQ243" i="16"/>
  <c r="DF250" i="16"/>
  <c r="DG250" i="16"/>
  <c r="DH250" i="16"/>
  <c r="DF251" i="16"/>
  <c r="DG251" i="16"/>
  <c r="DH251" i="16"/>
  <c r="DF252" i="16"/>
  <c r="DG252" i="16"/>
  <c r="DH252" i="16"/>
  <c r="DF253" i="16"/>
  <c r="DG253" i="16"/>
  <c r="DH253" i="16"/>
  <c r="DF254" i="16"/>
  <c r="DG254" i="16"/>
  <c r="DH254" i="16"/>
  <c r="DH255" i="16"/>
  <c r="JQ250" i="16"/>
  <c r="DF257" i="16"/>
  <c r="DG257" i="16"/>
  <c r="DH257" i="16"/>
  <c r="DF258" i="16"/>
  <c r="DG258" i="16"/>
  <c r="DH258" i="16"/>
  <c r="DF259" i="16"/>
  <c r="DG259" i="16"/>
  <c r="DH259" i="16"/>
  <c r="DF260" i="16"/>
  <c r="DG260" i="16"/>
  <c r="DH260" i="16"/>
  <c r="DF261" i="16"/>
  <c r="DG261" i="16"/>
  <c r="DH261" i="16"/>
  <c r="DH262" i="16"/>
  <c r="JQ257" i="16"/>
  <c r="DF264" i="16"/>
  <c r="DG264" i="16"/>
  <c r="DH264" i="16"/>
  <c r="DF265" i="16"/>
  <c r="DG265" i="16"/>
  <c r="DH265" i="16"/>
  <c r="DF266" i="16"/>
  <c r="DG266" i="16"/>
  <c r="DH266" i="16"/>
  <c r="DF267" i="16"/>
  <c r="DG267" i="16"/>
  <c r="DH267" i="16"/>
  <c r="DF268" i="16"/>
  <c r="DG268" i="16"/>
  <c r="DH268" i="16"/>
  <c r="DH269" i="16"/>
  <c r="JQ264" i="16"/>
  <c r="DF271" i="16"/>
  <c r="DG271" i="16"/>
  <c r="DH271" i="16"/>
  <c r="DF272" i="16"/>
  <c r="DG272" i="16"/>
  <c r="DH272" i="16"/>
  <c r="DF273" i="16"/>
  <c r="DG273" i="16"/>
  <c r="DH273" i="16"/>
  <c r="DF274" i="16"/>
  <c r="DG274" i="16"/>
  <c r="DH274" i="16"/>
  <c r="DF275" i="16"/>
  <c r="DG275" i="16"/>
  <c r="DH275" i="16"/>
  <c r="DH276" i="16"/>
  <c r="JQ271" i="16"/>
  <c r="DN3" i="16"/>
  <c r="JQ3" i="16"/>
  <c r="JQ25" i="16"/>
  <c r="JQ11" i="16"/>
  <c r="JQ18" i="16"/>
  <c r="JQ32" i="16"/>
  <c r="JQ39" i="16"/>
  <c r="JQ46" i="16"/>
  <c r="JQ53" i="16"/>
  <c r="JQ60" i="16"/>
  <c r="JQ67" i="16"/>
  <c r="JQ74" i="16"/>
  <c r="JQ81" i="16"/>
  <c r="JQ88" i="16"/>
  <c r="JQ95" i="16"/>
  <c r="JQ102" i="16"/>
  <c r="JQ109" i="16"/>
  <c r="JQ117" i="16"/>
  <c r="JQ124" i="16"/>
  <c r="JQ132" i="16"/>
  <c r="JQ139" i="16"/>
  <c r="JQ146" i="16"/>
  <c r="JQ153" i="16"/>
  <c r="JQ160" i="16"/>
  <c r="JQ167" i="16"/>
  <c r="JQ174" i="16"/>
  <c r="JQ181" i="16"/>
  <c r="JQ188" i="16"/>
  <c r="JQ195" i="16"/>
  <c r="JQ202" i="16"/>
  <c r="JQ209" i="16"/>
  <c r="JQ216" i="16"/>
  <c r="JQ223" i="16"/>
  <c r="JQ230" i="16"/>
  <c r="JQ237" i="16"/>
  <c r="JQ244" i="16"/>
  <c r="JQ251" i="16"/>
  <c r="JQ258" i="16"/>
  <c r="JQ265" i="16"/>
  <c r="JQ272" i="16"/>
  <c r="JQ4" i="16"/>
  <c r="JQ26" i="16"/>
  <c r="JQ12" i="16"/>
  <c r="JQ19" i="16"/>
  <c r="JQ33" i="16"/>
  <c r="JQ40" i="16"/>
  <c r="JQ47" i="16"/>
  <c r="JQ54" i="16"/>
  <c r="JQ61" i="16"/>
  <c r="JQ68" i="16"/>
  <c r="JQ75" i="16"/>
  <c r="JQ82" i="16"/>
  <c r="JQ89" i="16"/>
  <c r="JQ96" i="16"/>
  <c r="JQ103" i="16"/>
  <c r="JQ110" i="16"/>
  <c r="JQ118" i="16"/>
  <c r="JQ125" i="16"/>
  <c r="JQ133" i="16"/>
  <c r="JQ140" i="16"/>
  <c r="JQ147" i="16"/>
  <c r="JQ154" i="16"/>
  <c r="JQ161" i="16"/>
  <c r="JQ168" i="16"/>
  <c r="JQ175" i="16"/>
  <c r="JQ182" i="16"/>
  <c r="JQ189" i="16"/>
  <c r="JQ196" i="16"/>
  <c r="JQ203" i="16"/>
  <c r="JQ210" i="16"/>
  <c r="JQ217" i="16"/>
  <c r="JQ224" i="16"/>
  <c r="JQ231" i="16"/>
  <c r="JQ238" i="16"/>
  <c r="JQ245" i="16"/>
  <c r="JQ252" i="16"/>
  <c r="JQ259" i="16"/>
  <c r="JQ266" i="16"/>
  <c r="JQ273" i="16"/>
  <c r="JQ5" i="16"/>
  <c r="JQ14" i="16"/>
  <c r="JQ21" i="16"/>
  <c r="JQ28" i="16"/>
  <c r="JQ35" i="16"/>
  <c r="JQ42" i="16"/>
  <c r="JQ49" i="16"/>
  <c r="JQ56" i="16"/>
  <c r="JQ63" i="16"/>
  <c r="JQ70" i="16"/>
  <c r="JQ77" i="16"/>
  <c r="JQ84" i="16"/>
  <c r="JQ91" i="16"/>
  <c r="JQ98" i="16"/>
  <c r="JQ105" i="16"/>
  <c r="JQ113" i="16"/>
  <c r="JQ120" i="16"/>
  <c r="JQ127" i="16"/>
  <c r="JQ135" i="16"/>
  <c r="JQ142" i="16"/>
  <c r="JQ149" i="16"/>
  <c r="JQ156" i="16"/>
  <c r="JQ163" i="16"/>
  <c r="JQ170" i="16"/>
  <c r="JQ177" i="16"/>
  <c r="JQ184" i="16"/>
  <c r="JQ191" i="16"/>
  <c r="JQ198" i="16"/>
  <c r="JQ205" i="16"/>
  <c r="JQ212" i="16"/>
  <c r="JQ219" i="16"/>
  <c r="JQ226" i="16"/>
  <c r="JQ233" i="16"/>
  <c r="JQ240" i="16"/>
  <c r="JQ247" i="16"/>
  <c r="JQ254" i="16"/>
  <c r="JQ261" i="16"/>
  <c r="JQ268" i="16"/>
  <c r="JQ275" i="16"/>
  <c r="CR3" i="16"/>
  <c r="CS3" i="16"/>
  <c r="CT3" i="16"/>
  <c r="CR4" i="16"/>
  <c r="CS4" i="16"/>
  <c r="CT4" i="16"/>
  <c r="CR5" i="16"/>
  <c r="CS5" i="16"/>
  <c r="CT5" i="16"/>
  <c r="CR6" i="16"/>
  <c r="CS6" i="16"/>
  <c r="CT6" i="16"/>
  <c r="CR7" i="16"/>
  <c r="CS7" i="16"/>
  <c r="CT7" i="16"/>
  <c r="CT8" i="16"/>
  <c r="JO2" i="16"/>
  <c r="CR10" i="16"/>
  <c r="CS10" i="16"/>
  <c r="CT10" i="16"/>
  <c r="CR11" i="16"/>
  <c r="CS11" i="16"/>
  <c r="CT11" i="16"/>
  <c r="CR12" i="16"/>
  <c r="CS12" i="16"/>
  <c r="CT12" i="16"/>
  <c r="CR13" i="16"/>
  <c r="CS13" i="16"/>
  <c r="CT13" i="16"/>
  <c r="CR14" i="16"/>
  <c r="CS14" i="16"/>
  <c r="CT14" i="16"/>
  <c r="CT15" i="16"/>
  <c r="JO10" i="16"/>
  <c r="CR17" i="16"/>
  <c r="CS17" i="16"/>
  <c r="CT17" i="16"/>
  <c r="CR18" i="16"/>
  <c r="CS18" i="16"/>
  <c r="CT18" i="16"/>
  <c r="CR19" i="16"/>
  <c r="CS19" i="16"/>
  <c r="CT19" i="16"/>
  <c r="CR20" i="16"/>
  <c r="CS20" i="16"/>
  <c r="CT20" i="16"/>
  <c r="CR21" i="16"/>
  <c r="CS21" i="16"/>
  <c r="CT21" i="16"/>
  <c r="CT22" i="16"/>
  <c r="JO17" i="16"/>
  <c r="CR24" i="16"/>
  <c r="CS24" i="16"/>
  <c r="CT24" i="16"/>
  <c r="CR25" i="16"/>
  <c r="CS25" i="16"/>
  <c r="CT25" i="16"/>
  <c r="CR26" i="16"/>
  <c r="CS26" i="16"/>
  <c r="CT26" i="16"/>
  <c r="CR27" i="16"/>
  <c r="CS27" i="16"/>
  <c r="CT27" i="16"/>
  <c r="CR28" i="16"/>
  <c r="CS28" i="16"/>
  <c r="CT28" i="16"/>
  <c r="CT29" i="16"/>
  <c r="JO24" i="16"/>
  <c r="CR31" i="16"/>
  <c r="CS31" i="16"/>
  <c r="CT31" i="16"/>
  <c r="CR32" i="16"/>
  <c r="CS32" i="16"/>
  <c r="CT32" i="16"/>
  <c r="CR33" i="16"/>
  <c r="CS33" i="16"/>
  <c r="CT33" i="16"/>
  <c r="CR34" i="16"/>
  <c r="CS34" i="16"/>
  <c r="CT34" i="16"/>
  <c r="CR35" i="16"/>
  <c r="CS35" i="16"/>
  <c r="CT35" i="16"/>
  <c r="CT36" i="16"/>
  <c r="JO31" i="16"/>
  <c r="CR38" i="16"/>
  <c r="CS38" i="16"/>
  <c r="CT38" i="16"/>
  <c r="CR39" i="16"/>
  <c r="CS39" i="16"/>
  <c r="CT39" i="16"/>
  <c r="CR40" i="16"/>
  <c r="CS40" i="16"/>
  <c r="CT40" i="16"/>
  <c r="CR41" i="16"/>
  <c r="CS41" i="16"/>
  <c r="CT41" i="16"/>
  <c r="CR42" i="16"/>
  <c r="CS42" i="16"/>
  <c r="CT42" i="16"/>
  <c r="CT43" i="16"/>
  <c r="JO38" i="16"/>
  <c r="CR45" i="16"/>
  <c r="CS45" i="16"/>
  <c r="CT45" i="16"/>
  <c r="CR46" i="16"/>
  <c r="CS46" i="16"/>
  <c r="CT46" i="16"/>
  <c r="CR47" i="16"/>
  <c r="CS47" i="16"/>
  <c r="CT47" i="16"/>
  <c r="CR48" i="16"/>
  <c r="CS48" i="16"/>
  <c r="CT48" i="16"/>
  <c r="CR49" i="16"/>
  <c r="CS49" i="16"/>
  <c r="CT49" i="16"/>
  <c r="CT50" i="16"/>
  <c r="JO45" i="16"/>
  <c r="CR52" i="16"/>
  <c r="CS52" i="16"/>
  <c r="CT52" i="16"/>
  <c r="CR53" i="16"/>
  <c r="CS53" i="16"/>
  <c r="CT53" i="16"/>
  <c r="CR54" i="16"/>
  <c r="CS54" i="16"/>
  <c r="CT54" i="16"/>
  <c r="CR55" i="16"/>
  <c r="CS55" i="16"/>
  <c r="CT55" i="16"/>
  <c r="CR56" i="16"/>
  <c r="CS56" i="16"/>
  <c r="CT56" i="16"/>
  <c r="CT57" i="16"/>
  <c r="JO52" i="16"/>
  <c r="CR59" i="16"/>
  <c r="CS59" i="16"/>
  <c r="CT59" i="16"/>
  <c r="CR60" i="16"/>
  <c r="CS60" i="16"/>
  <c r="CT60" i="16"/>
  <c r="CR61" i="16"/>
  <c r="CS61" i="16"/>
  <c r="CT61" i="16"/>
  <c r="CR62" i="16"/>
  <c r="CS62" i="16"/>
  <c r="CT62" i="16"/>
  <c r="CR63" i="16"/>
  <c r="CS63" i="16"/>
  <c r="CT63" i="16"/>
  <c r="CT64" i="16"/>
  <c r="JO59" i="16"/>
  <c r="CR66" i="16"/>
  <c r="CS66" i="16"/>
  <c r="CT66" i="16"/>
  <c r="CR67" i="16"/>
  <c r="CS67" i="16"/>
  <c r="CT67" i="16"/>
  <c r="CR68" i="16"/>
  <c r="CS68" i="16"/>
  <c r="CT68" i="16"/>
  <c r="CR69" i="16"/>
  <c r="CS69" i="16"/>
  <c r="CT69" i="16"/>
  <c r="CR70" i="16"/>
  <c r="CS70" i="16"/>
  <c r="CT70" i="16"/>
  <c r="CT71" i="16"/>
  <c r="JO66" i="16"/>
  <c r="CR73" i="16"/>
  <c r="CS73" i="16"/>
  <c r="CT73" i="16"/>
  <c r="CR74" i="16"/>
  <c r="CS74" i="16"/>
  <c r="CT74" i="16"/>
  <c r="CR75" i="16"/>
  <c r="CS75" i="16"/>
  <c r="CT75" i="16"/>
  <c r="CR76" i="16"/>
  <c r="CS76" i="16"/>
  <c r="CT76" i="16"/>
  <c r="CR77" i="16"/>
  <c r="CS77" i="16"/>
  <c r="CT77" i="16"/>
  <c r="CT78" i="16"/>
  <c r="JO73" i="16"/>
  <c r="CR80" i="16"/>
  <c r="CS80" i="16"/>
  <c r="CT80" i="16"/>
  <c r="CR81" i="16"/>
  <c r="CS81" i="16"/>
  <c r="CT81" i="16"/>
  <c r="CR82" i="16"/>
  <c r="CS82" i="16"/>
  <c r="CT82" i="16"/>
  <c r="CR83" i="16"/>
  <c r="CS83" i="16"/>
  <c r="CT83" i="16"/>
  <c r="CR84" i="16"/>
  <c r="CS84" i="16"/>
  <c r="CT84" i="16"/>
  <c r="CT85" i="16"/>
  <c r="JO80" i="16"/>
  <c r="CR87" i="16"/>
  <c r="CS87" i="16"/>
  <c r="CT87" i="16"/>
  <c r="CR88" i="16"/>
  <c r="CS88" i="16"/>
  <c r="CT88" i="16"/>
  <c r="CR89" i="16"/>
  <c r="CS89" i="16"/>
  <c r="CT89" i="16"/>
  <c r="CR90" i="16"/>
  <c r="CS90" i="16"/>
  <c r="CT90" i="16"/>
  <c r="CR91" i="16"/>
  <c r="CS91" i="16"/>
  <c r="CT91" i="16"/>
  <c r="CT92" i="16"/>
  <c r="JO87" i="16"/>
  <c r="CR94" i="16"/>
  <c r="CS94" i="16"/>
  <c r="CT94" i="16"/>
  <c r="CR95" i="16"/>
  <c r="CS95" i="16"/>
  <c r="CT95" i="16"/>
  <c r="CR96" i="16"/>
  <c r="CS96" i="16"/>
  <c r="CT96" i="16"/>
  <c r="CR97" i="16"/>
  <c r="CS97" i="16"/>
  <c r="CT97" i="16"/>
  <c r="CR98" i="16"/>
  <c r="CS98" i="16"/>
  <c r="CT98" i="16"/>
  <c r="CT99" i="16"/>
  <c r="JO94" i="16"/>
  <c r="CR101" i="16"/>
  <c r="CS101" i="16"/>
  <c r="CT101" i="16"/>
  <c r="CR102" i="16"/>
  <c r="CS102" i="16"/>
  <c r="CT102" i="16"/>
  <c r="CR103" i="16"/>
  <c r="CS103" i="16"/>
  <c r="CT103" i="16"/>
  <c r="CR104" i="16"/>
  <c r="CS104" i="16"/>
  <c r="CT104" i="16"/>
  <c r="CR105" i="16"/>
  <c r="CS105" i="16"/>
  <c r="CT105" i="16"/>
  <c r="CT106" i="16"/>
  <c r="JO101" i="16"/>
  <c r="CR108" i="16"/>
  <c r="CS108" i="16"/>
  <c r="CT108" i="16"/>
  <c r="CR109" i="16"/>
  <c r="CS109" i="16"/>
  <c r="CT109" i="16"/>
  <c r="CR110" i="16"/>
  <c r="CS110" i="16"/>
  <c r="CT110" i="16"/>
  <c r="CR111" i="16"/>
  <c r="CS111" i="16"/>
  <c r="CT111" i="16"/>
  <c r="CR113" i="16"/>
  <c r="CS113" i="16"/>
  <c r="CT113" i="16"/>
  <c r="CR112" i="16"/>
  <c r="CS112" i="16"/>
  <c r="CT112" i="16"/>
  <c r="CT114" i="16"/>
  <c r="JO108" i="16"/>
  <c r="CR116" i="16"/>
  <c r="CS116" i="16"/>
  <c r="CT116" i="16"/>
  <c r="CR117" i="16"/>
  <c r="CS117" i="16"/>
  <c r="CT117" i="16"/>
  <c r="CR118" i="16"/>
  <c r="CS118" i="16"/>
  <c r="CT118" i="16"/>
  <c r="CR119" i="16"/>
  <c r="CS119" i="16"/>
  <c r="CT119" i="16"/>
  <c r="CR120" i="16"/>
  <c r="CS120" i="16"/>
  <c r="CT120" i="16"/>
  <c r="CT121" i="16"/>
  <c r="JO116" i="16"/>
  <c r="CR123" i="16"/>
  <c r="CS123" i="16"/>
  <c r="CT123" i="16"/>
  <c r="CR124" i="16"/>
  <c r="CS124" i="16"/>
  <c r="CT124" i="16"/>
  <c r="CR125" i="16"/>
  <c r="CS125" i="16"/>
  <c r="CT125" i="16"/>
  <c r="CR126" i="16"/>
  <c r="CS126" i="16"/>
  <c r="CT126" i="16"/>
  <c r="CR127" i="16"/>
  <c r="CS127" i="16"/>
  <c r="CT127" i="16"/>
  <c r="CR128" i="16"/>
  <c r="CS128" i="16"/>
  <c r="CT128" i="16"/>
  <c r="CT129" i="16"/>
  <c r="JO123" i="16"/>
  <c r="CR131" i="16"/>
  <c r="CS131" i="16"/>
  <c r="CT131" i="16"/>
  <c r="CR132" i="16"/>
  <c r="CS132" i="16"/>
  <c r="CT132" i="16"/>
  <c r="CR133" i="16"/>
  <c r="CS133" i="16"/>
  <c r="CT133" i="16"/>
  <c r="CR134" i="16"/>
  <c r="CS134" i="16"/>
  <c r="CT134" i="16"/>
  <c r="CR135" i="16"/>
  <c r="CS135" i="16"/>
  <c r="CT135" i="16"/>
  <c r="CT136" i="16"/>
  <c r="JO131" i="16"/>
  <c r="CR138" i="16"/>
  <c r="CS138" i="16"/>
  <c r="CT138" i="16"/>
  <c r="CR139" i="16"/>
  <c r="CS139" i="16"/>
  <c r="CT139" i="16"/>
  <c r="CR140" i="16"/>
  <c r="CS140" i="16"/>
  <c r="CT140" i="16"/>
  <c r="CR141" i="16"/>
  <c r="CS141" i="16"/>
  <c r="CT141" i="16"/>
  <c r="CR142" i="16"/>
  <c r="CS142" i="16"/>
  <c r="CT142" i="16"/>
  <c r="CT143" i="16"/>
  <c r="JO138" i="16"/>
  <c r="CR145" i="16"/>
  <c r="CS145" i="16"/>
  <c r="CT145" i="16"/>
  <c r="CR146" i="16"/>
  <c r="CS146" i="16"/>
  <c r="CT146" i="16"/>
  <c r="CR147" i="16"/>
  <c r="CS147" i="16"/>
  <c r="CT147" i="16"/>
  <c r="CR148" i="16"/>
  <c r="CS148" i="16"/>
  <c r="CT148" i="16"/>
  <c r="CR149" i="16"/>
  <c r="CS149" i="16"/>
  <c r="CT149" i="16"/>
  <c r="CT150" i="16"/>
  <c r="JO145" i="16"/>
  <c r="CR152" i="16"/>
  <c r="CS152" i="16"/>
  <c r="CT152" i="16"/>
  <c r="CR153" i="16"/>
  <c r="CS153" i="16"/>
  <c r="CT153" i="16"/>
  <c r="CR154" i="16"/>
  <c r="CS154" i="16"/>
  <c r="CT154" i="16"/>
  <c r="CR155" i="16"/>
  <c r="CS155" i="16"/>
  <c r="CT155" i="16"/>
  <c r="CR156" i="16"/>
  <c r="CS156" i="16"/>
  <c r="CT156" i="16"/>
  <c r="CT157" i="16"/>
  <c r="JO152" i="16"/>
  <c r="CR159" i="16"/>
  <c r="CS159" i="16"/>
  <c r="CT159" i="16"/>
  <c r="CR160" i="16"/>
  <c r="CS160" i="16"/>
  <c r="CT160" i="16"/>
  <c r="CR161" i="16"/>
  <c r="CS161" i="16"/>
  <c r="CT161" i="16"/>
  <c r="CR162" i="16"/>
  <c r="CS162" i="16"/>
  <c r="CT162" i="16"/>
  <c r="CR163" i="16"/>
  <c r="CS163" i="16"/>
  <c r="CT163" i="16"/>
  <c r="CT164" i="16"/>
  <c r="JO159" i="16"/>
  <c r="CR166" i="16"/>
  <c r="CS166" i="16"/>
  <c r="CT166" i="16"/>
  <c r="CR167" i="16"/>
  <c r="CS167" i="16"/>
  <c r="CT167" i="16"/>
  <c r="CR168" i="16"/>
  <c r="CS168" i="16"/>
  <c r="CT168" i="16"/>
  <c r="CR169" i="16"/>
  <c r="CS169" i="16"/>
  <c r="CT169" i="16"/>
  <c r="CR170" i="16"/>
  <c r="CS170" i="16"/>
  <c r="CT170" i="16"/>
  <c r="CT171" i="16"/>
  <c r="JO166" i="16"/>
  <c r="CR173" i="16"/>
  <c r="CS173" i="16"/>
  <c r="CT173" i="16"/>
  <c r="CR174" i="16"/>
  <c r="CS174" i="16"/>
  <c r="CT174" i="16"/>
  <c r="CR175" i="16"/>
  <c r="CS175" i="16"/>
  <c r="CT175" i="16"/>
  <c r="CR176" i="16"/>
  <c r="CS176" i="16"/>
  <c r="CT176" i="16"/>
  <c r="CR177" i="16"/>
  <c r="CS177" i="16"/>
  <c r="CT177" i="16"/>
  <c r="CT178" i="16"/>
  <c r="JO173" i="16"/>
  <c r="CR180" i="16"/>
  <c r="CS180" i="16"/>
  <c r="CT180" i="16"/>
  <c r="CR181" i="16"/>
  <c r="CS181" i="16"/>
  <c r="CT181" i="16"/>
  <c r="CR182" i="16"/>
  <c r="CS182" i="16"/>
  <c r="CT182" i="16"/>
  <c r="CR183" i="16"/>
  <c r="CS183" i="16"/>
  <c r="CT183" i="16"/>
  <c r="CR184" i="16"/>
  <c r="CS184" i="16"/>
  <c r="CT184" i="16"/>
  <c r="CT185" i="16"/>
  <c r="JO180" i="16"/>
  <c r="CR187" i="16"/>
  <c r="CS187" i="16"/>
  <c r="CT187" i="16"/>
  <c r="CR188" i="16"/>
  <c r="CS188" i="16"/>
  <c r="CT188" i="16"/>
  <c r="CR189" i="16"/>
  <c r="CS189" i="16"/>
  <c r="CT189" i="16"/>
  <c r="CR190" i="16"/>
  <c r="CS190" i="16"/>
  <c r="CT190" i="16"/>
  <c r="CR191" i="16"/>
  <c r="CS191" i="16"/>
  <c r="CT191" i="16"/>
  <c r="CT192" i="16"/>
  <c r="JO187" i="16"/>
  <c r="CR194" i="16"/>
  <c r="CS194" i="16"/>
  <c r="CT194" i="16"/>
  <c r="CR195" i="16"/>
  <c r="CS195" i="16"/>
  <c r="CT195" i="16"/>
  <c r="CR196" i="16"/>
  <c r="CS196" i="16"/>
  <c r="CT196" i="16"/>
  <c r="CR197" i="16"/>
  <c r="CS197" i="16"/>
  <c r="CT197" i="16"/>
  <c r="CR198" i="16"/>
  <c r="CS198" i="16"/>
  <c r="CT198" i="16"/>
  <c r="CT199" i="16"/>
  <c r="JO194" i="16"/>
  <c r="CR201" i="16"/>
  <c r="CS201" i="16"/>
  <c r="CT201" i="16"/>
  <c r="CR202" i="16"/>
  <c r="CS202" i="16"/>
  <c r="CT202" i="16"/>
  <c r="CR203" i="16"/>
  <c r="CS203" i="16"/>
  <c r="CT203" i="16"/>
  <c r="CR204" i="16"/>
  <c r="CS204" i="16"/>
  <c r="CT204" i="16"/>
  <c r="CR205" i="16"/>
  <c r="CS205" i="16"/>
  <c r="CT205" i="16"/>
  <c r="CT206" i="16"/>
  <c r="JO201" i="16"/>
  <c r="CR208" i="16"/>
  <c r="CS208" i="16"/>
  <c r="CT208" i="16"/>
  <c r="CR209" i="16"/>
  <c r="CS209" i="16"/>
  <c r="CT209" i="16"/>
  <c r="CR210" i="16"/>
  <c r="CS210" i="16"/>
  <c r="CT210" i="16"/>
  <c r="CR211" i="16"/>
  <c r="CS211" i="16"/>
  <c r="CT211" i="16"/>
  <c r="CR212" i="16"/>
  <c r="CS212" i="16"/>
  <c r="CT212" i="16"/>
  <c r="CT213" i="16"/>
  <c r="JO208" i="16"/>
  <c r="CR215" i="16"/>
  <c r="CS215" i="16"/>
  <c r="CT215" i="16"/>
  <c r="CR216" i="16"/>
  <c r="CS216" i="16"/>
  <c r="CT216" i="16"/>
  <c r="CR217" i="16"/>
  <c r="CS217" i="16"/>
  <c r="CT217" i="16"/>
  <c r="CR218" i="16"/>
  <c r="CS218" i="16"/>
  <c r="CT218" i="16"/>
  <c r="CR219" i="16"/>
  <c r="CS219" i="16"/>
  <c r="CT219" i="16"/>
  <c r="CT220" i="16"/>
  <c r="JO215" i="16"/>
  <c r="CR222" i="16"/>
  <c r="CS222" i="16"/>
  <c r="CT222" i="16"/>
  <c r="CR223" i="16"/>
  <c r="CS223" i="16"/>
  <c r="CT223" i="16"/>
  <c r="CR224" i="16"/>
  <c r="CS224" i="16"/>
  <c r="CT224" i="16"/>
  <c r="CR225" i="16"/>
  <c r="CS225" i="16"/>
  <c r="CT225" i="16"/>
  <c r="CR226" i="16"/>
  <c r="CS226" i="16"/>
  <c r="CT226" i="16"/>
  <c r="CT227" i="16"/>
  <c r="JO222" i="16"/>
  <c r="CR229" i="16"/>
  <c r="CS229" i="16"/>
  <c r="CT229" i="16"/>
  <c r="CR230" i="16"/>
  <c r="CS230" i="16"/>
  <c r="CT230" i="16"/>
  <c r="CR231" i="16"/>
  <c r="CS231" i="16"/>
  <c r="CT231" i="16"/>
  <c r="CR232" i="16"/>
  <c r="CS232" i="16"/>
  <c r="CT232" i="16"/>
  <c r="CR233" i="16"/>
  <c r="CS233" i="16"/>
  <c r="CT233" i="16"/>
  <c r="CT234" i="16"/>
  <c r="JO229" i="16"/>
  <c r="CR236" i="16"/>
  <c r="CS236" i="16"/>
  <c r="CT236" i="16"/>
  <c r="CR237" i="16"/>
  <c r="CS237" i="16"/>
  <c r="CT237" i="16"/>
  <c r="CR238" i="16"/>
  <c r="CS238" i="16"/>
  <c r="CT238" i="16"/>
  <c r="CR239" i="16"/>
  <c r="CS239" i="16"/>
  <c r="CT239" i="16"/>
  <c r="CR240" i="16"/>
  <c r="CS240" i="16"/>
  <c r="CT240" i="16"/>
  <c r="CT241" i="16"/>
  <c r="JO236" i="16"/>
  <c r="CR243" i="16"/>
  <c r="CS243" i="16"/>
  <c r="CT243" i="16"/>
  <c r="CR244" i="16"/>
  <c r="CS244" i="16"/>
  <c r="CT244" i="16"/>
  <c r="CR245" i="16"/>
  <c r="CS245" i="16"/>
  <c r="CT245" i="16"/>
  <c r="CR246" i="16"/>
  <c r="CS246" i="16"/>
  <c r="CT246" i="16"/>
  <c r="CR247" i="16"/>
  <c r="CS247" i="16"/>
  <c r="CT247" i="16"/>
  <c r="CT248" i="16"/>
  <c r="JO243" i="16"/>
  <c r="CR250" i="16"/>
  <c r="CS250" i="16"/>
  <c r="CT250" i="16"/>
  <c r="CR251" i="16"/>
  <c r="CS251" i="16"/>
  <c r="CT251" i="16"/>
  <c r="CR252" i="16"/>
  <c r="CS252" i="16"/>
  <c r="CT252" i="16"/>
  <c r="CR253" i="16"/>
  <c r="CS253" i="16"/>
  <c r="CT253" i="16"/>
  <c r="CR254" i="16"/>
  <c r="CS254" i="16"/>
  <c r="CT254" i="16"/>
  <c r="CT255" i="16"/>
  <c r="JO250" i="16"/>
  <c r="CR257" i="16"/>
  <c r="CS257" i="16"/>
  <c r="CT257" i="16"/>
  <c r="CR258" i="16"/>
  <c r="CS258" i="16"/>
  <c r="CT258" i="16"/>
  <c r="CR259" i="16"/>
  <c r="CS259" i="16"/>
  <c r="CT259" i="16"/>
  <c r="CR260" i="16"/>
  <c r="CS260" i="16"/>
  <c r="CT260" i="16"/>
  <c r="CR261" i="16"/>
  <c r="CS261" i="16"/>
  <c r="CT261" i="16"/>
  <c r="CT262" i="16"/>
  <c r="JO257" i="16"/>
  <c r="CR264" i="16"/>
  <c r="CS264" i="16"/>
  <c r="CT264" i="16"/>
  <c r="CR265" i="16"/>
  <c r="CS265" i="16"/>
  <c r="CT265" i="16"/>
  <c r="CR266" i="16"/>
  <c r="CS266" i="16"/>
  <c r="CT266" i="16"/>
  <c r="CR267" i="16"/>
  <c r="CS267" i="16"/>
  <c r="CT267" i="16"/>
  <c r="CR268" i="16"/>
  <c r="CS268" i="16"/>
  <c r="CT268" i="16"/>
  <c r="CT269" i="16"/>
  <c r="JO264" i="16"/>
  <c r="CR271" i="16"/>
  <c r="CS271" i="16"/>
  <c r="CT271" i="16"/>
  <c r="CR272" i="16"/>
  <c r="CS272" i="16"/>
  <c r="CT272" i="16"/>
  <c r="CR273" i="16"/>
  <c r="CS273" i="16"/>
  <c r="CT273" i="16"/>
  <c r="CR274" i="16"/>
  <c r="CS274" i="16"/>
  <c r="CT274" i="16"/>
  <c r="CR275" i="16"/>
  <c r="CS275" i="16"/>
  <c r="CT275" i="16"/>
  <c r="CT276" i="16"/>
  <c r="JO271" i="16"/>
  <c r="FJ3" i="16"/>
  <c r="FK3" i="16"/>
  <c r="FL3" i="16"/>
  <c r="FJ4" i="16"/>
  <c r="FK4" i="16"/>
  <c r="FL4" i="16"/>
  <c r="FJ5" i="16"/>
  <c r="FK5" i="16"/>
  <c r="FL5" i="16"/>
  <c r="FJ6" i="16"/>
  <c r="FK6" i="16"/>
  <c r="FL6" i="16"/>
  <c r="FJ7" i="16"/>
  <c r="FK7" i="16"/>
  <c r="FL7" i="16"/>
  <c r="FL8" i="16"/>
  <c r="JY2" i="16"/>
  <c r="FJ10" i="16"/>
  <c r="FK10" i="16"/>
  <c r="FL10" i="16"/>
  <c r="FJ11" i="16"/>
  <c r="FK11" i="16"/>
  <c r="FL11" i="16"/>
  <c r="FJ12" i="16"/>
  <c r="FK12" i="16"/>
  <c r="FL12" i="16"/>
  <c r="FJ13" i="16"/>
  <c r="FK13" i="16"/>
  <c r="FL13" i="16"/>
  <c r="FJ14" i="16"/>
  <c r="FK14" i="16"/>
  <c r="FL14" i="16"/>
  <c r="FL15" i="16"/>
  <c r="JY10" i="16"/>
  <c r="FJ17" i="16"/>
  <c r="FK17" i="16"/>
  <c r="FL17" i="16"/>
  <c r="FJ18" i="16"/>
  <c r="FK18" i="16"/>
  <c r="FL18" i="16"/>
  <c r="FJ19" i="16"/>
  <c r="FK19" i="16"/>
  <c r="FL19" i="16"/>
  <c r="FJ20" i="16"/>
  <c r="FK20" i="16"/>
  <c r="FL20" i="16"/>
  <c r="FJ21" i="16"/>
  <c r="FK21" i="16"/>
  <c r="FL21" i="16"/>
  <c r="FL22" i="16"/>
  <c r="JY17" i="16"/>
  <c r="FJ24" i="16"/>
  <c r="FK24" i="16"/>
  <c r="FL24" i="16"/>
  <c r="FJ25" i="16"/>
  <c r="FK25" i="16"/>
  <c r="FL25" i="16"/>
  <c r="FJ26" i="16"/>
  <c r="FK26" i="16"/>
  <c r="FL26" i="16"/>
  <c r="FJ27" i="16"/>
  <c r="FK27" i="16"/>
  <c r="FL27" i="16"/>
  <c r="FJ28" i="16"/>
  <c r="FK28" i="16"/>
  <c r="FL28" i="16"/>
  <c r="FL29" i="16"/>
  <c r="JY24" i="16"/>
  <c r="FJ31" i="16"/>
  <c r="FK31" i="16"/>
  <c r="FL31" i="16"/>
  <c r="FJ32" i="16"/>
  <c r="FK32" i="16"/>
  <c r="FL32" i="16"/>
  <c r="FJ33" i="16"/>
  <c r="FK33" i="16"/>
  <c r="FL33" i="16"/>
  <c r="FJ34" i="16"/>
  <c r="FK34" i="16"/>
  <c r="FL34" i="16"/>
  <c r="FJ35" i="16"/>
  <c r="FK35" i="16"/>
  <c r="FL35" i="16"/>
  <c r="FL36" i="16"/>
  <c r="JY31" i="16"/>
  <c r="FJ38" i="16"/>
  <c r="FK38" i="16"/>
  <c r="FL38" i="16"/>
  <c r="FJ39" i="16"/>
  <c r="FK39" i="16"/>
  <c r="FL39" i="16"/>
  <c r="FJ40" i="16"/>
  <c r="FK40" i="16"/>
  <c r="FL40" i="16"/>
  <c r="FJ41" i="16"/>
  <c r="FK41" i="16"/>
  <c r="FL41" i="16"/>
  <c r="FJ42" i="16"/>
  <c r="FK42" i="16"/>
  <c r="FL42" i="16"/>
  <c r="FL43" i="16"/>
  <c r="JY38" i="16"/>
  <c r="FJ45" i="16"/>
  <c r="FK45" i="16"/>
  <c r="FL45" i="16"/>
  <c r="FJ46" i="16"/>
  <c r="FK46" i="16"/>
  <c r="FL46" i="16"/>
  <c r="FJ47" i="16"/>
  <c r="FK47" i="16"/>
  <c r="FL47" i="16"/>
  <c r="FJ48" i="16"/>
  <c r="FK48" i="16"/>
  <c r="FL48" i="16"/>
  <c r="FJ49" i="16"/>
  <c r="FK49" i="16"/>
  <c r="FL49" i="16"/>
  <c r="FL50" i="16"/>
  <c r="JY45" i="16"/>
  <c r="FJ52" i="16"/>
  <c r="FK52" i="16"/>
  <c r="FL52" i="16"/>
  <c r="FJ53" i="16"/>
  <c r="FK53" i="16"/>
  <c r="FL53" i="16"/>
  <c r="FJ54" i="16"/>
  <c r="FK54" i="16"/>
  <c r="FL54" i="16"/>
  <c r="FJ55" i="16"/>
  <c r="FK55" i="16"/>
  <c r="FL55" i="16"/>
  <c r="FJ56" i="16"/>
  <c r="FK56" i="16"/>
  <c r="FL56" i="16"/>
  <c r="FL57" i="16"/>
  <c r="JY52" i="16"/>
  <c r="FJ59" i="16"/>
  <c r="FK59" i="16"/>
  <c r="FL59" i="16"/>
  <c r="FJ60" i="16"/>
  <c r="FK60" i="16"/>
  <c r="FL60" i="16"/>
  <c r="FJ61" i="16"/>
  <c r="FK61" i="16"/>
  <c r="FL61" i="16"/>
  <c r="FJ62" i="16"/>
  <c r="FK62" i="16"/>
  <c r="FL62" i="16"/>
  <c r="FJ63" i="16"/>
  <c r="FK63" i="16"/>
  <c r="FL63" i="16"/>
  <c r="FL64" i="16"/>
  <c r="JY59" i="16"/>
  <c r="FJ66" i="16"/>
  <c r="FK66" i="16"/>
  <c r="FL66" i="16"/>
  <c r="FJ67" i="16"/>
  <c r="FK67" i="16"/>
  <c r="FL67" i="16"/>
  <c r="FJ68" i="16"/>
  <c r="FK68" i="16"/>
  <c r="FL68" i="16"/>
  <c r="FJ69" i="16"/>
  <c r="FK69" i="16"/>
  <c r="FL69" i="16"/>
  <c r="FJ70" i="16"/>
  <c r="FK70" i="16"/>
  <c r="FL70" i="16"/>
  <c r="FL71" i="16"/>
  <c r="JY66" i="16"/>
  <c r="FJ73" i="16"/>
  <c r="FK73" i="16"/>
  <c r="FL73" i="16"/>
  <c r="FJ74" i="16"/>
  <c r="FK74" i="16"/>
  <c r="FL74" i="16"/>
  <c r="FJ75" i="16"/>
  <c r="FK75" i="16"/>
  <c r="FL75" i="16"/>
  <c r="FJ76" i="16"/>
  <c r="FK76" i="16"/>
  <c r="FL76" i="16"/>
  <c r="FJ77" i="16"/>
  <c r="FK77" i="16"/>
  <c r="FL77" i="16"/>
  <c r="FL78" i="16"/>
  <c r="JY73" i="16"/>
  <c r="FJ80" i="16"/>
  <c r="FK80" i="16"/>
  <c r="FL80" i="16"/>
  <c r="FJ81" i="16"/>
  <c r="FK81" i="16"/>
  <c r="FL81" i="16"/>
  <c r="FJ82" i="16"/>
  <c r="FK82" i="16"/>
  <c r="FL82" i="16"/>
  <c r="FJ83" i="16"/>
  <c r="FK83" i="16"/>
  <c r="FL83" i="16"/>
  <c r="FJ84" i="16"/>
  <c r="FK84" i="16"/>
  <c r="FL84" i="16"/>
  <c r="FL85" i="16"/>
  <c r="JY80" i="16"/>
  <c r="FJ87" i="16"/>
  <c r="FK87" i="16"/>
  <c r="FL87" i="16"/>
  <c r="FJ88" i="16"/>
  <c r="FK88" i="16"/>
  <c r="FL88" i="16"/>
  <c r="FJ89" i="16"/>
  <c r="FK89" i="16"/>
  <c r="FL89" i="16"/>
  <c r="FJ90" i="16"/>
  <c r="FK90" i="16"/>
  <c r="FL90" i="16"/>
  <c r="FJ91" i="16"/>
  <c r="FK91" i="16"/>
  <c r="FL91" i="16"/>
  <c r="FL92" i="16"/>
  <c r="JY87" i="16"/>
  <c r="FJ94" i="16"/>
  <c r="FK94" i="16"/>
  <c r="FL94" i="16"/>
  <c r="FJ95" i="16"/>
  <c r="FK95" i="16"/>
  <c r="FL95" i="16"/>
  <c r="FJ96" i="16"/>
  <c r="FK96" i="16"/>
  <c r="FL96" i="16"/>
  <c r="FJ97" i="16"/>
  <c r="FK97" i="16"/>
  <c r="FL97" i="16"/>
  <c r="FJ98" i="16"/>
  <c r="FK98" i="16"/>
  <c r="FL98" i="16"/>
  <c r="FL99" i="16"/>
  <c r="JY94" i="16"/>
  <c r="FJ101" i="16"/>
  <c r="FK101" i="16"/>
  <c r="FL101" i="16"/>
  <c r="FJ102" i="16"/>
  <c r="FK102" i="16"/>
  <c r="FL102" i="16"/>
  <c r="FJ103" i="16"/>
  <c r="FK103" i="16"/>
  <c r="FL103" i="16"/>
  <c r="FJ104" i="16"/>
  <c r="FK104" i="16"/>
  <c r="FL104" i="16"/>
  <c r="FJ105" i="16"/>
  <c r="FK105" i="16"/>
  <c r="FL105" i="16"/>
  <c r="FL106" i="16"/>
  <c r="JY101" i="16"/>
  <c r="FJ108" i="16"/>
  <c r="FK108" i="16"/>
  <c r="FL108" i="16"/>
  <c r="FJ109" i="16"/>
  <c r="FK109" i="16"/>
  <c r="FL109" i="16"/>
  <c r="FJ110" i="16"/>
  <c r="FK110" i="16"/>
  <c r="FL110" i="16"/>
  <c r="FJ111" i="16"/>
  <c r="FK111" i="16"/>
  <c r="FL111" i="16"/>
  <c r="FJ113" i="16"/>
  <c r="FK113" i="16"/>
  <c r="FL113" i="16"/>
  <c r="FJ112" i="16"/>
  <c r="FK112" i="16"/>
  <c r="FL112" i="16"/>
  <c r="FL114" i="16"/>
  <c r="JY108" i="16"/>
  <c r="FJ116" i="16"/>
  <c r="FK116" i="16"/>
  <c r="FL116" i="16"/>
  <c r="FJ117" i="16"/>
  <c r="FK117" i="16"/>
  <c r="FL117" i="16"/>
  <c r="FJ118" i="16"/>
  <c r="FK118" i="16"/>
  <c r="FL118" i="16"/>
  <c r="FJ119" i="16"/>
  <c r="FK119" i="16"/>
  <c r="FL119" i="16"/>
  <c r="FJ120" i="16"/>
  <c r="FK120" i="16"/>
  <c r="FL120" i="16"/>
  <c r="FL121" i="16"/>
  <c r="JY116" i="16"/>
  <c r="FJ123" i="16"/>
  <c r="FK123" i="16"/>
  <c r="FL123" i="16"/>
  <c r="FJ124" i="16"/>
  <c r="FK124" i="16"/>
  <c r="FL124" i="16"/>
  <c r="FJ125" i="16"/>
  <c r="FK125" i="16"/>
  <c r="FL125" i="16"/>
  <c r="FJ126" i="16"/>
  <c r="FK126" i="16"/>
  <c r="FL126" i="16"/>
  <c r="FJ127" i="16"/>
  <c r="FK127" i="16"/>
  <c r="FL127" i="16"/>
  <c r="FJ128" i="16"/>
  <c r="FK128" i="16"/>
  <c r="FL128" i="16"/>
  <c r="FL129" i="16"/>
  <c r="JY123" i="16"/>
  <c r="FJ131" i="16"/>
  <c r="FK131" i="16"/>
  <c r="FL131" i="16"/>
  <c r="FJ132" i="16"/>
  <c r="FK132" i="16"/>
  <c r="FL132" i="16"/>
  <c r="FJ133" i="16"/>
  <c r="FK133" i="16"/>
  <c r="FL133" i="16"/>
  <c r="FJ134" i="16"/>
  <c r="FK134" i="16"/>
  <c r="FL134" i="16"/>
  <c r="FJ135" i="16"/>
  <c r="FK135" i="16"/>
  <c r="FL135" i="16"/>
  <c r="FL136" i="16"/>
  <c r="JY131" i="16"/>
  <c r="FJ138" i="16"/>
  <c r="FK138" i="16"/>
  <c r="FL138" i="16"/>
  <c r="FJ139" i="16"/>
  <c r="FK139" i="16"/>
  <c r="FL139" i="16"/>
  <c r="FJ140" i="16"/>
  <c r="FK140" i="16"/>
  <c r="FL140" i="16"/>
  <c r="FJ141" i="16"/>
  <c r="FK141" i="16"/>
  <c r="FL141" i="16"/>
  <c r="FJ142" i="16"/>
  <c r="FK142" i="16"/>
  <c r="FL142" i="16"/>
  <c r="FL143" i="16"/>
  <c r="JY138" i="16"/>
  <c r="FJ145" i="16"/>
  <c r="FK145" i="16"/>
  <c r="FL145" i="16"/>
  <c r="FJ146" i="16"/>
  <c r="FK146" i="16"/>
  <c r="FL146" i="16"/>
  <c r="FJ147" i="16"/>
  <c r="FK147" i="16"/>
  <c r="FL147" i="16"/>
  <c r="FJ148" i="16"/>
  <c r="FK148" i="16"/>
  <c r="FL148" i="16"/>
  <c r="FJ149" i="16"/>
  <c r="FK149" i="16"/>
  <c r="FL149" i="16"/>
  <c r="FL150" i="16"/>
  <c r="JY145" i="16"/>
  <c r="FJ152" i="16"/>
  <c r="FK152" i="16"/>
  <c r="FL152" i="16"/>
  <c r="FJ153" i="16"/>
  <c r="FK153" i="16"/>
  <c r="FL153" i="16"/>
  <c r="FJ154" i="16"/>
  <c r="FK154" i="16"/>
  <c r="FL154" i="16"/>
  <c r="FJ155" i="16"/>
  <c r="FK155" i="16"/>
  <c r="FL155" i="16"/>
  <c r="FJ156" i="16"/>
  <c r="FK156" i="16"/>
  <c r="FL156" i="16"/>
  <c r="FL157" i="16"/>
  <c r="JY152" i="16"/>
  <c r="FJ159" i="16"/>
  <c r="FK159" i="16"/>
  <c r="FL159" i="16"/>
  <c r="FJ160" i="16"/>
  <c r="FK160" i="16"/>
  <c r="FL160" i="16"/>
  <c r="FJ161" i="16"/>
  <c r="FK161" i="16"/>
  <c r="FL161" i="16"/>
  <c r="FJ162" i="16"/>
  <c r="FK162" i="16"/>
  <c r="FL162" i="16"/>
  <c r="FJ163" i="16"/>
  <c r="FK163" i="16"/>
  <c r="FL163" i="16"/>
  <c r="FL164" i="16"/>
  <c r="JY159" i="16"/>
  <c r="FJ166" i="16"/>
  <c r="FK166" i="16"/>
  <c r="FL166" i="16"/>
  <c r="FJ167" i="16"/>
  <c r="FK167" i="16"/>
  <c r="FL167" i="16"/>
  <c r="FJ168" i="16"/>
  <c r="FK168" i="16"/>
  <c r="FL168" i="16"/>
  <c r="FJ169" i="16"/>
  <c r="FK169" i="16"/>
  <c r="FL169" i="16"/>
  <c r="FJ170" i="16"/>
  <c r="FK170" i="16"/>
  <c r="FL170" i="16"/>
  <c r="FL171" i="16"/>
  <c r="JY166" i="16"/>
  <c r="FJ173" i="16"/>
  <c r="FK173" i="16"/>
  <c r="FL173" i="16"/>
  <c r="FJ174" i="16"/>
  <c r="FK174" i="16"/>
  <c r="FL174" i="16"/>
  <c r="FJ175" i="16"/>
  <c r="FK175" i="16"/>
  <c r="FL175" i="16"/>
  <c r="FJ176" i="16"/>
  <c r="FK176" i="16"/>
  <c r="FL176" i="16"/>
  <c r="FJ177" i="16"/>
  <c r="FK177" i="16"/>
  <c r="FL177" i="16"/>
  <c r="FL178" i="16"/>
  <c r="JY173" i="16"/>
  <c r="FJ180" i="16"/>
  <c r="FK180" i="16"/>
  <c r="FL180" i="16"/>
  <c r="FJ181" i="16"/>
  <c r="FK181" i="16"/>
  <c r="FL181" i="16"/>
  <c r="FJ182" i="16"/>
  <c r="FK182" i="16"/>
  <c r="FL182" i="16"/>
  <c r="FJ183" i="16"/>
  <c r="FK183" i="16"/>
  <c r="FL183" i="16"/>
  <c r="FJ184" i="16"/>
  <c r="FK184" i="16"/>
  <c r="FL184" i="16"/>
  <c r="FL185" i="16"/>
  <c r="JY180" i="16"/>
  <c r="FJ187" i="16"/>
  <c r="FK187" i="16"/>
  <c r="FL187" i="16"/>
  <c r="FJ188" i="16"/>
  <c r="FK188" i="16"/>
  <c r="FL188" i="16"/>
  <c r="FJ189" i="16"/>
  <c r="FK189" i="16"/>
  <c r="FL189" i="16"/>
  <c r="FJ190" i="16"/>
  <c r="FK190" i="16"/>
  <c r="FL190" i="16"/>
  <c r="FJ191" i="16"/>
  <c r="FK191" i="16"/>
  <c r="FL191" i="16"/>
  <c r="FL192" i="16"/>
  <c r="JY187" i="16"/>
  <c r="FJ194" i="16"/>
  <c r="FK194" i="16"/>
  <c r="FL194" i="16"/>
  <c r="FJ195" i="16"/>
  <c r="FK195" i="16"/>
  <c r="FL195" i="16"/>
  <c r="FJ196" i="16"/>
  <c r="FK196" i="16"/>
  <c r="FL196" i="16"/>
  <c r="FJ197" i="16"/>
  <c r="FK197" i="16"/>
  <c r="FL197" i="16"/>
  <c r="FJ198" i="16"/>
  <c r="FK198" i="16"/>
  <c r="FL198" i="16"/>
  <c r="FL199" i="16"/>
  <c r="JY194" i="16"/>
  <c r="FJ201" i="16"/>
  <c r="FK201" i="16"/>
  <c r="FL201" i="16"/>
  <c r="FJ202" i="16"/>
  <c r="FK202" i="16"/>
  <c r="FL202" i="16"/>
  <c r="FJ203" i="16"/>
  <c r="FK203" i="16"/>
  <c r="FL203" i="16"/>
  <c r="FJ204" i="16"/>
  <c r="FK204" i="16"/>
  <c r="FL204" i="16"/>
  <c r="FJ205" i="16"/>
  <c r="FK205" i="16"/>
  <c r="FL205" i="16"/>
  <c r="FL206" i="16"/>
  <c r="JY201" i="16"/>
  <c r="FJ208" i="16"/>
  <c r="FK208" i="16"/>
  <c r="FL208" i="16"/>
  <c r="FJ209" i="16"/>
  <c r="FK209" i="16"/>
  <c r="FL209" i="16"/>
  <c r="FJ210" i="16"/>
  <c r="FK210" i="16"/>
  <c r="FL210" i="16"/>
  <c r="FJ211" i="16"/>
  <c r="FK211" i="16"/>
  <c r="FL211" i="16"/>
  <c r="FJ212" i="16"/>
  <c r="FK212" i="16"/>
  <c r="FL212" i="16"/>
  <c r="FL213" i="16"/>
  <c r="JY208" i="16"/>
  <c r="FJ215" i="16"/>
  <c r="FK215" i="16"/>
  <c r="FL215" i="16"/>
  <c r="FJ216" i="16"/>
  <c r="FK216" i="16"/>
  <c r="FL216" i="16"/>
  <c r="FJ217" i="16"/>
  <c r="FK217" i="16"/>
  <c r="FL217" i="16"/>
  <c r="FJ218" i="16"/>
  <c r="FK218" i="16"/>
  <c r="FL218" i="16"/>
  <c r="FJ219" i="16"/>
  <c r="FK219" i="16"/>
  <c r="FL219" i="16"/>
  <c r="FL220" i="16"/>
  <c r="JY215" i="16"/>
  <c r="FJ222" i="16"/>
  <c r="FK222" i="16"/>
  <c r="FL222" i="16"/>
  <c r="FJ223" i="16"/>
  <c r="FK223" i="16"/>
  <c r="FL223" i="16"/>
  <c r="FJ224" i="16"/>
  <c r="FK224" i="16"/>
  <c r="FL224" i="16"/>
  <c r="FJ225" i="16"/>
  <c r="FK225" i="16"/>
  <c r="FL225" i="16"/>
  <c r="FJ226" i="16"/>
  <c r="FK226" i="16"/>
  <c r="FL226" i="16"/>
  <c r="FL227" i="16"/>
  <c r="JY222" i="16"/>
  <c r="FJ229" i="16"/>
  <c r="FK229" i="16"/>
  <c r="FL229" i="16"/>
  <c r="FJ230" i="16"/>
  <c r="FK230" i="16"/>
  <c r="FL230" i="16"/>
  <c r="FJ231" i="16"/>
  <c r="FK231" i="16"/>
  <c r="FL231" i="16"/>
  <c r="FJ232" i="16"/>
  <c r="FK232" i="16"/>
  <c r="FL232" i="16"/>
  <c r="FJ233" i="16"/>
  <c r="FK233" i="16"/>
  <c r="FL233" i="16"/>
  <c r="FL234" i="16"/>
  <c r="JY229" i="16"/>
  <c r="FJ236" i="16"/>
  <c r="FK236" i="16"/>
  <c r="FL236" i="16"/>
  <c r="FJ237" i="16"/>
  <c r="FK237" i="16"/>
  <c r="FL237" i="16"/>
  <c r="FJ238" i="16"/>
  <c r="FK238" i="16"/>
  <c r="FL238" i="16"/>
  <c r="FJ239" i="16"/>
  <c r="FK239" i="16"/>
  <c r="FL239" i="16"/>
  <c r="FJ240" i="16"/>
  <c r="FK240" i="16"/>
  <c r="FL240" i="16"/>
  <c r="FL241" i="16"/>
  <c r="JY236" i="16"/>
  <c r="FJ243" i="16"/>
  <c r="FK243" i="16"/>
  <c r="FL243" i="16"/>
  <c r="FJ244" i="16"/>
  <c r="FK244" i="16"/>
  <c r="FL244" i="16"/>
  <c r="FJ245" i="16"/>
  <c r="FK245" i="16"/>
  <c r="FL245" i="16"/>
  <c r="FJ246" i="16"/>
  <c r="FK246" i="16"/>
  <c r="FL246" i="16"/>
  <c r="FJ247" i="16"/>
  <c r="FK247" i="16"/>
  <c r="FL247" i="16"/>
  <c r="FL248" i="16"/>
  <c r="JY243" i="16"/>
  <c r="FJ250" i="16"/>
  <c r="FK250" i="16"/>
  <c r="FL250" i="16"/>
  <c r="FJ251" i="16"/>
  <c r="FK251" i="16"/>
  <c r="FL251" i="16"/>
  <c r="FJ252" i="16"/>
  <c r="FK252" i="16"/>
  <c r="FL252" i="16"/>
  <c r="FJ253" i="16"/>
  <c r="FK253" i="16"/>
  <c r="FL253" i="16"/>
  <c r="FJ254" i="16"/>
  <c r="FK254" i="16"/>
  <c r="FL254" i="16"/>
  <c r="FL255" i="16"/>
  <c r="JY250" i="16"/>
  <c r="FJ257" i="16"/>
  <c r="FK257" i="16"/>
  <c r="FL257" i="16"/>
  <c r="FJ258" i="16"/>
  <c r="FK258" i="16"/>
  <c r="FL258" i="16"/>
  <c r="FJ259" i="16"/>
  <c r="FK259" i="16"/>
  <c r="FL259" i="16"/>
  <c r="FJ260" i="16"/>
  <c r="FK260" i="16"/>
  <c r="FL260" i="16"/>
  <c r="FJ261" i="16"/>
  <c r="FK261" i="16"/>
  <c r="FL261" i="16"/>
  <c r="FL262" i="16"/>
  <c r="JY257" i="16"/>
  <c r="FJ264" i="16"/>
  <c r="FK264" i="16"/>
  <c r="FL264" i="16"/>
  <c r="FJ265" i="16"/>
  <c r="FK265" i="16"/>
  <c r="FL265" i="16"/>
  <c r="FJ266" i="16"/>
  <c r="FK266" i="16"/>
  <c r="FL266" i="16"/>
  <c r="FJ267" i="16"/>
  <c r="FK267" i="16"/>
  <c r="FL267" i="16"/>
  <c r="FJ268" i="16"/>
  <c r="FK268" i="16"/>
  <c r="FL268" i="16"/>
  <c r="FL269" i="16"/>
  <c r="JY264" i="16"/>
  <c r="FJ271" i="16"/>
  <c r="FK271" i="16"/>
  <c r="FL271" i="16"/>
  <c r="FJ272" i="16"/>
  <c r="FK272" i="16"/>
  <c r="FL272" i="16"/>
  <c r="FJ273" i="16"/>
  <c r="FK273" i="16"/>
  <c r="FL273" i="16"/>
  <c r="FJ274" i="16"/>
  <c r="FK274" i="16"/>
  <c r="FL274" i="16"/>
  <c r="FJ275" i="16"/>
  <c r="FK275" i="16"/>
  <c r="FL275" i="16"/>
  <c r="FL276" i="16"/>
  <c r="JY271" i="16"/>
  <c r="II3" i="16"/>
  <c r="IJ3" i="16"/>
  <c r="IK3" i="16"/>
  <c r="II4" i="16"/>
  <c r="IJ4" i="16"/>
  <c r="IK4" i="16"/>
  <c r="II5" i="16"/>
  <c r="IJ5" i="16"/>
  <c r="IK5" i="16"/>
  <c r="II6" i="16"/>
  <c r="IJ6" i="16"/>
  <c r="IK6" i="16"/>
  <c r="II7" i="16"/>
  <c r="IJ7" i="16"/>
  <c r="IK7" i="16"/>
  <c r="IK8" i="16"/>
  <c r="KJ2" i="16"/>
  <c r="II10" i="16"/>
  <c r="IJ10" i="16"/>
  <c r="IK10" i="16"/>
  <c r="II11" i="16"/>
  <c r="IJ11" i="16"/>
  <c r="IK11" i="16"/>
  <c r="II12" i="16"/>
  <c r="IJ12" i="16"/>
  <c r="IK12" i="16"/>
  <c r="II13" i="16"/>
  <c r="IJ13" i="16"/>
  <c r="IK13" i="16"/>
  <c r="II14" i="16"/>
  <c r="IJ14" i="16"/>
  <c r="IK14" i="16"/>
  <c r="IK15" i="16"/>
  <c r="KJ10" i="16"/>
  <c r="II17" i="16"/>
  <c r="IJ17" i="16"/>
  <c r="IK17" i="16"/>
  <c r="II18" i="16"/>
  <c r="IJ18" i="16"/>
  <c r="IK18" i="16"/>
  <c r="II19" i="16"/>
  <c r="IJ19" i="16"/>
  <c r="IK19" i="16"/>
  <c r="II20" i="16"/>
  <c r="IJ20" i="16"/>
  <c r="IK20" i="16"/>
  <c r="II21" i="16"/>
  <c r="IJ21" i="16"/>
  <c r="IK21" i="16"/>
  <c r="IK22" i="16"/>
  <c r="KJ17" i="16"/>
  <c r="II24" i="16"/>
  <c r="IJ24" i="16"/>
  <c r="IK24" i="16"/>
  <c r="II25" i="16"/>
  <c r="IJ25" i="16"/>
  <c r="IK25" i="16"/>
  <c r="II26" i="16"/>
  <c r="IJ26" i="16"/>
  <c r="IK26" i="16"/>
  <c r="II27" i="16"/>
  <c r="IJ27" i="16"/>
  <c r="IK27" i="16"/>
  <c r="II28" i="16"/>
  <c r="IJ28" i="16"/>
  <c r="IK28" i="16"/>
  <c r="IK29" i="16"/>
  <c r="KJ24" i="16"/>
  <c r="II31" i="16"/>
  <c r="IJ31" i="16"/>
  <c r="IK31" i="16"/>
  <c r="II32" i="16"/>
  <c r="IJ32" i="16"/>
  <c r="IK32" i="16"/>
  <c r="II33" i="16"/>
  <c r="IJ33" i="16"/>
  <c r="IK33" i="16"/>
  <c r="II34" i="16"/>
  <c r="IJ34" i="16"/>
  <c r="IK34" i="16"/>
  <c r="II35" i="16"/>
  <c r="IJ35" i="16"/>
  <c r="IK35" i="16"/>
  <c r="IK36" i="16"/>
  <c r="KJ31" i="16"/>
  <c r="II38" i="16"/>
  <c r="IJ38" i="16"/>
  <c r="IK38" i="16"/>
  <c r="II39" i="16"/>
  <c r="IJ39" i="16"/>
  <c r="IK39" i="16"/>
  <c r="II40" i="16"/>
  <c r="IJ40" i="16"/>
  <c r="IK40" i="16"/>
  <c r="II41" i="16"/>
  <c r="IJ41" i="16"/>
  <c r="IK41" i="16"/>
  <c r="II42" i="16"/>
  <c r="IJ42" i="16"/>
  <c r="IK42" i="16"/>
  <c r="IK43" i="16"/>
  <c r="KJ38" i="16"/>
  <c r="II45" i="16"/>
  <c r="IJ45" i="16"/>
  <c r="IK45" i="16"/>
  <c r="II46" i="16"/>
  <c r="IJ46" i="16"/>
  <c r="IK46" i="16"/>
  <c r="II47" i="16"/>
  <c r="IJ47" i="16"/>
  <c r="IK47" i="16"/>
  <c r="II48" i="16"/>
  <c r="IJ48" i="16"/>
  <c r="IK48" i="16"/>
  <c r="II49" i="16"/>
  <c r="IJ49" i="16"/>
  <c r="IK49" i="16"/>
  <c r="IK50" i="16"/>
  <c r="KJ45" i="16"/>
  <c r="II52" i="16"/>
  <c r="IJ52" i="16"/>
  <c r="IK52" i="16"/>
  <c r="II53" i="16"/>
  <c r="IJ53" i="16"/>
  <c r="IK53" i="16"/>
  <c r="II54" i="16"/>
  <c r="IJ54" i="16"/>
  <c r="IK54" i="16"/>
  <c r="II55" i="16"/>
  <c r="IJ55" i="16"/>
  <c r="IK55" i="16"/>
  <c r="II56" i="16"/>
  <c r="IJ56" i="16"/>
  <c r="IK56" i="16"/>
  <c r="IK57" i="16"/>
  <c r="KJ52" i="16"/>
  <c r="II59" i="16"/>
  <c r="IJ59" i="16"/>
  <c r="IK59" i="16"/>
  <c r="II60" i="16"/>
  <c r="IJ60" i="16"/>
  <c r="IK60" i="16"/>
  <c r="II61" i="16"/>
  <c r="IJ61" i="16"/>
  <c r="IK61" i="16"/>
  <c r="II62" i="16"/>
  <c r="IJ62" i="16"/>
  <c r="IK62" i="16"/>
  <c r="II63" i="16"/>
  <c r="IJ63" i="16"/>
  <c r="IK63" i="16"/>
  <c r="IK64" i="16"/>
  <c r="KJ59" i="16"/>
  <c r="II66" i="16"/>
  <c r="IJ66" i="16"/>
  <c r="IK66" i="16"/>
  <c r="II67" i="16"/>
  <c r="IJ67" i="16"/>
  <c r="IK67" i="16"/>
  <c r="II68" i="16"/>
  <c r="IJ68" i="16"/>
  <c r="IK68" i="16"/>
  <c r="II69" i="16"/>
  <c r="IJ69" i="16"/>
  <c r="IK69" i="16"/>
  <c r="II70" i="16"/>
  <c r="IJ70" i="16"/>
  <c r="IK70" i="16"/>
  <c r="IK71" i="16"/>
  <c r="KJ66" i="16"/>
  <c r="II73" i="16"/>
  <c r="IJ73" i="16"/>
  <c r="IK73" i="16"/>
  <c r="II74" i="16"/>
  <c r="IJ74" i="16"/>
  <c r="IK74" i="16"/>
  <c r="II75" i="16"/>
  <c r="IJ75" i="16"/>
  <c r="IK75" i="16"/>
  <c r="II76" i="16"/>
  <c r="IJ76" i="16"/>
  <c r="IK76" i="16"/>
  <c r="II77" i="16"/>
  <c r="IJ77" i="16"/>
  <c r="IK77" i="16"/>
  <c r="IK78" i="16"/>
  <c r="KJ73" i="16"/>
  <c r="II80" i="16"/>
  <c r="IJ80" i="16"/>
  <c r="IK80" i="16"/>
  <c r="II81" i="16"/>
  <c r="IJ81" i="16"/>
  <c r="IK81" i="16"/>
  <c r="II82" i="16"/>
  <c r="IJ82" i="16"/>
  <c r="IK82" i="16"/>
  <c r="II83" i="16"/>
  <c r="IJ83" i="16"/>
  <c r="IK83" i="16"/>
  <c r="II84" i="16"/>
  <c r="IJ84" i="16"/>
  <c r="IK84" i="16"/>
  <c r="IK85" i="16"/>
  <c r="KJ80" i="16"/>
  <c r="II87" i="16"/>
  <c r="IJ87" i="16"/>
  <c r="IK87" i="16"/>
  <c r="II88" i="16"/>
  <c r="IJ88" i="16"/>
  <c r="IK88" i="16"/>
  <c r="II89" i="16"/>
  <c r="IJ89" i="16"/>
  <c r="IK89" i="16"/>
  <c r="II90" i="16"/>
  <c r="IJ90" i="16"/>
  <c r="IK90" i="16"/>
  <c r="II91" i="16"/>
  <c r="IJ91" i="16"/>
  <c r="IK91" i="16"/>
  <c r="IK92" i="16"/>
  <c r="KJ87" i="16"/>
  <c r="II94" i="16"/>
  <c r="IJ94" i="16"/>
  <c r="IK94" i="16"/>
  <c r="II95" i="16"/>
  <c r="IJ95" i="16"/>
  <c r="IK95" i="16"/>
  <c r="II96" i="16"/>
  <c r="IJ96" i="16"/>
  <c r="IK96" i="16"/>
  <c r="II97" i="16"/>
  <c r="IJ97" i="16"/>
  <c r="IK97" i="16"/>
  <c r="II98" i="16"/>
  <c r="IJ98" i="16"/>
  <c r="IK98" i="16"/>
  <c r="IK99" i="16"/>
  <c r="KJ94" i="16"/>
  <c r="II101" i="16"/>
  <c r="IJ101" i="16"/>
  <c r="IK101" i="16"/>
  <c r="II102" i="16"/>
  <c r="IJ102" i="16"/>
  <c r="IK102" i="16"/>
  <c r="II103" i="16"/>
  <c r="IJ103" i="16"/>
  <c r="IK103" i="16"/>
  <c r="II104" i="16"/>
  <c r="IJ104" i="16"/>
  <c r="IK104" i="16"/>
  <c r="II105" i="16"/>
  <c r="IJ105" i="16"/>
  <c r="IK105" i="16"/>
  <c r="IK106" i="16"/>
  <c r="KJ101" i="16"/>
  <c r="II108" i="16"/>
  <c r="IJ108" i="16"/>
  <c r="IK108" i="16"/>
  <c r="II109" i="16"/>
  <c r="IJ109" i="16"/>
  <c r="IK109" i="16"/>
  <c r="II110" i="16"/>
  <c r="IJ110" i="16"/>
  <c r="IK110" i="16"/>
  <c r="II111" i="16"/>
  <c r="IJ111" i="16"/>
  <c r="IK111" i="16"/>
  <c r="II113" i="16"/>
  <c r="IJ113" i="16"/>
  <c r="IK113" i="16"/>
  <c r="II112" i="16"/>
  <c r="IJ112" i="16"/>
  <c r="IK112" i="16"/>
  <c r="IK114" i="16"/>
  <c r="KJ108" i="16"/>
  <c r="II116" i="16"/>
  <c r="IJ116" i="16"/>
  <c r="IK116" i="16"/>
  <c r="II117" i="16"/>
  <c r="IJ117" i="16"/>
  <c r="IK117" i="16"/>
  <c r="II118" i="16"/>
  <c r="IJ118" i="16"/>
  <c r="IK118" i="16"/>
  <c r="II119" i="16"/>
  <c r="IJ119" i="16"/>
  <c r="IK119" i="16"/>
  <c r="II120" i="16"/>
  <c r="IJ120" i="16"/>
  <c r="IK120" i="16"/>
  <c r="IK121" i="16"/>
  <c r="KJ116" i="16"/>
  <c r="II123" i="16"/>
  <c r="IJ123" i="16"/>
  <c r="IK123" i="16"/>
  <c r="II124" i="16"/>
  <c r="IJ124" i="16"/>
  <c r="IK124" i="16"/>
  <c r="II125" i="16"/>
  <c r="IJ125" i="16"/>
  <c r="IK125" i="16"/>
  <c r="II126" i="16"/>
  <c r="IJ126" i="16"/>
  <c r="IK126" i="16"/>
  <c r="II127" i="16"/>
  <c r="IJ127" i="16"/>
  <c r="IK127" i="16"/>
  <c r="II128" i="16"/>
  <c r="IJ128" i="16"/>
  <c r="IK128" i="16"/>
  <c r="IK129" i="16"/>
  <c r="KJ123" i="16"/>
  <c r="II131" i="16"/>
  <c r="IJ131" i="16"/>
  <c r="IK131" i="16"/>
  <c r="II132" i="16"/>
  <c r="IJ132" i="16"/>
  <c r="IK132" i="16"/>
  <c r="II133" i="16"/>
  <c r="IJ133" i="16"/>
  <c r="IK133" i="16"/>
  <c r="II134" i="16"/>
  <c r="IJ134" i="16"/>
  <c r="IK134" i="16"/>
  <c r="II135" i="16"/>
  <c r="IJ135" i="16"/>
  <c r="IK135" i="16"/>
  <c r="IK136" i="16"/>
  <c r="KJ131" i="16"/>
  <c r="II138" i="16"/>
  <c r="IJ138" i="16"/>
  <c r="IK138" i="16"/>
  <c r="II139" i="16"/>
  <c r="IJ139" i="16"/>
  <c r="IK139" i="16"/>
  <c r="II140" i="16"/>
  <c r="IJ140" i="16"/>
  <c r="IK140" i="16"/>
  <c r="II141" i="16"/>
  <c r="IJ141" i="16"/>
  <c r="IK141" i="16"/>
  <c r="II142" i="16"/>
  <c r="IJ142" i="16"/>
  <c r="IK142" i="16"/>
  <c r="IK143" i="16"/>
  <c r="KJ138" i="16"/>
  <c r="II145" i="16"/>
  <c r="IJ145" i="16"/>
  <c r="IK145" i="16"/>
  <c r="II146" i="16"/>
  <c r="IJ146" i="16"/>
  <c r="IK146" i="16"/>
  <c r="II147" i="16"/>
  <c r="IJ147" i="16"/>
  <c r="IK147" i="16"/>
  <c r="II148" i="16"/>
  <c r="IJ148" i="16"/>
  <c r="IK148" i="16"/>
  <c r="II149" i="16"/>
  <c r="IJ149" i="16"/>
  <c r="IK149" i="16"/>
  <c r="IK150" i="16"/>
  <c r="KJ145" i="16"/>
  <c r="II152" i="16"/>
  <c r="IJ152" i="16"/>
  <c r="IK152" i="16"/>
  <c r="II153" i="16"/>
  <c r="IJ153" i="16"/>
  <c r="IK153" i="16"/>
  <c r="II154" i="16"/>
  <c r="IJ154" i="16"/>
  <c r="IK154" i="16"/>
  <c r="II155" i="16"/>
  <c r="IJ155" i="16"/>
  <c r="IK155" i="16"/>
  <c r="II156" i="16"/>
  <c r="IJ156" i="16"/>
  <c r="IK156" i="16"/>
  <c r="IK157" i="16"/>
  <c r="KJ152" i="16"/>
  <c r="II159" i="16"/>
  <c r="IJ159" i="16"/>
  <c r="IK159" i="16"/>
  <c r="II160" i="16"/>
  <c r="IJ160" i="16"/>
  <c r="IK160" i="16"/>
  <c r="II161" i="16"/>
  <c r="IJ161" i="16"/>
  <c r="IK161" i="16"/>
  <c r="II162" i="16"/>
  <c r="IJ162" i="16"/>
  <c r="IK162" i="16"/>
  <c r="II163" i="16"/>
  <c r="IJ163" i="16"/>
  <c r="IK163" i="16"/>
  <c r="IK164" i="16"/>
  <c r="KJ159" i="16"/>
  <c r="II166" i="16"/>
  <c r="IJ166" i="16"/>
  <c r="IK166" i="16"/>
  <c r="II167" i="16"/>
  <c r="IJ167" i="16"/>
  <c r="IK167" i="16"/>
  <c r="II168" i="16"/>
  <c r="IJ168" i="16"/>
  <c r="IK168" i="16"/>
  <c r="II169" i="16"/>
  <c r="IJ169" i="16"/>
  <c r="IK169" i="16"/>
  <c r="II170" i="16"/>
  <c r="IJ170" i="16"/>
  <c r="IK170" i="16"/>
  <c r="IK171" i="16"/>
  <c r="KJ166" i="16"/>
  <c r="II173" i="16"/>
  <c r="IJ173" i="16"/>
  <c r="IK173" i="16"/>
  <c r="II174" i="16"/>
  <c r="IJ174" i="16"/>
  <c r="IK174" i="16"/>
  <c r="II175" i="16"/>
  <c r="IJ175" i="16"/>
  <c r="IK175" i="16"/>
  <c r="II176" i="16"/>
  <c r="IJ176" i="16"/>
  <c r="IK176" i="16"/>
  <c r="II177" i="16"/>
  <c r="IJ177" i="16"/>
  <c r="IK177" i="16"/>
  <c r="IK178" i="16"/>
  <c r="KJ173" i="16"/>
  <c r="II180" i="16"/>
  <c r="IJ180" i="16"/>
  <c r="IK180" i="16"/>
  <c r="II181" i="16"/>
  <c r="IJ181" i="16"/>
  <c r="IK181" i="16"/>
  <c r="II182" i="16"/>
  <c r="IJ182" i="16"/>
  <c r="IK182" i="16"/>
  <c r="II183" i="16"/>
  <c r="IJ183" i="16"/>
  <c r="IK183" i="16"/>
  <c r="II184" i="16"/>
  <c r="IJ184" i="16"/>
  <c r="IK184" i="16"/>
  <c r="IK185" i="16"/>
  <c r="KJ180" i="16"/>
  <c r="II187" i="16"/>
  <c r="IJ187" i="16"/>
  <c r="IK187" i="16"/>
  <c r="II188" i="16"/>
  <c r="IJ188" i="16"/>
  <c r="IK188" i="16"/>
  <c r="II189" i="16"/>
  <c r="IJ189" i="16"/>
  <c r="IK189" i="16"/>
  <c r="II190" i="16"/>
  <c r="IJ190" i="16"/>
  <c r="IK190" i="16"/>
  <c r="II191" i="16"/>
  <c r="IJ191" i="16"/>
  <c r="IK191" i="16"/>
  <c r="IK192" i="16"/>
  <c r="KJ187" i="16"/>
  <c r="II194" i="16"/>
  <c r="IJ194" i="16"/>
  <c r="IK194" i="16"/>
  <c r="II195" i="16"/>
  <c r="IJ195" i="16"/>
  <c r="IK195" i="16"/>
  <c r="II196" i="16"/>
  <c r="IJ196" i="16"/>
  <c r="IK196" i="16"/>
  <c r="II197" i="16"/>
  <c r="IJ197" i="16"/>
  <c r="IK197" i="16"/>
  <c r="II198" i="16"/>
  <c r="IJ198" i="16"/>
  <c r="IK198" i="16"/>
  <c r="IK199" i="16"/>
  <c r="KJ194" i="16"/>
  <c r="II201" i="16"/>
  <c r="IJ201" i="16"/>
  <c r="IK201" i="16"/>
  <c r="II202" i="16"/>
  <c r="IJ202" i="16"/>
  <c r="IK202" i="16"/>
  <c r="II203" i="16"/>
  <c r="IJ203" i="16"/>
  <c r="IK203" i="16"/>
  <c r="II204" i="16"/>
  <c r="IJ204" i="16"/>
  <c r="IK204" i="16"/>
  <c r="II205" i="16"/>
  <c r="IJ205" i="16"/>
  <c r="IK205" i="16"/>
  <c r="IK206" i="16"/>
  <c r="KJ201" i="16"/>
  <c r="II208" i="16"/>
  <c r="IJ208" i="16"/>
  <c r="IK208" i="16"/>
  <c r="II209" i="16"/>
  <c r="IJ209" i="16"/>
  <c r="IK209" i="16"/>
  <c r="II210" i="16"/>
  <c r="IJ210" i="16"/>
  <c r="IK210" i="16"/>
  <c r="II211" i="16"/>
  <c r="IJ211" i="16"/>
  <c r="IK211" i="16"/>
  <c r="II212" i="16"/>
  <c r="IJ212" i="16"/>
  <c r="IK212" i="16"/>
  <c r="IK213" i="16"/>
  <c r="KJ208" i="16"/>
  <c r="II215" i="16"/>
  <c r="IJ215" i="16"/>
  <c r="IK215" i="16"/>
  <c r="II216" i="16"/>
  <c r="IJ216" i="16"/>
  <c r="IK216" i="16"/>
  <c r="II217" i="16"/>
  <c r="IJ217" i="16"/>
  <c r="IK217" i="16"/>
  <c r="II218" i="16"/>
  <c r="IJ218" i="16"/>
  <c r="IK218" i="16"/>
  <c r="II219" i="16"/>
  <c r="IJ219" i="16"/>
  <c r="IK219" i="16"/>
  <c r="IK220" i="16"/>
  <c r="KJ215" i="16"/>
  <c r="II222" i="16"/>
  <c r="IJ222" i="16"/>
  <c r="IK222" i="16"/>
  <c r="II223" i="16"/>
  <c r="IJ223" i="16"/>
  <c r="IK223" i="16"/>
  <c r="II224" i="16"/>
  <c r="IJ224" i="16"/>
  <c r="IK224" i="16"/>
  <c r="II225" i="16"/>
  <c r="IJ225" i="16"/>
  <c r="IK225" i="16"/>
  <c r="II226" i="16"/>
  <c r="IJ226" i="16"/>
  <c r="IK226" i="16"/>
  <c r="IK227" i="16"/>
  <c r="KJ222" i="16"/>
  <c r="II229" i="16"/>
  <c r="IJ229" i="16"/>
  <c r="IK229" i="16"/>
  <c r="II230" i="16"/>
  <c r="IJ230" i="16"/>
  <c r="IK230" i="16"/>
  <c r="II231" i="16"/>
  <c r="IJ231" i="16"/>
  <c r="IK231" i="16"/>
  <c r="II232" i="16"/>
  <c r="IJ232" i="16"/>
  <c r="IK232" i="16"/>
  <c r="II233" i="16"/>
  <c r="IJ233" i="16"/>
  <c r="IK233" i="16"/>
  <c r="IK234" i="16"/>
  <c r="KJ229" i="16"/>
  <c r="II236" i="16"/>
  <c r="IJ236" i="16"/>
  <c r="IK236" i="16"/>
  <c r="II237" i="16"/>
  <c r="IJ237" i="16"/>
  <c r="IK237" i="16"/>
  <c r="II238" i="16"/>
  <c r="IJ238" i="16"/>
  <c r="IK238" i="16"/>
  <c r="II239" i="16"/>
  <c r="IJ239" i="16"/>
  <c r="IK239" i="16"/>
  <c r="II240" i="16"/>
  <c r="IJ240" i="16"/>
  <c r="IK240" i="16"/>
  <c r="IK241" i="16"/>
  <c r="KJ236" i="16"/>
  <c r="II243" i="16"/>
  <c r="IJ243" i="16"/>
  <c r="IK243" i="16"/>
  <c r="II244" i="16"/>
  <c r="IJ244" i="16"/>
  <c r="IK244" i="16"/>
  <c r="II245" i="16"/>
  <c r="IJ245" i="16"/>
  <c r="IK245" i="16"/>
  <c r="II246" i="16"/>
  <c r="IJ246" i="16"/>
  <c r="IK246" i="16"/>
  <c r="II247" i="16"/>
  <c r="IJ247" i="16"/>
  <c r="IK247" i="16"/>
  <c r="IK248" i="16"/>
  <c r="KJ243" i="16"/>
  <c r="II250" i="16"/>
  <c r="IJ250" i="16"/>
  <c r="IK250" i="16"/>
  <c r="II251" i="16"/>
  <c r="IJ251" i="16"/>
  <c r="IK251" i="16"/>
  <c r="II252" i="16"/>
  <c r="IJ252" i="16"/>
  <c r="IK252" i="16"/>
  <c r="II253" i="16"/>
  <c r="IJ253" i="16"/>
  <c r="IK253" i="16"/>
  <c r="II254" i="16"/>
  <c r="IJ254" i="16"/>
  <c r="IK254" i="16"/>
  <c r="IK255" i="16"/>
  <c r="KJ250" i="16"/>
  <c r="II257" i="16"/>
  <c r="IJ257" i="16"/>
  <c r="IK257" i="16"/>
  <c r="II258" i="16"/>
  <c r="IJ258" i="16"/>
  <c r="IK258" i="16"/>
  <c r="II259" i="16"/>
  <c r="IJ259" i="16"/>
  <c r="IK259" i="16"/>
  <c r="II260" i="16"/>
  <c r="IJ260" i="16"/>
  <c r="IK260" i="16"/>
  <c r="II261" i="16"/>
  <c r="IJ261" i="16"/>
  <c r="IK261" i="16"/>
  <c r="IK262" i="16"/>
  <c r="KJ257" i="16"/>
  <c r="II264" i="16"/>
  <c r="IJ264" i="16"/>
  <c r="IK264" i="16"/>
  <c r="II265" i="16"/>
  <c r="IJ265" i="16"/>
  <c r="IK265" i="16"/>
  <c r="II266" i="16"/>
  <c r="IJ266" i="16"/>
  <c r="IK266" i="16"/>
  <c r="II267" i="16"/>
  <c r="IJ267" i="16"/>
  <c r="IK267" i="16"/>
  <c r="II268" i="16"/>
  <c r="IJ268" i="16"/>
  <c r="IK268" i="16"/>
  <c r="IK269" i="16"/>
  <c r="KJ264" i="16"/>
  <c r="II271" i="16"/>
  <c r="IJ271" i="16"/>
  <c r="IK271" i="16"/>
  <c r="II272" i="16"/>
  <c r="IJ272" i="16"/>
  <c r="IK272" i="16"/>
  <c r="II273" i="16"/>
  <c r="IJ273" i="16"/>
  <c r="IK273" i="16"/>
  <c r="II274" i="16"/>
  <c r="IJ274" i="16"/>
  <c r="IK274" i="16"/>
  <c r="II275" i="16"/>
  <c r="IJ275" i="16"/>
  <c r="IK275" i="16"/>
  <c r="IK276" i="16"/>
  <c r="KJ271" i="16"/>
  <c r="EV3" i="16"/>
  <c r="EW3" i="16"/>
  <c r="EX3" i="16"/>
  <c r="EV4" i="16"/>
  <c r="EW4" i="16"/>
  <c r="EX4" i="16"/>
  <c r="EV5" i="16"/>
  <c r="EW5" i="16"/>
  <c r="EX5" i="16"/>
  <c r="EV6" i="16"/>
  <c r="EW6" i="16"/>
  <c r="EX6" i="16"/>
  <c r="EV7" i="16"/>
  <c r="EW7" i="16"/>
  <c r="EX7" i="16"/>
  <c r="EX8" i="16"/>
  <c r="JW2" i="16"/>
  <c r="EV24" i="16"/>
  <c r="EW24" i="16"/>
  <c r="EX24" i="16"/>
  <c r="EV25" i="16"/>
  <c r="EW25" i="16"/>
  <c r="EX25" i="16"/>
  <c r="EV26" i="16"/>
  <c r="EW26" i="16"/>
  <c r="EX26" i="16"/>
  <c r="EV27" i="16"/>
  <c r="EW27" i="16"/>
  <c r="EX27" i="16"/>
  <c r="EV28" i="16"/>
  <c r="EW28" i="16"/>
  <c r="EX28" i="16"/>
  <c r="EX29" i="16"/>
  <c r="JW24" i="16"/>
  <c r="EV10" i="16"/>
  <c r="EW10" i="16"/>
  <c r="EX10" i="16"/>
  <c r="EV11" i="16"/>
  <c r="EW11" i="16"/>
  <c r="EX11" i="16"/>
  <c r="EV12" i="16"/>
  <c r="EW12" i="16"/>
  <c r="EX12" i="16"/>
  <c r="EV13" i="16"/>
  <c r="EW13" i="16"/>
  <c r="EX13" i="16"/>
  <c r="EV14" i="16"/>
  <c r="EW14" i="16"/>
  <c r="EX14" i="16"/>
  <c r="EX15" i="16"/>
  <c r="JW10" i="16"/>
  <c r="EV17" i="16"/>
  <c r="EW17" i="16"/>
  <c r="EX17" i="16"/>
  <c r="EV18" i="16"/>
  <c r="EW18" i="16"/>
  <c r="EX18" i="16"/>
  <c r="EV19" i="16"/>
  <c r="EW19" i="16"/>
  <c r="EX19" i="16"/>
  <c r="EV20" i="16"/>
  <c r="EW20" i="16"/>
  <c r="EX20" i="16"/>
  <c r="EV21" i="16"/>
  <c r="EW21" i="16"/>
  <c r="EX21" i="16"/>
  <c r="EX22" i="16"/>
  <c r="JW17" i="16"/>
  <c r="EV31" i="16"/>
  <c r="EW31" i="16"/>
  <c r="EX31" i="16"/>
  <c r="EV32" i="16"/>
  <c r="EW32" i="16"/>
  <c r="EX32" i="16"/>
  <c r="EV33" i="16"/>
  <c r="EW33" i="16"/>
  <c r="EX33" i="16"/>
  <c r="EV34" i="16"/>
  <c r="EW34" i="16"/>
  <c r="EX34" i="16"/>
  <c r="EV35" i="16"/>
  <c r="EW35" i="16"/>
  <c r="EX35" i="16"/>
  <c r="EX36" i="16"/>
  <c r="JW31" i="16"/>
  <c r="EV38" i="16"/>
  <c r="EW38" i="16"/>
  <c r="EX38" i="16"/>
  <c r="EV39" i="16"/>
  <c r="EW39" i="16"/>
  <c r="EX39" i="16"/>
  <c r="EV40" i="16"/>
  <c r="EW40" i="16"/>
  <c r="EX40" i="16"/>
  <c r="EV41" i="16"/>
  <c r="EW41" i="16"/>
  <c r="EX41" i="16"/>
  <c r="EV42" i="16"/>
  <c r="EW42" i="16"/>
  <c r="EX42" i="16"/>
  <c r="EX43" i="16"/>
  <c r="JW38" i="16"/>
  <c r="EV45" i="16"/>
  <c r="EW45" i="16"/>
  <c r="EX45" i="16"/>
  <c r="EV46" i="16"/>
  <c r="EW46" i="16"/>
  <c r="EX46" i="16"/>
  <c r="EV47" i="16"/>
  <c r="EW47" i="16"/>
  <c r="EX47" i="16"/>
  <c r="EV48" i="16"/>
  <c r="EW48" i="16"/>
  <c r="EX48" i="16"/>
  <c r="EV49" i="16"/>
  <c r="EW49" i="16"/>
  <c r="EX49" i="16"/>
  <c r="EX50" i="16"/>
  <c r="JW45" i="16"/>
  <c r="EV52" i="16"/>
  <c r="EW52" i="16"/>
  <c r="EX52" i="16"/>
  <c r="EV53" i="16"/>
  <c r="EW53" i="16"/>
  <c r="EX53" i="16"/>
  <c r="EV54" i="16"/>
  <c r="EW54" i="16"/>
  <c r="EX54" i="16"/>
  <c r="EV55" i="16"/>
  <c r="EW55" i="16"/>
  <c r="EX55" i="16"/>
  <c r="EV56" i="16"/>
  <c r="EW56" i="16"/>
  <c r="EX56" i="16"/>
  <c r="EX57" i="16"/>
  <c r="JW52" i="16"/>
  <c r="EV59" i="16"/>
  <c r="EW59" i="16"/>
  <c r="EX59" i="16"/>
  <c r="EV60" i="16"/>
  <c r="EW60" i="16"/>
  <c r="EX60" i="16"/>
  <c r="EV61" i="16"/>
  <c r="EW61" i="16"/>
  <c r="EX61" i="16"/>
  <c r="EV62" i="16"/>
  <c r="EW62" i="16"/>
  <c r="EX62" i="16"/>
  <c r="EV63" i="16"/>
  <c r="EW63" i="16"/>
  <c r="EX63" i="16"/>
  <c r="EX64" i="16"/>
  <c r="JW59" i="16"/>
  <c r="EV66" i="16"/>
  <c r="EW66" i="16"/>
  <c r="EX66" i="16"/>
  <c r="EV67" i="16"/>
  <c r="EW67" i="16"/>
  <c r="EX67" i="16"/>
  <c r="EV68" i="16"/>
  <c r="EW68" i="16"/>
  <c r="EX68" i="16"/>
  <c r="EV69" i="16"/>
  <c r="EW69" i="16"/>
  <c r="EX69" i="16"/>
  <c r="EV70" i="16"/>
  <c r="EW70" i="16"/>
  <c r="EX70" i="16"/>
  <c r="EX71" i="16"/>
  <c r="JW66" i="16"/>
  <c r="EV73" i="16"/>
  <c r="EW73" i="16"/>
  <c r="EX73" i="16"/>
  <c r="EV74" i="16"/>
  <c r="EW74" i="16"/>
  <c r="EX74" i="16"/>
  <c r="EV75" i="16"/>
  <c r="EW75" i="16"/>
  <c r="EX75" i="16"/>
  <c r="EV76" i="16"/>
  <c r="EW76" i="16"/>
  <c r="EX76" i="16"/>
  <c r="EV77" i="16"/>
  <c r="EW77" i="16"/>
  <c r="EX77" i="16"/>
  <c r="EX78" i="16"/>
  <c r="JW73" i="16"/>
  <c r="EV80" i="16"/>
  <c r="EW80" i="16"/>
  <c r="EX80" i="16"/>
  <c r="EV81" i="16"/>
  <c r="EW81" i="16"/>
  <c r="EX81" i="16"/>
  <c r="EV82" i="16"/>
  <c r="EW82" i="16"/>
  <c r="EX82" i="16"/>
  <c r="EV83" i="16"/>
  <c r="EW83" i="16"/>
  <c r="EX83" i="16"/>
  <c r="EV84" i="16"/>
  <c r="EW84" i="16"/>
  <c r="EX84" i="16"/>
  <c r="EX85" i="16"/>
  <c r="JW80" i="16"/>
  <c r="EV87" i="16"/>
  <c r="EW87" i="16"/>
  <c r="EX87" i="16"/>
  <c r="EV88" i="16"/>
  <c r="EW88" i="16"/>
  <c r="EX88" i="16"/>
  <c r="EV89" i="16"/>
  <c r="EW89" i="16"/>
  <c r="EX89" i="16"/>
  <c r="EV90" i="16"/>
  <c r="EW90" i="16"/>
  <c r="EX90" i="16"/>
  <c r="EV91" i="16"/>
  <c r="EW91" i="16"/>
  <c r="EX91" i="16"/>
  <c r="EX92" i="16"/>
  <c r="JW87" i="16"/>
  <c r="EV94" i="16"/>
  <c r="EW94" i="16"/>
  <c r="EX94" i="16"/>
  <c r="EV95" i="16"/>
  <c r="EW95" i="16"/>
  <c r="EX95" i="16"/>
  <c r="EV96" i="16"/>
  <c r="EW96" i="16"/>
  <c r="EX96" i="16"/>
  <c r="EV97" i="16"/>
  <c r="EW97" i="16"/>
  <c r="EX97" i="16"/>
  <c r="EV98" i="16"/>
  <c r="EW98" i="16"/>
  <c r="EX98" i="16"/>
  <c r="EX99" i="16"/>
  <c r="JW94" i="16"/>
  <c r="EV101" i="16"/>
  <c r="EW101" i="16"/>
  <c r="EX101" i="16"/>
  <c r="EV102" i="16"/>
  <c r="EW102" i="16"/>
  <c r="EX102" i="16"/>
  <c r="EV103" i="16"/>
  <c r="EW103" i="16"/>
  <c r="EX103" i="16"/>
  <c r="EV104" i="16"/>
  <c r="EW104" i="16"/>
  <c r="EX104" i="16"/>
  <c r="EV105" i="16"/>
  <c r="EW105" i="16"/>
  <c r="EX105" i="16"/>
  <c r="EX106" i="16"/>
  <c r="JW101" i="16"/>
  <c r="EV108" i="16"/>
  <c r="EW108" i="16"/>
  <c r="EX108" i="16"/>
  <c r="EV109" i="16"/>
  <c r="EW109" i="16"/>
  <c r="EX109" i="16"/>
  <c r="EV110" i="16"/>
  <c r="EW110" i="16"/>
  <c r="EX110" i="16"/>
  <c r="EV111" i="16"/>
  <c r="EW111" i="16"/>
  <c r="EX111" i="16"/>
  <c r="EV113" i="16"/>
  <c r="EW113" i="16"/>
  <c r="EX113" i="16"/>
  <c r="EV112" i="16"/>
  <c r="EW112" i="16"/>
  <c r="EX112" i="16"/>
  <c r="EX114" i="16"/>
  <c r="JW108" i="16"/>
  <c r="EV116" i="16"/>
  <c r="EW116" i="16"/>
  <c r="EX116" i="16"/>
  <c r="EV117" i="16"/>
  <c r="EW117" i="16"/>
  <c r="EX117" i="16"/>
  <c r="EV118" i="16"/>
  <c r="EW118" i="16"/>
  <c r="EX118" i="16"/>
  <c r="EV119" i="16"/>
  <c r="EW119" i="16"/>
  <c r="EX119" i="16"/>
  <c r="EV120" i="16"/>
  <c r="EW120" i="16"/>
  <c r="EX120" i="16"/>
  <c r="EX121" i="16"/>
  <c r="JW116" i="16"/>
  <c r="EV123" i="16"/>
  <c r="EW123" i="16"/>
  <c r="EX123" i="16"/>
  <c r="EV124" i="16"/>
  <c r="EW124" i="16"/>
  <c r="EX124" i="16"/>
  <c r="EV125" i="16"/>
  <c r="EW125" i="16"/>
  <c r="EX125" i="16"/>
  <c r="EV126" i="16"/>
  <c r="EW126" i="16"/>
  <c r="EX126" i="16"/>
  <c r="EV127" i="16"/>
  <c r="EW127" i="16"/>
  <c r="EX127" i="16"/>
  <c r="EV128" i="16"/>
  <c r="EW128" i="16"/>
  <c r="EX128" i="16"/>
  <c r="EX129" i="16"/>
  <c r="JW123" i="16"/>
  <c r="EV131" i="16"/>
  <c r="EW131" i="16"/>
  <c r="EX131" i="16"/>
  <c r="EV132" i="16"/>
  <c r="EW132" i="16"/>
  <c r="EX132" i="16"/>
  <c r="EV133" i="16"/>
  <c r="EW133" i="16"/>
  <c r="EX133" i="16"/>
  <c r="EV134" i="16"/>
  <c r="EW134" i="16"/>
  <c r="EX134" i="16"/>
  <c r="EV135" i="16"/>
  <c r="EW135" i="16"/>
  <c r="EX135" i="16"/>
  <c r="EX136" i="16"/>
  <c r="JW131" i="16"/>
  <c r="EV138" i="16"/>
  <c r="EW138" i="16"/>
  <c r="EX138" i="16"/>
  <c r="EV139" i="16"/>
  <c r="EW139" i="16"/>
  <c r="EX139" i="16"/>
  <c r="EV140" i="16"/>
  <c r="EW140" i="16"/>
  <c r="EX140" i="16"/>
  <c r="EV141" i="16"/>
  <c r="EW141" i="16"/>
  <c r="EX141" i="16"/>
  <c r="EV142" i="16"/>
  <c r="EW142" i="16"/>
  <c r="EX142" i="16"/>
  <c r="EX143" i="16"/>
  <c r="JW138" i="16"/>
  <c r="EV145" i="16"/>
  <c r="EW145" i="16"/>
  <c r="EX145" i="16"/>
  <c r="EV146" i="16"/>
  <c r="EW146" i="16"/>
  <c r="EX146" i="16"/>
  <c r="EV147" i="16"/>
  <c r="EW147" i="16"/>
  <c r="EX147" i="16"/>
  <c r="EV148" i="16"/>
  <c r="EW148" i="16"/>
  <c r="EX148" i="16"/>
  <c r="EV149" i="16"/>
  <c r="EW149" i="16"/>
  <c r="EX149" i="16"/>
  <c r="EX150" i="16"/>
  <c r="JW145" i="16"/>
  <c r="EV152" i="16"/>
  <c r="EW152" i="16"/>
  <c r="EX152" i="16"/>
  <c r="EV153" i="16"/>
  <c r="EW153" i="16"/>
  <c r="EX153" i="16"/>
  <c r="EV154" i="16"/>
  <c r="EW154" i="16"/>
  <c r="EX154" i="16"/>
  <c r="EV155" i="16"/>
  <c r="EW155" i="16"/>
  <c r="EX155" i="16"/>
  <c r="EV156" i="16"/>
  <c r="EW156" i="16"/>
  <c r="EX156" i="16"/>
  <c r="EX157" i="16"/>
  <c r="JW152" i="16"/>
  <c r="EV159" i="16"/>
  <c r="EW159" i="16"/>
  <c r="EX159" i="16"/>
  <c r="EV160" i="16"/>
  <c r="EW160" i="16"/>
  <c r="EX160" i="16"/>
  <c r="EV161" i="16"/>
  <c r="EW161" i="16"/>
  <c r="EX161" i="16"/>
  <c r="EV162" i="16"/>
  <c r="EW162" i="16"/>
  <c r="EX162" i="16"/>
  <c r="EV163" i="16"/>
  <c r="EW163" i="16"/>
  <c r="EX163" i="16"/>
  <c r="EX164" i="16"/>
  <c r="JW159" i="16"/>
  <c r="EV166" i="16"/>
  <c r="EW166" i="16"/>
  <c r="EX166" i="16"/>
  <c r="EV167" i="16"/>
  <c r="EW167" i="16"/>
  <c r="EX167" i="16"/>
  <c r="EV168" i="16"/>
  <c r="EW168" i="16"/>
  <c r="EX168" i="16"/>
  <c r="EV169" i="16"/>
  <c r="EW169" i="16"/>
  <c r="EX169" i="16"/>
  <c r="EV170" i="16"/>
  <c r="EW170" i="16"/>
  <c r="EX170" i="16"/>
  <c r="EX171" i="16"/>
  <c r="JW166" i="16"/>
  <c r="EV173" i="16"/>
  <c r="EW173" i="16"/>
  <c r="EX173" i="16"/>
  <c r="EV174" i="16"/>
  <c r="EW174" i="16"/>
  <c r="EX174" i="16"/>
  <c r="EV175" i="16"/>
  <c r="EW175" i="16"/>
  <c r="EX175" i="16"/>
  <c r="EV176" i="16"/>
  <c r="EW176" i="16"/>
  <c r="EX176" i="16"/>
  <c r="EV177" i="16"/>
  <c r="EW177" i="16"/>
  <c r="EX177" i="16"/>
  <c r="EX178" i="16"/>
  <c r="JW173" i="16"/>
  <c r="EV180" i="16"/>
  <c r="EW180" i="16"/>
  <c r="EX180" i="16"/>
  <c r="EV181" i="16"/>
  <c r="EW181" i="16"/>
  <c r="EX181" i="16"/>
  <c r="EV182" i="16"/>
  <c r="EW182" i="16"/>
  <c r="EX182" i="16"/>
  <c r="EV183" i="16"/>
  <c r="EW183" i="16"/>
  <c r="EX183" i="16"/>
  <c r="EV184" i="16"/>
  <c r="EW184" i="16"/>
  <c r="EX184" i="16"/>
  <c r="EX185" i="16"/>
  <c r="JW180" i="16"/>
  <c r="EV187" i="16"/>
  <c r="EW187" i="16"/>
  <c r="EX187" i="16"/>
  <c r="EV188" i="16"/>
  <c r="EW188" i="16"/>
  <c r="EX188" i="16"/>
  <c r="EV189" i="16"/>
  <c r="EW189" i="16"/>
  <c r="EX189" i="16"/>
  <c r="EV190" i="16"/>
  <c r="EW190" i="16"/>
  <c r="EX190" i="16"/>
  <c r="EV191" i="16"/>
  <c r="EW191" i="16"/>
  <c r="EX191" i="16"/>
  <c r="EX192" i="16"/>
  <c r="JW187" i="16"/>
  <c r="EV194" i="16"/>
  <c r="EW194" i="16"/>
  <c r="EX194" i="16"/>
  <c r="EV195" i="16"/>
  <c r="EW195" i="16"/>
  <c r="EX195" i="16"/>
  <c r="EV196" i="16"/>
  <c r="EW196" i="16"/>
  <c r="EX196" i="16"/>
  <c r="EV197" i="16"/>
  <c r="EW197" i="16"/>
  <c r="EX197" i="16"/>
  <c r="EV198" i="16"/>
  <c r="EW198" i="16"/>
  <c r="EX198" i="16"/>
  <c r="EX199" i="16"/>
  <c r="JW194" i="16"/>
  <c r="EV201" i="16"/>
  <c r="EW201" i="16"/>
  <c r="EX201" i="16"/>
  <c r="EV202" i="16"/>
  <c r="EW202" i="16"/>
  <c r="EX202" i="16"/>
  <c r="EV203" i="16"/>
  <c r="EW203" i="16"/>
  <c r="EX203" i="16"/>
  <c r="EV204" i="16"/>
  <c r="EW204" i="16"/>
  <c r="EX204" i="16"/>
  <c r="EV205" i="16"/>
  <c r="EW205" i="16"/>
  <c r="EX205" i="16"/>
  <c r="EX206" i="16"/>
  <c r="JW201" i="16"/>
  <c r="EV208" i="16"/>
  <c r="EW208" i="16"/>
  <c r="EX208" i="16"/>
  <c r="EV209" i="16"/>
  <c r="EW209" i="16"/>
  <c r="EX209" i="16"/>
  <c r="EV210" i="16"/>
  <c r="EW210" i="16"/>
  <c r="EX210" i="16"/>
  <c r="EV211" i="16"/>
  <c r="EW211" i="16"/>
  <c r="EX211" i="16"/>
  <c r="EV212" i="16"/>
  <c r="EW212" i="16"/>
  <c r="EX212" i="16"/>
  <c r="EX213" i="16"/>
  <c r="JW208" i="16"/>
  <c r="EV215" i="16"/>
  <c r="EW215" i="16"/>
  <c r="EX215" i="16"/>
  <c r="EV216" i="16"/>
  <c r="EW216" i="16"/>
  <c r="EX216" i="16"/>
  <c r="EV217" i="16"/>
  <c r="EW217" i="16"/>
  <c r="EX217" i="16"/>
  <c r="EV218" i="16"/>
  <c r="EW218" i="16"/>
  <c r="EX218" i="16"/>
  <c r="EV219" i="16"/>
  <c r="EW219" i="16"/>
  <c r="EX219" i="16"/>
  <c r="EX220" i="16"/>
  <c r="JW215" i="16"/>
  <c r="EV222" i="16"/>
  <c r="EW222" i="16"/>
  <c r="EX222" i="16"/>
  <c r="EV223" i="16"/>
  <c r="EW223" i="16"/>
  <c r="EX223" i="16"/>
  <c r="EV224" i="16"/>
  <c r="EW224" i="16"/>
  <c r="EX224" i="16"/>
  <c r="EV225" i="16"/>
  <c r="EW225" i="16"/>
  <c r="EX225" i="16"/>
  <c r="EV226" i="16"/>
  <c r="EW226" i="16"/>
  <c r="EX226" i="16"/>
  <c r="EX227" i="16"/>
  <c r="JW222" i="16"/>
  <c r="EV229" i="16"/>
  <c r="EW229" i="16"/>
  <c r="EX229" i="16"/>
  <c r="EV230" i="16"/>
  <c r="EW230" i="16"/>
  <c r="EX230" i="16"/>
  <c r="EV231" i="16"/>
  <c r="EW231" i="16"/>
  <c r="EX231" i="16"/>
  <c r="EV232" i="16"/>
  <c r="EW232" i="16"/>
  <c r="EX232" i="16"/>
  <c r="EV233" i="16"/>
  <c r="EW233" i="16"/>
  <c r="EX233" i="16"/>
  <c r="EX234" i="16"/>
  <c r="JW229" i="16"/>
  <c r="EV236" i="16"/>
  <c r="EW236" i="16"/>
  <c r="EX236" i="16"/>
  <c r="EV237" i="16"/>
  <c r="EW237" i="16"/>
  <c r="EX237" i="16"/>
  <c r="EV238" i="16"/>
  <c r="EW238" i="16"/>
  <c r="EX238" i="16"/>
  <c r="EV239" i="16"/>
  <c r="EW239" i="16"/>
  <c r="EX239" i="16"/>
  <c r="EV240" i="16"/>
  <c r="EW240" i="16"/>
  <c r="EX240" i="16"/>
  <c r="EX241" i="16"/>
  <c r="JW236" i="16"/>
  <c r="EV243" i="16"/>
  <c r="EW243" i="16"/>
  <c r="EX243" i="16"/>
  <c r="EV244" i="16"/>
  <c r="EW244" i="16"/>
  <c r="EX244" i="16"/>
  <c r="EV245" i="16"/>
  <c r="EW245" i="16"/>
  <c r="EX245" i="16"/>
  <c r="EV246" i="16"/>
  <c r="EW246" i="16"/>
  <c r="EX246" i="16"/>
  <c r="EV247" i="16"/>
  <c r="EW247" i="16"/>
  <c r="EX247" i="16"/>
  <c r="EX248" i="16"/>
  <c r="JW243" i="16"/>
  <c r="EV250" i="16"/>
  <c r="EW250" i="16"/>
  <c r="EX250" i="16"/>
  <c r="EV251" i="16"/>
  <c r="EW251" i="16"/>
  <c r="EX251" i="16"/>
  <c r="EV252" i="16"/>
  <c r="EW252" i="16"/>
  <c r="EX252" i="16"/>
  <c r="EV253" i="16"/>
  <c r="EW253" i="16"/>
  <c r="EX253" i="16"/>
  <c r="EV254" i="16"/>
  <c r="EW254" i="16"/>
  <c r="EX254" i="16"/>
  <c r="EX255" i="16"/>
  <c r="JW250" i="16"/>
  <c r="EV257" i="16"/>
  <c r="EW257" i="16"/>
  <c r="EX257" i="16"/>
  <c r="EV258" i="16"/>
  <c r="EW258" i="16"/>
  <c r="EX258" i="16"/>
  <c r="EV259" i="16"/>
  <c r="EW259" i="16"/>
  <c r="EX259" i="16"/>
  <c r="EV260" i="16"/>
  <c r="EW260" i="16"/>
  <c r="EX260" i="16"/>
  <c r="EV261" i="16"/>
  <c r="EW261" i="16"/>
  <c r="EX261" i="16"/>
  <c r="EX262" i="16"/>
  <c r="JW257" i="16"/>
  <c r="EV264" i="16"/>
  <c r="EW264" i="16"/>
  <c r="EX264" i="16"/>
  <c r="EV265" i="16"/>
  <c r="EW265" i="16"/>
  <c r="EX265" i="16"/>
  <c r="EV266" i="16"/>
  <c r="EW266" i="16"/>
  <c r="EX266" i="16"/>
  <c r="EV267" i="16"/>
  <c r="EW267" i="16"/>
  <c r="EX267" i="16"/>
  <c r="EV268" i="16"/>
  <c r="EW268" i="16"/>
  <c r="EX268" i="16"/>
  <c r="EX269" i="16"/>
  <c r="JW264" i="16"/>
  <c r="EV271" i="16"/>
  <c r="EW271" i="16"/>
  <c r="EX271" i="16"/>
  <c r="EV272" i="16"/>
  <c r="EW272" i="16"/>
  <c r="EX272" i="16"/>
  <c r="EV273" i="16"/>
  <c r="EW273" i="16"/>
  <c r="EX273" i="16"/>
  <c r="EV274" i="16"/>
  <c r="EW274" i="16"/>
  <c r="EX274" i="16"/>
  <c r="EV275" i="16"/>
  <c r="EW275" i="16"/>
  <c r="EX275" i="16"/>
  <c r="EX276" i="16"/>
  <c r="JW271" i="16"/>
  <c r="T3" i="16"/>
  <c r="JO3" i="16"/>
  <c r="JO11" i="16"/>
  <c r="JO18" i="16"/>
  <c r="JO25" i="16"/>
  <c r="JO32" i="16"/>
  <c r="JO39" i="16"/>
  <c r="JO46" i="16"/>
  <c r="JO53" i="16"/>
  <c r="JO60" i="16"/>
  <c r="JO67" i="16"/>
  <c r="JO74" i="16"/>
  <c r="JO81" i="16"/>
  <c r="JO88" i="16"/>
  <c r="JO95" i="16"/>
  <c r="JO102" i="16"/>
  <c r="JO109" i="16"/>
  <c r="JO117" i="16"/>
  <c r="JO124" i="16"/>
  <c r="JO132" i="16"/>
  <c r="JO139" i="16"/>
  <c r="JO146" i="16"/>
  <c r="JO153" i="16"/>
  <c r="JO160" i="16"/>
  <c r="JO167" i="16"/>
  <c r="JO174" i="16"/>
  <c r="JO181" i="16"/>
  <c r="JO188" i="16"/>
  <c r="JO195" i="16"/>
  <c r="JO202" i="16"/>
  <c r="JO209" i="16"/>
  <c r="JO216" i="16"/>
  <c r="JO223" i="16"/>
  <c r="JO230" i="16"/>
  <c r="JO237" i="16"/>
  <c r="JO244" i="16"/>
  <c r="JO251" i="16"/>
  <c r="JO258" i="16"/>
  <c r="JO265" i="16"/>
  <c r="JO272" i="16"/>
  <c r="JY3" i="16"/>
  <c r="JY11" i="16"/>
  <c r="JY18" i="16"/>
  <c r="JY25" i="16"/>
  <c r="JY32" i="16"/>
  <c r="JY39" i="16"/>
  <c r="JY46" i="16"/>
  <c r="JY53" i="16"/>
  <c r="JY60" i="16"/>
  <c r="JY67" i="16"/>
  <c r="JY74" i="16"/>
  <c r="JY81" i="16"/>
  <c r="JY88" i="16"/>
  <c r="JY95" i="16"/>
  <c r="JY102" i="16"/>
  <c r="JY109" i="16"/>
  <c r="JY117" i="16"/>
  <c r="JY124" i="16"/>
  <c r="JY132" i="16"/>
  <c r="JY139" i="16"/>
  <c r="JY146" i="16"/>
  <c r="JY153" i="16"/>
  <c r="JY160" i="16"/>
  <c r="JY167" i="16"/>
  <c r="JY174" i="16"/>
  <c r="JY181" i="16"/>
  <c r="JY188" i="16"/>
  <c r="JY195" i="16"/>
  <c r="JY202" i="16"/>
  <c r="JY209" i="16"/>
  <c r="JY216" i="16"/>
  <c r="JY223" i="16"/>
  <c r="JY230" i="16"/>
  <c r="JY237" i="16"/>
  <c r="JY244" i="16"/>
  <c r="JY251" i="16"/>
  <c r="JY258" i="16"/>
  <c r="JY265" i="16"/>
  <c r="JY272" i="16"/>
  <c r="KJ3" i="16"/>
  <c r="KJ11" i="16"/>
  <c r="KJ18" i="16"/>
  <c r="KJ25" i="16"/>
  <c r="KJ32" i="16"/>
  <c r="KJ39" i="16"/>
  <c r="KJ46" i="16"/>
  <c r="KJ53" i="16"/>
  <c r="KJ60" i="16"/>
  <c r="KJ67" i="16"/>
  <c r="KJ74" i="16"/>
  <c r="KJ81" i="16"/>
  <c r="KJ88" i="16"/>
  <c r="KJ95" i="16"/>
  <c r="KJ102" i="16"/>
  <c r="KJ109" i="16"/>
  <c r="KJ117" i="16"/>
  <c r="KJ124" i="16"/>
  <c r="KJ132" i="16"/>
  <c r="KJ139" i="16"/>
  <c r="KJ146" i="16"/>
  <c r="KJ153" i="16"/>
  <c r="KJ160" i="16"/>
  <c r="KJ167" i="16"/>
  <c r="KJ174" i="16"/>
  <c r="KJ181" i="16"/>
  <c r="KJ188" i="16"/>
  <c r="KJ195" i="16"/>
  <c r="KJ202" i="16"/>
  <c r="KJ209" i="16"/>
  <c r="KJ216" i="16"/>
  <c r="KJ223" i="16"/>
  <c r="KJ230" i="16"/>
  <c r="KJ237" i="16"/>
  <c r="KJ244" i="16"/>
  <c r="KJ251" i="16"/>
  <c r="KJ258" i="16"/>
  <c r="KJ265" i="16"/>
  <c r="KJ272" i="16"/>
  <c r="JW3" i="16"/>
  <c r="JW25" i="16"/>
  <c r="JW11" i="16"/>
  <c r="JW18" i="16"/>
  <c r="JW32" i="16"/>
  <c r="JW39" i="16"/>
  <c r="JW46" i="16"/>
  <c r="JW53" i="16"/>
  <c r="JW60" i="16"/>
  <c r="JW67" i="16"/>
  <c r="JW74" i="16"/>
  <c r="JW81" i="16"/>
  <c r="JW88" i="16"/>
  <c r="JW95" i="16"/>
  <c r="JW102" i="16"/>
  <c r="JW109" i="16"/>
  <c r="JW117" i="16"/>
  <c r="JW124" i="16"/>
  <c r="JW132" i="16"/>
  <c r="JW139" i="16"/>
  <c r="JW146" i="16"/>
  <c r="JW153" i="16"/>
  <c r="JW160" i="16"/>
  <c r="JW167" i="16"/>
  <c r="JW174" i="16"/>
  <c r="JW181" i="16"/>
  <c r="JW188" i="16"/>
  <c r="JW195" i="16"/>
  <c r="JW202" i="16"/>
  <c r="JW209" i="16"/>
  <c r="JW216" i="16"/>
  <c r="JW223" i="16"/>
  <c r="JW230" i="16"/>
  <c r="JW237" i="16"/>
  <c r="JW244" i="16"/>
  <c r="JW251" i="16"/>
  <c r="JW258" i="16"/>
  <c r="JW265" i="16"/>
  <c r="JW272" i="16"/>
  <c r="JO4" i="16"/>
  <c r="JO12" i="16"/>
  <c r="JO19" i="16"/>
  <c r="JO26" i="16"/>
  <c r="JO33" i="16"/>
  <c r="JO40" i="16"/>
  <c r="JO47" i="16"/>
  <c r="JO54" i="16"/>
  <c r="JO61" i="16"/>
  <c r="JO68" i="16"/>
  <c r="JO75" i="16"/>
  <c r="JO82" i="16"/>
  <c r="JO89" i="16"/>
  <c r="JO96" i="16"/>
  <c r="JO103" i="16"/>
  <c r="JO110" i="16"/>
  <c r="JO118" i="16"/>
  <c r="JO125" i="16"/>
  <c r="JO133" i="16"/>
  <c r="JO140" i="16"/>
  <c r="JO147" i="16"/>
  <c r="JO154" i="16"/>
  <c r="JO161" i="16"/>
  <c r="JO168" i="16"/>
  <c r="JO175" i="16"/>
  <c r="JO182" i="16"/>
  <c r="JO189" i="16"/>
  <c r="JO196" i="16"/>
  <c r="JO203" i="16"/>
  <c r="JO210" i="16"/>
  <c r="JO217" i="16"/>
  <c r="JO224" i="16"/>
  <c r="JO231" i="16"/>
  <c r="JO238" i="16"/>
  <c r="JO245" i="16"/>
  <c r="JO252" i="16"/>
  <c r="JO259" i="16"/>
  <c r="JO266" i="16"/>
  <c r="JO273" i="16"/>
  <c r="JY4" i="16"/>
  <c r="JY12" i="16"/>
  <c r="JY19" i="16"/>
  <c r="JY26" i="16"/>
  <c r="JY33" i="16"/>
  <c r="JY40" i="16"/>
  <c r="JY47" i="16"/>
  <c r="JY54" i="16"/>
  <c r="JY61" i="16"/>
  <c r="JY68" i="16"/>
  <c r="JY75" i="16"/>
  <c r="JY82" i="16"/>
  <c r="JY89" i="16"/>
  <c r="JY96" i="16"/>
  <c r="JY103" i="16"/>
  <c r="JY110" i="16"/>
  <c r="JY118" i="16"/>
  <c r="JY125" i="16"/>
  <c r="JY133" i="16"/>
  <c r="JY140" i="16"/>
  <c r="JY147" i="16"/>
  <c r="JY154" i="16"/>
  <c r="JY161" i="16"/>
  <c r="JY168" i="16"/>
  <c r="JY175" i="16"/>
  <c r="JY182" i="16"/>
  <c r="JY189" i="16"/>
  <c r="JY196" i="16"/>
  <c r="JY203" i="16"/>
  <c r="JY210" i="16"/>
  <c r="JY217" i="16"/>
  <c r="JY224" i="16"/>
  <c r="JY231" i="16"/>
  <c r="JY238" i="16"/>
  <c r="JY245" i="16"/>
  <c r="JY252" i="16"/>
  <c r="JY259" i="16"/>
  <c r="JY266" i="16"/>
  <c r="JY273" i="16"/>
  <c r="KJ4" i="16"/>
  <c r="KJ12" i="16"/>
  <c r="KJ19" i="16"/>
  <c r="KJ26" i="16"/>
  <c r="KJ33" i="16"/>
  <c r="KJ40" i="16"/>
  <c r="KJ47" i="16"/>
  <c r="KJ54" i="16"/>
  <c r="KJ61" i="16"/>
  <c r="KJ68" i="16"/>
  <c r="KJ75" i="16"/>
  <c r="KJ82" i="16"/>
  <c r="KJ89" i="16"/>
  <c r="KJ96" i="16"/>
  <c r="KJ103" i="16"/>
  <c r="KJ110" i="16"/>
  <c r="KJ118" i="16"/>
  <c r="KJ125" i="16"/>
  <c r="KJ133" i="16"/>
  <c r="KJ140" i="16"/>
  <c r="KJ147" i="16"/>
  <c r="KJ154" i="16"/>
  <c r="KJ161" i="16"/>
  <c r="KJ168" i="16"/>
  <c r="KJ175" i="16"/>
  <c r="KJ182" i="16"/>
  <c r="KJ189" i="16"/>
  <c r="KJ196" i="16"/>
  <c r="KJ203" i="16"/>
  <c r="KJ210" i="16"/>
  <c r="KJ217" i="16"/>
  <c r="KJ224" i="16"/>
  <c r="KJ231" i="16"/>
  <c r="KJ238" i="16"/>
  <c r="KJ245" i="16"/>
  <c r="KJ252" i="16"/>
  <c r="KJ259" i="16"/>
  <c r="KJ266" i="16"/>
  <c r="KJ273" i="16"/>
  <c r="JW4" i="16"/>
  <c r="JW26" i="16"/>
  <c r="JW12" i="16"/>
  <c r="JW19" i="16"/>
  <c r="JW33" i="16"/>
  <c r="JW40" i="16"/>
  <c r="JW47" i="16"/>
  <c r="JW54" i="16"/>
  <c r="JW61" i="16"/>
  <c r="JW68" i="16"/>
  <c r="JW75" i="16"/>
  <c r="JW82" i="16"/>
  <c r="JW89" i="16"/>
  <c r="JW96" i="16"/>
  <c r="JW103" i="16"/>
  <c r="JW110" i="16"/>
  <c r="JW118" i="16"/>
  <c r="JW125" i="16"/>
  <c r="JW133" i="16"/>
  <c r="JW140" i="16"/>
  <c r="JW147" i="16"/>
  <c r="JW154" i="16"/>
  <c r="JW161" i="16"/>
  <c r="JW168" i="16"/>
  <c r="JW175" i="16"/>
  <c r="JW182" i="16"/>
  <c r="JW189" i="16"/>
  <c r="JW196" i="16"/>
  <c r="JW203" i="16"/>
  <c r="JW210" i="16"/>
  <c r="JW217" i="16"/>
  <c r="JW224" i="16"/>
  <c r="JW231" i="16"/>
  <c r="JW238" i="16"/>
  <c r="JW245" i="16"/>
  <c r="JW252" i="16"/>
  <c r="JW259" i="16"/>
  <c r="JW266" i="16"/>
  <c r="JW273" i="16"/>
  <c r="JO5" i="16"/>
  <c r="JO14" i="16"/>
  <c r="JO21" i="16"/>
  <c r="JO28" i="16"/>
  <c r="JO35" i="16"/>
  <c r="JO42" i="16"/>
  <c r="JO49" i="16"/>
  <c r="JO56" i="16"/>
  <c r="JO63" i="16"/>
  <c r="JO70" i="16"/>
  <c r="JO77" i="16"/>
  <c r="JO84" i="16"/>
  <c r="JO91" i="16"/>
  <c r="JO98" i="16"/>
  <c r="JO105" i="16"/>
  <c r="JO113" i="16"/>
  <c r="JO120" i="16"/>
  <c r="JO127" i="16"/>
  <c r="JO135" i="16"/>
  <c r="JO142" i="16"/>
  <c r="JO149" i="16"/>
  <c r="JO156" i="16"/>
  <c r="JO163" i="16"/>
  <c r="JO170" i="16"/>
  <c r="JO177" i="16"/>
  <c r="JO184" i="16"/>
  <c r="JO191" i="16"/>
  <c r="JO198" i="16"/>
  <c r="JO205" i="16"/>
  <c r="JO212" i="16"/>
  <c r="JO219" i="16"/>
  <c r="JO226" i="16"/>
  <c r="JO233" i="16"/>
  <c r="JO240" i="16"/>
  <c r="JO247" i="16"/>
  <c r="JO254" i="16"/>
  <c r="JO261" i="16"/>
  <c r="JO268" i="16"/>
  <c r="JO275" i="16"/>
  <c r="JY5" i="16"/>
  <c r="JY14" i="16"/>
  <c r="JY21" i="16"/>
  <c r="JY28" i="16"/>
  <c r="JY35" i="16"/>
  <c r="JY42" i="16"/>
  <c r="JY49" i="16"/>
  <c r="JY56" i="16"/>
  <c r="JY63" i="16"/>
  <c r="JY70" i="16"/>
  <c r="JY77" i="16"/>
  <c r="JY84" i="16"/>
  <c r="JY91" i="16"/>
  <c r="JY98" i="16"/>
  <c r="JY105" i="16"/>
  <c r="JY113" i="16"/>
  <c r="JY120" i="16"/>
  <c r="JY127" i="16"/>
  <c r="JY135" i="16"/>
  <c r="JY142" i="16"/>
  <c r="JY149" i="16"/>
  <c r="JY156" i="16"/>
  <c r="JY163" i="16"/>
  <c r="JY170" i="16"/>
  <c r="JY177" i="16"/>
  <c r="JY184" i="16"/>
  <c r="JY191" i="16"/>
  <c r="JY198" i="16"/>
  <c r="JY205" i="16"/>
  <c r="JY212" i="16"/>
  <c r="JY219" i="16"/>
  <c r="JY226" i="16"/>
  <c r="JY233" i="16"/>
  <c r="JY240" i="16"/>
  <c r="JY247" i="16"/>
  <c r="JY254" i="16"/>
  <c r="JY261" i="16"/>
  <c r="JY268" i="16"/>
  <c r="JY275" i="16"/>
  <c r="KJ5" i="16"/>
  <c r="KJ14" i="16"/>
  <c r="KJ21" i="16"/>
  <c r="KJ28" i="16"/>
  <c r="KJ35" i="16"/>
  <c r="KJ42" i="16"/>
  <c r="KJ49" i="16"/>
  <c r="KJ56" i="16"/>
  <c r="KJ63" i="16"/>
  <c r="KJ70" i="16"/>
  <c r="KJ77" i="16"/>
  <c r="KJ84" i="16"/>
  <c r="KJ91" i="16"/>
  <c r="KJ98" i="16"/>
  <c r="KJ105" i="16"/>
  <c r="KJ113" i="16"/>
  <c r="KJ120" i="16"/>
  <c r="KJ127" i="16"/>
  <c r="KJ135" i="16"/>
  <c r="KJ142" i="16"/>
  <c r="KJ149" i="16"/>
  <c r="KJ156" i="16"/>
  <c r="KJ163" i="16"/>
  <c r="KJ170" i="16"/>
  <c r="KJ177" i="16"/>
  <c r="KJ184" i="16"/>
  <c r="KJ191" i="16"/>
  <c r="KJ198" i="16"/>
  <c r="KJ205" i="16"/>
  <c r="KJ212" i="16"/>
  <c r="KJ219" i="16"/>
  <c r="KJ226" i="16"/>
  <c r="KJ233" i="16"/>
  <c r="KJ240" i="16"/>
  <c r="KJ247" i="16"/>
  <c r="KJ254" i="16"/>
  <c r="KJ261" i="16"/>
  <c r="KJ268" i="16"/>
  <c r="KJ275" i="16"/>
  <c r="JW5" i="16"/>
  <c r="JW14" i="16"/>
  <c r="JW21" i="16"/>
  <c r="JW28" i="16"/>
  <c r="JW35" i="16"/>
  <c r="JW42" i="16"/>
  <c r="JW49" i="16"/>
  <c r="JW56" i="16"/>
  <c r="JW63" i="16"/>
  <c r="JW70" i="16"/>
  <c r="JW77" i="16"/>
  <c r="JW84" i="16"/>
  <c r="JW91" i="16"/>
  <c r="JW98" i="16"/>
  <c r="JW105" i="16"/>
  <c r="JW113" i="16"/>
  <c r="JW120" i="16"/>
  <c r="JW127" i="16"/>
  <c r="JW135" i="16"/>
  <c r="JW142" i="16"/>
  <c r="JW149" i="16"/>
  <c r="JW156" i="16"/>
  <c r="JW163" i="16"/>
  <c r="JW170" i="16"/>
  <c r="JW177" i="16"/>
  <c r="JW184" i="16"/>
  <c r="JW191" i="16"/>
  <c r="JW198" i="16"/>
  <c r="JW205" i="16"/>
  <c r="JW212" i="16"/>
  <c r="JW219" i="16"/>
  <c r="JW226" i="16"/>
  <c r="JW233" i="16"/>
  <c r="JW240" i="16"/>
  <c r="JW247" i="16"/>
  <c r="JW254" i="16"/>
  <c r="JW261" i="16"/>
  <c r="JW268" i="16"/>
  <c r="JW275" i="16"/>
  <c r="BW3" i="16"/>
  <c r="BX3" i="16"/>
  <c r="BY3" i="16"/>
  <c r="BW4" i="16"/>
  <c r="BX4" i="16"/>
  <c r="BY4" i="16"/>
  <c r="BW5" i="16"/>
  <c r="BX5" i="16"/>
  <c r="BY5" i="16"/>
  <c r="BW6" i="16"/>
  <c r="BX6" i="16"/>
  <c r="BY6" i="16"/>
  <c r="BW7" i="16"/>
  <c r="BX7" i="16"/>
  <c r="BY7" i="16"/>
  <c r="BY8" i="16"/>
  <c r="JL2" i="16"/>
  <c r="BW10" i="16"/>
  <c r="BX10" i="16"/>
  <c r="BY10" i="16"/>
  <c r="BW11" i="16"/>
  <c r="BX11" i="16"/>
  <c r="BY11" i="16"/>
  <c r="BW12" i="16"/>
  <c r="BX12" i="16"/>
  <c r="BY12" i="16"/>
  <c r="BW13" i="16"/>
  <c r="BX13" i="16"/>
  <c r="BY13" i="16"/>
  <c r="BW14" i="16"/>
  <c r="BX14" i="16"/>
  <c r="BY14" i="16"/>
  <c r="BY15" i="16"/>
  <c r="JL10" i="16"/>
  <c r="BW17" i="16"/>
  <c r="BX17" i="16"/>
  <c r="BY17" i="16"/>
  <c r="BW18" i="16"/>
  <c r="BX18" i="16"/>
  <c r="BY18" i="16"/>
  <c r="BW19" i="16"/>
  <c r="BX19" i="16"/>
  <c r="BY19" i="16"/>
  <c r="BW20" i="16"/>
  <c r="BX20" i="16"/>
  <c r="BY20" i="16"/>
  <c r="BW21" i="16"/>
  <c r="BX21" i="16"/>
  <c r="BY21" i="16"/>
  <c r="BY22" i="16"/>
  <c r="JL17" i="16"/>
  <c r="BW24" i="16"/>
  <c r="BX24" i="16"/>
  <c r="BY24" i="16"/>
  <c r="BW25" i="16"/>
  <c r="BX25" i="16"/>
  <c r="BY25" i="16"/>
  <c r="BW26" i="16"/>
  <c r="BX26" i="16"/>
  <c r="BY26" i="16"/>
  <c r="BW27" i="16"/>
  <c r="BX27" i="16"/>
  <c r="BY27" i="16"/>
  <c r="BW28" i="16"/>
  <c r="BX28" i="16"/>
  <c r="BY28" i="16"/>
  <c r="BY29" i="16"/>
  <c r="JL24" i="16"/>
  <c r="BW31" i="16"/>
  <c r="BX31" i="16"/>
  <c r="BY31" i="16"/>
  <c r="BW32" i="16"/>
  <c r="BX32" i="16"/>
  <c r="BY32" i="16"/>
  <c r="BW33" i="16"/>
  <c r="BX33" i="16"/>
  <c r="BY33" i="16"/>
  <c r="BW34" i="16"/>
  <c r="BX34" i="16"/>
  <c r="BY34" i="16"/>
  <c r="BW35" i="16"/>
  <c r="BX35" i="16"/>
  <c r="BY35" i="16"/>
  <c r="BY36" i="16"/>
  <c r="JL31" i="16"/>
  <c r="BW38" i="16"/>
  <c r="BX38" i="16"/>
  <c r="BY38" i="16"/>
  <c r="BW39" i="16"/>
  <c r="BX39" i="16"/>
  <c r="BY39" i="16"/>
  <c r="BW40" i="16"/>
  <c r="BX40" i="16"/>
  <c r="BY40" i="16"/>
  <c r="BW41" i="16"/>
  <c r="BX41" i="16"/>
  <c r="BY41" i="16"/>
  <c r="BW42" i="16"/>
  <c r="BX42" i="16"/>
  <c r="BY42" i="16"/>
  <c r="BY43" i="16"/>
  <c r="JL38" i="16"/>
  <c r="BW45" i="16"/>
  <c r="BX45" i="16"/>
  <c r="BY45" i="16"/>
  <c r="BW46" i="16"/>
  <c r="BX46" i="16"/>
  <c r="BY46" i="16"/>
  <c r="BW47" i="16"/>
  <c r="BX47" i="16"/>
  <c r="BY47" i="16"/>
  <c r="BW48" i="16"/>
  <c r="BX48" i="16"/>
  <c r="BY48" i="16"/>
  <c r="BW49" i="16"/>
  <c r="BX49" i="16"/>
  <c r="BY49" i="16"/>
  <c r="BY50" i="16"/>
  <c r="JL45" i="16"/>
  <c r="BW52" i="16"/>
  <c r="BX52" i="16"/>
  <c r="BY52" i="16"/>
  <c r="BW53" i="16"/>
  <c r="BX53" i="16"/>
  <c r="BY53" i="16"/>
  <c r="BW54" i="16"/>
  <c r="BX54" i="16"/>
  <c r="BY54" i="16"/>
  <c r="BW55" i="16"/>
  <c r="BX55" i="16"/>
  <c r="BY55" i="16"/>
  <c r="BW56" i="16"/>
  <c r="BX56" i="16"/>
  <c r="BY56" i="16"/>
  <c r="BY57" i="16"/>
  <c r="JL52" i="16"/>
  <c r="BW59" i="16"/>
  <c r="BX59" i="16"/>
  <c r="BY59" i="16"/>
  <c r="BW60" i="16"/>
  <c r="BX60" i="16"/>
  <c r="BY60" i="16"/>
  <c r="BW61" i="16"/>
  <c r="BX61" i="16"/>
  <c r="BY61" i="16"/>
  <c r="BW62" i="16"/>
  <c r="BX62" i="16"/>
  <c r="BY62" i="16"/>
  <c r="BW63" i="16"/>
  <c r="BX63" i="16"/>
  <c r="BY63" i="16"/>
  <c r="BY64" i="16"/>
  <c r="JL59" i="16"/>
  <c r="BW66" i="16"/>
  <c r="BX66" i="16"/>
  <c r="BY66" i="16"/>
  <c r="BW67" i="16"/>
  <c r="BX67" i="16"/>
  <c r="BY67" i="16"/>
  <c r="BW68" i="16"/>
  <c r="BX68" i="16"/>
  <c r="BY68" i="16"/>
  <c r="BW69" i="16"/>
  <c r="BX69" i="16"/>
  <c r="BY69" i="16"/>
  <c r="BW70" i="16"/>
  <c r="BX70" i="16"/>
  <c r="BY70" i="16"/>
  <c r="BY71" i="16"/>
  <c r="JL66" i="16"/>
  <c r="BW73" i="16"/>
  <c r="BX73" i="16"/>
  <c r="BY73" i="16"/>
  <c r="BW74" i="16"/>
  <c r="BX74" i="16"/>
  <c r="BY74" i="16"/>
  <c r="BW75" i="16"/>
  <c r="BX75" i="16"/>
  <c r="BY75" i="16"/>
  <c r="BW76" i="16"/>
  <c r="BX76" i="16"/>
  <c r="BY76" i="16"/>
  <c r="BW77" i="16"/>
  <c r="BX77" i="16"/>
  <c r="BY77" i="16"/>
  <c r="BY78" i="16"/>
  <c r="JL73" i="16"/>
  <c r="BW80" i="16"/>
  <c r="BX80" i="16"/>
  <c r="BY80" i="16"/>
  <c r="BW81" i="16"/>
  <c r="BX81" i="16"/>
  <c r="BY81" i="16"/>
  <c r="BW82" i="16"/>
  <c r="BX82" i="16"/>
  <c r="BY82" i="16"/>
  <c r="BW83" i="16"/>
  <c r="BX83" i="16"/>
  <c r="BY83" i="16"/>
  <c r="BW84" i="16"/>
  <c r="BX84" i="16"/>
  <c r="BY84" i="16"/>
  <c r="BY85" i="16"/>
  <c r="JL80" i="16"/>
  <c r="BW87" i="16"/>
  <c r="BX87" i="16"/>
  <c r="BY87" i="16"/>
  <c r="BW88" i="16"/>
  <c r="BX88" i="16"/>
  <c r="BY88" i="16"/>
  <c r="BW89" i="16"/>
  <c r="BX89" i="16"/>
  <c r="BY89" i="16"/>
  <c r="BW90" i="16"/>
  <c r="BX90" i="16"/>
  <c r="BY90" i="16"/>
  <c r="BW91" i="16"/>
  <c r="BX91" i="16"/>
  <c r="BY91" i="16"/>
  <c r="BY92" i="16"/>
  <c r="JL87" i="16"/>
  <c r="BW94" i="16"/>
  <c r="BX94" i="16"/>
  <c r="BY94" i="16"/>
  <c r="BW95" i="16"/>
  <c r="BX95" i="16"/>
  <c r="BY95" i="16"/>
  <c r="BW96" i="16"/>
  <c r="BX96" i="16"/>
  <c r="BY96" i="16"/>
  <c r="BW97" i="16"/>
  <c r="BX97" i="16"/>
  <c r="BY97" i="16"/>
  <c r="BW98" i="16"/>
  <c r="BX98" i="16"/>
  <c r="BY98" i="16"/>
  <c r="BY99" i="16"/>
  <c r="JL94" i="16"/>
  <c r="BW101" i="16"/>
  <c r="BX101" i="16"/>
  <c r="BY101" i="16"/>
  <c r="BW102" i="16"/>
  <c r="BX102" i="16"/>
  <c r="BY102" i="16"/>
  <c r="BW103" i="16"/>
  <c r="BX103" i="16"/>
  <c r="BY103" i="16"/>
  <c r="BW104" i="16"/>
  <c r="BX104" i="16"/>
  <c r="BY104" i="16"/>
  <c r="BW105" i="16"/>
  <c r="BX105" i="16"/>
  <c r="BY105" i="16"/>
  <c r="BY106" i="16"/>
  <c r="JL101" i="16"/>
  <c r="BW108" i="16"/>
  <c r="BX108" i="16"/>
  <c r="BY108" i="16"/>
  <c r="BW109" i="16"/>
  <c r="BX109" i="16"/>
  <c r="BY109" i="16"/>
  <c r="BW110" i="16"/>
  <c r="BX110" i="16"/>
  <c r="BY110" i="16"/>
  <c r="BW111" i="16"/>
  <c r="BX111" i="16"/>
  <c r="BY111" i="16"/>
  <c r="BW113" i="16"/>
  <c r="BX113" i="16"/>
  <c r="BY113" i="16"/>
  <c r="BW112" i="16"/>
  <c r="BX112" i="16"/>
  <c r="BY112" i="16"/>
  <c r="BY114" i="16"/>
  <c r="JL108" i="16"/>
  <c r="BW116" i="16"/>
  <c r="BX116" i="16"/>
  <c r="BY116" i="16"/>
  <c r="BW117" i="16"/>
  <c r="BX117" i="16"/>
  <c r="BY117" i="16"/>
  <c r="BW118" i="16"/>
  <c r="BX118" i="16"/>
  <c r="BY118" i="16"/>
  <c r="BW119" i="16"/>
  <c r="BX119" i="16"/>
  <c r="BY119" i="16"/>
  <c r="BW120" i="16"/>
  <c r="BX120" i="16"/>
  <c r="BY120" i="16"/>
  <c r="BY121" i="16"/>
  <c r="JL116" i="16"/>
  <c r="BW123" i="16"/>
  <c r="BX123" i="16"/>
  <c r="BY123" i="16"/>
  <c r="BW124" i="16"/>
  <c r="BX124" i="16"/>
  <c r="BY124" i="16"/>
  <c r="BW125" i="16"/>
  <c r="BX125" i="16"/>
  <c r="BY125" i="16"/>
  <c r="BW126" i="16"/>
  <c r="BX126" i="16"/>
  <c r="BY126" i="16"/>
  <c r="BW127" i="16"/>
  <c r="BX127" i="16"/>
  <c r="BY127" i="16"/>
  <c r="BW128" i="16"/>
  <c r="BX128" i="16"/>
  <c r="BY128" i="16"/>
  <c r="BY129" i="16"/>
  <c r="JL123" i="16"/>
  <c r="BW131" i="16"/>
  <c r="BX131" i="16"/>
  <c r="BY131" i="16"/>
  <c r="BW132" i="16"/>
  <c r="BX132" i="16"/>
  <c r="BY132" i="16"/>
  <c r="BW133" i="16"/>
  <c r="BX133" i="16"/>
  <c r="BY133" i="16"/>
  <c r="BW134" i="16"/>
  <c r="BX134" i="16"/>
  <c r="BY134" i="16"/>
  <c r="BW135" i="16"/>
  <c r="BX135" i="16"/>
  <c r="BY135" i="16"/>
  <c r="BY136" i="16"/>
  <c r="JL131" i="16"/>
  <c r="BW138" i="16"/>
  <c r="BX138" i="16"/>
  <c r="BY138" i="16"/>
  <c r="BW139" i="16"/>
  <c r="BX139" i="16"/>
  <c r="BY139" i="16"/>
  <c r="BW140" i="16"/>
  <c r="BX140" i="16"/>
  <c r="BY140" i="16"/>
  <c r="BW141" i="16"/>
  <c r="BX141" i="16"/>
  <c r="BY141" i="16"/>
  <c r="BW142" i="16"/>
  <c r="BX142" i="16"/>
  <c r="BY142" i="16"/>
  <c r="BY143" i="16"/>
  <c r="JL138" i="16"/>
  <c r="BW145" i="16"/>
  <c r="BX145" i="16"/>
  <c r="BY145" i="16"/>
  <c r="BW146" i="16"/>
  <c r="BX146" i="16"/>
  <c r="BY146" i="16"/>
  <c r="BW147" i="16"/>
  <c r="BX147" i="16"/>
  <c r="BY147" i="16"/>
  <c r="BW148" i="16"/>
  <c r="BX148" i="16"/>
  <c r="BY148" i="16"/>
  <c r="BW149" i="16"/>
  <c r="BX149" i="16"/>
  <c r="BY149" i="16"/>
  <c r="BY150" i="16"/>
  <c r="JL145" i="16"/>
  <c r="BW152" i="16"/>
  <c r="BX152" i="16"/>
  <c r="BY152" i="16"/>
  <c r="BW153" i="16"/>
  <c r="BX153" i="16"/>
  <c r="BY153" i="16"/>
  <c r="BW154" i="16"/>
  <c r="BX154" i="16"/>
  <c r="BY154" i="16"/>
  <c r="BW155" i="16"/>
  <c r="BX155" i="16"/>
  <c r="BY155" i="16"/>
  <c r="BW156" i="16"/>
  <c r="BX156" i="16"/>
  <c r="BY156" i="16"/>
  <c r="BY157" i="16"/>
  <c r="JL152" i="16"/>
  <c r="BW159" i="16"/>
  <c r="BX159" i="16"/>
  <c r="BY159" i="16"/>
  <c r="BW160" i="16"/>
  <c r="BX160" i="16"/>
  <c r="BY160" i="16"/>
  <c r="BW161" i="16"/>
  <c r="BX161" i="16"/>
  <c r="BY161" i="16"/>
  <c r="BW162" i="16"/>
  <c r="BX162" i="16"/>
  <c r="BY162" i="16"/>
  <c r="BW163" i="16"/>
  <c r="BX163" i="16"/>
  <c r="BY163" i="16"/>
  <c r="BY164" i="16"/>
  <c r="JL159" i="16"/>
  <c r="BW166" i="16"/>
  <c r="BX166" i="16"/>
  <c r="BY166" i="16"/>
  <c r="BW167" i="16"/>
  <c r="BX167" i="16"/>
  <c r="BY167" i="16"/>
  <c r="BW168" i="16"/>
  <c r="BX168" i="16"/>
  <c r="BY168" i="16"/>
  <c r="BW169" i="16"/>
  <c r="BX169" i="16"/>
  <c r="BY169" i="16"/>
  <c r="BW170" i="16"/>
  <c r="BX170" i="16"/>
  <c r="BY170" i="16"/>
  <c r="BY171" i="16"/>
  <c r="JL166" i="16"/>
  <c r="BW173" i="16"/>
  <c r="BX173" i="16"/>
  <c r="BY173" i="16"/>
  <c r="BW174" i="16"/>
  <c r="BX174" i="16"/>
  <c r="BY174" i="16"/>
  <c r="BW175" i="16"/>
  <c r="BX175" i="16"/>
  <c r="BY175" i="16"/>
  <c r="BW176" i="16"/>
  <c r="BX176" i="16"/>
  <c r="BY176" i="16"/>
  <c r="BW177" i="16"/>
  <c r="BX177" i="16"/>
  <c r="BY177" i="16"/>
  <c r="BY178" i="16"/>
  <c r="JL173" i="16"/>
  <c r="BW180" i="16"/>
  <c r="BX180" i="16"/>
  <c r="BY180" i="16"/>
  <c r="BW181" i="16"/>
  <c r="BX181" i="16"/>
  <c r="BY181" i="16"/>
  <c r="BW182" i="16"/>
  <c r="BX182" i="16"/>
  <c r="BY182" i="16"/>
  <c r="BW183" i="16"/>
  <c r="BX183" i="16"/>
  <c r="BY183" i="16"/>
  <c r="BW184" i="16"/>
  <c r="BX184" i="16"/>
  <c r="BY184" i="16"/>
  <c r="BY185" i="16"/>
  <c r="JL180" i="16"/>
  <c r="BW187" i="16"/>
  <c r="BX187" i="16"/>
  <c r="BY187" i="16"/>
  <c r="BW188" i="16"/>
  <c r="BX188" i="16"/>
  <c r="BY188" i="16"/>
  <c r="BW189" i="16"/>
  <c r="BX189" i="16"/>
  <c r="BY189" i="16"/>
  <c r="BW190" i="16"/>
  <c r="BX190" i="16"/>
  <c r="BY190" i="16"/>
  <c r="BW191" i="16"/>
  <c r="BX191" i="16"/>
  <c r="BY191" i="16"/>
  <c r="BY192" i="16"/>
  <c r="JL187" i="16"/>
  <c r="BW194" i="16"/>
  <c r="BX194" i="16"/>
  <c r="BY194" i="16"/>
  <c r="BW195" i="16"/>
  <c r="BX195" i="16"/>
  <c r="BY195" i="16"/>
  <c r="BW196" i="16"/>
  <c r="BX196" i="16"/>
  <c r="BY196" i="16"/>
  <c r="BW197" i="16"/>
  <c r="BX197" i="16"/>
  <c r="BY197" i="16"/>
  <c r="BW198" i="16"/>
  <c r="BX198" i="16"/>
  <c r="BY198" i="16"/>
  <c r="BY199" i="16"/>
  <c r="JL194" i="16"/>
  <c r="BW201" i="16"/>
  <c r="BX201" i="16"/>
  <c r="BY201" i="16"/>
  <c r="BW202" i="16"/>
  <c r="BX202" i="16"/>
  <c r="BY202" i="16"/>
  <c r="BW203" i="16"/>
  <c r="BX203" i="16"/>
  <c r="BY203" i="16"/>
  <c r="BW204" i="16"/>
  <c r="BX204" i="16"/>
  <c r="BY204" i="16"/>
  <c r="BW205" i="16"/>
  <c r="BX205" i="16"/>
  <c r="BY205" i="16"/>
  <c r="BY206" i="16"/>
  <c r="JL201" i="16"/>
  <c r="BW208" i="16"/>
  <c r="BX208" i="16"/>
  <c r="BY208" i="16"/>
  <c r="BW209" i="16"/>
  <c r="BX209" i="16"/>
  <c r="BY209" i="16"/>
  <c r="BW210" i="16"/>
  <c r="BX210" i="16"/>
  <c r="BY210" i="16"/>
  <c r="BW211" i="16"/>
  <c r="BX211" i="16"/>
  <c r="BY211" i="16"/>
  <c r="BW212" i="16"/>
  <c r="BX212" i="16"/>
  <c r="BY212" i="16"/>
  <c r="BY213" i="16"/>
  <c r="JL208" i="16"/>
  <c r="BW215" i="16"/>
  <c r="BX215" i="16"/>
  <c r="BY215" i="16"/>
  <c r="BW216" i="16"/>
  <c r="BX216" i="16"/>
  <c r="BY216" i="16"/>
  <c r="BW217" i="16"/>
  <c r="BX217" i="16"/>
  <c r="BY217" i="16"/>
  <c r="BW218" i="16"/>
  <c r="BX218" i="16"/>
  <c r="BY218" i="16"/>
  <c r="BW219" i="16"/>
  <c r="BX219" i="16"/>
  <c r="BY219" i="16"/>
  <c r="BY220" i="16"/>
  <c r="JL215" i="16"/>
  <c r="BW222" i="16"/>
  <c r="BX222" i="16"/>
  <c r="BY222" i="16"/>
  <c r="BW223" i="16"/>
  <c r="BX223" i="16"/>
  <c r="BY223" i="16"/>
  <c r="BW224" i="16"/>
  <c r="BX224" i="16"/>
  <c r="BY224" i="16"/>
  <c r="BW225" i="16"/>
  <c r="BX225" i="16"/>
  <c r="BY225" i="16"/>
  <c r="BW226" i="16"/>
  <c r="BX226" i="16"/>
  <c r="BY226" i="16"/>
  <c r="BY227" i="16"/>
  <c r="JL222" i="16"/>
  <c r="BW229" i="16"/>
  <c r="BX229" i="16"/>
  <c r="BY229" i="16"/>
  <c r="BW230" i="16"/>
  <c r="BX230" i="16"/>
  <c r="BY230" i="16"/>
  <c r="BW231" i="16"/>
  <c r="BX231" i="16"/>
  <c r="BY231" i="16"/>
  <c r="BW232" i="16"/>
  <c r="BX232" i="16"/>
  <c r="BY232" i="16"/>
  <c r="BW233" i="16"/>
  <c r="BX233" i="16"/>
  <c r="BY233" i="16"/>
  <c r="BY234" i="16"/>
  <c r="JL229" i="16"/>
  <c r="BW236" i="16"/>
  <c r="BX236" i="16"/>
  <c r="BY236" i="16"/>
  <c r="BW237" i="16"/>
  <c r="BX237" i="16"/>
  <c r="BY237" i="16"/>
  <c r="BW238" i="16"/>
  <c r="BX238" i="16"/>
  <c r="BY238" i="16"/>
  <c r="BW239" i="16"/>
  <c r="BX239" i="16"/>
  <c r="BY239" i="16"/>
  <c r="BW240" i="16"/>
  <c r="BX240" i="16"/>
  <c r="BY240" i="16"/>
  <c r="BY241" i="16"/>
  <c r="JL236" i="16"/>
  <c r="BW243" i="16"/>
  <c r="BX243" i="16"/>
  <c r="BY243" i="16"/>
  <c r="BW244" i="16"/>
  <c r="BX244" i="16"/>
  <c r="BY244" i="16"/>
  <c r="BW245" i="16"/>
  <c r="BX245" i="16"/>
  <c r="BY245" i="16"/>
  <c r="BW246" i="16"/>
  <c r="BX246" i="16"/>
  <c r="BY246" i="16"/>
  <c r="BW247" i="16"/>
  <c r="BX247" i="16"/>
  <c r="BY247" i="16"/>
  <c r="BY248" i="16"/>
  <c r="JL243" i="16"/>
  <c r="BW250" i="16"/>
  <c r="BX250" i="16"/>
  <c r="BY250" i="16"/>
  <c r="BW251" i="16"/>
  <c r="BX251" i="16"/>
  <c r="BY251" i="16"/>
  <c r="BW252" i="16"/>
  <c r="BX252" i="16"/>
  <c r="BY252" i="16"/>
  <c r="BW253" i="16"/>
  <c r="BX253" i="16"/>
  <c r="BY253" i="16"/>
  <c r="BW254" i="16"/>
  <c r="BX254" i="16"/>
  <c r="BY254" i="16"/>
  <c r="BY255" i="16"/>
  <c r="JL250" i="16"/>
  <c r="BW257" i="16"/>
  <c r="BX257" i="16"/>
  <c r="BY257" i="16"/>
  <c r="BW258" i="16"/>
  <c r="BX258" i="16"/>
  <c r="BY258" i="16"/>
  <c r="BW259" i="16"/>
  <c r="BX259" i="16"/>
  <c r="BY259" i="16"/>
  <c r="BW260" i="16"/>
  <c r="BX260" i="16"/>
  <c r="BY260" i="16"/>
  <c r="BW261" i="16"/>
  <c r="BX261" i="16"/>
  <c r="BY261" i="16"/>
  <c r="BY262" i="16"/>
  <c r="JL257" i="16"/>
  <c r="BW264" i="16"/>
  <c r="BX264" i="16"/>
  <c r="BY264" i="16"/>
  <c r="BW265" i="16"/>
  <c r="BX265" i="16"/>
  <c r="BY265" i="16"/>
  <c r="BW266" i="16"/>
  <c r="BX266" i="16"/>
  <c r="BY266" i="16"/>
  <c r="BW267" i="16"/>
  <c r="BX267" i="16"/>
  <c r="BY267" i="16"/>
  <c r="BW268" i="16"/>
  <c r="BX268" i="16"/>
  <c r="BY268" i="16"/>
  <c r="BY269" i="16"/>
  <c r="JL264" i="16"/>
  <c r="BW271" i="16"/>
  <c r="BX271" i="16"/>
  <c r="BY271" i="16"/>
  <c r="BW272" i="16"/>
  <c r="BX272" i="16"/>
  <c r="BY272" i="16"/>
  <c r="BW273" i="16"/>
  <c r="BX273" i="16"/>
  <c r="BY273" i="16"/>
  <c r="BW274" i="16"/>
  <c r="BX274" i="16"/>
  <c r="BY274" i="16"/>
  <c r="BW275" i="16"/>
  <c r="BX275" i="16"/>
  <c r="BY275" i="16"/>
  <c r="BY276" i="16"/>
  <c r="JL271" i="16"/>
  <c r="L3" i="16"/>
  <c r="M3" i="16"/>
  <c r="N3" i="16"/>
  <c r="L4" i="16"/>
  <c r="M4" i="16"/>
  <c r="N4" i="16"/>
  <c r="L5" i="16"/>
  <c r="M5" i="16"/>
  <c r="N5" i="16"/>
  <c r="L6" i="16"/>
  <c r="M6" i="16"/>
  <c r="N6" i="16"/>
  <c r="L7" i="16"/>
  <c r="M7" i="16"/>
  <c r="N7" i="16"/>
  <c r="N8" i="16"/>
  <c r="JC2" i="16"/>
  <c r="L10" i="16"/>
  <c r="M10" i="16"/>
  <c r="N10" i="16"/>
  <c r="L11" i="16"/>
  <c r="M11" i="16"/>
  <c r="N11" i="16"/>
  <c r="L12" i="16"/>
  <c r="M12" i="16"/>
  <c r="N12" i="16"/>
  <c r="L13" i="16"/>
  <c r="M13" i="16"/>
  <c r="N13" i="16"/>
  <c r="L14" i="16"/>
  <c r="M14" i="16"/>
  <c r="N14" i="16"/>
  <c r="N15" i="16"/>
  <c r="JC10" i="16"/>
  <c r="L17" i="16"/>
  <c r="M17" i="16"/>
  <c r="N17" i="16"/>
  <c r="L18" i="16"/>
  <c r="M18" i="16"/>
  <c r="N18" i="16"/>
  <c r="L19" i="16"/>
  <c r="M19" i="16"/>
  <c r="N19" i="16"/>
  <c r="L20" i="16"/>
  <c r="M20" i="16"/>
  <c r="N20" i="16"/>
  <c r="L21" i="16"/>
  <c r="M21" i="16"/>
  <c r="N21" i="16"/>
  <c r="N22" i="16"/>
  <c r="JC17" i="16"/>
  <c r="L24" i="16"/>
  <c r="M24" i="16"/>
  <c r="N24" i="16"/>
  <c r="L25" i="16"/>
  <c r="M25" i="16"/>
  <c r="N25" i="16"/>
  <c r="L26" i="16"/>
  <c r="M26" i="16"/>
  <c r="N26" i="16"/>
  <c r="L27" i="16"/>
  <c r="M27" i="16"/>
  <c r="N27" i="16"/>
  <c r="L28" i="16"/>
  <c r="M28" i="16"/>
  <c r="N28" i="16"/>
  <c r="N29" i="16"/>
  <c r="JC24" i="16"/>
  <c r="L31" i="16"/>
  <c r="M31" i="16"/>
  <c r="N31" i="16"/>
  <c r="L32" i="16"/>
  <c r="M32" i="16"/>
  <c r="N32" i="16"/>
  <c r="L33" i="16"/>
  <c r="M33" i="16"/>
  <c r="N33" i="16"/>
  <c r="L34" i="16"/>
  <c r="M34" i="16"/>
  <c r="N34" i="16"/>
  <c r="L35" i="16"/>
  <c r="M35" i="16"/>
  <c r="N35" i="16"/>
  <c r="N36" i="16"/>
  <c r="JC31" i="16"/>
  <c r="L38" i="16"/>
  <c r="M38" i="16"/>
  <c r="N38" i="16"/>
  <c r="L39" i="16"/>
  <c r="M39" i="16"/>
  <c r="N39" i="16"/>
  <c r="L40" i="16"/>
  <c r="M40" i="16"/>
  <c r="N40" i="16"/>
  <c r="L41" i="16"/>
  <c r="M41" i="16"/>
  <c r="N41" i="16"/>
  <c r="L42" i="16"/>
  <c r="M42" i="16"/>
  <c r="N42" i="16"/>
  <c r="N43" i="16"/>
  <c r="JC38" i="16"/>
  <c r="L45" i="16"/>
  <c r="M45" i="16"/>
  <c r="N45" i="16"/>
  <c r="L46" i="16"/>
  <c r="M46" i="16"/>
  <c r="N46" i="16"/>
  <c r="L47" i="16"/>
  <c r="M47" i="16"/>
  <c r="N47" i="16"/>
  <c r="L48" i="16"/>
  <c r="M48" i="16"/>
  <c r="N48" i="16"/>
  <c r="L49" i="16"/>
  <c r="M49" i="16"/>
  <c r="N49" i="16"/>
  <c r="N50" i="16"/>
  <c r="JC45" i="16"/>
  <c r="L52" i="16"/>
  <c r="M52" i="16"/>
  <c r="N52" i="16"/>
  <c r="L53" i="16"/>
  <c r="M53" i="16"/>
  <c r="N53" i="16"/>
  <c r="L54" i="16"/>
  <c r="M54" i="16"/>
  <c r="N54" i="16"/>
  <c r="L55" i="16"/>
  <c r="M55" i="16"/>
  <c r="N55" i="16"/>
  <c r="L56" i="16"/>
  <c r="M56" i="16"/>
  <c r="N56" i="16"/>
  <c r="N57" i="16"/>
  <c r="JC52" i="16"/>
  <c r="L59" i="16"/>
  <c r="M59" i="16"/>
  <c r="N59" i="16"/>
  <c r="L60" i="16"/>
  <c r="M60" i="16"/>
  <c r="N60" i="16"/>
  <c r="L61" i="16"/>
  <c r="M61" i="16"/>
  <c r="N61" i="16"/>
  <c r="L62" i="16"/>
  <c r="M62" i="16"/>
  <c r="N62" i="16"/>
  <c r="L63" i="16"/>
  <c r="M63" i="16"/>
  <c r="N63" i="16"/>
  <c r="N64" i="16"/>
  <c r="JC59" i="16"/>
  <c r="L66" i="16"/>
  <c r="M66" i="16"/>
  <c r="N66" i="16"/>
  <c r="L67" i="16"/>
  <c r="M67" i="16"/>
  <c r="N67" i="16"/>
  <c r="L68" i="16"/>
  <c r="M68" i="16"/>
  <c r="N68" i="16"/>
  <c r="L69" i="16"/>
  <c r="M69" i="16"/>
  <c r="N69" i="16"/>
  <c r="L70" i="16"/>
  <c r="M70" i="16"/>
  <c r="N70" i="16"/>
  <c r="N71" i="16"/>
  <c r="JC66" i="16"/>
  <c r="L73" i="16"/>
  <c r="M73" i="16"/>
  <c r="N73" i="16"/>
  <c r="L74" i="16"/>
  <c r="M74" i="16"/>
  <c r="N74" i="16"/>
  <c r="L75" i="16"/>
  <c r="M75" i="16"/>
  <c r="N75" i="16"/>
  <c r="L76" i="16"/>
  <c r="M76" i="16"/>
  <c r="N76" i="16"/>
  <c r="L77" i="16"/>
  <c r="M77" i="16"/>
  <c r="N77" i="16"/>
  <c r="N78" i="16"/>
  <c r="JC73" i="16"/>
  <c r="L80" i="16"/>
  <c r="M80" i="16"/>
  <c r="N80" i="16"/>
  <c r="L81" i="16"/>
  <c r="M81" i="16"/>
  <c r="N81" i="16"/>
  <c r="L82" i="16"/>
  <c r="M82" i="16"/>
  <c r="N82" i="16"/>
  <c r="L83" i="16"/>
  <c r="M83" i="16"/>
  <c r="N83" i="16"/>
  <c r="L84" i="16"/>
  <c r="M84" i="16"/>
  <c r="N84" i="16"/>
  <c r="N85" i="16"/>
  <c r="JC80" i="16"/>
  <c r="L87" i="16"/>
  <c r="M87" i="16"/>
  <c r="N87" i="16"/>
  <c r="L88" i="16"/>
  <c r="M88" i="16"/>
  <c r="N88" i="16"/>
  <c r="L89" i="16"/>
  <c r="M89" i="16"/>
  <c r="N89" i="16"/>
  <c r="L90" i="16"/>
  <c r="M90" i="16"/>
  <c r="N90" i="16"/>
  <c r="L91" i="16"/>
  <c r="M91" i="16"/>
  <c r="N91" i="16"/>
  <c r="N92" i="16"/>
  <c r="JC87" i="16"/>
  <c r="L94" i="16"/>
  <c r="M94" i="16"/>
  <c r="N94" i="16"/>
  <c r="L95" i="16"/>
  <c r="M95" i="16"/>
  <c r="N95" i="16"/>
  <c r="L96" i="16"/>
  <c r="M96" i="16"/>
  <c r="N96" i="16"/>
  <c r="L97" i="16"/>
  <c r="M97" i="16"/>
  <c r="N97" i="16"/>
  <c r="L98" i="16"/>
  <c r="M98" i="16"/>
  <c r="N98" i="16"/>
  <c r="N99" i="16"/>
  <c r="JC94" i="16"/>
  <c r="L101" i="16"/>
  <c r="M101" i="16"/>
  <c r="N101" i="16"/>
  <c r="L102" i="16"/>
  <c r="M102" i="16"/>
  <c r="N102" i="16"/>
  <c r="L103" i="16"/>
  <c r="M103" i="16"/>
  <c r="N103" i="16"/>
  <c r="L104" i="16"/>
  <c r="M104" i="16"/>
  <c r="N104" i="16"/>
  <c r="L105" i="16"/>
  <c r="M105" i="16"/>
  <c r="N105" i="16"/>
  <c r="N106" i="16"/>
  <c r="JC101" i="16"/>
  <c r="L108" i="16"/>
  <c r="M108" i="16"/>
  <c r="N108" i="16"/>
  <c r="L109" i="16"/>
  <c r="M109" i="16"/>
  <c r="N109" i="16"/>
  <c r="L110" i="16"/>
  <c r="M110" i="16"/>
  <c r="N110" i="16"/>
  <c r="L111" i="16"/>
  <c r="M111" i="16"/>
  <c r="N111" i="16"/>
  <c r="L112" i="16"/>
  <c r="M112" i="16"/>
  <c r="N112" i="16"/>
  <c r="L113" i="16"/>
  <c r="M113" i="16"/>
  <c r="N113" i="16"/>
  <c r="N114" i="16"/>
  <c r="JC108" i="16"/>
  <c r="L116" i="16"/>
  <c r="M116" i="16"/>
  <c r="N116" i="16"/>
  <c r="L117" i="16"/>
  <c r="M117" i="16"/>
  <c r="N117" i="16"/>
  <c r="L118" i="16"/>
  <c r="M118" i="16"/>
  <c r="N118" i="16"/>
  <c r="L119" i="16"/>
  <c r="M119" i="16"/>
  <c r="N119" i="16"/>
  <c r="L120" i="16"/>
  <c r="M120" i="16"/>
  <c r="N120" i="16"/>
  <c r="N121" i="16"/>
  <c r="JC116" i="16"/>
  <c r="L123" i="16"/>
  <c r="M123" i="16"/>
  <c r="N123" i="16"/>
  <c r="L124" i="16"/>
  <c r="M124" i="16"/>
  <c r="N124" i="16"/>
  <c r="L125" i="16"/>
  <c r="M125" i="16"/>
  <c r="N125" i="16"/>
  <c r="L126" i="16"/>
  <c r="M126" i="16"/>
  <c r="N126" i="16"/>
  <c r="L127" i="16"/>
  <c r="M127" i="16"/>
  <c r="N127" i="16"/>
  <c r="L128" i="16"/>
  <c r="M128" i="16"/>
  <c r="N128" i="16"/>
  <c r="N129" i="16"/>
  <c r="JC123" i="16"/>
  <c r="L131" i="16"/>
  <c r="M131" i="16"/>
  <c r="N131" i="16"/>
  <c r="L132" i="16"/>
  <c r="M132" i="16"/>
  <c r="N132" i="16"/>
  <c r="L133" i="16"/>
  <c r="M133" i="16"/>
  <c r="N133" i="16"/>
  <c r="L134" i="16"/>
  <c r="M134" i="16"/>
  <c r="N134" i="16"/>
  <c r="L135" i="16"/>
  <c r="M135" i="16"/>
  <c r="N135" i="16"/>
  <c r="N136" i="16"/>
  <c r="JC131" i="16"/>
  <c r="L138" i="16"/>
  <c r="M138" i="16"/>
  <c r="N138" i="16"/>
  <c r="L139" i="16"/>
  <c r="M139" i="16"/>
  <c r="N139" i="16"/>
  <c r="L140" i="16"/>
  <c r="M140" i="16"/>
  <c r="N140" i="16"/>
  <c r="L141" i="16"/>
  <c r="M141" i="16"/>
  <c r="N141" i="16"/>
  <c r="L142" i="16"/>
  <c r="M142" i="16"/>
  <c r="N142" i="16"/>
  <c r="N143" i="16"/>
  <c r="JC138" i="16"/>
  <c r="L145" i="16"/>
  <c r="M145" i="16"/>
  <c r="N145" i="16"/>
  <c r="L146" i="16"/>
  <c r="M146" i="16"/>
  <c r="N146" i="16"/>
  <c r="L147" i="16"/>
  <c r="M147" i="16"/>
  <c r="N147" i="16"/>
  <c r="L148" i="16"/>
  <c r="M148" i="16"/>
  <c r="N148" i="16"/>
  <c r="L149" i="16"/>
  <c r="M149" i="16"/>
  <c r="N149" i="16"/>
  <c r="N150" i="16"/>
  <c r="JC145" i="16"/>
  <c r="L152" i="16"/>
  <c r="M152" i="16"/>
  <c r="N152" i="16"/>
  <c r="L153" i="16"/>
  <c r="M153" i="16"/>
  <c r="N153" i="16"/>
  <c r="L154" i="16"/>
  <c r="M154" i="16"/>
  <c r="N154" i="16"/>
  <c r="L155" i="16"/>
  <c r="M155" i="16"/>
  <c r="N155" i="16"/>
  <c r="L156" i="16"/>
  <c r="M156" i="16"/>
  <c r="N156" i="16"/>
  <c r="N157" i="16"/>
  <c r="JC152" i="16"/>
  <c r="L159" i="16"/>
  <c r="M159" i="16"/>
  <c r="N159" i="16"/>
  <c r="L160" i="16"/>
  <c r="M160" i="16"/>
  <c r="N160" i="16"/>
  <c r="L161" i="16"/>
  <c r="M161" i="16"/>
  <c r="N161" i="16"/>
  <c r="L162" i="16"/>
  <c r="M162" i="16"/>
  <c r="N162" i="16"/>
  <c r="L163" i="16"/>
  <c r="M163" i="16"/>
  <c r="N163" i="16"/>
  <c r="N164" i="16"/>
  <c r="JC159" i="16"/>
  <c r="L166" i="16"/>
  <c r="M166" i="16"/>
  <c r="N166" i="16"/>
  <c r="L167" i="16"/>
  <c r="M167" i="16"/>
  <c r="N167" i="16"/>
  <c r="L168" i="16"/>
  <c r="M168" i="16"/>
  <c r="N168" i="16"/>
  <c r="L169" i="16"/>
  <c r="M169" i="16"/>
  <c r="N169" i="16"/>
  <c r="L170" i="16"/>
  <c r="M170" i="16"/>
  <c r="N170" i="16"/>
  <c r="N171" i="16"/>
  <c r="JC166" i="16"/>
  <c r="L173" i="16"/>
  <c r="M173" i="16"/>
  <c r="N173" i="16"/>
  <c r="L174" i="16"/>
  <c r="M174" i="16"/>
  <c r="N174" i="16"/>
  <c r="L175" i="16"/>
  <c r="M175" i="16"/>
  <c r="N175" i="16"/>
  <c r="L176" i="16"/>
  <c r="M176" i="16"/>
  <c r="N176" i="16"/>
  <c r="L177" i="16"/>
  <c r="M177" i="16"/>
  <c r="N177" i="16"/>
  <c r="N178" i="16"/>
  <c r="JC173" i="16"/>
  <c r="L180" i="16"/>
  <c r="M180" i="16"/>
  <c r="N180" i="16"/>
  <c r="L181" i="16"/>
  <c r="M181" i="16"/>
  <c r="N181" i="16"/>
  <c r="L182" i="16"/>
  <c r="M182" i="16"/>
  <c r="N182" i="16"/>
  <c r="L183" i="16"/>
  <c r="M183" i="16"/>
  <c r="N183" i="16"/>
  <c r="L184" i="16"/>
  <c r="M184" i="16"/>
  <c r="N184" i="16"/>
  <c r="N185" i="16"/>
  <c r="JC180" i="16"/>
  <c r="L187" i="16"/>
  <c r="M187" i="16"/>
  <c r="N187" i="16"/>
  <c r="L188" i="16"/>
  <c r="M188" i="16"/>
  <c r="N188" i="16"/>
  <c r="L189" i="16"/>
  <c r="M189" i="16"/>
  <c r="N189" i="16"/>
  <c r="L190" i="16"/>
  <c r="M190" i="16"/>
  <c r="N190" i="16"/>
  <c r="L191" i="16"/>
  <c r="M191" i="16"/>
  <c r="N191" i="16"/>
  <c r="N192" i="16"/>
  <c r="JC187" i="16"/>
  <c r="L194" i="16"/>
  <c r="M194" i="16"/>
  <c r="N194" i="16"/>
  <c r="L195" i="16"/>
  <c r="M195" i="16"/>
  <c r="N195" i="16"/>
  <c r="L196" i="16"/>
  <c r="M196" i="16"/>
  <c r="N196" i="16"/>
  <c r="L197" i="16"/>
  <c r="M197" i="16"/>
  <c r="N197" i="16"/>
  <c r="L198" i="16"/>
  <c r="M198" i="16"/>
  <c r="N198" i="16"/>
  <c r="N199" i="16"/>
  <c r="JC194" i="16"/>
  <c r="L201" i="16"/>
  <c r="M201" i="16"/>
  <c r="N201" i="16"/>
  <c r="L202" i="16"/>
  <c r="M202" i="16"/>
  <c r="N202" i="16"/>
  <c r="L203" i="16"/>
  <c r="M203" i="16"/>
  <c r="N203" i="16"/>
  <c r="L204" i="16"/>
  <c r="M204" i="16"/>
  <c r="N204" i="16"/>
  <c r="L205" i="16"/>
  <c r="M205" i="16"/>
  <c r="N205" i="16"/>
  <c r="N206" i="16"/>
  <c r="JC201" i="16"/>
  <c r="L208" i="16"/>
  <c r="M208" i="16"/>
  <c r="N208" i="16"/>
  <c r="L209" i="16"/>
  <c r="M209" i="16"/>
  <c r="N209" i="16"/>
  <c r="L210" i="16"/>
  <c r="M210" i="16"/>
  <c r="N210" i="16"/>
  <c r="L211" i="16"/>
  <c r="M211" i="16"/>
  <c r="N211" i="16"/>
  <c r="L212" i="16"/>
  <c r="M212" i="16"/>
  <c r="N212" i="16"/>
  <c r="N213" i="16"/>
  <c r="JC208" i="16"/>
  <c r="L215" i="16"/>
  <c r="M215" i="16"/>
  <c r="N215" i="16"/>
  <c r="L216" i="16"/>
  <c r="M216" i="16"/>
  <c r="N216" i="16"/>
  <c r="L217" i="16"/>
  <c r="M217" i="16"/>
  <c r="N217" i="16"/>
  <c r="L218" i="16"/>
  <c r="M218" i="16"/>
  <c r="N218" i="16"/>
  <c r="L219" i="16"/>
  <c r="M219" i="16"/>
  <c r="N219" i="16"/>
  <c r="N220" i="16"/>
  <c r="JC215" i="16"/>
  <c r="L222" i="16"/>
  <c r="M222" i="16"/>
  <c r="N222" i="16"/>
  <c r="L223" i="16"/>
  <c r="M223" i="16"/>
  <c r="N223" i="16"/>
  <c r="L224" i="16"/>
  <c r="M224" i="16"/>
  <c r="N224" i="16"/>
  <c r="L225" i="16"/>
  <c r="M225" i="16"/>
  <c r="N225" i="16"/>
  <c r="L226" i="16"/>
  <c r="M226" i="16"/>
  <c r="N226" i="16"/>
  <c r="N227" i="16"/>
  <c r="JC222" i="16"/>
  <c r="L229" i="16"/>
  <c r="M229" i="16"/>
  <c r="N229" i="16"/>
  <c r="L230" i="16"/>
  <c r="M230" i="16"/>
  <c r="N230" i="16"/>
  <c r="L231" i="16"/>
  <c r="M231" i="16"/>
  <c r="N231" i="16"/>
  <c r="L232" i="16"/>
  <c r="M232" i="16"/>
  <c r="N232" i="16"/>
  <c r="L233" i="16"/>
  <c r="M233" i="16"/>
  <c r="N233" i="16"/>
  <c r="N234" i="16"/>
  <c r="JC229" i="16"/>
  <c r="L236" i="16"/>
  <c r="M236" i="16"/>
  <c r="N236" i="16"/>
  <c r="L237" i="16"/>
  <c r="M237" i="16"/>
  <c r="N237" i="16"/>
  <c r="L238" i="16"/>
  <c r="M238" i="16"/>
  <c r="N238" i="16"/>
  <c r="L239" i="16"/>
  <c r="M239" i="16"/>
  <c r="N239" i="16"/>
  <c r="L240" i="16"/>
  <c r="M240" i="16"/>
  <c r="N240" i="16"/>
  <c r="N241" i="16"/>
  <c r="JC236" i="16"/>
  <c r="L243" i="16"/>
  <c r="M243" i="16"/>
  <c r="N243" i="16"/>
  <c r="L244" i="16"/>
  <c r="M244" i="16"/>
  <c r="N244" i="16"/>
  <c r="L245" i="16"/>
  <c r="M245" i="16"/>
  <c r="N245" i="16"/>
  <c r="L246" i="16"/>
  <c r="M246" i="16"/>
  <c r="N246" i="16"/>
  <c r="L247" i="16"/>
  <c r="M247" i="16"/>
  <c r="N247" i="16"/>
  <c r="N248" i="16"/>
  <c r="JC243" i="16"/>
  <c r="L250" i="16"/>
  <c r="M250" i="16"/>
  <c r="N250" i="16"/>
  <c r="L251" i="16"/>
  <c r="M251" i="16"/>
  <c r="N251" i="16"/>
  <c r="L252" i="16"/>
  <c r="M252" i="16"/>
  <c r="N252" i="16"/>
  <c r="L253" i="16"/>
  <c r="M253" i="16"/>
  <c r="N253" i="16"/>
  <c r="L254" i="16"/>
  <c r="M254" i="16"/>
  <c r="N254" i="16"/>
  <c r="N255" i="16"/>
  <c r="JC250" i="16"/>
  <c r="L257" i="16"/>
  <c r="M257" i="16"/>
  <c r="N257" i="16"/>
  <c r="L258" i="16"/>
  <c r="M258" i="16"/>
  <c r="N258" i="16"/>
  <c r="L259" i="16"/>
  <c r="M259" i="16"/>
  <c r="N259" i="16"/>
  <c r="L260" i="16"/>
  <c r="M260" i="16"/>
  <c r="N260" i="16"/>
  <c r="L261" i="16"/>
  <c r="M261" i="16"/>
  <c r="N261" i="16"/>
  <c r="N262" i="16"/>
  <c r="JC257" i="16"/>
  <c r="L264" i="16"/>
  <c r="M264" i="16"/>
  <c r="N264" i="16"/>
  <c r="L265" i="16"/>
  <c r="M265" i="16"/>
  <c r="N265" i="16"/>
  <c r="L266" i="16"/>
  <c r="M266" i="16"/>
  <c r="N266" i="16"/>
  <c r="L267" i="16"/>
  <c r="M267" i="16"/>
  <c r="N267" i="16"/>
  <c r="L268" i="16"/>
  <c r="M268" i="16"/>
  <c r="N268" i="16"/>
  <c r="N269" i="16"/>
  <c r="JC264" i="16"/>
  <c r="L271" i="16"/>
  <c r="M271" i="16"/>
  <c r="N271" i="16"/>
  <c r="L272" i="16"/>
  <c r="M272" i="16"/>
  <c r="N272" i="16"/>
  <c r="L273" i="16"/>
  <c r="M273" i="16"/>
  <c r="N273" i="16"/>
  <c r="L274" i="16"/>
  <c r="M274" i="16"/>
  <c r="N274" i="16"/>
  <c r="L275" i="16"/>
  <c r="M275" i="16"/>
  <c r="N275" i="16"/>
  <c r="N276" i="16"/>
  <c r="JC271" i="16"/>
  <c r="EA3" i="16"/>
  <c r="EB3" i="16"/>
  <c r="EC3" i="16"/>
  <c r="EA4" i="16"/>
  <c r="EB4" i="16"/>
  <c r="EC4" i="16"/>
  <c r="EA5" i="16"/>
  <c r="EB5" i="16"/>
  <c r="EC5" i="16"/>
  <c r="EA6" i="16"/>
  <c r="EB6" i="16"/>
  <c r="EC6" i="16"/>
  <c r="EA7" i="16"/>
  <c r="EB7" i="16"/>
  <c r="EC7" i="16"/>
  <c r="EC8" i="16"/>
  <c r="JT2" i="16"/>
  <c r="EA10" i="16"/>
  <c r="EB10" i="16"/>
  <c r="EC10" i="16"/>
  <c r="EA11" i="16"/>
  <c r="EB11" i="16"/>
  <c r="EC11" i="16"/>
  <c r="EA12" i="16"/>
  <c r="EB12" i="16"/>
  <c r="EC12" i="16"/>
  <c r="EA13" i="16"/>
  <c r="EB13" i="16"/>
  <c r="EC13" i="16"/>
  <c r="EA14" i="16"/>
  <c r="EB14" i="16"/>
  <c r="EC14" i="16"/>
  <c r="EC15" i="16"/>
  <c r="JT10" i="16"/>
  <c r="EA17" i="16"/>
  <c r="EB17" i="16"/>
  <c r="EC17" i="16"/>
  <c r="EA18" i="16"/>
  <c r="EB18" i="16"/>
  <c r="EC18" i="16"/>
  <c r="EA19" i="16"/>
  <c r="EB19" i="16"/>
  <c r="EC19" i="16"/>
  <c r="EA20" i="16"/>
  <c r="EB20" i="16"/>
  <c r="EC20" i="16"/>
  <c r="EA21" i="16"/>
  <c r="EB21" i="16"/>
  <c r="EC21" i="16"/>
  <c r="EC22" i="16"/>
  <c r="JT17" i="16"/>
  <c r="EA24" i="16"/>
  <c r="EB24" i="16"/>
  <c r="EC24" i="16"/>
  <c r="EA25" i="16"/>
  <c r="EB25" i="16"/>
  <c r="EC25" i="16"/>
  <c r="EA26" i="16"/>
  <c r="EB26" i="16"/>
  <c r="EC26" i="16"/>
  <c r="EA27" i="16"/>
  <c r="EB27" i="16"/>
  <c r="EC27" i="16"/>
  <c r="EA28" i="16"/>
  <c r="EB28" i="16"/>
  <c r="EC28" i="16"/>
  <c r="EC29" i="16"/>
  <c r="JT24" i="16"/>
  <c r="EA31" i="16"/>
  <c r="EB31" i="16"/>
  <c r="EC31" i="16"/>
  <c r="EA32" i="16"/>
  <c r="EB32" i="16"/>
  <c r="EC32" i="16"/>
  <c r="EA33" i="16"/>
  <c r="EB33" i="16"/>
  <c r="EC33" i="16"/>
  <c r="EA34" i="16"/>
  <c r="EB34" i="16"/>
  <c r="EC34" i="16"/>
  <c r="EA35" i="16"/>
  <c r="EB35" i="16"/>
  <c r="EC35" i="16"/>
  <c r="EC36" i="16"/>
  <c r="JT31" i="16"/>
  <c r="EA38" i="16"/>
  <c r="EB38" i="16"/>
  <c r="EC38" i="16"/>
  <c r="EA39" i="16"/>
  <c r="EB39" i="16"/>
  <c r="EC39" i="16"/>
  <c r="EA40" i="16"/>
  <c r="EB40" i="16"/>
  <c r="EC40" i="16"/>
  <c r="EA41" i="16"/>
  <c r="EB41" i="16"/>
  <c r="EC41" i="16"/>
  <c r="EA42" i="16"/>
  <c r="EB42" i="16"/>
  <c r="EC42" i="16"/>
  <c r="EC43" i="16"/>
  <c r="JT38" i="16"/>
  <c r="EA45" i="16"/>
  <c r="EB45" i="16"/>
  <c r="EC45" i="16"/>
  <c r="EA46" i="16"/>
  <c r="EB46" i="16"/>
  <c r="EC46" i="16"/>
  <c r="EA47" i="16"/>
  <c r="EB47" i="16"/>
  <c r="EC47" i="16"/>
  <c r="EA48" i="16"/>
  <c r="EB48" i="16"/>
  <c r="EC48" i="16"/>
  <c r="EA49" i="16"/>
  <c r="EB49" i="16"/>
  <c r="EC49" i="16"/>
  <c r="EC50" i="16"/>
  <c r="JT45" i="16"/>
  <c r="EA52" i="16"/>
  <c r="EB52" i="16"/>
  <c r="EC52" i="16"/>
  <c r="EA53" i="16"/>
  <c r="EB53" i="16"/>
  <c r="EC53" i="16"/>
  <c r="EA54" i="16"/>
  <c r="EB54" i="16"/>
  <c r="EC54" i="16"/>
  <c r="EA55" i="16"/>
  <c r="EB55" i="16"/>
  <c r="EC55" i="16"/>
  <c r="EA56" i="16"/>
  <c r="EB56" i="16"/>
  <c r="EC56" i="16"/>
  <c r="EC57" i="16"/>
  <c r="JT52" i="16"/>
  <c r="EA59" i="16"/>
  <c r="EB59" i="16"/>
  <c r="EC59" i="16"/>
  <c r="EA60" i="16"/>
  <c r="EB60" i="16"/>
  <c r="EC60" i="16"/>
  <c r="EA61" i="16"/>
  <c r="EB61" i="16"/>
  <c r="EC61" i="16"/>
  <c r="EA62" i="16"/>
  <c r="EB62" i="16"/>
  <c r="EC62" i="16"/>
  <c r="EA63" i="16"/>
  <c r="EB63" i="16"/>
  <c r="EC63" i="16"/>
  <c r="EC64" i="16"/>
  <c r="JT59" i="16"/>
  <c r="EA66" i="16"/>
  <c r="EB66" i="16"/>
  <c r="EC66" i="16"/>
  <c r="EA67" i="16"/>
  <c r="EB67" i="16"/>
  <c r="EC67" i="16"/>
  <c r="EA68" i="16"/>
  <c r="EB68" i="16"/>
  <c r="EC68" i="16"/>
  <c r="EA69" i="16"/>
  <c r="EB69" i="16"/>
  <c r="EC69" i="16"/>
  <c r="EA70" i="16"/>
  <c r="EB70" i="16"/>
  <c r="EC70" i="16"/>
  <c r="EC71" i="16"/>
  <c r="JT66" i="16"/>
  <c r="EA73" i="16"/>
  <c r="EB73" i="16"/>
  <c r="EC73" i="16"/>
  <c r="EA74" i="16"/>
  <c r="EB74" i="16"/>
  <c r="EC74" i="16"/>
  <c r="EA75" i="16"/>
  <c r="EB75" i="16"/>
  <c r="EC75" i="16"/>
  <c r="EA76" i="16"/>
  <c r="EB76" i="16"/>
  <c r="EC76" i="16"/>
  <c r="EA77" i="16"/>
  <c r="EB77" i="16"/>
  <c r="EC77" i="16"/>
  <c r="EC78" i="16"/>
  <c r="JT73" i="16"/>
  <c r="EA80" i="16"/>
  <c r="EB80" i="16"/>
  <c r="EC80" i="16"/>
  <c r="EA81" i="16"/>
  <c r="EB81" i="16"/>
  <c r="EC81" i="16"/>
  <c r="EA82" i="16"/>
  <c r="EB82" i="16"/>
  <c r="EC82" i="16"/>
  <c r="EA83" i="16"/>
  <c r="EB83" i="16"/>
  <c r="EC83" i="16"/>
  <c r="EA84" i="16"/>
  <c r="EB84" i="16"/>
  <c r="EC84" i="16"/>
  <c r="EC85" i="16"/>
  <c r="JT80" i="16"/>
  <c r="EA87" i="16"/>
  <c r="EB87" i="16"/>
  <c r="EC87" i="16"/>
  <c r="EA88" i="16"/>
  <c r="EB88" i="16"/>
  <c r="EC88" i="16"/>
  <c r="EA89" i="16"/>
  <c r="EB89" i="16"/>
  <c r="EC89" i="16"/>
  <c r="EA90" i="16"/>
  <c r="EB90" i="16"/>
  <c r="EC90" i="16"/>
  <c r="EA91" i="16"/>
  <c r="EB91" i="16"/>
  <c r="EC91" i="16"/>
  <c r="EC92" i="16"/>
  <c r="JT87" i="16"/>
  <c r="EA94" i="16"/>
  <c r="EB94" i="16"/>
  <c r="EC94" i="16"/>
  <c r="EA95" i="16"/>
  <c r="EB95" i="16"/>
  <c r="EC95" i="16"/>
  <c r="EA96" i="16"/>
  <c r="EB96" i="16"/>
  <c r="EC96" i="16"/>
  <c r="EA97" i="16"/>
  <c r="EB97" i="16"/>
  <c r="EC97" i="16"/>
  <c r="EA98" i="16"/>
  <c r="EB98" i="16"/>
  <c r="EC98" i="16"/>
  <c r="EC99" i="16"/>
  <c r="JT94" i="16"/>
  <c r="EA101" i="16"/>
  <c r="EB101" i="16"/>
  <c r="EC101" i="16"/>
  <c r="EA102" i="16"/>
  <c r="EB102" i="16"/>
  <c r="EC102" i="16"/>
  <c r="EA103" i="16"/>
  <c r="EB103" i="16"/>
  <c r="EC103" i="16"/>
  <c r="EA104" i="16"/>
  <c r="EB104" i="16"/>
  <c r="EC104" i="16"/>
  <c r="EA105" i="16"/>
  <c r="EB105" i="16"/>
  <c r="EC105" i="16"/>
  <c r="EC106" i="16"/>
  <c r="JT101" i="16"/>
  <c r="EA108" i="16"/>
  <c r="EB108" i="16"/>
  <c r="EC108" i="16"/>
  <c r="EA109" i="16"/>
  <c r="EB109" i="16"/>
  <c r="EC109" i="16"/>
  <c r="EA110" i="16"/>
  <c r="EB110" i="16"/>
  <c r="EC110" i="16"/>
  <c r="EA111" i="16"/>
  <c r="EB111" i="16"/>
  <c r="EC111" i="16"/>
  <c r="EA113" i="16"/>
  <c r="EB113" i="16"/>
  <c r="EC113" i="16"/>
  <c r="EA112" i="16"/>
  <c r="EB112" i="16"/>
  <c r="EC112" i="16"/>
  <c r="EC114" i="16"/>
  <c r="JT108" i="16"/>
  <c r="EA116" i="16"/>
  <c r="EB116" i="16"/>
  <c r="EC116" i="16"/>
  <c r="EA117" i="16"/>
  <c r="EB117" i="16"/>
  <c r="EC117" i="16"/>
  <c r="EA118" i="16"/>
  <c r="EB118" i="16"/>
  <c r="EC118" i="16"/>
  <c r="EA119" i="16"/>
  <c r="EB119" i="16"/>
  <c r="EC119" i="16"/>
  <c r="EA120" i="16"/>
  <c r="EB120" i="16"/>
  <c r="EC120" i="16"/>
  <c r="EC121" i="16"/>
  <c r="JT116" i="16"/>
  <c r="EA123" i="16"/>
  <c r="EB123" i="16"/>
  <c r="EC123" i="16"/>
  <c r="EA124" i="16"/>
  <c r="EB124" i="16"/>
  <c r="EC124" i="16"/>
  <c r="EA125" i="16"/>
  <c r="EB125" i="16"/>
  <c r="EC125" i="16"/>
  <c r="EA126" i="16"/>
  <c r="EB126" i="16"/>
  <c r="EC126" i="16"/>
  <c r="EA127" i="16"/>
  <c r="EB127" i="16"/>
  <c r="EC127" i="16"/>
  <c r="EA128" i="16"/>
  <c r="EB128" i="16"/>
  <c r="EC128" i="16"/>
  <c r="EC129" i="16"/>
  <c r="JT123" i="16"/>
  <c r="EA131" i="16"/>
  <c r="EB131" i="16"/>
  <c r="EC131" i="16"/>
  <c r="EA132" i="16"/>
  <c r="EB132" i="16"/>
  <c r="EC132" i="16"/>
  <c r="EA133" i="16"/>
  <c r="EB133" i="16"/>
  <c r="EC133" i="16"/>
  <c r="EA134" i="16"/>
  <c r="EB134" i="16"/>
  <c r="EC134" i="16"/>
  <c r="EA135" i="16"/>
  <c r="EB135" i="16"/>
  <c r="EC135" i="16"/>
  <c r="EC136" i="16"/>
  <c r="JT131" i="16"/>
  <c r="EA138" i="16"/>
  <c r="EB138" i="16"/>
  <c r="EC138" i="16"/>
  <c r="EA139" i="16"/>
  <c r="EB139" i="16"/>
  <c r="EC139" i="16"/>
  <c r="EA140" i="16"/>
  <c r="EB140" i="16"/>
  <c r="EC140" i="16"/>
  <c r="EA141" i="16"/>
  <c r="EB141" i="16"/>
  <c r="EC141" i="16"/>
  <c r="EA142" i="16"/>
  <c r="EB142" i="16"/>
  <c r="EC142" i="16"/>
  <c r="EC143" i="16"/>
  <c r="JT138" i="16"/>
  <c r="EA145" i="16"/>
  <c r="EB145" i="16"/>
  <c r="EC145" i="16"/>
  <c r="EA146" i="16"/>
  <c r="EB146" i="16"/>
  <c r="EC146" i="16"/>
  <c r="EA147" i="16"/>
  <c r="EB147" i="16"/>
  <c r="EC147" i="16"/>
  <c r="EA148" i="16"/>
  <c r="EB148" i="16"/>
  <c r="EC148" i="16"/>
  <c r="EA149" i="16"/>
  <c r="EB149" i="16"/>
  <c r="EC149" i="16"/>
  <c r="EC150" i="16"/>
  <c r="JT145" i="16"/>
  <c r="EA152" i="16"/>
  <c r="EB152" i="16"/>
  <c r="EC152" i="16"/>
  <c r="EA153" i="16"/>
  <c r="EB153" i="16"/>
  <c r="EC153" i="16"/>
  <c r="EA154" i="16"/>
  <c r="EB154" i="16"/>
  <c r="EC154" i="16"/>
  <c r="EA155" i="16"/>
  <c r="EB155" i="16"/>
  <c r="EC155" i="16"/>
  <c r="EA156" i="16"/>
  <c r="EB156" i="16"/>
  <c r="EC156" i="16"/>
  <c r="EC157" i="16"/>
  <c r="JT152" i="16"/>
  <c r="EA159" i="16"/>
  <c r="EB159" i="16"/>
  <c r="EC159" i="16"/>
  <c r="EA160" i="16"/>
  <c r="EB160" i="16"/>
  <c r="EC160" i="16"/>
  <c r="EA161" i="16"/>
  <c r="EB161" i="16"/>
  <c r="EC161" i="16"/>
  <c r="EA162" i="16"/>
  <c r="EB162" i="16"/>
  <c r="EC162" i="16"/>
  <c r="EA163" i="16"/>
  <c r="EB163" i="16"/>
  <c r="EC163" i="16"/>
  <c r="EC164" i="16"/>
  <c r="JT159" i="16"/>
  <c r="EA166" i="16"/>
  <c r="EB166" i="16"/>
  <c r="EC166" i="16"/>
  <c r="EA167" i="16"/>
  <c r="EB167" i="16"/>
  <c r="EC167" i="16"/>
  <c r="EA168" i="16"/>
  <c r="EB168" i="16"/>
  <c r="EC168" i="16"/>
  <c r="EA169" i="16"/>
  <c r="EB169" i="16"/>
  <c r="EC169" i="16"/>
  <c r="EA170" i="16"/>
  <c r="EB170" i="16"/>
  <c r="EC170" i="16"/>
  <c r="EC171" i="16"/>
  <c r="JT166" i="16"/>
  <c r="EA173" i="16"/>
  <c r="EB173" i="16"/>
  <c r="EC173" i="16"/>
  <c r="EA174" i="16"/>
  <c r="EB174" i="16"/>
  <c r="EC174" i="16"/>
  <c r="EA175" i="16"/>
  <c r="EB175" i="16"/>
  <c r="EC175" i="16"/>
  <c r="EA176" i="16"/>
  <c r="EB176" i="16"/>
  <c r="EC176" i="16"/>
  <c r="EA177" i="16"/>
  <c r="EB177" i="16"/>
  <c r="EC177" i="16"/>
  <c r="EC178" i="16"/>
  <c r="JT173" i="16"/>
  <c r="EA180" i="16"/>
  <c r="EB180" i="16"/>
  <c r="EC180" i="16"/>
  <c r="EA181" i="16"/>
  <c r="EB181" i="16"/>
  <c r="EC181" i="16"/>
  <c r="EA182" i="16"/>
  <c r="EB182" i="16"/>
  <c r="EC182" i="16"/>
  <c r="EA183" i="16"/>
  <c r="EB183" i="16"/>
  <c r="EC183" i="16"/>
  <c r="EA184" i="16"/>
  <c r="EB184" i="16"/>
  <c r="EC184" i="16"/>
  <c r="EC185" i="16"/>
  <c r="JT180" i="16"/>
  <c r="EA187" i="16"/>
  <c r="EB187" i="16"/>
  <c r="EC187" i="16"/>
  <c r="EA188" i="16"/>
  <c r="EB188" i="16"/>
  <c r="EC188" i="16"/>
  <c r="EA189" i="16"/>
  <c r="EB189" i="16"/>
  <c r="EC189" i="16"/>
  <c r="EA190" i="16"/>
  <c r="EB190" i="16"/>
  <c r="EC190" i="16"/>
  <c r="EA191" i="16"/>
  <c r="EB191" i="16"/>
  <c r="EC191" i="16"/>
  <c r="EC192" i="16"/>
  <c r="JT187" i="16"/>
  <c r="EA194" i="16"/>
  <c r="EB194" i="16"/>
  <c r="EC194" i="16"/>
  <c r="EA195" i="16"/>
  <c r="EB195" i="16"/>
  <c r="EC195" i="16"/>
  <c r="EA196" i="16"/>
  <c r="EB196" i="16"/>
  <c r="EC196" i="16"/>
  <c r="EA197" i="16"/>
  <c r="EB197" i="16"/>
  <c r="EC197" i="16"/>
  <c r="EA198" i="16"/>
  <c r="EB198" i="16"/>
  <c r="EC198" i="16"/>
  <c r="EC199" i="16"/>
  <c r="JT194" i="16"/>
  <c r="EA201" i="16"/>
  <c r="EB201" i="16"/>
  <c r="EC201" i="16"/>
  <c r="EA202" i="16"/>
  <c r="EB202" i="16"/>
  <c r="EC202" i="16"/>
  <c r="EA203" i="16"/>
  <c r="EB203" i="16"/>
  <c r="EC203" i="16"/>
  <c r="EA204" i="16"/>
  <c r="EB204" i="16"/>
  <c r="EC204" i="16"/>
  <c r="EA205" i="16"/>
  <c r="EB205" i="16"/>
  <c r="EC205" i="16"/>
  <c r="EC206" i="16"/>
  <c r="JT201" i="16"/>
  <c r="EA208" i="16"/>
  <c r="EB208" i="16"/>
  <c r="EC208" i="16"/>
  <c r="EA209" i="16"/>
  <c r="EB209" i="16"/>
  <c r="EC209" i="16"/>
  <c r="EA210" i="16"/>
  <c r="EB210" i="16"/>
  <c r="EC210" i="16"/>
  <c r="EA211" i="16"/>
  <c r="EB211" i="16"/>
  <c r="EC211" i="16"/>
  <c r="EA212" i="16"/>
  <c r="EB212" i="16"/>
  <c r="EC212" i="16"/>
  <c r="EC213" i="16"/>
  <c r="JT208" i="16"/>
  <c r="EA215" i="16"/>
  <c r="EB215" i="16"/>
  <c r="EC215" i="16"/>
  <c r="EA216" i="16"/>
  <c r="EB216" i="16"/>
  <c r="EC216" i="16"/>
  <c r="EA217" i="16"/>
  <c r="EB217" i="16"/>
  <c r="EC217" i="16"/>
  <c r="EA218" i="16"/>
  <c r="EB218" i="16"/>
  <c r="EC218" i="16"/>
  <c r="EA219" i="16"/>
  <c r="EB219" i="16"/>
  <c r="EC219" i="16"/>
  <c r="EC220" i="16"/>
  <c r="JT215" i="16"/>
  <c r="EA222" i="16"/>
  <c r="EB222" i="16"/>
  <c r="EC222" i="16"/>
  <c r="EA223" i="16"/>
  <c r="EB223" i="16"/>
  <c r="EC223" i="16"/>
  <c r="EA224" i="16"/>
  <c r="EB224" i="16"/>
  <c r="EC224" i="16"/>
  <c r="EA225" i="16"/>
  <c r="EB225" i="16"/>
  <c r="EC225" i="16"/>
  <c r="EA226" i="16"/>
  <c r="EB226" i="16"/>
  <c r="EC226" i="16"/>
  <c r="EC227" i="16"/>
  <c r="JT222" i="16"/>
  <c r="EA229" i="16"/>
  <c r="EB229" i="16"/>
  <c r="EC229" i="16"/>
  <c r="EA230" i="16"/>
  <c r="EB230" i="16"/>
  <c r="EC230" i="16"/>
  <c r="EA231" i="16"/>
  <c r="EB231" i="16"/>
  <c r="EC231" i="16"/>
  <c r="EA232" i="16"/>
  <c r="EB232" i="16"/>
  <c r="EC232" i="16"/>
  <c r="EA233" i="16"/>
  <c r="EB233" i="16"/>
  <c r="EC233" i="16"/>
  <c r="EC234" i="16"/>
  <c r="JT229" i="16"/>
  <c r="EA236" i="16"/>
  <c r="EB236" i="16"/>
  <c r="EC236" i="16"/>
  <c r="EA237" i="16"/>
  <c r="EB237" i="16"/>
  <c r="EC237" i="16"/>
  <c r="EA238" i="16"/>
  <c r="EB238" i="16"/>
  <c r="EC238" i="16"/>
  <c r="EA239" i="16"/>
  <c r="EB239" i="16"/>
  <c r="EC239" i="16"/>
  <c r="EA240" i="16"/>
  <c r="EB240" i="16"/>
  <c r="EC240" i="16"/>
  <c r="EC241" i="16"/>
  <c r="JT236" i="16"/>
  <c r="EA243" i="16"/>
  <c r="EB243" i="16"/>
  <c r="EC243" i="16"/>
  <c r="EA244" i="16"/>
  <c r="EB244" i="16"/>
  <c r="EC244" i="16"/>
  <c r="EA245" i="16"/>
  <c r="EB245" i="16"/>
  <c r="EC245" i="16"/>
  <c r="EA246" i="16"/>
  <c r="EB246" i="16"/>
  <c r="EC246" i="16"/>
  <c r="EA247" i="16"/>
  <c r="EB247" i="16"/>
  <c r="EC247" i="16"/>
  <c r="EC248" i="16"/>
  <c r="JT243" i="16"/>
  <c r="EA250" i="16"/>
  <c r="EB250" i="16"/>
  <c r="EC250" i="16"/>
  <c r="EA251" i="16"/>
  <c r="EB251" i="16"/>
  <c r="EC251" i="16"/>
  <c r="EA252" i="16"/>
  <c r="EB252" i="16"/>
  <c r="EC252" i="16"/>
  <c r="EA253" i="16"/>
  <c r="EB253" i="16"/>
  <c r="EC253" i="16"/>
  <c r="EA254" i="16"/>
  <c r="EB254" i="16"/>
  <c r="EC254" i="16"/>
  <c r="EC255" i="16"/>
  <c r="JT250" i="16"/>
  <c r="EA257" i="16"/>
  <c r="EB257" i="16"/>
  <c r="EC257" i="16"/>
  <c r="EA258" i="16"/>
  <c r="EB258" i="16"/>
  <c r="EC258" i="16"/>
  <c r="EA259" i="16"/>
  <c r="EB259" i="16"/>
  <c r="EC259" i="16"/>
  <c r="EA260" i="16"/>
  <c r="EB260" i="16"/>
  <c r="EC260" i="16"/>
  <c r="EA261" i="16"/>
  <c r="EB261" i="16"/>
  <c r="EC261" i="16"/>
  <c r="EC262" i="16"/>
  <c r="JT257" i="16"/>
  <c r="EA264" i="16"/>
  <c r="EB264" i="16"/>
  <c r="EC264" i="16"/>
  <c r="EA265" i="16"/>
  <c r="EB265" i="16"/>
  <c r="EC265" i="16"/>
  <c r="EA266" i="16"/>
  <c r="EB266" i="16"/>
  <c r="EC266" i="16"/>
  <c r="EA267" i="16"/>
  <c r="EB267" i="16"/>
  <c r="EC267" i="16"/>
  <c r="EA268" i="16"/>
  <c r="EB268" i="16"/>
  <c r="EC268" i="16"/>
  <c r="EC269" i="16"/>
  <c r="JT264" i="16"/>
  <c r="EA271" i="16"/>
  <c r="EB271" i="16"/>
  <c r="EC271" i="16"/>
  <c r="EA272" i="16"/>
  <c r="EB272" i="16"/>
  <c r="EC272" i="16"/>
  <c r="EA273" i="16"/>
  <c r="EB273" i="16"/>
  <c r="EC273" i="16"/>
  <c r="EA274" i="16"/>
  <c r="EB274" i="16"/>
  <c r="EC274" i="16"/>
  <c r="EA275" i="16"/>
  <c r="EB275" i="16"/>
  <c r="EC275" i="16"/>
  <c r="EC276" i="16"/>
  <c r="JT271" i="16"/>
  <c r="JL3" i="16"/>
  <c r="JL11" i="16"/>
  <c r="JL18" i="16"/>
  <c r="JL25" i="16"/>
  <c r="JL32" i="16"/>
  <c r="JL39" i="16"/>
  <c r="JL46" i="16"/>
  <c r="JL53" i="16"/>
  <c r="JL60" i="16"/>
  <c r="JL67" i="16"/>
  <c r="JL74" i="16"/>
  <c r="JL81" i="16"/>
  <c r="JL88" i="16"/>
  <c r="JL95" i="16"/>
  <c r="JL102" i="16"/>
  <c r="JL109" i="16"/>
  <c r="JL117" i="16"/>
  <c r="JL124" i="16"/>
  <c r="JL132" i="16"/>
  <c r="JL139" i="16"/>
  <c r="JL146" i="16"/>
  <c r="JL153" i="16"/>
  <c r="JL160" i="16"/>
  <c r="JL167" i="16"/>
  <c r="JL174" i="16"/>
  <c r="JL181" i="16"/>
  <c r="JL188" i="16"/>
  <c r="JL195" i="16"/>
  <c r="JL202" i="16"/>
  <c r="JL209" i="16"/>
  <c r="JL216" i="16"/>
  <c r="JL223" i="16"/>
  <c r="JL230" i="16"/>
  <c r="JL237" i="16"/>
  <c r="JL244" i="16"/>
  <c r="JL251" i="16"/>
  <c r="JL258" i="16"/>
  <c r="JL265" i="16"/>
  <c r="JL272" i="16"/>
  <c r="JC3" i="16"/>
  <c r="JC11" i="16"/>
  <c r="JC18" i="16"/>
  <c r="JC25" i="16"/>
  <c r="JC32" i="16"/>
  <c r="JC39" i="16"/>
  <c r="JC46" i="16"/>
  <c r="JC53" i="16"/>
  <c r="JC60" i="16"/>
  <c r="JC67" i="16"/>
  <c r="JC74" i="16"/>
  <c r="JC81" i="16"/>
  <c r="JC88" i="16"/>
  <c r="JC95" i="16"/>
  <c r="JC102" i="16"/>
  <c r="JC109" i="16"/>
  <c r="JC117" i="16"/>
  <c r="JC124" i="16"/>
  <c r="JC132" i="16"/>
  <c r="JC139" i="16"/>
  <c r="JC146" i="16"/>
  <c r="JC153" i="16"/>
  <c r="JC160" i="16"/>
  <c r="JC167" i="16"/>
  <c r="JC174" i="16"/>
  <c r="JC181" i="16"/>
  <c r="JC188" i="16"/>
  <c r="JC195" i="16"/>
  <c r="JC202" i="16"/>
  <c r="JC209" i="16"/>
  <c r="JC216" i="16"/>
  <c r="JC223" i="16"/>
  <c r="JC230" i="16"/>
  <c r="JC237" i="16"/>
  <c r="JC244" i="16"/>
  <c r="JC251" i="16"/>
  <c r="JC258" i="16"/>
  <c r="JC265" i="16"/>
  <c r="JC272" i="16"/>
  <c r="JT3" i="16"/>
  <c r="JT11" i="16"/>
  <c r="JT18" i="16"/>
  <c r="JT25" i="16"/>
  <c r="JT32" i="16"/>
  <c r="JT39" i="16"/>
  <c r="JT46" i="16"/>
  <c r="JT53" i="16"/>
  <c r="JT60" i="16"/>
  <c r="JT67" i="16"/>
  <c r="JT74" i="16"/>
  <c r="JT81" i="16"/>
  <c r="JT88" i="16"/>
  <c r="JT95" i="16"/>
  <c r="JT102" i="16"/>
  <c r="JT109" i="16"/>
  <c r="JT117" i="16"/>
  <c r="JT124" i="16"/>
  <c r="JT132" i="16"/>
  <c r="JT139" i="16"/>
  <c r="JT146" i="16"/>
  <c r="JT153" i="16"/>
  <c r="JT160" i="16"/>
  <c r="JT167" i="16"/>
  <c r="JT174" i="16"/>
  <c r="JT181" i="16"/>
  <c r="JT188" i="16"/>
  <c r="JT195" i="16"/>
  <c r="JT202" i="16"/>
  <c r="JT209" i="16"/>
  <c r="JT216" i="16"/>
  <c r="JT223" i="16"/>
  <c r="JT230" i="16"/>
  <c r="JT237" i="16"/>
  <c r="JT244" i="16"/>
  <c r="JT251" i="16"/>
  <c r="JT258" i="16"/>
  <c r="JT265" i="16"/>
  <c r="JT272" i="16"/>
  <c r="JL4" i="16"/>
  <c r="JL12" i="16"/>
  <c r="JL19" i="16"/>
  <c r="JL26" i="16"/>
  <c r="JL33" i="16"/>
  <c r="JL40" i="16"/>
  <c r="JL47" i="16"/>
  <c r="JL54" i="16"/>
  <c r="JL61" i="16"/>
  <c r="JL68" i="16"/>
  <c r="JL75" i="16"/>
  <c r="JL82" i="16"/>
  <c r="JL89" i="16"/>
  <c r="JL96" i="16"/>
  <c r="JL103" i="16"/>
  <c r="JL110" i="16"/>
  <c r="JL118" i="16"/>
  <c r="JL125" i="16"/>
  <c r="JL133" i="16"/>
  <c r="JL140" i="16"/>
  <c r="JL147" i="16"/>
  <c r="JL154" i="16"/>
  <c r="JL161" i="16"/>
  <c r="JL168" i="16"/>
  <c r="JL175" i="16"/>
  <c r="JL182" i="16"/>
  <c r="JL189" i="16"/>
  <c r="JL196" i="16"/>
  <c r="JL203" i="16"/>
  <c r="JL210" i="16"/>
  <c r="JL217" i="16"/>
  <c r="JL224" i="16"/>
  <c r="JL231" i="16"/>
  <c r="JL238" i="16"/>
  <c r="JL245" i="16"/>
  <c r="JL252" i="16"/>
  <c r="JL259" i="16"/>
  <c r="JL266" i="16"/>
  <c r="JL273" i="16"/>
  <c r="JC4" i="16"/>
  <c r="JC12" i="16"/>
  <c r="JC19" i="16"/>
  <c r="JC26" i="16"/>
  <c r="JC33" i="16"/>
  <c r="JC40" i="16"/>
  <c r="JC47" i="16"/>
  <c r="JC54" i="16"/>
  <c r="JC61" i="16"/>
  <c r="JC68" i="16"/>
  <c r="JC75" i="16"/>
  <c r="JC82" i="16"/>
  <c r="JC89" i="16"/>
  <c r="JC96" i="16"/>
  <c r="JC103" i="16"/>
  <c r="JC110" i="16"/>
  <c r="JC118" i="16"/>
  <c r="JC125" i="16"/>
  <c r="JC133" i="16"/>
  <c r="JC140" i="16"/>
  <c r="JC147" i="16"/>
  <c r="JC154" i="16"/>
  <c r="JC161" i="16"/>
  <c r="JC168" i="16"/>
  <c r="JC175" i="16"/>
  <c r="JC182" i="16"/>
  <c r="JC189" i="16"/>
  <c r="JC196" i="16"/>
  <c r="JC203" i="16"/>
  <c r="JC210" i="16"/>
  <c r="JC217" i="16"/>
  <c r="JC224" i="16"/>
  <c r="JC231" i="16"/>
  <c r="JC238" i="16"/>
  <c r="JC245" i="16"/>
  <c r="JC252" i="16"/>
  <c r="JC259" i="16"/>
  <c r="JC266" i="16"/>
  <c r="JC273" i="16"/>
  <c r="JT4" i="16"/>
  <c r="JT12" i="16"/>
  <c r="JT19" i="16"/>
  <c r="JT26" i="16"/>
  <c r="JT33" i="16"/>
  <c r="JT40" i="16"/>
  <c r="JT47" i="16"/>
  <c r="JT54" i="16"/>
  <c r="JT61" i="16"/>
  <c r="JT68" i="16"/>
  <c r="JT75" i="16"/>
  <c r="JT82" i="16"/>
  <c r="JT89" i="16"/>
  <c r="JT96" i="16"/>
  <c r="JT103" i="16"/>
  <c r="JT110" i="16"/>
  <c r="JT118" i="16"/>
  <c r="JT125" i="16"/>
  <c r="JT133" i="16"/>
  <c r="JT140" i="16"/>
  <c r="JT147" i="16"/>
  <c r="JT154" i="16"/>
  <c r="JT161" i="16"/>
  <c r="JT168" i="16"/>
  <c r="JT175" i="16"/>
  <c r="JT182" i="16"/>
  <c r="JT189" i="16"/>
  <c r="JT196" i="16"/>
  <c r="JT203" i="16"/>
  <c r="JT210" i="16"/>
  <c r="JT217" i="16"/>
  <c r="JT224" i="16"/>
  <c r="JT231" i="16"/>
  <c r="JT238" i="16"/>
  <c r="JT245" i="16"/>
  <c r="JT252" i="16"/>
  <c r="JT259" i="16"/>
  <c r="JT266" i="16"/>
  <c r="JT273" i="16"/>
  <c r="JL5" i="16"/>
  <c r="JL14" i="16"/>
  <c r="JL21" i="16"/>
  <c r="JL28" i="16"/>
  <c r="JL35" i="16"/>
  <c r="JL42" i="16"/>
  <c r="JL49" i="16"/>
  <c r="JL56" i="16"/>
  <c r="JL63" i="16"/>
  <c r="JL70" i="16"/>
  <c r="JL77" i="16"/>
  <c r="JL84" i="16"/>
  <c r="JL91" i="16"/>
  <c r="JL98" i="16"/>
  <c r="JL105" i="16"/>
  <c r="JL113" i="16"/>
  <c r="JL120" i="16"/>
  <c r="JL127" i="16"/>
  <c r="JL135" i="16"/>
  <c r="JL142" i="16"/>
  <c r="JL149" i="16"/>
  <c r="JL156" i="16"/>
  <c r="JL163" i="16"/>
  <c r="JL170" i="16"/>
  <c r="JL177" i="16"/>
  <c r="JL184" i="16"/>
  <c r="JL191" i="16"/>
  <c r="JL198" i="16"/>
  <c r="JL205" i="16"/>
  <c r="JL212" i="16"/>
  <c r="JL219" i="16"/>
  <c r="JL226" i="16"/>
  <c r="JL233" i="16"/>
  <c r="JL240" i="16"/>
  <c r="JL247" i="16"/>
  <c r="JL254" i="16"/>
  <c r="JL261" i="16"/>
  <c r="JL268" i="16"/>
  <c r="JL275" i="16"/>
  <c r="JC5" i="16"/>
  <c r="JC14" i="16"/>
  <c r="JC21" i="16"/>
  <c r="JC28" i="16"/>
  <c r="JC35" i="16"/>
  <c r="JC42" i="16"/>
  <c r="JC49" i="16"/>
  <c r="JC56" i="16"/>
  <c r="JC63" i="16"/>
  <c r="JC70" i="16"/>
  <c r="JC77" i="16"/>
  <c r="JC84" i="16"/>
  <c r="JC91" i="16"/>
  <c r="JC98" i="16"/>
  <c r="JC105" i="16"/>
  <c r="JC113" i="16"/>
  <c r="JC120" i="16"/>
  <c r="JC127" i="16"/>
  <c r="JC135" i="16"/>
  <c r="JC142" i="16"/>
  <c r="JC149" i="16"/>
  <c r="JC156" i="16"/>
  <c r="JC163" i="16"/>
  <c r="JC170" i="16"/>
  <c r="JC177" i="16"/>
  <c r="JC184" i="16"/>
  <c r="JC191" i="16"/>
  <c r="JC198" i="16"/>
  <c r="JC205" i="16"/>
  <c r="JC212" i="16"/>
  <c r="JC219" i="16"/>
  <c r="JC226" i="16"/>
  <c r="JC233" i="16"/>
  <c r="JC240" i="16"/>
  <c r="JC247" i="16"/>
  <c r="JC254" i="16"/>
  <c r="JC261" i="16"/>
  <c r="JC268" i="16"/>
  <c r="JC275" i="16"/>
  <c r="JT5" i="16"/>
  <c r="JT14" i="16"/>
  <c r="JT21" i="16"/>
  <c r="JT28" i="16"/>
  <c r="JT35" i="16"/>
  <c r="JT42" i="16"/>
  <c r="JT49" i="16"/>
  <c r="JT56" i="16"/>
  <c r="JT63" i="16"/>
  <c r="JT70" i="16"/>
  <c r="JT77" i="16"/>
  <c r="JT84" i="16"/>
  <c r="JT91" i="16"/>
  <c r="JT98" i="16"/>
  <c r="JT105" i="16"/>
  <c r="JT113" i="16"/>
  <c r="JT120" i="16"/>
  <c r="JT127" i="16"/>
  <c r="JT135" i="16"/>
  <c r="JT142" i="16"/>
  <c r="JT149" i="16"/>
  <c r="JT156" i="16"/>
  <c r="JT163" i="16"/>
  <c r="JT170" i="16"/>
  <c r="JT177" i="16"/>
  <c r="JT184" i="16"/>
  <c r="JT191" i="16"/>
  <c r="JT198" i="16"/>
  <c r="JT205" i="16"/>
  <c r="JT212" i="16"/>
  <c r="JT219" i="16"/>
  <c r="JT226" i="16"/>
  <c r="JT233" i="16"/>
  <c r="JT240" i="16"/>
  <c r="JT247" i="16"/>
  <c r="JT254" i="16"/>
  <c r="JT261" i="16"/>
  <c r="JT268" i="16"/>
  <c r="JT275" i="16"/>
  <c r="AA3" i="16"/>
  <c r="HN3" i="16"/>
  <c r="HO3" i="16"/>
  <c r="HP3" i="16"/>
  <c r="HN4" i="16"/>
  <c r="HO4" i="16"/>
  <c r="HP4" i="16"/>
  <c r="HN5" i="16"/>
  <c r="HO5" i="16"/>
  <c r="HP5" i="16"/>
  <c r="HN6" i="16"/>
  <c r="HO6" i="16"/>
  <c r="HP6" i="16"/>
  <c r="HN7" i="16"/>
  <c r="HO7" i="16"/>
  <c r="HP7" i="16"/>
  <c r="HP8" i="16"/>
  <c r="KG2" i="16"/>
  <c r="HN10" i="16"/>
  <c r="HO10" i="16"/>
  <c r="HP10" i="16"/>
  <c r="HN11" i="16"/>
  <c r="HO11" i="16"/>
  <c r="HP11" i="16"/>
  <c r="HN12" i="16"/>
  <c r="HO12" i="16"/>
  <c r="HP12" i="16"/>
  <c r="HN13" i="16"/>
  <c r="HO13" i="16"/>
  <c r="HP13" i="16"/>
  <c r="HN14" i="16"/>
  <c r="HO14" i="16"/>
  <c r="HP14" i="16"/>
  <c r="HP15" i="16"/>
  <c r="KG10" i="16"/>
  <c r="HN17" i="16"/>
  <c r="HO17" i="16"/>
  <c r="HP17" i="16"/>
  <c r="HN18" i="16"/>
  <c r="HO18" i="16"/>
  <c r="HP18" i="16"/>
  <c r="HN19" i="16"/>
  <c r="HO19" i="16"/>
  <c r="HP19" i="16"/>
  <c r="HN20" i="16"/>
  <c r="HO20" i="16"/>
  <c r="HP20" i="16"/>
  <c r="HN21" i="16"/>
  <c r="HO21" i="16"/>
  <c r="HP21" i="16"/>
  <c r="HP22" i="16"/>
  <c r="KG17" i="16"/>
  <c r="HN24" i="16"/>
  <c r="HO24" i="16"/>
  <c r="HP24" i="16"/>
  <c r="HN25" i="16"/>
  <c r="HO25" i="16"/>
  <c r="HP25" i="16"/>
  <c r="HN26" i="16"/>
  <c r="HO26" i="16"/>
  <c r="HP26" i="16"/>
  <c r="HN27" i="16"/>
  <c r="HO27" i="16"/>
  <c r="HP27" i="16"/>
  <c r="HN28" i="16"/>
  <c r="HO28" i="16"/>
  <c r="HP28" i="16"/>
  <c r="HP29" i="16"/>
  <c r="KG24" i="16"/>
  <c r="HN31" i="16"/>
  <c r="HO31" i="16"/>
  <c r="HP31" i="16"/>
  <c r="HN32" i="16"/>
  <c r="HO32" i="16"/>
  <c r="HP32" i="16"/>
  <c r="HN33" i="16"/>
  <c r="HO33" i="16"/>
  <c r="HP33" i="16"/>
  <c r="HN34" i="16"/>
  <c r="HO34" i="16"/>
  <c r="HP34" i="16"/>
  <c r="HN35" i="16"/>
  <c r="HO35" i="16"/>
  <c r="HP35" i="16"/>
  <c r="HP36" i="16"/>
  <c r="KG31" i="16"/>
  <c r="HN38" i="16"/>
  <c r="HO38" i="16"/>
  <c r="HP38" i="16"/>
  <c r="HN39" i="16"/>
  <c r="HO39" i="16"/>
  <c r="HP39" i="16"/>
  <c r="HN40" i="16"/>
  <c r="HO40" i="16"/>
  <c r="HP40" i="16"/>
  <c r="HN41" i="16"/>
  <c r="HO41" i="16"/>
  <c r="HP41" i="16"/>
  <c r="HN42" i="16"/>
  <c r="HO42" i="16"/>
  <c r="HP42" i="16"/>
  <c r="HP43" i="16"/>
  <c r="KG38" i="16"/>
  <c r="HN45" i="16"/>
  <c r="HO45" i="16"/>
  <c r="HP45" i="16"/>
  <c r="HN46" i="16"/>
  <c r="HO46" i="16"/>
  <c r="HP46" i="16"/>
  <c r="HN47" i="16"/>
  <c r="HO47" i="16"/>
  <c r="HP47" i="16"/>
  <c r="HN48" i="16"/>
  <c r="HO48" i="16"/>
  <c r="HP48" i="16"/>
  <c r="HN49" i="16"/>
  <c r="HO49" i="16"/>
  <c r="HP49" i="16"/>
  <c r="HP50" i="16"/>
  <c r="KG45" i="16"/>
  <c r="HN52" i="16"/>
  <c r="HO52" i="16"/>
  <c r="HP52" i="16"/>
  <c r="HN53" i="16"/>
  <c r="HO53" i="16"/>
  <c r="HP53" i="16"/>
  <c r="HN54" i="16"/>
  <c r="HO54" i="16"/>
  <c r="HP54" i="16"/>
  <c r="HN55" i="16"/>
  <c r="HO55" i="16"/>
  <c r="HP55" i="16"/>
  <c r="HN56" i="16"/>
  <c r="HO56" i="16"/>
  <c r="HP56" i="16"/>
  <c r="HP57" i="16"/>
  <c r="KG52" i="16"/>
  <c r="HN59" i="16"/>
  <c r="HO59" i="16"/>
  <c r="HP59" i="16"/>
  <c r="HN60" i="16"/>
  <c r="HO60" i="16"/>
  <c r="HP60" i="16"/>
  <c r="HN61" i="16"/>
  <c r="HO61" i="16"/>
  <c r="HP61" i="16"/>
  <c r="HN62" i="16"/>
  <c r="HO62" i="16"/>
  <c r="HP62" i="16"/>
  <c r="HN63" i="16"/>
  <c r="HO63" i="16"/>
  <c r="HP63" i="16"/>
  <c r="HP64" i="16"/>
  <c r="KG59" i="16"/>
  <c r="HN66" i="16"/>
  <c r="HO66" i="16"/>
  <c r="HP66" i="16"/>
  <c r="HN67" i="16"/>
  <c r="HO67" i="16"/>
  <c r="HP67" i="16"/>
  <c r="HN68" i="16"/>
  <c r="HO68" i="16"/>
  <c r="HP68" i="16"/>
  <c r="HN69" i="16"/>
  <c r="HO69" i="16"/>
  <c r="HP69" i="16"/>
  <c r="HN70" i="16"/>
  <c r="HO70" i="16"/>
  <c r="HP70" i="16"/>
  <c r="HP71" i="16"/>
  <c r="KG66" i="16"/>
  <c r="HN73" i="16"/>
  <c r="HO73" i="16"/>
  <c r="HP73" i="16"/>
  <c r="HN74" i="16"/>
  <c r="HO74" i="16"/>
  <c r="HP74" i="16"/>
  <c r="HN75" i="16"/>
  <c r="HO75" i="16"/>
  <c r="HP75" i="16"/>
  <c r="HN76" i="16"/>
  <c r="HO76" i="16"/>
  <c r="HP76" i="16"/>
  <c r="HN77" i="16"/>
  <c r="HO77" i="16"/>
  <c r="HP77" i="16"/>
  <c r="HP78" i="16"/>
  <c r="KG73" i="16"/>
  <c r="HN80" i="16"/>
  <c r="HO80" i="16"/>
  <c r="HP80" i="16"/>
  <c r="HN81" i="16"/>
  <c r="HO81" i="16"/>
  <c r="HP81" i="16"/>
  <c r="HN82" i="16"/>
  <c r="HO82" i="16"/>
  <c r="HP82" i="16"/>
  <c r="HN83" i="16"/>
  <c r="HO83" i="16"/>
  <c r="HP83" i="16"/>
  <c r="HN84" i="16"/>
  <c r="HO84" i="16"/>
  <c r="HP84" i="16"/>
  <c r="HP85" i="16"/>
  <c r="KG80" i="16"/>
  <c r="HN87" i="16"/>
  <c r="HO87" i="16"/>
  <c r="HP87" i="16"/>
  <c r="HN88" i="16"/>
  <c r="HO88" i="16"/>
  <c r="HP88" i="16"/>
  <c r="HN89" i="16"/>
  <c r="HO89" i="16"/>
  <c r="HP89" i="16"/>
  <c r="HN90" i="16"/>
  <c r="HO90" i="16"/>
  <c r="HP90" i="16"/>
  <c r="HN91" i="16"/>
  <c r="HO91" i="16"/>
  <c r="HP91" i="16"/>
  <c r="HP92" i="16"/>
  <c r="KG87" i="16"/>
  <c r="HN94" i="16"/>
  <c r="HO94" i="16"/>
  <c r="HP94" i="16"/>
  <c r="HN95" i="16"/>
  <c r="HO95" i="16"/>
  <c r="HP95" i="16"/>
  <c r="HN96" i="16"/>
  <c r="HO96" i="16"/>
  <c r="HP96" i="16"/>
  <c r="HN97" i="16"/>
  <c r="HO97" i="16"/>
  <c r="HP97" i="16"/>
  <c r="HN98" i="16"/>
  <c r="HO98" i="16"/>
  <c r="HP98" i="16"/>
  <c r="HP99" i="16"/>
  <c r="KG94" i="16"/>
  <c r="HN101" i="16"/>
  <c r="HO101" i="16"/>
  <c r="HP101" i="16"/>
  <c r="HN102" i="16"/>
  <c r="HO102" i="16"/>
  <c r="HP102" i="16"/>
  <c r="HN103" i="16"/>
  <c r="HO103" i="16"/>
  <c r="HP103" i="16"/>
  <c r="HN104" i="16"/>
  <c r="HO104" i="16"/>
  <c r="HP104" i="16"/>
  <c r="HN105" i="16"/>
  <c r="HO105" i="16"/>
  <c r="HP105" i="16"/>
  <c r="HP106" i="16"/>
  <c r="KG101" i="16"/>
  <c r="HN108" i="16"/>
  <c r="HO108" i="16"/>
  <c r="HP108" i="16"/>
  <c r="HN109" i="16"/>
  <c r="HO109" i="16"/>
  <c r="HP109" i="16"/>
  <c r="HN110" i="16"/>
  <c r="HO110" i="16"/>
  <c r="HP110" i="16"/>
  <c r="HN111" i="16"/>
  <c r="HO111" i="16"/>
  <c r="HP111" i="16"/>
  <c r="HN113" i="16"/>
  <c r="HO113" i="16"/>
  <c r="HP113" i="16"/>
  <c r="HN112" i="16"/>
  <c r="HO112" i="16"/>
  <c r="HP112" i="16"/>
  <c r="HP114" i="16"/>
  <c r="KG108" i="16"/>
  <c r="HN116" i="16"/>
  <c r="HO116" i="16"/>
  <c r="HP116" i="16"/>
  <c r="HN117" i="16"/>
  <c r="HO117" i="16"/>
  <c r="HP117" i="16"/>
  <c r="HN118" i="16"/>
  <c r="HO118" i="16"/>
  <c r="HP118" i="16"/>
  <c r="HN119" i="16"/>
  <c r="HO119" i="16"/>
  <c r="HP119" i="16"/>
  <c r="HN120" i="16"/>
  <c r="HO120" i="16"/>
  <c r="HP120" i="16"/>
  <c r="HP121" i="16"/>
  <c r="KG116" i="16"/>
  <c r="HN123" i="16"/>
  <c r="HO123" i="16"/>
  <c r="HP123" i="16"/>
  <c r="HN124" i="16"/>
  <c r="HO124" i="16"/>
  <c r="HP124" i="16"/>
  <c r="HN125" i="16"/>
  <c r="HO125" i="16"/>
  <c r="HP125" i="16"/>
  <c r="HN126" i="16"/>
  <c r="HO126" i="16"/>
  <c r="HP126" i="16"/>
  <c r="HN127" i="16"/>
  <c r="HO127" i="16"/>
  <c r="HP127" i="16"/>
  <c r="HN128" i="16"/>
  <c r="HO128" i="16"/>
  <c r="HP128" i="16"/>
  <c r="HP129" i="16"/>
  <c r="KG123" i="16"/>
  <c r="HN131" i="16"/>
  <c r="HO131" i="16"/>
  <c r="HP131" i="16"/>
  <c r="HN132" i="16"/>
  <c r="HO132" i="16"/>
  <c r="HP132" i="16"/>
  <c r="HN133" i="16"/>
  <c r="HO133" i="16"/>
  <c r="HP133" i="16"/>
  <c r="HN134" i="16"/>
  <c r="HO134" i="16"/>
  <c r="HP134" i="16"/>
  <c r="HN135" i="16"/>
  <c r="HO135" i="16"/>
  <c r="HP135" i="16"/>
  <c r="HP136" i="16"/>
  <c r="KG131" i="16"/>
  <c r="HN138" i="16"/>
  <c r="HO138" i="16"/>
  <c r="HP138" i="16"/>
  <c r="HN139" i="16"/>
  <c r="HO139" i="16"/>
  <c r="HP139" i="16"/>
  <c r="HN140" i="16"/>
  <c r="HO140" i="16"/>
  <c r="HP140" i="16"/>
  <c r="HN141" i="16"/>
  <c r="HO141" i="16"/>
  <c r="HP141" i="16"/>
  <c r="HN142" i="16"/>
  <c r="HO142" i="16"/>
  <c r="HP142" i="16"/>
  <c r="HP143" i="16"/>
  <c r="KG138" i="16"/>
  <c r="HN145" i="16"/>
  <c r="HO145" i="16"/>
  <c r="HP145" i="16"/>
  <c r="HN146" i="16"/>
  <c r="HO146" i="16"/>
  <c r="HP146" i="16"/>
  <c r="HN147" i="16"/>
  <c r="HO147" i="16"/>
  <c r="HP147" i="16"/>
  <c r="HN148" i="16"/>
  <c r="HO148" i="16"/>
  <c r="HP148" i="16"/>
  <c r="HN149" i="16"/>
  <c r="HO149" i="16"/>
  <c r="HP149" i="16"/>
  <c r="HP150" i="16"/>
  <c r="KG145" i="16"/>
  <c r="HN152" i="16"/>
  <c r="HO152" i="16"/>
  <c r="HP152" i="16"/>
  <c r="HN153" i="16"/>
  <c r="HO153" i="16"/>
  <c r="HP153" i="16"/>
  <c r="HN154" i="16"/>
  <c r="HO154" i="16"/>
  <c r="HP154" i="16"/>
  <c r="HN155" i="16"/>
  <c r="HO155" i="16"/>
  <c r="HP155" i="16"/>
  <c r="HN156" i="16"/>
  <c r="HO156" i="16"/>
  <c r="HP156" i="16"/>
  <c r="HP157" i="16"/>
  <c r="KG152" i="16"/>
  <c r="HN159" i="16"/>
  <c r="HO159" i="16"/>
  <c r="HP159" i="16"/>
  <c r="HN160" i="16"/>
  <c r="HO160" i="16"/>
  <c r="HP160" i="16"/>
  <c r="HN161" i="16"/>
  <c r="HO161" i="16"/>
  <c r="HP161" i="16"/>
  <c r="HN162" i="16"/>
  <c r="HO162" i="16"/>
  <c r="HP162" i="16"/>
  <c r="HN163" i="16"/>
  <c r="HO163" i="16"/>
  <c r="HP163" i="16"/>
  <c r="HP164" i="16"/>
  <c r="KG159" i="16"/>
  <c r="HN166" i="16"/>
  <c r="HO166" i="16"/>
  <c r="HP166" i="16"/>
  <c r="HN167" i="16"/>
  <c r="HO167" i="16"/>
  <c r="HP167" i="16"/>
  <c r="HN168" i="16"/>
  <c r="HO168" i="16"/>
  <c r="HP168" i="16"/>
  <c r="HN169" i="16"/>
  <c r="HO169" i="16"/>
  <c r="HP169" i="16"/>
  <c r="HN170" i="16"/>
  <c r="HO170" i="16"/>
  <c r="HP170" i="16"/>
  <c r="HP171" i="16"/>
  <c r="KG166" i="16"/>
  <c r="HN173" i="16"/>
  <c r="HO173" i="16"/>
  <c r="HP173" i="16"/>
  <c r="HN174" i="16"/>
  <c r="HO174" i="16"/>
  <c r="HP174" i="16"/>
  <c r="HN175" i="16"/>
  <c r="HO175" i="16"/>
  <c r="HP175" i="16"/>
  <c r="HN176" i="16"/>
  <c r="HO176" i="16"/>
  <c r="HP176" i="16"/>
  <c r="HN177" i="16"/>
  <c r="HO177" i="16"/>
  <c r="HP177" i="16"/>
  <c r="HP178" i="16"/>
  <c r="KG173" i="16"/>
  <c r="HN180" i="16"/>
  <c r="HO180" i="16"/>
  <c r="HP180" i="16"/>
  <c r="HN181" i="16"/>
  <c r="HO181" i="16"/>
  <c r="HP181" i="16"/>
  <c r="HN182" i="16"/>
  <c r="HO182" i="16"/>
  <c r="HP182" i="16"/>
  <c r="HN183" i="16"/>
  <c r="HO183" i="16"/>
  <c r="HP183" i="16"/>
  <c r="HN184" i="16"/>
  <c r="HO184" i="16"/>
  <c r="HP184" i="16"/>
  <c r="HP185" i="16"/>
  <c r="KG180" i="16"/>
  <c r="HN187" i="16"/>
  <c r="HO187" i="16"/>
  <c r="HP187" i="16"/>
  <c r="HN188" i="16"/>
  <c r="HO188" i="16"/>
  <c r="HP188" i="16"/>
  <c r="HN189" i="16"/>
  <c r="HO189" i="16"/>
  <c r="HP189" i="16"/>
  <c r="HN190" i="16"/>
  <c r="HO190" i="16"/>
  <c r="HP190" i="16"/>
  <c r="HN191" i="16"/>
  <c r="HO191" i="16"/>
  <c r="HP191" i="16"/>
  <c r="HP192" i="16"/>
  <c r="KG187" i="16"/>
  <c r="HN194" i="16"/>
  <c r="HO194" i="16"/>
  <c r="HP194" i="16"/>
  <c r="HN195" i="16"/>
  <c r="HO195" i="16"/>
  <c r="HP195" i="16"/>
  <c r="HN196" i="16"/>
  <c r="HO196" i="16"/>
  <c r="HP196" i="16"/>
  <c r="HN197" i="16"/>
  <c r="HO197" i="16"/>
  <c r="HP197" i="16"/>
  <c r="HN198" i="16"/>
  <c r="HO198" i="16"/>
  <c r="HP198" i="16"/>
  <c r="HP199" i="16"/>
  <c r="KG194" i="16"/>
  <c r="HN201" i="16"/>
  <c r="HO201" i="16"/>
  <c r="HP201" i="16"/>
  <c r="HN202" i="16"/>
  <c r="HO202" i="16"/>
  <c r="HP202" i="16"/>
  <c r="HN203" i="16"/>
  <c r="HO203" i="16"/>
  <c r="HP203" i="16"/>
  <c r="HN204" i="16"/>
  <c r="HO204" i="16"/>
  <c r="HP204" i="16"/>
  <c r="HN205" i="16"/>
  <c r="HO205" i="16"/>
  <c r="HP205" i="16"/>
  <c r="HP206" i="16"/>
  <c r="KG201" i="16"/>
  <c r="HN208" i="16"/>
  <c r="HO208" i="16"/>
  <c r="HP208" i="16"/>
  <c r="HN209" i="16"/>
  <c r="HO209" i="16"/>
  <c r="HP209" i="16"/>
  <c r="HN210" i="16"/>
  <c r="HO210" i="16"/>
  <c r="HP210" i="16"/>
  <c r="HN211" i="16"/>
  <c r="HO211" i="16"/>
  <c r="HP211" i="16"/>
  <c r="HN212" i="16"/>
  <c r="HO212" i="16"/>
  <c r="HP212" i="16"/>
  <c r="HP213" i="16"/>
  <c r="KG208" i="16"/>
  <c r="HN215" i="16"/>
  <c r="HO215" i="16"/>
  <c r="HP215" i="16"/>
  <c r="HN216" i="16"/>
  <c r="HO216" i="16"/>
  <c r="HP216" i="16"/>
  <c r="HN217" i="16"/>
  <c r="HO217" i="16"/>
  <c r="HP217" i="16"/>
  <c r="HN218" i="16"/>
  <c r="HO218" i="16"/>
  <c r="HP218" i="16"/>
  <c r="HN219" i="16"/>
  <c r="HO219" i="16"/>
  <c r="HP219" i="16"/>
  <c r="HP220" i="16"/>
  <c r="KG215" i="16"/>
  <c r="HN222" i="16"/>
  <c r="HO222" i="16"/>
  <c r="HP222" i="16"/>
  <c r="HN223" i="16"/>
  <c r="HO223" i="16"/>
  <c r="HP223" i="16"/>
  <c r="HN224" i="16"/>
  <c r="HO224" i="16"/>
  <c r="HP224" i="16"/>
  <c r="HN225" i="16"/>
  <c r="HO225" i="16"/>
  <c r="HP225" i="16"/>
  <c r="HN226" i="16"/>
  <c r="HO226" i="16"/>
  <c r="HP226" i="16"/>
  <c r="HP227" i="16"/>
  <c r="KG222" i="16"/>
  <c r="HN229" i="16"/>
  <c r="HO229" i="16"/>
  <c r="HP229" i="16"/>
  <c r="HN230" i="16"/>
  <c r="HO230" i="16"/>
  <c r="HP230" i="16"/>
  <c r="HN231" i="16"/>
  <c r="HO231" i="16"/>
  <c r="HP231" i="16"/>
  <c r="HN232" i="16"/>
  <c r="HO232" i="16"/>
  <c r="HP232" i="16"/>
  <c r="HN233" i="16"/>
  <c r="HO233" i="16"/>
  <c r="HP233" i="16"/>
  <c r="HP234" i="16"/>
  <c r="KG229" i="16"/>
  <c r="HN236" i="16"/>
  <c r="HO236" i="16"/>
  <c r="HP236" i="16"/>
  <c r="HN237" i="16"/>
  <c r="HO237" i="16"/>
  <c r="HP237" i="16"/>
  <c r="HN238" i="16"/>
  <c r="HO238" i="16"/>
  <c r="HP238" i="16"/>
  <c r="HN239" i="16"/>
  <c r="HO239" i="16"/>
  <c r="HP239" i="16"/>
  <c r="HN240" i="16"/>
  <c r="HO240" i="16"/>
  <c r="HP240" i="16"/>
  <c r="HP241" i="16"/>
  <c r="KG236" i="16"/>
  <c r="HN243" i="16"/>
  <c r="HO243" i="16"/>
  <c r="HP243" i="16"/>
  <c r="HN244" i="16"/>
  <c r="HO244" i="16"/>
  <c r="HP244" i="16"/>
  <c r="HN245" i="16"/>
  <c r="HO245" i="16"/>
  <c r="HP245" i="16"/>
  <c r="HN246" i="16"/>
  <c r="HO246" i="16"/>
  <c r="HP246" i="16"/>
  <c r="HN247" i="16"/>
  <c r="HO247" i="16"/>
  <c r="HP247" i="16"/>
  <c r="HP248" i="16"/>
  <c r="KG243" i="16"/>
  <c r="HN250" i="16"/>
  <c r="HO250" i="16"/>
  <c r="HP250" i="16"/>
  <c r="HN251" i="16"/>
  <c r="HO251" i="16"/>
  <c r="HP251" i="16"/>
  <c r="HN252" i="16"/>
  <c r="HO252" i="16"/>
  <c r="HP252" i="16"/>
  <c r="HN253" i="16"/>
  <c r="HO253" i="16"/>
  <c r="HP253" i="16"/>
  <c r="HN254" i="16"/>
  <c r="HO254" i="16"/>
  <c r="HP254" i="16"/>
  <c r="HP255" i="16"/>
  <c r="KG250" i="16"/>
  <c r="HN257" i="16"/>
  <c r="HO257" i="16"/>
  <c r="HP257" i="16"/>
  <c r="HN258" i="16"/>
  <c r="HO258" i="16"/>
  <c r="HP258" i="16"/>
  <c r="HN259" i="16"/>
  <c r="HO259" i="16"/>
  <c r="HP259" i="16"/>
  <c r="HN260" i="16"/>
  <c r="HO260" i="16"/>
  <c r="HP260" i="16"/>
  <c r="HN261" i="16"/>
  <c r="HO261" i="16"/>
  <c r="HP261" i="16"/>
  <c r="HP262" i="16"/>
  <c r="KG257" i="16"/>
  <c r="HN264" i="16"/>
  <c r="HO264" i="16"/>
  <c r="HP264" i="16"/>
  <c r="HN265" i="16"/>
  <c r="HO265" i="16"/>
  <c r="HP265" i="16"/>
  <c r="HN266" i="16"/>
  <c r="HO266" i="16"/>
  <c r="HP266" i="16"/>
  <c r="HN267" i="16"/>
  <c r="HO267" i="16"/>
  <c r="HP267" i="16"/>
  <c r="HN268" i="16"/>
  <c r="HO268" i="16"/>
  <c r="HP268" i="16"/>
  <c r="HP269" i="16"/>
  <c r="KG264" i="16"/>
  <c r="HN271" i="16"/>
  <c r="HO271" i="16"/>
  <c r="HP271" i="16"/>
  <c r="HN272" i="16"/>
  <c r="HO272" i="16"/>
  <c r="HP272" i="16"/>
  <c r="HN273" i="16"/>
  <c r="HO273" i="16"/>
  <c r="HP273" i="16"/>
  <c r="HN274" i="16"/>
  <c r="HO274" i="16"/>
  <c r="HP274" i="16"/>
  <c r="HN275" i="16"/>
  <c r="HO275" i="16"/>
  <c r="HP275" i="16"/>
  <c r="HP276" i="16"/>
  <c r="KG271" i="16"/>
  <c r="CY3" i="16"/>
  <c r="CZ3" i="16"/>
  <c r="DA3" i="16"/>
  <c r="CY4" i="16"/>
  <c r="CZ4" i="16"/>
  <c r="DA4" i="16"/>
  <c r="CY5" i="16"/>
  <c r="CZ5" i="16"/>
  <c r="DA5" i="16"/>
  <c r="CY6" i="16"/>
  <c r="CZ6" i="16"/>
  <c r="DA6" i="16"/>
  <c r="CY7" i="16"/>
  <c r="CZ7" i="16"/>
  <c r="DA7" i="16"/>
  <c r="DA8" i="16"/>
  <c r="JP2" i="16"/>
  <c r="CY10" i="16"/>
  <c r="CZ10" i="16"/>
  <c r="DA10" i="16"/>
  <c r="CY11" i="16"/>
  <c r="CZ11" i="16"/>
  <c r="DA11" i="16"/>
  <c r="CY12" i="16"/>
  <c r="CZ12" i="16"/>
  <c r="DA12" i="16"/>
  <c r="CY13" i="16"/>
  <c r="CZ13" i="16"/>
  <c r="DA13" i="16"/>
  <c r="CY14" i="16"/>
  <c r="CZ14" i="16"/>
  <c r="DA14" i="16"/>
  <c r="DA15" i="16"/>
  <c r="JP10" i="16"/>
  <c r="CY17" i="16"/>
  <c r="CZ17" i="16"/>
  <c r="DA17" i="16"/>
  <c r="CY18" i="16"/>
  <c r="CZ18" i="16"/>
  <c r="DA18" i="16"/>
  <c r="CY19" i="16"/>
  <c r="CZ19" i="16"/>
  <c r="DA19" i="16"/>
  <c r="CY20" i="16"/>
  <c r="CZ20" i="16"/>
  <c r="DA20" i="16"/>
  <c r="CY21" i="16"/>
  <c r="CZ21" i="16"/>
  <c r="DA21" i="16"/>
  <c r="DA22" i="16"/>
  <c r="JP17" i="16"/>
  <c r="CY24" i="16"/>
  <c r="CZ24" i="16"/>
  <c r="DA24" i="16"/>
  <c r="CY25" i="16"/>
  <c r="CZ25" i="16"/>
  <c r="DA25" i="16"/>
  <c r="CY26" i="16"/>
  <c r="CZ26" i="16"/>
  <c r="DA26" i="16"/>
  <c r="CY27" i="16"/>
  <c r="CZ27" i="16"/>
  <c r="DA27" i="16"/>
  <c r="CY28" i="16"/>
  <c r="CZ28" i="16"/>
  <c r="DA28" i="16"/>
  <c r="DA29" i="16"/>
  <c r="JP24" i="16"/>
  <c r="CY31" i="16"/>
  <c r="CZ31" i="16"/>
  <c r="DA31" i="16"/>
  <c r="CY32" i="16"/>
  <c r="CZ32" i="16"/>
  <c r="DA32" i="16"/>
  <c r="CY33" i="16"/>
  <c r="CZ33" i="16"/>
  <c r="DA33" i="16"/>
  <c r="CY34" i="16"/>
  <c r="CZ34" i="16"/>
  <c r="DA34" i="16"/>
  <c r="CY35" i="16"/>
  <c r="CZ35" i="16"/>
  <c r="DA35" i="16"/>
  <c r="DA36" i="16"/>
  <c r="JP31" i="16"/>
  <c r="CY38" i="16"/>
  <c r="CZ38" i="16"/>
  <c r="DA38" i="16"/>
  <c r="CY39" i="16"/>
  <c r="CZ39" i="16"/>
  <c r="DA39" i="16"/>
  <c r="CY40" i="16"/>
  <c r="CZ40" i="16"/>
  <c r="DA40" i="16"/>
  <c r="CY41" i="16"/>
  <c r="CZ41" i="16"/>
  <c r="DA41" i="16"/>
  <c r="CY42" i="16"/>
  <c r="CZ42" i="16"/>
  <c r="DA42" i="16"/>
  <c r="DA43" i="16"/>
  <c r="JP38" i="16"/>
  <c r="CY45" i="16"/>
  <c r="CZ45" i="16"/>
  <c r="DA45" i="16"/>
  <c r="CY46" i="16"/>
  <c r="CZ46" i="16"/>
  <c r="DA46" i="16"/>
  <c r="CY47" i="16"/>
  <c r="CZ47" i="16"/>
  <c r="DA47" i="16"/>
  <c r="CY48" i="16"/>
  <c r="CZ48" i="16"/>
  <c r="DA48" i="16"/>
  <c r="CY49" i="16"/>
  <c r="CZ49" i="16"/>
  <c r="DA49" i="16"/>
  <c r="DA50" i="16"/>
  <c r="JP45" i="16"/>
  <c r="CY52" i="16"/>
  <c r="CZ52" i="16"/>
  <c r="DA52" i="16"/>
  <c r="CY53" i="16"/>
  <c r="CZ53" i="16"/>
  <c r="DA53" i="16"/>
  <c r="CY54" i="16"/>
  <c r="CZ54" i="16"/>
  <c r="DA54" i="16"/>
  <c r="CY55" i="16"/>
  <c r="CZ55" i="16"/>
  <c r="DA55" i="16"/>
  <c r="CY56" i="16"/>
  <c r="CZ56" i="16"/>
  <c r="DA56" i="16"/>
  <c r="DA57" i="16"/>
  <c r="JP52" i="16"/>
  <c r="CY59" i="16"/>
  <c r="CZ59" i="16"/>
  <c r="DA59" i="16"/>
  <c r="CY60" i="16"/>
  <c r="CZ60" i="16"/>
  <c r="DA60" i="16"/>
  <c r="CY61" i="16"/>
  <c r="CZ61" i="16"/>
  <c r="DA61" i="16"/>
  <c r="CY62" i="16"/>
  <c r="CZ62" i="16"/>
  <c r="DA62" i="16"/>
  <c r="CY63" i="16"/>
  <c r="CZ63" i="16"/>
  <c r="DA63" i="16"/>
  <c r="DA64" i="16"/>
  <c r="JP59" i="16"/>
  <c r="CY66" i="16"/>
  <c r="CZ66" i="16"/>
  <c r="DA66" i="16"/>
  <c r="CY67" i="16"/>
  <c r="CZ67" i="16"/>
  <c r="DA67" i="16"/>
  <c r="CY68" i="16"/>
  <c r="CZ68" i="16"/>
  <c r="DA68" i="16"/>
  <c r="CY69" i="16"/>
  <c r="CZ69" i="16"/>
  <c r="DA69" i="16"/>
  <c r="CY70" i="16"/>
  <c r="CZ70" i="16"/>
  <c r="DA70" i="16"/>
  <c r="DA71" i="16"/>
  <c r="JP66" i="16"/>
  <c r="CY73" i="16"/>
  <c r="CZ73" i="16"/>
  <c r="DA73" i="16"/>
  <c r="CY74" i="16"/>
  <c r="CZ74" i="16"/>
  <c r="DA74" i="16"/>
  <c r="CY75" i="16"/>
  <c r="CZ75" i="16"/>
  <c r="DA75" i="16"/>
  <c r="CY76" i="16"/>
  <c r="CZ76" i="16"/>
  <c r="DA76" i="16"/>
  <c r="CY77" i="16"/>
  <c r="CZ77" i="16"/>
  <c r="DA77" i="16"/>
  <c r="DA78" i="16"/>
  <c r="JP73" i="16"/>
  <c r="CY80" i="16"/>
  <c r="CZ80" i="16"/>
  <c r="DA80" i="16"/>
  <c r="CY81" i="16"/>
  <c r="CZ81" i="16"/>
  <c r="DA81" i="16"/>
  <c r="CY82" i="16"/>
  <c r="CZ82" i="16"/>
  <c r="DA82" i="16"/>
  <c r="CY83" i="16"/>
  <c r="CZ83" i="16"/>
  <c r="DA83" i="16"/>
  <c r="CY84" i="16"/>
  <c r="CZ84" i="16"/>
  <c r="DA84" i="16"/>
  <c r="DA85" i="16"/>
  <c r="JP80" i="16"/>
  <c r="CY87" i="16"/>
  <c r="CZ87" i="16"/>
  <c r="DA87" i="16"/>
  <c r="CY88" i="16"/>
  <c r="CZ88" i="16"/>
  <c r="DA88" i="16"/>
  <c r="CY89" i="16"/>
  <c r="CZ89" i="16"/>
  <c r="DA89" i="16"/>
  <c r="CY90" i="16"/>
  <c r="CZ90" i="16"/>
  <c r="DA90" i="16"/>
  <c r="CY91" i="16"/>
  <c r="CZ91" i="16"/>
  <c r="DA91" i="16"/>
  <c r="DA92" i="16"/>
  <c r="JP87" i="16"/>
  <c r="CY94" i="16"/>
  <c r="CZ94" i="16"/>
  <c r="DA94" i="16"/>
  <c r="CY95" i="16"/>
  <c r="CZ95" i="16"/>
  <c r="DA95" i="16"/>
  <c r="CY96" i="16"/>
  <c r="CZ96" i="16"/>
  <c r="DA96" i="16"/>
  <c r="CY97" i="16"/>
  <c r="CZ97" i="16"/>
  <c r="DA97" i="16"/>
  <c r="CY98" i="16"/>
  <c r="CZ98" i="16"/>
  <c r="DA98" i="16"/>
  <c r="DA99" i="16"/>
  <c r="JP94" i="16"/>
  <c r="CY101" i="16"/>
  <c r="CZ101" i="16"/>
  <c r="DA101" i="16"/>
  <c r="CY102" i="16"/>
  <c r="CZ102" i="16"/>
  <c r="DA102" i="16"/>
  <c r="CY103" i="16"/>
  <c r="CZ103" i="16"/>
  <c r="DA103" i="16"/>
  <c r="CY104" i="16"/>
  <c r="CZ104" i="16"/>
  <c r="DA104" i="16"/>
  <c r="CY105" i="16"/>
  <c r="CZ105" i="16"/>
  <c r="DA105" i="16"/>
  <c r="DA106" i="16"/>
  <c r="JP101" i="16"/>
  <c r="CY108" i="16"/>
  <c r="CZ108" i="16"/>
  <c r="DA108" i="16"/>
  <c r="CY109" i="16"/>
  <c r="CZ109" i="16"/>
  <c r="DA109" i="16"/>
  <c r="CY110" i="16"/>
  <c r="CZ110" i="16"/>
  <c r="DA110" i="16"/>
  <c r="CY111" i="16"/>
  <c r="CZ111" i="16"/>
  <c r="DA111" i="16"/>
  <c r="CY113" i="16"/>
  <c r="CZ113" i="16"/>
  <c r="DA113" i="16"/>
  <c r="CY112" i="16"/>
  <c r="CZ112" i="16"/>
  <c r="DA112" i="16"/>
  <c r="DA114" i="16"/>
  <c r="JP108" i="16"/>
  <c r="CY116" i="16"/>
  <c r="CZ116" i="16"/>
  <c r="DA116" i="16"/>
  <c r="CY117" i="16"/>
  <c r="CZ117" i="16"/>
  <c r="DA117" i="16"/>
  <c r="CY118" i="16"/>
  <c r="CZ118" i="16"/>
  <c r="DA118" i="16"/>
  <c r="CY119" i="16"/>
  <c r="CZ119" i="16"/>
  <c r="DA119" i="16"/>
  <c r="CY120" i="16"/>
  <c r="CZ120" i="16"/>
  <c r="DA120" i="16"/>
  <c r="DA121" i="16"/>
  <c r="JP116" i="16"/>
  <c r="CY123" i="16"/>
  <c r="CZ123" i="16"/>
  <c r="DA123" i="16"/>
  <c r="CY124" i="16"/>
  <c r="CZ124" i="16"/>
  <c r="DA124" i="16"/>
  <c r="CY125" i="16"/>
  <c r="CZ125" i="16"/>
  <c r="DA125" i="16"/>
  <c r="CY126" i="16"/>
  <c r="CZ126" i="16"/>
  <c r="DA126" i="16"/>
  <c r="CY127" i="16"/>
  <c r="CZ127" i="16"/>
  <c r="DA127" i="16"/>
  <c r="CY128" i="16"/>
  <c r="CZ128" i="16"/>
  <c r="DA128" i="16"/>
  <c r="DA129" i="16"/>
  <c r="JP123" i="16"/>
  <c r="CY131" i="16"/>
  <c r="CZ131" i="16"/>
  <c r="DA131" i="16"/>
  <c r="CY132" i="16"/>
  <c r="CZ132" i="16"/>
  <c r="DA132" i="16"/>
  <c r="CY133" i="16"/>
  <c r="CZ133" i="16"/>
  <c r="DA133" i="16"/>
  <c r="CY134" i="16"/>
  <c r="CZ134" i="16"/>
  <c r="DA134" i="16"/>
  <c r="CY135" i="16"/>
  <c r="CZ135" i="16"/>
  <c r="DA135" i="16"/>
  <c r="DA136" i="16"/>
  <c r="JP131" i="16"/>
  <c r="CY138" i="16"/>
  <c r="CZ138" i="16"/>
  <c r="DA138" i="16"/>
  <c r="CY139" i="16"/>
  <c r="CZ139" i="16"/>
  <c r="DA139" i="16"/>
  <c r="CY140" i="16"/>
  <c r="CZ140" i="16"/>
  <c r="DA140" i="16"/>
  <c r="CY141" i="16"/>
  <c r="CZ141" i="16"/>
  <c r="DA141" i="16"/>
  <c r="CY142" i="16"/>
  <c r="CZ142" i="16"/>
  <c r="DA142" i="16"/>
  <c r="DA143" i="16"/>
  <c r="JP138" i="16"/>
  <c r="CY145" i="16"/>
  <c r="CZ145" i="16"/>
  <c r="DA145" i="16"/>
  <c r="CY146" i="16"/>
  <c r="CZ146" i="16"/>
  <c r="DA146" i="16"/>
  <c r="CY147" i="16"/>
  <c r="CZ147" i="16"/>
  <c r="DA147" i="16"/>
  <c r="CY148" i="16"/>
  <c r="CZ148" i="16"/>
  <c r="DA148" i="16"/>
  <c r="CY149" i="16"/>
  <c r="CZ149" i="16"/>
  <c r="DA149" i="16"/>
  <c r="DA150" i="16"/>
  <c r="JP145" i="16"/>
  <c r="CY152" i="16"/>
  <c r="CZ152" i="16"/>
  <c r="DA152" i="16"/>
  <c r="CY153" i="16"/>
  <c r="CZ153" i="16"/>
  <c r="DA153" i="16"/>
  <c r="CY154" i="16"/>
  <c r="CZ154" i="16"/>
  <c r="DA154" i="16"/>
  <c r="CY155" i="16"/>
  <c r="CZ155" i="16"/>
  <c r="DA155" i="16"/>
  <c r="CY156" i="16"/>
  <c r="CZ156" i="16"/>
  <c r="DA156" i="16"/>
  <c r="DA157" i="16"/>
  <c r="JP152" i="16"/>
  <c r="CY159" i="16"/>
  <c r="CZ159" i="16"/>
  <c r="DA159" i="16"/>
  <c r="CY160" i="16"/>
  <c r="CZ160" i="16"/>
  <c r="DA160" i="16"/>
  <c r="CY161" i="16"/>
  <c r="CZ161" i="16"/>
  <c r="DA161" i="16"/>
  <c r="CY162" i="16"/>
  <c r="CZ162" i="16"/>
  <c r="DA162" i="16"/>
  <c r="CY163" i="16"/>
  <c r="CZ163" i="16"/>
  <c r="DA163" i="16"/>
  <c r="DA164" i="16"/>
  <c r="JP159" i="16"/>
  <c r="CY166" i="16"/>
  <c r="CZ166" i="16"/>
  <c r="DA166" i="16"/>
  <c r="CY167" i="16"/>
  <c r="CZ167" i="16"/>
  <c r="DA167" i="16"/>
  <c r="CY168" i="16"/>
  <c r="CZ168" i="16"/>
  <c r="DA168" i="16"/>
  <c r="CY169" i="16"/>
  <c r="CZ169" i="16"/>
  <c r="DA169" i="16"/>
  <c r="CY170" i="16"/>
  <c r="CZ170" i="16"/>
  <c r="DA170" i="16"/>
  <c r="DA171" i="16"/>
  <c r="JP166" i="16"/>
  <c r="CY173" i="16"/>
  <c r="CZ173" i="16"/>
  <c r="DA173" i="16"/>
  <c r="CY174" i="16"/>
  <c r="CZ174" i="16"/>
  <c r="DA174" i="16"/>
  <c r="CY175" i="16"/>
  <c r="CZ175" i="16"/>
  <c r="DA175" i="16"/>
  <c r="CY176" i="16"/>
  <c r="CZ176" i="16"/>
  <c r="DA176" i="16"/>
  <c r="CY177" i="16"/>
  <c r="CZ177" i="16"/>
  <c r="DA177" i="16"/>
  <c r="DA178" i="16"/>
  <c r="JP173" i="16"/>
  <c r="CY180" i="16"/>
  <c r="CZ180" i="16"/>
  <c r="DA180" i="16"/>
  <c r="CY181" i="16"/>
  <c r="CZ181" i="16"/>
  <c r="DA181" i="16"/>
  <c r="CY182" i="16"/>
  <c r="CZ182" i="16"/>
  <c r="DA182" i="16"/>
  <c r="CY183" i="16"/>
  <c r="CZ183" i="16"/>
  <c r="DA183" i="16"/>
  <c r="CY184" i="16"/>
  <c r="CZ184" i="16"/>
  <c r="DA184" i="16"/>
  <c r="DA185" i="16"/>
  <c r="JP180" i="16"/>
  <c r="CY187" i="16"/>
  <c r="CZ187" i="16"/>
  <c r="DA187" i="16"/>
  <c r="CY188" i="16"/>
  <c r="CZ188" i="16"/>
  <c r="DA188" i="16"/>
  <c r="CY189" i="16"/>
  <c r="CZ189" i="16"/>
  <c r="DA189" i="16"/>
  <c r="CY190" i="16"/>
  <c r="CZ190" i="16"/>
  <c r="DA190" i="16"/>
  <c r="CY191" i="16"/>
  <c r="CZ191" i="16"/>
  <c r="DA191" i="16"/>
  <c r="DA192" i="16"/>
  <c r="JP187" i="16"/>
  <c r="CY194" i="16"/>
  <c r="CZ194" i="16"/>
  <c r="DA194" i="16"/>
  <c r="CY195" i="16"/>
  <c r="CZ195" i="16"/>
  <c r="DA195" i="16"/>
  <c r="CY196" i="16"/>
  <c r="CZ196" i="16"/>
  <c r="DA196" i="16"/>
  <c r="CY197" i="16"/>
  <c r="CZ197" i="16"/>
  <c r="DA197" i="16"/>
  <c r="CY198" i="16"/>
  <c r="CZ198" i="16"/>
  <c r="DA198" i="16"/>
  <c r="DA199" i="16"/>
  <c r="JP194" i="16"/>
  <c r="CY201" i="16"/>
  <c r="CZ201" i="16"/>
  <c r="DA201" i="16"/>
  <c r="CY202" i="16"/>
  <c r="CZ202" i="16"/>
  <c r="DA202" i="16"/>
  <c r="CY203" i="16"/>
  <c r="CZ203" i="16"/>
  <c r="DA203" i="16"/>
  <c r="CY204" i="16"/>
  <c r="CZ204" i="16"/>
  <c r="DA204" i="16"/>
  <c r="CY205" i="16"/>
  <c r="CZ205" i="16"/>
  <c r="DA205" i="16"/>
  <c r="DA206" i="16"/>
  <c r="JP201" i="16"/>
  <c r="CY208" i="16"/>
  <c r="CZ208" i="16"/>
  <c r="DA208" i="16"/>
  <c r="CY209" i="16"/>
  <c r="CZ209" i="16"/>
  <c r="DA209" i="16"/>
  <c r="CY210" i="16"/>
  <c r="CZ210" i="16"/>
  <c r="DA210" i="16"/>
  <c r="CY211" i="16"/>
  <c r="CZ211" i="16"/>
  <c r="DA211" i="16"/>
  <c r="CY212" i="16"/>
  <c r="CZ212" i="16"/>
  <c r="DA212" i="16"/>
  <c r="DA213" i="16"/>
  <c r="JP208" i="16"/>
  <c r="CY215" i="16"/>
  <c r="CZ215" i="16"/>
  <c r="DA215" i="16"/>
  <c r="CY216" i="16"/>
  <c r="CZ216" i="16"/>
  <c r="DA216" i="16"/>
  <c r="CY217" i="16"/>
  <c r="CZ217" i="16"/>
  <c r="DA217" i="16"/>
  <c r="CY218" i="16"/>
  <c r="CZ218" i="16"/>
  <c r="DA218" i="16"/>
  <c r="CY219" i="16"/>
  <c r="CZ219" i="16"/>
  <c r="DA219" i="16"/>
  <c r="DA220" i="16"/>
  <c r="JP215" i="16"/>
  <c r="CY222" i="16"/>
  <c r="CZ222" i="16"/>
  <c r="DA222" i="16"/>
  <c r="CY223" i="16"/>
  <c r="CZ223" i="16"/>
  <c r="DA223" i="16"/>
  <c r="CY224" i="16"/>
  <c r="CZ224" i="16"/>
  <c r="DA224" i="16"/>
  <c r="CY225" i="16"/>
  <c r="CZ225" i="16"/>
  <c r="DA225" i="16"/>
  <c r="CY226" i="16"/>
  <c r="CZ226" i="16"/>
  <c r="DA226" i="16"/>
  <c r="DA227" i="16"/>
  <c r="JP222" i="16"/>
  <c r="CY229" i="16"/>
  <c r="CZ229" i="16"/>
  <c r="DA229" i="16"/>
  <c r="CY230" i="16"/>
  <c r="CZ230" i="16"/>
  <c r="DA230" i="16"/>
  <c r="CY231" i="16"/>
  <c r="CZ231" i="16"/>
  <c r="DA231" i="16"/>
  <c r="CY232" i="16"/>
  <c r="CZ232" i="16"/>
  <c r="DA232" i="16"/>
  <c r="CY233" i="16"/>
  <c r="CZ233" i="16"/>
  <c r="DA233" i="16"/>
  <c r="DA234" i="16"/>
  <c r="JP229" i="16"/>
  <c r="CY236" i="16"/>
  <c r="CZ236" i="16"/>
  <c r="DA236" i="16"/>
  <c r="CY237" i="16"/>
  <c r="CZ237" i="16"/>
  <c r="DA237" i="16"/>
  <c r="CY238" i="16"/>
  <c r="CZ238" i="16"/>
  <c r="DA238" i="16"/>
  <c r="CY239" i="16"/>
  <c r="CZ239" i="16"/>
  <c r="DA239" i="16"/>
  <c r="CY240" i="16"/>
  <c r="CZ240" i="16"/>
  <c r="DA240" i="16"/>
  <c r="DA241" i="16"/>
  <c r="JP236" i="16"/>
  <c r="CY243" i="16"/>
  <c r="CZ243" i="16"/>
  <c r="DA243" i="16"/>
  <c r="CY244" i="16"/>
  <c r="CZ244" i="16"/>
  <c r="DA244" i="16"/>
  <c r="CY245" i="16"/>
  <c r="CZ245" i="16"/>
  <c r="DA245" i="16"/>
  <c r="CY246" i="16"/>
  <c r="CZ246" i="16"/>
  <c r="DA246" i="16"/>
  <c r="CY247" i="16"/>
  <c r="CZ247" i="16"/>
  <c r="DA247" i="16"/>
  <c r="DA248" i="16"/>
  <c r="JP243" i="16"/>
  <c r="CY250" i="16"/>
  <c r="CZ250" i="16"/>
  <c r="DA250" i="16"/>
  <c r="CY251" i="16"/>
  <c r="CZ251" i="16"/>
  <c r="DA251" i="16"/>
  <c r="CY252" i="16"/>
  <c r="CZ252" i="16"/>
  <c r="DA252" i="16"/>
  <c r="CY253" i="16"/>
  <c r="CZ253" i="16"/>
  <c r="DA253" i="16"/>
  <c r="CY254" i="16"/>
  <c r="CZ254" i="16"/>
  <c r="DA254" i="16"/>
  <c r="DA255" i="16"/>
  <c r="JP250" i="16"/>
  <c r="CY257" i="16"/>
  <c r="CZ257" i="16"/>
  <c r="DA257" i="16"/>
  <c r="CY258" i="16"/>
  <c r="CZ258" i="16"/>
  <c r="DA258" i="16"/>
  <c r="CY259" i="16"/>
  <c r="CZ259" i="16"/>
  <c r="DA259" i="16"/>
  <c r="CY260" i="16"/>
  <c r="CZ260" i="16"/>
  <c r="DA260" i="16"/>
  <c r="CY261" i="16"/>
  <c r="CZ261" i="16"/>
  <c r="DA261" i="16"/>
  <c r="DA262" i="16"/>
  <c r="JP257" i="16"/>
  <c r="CY264" i="16"/>
  <c r="CZ264" i="16"/>
  <c r="DA264" i="16"/>
  <c r="CY265" i="16"/>
  <c r="CZ265" i="16"/>
  <c r="DA265" i="16"/>
  <c r="CY266" i="16"/>
  <c r="CZ266" i="16"/>
  <c r="DA266" i="16"/>
  <c r="CY267" i="16"/>
  <c r="CZ267" i="16"/>
  <c r="DA267" i="16"/>
  <c r="CY268" i="16"/>
  <c r="CZ268" i="16"/>
  <c r="DA268" i="16"/>
  <c r="DA269" i="16"/>
  <c r="JP264" i="16"/>
  <c r="CY271" i="16"/>
  <c r="CZ271" i="16"/>
  <c r="DA271" i="16"/>
  <c r="CY272" i="16"/>
  <c r="CZ272" i="16"/>
  <c r="DA272" i="16"/>
  <c r="CY273" i="16"/>
  <c r="CZ273" i="16"/>
  <c r="DA273" i="16"/>
  <c r="CY274" i="16"/>
  <c r="CZ274" i="16"/>
  <c r="DA274" i="16"/>
  <c r="CY275" i="16"/>
  <c r="CZ275" i="16"/>
  <c r="DA275" i="16"/>
  <c r="DA276" i="16"/>
  <c r="JP271" i="16"/>
  <c r="KG3" i="16"/>
  <c r="KG11" i="16"/>
  <c r="KG18" i="16"/>
  <c r="KG25" i="16"/>
  <c r="KG32" i="16"/>
  <c r="KG39" i="16"/>
  <c r="KG46" i="16"/>
  <c r="KG53" i="16"/>
  <c r="KG60" i="16"/>
  <c r="KG67" i="16"/>
  <c r="KG74" i="16"/>
  <c r="KG81" i="16"/>
  <c r="KG88" i="16"/>
  <c r="KG95" i="16"/>
  <c r="KG102" i="16"/>
  <c r="KG109" i="16"/>
  <c r="KG117" i="16"/>
  <c r="KG124" i="16"/>
  <c r="KG132" i="16"/>
  <c r="KG139" i="16"/>
  <c r="KG146" i="16"/>
  <c r="KG153" i="16"/>
  <c r="KG160" i="16"/>
  <c r="KG167" i="16"/>
  <c r="KG174" i="16"/>
  <c r="KG181" i="16"/>
  <c r="KG188" i="16"/>
  <c r="KG195" i="16"/>
  <c r="KG202" i="16"/>
  <c r="KG209" i="16"/>
  <c r="KG216" i="16"/>
  <c r="KG223" i="16"/>
  <c r="KG230" i="16"/>
  <c r="KG237" i="16"/>
  <c r="KG244" i="16"/>
  <c r="KG251" i="16"/>
  <c r="KG258" i="16"/>
  <c r="KG265" i="16"/>
  <c r="KG272" i="16"/>
  <c r="JP3" i="16"/>
  <c r="JP11" i="16"/>
  <c r="JP18" i="16"/>
  <c r="JP25" i="16"/>
  <c r="JP32" i="16"/>
  <c r="JP39" i="16"/>
  <c r="JP46" i="16"/>
  <c r="JP53" i="16"/>
  <c r="JP60" i="16"/>
  <c r="JP67" i="16"/>
  <c r="JP74" i="16"/>
  <c r="JP81" i="16"/>
  <c r="JP88" i="16"/>
  <c r="JP95" i="16"/>
  <c r="JP102" i="16"/>
  <c r="JP109" i="16"/>
  <c r="JP117" i="16"/>
  <c r="JP124" i="16"/>
  <c r="JP132" i="16"/>
  <c r="JP139" i="16"/>
  <c r="JP146" i="16"/>
  <c r="JP153" i="16"/>
  <c r="JP160" i="16"/>
  <c r="JP167" i="16"/>
  <c r="JP174" i="16"/>
  <c r="JP181" i="16"/>
  <c r="JP188" i="16"/>
  <c r="JP195" i="16"/>
  <c r="JP202" i="16"/>
  <c r="JP209" i="16"/>
  <c r="JP216" i="16"/>
  <c r="JP223" i="16"/>
  <c r="JP230" i="16"/>
  <c r="JP237" i="16"/>
  <c r="JP244" i="16"/>
  <c r="JP251" i="16"/>
  <c r="JP258" i="16"/>
  <c r="JP265" i="16"/>
  <c r="JP272" i="16"/>
  <c r="KG4" i="16"/>
  <c r="KG12" i="16"/>
  <c r="KG19" i="16"/>
  <c r="KG26" i="16"/>
  <c r="KG33" i="16"/>
  <c r="KG40" i="16"/>
  <c r="KG47" i="16"/>
  <c r="KG54" i="16"/>
  <c r="KG61" i="16"/>
  <c r="KG68" i="16"/>
  <c r="KG75" i="16"/>
  <c r="KG82" i="16"/>
  <c r="KG89" i="16"/>
  <c r="KG96" i="16"/>
  <c r="KG103" i="16"/>
  <c r="KG110" i="16"/>
  <c r="KG118" i="16"/>
  <c r="KG125" i="16"/>
  <c r="KG133" i="16"/>
  <c r="KG140" i="16"/>
  <c r="KG147" i="16"/>
  <c r="KG154" i="16"/>
  <c r="KG161" i="16"/>
  <c r="KG168" i="16"/>
  <c r="KG175" i="16"/>
  <c r="KG182" i="16"/>
  <c r="KG189" i="16"/>
  <c r="KG196" i="16"/>
  <c r="KG203" i="16"/>
  <c r="KG210" i="16"/>
  <c r="KG217" i="16"/>
  <c r="KG224" i="16"/>
  <c r="KG231" i="16"/>
  <c r="KG238" i="16"/>
  <c r="KG245" i="16"/>
  <c r="KG252" i="16"/>
  <c r="KG259" i="16"/>
  <c r="KG266" i="16"/>
  <c r="KG273" i="16"/>
  <c r="JP12" i="16"/>
  <c r="JP19" i="16"/>
  <c r="JP26" i="16"/>
  <c r="JP33" i="16"/>
  <c r="JP40" i="16"/>
  <c r="JP47" i="16"/>
  <c r="JP54" i="16"/>
  <c r="JP61" i="16"/>
  <c r="JP68" i="16"/>
  <c r="JP75" i="16"/>
  <c r="JP82" i="16"/>
  <c r="JP89" i="16"/>
  <c r="JP96" i="16"/>
  <c r="JP103" i="16"/>
  <c r="JP110" i="16"/>
  <c r="JP118" i="16"/>
  <c r="JP125" i="16"/>
  <c r="JP133" i="16"/>
  <c r="JP140" i="16"/>
  <c r="JP147" i="16"/>
  <c r="JP154" i="16"/>
  <c r="JP161" i="16"/>
  <c r="JP168" i="16"/>
  <c r="JP175" i="16"/>
  <c r="JP182" i="16"/>
  <c r="JP189" i="16"/>
  <c r="JP196" i="16"/>
  <c r="JP203" i="16"/>
  <c r="JP210" i="16"/>
  <c r="JP217" i="16"/>
  <c r="JP224" i="16"/>
  <c r="JP231" i="16"/>
  <c r="JP238" i="16"/>
  <c r="JP245" i="16"/>
  <c r="JP252" i="16"/>
  <c r="JP259" i="16"/>
  <c r="JP266" i="16"/>
  <c r="JP4" i="16"/>
  <c r="JP273" i="16"/>
  <c r="KL1" i="16"/>
  <c r="KK1" i="16"/>
  <c r="JH1" i="16"/>
  <c r="HG3" i="16"/>
  <c r="HH3" i="16"/>
  <c r="HI3" i="16"/>
  <c r="HG4" i="16"/>
  <c r="HH4" i="16"/>
  <c r="HI4" i="16"/>
  <c r="HG5" i="16"/>
  <c r="HH5" i="16"/>
  <c r="HI5" i="16"/>
  <c r="HG6" i="16"/>
  <c r="HH6" i="16"/>
  <c r="HI6" i="16"/>
  <c r="HG7" i="16"/>
  <c r="HH7" i="16"/>
  <c r="HI7" i="16"/>
  <c r="HI8" i="16"/>
  <c r="KF2" i="16"/>
  <c r="HG10" i="16"/>
  <c r="HH10" i="16"/>
  <c r="HI10" i="16"/>
  <c r="HG11" i="16"/>
  <c r="HH11" i="16"/>
  <c r="HI11" i="16"/>
  <c r="HG12" i="16"/>
  <c r="HH12" i="16"/>
  <c r="HI12" i="16"/>
  <c r="HG13" i="16"/>
  <c r="HH13" i="16"/>
  <c r="HI13" i="16"/>
  <c r="HG14" i="16"/>
  <c r="HH14" i="16"/>
  <c r="HI14" i="16"/>
  <c r="HI15" i="16"/>
  <c r="KF10" i="16"/>
  <c r="HG17" i="16"/>
  <c r="HH17" i="16"/>
  <c r="HI17" i="16"/>
  <c r="HG18" i="16"/>
  <c r="HH18" i="16"/>
  <c r="HI18" i="16"/>
  <c r="HG19" i="16"/>
  <c r="HH19" i="16"/>
  <c r="HI19" i="16"/>
  <c r="HG20" i="16"/>
  <c r="HH20" i="16"/>
  <c r="HI20" i="16"/>
  <c r="HG21" i="16"/>
  <c r="HH21" i="16"/>
  <c r="HI21" i="16"/>
  <c r="HI22" i="16"/>
  <c r="KF17" i="16"/>
  <c r="HG24" i="16"/>
  <c r="HH24" i="16"/>
  <c r="HI24" i="16"/>
  <c r="HG25" i="16"/>
  <c r="HH25" i="16"/>
  <c r="HI25" i="16"/>
  <c r="HG26" i="16"/>
  <c r="HH26" i="16"/>
  <c r="HI26" i="16"/>
  <c r="HG27" i="16"/>
  <c r="HH27" i="16"/>
  <c r="HI27" i="16"/>
  <c r="HG28" i="16"/>
  <c r="HH28" i="16"/>
  <c r="HI28" i="16"/>
  <c r="HI29" i="16"/>
  <c r="KF24" i="16"/>
  <c r="HG31" i="16"/>
  <c r="HH31" i="16"/>
  <c r="HI31" i="16"/>
  <c r="HG32" i="16"/>
  <c r="HH32" i="16"/>
  <c r="HI32" i="16"/>
  <c r="HG33" i="16"/>
  <c r="HH33" i="16"/>
  <c r="HI33" i="16"/>
  <c r="HG34" i="16"/>
  <c r="HH34" i="16"/>
  <c r="HI34" i="16"/>
  <c r="HG35" i="16"/>
  <c r="HH35" i="16"/>
  <c r="HI35" i="16"/>
  <c r="HI36" i="16"/>
  <c r="KF31" i="16"/>
  <c r="HG38" i="16"/>
  <c r="HH38" i="16"/>
  <c r="HI38" i="16"/>
  <c r="HG39" i="16"/>
  <c r="HH39" i="16"/>
  <c r="HI39" i="16"/>
  <c r="HG40" i="16"/>
  <c r="HH40" i="16"/>
  <c r="HI40" i="16"/>
  <c r="HG41" i="16"/>
  <c r="HH41" i="16"/>
  <c r="HI41" i="16"/>
  <c r="HG42" i="16"/>
  <c r="HH42" i="16"/>
  <c r="HI42" i="16"/>
  <c r="HI43" i="16"/>
  <c r="KF38" i="16"/>
  <c r="HG45" i="16"/>
  <c r="HH45" i="16"/>
  <c r="HI45" i="16"/>
  <c r="HG46" i="16"/>
  <c r="HH46" i="16"/>
  <c r="HI46" i="16"/>
  <c r="HG47" i="16"/>
  <c r="HH47" i="16"/>
  <c r="HI47" i="16"/>
  <c r="HG48" i="16"/>
  <c r="HH48" i="16"/>
  <c r="HI48" i="16"/>
  <c r="HG49" i="16"/>
  <c r="HH49" i="16"/>
  <c r="HI49" i="16"/>
  <c r="HI50" i="16"/>
  <c r="KF45" i="16"/>
  <c r="HG52" i="16"/>
  <c r="HH52" i="16"/>
  <c r="HI52" i="16"/>
  <c r="HG53" i="16"/>
  <c r="HH53" i="16"/>
  <c r="HI53" i="16"/>
  <c r="HG54" i="16"/>
  <c r="HH54" i="16"/>
  <c r="HI54" i="16"/>
  <c r="HG55" i="16"/>
  <c r="HH55" i="16"/>
  <c r="HI55" i="16"/>
  <c r="HG56" i="16"/>
  <c r="HH56" i="16"/>
  <c r="HI56" i="16"/>
  <c r="HI57" i="16"/>
  <c r="KF52" i="16"/>
  <c r="HG59" i="16"/>
  <c r="HH59" i="16"/>
  <c r="HI59" i="16"/>
  <c r="HG60" i="16"/>
  <c r="HH60" i="16"/>
  <c r="HI60" i="16"/>
  <c r="HG61" i="16"/>
  <c r="HH61" i="16"/>
  <c r="HI61" i="16"/>
  <c r="HG62" i="16"/>
  <c r="HH62" i="16"/>
  <c r="HI62" i="16"/>
  <c r="HG63" i="16"/>
  <c r="HH63" i="16"/>
  <c r="HI63" i="16"/>
  <c r="HI64" i="16"/>
  <c r="KF59" i="16"/>
  <c r="HG66" i="16"/>
  <c r="HH66" i="16"/>
  <c r="HI66" i="16"/>
  <c r="HG67" i="16"/>
  <c r="HH67" i="16"/>
  <c r="HI67" i="16"/>
  <c r="HG68" i="16"/>
  <c r="HH68" i="16"/>
  <c r="HI68" i="16"/>
  <c r="HG69" i="16"/>
  <c r="HH69" i="16"/>
  <c r="HI69" i="16"/>
  <c r="HG70" i="16"/>
  <c r="HH70" i="16"/>
  <c r="HI70" i="16"/>
  <c r="HI71" i="16"/>
  <c r="KF66" i="16"/>
  <c r="HG73" i="16"/>
  <c r="HH73" i="16"/>
  <c r="HI73" i="16"/>
  <c r="HG74" i="16"/>
  <c r="HH74" i="16"/>
  <c r="HI74" i="16"/>
  <c r="HG75" i="16"/>
  <c r="HH75" i="16"/>
  <c r="HI75" i="16"/>
  <c r="HG76" i="16"/>
  <c r="HH76" i="16"/>
  <c r="HI76" i="16"/>
  <c r="HG77" i="16"/>
  <c r="HH77" i="16"/>
  <c r="HI77" i="16"/>
  <c r="HI78" i="16"/>
  <c r="KF73" i="16"/>
  <c r="HG80" i="16"/>
  <c r="HH80" i="16"/>
  <c r="HI80" i="16"/>
  <c r="HG81" i="16"/>
  <c r="HH81" i="16"/>
  <c r="HI81" i="16"/>
  <c r="HG82" i="16"/>
  <c r="HH82" i="16"/>
  <c r="HI82" i="16"/>
  <c r="HG83" i="16"/>
  <c r="HH83" i="16"/>
  <c r="HI83" i="16"/>
  <c r="HG84" i="16"/>
  <c r="HH84" i="16"/>
  <c r="HI84" i="16"/>
  <c r="HI85" i="16"/>
  <c r="KF80" i="16"/>
  <c r="HG87" i="16"/>
  <c r="HH87" i="16"/>
  <c r="HI87" i="16"/>
  <c r="HG88" i="16"/>
  <c r="HH88" i="16"/>
  <c r="HI88" i="16"/>
  <c r="HG89" i="16"/>
  <c r="HH89" i="16"/>
  <c r="HI89" i="16"/>
  <c r="HG90" i="16"/>
  <c r="HH90" i="16"/>
  <c r="HI90" i="16"/>
  <c r="HG91" i="16"/>
  <c r="HH91" i="16"/>
  <c r="HI91" i="16"/>
  <c r="HI92" i="16"/>
  <c r="KF87" i="16"/>
  <c r="HG94" i="16"/>
  <c r="HH94" i="16"/>
  <c r="HI94" i="16"/>
  <c r="HG95" i="16"/>
  <c r="HH95" i="16"/>
  <c r="HI95" i="16"/>
  <c r="HG96" i="16"/>
  <c r="HH96" i="16"/>
  <c r="HI96" i="16"/>
  <c r="HG97" i="16"/>
  <c r="HH97" i="16"/>
  <c r="HI97" i="16"/>
  <c r="HG98" i="16"/>
  <c r="HH98" i="16"/>
  <c r="HI98" i="16"/>
  <c r="HI99" i="16"/>
  <c r="KF94" i="16"/>
  <c r="HG101" i="16"/>
  <c r="HH101" i="16"/>
  <c r="HI101" i="16"/>
  <c r="HG102" i="16"/>
  <c r="HH102" i="16"/>
  <c r="HI102" i="16"/>
  <c r="HG103" i="16"/>
  <c r="HH103" i="16"/>
  <c r="HI103" i="16"/>
  <c r="HG104" i="16"/>
  <c r="HH104" i="16"/>
  <c r="HI104" i="16"/>
  <c r="HG105" i="16"/>
  <c r="HH105" i="16"/>
  <c r="HI105" i="16"/>
  <c r="HI106" i="16"/>
  <c r="KF101" i="16"/>
  <c r="HG108" i="16"/>
  <c r="HH108" i="16"/>
  <c r="HI108" i="16"/>
  <c r="HG109" i="16"/>
  <c r="HH109" i="16"/>
  <c r="HI109" i="16"/>
  <c r="HG110" i="16"/>
  <c r="HH110" i="16"/>
  <c r="HI110" i="16"/>
  <c r="HG111" i="16"/>
  <c r="HH111" i="16"/>
  <c r="HI111" i="16"/>
  <c r="HG113" i="16"/>
  <c r="HH113" i="16"/>
  <c r="HI113" i="16"/>
  <c r="HG112" i="16"/>
  <c r="HH112" i="16"/>
  <c r="HI112" i="16"/>
  <c r="HI114" i="16"/>
  <c r="KF108" i="16"/>
  <c r="HG116" i="16"/>
  <c r="HH116" i="16"/>
  <c r="HI116" i="16"/>
  <c r="HG117" i="16"/>
  <c r="HH117" i="16"/>
  <c r="HI117" i="16"/>
  <c r="HG118" i="16"/>
  <c r="HH118" i="16"/>
  <c r="HI118" i="16"/>
  <c r="HG119" i="16"/>
  <c r="HH119" i="16"/>
  <c r="HI119" i="16"/>
  <c r="HG120" i="16"/>
  <c r="HH120" i="16"/>
  <c r="HI120" i="16"/>
  <c r="HI121" i="16"/>
  <c r="KF116" i="16"/>
  <c r="HG123" i="16"/>
  <c r="HH123" i="16"/>
  <c r="HI123" i="16"/>
  <c r="HG124" i="16"/>
  <c r="HH124" i="16"/>
  <c r="HI124" i="16"/>
  <c r="HG125" i="16"/>
  <c r="HH125" i="16"/>
  <c r="HI125" i="16"/>
  <c r="HG126" i="16"/>
  <c r="HH126" i="16"/>
  <c r="HI126" i="16"/>
  <c r="HG127" i="16"/>
  <c r="HH127" i="16"/>
  <c r="HI127" i="16"/>
  <c r="HG128" i="16"/>
  <c r="HH128" i="16"/>
  <c r="HI128" i="16"/>
  <c r="HI129" i="16"/>
  <c r="KF123" i="16"/>
  <c r="HG131" i="16"/>
  <c r="HH131" i="16"/>
  <c r="HI131" i="16"/>
  <c r="HG132" i="16"/>
  <c r="HH132" i="16"/>
  <c r="HI132" i="16"/>
  <c r="HG133" i="16"/>
  <c r="HH133" i="16"/>
  <c r="HI133" i="16"/>
  <c r="HG134" i="16"/>
  <c r="HH134" i="16"/>
  <c r="HI134" i="16"/>
  <c r="HG135" i="16"/>
  <c r="HH135" i="16"/>
  <c r="HI135" i="16"/>
  <c r="HI136" i="16"/>
  <c r="KF131" i="16"/>
  <c r="HG138" i="16"/>
  <c r="HH138" i="16"/>
  <c r="HI138" i="16"/>
  <c r="HG139" i="16"/>
  <c r="HH139" i="16"/>
  <c r="HI139" i="16"/>
  <c r="HG140" i="16"/>
  <c r="HH140" i="16"/>
  <c r="HI140" i="16"/>
  <c r="HG141" i="16"/>
  <c r="HH141" i="16"/>
  <c r="HI141" i="16"/>
  <c r="HG142" i="16"/>
  <c r="HH142" i="16"/>
  <c r="HI142" i="16"/>
  <c r="HI143" i="16"/>
  <c r="KF138" i="16"/>
  <c r="HG145" i="16"/>
  <c r="HH145" i="16"/>
  <c r="HI145" i="16"/>
  <c r="HG146" i="16"/>
  <c r="HH146" i="16"/>
  <c r="HI146" i="16"/>
  <c r="HG147" i="16"/>
  <c r="HH147" i="16"/>
  <c r="HI147" i="16"/>
  <c r="HG148" i="16"/>
  <c r="HH148" i="16"/>
  <c r="HI148" i="16"/>
  <c r="HG149" i="16"/>
  <c r="HH149" i="16"/>
  <c r="HI149" i="16"/>
  <c r="HI150" i="16"/>
  <c r="KF145" i="16"/>
  <c r="HG152" i="16"/>
  <c r="HH152" i="16"/>
  <c r="HI152" i="16"/>
  <c r="HG153" i="16"/>
  <c r="HH153" i="16"/>
  <c r="HI153" i="16"/>
  <c r="HG154" i="16"/>
  <c r="HH154" i="16"/>
  <c r="HI154" i="16"/>
  <c r="HG155" i="16"/>
  <c r="HH155" i="16"/>
  <c r="HI155" i="16"/>
  <c r="HG156" i="16"/>
  <c r="HH156" i="16"/>
  <c r="HI156" i="16"/>
  <c r="HI157" i="16"/>
  <c r="KF152" i="16"/>
  <c r="HG159" i="16"/>
  <c r="HH159" i="16"/>
  <c r="HI159" i="16"/>
  <c r="HG160" i="16"/>
  <c r="HH160" i="16"/>
  <c r="HI160" i="16"/>
  <c r="HG161" i="16"/>
  <c r="HH161" i="16"/>
  <c r="HI161" i="16"/>
  <c r="HG162" i="16"/>
  <c r="HH162" i="16"/>
  <c r="HI162" i="16"/>
  <c r="HG163" i="16"/>
  <c r="HH163" i="16"/>
  <c r="HI163" i="16"/>
  <c r="HI164" i="16"/>
  <c r="KF159" i="16"/>
  <c r="HG166" i="16"/>
  <c r="HH166" i="16"/>
  <c r="HI166" i="16"/>
  <c r="HG167" i="16"/>
  <c r="HH167" i="16"/>
  <c r="HI167" i="16"/>
  <c r="HG168" i="16"/>
  <c r="HH168" i="16"/>
  <c r="HI168" i="16"/>
  <c r="HG169" i="16"/>
  <c r="HH169" i="16"/>
  <c r="HI169" i="16"/>
  <c r="HG170" i="16"/>
  <c r="HH170" i="16"/>
  <c r="HI170" i="16"/>
  <c r="HI171" i="16"/>
  <c r="KF166" i="16"/>
  <c r="HG173" i="16"/>
  <c r="HH173" i="16"/>
  <c r="HI173" i="16"/>
  <c r="HG174" i="16"/>
  <c r="HH174" i="16"/>
  <c r="HI174" i="16"/>
  <c r="HG175" i="16"/>
  <c r="HH175" i="16"/>
  <c r="HI175" i="16"/>
  <c r="HG176" i="16"/>
  <c r="HH176" i="16"/>
  <c r="HI176" i="16"/>
  <c r="HG177" i="16"/>
  <c r="HH177" i="16"/>
  <c r="HI177" i="16"/>
  <c r="HI178" i="16"/>
  <c r="KF173" i="16"/>
  <c r="HG180" i="16"/>
  <c r="HH180" i="16"/>
  <c r="HI180" i="16"/>
  <c r="HG181" i="16"/>
  <c r="HH181" i="16"/>
  <c r="HI181" i="16"/>
  <c r="HG182" i="16"/>
  <c r="HH182" i="16"/>
  <c r="HI182" i="16"/>
  <c r="HG183" i="16"/>
  <c r="HH183" i="16"/>
  <c r="HI183" i="16"/>
  <c r="HG184" i="16"/>
  <c r="HH184" i="16"/>
  <c r="HI184" i="16"/>
  <c r="HI185" i="16"/>
  <c r="KF180" i="16"/>
  <c r="HG187" i="16"/>
  <c r="HH187" i="16"/>
  <c r="HI187" i="16"/>
  <c r="HG188" i="16"/>
  <c r="HH188" i="16"/>
  <c r="HI188" i="16"/>
  <c r="HG189" i="16"/>
  <c r="HH189" i="16"/>
  <c r="HI189" i="16"/>
  <c r="HG190" i="16"/>
  <c r="HH190" i="16"/>
  <c r="HI190" i="16"/>
  <c r="HG191" i="16"/>
  <c r="HH191" i="16"/>
  <c r="HI191" i="16"/>
  <c r="HI192" i="16"/>
  <c r="KF187" i="16"/>
  <c r="HG194" i="16"/>
  <c r="HH194" i="16"/>
  <c r="HI194" i="16"/>
  <c r="HG195" i="16"/>
  <c r="HH195" i="16"/>
  <c r="HI195" i="16"/>
  <c r="HG196" i="16"/>
  <c r="HH196" i="16"/>
  <c r="HI196" i="16"/>
  <c r="HG197" i="16"/>
  <c r="HH197" i="16"/>
  <c r="HI197" i="16"/>
  <c r="HG198" i="16"/>
  <c r="HH198" i="16"/>
  <c r="HI198" i="16"/>
  <c r="HI199" i="16"/>
  <c r="KF194" i="16"/>
  <c r="HG201" i="16"/>
  <c r="HH201" i="16"/>
  <c r="HI201" i="16"/>
  <c r="HG202" i="16"/>
  <c r="HH202" i="16"/>
  <c r="HI202" i="16"/>
  <c r="HG203" i="16"/>
  <c r="HH203" i="16"/>
  <c r="HI203" i="16"/>
  <c r="HG204" i="16"/>
  <c r="HH204" i="16"/>
  <c r="HI204" i="16"/>
  <c r="HG205" i="16"/>
  <c r="HH205" i="16"/>
  <c r="HI205" i="16"/>
  <c r="HI206" i="16"/>
  <c r="KF201" i="16"/>
  <c r="HG208" i="16"/>
  <c r="HH208" i="16"/>
  <c r="HI208" i="16"/>
  <c r="HG209" i="16"/>
  <c r="HH209" i="16"/>
  <c r="HI209" i="16"/>
  <c r="HG210" i="16"/>
  <c r="HH210" i="16"/>
  <c r="HI210" i="16"/>
  <c r="HG211" i="16"/>
  <c r="HH211" i="16"/>
  <c r="HI211" i="16"/>
  <c r="HG212" i="16"/>
  <c r="HH212" i="16"/>
  <c r="HI212" i="16"/>
  <c r="HI213" i="16"/>
  <c r="KF208" i="16"/>
  <c r="HG215" i="16"/>
  <c r="HH215" i="16"/>
  <c r="HI215" i="16"/>
  <c r="HG216" i="16"/>
  <c r="HH216" i="16"/>
  <c r="HI216" i="16"/>
  <c r="HG217" i="16"/>
  <c r="HH217" i="16"/>
  <c r="HI217" i="16"/>
  <c r="HG218" i="16"/>
  <c r="HH218" i="16"/>
  <c r="HI218" i="16"/>
  <c r="HG219" i="16"/>
  <c r="HH219" i="16"/>
  <c r="HI219" i="16"/>
  <c r="HI220" i="16"/>
  <c r="KF215" i="16"/>
  <c r="HG222" i="16"/>
  <c r="HH222" i="16"/>
  <c r="HI222" i="16"/>
  <c r="HG223" i="16"/>
  <c r="HH223" i="16"/>
  <c r="HI223" i="16"/>
  <c r="HG224" i="16"/>
  <c r="HH224" i="16"/>
  <c r="HI224" i="16"/>
  <c r="HG225" i="16"/>
  <c r="HH225" i="16"/>
  <c r="HI225" i="16"/>
  <c r="HG226" i="16"/>
  <c r="HH226" i="16"/>
  <c r="HI226" i="16"/>
  <c r="HI227" i="16"/>
  <c r="KF222" i="16"/>
  <c r="HG229" i="16"/>
  <c r="HH229" i="16"/>
  <c r="HI229" i="16"/>
  <c r="HG230" i="16"/>
  <c r="HH230" i="16"/>
  <c r="HI230" i="16"/>
  <c r="HG231" i="16"/>
  <c r="HH231" i="16"/>
  <c r="HI231" i="16"/>
  <c r="HG232" i="16"/>
  <c r="HH232" i="16"/>
  <c r="HI232" i="16"/>
  <c r="HG233" i="16"/>
  <c r="HH233" i="16"/>
  <c r="HI233" i="16"/>
  <c r="HI234" i="16"/>
  <c r="KF229" i="16"/>
  <c r="HG236" i="16"/>
  <c r="HH236" i="16"/>
  <c r="HI236" i="16"/>
  <c r="HG237" i="16"/>
  <c r="HH237" i="16"/>
  <c r="HI237" i="16"/>
  <c r="HG238" i="16"/>
  <c r="HH238" i="16"/>
  <c r="HI238" i="16"/>
  <c r="HG239" i="16"/>
  <c r="HH239" i="16"/>
  <c r="HI239" i="16"/>
  <c r="HG240" i="16"/>
  <c r="HH240" i="16"/>
  <c r="HI240" i="16"/>
  <c r="HI241" i="16"/>
  <c r="KF236" i="16"/>
  <c r="HG243" i="16"/>
  <c r="HH243" i="16"/>
  <c r="HI243" i="16"/>
  <c r="HG244" i="16"/>
  <c r="HH244" i="16"/>
  <c r="HI244" i="16"/>
  <c r="HG245" i="16"/>
  <c r="HH245" i="16"/>
  <c r="HI245" i="16"/>
  <c r="HG246" i="16"/>
  <c r="HH246" i="16"/>
  <c r="HI246" i="16"/>
  <c r="HG247" i="16"/>
  <c r="HH247" i="16"/>
  <c r="HI247" i="16"/>
  <c r="HI248" i="16"/>
  <c r="KF243" i="16"/>
  <c r="HG250" i="16"/>
  <c r="HH250" i="16"/>
  <c r="HI250" i="16"/>
  <c r="HG251" i="16"/>
  <c r="HH251" i="16"/>
  <c r="HI251" i="16"/>
  <c r="HG252" i="16"/>
  <c r="HH252" i="16"/>
  <c r="HI252" i="16"/>
  <c r="HG253" i="16"/>
  <c r="HH253" i="16"/>
  <c r="HI253" i="16"/>
  <c r="HG254" i="16"/>
  <c r="HH254" i="16"/>
  <c r="HI254" i="16"/>
  <c r="HI255" i="16"/>
  <c r="KF250" i="16"/>
  <c r="HG257" i="16"/>
  <c r="HH257" i="16"/>
  <c r="HI257" i="16"/>
  <c r="HG258" i="16"/>
  <c r="HH258" i="16"/>
  <c r="HI258" i="16"/>
  <c r="HG259" i="16"/>
  <c r="HH259" i="16"/>
  <c r="HI259" i="16"/>
  <c r="HG260" i="16"/>
  <c r="HH260" i="16"/>
  <c r="HI260" i="16"/>
  <c r="HG261" i="16"/>
  <c r="HH261" i="16"/>
  <c r="HI261" i="16"/>
  <c r="HI262" i="16"/>
  <c r="KF257" i="16"/>
  <c r="HG264" i="16"/>
  <c r="HH264" i="16"/>
  <c r="HI264" i="16"/>
  <c r="HG265" i="16"/>
  <c r="HH265" i="16"/>
  <c r="HI265" i="16"/>
  <c r="HG266" i="16"/>
  <c r="HH266" i="16"/>
  <c r="HI266" i="16"/>
  <c r="HG267" i="16"/>
  <c r="HH267" i="16"/>
  <c r="HI267" i="16"/>
  <c r="HG268" i="16"/>
  <c r="HH268" i="16"/>
  <c r="HI268" i="16"/>
  <c r="HI269" i="16"/>
  <c r="KF264" i="16"/>
  <c r="HG271" i="16"/>
  <c r="HH271" i="16"/>
  <c r="HI271" i="16"/>
  <c r="HG272" i="16"/>
  <c r="HH272" i="16"/>
  <c r="HI272" i="16"/>
  <c r="HG273" i="16"/>
  <c r="HH273" i="16"/>
  <c r="HI273" i="16"/>
  <c r="HG274" i="16"/>
  <c r="HH274" i="16"/>
  <c r="HI274" i="16"/>
  <c r="HG275" i="16"/>
  <c r="HH275" i="16"/>
  <c r="HI275" i="16"/>
  <c r="HI276" i="16"/>
  <c r="KF271" i="16"/>
  <c r="BP3" i="16"/>
  <c r="BQ3" i="16"/>
  <c r="BR3" i="16"/>
  <c r="BP4" i="16"/>
  <c r="BQ4" i="16"/>
  <c r="BR4" i="16"/>
  <c r="BP5" i="16"/>
  <c r="BQ5" i="16"/>
  <c r="BR5" i="16"/>
  <c r="BP6" i="16"/>
  <c r="BQ6" i="16"/>
  <c r="BR6" i="16"/>
  <c r="BP7" i="16"/>
  <c r="BQ7" i="16"/>
  <c r="BR7" i="16"/>
  <c r="BR8" i="16"/>
  <c r="JK2" i="16"/>
  <c r="BP10" i="16"/>
  <c r="BQ10" i="16"/>
  <c r="BR10" i="16"/>
  <c r="BP11" i="16"/>
  <c r="BQ11" i="16"/>
  <c r="BR11" i="16"/>
  <c r="BP12" i="16"/>
  <c r="BQ12" i="16"/>
  <c r="BR12" i="16"/>
  <c r="BP13" i="16"/>
  <c r="BQ13" i="16"/>
  <c r="BR13" i="16"/>
  <c r="BP14" i="16"/>
  <c r="BQ14" i="16"/>
  <c r="BR14" i="16"/>
  <c r="BR15" i="16"/>
  <c r="JK10" i="16"/>
  <c r="BP17" i="16"/>
  <c r="BQ17" i="16"/>
  <c r="BR17" i="16"/>
  <c r="BP18" i="16"/>
  <c r="BQ18" i="16"/>
  <c r="BR18" i="16"/>
  <c r="BP19" i="16"/>
  <c r="BQ19" i="16"/>
  <c r="BR19" i="16"/>
  <c r="BP20" i="16"/>
  <c r="BQ20" i="16"/>
  <c r="BR20" i="16"/>
  <c r="BP21" i="16"/>
  <c r="BQ21" i="16"/>
  <c r="BR21" i="16"/>
  <c r="BR22" i="16"/>
  <c r="JK17" i="16"/>
  <c r="BP24" i="16"/>
  <c r="BQ24" i="16"/>
  <c r="BR24" i="16"/>
  <c r="BP25" i="16"/>
  <c r="BQ25" i="16"/>
  <c r="BR25" i="16"/>
  <c r="BP26" i="16"/>
  <c r="BQ26" i="16"/>
  <c r="BR26" i="16"/>
  <c r="BP27" i="16"/>
  <c r="BQ27" i="16"/>
  <c r="BR27" i="16"/>
  <c r="BP28" i="16"/>
  <c r="BQ28" i="16"/>
  <c r="BR28" i="16"/>
  <c r="BR29" i="16"/>
  <c r="JK24" i="16"/>
  <c r="BP31" i="16"/>
  <c r="BQ31" i="16"/>
  <c r="BR31" i="16"/>
  <c r="BP32" i="16"/>
  <c r="BQ32" i="16"/>
  <c r="BR32" i="16"/>
  <c r="BP33" i="16"/>
  <c r="BQ33" i="16"/>
  <c r="BR33" i="16"/>
  <c r="BP34" i="16"/>
  <c r="BQ34" i="16"/>
  <c r="BR34" i="16"/>
  <c r="BP35" i="16"/>
  <c r="BQ35" i="16"/>
  <c r="BR35" i="16"/>
  <c r="BR36" i="16"/>
  <c r="JK31" i="16"/>
  <c r="BP38" i="16"/>
  <c r="BQ38" i="16"/>
  <c r="BR38" i="16"/>
  <c r="BP39" i="16"/>
  <c r="BQ39" i="16"/>
  <c r="BR39" i="16"/>
  <c r="BP40" i="16"/>
  <c r="BQ40" i="16"/>
  <c r="BR40" i="16"/>
  <c r="BP41" i="16"/>
  <c r="BQ41" i="16"/>
  <c r="BR41" i="16"/>
  <c r="BP42" i="16"/>
  <c r="BQ42" i="16"/>
  <c r="BR42" i="16"/>
  <c r="BR43" i="16"/>
  <c r="JK38" i="16"/>
  <c r="BP45" i="16"/>
  <c r="BQ45" i="16"/>
  <c r="BR45" i="16"/>
  <c r="BP46" i="16"/>
  <c r="BQ46" i="16"/>
  <c r="BR46" i="16"/>
  <c r="BP47" i="16"/>
  <c r="BQ47" i="16"/>
  <c r="BR47" i="16"/>
  <c r="BP48" i="16"/>
  <c r="BQ48" i="16"/>
  <c r="BR48" i="16"/>
  <c r="BP49" i="16"/>
  <c r="BQ49" i="16"/>
  <c r="BR49" i="16"/>
  <c r="BR50" i="16"/>
  <c r="JK45" i="16"/>
  <c r="BP52" i="16"/>
  <c r="BQ52" i="16"/>
  <c r="BR52" i="16"/>
  <c r="BP53" i="16"/>
  <c r="BQ53" i="16"/>
  <c r="BR53" i="16"/>
  <c r="BP54" i="16"/>
  <c r="BQ54" i="16"/>
  <c r="BR54" i="16"/>
  <c r="BP55" i="16"/>
  <c r="BQ55" i="16"/>
  <c r="BR55" i="16"/>
  <c r="BP56" i="16"/>
  <c r="BQ56" i="16"/>
  <c r="BR56" i="16"/>
  <c r="BR57" i="16"/>
  <c r="JK52" i="16"/>
  <c r="BP59" i="16"/>
  <c r="BQ59" i="16"/>
  <c r="BR59" i="16"/>
  <c r="BP60" i="16"/>
  <c r="BQ60" i="16"/>
  <c r="BR60" i="16"/>
  <c r="BP61" i="16"/>
  <c r="BQ61" i="16"/>
  <c r="BR61" i="16"/>
  <c r="BP62" i="16"/>
  <c r="BQ62" i="16"/>
  <c r="BR62" i="16"/>
  <c r="BP63" i="16"/>
  <c r="BQ63" i="16"/>
  <c r="BR63" i="16"/>
  <c r="BR64" i="16"/>
  <c r="JK59" i="16"/>
  <c r="BP66" i="16"/>
  <c r="BQ66" i="16"/>
  <c r="BR66" i="16"/>
  <c r="BP67" i="16"/>
  <c r="BQ67" i="16"/>
  <c r="BR67" i="16"/>
  <c r="BP68" i="16"/>
  <c r="BQ68" i="16"/>
  <c r="BR68" i="16"/>
  <c r="BP69" i="16"/>
  <c r="BQ69" i="16"/>
  <c r="BR69" i="16"/>
  <c r="BP70" i="16"/>
  <c r="BQ70" i="16"/>
  <c r="BR70" i="16"/>
  <c r="BR71" i="16"/>
  <c r="JK66" i="16"/>
  <c r="BP73" i="16"/>
  <c r="BQ73" i="16"/>
  <c r="BR73" i="16"/>
  <c r="BP74" i="16"/>
  <c r="BQ74" i="16"/>
  <c r="BR74" i="16"/>
  <c r="BP75" i="16"/>
  <c r="BQ75" i="16"/>
  <c r="BR75" i="16"/>
  <c r="BP76" i="16"/>
  <c r="BQ76" i="16"/>
  <c r="BR76" i="16"/>
  <c r="BP77" i="16"/>
  <c r="BQ77" i="16"/>
  <c r="BR77" i="16"/>
  <c r="BR78" i="16"/>
  <c r="JK73" i="16"/>
  <c r="BP80" i="16"/>
  <c r="BQ80" i="16"/>
  <c r="BR80" i="16"/>
  <c r="BP81" i="16"/>
  <c r="BQ81" i="16"/>
  <c r="BR81" i="16"/>
  <c r="BP82" i="16"/>
  <c r="BQ82" i="16"/>
  <c r="BR82" i="16"/>
  <c r="BP83" i="16"/>
  <c r="BQ83" i="16"/>
  <c r="BR83" i="16"/>
  <c r="BP84" i="16"/>
  <c r="BQ84" i="16"/>
  <c r="BR84" i="16"/>
  <c r="BR85" i="16"/>
  <c r="JK80" i="16"/>
  <c r="BP87" i="16"/>
  <c r="BQ87" i="16"/>
  <c r="BR87" i="16"/>
  <c r="BP88" i="16"/>
  <c r="BQ88" i="16"/>
  <c r="BR88" i="16"/>
  <c r="BP89" i="16"/>
  <c r="BQ89" i="16"/>
  <c r="BR89" i="16"/>
  <c r="BP90" i="16"/>
  <c r="BQ90" i="16"/>
  <c r="BR90" i="16"/>
  <c r="BP91" i="16"/>
  <c r="BQ91" i="16"/>
  <c r="BR91" i="16"/>
  <c r="BR92" i="16"/>
  <c r="JK87" i="16"/>
  <c r="BP94" i="16"/>
  <c r="BQ94" i="16"/>
  <c r="BR94" i="16"/>
  <c r="BP95" i="16"/>
  <c r="BQ95" i="16"/>
  <c r="BR95" i="16"/>
  <c r="BP96" i="16"/>
  <c r="BQ96" i="16"/>
  <c r="BR96" i="16"/>
  <c r="BP97" i="16"/>
  <c r="BQ97" i="16"/>
  <c r="BR97" i="16"/>
  <c r="BP98" i="16"/>
  <c r="BQ98" i="16"/>
  <c r="BR98" i="16"/>
  <c r="BR99" i="16"/>
  <c r="JK94" i="16"/>
  <c r="BP101" i="16"/>
  <c r="BQ101" i="16"/>
  <c r="BR101" i="16"/>
  <c r="BP102" i="16"/>
  <c r="BQ102" i="16"/>
  <c r="BR102" i="16"/>
  <c r="BP103" i="16"/>
  <c r="BQ103" i="16"/>
  <c r="BR103" i="16"/>
  <c r="BP104" i="16"/>
  <c r="BQ104" i="16"/>
  <c r="BR104" i="16"/>
  <c r="BP105" i="16"/>
  <c r="BQ105" i="16"/>
  <c r="BR105" i="16"/>
  <c r="BR106" i="16"/>
  <c r="JK101" i="16"/>
  <c r="BP108" i="16"/>
  <c r="BQ108" i="16"/>
  <c r="BR108" i="16"/>
  <c r="BP109" i="16"/>
  <c r="BQ109" i="16"/>
  <c r="BR109" i="16"/>
  <c r="BP110" i="16"/>
  <c r="BQ110" i="16"/>
  <c r="BR110" i="16"/>
  <c r="BP111" i="16"/>
  <c r="BQ111" i="16"/>
  <c r="BR111" i="16"/>
  <c r="BP113" i="16"/>
  <c r="BQ113" i="16"/>
  <c r="BR113" i="16"/>
  <c r="BP112" i="16"/>
  <c r="BQ112" i="16"/>
  <c r="BR112" i="16"/>
  <c r="BR114" i="16"/>
  <c r="JK108" i="16"/>
  <c r="BP116" i="16"/>
  <c r="BQ116" i="16"/>
  <c r="BR116" i="16"/>
  <c r="BP117" i="16"/>
  <c r="BQ117" i="16"/>
  <c r="BR117" i="16"/>
  <c r="BP118" i="16"/>
  <c r="BQ118" i="16"/>
  <c r="BR118" i="16"/>
  <c r="BP119" i="16"/>
  <c r="BQ119" i="16"/>
  <c r="BR119" i="16"/>
  <c r="BP120" i="16"/>
  <c r="BQ120" i="16"/>
  <c r="BR120" i="16"/>
  <c r="BR121" i="16"/>
  <c r="JK116" i="16"/>
  <c r="BP123" i="16"/>
  <c r="BQ123" i="16"/>
  <c r="BR123" i="16"/>
  <c r="BP124" i="16"/>
  <c r="BQ124" i="16"/>
  <c r="BR124" i="16"/>
  <c r="BP125" i="16"/>
  <c r="BQ125" i="16"/>
  <c r="BR125" i="16"/>
  <c r="BP126" i="16"/>
  <c r="BQ126" i="16"/>
  <c r="BR126" i="16"/>
  <c r="BP127" i="16"/>
  <c r="BQ127" i="16"/>
  <c r="BR127" i="16"/>
  <c r="BP128" i="16"/>
  <c r="BQ128" i="16"/>
  <c r="BR128" i="16"/>
  <c r="BR129" i="16"/>
  <c r="JK123" i="16"/>
  <c r="BP131" i="16"/>
  <c r="BQ131" i="16"/>
  <c r="BR131" i="16"/>
  <c r="BP132" i="16"/>
  <c r="BQ132" i="16"/>
  <c r="BR132" i="16"/>
  <c r="BP133" i="16"/>
  <c r="BQ133" i="16"/>
  <c r="BR133" i="16"/>
  <c r="BP134" i="16"/>
  <c r="BQ134" i="16"/>
  <c r="BR134" i="16"/>
  <c r="BP135" i="16"/>
  <c r="BQ135" i="16"/>
  <c r="BR135" i="16"/>
  <c r="BR136" i="16"/>
  <c r="JK131" i="16"/>
  <c r="BP138" i="16"/>
  <c r="BQ138" i="16"/>
  <c r="BR138" i="16"/>
  <c r="BP139" i="16"/>
  <c r="BQ139" i="16"/>
  <c r="BR139" i="16"/>
  <c r="BP140" i="16"/>
  <c r="BQ140" i="16"/>
  <c r="BR140" i="16"/>
  <c r="BP141" i="16"/>
  <c r="BQ141" i="16"/>
  <c r="BR141" i="16"/>
  <c r="BP142" i="16"/>
  <c r="BQ142" i="16"/>
  <c r="BR142" i="16"/>
  <c r="BR143" i="16"/>
  <c r="JK138" i="16"/>
  <c r="BP145" i="16"/>
  <c r="BQ145" i="16"/>
  <c r="BR145" i="16"/>
  <c r="BP146" i="16"/>
  <c r="BQ146" i="16"/>
  <c r="BR146" i="16"/>
  <c r="BP147" i="16"/>
  <c r="BQ147" i="16"/>
  <c r="BR147" i="16"/>
  <c r="BP148" i="16"/>
  <c r="BQ148" i="16"/>
  <c r="BR148" i="16"/>
  <c r="BP149" i="16"/>
  <c r="BQ149" i="16"/>
  <c r="BR149" i="16"/>
  <c r="BR150" i="16"/>
  <c r="JK145" i="16"/>
  <c r="BP152" i="16"/>
  <c r="BQ152" i="16"/>
  <c r="BR152" i="16"/>
  <c r="BP153" i="16"/>
  <c r="BQ153" i="16"/>
  <c r="BR153" i="16"/>
  <c r="BP154" i="16"/>
  <c r="BQ154" i="16"/>
  <c r="BR154" i="16"/>
  <c r="BP155" i="16"/>
  <c r="BQ155" i="16"/>
  <c r="BR155" i="16"/>
  <c r="BP156" i="16"/>
  <c r="BQ156" i="16"/>
  <c r="BR156" i="16"/>
  <c r="BR157" i="16"/>
  <c r="JK152" i="16"/>
  <c r="BP159" i="16"/>
  <c r="BQ159" i="16"/>
  <c r="BR159" i="16"/>
  <c r="BP160" i="16"/>
  <c r="BQ160" i="16"/>
  <c r="BR160" i="16"/>
  <c r="BP161" i="16"/>
  <c r="BQ161" i="16"/>
  <c r="BR161" i="16"/>
  <c r="BP162" i="16"/>
  <c r="BQ162" i="16"/>
  <c r="BR162" i="16"/>
  <c r="BP163" i="16"/>
  <c r="BQ163" i="16"/>
  <c r="BR163" i="16"/>
  <c r="BR164" i="16"/>
  <c r="JK159" i="16"/>
  <c r="BP166" i="16"/>
  <c r="BQ166" i="16"/>
  <c r="BR166" i="16"/>
  <c r="BP167" i="16"/>
  <c r="BQ167" i="16"/>
  <c r="BR167" i="16"/>
  <c r="BP168" i="16"/>
  <c r="BQ168" i="16"/>
  <c r="BR168" i="16"/>
  <c r="BP169" i="16"/>
  <c r="BQ169" i="16"/>
  <c r="BR169" i="16"/>
  <c r="BP170" i="16"/>
  <c r="BQ170" i="16"/>
  <c r="BR170" i="16"/>
  <c r="BR171" i="16"/>
  <c r="JK166" i="16"/>
  <c r="BP173" i="16"/>
  <c r="BQ173" i="16"/>
  <c r="BR173" i="16"/>
  <c r="BP174" i="16"/>
  <c r="BQ174" i="16"/>
  <c r="BR174" i="16"/>
  <c r="BP175" i="16"/>
  <c r="BQ175" i="16"/>
  <c r="BR175" i="16"/>
  <c r="BP176" i="16"/>
  <c r="BQ176" i="16"/>
  <c r="BR176" i="16"/>
  <c r="BP177" i="16"/>
  <c r="BQ177" i="16"/>
  <c r="BR177" i="16"/>
  <c r="BR178" i="16"/>
  <c r="JK173" i="16"/>
  <c r="BP180" i="16"/>
  <c r="BQ180" i="16"/>
  <c r="BR180" i="16"/>
  <c r="BP181" i="16"/>
  <c r="BQ181" i="16"/>
  <c r="BR181" i="16"/>
  <c r="BP182" i="16"/>
  <c r="BQ182" i="16"/>
  <c r="BR182" i="16"/>
  <c r="BP183" i="16"/>
  <c r="BQ183" i="16"/>
  <c r="BR183" i="16"/>
  <c r="BP184" i="16"/>
  <c r="BQ184" i="16"/>
  <c r="BR184" i="16"/>
  <c r="BR185" i="16"/>
  <c r="JK180" i="16"/>
  <c r="BP187" i="16"/>
  <c r="BQ187" i="16"/>
  <c r="BR187" i="16"/>
  <c r="BP188" i="16"/>
  <c r="BQ188" i="16"/>
  <c r="BR188" i="16"/>
  <c r="BP189" i="16"/>
  <c r="BQ189" i="16"/>
  <c r="BR189" i="16"/>
  <c r="BP190" i="16"/>
  <c r="BQ190" i="16"/>
  <c r="BR190" i="16"/>
  <c r="BP191" i="16"/>
  <c r="BQ191" i="16"/>
  <c r="BR191" i="16"/>
  <c r="BR192" i="16"/>
  <c r="JK187" i="16"/>
  <c r="BP194" i="16"/>
  <c r="BQ194" i="16"/>
  <c r="BR194" i="16"/>
  <c r="BP195" i="16"/>
  <c r="BQ195" i="16"/>
  <c r="BR195" i="16"/>
  <c r="BP196" i="16"/>
  <c r="BQ196" i="16"/>
  <c r="BR196" i="16"/>
  <c r="BP197" i="16"/>
  <c r="BQ197" i="16"/>
  <c r="BR197" i="16"/>
  <c r="BP198" i="16"/>
  <c r="BQ198" i="16"/>
  <c r="BR198" i="16"/>
  <c r="BR199" i="16"/>
  <c r="JK194" i="16"/>
  <c r="BP201" i="16"/>
  <c r="BQ201" i="16"/>
  <c r="BR201" i="16"/>
  <c r="BP202" i="16"/>
  <c r="BQ202" i="16"/>
  <c r="BR202" i="16"/>
  <c r="BP203" i="16"/>
  <c r="BQ203" i="16"/>
  <c r="BR203" i="16"/>
  <c r="BP204" i="16"/>
  <c r="BQ204" i="16"/>
  <c r="BR204" i="16"/>
  <c r="BP205" i="16"/>
  <c r="BQ205" i="16"/>
  <c r="BR205" i="16"/>
  <c r="BR206" i="16"/>
  <c r="JK201" i="16"/>
  <c r="BP208" i="16"/>
  <c r="BQ208" i="16"/>
  <c r="BR208" i="16"/>
  <c r="BP209" i="16"/>
  <c r="BQ209" i="16"/>
  <c r="BR209" i="16"/>
  <c r="BP210" i="16"/>
  <c r="BQ210" i="16"/>
  <c r="BR210" i="16"/>
  <c r="BP211" i="16"/>
  <c r="BQ211" i="16"/>
  <c r="BR211" i="16"/>
  <c r="BP212" i="16"/>
  <c r="BQ212" i="16"/>
  <c r="BR212" i="16"/>
  <c r="BR213" i="16"/>
  <c r="JK208" i="16"/>
  <c r="BP215" i="16"/>
  <c r="BQ215" i="16"/>
  <c r="BR215" i="16"/>
  <c r="BP216" i="16"/>
  <c r="BQ216" i="16"/>
  <c r="BR216" i="16"/>
  <c r="BP217" i="16"/>
  <c r="BQ217" i="16"/>
  <c r="BR217" i="16"/>
  <c r="BP218" i="16"/>
  <c r="BQ218" i="16"/>
  <c r="BR218" i="16"/>
  <c r="BP219" i="16"/>
  <c r="BQ219" i="16"/>
  <c r="BR219" i="16"/>
  <c r="BR220" i="16"/>
  <c r="JK215" i="16"/>
  <c r="BP222" i="16"/>
  <c r="BQ222" i="16"/>
  <c r="BR222" i="16"/>
  <c r="BP223" i="16"/>
  <c r="BQ223" i="16"/>
  <c r="BR223" i="16"/>
  <c r="BP224" i="16"/>
  <c r="BQ224" i="16"/>
  <c r="BR224" i="16"/>
  <c r="BP225" i="16"/>
  <c r="BQ225" i="16"/>
  <c r="BR225" i="16"/>
  <c r="BP226" i="16"/>
  <c r="BQ226" i="16"/>
  <c r="BR226" i="16"/>
  <c r="BR227" i="16"/>
  <c r="JK222" i="16"/>
  <c r="BP229" i="16"/>
  <c r="BQ229" i="16"/>
  <c r="BR229" i="16"/>
  <c r="BP230" i="16"/>
  <c r="BQ230" i="16"/>
  <c r="BR230" i="16"/>
  <c r="BP231" i="16"/>
  <c r="BQ231" i="16"/>
  <c r="BR231" i="16"/>
  <c r="BP232" i="16"/>
  <c r="BQ232" i="16"/>
  <c r="BR232" i="16"/>
  <c r="BP233" i="16"/>
  <c r="BQ233" i="16"/>
  <c r="BR233" i="16"/>
  <c r="BR234" i="16"/>
  <c r="JK229" i="16"/>
  <c r="BP236" i="16"/>
  <c r="BQ236" i="16"/>
  <c r="BR236" i="16"/>
  <c r="BP237" i="16"/>
  <c r="BQ237" i="16"/>
  <c r="BR237" i="16"/>
  <c r="BP238" i="16"/>
  <c r="BQ238" i="16"/>
  <c r="BR238" i="16"/>
  <c r="BP239" i="16"/>
  <c r="BQ239" i="16"/>
  <c r="BR239" i="16"/>
  <c r="BP240" i="16"/>
  <c r="BQ240" i="16"/>
  <c r="BR240" i="16"/>
  <c r="BR241" i="16"/>
  <c r="JK236" i="16"/>
  <c r="BP243" i="16"/>
  <c r="BQ243" i="16"/>
  <c r="BR243" i="16"/>
  <c r="BP244" i="16"/>
  <c r="BQ244" i="16"/>
  <c r="BR244" i="16"/>
  <c r="BP245" i="16"/>
  <c r="BQ245" i="16"/>
  <c r="BR245" i="16"/>
  <c r="BP246" i="16"/>
  <c r="BQ246" i="16"/>
  <c r="BR246" i="16"/>
  <c r="BP247" i="16"/>
  <c r="BQ247" i="16"/>
  <c r="BR247" i="16"/>
  <c r="BR248" i="16"/>
  <c r="JK243" i="16"/>
  <c r="BP250" i="16"/>
  <c r="BQ250" i="16"/>
  <c r="BR250" i="16"/>
  <c r="BP251" i="16"/>
  <c r="BQ251" i="16"/>
  <c r="BR251" i="16"/>
  <c r="BP252" i="16"/>
  <c r="BQ252" i="16"/>
  <c r="BR252" i="16"/>
  <c r="BP253" i="16"/>
  <c r="BQ253" i="16"/>
  <c r="BR253" i="16"/>
  <c r="BP254" i="16"/>
  <c r="BQ254" i="16"/>
  <c r="BR254" i="16"/>
  <c r="BR255" i="16"/>
  <c r="JK250" i="16"/>
  <c r="BP257" i="16"/>
  <c r="BQ257" i="16"/>
  <c r="BR257" i="16"/>
  <c r="BP258" i="16"/>
  <c r="BQ258" i="16"/>
  <c r="BR258" i="16"/>
  <c r="BP259" i="16"/>
  <c r="BQ259" i="16"/>
  <c r="BR259" i="16"/>
  <c r="BP260" i="16"/>
  <c r="BQ260" i="16"/>
  <c r="BR260" i="16"/>
  <c r="BP261" i="16"/>
  <c r="BQ261" i="16"/>
  <c r="BR261" i="16"/>
  <c r="BR262" i="16"/>
  <c r="JK257" i="16"/>
  <c r="BP264" i="16"/>
  <c r="BQ264" i="16"/>
  <c r="BR264" i="16"/>
  <c r="BP265" i="16"/>
  <c r="BQ265" i="16"/>
  <c r="BR265" i="16"/>
  <c r="BP266" i="16"/>
  <c r="BQ266" i="16"/>
  <c r="BR266" i="16"/>
  <c r="BP267" i="16"/>
  <c r="BQ267" i="16"/>
  <c r="BR267" i="16"/>
  <c r="BP268" i="16"/>
  <c r="BQ268" i="16"/>
  <c r="BR268" i="16"/>
  <c r="BR269" i="16"/>
  <c r="JK264" i="16"/>
  <c r="BP271" i="16"/>
  <c r="BQ271" i="16"/>
  <c r="BR271" i="16"/>
  <c r="BP272" i="16"/>
  <c r="BQ272" i="16"/>
  <c r="BR272" i="16"/>
  <c r="BP273" i="16"/>
  <c r="BQ273" i="16"/>
  <c r="BR273" i="16"/>
  <c r="BP274" i="16"/>
  <c r="BQ274" i="16"/>
  <c r="BR274" i="16"/>
  <c r="BP275" i="16"/>
  <c r="BQ275" i="16"/>
  <c r="BR275" i="16"/>
  <c r="BR276" i="16"/>
  <c r="JK271" i="16"/>
  <c r="GE3" i="16"/>
  <c r="GF3" i="16"/>
  <c r="GG3" i="16"/>
  <c r="GE4" i="16"/>
  <c r="GF4" i="16"/>
  <c r="GG4" i="16"/>
  <c r="GE5" i="16"/>
  <c r="GF5" i="16"/>
  <c r="GG5" i="16"/>
  <c r="GE6" i="16"/>
  <c r="GF6" i="16"/>
  <c r="GG6" i="16"/>
  <c r="GE7" i="16"/>
  <c r="GF7" i="16"/>
  <c r="GG7" i="16"/>
  <c r="GG8" i="16"/>
  <c r="KB2" i="16"/>
  <c r="GE10" i="16"/>
  <c r="GF10" i="16"/>
  <c r="GG10" i="16"/>
  <c r="GE11" i="16"/>
  <c r="GF11" i="16"/>
  <c r="GG11" i="16"/>
  <c r="GE12" i="16"/>
  <c r="GF12" i="16"/>
  <c r="GG12" i="16"/>
  <c r="GE13" i="16"/>
  <c r="GF13" i="16"/>
  <c r="GG13" i="16"/>
  <c r="GE14" i="16"/>
  <c r="GF14" i="16"/>
  <c r="GG14" i="16"/>
  <c r="GG15" i="16"/>
  <c r="KB10" i="16"/>
  <c r="GE17" i="16"/>
  <c r="GF17" i="16"/>
  <c r="GG17" i="16"/>
  <c r="GE18" i="16"/>
  <c r="GF18" i="16"/>
  <c r="GG18" i="16"/>
  <c r="GE19" i="16"/>
  <c r="GF19" i="16"/>
  <c r="GG19" i="16"/>
  <c r="GE20" i="16"/>
  <c r="GF20" i="16"/>
  <c r="GG20" i="16"/>
  <c r="GE21" i="16"/>
  <c r="GF21" i="16"/>
  <c r="GG21" i="16"/>
  <c r="GG22" i="16"/>
  <c r="KB17" i="16"/>
  <c r="GE24" i="16"/>
  <c r="GF24" i="16"/>
  <c r="GG24" i="16"/>
  <c r="GE25" i="16"/>
  <c r="GF25" i="16"/>
  <c r="GG25" i="16"/>
  <c r="GE26" i="16"/>
  <c r="GF26" i="16"/>
  <c r="GG26" i="16"/>
  <c r="GE27" i="16"/>
  <c r="GF27" i="16"/>
  <c r="GG27" i="16"/>
  <c r="GE28" i="16"/>
  <c r="GF28" i="16"/>
  <c r="GG28" i="16"/>
  <c r="GG29" i="16"/>
  <c r="KB24" i="16"/>
  <c r="GE31" i="16"/>
  <c r="GF31" i="16"/>
  <c r="GG31" i="16"/>
  <c r="GE32" i="16"/>
  <c r="GF32" i="16"/>
  <c r="GG32" i="16"/>
  <c r="GE33" i="16"/>
  <c r="GF33" i="16"/>
  <c r="GG33" i="16"/>
  <c r="GE34" i="16"/>
  <c r="GF34" i="16"/>
  <c r="GG34" i="16"/>
  <c r="GE35" i="16"/>
  <c r="GF35" i="16"/>
  <c r="GG35" i="16"/>
  <c r="GG36" i="16"/>
  <c r="KB31" i="16"/>
  <c r="GE38" i="16"/>
  <c r="GF38" i="16"/>
  <c r="GG38" i="16"/>
  <c r="GE39" i="16"/>
  <c r="GF39" i="16"/>
  <c r="GG39" i="16"/>
  <c r="GE40" i="16"/>
  <c r="GF40" i="16"/>
  <c r="GG40" i="16"/>
  <c r="GE41" i="16"/>
  <c r="GF41" i="16"/>
  <c r="GG41" i="16"/>
  <c r="GE42" i="16"/>
  <c r="GF42" i="16"/>
  <c r="GG42" i="16"/>
  <c r="GG43" i="16"/>
  <c r="KB38" i="16"/>
  <c r="GE45" i="16"/>
  <c r="GF45" i="16"/>
  <c r="GG45" i="16"/>
  <c r="GE46" i="16"/>
  <c r="GF46" i="16"/>
  <c r="GG46" i="16"/>
  <c r="GE47" i="16"/>
  <c r="GF47" i="16"/>
  <c r="GG47" i="16"/>
  <c r="GE48" i="16"/>
  <c r="GF48" i="16"/>
  <c r="GG48" i="16"/>
  <c r="GE49" i="16"/>
  <c r="GF49" i="16"/>
  <c r="GG49" i="16"/>
  <c r="GG50" i="16"/>
  <c r="KB45" i="16"/>
  <c r="GE52" i="16"/>
  <c r="GF52" i="16"/>
  <c r="GG52" i="16"/>
  <c r="GE53" i="16"/>
  <c r="GF53" i="16"/>
  <c r="GG53" i="16"/>
  <c r="GE54" i="16"/>
  <c r="GF54" i="16"/>
  <c r="GG54" i="16"/>
  <c r="GE55" i="16"/>
  <c r="GF55" i="16"/>
  <c r="GG55" i="16"/>
  <c r="GE56" i="16"/>
  <c r="GF56" i="16"/>
  <c r="GG56" i="16"/>
  <c r="GG57" i="16"/>
  <c r="KB52" i="16"/>
  <c r="GE59" i="16"/>
  <c r="GF59" i="16"/>
  <c r="GG59" i="16"/>
  <c r="GE60" i="16"/>
  <c r="GF60" i="16"/>
  <c r="GG60" i="16"/>
  <c r="GE61" i="16"/>
  <c r="GF61" i="16"/>
  <c r="GG61" i="16"/>
  <c r="GE62" i="16"/>
  <c r="GF62" i="16"/>
  <c r="GG62" i="16"/>
  <c r="GE63" i="16"/>
  <c r="GF63" i="16"/>
  <c r="GG63" i="16"/>
  <c r="GG64" i="16"/>
  <c r="KB59" i="16"/>
  <c r="GE66" i="16"/>
  <c r="GF66" i="16"/>
  <c r="GG66" i="16"/>
  <c r="GE67" i="16"/>
  <c r="GF67" i="16"/>
  <c r="GG67" i="16"/>
  <c r="GE68" i="16"/>
  <c r="GF68" i="16"/>
  <c r="GG68" i="16"/>
  <c r="GE69" i="16"/>
  <c r="GF69" i="16"/>
  <c r="GG69" i="16"/>
  <c r="GE70" i="16"/>
  <c r="GF70" i="16"/>
  <c r="GG70" i="16"/>
  <c r="GG71" i="16"/>
  <c r="KB66" i="16"/>
  <c r="GE73" i="16"/>
  <c r="GF73" i="16"/>
  <c r="GG73" i="16"/>
  <c r="GE74" i="16"/>
  <c r="GF74" i="16"/>
  <c r="GG74" i="16"/>
  <c r="GE75" i="16"/>
  <c r="GF75" i="16"/>
  <c r="GG75" i="16"/>
  <c r="GE76" i="16"/>
  <c r="GF76" i="16"/>
  <c r="GG76" i="16"/>
  <c r="GE77" i="16"/>
  <c r="GF77" i="16"/>
  <c r="GG77" i="16"/>
  <c r="GG78" i="16"/>
  <c r="KB73" i="16"/>
  <c r="GE80" i="16"/>
  <c r="GF80" i="16"/>
  <c r="GG80" i="16"/>
  <c r="GE81" i="16"/>
  <c r="GF81" i="16"/>
  <c r="GG81" i="16"/>
  <c r="GE82" i="16"/>
  <c r="GF82" i="16"/>
  <c r="GG82" i="16"/>
  <c r="GE83" i="16"/>
  <c r="GF83" i="16"/>
  <c r="GG83" i="16"/>
  <c r="GE84" i="16"/>
  <c r="GF84" i="16"/>
  <c r="GG84" i="16"/>
  <c r="GG85" i="16"/>
  <c r="KB80" i="16"/>
  <c r="GE87" i="16"/>
  <c r="GF87" i="16"/>
  <c r="GG87" i="16"/>
  <c r="GE88" i="16"/>
  <c r="GF88" i="16"/>
  <c r="GG88" i="16"/>
  <c r="GE89" i="16"/>
  <c r="GF89" i="16"/>
  <c r="GG89" i="16"/>
  <c r="GE90" i="16"/>
  <c r="GF90" i="16"/>
  <c r="GG90" i="16"/>
  <c r="GE91" i="16"/>
  <c r="GF91" i="16"/>
  <c r="GG91" i="16"/>
  <c r="GG92" i="16"/>
  <c r="KB87" i="16"/>
  <c r="GE94" i="16"/>
  <c r="GF94" i="16"/>
  <c r="GG94" i="16"/>
  <c r="GE95" i="16"/>
  <c r="GF95" i="16"/>
  <c r="GG95" i="16"/>
  <c r="GE96" i="16"/>
  <c r="GF96" i="16"/>
  <c r="GG96" i="16"/>
  <c r="GE97" i="16"/>
  <c r="GF97" i="16"/>
  <c r="GG97" i="16"/>
  <c r="GE98" i="16"/>
  <c r="GF98" i="16"/>
  <c r="GG98" i="16"/>
  <c r="GG99" i="16"/>
  <c r="KB94" i="16"/>
  <c r="GE101" i="16"/>
  <c r="GF101" i="16"/>
  <c r="GG101" i="16"/>
  <c r="GE102" i="16"/>
  <c r="GF102" i="16"/>
  <c r="GG102" i="16"/>
  <c r="GE103" i="16"/>
  <c r="GF103" i="16"/>
  <c r="GG103" i="16"/>
  <c r="GE104" i="16"/>
  <c r="GF104" i="16"/>
  <c r="GG104" i="16"/>
  <c r="GE105" i="16"/>
  <c r="GF105" i="16"/>
  <c r="GG105" i="16"/>
  <c r="GG106" i="16"/>
  <c r="KB101" i="16"/>
  <c r="GE108" i="16"/>
  <c r="GF108" i="16"/>
  <c r="GG108" i="16"/>
  <c r="GE109" i="16"/>
  <c r="GF109" i="16"/>
  <c r="GG109" i="16"/>
  <c r="GE110" i="16"/>
  <c r="GF110" i="16"/>
  <c r="GG110" i="16"/>
  <c r="GE111" i="16"/>
  <c r="GF111" i="16"/>
  <c r="GG111" i="16"/>
  <c r="GE113" i="16"/>
  <c r="GF113" i="16"/>
  <c r="GG113" i="16"/>
  <c r="GE112" i="16"/>
  <c r="GF112" i="16"/>
  <c r="GG112" i="16"/>
  <c r="GG114" i="16"/>
  <c r="KB108" i="16"/>
  <c r="GE116" i="16"/>
  <c r="GF116" i="16"/>
  <c r="GG116" i="16"/>
  <c r="GE117" i="16"/>
  <c r="GF117" i="16"/>
  <c r="GG117" i="16"/>
  <c r="GE118" i="16"/>
  <c r="GF118" i="16"/>
  <c r="GG118" i="16"/>
  <c r="GE119" i="16"/>
  <c r="GF119" i="16"/>
  <c r="GG119" i="16"/>
  <c r="GE120" i="16"/>
  <c r="GF120" i="16"/>
  <c r="GG120" i="16"/>
  <c r="GG121" i="16"/>
  <c r="KB116" i="16"/>
  <c r="GE123" i="16"/>
  <c r="GF123" i="16"/>
  <c r="GG123" i="16"/>
  <c r="GE124" i="16"/>
  <c r="GF124" i="16"/>
  <c r="GG124" i="16"/>
  <c r="GE125" i="16"/>
  <c r="GF125" i="16"/>
  <c r="GG125" i="16"/>
  <c r="GE126" i="16"/>
  <c r="GF126" i="16"/>
  <c r="GG126" i="16"/>
  <c r="GE127" i="16"/>
  <c r="GF127" i="16"/>
  <c r="GG127" i="16"/>
  <c r="GE128" i="16"/>
  <c r="GF128" i="16"/>
  <c r="GG128" i="16"/>
  <c r="GG129" i="16"/>
  <c r="KB123" i="16"/>
  <c r="GE131" i="16"/>
  <c r="GF131" i="16"/>
  <c r="GG131" i="16"/>
  <c r="GE132" i="16"/>
  <c r="GF132" i="16"/>
  <c r="GG132" i="16"/>
  <c r="GE133" i="16"/>
  <c r="GF133" i="16"/>
  <c r="GG133" i="16"/>
  <c r="GE134" i="16"/>
  <c r="GF134" i="16"/>
  <c r="GG134" i="16"/>
  <c r="GE135" i="16"/>
  <c r="GF135" i="16"/>
  <c r="GG135" i="16"/>
  <c r="GG136" i="16"/>
  <c r="KB131" i="16"/>
  <c r="GE138" i="16"/>
  <c r="GF138" i="16"/>
  <c r="GG138" i="16"/>
  <c r="GE139" i="16"/>
  <c r="GF139" i="16"/>
  <c r="GG139" i="16"/>
  <c r="GE140" i="16"/>
  <c r="GF140" i="16"/>
  <c r="GG140" i="16"/>
  <c r="GE141" i="16"/>
  <c r="GF141" i="16"/>
  <c r="GG141" i="16"/>
  <c r="GE142" i="16"/>
  <c r="GF142" i="16"/>
  <c r="GG142" i="16"/>
  <c r="GG143" i="16"/>
  <c r="KB138" i="16"/>
  <c r="GE145" i="16"/>
  <c r="GF145" i="16"/>
  <c r="GG145" i="16"/>
  <c r="GE146" i="16"/>
  <c r="GF146" i="16"/>
  <c r="GG146" i="16"/>
  <c r="GE147" i="16"/>
  <c r="GF147" i="16"/>
  <c r="GG147" i="16"/>
  <c r="GE148" i="16"/>
  <c r="GF148" i="16"/>
  <c r="GG148" i="16"/>
  <c r="GE149" i="16"/>
  <c r="GF149" i="16"/>
  <c r="GG149" i="16"/>
  <c r="GG150" i="16"/>
  <c r="KB145" i="16"/>
  <c r="GE152" i="16"/>
  <c r="GF152" i="16"/>
  <c r="GG152" i="16"/>
  <c r="GE153" i="16"/>
  <c r="GF153" i="16"/>
  <c r="GG153" i="16"/>
  <c r="GE154" i="16"/>
  <c r="GF154" i="16"/>
  <c r="GG154" i="16"/>
  <c r="GE155" i="16"/>
  <c r="GF155" i="16"/>
  <c r="GG155" i="16"/>
  <c r="GE156" i="16"/>
  <c r="GF156" i="16"/>
  <c r="GG156" i="16"/>
  <c r="GG157" i="16"/>
  <c r="KB152" i="16"/>
  <c r="GE159" i="16"/>
  <c r="GF159" i="16"/>
  <c r="GG159" i="16"/>
  <c r="GE160" i="16"/>
  <c r="GF160" i="16"/>
  <c r="GG160" i="16"/>
  <c r="GE161" i="16"/>
  <c r="GF161" i="16"/>
  <c r="GG161" i="16"/>
  <c r="GE162" i="16"/>
  <c r="GF162" i="16"/>
  <c r="GG162" i="16"/>
  <c r="GE163" i="16"/>
  <c r="GF163" i="16"/>
  <c r="GG163" i="16"/>
  <c r="GG164" i="16"/>
  <c r="KB159" i="16"/>
  <c r="GE166" i="16"/>
  <c r="GF166" i="16"/>
  <c r="GG166" i="16"/>
  <c r="GE167" i="16"/>
  <c r="GF167" i="16"/>
  <c r="GG167" i="16"/>
  <c r="GE168" i="16"/>
  <c r="GF168" i="16"/>
  <c r="GG168" i="16"/>
  <c r="GE169" i="16"/>
  <c r="GF169" i="16"/>
  <c r="GG169" i="16"/>
  <c r="GE170" i="16"/>
  <c r="GF170" i="16"/>
  <c r="GG170" i="16"/>
  <c r="GG171" i="16"/>
  <c r="KB166" i="16"/>
  <c r="GE173" i="16"/>
  <c r="GF173" i="16"/>
  <c r="GG173" i="16"/>
  <c r="GE174" i="16"/>
  <c r="GF174" i="16"/>
  <c r="GG174" i="16"/>
  <c r="GE175" i="16"/>
  <c r="GF175" i="16"/>
  <c r="GG175" i="16"/>
  <c r="GE176" i="16"/>
  <c r="GF176" i="16"/>
  <c r="GG176" i="16"/>
  <c r="GE177" i="16"/>
  <c r="GF177" i="16"/>
  <c r="GG177" i="16"/>
  <c r="GG178" i="16"/>
  <c r="KB173" i="16"/>
  <c r="GE180" i="16"/>
  <c r="GF180" i="16"/>
  <c r="GG180" i="16"/>
  <c r="GE181" i="16"/>
  <c r="GF181" i="16"/>
  <c r="GG181" i="16"/>
  <c r="GE182" i="16"/>
  <c r="GF182" i="16"/>
  <c r="GG182" i="16"/>
  <c r="GE183" i="16"/>
  <c r="GF183" i="16"/>
  <c r="GG183" i="16"/>
  <c r="GE184" i="16"/>
  <c r="GF184" i="16"/>
  <c r="GG184" i="16"/>
  <c r="GG185" i="16"/>
  <c r="KB180" i="16"/>
  <c r="GE187" i="16"/>
  <c r="GF187" i="16"/>
  <c r="GG187" i="16"/>
  <c r="GE188" i="16"/>
  <c r="GF188" i="16"/>
  <c r="GG188" i="16"/>
  <c r="GE189" i="16"/>
  <c r="GF189" i="16"/>
  <c r="GG189" i="16"/>
  <c r="GE190" i="16"/>
  <c r="GF190" i="16"/>
  <c r="GG190" i="16"/>
  <c r="GE191" i="16"/>
  <c r="GF191" i="16"/>
  <c r="GG191" i="16"/>
  <c r="GG192" i="16"/>
  <c r="KB187" i="16"/>
  <c r="GE194" i="16"/>
  <c r="GF194" i="16"/>
  <c r="GG194" i="16"/>
  <c r="GE195" i="16"/>
  <c r="GF195" i="16"/>
  <c r="GG195" i="16"/>
  <c r="GE196" i="16"/>
  <c r="GF196" i="16"/>
  <c r="GG196" i="16"/>
  <c r="GE197" i="16"/>
  <c r="GF197" i="16"/>
  <c r="GG197" i="16"/>
  <c r="GE198" i="16"/>
  <c r="GF198" i="16"/>
  <c r="GG198" i="16"/>
  <c r="GG199" i="16"/>
  <c r="KB194" i="16"/>
  <c r="GE201" i="16"/>
  <c r="GF201" i="16"/>
  <c r="GG201" i="16"/>
  <c r="GE202" i="16"/>
  <c r="GF202" i="16"/>
  <c r="GG202" i="16"/>
  <c r="GE203" i="16"/>
  <c r="GF203" i="16"/>
  <c r="GG203" i="16"/>
  <c r="GE204" i="16"/>
  <c r="GF204" i="16"/>
  <c r="GG204" i="16"/>
  <c r="GE205" i="16"/>
  <c r="GF205" i="16"/>
  <c r="GG205" i="16"/>
  <c r="GG206" i="16"/>
  <c r="KB201" i="16"/>
  <c r="GE208" i="16"/>
  <c r="GF208" i="16"/>
  <c r="GG208" i="16"/>
  <c r="GE209" i="16"/>
  <c r="GF209" i="16"/>
  <c r="GG209" i="16"/>
  <c r="GE210" i="16"/>
  <c r="GF210" i="16"/>
  <c r="GG210" i="16"/>
  <c r="GE211" i="16"/>
  <c r="GF211" i="16"/>
  <c r="GG211" i="16"/>
  <c r="GE212" i="16"/>
  <c r="GF212" i="16"/>
  <c r="GG212" i="16"/>
  <c r="GG213" i="16"/>
  <c r="KB208" i="16"/>
  <c r="GE215" i="16"/>
  <c r="GF215" i="16"/>
  <c r="GG215" i="16"/>
  <c r="GE216" i="16"/>
  <c r="GF216" i="16"/>
  <c r="GG216" i="16"/>
  <c r="GE217" i="16"/>
  <c r="GF217" i="16"/>
  <c r="GG217" i="16"/>
  <c r="GE218" i="16"/>
  <c r="GF218" i="16"/>
  <c r="GG218" i="16"/>
  <c r="GE219" i="16"/>
  <c r="GF219" i="16"/>
  <c r="GG219" i="16"/>
  <c r="GG220" i="16"/>
  <c r="KB215" i="16"/>
  <c r="GE222" i="16"/>
  <c r="GF222" i="16"/>
  <c r="GG222" i="16"/>
  <c r="GE223" i="16"/>
  <c r="GF223" i="16"/>
  <c r="GG223" i="16"/>
  <c r="GE224" i="16"/>
  <c r="GF224" i="16"/>
  <c r="GG224" i="16"/>
  <c r="GE225" i="16"/>
  <c r="GF225" i="16"/>
  <c r="GG225" i="16"/>
  <c r="GE226" i="16"/>
  <c r="GF226" i="16"/>
  <c r="GG226" i="16"/>
  <c r="GG227" i="16"/>
  <c r="KB222" i="16"/>
  <c r="GE229" i="16"/>
  <c r="GF229" i="16"/>
  <c r="GG229" i="16"/>
  <c r="GE230" i="16"/>
  <c r="GF230" i="16"/>
  <c r="GG230" i="16"/>
  <c r="GE231" i="16"/>
  <c r="GF231" i="16"/>
  <c r="GG231" i="16"/>
  <c r="GE232" i="16"/>
  <c r="GF232" i="16"/>
  <c r="GG232" i="16"/>
  <c r="GE233" i="16"/>
  <c r="GF233" i="16"/>
  <c r="GG233" i="16"/>
  <c r="GG234" i="16"/>
  <c r="KB229" i="16"/>
  <c r="GE236" i="16"/>
  <c r="GF236" i="16"/>
  <c r="GG236" i="16"/>
  <c r="GE237" i="16"/>
  <c r="GF237" i="16"/>
  <c r="GG237" i="16"/>
  <c r="GE238" i="16"/>
  <c r="GF238" i="16"/>
  <c r="GG238" i="16"/>
  <c r="GE239" i="16"/>
  <c r="GF239" i="16"/>
  <c r="GG239" i="16"/>
  <c r="GE240" i="16"/>
  <c r="GF240" i="16"/>
  <c r="GG240" i="16"/>
  <c r="GG241" i="16"/>
  <c r="KB236" i="16"/>
  <c r="GE243" i="16"/>
  <c r="GF243" i="16"/>
  <c r="GG243" i="16"/>
  <c r="GE244" i="16"/>
  <c r="GF244" i="16"/>
  <c r="GG244" i="16"/>
  <c r="GE245" i="16"/>
  <c r="GF245" i="16"/>
  <c r="GG245" i="16"/>
  <c r="GE246" i="16"/>
  <c r="GF246" i="16"/>
  <c r="GG246" i="16"/>
  <c r="GE247" i="16"/>
  <c r="GF247" i="16"/>
  <c r="GG247" i="16"/>
  <c r="GG248" i="16"/>
  <c r="KB243" i="16"/>
  <c r="GE250" i="16"/>
  <c r="GF250" i="16"/>
  <c r="GG250" i="16"/>
  <c r="GE251" i="16"/>
  <c r="GF251" i="16"/>
  <c r="GG251" i="16"/>
  <c r="GE252" i="16"/>
  <c r="GF252" i="16"/>
  <c r="GG252" i="16"/>
  <c r="GE253" i="16"/>
  <c r="GF253" i="16"/>
  <c r="GG253" i="16"/>
  <c r="GE254" i="16"/>
  <c r="GF254" i="16"/>
  <c r="GG254" i="16"/>
  <c r="GG255" i="16"/>
  <c r="KB250" i="16"/>
  <c r="GE257" i="16"/>
  <c r="GF257" i="16"/>
  <c r="GG257" i="16"/>
  <c r="GE258" i="16"/>
  <c r="GF258" i="16"/>
  <c r="GG258" i="16"/>
  <c r="GE259" i="16"/>
  <c r="GF259" i="16"/>
  <c r="GG259" i="16"/>
  <c r="GE260" i="16"/>
  <c r="GF260" i="16"/>
  <c r="GG260" i="16"/>
  <c r="GE261" i="16"/>
  <c r="GF261" i="16"/>
  <c r="GG261" i="16"/>
  <c r="GG262" i="16"/>
  <c r="KB257" i="16"/>
  <c r="GE264" i="16"/>
  <c r="GF264" i="16"/>
  <c r="GG264" i="16"/>
  <c r="GE265" i="16"/>
  <c r="GF265" i="16"/>
  <c r="GG265" i="16"/>
  <c r="GE266" i="16"/>
  <c r="GF266" i="16"/>
  <c r="GG266" i="16"/>
  <c r="GE267" i="16"/>
  <c r="GF267" i="16"/>
  <c r="GG267" i="16"/>
  <c r="GE268" i="16"/>
  <c r="GF268" i="16"/>
  <c r="GG268" i="16"/>
  <c r="GG269" i="16"/>
  <c r="KB264" i="16"/>
  <c r="GE271" i="16"/>
  <c r="GF271" i="16"/>
  <c r="GG271" i="16"/>
  <c r="GE272" i="16"/>
  <c r="GF272" i="16"/>
  <c r="GG272" i="16"/>
  <c r="GE273" i="16"/>
  <c r="GF273" i="16"/>
  <c r="GG273" i="16"/>
  <c r="GE274" i="16"/>
  <c r="GF274" i="16"/>
  <c r="GG274" i="16"/>
  <c r="GE275" i="16"/>
  <c r="GF275" i="16"/>
  <c r="GG275" i="16"/>
  <c r="GG276" i="16"/>
  <c r="KB271" i="16"/>
  <c r="KF3" i="16"/>
  <c r="KF11" i="16"/>
  <c r="KF18" i="16"/>
  <c r="KF25" i="16"/>
  <c r="KF32" i="16"/>
  <c r="KF39" i="16"/>
  <c r="KF46" i="16"/>
  <c r="KF53" i="16"/>
  <c r="KF60" i="16"/>
  <c r="KF67" i="16"/>
  <c r="KF74" i="16"/>
  <c r="KF81" i="16"/>
  <c r="KF88" i="16"/>
  <c r="KF95" i="16"/>
  <c r="KF102" i="16"/>
  <c r="KF109" i="16"/>
  <c r="KF117" i="16"/>
  <c r="KF124" i="16"/>
  <c r="KF132" i="16"/>
  <c r="KF139" i="16"/>
  <c r="KF146" i="16"/>
  <c r="KF153" i="16"/>
  <c r="KF160" i="16"/>
  <c r="KF167" i="16"/>
  <c r="KF174" i="16"/>
  <c r="KF181" i="16"/>
  <c r="KF188" i="16"/>
  <c r="KF195" i="16"/>
  <c r="KF202" i="16"/>
  <c r="KF209" i="16"/>
  <c r="KF216" i="16"/>
  <c r="KF223" i="16"/>
  <c r="KF230" i="16"/>
  <c r="KF237" i="16"/>
  <c r="KF244" i="16"/>
  <c r="KF251" i="16"/>
  <c r="KF258" i="16"/>
  <c r="KF265" i="16"/>
  <c r="KF272" i="16"/>
  <c r="JK3" i="16"/>
  <c r="JK11" i="16"/>
  <c r="JK18" i="16"/>
  <c r="JK25" i="16"/>
  <c r="JK32" i="16"/>
  <c r="JK39" i="16"/>
  <c r="JK46" i="16"/>
  <c r="JK53" i="16"/>
  <c r="JK60" i="16"/>
  <c r="JK67" i="16"/>
  <c r="JK74" i="16"/>
  <c r="JK81" i="16"/>
  <c r="JK88" i="16"/>
  <c r="JK95" i="16"/>
  <c r="JK102" i="16"/>
  <c r="JK109" i="16"/>
  <c r="JK117" i="16"/>
  <c r="JK124" i="16"/>
  <c r="JK132" i="16"/>
  <c r="JK139" i="16"/>
  <c r="JK146" i="16"/>
  <c r="JK153" i="16"/>
  <c r="JK160" i="16"/>
  <c r="JK167" i="16"/>
  <c r="JK174" i="16"/>
  <c r="JK181" i="16"/>
  <c r="JK188" i="16"/>
  <c r="JK195" i="16"/>
  <c r="JK202" i="16"/>
  <c r="JK209" i="16"/>
  <c r="JK216" i="16"/>
  <c r="JK223" i="16"/>
  <c r="JK230" i="16"/>
  <c r="JK237" i="16"/>
  <c r="JK244" i="16"/>
  <c r="JK251" i="16"/>
  <c r="JK258" i="16"/>
  <c r="JK265" i="16"/>
  <c r="JK272" i="16"/>
  <c r="KB3" i="16"/>
  <c r="KB11" i="16"/>
  <c r="KB18" i="16"/>
  <c r="KB25" i="16"/>
  <c r="KB32" i="16"/>
  <c r="KB39" i="16"/>
  <c r="KB46" i="16"/>
  <c r="KB53" i="16"/>
  <c r="KB60" i="16"/>
  <c r="KB67" i="16"/>
  <c r="KB74" i="16"/>
  <c r="KB81" i="16"/>
  <c r="KB88" i="16"/>
  <c r="KB95" i="16"/>
  <c r="KB102" i="16"/>
  <c r="KB109" i="16"/>
  <c r="KB117" i="16"/>
  <c r="KB124" i="16"/>
  <c r="KB132" i="16"/>
  <c r="KB139" i="16"/>
  <c r="KB146" i="16"/>
  <c r="KB153" i="16"/>
  <c r="KB160" i="16"/>
  <c r="KB167" i="16"/>
  <c r="KB174" i="16"/>
  <c r="KB181" i="16"/>
  <c r="KB188" i="16"/>
  <c r="KB195" i="16"/>
  <c r="KB202" i="16"/>
  <c r="KB209" i="16"/>
  <c r="KB216" i="16"/>
  <c r="KB223" i="16"/>
  <c r="KB230" i="16"/>
  <c r="KB237" i="16"/>
  <c r="KB244" i="16"/>
  <c r="KB251" i="16"/>
  <c r="KB258" i="16"/>
  <c r="KB265" i="16"/>
  <c r="KB272" i="16"/>
  <c r="KF4" i="16"/>
  <c r="KF12" i="16"/>
  <c r="KF19" i="16"/>
  <c r="KF26" i="16"/>
  <c r="KF33" i="16"/>
  <c r="KF40" i="16"/>
  <c r="KF47" i="16"/>
  <c r="KF54" i="16"/>
  <c r="KF61" i="16"/>
  <c r="KF68" i="16"/>
  <c r="KF75" i="16"/>
  <c r="KF82" i="16"/>
  <c r="KF89" i="16"/>
  <c r="KF96" i="16"/>
  <c r="KF103" i="16"/>
  <c r="KF110" i="16"/>
  <c r="KF118" i="16"/>
  <c r="KF125" i="16"/>
  <c r="KF133" i="16"/>
  <c r="KF140" i="16"/>
  <c r="KF147" i="16"/>
  <c r="KF154" i="16"/>
  <c r="KF161" i="16"/>
  <c r="KF168" i="16"/>
  <c r="KF175" i="16"/>
  <c r="KF182" i="16"/>
  <c r="KF189" i="16"/>
  <c r="KF196" i="16"/>
  <c r="KF203" i="16"/>
  <c r="KF210" i="16"/>
  <c r="KF217" i="16"/>
  <c r="KF224" i="16"/>
  <c r="KF231" i="16"/>
  <c r="KF238" i="16"/>
  <c r="KF245" i="16"/>
  <c r="KF252" i="16"/>
  <c r="KF259" i="16"/>
  <c r="KF266" i="16"/>
  <c r="KF273" i="16"/>
  <c r="JK4" i="16"/>
  <c r="JK12" i="16"/>
  <c r="JK19" i="16"/>
  <c r="JK26" i="16"/>
  <c r="JK33" i="16"/>
  <c r="JK40" i="16"/>
  <c r="JK47" i="16"/>
  <c r="JK54" i="16"/>
  <c r="JK61" i="16"/>
  <c r="JK68" i="16"/>
  <c r="JK75" i="16"/>
  <c r="JK82" i="16"/>
  <c r="JK89" i="16"/>
  <c r="JK96" i="16"/>
  <c r="JK103" i="16"/>
  <c r="JK110" i="16"/>
  <c r="JK118" i="16"/>
  <c r="JK125" i="16"/>
  <c r="JK133" i="16"/>
  <c r="JK140" i="16"/>
  <c r="JK147" i="16"/>
  <c r="JK154" i="16"/>
  <c r="JK161" i="16"/>
  <c r="JK168" i="16"/>
  <c r="JK175" i="16"/>
  <c r="JK182" i="16"/>
  <c r="JK189" i="16"/>
  <c r="JK196" i="16"/>
  <c r="JK203" i="16"/>
  <c r="JK210" i="16"/>
  <c r="JK217" i="16"/>
  <c r="JK224" i="16"/>
  <c r="JK231" i="16"/>
  <c r="JK238" i="16"/>
  <c r="JK245" i="16"/>
  <c r="JK252" i="16"/>
  <c r="JK259" i="16"/>
  <c r="JK266" i="16"/>
  <c r="JK273" i="16"/>
  <c r="KB4" i="16"/>
  <c r="KB12" i="16"/>
  <c r="KB19" i="16"/>
  <c r="KB26" i="16"/>
  <c r="KB33" i="16"/>
  <c r="KB40" i="16"/>
  <c r="KB47" i="16"/>
  <c r="KB54" i="16"/>
  <c r="KB61" i="16"/>
  <c r="KB68" i="16"/>
  <c r="KB75" i="16"/>
  <c r="KB82" i="16"/>
  <c r="KB89" i="16"/>
  <c r="KB96" i="16"/>
  <c r="KB103" i="16"/>
  <c r="KB110" i="16"/>
  <c r="KB118" i="16"/>
  <c r="KB125" i="16"/>
  <c r="KB133" i="16"/>
  <c r="KB140" i="16"/>
  <c r="KB147" i="16"/>
  <c r="KB154" i="16"/>
  <c r="KB161" i="16"/>
  <c r="KB168" i="16"/>
  <c r="KB175" i="16"/>
  <c r="KB182" i="16"/>
  <c r="KB189" i="16"/>
  <c r="KB196" i="16"/>
  <c r="KB203" i="16"/>
  <c r="KB210" i="16"/>
  <c r="KB217" i="16"/>
  <c r="KB224" i="16"/>
  <c r="KB231" i="16"/>
  <c r="KB238" i="16"/>
  <c r="KB245" i="16"/>
  <c r="KB252" i="16"/>
  <c r="KB259" i="16"/>
  <c r="KB266" i="16"/>
  <c r="KB273" i="16"/>
  <c r="KF5" i="16"/>
  <c r="KF14" i="16"/>
  <c r="KF21" i="16"/>
  <c r="KF28" i="16"/>
  <c r="KF35" i="16"/>
  <c r="KF42" i="16"/>
  <c r="KF49" i="16"/>
  <c r="KF56" i="16"/>
  <c r="KF63" i="16"/>
  <c r="KF70" i="16"/>
  <c r="KF77" i="16"/>
  <c r="KF84" i="16"/>
  <c r="KF91" i="16"/>
  <c r="KF98" i="16"/>
  <c r="KF105" i="16"/>
  <c r="KF113" i="16"/>
  <c r="KF120" i="16"/>
  <c r="KF127" i="16"/>
  <c r="KF135" i="16"/>
  <c r="KF142" i="16"/>
  <c r="KF149" i="16"/>
  <c r="KF156" i="16"/>
  <c r="KF163" i="16"/>
  <c r="KF170" i="16"/>
  <c r="KF177" i="16"/>
  <c r="KF184" i="16"/>
  <c r="KF191" i="16"/>
  <c r="KF198" i="16"/>
  <c r="KF205" i="16"/>
  <c r="KF212" i="16"/>
  <c r="KF219" i="16"/>
  <c r="KF226" i="16"/>
  <c r="KF233" i="16"/>
  <c r="KF240" i="16"/>
  <c r="KF247" i="16"/>
  <c r="KF254" i="16"/>
  <c r="KF261" i="16"/>
  <c r="KF268" i="16"/>
  <c r="KF275" i="16"/>
  <c r="JK5" i="16"/>
  <c r="JK14" i="16"/>
  <c r="JK21" i="16"/>
  <c r="JK28" i="16"/>
  <c r="JK35" i="16"/>
  <c r="JK42" i="16"/>
  <c r="JK49" i="16"/>
  <c r="JK56" i="16"/>
  <c r="JK63" i="16"/>
  <c r="JK70" i="16"/>
  <c r="JK77" i="16"/>
  <c r="JK84" i="16"/>
  <c r="JK91" i="16"/>
  <c r="JK98" i="16"/>
  <c r="JK105" i="16"/>
  <c r="JK113" i="16"/>
  <c r="JK120" i="16"/>
  <c r="JK127" i="16"/>
  <c r="JK135" i="16"/>
  <c r="JK142" i="16"/>
  <c r="JK149" i="16"/>
  <c r="JK156" i="16"/>
  <c r="JK163" i="16"/>
  <c r="JK170" i="16"/>
  <c r="JK177" i="16"/>
  <c r="JK184" i="16"/>
  <c r="JK191" i="16"/>
  <c r="JK198" i="16"/>
  <c r="JK205" i="16"/>
  <c r="JK212" i="16"/>
  <c r="JK219" i="16"/>
  <c r="JK226" i="16"/>
  <c r="JK233" i="16"/>
  <c r="JK240" i="16"/>
  <c r="JK247" i="16"/>
  <c r="JK254" i="16"/>
  <c r="JK261" i="16"/>
  <c r="JK268" i="16"/>
  <c r="JK275" i="16"/>
  <c r="KB5" i="16"/>
  <c r="KB14" i="16"/>
  <c r="KB21" i="16"/>
  <c r="KB28" i="16"/>
  <c r="KB35" i="16"/>
  <c r="KB42" i="16"/>
  <c r="KB49" i="16"/>
  <c r="KB56" i="16"/>
  <c r="KB63" i="16"/>
  <c r="KB70" i="16"/>
  <c r="KB77" i="16"/>
  <c r="KB84" i="16"/>
  <c r="KB91" i="16"/>
  <c r="KB98" i="16"/>
  <c r="KB105" i="16"/>
  <c r="KB113" i="16"/>
  <c r="KB120" i="16"/>
  <c r="KB127" i="16"/>
  <c r="KB135" i="16"/>
  <c r="KB142" i="16"/>
  <c r="KB149" i="16"/>
  <c r="KB156" i="16"/>
  <c r="KB163" i="16"/>
  <c r="KB170" i="16"/>
  <c r="KB177" i="16"/>
  <c r="KB184" i="16"/>
  <c r="KB191" i="16"/>
  <c r="KB198" i="16"/>
  <c r="KB205" i="16"/>
  <c r="KB212" i="16"/>
  <c r="KB219" i="16"/>
  <c r="KB226" i="16"/>
  <c r="KB233" i="16"/>
  <c r="KB240" i="16"/>
  <c r="KB247" i="16"/>
  <c r="KB254" i="16"/>
  <c r="KB261" i="16"/>
  <c r="KB268" i="16"/>
  <c r="KB275" i="16"/>
  <c r="KF1" i="16"/>
  <c r="JK1" i="16"/>
  <c r="AN3" i="16"/>
  <c r="AO3" i="16"/>
  <c r="AP3" i="16"/>
  <c r="AN4" i="16"/>
  <c r="AO4" i="16"/>
  <c r="AP4" i="16"/>
  <c r="AN5" i="16"/>
  <c r="AO5" i="16"/>
  <c r="AP5" i="16"/>
  <c r="AN6" i="16"/>
  <c r="AO6" i="16"/>
  <c r="AP6" i="16"/>
  <c r="AN7" i="16"/>
  <c r="AO7" i="16"/>
  <c r="AP7" i="16"/>
  <c r="AP8" i="16"/>
  <c r="JG2" i="16"/>
  <c r="AN10" i="16"/>
  <c r="AO10" i="16"/>
  <c r="AP10" i="16"/>
  <c r="AN11" i="16"/>
  <c r="AO11" i="16"/>
  <c r="AP11" i="16"/>
  <c r="AN12" i="16"/>
  <c r="AO12" i="16"/>
  <c r="AP12" i="16"/>
  <c r="AN13" i="16"/>
  <c r="AO13" i="16"/>
  <c r="AP13" i="16"/>
  <c r="AN14" i="16"/>
  <c r="AO14" i="16"/>
  <c r="AP14" i="16"/>
  <c r="AP15" i="16"/>
  <c r="JG10" i="16"/>
  <c r="AN17" i="16"/>
  <c r="AO17" i="16"/>
  <c r="AP17" i="16"/>
  <c r="AN18" i="16"/>
  <c r="AO18" i="16"/>
  <c r="AP18" i="16"/>
  <c r="AN19" i="16"/>
  <c r="AO19" i="16"/>
  <c r="AP19" i="16"/>
  <c r="AN20" i="16"/>
  <c r="AO20" i="16"/>
  <c r="AP20" i="16"/>
  <c r="AN21" i="16"/>
  <c r="AO21" i="16"/>
  <c r="AP21" i="16"/>
  <c r="AP22" i="16"/>
  <c r="JG17" i="16"/>
  <c r="AN24" i="16"/>
  <c r="AO24" i="16"/>
  <c r="AP24" i="16"/>
  <c r="AN25" i="16"/>
  <c r="AO25" i="16"/>
  <c r="AP25" i="16"/>
  <c r="AN26" i="16"/>
  <c r="AO26" i="16"/>
  <c r="AP26" i="16"/>
  <c r="AN27" i="16"/>
  <c r="AO27" i="16"/>
  <c r="AP27" i="16"/>
  <c r="AN28" i="16"/>
  <c r="AO28" i="16"/>
  <c r="AP28" i="16"/>
  <c r="AP29" i="16"/>
  <c r="JG24" i="16"/>
  <c r="AN31" i="16"/>
  <c r="AO31" i="16"/>
  <c r="AP31" i="16"/>
  <c r="AN32" i="16"/>
  <c r="AO32" i="16"/>
  <c r="AP32" i="16"/>
  <c r="AN33" i="16"/>
  <c r="AO33" i="16"/>
  <c r="AP33" i="16"/>
  <c r="AN34" i="16"/>
  <c r="AO34" i="16"/>
  <c r="AP34" i="16"/>
  <c r="AN35" i="16"/>
  <c r="AO35" i="16"/>
  <c r="AP35" i="16"/>
  <c r="AP36" i="16"/>
  <c r="JG31" i="16"/>
  <c r="AN38" i="16"/>
  <c r="AO38" i="16"/>
  <c r="AP38" i="16"/>
  <c r="AN39" i="16"/>
  <c r="AO39" i="16"/>
  <c r="AP39" i="16"/>
  <c r="AN40" i="16"/>
  <c r="AO40" i="16"/>
  <c r="AP40" i="16"/>
  <c r="AN41" i="16"/>
  <c r="AO41" i="16"/>
  <c r="AP41" i="16"/>
  <c r="AN42" i="16"/>
  <c r="AO42" i="16"/>
  <c r="AP42" i="16"/>
  <c r="AP43" i="16"/>
  <c r="JG38" i="16"/>
  <c r="AN45" i="16"/>
  <c r="AO45" i="16"/>
  <c r="AP45" i="16"/>
  <c r="AN46" i="16"/>
  <c r="AO46" i="16"/>
  <c r="AP46" i="16"/>
  <c r="AN47" i="16"/>
  <c r="AO47" i="16"/>
  <c r="AP47" i="16"/>
  <c r="AN48" i="16"/>
  <c r="AO48" i="16"/>
  <c r="AP48" i="16"/>
  <c r="AN49" i="16"/>
  <c r="AO49" i="16"/>
  <c r="AP49" i="16"/>
  <c r="AP50" i="16"/>
  <c r="JG45" i="16"/>
  <c r="AN52" i="16"/>
  <c r="AO52" i="16"/>
  <c r="AP52" i="16"/>
  <c r="AN53" i="16"/>
  <c r="AO53" i="16"/>
  <c r="AP53" i="16"/>
  <c r="AN54" i="16"/>
  <c r="AO54" i="16"/>
  <c r="AP54" i="16"/>
  <c r="AN55" i="16"/>
  <c r="AO55" i="16"/>
  <c r="AP55" i="16"/>
  <c r="AN56" i="16"/>
  <c r="AO56" i="16"/>
  <c r="AP56" i="16"/>
  <c r="AP57" i="16"/>
  <c r="JG52" i="16"/>
  <c r="AN59" i="16"/>
  <c r="AO59" i="16"/>
  <c r="AP59" i="16"/>
  <c r="AN60" i="16"/>
  <c r="AO60" i="16"/>
  <c r="AP60" i="16"/>
  <c r="AN61" i="16"/>
  <c r="AO61" i="16"/>
  <c r="AP61" i="16"/>
  <c r="AN62" i="16"/>
  <c r="AO62" i="16"/>
  <c r="AP62" i="16"/>
  <c r="AN63" i="16"/>
  <c r="AO63" i="16"/>
  <c r="AP63" i="16"/>
  <c r="AP64" i="16"/>
  <c r="JG59" i="16"/>
  <c r="AN66" i="16"/>
  <c r="AO66" i="16"/>
  <c r="AP66" i="16"/>
  <c r="AN67" i="16"/>
  <c r="AO67" i="16"/>
  <c r="AP67" i="16"/>
  <c r="AN68" i="16"/>
  <c r="AO68" i="16"/>
  <c r="AP68" i="16"/>
  <c r="AN69" i="16"/>
  <c r="AO69" i="16"/>
  <c r="AP69" i="16"/>
  <c r="AN70" i="16"/>
  <c r="AO70" i="16"/>
  <c r="AP70" i="16"/>
  <c r="AP71" i="16"/>
  <c r="JG66" i="16"/>
  <c r="AN73" i="16"/>
  <c r="AO73" i="16"/>
  <c r="AP73" i="16"/>
  <c r="AN74" i="16"/>
  <c r="AO74" i="16"/>
  <c r="AP74" i="16"/>
  <c r="AN75" i="16"/>
  <c r="AO75" i="16"/>
  <c r="AP75" i="16"/>
  <c r="AN76" i="16"/>
  <c r="AO76" i="16"/>
  <c r="AP76" i="16"/>
  <c r="AN77" i="16"/>
  <c r="AO77" i="16"/>
  <c r="AP77" i="16"/>
  <c r="AP78" i="16"/>
  <c r="JG73" i="16"/>
  <c r="AN80" i="16"/>
  <c r="AO80" i="16"/>
  <c r="AP80" i="16"/>
  <c r="AN81" i="16"/>
  <c r="AO81" i="16"/>
  <c r="AP81" i="16"/>
  <c r="AN82" i="16"/>
  <c r="AO82" i="16"/>
  <c r="AP82" i="16"/>
  <c r="AN83" i="16"/>
  <c r="AO83" i="16"/>
  <c r="AP83" i="16"/>
  <c r="AN84" i="16"/>
  <c r="AO84" i="16"/>
  <c r="AP84" i="16"/>
  <c r="AP85" i="16"/>
  <c r="JG80" i="16"/>
  <c r="AN87" i="16"/>
  <c r="AO87" i="16"/>
  <c r="AP87" i="16"/>
  <c r="AN88" i="16"/>
  <c r="AO88" i="16"/>
  <c r="AP88" i="16"/>
  <c r="AN89" i="16"/>
  <c r="AO89" i="16"/>
  <c r="AP89" i="16"/>
  <c r="AN90" i="16"/>
  <c r="AO90" i="16"/>
  <c r="AP90" i="16"/>
  <c r="AN91" i="16"/>
  <c r="AO91" i="16"/>
  <c r="AP91" i="16"/>
  <c r="AP92" i="16"/>
  <c r="JG87" i="16"/>
  <c r="AN94" i="16"/>
  <c r="AO94" i="16"/>
  <c r="AP94" i="16"/>
  <c r="AN95" i="16"/>
  <c r="AO95" i="16"/>
  <c r="AP95" i="16"/>
  <c r="AN96" i="16"/>
  <c r="AO96" i="16"/>
  <c r="AP96" i="16"/>
  <c r="AN97" i="16"/>
  <c r="AO97" i="16"/>
  <c r="AP97" i="16"/>
  <c r="AN98" i="16"/>
  <c r="AO98" i="16"/>
  <c r="AP98" i="16"/>
  <c r="AP99" i="16"/>
  <c r="JG94" i="16"/>
  <c r="AN101" i="16"/>
  <c r="AO101" i="16"/>
  <c r="AP101" i="16"/>
  <c r="AN102" i="16"/>
  <c r="AO102" i="16"/>
  <c r="AP102" i="16"/>
  <c r="AN103" i="16"/>
  <c r="AO103" i="16"/>
  <c r="AP103" i="16"/>
  <c r="AN104" i="16"/>
  <c r="AO104" i="16"/>
  <c r="AP104" i="16"/>
  <c r="AN105" i="16"/>
  <c r="AO105" i="16"/>
  <c r="AP105" i="16"/>
  <c r="AP106" i="16"/>
  <c r="JG101" i="16"/>
  <c r="AN108" i="16"/>
  <c r="AO108" i="16"/>
  <c r="AP108" i="16"/>
  <c r="AN109" i="16"/>
  <c r="AO109" i="16"/>
  <c r="AP109" i="16"/>
  <c r="AN110" i="16"/>
  <c r="AO110" i="16"/>
  <c r="AP110" i="16"/>
  <c r="AN111" i="16"/>
  <c r="AO111" i="16"/>
  <c r="AP111" i="16"/>
  <c r="AN113" i="16"/>
  <c r="AO113" i="16"/>
  <c r="AP113" i="16"/>
  <c r="AN112" i="16"/>
  <c r="AO112" i="16"/>
  <c r="AP112" i="16"/>
  <c r="AP114" i="16"/>
  <c r="JG108" i="16"/>
  <c r="AN116" i="16"/>
  <c r="AO116" i="16"/>
  <c r="AP116" i="16"/>
  <c r="AN117" i="16"/>
  <c r="AO117" i="16"/>
  <c r="AP117" i="16"/>
  <c r="AN118" i="16"/>
  <c r="AO118" i="16"/>
  <c r="AP118" i="16"/>
  <c r="AN119" i="16"/>
  <c r="AO119" i="16"/>
  <c r="AP119" i="16"/>
  <c r="AN120" i="16"/>
  <c r="AO120" i="16"/>
  <c r="AP120" i="16"/>
  <c r="AP121" i="16"/>
  <c r="JG116" i="16"/>
  <c r="AN123" i="16"/>
  <c r="AO123" i="16"/>
  <c r="AP123" i="16"/>
  <c r="AN124" i="16"/>
  <c r="AO124" i="16"/>
  <c r="AP124" i="16"/>
  <c r="AN125" i="16"/>
  <c r="AO125" i="16"/>
  <c r="AP125" i="16"/>
  <c r="AN126" i="16"/>
  <c r="AO126" i="16"/>
  <c r="AP126" i="16"/>
  <c r="AN127" i="16"/>
  <c r="AO127" i="16"/>
  <c r="AP127" i="16"/>
  <c r="AN128" i="16"/>
  <c r="AO128" i="16"/>
  <c r="AP128" i="16"/>
  <c r="AP129" i="16"/>
  <c r="JG123" i="16"/>
  <c r="AN131" i="16"/>
  <c r="AO131" i="16"/>
  <c r="AP131" i="16"/>
  <c r="AN132" i="16"/>
  <c r="AO132" i="16"/>
  <c r="AP132" i="16"/>
  <c r="AN133" i="16"/>
  <c r="AO133" i="16"/>
  <c r="AP133" i="16"/>
  <c r="AN134" i="16"/>
  <c r="AO134" i="16"/>
  <c r="AP134" i="16"/>
  <c r="AN135" i="16"/>
  <c r="AO135" i="16"/>
  <c r="AP135" i="16"/>
  <c r="AP136" i="16"/>
  <c r="JG131" i="16"/>
  <c r="AN138" i="16"/>
  <c r="AO138" i="16"/>
  <c r="AP138" i="16"/>
  <c r="AN139" i="16"/>
  <c r="AO139" i="16"/>
  <c r="AP139" i="16"/>
  <c r="AN140" i="16"/>
  <c r="AO140" i="16"/>
  <c r="AP140" i="16"/>
  <c r="AN141" i="16"/>
  <c r="AO141" i="16"/>
  <c r="AP141" i="16"/>
  <c r="AN142" i="16"/>
  <c r="AO142" i="16"/>
  <c r="AP142" i="16"/>
  <c r="AP143" i="16"/>
  <c r="JG138" i="16"/>
  <c r="AN145" i="16"/>
  <c r="AO145" i="16"/>
  <c r="AP145" i="16"/>
  <c r="AN146" i="16"/>
  <c r="AO146" i="16"/>
  <c r="AP146" i="16"/>
  <c r="AN147" i="16"/>
  <c r="AO147" i="16"/>
  <c r="AP147" i="16"/>
  <c r="AN148" i="16"/>
  <c r="AO148" i="16"/>
  <c r="AP148" i="16"/>
  <c r="AN149" i="16"/>
  <c r="AO149" i="16"/>
  <c r="AP149" i="16"/>
  <c r="AP150" i="16"/>
  <c r="JG145" i="16"/>
  <c r="AN152" i="16"/>
  <c r="AO152" i="16"/>
  <c r="AP152" i="16"/>
  <c r="AN153" i="16"/>
  <c r="AO153" i="16"/>
  <c r="AP153" i="16"/>
  <c r="AN154" i="16"/>
  <c r="AO154" i="16"/>
  <c r="AP154" i="16"/>
  <c r="AN155" i="16"/>
  <c r="AO155" i="16"/>
  <c r="AP155" i="16"/>
  <c r="AN156" i="16"/>
  <c r="AO156" i="16"/>
  <c r="AP156" i="16"/>
  <c r="AP157" i="16"/>
  <c r="JG152" i="16"/>
  <c r="AN159" i="16"/>
  <c r="AO159" i="16"/>
  <c r="AP159" i="16"/>
  <c r="AN160" i="16"/>
  <c r="AO160" i="16"/>
  <c r="AP160" i="16"/>
  <c r="AN161" i="16"/>
  <c r="AO161" i="16"/>
  <c r="AP161" i="16"/>
  <c r="AN162" i="16"/>
  <c r="AO162" i="16"/>
  <c r="AP162" i="16"/>
  <c r="AN163" i="16"/>
  <c r="AO163" i="16"/>
  <c r="AP163" i="16"/>
  <c r="AP164" i="16"/>
  <c r="JG159" i="16"/>
  <c r="AN166" i="16"/>
  <c r="AO166" i="16"/>
  <c r="AP166" i="16"/>
  <c r="AN167" i="16"/>
  <c r="AO167" i="16"/>
  <c r="AP167" i="16"/>
  <c r="AN168" i="16"/>
  <c r="AO168" i="16"/>
  <c r="AP168" i="16"/>
  <c r="AN169" i="16"/>
  <c r="AO169" i="16"/>
  <c r="AP169" i="16"/>
  <c r="AN170" i="16"/>
  <c r="AO170" i="16"/>
  <c r="AP170" i="16"/>
  <c r="AP171" i="16"/>
  <c r="JG166" i="16"/>
  <c r="AN173" i="16"/>
  <c r="AO173" i="16"/>
  <c r="AP173" i="16"/>
  <c r="AN174" i="16"/>
  <c r="AO174" i="16"/>
  <c r="AP174" i="16"/>
  <c r="AN175" i="16"/>
  <c r="AO175" i="16"/>
  <c r="AP175" i="16"/>
  <c r="AN176" i="16"/>
  <c r="AO176" i="16"/>
  <c r="AP176" i="16"/>
  <c r="AN177" i="16"/>
  <c r="AO177" i="16"/>
  <c r="AP177" i="16"/>
  <c r="AP178" i="16"/>
  <c r="JG173" i="16"/>
  <c r="AN180" i="16"/>
  <c r="AO180" i="16"/>
  <c r="AP180" i="16"/>
  <c r="AN181" i="16"/>
  <c r="AO181" i="16"/>
  <c r="AP181" i="16"/>
  <c r="AN182" i="16"/>
  <c r="AO182" i="16"/>
  <c r="AP182" i="16"/>
  <c r="AN183" i="16"/>
  <c r="AO183" i="16"/>
  <c r="AP183" i="16"/>
  <c r="AN184" i="16"/>
  <c r="AO184" i="16"/>
  <c r="AP184" i="16"/>
  <c r="AP185" i="16"/>
  <c r="JG180" i="16"/>
  <c r="AN187" i="16"/>
  <c r="AO187" i="16"/>
  <c r="AP187" i="16"/>
  <c r="AN188" i="16"/>
  <c r="AO188" i="16"/>
  <c r="AP188" i="16"/>
  <c r="AN189" i="16"/>
  <c r="AO189" i="16"/>
  <c r="AP189" i="16"/>
  <c r="AN190" i="16"/>
  <c r="AO190" i="16"/>
  <c r="AP190" i="16"/>
  <c r="AN191" i="16"/>
  <c r="AO191" i="16"/>
  <c r="AP191" i="16"/>
  <c r="AP192" i="16"/>
  <c r="JG187" i="16"/>
  <c r="AN194" i="16"/>
  <c r="AO194" i="16"/>
  <c r="AP194" i="16"/>
  <c r="AN195" i="16"/>
  <c r="AO195" i="16"/>
  <c r="AP195" i="16"/>
  <c r="AN196" i="16"/>
  <c r="AO196" i="16"/>
  <c r="AP196" i="16"/>
  <c r="AN197" i="16"/>
  <c r="AO197" i="16"/>
  <c r="AP197" i="16"/>
  <c r="AN198" i="16"/>
  <c r="AO198" i="16"/>
  <c r="AP198" i="16"/>
  <c r="AP199" i="16"/>
  <c r="JG194" i="16"/>
  <c r="AN201" i="16"/>
  <c r="AO201" i="16"/>
  <c r="AP201" i="16"/>
  <c r="AN202" i="16"/>
  <c r="AO202" i="16"/>
  <c r="AP202" i="16"/>
  <c r="AN203" i="16"/>
  <c r="AO203" i="16"/>
  <c r="AP203" i="16"/>
  <c r="AN204" i="16"/>
  <c r="AO204" i="16"/>
  <c r="AP204" i="16"/>
  <c r="AN205" i="16"/>
  <c r="AO205" i="16"/>
  <c r="AP205" i="16"/>
  <c r="AP206" i="16"/>
  <c r="JG201" i="16"/>
  <c r="AN208" i="16"/>
  <c r="AO208" i="16"/>
  <c r="AP208" i="16"/>
  <c r="AN209" i="16"/>
  <c r="AO209" i="16"/>
  <c r="AP209" i="16"/>
  <c r="AN210" i="16"/>
  <c r="AO210" i="16"/>
  <c r="AP210" i="16"/>
  <c r="AN211" i="16"/>
  <c r="AO211" i="16"/>
  <c r="AP211" i="16"/>
  <c r="AN212" i="16"/>
  <c r="AO212" i="16"/>
  <c r="AP212" i="16"/>
  <c r="AP213" i="16"/>
  <c r="JG208" i="16"/>
  <c r="AN215" i="16"/>
  <c r="AO215" i="16"/>
  <c r="AP215" i="16"/>
  <c r="AN216" i="16"/>
  <c r="AO216" i="16"/>
  <c r="AP216" i="16"/>
  <c r="AN217" i="16"/>
  <c r="AO217" i="16"/>
  <c r="AP217" i="16"/>
  <c r="AN218" i="16"/>
  <c r="AO218" i="16"/>
  <c r="AP218" i="16"/>
  <c r="AN219" i="16"/>
  <c r="AO219" i="16"/>
  <c r="AP219" i="16"/>
  <c r="AP220" i="16"/>
  <c r="JG215" i="16"/>
  <c r="AN222" i="16"/>
  <c r="AO222" i="16"/>
  <c r="AP222" i="16"/>
  <c r="AN223" i="16"/>
  <c r="AO223" i="16"/>
  <c r="AP223" i="16"/>
  <c r="AN224" i="16"/>
  <c r="AO224" i="16"/>
  <c r="AP224" i="16"/>
  <c r="AN225" i="16"/>
  <c r="AO225" i="16"/>
  <c r="AP225" i="16"/>
  <c r="AN226" i="16"/>
  <c r="AO226" i="16"/>
  <c r="AP226" i="16"/>
  <c r="AP227" i="16"/>
  <c r="JG222" i="16"/>
  <c r="AN229" i="16"/>
  <c r="AO229" i="16"/>
  <c r="AP229" i="16"/>
  <c r="AN230" i="16"/>
  <c r="AO230" i="16"/>
  <c r="AP230" i="16"/>
  <c r="AN231" i="16"/>
  <c r="AO231" i="16"/>
  <c r="AP231" i="16"/>
  <c r="AN232" i="16"/>
  <c r="AO232" i="16"/>
  <c r="AP232" i="16"/>
  <c r="AN233" i="16"/>
  <c r="AO233" i="16"/>
  <c r="AP233" i="16"/>
  <c r="AP234" i="16"/>
  <c r="JG229" i="16"/>
  <c r="AN236" i="16"/>
  <c r="AO236" i="16"/>
  <c r="AP236" i="16"/>
  <c r="AN237" i="16"/>
  <c r="AO237" i="16"/>
  <c r="AP237" i="16"/>
  <c r="AN238" i="16"/>
  <c r="AO238" i="16"/>
  <c r="AP238" i="16"/>
  <c r="AN239" i="16"/>
  <c r="AO239" i="16"/>
  <c r="AP239" i="16"/>
  <c r="AN240" i="16"/>
  <c r="AO240" i="16"/>
  <c r="AP240" i="16"/>
  <c r="AP241" i="16"/>
  <c r="JG236" i="16"/>
  <c r="AN243" i="16"/>
  <c r="AO243" i="16"/>
  <c r="AP243" i="16"/>
  <c r="AN244" i="16"/>
  <c r="AO244" i="16"/>
  <c r="AP244" i="16"/>
  <c r="AN245" i="16"/>
  <c r="AO245" i="16"/>
  <c r="AP245" i="16"/>
  <c r="AN246" i="16"/>
  <c r="AO246" i="16"/>
  <c r="AP246" i="16"/>
  <c r="AN247" i="16"/>
  <c r="AO247" i="16"/>
  <c r="AP247" i="16"/>
  <c r="AP248" i="16"/>
  <c r="JG243" i="16"/>
  <c r="AN250" i="16"/>
  <c r="AO250" i="16"/>
  <c r="AP250" i="16"/>
  <c r="AN251" i="16"/>
  <c r="AO251" i="16"/>
  <c r="AP251" i="16"/>
  <c r="AN252" i="16"/>
  <c r="AO252" i="16"/>
  <c r="AP252" i="16"/>
  <c r="AN253" i="16"/>
  <c r="AO253" i="16"/>
  <c r="AP253" i="16"/>
  <c r="AN254" i="16"/>
  <c r="AO254" i="16"/>
  <c r="AP254" i="16"/>
  <c r="AP255" i="16"/>
  <c r="JG250" i="16"/>
  <c r="AN257" i="16"/>
  <c r="AO257" i="16"/>
  <c r="AP257" i="16"/>
  <c r="AN258" i="16"/>
  <c r="AO258" i="16"/>
  <c r="AP258" i="16"/>
  <c r="AN259" i="16"/>
  <c r="AO259" i="16"/>
  <c r="AP259" i="16"/>
  <c r="AN260" i="16"/>
  <c r="AO260" i="16"/>
  <c r="AP260" i="16"/>
  <c r="AN261" i="16"/>
  <c r="AO261" i="16"/>
  <c r="AP261" i="16"/>
  <c r="AP262" i="16"/>
  <c r="JG257" i="16"/>
  <c r="AN264" i="16"/>
  <c r="AO264" i="16"/>
  <c r="AP264" i="16"/>
  <c r="AN265" i="16"/>
  <c r="AO265" i="16"/>
  <c r="AP265" i="16"/>
  <c r="AN266" i="16"/>
  <c r="AO266" i="16"/>
  <c r="AP266" i="16"/>
  <c r="AN267" i="16"/>
  <c r="AO267" i="16"/>
  <c r="AP267" i="16"/>
  <c r="AN268" i="16"/>
  <c r="AO268" i="16"/>
  <c r="AP268" i="16"/>
  <c r="AP269" i="16"/>
  <c r="JG264" i="16"/>
  <c r="AN271" i="16"/>
  <c r="AO271" i="16"/>
  <c r="AP271" i="16"/>
  <c r="AN272" i="16"/>
  <c r="AO272" i="16"/>
  <c r="AP272" i="16"/>
  <c r="AN273" i="16"/>
  <c r="AO273" i="16"/>
  <c r="AP273" i="16"/>
  <c r="AN274" i="16"/>
  <c r="AO274" i="16"/>
  <c r="AP274" i="16"/>
  <c r="AN275" i="16"/>
  <c r="AO275" i="16"/>
  <c r="AP275" i="16"/>
  <c r="AP276" i="16"/>
  <c r="JG271" i="16"/>
  <c r="FQ3" i="16"/>
  <c r="FR3" i="16"/>
  <c r="FS3" i="16"/>
  <c r="FQ4" i="16"/>
  <c r="FR4" i="16"/>
  <c r="FS4" i="16"/>
  <c r="FQ5" i="16"/>
  <c r="FR5" i="16"/>
  <c r="FS5" i="16"/>
  <c r="FQ6" i="16"/>
  <c r="FR6" i="16"/>
  <c r="FS6" i="16"/>
  <c r="FQ7" i="16"/>
  <c r="FR7" i="16"/>
  <c r="FS7" i="16"/>
  <c r="FS8" i="16"/>
  <c r="JZ2" i="16"/>
  <c r="FQ10" i="16"/>
  <c r="FR10" i="16"/>
  <c r="FS10" i="16"/>
  <c r="FQ11" i="16"/>
  <c r="FR11" i="16"/>
  <c r="FS11" i="16"/>
  <c r="FQ12" i="16"/>
  <c r="FR12" i="16"/>
  <c r="FS12" i="16"/>
  <c r="FQ13" i="16"/>
  <c r="FR13" i="16"/>
  <c r="FS13" i="16"/>
  <c r="FQ14" i="16"/>
  <c r="FR14" i="16"/>
  <c r="FS14" i="16"/>
  <c r="FS15" i="16"/>
  <c r="JZ10" i="16"/>
  <c r="FQ17" i="16"/>
  <c r="FR17" i="16"/>
  <c r="FS17" i="16"/>
  <c r="FQ18" i="16"/>
  <c r="FR18" i="16"/>
  <c r="FS18" i="16"/>
  <c r="FQ19" i="16"/>
  <c r="FR19" i="16"/>
  <c r="FS19" i="16"/>
  <c r="FQ20" i="16"/>
  <c r="FR20" i="16"/>
  <c r="FS20" i="16"/>
  <c r="FQ21" i="16"/>
  <c r="FR21" i="16"/>
  <c r="FS21" i="16"/>
  <c r="FS22" i="16"/>
  <c r="JZ17" i="16"/>
  <c r="FQ24" i="16"/>
  <c r="FR24" i="16"/>
  <c r="FS24" i="16"/>
  <c r="FQ25" i="16"/>
  <c r="FR25" i="16"/>
  <c r="FS25" i="16"/>
  <c r="FQ26" i="16"/>
  <c r="FR26" i="16"/>
  <c r="FS26" i="16"/>
  <c r="FQ27" i="16"/>
  <c r="FR27" i="16"/>
  <c r="FS27" i="16"/>
  <c r="FQ28" i="16"/>
  <c r="FR28" i="16"/>
  <c r="FS28" i="16"/>
  <c r="FS29" i="16"/>
  <c r="JZ24" i="16"/>
  <c r="FQ31" i="16"/>
  <c r="FR31" i="16"/>
  <c r="FS31" i="16"/>
  <c r="FQ32" i="16"/>
  <c r="FR32" i="16"/>
  <c r="FS32" i="16"/>
  <c r="FQ33" i="16"/>
  <c r="FR33" i="16"/>
  <c r="FS33" i="16"/>
  <c r="FQ34" i="16"/>
  <c r="FR34" i="16"/>
  <c r="FS34" i="16"/>
  <c r="FQ35" i="16"/>
  <c r="FR35" i="16"/>
  <c r="FS35" i="16"/>
  <c r="FS36" i="16"/>
  <c r="JZ31" i="16"/>
  <c r="FQ38" i="16"/>
  <c r="FR38" i="16"/>
  <c r="FS38" i="16"/>
  <c r="FQ39" i="16"/>
  <c r="FR39" i="16"/>
  <c r="FS39" i="16"/>
  <c r="FQ40" i="16"/>
  <c r="FR40" i="16"/>
  <c r="FS40" i="16"/>
  <c r="FQ41" i="16"/>
  <c r="FR41" i="16"/>
  <c r="FS41" i="16"/>
  <c r="FQ42" i="16"/>
  <c r="FR42" i="16"/>
  <c r="FS42" i="16"/>
  <c r="FS43" i="16"/>
  <c r="JZ38" i="16"/>
  <c r="FQ45" i="16"/>
  <c r="FR45" i="16"/>
  <c r="FS45" i="16"/>
  <c r="FQ46" i="16"/>
  <c r="FR46" i="16"/>
  <c r="FS46" i="16"/>
  <c r="FQ47" i="16"/>
  <c r="FR47" i="16"/>
  <c r="FS47" i="16"/>
  <c r="FQ48" i="16"/>
  <c r="FR48" i="16"/>
  <c r="FS48" i="16"/>
  <c r="FQ49" i="16"/>
  <c r="FR49" i="16"/>
  <c r="FS49" i="16"/>
  <c r="FS50" i="16"/>
  <c r="JZ45" i="16"/>
  <c r="FQ52" i="16"/>
  <c r="FR52" i="16"/>
  <c r="FS52" i="16"/>
  <c r="FQ53" i="16"/>
  <c r="FR53" i="16"/>
  <c r="FS53" i="16"/>
  <c r="FQ54" i="16"/>
  <c r="FR54" i="16"/>
  <c r="FS54" i="16"/>
  <c r="FQ55" i="16"/>
  <c r="FR55" i="16"/>
  <c r="FS55" i="16"/>
  <c r="FQ56" i="16"/>
  <c r="FR56" i="16"/>
  <c r="FS56" i="16"/>
  <c r="FS57" i="16"/>
  <c r="JZ52" i="16"/>
  <c r="FQ59" i="16"/>
  <c r="FR59" i="16"/>
  <c r="FS59" i="16"/>
  <c r="FQ60" i="16"/>
  <c r="FR60" i="16"/>
  <c r="FS60" i="16"/>
  <c r="FQ61" i="16"/>
  <c r="FR61" i="16"/>
  <c r="FS61" i="16"/>
  <c r="FQ62" i="16"/>
  <c r="FR62" i="16"/>
  <c r="FS62" i="16"/>
  <c r="FQ63" i="16"/>
  <c r="FR63" i="16"/>
  <c r="FS63" i="16"/>
  <c r="FS64" i="16"/>
  <c r="JZ59" i="16"/>
  <c r="FQ66" i="16"/>
  <c r="FR66" i="16"/>
  <c r="FS66" i="16"/>
  <c r="FQ67" i="16"/>
  <c r="FR67" i="16"/>
  <c r="FS67" i="16"/>
  <c r="FQ68" i="16"/>
  <c r="FR68" i="16"/>
  <c r="FS68" i="16"/>
  <c r="FQ69" i="16"/>
  <c r="FR69" i="16"/>
  <c r="FS69" i="16"/>
  <c r="FQ70" i="16"/>
  <c r="FR70" i="16"/>
  <c r="FS70" i="16"/>
  <c r="FS71" i="16"/>
  <c r="JZ66" i="16"/>
  <c r="FQ73" i="16"/>
  <c r="FR73" i="16"/>
  <c r="FS73" i="16"/>
  <c r="FQ74" i="16"/>
  <c r="FR74" i="16"/>
  <c r="FS74" i="16"/>
  <c r="FQ75" i="16"/>
  <c r="FR75" i="16"/>
  <c r="FS75" i="16"/>
  <c r="FQ76" i="16"/>
  <c r="FR76" i="16"/>
  <c r="FS76" i="16"/>
  <c r="FQ77" i="16"/>
  <c r="FR77" i="16"/>
  <c r="FS77" i="16"/>
  <c r="FS78" i="16"/>
  <c r="JZ73" i="16"/>
  <c r="FQ80" i="16"/>
  <c r="FR80" i="16"/>
  <c r="FS80" i="16"/>
  <c r="FQ81" i="16"/>
  <c r="FR81" i="16"/>
  <c r="FS81" i="16"/>
  <c r="FQ82" i="16"/>
  <c r="FR82" i="16"/>
  <c r="FS82" i="16"/>
  <c r="FQ83" i="16"/>
  <c r="FR83" i="16"/>
  <c r="FS83" i="16"/>
  <c r="FQ84" i="16"/>
  <c r="FR84" i="16"/>
  <c r="FS84" i="16"/>
  <c r="FS85" i="16"/>
  <c r="JZ80" i="16"/>
  <c r="FQ87" i="16"/>
  <c r="FR87" i="16"/>
  <c r="FS87" i="16"/>
  <c r="FQ88" i="16"/>
  <c r="FR88" i="16"/>
  <c r="FS88" i="16"/>
  <c r="FQ89" i="16"/>
  <c r="FR89" i="16"/>
  <c r="FS89" i="16"/>
  <c r="FQ90" i="16"/>
  <c r="FR90" i="16"/>
  <c r="FS90" i="16"/>
  <c r="FQ91" i="16"/>
  <c r="FR91" i="16"/>
  <c r="FS91" i="16"/>
  <c r="FS92" i="16"/>
  <c r="JZ87" i="16"/>
  <c r="FQ94" i="16"/>
  <c r="FR94" i="16"/>
  <c r="FS94" i="16"/>
  <c r="FQ95" i="16"/>
  <c r="FR95" i="16"/>
  <c r="FS95" i="16"/>
  <c r="FQ96" i="16"/>
  <c r="FR96" i="16"/>
  <c r="FS96" i="16"/>
  <c r="FQ97" i="16"/>
  <c r="FR97" i="16"/>
  <c r="FS97" i="16"/>
  <c r="FQ98" i="16"/>
  <c r="FR98" i="16"/>
  <c r="FS98" i="16"/>
  <c r="FS99" i="16"/>
  <c r="JZ94" i="16"/>
  <c r="FQ101" i="16"/>
  <c r="FR101" i="16"/>
  <c r="FS101" i="16"/>
  <c r="FQ102" i="16"/>
  <c r="FR102" i="16"/>
  <c r="FS102" i="16"/>
  <c r="FQ103" i="16"/>
  <c r="FR103" i="16"/>
  <c r="FS103" i="16"/>
  <c r="FQ104" i="16"/>
  <c r="FR104" i="16"/>
  <c r="FS104" i="16"/>
  <c r="FQ105" i="16"/>
  <c r="FR105" i="16"/>
  <c r="FS105" i="16"/>
  <c r="FS106" i="16"/>
  <c r="JZ101" i="16"/>
  <c r="FQ108" i="16"/>
  <c r="FR108" i="16"/>
  <c r="FS108" i="16"/>
  <c r="FQ109" i="16"/>
  <c r="FR109" i="16"/>
  <c r="FS109" i="16"/>
  <c r="FQ110" i="16"/>
  <c r="FR110" i="16"/>
  <c r="FS110" i="16"/>
  <c r="FQ111" i="16"/>
  <c r="FR111" i="16"/>
  <c r="FS111" i="16"/>
  <c r="FQ113" i="16"/>
  <c r="FR113" i="16"/>
  <c r="FS113" i="16"/>
  <c r="FQ112" i="16"/>
  <c r="FR112" i="16"/>
  <c r="FS112" i="16"/>
  <c r="FS114" i="16"/>
  <c r="JZ108" i="16"/>
  <c r="FQ116" i="16"/>
  <c r="FR116" i="16"/>
  <c r="FS116" i="16"/>
  <c r="FQ117" i="16"/>
  <c r="FR117" i="16"/>
  <c r="FS117" i="16"/>
  <c r="FQ118" i="16"/>
  <c r="FR118" i="16"/>
  <c r="FS118" i="16"/>
  <c r="FQ119" i="16"/>
  <c r="FR119" i="16"/>
  <c r="FS119" i="16"/>
  <c r="FQ120" i="16"/>
  <c r="FR120" i="16"/>
  <c r="FS120" i="16"/>
  <c r="FS121" i="16"/>
  <c r="JZ116" i="16"/>
  <c r="FQ123" i="16"/>
  <c r="FR123" i="16"/>
  <c r="FS123" i="16"/>
  <c r="FQ124" i="16"/>
  <c r="FR124" i="16"/>
  <c r="FS124" i="16"/>
  <c r="FQ125" i="16"/>
  <c r="FR125" i="16"/>
  <c r="FS125" i="16"/>
  <c r="FQ126" i="16"/>
  <c r="FR126" i="16"/>
  <c r="FS126" i="16"/>
  <c r="FQ127" i="16"/>
  <c r="FR127" i="16"/>
  <c r="FS127" i="16"/>
  <c r="FQ128" i="16"/>
  <c r="FR128" i="16"/>
  <c r="FS128" i="16"/>
  <c r="FS129" i="16"/>
  <c r="JZ123" i="16"/>
  <c r="FQ131" i="16"/>
  <c r="FR131" i="16"/>
  <c r="FS131" i="16"/>
  <c r="FQ132" i="16"/>
  <c r="FR132" i="16"/>
  <c r="FS132" i="16"/>
  <c r="FQ133" i="16"/>
  <c r="FR133" i="16"/>
  <c r="FS133" i="16"/>
  <c r="FQ134" i="16"/>
  <c r="FR134" i="16"/>
  <c r="FS134" i="16"/>
  <c r="FQ135" i="16"/>
  <c r="FR135" i="16"/>
  <c r="FS135" i="16"/>
  <c r="FS136" i="16"/>
  <c r="JZ131" i="16"/>
  <c r="FQ138" i="16"/>
  <c r="FR138" i="16"/>
  <c r="FS138" i="16"/>
  <c r="FQ139" i="16"/>
  <c r="FR139" i="16"/>
  <c r="FS139" i="16"/>
  <c r="FQ140" i="16"/>
  <c r="FR140" i="16"/>
  <c r="FS140" i="16"/>
  <c r="FQ141" i="16"/>
  <c r="FR141" i="16"/>
  <c r="FS141" i="16"/>
  <c r="FQ142" i="16"/>
  <c r="FR142" i="16"/>
  <c r="FS142" i="16"/>
  <c r="FS143" i="16"/>
  <c r="JZ138" i="16"/>
  <c r="FQ145" i="16"/>
  <c r="FR145" i="16"/>
  <c r="FS145" i="16"/>
  <c r="FQ146" i="16"/>
  <c r="FR146" i="16"/>
  <c r="FS146" i="16"/>
  <c r="FQ147" i="16"/>
  <c r="FR147" i="16"/>
  <c r="FS147" i="16"/>
  <c r="FQ148" i="16"/>
  <c r="FR148" i="16"/>
  <c r="FS148" i="16"/>
  <c r="FQ149" i="16"/>
  <c r="FR149" i="16"/>
  <c r="FS149" i="16"/>
  <c r="FS150" i="16"/>
  <c r="JZ145" i="16"/>
  <c r="FQ152" i="16"/>
  <c r="FR152" i="16"/>
  <c r="FS152" i="16"/>
  <c r="FQ153" i="16"/>
  <c r="FR153" i="16"/>
  <c r="FS153" i="16"/>
  <c r="FQ154" i="16"/>
  <c r="FR154" i="16"/>
  <c r="FS154" i="16"/>
  <c r="FQ155" i="16"/>
  <c r="FR155" i="16"/>
  <c r="FS155" i="16"/>
  <c r="FQ156" i="16"/>
  <c r="FR156" i="16"/>
  <c r="FS156" i="16"/>
  <c r="FS157" i="16"/>
  <c r="JZ152" i="16"/>
  <c r="FQ159" i="16"/>
  <c r="FR159" i="16"/>
  <c r="FS159" i="16"/>
  <c r="FQ160" i="16"/>
  <c r="FR160" i="16"/>
  <c r="FS160" i="16"/>
  <c r="FQ161" i="16"/>
  <c r="FR161" i="16"/>
  <c r="FS161" i="16"/>
  <c r="FQ162" i="16"/>
  <c r="FR162" i="16"/>
  <c r="FS162" i="16"/>
  <c r="FQ163" i="16"/>
  <c r="FR163" i="16"/>
  <c r="FS163" i="16"/>
  <c r="FS164" i="16"/>
  <c r="JZ159" i="16"/>
  <c r="FQ166" i="16"/>
  <c r="FR166" i="16"/>
  <c r="FS166" i="16"/>
  <c r="FQ167" i="16"/>
  <c r="FR167" i="16"/>
  <c r="FS167" i="16"/>
  <c r="FQ168" i="16"/>
  <c r="FR168" i="16"/>
  <c r="FS168" i="16"/>
  <c r="FQ169" i="16"/>
  <c r="FR169" i="16"/>
  <c r="FS169" i="16"/>
  <c r="FQ170" i="16"/>
  <c r="FR170" i="16"/>
  <c r="FS170" i="16"/>
  <c r="FS171" i="16"/>
  <c r="JZ166" i="16"/>
  <c r="FQ173" i="16"/>
  <c r="FR173" i="16"/>
  <c r="FS173" i="16"/>
  <c r="FQ174" i="16"/>
  <c r="FR174" i="16"/>
  <c r="FS174" i="16"/>
  <c r="FQ175" i="16"/>
  <c r="FR175" i="16"/>
  <c r="FS175" i="16"/>
  <c r="FQ176" i="16"/>
  <c r="FR176" i="16"/>
  <c r="FS176" i="16"/>
  <c r="FQ177" i="16"/>
  <c r="FR177" i="16"/>
  <c r="FS177" i="16"/>
  <c r="FS178" i="16"/>
  <c r="JZ173" i="16"/>
  <c r="FQ180" i="16"/>
  <c r="FR180" i="16"/>
  <c r="FS180" i="16"/>
  <c r="FQ181" i="16"/>
  <c r="FR181" i="16"/>
  <c r="FS181" i="16"/>
  <c r="FQ182" i="16"/>
  <c r="FR182" i="16"/>
  <c r="FS182" i="16"/>
  <c r="FQ183" i="16"/>
  <c r="FR183" i="16"/>
  <c r="FS183" i="16"/>
  <c r="FQ184" i="16"/>
  <c r="FR184" i="16"/>
  <c r="FS184" i="16"/>
  <c r="FS185" i="16"/>
  <c r="JZ180" i="16"/>
  <c r="FQ187" i="16"/>
  <c r="FR187" i="16"/>
  <c r="FS187" i="16"/>
  <c r="FQ188" i="16"/>
  <c r="FR188" i="16"/>
  <c r="FS188" i="16"/>
  <c r="FQ189" i="16"/>
  <c r="FR189" i="16"/>
  <c r="FS189" i="16"/>
  <c r="FQ190" i="16"/>
  <c r="FR190" i="16"/>
  <c r="FS190" i="16"/>
  <c r="FQ191" i="16"/>
  <c r="FR191" i="16"/>
  <c r="FS191" i="16"/>
  <c r="FS192" i="16"/>
  <c r="JZ187" i="16"/>
  <c r="FQ194" i="16"/>
  <c r="FR194" i="16"/>
  <c r="FS194" i="16"/>
  <c r="FQ195" i="16"/>
  <c r="FR195" i="16"/>
  <c r="FS195" i="16"/>
  <c r="FQ196" i="16"/>
  <c r="FR196" i="16"/>
  <c r="FS196" i="16"/>
  <c r="FQ197" i="16"/>
  <c r="FR197" i="16"/>
  <c r="FS197" i="16"/>
  <c r="FQ198" i="16"/>
  <c r="FR198" i="16"/>
  <c r="FS198" i="16"/>
  <c r="FS199" i="16"/>
  <c r="JZ194" i="16"/>
  <c r="FQ201" i="16"/>
  <c r="FR201" i="16"/>
  <c r="FS201" i="16"/>
  <c r="FQ202" i="16"/>
  <c r="FR202" i="16"/>
  <c r="FS202" i="16"/>
  <c r="FQ203" i="16"/>
  <c r="FR203" i="16"/>
  <c r="FS203" i="16"/>
  <c r="FQ204" i="16"/>
  <c r="FR204" i="16"/>
  <c r="FS204" i="16"/>
  <c r="FQ205" i="16"/>
  <c r="FR205" i="16"/>
  <c r="FS205" i="16"/>
  <c r="FS206" i="16"/>
  <c r="JZ201" i="16"/>
  <c r="FQ208" i="16"/>
  <c r="FR208" i="16"/>
  <c r="FS208" i="16"/>
  <c r="FQ209" i="16"/>
  <c r="FR209" i="16"/>
  <c r="FS209" i="16"/>
  <c r="FQ210" i="16"/>
  <c r="FR210" i="16"/>
  <c r="FS210" i="16"/>
  <c r="FQ211" i="16"/>
  <c r="FR211" i="16"/>
  <c r="FS211" i="16"/>
  <c r="FQ212" i="16"/>
  <c r="FR212" i="16"/>
  <c r="FS212" i="16"/>
  <c r="FS213" i="16"/>
  <c r="JZ208" i="16"/>
  <c r="FQ215" i="16"/>
  <c r="FR215" i="16"/>
  <c r="FS215" i="16"/>
  <c r="FQ216" i="16"/>
  <c r="FR216" i="16"/>
  <c r="FS216" i="16"/>
  <c r="FQ217" i="16"/>
  <c r="FR217" i="16"/>
  <c r="FS217" i="16"/>
  <c r="FQ218" i="16"/>
  <c r="FR218" i="16"/>
  <c r="FS218" i="16"/>
  <c r="FQ219" i="16"/>
  <c r="FR219" i="16"/>
  <c r="FS219" i="16"/>
  <c r="FS220" i="16"/>
  <c r="JZ215" i="16"/>
  <c r="FQ222" i="16"/>
  <c r="FR222" i="16"/>
  <c r="FS222" i="16"/>
  <c r="FQ223" i="16"/>
  <c r="FR223" i="16"/>
  <c r="FS223" i="16"/>
  <c r="FQ224" i="16"/>
  <c r="FR224" i="16"/>
  <c r="FS224" i="16"/>
  <c r="FQ225" i="16"/>
  <c r="FR225" i="16"/>
  <c r="FS225" i="16"/>
  <c r="FQ226" i="16"/>
  <c r="FR226" i="16"/>
  <c r="FS226" i="16"/>
  <c r="FS227" i="16"/>
  <c r="JZ222" i="16"/>
  <c r="FQ229" i="16"/>
  <c r="FR229" i="16"/>
  <c r="FS229" i="16"/>
  <c r="FQ230" i="16"/>
  <c r="FR230" i="16"/>
  <c r="FS230" i="16"/>
  <c r="FQ231" i="16"/>
  <c r="FR231" i="16"/>
  <c r="FS231" i="16"/>
  <c r="FQ232" i="16"/>
  <c r="FR232" i="16"/>
  <c r="FS232" i="16"/>
  <c r="FQ233" i="16"/>
  <c r="FR233" i="16"/>
  <c r="FS233" i="16"/>
  <c r="FS234" i="16"/>
  <c r="JZ229" i="16"/>
  <c r="FQ236" i="16"/>
  <c r="FR236" i="16"/>
  <c r="FS236" i="16"/>
  <c r="FQ237" i="16"/>
  <c r="FR237" i="16"/>
  <c r="FS237" i="16"/>
  <c r="FQ238" i="16"/>
  <c r="FR238" i="16"/>
  <c r="FS238" i="16"/>
  <c r="FQ239" i="16"/>
  <c r="FR239" i="16"/>
  <c r="FS239" i="16"/>
  <c r="FQ240" i="16"/>
  <c r="FR240" i="16"/>
  <c r="FS240" i="16"/>
  <c r="FS241" i="16"/>
  <c r="JZ236" i="16"/>
  <c r="FQ243" i="16"/>
  <c r="FR243" i="16"/>
  <c r="FS243" i="16"/>
  <c r="FQ244" i="16"/>
  <c r="FR244" i="16"/>
  <c r="FS244" i="16"/>
  <c r="FQ245" i="16"/>
  <c r="FR245" i="16"/>
  <c r="FS245" i="16"/>
  <c r="FQ246" i="16"/>
  <c r="FR246" i="16"/>
  <c r="FS246" i="16"/>
  <c r="FQ247" i="16"/>
  <c r="FR247" i="16"/>
  <c r="FS247" i="16"/>
  <c r="FS248" i="16"/>
  <c r="JZ243" i="16"/>
  <c r="FQ250" i="16"/>
  <c r="FR250" i="16"/>
  <c r="FS250" i="16"/>
  <c r="FQ251" i="16"/>
  <c r="FR251" i="16"/>
  <c r="FS251" i="16"/>
  <c r="FQ252" i="16"/>
  <c r="FR252" i="16"/>
  <c r="FS252" i="16"/>
  <c r="FQ253" i="16"/>
  <c r="FR253" i="16"/>
  <c r="FS253" i="16"/>
  <c r="FQ254" i="16"/>
  <c r="FR254" i="16"/>
  <c r="FS254" i="16"/>
  <c r="FS255" i="16"/>
  <c r="JZ250" i="16"/>
  <c r="FQ257" i="16"/>
  <c r="FR257" i="16"/>
  <c r="FS257" i="16"/>
  <c r="FQ258" i="16"/>
  <c r="FR258" i="16"/>
  <c r="FS258" i="16"/>
  <c r="FQ259" i="16"/>
  <c r="FR259" i="16"/>
  <c r="FS259" i="16"/>
  <c r="FQ260" i="16"/>
  <c r="FR260" i="16"/>
  <c r="FS260" i="16"/>
  <c r="FQ261" i="16"/>
  <c r="FR261" i="16"/>
  <c r="FS261" i="16"/>
  <c r="FS262" i="16"/>
  <c r="JZ257" i="16"/>
  <c r="FQ264" i="16"/>
  <c r="FR264" i="16"/>
  <c r="FS264" i="16"/>
  <c r="FQ265" i="16"/>
  <c r="FR265" i="16"/>
  <c r="FS265" i="16"/>
  <c r="FQ266" i="16"/>
  <c r="FR266" i="16"/>
  <c r="FS266" i="16"/>
  <c r="FQ267" i="16"/>
  <c r="FR267" i="16"/>
  <c r="FS267" i="16"/>
  <c r="FQ268" i="16"/>
  <c r="FR268" i="16"/>
  <c r="FS268" i="16"/>
  <c r="FS269" i="16"/>
  <c r="JZ264" i="16"/>
  <c r="FQ271" i="16"/>
  <c r="FR271" i="16"/>
  <c r="FS271" i="16"/>
  <c r="FQ272" i="16"/>
  <c r="FR272" i="16"/>
  <c r="FS272" i="16"/>
  <c r="FQ273" i="16"/>
  <c r="FR273" i="16"/>
  <c r="FS273" i="16"/>
  <c r="FQ274" i="16"/>
  <c r="FR274" i="16"/>
  <c r="FS274" i="16"/>
  <c r="FQ275" i="16"/>
  <c r="FR275" i="16"/>
  <c r="FS275" i="16"/>
  <c r="FS276" i="16"/>
  <c r="JZ271" i="16"/>
  <c r="JG3" i="16"/>
  <c r="JG11" i="16"/>
  <c r="JG18" i="16"/>
  <c r="JG25" i="16"/>
  <c r="JG32" i="16"/>
  <c r="JG39" i="16"/>
  <c r="JG46" i="16"/>
  <c r="JG53" i="16"/>
  <c r="JG60" i="16"/>
  <c r="JG67" i="16"/>
  <c r="JG74" i="16"/>
  <c r="JG81" i="16"/>
  <c r="JG88" i="16"/>
  <c r="JG95" i="16"/>
  <c r="JG102" i="16"/>
  <c r="JG109" i="16"/>
  <c r="JG117" i="16"/>
  <c r="JG124" i="16"/>
  <c r="JG132" i="16"/>
  <c r="JG139" i="16"/>
  <c r="JG146" i="16"/>
  <c r="JG153" i="16"/>
  <c r="JG160" i="16"/>
  <c r="JG167" i="16"/>
  <c r="JG174" i="16"/>
  <c r="JG181" i="16"/>
  <c r="JG188" i="16"/>
  <c r="JG195" i="16"/>
  <c r="JG202" i="16"/>
  <c r="JG209" i="16"/>
  <c r="JG216" i="16"/>
  <c r="JG223" i="16"/>
  <c r="JG230" i="16"/>
  <c r="JG237" i="16"/>
  <c r="JG244" i="16"/>
  <c r="JG251" i="16"/>
  <c r="JG258" i="16"/>
  <c r="JG265" i="16"/>
  <c r="JG272" i="16"/>
  <c r="JZ3" i="16"/>
  <c r="JZ11" i="16"/>
  <c r="JZ18" i="16"/>
  <c r="JZ25" i="16"/>
  <c r="JZ32" i="16"/>
  <c r="JZ39" i="16"/>
  <c r="JZ46" i="16"/>
  <c r="JZ53" i="16"/>
  <c r="JZ60" i="16"/>
  <c r="JZ67" i="16"/>
  <c r="JZ74" i="16"/>
  <c r="JZ81" i="16"/>
  <c r="JZ88" i="16"/>
  <c r="JZ95" i="16"/>
  <c r="JZ102" i="16"/>
  <c r="JZ109" i="16"/>
  <c r="JZ117" i="16"/>
  <c r="JZ124" i="16"/>
  <c r="JZ132" i="16"/>
  <c r="JZ139" i="16"/>
  <c r="JZ146" i="16"/>
  <c r="JZ153" i="16"/>
  <c r="JZ160" i="16"/>
  <c r="JZ167" i="16"/>
  <c r="JZ174" i="16"/>
  <c r="JZ181" i="16"/>
  <c r="JZ188" i="16"/>
  <c r="JZ195" i="16"/>
  <c r="JZ202" i="16"/>
  <c r="JZ209" i="16"/>
  <c r="JZ216" i="16"/>
  <c r="JZ223" i="16"/>
  <c r="JZ230" i="16"/>
  <c r="JZ237" i="16"/>
  <c r="JZ244" i="16"/>
  <c r="JZ251" i="16"/>
  <c r="JZ258" i="16"/>
  <c r="JZ265" i="16"/>
  <c r="JZ272" i="16"/>
  <c r="JG4" i="16"/>
  <c r="JG12" i="16"/>
  <c r="JG19" i="16"/>
  <c r="JG26" i="16"/>
  <c r="JG33" i="16"/>
  <c r="JG40" i="16"/>
  <c r="JG47" i="16"/>
  <c r="JG54" i="16"/>
  <c r="JG61" i="16"/>
  <c r="JG68" i="16"/>
  <c r="JG75" i="16"/>
  <c r="JG82" i="16"/>
  <c r="JG89" i="16"/>
  <c r="JG96" i="16"/>
  <c r="JG103" i="16"/>
  <c r="JG110" i="16"/>
  <c r="JG118" i="16"/>
  <c r="JG125" i="16"/>
  <c r="JG133" i="16"/>
  <c r="JG140" i="16"/>
  <c r="JG147" i="16"/>
  <c r="JG154" i="16"/>
  <c r="JG161" i="16"/>
  <c r="JG168" i="16"/>
  <c r="JG175" i="16"/>
  <c r="JG182" i="16"/>
  <c r="JG189" i="16"/>
  <c r="JG196" i="16"/>
  <c r="JG203" i="16"/>
  <c r="JG210" i="16"/>
  <c r="JG217" i="16"/>
  <c r="JG224" i="16"/>
  <c r="JG231" i="16"/>
  <c r="JG238" i="16"/>
  <c r="JG245" i="16"/>
  <c r="JG252" i="16"/>
  <c r="JG259" i="16"/>
  <c r="JG266" i="16"/>
  <c r="JG273" i="16"/>
  <c r="JZ4" i="16"/>
  <c r="JZ12" i="16"/>
  <c r="JZ19" i="16"/>
  <c r="JZ26" i="16"/>
  <c r="JZ33" i="16"/>
  <c r="JZ40" i="16"/>
  <c r="JZ47" i="16"/>
  <c r="JZ54" i="16"/>
  <c r="JZ61" i="16"/>
  <c r="JZ68" i="16"/>
  <c r="JZ75" i="16"/>
  <c r="JZ82" i="16"/>
  <c r="JZ89" i="16"/>
  <c r="JZ96" i="16"/>
  <c r="JZ103" i="16"/>
  <c r="JZ110" i="16"/>
  <c r="JZ118" i="16"/>
  <c r="JZ125" i="16"/>
  <c r="JZ133" i="16"/>
  <c r="JZ140" i="16"/>
  <c r="JZ147" i="16"/>
  <c r="JZ154" i="16"/>
  <c r="JZ161" i="16"/>
  <c r="JZ168" i="16"/>
  <c r="JZ175" i="16"/>
  <c r="JZ182" i="16"/>
  <c r="JZ189" i="16"/>
  <c r="JZ196" i="16"/>
  <c r="JZ203" i="16"/>
  <c r="JZ210" i="16"/>
  <c r="JZ217" i="16"/>
  <c r="JZ224" i="16"/>
  <c r="JZ231" i="16"/>
  <c r="JZ238" i="16"/>
  <c r="JZ245" i="16"/>
  <c r="JZ252" i="16"/>
  <c r="JZ259" i="16"/>
  <c r="JZ266" i="16"/>
  <c r="JZ273" i="16"/>
  <c r="JG5" i="16"/>
  <c r="JG14" i="16"/>
  <c r="JG21" i="16"/>
  <c r="JG28" i="16"/>
  <c r="JG35" i="16"/>
  <c r="JG42" i="16"/>
  <c r="JG49" i="16"/>
  <c r="JG56" i="16"/>
  <c r="JG63" i="16"/>
  <c r="JG70" i="16"/>
  <c r="JG77" i="16"/>
  <c r="JG84" i="16"/>
  <c r="JG91" i="16"/>
  <c r="JG98" i="16"/>
  <c r="JG105" i="16"/>
  <c r="JG113" i="16"/>
  <c r="JG120" i="16"/>
  <c r="JG127" i="16"/>
  <c r="JG135" i="16"/>
  <c r="JG142" i="16"/>
  <c r="JG149" i="16"/>
  <c r="JG156" i="16"/>
  <c r="JG163" i="16"/>
  <c r="JG170" i="16"/>
  <c r="JG177" i="16"/>
  <c r="JG184" i="16"/>
  <c r="JG191" i="16"/>
  <c r="JG198" i="16"/>
  <c r="JG205" i="16"/>
  <c r="JG212" i="16"/>
  <c r="JG219" i="16"/>
  <c r="JG226" i="16"/>
  <c r="JG233" i="16"/>
  <c r="JG240" i="16"/>
  <c r="JG247" i="16"/>
  <c r="JG254" i="16"/>
  <c r="JG261" i="16"/>
  <c r="JG268" i="16"/>
  <c r="JG275" i="16"/>
  <c r="JZ5" i="16"/>
  <c r="JZ14" i="16"/>
  <c r="JZ21" i="16"/>
  <c r="JZ28" i="16"/>
  <c r="JZ35" i="16"/>
  <c r="JZ42" i="16"/>
  <c r="JZ49" i="16"/>
  <c r="JZ56" i="16"/>
  <c r="JZ63" i="16"/>
  <c r="JZ70" i="16"/>
  <c r="JZ77" i="16"/>
  <c r="JZ84" i="16"/>
  <c r="JZ91" i="16"/>
  <c r="JZ98" i="16"/>
  <c r="JZ105" i="16"/>
  <c r="JZ113" i="16"/>
  <c r="JZ120" i="16"/>
  <c r="JZ127" i="16"/>
  <c r="JZ135" i="16"/>
  <c r="JZ142" i="16"/>
  <c r="JZ149" i="16"/>
  <c r="JZ156" i="16"/>
  <c r="JZ163" i="16"/>
  <c r="JZ170" i="16"/>
  <c r="JZ177" i="16"/>
  <c r="JZ184" i="16"/>
  <c r="JZ191" i="16"/>
  <c r="JZ198" i="16"/>
  <c r="JZ205" i="16"/>
  <c r="JZ212" i="16"/>
  <c r="JZ219" i="16"/>
  <c r="JZ226" i="16"/>
  <c r="JZ233" i="16"/>
  <c r="JZ240" i="16"/>
  <c r="JZ247" i="16"/>
  <c r="JZ254" i="16"/>
  <c r="JZ261" i="16"/>
  <c r="JZ268" i="16"/>
  <c r="JZ275" i="16"/>
  <c r="FX3" i="16"/>
  <c r="FY3" i="16"/>
  <c r="FZ3" i="16"/>
  <c r="FX4" i="16"/>
  <c r="FY4" i="16"/>
  <c r="FZ4" i="16"/>
  <c r="FX5" i="16"/>
  <c r="FY5" i="16"/>
  <c r="FZ5" i="16"/>
  <c r="FX6" i="16"/>
  <c r="FY6" i="16"/>
  <c r="FZ6" i="16"/>
  <c r="FX7" i="16"/>
  <c r="FY7" i="16"/>
  <c r="FZ7" i="16"/>
  <c r="FZ8" i="16"/>
  <c r="KA2" i="16"/>
  <c r="FX10" i="16"/>
  <c r="FY10" i="16"/>
  <c r="FZ10" i="16"/>
  <c r="FX11" i="16"/>
  <c r="FY11" i="16"/>
  <c r="FZ11" i="16"/>
  <c r="FX12" i="16"/>
  <c r="FY12" i="16"/>
  <c r="FZ12" i="16"/>
  <c r="FX13" i="16"/>
  <c r="FY13" i="16"/>
  <c r="FZ13" i="16"/>
  <c r="FX14" i="16"/>
  <c r="FY14" i="16"/>
  <c r="FZ14" i="16"/>
  <c r="FZ15" i="16"/>
  <c r="KA10" i="16"/>
  <c r="FX17" i="16"/>
  <c r="FY17" i="16"/>
  <c r="FZ17" i="16"/>
  <c r="FX18" i="16"/>
  <c r="FY18" i="16"/>
  <c r="FZ18" i="16"/>
  <c r="FX19" i="16"/>
  <c r="FY19" i="16"/>
  <c r="FZ19" i="16"/>
  <c r="FX20" i="16"/>
  <c r="FY20" i="16"/>
  <c r="FZ20" i="16"/>
  <c r="FX21" i="16"/>
  <c r="FY21" i="16"/>
  <c r="FZ21" i="16"/>
  <c r="FZ22" i="16"/>
  <c r="KA17" i="16"/>
  <c r="FX24" i="16"/>
  <c r="FY24" i="16"/>
  <c r="FZ24" i="16"/>
  <c r="FX25" i="16"/>
  <c r="FY25" i="16"/>
  <c r="FZ25" i="16"/>
  <c r="FX26" i="16"/>
  <c r="FY26" i="16"/>
  <c r="FZ26" i="16"/>
  <c r="FX27" i="16"/>
  <c r="FY27" i="16"/>
  <c r="FZ27" i="16"/>
  <c r="FX28" i="16"/>
  <c r="FY28" i="16"/>
  <c r="FZ28" i="16"/>
  <c r="FZ29" i="16"/>
  <c r="KA24" i="16"/>
  <c r="FX31" i="16"/>
  <c r="FY31" i="16"/>
  <c r="FZ31" i="16"/>
  <c r="FX32" i="16"/>
  <c r="FY32" i="16"/>
  <c r="FZ32" i="16"/>
  <c r="FX33" i="16"/>
  <c r="FY33" i="16"/>
  <c r="FZ33" i="16"/>
  <c r="FX34" i="16"/>
  <c r="FY34" i="16"/>
  <c r="FZ34" i="16"/>
  <c r="FX35" i="16"/>
  <c r="FY35" i="16"/>
  <c r="FZ35" i="16"/>
  <c r="FZ36" i="16"/>
  <c r="KA31" i="16"/>
  <c r="FX38" i="16"/>
  <c r="FY38" i="16"/>
  <c r="FZ38" i="16"/>
  <c r="FX39" i="16"/>
  <c r="FY39" i="16"/>
  <c r="FZ39" i="16"/>
  <c r="FX40" i="16"/>
  <c r="FY40" i="16"/>
  <c r="FZ40" i="16"/>
  <c r="FX41" i="16"/>
  <c r="FY41" i="16"/>
  <c r="FZ41" i="16"/>
  <c r="FX42" i="16"/>
  <c r="FY42" i="16"/>
  <c r="FZ42" i="16"/>
  <c r="FZ43" i="16"/>
  <c r="KA38" i="16"/>
  <c r="FX45" i="16"/>
  <c r="FY45" i="16"/>
  <c r="FZ45" i="16"/>
  <c r="FX46" i="16"/>
  <c r="FY46" i="16"/>
  <c r="FZ46" i="16"/>
  <c r="FX47" i="16"/>
  <c r="FY47" i="16"/>
  <c r="FZ47" i="16"/>
  <c r="FX48" i="16"/>
  <c r="FY48" i="16"/>
  <c r="FZ48" i="16"/>
  <c r="FX49" i="16"/>
  <c r="FY49" i="16"/>
  <c r="FZ49" i="16"/>
  <c r="FZ50" i="16"/>
  <c r="KA45" i="16"/>
  <c r="FX52" i="16"/>
  <c r="FY52" i="16"/>
  <c r="FZ52" i="16"/>
  <c r="FX53" i="16"/>
  <c r="FY53" i="16"/>
  <c r="FZ53" i="16"/>
  <c r="FX54" i="16"/>
  <c r="FY54" i="16"/>
  <c r="FZ54" i="16"/>
  <c r="FX55" i="16"/>
  <c r="FY55" i="16"/>
  <c r="FZ55" i="16"/>
  <c r="FX56" i="16"/>
  <c r="FY56" i="16"/>
  <c r="FZ56" i="16"/>
  <c r="FZ57" i="16"/>
  <c r="KA52" i="16"/>
  <c r="FX59" i="16"/>
  <c r="FY59" i="16"/>
  <c r="FZ59" i="16"/>
  <c r="FX60" i="16"/>
  <c r="FY60" i="16"/>
  <c r="FZ60" i="16"/>
  <c r="FX61" i="16"/>
  <c r="FY61" i="16"/>
  <c r="FZ61" i="16"/>
  <c r="FX62" i="16"/>
  <c r="FY62" i="16"/>
  <c r="FZ62" i="16"/>
  <c r="FX63" i="16"/>
  <c r="FY63" i="16"/>
  <c r="FZ63" i="16"/>
  <c r="FZ64" i="16"/>
  <c r="KA59" i="16"/>
  <c r="FX66" i="16"/>
  <c r="FY66" i="16"/>
  <c r="FZ66" i="16"/>
  <c r="FX67" i="16"/>
  <c r="FY67" i="16"/>
  <c r="FZ67" i="16"/>
  <c r="FX68" i="16"/>
  <c r="FY68" i="16"/>
  <c r="FZ68" i="16"/>
  <c r="FX69" i="16"/>
  <c r="FY69" i="16"/>
  <c r="FZ69" i="16"/>
  <c r="FX70" i="16"/>
  <c r="FY70" i="16"/>
  <c r="FZ70" i="16"/>
  <c r="FZ71" i="16"/>
  <c r="KA66" i="16"/>
  <c r="FX73" i="16"/>
  <c r="FY73" i="16"/>
  <c r="FZ73" i="16"/>
  <c r="FX74" i="16"/>
  <c r="FY74" i="16"/>
  <c r="FZ74" i="16"/>
  <c r="FX75" i="16"/>
  <c r="FY75" i="16"/>
  <c r="FZ75" i="16"/>
  <c r="FX76" i="16"/>
  <c r="FY76" i="16"/>
  <c r="FZ76" i="16"/>
  <c r="FX77" i="16"/>
  <c r="FY77" i="16"/>
  <c r="FZ77" i="16"/>
  <c r="FZ78" i="16"/>
  <c r="KA73" i="16"/>
  <c r="FX80" i="16"/>
  <c r="FY80" i="16"/>
  <c r="FZ80" i="16"/>
  <c r="FX81" i="16"/>
  <c r="FY81" i="16"/>
  <c r="FZ81" i="16"/>
  <c r="FX82" i="16"/>
  <c r="FY82" i="16"/>
  <c r="FZ82" i="16"/>
  <c r="FX83" i="16"/>
  <c r="FY83" i="16"/>
  <c r="FZ83" i="16"/>
  <c r="FX84" i="16"/>
  <c r="FY84" i="16"/>
  <c r="FZ84" i="16"/>
  <c r="FZ85" i="16"/>
  <c r="KA80" i="16"/>
  <c r="FX87" i="16"/>
  <c r="FY87" i="16"/>
  <c r="FZ87" i="16"/>
  <c r="FX88" i="16"/>
  <c r="FY88" i="16"/>
  <c r="FZ88" i="16"/>
  <c r="FX89" i="16"/>
  <c r="FY89" i="16"/>
  <c r="FZ89" i="16"/>
  <c r="FX90" i="16"/>
  <c r="FY90" i="16"/>
  <c r="FZ90" i="16"/>
  <c r="FX91" i="16"/>
  <c r="FY91" i="16"/>
  <c r="FZ91" i="16"/>
  <c r="FZ92" i="16"/>
  <c r="KA87" i="16"/>
  <c r="FX94" i="16"/>
  <c r="FY94" i="16"/>
  <c r="FZ94" i="16"/>
  <c r="FX95" i="16"/>
  <c r="FY95" i="16"/>
  <c r="FZ95" i="16"/>
  <c r="FX96" i="16"/>
  <c r="FY96" i="16"/>
  <c r="FZ96" i="16"/>
  <c r="FX97" i="16"/>
  <c r="FY97" i="16"/>
  <c r="FZ97" i="16"/>
  <c r="FX98" i="16"/>
  <c r="FY98" i="16"/>
  <c r="FZ98" i="16"/>
  <c r="FZ99" i="16"/>
  <c r="KA94" i="16"/>
  <c r="FX101" i="16"/>
  <c r="FY101" i="16"/>
  <c r="FZ101" i="16"/>
  <c r="FX102" i="16"/>
  <c r="FY102" i="16"/>
  <c r="FZ102" i="16"/>
  <c r="FX103" i="16"/>
  <c r="FY103" i="16"/>
  <c r="FZ103" i="16"/>
  <c r="FX104" i="16"/>
  <c r="FY104" i="16"/>
  <c r="FZ104" i="16"/>
  <c r="FX105" i="16"/>
  <c r="FY105" i="16"/>
  <c r="FZ105" i="16"/>
  <c r="FZ106" i="16"/>
  <c r="KA101" i="16"/>
  <c r="FX108" i="16"/>
  <c r="FY108" i="16"/>
  <c r="FZ108" i="16"/>
  <c r="FX109" i="16"/>
  <c r="FY109" i="16"/>
  <c r="FZ109" i="16"/>
  <c r="FX110" i="16"/>
  <c r="FY110" i="16"/>
  <c r="FZ110" i="16"/>
  <c r="FX111" i="16"/>
  <c r="FY111" i="16"/>
  <c r="FZ111" i="16"/>
  <c r="FX113" i="16"/>
  <c r="FY113" i="16"/>
  <c r="FZ113" i="16"/>
  <c r="FX112" i="16"/>
  <c r="FY112" i="16"/>
  <c r="FZ112" i="16"/>
  <c r="FZ114" i="16"/>
  <c r="KA108" i="16"/>
  <c r="FX116" i="16"/>
  <c r="FY116" i="16"/>
  <c r="FZ116" i="16"/>
  <c r="FX117" i="16"/>
  <c r="FY117" i="16"/>
  <c r="FZ117" i="16"/>
  <c r="FX118" i="16"/>
  <c r="FY118" i="16"/>
  <c r="FZ118" i="16"/>
  <c r="FX119" i="16"/>
  <c r="FY119" i="16"/>
  <c r="FZ119" i="16"/>
  <c r="FX120" i="16"/>
  <c r="FY120" i="16"/>
  <c r="FZ120" i="16"/>
  <c r="FZ121" i="16"/>
  <c r="KA116" i="16"/>
  <c r="FX123" i="16"/>
  <c r="FY123" i="16"/>
  <c r="FZ123" i="16"/>
  <c r="FX124" i="16"/>
  <c r="FY124" i="16"/>
  <c r="FZ124" i="16"/>
  <c r="FX125" i="16"/>
  <c r="FY125" i="16"/>
  <c r="FZ125" i="16"/>
  <c r="FX126" i="16"/>
  <c r="FY126" i="16"/>
  <c r="FZ126" i="16"/>
  <c r="FX127" i="16"/>
  <c r="FY127" i="16"/>
  <c r="FZ127" i="16"/>
  <c r="FX128" i="16"/>
  <c r="FY128" i="16"/>
  <c r="FZ128" i="16"/>
  <c r="FZ129" i="16"/>
  <c r="KA123" i="16"/>
  <c r="FX131" i="16"/>
  <c r="FY131" i="16"/>
  <c r="FZ131" i="16"/>
  <c r="FX132" i="16"/>
  <c r="FY132" i="16"/>
  <c r="FZ132" i="16"/>
  <c r="FX133" i="16"/>
  <c r="FY133" i="16"/>
  <c r="FZ133" i="16"/>
  <c r="FX134" i="16"/>
  <c r="FY134" i="16"/>
  <c r="FZ134" i="16"/>
  <c r="FX135" i="16"/>
  <c r="FY135" i="16"/>
  <c r="FZ135" i="16"/>
  <c r="FZ136" i="16"/>
  <c r="KA131" i="16"/>
  <c r="FX138" i="16"/>
  <c r="FY138" i="16"/>
  <c r="FZ138" i="16"/>
  <c r="FX139" i="16"/>
  <c r="FY139" i="16"/>
  <c r="FZ139" i="16"/>
  <c r="FX140" i="16"/>
  <c r="FY140" i="16"/>
  <c r="FZ140" i="16"/>
  <c r="FX141" i="16"/>
  <c r="FY141" i="16"/>
  <c r="FZ141" i="16"/>
  <c r="FX142" i="16"/>
  <c r="FY142" i="16"/>
  <c r="FZ142" i="16"/>
  <c r="FZ143" i="16"/>
  <c r="KA138" i="16"/>
  <c r="FX145" i="16"/>
  <c r="FY145" i="16"/>
  <c r="FZ145" i="16"/>
  <c r="FX146" i="16"/>
  <c r="FY146" i="16"/>
  <c r="FZ146" i="16"/>
  <c r="FX147" i="16"/>
  <c r="FY147" i="16"/>
  <c r="FZ147" i="16"/>
  <c r="FX148" i="16"/>
  <c r="FY148" i="16"/>
  <c r="FZ148" i="16"/>
  <c r="FX149" i="16"/>
  <c r="FY149" i="16"/>
  <c r="FZ149" i="16"/>
  <c r="FZ150" i="16"/>
  <c r="KA145" i="16"/>
  <c r="FX152" i="16"/>
  <c r="FY152" i="16"/>
  <c r="FZ152" i="16"/>
  <c r="FX153" i="16"/>
  <c r="FY153" i="16"/>
  <c r="FZ153" i="16"/>
  <c r="FX154" i="16"/>
  <c r="FY154" i="16"/>
  <c r="FZ154" i="16"/>
  <c r="FX155" i="16"/>
  <c r="FY155" i="16"/>
  <c r="FZ155" i="16"/>
  <c r="FX156" i="16"/>
  <c r="FY156" i="16"/>
  <c r="FZ156" i="16"/>
  <c r="FZ157" i="16"/>
  <c r="KA152" i="16"/>
  <c r="FX159" i="16"/>
  <c r="FY159" i="16"/>
  <c r="FZ159" i="16"/>
  <c r="FX160" i="16"/>
  <c r="FY160" i="16"/>
  <c r="FZ160" i="16"/>
  <c r="FX161" i="16"/>
  <c r="FY161" i="16"/>
  <c r="FZ161" i="16"/>
  <c r="FX162" i="16"/>
  <c r="FY162" i="16"/>
  <c r="FZ162" i="16"/>
  <c r="FX163" i="16"/>
  <c r="FY163" i="16"/>
  <c r="FZ163" i="16"/>
  <c r="FZ164" i="16"/>
  <c r="KA159" i="16"/>
  <c r="FX166" i="16"/>
  <c r="FY166" i="16"/>
  <c r="FZ166" i="16"/>
  <c r="FX167" i="16"/>
  <c r="FY167" i="16"/>
  <c r="FZ167" i="16"/>
  <c r="FX168" i="16"/>
  <c r="FY168" i="16"/>
  <c r="FZ168" i="16"/>
  <c r="FX169" i="16"/>
  <c r="FY169" i="16"/>
  <c r="FZ169" i="16"/>
  <c r="FX170" i="16"/>
  <c r="FY170" i="16"/>
  <c r="FZ170" i="16"/>
  <c r="FZ171" i="16"/>
  <c r="KA166" i="16"/>
  <c r="FX173" i="16"/>
  <c r="FY173" i="16"/>
  <c r="FZ173" i="16"/>
  <c r="FX174" i="16"/>
  <c r="FY174" i="16"/>
  <c r="FZ174" i="16"/>
  <c r="FX175" i="16"/>
  <c r="FY175" i="16"/>
  <c r="FZ175" i="16"/>
  <c r="FX176" i="16"/>
  <c r="FY176" i="16"/>
  <c r="FZ176" i="16"/>
  <c r="FX177" i="16"/>
  <c r="FY177" i="16"/>
  <c r="FZ177" i="16"/>
  <c r="FZ178" i="16"/>
  <c r="KA173" i="16"/>
  <c r="FX180" i="16"/>
  <c r="FY180" i="16"/>
  <c r="FZ180" i="16"/>
  <c r="FX181" i="16"/>
  <c r="FY181" i="16"/>
  <c r="FZ181" i="16"/>
  <c r="FX182" i="16"/>
  <c r="FY182" i="16"/>
  <c r="FZ182" i="16"/>
  <c r="FX183" i="16"/>
  <c r="FY183" i="16"/>
  <c r="FZ183" i="16"/>
  <c r="FX184" i="16"/>
  <c r="FY184" i="16"/>
  <c r="FZ184" i="16"/>
  <c r="FZ185" i="16"/>
  <c r="KA180" i="16"/>
  <c r="FX187" i="16"/>
  <c r="FY187" i="16"/>
  <c r="FZ187" i="16"/>
  <c r="FX188" i="16"/>
  <c r="FY188" i="16"/>
  <c r="FZ188" i="16"/>
  <c r="FX189" i="16"/>
  <c r="FY189" i="16"/>
  <c r="FZ189" i="16"/>
  <c r="FX190" i="16"/>
  <c r="FY190" i="16"/>
  <c r="FZ190" i="16"/>
  <c r="FX191" i="16"/>
  <c r="FY191" i="16"/>
  <c r="FZ191" i="16"/>
  <c r="FZ192" i="16"/>
  <c r="KA187" i="16"/>
  <c r="FX194" i="16"/>
  <c r="FY194" i="16"/>
  <c r="FZ194" i="16"/>
  <c r="FX195" i="16"/>
  <c r="FY195" i="16"/>
  <c r="FZ195" i="16"/>
  <c r="FX196" i="16"/>
  <c r="FY196" i="16"/>
  <c r="FZ196" i="16"/>
  <c r="FX197" i="16"/>
  <c r="FY197" i="16"/>
  <c r="FZ197" i="16"/>
  <c r="FX198" i="16"/>
  <c r="FY198" i="16"/>
  <c r="FZ198" i="16"/>
  <c r="FZ199" i="16"/>
  <c r="KA194" i="16"/>
  <c r="FX201" i="16"/>
  <c r="FY201" i="16"/>
  <c r="FZ201" i="16"/>
  <c r="FX202" i="16"/>
  <c r="FY202" i="16"/>
  <c r="FZ202" i="16"/>
  <c r="FX203" i="16"/>
  <c r="FY203" i="16"/>
  <c r="FZ203" i="16"/>
  <c r="FX204" i="16"/>
  <c r="FY204" i="16"/>
  <c r="FZ204" i="16"/>
  <c r="FX205" i="16"/>
  <c r="FY205" i="16"/>
  <c r="FZ205" i="16"/>
  <c r="FZ206" i="16"/>
  <c r="KA201" i="16"/>
  <c r="FX208" i="16"/>
  <c r="FY208" i="16"/>
  <c r="FZ208" i="16"/>
  <c r="FX209" i="16"/>
  <c r="FY209" i="16"/>
  <c r="FZ209" i="16"/>
  <c r="FX210" i="16"/>
  <c r="FY210" i="16"/>
  <c r="FZ210" i="16"/>
  <c r="FX211" i="16"/>
  <c r="FY211" i="16"/>
  <c r="FZ211" i="16"/>
  <c r="FX212" i="16"/>
  <c r="FY212" i="16"/>
  <c r="FZ212" i="16"/>
  <c r="FZ213" i="16"/>
  <c r="KA208" i="16"/>
  <c r="FX215" i="16"/>
  <c r="FY215" i="16"/>
  <c r="FZ215" i="16"/>
  <c r="FX216" i="16"/>
  <c r="FY216" i="16"/>
  <c r="FZ216" i="16"/>
  <c r="FX217" i="16"/>
  <c r="FY217" i="16"/>
  <c r="FZ217" i="16"/>
  <c r="FX218" i="16"/>
  <c r="FY218" i="16"/>
  <c r="FZ218" i="16"/>
  <c r="FX219" i="16"/>
  <c r="FY219" i="16"/>
  <c r="FZ219" i="16"/>
  <c r="FZ220" i="16"/>
  <c r="KA215" i="16"/>
  <c r="FX222" i="16"/>
  <c r="FY222" i="16"/>
  <c r="FZ222" i="16"/>
  <c r="FX223" i="16"/>
  <c r="FY223" i="16"/>
  <c r="FZ223" i="16"/>
  <c r="FX224" i="16"/>
  <c r="FY224" i="16"/>
  <c r="FZ224" i="16"/>
  <c r="FX225" i="16"/>
  <c r="FY225" i="16"/>
  <c r="FZ225" i="16"/>
  <c r="FX226" i="16"/>
  <c r="FY226" i="16"/>
  <c r="FZ226" i="16"/>
  <c r="FZ227" i="16"/>
  <c r="KA222" i="16"/>
  <c r="FX229" i="16"/>
  <c r="FY229" i="16"/>
  <c r="FZ229" i="16"/>
  <c r="FX230" i="16"/>
  <c r="FY230" i="16"/>
  <c r="FZ230" i="16"/>
  <c r="FX231" i="16"/>
  <c r="FY231" i="16"/>
  <c r="FZ231" i="16"/>
  <c r="FX232" i="16"/>
  <c r="FY232" i="16"/>
  <c r="FZ232" i="16"/>
  <c r="FX233" i="16"/>
  <c r="FY233" i="16"/>
  <c r="FZ233" i="16"/>
  <c r="FZ234" i="16"/>
  <c r="KA229" i="16"/>
  <c r="FX236" i="16"/>
  <c r="FY236" i="16"/>
  <c r="FZ236" i="16"/>
  <c r="FX237" i="16"/>
  <c r="FY237" i="16"/>
  <c r="FZ237" i="16"/>
  <c r="FX238" i="16"/>
  <c r="FY238" i="16"/>
  <c r="FZ238" i="16"/>
  <c r="FX239" i="16"/>
  <c r="FY239" i="16"/>
  <c r="FZ239" i="16"/>
  <c r="FX240" i="16"/>
  <c r="FY240" i="16"/>
  <c r="FZ240" i="16"/>
  <c r="FZ241" i="16"/>
  <c r="KA236" i="16"/>
  <c r="FX243" i="16"/>
  <c r="FY243" i="16"/>
  <c r="FZ243" i="16"/>
  <c r="FX244" i="16"/>
  <c r="FY244" i="16"/>
  <c r="FZ244" i="16"/>
  <c r="FX245" i="16"/>
  <c r="FY245" i="16"/>
  <c r="FZ245" i="16"/>
  <c r="FX246" i="16"/>
  <c r="FY246" i="16"/>
  <c r="FZ246" i="16"/>
  <c r="FX247" i="16"/>
  <c r="FY247" i="16"/>
  <c r="FZ247" i="16"/>
  <c r="FZ248" i="16"/>
  <c r="KA243" i="16"/>
  <c r="FX250" i="16"/>
  <c r="FY250" i="16"/>
  <c r="FZ250" i="16"/>
  <c r="FX251" i="16"/>
  <c r="FY251" i="16"/>
  <c r="FZ251" i="16"/>
  <c r="FX252" i="16"/>
  <c r="FY252" i="16"/>
  <c r="FZ252" i="16"/>
  <c r="FX253" i="16"/>
  <c r="FY253" i="16"/>
  <c r="FZ253" i="16"/>
  <c r="FX254" i="16"/>
  <c r="FY254" i="16"/>
  <c r="FZ254" i="16"/>
  <c r="FZ255" i="16"/>
  <c r="KA250" i="16"/>
  <c r="FX257" i="16"/>
  <c r="FY257" i="16"/>
  <c r="FZ257" i="16"/>
  <c r="FX258" i="16"/>
  <c r="FY258" i="16"/>
  <c r="FZ258" i="16"/>
  <c r="FX259" i="16"/>
  <c r="FY259" i="16"/>
  <c r="FZ259" i="16"/>
  <c r="FX260" i="16"/>
  <c r="FY260" i="16"/>
  <c r="FZ260" i="16"/>
  <c r="FX261" i="16"/>
  <c r="FY261" i="16"/>
  <c r="FZ261" i="16"/>
  <c r="FZ262" i="16"/>
  <c r="KA257" i="16"/>
  <c r="FX264" i="16"/>
  <c r="FY264" i="16"/>
  <c r="FZ264" i="16"/>
  <c r="FX265" i="16"/>
  <c r="FY265" i="16"/>
  <c r="FZ265" i="16"/>
  <c r="FX266" i="16"/>
  <c r="FY266" i="16"/>
  <c r="FZ266" i="16"/>
  <c r="FX267" i="16"/>
  <c r="FY267" i="16"/>
  <c r="FZ267" i="16"/>
  <c r="FX268" i="16"/>
  <c r="FY268" i="16"/>
  <c r="FZ268" i="16"/>
  <c r="FZ269" i="16"/>
  <c r="KA264" i="16"/>
  <c r="FX271" i="16"/>
  <c r="FY271" i="16"/>
  <c r="FZ271" i="16"/>
  <c r="FX272" i="16"/>
  <c r="FY272" i="16"/>
  <c r="FZ272" i="16"/>
  <c r="FX273" i="16"/>
  <c r="FY273" i="16"/>
  <c r="FZ273" i="16"/>
  <c r="FX274" i="16"/>
  <c r="FY274" i="16"/>
  <c r="FZ274" i="16"/>
  <c r="FX275" i="16"/>
  <c r="FY275" i="16"/>
  <c r="FZ275" i="16"/>
  <c r="FZ276" i="16"/>
  <c r="KA271" i="16"/>
  <c r="KA3" i="16"/>
  <c r="KA11" i="16"/>
  <c r="KA18" i="16"/>
  <c r="KA25" i="16"/>
  <c r="KA32" i="16"/>
  <c r="KA39" i="16"/>
  <c r="KA46" i="16"/>
  <c r="KA53" i="16"/>
  <c r="KA60" i="16"/>
  <c r="KA67" i="16"/>
  <c r="KA74" i="16"/>
  <c r="KA81" i="16"/>
  <c r="KA88" i="16"/>
  <c r="KA95" i="16"/>
  <c r="KA102" i="16"/>
  <c r="KA109" i="16"/>
  <c r="KA117" i="16"/>
  <c r="KA124" i="16"/>
  <c r="KA132" i="16"/>
  <c r="KA139" i="16"/>
  <c r="KA146" i="16"/>
  <c r="KA153" i="16"/>
  <c r="KA160" i="16"/>
  <c r="KA167" i="16"/>
  <c r="KA174" i="16"/>
  <c r="KA181" i="16"/>
  <c r="KA188" i="16"/>
  <c r="KA195" i="16"/>
  <c r="KA202" i="16"/>
  <c r="KA209" i="16"/>
  <c r="KA216" i="16"/>
  <c r="KA223" i="16"/>
  <c r="KA230" i="16"/>
  <c r="KA237" i="16"/>
  <c r="KA244" i="16"/>
  <c r="KA251" i="16"/>
  <c r="KA258" i="16"/>
  <c r="KA272" i="16"/>
  <c r="KA4" i="16"/>
  <c r="KA12" i="16"/>
  <c r="KA19" i="16"/>
  <c r="KA26" i="16"/>
  <c r="KA33" i="16"/>
  <c r="KA40" i="16"/>
  <c r="KA47" i="16"/>
  <c r="KA54" i="16"/>
  <c r="KA61" i="16"/>
  <c r="KA68" i="16"/>
  <c r="KA75" i="16"/>
  <c r="KA82" i="16"/>
  <c r="KA89" i="16"/>
  <c r="KA96" i="16"/>
  <c r="KA103" i="16"/>
  <c r="KA110" i="16"/>
  <c r="KA118" i="16"/>
  <c r="KA125" i="16"/>
  <c r="KA133" i="16"/>
  <c r="KA140" i="16"/>
  <c r="KA147" i="16"/>
  <c r="KA154" i="16"/>
  <c r="KA161" i="16"/>
  <c r="KA168" i="16"/>
  <c r="KA175" i="16"/>
  <c r="KA182" i="16"/>
  <c r="KA189" i="16"/>
  <c r="KA196" i="16"/>
  <c r="KA203" i="16"/>
  <c r="KA210" i="16"/>
  <c r="KA217" i="16"/>
  <c r="KA224" i="16"/>
  <c r="KA231" i="16"/>
  <c r="KA238" i="16"/>
  <c r="KA245" i="16"/>
  <c r="KA252" i="16"/>
  <c r="KA259" i="16"/>
  <c r="KA266" i="16"/>
  <c r="KA273" i="16"/>
  <c r="KA5" i="16"/>
  <c r="KA14" i="16"/>
  <c r="KA21" i="16"/>
  <c r="KA28" i="16"/>
  <c r="KA35" i="16"/>
  <c r="KA42" i="16"/>
  <c r="KA49" i="16"/>
  <c r="KA56" i="16"/>
  <c r="KA63" i="16"/>
  <c r="KA70" i="16"/>
  <c r="KA77" i="16"/>
  <c r="KA84" i="16"/>
  <c r="KA91" i="16"/>
  <c r="KA98" i="16"/>
  <c r="KA105" i="16"/>
  <c r="KA113" i="16"/>
  <c r="KA120" i="16"/>
  <c r="KA127" i="16"/>
  <c r="KA135" i="16"/>
  <c r="KA142" i="16"/>
  <c r="KA149" i="16"/>
  <c r="KA156" i="16"/>
  <c r="KA163" i="16"/>
  <c r="KA170" i="16"/>
  <c r="KA177" i="16"/>
  <c r="KA184" i="16"/>
  <c r="KA191" i="16"/>
  <c r="KA198" i="16"/>
  <c r="KA205" i="16"/>
  <c r="KA212" i="16"/>
  <c r="KA219" i="16"/>
  <c r="KA226" i="16"/>
  <c r="KA233" i="16"/>
  <c r="KA240" i="16"/>
  <c r="KA247" i="16"/>
  <c r="KA254" i="16"/>
  <c r="KA261" i="16"/>
  <c r="KA268" i="16"/>
  <c r="KA275" i="16"/>
  <c r="KG5" i="16"/>
  <c r="KG14" i="16"/>
  <c r="KG21" i="16"/>
  <c r="KG28" i="16"/>
  <c r="KG35" i="16"/>
  <c r="KG42" i="16"/>
  <c r="KG49" i="16"/>
  <c r="KG56" i="16"/>
  <c r="KG63" i="16"/>
  <c r="KG70" i="16"/>
  <c r="KG77" i="16"/>
  <c r="KG84" i="16"/>
  <c r="KG91" i="16"/>
  <c r="KG98" i="16"/>
  <c r="KG105" i="16"/>
  <c r="KG113" i="16"/>
  <c r="KG120" i="16"/>
  <c r="KG127" i="16"/>
  <c r="KG135" i="16"/>
  <c r="KG142" i="16"/>
  <c r="KG149" i="16"/>
  <c r="KG156" i="16"/>
  <c r="KG163" i="16"/>
  <c r="KG170" i="16"/>
  <c r="KG177" i="16"/>
  <c r="KG184" i="16"/>
  <c r="KG191" i="16"/>
  <c r="KG198" i="16"/>
  <c r="KG205" i="16"/>
  <c r="KG212" i="16"/>
  <c r="KG219" i="16"/>
  <c r="KG226" i="16"/>
  <c r="KG233" i="16"/>
  <c r="KG240" i="16"/>
  <c r="KG247" i="16"/>
  <c r="KG254" i="16"/>
  <c r="KG261" i="16"/>
  <c r="KG268" i="16"/>
  <c r="KG275" i="16"/>
  <c r="JP5" i="16"/>
  <c r="JP14" i="16"/>
  <c r="JP21" i="16"/>
  <c r="JP28" i="16"/>
  <c r="JP35" i="16"/>
  <c r="JP42" i="16"/>
  <c r="JP49" i="16"/>
  <c r="JP56" i="16"/>
  <c r="JP63" i="16"/>
  <c r="JP70" i="16"/>
  <c r="JP77" i="16"/>
  <c r="JP84" i="16"/>
  <c r="JP91" i="16"/>
  <c r="JP98" i="16"/>
  <c r="JP105" i="16"/>
  <c r="JP113" i="16"/>
  <c r="JP120" i="16"/>
  <c r="JP127" i="16"/>
  <c r="JP135" i="16"/>
  <c r="JP142" i="16"/>
  <c r="JP149" i="16"/>
  <c r="JP156" i="16"/>
  <c r="JP163" i="16"/>
  <c r="JP170" i="16"/>
  <c r="JP177" i="16"/>
  <c r="JP184" i="16"/>
  <c r="JP191" i="16"/>
  <c r="JP198" i="16"/>
  <c r="JP205" i="16"/>
  <c r="JP212" i="16"/>
  <c r="JP219" i="16"/>
  <c r="JP226" i="16"/>
  <c r="JP233" i="16"/>
  <c r="JP240" i="16"/>
  <c r="JP247" i="16"/>
  <c r="JP254" i="16"/>
  <c r="JP261" i="16"/>
  <c r="JP268" i="16"/>
  <c r="JP275" i="16"/>
  <c r="JC1" i="16"/>
  <c r="DT3" i="16"/>
  <c r="DU3" i="16"/>
  <c r="DV3" i="16"/>
  <c r="DT4" i="16"/>
  <c r="DU4" i="16"/>
  <c r="DV4" i="16"/>
  <c r="DT5" i="16"/>
  <c r="DU5" i="16"/>
  <c r="DV5" i="16"/>
  <c r="DT6" i="16"/>
  <c r="DU6" i="16"/>
  <c r="DV6" i="16"/>
  <c r="DV8" i="16"/>
  <c r="JS2" i="16"/>
  <c r="DT10" i="16"/>
  <c r="DU10" i="16"/>
  <c r="DV10" i="16"/>
  <c r="DT11" i="16"/>
  <c r="DU11" i="16"/>
  <c r="DV11" i="16"/>
  <c r="DT12" i="16"/>
  <c r="DU12" i="16"/>
  <c r="DV12" i="16"/>
  <c r="DT13" i="16"/>
  <c r="DU13" i="16"/>
  <c r="DV13" i="16"/>
  <c r="DT14" i="16"/>
  <c r="DU14" i="16"/>
  <c r="DV14" i="16"/>
  <c r="DV15" i="16"/>
  <c r="JS10" i="16"/>
  <c r="DT17" i="16"/>
  <c r="DU17" i="16"/>
  <c r="DV17" i="16"/>
  <c r="DT18" i="16"/>
  <c r="DU18" i="16"/>
  <c r="DV18" i="16"/>
  <c r="DT19" i="16"/>
  <c r="DU19" i="16"/>
  <c r="DV19" i="16"/>
  <c r="DT20" i="16"/>
  <c r="DU20" i="16"/>
  <c r="DV20" i="16"/>
  <c r="DT21" i="16"/>
  <c r="DU21" i="16"/>
  <c r="DV21" i="16"/>
  <c r="DV22" i="16"/>
  <c r="JS17" i="16"/>
  <c r="DT24" i="16"/>
  <c r="DU24" i="16"/>
  <c r="DV24" i="16"/>
  <c r="DT25" i="16"/>
  <c r="DU25" i="16"/>
  <c r="DV25" i="16"/>
  <c r="DT26" i="16"/>
  <c r="DU26" i="16"/>
  <c r="DV26" i="16"/>
  <c r="DT27" i="16"/>
  <c r="DU27" i="16"/>
  <c r="DV27" i="16"/>
  <c r="DT28" i="16"/>
  <c r="DU28" i="16"/>
  <c r="DV28" i="16"/>
  <c r="DV29" i="16"/>
  <c r="JS24" i="16"/>
  <c r="DT31" i="16"/>
  <c r="DU31" i="16"/>
  <c r="DV31" i="16"/>
  <c r="DT32" i="16"/>
  <c r="DU32" i="16"/>
  <c r="DV32" i="16"/>
  <c r="DT33" i="16"/>
  <c r="DU33" i="16"/>
  <c r="DV33" i="16"/>
  <c r="DT34" i="16"/>
  <c r="DU34" i="16"/>
  <c r="DV34" i="16"/>
  <c r="DT35" i="16"/>
  <c r="DU35" i="16"/>
  <c r="DV35" i="16"/>
  <c r="DV36" i="16"/>
  <c r="JS31" i="16"/>
  <c r="DT38" i="16"/>
  <c r="DU38" i="16"/>
  <c r="DV38" i="16"/>
  <c r="DT39" i="16"/>
  <c r="DU39" i="16"/>
  <c r="DV39" i="16"/>
  <c r="DT40" i="16"/>
  <c r="DU40" i="16"/>
  <c r="DV40" i="16"/>
  <c r="DT41" i="16"/>
  <c r="DU41" i="16"/>
  <c r="DV41" i="16"/>
  <c r="DT42" i="16"/>
  <c r="DU42" i="16"/>
  <c r="DV42" i="16"/>
  <c r="DV43" i="16"/>
  <c r="JS38" i="16"/>
  <c r="DT45" i="16"/>
  <c r="DU45" i="16"/>
  <c r="DV45" i="16"/>
  <c r="DT46" i="16"/>
  <c r="DU46" i="16"/>
  <c r="DV46" i="16"/>
  <c r="DT47" i="16"/>
  <c r="DU47" i="16"/>
  <c r="DV47" i="16"/>
  <c r="DT48" i="16"/>
  <c r="DU48" i="16"/>
  <c r="DV48" i="16"/>
  <c r="DT49" i="16"/>
  <c r="DU49" i="16"/>
  <c r="DV49" i="16"/>
  <c r="DV50" i="16"/>
  <c r="JS45" i="16"/>
  <c r="DT52" i="16"/>
  <c r="DU52" i="16"/>
  <c r="DV52" i="16"/>
  <c r="DT53" i="16"/>
  <c r="DU53" i="16"/>
  <c r="DV53" i="16"/>
  <c r="DT54" i="16"/>
  <c r="DU54" i="16"/>
  <c r="DV54" i="16"/>
  <c r="DT55" i="16"/>
  <c r="DU55" i="16"/>
  <c r="DV55" i="16"/>
  <c r="DT56" i="16"/>
  <c r="DU56" i="16"/>
  <c r="DV56" i="16"/>
  <c r="DV57" i="16"/>
  <c r="JS52" i="16"/>
  <c r="DT59" i="16"/>
  <c r="DU59" i="16"/>
  <c r="DV59" i="16"/>
  <c r="DT60" i="16"/>
  <c r="DU60" i="16"/>
  <c r="DV60" i="16"/>
  <c r="DT61" i="16"/>
  <c r="DU61" i="16"/>
  <c r="DV61" i="16"/>
  <c r="DT62" i="16"/>
  <c r="DU62" i="16"/>
  <c r="DV62" i="16"/>
  <c r="DT63" i="16"/>
  <c r="DU63" i="16"/>
  <c r="DV63" i="16"/>
  <c r="DV64" i="16"/>
  <c r="JS59" i="16"/>
  <c r="DT66" i="16"/>
  <c r="DU66" i="16"/>
  <c r="DV66" i="16"/>
  <c r="DT67" i="16"/>
  <c r="DU67" i="16"/>
  <c r="DV67" i="16"/>
  <c r="DT68" i="16"/>
  <c r="DU68" i="16"/>
  <c r="DV68" i="16"/>
  <c r="DT69" i="16"/>
  <c r="DU69" i="16"/>
  <c r="DV69" i="16"/>
  <c r="DT70" i="16"/>
  <c r="DU70" i="16"/>
  <c r="DV70" i="16"/>
  <c r="DV71" i="16"/>
  <c r="JS66" i="16"/>
  <c r="DT73" i="16"/>
  <c r="DU73" i="16"/>
  <c r="DV73" i="16"/>
  <c r="DT74" i="16"/>
  <c r="DU74" i="16"/>
  <c r="DV74" i="16"/>
  <c r="DT75" i="16"/>
  <c r="DU75" i="16"/>
  <c r="DV75" i="16"/>
  <c r="DT76" i="16"/>
  <c r="DU76" i="16"/>
  <c r="DV76" i="16"/>
  <c r="DT77" i="16"/>
  <c r="DU77" i="16"/>
  <c r="DV77" i="16"/>
  <c r="DV78" i="16"/>
  <c r="JS73" i="16"/>
  <c r="DT80" i="16"/>
  <c r="DU80" i="16"/>
  <c r="DV80" i="16"/>
  <c r="DT81" i="16"/>
  <c r="DU81" i="16"/>
  <c r="DV81" i="16"/>
  <c r="DT82" i="16"/>
  <c r="DU82" i="16"/>
  <c r="DV82" i="16"/>
  <c r="DT83" i="16"/>
  <c r="DU83" i="16"/>
  <c r="DV83" i="16"/>
  <c r="DT84" i="16"/>
  <c r="DU84" i="16"/>
  <c r="DV84" i="16"/>
  <c r="DV85" i="16"/>
  <c r="JS80" i="16"/>
  <c r="DT87" i="16"/>
  <c r="DU87" i="16"/>
  <c r="DV87" i="16"/>
  <c r="DT88" i="16"/>
  <c r="DU88" i="16"/>
  <c r="DV88" i="16"/>
  <c r="DT89" i="16"/>
  <c r="DU89" i="16"/>
  <c r="DV89" i="16"/>
  <c r="DT90" i="16"/>
  <c r="DU90" i="16"/>
  <c r="DV90" i="16"/>
  <c r="DT91" i="16"/>
  <c r="DU91" i="16"/>
  <c r="DV91" i="16"/>
  <c r="DV92" i="16"/>
  <c r="JS87" i="16"/>
  <c r="DT94" i="16"/>
  <c r="DU94" i="16"/>
  <c r="DV94" i="16"/>
  <c r="DT95" i="16"/>
  <c r="DU95" i="16"/>
  <c r="DV95" i="16"/>
  <c r="DT96" i="16"/>
  <c r="DU96" i="16"/>
  <c r="DV96" i="16"/>
  <c r="DT97" i="16"/>
  <c r="DU97" i="16"/>
  <c r="DV97" i="16"/>
  <c r="DT98" i="16"/>
  <c r="DU98" i="16"/>
  <c r="DV98" i="16"/>
  <c r="DV99" i="16"/>
  <c r="JS94" i="16"/>
  <c r="DT101" i="16"/>
  <c r="DU101" i="16"/>
  <c r="DV101" i="16"/>
  <c r="DT102" i="16"/>
  <c r="DU102" i="16"/>
  <c r="DV102" i="16"/>
  <c r="DT103" i="16"/>
  <c r="DU103" i="16"/>
  <c r="DV103" i="16"/>
  <c r="DT104" i="16"/>
  <c r="DU104" i="16"/>
  <c r="DV104" i="16"/>
  <c r="DT105" i="16"/>
  <c r="DU105" i="16"/>
  <c r="DV105" i="16"/>
  <c r="DV106" i="16"/>
  <c r="JS101" i="16"/>
  <c r="DT108" i="16"/>
  <c r="DU108" i="16"/>
  <c r="DV108" i="16"/>
  <c r="DT109" i="16"/>
  <c r="DU109" i="16"/>
  <c r="DV109" i="16"/>
  <c r="DT110" i="16"/>
  <c r="DU110" i="16"/>
  <c r="DV110" i="16"/>
  <c r="DT111" i="16"/>
  <c r="DU111" i="16"/>
  <c r="DV111" i="16"/>
  <c r="DT113" i="16"/>
  <c r="DU113" i="16"/>
  <c r="DV113" i="16"/>
  <c r="DT112" i="16"/>
  <c r="DU112" i="16"/>
  <c r="DV112" i="16"/>
  <c r="DV114" i="16"/>
  <c r="JS108" i="16"/>
  <c r="DT116" i="16"/>
  <c r="DU116" i="16"/>
  <c r="DV116" i="16"/>
  <c r="DT117" i="16"/>
  <c r="DU117" i="16"/>
  <c r="DV117" i="16"/>
  <c r="DT118" i="16"/>
  <c r="DU118" i="16"/>
  <c r="DV118" i="16"/>
  <c r="DT119" i="16"/>
  <c r="DU119" i="16"/>
  <c r="DV119" i="16"/>
  <c r="DT120" i="16"/>
  <c r="DU120" i="16"/>
  <c r="DV120" i="16"/>
  <c r="DV121" i="16"/>
  <c r="JS116" i="16"/>
  <c r="DT123" i="16"/>
  <c r="DU123" i="16"/>
  <c r="DV123" i="16"/>
  <c r="DT124" i="16"/>
  <c r="DU124" i="16"/>
  <c r="DV124" i="16"/>
  <c r="DT125" i="16"/>
  <c r="DU125" i="16"/>
  <c r="DV125" i="16"/>
  <c r="DT126" i="16"/>
  <c r="DU126" i="16"/>
  <c r="DV126" i="16"/>
  <c r="DT127" i="16"/>
  <c r="DU127" i="16"/>
  <c r="DV127" i="16"/>
  <c r="DT128" i="16"/>
  <c r="DU128" i="16"/>
  <c r="DV128" i="16"/>
  <c r="DV129" i="16"/>
  <c r="JS123" i="16"/>
  <c r="DT131" i="16"/>
  <c r="DU131" i="16"/>
  <c r="DV131" i="16"/>
  <c r="DT132" i="16"/>
  <c r="DU132" i="16"/>
  <c r="DV132" i="16"/>
  <c r="DT133" i="16"/>
  <c r="DU133" i="16"/>
  <c r="DV133" i="16"/>
  <c r="DT134" i="16"/>
  <c r="DU134" i="16"/>
  <c r="DV134" i="16"/>
  <c r="DT135" i="16"/>
  <c r="DU135" i="16"/>
  <c r="DV135" i="16"/>
  <c r="DV136" i="16"/>
  <c r="JS131" i="16"/>
  <c r="DT138" i="16"/>
  <c r="DU138" i="16"/>
  <c r="DV138" i="16"/>
  <c r="DT139" i="16"/>
  <c r="DU139" i="16"/>
  <c r="DV139" i="16"/>
  <c r="DT140" i="16"/>
  <c r="DU140" i="16"/>
  <c r="DV140" i="16"/>
  <c r="DT141" i="16"/>
  <c r="DU141" i="16"/>
  <c r="DV141" i="16"/>
  <c r="DT142" i="16"/>
  <c r="DU142" i="16"/>
  <c r="DV142" i="16"/>
  <c r="DV143" i="16"/>
  <c r="JS138" i="16"/>
  <c r="DT145" i="16"/>
  <c r="DU145" i="16"/>
  <c r="DV145" i="16"/>
  <c r="DT146" i="16"/>
  <c r="DU146" i="16"/>
  <c r="DV146" i="16"/>
  <c r="DT147" i="16"/>
  <c r="DU147" i="16"/>
  <c r="DV147" i="16"/>
  <c r="DT148" i="16"/>
  <c r="DU148" i="16"/>
  <c r="DV148" i="16"/>
  <c r="DT149" i="16"/>
  <c r="DU149" i="16"/>
  <c r="DV149" i="16"/>
  <c r="DV150" i="16"/>
  <c r="JS145" i="16"/>
  <c r="DT152" i="16"/>
  <c r="DU152" i="16"/>
  <c r="DV152" i="16"/>
  <c r="DT153" i="16"/>
  <c r="DU153" i="16"/>
  <c r="DV153" i="16"/>
  <c r="DT154" i="16"/>
  <c r="DU154" i="16"/>
  <c r="DV154" i="16"/>
  <c r="DT155" i="16"/>
  <c r="DU155" i="16"/>
  <c r="DV155" i="16"/>
  <c r="DT156" i="16"/>
  <c r="DU156" i="16"/>
  <c r="DV156" i="16"/>
  <c r="DV157" i="16"/>
  <c r="JS152" i="16"/>
  <c r="DT159" i="16"/>
  <c r="DU159" i="16"/>
  <c r="DV159" i="16"/>
  <c r="DT160" i="16"/>
  <c r="DU160" i="16"/>
  <c r="DV160" i="16"/>
  <c r="DT161" i="16"/>
  <c r="DU161" i="16"/>
  <c r="DV161" i="16"/>
  <c r="DT162" i="16"/>
  <c r="DU162" i="16"/>
  <c r="DV162" i="16"/>
  <c r="DT163" i="16"/>
  <c r="DU163" i="16"/>
  <c r="DV163" i="16"/>
  <c r="DV164" i="16"/>
  <c r="JS159" i="16"/>
  <c r="DT166" i="16"/>
  <c r="DU166" i="16"/>
  <c r="DV166" i="16"/>
  <c r="DT167" i="16"/>
  <c r="DU167" i="16"/>
  <c r="DV167" i="16"/>
  <c r="DT168" i="16"/>
  <c r="DU168" i="16"/>
  <c r="DV168" i="16"/>
  <c r="DT169" i="16"/>
  <c r="DU169" i="16"/>
  <c r="DV169" i="16"/>
  <c r="DT170" i="16"/>
  <c r="DU170" i="16"/>
  <c r="DV170" i="16"/>
  <c r="DV171" i="16"/>
  <c r="JS166" i="16"/>
  <c r="DT173" i="16"/>
  <c r="DU173" i="16"/>
  <c r="DV173" i="16"/>
  <c r="DT174" i="16"/>
  <c r="DU174" i="16"/>
  <c r="DV174" i="16"/>
  <c r="DT175" i="16"/>
  <c r="DU175" i="16"/>
  <c r="DV175" i="16"/>
  <c r="DT176" i="16"/>
  <c r="DU176" i="16"/>
  <c r="DV176" i="16"/>
  <c r="DT177" i="16"/>
  <c r="DU177" i="16"/>
  <c r="DV177" i="16"/>
  <c r="DV178" i="16"/>
  <c r="JS173" i="16"/>
  <c r="DT180" i="16"/>
  <c r="DU180" i="16"/>
  <c r="DV180" i="16"/>
  <c r="DT181" i="16"/>
  <c r="DU181" i="16"/>
  <c r="DV181" i="16"/>
  <c r="DT182" i="16"/>
  <c r="DU182" i="16"/>
  <c r="DV182" i="16"/>
  <c r="DT183" i="16"/>
  <c r="DU183" i="16"/>
  <c r="DV183" i="16"/>
  <c r="DT184" i="16"/>
  <c r="DU184" i="16"/>
  <c r="DV184" i="16"/>
  <c r="DV185" i="16"/>
  <c r="JS180" i="16"/>
  <c r="DT187" i="16"/>
  <c r="DU187" i="16"/>
  <c r="DV187" i="16"/>
  <c r="DT188" i="16"/>
  <c r="DU188" i="16"/>
  <c r="DV188" i="16"/>
  <c r="DT189" i="16"/>
  <c r="DU189" i="16"/>
  <c r="DV189" i="16"/>
  <c r="DT190" i="16"/>
  <c r="DU190" i="16"/>
  <c r="DV190" i="16"/>
  <c r="DT191" i="16"/>
  <c r="DU191" i="16"/>
  <c r="DV191" i="16"/>
  <c r="DV192" i="16"/>
  <c r="JS187" i="16"/>
  <c r="DT194" i="16"/>
  <c r="DU194" i="16"/>
  <c r="DV194" i="16"/>
  <c r="DT195" i="16"/>
  <c r="DU195" i="16"/>
  <c r="DV195" i="16"/>
  <c r="DT196" i="16"/>
  <c r="DU196" i="16"/>
  <c r="DV196" i="16"/>
  <c r="DT197" i="16"/>
  <c r="DU197" i="16"/>
  <c r="DV197" i="16"/>
  <c r="DT198" i="16"/>
  <c r="DU198" i="16"/>
  <c r="DV198" i="16"/>
  <c r="DV199" i="16"/>
  <c r="JS194" i="16"/>
  <c r="DT201" i="16"/>
  <c r="DU201" i="16"/>
  <c r="DV201" i="16"/>
  <c r="DT202" i="16"/>
  <c r="DU202" i="16"/>
  <c r="DV202" i="16"/>
  <c r="DT203" i="16"/>
  <c r="DU203" i="16"/>
  <c r="DV203" i="16"/>
  <c r="DT204" i="16"/>
  <c r="DU204" i="16"/>
  <c r="DV204" i="16"/>
  <c r="DT205" i="16"/>
  <c r="DU205" i="16"/>
  <c r="DV205" i="16"/>
  <c r="DV206" i="16"/>
  <c r="JS201" i="16"/>
  <c r="DT208" i="16"/>
  <c r="DU208" i="16"/>
  <c r="DV208" i="16"/>
  <c r="DT209" i="16"/>
  <c r="DU209" i="16"/>
  <c r="DV209" i="16"/>
  <c r="DT210" i="16"/>
  <c r="DU210" i="16"/>
  <c r="DV210" i="16"/>
  <c r="DT211" i="16"/>
  <c r="DU211" i="16"/>
  <c r="DV211" i="16"/>
  <c r="DT212" i="16"/>
  <c r="DU212" i="16"/>
  <c r="DV212" i="16"/>
  <c r="DV213" i="16"/>
  <c r="JS208" i="16"/>
  <c r="DT215" i="16"/>
  <c r="DU215" i="16"/>
  <c r="DV215" i="16"/>
  <c r="DT216" i="16"/>
  <c r="DU216" i="16"/>
  <c r="DV216" i="16"/>
  <c r="DT217" i="16"/>
  <c r="DU217" i="16"/>
  <c r="DV217" i="16"/>
  <c r="DT218" i="16"/>
  <c r="DU218" i="16"/>
  <c r="DV218" i="16"/>
  <c r="DT219" i="16"/>
  <c r="DU219" i="16"/>
  <c r="DV219" i="16"/>
  <c r="DV220" i="16"/>
  <c r="JS215" i="16"/>
  <c r="DT222" i="16"/>
  <c r="DU222" i="16"/>
  <c r="DV222" i="16"/>
  <c r="DT223" i="16"/>
  <c r="DU223" i="16"/>
  <c r="DV223" i="16"/>
  <c r="DT224" i="16"/>
  <c r="DU224" i="16"/>
  <c r="DV224" i="16"/>
  <c r="DT225" i="16"/>
  <c r="DU225" i="16"/>
  <c r="DV225" i="16"/>
  <c r="DT226" i="16"/>
  <c r="DU226" i="16"/>
  <c r="DV226" i="16"/>
  <c r="DV227" i="16"/>
  <c r="JS222" i="16"/>
  <c r="DT229" i="16"/>
  <c r="DU229" i="16"/>
  <c r="DV229" i="16"/>
  <c r="DT230" i="16"/>
  <c r="DU230" i="16"/>
  <c r="DV230" i="16"/>
  <c r="DT231" i="16"/>
  <c r="DU231" i="16"/>
  <c r="DV231" i="16"/>
  <c r="DT232" i="16"/>
  <c r="DU232" i="16"/>
  <c r="DV232" i="16"/>
  <c r="DT233" i="16"/>
  <c r="DU233" i="16"/>
  <c r="DV233" i="16"/>
  <c r="DV234" i="16"/>
  <c r="JS229" i="16"/>
  <c r="DT236" i="16"/>
  <c r="DU236" i="16"/>
  <c r="DV236" i="16"/>
  <c r="DT237" i="16"/>
  <c r="DU237" i="16"/>
  <c r="DV237" i="16"/>
  <c r="DT238" i="16"/>
  <c r="DU238" i="16"/>
  <c r="DV238" i="16"/>
  <c r="DT239" i="16"/>
  <c r="DU239" i="16"/>
  <c r="DV239" i="16"/>
  <c r="DT240" i="16"/>
  <c r="DU240" i="16"/>
  <c r="DV240" i="16"/>
  <c r="DV241" i="16"/>
  <c r="JS236" i="16"/>
  <c r="DT243" i="16"/>
  <c r="DU243" i="16"/>
  <c r="DV243" i="16"/>
  <c r="DT244" i="16"/>
  <c r="DU244" i="16"/>
  <c r="DV244" i="16"/>
  <c r="DT245" i="16"/>
  <c r="DU245" i="16"/>
  <c r="DV245" i="16"/>
  <c r="DT246" i="16"/>
  <c r="DU246" i="16"/>
  <c r="DV246" i="16"/>
  <c r="DT247" i="16"/>
  <c r="DU247" i="16"/>
  <c r="DV247" i="16"/>
  <c r="DV248" i="16"/>
  <c r="JS243" i="16"/>
  <c r="DT250" i="16"/>
  <c r="DU250" i="16"/>
  <c r="DV250" i="16"/>
  <c r="DT251" i="16"/>
  <c r="DU251" i="16"/>
  <c r="DV251" i="16"/>
  <c r="DT252" i="16"/>
  <c r="DU252" i="16"/>
  <c r="DV252" i="16"/>
  <c r="DT253" i="16"/>
  <c r="DU253" i="16"/>
  <c r="DV253" i="16"/>
  <c r="DT254" i="16"/>
  <c r="DU254" i="16"/>
  <c r="DV254" i="16"/>
  <c r="DV255" i="16"/>
  <c r="JS250" i="16"/>
  <c r="DT257" i="16"/>
  <c r="DU257" i="16"/>
  <c r="DV257" i="16"/>
  <c r="DT258" i="16"/>
  <c r="DU258" i="16"/>
  <c r="DV258" i="16"/>
  <c r="DT259" i="16"/>
  <c r="DU259" i="16"/>
  <c r="DV259" i="16"/>
  <c r="DT260" i="16"/>
  <c r="DU260" i="16"/>
  <c r="DV260" i="16"/>
  <c r="DT261" i="16"/>
  <c r="DU261" i="16"/>
  <c r="DV261" i="16"/>
  <c r="DV262" i="16"/>
  <c r="JS257" i="16"/>
  <c r="DT264" i="16"/>
  <c r="DU264" i="16"/>
  <c r="DV264" i="16"/>
  <c r="DT265" i="16"/>
  <c r="DU265" i="16"/>
  <c r="DV265" i="16"/>
  <c r="DT266" i="16"/>
  <c r="DU266" i="16"/>
  <c r="DV266" i="16"/>
  <c r="DT267" i="16"/>
  <c r="DU267" i="16"/>
  <c r="DV267" i="16"/>
  <c r="DT268" i="16"/>
  <c r="DU268" i="16"/>
  <c r="DV268" i="16"/>
  <c r="DV269" i="16"/>
  <c r="JS264" i="16"/>
  <c r="DT271" i="16"/>
  <c r="DU271" i="16"/>
  <c r="DV271" i="16"/>
  <c r="DT272" i="16"/>
  <c r="DU272" i="16"/>
  <c r="DV272" i="16"/>
  <c r="DT273" i="16"/>
  <c r="DU273" i="16"/>
  <c r="DV273" i="16"/>
  <c r="DT274" i="16"/>
  <c r="DU274" i="16"/>
  <c r="DV274" i="16"/>
  <c r="DT275" i="16"/>
  <c r="DU275" i="16"/>
  <c r="DV275" i="16"/>
  <c r="DV276" i="16"/>
  <c r="JS271" i="16"/>
  <c r="JS3" i="16"/>
  <c r="JS11" i="16"/>
  <c r="JS18" i="16"/>
  <c r="JS25" i="16"/>
  <c r="JS32" i="16"/>
  <c r="JS39" i="16"/>
  <c r="JS46" i="16"/>
  <c r="JS53" i="16"/>
  <c r="JS60" i="16"/>
  <c r="JS67" i="16"/>
  <c r="JS74" i="16"/>
  <c r="JS81" i="16"/>
  <c r="JS88" i="16"/>
  <c r="JS95" i="16"/>
  <c r="JS102" i="16"/>
  <c r="JS109" i="16"/>
  <c r="JS117" i="16"/>
  <c r="JS124" i="16"/>
  <c r="JS132" i="16"/>
  <c r="JS139" i="16"/>
  <c r="JS146" i="16"/>
  <c r="JS153" i="16"/>
  <c r="JS160" i="16"/>
  <c r="JS167" i="16"/>
  <c r="JS174" i="16"/>
  <c r="JS181" i="16"/>
  <c r="JS188" i="16"/>
  <c r="JS195" i="16"/>
  <c r="JS202" i="16"/>
  <c r="JS209" i="16"/>
  <c r="JS216" i="16"/>
  <c r="JS223" i="16"/>
  <c r="JS230" i="16"/>
  <c r="JS237" i="16"/>
  <c r="JS244" i="16"/>
  <c r="JS251" i="16"/>
  <c r="JS258" i="16"/>
  <c r="JS265" i="16"/>
  <c r="JS272" i="16"/>
  <c r="JS4" i="16"/>
  <c r="JS12" i="16"/>
  <c r="JS19" i="16"/>
  <c r="JS26" i="16"/>
  <c r="JS33" i="16"/>
  <c r="JS40" i="16"/>
  <c r="JS47" i="16"/>
  <c r="JS54" i="16"/>
  <c r="JS61" i="16"/>
  <c r="JS68" i="16"/>
  <c r="JS75" i="16"/>
  <c r="JS82" i="16"/>
  <c r="JS89" i="16"/>
  <c r="JS96" i="16"/>
  <c r="JS103" i="16"/>
  <c r="JS110" i="16"/>
  <c r="JS118" i="16"/>
  <c r="JS125" i="16"/>
  <c r="JS133" i="16"/>
  <c r="JS140" i="16"/>
  <c r="JS147" i="16"/>
  <c r="JS154" i="16"/>
  <c r="JS161" i="16"/>
  <c r="JS168" i="16"/>
  <c r="JS175" i="16"/>
  <c r="JS182" i="16"/>
  <c r="JS189" i="16"/>
  <c r="JS196" i="16"/>
  <c r="JS203" i="16"/>
  <c r="JS210" i="16"/>
  <c r="JS217" i="16"/>
  <c r="JS224" i="16"/>
  <c r="JS231" i="16"/>
  <c r="JS238" i="16"/>
  <c r="JS245" i="16"/>
  <c r="JS252" i="16"/>
  <c r="JS259" i="16"/>
  <c r="JS266" i="16"/>
  <c r="JS273" i="16"/>
  <c r="JS5" i="16"/>
  <c r="JS14" i="16"/>
  <c r="JS21" i="16"/>
  <c r="JS28" i="16"/>
  <c r="JS35" i="16"/>
  <c r="JS42" i="16"/>
  <c r="JS49" i="16"/>
  <c r="JS56" i="16"/>
  <c r="JS63" i="16"/>
  <c r="JS70" i="16"/>
  <c r="JS77" i="16"/>
  <c r="JS84" i="16"/>
  <c r="JS91" i="16"/>
  <c r="JS98" i="16"/>
  <c r="JS105" i="16"/>
  <c r="JS113" i="16"/>
  <c r="JS120" i="16"/>
  <c r="JS127" i="16"/>
  <c r="JS135" i="16"/>
  <c r="JS142" i="16"/>
  <c r="JS149" i="16"/>
  <c r="JS156" i="16"/>
  <c r="JS163" i="16"/>
  <c r="JS170" i="16"/>
  <c r="JS177" i="16"/>
  <c r="JS184" i="16"/>
  <c r="JS191" i="16"/>
  <c r="JS198" i="16"/>
  <c r="JS205" i="16"/>
  <c r="JS212" i="16"/>
  <c r="JS219" i="16"/>
  <c r="JS226" i="16"/>
  <c r="JS233" i="16"/>
  <c r="JS240" i="16"/>
  <c r="JS247" i="16"/>
  <c r="JS254" i="16"/>
  <c r="JS261" i="16"/>
  <c r="JS268" i="16"/>
  <c r="JS275" i="16"/>
  <c r="JS1" i="16"/>
  <c r="BJ3" i="16"/>
  <c r="JX5" i="16"/>
  <c r="JX14" i="16"/>
  <c r="JX21" i="16"/>
  <c r="JX28" i="16"/>
  <c r="JX35" i="16"/>
  <c r="JX42" i="16"/>
  <c r="JX49" i="16"/>
  <c r="JX56" i="16"/>
  <c r="JX63" i="16"/>
  <c r="JX70" i="16"/>
  <c r="JX77" i="16"/>
  <c r="JX84" i="16"/>
  <c r="JX91" i="16"/>
  <c r="JX98" i="16"/>
  <c r="JX105" i="16"/>
  <c r="JX113" i="16"/>
  <c r="JX120" i="16"/>
  <c r="JX127" i="16"/>
  <c r="JX135" i="16"/>
  <c r="JX142" i="16"/>
  <c r="JX149" i="16"/>
  <c r="JX156" i="16"/>
  <c r="JX163" i="16"/>
  <c r="JX170" i="16"/>
  <c r="JX177" i="16"/>
  <c r="JX184" i="16"/>
  <c r="JX191" i="16"/>
  <c r="JX198" i="16"/>
  <c r="JX205" i="16"/>
  <c r="JX212" i="16"/>
  <c r="JX219" i="16"/>
  <c r="JX226" i="16"/>
  <c r="JX233" i="16"/>
  <c r="JX240" i="16"/>
  <c r="JX247" i="16"/>
  <c r="JX254" i="16"/>
  <c r="JX261" i="16"/>
  <c r="JX268" i="16"/>
  <c r="JX275" i="16"/>
  <c r="FC3" i="16"/>
  <c r="FD3" i="16"/>
  <c r="FE3" i="16"/>
  <c r="FC4" i="16"/>
  <c r="FD4" i="16"/>
  <c r="FE4" i="16"/>
  <c r="FC5" i="16"/>
  <c r="FD5" i="16"/>
  <c r="FE5" i="16"/>
  <c r="FC6" i="16"/>
  <c r="FD6" i="16"/>
  <c r="FE6" i="16"/>
  <c r="FC7" i="16"/>
  <c r="FD7" i="16"/>
  <c r="FE7" i="16"/>
  <c r="JX4" i="16"/>
  <c r="FC10" i="16"/>
  <c r="FD10" i="16"/>
  <c r="FE10" i="16"/>
  <c r="FC11" i="16"/>
  <c r="FD11" i="16"/>
  <c r="FE11" i="16"/>
  <c r="FC12" i="16"/>
  <c r="FD12" i="16"/>
  <c r="FE12" i="16"/>
  <c r="FC13" i="16"/>
  <c r="FD13" i="16"/>
  <c r="FE13" i="16"/>
  <c r="FC14" i="16"/>
  <c r="FD14" i="16"/>
  <c r="FE14" i="16"/>
  <c r="JX12" i="16"/>
  <c r="FC17" i="16"/>
  <c r="FD17" i="16"/>
  <c r="FE17" i="16"/>
  <c r="FC18" i="16"/>
  <c r="FD18" i="16"/>
  <c r="FE18" i="16"/>
  <c r="FC19" i="16"/>
  <c r="FD19" i="16"/>
  <c r="FE19" i="16"/>
  <c r="FC20" i="16"/>
  <c r="FD20" i="16"/>
  <c r="FE20" i="16"/>
  <c r="FC21" i="16"/>
  <c r="FD21" i="16"/>
  <c r="FE21" i="16"/>
  <c r="JX19" i="16"/>
  <c r="FC24" i="16"/>
  <c r="FD24" i="16"/>
  <c r="FE24" i="16"/>
  <c r="FC25" i="16"/>
  <c r="FD25" i="16"/>
  <c r="FE25" i="16"/>
  <c r="FC26" i="16"/>
  <c r="FD26" i="16"/>
  <c r="FE26" i="16"/>
  <c r="FC27" i="16"/>
  <c r="FD27" i="16"/>
  <c r="FE27" i="16"/>
  <c r="FC28" i="16"/>
  <c r="FD28" i="16"/>
  <c r="FE28" i="16"/>
  <c r="JX26" i="16"/>
  <c r="FC31" i="16"/>
  <c r="FD31" i="16"/>
  <c r="FE31" i="16"/>
  <c r="FC32" i="16"/>
  <c r="FD32" i="16"/>
  <c r="FE32" i="16"/>
  <c r="FC33" i="16"/>
  <c r="FD33" i="16"/>
  <c r="FE33" i="16"/>
  <c r="FC34" i="16"/>
  <c r="FD34" i="16"/>
  <c r="FE34" i="16"/>
  <c r="FC35" i="16"/>
  <c r="FD35" i="16"/>
  <c r="FE35" i="16"/>
  <c r="JX33" i="16"/>
  <c r="FC38" i="16"/>
  <c r="FD38" i="16"/>
  <c r="FE38" i="16"/>
  <c r="FC39" i="16"/>
  <c r="FD39" i="16"/>
  <c r="FE39" i="16"/>
  <c r="FC40" i="16"/>
  <c r="FD40" i="16"/>
  <c r="FE40" i="16"/>
  <c r="FC41" i="16"/>
  <c r="FD41" i="16"/>
  <c r="FE41" i="16"/>
  <c r="FC42" i="16"/>
  <c r="FD42" i="16"/>
  <c r="FE42" i="16"/>
  <c r="JX40" i="16"/>
  <c r="FC45" i="16"/>
  <c r="FD45" i="16"/>
  <c r="FE45" i="16"/>
  <c r="FC46" i="16"/>
  <c r="FD46" i="16"/>
  <c r="FE46" i="16"/>
  <c r="FC47" i="16"/>
  <c r="FD47" i="16"/>
  <c r="FE47" i="16"/>
  <c r="FC48" i="16"/>
  <c r="FD48" i="16"/>
  <c r="FE48" i="16"/>
  <c r="FC49" i="16"/>
  <c r="FD49" i="16"/>
  <c r="FE49" i="16"/>
  <c r="JX47" i="16"/>
  <c r="FC52" i="16"/>
  <c r="FD52" i="16"/>
  <c r="FE52" i="16"/>
  <c r="FC53" i="16"/>
  <c r="FD53" i="16"/>
  <c r="FE53" i="16"/>
  <c r="FC54" i="16"/>
  <c r="FD54" i="16"/>
  <c r="FE54" i="16"/>
  <c r="FC55" i="16"/>
  <c r="FD55" i="16"/>
  <c r="FE55" i="16"/>
  <c r="FC56" i="16"/>
  <c r="FD56" i="16"/>
  <c r="FE56" i="16"/>
  <c r="JX54" i="16"/>
  <c r="FC59" i="16"/>
  <c r="FD59" i="16"/>
  <c r="FE59" i="16"/>
  <c r="FC60" i="16"/>
  <c r="FD60" i="16"/>
  <c r="FE60" i="16"/>
  <c r="FC61" i="16"/>
  <c r="FD61" i="16"/>
  <c r="FE61" i="16"/>
  <c r="FC62" i="16"/>
  <c r="FD62" i="16"/>
  <c r="FE62" i="16"/>
  <c r="FC63" i="16"/>
  <c r="FD63" i="16"/>
  <c r="FE63" i="16"/>
  <c r="JX61" i="16"/>
  <c r="FC66" i="16"/>
  <c r="FD66" i="16"/>
  <c r="FE66" i="16"/>
  <c r="FC67" i="16"/>
  <c r="FD67" i="16"/>
  <c r="FE67" i="16"/>
  <c r="FC68" i="16"/>
  <c r="FD68" i="16"/>
  <c r="FE68" i="16"/>
  <c r="FC69" i="16"/>
  <c r="FD69" i="16"/>
  <c r="FE69" i="16"/>
  <c r="FC70" i="16"/>
  <c r="FD70" i="16"/>
  <c r="FE70" i="16"/>
  <c r="JX68" i="16"/>
  <c r="FC73" i="16"/>
  <c r="FD73" i="16"/>
  <c r="FE73" i="16"/>
  <c r="FC74" i="16"/>
  <c r="FD74" i="16"/>
  <c r="FE74" i="16"/>
  <c r="FC75" i="16"/>
  <c r="FD75" i="16"/>
  <c r="FE75" i="16"/>
  <c r="FC76" i="16"/>
  <c r="FD76" i="16"/>
  <c r="FE76" i="16"/>
  <c r="FC77" i="16"/>
  <c r="FD77" i="16"/>
  <c r="FE77" i="16"/>
  <c r="JX75" i="16"/>
  <c r="FC80" i="16"/>
  <c r="FD80" i="16"/>
  <c r="FE80" i="16"/>
  <c r="FC81" i="16"/>
  <c r="FD81" i="16"/>
  <c r="FE81" i="16"/>
  <c r="FC82" i="16"/>
  <c r="FD82" i="16"/>
  <c r="FE82" i="16"/>
  <c r="FC83" i="16"/>
  <c r="FD83" i="16"/>
  <c r="FE83" i="16"/>
  <c r="FC84" i="16"/>
  <c r="FD84" i="16"/>
  <c r="FE84" i="16"/>
  <c r="JX82" i="16"/>
  <c r="FC87" i="16"/>
  <c r="FD87" i="16"/>
  <c r="FE87" i="16"/>
  <c r="FC88" i="16"/>
  <c r="FD88" i="16"/>
  <c r="FE88" i="16"/>
  <c r="FC89" i="16"/>
  <c r="FD89" i="16"/>
  <c r="FE89" i="16"/>
  <c r="FC90" i="16"/>
  <c r="FD90" i="16"/>
  <c r="FE90" i="16"/>
  <c r="FC91" i="16"/>
  <c r="FD91" i="16"/>
  <c r="FE91" i="16"/>
  <c r="JX89" i="16"/>
  <c r="FC94" i="16"/>
  <c r="FD94" i="16"/>
  <c r="FE94" i="16"/>
  <c r="FC95" i="16"/>
  <c r="FD95" i="16"/>
  <c r="FE95" i="16"/>
  <c r="FC96" i="16"/>
  <c r="FD96" i="16"/>
  <c r="FE96" i="16"/>
  <c r="FC97" i="16"/>
  <c r="FD97" i="16"/>
  <c r="FE97" i="16"/>
  <c r="FC98" i="16"/>
  <c r="FD98" i="16"/>
  <c r="FE98" i="16"/>
  <c r="JX96" i="16"/>
  <c r="FC101" i="16"/>
  <c r="FD101" i="16"/>
  <c r="FE101" i="16"/>
  <c r="FC102" i="16"/>
  <c r="FD102" i="16"/>
  <c r="FE102" i="16"/>
  <c r="FC103" i="16"/>
  <c r="FD103" i="16"/>
  <c r="FE103" i="16"/>
  <c r="FC104" i="16"/>
  <c r="FD104" i="16"/>
  <c r="FE104" i="16"/>
  <c r="FC105" i="16"/>
  <c r="FD105" i="16"/>
  <c r="FE105" i="16"/>
  <c r="JX103" i="16"/>
  <c r="FC108" i="16"/>
  <c r="FD108" i="16"/>
  <c r="FE108" i="16"/>
  <c r="FC109" i="16"/>
  <c r="FD109" i="16"/>
  <c r="FE109" i="16"/>
  <c r="FC110" i="16"/>
  <c r="FD110" i="16"/>
  <c r="FE110" i="16"/>
  <c r="FC111" i="16"/>
  <c r="FD111" i="16"/>
  <c r="FE111" i="16"/>
  <c r="FC112" i="16"/>
  <c r="FD112" i="16"/>
  <c r="FE112" i="16"/>
  <c r="JX110" i="16"/>
  <c r="FC116" i="16"/>
  <c r="FD116" i="16"/>
  <c r="FE116" i="16"/>
  <c r="FC117" i="16"/>
  <c r="FD117" i="16"/>
  <c r="FE117" i="16"/>
  <c r="FC118" i="16"/>
  <c r="FD118" i="16"/>
  <c r="FE118" i="16"/>
  <c r="FC119" i="16"/>
  <c r="FD119" i="16"/>
  <c r="FE119" i="16"/>
  <c r="FC120" i="16"/>
  <c r="FD120" i="16"/>
  <c r="FE120" i="16"/>
  <c r="JX118" i="16"/>
  <c r="FC123" i="16"/>
  <c r="FD123" i="16"/>
  <c r="FE123" i="16"/>
  <c r="FC124" i="16"/>
  <c r="FD124" i="16"/>
  <c r="FE124" i="16"/>
  <c r="FC125" i="16"/>
  <c r="FD125" i="16"/>
  <c r="FE125" i="16"/>
  <c r="FC126" i="16"/>
  <c r="FD126" i="16"/>
  <c r="FE126" i="16"/>
  <c r="FC127" i="16"/>
  <c r="FD127" i="16"/>
  <c r="FE127" i="16"/>
  <c r="JX125" i="16"/>
  <c r="FC131" i="16"/>
  <c r="FD131" i="16"/>
  <c r="FE131" i="16"/>
  <c r="FC132" i="16"/>
  <c r="FD132" i="16"/>
  <c r="FE132" i="16"/>
  <c r="FC133" i="16"/>
  <c r="FD133" i="16"/>
  <c r="FE133" i="16"/>
  <c r="FC134" i="16"/>
  <c r="FD134" i="16"/>
  <c r="FE134" i="16"/>
  <c r="FC135" i="16"/>
  <c r="FD135" i="16"/>
  <c r="FE135" i="16"/>
  <c r="JX133" i="16"/>
  <c r="FC138" i="16"/>
  <c r="FD138" i="16"/>
  <c r="FE138" i="16"/>
  <c r="FC139" i="16"/>
  <c r="FD139" i="16"/>
  <c r="FE139" i="16"/>
  <c r="FC140" i="16"/>
  <c r="FD140" i="16"/>
  <c r="FE140" i="16"/>
  <c r="FC141" i="16"/>
  <c r="FD141" i="16"/>
  <c r="FE141" i="16"/>
  <c r="FC142" i="16"/>
  <c r="FD142" i="16"/>
  <c r="FE142" i="16"/>
  <c r="JX140" i="16"/>
  <c r="FC145" i="16"/>
  <c r="FD145" i="16"/>
  <c r="FE145" i="16"/>
  <c r="FC146" i="16"/>
  <c r="FD146" i="16"/>
  <c r="FE146" i="16"/>
  <c r="FC147" i="16"/>
  <c r="FD147" i="16"/>
  <c r="FE147" i="16"/>
  <c r="FC148" i="16"/>
  <c r="FD148" i="16"/>
  <c r="FE148" i="16"/>
  <c r="FC149" i="16"/>
  <c r="FD149" i="16"/>
  <c r="FE149" i="16"/>
  <c r="JX147" i="16"/>
  <c r="FC152" i="16"/>
  <c r="FD152" i="16"/>
  <c r="FE152" i="16"/>
  <c r="FC153" i="16"/>
  <c r="FD153" i="16"/>
  <c r="FE153" i="16"/>
  <c r="FC154" i="16"/>
  <c r="FD154" i="16"/>
  <c r="FE154" i="16"/>
  <c r="FC155" i="16"/>
  <c r="FD155" i="16"/>
  <c r="FE155" i="16"/>
  <c r="FC156" i="16"/>
  <c r="FD156" i="16"/>
  <c r="FE156" i="16"/>
  <c r="JX154" i="16"/>
  <c r="FC159" i="16"/>
  <c r="FD159" i="16"/>
  <c r="FE159" i="16"/>
  <c r="FC160" i="16"/>
  <c r="FD160" i="16"/>
  <c r="FE160" i="16"/>
  <c r="FC161" i="16"/>
  <c r="FD161" i="16"/>
  <c r="FE161" i="16"/>
  <c r="FC162" i="16"/>
  <c r="FD162" i="16"/>
  <c r="FE162" i="16"/>
  <c r="FC163" i="16"/>
  <c r="FD163" i="16"/>
  <c r="FE163" i="16"/>
  <c r="JX161" i="16"/>
  <c r="FC166" i="16"/>
  <c r="FD166" i="16"/>
  <c r="FE166" i="16"/>
  <c r="FC167" i="16"/>
  <c r="FD167" i="16"/>
  <c r="FE167" i="16"/>
  <c r="FC168" i="16"/>
  <c r="FD168" i="16"/>
  <c r="FE168" i="16"/>
  <c r="FC169" i="16"/>
  <c r="FD169" i="16"/>
  <c r="FE169" i="16"/>
  <c r="FC170" i="16"/>
  <c r="FD170" i="16"/>
  <c r="FE170" i="16"/>
  <c r="JX168" i="16"/>
  <c r="FC173" i="16"/>
  <c r="FD173" i="16"/>
  <c r="FE173" i="16"/>
  <c r="FC174" i="16"/>
  <c r="FD174" i="16"/>
  <c r="FE174" i="16"/>
  <c r="FC175" i="16"/>
  <c r="FD175" i="16"/>
  <c r="FE175" i="16"/>
  <c r="FC176" i="16"/>
  <c r="FD176" i="16"/>
  <c r="FE176" i="16"/>
  <c r="FC177" i="16"/>
  <c r="FD177" i="16"/>
  <c r="FE177" i="16"/>
  <c r="JX175" i="16"/>
  <c r="FC180" i="16"/>
  <c r="FD180" i="16"/>
  <c r="FE180" i="16"/>
  <c r="FC181" i="16"/>
  <c r="FD181" i="16"/>
  <c r="FE181" i="16"/>
  <c r="FC182" i="16"/>
  <c r="FD182" i="16"/>
  <c r="FE182" i="16"/>
  <c r="FC183" i="16"/>
  <c r="FD183" i="16"/>
  <c r="FE183" i="16"/>
  <c r="FC184" i="16"/>
  <c r="FD184" i="16"/>
  <c r="FE184" i="16"/>
  <c r="JX182" i="16"/>
  <c r="FC187" i="16"/>
  <c r="FD187" i="16"/>
  <c r="FE187" i="16"/>
  <c r="FC188" i="16"/>
  <c r="FD188" i="16"/>
  <c r="FE188" i="16"/>
  <c r="FC189" i="16"/>
  <c r="FD189" i="16"/>
  <c r="FE189" i="16"/>
  <c r="FC190" i="16"/>
  <c r="FD190" i="16"/>
  <c r="FE190" i="16"/>
  <c r="FC191" i="16"/>
  <c r="FD191" i="16"/>
  <c r="FE191" i="16"/>
  <c r="JX189" i="16"/>
  <c r="FC194" i="16"/>
  <c r="FD194" i="16"/>
  <c r="FE194" i="16"/>
  <c r="FC195" i="16"/>
  <c r="FD195" i="16"/>
  <c r="FE195" i="16"/>
  <c r="FC196" i="16"/>
  <c r="FD196" i="16"/>
  <c r="FE196" i="16"/>
  <c r="FC197" i="16"/>
  <c r="FD197" i="16"/>
  <c r="FE197" i="16"/>
  <c r="FC198" i="16"/>
  <c r="FD198" i="16"/>
  <c r="FE198" i="16"/>
  <c r="JX196" i="16"/>
  <c r="FC201" i="16"/>
  <c r="FD201" i="16"/>
  <c r="FE201" i="16"/>
  <c r="FC202" i="16"/>
  <c r="FD202" i="16"/>
  <c r="FE202" i="16"/>
  <c r="FC203" i="16"/>
  <c r="FD203" i="16"/>
  <c r="FE203" i="16"/>
  <c r="FC204" i="16"/>
  <c r="FD204" i="16"/>
  <c r="FE204" i="16"/>
  <c r="FC205" i="16"/>
  <c r="FD205" i="16"/>
  <c r="FE205" i="16"/>
  <c r="JX203" i="16"/>
  <c r="FC208" i="16"/>
  <c r="FD208" i="16"/>
  <c r="FE208" i="16"/>
  <c r="FC209" i="16"/>
  <c r="FD209" i="16"/>
  <c r="FE209" i="16"/>
  <c r="FC210" i="16"/>
  <c r="FD210" i="16"/>
  <c r="FE210" i="16"/>
  <c r="FC211" i="16"/>
  <c r="FD211" i="16"/>
  <c r="FE211" i="16"/>
  <c r="FC212" i="16"/>
  <c r="FD212" i="16"/>
  <c r="FE212" i="16"/>
  <c r="JX210" i="16"/>
  <c r="FC215" i="16"/>
  <c r="FD215" i="16"/>
  <c r="FE215" i="16"/>
  <c r="FC216" i="16"/>
  <c r="FD216" i="16"/>
  <c r="FE216" i="16"/>
  <c r="FC217" i="16"/>
  <c r="FD217" i="16"/>
  <c r="FE217" i="16"/>
  <c r="FC218" i="16"/>
  <c r="FD218" i="16"/>
  <c r="FE218" i="16"/>
  <c r="FC219" i="16"/>
  <c r="FD219" i="16"/>
  <c r="FE219" i="16"/>
  <c r="JX217" i="16"/>
  <c r="FC222" i="16"/>
  <c r="FD222" i="16"/>
  <c r="FE222" i="16"/>
  <c r="FC223" i="16"/>
  <c r="FD223" i="16"/>
  <c r="FE223" i="16"/>
  <c r="FC224" i="16"/>
  <c r="FD224" i="16"/>
  <c r="FE224" i="16"/>
  <c r="FC225" i="16"/>
  <c r="FD225" i="16"/>
  <c r="FE225" i="16"/>
  <c r="FC226" i="16"/>
  <c r="FD226" i="16"/>
  <c r="FE226" i="16"/>
  <c r="JX224" i="16"/>
  <c r="FC229" i="16"/>
  <c r="FD229" i="16"/>
  <c r="FE229" i="16"/>
  <c r="FC230" i="16"/>
  <c r="FD230" i="16"/>
  <c r="FE230" i="16"/>
  <c r="FC231" i="16"/>
  <c r="FD231" i="16"/>
  <c r="FE231" i="16"/>
  <c r="FC232" i="16"/>
  <c r="FD232" i="16"/>
  <c r="FE232" i="16"/>
  <c r="FC233" i="16"/>
  <c r="FD233" i="16"/>
  <c r="FE233" i="16"/>
  <c r="JX231" i="16"/>
  <c r="FC236" i="16"/>
  <c r="FD236" i="16"/>
  <c r="FE236" i="16"/>
  <c r="FC237" i="16"/>
  <c r="FD237" i="16"/>
  <c r="FE237" i="16"/>
  <c r="FC238" i="16"/>
  <c r="FD238" i="16"/>
  <c r="FE238" i="16"/>
  <c r="FC239" i="16"/>
  <c r="FD239" i="16"/>
  <c r="FE239" i="16"/>
  <c r="FC240" i="16"/>
  <c r="FD240" i="16"/>
  <c r="FE240" i="16"/>
  <c r="JX238" i="16"/>
  <c r="FC243" i="16"/>
  <c r="FD243" i="16"/>
  <c r="FE243" i="16"/>
  <c r="FC244" i="16"/>
  <c r="FD244" i="16"/>
  <c r="FE244" i="16"/>
  <c r="FC245" i="16"/>
  <c r="FD245" i="16"/>
  <c r="FE245" i="16"/>
  <c r="FC246" i="16"/>
  <c r="FD246" i="16"/>
  <c r="FE246" i="16"/>
  <c r="FC247" i="16"/>
  <c r="FD247" i="16"/>
  <c r="FE247" i="16"/>
  <c r="JX245" i="16"/>
  <c r="FC250" i="16"/>
  <c r="FD250" i="16"/>
  <c r="FE250" i="16"/>
  <c r="FC251" i="16"/>
  <c r="FD251" i="16"/>
  <c r="FE251" i="16"/>
  <c r="FC252" i="16"/>
  <c r="FD252" i="16"/>
  <c r="FE252" i="16"/>
  <c r="FC253" i="16"/>
  <c r="FD253" i="16"/>
  <c r="FE253" i="16"/>
  <c r="FC254" i="16"/>
  <c r="FD254" i="16"/>
  <c r="FE254" i="16"/>
  <c r="JX252" i="16"/>
  <c r="FC257" i="16"/>
  <c r="FD257" i="16"/>
  <c r="FE257" i="16"/>
  <c r="FC258" i="16"/>
  <c r="FD258" i="16"/>
  <c r="FE258" i="16"/>
  <c r="FC259" i="16"/>
  <c r="FD259" i="16"/>
  <c r="FE259" i="16"/>
  <c r="FC260" i="16"/>
  <c r="FD260" i="16"/>
  <c r="FE260" i="16"/>
  <c r="FC261" i="16"/>
  <c r="FD261" i="16"/>
  <c r="FE261" i="16"/>
  <c r="JX259" i="16"/>
  <c r="FC264" i="16"/>
  <c r="FD264" i="16"/>
  <c r="FE264" i="16"/>
  <c r="FC265" i="16"/>
  <c r="FD265" i="16"/>
  <c r="FE265" i="16"/>
  <c r="FC266" i="16"/>
  <c r="FD266" i="16"/>
  <c r="FE266" i="16"/>
  <c r="FC267" i="16"/>
  <c r="FD267" i="16"/>
  <c r="FE267" i="16"/>
  <c r="FC268" i="16"/>
  <c r="FD268" i="16"/>
  <c r="FE268" i="16"/>
  <c r="JX266" i="16"/>
  <c r="FC271" i="16"/>
  <c r="FD271" i="16"/>
  <c r="FE271" i="16"/>
  <c r="FC272" i="16"/>
  <c r="FD272" i="16"/>
  <c r="FE272" i="16"/>
  <c r="FC273" i="16"/>
  <c r="FD273" i="16"/>
  <c r="FE273" i="16"/>
  <c r="FC274" i="16"/>
  <c r="FD274" i="16"/>
  <c r="FE274" i="16"/>
  <c r="FC275" i="16"/>
  <c r="FD275" i="16"/>
  <c r="FE275" i="16"/>
  <c r="JX273" i="16"/>
  <c r="JX3" i="16"/>
  <c r="JX11" i="16"/>
  <c r="JX18" i="16"/>
  <c r="JX25" i="16"/>
  <c r="JX32" i="16"/>
  <c r="JX39" i="16"/>
  <c r="JX46" i="16"/>
  <c r="JX53" i="16"/>
  <c r="JX60" i="16"/>
  <c r="JX67" i="16"/>
  <c r="JX74" i="16"/>
  <c r="JX81" i="16"/>
  <c r="JX88" i="16"/>
  <c r="JX95" i="16"/>
  <c r="JX102" i="16"/>
  <c r="JX109" i="16"/>
  <c r="JX117" i="16"/>
  <c r="JX124" i="16"/>
  <c r="JX132" i="16"/>
  <c r="JX139" i="16"/>
  <c r="JX146" i="16"/>
  <c r="JX153" i="16"/>
  <c r="JX160" i="16"/>
  <c r="JX167" i="16"/>
  <c r="JX174" i="16"/>
  <c r="JX181" i="16"/>
  <c r="JX188" i="16"/>
  <c r="JX195" i="16"/>
  <c r="JX202" i="16"/>
  <c r="JX209" i="16"/>
  <c r="JX216" i="16"/>
  <c r="JX223" i="16"/>
  <c r="JX230" i="16"/>
  <c r="JX237" i="16"/>
  <c r="JX244" i="16"/>
  <c r="JX251" i="16"/>
  <c r="JX258" i="16"/>
  <c r="JX265" i="16"/>
  <c r="JX272" i="16"/>
  <c r="FE8" i="16"/>
  <c r="JX2" i="16"/>
  <c r="FE15" i="16"/>
  <c r="JX10" i="16"/>
  <c r="FE22" i="16"/>
  <c r="JX17" i="16"/>
  <c r="FE29" i="16"/>
  <c r="JX24" i="16"/>
  <c r="FE36" i="16"/>
  <c r="JX31" i="16"/>
  <c r="FE43" i="16"/>
  <c r="JX38" i="16"/>
  <c r="FE50" i="16"/>
  <c r="JX45" i="16"/>
  <c r="FE57" i="16"/>
  <c r="JX52" i="16"/>
  <c r="FE64" i="16"/>
  <c r="JX59" i="16"/>
  <c r="FE71" i="16"/>
  <c r="JX66" i="16"/>
  <c r="FE78" i="16"/>
  <c r="JX73" i="16"/>
  <c r="FE85" i="16"/>
  <c r="JX80" i="16"/>
  <c r="FE92" i="16"/>
  <c r="JX87" i="16"/>
  <c r="FE99" i="16"/>
  <c r="JX94" i="16"/>
  <c r="FE106" i="16"/>
  <c r="JX101" i="16"/>
  <c r="FC113" i="16"/>
  <c r="FD113" i="16"/>
  <c r="FE113" i="16"/>
  <c r="FE114" i="16"/>
  <c r="JX108" i="16"/>
  <c r="FE121" i="16"/>
  <c r="JX116" i="16"/>
  <c r="FC128" i="16"/>
  <c r="FD128" i="16"/>
  <c r="FE128" i="16"/>
  <c r="FE129" i="16"/>
  <c r="JX123" i="16"/>
  <c r="FE136" i="16"/>
  <c r="JX131" i="16"/>
  <c r="FE143" i="16"/>
  <c r="JX138" i="16"/>
  <c r="FE150" i="16"/>
  <c r="JX145" i="16"/>
  <c r="FE157" i="16"/>
  <c r="JX152" i="16"/>
  <c r="FE164" i="16"/>
  <c r="JX159" i="16"/>
  <c r="FE171" i="16"/>
  <c r="JX166" i="16"/>
  <c r="FE178" i="16"/>
  <c r="JX173" i="16"/>
  <c r="FE185" i="16"/>
  <c r="JX180" i="16"/>
  <c r="FE192" i="16"/>
  <c r="JX187" i="16"/>
  <c r="FE199" i="16"/>
  <c r="JX194" i="16"/>
  <c r="FE206" i="16"/>
  <c r="JX201" i="16"/>
  <c r="FE213" i="16"/>
  <c r="JX208" i="16"/>
  <c r="FE220" i="16"/>
  <c r="JX215" i="16"/>
  <c r="FE227" i="16"/>
  <c r="JX222" i="16"/>
  <c r="FE234" i="16"/>
  <c r="JX229" i="16"/>
  <c r="FE241" i="16"/>
  <c r="JX236" i="16"/>
  <c r="FE248" i="16"/>
  <c r="JX243" i="16"/>
  <c r="FE255" i="16"/>
  <c r="JX250" i="16"/>
  <c r="FE262" i="16"/>
  <c r="JX257" i="16"/>
  <c r="FE269" i="16"/>
  <c r="JX264" i="16"/>
  <c r="FE276" i="16"/>
  <c r="JX271" i="16"/>
  <c r="JW1" i="16"/>
  <c r="JR206" i="16"/>
  <c r="IS271" i="16"/>
  <c r="IL271" i="16"/>
  <c r="IE271" i="16"/>
  <c r="HX271" i="16"/>
  <c r="HQ271" i="16"/>
  <c r="HJ271" i="16"/>
  <c r="HC271" i="16"/>
  <c r="GV271" i="16"/>
  <c r="GO271" i="16"/>
  <c r="GH271" i="16"/>
  <c r="GA271" i="16"/>
  <c r="FT271" i="16"/>
  <c r="FM271" i="16"/>
  <c r="FF271" i="16"/>
  <c r="EY271" i="16"/>
  <c r="ER271" i="16"/>
  <c r="EK271" i="16"/>
  <c r="ED271" i="16"/>
  <c r="DW271" i="16"/>
  <c r="DP271" i="16"/>
  <c r="DI271" i="16"/>
  <c r="DB271" i="16"/>
  <c r="CU271" i="16"/>
  <c r="CN271" i="16"/>
  <c r="CG271" i="16"/>
  <c r="BZ271" i="16"/>
  <c r="BS271" i="16"/>
  <c r="BL271" i="16"/>
  <c r="BE271" i="16"/>
  <c r="AX271" i="16"/>
  <c r="AQ271" i="16"/>
  <c r="AJ271" i="16"/>
  <c r="AC271" i="16"/>
  <c r="V271" i="16"/>
  <c r="O271" i="16"/>
  <c r="IS264" i="16"/>
  <c r="IL264" i="16"/>
  <c r="IE264" i="16"/>
  <c r="HX264" i="16"/>
  <c r="HQ264" i="16"/>
  <c r="HJ264" i="16"/>
  <c r="HC264" i="16"/>
  <c r="GV264" i="16"/>
  <c r="GO264" i="16"/>
  <c r="GH264" i="16"/>
  <c r="GA264" i="16"/>
  <c r="FT264" i="16"/>
  <c r="FM264" i="16"/>
  <c r="FF264" i="16"/>
  <c r="EY264" i="16"/>
  <c r="ER264" i="16"/>
  <c r="EK264" i="16"/>
  <c r="ED264" i="16"/>
  <c r="DW264" i="16"/>
  <c r="DP264" i="16"/>
  <c r="DI264" i="16"/>
  <c r="DB264" i="16"/>
  <c r="CU264" i="16"/>
  <c r="CN264" i="16"/>
  <c r="CG264" i="16"/>
  <c r="BZ264" i="16"/>
  <c r="BS264" i="16"/>
  <c r="BL264" i="16"/>
  <c r="BE264" i="16"/>
  <c r="AX264" i="16"/>
  <c r="AQ264" i="16"/>
  <c r="AJ264" i="16"/>
  <c r="AC264" i="16"/>
  <c r="V264" i="16"/>
  <c r="O264" i="16"/>
  <c r="IS257" i="16"/>
  <c r="IL257" i="16"/>
  <c r="IE257" i="16"/>
  <c r="HX257" i="16"/>
  <c r="HQ257" i="16"/>
  <c r="HJ257" i="16"/>
  <c r="HC257" i="16"/>
  <c r="GV257" i="16"/>
  <c r="GO257" i="16"/>
  <c r="GH257" i="16"/>
  <c r="GA257" i="16"/>
  <c r="FT257" i="16"/>
  <c r="FM257" i="16"/>
  <c r="FF257" i="16"/>
  <c r="EY257" i="16"/>
  <c r="ER257" i="16"/>
  <c r="EK257" i="16"/>
  <c r="ED257" i="16"/>
  <c r="DW257" i="16"/>
  <c r="DP257" i="16"/>
  <c r="DI257" i="16"/>
  <c r="DB257" i="16"/>
  <c r="CU257" i="16"/>
  <c r="CN257" i="16"/>
  <c r="CG257" i="16"/>
  <c r="BZ257" i="16"/>
  <c r="BS257" i="16"/>
  <c r="BL257" i="16"/>
  <c r="BE257" i="16"/>
  <c r="AX257" i="16"/>
  <c r="AQ257" i="16"/>
  <c r="AJ257" i="16"/>
  <c r="AC257" i="16"/>
  <c r="V257" i="16"/>
  <c r="O257" i="16"/>
  <c r="IS250" i="16"/>
  <c r="IL250" i="16"/>
  <c r="IE250" i="16"/>
  <c r="HX250" i="16"/>
  <c r="HQ250" i="16"/>
  <c r="HJ250" i="16"/>
  <c r="HC250" i="16"/>
  <c r="GV250" i="16"/>
  <c r="GO250" i="16"/>
  <c r="GH250" i="16"/>
  <c r="GA250" i="16"/>
  <c r="FT250" i="16"/>
  <c r="FM250" i="16"/>
  <c r="FF250" i="16"/>
  <c r="EY250" i="16"/>
  <c r="ER250" i="16"/>
  <c r="EK250" i="16"/>
  <c r="ED250" i="16"/>
  <c r="DW250" i="16"/>
  <c r="DP250" i="16"/>
  <c r="DI250" i="16"/>
  <c r="DB250" i="16"/>
  <c r="CU250" i="16"/>
  <c r="CN250" i="16"/>
  <c r="CG250" i="16"/>
  <c r="BZ250" i="16"/>
  <c r="BS250" i="16"/>
  <c r="BL250" i="16"/>
  <c r="BE250" i="16"/>
  <c r="AX250" i="16"/>
  <c r="AQ250" i="16"/>
  <c r="AJ250" i="16"/>
  <c r="AC250" i="16"/>
  <c r="V250" i="16"/>
  <c r="O250" i="16"/>
  <c r="IS243" i="16"/>
  <c r="IL243" i="16"/>
  <c r="IE243" i="16"/>
  <c r="HX243" i="16"/>
  <c r="HQ243" i="16"/>
  <c r="HJ243" i="16"/>
  <c r="HC243" i="16"/>
  <c r="GV243" i="16"/>
  <c r="GO243" i="16"/>
  <c r="GH243" i="16"/>
  <c r="GA243" i="16"/>
  <c r="FT243" i="16"/>
  <c r="FM243" i="16"/>
  <c r="FF243" i="16"/>
  <c r="EY243" i="16"/>
  <c r="ER243" i="16"/>
  <c r="EK243" i="16"/>
  <c r="ED243" i="16"/>
  <c r="DW243" i="16"/>
  <c r="DP243" i="16"/>
  <c r="DI243" i="16"/>
  <c r="DB243" i="16"/>
  <c r="CU243" i="16"/>
  <c r="CN243" i="16"/>
  <c r="CG243" i="16"/>
  <c r="BZ243" i="16"/>
  <c r="BS243" i="16"/>
  <c r="BL243" i="16"/>
  <c r="BE243" i="16"/>
  <c r="AX243" i="16"/>
  <c r="AQ243" i="16"/>
  <c r="AJ243" i="16"/>
  <c r="AC243" i="16"/>
  <c r="V243" i="16"/>
  <c r="O243" i="16"/>
  <c r="IS236" i="16"/>
  <c r="IL236" i="16"/>
  <c r="IE236" i="16"/>
  <c r="HX236" i="16"/>
  <c r="HQ236" i="16"/>
  <c r="HJ236" i="16"/>
  <c r="HC236" i="16"/>
  <c r="GV236" i="16"/>
  <c r="GO236" i="16"/>
  <c r="GH236" i="16"/>
  <c r="GA236" i="16"/>
  <c r="FT236" i="16"/>
  <c r="FM236" i="16"/>
  <c r="FF236" i="16"/>
  <c r="EY236" i="16"/>
  <c r="ER236" i="16"/>
  <c r="EK236" i="16"/>
  <c r="ED236" i="16"/>
  <c r="DW236" i="16"/>
  <c r="DP236" i="16"/>
  <c r="DI236" i="16"/>
  <c r="DB236" i="16"/>
  <c r="CU236" i="16"/>
  <c r="CN236" i="16"/>
  <c r="CG236" i="16"/>
  <c r="BZ236" i="16"/>
  <c r="BS236" i="16"/>
  <c r="BL236" i="16"/>
  <c r="BE236" i="16"/>
  <c r="AX236" i="16"/>
  <c r="AQ236" i="16"/>
  <c r="AJ236" i="16"/>
  <c r="AC236" i="16"/>
  <c r="V236" i="16"/>
  <c r="O236" i="16"/>
  <c r="IS229" i="16"/>
  <c r="IL229" i="16"/>
  <c r="IE229" i="16"/>
  <c r="HX229" i="16"/>
  <c r="HQ229" i="16"/>
  <c r="HJ229" i="16"/>
  <c r="HC229" i="16"/>
  <c r="GV229" i="16"/>
  <c r="GO229" i="16"/>
  <c r="GH229" i="16"/>
  <c r="GA229" i="16"/>
  <c r="FT229" i="16"/>
  <c r="FM229" i="16"/>
  <c r="FF229" i="16"/>
  <c r="EY229" i="16"/>
  <c r="ER229" i="16"/>
  <c r="EK229" i="16"/>
  <c r="ED229" i="16"/>
  <c r="DW229" i="16"/>
  <c r="DP229" i="16"/>
  <c r="DI229" i="16"/>
  <c r="DB229" i="16"/>
  <c r="CU229" i="16"/>
  <c r="CN229" i="16"/>
  <c r="CG229" i="16"/>
  <c r="BZ229" i="16"/>
  <c r="BS229" i="16"/>
  <c r="BL229" i="16"/>
  <c r="BE229" i="16"/>
  <c r="AX229" i="16"/>
  <c r="AQ229" i="16"/>
  <c r="AJ229" i="16"/>
  <c r="AC229" i="16"/>
  <c r="V229" i="16"/>
  <c r="O229" i="16"/>
  <c r="IS222" i="16"/>
  <c r="IL222" i="16"/>
  <c r="IE222" i="16"/>
  <c r="HX222" i="16"/>
  <c r="HQ222" i="16"/>
  <c r="HJ222" i="16"/>
  <c r="HC222" i="16"/>
  <c r="GV222" i="16"/>
  <c r="GO222" i="16"/>
  <c r="GH222" i="16"/>
  <c r="GA222" i="16"/>
  <c r="FT222" i="16"/>
  <c r="FM222" i="16"/>
  <c r="FF222" i="16"/>
  <c r="EY222" i="16"/>
  <c r="ER222" i="16"/>
  <c r="EK222" i="16"/>
  <c r="ED222" i="16"/>
  <c r="DW222" i="16"/>
  <c r="DP222" i="16"/>
  <c r="DI222" i="16"/>
  <c r="DB222" i="16"/>
  <c r="CU222" i="16"/>
  <c r="CN222" i="16"/>
  <c r="CG222" i="16"/>
  <c r="BZ222" i="16"/>
  <c r="BS222" i="16"/>
  <c r="BL222" i="16"/>
  <c r="BE222" i="16"/>
  <c r="AX222" i="16"/>
  <c r="AQ222" i="16"/>
  <c r="AJ222" i="16"/>
  <c r="AC222" i="16"/>
  <c r="V222" i="16"/>
  <c r="O222" i="16"/>
  <c r="IS215" i="16"/>
  <c r="IL215" i="16"/>
  <c r="IE215" i="16"/>
  <c r="HX215" i="16"/>
  <c r="HQ215" i="16"/>
  <c r="HJ215" i="16"/>
  <c r="HC215" i="16"/>
  <c r="GV215" i="16"/>
  <c r="GO215" i="16"/>
  <c r="GH215" i="16"/>
  <c r="GA215" i="16"/>
  <c r="FT215" i="16"/>
  <c r="FM215" i="16"/>
  <c r="FF215" i="16"/>
  <c r="EY215" i="16"/>
  <c r="ER215" i="16"/>
  <c r="EK215" i="16"/>
  <c r="ED215" i="16"/>
  <c r="DW215" i="16"/>
  <c r="DP215" i="16"/>
  <c r="DI215" i="16"/>
  <c r="DB215" i="16"/>
  <c r="CU215" i="16"/>
  <c r="CN215" i="16"/>
  <c r="CG215" i="16"/>
  <c r="BZ215" i="16"/>
  <c r="BS215" i="16"/>
  <c r="BL215" i="16"/>
  <c r="BE215" i="16"/>
  <c r="AX215" i="16"/>
  <c r="AQ215" i="16"/>
  <c r="AJ215" i="16"/>
  <c r="AC215" i="16"/>
  <c r="V215" i="16"/>
  <c r="O215" i="16"/>
  <c r="IS208" i="16"/>
  <c r="IL208" i="16"/>
  <c r="IE208" i="16"/>
  <c r="HX208" i="16"/>
  <c r="HQ208" i="16"/>
  <c r="HJ208" i="16"/>
  <c r="HC208" i="16"/>
  <c r="GV208" i="16"/>
  <c r="GO208" i="16"/>
  <c r="GH208" i="16"/>
  <c r="GA208" i="16"/>
  <c r="FT208" i="16"/>
  <c r="FM208" i="16"/>
  <c r="FF208" i="16"/>
  <c r="EY208" i="16"/>
  <c r="ER208" i="16"/>
  <c r="EK208" i="16"/>
  <c r="ED208" i="16"/>
  <c r="DW208" i="16"/>
  <c r="DP208" i="16"/>
  <c r="DI208" i="16"/>
  <c r="DB208" i="16"/>
  <c r="CU208" i="16"/>
  <c r="CN208" i="16"/>
  <c r="CG208" i="16"/>
  <c r="BZ208" i="16"/>
  <c r="BS208" i="16"/>
  <c r="BL208" i="16"/>
  <c r="BE208" i="16"/>
  <c r="AX208" i="16"/>
  <c r="AQ208" i="16"/>
  <c r="AJ208" i="16"/>
  <c r="AC208" i="16"/>
  <c r="V208" i="16"/>
  <c r="O208" i="16"/>
  <c r="IS201" i="16"/>
  <c r="IL201" i="16"/>
  <c r="IE201" i="16"/>
  <c r="HX201" i="16"/>
  <c r="HQ201" i="16"/>
  <c r="HJ201" i="16"/>
  <c r="HC201" i="16"/>
  <c r="GV201" i="16"/>
  <c r="GO201" i="16"/>
  <c r="GH201" i="16"/>
  <c r="GA201" i="16"/>
  <c r="FT201" i="16"/>
  <c r="FM201" i="16"/>
  <c r="FF201" i="16"/>
  <c r="EY201" i="16"/>
  <c r="ER201" i="16"/>
  <c r="EK201" i="16"/>
  <c r="ED201" i="16"/>
  <c r="DW201" i="16"/>
  <c r="DP201" i="16"/>
  <c r="DI201" i="16"/>
  <c r="DB201" i="16"/>
  <c r="CU201" i="16"/>
  <c r="CN201" i="16"/>
  <c r="CG201" i="16"/>
  <c r="BZ201" i="16"/>
  <c r="BS201" i="16"/>
  <c r="BL201" i="16"/>
  <c r="BE201" i="16"/>
  <c r="AX201" i="16"/>
  <c r="AQ201" i="16"/>
  <c r="AJ201" i="16"/>
  <c r="AC201" i="16"/>
  <c r="V201" i="16"/>
  <c r="O201" i="16"/>
  <c r="IS194" i="16"/>
  <c r="IL194" i="16"/>
  <c r="IE194" i="16"/>
  <c r="HX194" i="16"/>
  <c r="HQ194" i="16"/>
  <c r="HJ194" i="16"/>
  <c r="HC194" i="16"/>
  <c r="GV194" i="16"/>
  <c r="GO194" i="16"/>
  <c r="GH194" i="16"/>
  <c r="GA194" i="16"/>
  <c r="FT194" i="16"/>
  <c r="FM194" i="16"/>
  <c r="FF194" i="16"/>
  <c r="EY194" i="16"/>
  <c r="ER194" i="16"/>
  <c r="EK194" i="16"/>
  <c r="ED194" i="16"/>
  <c r="DW194" i="16"/>
  <c r="DP194" i="16"/>
  <c r="DI194" i="16"/>
  <c r="DB194" i="16"/>
  <c r="CU194" i="16"/>
  <c r="CN194" i="16"/>
  <c r="CG194" i="16"/>
  <c r="BZ194" i="16"/>
  <c r="BS194" i="16"/>
  <c r="BL194" i="16"/>
  <c r="BE194" i="16"/>
  <c r="AX194" i="16"/>
  <c r="AQ194" i="16"/>
  <c r="AJ194" i="16"/>
  <c r="AC194" i="16"/>
  <c r="V194" i="16"/>
  <c r="O194" i="16"/>
  <c r="IS187" i="16"/>
  <c r="IL187" i="16"/>
  <c r="IE187" i="16"/>
  <c r="HX187" i="16"/>
  <c r="HQ187" i="16"/>
  <c r="HJ187" i="16"/>
  <c r="HC187" i="16"/>
  <c r="GV187" i="16"/>
  <c r="GO187" i="16"/>
  <c r="GH187" i="16"/>
  <c r="GA187" i="16"/>
  <c r="FT187" i="16"/>
  <c r="FM187" i="16"/>
  <c r="FF187" i="16"/>
  <c r="EY187" i="16"/>
  <c r="ER187" i="16"/>
  <c r="EK187" i="16"/>
  <c r="ED187" i="16"/>
  <c r="DW187" i="16"/>
  <c r="DP187" i="16"/>
  <c r="DI187" i="16"/>
  <c r="DB187" i="16"/>
  <c r="CU187" i="16"/>
  <c r="CN187" i="16"/>
  <c r="CG187" i="16"/>
  <c r="BZ187" i="16"/>
  <c r="BS187" i="16"/>
  <c r="BL187" i="16"/>
  <c r="BE187" i="16"/>
  <c r="AX187" i="16"/>
  <c r="AQ187" i="16"/>
  <c r="AJ187" i="16"/>
  <c r="AC187" i="16"/>
  <c r="V187" i="16"/>
  <c r="O187" i="16"/>
  <c r="IS180" i="16"/>
  <c r="IL180" i="16"/>
  <c r="IE180" i="16"/>
  <c r="HX180" i="16"/>
  <c r="HQ180" i="16"/>
  <c r="HJ180" i="16"/>
  <c r="HC180" i="16"/>
  <c r="GV180" i="16"/>
  <c r="GO180" i="16"/>
  <c r="GH180" i="16"/>
  <c r="GA180" i="16"/>
  <c r="FT180" i="16"/>
  <c r="FM180" i="16"/>
  <c r="FF180" i="16"/>
  <c r="EY180" i="16"/>
  <c r="ER180" i="16"/>
  <c r="EK180" i="16"/>
  <c r="ED180" i="16"/>
  <c r="DW180" i="16"/>
  <c r="DP180" i="16"/>
  <c r="DI180" i="16"/>
  <c r="DB180" i="16"/>
  <c r="CU180" i="16"/>
  <c r="CN180" i="16"/>
  <c r="CG180" i="16"/>
  <c r="BZ180" i="16"/>
  <c r="BS180" i="16"/>
  <c r="BL180" i="16"/>
  <c r="BE180" i="16"/>
  <c r="AX180" i="16"/>
  <c r="AQ180" i="16"/>
  <c r="AJ180" i="16"/>
  <c r="AC180" i="16"/>
  <c r="V180" i="16"/>
  <c r="O180" i="16"/>
  <c r="IS173" i="16"/>
  <c r="IL173" i="16"/>
  <c r="IE173" i="16"/>
  <c r="HX173" i="16"/>
  <c r="HQ173" i="16"/>
  <c r="HJ173" i="16"/>
  <c r="HC173" i="16"/>
  <c r="GV173" i="16"/>
  <c r="GO173" i="16"/>
  <c r="GH173" i="16"/>
  <c r="GA173" i="16"/>
  <c r="FT173" i="16"/>
  <c r="FM173" i="16"/>
  <c r="FF173" i="16"/>
  <c r="EY173" i="16"/>
  <c r="ER173" i="16"/>
  <c r="EK173" i="16"/>
  <c r="ED173" i="16"/>
  <c r="DW173" i="16"/>
  <c r="DP173" i="16"/>
  <c r="DI173" i="16"/>
  <c r="DB173" i="16"/>
  <c r="CU173" i="16"/>
  <c r="CN173" i="16"/>
  <c r="CG173" i="16"/>
  <c r="BZ173" i="16"/>
  <c r="BS173" i="16"/>
  <c r="BL173" i="16"/>
  <c r="BE173" i="16"/>
  <c r="AX173" i="16"/>
  <c r="AQ173" i="16"/>
  <c r="AJ173" i="16"/>
  <c r="AC173" i="16"/>
  <c r="V173" i="16"/>
  <c r="O173" i="16"/>
  <c r="IS166" i="16"/>
  <c r="IL166" i="16"/>
  <c r="IE166" i="16"/>
  <c r="HX166" i="16"/>
  <c r="HQ166" i="16"/>
  <c r="HJ166" i="16"/>
  <c r="HC166" i="16"/>
  <c r="GV166" i="16"/>
  <c r="GO166" i="16"/>
  <c r="GH166" i="16"/>
  <c r="GA166" i="16"/>
  <c r="FT166" i="16"/>
  <c r="FM166" i="16"/>
  <c r="FF166" i="16"/>
  <c r="EY166" i="16"/>
  <c r="ER166" i="16"/>
  <c r="EK166" i="16"/>
  <c r="ED166" i="16"/>
  <c r="DW166" i="16"/>
  <c r="DP166" i="16"/>
  <c r="DI166" i="16"/>
  <c r="DB166" i="16"/>
  <c r="CU166" i="16"/>
  <c r="CN166" i="16"/>
  <c r="CG166" i="16"/>
  <c r="BZ166" i="16"/>
  <c r="BS166" i="16"/>
  <c r="BL166" i="16"/>
  <c r="BE166" i="16"/>
  <c r="AX166" i="16"/>
  <c r="AQ166" i="16"/>
  <c r="AJ166" i="16"/>
  <c r="AC166" i="16"/>
  <c r="V166" i="16"/>
  <c r="O166" i="16"/>
  <c r="IS159" i="16"/>
  <c r="IL159" i="16"/>
  <c r="IE159" i="16"/>
  <c r="HX159" i="16"/>
  <c r="HQ159" i="16"/>
  <c r="HJ159" i="16"/>
  <c r="HC159" i="16"/>
  <c r="GV159" i="16"/>
  <c r="GO159" i="16"/>
  <c r="GH159" i="16"/>
  <c r="GA159" i="16"/>
  <c r="FT159" i="16"/>
  <c r="FM159" i="16"/>
  <c r="FF159" i="16"/>
  <c r="EY159" i="16"/>
  <c r="ER159" i="16"/>
  <c r="EK159" i="16"/>
  <c r="ED159" i="16"/>
  <c r="DW159" i="16"/>
  <c r="DP159" i="16"/>
  <c r="DI159" i="16"/>
  <c r="DB159" i="16"/>
  <c r="CU159" i="16"/>
  <c r="CN159" i="16"/>
  <c r="CG159" i="16"/>
  <c r="BZ159" i="16"/>
  <c r="BS159" i="16"/>
  <c r="BL159" i="16"/>
  <c r="BE159" i="16"/>
  <c r="AX159" i="16"/>
  <c r="AQ159" i="16"/>
  <c r="AJ159" i="16"/>
  <c r="AC159" i="16"/>
  <c r="V159" i="16"/>
  <c r="O159" i="16"/>
  <c r="IS152" i="16"/>
  <c r="IL152" i="16"/>
  <c r="IE152" i="16"/>
  <c r="HX152" i="16"/>
  <c r="HQ152" i="16"/>
  <c r="HJ152" i="16"/>
  <c r="HC152" i="16"/>
  <c r="GV152" i="16"/>
  <c r="GO152" i="16"/>
  <c r="GH152" i="16"/>
  <c r="GA152" i="16"/>
  <c r="FT152" i="16"/>
  <c r="FM152" i="16"/>
  <c r="FF152" i="16"/>
  <c r="EY152" i="16"/>
  <c r="ER152" i="16"/>
  <c r="EK152" i="16"/>
  <c r="ED152" i="16"/>
  <c r="DW152" i="16"/>
  <c r="DP152" i="16"/>
  <c r="DI152" i="16"/>
  <c r="DB152" i="16"/>
  <c r="CU152" i="16"/>
  <c r="CN152" i="16"/>
  <c r="CG152" i="16"/>
  <c r="BZ152" i="16"/>
  <c r="BS152" i="16"/>
  <c r="BL152" i="16"/>
  <c r="BE152" i="16"/>
  <c r="AX152" i="16"/>
  <c r="AQ152" i="16"/>
  <c r="AJ152" i="16"/>
  <c r="AC152" i="16"/>
  <c r="V152" i="16"/>
  <c r="O152" i="16"/>
  <c r="IS145" i="16"/>
  <c r="IL145" i="16"/>
  <c r="IE145" i="16"/>
  <c r="HX145" i="16"/>
  <c r="HQ145" i="16"/>
  <c r="HJ145" i="16"/>
  <c r="HC145" i="16"/>
  <c r="GV145" i="16"/>
  <c r="GO145" i="16"/>
  <c r="GH145" i="16"/>
  <c r="GA145" i="16"/>
  <c r="FT145" i="16"/>
  <c r="FM145" i="16"/>
  <c r="FF145" i="16"/>
  <c r="EY145" i="16"/>
  <c r="ER145" i="16"/>
  <c r="EK145" i="16"/>
  <c r="ED145" i="16"/>
  <c r="DW145" i="16"/>
  <c r="DP145" i="16"/>
  <c r="DI145" i="16"/>
  <c r="DB145" i="16"/>
  <c r="CU145" i="16"/>
  <c r="CN145" i="16"/>
  <c r="CG145" i="16"/>
  <c r="BZ145" i="16"/>
  <c r="BS145" i="16"/>
  <c r="BL145" i="16"/>
  <c r="BE145" i="16"/>
  <c r="AX145" i="16"/>
  <c r="AQ145" i="16"/>
  <c r="AJ145" i="16"/>
  <c r="AC145" i="16"/>
  <c r="V145" i="16"/>
  <c r="O145" i="16"/>
  <c r="IS138" i="16"/>
  <c r="IL138" i="16"/>
  <c r="IE138" i="16"/>
  <c r="HX138" i="16"/>
  <c r="HQ138" i="16"/>
  <c r="HJ138" i="16"/>
  <c r="HC138" i="16"/>
  <c r="GV138" i="16"/>
  <c r="GO138" i="16"/>
  <c r="GH138" i="16"/>
  <c r="GA138" i="16"/>
  <c r="FT138" i="16"/>
  <c r="FM138" i="16"/>
  <c r="FF138" i="16"/>
  <c r="EY138" i="16"/>
  <c r="ER138" i="16"/>
  <c r="EK138" i="16"/>
  <c r="ED138" i="16"/>
  <c r="DW138" i="16"/>
  <c r="DP138" i="16"/>
  <c r="DI138" i="16"/>
  <c r="DB138" i="16"/>
  <c r="CU138" i="16"/>
  <c r="CN138" i="16"/>
  <c r="CG138" i="16"/>
  <c r="BZ138" i="16"/>
  <c r="BS138" i="16"/>
  <c r="BL138" i="16"/>
  <c r="BE138" i="16"/>
  <c r="AX138" i="16"/>
  <c r="AQ138" i="16"/>
  <c r="AJ138" i="16"/>
  <c r="AC138" i="16"/>
  <c r="V138" i="16"/>
  <c r="O138" i="16"/>
  <c r="IS131" i="16"/>
  <c r="IL131" i="16"/>
  <c r="IE131" i="16"/>
  <c r="HX131" i="16"/>
  <c r="HQ131" i="16"/>
  <c r="HJ131" i="16"/>
  <c r="HC131" i="16"/>
  <c r="GV131" i="16"/>
  <c r="GO131" i="16"/>
  <c r="GH131" i="16"/>
  <c r="GA131" i="16"/>
  <c r="FT131" i="16"/>
  <c r="FM131" i="16"/>
  <c r="FF131" i="16"/>
  <c r="EY131" i="16"/>
  <c r="ER131" i="16"/>
  <c r="EK131" i="16"/>
  <c r="ED131" i="16"/>
  <c r="DW131" i="16"/>
  <c r="DP131" i="16"/>
  <c r="DI131" i="16"/>
  <c r="DB131" i="16"/>
  <c r="CU131" i="16"/>
  <c r="CN131" i="16"/>
  <c r="CG131" i="16"/>
  <c r="BZ131" i="16"/>
  <c r="BS131" i="16"/>
  <c r="BL131" i="16"/>
  <c r="BE131" i="16"/>
  <c r="AX131" i="16"/>
  <c r="AQ131" i="16"/>
  <c r="AJ131" i="16"/>
  <c r="AC131" i="16"/>
  <c r="V131" i="16"/>
  <c r="O131" i="16"/>
  <c r="IS123" i="16"/>
  <c r="IL123" i="16"/>
  <c r="IE123" i="16"/>
  <c r="HX123" i="16"/>
  <c r="HQ123" i="16"/>
  <c r="HJ123" i="16"/>
  <c r="HC123" i="16"/>
  <c r="GV123" i="16"/>
  <c r="GO123" i="16"/>
  <c r="GH123" i="16"/>
  <c r="GA123" i="16"/>
  <c r="FT123" i="16"/>
  <c r="FM123" i="16"/>
  <c r="FF123" i="16"/>
  <c r="EY123" i="16"/>
  <c r="ER123" i="16"/>
  <c r="EK123" i="16"/>
  <c r="ED123" i="16"/>
  <c r="DW123" i="16"/>
  <c r="DP123" i="16"/>
  <c r="DI123" i="16"/>
  <c r="DB123" i="16"/>
  <c r="CU123" i="16"/>
  <c r="CN123" i="16"/>
  <c r="CG123" i="16"/>
  <c r="BZ123" i="16"/>
  <c r="BS123" i="16"/>
  <c r="BL123" i="16"/>
  <c r="BE123" i="16"/>
  <c r="AX123" i="16"/>
  <c r="AQ123" i="16"/>
  <c r="AJ123" i="16"/>
  <c r="AC123" i="16"/>
  <c r="V123" i="16"/>
  <c r="O123" i="16"/>
  <c r="IS116" i="16"/>
  <c r="IL116" i="16"/>
  <c r="IE116" i="16"/>
  <c r="HX116" i="16"/>
  <c r="HQ116" i="16"/>
  <c r="HJ116" i="16"/>
  <c r="HC116" i="16"/>
  <c r="GV116" i="16"/>
  <c r="GO116" i="16"/>
  <c r="GH116" i="16"/>
  <c r="GA116" i="16"/>
  <c r="FT116" i="16"/>
  <c r="FM116" i="16"/>
  <c r="FF116" i="16"/>
  <c r="EY116" i="16"/>
  <c r="ER116" i="16"/>
  <c r="EK116" i="16"/>
  <c r="ED116" i="16"/>
  <c r="DW116" i="16"/>
  <c r="DP116" i="16"/>
  <c r="DI116" i="16"/>
  <c r="DB116" i="16"/>
  <c r="CU116" i="16"/>
  <c r="CN116" i="16"/>
  <c r="CG116" i="16"/>
  <c r="BZ116" i="16"/>
  <c r="BS116" i="16"/>
  <c r="BL116" i="16"/>
  <c r="BE116" i="16"/>
  <c r="AX116" i="16"/>
  <c r="AQ116" i="16"/>
  <c r="AJ116" i="16"/>
  <c r="AC116" i="16"/>
  <c r="V116" i="16"/>
  <c r="O116" i="16"/>
  <c r="IS108" i="16"/>
  <c r="IL108" i="16"/>
  <c r="IE108" i="16"/>
  <c r="HX108" i="16"/>
  <c r="HQ108" i="16"/>
  <c r="HJ108" i="16"/>
  <c r="HC108" i="16"/>
  <c r="GV108" i="16"/>
  <c r="GO108" i="16"/>
  <c r="GH108" i="16"/>
  <c r="GA108" i="16"/>
  <c r="FT108" i="16"/>
  <c r="FM108" i="16"/>
  <c r="FF108" i="16"/>
  <c r="EY108" i="16"/>
  <c r="ER108" i="16"/>
  <c r="EK108" i="16"/>
  <c r="ED108" i="16"/>
  <c r="DW108" i="16"/>
  <c r="DP108" i="16"/>
  <c r="DI108" i="16"/>
  <c r="DB108" i="16"/>
  <c r="CU108" i="16"/>
  <c r="CN108" i="16"/>
  <c r="CG108" i="16"/>
  <c r="BZ108" i="16"/>
  <c r="BS108" i="16"/>
  <c r="BL108" i="16"/>
  <c r="BE108" i="16"/>
  <c r="AX108" i="16"/>
  <c r="AQ108" i="16"/>
  <c r="AJ108" i="16"/>
  <c r="AC108" i="16"/>
  <c r="V108" i="16"/>
  <c r="O108" i="16"/>
  <c r="IS101" i="16"/>
  <c r="IL101" i="16"/>
  <c r="IE101" i="16"/>
  <c r="HX101" i="16"/>
  <c r="HQ101" i="16"/>
  <c r="HJ101" i="16"/>
  <c r="HC101" i="16"/>
  <c r="GV101" i="16"/>
  <c r="GO101" i="16"/>
  <c r="GH101" i="16"/>
  <c r="GA101" i="16"/>
  <c r="FT101" i="16"/>
  <c r="FM101" i="16"/>
  <c r="FF101" i="16"/>
  <c r="EY101" i="16"/>
  <c r="ER101" i="16"/>
  <c r="EK101" i="16"/>
  <c r="ED101" i="16"/>
  <c r="DW101" i="16"/>
  <c r="DP101" i="16"/>
  <c r="DI101" i="16"/>
  <c r="DB101" i="16"/>
  <c r="CU101" i="16"/>
  <c r="CN101" i="16"/>
  <c r="CG101" i="16"/>
  <c r="BZ101" i="16"/>
  <c r="BS101" i="16"/>
  <c r="BL101" i="16"/>
  <c r="BE101" i="16"/>
  <c r="AX101" i="16"/>
  <c r="AQ101" i="16"/>
  <c r="AJ101" i="16"/>
  <c r="AC101" i="16"/>
  <c r="V101" i="16"/>
  <c r="O101" i="16"/>
  <c r="IS94" i="16"/>
  <c r="IL94" i="16"/>
  <c r="IE94" i="16"/>
  <c r="HX94" i="16"/>
  <c r="HQ94" i="16"/>
  <c r="HJ94" i="16"/>
  <c r="HC94" i="16"/>
  <c r="GV94" i="16"/>
  <c r="GO94" i="16"/>
  <c r="GH94" i="16"/>
  <c r="GA94" i="16"/>
  <c r="FT94" i="16"/>
  <c r="FM94" i="16"/>
  <c r="FF94" i="16"/>
  <c r="EY94" i="16"/>
  <c r="ER94" i="16"/>
  <c r="EK94" i="16"/>
  <c r="ED94" i="16"/>
  <c r="DW94" i="16"/>
  <c r="DP94" i="16"/>
  <c r="DI94" i="16"/>
  <c r="DB94" i="16"/>
  <c r="CU94" i="16"/>
  <c r="CN94" i="16"/>
  <c r="CG94" i="16"/>
  <c r="BZ94" i="16"/>
  <c r="BS94" i="16"/>
  <c r="BL94" i="16"/>
  <c r="BE94" i="16"/>
  <c r="AX94" i="16"/>
  <c r="AQ94" i="16"/>
  <c r="AJ94" i="16"/>
  <c r="AC94" i="16"/>
  <c r="V94" i="16"/>
  <c r="O94" i="16"/>
  <c r="IS87" i="16"/>
  <c r="IL87" i="16"/>
  <c r="IE87" i="16"/>
  <c r="HX87" i="16"/>
  <c r="HQ87" i="16"/>
  <c r="HJ87" i="16"/>
  <c r="HC87" i="16"/>
  <c r="GV87" i="16"/>
  <c r="GO87" i="16"/>
  <c r="GH87" i="16"/>
  <c r="GA87" i="16"/>
  <c r="FT87" i="16"/>
  <c r="FM87" i="16"/>
  <c r="FF87" i="16"/>
  <c r="EY87" i="16"/>
  <c r="ER87" i="16"/>
  <c r="EK87" i="16"/>
  <c r="ED87" i="16"/>
  <c r="DW87" i="16"/>
  <c r="DP87" i="16"/>
  <c r="DI87" i="16"/>
  <c r="DB87" i="16"/>
  <c r="CU87" i="16"/>
  <c r="CN87" i="16"/>
  <c r="CG87" i="16"/>
  <c r="BZ87" i="16"/>
  <c r="BS87" i="16"/>
  <c r="BL87" i="16"/>
  <c r="BE87" i="16"/>
  <c r="AX87" i="16"/>
  <c r="AQ87" i="16"/>
  <c r="AJ87" i="16"/>
  <c r="AC87" i="16"/>
  <c r="V87" i="16"/>
  <c r="O87" i="16"/>
  <c r="IS80" i="16"/>
  <c r="IL80" i="16"/>
  <c r="IE80" i="16"/>
  <c r="HX80" i="16"/>
  <c r="HQ80" i="16"/>
  <c r="HJ80" i="16"/>
  <c r="HC80" i="16"/>
  <c r="GV80" i="16"/>
  <c r="GO80" i="16"/>
  <c r="GH80" i="16"/>
  <c r="GA80" i="16"/>
  <c r="FT80" i="16"/>
  <c r="FM80" i="16"/>
  <c r="FF80" i="16"/>
  <c r="EY80" i="16"/>
  <c r="ER80" i="16"/>
  <c r="EK80" i="16"/>
  <c r="ED80" i="16"/>
  <c r="DW80" i="16"/>
  <c r="DP80" i="16"/>
  <c r="DI80" i="16"/>
  <c r="DB80" i="16"/>
  <c r="CU80" i="16"/>
  <c r="CN80" i="16"/>
  <c r="CG80" i="16"/>
  <c r="BZ80" i="16"/>
  <c r="BS80" i="16"/>
  <c r="BL80" i="16"/>
  <c r="BE80" i="16"/>
  <c r="AX80" i="16"/>
  <c r="AQ80" i="16"/>
  <c r="AJ80" i="16"/>
  <c r="AC80" i="16"/>
  <c r="V80" i="16"/>
  <c r="O80" i="16"/>
  <c r="IS73" i="16"/>
  <c r="IL73" i="16"/>
  <c r="IE73" i="16"/>
  <c r="HX73" i="16"/>
  <c r="HQ73" i="16"/>
  <c r="HJ73" i="16"/>
  <c r="HC73" i="16"/>
  <c r="GV73" i="16"/>
  <c r="GO73" i="16"/>
  <c r="GH73" i="16"/>
  <c r="GA73" i="16"/>
  <c r="FT73" i="16"/>
  <c r="FM73" i="16"/>
  <c r="FF73" i="16"/>
  <c r="EY73" i="16"/>
  <c r="ER73" i="16"/>
  <c r="EK73" i="16"/>
  <c r="ED73" i="16"/>
  <c r="DW73" i="16"/>
  <c r="DP73" i="16"/>
  <c r="DI73" i="16"/>
  <c r="DB73" i="16"/>
  <c r="CU73" i="16"/>
  <c r="CN73" i="16"/>
  <c r="CG73" i="16"/>
  <c r="BZ73" i="16"/>
  <c r="BS73" i="16"/>
  <c r="BL73" i="16"/>
  <c r="BE73" i="16"/>
  <c r="AX73" i="16"/>
  <c r="AQ73" i="16"/>
  <c r="AJ73" i="16"/>
  <c r="AC73" i="16"/>
  <c r="V73" i="16"/>
  <c r="O73" i="16"/>
  <c r="IS66" i="16"/>
  <c r="IL66" i="16"/>
  <c r="IE66" i="16"/>
  <c r="HX66" i="16"/>
  <c r="HQ66" i="16"/>
  <c r="HJ66" i="16"/>
  <c r="HC66" i="16"/>
  <c r="GV66" i="16"/>
  <c r="GO66" i="16"/>
  <c r="GH66" i="16"/>
  <c r="GA66" i="16"/>
  <c r="FT66" i="16"/>
  <c r="FM66" i="16"/>
  <c r="FF66" i="16"/>
  <c r="EY66" i="16"/>
  <c r="ER66" i="16"/>
  <c r="EK66" i="16"/>
  <c r="ED66" i="16"/>
  <c r="DW66" i="16"/>
  <c r="DP66" i="16"/>
  <c r="DI66" i="16"/>
  <c r="DB66" i="16"/>
  <c r="CU66" i="16"/>
  <c r="CN66" i="16"/>
  <c r="CG66" i="16"/>
  <c r="BZ66" i="16"/>
  <c r="BS66" i="16"/>
  <c r="BL66" i="16"/>
  <c r="BE66" i="16"/>
  <c r="AX66" i="16"/>
  <c r="AQ66" i="16"/>
  <c r="AJ66" i="16"/>
  <c r="AC66" i="16"/>
  <c r="V66" i="16"/>
  <c r="O66" i="16"/>
  <c r="IS59" i="16"/>
  <c r="IL59" i="16"/>
  <c r="IE59" i="16"/>
  <c r="HX59" i="16"/>
  <c r="HQ59" i="16"/>
  <c r="HJ59" i="16"/>
  <c r="HC59" i="16"/>
  <c r="GV59" i="16"/>
  <c r="GO59" i="16"/>
  <c r="GH59" i="16"/>
  <c r="GA59" i="16"/>
  <c r="FT59" i="16"/>
  <c r="FM59" i="16"/>
  <c r="FF59" i="16"/>
  <c r="EY59" i="16"/>
  <c r="ER59" i="16"/>
  <c r="EK59" i="16"/>
  <c r="ED59" i="16"/>
  <c r="DW59" i="16"/>
  <c r="DP59" i="16"/>
  <c r="DI59" i="16"/>
  <c r="DB59" i="16"/>
  <c r="CU59" i="16"/>
  <c r="CN59" i="16"/>
  <c r="CG59" i="16"/>
  <c r="BZ59" i="16"/>
  <c r="BS59" i="16"/>
  <c r="BL59" i="16"/>
  <c r="BE59" i="16"/>
  <c r="AX59" i="16"/>
  <c r="AQ59" i="16"/>
  <c r="AJ59" i="16"/>
  <c r="AC59" i="16"/>
  <c r="V59" i="16"/>
  <c r="O59" i="16"/>
  <c r="IS52" i="16"/>
  <c r="IL52" i="16"/>
  <c r="IE52" i="16"/>
  <c r="HX52" i="16"/>
  <c r="HQ52" i="16"/>
  <c r="HJ52" i="16"/>
  <c r="HC52" i="16"/>
  <c r="GV52" i="16"/>
  <c r="GO52" i="16"/>
  <c r="GH52" i="16"/>
  <c r="GA52" i="16"/>
  <c r="FT52" i="16"/>
  <c r="FM52" i="16"/>
  <c r="FF52" i="16"/>
  <c r="EY52" i="16"/>
  <c r="ER52" i="16"/>
  <c r="EK52" i="16"/>
  <c r="ED52" i="16"/>
  <c r="DW52" i="16"/>
  <c r="DP52" i="16"/>
  <c r="DI52" i="16"/>
  <c r="DB52" i="16"/>
  <c r="CU52" i="16"/>
  <c r="CN52" i="16"/>
  <c r="CG52" i="16"/>
  <c r="BZ52" i="16"/>
  <c r="BS52" i="16"/>
  <c r="BL52" i="16"/>
  <c r="BE52" i="16"/>
  <c r="AX52" i="16"/>
  <c r="AQ52" i="16"/>
  <c r="AJ52" i="16"/>
  <c r="AC52" i="16"/>
  <c r="V52" i="16"/>
  <c r="O52" i="16"/>
  <c r="IS45" i="16"/>
  <c r="IL45" i="16"/>
  <c r="IE45" i="16"/>
  <c r="HX45" i="16"/>
  <c r="HQ45" i="16"/>
  <c r="HJ45" i="16"/>
  <c r="HC45" i="16"/>
  <c r="GV45" i="16"/>
  <c r="GO45" i="16"/>
  <c r="GH45" i="16"/>
  <c r="GA45" i="16"/>
  <c r="FT45" i="16"/>
  <c r="FM45" i="16"/>
  <c r="FF45" i="16"/>
  <c r="EY45" i="16"/>
  <c r="ER45" i="16"/>
  <c r="EK45" i="16"/>
  <c r="ED45" i="16"/>
  <c r="DW45" i="16"/>
  <c r="DP45" i="16"/>
  <c r="DI45" i="16"/>
  <c r="DB45" i="16"/>
  <c r="CU45" i="16"/>
  <c r="CN45" i="16"/>
  <c r="CG45" i="16"/>
  <c r="BZ45" i="16"/>
  <c r="BS45" i="16"/>
  <c r="BL45" i="16"/>
  <c r="BE45" i="16"/>
  <c r="AX45" i="16"/>
  <c r="AQ45" i="16"/>
  <c r="AJ45" i="16"/>
  <c r="AC45" i="16"/>
  <c r="V45" i="16"/>
  <c r="O45" i="16"/>
  <c r="IS38" i="16"/>
  <c r="IL38" i="16"/>
  <c r="IE38" i="16"/>
  <c r="HX38" i="16"/>
  <c r="HQ38" i="16"/>
  <c r="HJ38" i="16"/>
  <c r="HC38" i="16"/>
  <c r="GV38" i="16"/>
  <c r="GO38" i="16"/>
  <c r="GH38" i="16"/>
  <c r="GA38" i="16"/>
  <c r="FT38" i="16"/>
  <c r="FM38" i="16"/>
  <c r="FF38" i="16"/>
  <c r="EY38" i="16"/>
  <c r="ER38" i="16"/>
  <c r="EK38" i="16"/>
  <c r="ED38" i="16"/>
  <c r="DW38" i="16"/>
  <c r="DP38" i="16"/>
  <c r="DI38" i="16"/>
  <c r="DB38" i="16"/>
  <c r="CU38" i="16"/>
  <c r="CN38" i="16"/>
  <c r="CG38" i="16"/>
  <c r="BZ38" i="16"/>
  <c r="BS38" i="16"/>
  <c r="BL38" i="16"/>
  <c r="BE38" i="16"/>
  <c r="AX38" i="16"/>
  <c r="AQ38" i="16"/>
  <c r="AJ38" i="16"/>
  <c r="AC38" i="16"/>
  <c r="V38" i="16"/>
  <c r="O38" i="16"/>
  <c r="O24" i="16"/>
  <c r="V24" i="16"/>
  <c r="AC24" i="16"/>
  <c r="AJ24" i="16"/>
  <c r="AQ24" i="16"/>
  <c r="AX24" i="16"/>
  <c r="BE24" i="16"/>
  <c r="BL24" i="16"/>
  <c r="BS24" i="16"/>
  <c r="BZ24" i="16"/>
  <c r="CG24" i="16"/>
  <c r="CN24" i="16"/>
  <c r="CU24" i="16"/>
  <c r="DB24" i="16"/>
  <c r="DI24" i="16"/>
  <c r="DP24" i="16"/>
  <c r="DW24" i="16"/>
  <c r="ED24" i="16"/>
  <c r="EK24" i="16"/>
  <c r="ER24" i="16"/>
  <c r="EY24" i="16"/>
  <c r="FF24" i="16"/>
  <c r="FM24" i="16"/>
  <c r="FT24" i="16"/>
  <c r="GA24" i="16"/>
  <c r="GH24" i="16"/>
  <c r="GO24" i="16"/>
  <c r="GV24" i="16"/>
  <c r="HC24" i="16"/>
  <c r="HJ24" i="16"/>
  <c r="HQ24" i="16"/>
  <c r="HX24" i="16"/>
  <c r="IE24" i="16"/>
  <c r="IL24" i="16"/>
  <c r="IS24" i="16"/>
  <c r="KI1" i="16"/>
  <c r="KA265" i="16"/>
  <c r="KL112" i="16"/>
  <c r="IZ271" i="16"/>
  <c r="IZ264" i="16"/>
  <c r="IZ257" i="16"/>
  <c r="IZ250" i="16"/>
  <c r="IZ243" i="16"/>
  <c r="IZ236" i="16"/>
  <c r="IZ229" i="16"/>
  <c r="IZ222" i="16"/>
  <c r="IZ215" i="16"/>
  <c r="IZ208" i="16"/>
  <c r="IZ201" i="16"/>
  <c r="IZ194" i="16"/>
  <c r="IZ187" i="16"/>
  <c r="IZ173" i="16"/>
  <c r="IZ166" i="16"/>
  <c r="IZ159" i="16"/>
  <c r="IZ152" i="16"/>
  <c r="IZ145" i="16"/>
  <c r="IZ138" i="16"/>
  <c r="IZ131" i="16"/>
  <c r="IY129" i="16"/>
  <c r="IZ123" i="16"/>
  <c r="IZ116" i="16"/>
  <c r="IY114" i="16"/>
  <c r="IZ108" i="16"/>
  <c r="IZ101" i="16"/>
  <c r="IZ94" i="16"/>
  <c r="IZ87" i="16"/>
  <c r="IZ80" i="16"/>
  <c r="IZ73" i="16"/>
  <c r="IZ66" i="16"/>
  <c r="IZ59" i="16"/>
  <c r="IZ52" i="16"/>
  <c r="IZ45" i="16"/>
  <c r="IZ38" i="16"/>
  <c r="IZ31" i="16"/>
  <c r="IZ24" i="16"/>
  <c r="IZ17" i="16"/>
  <c r="IZ10" i="16"/>
  <c r="IZ3" i="16"/>
  <c r="KK112" i="16"/>
  <c r="IR129" i="16"/>
  <c r="IR114" i="16"/>
  <c r="IS31" i="16"/>
  <c r="IS17" i="16"/>
  <c r="IS10" i="16"/>
  <c r="IS3" i="16"/>
  <c r="IE31" i="16"/>
  <c r="HX31" i="16"/>
  <c r="HQ31" i="16"/>
  <c r="HJ31" i="16"/>
  <c r="HC31" i="16"/>
  <c r="GV31" i="16"/>
  <c r="GO31" i="16"/>
  <c r="GH31" i="16"/>
  <c r="GA31" i="16"/>
  <c r="FT31" i="16"/>
  <c r="FM31" i="16"/>
  <c r="FF31" i="16"/>
  <c r="EY31" i="16"/>
  <c r="ER31" i="16"/>
  <c r="EK31" i="16"/>
  <c r="ED31" i="16"/>
  <c r="DW31" i="16"/>
  <c r="DP31" i="16"/>
  <c r="DI31" i="16"/>
  <c r="DB31" i="16"/>
  <c r="CU31" i="16"/>
  <c r="CN31" i="16"/>
  <c r="CG31" i="16"/>
  <c r="BZ31" i="16"/>
  <c r="BS31" i="16"/>
  <c r="BL31" i="16"/>
  <c r="BE31" i="16"/>
  <c r="AX31" i="16"/>
  <c r="AQ31" i="16"/>
  <c r="AJ31" i="16"/>
  <c r="AC31" i="16"/>
  <c r="V31" i="16"/>
  <c r="O31" i="16"/>
  <c r="IE17" i="16"/>
  <c r="HX17" i="16"/>
  <c r="HQ17" i="16"/>
  <c r="HJ17" i="16"/>
  <c r="HC17" i="16"/>
  <c r="GV17" i="16"/>
  <c r="GO17" i="16"/>
  <c r="GH17" i="16"/>
  <c r="GA17" i="16"/>
  <c r="FT17" i="16"/>
  <c r="FM17" i="16"/>
  <c r="FF17" i="16"/>
  <c r="EY17" i="16"/>
  <c r="ER17" i="16"/>
  <c r="EK17" i="16"/>
  <c r="ED17" i="16"/>
  <c r="DW17" i="16"/>
  <c r="DP17" i="16"/>
  <c r="DI17" i="16"/>
  <c r="DB17" i="16"/>
  <c r="CU17" i="16"/>
  <c r="CN17" i="16"/>
  <c r="CG17" i="16"/>
  <c r="BZ17" i="16"/>
  <c r="BS17" i="16"/>
  <c r="BL17" i="16"/>
  <c r="BE17" i="16"/>
  <c r="AX17" i="16"/>
  <c r="AQ17" i="16"/>
  <c r="AJ17" i="16"/>
  <c r="AC17" i="16"/>
  <c r="V17" i="16"/>
  <c r="O17" i="16"/>
  <c r="IE10" i="16"/>
  <c r="HX10" i="16"/>
  <c r="HQ10" i="16"/>
  <c r="HJ10" i="16"/>
  <c r="HC10" i="16"/>
  <c r="GV10" i="16"/>
  <c r="GO10" i="16"/>
  <c r="GH10" i="16"/>
  <c r="GA10" i="16"/>
  <c r="FT10" i="16"/>
  <c r="FM10" i="16"/>
  <c r="FF10" i="16"/>
  <c r="EY10" i="16"/>
  <c r="ER10" i="16"/>
  <c r="EK10" i="16"/>
  <c r="ED10" i="16"/>
  <c r="DW10" i="16"/>
  <c r="DP10" i="16"/>
  <c r="DI10" i="16"/>
  <c r="DB10" i="16"/>
  <c r="CU10" i="16"/>
  <c r="CN10" i="16"/>
  <c r="CG10" i="16"/>
  <c r="BZ10" i="16"/>
  <c r="BS10" i="16"/>
  <c r="BL10" i="16"/>
  <c r="BE10" i="16"/>
  <c r="AX10" i="16"/>
  <c r="AQ10" i="16"/>
  <c r="AJ10" i="16"/>
  <c r="AC10" i="16"/>
  <c r="V10" i="16"/>
  <c r="O10" i="16"/>
  <c r="KA1" i="16"/>
  <c r="JU1" i="16"/>
  <c r="JI1" i="16"/>
  <c r="KE1" i="16"/>
  <c r="JJ1" i="16"/>
  <c r="KG1" i="16"/>
  <c r="KC1" i="16"/>
  <c r="JQ1" i="16"/>
  <c r="JG1" i="16"/>
  <c r="JP1" i="16"/>
  <c r="KB1" i="16"/>
  <c r="JM1" i="16"/>
  <c r="JD1" i="16"/>
  <c r="JN1" i="16"/>
  <c r="JF1" i="16"/>
  <c r="JT1" i="16"/>
  <c r="KH1" i="16"/>
  <c r="JY1" i="16"/>
  <c r="JO1" i="16"/>
  <c r="KJ1" i="16"/>
  <c r="JL1" i="16"/>
  <c r="KJ128" i="16"/>
  <c r="KI128" i="16"/>
  <c r="KH128" i="16"/>
  <c r="KG128" i="16"/>
  <c r="KF128" i="16"/>
  <c r="KE128" i="16"/>
  <c r="KD128" i="16"/>
  <c r="KC128" i="16"/>
  <c r="KB128" i="16"/>
  <c r="KA128" i="16"/>
  <c r="JZ128" i="16"/>
  <c r="JY128" i="16"/>
  <c r="JX128" i="16"/>
  <c r="JW128" i="16"/>
  <c r="JV128" i="16"/>
  <c r="JU128" i="16"/>
  <c r="JT128" i="16"/>
  <c r="JS128" i="16"/>
  <c r="JR128" i="16"/>
  <c r="JQ128" i="16"/>
  <c r="JP128" i="16"/>
  <c r="JO128" i="16"/>
  <c r="JN128" i="16"/>
  <c r="JM128" i="16"/>
  <c r="JL128" i="16"/>
  <c r="JK128" i="16"/>
  <c r="JJ128" i="16"/>
  <c r="JI128" i="16"/>
  <c r="JH128" i="16"/>
  <c r="JG128" i="16"/>
  <c r="JF128" i="16"/>
  <c r="JE128" i="16"/>
  <c r="JD128" i="16"/>
  <c r="JC128" i="16"/>
  <c r="GV3" i="16"/>
  <c r="KD1" i="16"/>
  <c r="GO3" i="16"/>
  <c r="H29" i="16"/>
  <c r="GH3" i="16"/>
  <c r="GA3" i="16"/>
  <c r="FT3" i="16"/>
  <c r="FM3" i="16"/>
  <c r="FF3" i="16"/>
  <c r="IL17" i="16"/>
  <c r="IL31" i="16"/>
  <c r="IL3" i="16"/>
  <c r="IL10" i="16"/>
  <c r="EY3" i="16"/>
  <c r="CG3" i="16"/>
  <c r="HJ3" i="16"/>
  <c r="IE3" i="16"/>
  <c r="HX3" i="16"/>
  <c r="HQ3" i="16"/>
  <c r="HC3" i="16"/>
  <c r="ER3" i="16"/>
  <c r="EK3" i="16"/>
  <c r="ED3" i="16"/>
  <c r="DW3" i="16"/>
  <c r="DP3" i="16"/>
  <c r="DI3" i="16"/>
  <c r="DB3" i="16"/>
  <c r="CU3" i="16"/>
  <c r="CN3" i="16"/>
  <c r="BZ3" i="16"/>
  <c r="BS3" i="16"/>
  <c r="BL3" i="16"/>
  <c r="BE3" i="16"/>
  <c r="AX3" i="16"/>
  <c r="AQ3" i="16"/>
  <c r="AJ3" i="16"/>
  <c r="AC3" i="16"/>
  <c r="V3" i="16"/>
  <c r="O3" i="16"/>
  <c r="H276" i="16"/>
  <c r="H150" i="16"/>
  <c r="H199" i="16"/>
  <c r="JZ1" i="16"/>
  <c r="JX1" i="16"/>
  <c r="H8" i="16"/>
  <c r="H15" i="16"/>
  <c r="H22" i="16"/>
  <c r="H36" i="16"/>
  <c r="H50" i="16"/>
  <c r="H57" i="16"/>
  <c r="H64" i="16"/>
  <c r="H71" i="16"/>
  <c r="H78" i="16"/>
  <c r="H85" i="16"/>
  <c r="H92" i="16"/>
  <c r="H99" i="16"/>
  <c r="H106" i="16"/>
  <c r="H114" i="16"/>
  <c r="H121" i="16"/>
  <c r="H129" i="16"/>
  <c r="H136" i="16"/>
  <c r="H143" i="16"/>
  <c r="H157" i="16"/>
  <c r="H164" i="16"/>
  <c r="H171" i="16"/>
  <c r="H178" i="16"/>
  <c r="H185" i="16"/>
  <c r="H192" i="16"/>
  <c r="H206" i="16"/>
  <c r="H213" i="16"/>
  <c r="H220" i="16"/>
  <c r="H227" i="16"/>
  <c r="H234" i="16"/>
  <c r="H241" i="16"/>
  <c r="H248" i="16"/>
  <c r="H255" i="16"/>
  <c r="H262" i="16"/>
  <c r="H269" i="16"/>
  <c r="H43" i="16"/>
</calcChain>
</file>

<file path=xl/sharedStrings.xml><?xml version="1.0" encoding="utf-8"?>
<sst xmlns="http://schemas.openxmlformats.org/spreadsheetml/2006/main" count="5845" uniqueCount="109">
  <si>
    <t>-</t>
  </si>
  <si>
    <t>Totalt</t>
  </si>
  <si>
    <t>ADAM</t>
  </si>
  <si>
    <t>BENGT</t>
  </si>
  <si>
    <t>BENNO</t>
  </si>
  <si>
    <t>ERIK</t>
  </si>
  <si>
    <t>GUNNAR</t>
  </si>
  <si>
    <t>HANS</t>
  </si>
  <si>
    <t>INGRID</t>
  </si>
  <si>
    <t xml:space="preserve">JOHAN A </t>
  </si>
  <si>
    <t>JOHAN D</t>
  </si>
  <si>
    <t>JOHN</t>
  </si>
  <si>
    <t>KEVIN</t>
  </si>
  <si>
    <t>MAGNUS</t>
  </si>
  <si>
    <t>MATS</t>
  </si>
  <si>
    <t>RUNE</t>
  </si>
  <si>
    <t>VALEN</t>
  </si>
  <si>
    <t>Antal 3:or</t>
  </si>
  <si>
    <t>Antal 1:or</t>
  </si>
  <si>
    <t>Poäng</t>
  </si>
  <si>
    <t>Omgång</t>
  </si>
  <si>
    <t>Resultat</t>
  </si>
  <si>
    <t>Deltagare</t>
  </si>
  <si>
    <t>Antal tippade</t>
  </si>
  <si>
    <t>JOJO</t>
  </si>
  <si>
    <t>SKON</t>
  </si>
  <si>
    <t>JUHA</t>
  </si>
  <si>
    <t>STEFAN</t>
  </si>
  <si>
    <t>VICTOR</t>
  </si>
  <si>
    <t>PAUL</t>
  </si>
  <si>
    <t>L ALTUS</t>
  </si>
  <si>
    <t>L LINDGREN</t>
  </si>
  <si>
    <t>L LILJEGREN</t>
  </si>
  <si>
    <t>JONNY</t>
  </si>
  <si>
    <t>VIKTOR</t>
  </si>
  <si>
    <t>ANDERS E</t>
  </si>
  <si>
    <t>HENRIK</t>
  </si>
  <si>
    <t>NILS-MARTIN</t>
  </si>
  <si>
    <t>PER INGE</t>
  </si>
  <si>
    <t>SVEN ÅKE</t>
  </si>
  <si>
    <t>X</t>
  </si>
  <si>
    <t>UFFE</t>
  </si>
  <si>
    <t>TOMAS</t>
  </si>
  <si>
    <t xml:space="preserve">Omgång </t>
  </si>
  <si>
    <t>x</t>
  </si>
  <si>
    <t>SIXTEN</t>
  </si>
  <si>
    <t>ds</t>
  </si>
  <si>
    <t>y7</t>
  </si>
  <si>
    <t>1:or</t>
  </si>
  <si>
    <t>Namn</t>
  </si>
  <si>
    <t>s:a</t>
  </si>
  <si>
    <t>MARC</t>
  </si>
  <si>
    <t>MATTIAS F</t>
  </si>
  <si>
    <t>3:or</t>
  </si>
  <si>
    <t>inl</t>
  </si>
  <si>
    <t>tippade omg</t>
  </si>
  <si>
    <t>antal 1:or</t>
  </si>
  <si>
    <t>antal 3:or</t>
  </si>
  <si>
    <t>PLY - CHA</t>
  </si>
  <si>
    <t>MILL - NOR</t>
  </si>
  <si>
    <t>BRI - WES</t>
  </si>
  <si>
    <t>NOT - EVE</t>
  </si>
  <si>
    <t>LIV - MANU</t>
  </si>
  <si>
    <t>CHA - ACC</t>
  </si>
  <si>
    <t>EVE - BRE</t>
  </si>
  <si>
    <t>LEI - CHE</t>
  </si>
  <si>
    <t>NOR - SUN</t>
  </si>
  <si>
    <t>FUL - ARS</t>
  </si>
  <si>
    <t>CAM - CHA</t>
  </si>
  <si>
    <t>MAN  C - BUR</t>
  </si>
  <si>
    <t>SHE  - BLA</t>
  </si>
  <si>
    <t>BRI - GRI</t>
  </si>
  <si>
    <t>MANU - FUL</t>
  </si>
  <si>
    <t>CHA - WYC</t>
  </si>
  <si>
    <t>MKD - MOR</t>
  </si>
  <si>
    <t>PET - DER</t>
  </si>
  <si>
    <t>FOR - SHE</t>
  </si>
  <si>
    <t>SVE - AZE</t>
  </si>
  <si>
    <t>CHA - SHR</t>
  </si>
  <si>
    <t>DER - IPS</t>
  </si>
  <si>
    <t>CHE - AST</t>
  </si>
  <si>
    <t>WES - SOU</t>
  </si>
  <si>
    <t>NEW - MANU</t>
  </si>
  <si>
    <t>CHA - BUR</t>
  </si>
  <si>
    <t>BRE - NEW</t>
  </si>
  <si>
    <t>FUL - WES</t>
  </si>
  <si>
    <t>TOT . BRI</t>
  </si>
  <si>
    <t>LIV .- ARS</t>
  </si>
  <si>
    <t>§</t>
  </si>
  <si>
    <t>IPS - CHA</t>
  </si>
  <si>
    <t>CHE - BRI</t>
  </si>
  <si>
    <t>WES - ARS</t>
  </si>
  <si>
    <t>MIL - PRE</t>
  </si>
  <si>
    <t>ROT - LUT</t>
  </si>
  <si>
    <t>CHA - MOR</t>
  </si>
  <si>
    <t>PET - IPS</t>
  </si>
  <si>
    <t>PRE - BLA</t>
  </si>
  <si>
    <t>NEW - TOT</t>
  </si>
  <si>
    <t>BRI - MANU</t>
  </si>
  <si>
    <t>CHA - POR</t>
  </si>
  <si>
    <t>BRE - NOT</t>
  </si>
  <si>
    <t>BOU - LEE</t>
  </si>
  <si>
    <t>MANU - AST</t>
  </si>
  <si>
    <t>LIV - TOT</t>
  </si>
  <si>
    <t>CHE - CHA</t>
  </si>
  <si>
    <t>TOT - CRY</t>
  </si>
  <si>
    <t>NEW - ARS</t>
  </si>
  <si>
    <t>HUD - REA</t>
  </si>
  <si>
    <t>MIL - BLA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</si>
</sst>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0" x14ac:knownFonts="1"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9"/>
      <color theme="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Consolas"/>
      <family val="3"/>
    </font>
    <font>
      <sz val="10"/>
      <color rgb="FFFF0000"/>
      <name val="Consolas"/>
      <family val="3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</font>
    <font>
      <sz val="9"/>
      <name val="Calibri"/>
      <family val="2"/>
    </font>
    <font>
      <i/>
      <sz val="10"/>
      <color theme="1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name val="Arial"/>
    </font>
    <font>
      <b/>
      <sz val="18"/>
      <name val="Arial"/>
    </font>
    <font>
      <i/>
      <sz val="10"/>
      <name val="Arial"/>
    </font>
    <font>
      <sz val="12"/>
      <name val="Arial"/>
    </font>
    <font>
      <b/>
      <sz val="12"/>
      <name val="Arial"/>
    </font>
    <font>
      <sz val="9"/>
      <color rgb="FFFFFFFF"/>
      <name val="Arial"/>
      <family val="2"/>
    </font>
    <font>
      <sz val="12"/>
      <color theme="0"/>
      <name val="Arial"/>
    </font>
    <font>
      <sz val="10"/>
      <color theme="1"/>
      <name val="Consolas"/>
      <family val="3"/>
    </font>
    <font>
      <sz val="9"/>
      <color rgb="FFFF6600"/>
      <name val="Arial"/>
    </font>
    <font>
      <sz val="8"/>
      <color rgb="FFFF6600"/>
      <name val="Arial"/>
    </font>
    <font>
      <b/>
      <sz val="9"/>
      <color rgb="FFFF6600"/>
      <name val="Arial"/>
    </font>
    <font>
      <sz val="10"/>
      <color rgb="FFFF6600"/>
      <name val="Arial"/>
    </font>
    <font>
      <sz val="9"/>
      <color rgb="FF000000"/>
      <name val="Arial"/>
      <family val="2"/>
    </font>
    <font>
      <b/>
      <sz val="16"/>
      <color rgb="FFFFFFFF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b/>
      <sz val="8"/>
      <color theme="1"/>
      <name val="Arial"/>
      <family val="2"/>
    </font>
    <font>
      <b/>
      <sz val="14"/>
      <color rgb="FFFFFFFF"/>
      <name val="Calibri"/>
      <family val="2"/>
    </font>
    <font>
      <b/>
      <sz val="12"/>
      <color theme="0"/>
      <name val="Arial"/>
      <family val="2"/>
    </font>
    <font>
      <b/>
      <sz val="14"/>
      <name val="Calibri"/>
      <family val="2"/>
    </font>
    <font>
      <b/>
      <sz val="16"/>
      <color theme="0"/>
      <name val="Arial"/>
      <family val="2"/>
    </font>
    <font>
      <b/>
      <sz val="1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theme="0"/>
      </left>
      <right style="thin">
        <color auto="1"/>
      </right>
      <top/>
      <bottom style="thin">
        <color auto="1"/>
      </bottom>
      <diagonal/>
    </border>
    <border>
      <left style="thick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0"/>
      </left>
      <right style="thin">
        <color auto="1"/>
      </right>
      <top style="thin">
        <color auto="1"/>
      </top>
      <bottom style="thick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thick">
        <color theme="0"/>
      </top>
      <bottom/>
      <diagonal/>
    </border>
    <border>
      <left/>
      <right style="thin">
        <color indexed="64"/>
      </right>
      <top style="thick">
        <color theme="0"/>
      </top>
      <bottom style="thin">
        <color indexed="64"/>
      </bottom>
      <diagonal/>
    </border>
    <border>
      <left style="thin">
        <color indexed="64"/>
      </left>
      <right/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1334">
    <xf numFmtId="0" fontId="0" fillId="0" borderId="0"/>
    <xf numFmtId="0" fontId="4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426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0" fontId="0" fillId="3" borderId="0" xfId="0" applyFill="1"/>
    <xf numFmtId="0" fontId="3" fillId="4" borderId="0" xfId="0" applyFont="1" applyFill="1"/>
    <xf numFmtId="0" fontId="11" fillId="4" borderId="0" xfId="0" applyFont="1" applyFill="1"/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5" fillId="0" borderId="0" xfId="0" applyFont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19" fillId="0" borderId="0" xfId="0" applyFont="1"/>
    <xf numFmtId="0" fontId="20" fillId="0" borderId="0" xfId="0" applyFont="1"/>
    <xf numFmtId="0" fontId="23" fillId="0" borderId="0" xfId="0" applyFont="1"/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3" borderId="0" xfId="0" applyFont="1" applyFill="1" applyProtection="1">
      <protection locked="0"/>
    </xf>
    <xf numFmtId="0" fontId="11" fillId="0" borderId="0" xfId="0" applyFont="1"/>
    <xf numFmtId="0" fontId="15" fillId="5" borderId="1" xfId="0" applyFont="1" applyFill="1" applyBorder="1"/>
    <xf numFmtId="0" fontId="23" fillId="5" borderId="0" xfId="0" applyFont="1" applyFill="1"/>
    <xf numFmtId="0" fontId="15" fillId="5" borderId="0" xfId="0" applyFont="1" applyFill="1"/>
    <xf numFmtId="0" fontId="17" fillId="0" borderId="0" xfId="0" applyFont="1" applyAlignment="1">
      <alignment horizontal="center" vertical="center"/>
    </xf>
    <xf numFmtId="0" fontId="7" fillId="0" borderId="0" xfId="0" applyFont="1" applyProtection="1">
      <protection locked="0"/>
    </xf>
    <xf numFmtId="0" fontId="30" fillId="0" borderId="0" xfId="0" applyFont="1"/>
    <xf numFmtId="0" fontId="6" fillId="7" borderId="15" xfId="0" applyFont="1" applyFill="1" applyBorder="1"/>
    <xf numFmtId="0" fontId="6" fillId="7" borderId="16" xfId="0" applyFont="1" applyFill="1" applyBorder="1" applyProtection="1">
      <protection locked="0"/>
    </xf>
    <xf numFmtId="0" fontId="0" fillId="7" borderId="16" xfId="0" applyFill="1" applyBorder="1" applyProtection="1">
      <protection locked="0"/>
    </xf>
    <xf numFmtId="0" fontId="19" fillId="7" borderId="16" xfId="0" applyFont="1" applyFill="1" applyBorder="1"/>
    <xf numFmtId="0" fontId="0" fillId="7" borderId="16" xfId="0" applyFill="1" applyBorder="1"/>
    <xf numFmtId="0" fontId="7" fillId="7" borderId="16" xfId="0" applyFont="1" applyFill="1" applyBorder="1"/>
    <xf numFmtId="0" fontId="7" fillId="7" borderId="16" xfId="0" applyFont="1" applyFill="1" applyBorder="1" applyProtection="1">
      <protection locked="0"/>
    </xf>
    <xf numFmtId="0" fontId="0" fillId="7" borderId="17" xfId="0" applyFill="1" applyBorder="1"/>
    <xf numFmtId="0" fontId="32" fillId="7" borderId="16" xfId="0" applyFont="1" applyFill="1" applyBorder="1"/>
    <xf numFmtId="0" fontId="31" fillId="0" borderId="0" xfId="0" applyFont="1"/>
    <xf numFmtId="0" fontId="31" fillId="3" borderId="0" xfId="0" applyFont="1" applyFill="1"/>
    <xf numFmtId="0" fontId="32" fillId="0" borderId="0" xfId="0" applyFont="1"/>
    <xf numFmtId="0" fontId="0" fillId="0" borderId="19" xfId="0" applyBorder="1"/>
    <xf numFmtId="0" fontId="31" fillId="0" borderId="19" xfId="0" applyFont="1" applyBorder="1"/>
    <xf numFmtId="0" fontId="3" fillId="0" borderId="19" xfId="0" applyFont="1" applyBorder="1" applyProtection="1">
      <protection locked="0"/>
    </xf>
    <xf numFmtId="0" fontId="11" fillId="4" borderId="19" xfId="0" applyFont="1" applyFill="1" applyBorder="1"/>
    <xf numFmtId="0" fontId="11" fillId="0" borderId="19" xfId="0" applyFont="1" applyBorder="1"/>
    <xf numFmtId="0" fontId="11" fillId="4" borderId="1" xfId="0" applyFont="1" applyFill="1" applyBorder="1"/>
    <xf numFmtId="0" fontId="19" fillId="4" borderId="16" xfId="0" applyFont="1" applyFill="1" applyBorder="1"/>
    <xf numFmtId="1" fontId="25" fillId="0" borderId="1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/>
      <protection locked="0"/>
    </xf>
    <xf numFmtId="1" fontId="25" fillId="0" borderId="0" xfId="0" applyNumberFormat="1" applyFont="1" applyAlignment="1" applyProtection="1">
      <alignment horizontal="right" vertical="center"/>
      <protection locked="0"/>
    </xf>
    <xf numFmtId="1" fontId="21" fillId="0" borderId="0" xfId="0" applyNumberFormat="1" applyFont="1" applyAlignment="1" applyProtection="1">
      <alignment horizontal="right" vertical="center"/>
      <protection locked="0"/>
    </xf>
    <xf numFmtId="0" fontId="25" fillId="0" borderId="1" xfId="0" applyFont="1" applyBorder="1" applyAlignment="1" applyProtection="1">
      <alignment horizontal="right" vertical="center"/>
      <protection locked="0"/>
    </xf>
    <xf numFmtId="0" fontId="9" fillId="0" borderId="1" xfId="0" quotePrefix="1" applyFont="1" applyBorder="1" applyAlignment="1">
      <alignment horizontal="center"/>
    </xf>
    <xf numFmtId="1" fontId="13" fillId="0" borderId="1" xfId="0" quotePrefix="1" applyNumberFormat="1" applyFont="1" applyBorder="1" applyAlignment="1">
      <alignment horizontal="center"/>
    </xf>
    <xf numFmtId="0" fontId="9" fillId="0" borderId="1" xfId="0" applyFont="1" applyBorder="1"/>
    <xf numFmtId="2" fontId="16" fillId="0" borderId="1" xfId="0" applyNumberFormat="1" applyFont="1" applyBorder="1" applyAlignment="1">
      <alignment horizontal="center"/>
    </xf>
    <xf numFmtId="0" fontId="5" fillId="0" borderId="0" xfId="0" quotePrefix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3" fillId="0" borderId="2" xfId="0" quotePrefix="1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2" fontId="1" fillId="0" borderId="1" xfId="0" applyNumberFormat="1" applyFont="1" applyBorder="1" applyAlignment="1">
      <alignment horizontal="center"/>
    </xf>
    <xf numFmtId="0" fontId="7" fillId="0" borderId="2" xfId="0" quotePrefix="1" applyFont="1" applyBorder="1" applyAlignment="1" applyProtection="1">
      <alignment horizontal="center"/>
      <protection locked="0"/>
    </xf>
    <xf numFmtId="0" fontId="0" fillId="9" borderId="0" xfId="0" applyFill="1"/>
    <xf numFmtId="0" fontId="9" fillId="9" borderId="1" xfId="0" applyFont="1" applyFill="1" applyBorder="1" applyAlignment="1">
      <alignment horizontal="center"/>
    </xf>
    <xf numFmtId="0" fontId="16" fillId="9" borderId="1" xfId="0" applyFont="1" applyFill="1" applyBorder="1" applyAlignment="1">
      <alignment horizontal="center"/>
    </xf>
    <xf numFmtId="0" fontId="1" fillId="9" borderId="0" xfId="0" applyFont="1" applyFill="1" applyAlignment="1">
      <alignment horizontal="center"/>
    </xf>
    <xf numFmtId="1" fontId="6" fillId="9" borderId="0" xfId="0" applyNumberFormat="1" applyFont="1" applyFill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3" fillId="9" borderId="2" xfId="0" quotePrefix="1" applyFont="1" applyFill="1" applyBorder="1" applyAlignment="1" applyProtection="1">
      <alignment horizontal="center"/>
      <protection locked="0"/>
    </xf>
    <xf numFmtId="0" fontId="3" fillId="9" borderId="3" xfId="0" applyFont="1" applyFill="1" applyBorder="1" applyAlignment="1" applyProtection="1">
      <alignment horizontal="center"/>
      <protection locked="0"/>
    </xf>
    <xf numFmtId="0" fontId="3" fillId="9" borderId="0" xfId="0" applyFont="1" applyFill="1" applyProtection="1">
      <protection locked="0"/>
    </xf>
    <xf numFmtId="0" fontId="1" fillId="9" borderId="0" xfId="0" applyFont="1" applyFill="1" applyAlignment="1" applyProtection="1">
      <alignment horizontal="center"/>
      <protection locked="0"/>
    </xf>
    <xf numFmtId="0" fontId="1" fillId="9" borderId="14" xfId="0" applyFont="1" applyFill="1" applyBorder="1" applyAlignment="1">
      <alignment horizontal="center"/>
    </xf>
    <xf numFmtId="0" fontId="2" fillId="9" borderId="0" xfId="0" applyFont="1" applyFill="1" applyProtection="1">
      <protection locked="0"/>
    </xf>
    <xf numFmtId="0" fontId="2" fillId="9" borderId="0" xfId="0" applyFont="1" applyFill="1"/>
    <xf numFmtId="0" fontId="11" fillId="4" borderId="4" xfId="0" applyFont="1" applyFill="1" applyBorder="1"/>
    <xf numFmtId="0" fontId="6" fillId="0" borderId="0" xfId="0" applyFont="1" applyProtection="1">
      <protection locked="0"/>
    </xf>
    <xf numFmtId="0" fontId="5" fillId="0" borderId="0" xfId="0" applyFont="1"/>
    <xf numFmtId="0" fontId="32" fillId="7" borderId="20" xfId="0" applyFont="1" applyFill="1" applyBorder="1"/>
    <xf numFmtId="0" fontId="6" fillId="7" borderId="20" xfId="0" applyFont="1" applyFill="1" applyBorder="1" applyProtection="1">
      <protection locked="0"/>
    </xf>
    <xf numFmtId="0" fontId="0" fillId="7" borderId="20" xfId="0" applyFill="1" applyBorder="1" applyProtection="1">
      <protection locked="0"/>
    </xf>
    <xf numFmtId="0" fontId="19" fillId="7" borderId="20" xfId="0" applyFont="1" applyFill="1" applyBorder="1"/>
    <xf numFmtId="0" fontId="0" fillId="7" borderId="20" xfId="0" applyFill="1" applyBorder="1"/>
    <xf numFmtId="0" fontId="7" fillId="7" borderId="20" xfId="0" applyFont="1" applyFill="1" applyBorder="1" applyProtection="1">
      <protection locked="0"/>
    </xf>
    <xf numFmtId="0" fontId="32" fillId="7" borderId="15" xfId="0" applyFont="1" applyFill="1" applyBorder="1"/>
    <xf numFmtId="2" fontId="16" fillId="0" borderId="14" xfId="0" applyNumberFormat="1" applyFont="1" applyBorder="1" applyAlignment="1">
      <alignment horizontal="center"/>
    </xf>
    <xf numFmtId="0" fontId="0" fillId="7" borderId="19" xfId="0" applyFill="1" applyBorder="1"/>
    <xf numFmtId="0" fontId="19" fillId="7" borderId="19" xfId="0" applyFont="1" applyFill="1" applyBorder="1"/>
    <xf numFmtId="0" fontId="32" fillId="10" borderId="13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1" fillId="0" borderId="0" xfId="0" applyFont="1" applyAlignment="1">
      <alignment horizontal="left"/>
    </xf>
    <xf numFmtId="0" fontId="19" fillId="4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0" fontId="0" fillId="4" borderId="0" xfId="0" applyFill="1" applyAlignment="1">
      <alignment horizontal="left"/>
    </xf>
    <xf numFmtId="0" fontId="0" fillId="4" borderId="20" xfId="0" applyFill="1" applyBorder="1" applyProtection="1">
      <protection locked="0"/>
    </xf>
    <xf numFmtId="0" fontId="0" fillId="4" borderId="16" xfId="0" applyFill="1" applyBorder="1" applyProtection="1">
      <protection locked="0"/>
    </xf>
    <xf numFmtId="0" fontId="33" fillId="4" borderId="1" xfId="0" applyFont="1" applyFill="1" applyBorder="1"/>
    <xf numFmtId="0" fontId="0" fillId="4" borderId="16" xfId="0" applyFill="1" applyBorder="1"/>
    <xf numFmtId="0" fontId="7" fillId="4" borderId="20" xfId="0" applyFont="1" applyFill="1" applyBorder="1" applyProtection="1">
      <protection locked="0"/>
    </xf>
    <xf numFmtId="0" fontId="7" fillId="4" borderId="16" xfId="0" applyFont="1" applyFill="1" applyBorder="1" applyProtection="1">
      <protection locked="0"/>
    </xf>
    <xf numFmtId="0" fontId="6" fillId="4" borderId="20" xfId="0" applyFont="1" applyFill="1" applyBorder="1" applyProtection="1">
      <protection locked="0"/>
    </xf>
    <xf numFmtId="0" fontId="6" fillId="4" borderId="17" xfId="0" applyFont="1" applyFill="1" applyBorder="1" applyProtection="1">
      <protection locked="0"/>
    </xf>
    <xf numFmtId="0" fontId="9" fillId="9" borderId="1" xfId="0" quotePrefix="1" applyFont="1" applyFill="1" applyBorder="1" applyAlignment="1" applyProtection="1">
      <alignment horizontal="center"/>
      <protection locked="0"/>
    </xf>
    <xf numFmtId="1" fontId="9" fillId="0" borderId="1" xfId="0" quotePrefix="1" applyNumberFormat="1" applyFont="1" applyBorder="1" applyAlignment="1" applyProtection="1">
      <alignment horizontal="center"/>
      <protection locked="0"/>
    </xf>
    <xf numFmtId="0" fontId="5" fillId="0" borderId="0" xfId="0" quotePrefix="1" applyFont="1" applyAlignment="1" applyProtection="1">
      <alignment horizontal="center"/>
      <protection locked="0"/>
    </xf>
    <xf numFmtId="0" fontId="9" fillId="0" borderId="1" xfId="0" quotePrefix="1" applyFont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9" fillId="9" borderId="1" xfId="0" applyFont="1" applyFill="1" applyBorder="1" applyAlignment="1" applyProtection="1">
      <alignment horizontal="center"/>
      <protection locked="0"/>
    </xf>
    <xf numFmtId="1" fontId="13" fillId="0" borderId="1" xfId="0" quotePrefix="1" applyNumberFormat="1" applyFont="1" applyBorder="1" applyAlignment="1" applyProtection="1">
      <alignment horizontal="center"/>
      <protection locked="0"/>
    </xf>
    <xf numFmtId="0" fontId="34" fillId="4" borderId="0" xfId="0" applyFont="1" applyFill="1" applyAlignment="1">
      <alignment horizontal="left"/>
    </xf>
    <xf numFmtId="1" fontId="6" fillId="10" borderId="19" xfId="0" applyNumberFormat="1" applyFont="1" applyFill="1" applyBorder="1" applyAlignment="1">
      <alignment horizontal="right" vertical="center"/>
    </xf>
    <xf numFmtId="0" fontId="9" fillId="0" borderId="1" xfId="0" applyFont="1" applyBorder="1" applyProtection="1">
      <protection locked="0"/>
    </xf>
    <xf numFmtId="2" fontId="16" fillId="0" borderId="1" xfId="0" applyNumberFormat="1" applyFont="1" applyBorder="1" applyAlignment="1" applyProtection="1">
      <alignment horizontal="center"/>
      <protection locked="0"/>
    </xf>
    <xf numFmtId="1" fontId="6" fillId="0" borderId="0" xfId="0" applyNumberFormat="1" applyFont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9" fillId="7" borderId="20" xfId="0" applyFont="1" applyFill="1" applyBorder="1" applyProtection="1">
      <protection locked="0"/>
    </xf>
    <xf numFmtId="0" fontId="19" fillId="7" borderId="16" xfId="0" applyFont="1" applyFill="1" applyBorder="1" applyProtection="1">
      <protection locked="0"/>
    </xf>
    <xf numFmtId="0" fontId="8" fillId="0" borderId="0" xfId="0" applyFont="1" applyProtection="1">
      <protection locked="0"/>
    </xf>
    <xf numFmtId="1" fontId="9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28" fillId="10" borderId="19" xfId="0" applyFont="1" applyFill="1" applyBorder="1" applyAlignment="1" applyProtection="1">
      <alignment horizontal="center" vertical="center"/>
      <protection locked="0"/>
    </xf>
    <xf numFmtId="1" fontId="29" fillId="10" borderId="19" xfId="0" applyNumberFormat="1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>
      <alignment horizontal="center"/>
    </xf>
    <xf numFmtId="1" fontId="13" fillId="6" borderId="1" xfId="0" quotePrefix="1" applyNumberFormat="1" applyFont="1" applyFill="1" applyBorder="1" applyAlignment="1">
      <alignment horizontal="center"/>
    </xf>
    <xf numFmtId="0" fontId="9" fillId="6" borderId="1" xfId="0" applyFont="1" applyFill="1" applyBorder="1"/>
    <xf numFmtId="1" fontId="13" fillId="6" borderId="1" xfId="0" quotePrefix="1" applyNumberFormat="1" applyFont="1" applyFill="1" applyBorder="1" applyAlignment="1" applyProtection="1">
      <alignment horizontal="center"/>
      <protection locked="0"/>
    </xf>
    <xf numFmtId="0" fontId="9" fillId="6" borderId="1" xfId="0" applyFont="1" applyFill="1" applyBorder="1" applyProtection="1">
      <protection locked="0"/>
    </xf>
    <xf numFmtId="0" fontId="3" fillId="11" borderId="1" xfId="0" applyFont="1" applyFill="1" applyBorder="1" applyAlignment="1">
      <alignment horizontal="center"/>
    </xf>
    <xf numFmtId="0" fontId="1" fillId="11" borderId="0" xfId="0" applyFont="1" applyFill="1" applyAlignment="1">
      <alignment horizontal="center"/>
    </xf>
    <xf numFmtId="0" fontId="33" fillId="0" borderId="0" xfId="0" applyFont="1"/>
    <xf numFmtId="1" fontId="13" fillId="5" borderId="1" xfId="0" quotePrefix="1" applyNumberFormat="1" applyFont="1" applyFill="1" applyBorder="1" applyAlignment="1">
      <alignment horizontal="center"/>
    </xf>
    <xf numFmtId="0" fontId="9" fillId="5" borderId="1" xfId="0" applyFont="1" applyFill="1" applyBorder="1"/>
    <xf numFmtId="0" fontId="22" fillId="0" borderId="0" xfId="1" applyNumberFormat="1" applyFont="1" applyFill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1" fontId="15" fillId="0" borderId="1" xfId="0" applyNumberFormat="1" applyFont="1" applyBorder="1" applyAlignment="1">
      <alignment horizontal="center" vertical="center"/>
    </xf>
    <xf numFmtId="0" fontId="0" fillId="5" borderId="0" xfId="0" applyFill="1" applyAlignment="1">
      <alignment horizontal="left"/>
    </xf>
    <xf numFmtId="0" fontId="0" fillId="5" borderId="4" xfId="0" applyFill="1" applyBorder="1"/>
    <xf numFmtId="1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1" xfId="0" applyFill="1" applyBorder="1"/>
    <xf numFmtId="1" fontId="0" fillId="0" borderId="1" xfId="0" applyNumberFormat="1" applyBorder="1" applyAlignment="1">
      <alignment horizontal="center" vertical="center"/>
    </xf>
    <xf numFmtId="0" fontId="2" fillId="4" borderId="16" xfId="0" applyFont="1" applyFill="1" applyBorder="1" applyProtection="1">
      <protection locked="0"/>
    </xf>
    <xf numFmtId="0" fontId="3" fillId="12" borderId="1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9" fillId="0" borderId="0" xfId="0" applyFont="1"/>
    <xf numFmtId="0" fontId="15" fillId="0" borderId="0" xfId="0" applyFont="1" applyProtection="1">
      <protection locked="0"/>
    </xf>
    <xf numFmtId="0" fontId="35" fillId="0" borderId="0" xfId="0" applyFont="1" applyAlignment="1">
      <alignment horizontal="center" vertical="center"/>
    </xf>
    <xf numFmtId="0" fontId="9" fillId="4" borderId="0" xfId="0" applyFont="1" applyFill="1"/>
    <xf numFmtId="0" fontId="9" fillId="9" borderId="4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3" fillId="0" borderId="1" xfId="0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9" fillId="6" borderId="0" xfId="0" applyFont="1" applyFill="1"/>
    <xf numFmtId="0" fontId="0" fillId="6" borderId="0" xfId="0" applyFill="1" applyProtection="1">
      <protection locked="0"/>
    </xf>
    <xf numFmtId="0" fontId="9" fillId="12" borderId="1" xfId="0" applyFont="1" applyFill="1" applyBorder="1" applyAlignment="1">
      <alignment horizontal="center"/>
    </xf>
    <xf numFmtId="0" fontId="0" fillId="5" borderId="0" xfId="0" applyFill="1" applyProtection="1">
      <protection locked="0"/>
    </xf>
    <xf numFmtId="0" fontId="3" fillId="5" borderId="1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2" fontId="16" fillId="3" borderId="1" xfId="0" applyNumberFormat="1" applyFont="1" applyFill="1" applyBorder="1" applyAlignment="1">
      <alignment horizontal="center"/>
    </xf>
    <xf numFmtId="0" fontId="19" fillId="13" borderId="16" xfId="0" applyFont="1" applyFill="1" applyBorder="1"/>
    <xf numFmtId="0" fontId="0" fillId="13" borderId="16" xfId="0" applyFill="1" applyBorder="1" applyProtection="1">
      <protection locked="0"/>
    </xf>
    <xf numFmtId="0" fontId="7" fillId="13" borderId="16" xfId="0" applyFont="1" applyFill="1" applyBorder="1" applyProtection="1">
      <protection locked="0"/>
    </xf>
    <xf numFmtId="0" fontId="0" fillId="13" borderId="16" xfId="0" applyFill="1" applyBorder="1"/>
    <xf numFmtId="0" fontId="1" fillId="3" borderId="1" xfId="0" applyFont="1" applyFill="1" applyBorder="1" applyAlignment="1">
      <alignment horizontal="center"/>
    </xf>
    <xf numFmtId="0" fontId="36" fillId="0" borderId="2" xfId="0" quotePrefix="1" applyFont="1" applyBorder="1" applyAlignment="1" applyProtection="1">
      <alignment horizontal="center"/>
      <protection locked="0"/>
    </xf>
    <xf numFmtId="0" fontId="36" fillId="0" borderId="1" xfId="0" applyFont="1" applyBorder="1" applyAlignment="1">
      <alignment horizontal="center"/>
    </xf>
    <xf numFmtId="0" fontId="36" fillId="0" borderId="3" xfId="0" applyFont="1" applyBorder="1" applyAlignment="1" applyProtection="1">
      <alignment horizontal="center"/>
      <protection locked="0"/>
    </xf>
    <xf numFmtId="0" fontId="37" fillId="0" borderId="1" xfId="0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0" fontId="36" fillId="4" borderId="0" xfId="0" applyFont="1" applyFill="1"/>
    <xf numFmtId="0" fontId="36" fillId="9" borderId="1" xfId="0" applyFont="1" applyFill="1" applyBorder="1" applyAlignment="1">
      <alignment horizontal="center"/>
    </xf>
    <xf numFmtId="0" fontId="38" fillId="9" borderId="1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37" fillId="0" borderId="1" xfId="0" applyFont="1" applyBorder="1" applyAlignment="1" applyProtection="1">
      <alignment horizontal="center"/>
      <protection locked="0"/>
    </xf>
    <xf numFmtId="0" fontId="36" fillId="0" borderId="1" xfId="0" applyFont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7" fillId="11" borderId="1" xfId="0" applyFont="1" applyFill="1" applyBorder="1" applyAlignment="1">
      <alignment horizontal="center"/>
    </xf>
    <xf numFmtId="0" fontId="32" fillId="7" borderId="19" xfId="0" applyFont="1" applyFill="1" applyBorder="1"/>
    <xf numFmtId="2" fontId="16" fillId="3" borderId="14" xfId="0" applyNumberFormat="1" applyFont="1" applyFill="1" applyBorder="1" applyAlignment="1">
      <alignment horizontal="center"/>
    </xf>
    <xf numFmtId="2" fontId="16" fillId="0" borderId="14" xfId="0" applyNumberFormat="1" applyFont="1" applyBorder="1" applyAlignment="1" applyProtection="1">
      <alignment horizontal="center"/>
      <protection locked="0"/>
    </xf>
    <xf numFmtId="0" fontId="19" fillId="7" borderId="19" xfId="0" applyFont="1" applyFill="1" applyBorder="1" applyProtection="1">
      <protection locked="0"/>
    </xf>
    <xf numFmtId="0" fontId="7" fillId="5" borderId="1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3" fillId="14" borderId="1" xfId="0" applyFont="1" applyFill="1" applyBorder="1" applyAlignment="1">
      <alignment horizontal="center"/>
    </xf>
    <xf numFmtId="2" fontId="16" fillId="3" borderId="4" xfId="0" applyNumberFormat="1" applyFont="1" applyFill="1" applyBorder="1" applyAlignment="1">
      <alignment horizontal="center"/>
    </xf>
    <xf numFmtId="2" fontId="16" fillId="3" borderId="1" xfId="0" applyNumberFormat="1" applyFont="1" applyFill="1" applyBorder="1" applyAlignment="1" applyProtection="1">
      <alignment horizontal="center"/>
      <protection locked="0"/>
    </xf>
    <xf numFmtId="0" fontId="16" fillId="7" borderId="1" xfId="0" applyFont="1" applyFill="1" applyBorder="1" applyAlignment="1">
      <alignment horizontal="center"/>
    </xf>
    <xf numFmtId="0" fontId="40" fillId="15" borderId="1" xfId="0" applyFont="1" applyFill="1" applyBorder="1" applyAlignment="1" applyProtection="1">
      <alignment horizontal="center"/>
      <protection locked="0"/>
    </xf>
    <xf numFmtId="0" fontId="40" fillId="15" borderId="2" xfId="0" applyFont="1" applyFill="1" applyBorder="1" applyAlignment="1">
      <alignment horizontal="center"/>
    </xf>
    <xf numFmtId="0" fontId="40" fillId="15" borderId="2" xfId="0" applyFont="1" applyFill="1" applyBorder="1" applyAlignment="1" applyProtection="1">
      <alignment horizontal="center"/>
      <protection locked="0"/>
    </xf>
    <xf numFmtId="0" fontId="3" fillId="15" borderId="0" xfId="0" applyFont="1" applyFill="1" applyProtection="1">
      <protection locked="0"/>
    </xf>
    <xf numFmtId="0" fontId="0" fillId="15" borderId="0" xfId="0" applyFill="1"/>
    <xf numFmtId="0" fontId="1" fillId="15" borderId="0" xfId="0" applyFont="1" applyFill="1" applyAlignment="1" applyProtection="1">
      <alignment horizontal="center"/>
      <protection locked="0"/>
    </xf>
    <xf numFmtId="0" fontId="0" fillId="16" borderId="16" xfId="0" applyFill="1" applyBorder="1" applyProtection="1">
      <protection locked="0"/>
    </xf>
    <xf numFmtId="0" fontId="0" fillId="16" borderId="16" xfId="0" applyFill="1" applyBorder="1"/>
    <xf numFmtId="0" fontId="0" fillId="16" borderId="20" xfId="0" applyFill="1" applyBorder="1" applyProtection="1">
      <protection locked="0"/>
    </xf>
    <xf numFmtId="0" fontId="3" fillId="7" borderId="1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3" fillId="15" borderId="5" xfId="0" applyFont="1" applyFill="1" applyBorder="1" applyAlignment="1" applyProtection="1">
      <alignment horizontal="center"/>
      <protection locked="0"/>
    </xf>
    <xf numFmtId="0" fontId="3" fillId="15" borderId="5" xfId="0" applyFont="1" applyFill="1" applyBorder="1" applyAlignment="1">
      <alignment horizontal="center"/>
    </xf>
    <xf numFmtId="0" fontId="3" fillId="15" borderId="22" xfId="0" applyFont="1" applyFill="1" applyBorder="1" applyAlignment="1" applyProtection="1">
      <alignment horizontal="center"/>
      <protection locked="0"/>
    </xf>
    <xf numFmtId="2" fontId="16" fillId="4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24" fillId="0" borderId="7" xfId="0" applyFont="1" applyBorder="1" applyAlignment="1" applyProtection="1">
      <alignment horizontal="right" vertical="center"/>
      <protection locked="0"/>
    </xf>
    <xf numFmtId="1" fontId="0" fillId="0" borderId="0" xfId="0" applyNumberFormat="1" applyProtection="1">
      <protection locked="0"/>
    </xf>
    <xf numFmtId="1" fontId="13" fillId="3" borderId="1" xfId="0" quotePrefix="1" applyNumberFormat="1" applyFont="1" applyFill="1" applyBorder="1" applyAlignment="1">
      <alignment horizontal="center"/>
    </xf>
    <xf numFmtId="0" fontId="9" fillId="3" borderId="1" xfId="0" applyFont="1" applyFill="1" applyBorder="1"/>
    <xf numFmtId="0" fontId="1" fillId="3" borderId="4" xfId="0" applyFont="1" applyFill="1" applyBorder="1" applyAlignment="1">
      <alignment horizontal="center"/>
    </xf>
    <xf numFmtId="0" fontId="3" fillId="17" borderId="0" xfId="0" applyFont="1" applyFill="1" applyProtection="1">
      <protection locked="0"/>
    </xf>
    <xf numFmtId="0" fontId="0" fillId="17" borderId="0" xfId="0" applyFill="1"/>
    <xf numFmtId="0" fontId="1" fillId="17" borderId="0" xfId="0" applyFont="1" applyFill="1" applyAlignment="1" applyProtection="1">
      <alignment horizontal="center"/>
      <protection locked="0"/>
    </xf>
    <xf numFmtId="164" fontId="25" fillId="0" borderId="8" xfId="0" applyNumberFormat="1" applyFont="1" applyBorder="1" applyAlignment="1" applyProtection="1">
      <alignment horizontal="right" vertical="center"/>
      <protection locked="0"/>
    </xf>
    <xf numFmtId="165" fontId="25" fillId="0" borderId="8" xfId="0" applyNumberFormat="1" applyFont="1" applyBorder="1" applyAlignment="1" applyProtection="1">
      <alignment horizontal="right" vertical="center"/>
      <protection locked="0"/>
    </xf>
    <xf numFmtId="1" fontId="13" fillId="11" borderId="1" xfId="0" quotePrefix="1" applyNumberFormat="1" applyFont="1" applyFill="1" applyBorder="1" applyAlignment="1">
      <alignment horizontal="center"/>
    </xf>
    <xf numFmtId="0" fontId="9" fillId="11" borderId="1" xfId="0" applyFont="1" applyFill="1" applyBorder="1"/>
    <xf numFmtId="0" fontId="9" fillId="11" borderId="1" xfId="0" applyFont="1" applyFill="1" applyBorder="1" applyAlignment="1">
      <alignment horizontal="center"/>
    </xf>
    <xf numFmtId="0" fontId="9" fillId="18" borderId="1" xfId="0" applyFont="1" applyFill="1" applyBorder="1" applyAlignment="1">
      <alignment horizontal="center"/>
    </xf>
    <xf numFmtId="0" fontId="3" fillId="18" borderId="1" xfId="0" applyFont="1" applyFill="1" applyBorder="1" applyAlignment="1">
      <alignment horizontal="center"/>
    </xf>
    <xf numFmtId="0" fontId="1" fillId="18" borderId="0" xfId="0" applyFont="1" applyFill="1" applyAlignment="1">
      <alignment horizontal="center"/>
    </xf>
    <xf numFmtId="1" fontId="13" fillId="18" borderId="1" xfId="0" quotePrefix="1" applyNumberFormat="1" applyFont="1" applyFill="1" applyBorder="1" applyAlignment="1">
      <alignment horizontal="center"/>
    </xf>
    <xf numFmtId="0" fontId="9" fillId="18" borderId="1" xfId="0" applyFont="1" applyFill="1" applyBorder="1"/>
    <xf numFmtId="0" fontId="7" fillId="18" borderId="1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4" fontId="6" fillId="9" borderId="0" xfId="0" applyNumberFormat="1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9" fillId="9" borderId="1" xfId="0" applyFont="1" applyFill="1" applyBorder="1"/>
    <xf numFmtId="0" fontId="7" fillId="9" borderId="1" xfId="0" applyFont="1" applyFill="1" applyBorder="1" applyAlignment="1">
      <alignment horizontal="center"/>
    </xf>
    <xf numFmtId="0" fontId="8" fillId="9" borderId="0" xfId="0" applyFont="1" applyFill="1" applyAlignment="1">
      <alignment horizontal="center"/>
    </xf>
    <xf numFmtId="0" fontId="1" fillId="0" borderId="4" xfId="0" applyFont="1" applyBorder="1" applyAlignment="1">
      <alignment horizontal="center"/>
    </xf>
    <xf numFmtId="164" fontId="6" fillId="0" borderId="21" xfId="0" applyNumberFormat="1" applyFont="1" applyBorder="1" applyAlignment="1">
      <alignment horizontal="center"/>
    </xf>
    <xf numFmtId="164" fontId="6" fillId="0" borderId="0" xfId="0" applyNumberFormat="1" applyFont="1" applyAlignment="1" applyProtection="1">
      <alignment horizontal="center"/>
      <protection locked="0"/>
    </xf>
    <xf numFmtId="2" fontId="18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1" fontId="44" fillId="5" borderId="1" xfId="0" quotePrefix="1" applyNumberFormat="1" applyFont="1" applyFill="1" applyBorder="1" applyAlignment="1">
      <alignment horizontal="center"/>
    </xf>
    <xf numFmtId="0" fontId="16" fillId="5" borderId="1" xfId="0" applyFont="1" applyFill="1" applyBorder="1"/>
    <xf numFmtId="0" fontId="8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164" fontId="1" fillId="9" borderId="14" xfId="0" applyNumberFormat="1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6" fillId="3" borderId="0" xfId="0" applyNumberFormat="1" applyFont="1" applyFill="1" applyAlignment="1">
      <alignment horizontal="center"/>
    </xf>
    <xf numFmtId="1" fontId="6" fillId="0" borderId="21" xfId="0" applyNumberFormat="1" applyFont="1" applyBorder="1" applyAlignment="1">
      <alignment horizontal="center"/>
    </xf>
    <xf numFmtId="0" fontId="0" fillId="5" borderId="0" xfId="0" applyFill="1"/>
    <xf numFmtId="1" fontId="15" fillId="0" borderId="4" xfId="0" applyNumberFormat="1" applyFont="1" applyBorder="1" applyAlignment="1">
      <alignment horizontal="center" vertical="center"/>
    </xf>
    <xf numFmtId="14" fontId="0" fillId="0" borderId="0" xfId="0" applyNumberFormat="1" applyProtection="1">
      <protection locked="0"/>
    </xf>
    <xf numFmtId="164" fontId="3" fillId="0" borderId="0" xfId="0" applyNumberFormat="1" applyFont="1" applyProtection="1">
      <protection locked="0"/>
    </xf>
    <xf numFmtId="164" fontId="11" fillId="4" borderId="0" xfId="0" applyNumberFormat="1" applyFont="1" applyFill="1"/>
    <xf numFmtId="164" fontId="11" fillId="0" borderId="0" xfId="0" applyNumberFormat="1" applyFont="1"/>
    <xf numFmtId="164" fontId="3" fillId="4" borderId="0" xfId="0" applyNumberFormat="1" applyFont="1" applyFill="1"/>
    <xf numFmtId="164" fontId="5" fillId="0" borderId="0" xfId="0" quotePrefix="1" applyNumberFormat="1" applyFont="1" applyAlignment="1" applyProtection="1">
      <alignment horizontal="center"/>
      <protection locked="0"/>
    </xf>
    <xf numFmtId="164" fontId="5" fillId="0" borderId="0" xfId="0" quotePrefix="1" applyNumberFormat="1" applyFont="1" applyAlignment="1">
      <alignment horizontal="center"/>
    </xf>
    <xf numFmtId="164" fontId="5" fillId="0" borderId="0" xfId="0" applyNumberFormat="1" applyFont="1" applyProtection="1">
      <protection locked="0"/>
    </xf>
    <xf numFmtId="164" fontId="12" fillId="0" borderId="0" xfId="0" applyNumberFormat="1" applyFont="1"/>
    <xf numFmtId="164" fontId="10" fillId="0" borderId="0" xfId="0" applyNumberFormat="1" applyFont="1"/>
    <xf numFmtId="164" fontId="3" fillId="9" borderId="0" xfId="0" applyNumberFormat="1" applyFont="1" applyFill="1" applyProtection="1">
      <protection locked="0"/>
    </xf>
    <xf numFmtId="164" fontId="0" fillId="9" borderId="0" xfId="0" applyNumberFormat="1" applyFill="1"/>
    <xf numFmtId="164" fontId="1" fillId="9" borderId="0" xfId="0" applyNumberFormat="1" applyFont="1" applyFill="1" applyAlignment="1" applyProtection="1">
      <alignment horizontal="center"/>
      <protection locked="0"/>
    </xf>
    <xf numFmtId="164" fontId="1" fillId="9" borderId="0" xfId="0" applyNumberFormat="1" applyFont="1" applyFill="1" applyAlignment="1">
      <alignment horizontal="center"/>
    </xf>
    <xf numFmtId="164" fontId="6" fillId="3" borderId="21" xfId="0" applyNumberFormat="1" applyFont="1" applyFill="1" applyBorder="1" applyAlignment="1">
      <alignment horizontal="center"/>
    </xf>
    <xf numFmtId="164" fontId="12" fillId="11" borderId="0" xfId="0" applyNumberFormat="1" applyFont="1" applyFill="1"/>
    <xf numFmtId="164" fontId="10" fillId="11" borderId="0" xfId="0" applyNumberFormat="1" applyFont="1" applyFill="1"/>
    <xf numFmtId="164" fontId="12" fillId="3" borderId="0" xfId="0" applyNumberFormat="1" applyFont="1" applyFill="1"/>
    <xf numFmtId="164" fontId="10" fillId="3" borderId="0" xfId="0" applyNumberFormat="1" applyFont="1" applyFill="1"/>
    <xf numFmtId="164" fontId="1" fillId="11" borderId="0" xfId="0" applyNumberFormat="1" applyFont="1" applyFill="1" applyAlignment="1">
      <alignment horizontal="center"/>
    </xf>
    <xf numFmtId="164" fontId="12" fillId="0" borderId="0" xfId="0" applyNumberFormat="1" applyFont="1" applyProtection="1">
      <protection locked="0"/>
    </xf>
    <xf numFmtId="164" fontId="10" fillId="0" borderId="0" xfId="0" applyNumberFormat="1" applyFont="1" applyProtection="1">
      <protection locked="0"/>
    </xf>
    <xf numFmtId="164" fontId="1" fillId="3" borderId="14" xfId="0" applyNumberFormat="1" applyFont="1" applyFill="1" applyBorder="1" applyAlignment="1">
      <alignment horizontal="center"/>
    </xf>
    <xf numFmtId="164" fontId="1" fillId="3" borderId="18" xfId="0" applyNumberFormat="1" applyFont="1" applyFill="1" applyBorder="1" applyAlignment="1">
      <alignment horizontal="center"/>
    </xf>
    <xf numFmtId="164" fontId="13" fillId="5" borderId="0" xfId="0" applyNumberFormat="1" applyFont="1" applyFill="1"/>
    <xf numFmtId="164" fontId="14" fillId="5" borderId="0" xfId="0" applyNumberFormat="1" applyFont="1" applyFill="1"/>
    <xf numFmtId="164" fontId="13" fillId="3" borderId="0" xfId="0" applyNumberFormat="1" applyFont="1" applyFill="1"/>
    <xf numFmtId="164" fontId="14" fillId="3" borderId="0" xfId="0" applyNumberFormat="1" applyFont="1" applyFill="1"/>
    <xf numFmtId="164" fontId="15" fillId="0" borderId="0" xfId="0" applyNumberFormat="1" applyFont="1"/>
    <xf numFmtId="164" fontId="15" fillId="0" borderId="0" xfId="0" applyNumberFormat="1" applyFont="1" applyAlignment="1">
      <alignment horizontal="center" vertical="center"/>
    </xf>
    <xf numFmtId="164" fontId="30" fillId="0" borderId="0" xfId="0" applyNumberFormat="1" applyFont="1"/>
    <xf numFmtId="164" fontId="0" fillId="0" borderId="0" xfId="0" applyNumberFormat="1" applyProtection="1">
      <protection locked="0"/>
    </xf>
    <xf numFmtId="164" fontId="25" fillId="0" borderId="0" xfId="0" applyNumberFormat="1" applyFont="1" applyAlignment="1" applyProtection="1">
      <alignment horizontal="right" vertical="center"/>
      <protection locked="0"/>
    </xf>
    <xf numFmtId="164" fontId="0" fillId="0" borderId="0" xfId="0" applyNumberFormat="1"/>
    <xf numFmtId="1" fontId="9" fillId="3" borderId="1" xfId="0" quotePrefix="1" applyNumberFormat="1" applyFont="1" applyFill="1" applyBorder="1" applyAlignment="1" applyProtection="1">
      <alignment horizontal="center"/>
      <protection locked="0"/>
    </xf>
    <xf numFmtId="0" fontId="9" fillId="3" borderId="1" xfId="0" quotePrefix="1" applyFont="1" applyFill="1" applyBorder="1" applyAlignment="1">
      <alignment horizontal="center"/>
    </xf>
    <xf numFmtId="0" fontId="9" fillId="3" borderId="1" xfId="0" quotePrefix="1" applyFont="1" applyFill="1" applyBorder="1" applyAlignment="1" applyProtection="1">
      <alignment horizontal="center"/>
      <protection locked="0"/>
    </xf>
    <xf numFmtId="164" fontId="5" fillId="3" borderId="0" xfId="0" quotePrefix="1" applyNumberFormat="1" applyFont="1" applyFill="1" applyAlignment="1" applyProtection="1">
      <alignment horizontal="center"/>
      <protection locked="0"/>
    </xf>
    <xf numFmtId="164" fontId="5" fillId="3" borderId="0" xfId="0" quotePrefix="1" applyNumberFormat="1" applyFont="1" applyFill="1" applyAlignment="1">
      <alignment horizontal="center"/>
    </xf>
    <xf numFmtId="164" fontId="5" fillId="3" borderId="0" xfId="0" applyNumberFormat="1" applyFont="1" applyFill="1" applyProtection="1">
      <protection locked="0"/>
    </xf>
    <xf numFmtId="0" fontId="3" fillId="9" borderId="1" xfId="0" quotePrefix="1" applyFont="1" applyFill="1" applyBorder="1" applyAlignment="1" applyProtection="1">
      <alignment horizontal="center"/>
      <protection locked="0"/>
    </xf>
    <xf numFmtId="0" fontId="3" fillId="9" borderId="1" xfId="0" applyFont="1" applyFill="1" applyBorder="1" applyAlignment="1" applyProtection="1">
      <alignment horizontal="center"/>
      <protection locked="0"/>
    </xf>
    <xf numFmtId="1" fontId="7" fillId="9" borderId="1" xfId="0" quotePrefix="1" applyNumberFormat="1" applyFont="1" applyFill="1" applyBorder="1" applyAlignment="1">
      <alignment horizontal="center"/>
    </xf>
    <xf numFmtId="0" fontId="3" fillId="9" borderId="1" xfId="0" applyFont="1" applyFill="1" applyBorder="1"/>
    <xf numFmtId="164" fontId="7" fillId="9" borderId="0" xfId="0" applyNumberFormat="1" applyFont="1" applyFill="1"/>
    <xf numFmtId="164" fontId="5" fillId="9" borderId="0" xfId="0" applyNumberFormat="1" applyFont="1" applyFill="1"/>
    <xf numFmtId="0" fontId="2" fillId="19" borderId="10" xfId="0" applyFont="1" applyFill="1" applyBorder="1"/>
    <xf numFmtId="0" fontId="2" fillId="19" borderId="11" xfId="0" applyFont="1" applyFill="1" applyBorder="1"/>
    <xf numFmtId="0" fontId="2" fillId="19" borderId="12" xfId="0" applyFont="1" applyFill="1" applyBorder="1"/>
    <xf numFmtId="0" fontId="24" fillId="0" borderId="23" xfId="0" applyFont="1" applyBorder="1" applyAlignment="1" applyProtection="1">
      <alignment horizontal="right" vertical="center"/>
      <protection locked="0"/>
    </xf>
    <xf numFmtId="1" fontId="25" fillId="0" borderId="18" xfId="0" applyNumberFormat="1" applyFont="1" applyBorder="1" applyAlignment="1" applyProtection="1">
      <alignment horizontal="right" vertical="center"/>
      <protection locked="0"/>
    </xf>
    <xf numFmtId="0" fontId="25" fillId="0" borderId="18" xfId="0" applyFont="1" applyBorder="1" applyAlignment="1" applyProtection="1">
      <alignment horizontal="right" vertical="center"/>
      <protection locked="0"/>
    </xf>
    <xf numFmtId="164" fontId="25" fillId="0" borderId="9" xfId="0" applyNumberFormat="1" applyFont="1" applyBorder="1" applyAlignment="1" applyProtection="1">
      <alignment horizontal="right" vertical="center"/>
      <protection locked="0"/>
    </xf>
    <xf numFmtId="2" fontId="0" fillId="7" borderId="0" xfId="0" applyNumberFormat="1" applyFill="1" applyProtection="1">
      <protection locked="0"/>
    </xf>
    <xf numFmtId="2" fontId="0" fillId="7" borderId="0" xfId="0" applyNumberFormat="1" applyFill="1"/>
    <xf numFmtId="2" fontId="19" fillId="4" borderId="0" xfId="0" applyNumberFormat="1" applyFont="1" applyFill="1"/>
    <xf numFmtId="2" fontId="7" fillId="7" borderId="0" xfId="0" applyNumberFormat="1" applyFont="1" applyFill="1" applyProtection="1">
      <protection locked="0"/>
    </xf>
    <xf numFmtId="2" fontId="19" fillId="0" borderId="0" xfId="0" applyNumberFormat="1" applyFont="1"/>
    <xf numFmtId="2" fontId="0" fillId="5" borderId="4" xfId="0" applyNumberFormat="1" applyFill="1" applyBorder="1"/>
    <xf numFmtId="2" fontId="15" fillId="0" borderId="4" xfId="0" applyNumberFormat="1" applyFon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30" fillId="0" borderId="0" xfId="0" applyNumberFormat="1" applyFont="1"/>
    <xf numFmtId="2" fontId="0" fillId="0" borderId="0" xfId="0" applyNumberFormat="1" applyProtection="1">
      <protection locked="0"/>
    </xf>
    <xf numFmtId="2" fontId="24" fillId="0" borderId="0" xfId="0" applyNumberFormat="1" applyFont="1" applyAlignment="1" applyProtection="1">
      <alignment horizontal="right" vertical="center" wrapText="1"/>
      <protection locked="0"/>
    </xf>
    <xf numFmtId="2" fontId="0" fillId="0" borderId="0" xfId="0" applyNumberFormat="1"/>
    <xf numFmtId="0" fontId="42" fillId="20" borderId="1" xfId="0" applyFont="1" applyFill="1" applyBorder="1" applyAlignment="1" applyProtection="1">
      <alignment horizontal="left" vertical="center"/>
      <protection locked="0"/>
    </xf>
    <xf numFmtId="1" fontId="43" fillId="2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Border="1"/>
    <xf numFmtId="0" fontId="0" fillId="22" borderId="0" xfId="0" applyFill="1"/>
    <xf numFmtId="0" fontId="0" fillId="4" borderId="0" xfId="0" applyFill="1"/>
    <xf numFmtId="0" fontId="20" fillId="4" borderId="0" xfId="0" applyFont="1" applyFill="1" applyAlignment="1">
      <alignment horizontal="right" textRotation="90"/>
    </xf>
    <xf numFmtId="0" fontId="0" fillId="4" borderId="26" xfId="0" applyFill="1" applyBorder="1"/>
    <xf numFmtId="0" fontId="41" fillId="21" borderId="4" xfId="0" applyFont="1" applyFill="1" applyBorder="1" applyAlignment="1" applyProtection="1">
      <alignment horizontal="left" vertical="top"/>
      <protection locked="0"/>
    </xf>
    <xf numFmtId="0" fontId="45" fillId="21" borderId="27" xfId="0" applyFont="1" applyFill="1" applyBorder="1" applyAlignment="1" applyProtection="1">
      <alignment horizontal="left" vertical="top"/>
      <protection locked="0"/>
    </xf>
    <xf numFmtId="0" fontId="42" fillId="20" borderId="14" xfId="0" applyFont="1" applyFill="1" applyBorder="1" applyAlignment="1" applyProtection="1">
      <alignment horizontal="left" vertical="center"/>
      <protection locked="0"/>
    </xf>
    <xf numFmtId="0" fontId="47" fillId="23" borderId="2" xfId="0" applyFont="1" applyFill="1" applyBorder="1" applyAlignment="1" applyProtection="1">
      <alignment horizontal="left"/>
      <protection locked="0"/>
    </xf>
    <xf numFmtId="0" fontId="47" fillId="23" borderId="28" xfId="0" applyFont="1" applyFill="1" applyBorder="1" applyAlignment="1" applyProtection="1">
      <alignment horizontal="left"/>
      <protection locked="0"/>
    </xf>
    <xf numFmtId="0" fontId="47" fillId="23" borderId="29" xfId="0" applyFont="1" applyFill="1" applyBorder="1" applyAlignment="1" applyProtection="1">
      <alignment horizontal="left"/>
      <protection locked="0"/>
    </xf>
    <xf numFmtId="0" fontId="41" fillId="21" borderId="30" xfId="0" applyFont="1" applyFill="1" applyBorder="1" applyAlignment="1" applyProtection="1">
      <alignment horizontal="left" vertical="top"/>
      <protection locked="0"/>
    </xf>
    <xf numFmtId="0" fontId="0" fillId="0" borderId="32" xfId="0" applyBorder="1"/>
    <xf numFmtId="0" fontId="0" fillId="4" borderId="33" xfId="0" applyFill="1" applyBorder="1"/>
    <xf numFmtId="0" fontId="0" fillId="22" borderId="34" xfId="0" applyFill="1" applyBorder="1"/>
    <xf numFmtId="0" fontId="0" fillId="4" borderId="34" xfId="0" applyFill="1" applyBorder="1"/>
    <xf numFmtId="0" fontId="0" fillId="22" borderId="35" xfId="0" applyFill="1" applyBorder="1"/>
    <xf numFmtId="0" fontId="0" fillId="4" borderId="36" xfId="0" applyFill="1" applyBorder="1"/>
    <xf numFmtId="0" fontId="20" fillId="4" borderId="36" xfId="0" applyFont="1" applyFill="1" applyBorder="1" applyAlignment="1">
      <alignment horizontal="right" textRotation="90"/>
    </xf>
    <xf numFmtId="0" fontId="0" fillId="4" borderId="37" xfId="0" applyFill="1" applyBorder="1"/>
    <xf numFmtId="0" fontId="0" fillId="4" borderId="38" xfId="0" applyFill="1" applyBorder="1"/>
    <xf numFmtId="0" fontId="0" fillId="22" borderId="31" xfId="0" applyFill="1" applyBorder="1"/>
    <xf numFmtId="0" fontId="0" fillId="22" borderId="39" xfId="0" applyFill="1" applyBorder="1"/>
    <xf numFmtId="0" fontId="0" fillId="22" borderId="36" xfId="0" applyFill="1" applyBorder="1"/>
    <xf numFmtId="0" fontId="0" fillId="22" borderId="40" xfId="0" applyFill="1" applyBorder="1"/>
    <xf numFmtId="0" fontId="45" fillId="21" borderId="35" xfId="0" applyFont="1" applyFill="1" applyBorder="1" applyAlignment="1" applyProtection="1">
      <alignment horizontal="left" vertical="top"/>
      <protection locked="0"/>
    </xf>
    <xf numFmtId="0" fontId="0" fillId="22" borderId="35" xfId="0" applyFill="1" applyBorder="1" applyAlignment="1">
      <alignment vertical="top"/>
    </xf>
    <xf numFmtId="1" fontId="9" fillId="0" borderId="4" xfId="0" applyNumberFormat="1" applyFont="1" applyBorder="1" applyProtection="1">
      <protection locked="0"/>
    </xf>
    <xf numFmtId="1" fontId="9" fillId="0" borderId="4" xfId="0" quotePrefix="1" applyNumberFormat="1" applyFont="1" applyBorder="1" applyAlignment="1" applyProtection="1">
      <alignment horizontal="center"/>
      <protection locked="0"/>
    </xf>
    <xf numFmtId="0" fontId="9" fillId="0" borderId="4" xfId="0" quotePrefix="1" applyFont="1" applyBorder="1" applyAlignment="1">
      <alignment horizontal="center"/>
    </xf>
    <xf numFmtId="0" fontId="9" fillId="0" borderId="4" xfId="0" quotePrefix="1" applyFont="1" applyBorder="1" applyAlignment="1" applyProtection="1">
      <alignment horizontal="center"/>
      <protection locked="0"/>
    </xf>
    <xf numFmtId="1" fontId="13" fillId="0" borderId="4" xfId="0" quotePrefix="1" applyNumberFormat="1" applyFont="1" applyBorder="1" applyAlignment="1">
      <alignment horizontal="center"/>
    </xf>
    <xf numFmtId="0" fontId="9" fillId="0" borderId="4" xfId="0" applyFont="1" applyBorder="1"/>
    <xf numFmtId="0" fontId="9" fillId="9" borderId="4" xfId="0" quotePrefix="1" applyFont="1" applyFill="1" applyBorder="1" applyAlignment="1" applyProtection="1">
      <alignment horizontal="center"/>
      <protection locked="0"/>
    </xf>
    <xf numFmtId="0" fontId="9" fillId="9" borderId="4" xfId="0" applyFont="1" applyFill="1" applyBorder="1" applyAlignment="1" applyProtection="1">
      <alignment horizontal="center"/>
      <protection locked="0"/>
    </xf>
    <xf numFmtId="0" fontId="16" fillId="9" borderId="4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1" fontId="13" fillId="6" borderId="4" xfId="0" quotePrefix="1" applyNumberFormat="1" applyFont="1" applyFill="1" applyBorder="1" applyAlignment="1">
      <alignment horizontal="center"/>
    </xf>
    <xf numFmtId="0" fontId="9" fillId="6" borderId="4" xfId="0" applyFont="1" applyFill="1" applyBorder="1"/>
    <xf numFmtId="1" fontId="13" fillId="11" borderId="4" xfId="0" quotePrefix="1" applyNumberFormat="1" applyFont="1" applyFill="1" applyBorder="1" applyAlignment="1">
      <alignment horizontal="center"/>
    </xf>
    <xf numFmtId="0" fontId="9" fillId="11" borderId="4" xfId="0" applyFont="1" applyFill="1" applyBorder="1"/>
    <xf numFmtId="2" fontId="16" fillId="0" borderId="4" xfId="0" applyNumberFormat="1" applyFont="1" applyBorder="1" applyAlignment="1">
      <alignment horizontal="center"/>
    </xf>
    <xf numFmtId="1" fontId="9" fillId="3" borderId="4" xfId="0" quotePrefix="1" applyNumberFormat="1" applyFont="1" applyFill="1" applyBorder="1" applyAlignment="1" applyProtection="1">
      <alignment horizontal="center"/>
      <protection locked="0"/>
    </xf>
    <xf numFmtId="0" fontId="9" fillId="3" borderId="4" xfId="0" quotePrefix="1" applyFont="1" applyFill="1" applyBorder="1" applyAlignment="1">
      <alignment horizontal="center"/>
    </xf>
    <xf numFmtId="0" fontId="9" fillId="3" borderId="4" xfId="0" quotePrefix="1" applyFont="1" applyFill="1" applyBorder="1" applyAlignment="1" applyProtection="1">
      <alignment horizontal="center"/>
      <protection locked="0"/>
    </xf>
    <xf numFmtId="1" fontId="13" fillId="3" borderId="4" xfId="0" quotePrefix="1" applyNumberFormat="1" applyFont="1" applyFill="1" applyBorder="1" applyAlignment="1">
      <alignment horizontal="center"/>
    </xf>
    <xf numFmtId="0" fontId="9" fillId="3" borderId="4" xfId="0" applyFont="1" applyFill="1" applyBorder="1"/>
    <xf numFmtId="0" fontId="16" fillId="7" borderId="4" xfId="0" applyFont="1" applyFill="1" applyBorder="1" applyAlignment="1">
      <alignment horizontal="center"/>
    </xf>
    <xf numFmtId="0" fontId="9" fillId="11" borderId="4" xfId="0" applyFont="1" applyFill="1" applyBorder="1" applyAlignment="1">
      <alignment horizontal="center"/>
    </xf>
    <xf numFmtId="1" fontId="13" fillId="6" borderId="4" xfId="0" quotePrefix="1" applyNumberFormat="1" applyFont="1" applyFill="1" applyBorder="1" applyAlignment="1" applyProtection="1">
      <alignment horizontal="center"/>
      <protection locked="0"/>
    </xf>
    <xf numFmtId="0" fontId="9" fillId="6" borderId="4" xfId="0" applyFont="1" applyFill="1" applyBorder="1" applyProtection="1">
      <protection locked="0"/>
    </xf>
    <xf numFmtId="2" fontId="16" fillId="3" borderId="4" xfId="0" applyNumberFormat="1" applyFont="1" applyFill="1" applyBorder="1" applyAlignment="1" applyProtection="1">
      <alignment horizontal="center"/>
      <protection locked="0"/>
    </xf>
    <xf numFmtId="0" fontId="3" fillId="9" borderId="4" xfId="0" quotePrefix="1" applyFont="1" applyFill="1" applyBorder="1" applyAlignment="1" applyProtection="1">
      <alignment horizontal="center"/>
      <protection locked="0"/>
    </xf>
    <xf numFmtId="0" fontId="3" fillId="9" borderId="4" xfId="0" applyFont="1" applyFill="1" applyBorder="1" applyAlignment="1">
      <alignment horizontal="center"/>
    </xf>
    <xf numFmtId="0" fontId="3" fillId="9" borderId="4" xfId="0" applyFont="1" applyFill="1" applyBorder="1" applyAlignment="1" applyProtection="1">
      <alignment horizontal="center"/>
      <protection locked="0"/>
    </xf>
    <xf numFmtId="2" fontId="2" fillId="7" borderId="16" xfId="0" applyNumberFormat="1" applyFont="1" applyFill="1" applyBorder="1" applyAlignment="1" applyProtection="1">
      <alignment horizontal="left"/>
      <protection locked="0"/>
    </xf>
    <xf numFmtId="2" fontId="0" fillId="7" borderId="16" xfId="0" applyNumberFormat="1" applyFill="1" applyBorder="1" applyAlignment="1" applyProtection="1">
      <alignment horizontal="center"/>
      <protection locked="0"/>
    </xf>
    <xf numFmtId="2" fontId="19" fillId="7" borderId="16" xfId="0" applyNumberFormat="1" applyFont="1" applyFill="1" applyBorder="1"/>
    <xf numFmtId="2" fontId="0" fillId="4" borderId="16" xfId="0" applyNumberFormat="1" applyFill="1" applyBorder="1"/>
    <xf numFmtId="2" fontId="0" fillId="7" borderId="16" xfId="0" applyNumberFormat="1" applyFill="1" applyBorder="1" applyProtection="1">
      <protection locked="0"/>
    </xf>
    <xf numFmtId="2" fontId="0" fillId="7" borderId="16" xfId="0" applyNumberFormat="1" applyFill="1" applyBorder="1"/>
    <xf numFmtId="2" fontId="7" fillId="7" borderId="16" xfId="0" applyNumberFormat="1" applyFont="1" applyFill="1" applyBorder="1"/>
    <xf numFmtId="2" fontId="19" fillId="4" borderId="16" xfId="0" applyNumberFormat="1" applyFont="1" applyFill="1" applyBorder="1"/>
    <xf numFmtId="2" fontId="0" fillId="7" borderId="16" xfId="0" applyNumberFormat="1" applyFill="1" applyBorder="1" applyAlignment="1" applyProtection="1">
      <alignment horizontal="left"/>
      <protection locked="0"/>
    </xf>
    <xf numFmtId="2" fontId="0" fillId="7" borderId="16" xfId="0" applyNumberFormat="1" applyFill="1" applyBorder="1" applyAlignment="1">
      <alignment horizontal="left"/>
    </xf>
    <xf numFmtId="2" fontId="7" fillId="7" borderId="16" xfId="0" applyNumberFormat="1" applyFont="1" applyFill="1" applyBorder="1" applyProtection="1">
      <protection locked="0"/>
    </xf>
    <xf numFmtId="2" fontId="0" fillId="7" borderId="17" xfId="0" applyNumberFormat="1" applyFill="1" applyBorder="1"/>
    <xf numFmtId="2" fontId="19" fillId="7" borderId="17" xfId="0" applyNumberFormat="1" applyFont="1" applyFill="1" applyBorder="1"/>
    <xf numFmtId="0" fontId="48" fillId="22" borderId="35" xfId="0" applyFont="1" applyFill="1" applyBorder="1" applyAlignment="1">
      <alignment horizontal="center"/>
    </xf>
    <xf numFmtId="1" fontId="43" fillId="20" borderId="1" xfId="0" applyNumberFormat="1" applyFont="1" applyFill="1" applyBorder="1" applyAlignment="1">
      <alignment horizontal="center" vertical="center"/>
    </xf>
    <xf numFmtId="164" fontId="43" fillId="20" borderId="3" xfId="0" applyNumberFormat="1" applyFont="1" applyFill="1" applyBorder="1" applyAlignment="1">
      <alignment horizontal="center" vertical="center"/>
    </xf>
    <xf numFmtId="1" fontId="43" fillId="20" borderId="14" xfId="0" applyNumberFormat="1" applyFont="1" applyFill="1" applyBorder="1" applyAlignment="1">
      <alignment horizontal="center" vertical="center"/>
    </xf>
    <xf numFmtId="164" fontId="43" fillId="20" borderId="24" xfId="0" applyNumberFormat="1" applyFont="1" applyFill="1" applyBorder="1" applyAlignment="1">
      <alignment horizontal="center" vertical="center"/>
    </xf>
    <xf numFmtId="2" fontId="1" fillId="9" borderId="1" xfId="0" applyNumberFormat="1" applyFont="1" applyFill="1" applyBorder="1" applyAlignment="1">
      <alignment horizontal="center"/>
    </xf>
    <xf numFmtId="0" fontId="15" fillId="0" borderId="0" xfId="0" applyFont="1" applyProtection="1">
      <protection locked="0"/>
    </xf>
    <xf numFmtId="0" fontId="0" fillId="0" borderId="6" xfId="0" applyBorder="1" applyProtection="1">
      <protection locked="0"/>
    </xf>
    <xf numFmtId="0" fontId="15" fillId="0" borderId="0" xfId="0" applyFont="1"/>
    <xf numFmtId="0" fontId="0" fillId="0" borderId="6" xfId="0" applyBorder="1"/>
    <xf numFmtId="0" fontId="15" fillId="0" borderId="6" xfId="0" applyFont="1" applyBorder="1" applyProtection="1">
      <protection locked="0"/>
    </xf>
    <xf numFmtId="0" fontId="15" fillId="0" borderId="41" xfId="0" applyFont="1" applyBorder="1"/>
    <xf numFmtId="0" fontId="15" fillId="0" borderId="42" xfId="0" applyFont="1" applyBorder="1"/>
    <xf numFmtId="164" fontId="15" fillId="0" borderId="0" xfId="0" applyNumberFormat="1" applyFont="1" applyProtection="1">
      <protection locked="0"/>
    </xf>
    <xf numFmtId="164" fontId="0" fillId="0" borderId="6" xfId="0" applyNumberFormat="1" applyBorder="1" applyProtection="1">
      <protection locked="0"/>
    </xf>
    <xf numFmtId="164" fontId="15" fillId="0" borderId="0" xfId="0" applyNumberFormat="1" applyFont="1"/>
    <xf numFmtId="164" fontId="0" fillId="0" borderId="6" xfId="0" applyNumberFormat="1" applyBorder="1"/>
    <xf numFmtId="0" fontId="39" fillId="0" borderId="0" xfId="0" applyFont="1" applyProtection="1">
      <protection locked="0"/>
    </xf>
    <xf numFmtId="0" fontId="39" fillId="0" borderId="6" xfId="0" applyFont="1" applyBorder="1" applyProtection="1">
      <protection locked="0"/>
    </xf>
    <xf numFmtId="0" fontId="32" fillId="9" borderId="0" xfId="0" applyFont="1" applyFill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2" fillId="3" borderId="0" xfId="0" applyFont="1" applyFill="1" applyAlignment="1" applyProtection="1">
      <alignment horizontal="center"/>
      <protection locked="0"/>
    </xf>
    <xf numFmtId="0" fontId="46" fillId="4" borderId="33" xfId="0" applyFont="1" applyFill="1" applyBorder="1" applyAlignment="1">
      <alignment horizontal="left" vertical="center" textRotation="90"/>
    </xf>
    <xf numFmtId="0" fontId="49" fillId="24" borderId="28" xfId="0" applyFont="1" applyFill="1" applyBorder="1" applyAlignment="1" applyProtection="1">
      <alignment horizontal="left"/>
      <protection locked="0"/>
    </xf>
    <xf numFmtId="0" fontId="49" fillId="25" borderId="1" xfId="0" applyFont="1" applyFill="1" applyBorder="1" applyAlignment="1" applyProtection="1">
      <alignment horizontal="left" vertical="center"/>
      <protection locked="0"/>
    </xf>
    <xf numFmtId="1" fontId="49" fillId="25" borderId="1" xfId="0" applyNumberFormat="1" applyFont="1" applyFill="1" applyBorder="1" applyAlignment="1" applyProtection="1">
      <alignment horizontal="center" vertical="center"/>
      <protection locked="0"/>
    </xf>
    <xf numFmtId="1" fontId="49" fillId="25" borderId="1" xfId="0" applyNumberFormat="1" applyFont="1" applyFill="1" applyBorder="1" applyAlignment="1">
      <alignment horizontal="center" vertical="center"/>
    </xf>
    <xf numFmtId="164" fontId="49" fillId="25" borderId="3" xfId="0" applyNumberFormat="1" applyFont="1" applyFill="1" applyBorder="1" applyAlignment="1">
      <alignment horizontal="center" vertical="center"/>
    </xf>
  </cellXfs>
  <cellStyles count="1334">
    <cellStyle name="Excel_BuiltIn_Good" xfId="1" xr:uid="{00000000-0005-0000-0000-000000000000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76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BFBFBF"/>
      <color rgb="FFFFFFFF"/>
      <color rgb="FFCC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</xdr:colOff>
      <xdr:row>1</xdr:row>
      <xdr:rowOff>79374</xdr:rowOff>
    </xdr:from>
    <xdr:to>
      <xdr:col>4</xdr:col>
      <xdr:colOff>787024</xdr:colOff>
      <xdr:row>1</xdr:row>
      <xdr:rowOff>1200547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7455" y="469445"/>
          <a:ext cx="1204140" cy="1121173"/>
        </a:xfrm>
        <a:prstGeom prst="rect">
          <a:avLst/>
        </a:prstGeom>
        <a:noFill/>
      </xdr:spPr>
    </xdr:pic>
    <xdr:clientData/>
  </xdr:twoCellAnchor>
  <xdr:twoCellAnchor>
    <xdr:from>
      <xdr:col>4</xdr:col>
      <xdr:colOff>1342572</xdr:colOff>
      <xdr:row>1</xdr:row>
      <xdr:rowOff>273842</xdr:rowOff>
    </xdr:from>
    <xdr:to>
      <xdr:col>9</xdr:col>
      <xdr:colOff>290286</xdr:colOff>
      <xdr:row>1</xdr:row>
      <xdr:rowOff>1070430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447143" y="663913"/>
          <a:ext cx="2621643" cy="7965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4400" b="1">
              <a:solidFill>
                <a:schemeClr val="bg1"/>
              </a:solidFill>
            </a:rPr>
            <a:t>SLUTSPEL</a:t>
          </a:r>
        </a:p>
      </xdr:txBody>
    </xdr:sp>
    <xdr:clientData/>
  </xdr:twoCellAnchor>
  <xdr:twoCellAnchor>
    <xdr:from>
      <xdr:col>9</xdr:col>
      <xdr:colOff>108875</xdr:colOff>
      <xdr:row>4</xdr:row>
      <xdr:rowOff>72554</xdr:rowOff>
    </xdr:from>
    <xdr:to>
      <xdr:col>9</xdr:col>
      <xdr:colOff>301194</xdr:colOff>
      <xdr:row>4</xdr:row>
      <xdr:rowOff>219514</xdr:rowOff>
    </xdr:to>
    <xdr:sp macro="" textlink="">
      <xdr:nvSpPr>
        <xdr:cNvPr id="11" name="Flödesschema: Extrahera 23">
          <a:extLst>
            <a:ext uri="{FF2B5EF4-FFF2-40B4-BE49-F238E27FC236}">
              <a16:creationId xmlns:a16="http://schemas.microsoft.com/office/drawing/2014/main" id="{B29207F4-979B-418A-9F3F-0F8D1447B3A1}"/>
            </a:ext>
          </a:extLst>
        </xdr:cNvPr>
        <xdr:cNvSpPr/>
      </xdr:nvSpPr>
      <xdr:spPr bwMode="auto">
        <a:xfrm rot="10800000" flipV="1">
          <a:off x="5887375" y="2349483"/>
          <a:ext cx="192319" cy="146960"/>
        </a:xfrm>
        <a:prstGeom prst="flowChartExtract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116132</xdr:colOff>
      <xdr:row>5</xdr:row>
      <xdr:rowOff>52597</xdr:rowOff>
    </xdr:from>
    <xdr:to>
      <xdr:col>9</xdr:col>
      <xdr:colOff>308451</xdr:colOff>
      <xdr:row>5</xdr:row>
      <xdr:rowOff>199557</xdr:rowOff>
    </xdr:to>
    <xdr:sp macro="" textlink="">
      <xdr:nvSpPr>
        <xdr:cNvPr id="9" name="Flödesschema: Extrahera 23">
          <a:extLst>
            <a:ext uri="{FF2B5EF4-FFF2-40B4-BE49-F238E27FC236}">
              <a16:creationId xmlns:a16="http://schemas.microsoft.com/office/drawing/2014/main" id="{1CE0329E-A321-4FB6-BA3A-9ECA6AFF3D1B}"/>
            </a:ext>
          </a:extLst>
        </xdr:cNvPr>
        <xdr:cNvSpPr/>
      </xdr:nvSpPr>
      <xdr:spPr bwMode="auto">
        <a:xfrm rot="10800000" flipV="1">
          <a:off x="5894632" y="2592597"/>
          <a:ext cx="192319" cy="146960"/>
        </a:xfrm>
        <a:prstGeom prst="flowChartExtract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98027</xdr:colOff>
      <xdr:row>6</xdr:row>
      <xdr:rowOff>134254</xdr:rowOff>
    </xdr:from>
    <xdr:to>
      <xdr:col>9</xdr:col>
      <xdr:colOff>297598</xdr:colOff>
      <xdr:row>6</xdr:row>
      <xdr:rowOff>134256</xdr:rowOff>
    </xdr:to>
    <xdr:cxnSp macro="">
      <xdr:nvCxnSpPr>
        <xdr:cNvPr id="14" name="Rak koppling 29">
          <a:extLst>
            <a:ext uri="{FF2B5EF4-FFF2-40B4-BE49-F238E27FC236}">
              <a16:creationId xmlns:a16="http://schemas.microsoft.com/office/drawing/2014/main" id="{7325CA44-6033-4A42-AAFB-C59178AC77FF}"/>
            </a:ext>
          </a:extLst>
        </xdr:cNvPr>
        <xdr:cNvCxnSpPr/>
      </xdr:nvCxnSpPr>
      <xdr:spPr bwMode="auto">
        <a:xfrm flipV="1">
          <a:off x="5876527" y="2937325"/>
          <a:ext cx="199571" cy="2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110666</xdr:colOff>
      <xdr:row>7</xdr:row>
      <xdr:rowOff>74387</xdr:rowOff>
    </xdr:from>
    <xdr:to>
      <xdr:col>9</xdr:col>
      <xdr:colOff>302985</xdr:colOff>
      <xdr:row>7</xdr:row>
      <xdr:rowOff>221347</xdr:rowOff>
    </xdr:to>
    <xdr:sp macro="" textlink="">
      <xdr:nvSpPr>
        <xdr:cNvPr id="16" name="Flödesschema: Extrahera 18">
          <a:extLst>
            <a:ext uri="{FF2B5EF4-FFF2-40B4-BE49-F238E27FC236}">
              <a16:creationId xmlns:a16="http://schemas.microsoft.com/office/drawing/2014/main" id="{F9C2F651-950C-45D8-A24C-7317E68674C8}"/>
            </a:ext>
          </a:extLst>
        </xdr:cNvPr>
        <xdr:cNvSpPr/>
      </xdr:nvSpPr>
      <xdr:spPr bwMode="auto">
        <a:xfrm flipV="1">
          <a:off x="5889166" y="3140530"/>
          <a:ext cx="192319" cy="146960"/>
        </a:xfrm>
        <a:prstGeom prst="flowChartExtract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108852</xdr:colOff>
      <xdr:row>8</xdr:row>
      <xdr:rowOff>36287</xdr:rowOff>
    </xdr:from>
    <xdr:to>
      <xdr:col>9</xdr:col>
      <xdr:colOff>301171</xdr:colOff>
      <xdr:row>8</xdr:row>
      <xdr:rowOff>183247</xdr:rowOff>
    </xdr:to>
    <xdr:sp macro="" textlink="">
      <xdr:nvSpPr>
        <xdr:cNvPr id="21" name="Flödesschema: Extrahera 18">
          <a:extLst>
            <a:ext uri="{FF2B5EF4-FFF2-40B4-BE49-F238E27FC236}">
              <a16:creationId xmlns:a16="http://schemas.microsoft.com/office/drawing/2014/main" id="{B76ADA8C-1DED-459E-AEF8-67395DA2C021}"/>
            </a:ext>
          </a:extLst>
        </xdr:cNvPr>
        <xdr:cNvSpPr/>
      </xdr:nvSpPr>
      <xdr:spPr bwMode="auto">
        <a:xfrm flipV="1">
          <a:off x="5887352" y="3365501"/>
          <a:ext cx="192319" cy="146960"/>
        </a:xfrm>
        <a:prstGeom prst="flowChartExtract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96212</xdr:colOff>
      <xdr:row>9</xdr:row>
      <xdr:rowOff>96153</xdr:rowOff>
    </xdr:from>
    <xdr:to>
      <xdr:col>9</xdr:col>
      <xdr:colOff>295783</xdr:colOff>
      <xdr:row>9</xdr:row>
      <xdr:rowOff>96155</xdr:rowOff>
    </xdr:to>
    <xdr:cxnSp macro="">
      <xdr:nvCxnSpPr>
        <xdr:cNvPr id="22" name="Rak koppling 29">
          <a:extLst>
            <a:ext uri="{FF2B5EF4-FFF2-40B4-BE49-F238E27FC236}">
              <a16:creationId xmlns:a16="http://schemas.microsoft.com/office/drawing/2014/main" id="{8B9973E4-EE0A-4686-B1E6-032754C68A66}"/>
            </a:ext>
          </a:extLst>
        </xdr:cNvPr>
        <xdr:cNvCxnSpPr/>
      </xdr:nvCxnSpPr>
      <xdr:spPr bwMode="auto">
        <a:xfrm flipV="1">
          <a:off x="5874712" y="3688439"/>
          <a:ext cx="199571" cy="2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103469</xdr:colOff>
      <xdr:row>10</xdr:row>
      <xdr:rowOff>121553</xdr:rowOff>
    </xdr:from>
    <xdr:to>
      <xdr:col>9</xdr:col>
      <xdr:colOff>303040</xdr:colOff>
      <xdr:row>10</xdr:row>
      <xdr:rowOff>121555</xdr:rowOff>
    </xdr:to>
    <xdr:cxnSp macro="">
      <xdr:nvCxnSpPr>
        <xdr:cNvPr id="23" name="Rak koppling 29">
          <a:extLst>
            <a:ext uri="{FF2B5EF4-FFF2-40B4-BE49-F238E27FC236}">
              <a16:creationId xmlns:a16="http://schemas.microsoft.com/office/drawing/2014/main" id="{307D703F-2F1A-4415-9ECA-79DC49E7E3AE}"/>
            </a:ext>
          </a:extLst>
        </xdr:cNvPr>
        <xdr:cNvCxnSpPr/>
      </xdr:nvCxnSpPr>
      <xdr:spPr bwMode="auto">
        <a:xfrm flipV="1">
          <a:off x="5881969" y="3976910"/>
          <a:ext cx="199571" cy="2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101654</xdr:colOff>
      <xdr:row>11</xdr:row>
      <xdr:rowOff>128809</xdr:rowOff>
    </xdr:from>
    <xdr:to>
      <xdr:col>9</xdr:col>
      <xdr:colOff>301225</xdr:colOff>
      <xdr:row>11</xdr:row>
      <xdr:rowOff>128811</xdr:rowOff>
    </xdr:to>
    <xdr:cxnSp macro="">
      <xdr:nvCxnSpPr>
        <xdr:cNvPr id="24" name="Rak koppling 29">
          <a:extLst>
            <a:ext uri="{FF2B5EF4-FFF2-40B4-BE49-F238E27FC236}">
              <a16:creationId xmlns:a16="http://schemas.microsoft.com/office/drawing/2014/main" id="{48516BE1-48F3-4031-9235-E7A780916122}"/>
            </a:ext>
          </a:extLst>
        </xdr:cNvPr>
        <xdr:cNvCxnSpPr/>
      </xdr:nvCxnSpPr>
      <xdr:spPr bwMode="auto">
        <a:xfrm flipV="1">
          <a:off x="5880154" y="4247238"/>
          <a:ext cx="199571" cy="2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117982</xdr:colOff>
      <xdr:row>12</xdr:row>
      <xdr:rowOff>108853</xdr:rowOff>
    </xdr:from>
    <xdr:to>
      <xdr:col>9</xdr:col>
      <xdr:colOff>317553</xdr:colOff>
      <xdr:row>12</xdr:row>
      <xdr:rowOff>108855</xdr:rowOff>
    </xdr:to>
    <xdr:cxnSp macro="">
      <xdr:nvCxnSpPr>
        <xdr:cNvPr id="25" name="Rak koppling 29">
          <a:extLst>
            <a:ext uri="{FF2B5EF4-FFF2-40B4-BE49-F238E27FC236}">
              <a16:creationId xmlns:a16="http://schemas.microsoft.com/office/drawing/2014/main" id="{6463FCCC-0E85-421D-808A-87A6B090D5AD}"/>
            </a:ext>
          </a:extLst>
        </xdr:cNvPr>
        <xdr:cNvCxnSpPr/>
      </xdr:nvCxnSpPr>
      <xdr:spPr bwMode="auto">
        <a:xfrm flipV="1">
          <a:off x="5896482" y="4490353"/>
          <a:ext cx="199571" cy="2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105246</xdr:colOff>
      <xdr:row>13</xdr:row>
      <xdr:rowOff>32640</xdr:rowOff>
    </xdr:from>
    <xdr:to>
      <xdr:col>9</xdr:col>
      <xdr:colOff>297565</xdr:colOff>
      <xdr:row>13</xdr:row>
      <xdr:rowOff>179600</xdr:rowOff>
    </xdr:to>
    <xdr:sp macro="" textlink="">
      <xdr:nvSpPr>
        <xdr:cNvPr id="26" name="Flödesschema: Extrahera 23">
          <a:extLst>
            <a:ext uri="{FF2B5EF4-FFF2-40B4-BE49-F238E27FC236}">
              <a16:creationId xmlns:a16="http://schemas.microsoft.com/office/drawing/2014/main" id="{F211D91B-57F4-4154-8DC8-CC8B52766569}"/>
            </a:ext>
          </a:extLst>
        </xdr:cNvPr>
        <xdr:cNvSpPr/>
      </xdr:nvSpPr>
      <xdr:spPr bwMode="auto">
        <a:xfrm rot="10800000" flipV="1">
          <a:off x="5883746" y="4677211"/>
          <a:ext cx="192319" cy="146960"/>
        </a:xfrm>
        <a:prstGeom prst="flowChartExtract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116109</xdr:colOff>
      <xdr:row>14</xdr:row>
      <xdr:rowOff>70759</xdr:rowOff>
    </xdr:from>
    <xdr:to>
      <xdr:col>9</xdr:col>
      <xdr:colOff>308428</xdr:colOff>
      <xdr:row>14</xdr:row>
      <xdr:rowOff>217719</xdr:rowOff>
    </xdr:to>
    <xdr:sp macro="" textlink="">
      <xdr:nvSpPr>
        <xdr:cNvPr id="28" name="Flödesschema: Extrahera 18">
          <a:extLst>
            <a:ext uri="{FF2B5EF4-FFF2-40B4-BE49-F238E27FC236}">
              <a16:creationId xmlns:a16="http://schemas.microsoft.com/office/drawing/2014/main" id="{989EBE61-7CD9-4507-BA0A-883DC9DBD38A}"/>
            </a:ext>
          </a:extLst>
        </xdr:cNvPr>
        <xdr:cNvSpPr/>
      </xdr:nvSpPr>
      <xdr:spPr bwMode="auto">
        <a:xfrm flipV="1">
          <a:off x="5894609" y="4987473"/>
          <a:ext cx="192319" cy="146960"/>
        </a:xfrm>
        <a:prstGeom prst="flowChartExtract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>
            <a:solidFill>
              <a:srgbClr val="FFFF00"/>
            </a:solidFill>
          </a:endParaRPr>
        </a:p>
      </xdr:txBody>
    </xdr:sp>
    <xdr:clientData/>
  </xdr:twoCellAnchor>
  <xdr:twoCellAnchor>
    <xdr:from>
      <xdr:col>8</xdr:col>
      <xdr:colOff>589644</xdr:colOff>
      <xdr:row>2</xdr:row>
      <xdr:rowOff>127000</xdr:rowOff>
    </xdr:from>
    <xdr:to>
      <xdr:col>10</xdr:col>
      <xdr:colOff>9072</xdr:colOff>
      <xdr:row>3</xdr:row>
      <xdr:rowOff>290285</xdr:rowOff>
    </xdr:to>
    <xdr:sp macro="" textlink="">
      <xdr:nvSpPr>
        <xdr:cNvPr id="37" name="Star: 5 Points 36">
          <a:extLst>
            <a:ext uri="{FF2B5EF4-FFF2-40B4-BE49-F238E27FC236}">
              <a16:creationId xmlns:a16="http://schemas.microsoft.com/office/drawing/2014/main" id="{FC93538D-7879-7B66-4F8A-7D398B85314E}"/>
            </a:ext>
          </a:extLst>
        </xdr:cNvPr>
        <xdr:cNvSpPr/>
      </xdr:nvSpPr>
      <xdr:spPr bwMode="auto">
        <a:xfrm>
          <a:off x="5760358" y="1850571"/>
          <a:ext cx="480785" cy="444500"/>
        </a:xfrm>
        <a:prstGeom prst="star5">
          <a:avLst/>
        </a:prstGeom>
        <a:solidFill>
          <a:schemeClr val="accent4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400" b="1"/>
            <a:t>1</a:t>
          </a:r>
          <a:endParaRPr lang="en-SE" sz="14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XFB296"/>
  <sheetViews>
    <sheetView zoomScale="70" zoomScaleNormal="70" zoomScalePageLayoutView="75" workbookViewId="0">
      <pane ySplit="1" topLeftCell="A46" activePane="bottomLeft" state="frozen"/>
      <selection pane="bottomLeft" activeCell="EL71" sqref="EL71"/>
    </sheetView>
  </sheetViews>
  <sheetFormatPr defaultColWidth="4.1796875" defaultRowHeight="15.5" outlineLevelRow="2" x14ac:dyDescent="0.35"/>
  <cols>
    <col min="1" max="1" width="10.453125" customWidth="1"/>
    <col min="2" max="2" width="6.1796875" style="37" customWidth="1"/>
    <col min="3" max="3" width="3" style="10" customWidth="1"/>
    <col min="4" max="4" width="3.1796875" style="10" customWidth="1"/>
    <col min="5" max="5" width="3.81640625" style="10" customWidth="1"/>
    <col min="6" max="6" width="2" style="14" hidden="1" customWidth="1"/>
    <col min="7" max="7" width="3.453125" style="14" customWidth="1"/>
    <col min="8" max="8" width="2.1796875" customWidth="1"/>
    <col min="9" max="9" width="4.1796875" style="10" hidden="1" customWidth="1"/>
    <col min="10" max="10" width="1.453125" hidden="1" customWidth="1"/>
    <col min="11" max="11" width="4" style="10" hidden="1" customWidth="1"/>
    <col min="12" max="12" width="7.1796875" style="6" hidden="1" customWidth="1"/>
    <col min="13" max="13" width="4.1796875" hidden="1" customWidth="1"/>
    <col min="14" max="14" width="5" hidden="1" customWidth="1"/>
    <col min="15" max="15" width="1.81640625" style="14" hidden="1" customWidth="1"/>
    <col min="16" max="16" width="4.453125" style="10" customWidth="1"/>
    <col min="17" max="17" width="1.453125" customWidth="1"/>
    <col min="18" max="18" width="3.453125" style="10" customWidth="1"/>
    <col min="19" max="19" width="7.7265625" hidden="1" customWidth="1"/>
    <col min="20" max="20" width="4.1796875" hidden="1" customWidth="1"/>
    <col min="21" max="21" width="4.81640625" bestFit="1" customWidth="1"/>
    <col min="22" max="22" width="2.453125" style="14" bestFit="1" customWidth="1"/>
    <col min="23" max="23" width="4.1796875" style="10" customWidth="1"/>
    <col min="24" max="24" width="1.453125" bestFit="1" customWidth="1"/>
    <col min="25" max="25" width="4.26953125" style="10" customWidth="1"/>
    <col min="26" max="26" width="8.26953125" hidden="1" customWidth="1"/>
    <col min="27" max="27" width="4.1796875" hidden="1" customWidth="1"/>
    <col min="28" max="28" width="5.453125" bestFit="1" customWidth="1"/>
    <col min="29" max="29" width="1.81640625" style="14" customWidth="1"/>
    <col min="30" max="30" width="4.453125" style="10" customWidth="1"/>
    <col min="31" max="31" width="1.453125" customWidth="1"/>
    <col min="32" max="32" width="4" style="10" customWidth="1"/>
    <col min="33" max="33" width="7.7265625" hidden="1" customWidth="1"/>
    <col min="34" max="34" width="4.1796875" hidden="1" customWidth="1"/>
    <col min="35" max="35" width="4.81640625" customWidth="1"/>
    <col min="36" max="36" width="1.81640625" style="14" customWidth="1"/>
    <col min="37" max="37" width="3.81640625" style="10" hidden="1" customWidth="1"/>
    <col min="38" max="38" width="1.453125" hidden="1" customWidth="1"/>
    <col min="39" max="39" width="3.7265625" style="10" hidden="1" customWidth="1"/>
    <col min="40" max="40" width="6.7265625" hidden="1" customWidth="1"/>
    <col min="41" max="41" width="4.1796875" hidden="1" customWidth="1"/>
    <col min="42" max="42" width="5.453125" hidden="1" customWidth="1"/>
    <col min="43" max="43" width="1.81640625" style="14" hidden="1" customWidth="1"/>
    <col min="44" max="44" width="4.453125" style="10" hidden="1" customWidth="1"/>
    <col min="45" max="45" width="1.453125" hidden="1" customWidth="1"/>
    <col min="46" max="46" width="4.1796875" style="10" hidden="1" customWidth="1"/>
    <col min="47" max="47" width="7.7265625" hidden="1" customWidth="1"/>
    <col min="48" max="48" width="4.1796875" hidden="1" customWidth="1"/>
    <col min="49" max="49" width="5.54296875" hidden="1" customWidth="1"/>
    <col min="50" max="50" width="1.81640625" style="14" hidden="1" customWidth="1"/>
    <col min="51" max="51" width="3.453125" style="10" customWidth="1"/>
    <col min="52" max="52" width="2.08984375" customWidth="1"/>
    <col min="53" max="53" width="3" style="10" customWidth="1"/>
    <col min="54" max="54" width="7.26953125" hidden="1" customWidth="1"/>
    <col min="55" max="55" width="1.453125" hidden="1" customWidth="1"/>
    <col min="56" max="56" width="5.453125" customWidth="1"/>
    <col min="57" max="57" width="1.81640625" style="14" customWidth="1"/>
    <col min="58" max="58" width="4.453125" style="10" customWidth="1"/>
    <col min="59" max="59" width="1.453125" customWidth="1"/>
    <col min="60" max="60" width="4.1796875" style="10" customWidth="1"/>
    <col min="61" max="61" width="7.7265625" hidden="1" customWidth="1"/>
    <col min="62" max="62" width="4.1796875" hidden="1" customWidth="1"/>
    <col min="63" max="63" width="6.54296875" customWidth="1"/>
    <col min="64" max="64" width="1.81640625" style="14" customWidth="1"/>
    <col min="65" max="65" width="4.1796875" style="10" hidden="1" customWidth="1"/>
    <col min="66" max="66" width="1.453125" hidden="1" customWidth="1"/>
    <col min="67" max="67" width="3.7265625" style="10" hidden="1" customWidth="1"/>
    <col min="68" max="68" width="7.1796875" style="6" hidden="1" customWidth="1"/>
    <col min="69" max="69" width="4.1796875" hidden="1" customWidth="1"/>
    <col min="70" max="70" width="5.54296875" hidden="1" customWidth="1"/>
    <col min="71" max="71" width="1.81640625" style="14" hidden="1" customWidth="1"/>
    <col min="72" max="72" width="4.453125" style="10" hidden="1" customWidth="1"/>
    <col min="73" max="73" width="1.453125" hidden="1" customWidth="1"/>
    <col min="74" max="74" width="4.1796875" style="10" hidden="1" customWidth="1"/>
    <col min="75" max="75" width="7.7265625" hidden="1" customWidth="1"/>
    <col min="76" max="76" width="4.1796875" hidden="1" customWidth="1"/>
    <col min="77" max="77" width="6" hidden="1" customWidth="1"/>
    <col min="78" max="78" width="1.81640625" style="14" hidden="1" customWidth="1"/>
    <col min="79" max="79" width="4.1796875" style="10" hidden="1" customWidth="1"/>
    <col min="80" max="80" width="1.453125" hidden="1" customWidth="1"/>
    <col min="81" max="81" width="4.26953125" style="10" hidden="1" customWidth="1"/>
    <col min="82" max="82" width="7.453125" hidden="1" customWidth="1"/>
    <col min="83" max="83" width="4.1796875" hidden="1" customWidth="1"/>
    <col min="84" max="84" width="5.453125" hidden="1" customWidth="1"/>
    <col min="85" max="85" width="1.81640625" style="14" hidden="1" customWidth="1"/>
    <col min="86" max="86" width="4.453125" style="10" customWidth="1"/>
    <col min="87" max="87" width="1.453125" customWidth="1"/>
    <col min="88" max="88" width="4.1796875" style="10" customWidth="1"/>
    <col min="89" max="89" width="7.7265625" hidden="1" customWidth="1"/>
    <col min="90" max="90" width="4.1796875" hidden="1" customWidth="1"/>
    <col min="91" max="91" width="5" customWidth="1"/>
    <col min="92" max="92" width="1.81640625" style="14" customWidth="1"/>
    <col min="93" max="93" width="3.81640625" style="10" hidden="1" customWidth="1"/>
    <col min="94" max="94" width="1.453125" hidden="1" customWidth="1"/>
    <col min="95" max="95" width="4.26953125" style="10" hidden="1" customWidth="1"/>
    <col min="96" max="96" width="7.54296875" hidden="1" customWidth="1"/>
    <col min="97" max="97" width="4.1796875" hidden="1" customWidth="1"/>
    <col min="98" max="98" width="6.453125" hidden="1" customWidth="1"/>
    <col min="99" max="99" width="1.81640625" style="14" hidden="1" customWidth="1"/>
    <col min="100" max="100" width="4.453125" style="10" hidden="1" customWidth="1"/>
    <col min="101" max="101" width="1.453125" hidden="1" customWidth="1"/>
    <col min="102" max="102" width="4.1796875" style="10" hidden="1" customWidth="1"/>
    <col min="103" max="103" width="7.7265625" hidden="1" customWidth="1"/>
    <col min="104" max="104" width="4.1796875" hidden="1" customWidth="1"/>
    <col min="105" max="105" width="5.1796875" hidden="1" customWidth="1"/>
    <col min="106" max="106" width="1.81640625" style="14" hidden="1" customWidth="1"/>
    <col min="107" max="107" width="3.81640625" style="10" hidden="1" customWidth="1"/>
    <col min="108" max="108" width="2.54296875" hidden="1" customWidth="1"/>
    <col min="109" max="109" width="4" style="10" hidden="1" customWidth="1"/>
    <col min="110" max="110" width="6.26953125" hidden="1" customWidth="1"/>
    <col min="111" max="111" width="1.453125" hidden="1" customWidth="1"/>
    <col min="112" max="112" width="5.54296875" hidden="1" customWidth="1"/>
    <col min="113" max="113" width="1.81640625" style="14" hidden="1" customWidth="1"/>
    <col min="114" max="114" width="4.453125" style="10" customWidth="1"/>
    <col min="115" max="115" width="1.453125" customWidth="1"/>
    <col min="116" max="116" width="4.1796875" style="10" customWidth="1"/>
    <col min="117" max="117" width="7.7265625" hidden="1" customWidth="1"/>
    <col min="118" max="118" width="4.1796875" hidden="1" customWidth="1"/>
    <col min="119" max="119" width="5.453125" bestFit="1" customWidth="1"/>
    <col min="120" max="120" width="1.81640625" style="14" customWidth="1"/>
    <col min="121" max="121" width="4" style="10" hidden="1" customWidth="1"/>
    <col min="122" max="123" width="3.1796875" style="10" hidden="1" customWidth="1"/>
    <col min="124" max="124" width="7.1796875" style="26" hidden="1" customWidth="1"/>
    <col min="125" max="125" width="4.1796875" style="10" hidden="1" customWidth="1"/>
    <col min="126" max="126" width="5.453125" style="10" hidden="1" customWidth="1"/>
    <col min="127" max="127" width="1.81640625" style="14" hidden="1" customWidth="1"/>
    <col min="128" max="128" width="4.453125" style="10" hidden="1" customWidth="1"/>
    <col min="129" max="129" width="1.453125" hidden="1" customWidth="1"/>
    <col min="130" max="130" width="4.1796875" style="10" hidden="1" customWidth="1"/>
    <col min="131" max="131" width="7.7265625" hidden="1" customWidth="1"/>
    <col min="132" max="132" width="4.1796875" hidden="1" customWidth="1"/>
    <col min="133" max="133" width="5.453125" hidden="1" customWidth="1"/>
    <col min="134" max="134" width="1.81640625" style="14" hidden="1" customWidth="1"/>
    <col min="135" max="135" width="4.1796875" style="10" customWidth="1"/>
    <col min="136" max="136" width="1.453125" bestFit="1" customWidth="1"/>
    <col min="137" max="137" width="4.26953125" style="10" customWidth="1"/>
    <col min="138" max="138" width="7.453125" hidden="1" customWidth="1"/>
    <col min="139" max="139" width="4.1796875" hidden="1" customWidth="1"/>
    <col min="140" max="140" width="5.453125" bestFit="1" customWidth="1"/>
    <col min="141" max="141" width="1.81640625" style="14" customWidth="1"/>
    <col min="142" max="142" width="4.453125" style="10" customWidth="1"/>
    <col min="143" max="143" width="1.453125" customWidth="1"/>
    <col min="144" max="144" width="3.453125" style="10" customWidth="1"/>
    <col min="145" max="145" width="7.7265625" hidden="1" customWidth="1"/>
    <col min="146" max="146" width="4.1796875" hidden="1" customWidth="1"/>
    <col min="147" max="147" width="5.453125" bestFit="1" customWidth="1"/>
    <col min="148" max="148" width="1.81640625" style="14" customWidth="1"/>
    <col min="149" max="149" width="3.81640625" style="10" hidden="1" customWidth="1"/>
    <col min="150" max="150" width="1.453125" hidden="1" customWidth="1"/>
    <col min="151" max="151" width="4.26953125" style="10" hidden="1" customWidth="1"/>
    <col min="152" max="152" width="6.7265625" hidden="1" customWidth="1"/>
    <col min="153" max="153" width="4.1796875" hidden="1" customWidth="1"/>
    <col min="154" max="154" width="5.453125" hidden="1" customWidth="1"/>
    <col min="155" max="155" width="1.81640625" style="14" hidden="1" customWidth="1"/>
    <col min="156" max="156" width="4.453125" style="10" hidden="1" customWidth="1"/>
    <col min="157" max="157" width="1.453125" hidden="1" customWidth="1"/>
    <col min="158" max="158" width="4.1796875" style="10" hidden="1" customWidth="1"/>
    <col min="159" max="159" width="7.7265625" hidden="1" customWidth="1"/>
    <col min="160" max="160" width="4.1796875" hidden="1" customWidth="1"/>
    <col min="161" max="161" width="4.81640625" hidden="1" customWidth="1"/>
    <col min="162" max="162" width="1.81640625" style="14" hidden="1" customWidth="1"/>
    <col min="163" max="163" width="4.26953125" style="10" hidden="1" customWidth="1"/>
    <col min="164" max="164" width="1.7265625" hidden="1" customWidth="1"/>
    <col min="165" max="165" width="4.1796875" style="10" hidden="1" customWidth="1"/>
    <col min="166" max="166" width="7.54296875" hidden="1" customWidth="1"/>
    <col min="167" max="167" width="1.453125" hidden="1" customWidth="1"/>
    <col min="168" max="168" width="5.453125" hidden="1" customWidth="1"/>
    <col min="169" max="169" width="1.81640625" style="14" hidden="1" customWidth="1"/>
    <col min="170" max="170" width="4.453125" style="10" hidden="1" customWidth="1"/>
    <col min="171" max="171" width="1.453125" hidden="1" customWidth="1"/>
    <col min="172" max="172" width="4.1796875" style="10" hidden="1" customWidth="1"/>
    <col min="173" max="173" width="7.7265625" hidden="1" customWidth="1"/>
    <col min="174" max="174" width="4.1796875" hidden="1" customWidth="1"/>
    <col min="175" max="175" width="5.453125" hidden="1" customWidth="1"/>
    <col min="176" max="176" width="1.81640625" style="14" hidden="1" customWidth="1"/>
    <col min="177" max="177" width="5.453125" style="10" hidden="1" customWidth="1"/>
    <col min="178" max="178" width="1.453125" hidden="1" customWidth="1"/>
    <col min="179" max="179" width="4.7265625" style="10" hidden="1" customWidth="1"/>
    <col min="180" max="180" width="7.1796875" style="6" hidden="1" customWidth="1"/>
    <col min="181" max="181" width="4.1796875" hidden="1" customWidth="1"/>
    <col min="182" max="182" width="5.453125" hidden="1" customWidth="1"/>
    <col min="183" max="183" width="1.81640625" style="14" hidden="1" customWidth="1"/>
    <col min="184" max="184" width="4.453125" style="10" hidden="1" customWidth="1"/>
    <col min="185" max="185" width="1.453125" hidden="1" customWidth="1"/>
    <col min="186" max="186" width="4.1796875" style="10" hidden="1" customWidth="1"/>
    <col min="187" max="187" width="7.7265625" hidden="1" customWidth="1"/>
    <col min="188" max="188" width="4.1796875" hidden="1" customWidth="1"/>
    <col min="189" max="189" width="5.453125" hidden="1" customWidth="1"/>
    <col min="190" max="190" width="1.81640625" style="14" hidden="1" customWidth="1"/>
    <col min="191" max="191" width="4.1796875" style="10" hidden="1" customWidth="1"/>
    <col min="192" max="192" width="1.453125" hidden="1" customWidth="1"/>
    <col min="193" max="193" width="4.26953125" style="10" hidden="1" customWidth="1"/>
    <col min="194" max="194" width="7.453125" hidden="1" customWidth="1"/>
    <col min="195" max="195" width="4.1796875" hidden="1" customWidth="1"/>
    <col min="196" max="196" width="5.453125" hidden="1" customWidth="1"/>
    <col min="197" max="197" width="1.1796875" style="14" hidden="1" customWidth="1"/>
    <col min="198" max="198" width="4.453125" style="10" customWidth="1"/>
    <col min="199" max="199" width="1.453125" customWidth="1"/>
    <col min="200" max="200" width="4.1796875" style="10" customWidth="1"/>
    <col min="201" max="201" width="7.7265625" hidden="1" customWidth="1"/>
    <col min="202" max="202" width="4.1796875" hidden="1" customWidth="1"/>
    <col min="203" max="203" width="5.453125" bestFit="1" customWidth="1"/>
    <col min="204" max="204" width="1.7265625" style="14" customWidth="1"/>
    <col min="205" max="205" width="3.81640625" style="10" customWidth="1"/>
    <col min="206" max="206" width="1.453125" bestFit="1" customWidth="1"/>
    <col min="207" max="207" width="4.26953125" style="10" bestFit="1" customWidth="1"/>
    <col min="208" max="208" width="7.54296875" hidden="1" customWidth="1"/>
    <col min="209" max="209" width="4.1796875" hidden="1" customWidth="1"/>
    <col min="210" max="210" width="5.453125" bestFit="1" customWidth="1"/>
    <col min="211" max="211" width="1.81640625" style="14" customWidth="1"/>
    <col min="212" max="212" width="4.1796875" style="10" hidden="1" customWidth="1"/>
    <col min="213" max="213" width="1.453125" hidden="1" customWidth="1"/>
    <col min="214" max="214" width="4.1796875" style="10" hidden="1" customWidth="1"/>
    <col min="215" max="215" width="7.7265625" hidden="1" customWidth="1"/>
    <col min="216" max="216" width="4.1796875" hidden="1" customWidth="1"/>
    <col min="217" max="217" width="5.453125" hidden="1" customWidth="1"/>
    <col min="218" max="218" width="1.81640625" style="14" hidden="1" customWidth="1"/>
    <col min="219" max="219" width="4" style="10" hidden="1" customWidth="1"/>
    <col min="220" max="220" width="2.08984375" hidden="1" customWidth="1"/>
    <col min="221" max="221" width="3.26953125" style="10" hidden="1" customWidth="1"/>
    <col min="222" max="222" width="6.26953125" hidden="1" customWidth="1"/>
    <col min="223" max="223" width="1.453125" hidden="1" customWidth="1"/>
    <col min="224" max="224" width="5.453125" hidden="1" customWidth="1"/>
    <col min="225" max="225" width="1.81640625" style="14" hidden="1" customWidth="1"/>
    <col min="226" max="226" width="4.453125" style="10" customWidth="1"/>
    <col min="227" max="227" width="1.453125" customWidth="1"/>
    <col min="228" max="228" width="4.1796875" style="10" customWidth="1"/>
    <col min="229" max="229" width="7.7265625" hidden="1" customWidth="1"/>
    <col min="230" max="230" width="4.1796875" hidden="1" customWidth="1"/>
    <col min="231" max="231" width="5.453125" bestFit="1" customWidth="1"/>
    <col min="232" max="232" width="1.81640625" style="14" customWidth="1"/>
    <col min="233" max="233" width="5.26953125" style="26" hidden="1" customWidth="1"/>
    <col min="234" max="234" width="1.453125" hidden="1" customWidth="1"/>
    <col min="235" max="235" width="4.26953125" style="10" hidden="1" customWidth="1"/>
    <col min="236" max="236" width="7.81640625" hidden="1" customWidth="1"/>
    <col min="237" max="237" width="4.1796875" hidden="1" customWidth="1"/>
    <col min="238" max="238" width="5.453125" hidden="1" customWidth="1"/>
    <col min="239" max="239" width="2.81640625" style="14" hidden="1" customWidth="1"/>
    <col min="240" max="240" width="5.26953125" style="26" hidden="1" customWidth="1"/>
    <col min="241" max="241" width="2.7265625" hidden="1" customWidth="1"/>
    <col min="242" max="242" width="3.7265625" style="10" hidden="1" customWidth="1"/>
    <col min="243" max="243" width="7.7265625" hidden="1" customWidth="1"/>
    <col min="244" max="244" width="4.1796875" hidden="1" customWidth="1"/>
    <col min="245" max="245" width="5.453125" hidden="1" customWidth="1"/>
    <col min="246" max="246" width="2.453125" style="14" hidden="1" customWidth="1"/>
    <col min="247" max="247" width="5.26953125" style="26" hidden="1" customWidth="1"/>
    <col min="248" max="248" width="1.453125" hidden="1" customWidth="1"/>
    <col min="249" max="249" width="3.7265625" style="10" hidden="1" customWidth="1"/>
    <col min="250" max="250" width="7.453125" hidden="1" customWidth="1"/>
    <col min="251" max="251" width="4.1796875" hidden="1" customWidth="1"/>
    <col min="252" max="252" width="5.453125" hidden="1" customWidth="1"/>
    <col min="253" max="253" width="2.453125" style="14" hidden="1" customWidth="1"/>
    <col min="254" max="254" width="5.26953125" style="26" hidden="1" customWidth="1"/>
    <col min="255" max="255" width="1.453125" hidden="1" customWidth="1"/>
    <col min="256" max="256" width="3.7265625" style="10" hidden="1" customWidth="1"/>
    <col min="257" max="257" width="7.7265625" hidden="1" customWidth="1"/>
    <col min="258" max="258" width="4.1796875" hidden="1" customWidth="1"/>
    <col min="259" max="259" width="5.26953125" hidden="1" customWidth="1"/>
    <col min="260" max="260" width="2.453125" style="14" hidden="1" customWidth="1"/>
    <col min="261" max="261" width="6.1796875" style="14" customWidth="1"/>
    <col min="262" max="262" width="11.453125" hidden="1" customWidth="1"/>
    <col min="263" max="263" width="7.7265625" style="145" hidden="1" customWidth="1"/>
    <col min="264" max="264" width="8" style="145" hidden="1" customWidth="1"/>
    <col min="265" max="265" width="7" style="145" hidden="1" customWidth="1"/>
    <col min="266" max="266" width="8.08984375" style="145" hidden="1" customWidth="1"/>
    <col min="267" max="267" width="6.453125" style="145" hidden="1" customWidth="1"/>
    <col min="268" max="268" width="9" style="145" hidden="1" customWidth="1"/>
    <col min="269" max="269" width="9.1796875" style="145" hidden="1" customWidth="1"/>
    <col min="270" max="270" width="10.6328125" style="145" hidden="1" customWidth="1"/>
    <col min="271" max="271" width="7.453125" style="145" hidden="1" customWidth="1"/>
    <col min="272" max="272" width="15.453125" style="145" hidden="1" customWidth="1"/>
    <col min="273" max="273" width="10.6328125" style="145" hidden="1" customWidth="1"/>
    <col min="274" max="274" width="12.7265625" style="145" hidden="1" customWidth="1"/>
    <col min="275" max="275" width="5" style="145" hidden="1" customWidth="1"/>
    <col min="276" max="276" width="10.90625" style="145" hidden="1" customWidth="1"/>
    <col min="277" max="277" width="5" style="145" hidden="1" customWidth="1"/>
    <col min="278" max="278" width="5.453125" style="145" hidden="1" customWidth="1"/>
    <col min="279" max="279" width="9.26953125" style="145" hidden="1" customWidth="1"/>
    <col min="280" max="281" width="9.1796875" style="145" hidden="1" customWidth="1"/>
    <col min="282" max="282" width="7.7265625" style="145" hidden="1" customWidth="1"/>
    <col min="283" max="283" width="5.1796875" style="145" hidden="1" customWidth="1"/>
    <col min="284" max="284" width="8.7265625" style="145" hidden="1" customWidth="1"/>
    <col min="285" max="285" width="6.1796875" style="145" hidden="1" customWidth="1"/>
    <col min="286" max="286" width="8" style="145" hidden="1" customWidth="1"/>
    <col min="287" max="287" width="5.453125" style="145" hidden="1" customWidth="1"/>
    <col min="288" max="288" width="4.1796875" style="145" hidden="1" customWidth="1"/>
    <col min="289" max="289" width="7.1796875" style="145" hidden="1" customWidth="1"/>
    <col min="290" max="290" width="8.1796875" style="145" hidden="1" customWidth="1"/>
    <col min="291" max="291" width="6" style="145" hidden="1" customWidth="1"/>
    <col min="292" max="292" width="4.1796875" style="145" hidden="1" customWidth="1"/>
    <col min="293" max="293" width="6.1796875" style="145" hidden="1" customWidth="1"/>
    <col min="294" max="295" width="5.81640625" style="145" hidden="1" customWidth="1"/>
    <col min="296" max="296" width="6" style="27" hidden="1" customWidth="1"/>
    <col min="297" max="297" width="6.453125" style="10" hidden="1" customWidth="1"/>
    <col min="298" max="298" width="7.1796875" style="10" hidden="1" customWidth="1"/>
    <col min="299" max="299" width="3.453125" style="10" hidden="1" customWidth="1"/>
    <col min="300" max="300" width="3.7265625" style="10" hidden="1" customWidth="1"/>
    <col min="301" max="301" width="5.81640625" style="10" customWidth="1"/>
    <col min="302" max="302" width="4.7265625" style="10" customWidth="1"/>
    <col min="303" max="308" width="4.1796875" customWidth="1"/>
  </cols>
  <sheetData>
    <row r="1" spans="1:16382" s="94" customFormat="1" ht="32.25" customHeight="1" thickBot="1" x14ac:dyDescent="0.4">
      <c r="B1" s="95"/>
      <c r="C1" s="48"/>
      <c r="D1" s="48"/>
      <c r="E1" s="48"/>
      <c r="F1" s="96"/>
      <c r="G1" s="97"/>
      <c r="H1" s="98"/>
      <c r="I1" s="418" t="s">
        <v>2</v>
      </c>
      <c r="J1" s="418"/>
      <c r="K1" s="418"/>
      <c r="L1" s="418"/>
      <c r="M1" s="418"/>
      <c r="N1" s="418"/>
      <c r="O1" s="114"/>
      <c r="P1" s="417" t="s">
        <v>35</v>
      </c>
      <c r="Q1" s="417"/>
      <c r="R1" s="417"/>
      <c r="S1" s="417"/>
      <c r="T1" s="417"/>
      <c r="U1" s="417"/>
      <c r="V1" s="114"/>
      <c r="W1" s="419" t="s">
        <v>3</v>
      </c>
      <c r="X1" s="419"/>
      <c r="Y1" s="419"/>
      <c r="Z1" s="419"/>
      <c r="AA1" s="419"/>
      <c r="AB1" s="419"/>
      <c r="AC1" s="114"/>
      <c r="AD1" s="417" t="s">
        <v>4</v>
      </c>
      <c r="AE1" s="417"/>
      <c r="AF1" s="417"/>
      <c r="AG1" s="417"/>
      <c r="AH1" s="417"/>
      <c r="AI1" s="417"/>
      <c r="AJ1" s="114"/>
      <c r="AK1" s="419" t="s">
        <v>5</v>
      </c>
      <c r="AL1" s="419"/>
      <c r="AM1" s="419"/>
      <c r="AN1" s="419"/>
      <c r="AO1" s="419"/>
      <c r="AP1" s="419"/>
      <c r="AQ1" s="114"/>
      <c r="AR1" s="417" t="s">
        <v>6</v>
      </c>
      <c r="AS1" s="417"/>
      <c r="AT1" s="417"/>
      <c r="AU1" s="417"/>
      <c r="AV1" s="417"/>
      <c r="AW1" s="417"/>
      <c r="AX1" s="114"/>
      <c r="AY1" s="418" t="s">
        <v>7</v>
      </c>
      <c r="AZ1" s="418"/>
      <c r="BA1" s="418"/>
      <c r="BB1" s="418"/>
      <c r="BC1" s="418"/>
      <c r="BD1" s="418"/>
      <c r="BE1" s="114"/>
      <c r="BF1" s="418" t="s">
        <v>36</v>
      </c>
      <c r="BG1" s="418"/>
      <c r="BH1" s="418"/>
      <c r="BI1" s="418"/>
      <c r="BJ1" s="418"/>
      <c r="BK1" s="418"/>
      <c r="BL1" s="114"/>
      <c r="BM1" s="419" t="s">
        <v>8</v>
      </c>
      <c r="BN1" s="419"/>
      <c r="BO1" s="419"/>
      <c r="BP1" s="419"/>
      <c r="BQ1" s="419"/>
      <c r="BR1" s="419"/>
      <c r="BS1" s="114"/>
      <c r="BT1" s="417" t="s">
        <v>9</v>
      </c>
      <c r="BU1" s="417"/>
      <c r="BV1" s="417"/>
      <c r="BW1" s="417"/>
      <c r="BX1" s="417"/>
      <c r="BY1" s="417"/>
      <c r="BZ1" s="114"/>
      <c r="CA1" s="418" t="s">
        <v>10</v>
      </c>
      <c r="CB1" s="418"/>
      <c r="CC1" s="418"/>
      <c r="CD1" s="418"/>
      <c r="CE1" s="418"/>
      <c r="CF1" s="418"/>
      <c r="CG1" s="114"/>
      <c r="CH1" s="417" t="s">
        <v>11</v>
      </c>
      <c r="CI1" s="417"/>
      <c r="CJ1" s="417"/>
      <c r="CK1" s="417"/>
      <c r="CL1" s="417"/>
      <c r="CM1" s="417"/>
      <c r="CN1" s="114"/>
      <c r="CO1" s="418" t="s">
        <v>24</v>
      </c>
      <c r="CP1" s="418"/>
      <c r="CQ1" s="418"/>
      <c r="CR1" s="418"/>
      <c r="CS1" s="418"/>
      <c r="CT1" s="418"/>
      <c r="CU1" s="114"/>
      <c r="CV1" s="417" t="s">
        <v>33</v>
      </c>
      <c r="CW1" s="417"/>
      <c r="CX1" s="417"/>
      <c r="CY1" s="417"/>
      <c r="CZ1" s="417"/>
      <c r="DA1" s="417"/>
      <c r="DB1" s="114"/>
      <c r="DC1" s="419" t="s">
        <v>26</v>
      </c>
      <c r="DD1" s="419"/>
      <c r="DE1" s="419"/>
      <c r="DF1" s="419"/>
      <c r="DG1" s="419"/>
      <c r="DH1" s="419"/>
      <c r="DI1" s="114"/>
      <c r="DJ1" s="417" t="s">
        <v>12</v>
      </c>
      <c r="DK1" s="417"/>
      <c r="DL1" s="417"/>
      <c r="DM1" s="417"/>
      <c r="DN1" s="417"/>
      <c r="DO1" s="417"/>
      <c r="DP1" s="114"/>
      <c r="DQ1" s="418" t="s">
        <v>30</v>
      </c>
      <c r="DR1" s="418"/>
      <c r="DS1" s="418"/>
      <c r="DT1" s="418"/>
      <c r="DU1" s="418"/>
      <c r="DV1" s="418"/>
      <c r="DW1" s="96"/>
      <c r="DX1" s="417" t="s">
        <v>31</v>
      </c>
      <c r="DY1" s="417"/>
      <c r="DZ1" s="417"/>
      <c r="EA1" s="417"/>
      <c r="EB1" s="417"/>
      <c r="EC1" s="417"/>
      <c r="ED1" s="114"/>
      <c r="EE1" s="418" t="s">
        <v>32</v>
      </c>
      <c r="EF1" s="418"/>
      <c r="EG1" s="418"/>
      <c r="EH1" s="418"/>
      <c r="EI1" s="418"/>
      <c r="EJ1" s="418"/>
      <c r="EK1" s="114"/>
      <c r="EL1" s="417" t="s">
        <v>13</v>
      </c>
      <c r="EM1" s="417"/>
      <c r="EN1" s="417"/>
      <c r="EO1" s="417"/>
      <c r="EP1" s="417"/>
      <c r="EQ1" s="417"/>
      <c r="ER1" s="114"/>
      <c r="ES1" s="418" t="s">
        <v>14</v>
      </c>
      <c r="ET1" s="418"/>
      <c r="EU1" s="418"/>
      <c r="EV1" s="418"/>
      <c r="EW1" s="418"/>
      <c r="EX1" s="418"/>
      <c r="EY1" s="114"/>
      <c r="EZ1" s="417" t="s">
        <v>37</v>
      </c>
      <c r="FA1" s="417"/>
      <c r="FB1" s="417"/>
      <c r="FC1" s="417"/>
      <c r="FD1" s="417"/>
      <c r="FE1" s="417"/>
      <c r="FF1" s="114"/>
      <c r="FG1" s="418" t="s">
        <v>29</v>
      </c>
      <c r="FH1" s="418"/>
      <c r="FI1" s="418"/>
      <c r="FJ1" s="418"/>
      <c r="FK1" s="418"/>
      <c r="FL1" s="418"/>
      <c r="FM1" s="114"/>
      <c r="FN1" s="417" t="s">
        <v>38</v>
      </c>
      <c r="FO1" s="417"/>
      <c r="FP1" s="417"/>
      <c r="FQ1" s="417"/>
      <c r="FR1" s="417"/>
      <c r="FS1" s="417"/>
      <c r="FT1" s="114"/>
      <c r="FU1" s="418" t="s">
        <v>15</v>
      </c>
      <c r="FV1" s="418"/>
      <c r="FW1" s="418"/>
      <c r="FX1" s="418"/>
      <c r="FY1" s="418"/>
      <c r="FZ1" s="418"/>
      <c r="GA1" s="114"/>
      <c r="GB1" s="417" t="s">
        <v>25</v>
      </c>
      <c r="GC1" s="417"/>
      <c r="GD1" s="417"/>
      <c r="GE1" s="417"/>
      <c r="GF1" s="417"/>
      <c r="GG1" s="417"/>
      <c r="GH1" s="114"/>
      <c r="GI1" s="419" t="s">
        <v>27</v>
      </c>
      <c r="GJ1" s="419"/>
      <c r="GK1" s="419"/>
      <c r="GL1" s="419"/>
      <c r="GM1" s="419"/>
      <c r="GN1" s="419"/>
      <c r="GO1" s="114"/>
      <c r="GP1" s="417" t="s">
        <v>39</v>
      </c>
      <c r="GQ1" s="417"/>
      <c r="GR1" s="417"/>
      <c r="GS1" s="417"/>
      <c r="GT1" s="417"/>
      <c r="GU1" s="417"/>
      <c r="GV1" s="114"/>
      <c r="GW1" s="418" t="s">
        <v>42</v>
      </c>
      <c r="GX1" s="418"/>
      <c r="GY1" s="418"/>
      <c r="GZ1" s="418"/>
      <c r="HA1" s="418"/>
      <c r="HB1" s="418"/>
      <c r="HC1" s="114"/>
      <c r="HD1" s="417" t="s">
        <v>41</v>
      </c>
      <c r="HE1" s="417"/>
      <c r="HF1" s="417"/>
      <c r="HG1" s="417"/>
      <c r="HH1" s="417"/>
      <c r="HI1" s="417"/>
      <c r="HJ1" s="114"/>
      <c r="HK1" s="418" t="s">
        <v>16</v>
      </c>
      <c r="HL1" s="418"/>
      <c r="HM1" s="418"/>
      <c r="HN1" s="418"/>
      <c r="HO1" s="418"/>
      <c r="HP1" s="418"/>
      <c r="HQ1" s="114"/>
      <c r="HR1" s="417" t="s">
        <v>28</v>
      </c>
      <c r="HS1" s="417"/>
      <c r="HT1" s="417"/>
      <c r="HU1" s="417"/>
      <c r="HV1" s="417"/>
      <c r="HW1" s="417"/>
      <c r="HX1" s="114"/>
      <c r="HY1" s="418" t="s">
        <v>34</v>
      </c>
      <c r="HZ1" s="418"/>
      <c r="IA1" s="418"/>
      <c r="IB1" s="418"/>
      <c r="IC1" s="418"/>
      <c r="ID1" s="418"/>
      <c r="IE1" s="96"/>
      <c r="IF1" s="418" t="s">
        <v>45</v>
      </c>
      <c r="IG1" s="418"/>
      <c r="IH1" s="418"/>
      <c r="II1" s="418"/>
      <c r="IJ1" s="418"/>
      <c r="IK1" s="418"/>
      <c r="IL1" s="96"/>
      <c r="IM1" s="418" t="s">
        <v>51</v>
      </c>
      <c r="IN1" s="418"/>
      <c r="IO1" s="418"/>
      <c r="IP1" s="418"/>
      <c r="IQ1" s="418"/>
      <c r="IR1" s="418"/>
      <c r="IS1" s="96"/>
      <c r="IT1" s="418" t="s">
        <v>52</v>
      </c>
      <c r="IU1" s="418"/>
      <c r="IV1" s="418"/>
      <c r="IW1" s="418"/>
      <c r="IX1" s="418"/>
      <c r="IY1" s="418"/>
      <c r="IZ1" s="96"/>
      <c r="JA1" s="97"/>
      <c r="JB1" s="142"/>
      <c r="JC1" s="140" t="str">
        <f>$I$1</f>
        <v>ADAM</v>
      </c>
      <c r="JD1" s="139" t="str">
        <f>$P$1</f>
        <v>ANDERS E</v>
      </c>
      <c r="JE1" s="139" t="str">
        <f>$W$1</f>
        <v>BENGT</v>
      </c>
      <c r="JF1" s="139" t="str">
        <f>$AD$1</f>
        <v>BENNO</v>
      </c>
      <c r="JG1" s="139" t="str">
        <f>$AK$1</f>
        <v>ERIK</v>
      </c>
      <c r="JH1" s="139" t="str">
        <f>$AR$1</f>
        <v>GUNNAR</v>
      </c>
      <c r="JI1" s="139" t="str">
        <f>AY1</f>
        <v>HANS</v>
      </c>
      <c r="JJ1" s="139" t="str">
        <f>BF1</f>
        <v>HENRIK</v>
      </c>
      <c r="JK1" s="139" t="str">
        <f>$BM$1</f>
        <v>INGRID</v>
      </c>
      <c r="JL1" s="139" t="str">
        <f>$BT$1</f>
        <v xml:space="preserve">JOHAN A </v>
      </c>
      <c r="JM1" s="139" t="str">
        <f>$CA$1</f>
        <v>JOHAN D</v>
      </c>
      <c r="JN1" s="139" t="str">
        <f>$CH$1</f>
        <v>JOHN</v>
      </c>
      <c r="JO1" s="139" t="str">
        <f>$CO$1</f>
        <v>JOJO</v>
      </c>
      <c r="JP1" s="139" t="str">
        <f>$CV$1</f>
        <v>JONNY</v>
      </c>
      <c r="JQ1" s="139" t="str">
        <f>$DC$1</f>
        <v>JUHA</v>
      </c>
      <c r="JR1" s="139" t="str">
        <f>$DJ$1</f>
        <v>KEVIN</v>
      </c>
      <c r="JS1" s="139" t="str">
        <f>$DQ$1</f>
        <v>L ALTUS</v>
      </c>
      <c r="JT1" s="139" t="str">
        <f>$DX$1</f>
        <v>L LINDGREN</v>
      </c>
      <c r="JU1" s="139" t="str">
        <f>$EE$1</f>
        <v>L LILJEGREN</v>
      </c>
      <c r="JV1" s="139" t="str">
        <f>$EL$1</f>
        <v>MAGNUS</v>
      </c>
      <c r="JW1" s="139" t="str">
        <f>$ES$1</f>
        <v>MATS</v>
      </c>
      <c r="JX1" s="139" t="str">
        <f>$EZ$1</f>
        <v>NILS-MARTIN</v>
      </c>
      <c r="JY1" s="139" t="str">
        <f>$FG$1</f>
        <v>PAUL</v>
      </c>
      <c r="JZ1" s="139" t="str">
        <f>$FN$1</f>
        <v>PER INGE</v>
      </c>
      <c r="KA1" s="139" t="str">
        <f>$FU$1</f>
        <v>RUNE</v>
      </c>
      <c r="KB1" s="139" t="str">
        <f>$GB$1</f>
        <v>SKON</v>
      </c>
      <c r="KC1" s="139" t="str">
        <f>$GI$1</f>
        <v>STEFAN</v>
      </c>
      <c r="KD1" s="139" t="str">
        <f>$GP$1</f>
        <v>SVEN ÅKE</v>
      </c>
      <c r="KE1" s="140" t="str">
        <f>$GW$1</f>
        <v>TOMAS</v>
      </c>
      <c r="KF1" s="140" t="str">
        <f>$HD$1</f>
        <v>UFFE</v>
      </c>
      <c r="KG1" s="139" t="str">
        <f>$HK$1</f>
        <v>VALEN</v>
      </c>
      <c r="KH1" s="139" t="str">
        <f>$HR$1</f>
        <v>VICTOR</v>
      </c>
      <c r="KI1" s="139" t="str">
        <f>$HY$1</f>
        <v>VIKTOR</v>
      </c>
      <c r="KJ1" s="139" t="str">
        <f>IF1</f>
        <v>SIXTEN</v>
      </c>
      <c r="KK1" s="94" t="str">
        <f>IM1</f>
        <v>MARC</v>
      </c>
      <c r="KL1" s="94" t="str">
        <f>IT1</f>
        <v>MATTIAS F</v>
      </c>
      <c r="KP1" s="48"/>
    </row>
    <row r="2" spans="1:16382" s="327" customFormat="1" ht="12.75" customHeight="1" thickBot="1" x14ac:dyDescent="0.4">
      <c r="A2" s="28" t="s">
        <v>20</v>
      </c>
      <c r="B2" s="36">
        <v>1</v>
      </c>
      <c r="C2" s="385" t="s">
        <v>21</v>
      </c>
      <c r="D2" s="386"/>
      <c r="E2" s="386"/>
      <c r="F2" s="387"/>
      <c r="G2" s="397"/>
      <c r="H2" s="388"/>
      <c r="I2" s="389"/>
      <c r="J2" s="390"/>
      <c r="K2" s="389"/>
      <c r="L2" s="391"/>
      <c r="M2" s="390"/>
      <c r="N2" s="390"/>
      <c r="O2" s="392"/>
      <c r="P2" s="389"/>
      <c r="Q2" s="390"/>
      <c r="R2" s="389"/>
      <c r="S2" s="390"/>
      <c r="T2" s="390"/>
      <c r="U2" s="390"/>
      <c r="V2" s="392"/>
      <c r="W2" s="393"/>
      <c r="X2" s="394" t="s">
        <v>0</v>
      </c>
      <c r="Y2" s="393"/>
      <c r="Z2" s="390"/>
      <c r="AA2" s="390"/>
      <c r="AB2" s="390"/>
      <c r="AC2" s="392"/>
      <c r="AD2" s="389"/>
      <c r="AE2" s="390"/>
      <c r="AF2" s="389"/>
      <c r="AG2" s="390"/>
      <c r="AH2" s="390"/>
      <c r="AI2" s="390"/>
      <c r="AJ2" s="392"/>
      <c r="AK2" s="389"/>
      <c r="AL2" s="390"/>
      <c r="AM2" s="389"/>
      <c r="AN2" s="390"/>
      <c r="AO2" s="390"/>
      <c r="AP2" s="390"/>
      <c r="AQ2" s="392"/>
      <c r="AR2" s="389"/>
      <c r="AS2" s="390"/>
      <c r="AT2" s="389"/>
      <c r="AU2" s="390"/>
      <c r="AV2" s="390"/>
      <c r="AW2" s="390"/>
      <c r="AX2" s="392"/>
      <c r="AY2" s="389"/>
      <c r="AZ2" s="390"/>
      <c r="BA2" s="389"/>
      <c r="BB2" s="390"/>
      <c r="BC2" s="390"/>
      <c r="BD2" s="390"/>
      <c r="BE2" s="392"/>
      <c r="BF2" s="389"/>
      <c r="BG2" s="390"/>
      <c r="BH2" s="389"/>
      <c r="BI2" s="390"/>
      <c r="BJ2" s="390"/>
      <c r="BK2" s="390"/>
      <c r="BL2" s="392"/>
      <c r="BM2" s="389"/>
      <c r="BN2" s="390"/>
      <c r="BO2" s="389"/>
      <c r="BP2" s="391"/>
      <c r="BQ2" s="390"/>
      <c r="BR2" s="390"/>
      <c r="BS2" s="392"/>
      <c r="BT2" s="389"/>
      <c r="BU2" s="390"/>
      <c r="BV2" s="389"/>
      <c r="BW2" s="390"/>
      <c r="BX2" s="390"/>
      <c r="BY2" s="390"/>
      <c r="BZ2" s="392"/>
      <c r="CA2" s="389"/>
      <c r="CB2" s="390"/>
      <c r="CC2" s="389"/>
      <c r="CD2" s="390"/>
      <c r="CE2" s="390"/>
      <c r="CF2" s="390"/>
      <c r="CG2" s="392"/>
      <c r="CH2" s="389"/>
      <c r="CI2" s="390"/>
      <c r="CJ2" s="389"/>
      <c r="CK2" s="390"/>
      <c r="CL2" s="390"/>
      <c r="CM2" s="390"/>
      <c r="CN2" s="392"/>
      <c r="CO2" s="389"/>
      <c r="CP2" s="390"/>
      <c r="CQ2" s="389"/>
      <c r="CR2" s="390"/>
      <c r="CS2" s="390"/>
      <c r="CT2" s="390"/>
      <c r="CU2" s="392"/>
      <c r="CV2" s="389"/>
      <c r="CW2" s="390"/>
      <c r="CX2" s="389"/>
      <c r="CY2" s="390"/>
      <c r="CZ2" s="390"/>
      <c r="DA2" s="390"/>
      <c r="DB2" s="392"/>
      <c r="DC2" s="389"/>
      <c r="DD2" s="390"/>
      <c r="DE2" s="389"/>
      <c r="DF2" s="390"/>
      <c r="DG2" s="390"/>
      <c r="DH2" s="390"/>
      <c r="DI2" s="392"/>
      <c r="DJ2" s="389"/>
      <c r="DK2" s="390"/>
      <c r="DL2" s="389"/>
      <c r="DM2" s="390"/>
      <c r="DN2" s="390"/>
      <c r="DO2" s="390"/>
      <c r="DP2" s="392"/>
      <c r="DQ2" s="389"/>
      <c r="DR2" s="389"/>
      <c r="DS2" s="389"/>
      <c r="DT2" s="395"/>
      <c r="DU2" s="389"/>
      <c r="DV2" s="389"/>
      <c r="DW2" s="392"/>
      <c r="DX2" s="389"/>
      <c r="DY2" s="390"/>
      <c r="DZ2" s="389"/>
      <c r="EA2" s="390"/>
      <c r="EB2" s="390"/>
      <c r="EC2" s="390"/>
      <c r="ED2" s="392"/>
      <c r="EE2" s="389"/>
      <c r="EF2" s="390"/>
      <c r="EG2" s="389"/>
      <c r="EH2" s="390"/>
      <c r="EI2" s="390"/>
      <c r="EJ2" s="390"/>
      <c r="EK2" s="392"/>
      <c r="EL2" s="389"/>
      <c r="EM2" s="390"/>
      <c r="EN2" s="389"/>
      <c r="EO2" s="390"/>
      <c r="EP2" s="390"/>
      <c r="EQ2" s="390"/>
      <c r="ER2" s="392"/>
      <c r="ES2" s="389"/>
      <c r="ET2" s="390"/>
      <c r="EU2" s="389"/>
      <c r="EV2" s="390"/>
      <c r="EW2" s="390"/>
      <c r="EX2" s="390"/>
      <c r="EY2" s="392"/>
      <c r="EZ2" s="389"/>
      <c r="FA2" s="390"/>
      <c r="FB2" s="389"/>
      <c r="FC2" s="390"/>
      <c r="FD2" s="390"/>
      <c r="FE2" s="390"/>
      <c r="FF2" s="392"/>
      <c r="FG2" s="389"/>
      <c r="FH2" s="390"/>
      <c r="FI2" s="389"/>
      <c r="FJ2" s="390"/>
      <c r="FK2" s="390"/>
      <c r="FL2" s="390"/>
      <c r="FM2" s="392"/>
      <c r="FN2" s="389"/>
      <c r="FO2" s="390"/>
      <c r="FP2" s="389"/>
      <c r="FQ2" s="390"/>
      <c r="FR2" s="390"/>
      <c r="FS2" s="390"/>
      <c r="FT2" s="392"/>
      <c r="FU2" s="389"/>
      <c r="FV2" s="390"/>
      <c r="FW2" s="389"/>
      <c r="FX2" s="391"/>
      <c r="FY2" s="390"/>
      <c r="FZ2" s="390"/>
      <c r="GA2" s="392"/>
      <c r="GB2" s="389"/>
      <c r="GC2" s="390"/>
      <c r="GD2" s="389"/>
      <c r="GE2" s="390"/>
      <c r="GF2" s="390"/>
      <c r="GG2" s="390"/>
      <c r="GH2" s="392"/>
      <c r="GI2" s="389"/>
      <c r="GJ2" s="390"/>
      <c r="GK2" s="389"/>
      <c r="GL2" s="390"/>
      <c r="GM2" s="390"/>
      <c r="GN2" s="390"/>
      <c r="GO2" s="392"/>
      <c r="GP2" s="389"/>
      <c r="GQ2" s="390"/>
      <c r="GR2" s="389"/>
      <c r="GS2" s="390"/>
      <c r="GT2" s="390"/>
      <c r="GU2" s="390"/>
      <c r="GV2" s="392"/>
      <c r="GW2" s="389"/>
      <c r="GX2" s="390"/>
      <c r="GY2" s="389"/>
      <c r="GZ2" s="390"/>
      <c r="HA2" s="390"/>
      <c r="HB2" s="390"/>
      <c r="HC2" s="392"/>
      <c r="HD2" s="389"/>
      <c r="HE2" s="390"/>
      <c r="HF2" s="389"/>
      <c r="HG2" s="390"/>
      <c r="HH2" s="390"/>
      <c r="HI2" s="390"/>
      <c r="HJ2" s="392"/>
      <c r="HK2" s="389"/>
      <c r="HL2" s="390"/>
      <c r="HM2" s="389"/>
      <c r="HN2" s="390"/>
      <c r="HO2" s="390"/>
      <c r="HP2" s="390"/>
      <c r="HQ2" s="392"/>
      <c r="HR2" s="389"/>
      <c r="HS2" s="390"/>
      <c r="HT2" s="389"/>
      <c r="HU2" s="390"/>
      <c r="HV2" s="390"/>
      <c r="HW2" s="396"/>
      <c r="HX2" s="318"/>
      <c r="HY2" s="319"/>
      <c r="HZ2" s="317"/>
      <c r="IA2" s="316"/>
      <c r="IB2" s="317"/>
      <c r="IC2" s="317"/>
      <c r="ID2" s="317"/>
      <c r="IE2" s="318"/>
      <c r="IF2" s="319"/>
      <c r="IG2" s="317"/>
      <c r="IH2" s="316"/>
      <c r="II2" s="317"/>
      <c r="IJ2" s="317"/>
      <c r="IK2" s="317"/>
      <c r="IL2" s="318"/>
      <c r="IM2" s="319"/>
      <c r="IN2" s="317"/>
      <c r="IO2" s="316"/>
      <c r="IP2" s="317"/>
      <c r="IQ2" s="317"/>
      <c r="IR2" s="317"/>
      <c r="IS2" s="318"/>
      <c r="IT2" s="319"/>
      <c r="IU2" s="317"/>
      <c r="IV2" s="316"/>
      <c r="IW2" s="317"/>
      <c r="IX2" s="317"/>
      <c r="IY2" s="317"/>
      <c r="IZ2" s="318"/>
      <c r="JA2" s="320"/>
      <c r="JB2" s="321">
        <v>1</v>
      </c>
      <c r="JC2" s="322">
        <f>$N$8</f>
        <v>1</v>
      </c>
      <c r="JD2" s="322">
        <f>$U$8+1.5</f>
        <v>8</v>
      </c>
      <c r="JE2" s="322">
        <f>$AB$8+4.5</f>
        <v>9</v>
      </c>
      <c r="JF2" s="322">
        <f>$AI$8+2</f>
        <v>2</v>
      </c>
      <c r="JG2" s="323">
        <f>$AP$8</f>
        <v>1</v>
      </c>
      <c r="JH2" s="323">
        <f>$AW$8</f>
        <v>1</v>
      </c>
      <c r="JI2" s="323">
        <f>$BD$8+3</f>
        <v>6.5</v>
      </c>
      <c r="JJ2" s="323">
        <f>$BK$8+4</f>
        <v>8.5</v>
      </c>
      <c r="JK2" s="323">
        <f>$BR$8</f>
        <v>1</v>
      </c>
      <c r="JL2" s="323">
        <f>$BY$8</f>
        <v>1</v>
      </c>
      <c r="JM2" s="323">
        <f>$CF$8</f>
        <v>1</v>
      </c>
      <c r="JN2" s="323">
        <f>$CM$8+5.5</f>
        <v>8</v>
      </c>
      <c r="JO2" s="323">
        <f>$CT8</f>
        <v>1</v>
      </c>
      <c r="JP2" s="323">
        <f>$DA8</f>
        <v>1</v>
      </c>
      <c r="JQ2" s="323">
        <f>$DH8</f>
        <v>1</v>
      </c>
      <c r="JR2" s="323">
        <f>$DO$8+2.5</f>
        <v>7</v>
      </c>
      <c r="JS2" s="323">
        <f>$DV$8</f>
        <v>1</v>
      </c>
      <c r="JT2" s="323">
        <f>$EC$8</f>
        <v>1</v>
      </c>
      <c r="JU2" s="323">
        <f>$EJ8+1</f>
        <v>3.5</v>
      </c>
      <c r="JV2" s="323">
        <f>$EQ$8+5</f>
        <v>9.5</v>
      </c>
      <c r="JW2" s="323">
        <f>$EX$8</f>
        <v>1</v>
      </c>
      <c r="JX2" s="323">
        <f>$FE$8</f>
        <v>1</v>
      </c>
      <c r="JY2" s="323">
        <f>$FL8</f>
        <v>1</v>
      </c>
      <c r="JZ2" s="323">
        <f>$FS$8</f>
        <v>1</v>
      </c>
      <c r="KA2" s="323">
        <f>$FZ$8</f>
        <v>1</v>
      </c>
      <c r="KB2" s="323">
        <f>$GG$8</f>
        <v>1</v>
      </c>
      <c r="KC2" s="323">
        <f>$GN$8</f>
        <v>1</v>
      </c>
      <c r="KD2" s="323">
        <f>$GU$8+6</f>
        <v>9.5</v>
      </c>
      <c r="KE2" s="323">
        <f>$HB$8+3.5</f>
        <v>6</v>
      </c>
      <c r="KF2" s="323">
        <f>$HI$8</f>
        <v>1</v>
      </c>
      <c r="KG2" s="323">
        <f>$HP$8</f>
        <v>1</v>
      </c>
      <c r="KH2" s="323">
        <f>$HW$8+0.5</f>
        <v>4</v>
      </c>
      <c r="KI2" s="323">
        <f>$ID$8</f>
        <v>1</v>
      </c>
      <c r="KJ2" s="324">
        <f>IK8</f>
        <v>1</v>
      </c>
      <c r="KK2" s="325">
        <f>IR8</f>
        <v>1</v>
      </c>
      <c r="KL2" s="325">
        <f>IY8</f>
        <v>1</v>
      </c>
      <c r="KM2" s="325"/>
      <c r="KN2" s="325"/>
      <c r="KO2" s="325"/>
      <c r="KP2" s="326"/>
    </row>
    <row r="3" spans="1:16382" s="9" customFormat="1" outlineLevel="1" x14ac:dyDescent="0.25">
      <c r="A3" s="409" t="s">
        <v>58</v>
      </c>
      <c r="B3" s="410"/>
      <c r="C3" s="357">
        <v>2</v>
      </c>
      <c r="D3" s="126" t="s">
        <v>0</v>
      </c>
      <c r="E3" s="357">
        <v>0</v>
      </c>
      <c r="F3" s="5" t="str">
        <f>IF(C3="x","4",IF(C3&gt;E3,"1",IF(C3&lt;E3,"2",IF(C3=E3,"0",))))</f>
        <v>1</v>
      </c>
      <c r="G3" s="21"/>
      <c r="H3" s="4"/>
      <c r="I3" s="358"/>
      <c r="J3" s="359"/>
      <c r="K3" s="360"/>
      <c r="L3" s="361" t="b">
        <f>IF(AND(I3=$C$3,K3=$E$3),1)</f>
        <v>0</v>
      </c>
      <c r="M3" s="362" t="str">
        <f>IF(I3&gt;K3,"1",IF(I3&lt;K3,"2",IF(I3=K3,"0")))</f>
        <v>0</v>
      </c>
      <c r="N3" s="199" t="str">
        <f>IF(I3="x","0",IF(L3=1,"3,5",IF(M3=$F3,"1,5","0")))</f>
        <v>0</v>
      </c>
      <c r="O3" s="80" t="str">
        <f>IF(N3="x","0",IF(N3="1","0",IF(N3="0","0","1")))</f>
        <v>0</v>
      </c>
      <c r="P3" s="363">
        <v>2</v>
      </c>
      <c r="Q3" s="156"/>
      <c r="R3" s="364">
        <v>0</v>
      </c>
      <c r="S3" s="156">
        <f>IF(AND(P3=$C$3,R3=$E$3),1)</f>
        <v>1</v>
      </c>
      <c r="T3" s="156" t="str">
        <f>IF(P3&gt;R3,"1",IF(P3&lt;R3,"2",IF(P3=R3,"0")))</f>
        <v>1</v>
      </c>
      <c r="U3" s="365" t="str">
        <f>IF(P3="x","0",IF(S3=1,"3,5",IF(T3=$F3,"1,5","0")))</f>
        <v>3,5</v>
      </c>
      <c r="V3" s="80" t="str">
        <f>IF(U3="x","0",IF(U3="1","0",IF(U3="0","0","1")))</f>
        <v>1</v>
      </c>
      <c r="W3" s="358">
        <v>2</v>
      </c>
      <c r="X3" s="359"/>
      <c r="Y3" s="360">
        <v>0</v>
      </c>
      <c r="Z3" s="361">
        <f>IF(AND(W3=$C$3,Y3=$E$3),1)</f>
        <v>1</v>
      </c>
      <c r="AA3" s="362" t="str">
        <f>IF(W3&gt;Y3,"1",IF(W3&lt;Y3,"2",IF(W3=Y3,"0")))</f>
        <v>1</v>
      </c>
      <c r="AB3" s="199" t="str">
        <f>IF(W3="x","0",IF(Z3=1,"3,5",IF(AA3=$F3,"1,5","0")))</f>
        <v>3,5</v>
      </c>
      <c r="AC3" s="80" t="str">
        <f>IF(AB3="x","0",IF(AB3="1","0",IF(AB3="0","0","1")))</f>
        <v>1</v>
      </c>
      <c r="AD3" s="363">
        <v>1</v>
      </c>
      <c r="AE3" s="156"/>
      <c r="AF3" s="364">
        <v>1</v>
      </c>
      <c r="AG3" s="156" t="b">
        <f>IF(AND(AD3=$C$3,AF3=$E$3),1)</f>
        <v>0</v>
      </c>
      <c r="AH3" s="156" t="str">
        <f>IF(AD3&gt;AF3,"1",IF(AD3&lt;AF3,"2",IF(AD3=AF3,"0")))</f>
        <v>0</v>
      </c>
      <c r="AI3" s="365" t="str">
        <f>IF(AD3="x","0",IF(AG3=1,"3,5",IF(AH3=$F3,"1,5","0")))</f>
        <v>0</v>
      </c>
      <c r="AJ3" s="80" t="str">
        <f>IF(AI3="x","0",IF(AI3="1","0",IF(AI3="0","0","1")))</f>
        <v>0</v>
      </c>
      <c r="AK3" s="358"/>
      <c r="AL3" s="359"/>
      <c r="AM3" s="360"/>
      <c r="AN3" s="361" t="b">
        <f>IF(AND(AK3=$C$3,AM3=$E$3),1)</f>
        <v>0</v>
      </c>
      <c r="AO3" s="362" t="str">
        <f>IF(AK3&gt;AM3,"1",IF(AK3&lt;AM3,"2",IF(AK3=AM3,"0")))</f>
        <v>0</v>
      </c>
      <c r="AP3" s="199" t="str">
        <f>IF(AK3="x","0",IF(AN3=1,"3,5",IF(AO3=$F3,"1,5","0")))</f>
        <v>0</v>
      </c>
      <c r="AQ3" s="80" t="str">
        <f>IF(AP3="x","0",IF(AP3="1","0",IF(AP3="0","0","1")))</f>
        <v>0</v>
      </c>
      <c r="AR3" s="363"/>
      <c r="AS3" s="156"/>
      <c r="AT3" s="364"/>
      <c r="AU3" s="366" t="b">
        <f>IF(AND(AR3=$C$3,AT3=$E$3),1)</f>
        <v>0</v>
      </c>
      <c r="AV3" s="366" t="str">
        <f>IF(AR3&gt;AT3,"1",IF(AR3&lt;AT3,"2",IF(AR3=AT3,"0")))</f>
        <v>0</v>
      </c>
      <c r="AW3" s="70" t="str">
        <f>IF(AR3="x","0",IF(AU3=1,"3,5",IF(AV3=$F3,"1,5","0")))</f>
        <v>0</v>
      </c>
      <c r="AX3" s="80" t="str">
        <f>IF(AW3="x","0",IF(AW3="1","0",IF(AW3="0","0","1")))</f>
        <v>0</v>
      </c>
      <c r="AY3" s="358">
        <v>2</v>
      </c>
      <c r="AZ3" s="359"/>
      <c r="BA3" s="360">
        <v>1</v>
      </c>
      <c r="BB3" s="361" t="b">
        <f>IF(AND(AY3=$C$3,BA3=$E$3),1)</f>
        <v>0</v>
      </c>
      <c r="BC3" s="362" t="str">
        <f>IF(AY3&gt;BA3,"1",IF(AY3&lt;BA3,"2",IF(AY3=BA3,"0")))</f>
        <v>1</v>
      </c>
      <c r="BD3" s="199" t="str">
        <f>IF(AY3="x","0",IF(BB3=1,"3,5",IF(BC3=$F3,"1,5","0")))</f>
        <v>1,5</v>
      </c>
      <c r="BE3" s="80" t="str">
        <f>IF(BD3="x","0",IF(BD3="1","0",IF(BD3="0","0","1")))</f>
        <v>1</v>
      </c>
      <c r="BF3" s="363">
        <v>2</v>
      </c>
      <c r="BG3" s="156"/>
      <c r="BH3" s="364">
        <v>0</v>
      </c>
      <c r="BI3" s="156">
        <f>IF(AND(BF3=$C$3,BH3=$E$3),1)</f>
        <v>1</v>
      </c>
      <c r="BJ3" s="156" t="str">
        <f>IF(BF3&gt;BH3,"1",IF(BF3&lt;BH3,"2",IF(BF3=BH3,"0")))</f>
        <v>1</v>
      </c>
      <c r="BK3" s="70" t="str">
        <f>IF(BF3="x","0",IF(BI3=1,"3,5",IF(BJ3=$F3,"1,5","0")))</f>
        <v>3,5</v>
      </c>
      <c r="BL3" s="80" t="str">
        <f>IF(BK3="x","0",IF(BK3="1","0",IF(BK3="0","0","1")))</f>
        <v>1</v>
      </c>
      <c r="BM3" s="358"/>
      <c r="BN3" s="359"/>
      <c r="BO3" s="360"/>
      <c r="BP3" s="367" t="b">
        <f>IF(AND(BM3=$C$3,BO3=$E$3),1)</f>
        <v>0</v>
      </c>
      <c r="BQ3" s="368" t="str">
        <f>IF(BM3&gt;BO3,"1",IF(BM3&lt;BO3,"2",IF(BM3=BO3,"0")))</f>
        <v>0</v>
      </c>
      <c r="BR3" s="199" t="str">
        <f>IF(BM3="x","0",IF(BP3=1,"3,5",IF(BQ3=$F3,"1,5","0")))</f>
        <v>0</v>
      </c>
      <c r="BS3" s="80" t="str">
        <f>IF(BR3="x","0",IF(BR3="1","0",IF(BR3="0","0","1")))</f>
        <v>0</v>
      </c>
      <c r="BT3" s="363"/>
      <c r="BU3" s="156"/>
      <c r="BV3" s="364"/>
      <c r="BW3" s="156" t="b">
        <f>IF(AND(BT3=$C$3,BV3=$E$3),1)</f>
        <v>0</v>
      </c>
      <c r="BX3" s="156" t="str">
        <f>IF(BT3&gt;BV3,"1",IF(BT3&lt;BV3,"2",IF(BT3=BV3,"0")))</f>
        <v>0</v>
      </c>
      <c r="BY3" s="70" t="str">
        <f>IF(BT3="x","0",IF(BW3=1,"3,5",IF(BX3=$F3,"1,5","0")))</f>
        <v>0</v>
      </c>
      <c r="BZ3" s="80" t="str">
        <f>IF(BY3="x","0",IF(BY3="1","0",IF(BY3="0","0","1")))</f>
        <v>0</v>
      </c>
      <c r="CA3" s="358"/>
      <c r="CB3" s="359"/>
      <c r="CC3" s="360"/>
      <c r="CD3" s="369" t="b">
        <f>IF(AND(CA3=$C$3,CC3=$E$3),1)</f>
        <v>0</v>
      </c>
      <c r="CE3" s="370" t="str">
        <f>IF(CA3&gt;CC3,"1",IF(CA3&lt;CC3,"2",IF(CA3=CC3,"0")))</f>
        <v>0</v>
      </c>
      <c r="CF3" s="371" t="str">
        <f>IF(CA3="x","0",IF(CD3=1,"3,5",IF(CE3=$F3,"1,5","0")))</f>
        <v>0</v>
      </c>
      <c r="CG3" s="80" t="str">
        <f>IF(CF3="x","0",IF(CF3="1","0",IF(CF3="0","0","1")))</f>
        <v>0</v>
      </c>
      <c r="CH3" s="363">
        <v>1</v>
      </c>
      <c r="CI3" s="156"/>
      <c r="CJ3" s="364">
        <v>0</v>
      </c>
      <c r="CK3" s="156" t="b">
        <f>IF(AND(CH3=$C$3,CJ3=$E$3),1)</f>
        <v>0</v>
      </c>
      <c r="CL3" s="156" t="str">
        <f>IF(CH3&gt;CJ3,"1",IF(CH3&lt;CJ3,"2",IF(CH3=CJ3,"0")))</f>
        <v>1</v>
      </c>
      <c r="CM3" s="365" t="str">
        <f>IF(CH3="x","0",IF(CK3=1,"3,5",IF(CL3=$F3,"1,5","0")))</f>
        <v>1,5</v>
      </c>
      <c r="CN3" s="80" t="str">
        <f>IF(CM3="x","0",IF(CM3="1","0",IF(CM3="0","0","1")))</f>
        <v>1</v>
      </c>
      <c r="CO3" s="372"/>
      <c r="CP3" s="373"/>
      <c r="CQ3" s="374"/>
      <c r="CR3" s="375" t="b">
        <f>IF(AND(CO3=$C$3,CQ3=$E$3),1)</f>
        <v>0</v>
      </c>
      <c r="CS3" s="376" t="str">
        <f>IF(CO3&gt;CQ3,"1",IF(CO3&lt;CQ3,"2",IF(CO3=CQ3,"0")))</f>
        <v>0</v>
      </c>
      <c r="CT3" s="199" t="str">
        <f>IF(CO3="x","0",IF(CR3=1,"3,5",IF(CS3=$F3,"1,5","0")))</f>
        <v>0</v>
      </c>
      <c r="CU3" s="80" t="str">
        <f>IF(CT3="x","0",IF(CT3="1","0",IF(CT3="0","0","1")))</f>
        <v>0</v>
      </c>
      <c r="CV3" s="363"/>
      <c r="CW3" s="156"/>
      <c r="CX3" s="364"/>
      <c r="CY3" s="156" t="b">
        <f>IF(AND(CV3=$C$3,CX3=$E$3),1)</f>
        <v>0</v>
      </c>
      <c r="CZ3" s="156" t="str">
        <f>IF(CV3&gt;CX3,"1",IF(CV3&lt;CX3,"2",IF(CV3=CX3,"0")))</f>
        <v>0</v>
      </c>
      <c r="DA3" s="377" t="str">
        <f>IF(CV3="x","0",IF(CY3=1,"3,5",IF(CZ3=$F3,"1,5","0")))</f>
        <v>0</v>
      </c>
      <c r="DB3" s="80" t="str">
        <f>IF(DA3="x","0",IF(DA3="1","0",IF(DA3="0","0","1")))</f>
        <v>0</v>
      </c>
      <c r="DC3" s="358"/>
      <c r="DD3" s="359"/>
      <c r="DE3" s="360"/>
      <c r="DF3" s="375" t="b">
        <f>IF(AND(DC3=$C$3,DE3=$E$3),1)</f>
        <v>0</v>
      </c>
      <c r="DG3" s="376" t="str">
        <f>IF(DC3&gt;DE3,"1",IF(DC3&lt;DE3,"2",IF(DC3=DE3,"0")))</f>
        <v>0</v>
      </c>
      <c r="DH3" s="199" t="str">
        <f>IF(DC3="x","0",IF(DF3=1,"3,5",IF(DG3=$F3,"1,5","0")))</f>
        <v>0</v>
      </c>
      <c r="DI3" s="80" t="str">
        <f>IF(DH3="x","0",IF(DH3="1","0",IF(DH3="0","0","1")))</f>
        <v>0</v>
      </c>
      <c r="DJ3" s="363">
        <v>2</v>
      </c>
      <c r="DK3" s="156"/>
      <c r="DL3" s="364">
        <v>0</v>
      </c>
      <c r="DM3" s="378">
        <f>IF(AND(DJ3=$C$3,DL3=$E$3),1)</f>
        <v>1</v>
      </c>
      <c r="DN3" s="378" t="str">
        <f>IF(DJ3&gt;DL3,"1",IF(DJ3&lt;DL3,"2",IF(DJ3=DL3,"0")))</f>
        <v>1</v>
      </c>
      <c r="DO3" s="70" t="str">
        <f>IF(DJ3="x","0",IF(DM3=1,"3,5",IF(DN3=$F3,"1,5","0")))</f>
        <v>3,5</v>
      </c>
      <c r="DP3" s="80" t="str">
        <f>IF(DO3="x","0",IF(DO3="1","0",IF(DO3="0","0","1")))</f>
        <v>1</v>
      </c>
      <c r="DQ3" s="358"/>
      <c r="DR3" s="359"/>
      <c r="DS3" s="360"/>
      <c r="DT3" s="379" t="b">
        <f>IF(AND(DQ3=$C$3,DS3=$E$3),1)</f>
        <v>0</v>
      </c>
      <c r="DU3" s="380" t="str">
        <f>IF(DQ3&gt;DS3,"1",IF(DQ3&lt;DS3,"2",IF(DQ3=DS3,"0")))</f>
        <v>0</v>
      </c>
      <c r="DV3" s="381" t="str">
        <f>IF(DQ3="x","0",IF(DT3=1,"3,5",IF(DU3=$F3,"1,5","0")))</f>
        <v>0</v>
      </c>
      <c r="DW3" s="80" t="str">
        <f>IF(DV3="x","0",IF(DV3="1","0",IF(DV3="0","0","1")))</f>
        <v>0</v>
      </c>
      <c r="DX3" s="363"/>
      <c r="DY3" s="156"/>
      <c r="DZ3" s="364"/>
      <c r="EA3" s="156" t="b">
        <f>IF(AND(DX3=$C$3,DZ3=$E$3),1)</f>
        <v>0</v>
      </c>
      <c r="EB3" s="156" t="str">
        <f>IF(DX3&gt;DZ3,"1",IF(DX3&lt;DZ3,"2",IF(DX3=DZ3,"0")))</f>
        <v>0</v>
      </c>
      <c r="EC3" s="70" t="str">
        <f>IF(DX3="x","0",IF(EA3=1,"3,5",IF(EB3=$F3,"1,5","0")))</f>
        <v>0</v>
      </c>
      <c r="ED3" s="80" t="str">
        <f>IF(EC3="x","0",IF(EC3="1","0",IF(EC3="0","0","1")))</f>
        <v>0</v>
      </c>
      <c r="EE3" s="358">
        <v>1</v>
      </c>
      <c r="EF3" s="359"/>
      <c r="EG3" s="360">
        <v>0</v>
      </c>
      <c r="EH3" s="367" t="b">
        <f>IF(AND(EE3=$C$3,EG3=$E$3),1)</f>
        <v>0</v>
      </c>
      <c r="EI3" s="368" t="str">
        <f>IF(EE3&gt;EG3,"1",IF(EE3&lt;EG3,"2",IF(EE3=EG3,"0")))</f>
        <v>1</v>
      </c>
      <c r="EJ3" s="199" t="str">
        <f>IF(EE3="x","0",IF(EH3=1,"3,5",IF(EI3=$F3,"1,5","0")))</f>
        <v>1,5</v>
      </c>
      <c r="EK3" s="80" t="str">
        <f>IF(EJ3="x","0",IF(EJ3="1","0",IF(EJ3="0","0","1")))</f>
        <v>1</v>
      </c>
      <c r="EL3" s="363">
        <v>2</v>
      </c>
      <c r="EM3" s="156"/>
      <c r="EN3" s="364">
        <v>0</v>
      </c>
      <c r="EO3" s="156">
        <f>IF(AND(EL3=$C$3,EN3=$E$3),1)</f>
        <v>1</v>
      </c>
      <c r="EP3" s="156" t="str">
        <f>IF(EL3&gt;EN3,"1",IF(EL3&lt;EN3,"2",IF(EL3=EN3,"0")))</f>
        <v>1</v>
      </c>
      <c r="EQ3" s="365" t="str">
        <f>IF(EL3="x","0",IF(EO3=1,"3,5",IF(EP3=$F3,"1,5","0")))</f>
        <v>3,5</v>
      </c>
      <c r="ER3" s="80" t="str">
        <f>IF(EQ3="x","0",IF(EQ3="1","0",IF(EQ3="0","0","1")))</f>
        <v>1</v>
      </c>
      <c r="ES3" s="358"/>
      <c r="ET3" s="359"/>
      <c r="EU3" s="360"/>
      <c r="EV3" s="361" t="b">
        <f>IF(AND(ES3=$C$3,EU3=$E$3),1)</f>
        <v>0</v>
      </c>
      <c r="EW3" s="362" t="str">
        <f>IF(ES3&gt;EU3,"1",IF(ES3&lt;EU3,"2",IF(ES3=EU3,"0")))</f>
        <v>0</v>
      </c>
      <c r="EX3" s="199" t="str">
        <f>IF(ES3="x","0",IF(EV3=1,"3,5",IF(EW3=$F3,"1,5","0")))</f>
        <v>0</v>
      </c>
      <c r="EY3" s="80" t="str">
        <f>IF(EX3="x","0",IF(EX3="1","0",IF(EX3="0","0","1")))</f>
        <v>0</v>
      </c>
      <c r="EZ3" s="382"/>
      <c r="FA3" s="383"/>
      <c r="FB3" s="384"/>
      <c r="FC3" s="383" t="b">
        <f>IF(AND(EZ3=$C$3,FB3=$E$3),1)</f>
        <v>0</v>
      </c>
      <c r="FD3" s="383" t="str">
        <f>IF(EZ3&gt;FB3,"1",IF(EZ3&lt;FB3,"2",IF(EZ3=FB3,"0")))</f>
        <v>0</v>
      </c>
      <c r="FE3" s="70" t="str">
        <f>IF(EZ3="x","0",IF(FC3=1,"3,5",IF(FD3=$F3,"1,5","0")))</f>
        <v>0</v>
      </c>
      <c r="FF3" s="80" t="str">
        <f>IF(FE3="x","0",IF(FE3="1","0",IF(FE3="0","0","1")))</f>
        <v>0</v>
      </c>
      <c r="FG3" s="372"/>
      <c r="FH3" s="373"/>
      <c r="FI3" s="374"/>
      <c r="FJ3" s="375" t="b">
        <f>IF(AND(FG3=$C$3,FI3=$E$3),1)</f>
        <v>0</v>
      </c>
      <c r="FK3" s="376" t="str">
        <f>IF(FG3&gt;FI3,"1",IF(FG3&lt;FI3,"2",IF(FG3=FI3,"0")))</f>
        <v>0</v>
      </c>
      <c r="FL3" s="199" t="str">
        <f>IF(FG3="x","0",IF(FJ3=1,"3,5",IF(FK3=$F3,"1,5","0")))</f>
        <v>0</v>
      </c>
      <c r="FM3" s="80" t="str">
        <f>IF(FL3="x","0",IF(FL3="1","0",IF(FL3="0","0","1")))</f>
        <v>0</v>
      </c>
      <c r="FN3" s="363"/>
      <c r="FO3" s="156"/>
      <c r="FP3" s="364"/>
      <c r="FQ3" s="156" t="b">
        <f>IF(AND(FN3=$C$3,FP3=$E$3),1)</f>
        <v>0</v>
      </c>
      <c r="FR3" s="156" t="str">
        <f>IF(FN3&gt;FP3,"1",IF(FN3&lt;FP3,"2",IF(FN3=FP3,"0")))</f>
        <v>0</v>
      </c>
      <c r="FS3" s="70" t="str">
        <f>IF(FN3="x","0",IF(FQ3=1,"3,5",IF(FR3=$F3,"1,5","0")))</f>
        <v>0</v>
      </c>
      <c r="FT3" s="80" t="str">
        <f>IF(FS3="x","0",IF(FS3="1","0",IF(FS3="0","0","1")))</f>
        <v>0</v>
      </c>
      <c r="FU3" s="358"/>
      <c r="FV3" s="359"/>
      <c r="FW3" s="360"/>
      <c r="FX3" s="361" t="b">
        <f>IF(AND(FU3=$C$3,FW3=$E$3),1)</f>
        <v>0</v>
      </c>
      <c r="FY3" s="362" t="str">
        <f>IF(FU3&gt;FW3,"1",IF(FU3&lt;FW3,"2",IF(FU3=FW3,"0")))</f>
        <v>0</v>
      </c>
      <c r="FZ3" s="199" t="str">
        <f>IF(FU3="x","0",IF(FX3=1,"3,5",IF(FY3=$F3,"1,5","0")))</f>
        <v>0</v>
      </c>
      <c r="GA3" s="80" t="str">
        <f>IF(FZ3="x","0",IF(FZ3="1","0",IF(FZ3="0","0","1")))</f>
        <v>0</v>
      </c>
      <c r="GB3" s="363"/>
      <c r="GC3" s="156"/>
      <c r="GD3" s="364"/>
      <c r="GE3" s="156" t="b">
        <f>IF(AND(GB3=$C$3,GD3=$E$3),1)</f>
        <v>0</v>
      </c>
      <c r="GF3" s="156" t="str">
        <f>IF(GB3&gt;GD3,"1",IF(GB3&lt;GD3,"2",IF(GB3=GD3,"0")))</f>
        <v>0</v>
      </c>
      <c r="GG3" s="70" t="str">
        <f>IF(GB3="x","0",IF(GE3=1,"3,5",IF(GF3=$F3,"1,5","0")))</f>
        <v>0</v>
      </c>
      <c r="GH3" s="80" t="str">
        <f>IF(GG3="x","0",IF(GG3="1","0",IF(GG3="0","0","1")))</f>
        <v>0</v>
      </c>
      <c r="GI3" s="372"/>
      <c r="GJ3" s="373"/>
      <c r="GK3" s="374"/>
      <c r="GL3" s="375" t="b">
        <f>IF(AND(GI3=$C$3,GK3=$E$3),1)</f>
        <v>0</v>
      </c>
      <c r="GM3" s="376" t="str">
        <f>IF(GI3&gt;GK3,"1",IF(GI3&lt;GK3,"2",IF(GI3=GK3,"0")))</f>
        <v>0</v>
      </c>
      <c r="GN3" s="199" t="str">
        <f>IF(GI3="x","0",IF(GL3=1,"3,5",IF(GM3=$F3,"1,5","0")))</f>
        <v>0</v>
      </c>
      <c r="GO3" s="80" t="str">
        <f>IF(GN3="x","0",IF(GN3="1","0",IF(GN3="0","0","1")))</f>
        <v>0</v>
      </c>
      <c r="GP3" s="363">
        <v>1</v>
      </c>
      <c r="GQ3" s="156"/>
      <c r="GR3" s="364">
        <v>0</v>
      </c>
      <c r="GS3" s="156" t="b">
        <f>IF(AND(GP3=$C$3,GR3=$E$3),1)</f>
        <v>0</v>
      </c>
      <c r="GT3" s="156" t="str">
        <f>IF(GP3&gt;GR3,"1",IF(GP3&lt;GR3,"2",IF(GP3=GR3,"0")))</f>
        <v>1</v>
      </c>
      <c r="GU3" s="365" t="str">
        <f>IF(GP3="x","0",IF(GS3=1,"3,5",IF(GT3=$F3,"1,5","0")))</f>
        <v>1,5</v>
      </c>
      <c r="GV3" s="80" t="str">
        <f>IF(GU3="x","0",IF(GU3="1","0",IF(GU3="0","0","1")))</f>
        <v>1</v>
      </c>
      <c r="GW3" s="372">
        <v>3</v>
      </c>
      <c r="GX3" s="373"/>
      <c r="GY3" s="374">
        <v>1</v>
      </c>
      <c r="GZ3" s="375" t="b">
        <f>IF(AND(GW3=$C$3,GY3=$E$3),1)</f>
        <v>0</v>
      </c>
      <c r="HA3" s="376" t="str">
        <f>IF(GW3&gt;GY3,"1",IF(GW3&lt;GY3,"2",IF(GW3=GY3,"0")))</f>
        <v>1</v>
      </c>
      <c r="HB3" s="199" t="str">
        <f>IF(GW3="x","0",IF(GZ3=1,"3,5",IF(HA3=$F3,"1,5","0")))</f>
        <v>1,5</v>
      </c>
      <c r="HC3" s="80" t="str">
        <f>IF(HB3="x","0",IF(HB3="1","0",IF(HB3="0","0","1")))</f>
        <v>1</v>
      </c>
      <c r="HD3" s="363"/>
      <c r="HE3" s="156"/>
      <c r="HF3" s="364"/>
      <c r="HG3" s="156" t="b">
        <f>IF(AND(HD3=$C$3,HF3=$E$3),1)</f>
        <v>0</v>
      </c>
      <c r="HH3" s="156" t="str">
        <f>IF(HD3&gt;HF3,"1",IF(HD3&lt;HF3,"2",IF(HD3=HF3,"0")))</f>
        <v>0</v>
      </c>
      <c r="HI3" s="365" t="str">
        <f>IF(HD3="x","0",IF(HG3=1,"3,5",IF(HH3=$F3,"1,5","0")))</f>
        <v>0</v>
      </c>
      <c r="HJ3" s="80" t="str">
        <f>IF(HI3="x","0",IF(HI3="1","0",IF(HI3="0","0","1")))</f>
        <v>0</v>
      </c>
      <c r="HK3" s="358"/>
      <c r="HL3" s="359"/>
      <c r="HM3" s="360"/>
      <c r="HN3" s="361" t="b">
        <f>IF(AND(HK3=$C$3,HM3=$E$3),1)</f>
        <v>0</v>
      </c>
      <c r="HO3" s="362" t="str">
        <f>IF(HK3&gt;HM3,"1",IF(HK3&lt;HM3,"2",IF(HK3=HM3,"0")))</f>
        <v>0</v>
      </c>
      <c r="HP3" s="199" t="str">
        <f>IF(HK3="x","0",IF(HN3=1,"3,5",IF(HO3=$F3,"1,5","0")))</f>
        <v>0</v>
      </c>
      <c r="HQ3" s="80" t="str">
        <f>IF(HP3="x","0",IF(HP3="1","0",IF(HP3="0","0","1")))</f>
        <v>0</v>
      </c>
      <c r="HR3" s="363">
        <v>2</v>
      </c>
      <c r="HS3" s="156"/>
      <c r="HT3" s="364">
        <v>1</v>
      </c>
      <c r="HU3" s="156" t="b">
        <f>IF(AND(HR3=$C$3,HT3=$E$3),1)</f>
        <v>0</v>
      </c>
      <c r="HV3" s="156" t="str">
        <f>IF(HR3&gt;HT3,"1",IF(HR3&lt;HT3,"2",IF(HR3=HT3,"0")))</f>
        <v>1</v>
      </c>
      <c r="HW3" s="70" t="str">
        <f>IF(HR3="x","0",IF(HU3=1,"3,5",IF(HV3=$F3,"1,5","0")))</f>
        <v>1,5</v>
      </c>
      <c r="HX3" s="45" t="str">
        <f>IF(HW3="x","0",IF(HW3="1","0",IF(HW3="0","0","1")))</f>
        <v>1</v>
      </c>
      <c r="HY3" s="297"/>
      <c r="HZ3" s="298"/>
      <c r="IA3" s="299"/>
      <c r="IB3" s="223" t="b">
        <f>IF(AND(HY3=$C$3,IA3=$E$3),1)</f>
        <v>0</v>
      </c>
      <c r="IC3" s="224" t="str">
        <f>IF(HY3&gt;IA3,"1",IF(HY3&lt;IA3,"2",IF(HY3=IA3,"0")))</f>
        <v>0</v>
      </c>
      <c r="ID3" s="170" t="str">
        <f>IF(HY3="x","0",IF(IB3=1,"3,5",IF(IC3=$F3,"1,5","0")))</f>
        <v>0</v>
      </c>
      <c r="IE3" s="45" t="str">
        <f>IF(ID3="x","0",IF(ID3="1","0",IF(ID3="0","0","1")))</f>
        <v>0</v>
      </c>
      <c r="IF3" s="107"/>
      <c r="IG3" s="66"/>
      <c r="IH3" s="112"/>
      <c r="II3" s="137" t="b">
        <f>IF(AND(IF3=$C$3,IH3=$E$3),1)</f>
        <v>0</v>
      </c>
      <c r="IJ3" s="138" t="str">
        <f>IF(IF3&gt;IH3,"1",IF(IF3&lt;IH3,"2",IF(IF3=IH3,"0")))</f>
        <v>0</v>
      </c>
      <c r="IK3" s="70" t="str">
        <f>IF(IF3="x","0",IF(II3=1,"3,5",IF(IJ3=$F3,"1,5","0")))</f>
        <v>0</v>
      </c>
      <c r="IL3" s="45" t="str">
        <f>IF(IK3="x","0",IF(IK3="1","0",IF(IK3="0","0","1")))</f>
        <v>0</v>
      </c>
      <c r="IM3" s="108"/>
      <c r="IN3" s="52"/>
      <c r="IO3" s="110"/>
      <c r="IP3" s="223" t="b">
        <f>IF(AND(IM3=$C$3,IO3=$E$3),1)</f>
        <v>0</v>
      </c>
      <c r="IQ3" s="224" t="str">
        <f>IF(IM3&gt;IO3,"1",IF(IM3&lt;IO3,"2",IF(IM3=IO3,"0")))</f>
        <v>0</v>
      </c>
      <c r="IR3" s="225" t="str">
        <f>IF(IM3="x","0",IF(IP3=1,"3,5",IF(IQ3=$F3,"1,5","0")))</f>
        <v>0</v>
      </c>
      <c r="IS3" s="45" t="str">
        <f>IF(IR3="x","0",IF(IR3="1","0",IF(IR3="0","0","1")))</f>
        <v>0</v>
      </c>
      <c r="IT3" s="303"/>
      <c r="IU3" s="71"/>
      <c r="IV3" s="304"/>
      <c r="IW3" s="305" t="b">
        <f>IF(AND(IT3=$C$3,IV3=$E$3),1)</f>
        <v>0</v>
      </c>
      <c r="IX3" s="306" t="str">
        <f>IF(IT3&gt;IV3,"1",IF(IT3&lt;IV3,"2",IF(IT3=IV3,"0")))</f>
        <v>0</v>
      </c>
      <c r="IY3" s="70" t="str">
        <f>IF(IT3="x","0",IF(IW3=1,"3,5",IF(IX3=$F3,"1,5","0")))</f>
        <v>0</v>
      </c>
      <c r="IZ3" s="45" t="str">
        <f>IF(IY3="x","0",IF(IY3="1","0",IF(IY3="0","0","1")))</f>
        <v>0</v>
      </c>
      <c r="JA3" s="21"/>
      <c r="JB3" s="22" t="s">
        <v>17</v>
      </c>
      <c r="JC3" s="249">
        <f>COUNTIF($N$3:$N$7,"3")+COUNTIF($N$3:$N$7,"3,5")</f>
        <v>0</v>
      </c>
      <c r="JD3" s="17">
        <f>COUNTIF($U$3:$U$7,"3")+COUNTIF($U$3:$U$7,"3,5")</f>
        <v>1</v>
      </c>
      <c r="JE3" s="249">
        <f>COUNTIF($AB$3:$AB$7,"3")+COUNTIF($AB$3:$AB$7,"3,5")</f>
        <v>1</v>
      </c>
      <c r="JF3" s="17">
        <f>COUNTIF($AI$3:$AI$7,"3")+COUNTIF($AI$3:$AI$7,"3,5")</f>
        <v>0</v>
      </c>
      <c r="JG3" s="249">
        <f>COUNTIF($AP$3:$AP$7,"3")+COUNTIF($AP$3:$AP$7,"3,5")</f>
        <v>0</v>
      </c>
      <c r="JH3" s="17">
        <f>COUNTIF($AW$3:$AW$7,"3")+COUNTIF($AW$3:$AW$7,"3,5")</f>
        <v>0</v>
      </c>
      <c r="JI3" s="249">
        <f>COUNTIF($BD$3:$BD$7,"3")+COUNTIF($BD$3:$BD$7,"3,5")</f>
        <v>0</v>
      </c>
      <c r="JJ3" s="17">
        <f>COUNTIF($BK$3:$BK$7,"3")+COUNTIF($BK$3:$BK$7,"3,5")</f>
        <v>1</v>
      </c>
      <c r="JK3" s="249">
        <f>COUNTIF($BR$3:$BR$7,"3")+COUNTIF($BR$3:$BR$7,"3,5")</f>
        <v>0</v>
      </c>
      <c r="JL3" s="17">
        <f>COUNTIF($BY$3:$BY$7,"3")+COUNTIF($BY$3:$BY$7,"3,5")</f>
        <v>0</v>
      </c>
      <c r="JM3" s="249">
        <f>COUNTIF($CF$3:$CF$7,"3")+COUNTIF($CF$3:$CF$7,"3,5")</f>
        <v>0</v>
      </c>
      <c r="JN3" s="17">
        <f>COUNTIF($CM$3:$CM$7,"3")+COUNTIF($CM$3:$CM$7,"3,5")</f>
        <v>0</v>
      </c>
      <c r="JO3" s="249">
        <f>COUNTIF($CT$3:$CT$7,"3")+COUNTIF($CT$3:$CT$7,"3,5")</f>
        <v>0</v>
      </c>
      <c r="JP3" s="17">
        <f>COUNTIF($DA$3:$DA$7,"3")+COUNTIF($DA$3:$DA$7,"3,5")</f>
        <v>0</v>
      </c>
      <c r="JQ3" s="249">
        <f>COUNTIF($DH3:$DH7,"3")+COUNTIF($DH3:$DH7,"3,5")</f>
        <v>0</v>
      </c>
      <c r="JR3" s="17">
        <f>COUNTIF($DO$3:$DO$7,"3")+COUNTIF($DO$3:$DO$7,"3,5")</f>
        <v>1</v>
      </c>
      <c r="JS3" s="249">
        <f>COUNTIF($DV$3:$DV$7,"3")+COUNTIF($DV$3:$DV$7,"3,5")</f>
        <v>0</v>
      </c>
      <c r="JT3" s="17">
        <f>COUNTIF($EC$3:$EC$7,"3")+COUNTIF($EC$3:$EC$7,"3,5")</f>
        <v>0</v>
      </c>
      <c r="JU3" s="249">
        <f>COUNTIF($EJ$3:$EJ$7,"3")+COUNTIF($EJ$3:$EJ$7,"3,5")</f>
        <v>0</v>
      </c>
      <c r="JV3" s="17">
        <f>COUNTIF($EQ$3:$EQ$7,"3")+COUNTIF($EQ$3:$EQ$7,"3,5")</f>
        <v>1</v>
      </c>
      <c r="JW3" s="249">
        <f>COUNTIF($EX$3:$EX$7,"3")+COUNTIF($EX$3:$EX$7,"3,5")</f>
        <v>0</v>
      </c>
      <c r="JX3" s="17">
        <f>COUNTIF($FE$3:$FE$7,"3")+COUNTIF($FE$3:$FE$7,",53")</f>
        <v>0</v>
      </c>
      <c r="JY3" s="249">
        <f>COUNTIF($FL3:$FL7,"3")+COUNTIF($FL3:$FL7,"3,5")</f>
        <v>0</v>
      </c>
      <c r="JZ3" s="17">
        <f>COUNTIF($FS$3:$FS$7,"3")+COUNTIF($FS$3:$FS$7,"3,5")</f>
        <v>0</v>
      </c>
      <c r="KA3" s="249">
        <f>COUNTIF($FZ$3:$FZ$7,"3")+COUNTIF($FZ$3:$FZ$7,"3,5")</f>
        <v>0</v>
      </c>
      <c r="KB3" s="17">
        <f>COUNTIF($GG$3:$GG$7,"3")+COUNTIF($GG$3:$GG$7,"3,5")</f>
        <v>0</v>
      </c>
      <c r="KC3" s="249">
        <f>COUNTIF($GN$3:$GN$7,"3")+COUNTIF($GN$3:$GN$7,"3,5")</f>
        <v>0</v>
      </c>
      <c r="KD3" s="17">
        <f>COUNTIF($GU$3:$GU$7,"3")+COUNTIF($GU$3:$GU$7,"3,5")</f>
        <v>0</v>
      </c>
      <c r="KE3" s="249">
        <f>COUNTIF($HB$3:$HB$7,"3")+COUNTIF($HB$3:$HB$7,"3,5")</f>
        <v>0</v>
      </c>
      <c r="KF3" s="17">
        <f>COUNTIF($HI$3:$HI$7,"3")+COUNTIF($HI$3:$HI$7,"3,5")</f>
        <v>0</v>
      </c>
      <c r="KG3" s="249">
        <f>COUNTIF($HP$3:$HP$7,"3")+COUNTIF($HP$3:$HP$7,"3,5")</f>
        <v>0</v>
      </c>
      <c r="KH3" s="17">
        <f>COUNTIF($HW$3:$HW$7,"3")+COUNTIF($HW$3:$HW$7,"3,5")</f>
        <v>0</v>
      </c>
      <c r="KI3" s="249">
        <f>COUNTIF($ID$3:$ID$7,"3")+COUNTIF($ID$3:$ID$7,"3,5")</f>
        <v>0</v>
      </c>
      <c r="KJ3" s="17">
        <f>COUNTIF($IK$3:$IK$7,"3")+COUNTIF($IK$3:$IK$7,"3,5")</f>
        <v>0</v>
      </c>
      <c r="KK3" s="17">
        <f>COUNTIF($IR$3:$IR$7,"3")+COUNTIF($IR$3:$IR$7,"3,5")</f>
        <v>0</v>
      </c>
      <c r="KL3" s="17">
        <f>COUNTIF($IY$3:$IY$7,"3")+COUNTIF($IY$3:$IY$7,"3,5")</f>
        <v>0</v>
      </c>
      <c r="KP3" s="49"/>
    </row>
    <row r="4" spans="1:16382" s="9" customFormat="1" outlineLevel="1" x14ac:dyDescent="0.25">
      <c r="A4" s="406" t="s">
        <v>59</v>
      </c>
      <c r="B4" s="407"/>
      <c r="C4" s="125">
        <v>2</v>
      </c>
      <c r="D4" s="126" t="s">
        <v>0</v>
      </c>
      <c r="E4" s="125">
        <v>3</v>
      </c>
      <c r="F4" s="5" t="str">
        <f>IF(C4="x","4",IF(C4&gt;E4,"1",IF(C4&lt;E4,"2",IF(C4=E4,"0",))))</f>
        <v>2</v>
      </c>
      <c r="G4" s="21"/>
      <c r="H4" s="4"/>
      <c r="I4" s="108"/>
      <c r="J4" s="52"/>
      <c r="K4" s="110"/>
      <c r="L4" s="53" t="b">
        <f>IF(AND(I4=$C$4,K4=$E$4),1)</f>
        <v>0</v>
      </c>
      <c r="M4" s="54" t="str">
        <f>IF(I4&gt;K4,"1",IF(I4&lt;K4,"2",IF(I4=K4,"0")))</f>
        <v>0</v>
      </c>
      <c r="N4" s="55" t="str">
        <f t="shared" ref="N4:N7" si="0">IF(I4="x","0",IF(L4=1,"3",IF(M4=$F4,"1","0")))</f>
        <v>0</v>
      </c>
      <c r="O4" s="45"/>
      <c r="P4" s="107">
        <v>0</v>
      </c>
      <c r="Q4" s="66"/>
      <c r="R4" s="112">
        <v>1</v>
      </c>
      <c r="S4" s="66" t="b">
        <f>IF(AND(P4=$C$4,R4=$E$4),1)</f>
        <v>0</v>
      </c>
      <c r="T4" s="66" t="str">
        <f>IF(P4&gt;R4,"1",IF(P4&lt;R4,"2",IF(P4=R4,"0")))</f>
        <v>2</v>
      </c>
      <c r="U4" s="67" t="str">
        <f t="shared" ref="U4:U7" si="1">IF(P4="x","0",IF(S4=1,"3",IF(T4=$F4,"1","0")))</f>
        <v>1</v>
      </c>
      <c r="V4" s="45"/>
      <c r="W4" s="108">
        <v>1</v>
      </c>
      <c r="X4" s="52"/>
      <c r="Y4" s="110">
        <v>1</v>
      </c>
      <c r="Z4" s="53" t="b">
        <f>IF(AND(W4=$C$4,Y4=$E$4),1)</f>
        <v>0</v>
      </c>
      <c r="AA4" s="54" t="str">
        <f>IF(W4&gt;Y4,"1",IF(W4&lt;Y4,"2",IF(W4=Y4,"0")))</f>
        <v>0</v>
      </c>
      <c r="AB4" s="55" t="str">
        <f t="shared" ref="AB4:AB7" si="2">IF(W4="x","0",IF(Z4=1,"3",IF(AA4=$F4,"1","0")))</f>
        <v>0</v>
      </c>
      <c r="AC4" s="45"/>
      <c r="AD4" s="107">
        <v>1</v>
      </c>
      <c r="AE4" s="66"/>
      <c r="AF4" s="112">
        <v>1</v>
      </c>
      <c r="AG4" s="66" t="b">
        <f>IF(AND(AD4=$C$4,AF4=$E$4),1)</f>
        <v>0</v>
      </c>
      <c r="AH4" s="66" t="str">
        <f>IF(AD4&gt;AF4,"1",IF(AD4&lt;AF4,"2",IF(AD4=AF4,"0")))</f>
        <v>0</v>
      </c>
      <c r="AI4" s="67" t="str">
        <f t="shared" ref="AI4:AI7" si="3">IF(AD4="x","0",IF(AG4=1,"3",IF(AH4=$F4,"1","0")))</f>
        <v>0</v>
      </c>
      <c r="AJ4" s="45"/>
      <c r="AK4" s="108"/>
      <c r="AL4" s="52"/>
      <c r="AM4" s="110"/>
      <c r="AN4" s="53" t="b">
        <f>IF(AND(AK4=$C$4,AM4=$E$4),1)</f>
        <v>0</v>
      </c>
      <c r="AO4" s="54" t="str">
        <f>IF(AK4&gt;AM4,"1",IF(AK4&lt;AM4,"2",IF(AK4=AM4,"0")))</f>
        <v>0</v>
      </c>
      <c r="AP4" s="170" t="str">
        <f t="shared" ref="AP4:AP7" si="4">IF(AK4="x","0",IF(AN4=1,"3",IF(AO4=$F4,"1","0")))</f>
        <v>0</v>
      </c>
      <c r="AQ4" s="45"/>
      <c r="AR4" s="107"/>
      <c r="AS4" s="66"/>
      <c r="AT4" s="112"/>
      <c r="AU4" s="66" t="b">
        <f>IF(AND(AR4=$C$4,AT4=$E$4),1)</f>
        <v>0</v>
      </c>
      <c r="AV4" s="66" t="str">
        <f>IF(AR4&gt;AT4,"1",IF(AR4&lt;AT4,"2",IF(AR4=AT4,"0")))</f>
        <v>0</v>
      </c>
      <c r="AW4" s="72" t="str">
        <f t="shared" ref="AW4:AW7" si="5">IF(AR4="x","0",IF(AU4=1,"3",IF(AV4=$F4,"1","0")))</f>
        <v>0</v>
      </c>
      <c r="AX4" s="45"/>
      <c r="AY4" s="108">
        <v>1</v>
      </c>
      <c r="AZ4" s="52"/>
      <c r="BA4" s="110">
        <v>2</v>
      </c>
      <c r="BB4" s="223" t="b">
        <f>IF(AND(AY4=$C$4,BA4=$E$4),1)</f>
        <v>0</v>
      </c>
      <c r="BC4" s="224" t="str">
        <f>IF(AY4&gt;BA4,"1",IF(AY4&lt;BA4,"2",IF(AY4=BA4,"0")))</f>
        <v>2</v>
      </c>
      <c r="BD4" s="170" t="str">
        <f>IF(AY4="x","0",IF(BB4=1,"3",IF(BC4=$F4,"1","0")))</f>
        <v>1</v>
      </c>
      <c r="BE4" s="45"/>
      <c r="BF4" s="107">
        <v>1</v>
      </c>
      <c r="BG4" s="66"/>
      <c r="BH4" s="112">
        <v>1</v>
      </c>
      <c r="BI4" s="66" t="b">
        <f>IF(AND(BF4=$C$4,BH4=$E$4),1)</f>
        <v>0</v>
      </c>
      <c r="BJ4" s="66" t="str">
        <f>IF(BF4&gt;BH4,"1",IF(BF4&lt;BH4,"2",IF(BF4=BH4,"0")))</f>
        <v>0</v>
      </c>
      <c r="BK4" s="72" t="str">
        <f t="shared" ref="BK4:BK7" si="6">IF(BF4="x","0",IF(BI4=1,"3",IF(BJ4=$F4,"1","0")))</f>
        <v>0</v>
      </c>
      <c r="BL4" s="45"/>
      <c r="BM4" s="108"/>
      <c r="BN4" s="52"/>
      <c r="BO4" s="110"/>
      <c r="BP4" s="53" t="b">
        <f>IF(AND(BM4=$C$4,BO4=$E$4),1)</f>
        <v>0</v>
      </c>
      <c r="BQ4" s="54" t="str">
        <f>IF(BM4&gt;BO4,"1",IF(BM4&lt;BO4,"2",IF(BM4=BO4,"0")))</f>
        <v>0</v>
      </c>
      <c r="BR4" s="55" t="str">
        <f t="shared" ref="BR4:BR7" si="7">IF(BM4="x","0",IF(BP4=1,"3",IF(BQ4=$F4,"1","0")))</f>
        <v>0</v>
      </c>
      <c r="BS4" s="45"/>
      <c r="BT4" s="107"/>
      <c r="BU4" s="66"/>
      <c r="BV4" s="112"/>
      <c r="BW4" s="66" t="b">
        <f>IF(AND(BT4=$C$4,BV4=$E$4),1)</f>
        <v>0</v>
      </c>
      <c r="BX4" s="66" t="str">
        <f>IF(BT4&gt;BV4,"1",IF(BT4&lt;BV4,"2",IF(BT4=BV4,"0")))</f>
        <v>0</v>
      </c>
      <c r="BY4" s="72" t="str">
        <f t="shared" ref="BY4:BY7" si="8">IF(BT4="x","0",IF(BW4=1,"3",IF(BX4=$F4,"1","0")))</f>
        <v>0</v>
      </c>
      <c r="BZ4" s="45"/>
      <c r="CA4" s="108"/>
      <c r="CB4" s="52"/>
      <c r="CC4" s="110"/>
      <c r="CD4" s="231" t="b">
        <f>IF(AND(CA4=$C$4,CC4=$E$4),1)</f>
        <v>0</v>
      </c>
      <c r="CE4" s="232" t="str">
        <f>IF(CA4&gt;CC4,"1",IF(CA4&lt;CC4,"2",IF(CA4=CC4,"0")))</f>
        <v>0</v>
      </c>
      <c r="CF4" s="55" t="str">
        <f t="shared" ref="CF4:CF7" si="9">IF(CA4="x","0",IF(CD4=1,"3",IF(CE4=$F4,"1","0")))</f>
        <v>0</v>
      </c>
      <c r="CG4" s="45"/>
      <c r="CH4" s="107">
        <v>1</v>
      </c>
      <c r="CI4" s="66"/>
      <c r="CJ4" s="112">
        <v>1</v>
      </c>
      <c r="CK4" s="66" t="b">
        <f>IF(AND(CH4=$C$4,CJ4=$E$4),1)</f>
        <v>0</v>
      </c>
      <c r="CL4" s="66" t="str">
        <f>IF(CH4&gt;CJ4,"1",IF(CH4&lt;CJ4,"2",IF(CH4=CJ4,"0")))</f>
        <v>0</v>
      </c>
      <c r="CM4" s="67" t="str">
        <f t="shared" ref="CM4:CM7" si="10">IF(CH4="x","0",IF(CK4=1,"3",IF(CL4=$F4,"1","0")))</f>
        <v>0</v>
      </c>
      <c r="CN4" s="45"/>
      <c r="CO4" s="297"/>
      <c r="CP4" s="298"/>
      <c r="CQ4" s="299"/>
      <c r="CR4" s="223" t="b">
        <f>IF(AND(CO4=$C$4,CQ4=$E$4),1)</f>
        <v>0</v>
      </c>
      <c r="CS4" s="224" t="str">
        <f>IF(CO4&gt;CQ4,"1",IF(CO4&lt;CQ4,"2",IF(CO4=CQ4,"0")))</f>
        <v>0</v>
      </c>
      <c r="CT4" s="170" t="str">
        <f t="shared" ref="CT4:CT7" si="11">IF(CO4="x","0",IF(CR4=1,"3",IF(CS4=$F4,"1","0")))</f>
        <v>0</v>
      </c>
      <c r="CU4" s="45"/>
      <c r="CV4" s="107"/>
      <c r="CW4" s="66"/>
      <c r="CX4" s="112"/>
      <c r="CY4" s="66" t="b">
        <f>IF(AND(CV4=$C$4,CX4=$E$4),1)</f>
        <v>0</v>
      </c>
      <c r="CZ4" s="66" t="str">
        <f>IF(CV4&gt;CX4,"1",IF(CV4&lt;CX4,"2",IF(CV4=CX4,"0")))</f>
        <v>0</v>
      </c>
      <c r="DA4" s="67" t="str">
        <f t="shared" ref="DA4:DA7" si="12">IF(CV4="x","0",IF(CY4=1,"3",IF(CZ4=$F4,"1","0")))</f>
        <v>0</v>
      </c>
      <c r="DB4" s="45"/>
      <c r="DC4" s="108"/>
      <c r="DD4" s="52"/>
      <c r="DE4" s="110"/>
      <c r="DF4" s="223" t="b">
        <f>IF(AND(DC4=$C$4,DE4=$E$4),1)</f>
        <v>0</v>
      </c>
      <c r="DG4" s="224" t="str">
        <f>IF(DC4&gt;DE4,"1",IF(DC4&lt;DE4,"2",IF(DC4=DE4,"0")))</f>
        <v>0</v>
      </c>
      <c r="DH4" s="170" t="str">
        <f t="shared" ref="DH4:DH7" si="13">IF(DC4="x","0",IF(DF4=1,"3",IF(DG4=$F4,"1","0")))</f>
        <v>0</v>
      </c>
      <c r="DI4" s="45"/>
      <c r="DJ4" s="107">
        <v>1</v>
      </c>
      <c r="DK4" s="66"/>
      <c r="DL4" s="112">
        <v>1</v>
      </c>
      <c r="DM4" s="233" t="b">
        <f>IF(AND(DJ4=$C$4,DL4=$E$4),1)</f>
        <v>0</v>
      </c>
      <c r="DN4" s="233" t="str">
        <f>IF(DJ4&gt;DL4,"1",IF(DJ4&lt;DL4,"2",IF(DJ4=DL4,"0")))</f>
        <v>0</v>
      </c>
      <c r="DO4" s="72" t="str">
        <f t="shared" ref="DO4:DO7" si="14">IF(DJ4="x","0",IF(DM4=1,"3",IF(DN4=$F4,"1","0")))</f>
        <v>0</v>
      </c>
      <c r="DP4" s="45"/>
      <c r="DQ4" s="108"/>
      <c r="DR4" s="52"/>
      <c r="DS4" s="110"/>
      <c r="DT4" s="113" t="b">
        <f>IF(AND(DQ4=$C$4,DS4=$E$4),1)</f>
        <v>0</v>
      </c>
      <c r="DU4" s="116" t="str">
        <f>IF(DQ4&gt;DS4,"1",IF(DQ4&lt;DS4,"2",IF(DQ4=DS4,"0")))</f>
        <v>0</v>
      </c>
      <c r="DV4" s="117" t="str">
        <f t="shared" ref="DV4:DV7" si="15">IF(DQ4="x","0",IF(DT4=1,"3",IF(DU4=$F4,"1","0")))</f>
        <v>0</v>
      </c>
      <c r="DW4" s="45"/>
      <c r="DX4" s="107"/>
      <c r="DY4" s="66"/>
      <c r="DZ4" s="112"/>
      <c r="EA4" s="66" t="b">
        <f>IF(AND(DX4=$C$4,DZ4=$E$4),1)</f>
        <v>0</v>
      </c>
      <c r="EB4" s="66" t="str">
        <f>IF(DX4&gt;DZ4,"1",IF(DX4&lt;DZ4,"2",IF(DX4=DZ4,"0")))</f>
        <v>0</v>
      </c>
      <c r="EC4" s="72" t="str">
        <f t="shared" ref="EC4:EC7" si="16">IF(DX4="x","0",IF(EA4=1,"3",IF(EB4=$F4,"1","0")))</f>
        <v>0</v>
      </c>
      <c r="ED4" s="45"/>
      <c r="EE4" s="108">
        <v>2</v>
      </c>
      <c r="EF4" s="52"/>
      <c r="EG4" s="110">
        <v>0</v>
      </c>
      <c r="EH4" s="53" t="b">
        <f>IF(AND(EE4=$C$4,EG4=$E$4),1)</f>
        <v>0</v>
      </c>
      <c r="EI4" s="54" t="str">
        <f>IF(EE4&gt;EG4,"1",IF(EE4&lt;EG4,"2",IF(EE4=EG4,"0")))</f>
        <v>1</v>
      </c>
      <c r="EJ4" s="55" t="str">
        <f t="shared" ref="EJ4:EJ7" si="17">IF(EE4="x","0",IF(EH4=1,"3",IF(EI4=$F4,"1","0")))</f>
        <v>0</v>
      </c>
      <c r="EK4" s="45"/>
      <c r="EL4" s="107">
        <v>1</v>
      </c>
      <c r="EM4" s="66"/>
      <c r="EN4" s="112">
        <v>1</v>
      </c>
      <c r="EO4" s="66" t="b">
        <f>IF(AND(EL4=$C$4,EN4=$E$4),1)</f>
        <v>0</v>
      </c>
      <c r="EP4" s="66" t="str">
        <f>IF(EL4&gt;EN4,"1",IF(EL4&lt;EN4,"2",IF(EL4=EN4,"0")))</f>
        <v>0</v>
      </c>
      <c r="EQ4" s="67" t="str">
        <f t="shared" ref="EQ4:EQ7" si="18">IF(EL4="x","0",IF(EO4=1,"3",IF(EP4=$F4,"1","0")))</f>
        <v>0</v>
      </c>
      <c r="ER4" s="45"/>
      <c r="ES4" s="108"/>
      <c r="ET4" s="52"/>
      <c r="EU4" s="110"/>
      <c r="EV4" s="53" t="b">
        <f>IF(AND(ES4=$C$4,EU4=$E$4),1)</f>
        <v>0</v>
      </c>
      <c r="EW4" s="54" t="str">
        <f>IF(ES4&gt;EU4,"1",IF(ES4&lt;EU4,"2",IF(ES4=EU4,"0")))</f>
        <v>0</v>
      </c>
      <c r="EX4" s="55" t="str">
        <f t="shared" ref="EX4:EX7" si="19">IF(ES4="x","0",IF(EV4=1,"3",IF(EW4=$F4,"1","0")))</f>
        <v>0</v>
      </c>
      <c r="EY4" s="45"/>
      <c r="EZ4" s="303"/>
      <c r="FA4" s="71"/>
      <c r="FB4" s="304"/>
      <c r="FC4" s="71" t="b">
        <f>IF(AND(EZ4=$C$4,FB4=$E$4),1)</f>
        <v>0</v>
      </c>
      <c r="FD4" s="71" t="str">
        <f>IF(EZ4&gt;FB4,"1",IF(EZ4&lt;FB4,"2",IF(EZ4=FB4,"0")))</f>
        <v>0</v>
      </c>
      <c r="FE4" s="72" t="str">
        <f t="shared" ref="FE4:FE7" si="20">IF(EZ4="x","0",IF(FC4=1,"3",IF(FD4=$F4,"1","0")))</f>
        <v>0</v>
      </c>
      <c r="FF4" s="45"/>
      <c r="FG4" s="297"/>
      <c r="FH4" s="298"/>
      <c r="FI4" s="299"/>
      <c r="FJ4" s="223" t="b">
        <f>IF(AND(FG4=$C$4,FI4=$E$4),1)</f>
        <v>0</v>
      </c>
      <c r="FK4" s="224" t="str">
        <f>IF(FG4&gt;FI4,"1",IF(FG4&lt;FI4,"2",IF(FG4=FI4,"0")))</f>
        <v>0</v>
      </c>
      <c r="FL4" s="170" t="str">
        <f t="shared" ref="FL4:FL7" si="21">IF(FG4="x","0",IF(FJ4=1,"3",IF(FK4=$F4,"1","0")))</f>
        <v>0</v>
      </c>
      <c r="FM4" s="45"/>
      <c r="FN4" s="107"/>
      <c r="FO4" s="66"/>
      <c r="FP4" s="112"/>
      <c r="FQ4" s="53" t="b">
        <f>IF(AND(FN4=$C$4,FP4=$E$4),1)</f>
        <v>0</v>
      </c>
      <c r="FR4" s="66" t="str">
        <f>IF(FN4&gt;FP4,"1",IF(FN4&lt;FP4,"2",IF(FN4=FP4,"0")))</f>
        <v>0</v>
      </c>
      <c r="FS4" s="72" t="str">
        <f t="shared" ref="FS4:FS7" si="22">IF(FN4="x","0",IF(FQ4=1,"3",IF(FR4=$F4,"1","0")))</f>
        <v>0</v>
      </c>
      <c r="FT4" s="45"/>
      <c r="FU4" s="108"/>
      <c r="FV4" s="52"/>
      <c r="FW4" s="110"/>
      <c r="FX4" s="53" t="b">
        <f>IF(AND(FU4=$C$4,FW4=$E$4),1)</f>
        <v>0</v>
      </c>
      <c r="FY4" s="54" t="str">
        <f>IF(FU4&gt;FW4,"1",IF(FU4&lt;FW4,"2",IF(FU4=FW4,"0")))</f>
        <v>0</v>
      </c>
      <c r="FZ4" s="55" t="str">
        <f t="shared" ref="FZ4:FZ7" si="23">IF(FU4="x","0",IF(FX4=1,"3",IF(FY4=$F4,"1","0")))</f>
        <v>0</v>
      </c>
      <c r="GA4" s="45"/>
      <c r="GB4" s="107"/>
      <c r="GC4" s="66"/>
      <c r="GD4" s="112"/>
      <c r="GE4" s="66" t="b">
        <f>IF(AND(GB4=$C$4,GD4=$E$4),1)</f>
        <v>0</v>
      </c>
      <c r="GF4" s="66" t="str">
        <f>IF(GB4&gt;GD4,"1",IF(GB4&lt;GD4,"2",IF(GB4=GD4,"0")))</f>
        <v>0</v>
      </c>
      <c r="GG4" s="72" t="str">
        <f t="shared" ref="GG4:GG7" si="24">IF(GB4="x","0",IF(GE4=1,"3",IF(GF4=$F4,"1","0")))</f>
        <v>0</v>
      </c>
      <c r="GH4" s="45"/>
      <c r="GI4" s="297"/>
      <c r="GJ4" s="298"/>
      <c r="GK4" s="299"/>
      <c r="GL4" s="223" t="b">
        <f>IF(AND(GI4=$C$4,GK4=$E$4),1)</f>
        <v>0</v>
      </c>
      <c r="GM4" s="224" t="str">
        <f>IF(GI4&gt;GK4,"1",IF(GI4&lt;GK4,"2",IF(GI4=GK4,"0")))</f>
        <v>0</v>
      </c>
      <c r="GN4" s="170" t="str">
        <f t="shared" ref="GN4:GN7" si="25">IF(GI4="x","0",IF(GL4=1,"3",IF(GM4=$F4,"1","0")))</f>
        <v>0</v>
      </c>
      <c r="GO4" s="45"/>
      <c r="GP4" s="107">
        <v>1</v>
      </c>
      <c r="GQ4" s="66"/>
      <c r="GR4" s="112">
        <v>0</v>
      </c>
      <c r="GS4" s="66" t="b">
        <f>IF(AND(GP4=$C$4,GR4=$E$4),1)</f>
        <v>0</v>
      </c>
      <c r="GT4" s="66" t="str">
        <f>IF(GP4&gt;GR4,"1",IF(GP4&lt;GR4,"2",IF(GP4=GR4,"0")))</f>
        <v>1</v>
      </c>
      <c r="GU4" s="67" t="str">
        <f t="shared" ref="GU4:GU7" si="26">IF(GP4="x","0",IF(GS4=1,"3",IF(GT4=$F4,"1","0")))</f>
        <v>0</v>
      </c>
      <c r="GV4" s="45"/>
      <c r="GW4" s="297">
        <v>2</v>
      </c>
      <c r="GX4" s="298"/>
      <c r="GY4" s="299">
        <v>0</v>
      </c>
      <c r="GZ4" s="223" t="b">
        <f>IF(AND(GW4=$C$4,GY4=$E$4),1)</f>
        <v>0</v>
      </c>
      <c r="HA4" s="224" t="str">
        <f>IF(GW4&gt;GY4,"1",IF(GW4&lt;GY4,"2",IF(GW4=GY4,"0")))</f>
        <v>1</v>
      </c>
      <c r="HB4" s="170" t="str">
        <f t="shared" ref="HB4:HB7" si="27">IF(GW4="x","0",IF(GZ4=1,"3",IF(HA4=$F4,"1","0")))</f>
        <v>0</v>
      </c>
      <c r="HC4" s="45"/>
      <c r="HD4" s="107"/>
      <c r="HE4" s="66"/>
      <c r="HF4" s="112"/>
      <c r="HG4" s="66" t="b">
        <f>IF(AND(HD4=$C$4,HF4=$E$4),1)</f>
        <v>0</v>
      </c>
      <c r="HH4" s="66" t="str">
        <f>IF(HD4&gt;HF4,"1",IF(HD4&lt;HF4,"2",IF(HD4=HF4,"0")))</f>
        <v>0</v>
      </c>
      <c r="HI4" s="67" t="str">
        <f>IF(HD4="x","0",IF(HG4=1,"3",IF(HH4=$F4,"1","0")))</f>
        <v>0</v>
      </c>
      <c r="HJ4" s="45"/>
      <c r="HK4" s="108"/>
      <c r="HL4" s="52"/>
      <c r="HM4" s="110"/>
      <c r="HN4" s="53" t="b">
        <f>IF(AND(HK4=$C$4,HM4=$E$4),1)</f>
        <v>0</v>
      </c>
      <c r="HO4" s="54" t="str">
        <f>IF(HK4&gt;HM4,"1",IF(HK4&lt;HM4,"2",IF(HK4=HM4,"0")))</f>
        <v>0</v>
      </c>
      <c r="HP4" s="55" t="str">
        <f t="shared" ref="HP4:HP7" si="28">IF(HK4="x","0",IF(HN4=1,"3",IF(HO4=$F4,"1","0")))</f>
        <v>0</v>
      </c>
      <c r="HQ4" s="45"/>
      <c r="HR4" s="107">
        <v>1</v>
      </c>
      <c r="HS4" s="66"/>
      <c r="HT4" s="112">
        <v>0</v>
      </c>
      <c r="HU4" s="66" t="b">
        <f>IF(AND(HR4=$C$4,HT4=$E$4),1)</f>
        <v>0</v>
      </c>
      <c r="HV4" s="66" t="str">
        <f>IF(HR4&gt;HT4,"1",IF(HR4&lt;HT4,"2",IF(HR4=HT4,"0")))</f>
        <v>1</v>
      </c>
      <c r="HW4" s="72" t="str">
        <f t="shared" ref="HW4:HW7" si="29">IF(HR4="x","0",IF(HU4=1,"3",IF(HV4=$F4,"1","0")))</f>
        <v>0</v>
      </c>
      <c r="HX4" s="45"/>
      <c r="HY4" s="297"/>
      <c r="HZ4" s="298"/>
      <c r="IA4" s="299"/>
      <c r="IB4" s="223" t="b">
        <f>IF(AND(HY4=$C$4,IA4=$E$4),1)</f>
        <v>0</v>
      </c>
      <c r="IC4" s="224" t="str">
        <f>IF(HY4&gt;IA4,"1",IF(HY4&lt;IA4,"2",IF(HY4=IA4,"0")))</f>
        <v>0</v>
      </c>
      <c r="ID4" s="170" t="str">
        <f t="shared" ref="ID4:ID7" si="30">IF(HY4="x","0",IF(IB4=1,"3",IF(IC4=$F4,"1","0")))</f>
        <v>0</v>
      </c>
      <c r="IE4" s="45"/>
      <c r="IF4" s="107"/>
      <c r="IG4" s="66"/>
      <c r="IH4" s="112"/>
      <c r="II4" s="137" t="b">
        <f>IF(AND(IF4=$C$4,IH4=$E$4),1)</f>
        <v>0</v>
      </c>
      <c r="IJ4" s="138" t="str">
        <f>IF(IF4&gt;IH4,"1",IF(IF4&lt;IH4,"2",IF(IF4=IH4,"0")))</f>
        <v>0</v>
      </c>
      <c r="IK4" s="72" t="str">
        <f t="shared" ref="IK4:IK7" si="31">IF(IF4="x","0",IF(II4=1,"3",IF(IJ4=$F4,"1","0")))</f>
        <v>0</v>
      </c>
      <c r="IL4" s="45"/>
      <c r="IM4" s="108"/>
      <c r="IN4" s="52"/>
      <c r="IO4" s="110"/>
      <c r="IP4" s="223" t="b">
        <f>IF(AND(IM4=$C$4,IO4=$E$4),1)</f>
        <v>0</v>
      </c>
      <c r="IQ4" s="224" t="str">
        <f>IF(IM4&gt;IO4,"1",IF(IM4&lt;IO4,"2",IF(IM4=IO4,"0")))</f>
        <v>0</v>
      </c>
      <c r="IR4" s="175" t="str">
        <f t="shared" ref="IR4:IR7" si="32">IF(IM4="x","0",IF(IP4=1,"3",IF(IQ4=$F4,"1","0")))</f>
        <v>0</v>
      </c>
      <c r="IS4" s="45"/>
      <c r="IT4" s="303"/>
      <c r="IU4" s="71"/>
      <c r="IV4" s="304"/>
      <c r="IW4" s="305" t="b">
        <f>IF(AND(IT4=$C$4,IV4=$E$4),1)</f>
        <v>0</v>
      </c>
      <c r="IX4" s="306" t="str">
        <f>IF(IT4&gt;IV4,"1",IF(IT4&lt;IV4,"2",IF(IT4=IV4,"0")))</f>
        <v>0</v>
      </c>
      <c r="IY4" s="72" t="str">
        <f t="shared" ref="IY4:IY7" si="33">IF(IT4="x","0",IF(IW4=1,"3",IF(IX4=$F4,"1","0")))</f>
        <v>0</v>
      </c>
      <c r="IZ4" s="45"/>
      <c r="JA4" s="21"/>
      <c r="JB4" s="22" t="s">
        <v>18</v>
      </c>
      <c r="JC4" s="250">
        <f>COUNTIF($N$3:$N$7,"1")+COUNTIF($N$3:$N$7,"1,5")</f>
        <v>1</v>
      </c>
      <c r="JD4" s="18">
        <f>COUNTIF($U$3:$U$7,"1")+COUNTIF($U$3:$U$7,"1,5")</f>
        <v>3</v>
      </c>
      <c r="JE4" s="250">
        <f>COUNTIF($AB$3:$AB$7,"1")+COUNTIF($AB$3:$AB$7,"1,5")</f>
        <v>1</v>
      </c>
      <c r="JF4" s="18">
        <f>COUNTIF($AI$3:$AI$7,"1")+COUNTIF($AI$3:$AI$7,"1,5")</f>
        <v>0</v>
      </c>
      <c r="JG4" s="250">
        <f>COUNTIF($AP$3:$AP$7,"1")+COUNTIF($AP$3:$AP$7,"1,5")</f>
        <v>1</v>
      </c>
      <c r="JH4" s="18">
        <f>COUNTIF($AW$3:$AW$7,"1")+COUNTIF($AW$3:$AW$7,"1,5")</f>
        <v>1</v>
      </c>
      <c r="JI4" s="250">
        <f>COUNTIF($BD$3:$BD$7,"1")+COUNTIF($BD$3:$BD$7,"1,5")</f>
        <v>3</v>
      </c>
      <c r="JJ4" s="18">
        <f>COUNTIF($BK$3:$BK$7,"1")+COUNTIF($BK$3:$BK$7,"1,5")</f>
        <v>1</v>
      </c>
      <c r="JK4" s="250">
        <f>COUNTIF($BR$3:$BR$7,"1")+COUNTIF($BR$3:$BR$7,"1,5")</f>
        <v>1</v>
      </c>
      <c r="JL4" s="18">
        <f>COUNTIF($BY$3:$BY$7,"1")+COUNTIF($BY$3:$BY$7,"1,5")</f>
        <v>1</v>
      </c>
      <c r="JM4" s="250">
        <f>COUNTIF($CF$3:$CF$7,"1")+COUNTIF($CF$3:$CF$7,"1,5")</f>
        <v>1</v>
      </c>
      <c r="JN4" s="18">
        <f>COUNTIF($CM$3:$CM$7,"1")+COUNTIF($CM$3:$CM$7,"1,5")</f>
        <v>2</v>
      </c>
      <c r="JO4" s="250">
        <f>COUNTIF($CT$3:$CT$7,"1")+COUNTIF($CT$3:$CT$7,"1,5")</f>
        <v>1</v>
      </c>
      <c r="JP4" s="18">
        <f>COUNTIF($DA$3:$DA$7,"1")+COUNTIF($DA$3:$DA$7,"1,5")</f>
        <v>1</v>
      </c>
      <c r="JQ4" s="250">
        <f>COUNTIF($DH3:$DH7,"1")+COUNTIF($DH3:$DH7,"1,5")</f>
        <v>1</v>
      </c>
      <c r="JR4" s="18">
        <f>COUNTIF($DO$3:$DO$7,"1")+COUNTIF($DO$3:$DO$7,"1,5")</f>
        <v>1</v>
      </c>
      <c r="JS4" s="250">
        <f>COUNTIF($DV$3:$DV$7,"1")+COUNTIF($DV$3:$DV$7,"1,5")</f>
        <v>1</v>
      </c>
      <c r="JT4" s="18">
        <f>COUNTIF($EC$3:$EC$7,"1")+COUNTIF($EC$3:$EC$7,"1,5")</f>
        <v>1</v>
      </c>
      <c r="JU4" s="250">
        <f>COUNTIF($EJ$3:$EJ$7,"1")+COUNTIF($EJ$3:$EJ$7,"1,5")</f>
        <v>2</v>
      </c>
      <c r="JV4" s="18">
        <f>COUNTIF($EQ$3:$EQ$7,"1")+COUNTIF($EQ$3:$EQ$7,"1,5")</f>
        <v>1</v>
      </c>
      <c r="JW4" s="250">
        <f>COUNTIF($EX$3:$EX$7,"1")+COUNTIF($EX$3:$EX$7,"1,5")</f>
        <v>1</v>
      </c>
      <c r="JX4" s="18">
        <f>COUNTIF($FE$3:$FE$7,"1")+COUNTIF($FE$3:$FE$7,"1,5")</f>
        <v>1</v>
      </c>
      <c r="JY4" s="250">
        <f>COUNTIF($FL3:$FL7,"1")+COUNTIF($FL3:$FL7,"1,5")</f>
        <v>1</v>
      </c>
      <c r="JZ4" s="18">
        <f>COUNTIF($FS$3:$FS$7,"1")+COUNTIF($FS$3:$FS$7,"1,5")</f>
        <v>1</v>
      </c>
      <c r="KA4" s="250">
        <f>COUNTIF($FZ$3:$FZ$7,"1")+COUNTIF($FZ$3:$FZ$7,"1,5")</f>
        <v>1</v>
      </c>
      <c r="KB4" s="18">
        <f>COUNTIF($GG$3:$GG$7,"1")+COUNTIF($GG$3:$GG$7,"1,5")</f>
        <v>1</v>
      </c>
      <c r="KC4" s="250">
        <f>COUNTIF($GN$3:$GN$7,"1")+COUNTIF($GN$3:$GN$7,"1,5")</f>
        <v>1</v>
      </c>
      <c r="KD4" s="18">
        <f>COUNTIF($GU$3:$GU$7,"1")+COUNTIF($GU$3:$GU$7,"1,5")</f>
        <v>3</v>
      </c>
      <c r="KE4" s="250">
        <f>COUNTIF($HB$3:$HB$7,"1")+COUNTIF($HB$3:$HB$7,"1,5")</f>
        <v>2</v>
      </c>
      <c r="KF4" s="18">
        <f>COUNTIF($HI$3:$HI$7,"1")+COUNTIF($HI$3:$HI$7,"1,5")</f>
        <v>1</v>
      </c>
      <c r="KG4" s="250">
        <f>COUNTIF($HP$3:$HP$7,"1")+COUNTIF($HP$3:$HP$7,"1,5")</f>
        <v>1</v>
      </c>
      <c r="KH4" s="18">
        <f>COUNTIF($HW$3:$HW$7,"1")+COUNTIF($HW$3:$HW$7,"1,5")</f>
        <v>3</v>
      </c>
      <c r="KI4" s="250">
        <f>COUNTIF($ID$3:$ID$7,"1")+COUNTIF($ID$3:$ID$7,"1,5")</f>
        <v>1</v>
      </c>
      <c r="KJ4" s="18">
        <f>COUNTIF($IK$3:$IK$7,"1")+COUNTIF($IK$3:$IK$7,"1,5")</f>
        <v>1</v>
      </c>
      <c r="KK4" s="18">
        <f>COUNTIF($IR$3:$IR$7,"1")+COUNTIF($IR$3:$IR$7,"1,5")</f>
        <v>1</v>
      </c>
      <c r="KL4" s="18">
        <f>COUNTIF($IY$3:$IY$7,"1")+COUNTIF($IY$3:$IY$7,"1,5")</f>
        <v>1</v>
      </c>
      <c r="KP4" s="49"/>
    </row>
    <row r="5" spans="1:16382" s="9" customFormat="1" outlineLevel="1" x14ac:dyDescent="0.3">
      <c r="A5" s="406" t="s">
        <v>60</v>
      </c>
      <c r="B5" s="407"/>
      <c r="C5" s="125">
        <v>4</v>
      </c>
      <c r="D5" s="126" t="s">
        <v>0</v>
      </c>
      <c r="E5" s="125">
        <v>0</v>
      </c>
      <c r="F5" s="5" t="str">
        <f>IF(C5="x","4",IF(C5&gt;E5,"1",IF(C5&lt;E5,"2",IF(C5=E5,"0",))))</f>
        <v>1</v>
      </c>
      <c r="G5" s="21"/>
      <c r="H5" s="4"/>
      <c r="I5" s="108"/>
      <c r="J5" s="52"/>
      <c r="K5" s="110"/>
      <c r="L5" s="53" t="b">
        <f>IF(AND(I5=$C$5,K5=$E$5),1)</f>
        <v>0</v>
      </c>
      <c r="M5" s="54" t="str">
        <f>IF(I5&gt;K5,"1",IF(I5&lt;K5,"2",IF(I5=K5,"0")))</f>
        <v>0</v>
      </c>
      <c r="N5" s="55" t="str">
        <f t="shared" si="0"/>
        <v>0</v>
      </c>
      <c r="O5" s="45"/>
      <c r="P5" s="107">
        <v>1</v>
      </c>
      <c r="Q5" s="66"/>
      <c r="R5" s="112">
        <v>2</v>
      </c>
      <c r="S5" s="66" t="b">
        <f>IF(AND(P5=$C$5,R5=$E$5),1)</f>
        <v>0</v>
      </c>
      <c r="T5" s="66" t="str">
        <f>IF(P5&gt;R5,"1",IF(P5&lt;R5,"2",IF(P5=R5,"0")))</f>
        <v>2</v>
      </c>
      <c r="U5" s="67" t="str">
        <f t="shared" si="1"/>
        <v>0</v>
      </c>
      <c r="V5" s="45"/>
      <c r="W5" s="108">
        <v>2</v>
      </c>
      <c r="X5" s="52"/>
      <c r="Y5" s="110">
        <v>1</v>
      </c>
      <c r="Z5" s="53" t="b">
        <f>IF(AND(W5=$C$5,Y5=$E$5),1)</f>
        <v>0</v>
      </c>
      <c r="AA5" s="54" t="str">
        <f>IF(W5&gt;Y5,"1",IF(W5&lt;Y5,"2",IF(W5=Y5,"0")))</f>
        <v>1</v>
      </c>
      <c r="AB5" s="55" t="str">
        <f t="shared" si="2"/>
        <v>1</v>
      </c>
      <c r="AC5" s="45"/>
      <c r="AD5" s="107">
        <v>1</v>
      </c>
      <c r="AE5" s="66"/>
      <c r="AF5" s="112">
        <v>1</v>
      </c>
      <c r="AG5" s="66" t="b">
        <f>IF(AND(AD5=$C$5,AF5=$E$5),1)</f>
        <v>0</v>
      </c>
      <c r="AH5" s="66" t="str">
        <f>IF(AD5&gt;AF5,"1",IF(AD5&lt;AF5,"2",IF(AD5=AF5,"0")))</f>
        <v>0</v>
      </c>
      <c r="AI5" s="67" t="str">
        <f t="shared" si="3"/>
        <v>0</v>
      </c>
      <c r="AJ5" s="45"/>
      <c r="AK5" s="108"/>
      <c r="AL5" s="52"/>
      <c r="AM5" s="110"/>
      <c r="AN5" s="53" t="b">
        <f>IF(AND(AK5=$C$5,AM5=$E$5),1)</f>
        <v>0</v>
      </c>
      <c r="AO5" s="54" t="str">
        <f>IF(AK5&gt;AM5,"1",IF(AK5&lt;AM5,"2",IF(AK5=AM5,"0")))</f>
        <v>0</v>
      </c>
      <c r="AP5" s="170" t="str">
        <f t="shared" si="4"/>
        <v>0</v>
      </c>
      <c r="AQ5" s="45"/>
      <c r="AR5" s="107"/>
      <c r="AS5" s="66"/>
      <c r="AT5" s="112"/>
      <c r="AU5" s="66" t="b">
        <f>IF(AND(AR5=$C$5,AT5=$E$5),1)</f>
        <v>0</v>
      </c>
      <c r="AV5" s="66" t="str">
        <f>IF(AR5&gt;AT5,"1",IF(AR5&lt;AT5,"2",IF(AR5=AT5,"0")))</f>
        <v>0</v>
      </c>
      <c r="AW5" s="72" t="str">
        <f t="shared" si="5"/>
        <v>0</v>
      </c>
      <c r="AX5" s="45"/>
      <c r="AY5" s="108">
        <v>1</v>
      </c>
      <c r="AZ5" s="52"/>
      <c r="BA5" s="110">
        <v>0</v>
      </c>
      <c r="BB5" s="53" t="b">
        <f>IF(AND(AY5=$C$5,BA5=$E$5),1)</f>
        <v>0</v>
      </c>
      <c r="BC5" s="54" t="str">
        <f>IF(AY5&gt;BA5,"1",IF(AY5&lt;BA5,"2",IF(AY5=BA5,"0")))</f>
        <v>1</v>
      </c>
      <c r="BD5" s="55" t="str">
        <f>IF(AY5="x","0",IF(BB5=1,"3",IF(BC5=$F5,"1","0")))</f>
        <v>1</v>
      </c>
      <c r="BE5" s="45"/>
      <c r="BF5" s="107">
        <v>2</v>
      </c>
      <c r="BG5" s="66"/>
      <c r="BH5" s="112">
        <v>0</v>
      </c>
      <c r="BI5" s="66" t="b">
        <f>IF(AND(BF5=$C$5,BH5=$E$5),1)</f>
        <v>0</v>
      </c>
      <c r="BJ5" s="66" t="str">
        <f>IF(BF5&gt;BH5,"1",IF(BF5&lt;BH5,"2",IF(BF5=BH5,"0")))</f>
        <v>1</v>
      </c>
      <c r="BK5" s="72" t="str">
        <f t="shared" si="6"/>
        <v>1</v>
      </c>
      <c r="BL5" s="45"/>
      <c r="BM5" s="108"/>
      <c r="BN5" s="52"/>
      <c r="BO5" s="110"/>
      <c r="BP5" s="53" t="b">
        <f>IF(AND(BM5=$C$5,BO5=$E$5),1)</f>
        <v>0</v>
      </c>
      <c r="BQ5" s="54" t="str">
        <f>IF(BM5&gt;BO5,"1",IF(BM5&lt;BO5,"2",IF(BM5=BO5,"0")))</f>
        <v>0</v>
      </c>
      <c r="BR5" s="55" t="str">
        <f t="shared" si="7"/>
        <v>0</v>
      </c>
      <c r="BS5" s="45"/>
      <c r="BT5" s="107"/>
      <c r="BU5" s="66"/>
      <c r="BV5" s="112"/>
      <c r="BW5" s="66" t="b">
        <f>IF(AND(BT5=$C$5,BV5=$E$5),1)</f>
        <v>0</v>
      </c>
      <c r="BX5" s="66" t="str">
        <f>IF(BT5&gt;BV5,"1",IF(BT5&lt;BV5,"2",IF(BT5=BV5,"0")))</f>
        <v>0</v>
      </c>
      <c r="BY5" s="72" t="str">
        <f t="shared" si="8"/>
        <v>0</v>
      </c>
      <c r="BZ5" s="45"/>
      <c r="CA5" s="108"/>
      <c r="CB5" s="52"/>
      <c r="CC5" s="110"/>
      <c r="CD5" s="231" t="b">
        <f>IF(AND(CA5=$C$5,CC5=$E$5),1)</f>
        <v>0</v>
      </c>
      <c r="CE5" s="232" t="str">
        <f>IF(CA5&gt;CC5,"1",IF(CA5&lt;CC5,"2",IF(CA5=CC5,"0")))</f>
        <v>0</v>
      </c>
      <c r="CF5" s="55" t="str">
        <f t="shared" si="9"/>
        <v>0</v>
      </c>
      <c r="CG5" s="45"/>
      <c r="CH5" s="107">
        <v>2</v>
      </c>
      <c r="CI5" s="66"/>
      <c r="CJ5" s="112">
        <v>1</v>
      </c>
      <c r="CK5" s="66" t="b">
        <f>IF(AND(CH5=$C$5,CJ5=$E$5),1)</f>
        <v>0</v>
      </c>
      <c r="CL5" s="66" t="str">
        <f>IF(CH5&gt;CJ5,"1",IF(CH5&lt;CJ5,"2",IF(CH5=CJ5,"0")))</f>
        <v>1</v>
      </c>
      <c r="CM5" s="67" t="str">
        <f t="shared" si="10"/>
        <v>1</v>
      </c>
      <c r="CN5" s="45"/>
      <c r="CO5" s="297"/>
      <c r="CP5" s="298"/>
      <c r="CQ5" s="299"/>
      <c r="CR5" s="223" t="b">
        <f>IF(AND(CO5=$C$5,CQ5=$E$5),1)</f>
        <v>0</v>
      </c>
      <c r="CS5" s="224" t="str">
        <f>IF(CO5&gt;CQ5,"1",IF(CO5&lt;CQ5,"2",IF(CO5=CQ5,"0")))</f>
        <v>0</v>
      </c>
      <c r="CT5" s="170" t="str">
        <f t="shared" si="11"/>
        <v>0</v>
      </c>
      <c r="CU5" s="45"/>
      <c r="CV5" s="107"/>
      <c r="CW5" s="66"/>
      <c r="CX5" s="112"/>
      <c r="CY5" s="66" t="b">
        <f>IF(AND(CV5=$C$5,CX5=$E$5),1)</f>
        <v>0</v>
      </c>
      <c r="CZ5" s="66" t="str">
        <f>IF(CV5&gt;CX5,"1",IF(CV5&lt;CX5,"2",IF(CV5=CX5,"0")))</f>
        <v>0</v>
      </c>
      <c r="DA5" s="67" t="str">
        <f t="shared" si="12"/>
        <v>0</v>
      </c>
      <c r="DB5" s="45"/>
      <c r="DC5" s="108"/>
      <c r="DD5" s="52"/>
      <c r="DE5" s="110"/>
      <c r="DF5" s="223" t="b">
        <f>IF(AND(DC5=$C$5,DE5=$E$5),1)</f>
        <v>0</v>
      </c>
      <c r="DG5" s="224" t="str">
        <f>IF(DC5&gt;DE5,"1",IF(DC5&lt;DE5,"2",IF(DC5=DE5,"0")))</f>
        <v>0</v>
      </c>
      <c r="DH5" s="170" t="str">
        <f t="shared" si="13"/>
        <v>0</v>
      </c>
      <c r="DI5" s="45"/>
      <c r="DJ5" s="107">
        <v>1</v>
      </c>
      <c r="DK5" s="66"/>
      <c r="DL5" s="112">
        <v>0</v>
      </c>
      <c r="DM5" s="233" t="b">
        <f>IF(AND(DJ5=$C$5,DL5=$E$5),1)</f>
        <v>0</v>
      </c>
      <c r="DN5" s="233" t="str">
        <f>IF(DJ5&gt;DL5,"1",IF(DJ5&lt;DL5,"2",IF(DJ5=DL5,"0")))</f>
        <v>1</v>
      </c>
      <c r="DO5" s="72" t="str">
        <f t="shared" si="14"/>
        <v>1</v>
      </c>
      <c r="DP5" s="45"/>
      <c r="DQ5" s="108"/>
      <c r="DR5" s="52"/>
      <c r="DS5" s="110"/>
      <c r="DT5" s="113" t="b">
        <f>IF(AND(DQ5=$C$5,DS5=$E$5),1)</f>
        <v>0</v>
      </c>
      <c r="DU5" s="116" t="str">
        <f>IF(DQ5&gt;DS5,"1",IF(DQ5&lt;DS5,"2",IF(DQ5=DS5,"0")))</f>
        <v>0</v>
      </c>
      <c r="DV5" s="117" t="str">
        <f t="shared" si="15"/>
        <v>0</v>
      </c>
      <c r="DW5" s="45"/>
      <c r="DX5" s="107"/>
      <c r="DY5" s="66"/>
      <c r="DZ5" s="112"/>
      <c r="EA5" s="66" t="b">
        <f>IF(AND(DX5=$C$5,DZ5=$E$5),1)</f>
        <v>0</v>
      </c>
      <c r="EB5" s="66" t="str">
        <f>IF(DX5&gt;DZ5,"1",IF(DX5&lt;DZ5,"2",IF(DX5=DZ5,"0")))</f>
        <v>0</v>
      </c>
      <c r="EC5" s="72" t="str">
        <f t="shared" si="16"/>
        <v>0</v>
      </c>
      <c r="ED5" s="45"/>
      <c r="EE5" s="108">
        <v>2</v>
      </c>
      <c r="EF5" s="52"/>
      <c r="EG5" s="110">
        <v>0</v>
      </c>
      <c r="EH5" s="53" t="b">
        <f>IF(AND(EE5=$C$5,EG5=$E$5),1)</f>
        <v>0</v>
      </c>
      <c r="EI5" s="54" t="str">
        <f>IF(EE5&gt;EG5,"1",IF(EE5&lt;EG5,"2",IF(EE5=EG5,"0")))</f>
        <v>1</v>
      </c>
      <c r="EJ5" s="55" t="str">
        <f t="shared" si="17"/>
        <v>1</v>
      </c>
      <c r="EK5" s="45"/>
      <c r="EL5" s="107">
        <v>2</v>
      </c>
      <c r="EM5" s="66"/>
      <c r="EN5" s="112">
        <v>1</v>
      </c>
      <c r="EO5" s="66" t="b">
        <f>IF(AND(EL5=$C$5,EN5=$E$5),1)</f>
        <v>0</v>
      </c>
      <c r="EP5" s="66" t="str">
        <f>IF(EL5&gt;EN5,"1",IF(EL5&lt;EN5,"2",IF(EL5=EN5,"0")))</f>
        <v>1</v>
      </c>
      <c r="EQ5" s="67" t="str">
        <f t="shared" si="18"/>
        <v>1</v>
      </c>
      <c r="ER5" s="45"/>
      <c r="ES5" s="108"/>
      <c r="ET5" s="52"/>
      <c r="EU5" s="110"/>
      <c r="EV5" s="53" t="b">
        <f>IF(AND(ES5=$C$5,EU5=$E$5),1)</f>
        <v>0</v>
      </c>
      <c r="EW5" s="54" t="str">
        <f>IF(ES5&gt;EU5,"1",IF(ES5&lt;EU5,"2",IF(ES5=EU5,"0")))</f>
        <v>0</v>
      </c>
      <c r="EX5" s="55" t="str">
        <f t="shared" si="19"/>
        <v>0</v>
      </c>
      <c r="EY5" s="45"/>
      <c r="EZ5" s="303"/>
      <c r="FA5" s="71"/>
      <c r="FB5" s="304"/>
      <c r="FC5" s="71" t="b">
        <f>IF(AND(EZ5=$C$5,FB5=$E$5),1)</f>
        <v>0</v>
      </c>
      <c r="FD5" s="71" t="str">
        <f>IF(EZ5&gt;FB5,"1",IF(EZ5&lt;FB5,"2",IF(EZ5=FB5,"0")))</f>
        <v>0</v>
      </c>
      <c r="FE5" s="72" t="str">
        <f t="shared" si="20"/>
        <v>0</v>
      </c>
      <c r="FF5" s="45"/>
      <c r="FG5" s="297"/>
      <c r="FH5" s="298"/>
      <c r="FI5" s="299"/>
      <c r="FJ5" s="223" t="b">
        <f>IF(AND(FG5=$C$5,FI5=$E$5),1)</f>
        <v>0</v>
      </c>
      <c r="FK5" s="224" t="str">
        <f>IF(FG5&gt;FI5,"1",IF(FG5&lt;FI5,"2",IF(FG5=FI5,"0")))</f>
        <v>0</v>
      </c>
      <c r="FL5" s="170" t="str">
        <f t="shared" si="21"/>
        <v>0</v>
      </c>
      <c r="FM5" s="45"/>
      <c r="FN5" s="107"/>
      <c r="FO5" s="66"/>
      <c r="FP5" s="112"/>
      <c r="FQ5" s="66" t="b">
        <f>IF(AND(FN5=$C$5,FP5=$E$5),1)</f>
        <v>0</v>
      </c>
      <c r="FR5" s="66" t="str">
        <f>IF(FN5&gt;FP5,"1",IF(FN5&lt;FP5,"2",IF(FN5=FP5,"0")))</f>
        <v>0</v>
      </c>
      <c r="FS5" s="72" t="str">
        <f t="shared" si="22"/>
        <v>0</v>
      </c>
      <c r="FT5" s="45"/>
      <c r="FU5" s="108"/>
      <c r="FV5" s="52"/>
      <c r="FW5" s="110"/>
      <c r="FX5" s="53" t="b">
        <f>IF(AND(FU5=$C$5,FW5=$E$5),1)</f>
        <v>0</v>
      </c>
      <c r="FY5" s="54" t="str">
        <f>IF(FU5&gt;FW5,"1",IF(FU5&lt;FW5,"2",IF(FU5=FW5,"0")))</f>
        <v>0</v>
      </c>
      <c r="FZ5" s="55" t="str">
        <f t="shared" si="23"/>
        <v>0</v>
      </c>
      <c r="GA5" s="45"/>
      <c r="GB5" s="107"/>
      <c r="GC5" s="66"/>
      <c r="GD5" s="112"/>
      <c r="GE5" s="66" t="b">
        <f>IF(AND(GB5=$C$5,GD5=$E$5),1)</f>
        <v>0</v>
      </c>
      <c r="GF5" s="66" t="str">
        <f>IF(GB5&gt;GD5,"1",IF(GB5&lt;GD5,"2",IF(GB5=GD5,"0")))</f>
        <v>0</v>
      </c>
      <c r="GG5" s="72" t="str">
        <f t="shared" si="24"/>
        <v>0</v>
      </c>
      <c r="GH5" s="45"/>
      <c r="GI5" s="297"/>
      <c r="GJ5" s="298"/>
      <c r="GK5" s="299"/>
      <c r="GL5" s="223" t="b">
        <f>IF(AND(GI5=$C$5,GK5=$E$5),1)</f>
        <v>0</v>
      </c>
      <c r="GM5" s="224" t="str">
        <f>IF(GI5&gt;GK5,"1",IF(GI5&lt;GK5,"2",IF(GI5=GK5,"0")))</f>
        <v>0</v>
      </c>
      <c r="GN5" s="170" t="str">
        <f t="shared" si="25"/>
        <v>0</v>
      </c>
      <c r="GO5" s="45"/>
      <c r="GP5" s="107">
        <v>2</v>
      </c>
      <c r="GQ5" s="66"/>
      <c r="GR5" s="112">
        <v>1</v>
      </c>
      <c r="GS5" s="66" t="b">
        <f>IF(AND(GP5=$C$5,GR5=$E$5),1)</f>
        <v>0</v>
      </c>
      <c r="GT5" s="66" t="str">
        <f>IF(GP5&gt;GR5,"1",IF(GP5&lt;GR5,"2",IF(GP5=GR5,"0")))</f>
        <v>1</v>
      </c>
      <c r="GU5" s="67" t="str">
        <f t="shared" si="26"/>
        <v>1</v>
      </c>
      <c r="GV5" s="45"/>
      <c r="GW5" s="297">
        <v>2</v>
      </c>
      <c r="GX5" s="298"/>
      <c r="GY5" s="299">
        <v>1</v>
      </c>
      <c r="GZ5" s="223" t="b">
        <f>IF(AND(GW5=$C$5,GY5=$E$5),1)</f>
        <v>0</v>
      </c>
      <c r="HA5" s="224" t="str">
        <f>IF(GW5&gt;GY5,"1",IF(GW5&lt;GY5,"2",IF(GW5=GY5,"0")))</f>
        <v>1</v>
      </c>
      <c r="HB5" s="170" t="str">
        <f t="shared" si="27"/>
        <v>1</v>
      </c>
      <c r="HC5" s="45"/>
      <c r="HD5" s="107"/>
      <c r="HE5" s="66"/>
      <c r="HF5" s="112"/>
      <c r="HG5" s="66" t="b">
        <f>IF(AND(HD5=$C$5,HF5=$E$5),1)</f>
        <v>0</v>
      </c>
      <c r="HH5" s="66" t="str">
        <f>IF(HD5&gt;HF5,"1",IF(HD5&lt;HF5,"2",IF(HD5=HF5,"0")))</f>
        <v>0</v>
      </c>
      <c r="HI5" s="67" t="str">
        <f>IF(HD5="x","0",IF(HG5=1,"3",IF(HH5=$F5,"1","0")))</f>
        <v>0</v>
      </c>
      <c r="HJ5" s="45"/>
      <c r="HK5" s="108"/>
      <c r="HL5" s="52"/>
      <c r="HM5" s="110"/>
      <c r="HN5" s="53" t="b">
        <f>IF(AND(HK5=$C$5,HM5=$E$5),1)</f>
        <v>0</v>
      </c>
      <c r="HO5" s="54" t="str">
        <f>IF(HK5&gt;HM5,"1",IF(HK5&lt;HM5,"2",IF(HK5=HM5,"0")))</f>
        <v>0</v>
      </c>
      <c r="HP5" s="55" t="str">
        <f t="shared" si="28"/>
        <v>0</v>
      </c>
      <c r="HQ5" s="45"/>
      <c r="HR5" s="107">
        <v>2</v>
      </c>
      <c r="HS5" s="66"/>
      <c r="HT5" s="112">
        <v>0</v>
      </c>
      <c r="HU5" s="66" t="b">
        <f>IF(AND(HR5=$C$5,HT5=$E$5),1)</f>
        <v>0</v>
      </c>
      <c r="HV5" s="66" t="str">
        <f>IF(HR5&gt;HT5,"1",IF(HR5&lt;HT5,"2",IF(HR5=HT5,"0")))</f>
        <v>1</v>
      </c>
      <c r="HW5" s="72" t="str">
        <f t="shared" si="29"/>
        <v>1</v>
      </c>
      <c r="HX5" s="45"/>
      <c r="HY5" s="297"/>
      <c r="HZ5" s="298"/>
      <c r="IA5" s="299"/>
      <c r="IB5" s="223" t="b">
        <f>IF(AND(HY5=$C$5,IA5=$E$5),1)</f>
        <v>0</v>
      </c>
      <c r="IC5" s="224" t="str">
        <f>IF(HY5&gt;IA5,"1",IF(HY5&lt;IA5,"2",IF(HY5=IA5,"0")))</f>
        <v>0</v>
      </c>
      <c r="ID5" s="170" t="str">
        <f t="shared" si="30"/>
        <v>0</v>
      </c>
      <c r="IE5" s="45"/>
      <c r="IF5" s="107"/>
      <c r="IG5" s="66"/>
      <c r="IH5" s="112"/>
      <c r="II5" s="137" t="b">
        <f>IF(AND(IF5=$C$5,IH5=$E$5),1)</f>
        <v>0</v>
      </c>
      <c r="IJ5" s="138" t="str">
        <f>IF(IF5&gt;IH5,"1",IF(IF5&lt;IH5,"2",IF(IF5=IH5,"0")))</f>
        <v>0</v>
      </c>
      <c r="IK5" s="72" t="str">
        <f t="shared" si="31"/>
        <v>0</v>
      </c>
      <c r="IL5" s="45"/>
      <c r="IM5" s="108"/>
      <c r="IN5" s="52"/>
      <c r="IO5" s="110"/>
      <c r="IP5" s="223" t="b">
        <f>IF(AND(IM5=$C$5,IO5=$E$5),1)</f>
        <v>0</v>
      </c>
      <c r="IQ5" s="224" t="str">
        <f>IF(IM5&gt;IO5,"1",IF(IM5&lt;IO5,"2",IF(IM5=IO5,"0")))</f>
        <v>0</v>
      </c>
      <c r="IR5" s="175" t="str">
        <f t="shared" si="32"/>
        <v>0</v>
      </c>
      <c r="IS5" s="45"/>
      <c r="IT5" s="303"/>
      <c r="IU5" s="71"/>
      <c r="IV5" s="304"/>
      <c r="IW5" s="305" t="b">
        <f>IF(AND(IT5=$C$5,IV5=$E$5),1)</f>
        <v>0</v>
      </c>
      <c r="IX5" s="306" t="str">
        <f>IF(IT5&gt;IV5,"1",IF(IT5&lt;IV5,"2",IF(IT5=IV5,"0")))</f>
        <v>0</v>
      </c>
      <c r="IY5" s="72" t="str">
        <f t="shared" si="33"/>
        <v>0</v>
      </c>
      <c r="IZ5" s="45"/>
      <c r="JA5" s="21"/>
      <c r="JB5" s="23" t="s">
        <v>23</v>
      </c>
      <c r="JC5" s="19" t="str">
        <f>IF(COUNTBLANK($I$3:$I$7)&gt;=1,"0",IF(COUNTIF($I$3:$I$7,"x")&gt;0,"0","1"))</f>
        <v>0</v>
      </c>
      <c r="JD5" s="19" t="str">
        <f>IF(COUNTBLANK($P$3:$P$7)&gt;=1,"0",IF(COUNTIF($P$3:$P$7,"x")&gt;0,"0","1"))</f>
        <v>1</v>
      </c>
      <c r="JE5" s="19" t="str">
        <f>IF(COUNTBLANK($W$3:$W$7)&gt;=1,"0",IF(COUNTIF($W$3:$W$7,"x")&gt;0,"0","1"))</f>
        <v>1</v>
      </c>
      <c r="JF5" s="19" t="str">
        <f>IF(COUNTBLANK($AD$3:$AD$7)&gt;=1,"0",IF(COUNTIF($AD$3:$AD$7,"x")&gt;0,"0","1"))</f>
        <v>1</v>
      </c>
      <c r="JG5" s="19" t="str">
        <f>IF(COUNTBLANK($AK$3:$AK$7)&gt;=1,"0",IF(COUNTIF($AK$3:$AK$7,"x")&gt;0,"0","1"))</f>
        <v>0</v>
      </c>
      <c r="JH5" s="19" t="str">
        <f>IF(COUNTBLANK($AR$3:$AR$7)&gt;=1,"0",IF(COUNTIF($AR$3:$AR$7,"x")&gt;0,"0","1"))</f>
        <v>0</v>
      </c>
      <c r="JI5" s="19" t="str">
        <f>IF(COUNTBLANK($AY$3:$AY$7)&gt;=1,"0",IF(COUNTIF($AY$3:$AY$7,"x")&gt;0,"0","1"))</f>
        <v>1</v>
      </c>
      <c r="JJ5" s="19" t="str">
        <f>IF(COUNTBLANK($BF3:$BF$7)&gt;=1,"0",IF(COUNTIF($BF$3:$BF$7,"x")&gt;0,"0","1"))</f>
        <v>1</v>
      </c>
      <c r="JK5" s="19" t="str">
        <f>IF(COUNTBLANK($BM$3:$BM$7)&gt;=1,"0",IF(COUNTIF($BM$3:$BM$7,"x")&gt;0,"0","1"))</f>
        <v>0</v>
      </c>
      <c r="JL5" s="19" t="str">
        <f>IF(COUNTBLANK($BT$3:$BT$7)&gt;=1,"0",IF(COUNTIF($BT$3:$BT$7,"x")&gt;0,"0","1"))</f>
        <v>0</v>
      </c>
      <c r="JM5" s="19" t="str">
        <f>IF(COUNTBLANK($CA$3:$CA$7)&gt;=1,"0",IF(COUNTIF($CA$3:$CA$7,"x")&gt;0,"0","1"))</f>
        <v>0</v>
      </c>
      <c r="JN5" s="19" t="str">
        <f>IF(COUNTBLANK($CH$3:$CH$7)&gt;=1,"0",IF(COUNTIF($CH$3:$CH$7,"x")&gt;0,"0","1"))</f>
        <v>1</v>
      </c>
      <c r="JO5" s="19" t="str">
        <f>IF(COUNTBLANK($CO$3:$CO$7)&gt;=1,"0",IF(COUNTIF($CO$3:$CO$7,"x")&gt;0,"0","1"))</f>
        <v>0</v>
      </c>
      <c r="JP5" s="19" t="str">
        <f>IF(COUNTBLANK($CV$3:$CV$7)&gt;=1,"0",IF(COUNTIF($CV$3:$CV$7,"x")&gt;0,"0","1"))</f>
        <v>0</v>
      </c>
      <c r="JQ5" s="19" t="str">
        <f>IF(COUNTBLANK($DC3:$DC7)&gt;=1,"0",IF(COUNTIF($DC3:$DC7,"x")&gt;0,"0","1"))</f>
        <v>0</v>
      </c>
      <c r="JR5" s="19" t="str">
        <f>IF(COUNTBLANK($DJ$3:$DJ$7)&gt;=1,"0",IF(COUNTIF($DJ$3:$DJ$7,"x")&gt;0,"0","1"))</f>
        <v>1</v>
      </c>
      <c r="JS5" s="19" t="str">
        <f>IF(COUNTBLANK(DQ3:DQ7)&gt;=1,"0",IF(COUNTIF(DQ3:DQ7,"x")&gt;0,"0","1"))</f>
        <v>0</v>
      </c>
      <c r="JT5" s="19" t="str">
        <f>IF(COUNTBLANK($DX$3:$DX$7)&gt;=1,"0",IF(COUNTIF($DX$3:$DX$7,"x")&gt;0,"0","1"))</f>
        <v>0</v>
      </c>
      <c r="JU5" s="19" t="str">
        <f>IF(COUNTBLANK($EE$3:$EE$7)&gt;=1,"0",IF(COUNTIF($EE$3:$EE$7,"x")&gt;0,"0","1"))</f>
        <v>1</v>
      </c>
      <c r="JV5" s="19" t="str">
        <f>IF(COUNTBLANK($EL$3:$EL$7)&gt;=1,"0",IF(COUNTIF($EL$3:$EL$7,"x")&gt;0,"0","1"))</f>
        <v>1</v>
      </c>
      <c r="JW5" s="19" t="str">
        <f>IF(COUNTBLANK($ES$3:$ES$7)&gt;=1,"0",IF(COUNTIF($ES$3:$ES$7,"x")&gt;0,"0","1"))</f>
        <v>0</v>
      </c>
      <c r="JX5" s="19" t="str">
        <f>IF(COUNTBLANK($EZ$3:$EZ$7)&gt;=1,"0",IF(COUNTIF($EZ$3:$EZ$7,"x")&gt;0,"0","1"))</f>
        <v>0</v>
      </c>
      <c r="JY5" s="19" t="str">
        <f>IF(COUNTBLANK($FG3:$FG7)&gt;=1,"0",IF(COUNTIF($FG3:$FG7,"x")&gt;0,"0","1"))</f>
        <v>0</v>
      </c>
      <c r="JZ5" s="19" t="str">
        <f>IF(COUNTBLANK($FN$3:$FN$7)&gt;=1,"0",IF(COUNTIF($FN$3:$FN$7,"x")&gt;0,"0","1"))</f>
        <v>0</v>
      </c>
      <c r="KA5" s="19" t="str">
        <f>IF(COUNTBLANK($FU$3:$FU$7)&gt;=1,"0",IF(COUNTIF($FU$3:$FU$7,"x")&gt;0,"0","1"))</f>
        <v>0</v>
      </c>
      <c r="KB5" s="19" t="str">
        <f>IF(COUNTBLANK($GB$3:$GB$7)&gt;=1,"0",IF(COUNTIF($GB$3:$GB$7,"x")&gt;0,"0","1"))</f>
        <v>0</v>
      </c>
      <c r="KC5" s="19" t="str">
        <f>IF(COUNTBLANK($GI$3:$GI$7)&gt;=1,"0",IF(COUNTIF($GI$3:$GI$7,"x")&gt;0,"0","1"))</f>
        <v>0</v>
      </c>
      <c r="KD5" s="19" t="str">
        <f>IF(COUNTBLANK($GP$3:$GP$7)&gt;=1,"0",IF(COUNTIF($GP$3:$GP$7,"x")&gt;0,"0","1"))</f>
        <v>1</v>
      </c>
      <c r="KE5" s="19" t="str">
        <f>IF(COUNTBLANK($GW$3:$GW$7)&gt;=1,"0",IF(COUNTIF($GW$3:$GW$7,"x")&gt;0,"0","1"))</f>
        <v>1</v>
      </c>
      <c r="KF5" s="19" t="str">
        <f>IF(COUNTBLANK($HD$3:$HD$7)&gt;=1,"0",IF(COUNTIF($HD$3:$HD$7,"x")&gt;0,"0","1"))</f>
        <v>0</v>
      </c>
      <c r="KG5" s="19" t="str">
        <f>IF(COUNTBLANK($HK$3:$HK$7)&gt;=1,"0",IF(COUNTIF($HK$3:$HK$7,"x")&gt;0,"0","1"))</f>
        <v>0</v>
      </c>
      <c r="KH5" s="19" t="str">
        <f>IF(COUNTBLANK($HR$3:$HR$7)&gt;=1,"0",IF(COUNTIF($HR$3:$HR$7,"x")&gt;0,"0","1"))</f>
        <v>1</v>
      </c>
      <c r="KI5" s="19" t="str">
        <f>IF(COUNTBLANK($HY$3:$HY$7)&gt;=1,"0",IF(COUNTIF($HY$3:$HY$7,"x")&gt;0,"0","1"))</f>
        <v>0</v>
      </c>
      <c r="KJ5" s="19" t="str">
        <f>IF(COUNTBLANK($IF$3:$IF$7)&gt;=1,"0",IF(COUNTIF($IF$3:$IF$7,"x")&gt;0,"0","1"))</f>
        <v>0</v>
      </c>
      <c r="KK5" s="19" t="str">
        <f>IF(COUNTBLANK($IM$3:$IM$7)&gt;=1,"0",IF(COUNTIF($IM$3:$IM$7,"x")&gt;0,"0","1"))</f>
        <v>0</v>
      </c>
      <c r="KL5" s="19" t="str">
        <f>IF(COUNTBLANK($IT$3:$IT$7)&gt;=1,"0",IF(COUNTIF($IT$3:$IT$7,"x")&gt;0,"0","1"))</f>
        <v>0</v>
      </c>
      <c r="KP5" s="49"/>
    </row>
    <row r="6" spans="1:16382" s="9" customFormat="1" outlineLevel="1" x14ac:dyDescent="0.3">
      <c r="A6" s="406" t="s">
        <v>61</v>
      </c>
      <c r="B6" s="407"/>
      <c r="C6" s="125">
        <v>2</v>
      </c>
      <c r="D6" s="126" t="s">
        <v>0</v>
      </c>
      <c r="E6" s="125">
        <v>2</v>
      </c>
      <c r="F6" s="5" t="str">
        <f>IF(C6="x","4",IF(C6&gt;E6,"1",IF(C6&lt;E6,"2",IF(C6=E6,"0",))))</f>
        <v>0</v>
      </c>
      <c r="G6" s="21"/>
      <c r="H6" s="4"/>
      <c r="I6" s="108"/>
      <c r="J6" s="52"/>
      <c r="K6" s="110"/>
      <c r="L6" s="53" t="b">
        <f>IF(AND(I6=$C$6,K6=$E$6),1)</f>
        <v>0</v>
      </c>
      <c r="M6" s="54" t="str">
        <f>IF(I6&gt;K6,"1",IF(I6&lt;K6,"2",IF(I6=K6,"0")))</f>
        <v>0</v>
      </c>
      <c r="N6" s="55" t="str">
        <f t="shared" si="0"/>
        <v>1</v>
      </c>
      <c r="O6" s="45"/>
      <c r="P6" s="107">
        <v>1</v>
      </c>
      <c r="Q6" s="66"/>
      <c r="R6" s="112">
        <v>1</v>
      </c>
      <c r="S6" s="66" t="b">
        <f>IF(AND(P6=$C$6,R6=$E$6),1)</f>
        <v>0</v>
      </c>
      <c r="T6" s="66" t="str">
        <f>IF(P6&gt;R6,"1",IF(P6&lt;R6,"2",IF(P6=R6,"0")))</f>
        <v>0</v>
      </c>
      <c r="U6" s="67" t="str">
        <f t="shared" si="1"/>
        <v>1</v>
      </c>
      <c r="V6" s="45"/>
      <c r="W6" s="108">
        <v>0</v>
      </c>
      <c r="X6" s="52"/>
      <c r="Y6" s="110">
        <v>1</v>
      </c>
      <c r="Z6" s="53" t="b">
        <f>IF(AND(W6=$C$6,Y6=$E$6),1)</f>
        <v>0</v>
      </c>
      <c r="AA6" s="54" t="str">
        <f>IF(W6&gt;Y6,"1",IF(W6&lt;Y6,"2",IF(W6=Y6,"0")))</f>
        <v>2</v>
      </c>
      <c r="AB6" s="55" t="str">
        <f t="shared" si="2"/>
        <v>0</v>
      </c>
      <c r="AC6" s="45"/>
      <c r="AD6" s="107">
        <v>0</v>
      </c>
      <c r="AE6" s="66"/>
      <c r="AF6" s="112">
        <v>1</v>
      </c>
      <c r="AG6" s="66" t="b">
        <f>IF(AND(AD6=$C$6,AF6=$E$6),1)</f>
        <v>0</v>
      </c>
      <c r="AH6" s="66" t="str">
        <f>IF(AD6&gt;AF6,"1",IF(AD6&lt;AF6,"2",IF(AD6=AF6,"0")))</f>
        <v>2</v>
      </c>
      <c r="AI6" s="67" t="str">
        <f t="shared" si="3"/>
        <v>0</v>
      </c>
      <c r="AJ6" s="45"/>
      <c r="AK6" s="108"/>
      <c r="AL6" s="52"/>
      <c r="AM6" s="110"/>
      <c r="AN6" s="53" t="b">
        <f>IF(AND(AK6=$C$6,AM6=$E$6),1)</f>
        <v>0</v>
      </c>
      <c r="AO6" s="54" t="str">
        <f>IF(AK6&gt;AM6,"1",IF(AK6&lt;AM6,"2",IF(AK6=AM6,"0")))</f>
        <v>0</v>
      </c>
      <c r="AP6" s="170" t="str">
        <f t="shared" si="4"/>
        <v>1</v>
      </c>
      <c r="AQ6" s="45"/>
      <c r="AR6" s="107"/>
      <c r="AS6" s="66"/>
      <c r="AT6" s="112"/>
      <c r="AU6" s="66" t="b">
        <f>IF(AND(AR6=$C$6,AT6=$E$6),1)</f>
        <v>0</v>
      </c>
      <c r="AV6" s="66" t="str">
        <f>IF(AR6&gt;AT6,"1",IF(AR6&lt;AT6,"2",IF(AR6=AT6,"0")))</f>
        <v>0</v>
      </c>
      <c r="AW6" s="72" t="str">
        <f t="shared" si="5"/>
        <v>1</v>
      </c>
      <c r="AX6" s="45"/>
      <c r="AY6" s="108">
        <v>1</v>
      </c>
      <c r="AZ6" s="52"/>
      <c r="BA6" s="110">
        <v>2</v>
      </c>
      <c r="BB6" s="53" t="b">
        <f>IF(AND(AY6=$C$6,BA6=$E$6),1)</f>
        <v>0</v>
      </c>
      <c r="BC6" s="54" t="str">
        <f>IF(AY6&gt;BA6,"1",IF(AY6&lt;BA6,"2",IF(AY6=BA6,"0")))</f>
        <v>2</v>
      </c>
      <c r="BD6" s="55" t="str">
        <f>IF(AY6="x","0",IF(BB6=1,"3",IF(BC6=$F6,"1","0")))</f>
        <v>0</v>
      </c>
      <c r="BE6" s="45"/>
      <c r="BF6" s="107">
        <v>1</v>
      </c>
      <c r="BG6" s="66"/>
      <c r="BH6" s="112">
        <v>0</v>
      </c>
      <c r="BI6" s="66" t="b">
        <f>IF(AND(BF6=$C$6,BH6=$E$6),1)</f>
        <v>0</v>
      </c>
      <c r="BJ6" s="66" t="str">
        <f>IF(BF6&gt;BH6,"1",IF(BF6&lt;BH6,"2",IF(BF6=BH6,"0")))</f>
        <v>1</v>
      </c>
      <c r="BK6" s="72" t="str">
        <f t="shared" si="6"/>
        <v>0</v>
      </c>
      <c r="BL6" s="45"/>
      <c r="BM6" s="108"/>
      <c r="BN6" s="52"/>
      <c r="BO6" s="110"/>
      <c r="BP6" s="53" t="b">
        <f>IF(AND(BM6=$C$6,BO6=$E$6),1)</f>
        <v>0</v>
      </c>
      <c r="BQ6" s="54" t="str">
        <f>IF(BM6&gt;BO6,"1",IF(BM6&lt;BO6,"2",IF(BM6=BO6,"0")))</f>
        <v>0</v>
      </c>
      <c r="BR6" s="55" t="str">
        <f t="shared" si="7"/>
        <v>1</v>
      </c>
      <c r="BS6" s="45"/>
      <c r="BT6" s="107"/>
      <c r="BU6" s="66"/>
      <c r="BV6" s="112"/>
      <c r="BW6" s="66" t="b">
        <f>IF(AND(BT6=$C$6,BV6=$E$6),1)</f>
        <v>0</v>
      </c>
      <c r="BX6" s="66" t="str">
        <f>IF(BT6&gt;BV6,"1",IF(BT6&lt;BV6,"2",IF(BT6=BV6,"0")))</f>
        <v>0</v>
      </c>
      <c r="BY6" s="72" t="str">
        <f t="shared" si="8"/>
        <v>1</v>
      </c>
      <c r="BZ6" s="45"/>
      <c r="CA6" s="108"/>
      <c r="CB6" s="52"/>
      <c r="CC6" s="110"/>
      <c r="CD6" s="231" t="b">
        <f>IF(AND(CA6=$C$6,CC6=$E$6),1)</f>
        <v>0</v>
      </c>
      <c r="CE6" s="232" t="str">
        <f>IF(CA6&gt;CC6,"1",IF(CA6&lt;CC6,"2",IF(CA6=CC6,"0")))</f>
        <v>0</v>
      </c>
      <c r="CF6" s="55" t="str">
        <f t="shared" si="9"/>
        <v>1</v>
      </c>
      <c r="CG6" s="45"/>
      <c r="CH6" s="107">
        <v>1</v>
      </c>
      <c r="CI6" s="66"/>
      <c r="CJ6" s="112">
        <v>0</v>
      </c>
      <c r="CK6" s="66" t="b">
        <f>IF(AND(CH6=$C$6,CJ6=$E$6),1)</f>
        <v>0</v>
      </c>
      <c r="CL6" s="66" t="str">
        <f>IF(CH6&gt;CJ6,"1",IF(CH6&lt;CJ6,"2",IF(CH6=CJ6,"0")))</f>
        <v>1</v>
      </c>
      <c r="CM6" s="67" t="str">
        <f t="shared" si="10"/>
        <v>0</v>
      </c>
      <c r="CN6" s="45"/>
      <c r="CO6" s="297"/>
      <c r="CP6" s="298"/>
      <c r="CQ6" s="299"/>
      <c r="CR6" s="223" t="b">
        <f>IF(AND(CO6=$C$6,CQ6=$E$6),1)</f>
        <v>0</v>
      </c>
      <c r="CS6" s="224" t="str">
        <f>IF(CO6&gt;CQ6,"1",IF(CO6&lt;CQ6,"2",IF(CO6=CQ6,"0")))</f>
        <v>0</v>
      </c>
      <c r="CT6" s="170" t="str">
        <f t="shared" si="11"/>
        <v>1</v>
      </c>
      <c r="CU6" s="45"/>
      <c r="CV6" s="107"/>
      <c r="CW6" s="66"/>
      <c r="CX6" s="112"/>
      <c r="CY6" s="66" t="b">
        <f>IF(AND(CV6=$C$6,CX6=$E$6),1)</f>
        <v>0</v>
      </c>
      <c r="CZ6" s="66" t="str">
        <f>IF(CV6&gt;CX6,"1",IF(CV6&lt;CX6,"2",IF(CV6=CX6,"0")))</f>
        <v>0</v>
      </c>
      <c r="DA6" s="67" t="str">
        <f t="shared" si="12"/>
        <v>1</v>
      </c>
      <c r="DB6" s="45"/>
      <c r="DC6" s="108"/>
      <c r="DD6" s="52"/>
      <c r="DE6" s="110"/>
      <c r="DF6" s="223" t="b">
        <f>IF(AND(DC6=$C$6,DE6=$E$6),1)</f>
        <v>0</v>
      </c>
      <c r="DG6" s="224" t="str">
        <f>IF(DC6&gt;DE6,"1",IF(DC6&lt;DE6,"2",IF(DC6=DE6,"0")))</f>
        <v>0</v>
      </c>
      <c r="DH6" s="170" t="str">
        <f t="shared" si="13"/>
        <v>1</v>
      </c>
      <c r="DI6" s="45"/>
      <c r="DJ6" s="107">
        <v>2</v>
      </c>
      <c r="DK6" s="66"/>
      <c r="DL6" s="112">
        <v>0</v>
      </c>
      <c r="DM6" s="233" t="b">
        <f>IF(AND(DJ6=$C$6,DL6=$E$6),1)</f>
        <v>0</v>
      </c>
      <c r="DN6" s="233" t="str">
        <f>IF(DJ6&gt;DL6,"1",IF(DJ6&lt;DL6,"2",IF(DJ6=DL6,"0")))</f>
        <v>1</v>
      </c>
      <c r="DO6" s="72" t="str">
        <f t="shared" si="14"/>
        <v>0</v>
      </c>
      <c r="DP6" s="45" t="s">
        <v>47</v>
      </c>
      <c r="DQ6" s="108"/>
      <c r="DR6" s="52"/>
      <c r="DS6" s="110"/>
      <c r="DT6" s="113" t="b">
        <f>IF(AND(DQ6=$C$6,DS6=$E$6),1)</f>
        <v>0</v>
      </c>
      <c r="DU6" s="116" t="str">
        <f>IF(DQ6&gt;DS6,"1",IF(DQ6&lt;DS6,"2",IF(DQ6=DS6,"0")))</f>
        <v>0</v>
      </c>
      <c r="DV6" s="117" t="str">
        <f t="shared" si="15"/>
        <v>1</v>
      </c>
      <c r="DW6" s="45"/>
      <c r="DX6" s="107"/>
      <c r="DY6" s="66"/>
      <c r="DZ6" s="112"/>
      <c r="EA6" s="66" t="b">
        <f>IF(AND(DX6=$C$6,DZ6=$E$6),1)</f>
        <v>0</v>
      </c>
      <c r="EB6" s="66" t="str">
        <f>IF(DX6&gt;DZ6,"1",IF(DX6&lt;DZ6,"2",IF(DX6=DZ6,"0")))</f>
        <v>0</v>
      </c>
      <c r="EC6" s="72" t="str">
        <f t="shared" si="16"/>
        <v>1</v>
      </c>
      <c r="ED6" s="45"/>
      <c r="EE6" s="108">
        <v>2</v>
      </c>
      <c r="EF6" s="52"/>
      <c r="EG6" s="110">
        <v>1</v>
      </c>
      <c r="EH6" s="53" t="b">
        <f>IF(AND(EE6=$C$6,EG6=$E$6),1)</f>
        <v>0</v>
      </c>
      <c r="EI6" s="54" t="str">
        <f>IF(EE6&gt;EG6,"1",IF(EE6&lt;EG6,"2",IF(EE6=EG6,"0")))</f>
        <v>1</v>
      </c>
      <c r="EJ6" s="55" t="str">
        <f t="shared" si="17"/>
        <v>0</v>
      </c>
      <c r="EK6" s="45"/>
      <c r="EL6" s="107">
        <v>1</v>
      </c>
      <c r="EM6" s="66"/>
      <c r="EN6" s="112">
        <v>2</v>
      </c>
      <c r="EO6" s="66" t="b">
        <f>IF(AND(EL6=$C$6,EN6=$E$6),1)</f>
        <v>0</v>
      </c>
      <c r="EP6" s="66" t="str">
        <f>IF(EL6&gt;EN6,"1",IF(EL6&lt;EN6,"2",IF(EL6=EN6,"0")))</f>
        <v>2</v>
      </c>
      <c r="EQ6" s="67" t="str">
        <f t="shared" si="18"/>
        <v>0</v>
      </c>
      <c r="ER6" s="45"/>
      <c r="ES6" s="108"/>
      <c r="ET6" s="52"/>
      <c r="EU6" s="110"/>
      <c r="EV6" s="53" t="b">
        <f>IF(AND(ES6=$C$6,EU6=$E$6),1)</f>
        <v>0</v>
      </c>
      <c r="EW6" s="54" t="str">
        <f>IF(ES6&gt;EU6,"1",IF(ES6&lt;EU6,"2",IF(ES6=EU6,"0")))</f>
        <v>0</v>
      </c>
      <c r="EX6" s="55" t="str">
        <f t="shared" si="19"/>
        <v>1</v>
      </c>
      <c r="EY6" s="45"/>
      <c r="EZ6" s="303"/>
      <c r="FA6" s="71"/>
      <c r="FB6" s="304"/>
      <c r="FC6" s="71" t="b">
        <f>IF(AND(EZ6=$C$6,FB6=$E$6),1)</f>
        <v>0</v>
      </c>
      <c r="FD6" s="71" t="str">
        <f>IF(EZ6&gt;FB6,"1",IF(EZ6&lt;FB6,"2",IF(EZ6=FB6,"0")))</f>
        <v>0</v>
      </c>
      <c r="FE6" s="72" t="str">
        <f t="shared" si="20"/>
        <v>1</v>
      </c>
      <c r="FF6" s="45"/>
      <c r="FG6" s="297"/>
      <c r="FH6" s="298"/>
      <c r="FI6" s="299"/>
      <c r="FJ6" s="223" t="b">
        <f>IF(AND(FG6=$C$6,FI6=$E$6),1)</f>
        <v>0</v>
      </c>
      <c r="FK6" s="224" t="str">
        <f>IF(FG6&gt;FI6,"1",IF(FG6&lt;FI6,"2",IF(FG6=FI6,"0")))</f>
        <v>0</v>
      </c>
      <c r="FL6" s="170" t="str">
        <f t="shared" si="21"/>
        <v>1</v>
      </c>
      <c r="FM6" s="45"/>
      <c r="FN6" s="107"/>
      <c r="FO6" s="66"/>
      <c r="FP6" s="112"/>
      <c r="FQ6" s="66" t="b">
        <f>IF(AND(FN6=$C$6,FP6=$E$6),1)</f>
        <v>0</v>
      </c>
      <c r="FR6" s="66" t="str">
        <f>IF(FN6&gt;FP6,"1",IF(FN6&lt;FP6,"2",IF(FN6=FP6,"0")))</f>
        <v>0</v>
      </c>
      <c r="FS6" s="72" t="str">
        <f t="shared" si="22"/>
        <v>1</v>
      </c>
      <c r="FT6" s="45"/>
      <c r="FU6" s="108"/>
      <c r="FV6" s="52"/>
      <c r="FW6" s="110"/>
      <c r="FX6" s="53" t="b">
        <f>IF(AND(FU6=$C$6,FW6=$E$6),1)</f>
        <v>0</v>
      </c>
      <c r="FY6" s="54" t="str">
        <f>IF(FU6&gt;FW6,"1",IF(FU6&lt;FW6,"2",IF(FU6=FW6,"0")))</f>
        <v>0</v>
      </c>
      <c r="FZ6" s="55" t="str">
        <f t="shared" si="23"/>
        <v>1</v>
      </c>
      <c r="GA6" s="45"/>
      <c r="GB6" s="107"/>
      <c r="GC6" s="66"/>
      <c r="GD6" s="112"/>
      <c r="GE6" s="66" t="b">
        <f>IF(AND(GB6=$C$6,GD6=$E$6),1)</f>
        <v>0</v>
      </c>
      <c r="GF6" s="66" t="str">
        <f>IF(GB6&gt;GD6,"1",IF(GB6&lt;GD6,"2",IF(GB6=GD6,"0")))</f>
        <v>0</v>
      </c>
      <c r="GG6" s="72" t="str">
        <f t="shared" si="24"/>
        <v>1</v>
      </c>
      <c r="GH6" s="45"/>
      <c r="GI6" s="297"/>
      <c r="GJ6" s="298"/>
      <c r="GK6" s="299"/>
      <c r="GL6" s="223" t="b">
        <f>IF(AND(GI6=$C$6,GK6=$E$6),1)</f>
        <v>0</v>
      </c>
      <c r="GM6" s="224" t="str">
        <f>IF(GI6&gt;GK6,"1",IF(GI6&lt;GK6,"2",IF(GI6=GK6,"0")))</f>
        <v>0</v>
      </c>
      <c r="GN6" s="170" t="str">
        <f t="shared" si="25"/>
        <v>1</v>
      </c>
      <c r="GO6" s="45"/>
      <c r="GP6" s="107">
        <v>0</v>
      </c>
      <c r="GQ6" s="66"/>
      <c r="GR6" s="112">
        <v>0</v>
      </c>
      <c r="GS6" s="66" t="b">
        <f>IF(AND(GP6=$C$6,GR6=$E$6),1)</f>
        <v>0</v>
      </c>
      <c r="GT6" s="66" t="str">
        <f>IF(GP6&gt;GR6,"1",IF(GP6&lt;GR6,"2",IF(GP6=GR6,"0")))</f>
        <v>0</v>
      </c>
      <c r="GU6" s="67" t="str">
        <f t="shared" si="26"/>
        <v>1</v>
      </c>
      <c r="GV6" s="45"/>
      <c r="GW6" s="297">
        <v>2</v>
      </c>
      <c r="GX6" s="298"/>
      <c r="GY6" s="299">
        <v>0</v>
      </c>
      <c r="GZ6" s="223" t="b">
        <f>IF(AND(GW6=$C$6,GY6=$E$6),1)</f>
        <v>0</v>
      </c>
      <c r="HA6" s="224" t="str">
        <f>IF(GW6&gt;GY6,"1",IF(GW6&lt;GY6,"2",IF(GW6=GY6,"0")))</f>
        <v>1</v>
      </c>
      <c r="HB6" s="170" t="str">
        <f t="shared" si="27"/>
        <v>0</v>
      </c>
      <c r="HC6" s="45"/>
      <c r="HD6" s="107"/>
      <c r="HE6" s="66"/>
      <c r="HF6" s="112"/>
      <c r="HG6" s="66" t="b">
        <f>IF(AND(HD6=$C$6,HF6=$E$6),1)</f>
        <v>0</v>
      </c>
      <c r="HH6" s="66" t="str">
        <f>IF(HD6&gt;HF6,"1",IF(HD6&lt;HF6,"2",IF(HD6=HF6,"0")))</f>
        <v>0</v>
      </c>
      <c r="HI6" s="67" t="str">
        <f>IF(HD6="x","0",IF(HG6=1,"3",IF(HH6=$F6,"1","0")))</f>
        <v>1</v>
      </c>
      <c r="HJ6" s="45"/>
      <c r="HK6" s="108"/>
      <c r="HL6" s="52"/>
      <c r="HM6" s="110"/>
      <c r="HN6" s="53" t="b">
        <f>IF(AND(HK6=$C$6,HM6=$E$6),1)</f>
        <v>0</v>
      </c>
      <c r="HO6" s="54" t="str">
        <f>IF(HK6&gt;HM6,"1",IF(HK6&lt;HM6,"2",IF(HK6=HM6,"0")))</f>
        <v>0</v>
      </c>
      <c r="HP6" s="55" t="str">
        <f t="shared" si="28"/>
        <v>1</v>
      </c>
      <c r="HQ6" s="45"/>
      <c r="HR6" s="107">
        <v>1</v>
      </c>
      <c r="HS6" s="66"/>
      <c r="HT6" s="112">
        <v>1</v>
      </c>
      <c r="HU6" s="66" t="b">
        <f>IF(AND(HR6=$C$6,HT6=$E$6),1)</f>
        <v>0</v>
      </c>
      <c r="HV6" s="66" t="str">
        <f>IF(HR6&gt;HT6,"1",IF(HR6&lt;HT6,"2",IF(HR6=HT6,"0")))</f>
        <v>0</v>
      </c>
      <c r="HW6" s="72" t="str">
        <f t="shared" si="29"/>
        <v>1</v>
      </c>
      <c r="HX6" s="45"/>
      <c r="HY6" s="297"/>
      <c r="HZ6" s="298"/>
      <c r="IA6" s="299"/>
      <c r="IB6" s="223" t="b">
        <f>IF(AND(HY6=$C$6,IA6=$E$6),1)</f>
        <v>0</v>
      </c>
      <c r="IC6" s="224" t="str">
        <f>IF(HY6&gt;IA6,"1",IF(HY6&lt;IA6,"2",IF(HY6=IA6,"0")))</f>
        <v>0</v>
      </c>
      <c r="ID6" s="170" t="str">
        <f t="shared" si="30"/>
        <v>1</v>
      </c>
      <c r="IE6" s="45"/>
      <c r="IF6" s="107"/>
      <c r="IG6" s="66"/>
      <c r="IH6" s="112"/>
      <c r="II6" s="137" t="b">
        <f>IF(AND(IF6=$C$6,IH6=$E$6),1)</f>
        <v>0</v>
      </c>
      <c r="IJ6" s="138" t="str">
        <f>IF(IF6&gt;IH6,"1",IF(IF6&lt;IH6,"2",IF(IF6=IH6,"0")))</f>
        <v>0</v>
      </c>
      <c r="IK6" s="72" t="str">
        <f t="shared" si="31"/>
        <v>1</v>
      </c>
      <c r="IL6" s="45"/>
      <c r="IM6" s="108"/>
      <c r="IN6" s="52"/>
      <c r="IO6" s="110"/>
      <c r="IP6" s="223" t="b">
        <f>IF(AND(IM6=$C$6,IO6=$E$6),1)</f>
        <v>0</v>
      </c>
      <c r="IQ6" s="224" t="str">
        <f>IF(IM6&gt;IO6,"1",IF(IM6&lt;IO6,"2",IF(IM6=IO6,"0")))</f>
        <v>0</v>
      </c>
      <c r="IR6" s="175" t="str">
        <f t="shared" si="32"/>
        <v>1</v>
      </c>
      <c r="IS6" s="45"/>
      <c r="IT6" s="303"/>
      <c r="IU6" s="71"/>
      <c r="IV6" s="304"/>
      <c r="IW6" s="305" t="b">
        <f>IF(AND(IT6=$C$6,IV6=$E$6),1)</f>
        <v>0</v>
      </c>
      <c r="IX6" s="306" t="str">
        <f>IF(IT6&gt;IV6,"1",IF(IT6&lt;IV6,"2",IF(IT6=IV6,"0")))</f>
        <v>0</v>
      </c>
      <c r="IY6" s="72" t="str">
        <f t="shared" si="33"/>
        <v>1</v>
      </c>
      <c r="IZ6" s="45"/>
      <c r="JA6" s="21"/>
      <c r="JB6" s="16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P6" s="49"/>
    </row>
    <row r="7" spans="1:16382" s="9" customFormat="1" ht="15" customHeight="1" outlineLevel="1" x14ac:dyDescent="0.3">
      <c r="A7" s="406" t="s">
        <v>62</v>
      </c>
      <c r="B7" s="407"/>
      <c r="C7" s="125">
        <v>7</v>
      </c>
      <c r="D7" s="126" t="s">
        <v>0</v>
      </c>
      <c r="E7" s="125">
        <v>0</v>
      </c>
      <c r="F7" s="5" t="str">
        <f>IF(C7="x","4",IF(C7&gt;E7,"1",IF(C7&lt;E7,"2",IF(C7=E7,"0",))))</f>
        <v>1</v>
      </c>
      <c r="G7" s="21"/>
      <c r="H7" s="4"/>
      <c r="I7" s="108"/>
      <c r="J7" s="52"/>
      <c r="K7" s="110"/>
      <c r="L7" s="53" t="b">
        <f>IF(AND(I7=$C$7,K7=$E$7),1)</f>
        <v>0</v>
      </c>
      <c r="M7" s="54" t="str">
        <f>IF(I7&gt;K7,"1",IF(I7&lt;K7,"2",IF(I7=K7,"0")))</f>
        <v>0</v>
      </c>
      <c r="N7" s="55" t="str">
        <f t="shared" si="0"/>
        <v>0</v>
      </c>
      <c r="O7" s="45"/>
      <c r="P7" s="107">
        <v>2</v>
      </c>
      <c r="Q7" s="66"/>
      <c r="R7" s="112">
        <v>1</v>
      </c>
      <c r="S7" s="66" t="b">
        <f>IF(AND(P7=$C$7,R7=$E$7),1)</f>
        <v>0</v>
      </c>
      <c r="T7" s="66" t="str">
        <f>IF(P7&gt;R7,"1",IF(P7&lt;R7,"2",IF(P7=R7,"0")))</f>
        <v>1</v>
      </c>
      <c r="U7" s="67" t="str">
        <f t="shared" si="1"/>
        <v>1</v>
      </c>
      <c r="V7" s="45"/>
      <c r="W7" s="108">
        <v>1</v>
      </c>
      <c r="X7" s="52"/>
      <c r="Y7" s="110">
        <v>2</v>
      </c>
      <c r="Z7" s="53" t="b">
        <f>IF(AND(W7=$C$7,Y7=$E$7),1)</f>
        <v>0</v>
      </c>
      <c r="AA7" s="54" t="str">
        <f>IF(W7&gt;Y7,"1",IF(W7&lt;Y7,"2",IF(W7=Y7,"0")))</f>
        <v>2</v>
      </c>
      <c r="AB7" s="55" t="str">
        <f t="shared" si="2"/>
        <v>0</v>
      </c>
      <c r="AC7" s="45"/>
      <c r="AD7" s="107">
        <v>2</v>
      </c>
      <c r="AE7" s="66"/>
      <c r="AF7" s="112">
        <v>2</v>
      </c>
      <c r="AG7" s="66" t="b">
        <f>IF(AND(AD7=$C$7,AF7=$E$7),1)</f>
        <v>0</v>
      </c>
      <c r="AH7" s="66" t="str">
        <f>IF(AD7&gt;AF7,"1",IF(AD7&lt;AF7,"2",IF(AD7=AF7,"0")))</f>
        <v>0</v>
      </c>
      <c r="AI7" s="67" t="str">
        <f t="shared" si="3"/>
        <v>0</v>
      </c>
      <c r="AJ7" s="45"/>
      <c r="AK7" s="108"/>
      <c r="AL7" s="52"/>
      <c r="AM7" s="110"/>
      <c r="AN7" s="53" t="b">
        <f>IF(AND(AK7=$C$7,AM7=$E$7),1)</f>
        <v>0</v>
      </c>
      <c r="AO7" s="54" t="str">
        <f>IF(AK7&gt;AM7,"1",IF(AK7&lt;AM7,"2",IF(AK7=AM7,"0")))</f>
        <v>0</v>
      </c>
      <c r="AP7" s="192" t="str">
        <f t="shared" si="4"/>
        <v>0</v>
      </c>
      <c r="AQ7" s="45"/>
      <c r="AR7" s="107"/>
      <c r="AS7" s="66"/>
      <c r="AT7" s="112"/>
      <c r="AU7" s="66" t="b">
        <f>IF(AND(AR7=$C$7,AT7=$E$7),1)</f>
        <v>0</v>
      </c>
      <c r="AV7" s="66" t="str">
        <f>IF(AR7&gt;AT7,"1",IF(AR7&lt;AT7,"2",IF(AR7=AT7,"0")))</f>
        <v>0</v>
      </c>
      <c r="AW7" s="72" t="str">
        <f t="shared" si="5"/>
        <v>0</v>
      </c>
      <c r="AX7" s="45"/>
      <c r="AY7" s="108">
        <v>1</v>
      </c>
      <c r="AZ7" s="52"/>
      <c r="BA7" s="110">
        <v>1</v>
      </c>
      <c r="BB7" s="53" t="b">
        <f>IF(AND(AY7=$C$7,BA7=$E$7),1)</f>
        <v>0</v>
      </c>
      <c r="BC7" s="54" t="str">
        <f>IF(AY7&gt;BA7,"1",IF(AY7&lt;BA7,"2",IF(AY7=BA7,"0")))</f>
        <v>0</v>
      </c>
      <c r="BD7" s="55" t="str">
        <f>IF(AY7="x","0",IF(BB7=1,"3",IF(BC7=$F7,"1","0")))</f>
        <v>0</v>
      </c>
      <c r="BE7" s="45"/>
      <c r="BF7" s="107">
        <v>1</v>
      </c>
      <c r="BG7" s="66"/>
      <c r="BH7" s="112">
        <v>1</v>
      </c>
      <c r="BI7" s="66" t="b">
        <f>IF(AND(BF7=$C$7,BH7=$E$7),1)</f>
        <v>0</v>
      </c>
      <c r="BJ7" s="66" t="str">
        <f>IF(BF7&gt;BH7,"1",IF(BF7&lt;BH7,"2",IF(BF7=BH7,"0")))</f>
        <v>0</v>
      </c>
      <c r="BK7" s="72" t="str">
        <f t="shared" si="6"/>
        <v>0</v>
      </c>
      <c r="BL7" s="45"/>
      <c r="BM7" s="108"/>
      <c r="BN7" s="52"/>
      <c r="BO7" s="110"/>
      <c r="BP7" s="53" t="b">
        <f>IF(AND(BM7=$C$7,BO7=$E$7),1)</f>
        <v>0</v>
      </c>
      <c r="BQ7" s="54" t="str">
        <f>IF(BM7&gt;BO7,"1",IF(BM7&lt;BO7,"2",IF(BM7=BO7,"0")))</f>
        <v>0</v>
      </c>
      <c r="BR7" s="55" t="str">
        <f t="shared" si="7"/>
        <v>0</v>
      </c>
      <c r="BS7" s="45"/>
      <c r="BT7" s="107"/>
      <c r="BU7" s="66"/>
      <c r="BV7" s="112"/>
      <c r="BW7" s="66" t="b">
        <f>IF(AND(BT7=$C$7,BV7=$E$7),1)</f>
        <v>0</v>
      </c>
      <c r="BX7" s="66" t="str">
        <f>IF(BT7&gt;BV7,"1",IF(BT7&lt;BV7,"2",IF(BT7=BV7,"0")))</f>
        <v>0</v>
      </c>
      <c r="BY7" s="72" t="str">
        <f t="shared" si="8"/>
        <v>0</v>
      </c>
      <c r="BZ7" s="45"/>
      <c r="CA7" s="108"/>
      <c r="CB7" s="52"/>
      <c r="CC7" s="110"/>
      <c r="CD7" s="231" t="b">
        <f>IF(AND(CA7=$C$7,CC7=$E$7),1)</f>
        <v>0</v>
      </c>
      <c r="CE7" s="232" t="str">
        <f>IF(CA7&gt;CC7,"1",IF(CA7&lt;CC7,"2",IF(CA7=CC7,"0")))</f>
        <v>0</v>
      </c>
      <c r="CF7" s="55" t="str">
        <f t="shared" si="9"/>
        <v>0</v>
      </c>
      <c r="CG7" s="45"/>
      <c r="CH7" s="107">
        <v>0</v>
      </c>
      <c r="CI7" s="66"/>
      <c r="CJ7" s="112">
        <v>0</v>
      </c>
      <c r="CK7" s="66" t="b">
        <f>IF(AND(CH7=$C$7,CJ7=$E$7),1)</f>
        <v>0</v>
      </c>
      <c r="CL7" s="66" t="str">
        <f>IF(CH7&gt;CJ7,"1",IF(CH7&lt;CJ7,"2",IF(CH7=CJ7,"0")))</f>
        <v>0</v>
      </c>
      <c r="CM7" s="67" t="str">
        <f t="shared" si="10"/>
        <v>0</v>
      </c>
      <c r="CN7" s="45"/>
      <c r="CO7" s="297"/>
      <c r="CP7" s="298"/>
      <c r="CQ7" s="299"/>
      <c r="CR7" s="223" t="b">
        <f>IF(AND(CO7=$C$7,CQ7=$E$7),1)</f>
        <v>0</v>
      </c>
      <c r="CS7" s="224" t="str">
        <f>IF(CO7&gt;CQ7,"1",IF(CO7&lt;CQ7,"2",IF(CO7=CQ7,"0")))</f>
        <v>0</v>
      </c>
      <c r="CT7" s="192" t="str">
        <f t="shared" si="11"/>
        <v>0</v>
      </c>
      <c r="CU7" s="45"/>
      <c r="CV7" s="107"/>
      <c r="CW7" s="66"/>
      <c r="CX7" s="112"/>
      <c r="CY7" s="66" t="b">
        <f>IF(AND(CV7=$C$7,CX7=$E$7),1)</f>
        <v>0</v>
      </c>
      <c r="CZ7" s="66" t="str">
        <f>IF(CV7&gt;CX7,"1",IF(CV7&lt;CX7,"2",IF(CV7=CX7,"0")))</f>
        <v>0</v>
      </c>
      <c r="DA7" s="67" t="str">
        <f t="shared" si="12"/>
        <v>0</v>
      </c>
      <c r="DB7" s="45"/>
      <c r="DC7" s="108"/>
      <c r="DD7" s="52"/>
      <c r="DE7" s="110"/>
      <c r="DF7" s="223" t="b">
        <f>IF(AND(DC7=$C$7,DE7=$E$7),1)</f>
        <v>0</v>
      </c>
      <c r="DG7" s="224" t="str">
        <f>IF(DC7&gt;DE7,"1",IF(DC7&lt;DE7,"2",IF(DC7=DE7,"0")))</f>
        <v>0</v>
      </c>
      <c r="DH7" s="170" t="str">
        <f t="shared" si="13"/>
        <v>0</v>
      </c>
      <c r="DI7" s="45"/>
      <c r="DJ7" s="107">
        <v>1</v>
      </c>
      <c r="DK7" s="66"/>
      <c r="DL7" s="112">
        <v>2</v>
      </c>
      <c r="DM7" s="233" t="b">
        <f>IF(AND(DJ7=$C$7,DL7=$E$7),1)</f>
        <v>0</v>
      </c>
      <c r="DN7" s="233" t="str">
        <f>IF(DJ7&gt;DL7,"1",IF(DJ7&lt;DL7,"2",IF(DJ7=DL7,"0")))</f>
        <v>2</v>
      </c>
      <c r="DO7" s="72" t="str">
        <f t="shared" si="14"/>
        <v>0</v>
      </c>
      <c r="DP7" s="45"/>
      <c r="DQ7" s="108"/>
      <c r="DR7" s="52"/>
      <c r="DS7" s="110"/>
      <c r="DT7" s="113" t="b">
        <f>IF(AND(DQ7=$C$7,DS7=$E$7),1)</f>
        <v>0</v>
      </c>
      <c r="DU7" s="116" t="str">
        <f>IF(DQ7&gt;DS7,"1",IF(DQ7&lt;DS7,"2",IF(DQ7=DS7,"0")))</f>
        <v>0</v>
      </c>
      <c r="DV7" s="117" t="str">
        <f t="shared" si="15"/>
        <v>0</v>
      </c>
      <c r="DW7" s="45"/>
      <c r="DX7" s="107"/>
      <c r="DY7" s="66"/>
      <c r="DZ7" s="112"/>
      <c r="EA7" s="66" t="b">
        <f>IF(AND(DX7=$C$7,DZ7=$E$7),1)</f>
        <v>0</v>
      </c>
      <c r="EB7" s="66" t="str">
        <f>IF(DX7&gt;DZ7,"1",IF(DX7&lt;DZ7,"2",IF(DX7=DZ7,"0")))</f>
        <v>0</v>
      </c>
      <c r="EC7" s="72" t="str">
        <f t="shared" si="16"/>
        <v>0</v>
      </c>
      <c r="ED7" s="45"/>
      <c r="EE7" s="108">
        <v>1</v>
      </c>
      <c r="EF7" s="52"/>
      <c r="EG7" s="110">
        <v>2</v>
      </c>
      <c r="EH7" s="53" t="b">
        <f>IF(AND(EE7=$C$7,EG7=$E$7),1)</f>
        <v>0</v>
      </c>
      <c r="EI7" s="54" t="str">
        <f>IF(EE7&gt;EG7,"1",IF(EE7&lt;EG7,"2",IF(EE7=EG7,"0")))</f>
        <v>2</v>
      </c>
      <c r="EJ7" s="55" t="str">
        <f t="shared" si="17"/>
        <v>0</v>
      </c>
      <c r="EK7" s="45"/>
      <c r="EL7" s="107">
        <v>1</v>
      </c>
      <c r="EM7" s="66"/>
      <c r="EN7" s="112">
        <v>1</v>
      </c>
      <c r="EO7" s="66" t="b">
        <f>IF(AND(EL7=$C$7,EN7=$E$7),1)</f>
        <v>0</v>
      </c>
      <c r="EP7" s="66" t="str">
        <f>IF(EL7&gt;EN7,"1",IF(EL7&lt;EN7,"2",IF(EL7=EN7,"0")))</f>
        <v>0</v>
      </c>
      <c r="EQ7" s="67" t="str">
        <f t="shared" si="18"/>
        <v>0</v>
      </c>
      <c r="ER7" s="45"/>
      <c r="ES7" s="108"/>
      <c r="ET7" s="52"/>
      <c r="EU7" s="110"/>
      <c r="EV7" s="53" t="b">
        <f>IF(AND(ES7=$C$7,EU7=$E$7),1)</f>
        <v>0</v>
      </c>
      <c r="EW7" s="54" t="str">
        <f>IF(ES7&gt;EU7,"1",IF(ES7&lt;EU7,"2",IF(ES7=EU7,"0")))</f>
        <v>0</v>
      </c>
      <c r="EX7" s="90" t="str">
        <f t="shared" si="19"/>
        <v>0</v>
      </c>
      <c r="EY7" s="45"/>
      <c r="EZ7" s="303"/>
      <c r="FA7" s="71"/>
      <c r="FB7" s="304"/>
      <c r="FC7" s="71" t="b">
        <f>IF(AND(EZ7=$C$7,FB7=$E$7),1)</f>
        <v>0</v>
      </c>
      <c r="FD7" s="71" t="str">
        <f>IF(EZ7&gt;FB7,"1",IF(EZ7&lt;FB7,"2",IF(EZ7=FB7,"0")))</f>
        <v>0</v>
      </c>
      <c r="FE7" s="72" t="str">
        <f t="shared" si="20"/>
        <v>0</v>
      </c>
      <c r="FF7" s="45"/>
      <c r="FG7" s="297"/>
      <c r="FH7" s="298"/>
      <c r="FI7" s="299"/>
      <c r="FJ7" s="223" t="b">
        <f>IF(AND(FG7=$C$7,FI7=$E$7),1)</f>
        <v>0</v>
      </c>
      <c r="FK7" s="224" t="str">
        <f>IF(FG7&gt;FI7,"1",IF(FG7&lt;FI7,"2",IF(FG7=FI7,"0")))</f>
        <v>0</v>
      </c>
      <c r="FL7" s="170" t="str">
        <f t="shared" si="21"/>
        <v>0</v>
      </c>
      <c r="FM7" s="45"/>
      <c r="FN7" s="107"/>
      <c r="FO7" s="66"/>
      <c r="FP7" s="112"/>
      <c r="FQ7" s="66" t="b">
        <f>IF(AND(FN7=$C$7,FP7=$E$7),1)</f>
        <v>0</v>
      </c>
      <c r="FR7" s="66" t="str">
        <f>IF(FN7&gt;FP7,"1",IF(FN7&lt;FP7,"2",IF(FN7=FP7,"0")))</f>
        <v>0</v>
      </c>
      <c r="FS7" s="72" t="str">
        <f t="shared" si="22"/>
        <v>0</v>
      </c>
      <c r="FT7" s="45"/>
      <c r="FU7" s="108"/>
      <c r="FV7" s="52"/>
      <c r="FW7" s="110"/>
      <c r="FX7" s="53" t="b">
        <f>IF(AND(FU7=$C$7,FW7=$E$7),1)</f>
        <v>0</v>
      </c>
      <c r="FY7" s="54" t="str">
        <f>IF(FU7&gt;FW7,"1",IF(FU7&lt;FW7,"2",IF(FU7=FW7,"0")))</f>
        <v>0</v>
      </c>
      <c r="FZ7" s="55" t="str">
        <f t="shared" si="23"/>
        <v>0</v>
      </c>
      <c r="GA7" s="45"/>
      <c r="GB7" s="107"/>
      <c r="GC7" s="66"/>
      <c r="GD7" s="112"/>
      <c r="GE7" s="66" t="b">
        <f>IF(AND(GB7=$C$7,GD7=$E$7),1)</f>
        <v>0</v>
      </c>
      <c r="GF7" s="66" t="str">
        <f>IF(GB7&gt;GD7,"1",IF(GB7&lt;GD7,"2",IF(GB7=GD7,"0")))</f>
        <v>0</v>
      </c>
      <c r="GG7" s="72" t="str">
        <f t="shared" si="24"/>
        <v>0</v>
      </c>
      <c r="GH7" s="45"/>
      <c r="GI7" s="297"/>
      <c r="GJ7" s="298"/>
      <c r="GK7" s="299"/>
      <c r="GL7" s="223" t="b">
        <f>IF(AND(GI7=$C$7,GK7=$E$7),1)</f>
        <v>0</v>
      </c>
      <c r="GM7" s="224" t="str">
        <f>IF(GI7&gt;GK7,"1",IF(GI7&lt;GK7,"2",IF(GI7=GK7,"0")))</f>
        <v>0</v>
      </c>
      <c r="GN7" s="170" t="str">
        <f t="shared" si="25"/>
        <v>0</v>
      </c>
      <c r="GO7" s="45"/>
      <c r="GP7" s="107">
        <v>2</v>
      </c>
      <c r="GQ7" s="66"/>
      <c r="GR7" s="112">
        <v>2</v>
      </c>
      <c r="GS7" s="66" t="b">
        <f>IF(AND(GP7=$C$7,GR7=$E$7),1)</f>
        <v>0</v>
      </c>
      <c r="GT7" s="66" t="str">
        <f>IF(GP7&gt;GR7,"1",IF(GP7&lt;GR7,"2",IF(GP7=GR7,"0")))</f>
        <v>0</v>
      </c>
      <c r="GU7" s="67" t="str">
        <f t="shared" si="26"/>
        <v>0</v>
      </c>
      <c r="GV7" s="45"/>
      <c r="GW7" s="297">
        <v>1</v>
      </c>
      <c r="GX7" s="298"/>
      <c r="GY7" s="299">
        <v>2</v>
      </c>
      <c r="GZ7" s="223" t="b">
        <f>IF(AND(GW7=$C$7,GY7=$E$7),1)</f>
        <v>0</v>
      </c>
      <c r="HA7" s="224" t="str">
        <f>IF(GW7&gt;GY7,"1",IF(GW7&lt;GY7,"2",IF(GW7=GY7,"0")))</f>
        <v>2</v>
      </c>
      <c r="HB7" s="192" t="str">
        <f t="shared" si="27"/>
        <v>0</v>
      </c>
      <c r="HC7" s="45"/>
      <c r="HD7" s="107"/>
      <c r="HE7" s="66"/>
      <c r="HF7" s="112"/>
      <c r="HG7" s="66" t="b">
        <f>IF(AND(HD7=$C$7,HF7=$E$7),1)</f>
        <v>0</v>
      </c>
      <c r="HH7" s="66" t="str">
        <f>IF(HD7&gt;HF7,"1",IF(HD7&lt;HF7,"2",IF(HD7=HF7,"0")))</f>
        <v>0</v>
      </c>
      <c r="HI7" s="67" t="str">
        <f>IF(HD7="x","0",IF(HG7=1,"3",IF(HH7=$F7,"1","0")))</f>
        <v>0</v>
      </c>
      <c r="HJ7" s="45"/>
      <c r="HK7" s="108"/>
      <c r="HL7" s="52"/>
      <c r="HM7" s="110"/>
      <c r="HN7" s="53" t="b">
        <f>IF(AND(HK7=$C$7,HM7=$E$7),1)</f>
        <v>0</v>
      </c>
      <c r="HO7" s="54" t="str">
        <f>IF(HK7&gt;HM7,"1",IF(HK7&lt;HM7,"2",IF(HK7=HM7,"0")))</f>
        <v>0</v>
      </c>
      <c r="HP7" s="55" t="str">
        <f t="shared" si="28"/>
        <v>0</v>
      </c>
      <c r="HQ7" s="45"/>
      <c r="HR7" s="107">
        <v>1</v>
      </c>
      <c r="HS7" s="66"/>
      <c r="HT7" s="112">
        <v>2</v>
      </c>
      <c r="HU7" s="66" t="b">
        <f>IF(AND(HR7=$C$7,HT7=$E$7),1)</f>
        <v>0</v>
      </c>
      <c r="HV7" s="66" t="str">
        <f>IF(HR7&gt;HT7,"1",IF(HR7&lt;HT7,"2",IF(HR7=HT7,"0")))</f>
        <v>2</v>
      </c>
      <c r="HW7" s="72" t="str">
        <f t="shared" si="29"/>
        <v>0</v>
      </c>
      <c r="HX7" s="45"/>
      <c r="HY7" s="297"/>
      <c r="HZ7" s="298"/>
      <c r="IA7" s="299"/>
      <c r="IB7" s="223" t="b">
        <f>IF(AND(HY7=$C$7,IA7=$E$7),1)</f>
        <v>0</v>
      </c>
      <c r="IC7" s="224" t="str">
        <f>IF(HY7&gt;IA7,"1",IF(HY7&lt;IA7,"2",IF(HY7=IA7,"0")))</f>
        <v>0</v>
      </c>
      <c r="ID7" s="170" t="str">
        <f t="shared" si="30"/>
        <v>0</v>
      </c>
      <c r="IE7" s="45"/>
      <c r="IF7" s="107"/>
      <c r="IG7" s="66"/>
      <c r="IH7" s="112"/>
      <c r="II7" s="137" t="b">
        <f>IF(AND(IF7=$C$7,IH7=$E$7),1)</f>
        <v>0</v>
      </c>
      <c r="IJ7" s="138" t="str">
        <f>IF(IF7&gt;IH7,"1",IF(IF7&lt;IH7,"2",IF(IF7=IH7,"0")))</f>
        <v>0</v>
      </c>
      <c r="IK7" s="72" t="str">
        <f t="shared" si="31"/>
        <v>0</v>
      </c>
      <c r="IL7" s="45"/>
      <c r="IM7" s="108"/>
      <c r="IN7" s="52"/>
      <c r="IO7" s="110"/>
      <c r="IP7" s="223" t="b">
        <f>IF(AND(IM7=$C$7,IO7=$E$7),1)</f>
        <v>0</v>
      </c>
      <c r="IQ7" s="224" t="str">
        <f>IF(IM7&gt;IO7,"1",IF(IM7&lt;IO7,"2",IF(IM7=IO7,"0")))</f>
        <v>0</v>
      </c>
      <c r="IR7" s="175" t="str">
        <f t="shared" si="32"/>
        <v>0</v>
      </c>
      <c r="IS7" s="45"/>
      <c r="IT7" s="303"/>
      <c r="IU7" s="71"/>
      <c r="IV7" s="304"/>
      <c r="IW7" s="305" t="b">
        <f>IF(AND(IT7=$C$7,IV7=$E$7),1)</f>
        <v>0</v>
      </c>
      <c r="IX7" s="306" t="str">
        <f>IF(IT7&gt;IV7,"1",IF(IT7&lt;IV7,"2",IF(IT7=IV7,"0")))</f>
        <v>0</v>
      </c>
      <c r="IY7" s="72" t="str">
        <f t="shared" si="33"/>
        <v>0</v>
      </c>
      <c r="IZ7" s="45"/>
      <c r="JA7" s="21"/>
      <c r="JB7" s="16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P7" s="49"/>
    </row>
    <row r="8" spans="1:16382" s="296" customFormat="1" ht="19" customHeight="1" outlineLevel="1" thickBot="1" x14ac:dyDescent="0.35">
      <c r="A8" s="413"/>
      <c r="B8" s="414"/>
      <c r="C8" s="411"/>
      <c r="D8" s="412"/>
      <c r="E8" s="264"/>
      <c r="F8" s="265"/>
      <c r="G8" s="266"/>
      <c r="H8" s="267" t="str">
        <f>IF(C3="x","0","1")</f>
        <v>1</v>
      </c>
      <c r="I8" s="268"/>
      <c r="J8" s="269"/>
      <c r="K8" s="270"/>
      <c r="L8" s="271"/>
      <c r="M8" s="272"/>
      <c r="N8" s="240">
        <f>IF(COUNTIF(I3:I7,"x")&gt;1,"0",N3+N4+N5+N6+N7)</f>
        <v>1</v>
      </c>
      <c r="O8" s="265"/>
      <c r="P8" s="273"/>
      <c r="Q8" s="274"/>
      <c r="R8" s="275"/>
      <c r="S8" s="276"/>
      <c r="T8" s="276"/>
      <c r="U8" s="241">
        <f>U3+U4+U5+U6+U7</f>
        <v>6.5</v>
      </c>
      <c r="V8" s="265"/>
      <c r="W8" s="268"/>
      <c r="X8" s="269"/>
      <c r="Y8" s="270"/>
      <c r="Z8" s="271"/>
      <c r="AA8" s="272"/>
      <c r="AB8" s="256">
        <f>AB3+AB4+AB5+AB6+AB7</f>
        <v>4.5</v>
      </c>
      <c r="AC8" s="265"/>
      <c r="AD8" s="273"/>
      <c r="AE8" s="274"/>
      <c r="AF8" s="275"/>
      <c r="AG8" s="276"/>
      <c r="AH8" s="276"/>
      <c r="AI8" s="241">
        <f>AI3+AI4+AI5+AI6+AI7</f>
        <v>0</v>
      </c>
      <c r="AJ8" s="265"/>
      <c r="AK8" s="268"/>
      <c r="AL8" s="269"/>
      <c r="AM8" s="270"/>
      <c r="AN8" s="271"/>
      <c r="AO8" s="272"/>
      <c r="AP8" s="277">
        <f>AP3+AP4+AP5+AP6+AP7</f>
        <v>1</v>
      </c>
      <c r="AQ8" s="265"/>
      <c r="AR8" s="273"/>
      <c r="AS8" s="274"/>
      <c r="AT8" s="275"/>
      <c r="AU8" s="276"/>
      <c r="AV8" s="276"/>
      <c r="AW8" s="256">
        <f>AW3+AW4+AW5+AW6+AW7</f>
        <v>1</v>
      </c>
      <c r="AX8" s="265"/>
      <c r="AY8" s="268"/>
      <c r="AZ8" s="269"/>
      <c r="BA8" s="270"/>
      <c r="BB8" s="271"/>
      <c r="BC8" s="272"/>
      <c r="BD8" s="240">
        <f>BD3+BD4+BD5+BD6+BD7</f>
        <v>3.5</v>
      </c>
      <c r="BE8" s="265"/>
      <c r="BF8" s="273"/>
      <c r="BG8" s="274"/>
      <c r="BH8" s="275"/>
      <c r="BI8" s="276"/>
      <c r="BJ8" s="276"/>
      <c r="BK8" s="256">
        <f>BK3+BK4+BK5+BK6+BK7</f>
        <v>4.5</v>
      </c>
      <c r="BL8" s="265"/>
      <c r="BM8" s="268"/>
      <c r="BN8" s="269"/>
      <c r="BO8" s="270"/>
      <c r="BP8" s="271"/>
      <c r="BQ8" s="272"/>
      <c r="BR8" s="240">
        <f>BR3+BR4+BR5+BR6+BR7</f>
        <v>1</v>
      </c>
      <c r="BS8" s="265"/>
      <c r="BT8" s="273"/>
      <c r="BU8" s="274"/>
      <c r="BV8" s="275"/>
      <c r="BW8" s="276"/>
      <c r="BX8" s="276"/>
      <c r="BY8" s="256">
        <f>BY3+BY4+BY5+BY6+BY7</f>
        <v>1</v>
      </c>
      <c r="BZ8" s="265"/>
      <c r="CA8" s="268"/>
      <c r="CB8" s="269"/>
      <c r="CC8" s="270"/>
      <c r="CD8" s="278"/>
      <c r="CE8" s="279"/>
      <c r="CF8" s="240">
        <f>CF3+CF4+CF5+CF6+CF7</f>
        <v>1</v>
      </c>
      <c r="CG8" s="265"/>
      <c r="CH8" s="273"/>
      <c r="CI8" s="274"/>
      <c r="CJ8" s="275"/>
      <c r="CK8" s="276"/>
      <c r="CL8" s="276"/>
      <c r="CM8" s="241">
        <f>CM3+CM4+CM5+CM6+CM7</f>
        <v>2.5</v>
      </c>
      <c r="CN8" s="265"/>
      <c r="CO8" s="300"/>
      <c r="CP8" s="301"/>
      <c r="CQ8" s="302"/>
      <c r="CR8" s="280"/>
      <c r="CS8" s="281"/>
      <c r="CT8" s="277">
        <f>CT3+CT4+CT5+CT6+CT7</f>
        <v>1</v>
      </c>
      <c r="CU8" s="265"/>
      <c r="CV8" s="273"/>
      <c r="CW8" s="274"/>
      <c r="CX8" s="275"/>
      <c r="CY8" s="276"/>
      <c r="CZ8" s="276"/>
      <c r="DA8" s="241">
        <f>DA3+DA4+DA5+DA6+DA7</f>
        <v>1</v>
      </c>
      <c r="DB8" s="265"/>
      <c r="DC8" s="268"/>
      <c r="DD8" s="269"/>
      <c r="DE8" s="270"/>
      <c r="DF8" s="280"/>
      <c r="DG8" s="281"/>
      <c r="DH8" s="259">
        <f>DH3+DH4+DH5+DH6+DH7</f>
        <v>1</v>
      </c>
      <c r="DI8" s="265"/>
      <c r="DJ8" s="273"/>
      <c r="DK8" s="274"/>
      <c r="DL8" s="275"/>
      <c r="DM8" s="282"/>
      <c r="DN8" s="282"/>
      <c r="DO8" s="256">
        <f>DO3+DO4+DO5+DO6+DO7</f>
        <v>4.5</v>
      </c>
      <c r="DP8" s="265"/>
      <c r="DQ8" s="268"/>
      <c r="DR8" s="269"/>
      <c r="DS8" s="270"/>
      <c r="DT8" s="283"/>
      <c r="DU8" s="284"/>
      <c r="DV8" s="248">
        <f>DV3+DV4+DV5+DV6+DV7</f>
        <v>1</v>
      </c>
      <c r="DW8" s="265"/>
      <c r="DX8" s="273"/>
      <c r="DY8" s="274"/>
      <c r="DZ8" s="275"/>
      <c r="EA8" s="276"/>
      <c r="EB8" s="276"/>
      <c r="EC8" s="256">
        <f>EC3+EC4+EC5+EC6+EC7</f>
        <v>1</v>
      </c>
      <c r="ED8" s="265"/>
      <c r="EE8" s="268"/>
      <c r="EF8" s="269"/>
      <c r="EG8" s="270"/>
      <c r="EH8" s="271"/>
      <c r="EI8" s="272"/>
      <c r="EJ8" s="285">
        <f>EJ3+EJ4+EJ5+EJ6+EJ7</f>
        <v>2.5</v>
      </c>
      <c r="EK8" s="265"/>
      <c r="EL8" s="273"/>
      <c r="EM8" s="274"/>
      <c r="EN8" s="275"/>
      <c r="EO8" s="276"/>
      <c r="EP8" s="276"/>
      <c r="EQ8" s="256">
        <f>EQ3+EQ4+EQ5+EQ6+EQ7</f>
        <v>4.5</v>
      </c>
      <c r="ER8" s="265"/>
      <c r="ES8" s="268"/>
      <c r="ET8" s="269"/>
      <c r="EU8" s="270"/>
      <c r="EV8" s="271"/>
      <c r="EW8" s="272"/>
      <c r="EX8" s="286">
        <f>EX3+EX4+EX5+EX6+EX7</f>
        <v>1</v>
      </c>
      <c r="EY8" s="265"/>
      <c r="EZ8" s="273"/>
      <c r="FA8" s="274"/>
      <c r="FB8" s="275"/>
      <c r="FC8" s="276"/>
      <c r="FD8" s="276"/>
      <c r="FE8" s="256">
        <f>FE3+FE4+FE5+FE6+FE7</f>
        <v>1</v>
      </c>
      <c r="FF8" s="265"/>
      <c r="FG8" s="300"/>
      <c r="FH8" s="301"/>
      <c r="FI8" s="302"/>
      <c r="FJ8" s="280"/>
      <c r="FK8" s="281"/>
      <c r="FL8" s="285">
        <f>FL3+FL4+FL5+FL6+FL7</f>
        <v>1</v>
      </c>
      <c r="FM8" s="265"/>
      <c r="FN8" s="273"/>
      <c r="FO8" s="274"/>
      <c r="FP8" s="275"/>
      <c r="FQ8" s="276"/>
      <c r="FR8" s="276"/>
      <c r="FS8" s="256">
        <f>FS3+FS4+FS5+FS6+FS7</f>
        <v>1</v>
      </c>
      <c r="FT8" s="265"/>
      <c r="FU8" s="268"/>
      <c r="FV8" s="269"/>
      <c r="FW8" s="270"/>
      <c r="FX8" s="271"/>
      <c r="FY8" s="272"/>
      <c r="FZ8" s="285">
        <f>FZ3+FZ4+FZ5+FZ6+FZ7</f>
        <v>1</v>
      </c>
      <c r="GA8" s="265"/>
      <c r="GB8" s="273"/>
      <c r="GC8" s="274"/>
      <c r="GD8" s="275"/>
      <c r="GE8" s="276"/>
      <c r="GF8" s="276"/>
      <c r="GG8" s="256">
        <f>GG3+GG4+GG5+GG6+GG7</f>
        <v>1</v>
      </c>
      <c r="GH8" s="265"/>
      <c r="GI8" s="300"/>
      <c r="GJ8" s="301"/>
      <c r="GK8" s="302"/>
      <c r="GL8" s="280"/>
      <c r="GM8" s="281"/>
      <c r="GN8" s="285">
        <f>GN3+GN4+GN5+GN6+GN7</f>
        <v>1</v>
      </c>
      <c r="GO8" s="265"/>
      <c r="GP8" s="273"/>
      <c r="GQ8" s="274"/>
      <c r="GR8" s="275"/>
      <c r="GS8" s="276"/>
      <c r="GT8" s="276"/>
      <c r="GU8" s="256">
        <f>GU3+GU4+GU5+GU6+GU7</f>
        <v>3.5</v>
      </c>
      <c r="GV8" s="265"/>
      <c r="GW8" s="300"/>
      <c r="GX8" s="301"/>
      <c r="GY8" s="302"/>
      <c r="GZ8" s="280"/>
      <c r="HA8" s="281"/>
      <c r="HB8" s="286">
        <f>HB3+HB4+HB5+HB6+HB7</f>
        <v>2.5</v>
      </c>
      <c r="HC8" s="265"/>
      <c r="HD8" s="273"/>
      <c r="HE8" s="274"/>
      <c r="HF8" s="275"/>
      <c r="HG8" s="276"/>
      <c r="HH8" s="276"/>
      <c r="HI8" s="256">
        <f>HI3+HI4+HI5+HI6+HI7</f>
        <v>1</v>
      </c>
      <c r="HJ8" s="265"/>
      <c r="HK8" s="268"/>
      <c r="HL8" s="269"/>
      <c r="HM8" s="270"/>
      <c r="HN8" s="271"/>
      <c r="HO8" s="272"/>
      <c r="HP8" s="285">
        <f>HP3+HP4+HP5+HP6+HP7</f>
        <v>1</v>
      </c>
      <c r="HQ8" s="265"/>
      <c r="HR8" s="273"/>
      <c r="HS8" s="274"/>
      <c r="HT8" s="275"/>
      <c r="HU8" s="276"/>
      <c r="HV8" s="276"/>
      <c r="HW8" s="256">
        <f>HW3+HW4+HW5+HW6+HW7</f>
        <v>3.5</v>
      </c>
      <c r="HX8" s="265"/>
      <c r="HY8" s="300"/>
      <c r="HZ8" s="301"/>
      <c r="IA8" s="302"/>
      <c r="IB8" s="289"/>
      <c r="IC8" s="290"/>
      <c r="ID8" s="285">
        <f>ID3+ID4+ID5+ID6+ID7</f>
        <v>1</v>
      </c>
      <c r="IE8" s="265"/>
      <c r="IF8" s="273"/>
      <c r="IG8" s="274"/>
      <c r="IH8" s="275"/>
      <c r="II8" s="287"/>
      <c r="IJ8" s="288"/>
      <c r="IK8" s="256">
        <f>IK3+IK4+IK5+IK6+IK7</f>
        <v>1</v>
      </c>
      <c r="IL8" s="265"/>
      <c r="IM8" s="268"/>
      <c r="IN8" s="269"/>
      <c r="IO8" s="270"/>
      <c r="IP8" s="289"/>
      <c r="IQ8" s="290"/>
      <c r="IR8" s="285">
        <f>IR3+IR4+IR5+IR6+IR7</f>
        <v>1</v>
      </c>
      <c r="IS8" s="265"/>
      <c r="IT8" s="273"/>
      <c r="IU8" s="274"/>
      <c r="IV8" s="275"/>
      <c r="IW8" s="307"/>
      <c r="IX8" s="308"/>
      <c r="IY8" s="256">
        <f>IY3+IY4+IY5+IY6+IY7</f>
        <v>1</v>
      </c>
      <c r="IZ8" s="265"/>
      <c r="JA8" s="266"/>
      <c r="JB8" s="291"/>
      <c r="JC8" s="292"/>
      <c r="JD8" s="292"/>
      <c r="JE8" s="292"/>
      <c r="JF8" s="292"/>
      <c r="JG8" s="292"/>
      <c r="JH8" s="292"/>
      <c r="JI8" s="292"/>
      <c r="JJ8" s="292"/>
      <c r="JK8" s="292"/>
      <c r="JL8" s="292"/>
      <c r="JM8" s="292"/>
      <c r="JN8" s="292"/>
      <c r="JO8" s="292"/>
      <c r="JP8" s="292"/>
      <c r="JQ8" s="292"/>
      <c r="JR8" s="292"/>
      <c r="JS8" s="292"/>
      <c r="JT8" s="292"/>
      <c r="JU8" s="292"/>
      <c r="JV8" s="292"/>
      <c r="JW8" s="292"/>
      <c r="JX8" s="292"/>
      <c r="JY8" s="292"/>
      <c r="JZ8" s="292"/>
      <c r="KA8" s="292"/>
      <c r="KB8" s="292"/>
      <c r="KC8" s="292"/>
      <c r="KD8" s="292"/>
      <c r="KE8" s="292"/>
      <c r="KF8" s="292"/>
      <c r="KG8" s="292"/>
      <c r="KH8" s="292"/>
      <c r="KI8" s="292"/>
      <c r="KJ8" s="293"/>
      <c r="KK8" s="294"/>
      <c r="KL8" s="294"/>
      <c r="KM8" s="294"/>
      <c r="KN8" s="294"/>
      <c r="KO8" s="294"/>
      <c r="KP8" s="295"/>
    </row>
    <row r="9" spans="1:16382" ht="16" thickBot="1" x14ac:dyDescent="0.4">
      <c r="A9" s="28" t="s">
        <v>20</v>
      </c>
      <c r="B9" s="36">
        <v>2</v>
      </c>
      <c r="C9" s="29"/>
      <c r="D9" s="30"/>
      <c r="E9" s="30"/>
      <c r="F9" s="31"/>
      <c r="G9" s="31"/>
      <c r="H9" s="102"/>
      <c r="I9" s="30"/>
      <c r="J9" s="32"/>
      <c r="K9" s="30"/>
      <c r="L9" s="33"/>
      <c r="M9" s="32"/>
      <c r="N9" s="32"/>
      <c r="O9" s="46"/>
      <c r="P9" s="30"/>
      <c r="Q9" s="32"/>
      <c r="R9" s="30"/>
      <c r="S9" s="32"/>
      <c r="T9" s="32"/>
      <c r="U9" s="32"/>
      <c r="V9" s="46"/>
      <c r="W9" s="30"/>
      <c r="X9" s="32"/>
      <c r="Y9" s="30"/>
      <c r="Z9" s="32"/>
      <c r="AA9" s="32"/>
      <c r="AB9" s="32"/>
      <c r="AC9" s="46"/>
      <c r="AD9" s="30"/>
      <c r="AE9" s="32"/>
      <c r="AF9" s="30"/>
      <c r="AG9" s="32"/>
      <c r="AH9" s="32"/>
      <c r="AI9" s="32"/>
      <c r="AJ9" s="46"/>
      <c r="AK9" s="30"/>
      <c r="AL9" s="32"/>
      <c r="AM9" s="30"/>
      <c r="AN9" s="32"/>
      <c r="AO9" s="32"/>
      <c r="AP9" s="91"/>
      <c r="AQ9" s="46"/>
      <c r="AR9" s="30"/>
      <c r="AS9" s="32"/>
      <c r="AT9" s="30"/>
      <c r="AU9" s="32"/>
      <c r="AV9" s="32"/>
      <c r="AW9" s="32"/>
      <c r="AX9" s="46"/>
      <c r="AY9" s="30"/>
      <c r="AZ9" s="32"/>
      <c r="BA9" s="30"/>
      <c r="BB9" s="32"/>
      <c r="BC9" s="32"/>
      <c r="BD9" s="32"/>
      <c r="BE9" s="46"/>
      <c r="BF9" s="30"/>
      <c r="BG9" s="32"/>
      <c r="BH9" s="30"/>
      <c r="BI9" s="32"/>
      <c r="BJ9" s="32"/>
      <c r="BK9" s="32"/>
      <c r="BL9" s="46"/>
      <c r="BM9" s="30"/>
      <c r="BN9" s="32"/>
      <c r="BO9" s="30"/>
      <c r="BP9" s="33"/>
      <c r="BQ9" s="32"/>
      <c r="BR9" s="32"/>
      <c r="BS9" s="46"/>
      <c r="BT9" s="30"/>
      <c r="BU9" s="32"/>
      <c r="BV9" s="30"/>
      <c r="BW9" s="32"/>
      <c r="BX9" s="32"/>
      <c r="BY9" s="32"/>
      <c r="BZ9" s="46"/>
      <c r="CA9" s="30"/>
      <c r="CB9" s="32"/>
      <c r="CC9" s="30"/>
      <c r="CD9" s="32"/>
      <c r="CE9" s="32"/>
      <c r="CF9" s="32"/>
      <c r="CG9" s="46"/>
      <c r="CH9" s="30"/>
      <c r="CI9" s="32"/>
      <c r="CJ9" s="30"/>
      <c r="CK9" s="32"/>
      <c r="CL9" s="32"/>
      <c r="CM9" s="32"/>
      <c r="CN9" s="46"/>
      <c r="CO9" s="30"/>
      <c r="CP9" s="32"/>
      <c r="CQ9" s="30"/>
      <c r="CR9" s="32"/>
      <c r="CS9" s="32"/>
      <c r="CT9" s="91"/>
      <c r="CU9" s="46"/>
      <c r="CV9" s="30"/>
      <c r="CW9" s="32"/>
      <c r="CX9" s="30"/>
      <c r="CY9" s="32"/>
      <c r="CZ9" s="32"/>
      <c r="DA9" s="32"/>
      <c r="DB9" s="46"/>
      <c r="DC9" s="30"/>
      <c r="DD9" s="32"/>
      <c r="DE9" s="30"/>
      <c r="DF9" s="32"/>
      <c r="DG9" s="32"/>
      <c r="DH9" s="32"/>
      <c r="DI9" s="46"/>
      <c r="DJ9" s="30"/>
      <c r="DK9" s="32"/>
      <c r="DL9" s="30"/>
      <c r="DM9" s="32"/>
      <c r="DN9" s="32"/>
      <c r="DO9" s="32"/>
      <c r="DP9" s="46"/>
      <c r="DQ9" s="30"/>
      <c r="DR9" s="32"/>
      <c r="DS9" s="30"/>
      <c r="DT9" s="34"/>
      <c r="DU9" s="30"/>
      <c r="DV9" s="30"/>
      <c r="DW9" s="46"/>
      <c r="DX9" s="30"/>
      <c r="DY9" s="32"/>
      <c r="DZ9" s="30"/>
      <c r="EA9" s="32"/>
      <c r="EB9" s="32"/>
      <c r="EC9" s="32"/>
      <c r="ED9" s="46"/>
      <c r="EE9" s="30"/>
      <c r="EF9" s="32"/>
      <c r="EG9" s="30"/>
      <c r="EH9" s="32"/>
      <c r="EI9" s="32"/>
      <c r="EJ9" s="32"/>
      <c r="EK9" s="46"/>
      <c r="EL9" s="30"/>
      <c r="EM9" s="32"/>
      <c r="EN9" s="30"/>
      <c r="EO9" s="32"/>
      <c r="EP9" s="32"/>
      <c r="EQ9" s="32"/>
      <c r="ER9" s="46"/>
      <c r="ES9" s="30"/>
      <c r="ET9" s="32"/>
      <c r="EU9" s="30"/>
      <c r="EV9" s="32"/>
      <c r="EW9" s="32"/>
      <c r="EX9" s="91"/>
      <c r="EY9" s="46"/>
      <c r="EZ9" s="30"/>
      <c r="FA9" s="32"/>
      <c r="FB9" s="30"/>
      <c r="FC9" s="32"/>
      <c r="FD9" s="32"/>
      <c r="FE9" s="32"/>
      <c r="FF9" s="46"/>
      <c r="FG9" s="30"/>
      <c r="FH9" s="32"/>
      <c r="FI9" s="30"/>
      <c r="FJ9" s="32"/>
      <c r="FK9" s="32"/>
      <c r="FL9" s="32"/>
      <c r="FM9" s="46"/>
      <c r="FN9" s="30"/>
      <c r="FO9" s="32"/>
      <c r="FP9" s="30"/>
      <c r="FQ9" s="32"/>
      <c r="FR9" s="32"/>
      <c r="FS9" s="32"/>
      <c r="FT9" s="46"/>
      <c r="FU9" s="30"/>
      <c r="FV9" s="32"/>
      <c r="FW9" s="30"/>
      <c r="FX9" s="33"/>
      <c r="FY9" s="32"/>
      <c r="FZ9" s="32"/>
      <c r="GA9" s="46"/>
      <c r="GB9" s="30"/>
      <c r="GC9" s="32"/>
      <c r="GD9" s="30"/>
      <c r="GE9" s="32"/>
      <c r="GF9" s="32"/>
      <c r="GG9" s="32"/>
      <c r="GH9" s="46"/>
      <c r="GI9" s="30"/>
      <c r="GJ9" s="32"/>
      <c r="GK9" s="30"/>
      <c r="GL9" s="32"/>
      <c r="GM9" s="32"/>
      <c r="GN9" s="32"/>
      <c r="GO9" s="46"/>
      <c r="GP9" s="30"/>
      <c r="GQ9" s="32"/>
      <c r="GR9" s="30"/>
      <c r="GS9" s="32"/>
      <c r="GT9" s="32"/>
      <c r="GU9" s="32"/>
      <c r="GV9" s="46"/>
      <c r="GW9" s="30"/>
      <c r="GX9" s="32"/>
      <c r="GY9" s="30"/>
      <c r="GZ9" s="32"/>
      <c r="HA9" s="32"/>
      <c r="HB9" s="91"/>
      <c r="HC9" s="46"/>
      <c r="HD9" s="30"/>
      <c r="HE9" s="32"/>
      <c r="HF9" s="30"/>
      <c r="HG9" s="32"/>
      <c r="HH9" s="32"/>
      <c r="HI9" s="32"/>
      <c r="HJ9" s="46"/>
      <c r="HK9" s="30"/>
      <c r="HL9" s="32"/>
      <c r="HM9" s="30"/>
      <c r="HN9" s="32"/>
      <c r="HO9" s="32"/>
      <c r="HP9" s="32"/>
      <c r="HQ9" s="46"/>
      <c r="HR9" s="30"/>
      <c r="HS9" s="32"/>
      <c r="HT9" s="30"/>
      <c r="HU9" s="32"/>
      <c r="HV9" s="32"/>
      <c r="HW9" s="32"/>
      <c r="HX9" s="46"/>
      <c r="HY9" s="30"/>
      <c r="HZ9" s="32"/>
      <c r="IA9" s="30"/>
      <c r="IB9" s="32"/>
      <c r="IC9" s="32"/>
      <c r="ID9" s="35"/>
      <c r="IE9" s="46"/>
      <c r="IF9" s="30"/>
      <c r="IG9" s="32"/>
      <c r="IH9" s="30"/>
      <c r="II9" s="32"/>
      <c r="IJ9" s="32"/>
      <c r="IK9" s="35"/>
      <c r="IL9" s="46"/>
      <c r="IM9" s="30"/>
      <c r="IN9" s="32"/>
      <c r="IO9" s="30"/>
      <c r="IP9" s="32"/>
      <c r="IQ9" s="32"/>
      <c r="IR9" s="35"/>
      <c r="IS9" s="46"/>
      <c r="IT9" s="30"/>
      <c r="IU9" s="32"/>
      <c r="IV9" s="30"/>
      <c r="IW9" s="32"/>
      <c r="IX9" s="32"/>
      <c r="IY9" s="35"/>
      <c r="IZ9" s="46"/>
      <c r="KP9" s="49"/>
    </row>
    <row r="10" spans="1:16382" ht="15.5" customHeight="1" outlineLevel="1" x14ac:dyDescent="0.25">
      <c r="A10" s="404" t="s">
        <v>63</v>
      </c>
      <c r="B10" s="405"/>
      <c r="C10" s="125">
        <v>1</v>
      </c>
      <c r="D10" s="126" t="s">
        <v>0</v>
      </c>
      <c r="E10" s="125">
        <v>1</v>
      </c>
      <c r="F10" s="5" t="str">
        <f>IF(C10="x","4",IF(C10&gt;E10,"1",IF(C10&lt;E10,"2",IF(C10=E10,"0",))))</f>
        <v>0</v>
      </c>
      <c r="G10" s="21"/>
      <c r="H10" s="4"/>
      <c r="I10" s="108"/>
      <c r="J10" s="52" t="s">
        <v>0</v>
      </c>
      <c r="K10" s="110"/>
      <c r="L10" s="53" t="b">
        <f>IF(AND(I10=$C$10,K10=$E$10),1)</f>
        <v>0</v>
      </c>
      <c r="M10" s="54" t="str">
        <f>IF(I10&gt;K10,"1",IF(I10&lt;K10,"2",IF(I10=K10,"0")))</f>
        <v>0</v>
      </c>
      <c r="N10" s="170" t="str">
        <f>IF(I10="x","0",IF(L10=1,"3,5",IF(M10=$F10,"1,5","0")))</f>
        <v>1,5</v>
      </c>
      <c r="O10" s="45" t="str">
        <f>IF(N10="x","0",IF(N10="1","0",IF(N10="0","0","1")))</f>
        <v>1</v>
      </c>
      <c r="P10" s="107">
        <v>2</v>
      </c>
      <c r="Q10" s="66"/>
      <c r="R10" s="112">
        <v>0</v>
      </c>
      <c r="S10" s="53" t="b">
        <f>IF(AND(P10=$C$10,R10=$E$10),1)</f>
        <v>0</v>
      </c>
      <c r="T10" s="66" t="str">
        <f>IF(P10&gt;R10,"1",IF(P10&lt;R10,"2",IF(P10=R10,"0")))</f>
        <v>1</v>
      </c>
      <c r="U10" s="67" t="str">
        <f>IF(P10="x","0",IF(S10=1,"3,5",IF(T10=$F10,"1,5","0")))</f>
        <v>0</v>
      </c>
      <c r="V10" s="45" t="str">
        <f>IF(U10="x","0",IF(U10="1","0",IF(U10="0","0","1")))</f>
        <v>0</v>
      </c>
      <c r="W10" s="108">
        <v>2</v>
      </c>
      <c r="X10" s="52"/>
      <c r="Y10" s="110">
        <v>1</v>
      </c>
      <c r="Z10" s="53" t="b">
        <f>IF(AND(W10=$C$10,Y10=$E$10),1)</f>
        <v>0</v>
      </c>
      <c r="AA10" s="54" t="str">
        <f>IF(W10&gt;Y10,"1",IF(W10&lt;Y10,"2",IF(W10=Y10,"0")))</f>
        <v>1</v>
      </c>
      <c r="AB10" s="170" t="str">
        <f>IF(W10="x","0",IF(Z10=1,"3,5",IF(AA10=$F10,"1,5","0")))</f>
        <v>0</v>
      </c>
      <c r="AC10" s="45" t="str">
        <f>IF(AB10="x","0",IF(AB10="1","0",IF(AB10="0","0","1")))</f>
        <v>0</v>
      </c>
      <c r="AD10" s="107">
        <v>2</v>
      </c>
      <c r="AE10" s="66"/>
      <c r="AF10" s="112">
        <v>0</v>
      </c>
      <c r="AG10" s="66" t="b">
        <f>IF(AND(AD10=$C$10,AF10=$E$10),1)</f>
        <v>0</v>
      </c>
      <c r="AH10" s="66" t="str">
        <f>IF(AD10&gt;AF10,"1",IF(AD10&lt;AF10,"2",IF(AD10=AF10,"0")))</f>
        <v>1</v>
      </c>
      <c r="AI10" s="67" t="str">
        <f>IF(AD10="x","0",IF(AG10=1,"3,5",IF(AH10=$F10,"1,5","0")))</f>
        <v>0</v>
      </c>
      <c r="AJ10" s="45" t="str">
        <f>IF(AI10="x","0",IF(AI10="1","0",IF(AI10="0","0","1")))</f>
        <v>0</v>
      </c>
      <c r="AK10" s="108"/>
      <c r="AL10" s="52"/>
      <c r="AM10" s="110"/>
      <c r="AN10" s="53" t="b">
        <f>IF(AND(AK10=$C$10,AM10=$E$10),1)</f>
        <v>0</v>
      </c>
      <c r="AO10" s="54" t="str">
        <f>IF(AK10&gt;AM10,"1",IF(AK10&lt;AM10,"2",IF(AK10=AM10,"0")))</f>
        <v>0</v>
      </c>
      <c r="AP10" s="199" t="str">
        <f>IF(AK10="x","0",IF(AN10=1,"3,5",IF(AO10=$F10,"1,5","0")))</f>
        <v>1,5</v>
      </c>
      <c r="AQ10" s="45" t="str">
        <f>IF(AP10="x","0",IF(AP10="1","0",IF(AP10="0","0","1")))</f>
        <v>1</v>
      </c>
      <c r="AR10" s="107"/>
      <c r="AS10" s="66"/>
      <c r="AT10" s="112"/>
      <c r="AU10" s="129" t="b">
        <f>IF(AND(AR10=$C$10,AT10=$E$10),1)</f>
        <v>0</v>
      </c>
      <c r="AV10" s="129" t="str">
        <f>IF(AR10&gt;AT10,"1",IF(AR10&lt;AT10,"2",IF(AR10=AT10,"0")))</f>
        <v>0</v>
      </c>
      <c r="AW10" s="70" t="str">
        <f>IF(AR10="x","0",IF(AU10=1,"3,5",IF(AV10=$F10,"1,5","0")))</f>
        <v>1,5</v>
      </c>
      <c r="AX10" s="45" t="str">
        <f>IF(AW10="x","0",IF(AW10="1","0",IF(AW10="0","0","1")))</f>
        <v>1</v>
      </c>
      <c r="AY10" s="108">
        <v>2</v>
      </c>
      <c r="AZ10" s="52"/>
      <c r="BA10" s="110">
        <v>1</v>
      </c>
      <c r="BB10" s="53" t="b">
        <f>IF(AND(AY10=$C$10,BA10=$E$10),1)</f>
        <v>0</v>
      </c>
      <c r="BC10" s="54" t="str">
        <f>IF(AY10&gt;BA10,"1",IF(AY10&lt;BA10,"2",IF(AY10=BA10,"0")))</f>
        <v>1</v>
      </c>
      <c r="BD10" s="170" t="str">
        <f>IF(AY10="x","0",IF(BB10=1,"3,5",IF(BC10=$F10,"1,5","0")))</f>
        <v>0</v>
      </c>
      <c r="BE10" s="45" t="str">
        <f>IF(BD10="x","0",IF(BD10="1","0",IF(BD10="0","0","1")))</f>
        <v>0</v>
      </c>
      <c r="BF10" s="107">
        <v>2</v>
      </c>
      <c r="BG10" s="66"/>
      <c r="BH10" s="112">
        <v>0</v>
      </c>
      <c r="BI10" s="66" t="b">
        <f>IF(AND(BF10=$C$10,BH10=$E$10),1)</f>
        <v>0</v>
      </c>
      <c r="BJ10" s="66" t="str">
        <f>IF(BF10&gt;BH10,"1",IF(BF10&lt;BH10,"2",IF(BF10=BH10,"0")))</f>
        <v>1</v>
      </c>
      <c r="BK10" s="70" t="str">
        <f>IF(BF10="x","0",IF(BI10=1,"3,5",IF(BJ10=$F10,"1,5","0")))</f>
        <v>0</v>
      </c>
      <c r="BL10" s="45" t="str">
        <f>IF(BK10="x","0",IF(BK10="1","0",IF(BK10="0","0","1")))</f>
        <v>0</v>
      </c>
      <c r="BM10" s="108"/>
      <c r="BN10" s="52"/>
      <c r="BO10" s="110"/>
      <c r="BP10" s="130" t="b">
        <f>IF(AND(BM10=$C$10,BO10=$E$10),1)</f>
        <v>0</v>
      </c>
      <c r="BQ10" s="131" t="str">
        <f>IF(BM10&gt;BO10,"1",IF(BM10&lt;BO10,"2",IF(BM10=BO10,"0")))</f>
        <v>0</v>
      </c>
      <c r="BR10" s="170" t="str">
        <f>IF(BM10="x","0",IF(BP10=1,"3,5",IF(BQ10=$F10,"1,5","0")))</f>
        <v>1,5</v>
      </c>
      <c r="BS10" s="45" t="str">
        <f>IF(BR10="x","0",IF(BR10="1","0",IF(BR10="0","0","1")))</f>
        <v>1</v>
      </c>
      <c r="BT10" s="107"/>
      <c r="BU10" s="66"/>
      <c r="BV10" s="112"/>
      <c r="BW10" s="66" t="b">
        <f>IF(AND(BT10=$C$10,BV10=$E$10),1)</f>
        <v>0</v>
      </c>
      <c r="BX10" s="66" t="str">
        <f>IF(BT10&gt;BV10,"1",IF(BT10&lt;BV10,"2",IF(BT10=BV10,"0")))</f>
        <v>0</v>
      </c>
      <c r="BY10" s="70" t="str">
        <f>IF(BT10="x","0",IF(BW10=1,"3,5",IF(BX10=$F10,"1,5","0")))</f>
        <v>1,5</v>
      </c>
      <c r="BZ10" s="45" t="str">
        <f>IF(BY10="x","0",IF(BY10="1","0",IF(BY10="0","0","1")))</f>
        <v>1</v>
      </c>
      <c r="CA10" s="108"/>
      <c r="CB10" s="52"/>
      <c r="CC10" s="110"/>
      <c r="CD10" s="53" t="b">
        <f>IF(AND(CA10=$C$10,CC10=$E$10),1)</f>
        <v>0</v>
      </c>
      <c r="CE10" s="54" t="str">
        <f>IF(CA10&gt;CC10,"1",IF(CA10&lt;CC10,"2",IF(CA10=CC10,"0")))</f>
        <v>0</v>
      </c>
      <c r="CF10" s="55" t="str">
        <f>IF(CA10="x","0",IF(CD10=1,"3,5",IF(CE10=$F10,"1,5","0")))</f>
        <v>1,5</v>
      </c>
      <c r="CG10" s="45" t="str">
        <f>IF(CF10="x","0",IF(CF10="1","0",IF(CF10="0","0","1")))</f>
        <v>1</v>
      </c>
      <c r="CH10" s="107">
        <v>2</v>
      </c>
      <c r="CI10" s="66"/>
      <c r="CJ10" s="112">
        <v>1</v>
      </c>
      <c r="CK10" s="66" t="b">
        <f>IF(AND(CH10=$C$10,CJ10=$E$10),1)</f>
        <v>0</v>
      </c>
      <c r="CL10" s="66" t="str">
        <f>IF(CH10&gt;CJ10,"1",IF(CH10&lt;CJ10,"2",IF(CH10=CJ10,"0")))</f>
        <v>1</v>
      </c>
      <c r="CM10" s="201" t="str">
        <f>IF(CH10="x","0",IF(CK10=1,"3,5",IF(CL10=$F10,"1,5","0")))</f>
        <v>0</v>
      </c>
      <c r="CN10" s="45" t="str">
        <f>IF(CM10="x","0",IF(CM10="1","0",IF(CM10="0","0","1")))</f>
        <v>0</v>
      </c>
      <c r="CO10" s="108"/>
      <c r="CP10" s="52"/>
      <c r="CQ10" s="110"/>
      <c r="CR10" s="53" t="b">
        <f>IF(AND(CO10=$C$10,CQ10=$E$10),1)</f>
        <v>0</v>
      </c>
      <c r="CS10" s="54" t="str">
        <f>IF(CO10&gt;CQ10,"1",IF(CO10&lt;CQ10,"2",IF(CO10=CQ10,"0")))</f>
        <v>0</v>
      </c>
      <c r="CT10" s="55" t="str">
        <f>IF(CO10="x","0",IF(CR10=1,"3,5",IF(CS10=$F10,"1,5","0")))</f>
        <v>1,5</v>
      </c>
      <c r="CU10" s="45" t="str">
        <f>IF(CT10="x","0",IF(CT10="1","0",IF(CT10="0","0","1")))</f>
        <v>1</v>
      </c>
      <c r="CV10" s="107"/>
      <c r="CW10" s="66"/>
      <c r="CX10" s="112"/>
      <c r="CY10" s="66" t="b">
        <f>IF(AND(CV10=$C$10,CX10=$E$10),1)</f>
        <v>0</v>
      </c>
      <c r="CZ10" s="66" t="str">
        <f>IF(CV10&gt;CX10,"1",IF(CV10&lt;CX10,"2",IF(CV10=CX10,"0")))</f>
        <v>0</v>
      </c>
      <c r="DA10" s="201" t="str">
        <f>IF(CV10="x","0",IF(CY10=1,"3,5",IF(CZ10=$F10,"1,5","0")))</f>
        <v>1,5</v>
      </c>
      <c r="DB10" s="45" t="str">
        <f>IF(DA10="x","0",IF(DA10="1","0",IF(DA10="0","0","1")))</f>
        <v>1</v>
      </c>
      <c r="DC10" s="108"/>
      <c r="DD10" s="52"/>
      <c r="DE10" s="110"/>
      <c r="DF10" s="130" t="b">
        <f>IF(AND(DC10=$C$10,DE10=$E$10),1)</f>
        <v>0</v>
      </c>
      <c r="DG10" s="131" t="str">
        <f>IF(DC10&gt;DE10,"1",IF(DC10&lt;DE10,"2",IF(DC10=DE10,"0")))</f>
        <v>0</v>
      </c>
      <c r="DH10" s="170" t="str">
        <f>IF(DC10="x","0",IF(DF10=1,"3,5",IF(DG10=$F10,"1,6","0")))</f>
        <v>1,6</v>
      </c>
      <c r="DI10" s="45" t="str">
        <f>IF(DH10="x","0",IF(DH10="1","0",IF(DH10="0","0","1")))</f>
        <v>1</v>
      </c>
      <c r="DJ10" s="107">
        <v>2</v>
      </c>
      <c r="DK10" s="66"/>
      <c r="DL10" s="112">
        <v>1</v>
      </c>
      <c r="DM10" s="66" t="b">
        <f>IF(AND(DJ10=$C$10,DL10=$E$10),1)</f>
        <v>0</v>
      </c>
      <c r="DN10" s="66" t="str">
        <f>IF(DJ10&gt;DL10,"1",IF(DJ10&lt;DL10,"2",IF(DJ10=DL10,"0")))</f>
        <v>1</v>
      </c>
      <c r="DO10" s="70" t="str">
        <f>IF(DJ10="x","0",IF(DM10=1,"3,5",IF(DN10=$F10,"1,5","0")))</f>
        <v>0</v>
      </c>
      <c r="DP10" s="45" t="str">
        <f>IF(DO10="x","0",IF(DO10="1","0",IF(DO10="0","0","1")))</f>
        <v>0</v>
      </c>
      <c r="DQ10" s="108"/>
      <c r="DR10" s="52"/>
      <c r="DS10" s="110"/>
      <c r="DT10" s="132" t="b">
        <f>IF(AND(DQ10=$C10,DS10=$E$10),1)</f>
        <v>0</v>
      </c>
      <c r="DU10" s="133" t="str">
        <f>IF(DQ10&gt;DS10,"1",IF(DQ10&lt;DS10,"2",IF(DQ10=DS10,"0")))</f>
        <v>0</v>
      </c>
      <c r="DV10" s="200" t="str">
        <f>IF(DQ10="x","0",IF(DT10=1,"3,5",IF(DU10=$F10,"1,5","0")))</f>
        <v>1,5</v>
      </c>
      <c r="DW10" s="45" t="str">
        <f>IF(DV10="x","0",IF(DV10="1","0",IF(DV10="0","0","1")))</f>
        <v>1</v>
      </c>
      <c r="DX10" s="107"/>
      <c r="DY10" s="66"/>
      <c r="DZ10" s="112"/>
      <c r="EA10" s="66" t="b">
        <f>IF(AND(DX10=$C$10,DZ10=$E$10),1)</f>
        <v>0</v>
      </c>
      <c r="EB10" s="66" t="str">
        <f>IF(DX10&gt;DZ10,"1",IF(DX10&lt;DZ10,"2",IF(DX10=DZ10,"0")))</f>
        <v>0</v>
      </c>
      <c r="EC10" s="70" t="str">
        <f>IF(DX10="x","0",IF(EA10=1,"3,5",IF(EB10=$F10,"1,5","0")))</f>
        <v>1,5</v>
      </c>
      <c r="ED10" s="45" t="str">
        <f>IF(EC10="x","0",IF(EC10="1","0",IF(EC10="0","0","1")))</f>
        <v>1</v>
      </c>
      <c r="EE10" s="108">
        <v>3</v>
      </c>
      <c r="EF10" s="52"/>
      <c r="EG10" s="110">
        <v>1</v>
      </c>
      <c r="EH10" s="130" t="b">
        <f>IF(AND(EE10=$C$10,EG10=$E$10),1)</f>
        <v>0</v>
      </c>
      <c r="EI10" s="131" t="str">
        <f>IF(EE10&gt;EG10,"1",IF(EE10&lt;EG10,"2",IF(EE10=EG10,"0")))</f>
        <v>1</v>
      </c>
      <c r="EJ10" s="170" t="str">
        <f>IF(EE10="x","0",IF(EH10=1,"3,5",IF(EI10=$F10,"1,5","0")))</f>
        <v>0</v>
      </c>
      <c r="EK10" s="45" t="str">
        <f>IF(EJ10="x","0",IF(EJ10="1","0",IF(EJ10="0","0","1")))</f>
        <v>0</v>
      </c>
      <c r="EL10" s="107">
        <v>2</v>
      </c>
      <c r="EM10" s="66"/>
      <c r="EN10" s="112">
        <v>0</v>
      </c>
      <c r="EO10" s="66" t="b">
        <f>IF(AND(EL10=$C$10,EN10=$E$10),1)</f>
        <v>0</v>
      </c>
      <c r="EP10" s="66" t="str">
        <f>IF(EL10&gt;EN10,"1",IF(EL10&lt;EN10,"2",IF(EL10=EN10,"0")))</f>
        <v>1</v>
      </c>
      <c r="EQ10" s="67" t="str">
        <f>IF(EL10="x","0",IF(EO10=1,"3,5",IF(EP10=$F10,"1,5","0")))</f>
        <v>0</v>
      </c>
      <c r="ER10" s="45" t="str">
        <f>IF(EQ10="x","0",IF(EQ10="1","0",IF(EQ10="0","0","1")))</f>
        <v>0</v>
      </c>
      <c r="ES10" s="108"/>
      <c r="ET10" s="52"/>
      <c r="EU10" s="110"/>
      <c r="EV10" s="53" t="b">
        <f>IF(AND(ES10=$C$10,EU10=$E$10),1)</f>
        <v>0</v>
      </c>
      <c r="EW10" s="54" t="str">
        <f>IF(ES10&gt;EU10,"1",IF(ES10&lt;EU10,"2",IF(ES10=EU10,"0")))</f>
        <v>0</v>
      </c>
      <c r="EX10" s="170" t="str">
        <f>IF(ES10="x","0",IF(EV10=1,"3,5",IF(EW10=$F10,"1,5","0")))</f>
        <v>1,5</v>
      </c>
      <c r="EY10" s="45" t="str">
        <f>IF(EX10="x","0",IF(EX10="1","0",IF(EX10="0","0","1")))</f>
        <v>1</v>
      </c>
      <c r="EZ10" s="107"/>
      <c r="FA10" s="66"/>
      <c r="FB10" s="112"/>
      <c r="FC10" s="234" t="b">
        <f>IF(AND(EZ10=$C$10,FB10=$E$10),1)</f>
        <v>0</v>
      </c>
      <c r="FD10" s="234" t="str">
        <f>IF(EZ10&gt;FB10,"1",IF(EZ10&lt;FB10,"2",IF(EZ10=FB10,"0")))</f>
        <v>0</v>
      </c>
      <c r="FE10" s="67" t="str">
        <f>IF(EZ10="x","0",IF(FC10=1,"3,5",IF(FD10=$F10,"1,5","0")))</f>
        <v>1,5</v>
      </c>
      <c r="FF10" s="45" t="str">
        <f>IF(FE10="x","0",IF(FE10="1","0",IF(FE10="0","0","1")))</f>
        <v>1</v>
      </c>
      <c r="FG10" s="108"/>
      <c r="FH10" s="52"/>
      <c r="FI10" s="110"/>
      <c r="FJ10" s="237" t="b">
        <f>IF(AND(FG10=$C$10,FI10=$E$10),1)</f>
        <v>0</v>
      </c>
      <c r="FK10" s="238" t="str">
        <f>IF(FG10&gt;FI10,"1",IF(FG10&lt;FI10,"2",IF(FG10=FI10,"0")))</f>
        <v>0</v>
      </c>
      <c r="FL10" s="55" t="str">
        <f>IF(FG10="x","0",IF(FJ10=1,"3,5",IF(FK10=$F10,"1,5","0")))</f>
        <v>1,5</v>
      </c>
      <c r="FM10" s="45" t="str">
        <f>IF(FL10="x","0",IF(FL10="1","0",IF(FL10="0","0","1")))</f>
        <v>1</v>
      </c>
      <c r="FN10" s="107"/>
      <c r="FO10" s="66"/>
      <c r="FP10" s="112"/>
      <c r="FQ10" s="66" t="b">
        <f>IF(AND(FN10=$C$10,FP10=$E$10),1)</f>
        <v>0</v>
      </c>
      <c r="FR10" s="66" t="str">
        <f>IF(FN10&gt;FP10,"1",IF(FN10&lt;FP10,"2",IF(FN10=FP10,"0")))</f>
        <v>0</v>
      </c>
      <c r="FS10" s="70" t="str">
        <f>IF(FN10="x","0",IF(FQ10=1,"3,5",IF(FR10=$F10,"1,5","0")))</f>
        <v>1,5</v>
      </c>
      <c r="FT10" s="45" t="str">
        <f>IF(FS10="x","0",IF(FS10="1","0",IF(FS10="0","0","1")))</f>
        <v>1</v>
      </c>
      <c r="FU10" s="108"/>
      <c r="FV10" s="52"/>
      <c r="FW10" s="110"/>
      <c r="FX10" s="53" t="b">
        <f>IF(AND(FU10=$C$10,FW10=$E$10),1)</f>
        <v>0</v>
      </c>
      <c r="FY10" s="54" t="str">
        <f>IF(FU10&gt;FW10,"1",IF(FU10&lt;FW10,"2",IF(FU10=FW10,"0")))</f>
        <v>0</v>
      </c>
      <c r="FZ10" s="170" t="str">
        <f>IF(FU10="x","0",IF(FX10=1,"3,5",IF(FY10=$F10,"1,5","0")))</f>
        <v>1,5</v>
      </c>
      <c r="GA10" s="45" t="str">
        <f>IF(FZ10="x","0",IF(FZ10="1","0",IF(FZ10="0","0","1")))</f>
        <v>1</v>
      </c>
      <c r="GB10" s="107"/>
      <c r="GC10" s="66"/>
      <c r="GD10" s="112"/>
      <c r="GE10" s="66" t="b">
        <f>IF(AND(GB10=$C$10,GD10=$E$10),1)</f>
        <v>0</v>
      </c>
      <c r="GF10" s="66" t="str">
        <f>IF(GB10&gt;GD10,"1",IF(GB10&lt;GD10,"2",IF(GB10=GD10,"0")))</f>
        <v>0</v>
      </c>
      <c r="GG10" s="70" t="str">
        <f>IF(GB10="x","0",IF(GE10=1,"3,5",IF(GF10=$F10,"1,5","0")))</f>
        <v>1,5</v>
      </c>
      <c r="GH10" s="45" t="str">
        <f>IF(GG10="x","0",IF(GG10="1","0",IF(GG10="0","0","1")))</f>
        <v>1</v>
      </c>
      <c r="GI10" s="108"/>
      <c r="GJ10" s="52"/>
      <c r="GK10" s="110"/>
      <c r="GL10" s="237" t="b">
        <f>IF(AND(GI10=$C$10,GK10=$E$10),1)</f>
        <v>0</v>
      </c>
      <c r="GM10" s="238" t="str">
        <f>IF(GI10&gt;GK10,"1",IF(GI10&lt;GK10,"2",IF(GI10=GK10,"0")))</f>
        <v>0</v>
      </c>
      <c r="GN10" s="55" t="str">
        <f>IF(GI10="x","0",IF(GL10=1,"3,5",IF(GM10=$F10,"1,5","0")))</f>
        <v>1,5</v>
      </c>
      <c r="GO10" s="45" t="str">
        <f>IF(GN10="x","0",IF(GN10="1","0",IF(GN10="0","0","1")))</f>
        <v>1</v>
      </c>
      <c r="GP10" s="107">
        <v>2</v>
      </c>
      <c r="GQ10" s="66"/>
      <c r="GR10" s="112">
        <v>0</v>
      </c>
      <c r="GS10" s="66" t="b">
        <f>IF(AND(GP10=$C$10,GR10=$E$10),1)</f>
        <v>0</v>
      </c>
      <c r="GT10" s="66" t="str">
        <f>IF(GP10&gt;GR10,"1",IF(GP10&lt;GR10,"2",IF(GP10=GR10,"0")))</f>
        <v>1</v>
      </c>
      <c r="GU10" s="67" t="str">
        <f>IF(GP10="x","0",IF(GS10=1,"3,5",IF(GT10=$F10,"1,5","0")))</f>
        <v>0</v>
      </c>
      <c r="GV10" s="45" t="str">
        <f>IF(GU10="x","0",IF(GU10="1","0",IF(GU10="0","0","1")))</f>
        <v>0</v>
      </c>
      <c r="GW10" s="108">
        <v>2</v>
      </c>
      <c r="GX10" s="52"/>
      <c r="GY10" s="110">
        <v>1</v>
      </c>
      <c r="GZ10" s="53" t="b">
        <f>IF(AND(GW10=$C$10,GY10=$E$10),1)</f>
        <v>0</v>
      </c>
      <c r="HA10" s="54" t="str">
        <f>IF(GW10&gt;GY10,"1",IF(GW10&lt;GY10,"2",IF(GW10=GY10,"0")))</f>
        <v>1</v>
      </c>
      <c r="HB10" s="170" t="str">
        <f>IF(GW10="x","0",IF(GZ10=1,"3,5",IF(HA10=$F10,"1,5","0")))</f>
        <v>0</v>
      </c>
      <c r="HC10" s="45" t="str">
        <f>IF(HB10="x","0",IF(HB10="1","0",IF(HB10="0","0","1")))</f>
        <v>0</v>
      </c>
      <c r="HD10" s="107"/>
      <c r="HE10" s="66"/>
      <c r="HF10" s="112"/>
      <c r="HG10" s="234" t="b">
        <f>IF(AND(HD10=$C$10,HF10=$E$10),1)</f>
        <v>0</v>
      </c>
      <c r="HH10" s="234" t="str">
        <f>IF(HD10&gt;HF10,"1",IF(HD10&lt;HF10,"2",IF(HD10=HF10,"0")))</f>
        <v>0</v>
      </c>
      <c r="HI10" s="67" t="str">
        <f>IF(HD10="x","0",IF(HG10=1,"3,5",IF(HH10=$F10,"1,5","0")))</f>
        <v>1,5</v>
      </c>
      <c r="HJ10" s="45" t="str">
        <f>IF(HI10="x","0",IF(HI10="1","0",IF(HI10="0","0","1")))</f>
        <v>1</v>
      </c>
      <c r="HK10" s="108"/>
      <c r="HL10" s="52"/>
      <c r="HM10" s="110"/>
      <c r="HN10" s="53" t="b">
        <f>IF(AND(HK10=$C$10,HM10=$E$10),1)</f>
        <v>0</v>
      </c>
      <c r="HO10" s="54" t="str">
        <f>IF(HK10&gt;HM10,"1",IF(HK10&lt;HM10,"2",IF(HK10=HM10,"0")))</f>
        <v>0</v>
      </c>
      <c r="HP10" s="170" t="str">
        <f>IF(HK10="x","0",IF(HN10=1,"3,5",IF(HO10=$F10,"1,5","0")))</f>
        <v>1,5</v>
      </c>
      <c r="HQ10" s="45" t="str">
        <f>IF(HP10="x","0",IF(HP10="1","0",IF(HP10="0","0","1")))</f>
        <v>1</v>
      </c>
      <c r="HR10" s="107">
        <v>0</v>
      </c>
      <c r="HS10" s="66"/>
      <c r="HT10" s="112">
        <v>0</v>
      </c>
      <c r="HU10" s="66" t="b">
        <f>IF(AND(HR10=$C$10,HT10=$E$10),1)</f>
        <v>0</v>
      </c>
      <c r="HV10" s="66" t="str">
        <f>IF(HR10&gt;HT10,"1",IF(HR10&lt;HT10,"2",IF(HR10=HT10,"0")))</f>
        <v>0</v>
      </c>
      <c r="HW10" s="70" t="str">
        <f>IF(HR10="x","0",IF(HU10=1,"3,5",IF(HV10=$F10,"1,5","0")))</f>
        <v>1,5</v>
      </c>
      <c r="HX10" s="45" t="str">
        <f>IF(HW10="x","0",IF(HW10="1","0",IF(HW10="0","0","1")))</f>
        <v>1</v>
      </c>
      <c r="HY10" s="108"/>
      <c r="HZ10" s="52"/>
      <c r="IA10" s="110"/>
      <c r="IB10" s="237" t="b">
        <f>IF(AND(HY10=$C$10,IA10=$E$10),1)</f>
        <v>0</v>
      </c>
      <c r="IC10" s="238" t="str">
        <f>IF(HY10&gt;IA10,"1",IF(HY10&lt;IA10,"2",IF(HY10=IA10,"0")))</f>
        <v>0</v>
      </c>
      <c r="ID10" s="55" t="str">
        <f>IF(HY10="x","0",IF(IB10=1,"3,5",IF(IC10=$F10,"1,5","0")))</f>
        <v>1,5</v>
      </c>
      <c r="IE10" s="45" t="str">
        <f>IF(ID10="x","0",IF(ID10="1","0",IF(ID10="0","0","1")))</f>
        <v>1</v>
      </c>
      <c r="IF10" s="107"/>
      <c r="IG10" s="66"/>
      <c r="IH10" s="112"/>
      <c r="II10" s="137" t="b">
        <f>IF(AND(IF10=$C$10,IH10=$E$10),1)</f>
        <v>0</v>
      </c>
      <c r="IJ10" s="138" t="str">
        <f>IF(IF10&gt;IH10,"1",IF(IF10&lt;IH10,"2",IF(IF10=IH10,"0")))</f>
        <v>0</v>
      </c>
      <c r="IK10" s="70" t="str">
        <f>IF(IF10="x","0",IF(II10=1,"3,5",IF(IJ10=$F10,"1,5","0")))</f>
        <v>1,5</v>
      </c>
      <c r="IL10" s="45" t="str">
        <f>IF(IK10="x","0",IF(IK10="1","0",IF(IK10="0","0","1")))</f>
        <v>1</v>
      </c>
      <c r="IM10" s="108"/>
      <c r="IN10" s="52"/>
      <c r="IO10" s="110"/>
      <c r="IP10" s="53" t="b">
        <f>IF(AND(IM10=$C$10,IO10=$E$10),1)</f>
        <v>0</v>
      </c>
      <c r="IQ10" s="54" t="str">
        <f>IF(IM10&gt;IO10,"1",IF(IM10&lt;IO10,"2",IF(IM10=IO10,"0")))</f>
        <v>0</v>
      </c>
      <c r="IR10" s="246" t="str">
        <f>IF(IM10="x","0",IF(IP10=1,"3,5",IF(IQ10=$F10,"1,5","0")))</f>
        <v>1,5</v>
      </c>
      <c r="IS10" s="45" t="str">
        <f>IF(IR10="x","0",IF(IR10="1","0",IF(IR10="0","0","1")))</f>
        <v>1</v>
      </c>
      <c r="IT10" s="107"/>
      <c r="IU10" s="66"/>
      <c r="IV10" s="112"/>
      <c r="IW10" s="252" t="b">
        <f>IF(AND(IT10=$C$10,IV10=$E$10),1)</f>
        <v>0</v>
      </c>
      <c r="IX10" s="253" t="str">
        <f>IF(IT10&gt;IV10,"1",IF(IT10&lt;IV10,"2",IF(IT10=IV10,"0")))</f>
        <v>0</v>
      </c>
      <c r="IY10" s="70" t="str">
        <f>IF(IT10="x","0",IF(IW10=1,"3,5",IF(IX10=$F10,"1,5","0")))</f>
        <v>1,5</v>
      </c>
      <c r="IZ10" s="45" t="str">
        <f>IF(IY10="x","0",IF(IY10="1","0",IF(IY10="0","0","1")))</f>
        <v>1</v>
      </c>
      <c r="JA10" s="21"/>
      <c r="JB10" s="146">
        <v>2</v>
      </c>
      <c r="JC10" s="141">
        <f>$N15</f>
        <v>1.5</v>
      </c>
      <c r="JD10" s="141">
        <f>$U$15</f>
        <v>2</v>
      </c>
      <c r="JE10" s="141">
        <f>$AB$15</f>
        <v>3</v>
      </c>
      <c r="JF10" s="141">
        <f>$AI$15</f>
        <v>2</v>
      </c>
      <c r="JG10" s="147">
        <f>$AP$15</f>
        <v>1.5</v>
      </c>
      <c r="JH10" s="147">
        <f>$AW$15</f>
        <v>1.5</v>
      </c>
      <c r="JI10" s="147">
        <f>$BD$15</f>
        <v>2</v>
      </c>
      <c r="JJ10" s="147">
        <f>$BK$15</f>
        <v>1</v>
      </c>
      <c r="JK10" s="147">
        <f>$BR$15</f>
        <v>1.5</v>
      </c>
      <c r="JL10" s="147">
        <f>$BY$15</f>
        <v>1.5</v>
      </c>
      <c r="JM10" s="147">
        <f>$CF$15</f>
        <v>1.5</v>
      </c>
      <c r="JN10" s="147">
        <f>$CM$15</f>
        <v>2</v>
      </c>
      <c r="JO10" s="147">
        <f>$CT15</f>
        <v>1.5</v>
      </c>
      <c r="JP10" s="147">
        <f>$DA15</f>
        <v>1.5</v>
      </c>
      <c r="JQ10" s="147">
        <f>$DH15</f>
        <v>1.6</v>
      </c>
      <c r="JR10" s="147">
        <f>$DO$15</f>
        <v>2</v>
      </c>
      <c r="JS10" s="147">
        <f>$DV$15</f>
        <v>1.5</v>
      </c>
      <c r="JT10" s="147">
        <f>$EC$15</f>
        <v>1.5</v>
      </c>
      <c r="JU10" s="147">
        <f>$EJ15</f>
        <v>1</v>
      </c>
      <c r="JV10" s="147">
        <f>$EQ$15</f>
        <v>3</v>
      </c>
      <c r="JW10" s="147">
        <f>$EX$15</f>
        <v>1.5</v>
      </c>
      <c r="JX10" s="147">
        <f>$FE$15</f>
        <v>1.5</v>
      </c>
      <c r="JY10" s="147">
        <f>$FL15</f>
        <v>1.5</v>
      </c>
      <c r="JZ10" s="147">
        <f>$FS$15</f>
        <v>1.5</v>
      </c>
      <c r="KA10" s="147">
        <f>$FZ15</f>
        <v>1.5</v>
      </c>
      <c r="KB10" s="147">
        <f>$GG$15</f>
        <v>1.5</v>
      </c>
      <c r="KC10" s="147">
        <f>$GN15</f>
        <v>1.5</v>
      </c>
      <c r="KD10" s="147">
        <f>$GU$15</f>
        <v>2</v>
      </c>
      <c r="KE10" s="147">
        <f>$HB$15</f>
        <v>1</v>
      </c>
      <c r="KF10" s="147">
        <f>$HI$15</f>
        <v>1.5</v>
      </c>
      <c r="KG10" s="147">
        <f>$HP$15</f>
        <v>1.5</v>
      </c>
      <c r="KH10" s="147">
        <f>$HW$15</f>
        <v>3.5</v>
      </c>
      <c r="KI10" s="147">
        <f>$ID15</f>
        <v>1.5</v>
      </c>
      <c r="KJ10" s="147">
        <f>$IK15</f>
        <v>1.5</v>
      </c>
      <c r="KK10" s="222">
        <f>IR15</f>
        <v>1.5</v>
      </c>
      <c r="KL10" s="222">
        <f>IY15</f>
        <v>1.5</v>
      </c>
      <c r="KP10" s="49"/>
    </row>
    <row r="11" spans="1:16382" ht="15.5" customHeight="1" outlineLevel="1" x14ac:dyDescent="0.25">
      <c r="A11" s="404" t="s">
        <v>64</v>
      </c>
      <c r="B11" s="405"/>
      <c r="C11" s="125">
        <v>1</v>
      </c>
      <c r="D11" s="126" t="s">
        <v>0</v>
      </c>
      <c r="E11" s="125">
        <v>0</v>
      </c>
      <c r="F11" s="5" t="str">
        <f>IF(C11="x","4",IF(C11&gt;E11,"1",IF(C11&lt;E11,"2",IF(C11=E11,"0",))))</f>
        <v>1</v>
      </c>
      <c r="G11" s="21"/>
      <c r="H11" s="4"/>
      <c r="I11" s="108"/>
      <c r="J11" s="52" t="s">
        <v>0</v>
      </c>
      <c r="K11" s="110"/>
      <c r="L11" s="59" t="b">
        <f>IF(AND(I11=$C$11,K11=$E$11),1)</f>
        <v>0</v>
      </c>
      <c r="M11" s="58" t="str">
        <f>IF(I11&gt;K11,"1",IF(I11&lt;K11,"2",IF(I11=K11,"0")))</f>
        <v>0</v>
      </c>
      <c r="N11" s="55" t="str">
        <f t="shared" ref="N11:N14" si="34">IF(I11="x","0",IF(L11=1,"3",IF(M11=$F11,"1","0")))</f>
        <v>0</v>
      </c>
      <c r="O11" s="45"/>
      <c r="P11" s="107">
        <v>2</v>
      </c>
      <c r="Q11" s="66"/>
      <c r="R11" s="112">
        <v>1</v>
      </c>
      <c r="S11" s="71" t="b">
        <f>IF(AND(P11=$C$11,R11=$E$11),1)</f>
        <v>0</v>
      </c>
      <c r="T11" s="71" t="str">
        <f>IF(P11&gt;R11,"1",IF(P11&lt;R11,"2",IF(P11=R11,"0")))</f>
        <v>1</v>
      </c>
      <c r="U11" s="72" t="str">
        <f t="shared" ref="U11:U14" si="35">IF(P11="x","0",IF(S11=1,"3",IF(T11=$F11,"1","0")))</f>
        <v>1</v>
      </c>
      <c r="V11" s="45"/>
      <c r="W11" s="108">
        <v>2</v>
      </c>
      <c r="X11" s="52"/>
      <c r="Y11" s="110">
        <v>1</v>
      </c>
      <c r="Z11" s="59" t="b">
        <f>IF(AND(W11=$C$11,Y11=$E$11),1)</f>
        <v>0</v>
      </c>
      <c r="AA11" s="58" t="str">
        <f>IF(W11&gt;Y11,"1",IF(W11&lt;Y11,"2",IF(W11=Y11,"0")))</f>
        <v>1</v>
      </c>
      <c r="AB11" s="55" t="str">
        <f t="shared" ref="AB11:AB14" si="36">IF(W11="x","0",IF(Z11=1,"3",IF(AA11=$F11,"1","0")))</f>
        <v>1</v>
      </c>
      <c r="AC11" s="45"/>
      <c r="AD11" s="107">
        <v>1</v>
      </c>
      <c r="AE11" s="66"/>
      <c r="AF11" s="112">
        <v>1</v>
      </c>
      <c r="AG11" s="71" t="b">
        <f>IF(AND(AD11=$C$11,AF11=$E$11),1)</f>
        <v>0</v>
      </c>
      <c r="AH11" s="71" t="str">
        <f>IF(AD11&gt;AF11,"1",IF(AD11&lt;AF11,"2",IF(AD11=AF11,"0")))</f>
        <v>0</v>
      </c>
      <c r="AI11" s="72" t="str">
        <f t="shared" ref="AI11:AI14" si="37">IF(AD11="x","0",IF(AG11=1,"3",IF(AH11=$F11,"1","0")))</f>
        <v>0</v>
      </c>
      <c r="AJ11" s="45"/>
      <c r="AK11" s="108"/>
      <c r="AL11" s="52"/>
      <c r="AM11" s="110"/>
      <c r="AN11" s="59" t="b">
        <f>IF(AND(AK11=$C$11,AM11=$E$11),1)</f>
        <v>0</v>
      </c>
      <c r="AO11" s="58" t="str">
        <f>IF(AK11&gt;AM11,"1",IF(AK11&lt;AM11,"2",IF(AK11=AM11,"0")))</f>
        <v>0</v>
      </c>
      <c r="AP11" s="55" t="str">
        <f t="shared" ref="AP11:AP14" si="38">IF(AK11="x","0",IF(AN11=1,"3",IF(AO11=$F11,"1","0")))</f>
        <v>0</v>
      </c>
      <c r="AQ11" s="45"/>
      <c r="AR11" s="107"/>
      <c r="AS11" s="66"/>
      <c r="AT11" s="112"/>
      <c r="AU11" s="71" t="b">
        <f>IF(AND(AR11=$C$11,AT11=$E$11),1)</f>
        <v>0</v>
      </c>
      <c r="AV11" s="71" t="str">
        <f>IF(AR11&gt;AT11,"1",IF(AR11&lt;AT11,"2",IF(AR11=AT11,"0")))</f>
        <v>0</v>
      </c>
      <c r="AW11" s="72" t="str">
        <f t="shared" ref="AW11:AW14" si="39">IF(AR11="x","0",IF(AU11=1,"3",IF(AV11=$F11,"1","0")))</f>
        <v>0</v>
      </c>
      <c r="AX11" s="45"/>
      <c r="AY11" s="108">
        <v>2</v>
      </c>
      <c r="AZ11" s="52"/>
      <c r="BA11" s="110">
        <v>2</v>
      </c>
      <c r="BB11" s="59" t="b">
        <f>IF(AND(AY11=$C$11,BA11=$E$11),1)</f>
        <v>0</v>
      </c>
      <c r="BC11" s="58" t="str">
        <f>IF(AY11&gt;BA11,"1",IF(AY11&lt;BA11,"2",IF(AY11=BA11,"0")))</f>
        <v>0</v>
      </c>
      <c r="BD11" s="55" t="str">
        <f>IF(AY11="x","0",IF(BB11=1,"3",IF(BC11=$F11,"1","0")))</f>
        <v>0</v>
      </c>
      <c r="BE11" s="45"/>
      <c r="BF11" s="107">
        <v>1</v>
      </c>
      <c r="BG11" s="66"/>
      <c r="BH11" s="112">
        <v>1</v>
      </c>
      <c r="BI11" s="71" t="b">
        <f>IF(AND(BF11=$C$11,BH11=$E$11),1)</f>
        <v>0</v>
      </c>
      <c r="BJ11" s="71" t="str">
        <f>IF(BF11&gt;BH11,"1",IF(BF11&lt;BH11,"2",IF(BF11=BH11,"0")))</f>
        <v>0</v>
      </c>
      <c r="BK11" s="72" t="str">
        <f t="shared" ref="BK11:BK14" si="40">IF(BF11="x","0",IF(BI11=1,"3",IF(BJ11=$F11,"1","0")))</f>
        <v>0</v>
      </c>
      <c r="BL11" s="45"/>
      <c r="BM11" s="108"/>
      <c r="BN11" s="52"/>
      <c r="BO11" s="110"/>
      <c r="BP11" s="59" t="b">
        <f>IF(AND(BM11=$C$11,BO11=$E$11),1)</f>
        <v>0</v>
      </c>
      <c r="BQ11" s="58" t="str">
        <f>IF(BM11&gt;BO11,"1",IF(BM11&lt;BO11,"2",IF(BM11=BO11,"0")))</f>
        <v>0</v>
      </c>
      <c r="BR11" s="55" t="str">
        <f t="shared" ref="BR11:BR14" si="41">IF(BM11="x","0",IF(BP11=1,"3",IF(BQ11=$F11,"1","0")))</f>
        <v>0</v>
      </c>
      <c r="BS11" s="45"/>
      <c r="BT11" s="107"/>
      <c r="BU11" s="66"/>
      <c r="BV11" s="112"/>
      <c r="BW11" s="71" t="b">
        <f>IF(AND(BT11=$C$11,BV11=$E$11),1)</f>
        <v>0</v>
      </c>
      <c r="BX11" s="71" t="str">
        <f>IF(BT11&gt;BV11,"1",IF(BT11&lt;BV11,"2",IF(BT11=BV11,"0")))</f>
        <v>0</v>
      </c>
      <c r="BY11" s="72" t="str">
        <f t="shared" ref="BY11:BY14" si="42">IF(BT11="x","0",IF(BW11=1,"3",IF(BX11=$F11,"1","0")))</f>
        <v>0</v>
      </c>
      <c r="BZ11" s="45"/>
      <c r="CA11" s="108"/>
      <c r="CB11" s="52"/>
      <c r="CC11" s="110"/>
      <c r="CD11" s="59" t="b">
        <f>IF(AND(CA11=$C$11,CC11=$E$11),1)</f>
        <v>0</v>
      </c>
      <c r="CE11" s="58" t="str">
        <f>IF(CA11&gt;CC11,"1",IF(CA11&lt;CC11,"2",IF(CA11=CC11,"0")))</f>
        <v>0</v>
      </c>
      <c r="CF11" s="55" t="str">
        <f t="shared" ref="CF11:CF14" si="43">IF(CA11="x","0",IF(CD11=1,"3",IF(CE11=$F11,"1","0")))</f>
        <v>0</v>
      </c>
      <c r="CG11" s="45"/>
      <c r="CH11" s="107">
        <v>1</v>
      </c>
      <c r="CI11" s="66"/>
      <c r="CJ11" s="112">
        <v>1</v>
      </c>
      <c r="CK11" s="71" t="b">
        <f>IF(AND(CH11=$C$11,CJ11=$E$11),1)</f>
        <v>0</v>
      </c>
      <c r="CL11" s="71" t="str">
        <f>IF(CH11&gt;CJ11,"1",IF(CH11&lt;CJ11,"2",IF(CH11=CJ11,"0")))</f>
        <v>0</v>
      </c>
      <c r="CM11" s="72" t="str">
        <f t="shared" ref="CM11:CM14" si="44">IF(CH11="x","0",IF(CK11=1,"3",IF(CL11=$F11,"1","0")))</f>
        <v>0</v>
      </c>
      <c r="CN11" s="45"/>
      <c r="CO11" s="108"/>
      <c r="CP11" s="52"/>
      <c r="CQ11" s="110"/>
      <c r="CR11" s="59" t="b">
        <f>IF(AND(CO11=$C$11,CQ11=$E$11),1)</f>
        <v>0</v>
      </c>
      <c r="CS11" s="58" t="str">
        <f>IF(CO11&gt;CQ11,"1",IF(CO11&lt;CQ11,"2",IF(CO11=CQ11,"0")))</f>
        <v>0</v>
      </c>
      <c r="CT11" s="55" t="str">
        <f t="shared" ref="CT11:CT14" si="45">IF(CO11="x","0",IF(CR11=1,"3",IF(CS11=$F11,"1","0")))</f>
        <v>0</v>
      </c>
      <c r="CU11" s="45"/>
      <c r="CV11" s="107"/>
      <c r="CW11" s="66"/>
      <c r="CX11" s="112"/>
      <c r="CY11" s="71" t="b">
        <f>IF(AND(CV11=$C$11,CX11=$E$11),1)</f>
        <v>0</v>
      </c>
      <c r="CZ11" s="71" t="str">
        <f>IF(CV11&gt;CX11,"1",IF(CV11&lt;CX11,"2",IF(CV11=CX11,"0")))</f>
        <v>0</v>
      </c>
      <c r="DA11" s="72" t="str">
        <f t="shared" ref="DA11:DA14" si="46">IF(CV11="x","0",IF(CY11=1,"3",IF(CZ11=$F11,"1","0")))</f>
        <v>0</v>
      </c>
      <c r="DB11" s="45"/>
      <c r="DC11" s="108"/>
      <c r="DD11" s="52"/>
      <c r="DE11" s="110"/>
      <c r="DF11" s="59" t="b">
        <f>IF(AND(DC11=$C$11,DE11=$E$11),1)</f>
        <v>0</v>
      </c>
      <c r="DG11" s="58" t="str">
        <f>IF(DC11&gt;DE11,"1",IF(DC11&lt;DE11,"2",IF(DC11=DE11,"0")))</f>
        <v>0</v>
      </c>
      <c r="DH11" s="55" t="str">
        <f t="shared" ref="DH11:DH14" si="47">IF(DC11="x","0",IF(DF11=1,"3",IF(DG11=$F11,"1","0")))</f>
        <v>0</v>
      </c>
      <c r="DI11" s="45"/>
      <c r="DJ11" s="107">
        <v>0</v>
      </c>
      <c r="DK11" s="66"/>
      <c r="DL11" s="112">
        <v>1</v>
      </c>
      <c r="DM11" s="134" t="b">
        <f>IF(AND(DJ11=$C$11,DL11=$E$11),1)</f>
        <v>0</v>
      </c>
      <c r="DN11" s="134" t="str">
        <f>IF(DJ11&gt;DL11,"1",IF(DJ11&lt;DL11,"2",IF(DJ11=DL11,"0")))</f>
        <v>2</v>
      </c>
      <c r="DO11" s="72" t="str">
        <f t="shared" ref="DO11:DO14" si="48">IF(DJ11="x","0",IF(DM11=1,"3",IF(DN11=$F11,"1","0")))</f>
        <v>0</v>
      </c>
      <c r="DP11" s="45"/>
      <c r="DQ11" s="108"/>
      <c r="DR11" s="52"/>
      <c r="DS11" s="110"/>
      <c r="DT11" s="120" t="b">
        <f>IF(AND(DQ11=$C$11,DS11=$E$11),1)</f>
        <v>0</v>
      </c>
      <c r="DU11" s="119" t="str">
        <f>IF(DQ11&gt;DS11,"1",IF(DQ11&lt;DS11,"2",IF(DQ11=DS11,"0")))</f>
        <v>0</v>
      </c>
      <c r="DV11" s="117" t="str">
        <f t="shared" ref="DV11:DV14" si="49">IF(DQ11="x","0",IF(DT11=1,"3",IF(DU11=$F11,"1","0")))</f>
        <v>0</v>
      </c>
      <c r="DW11" s="45"/>
      <c r="DX11" s="107"/>
      <c r="DY11" s="66"/>
      <c r="DZ11" s="112"/>
      <c r="EA11" s="71" t="b">
        <f>IF(AND(DX11=$C$11,DZ11=$E$11),1)</f>
        <v>0</v>
      </c>
      <c r="EB11" s="71" t="str">
        <f>IF(DX11&gt;DZ11,"1",IF(DX11&lt;DZ11,"2",IF(DX11=DZ11,"0")))</f>
        <v>0</v>
      </c>
      <c r="EC11" s="72" t="str">
        <f t="shared" ref="EC11:EC14" si="50">IF(DX11="x","0",IF(EA11=1,"3",IF(EB11=$F11,"1","0")))</f>
        <v>0</v>
      </c>
      <c r="ED11" s="45"/>
      <c r="EE11" s="108">
        <v>1</v>
      </c>
      <c r="EF11" s="52"/>
      <c r="EG11" s="110">
        <v>2</v>
      </c>
      <c r="EH11" s="59" t="b">
        <f>IF(AND(EE11=$C$11,EG11=$E$11),1)</f>
        <v>0</v>
      </c>
      <c r="EI11" s="58" t="str">
        <f>IF(EE11&gt;EG11,"1",IF(EE11&lt;EG11,"2",IF(EE11=EG11,"0")))</f>
        <v>2</v>
      </c>
      <c r="EJ11" s="55" t="str">
        <f t="shared" ref="EJ11:EJ14" si="51">IF(EE11="x","0",IF(EH11=1,"3",IF(EI11=$F11,"1","0")))</f>
        <v>0</v>
      </c>
      <c r="EK11" s="45"/>
      <c r="EL11" s="107">
        <v>2</v>
      </c>
      <c r="EM11" s="66"/>
      <c r="EN11" s="112">
        <v>1</v>
      </c>
      <c r="EO11" s="71" t="b">
        <f>IF(AND(EL11=$C$11,EN11=$E$11),1)</f>
        <v>0</v>
      </c>
      <c r="EP11" s="71" t="str">
        <f>IF(EL11&gt;EN11,"1",IF(EL11&lt;EN11,"2",IF(EL11=EN11,"0")))</f>
        <v>1</v>
      </c>
      <c r="EQ11" s="72" t="str">
        <f t="shared" ref="EQ11:EQ14" si="52">IF(EL11="x","0",IF(EO11=1,"3",IF(EP11=$F11,"1","0")))</f>
        <v>1</v>
      </c>
      <c r="ER11" s="45"/>
      <c r="ES11" s="108"/>
      <c r="ET11" s="52"/>
      <c r="EU11" s="110"/>
      <c r="EV11" s="59" t="b">
        <f>IF(AND(ES11=$C$11,EU11=$E$11),1)</f>
        <v>0</v>
      </c>
      <c r="EW11" s="58" t="str">
        <f>IF(ES11&gt;EU11,"1",IF(ES11&lt;EU11,"2",IF(ES11=EU11,"0")))</f>
        <v>0</v>
      </c>
      <c r="EX11" s="55" t="str">
        <f t="shared" ref="EX11:EX14" si="53">IF(ES11="x","0",IF(EV11=1,"3",IF(EW11=$F11,"1","0")))</f>
        <v>0</v>
      </c>
      <c r="EY11" s="45"/>
      <c r="EZ11" s="107"/>
      <c r="FA11" s="66"/>
      <c r="FB11" s="112"/>
      <c r="FC11" s="235" t="b">
        <f>IF(AND(EZ11=$C$11,FB11=$E$11),1)</f>
        <v>0</v>
      </c>
      <c r="FD11" s="235" t="str">
        <f>IF(EZ11&gt;FB11,"1",IF(EZ11&lt;FB11,"2",IF(EZ11=FB11,"0")))</f>
        <v>0</v>
      </c>
      <c r="FE11" s="72" t="str">
        <f t="shared" ref="FE11:FE14" si="54">IF(EZ11="x","0",IF(FC11=1,"3",IF(FD11=$F11,"1","0")))</f>
        <v>0</v>
      </c>
      <c r="FF11" s="45"/>
      <c r="FG11" s="108"/>
      <c r="FH11" s="52"/>
      <c r="FI11" s="110"/>
      <c r="FJ11" s="239" t="b">
        <f>IF(AND(FG11=$C$11,FI11=$E$11),1)</f>
        <v>0</v>
      </c>
      <c r="FK11" s="235" t="str">
        <f>IF(FG11&gt;FI11,"1",IF(FG11&lt;FI11,"2",IF(FG11=FI11,"0")))</f>
        <v>0</v>
      </c>
      <c r="FL11" s="55" t="str">
        <f t="shared" ref="FL11:FL14" si="55">IF(FG11="x","0",IF(FJ11=1,"3",IF(FK11=$F11,"1","0")))</f>
        <v>0</v>
      </c>
      <c r="FM11" s="45"/>
      <c r="FN11" s="107"/>
      <c r="FO11" s="66"/>
      <c r="FP11" s="112"/>
      <c r="FQ11" s="71" t="b">
        <f>IF(AND(FN11=$C$11,FP11=$E$11),1)</f>
        <v>0</v>
      </c>
      <c r="FR11" s="71" t="str">
        <f>IF(FN11&gt;FP11,"1",IF(FN11&lt;FP11,"2",IF(FN11=FP11,"0")))</f>
        <v>0</v>
      </c>
      <c r="FS11" s="72" t="str">
        <f t="shared" ref="FS11:FS14" si="56">IF(FN11="x","0",IF(FQ11=1,"3",IF(FR11=$F11,"1","0")))</f>
        <v>0</v>
      </c>
      <c r="FT11" s="45"/>
      <c r="FU11" s="108"/>
      <c r="FV11" s="52"/>
      <c r="FW11" s="110"/>
      <c r="FX11" s="59" t="b">
        <f>IF(AND(FU11=$C$11,FW11=$E$11),1)</f>
        <v>0</v>
      </c>
      <c r="FY11" s="58" t="str">
        <f>IF(FU11&gt;FW11,"1",IF(FU11&lt;FW11,"2",IF(FU11=FW11,"0")))</f>
        <v>0</v>
      </c>
      <c r="FZ11" s="55" t="str">
        <f t="shared" ref="FZ11:FZ14" si="57">IF(FU11="x","0",IF(FX11=1,"3",IF(FY11=$F11,"1","0")))</f>
        <v>0</v>
      </c>
      <c r="GA11" s="45"/>
      <c r="GB11" s="107"/>
      <c r="GC11" s="66"/>
      <c r="GD11" s="112"/>
      <c r="GE11" s="71" t="b">
        <f>IF(AND(GB11=$C$11,GD11=$E$11),1)</f>
        <v>0</v>
      </c>
      <c r="GF11" s="71" t="str">
        <f>IF(GB11&gt;GD11,"1",IF(GB11&lt;GD11,"2",IF(GB11=GD11,"0")))</f>
        <v>0</v>
      </c>
      <c r="GG11" s="72" t="str">
        <f t="shared" ref="GG11:GG14" si="58">IF(GB11="x","0",IF(GE11=1,"3",IF(GF11=$F11,"1","0")))</f>
        <v>0</v>
      </c>
      <c r="GH11" s="45"/>
      <c r="GI11" s="108"/>
      <c r="GJ11" s="52"/>
      <c r="GK11" s="110"/>
      <c r="GL11" s="239" t="b">
        <f>IF(AND(GI11=$C$11,GK11=$E$11),1)</f>
        <v>0</v>
      </c>
      <c r="GM11" s="235" t="str">
        <f>IF(GI11&gt;GK11,"1",IF(GI11&lt;GK11,"2",IF(GI11=GK11,"0")))</f>
        <v>0</v>
      </c>
      <c r="GN11" s="55" t="str">
        <f t="shared" ref="GN11:GN14" si="59">IF(GI11="x","0",IF(GL11=1,"3",IF(GM11=$F11,"1","0")))</f>
        <v>0</v>
      </c>
      <c r="GO11" s="45"/>
      <c r="GP11" s="107">
        <v>1</v>
      </c>
      <c r="GQ11" s="66"/>
      <c r="GR11" s="112">
        <v>1</v>
      </c>
      <c r="GS11" s="71" t="b">
        <f>IF(AND(GP11=$C$11,GR11=$E$11),1)</f>
        <v>0</v>
      </c>
      <c r="GT11" s="71" t="str">
        <f>IF(GP11&gt;GR11,"1",IF(GP11&lt;GR11,"2",IF(GP11=GR11,"0")))</f>
        <v>0</v>
      </c>
      <c r="GU11" s="72" t="str">
        <f t="shared" ref="GU11:GU14" si="60">IF(GP11="x","0",IF(GS11=1,"3",IF(GT11=$F11,"1","0")))</f>
        <v>0</v>
      </c>
      <c r="GV11" s="45"/>
      <c r="GW11" s="108">
        <v>1</v>
      </c>
      <c r="GX11" s="52"/>
      <c r="GY11" s="110">
        <v>1</v>
      </c>
      <c r="GZ11" s="59" t="b">
        <f>IF(AND(GW11=$C$11,GY11=$E$11),1)</f>
        <v>0</v>
      </c>
      <c r="HA11" s="58" t="str">
        <f>IF(GW11&gt;GY11,"1",IF(GW11&lt;GY11,"2",IF(GW11=GY11,"0")))</f>
        <v>0</v>
      </c>
      <c r="HB11" s="55" t="str">
        <f t="shared" ref="HB11:HB14" si="61">IF(GW11="x","0",IF(GZ11=1,"3",IF(HA11=$F11,"1","0")))</f>
        <v>0</v>
      </c>
      <c r="HC11" s="45"/>
      <c r="HD11" s="107"/>
      <c r="HE11" s="66"/>
      <c r="HF11" s="112"/>
      <c r="HG11" s="235" t="b">
        <f>IF(AND(HD11=$C$11,HF11=$E$11),1)</f>
        <v>0</v>
      </c>
      <c r="HH11" s="235" t="str">
        <f>IF(HD11&gt;HF11,"1",IF(HD11&lt;HF11,"2",IF(HD11=HF11,"0")))</f>
        <v>0</v>
      </c>
      <c r="HI11" s="72" t="str">
        <f>IF(HD11="x","0",IF(HG11=1,"3",IF(HH11=$F11,"1","0")))</f>
        <v>0</v>
      </c>
      <c r="HJ11" s="45"/>
      <c r="HK11" s="108"/>
      <c r="HL11" s="52"/>
      <c r="HM11" s="110"/>
      <c r="HN11" s="59" t="b">
        <f>IF(AND(HK11=$C$11,HM11=$E$11),1)</f>
        <v>0</v>
      </c>
      <c r="HO11" s="58" t="str">
        <f>IF(HK11&gt;HM11,"1",IF(HK11&lt;HM11,"2",IF(HK11=HM11,"0")))</f>
        <v>0</v>
      </c>
      <c r="HP11" s="55" t="str">
        <f t="shared" ref="HP11:HP14" si="62">IF(HK11="x","0",IF(HN11=1,"3",IF(HO11=$F11,"1","0")))</f>
        <v>0</v>
      </c>
      <c r="HQ11" s="45"/>
      <c r="HR11" s="107">
        <v>1</v>
      </c>
      <c r="HS11" s="66"/>
      <c r="HT11" s="112">
        <v>2</v>
      </c>
      <c r="HU11" s="71" t="b">
        <f>IF(AND(HR11=$C$11,HT11=$E$11),1)</f>
        <v>0</v>
      </c>
      <c r="HV11" s="71" t="str">
        <f>IF(HR11&gt;HT11,"1",IF(HR11&lt;HT11,"2",IF(HR11=HT11,"0")))</f>
        <v>2</v>
      </c>
      <c r="HW11" s="72" t="str">
        <f t="shared" ref="HW11:HW14" si="63">IF(HR11="x","0",IF(HU11=1,"3",IF(HV11=$F11,"1","0")))</f>
        <v>0</v>
      </c>
      <c r="HX11" s="45"/>
      <c r="HY11" s="108"/>
      <c r="HZ11" s="52"/>
      <c r="IA11" s="110"/>
      <c r="IB11" s="239" t="b">
        <f>IF(AND(HY11=$C$11,IA11=$E$11),1)</f>
        <v>0</v>
      </c>
      <c r="IC11" s="235" t="str">
        <f>IF(HY11&gt;IA11,"1",IF(HY11&lt;IA11,"2",IF(HY11=IA11,"0")))</f>
        <v>0</v>
      </c>
      <c r="ID11" s="55" t="str">
        <f t="shared" ref="ID11:ID14" si="64">IF(HY11="x","0",IF(IB11=1,"3",IF(IC11=$F11,"1","0")))</f>
        <v>0</v>
      </c>
      <c r="IE11" s="45"/>
      <c r="IF11" s="107"/>
      <c r="IG11" s="66"/>
      <c r="IH11" s="112"/>
      <c r="II11" s="213" t="b">
        <f>IF(AND(IF11=$C$11,IH11=$E$11),1)</f>
        <v>0</v>
      </c>
      <c r="IJ11" s="214" t="str">
        <f>IF(IF11&gt;IH11,"1",IF(IF11&lt;IH11,"2",IF(IF11=IH11,"0")))</f>
        <v>0</v>
      </c>
      <c r="IK11" s="72" t="str">
        <f t="shared" ref="IK11:IK14" si="65">IF(IF11="x","0",IF(II11=1,"3",IF(IJ11=$F11,"1","0")))</f>
        <v>0</v>
      </c>
      <c r="IL11" s="45"/>
      <c r="IM11" s="108"/>
      <c r="IN11" s="52"/>
      <c r="IO11" s="110"/>
      <c r="IP11" s="59" t="b">
        <f>IF(AND(IM11=$C$11,IO11=$E$11),1)</f>
        <v>0</v>
      </c>
      <c r="IQ11" s="58" t="str">
        <f>IF(IM11&gt;IO11,"1",IF(IM11&lt;IO11,"2",IF(IM11=IO11,"0")))</f>
        <v>0</v>
      </c>
      <c r="IR11" s="197" t="str">
        <f t="shared" ref="IR11:IR14" si="66">IF(IM11="x","0",IF(IP11=1,"3",IF(IQ11=$F11,"1","0")))</f>
        <v>0</v>
      </c>
      <c r="IS11" s="45"/>
      <c r="IT11" s="107"/>
      <c r="IU11" s="66"/>
      <c r="IV11" s="112"/>
      <c r="IW11" s="254" t="b">
        <f>IF(AND(IT11=$C$11,IV11=$E$11),1)</f>
        <v>0</v>
      </c>
      <c r="IX11" s="251" t="str">
        <f>IF(IT11&gt;IV11,"1",IF(IT11&lt;IV11,"2",IF(IT11=IV11,"0")))</f>
        <v>0</v>
      </c>
      <c r="IY11" s="72" t="str">
        <f t="shared" ref="IY11:IY14" si="67">IF(IT11="x","0",IF(IW11=1,"3",IF(IX11=$F11,"1","0")))</f>
        <v>0</v>
      </c>
      <c r="IZ11" s="45"/>
      <c r="JA11" s="21"/>
      <c r="JB11" s="22" t="s">
        <v>17</v>
      </c>
      <c r="JC11" s="249">
        <f>COUNTIF($N$10:$N$14,"3")+COUNTIF($N$10:$N$14,"3,5")</f>
        <v>0</v>
      </c>
      <c r="JD11" s="17">
        <f>COUNTIF($U$10:$U$14,"3")+COUNTIF($U$10:$U$14,"3,5")</f>
        <v>0</v>
      </c>
      <c r="JE11" s="249">
        <f>COUNTIF($AB$10:$AB$14,"3")+COUNTIF($AB$10:$AB$14,"3,5")</f>
        <v>0</v>
      </c>
      <c r="JF11" s="17">
        <f>COUNTIF($AI$10:$AI$14,"3")+COUNTIF($AI$10:$AI$14,"3,5")</f>
        <v>0</v>
      </c>
      <c r="JG11" s="249">
        <f>COUNTIF($AP$10:$AP$14,"3")+COUNTIF($AP$10:$AP$14,"3,5")</f>
        <v>0</v>
      </c>
      <c r="JH11" s="17">
        <f>COUNTIF($AW$10:$AW$14,"3")+COUNTIF($AW$10:$AW$14,"3,5")</f>
        <v>0</v>
      </c>
      <c r="JI11" s="249">
        <f>COUNTIF($BD$10:$BD$14,"3")+COUNTIF($BD$10:$BD$14,"3,5")</f>
        <v>0</v>
      </c>
      <c r="JJ11" s="17">
        <f>COUNTIF($BK$10:$BK$14,"3")+COUNTIF($BK$10:$BK$14,"3,5")</f>
        <v>0</v>
      </c>
      <c r="JK11" s="249">
        <f>COUNTIF($BR$10:$BR$14,"3")+COUNTIF($BR$10:$BR$14,"3,5")</f>
        <v>0</v>
      </c>
      <c r="JL11" s="17">
        <f>COUNTIF($BY$10:$BY$14,"3")+COUNTIF($BY$10:$BY$14,"3,5")</f>
        <v>0</v>
      </c>
      <c r="JM11" s="249">
        <f>COUNTIF($CF$10:$CF$14,"3")+COUNTIF($CF$10:$CF$14,"3,5")</f>
        <v>0</v>
      </c>
      <c r="JN11" s="17">
        <f>COUNTIF($CM$10:$CM$14,"3")+COUNTIF($CM$10:$CM$14,"3,5")</f>
        <v>0</v>
      </c>
      <c r="JO11" s="249">
        <f>COUNTIF($CT10:$CT14,"3")+COUNTIF($CT10:$CT14,"3,5")</f>
        <v>0</v>
      </c>
      <c r="JP11" s="17">
        <f>COUNTIF($DA10:$DA14,"3")+COUNTIF($DA10:$DA14,"3,5")</f>
        <v>0</v>
      </c>
      <c r="JQ11" s="249">
        <f>COUNTIF($DH10:$DH14,"3")+COUNTIF($DH10:$DH14,"3,5")</f>
        <v>0</v>
      </c>
      <c r="JR11" s="17">
        <f>COUNTIF($DO$10:$DO$14,"3")+COUNTIF($DO$10:$DO$14,"3,5")</f>
        <v>0</v>
      </c>
      <c r="JS11" s="249">
        <f>COUNTIF($DV$10:$DV$14,"3")+COUNTIF($DV$10:$DV$14,"3,5")</f>
        <v>0</v>
      </c>
      <c r="JT11" s="17">
        <f>COUNTIF($EC$10:$EC$14,"3")+COUNTIF($EC$10:$EC$14,"3,5")</f>
        <v>0</v>
      </c>
      <c r="JU11" s="249">
        <f>COUNTIF($EJ10:$EJ14,"3")+COUNTIF($EJ10:$EJ14,"3,5")</f>
        <v>0</v>
      </c>
      <c r="JV11" s="17">
        <f>COUNTIF($EQ$10:$EQ$14,"3")+COUNTIF($EQ$10:$EQ$14,"3,5")</f>
        <v>0</v>
      </c>
      <c r="JW11" s="249">
        <f>COUNTIF($EX$10:$EX$14,"3")+COUNTIF($EX$10:$EX$14,"3,5")</f>
        <v>0</v>
      </c>
      <c r="JX11" s="17">
        <f>COUNTIF($FE$10:$FE$14,"3")+COUNTIF($FE$10:$FE$14,"3,5")</f>
        <v>0</v>
      </c>
      <c r="JY11" s="249">
        <f>COUNTIF($FL10:$FL14,"3")+COUNTIF($FL10:$FL14,"3,5")</f>
        <v>0</v>
      </c>
      <c r="JZ11" s="17">
        <f>COUNTIF($FS$10:$FS$14,"3")+COUNTIF($FS$10:$FS$14,"3,5")</f>
        <v>0</v>
      </c>
      <c r="KA11" s="249">
        <f>COUNTIF($FZ$10:$FZ$14,"3")+COUNTIF($FZ$10:$FZ$14,"3,5")</f>
        <v>0</v>
      </c>
      <c r="KB11" s="17">
        <f>COUNTIF($GG$10:$GG$14,"3")+COUNTIF($GG$10:$GG$14,"3,5")</f>
        <v>0</v>
      </c>
      <c r="KC11" s="249">
        <f>COUNTIF($GN10:$GN14,"3")+COUNTIF($GN10:$GN14,"3,5")</f>
        <v>0</v>
      </c>
      <c r="KD11" s="17">
        <f>COUNTIF($GU$10:$GU$14,"3")+COUNTIF($GU$10:$GU$14,"3,5")</f>
        <v>0</v>
      </c>
      <c r="KE11" s="249">
        <f>COUNTIF($HB$10:$HB$14,"3")+COUNTIF($HB$10:$HB$14,"3,5")</f>
        <v>0</v>
      </c>
      <c r="KF11" s="17">
        <f>COUNTIF($HI$10:$HI$14,"3")+COUNTIF($HI$10:$HI$14,"3,5")</f>
        <v>0</v>
      </c>
      <c r="KG11" s="249">
        <f>COUNTIF($HP$10:$HP$14,"3")+COUNTIF($HP$10:$HP$14,"3,5")</f>
        <v>0</v>
      </c>
      <c r="KH11" s="17">
        <f>COUNTIF($HW$10:$HW$14,"3")+COUNTIF($HW$10:$HW$14,"3,5")</f>
        <v>0</v>
      </c>
      <c r="KI11" s="249">
        <f>COUNTIF($ID10:$ID14,"3")+COUNTIF($ID10:$ID14,"3,5")</f>
        <v>0</v>
      </c>
      <c r="KJ11" s="17">
        <f>COUNTIF($IK10:$IK14,"3")+COUNTIF($IK10:$IK14,"3,5")</f>
        <v>0</v>
      </c>
      <c r="KK11" s="17">
        <f>COUNTIF($IR10:$IR14,"3")+COUNTIF($IR10:$IR14,"3,5")</f>
        <v>0</v>
      </c>
      <c r="KL11" s="17">
        <f>COUNTIF($IY10:$IY14,"3")+COUNTIF($IY10:$IY14,"3,5")</f>
        <v>0</v>
      </c>
      <c r="KP11" s="49"/>
    </row>
    <row r="12" spans="1:16382" ht="14.5" customHeight="1" outlineLevel="1" x14ac:dyDescent="0.25">
      <c r="A12" s="404" t="s">
        <v>65</v>
      </c>
      <c r="B12" s="405"/>
      <c r="C12" s="125">
        <v>1</v>
      </c>
      <c r="D12" s="126" t="s">
        <v>0</v>
      </c>
      <c r="E12" s="125">
        <v>3</v>
      </c>
      <c r="F12" s="5" t="str">
        <f>IF(C12="x","4",IF(C12&gt;E12,"1",IF(C12&lt;E12,"2",IF(C12=E12,"0",))))</f>
        <v>2</v>
      </c>
      <c r="G12" s="21"/>
      <c r="H12" s="4"/>
      <c r="I12" s="108"/>
      <c r="J12" s="52" t="s">
        <v>0</v>
      </c>
      <c r="K12" s="110"/>
      <c r="L12" s="59" t="b">
        <f>IF(AND(I12=$C$12,K12=$E$12),1)</f>
        <v>0</v>
      </c>
      <c r="M12" s="58" t="str">
        <f>IF(I12&gt;K12,"1",IF(I12&lt;K12,"2",IF(I12=K12,"0")))</f>
        <v>0</v>
      </c>
      <c r="N12" s="55" t="str">
        <f t="shared" si="34"/>
        <v>0</v>
      </c>
      <c r="O12" s="45"/>
      <c r="P12" s="107">
        <v>1</v>
      </c>
      <c r="Q12" s="66"/>
      <c r="R12" s="112">
        <v>1</v>
      </c>
      <c r="S12" s="71" t="b">
        <f>IF(AND(P12=$C$12,R12=$E$12),1)</f>
        <v>0</v>
      </c>
      <c r="T12" s="71" t="str">
        <f>IF(P12&gt;R12,"1",IF(P12&lt;R12,"2",IF(P12=R12,"0")))</f>
        <v>0</v>
      </c>
      <c r="U12" s="72" t="str">
        <f t="shared" si="35"/>
        <v>0</v>
      </c>
      <c r="V12" s="45"/>
      <c r="W12" s="108">
        <v>0</v>
      </c>
      <c r="X12" s="52"/>
      <c r="Y12" s="110">
        <v>2</v>
      </c>
      <c r="Z12" s="59" t="b">
        <f>IF(AND(W12=$C$12,Y12=$E$12),1)</f>
        <v>0</v>
      </c>
      <c r="AA12" s="58" t="str">
        <f>IF(W12&gt;Y12,"1",IF(W12&lt;Y12,"2",IF(W12=Y12,"0")))</f>
        <v>2</v>
      </c>
      <c r="AB12" s="55" t="str">
        <f t="shared" si="36"/>
        <v>1</v>
      </c>
      <c r="AC12" s="45"/>
      <c r="AD12" s="107">
        <v>0</v>
      </c>
      <c r="AE12" s="66"/>
      <c r="AF12" s="112">
        <v>2</v>
      </c>
      <c r="AG12" s="71" t="b">
        <f>IF(AND(AD12=$C$12,AF12=$E$12),1)</f>
        <v>0</v>
      </c>
      <c r="AH12" s="71" t="str">
        <f>IF(AD12&gt;AF12,"1",IF(AD12&lt;AF12,"2",IF(AD12=AF12,"0")))</f>
        <v>2</v>
      </c>
      <c r="AI12" s="72" t="str">
        <f t="shared" si="37"/>
        <v>1</v>
      </c>
      <c r="AJ12" s="45"/>
      <c r="AK12" s="108"/>
      <c r="AL12" s="52"/>
      <c r="AM12" s="110"/>
      <c r="AN12" s="59" t="b">
        <f>IF(AND(AK12=$C$12,AM12=$E$12),1)</f>
        <v>0</v>
      </c>
      <c r="AO12" s="58" t="str">
        <f>IF(AK12&gt;AM12,"1",IF(AK12&lt;AM12,"2",IF(AK12=AM12,"0")))</f>
        <v>0</v>
      </c>
      <c r="AP12" s="55" t="str">
        <f t="shared" si="38"/>
        <v>0</v>
      </c>
      <c r="AQ12" s="45"/>
      <c r="AR12" s="107"/>
      <c r="AS12" s="66"/>
      <c r="AT12" s="112"/>
      <c r="AU12" s="71" t="b">
        <f>IF(AND(AR12=$C$12,AT12=$E$12),1)</f>
        <v>0</v>
      </c>
      <c r="AV12" s="71" t="str">
        <f>IF(AR12&gt;AT12,"1",IF(AR12&lt;AT12,"2",IF(AR12=AT12,"0")))</f>
        <v>0</v>
      </c>
      <c r="AW12" s="72" t="str">
        <f t="shared" si="39"/>
        <v>0</v>
      </c>
      <c r="AX12" s="45"/>
      <c r="AY12" s="108">
        <v>1</v>
      </c>
      <c r="AZ12" s="52"/>
      <c r="BA12" s="110">
        <v>2</v>
      </c>
      <c r="BB12" s="59" t="b">
        <f>IF(AND(AY12=$C$12,BA12=$E$12),1)</f>
        <v>0</v>
      </c>
      <c r="BC12" s="58" t="str">
        <f>IF(AY12&gt;BA12,"1",IF(AY12&lt;BA12,"2",IF(AY12=BA12,"0")))</f>
        <v>2</v>
      </c>
      <c r="BD12" s="55" t="str">
        <f>IF(AY12="x","0",IF(BB12=1,"3",IF(BC12=$F12,"1","0")))</f>
        <v>1</v>
      </c>
      <c r="BE12" s="45"/>
      <c r="BF12" s="107">
        <v>1</v>
      </c>
      <c r="BG12" s="66"/>
      <c r="BH12" s="112">
        <v>1</v>
      </c>
      <c r="BI12" s="71" t="b">
        <f>IF(AND(BF12=$C$12,BH12=$E$12),1)</f>
        <v>0</v>
      </c>
      <c r="BJ12" s="71" t="str">
        <f>IF(BF12&gt;BH12,"1",IF(BF12&lt;BH12,"2",IF(BF12=BH12,"0")))</f>
        <v>0</v>
      </c>
      <c r="BK12" s="72" t="str">
        <f t="shared" si="40"/>
        <v>0</v>
      </c>
      <c r="BL12" s="45"/>
      <c r="BM12" s="108"/>
      <c r="BN12" s="52"/>
      <c r="BO12" s="110"/>
      <c r="BP12" s="59" t="b">
        <f>IF(AND(BM12=$C$12,BO12=$E$12),1)</f>
        <v>0</v>
      </c>
      <c r="BQ12" s="58" t="str">
        <f>IF(BM12&gt;BO12,"1",IF(BM12&lt;BO12,"2",IF(BM12=BO12,"0")))</f>
        <v>0</v>
      </c>
      <c r="BR12" s="55" t="str">
        <f t="shared" si="41"/>
        <v>0</v>
      </c>
      <c r="BS12" s="45"/>
      <c r="BT12" s="107"/>
      <c r="BU12" s="66"/>
      <c r="BV12" s="112"/>
      <c r="BW12" s="71" t="b">
        <f>IF(AND(BT12=$C$12,BV12=$E$12),1)</f>
        <v>0</v>
      </c>
      <c r="BX12" s="71" t="str">
        <f>IF(BT12&gt;BV12,"1",IF(BT12&lt;BV12,"2",IF(BT12=BV12,"0")))</f>
        <v>0</v>
      </c>
      <c r="BY12" s="72" t="str">
        <f t="shared" si="42"/>
        <v>0</v>
      </c>
      <c r="BZ12" s="45"/>
      <c r="CA12" s="108"/>
      <c r="CB12" s="52"/>
      <c r="CC12" s="110"/>
      <c r="CD12" s="59" t="b">
        <f>IF(AND(CA12=$C$12,CC12=$E$12),1)</f>
        <v>0</v>
      </c>
      <c r="CE12" s="58" t="str">
        <f>IF(CA12&gt;CC12,"1",IF(CA12&lt;CC12,"2",IF(CA12=CC12,"0")))</f>
        <v>0</v>
      </c>
      <c r="CF12" s="55" t="str">
        <f t="shared" si="43"/>
        <v>0</v>
      </c>
      <c r="CG12" s="45"/>
      <c r="CH12" s="107">
        <v>0</v>
      </c>
      <c r="CI12" s="66"/>
      <c r="CJ12" s="112">
        <v>1</v>
      </c>
      <c r="CK12" s="71" t="b">
        <f>IF(AND(CH12=$C$12,CJ12=$E$12),1)</f>
        <v>0</v>
      </c>
      <c r="CL12" s="71" t="str">
        <f>IF(CH12&gt;CJ12,"1",IF(CH12&lt;CJ12,"2",IF(CH12=CJ12,"0")))</f>
        <v>2</v>
      </c>
      <c r="CM12" s="72" t="str">
        <f t="shared" si="44"/>
        <v>1</v>
      </c>
      <c r="CN12" s="45"/>
      <c r="CO12" s="108"/>
      <c r="CP12" s="52"/>
      <c r="CQ12" s="110"/>
      <c r="CR12" s="59" t="b">
        <f>IF(AND(CO12=$C$12,CQ12=$E$12),1)</f>
        <v>0</v>
      </c>
      <c r="CS12" s="58" t="str">
        <f>IF(CO12&gt;CQ12,"1",IF(CO12&lt;CQ12,"2",IF(CO12=CQ12,"0")))</f>
        <v>0</v>
      </c>
      <c r="CT12" s="55" t="str">
        <f t="shared" si="45"/>
        <v>0</v>
      </c>
      <c r="CU12" s="45"/>
      <c r="CV12" s="107"/>
      <c r="CW12" s="66"/>
      <c r="CX12" s="112"/>
      <c r="CY12" s="71" t="b">
        <f>IF(AND(CV12=$C$12,CX12=$E$12),1)</f>
        <v>0</v>
      </c>
      <c r="CZ12" s="71" t="str">
        <f>IF(CV12&gt;CX12,"1",IF(CV12&lt;CX12,"2",IF(CV12=CX12,"0")))</f>
        <v>0</v>
      </c>
      <c r="DA12" s="72" t="str">
        <f t="shared" si="46"/>
        <v>0</v>
      </c>
      <c r="DB12" s="45"/>
      <c r="DC12" s="108"/>
      <c r="DD12" s="52"/>
      <c r="DE12" s="110"/>
      <c r="DF12" s="59" t="b">
        <f>IF(AND(DC12=$C$12,DE12=$E$12),1)</f>
        <v>0</v>
      </c>
      <c r="DG12" s="58" t="str">
        <f>IF(DC12&gt;DE12,"1",IF(DC12&lt;DE12,"2",IF(DC12=DE12,"0")))</f>
        <v>0</v>
      </c>
      <c r="DH12" s="55" t="str">
        <f t="shared" si="47"/>
        <v>0</v>
      </c>
      <c r="DI12" s="45"/>
      <c r="DJ12" s="107">
        <v>1</v>
      </c>
      <c r="DK12" s="66"/>
      <c r="DL12" s="112">
        <v>2</v>
      </c>
      <c r="DM12" s="134" t="b">
        <f>IF(AND(DJ12=$C$12,DL12=$E$12),1)</f>
        <v>0</v>
      </c>
      <c r="DN12" s="134" t="str">
        <f>IF(DJ12&gt;DL12,"1",IF(DJ12&lt;DL12,"2",IF(DJ12=DL12,"0")))</f>
        <v>2</v>
      </c>
      <c r="DO12" s="72" t="str">
        <f t="shared" si="48"/>
        <v>1</v>
      </c>
      <c r="DP12" s="45"/>
      <c r="DQ12" s="108"/>
      <c r="DR12" s="52"/>
      <c r="DS12" s="110"/>
      <c r="DT12" s="120" t="b">
        <f>IF(AND(DQ12=$C$12,DS12=$E$12),1)</f>
        <v>0</v>
      </c>
      <c r="DU12" s="119" t="str">
        <f>IF(DQ12&gt;DS12,"1",IF(DQ12&lt;DS12,"2",IF(DQ12=DS12,"0")))</f>
        <v>0</v>
      </c>
      <c r="DV12" s="117" t="str">
        <f t="shared" si="49"/>
        <v>0</v>
      </c>
      <c r="DW12" s="45"/>
      <c r="DX12" s="107"/>
      <c r="DY12" s="66"/>
      <c r="DZ12" s="112"/>
      <c r="EA12" s="71" t="b">
        <f>IF(AND(DX12=$C$12,DZ12=$E$12),1)</f>
        <v>0</v>
      </c>
      <c r="EB12" s="71" t="str">
        <f>IF(DX12&gt;DZ12,"1",IF(DX12&lt;DZ12,"2",IF(DX12=DZ12,"0")))</f>
        <v>0</v>
      </c>
      <c r="EC12" s="72" t="str">
        <f t="shared" si="50"/>
        <v>0</v>
      </c>
      <c r="ED12" s="45"/>
      <c r="EE12" s="108">
        <v>0</v>
      </c>
      <c r="EF12" s="52"/>
      <c r="EG12" s="110">
        <v>0</v>
      </c>
      <c r="EH12" s="59" t="b">
        <f>IF(AND(EE12=$C$12,EG12=$E$12),1)</f>
        <v>0</v>
      </c>
      <c r="EI12" s="58" t="str">
        <f>IF(EE12&gt;EG12,"1",IF(EE12&lt;EG12,"2",IF(EE12=EG12,"0")))</f>
        <v>0</v>
      </c>
      <c r="EJ12" s="55" t="str">
        <f t="shared" si="51"/>
        <v>0</v>
      </c>
      <c r="EK12" s="45"/>
      <c r="EL12" s="107">
        <v>1</v>
      </c>
      <c r="EM12" s="66"/>
      <c r="EN12" s="112">
        <v>2</v>
      </c>
      <c r="EO12" s="71" t="b">
        <f>IF(AND(EL12=$C$12,EN12=$E$12),1)</f>
        <v>0</v>
      </c>
      <c r="EP12" s="71" t="str">
        <f>IF(EL12&gt;EN12,"1",IF(EL12&lt;EN12,"2",IF(EL12=EN12,"0")))</f>
        <v>2</v>
      </c>
      <c r="EQ12" s="72" t="str">
        <f t="shared" si="52"/>
        <v>1</v>
      </c>
      <c r="ER12" s="45"/>
      <c r="ES12" s="108"/>
      <c r="ET12" s="52"/>
      <c r="EU12" s="110"/>
      <c r="EV12" s="59" t="b">
        <f>IF(AND(ES12=$C$12,EU12=$E$12),1)</f>
        <v>0</v>
      </c>
      <c r="EW12" s="58" t="str">
        <f>IF(ES12&gt;EU12,"1",IF(ES12&lt;EU12,"2",IF(ES12=EU12,"0")))</f>
        <v>0</v>
      </c>
      <c r="EX12" s="55" t="str">
        <f t="shared" si="53"/>
        <v>0</v>
      </c>
      <c r="EY12" s="45"/>
      <c r="EZ12" s="107"/>
      <c r="FA12" s="66"/>
      <c r="FB12" s="112"/>
      <c r="FC12" s="235" t="b">
        <f>IF(AND(EZ12=$C$12,FB12=$E$12),1)</f>
        <v>0</v>
      </c>
      <c r="FD12" s="235" t="str">
        <f>IF(EZ12&gt;FB12,"1",IF(EZ12&lt;FB12,"2",IF(EZ12=FB12,"0")))</f>
        <v>0</v>
      </c>
      <c r="FE12" s="72" t="str">
        <f t="shared" si="54"/>
        <v>0</v>
      </c>
      <c r="FF12" s="45"/>
      <c r="FG12" s="108"/>
      <c r="FH12" s="52"/>
      <c r="FI12" s="110"/>
      <c r="FJ12" s="239" t="b">
        <f>IF(AND(FG12=$C$12,FI12=$E$12),1)</f>
        <v>0</v>
      </c>
      <c r="FK12" s="235" t="str">
        <f>IF(FG12&gt;FI12,"1",IF(FG12&lt;FI12,"2",IF(FG12=FI12,"0")))</f>
        <v>0</v>
      </c>
      <c r="FL12" s="55" t="str">
        <f t="shared" si="55"/>
        <v>0</v>
      </c>
      <c r="FM12" s="45"/>
      <c r="FN12" s="107"/>
      <c r="FO12" s="66"/>
      <c r="FP12" s="112"/>
      <c r="FQ12" s="71" t="b">
        <f>IF(AND(FN12=$C$12,FP12=$E$12),1)</f>
        <v>0</v>
      </c>
      <c r="FR12" s="71" t="str">
        <f>IF(FN12&gt;FP12,"1",IF(FN12&lt;FP12,"2",IF(FN12=FP12,"0")))</f>
        <v>0</v>
      </c>
      <c r="FS12" s="72" t="str">
        <f t="shared" si="56"/>
        <v>0</v>
      </c>
      <c r="FT12" s="45"/>
      <c r="FU12" s="108"/>
      <c r="FV12" s="52"/>
      <c r="FW12" s="110"/>
      <c r="FX12" s="59" t="b">
        <f>IF(AND(FU12=$C$12,FW12=$E$12),1)</f>
        <v>0</v>
      </c>
      <c r="FY12" s="58" t="str">
        <f>IF(FU12&gt;FW12,"1",IF(FU12&lt;FW12,"2",IF(FU12=FW12,"0")))</f>
        <v>0</v>
      </c>
      <c r="FZ12" s="55" t="str">
        <f t="shared" si="57"/>
        <v>0</v>
      </c>
      <c r="GA12" s="45"/>
      <c r="GB12" s="107"/>
      <c r="GC12" s="66"/>
      <c r="GD12" s="112"/>
      <c r="GE12" s="71" t="b">
        <f>IF(AND(GB12=$C$12,GD12=$E$12),1)</f>
        <v>0</v>
      </c>
      <c r="GF12" s="71" t="str">
        <f>IF(GB12&gt;GD12,"1",IF(GB12&lt;GD12,"2",IF(GB12=GD12,"0")))</f>
        <v>0</v>
      </c>
      <c r="GG12" s="72" t="str">
        <f t="shared" si="58"/>
        <v>0</v>
      </c>
      <c r="GH12" s="45"/>
      <c r="GI12" s="108"/>
      <c r="GJ12" s="52"/>
      <c r="GK12" s="110"/>
      <c r="GL12" s="239" t="b">
        <f>IF(AND(GI12=$C$12,GK12=$E$12),1)</f>
        <v>0</v>
      </c>
      <c r="GM12" s="235" t="str">
        <f>IF(GI12&gt;GK12,"1",IF(GI12&lt;GK12,"2",IF(GI12=GK12,"0")))</f>
        <v>0</v>
      </c>
      <c r="GN12" s="55" t="str">
        <f t="shared" si="59"/>
        <v>0</v>
      </c>
      <c r="GO12" s="45"/>
      <c r="GP12" s="107">
        <v>1</v>
      </c>
      <c r="GQ12" s="66"/>
      <c r="GR12" s="112">
        <v>2</v>
      </c>
      <c r="GS12" s="71" t="b">
        <f>IF(AND(GP12=$C$12,GR12=$E$12),1)</f>
        <v>0</v>
      </c>
      <c r="GT12" s="71" t="str">
        <f>IF(GP12&gt;GR12,"1",IF(GP12&lt;GR12,"2",IF(GP12=GR12,"0")))</f>
        <v>2</v>
      </c>
      <c r="GU12" s="72" t="str">
        <f t="shared" si="60"/>
        <v>1</v>
      </c>
      <c r="GV12" s="45"/>
      <c r="GW12" s="108">
        <v>2</v>
      </c>
      <c r="GX12" s="52"/>
      <c r="GY12" s="110">
        <v>2</v>
      </c>
      <c r="GZ12" s="59" t="b">
        <f>IF(AND(GW12=$C$12,GY12=$E$12),1)</f>
        <v>0</v>
      </c>
      <c r="HA12" s="58" t="str">
        <f>IF(GW12&gt;GY12,"1",IF(GW12&lt;GY12,"2",IF(GW12=GY12,"0")))</f>
        <v>0</v>
      </c>
      <c r="HB12" s="55" t="str">
        <f t="shared" si="61"/>
        <v>0</v>
      </c>
      <c r="HC12" s="45"/>
      <c r="HD12" s="107"/>
      <c r="HE12" s="66"/>
      <c r="HF12" s="112"/>
      <c r="HG12" s="235" t="b">
        <f>IF(AND(HD12=$C$12,HF12=$E$12),1)</f>
        <v>0</v>
      </c>
      <c r="HH12" s="235" t="str">
        <f>IF(HD12&gt;HF12,"1",IF(HD12&lt;HF12,"2",IF(HD12=HF12,"0")))</f>
        <v>0</v>
      </c>
      <c r="HI12" s="72" t="str">
        <f>IF(HD12="x","0",IF(HG12=1,"3",IF(HH12=$F12,"1","0")))</f>
        <v>0</v>
      </c>
      <c r="HJ12" s="45"/>
      <c r="HK12" s="108"/>
      <c r="HL12" s="52"/>
      <c r="HM12" s="110"/>
      <c r="HN12" s="59" t="b">
        <f>IF(AND(HK12=$C$12,HM12=$E$12),1)</f>
        <v>0</v>
      </c>
      <c r="HO12" s="58" t="str">
        <f>IF(HK12&gt;HM12,"1",IF(HK12&lt;HM12,"2",IF(HK12=HM12,"0")))</f>
        <v>0</v>
      </c>
      <c r="HP12" s="55" t="str">
        <f t="shared" si="62"/>
        <v>0</v>
      </c>
      <c r="HQ12" s="45"/>
      <c r="HR12" s="107">
        <v>1</v>
      </c>
      <c r="HS12" s="66"/>
      <c r="HT12" s="112">
        <v>2</v>
      </c>
      <c r="HU12" s="71" t="b">
        <f>IF(AND(HR12=$C$12,HT12=$E$12),1)</f>
        <v>0</v>
      </c>
      <c r="HV12" s="71" t="str">
        <f>IF(HR12&gt;HT12,"1",IF(HR12&lt;HT12,"2",IF(HR12=HT12,"0")))</f>
        <v>2</v>
      </c>
      <c r="HW12" s="72" t="str">
        <f t="shared" si="63"/>
        <v>1</v>
      </c>
      <c r="HX12" s="45"/>
      <c r="HY12" s="108"/>
      <c r="HZ12" s="52"/>
      <c r="IA12" s="110"/>
      <c r="IB12" s="239" t="b">
        <f>IF(AND(HY12=$C$12,IA12=$E$12),1)</f>
        <v>0</v>
      </c>
      <c r="IC12" s="235" t="str">
        <f>IF(HY12&gt;IA12,"1",IF(HY12&lt;IA12,"2",IF(HY12=IA12,"0")))</f>
        <v>0</v>
      </c>
      <c r="ID12" s="55" t="str">
        <f t="shared" si="64"/>
        <v>0</v>
      </c>
      <c r="IE12" s="45"/>
      <c r="IF12" s="107"/>
      <c r="IG12" s="66"/>
      <c r="IH12" s="112"/>
      <c r="II12" s="213" t="b">
        <f>IF(AND(IF12=$C$12,IH12=$E$12),1)</f>
        <v>0</v>
      </c>
      <c r="IJ12" s="214" t="str">
        <f>IF(IF12&gt;IH12,"1",IF(IF12&lt;IH12,"2",IF(IF12=IH12,"0")))</f>
        <v>0</v>
      </c>
      <c r="IK12" s="72" t="str">
        <f t="shared" si="65"/>
        <v>0</v>
      </c>
      <c r="IL12" s="45"/>
      <c r="IM12" s="108"/>
      <c r="IN12" s="52"/>
      <c r="IO12" s="110"/>
      <c r="IP12" s="59" t="b">
        <f>IF(AND(IM12=$C$12,IO12=$E$12),1)</f>
        <v>0</v>
      </c>
      <c r="IQ12" s="58" t="str">
        <f>IF(IM12&gt;IO12,"1",IF(IM12&lt;IO12,"2",IF(IM12=IO12,"0")))</f>
        <v>0</v>
      </c>
      <c r="IR12" s="197" t="str">
        <f t="shared" si="66"/>
        <v>0</v>
      </c>
      <c r="IS12" s="45"/>
      <c r="IT12" s="107"/>
      <c r="IU12" s="66"/>
      <c r="IV12" s="112"/>
      <c r="IW12" s="254" t="b">
        <f>IF(AND(IT12=$C$12,IV12=$E$12),1)</f>
        <v>0</v>
      </c>
      <c r="IX12" s="251" t="str">
        <f>IF(IT12&gt;IV12,"1",IF(IT12&lt;IV12,"2",IF(IT12=IV12,"0")))</f>
        <v>0</v>
      </c>
      <c r="IY12" s="72" t="str">
        <f t="shared" si="67"/>
        <v>0</v>
      </c>
      <c r="IZ12" s="45"/>
      <c r="JA12" s="21"/>
      <c r="JB12" s="22" t="s">
        <v>18</v>
      </c>
      <c r="JC12" s="250">
        <f>COUNTIF($N$10:$N$14,"1")+COUNTIF($N$10:$N$14,"1,5")</f>
        <v>1</v>
      </c>
      <c r="JD12" s="18">
        <f>COUNTIF($U$10:$U$14,"1")+COUNTIF($U$10:$U$14,"1,5")</f>
        <v>2</v>
      </c>
      <c r="JE12" s="250">
        <f>COUNTIF($AB$10:$AB$14,"1")+COUNTIF($AB$10:$AB$14,"1,5")</f>
        <v>3</v>
      </c>
      <c r="JF12" s="18">
        <f>COUNTIF($AI$10:$AI$14,"1")+COUNTIF($AI$10:$AI$14,"1,5")</f>
        <v>2</v>
      </c>
      <c r="JG12" s="250">
        <f>COUNTIF($AP$10:$AP$14,"1")+COUNTIF($AP$10:$AP$14,"1,5")</f>
        <v>1</v>
      </c>
      <c r="JH12" s="18">
        <f>COUNTIF($AW$10:$AW$14,"1")+COUNTIF($AW$10:$AW$14,"1,5")</f>
        <v>1</v>
      </c>
      <c r="JI12" s="250">
        <f>COUNTIF($BD$10:$BD$14,"1")+COUNTIF($BD$10:$BD$14,"1,5")</f>
        <v>2</v>
      </c>
      <c r="JJ12" s="18">
        <f>COUNTIF($BK$10:$BK$14,"1")+COUNTIF($BK$10:$BK$14,"1,5")</f>
        <v>1</v>
      </c>
      <c r="JK12" s="250">
        <f>COUNTIF($BR$10:$BR$14,"1")+COUNTIF($BR$10:$BR$14,"1,5")</f>
        <v>1</v>
      </c>
      <c r="JL12" s="18">
        <f>COUNTIF($BY$10:$BY$14,"1")+COUNTIF($BY$10:$BY$14,"1,5")</f>
        <v>1</v>
      </c>
      <c r="JM12" s="250">
        <f>COUNTIF($CF$10:$CF$14,"1")+COUNTIF($CF$10:$CF$14,"1,5")</f>
        <v>1</v>
      </c>
      <c r="JN12" s="18">
        <f>COUNTIF($CM$10:$CM$14,"1")+COUNTIF($CM$10:$CM$14,"1,5")</f>
        <v>2</v>
      </c>
      <c r="JO12" s="250">
        <f>COUNTIF($CT10:$CT14,"1")+COUNTIF($CT10:$CT14,"1,5")</f>
        <v>1</v>
      </c>
      <c r="JP12" s="18">
        <f>COUNTIF($DA10:$DA14,"1")+COUNTIF($DA10:$DA14,"1,5")</f>
        <v>1</v>
      </c>
      <c r="JQ12" s="250">
        <f>COUNTIF(DH10:$DH14,"1")+COUNTIF(DH10:$DH14,"1,5")</f>
        <v>0</v>
      </c>
      <c r="JR12" s="18">
        <f>COUNTIF($DO$10:$DO$14,"1")+COUNTIF($DO$10:$DO$14,"1,5")</f>
        <v>2</v>
      </c>
      <c r="JS12" s="250">
        <f>COUNTIF($DV$10:$DV$14,"1")+COUNTIF($DV$10:$DV$14,"1,5")</f>
        <v>1</v>
      </c>
      <c r="JT12" s="18">
        <f>COUNTIF($EC$10:$EC$14,"1")+COUNTIF($EC$10:$EC$14,"1,5")</f>
        <v>1</v>
      </c>
      <c r="JU12" s="250">
        <f>COUNTIF($EJ10:$EJ14,"1")+COUNTIF($EJ10:$EJ14,"1,5")</f>
        <v>1</v>
      </c>
      <c r="JV12" s="18">
        <f>COUNTIF($EQ$10:$EQ$14,"1")+COUNTIF($EQ$10:$EQ$14,"1,5")</f>
        <v>3</v>
      </c>
      <c r="JW12" s="250">
        <f>COUNTIF($EX$10:$EX$14,"1")+COUNTIF($EX$10:$EX$14,"1,5")</f>
        <v>1</v>
      </c>
      <c r="JX12" s="18">
        <f>COUNTIF($FE$10:$FE$14,"1")+COUNTIF($FE$10:$FE$14,"1,5")</f>
        <v>1</v>
      </c>
      <c r="JY12" s="250">
        <f>COUNTIF($FL10:$FL14,"1")+COUNTIF($FL10:$FL14,"1,5")</f>
        <v>1</v>
      </c>
      <c r="JZ12" s="18">
        <f>COUNTIF($FS$10:$FS$14,"1")+COUNTIF($FS$10:$FS$14,"1,5")</f>
        <v>1</v>
      </c>
      <c r="KA12" s="250">
        <f>COUNTIF($FZ$10:$FZ$14,"1")+COUNTIF($FZ$10:$FZ$14,"1,5")</f>
        <v>1</v>
      </c>
      <c r="KB12" s="18">
        <f>COUNTIF($GG$10:$GG$14,"1")+COUNTIF($GG$10:$GG$14,"1,5")</f>
        <v>1</v>
      </c>
      <c r="KC12" s="250">
        <f>COUNTIF($GN10:$GN14,"1")+COUNTIF($GN10:$GN14,"1,5")</f>
        <v>1</v>
      </c>
      <c r="KD12" s="18">
        <f>COUNTIF($GU$10:$GU$14,"1")+COUNTIF($GU$10:$GU$14,"1,5")</f>
        <v>2</v>
      </c>
      <c r="KE12" s="250">
        <f>COUNTIF($HB$10:$HB$14,"1")+COUNTIF($HB$10:$HB$14,"1,5")</f>
        <v>1</v>
      </c>
      <c r="KF12" s="18">
        <f>COUNTIF($HI$10:$HI$14,"1")+COUNTIF($HI$10:$HI$14,"1,5")</f>
        <v>1</v>
      </c>
      <c r="KG12" s="250">
        <f>COUNTIF($HP$10:$HP$14,"1")+COUNTIF($HP$10:$HP$14,"1,5")</f>
        <v>1</v>
      </c>
      <c r="KH12" s="18">
        <f>COUNTIF($HW$10:$HW$14,"1")+COUNTIF($HW$10:$HW$14,"1,5")</f>
        <v>3</v>
      </c>
      <c r="KI12" s="250">
        <f>COUNTIF($ID10:$ID14,"1")+COUNTIF($ID10:$ID14,"1,5")</f>
        <v>1</v>
      </c>
      <c r="KJ12" s="18">
        <f>COUNTIF($IK10:$IK14,"1")+COUNTIF($IK10:$IK14,"1,5")</f>
        <v>1</v>
      </c>
      <c r="KK12" s="18">
        <f>COUNTIF($IR10:$IR14,"1")+COUNTIF($IR10:$IR14,"1,5")</f>
        <v>1</v>
      </c>
      <c r="KL12" s="18">
        <f>COUNTIF($IY10:$IY14,"1")+COUNTIF($IY10:$IY14,"1,5")</f>
        <v>1</v>
      </c>
      <c r="KP12" s="50"/>
    </row>
    <row r="13" spans="1:16382" ht="15.5" customHeight="1" outlineLevel="1" x14ac:dyDescent="0.25">
      <c r="A13" s="404" t="s">
        <v>66</v>
      </c>
      <c r="B13" s="405"/>
      <c r="C13" s="125">
        <v>0</v>
      </c>
      <c r="D13" s="126" t="s">
        <v>0</v>
      </c>
      <c r="E13" s="125">
        <v>1</v>
      </c>
      <c r="F13" s="5" t="str">
        <f>IF(C13="x","4",IF(C13&gt;E13,"1",IF(C13&lt;E13,"2",IF(C13=E13,"0",))))</f>
        <v>2</v>
      </c>
      <c r="G13" s="21"/>
      <c r="H13" s="4"/>
      <c r="I13" s="108"/>
      <c r="J13" s="52" t="s">
        <v>0</v>
      </c>
      <c r="K13" s="110"/>
      <c r="L13" s="59" t="b">
        <f>IF(AND(I13=$C$13,K13=$E$13),1)</f>
        <v>0</v>
      </c>
      <c r="M13" s="58" t="str">
        <f>IF(I13&gt;K13,"1",IF(I13&lt;K13,"2",IF(I13=K13,"0")))</f>
        <v>0</v>
      </c>
      <c r="N13" s="55" t="str">
        <f t="shared" si="34"/>
        <v>0</v>
      </c>
      <c r="O13" s="45"/>
      <c r="P13" s="107">
        <v>2</v>
      </c>
      <c r="Q13" s="66"/>
      <c r="R13" s="112">
        <v>1</v>
      </c>
      <c r="S13" s="71" t="b">
        <f>IF(AND(P13=$C$13,R13=$E$13),1)</f>
        <v>0</v>
      </c>
      <c r="T13" s="71" t="str">
        <f>IF(P13&gt;R13,"1",IF(P13&lt;R13,"2",IF(P13=R13,"0")))</f>
        <v>1</v>
      </c>
      <c r="U13" s="72" t="str">
        <f t="shared" si="35"/>
        <v>0</v>
      </c>
      <c r="V13" s="45"/>
      <c r="W13" s="108">
        <v>3</v>
      </c>
      <c r="X13" s="52"/>
      <c r="Y13" s="110">
        <v>0</v>
      </c>
      <c r="Z13" s="59" t="b">
        <f>IF(AND(W13=$C$13,Y13=$E$13),1)</f>
        <v>0</v>
      </c>
      <c r="AA13" s="58" t="str">
        <f>IF(W13&gt;Y13,"1",IF(W13&lt;Y13,"2",IF(W13=Y13,"0")))</f>
        <v>1</v>
      </c>
      <c r="AB13" s="55" t="str">
        <f t="shared" si="36"/>
        <v>0</v>
      </c>
      <c r="AC13" s="45"/>
      <c r="AD13" s="107">
        <v>2</v>
      </c>
      <c r="AE13" s="66"/>
      <c r="AF13" s="112">
        <v>1</v>
      </c>
      <c r="AG13" s="71" t="b">
        <f>IF(AND(AD13=$C$13,AF13=$E$13),1)</f>
        <v>0</v>
      </c>
      <c r="AH13" s="71" t="str">
        <f>IF(AD13&gt;AF13,"1",IF(AD13&lt;AF13,"2",IF(AD13=AF13,"0")))</f>
        <v>1</v>
      </c>
      <c r="AI13" s="72" t="str">
        <f t="shared" si="37"/>
        <v>0</v>
      </c>
      <c r="AJ13" s="45"/>
      <c r="AK13" s="108"/>
      <c r="AL13" s="52"/>
      <c r="AM13" s="110"/>
      <c r="AN13" s="59" t="b">
        <f>IF(AND(AK13=$C$13,AM13=$E$13),1)</f>
        <v>0</v>
      </c>
      <c r="AO13" s="58" t="str">
        <f>IF(AK13&gt;AM13,"1",IF(AK13&lt;AM13,"2",IF(AK13=AM13,"0")))</f>
        <v>0</v>
      </c>
      <c r="AP13" s="55" t="str">
        <f t="shared" si="38"/>
        <v>0</v>
      </c>
      <c r="AQ13" s="45"/>
      <c r="AR13" s="107"/>
      <c r="AS13" s="66"/>
      <c r="AT13" s="112"/>
      <c r="AU13" s="71" t="b">
        <f>IF(AND(AR13=$C$13,AT13=$E$13),1)</f>
        <v>0</v>
      </c>
      <c r="AV13" s="71" t="str">
        <f>IF(AR13&gt;AT13,"1",IF(AR13&lt;AT13,"2",IF(AR13=AT13,"0")))</f>
        <v>0</v>
      </c>
      <c r="AW13" s="72" t="str">
        <f t="shared" si="39"/>
        <v>0</v>
      </c>
      <c r="AX13" s="45"/>
      <c r="AY13" s="108">
        <v>3</v>
      </c>
      <c r="AZ13" s="52"/>
      <c r="BA13" s="110">
        <v>1</v>
      </c>
      <c r="BB13" s="59" t="b">
        <f>IF(AND(AY13=$C$13,BA13=$E$13),1)</f>
        <v>0</v>
      </c>
      <c r="BC13" s="58" t="str">
        <f>IF(AY13&gt;BA13,"1",IF(AY13&lt;BA13,"2",IF(AY13=BA13,"0")))</f>
        <v>1</v>
      </c>
      <c r="BD13" s="55" t="str">
        <f>IF(AY13="x","0",IF(BB13=1,"3",IF(BC13=$F13,"1","0")))</f>
        <v>0</v>
      </c>
      <c r="BE13" s="45"/>
      <c r="BF13" s="107">
        <v>2</v>
      </c>
      <c r="BG13" s="66"/>
      <c r="BH13" s="112">
        <v>0</v>
      </c>
      <c r="BI13" s="71" t="b">
        <f>IF(AND(BF13=$C$13,BH13=$E$13),1)</f>
        <v>0</v>
      </c>
      <c r="BJ13" s="71" t="str">
        <f>IF(BF13&gt;BH13,"1",IF(BF13&lt;BH13,"2",IF(BF13=BH13,"0")))</f>
        <v>1</v>
      </c>
      <c r="BK13" s="72" t="str">
        <f t="shared" si="40"/>
        <v>0</v>
      </c>
      <c r="BL13" s="45"/>
      <c r="BM13" s="108"/>
      <c r="BN13" s="52"/>
      <c r="BO13" s="110"/>
      <c r="BP13" s="59" t="b">
        <f>IF(AND(BM13=$C$13,BO13=$E$13),1)</f>
        <v>0</v>
      </c>
      <c r="BQ13" s="58" t="str">
        <f>IF(BM13&gt;BO13,"1",IF(BM13&lt;BO13,"2",IF(BM13=BO13,"0")))</f>
        <v>0</v>
      </c>
      <c r="BR13" s="55" t="str">
        <f t="shared" si="41"/>
        <v>0</v>
      </c>
      <c r="BS13" s="45"/>
      <c r="BT13" s="107"/>
      <c r="BU13" s="66"/>
      <c r="BV13" s="112"/>
      <c r="BW13" s="71" t="b">
        <f>IF(AND(BT13=$C$13,BV13=$E$13),1)</f>
        <v>0</v>
      </c>
      <c r="BX13" s="71" t="str">
        <f>IF(BT13&gt;BV13,"1",IF(BT13&lt;BV13,"2",IF(BT13=BV13,"0")))</f>
        <v>0</v>
      </c>
      <c r="BY13" s="72" t="str">
        <f t="shared" si="42"/>
        <v>0</v>
      </c>
      <c r="BZ13" s="45"/>
      <c r="CA13" s="108"/>
      <c r="CB13" s="52"/>
      <c r="CC13" s="110"/>
      <c r="CD13" s="59" t="b">
        <f>IF(AND(CA13=$C$13,CC13=$E$13),1)</f>
        <v>0</v>
      </c>
      <c r="CE13" s="58" t="str">
        <f>IF(CA13&gt;CC13,"1",IF(CA13&lt;CC13,"2",IF(CA13=CC13,"0")))</f>
        <v>0</v>
      </c>
      <c r="CF13" s="55" t="str">
        <f t="shared" si="43"/>
        <v>0</v>
      </c>
      <c r="CG13" s="45"/>
      <c r="CH13" s="107">
        <v>2</v>
      </c>
      <c r="CI13" s="66"/>
      <c r="CJ13" s="112">
        <v>0</v>
      </c>
      <c r="CK13" s="71" t="b">
        <f>IF(AND(CH13=$C$13,CJ13=$E$13),1)</f>
        <v>0</v>
      </c>
      <c r="CL13" s="71" t="str">
        <f>IF(CH13&gt;CJ13,"1",IF(CH13&lt;CJ13,"2",IF(CH13=CJ13,"0")))</f>
        <v>1</v>
      </c>
      <c r="CM13" s="72" t="str">
        <f t="shared" si="44"/>
        <v>0</v>
      </c>
      <c r="CN13" s="45"/>
      <c r="CO13" s="108"/>
      <c r="CP13" s="52"/>
      <c r="CQ13" s="110"/>
      <c r="CR13" s="59" t="b">
        <f>IF(AND(CO13=$C$13,CQ13=$E$13),1)</f>
        <v>0</v>
      </c>
      <c r="CS13" s="58" t="str">
        <f>IF(CO13&gt;CQ13,"1",IF(CO13&lt;CQ13,"2",IF(CO13=CQ13,"0")))</f>
        <v>0</v>
      </c>
      <c r="CT13" s="55" t="str">
        <f t="shared" si="45"/>
        <v>0</v>
      </c>
      <c r="CU13" s="45"/>
      <c r="CV13" s="107"/>
      <c r="CW13" s="66"/>
      <c r="CX13" s="112"/>
      <c r="CY13" s="71" t="b">
        <f>IF(AND(CV13=$C$13,CX13=$E$13),1)</f>
        <v>0</v>
      </c>
      <c r="CZ13" s="71" t="str">
        <f>IF(CV13&gt;CX13,"1",IF(CV13&lt;CX13,"2",IF(CV13=CX13,"0")))</f>
        <v>0</v>
      </c>
      <c r="DA13" s="72" t="str">
        <f t="shared" si="46"/>
        <v>0</v>
      </c>
      <c r="DB13" s="45"/>
      <c r="DC13" s="108"/>
      <c r="DD13" s="52"/>
      <c r="DE13" s="110"/>
      <c r="DF13" s="59" t="b">
        <f>IF(AND(DC13=$C$13,DE13=$E$13),1)</f>
        <v>0</v>
      </c>
      <c r="DG13" s="58" t="str">
        <f>IF(DC13&gt;DE13,"1",IF(DC13&lt;DE13,"2",IF(DC13=DE13,"0")))</f>
        <v>0</v>
      </c>
      <c r="DH13" s="55" t="str">
        <f t="shared" si="47"/>
        <v>0</v>
      </c>
      <c r="DI13" s="45"/>
      <c r="DJ13" s="107">
        <v>2</v>
      </c>
      <c r="DK13" s="66"/>
      <c r="DL13" s="112">
        <v>0</v>
      </c>
      <c r="DM13" s="134" t="b">
        <f>IF(AND(DJ13=$C$13,DL13=$E$13),1)</f>
        <v>0</v>
      </c>
      <c r="DN13" s="134" t="str">
        <f>IF(DJ13&gt;DL13,"1",IF(DJ13&lt;DL13,"2",IF(DJ13=DL13,"0")))</f>
        <v>1</v>
      </c>
      <c r="DO13" s="72" t="str">
        <f t="shared" si="48"/>
        <v>0</v>
      </c>
      <c r="DP13" s="45"/>
      <c r="DQ13" s="108"/>
      <c r="DR13" s="52"/>
      <c r="DS13" s="110"/>
      <c r="DT13" s="120" t="b">
        <f>IF(AND(DQ13=$C$13,DS13=$E$13),1)</f>
        <v>0</v>
      </c>
      <c r="DU13" s="119" t="str">
        <f>IF(DQ13&gt;DS13,"1",IF(DQ13&lt;DS13,"2",IF(DQ13=DS13,"0")))</f>
        <v>0</v>
      </c>
      <c r="DV13" s="117" t="str">
        <f t="shared" si="49"/>
        <v>0</v>
      </c>
      <c r="DW13" s="45"/>
      <c r="DX13" s="107"/>
      <c r="DY13" s="66"/>
      <c r="DZ13" s="112"/>
      <c r="EA13" s="71" t="b">
        <f>IF(AND(DX13=$C$13,DZ13=$E$13),1)</f>
        <v>0</v>
      </c>
      <c r="EB13" s="71" t="str">
        <f>IF(DX13&gt;DZ13,"1",IF(DX13&lt;DZ13,"2",IF(DX13=DZ13,"0")))</f>
        <v>0</v>
      </c>
      <c r="EC13" s="72" t="str">
        <f t="shared" si="50"/>
        <v>0</v>
      </c>
      <c r="ED13" s="45"/>
      <c r="EE13" s="108">
        <v>2</v>
      </c>
      <c r="EF13" s="52"/>
      <c r="EG13" s="110">
        <v>0</v>
      </c>
      <c r="EH13" s="59" t="b">
        <f>IF(AND(EE13=$C$13,EG13=$E$13),1)</f>
        <v>0</v>
      </c>
      <c r="EI13" s="58" t="str">
        <f>IF(EE13&gt;EG13,"1",IF(EE13&lt;EG13,"2",IF(EE13=EG13,"0")))</f>
        <v>1</v>
      </c>
      <c r="EJ13" s="55" t="str">
        <f t="shared" si="51"/>
        <v>0</v>
      </c>
      <c r="EK13" s="45"/>
      <c r="EL13" s="107">
        <v>2</v>
      </c>
      <c r="EM13" s="66"/>
      <c r="EN13" s="112">
        <v>1</v>
      </c>
      <c r="EO13" s="71" t="b">
        <f>IF(AND(EL13=$C$13,EN13=$E$13),1)</f>
        <v>0</v>
      </c>
      <c r="EP13" s="71" t="str">
        <f>IF(EL13&gt;EN13,"1",IF(EL13&lt;EN13,"2",IF(EL13=EN13,"0")))</f>
        <v>1</v>
      </c>
      <c r="EQ13" s="72" t="str">
        <f t="shared" si="52"/>
        <v>0</v>
      </c>
      <c r="ER13" s="45"/>
      <c r="ES13" s="108"/>
      <c r="ET13" s="52"/>
      <c r="EU13" s="110"/>
      <c r="EV13" s="59" t="b">
        <f>IF(AND(ES13=$C$13,EU13=$E$13),1)</f>
        <v>0</v>
      </c>
      <c r="EW13" s="58" t="str">
        <f>IF(ES13&gt;EU13,"1",IF(ES13&lt;EU13,"2",IF(ES13=EU13,"0")))</f>
        <v>0</v>
      </c>
      <c r="EX13" s="55" t="str">
        <f t="shared" si="53"/>
        <v>0</v>
      </c>
      <c r="EY13" s="45"/>
      <c r="EZ13" s="107"/>
      <c r="FA13" s="66"/>
      <c r="FB13" s="112"/>
      <c r="FC13" s="235" t="b">
        <f>IF(AND(EZ13=$C$13,FB13=$E$13),1)</f>
        <v>0</v>
      </c>
      <c r="FD13" s="235" t="str">
        <f>IF(EZ13&gt;FB13,"1",IF(EZ13&lt;FB13,"2",IF(EZ13=FB13,"0")))</f>
        <v>0</v>
      </c>
      <c r="FE13" s="72" t="str">
        <f t="shared" si="54"/>
        <v>0</v>
      </c>
      <c r="FF13" s="45"/>
      <c r="FG13" s="108"/>
      <c r="FH13" s="52"/>
      <c r="FI13" s="110"/>
      <c r="FJ13" s="239" t="b">
        <f>IF(AND(FG13=$C$13,FI13=$E$13),1)</f>
        <v>0</v>
      </c>
      <c r="FK13" s="235" t="str">
        <f>IF(FG13&gt;FI13,"1",IF(FG13&lt;FI13,"2",IF(FG13=FI13,"0")))</f>
        <v>0</v>
      </c>
      <c r="FL13" s="55" t="str">
        <f t="shared" si="55"/>
        <v>0</v>
      </c>
      <c r="FM13" s="45"/>
      <c r="FN13" s="107"/>
      <c r="FO13" s="66"/>
      <c r="FP13" s="112"/>
      <c r="FQ13" s="71" t="b">
        <f>IF(AND(FN13=$C$13,FP13=$E$13),1)</f>
        <v>0</v>
      </c>
      <c r="FR13" s="71" t="str">
        <f>IF(FN13&gt;FP13,"1",IF(FN13&lt;FP13,"2",IF(FN13=FP13,"0")))</f>
        <v>0</v>
      </c>
      <c r="FS13" s="72" t="str">
        <f t="shared" si="56"/>
        <v>0</v>
      </c>
      <c r="FT13" s="45"/>
      <c r="FU13" s="108"/>
      <c r="FV13" s="52"/>
      <c r="FW13" s="110"/>
      <c r="FX13" s="59" t="b">
        <f>IF(AND(FU13=$C$13,FW13=$E$13),1)</f>
        <v>0</v>
      </c>
      <c r="FY13" s="58" t="str">
        <f>IF(FU13&gt;FW13,"1",IF(FU13&lt;FW13,"2",IF(FU13=FW13,"0")))</f>
        <v>0</v>
      </c>
      <c r="FZ13" s="55" t="str">
        <f t="shared" si="57"/>
        <v>0</v>
      </c>
      <c r="GA13" s="45"/>
      <c r="GB13" s="107"/>
      <c r="GC13" s="66"/>
      <c r="GD13" s="112"/>
      <c r="GE13" s="71" t="b">
        <f>IF(AND(GB13=$C$13,GD13=$E$13),1)</f>
        <v>0</v>
      </c>
      <c r="GF13" s="71" t="str">
        <f>IF(GB13&gt;GD13,"1",IF(GB13&lt;GD13,"2",IF(GB13=GD13,"0")))</f>
        <v>0</v>
      </c>
      <c r="GG13" s="72" t="str">
        <f t="shared" si="58"/>
        <v>0</v>
      </c>
      <c r="GH13" s="45"/>
      <c r="GI13" s="108"/>
      <c r="GJ13" s="52"/>
      <c r="GK13" s="110"/>
      <c r="GL13" s="239" t="b">
        <f>IF(AND(GI13=$C$13,GK13=$E$13),1)</f>
        <v>0</v>
      </c>
      <c r="GM13" s="235" t="str">
        <f>IF(GI13&gt;GK13,"1",IF(GI13&lt;GK13,"2",IF(GI13=GK13,"0")))</f>
        <v>0</v>
      </c>
      <c r="GN13" s="55" t="str">
        <f t="shared" si="59"/>
        <v>0</v>
      </c>
      <c r="GO13" s="45"/>
      <c r="GP13" s="107">
        <v>2</v>
      </c>
      <c r="GQ13" s="66"/>
      <c r="GR13" s="112">
        <v>0</v>
      </c>
      <c r="GS13" s="71" t="b">
        <f>IF(AND(GP13=$C$13,GR13=$E$13),1)</f>
        <v>0</v>
      </c>
      <c r="GT13" s="71" t="str">
        <f>IF(GP13&gt;GR13,"1",IF(GP13&lt;GR13,"2",IF(GP13=GR13,"0")))</f>
        <v>1</v>
      </c>
      <c r="GU13" s="72" t="str">
        <f t="shared" si="60"/>
        <v>0</v>
      </c>
      <c r="GV13" s="45"/>
      <c r="GW13" s="108">
        <v>2</v>
      </c>
      <c r="GX13" s="52"/>
      <c r="GY13" s="110">
        <v>0</v>
      </c>
      <c r="GZ13" s="59" t="b">
        <f>IF(AND(GW13=$C$13,GY13=$E$13),1)</f>
        <v>0</v>
      </c>
      <c r="HA13" s="58" t="str">
        <f>IF(GW13&gt;GY13,"1",IF(GW13&lt;GY13,"2",IF(GW13=GY13,"0")))</f>
        <v>1</v>
      </c>
      <c r="HB13" s="55" t="str">
        <f t="shared" si="61"/>
        <v>0</v>
      </c>
      <c r="HC13" s="45"/>
      <c r="HD13" s="107"/>
      <c r="HE13" s="66"/>
      <c r="HF13" s="112"/>
      <c r="HG13" s="235" t="b">
        <f>IF(AND(HD13=$C$13,HF13=$E$13),1)</f>
        <v>0</v>
      </c>
      <c r="HH13" s="235" t="str">
        <f>IF(HD13&gt;HF13,"1",IF(HD13&lt;HF13,"2",IF(HD13=HF13,"0")))</f>
        <v>0</v>
      </c>
      <c r="HI13" s="72" t="str">
        <f>IF(HD13="x","0",IF(HG13=1,"3",IF(HH13=$F13,"1","0")))</f>
        <v>0</v>
      </c>
      <c r="HJ13" s="45"/>
      <c r="HK13" s="108"/>
      <c r="HL13" s="52"/>
      <c r="HM13" s="110"/>
      <c r="HN13" s="59" t="b">
        <f>IF(AND(HK13=$C$13,HM13=$E$13),1)</f>
        <v>0</v>
      </c>
      <c r="HO13" s="58" t="str">
        <f>IF(HK13&gt;HM13,"1",IF(HK13&lt;HM13,"2",IF(HK13=HM13,"0")))</f>
        <v>0</v>
      </c>
      <c r="HP13" s="55" t="str">
        <f t="shared" si="62"/>
        <v>0</v>
      </c>
      <c r="HQ13" s="45"/>
      <c r="HR13" s="107">
        <v>2</v>
      </c>
      <c r="HS13" s="66"/>
      <c r="HT13" s="112">
        <v>0</v>
      </c>
      <c r="HU13" s="71" t="b">
        <f>IF(AND(HR13=$C$13,HT13=$E$13),1)</f>
        <v>0</v>
      </c>
      <c r="HV13" s="71" t="str">
        <f>IF(HR13&gt;HT13,"1",IF(HR13&lt;HT13,"2",IF(HR13=HT13,"0")))</f>
        <v>1</v>
      </c>
      <c r="HW13" s="72" t="str">
        <f t="shared" si="63"/>
        <v>0</v>
      </c>
      <c r="HX13" s="45"/>
      <c r="HY13" s="108"/>
      <c r="HZ13" s="52"/>
      <c r="IA13" s="110"/>
      <c r="IB13" s="239" t="b">
        <f>IF(AND(HY13=$C$13,IA13=$E$13),1)</f>
        <v>0</v>
      </c>
      <c r="IC13" s="235" t="str">
        <f>IF(HY13&gt;IA13,"1",IF(HY13&lt;IA13,"2",IF(HY13=IA13,"0")))</f>
        <v>0</v>
      </c>
      <c r="ID13" s="55" t="str">
        <f t="shared" si="64"/>
        <v>0</v>
      </c>
      <c r="IE13" s="45"/>
      <c r="IF13" s="107"/>
      <c r="IG13" s="66"/>
      <c r="IH13" s="112"/>
      <c r="II13" s="213" t="b">
        <f>IF(AND(IF13=$C$13,IH13=$E$13),1)</f>
        <v>0</v>
      </c>
      <c r="IJ13" s="214" t="str">
        <f>IF(IF13&gt;IH13,"1",IF(IF13&lt;IH13,"2",IF(IF13=IH13,"0")))</f>
        <v>0</v>
      </c>
      <c r="IK13" s="72" t="str">
        <f t="shared" si="65"/>
        <v>0</v>
      </c>
      <c r="IL13" s="45"/>
      <c r="IM13" s="108"/>
      <c r="IN13" s="52"/>
      <c r="IO13" s="110"/>
      <c r="IP13" s="59" t="b">
        <f>IF(AND(IM13=$C$13,IO13=$E$13),1)</f>
        <v>0</v>
      </c>
      <c r="IQ13" s="58" t="str">
        <f>IF(IM13&gt;IO13,"1",IF(IM13&lt;IO13,"2",IF(IM13=IO13,"0")))</f>
        <v>0</v>
      </c>
      <c r="IR13" s="197" t="str">
        <f t="shared" si="66"/>
        <v>0</v>
      </c>
      <c r="IS13" s="45"/>
      <c r="IT13" s="107"/>
      <c r="IU13" s="66"/>
      <c r="IV13" s="112"/>
      <c r="IW13" s="254" t="b">
        <f>IF(AND(IT13=$C$13,IV13=$E$13),1)</f>
        <v>0</v>
      </c>
      <c r="IX13" s="251" t="str">
        <f>IF(IT13&gt;IV13,"1",IF(IT13&lt;IV13,"2",IF(IT13=IV13,"0")))</f>
        <v>0</v>
      </c>
      <c r="IY13" s="72" t="str">
        <f t="shared" si="67"/>
        <v>0</v>
      </c>
      <c r="IZ13" s="45"/>
      <c r="JA13" s="21"/>
      <c r="JB13" s="24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P13" s="49"/>
    </row>
    <row r="14" spans="1:16382" ht="15.5" customHeight="1" outlineLevel="1" x14ac:dyDescent="0.3">
      <c r="A14" s="404" t="s">
        <v>67</v>
      </c>
      <c r="B14" s="405"/>
      <c r="C14" s="125">
        <v>0</v>
      </c>
      <c r="D14" s="126" t="s">
        <v>0</v>
      </c>
      <c r="E14" s="125">
        <v>3</v>
      </c>
      <c r="F14" s="5" t="str">
        <f>IF(C14="x","4",IF(C14&gt;E14,"1",IF(C14&lt;E14,"2",IF(C14=E14,"0",))))</f>
        <v>2</v>
      </c>
      <c r="G14" s="21"/>
      <c r="H14" s="4"/>
      <c r="I14" s="108"/>
      <c r="J14" s="52" t="s">
        <v>0</v>
      </c>
      <c r="K14" s="110"/>
      <c r="L14" s="59" t="b">
        <f>IF(AND(I14=$C$14,K14=$E$14),1)</f>
        <v>0</v>
      </c>
      <c r="M14" s="58" t="str">
        <f>IF(I14&gt;K14,"1",IF(I14&lt;K14,"2",IF(I14=K14,"0")))</f>
        <v>0</v>
      </c>
      <c r="N14" s="55" t="str">
        <f t="shared" si="34"/>
        <v>0</v>
      </c>
      <c r="O14" s="45"/>
      <c r="P14" s="107">
        <v>1</v>
      </c>
      <c r="Q14" s="66"/>
      <c r="R14" s="112">
        <v>2</v>
      </c>
      <c r="S14" s="71" t="b">
        <f>IF(AND(P14=$C$14,R14=$E$14),1)</f>
        <v>0</v>
      </c>
      <c r="T14" s="71" t="str">
        <f>IF(P14&gt;R14,"1",IF(P14&lt;R14,"2",IF(P14=R14,"0")))</f>
        <v>2</v>
      </c>
      <c r="U14" s="72" t="str">
        <f t="shared" si="35"/>
        <v>1</v>
      </c>
      <c r="V14" s="45"/>
      <c r="W14" s="108">
        <v>1</v>
      </c>
      <c r="X14" s="52"/>
      <c r="Y14" s="110">
        <v>3</v>
      </c>
      <c r="Z14" s="59" t="b">
        <f>IF(AND(W14=$C$14,Y14=$E$14),1)</f>
        <v>0</v>
      </c>
      <c r="AA14" s="58" t="str">
        <f>IF(W14&gt;Y14,"1",IF(W14&lt;Y14,"2",IF(W14=Y14,"0")))</f>
        <v>2</v>
      </c>
      <c r="AB14" s="55" t="str">
        <f t="shared" si="36"/>
        <v>1</v>
      </c>
      <c r="AC14" s="45"/>
      <c r="AD14" s="107">
        <v>0</v>
      </c>
      <c r="AE14" s="66"/>
      <c r="AF14" s="112">
        <v>2</v>
      </c>
      <c r="AG14" s="71" t="b">
        <f>IF(AND(AD14=$C$14,AF14=$E$14),1)</f>
        <v>0</v>
      </c>
      <c r="AH14" s="71" t="str">
        <f>IF(AD14&gt;AF14,"1",IF(AD14&lt;AF14,"2",IF(AD14=AF14,"0")))</f>
        <v>2</v>
      </c>
      <c r="AI14" s="72" t="str">
        <f t="shared" si="37"/>
        <v>1</v>
      </c>
      <c r="AJ14" s="45"/>
      <c r="AK14" s="108"/>
      <c r="AL14" s="52"/>
      <c r="AM14" s="110"/>
      <c r="AN14" s="59" t="b">
        <f>IF(AND(AK14=$C$14,AM14=$E$14),1)</f>
        <v>0</v>
      </c>
      <c r="AO14" s="58" t="str">
        <f>IF(AK14&gt;AM14,"1",IF(AK14&lt;AM14,"2",IF(AK14=AM14,"0")))</f>
        <v>0</v>
      </c>
      <c r="AP14" s="55" t="str">
        <f t="shared" si="38"/>
        <v>0</v>
      </c>
      <c r="AQ14" s="45"/>
      <c r="AR14" s="107"/>
      <c r="AS14" s="66"/>
      <c r="AT14" s="112"/>
      <c r="AU14" s="71" t="b">
        <f>IF(AND(AR14=$C$14,AT14=$E$14),1)</f>
        <v>0</v>
      </c>
      <c r="AV14" s="71" t="str">
        <f>IF(AR14&gt;AT14,"1",IF(AR14&lt;AT14,"2",IF(AR14=AT14,"0")))</f>
        <v>0</v>
      </c>
      <c r="AW14" s="72" t="str">
        <f t="shared" si="39"/>
        <v>0</v>
      </c>
      <c r="AX14" s="45"/>
      <c r="AY14" s="108">
        <v>0</v>
      </c>
      <c r="AZ14" s="52"/>
      <c r="BA14" s="110">
        <v>2</v>
      </c>
      <c r="BB14" s="59" t="b">
        <f>IF(AND(AY14=$C$14,BA14=$E$14),1)</f>
        <v>0</v>
      </c>
      <c r="BC14" s="58" t="str">
        <f>IF(AY14&gt;BA14,"1",IF(AY14&lt;BA14,"2",IF(AY14=BA14,"0")))</f>
        <v>2</v>
      </c>
      <c r="BD14" s="55" t="str">
        <f>IF(AY14="x","0",IF(BB14=1,"3",IF(BC14=$F14,"1","0")))</f>
        <v>1</v>
      </c>
      <c r="BE14" s="45"/>
      <c r="BF14" s="107">
        <v>1</v>
      </c>
      <c r="BG14" s="66"/>
      <c r="BH14" s="112">
        <v>3</v>
      </c>
      <c r="BI14" s="71" t="b">
        <f>IF(AND(BF14=$C$14,BH14=$E$14),1)</f>
        <v>0</v>
      </c>
      <c r="BJ14" s="71" t="str">
        <f>IF(BF14&gt;BH14,"1",IF(BF14&lt;BH14,"2",IF(BF14=BH14,"0")))</f>
        <v>2</v>
      </c>
      <c r="BK14" s="72" t="str">
        <f t="shared" si="40"/>
        <v>1</v>
      </c>
      <c r="BL14" s="45"/>
      <c r="BM14" s="108"/>
      <c r="BN14" s="52"/>
      <c r="BO14" s="110"/>
      <c r="BP14" s="59" t="b">
        <f>IF(AND(BM14=$C$14,BO14=$E$14),1)</f>
        <v>0</v>
      </c>
      <c r="BQ14" s="58" t="str">
        <f>IF(BM14&gt;BO14,"1",IF(BM14&lt;BO14,"2",IF(BM14=BO14,"0")))</f>
        <v>0</v>
      </c>
      <c r="BR14" s="55" t="str">
        <f t="shared" si="41"/>
        <v>0</v>
      </c>
      <c r="BS14" s="45"/>
      <c r="BT14" s="107"/>
      <c r="BU14" s="66"/>
      <c r="BV14" s="112"/>
      <c r="BW14" s="71" t="b">
        <f>IF(AND(BT14=$C$14,BV14=$E$14),1)</f>
        <v>0</v>
      </c>
      <c r="BX14" s="71" t="str">
        <f>IF(BT14&gt;BV14,"1",IF(BT14&lt;BV14,"2",IF(BT14=BV14,"0")))</f>
        <v>0</v>
      </c>
      <c r="BY14" s="72" t="str">
        <f t="shared" si="42"/>
        <v>0</v>
      </c>
      <c r="BZ14" s="45"/>
      <c r="CA14" s="108"/>
      <c r="CB14" s="52"/>
      <c r="CC14" s="110"/>
      <c r="CD14" s="59" t="b">
        <f>IF(AND(CA14=$C$14,CC14=$E$14),1)</f>
        <v>0</v>
      </c>
      <c r="CE14" s="58" t="str">
        <f>IF(CA14&gt;CC14,"1",IF(CA14&lt;CC14,"2",IF(CA14=CC14,"0")))</f>
        <v>0</v>
      </c>
      <c r="CF14" s="55" t="str">
        <f t="shared" si="43"/>
        <v>0</v>
      </c>
      <c r="CG14" s="45"/>
      <c r="CH14" s="107">
        <v>1</v>
      </c>
      <c r="CI14" s="66"/>
      <c r="CJ14" s="112">
        <v>2</v>
      </c>
      <c r="CK14" s="71" t="b">
        <f>IF(AND(CH14=$C$14,CJ14=$E$14),1)</f>
        <v>0</v>
      </c>
      <c r="CL14" s="71" t="str">
        <f>IF(CH14&gt;CJ14,"1",IF(CH14&lt;CJ14,"2",IF(CH14=CJ14,"0")))</f>
        <v>2</v>
      </c>
      <c r="CM14" s="72" t="str">
        <f t="shared" si="44"/>
        <v>1</v>
      </c>
      <c r="CN14" s="45"/>
      <c r="CO14" s="108"/>
      <c r="CP14" s="52"/>
      <c r="CQ14" s="110"/>
      <c r="CR14" s="59" t="b">
        <f>IF(AND(CO14=$C$14,CQ14=$E$14),1)</f>
        <v>0</v>
      </c>
      <c r="CS14" s="58" t="str">
        <f>IF(CO14&gt;CQ14,"1",IF(CO14&lt;CQ14,"2",IF(CO14=CQ14,"0")))</f>
        <v>0</v>
      </c>
      <c r="CT14" s="55" t="str">
        <f t="shared" si="45"/>
        <v>0</v>
      </c>
      <c r="CU14" s="45"/>
      <c r="CV14" s="107"/>
      <c r="CW14" s="66"/>
      <c r="CX14" s="112"/>
      <c r="CY14" s="71" t="b">
        <f>IF(AND(CV14=$C$14,CX14=$E$14),1)</f>
        <v>0</v>
      </c>
      <c r="CZ14" s="71" t="str">
        <f>IF(CV14&gt;CX14,"1",IF(CV14&lt;CX14,"2",IF(CV14=CX14,"0")))</f>
        <v>0</v>
      </c>
      <c r="DA14" s="72" t="str">
        <f t="shared" si="46"/>
        <v>0</v>
      </c>
      <c r="DB14" s="45"/>
      <c r="DC14" s="108"/>
      <c r="DD14" s="52"/>
      <c r="DE14" s="110"/>
      <c r="DF14" s="59" t="b">
        <f>IF(AND(DC14=$C$14,DE14=$E$14),1)</f>
        <v>0</v>
      </c>
      <c r="DG14" s="58" t="str">
        <f>IF(DC14&gt;DE14,"1",IF(DC14&lt;DE14,"2",IF(DC14=DE14,"0")))</f>
        <v>0</v>
      </c>
      <c r="DH14" s="55" t="str">
        <f t="shared" si="47"/>
        <v>0</v>
      </c>
      <c r="DI14" s="45"/>
      <c r="DJ14" s="107">
        <v>0</v>
      </c>
      <c r="DK14" s="66"/>
      <c r="DL14" s="112">
        <v>2</v>
      </c>
      <c r="DM14" s="134" t="b">
        <f>IF(AND(DJ14=$C$14,DL14=$E$14),1)</f>
        <v>0</v>
      </c>
      <c r="DN14" s="134" t="str">
        <f>IF(DJ14&gt;DL14,"1",IF(DJ14&lt;DL14,"2",IF(DJ14=DL14,"0")))</f>
        <v>2</v>
      </c>
      <c r="DO14" s="72" t="str">
        <f t="shared" si="48"/>
        <v>1</v>
      </c>
      <c r="DP14" s="45"/>
      <c r="DQ14" s="108"/>
      <c r="DR14" s="52"/>
      <c r="DS14" s="110"/>
      <c r="DT14" s="120" t="b">
        <f>IF(AND(DQ14=$C$14,DS14=$E$14),1)</f>
        <v>0</v>
      </c>
      <c r="DU14" s="119" t="str">
        <f>IF(DQ14&gt;DS14,"1",IF(DQ14&lt;DS14,"2",IF(DQ14=DS14,"0")))</f>
        <v>0</v>
      </c>
      <c r="DV14" s="117" t="str">
        <f t="shared" si="49"/>
        <v>0</v>
      </c>
      <c r="DW14" s="45"/>
      <c r="DX14" s="107"/>
      <c r="DY14" s="66"/>
      <c r="DZ14" s="112"/>
      <c r="EA14" s="71" t="b">
        <f>IF(AND(DX14=$C$14,DZ14=$E$14),1)</f>
        <v>0</v>
      </c>
      <c r="EB14" s="71" t="str">
        <f>IF(DX14&gt;DZ14,"1",IF(DX14&lt;DZ14,"2",IF(DX14=DZ14,"0")))</f>
        <v>0</v>
      </c>
      <c r="EC14" s="72" t="str">
        <f t="shared" si="50"/>
        <v>0</v>
      </c>
      <c r="ED14" s="45"/>
      <c r="EE14" s="108">
        <v>0</v>
      </c>
      <c r="EF14" s="52"/>
      <c r="EG14" s="110">
        <v>1</v>
      </c>
      <c r="EH14" s="59" t="b">
        <f>IF(AND(EE14=$C$14,EG14=$E$14),1)</f>
        <v>0</v>
      </c>
      <c r="EI14" s="58" t="str">
        <f>IF(EE14&gt;EG14,"1",IF(EE14&lt;EG14,"2",IF(EE14=EG14,"0")))</f>
        <v>2</v>
      </c>
      <c r="EJ14" s="55" t="str">
        <f t="shared" si="51"/>
        <v>1</v>
      </c>
      <c r="EK14" s="45"/>
      <c r="EL14" s="107">
        <v>1</v>
      </c>
      <c r="EM14" s="66"/>
      <c r="EN14" s="112">
        <v>3</v>
      </c>
      <c r="EO14" s="71" t="b">
        <f>IF(AND(EL14=$C$14,EN14=$E$14),1)</f>
        <v>0</v>
      </c>
      <c r="EP14" s="71" t="str">
        <f>IF(EL14&gt;EN14,"1",IF(EL14&lt;EN14,"2",IF(EL14=EN14,"0")))</f>
        <v>2</v>
      </c>
      <c r="EQ14" s="72" t="str">
        <f t="shared" si="52"/>
        <v>1</v>
      </c>
      <c r="ER14" s="45"/>
      <c r="ES14" s="108"/>
      <c r="ET14" s="52"/>
      <c r="EU14" s="110"/>
      <c r="EV14" s="59" t="b">
        <f>IF(AND(ES14=$C$14,EU14=$E$14),1)</f>
        <v>0</v>
      </c>
      <c r="EW14" s="58" t="str">
        <f>IF(ES14&gt;EU14,"1",IF(ES14&lt;EU14,"2",IF(ES14=EU14,"0")))</f>
        <v>0</v>
      </c>
      <c r="EX14" s="55" t="str">
        <f t="shared" si="53"/>
        <v>0</v>
      </c>
      <c r="EY14" s="45"/>
      <c r="EZ14" s="107"/>
      <c r="FA14" s="66"/>
      <c r="FB14" s="112"/>
      <c r="FC14" s="235" t="b">
        <f>IF(AND(EZ14=$C$14,FB14=$E$14),1)</f>
        <v>0</v>
      </c>
      <c r="FD14" s="235" t="str">
        <f>IF(EZ14&gt;FB14,"1",IF(EZ14&lt;FB14,"2",IF(EZ14=FB14,"0")))</f>
        <v>0</v>
      </c>
      <c r="FE14" s="72" t="str">
        <f t="shared" si="54"/>
        <v>0</v>
      </c>
      <c r="FF14" s="45"/>
      <c r="FG14" s="108"/>
      <c r="FH14" s="52"/>
      <c r="FI14" s="110"/>
      <c r="FJ14" s="239" t="b">
        <f>IF(AND(FG14=$C$14,FI14=$E$14),1)</f>
        <v>0</v>
      </c>
      <c r="FK14" s="235" t="str">
        <f>IF(FG14&gt;FI14,"1",IF(FG14&lt;FI14,"2",IF(FG14=FI14,"0")))</f>
        <v>0</v>
      </c>
      <c r="FL14" s="55" t="str">
        <f t="shared" si="55"/>
        <v>0</v>
      </c>
      <c r="FM14" s="45"/>
      <c r="FN14" s="107"/>
      <c r="FO14" s="66"/>
      <c r="FP14" s="112"/>
      <c r="FQ14" s="71" t="b">
        <f>IF(AND(FN14=$C$14,FP14=$E$14),1)</f>
        <v>0</v>
      </c>
      <c r="FR14" s="71" t="str">
        <f>IF(FN14&gt;FP14,"1",IF(FN14&lt;FP14,"2",IF(FN14=FP14,"0")))</f>
        <v>0</v>
      </c>
      <c r="FS14" s="72" t="str">
        <f t="shared" si="56"/>
        <v>0</v>
      </c>
      <c r="FT14" s="45"/>
      <c r="FU14" s="108"/>
      <c r="FV14" s="52"/>
      <c r="FW14" s="110"/>
      <c r="FX14" s="59" t="b">
        <f>IF(AND(FU14=$C$14,FW14=$E$14),1)</f>
        <v>0</v>
      </c>
      <c r="FY14" s="58" t="str">
        <f>IF(FU14&gt;FW14,"1",IF(FU14&lt;FW14,"2",IF(FU14=FW14,"0")))</f>
        <v>0</v>
      </c>
      <c r="FZ14" s="55" t="str">
        <f t="shared" si="57"/>
        <v>0</v>
      </c>
      <c r="GA14" s="45"/>
      <c r="GB14" s="107"/>
      <c r="GC14" s="66"/>
      <c r="GD14" s="112"/>
      <c r="GE14" s="71" t="b">
        <f>IF(AND(GB14=$C$14,GD14=$E$14),1)</f>
        <v>0</v>
      </c>
      <c r="GF14" s="71" t="str">
        <f>IF(GB14&gt;GD14,"1",IF(GB14&lt;GD14,"2",IF(GB14=GD14,"0")))</f>
        <v>0</v>
      </c>
      <c r="GG14" s="72" t="str">
        <f t="shared" si="58"/>
        <v>0</v>
      </c>
      <c r="GH14" s="45"/>
      <c r="GI14" s="108"/>
      <c r="GJ14" s="52"/>
      <c r="GK14" s="110"/>
      <c r="GL14" s="239" t="b">
        <f>IF(AND(GI14=$C$14,GK14=$E$14),1)</f>
        <v>0</v>
      </c>
      <c r="GM14" s="235" t="str">
        <f>IF(GI14&gt;GK14,"1",IF(GI14&lt;GK14,"2",IF(GI14=GK14,"0")))</f>
        <v>0</v>
      </c>
      <c r="GN14" s="55" t="str">
        <f t="shared" si="59"/>
        <v>0</v>
      </c>
      <c r="GO14" s="45"/>
      <c r="GP14" s="107">
        <v>1</v>
      </c>
      <c r="GQ14" s="66"/>
      <c r="GR14" s="112">
        <v>2</v>
      </c>
      <c r="GS14" s="71" t="b">
        <f>IF(AND(GP14=$C$14,GR14=$E$14),1)</f>
        <v>0</v>
      </c>
      <c r="GT14" s="71" t="str">
        <f>IF(GP14&gt;GR14,"1",IF(GP14&lt;GR14,"2",IF(GP14=GR14,"0")))</f>
        <v>2</v>
      </c>
      <c r="GU14" s="72" t="str">
        <f t="shared" si="60"/>
        <v>1</v>
      </c>
      <c r="GV14" s="45"/>
      <c r="GW14" s="108">
        <v>1</v>
      </c>
      <c r="GX14" s="52"/>
      <c r="GY14" s="110">
        <v>2</v>
      </c>
      <c r="GZ14" s="59" t="b">
        <f>IF(AND(GW14=$C$14,GY14=$E$14),1)</f>
        <v>0</v>
      </c>
      <c r="HA14" s="58" t="str">
        <f>IF(GW14&gt;GY14,"1",IF(GW14&lt;GY14,"2",IF(GW14=GY14,"0")))</f>
        <v>2</v>
      </c>
      <c r="HB14" s="55" t="str">
        <f t="shared" si="61"/>
        <v>1</v>
      </c>
      <c r="HC14" s="45"/>
      <c r="HD14" s="107"/>
      <c r="HE14" s="66"/>
      <c r="HF14" s="112"/>
      <c r="HG14" s="235" t="b">
        <f>IF(AND(HD14=$C$14,HF14=$E$14),1)</f>
        <v>0</v>
      </c>
      <c r="HH14" s="235" t="str">
        <f>IF(HD14&gt;HF14,"1",IF(HD14&lt;HF14,"2",IF(HD14=HF14,"0")))</f>
        <v>0</v>
      </c>
      <c r="HI14" s="72" t="str">
        <f>IF(HD14="x","0",IF(HG14=1,"3",IF(HH14=$F14,"1","0")))</f>
        <v>0</v>
      </c>
      <c r="HJ14" s="45"/>
      <c r="HK14" s="108"/>
      <c r="HL14" s="52"/>
      <c r="HM14" s="110"/>
      <c r="HN14" s="59" t="b">
        <f>IF(AND(HK14=$C$14,HM14=$E$14),1)</f>
        <v>0</v>
      </c>
      <c r="HO14" s="58" t="str">
        <f>IF(HK14&gt;HM14,"1",IF(HK14&lt;HM14,"2",IF(HK14=HM14,"0")))</f>
        <v>0</v>
      </c>
      <c r="HP14" s="55" t="str">
        <f t="shared" si="62"/>
        <v>0</v>
      </c>
      <c r="HQ14" s="45"/>
      <c r="HR14" s="107">
        <v>1</v>
      </c>
      <c r="HS14" s="66"/>
      <c r="HT14" s="112">
        <v>3</v>
      </c>
      <c r="HU14" s="71" t="b">
        <f>IF(AND(HR14=$C$14,HT14=$E$14),1)</f>
        <v>0</v>
      </c>
      <c r="HV14" s="71" t="str">
        <f>IF(HR14&gt;HT14,"1",IF(HR14&lt;HT14,"2",IF(HR14=HT14,"0")))</f>
        <v>2</v>
      </c>
      <c r="HW14" s="72" t="str">
        <f t="shared" si="63"/>
        <v>1</v>
      </c>
      <c r="HX14" s="45"/>
      <c r="HY14" s="108"/>
      <c r="HZ14" s="52"/>
      <c r="IA14" s="110"/>
      <c r="IB14" s="239" t="b">
        <f>IF(AND(HY14=$C$14,IA14=$E$14),1)</f>
        <v>0</v>
      </c>
      <c r="IC14" s="235" t="str">
        <f>IF(HY14&gt;IA14,"1",IF(HY14&lt;IA14,"2",IF(HY14=IA14,"0")))</f>
        <v>0</v>
      </c>
      <c r="ID14" s="55" t="str">
        <f t="shared" si="64"/>
        <v>0</v>
      </c>
      <c r="IE14" s="45"/>
      <c r="IF14" s="107"/>
      <c r="IG14" s="66"/>
      <c r="IH14" s="112"/>
      <c r="II14" s="213" t="b">
        <f>IF(AND(IF14=$C$14,IH14=$E$14),1)</f>
        <v>0</v>
      </c>
      <c r="IJ14" s="214" t="str">
        <f>IF(IF14&gt;IH14,"1",IF(IF14&lt;IH14,"2",IF(IF14=IH14,"0")))</f>
        <v>0</v>
      </c>
      <c r="IK14" s="72" t="str">
        <f t="shared" si="65"/>
        <v>0</v>
      </c>
      <c r="IL14" s="45"/>
      <c r="IM14" s="108"/>
      <c r="IN14" s="52"/>
      <c r="IO14" s="110"/>
      <c r="IP14" s="59" t="b">
        <f>IF(AND(IM14=$C$14,IO14=$E$14),1)</f>
        <v>0</v>
      </c>
      <c r="IQ14" s="58" t="str">
        <f>IF(IM14&gt;IO14,"1",IF(IM14&lt;IO14,"2",IF(IM14=IO14,"0")))</f>
        <v>0</v>
      </c>
      <c r="IR14" s="197" t="str">
        <f t="shared" si="66"/>
        <v>0</v>
      </c>
      <c r="IS14" s="45"/>
      <c r="IT14" s="107"/>
      <c r="IU14" s="66"/>
      <c r="IV14" s="112"/>
      <c r="IW14" s="254" t="b">
        <f>IF(AND(IT14=$C$14,IV14=$E$14),1)</f>
        <v>0</v>
      </c>
      <c r="IX14" s="251" t="str">
        <f>IF(IT14&gt;IV14,"1",IF(IT14&lt;IV14,"2",IF(IT14=IV14,"0")))</f>
        <v>0</v>
      </c>
      <c r="IY14" s="72" t="str">
        <f t="shared" si="67"/>
        <v>0</v>
      </c>
      <c r="IZ14" s="45"/>
      <c r="JA14" s="21"/>
      <c r="JB14" s="23" t="s">
        <v>23</v>
      </c>
      <c r="JC14" s="19" t="str">
        <f>IF(COUNTBLANK($I$10:$I$14)&gt;=1,"0",IF(COUNTIF($I$10:$I$14,"x")&gt;0,"0","1"))</f>
        <v>0</v>
      </c>
      <c r="JD14" s="19" t="str">
        <f>IF(COUNTBLANK($P$10:$P$14)&gt;=1,"0",IF(COUNTIF($P$10:$P$14,"x")&gt;0,"0","1"))</f>
        <v>1</v>
      </c>
      <c r="JE14" s="19" t="str">
        <f>IF(COUNTBLANK($W$10:$W$14)&gt;=1,"0",IF(COUNTIF($W$10:$W$14,"x")&gt;0,"0","1"))</f>
        <v>1</v>
      </c>
      <c r="JF14" s="19" t="str">
        <f>IF(COUNTBLANK($AD$10:$AD$14)&gt;=1,"0",IF(COUNTIF($AD$10:$AD$14,"x")&gt;0,"0","1"))</f>
        <v>1</v>
      </c>
      <c r="JG14" s="19" t="str">
        <f>IF(COUNTBLANK($AK$10:$AK$14)&gt;=1,"0",IF(COUNTIF($AK$10:$AK$14,"x")&gt;0,"0","1"))</f>
        <v>0</v>
      </c>
      <c r="JH14" s="19" t="str">
        <f>IF(COUNTBLANK($AR$10:$AR$14)&gt;=1,"0",IF(COUNTIF($AR$10:$AR$14,"x")&gt;0,"0","1"))</f>
        <v>0</v>
      </c>
      <c r="JI14" s="19" t="str">
        <f>IF(COUNTBLANK($AY$10:$AY$14)&gt;=1,"0",IF(COUNTIF($AY$10:$AY$14,"x")&gt;0,"0","1"))</f>
        <v>1</v>
      </c>
      <c r="JJ14" s="19" t="str">
        <f>IF(COUNTBLANK($BF$10:$BF$14)&gt;=1,"0",IF(COUNTIF($BF$10:$BF$14,"x")&gt;0,"0","1"))</f>
        <v>1</v>
      </c>
      <c r="JK14" s="19" t="str">
        <f>IF(COUNTBLANK($BM$10:$BM$14)&gt;=1,"0",IF(COUNTIF($BM$10:$BM$14,"x")&gt;0,"0","1"))</f>
        <v>0</v>
      </c>
      <c r="JL14" s="19" t="str">
        <f>IF(COUNTBLANK($BT$10:$BT$14)&gt;=1,"0",IF(COUNTIF($BT$10:$BT$14,"x")&gt;0,"0","1"))</f>
        <v>0</v>
      </c>
      <c r="JM14" s="19" t="str">
        <f>IF(COUNTBLANK($CA$10:$CA$14)&gt;=1,"0",IF(COUNTIF($CA$10:$CA$14,"x")&gt;0,"0","1"))</f>
        <v>0</v>
      </c>
      <c r="JN14" s="19" t="str">
        <f>IF(COUNTBLANK($CH$10:$CH$14)&gt;=1,"0",IF(COUNTIF($CH$10:$CH$14,"x")&gt;0,"0","1"))</f>
        <v>1</v>
      </c>
      <c r="JO14" s="19" t="str">
        <f>IF(COUNTBLANK($CO10:$CO14)&gt;=1,"0",IF(COUNTIF($CO10:$CO14,"x")&gt;0,"0","1"))</f>
        <v>0</v>
      </c>
      <c r="JP14" s="19" t="str">
        <f>IF(COUNTBLANK($CV10:$CV14)&gt;=1,"0",IF(COUNTIF($CV10:$CV14,"x")&gt;0,"0","1"))</f>
        <v>0</v>
      </c>
      <c r="JQ14" s="19" t="str">
        <f>IF(COUNTBLANK($DC10:$DC14)&gt;=1,"0",IF(COUNTIF($DC10:$DC14,"x")&gt;0,"0","1"))</f>
        <v>0</v>
      </c>
      <c r="JR14" s="19" t="str">
        <f>IF(COUNTBLANK($DJ$10:$DJ$14)&gt;=1,"0",IF(COUNTIF($DJ$10:$DJ$14,"x")&gt;0,"0","1"))</f>
        <v>1</v>
      </c>
      <c r="JS14" s="19" t="str">
        <f>IF(COUNTBLANK($DQ$10:$DQ$14)&gt;=1,"0",IF(COUNTIF($DQ$10:$DQ$14,"x")&gt;0,"0","1"))</f>
        <v>0</v>
      </c>
      <c r="JT14" s="19" t="str">
        <f>IF(COUNTBLANK($DX$10:$DX$14)&gt;=1,"0",IF(COUNTIF($DX$10:$DX$14,"x")&gt;0,"0","1"))</f>
        <v>0</v>
      </c>
      <c r="JU14" s="19" t="str">
        <f>IF(COUNTBLANK($EE10:$EE14)&gt;=1,"0",IF(COUNTIF($EE10:$EE14,"x")&gt;0,"0","1"))</f>
        <v>1</v>
      </c>
      <c r="JV14" s="19" t="str">
        <f>IF(COUNTBLANK($EL$10:$EL$14)&gt;=1,"0",IF(COUNTIF($EL$10:$EL$14,"x")&gt;0,"0","1"))</f>
        <v>1</v>
      </c>
      <c r="JW14" s="19" t="str">
        <f>IF(COUNTBLANK($ES$10:$ES$14)&gt;=1,"0",IF(COUNTIF($ES$10:$ES$14,"x")&gt;0,"0","1"))</f>
        <v>0</v>
      </c>
      <c r="JX14" s="19" t="str">
        <f>IF(COUNTBLANK($EZ$10:$EZ$14)&gt;=1,"0",IF(COUNTIF($EZ$10:$EZ$14,"x")&gt;0,"0","1"))</f>
        <v>0</v>
      </c>
      <c r="JY14" s="19" t="str">
        <f>IF(COUNTBLANK($FG10:$FG14)&gt;=1,"0",IF(COUNTIF($FG10:$FG14,"x")&gt;0,"0","1"))</f>
        <v>0</v>
      </c>
      <c r="JZ14" s="19" t="str">
        <f>IF(COUNTBLANK($FN$10:$FN$14)&gt;=1,"0",IF(COUNTIF($FN$10:$FN$14,"x")&gt;0,"0","1"))</f>
        <v>0</v>
      </c>
      <c r="KA14" s="19" t="str">
        <f>IF(COUNTBLANK($FU$10:$FU$14)&gt;=1,"0",IF(COUNTIF($FU$10:$FU$14,"x")&gt;0,"0","1"))</f>
        <v>0</v>
      </c>
      <c r="KB14" s="19" t="str">
        <f>IF(COUNTBLANK($GB$10:$GB$14)&gt;=1,"0",IF(COUNTIF($GB$10:$GB$14,"x")&gt;0,"0","1"))</f>
        <v>0</v>
      </c>
      <c r="KC14" s="19" t="str">
        <f>IF(COUNTBLANK($GI10:$GI14)&gt;=1,"0",IF(COUNTIF($GI10:$GI14,"x")&gt;0,"0","1"))</f>
        <v>0</v>
      </c>
      <c r="KD14" s="19" t="str">
        <f>IF(COUNTBLANK($GP$10:$GP$14)&gt;=1,"0",IF(COUNTIF($GP$10:$GP$14,"x")&gt;0,"0","1"))</f>
        <v>1</v>
      </c>
      <c r="KE14" s="19" t="str">
        <f>IF(COUNTBLANK($GW$10:$GW$14)&gt;=1,"0",IF(COUNTIF($GW$10:$GW$14,"x")&gt;0,"0","1"))</f>
        <v>1</v>
      </c>
      <c r="KF14" s="19" t="str">
        <f>IF(COUNTBLANK($HD$10:$HD$14)&gt;=1,"0",IF(COUNTIF($HD$10:$HD$14,"x")&gt;0,"0","1"))</f>
        <v>0</v>
      </c>
      <c r="KG14" s="19" t="str">
        <f>IF(COUNTBLANK($HK$10:$HK$14)&gt;=1,"0",IF(COUNTIF($HK$10:$HK$14,"x")&gt;0,"0","1"))</f>
        <v>0</v>
      </c>
      <c r="KH14" s="19" t="str">
        <f>IF(COUNTBLANK($HR$10:$HR$14)&gt;=1,"0",IF(COUNTIF($HR$10:$HR$14,"x")&gt;0,"0","1"))</f>
        <v>1</v>
      </c>
      <c r="KI14" s="19" t="str">
        <f>IF(COUNTBLANK($HY10:$HY14)&gt;=1,"0",IF(COUNTIF($HY10:$HY14,"x")&gt;0,"0","1"))</f>
        <v>0</v>
      </c>
      <c r="KJ14" s="19" t="str">
        <f>IF(COUNTBLANK($IF10:$IF14)&gt;=1,"0",IF(COUNTIF($IF10:$IF14,"x")&gt;0,"0","1"))</f>
        <v>0</v>
      </c>
      <c r="KK14" s="19" t="str">
        <f>IF(COUNTBLANK($IM10:$IM14)&gt;=1,"0",IF(COUNTIF($IM10:$IM14,"x")&gt;0,"0","1"))</f>
        <v>0</v>
      </c>
      <c r="KL14" s="19" t="str">
        <f>IF(COUNTBLANK($IT10:$IT14)&gt;=1,"0",IF(COUNTIF($IT10:$IT14,"x")&gt;0,"0","1"))</f>
        <v>0</v>
      </c>
      <c r="KP14" s="49"/>
    </row>
    <row r="15" spans="1:16382" ht="15.5" customHeight="1" outlineLevel="1" x14ac:dyDescent="0.35">
      <c r="C15" s="11"/>
      <c r="D15" s="11"/>
      <c r="E15" s="11"/>
      <c r="F15" s="5"/>
      <c r="G15" s="21"/>
      <c r="H15" s="4" t="str">
        <f>IF(C10="x","0","1")</f>
        <v>1</v>
      </c>
      <c r="I15" s="11"/>
      <c r="K15" s="12"/>
      <c r="L15" s="7"/>
      <c r="M15" s="2"/>
      <c r="N15" s="57">
        <f>N10+N11+N12+N13+N14</f>
        <v>1.5</v>
      </c>
      <c r="O15" s="5"/>
      <c r="P15" s="75"/>
      <c r="Q15" s="65"/>
      <c r="R15" s="76"/>
      <c r="S15" s="68"/>
      <c r="T15" s="68"/>
      <c r="U15" s="69">
        <f>U10+U11+U12+U13+U14</f>
        <v>2</v>
      </c>
      <c r="V15" s="5"/>
      <c r="W15" s="11"/>
      <c r="Y15" s="12"/>
      <c r="Z15" s="2"/>
      <c r="AA15" s="2"/>
      <c r="AB15" s="57">
        <f>AB10+AB11+AB12+AB13+AB14</f>
        <v>3</v>
      </c>
      <c r="AC15" s="5"/>
      <c r="AD15" s="75"/>
      <c r="AE15" s="65"/>
      <c r="AF15" s="76"/>
      <c r="AG15" s="68"/>
      <c r="AH15" s="68"/>
      <c r="AI15" s="241">
        <f>AI10+AI11+AI12+AI13+AI14</f>
        <v>2</v>
      </c>
      <c r="AJ15" s="5"/>
      <c r="AK15" s="11"/>
      <c r="AM15" s="12"/>
      <c r="AN15" s="2"/>
      <c r="AO15" s="2"/>
      <c r="AP15" s="240">
        <f>AP10+AP11+AP12+AP13+AP14</f>
        <v>1.5</v>
      </c>
      <c r="AQ15" s="5"/>
      <c r="AR15" s="75"/>
      <c r="AS15" s="65"/>
      <c r="AT15" s="76"/>
      <c r="AU15" s="68"/>
      <c r="AV15" s="68"/>
      <c r="AW15" s="69">
        <f>AW10+AW11+AW12+AW13+AW14</f>
        <v>1.5</v>
      </c>
      <c r="AX15" s="5"/>
      <c r="AY15" s="11"/>
      <c r="BA15" s="12"/>
      <c r="BB15" s="2"/>
      <c r="BC15" s="2"/>
      <c r="BD15" s="57">
        <f>BD10+BD11+BD12+BD13+BD14</f>
        <v>2</v>
      </c>
      <c r="BE15" s="5"/>
      <c r="BF15" s="75"/>
      <c r="BG15" s="65"/>
      <c r="BH15" s="76"/>
      <c r="BI15" s="68"/>
      <c r="BJ15" s="68"/>
      <c r="BK15" s="69">
        <f>BK10+BK11+BK12+BK13+BK14</f>
        <v>1</v>
      </c>
      <c r="BL15" s="5"/>
      <c r="BM15" s="11"/>
      <c r="BO15" s="12"/>
      <c r="BP15" s="7"/>
      <c r="BQ15" s="2"/>
      <c r="BR15" s="57">
        <f>BR10+BR11+BR12+BR13+BR14</f>
        <v>1.5</v>
      </c>
      <c r="BS15" s="5"/>
      <c r="BT15" s="75"/>
      <c r="BU15" s="65"/>
      <c r="BV15" s="76"/>
      <c r="BW15" s="68"/>
      <c r="BX15" s="68"/>
      <c r="BY15" s="69">
        <f>BY10+BY11+BY12+BY13+BY14</f>
        <v>1.5</v>
      </c>
      <c r="BZ15" s="5"/>
      <c r="CA15" s="11"/>
      <c r="CC15" s="12"/>
      <c r="CD15" s="2"/>
      <c r="CE15" s="2"/>
      <c r="CF15" s="57">
        <f>CF10+CF11+CF12+CF13+CF14</f>
        <v>1.5</v>
      </c>
      <c r="CG15" s="5"/>
      <c r="CH15" s="75"/>
      <c r="CI15" s="65"/>
      <c r="CJ15" s="76"/>
      <c r="CK15" s="68"/>
      <c r="CL15" s="68"/>
      <c r="CM15" s="241">
        <f>CM10+CM11+CM12+CM13+CM14</f>
        <v>2</v>
      </c>
      <c r="CN15" s="5"/>
      <c r="CO15" s="11"/>
      <c r="CQ15" s="12"/>
      <c r="CR15" s="2"/>
      <c r="CS15" s="2"/>
      <c r="CT15" s="57">
        <f>CT10+CT11+CT12+CT13+CT14</f>
        <v>1.5</v>
      </c>
      <c r="CU15" s="5"/>
      <c r="CV15" s="75"/>
      <c r="CW15" s="65"/>
      <c r="CX15" s="76"/>
      <c r="CY15" s="68"/>
      <c r="CZ15" s="68"/>
      <c r="DA15" s="241">
        <f>DA10+DA11+DA12+DA13+DA14</f>
        <v>1.5</v>
      </c>
      <c r="DB15" s="5"/>
      <c r="DC15" s="11"/>
      <c r="DE15" s="12"/>
      <c r="DF15" s="2"/>
      <c r="DG15" s="2"/>
      <c r="DH15" s="57">
        <f>DH10+DH11+DH12+DH13+DH14</f>
        <v>1.6</v>
      </c>
      <c r="DI15" s="5"/>
      <c r="DJ15" s="75"/>
      <c r="DK15" s="65"/>
      <c r="DL15" s="76"/>
      <c r="DM15" s="135"/>
      <c r="DN15" s="135"/>
      <c r="DO15" s="77">
        <f>DO10+DO11+DO12+DO13+DO14</f>
        <v>2</v>
      </c>
      <c r="DP15" s="5"/>
      <c r="DQ15" s="11"/>
      <c r="DR15"/>
      <c r="DS15" s="12"/>
      <c r="DT15" s="121"/>
      <c r="DU15" s="12"/>
      <c r="DV15" s="118">
        <f>DV10+DV11+DV12+DV13+DV14</f>
        <v>1.5</v>
      </c>
      <c r="DW15" s="5"/>
      <c r="DX15" s="75"/>
      <c r="DY15" s="65"/>
      <c r="DZ15" s="76"/>
      <c r="EA15" s="68"/>
      <c r="EB15" s="68"/>
      <c r="EC15" s="69">
        <f>EC10+EC11+EC12+EC13+EC14</f>
        <v>1.5</v>
      </c>
      <c r="ED15" s="5"/>
      <c r="EE15" s="11"/>
      <c r="EG15" s="12"/>
      <c r="EH15" s="2"/>
      <c r="EI15" s="2"/>
      <c r="EJ15" s="57">
        <f>EJ10+EJ11+EJ12+EJ13+EJ14</f>
        <v>1</v>
      </c>
      <c r="EK15" s="5"/>
      <c r="EL15" s="75"/>
      <c r="EM15" s="65"/>
      <c r="EN15" s="76"/>
      <c r="EO15" s="68"/>
      <c r="EP15" s="68"/>
      <c r="EQ15" s="69">
        <f>EQ10+EQ11+EQ12+EQ13+EQ14</f>
        <v>3</v>
      </c>
      <c r="ER15" s="5"/>
      <c r="ES15" s="11"/>
      <c r="EU15" s="12"/>
      <c r="EV15" s="2"/>
      <c r="EW15" s="2"/>
      <c r="EX15" s="57">
        <f>EX10+EX11+EX12+EX13+EX14</f>
        <v>1.5</v>
      </c>
      <c r="EY15" s="5"/>
      <c r="EZ15" s="75"/>
      <c r="FA15" s="65"/>
      <c r="FB15" s="76"/>
      <c r="FC15" s="236"/>
      <c r="FD15" s="236"/>
      <c r="FE15" s="69">
        <f>FE10+FE11+FE12+FE13+FE14</f>
        <v>1.5</v>
      </c>
      <c r="FF15" s="5"/>
      <c r="FG15" s="11"/>
      <c r="FI15" s="12"/>
      <c r="FJ15" s="236"/>
      <c r="FK15" s="236"/>
      <c r="FL15" s="57">
        <f>FL10+FL11+FL12+FL13+FL14</f>
        <v>1.5</v>
      </c>
      <c r="FM15" s="5"/>
      <c r="FN15" s="75"/>
      <c r="FO15" s="65"/>
      <c r="FP15" s="76"/>
      <c r="FQ15" s="68"/>
      <c r="FR15" s="68"/>
      <c r="FS15" s="69">
        <f>FS10+FS11+FS12+FS13+FS14</f>
        <v>1.5</v>
      </c>
      <c r="FT15" s="5"/>
      <c r="FU15" s="11"/>
      <c r="FW15" s="12"/>
      <c r="FX15" s="7"/>
      <c r="FY15" s="2"/>
      <c r="FZ15" s="57">
        <f>FZ10+FZ11+FZ12+FZ13+FZ14</f>
        <v>1.5</v>
      </c>
      <c r="GA15" s="5"/>
      <c r="GB15" s="75"/>
      <c r="GC15" s="65"/>
      <c r="GD15" s="76"/>
      <c r="GE15" s="68"/>
      <c r="GF15" s="68"/>
      <c r="GG15" s="77">
        <f>GG10+GG11+GG12+GG13+GG14</f>
        <v>1.5</v>
      </c>
      <c r="GH15" s="5"/>
      <c r="GI15" s="11"/>
      <c r="GK15" s="12"/>
      <c r="GL15" s="236"/>
      <c r="GM15" s="236"/>
      <c r="GN15" s="57">
        <f>GN10+GN11+GN12+GN13+GN14</f>
        <v>1.5</v>
      </c>
      <c r="GO15" s="5"/>
      <c r="GP15" s="75"/>
      <c r="GQ15" s="65"/>
      <c r="GR15" s="76"/>
      <c r="GS15" s="68"/>
      <c r="GT15" s="68"/>
      <c r="GU15" s="69">
        <f>GU10+GU11+GU12+GU13+GU14</f>
        <v>2</v>
      </c>
      <c r="GV15" s="5"/>
      <c r="GW15" s="11"/>
      <c r="GY15" s="12"/>
      <c r="GZ15" s="2"/>
      <c r="HA15" s="2"/>
      <c r="HB15" s="57">
        <f>HB10+HB11+HB12+HB13+HB14</f>
        <v>1</v>
      </c>
      <c r="HC15" s="5"/>
      <c r="HD15" s="75"/>
      <c r="HE15" s="65"/>
      <c r="HF15" s="76"/>
      <c r="HG15" s="236"/>
      <c r="HH15" s="236"/>
      <c r="HI15" s="69">
        <f>HI10+HI11+HI12+HI13+HI14</f>
        <v>1.5</v>
      </c>
      <c r="HJ15" s="5"/>
      <c r="HK15" s="11"/>
      <c r="HM15" s="12"/>
      <c r="HN15" s="2"/>
      <c r="HO15" s="2"/>
      <c r="HP15" s="57">
        <f>HP10+HP11+HP12+HP13+HP14</f>
        <v>1.5</v>
      </c>
      <c r="HQ15" s="5"/>
      <c r="HR15" s="75"/>
      <c r="HS15" s="65"/>
      <c r="HT15" s="76"/>
      <c r="HU15" s="68"/>
      <c r="HV15" s="68"/>
      <c r="HW15" s="69">
        <f>HW10+HW11+HW12+HW13+HW14</f>
        <v>3.5</v>
      </c>
      <c r="HX15" s="5"/>
      <c r="HY15" s="11"/>
      <c r="IA15" s="12"/>
      <c r="IB15" s="236"/>
      <c r="IC15" s="236"/>
      <c r="ID15" s="57">
        <f>ID10+ID11+ID12+ID13+ID14</f>
        <v>1.5</v>
      </c>
      <c r="IE15" s="5"/>
      <c r="IF15" s="75"/>
      <c r="IG15" s="65"/>
      <c r="IH15" s="76"/>
      <c r="II15" s="215"/>
      <c r="IJ15" s="215"/>
      <c r="IK15" s="69">
        <f>IK10+IK11+IK12+IK13+IK14</f>
        <v>1.5</v>
      </c>
      <c r="IL15" s="5"/>
      <c r="IM15" s="11"/>
      <c r="IO15" s="12"/>
      <c r="IP15" s="2"/>
      <c r="IQ15" s="2"/>
      <c r="IR15" s="57">
        <f>IR10+IR11+IR12+IR13+IR14</f>
        <v>1.5</v>
      </c>
      <c r="IS15" s="5"/>
      <c r="IT15" s="75"/>
      <c r="IU15" s="65"/>
      <c r="IV15" s="76"/>
      <c r="IW15" s="167"/>
      <c r="IX15" s="167"/>
      <c r="IY15" s="69">
        <f>IY10+IY11+IY12+IY13+IY14</f>
        <v>1.5</v>
      </c>
      <c r="IZ15" s="5"/>
      <c r="JA15" s="21"/>
      <c r="KP15" s="50"/>
    </row>
    <row r="16" spans="1:16382" s="82" customFormat="1" x14ac:dyDescent="0.35">
      <c r="A16" s="83" t="s">
        <v>20</v>
      </c>
      <c r="B16" s="84">
        <v>3</v>
      </c>
      <c r="C16" s="85"/>
      <c r="D16" s="85"/>
      <c r="E16" s="122"/>
      <c r="F16" s="86"/>
      <c r="G16" s="87"/>
      <c r="H16" s="99"/>
      <c r="I16" s="85"/>
      <c r="J16" s="85"/>
      <c r="K16" s="88"/>
      <c r="L16" s="87"/>
      <c r="M16" s="87"/>
      <c r="N16" s="86"/>
      <c r="O16" s="99"/>
      <c r="P16" s="85"/>
      <c r="Q16" s="85"/>
      <c r="R16" s="85"/>
      <c r="S16" s="87"/>
      <c r="T16" s="87"/>
      <c r="U16" s="86"/>
      <c r="V16" s="99"/>
      <c r="W16" s="85"/>
      <c r="X16" s="85"/>
      <c r="Y16" s="85"/>
      <c r="Z16" s="87"/>
      <c r="AA16" s="87"/>
      <c r="AB16" s="86"/>
      <c r="AC16" s="99"/>
      <c r="AD16" s="85"/>
      <c r="AE16" s="85"/>
      <c r="AF16" s="85"/>
      <c r="AG16" s="87"/>
      <c r="AH16" s="87"/>
      <c r="AI16" s="86"/>
      <c r="AJ16" s="99"/>
      <c r="AK16" s="85"/>
      <c r="AL16" s="85"/>
      <c r="AM16" s="85"/>
      <c r="AN16" s="87"/>
      <c r="AO16" s="87"/>
      <c r="AP16" s="86"/>
      <c r="AQ16" s="99"/>
      <c r="AR16" s="85"/>
      <c r="AS16" s="85"/>
      <c r="AT16" s="85"/>
      <c r="AU16" s="87"/>
      <c r="AV16" s="87"/>
      <c r="AW16" s="86"/>
      <c r="AX16" s="99"/>
      <c r="AY16" s="85"/>
      <c r="AZ16" s="85"/>
      <c r="BA16" s="85"/>
      <c r="BB16" s="87"/>
      <c r="BC16" s="87"/>
      <c r="BD16" s="86"/>
      <c r="BE16" s="99"/>
      <c r="BF16" s="85"/>
      <c r="BG16" s="85"/>
      <c r="BH16" s="85"/>
      <c r="BI16" s="87"/>
      <c r="BJ16" s="87"/>
      <c r="BK16" s="86"/>
      <c r="BL16" s="99"/>
      <c r="BM16" s="85"/>
      <c r="BN16" s="85"/>
      <c r="BO16" s="85"/>
      <c r="BP16" s="87"/>
      <c r="BQ16" s="87"/>
      <c r="BR16" s="86"/>
      <c r="BS16" s="99"/>
      <c r="BT16" s="85"/>
      <c r="BU16" s="85"/>
      <c r="BV16" s="85"/>
      <c r="BW16" s="87"/>
      <c r="BX16" s="87"/>
      <c r="BY16" s="86"/>
      <c r="BZ16" s="99"/>
      <c r="CA16" s="85"/>
      <c r="CB16" s="85"/>
      <c r="CC16" s="85"/>
      <c r="CD16" s="87"/>
      <c r="CE16" s="87"/>
      <c r="CF16" s="86"/>
      <c r="CG16" s="99"/>
      <c r="CH16" s="85"/>
      <c r="CI16" s="85"/>
      <c r="CJ16" s="85"/>
      <c r="CK16" s="87"/>
      <c r="CL16" s="87"/>
      <c r="CM16" s="86"/>
      <c r="CN16" s="99"/>
      <c r="CO16" s="85"/>
      <c r="CP16" s="85"/>
      <c r="CQ16" s="85"/>
      <c r="CR16" s="87"/>
      <c r="CS16" s="87"/>
      <c r="CT16" s="86"/>
      <c r="CU16" s="99"/>
      <c r="CV16" s="85"/>
      <c r="CW16" s="85"/>
      <c r="CX16" s="85"/>
      <c r="CY16" s="87"/>
      <c r="CZ16" s="87"/>
      <c r="DA16" s="86"/>
      <c r="DB16" s="99"/>
      <c r="DC16" s="85"/>
      <c r="DD16" s="85"/>
      <c r="DE16" s="85"/>
      <c r="DF16" s="87"/>
      <c r="DG16" s="87"/>
      <c r="DH16" s="86"/>
      <c r="DI16" s="99"/>
      <c r="DJ16" s="85"/>
      <c r="DK16" s="85"/>
      <c r="DL16" s="85"/>
      <c r="DM16" s="87"/>
      <c r="DN16" s="87"/>
      <c r="DO16" s="86"/>
      <c r="DP16" s="99"/>
      <c r="DQ16" s="85"/>
      <c r="DR16" s="85"/>
      <c r="DS16" s="85"/>
      <c r="DT16" s="85"/>
      <c r="DU16" s="85"/>
      <c r="DV16" s="122"/>
      <c r="DW16" s="99"/>
      <c r="DX16" s="85"/>
      <c r="DY16" s="85"/>
      <c r="DZ16" s="85"/>
      <c r="EA16" s="87"/>
      <c r="EB16" s="87"/>
      <c r="EC16" s="86"/>
      <c r="ED16" s="99"/>
      <c r="EE16" s="85"/>
      <c r="EF16" s="85"/>
      <c r="EG16" s="85"/>
      <c r="EH16" s="87"/>
      <c r="EI16" s="87"/>
      <c r="EJ16" s="86"/>
      <c r="EK16" s="99"/>
      <c r="EL16" s="85"/>
      <c r="EM16" s="85"/>
      <c r="EN16" s="85"/>
      <c r="EO16" s="87"/>
      <c r="EP16" s="87"/>
      <c r="EQ16" s="86"/>
      <c r="ER16" s="99"/>
      <c r="ES16" s="85"/>
      <c r="ET16" s="85"/>
      <c r="EU16" s="85"/>
      <c r="EV16" s="87"/>
      <c r="EW16" s="87"/>
      <c r="EX16" s="86"/>
      <c r="EY16" s="99"/>
      <c r="EZ16" s="85"/>
      <c r="FA16" s="85"/>
      <c r="FB16" s="85"/>
      <c r="FC16" s="87"/>
      <c r="FD16" s="87"/>
      <c r="FE16" s="86"/>
      <c r="FF16" s="99"/>
      <c r="FG16" s="85"/>
      <c r="FH16" s="85"/>
      <c r="FI16" s="85"/>
      <c r="FJ16" s="87"/>
      <c r="FK16" s="87"/>
      <c r="FL16" s="86"/>
      <c r="FM16" s="99"/>
      <c r="FN16" s="85"/>
      <c r="FO16" s="85"/>
      <c r="FP16" s="85"/>
      <c r="FQ16" s="87"/>
      <c r="FR16" s="87"/>
      <c r="FS16" s="86"/>
      <c r="FT16" s="99"/>
      <c r="FU16" s="85"/>
      <c r="FV16" s="85"/>
      <c r="FW16" s="85"/>
      <c r="FX16" s="87"/>
      <c r="FY16" s="87"/>
      <c r="FZ16" s="86"/>
      <c r="GA16" s="99"/>
      <c r="GB16" s="85"/>
      <c r="GC16" s="85"/>
      <c r="GD16" s="85"/>
      <c r="GE16" s="87"/>
      <c r="GF16" s="87"/>
      <c r="GG16" s="86"/>
      <c r="GH16" s="99"/>
      <c r="GI16" s="85"/>
      <c r="GJ16" s="85"/>
      <c r="GK16" s="85"/>
      <c r="GL16" s="87"/>
      <c r="GM16" s="87"/>
      <c r="GN16" s="86"/>
      <c r="GO16" s="99"/>
      <c r="GP16" s="85"/>
      <c r="GQ16" s="85"/>
      <c r="GR16" s="85"/>
      <c r="GS16" s="87"/>
      <c r="GT16" s="87"/>
      <c r="GU16" s="86"/>
      <c r="GV16" s="99"/>
      <c r="GW16" s="85"/>
      <c r="GX16" s="85"/>
      <c r="GY16" s="85"/>
      <c r="GZ16" s="87"/>
      <c r="HA16" s="87"/>
      <c r="HB16" s="86"/>
      <c r="HC16" s="99"/>
      <c r="HD16" s="85"/>
      <c r="HE16" s="85"/>
      <c r="HF16" s="85"/>
      <c r="HG16" s="87"/>
      <c r="HH16" s="87"/>
      <c r="HI16" s="86"/>
      <c r="HJ16" s="99"/>
      <c r="HK16" s="85"/>
      <c r="HL16" s="85"/>
      <c r="HM16" s="85"/>
      <c r="HN16" s="87"/>
      <c r="HO16" s="87"/>
      <c r="HP16" s="86"/>
      <c r="HQ16" s="99"/>
      <c r="HR16" s="85"/>
      <c r="HS16" s="85"/>
      <c r="HT16" s="85"/>
      <c r="HU16" s="87"/>
      <c r="HV16" s="87"/>
      <c r="HW16" s="86"/>
      <c r="HX16" s="103"/>
      <c r="HY16" s="85"/>
      <c r="HZ16" s="85"/>
      <c r="IA16" s="85"/>
      <c r="IB16" s="87"/>
      <c r="IC16" s="87"/>
      <c r="ID16" s="83"/>
      <c r="IE16" s="105"/>
      <c r="IF16" s="85"/>
      <c r="IG16" s="85"/>
      <c r="IH16" s="85"/>
      <c r="II16" s="87"/>
      <c r="IJ16" s="87"/>
      <c r="IK16" s="83"/>
      <c r="IL16" s="105"/>
      <c r="IM16" s="85"/>
      <c r="IN16" s="85"/>
      <c r="IO16" s="85"/>
      <c r="IP16" s="87"/>
      <c r="IQ16" s="87"/>
      <c r="IR16" s="83"/>
      <c r="IS16" s="105"/>
      <c r="IT16" s="85"/>
      <c r="IU16" s="85"/>
      <c r="IV16" s="85"/>
      <c r="IW16" s="87"/>
      <c r="IX16" s="87"/>
      <c r="IY16" s="83"/>
      <c r="IZ16" s="105"/>
      <c r="JA16" s="111"/>
      <c r="JB16" s="10"/>
      <c r="JC16" s="14"/>
      <c r="JD16" s="14"/>
      <c r="JE16"/>
      <c r="JF16" s="10"/>
      <c r="JG16"/>
      <c r="JH16" s="10"/>
      <c r="JI16" s="6"/>
      <c r="JJ16"/>
      <c r="JK16"/>
      <c r="JL16" s="14"/>
      <c r="JM16" s="10"/>
      <c r="JN16"/>
      <c r="JO16" s="10"/>
      <c r="JP16"/>
      <c r="JQ16"/>
      <c r="JR16"/>
      <c r="JS16" s="14"/>
      <c r="JT16" s="10"/>
      <c r="JU16"/>
      <c r="JV16" s="10"/>
      <c r="JW16"/>
      <c r="JX16"/>
      <c r="JY16"/>
      <c r="JZ16" s="14"/>
      <c r="KA16" s="10"/>
      <c r="KB16"/>
      <c r="KC16" s="10"/>
      <c r="KD16"/>
      <c r="KE16"/>
      <c r="KF16"/>
      <c r="KG16" s="14"/>
      <c r="KH16" s="10"/>
      <c r="KI16"/>
      <c r="KJ16" s="10"/>
      <c r="KK16"/>
      <c r="KL16"/>
      <c r="KM16"/>
      <c r="KN16" s="14"/>
      <c r="KO16" s="10"/>
      <c r="KP16"/>
      <c r="KQ16"/>
      <c r="KR16"/>
      <c r="KS16" s="14"/>
      <c r="KT16" s="10"/>
      <c r="KU16"/>
      <c r="KV16" s="10"/>
      <c r="KW16"/>
      <c r="KX16"/>
      <c r="KY16"/>
      <c r="KZ16" s="14"/>
      <c r="LA16" s="10"/>
      <c r="LB16"/>
      <c r="LC16" s="10"/>
      <c r="LD16"/>
      <c r="LE16"/>
      <c r="LF16"/>
      <c r="LG16" s="14"/>
      <c r="LH16" s="10"/>
      <c r="LI16"/>
      <c r="LJ16" s="10"/>
      <c r="LK16"/>
      <c r="LL16"/>
      <c r="LM16"/>
      <c r="LN16" s="14"/>
      <c r="LO16" s="10"/>
      <c r="LP16"/>
      <c r="LQ16" s="10"/>
      <c r="LR16"/>
      <c r="LS16"/>
      <c r="LT16"/>
      <c r="LU16" s="14"/>
      <c r="LV16" s="10"/>
      <c r="LW16"/>
      <c r="LX16" s="10"/>
      <c r="LY16"/>
      <c r="LZ16"/>
      <c r="MA16"/>
      <c r="MB16" s="14"/>
      <c r="MC16" s="10"/>
      <c r="MD16"/>
      <c r="ME16" s="10"/>
      <c r="MF16"/>
      <c r="MG16"/>
      <c r="MH16"/>
      <c r="MI16" s="14"/>
      <c r="MJ16" s="10"/>
      <c r="MK16"/>
      <c r="ML16" s="10"/>
      <c r="MM16"/>
      <c r="MN16"/>
      <c r="MO16"/>
      <c r="MP16" s="14"/>
      <c r="MQ16" s="10"/>
      <c r="MR16"/>
      <c r="MS16" s="10"/>
      <c r="MT16"/>
      <c r="MU16"/>
      <c r="MV16"/>
      <c r="MW16" s="14"/>
      <c r="MX16" s="10"/>
      <c r="MY16"/>
      <c r="MZ16" s="10"/>
      <c r="NA16"/>
      <c r="NB16"/>
      <c r="NC16"/>
      <c r="ND16" s="14"/>
      <c r="NE16" s="10"/>
      <c r="NF16"/>
      <c r="NG16" s="10"/>
      <c r="NH16"/>
      <c r="NI16"/>
      <c r="NJ16"/>
      <c r="NK16" s="14"/>
      <c r="NL16" s="10"/>
      <c r="NM16"/>
      <c r="NN16" s="10"/>
      <c r="NO16"/>
      <c r="NP16"/>
      <c r="NQ16"/>
      <c r="NR16" s="14"/>
      <c r="NS16" s="10"/>
      <c r="NT16"/>
      <c r="NU16" s="10"/>
      <c r="NV16"/>
      <c r="NW16"/>
      <c r="NX16"/>
      <c r="NY16" s="14"/>
      <c r="NZ16" s="10"/>
      <c r="OA16"/>
      <c r="OB16" s="10"/>
      <c r="OC16"/>
      <c r="OD16"/>
      <c r="OE16"/>
      <c r="OF16" s="14"/>
      <c r="OG16" s="10"/>
      <c r="OH16"/>
      <c r="OI16" s="10"/>
      <c r="OJ16"/>
      <c r="OK16"/>
      <c r="OL16"/>
      <c r="OM16" s="14"/>
      <c r="ON16" s="10"/>
      <c r="OO16"/>
      <c r="OP16" s="10"/>
      <c r="OQ16"/>
      <c r="OR16"/>
      <c r="OS16"/>
      <c r="OT16" s="14"/>
      <c r="OU16" s="10"/>
      <c r="OV16"/>
      <c r="OW16" s="10"/>
      <c r="OX16"/>
      <c r="OY16"/>
      <c r="OZ16"/>
      <c r="PA16" s="14"/>
      <c r="PB16" s="10"/>
      <c r="PC16"/>
      <c r="PD16" s="10"/>
      <c r="PE16"/>
      <c r="PF16"/>
      <c r="PG16"/>
      <c r="PH16" s="14"/>
      <c r="PI16" s="10"/>
      <c r="PJ16"/>
      <c r="PK16" s="10"/>
      <c r="PL16"/>
      <c r="PM16"/>
      <c r="PN16"/>
      <c r="PO16" s="14"/>
      <c r="PP16" s="10"/>
      <c r="PQ16"/>
      <c r="PR16" s="10"/>
      <c r="PS16"/>
      <c r="PT16"/>
      <c r="PU16"/>
      <c r="PV16" s="14"/>
      <c r="PW16" s="10"/>
      <c r="PX16"/>
      <c r="PY16" s="10"/>
      <c r="PZ16"/>
      <c r="QA16"/>
      <c r="QB16"/>
      <c r="QC16" s="14"/>
      <c r="QD16" s="10"/>
      <c r="QE16"/>
      <c r="QF16" s="10"/>
      <c r="QG16"/>
      <c r="QH16"/>
      <c r="QI16"/>
      <c r="QJ16" s="14"/>
      <c r="QK16" s="10"/>
      <c r="QL16"/>
      <c r="QM16" s="10"/>
      <c r="QN16"/>
      <c r="QO16"/>
      <c r="QP16"/>
      <c r="QQ16" s="14"/>
      <c r="QR16" s="10"/>
      <c r="QS16"/>
      <c r="QT16" s="10"/>
      <c r="QU16"/>
      <c r="QV16"/>
      <c r="QW16"/>
      <c r="QX16" s="14"/>
      <c r="QY16" s="10"/>
      <c r="QZ16"/>
      <c r="RA16" s="10"/>
      <c r="RB16"/>
      <c r="RC16"/>
      <c r="RD16"/>
      <c r="RE16" s="14"/>
      <c r="RF16" s="10"/>
      <c r="RG16"/>
      <c r="RH16" s="10"/>
      <c r="RI16"/>
      <c r="RJ16"/>
      <c r="RK16"/>
      <c r="RL16" s="14"/>
      <c r="RM16" s="26"/>
      <c r="RN16"/>
      <c r="RO16" s="10"/>
      <c r="RP16"/>
      <c r="RQ16"/>
      <c r="RR16"/>
      <c r="RS16" s="14"/>
      <c r="RT16" s="26"/>
      <c r="RU16"/>
      <c r="RV16" s="10"/>
      <c r="RW16"/>
      <c r="RX16"/>
      <c r="RY16"/>
      <c r="RZ16" s="39"/>
      <c r="SA16" s="81"/>
      <c r="SB16" s="10"/>
      <c r="SC16" s="10"/>
      <c r="SD16" s="14"/>
      <c r="SE16" s="14"/>
      <c r="SF16"/>
      <c r="SG16" s="10"/>
      <c r="SH16"/>
      <c r="SI16" s="10"/>
      <c r="SJ16" s="6"/>
      <c r="SK16"/>
      <c r="SL16"/>
      <c r="SM16" s="14"/>
      <c r="SN16" s="10"/>
      <c r="SO16"/>
      <c r="SP16" s="10"/>
      <c r="SQ16"/>
      <c r="SR16"/>
      <c r="SS16"/>
      <c r="ST16" s="14"/>
      <c r="SU16" s="10"/>
      <c r="SV16"/>
      <c r="SW16" s="10"/>
      <c r="SX16"/>
      <c r="SY16"/>
      <c r="SZ16"/>
      <c r="TA16" s="14"/>
      <c r="TB16" s="10"/>
      <c r="TC16"/>
      <c r="TD16" s="10"/>
      <c r="TE16"/>
      <c r="TF16"/>
      <c r="TG16"/>
      <c r="TH16" s="14"/>
      <c r="TI16" s="10"/>
      <c r="TJ16"/>
      <c r="TK16" s="10"/>
      <c r="TL16"/>
      <c r="TM16"/>
      <c r="TN16"/>
      <c r="TO16" s="14"/>
      <c r="TP16" s="10"/>
      <c r="TQ16"/>
      <c r="TR16" s="10"/>
      <c r="TS16"/>
      <c r="TT16"/>
      <c r="TU16"/>
      <c r="TV16" s="14"/>
      <c r="TW16" s="10"/>
      <c r="TX16"/>
      <c r="TY16" s="10"/>
      <c r="TZ16"/>
      <c r="UA16"/>
      <c r="UB16"/>
      <c r="UC16" s="14"/>
      <c r="UD16" s="10"/>
      <c r="UE16"/>
      <c r="UF16" s="10"/>
      <c r="UG16"/>
      <c r="UH16"/>
      <c r="UI16"/>
      <c r="UJ16" s="14"/>
      <c r="UK16" s="10"/>
      <c r="UL16"/>
      <c r="UM16" s="10"/>
      <c r="UN16"/>
      <c r="UO16"/>
      <c r="UP16"/>
      <c r="UQ16" s="14"/>
      <c r="UR16" s="10"/>
      <c r="US16"/>
      <c r="UT16" s="10"/>
      <c r="UU16"/>
      <c r="UV16"/>
      <c r="UW16"/>
      <c r="UX16" s="14"/>
      <c r="UY16" s="10"/>
      <c r="UZ16"/>
      <c r="VA16" s="10"/>
      <c r="VB16"/>
      <c r="VC16"/>
      <c r="VD16"/>
      <c r="VE16" s="14"/>
      <c r="VF16" s="10"/>
      <c r="VG16"/>
      <c r="VH16" s="10"/>
      <c r="VI16"/>
      <c r="VJ16"/>
      <c r="VK16"/>
      <c r="VL16" s="14"/>
      <c r="VM16" s="10"/>
      <c r="VN16"/>
      <c r="VO16" s="10"/>
      <c r="VP16"/>
      <c r="VQ16"/>
      <c r="VR16"/>
      <c r="VS16" s="14"/>
      <c r="VT16" s="10"/>
      <c r="VU16"/>
      <c r="VV16" s="10"/>
      <c r="VW16"/>
      <c r="VX16"/>
      <c r="VY16"/>
      <c r="VZ16" s="14"/>
      <c r="WA16" s="10"/>
      <c r="WB16"/>
      <c r="WC16" s="10"/>
      <c r="WD16"/>
      <c r="WE16"/>
      <c r="WF16"/>
      <c r="WG16" s="14"/>
      <c r="WH16" s="10"/>
      <c r="WI16"/>
      <c r="WJ16" s="10"/>
      <c r="WK16"/>
      <c r="WL16"/>
      <c r="WM16"/>
      <c r="WN16" s="14"/>
      <c r="WO16" s="10"/>
      <c r="WP16"/>
      <c r="WQ16" s="10"/>
      <c r="WR16"/>
      <c r="WS16"/>
      <c r="WT16"/>
      <c r="WU16" s="14"/>
      <c r="WV16" s="10"/>
      <c r="WW16"/>
      <c r="WX16" s="10"/>
      <c r="WY16"/>
      <c r="WZ16"/>
      <c r="XA16"/>
      <c r="XB16" s="14"/>
      <c r="XC16" s="10"/>
      <c r="XD16"/>
      <c r="XE16" s="10"/>
      <c r="XF16"/>
      <c r="XG16"/>
      <c r="XH16"/>
      <c r="XI16" s="14"/>
      <c r="XJ16" s="10"/>
      <c r="XK16"/>
      <c r="XL16" s="10"/>
      <c r="XM16"/>
      <c r="XN16"/>
      <c r="XO16"/>
      <c r="XP16" s="14"/>
      <c r="XQ16" s="10"/>
      <c r="XR16"/>
      <c r="XS16" s="10"/>
      <c r="XT16"/>
      <c r="XU16"/>
      <c r="XV16"/>
      <c r="XW16" s="14"/>
      <c r="XX16" s="10"/>
      <c r="XY16"/>
      <c r="XZ16" s="10"/>
      <c r="YA16"/>
      <c r="YB16"/>
      <c r="YC16"/>
      <c r="YD16" s="14"/>
      <c r="YE16" s="10"/>
      <c r="YF16"/>
      <c r="YG16" s="10"/>
      <c r="YH16"/>
      <c r="YI16"/>
      <c r="YJ16"/>
      <c r="YK16" s="14"/>
      <c r="YL16" s="10"/>
      <c r="YM16"/>
      <c r="YN16" s="10"/>
      <c r="YO16"/>
      <c r="YP16"/>
      <c r="YQ16"/>
      <c r="YR16" s="14"/>
      <c r="YS16" s="10"/>
      <c r="YT16"/>
      <c r="YU16" s="10"/>
      <c r="YV16"/>
      <c r="YW16"/>
      <c r="YX16"/>
      <c r="YY16" s="14"/>
      <c r="YZ16" s="10"/>
      <c r="ZA16"/>
      <c r="ZB16" s="10"/>
      <c r="ZC16"/>
      <c r="ZD16"/>
      <c r="ZE16"/>
      <c r="ZF16" s="14"/>
      <c r="ZG16" s="10"/>
      <c r="ZH16"/>
      <c r="ZI16" s="10"/>
      <c r="ZJ16"/>
      <c r="ZK16"/>
      <c r="ZL16"/>
      <c r="ZM16" s="14"/>
      <c r="ZN16" s="10"/>
      <c r="ZO16"/>
      <c r="ZP16" s="10"/>
      <c r="ZQ16"/>
      <c r="ZR16"/>
      <c r="ZS16"/>
      <c r="ZT16" s="14"/>
      <c r="ZU16" s="10"/>
      <c r="ZV16"/>
      <c r="ZW16" s="10"/>
      <c r="ZX16"/>
      <c r="ZY16"/>
      <c r="ZZ16"/>
      <c r="AAA16" s="14"/>
      <c r="AAB16" s="10"/>
      <c r="AAC16"/>
      <c r="AAD16" s="10"/>
      <c r="AAE16"/>
      <c r="AAF16"/>
      <c r="AAG16"/>
      <c r="AAH16" s="14"/>
      <c r="AAI16" s="10"/>
      <c r="AAJ16"/>
      <c r="AAK16" s="10"/>
      <c r="AAL16"/>
      <c r="AAM16"/>
      <c r="AAN16"/>
      <c r="AAO16" s="14"/>
      <c r="AAP16" s="26"/>
      <c r="AAQ16"/>
      <c r="AAR16" s="10"/>
      <c r="AAS16"/>
      <c r="AAT16"/>
      <c r="AAU16"/>
      <c r="AAV16" s="14"/>
      <c r="AAW16" s="26"/>
      <c r="AAX16"/>
      <c r="AAY16" s="10"/>
      <c r="AAZ16"/>
      <c r="ABA16"/>
      <c r="ABB16"/>
      <c r="ABC16" s="39"/>
      <c r="ABD16" s="81"/>
      <c r="ABE16" s="10"/>
      <c r="ABF16" s="10"/>
      <c r="ABG16" s="14"/>
      <c r="ABH16" s="14"/>
      <c r="ABI16"/>
      <c r="ABJ16" s="10"/>
      <c r="ABK16"/>
      <c r="ABL16" s="10"/>
      <c r="ABM16" s="6"/>
      <c r="ABN16"/>
      <c r="ABO16"/>
      <c r="ABP16" s="14"/>
      <c r="ABQ16" s="10"/>
      <c r="ABR16"/>
      <c r="ABS16" s="10"/>
      <c r="ABT16"/>
      <c r="ABU16"/>
      <c r="ABV16"/>
      <c r="ABW16" s="14"/>
      <c r="ABX16" s="10"/>
      <c r="ABY16"/>
      <c r="ABZ16" s="10"/>
      <c r="ACA16"/>
      <c r="ACB16"/>
      <c r="ACC16"/>
      <c r="ACD16" s="14"/>
      <c r="ACE16" s="10"/>
      <c r="ACF16"/>
      <c r="ACG16" s="10"/>
      <c r="ACH16"/>
      <c r="ACI16"/>
      <c r="ACJ16"/>
      <c r="ACK16" s="14"/>
      <c r="ACL16" s="10"/>
      <c r="ACM16"/>
      <c r="ACN16" s="10"/>
      <c r="ACO16"/>
      <c r="ACP16"/>
      <c r="ACQ16"/>
      <c r="ACR16" s="14"/>
      <c r="ACS16" s="10"/>
      <c r="ACT16"/>
      <c r="ACU16" s="10"/>
      <c r="ACV16"/>
      <c r="ACW16"/>
      <c r="ACX16"/>
      <c r="ACY16" s="14"/>
      <c r="ACZ16" s="10"/>
      <c r="ADA16"/>
      <c r="ADB16" s="10"/>
      <c r="ADC16"/>
      <c r="ADD16"/>
      <c r="ADE16"/>
      <c r="ADF16" s="14"/>
      <c r="ADG16" s="10"/>
      <c r="ADH16"/>
      <c r="ADI16" s="10"/>
      <c r="ADJ16"/>
      <c r="ADK16"/>
      <c r="ADL16"/>
      <c r="ADM16" s="14"/>
      <c r="ADN16" s="10"/>
      <c r="ADO16"/>
      <c r="ADP16" s="10"/>
      <c r="ADQ16"/>
      <c r="ADR16"/>
      <c r="ADS16"/>
      <c r="ADT16" s="14"/>
      <c r="ADU16" s="10"/>
      <c r="ADV16"/>
      <c r="ADW16" s="10"/>
      <c r="ADX16"/>
      <c r="ADY16"/>
      <c r="ADZ16"/>
      <c r="AEA16" s="14"/>
      <c r="AEB16" s="10"/>
      <c r="AEC16"/>
      <c r="AED16" s="10"/>
      <c r="AEE16"/>
      <c r="AEF16"/>
      <c r="AEG16"/>
      <c r="AEH16" s="14"/>
      <c r="AEI16" s="10"/>
      <c r="AEJ16"/>
      <c r="AEK16" s="10"/>
      <c r="AEL16"/>
      <c r="AEM16"/>
      <c r="AEN16"/>
      <c r="AEO16" s="14"/>
      <c r="AEP16" s="10"/>
      <c r="AEQ16"/>
      <c r="AER16" s="10"/>
      <c r="AES16"/>
      <c r="AET16"/>
      <c r="AEU16"/>
      <c r="AEV16" s="14"/>
      <c r="AEW16" s="10"/>
      <c r="AEX16"/>
      <c r="AEY16" s="10"/>
      <c r="AEZ16"/>
      <c r="AFA16"/>
      <c r="AFB16"/>
      <c r="AFC16" s="14"/>
      <c r="AFD16" s="10"/>
      <c r="AFE16"/>
      <c r="AFF16" s="10"/>
      <c r="AFG16"/>
      <c r="AFH16"/>
      <c r="AFI16"/>
      <c r="AFJ16" s="14"/>
      <c r="AFK16" s="10"/>
      <c r="AFL16"/>
      <c r="AFM16" s="10"/>
      <c r="AFN16"/>
      <c r="AFO16"/>
      <c r="AFP16"/>
      <c r="AFQ16" s="14"/>
      <c r="AFR16" s="10"/>
      <c r="AFS16"/>
      <c r="AFT16" s="10"/>
      <c r="AFU16"/>
      <c r="AFV16"/>
      <c r="AFW16"/>
      <c r="AFX16" s="14"/>
      <c r="AFY16" s="10"/>
      <c r="AFZ16"/>
      <c r="AGA16" s="10"/>
      <c r="AGB16"/>
      <c r="AGC16"/>
      <c r="AGD16"/>
      <c r="AGE16" s="14"/>
      <c r="AGF16" s="10"/>
      <c r="AGG16"/>
      <c r="AGH16" s="10"/>
      <c r="AGI16"/>
      <c r="AGJ16"/>
      <c r="AGK16"/>
      <c r="AGL16" s="14"/>
      <c r="AGM16" s="10"/>
      <c r="AGN16"/>
      <c r="AGO16" s="10"/>
      <c r="AGP16"/>
      <c r="AGQ16"/>
      <c r="AGR16"/>
      <c r="AGS16" s="14"/>
      <c r="AGT16" s="10"/>
      <c r="AGU16"/>
      <c r="AGV16" s="10"/>
      <c r="AGW16"/>
      <c r="AGX16"/>
      <c r="AGY16"/>
      <c r="AGZ16" s="14"/>
      <c r="AHA16" s="10"/>
      <c r="AHB16"/>
      <c r="AHC16" s="10"/>
      <c r="AHD16"/>
      <c r="AHE16"/>
      <c r="AHF16"/>
      <c r="AHG16" s="14"/>
      <c r="AHH16" s="10"/>
      <c r="AHI16"/>
      <c r="AHJ16" s="10"/>
      <c r="AHK16"/>
      <c r="AHL16"/>
      <c r="AHM16"/>
      <c r="AHN16" s="14"/>
      <c r="AHO16" s="10"/>
      <c r="AHP16"/>
      <c r="AHQ16" s="10"/>
      <c r="AHR16"/>
      <c r="AHS16"/>
      <c r="AHT16"/>
      <c r="AHU16" s="14"/>
      <c r="AHV16" s="10"/>
      <c r="AHW16"/>
      <c r="AHX16" s="10"/>
      <c r="AHY16"/>
      <c r="AHZ16"/>
      <c r="AIA16"/>
      <c r="AIB16" s="14"/>
      <c r="AIC16" s="10"/>
      <c r="AID16"/>
      <c r="AIE16" s="10"/>
      <c r="AIF16"/>
      <c r="AIG16"/>
      <c r="AIH16"/>
      <c r="AII16" s="14"/>
      <c r="AIJ16" s="10"/>
      <c r="AIK16"/>
      <c r="AIL16" s="10"/>
      <c r="AIM16"/>
      <c r="AIN16"/>
      <c r="AIO16"/>
      <c r="AIP16" s="14"/>
      <c r="AIQ16" s="10"/>
      <c r="AIR16"/>
      <c r="AIS16" s="10"/>
      <c r="AIT16"/>
      <c r="AIU16"/>
      <c r="AIV16"/>
      <c r="AIW16" s="14"/>
      <c r="AIX16" s="10"/>
      <c r="AIY16"/>
      <c r="AIZ16" s="10"/>
      <c r="AJA16"/>
      <c r="AJB16"/>
      <c r="AJC16"/>
      <c r="AJD16" s="14"/>
      <c r="AJE16" s="10"/>
      <c r="AJF16"/>
      <c r="AJG16" s="10"/>
      <c r="AJH16"/>
      <c r="AJI16"/>
      <c r="AJJ16"/>
      <c r="AJK16" s="14"/>
      <c r="AJL16" s="10"/>
      <c r="AJM16"/>
      <c r="AJN16" s="10"/>
      <c r="AJO16"/>
      <c r="AJP16"/>
      <c r="AJQ16"/>
      <c r="AJR16" s="14"/>
      <c r="AJS16" s="26"/>
      <c r="AJT16"/>
      <c r="AJU16" s="10"/>
      <c r="AJV16"/>
      <c r="AJW16"/>
      <c r="AJX16"/>
      <c r="AJY16" s="14"/>
      <c r="AJZ16" s="26"/>
      <c r="AKA16"/>
      <c r="AKB16" s="10"/>
      <c r="AKC16"/>
      <c r="AKD16"/>
      <c r="AKE16"/>
      <c r="AKF16" s="39"/>
      <c r="AKG16" s="81"/>
      <c r="AKH16" s="10"/>
      <c r="AKI16" s="10"/>
      <c r="AKJ16" s="14"/>
      <c r="AKK16" s="14"/>
      <c r="AKL16"/>
      <c r="AKM16" s="10"/>
      <c r="AKN16"/>
      <c r="AKO16" s="10"/>
      <c r="AKP16" s="6"/>
      <c r="AKQ16"/>
      <c r="AKR16"/>
      <c r="AKS16" s="14"/>
      <c r="AKT16" s="10"/>
      <c r="AKU16"/>
      <c r="AKV16" s="10"/>
      <c r="AKW16"/>
      <c r="AKX16"/>
      <c r="AKY16"/>
      <c r="AKZ16" s="14"/>
      <c r="ALA16" s="10"/>
      <c r="ALB16"/>
      <c r="ALC16" s="10"/>
      <c r="ALD16"/>
      <c r="ALE16"/>
      <c r="ALF16"/>
      <c r="ALG16" s="14"/>
      <c r="ALH16" s="10"/>
      <c r="ALI16"/>
      <c r="ALJ16" s="10"/>
      <c r="ALK16"/>
      <c r="ALL16"/>
      <c r="ALM16"/>
      <c r="ALN16" s="14"/>
      <c r="ALO16" s="10"/>
      <c r="ALP16"/>
      <c r="ALQ16" s="10"/>
      <c r="ALR16"/>
      <c r="ALS16"/>
      <c r="ALT16"/>
      <c r="ALU16" s="14"/>
      <c r="ALV16" s="10"/>
      <c r="ALW16"/>
      <c r="ALX16" s="10"/>
      <c r="ALY16"/>
      <c r="ALZ16"/>
      <c r="AMA16"/>
      <c r="AMB16" s="14"/>
      <c r="AMC16" s="10"/>
      <c r="AMD16"/>
      <c r="AME16" s="10"/>
      <c r="AMF16"/>
      <c r="AMG16"/>
      <c r="AMH16"/>
      <c r="AMI16" s="14"/>
      <c r="AMJ16" s="10"/>
      <c r="AMK16"/>
      <c r="AML16" s="10"/>
      <c r="AMM16"/>
      <c r="AMN16"/>
      <c r="AMO16"/>
      <c r="AMP16" s="14"/>
      <c r="AMQ16" s="10"/>
      <c r="AMR16"/>
      <c r="AMS16" s="10"/>
      <c r="AMT16"/>
      <c r="AMU16"/>
      <c r="AMV16"/>
      <c r="AMW16" s="14"/>
      <c r="AMX16" s="10"/>
      <c r="AMY16"/>
      <c r="AMZ16" s="10"/>
      <c r="ANA16"/>
      <c r="ANB16"/>
      <c r="ANC16"/>
      <c r="AND16" s="14"/>
      <c r="ANE16" s="10"/>
      <c r="ANF16"/>
      <c r="ANG16" s="10"/>
      <c r="ANH16"/>
      <c r="ANI16"/>
      <c r="ANJ16"/>
      <c r="ANK16" s="14"/>
      <c r="ANL16" s="10"/>
      <c r="ANM16"/>
      <c r="ANN16" s="10"/>
      <c r="ANO16"/>
      <c r="ANP16"/>
      <c r="ANQ16"/>
      <c r="ANR16" s="14"/>
      <c r="ANS16" s="10"/>
      <c r="ANT16"/>
      <c r="ANU16" s="10"/>
      <c r="ANV16"/>
      <c r="ANW16"/>
      <c r="ANX16"/>
      <c r="ANY16" s="14"/>
      <c r="ANZ16" s="10"/>
      <c r="AOA16"/>
      <c r="AOB16" s="10"/>
      <c r="AOC16"/>
      <c r="AOD16"/>
      <c r="AOE16"/>
      <c r="AOF16" s="14"/>
      <c r="AOG16" s="10"/>
      <c r="AOH16"/>
      <c r="AOI16" s="10"/>
      <c r="AOJ16"/>
      <c r="AOK16"/>
      <c r="AOL16"/>
      <c r="AOM16" s="14"/>
      <c r="AON16" s="10"/>
      <c r="AOO16"/>
      <c r="AOP16" s="10"/>
      <c r="AOQ16"/>
      <c r="AOR16"/>
      <c r="AOS16"/>
      <c r="AOT16" s="14"/>
      <c r="AOU16" s="10"/>
      <c r="AOV16"/>
      <c r="AOW16" s="10"/>
      <c r="AOX16"/>
      <c r="AOY16"/>
      <c r="AOZ16"/>
      <c r="APA16" s="14"/>
      <c r="APB16" s="10"/>
      <c r="APC16"/>
      <c r="APD16" s="10"/>
      <c r="APE16"/>
      <c r="APF16"/>
      <c r="APG16"/>
      <c r="APH16" s="14"/>
      <c r="API16" s="10"/>
      <c r="APJ16"/>
      <c r="APK16" s="10"/>
      <c r="APL16"/>
      <c r="APM16"/>
      <c r="APN16"/>
      <c r="APO16" s="14"/>
      <c r="APP16" s="10"/>
      <c r="APQ16"/>
      <c r="APR16" s="10"/>
      <c r="APS16"/>
      <c r="APT16"/>
      <c r="APU16"/>
      <c r="APV16" s="14"/>
      <c r="APW16" s="10"/>
      <c r="APX16"/>
      <c r="APY16" s="10"/>
      <c r="APZ16"/>
      <c r="AQA16"/>
      <c r="AQB16"/>
      <c r="AQC16" s="14"/>
      <c r="AQD16" s="10"/>
      <c r="AQE16"/>
      <c r="AQF16" s="10"/>
      <c r="AQG16"/>
      <c r="AQH16"/>
      <c r="AQI16"/>
      <c r="AQJ16" s="14"/>
      <c r="AQK16" s="10"/>
      <c r="AQL16"/>
      <c r="AQM16" s="10"/>
      <c r="AQN16"/>
      <c r="AQO16"/>
      <c r="AQP16"/>
      <c r="AQQ16" s="14"/>
      <c r="AQR16" s="10"/>
      <c r="AQS16"/>
      <c r="AQT16" s="10"/>
      <c r="AQU16"/>
      <c r="AQV16"/>
      <c r="AQW16"/>
      <c r="AQX16" s="14"/>
      <c r="AQY16" s="10"/>
      <c r="AQZ16"/>
      <c r="ARA16" s="10"/>
      <c r="ARB16"/>
      <c r="ARC16"/>
      <c r="ARD16"/>
      <c r="ARE16" s="14"/>
      <c r="ARF16" s="10"/>
      <c r="ARG16"/>
      <c r="ARH16" s="10"/>
      <c r="ARI16"/>
      <c r="ARJ16"/>
      <c r="ARK16"/>
      <c r="ARL16" s="14"/>
      <c r="ARM16" s="10"/>
      <c r="ARN16"/>
      <c r="ARO16" s="10"/>
      <c r="ARP16"/>
      <c r="ARQ16"/>
      <c r="ARR16"/>
      <c r="ARS16" s="14"/>
      <c r="ART16" s="10"/>
      <c r="ARU16"/>
      <c r="ARV16" s="10"/>
      <c r="ARW16"/>
      <c r="ARX16"/>
      <c r="ARY16"/>
      <c r="ARZ16" s="14"/>
      <c r="ASA16" s="10"/>
      <c r="ASB16"/>
      <c r="ASC16" s="10"/>
      <c r="ASD16"/>
      <c r="ASE16"/>
      <c r="ASF16"/>
      <c r="ASG16" s="14"/>
      <c r="ASH16" s="10"/>
      <c r="ASI16"/>
      <c r="ASJ16" s="10"/>
      <c r="ASK16"/>
      <c r="ASL16"/>
      <c r="ASM16"/>
      <c r="ASN16" s="14"/>
      <c r="ASO16" s="10"/>
      <c r="ASP16"/>
      <c r="ASQ16" s="10"/>
      <c r="ASR16"/>
      <c r="ASS16"/>
      <c r="AST16"/>
      <c r="ASU16" s="14"/>
      <c r="ASV16" s="26"/>
      <c r="ASW16"/>
      <c r="ASX16" s="10"/>
      <c r="ASY16"/>
      <c r="ASZ16"/>
      <c r="ATA16"/>
      <c r="ATB16" s="14"/>
      <c r="ATC16" s="26"/>
      <c r="ATD16"/>
      <c r="ATE16" s="10"/>
      <c r="ATF16"/>
      <c r="ATG16"/>
      <c r="ATH16"/>
      <c r="ATI16" s="39"/>
      <c r="ATJ16" s="81"/>
      <c r="ATK16" s="10"/>
      <c r="ATL16" s="10"/>
      <c r="ATM16" s="14"/>
      <c r="ATN16" s="14"/>
      <c r="ATO16"/>
      <c r="ATP16" s="10"/>
      <c r="ATQ16"/>
      <c r="ATR16" s="10"/>
      <c r="ATS16" s="6"/>
      <c r="ATT16"/>
      <c r="ATU16"/>
      <c r="ATV16" s="14"/>
      <c r="ATW16" s="10"/>
      <c r="ATX16"/>
      <c r="ATY16" s="10"/>
      <c r="ATZ16"/>
      <c r="AUA16"/>
      <c r="AUB16"/>
      <c r="AUC16" s="14"/>
      <c r="AUD16" s="10"/>
      <c r="AUE16"/>
      <c r="AUF16" s="10"/>
      <c r="AUG16"/>
      <c r="AUH16"/>
      <c r="AUI16"/>
      <c r="AUJ16" s="14"/>
      <c r="AUK16" s="10"/>
      <c r="AUL16"/>
      <c r="AUM16" s="10"/>
      <c r="AUN16"/>
      <c r="AUO16"/>
      <c r="AUP16"/>
      <c r="AUQ16" s="14"/>
      <c r="AUR16" s="10"/>
      <c r="AUS16"/>
      <c r="AUT16" s="10"/>
      <c r="AUU16"/>
      <c r="AUV16"/>
      <c r="AUW16"/>
      <c r="AUX16" s="14"/>
      <c r="AUY16" s="10"/>
      <c r="AUZ16"/>
      <c r="AVA16" s="10"/>
      <c r="AVB16"/>
      <c r="AVC16"/>
      <c r="AVD16"/>
      <c r="AVE16" s="14"/>
      <c r="AVF16" s="10"/>
      <c r="AVG16"/>
      <c r="AVH16" s="10"/>
      <c r="AVI16"/>
      <c r="AVJ16"/>
      <c r="AVK16"/>
      <c r="AVL16" s="14"/>
      <c r="AVM16" s="10"/>
      <c r="AVN16"/>
      <c r="AVO16" s="10"/>
      <c r="AVP16"/>
      <c r="AVQ16"/>
      <c r="AVR16"/>
      <c r="AVS16" s="14"/>
      <c r="AVT16" s="10"/>
      <c r="AVU16"/>
      <c r="AVV16" s="10"/>
      <c r="AVW16"/>
      <c r="AVX16"/>
      <c r="AVY16"/>
      <c r="AVZ16" s="14"/>
      <c r="AWA16" s="10"/>
      <c r="AWB16"/>
      <c r="AWC16" s="10"/>
      <c r="AWD16"/>
      <c r="AWE16"/>
      <c r="AWF16"/>
      <c r="AWG16" s="14"/>
      <c r="AWH16" s="10"/>
      <c r="AWI16"/>
      <c r="AWJ16" s="10"/>
      <c r="AWK16"/>
      <c r="AWL16"/>
      <c r="AWM16"/>
      <c r="AWN16" s="14"/>
      <c r="AWO16" s="10"/>
      <c r="AWP16"/>
      <c r="AWQ16" s="10"/>
      <c r="AWR16"/>
      <c r="AWS16"/>
      <c r="AWT16"/>
      <c r="AWU16" s="14"/>
      <c r="AWV16" s="10"/>
      <c r="AWW16"/>
      <c r="AWX16" s="10"/>
      <c r="AWY16"/>
      <c r="AWZ16"/>
      <c r="AXA16"/>
      <c r="AXB16" s="14"/>
      <c r="AXC16" s="10"/>
      <c r="AXD16"/>
      <c r="AXE16" s="10"/>
      <c r="AXF16"/>
      <c r="AXG16"/>
      <c r="AXH16"/>
      <c r="AXI16" s="14"/>
      <c r="AXJ16" s="10"/>
      <c r="AXK16"/>
      <c r="AXL16" s="10"/>
      <c r="AXM16"/>
      <c r="AXN16"/>
      <c r="AXO16"/>
      <c r="AXP16" s="14"/>
      <c r="AXQ16" s="10"/>
      <c r="AXR16"/>
      <c r="AXS16" s="10"/>
      <c r="AXT16"/>
      <c r="AXU16"/>
      <c r="AXV16"/>
      <c r="AXW16" s="14"/>
      <c r="AXX16" s="10"/>
      <c r="AXY16"/>
      <c r="AXZ16" s="10"/>
      <c r="AYA16"/>
      <c r="AYB16"/>
      <c r="AYC16"/>
      <c r="AYD16" s="14"/>
      <c r="AYE16" s="10"/>
      <c r="AYF16"/>
      <c r="AYG16" s="10"/>
      <c r="AYH16"/>
      <c r="AYI16"/>
      <c r="AYJ16"/>
      <c r="AYK16" s="14"/>
      <c r="AYL16" s="10"/>
      <c r="AYM16"/>
      <c r="AYN16" s="10"/>
      <c r="AYO16"/>
      <c r="AYP16"/>
      <c r="AYQ16"/>
      <c r="AYR16" s="14"/>
      <c r="AYS16" s="10"/>
      <c r="AYT16"/>
      <c r="AYU16" s="10"/>
      <c r="AYV16"/>
      <c r="AYW16"/>
      <c r="AYX16"/>
      <c r="AYY16" s="14"/>
      <c r="AYZ16" s="10"/>
      <c r="AZA16"/>
      <c r="AZB16" s="10"/>
      <c r="AZC16"/>
      <c r="AZD16"/>
      <c r="AZE16"/>
      <c r="AZF16" s="14"/>
      <c r="AZG16" s="10"/>
      <c r="AZH16"/>
      <c r="AZI16" s="10"/>
      <c r="AZJ16"/>
      <c r="AZK16"/>
      <c r="AZL16"/>
      <c r="AZM16" s="14"/>
      <c r="AZN16" s="10"/>
      <c r="AZO16"/>
      <c r="AZP16" s="10"/>
      <c r="AZQ16"/>
      <c r="AZR16"/>
      <c r="AZS16"/>
      <c r="AZT16" s="14"/>
      <c r="AZU16" s="10"/>
      <c r="AZV16"/>
      <c r="AZW16" s="10"/>
      <c r="AZX16"/>
      <c r="AZY16"/>
      <c r="AZZ16"/>
      <c r="BAA16" s="14"/>
      <c r="BAB16" s="10"/>
      <c r="BAC16"/>
      <c r="BAD16" s="10"/>
      <c r="BAE16"/>
      <c r="BAF16"/>
      <c r="BAG16"/>
      <c r="BAH16" s="14"/>
      <c r="BAI16" s="10"/>
      <c r="BAJ16"/>
      <c r="BAK16" s="10"/>
      <c r="BAL16"/>
      <c r="BAM16"/>
      <c r="BAN16"/>
      <c r="BAO16" s="14"/>
      <c r="BAP16" s="10"/>
      <c r="BAQ16"/>
      <c r="BAR16" s="10"/>
      <c r="BAS16"/>
      <c r="BAT16"/>
      <c r="BAU16"/>
      <c r="BAV16" s="14"/>
      <c r="BAW16" s="10"/>
      <c r="BAX16"/>
      <c r="BAY16" s="10"/>
      <c r="BAZ16"/>
      <c r="BBA16"/>
      <c r="BBB16"/>
      <c r="BBC16" s="14"/>
      <c r="BBD16" s="10"/>
      <c r="BBE16"/>
      <c r="BBF16" s="10"/>
      <c r="BBG16"/>
      <c r="BBH16"/>
      <c r="BBI16"/>
      <c r="BBJ16" s="14"/>
      <c r="BBK16" s="10"/>
      <c r="BBL16"/>
      <c r="BBM16" s="10"/>
      <c r="BBN16"/>
      <c r="BBO16"/>
      <c r="BBP16"/>
      <c r="BBQ16" s="14"/>
      <c r="BBR16" s="10"/>
      <c r="BBS16"/>
      <c r="BBT16" s="10"/>
      <c r="BBU16"/>
      <c r="BBV16"/>
      <c r="BBW16"/>
      <c r="BBX16" s="14"/>
      <c r="BBY16" s="26"/>
      <c r="BBZ16"/>
      <c r="BCA16" s="10"/>
      <c r="BCB16"/>
      <c r="BCC16"/>
      <c r="BCD16"/>
      <c r="BCE16" s="14"/>
      <c r="BCF16" s="26"/>
      <c r="BCG16"/>
      <c r="BCH16" s="10"/>
      <c r="BCI16"/>
      <c r="BCJ16"/>
      <c r="BCK16"/>
      <c r="BCL16" s="39"/>
      <c r="BCM16" s="81"/>
      <c r="BCN16" s="10"/>
      <c r="BCO16" s="10"/>
      <c r="BCP16" s="14"/>
      <c r="BCQ16" s="14"/>
      <c r="BCR16"/>
      <c r="BCS16" s="10"/>
      <c r="BCT16"/>
      <c r="BCU16" s="10"/>
      <c r="BCV16" s="6"/>
      <c r="BCW16"/>
      <c r="BCX16"/>
      <c r="BCY16" s="14"/>
      <c r="BCZ16" s="10"/>
      <c r="BDA16"/>
      <c r="BDB16" s="10"/>
      <c r="BDC16"/>
      <c r="BDD16"/>
      <c r="BDE16"/>
      <c r="BDF16" s="14"/>
      <c r="BDG16" s="10"/>
      <c r="BDH16"/>
      <c r="BDI16" s="10"/>
      <c r="BDJ16"/>
      <c r="BDK16"/>
      <c r="BDL16"/>
      <c r="BDM16" s="14"/>
      <c r="BDN16" s="10"/>
      <c r="BDO16"/>
      <c r="BDP16" s="10"/>
      <c r="BDQ16"/>
      <c r="BDR16"/>
      <c r="BDS16"/>
      <c r="BDT16" s="14"/>
      <c r="BDU16" s="10"/>
      <c r="BDV16"/>
      <c r="BDW16" s="10"/>
      <c r="BDX16"/>
      <c r="BDY16"/>
      <c r="BDZ16"/>
      <c r="BEA16" s="14"/>
      <c r="BEB16" s="10"/>
      <c r="BEC16"/>
      <c r="BED16" s="10"/>
      <c r="BEE16"/>
      <c r="BEF16"/>
      <c r="BEG16"/>
      <c r="BEH16" s="14"/>
      <c r="BEI16" s="10"/>
      <c r="BEJ16"/>
      <c r="BEK16" s="10"/>
      <c r="BEL16"/>
      <c r="BEM16"/>
      <c r="BEN16"/>
      <c r="BEO16" s="14"/>
      <c r="BEP16" s="10"/>
      <c r="BEQ16"/>
      <c r="BER16" s="10"/>
      <c r="BES16"/>
      <c r="BET16"/>
      <c r="BEU16"/>
      <c r="BEV16" s="14"/>
      <c r="BEW16" s="10"/>
      <c r="BEX16"/>
      <c r="BEY16" s="10"/>
      <c r="BEZ16"/>
      <c r="BFA16"/>
      <c r="BFB16"/>
      <c r="BFC16" s="14"/>
      <c r="BFD16" s="10"/>
      <c r="BFE16"/>
      <c r="BFF16" s="10"/>
      <c r="BFG16"/>
      <c r="BFH16"/>
      <c r="BFI16"/>
      <c r="BFJ16" s="14"/>
      <c r="BFK16" s="10"/>
      <c r="BFL16"/>
      <c r="BFM16" s="10"/>
      <c r="BFN16"/>
      <c r="BFO16"/>
      <c r="BFP16"/>
      <c r="BFQ16" s="14"/>
      <c r="BFR16" s="10"/>
      <c r="BFS16"/>
      <c r="BFT16" s="10"/>
      <c r="BFU16"/>
      <c r="BFV16"/>
      <c r="BFW16"/>
      <c r="BFX16" s="14"/>
      <c r="BFY16" s="10"/>
      <c r="BFZ16"/>
      <c r="BGA16" s="10"/>
      <c r="BGB16"/>
      <c r="BGC16"/>
      <c r="BGD16"/>
      <c r="BGE16" s="14"/>
      <c r="BGF16" s="10"/>
      <c r="BGG16"/>
      <c r="BGH16" s="10"/>
      <c r="BGI16"/>
      <c r="BGJ16"/>
      <c r="BGK16"/>
      <c r="BGL16" s="14"/>
      <c r="BGM16" s="10"/>
      <c r="BGN16"/>
      <c r="BGO16" s="10"/>
      <c r="BGP16"/>
      <c r="BGQ16"/>
      <c r="BGR16"/>
      <c r="BGS16" s="14"/>
      <c r="BGT16" s="10"/>
      <c r="BGU16"/>
      <c r="BGV16" s="10"/>
      <c r="BGW16"/>
      <c r="BGX16"/>
      <c r="BGY16"/>
      <c r="BGZ16" s="14"/>
      <c r="BHA16" s="10"/>
      <c r="BHB16"/>
      <c r="BHC16" s="10"/>
      <c r="BHD16"/>
      <c r="BHE16"/>
      <c r="BHF16"/>
      <c r="BHG16" s="14"/>
      <c r="BHH16" s="10"/>
      <c r="BHI16"/>
      <c r="BHJ16" s="10"/>
      <c r="BHK16"/>
      <c r="BHL16"/>
      <c r="BHM16"/>
      <c r="BHN16" s="14"/>
      <c r="BHO16" s="10"/>
      <c r="BHP16"/>
      <c r="BHQ16" s="10"/>
      <c r="BHR16"/>
      <c r="BHS16"/>
      <c r="BHT16"/>
      <c r="BHU16" s="14"/>
      <c r="BHV16" s="10"/>
      <c r="BHW16"/>
      <c r="BHX16" s="10"/>
      <c r="BHY16"/>
      <c r="BHZ16"/>
      <c r="BIA16"/>
      <c r="BIB16" s="14"/>
      <c r="BIC16" s="10"/>
      <c r="BID16"/>
      <c r="BIE16" s="10"/>
      <c r="BIF16"/>
      <c r="BIG16"/>
      <c r="BIH16"/>
      <c r="BII16" s="14"/>
      <c r="BIJ16" s="10"/>
      <c r="BIK16"/>
      <c r="BIL16" s="10"/>
      <c r="BIM16"/>
      <c r="BIN16"/>
      <c r="BIO16"/>
      <c r="BIP16" s="14"/>
      <c r="BIQ16" s="10"/>
      <c r="BIR16"/>
      <c r="BIS16" s="10"/>
      <c r="BIT16"/>
      <c r="BIU16"/>
      <c r="BIV16"/>
      <c r="BIW16" s="14"/>
      <c r="BIX16" s="10"/>
      <c r="BIY16"/>
      <c r="BIZ16" s="10"/>
      <c r="BJA16"/>
      <c r="BJB16"/>
      <c r="BJC16"/>
      <c r="BJD16" s="14"/>
      <c r="BJE16" s="10"/>
      <c r="BJF16"/>
      <c r="BJG16" s="10"/>
      <c r="BJH16"/>
      <c r="BJI16"/>
      <c r="BJJ16"/>
      <c r="BJK16" s="14"/>
      <c r="BJL16" s="10"/>
      <c r="BJM16"/>
      <c r="BJN16" s="10"/>
      <c r="BJO16"/>
      <c r="BJP16"/>
      <c r="BJQ16"/>
      <c r="BJR16" s="14"/>
      <c r="BJS16" s="10"/>
      <c r="BJT16"/>
      <c r="BJU16" s="10"/>
      <c r="BJV16"/>
      <c r="BJW16"/>
      <c r="BJX16"/>
      <c r="BJY16" s="14"/>
      <c r="BJZ16" s="10"/>
      <c r="BKA16"/>
      <c r="BKB16" s="10"/>
      <c r="BKC16"/>
      <c r="BKD16"/>
      <c r="BKE16"/>
      <c r="BKF16" s="14"/>
      <c r="BKG16" s="10"/>
      <c r="BKH16"/>
      <c r="BKI16" s="10"/>
      <c r="BKJ16"/>
      <c r="BKK16"/>
      <c r="BKL16"/>
      <c r="BKM16" s="14"/>
      <c r="BKN16" s="10"/>
      <c r="BKO16"/>
      <c r="BKP16" s="10"/>
      <c r="BKQ16"/>
      <c r="BKR16"/>
      <c r="BKS16"/>
      <c r="BKT16" s="14"/>
      <c r="BKU16" s="10"/>
      <c r="BKV16"/>
      <c r="BKW16" s="10"/>
      <c r="BKX16"/>
      <c r="BKY16"/>
      <c r="BKZ16"/>
      <c r="BLA16" s="14"/>
      <c r="BLB16" s="26"/>
      <c r="BLC16"/>
      <c r="BLD16" s="10"/>
      <c r="BLE16"/>
      <c r="BLF16"/>
      <c r="BLG16"/>
      <c r="BLH16" s="14"/>
      <c r="BLI16" s="26"/>
      <c r="BLJ16"/>
      <c r="BLK16" s="10"/>
      <c r="BLL16"/>
      <c r="BLM16"/>
      <c r="BLN16"/>
      <c r="BLO16" s="39"/>
      <c r="BLP16" s="81"/>
      <c r="BLQ16" s="10"/>
      <c r="BLR16" s="10"/>
      <c r="BLS16" s="14"/>
      <c r="BLT16" s="14"/>
      <c r="BLU16"/>
      <c r="BLV16" s="10"/>
      <c r="BLW16"/>
      <c r="BLX16" s="10"/>
      <c r="BLY16" s="6"/>
      <c r="BLZ16"/>
      <c r="BMA16"/>
      <c r="BMB16" s="14"/>
      <c r="BMC16" s="10"/>
      <c r="BMD16"/>
      <c r="BME16" s="10"/>
      <c r="BMF16"/>
      <c r="BMG16"/>
      <c r="BMH16"/>
      <c r="BMI16" s="14"/>
      <c r="BMJ16" s="10"/>
      <c r="BMK16"/>
      <c r="BML16" s="10"/>
      <c r="BMM16"/>
      <c r="BMN16"/>
      <c r="BMO16"/>
      <c r="BMP16" s="14"/>
      <c r="BMQ16" s="10"/>
      <c r="BMR16"/>
      <c r="BMS16" s="10"/>
      <c r="BMT16"/>
      <c r="BMU16"/>
      <c r="BMV16"/>
      <c r="BMW16" s="14"/>
      <c r="BMX16" s="10"/>
      <c r="BMY16"/>
      <c r="BMZ16" s="10"/>
      <c r="BNA16"/>
      <c r="BNB16"/>
      <c r="BNC16"/>
      <c r="BND16" s="14"/>
      <c r="BNE16" s="10"/>
      <c r="BNF16"/>
      <c r="BNG16" s="10"/>
      <c r="BNH16"/>
      <c r="BNI16"/>
      <c r="BNJ16"/>
      <c r="BNK16" s="14"/>
      <c r="BNL16" s="10"/>
      <c r="BNM16"/>
      <c r="BNN16" s="10"/>
      <c r="BNO16"/>
      <c r="BNP16"/>
      <c r="BNQ16"/>
      <c r="BNR16" s="14"/>
      <c r="BNS16" s="10"/>
      <c r="BNT16"/>
      <c r="BNU16" s="10"/>
      <c r="BNV16"/>
      <c r="BNW16"/>
      <c r="BNX16"/>
      <c r="BNY16" s="14"/>
      <c r="BNZ16" s="10"/>
      <c r="BOA16"/>
      <c r="BOB16" s="10"/>
      <c r="BOC16"/>
      <c r="BOD16"/>
      <c r="BOE16"/>
      <c r="BOF16" s="14"/>
      <c r="BOG16" s="10"/>
      <c r="BOH16"/>
      <c r="BOI16" s="10"/>
      <c r="BOJ16"/>
      <c r="BOK16"/>
      <c r="BOL16"/>
      <c r="BOM16" s="14"/>
      <c r="BON16" s="10"/>
      <c r="BOO16"/>
      <c r="BOP16" s="10"/>
      <c r="BOQ16"/>
      <c r="BOR16"/>
      <c r="BOS16"/>
      <c r="BOT16" s="14"/>
      <c r="BOU16" s="10"/>
      <c r="BOV16"/>
      <c r="BOW16" s="10"/>
      <c r="BOX16"/>
      <c r="BOY16"/>
      <c r="BOZ16"/>
      <c r="BPA16" s="14"/>
      <c r="BPB16" s="10"/>
      <c r="BPC16"/>
      <c r="BPD16" s="10"/>
      <c r="BPE16"/>
      <c r="BPF16"/>
      <c r="BPG16"/>
      <c r="BPH16" s="14"/>
      <c r="BPI16" s="10"/>
      <c r="BPJ16"/>
      <c r="BPK16" s="10"/>
      <c r="BPL16"/>
      <c r="BPM16"/>
      <c r="BPN16"/>
      <c r="BPO16" s="14"/>
      <c r="BPP16" s="10"/>
      <c r="BPQ16"/>
      <c r="BPR16" s="10"/>
      <c r="BPS16"/>
      <c r="BPT16"/>
      <c r="BPU16"/>
      <c r="BPV16" s="14"/>
      <c r="BPW16" s="10"/>
      <c r="BPX16"/>
      <c r="BPY16" s="10"/>
      <c r="BPZ16"/>
      <c r="BQA16"/>
      <c r="BQB16"/>
      <c r="BQC16" s="14"/>
      <c r="BQD16" s="10"/>
      <c r="BQE16"/>
      <c r="BQF16" s="10"/>
      <c r="BQG16"/>
      <c r="BQH16"/>
      <c r="BQI16"/>
      <c r="BQJ16" s="14"/>
      <c r="BQK16" s="10"/>
      <c r="BQL16"/>
      <c r="BQM16" s="10"/>
      <c r="BQN16"/>
      <c r="BQO16"/>
      <c r="BQP16"/>
      <c r="BQQ16" s="14"/>
      <c r="BQR16" s="10"/>
      <c r="BQS16"/>
      <c r="BQT16" s="10"/>
      <c r="BQU16"/>
      <c r="BQV16"/>
      <c r="BQW16"/>
      <c r="BQX16" s="14"/>
      <c r="BQY16" s="10"/>
      <c r="BQZ16"/>
      <c r="BRA16" s="10"/>
      <c r="BRB16"/>
      <c r="BRC16"/>
      <c r="BRD16"/>
      <c r="BRE16" s="14"/>
      <c r="BRF16" s="10"/>
      <c r="BRG16"/>
      <c r="BRH16" s="10"/>
      <c r="BRI16"/>
      <c r="BRJ16"/>
      <c r="BRK16"/>
      <c r="BRL16" s="14"/>
      <c r="BRM16" s="10"/>
      <c r="BRN16"/>
      <c r="BRO16" s="10"/>
      <c r="BRP16"/>
      <c r="BRQ16"/>
      <c r="BRR16"/>
      <c r="BRS16" s="14"/>
      <c r="BRT16" s="10"/>
      <c r="BRU16"/>
      <c r="BRV16" s="10"/>
      <c r="BRW16"/>
      <c r="BRX16"/>
      <c r="BRY16"/>
      <c r="BRZ16" s="14"/>
      <c r="BSA16" s="10"/>
      <c r="BSB16"/>
      <c r="BSC16" s="10"/>
      <c r="BSD16"/>
      <c r="BSE16"/>
      <c r="BSF16"/>
      <c r="BSG16" s="14"/>
      <c r="BSH16" s="10"/>
      <c r="BSI16"/>
      <c r="BSJ16" s="10"/>
      <c r="BSK16"/>
      <c r="BSL16"/>
      <c r="BSM16"/>
      <c r="BSN16" s="14"/>
      <c r="BSO16" s="10"/>
      <c r="BSP16"/>
      <c r="BSQ16" s="10"/>
      <c r="BSR16"/>
      <c r="BSS16"/>
      <c r="BST16"/>
      <c r="BSU16" s="14"/>
      <c r="BSV16" s="10"/>
      <c r="BSW16"/>
      <c r="BSX16" s="10"/>
      <c r="BSY16"/>
      <c r="BSZ16"/>
      <c r="BTA16"/>
      <c r="BTB16" s="14"/>
      <c r="BTC16" s="10"/>
      <c r="BTD16"/>
      <c r="BTE16" s="10"/>
      <c r="BTF16"/>
      <c r="BTG16"/>
      <c r="BTH16"/>
      <c r="BTI16" s="14"/>
      <c r="BTJ16" s="10"/>
      <c r="BTK16"/>
      <c r="BTL16" s="10"/>
      <c r="BTM16"/>
      <c r="BTN16"/>
      <c r="BTO16"/>
      <c r="BTP16" s="14"/>
      <c r="BTQ16" s="10"/>
      <c r="BTR16"/>
      <c r="BTS16" s="10"/>
      <c r="BTT16"/>
      <c r="BTU16"/>
      <c r="BTV16"/>
      <c r="BTW16" s="14"/>
      <c r="BTX16" s="10"/>
      <c r="BTY16"/>
      <c r="BTZ16" s="10"/>
      <c r="BUA16"/>
      <c r="BUB16"/>
      <c r="BUC16"/>
      <c r="BUD16" s="14"/>
      <c r="BUE16" s="26"/>
      <c r="BUF16"/>
      <c r="BUG16" s="10"/>
      <c r="BUH16"/>
      <c r="BUI16"/>
      <c r="BUJ16"/>
      <c r="BUK16" s="14"/>
      <c r="BUL16" s="26"/>
      <c r="BUM16"/>
      <c r="BUN16" s="10"/>
      <c r="BUO16"/>
      <c r="BUP16"/>
      <c r="BUQ16"/>
      <c r="BUR16" s="39"/>
      <c r="BUS16" s="81"/>
      <c r="BUT16" s="10"/>
      <c r="BUU16" s="10"/>
      <c r="BUV16" s="14"/>
      <c r="BUW16" s="14"/>
      <c r="BUX16"/>
      <c r="BUY16" s="10"/>
      <c r="BUZ16"/>
      <c r="BVA16" s="10"/>
      <c r="BVB16" s="6"/>
      <c r="BVC16"/>
      <c r="BVD16"/>
      <c r="BVE16" s="14"/>
      <c r="BVF16" s="10"/>
      <c r="BVG16"/>
      <c r="BVH16" s="10"/>
      <c r="BVI16"/>
      <c r="BVJ16"/>
      <c r="BVK16"/>
      <c r="BVL16" s="14"/>
      <c r="BVM16" s="10"/>
      <c r="BVN16"/>
      <c r="BVO16" s="10"/>
      <c r="BVP16"/>
      <c r="BVQ16"/>
      <c r="BVR16"/>
      <c r="BVS16" s="14"/>
      <c r="BVT16" s="10"/>
      <c r="BVU16"/>
      <c r="BVV16" s="10"/>
      <c r="BVW16"/>
      <c r="BVX16"/>
      <c r="BVY16"/>
      <c r="BVZ16" s="14"/>
      <c r="BWA16" s="10"/>
      <c r="BWB16"/>
      <c r="BWC16" s="10"/>
      <c r="BWD16"/>
      <c r="BWE16"/>
      <c r="BWF16"/>
      <c r="BWG16" s="14"/>
      <c r="BWH16" s="10"/>
      <c r="BWI16"/>
      <c r="BWJ16" s="10"/>
      <c r="BWK16"/>
      <c r="BWL16"/>
      <c r="BWM16"/>
      <c r="BWN16" s="14"/>
      <c r="BWO16" s="10"/>
      <c r="BWP16"/>
      <c r="BWQ16" s="10"/>
      <c r="BWR16"/>
      <c r="BWS16"/>
      <c r="BWT16"/>
      <c r="BWU16" s="14"/>
      <c r="BWV16" s="10"/>
      <c r="BWW16"/>
      <c r="BWX16" s="10"/>
      <c r="BWY16"/>
      <c r="BWZ16"/>
      <c r="BXA16"/>
      <c r="BXB16" s="14"/>
      <c r="BXC16" s="10"/>
      <c r="BXD16"/>
      <c r="BXE16" s="10"/>
      <c r="BXF16"/>
      <c r="BXG16"/>
      <c r="BXH16"/>
      <c r="BXI16" s="14"/>
      <c r="BXJ16" s="10"/>
      <c r="BXK16"/>
      <c r="BXL16" s="10"/>
      <c r="BXM16"/>
      <c r="BXN16"/>
      <c r="BXO16"/>
      <c r="BXP16" s="14"/>
      <c r="BXQ16" s="10"/>
      <c r="BXR16"/>
      <c r="BXS16" s="10"/>
      <c r="BXT16"/>
      <c r="BXU16"/>
      <c r="BXV16"/>
      <c r="BXW16" s="14"/>
      <c r="BXX16" s="10"/>
      <c r="BXY16"/>
      <c r="BXZ16" s="10"/>
      <c r="BYA16"/>
      <c r="BYB16"/>
      <c r="BYC16"/>
      <c r="BYD16" s="14"/>
      <c r="BYE16" s="10"/>
      <c r="BYF16"/>
      <c r="BYG16" s="10"/>
      <c r="BYH16"/>
      <c r="BYI16"/>
      <c r="BYJ16"/>
      <c r="BYK16" s="14"/>
      <c r="BYL16" s="10"/>
      <c r="BYM16"/>
      <c r="BYN16" s="10"/>
      <c r="BYO16"/>
      <c r="BYP16"/>
      <c r="BYQ16"/>
      <c r="BYR16" s="14"/>
      <c r="BYS16" s="10"/>
      <c r="BYT16"/>
      <c r="BYU16" s="10"/>
      <c r="BYV16"/>
      <c r="BYW16"/>
      <c r="BYX16"/>
      <c r="BYY16" s="14"/>
      <c r="BYZ16" s="10"/>
      <c r="BZA16"/>
      <c r="BZB16" s="10"/>
      <c r="BZC16"/>
      <c r="BZD16"/>
      <c r="BZE16"/>
      <c r="BZF16" s="14"/>
      <c r="BZG16" s="10"/>
      <c r="BZH16"/>
      <c r="BZI16" s="10"/>
      <c r="BZJ16"/>
      <c r="BZK16"/>
      <c r="BZL16"/>
      <c r="BZM16" s="14"/>
      <c r="BZN16" s="10"/>
      <c r="BZO16"/>
      <c r="BZP16" s="10"/>
      <c r="BZQ16"/>
      <c r="BZR16"/>
      <c r="BZS16"/>
      <c r="BZT16" s="14"/>
      <c r="BZU16" s="10"/>
      <c r="BZV16"/>
      <c r="BZW16" s="10"/>
      <c r="BZX16"/>
      <c r="BZY16"/>
      <c r="BZZ16"/>
      <c r="CAA16" s="14"/>
      <c r="CAB16" s="10"/>
      <c r="CAC16"/>
      <c r="CAD16" s="10"/>
      <c r="CAE16"/>
      <c r="CAF16"/>
      <c r="CAG16"/>
      <c r="CAH16" s="14"/>
      <c r="CAI16" s="10"/>
      <c r="CAJ16"/>
      <c r="CAK16" s="10"/>
      <c r="CAL16"/>
      <c r="CAM16"/>
      <c r="CAN16"/>
      <c r="CAO16" s="14"/>
      <c r="CAP16" s="10"/>
      <c r="CAQ16"/>
      <c r="CAR16" s="10"/>
      <c r="CAS16"/>
      <c r="CAT16"/>
      <c r="CAU16"/>
      <c r="CAV16" s="14"/>
      <c r="CAW16" s="10"/>
      <c r="CAX16"/>
      <c r="CAY16" s="10"/>
      <c r="CAZ16"/>
      <c r="CBA16"/>
      <c r="CBB16"/>
      <c r="CBC16" s="14"/>
      <c r="CBD16" s="10"/>
      <c r="CBE16"/>
      <c r="CBF16" s="10"/>
      <c r="CBG16"/>
      <c r="CBH16"/>
      <c r="CBI16"/>
      <c r="CBJ16" s="14"/>
      <c r="CBK16" s="10"/>
      <c r="CBL16"/>
      <c r="CBM16" s="10"/>
      <c r="CBN16"/>
      <c r="CBO16"/>
      <c r="CBP16"/>
      <c r="CBQ16" s="14"/>
      <c r="CBR16" s="10"/>
      <c r="CBS16"/>
      <c r="CBT16" s="10"/>
      <c r="CBU16"/>
      <c r="CBV16"/>
      <c r="CBW16"/>
      <c r="CBX16" s="14"/>
      <c r="CBY16" s="10"/>
      <c r="CBZ16"/>
      <c r="CCA16" s="10"/>
      <c r="CCB16"/>
      <c r="CCC16"/>
      <c r="CCD16"/>
      <c r="CCE16" s="14"/>
      <c r="CCF16" s="10"/>
      <c r="CCG16"/>
      <c r="CCH16" s="10"/>
      <c r="CCI16"/>
      <c r="CCJ16"/>
      <c r="CCK16"/>
      <c r="CCL16" s="14"/>
      <c r="CCM16" s="10"/>
      <c r="CCN16"/>
      <c r="CCO16" s="10"/>
      <c r="CCP16"/>
      <c r="CCQ16"/>
      <c r="CCR16"/>
      <c r="CCS16" s="14"/>
      <c r="CCT16" s="10"/>
      <c r="CCU16"/>
      <c r="CCV16" s="10"/>
      <c r="CCW16"/>
      <c r="CCX16"/>
      <c r="CCY16"/>
      <c r="CCZ16" s="14"/>
      <c r="CDA16" s="10"/>
      <c r="CDB16"/>
      <c r="CDC16" s="10"/>
      <c r="CDD16"/>
      <c r="CDE16"/>
      <c r="CDF16"/>
      <c r="CDG16" s="14"/>
      <c r="CDH16" s="26"/>
      <c r="CDI16"/>
      <c r="CDJ16" s="10"/>
      <c r="CDK16"/>
      <c r="CDL16"/>
      <c r="CDM16"/>
      <c r="CDN16" s="14"/>
      <c r="CDO16" s="26"/>
      <c r="CDP16"/>
      <c r="CDQ16" s="10"/>
      <c r="CDR16"/>
      <c r="CDS16"/>
      <c r="CDT16"/>
      <c r="CDU16" s="39"/>
      <c r="CDV16" s="81"/>
      <c r="CDW16" s="10"/>
      <c r="CDX16" s="10"/>
      <c r="CDY16" s="14"/>
      <c r="CDZ16" s="14"/>
      <c r="CEA16"/>
      <c r="CEB16" s="10"/>
      <c r="CEC16"/>
      <c r="CED16" s="10"/>
      <c r="CEE16" s="6"/>
      <c r="CEF16"/>
      <c r="CEG16"/>
      <c r="CEH16" s="14"/>
      <c r="CEI16" s="10"/>
      <c r="CEJ16"/>
      <c r="CEK16" s="10"/>
      <c r="CEL16"/>
      <c r="CEM16"/>
      <c r="CEN16"/>
      <c r="CEO16" s="14"/>
      <c r="CEP16" s="10"/>
      <c r="CEQ16"/>
      <c r="CER16" s="10"/>
      <c r="CES16"/>
      <c r="CET16"/>
      <c r="CEU16"/>
      <c r="CEV16" s="14"/>
      <c r="CEW16" s="10"/>
      <c r="CEX16"/>
      <c r="CEY16" s="10"/>
      <c r="CEZ16"/>
      <c r="CFA16"/>
      <c r="CFB16"/>
      <c r="CFC16" s="14"/>
      <c r="CFD16" s="10"/>
      <c r="CFE16"/>
      <c r="CFF16" s="10"/>
      <c r="CFG16"/>
      <c r="CFH16"/>
      <c r="CFI16"/>
      <c r="CFJ16" s="14"/>
      <c r="CFK16" s="10"/>
      <c r="CFL16"/>
      <c r="CFM16" s="10"/>
      <c r="CFN16"/>
      <c r="CFO16"/>
      <c r="CFP16"/>
      <c r="CFQ16" s="14"/>
      <c r="CFR16" s="10"/>
      <c r="CFS16"/>
      <c r="CFT16" s="10"/>
      <c r="CFU16"/>
      <c r="CFV16"/>
      <c r="CFW16"/>
      <c r="CFX16" s="14"/>
      <c r="CFY16" s="10"/>
      <c r="CFZ16"/>
      <c r="CGA16" s="10"/>
      <c r="CGB16"/>
      <c r="CGC16"/>
      <c r="CGD16"/>
      <c r="CGE16" s="14"/>
      <c r="CGF16" s="10"/>
      <c r="CGG16"/>
      <c r="CGH16" s="10"/>
      <c r="CGI16"/>
      <c r="CGJ16"/>
      <c r="CGK16"/>
      <c r="CGL16" s="14"/>
      <c r="CGM16" s="10"/>
      <c r="CGN16"/>
      <c r="CGO16" s="10"/>
      <c r="CGP16"/>
      <c r="CGQ16"/>
      <c r="CGR16"/>
      <c r="CGS16" s="14"/>
      <c r="CGT16" s="10"/>
      <c r="CGU16"/>
      <c r="CGV16" s="10"/>
      <c r="CGW16"/>
      <c r="CGX16"/>
      <c r="CGY16"/>
      <c r="CGZ16" s="14"/>
      <c r="CHA16" s="10"/>
      <c r="CHB16"/>
      <c r="CHC16" s="10"/>
      <c r="CHD16"/>
      <c r="CHE16"/>
      <c r="CHF16"/>
      <c r="CHG16" s="14"/>
      <c r="CHH16" s="10"/>
      <c r="CHI16"/>
      <c r="CHJ16" s="10"/>
      <c r="CHK16"/>
      <c r="CHL16"/>
      <c r="CHM16"/>
      <c r="CHN16" s="14"/>
      <c r="CHO16" s="10"/>
      <c r="CHP16"/>
      <c r="CHQ16" s="10"/>
      <c r="CHR16"/>
      <c r="CHS16"/>
      <c r="CHT16"/>
      <c r="CHU16" s="14"/>
      <c r="CHV16" s="10"/>
      <c r="CHW16"/>
      <c r="CHX16" s="10"/>
      <c r="CHY16"/>
      <c r="CHZ16"/>
      <c r="CIA16"/>
      <c r="CIB16" s="14"/>
      <c r="CIC16" s="10"/>
      <c r="CID16"/>
      <c r="CIE16" s="10"/>
      <c r="CIF16"/>
      <c r="CIG16"/>
      <c r="CIH16"/>
      <c r="CII16" s="14"/>
      <c r="CIJ16" s="10"/>
      <c r="CIK16"/>
      <c r="CIL16" s="10"/>
      <c r="CIM16"/>
      <c r="CIN16"/>
      <c r="CIO16"/>
      <c r="CIP16" s="14"/>
      <c r="CIQ16" s="10"/>
      <c r="CIR16"/>
      <c r="CIS16" s="10"/>
      <c r="CIT16"/>
      <c r="CIU16"/>
      <c r="CIV16"/>
      <c r="CIW16" s="14"/>
      <c r="CIX16" s="10"/>
      <c r="CIY16"/>
      <c r="CIZ16" s="10"/>
      <c r="CJA16"/>
      <c r="CJB16"/>
      <c r="CJC16"/>
      <c r="CJD16" s="14"/>
      <c r="CJE16" s="10"/>
      <c r="CJF16"/>
      <c r="CJG16" s="10"/>
      <c r="CJH16"/>
      <c r="CJI16"/>
      <c r="CJJ16"/>
      <c r="CJK16" s="14"/>
      <c r="CJL16" s="10"/>
      <c r="CJM16"/>
      <c r="CJN16" s="10"/>
      <c r="CJO16"/>
      <c r="CJP16"/>
      <c r="CJQ16"/>
      <c r="CJR16" s="14"/>
      <c r="CJS16" s="10"/>
      <c r="CJT16"/>
      <c r="CJU16" s="10"/>
      <c r="CJV16"/>
      <c r="CJW16"/>
      <c r="CJX16"/>
      <c r="CJY16" s="14"/>
      <c r="CJZ16" s="10"/>
      <c r="CKA16"/>
      <c r="CKB16" s="10"/>
      <c r="CKC16"/>
      <c r="CKD16"/>
      <c r="CKE16"/>
      <c r="CKF16" s="14"/>
      <c r="CKG16" s="10"/>
      <c r="CKH16"/>
      <c r="CKI16" s="10"/>
      <c r="CKJ16"/>
      <c r="CKK16"/>
      <c r="CKL16"/>
      <c r="CKM16" s="14"/>
      <c r="CKN16" s="10"/>
      <c r="CKO16"/>
      <c r="CKP16" s="10"/>
      <c r="CKQ16"/>
      <c r="CKR16"/>
      <c r="CKS16"/>
      <c r="CKT16" s="14"/>
      <c r="CKU16" s="10"/>
      <c r="CKV16"/>
      <c r="CKW16" s="10"/>
      <c r="CKX16"/>
      <c r="CKY16"/>
      <c r="CKZ16"/>
      <c r="CLA16" s="14"/>
      <c r="CLB16" s="10"/>
      <c r="CLC16"/>
      <c r="CLD16" s="10"/>
      <c r="CLE16"/>
      <c r="CLF16"/>
      <c r="CLG16"/>
      <c r="CLH16" s="14"/>
      <c r="CLI16" s="10"/>
      <c r="CLJ16"/>
      <c r="CLK16" s="10"/>
      <c r="CLL16"/>
      <c r="CLM16"/>
      <c r="CLN16"/>
      <c r="CLO16" s="14"/>
      <c r="CLP16" s="10"/>
      <c r="CLQ16"/>
      <c r="CLR16" s="10"/>
      <c r="CLS16"/>
      <c r="CLT16"/>
      <c r="CLU16"/>
      <c r="CLV16" s="14"/>
      <c r="CLW16" s="10"/>
      <c r="CLX16"/>
      <c r="CLY16" s="10"/>
      <c r="CLZ16"/>
      <c r="CMA16"/>
      <c r="CMB16"/>
      <c r="CMC16" s="14"/>
      <c r="CMD16" s="10"/>
      <c r="CME16"/>
      <c r="CMF16" s="10"/>
      <c r="CMG16"/>
      <c r="CMH16"/>
      <c r="CMI16"/>
      <c r="CMJ16" s="14"/>
      <c r="CMK16" s="26"/>
      <c r="CML16"/>
      <c r="CMM16" s="10"/>
      <c r="CMN16"/>
      <c r="CMO16"/>
      <c r="CMP16"/>
      <c r="CMQ16" s="14"/>
      <c r="CMR16" s="26"/>
      <c r="CMS16"/>
      <c r="CMT16" s="10"/>
      <c r="CMU16"/>
      <c r="CMV16"/>
      <c r="CMW16"/>
      <c r="CMX16" s="39"/>
      <c r="CMY16" s="81"/>
      <c r="CMZ16" s="10"/>
      <c r="CNA16" s="10"/>
      <c r="CNB16" s="14"/>
      <c r="CNC16" s="14"/>
      <c r="CND16"/>
      <c r="CNE16" s="10"/>
      <c r="CNF16"/>
      <c r="CNG16" s="10"/>
      <c r="CNH16" s="6"/>
      <c r="CNI16"/>
      <c r="CNJ16"/>
      <c r="CNK16" s="14"/>
      <c r="CNL16" s="10"/>
      <c r="CNM16"/>
      <c r="CNN16" s="10"/>
      <c r="CNO16"/>
      <c r="CNP16"/>
      <c r="CNQ16"/>
      <c r="CNR16" s="14"/>
      <c r="CNS16" s="10"/>
      <c r="CNT16"/>
      <c r="CNU16" s="10"/>
      <c r="CNV16"/>
      <c r="CNW16"/>
      <c r="CNX16"/>
      <c r="CNY16" s="14"/>
      <c r="CNZ16" s="10"/>
      <c r="COA16"/>
      <c r="COB16" s="10"/>
      <c r="COC16"/>
      <c r="COD16"/>
      <c r="COE16"/>
      <c r="COF16" s="14"/>
      <c r="COG16" s="10"/>
      <c r="COH16"/>
      <c r="COI16" s="10"/>
      <c r="COJ16"/>
      <c r="COK16"/>
      <c r="COL16"/>
      <c r="COM16" s="14"/>
      <c r="CON16" s="10"/>
      <c r="COO16"/>
      <c r="COP16" s="10"/>
      <c r="COQ16"/>
      <c r="COR16"/>
      <c r="COS16"/>
      <c r="COT16" s="14"/>
      <c r="COU16" s="10"/>
      <c r="COV16"/>
      <c r="COW16" s="10"/>
      <c r="COX16"/>
      <c r="COY16"/>
      <c r="COZ16"/>
      <c r="CPA16" s="14"/>
      <c r="CPB16" s="10"/>
      <c r="CPC16"/>
      <c r="CPD16" s="10"/>
      <c r="CPE16"/>
      <c r="CPF16"/>
      <c r="CPG16"/>
      <c r="CPH16" s="14"/>
      <c r="CPI16" s="10"/>
      <c r="CPJ16"/>
      <c r="CPK16" s="10"/>
      <c r="CPL16"/>
      <c r="CPM16"/>
      <c r="CPN16"/>
      <c r="CPO16" s="14"/>
      <c r="CPP16" s="10"/>
      <c r="CPQ16"/>
      <c r="CPR16" s="10"/>
      <c r="CPS16"/>
      <c r="CPT16"/>
      <c r="CPU16"/>
      <c r="CPV16" s="14"/>
      <c r="CPW16" s="10"/>
      <c r="CPX16"/>
      <c r="CPY16" s="10"/>
      <c r="CPZ16"/>
      <c r="CQA16"/>
      <c r="CQB16"/>
      <c r="CQC16" s="14"/>
      <c r="CQD16" s="10"/>
      <c r="CQE16"/>
      <c r="CQF16" s="10"/>
      <c r="CQG16"/>
      <c r="CQH16"/>
      <c r="CQI16"/>
      <c r="CQJ16" s="14"/>
      <c r="CQK16" s="10"/>
      <c r="CQL16"/>
      <c r="CQM16" s="10"/>
      <c r="CQN16"/>
      <c r="CQO16"/>
      <c r="CQP16"/>
      <c r="CQQ16" s="14"/>
      <c r="CQR16" s="10"/>
      <c r="CQS16"/>
      <c r="CQT16" s="10"/>
      <c r="CQU16"/>
      <c r="CQV16"/>
      <c r="CQW16"/>
      <c r="CQX16" s="14"/>
      <c r="CQY16" s="10"/>
      <c r="CQZ16"/>
      <c r="CRA16" s="10"/>
      <c r="CRB16"/>
      <c r="CRC16"/>
      <c r="CRD16"/>
      <c r="CRE16" s="14"/>
      <c r="CRF16" s="10"/>
      <c r="CRG16"/>
      <c r="CRH16" s="10"/>
      <c r="CRI16"/>
      <c r="CRJ16"/>
      <c r="CRK16"/>
      <c r="CRL16" s="14"/>
      <c r="CRM16" s="10"/>
      <c r="CRN16"/>
      <c r="CRO16" s="10"/>
      <c r="CRP16"/>
      <c r="CRQ16"/>
      <c r="CRR16"/>
      <c r="CRS16" s="14"/>
      <c r="CRT16" s="10"/>
      <c r="CRU16"/>
      <c r="CRV16" s="10"/>
      <c r="CRW16"/>
      <c r="CRX16"/>
      <c r="CRY16"/>
      <c r="CRZ16" s="14"/>
      <c r="CSA16" s="10"/>
      <c r="CSB16"/>
      <c r="CSC16" s="10"/>
      <c r="CSD16"/>
      <c r="CSE16"/>
      <c r="CSF16"/>
      <c r="CSG16" s="14"/>
      <c r="CSH16" s="10"/>
      <c r="CSI16"/>
      <c r="CSJ16" s="10"/>
      <c r="CSK16"/>
      <c r="CSL16"/>
      <c r="CSM16"/>
      <c r="CSN16" s="14"/>
      <c r="CSO16" s="10"/>
      <c r="CSP16"/>
      <c r="CSQ16" s="10"/>
      <c r="CSR16"/>
      <c r="CSS16"/>
      <c r="CST16"/>
      <c r="CSU16" s="14"/>
      <c r="CSV16" s="10"/>
      <c r="CSW16"/>
      <c r="CSX16" s="10"/>
      <c r="CSY16"/>
      <c r="CSZ16"/>
      <c r="CTA16"/>
      <c r="CTB16" s="14"/>
      <c r="CTC16" s="10"/>
      <c r="CTD16"/>
      <c r="CTE16" s="10"/>
      <c r="CTF16"/>
      <c r="CTG16"/>
      <c r="CTH16"/>
      <c r="CTI16" s="14"/>
      <c r="CTJ16" s="10"/>
      <c r="CTK16"/>
      <c r="CTL16" s="10"/>
      <c r="CTM16"/>
      <c r="CTN16"/>
      <c r="CTO16"/>
      <c r="CTP16" s="14"/>
      <c r="CTQ16" s="10"/>
      <c r="CTR16"/>
      <c r="CTS16" s="10"/>
      <c r="CTT16"/>
      <c r="CTU16"/>
      <c r="CTV16"/>
      <c r="CTW16" s="14"/>
      <c r="CTX16" s="10"/>
      <c r="CTY16"/>
      <c r="CTZ16" s="10"/>
      <c r="CUA16"/>
      <c r="CUB16"/>
      <c r="CUC16"/>
      <c r="CUD16" s="14"/>
      <c r="CUE16" s="10"/>
      <c r="CUF16"/>
      <c r="CUG16" s="10"/>
      <c r="CUH16"/>
      <c r="CUI16"/>
      <c r="CUJ16"/>
      <c r="CUK16" s="14"/>
      <c r="CUL16" s="10"/>
      <c r="CUM16"/>
      <c r="CUN16" s="10"/>
      <c r="CUO16"/>
      <c r="CUP16"/>
      <c r="CUQ16"/>
      <c r="CUR16" s="14"/>
      <c r="CUS16" s="10"/>
      <c r="CUT16"/>
      <c r="CUU16" s="10"/>
      <c r="CUV16"/>
      <c r="CUW16"/>
      <c r="CUX16"/>
      <c r="CUY16" s="14"/>
      <c r="CUZ16" s="10"/>
      <c r="CVA16"/>
      <c r="CVB16" s="10"/>
      <c r="CVC16"/>
      <c r="CVD16"/>
      <c r="CVE16"/>
      <c r="CVF16" s="14"/>
      <c r="CVG16" s="10"/>
      <c r="CVH16"/>
      <c r="CVI16" s="10"/>
      <c r="CVJ16"/>
      <c r="CVK16"/>
      <c r="CVL16"/>
      <c r="CVM16" s="14"/>
      <c r="CVN16" s="26"/>
      <c r="CVO16"/>
      <c r="CVP16" s="10"/>
      <c r="CVQ16"/>
      <c r="CVR16"/>
      <c r="CVS16"/>
      <c r="CVT16" s="14"/>
      <c r="CVU16" s="26"/>
      <c r="CVV16"/>
      <c r="CVW16" s="10"/>
      <c r="CVX16"/>
      <c r="CVY16"/>
      <c r="CVZ16"/>
      <c r="CWA16" s="39"/>
      <c r="CWB16" s="81"/>
      <c r="CWC16" s="10"/>
      <c r="CWD16" s="10"/>
      <c r="CWE16" s="14"/>
      <c r="CWF16" s="14"/>
      <c r="CWG16"/>
      <c r="CWH16" s="10"/>
      <c r="CWI16"/>
      <c r="CWJ16" s="10"/>
      <c r="CWK16" s="6"/>
      <c r="CWL16"/>
      <c r="CWM16"/>
      <c r="CWN16" s="14"/>
      <c r="CWO16" s="10"/>
      <c r="CWP16"/>
      <c r="CWQ16" s="10"/>
      <c r="CWR16"/>
      <c r="CWS16"/>
      <c r="CWT16"/>
      <c r="CWU16" s="14"/>
      <c r="CWV16" s="10"/>
      <c r="CWW16"/>
      <c r="CWX16" s="10"/>
      <c r="CWY16"/>
      <c r="CWZ16"/>
      <c r="CXA16"/>
      <c r="CXB16" s="14"/>
      <c r="CXC16" s="10"/>
      <c r="CXD16"/>
      <c r="CXE16" s="10"/>
      <c r="CXF16"/>
      <c r="CXG16"/>
      <c r="CXH16"/>
      <c r="CXI16" s="14"/>
      <c r="CXJ16" s="10"/>
      <c r="CXK16"/>
      <c r="CXL16" s="10"/>
      <c r="CXM16"/>
      <c r="CXN16"/>
      <c r="CXO16"/>
      <c r="CXP16" s="14"/>
      <c r="CXQ16" s="10"/>
      <c r="CXR16"/>
      <c r="CXS16" s="10"/>
      <c r="CXT16"/>
      <c r="CXU16"/>
      <c r="CXV16"/>
      <c r="CXW16" s="14"/>
      <c r="CXX16" s="10"/>
      <c r="CXY16"/>
      <c r="CXZ16" s="10"/>
      <c r="CYA16"/>
      <c r="CYB16"/>
      <c r="CYC16"/>
      <c r="CYD16" s="14"/>
      <c r="CYE16" s="10"/>
      <c r="CYF16"/>
      <c r="CYG16" s="10"/>
      <c r="CYH16"/>
      <c r="CYI16"/>
      <c r="CYJ16"/>
      <c r="CYK16" s="14"/>
      <c r="CYL16" s="10"/>
      <c r="CYM16"/>
      <c r="CYN16" s="10"/>
      <c r="CYO16"/>
      <c r="CYP16"/>
      <c r="CYQ16"/>
      <c r="CYR16" s="14"/>
      <c r="CYS16" s="10"/>
      <c r="CYT16"/>
      <c r="CYU16" s="10"/>
      <c r="CYV16"/>
      <c r="CYW16"/>
      <c r="CYX16"/>
      <c r="CYY16" s="14"/>
      <c r="CYZ16" s="10"/>
      <c r="CZA16"/>
      <c r="CZB16" s="10"/>
      <c r="CZC16"/>
      <c r="CZD16"/>
      <c r="CZE16"/>
      <c r="CZF16" s="14"/>
      <c r="CZG16" s="10"/>
      <c r="CZH16"/>
      <c r="CZI16" s="10"/>
      <c r="CZJ16"/>
      <c r="CZK16"/>
      <c r="CZL16"/>
      <c r="CZM16" s="14"/>
      <c r="CZN16" s="10"/>
      <c r="CZO16"/>
      <c r="CZP16" s="10"/>
      <c r="CZQ16"/>
      <c r="CZR16"/>
      <c r="CZS16"/>
      <c r="CZT16" s="14"/>
      <c r="CZU16" s="10"/>
      <c r="CZV16"/>
      <c r="CZW16" s="10"/>
      <c r="CZX16"/>
      <c r="CZY16"/>
      <c r="CZZ16"/>
      <c r="DAA16" s="14"/>
      <c r="DAB16" s="10"/>
      <c r="DAC16"/>
      <c r="DAD16" s="10"/>
      <c r="DAE16"/>
      <c r="DAF16"/>
      <c r="DAG16"/>
      <c r="DAH16" s="14"/>
      <c r="DAI16" s="10"/>
      <c r="DAJ16"/>
      <c r="DAK16" s="10"/>
      <c r="DAL16"/>
      <c r="DAM16"/>
      <c r="DAN16"/>
      <c r="DAO16" s="14"/>
      <c r="DAP16" s="10"/>
      <c r="DAQ16"/>
      <c r="DAR16" s="10"/>
      <c r="DAS16"/>
      <c r="DAT16"/>
      <c r="DAU16"/>
      <c r="DAV16" s="14"/>
      <c r="DAW16" s="10"/>
      <c r="DAX16"/>
      <c r="DAY16" s="10"/>
      <c r="DAZ16"/>
      <c r="DBA16"/>
      <c r="DBB16"/>
      <c r="DBC16" s="14"/>
      <c r="DBD16" s="10"/>
      <c r="DBE16"/>
      <c r="DBF16" s="10"/>
      <c r="DBG16"/>
      <c r="DBH16"/>
      <c r="DBI16"/>
      <c r="DBJ16" s="14"/>
      <c r="DBK16" s="10"/>
      <c r="DBL16"/>
      <c r="DBM16" s="10"/>
      <c r="DBN16"/>
      <c r="DBO16"/>
      <c r="DBP16"/>
      <c r="DBQ16" s="14"/>
      <c r="DBR16" s="10"/>
      <c r="DBS16"/>
      <c r="DBT16" s="10"/>
      <c r="DBU16"/>
      <c r="DBV16"/>
      <c r="DBW16"/>
      <c r="DBX16" s="14"/>
      <c r="DBY16" s="10"/>
      <c r="DBZ16"/>
      <c r="DCA16" s="10"/>
      <c r="DCB16"/>
      <c r="DCC16"/>
      <c r="DCD16"/>
      <c r="DCE16" s="14"/>
      <c r="DCF16" s="10"/>
      <c r="DCG16"/>
      <c r="DCH16" s="10"/>
      <c r="DCI16"/>
      <c r="DCJ16"/>
      <c r="DCK16"/>
      <c r="DCL16" s="14"/>
      <c r="DCM16" s="10"/>
      <c r="DCN16"/>
      <c r="DCO16" s="10"/>
      <c r="DCP16"/>
      <c r="DCQ16"/>
      <c r="DCR16"/>
      <c r="DCS16" s="14"/>
      <c r="DCT16" s="10"/>
      <c r="DCU16"/>
      <c r="DCV16" s="10"/>
      <c r="DCW16"/>
      <c r="DCX16"/>
      <c r="DCY16"/>
      <c r="DCZ16" s="14"/>
      <c r="DDA16" s="10"/>
      <c r="DDB16"/>
      <c r="DDC16" s="10"/>
      <c r="DDD16"/>
      <c r="DDE16"/>
      <c r="DDF16"/>
      <c r="DDG16" s="14"/>
      <c r="DDH16" s="10"/>
      <c r="DDI16"/>
      <c r="DDJ16" s="10"/>
      <c r="DDK16"/>
      <c r="DDL16"/>
      <c r="DDM16"/>
      <c r="DDN16" s="14"/>
      <c r="DDO16" s="10"/>
      <c r="DDP16"/>
      <c r="DDQ16" s="10"/>
      <c r="DDR16"/>
      <c r="DDS16"/>
      <c r="DDT16"/>
      <c r="DDU16" s="14"/>
      <c r="DDV16" s="10"/>
      <c r="DDW16"/>
      <c r="DDX16" s="10"/>
      <c r="DDY16"/>
      <c r="DDZ16"/>
      <c r="DEA16"/>
      <c r="DEB16" s="14"/>
      <c r="DEC16" s="10"/>
      <c r="DED16"/>
      <c r="DEE16" s="10"/>
      <c r="DEF16"/>
      <c r="DEG16"/>
      <c r="DEH16"/>
      <c r="DEI16" s="14"/>
      <c r="DEJ16" s="10"/>
      <c r="DEK16"/>
      <c r="DEL16" s="10"/>
      <c r="DEM16"/>
      <c r="DEN16"/>
      <c r="DEO16"/>
      <c r="DEP16" s="14"/>
      <c r="DEQ16" s="26"/>
      <c r="DER16"/>
      <c r="DES16" s="10"/>
      <c r="DET16"/>
      <c r="DEU16"/>
      <c r="DEV16"/>
      <c r="DEW16" s="14"/>
      <c r="DEX16" s="26"/>
      <c r="DEY16"/>
      <c r="DEZ16" s="10"/>
      <c r="DFA16"/>
      <c r="DFB16"/>
      <c r="DFC16"/>
      <c r="DFD16" s="39"/>
      <c r="DFE16" s="81"/>
      <c r="DFF16" s="10"/>
      <c r="DFG16" s="10"/>
      <c r="DFH16" s="14"/>
      <c r="DFI16" s="14"/>
      <c r="DFJ16"/>
      <c r="DFK16" s="10"/>
      <c r="DFL16"/>
      <c r="DFM16" s="10"/>
      <c r="DFN16" s="6"/>
      <c r="DFO16"/>
      <c r="DFP16"/>
      <c r="DFQ16" s="14"/>
      <c r="DFR16" s="10"/>
      <c r="DFS16"/>
      <c r="DFT16" s="10"/>
      <c r="DFU16"/>
      <c r="DFV16"/>
      <c r="DFW16"/>
      <c r="DFX16" s="14"/>
      <c r="DFY16" s="10"/>
      <c r="DFZ16"/>
      <c r="DGA16" s="10"/>
      <c r="DGB16"/>
      <c r="DGC16"/>
      <c r="DGD16"/>
      <c r="DGE16" s="14"/>
      <c r="DGF16" s="10"/>
      <c r="DGG16"/>
      <c r="DGH16" s="10"/>
      <c r="DGI16"/>
      <c r="DGJ16"/>
      <c r="DGK16"/>
      <c r="DGL16" s="14"/>
      <c r="DGM16" s="10"/>
      <c r="DGN16"/>
      <c r="DGO16" s="10"/>
      <c r="DGP16"/>
      <c r="DGQ16"/>
      <c r="DGR16"/>
      <c r="DGS16" s="14"/>
      <c r="DGT16" s="10"/>
      <c r="DGU16"/>
      <c r="DGV16" s="10"/>
      <c r="DGW16"/>
      <c r="DGX16"/>
      <c r="DGY16"/>
      <c r="DGZ16" s="14"/>
      <c r="DHA16" s="10"/>
      <c r="DHB16"/>
      <c r="DHC16" s="10"/>
      <c r="DHD16"/>
      <c r="DHE16"/>
      <c r="DHF16"/>
      <c r="DHG16" s="14"/>
      <c r="DHH16" s="10"/>
      <c r="DHI16"/>
      <c r="DHJ16" s="10"/>
      <c r="DHK16"/>
      <c r="DHL16"/>
      <c r="DHM16"/>
      <c r="DHN16" s="14"/>
      <c r="DHO16" s="10"/>
      <c r="DHP16"/>
      <c r="DHQ16" s="10"/>
      <c r="DHR16"/>
      <c r="DHS16"/>
      <c r="DHT16"/>
      <c r="DHU16" s="14"/>
      <c r="DHV16" s="10"/>
      <c r="DHW16"/>
      <c r="DHX16" s="10"/>
      <c r="DHY16"/>
      <c r="DHZ16"/>
      <c r="DIA16"/>
      <c r="DIB16" s="14"/>
      <c r="DIC16" s="10"/>
      <c r="DID16"/>
      <c r="DIE16" s="10"/>
      <c r="DIF16"/>
      <c r="DIG16"/>
      <c r="DIH16"/>
      <c r="DII16" s="14"/>
      <c r="DIJ16" s="10"/>
      <c r="DIK16"/>
      <c r="DIL16" s="10"/>
      <c r="DIM16"/>
      <c r="DIN16"/>
      <c r="DIO16"/>
      <c r="DIP16" s="14"/>
      <c r="DIQ16" s="10"/>
      <c r="DIR16"/>
      <c r="DIS16" s="10"/>
      <c r="DIT16"/>
      <c r="DIU16"/>
      <c r="DIV16"/>
      <c r="DIW16" s="14"/>
      <c r="DIX16" s="10"/>
      <c r="DIY16"/>
      <c r="DIZ16" s="10"/>
      <c r="DJA16"/>
      <c r="DJB16"/>
      <c r="DJC16"/>
      <c r="DJD16" s="14"/>
      <c r="DJE16" s="10"/>
      <c r="DJF16"/>
      <c r="DJG16" s="10"/>
      <c r="DJH16"/>
      <c r="DJI16"/>
      <c r="DJJ16"/>
      <c r="DJK16" s="14"/>
      <c r="DJL16" s="10"/>
      <c r="DJM16"/>
      <c r="DJN16" s="10"/>
      <c r="DJO16"/>
      <c r="DJP16"/>
      <c r="DJQ16"/>
      <c r="DJR16" s="14"/>
      <c r="DJS16" s="10"/>
      <c r="DJT16"/>
      <c r="DJU16" s="10"/>
      <c r="DJV16"/>
      <c r="DJW16"/>
      <c r="DJX16"/>
      <c r="DJY16" s="14"/>
      <c r="DJZ16" s="10"/>
      <c r="DKA16"/>
      <c r="DKB16" s="10"/>
      <c r="DKC16"/>
      <c r="DKD16"/>
      <c r="DKE16"/>
      <c r="DKF16" s="14"/>
      <c r="DKG16" s="10"/>
      <c r="DKH16"/>
      <c r="DKI16" s="10"/>
      <c r="DKJ16"/>
      <c r="DKK16"/>
      <c r="DKL16"/>
      <c r="DKM16" s="14"/>
      <c r="DKN16" s="10"/>
      <c r="DKO16"/>
      <c r="DKP16" s="10"/>
      <c r="DKQ16"/>
      <c r="DKR16"/>
      <c r="DKS16"/>
      <c r="DKT16" s="14"/>
      <c r="DKU16" s="10"/>
      <c r="DKV16"/>
      <c r="DKW16" s="10"/>
      <c r="DKX16"/>
      <c r="DKY16"/>
      <c r="DKZ16"/>
      <c r="DLA16" s="14"/>
      <c r="DLB16" s="10"/>
      <c r="DLC16"/>
      <c r="DLD16" s="10"/>
      <c r="DLE16"/>
      <c r="DLF16"/>
      <c r="DLG16"/>
      <c r="DLH16" s="14"/>
      <c r="DLI16" s="10"/>
      <c r="DLJ16"/>
      <c r="DLK16" s="10"/>
      <c r="DLL16"/>
      <c r="DLM16"/>
      <c r="DLN16"/>
      <c r="DLO16" s="14"/>
      <c r="DLP16" s="10"/>
      <c r="DLQ16"/>
      <c r="DLR16" s="10"/>
      <c r="DLS16"/>
      <c r="DLT16"/>
      <c r="DLU16"/>
      <c r="DLV16" s="14"/>
      <c r="DLW16" s="10"/>
      <c r="DLX16"/>
      <c r="DLY16" s="10"/>
      <c r="DLZ16"/>
      <c r="DMA16"/>
      <c r="DMB16"/>
      <c r="DMC16" s="14"/>
      <c r="DMD16" s="10"/>
      <c r="DME16"/>
      <c r="DMF16" s="10"/>
      <c r="DMG16"/>
      <c r="DMH16"/>
      <c r="DMI16"/>
      <c r="DMJ16" s="14"/>
      <c r="DMK16" s="10"/>
      <c r="DML16"/>
      <c r="DMM16" s="10"/>
      <c r="DMN16"/>
      <c r="DMO16"/>
      <c r="DMP16"/>
      <c r="DMQ16" s="14"/>
      <c r="DMR16" s="10"/>
      <c r="DMS16"/>
      <c r="DMT16" s="10"/>
      <c r="DMU16"/>
      <c r="DMV16"/>
      <c r="DMW16"/>
      <c r="DMX16" s="14"/>
      <c r="DMY16" s="10"/>
      <c r="DMZ16"/>
      <c r="DNA16" s="10"/>
      <c r="DNB16"/>
      <c r="DNC16"/>
      <c r="DND16"/>
      <c r="DNE16" s="14"/>
      <c r="DNF16" s="10"/>
      <c r="DNG16"/>
      <c r="DNH16" s="10"/>
      <c r="DNI16"/>
      <c r="DNJ16"/>
      <c r="DNK16"/>
      <c r="DNL16" s="14"/>
      <c r="DNM16" s="10"/>
      <c r="DNN16"/>
      <c r="DNO16" s="10"/>
      <c r="DNP16"/>
      <c r="DNQ16"/>
      <c r="DNR16"/>
      <c r="DNS16" s="14"/>
      <c r="DNT16" s="26"/>
      <c r="DNU16"/>
      <c r="DNV16" s="10"/>
      <c r="DNW16"/>
      <c r="DNX16"/>
      <c r="DNY16"/>
      <c r="DNZ16" s="14"/>
      <c r="DOA16" s="26"/>
      <c r="DOB16"/>
      <c r="DOC16" s="10"/>
      <c r="DOD16"/>
      <c r="DOE16"/>
      <c r="DOF16"/>
      <c r="DOG16" s="39"/>
      <c r="DOH16" s="81"/>
      <c r="DOI16" s="10"/>
      <c r="DOJ16" s="10"/>
      <c r="DOK16" s="14"/>
      <c r="DOL16" s="14"/>
      <c r="DOM16"/>
      <c r="DON16" s="10"/>
      <c r="DOO16"/>
      <c r="DOP16" s="10"/>
      <c r="DOQ16" s="6"/>
      <c r="DOR16"/>
      <c r="DOS16"/>
      <c r="DOT16" s="14"/>
      <c r="DOU16" s="10"/>
      <c r="DOV16"/>
      <c r="DOW16" s="10"/>
      <c r="DOX16"/>
      <c r="DOY16"/>
      <c r="DOZ16"/>
      <c r="DPA16" s="14"/>
      <c r="DPB16" s="10"/>
      <c r="DPC16"/>
      <c r="DPD16" s="10"/>
      <c r="DPE16"/>
      <c r="DPF16"/>
      <c r="DPG16"/>
      <c r="DPH16" s="14"/>
      <c r="DPI16" s="10"/>
      <c r="DPJ16"/>
      <c r="DPK16" s="10"/>
      <c r="DPL16"/>
      <c r="DPM16"/>
      <c r="DPN16"/>
      <c r="DPO16" s="14"/>
      <c r="DPP16" s="10"/>
      <c r="DPQ16"/>
      <c r="DPR16" s="10"/>
      <c r="DPS16"/>
      <c r="DPT16"/>
      <c r="DPU16"/>
      <c r="DPV16" s="14"/>
      <c r="DPW16" s="10"/>
      <c r="DPX16"/>
      <c r="DPY16" s="10"/>
      <c r="DPZ16"/>
      <c r="DQA16"/>
      <c r="DQB16"/>
      <c r="DQC16" s="14"/>
      <c r="DQD16" s="10"/>
      <c r="DQE16"/>
      <c r="DQF16" s="10"/>
      <c r="DQG16"/>
      <c r="DQH16"/>
      <c r="DQI16"/>
      <c r="DQJ16" s="14"/>
      <c r="DQK16" s="10"/>
      <c r="DQL16"/>
      <c r="DQM16" s="10"/>
      <c r="DQN16"/>
      <c r="DQO16"/>
      <c r="DQP16"/>
      <c r="DQQ16" s="14"/>
      <c r="DQR16" s="10"/>
      <c r="DQS16"/>
      <c r="DQT16" s="10"/>
      <c r="DQU16"/>
      <c r="DQV16"/>
      <c r="DQW16"/>
      <c r="DQX16" s="14"/>
      <c r="DQY16" s="10"/>
      <c r="DQZ16"/>
      <c r="DRA16" s="10"/>
      <c r="DRB16"/>
      <c r="DRC16"/>
      <c r="DRD16"/>
      <c r="DRE16" s="14"/>
      <c r="DRF16" s="10"/>
      <c r="DRG16"/>
      <c r="DRH16" s="10"/>
      <c r="DRI16"/>
      <c r="DRJ16"/>
      <c r="DRK16"/>
      <c r="DRL16" s="14"/>
      <c r="DRM16" s="10"/>
      <c r="DRN16"/>
      <c r="DRO16" s="10"/>
      <c r="DRP16"/>
      <c r="DRQ16"/>
      <c r="DRR16"/>
      <c r="DRS16" s="14"/>
      <c r="DRT16" s="10"/>
      <c r="DRU16"/>
      <c r="DRV16" s="10"/>
      <c r="DRW16"/>
      <c r="DRX16"/>
      <c r="DRY16"/>
      <c r="DRZ16" s="14"/>
      <c r="DSA16" s="10"/>
      <c r="DSB16"/>
      <c r="DSC16" s="10"/>
      <c r="DSD16"/>
      <c r="DSE16"/>
      <c r="DSF16"/>
      <c r="DSG16" s="14"/>
      <c r="DSH16" s="10"/>
      <c r="DSI16"/>
      <c r="DSJ16" s="10"/>
      <c r="DSK16"/>
      <c r="DSL16"/>
      <c r="DSM16"/>
      <c r="DSN16" s="14"/>
      <c r="DSO16" s="10"/>
      <c r="DSP16"/>
      <c r="DSQ16" s="10"/>
      <c r="DSR16"/>
      <c r="DSS16"/>
      <c r="DST16"/>
      <c r="DSU16" s="14"/>
      <c r="DSV16" s="10"/>
      <c r="DSW16"/>
      <c r="DSX16" s="10"/>
      <c r="DSY16"/>
      <c r="DSZ16"/>
      <c r="DTA16"/>
      <c r="DTB16" s="14"/>
      <c r="DTC16" s="10"/>
      <c r="DTD16"/>
      <c r="DTE16" s="10"/>
      <c r="DTF16"/>
      <c r="DTG16"/>
      <c r="DTH16"/>
      <c r="DTI16" s="14"/>
      <c r="DTJ16" s="10"/>
      <c r="DTK16"/>
      <c r="DTL16" s="10"/>
      <c r="DTM16"/>
      <c r="DTN16"/>
      <c r="DTO16"/>
      <c r="DTP16" s="14"/>
      <c r="DTQ16" s="10"/>
      <c r="DTR16"/>
      <c r="DTS16" s="10"/>
      <c r="DTT16"/>
      <c r="DTU16"/>
      <c r="DTV16"/>
      <c r="DTW16" s="14"/>
      <c r="DTX16" s="10"/>
      <c r="DTY16"/>
      <c r="DTZ16" s="10"/>
      <c r="DUA16"/>
      <c r="DUB16"/>
      <c r="DUC16"/>
      <c r="DUD16" s="14"/>
      <c r="DUE16" s="10"/>
      <c r="DUF16"/>
      <c r="DUG16" s="10"/>
      <c r="DUH16"/>
      <c r="DUI16"/>
      <c r="DUJ16"/>
      <c r="DUK16" s="14"/>
      <c r="DUL16" s="10"/>
      <c r="DUM16"/>
      <c r="DUN16" s="10"/>
      <c r="DUO16"/>
      <c r="DUP16"/>
      <c r="DUQ16"/>
      <c r="DUR16" s="14"/>
      <c r="DUS16" s="10"/>
      <c r="DUT16"/>
      <c r="DUU16" s="10"/>
      <c r="DUV16"/>
      <c r="DUW16"/>
      <c r="DUX16"/>
      <c r="DUY16" s="14"/>
      <c r="DUZ16" s="10"/>
      <c r="DVA16"/>
      <c r="DVB16" s="10"/>
      <c r="DVC16"/>
      <c r="DVD16"/>
      <c r="DVE16"/>
      <c r="DVF16" s="14"/>
      <c r="DVG16" s="10"/>
      <c r="DVH16"/>
      <c r="DVI16" s="10"/>
      <c r="DVJ16"/>
      <c r="DVK16"/>
      <c r="DVL16"/>
      <c r="DVM16" s="14"/>
      <c r="DVN16" s="10"/>
      <c r="DVO16"/>
      <c r="DVP16" s="10"/>
      <c r="DVQ16"/>
      <c r="DVR16"/>
      <c r="DVS16"/>
      <c r="DVT16" s="14"/>
      <c r="DVU16" s="10"/>
      <c r="DVV16"/>
      <c r="DVW16" s="10"/>
      <c r="DVX16"/>
      <c r="DVY16"/>
      <c r="DVZ16"/>
      <c r="DWA16" s="14"/>
      <c r="DWB16" s="10"/>
      <c r="DWC16"/>
      <c r="DWD16" s="10"/>
      <c r="DWE16"/>
      <c r="DWF16"/>
      <c r="DWG16"/>
      <c r="DWH16" s="14"/>
      <c r="DWI16" s="10"/>
      <c r="DWJ16"/>
      <c r="DWK16" s="10"/>
      <c r="DWL16"/>
      <c r="DWM16"/>
      <c r="DWN16"/>
      <c r="DWO16" s="14"/>
      <c r="DWP16" s="10"/>
      <c r="DWQ16"/>
      <c r="DWR16" s="10"/>
      <c r="DWS16"/>
      <c r="DWT16"/>
      <c r="DWU16"/>
      <c r="DWV16" s="14"/>
      <c r="DWW16" s="26"/>
      <c r="DWX16"/>
      <c r="DWY16" s="10"/>
      <c r="DWZ16"/>
      <c r="DXA16"/>
      <c r="DXB16"/>
      <c r="DXC16" s="14"/>
      <c r="DXD16" s="26"/>
      <c r="DXE16"/>
      <c r="DXF16" s="10"/>
      <c r="DXG16"/>
      <c r="DXH16"/>
      <c r="DXI16"/>
      <c r="DXJ16" s="39"/>
      <c r="DXK16" s="81"/>
      <c r="DXL16" s="10"/>
      <c r="DXM16" s="10"/>
      <c r="DXN16" s="14"/>
      <c r="DXO16" s="14"/>
      <c r="DXP16"/>
      <c r="DXQ16" s="10"/>
      <c r="DXR16"/>
      <c r="DXS16" s="10"/>
      <c r="DXT16" s="6"/>
      <c r="DXU16"/>
      <c r="DXV16"/>
      <c r="DXW16" s="14"/>
      <c r="DXX16" s="10"/>
      <c r="DXY16"/>
      <c r="DXZ16" s="10"/>
      <c r="DYA16"/>
      <c r="DYB16"/>
      <c r="DYC16"/>
      <c r="DYD16" s="14"/>
      <c r="DYE16" s="10"/>
      <c r="DYF16"/>
      <c r="DYG16" s="10"/>
      <c r="DYH16"/>
      <c r="DYI16"/>
      <c r="DYJ16"/>
      <c r="DYK16" s="14"/>
      <c r="DYL16" s="10"/>
      <c r="DYM16"/>
      <c r="DYN16" s="10"/>
      <c r="DYO16"/>
      <c r="DYP16"/>
      <c r="DYQ16"/>
      <c r="DYR16" s="14"/>
      <c r="DYS16" s="10"/>
      <c r="DYT16"/>
      <c r="DYU16" s="10"/>
      <c r="DYV16"/>
      <c r="DYW16"/>
      <c r="DYX16"/>
      <c r="DYY16" s="14"/>
      <c r="DYZ16" s="10"/>
      <c r="DZA16"/>
      <c r="DZB16" s="10"/>
      <c r="DZC16"/>
      <c r="DZD16"/>
      <c r="DZE16"/>
      <c r="DZF16" s="14"/>
      <c r="DZG16" s="10"/>
      <c r="DZH16"/>
      <c r="DZI16" s="10"/>
      <c r="DZJ16"/>
      <c r="DZK16"/>
      <c r="DZL16"/>
      <c r="DZM16" s="14"/>
      <c r="DZN16" s="10"/>
      <c r="DZO16"/>
      <c r="DZP16" s="10"/>
      <c r="DZQ16"/>
      <c r="DZR16"/>
      <c r="DZS16"/>
      <c r="DZT16" s="14"/>
      <c r="DZU16" s="10"/>
      <c r="DZV16"/>
      <c r="DZW16" s="10"/>
      <c r="DZX16"/>
      <c r="DZY16"/>
      <c r="DZZ16"/>
      <c r="EAA16" s="14"/>
      <c r="EAB16" s="10"/>
      <c r="EAC16"/>
      <c r="EAD16" s="10"/>
      <c r="EAE16"/>
      <c r="EAF16"/>
      <c r="EAG16"/>
      <c r="EAH16" s="14"/>
      <c r="EAI16" s="10"/>
      <c r="EAJ16"/>
      <c r="EAK16" s="10"/>
      <c r="EAL16"/>
      <c r="EAM16"/>
      <c r="EAN16"/>
      <c r="EAO16" s="14"/>
      <c r="EAP16" s="10"/>
      <c r="EAQ16"/>
      <c r="EAR16" s="10"/>
      <c r="EAS16"/>
      <c r="EAT16"/>
      <c r="EAU16"/>
      <c r="EAV16" s="14"/>
      <c r="EAW16" s="10"/>
      <c r="EAX16"/>
      <c r="EAY16" s="10"/>
      <c r="EAZ16"/>
      <c r="EBA16"/>
      <c r="EBB16"/>
      <c r="EBC16" s="14"/>
      <c r="EBD16" s="10"/>
      <c r="EBE16"/>
      <c r="EBF16" s="10"/>
      <c r="EBG16"/>
      <c r="EBH16"/>
      <c r="EBI16"/>
      <c r="EBJ16" s="14"/>
      <c r="EBK16" s="10"/>
      <c r="EBL16"/>
      <c r="EBM16" s="10"/>
      <c r="EBN16"/>
      <c r="EBO16"/>
      <c r="EBP16"/>
      <c r="EBQ16" s="14"/>
      <c r="EBR16" s="10"/>
      <c r="EBS16"/>
      <c r="EBT16" s="10"/>
      <c r="EBU16"/>
      <c r="EBV16"/>
      <c r="EBW16"/>
      <c r="EBX16" s="14"/>
      <c r="EBY16" s="10"/>
      <c r="EBZ16"/>
      <c r="ECA16" s="10"/>
      <c r="ECB16"/>
      <c r="ECC16"/>
      <c r="ECD16"/>
      <c r="ECE16" s="14"/>
      <c r="ECF16" s="10"/>
      <c r="ECG16"/>
      <c r="ECH16" s="10"/>
      <c r="ECI16"/>
      <c r="ECJ16"/>
      <c r="ECK16"/>
      <c r="ECL16" s="14"/>
      <c r="ECM16" s="10"/>
      <c r="ECN16"/>
      <c r="ECO16" s="10"/>
      <c r="ECP16"/>
      <c r="ECQ16"/>
      <c r="ECR16"/>
      <c r="ECS16" s="14"/>
      <c r="ECT16" s="10"/>
      <c r="ECU16"/>
      <c r="ECV16" s="10"/>
      <c r="ECW16"/>
      <c r="ECX16"/>
      <c r="ECY16"/>
      <c r="ECZ16" s="14"/>
      <c r="EDA16" s="10"/>
      <c r="EDB16"/>
      <c r="EDC16" s="10"/>
      <c r="EDD16"/>
      <c r="EDE16"/>
      <c r="EDF16"/>
      <c r="EDG16" s="14"/>
      <c r="EDH16" s="10"/>
      <c r="EDI16"/>
      <c r="EDJ16" s="10"/>
      <c r="EDK16"/>
      <c r="EDL16"/>
      <c r="EDM16"/>
      <c r="EDN16" s="14"/>
      <c r="EDO16" s="10"/>
      <c r="EDP16"/>
      <c r="EDQ16" s="10"/>
      <c r="EDR16"/>
      <c r="EDS16"/>
      <c r="EDT16"/>
      <c r="EDU16" s="14"/>
      <c r="EDV16" s="10"/>
      <c r="EDW16"/>
      <c r="EDX16" s="10"/>
      <c r="EDY16"/>
      <c r="EDZ16"/>
      <c r="EEA16"/>
      <c r="EEB16" s="14"/>
      <c r="EEC16" s="10"/>
      <c r="EED16"/>
      <c r="EEE16" s="10"/>
      <c r="EEF16"/>
      <c r="EEG16"/>
      <c r="EEH16"/>
      <c r="EEI16" s="14"/>
      <c r="EEJ16" s="10"/>
      <c r="EEK16"/>
      <c r="EEL16" s="10"/>
      <c r="EEM16"/>
      <c r="EEN16"/>
      <c r="EEO16"/>
      <c r="EEP16" s="14"/>
      <c r="EEQ16" s="10"/>
      <c r="EER16"/>
      <c r="EES16" s="10"/>
      <c r="EET16"/>
      <c r="EEU16"/>
      <c r="EEV16"/>
      <c r="EEW16" s="14"/>
      <c r="EEX16" s="10"/>
      <c r="EEY16"/>
      <c r="EEZ16" s="10"/>
      <c r="EFA16"/>
      <c r="EFB16"/>
      <c r="EFC16"/>
      <c r="EFD16" s="14"/>
      <c r="EFE16" s="10"/>
      <c r="EFF16"/>
      <c r="EFG16" s="10"/>
      <c r="EFH16"/>
      <c r="EFI16"/>
      <c r="EFJ16"/>
      <c r="EFK16" s="14"/>
      <c r="EFL16" s="10"/>
      <c r="EFM16"/>
      <c r="EFN16" s="10"/>
      <c r="EFO16"/>
      <c r="EFP16"/>
      <c r="EFQ16"/>
      <c r="EFR16" s="14"/>
      <c r="EFS16" s="10"/>
      <c r="EFT16"/>
      <c r="EFU16" s="10"/>
      <c r="EFV16"/>
      <c r="EFW16"/>
      <c r="EFX16"/>
      <c r="EFY16" s="14"/>
      <c r="EFZ16" s="26"/>
      <c r="EGA16"/>
      <c r="EGB16" s="10"/>
      <c r="EGC16"/>
      <c r="EGD16"/>
      <c r="EGE16"/>
      <c r="EGF16" s="14"/>
      <c r="EGG16" s="26"/>
      <c r="EGH16"/>
      <c r="EGI16" s="10"/>
      <c r="EGJ16"/>
      <c r="EGK16"/>
      <c r="EGL16"/>
      <c r="EGM16" s="39"/>
      <c r="EGN16" s="81"/>
      <c r="EGO16" s="10"/>
      <c r="EGP16" s="10"/>
      <c r="EGQ16" s="14"/>
      <c r="EGR16" s="14"/>
      <c r="EGS16"/>
      <c r="EGT16" s="10"/>
      <c r="EGU16"/>
      <c r="EGV16" s="10"/>
      <c r="EGW16" s="6"/>
      <c r="EGX16"/>
      <c r="EGY16"/>
      <c r="EGZ16" s="14"/>
      <c r="EHA16" s="10"/>
      <c r="EHB16"/>
      <c r="EHC16" s="10"/>
      <c r="EHD16"/>
      <c r="EHE16"/>
      <c r="EHF16"/>
      <c r="EHG16" s="14"/>
      <c r="EHH16" s="10"/>
      <c r="EHI16"/>
      <c r="EHJ16" s="10"/>
      <c r="EHK16"/>
      <c r="EHL16"/>
      <c r="EHM16"/>
      <c r="EHN16" s="14"/>
      <c r="EHO16" s="10"/>
      <c r="EHP16"/>
      <c r="EHQ16" s="10"/>
      <c r="EHR16"/>
      <c r="EHS16"/>
      <c r="EHT16"/>
      <c r="EHU16" s="14"/>
      <c r="EHV16" s="10"/>
      <c r="EHW16"/>
      <c r="EHX16" s="10"/>
      <c r="EHY16"/>
      <c r="EHZ16"/>
      <c r="EIA16"/>
      <c r="EIB16" s="14"/>
      <c r="EIC16" s="10"/>
      <c r="EID16"/>
      <c r="EIE16" s="10"/>
      <c r="EIF16"/>
      <c r="EIG16"/>
      <c r="EIH16"/>
      <c r="EII16" s="14"/>
      <c r="EIJ16" s="10"/>
      <c r="EIK16"/>
      <c r="EIL16" s="10"/>
      <c r="EIM16"/>
      <c r="EIN16"/>
      <c r="EIO16"/>
      <c r="EIP16" s="14"/>
      <c r="EIQ16" s="10"/>
      <c r="EIR16"/>
      <c r="EIS16" s="10"/>
      <c r="EIT16"/>
      <c r="EIU16"/>
      <c r="EIV16"/>
      <c r="EIW16" s="14"/>
      <c r="EIX16" s="10"/>
      <c r="EIY16"/>
      <c r="EIZ16" s="10"/>
      <c r="EJA16"/>
      <c r="EJB16"/>
      <c r="EJC16"/>
      <c r="EJD16" s="14"/>
      <c r="EJE16" s="10"/>
      <c r="EJF16"/>
      <c r="EJG16" s="10"/>
      <c r="EJH16"/>
      <c r="EJI16"/>
      <c r="EJJ16"/>
      <c r="EJK16" s="14"/>
      <c r="EJL16" s="10"/>
      <c r="EJM16"/>
      <c r="EJN16" s="10"/>
      <c r="EJO16"/>
      <c r="EJP16"/>
      <c r="EJQ16"/>
      <c r="EJR16" s="14"/>
      <c r="EJS16" s="10"/>
      <c r="EJT16"/>
      <c r="EJU16" s="10"/>
      <c r="EJV16"/>
      <c r="EJW16"/>
      <c r="EJX16"/>
      <c r="EJY16" s="14"/>
      <c r="EJZ16" s="10"/>
      <c r="EKA16"/>
      <c r="EKB16" s="10"/>
      <c r="EKC16"/>
      <c r="EKD16"/>
      <c r="EKE16"/>
      <c r="EKF16" s="14"/>
      <c r="EKG16" s="10"/>
      <c r="EKH16"/>
      <c r="EKI16" s="10"/>
      <c r="EKJ16"/>
      <c r="EKK16"/>
      <c r="EKL16"/>
      <c r="EKM16" s="14"/>
      <c r="EKN16" s="10"/>
      <c r="EKO16"/>
      <c r="EKP16" s="10"/>
      <c r="EKQ16"/>
      <c r="EKR16"/>
      <c r="EKS16"/>
      <c r="EKT16" s="14"/>
      <c r="EKU16" s="10"/>
      <c r="EKV16"/>
      <c r="EKW16" s="10"/>
      <c r="EKX16"/>
      <c r="EKY16"/>
      <c r="EKZ16"/>
      <c r="ELA16" s="14"/>
      <c r="ELB16" s="10"/>
      <c r="ELC16"/>
      <c r="ELD16" s="10"/>
      <c r="ELE16"/>
      <c r="ELF16"/>
      <c r="ELG16"/>
      <c r="ELH16" s="14"/>
      <c r="ELI16" s="10"/>
      <c r="ELJ16"/>
      <c r="ELK16" s="10"/>
      <c r="ELL16"/>
      <c r="ELM16"/>
      <c r="ELN16"/>
      <c r="ELO16" s="14"/>
      <c r="ELP16" s="10"/>
      <c r="ELQ16"/>
      <c r="ELR16" s="10"/>
      <c r="ELS16"/>
      <c r="ELT16"/>
      <c r="ELU16"/>
      <c r="ELV16" s="14"/>
      <c r="ELW16" s="10"/>
      <c r="ELX16"/>
      <c r="ELY16" s="10"/>
      <c r="ELZ16"/>
      <c r="EMA16"/>
      <c r="EMB16"/>
      <c r="EMC16" s="14"/>
      <c r="EMD16" s="10"/>
      <c r="EME16"/>
      <c r="EMF16" s="10"/>
      <c r="EMG16"/>
      <c r="EMH16"/>
      <c r="EMI16"/>
      <c r="EMJ16" s="14"/>
      <c r="EMK16" s="10"/>
      <c r="EML16"/>
      <c r="EMM16" s="10"/>
      <c r="EMN16"/>
      <c r="EMO16"/>
      <c r="EMP16"/>
      <c r="EMQ16" s="14"/>
      <c r="EMR16" s="10"/>
      <c r="EMS16"/>
      <c r="EMT16" s="10"/>
      <c r="EMU16"/>
      <c r="EMV16"/>
      <c r="EMW16"/>
      <c r="EMX16" s="14"/>
      <c r="EMY16" s="10"/>
      <c r="EMZ16"/>
      <c r="ENA16" s="10"/>
      <c r="ENB16"/>
      <c r="ENC16"/>
      <c r="END16"/>
      <c r="ENE16" s="14"/>
      <c r="ENF16" s="10"/>
      <c r="ENG16"/>
      <c r="ENH16" s="10"/>
      <c r="ENI16"/>
      <c r="ENJ16"/>
      <c r="ENK16"/>
      <c r="ENL16" s="14"/>
      <c r="ENM16" s="10"/>
      <c r="ENN16"/>
      <c r="ENO16" s="10"/>
      <c r="ENP16"/>
      <c r="ENQ16"/>
      <c r="ENR16"/>
      <c r="ENS16" s="14"/>
      <c r="ENT16" s="10"/>
      <c r="ENU16"/>
      <c r="ENV16" s="10"/>
      <c r="ENW16"/>
      <c r="ENX16"/>
      <c r="ENY16"/>
      <c r="ENZ16" s="14"/>
      <c r="EOA16" s="10"/>
      <c r="EOB16"/>
      <c r="EOC16" s="10"/>
      <c r="EOD16"/>
      <c r="EOE16"/>
      <c r="EOF16"/>
      <c r="EOG16" s="14"/>
      <c r="EOH16" s="10"/>
      <c r="EOI16"/>
      <c r="EOJ16" s="10"/>
      <c r="EOK16"/>
      <c r="EOL16"/>
      <c r="EOM16"/>
      <c r="EON16" s="14"/>
      <c r="EOO16" s="10"/>
      <c r="EOP16"/>
      <c r="EOQ16" s="10"/>
      <c r="EOR16"/>
      <c r="EOS16"/>
      <c r="EOT16"/>
      <c r="EOU16" s="14"/>
      <c r="EOV16" s="10"/>
      <c r="EOW16"/>
      <c r="EOX16" s="10"/>
      <c r="EOY16"/>
      <c r="EOZ16"/>
      <c r="EPA16"/>
      <c r="EPB16" s="14"/>
      <c r="EPC16" s="26"/>
      <c r="EPD16"/>
      <c r="EPE16" s="10"/>
      <c r="EPF16"/>
      <c r="EPG16"/>
      <c r="EPH16"/>
      <c r="EPI16" s="14"/>
      <c r="EPJ16" s="26"/>
      <c r="EPK16"/>
      <c r="EPL16" s="10"/>
      <c r="EPM16"/>
      <c r="EPN16"/>
      <c r="EPO16"/>
      <c r="EPP16" s="39"/>
      <c r="EPQ16" s="81"/>
      <c r="EPR16" s="10"/>
      <c r="EPS16" s="10"/>
      <c r="EPT16" s="14"/>
      <c r="EPU16" s="14"/>
      <c r="EPV16"/>
      <c r="EPW16" s="10"/>
      <c r="EPX16"/>
      <c r="EPY16" s="10"/>
      <c r="EPZ16" s="6"/>
      <c r="EQA16"/>
      <c r="EQB16"/>
      <c r="EQC16" s="14"/>
      <c r="EQD16" s="10"/>
      <c r="EQE16"/>
      <c r="EQF16" s="10"/>
      <c r="EQG16"/>
      <c r="EQH16"/>
      <c r="EQI16"/>
      <c r="EQJ16" s="14"/>
      <c r="EQK16" s="10"/>
      <c r="EQL16"/>
      <c r="EQM16" s="10"/>
      <c r="EQN16"/>
      <c r="EQO16"/>
      <c r="EQP16"/>
      <c r="EQQ16" s="14"/>
      <c r="EQR16" s="10"/>
      <c r="EQS16"/>
      <c r="EQT16" s="10"/>
      <c r="EQU16"/>
      <c r="EQV16"/>
      <c r="EQW16"/>
      <c r="EQX16" s="14"/>
      <c r="EQY16" s="10"/>
      <c r="EQZ16"/>
      <c r="ERA16" s="10"/>
      <c r="ERB16"/>
      <c r="ERC16"/>
      <c r="ERD16"/>
      <c r="ERE16" s="14"/>
      <c r="ERF16" s="10"/>
      <c r="ERG16"/>
      <c r="ERH16" s="10"/>
      <c r="ERI16"/>
      <c r="ERJ16"/>
      <c r="ERK16"/>
      <c r="ERL16" s="14"/>
      <c r="ERM16" s="10"/>
      <c r="ERN16"/>
      <c r="ERO16" s="10"/>
      <c r="ERP16"/>
      <c r="ERQ16"/>
      <c r="ERR16"/>
      <c r="ERS16" s="14"/>
      <c r="ERT16" s="10"/>
      <c r="ERU16"/>
      <c r="ERV16" s="10"/>
      <c r="ERW16"/>
      <c r="ERX16"/>
      <c r="ERY16"/>
      <c r="ERZ16" s="14"/>
      <c r="ESA16" s="10"/>
      <c r="ESB16"/>
      <c r="ESC16" s="10"/>
      <c r="ESD16"/>
      <c r="ESE16"/>
      <c r="ESF16"/>
      <c r="ESG16" s="14"/>
      <c r="ESH16" s="10"/>
      <c r="ESI16"/>
      <c r="ESJ16" s="10"/>
      <c r="ESK16"/>
      <c r="ESL16"/>
      <c r="ESM16"/>
      <c r="ESN16" s="14"/>
      <c r="ESO16" s="10"/>
      <c r="ESP16"/>
      <c r="ESQ16" s="10"/>
      <c r="ESR16"/>
      <c r="ESS16"/>
      <c r="EST16"/>
      <c r="ESU16" s="14"/>
      <c r="ESV16" s="10"/>
      <c r="ESW16"/>
      <c r="ESX16" s="10"/>
      <c r="ESY16"/>
      <c r="ESZ16"/>
      <c r="ETA16"/>
      <c r="ETB16" s="14"/>
      <c r="ETC16" s="10"/>
      <c r="ETD16"/>
      <c r="ETE16" s="10"/>
      <c r="ETF16"/>
      <c r="ETG16"/>
      <c r="ETH16"/>
      <c r="ETI16" s="14"/>
      <c r="ETJ16" s="10"/>
      <c r="ETK16"/>
      <c r="ETL16" s="10"/>
      <c r="ETM16"/>
      <c r="ETN16"/>
      <c r="ETO16"/>
      <c r="ETP16" s="14"/>
      <c r="ETQ16" s="10"/>
      <c r="ETR16"/>
      <c r="ETS16" s="10"/>
      <c r="ETT16"/>
      <c r="ETU16"/>
      <c r="ETV16"/>
      <c r="ETW16" s="14"/>
      <c r="ETX16" s="10"/>
      <c r="ETY16"/>
      <c r="ETZ16" s="10"/>
      <c r="EUA16"/>
      <c r="EUB16"/>
      <c r="EUC16"/>
      <c r="EUD16" s="14"/>
      <c r="EUE16" s="10"/>
      <c r="EUF16"/>
      <c r="EUG16" s="10"/>
      <c r="EUH16"/>
      <c r="EUI16"/>
      <c r="EUJ16"/>
      <c r="EUK16" s="14"/>
      <c r="EUL16" s="10"/>
      <c r="EUM16"/>
      <c r="EUN16" s="10"/>
      <c r="EUO16"/>
      <c r="EUP16"/>
      <c r="EUQ16"/>
      <c r="EUR16" s="14"/>
      <c r="EUS16" s="10"/>
      <c r="EUT16"/>
      <c r="EUU16" s="10"/>
      <c r="EUV16"/>
      <c r="EUW16"/>
      <c r="EUX16"/>
      <c r="EUY16" s="14"/>
      <c r="EUZ16" s="10"/>
      <c r="EVA16"/>
      <c r="EVB16" s="10"/>
      <c r="EVC16"/>
      <c r="EVD16"/>
      <c r="EVE16"/>
      <c r="EVF16" s="14"/>
      <c r="EVG16" s="10"/>
      <c r="EVH16"/>
      <c r="EVI16" s="10"/>
      <c r="EVJ16"/>
      <c r="EVK16"/>
      <c r="EVL16"/>
      <c r="EVM16" s="14"/>
      <c r="EVN16" s="10"/>
      <c r="EVO16"/>
      <c r="EVP16" s="10"/>
      <c r="EVQ16"/>
      <c r="EVR16"/>
      <c r="EVS16"/>
      <c r="EVT16" s="14"/>
      <c r="EVU16" s="10"/>
      <c r="EVV16"/>
      <c r="EVW16" s="10"/>
      <c r="EVX16"/>
      <c r="EVY16"/>
      <c r="EVZ16"/>
      <c r="EWA16" s="14"/>
      <c r="EWB16" s="10"/>
      <c r="EWC16"/>
      <c r="EWD16" s="10"/>
      <c r="EWE16"/>
      <c r="EWF16"/>
      <c r="EWG16"/>
      <c r="EWH16" s="14"/>
      <c r="EWI16" s="10"/>
      <c r="EWJ16"/>
      <c r="EWK16" s="10"/>
      <c r="EWL16"/>
      <c r="EWM16"/>
      <c r="EWN16"/>
      <c r="EWO16" s="14"/>
      <c r="EWP16" s="10"/>
      <c r="EWQ16"/>
      <c r="EWR16" s="10"/>
      <c r="EWS16"/>
      <c r="EWT16"/>
      <c r="EWU16"/>
      <c r="EWV16" s="14"/>
      <c r="EWW16" s="10"/>
      <c r="EWX16"/>
      <c r="EWY16" s="10"/>
      <c r="EWZ16"/>
      <c r="EXA16"/>
      <c r="EXB16"/>
      <c r="EXC16" s="14"/>
      <c r="EXD16" s="10"/>
      <c r="EXE16"/>
      <c r="EXF16" s="10"/>
      <c r="EXG16"/>
      <c r="EXH16"/>
      <c r="EXI16"/>
      <c r="EXJ16" s="14"/>
      <c r="EXK16" s="10"/>
      <c r="EXL16"/>
      <c r="EXM16" s="10"/>
      <c r="EXN16"/>
      <c r="EXO16"/>
      <c r="EXP16"/>
      <c r="EXQ16" s="14"/>
      <c r="EXR16" s="10"/>
      <c r="EXS16"/>
      <c r="EXT16" s="10"/>
      <c r="EXU16"/>
      <c r="EXV16"/>
      <c r="EXW16"/>
      <c r="EXX16" s="14"/>
      <c r="EXY16" s="10"/>
      <c r="EXZ16"/>
      <c r="EYA16" s="10"/>
      <c r="EYB16"/>
      <c r="EYC16"/>
      <c r="EYD16"/>
      <c r="EYE16" s="14"/>
      <c r="EYF16" s="26"/>
      <c r="EYG16"/>
      <c r="EYH16" s="10"/>
      <c r="EYI16"/>
      <c r="EYJ16"/>
      <c r="EYK16"/>
      <c r="EYL16" s="14"/>
      <c r="EYM16" s="26"/>
      <c r="EYN16"/>
      <c r="EYO16" s="10"/>
      <c r="EYP16"/>
      <c r="EYQ16"/>
      <c r="EYR16"/>
      <c r="EYS16" s="39"/>
      <c r="EYT16" s="81"/>
      <c r="EYU16" s="10"/>
      <c r="EYV16" s="10"/>
      <c r="EYW16" s="14"/>
      <c r="EYX16" s="14"/>
      <c r="EYY16"/>
      <c r="EYZ16" s="10"/>
      <c r="EZA16"/>
      <c r="EZB16" s="10"/>
      <c r="EZC16" s="6"/>
      <c r="EZD16"/>
      <c r="EZE16"/>
      <c r="EZF16" s="14"/>
      <c r="EZG16" s="10"/>
      <c r="EZH16"/>
      <c r="EZI16" s="10"/>
      <c r="EZJ16"/>
      <c r="EZK16"/>
      <c r="EZL16"/>
      <c r="EZM16" s="14"/>
      <c r="EZN16" s="10"/>
      <c r="EZO16"/>
      <c r="EZP16" s="10"/>
      <c r="EZQ16"/>
      <c r="EZR16"/>
      <c r="EZS16"/>
      <c r="EZT16" s="14"/>
      <c r="EZU16" s="10"/>
      <c r="EZV16"/>
      <c r="EZW16" s="10"/>
      <c r="EZX16"/>
      <c r="EZY16"/>
      <c r="EZZ16"/>
      <c r="FAA16" s="14"/>
      <c r="FAB16" s="10"/>
      <c r="FAC16"/>
      <c r="FAD16" s="10"/>
      <c r="FAE16"/>
      <c r="FAF16"/>
      <c r="FAG16"/>
      <c r="FAH16" s="14"/>
      <c r="FAI16" s="10"/>
      <c r="FAJ16"/>
      <c r="FAK16" s="10"/>
      <c r="FAL16"/>
      <c r="FAM16"/>
      <c r="FAN16"/>
      <c r="FAO16" s="14"/>
      <c r="FAP16" s="10"/>
      <c r="FAQ16"/>
      <c r="FAR16" s="10"/>
      <c r="FAS16"/>
      <c r="FAT16"/>
      <c r="FAU16"/>
      <c r="FAV16" s="14"/>
      <c r="FAW16" s="10"/>
      <c r="FAX16"/>
      <c r="FAY16" s="10"/>
      <c r="FAZ16"/>
      <c r="FBA16"/>
      <c r="FBB16"/>
      <c r="FBC16" s="14"/>
      <c r="FBD16" s="10"/>
      <c r="FBE16"/>
      <c r="FBF16" s="10"/>
      <c r="FBG16"/>
      <c r="FBH16"/>
      <c r="FBI16"/>
      <c r="FBJ16" s="14"/>
      <c r="FBK16" s="10"/>
      <c r="FBL16"/>
      <c r="FBM16" s="10"/>
      <c r="FBN16"/>
      <c r="FBO16"/>
      <c r="FBP16"/>
      <c r="FBQ16" s="14"/>
      <c r="FBR16" s="10"/>
      <c r="FBS16"/>
      <c r="FBT16" s="10"/>
      <c r="FBU16"/>
      <c r="FBV16"/>
      <c r="FBW16"/>
      <c r="FBX16" s="14"/>
      <c r="FBY16" s="10"/>
      <c r="FBZ16"/>
      <c r="FCA16" s="10"/>
      <c r="FCB16"/>
      <c r="FCC16"/>
      <c r="FCD16"/>
      <c r="FCE16" s="14"/>
      <c r="FCF16" s="10"/>
      <c r="FCG16"/>
      <c r="FCH16" s="10"/>
      <c r="FCI16"/>
      <c r="FCJ16"/>
      <c r="FCK16"/>
      <c r="FCL16" s="14"/>
      <c r="FCM16" s="10"/>
      <c r="FCN16"/>
      <c r="FCO16" s="10"/>
      <c r="FCP16"/>
      <c r="FCQ16"/>
      <c r="FCR16"/>
      <c r="FCS16" s="14"/>
      <c r="FCT16" s="10"/>
      <c r="FCU16"/>
      <c r="FCV16" s="10"/>
      <c r="FCW16"/>
      <c r="FCX16"/>
      <c r="FCY16"/>
      <c r="FCZ16" s="14"/>
      <c r="FDA16" s="10"/>
      <c r="FDB16"/>
      <c r="FDC16" s="10"/>
      <c r="FDD16"/>
      <c r="FDE16"/>
      <c r="FDF16"/>
      <c r="FDG16" s="14"/>
      <c r="FDH16" s="10"/>
      <c r="FDI16"/>
      <c r="FDJ16" s="10"/>
      <c r="FDK16"/>
      <c r="FDL16"/>
      <c r="FDM16"/>
      <c r="FDN16" s="14"/>
      <c r="FDO16" s="10"/>
      <c r="FDP16"/>
      <c r="FDQ16" s="10"/>
      <c r="FDR16"/>
      <c r="FDS16"/>
      <c r="FDT16"/>
      <c r="FDU16" s="14"/>
      <c r="FDV16" s="10"/>
      <c r="FDW16"/>
      <c r="FDX16" s="10"/>
      <c r="FDY16"/>
      <c r="FDZ16"/>
      <c r="FEA16"/>
      <c r="FEB16" s="14"/>
      <c r="FEC16" s="10"/>
      <c r="FED16"/>
      <c r="FEE16" s="10"/>
      <c r="FEF16"/>
      <c r="FEG16"/>
      <c r="FEH16"/>
      <c r="FEI16" s="14"/>
      <c r="FEJ16" s="10"/>
      <c r="FEK16"/>
      <c r="FEL16" s="10"/>
      <c r="FEM16"/>
      <c r="FEN16"/>
      <c r="FEO16"/>
      <c r="FEP16" s="14"/>
      <c r="FEQ16" s="10"/>
      <c r="FER16"/>
      <c r="FES16" s="10"/>
      <c r="FET16"/>
      <c r="FEU16"/>
      <c r="FEV16"/>
      <c r="FEW16" s="14"/>
      <c r="FEX16" s="10"/>
      <c r="FEY16"/>
      <c r="FEZ16" s="10"/>
      <c r="FFA16"/>
      <c r="FFB16"/>
      <c r="FFC16"/>
      <c r="FFD16" s="14"/>
      <c r="FFE16" s="10"/>
      <c r="FFF16"/>
      <c r="FFG16" s="10"/>
      <c r="FFH16"/>
      <c r="FFI16"/>
      <c r="FFJ16"/>
      <c r="FFK16" s="14"/>
      <c r="FFL16" s="10"/>
      <c r="FFM16"/>
      <c r="FFN16" s="10"/>
      <c r="FFO16"/>
      <c r="FFP16"/>
      <c r="FFQ16"/>
      <c r="FFR16" s="14"/>
      <c r="FFS16" s="10"/>
      <c r="FFT16"/>
      <c r="FFU16" s="10"/>
      <c r="FFV16"/>
      <c r="FFW16"/>
      <c r="FFX16"/>
      <c r="FFY16" s="14"/>
      <c r="FFZ16" s="10"/>
      <c r="FGA16"/>
      <c r="FGB16" s="10"/>
      <c r="FGC16"/>
      <c r="FGD16"/>
      <c r="FGE16"/>
      <c r="FGF16" s="14"/>
      <c r="FGG16" s="10"/>
      <c r="FGH16"/>
      <c r="FGI16" s="10"/>
      <c r="FGJ16"/>
      <c r="FGK16"/>
      <c r="FGL16"/>
      <c r="FGM16" s="14"/>
      <c r="FGN16" s="10"/>
      <c r="FGO16"/>
      <c r="FGP16" s="10"/>
      <c r="FGQ16"/>
      <c r="FGR16"/>
      <c r="FGS16"/>
      <c r="FGT16" s="14"/>
      <c r="FGU16" s="10"/>
      <c r="FGV16"/>
      <c r="FGW16" s="10"/>
      <c r="FGX16"/>
      <c r="FGY16"/>
      <c r="FGZ16"/>
      <c r="FHA16" s="14"/>
      <c r="FHB16" s="10"/>
      <c r="FHC16"/>
      <c r="FHD16" s="10"/>
      <c r="FHE16"/>
      <c r="FHF16"/>
      <c r="FHG16"/>
      <c r="FHH16" s="14"/>
      <c r="FHI16" s="26"/>
      <c r="FHJ16"/>
      <c r="FHK16" s="10"/>
      <c r="FHL16"/>
      <c r="FHM16"/>
      <c r="FHN16"/>
      <c r="FHO16" s="14"/>
      <c r="FHP16" s="26"/>
      <c r="FHQ16"/>
      <c r="FHR16" s="10"/>
      <c r="FHS16"/>
      <c r="FHT16"/>
      <c r="FHU16"/>
      <c r="FHV16" s="39"/>
      <c r="FHW16" s="81"/>
      <c r="FHX16" s="10"/>
      <c r="FHY16" s="10"/>
      <c r="FHZ16" s="14"/>
      <c r="FIA16" s="14"/>
      <c r="FIB16"/>
      <c r="FIC16" s="10"/>
      <c r="FID16"/>
      <c r="FIE16" s="10"/>
      <c r="FIF16" s="6"/>
      <c r="FIG16"/>
      <c r="FIH16"/>
      <c r="FII16" s="14"/>
      <c r="FIJ16" s="10"/>
      <c r="FIK16"/>
      <c r="FIL16" s="10"/>
      <c r="FIM16"/>
      <c r="FIN16"/>
      <c r="FIO16"/>
      <c r="FIP16" s="14"/>
      <c r="FIQ16" s="10"/>
      <c r="FIR16"/>
      <c r="FIS16" s="10"/>
      <c r="FIT16"/>
      <c r="FIU16"/>
      <c r="FIV16"/>
      <c r="FIW16" s="14"/>
      <c r="FIX16" s="10"/>
      <c r="FIY16"/>
      <c r="FIZ16" s="10"/>
      <c r="FJA16"/>
      <c r="FJB16"/>
      <c r="FJC16"/>
      <c r="FJD16" s="14"/>
      <c r="FJE16" s="10"/>
      <c r="FJF16"/>
      <c r="FJG16" s="10"/>
      <c r="FJH16"/>
      <c r="FJI16"/>
      <c r="FJJ16"/>
      <c r="FJK16" s="14"/>
      <c r="FJL16" s="10"/>
      <c r="FJM16"/>
      <c r="FJN16" s="10"/>
      <c r="FJO16"/>
      <c r="FJP16"/>
      <c r="FJQ16"/>
      <c r="FJR16" s="14"/>
      <c r="FJS16" s="10"/>
      <c r="FJT16"/>
      <c r="FJU16" s="10"/>
      <c r="FJV16"/>
      <c r="FJW16"/>
      <c r="FJX16"/>
      <c r="FJY16" s="14"/>
      <c r="FJZ16" s="10"/>
      <c r="FKA16"/>
      <c r="FKB16" s="10"/>
      <c r="FKC16"/>
      <c r="FKD16"/>
      <c r="FKE16"/>
      <c r="FKF16" s="14"/>
      <c r="FKG16" s="10"/>
      <c r="FKH16"/>
      <c r="FKI16" s="10"/>
      <c r="FKJ16"/>
      <c r="FKK16"/>
      <c r="FKL16"/>
      <c r="FKM16" s="14"/>
      <c r="FKN16" s="10"/>
      <c r="FKO16"/>
      <c r="FKP16" s="10"/>
      <c r="FKQ16"/>
      <c r="FKR16"/>
      <c r="FKS16"/>
      <c r="FKT16" s="14"/>
      <c r="FKU16" s="10"/>
      <c r="FKV16"/>
      <c r="FKW16" s="10"/>
      <c r="FKX16"/>
      <c r="FKY16"/>
      <c r="FKZ16"/>
      <c r="FLA16" s="14"/>
      <c r="FLB16" s="10"/>
      <c r="FLC16"/>
      <c r="FLD16" s="10"/>
      <c r="FLE16"/>
      <c r="FLF16"/>
      <c r="FLG16"/>
      <c r="FLH16" s="14"/>
      <c r="FLI16" s="10"/>
      <c r="FLJ16"/>
      <c r="FLK16" s="10"/>
      <c r="FLL16"/>
      <c r="FLM16"/>
      <c r="FLN16"/>
      <c r="FLO16" s="14"/>
      <c r="FLP16" s="10"/>
      <c r="FLQ16"/>
      <c r="FLR16" s="10"/>
      <c r="FLS16"/>
      <c r="FLT16"/>
      <c r="FLU16"/>
      <c r="FLV16" s="14"/>
      <c r="FLW16" s="10"/>
      <c r="FLX16"/>
      <c r="FLY16" s="10"/>
      <c r="FLZ16"/>
      <c r="FMA16"/>
      <c r="FMB16"/>
      <c r="FMC16" s="14"/>
      <c r="FMD16" s="10"/>
      <c r="FME16"/>
      <c r="FMF16" s="10"/>
      <c r="FMG16"/>
      <c r="FMH16"/>
      <c r="FMI16"/>
      <c r="FMJ16" s="14"/>
      <c r="FMK16" s="10"/>
      <c r="FML16"/>
      <c r="FMM16" s="10"/>
      <c r="FMN16"/>
      <c r="FMO16"/>
      <c r="FMP16"/>
      <c r="FMQ16" s="14"/>
      <c r="FMR16" s="10"/>
      <c r="FMS16"/>
      <c r="FMT16" s="10"/>
      <c r="FMU16"/>
      <c r="FMV16"/>
      <c r="FMW16"/>
      <c r="FMX16" s="14"/>
      <c r="FMY16" s="10"/>
      <c r="FMZ16"/>
      <c r="FNA16" s="10"/>
      <c r="FNB16"/>
      <c r="FNC16"/>
      <c r="FND16"/>
      <c r="FNE16" s="14"/>
      <c r="FNF16" s="10"/>
      <c r="FNG16"/>
      <c r="FNH16" s="10"/>
      <c r="FNI16"/>
      <c r="FNJ16"/>
      <c r="FNK16"/>
      <c r="FNL16" s="14"/>
      <c r="FNM16" s="10"/>
      <c r="FNN16"/>
      <c r="FNO16" s="10"/>
      <c r="FNP16"/>
      <c r="FNQ16"/>
      <c r="FNR16"/>
      <c r="FNS16" s="14"/>
      <c r="FNT16" s="10"/>
      <c r="FNU16"/>
      <c r="FNV16" s="10"/>
      <c r="FNW16"/>
      <c r="FNX16"/>
      <c r="FNY16"/>
      <c r="FNZ16" s="14"/>
      <c r="FOA16" s="10"/>
      <c r="FOB16"/>
      <c r="FOC16" s="10"/>
      <c r="FOD16"/>
      <c r="FOE16"/>
      <c r="FOF16"/>
      <c r="FOG16" s="14"/>
      <c r="FOH16" s="10"/>
      <c r="FOI16"/>
      <c r="FOJ16" s="10"/>
      <c r="FOK16"/>
      <c r="FOL16"/>
      <c r="FOM16"/>
      <c r="FON16" s="14"/>
      <c r="FOO16" s="10"/>
      <c r="FOP16"/>
      <c r="FOQ16" s="10"/>
      <c r="FOR16"/>
      <c r="FOS16"/>
      <c r="FOT16"/>
      <c r="FOU16" s="14"/>
      <c r="FOV16" s="10"/>
      <c r="FOW16"/>
      <c r="FOX16" s="10"/>
      <c r="FOY16"/>
      <c r="FOZ16"/>
      <c r="FPA16"/>
      <c r="FPB16" s="14"/>
      <c r="FPC16" s="10"/>
      <c r="FPD16"/>
      <c r="FPE16" s="10"/>
      <c r="FPF16"/>
      <c r="FPG16"/>
      <c r="FPH16"/>
      <c r="FPI16" s="14"/>
      <c r="FPJ16" s="10"/>
      <c r="FPK16"/>
      <c r="FPL16" s="10"/>
      <c r="FPM16"/>
      <c r="FPN16"/>
      <c r="FPO16"/>
      <c r="FPP16" s="14"/>
      <c r="FPQ16" s="10"/>
      <c r="FPR16"/>
      <c r="FPS16" s="10"/>
      <c r="FPT16"/>
      <c r="FPU16"/>
      <c r="FPV16"/>
      <c r="FPW16" s="14"/>
      <c r="FPX16" s="10"/>
      <c r="FPY16"/>
      <c r="FPZ16" s="10"/>
      <c r="FQA16"/>
      <c r="FQB16"/>
      <c r="FQC16"/>
      <c r="FQD16" s="14"/>
      <c r="FQE16" s="10"/>
      <c r="FQF16"/>
      <c r="FQG16" s="10"/>
      <c r="FQH16"/>
      <c r="FQI16"/>
      <c r="FQJ16"/>
      <c r="FQK16" s="14"/>
      <c r="FQL16" s="26"/>
      <c r="FQM16"/>
      <c r="FQN16" s="10"/>
      <c r="FQO16"/>
      <c r="FQP16"/>
      <c r="FQQ16"/>
      <c r="FQR16" s="14"/>
      <c r="FQS16" s="26"/>
      <c r="FQT16"/>
      <c r="FQU16" s="10"/>
      <c r="FQV16"/>
      <c r="FQW16"/>
      <c r="FQX16"/>
      <c r="FQY16" s="39"/>
      <c r="FQZ16" s="81"/>
      <c r="FRA16" s="10"/>
      <c r="FRB16" s="10"/>
      <c r="FRC16" s="14"/>
      <c r="FRD16" s="14"/>
      <c r="FRE16"/>
      <c r="FRF16" s="10"/>
      <c r="FRG16"/>
      <c r="FRH16" s="10"/>
      <c r="FRI16" s="6"/>
      <c r="FRJ16"/>
      <c r="FRK16"/>
      <c r="FRL16" s="14"/>
      <c r="FRM16" s="10"/>
      <c r="FRN16"/>
      <c r="FRO16" s="10"/>
      <c r="FRP16"/>
      <c r="FRQ16"/>
      <c r="FRR16"/>
      <c r="FRS16" s="14"/>
      <c r="FRT16" s="10"/>
      <c r="FRU16"/>
      <c r="FRV16" s="10"/>
      <c r="FRW16"/>
      <c r="FRX16"/>
      <c r="FRY16"/>
      <c r="FRZ16" s="14"/>
      <c r="FSA16" s="10"/>
      <c r="FSB16"/>
      <c r="FSC16" s="10"/>
      <c r="FSD16"/>
      <c r="FSE16"/>
      <c r="FSF16"/>
      <c r="FSG16" s="14"/>
      <c r="FSH16" s="10"/>
      <c r="FSI16"/>
      <c r="FSJ16" s="10"/>
      <c r="FSK16"/>
      <c r="FSL16"/>
      <c r="FSM16"/>
      <c r="FSN16" s="14"/>
      <c r="FSO16" s="10"/>
      <c r="FSP16"/>
      <c r="FSQ16" s="10"/>
      <c r="FSR16"/>
      <c r="FSS16"/>
      <c r="FST16"/>
      <c r="FSU16" s="14"/>
      <c r="FSV16" s="10"/>
      <c r="FSW16"/>
      <c r="FSX16" s="10"/>
      <c r="FSY16"/>
      <c r="FSZ16"/>
      <c r="FTA16"/>
      <c r="FTB16" s="14"/>
      <c r="FTC16" s="10"/>
      <c r="FTD16"/>
      <c r="FTE16" s="10"/>
      <c r="FTF16"/>
      <c r="FTG16"/>
      <c r="FTH16"/>
      <c r="FTI16" s="14"/>
      <c r="FTJ16" s="10"/>
      <c r="FTK16"/>
      <c r="FTL16" s="10"/>
      <c r="FTM16"/>
      <c r="FTN16"/>
      <c r="FTO16"/>
      <c r="FTP16" s="14"/>
      <c r="FTQ16" s="10"/>
      <c r="FTR16"/>
      <c r="FTS16" s="10"/>
      <c r="FTT16"/>
      <c r="FTU16"/>
      <c r="FTV16"/>
      <c r="FTW16" s="14"/>
      <c r="FTX16" s="10"/>
      <c r="FTY16"/>
      <c r="FTZ16" s="10"/>
      <c r="FUA16"/>
      <c r="FUB16"/>
      <c r="FUC16"/>
      <c r="FUD16" s="14"/>
      <c r="FUE16" s="10"/>
      <c r="FUF16"/>
      <c r="FUG16" s="10"/>
      <c r="FUH16"/>
      <c r="FUI16"/>
      <c r="FUJ16"/>
      <c r="FUK16" s="14"/>
      <c r="FUL16" s="10"/>
      <c r="FUM16"/>
      <c r="FUN16" s="10"/>
      <c r="FUO16"/>
      <c r="FUP16"/>
      <c r="FUQ16"/>
      <c r="FUR16" s="14"/>
      <c r="FUS16" s="10"/>
      <c r="FUT16"/>
      <c r="FUU16" s="10"/>
      <c r="FUV16"/>
      <c r="FUW16"/>
      <c r="FUX16"/>
      <c r="FUY16" s="14"/>
      <c r="FUZ16" s="10"/>
      <c r="FVA16"/>
      <c r="FVB16" s="10"/>
      <c r="FVC16"/>
      <c r="FVD16"/>
      <c r="FVE16"/>
      <c r="FVF16" s="14"/>
      <c r="FVG16" s="10"/>
      <c r="FVH16"/>
      <c r="FVI16" s="10"/>
      <c r="FVJ16"/>
      <c r="FVK16"/>
      <c r="FVL16"/>
      <c r="FVM16" s="14"/>
      <c r="FVN16" s="10"/>
      <c r="FVO16"/>
      <c r="FVP16" s="10"/>
      <c r="FVQ16"/>
      <c r="FVR16"/>
      <c r="FVS16"/>
      <c r="FVT16" s="14"/>
      <c r="FVU16" s="10"/>
      <c r="FVV16"/>
      <c r="FVW16" s="10"/>
      <c r="FVX16"/>
      <c r="FVY16"/>
      <c r="FVZ16"/>
      <c r="FWA16" s="14"/>
      <c r="FWB16" s="10"/>
      <c r="FWC16"/>
      <c r="FWD16" s="10"/>
      <c r="FWE16"/>
      <c r="FWF16"/>
      <c r="FWG16"/>
      <c r="FWH16" s="14"/>
      <c r="FWI16" s="10"/>
      <c r="FWJ16"/>
      <c r="FWK16" s="10"/>
      <c r="FWL16"/>
      <c r="FWM16"/>
      <c r="FWN16"/>
      <c r="FWO16" s="14"/>
      <c r="FWP16" s="10"/>
      <c r="FWQ16"/>
      <c r="FWR16" s="10"/>
      <c r="FWS16"/>
      <c r="FWT16"/>
      <c r="FWU16"/>
      <c r="FWV16" s="14"/>
      <c r="FWW16" s="10"/>
      <c r="FWX16"/>
      <c r="FWY16" s="10"/>
      <c r="FWZ16"/>
      <c r="FXA16"/>
      <c r="FXB16"/>
      <c r="FXC16" s="14"/>
      <c r="FXD16" s="10"/>
      <c r="FXE16"/>
      <c r="FXF16" s="10"/>
      <c r="FXG16"/>
      <c r="FXH16"/>
      <c r="FXI16"/>
      <c r="FXJ16" s="14"/>
      <c r="FXK16" s="10"/>
      <c r="FXL16"/>
      <c r="FXM16" s="10"/>
      <c r="FXN16"/>
      <c r="FXO16"/>
      <c r="FXP16"/>
      <c r="FXQ16" s="14"/>
      <c r="FXR16" s="10"/>
      <c r="FXS16"/>
      <c r="FXT16" s="10"/>
      <c r="FXU16"/>
      <c r="FXV16"/>
      <c r="FXW16"/>
      <c r="FXX16" s="14"/>
      <c r="FXY16" s="10"/>
      <c r="FXZ16"/>
      <c r="FYA16" s="10"/>
      <c r="FYB16"/>
      <c r="FYC16"/>
      <c r="FYD16"/>
      <c r="FYE16" s="14"/>
      <c r="FYF16" s="10"/>
      <c r="FYG16"/>
      <c r="FYH16" s="10"/>
      <c r="FYI16"/>
      <c r="FYJ16"/>
      <c r="FYK16"/>
      <c r="FYL16" s="14"/>
      <c r="FYM16" s="10"/>
      <c r="FYN16"/>
      <c r="FYO16" s="10"/>
      <c r="FYP16"/>
      <c r="FYQ16"/>
      <c r="FYR16"/>
      <c r="FYS16" s="14"/>
      <c r="FYT16" s="10"/>
      <c r="FYU16"/>
      <c r="FYV16" s="10"/>
      <c r="FYW16"/>
      <c r="FYX16"/>
      <c r="FYY16"/>
      <c r="FYZ16" s="14"/>
      <c r="FZA16" s="10"/>
      <c r="FZB16"/>
      <c r="FZC16" s="10"/>
      <c r="FZD16"/>
      <c r="FZE16"/>
      <c r="FZF16"/>
      <c r="FZG16" s="14"/>
      <c r="FZH16" s="10"/>
      <c r="FZI16"/>
      <c r="FZJ16" s="10"/>
      <c r="FZK16"/>
      <c r="FZL16"/>
      <c r="FZM16"/>
      <c r="FZN16" s="14"/>
      <c r="FZO16" s="26"/>
      <c r="FZP16"/>
      <c r="FZQ16" s="10"/>
      <c r="FZR16"/>
      <c r="FZS16"/>
      <c r="FZT16"/>
      <c r="FZU16" s="14"/>
      <c r="FZV16" s="26"/>
      <c r="FZW16"/>
      <c r="FZX16" s="10"/>
      <c r="FZY16"/>
      <c r="FZZ16"/>
      <c r="GAA16"/>
      <c r="GAB16" s="39"/>
      <c r="GAC16" s="81"/>
      <c r="GAD16" s="10"/>
      <c r="GAE16" s="10"/>
      <c r="GAF16" s="14"/>
      <c r="GAG16" s="14"/>
      <c r="GAH16"/>
      <c r="GAI16" s="10"/>
      <c r="GAJ16"/>
      <c r="GAK16" s="10"/>
      <c r="GAL16" s="6"/>
      <c r="GAM16"/>
      <c r="GAN16"/>
      <c r="GAO16" s="14"/>
      <c r="GAP16" s="10"/>
      <c r="GAQ16"/>
      <c r="GAR16" s="10"/>
      <c r="GAS16"/>
      <c r="GAT16"/>
      <c r="GAU16"/>
      <c r="GAV16" s="14"/>
      <c r="GAW16" s="10"/>
      <c r="GAX16"/>
      <c r="GAY16" s="10"/>
      <c r="GAZ16"/>
      <c r="GBA16"/>
      <c r="GBB16"/>
      <c r="GBC16" s="14"/>
      <c r="GBD16" s="10"/>
      <c r="GBE16"/>
      <c r="GBF16" s="10"/>
      <c r="GBG16"/>
      <c r="GBH16"/>
      <c r="GBI16"/>
      <c r="GBJ16" s="14"/>
      <c r="GBK16" s="10"/>
      <c r="GBL16"/>
      <c r="GBM16" s="10"/>
      <c r="GBN16"/>
      <c r="GBO16"/>
      <c r="GBP16"/>
      <c r="GBQ16" s="14"/>
      <c r="GBR16" s="10"/>
      <c r="GBS16"/>
      <c r="GBT16" s="10"/>
      <c r="GBU16"/>
      <c r="GBV16"/>
      <c r="GBW16"/>
      <c r="GBX16" s="14"/>
      <c r="GBY16" s="10"/>
      <c r="GBZ16"/>
      <c r="GCA16" s="10"/>
      <c r="GCB16"/>
      <c r="GCC16"/>
      <c r="GCD16"/>
      <c r="GCE16" s="14"/>
      <c r="GCF16" s="10"/>
      <c r="GCG16"/>
      <c r="GCH16" s="10"/>
      <c r="GCI16"/>
      <c r="GCJ16"/>
      <c r="GCK16"/>
      <c r="GCL16" s="14"/>
      <c r="GCM16" s="10"/>
      <c r="GCN16"/>
      <c r="GCO16" s="10"/>
      <c r="GCP16"/>
      <c r="GCQ16"/>
      <c r="GCR16"/>
      <c r="GCS16" s="14"/>
      <c r="GCT16" s="10"/>
      <c r="GCU16"/>
      <c r="GCV16" s="10"/>
      <c r="GCW16"/>
      <c r="GCX16"/>
      <c r="GCY16"/>
      <c r="GCZ16" s="14"/>
      <c r="GDA16" s="10"/>
      <c r="GDB16"/>
      <c r="GDC16" s="10"/>
      <c r="GDD16"/>
      <c r="GDE16"/>
      <c r="GDF16"/>
      <c r="GDG16" s="14"/>
      <c r="GDH16" s="10"/>
      <c r="GDI16"/>
      <c r="GDJ16" s="10"/>
      <c r="GDK16"/>
      <c r="GDL16"/>
      <c r="GDM16"/>
      <c r="GDN16" s="14"/>
      <c r="GDO16" s="10"/>
      <c r="GDP16"/>
      <c r="GDQ16" s="10"/>
      <c r="GDR16"/>
      <c r="GDS16"/>
      <c r="GDT16"/>
      <c r="GDU16" s="14"/>
      <c r="GDV16" s="10"/>
      <c r="GDW16"/>
      <c r="GDX16" s="10"/>
      <c r="GDY16"/>
      <c r="GDZ16"/>
      <c r="GEA16"/>
      <c r="GEB16" s="14"/>
      <c r="GEC16" s="10"/>
      <c r="GED16"/>
      <c r="GEE16" s="10"/>
      <c r="GEF16"/>
      <c r="GEG16"/>
      <c r="GEH16"/>
      <c r="GEI16" s="14"/>
      <c r="GEJ16" s="10"/>
      <c r="GEK16"/>
      <c r="GEL16" s="10"/>
      <c r="GEM16"/>
      <c r="GEN16"/>
      <c r="GEO16"/>
      <c r="GEP16" s="14"/>
      <c r="GEQ16" s="10"/>
      <c r="GER16"/>
      <c r="GES16" s="10"/>
      <c r="GET16"/>
      <c r="GEU16"/>
      <c r="GEV16"/>
      <c r="GEW16" s="14"/>
      <c r="GEX16" s="10"/>
      <c r="GEY16"/>
      <c r="GEZ16" s="10"/>
      <c r="GFA16"/>
      <c r="GFB16"/>
      <c r="GFC16"/>
      <c r="GFD16" s="14"/>
      <c r="GFE16" s="10"/>
      <c r="GFF16"/>
      <c r="GFG16" s="10"/>
      <c r="GFH16"/>
      <c r="GFI16"/>
      <c r="GFJ16"/>
      <c r="GFK16" s="14"/>
      <c r="GFL16" s="10"/>
      <c r="GFM16"/>
      <c r="GFN16" s="10"/>
      <c r="GFO16"/>
      <c r="GFP16"/>
      <c r="GFQ16"/>
      <c r="GFR16" s="14"/>
      <c r="GFS16" s="10"/>
      <c r="GFT16"/>
      <c r="GFU16" s="10"/>
      <c r="GFV16"/>
      <c r="GFW16"/>
      <c r="GFX16"/>
      <c r="GFY16" s="14"/>
      <c r="GFZ16" s="10"/>
      <c r="GGA16"/>
      <c r="GGB16" s="10"/>
      <c r="GGC16"/>
      <c r="GGD16"/>
      <c r="GGE16"/>
      <c r="GGF16" s="14"/>
      <c r="GGG16" s="10"/>
      <c r="GGH16"/>
      <c r="GGI16" s="10"/>
      <c r="GGJ16"/>
      <c r="GGK16"/>
      <c r="GGL16"/>
      <c r="GGM16" s="14"/>
      <c r="GGN16" s="10"/>
      <c r="GGO16"/>
      <c r="GGP16" s="10"/>
      <c r="GGQ16"/>
      <c r="GGR16"/>
      <c r="GGS16"/>
      <c r="GGT16" s="14"/>
      <c r="GGU16" s="10"/>
      <c r="GGV16"/>
      <c r="GGW16" s="10"/>
      <c r="GGX16"/>
      <c r="GGY16"/>
      <c r="GGZ16"/>
      <c r="GHA16" s="14"/>
      <c r="GHB16" s="10"/>
      <c r="GHC16"/>
      <c r="GHD16" s="10"/>
      <c r="GHE16"/>
      <c r="GHF16"/>
      <c r="GHG16"/>
      <c r="GHH16" s="14"/>
      <c r="GHI16" s="10"/>
      <c r="GHJ16"/>
      <c r="GHK16" s="10"/>
      <c r="GHL16"/>
      <c r="GHM16"/>
      <c r="GHN16"/>
      <c r="GHO16" s="14"/>
      <c r="GHP16" s="10"/>
      <c r="GHQ16"/>
      <c r="GHR16" s="10"/>
      <c r="GHS16"/>
      <c r="GHT16"/>
      <c r="GHU16"/>
      <c r="GHV16" s="14"/>
      <c r="GHW16" s="10"/>
      <c r="GHX16"/>
      <c r="GHY16" s="10"/>
      <c r="GHZ16"/>
      <c r="GIA16"/>
      <c r="GIB16"/>
      <c r="GIC16" s="14"/>
      <c r="GID16" s="10"/>
      <c r="GIE16"/>
      <c r="GIF16" s="10"/>
      <c r="GIG16"/>
      <c r="GIH16"/>
      <c r="GII16"/>
      <c r="GIJ16" s="14"/>
      <c r="GIK16" s="10"/>
      <c r="GIL16"/>
      <c r="GIM16" s="10"/>
      <c r="GIN16"/>
      <c r="GIO16"/>
      <c r="GIP16"/>
      <c r="GIQ16" s="14"/>
      <c r="GIR16" s="26"/>
      <c r="GIS16"/>
      <c r="GIT16" s="10"/>
      <c r="GIU16"/>
      <c r="GIV16"/>
      <c r="GIW16"/>
      <c r="GIX16" s="14"/>
      <c r="GIY16" s="26"/>
      <c r="GIZ16"/>
      <c r="GJA16" s="10"/>
      <c r="GJB16"/>
      <c r="GJC16"/>
      <c r="GJD16"/>
      <c r="GJE16" s="39"/>
      <c r="GJF16" s="81"/>
      <c r="GJG16" s="10"/>
      <c r="GJH16" s="10"/>
      <c r="GJI16" s="14"/>
      <c r="GJJ16" s="14"/>
      <c r="GJK16"/>
      <c r="GJL16" s="10"/>
      <c r="GJM16"/>
      <c r="GJN16" s="10"/>
      <c r="GJO16" s="6"/>
      <c r="GJP16"/>
      <c r="GJQ16"/>
      <c r="GJR16" s="14"/>
      <c r="GJS16" s="10"/>
      <c r="GJT16"/>
      <c r="GJU16" s="10"/>
      <c r="GJV16"/>
      <c r="GJW16"/>
      <c r="GJX16"/>
      <c r="GJY16" s="14"/>
      <c r="GJZ16" s="10"/>
      <c r="GKA16"/>
      <c r="GKB16" s="10"/>
      <c r="GKC16"/>
      <c r="GKD16"/>
      <c r="GKE16"/>
      <c r="GKF16" s="14"/>
      <c r="GKG16" s="10"/>
      <c r="GKH16"/>
      <c r="GKI16" s="10"/>
      <c r="GKJ16"/>
      <c r="GKK16"/>
      <c r="GKL16"/>
      <c r="GKM16" s="14"/>
      <c r="GKN16" s="10"/>
      <c r="GKO16"/>
      <c r="GKP16" s="10"/>
      <c r="GKQ16"/>
      <c r="GKR16"/>
      <c r="GKS16"/>
      <c r="GKT16" s="14"/>
      <c r="GKU16" s="10"/>
      <c r="GKV16"/>
      <c r="GKW16" s="10"/>
      <c r="GKX16"/>
      <c r="GKY16"/>
      <c r="GKZ16"/>
      <c r="GLA16" s="14"/>
      <c r="GLB16" s="10"/>
      <c r="GLC16"/>
      <c r="GLD16" s="10"/>
      <c r="GLE16"/>
      <c r="GLF16"/>
      <c r="GLG16"/>
      <c r="GLH16" s="14"/>
      <c r="GLI16" s="10"/>
      <c r="GLJ16"/>
      <c r="GLK16" s="10"/>
      <c r="GLL16"/>
      <c r="GLM16"/>
      <c r="GLN16"/>
      <c r="GLO16" s="14"/>
      <c r="GLP16" s="10"/>
      <c r="GLQ16"/>
      <c r="GLR16" s="10"/>
      <c r="GLS16"/>
      <c r="GLT16"/>
      <c r="GLU16"/>
      <c r="GLV16" s="14"/>
      <c r="GLW16" s="10"/>
      <c r="GLX16"/>
      <c r="GLY16" s="10"/>
      <c r="GLZ16"/>
      <c r="GMA16"/>
      <c r="GMB16"/>
      <c r="GMC16" s="14"/>
      <c r="GMD16" s="10"/>
      <c r="GME16"/>
      <c r="GMF16" s="10"/>
      <c r="GMG16"/>
      <c r="GMH16"/>
      <c r="GMI16"/>
      <c r="GMJ16" s="14"/>
      <c r="GMK16" s="10"/>
      <c r="GML16"/>
      <c r="GMM16" s="10"/>
      <c r="GMN16"/>
      <c r="GMO16"/>
      <c r="GMP16"/>
      <c r="GMQ16" s="14"/>
      <c r="GMR16" s="10"/>
      <c r="GMS16"/>
      <c r="GMT16" s="10"/>
      <c r="GMU16"/>
      <c r="GMV16"/>
      <c r="GMW16"/>
      <c r="GMX16" s="14"/>
      <c r="GMY16" s="10"/>
      <c r="GMZ16"/>
      <c r="GNA16" s="10"/>
      <c r="GNB16"/>
      <c r="GNC16"/>
      <c r="GND16"/>
      <c r="GNE16" s="14"/>
      <c r="GNF16" s="10"/>
      <c r="GNG16"/>
      <c r="GNH16" s="10"/>
      <c r="GNI16"/>
      <c r="GNJ16"/>
      <c r="GNK16"/>
      <c r="GNL16" s="14"/>
      <c r="GNM16" s="10"/>
      <c r="GNN16"/>
      <c r="GNO16" s="10"/>
      <c r="GNP16"/>
      <c r="GNQ16"/>
      <c r="GNR16"/>
      <c r="GNS16" s="14"/>
      <c r="GNT16" s="10"/>
      <c r="GNU16"/>
      <c r="GNV16" s="10"/>
      <c r="GNW16"/>
      <c r="GNX16"/>
      <c r="GNY16"/>
      <c r="GNZ16" s="14"/>
      <c r="GOA16" s="10"/>
      <c r="GOB16"/>
      <c r="GOC16" s="10"/>
      <c r="GOD16"/>
      <c r="GOE16"/>
      <c r="GOF16"/>
      <c r="GOG16" s="14"/>
      <c r="GOH16" s="10"/>
      <c r="GOI16"/>
      <c r="GOJ16" s="10"/>
      <c r="GOK16"/>
      <c r="GOL16"/>
      <c r="GOM16"/>
      <c r="GON16" s="14"/>
      <c r="GOO16" s="10"/>
      <c r="GOP16"/>
      <c r="GOQ16" s="10"/>
      <c r="GOR16"/>
      <c r="GOS16"/>
      <c r="GOT16"/>
      <c r="GOU16" s="14"/>
      <c r="GOV16" s="10"/>
      <c r="GOW16"/>
      <c r="GOX16" s="10"/>
      <c r="GOY16"/>
      <c r="GOZ16"/>
      <c r="GPA16"/>
      <c r="GPB16" s="14"/>
      <c r="GPC16" s="10"/>
      <c r="GPD16"/>
      <c r="GPE16" s="10"/>
      <c r="GPF16"/>
      <c r="GPG16"/>
      <c r="GPH16"/>
      <c r="GPI16" s="14"/>
      <c r="GPJ16" s="10"/>
      <c r="GPK16"/>
      <c r="GPL16" s="10"/>
      <c r="GPM16"/>
      <c r="GPN16"/>
      <c r="GPO16"/>
      <c r="GPP16" s="14"/>
      <c r="GPQ16" s="10"/>
      <c r="GPR16"/>
      <c r="GPS16" s="10"/>
      <c r="GPT16"/>
      <c r="GPU16"/>
      <c r="GPV16"/>
      <c r="GPW16" s="14"/>
      <c r="GPX16" s="10"/>
      <c r="GPY16"/>
      <c r="GPZ16" s="10"/>
      <c r="GQA16"/>
      <c r="GQB16"/>
      <c r="GQC16"/>
      <c r="GQD16" s="14"/>
      <c r="GQE16" s="10"/>
      <c r="GQF16"/>
      <c r="GQG16" s="10"/>
      <c r="GQH16"/>
      <c r="GQI16"/>
      <c r="GQJ16"/>
      <c r="GQK16" s="14"/>
      <c r="GQL16" s="10"/>
      <c r="GQM16"/>
      <c r="GQN16" s="10"/>
      <c r="GQO16"/>
      <c r="GQP16"/>
      <c r="GQQ16"/>
      <c r="GQR16" s="14"/>
      <c r="GQS16" s="10"/>
      <c r="GQT16"/>
      <c r="GQU16" s="10"/>
      <c r="GQV16"/>
      <c r="GQW16"/>
      <c r="GQX16"/>
      <c r="GQY16" s="14"/>
      <c r="GQZ16" s="10"/>
      <c r="GRA16"/>
      <c r="GRB16" s="10"/>
      <c r="GRC16"/>
      <c r="GRD16"/>
      <c r="GRE16"/>
      <c r="GRF16" s="14"/>
      <c r="GRG16" s="10"/>
      <c r="GRH16"/>
      <c r="GRI16" s="10"/>
      <c r="GRJ16"/>
      <c r="GRK16"/>
      <c r="GRL16"/>
      <c r="GRM16" s="14"/>
      <c r="GRN16" s="10"/>
      <c r="GRO16"/>
      <c r="GRP16" s="10"/>
      <c r="GRQ16"/>
      <c r="GRR16"/>
      <c r="GRS16"/>
      <c r="GRT16" s="14"/>
      <c r="GRU16" s="26"/>
      <c r="GRV16"/>
      <c r="GRW16" s="10"/>
      <c r="GRX16"/>
      <c r="GRY16"/>
      <c r="GRZ16"/>
      <c r="GSA16" s="14"/>
      <c r="GSB16" s="26"/>
      <c r="GSC16"/>
      <c r="GSD16" s="10"/>
      <c r="GSE16"/>
      <c r="GSF16"/>
      <c r="GSG16"/>
      <c r="GSH16" s="39"/>
      <c r="GSI16" s="81"/>
      <c r="GSJ16" s="10"/>
      <c r="GSK16" s="10"/>
      <c r="GSL16" s="14"/>
      <c r="GSM16" s="14"/>
      <c r="GSN16"/>
      <c r="GSO16" s="10"/>
      <c r="GSP16"/>
      <c r="GSQ16" s="10"/>
      <c r="GSR16" s="6"/>
      <c r="GSS16"/>
      <c r="GST16"/>
      <c r="GSU16" s="14"/>
      <c r="GSV16" s="10"/>
      <c r="GSW16"/>
      <c r="GSX16" s="10"/>
      <c r="GSY16"/>
      <c r="GSZ16"/>
      <c r="GTA16"/>
      <c r="GTB16" s="14"/>
      <c r="GTC16" s="10"/>
      <c r="GTD16"/>
      <c r="GTE16" s="10"/>
      <c r="GTF16"/>
      <c r="GTG16"/>
      <c r="GTH16"/>
      <c r="GTI16" s="14"/>
      <c r="GTJ16" s="10"/>
      <c r="GTK16"/>
      <c r="GTL16" s="10"/>
      <c r="GTM16"/>
      <c r="GTN16"/>
      <c r="GTO16"/>
      <c r="GTP16" s="14"/>
      <c r="GTQ16" s="10"/>
      <c r="GTR16"/>
      <c r="GTS16" s="10"/>
      <c r="GTT16"/>
      <c r="GTU16"/>
      <c r="GTV16"/>
      <c r="GTW16" s="14"/>
      <c r="GTX16" s="10"/>
      <c r="GTY16"/>
      <c r="GTZ16" s="10"/>
      <c r="GUA16"/>
      <c r="GUB16"/>
      <c r="GUC16"/>
      <c r="GUD16" s="14"/>
      <c r="GUE16" s="10"/>
      <c r="GUF16"/>
      <c r="GUG16" s="10"/>
      <c r="GUH16"/>
      <c r="GUI16"/>
      <c r="GUJ16"/>
      <c r="GUK16" s="14"/>
      <c r="GUL16" s="10"/>
      <c r="GUM16"/>
      <c r="GUN16" s="10"/>
      <c r="GUO16"/>
      <c r="GUP16"/>
      <c r="GUQ16"/>
      <c r="GUR16" s="14"/>
      <c r="GUS16" s="10"/>
      <c r="GUT16"/>
      <c r="GUU16" s="10"/>
      <c r="GUV16"/>
      <c r="GUW16"/>
      <c r="GUX16"/>
      <c r="GUY16" s="14"/>
      <c r="GUZ16" s="10"/>
      <c r="GVA16"/>
      <c r="GVB16" s="10"/>
      <c r="GVC16"/>
      <c r="GVD16"/>
      <c r="GVE16"/>
      <c r="GVF16" s="14"/>
      <c r="GVG16" s="10"/>
      <c r="GVH16"/>
      <c r="GVI16" s="10"/>
      <c r="GVJ16"/>
      <c r="GVK16"/>
      <c r="GVL16"/>
      <c r="GVM16" s="14"/>
      <c r="GVN16" s="10"/>
      <c r="GVO16"/>
      <c r="GVP16" s="10"/>
      <c r="GVQ16"/>
      <c r="GVR16"/>
      <c r="GVS16"/>
      <c r="GVT16" s="14"/>
      <c r="GVU16" s="10"/>
      <c r="GVV16"/>
      <c r="GVW16" s="10"/>
      <c r="GVX16"/>
      <c r="GVY16"/>
      <c r="GVZ16"/>
      <c r="GWA16" s="14"/>
      <c r="GWB16" s="10"/>
      <c r="GWC16"/>
      <c r="GWD16" s="10"/>
      <c r="GWE16"/>
      <c r="GWF16"/>
      <c r="GWG16"/>
      <c r="GWH16" s="14"/>
      <c r="GWI16" s="10"/>
      <c r="GWJ16"/>
      <c r="GWK16" s="10"/>
      <c r="GWL16"/>
      <c r="GWM16"/>
      <c r="GWN16"/>
      <c r="GWO16" s="14"/>
      <c r="GWP16" s="10"/>
      <c r="GWQ16"/>
      <c r="GWR16" s="10"/>
      <c r="GWS16"/>
      <c r="GWT16"/>
      <c r="GWU16"/>
      <c r="GWV16" s="14"/>
      <c r="GWW16" s="10"/>
      <c r="GWX16"/>
      <c r="GWY16" s="10"/>
      <c r="GWZ16"/>
      <c r="GXA16"/>
      <c r="GXB16"/>
      <c r="GXC16" s="14"/>
      <c r="GXD16" s="10"/>
      <c r="GXE16"/>
      <c r="GXF16" s="10"/>
      <c r="GXG16"/>
      <c r="GXH16"/>
      <c r="GXI16"/>
      <c r="GXJ16" s="14"/>
      <c r="GXK16" s="10"/>
      <c r="GXL16"/>
      <c r="GXM16" s="10"/>
      <c r="GXN16"/>
      <c r="GXO16"/>
      <c r="GXP16"/>
      <c r="GXQ16" s="14"/>
      <c r="GXR16" s="10"/>
      <c r="GXS16"/>
      <c r="GXT16" s="10"/>
      <c r="GXU16"/>
      <c r="GXV16"/>
      <c r="GXW16"/>
      <c r="GXX16" s="14"/>
      <c r="GXY16" s="10"/>
      <c r="GXZ16"/>
      <c r="GYA16" s="10"/>
      <c r="GYB16"/>
      <c r="GYC16"/>
      <c r="GYD16"/>
      <c r="GYE16" s="14"/>
      <c r="GYF16" s="10"/>
      <c r="GYG16"/>
      <c r="GYH16" s="10"/>
      <c r="GYI16"/>
      <c r="GYJ16"/>
      <c r="GYK16"/>
      <c r="GYL16" s="14"/>
      <c r="GYM16" s="10"/>
      <c r="GYN16"/>
      <c r="GYO16" s="10"/>
      <c r="GYP16"/>
      <c r="GYQ16"/>
      <c r="GYR16"/>
      <c r="GYS16" s="14"/>
      <c r="GYT16" s="10"/>
      <c r="GYU16"/>
      <c r="GYV16" s="10"/>
      <c r="GYW16"/>
      <c r="GYX16"/>
      <c r="GYY16"/>
      <c r="GYZ16" s="14"/>
      <c r="GZA16" s="10"/>
      <c r="GZB16"/>
      <c r="GZC16" s="10"/>
      <c r="GZD16"/>
      <c r="GZE16"/>
      <c r="GZF16"/>
      <c r="GZG16" s="14"/>
      <c r="GZH16" s="10"/>
      <c r="GZI16"/>
      <c r="GZJ16" s="10"/>
      <c r="GZK16"/>
      <c r="GZL16"/>
      <c r="GZM16"/>
      <c r="GZN16" s="14"/>
      <c r="GZO16" s="10"/>
      <c r="GZP16"/>
      <c r="GZQ16" s="10"/>
      <c r="GZR16"/>
      <c r="GZS16"/>
      <c r="GZT16"/>
      <c r="GZU16" s="14"/>
      <c r="GZV16" s="10"/>
      <c r="GZW16"/>
      <c r="GZX16" s="10"/>
      <c r="GZY16"/>
      <c r="GZZ16"/>
      <c r="HAA16"/>
      <c r="HAB16" s="14"/>
      <c r="HAC16" s="10"/>
      <c r="HAD16"/>
      <c r="HAE16" s="10"/>
      <c r="HAF16"/>
      <c r="HAG16"/>
      <c r="HAH16"/>
      <c r="HAI16" s="14"/>
      <c r="HAJ16" s="10"/>
      <c r="HAK16"/>
      <c r="HAL16" s="10"/>
      <c r="HAM16"/>
      <c r="HAN16"/>
      <c r="HAO16"/>
      <c r="HAP16" s="14"/>
      <c r="HAQ16" s="10"/>
      <c r="HAR16"/>
      <c r="HAS16" s="10"/>
      <c r="HAT16"/>
      <c r="HAU16"/>
      <c r="HAV16"/>
      <c r="HAW16" s="14"/>
      <c r="HAX16" s="26"/>
      <c r="HAY16"/>
      <c r="HAZ16" s="10"/>
      <c r="HBA16"/>
      <c r="HBB16"/>
      <c r="HBC16"/>
      <c r="HBD16" s="14"/>
      <c r="HBE16" s="26"/>
      <c r="HBF16"/>
      <c r="HBG16" s="10"/>
      <c r="HBH16"/>
      <c r="HBI16"/>
      <c r="HBJ16"/>
      <c r="HBK16" s="39"/>
      <c r="HBL16" s="81"/>
      <c r="HBM16" s="10"/>
      <c r="HBN16" s="10"/>
      <c r="HBO16" s="14"/>
      <c r="HBP16" s="14"/>
      <c r="HBQ16"/>
      <c r="HBR16" s="10"/>
      <c r="HBS16"/>
      <c r="HBT16" s="10"/>
      <c r="HBU16" s="6"/>
      <c r="HBV16"/>
      <c r="HBW16"/>
      <c r="HBX16" s="14"/>
      <c r="HBY16" s="10"/>
      <c r="HBZ16"/>
      <c r="HCA16" s="10"/>
      <c r="HCB16"/>
      <c r="HCC16"/>
      <c r="HCD16"/>
      <c r="HCE16" s="14"/>
      <c r="HCF16" s="10"/>
      <c r="HCG16"/>
      <c r="HCH16" s="10"/>
      <c r="HCI16"/>
      <c r="HCJ16"/>
      <c r="HCK16"/>
      <c r="HCL16" s="14"/>
      <c r="HCM16" s="10"/>
      <c r="HCN16"/>
      <c r="HCO16" s="10"/>
      <c r="HCP16"/>
      <c r="HCQ16"/>
      <c r="HCR16"/>
      <c r="HCS16" s="14"/>
      <c r="HCT16" s="10"/>
      <c r="HCU16"/>
      <c r="HCV16" s="10"/>
      <c r="HCW16"/>
      <c r="HCX16"/>
      <c r="HCY16"/>
      <c r="HCZ16" s="14"/>
      <c r="HDA16" s="10"/>
      <c r="HDB16"/>
      <c r="HDC16" s="10"/>
      <c r="HDD16"/>
      <c r="HDE16"/>
      <c r="HDF16"/>
      <c r="HDG16" s="14"/>
      <c r="HDH16" s="10"/>
      <c r="HDI16"/>
      <c r="HDJ16" s="10"/>
      <c r="HDK16"/>
      <c r="HDL16"/>
      <c r="HDM16"/>
      <c r="HDN16" s="14"/>
      <c r="HDO16" s="10"/>
      <c r="HDP16"/>
      <c r="HDQ16" s="10"/>
      <c r="HDR16"/>
      <c r="HDS16"/>
      <c r="HDT16"/>
      <c r="HDU16" s="14"/>
      <c r="HDV16" s="10"/>
      <c r="HDW16"/>
      <c r="HDX16" s="10"/>
      <c r="HDY16"/>
      <c r="HDZ16"/>
      <c r="HEA16"/>
      <c r="HEB16" s="14"/>
      <c r="HEC16" s="10"/>
      <c r="HED16"/>
      <c r="HEE16" s="10"/>
      <c r="HEF16"/>
      <c r="HEG16"/>
      <c r="HEH16"/>
      <c r="HEI16" s="14"/>
      <c r="HEJ16" s="10"/>
      <c r="HEK16"/>
      <c r="HEL16" s="10"/>
      <c r="HEM16"/>
      <c r="HEN16"/>
      <c r="HEO16"/>
      <c r="HEP16" s="14"/>
      <c r="HEQ16" s="10"/>
      <c r="HER16"/>
      <c r="HES16" s="10"/>
      <c r="HET16"/>
      <c r="HEU16"/>
      <c r="HEV16"/>
      <c r="HEW16" s="14"/>
      <c r="HEX16" s="10"/>
      <c r="HEY16"/>
      <c r="HEZ16" s="10"/>
      <c r="HFA16"/>
      <c r="HFB16"/>
      <c r="HFC16"/>
      <c r="HFD16" s="14"/>
      <c r="HFE16" s="10"/>
      <c r="HFF16"/>
      <c r="HFG16" s="10"/>
      <c r="HFH16"/>
      <c r="HFI16"/>
      <c r="HFJ16"/>
      <c r="HFK16" s="14"/>
      <c r="HFL16" s="10"/>
      <c r="HFM16"/>
      <c r="HFN16" s="10"/>
      <c r="HFO16"/>
      <c r="HFP16"/>
      <c r="HFQ16"/>
      <c r="HFR16" s="14"/>
      <c r="HFS16" s="10"/>
      <c r="HFT16"/>
      <c r="HFU16" s="10"/>
      <c r="HFV16"/>
      <c r="HFW16"/>
      <c r="HFX16"/>
      <c r="HFY16" s="14"/>
      <c r="HFZ16" s="10"/>
      <c r="HGA16"/>
      <c r="HGB16" s="10"/>
      <c r="HGC16"/>
      <c r="HGD16"/>
      <c r="HGE16"/>
      <c r="HGF16" s="14"/>
      <c r="HGG16" s="10"/>
      <c r="HGH16"/>
      <c r="HGI16" s="10"/>
      <c r="HGJ16"/>
      <c r="HGK16"/>
      <c r="HGL16"/>
      <c r="HGM16" s="14"/>
      <c r="HGN16" s="10"/>
      <c r="HGO16"/>
      <c r="HGP16" s="10"/>
      <c r="HGQ16"/>
      <c r="HGR16"/>
      <c r="HGS16"/>
      <c r="HGT16" s="14"/>
      <c r="HGU16" s="10"/>
      <c r="HGV16"/>
      <c r="HGW16" s="10"/>
      <c r="HGX16"/>
      <c r="HGY16"/>
      <c r="HGZ16"/>
      <c r="HHA16" s="14"/>
      <c r="HHB16" s="10"/>
      <c r="HHC16"/>
      <c r="HHD16" s="10"/>
      <c r="HHE16"/>
      <c r="HHF16"/>
      <c r="HHG16"/>
      <c r="HHH16" s="14"/>
      <c r="HHI16" s="10"/>
      <c r="HHJ16"/>
      <c r="HHK16" s="10"/>
      <c r="HHL16"/>
      <c r="HHM16"/>
      <c r="HHN16"/>
      <c r="HHO16" s="14"/>
      <c r="HHP16" s="10"/>
      <c r="HHQ16"/>
      <c r="HHR16" s="10"/>
      <c r="HHS16"/>
      <c r="HHT16"/>
      <c r="HHU16"/>
      <c r="HHV16" s="14"/>
      <c r="HHW16" s="10"/>
      <c r="HHX16"/>
      <c r="HHY16" s="10"/>
      <c r="HHZ16"/>
      <c r="HIA16"/>
      <c r="HIB16"/>
      <c r="HIC16" s="14"/>
      <c r="HID16" s="10"/>
      <c r="HIE16"/>
      <c r="HIF16" s="10"/>
      <c r="HIG16"/>
      <c r="HIH16"/>
      <c r="HII16"/>
      <c r="HIJ16" s="14"/>
      <c r="HIK16" s="10"/>
      <c r="HIL16"/>
      <c r="HIM16" s="10"/>
      <c r="HIN16"/>
      <c r="HIO16"/>
      <c r="HIP16"/>
      <c r="HIQ16" s="14"/>
      <c r="HIR16" s="10"/>
      <c r="HIS16"/>
      <c r="HIT16" s="10"/>
      <c r="HIU16"/>
      <c r="HIV16"/>
      <c r="HIW16"/>
      <c r="HIX16" s="14"/>
      <c r="HIY16" s="10"/>
      <c r="HIZ16"/>
      <c r="HJA16" s="10"/>
      <c r="HJB16"/>
      <c r="HJC16"/>
      <c r="HJD16"/>
      <c r="HJE16" s="14"/>
      <c r="HJF16" s="10"/>
      <c r="HJG16"/>
      <c r="HJH16" s="10"/>
      <c r="HJI16"/>
      <c r="HJJ16"/>
      <c r="HJK16"/>
      <c r="HJL16" s="14"/>
      <c r="HJM16" s="10"/>
      <c r="HJN16"/>
      <c r="HJO16" s="10"/>
      <c r="HJP16"/>
      <c r="HJQ16"/>
      <c r="HJR16"/>
      <c r="HJS16" s="14"/>
      <c r="HJT16" s="10"/>
      <c r="HJU16"/>
      <c r="HJV16" s="10"/>
      <c r="HJW16"/>
      <c r="HJX16"/>
      <c r="HJY16"/>
      <c r="HJZ16" s="14"/>
      <c r="HKA16" s="26"/>
      <c r="HKB16"/>
      <c r="HKC16" s="10"/>
      <c r="HKD16"/>
      <c r="HKE16"/>
      <c r="HKF16"/>
      <c r="HKG16" s="14"/>
      <c r="HKH16" s="26"/>
      <c r="HKI16"/>
      <c r="HKJ16" s="10"/>
      <c r="HKK16"/>
      <c r="HKL16"/>
      <c r="HKM16"/>
      <c r="HKN16" s="39"/>
      <c r="HKO16" s="81"/>
      <c r="HKP16" s="10"/>
      <c r="HKQ16" s="10"/>
      <c r="HKR16" s="14"/>
      <c r="HKS16" s="14"/>
      <c r="HKT16"/>
      <c r="HKU16" s="10"/>
      <c r="HKV16"/>
      <c r="HKW16" s="10"/>
      <c r="HKX16" s="6"/>
      <c r="HKY16"/>
      <c r="HKZ16"/>
      <c r="HLA16" s="14"/>
      <c r="HLB16" s="10"/>
      <c r="HLC16"/>
      <c r="HLD16" s="10"/>
      <c r="HLE16"/>
      <c r="HLF16"/>
      <c r="HLG16"/>
      <c r="HLH16" s="14"/>
      <c r="HLI16" s="10"/>
      <c r="HLJ16"/>
      <c r="HLK16" s="10"/>
      <c r="HLL16"/>
      <c r="HLM16"/>
      <c r="HLN16"/>
      <c r="HLO16" s="14"/>
      <c r="HLP16" s="10"/>
      <c r="HLQ16"/>
      <c r="HLR16" s="10"/>
      <c r="HLS16"/>
      <c r="HLT16"/>
      <c r="HLU16"/>
      <c r="HLV16" s="14"/>
      <c r="HLW16" s="10"/>
      <c r="HLX16"/>
      <c r="HLY16" s="10"/>
      <c r="HLZ16"/>
      <c r="HMA16"/>
      <c r="HMB16"/>
      <c r="HMC16" s="14"/>
      <c r="HMD16" s="10"/>
      <c r="HME16"/>
      <c r="HMF16" s="10"/>
      <c r="HMG16"/>
      <c r="HMH16"/>
      <c r="HMI16"/>
      <c r="HMJ16" s="14"/>
      <c r="HMK16" s="10"/>
      <c r="HML16"/>
      <c r="HMM16" s="10"/>
      <c r="HMN16"/>
      <c r="HMO16"/>
      <c r="HMP16"/>
      <c r="HMQ16" s="14"/>
      <c r="HMR16" s="10"/>
      <c r="HMS16"/>
      <c r="HMT16" s="10"/>
      <c r="HMU16"/>
      <c r="HMV16"/>
      <c r="HMW16"/>
      <c r="HMX16" s="14"/>
      <c r="HMY16" s="10"/>
      <c r="HMZ16"/>
      <c r="HNA16" s="10"/>
      <c r="HNB16"/>
      <c r="HNC16"/>
      <c r="HND16"/>
      <c r="HNE16" s="14"/>
      <c r="HNF16" s="10"/>
      <c r="HNG16"/>
      <c r="HNH16" s="10"/>
      <c r="HNI16"/>
      <c r="HNJ16"/>
      <c r="HNK16"/>
      <c r="HNL16" s="14"/>
      <c r="HNM16" s="10"/>
      <c r="HNN16"/>
      <c r="HNO16" s="10"/>
      <c r="HNP16"/>
      <c r="HNQ16"/>
      <c r="HNR16"/>
      <c r="HNS16" s="14"/>
      <c r="HNT16" s="10"/>
      <c r="HNU16"/>
      <c r="HNV16" s="10"/>
      <c r="HNW16"/>
      <c r="HNX16"/>
      <c r="HNY16"/>
      <c r="HNZ16" s="14"/>
      <c r="HOA16" s="10"/>
      <c r="HOB16"/>
      <c r="HOC16" s="10"/>
      <c r="HOD16"/>
      <c r="HOE16"/>
      <c r="HOF16"/>
      <c r="HOG16" s="14"/>
      <c r="HOH16" s="10"/>
      <c r="HOI16"/>
      <c r="HOJ16" s="10"/>
      <c r="HOK16"/>
      <c r="HOL16"/>
      <c r="HOM16"/>
      <c r="HON16" s="14"/>
      <c r="HOO16" s="10"/>
      <c r="HOP16"/>
      <c r="HOQ16" s="10"/>
      <c r="HOR16"/>
      <c r="HOS16"/>
      <c r="HOT16"/>
      <c r="HOU16" s="14"/>
      <c r="HOV16" s="10"/>
      <c r="HOW16"/>
      <c r="HOX16" s="10"/>
      <c r="HOY16"/>
      <c r="HOZ16"/>
      <c r="HPA16"/>
      <c r="HPB16" s="14"/>
      <c r="HPC16" s="10"/>
      <c r="HPD16"/>
      <c r="HPE16" s="10"/>
      <c r="HPF16"/>
      <c r="HPG16"/>
      <c r="HPH16"/>
      <c r="HPI16" s="14"/>
      <c r="HPJ16" s="10"/>
      <c r="HPK16"/>
      <c r="HPL16" s="10"/>
      <c r="HPM16"/>
      <c r="HPN16"/>
      <c r="HPO16"/>
      <c r="HPP16" s="14"/>
      <c r="HPQ16" s="10"/>
      <c r="HPR16"/>
      <c r="HPS16" s="10"/>
      <c r="HPT16"/>
      <c r="HPU16"/>
      <c r="HPV16"/>
      <c r="HPW16" s="14"/>
      <c r="HPX16" s="10"/>
      <c r="HPY16"/>
      <c r="HPZ16" s="10"/>
      <c r="HQA16"/>
      <c r="HQB16"/>
      <c r="HQC16"/>
      <c r="HQD16" s="14"/>
      <c r="HQE16" s="10"/>
      <c r="HQF16"/>
      <c r="HQG16" s="10"/>
      <c r="HQH16"/>
      <c r="HQI16"/>
      <c r="HQJ16"/>
      <c r="HQK16" s="14"/>
      <c r="HQL16" s="10"/>
      <c r="HQM16"/>
      <c r="HQN16" s="10"/>
      <c r="HQO16"/>
      <c r="HQP16"/>
      <c r="HQQ16"/>
      <c r="HQR16" s="14"/>
      <c r="HQS16" s="10"/>
      <c r="HQT16"/>
      <c r="HQU16" s="10"/>
      <c r="HQV16"/>
      <c r="HQW16"/>
      <c r="HQX16"/>
      <c r="HQY16" s="14"/>
      <c r="HQZ16" s="10"/>
      <c r="HRA16"/>
      <c r="HRB16" s="10"/>
      <c r="HRC16"/>
      <c r="HRD16"/>
      <c r="HRE16"/>
      <c r="HRF16" s="14"/>
      <c r="HRG16" s="10"/>
      <c r="HRH16"/>
      <c r="HRI16" s="10"/>
      <c r="HRJ16"/>
      <c r="HRK16"/>
      <c r="HRL16"/>
      <c r="HRM16" s="14"/>
      <c r="HRN16" s="10"/>
      <c r="HRO16"/>
      <c r="HRP16" s="10"/>
      <c r="HRQ16"/>
      <c r="HRR16"/>
      <c r="HRS16"/>
      <c r="HRT16" s="14"/>
      <c r="HRU16" s="10"/>
      <c r="HRV16"/>
      <c r="HRW16" s="10"/>
      <c r="HRX16"/>
      <c r="HRY16"/>
      <c r="HRZ16"/>
      <c r="HSA16" s="14"/>
      <c r="HSB16" s="10"/>
      <c r="HSC16"/>
      <c r="HSD16" s="10"/>
      <c r="HSE16"/>
      <c r="HSF16"/>
      <c r="HSG16"/>
      <c r="HSH16" s="14"/>
      <c r="HSI16" s="10"/>
      <c r="HSJ16"/>
      <c r="HSK16" s="10"/>
      <c r="HSL16"/>
      <c r="HSM16"/>
      <c r="HSN16"/>
      <c r="HSO16" s="14"/>
      <c r="HSP16" s="10"/>
      <c r="HSQ16"/>
      <c r="HSR16" s="10"/>
      <c r="HSS16"/>
      <c r="HST16"/>
      <c r="HSU16"/>
      <c r="HSV16" s="14"/>
      <c r="HSW16" s="10"/>
      <c r="HSX16"/>
      <c r="HSY16" s="10"/>
      <c r="HSZ16"/>
      <c r="HTA16"/>
      <c r="HTB16"/>
      <c r="HTC16" s="14"/>
      <c r="HTD16" s="26"/>
      <c r="HTE16"/>
      <c r="HTF16" s="10"/>
      <c r="HTG16"/>
      <c r="HTH16"/>
      <c r="HTI16"/>
      <c r="HTJ16" s="14"/>
      <c r="HTK16" s="26"/>
      <c r="HTL16"/>
      <c r="HTM16" s="10"/>
      <c r="HTN16"/>
      <c r="HTO16"/>
      <c r="HTP16"/>
      <c r="HTQ16" s="39"/>
      <c r="HTR16" s="81"/>
      <c r="HTS16" s="10"/>
      <c r="HTT16" s="10"/>
      <c r="HTU16" s="14"/>
      <c r="HTV16" s="14"/>
      <c r="HTW16"/>
      <c r="HTX16" s="10"/>
      <c r="HTY16"/>
      <c r="HTZ16" s="10"/>
      <c r="HUA16" s="6"/>
      <c r="HUB16"/>
      <c r="HUC16"/>
      <c r="HUD16" s="14"/>
      <c r="HUE16" s="10"/>
      <c r="HUF16"/>
      <c r="HUG16" s="10"/>
      <c r="HUH16"/>
      <c r="HUI16"/>
      <c r="HUJ16"/>
      <c r="HUK16" s="14"/>
      <c r="HUL16" s="10"/>
      <c r="HUM16"/>
      <c r="HUN16" s="10"/>
      <c r="HUO16"/>
      <c r="HUP16"/>
      <c r="HUQ16"/>
      <c r="HUR16" s="14"/>
      <c r="HUS16" s="10"/>
      <c r="HUT16"/>
      <c r="HUU16" s="10"/>
      <c r="HUV16"/>
      <c r="HUW16"/>
      <c r="HUX16"/>
      <c r="HUY16" s="14"/>
      <c r="HUZ16" s="10"/>
      <c r="HVA16"/>
      <c r="HVB16" s="10"/>
      <c r="HVC16"/>
      <c r="HVD16"/>
      <c r="HVE16"/>
      <c r="HVF16" s="14"/>
      <c r="HVG16" s="10"/>
      <c r="HVH16"/>
      <c r="HVI16" s="10"/>
      <c r="HVJ16"/>
      <c r="HVK16"/>
      <c r="HVL16"/>
      <c r="HVM16" s="14"/>
      <c r="HVN16" s="10"/>
      <c r="HVO16"/>
      <c r="HVP16" s="10"/>
      <c r="HVQ16"/>
      <c r="HVR16"/>
      <c r="HVS16"/>
      <c r="HVT16" s="14"/>
      <c r="HVU16" s="10"/>
      <c r="HVV16"/>
      <c r="HVW16" s="10"/>
      <c r="HVX16"/>
      <c r="HVY16"/>
      <c r="HVZ16"/>
      <c r="HWA16" s="14"/>
      <c r="HWB16" s="10"/>
      <c r="HWC16"/>
      <c r="HWD16" s="10"/>
      <c r="HWE16"/>
      <c r="HWF16"/>
      <c r="HWG16"/>
      <c r="HWH16" s="14"/>
      <c r="HWI16" s="10"/>
      <c r="HWJ16"/>
      <c r="HWK16" s="10"/>
      <c r="HWL16"/>
      <c r="HWM16"/>
      <c r="HWN16"/>
      <c r="HWO16" s="14"/>
      <c r="HWP16" s="10"/>
      <c r="HWQ16"/>
      <c r="HWR16" s="10"/>
      <c r="HWS16"/>
      <c r="HWT16"/>
      <c r="HWU16"/>
      <c r="HWV16" s="14"/>
      <c r="HWW16" s="10"/>
      <c r="HWX16"/>
      <c r="HWY16" s="10"/>
      <c r="HWZ16"/>
      <c r="HXA16"/>
      <c r="HXB16"/>
      <c r="HXC16" s="14"/>
      <c r="HXD16" s="10"/>
      <c r="HXE16"/>
      <c r="HXF16" s="10"/>
      <c r="HXG16"/>
      <c r="HXH16"/>
      <c r="HXI16"/>
      <c r="HXJ16" s="14"/>
      <c r="HXK16" s="10"/>
      <c r="HXL16"/>
      <c r="HXM16" s="10"/>
      <c r="HXN16"/>
      <c r="HXO16"/>
      <c r="HXP16"/>
      <c r="HXQ16" s="14"/>
      <c r="HXR16" s="10"/>
      <c r="HXS16"/>
      <c r="HXT16" s="10"/>
      <c r="HXU16"/>
      <c r="HXV16"/>
      <c r="HXW16"/>
      <c r="HXX16" s="14"/>
      <c r="HXY16" s="10"/>
      <c r="HXZ16"/>
      <c r="HYA16" s="10"/>
      <c r="HYB16"/>
      <c r="HYC16"/>
      <c r="HYD16"/>
      <c r="HYE16" s="14"/>
      <c r="HYF16" s="10"/>
      <c r="HYG16"/>
      <c r="HYH16" s="10"/>
      <c r="HYI16"/>
      <c r="HYJ16"/>
      <c r="HYK16"/>
      <c r="HYL16" s="14"/>
      <c r="HYM16" s="10"/>
      <c r="HYN16"/>
      <c r="HYO16" s="10"/>
      <c r="HYP16"/>
      <c r="HYQ16"/>
      <c r="HYR16"/>
      <c r="HYS16" s="14"/>
      <c r="HYT16" s="10"/>
      <c r="HYU16"/>
      <c r="HYV16" s="10"/>
      <c r="HYW16"/>
      <c r="HYX16"/>
      <c r="HYY16"/>
      <c r="HYZ16" s="14"/>
      <c r="HZA16" s="10"/>
      <c r="HZB16"/>
      <c r="HZC16" s="10"/>
      <c r="HZD16"/>
      <c r="HZE16"/>
      <c r="HZF16"/>
      <c r="HZG16" s="14"/>
      <c r="HZH16" s="10"/>
      <c r="HZI16"/>
      <c r="HZJ16" s="10"/>
      <c r="HZK16"/>
      <c r="HZL16"/>
      <c r="HZM16"/>
      <c r="HZN16" s="14"/>
      <c r="HZO16" s="10"/>
      <c r="HZP16"/>
      <c r="HZQ16" s="10"/>
      <c r="HZR16"/>
      <c r="HZS16"/>
      <c r="HZT16"/>
      <c r="HZU16" s="14"/>
      <c r="HZV16" s="10"/>
      <c r="HZW16"/>
      <c r="HZX16" s="10"/>
      <c r="HZY16"/>
      <c r="HZZ16"/>
      <c r="IAA16"/>
      <c r="IAB16" s="14"/>
      <c r="IAC16" s="10"/>
      <c r="IAD16"/>
      <c r="IAE16" s="10"/>
      <c r="IAF16"/>
      <c r="IAG16"/>
      <c r="IAH16"/>
      <c r="IAI16" s="14"/>
      <c r="IAJ16" s="10"/>
      <c r="IAK16"/>
      <c r="IAL16" s="10"/>
      <c r="IAM16"/>
      <c r="IAN16"/>
      <c r="IAO16"/>
      <c r="IAP16" s="14"/>
      <c r="IAQ16" s="10"/>
      <c r="IAR16"/>
      <c r="IAS16" s="10"/>
      <c r="IAT16"/>
      <c r="IAU16"/>
      <c r="IAV16"/>
      <c r="IAW16" s="14"/>
      <c r="IAX16" s="10"/>
      <c r="IAY16"/>
      <c r="IAZ16" s="10"/>
      <c r="IBA16"/>
      <c r="IBB16"/>
      <c r="IBC16"/>
      <c r="IBD16" s="14"/>
      <c r="IBE16" s="10"/>
      <c r="IBF16"/>
      <c r="IBG16" s="10"/>
      <c r="IBH16"/>
      <c r="IBI16"/>
      <c r="IBJ16"/>
      <c r="IBK16" s="14"/>
      <c r="IBL16" s="10"/>
      <c r="IBM16"/>
      <c r="IBN16" s="10"/>
      <c r="IBO16"/>
      <c r="IBP16"/>
      <c r="IBQ16"/>
      <c r="IBR16" s="14"/>
      <c r="IBS16" s="10"/>
      <c r="IBT16"/>
      <c r="IBU16" s="10"/>
      <c r="IBV16"/>
      <c r="IBW16"/>
      <c r="IBX16"/>
      <c r="IBY16" s="14"/>
      <c r="IBZ16" s="10"/>
      <c r="ICA16"/>
      <c r="ICB16" s="10"/>
      <c r="ICC16"/>
      <c r="ICD16"/>
      <c r="ICE16"/>
      <c r="ICF16" s="14"/>
      <c r="ICG16" s="26"/>
      <c r="ICH16"/>
      <c r="ICI16" s="10"/>
      <c r="ICJ16"/>
      <c r="ICK16"/>
      <c r="ICL16"/>
      <c r="ICM16" s="14"/>
      <c r="ICN16" s="26"/>
      <c r="ICO16"/>
      <c r="ICP16" s="10"/>
      <c r="ICQ16"/>
      <c r="ICR16"/>
      <c r="ICS16"/>
      <c r="ICT16" s="39"/>
      <c r="ICU16" s="81"/>
      <c r="ICV16" s="10"/>
      <c r="ICW16" s="10"/>
      <c r="ICX16" s="14"/>
      <c r="ICY16" s="14"/>
      <c r="ICZ16"/>
      <c r="IDA16" s="10"/>
      <c r="IDB16"/>
      <c r="IDC16" s="10"/>
      <c r="IDD16" s="6"/>
      <c r="IDE16"/>
      <c r="IDF16"/>
      <c r="IDG16" s="14"/>
      <c r="IDH16" s="10"/>
      <c r="IDI16"/>
      <c r="IDJ16" s="10"/>
      <c r="IDK16"/>
      <c r="IDL16"/>
      <c r="IDM16"/>
      <c r="IDN16" s="14"/>
      <c r="IDO16" s="10"/>
      <c r="IDP16"/>
      <c r="IDQ16" s="10"/>
      <c r="IDR16"/>
      <c r="IDS16"/>
      <c r="IDT16"/>
      <c r="IDU16" s="14"/>
      <c r="IDV16" s="10"/>
      <c r="IDW16"/>
      <c r="IDX16" s="10"/>
      <c r="IDY16"/>
      <c r="IDZ16"/>
      <c r="IEA16"/>
      <c r="IEB16" s="14"/>
      <c r="IEC16" s="10"/>
      <c r="IED16"/>
      <c r="IEE16" s="10"/>
      <c r="IEF16"/>
      <c r="IEG16"/>
      <c r="IEH16"/>
      <c r="IEI16" s="14"/>
      <c r="IEJ16" s="10"/>
      <c r="IEK16"/>
      <c r="IEL16" s="10"/>
      <c r="IEM16"/>
      <c r="IEN16"/>
      <c r="IEO16"/>
      <c r="IEP16" s="14"/>
      <c r="IEQ16" s="10"/>
      <c r="IER16"/>
      <c r="IES16" s="10"/>
      <c r="IET16"/>
      <c r="IEU16"/>
      <c r="IEV16"/>
      <c r="IEW16" s="14"/>
      <c r="IEX16" s="10"/>
      <c r="IEY16"/>
      <c r="IEZ16" s="10"/>
      <c r="IFA16"/>
      <c r="IFB16"/>
      <c r="IFC16"/>
      <c r="IFD16" s="14"/>
      <c r="IFE16" s="10"/>
      <c r="IFF16"/>
      <c r="IFG16" s="10"/>
      <c r="IFH16"/>
      <c r="IFI16"/>
      <c r="IFJ16"/>
      <c r="IFK16" s="14"/>
      <c r="IFL16" s="10"/>
      <c r="IFM16"/>
      <c r="IFN16" s="10"/>
      <c r="IFO16"/>
      <c r="IFP16"/>
      <c r="IFQ16"/>
      <c r="IFR16" s="14"/>
      <c r="IFS16" s="10"/>
      <c r="IFT16"/>
      <c r="IFU16" s="10"/>
      <c r="IFV16"/>
      <c r="IFW16"/>
      <c r="IFX16"/>
      <c r="IFY16" s="14"/>
      <c r="IFZ16" s="10"/>
      <c r="IGA16"/>
      <c r="IGB16" s="10"/>
      <c r="IGC16"/>
      <c r="IGD16"/>
      <c r="IGE16"/>
      <c r="IGF16" s="14"/>
      <c r="IGG16" s="10"/>
      <c r="IGH16"/>
      <c r="IGI16" s="10"/>
      <c r="IGJ16"/>
      <c r="IGK16"/>
      <c r="IGL16"/>
      <c r="IGM16" s="14"/>
      <c r="IGN16" s="10"/>
      <c r="IGO16"/>
      <c r="IGP16" s="10"/>
      <c r="IGQ16"/>
      <c r="IGR16"/>
      <c r="IGS16"/>
      <c r="IGT16" s="14"/>
      <c r="IGU16" s="10"/>
      <c r="IGV16"/>
      <c r="IGW16" s="10"/>
      <c r="IGX16"/>
      <c r="IGY16"/>
      <c r="IGZ16"/>
      <c r="IHA16" s="14"/>
      <c r="IHB16" s="10"/>
      <c r="IHC16"/>
      <c r="IHD16" s="10"/>
      <c r="IHE16"/>
      <c r="IHF16"/>
      <c r="IHG16"/>
      <c r="IHH16" s="14"/>
      <c r="IHI16" s="10"/>
      <c r="IHJ16"/>
      <c r="IHK16" s="10"/>
      <c r="IHL16"/>
      <c r="IHM16"/>
      <c r="IHN16"/>
      <c r="IHO16" s="14"/>
      <c r="IHP16" s="10"/>
      <c r="IHQ16"/>
      <c r="IHR16" s="10"/>
      <c r="IHS16"/>
      <c r="IHT16"/>
      <c r="IHU16"/>
      <c r="IHV16" s="14"/>
      <c r="IHW16" s="10"/>
      <c r="IHX16"/>
      <c r="IHY16" s="10"/>
      <c r="IHZ16"/>
      <c r="IIA16"/>
      <c r="IIB16"/>
      <c r="IIC16" s="14"/>
      <c r="IID16" s="10"/>
      <c r="IIE16"/>
      <c r="IIF16" s="10"/>
      <c r="IIG16"/>
      <c r="IIH16"/>
      <c r="III16"/>
      <c r="IIJ16" s="14"/>
      <c r="IIK16" s="10"/>
      <c r="IIL16"/>
      <c r="IIM16" s="10"/>
      <c r="IIN16"/>
      <c r="IIO16"/>
      <c r="IIP16"/>
      <c r="IIQ16" s="14"/>
      <c r="IIR16" s="10"/>
      <c r="IIS16"/>
      <c r="IIT16" s="10"/>
      <c r="IIU16"/>
      <c r="IIV16"/>
      <c r="IIW16"/>
      <c r="IIX16" s="14"/>
      <c r="IIY16" s="10"/>
      <c r="IIZ16"/>
      <c r="IJA16" s="10"/>
      <c r="IJB16"/>
      <c r="IJC16"/>
      <c r="IJD16"/>
      <c r="IJE16" s="14"/>
      <c r="IJF16" s="10"/>
      <c r="IJG16"/>
      <c r="IJH16" s="10"/>
      <c r="IJI16"/>
      <c r="IJJ16"/>
      <c r="IJK16"/>
      <c r="IJL16" s="14"/>
      <c r="IJM16" s="10"/>
      <c r="IJN16"/>
      <c r="IJO16" s="10"/>
      <c r="IJP16"/>
      <c r="IJQ16"/>
      <c r="IJR16"/>
      <c r="IJS16" s="14"/>
      <c r="IJT16" s="10"/>
      <c r="IJU16"/>
      <c r="IJV16" s="10"/>
      <c r="IJW16"/>
      <c r="IJX16"/>
      <c r="IJY16"/>
      <c r="IJZ16" s="14"/>
      <c r="IKA16" s="10"/>
      <c r="IKB16"/>
      <c r="IKC16" s="10"/>
      <c r="IKD16"/>
      <c r="IKE16"/>
      <c r="IKF16"/>
      <c r="IKG16" s="14"/>
      <c r="IKH16" s="10"/>
      <c r="IKI16"/>
      <c r="IKJ16" s="10"/>
      <c r="IKK16"/>
      <c r="IKL16"/>
      <c r="IKM16"/>
      <c r="IKN16" s="14"/>
      <c r="IKO16" s="10"/>
      <c r="IKP16"/>
      <c r="IKQ16" s="10"/>
      <c r="IKR16"/>
      <c r="IKS16"/>
      <c r="IKT16"/>
      <c r="IKU16" s="14"/>
      <c r="IKV16" s="10"/>
      <c r="IKW16"/>
      <c r="IKX16" s="10"/>
      <c r="IKY16"/>
      <c r="IKZ16"/>
      <c r="ILA16"/>
      <c r="ILB16" s="14"/>
      <c r="ILC16" s="10"/>
      <c r="ILD16"/>
      <c r="ILE16" s="10"/>
      <c r="ILF16"/>
      <c r="ILG16"/>
      <c r="ILH16"/>
      <c r="ILI16" s="14"/>
      <c r="ILJ16" s="26"/>
      <c r="ILK16"/>
      <c r="ILL16" s="10"/>
      <c r="ILM16"/>
      <c r="ILN16"/>
      <c r="ILO16"/>
      <c r="ILP16" s="14"/>
      <c r="ILQ16" s="26"/>
      <c r="ILR16"/>
      <c r="ILS16" s="10"/>
      <c r="ILT16"/>
      <c r="ILU16"/>
      <c r="ILV16"/>
      <c r="ILW16" s="39"/>
      <c r="ILX16" s="81"/>
      <c r="ILY16" s="10"/>
      <c r="ILZ16" s="10"/>
      <c r="IMA16" s="14"/>
      <c r="IMB16" s="14"/>
      <c r="IMC16"/>
      <c r="IMD16" s="10"/>
      <c r="IME16"/>
      <c r="IMF16" s="10"/>
      <c r="IMG16" s="6"/>
      <c r="IMH16"/>
      <c r="IMI16"/>
      <c r="IMJ16" s="14"/>
      <c r="IMK16" s="10"/>
      <c r="IML16"/>
      <c r="IMM16" s="10"/>
      <c r="IMN16"/>
      <c r="IMO16"/>
      <c r="IMP16"/>
      <c r="IMQ16" s="14"/>
      <c r="IMR16" s="10"/>
      <c r="IMS16"/>
      <c r="IMT16" s="10"/>
      <c r="IMU16"/>
      <c r="IMV16"/>
      <c r="IMW16"/>
      <c r="IMX16" s="14"/>
      <c r="IMY16" s="10"/>
      <c r="IMZ16"/>
      <c r="INA16" s="10"/>
      <c r="INB16"/>
      <c r="INC16"/>
      <c r="IND16"/>
      <c r="INE16" s="14"/>
      <c r="INF16" s="10"/>
      <c r="ING16"/>
      <c r="INH16" s="10"/>
      <c r="INI16"/>
      <c r="INJ16"/>
      <c r="INK16"/>
      <c r="INL16" s="14"/>
      <c r="INM16" s="10"/>
      <c r="INN16"/>
      <c r="INO16" s="10"/>
      <c r="INP16"/>
      <c r="INQ16"/>
      <c r="INR16"/>
      <c r="INS16" s="14"/>
      <c r="INT16" s="10"/>
      <c r="INU16"/>
      <c r="INV16" s="10"/>
      <c r="INW16"/>
      <c r="INX16"/>
      <c r="INY16"/>
      <c r="INZ16" s="14"/>
      <c r="IOA16" s="10"/>
      <c r="IOB16"/>
      <c r="IOC16" s="10"/>
      <c r="IOD16"/>
      <c r="IOE16"/>
      <c r="IOF16"/>
      <c r="IOG16" s="14"/>
      <c r="IOH16" s="10"/>
      <c r="IOI16"/>
      <c r="IOJ16" s="10"/>
      <c r="IOK16"/>
      <c r="IOL16"/>
      <c r="IOM16"/>
      <c r="ION16" s="14"/>
      <c r="IOO16" s="10"/>
      <c r="IOP16"/>
      <c r="IOQ16" s="10"/>
      <c r="IOR16"/>
      <c r="IOS16"/>
      <c r="IOT16"/>
      <c r="IOU16" s="14"/>
      <c r="IOV16" s="10"/>
      <c r="IOW16"/>
      <c r="IOX16" s="10"/>
      <c r="IOY16"/>
      <c r="IOZ16"/>
      <c r="IPA16"/>
      <c r="IPB16" s="14"/>
      <c r="IPC16" s="10"/>
      <c r="IPD16"/>
      <c r="IPE16" s="10"/>
      <c r="IPF16"/>
      <c r="IPG16"/>
      <c r="IPH16"/>
      <c r="IPI16" s="14"/>
      <c r="IPJ16" s="10"/>
      <c r="IPK16"/>
      <c r="IPL16" s="10"/>
      <c r="IPM16"/>
      <c r="IPN16"/>
      <c r="IPO16"/>
      <c r="IPP16" s="14"/>
      <c r="IPQ16" s="10"/>
      <c r="IPR16"/>
      <c r="IPS16" s="10"/>
      <c r="IPT16"/>
      <c r="IPU16"/>
      <c r="IPV16"/>
      <c r="IPW16" s="14"/>
      <c r="IPX16" s="10"/>
      <c r="IPY16"/>
      <c r="IPZ16" s="10"/>
      <c r="IQA16"/>
      <c r="IQB16"/>
      <c r="IQC16"/>
      <c r="IQD16" s="14"/>
      <c r="IQE16" s="10"/>
      <c r="IQF16"/>
      <c r="IQG16" s="10"/>
      <c r="IQH16"/>
      <c r="IQI16"/>
      <c r="IQJ16"/>
      <c r="IQK16" s="14"/>
      <c r="IQL16" s="10"/>
      <c r="IQM16"/>
      <c r="IQN16" s="10"/>
      <c r="IQO16"/>
      <c r="IQP16"/>
      <c r="IQQ16"/>
      <c r="IQR16" s="14"/>
      <c r="IQS16" s="10"/>
      <c r="IQT16"/>
      <c r="IQU16" s="10"/>
      <c r="IQV16"/>
      <c r="IQW16"/>
      <c r="IQX16"/>
      <c r="IQY16" s="14"/>
      <c r="IQZ16" s="10"/>
      <c r="IRA16"/>
      <c r="IRB16" s="10"/>
      <c r="IRC16"/>
      <c r="IRD16"/>
      <c r="IRE16"/>
      <c r="IRF16" s="14"/>
      <c r="IRG16" s="10"/>
      <c r="IRH16"/>
      <c r="IRI16" s="10"/>
      <c r="IRJ16"/>
      <c r="IRK16"/>
      <c r="IRL16"/>
      <c r="IRM16" s="14"/>
      <c r="IRN16" s="10"/>
      <c r="IRO16"/>
      <c r="IRP16" s="10"/>
      <c r="IRQ16"/>
      <c r="IRR16"/>
      <c r="IRS16"/>
      <c r="IRT16" s="14"/>
      <c r="IRU16" s="10"/>
      <c r="IRV16"/>
      <c r="IRW16" s="10"/>
      <c r="IRX16"/>
      <c r="IRY16"/>
      <c r="IRZ16"/>
      <c r="ISA16" s="14"/>
      <c r="ISB16" s="10"/>
      <c r="ISC16"/>
      <c r="ISD16" s="10"/>
      <c r="ISE16"/>
      <c r="ISF16"/>
      <c r="ISG16"/>
      <c r="ISH16" s="14"/>
      <c r="ISI16" s="10"/>
      <c r="ISJ16"/>
      <c r="ISK16" s="10"/>
      <c r="ISL16"/>
      <c r="ISM16"/>
      <c r="ISN16"/>
      <c r="ISO16" s="14"/>
      <c r="ISP16" s="10"/>
      <c r="ISQ16"/>
      <c r="ISR16" s="10"/>
      <c r="ISS16"/>
      <c r="IST16"/>
      <c r="ISU16"/>
      <c r="ISV16" s="14"/>
      <c r="ISW16" s="10"/>
      <c r="ISX16"/>
      <c r="ISY16" s="10"/>
      <c r="ISZ16"/>
      <c r="ITA16"/>
      <c r="ITB16"/>
      <c r="ITC16" s="14"/>
      <c r="ITD16" s="10"/>
      <c r="ITE16"/>
      <c r="ITF16" s="10"/>
      <c r="ITG16"/>
      <c r="ITH16"/>
      <c r="ITI16"/>
      <c r="ITJ16" s="14"/>
      <c r="ITK16" s="10"/>
      <c r="ITL16"/>
      <c r="ITM16" s="10"/>
      <c r="ITN16"/>
      <c r="ITO16"/>
      <c r="ITP16"/>
      <c r="ITQ16" s="14"/>
      <c r="ITR16" s="10"/>
      <c r="ITS16"/>
      <c r="ITT16" s="10"/>
      <c r="ITU16"/>
      <c r="ITV16"/>
      <c r="ITW16"/>
      <c r="ITX16" s="14"/>
      <c r="ITY16" s="10"/>
      <c r="ITZ16"/>
      <c r="IUA16" s="10"/>
      <c r="IUB16"/>
      <c r="IUC16"/>
      <c r="IUD16"/>
      <c r="IUE16" s="14"/>
      <c r="IUF16" s="10"/>
      <c r="IUG16"/>
      <c r="IUH16" s="10"/>
      <c r="IUI16"/>
      <c r="IUJ16"/>
      <c r="IUK16"/>
      <c r="IUL16" s="14"/>
      <c r="IUM16" s="26"/>
      <c r="IUN16"/>
      <c r="IUO16" s="10"/>
      <c r="IUP16"/>
      <c r="IUQ16"/>
      <c r="IUR16"/>
      <c r="IUS16" s="14"/>
      <c r="IUT16" s="26"/>
      <c r="IUU16"/>
      <c r="IUV16" s="10"/>
      <c r="IUW16"/>
      <c r="IUX16"/>
      <c r="IUY16"/>
      <c r="IUZ16" s="39"/>
      <c r="IVA16" s="81"/>
      <c r="IVB16" s="10"/>
      <c r="IVC16" s="10"/>
      <c r="IVD16" s="14"/>
      <c r="IVE16" s="14"/>
      <c r="IVF16"/>
      <c r="IVG16" s="10"/>
      <c r="IVH16"/>
      <c r="IVI16" s="10"/>
      <c r="IVJ16" s="6"/>
      <c r="IVK16"/>
      <c r="IVL16"/>
      <c r="IVM16" s="14"/>
      <c r="IVN16" s="10"/>
      <c r="IVO16"/>
      <c r="IVP16" s="10"/>
      <c r="IVQ16"/>
      <c r="IVR16"/>
      <c r="IVS16"/>
      <c r="IVT16" s="14"/>
      <c r="IVU16" s="10"/>
      <c r="IVV16"/>
      <c r="IVW16" s="10"/>
      <c r="IVX16"/>
      <c r="IVY16"/>
      <c r="IVZ16"/>
      <c r="IWA16" s="14"/>
      <c r="IWB16" s="10"/>
      <c r="IWC16"/>
      <c r="IWD16" s="10"/>
      <c r="IWE16"/>
      <c r="IWF16"/>
      <c r="IWG16"/>
      <c r="IWH16" s="14"/>
      <c r="IWI16" s="10"/>
      <c r="IWJ16"/>
      <c r="IWK16" s="10"/>
      <c r="IWL16"/>
      <c r="IWM16"/>
      <c r="IWN16"/>
      <c r="IWO16" s="14"/>
      <c r="IWP16" s="10"/>
      <c r="IWQ16"/>
      <c r="IWR16" s="10"/>
      <c r="IWS16"/>
      <c r="IWT16"/>
      <c r="IWU16"/>
      <c r="IWV16" s="14"/>
      <c r="IWW16" s="10"/>
      <c r="IWX16"/>
      <c r="IWY16" s="10"/>
      <c r="IWZ16"/>
      <c r="IXA16"/>
      <c r="IXB16"/>
      <c r="IXC16" s="14"/>
      <c r="IXD16" s="10"/>
      <c r="IXE16"/>
      <c r="IXF16" s="10"/>
      <c r="IXG16"/>
      <c r="IXH16"/>
      <c r="IXI16"/>
      <c r="IXJ16" s="14"/>
      <c r="IXK16" s="10"/>
      <c r="IXL16"/>
      <c r="IXM16" s="10"/>
      <c r="IXN16"/>
      <c r="IXO16"/>
      <c r="IXP16"/>
      <c r="IXQ16" s="14"/>
      <c r="IXR16" s="10"/>
      <c r="IXS16"/>
      <c r="IXT16" s="10"/>
      <c r="IXU16"/>
      <c r="IXV16"/>
      <c r="IXW16"/>
      <c r="IXX16" s="14"/>
      <c r="IXY16" s="10"/>
      <c r="IXZ16"/>
      <c r="IYA16" s="10"/>
      <c r="IYB16"/>
      <c r="IYC16"/>
      <c r="IYD16"/>
      <c r="IYE16" s="14"/>
      <c r="IYF16" s="10"/>
      <c r="IYG16"/>
      <c r="IYH16" s="10"/>
      <c r="IYI16"/>
      <c r="IYJ16"/>
      <c r="IYK16"/>
      <c r="IYL16" s="14"/>
      <c r="IYM16" s="10"/>
      <c r="IYN16"/>
      <c r="IYO16" s="10"/>
      <c r="IYP16"/>
      <c r="IYQ16"/>
      <c r="IYR16"/>
      <c r="IYS16" s="14"/>
      <c r="IYT16" s="10"/>
      <c r="IYU16"/>
      <c r="IYV16" s="10"/>
      <c r="IYW16"/>
      <c r="IYX16"/>
      <c r="IYY16"/>
      <c r="IYZ16" s="14"/>
      <c r="IZA16" s="10"/>
      <c r="IZB16"/>
      <c r="IZC16" s="10"/>
      <c r="IZD16"/>
      <c r="IZE16"/>
      <c r="IZF16"/>
      <c r="IZG16" s="14"/>
      <c r="IZH16" s="10"/>
      <c r="IZI16"/>
      <c r="IZJ16" s="10"/>
      <c r="IZK16"/>
      <c r="IZL16"/>
      <c r="IZM16"/>
      <c r="IZN16" s="14"/>
      <c r="IZO16" s="10"/>
      <c r="IZP16"/>
      <c r="IZQ16" s="10"/>
      <c r="IZR16"/>
      <c r="IZS16"/>
      <c r="IZT16"/>
      <c r="IZU16" s="14"/>
      <c r="IZV16" s="10"/>
      <c r="IZW16"/>
      <c r="IZX16" s="10"/>
      <c r="IZY16"/>
      <c r="IZZ16"/>
      <c r="JAA16"/>
      <c r="JAB16" s="14"/>
      <c r="JAC16" s="10"/>
      <c r="JAD16"/>
      <c r="JAE16" s="10"/>
      <c r="JAF16"/>
      <c r="JAG16"/>
      <c r="JAH16"/>
      <c r="JAI16" s="14"/>
      <c r="JAJ16" s="10"/>
      <c r="JAK16"/>
      <c r="JAL16" s="10"/>
      <c r="JAM16"/>
      <c r="JAN16"/>
      <c r="JAO16"/>
      <c r="JAP16" s="14"/>
      <c r="JAQ16" s="10"/>
      <c r="JAR16"/>
      <c r="JAS16" s="10"/>
      <c r="JAT16"/>
      <c r="JAU16"/>
      <c r="JAV16"/>
      <c r="JAW16" s="14"/>
      <c r="JAX16" s="10"/>
      <c r="JAY16"/>
      <c r="JAZ16" s="10"/>
      <c r="JBA16"/>
      <c r="JBB16"/>
      <c r="JBC16"/>
      <c r="JBD16" s="14"/>
      <c r="JBE16" s="10"/>
      <c r="JBF16"/>
      <c r="JBG16" s="10"/>
      <c r="JBH16"/>
      <c r="JBI16"/>
      <c r="JBJ16"/>
      <c r="JBK16" s="14"/>
      <c r="JBL16" s="10"/>
      <c r="JBM16"/>
      <c r="JBN16" s="10"/>
      <c r="JBO16"/>
      <c r="JBP16"/>
      <c r="JBQ16"/>
      <c r="JBR16" s="14"/>
      <c r="JBS16" s="10"/>
      <c r="JBT16"/>
      <c r="JBU16" s="10"/>
      <c r="JBV16"/>
      <c r="JBW16"/>
      <c r="JBX16"/>
      <c r="JBY16" s="14"/>
      <c r="JBZ16" s="10"/>
      <c r="JCA16"/>
      <c r="JCB16" s="10"/>
      <c r="JCC16"/>
      <c r="JCD16"/>
      <c r="JCE16"/>
      <c r="JCF16" s="14"/>
      <c r="JCG16" s="10"/>
      <c r="JCH16"/>
      <c r="JCI16" s="10"/>
      <c r="JCJ16"/>
      <c r="JCK16"/>
      <c r="JCL16"/>
      <c r="JCM16" s="14"/>
      <c r="JCN16" s="10"/>
      <c r="JCO16"/>
      <c r="JCP16" s="10"/>
      <c r="JCQ16"/>
      <c r="JCR16"/>
      <c r="JCS16"/>
      <c r="JCT16" s="14"/>
      <c r="JCU16" s="10"/>
      <c r="JCV16"/>
      <c r="JCW16" s="10"/>
      <c r="JCX16"/>
      <c r="JCY16"/>
      <c r="JCZ16"/>
      <c r="JDA16" s="14"/>
      <c r="JDB16" s="10"/>
      <c r="JDC16"/>
      <c r="JDD16" s="10"/>
      <c r="JDE16"/>
      <c r="JDF16"/>
      <c r="JDG16"/>
      <c r="JDH16" s="14"/>
      <c r="JDI16" s="10"/>
      <c r="JDJ16"/>
      <c r="JDK16" s="10"/>
      <c r="JDL16"/>
      <c r="JDM16"/>
      <c r="JDN16"/>
      <c r="JDO16" s="14"/>
      <c r="JDP16" s="26"/>
      <c r="JDQ16"/>
      <c r="JDR16" s="10"/>
      <c r="JDS16"/>
      <c r="JDT16"/>
      <c r="JDU16"/>
      <c r="JDV16" s="14"/>
      <c r="JDW16" s="26"/>
      <c r="JDX16"/>
      <c r="JDY16" s="10"/>
      <c r="JDZ16"/>
      <c r="JEA16"/>
      <c r="JEB16"/>
      <c r="JEC16" s="39"/>
      <c r="JED16" s="81"/>
      <c r="JEE16" s="10"/>
      <c r="JEF16" s="10"/>
      <c r="JEG16" s="14"/>
      <c r="JEH16" s="14"/>
      <c r="JEI16"/>
      <c r="JEJ16" s="10"/>
      <c r="JEK16"/>
      <c r="JEL16" s="10"/>
      <c r="JEM16" s="6"/>
      <c r="JEN16"/>
      <c r="JEO16"/>
      <c r="JEP16" s="14"/>
      <c r="JEQ16" s="10"/>
      <c r="JER16"/>
      <c r="JES16" s="10"/>
      <c r="JET16"/>
      <c r="JEU16"/>
      <c r="JEV16"/>
      <c r="JEW16" s="14"/>
      <c r="JEX16" s="10"/>
      <c r="JEY16"/>
      <c r="JEZ16" s="10"/>
      <c r="JFA16"/>
      <c r="JFB16"/>
      <c r="JFC16"/>
      <c r="JFD16" s="14"/>
      <c r="JFE16" s="10"/>
      <c r="JFF16"/>
      <c r="JFG16" s="10"/>
      <c r="JFH16"/>
      <c r="JFI16"/>
      <c r="JFJ16"/>
      <c r="JFK16" s="14"/>
      <c r="JFL16" s="10"/>
      <c r="JFM16"/>
      <c r="JFN16" s="10"/>
      <c r="JFO16"/>
      <c r="JFP16"/>
      <c r="JFQ16"/>
      <c r="JFR16" s="14"/>
      <c r="JFS16" s="10"/>
      <c r="JFT16"/>
      <c r="JFU16" s="10"/>
      <c r="JFV16"/>
      <c r="JFW16"/>
      <c r="JFX16"/>
      <c r="JFY16" s="14"/>
      <c r="JFZ16" s="10"/>
      <c r="JGA16"/>
      <c r="JGB16" s="10"/>
      <c r="JGC16"/>
      <c r="JGD16"/>
      <c r="JGE16"/>
      <c r="JGF16" s="14"/>
      <c r="JGG16" s="10"/>
      <c r="JGH16"/>
      <c r="JGI16" s="10"/>
      <c r="JGJ16"/>
      <c r="JGK16"/>
      <c r="JGL16"/>
      <c r="JGM16" s="14"/>
      <c r="JGN16" s="10"/>
      <c r="JGO16"/>
      <c r="JGP16" s="10"/>
      <c r="JGQ16"/>
      <c r="JGR16"/>
      <c r="JGS16"/>
      <c r="JGT16" s="14"/>
      <c r="JGU16" s="10"/>
      <c r="JGV16"/>
      <c r="JGW16" s="10"/>
      <c r="JGX16"/>
      <c r="JGY16"/>
      <c r="JGZ16"/>
      <c r="JHA16" s="14"/>
      <c r="JHB16" s="10"/>
      <c r="JHC16"/>
      <c r="JHD16" s="10"/>
      <c r="JHE16"/>
      <c r="JHF16"/>
      <c r="JHG16"/>
      <c r="JHH16" s="14"/>
      <c r="JHI16" s="10"/>
      <c r="JHJ16"/>
      <c r="JHK16" s="10"/>
      <c r="JHL16"/>
      <c r="JHM16"/>
      <c r="JHN16"/>
      <c r="JHO16" s="14"/>
      <c r="JHP16" s="10"/>
      <c r="JHQ16"/>
      <c r="JHR16" s="10"/>
      <c r="JHS16"/>
      <c r="JHT16"/>
      <c r="JHU16"/>
      <c r="JHV16" s="14"/>
      <c r="JHW16" s="10"/>
      <c r="JHX16"/>
      <c r="JHY16" s="10"/>
      <c r="JHZ16"/>
      <c r="JIA16"/>
      <c r="JIB16"/>
      <c r="JIC16" s="14"/>
      <c r="JID16" s="10"/>
      <c r="JIE16"/>
      <c r="JIF16" s="10"/>
      <c r="JIG16"/>
      <c r="JIH16"/>
      <c r="JII16"/>
      <c r="JIJ16" s="14"/>
      <c r="JIK16" s="10"/>
      <c r="JIL16"/>
      <c r="JIM16" s="10"/>
      <c r="JIN16"/>
      <c r="JIO16"/>
      <c r="JIP16"/>
      <c r="JIQ16" s="14"/>
      <c r="JIR16" s="10"/>
      <c r="JIS16"/>
      <c r="JIT16" s="10"/>
      <c r="JIU16"/>
      <c r="JIV16"/>
      <c r="JIW16"/>
      <c r="JIX16" s="14"/>
      <c r="JIY16" s="10"/>
      <c r="JIZ16"/>
      <c r="JJA16" s="10"/>
      <c r="JJB16"/>
      <c r="JJC16"/>
      <c r="JJD16"/>
      <c r="JJE16" s="14"/>
      <c r="JJF16" s="10"/>
      <c r="JJG16"/>
      <c r="JJH16" s="10"/>
      <c r="JJI16"/>
      <c r="JJJ16"/>
      <c r="JJK16"/>
      <c r="JJL16" s="14"/>
      <c r="JJM16" s="10"/>
      <c r="JJN16"/>
      <c r="JJO16" s="10"/>
      <c r="JJP16"/>
      <c r="JJQ16"/>
      <c r="JJR16"/>
      <c r="JJS16" s="14"/>
      <c r="JJT16" s="10"/>
      <c r="JJU16"/>
      <c r="JJV16" s="10"/>
      <c r="JJW16"/>
      <c r="JJX16"/>
      <c r="JJY16"/>
      <c r="JJZ16" s="14"/>
      <c r="JKA16" s="10"/>
      <c r="JKB16"/>
      <c r="JKC16" s="10"/>
      <c r="JKD16"/>
      <c r="JKE16"/>
      <c r="JKF16"/>
      <c r="JKG16" s="14"/>
      <c r="JKH16" s="10"/>
      <c r="JKI16"/>
      <c r="JKJ16" s="10"/>
      <c r="JKK16"/>
      <c r="JKL16"/>
      <c r="JKM16"/>
      <c r="JKN16" s="14"/>
      <c r="JKO16" s="10"/>
      <c r="JKP16"/>
      <c r="JKQ16" s="10"/>
      <c r="JKR16"/>
      <c r="JKS16"/>
      <c r="JKT16"/>
      <c r="JKU16" s="14"/>
      <c r="JKV16" s="10"/>
      <c r="JKW16"/>
      <c r="JKX16" s="10"/>
      <c r="JKY16"/>
      <c r="JKZ16"/>
      <c r="JLA16"/>
      <c r="JLB16" s="14"/>
      <c r="JLC16" s="10"/>
      <c r="JLD16"/>
      <c r="JLE16" s="10"/>
      <c r="JLF16"/>
      <c r="JLG16"/>
      <c r="JLH16"/>
      <c r="JLI16" s="14"/>
      <c r="JLJ16" s="10"/>
      <c r="JLK16"/>
      <c r="JLL16" s="10"/>
      <c r="JLM16"/>
      <c r="JLN16"/>
      <c r="JLO16"/>
      <c r="JLP16" s="14"/>
      <c r="JLQ16" s="10"/>
      <c r="JLR16"/>
      <c r="JLS16" s="10"/>
      <c r="JLT16"/>
      <c r="JLU16"/>
      <c r="JLV16"/>
      <c r="JLW16" s="14"/>
      <c r="JLX16" s="10"/>
      <c r="JLY16"/>
      <c r="JLZ16" s="10"/>
      <c r="JMA16"/>
      <c r="JMB16"/>
      <c r="JMC16"/>
      <c r="JMD16" s="14"/>
      <c r="JME16" s="10"/>
      <c r="JMF16"/>
      <c r="JMG16" s="10"/>
      <c r="JMH16"/>
      <c r="JMI16"/>
      <c r="JMJ16"/>
      <c r="JMK16" s="14"/>
      <c r="JML16" s="10"/>
      <c r="JMM16"/>
      <c r="JMN16" s="10"/>
      <c r="JMO16"/>
      <c r="JMP16"/>
      <c r="JMQ16"/>
      <c r="JMR16" s="14"/>
      <c r="JMS16" s="26"/>
      <c r="JMT16"/>
      <c r="JMU16" s="10"/>
      <c r="JMV16"/>
      <c r="JMW16"/>
      <c r="JMX16"/>
      <c r="JMY16" s="14"/>
      <c r="JMZ16" s="26"/>
      <c r="JNA16"/>
      <c r="JNB16" s="10"/>
      <c r="JNC16"/>
      <c r="JND16"/>
      <c r="JNE16"/>
      <c r="JNF16" s="39"/>
      <c r="JNG16" s="81"/>
      <c r="JNH16" s="10"/>
      <c r="JNI16" s="10"/>
      <c r="JNJ16" s="14"/>
      <c r="JNK16" s="14"/>
      <c r="JNL16"/>
      <c r="JNM16" s="10"/>
      <c r="JNN16"/>
      <c r="JNO16" s="10"/>
      <c r="JNP16" s="6"/>
      <c r="JNQ16"/>
      <c r="JNR16"/>
      <c r="JNS16" s="14"/>
      <c r="JNT16" s="10"/>
      <c r="JNU16"/>
      <c r="JNV16" s="10"/>
      <c r="JNW16"/>
      <c r="JNX16"/>
      <c r="JNY16"/>
      <c r="JNZ16" s="14"/>
      <c r="JOA16" s="10"/>
      <c r="JOB16"/>
      <c r="JOC16" s="10"/>
      <c r="JOD16"/>
      <c r="JOE16"/>
      <c r="JOF16"/>
      <c r="JOG16" s="14"/>
      <c r="JOH16" s="10"/>
      <c r="JOI16"/>
      <c r="JOJ16" s="10"/>
      <c r="JOK16"/>
      <c r="JOL16"/>
      <c r="JOM16"/>
      <c r="JON16" s="14"/>
      <c r="JOO16" s="10"/>
      <c r="JOP16"/>
      <c r="JOQ16" s="10"/>
      <c r="JOR16"/>
      <c r="JOS16"/>
      <c r="JOT16"/>
      <c r="JOU16" s="14"/>
      <c r="JOV16" s="10"/>
      <c r="JOW16"/>
      <c r="JOX16" s="10"/>
      <c r="JOY16"/>
      <c r="JOZ16"/>
      <c r="JPA16"/>
      <c r="JPB16" s="14"/>
      <c r="JPC16" s="10"/>
      <c r="JPD16"/>
      <c r="JPE16" s="10"/>
      <c r="JPF16"/>
      <c r="JPG16"/>
      <c r="JPH16"/>
      <c r="JPI16" s="14"/>
      <c r="JPJ16" s="10"/>
      <c r="JPK16"/>
      <c r="JPL16" s="10"/>
      <c r="JPM16"/>
      <c r="JPN16"/>
      <c r="JPO16"/>
      <c r="JPP16" s="14"/>
      <c r="JPQ16" s="10"/>
      <c r="JPR16"/>
      <c r="JPS16" s="10"/>
      <c r="JPT16"/>
      <c r="JPU16"/>
      <c r="JPV16"/>
      <c r="JPW16" s="14"/>
      <c r="JPX16" s="10"/>
      <c r="JPY16"/>
      <c r="JPZ16" s="10"/>
      <c r="JQA16"/>
      <c r="JQB16"/>
      <c r="JQC16"/>
      <c r="JQD16" s="14"/>
      <c r="JQE16" s="10"/>
      <c r="JQF16"/>
      <c r="JQG16" s="10"/>
      <c r="JQH16"/>
      <c r="JQI16"/>
      <c r="JQJ16"/>
      <c r="JQK16" s="14"/>
      <c r="JQL16" s="10"/>
      <c r="JQM16"/>
      <c r="JQN16" s="10"/>
      <c r="JQO16"/>
      <c r="JQP16"/>
      <c r="JQQ16"/>
      <c r="JQR16" s="14"/>
      <c r="JQS16" s="10"/>
      <c r="JQT16"/>
      <c r="JQU16" s="10"/>
      <c r="JQV16"/>
      <c r="JQW16"/>
      <c r="JQX16"/>
      <c r="JQY16" s="14"/>
      <c r="JQZ16" s="10"/>
      <c r="JRA16"/>
      <c r="JRB16" s="10"/>
      <c r="JRC16"/>
      <c r="JRD16"/>
      <c r="JRE16"/>
      <c r="JRF16" s="14"/>
      <c r="JRG16" s="10"/>
      <c r="JRH16"/>
      <c r="JRI16" s="10"/>
      <c r="JRJ16"/>
      <c r="JRK16"/>
      <c r="JRL16"/>
      <c r="JRM16" s="14"/>
      <c r="JRN16" s="10"/>
      <c r="JRO16"/>
      <c r="JRP16" s="10"/>
      <c r="JRQ16"/>
      <c r="JRR16"/>
      <c r="JRS16"/>
      <c r="JRT16" s="14"/>
      <c r="JRU16" s="10"/>
      <c r="JRV16"/>
      <c r="JRW16" s="10"/>
      <c r="JRX16"/>
      <c r="JRY16"/>
      <c r="JRZ16"/>
      <c r="JSA16" s="14"/>
      <c r="JSB16" s="10"/>
      <c r="JSC16"/>
      <c r="JSD16" s="10"/>
      <c r="JSE16"/>
      <c r="JSF16"/>
      <c r="JSG16"/>
      <c r="JSH16" s="14"/>
      <c r="JSI16" s="10"/>
      <c r="JSJ16"/>
      <c r="JSK16" s="10"/>
      <c r="JSL16"/>
      <c r="JSM16"/>
      <c r="JSN16"/>
      <c r="JSO16" s="14"/>
      <c r="JSP16" s="10"/>
      <c r="JSQ16"/>
      <c r="JSR16" s="10"/>
      <c r="JSS16"/>
      <c r="JST16"/>
      <c r="JSU16"/>
      <c r="JSV16" s="14"/>
      <c r="JSW16" s="10"/>
      <c r="JSX16"/>
      <c r="JSY16" s="10"/>
      <c r="JSZ16"/>
      <c r="JTA16"/>
      <c r="JTB16"/>
      <c r="JTC16" s="14"/>
      <c r="JTD16" s="10"/>
      <c r="JTE16"/>
      <c r="JTF16" s="10"/>
      <c r="JTG16"/>
      <c r="JTH16"/>
      <c r="JTI16"/>
      <c r="JTJ16" s="14"/>
      <c r="JTK16" s="10"/>
      <c r="JTL16"/>
      <c r="JTM16" s="10"/>
      <c r="JTN16"/>
      <c r="JTO16"/>
      <c r="JTP16"/>
      <c r="JTQ16" s="14"/>
      <c r="JTR16" s="10"/>
      <c r="JTS16"/>
      <c r="JTT16" s="10"/>
      <c r="JTU16"/>
      <c r="JTV16"/>
      <c r="JTW16"/>
      <c r="JTX16" s="14"/>
      <c r="JTY16" s="10"/>
      <c r="JTZ16"/>
      <c r="JUA16" s="10"/>
      <c r="JUB16"/>
      <c r="JUC16"/>
      <c r="JUD16"/>
      <c r="JUE16" s="14"/>
      <c r="JUF16" s="10"/>
      <c r="JUG16"/>
      <c r="JUH16" s="10"/>
      <c r="JUI16"/>
      <c r="JUJ16"/>
      <c r="JUK16"/>
      <c r="JUL16" s="14"/>
      <c r="JUM16" s="10"/>
      <c r="JUN16"/>
      <c r="JUO16" s="10"/>
      <c r="JUP16"/>
      <c r="JUQ16"/>
      <c r="JUR16"/>
      <c r="JUS16" s="14"/>
      <c r="JUT16" s="10"/>
      <c r="JUU16"/>
      <c r="JUV16" s="10"/>
      <c r="JUW16"/>
      <c r="JUX16"/>
      <c r="JUY16"/>
      <c r="JUZ16" s="14"/>
      <c r="JVA16" s="10"/>
      <c r="JVB16"/>
      <c r="JVC16" s="10"/>
      <c r="JVD16"/>
      <c r="JVE16"/>
      <c r="JVF16"/>
      <c r="JVG16" s="14"/>
      <c r="JVH16" s="10"/>
      <c r="JVI16"/>
      <c r="JVJ16" s="10"/>
      <c r="JVK16"/>
      <c r="JVL16"/>
      <c r="JVM16"/>
      <c r="JVN16" s="14"/>
      <c r="JVO16" s="10"/>
      <c r="JVP16"/>
      <c r="JVQ16" s="10"/>
      <c r="JVR16"/>
      <c r="JVS16"/>
      <c r="JVT16"/>
      <c r="JVU16" s="14"/>
      <c r="JVV16" s="26"/>
      <c r="JVW16"/>
      <c r="JVX16" s="10"/>
      <c r="JVY16"/>
      <c r="JVZ16"/>
      <c r="JWA16"/>
      <c r="JWB16" s="14"/>
      <c r="JWC16" s="26"/>
      <c r="JWD16"/>
      <c r="JWE16" s="10"/>
      <c r="JWF16"/>
      <c r="JWG16"/>
      <c r="JWH16"/>
      <c r="JWI16" s="39"/>
      <c r="JWJ16" s="81"/>
      <c r="JWK16" s="10"/>
      <c r="JWL16" s="10"/>
      <c r="JWM16" s="14"/>
      <c r="JWN16" s="14"/>
      <c r="JWO16"/>
      <c r="JWP16" s="10"/>
      <c r="JWQ16"/>
      <c r="JWR16" s="10"/>
      <c r="JWS16" s="6"/>
      <c r="JWT16"/>
      <c r="JWU16"/>
      <c r="JWV16" s="14"/>
      <c r="JWW16" s="10"/>
      <c r="JWX16"/>
      <c r="JWY16" s="10"/>
      <c r="JWZ16"/>
      <c r="JXA16"/>
      <c r="JXB16"/>
      <c r="JXC16" s="14"/>
      <c r="JXD16" s="10"/>
      <c r="JXE16"/>
      <c r="JXF16" s="10"/>
      <c r="JXG16"/>
      <c r="JXH16"/>
      <c r="JXI16"/>
      <c r="JXJ16" s="14"/>
      <c r="JXK16" s="10"/>
      <c r="JXL16"/>
      <c r="JXM16" s="10"/>
      <c r="JXN16"/>
      <c r="JXO16"/>
      <c r="JXP16"/>
      <c r="JXQ16" s="14"/>
      <c r="JXR16" s="10"/>
      <c r="JXS16"/>
      <c r="JXT16" s="10"/>
      <c r="JXU16"/>
      <c r="JXV16"/>
      <c r="JXW16"/>
      <c r="JXX16" s="14"/>
      <c r="JXY16" s="10"/>
      <c r="JXZ16"/>
      <c r="JYA16" s="10"/>
      <c r="JYB16"/>
      <c r="JYC16"/>
      <c r="JYD16"/>
      <c r="JYE16" s="14"/>
      <c r="JYF16" s="10"/>
      <c r="JYG16"/>
      <c r="JYH16" s="10"/>
      <c r="JYI16"/>
      <c r="JYJ16"/>
      <c r="JYK16"/>
      <c r="JYL16" s="14"/>
      <c r="JYM16" s="10"/>
      <c r="JYN16"/>
      <c r="JYO16" s="10"/>
      <c r="JYP16"/>
      <c r="JYQ16"/>
      <c r="JYR16"/>
      <c r="JYS16" s="14"/>
      <c r="JYT16" s="10"/>
      <c r="JYU16"/>
      <c r="JYV16" s="10"/>
      <c r="JYW16"/>
      <c r="JYX16"/>
      <c r="JYY16"/>
      <c r="JYZ16" s="14"/>
      <c r="JZA16" s="10"/>
      <c r="JZB16"/>
      <c r="JZC16" s="10"/>
      <c r="JZD16"/>
      <c r="JZE16"/>
      <c r="JZF16"/>
      <c r="JZG16" s="14"/>
      <c r="JZH16" s="10"/>
      <c r="JZI16"/>
      <c r="JZJ16" s="10"/>
      <c r="JZK16"/>
      <c r="JZL16"/>
      <c r="JZM16"/>
      <c r="JZN16" s="14"/>
      <c r="JZO16" s="10"/>
      <c r="JZP16"/>
      <c r="JZQ16" s="10"/>
      <c r="JZR16"/>
      <c r="JZS16"/>
      <c r="JZT16"/>
      <c r="JZU16" s="14"/>
      <c r="JZV16" s="10"/>
      <c r="JZW16"/>
      <c r="JZX16" s="10"/>
      <c r="JZY16"/>
      <c r="JZZ16"/>
      <c r="KAA16"/>
      <c r="KAB16" s="14"/>
      <c r="KAC16" s="10"/>
      <c r="KAD16"/>
      <c r="KAE16" s="10"/>
      <c r="KAF16"/>
      <c r="KAG16"/>
      <c r="KAH16"/>
      <c r="KAI16" s="14"/>
      <c r="KAJ16" s="10"/>
      <c r="KAK16"/>
      <c r="KAL16" s="10"/>
      <c r="KAM16"/>
      <c r="KAN16"/>
      <c r="KAO16"/>
      <c r="KAP16" s="14"/>
      <c r="KAQ16" s="10"/>
      <c r="KAR16"/>
      <c r="KAS16" s="10"/>
      <c r="KAT16"/>
      <c r="KAU16"/>
      <c r="KAV16"/>
      <c r="KAW16" s="14"/>
      <c r="KAX16" s="10"/>
      <c r="KAY16"/>
      <c r="KAZ16" s="10"/>
      <c r="KBA16"/>
      <c r="KBB16"/>
      <c r="KBC16"/>
      <c r="KBD16" s="14"/>
      <c r="KBE16" s="10"/>
      <c r="KBF16"/>
      <c r="KBG16" s="10"/>
      <c r="KBH16"/>
      <c r="KBI16"/>
      <c r="KBJ16"/>
      <c r="KBK16" s="14"/>
      <c r="KBL16" s="10"/>
      <c r="KBM16"/>
      <c r="KBN16" s="10"/>
      <c r="KBO16"/>
      <c r="KBP16"/>
      <c r="KBQ16"/>
      <c r="KBR16" s="14"/>
      <c r="KBS16" s="10"/>
      <c r="KBT16"/>
      <c r="KBU16" s="10"/>
      <c r="KBV16"/>
      <c r="KBW16"/>
      <c r="KBX16"/>
      <c r="KBY16" s="14"/>
      <c r="KBZ16" s="10"/>
      <c r="KCA16"/>
      <c r="KCB16" s="10"/>
      <c r="KCC16"/>
      <c r="KCD16"/>
      <c r="KCE16"/>
      <c r="KCF16" s="14"/>
      <c r="KCG16" s="10"/>
      <c r="KCH16"/>
      <c r="KCI16" s="10"/>
      <c r="KCJ16"/>
      <c r="KCK16"/>
      <c r="KCL16"/>
      <c r="KCM16" s="14"/>
      <c r="KCN16" s="10"/>
      <c r="KCO16"/>
      <c r="KCP16" s="10"/>
      <c r="KCQ16"/>
      <c r="KCR16"/>
      <c r="KCS16"/>
      <c r="KCT16" s="14"/>
      <c r="KCU16" s="10"/>
      <c r="KCV16"/>
      <c r="KCW16" s="10"/>
      <c r="KCX16"/>
      <c r="KCY16"/>
      <c r="KCZ16"/>
      <c r="KDA16" s="14"/>
      <c r="KDB16" s="10"/>
      <c r="KDC16"/>
      <c r="KDD16" s="10"/>
      <c r="KDE16"/>
      <c r="KDF16"/>
      <c r="KDG16"/>
      <c r="KDH16" s="14"/>
      <c r="KDI16" s="10"/>
      <c r="KDJ16"/>
      <c r="KDK16" s="10"/>
      <c r="KDL16"/>
      <c r="KDM16"/>
      <c r="KDN16"/>
      <c r="KDO16" s="14"/>
      <c r="KDP16" s="10"/>
      <c r="KDQ16"/>
      <c r="KDR16" s="10"/>
      <c r="KDS16"/>
      <c r="KDT16"/>
      <c r="KDU16"/>
      <c r="KDV16" s="14"/>
      <c r="KDW16" s="10"/>
      <c r="KDX16"/>
      <c r="KDY16" s="10"/>
      <c r="KDZ16"/>
      <c r="KEA16"/>
      <c r="KEB16"/>
      <c r="KEC16" s="14"/>
      <c r="KED16" s="10"/>
      <c r="KEE16"/>
      <c r="KEF16" s="10"/>
      <c r="KEG16"/>
      <c r="KEH16"/>
      <c r="KEI16"/>
      <c r="KEJ16" s="14"/>
      <c r="KEK16" s="10"/>
      <c r="KEL16"/>
      <c r="KEM16" s="10"/>
      <c r="KEN16"/>
      <c r="KEO16"/>
      <c r="KEP16"/>
      <c r="KEQ16" s="14"/>
      <c r="KER16" s="10"/>
      <c r="KES16"/>
      <c r="KET16" s="10"/>
      <c r="KEU16"/>
      <c r="KEV16"/>
      <c r="KEW16"/>
      <c r="KEX16" s="14"/>
      <c r="KEY16" s="26"/>
      <c r="KEZ16"/>
      <c r="KFA16" s="10"/>
      <c r="KFB16"/>
      <c r="KFC16"/>
      <c r="KFD16"/>
      <c r="KFE16" s="14"/>
      <c r="KFF16" s="26"/>
      <c r="KFG16"/>
      <c r="KFH16" s="10"/>
      <c r="KFI16"/>
      <c r="KFJ16"/>
      <c r="KFK16"/>
      <c r="KFL16" s="39"/>
      <c r="KFM16" s="81"/>
      <c r="KFN16" s="10"/>
      <c r="KFO16" s="10"/>
      <c r="KFP16" s="14"/>
      <c r="KFQ16" s="14"/>
      <c r="KFR16"/>
      <c r="KFS16" s="10"/>
      <c r="KFT16"/>
      <c r="KFU16" s="10"/>
      <c r="KFV16" s="6"/>
      <c r="KFW16"/>
      <c r="KFX16"/>
      <c r="KFY16" s="14"/>
      <c r="KFZ16" s="10"/>
      <c r="KGA16"/>
      <c r="KGB16" s="10"/>
      <c r="KGC16"/>
      <c r="KGD16"/>
      <c r="KGE16"/>
      <c r="KGF16" s="14"/>
      <c r="KGG16" s="10"/>
      <c r="KGH16"/>
      <c r="KGI16" s="10"/>
      <c r="KGJ16"/>
      <c r="KGK16"/>
      <c r="KGL16"/>
      <c r="KGM16" s="14"/>
      <c r="KGN16" s="10"/>
      <c r="KGO16"/>
      <c r="KGP16" s="10"/>
      <c r="KGQ16"/>
      <c r="KGR16"/>
      <c r="KGS16"/>
      <c r="KGT16" s="14"/>
      <c r="KGU16" s="10"/>
      <c r="KGV16"/>
      <c r="KGW16" s="10"/>
      <c r="KGX16"/>
      <c r="KGY16"/>
      <c r="KGZ16"/>
      <c r="KHA16" s="14"/>
      <c r="KHB16" s="10"/>
      <c r="KHC16"/>
      <c r="KHD16" s="10"/>
      <c r="KHE16"/>
      <c r="KHF16"/>
      <c r="KHG16"/>
      <c r="KHH16" s="14"/>
      <c r="KHI16" s="10"/>
      <c r="KHJ16"/>
      <c r="KHK16" s="10"/>
      <c r="KHL16"/>
      <c r="KHM16"/>
      <c r="KHN16"/>
      <c r="KHO16" s="14"/>
      <c r="KHP16" s="10"/>
      <c r="KHQ16"/>
      <c r="KHR16" s="10"/>
      <c r="KHS16"/>
      <c r="KHT16"/>
      <c r="KHU16"/>
      <c r="KHV16" s="14"/>
      <c r="KHW16" s="10"/>
      <c r="KHX16"/>
      <c r="KHY16" s="10"/>
      <c r="KHZ16"/>
      <c r="KIA16"/>
      <c r="KIB16"/>
      <c r="KIC16" s="14"/>
      <c r="KID16" s="10"/>
      <c r="KIE16"/>
      <c r="KIF16" s="10"/>
      <c r="KIG16"/>
      <c r="KIH16"/>
      <c r="KII16"/>
      <c r="KIJ16" s="14"/>
      <c r="KIK16" s="10"/>
      <c r="KIL16"/>
      <c r="KIM16" s="10"/>
      <c r="KIN16"/>
      <c r="KIO16"/>
      <c r="KIP16"/>
      <c r="KIQ16" s="14"/>
      <c r="KIR16" s="10"/>
      <c r="KIS16"/>
      <c r="KIT16" s="10"/>
      <c r="KIU16"/>
      <c r="KIV16"/>
      <c r="KIW16"/>
      <c r="KIX16" s="14"/>
      <c r="KIY16" s="10"/>
      <c r="KIZ16"/>
      <c r="KJA16" s="10"/>
      <c r="KJB16"/>
      <c r="KJC16"/>
      <c r="KJD16"/>
      <c r="KJE16" s="14"/>
      <c r="KJF16" s="10"/>
      <c r="KJG16"/>
      <c r="KJH16" s="10"/>
      <c r="KJI16"/>
      <c r="KJJ16"/>
      <c r="KJK16"/>
      <c r="KJL16" s="14"/>
      <c r="KJM16" s="10"/>
      <c r="KJN16"/>
      <c r="KJO16" s="10"/>
      <c r="KJP16"/>
      <c r="KJQ16"/>
      <c r="KJR16"/>
      <c r="KJS16" s="14"/>
      <c r="KJT16" s="10"/>
      <c r="KJU16"/>
      <c r="KJV16" s="10"/>
      <c r="KJW16"/>
      <c r="KJX16"/>
      <c r="KJY16"/>
      <c r="KJZ16" s="14"/>
      <c r="KKA16" s="10"/>
      <c r="KKB16"/>
      <c r="KKC16" s="10"/>
      <c r="KKD16"/>
      <c r="KKE16"/>
      <c r="KKF16"/>
      <c r="KKG16" s="14"/>
      <c r="KKH16" s="10"/>
      <c r="KKI16"/>
      <c r="KKJ16" s="10"/>
      <c r="KKK16"/>
      <c r="KKL16"/>
      <c r="KKM16"/>
      <c r="KKN16" s="14"/>
      <c r="KKO16" s="10"/>
      <c r="KKP16"/>
      <c r="KKQ16" s="10"/>
      <c r="KKR16"/>
      <c r="KKS16"/>
      <c r="KKT16"/>
      <c r="KKU16" s="14"/>
      <c r="KKV16" s="10"/>
      <c r="KKW16"/>
      <c r="KKX16" s="10"/>
      <c r="KKY16"/>
      <c r="KKZ16"/>
      <c r="KLA16"/>
      <c r="KLB16" s="14"/>
      <c r="KLC16" s="10"/>
      <c r="KLD16"/>
      <c r="KLE16" s="10"/>
      <c r="KLF16"/>
      <c r="KLG16"/>
      <c r="KLH16"/>
      <c r="KLI16" s="14"/>
      <c r="KLJ16" s="10"/>
      <c r="KLK16"/>
      <c r="KLL16" s="10"/>
      <c r="KLM16"/>
      <c r="KLN16"/>
      <c r="KLO16"/>
      <c r="KLP16" s="14"/>
      <c r="KLQ16" s="10"/>
      <c r="KLR16"/>
      <c r="KLS16" s="10"/>
      <c r="KLT16"/>
      <c r="KLU16"/>
      <c r="KLV16"/>
      <c r="KLW16" s="14"/>
      <c r="KLX16" s="10"/>
      <c r="KLY16"/>
      <c r="KLZ16" s="10"/>
      <c r="KMA16"/>
      <c r="KMB16"/>
      <c r="KMC16"/>
      <c r="KMD16" s="14"/>
      <c r="KME16" s="10"/>
      <c r="KMF16"/>
      <c r="KMG16" s="10"/>
      <c r="KMH16"/>
      <c r="KMI16"/>
      <c r="KMJ16"/>
      <c r="KMK16" s="14"/>
      <c r="KML16" s="10"/>
      <c r="KMM16"/>
      <c r="KMN16" s="10"/>
      <c r="KMO16"/>
      <c r="KMP16"/>
      <c r="KMQ16"/>
      <c r="KMR16" s="14"/>
      <c r="KMS16" s="10"/>
      <c r="KMT16"/>
      <c r="KMU16" s="10"/>
      <c r="KMV16"/>
      <c r="KMW16"/>
      <c r="KMX16"/>
      <c r="KMY16" s="14"/>
      <c r="KMZ16" s="10"/>
      <c r="KNA16"/>
      <c r="KNB16" s="10"/>
      <c r="KNC16"/>
      <c r="KND16"/>
      <c r="KNE16"/>
      <c r="KNF16" s="14"/>
      <c r="KNG16" s="10"/>
      <c r="KNH16"/>
      <c r="KNI16" s="10"/>
      <c r="KNJ16"/>
      <c r="KNK16"/>
      <c r="KNL16"/>
      <c r="KNM16" s="14"/>
      <c r="KNN16" s="10"/>
      <c r="KNO16"/>
      <c r="KNP16" s="10"/>
      <c r="KNQ16"/>
      <c r="KNR16"/>
      <c r="KNS16"/>
      <c r="KNT16" s="14"/>
      <c r="KNU16" s="10"/>
      <c r="KNV16"/>
      <c r="KNW16" s="10"/>
      <c r="KNX16"/>
      <c r="KNY16"/>
      <c r="KNZ16"/>
      <c r="KOA16" s="14"/>
      <c r="KOB16" s="26"/>
      <c r="KOC16"/>
      <c r="KOD16" s="10"/>
      <c r="KOE16"/>
      <c r="KOF16"/>
      <c r="KOG16"/>
      <c r="KOH16" s="14"/>
      <c r="KOI16" s="26"/>
      <c r="KOJ16"/>
      <c r="KOK16" s="10"/>
      <c r="KOL16"/>
      <c r="KOM16"/>
      <c r="KON16"/>
      <c r="KOO16" s="39"/>
      <c r="KOP16" s="81"/>
      <c r="KOQ16" s="10"/>
      <c r="KOR16" s="10"/>
      <c r="KOS16" s="14"/>
      <c r="KOT16" s="14"/>
      <c r="KOU16"/>
      <c r="KOV16" s="10"/>
      <c r="KOW16"/>
      <c r="KOX16" s="10"/>
      <c r="KOY16" s="6"/>
      <c r="KOZ16"/>
      <c r="KPA16"/>
      <c r="KPB16" s="14"/>
      <c r="KPC16" s="10"/>
      <c r="KPD16"/>
      <c r="KPE16" s="10"/>
      <c r="KPF16"/>
      <c r="KPG16"/>
      <c r="KPH16"/>
      <c r="KPI16" s="14"/>
      <c r="KPJ16" s="10"/>
      <c r="KPK16"/>
      <c r="KPL16" s="10"/>
      <c r="KPM16"/>
      <c r="KPN16"/>
      <c r="KPO16"/>
      <c r="KPP16" s="14"/>
      <c r="KPQ16" s="10"/>
      <c r="KPR16"/>
      <c r="KPS16" s="10"/>
      <c r="KPT16"/>
      <c r="KPU16"/>
      <c r="KPV16"/>
      <c r="KPW16" s="14"/>
      <c r="KPX16" s="10"/>
      <c r="KPY16"/>
      <c r="KPZ16" s="10"/>
      <c r="KQA16"/>
      <c r="KQB16"/>
      <c r="KQC16"/>
      <c r="KQD16" s="14"/>
      <c r="KQE16" s="10"/>
      <c r="KQF16"/>
      <c r="KQG16" s="10"/>
      <c r="KQH16"/>
      <c r="KQI16"/>
      <c r="KQJ16"/>
      <c r="KQK16" s="14"/>
      <c r="KQL16" s="10"/>
      <c r="KQM16"/>
      <c r="KQN16" s="10"/>
      <c r="KQO16"/>
      <c r="KQP16"/>
      <c r="KQQ16"/>
      <c r="KQR16" s="14"/>
      <c r="KQS16" s="10"/>
      <c r="KQT16"/>
      <c r="KQU16" s="10"/>
      <c r="KQV16"/>
      <c r="KQW16"/>
      <c r="KQX16"/>
      <c r="KQY16" s="14"/>
      <c r="KQZ16" s="10"/>
      <c r="KRA16"/>
      <c r="KRB16" s="10"/>
      <c r="KRC16"/>
      <c r="KRD16"/>
      <c r="KRE16"/>
      <c r="KRF16" s="14"/>
      <c r="KRG16" s="10"/>
      <c r="KRH16"/>
      <c r="KRI16" s="10"/>
      <c r="KRJ16"/>
      <c r="KRK16"/>
      <c r="KRL16"/>
      <c r="KRM16" s="14"/>
      <c r="KRN16" s="10"/>
      <c r="KRO16"/>
      <c r="KRP16" s="10"/>
      <c r="KRQ16"/>
      <c r="KRR16"/>
      <c r="KRS16"/>
      <c r="KRT16" s="14"/>
      <c r="KRU16" s="10"/>
      <c r="KRV16"/>
      <c r="KRW16" s="10"/>
      <c r="KRX16"/>
      <c r="KRY16"/>
      <c r="KRZ16"/>
      <c r="KSA16" s="14"/>
      <c r="KSB16" s="10"/>
      <c r="KSC16"/>
      <c r="KSD16" s="10"/>
      <c r="KSE16"/>
      <c r="KSF16"/>
      <c r="KSG16"/>
      <c r="KSH16" s="14"/>
      <c r="KSI16" s="10"/>
      <c r="KSJ16"/>
      <c r="KSK16" s="10"/>
      <c r="KSL16"/>
      <c r="KSM16"/>
      <c r="KSN16"/>
      <c r="KSO16" s="14"/>
      <c r="KSP16" s="10"/>
      <c r="KSQ16"/>
      <c r="KSR16" s="10"/>
      <c r="KSS16"/>
      <c r="KST16"/>
      <c r="KSU16"/>
      <c r="KSV16" s="14"/>
      <c r="KSW16" s="10"/>
      <c r="KSX16"/>
      <c r="KSY16" s="10"/>
      <c r="KSZ16"/>
      <c r="KTA16"/>
      <c r="KTB16"/>
      <c r="KTC16" s="14"/>
      <c r="KTD16" s="10"/>
      <c r="KTE16"/>
      <c r="KTF16" s="10"/>
      <c r="KTG16"/>
      <c r="KTH16"/>
      <c r="KTI16"/>
      <c r="KTJ16" s="14"/>
      <c r="KTK16" s="10"/>
      <c r="KTL16"/>
      <c r="KTM16" s="10"/>
      <c r="KTN16"/>
      <c r="KTO16"/>
      <c r="KTP16"/>
      <c r="KTQ16" s="14"/>
      <c r="KTR16" s="10"/>
      <c r="KTS16"/>
      <c r="KTT16" s="10"/>
      <c r="KTU16"/>
      <c r="KTV16"/>
      <c r="KTW16"/>
      <c r="KTX16" s="14"/>
      <c r="KTY16" s="10"/>
      <c r="KTZ16"/>
      <c r="KUA16" s="10"/>
      <c r="KUB16"/>
      <c r="KUC16"/>
      <c r="KUD16"/>
      <c r="KUE16" s="14"/>
      <c r="KUF16" s="10"/>
      <c r="KUG16"/>
      <c r="KUH16" s="10"/>
      <c r="KUI16"/>
      <c r="KUJ16"/>
      <c r="KUK16"/>
      <c r="KUL16" s="14"/>
      <c r="KUM16" s="10"/>
      <c r="KUN16"/>
      <c r="KUO16" s="10"/>
      <c r="KUP16"/>
      <c r="KUQ16"/>
      <c r="KUR16"/>
      <c r="KUS16" s="14"/>
      <c r="KUT16" s="10"/>
      <c r="KUU16"/>
      <c r="KUV16" s="10"/>
      <c r="KUW16"/>
      <c r="KUX16"/>
      <c r="KUY16"/>
      <c r="KUZ16" s="14"/>
      <c r="KVA16" s="10"/>
      <c r="KVB16"/>
      <c r="KVC16" s="10"/>
      <c r="KVD16"/>
      <c r="KVE16"/>
      <c r="KVF16"/>
      <c r="KVG16" s="14"/>
      <c r="KVH16" s="10"/>
      <c r="KVI16"/>
      <c r="KVJ16" s="10"/>
      <c r="KVK16"/>
      <c r="KVL16"/>
      <c r="KVM16"/>
      <c r="KVN16" s="14"/>
      <c r="KVO16" s="10"/>
      <c r="KVP16"/>
      <c r="KVQ16" s="10"/>
      <c r="KVR16"/>
      <c r="KVS16"/>
      <c r="KVT16"/>
      <c r="KVU16" s="14"/>
      <c r="KVV16" s="10"/>
      <c r="KVW16"/>
      <c r="KVX16" s="10"/>
      <c r="KVY16"/>
      <c r="KVZ16"/>
      <c r="KWA16"/>
      <c r="KWB16" s="14"/>
      <c r="KWC16" s="10"/>
      <c r="KWD16"/>
      <c r="KWE16" s="10"/>
      <c r="KWF16"/>
      <c r="KWG16"/>
      <c r="KWH16"/>
      <c r="KWI16" s="14"/>
      <c r="KWJ16" s="10"/>
      <c r="KWK16"/>
      <c r="KWL16" s="10"/>
      <c r="KWM16"/>
      <c r="KWN16"/>
      <c r="KWO16"/>
      <c r="KWP16" s="14"/>
      <c r="KWQ16" s="10"/>
      <c r="KWR16"/>
      <c r="KWS16" s="10"/>
      <c r="KWT16"/>
      <c r="KWU16"/>
      <c r="KWV16"/>
      <c r="KWW16" s="14"/>
      <c r="KWX16" s="10"/>
      <c r="KWY16"/>
      <c r="KWZ16" s="10"/>
      <c r="KXA16"/>
      <c r="KXB16"/>
      <c r="KXC16"/>
      <c r="KXD16" s="14"/>
      <c r="KXE16" s="26"/>
      <c r="KXF16"/>
      <c r="KXG16" s="10"/>
      <c r="KXH16"/>
      <c r="KXI16"/>
      <c r="KXJ16"/>
      <c r="KXK16" s="14"/>
      <c r="KXL16" s="26"/>
      <c r="KXM16"/>
      <c r="KXN16" s="10"/>
      <c r="KXO16"/>
      <c r="KXP16"/>
      <c r="KXQ16"/>
      <c r="KXR16" s="39"/>
      <c r="KXS16" s="81"/>
      <c r="KXT16" s="10"/>
      <c r="KXU16" s="10"/>
      <c r="KXV16" s="14"/>
      <c r="KXW16" s="14"/>
      <c r="KXX16"/>
      <c r="KXY16" s="10"/>
      <c r="KXZ16"/>
      <c r="KYA16" s="10"/>
      <c r="KYB16" s="6"/>
      <c r="KYC16"/>
      <c r="KYD16"/>
      <c r="KYE16" s="14"/>
      <c r="KYF16" s="10"/>
      <c r="KYG16"/>
      <c r="KYH16" s="10"/>
      <c r="KYI16"/>
      <c r="KYJ16"/>
      <c r="KYK16"/>
      <c r="KYL16" s="14"/>
      <c r="KYM16" s="10"/>
      <c r="KYN16"/>
      <c r="KYO16" s="10"/>
      <c r="KYP16"/>
      <c r="KYQ16"/>
      <c r="KYR16"/>
      <c r="KYS16" s="14"/>
      <c r="KYT16" s="10"/>
      <c r="KYU16"/>
      <c r="KYV16" s="10"/>
      <c r="KYW16"/>
      <c r="KYX16"/>
      <c r="KYY16"/>
      <c r="KYZ16" s="14"/>
      <c r="KZA16" s="10"/>
      <c r="KZB16"/>
      <c r="KZC16" s="10"/>
      <c r="KZD16"/>
      <c r="KZE16"/>
      <c r="KZF16"/>
      <c r="KZG16" s="14"/>
      <c r="KZH16" s="10"/>
      <c r="KZI16"/>
      <c r="KZJ16" s="10"/>
      <c r="KZK16"/>
      <c r="KZL16"/>
      <c r="KZM16"/>
      <c r="KZN16" s="14"/>
      <c r="KZO16" s="10"/>
      <c r="KZP16"/>
      <c r="KZQ16" s="10"/>
      <c r="KZR16"/>
      <c r="KZS16"/>
      <c r="KZT16"/>
      <c r="KZU16" s="14"/>
      <c r="KZV16" s="10"/>
      <c r="KZW16"/>
      <c r="KZX16" s="10"/>
      <c r="KZY16"/>
      <c r="KZZ16"/>
      <c r="LAA16"/>
      <c r="LAB16" s="14"/>
      <c r="LAC16" s="10"/>
      <c r="LAD16"/>
      <c r="LAE16" s="10"/>
      <c r="LAF16"/>
      <c r="LAG16"/>
      <c r="LAH16"/>
      <c r="LAI16" s="14"/>
      <c r="LAJ16" s="10"/>
      <c r="LAK16"/>
      <c r="LAL16" s="10"/>
      <c r="LAM16"/>
      <c r="LAN16"/>
      <c r="LAO16"/>
      <c r="LAP16" s="14"/>
      <c r="LAQ16" s="10"/>
      <c r="LAR16"/>
      <c r="LAS16" s="10"/>
      <c r="LAT16"/>
      <c r="LAU16"/>
      <c r="LAV16"/>
      <c r="LAW16" s="14"/>
      <c r="LAX16" s="10"/>
      <c r="LAY16"/>
      <c r="LAZ16" s="10"/>
      <c r="LBA16"/>
      <c r="LBB16"/>
      <c r="LBC16"/>
      <c r="LBD16" s="14"/>
      <c r="LBE16" s="10"/>
      <c r="LBF16"/>
      <c r="LBG16" s="10"/>
      <c r="LBH16"/>
      <c r="LBI16"/>
      <c r="LBJ16"/>
      <c r="LBK16" s="14"/>
      <c r="LBL16" s="10"/>
      <c r="LBM16"/>
      <c r="LBN16" s="10"/>
      <c r="LBO16"/>
      <c r="LBP16"/>
      <c r="LBQ16"/>
      <c r="LBR16" s="14"/>
      <c r="LBS16" s="10"/>
      <c r="LBT16"/>
      <c r="LBU16" s="10"/>
      <c r="LBV16"/>
      <c r="LBW16"/>
      <c r="LBX16"/>
      <c r="LBY16" s="14"/>
      <c r="LBZ16" s="10"/>
      <c r="LCA16"/>
      <c r="LCB16" s="10"/>
      <c r="LCC16"/>
      <c r="LCD16"/>
      <c r="LCE16"/>
      <c r="LCF16" s="14"/>
      <c r="LCG16" s="10"/>
      <c r="LCH16"/>
      <c r="LCI16" s="10"/>
      <c r="LCJ16"/>
      <c r="LCK16"/>
      <c r="LCL16"/>
      <c r="LCM16" s="14"/>
      <c r="LCN16" s="10"/>
      <c r="LCO16"/>
      <c r="LCP16" s="10"/>
      <c r="LCQ16"/>
      <c r="LCR16"/>
      <c r="LCS16"/>
      <c r="LCT16" s="14"/>
      <c r="LCU16" s="10"/>
      <c r="LCV16"/>
      <c r="LCW16" s="10"/>
      <c r="LCX16"/>
      <c r="LCY16"/>
      <c r="LCZ16"/>
      <c r="LDA16" s="14"/>
      <c r="LDB16" s="10"/>
      <c r="LDC16"/>
      <c r="LDD16" s="10"/>
      <c r="LDE16"/>
      <c r="LDF16"/>
      <c r="LDG16"/>
      <c r="LDH16" s="14"/>
      <c r="LDI16" s="10"/>
      <c r="LDJ16"/>
      <c r="LDK16" s="10"/>
      <c r="LDL16"/>
      <c r="LDM16"/>
      <c r="LDN16"/>
      <c r="LDO16" s="14"/>
      <c r="LDP16" s="10"/>
      <c r="LDQ16"/>
      <c r="LDR16" s="10"/>
      <c r="LDS16"/>
      <c r="LDT16"/>
      <c r="LDU16"/>
      <c r="LDV16" s="14"/>
      <c r="LDW16" s="10"/>
      <c r="LDX16"/>
      <c r="LDY16" s="10"/>
      <c r="LDZ16"/>
      <c r="LEA16"/>
      <c r="LEB16"/>
      <c r="LEC16" s="14"/>
      <c r="LED16" s="10"/>
      <c r="LEE16"/>
      <c r="LEF16" s="10"/>
      <c r="LEG16"/>
      <c r="LEH16"/>
      <c r="LEI16"/>
      <c r="LEJ16" s="14"/>
      <c r="LEK16" s="10"/>
      <c r="LEL16"/>
      <c r="LEM16" s="10"/>
      <c r="LEN16"/>
      <c r="LEO16"/>
      <c r="LEP16"/>
      <c r="LEQ16" s="14"/>
      <c r="LER16" s="10"/>
      <c r="LES16"/>
      <c r="LET16" s="10"/>
      <c r="LEU16"/>
      <c r="LEV16"/>
      <c r="LEW16"/>
      <c r="LEX16" s="14"/>
      <c r="LEY16" s="10"/>
      <c r="LEZ16"/>
      <c r="LFA16" s="10"/>
      <c r="LFB16"/>
      <c r="LFC16"/>
      <c r="LFD16"/>
      <c r="LFE16" s="14"/>
      <c r="LFF16" s="10"/>
      <c r="LFG16"/>
      <c r="LFH16" s="10"/>
      <c r="LFI16"/>
      <c r="LFJ16"/>
      <c r="LFK16"/>
      <c r="LFL16" s="14"/>
      <c r="LFM16" s="10"/>
      <c r="LFN16"/>
      <c r="LFO16" s="10"/>
      <c r="LFP16"/>
      <c r="LFQ16"/>
      <c r="LFR16"/>
      <c r="LFS16" s="14"/>
      <c r="LFT16" s="10"/>
      <c r="LFU16"/>
      <c r="LFV16" s="10"/>
      <c r="LFW16"/>
      <c r="LFX16"/>
      <c r="LFY16"/>
      <c r="LFZ16" s="14"/>
      <c r="LGA16" s="10"/>
      <c r="LGB16"/>
      <c r="LGC16" s="10"/>
      <c r="LGD16"/>
      <c r="LGE16"/>
      <c r="LGF16"/>
      <c r="LGG16" s="14"/>
      <c r="LGH16" s="26"/>
      <c r="LGI16"/>
      <c r="LGJ16" s="10"/>
      <c r="LGK16"/>
      <c r="LGL16"/>
      <c r="LGM16"/>
      <c r="LGN16" s="14"/>
      <c r="LGO16" s="26"/>
      <c r="LGP16"/>
      <c r="LGQ16" s="10"/>
      <c r="LGR16"/>
      <c r="LGS16"/>
      <c r="LGT16"/>
      <c r="LGU16" s="39"/>
      <c r="LGV16" s="81"/>
      <c r="LGW16" s="10"/>
      <c r="LGX16" s="10"/>
      <c r="LGY16" s="14"/>
      <c r="LGZ16" s="14"/>
      <c r="LHA16"/>
      <c r="LHB16" s="10"/>
      <c r="LHC16"/>
      <c r="LHD16" s="10"/>
      <c r="LHE16" s="6"/>
      <c r="LHF16"/>
      <c r="LHG16"/>
      <c r="LHH16" s="14"/>
      <c r="LHI16" s="10"/>
      <c r="LHJ16"/>
      <c r="LHK16" s="10"/>
      <c r="LHL16"/>
      <c r="LHM16"/>
      <c r="LHN16"/>
      <c r="LHO16" s="14"/>
      <c r="LHP16" s="10"/>
      <c r="LHQ16"/>
      <c r="LHR16" s="10"/>
      <c r="LHS16"/>
      <c r="LHT16"/>
      <c r="LHU16"/>
      <c r="LHV16" s="14"/>
      <c r="LHW16" s="10"/>
      <c r="LHX16"/>
      <c r="LHY16" s="10"/>
      <c r="LHZ16"/>
      <c r="LIA16"/>
      <c r="LIB16"/>
      <c r="LIC16" s="14"/>
      <c r="LID16" s="10"/>
      <c r="LIE16"/>
      <c r="LIF16" s="10"/>
      <c r="LIG16"/>
      <c r="LIH16"/>
      <c r="LII16"/>
      <c r="LIJ16" s="14"/>
      <c r="LIK16" s="10"/>
      <c r="LIL16"/>
      <c r="LIM16" s="10"/>
      <c r="LIN16"/>
      <c r="LIO16"/>
      <c r="LIP16"/>
      <c r="LIQ16" s="14"/>
      <c r="LIR16" s="10"/>
      <c r="LIS16"/>
      <c r="LIT16" s="10"/>
      <c r="LIU16"/>
      <c r="LIV16"/>
      <c r="LIW16"/>
      <c r="LIX16" s="14"/>
      <c r="LIY16" s="10"/>
      <c r="LIZ16"/>
      <c r="LJA16" s="10"/>
      <c r="LJB16"/>
      <c r="LJC16"/>
      <c r="LJD16"/>
      <c r="LJE16" s="14"/>
      <c r="LJF16" s="10"/>
      <c r="LJG16"/>
      <c r="LJH16" s="10"/>
      <c r="LJI16"/>
      <c r="LJJ16"/>
      <c r="LJK16"/>
      <c r="LJL16" s="14"/>
      <c r="LJM16" s="10"/>
      <c r="LJN16"/>
      <c r="LJO16" s="10"/>
      <c r="LJP16"/>
      <c r="LJQ16"/>
      <c r="LJR16"/>
      <c r="LJS16" s="14"/>
      <c r="LJT16" s="10"/>
      <c r="LJU16"/>
      <c r="LJV16" s="10"/>
      <c r="LJW16"/>
      <c r="LJX16"/>
      <c r="LJY16"/>
      <c r="LJZ16" s="14"/>
      <c r="LKA16" s="10"/>
      <c r="LKB16"/>
      <c r="LKC16" s="10"/>
      <c r="LKD16"/>
      <c r="LKE16"/>
      <c r="LKF16"/>
      <c r="LKG16" s="14"/>
      <c r="LKH16" s="10"/>
      <c r="LKI16"/>
      <c r="LKJ16" s="10"/>
      <c r="LKK16"/>
      <c r="LKL16"/>
      <c r="LKM16"/>
      <c r="LKN16" s="14"/>
      <c r="LKO16" s="10"/>
      <c r="LKP16"/>
      <c r="LKQ16" s="10"/>
      <c r="LKR16"/>
      <c r="LKS16"/>
      <c r="LKT16"/>
      <c r="LKU16" s="14"/>
      <c r="LKV16" s="10"/>
      <c r="LKW16"/>
      <c r="LKX16" s="10"/>
      <c r="LKY16"/>
      <c r="LKZ16"/>
      <c r="LLA16"/>
      <c r="LLB16" s="14"/>
      <c r="LLC16" s="10"/>
      <c r="LLD16"/>
      <c r="LLE16" s="10"/>
      <c r="LLF16"/>
      <c r="LLG16"/>
      <c r="LLH16"/>
      <c r="LLI16" s="14"/>
      <c r="LLJ16" s="10"/>
      <c r="LLK16"/>
      <c r="LLL16" s="10"/>
      <c r="LLM16"/>
      <c r="LLN16"/>
      <c r="LLO16"/>
      <c r="LLP16" s="14"/>
      <c r="LLQ16" s="10"/>
      <c r="LLR16"/>
      <c r="LLS16" s="10"/>
      <c r="LLT16"/>
      <c r="LLU16"/>
      <c r="LLV16"/>
      <c r="LLW16" s="14"/>
      <c r="LLX16" s="10"/>
      <c r="LLY16"/>
      <c r="LLZ16" s="10"/>
      <c r="LMA16"/>
      <c r="LMB16"/>
      <c r="LMC16"/>
      <c r="LMD16" s="14"/>
      <c r="LME16" s="10"/>
      <c r="LMF16"/>
      <c r="LMG16" s="10"/>
      <c r="LMH16"/>
      <c r="LMI16"/>
      <c r="LMJ16"/>
      <c r="LMK16" s="14"/>
      <c r="LML16" s="10"/>
      <c r="LMM16"/>
      <c r="LMN16" s="10"/>
      <c r="LMO16"/>
      <c r="LMP16"/>
      <c r="LMQ16"/>
      <c r="LMR16" s="14"/>
      <c r="LMS16" s="10"/>
      <c r="LMT16"/>
      <c r="LMU16" s="10"/>
      <c r="LMV16"/>
      <c r="LMW16"/>
      <c r="LMX16"/>
      <c r="LMY16" s="14"/>
      <c r="LMZ16" s="10"/>
      <c r="LNA16"/>
      <c r="LNB16" s="10"/>
      <c r="LNC16"/>
      <c r="LND16"/>
      <c r="LNE16"/>
      <c r="LNF16" s="14"/>
      <c r="LNG16" s="10"/>
      <c r="LNH16"/>
      <c r="LNI16" s="10"/>
      <c r="LNJ16"/>
      <c r="LNK16"/>
      <c r="LNL16"/>
      <c r="LNM16" s="14"/>
      <c r="LNN16" s="10"/>
      <c r="LNO16"/>
      <c r="LNP16" s="10"/>
      <c r="LNQ16"/>
      <c r="LNR16"/>
      <c r="LNS16"/>
      <c r="LNT16" s="14"/>
      <c r="LNU16" s="10"/>
      <c r="LNV16"/>
      <c r="LNW16" s="10"/>
      <c r="LNX16"/>
      <c r="LNY16"/>
      <c r="LNZ16"/>
      <c r="LOA16" s="14"/>
      <c r="LOB16" s="10"/>
      <c r="LOC16"/>
      <c r="LOD16" s="10"/>
      <c r="LOE16"/>
      <c r="LOF16"/>
      <c r="LOG16"/>
      <c r="LOH16" s="14"/>
      <c r="LOI16" s="10"/>
      <c r="LOJ16"/>
      <c r="LOK16" s="10"/>
      <c r="LOL16"/>
      <c r="LOM16"/>
      <c r="LON16"/>
      <c r="LOO16" s="14"/>
      <c r="LOP16" s="10"/>
      <c r="LOQ16"/>
      <c r="LOR16" s="10"/>
      <c r="LOS16"/>
      <c r="LOT16"/>
      <c r="LOU16"/>
      <c r="LOV16" s="14"/>
      <c r="LOW16" s="10"/>
      <c r="LOX16"/>
      <c r="LOY16" s="10"/>
      <c r="LOZ16"/>
      <c r="LPA16"/>
      <c r="LPB16"/>
      <c r="LPC16" s="14"/>
      <c r="LPD16" s="10"/>
      <c r="LPE16"/>
      <c r="LPF16" s="10"/>
      <c r="LPG16"/>
      <c r="LPH16"/>
      <c r="LPI16"/>
      <c r="LPJ16" s="14"/>
      <c r="LPK16" s="26"/>
      <c r="LPL16"/>
      <c r="LPM16" s="10"/>
      <c r="LPN16"/>
      <c r="LPO16"/>
      <c r="LPP16"/>
      <c r="LPQ16" s="14"/>
      <c r="LPR16" s="26"/>
      <c r="LPS16"/>
      <c r="LPT16" s="10"/>
      <c r="LPU16"/>
      <c r="LPV16"/>
      <c r="LPW16"/>
      <c r="LPX16" s="39"/>
      <c r="LPY16" s="81"/>
      <c r="LPZ16" s="10"/>
      <c r="LQA16" s="10"/>
      <c r="LQB16" s="14"/>
      <c r="LQC16" s="14"/>
      <c r="LQD16"/>
      <c r="LQE16" s="10"/>
      <c r="LQF16"/>
      <c r="LQG16" s="10"/>
      <c r="LQH16" s="6"/>
      <c r="LQI16"/>
      <c r="LQJ16"/>
      <c r="LQK16" s="14"/>
      <c r="LQL16" s="10"/>
      <c r="LQM16"/>
      <c r="LQN16" s="10"/>
      <c r="LQO16"/>
      <c r="LQP16"/>
      <c r="LQQ16"/>
      <c r="LQR16" s="14"/>
      <c r="LQS16" s="10"/>
      <c r="LQT16"/>
      <c r="LQU16" s="10"/>
      <c r="LQV16"/>
      <c r="LQW16"/>
      <c r="LQX16"/>
      <c r="LQY16" s="14"/>
      <c r="LQZ16" s="10"/>
      <c r="LRA16"/>
      <c r="LRB16" s="10"/>
      <c r="LRC16"/>
      <c r="LRD16"/>
      <c r="LRE16"/>
      <c r="LRF16" s="14"/>
      <c r="LRG16" s="10"/>
      <c r="LRH16"/>
      <c r="LRI16" s="10"/>
      <c r="LRJ16"/>
      <c r="LRK16"/>
      <c r="LRL16"/>
      <c r="LRM16" s="14"/>
      <c r="LRN16" s="10"/>
      <c r="LRO16"/>
      <c r="LRP16" s="10"/>
      <c r="LRQ16"/>
      <c r="LRR16"/>
      <c r="LRS16"/>
      <c r="LRT16" s="14"/>
      <c r="LRU16" s="10"/>
      <c r="LRV16"/>
      <c r="LRW16" s="10"/>
      <c r="LRX16"/>
      <c r="LRY16"/>
      <c r="LRZ16"/>
      <c r="LSA16" s="14"/>
      <c r="LSB16" s="10"/>
      <c r="LSC16"/>
      <c r="LSD16" s="10"/>
      <c r="LSE16"/>
      <c r="LSF16"/>
      <c r="LSG16"/>
      <c r="LSH16" s="14"/>
      <c r="LSI16" s="10"/>
      <c r="LSJ16"/>
      <c r="LSK16" s="10"/>
      <c r="LSL16"/>
      <c r="LSM16"/>
      <c r="LSN16"/>
      <c r="LSO16" s="14"/>
      <c r="LSP16" s="10"/>
      <c r="LSQ16"/>
      <c r="LSR16" s="10"/>
      <c r="LSS16"/>
      <c r="LST16"/>
      <c r="LSU16"/>
      <c r="LSV16" s="14"/>
      <c r="LSW16" s="10"/>
      <c r="LSX16"/>
      <c r="LSY16" s="10"/>
      <c r="LSZ16"/>
      <c r="LTA16"/>
      <c r="LTB16"/>
      <c r="LTC16" s="14"/>
      <c r="LTD16" s="10"/>
      <c r="LTE16"/>
      <c r="LTF16" s="10"/>
      <c r="LTG16"/>
      <c r="LTH16"/>
      <c r="LTI16"/>
      <c r="LTJ16" s="14"/>
      <c r="LTK16" s="10"/>
      <c r="LTL16"/>
      <c r="LTM16" s="10"/>
      <c r="LTN16"/>
      <c r="LTO16"/>
      <c r="LTP16"/>
      <c r="LTQ16" s="14"/>
      <c r="LTR16" s="10"/>
      <c r="LTS16"/>
      <c r="LTT16" s="10"/>
      <c r="LTU16"/>
      <c r="LTV16"/>
      <c r="LTW16"/>
      <c r="LTX16" s="14"/>
      <c r="LTY16" s="10"/>
      <c r="LTZ16"/>
      <c r="LUA16" s="10"/>
      <c r="LUB16"/>
      <c r="LUC16"/>
      <c r="LUD16"/>
      <c r="LUE16" s="14"/>
      <c r="LUF16" s="10"/>
      <c r="LUG16"/>
      <c r="LUH16" s="10"/>
      <c r="LUI16"/>
      <c r="LUJ16"/>
      <c r="LUK16"/>
      <c r="LUL16" s="14"/>
      <c r="LUM16" s="10"/>
      <c r="LUN16"/>
      <c r="LUO16" s="10"/>
      <c r="LUP16"/>
      <c r="LUQ16"/>
      <c r="LUR16"/>
      <c r="LUS16" s="14"/>
      <c r="LUT16" s="10"/>
      <c r="LUU16"/>
      <c r="LUV16" s="10"/>
      <c r="LUW16"/>
      <c r="LUX16"/>
      <c r="LUY16"/>
      <c r="LUZ16" s="14"/>
      <c r="LVA16" s="10"/>
      <c r="LVB16"/>
      <c r="LVC16" s="10"/>
      <c r="LVD16"/>
      <c r="LVE16"/>
      <c r="LVF16"/>
      <c r="LVG16" s="14"/>
      <c r="LVH16" s="10"/>
      <c r="LVI16"/>
      <c r="LVJ16" s="10"/>
      <c r="LVK16"/>
      <c r="LVL16"/>
      <c r="LVM16"/>
      <c r="LVN16" s="14"/>
      <c r="LVO16" s="10"/>
      <c r="LVP16"/>
      <c r="LVQ16" s="10"/>
      <c r="LVR16"/>
      <c r="LVS16"/>
      <c r="LVT16"/>
      <c r="LVU16" s="14"/>
      <c r="LVV16" s="10"/>
      <c r="LVW16"/>
      <c r="LVX16" s="10"/>
      <c r="LVY16"/>
      <c r="LVZ16"/>
      <c r="LWA16"/>
      <c r="LWB16" s="14"/>
      <c r="LWC16" s="10"/>
      <c r="LWD16"/>
      <c r="LWE16" s="10"/>
      <c r="LWF16"/>
      <c r="LWG16"/>
      <c r="LWH16"/>
      <c r="LWI16" s="14"/>
      <c r="LWJ16" s="10"/>
      <c r="LWK16"/>
      <c r="LWL16" s="10"/>
      <c r="LWM16"/>
      <c r="LWN16"/>
      <c r="LWO16"/>
      <c r="LWP16" s="14"/>
      <c r="LWQ16" s="10"/>
      <c r="LWR16"/>
      <c r="LWS16" s="10"/>
      <c r="LWT16"/>
      <c r="LWU16"/>
      <c r="LWV16"/>
      <c r="LWW16" s="14"/>
      <c r="LWX16" s="10"/>
      <c r="LWY16"/>
      <c r="LWZ16" s="10"/>
      <c r="LXA16"/>
      <c r="LXB16"/>
      <c r="LXC16"/>
      <c r="LXD16" s="14"/>
      <c r="LXE16" s="10"/>
      <c r="LXF16"/>
      <c r="LXG16" s="10"/>
      <c r="LXH16"/>
      <c r="LXI16"/>
      <c r="LXJ16"/>
      <c r="LXK16" s="14"/>
      <c r="LXL16" s="10"/>
      <c r="LXM16"/>
      <c r="LXN16" s="10"/>
      <c r="LXO16"/>
      <c r="LXP16"/>
      <c r="LXQ16"/>
      <c r="LXR16" s="14"/>
      <c r="LXS16" s="10"/>
      <c r="LXT16"/>
      <c r="LXU16" s="10"/>
      <c r="LXV16"/>
      <c r="LXW16"/>
      <c r="LXX16"/>
      <c r="LXY16" s="14"/>
      <c r="LXZ16" s="10"/>
      <c r="LYA16"/>
      <c r="LYB16" s="10"/>
      <c r="LYC16"/>
      <c r="LYD16"/>
      <c r="LYE16"/>
      <c r="LYF16" s="14"/>
      <c r="LYG16" s="10"/>
      <c r="LYH16"/>
      <c r="LYI16" s="10"/>
      <c r="LYJ16"/>
      <c r="LYK16"/>
      <c r="LYL16"/>
      <c r="LYM16" s="14"/>
      <c r="LYN16" s="26"/>
      <c r="LYO16"/>
      <c r="LYP16" s="10"/>
      <c r="LYQ16"/>
      <c r="LYR16"/>
      <c r="LYS16"/>
      <c r="LYT16" s="14"/>
      <c r="LYU16" s="26"/>
      <c r="LYV16"/>
      <c r="LYW16" s="10"/>
      <c r="LYX16"/>
      <c r="LYY16"/>
      <c r="LYZ16"/>
      <c r="LZA16" s="39"/>
      <c r="LZB16" s="81"/>
      <c r="LZC16" s="10"/>
      <c r="LZD16" s="10"/>
      <c r="LZE16" s="14"/>
      <c r="LZF16" s="14"/>
      <c r="LZG16"/>
      <c r="LZH16" s="10"/>
      <c r="LZI16"/>
      <c r="LZJ16" s="10"/>
      <c r="LZK16" s="6"/>
      <c r="LZL16"/>
      <c r="LZM16"/>
      <c r="LZN16" s="14"/>
      <c r="LZO16" s="10"/>
      <c r="LZP16"/>
      <c r="LZQ16" s="10"/>
      <c r="LZR16"/>
      <c r="LZS16"/>
      <c r="LZT16"/>
      <c r="LZU16" s="14"/>
      <c r="LZV16" s="10"/>
      <c r="LZW16"/>
      <c r="LZX16" s="10"/>
      <c r="LZY16"/>
      <c r="LZZ16"/>
      <c r="MAA16"/>
      <c r="MAB16" s="14"/>
      <c r="MAC16" s="10"/>
      <c r="MAD16"/>
      <c r="MAE16" s="10"/>
      <c r="MAF16"/>
      <c r="MAG16"/>
      <c r="MAH16"/>
      <c r="MAI16" s="14"/>
      <c r="MAJ16" s="10"/>
      <c r="MAK16"/>
      <c r="MAL16" s="10"/>
      <c r="MAM16"/>
      <c r="MAN16"/>
      <c r="MAO16"/>
      <c r="MAP16" s="14"/>
      <c r="MAQ16" s="10"/>
      <c r="MAR16"/>
      <c r="MAS16" s="10"/>
      <c r="MAT16"/>
      <c r="MAU16"/>
      <c r="MAV16"/>
      <c r="MAW16" s="14"/>
      <c r="MAX16" s="10"/>
      <c r="MAY16"/>
      <c r="MAZ16" s="10"/>
      <c r="MBA16"/>
      <c r="MBB16"/>
      <c r="MBC16"/>
      <c r="MBD16" s="14"/>
      <c r="MBE16" s="10"/>
      <c r="MBF16"/>
      <c r="MBG16" s="10"/>
      <c r="MBH16"/>
      <c r="MBI16"/>
      <c r="MBJ16"/>
      <c r="MBK16" s="14"/>
      <c r="MBL16" s="10"/>
      <c r="MBM16"/>
      <c r="MBN16" s="10"/>
      <c r="MBO16"/>
      <c r="MBP16"/>
      <c r="MBQ16"/>
      <c r="MBR16" s="14"/>
      <c r="MBS16" s="10"/>
      <c r="MBT16"/>
      <c r="MBU16" s="10"/>
      <c r="MBV16"/>
      <c r="MBW16"/>
      <c r="MBX16"/>
      <c r="MBY16" s="14"/>
      <c r="MBZ16" s="10"/>
      <c r="MCA16"/>
      <c r="MCB16" s="10"/>
      <c r="MCC16"/>
      <c r="MCD16"/>
      <c r="MCE16"/>
      <c r="MCF16" s="14"/>
      <c r="MCG16" s="10"/>
      <c r="MCH16"/>
      <c r="MCI16" s="10"/>
      <c r="MCJ16"/>
      <c r="MCK16"/>
      <c r="MCL16"/>
      <c r="MCM16" s="14"/>
      <c r="MCN16" s="10"/>
      <c r="MCO16"/>
      <c r="MCP16" s="10"/>
      <c r="MCQ16"/>
      <c r="MCR16"/>
      <c r="MCS16"/>
      <c r="MCT16" s="14"/>
      <c r="MCU16" s="10"/>
      <c r="MCV16"/>
      <c r="MCW16" s="10"/>
      <c r="MCX16"/>
      <c r="MCY16"/>
      <c r="MCZ16"/>
      <c r="MDA16" s="14"/>
      <c r="MDB16" s="10"/>
      <c r="MDC16"/>
      <c r="MDD16" s="10"/>
      <c r="MDE16"/>
      <c r="MDF16"/>
      <c r="MDG16"/>
      <c r="MDH16" s="14"/>
      <c r="MDI16" s="10"/>
      <c r="MDJ16"/>
      <c r="MDK16" s="10"/>
      <c r="MDL16"/>
      <c r="MDM16"/>
      <c r="MDN16"/>
      <c r="MDO16" s="14"/>
      <c r="MDP16" s="10"/>
      <c r="MDQ16"/>
      <c r="MDR16" s="10"/>
      <c r="MDS16"/>
      <c r="MDT16"/>
      <c r="MDU16"/>
      <c r="MDV16" s="14"/>
      <c r="MDW16" s="10"/>
      <c r="MDX16"/>
      <c r="MDY16" s="10"/>
      <c r="MDZ16"/>
      <c r="MEA16"/>
      <c r="MEB16"/>
      <c r="MEC16" s="14"/>
      <c r="MED16" s="10"/>
      <c r="MEE16"/>
      <c r="MEF16" s="10"/>
      <c r="MEG16"/>
      <c r="MEH16"/>
      <c r="MEI16"/>
      <c r="MEJ16" s="14"/>
      <c r="MEK16" s="10"/>
      <c r="MEL16"/>
      <c r="MEM16" s="10"/>
      <c r="MEN16"/>
      <c r="MEO16"/>
      <c r="MEP16"/>
      <c r="MEQ16" s="14"/>
      <c r="MER16" s="10"/>
      <c r="MES16"/>
      <c r="MET16" s="10"/>
      <c r="MEU16"/>
      <c r="MEV16"/>
      <c r="MEW16"/>
      <c r="MEX16" s="14"/>
      <c r="MEY16" s="10"/>
      <c r="MEZ16"/>
      <c r="MFA16" s="10"/>
      <c r="MFB16"/>
      <c r="MFC16"/>
      <c r="MFD16"/>
      <c r="MFE16" s="14"/>
      <c r="MFF16" s="10"/>
      <c r="MFG16"/>
      <c r="MFH16" s="10"/>
      <c r="MFI16"/>
      <c r="MFJ16"/>
      <c r="MFK16"/>
      <c r="MFL16" s="14"/>
      <c r="MFM16" s="10"/>
      <c r="MFN16"/>
      <c r="MFO16" s="10"/>
      <c r="MFP16"/>
      <c r="MFQ16"/>
      <c r="MFR16"/>
      <c r="MFS16" s="14"/>
      <c r="MFT16" s="10"/>
      <c r="MFU16"/>
      <c r="MFV16" s="10"/>
      <c r="MFW16"/>
      <c r="MFX16"/>
      <c r="MFY16"/>
      <c r="MFZ16" s="14"/>
      <c r="MGA16" s="10"/>
      <c r="MGB16"/>
      <c r="MGC16" s="10"/>
      <c r="MGD16"/>
      <c r="MGE16"/>
      <c r="MGF16"/>
      <c r="MGG16" s="14"/>
      <c r="MGH16" s="10"/>
      <c r="MGI16"/>
      <c r="MGJ16" s="10"/>
      <c r="MGK16"/>
      <c r="MGL16"/>
      <c r="MGM16"/>
      <c r="MGN16" s="14"/>
      <c r="MGO16" s="10"/>
      <c r="MGP16"/>
      <c r="MGQ16" s="10"/>
      <c r="MGR16"/>
      <c r="MGS16"/>
      <c r="MGT16"/>
      <c r="MGU16" s="14"/>
      <c r="MGV16" s="10"/>
      <c r="MGW16"/>
      <c r="MGX16" s="10"/>
      <c r="MGY16"/>
      <c r="MGZ16"/>
      <c r="MHA16"/>
      <c r="MHB16" s="14"/>
      <c r="MHC16" s="10"/>
      <c r="MHD16"/>
      <c r="MHE16" s="10"/>
      <c r="MHF16"/>
      <c r="MHG16"/>
      <c r="MHH16"/>
      <c r="MHI16" s="14"/>
      <c r="MHJ16" s="10"/>
      <c r="MHK16"/>
      <c r="MHL16" s="10"/>
      <c r="MHM16"/>
      <c r="MHN16"/>
      <c r="MHO16"/>
      <c r="MHP16" s="14"/>
      <c r="MHQ16" s="26"/>
      <c r="MHR16"/>
      <c r="MHS16" s="10"/>
      <c r="MHT16"/>
      <c r="MHU16"/>
      <c r="MHV16"/>
      <c r="MHW16" s="14"/>
      <c r="MHX16" s="26"/>
      <c r="MHY16"/>
      <c r="MHZ16" s="10"/>
      <c r="MIA16"/>
      <c r="MIB16"/>
      <c r="MIC16"/>
      <c r="MID16" s="39"/>
      <c r="MIE16" s="81"/>
      <c r="MIF16" s="10"/>
      <c r="MIG16" s="10"/>
      <c r="MIH16" s="14"/>
      <c r="MII16" s="14"/>
      <c r="MIJ16"/>
      <c r="MIK16" s="10"/>
      <c r="MIL16"/>
      <c r="MIM16" s="10"/>
      <c r="MIN16" s="6"/>
      <c r="MIO16"/>
      <c r="MIP16"/>
      <c r="MIQ16" s="14"/>
      <c r="MIR16" s="10"/>
      <c r="MIS16"/>
      <c r="MIT16" s="10"/>
      <c r="MIU16"/>
      <c r="MIV16"/>
      <c r="MIW16"/>
      <c r="MIX16" s="14"/>
      <c r="MIY16" s="10"/>
      <c r="MIZ16"/>
      <c r="MJA16" s="10"/>
      <c r="MJB16"/>
      <c r="MJC16"/>
      <c r="MJD16"/>
      <c r="MJE16" s="14"/>
      <c r="MJF16" s="10"/>
      <c r="MJG16"/>
      <c r="MJH16" s="10"/>
      <c r="MJI16"/>
      <c r="MJJ16"/>
      <c r="MJK16"/>
      <c r="MJL16" s="14"/>
      <c r="MJM16" s="10"/>
      <c r="MJN16"/>
      <c r="MJO16" s="10"/>
      <c r="MJP16"/>
      <c r="MJQ16"/>
      <c r="MJR16"/>
      <c r="MJS16" s="14"/>
      <c r="MJT16" s="10"/>
      <c r="MJU16"/>
      <c r="MJV16" s="10"/>
      <c r="MJW16"/>
      <c r="MJX16"/>
      <c r="MJY16"/>
      <c r="MJZ16" s="14"/>
      <c r="MKA16" s="10"/>
      <c r="MKB16"/>
      <c r="MKC16" s="10"/>
      <c r="MKD16"/>
      <c r="MKE16"/>
      <c r="MKF16"/>
      <c r="MKG16" s="14"/>
      <c r="MKH16" s="10"/>
      <c r="MKI16"/>
      <c r="MKJ16" s="10"/>
      <c r="MKK16"/>
      <c r="MKL16"/>
      <c r="MKM16"/>
      <c r="MKN16" s="14"/>
      <c r="MKO16" s="10"/>
      <c r="MKP16"/>
      <c r="MKQ16" s="10"/>
      <c r="MKR16"/>
      <c r="MKS16"/>
      <c r="MKT16"/>
      <c r="MKU16" s="14"/>
      <c r="MKV16" s="10"/>
      <c r="MKW16"/>
      <c r="MKX16" s="10"/>
      <c r="MKY16"/>
      <c r="MKZ16"/>
      <c r="MLA16"/>
      <c r="MLB16" s="14"/>
      <c r="MLC16" s="10"/>
      <c r="MLD16"/>
      <c r="MLE16" s="10"/>
      <c r="MLF16"/>
      <c r="MLG16"/>
      <c r="MLH16"/>
      <c r="MLI16" s="14"/>
      <c r="MLJ16" s="10"/>
      <c r="MLK16"/>
      <c r="MLL16" s="10"/>
      <c r="MLM16"/>
      <c r="MLN16"/>
      <c r="MLO16"/>
      <c r="MLP16" s="14"/>
      <c r="MLQ16" s="10"/>
      <c r="MLR16"/>
      <c r="MLS16" s="10"/>
      <c r="MLT16"/>
      <c r="MLU16"/>
      <c r="MLV16"/>
      <c r="MLW16" s="14"/>
      <c r="MLX16" s="10"/>
      <c r="MLY16"/>
      <c r="MLZ16" s="10"/>
      <c r="MMA16"/>
      <c r="MMB16"/>
      <c r="MMC16"/>
      <c r="MMD16" s="14"/>
      <c r="MME16" s="10"/>
      <c r="MMF16"/>
      <c r="MMG16" s="10"/>
      <c r="MMH16"/>
      <c r="MMI16"/>
      <c r="MMJ16"/>
      <c r="MMK16" s="14"/>
      <c r="MML16" s="10"/>
      <c r="MMM16"/>
      <c r="MMN16" s="10"/>
      <c r="MMO16"/>
      <c r="MMP16"/>
      <c r="MMQ16"/>
      <c r="MMR16" s="14"/>
      <c r="MMS16" s="10"/>
      <c r="MMT16"/>
      <c r="MMU16" s="10"/>
      <c r="MMV16"/>
      <c r="MMW16"/>
      <c r="MMX16"/>
      <c r="MMY16" s="14"/>
      <c r="MMZ16" s="10"/>
      <c r="MNA16"/>
      <c r="MNB16" s="10"/>
      <c r="MNC16"/>
      <c r="MND16"/>
      <c r="MNE16"/>
      <c r="MNF16" s="14"/>
      <c r="MNG16" s="10"/>
      <c r="MNH16"/>
      <c r="MNI16" s="10"/>
      <c r="MNJ16"/>
      <c r="MNK16"/>
      <c r="MNL16"/>
      <c r="MNM16" s="14"/>
      <c r="MNN16" s="10"/>
      <c r="MNO16"/>
      <c r="MNP16" s="10"/>
      <c r="MNQ16"/>
      <c r="MNR16"/>
      <c r="MNS16"/>
      <c r="MNT16" s="14"/>
      <c r="MNU16" s="10"/>
      <c r="MNV16"/>
      <c r="MNW16" s="10"/>
      <c r="MNX16"/>
      <c r="MNY16"/>
      <c r="MNZ16"/>
      <c r="MOA16" s="14"/>
      <c r="MOB16" s="10"/>
      <c r="MOC16"/>
      <c r="MOD16" s="10"/>
      <c r="MOE16"/>
      <c r="MOF16"/>
      <c r="MOG16"/>
      <c r="MOH16" s="14"/>
      <c r="MOI16" s="10"/>
      <c r="MOJ16"/>
      <c r="MOK16" s="10"/>
      <c r="MOL16"/>
      <c r="MOM16"/>
      <c r="MON16"/>
      <c r="MOO16" s="14"/>
      <c r="MOP16" s="10"/>
      <c r="MOQ16"/>
      <c r="MOR16" s="10"/>
      <c r="MOS16"/>
      <c r="MOT16"/>
      <c r="MOU16"/>
      <c r="MOV16" s="14"/>
      <c r="MOW16" s="10"/>
      <c r="MOX16"/>
      <c r="MOY16" s="10"/>
      <c r="MOZ16"/>
      <c r="MPA16"/>
      <c r="MPB16"/>
      <c r="MPC16" s="14"/>
      <c r="MPD16" s="10"/>
      <c r="MPE16"/>
      <c r="MPF16" s="10"/>
      <c r="MPG16"/>
      <c r="MPH16"/>
      <c r="MPI16"/>
      <c r="MPJ16" s="14"/>
      <c r="MPK16" s="10"/>
      <c r="MPL16"/>
      <c r="MPM16" s="10"/>
      <c r="MPN16"/>
      <c r="MPO16"/>
      <c r="MPP16"/>
      <c r="MPQ16" s="14"/>
      <c r="MPR16" s="10"/>
      <c r="MPS16"/>
      <c r="MPT16" s="10"/>
      <c r="MPU16"/>
      <c r="MPV16"/>
      <c r="MPW16"/>
      <c r="MPX16" s="14"/>
      <c r="MPY16" s="10"/>
      <c r="MPZ16"/>
      <c r="MQA16" s="10"/>
      <c r="MQB16"/>
      <c r="MQC16"/>
      <c r="MQD16"/>
      <c r="MQE16" s="14"/>
      <c r="MQF16" s="10"/>
      <c r="MQG16"/>
      <c r="MQH16" s="10"/>
      <c r="MQI16"/>
      <c r="MQJ16"/>
      <c r="MQK16"/>
      <c r="MQL16" s="14"/>
      <c r="MQM16" s="10"/>
      <c r="MQN16"/>
      <c r="MQO16" s="10"/>
      <c r="MQP16"/>
      <c r="MQQ16"/>
      <c r="MQR16"/>
      <c r="MQS16" s="14"/>
      <c r="MQT16" s="26"/>
      <c r="MQU16"/>
      <c r="MQV16" s="10"/>
      <c r="MQW16"/>
      <c r="MQX16"/>
      <c r="MQY16"/>
      <c r="MQZ16" s="14"/>
      <c r="MRA16" s="26"/>
      <c r="MRB16"/>
      <c r="MRC16" s="10"/>
      <c r="MRD16"/>
      <c r="MRE16"/>
      <c r="MRF16"/>
      <c r="MRG16" s="39"/>
      <c r="MRH16" s="81"/>
      <c r="MRI16" s="10"/>
      <c r="MRJ16" s="10"/>
      <c r="MRK16" s="14"/>
      <c r="MRL16" s="14"/>
      <c r="MRM16"/>
      <c r="MRN16" s="10"/>
      <c r="MRO16"/>
      <c r="MRP16" s="10"/>
      <c r="MRQ16" s="6"/>
      <c r="MRR16"/>
      <c r="MRS16"/>
      <c r="MRT16" s="14"/>
      <c r="MRU16" s="10"/>
      <c r="MRV16"/>
      <c r="MRW16" s="10"/>
      <c r="MRX16"/>
      <c r="MRY16"/>
      <c r="MRZ16"/>
      <c r="MSA16" s="14"/>
      <c r="MSB16" s="10"/>
      <c r="MSC16"/>
      <c r="MSD16" s="10"/>
      <c r="MSE16"/>
      <c r="MSF16"/>
      <c r="MSG16"/>
      <c r="MSH16" s="14"/>
      <c r="MSI16" s="10"/>
      <c r="MSJ16"/>
      <c r="MSK16" s="10"/>
      <c r="MSL16"/>
      <c r="MSM16"/>
      <c r="MSN16"/>
      <c r="MSO16" s="14"/>
      <c r="MSP16" s="10"/>
      <c r="MSQ16"/>
      <c r="MSR16" s="10"/>
      <c r="MSS16"/>
      <c r="MST16"/>
      <c r="MSU16"/>
      <c r="MSV16" s="14"/>
      <c r="MSW16" s="10"/>
      <c r="MSX16"/>
      <c r="MSY16" s="10"/>
      <c r="MSZ16"/>
      <c r="MTA16"/>
      <c r="MTB16"/>
      <c r="MTC16" s="14"/>
      <c r="MTD16" s="10"/>
      <c r="MTE16"/>
      <c r="MTF16" s="10"/>
      <c r="MTG16"/>
      <c r="MTH16"/>
      <c r="MTI16"/>
      <c r="MTJ16" s="14"/>
      <c r="MTK16" s="10"/>
      <c r="MTL16"/>
      <c r="MTM16" s="10"/>
      <c r="MTN16"/>
      <c r="MTO16"/>
      <c r="MTP16"/>
      <c r="MTQ16" s="14"/>
      <c r="MTR16" s="10"/>
      <c r="MTS16"/>
      <c r="MTT16" s="10"/>
      <c r="MTU16"/>
      <c r="MTV16"/>
      <c r="MTW16"/>
      <c r="MTX16" s="14"/>
      <c r="MTY16" s="10"/>
      <c r="MTZ16"/>
      <c r="MUA16" s="10"/>
      <c r="MUB16"/>
      <c r="MUC16"/>
      <c r="MUD16"/>
      <c r="MUE16" s="14"/>
      <c r="MUF16" s="10"/>
      <c r="MUG16"/>
      <c r="MUH16" s="10"/>
      <c r="MUI16"/>
      <c r="MUJ16"/>
      <c r="MUK16"/>
      <c r="MUL16" s="14"/>
      <c r="MUM16" s="10"/>
      <c r="MUN16"/>
      <c r="MUO16" s="10"/>
      <c r="MUP16"/>
      <c r="MUQ16"/>
      <c r="MUR16"/>
      <c r="MUS16" s="14"/>
      <c r="MUT16" s="10"/>
      <c r="MUU16"/>
      <c r="MUV16" s="10"/>
      <c r="MUW16"/>
      <c r="MUX16"/>
      <c r="MUY16"/>
      <c r="MUZ16" s="14"/>
      <c r="MVA16" s="10"/>
      <c r="MVB16"/>
      <c r="MVC16" s="10"/>
      <c r="MVD16"/>
      <c r="MVE16"/>
      <c r="MVF16"/>
      <c r="MVG16" s="14"/>
      <c r="MVH16" s="10"/>
      <c r="MVI16"/>
      <c r="MVJ16" s="10"/>
      <c r="MVK16"/>
      <c r="MVL16"/>
      <c r="MVM16"/>
      <c r="MVN16" s="14"/>
      <c r="MVO16" s="10"/>
      <c r="MVP16"/>
      <c r="MVQ16" s="10"/>
      <c r="MVR16"/>
      <c r="MVS16"/>
      <c r="MVT16"/>
      <c r="MVU16" s="14"/>
      <c r="MVV16" s="10"/>
      <c r="MVW16"/>
      <c r="MVX16" s="10"/>
      <c r="MVY16"/>
      <c r="MVZ16"/>
      <c r="MWA16"/>
      <c r="MWB16" s="14"/>
      <c r="MWC16" s="10"/>
      <c r="MWD16"/>
      <c r="MWE16" s="10"/>
      <c r="MWF16"/>
      <c r="MWG16"/>
      <c r="MWH16"/>
      <c r="MWI16" s="14"/>
      <c r="MWJ16" s="10"/>
      <c r="MWK16"/>
      <c r="MWL16" s="10"/>
      <c r="MWM16"/>
      <c r="MWN16"/>
      <c r="MWO16"/>
      <c r="MWP16" s="14"/>
      <c r="MWQ16" s="10"/>
      <c r="MWR16"/>
      <c r="MWS16" s="10"/>
      <c r="MWT16"/>
      <c r="MWU16"/>
      <c r="MWV16"/>
      <c r="MWW16" s="14"/>
      <c r="MWX16" s="10"/>
      <c r="MWY16"/>
      <c r="MWZ16" s="10"/>
      <c r="MXA16"/>
      <c r="MXB16"/>
      <c r="MXC16"/>
      <c r="MXD16" s="14"/>
      <c r="MXE16" s="10"/>
      <c r="MXF16"/>
      <c r="MXG16" s="10"/>
      <c r="MXH16"/>
      <c r="MXI16"/>
      <c r="MXJ16"/>
      <c r="MXK16" s="14"/>
      <c r="MXL16" s="10"/>
      <c r="MXM16"/>
      <c r="MXN16" s="10"/>
      <c r="MXO16"/>
      <c r="MXP16"/>
      <c r="MXQ16"/>
      <c r="MXR16" s="14"/>
      <c r="MXS16" s="10"/>
      <c r="MXT16"/>
      <c r="MXU16" s="10"/>
      <c r="MXV16"/>
      <c r="MXW16"/>
      <c r="MXX16"/>
      <c r="MXY16" s="14"/>
      <c r="MXZ16" s="10"/>
      <c r="MYA16"/>
      <c r="MYB16" s="10"/>
      <c r="MYC16"/>
      <c r="MYD16"/>
      <c r="MYE16"/>
      <c r="MYF16" s="14"/>
      <c r="MYG16" s="10"/>
      <c r="MYH16"/>
      <c r="MYI16" s="10"/>
      <c r="MYJ16"/>
      <c r="MYK16"/>
      <c r="MYL16"/>
      <c r="MYM16" s="14"/>
      <c r="MYN16" s="10"/>
      <c r="MYO16"/>
      <c r="MYP16" s="10"/>
      <c r="MYQ16"/>
      <c r="MYR16"/>
      <c r="MYS16"/>
      <c r="MYT16" s="14"/>
      <c r="MYU16" s="10"/>
      <c r="MYV16"/>
      <c r="MYW16" s="10"/>
      <c r="MYX16"/>
      <c r="MYY16"/>
      <c r="MYZ16"/>
      <c r="MZA16" s="14"/>
      <c r="MZB16" s="10"/>
      <c r="MZC16"/>
      <c r="MZD16" s="10"/>
      <c r="MZE16"/>
      <c r="MZF16"/>
      <c r="MZG16"/>
      <c r="MZH16" s="14"/>
      <c r="MZI16" s="10"/>
      <c r="MZJ16"/>
      <c r="MZK16" s="10"/>
      <c r="MZL16"/>
      <c r="MZM16"/>
      <c r="MZN16"/>
      <c r="MZO16" s="14"/>
      <c r="MZP16" s="10"/>
      <c r="MZQ16"/>
      <c r="MZR16" s="10"/>
      <c r="MZS16"/>
      <c r="MZT16"/>
      <c r="MZU16"/>
      <c r="MZV16" s="14"/>
      <c r="MZW16" s="26"/>
      <c r="MZX16"/>
      <c r="MZY16" s="10"/>
      <c r="MZZ16"/>
      <c r="NAA16"/>
      <c r="NAB16"/>
      <c r="NAC16" s="14"/>
      <c r="NAD16" s="26"/>
      <c r="NAE16"/>
      <c r="NAF16" s="10"/>
      <c r="NAG16"/>
      <c r="NAH16"/>
      <c r="NAI16"/>
      <c r="NAJ16" s="39"/>
      <c r="NAK16" s="81"/>
      <c r="NAL16" s="10"/>
      <c r="NAM16" s="10"/>
      <c r="NAN16" s="14"/>
      <c r="NAO16" s="14"/>
      <c r="NAP16"/>
      <c r="NAQ16" s="10"/>
      <c r="NAR16"/>
      <c r="NAS16" s="10"/>
      <c r="NAT16" s="6"/>
      <c r="NAU16"/>
      <c r="NAV16"/>
      <c r="NAW16" s="14"/>
      <c r="NAX16" s="10"/>
      <c r="NAY16"/>
      <c r="NAZ16" s="10"/>
      <c r="NBA16"/>
      <c r="NBB16"/>
      <c r="NBC16"/>
      <c r="NBD16" s="14"/>
      <c r="NBE16" s="10"/>
      <c r="NBF16"/>
      <c r="NBG16" s="10"/>
      <c r="NBH16"/>
      <c r="NBI16"/>
      <c r="NBJ16"/>
      <c r="NBK16" s="14"/>
      <c r="NBL16" s="10"/>
      <c r="NBM16"/>
      <c r="NBN16" s="10"/>
      <c r="NBO16"/>
      <c r="NBP16"/>
      <c r="NBQ16"/>
      <c r="NBR16" s="14"/>
      <c r="NBS16" s="10"/>
      <c r="NBT16"/>
      <c r="NBU16" s="10"/>
      <c r="NBV16"/>
      <c r="NBW16"/>
      <c r="NBX16"/>
      <c r="NBY16" s="14"/>
      <c r="NBZ16" s="10"/>
      <c r="NCA16"/>
      <c r="NCB16" s="10"/>
      <c r="NCC16"/>
      <c r="NCD16"/>
      <c r="NCE16"/>
      <c r="NCF16" s="14"/>
      <c r="NCG16" s="10"/>
      <c r="NCH16"/>
      <c r="NCI16" s="10"/>
      <c r="NCJ16"/>
      <c r="NCK16"/>
      <c r="NCL16"/>
      <c r="NCM16" s="14"/>
      <c r="NCN16" s="10"/>
      <c r="NCO16"/>
      <c r="NCP16" s="10"/>
      <c r="NCQ16"/>
      <c r="NCR16"/>
      <c r="NCS16"/>
      <c r="NCT16" s="14"/>
      <c r="NCU16" s="10"/>
      <c r="NCV16"/>
      <c r="NCW16" s="10"/>
      <c r="NCX16"/>
      <c r="NCY16"/>
      <c r="NCZ16"/>
      <c r="NDA16" s="14"/>
      <c r="NDB16" s="10"/>
      <c r="NDC16"/>
      <c r="NDD16" s="10"/>
      <c r="NDE16"/>
      <c r="NDF16"/>
      <c r="NDG16"/>
      <c r="NDH16" s="14"/>
      <c r="NDI16" s="10"/>
      <c r="NDJ16"/>
      <c r="NDK16" s="10"/>
      <c r="NDL16"/>
      <c r="NDM16"/>
      <c r="NDN16"/>
      <c r="NDO16" s="14"/>
      <c r="NDP16" s="10"/>
      <c r="NDQ16"/>
      <c r="NDR16" s="10"/>
      <c r="NDS16"/>
      <c r="NDT16"/>
      <c r="NDU16"/>
      <c r="NDV16" s="14"/>
      <c r="NDW16" s="10"/>
      <c r="NDX16"/>
      <c r="NDY16" s="10"/>
      <c r="NDZ16"/>
      <c r="NEA16"/>
      <c r="NEB16"/>
      <c r="NEC16" s="14"/>
      <c r="NED16" s="10"/>
      <c r="NEE16"/>
      <c r="NEF16" s="10"/>
      <c r="NEG16"/>
      <c r="NEH16"/>
      <c r="NEI16"/>
      <c r="NEJ16" s="14"/>
      <c r="NEK16" s="10"/>
      <c r="NEL16"/>
      <c r="NEM16" s="10"/>
      <c r="NEN16"/>
      <c r="NEO16"/>
      <c r="NEP16"/>
      <c r="NEQ16" s="14"/>
      <c r="NER16" s="10"/>
      <c r="NES16"/>
      <c r="NET16" s="10"/>
      <c r="NEU16"/>
      <c r="NEV16"/>
      <c r="NEW16"/>
      <c r="NEX16" s="14"/>
      <c r="NEY16" s="10"/>
      <c r="NEZ16"/>
      <c r="NFA16" s="10"/>
      <c r="NFB16"/>
      <c r="NFC16"/>
      <c r="NFD16"/>
      <c r="NFE16" s="14"/>
      <c r="NFF16" s="10"/>
      <c r="NFG16"/>
      <c r="NFH16" s="10"/>
      <c r="NFI16"/>
      <c r="NFJ16"/>
      <c r="NFK16"/>
      <c r="NFL16" s="14"/>
      <c r="NFM16" s="10"/>
      <c r="NFN16"/>
      <c r="NFO16" s="10"/>
      <c r="NFP16"/>
      <c r="NFQ16"/>
      <c r="NFR16"/>
      <c r="NFS16" s="14"/>
      <c r="NFT16" s="10"/>
      <c r="NFU16"/>
      <c r="NFV16" s="10"/>
      <c r="NFW16"/>
      <c r="NFX16"/>
      <c r="NFY16"/>
      <c r="NFZ16" s="14"/>
      <c r="NGA16" s="10"/>
      <c r="NGB16"/>
      <c r="NGC16" s="10"/>
      <c r="NGD16"/>
      <c r="NGE16"/>
      <c r="NGF16"/>
      <c r="NGG16" s="14"/>
      <c r="NGH16" s="10"/>
      <c r="NGI16"/>
      <c r="NGJ16" s="10"/>
      <c r="NGK16"/>
      <c r="NGL16"/>
      <c r="NGM16"/>
      <c r="NGN16" s="14"/>
      <c r="NGO16" s="10"/>
      <c r="NGP16"/>
      <c r="NGQ16" s="10"/>
      <c r="NGR16"/>
      <c r="NGS16"/>
      <c r="NGT16"/>
      <c r="NGU16" s="14"/>
      <c r="NGV16" s="10"/>
      <c r="NGW16"/>
      <c r="NGX16" s="10"/>
      <c r="NGY16"/>
      <c r="NGZ16"/>
      <c r="NHA16"/>
      <c r="NHB16" s="14"/>
      <c r="NHC16" s="10"/>
      <c r="NHD16"/>
      <c r="NHE16" s="10"/>
      <c r="NHF16"/>
      <c r="NHG16"/>
      <c r="NHH16"/>
      <c r="NHI16" s="14"/>
      <c r="NHJ16" s="10"/>
      <c r="NHK16"/>
      <c r="NHL16" s="10"/>
      <c r="NHM16"/>
      <c r="NHN16"/>
      <c r="NHO16"/>
      <c r="NHP16" s="14"/>
      <c r="NHQ16" s="10"/>
      <c r="NHR16"/>
      <c r="NHS16" s="10"/>
      <c r="NHT16"/>
      <c r="NHU16"/>
      <c r="NHV16"/>
      <c r="NHW16" s="14"/>
      <c r="NHX16" s="10"/>
      <c r="NHY16"/>
      <c r="NHZ16" s="10"/>
      <c r="NIA16"/>
      <c r="NIB16"/>
      <c r="NIC16"/>
      <c r="NID16" s="14"/>
      <c r="NIE16" s="10"/>
      <c r="NIF16"/>
      <c r="NIG16" s="10"/>
      <c r="NIH16"/>
      <c r="NII16"/>
      <c r="NIJ16"/>
      <c r="NIK16" s="14"/>
      <c r="NIL16" s="10"/>
      <c r="NIM16"/>
      <c r="NIN16" s="10"/>
      <c r="NIO16"/>
      <c r="NIP16"/>
      <c r="NIQ16"/>
      <c r="NIR16" s="14"/>
      <c r="NIS16" s="10"/>
      <c r="NIT16"/>
      <c r="NIU16" s="10"/>
      <c r="NIV16"/>
      <c r="NIW16"/>
      <c r="NIX16"/>
      <c r="NIY16" s="14"/>
      <c r="NIZ16" s="26"/>
      <c r="NJA16"/>
      <c r="NJB16" s="10"/>
      <c r="NJC16"/>
      <c r="NJD16"/>
      <c r="NJE16"/>
      <c r="NJF16" s="14"/>
      <c r="NJG16" s="26"/>
      <c r="NJH16"/>
      <c r="NJI16" s="10"/>
      <c r="NJJ16"/>
      <c r="NJK16"/>
      <c r="NJL16"/>
      <c r="NJM16" s="39"/>
      <c r="NJN16" s="81"/>
      <c r="NJO16" s="10"/>
      <c r="NJP16" s="10"/>
      <c r="NJQ16" s="14"/>
      <c r="NJR16" s="14"/>
      <c r="NJS16"/>
      <c r="NJT16" s="10"/>
      <c r="NJU16"/>
      <c r="NJV16" s="10"/>
      <c r="NJW16" s="6"/>
      <c r="NJX16"/>
      <c r="NJY16"/>
      <c r="NJZ16" s="14"/>
      <c r="NKA16" s="10"/>
      <c r="NKB16"/>
      <c r="NKC16" s="10"/>
      <c r="NKD16"/>
      <c r="NKE16"/>
      <c r="NKF16"/>
      <c r="NKG16" s="14"/>
      <c r="NKH16" s="10"/>
      <c r="NKI16"/>
      <c r="NKJ16" s="10"/>
      <c r="NKK16"/>
      <c r="NKL16"/>
      <c r="NKM16"/>
      <c r="NKN16" s="14"/>
      <c r="NKO16" s="10"/>
      <c r="NKP16"/>
      <c r="NKQ16" s="10"/>
      <c r="NKR16"/>
      <c r="NKS16"/>
      <c r="NKT16"/>
      <c r="NKU16" s="14"/>
      <c r="NKV16" s="10"/>
      <c r="NKW16"/>
      <c r="NKX16" s="10"/>
      <c r="NKY16"/>
      <c r="NKZ16"/>
      <c r="NLA16"/>
      <c r="NLB16" s="14"/>
      <c r="NLC16" s="10"/>
      <c r="NLD16"/>
      <c r="NLE16" s="10"/>
      <c r="NLF16"/>
      <c r="NLG16"/>
      <c r="NLH16"/>
      <c r="NLI16" s="14"/>
      <c r="NLJ16" s="10"/>
      <c r="NLK16"/>
      <c r="NLL16" s="10"/>
      <c r="NLM16"/>
      <c r="NLN16"/>
      <c r="NLO16"/>
      <c r="NLP16" s="14"/>
      <c r="NLQ16" s="10"/>
      <c r="NLR16"/>
      <c r="NLS16" s="10"/>
      <c r="NLT16"/>
      <c r="NLU16"/>
      <c r="NLV16"/>
      <c r="NLW16" s="14"/>
      <c r="NLX16" s="10"/>
      <c r="NLY16"/>
      <c r="NLZ16" s="10"/>
      <c r="NMA16"/>
      <c r="NMB16"/>
      <c r="NMC16"/>
      <c r="NMD16" s="14"/>
      <c r="NME16" s="10"/>
      <c r="NMF16"/>
      <c r="NMG16" s="10"/>
      <c r="NMH16"/>
      <c r="NMI16"/>
      <c r="NMJ16"/>
      <c r="NMK16" s="14"/>
      <c r="NML16" s="10"/>
      <c r="NMM16"/>
      <c r="NMN16" s="10"/>
      <c r="NMO16"/>
      <c r="NMP16"/>
      <c r="NMQ16"/>
      <c r="NMR16" s="14"/>
      <c r="NMS16" s="10"/>
      <c r="NMT16"/>
      <c r="NMU16" s="10"/>
      <c r="NMV16"/>
      <c r="NMW16"/>
      <c r="NMX16"/>
      <c r="NMY16" s="14"/>
      <c r="NMZ16" s="10"/>
      <c r="NNA16"/>
      <c r="NNB16" s="10"/>
      <c r="NNC16"/>
      <c r="NND16"/>
      <c r="NNE16"/>
      <c r="NNF16" s="14"/>
      <c r="NNG16" s="10"/>
      <c r="NNH16"/>
      <c r="NNI16" s="10"/>
      <c r="NNJ16"/>
      <c r="NNK16"/>
      <c r="NNL16"/>
      <c r="NNM16" s="14"/>
      <c r="NNN16" s="10"/>
      <c r="NNO16"/>
      <c r="NNP16" s="10"/>
      <c r="NNQ16"/>
      <c r="NNR16"/>
      <c r="NNS16"/>
      <c r="NNT16" s="14"/>
      <c r="NNU16" s="10"/>
      <c r="NNV16"/>
      <c r="NNW16" s="10"/>
      <c r="NNX16"/>
      <c r="NNY16"/>
      <c r="NNZ16"/>
      <c r="NOA16" s="14"/>
      <c r="NOB16" s="10"/>
      <c r="NOC16"/>
      <c r="NOD16" s="10"/>
      <c r="NOE16"/>
      <c r="NOF16"/>
      <c r="NOG16"/>
      <c r="NOH16" s="14"/>
      <c r="NOI16" s="10"/>
      <c r="NOJ16"/>
      <c r="NOK16" s="10"/>
      <c r="NOL16"/>
      <c r="NOM16"/>
      <c r="NON16"/>
      <c r="NOO16" s="14"/>
      <c r="NOP16" s="10"/>
      <c r="NOQ16"/>
      <c r="NOR16" s="10"/>
      <c r="NOS16"/>
      <c r="NOT16"/>
      <c r="NOU16"/>
      <c r="NOV16" s="14"/>
      <c r="NOW16" s="10"/>
      <c r="NOX16"/>
      <c r="NOY16" s="10"/>
      <c r="NOZ16"/>
      <c r="NPA16"/>
      <c r="NPB16"/>
      <c r="NPC16" s="14"/>
      <c r="NPD16" s="10"/>
      <c r="NPE16"/>
      <c r="NPF16" s="10"/>
      <c r="NPG16"/>
      <c r="NPH16"/>
      <c r="NPI16"/>
      <c r="NPJ16" s="14"/>
      <c r="NPK16" s="10"/>
      <c r="NPL16"/>
      <c r="NPM16" s="10"/>
      <c r="NPN16"/>
      <c r="NPO16"/>
      <c r="NPP16"/>
      <c r="NPQ16" s="14"/>
      <c r="NPR16" s="10"/>
      <c r="NPS16"/>
      <c r="NPT16" s="10"/>
      <c r="NPU16"/>
      <c r="NPV16"/>
      <c r="NPW16"/>
      <c r="NPX16" s="14"/>
      <c r="NPY16" s="10"/>
      <c r="NPZ16"/>
      <c r="NQA16" s="10"/>
      <c r="NQB16"/>
      <c r="NQC16"/>
      <c r="NQD16"/>
      <c r="NQE16" s="14"/>
      <c r="NQF16" s="10"/>
      <c r="NQG16"/>
      <c r="NQH16" s="10"/>
      <c r="NQI16"/>
      <c r="NQJ16"/>
      <c r="NQK16"/>
      <c r="NQL16" s="14"/>
      <c r="NQM16" s="10"/>
      <c r="NQN16"/>
      <c r="NQO16" s="10"/>
      <c r="NQP16"/>
      <c r="NQQ16"/>
      <c r="NQR16"/>
      <c r="NQS16" s="14"/>
      <c r="NQT16" s="10"/>
      <c r="NQU16"/>
      <c r="NQV16" s="10"/>
      <c r="NQW16"/>
      <c r="NQX16"/>
      <c r="NQY16"/>
      <c r="NQZ16" s="14"/>
      <c r="NRA16" s="10"/>
      <c r="NRB16"/>
      <c r="NRC16" s="10"/>
      <c r="NRD16"/>
      <c r="NRE16"/>
      <c r="NRF16"/>
      <c r="NRG16" s="14"/>
      <c r="NRH16" s="10"/>
      <c r="NRI16"/>
      <c r="NRJ16" s="10"/>
      <c r="NRK16"/>
      <c r="NRL16"/>
      <c r="NRM16"/>
      <c r="NRN16" s="14"/>
      <c r="NRO16" s="10"/>
      <c r="NRP16"/>
      <c r="NRQ16" s="10"/>
      <c r="NRR16"/>
      <c r="NRS16"/>
      <c r="NRT16"/>
      <c r="NRU16" s="14"/>
      <c r="NRV16" s="10"/>
      <c r="NRW16"/>
      <c r="NRX16" s="10"/>
      <c r="NRY16"/>
      <c r="NRZ16"/>
      <c r="NSA16"/>
      <c r="NSB16" s="14"/>
      <c r="NSC16" s="26"/>
      <c r="NSD16"/>
      <c r="NSE16" s="10"/>
      <c r="NSF16"/>
      <c r="NSG16"/>
      <c r="NSH16"/>
      <c r="NSI16" s="14"/>
      <c r="NSJ16" s="26"/>
      <c r="NSK16"/>
      <c r="NSL16" s="10"/>
      <c r="NSM16"/>
      <c r="NSN16"/>
      <c r="NSO16"/>
      <c r="NSP16" s="39"/>
      <c r="NSQ16" s="81"/>
      <c r="NSR16" s="10"/>
      <c r="NSS16" s="10"/>
      <c r="NST16" s="14"/>
      <c r="NSU16" s="14"/>
      <c r="NSV16"/>
      <c r="NSW16" s="10"/>
      <c r="NSX16"/>
      <c r="NSY16" s="10"/>
      <c r="NSZ16" s="6"/>
      <c r="NTA16"/>
      <c r="NTB16"/>
      <c r="NTC16" s="14"/>
      <c r="NTD16" s="10"/>
      <c r="NTE16"/>
      <c r="NTF16" s="10"/>
      <c r="NTG16"/>
      <c r="NTH16"/>
      <c r="NTI16"/>
      <c r="NTJ16" s="14"/>
      <c r="NTK16" s="10"/>
      <c r="NTL16"/>
      <c r="NTM16" s="10"/>
      <c r="NTN16"/>
      <c r="NTO16"/>
      <c r="NTP16"/>
      <c r="NTQ16" s="14"/>
      <c r="NTR16" s="10"/>
      <c r="NTS16"/>
      <c r="NTT16" s="10"/>
      <c r="NTU16"/>
      <c r="NTV16"/>
      <c r="NTW16"/>
      <c r="NTX16" s="14"/>
      <c r="NTY16" s="10"/>
      <c r="NTZ16"/>
      <c r="NUA16" s="10"/>
      <c r="NUB16"/>
      <c r="NUC16"/>
      <c r="NUD16"/>
      <c r="NUE16" s="14"/>
      <c r="NUF16" s="10"/>
      <c r="NUG16"/>
      <c r="NUH16" s="10"/>
      <c r="NUI16"/>
      <c r="NUJ16"/>
      <c r="NUK16"/>
      <c r="NUL16" s="14"/>
      <c r="NUM16" s="10"/>
      <c r="NUN16"/>
      <c r="NUO16" s="10"/>
      <c r="NUP16"/>
      <c r="NUQ16"/>
      <c r="NUR16"/>
      <c r="NUS16" s="14"/>
      <c r="NUT16" s="10"/>
      <c r="NUU16"/>
      <c r="NUV16" s="10"/>
      <c r="NUW16"/>
      <c r="NUX16"/>
      <c r="NUY16"/>
      <c r="NUZ16" s="14"/>
      <c r="NVA16" s="10"/>
      <c r="NVB16"/>
      <c r="NVC16" s="10"/>
      <c r="NVD16"/>
      <c r="NVE16"/>
      <c r="NVF16"/>
      <c r="NVG16" s="14"/>
      <c r="NVH16" s="10"/>
      <c r="NVI16"/>
      <c r="NVJ16" s="10"/>
      <c r="NVK16"/>
      <c r="NVL16"/>
      <c r="NVM16"/>
      <c r="NVN16" s="14"/>
      <c r="NVO16" s="10"/>
      <c r="NVP16"/>
      <c r="NVQ16" s="10"/>
      <c r="NVR16"/>
      <c r="NVS16"/>
      <c r="NVT16"/>
      <c r="NVU16" s="14"/>
      <c r="NVV16" s="10"/>
      <c r="NVW16"/>
      <c r="NVX16" s="10"/>
      <c r="NVY16"/>
      <c r="NVZ16"/>
      <c r="NWA16"/>
      <c r="NWB16" s="14"/>
      <c r="NWC16" s="10"/>
      <c r="NWD16"/>
      <c r="NWE16" s="10"/>
      <c r="NWF16"/>
      <c r="NWG16"/>
      <c r="NWH16"/>
      <c r="NWI16" s="14"/>
      <c r="NWJ16" s="10"/>
      <c r="NWK16"/>
      <c r="NWL16" s="10"/>
      <c r="NWM16"/>
      <c r="NWN16"/>
      <c r="NWO16"/>
      <c r="NWP16" s="14"/>
      <c r="NWQ16" s="10"/>
      <c r="NWR16"/>
      <c r="NWS16" s="10"/>
      <c r="NWT16"/>
      <c r="NWU16"/>
      <c r="NWV16"/>
      <c r="NWW16" s="14"/>
      <c r="NWX16" s="10"/>
      <c r="NWY16"/>
      <c r="NWZ16" s="10"/>
      <c r="NXA16"/>
      <c r="NXB16"/>
      <c r="NXC16"/>
      <c r="NXD16" s="14"/>
      <c r="NXE16" s="10"/>
      <c r="NXF16"/>
      <c r="NXG16" s="10"/>
      <c r="NXH16"/>
      <c r="NXI16"/>
      <c r="NXJ16"/>
      <c r="NXK16" s="14"/>
      <c r="NXL16" s="10"/>
      <c r="NXM16"/>
      <c r="NXN16" s="10"/>
      <c r="NXO16"/>
      <c r="NXP16"/>
      <c r="NXQ16"/>
      <c r="NXR16" s="14"/>
      <c r="NXS16" s="10"/>
      <c r="NXT16"/>
      <c r="NXU16" s="10"/>
      <c r="NXV16"/>
      <c r="NXW16"/>
      <c r="NXX16"/>
      <c r="NXY16" s="14"/>
      <c r="NXZ16" s="10"/>
      <c r="NYA16"/>
      <c r="NYB16" s="10"/>
      <c r="NYC16"/>
      <c r="NYD16"/>
      <c r="NYE16"/>
      <c r="NYF16" s="14"/>
      <c r="NYG16" s="10"/>
      <c r="NYH16"/>
      <c r="NYI16" s="10"/>
      <c r="NYJ16"/>
      <c r="NYK16"/>
      <c r="NYL16"/>
      <c r="NYM16" s="14"/>
      <c r="NYN16" s="10"/>
      <c r="NYO16"/>
      <c r="NYP16" s="10"/>
      <c r="NYQ16"/>
      <c r="NYR16"/>
      <c r="NYS16"/>
      <c r="NYT16" s="14"/>
      <c r="NYU16" s="10"/>
      <c r="NYV16"/>
      <c r="NYW16" s="10"/>
      <c r="NYX16"/>
      <c r="NYY16"/>
      <c r="NYZ16"/>
      <c r="NZA16" s="14"/>
      <c r="NZB16" s="10"/>
      <c r="NZC16"/>
      <c r="NZD16" s="10"/>
      <c r="NZE16"/>
      <c r="NZF16"/>
      <c r="NZG16"/>
      <c r="NZH16" s="14"/>
      <c r="NZI16" s="10"/>
      <c r="NZJ16"/>
      <c r="NZK16" s="10"/>
      <c r="NZL16"/>
      <c r="NZM16"/>
      <c r="NZN16"/>
      <c r="NZO16" s="14"/>
      <c r="NZP16" s="10"/>
      <c r="NZQ16"/>
      <c r="NZR16" s="10"/>
      <c r="NZS16"/>
      <c r="NZT16"/>
      <c r="NZU16"/>
      <c r="NZV16" s="14"/>
      <c r="NZW16" s="10"/>
      <c r="NZX16"/>
      <c r="NZY16" s="10"/>
      <c r="NZZ16"/>
      <c r="OAA16"/>
      <c r="OAB16"/>
      <c r="OAC16" s="14"/>
      <c r="OAD16" s="10"/>
      <c r="OAE16"/>
      <c r="OAF16" s="10"/>
      <c r="OAG16"/>
      <c r="OAH16"/>
      <c r="OAI16"/>
      <c r="OAJ16" s="14"/>
      <c r="OAK16" s="10"/>
      <c r="OAL16"/>
      <c r="OAM16" s="10"/>
      <c r="OAN16"/>
      <c r="OAO16"/>
      <c r="OAP16"/>
      <c r="OAQ16" s="14"/>
      <c r="OAR16" s="10"/>
      <c r="OAS16"/>
      <c r="OAT16" s="10"/>
      <c r="OAU16"/>
      <c r="OAV16"/>
      <c r="OAW16"/>
      <c r="OAX16" s="14"/>
      <c r="OAY16" s="10"/>
      <c r="OAZ16"/>
      <c r="OBA16" s="10"/>
      <c r="OBB16"/>
      <c r="OBC16"/>
      <c r="OBD16"/>
      <c r="OBE16" s="14"/>
      <c r="OBF16" s="26"/>
      <c r="OBG16"/>
      <c r="OBH16" s="10"/>
      <c r="OBI16"/>
      <c r="OBJ16"/>
      <c r="OBK16"/>
      <c r="OBL16" s="14"/>
      <c r="OBM16" s="26"/>
      <c r="OBN16"/>
      <c r="OBO16" s="10"/>
      <c r="OBP16"/>
      <c r="OBQ16"/>
      <c r="OBR16"/>
      <c r="OBS16" s="39"/>
      <c r="OBT16" s="81"/>
      <c r="OBU16" s="10"/>
      <c r="OBV16" s="10"/>
      <c r="OBW16" s="14"/>
      <c r="OBX16" s="14"/>
      <c r="OBY16"/>
      <c r="OBZ16" s="10"/>
      <c r="OCA16"/>
      <c r="OCB16" s="10"/>
      <c r="OCC16" s="6"/>
      <c r="OCD16"/>
      <c r="OCE16"/>
      <c r="OCF16" s="14"/>
      <c r="OCG16" s="10"/>
      <c r="OCH16"/>
      <c r="OCI16" s="10"/>
      <c r="OCJ16"/>
      <c r="OCK16"/>
      <c r="OCL16"/>
      <c r="OCM16" s="14"/>
      <c r="OCN16" s="10"/>
      <c r="OCO16"/>
      <c r="OCP16" s="10"/>
      <c r="OCQ16"/>
      <c r="OCR16"/>
      <c r="OCS16"/>
      <c r="OCT16" s="14"/>
      <c r="OCU16" s="10"/>
      <c r="OCV16"/>
      <c r="OCW16" s="10"/>
      <c r="OCX16"/>
      <c r="OCY16"/>
      <c r="OCZ16"/>
      <c r="ODA16" s="14"/>
      <c r="ODB16" s="10"/>
      <c r="ODC16"/>
      <c r="ODD16" s="10"/>
      <c r="ODE16"/>
      <c r="ODF16"/>
      <c r="ODG16"/>
      <c r="ODH16" s="14"/>
      <c r="ODI16" s="10"/>
      <c r="ODJ16"/>
      <c r="ODK16" s="10"/>
      <c r="ODL16"/>
      <c r="ODM16"/>
      <c r="ODN16"/>
      <c r="ODO16" s="14"/>
      <c r="ODP16" s="10"/>
      <c r="ODQ16"/>
      <c r="ODR16" s="10"/>
      <c r="ODS16"/>
      <c r="ODT16"/>
      <c r="ODU16"/>
      <c r="ODV16" s="14"/>
      <c r="ODW16" s="10"/>
      <c r="ODX16"/>
      <c r="ODY16" s="10"/>
      <c r="ODZ16"/>
      <c r="OEA16"/>
      <c r="OEB16"/>
      <c r="OEC16" s="14"/>
      <c r="OED16" s="10"/>
      <c r="OEE16"/>
      <c r="OEF16" s="10"/>
      <c r="OEG16"/>
      <c r="OEH16"/>
      <c r="OEI16"/>
      <c r="OEJ16" s="14"/>
      <c r="OEK16" s="10"/>
      <c r="OEL16"/>
      <c r="OEM16" s="10"/>
      <c r="OEN16"/>
      <c r="OEO16"/>
      <c r="OEP16"/>
      <c r="OEQ16" s="14"/>
      <c r="OER16" s="10"/>
      <c r="OES16"/>
      <c r="OET16" s="10"/>
      <c r="OEU16"/>
      <c r="OEV16"/>
      <c r="OEW16"/>
      <c r="OEX16" s="14"/>
      <c r="OEY16" s="10"/>
      <c r="OEZ16"/>
      <c r="OFA16" s="10"/>
      <c r="OFB16"/>
      <c r="OFC16"/>
      <c r="OFD16"/>
      <c r="OFE16" s="14"/>
      <c r="OFF16" s="10"/>
      <c r="OFG16"/>
      <c r="OFH16" s="10"/>
      <c r="OFI16"/>
      <c r="OFJ16"/>
      <c r="OFK16"/>
      <c r="OFL16" s="14"/>
      <c r="OFM16" s="10"/>
      <c r="OFN16"/>
      <c r="OFO16" s="10"/>
      <c r="OFP16"/>
      <c r="OFQ16"/>
      <c r="OFR16"/>
      <c r="OFS16" s="14"/>
      <c r="OFT16" s="10"/>
      <c r="OFU16"/>
      <c r="OFV16" s="10"/>
      <c r="OFW16"/>
      <c r="OFX16"/>
      <c r="OFY16"/>
      <c r="OFZ16" s="14"/>
      <c r="OGA16" s="10"/>
      <c r="OGB16"/>
      <c r="OGC16" s="10"/>
      <c r="OGD16"/>
      <c r="OGE16"/>
      <c r="OGF16"/>
      <c r="OGG16" s="14"/>
      <c r="OGH16" s="10"/>
      <c r="OGI16"/>
      <c r="OGJ16" s="10"/>
      <c r="OGK16"/>
      <c r="OGL16"/>
      <c r="OGM16"/>
      <c r="OGN16" s="14"/>
      <c r="OGO16" s="10"/>
      <c r="OGP16"/>
      <c r="OGQ16" s="10"/>
      <c r="OGR16"/>
      <c r="OGS16"/>
      <c r="OGT16"/>
      <c r="OGU16" s="14"/>
      <c r="OGV16" s="10"/>
      <c r="OGW16"/>
      <c r="OGX16" s="10"/>
      <c r="OGY16"/>
      <c r="OGZ16"/>
      <c r="OHA16"/>
      <c r="OHB16" s="14"/>
      <c r="OHC16" s="10"/>
      <c r="OHD16"/>
      <c r="OHE16" s="10"/>
      <c r="OHF16"/>
      <c r="OHG16"/>
      <c r="OHH16"/>
      <c r="OHI16" s="14"/>
      <c r="OHJ16" s="10"/>
      <c r="OHK16"/>
      <c r="OHL16" s="10"/>
      <c r="OHM16"/>
      <c r="OHN16"/>
      <c r="OHO16"/>
      <c r="OHP16" s="14"/>
      <c r="OHQ16" s="10"/>
      <c r="OHR16"/>
      <c r="OHS16" s="10"/>
      <c r="OHT16"/>
      <c r="OHU16"/>
      <c r="OHV16"/>
      <c r="OHW16" s="14"/>
      <c r="OHX16" s="10"/>
      <c r="OHY16"/>
      <c r="OHZ16" s="10"/>
      <c r="OIA16"/>
      <c r="OIB16"/>
      <c r="OIC16"/>
      <c r="OID16" s="14"/>
      <c r="OIE16" s="10"/>
      <c r="OIF16"/>
      <c r="OIG16" s="10"/>
      <c r="OIH16"/>
      <c r="OII16"/>
      <c r="OIJ16"/>
      <c r="OIK16" s="14"/>
      <c r="OIL16" s="10"/>
      <c r="OIM16"/>
      <c r="OIN16" s="10"/>
      <c r="OIO16"/>
      <c r="OIP16"/>
      <c r="OIQ16"/>
      <c r="OIR16" s="14"/>
      <c r="OIS16" s="10"/>
      <c r="OIT16"/>
      <c r="OIU16" s="10"/>
      <c r="OIV16"/>
      <c r="OIW16"/>
      <c r="OIX16"/>
      <c r="OIY16" s="14"/>
      <c r="OIZ16" s="10"/>
      <c r="OJA16"/>
      <c r="OJB16" s="10"/>
      <c r="OJC16"/>
      <c r="OJD16"/>
      <c r="OJE16"/>
      <c r="OJF16" s="14"/>
      <c r="OJG16" s="10"/>
      <c r="OJH16"/>
      <c r="OJI16" s="10"/>
      <c r="OJJ16"/>
      <c r="OJK16"/>
      <c r="OJL16"/>
      <c r="OJM16" s="14"/>
      <c r="OJN16" s="10"/>
      <c r="OJO16"/>
      <c r="OJP16" s="10"/>
      <c r="OJQ16"/>
      <c r="OJR16"/>
      <c r="OJS16"/>
      <c r="OJT16" s="14"/>
      <c r="OJU16" s="10"/>
      <c r="OJV16"/>
      <c r="OJW16" s="10"/>
      <c r="OJX16"/>
      <c r="OJY16"/>
      <c r="OJZ16"/>
      <c r="OKA16" s="14"/>
      <c r="OKB16" s="10"/>
      <c r="OKC16"/>
      <c r="OKD16" s="10"/>
      <c r="OKE16"/>
      <c r="OKF16"/>
      <c r="OKG16"/>
      <c r="OKH16" s="14"/>
      <c r="OKI16" s="26"/>
      <c r="OKJ16"/>
      <c r="OKK16" s="10"/>
      <c r="OKL16"/>
      <c r="OKM16"/>
      <c r="OKN16"/>
      <c r="OKO16" s="14"/>
      <c r="OKP16" s="26"/>
      <c r="OKQ16"/>
      <c r="OKR16" s="10"/>
      <c r="OKS16"/>
      <c r="OKT16"/>
      <c r="OKU16"/>
      <c r="OKV16" s="39"/>
      <c r="OKW16" s="81"/>
      <c r="OKX16" s="10"/>
      <c r="OKY16" s="10"/>
      <c r="OKZ16" s="14"/>
      <c r="OLA16" s="14"/>
      <c r="OLB16"/>
      <c r="OLC16" s="10"/>
      <c r="OLD16"/>
      <c r="OLE16" s="10"/>
      <c r="OLF16" s="6"/>
      <c r="OLG16"/>
      <c r="OLH16"/>
      <c r="OLI16" s="14"/>
      <c r="OLJ16" s="10"/>
      <c r="OLK16"/>
      <c r="OLL16" s="10"/>
      <c r="OLM16"/>
      <c r="OLN16"/>
      <c r="OLO16"/>
      <c r="OLP16" s="14"/>
      <c r="OLQ16" s="10"/>
      <c r="OLR16"/>
      <c r="OLS16" s="10"/>
      <c r="OLT16"/>
      <c r="OLU16"/>
      <c r="OLV16"/>
      <c r="OLW16" s="14"/>
      <c r="OLX16" s="10"/>
      <c r="OLY16"/>
      <c r="OLZ16" s="10"/>
      <c r="OMA16"/>
      <c r="OMB16"/>
      <c r="OMC16"/>
      <c r="OMD16" s="14"/>
      <c r="OME16" s="10"/>
      <c r="OMF16"/>
      <c r="OMG16" s="10"/>
      <c r="OMH16"/>
      <c r="OMI16"/>
      <c r="OMJ16"/>
      <c r="OMK16" s="14"/>
      <c r="OML16" s="10"/>
      <c r="OMM16"/>
      <c r="OMN16" s="10"/>
      <c r="OMO16"/>
      <c r="OMP16"/>
      <c r="OMQ16"/>
      <c r="OMR16" s="14"/>
      <c r="OMS16" s="10"/>
      <c r="OMT16"/>
      <c r="OMU16" s="10"/>
      <c r="OMV16"/>
      <c r="OMW16"/>
      <c r="OMX16"/>
      <c r="OMY16" s="14"/>
      <c r="OMZ16" s="10"/>
      <c r="ONA16"/>
      <c r="ONB16" s="10"/>
      <c r="ONC16"/>
      <c r="OND16"/>
      <c r="ONE16"/>
      <c r="ONF16" s="14"/>
      <c r="ONG16" s="10"/>
      <c r="ONH16"/>
      <c r="ONI16" s="10"/>
      <c r="ONJ16"/>
      <c r="ONK16"/>
      <c r="ONL16"/>
      <c r="ONM16" s="14"/>
      <c r="ONN16" s="10"/>
      <c r="ONO16"/>
      <c r="ONP16" s="10"/>
      <c r="ONQ16"/>
      <c r="ONR16"/>
      <c r="ONS16"/>
      <c r="ONT16" s="14"/>
      <c r="ONU16" s="10"/>
      <c r="ONV16"/>
      <c r="ONW16" s="10"/>
      <c r="ONX16"/>
      <c r="ONY16"/>
      <c r="ONZ16"/>
      <c r="OOA16" s="14"/>
      <c r="OOB16" s="10"/>
      <c r="OOC16"/>
      <c r="OOD16" s="10"/>
      <c r="OOE16"/>
      <c r="OOF16"/>
      <c r="OOG16"/>
      <c r="OOH16" s="14"/>
      <c r="OOI16" s="10"/>
      <c r="OOJ16"/>
      <c r="OOK16" s="10"/>
      <c r="OOL16"/>
      <c r="OOM16"/>
      <c r="OON16"/>
      <c r="OOO16" s="14"/>
      <c r="OOP16" s="10"/>
      <c r="OOQ16"/>
      <c r="OOR16" s="10"/>
      <c r="OOS16"/>
      <c r="OOT16"/>
      <c r="OOU16"/>
      <c r="OOV16" s="14"/>
      <c r="OOW16" s="10"/>
      <c r="OOX16"/>
      <c r="OOY16" s="10"/>
      <c r="OOZ16"/>
      <c r="OPA16"/>
      <c r="OPB16"/>
      <c r="OPC16" s="14"/>
      <c r="OPD16" s="10"/>
      <c r="OPE16"/>
      <c r="OPF16" s="10"/>
      <c r="OPG16"/>
      <c r="OPH16"/>
      <c r="OPI16"/>
      <c r="OPJ16" s="14"/>
      <c r="OPK16" s="10"/>
      <c r="OPL16"/>
      <c r="OPM16" s="10"/>
      <c r="OPN16"/>
      <c r="OPO16"/>
      <c r="OPP16"/>
      <c r="OPQ16" s="14"/>
      <c r="OPR16" s="10"/>
      <c r="OPS16"/>
      <c r="OPT16" s="10"/>
      <c r="OPU16"/>
      <c r="OPV16"/>
      <c r="OPW16"/>
      <c r="OPX16" s="14"/>
      <c r="OPY16" s="10"/>
      <c r="OPZ16"/>
      <c r="OQA16" s="10"/>
      <c r="OQB16"/>
      <c r="OQC16"/>
      <c r="OQD16"/>
      <c r="OQE16" s="14"/>
      <c r="OQF16" s="10"/>
      <c r="OQG16"/>
      <c r="OQH16" s="10"/>
      <c r="OQI16"/>
      <c r="OQJ16"/>
      <c r="OQK16"/>
      <c r="OQL16" s="14"/>
      <c r="OQM16" s="10"/>
      <c r="OQN16"/>
      <c r="OQO16" s="10"/>
      <c r="OQP16"/>
      <c r="OQQ16"/>
      <c r="OQR16"/>
      <c r="OQS16" s="14"/>
      <c r="OQT16" s="10"/>
      <c r="OQU16"/>
      <c r="OQV16" s="10"/>
      <c r="OQW16"/>
      <c r="OQX16"/>
      <c r="OQY16"/>
      <c r="OQZ16" s="14"/>
      <c r="ORA16" s="10"/>
      <c r="ORB16"/>
      <c r="ORC16" s="10"/>
      <c r="ORD16"/>
      <c r="ORE16"/>
      <c r="ORF16"/>
      <c r="ORG16" s="14"/>
      <c r="ORH16" s="10"/>
      <c r="ORI16"/>
      <c r="ORJ16" s="10"/>
      <c r="ORK16"/>
      <c r="ORL16"/>
      <c r="ORM16"/>
      <c r="ORN16" s="14"/>
      <c r="ORO16" s="10"/>
      <c r="ORP16"/>
      <c r="ORQ16" s="10"/>
      <c r="ORR16"/>
      <c r="ORS16"/>
      <c r="ORT16"/>
      <c r="ORU16" s="14"/>
      <c r="ORV16" s="10"/>
      <c r="ORW16"/>
      <c r="ORX16" s="10"/>
      <c r="ORY16"/>
      <c r="ORZ16"/>
      <c r="OSA16"/>
      <c r="OSB16" s="14"/>
      <c r="OSC16" s="10"/>
      <c r="OSD16"/>
      <c r="OSE16" s="10"/>
      <c r="OSF16"/>
      <c r="OSG16"/>
      <c r="OSH16"/>
      <c r="OSI16" s="14"/>
      <c r="OSJ16" s="10"/>
      <c r="OSK16"/>
      <c r="OSL16" s="10"/>
      <c r="OSM16"/>
      <c r="OSN16"/>
      <c r="OSO16"/>
      <c r="OSP16" s="14"/>
      <c r="OSQ16" s="10"/>
      <c r="OSR16"/>
      <c r="OSS16" s="10"/>
      <c r="OST16"/>
      <c r="OSU16"/>
      <c r="OSV16"/>
      <c r="OSW16" s="14"/>
      <c r="OSX16" s="10"/>
      <c r="OSY16"/>
      <c r="OSZ16" s="10"/>
      <c r="OTA16"/>
      <c r="OTB16"/>
      <c r="OTC16"/>
      <c r="OTD16" s="14"/>
      <c r="OTE16" s="10"/>
      <c r="OTF16"/>
      <c r="OTG16" s="10"/>
      <c r="OTH16"/>
      <c r="OTI16"/>
      <c r="OTJ16"/>
      <c r="OTK16" s="14"/>
      <c r="OTL16" s="26"/>
      <c r="OTM16"/>
      <c r="OTN16" s="10"/>
      <c r="OTO16"/>
      <c r="OTP16"/>
      <c r="OTQ16"/>
      <c r="OTR16" s="14"/>
      <c r="OTS16" s="26"/>
      <c r="OTT16"/>
      <c r="OTU16" s="10"/>
      <c r="OTV16"/>
      <c r="OTW16"/>
      <c r="OTX16"/>
      <c r="OTY16" s="39"/>
      <c r="OTZ16" s="81"/>
      <c r="OUA16" s="10"/>
      <c r="OUB16" s="10"/>
      <c r="OUC16" s="14"/>
      <c r="OUD16" s="14"/>
      <c r="OUE16"/>
      <c r="OUF16" s="10"/>
      <c r="OUG16"/>
      <c r="OUH16" s="10"/>
      <c r="OUI16" s="6"/>
      <c r="OUJ16"/>
      <c r="OUK16"/>
      <c r="OUL16" s="14"/>
      <c r="OUM16" s="10"/>
      <c r="OUN16"/>
      <c r="OUO16" s="10"/>
      <c r="OUP16"/>
      <c r="OUQ16"/>
      <c r="OUR16"/>
      <c r="OUS16" s="14"/>
      <c r="OUT16" s="10"/>
      <c r="OUU16"/>
      <c r="OUV16" s="10"/>
      <c r="OUW16"/>
      <c r="OUX16"/>
      <c r="OUY16"/>
      <c r="OUZ16" s="14"/>
      <c r="OVA16" s="10"/>
      <c r="OVB16"/>
      <c r="OVC16" s="10"/>
      <c r="OVD16"/>
      <c r="OVE16"/>
      <c r="OVF16"/>
      <c r="OVG16" s="14"/>
      <c r="OVH16" s="10"/>
      <c r="OVI16"/>
      <c r="OVJ16" s="10"/>
      <c r="OVK16"/>
      <c r="OVL16"/>
      <c r="OVM16"/>
      <c r="OVN16" s="14"/>
      <c r="OVO16" s="10"/>
      <c r="OVP16"/>
      <c r="OVQ16" s="10"/>
      <c r="OVR16"/>
      <c r="OVS16"/>
      <c r="OVT16"/>
      <c r="OVU16" s="14"/>
      <c r="OVV16" s="10"/>
      <c r="OVW16"/>
      <c r="OVX16" s="10"/>
      <c r="OVY16"/>
      <c r="OVZ16"/>
      <c r="OWA16"/>
      <c r="OWB16" s="14"/>
      <c r="OWC16" s="10"/>
      <c r="OWD16"/>
      <c r="OWE16" s="10"/>
      <c r="OWF16"/>
      <c r="OWG16"/>
      <c r="OWH16"/>
      <c r="OWI16" s="14"/>
      <c r="OWJ16" s="10"/>
      <c r="OWK16"/>
      <c r="OWL16" s="10"/>
      <c r="OWM16"/>
      <c r="OWN16"/>
      <c r="OWO16"/>
      <c r="OWP16" s="14"/>
      <c r="OWQ16" s="10"/>
      <c r="OWR16"/>
      <c r="OWS16" s="10"/>
      <c r="OWT16"/>
      <c r="OWU16"/>
      <c r="OWV16"/>
      <c r="OWW16" s="14"/>
      <c r="OWX16" s="10"/>
      <c r="OWY16"/>
      <c r="OWZ16" s="10"/>
      <c r="OXA16"/>
      <c r="OXB16"/>
      <c r="OXC16"/>
      <c r="OXD16" s="14"/>
      <c r="OXE16" s="10"/>
      <c r="OXF16"/>
      <c r="OXG16" s="10"/>
      <c r="OXH16"/>
      <c r="OXI16"/>
      <c r="OXJ16"/>
      <c r="OXK16" s="14"/>
      <c r="OXL16" s="10"/>
      <c r="OXM16"/>
      <c r="OXN16" s="10"/>
      <c r="OXO16"/>
      <c r="OXP16"/>
      <c r="OXQ16"/>
      <c r="OXR16" s="14"/>
      <c r="OXS16" s="10"/>
      <c r="OXT16"/>
      <c r="OXU16" s="10"/>
      <c r="OXV16"/>
      <c r="OXW16"/>
      <c r="OXX16"/>
      <c r="OXY16" s="14"/>
      <c r="OXZ16" s="10"/>
      <c r="OYA16"/>
      <c r="OYB16" s="10"/>
      <c r="OYC16"/>
      <c r="OYD16"/>
      <c r="OYE16"/>
      <c r="OYF16" s="14"/>
      <c r="OYG16" s="10"/>
      <c r="OYH16"/>
      <c r="OYI16" s="10"/>
      <c r="OYJ16"/>
      <c r="OYK16"/>
      <c r="OYL16"/>
      <c r="OYM16" s="14"/>
      <c r="OYN16" s="10"/>
      <c r="OYO16"/>
      <c r="OYP16" s="10"/>
      <c r="OYQ16"/>
      <c r="OYR16"/>
      <c r="OYS16"/>
      <c r="OYT16" s="14"/>
      <c r="OYU16" s="10"/>
      <c r="OYV16"/>
      <c r="OYW16" s="10"/>
      <c r="OYX16"/>
      <c r="OYY16"/>
      <c r="OYZ16"/>
      <c r="OZA16" s="14"/>
      <c r="OZB16" s="10"/>
      <c r="OZC16"/>
      <c r="OZD16" s="10"/>
      <c r="OZE16"/>
      <c r="OZF16"/>
      <c r="OZG16"/>
      <c r="OZH16" s="14"/>
      <c r="OZI16" s="10"/>
      <c r="OZJ16"/>
      <c r="OZK16" s="10"/>
      <c r="OZL16"/>
      <c r="OZM16"/>
      <c r="OZN16"/>
      <c r="OZO16" s="14"/>
      <c r="OZP16" s="10"/>
      <c r="OZQ16"/>
      <c r="OZR16" s="10"/>
      <c r="OZS16"/>
      <c r="OZT16"/>
      <c r="OZU16"/>
      <c r="OZV16" s="14"/>
      <c r="OZW16" s="10"/>
      <c r="OZX16"/>
      <c r="OZY16" s="10"/>
      <c r="OZZ16"/>
      <c r="PAA16"/>
      <c r="PAB16"/>
      <c r="PAC16" s="14"/>
      <c r="PAD16" s="10"/>
      <c r="PAE16"/>
      <c r="PAF16" s="10"/>
      <c r="PAG16"/>
      <c r="PAH16"/>
      <c r="PAI16"/>
      <c r="PAJ16" s="14"/>
      <c r="PAK16" s="10"/>
      <c r="PAL16"/>
      <c r="PAM16" s="10"/>
      <c r="PAN16"/>
      <c r="PAO16"/>
      <c r="PAP16"/>
      <c r="PAQ16" s="14"/>
      <c r="PAR16" s="10"/>
      <c r="PAS16"/>
      <c r="PAT16" s="10"/>
      <c r="PAU16"/>
      <c r="PAV16"/>
      <c r="PAW16"/>
      <c r="PAX16" s="14"/>
      <c r="PAY16" s="10"/>
      <c r="PAZ16"/>
      <c r="PBA16" s="10"/>
      <c r="PBB16"/>
      <c r="PBC16"/>
      <c r="PBD16"/>
      <c r="PBE16" s="14"/>
      <c r="PBF16" s="10"/>
      <c r="PBG16"/>
      <c r="PBH16" s="10"/>
      <c r="PBI16"/>
      <c r="PBJ16"/>
      <c r="PBK16"/>
      <c r="PBL16" s="14"/>
      <c r="PBM16" s="10"/>
      <c r="PBN16"/>
      <c r="PBO16" s="10"/>
      <c r="PBP16"/>
      <c r="PBQ16"/>
      <c r="PBR16"/>
      <c r="PBS16" s="14"/>
      <c r="PBT16" s="10"/>
      <c r="PBU16"/>
      <c r="PBV16" s="10"/>
      <c r="PBW16"/>
      <c r="PBX16"/>
      <c r="PBY16"/>
      <c r="PBZ16" s="14"/>
      <c r="PCA16" s="10"/>
      <c r="PCB16"/>
      <c r="PCC16" s="10"/>
      <c r="PCD16"/>
      <c r="PCE16"/>
      <c r="PCF16"/>
      <c r="PCG16" s="14"/>
      <c r="PCH16" s="10"/>
      <c r="PCI16"/>
      <c r="PCJ16" s="10"/>
      <c r="PCK16"/>
      <c r="PCL16"/>
      <c r="PCM16"/>
      <c r="PCN16" s="14"/>
      <c r="PCO16" s="26"/>
      <c r="PCP16"/>
      <c r="PCQ16" s="10"/>
      <c r="PCR16"/>
      <c r="PCS16"/>
      <c r="PCT16"/>
      <c r="PCU16" s="14"/>
      <c r="PCV16" s="26"/>
      <c r="PCW16"/>
      <c r="PCX16" s="10"/>
      <c r="PCY16"/>
      <c r="PCZ16"/>
      <c r="PDA16"/>
      <c r="PDB16" s="39"/>
      <c r="PDC16" s="81"/>
      <c r="PDD16" s="10"/>
      <c r="PDE16" s="10"/>
      <c r="PDF16" s="14"/>
      <c r="PDG16" s="14"/>
      <c r="PDH16"/>
      <c r="PDI16" s="10"/>
      <c r="PDJ16"/>
      <c r="PDK16" s="10"/>
      <c r="PDL16" s="6"/>
      <c r="PDM16"/>
      <c r="PDN16"/>
      <c r="PDO16" s="14"/>
      <c r="PDP16" s="10"/>
      <c r="PDQ16"/>
      <c r="PDR16" s="10"/>
      <c r="PDS16"/>
      <c r="PDT16"/>
      <c r="PDU16"/>
      <c r="PDV16" s="14"/>
      <c r="PDW16" s="10"/>
      <c r="PDX16"/>
      <c r="PDY16" s="10"/>
      <c r="PDZ16"/>
      <c r="PEA16"/>
      <c r="PEB16"/>
      <c r="PEC16" s="14"/>
      <c r="PED16" s="10"/>
      <c r="PEE16"/>
      <c r="PEF16" s="10"/>
      <c r="PEG16"/>
      <c r="PEH16"/>
      <c r="PEI16"/>
      <c r="PEJ16" s="14"/>
      <c r="PEK16" s="10"/>
      <c r="PEL16"/>
      <c r="PEM16" s="10"/>
      <c r="PEN16"/>
      <c r="PEO16"/>
      <c r="PEP16"/>
      <c r="PEQ16" s="14"/>
      <c r="PER16" s="10"/>
      <c r="PES16"/>
      <c r="PET16" s="10"/>
      <c r="PEU16"/>
      <c r="PEV16"/>
      <c r="PEW16"/>
      <c r="PEX16" s="14"/>
      <c r="PEY16" s="10"/>
      <c r="PEZ16"/>
      <c r="PFA16" s="10"/>
      <c r="PFB16"/>
      <c r="PFC16"/>
      <c r="PFD16"/>
      <c r="PFE16" s="14"/>
      <c r="PFF16" s="10"/>
      <c r="PFG16"/>
      <c r="PFH16" s="10"/>
      <c r="PFI16"/>
      <c r="PFJ16"/>
      <c r="PFK16"/>
      <c r="PFL16" s="14"/>
      <c r="PFM16" s="10"/>
      <c r="PFN16"/>
      <c r="PFO16" s="10"/>
      <c r="PFP16"/>
      <c r="PFQ16"/>
      <c r="PFR16"/>
      <c r="PFS16" s="14"/>
      <c r="PFT16" s="10"/>
      <c r="PFU16"/>
      <c r="PFV16" s="10"/>
      <c r="PFW16"/>
      <c r="PFX16"/>
      <c r="PFY16"/>
      <c r="PFZ16" s="14"/>
      <c r="PGA16" s="10"/>
      <c r="PGB16"/>
      <c r="PGC16" s="10"/>
      <c r="PGD16"/>
      <c r="PGE16"/>
      <c r="PGF16"/>
      <c r="PGG16" s="14"/>
      <c r="PGH16" s="10"/>
      <c r="PGI16"/>
      <c r="PGJ16" s="10"/>
      <c r="PGK16"/>
      <c r="PGL16"/>
      <c r="PGM16"/>
      <c r="PGN16" s="14"/>
      <c r="PGO16" s="10"/>
      <c r="PGP16"/>
      <c r="PGQ16" s="10"/>
      <c r="PGR16"/>
      <c r="PGS16"/>
      <c r="PGT16"/>
      <c r="PGU16" s="14"/>
      <c r="PGV16" s="10"/>
      <c r="PGW16"/>
      <c r="PGX16" s="10"/>
      <c r="PGY16"/>
      <c r="PGZ16"/>
      <c r="PHA16"/>
      <c r="PHB16" s="14"/>
      <c r="PHC16" s="10"/>
      <c r="PHD16"/>
      <c r="PHE16" s="10"/>
      <c r="PHF16"/>
      <c r="PHG16"/>
      <c r="PHH16"/>
      <c r="PHI16" s="14"/>
      <c r="PHJ16" s="10"/>
      <c r="PHK16"/>
      <c r="PHL16" s="10"/>
      <c r="PHM16"/>
      <c r="PHN16"/>
      <c r="PHO16"/>
      <c r="PHP16" s="14"/>
      <c r="PHQ16" s="10"/>
      <c r="PHR16"/>
      <c r="PHS16" s="10"/>
      <c r="PHT16"/>
      <c r="PHU16"/>
      <c r="PHV16"/>
      <c r="PHW16" s="14"/>
      <c r="PHX16" s="10"/>
      <c r="PHY16"/>
      <c r="PHZ16" s="10"/>
      <c r="PIA16"/>
      <c r="PIB16"/>
      <c r="PIC16"/>
      <c r="PID16" s="14"/>
      <c r="PIE16" s="10"/>
      <c r="PIF16"/>
      <c r="PIG16" s="10"/>
      <c r="PIH16"/>
      <c r="PII16"/>
      <c r="PIJ16"/>
      <c r="PIK16" s="14"/>
      <c r="PIL16" s="10"/>
      <c r="PIM16"/>
      <c r="PIN16" s="10"/>
      <c r="PIO16"/>
      <c r="PIP16"/>
      <c r="PIQ16"/>
      <c r="PIR16" s="14"/>
      <c r="PIS16" s="10"/>
      <c r="PIT16"/>
      <c r="PIU16" s="10"/>
      <c r="PIV16"/>
      <c r="PIW16"/>
      <c r="PIX16"/>
      <c r="PIY16" s="14"/>
      <c r="PIZ16" s="10"/>
      <c r="PJA16"/>
      <c r="PJB16" s="10"/>
      <c r="PJC16"/>
      <c r="PJD16"/>
      <c r="PJE16"/>
      <c r="PJF16" s="14"/>
      <c r="PJG16" s="10"/>
      <c r="PJH16"/>
      <c r="PJI16" s="10"/>
      <c r="PJJ16"/>
      <c r="PJK16"/>
      <c r="PJL16"/>
      <c r="PJM16" s="14"/>
      <c r="PJN16" s="10"/>
      <c r="PJO16"/>
      <c r="PJP16" s="10"/>
      <c r="PJQ16"/>
      <c r="PJR16"/>
      <c r="PJS16"/>
      <c r="PJT16" s="14"/>
      <c r="PJU16" s="10"/>
      <c r="PJV16"/>
      <c r="PJW16" s="10"/>
      <c r="PJX16"/>
      <c r="PJY16"/>
      <c r="PJZ16"/>
      <c r="PKA16" s="14"/>
      <c r="PKB16" s="10"/>
      <c r="PKC16"/>
      <c r="PKD16" s="10"/>
      <c r="PKE16"/>
      <c r="PKF16"/>
      <c r="PKG16"/>
      <c r="PKH16" s="14"/>
      <c r="PKI16" s="10"/>
      <c r="PKJ16"/>
      <c r="PKK16" s="10"/>
      <c r="PKL16"/>
      <c r="PKM16"/>
      <c r="PKN16"/>
      <c r="PKO16" s="14"/>
      <c r="PKP16" s="10"/>
      <c r="PKQ16"/>
      <c r="PKR16" s="10"/>
      <c r="PKS16"/>
      <c r="PKT16"/>
      <c r="PKU16"/>
      <c r="PKV16" s="14"/>
      <c r="PKW16" s="10"/>
      <c r="PKX16"/>
      <c r="PKY16" s="10"/>
      <c r="PKZ16"/>
      <c r="PLA16"/>
      <c r="PLB16"/>
      <c r="PLC16" s="14"/>
      <c r="PLD16" s="10"/>
      <c r="PLE16"/>
      <c r="PLF16" s="10"/>
      <c r="PLG16"/>
      <c r="PLH16"/>
      <c r="PLI16"/>
      <c r="PLJ16" s="14"/>
      <c r="PLK16" s="10"/>
      <c r="PLL16"/>
      <c r="PLM16" s="10"/>
      <c r="PLN16"/>
      <c r="PLO16"/>
      <c r="PLP16"/>
      <c r="PLQ16" s="14"/>
      <c r="PLR16" s="26"/>
      <c r="PLS16"/>
      <c r="PLT16" s="10"/>
      <c r="PLU16"/>
      <c r="PLV16"/>
      <c r="PLW16"/>
      <c r="PLX16" s="14"/>
      <c r="PLY16" s="26"/>
      <c r="PLZ16"/>
      <c r="PMA16" s="10"/>
      <c r="PMB16"/>
      <c r="PMC16"/>
      <c r="PMD16"/>
      <c r="PME16" s="39"/>
      <c r="PMF16" s="81"/>
      <c r="PMG16" s="10"/>
      <c r="PMH16" s="10"/>
      <c r="PMI16" s="14"/>
      <c r="PMJ16" s="14"/>
      <c r="PMK16"/>
      <c r="PML16" s="10"/>
      <c r="PMM16"/>
      <c r="PMN16" s="10"/>
      <c r="PMO16" s="6"/>
      <c r="PMP16"/>
      <c r="PMQ16"/>
      <c r="PMR16" s="14"/>
      <c r="PMS16" s="10"/>
      <c r="PMT16"/>
      <c r="PMU16" s="10"/>
      <c r="PMV16"/>
      <c r="PMW16"/>
      <c r="PMX16"/>
      <c r="PMY16" s="14"/>
      <c r="PMZ16" s="10"/>
      <c r="PNA16"/>
      <c r="PNB16" s="10"/>
      <c r="PNC16"/>
      <c r="PND16"/>
      <c r="PNE16"/>
      <c r="PNF16" s="14"/>
      <c r="PNG16" s="10"/>
      <c r="PNH16"/>
      <c r="PNI16" s="10"/>
      <c r="PNJ16"/>
      <c r="PNK16"/>
      <c r="PNL16"/>
      <c r="PNM16" s="14"/>
      <c r="PNN16" s="10"/>
      <c r="PNO16"/>
      <c r="PNP16" s="10"/>
      <c r="PNQ16"/>
      <c r="PNR16"/>
      <c r="PNS16"/>
      <c r="PNT16" s="14"/>
      <c r="PNU16" s="10"/>
      <c r="PNV16"/>
      <c r="PNW16" s="10"/>
      <c r="PNX16"/>
      <c r="PNY16"/>
      <c r="PNZ16"/>
      <c r="POA16" s="14"/>
      <c r="POB16" s="10"/>
      <c r="POC16"/>
      <c r="POD16" s="10"/>
      <c r="POE16"/>
      <c r="POF16"/>
      <c r="POG16"/>
      <c r="POH16" s="14"/>
      <c r="POI16" s="10"/>
      <c r="POJ16"/>
      <c r="POK16" s="10"/>
      <c r="POL16"/>
      <c r="POM16"/>
      <c r="PON16"/>
      <c r="POO16" s="14"/>
      <c r="POP16" s="10"/>
      <c r="POQ16"/>
      <c r="POR16" s="10"/>
      <c r="POS16"/>
      <c r="POT16"/>
      <c r="POU16"/>
      <c r="POV16" s="14"/>
      <c r="POW16" s="10"/>
      <c r="POX16"/>
      <c r="POY16" s="10"/>
      <c r="POZ16"/>
      <c r="PPA16"/>
      <c r="PPB16"/>
      <c r="PPC16" s="14"/>
      <c r="PPD16" s="10"/>
      <c r="PPE16"/>
      <c r="PPF16" s="10"/>
      <c r="PPG16"/>
      <c r="PPH16"/>
      <c r="PPI16"/>
      <c r="PPJ16" s="14"/>
      <c r="PPK16" s="10"/>
      <c r="PPL16"/>
      <c r="PPM16" s="10"/>
      <c r="PPN16"/>
      <c r="PPO16"/>
      <c r="PPP16"/>
      <c r="PPQ16" s="14"/>
      <c r="PPR16" s="10"/>
      <c r="PPS16"/>
      <c r="PPT16" s="10"/>
      <c r="PPU16"/>
      <c r="PPV16"/>
      <c r="PPW16"/>
      <c r="PPX16" s="14"/>
      <c r="PPY16" s="10"/>
      <c r="PPZ16"/>
      <c r="PQA16" s="10"/>
      <c r="PQB16"/>
      <c r="PQC16"/>
      <c r="PQD16"/>
      <c r="PQE16" s="14"/>
      <c r="PQF16" s="10"/>
      <c r="PQG16"/>
      <c r="PQH16" s="10"/>
      <c r="PQI16"/>
      <c r="PQJ16"/>
      <c r="PQK16"/>
      <c r="PQL16" s="14"/>
      <c r="PQM16" s="10"/>
      <c r="PQN16"/>
      <c r="PQO16" s="10"/>
      <c r="PQP16"/>
      <c r="PQQ16"/>
      <c r="PQR16"/>
      <c r="PQS16" s="14"/>
      <c r="PQT16" s="10"/>
      <c r="PQU16"/>
      <c r="PQV16" s="10"/>
      <c r="PQW16"/>
      <c r="PQX16"/>
      <c r="PQY16"/>
      <c r="PQZ16" s="14"/>
      <c r="PRA16" s="10"/>
      <c r="PRB16"/>
      <c r="PRC16" s="10"/>
      <c r="PRD16"/>
      <c r="PRE16"/>
      <c r="PRF16"/>
      <c r="PRG16" s="14"/>
      <c r="PRH16" s="10"/>
      <c r="PRI16"/>
      <c r="PRJ16" s="10"/>
      <c r="PRK16"/>
      <c r="PRL16"/>
      <c r="PRM16"/>
      <c r="PRN16" s="14"/>
      <c r="PRO16" s="10"/>
      <c r="PRP16"/>
      <c r="PRQ16" s="10"/>
      <c r="PRR16"/>
      <c r="PRS16"/>
      <c r="PRT16"/>
      <c r="PRU16" s="14"/>
      <c r="PRV16" s="10"/>
      <c r="PRW16"/>
      <c r="PRX16" s="10"/>
      <c r="PRY16"/>
      <c r="PRZ16"/>
      <c r="PSA16"/>
      <c r="PSB16" s="14"/>
      <c r="PSC16" s="10"/>
      <c r="PSD16"/>
      <c r="PSE16" s="10"/>
      <c r="PSF16"/>
      <c r="PSG16"/>
      <c r="PSH16"/>
      <c r="PSI16" s="14"/>
      <c r="PSJ16" s="10"/>
      <c r="PSK16"/>
      <c r="PSL16" s="10"/>
      <c r="PSM16"/>
      <c r="PSN16"/>
      <c r="PSO16"/>
      <c r="PSP16" s="14"/>
      <c r="PSQ16" s="10"/>
      <c r="PSR16"/>
      <c r="PSS16" s="10"/>
      <c r="PST16"/>
      <c r="PSU16"/>
      <c r="PSV16"/>
      <c r="PSW16" s="14"/>
      <c r="PSX16" s="10"/>
      <c r="PSY16"/>
      <c r="PSZ16" s="10"/>
      <c r="PTA16"/>
      <c r="PTB16"/>
      <c r="PTC16"/>
      <c r="PTD16" s="14"/>
      <c r="PTE16" s="10"/>
      <c r="PTF16"/>
      <c r="PTG16" s="10"/>
      <c r="PTH16"/>
      <c r="PTI16"/>
      <c r="PTJ16"/>
      <c r="PTK16" s="14"/>
      <c r="PTL16" s="10"/>
      <c r="PTM16"/>
      <c r="PTN16" s="10"/>
      <c r="PTO16"/>
      <c r="PTP16"/>
      <c r="PTQ16"/>
      <c r="PTR16" s="14"/>
      <c r="PTS16" s="10"/>
      <c r="PTT16"/>
      <c r="PTU16" s="10"/>
      <c r="PTV16"/>
      <c r="PTW16"/>
      <c r="PTX16"/>
      <c r="PTY16" s="14"/>
      <c r="PTZ16" s="10"/>
      <c r="PUA16"/>
      <c r="PUB16" s="10"/>
      <c r="PUC16"/>
      <c r="PUD16"/>
      <c r="PUE16"/>
      <c r="PUF16" s="14"/>
      <c r="PUG16" s="10"/>
      <c r="PUH16"/>
      <c r="PUI16" s="10"/>
      <c r="PUJ16"/>
      <c r="PUK16"/>
      <c r="PUL16"/>
      <c r="PUM16" s="14"/>
      <c r="PUN16" s="10"/>
      <c r="PUO16"/>
      <c r="PUP16" s="10"/>
      <c r="PUQ16"/>
      <c r="PUR16"/>
      <c r="PUS16"/>
      <c r="PUT16" s="14"/>
      <c r="PUU16" s="26"/>
      <c r="PUV16"/>
      <c r="PUW16" s="10"/>
      <c r="PUX16"/>
      <c r="PUY16"/>
      <c r="PUZ16"/>
      <c r="PVA16" s="14"/>
      <c r="PVB16" s="26"/>
      <c r="PVC16"/>
      <c r="PVD16" s="10"/>
      <c r="PVE16"/>
      <c r="PVF16"/>
      <c r="PVG16"/>
      <c r="PVH16" s="39"/>
      <c r="PVI16" s="81"/>
      <c r="PVJ16" s="10"/>
      <c r="PVK16" s="10"/>
      <c r="PVL16" s="14"/>
      <c r="PVM16" s="14"/>
      <c r="PVN16"/>
      <c r="PVO16" s="10"/>
      <c r="PVP16"/>
      <c r="PVQ16" s="10"/>
      <c r="PVR16" s="6"/>
      <c r="PVS16"/>
      <c r="PVT16"/>
      <c r="PVU16" s="14"/>
      <c r="PVV16" s="10"/>
      <c r="PVW16"/>
      <c r="PVX16" s="10"/>
      <c r="PVY16"/>
      <c r="PVZ16"/>
      <c r="PWA16"/>
      <c r="PWB16" s="14"/>
      <c r="PWC16" s="10"/>
      <c r="PWD16"/>
      <c r="PWE16" s="10"/>
      <c r="PWF16"/>
      <c r="PWG16"/>
      <c r="PWH16"/>
      <c r="PWI16" s="14"/>
      <c r="PWJ16" s="10"/>
      <c r="PWK16"/>
      <c r="PWL16" s="10"/>
      <c r="PWM16"/>
      <c r="PWN16"/>
      <c r="PWO16"/>
      <c r="PWP16" s="14"/>
      <c r="PWQ16" s="10"/>
      <c r="PWR16"/>
      <c r="PWS16" s="10"/>
      <c r="PWT16"/>
      <c r="PWU16"/>
      <c r="PWV16"/>
      <c r="PWW16" s="14"/>
      <c r="PWX16" s="10"/>
      <c r="PWY16"/>
      <c r="PWZ16" s="10"/>
      <c r="PXA16"/>
      <c r="PXB16"/>
      <c r="PXC16"/>
      <c r="PXD16" s="14"/>
      <c r="PXE16" s="10"/>
      <c r="PXF16"/>
      <c r="PXG16" s="10"/>
      <c r="PXH16"/>
      <c r="PXI16"/>
      <c r="PXJ16"/>
      <c r="PXK16" s="14"/>
      <c r="PXL16" s="10"/>
      <c r="PXM16"/>
      <c r="PXN16" s="10"/>
      <c r="PXO16"/>
      <c r="PXP16"/>
      <c r="PXQ16"/>
      <c r="PXR16" s="14"/>
      <c r="PXS16" s="10"/>
      <c r="PXT16"/>
      <c r="PXU16" s="10"/>
      <c r="PXV16"/>
      <c r="PXW16"/>
      <c r="PXX16"/>
      <c r="PXY16" s="14"/>
      <c r="PXZ16" s="10"/>
      <c r="PYA16"/>
      <c r="PYB16" s="10"/>
      <c r="PYC16"/>
      <c r="PYD16"/>
      <c r="PYE16"/>
      <c r="PYF16" s="14"/>
      <c r="PYG16" s="10"/>
      <c r="PYH16"/>
      <c r="PYI16" s="10"/>
      <c r="PYJ16"/>
      <c r="PYK16"/>
      <c r="PYL16"/>
      <c r="PYM16" s="14"/>
      <c r="PYN16" s="10"/>
      <c r="PYO16"/>
      <c r="PYP16" s="10"/>
      <c r="PYQ16"/>
      <c r="PYR16"/>
      <c r="PYS16"/>
      <c r="PYT16" s="14"/>
      <c r="PYU16" s="10"/>
      <c r="PYV16"/>
      <c r="PYW16" s="10"/>
      <c r="PYX16"/>
      <c r="PYY16"/>
      <c r="PYZ16"/>
      <c r="PZA16" s="14"/>
      <c r="PZB16" s="10"/>
      <c r="PZC16"/>
      <c r="PZD16" s="10"/>
      <c r="PZE16"/>
      <c r="PZF16"/>
      <c r="PZG16"/>
      <c r="PZH16" s="14"/>
      <c r="PZI16" s="10"/>
      <c r="PZJ16"/>
      <c r="PZK16" s="10"/>
      <c r="PZL16"/>
      <c r="PZM16"/>
      <c r="PZN16"/>
      <c r="PZO16" s="14"/>
      <c r="PZP16" s="10"/>
      <c r="PZQ16"/>
      <c r="PZR16" s="10"/>
      <c r="PZS16"/>
      <c r="PZT16"/>
      <c r="PZU16"/>
      <c r="PZV16" s="14"/>
      <c r="PZW16" s="10"/>
      <c r="PZX16"/>
      <c r="PZY16" s="10"/>
      <c r="PZZ16"/>
      <c r="QAA16"/>
      <c r="QAB16"/>
      <c r="QAC16" s="14"/>
      <c r="QAD16" s="10"/>
      <c r="QAE16"/>
      <c r="QAF16" s="10"/>
      <c r="QAG16"/>
      <c r="QAH16"/>
      <c r="QAI16"/>
      <c r="QAJ16" s="14"/>
      <c r="QAK16" s="10"/>
      <c r="QAL16"/>
      <c r="QAM16" s="10"/>
      <c r="QAN16"/>
      <c r="QAO16"/>
      <c r="QAP16"/>
      <c r="QAQ16" s="14"/>
      <c r="QAR16" s="10"/>
      <c r="QAS16"/>
      <c r="QAT16" s="10"/>
      <c r="QAU16"/>
      <c r="QAV16"/>
      <c r="QAW16"/>
      <c r="QAX16" s="14"/>
      <c r="QAY16" s="10"/>
      <c r="QAZ16"/>
      <c r="QBA16" s="10"/>
      <c r="QBB16"/>
      <c r="QBC16"/>
      <c r="QBD16"/>
      <c r="QBE16" s="14"/>
      <c r="QBF16" s="10"/>
      <c r="QBG16"/>
      <c r="QBH16" s="10"/>
      <c r="QBI16"/>
      <c r="QBJ16"/>
      <c r="QBK16"/>
      <c r="QBL16" s="14"/>
      <c r="QBM16" s="10"/>
      <c r="QBN16"/>
      <c r="QBO16" s="10"/>
      <c r="QBP16"/>
      <c r="QBQ16"/>
      <c r="QBR16"/>
      <c r="QBS16" s="14"/>
      <c r="QBT16" s="10"/>
      <c r="QBU16"/>
      <c r="QBV16" s="10"/>
      <c r="QBW16"/>
      <c r="QBX16"/>
      <c r="QBY16"/>
      <c r="QBZ16" s="14"/>
      <c r="QCA16" s="10"/>
      <c r="QCB16"/>
      <c r="QCC16" s="10"/>
      <c r="QCD16"/>
      <c r="QCE16"/>
      <c r="QCF16"/>
      <c r="QCG16" s="14"/>
      <c r="QCH16" s="10"/>
      <c r="QCI16"/>
      <c r="QCJ16" s="10"/>
      <c r="QCK16"/>
      <c r="QCL16"/>
      <c r="QCM16"/>
      <c r="QCN16" s="14"/>
      <c r="QCO16" s="10"/>
      <c r="QCP16"/>
      <c r="QCQ16" s="10"/>
      <c r="QCR16"/>
      <c r="QCS16"/>
      <c r="QCT16"/>
      <c r="QCU16" s="14"/>
      <c r="QCV16" s="10"/>
      <c r="QCW16"/>
      <c r="QCX16" s="10"/>
      <c r="QCY16"/>
      <c r="QCZ16"/>
      <c r="QDA16"/>
      <c r="QDB16" s="14"/>
      <c r="QDC16" s="10"/>
      <c r="QDD16"/>
      <c r="QDE16" s="10"/>
      <c r="QDF16"/>
      <c r="QDG16"/>
      <c r="QDH16"/>
      <c r="QDI16" s="14"/>
      <c r="QDJ16" s="10"/>
      <c r="QDK16"/>
      <c r="QDL16" s="10"/>
      <c r="QDM16"/>
      <c r="QDN16"/>
      <c r="QDO16"/>
      <c r="QDP16" s="14"/>
      <c r="QDQ16" s="10"/>
      <c r="QDR16"/>
      <c r="QDS16" s="10"/>
      <c r="QDT16"/>
      <c r="QDU16"/>
      <c r="QDV16"/>
      <c r="QDW16" s="14"/>
      <c r="QDX16" s="26"/>
      <c r="QDY16"/>
      <c r="QDZ16" s="10"/>
      <c r="QEA16"/>
      <c r="QEB16"/>
      <c r="QEC16"/>
      <c r="QED16" s="14"/>
      <c r="QEE16" s="26"/>
      <c r="QEF16"/>
      <c r="QEG16" s="10"/>
      <c r="QEH16"/>
      <c r="QEI16"/>
      <c r="QEJ16"/>
      <c r="QEK16" s="39"/>
      <c r="QEL16" s="81"/>
      <c r="QEM16" s="10"/>
      <c r="QEN16" s="10"/>
      <c r="QEO16" s="14"/>
      <c r="QEP16" s="14"/>
      <c r="QEQ16"/>
      <c r="QER16" s="10"/>
      <c r="QES16"/>
      <c r="QET16" s="10"/>
      <c r="QEU16" s="6"/>
      <c r="QEV16"/>
      <c r="QEW16"/>
      <c r="QEX16" s="14"/>
      <c r="QEY16" s="10"/>
      <c r="QEZ16"/>
      <c r="QFA16" s="10"/>
      <c r="QFB16"/>
      <c r="QFC16"/>
      <c r="QFD16"/>
      <c r="QFE16" s="14"/>
      <c r="QFF16" s="10"/>
      <c r="QFG16"/>
      <c r="QFH16" s="10"/>
      <c r="QFI16"/>
      <c r="QFJ16"/>
      <c r="QFK16"/>
      <c r="QFL16" s="14"/>
      <c r="QFM16" s="10"/>
      <c r="QFN16"/>
      <c r="QFO16" s="10"/>
      <c r="QFP16"/>
      <c r="QFQ16"/>
      <c r="QFR16"/>
      <c r="QFS16" s="14"/>
      <c r="QFT16" s="10"/>
      <c r="QFU16"/>
      <c r="QFV16" s="10"/>
      <c r="QFW16"/>
      <c r="QFX16"/>
      <c r="QFY16"/>
      <c r="QFZ16" s="14"/>
      <c r="QGA16" s="10"/>
      <c r="QGB16"/>
      <c r="QGC16" s="10"/>
      <c r="QGD16"/>
      <c r="QGE16"/>
      <c r="QGF16"/>
      <c r="QGG16" s="14"/>
      <c r="QGH16" s="10"/>
      <c r="QGI16"/>
      <c r="QGJ16" s="10"/>
      <c r="QGK16"/>
      <c r="QGL16"/>
      <c r="QGM16"/>
      <c r="QGN16" s="14"/>
      <c r="QGO16" s="10"/>
      <c r="QGP16"/>
      <c r="QGQ16" s="10"/>
      <c r="QGR16"/>
      <c r="QGS16"/>
      <c r="QGT16"/>
      <c r="QGU16" s="14"/>
      <c r="QGV16" s="10"/>
      <c r="QGW16"/>
      <c r="QGX16" s="10"/>
      <c r="QGY16"/>
      <c r="QGZ16"/>
      <c r="QHA16"/>
      <c r="QHB16" s="14"/>
      <c r="QHC16" s="10"/>
      <c r="QHD16"/>
      <c r="QHE16" s="10"/>
      <c r="QHF16"/>
      <c r="QHG16"/>
      <c r="QHH16"/>
      <c r="QHI16" s="14"/>
      <c r="QHJ16" s="10"/>
      <c r="QHK16"/>
      <c r="QHL16" s="10"/>
      <c r="QHM16"/>
      <c r="QHN16"/>
      <c r="QHO16"/>
      <c r="QHP16" s="14"/>
      <c r="QHQ16" s="10"/>
      <c r="QHR16"/>
      <c r="QHS16" s="10"/>
      <c r="QHT16"/>
      <c r="QHU16"/>
      <c r="QHV16"/>
      <c r="QHW16" s="14"/>
      <c r="QHX16" s="10"/>
      <c r="QHY16"/>
      <c r="QHZ16" s="10"/>
      <c r="QIA16"/>
      <c r="QIB16"/>
      <c r="QIC16"/>
      <c r="QID16" s="14"/>
      <c r="QIE16" s="10"/>
      <c r="QIF16"/>
      <c r="QIG16" s="10"/>
      <c r="QIH16"/>
      <c r="QII16"/>
      <c r="QIJ16"/>
      <c r="QIK16" s="14"/>
      <c r="QIL16" s="10"/>
      <c r="QIM16"/>
      <c r="QIN16" s="10"/>
      <c r="QIO16"/>
      <c r="QIP16"/>
      <c r="QIQ16"/>
      <c r="QIR16" s="14"/>
      <c r="QIS16" s="10"/>
      <c r="QIT16"/>
      <c r="QIU16" s="10"/>
      <c r="QIV16"/>
      <c r="QIW16"/>
      <c r="QIX16"/>
      <c r="QIY16" s="14"/>
      <c r="QIZ16" s="10"/>
      <c r="QJA16"/>
      <c r="QJB16" s="10"/>
      <c r="QJC16"/>
      <c r="QJD16"/>
      <c r="QJE16"/>
      <c r="QJF16" s="14"/>
      <c r="QJG16" s="10"/>
      <c r="QJH16"/>
      <c r="QJI16" s="10"/>
      <c r="QJJ16"/>
      <c r="QJK16"/>
      <c r="QJL16"/>
      <c r="QJM16" s="14"/>
      <c r="QJN16" s="10"/>
      <c r="QJO16"/>
      <c r="QJP16" s="10"/>
      <c r="QJQ16"/>
      <c r="QJR16"/>
      <c r="QJS16"/>
      <c r="QJT16" s="14"/>
      <c r="QJU16" s="10"/>
      <c r="QJV16"/>
      <c r="QJW16" s="10"/>
      <c r="QJX16"/>
      <c r="QJY16"/>
      <c r="QJZ16"/>
      <c r="QKA16" s="14"/>
      <c r="QKB16" s="10"/>
      <c r="QKC16"/>
      <c r="QKD16" s="10"/>
      <c r="QKE16"/>
      <c r="QKF16"/>
      <c r="QKG16"/>
      <c r="QKH16" s="14"/>
      <c r="QKI16" s="10"/>
      <c r="QKJ16"/>
      <c r="QKK16" s="10"/>
      <c r="QKL16"/>
      <c r="QKM16"/>
      <c r="QKN16"/>
      <c r="QKO16" s="14"/>
      <c r="QKP16" s="10"/>
      <c r="QKQ16"/>
      <c r="QKR16" s="10"/>
      <c r="QKS16"/>
      <c r="QKT16"/>
      <c r="QKU16"/>
      <c r="QKV16" s="14"/>
      <c r="QKW16" s="10"/>
      <c r="QKX16"/>
      <c r="QKY16" s="10"/>
      <c r="QKZ16"/>
      <c r="QLA16"/>
      <c r="QLB16"/>
      <c r="QLC16" s="14"/>
      <c r="QLD16" s="10"/>
      <c r="QLE16"/>
      <c r="QLF16" s="10"/>
      <c r="QLG16"/>
      <c r="QLH16"/>
      <c r="QLI16"/>
      <c r="QLJ16" s="14"/>
      <c r="QLK16" s="10"/>
      <c r="QLL16"/>
      <c r="QLM16" s="10"/>
      <c r="QLN16"/>
      <c r="QLO16"/>
      <c r="QLP16"/>
      <c r="QLQ16" s="14"/>
      <c r="QLR16" s="10"/>
      <c r="QLS16"/>
      <c r="QLT16" s="10"/>
      <c r="QLU16"/>
      <c r="QLV16"/>
      <c r="QLW16"/>
      <c r="QLX16" s="14"/>
      <c r="QLY16" s="10"/>
      <c r="QLZ16"/>
      <c r="QMA16" s="10"/>
      <c r="QMB16"/>
      <c r="QMC16"/>
      <c r="QMD16"/>
      <c r="QME16" s="14"/>
      <c r="QMF16" s="10"/>
      <c r="QMG16"/>
      <c r="QMH16" s="10"/>
      <c r="QMI16"/>
      <c r="QMJ16"/>
      <c r="QMK16"/>
      <c r="QML16" s="14"/>
      <c r="QMM16" s="10"/>
      <c r="QMN16"/>
      <c r="QMO16" s="10"/>
      <c r="QMP16"/>
      <c r="QMQ16"/>
      <c r="QMR16"/>
      <c r="QMS16" s="14"/>
      <c r="QMT16" s="10"/>
      <c r="QMU16"/>
      <c r="QMV16" s="10"/>
      <c r="QMW16"/>
      <c r="QMX16"/>
      <c r="QMY16"/>
      <c r="QMZ16" s="14"/>
      <c r="QNA16" s="26"/>
      <c r="QNB16"/>
      <c r="QNC16" s="10"/>
      <c r="QND16"/>
      <c r="QNE16"/>
      <c r="QNF16"/>
      <c r="QNG16" s="14"/>
      <c r="QNH16" s="26"/>
      <c r="QNI16"/>
      <c r="QNJ16" s="10"/>
      <c r="QNK16"/>
      <c r="QNL16"/>
      <c r="QNM16"/>
      <c r="QNN16" s="39"/>
      <c r="QNO16" s="81"/>
      <c r="QNP16" s="10"/>
      <c r="QNQ16" s="10"/>
      <c r="QNR16" s="14"/>
      <c r="QNS16" s="14"/>
      <c r="QNT16"/>
      <c r="QNU16" s="10"/>
      <c r="QNV16"/>
      <c r="QNW16" s="10"/>
      <c r="QNX16" s="6"/>
      <c r="QNY16"/>
      <c r="QNZ16"/>
      <c r="QOA16" s="14"/>
      <c r="QOB16" s="10"/>
      <c r="QOC16"/>
      <c r="QOD16" s="10"/>
      <c r="QOE16"/>
      <c r="QOF16"/>
      <c r="QOG16"/>
      <c r="QOH16" s="14"/>
      <c r="QOI16" s="10"/>
      <c r="QOJ16"/>
      <c r="QOK16" s="10"/>
      <c r="QOL16"/>
      <c r="QOM16"/>
      <c r="QON16"/>
      <c r="QOO16" s="14"/>
      <c r="QOP16" s="10"/>
      <c r="QOQ16"/>
      <c r="QOR16" s="10"/>
      <c r="QOS16"/>
      <c r="QOT16"/>
      <c r="QOU16"/>
      <c r="QOV16" s="14"/>
      <c r="QOW16" s="10"/>
      <c r="QOX16"/>
      <c r="QOY16" s="10"/>
      <c r="QOZ16"/>
      <c r="QPA16"/>
      <c r="QPB16"/>
      <c r="QPC16" s="14"/>
      <c r="QPD16" s="10"/>
      <c r="QPE16"/>
      <c r="QPF16" s="10"/>
      <c r="QPG16"/>
      <c r="QPH16"/>
      <c r="QPI16"/>
      <c r="QPJ16" s="14"/>
      <c r="QPK16" s="10"/>
      <c r="QPL16"/>
      <c r="QPM16" s="10"/>
      <c r="QPN16"/>
      <c r="QPO16"/>
      <c r="QPP16"/>
      <c r="QPQ16" s="14"/>
      <c r="QPR16" s="10"/>
      <c r="QPS16"/>
      <c r="QPT16" s="10"/>
      <c r="QPU16"/>
      <c r="QPV16"/>
      <c r="QPW16"/>
      <c r="QPX16" s="14"/>
      <c r="QPY16" s="10"/>
      <c r="QPZ16"/>
      <c r="QQA16" s="10"/>
      <c r="QQB16"/>
      <c r="QQC16"/>
      <c r="QQD16"/>
      <c r="QQE16" s="14"/>
      <c r="QQF16" s="10"/>
      <c r="QQG16"/>
      <c r="QQH16" s="10"/>
      <c r="QQI16"/>
      <c r="QQJ16"/>
      <c r="QQK16"/>
      <c r="QQL16" s="14"/>
      <c r="QQM16" s="10"/>
      <c r="QQN16"/>
      <c r="QQO16" s="10"/>
      <c r="QQP16"/>
      <c r="QQQ16"/>
      <c r="QQR16"/>
      <c r="QQS16" s="14"/>
      <c r="QQT16" s="10"/>
      <c r="QQU16"/>
      <c r="QQV16" s="10"/>
      <c r="QQW16"/>
      <c r="QQX16"/>
      <c r="QQY16"/>
      <c r="QQZ16" s="14"/>
      <c r="QRA16" s="10"/>
      <c r="QRB16"/>
      <c r="QRC16" s="10"/>
      <c r="QRD16"/>
      <c r="QRE16"/>
      <c r="QRF16"/>
      <c r="QRG16" s="14"/>
      <c r="QRH16" s="10"/>
      <c r="QRI16"/>
      <c r="QRJ16" s="10"/>
      <c r="QRK16"/>
      <c r="QRL16"/>
      <c r="QRM16"/>
      <c r="QRN16" s="14"/>
      <c r="QRO16" s="10"/>
      <c r="QRP16"/>
      <c r="QRQ16" s="10"/>
      <c r="QRR16"/>
      <c r="QRS16"/>
      <c r="QRT16"/>
      <c r="QRU16" s="14"/>
      <c r="QRV16" s="10"/>
      <c r="QRW16"/>
      <c r="QRX16" s="10"/>
      <c r="QRY16"/>
      <c r="QRZ16"/>
      <c r="QSA16"/>
      <c r="QSB16" s="14"/>
      <c r="QSC16" s="10"/>
      <c r="QSD16"/>
      <c r="QSE16" s="10"/>
      <c r="QSF16"/>
      <c r="QSG16"/>
      <c r="QSH16"/>
      <c r="QSI16" s="14"/>
      <c r="QSJ16" s="10"/>
      <c r="QSK16"/>
      <c r="QSL16" s="10"/>
      <c r="QSM16"/>
      <c r="QSN16"/>
      <c r="QSO16"/>
      <c r="QSP16" s="14"/>
      <c r="QSQ16" s="10"/>
      <c r="QSR16"/>
      <c r="QSS16" s="10"/>
      <c r="QST16"/>
      <c r="QSU16"/>
      <c r="QSV16"/>
      <c r="QSW16" s="14"/>
      <c r="QSX16" s="10"/>
      <c r="QSY16"/>
      <c r="QSZ16" s="10"/>
      <c r="QTA16"/>
      <c r="QTB16"/>
      <c r="QTC16"/>
      <c r="QTD16" s="14"/>
      <c r="QTE16" s="10"/>
      <c r="QTF16"/>
      <c r="QTG16" s="10"/>
      <c r="QTH16"/>
      <c r="QTI16"/>
      <c r="QTJ16"/>
      <c r="QTK16" s="14"/>
      <c r="QTL16" s="10"/>
      <c r="QTM16"/>
      <c r="QTN16" s="10"/>
      <c r="QTO16"/>
      <c r="QTP16"/>
      <c r="QTQ16"/>
      <c r="QTR16" s="14"/>
      <c r="QTS16" s="10"/>
      <c r="QTT16"/>
      <c r="QTU16" s="10"/>
      <c r="QTV16"/>
      <c r="QTW16"/>
      <c r="QTX16"/>
      <c r="QTY16" s="14"/>
      <c r="QTZ16" s="10"/>
      <c r="QUA16"/>
      <c r="QUB16" s="10"/>
      <c r="QUC16"/>
      <c r="QUD16"/>
      <c r="QUE16"/>
      <c r="QUF16" s="14"/>
      <c r="QUG16" s="10"/>
      <c r="QUH16"/>
      <c r="QUI16" s="10"/>
      <c r="QUJ16"/>
      <c r="QUK16"/>
      <c r="QUL16"/>
      <c r="QUM16" s="14"/>
      <c r="QUN16" s="10"/>
      <c r="QUO16"/>
      <c r="QUP16" s="10"/>
      <c r="QUQ16"/>
      <c r="QUR16"/>
      <c r="QUS16"/>
      <c r="QUT16" s="14"/>
      <c r="QUU16" s="10"/>
      <c r="QUV16"/>
      <c r="QUW16" s="10"/>
      <c r="QUX16"/>
      <c r="QUY16"/>
      <c r="QUZ16"/>
      <c r="QVA16" s="14"/>
      <c r="QVB16" s="10"/>
      <c r="QVC16"/>
      <c r="QVD16" s="10"/>
      <c r="QVE16"/>
      <c r="QVF16"/>
      <c r="QVG16"/>
      <c r="QVH16" s="14"/>
      <c r="QVI16" s="10"/>
      <c r="QVJ16"/>
      <c r="QVK16" s="10"/>
      <c r="QVL16"/>
      <c r="QVM16"/>
      <c r="QVN16"/>
      <c r="QVO16" s="14"/>
      <c r="QVP16" s="10"/>
      <c r="QVQ16"/>
      <c r="QVR16" s="10"/>
      <c r="QVS16"/>
      <c r="QVT16"/>
      <c r="QVU16"/>
      <c r="QVV16" s="14"/>
      <c r="QVW16" s="10"/>
      <c r="QVX16"/>
      <c r="QVY16" s="10"/>
      <c r="QVZ16"/>
      <c r="QWA16"/>
      <c r="QWB16"/>
      <c r="QWC16" s="14"/>
      <c r="QWD16" s="26"/>
      <c r="QWE16"/>
      <c r="QWF16" s="10"/>
      <c r="QWG16"/>
      <c r="QWH16"/>
      <c r="QWI16"/>
      <c r="QWJ16" s="14"/>
      <c r="QWK16" s="26"/>
      <c r="QWL16"/>
      <c r="QWM16" s="10"/>
      <c r="QWN16"/>
      <c r="QWO16"/>
      <c r="QWP16"/>
      <c r="QWQ16" s="39"/>
      <c r="QWR16" s="81"/>
      <c r="QWS16" s="10"/>
      <c r="QWT16" s="10"/>
      <c r="QWU16" s="14"/>
      <c r="QWV16" s="14"/>
      <c r="QWW16"/>
      <c r="QWX16" s="10"/>
      <c r="QWY16"/>
      <c r="QWZ16" s="10"/>
      <c r="QXA16" s="6"/>
      <c r="QXB16"/>
      <c r="QXC16"/>
      <c r="QXD16" s="14"/>
      <c r="QXE16" s="10"/>
      <c r="QXF16"/>
      <c r="QXG16" s="10"/>
      <c r="QXH16"/>
      <c r="QXI16"/>
      <c r="QXJ16"/>
      <c r="QXK16" s="14"/>
      <c r="QXL16" s="10"/>
      <c r="QXM16"/>
      <c r="QXN16" s="10"/>
      <c r="QXO16"/>
      <c r="QXP16"/>
      <c r="QXQ16"/>
      <c r="QXR16" s="14"/>
      <c r="QXS16" s="10"/>
      <c r="QXT16"/>
      <c r="QXU16" s="10"/>
      <c r="QXV16"/>
      <c r="QXW16"/>
      <c r="QXX16"/>
      <c r="QXY16" s="14"/>
      <c r="QXZ16" s="10"/>
      <c r="QYA16"/>
      <c r="QYB16" s="10"/>
      <c r="QYC16"/>
      <c r="QYD16"/>
      <c r="QYE16"/>
      <c r="QYF16" s="14"/>
      <c r="QYG16" s="10"/>
      <c r="QYH16"/>
      <c r="QYI16" s="10"/>
      <c r="QYJ16"/>
      <c r="QYK16"/>
      <c r="QYL16"/>
      <c r="QYM16" s="14"/>
      <c r="QYN16" s="10"/>
      <c r="QYO16"/>
      <c r="QYP16" s="10"/>
      <c r="QYQ16"/>
      <c r="QYR16"/>
      <c r="QYS16"/>
      <c r="QYT16" s="14"/>
      <c r="QYU16" s="10"/>
      <c r="QYV16"/>
      <c r="QYW16" s="10"/>
      <c r="QYX16"/>
      <c r="QYY16"/>
      <c r="QYZ16"/>
      <c r="QZA16" s="14"/>
      <c r="QZB16" s="10"/>
      <c r="QZC16"/>
      <c r="QZD16" s="10"/>
      <c r="QZE16"/>
      <c r="QZF16"/>
      <c r="QZG16"/>
      <c r="QZH16" s="14"/>
      <c r="QZI16" s="10"/>
      <c r="QZJ16"/>
      <c r="QZK16" s="10"/>
      <c r="QZL16"/>
      <c r="QZM16"/>
      <c r="QZN16"/>
      <c r="QZO16" s="14"/>
      <c r="QZP16" s="10"/>
      <c r="QZQ16"/>
      <c r="QZR16" s="10"/>
      <c r="QZS16"/>
      <c r="QZT16"/>
      <c r="QZU16"/>
      <c r="QZV16" s="14"/>
      <c r="QZW16" s="10"/>
      <c r="QZX16"/>
      <c r="QZY16" s="10"/>
      <c r="QZZ16"/>
      <c r="RAA16"/>
      <c r="RAB16"/>
      <c r="RAC16" s="14"/>
      <c r="RAD16" s="10"/>
      <c r="RAE16"/>
      <c r="RAF16" s="10"/>
      <c r="RAG16"/>
      <c r="RAH16"/>
      <c r="RAI16"/>
      <c r="RAJ16" s="14"/>
      <c r="RAK16" s="10"/>
      <c r="RAL16"/>
      <c r="RAM16" s="10"/>
      <c r="RAN16"/>
      <c r="RAO16"/>
      <c r="RAP16"/>
      <c r="RAQ16" s="14"/>
      <c r="RAR16" s="10"/>
      <c r="RAS16"/>
      <c r="RAT16" s="10"/>
      <c r="RAU16"/>
      <c r="RAV16"/>
      <c r="RAW16"/>
      <c r="RAX16" s="14"/>
      <c r="RAY16" s="10"/>
      <c r="RAZ16"/>
      <c r="RBA16" s="10"/>
      <c r="RBB16"/>
      <c r="RBC16"/>
      <c r="RBD16"/>
      <c r="RBE16" s="14"/>
      <c r="RBF16" s="10"/>
      <c r="RBG16"/>
      <c r="RBH16" s="10"/>
      <c r="RBI16"/>
      <c r="RBJ16"/>
      <c r="RBK16"/>
      <c r="RBL16" s="14"/>
      <c r="RBM16" s="10"/>
      <c r="RBN16"/>
      <c r="RBO16" s="10"/>
      <c r="RBP16"/>
      <c r="RBQ16"/>
      <c r="RBR16"/>
      <c r="RBS16" s="14"/>
      <c r="RBT16" s="10"/>
      <c r="RBU16"/>
      <c r="RBV16" s="10"/>
      <c r="RBW16"/>
      <c r="RBX16"/>
      <c r="RBY16"/>
      <c r="RBZ16" s="14"/>
      <c r="RCA16" s="10"/>
      <c r="RCB16"/>
      <c r="RCC16" s="10"/>
      <c r="RCD16"/>
      <c r="RCE16"/>
      <c r="RCF16"/>
      <c r="RCG16" s="14"/>
      <c r="RCH16" s="10"/>
      <c r="RCI16"/>
      <c r="RCJ16" s="10"/>
      <c r="RCK16"/>
      <c r="RCL16"/>
      <c r="RCM16"/>
      <c r="RCN16" s="14"/>
      <c r="RCO16" s="10"/>
      <c r="RCP16"/>
      <c r="RCQ16" s="10"/>
      <c r="RCR16"/>
      <c r="RCS16"/>
      <c r="RCT16"/>
      <c r="RCU16" s="14"/>
      <c r="RCV16" s="10"/>
      <c r="RCW16"/>
      <c r="RCX16" s="10"/>
      <c r="RCY16"/>
      <c r="RCZ16"/>
      <c r="RDA16"/>
      <c r="RDB16" s="14"/>
      <c r="RDC16" s="10"/>
      <c r="RDD16"/>
      <c r="RDE16" s="10"/>
      <c r="RDF16"/>
      <c r="RDG16"/>
      <c r="RDH16"/>
      <c r="RDI16" s="14"/>
      <c r="RDJ16" s="10"/>
      <c r="RDK16"/>
      <c r="RDL16" s="10"/>
      <c r="RDM16"/>
      <c r="RDN16"/>
      <c r="RDO16"/>
      <c r="RDP16" s="14"/>
      <c r="RDQ16" s="10"/>
      <c r="RDR16"/>
      <c r="RDS16" s="10"/>
      <c r="RDT16"/>
      <c r="RDU16"/>
      <c r="RDV16"/>
      <c r="RDW16" s="14"/>
      <c r="RDX16" s="10"/>
      <c r="RDY16"/>
      <c r="RDZ16" s="10"/>
      <c r="REA16"/>
      <c r="REB16"/>
      <c r="REC16"/>
      <c r="RED16" s="14"/>
      <c r="REE16" s="10"/>
      <c r="REF16"/>
      <c r="REG16" s="10"/>
      <c r="REH16"/>
      <c r="REI16"/>
      <c r="REJ16"/>
      <c r="REK16" s="14"/>
      <c r="REL16" s="10"/>
      <c r="REM16"/>
      <c r="REN16" s="10"/>
      <c r="REO16"/>
      <c r="REP16"/>
      <c r="REQ16"/>
      <c r="RER16" s="14"/>
      <c r="RES16" s="10"/>
      <c r="RET16"/>
      <c r="REU16" s="10"/>
      <c r="REV16"/>
      <c r="REW16"/>
      <c r="REX16"/>
      <c r="REY16" s="14"/>
      <c r="REZ16" s="10"/>
      <c r="RFA16"/>
      <c r="RFB16" s="10"/>
      <c r="RFC16"/>
      <c r="RFD16"/>
      <c r="RFE16"/>
      <c r="RFF16" s="14"/>
      <c r="RFG16" s="26"/>
      <c r="RFH16"/>
      <c r="RFI16" s="10"/>
      <c r="RFJ16"/>
      <c r="RFK16"/>
      <c r="RFL16"/>
      <c r="RFM16" s="14"/>
      <c r="RFN16" s="26"/>
      <c r="RFO16"/>
      <c r="RFP16" s="10"/>
      <c r="RFQ16"/>
      <c r="RFR16"/>
      <c r="RFS16"/>
      <c r="RFT16" s="39"/>
      <c r="RFU16" s="81"/>
      <c r="RFV16" s="10"/>
      <c r="RFW16" s="10"/>
      <c r="RFX16" s="14"/>
      <c r="RFY16" s="14"/>
      <c r="RFZ16"/>
      <c r="RGA16" s="10"/>
      <c r="RGB16"/>
      <c r="RGC16" s="10"/>
      <c r="RGD16" s="6"/>
      <c r="RGE16"/>
      <c r="RGF16"/>
      <c r="RGG16" s="14"/>
      <c r="RGH16" s="10"/>
      <c r="RGI16"/>
      <c r="RGJ16" s="10"/>
      <c r="RGK16"/>
      <c r="RGL16"/>
      <c r="RGM16"/>
      <c r="RGN16" s="14"/>
      <c r="RGO16" s="10"/>
      <c r="RGP16"/>
      <c r="RGQ16" s="10"/>
      <c r="RGR16"/>
      <c r="RGS16"/>
      <c r="RGT16"/>
      <c r="RGU16" s="14"/>
      <c r="RGV16" s="10"/>
      <c r="RGW16"/>
      <c r="RGX16" s="10"/>
      <c r="RGY16"/>
      <c r="RGZ16"/>
      <c r="RHA16"/>
      <c r="RHB16" s="14"/>
      <c r="RHC16" s="10"/>
      <c r="RHD16"/>
      <c r="RHE16" s="10"/>
      <c r="RHF16"/>
      <c r="RHG16"/>
      <c r="RHH16"/>
      <c r="RHI16" s="14"/>
      <c r="RHJ16" s="10"/>
      <c r="RHK16"/>
      <c r="RHL16" s="10"/>
      <c r="RHM16"/>
      <c r="RHN16"/>
      <c r="RHO16"/>
      <c r="RHP16" s="14"/>
      <c r="RHQ16" s="10"/>
      <c r="RHR16"/>
      <c r="RHS16" s="10"/>
      <c r="RHT16"/>
      <c r="RHU16"/>
      <c r="RHV16"/>
      <c r="RHW16" s="14"/>
      <c r="RHX16" s="10"/>
      <c r="RHY16"/>
      <c r="RHZ16" s="10"/>
      <c r="RIA16"/>
      <c r="RIB16"/>
      <c r="RIC16"/>
      <c r="RID16" s="14"/>
      <c r="RIE16" s="10"/>
      <c r="RIF16"/>
      <c r="RIG16" s="10"/>
      <c r="RIH16"/>
      <c r="RII16"/>
      <c r="RIJ16"/>
      <c r="RIK16" s="14"/>
      <c r="RIL16" s="10"/>
      <c r="RIM16"/>
      <c r="RIN16" s="10"/>
      <c r="RIO16"/>
      <c r="RIP16"/>
      <c r="RIQ16"/>
      <c r="RIR16" s="14"/>
      <c r="RIS16" s="10"/>
      <c r="RIT16"/>
      <c r="RIU16" s="10"/>
      <c r="RIV16"/>
      <c r="RIW16"/>
      <c r="RIX16"/>
      <c r="RIY16" s="14"/>
      <c r="RIZ16" s="10"/>
      <c r="RJA16"/>
      <c r="RJB16" s="10"/>
      <c r="RJC16"/>
      <c r="RJD16"/>
      <c r="RJE16"/>
      <c r="RJF16" s="14"/>
      <c r="RJG16" s="10"/>
      <c r="RJH16"/>
      <c r="RJI16" s="10"/>
      <c r="RJJ16"/>
      <c r="RJK16"/>
      <c r="RJL16"/>
      <c r="RJM16" s="14"/>
      <c r="RJN16" s="10"/>
      <c r="RJO16"/>
      <c r="RJP16" s="10"/>
      <c r="RJQ16"/>
      <c r="RJR16"/>
      <c r="RJS16"/>
      <c r="RJT16" s="14"/>
      <c r="RJU16" s="10"/>
      <c r="RJV16"/>
      <c r="RJW16" s="10"/>
      <c r="RJX16"/>
      <c r="RJY16"/>
      <c r="RJZ16"/>
      <c r="RKA16" s="14"/>
      <c r="RKB16" s="10"/>
      <c r="RKC16"/>
      <c r="RKD16" s="10"/>
      <c r="RKE16"/>
      <c r="RKF16"/>
      <c r="RKG16"/>
      <c r="RKH16" s="14"/>
      <c r="RKI16" s="10"/>
      <c r="RKJ16"/>
      <c r="RKK16" s="10"/>
      <c r="RKL16"/>
      <c r="RKM16"/>
      <c r="RKN16"/>
      <c r="RKO16" s="14"/>
      <c r="RKP16" s="10"/>
      <c r="RKQ16"/>
      <c r="RKR16" s="10"/>
      <c r="RKS16"/>
      <c r="RKT16"/>
      <c r="RKU16"/>
      <c r="RKV16" s="14"/>
      <c r="RKW16" s="10"/>
      <c r="RKX16"/>
      <c r="RKY16" s="10"/>
      <c r="RKZ16"/>
      <c r="RLA16"/>
      <c r="RLB16"/>
      <c r="RLC16" s="14"/>
      <c r="RLD16" s="10"/>
      <c r="RLE16"/>
      <c r="RLF16" s="10"/>
      <c r="RLG16"/>
      <c r="RLH16"/>
      <c r="RLI16"/>
      <c r="RLJ16" s="14"/>
      <c r="RLK16" s="10"/>
      <c r="RLL16"/>
      <c r="RLM16" s="10"/>
      <c r="RLN16"/>
      <c r="RLO16"/>
      <c r="RLP16"/>
      <c r="RLQ16" s="14"/>
      <c r="RLR16" s="10"/>
      <c r="RLS16"/>
      <c r="RLT16" s="10"/>
      <c r="RLU16"/>
      <c r="RLV16"/>
      <c r="RLW16"/>
      <c r="RLX16" s="14"/>
      <c r="RLY16" s="10"/>
      <c r="RLZ16"/>
      <c r="RMA16" s="10"/>
      <c r="RMB16"/>
      <c r="RMC16"/>
      <c r="RMD16"/>
      <c r="RME16" s="14"/>
      <c r="RMF16" s="10"/>
      <c r="RMG16"/>
      <c r="RMH16" s="10"/>
      <c r="RMI16"/>
      <c r="RMJ16"/>
      <c r="RMK16"/>
      <c r="RML16" s="14"/>
      <c r="RMM16" s="10"/>
      <c r="RMN16"/>
      <c r="RMO16" s="10"/>
      <c r="RMP16"/>
      <c r="RMQ16"/>
      <c r="RMR16"/>
      <c r="RMS16" s="14"/>
      <c r="RMT16" s="10"/>
      <c r="RMU16"/>
      <c r="RMV16" s="10"/>
      <c r="RMW16"/>
      <c r="RMX16"/>
      <c r="RMY16"/>
      <c r="RMZ16" s="14"/>
      <c r="RNA16" s="10"/>
      <c r="RNB16"/>
      <c r="RNC16" s="10"/>
      <c r="RND16"/>
      <c r="RNE16"/>
      <c r="RNF16"/>
      <c r="RNG16" s="14"/>
      <c r="RNH16" s="10"/>
      <c r="RNI16"/>
      <c r="RNJ16" s="10"/>
      <c r="RNK16"/>
      <c r="RNL16"/>
      <c r="RNM16"/>
      <c r="RNN16" s="14"/>
      <c r="RNO16" s="10"/>
      <c r="RNP16"/>
      <c r="RNQ16" s="10"/>
      <c r="RNR16"/>
      <c r="RNS16"/>
      <c r="RNT16"/>
      <c r="RNU16" s="14"/>
      <c r="RNV16" s="10"/>
      <c r="RNW16"/>
      <c r="RNX16" s="10"/>
      <c r="RNY16"/>
      <c r="RNZ16"/>
      <c r="ROA16"/>
      <c r="ROB16" s="14"/>
      <c r="ROC16" s="10"/>
      <c r="ROD16"/>
      <c r="ROE16" s="10"/>
      <c r="ROF16"/>
      <c r="ROG16"/>
      <c r="ROH16"/>
      <c r="ROI16" s="14"/>
      <c r="ROJ16" s="26"/>
      <c r="ROK16"/>
      <c r="ROL16" s="10"/>
      <c r="ROM16"/>
      <c r="RON16"/>
      <c r="ROO16"/>
      <c r="ROP16" s="14"/>
      <c r="ROQ16" s="26"/>
      <c r="ROR16"/>
      <c r="ROS16" s="10"/>
      <c r="ROT16"/>
      <c r="ROU16"/>
      <c r="ROV16"/>
      <c r="ROW16" s="39"/>
      <c r="ROX16" s="81"/>
      <c r="ROY16" s="10"/>
      <c r="ROZ16" s="10"/>
      <c r="RPA16" s="14"/>
      <c r="RPB16" s="14"/>
      <c r="RPC16"/>
      <c r="RPD16" s="10"/>
      <c r="RPE16"/>
      <c r="RPF16" s="10"/>
      <c r="RPG16" s="6"/>
      <c r="RPH16"/>
      <c r="RPI16"/>
      <c r="RPJ16" s="14"/>
      <c r="RPK16" s="10"/>
      <c r="RPL16"/>
      <c r="RPM16" s="10"/>
      <c r="RPN16"/>
      <c r="RPO16"/>
      <c r="RPP16"/>
      <c r="RPQ16" s="14"/>
      <c r="RPR16" s="10"/>
      <c r="RPS16"/>
      <c r="RPT16" s="10"/>
      <c r="RPU16"/>
      <c r="RPV16"/>
      <c r="RPW16"/>
      <c r="RPX16" s="14"/>
      <c r="RPY16" s="10"/>
      <c r="RPZ16"/>
      <c r="RQA16" s="10"/>
      <c r="RQB16"/>
      <c r="RQC16"/>
      <c r="RQD16"/>
      <c r="RQE16" s="14"/>
      <c r="RQF16" s="10"/>
      <c r="RQG16"/>
      <c r="RQH16" s="10"/>
      <c r="RQI16"/>
      <c r="RQJ16"/>
      <c r="RQK16"/>
      <c r="RQL16" s="14"/>
      <c r="RQM16" s="10"/>
      <c r="RQN16"/>
      <c r="RQO16" s="10"/>
      <c r="RQP16"/>
      <c r="RQQ16"/>
      <c r="RQR16"/>
      <c r="RQS16" s="14"/>
      <c r="RQT16" s="10"/>
      <c r="RQU16"/>
      <c r="RQV16" s="10"/>
      <c r="RQW16"/>
      <c r="RQX16"/>
      <c r="RQY16"/>
      <c r="RQZ16" s="14"/>
      <c r="RRA16" s="10"/>
      <c r="RRB16"/>
      <c r="RRC16" s="10"/>
      <c r="RRD16"/>
      <c r="RRE16"/>
      <c r="RRF16"/>
      <c r="RRG16" s="14"/>
      <c r="RRH16" s="10"/>
      <c r="RRI16"/>
      <c r="RRJ16" s="10"/>
      <c r="RRK16"/>
      <c r="RRL16"/>
      <c r="RRM16"/>
      <c r="RRN16" s="14"/>
      <c r="RRO16" s="10"/>
      <c r="RRP16"/>
      <c r="RRQ16" s="10"/>
      <c r="RRR16"/>
      <c r="RRS16"/>
      <c r="RRT16"/>
      <c r="RRU16" s="14"/>
      <c r="RRV16" s="10"/>
      <c r="RRW16"/>
      <c r="RRX16" s="10"/>
      <c r="RRY16"/>
      <c r="RRZ16"/>
      <c r="RSA16"/>
      <c r="RSB16" s="14"/>
      <c r="RSC16" s="10"/>
      <c r="RSD16"/>
      <c r="RSE16" s="10"/>
      <c r="RSF16"/>
      <c r="RSG16"/>
      <c r="RSH16"/>
      <c r="RSI16" s="14"/>
      <c r="RSJ16" s="10"/>
      <c r="RSK16"/>
      <c r="RSL16" s="10"/>
      <c r="RSM16"/>
      <c r="RSN16"/>
      <c r="RSO16"/>
      <c r="RSP16" s="14"/>
      <c r="RSQ16" s="10"/>
      <c r="RSR16"/>
      <c r="RSS16" s="10"/>
      <c r="RST16"/>
      <c r="RSU16"/>
      <c r="RSV16"/>
      <c r="RSW16" s="14"/>
      <c r="RSX16" s="10"/>
      <c r="RSY16"/>
      <c r="RSZ16" s="10"/>
      <c r="RTA16"/>
      <c r="RTB16"/>
      <c r="RTC16"/>
      <c r="RTD16" s="14"/>
      <c r="RTE16" s="10"/>
      <c r="RTF16"/>
      <c r="RTG16" s="10"/>
      <c r="RTH16"/>
      <c r="RTI16"/>
      <c r="RTJ16"/>
      <c r="RTK16" s="14"/>
      <c r="RTL16" s="10"/>
      <c r="RTM16"/>
      <c r="RTN16" s="10"/>
      <c r="RTO16"/>
      <c r="RTP16"/>
      <c r="RTQ16"/>
      <c r="RTR16" s="14"/>
      <c r="RTS16" s="10"/>
      <c r="RTT16"/>
      <c r="RTU16" s="10"/>
      <c r="RTV16"/>
      <c r="RTW16"/>
      <c r="RTX16"/>
      <c r="RTY16" s="14"/>
      <c r="RTZ16" s="10"/>
      <c r="RUA16"/>
      <c r="RUB16" s="10"/>
      <c r="RUC16"/>
      <c r="RUD16"/>
      <c r="RUE16"/>
      <c r="RUF16" s="14"/>
      <c r="RUG16" s="10"/>
      <c r="RUH16"/>
      <c r="RUI16" s="10"/>
      <c r="RUJ16"/>
      <c r="RUK16"/>
      <c r="RUL16"/>
      <c r="RUM16" s="14"/>
      <c r="RUN16" s="10"/>
      <c r="RUO16"/>
      <c r="RUP16" s="10"/>
      <c r="RUQ16"/>
      <c r="RUR16"/>
      <c r="RUS16"/>
      <c r="RUT16" s="14"/>
      <c r="RUU16" s="10"/>
      <c r="RUV16"/>
      <c r="RUW16" s="10"/>
      <c r="RUX16"/>
      <c r="RUY16"/>
      <c r="RUZ16"/>
      <c r="RVA16" s="14"/>
      <c r="RVB16" s="10"/>
      <c r="RVC16"/>
      <c r="RVD16" s="10"/>
      <c r="RVE16"/>
      <c r="RVF16"/>
      <c r="RVG16"/>
      <c r="RVH16" s="14"/>
      <c r="RVI16" s="10"/>
      <c r="RVJ16"/>
      <c r="RVK16" s="10"/>
      <c r="RVL16"/>
      <c r="RVM16"/>
      <c r="RVN16"/>
      <c r="RVO16" s="14"/>
      <c r="RVP16" s="10"/>
      <c r="RVQ16"/>
      <c r="RVR16" s="10"/>
      <c r="RVS16"/>
      <c r="RVT16"/>
      <c r="RVU16"/>
      <c r="RVV16" s="14"/>
      <c r="RVW16" s="10"/>
      <c r="RVX16"/>
      <c r="RVY16" s="10"/>
      <c r="RVZ16"/>
      <c r="RWA16"/>
      <c r="RWB16"/>
      <c r="RWC16" s="14"/>
      <c r="RWD16" s="10"/>
      <c r="RWE16"/>
      <c r="RWF16" s="10"/>
      <c r="RWG16"/>
      <c r="RWH16"/>
      <c r="RWI16"/>
      <c r="RWJ16" s="14"/>
      <c r="RWK16" s="10"/>
      <c r="RWL16"/>
      <c r="RWM16" s="10"/>
      <c r="RWN16"/>
      <c r="RWO16"/>
      <c r="RWP16"/>
      <c r="RWQ16" s="14"/>
      <c r="RWR16" s="10"/>
      <c r="RWS16"/>
      <c r="RWT16" s="10"/>
      <c r="RWU16"/>
      <c r="RWV16"/>
      <c r="RWW16"/>
      <c r="RWX16" s="14"/>
      <c r="RWY16" s="10"/>
      <c r="RWZ16"/>
      <c r="RXA16" s="10"/>
      <c r="RXB16"/>
      <c r="RXC16"/>
      <c r="RXD16"/>
      <c r="RXE16" s="14"/>
      <c r="RXF16" s="10"/>
      <c r="RXG16"/>
      <c r="RXH16" s="10"/>
      <c r="RXI16"/>
      <c r="RXJ16"/>
      <c r="RXK16"/>
      <c r="RXL16" s="14"/>
      <c r="RXM16" s="26"/>
      <c r="RXN16"/>
      <c r="RXO16" s="10"/>
      <c r="RXP16"/>
      <c r="RXQ16"/>
      <c r="RXR16"/>
      <c r="RXS16" s="14"/>
      <c r="RXT16" s="26"/>
      <c r="RXU16"/>
      <c r="RXV16" s="10"/>
      <c r="RXW16"/>
      <c r="RXX16"/>
      <c r="RXY16"/>
      <c r="RXZ16" s="39"/>
      <c r="RYA16" s="81"/>
      <c r="RYB16" s="10"/>
      <c r="RYC16" s="10"/>
      <c r="RYD16" s="14"/>
      <c r="RYE16" s="14"/>
      <c r="RYF16"/>
      <c r="RYG16" s="10"/>
      <c r="RYH16"/>
      <c r="RYI16" s="10"/>
      <c r="RYJ16" s="6"/>
      <c r="RYK16"/>
      <c r="RYL16"/>
      <c r="RYM16" s="14"/>
      <c r="RYN16" s="10"/>
      <c r="RYO16"/>
      <c r="RYP16" s="10"/>
      <c r="RYQ16"/>
      <c r="RYR16"/>
      <c r="RYS16"/>
      <c r="RYT16" s="14"/>
      <c r="RYU16" s="10"/>
      <c r="RYV16"/>
      <c r="RYW16" s="10"/>
      <c r="RYX16"/>
      <c r="RYY16"/>
      <c r="RYZ16"/>
      <c r="RZA16" s="14"/>
      <c r="RZB16" s="10"/>
      <c r="RZC16"/>
      <c r="RZD16" s="10"/>
      <c r="RZE16"/>
      <c r="RZF16"/>
      <c r="RZG16"/>
      <c r="RZH16" s="14"/>
      <c r="RZI16" s="10"/>
      <c r="RZJ16"/>
      <c r="RZK16" s="10"/>
      <c r="RZL16"/>
      <c r="RZM16"/>
      <c r="RZN16"/>
      <c r="RZO16" s="14"/>
      <c r="RZP16" s="10"/>
      <c r="RZQ16"/>
      <c r="RZR16" s="10"/>
      <c r="RZS16"/>
      <c r="RZT16"/>
      <c r="RZU16"/>
      <c r="RZV16" s="14"/>
      <c r="RZW16" s="10"/>
      <c r="RZX16"/>
      <c r="RZY16" s="10"/>
      <c r="RZZ16"/>
      <c r="SAA16"/>
      <c r="SAB16"/>
      <c r="SAC16" s="14"/>
      <c r="SAD16" s="10"/>
      <c r="SAE16"/>
      <c r="SAF16" s="10"/>
      <c r="SAG16"/>
      <c r="SAH16"/>
      <c r="SAI16"/>
      <c r="SAJ16" s="14"/>
      <c r="SAK16" s="10"/>
      <c r="SAL16"/>
      <c r="SAM16" s="10"/>
      <c r="SAN16"/>
      <c r="SAO16"/>
      <c r="SAP16"/>
      <c r="SAQ16" s="14"/>
      <c r="SAR16" s="10"/>
      <c r="SAS16"/>
      <c r="SAT16" s="10"/>
      <c r="SAU16"/>
      <c r="SAV16"/>
      <c r="SAW16"/>
      <c r="SAX16" s="14"/>
      <c r="SAY16" s="10"/>
      <c r="SAZ16"/>
      <c r="SBA16" s="10"/>
      <c r="SBB16"/>
      <c r="SBC16"/>
      <c r="SBD16"/>
      <c r="SBE16" s="14"/>
      <c r="SBF16" s="10"/>
      <c r="SBG16"/>
      <c r="SBH16" s="10"/>
      <c r="SBI16"/>
      <c r="SBJ16"/>
      <c r="SBK16"/>
      <c r="SBL16" s="14"/>
      <c r="SBM16" s="10"/>
      <c r="SBN16"/>
      <c r="SBO16" s="10"/>
      <c r="SBP16"/>
      <c r="SBQ16"/>
      <c r="SBR16"/>
      <c r="SBS16" s="14"/>
      <c r="SBT16" s="10"/>
      <c r="SBU16"/>
      <c r="SBV16" s="10"/>
      <c r="SBW16"/>
      <c r="SBX16"/>
      <c r="SBY16"/>
      <c r="SBZ16" s="14"/>
      <c r="SCA16" s="10"/>
      <c r="SCB16"/>
      <c r="SCC16" s="10"/>
      <c r="SCD16"/>
      <c r="SCE16"/>
      <c r="SCF16"/>
      <c r="SCG16" s="14"/>
      <c r="SCH16" s="10"/>
      <c r="SCI16"/>
      <c r="SCJ16" s="10"/>
      <c r="SCK16"/>
      <c r="SCL16"/>
      <c r="SCM16"/>
      <c r="SCN16" s="14"/>
      <c r="SCO16" s="10"/>
      <c r="SCP16"/>
      <c r="SCQ16" s="10"/>
      <c r="SCR16"/>
      <c r="SCS16"/>
      <c r="SCT16"/>
      <c r="SCU16" s="14"/>
      <c r="SCV16" s="10"/>
      <c r="SCW16"/>
      <c r="SCX16" s="10"/>
      <c r="SCY16"/>
      <c r="SCZ16"/>
      <c r="SDA16"/>
      <c r="SDB16" s="14"/>
      <c r="SDC16" s="10"/>
      <c r="SDD16"/>
      <c r="SDE16" s="10"/>
      <c r="SDF16"/>
      <c r="SDG16"/>
      <c r="SDH16"/>
      <c r="SDI16" s="14"/>
      <c r="SDJ16" s="10"/>
      <c r="SDK16"/>
      <c r="SDL16" s="10"/>
      <c r="SDM16"/>
      <c r="SDN16"/>
      <c r="SDO16"/>
      <c r="SDP16" s="14"/>
      <c r="SDQ16" s="10"/>
      <c r="SDR16"/>
      <c r="SDS16" s="10"/>
      <c r="SDT16"/>
      <c r="SDU16"/>
      <c r="SDV16"/>
      <c r="SDW16" s="14"/>
      <c r="SDX16" s="10"/>
      <c r="SDY16"/>
      <c r="SDZ16" s="10"/>
      <c r="SEA16"/>
      <c r="SEB16"/>
      <c r="SEC16"/>
      <c r="SED16" s="14"/>
      <c r="SEE16" s="10"/>
      <c r="SEF16"/>
      <c r="SEG16" s="10"/>
      <c r="SEH16"/>
      <c r="SEI16"/>
      <c r="SEJ16"/>
      <c r="SEK16" s="14"/>
      <c r="SEL16" s="10"/>
      <c r="SEM16"/>
      <c r="SEN16" s="10"/>
      <c r="SEO16"/>
      <c r="SEP16"/>
      <c r="SEQ16"/>
      <c r="SER16" s="14"/>
      <c r="SES16" s="10"/>
      <c r="SET16"/>
      <c r="SEU16" s="10"/>
      <c r="SEV16"/>
      <c r="SEW16"/>
      <c r="SEX16"/>
      <c r="SEY16" s="14"/>
      <c r="SEZ16" s="10"/>
      <c r="SFA16"/>
      <c r="SFB16" s="10"/>
      <c r="SFC16"/>
      <c r="SFD16"/>
      <c r="SFE16"/>
      <c r="SFF16" s="14"/>
      <c r="SFG16" s="10"/>
      <c r="SFH16"/>
      <c r="SFI16" s="10"/>
      <c r="SFJ16"/>
      <c r="SFK16"/>
      <c r="SFL16"/>
      <c r="SFM16" s="14"/>
      <c r="SFN16" s="10"/>
      <c r="SFO16"/>
      <c r="SFP16" s="10"/>
      <c r="SFQ16"/>
      <c r="SFR16"/>
      <c r="SFS16"/>
      <c r="SFT16" s="14"/>
      <c r="SFU16" s="10"/>
      <c r="SFV16"/>
      <c r="SFW16" s="10"/>
      <c r="SFX16"/>
      <c r="SFY16"/>
      <c r="SFZ16"/>
      <c r="SGA16" s="14"/>
      <c r="SGB16" s="10"/>
      <c r="SGC16"/>
      <c r="SGD16" s="10"/>
      <c r="SGE16"/>
      <c r="SGF16"/>
      <c r="SGG16"/>
      <c r="SGH16" s="14"/>
      <c r="SGI16" s="10"/>
      <c r="SGJ16"/>
      <c r="SGK16" s="10"/>
      <c r="SGL16"/>
      <c r="SGM16"/>
      <c r="SGN16"/>
      <c r="SGO16" s="14"/>
      <c r="SGP16" s="26"/>
      <c r="SGQ16"/>
      <c r="SGR16" s="10"/>
      <c r="SGS16"/>
      <c r="SGT16"/>
      <c r="SGU16"/>
      <c r="SGV16" s="14"/>
      <c r="SGW16" s="26"/>
      <c r="SGX16"/>
      <c r="SGY16" s="10"/>
      <c r="SGZ16"/>
      <c r="SHA16"/>
      <c r="SHB16"/>
      <c r="SHC16" s="39"/>
      <c r="SHD16" s="81"/>
      <c r="SHE16" s="10"/>
      <c r="SHF16" s="10"/>
      <c r="SHG16" s="14"/>
      <c r="SHH16" s="14"/>
      <c r="SHI16"/>
      <c r="SHJ16" s="10"/>
      <c r="SHK16"/>
      <c r="SHL16" s="10"/>
      <c r="SHM16" s="6"/>
      <c r="SHN16"/>
      <c r="SHO16"/>
      <c r="SHP16" s="14"/>
      <c r="SHQ16" s="10"/>
      <c r="SHR16"/>
      <c r="SHS16" s="10"/>
      <c r="SHT16"/>
      <c r="SHU16"/>
      <c r="SHV16"/>
      <c r="SHW16" s="14"/>
      <c r="SHX16" s="10"/>
      <c r="SHY16"/>
      <c r="SHZ16" s="10"/>
      <c r="SIA16"/>
      <c r="SIB16"/>
      <c r="SIC16"/>
      <c r="SID16" s="14"/>
      <c r="SIE16" s="10"/>
      <c r="SIF16"/>
      <c r="SIG16" s="10"/>
      <c r="SIH16"/>
      <c r="SII16"/>
      <c r="SIJ16"/>
      <c r="SIK16" s="14"/>
      <c r="SIL16" s="10"/>
      <c r="SIM16"/>
      <c r="SIN16" s="10"/>
      <c r="SIO16"/>
      <c r="SIP16"/>
      <c r="SIQ16"/>
      <c r="SIR16" s="14"/>
      <c r="SIS16" s="10"/>
      <c r="SIT16"/>
      <c r="SIU16" s="10"/>
      <c r="SIV16"/>
      <c r="SIW16"/>
      <c r="SIX16"/>
      <c r="SIY16" s="14"/>
      <c r="SIZ16" s="10"/>
      <c r="SJA16"/>
      <c r="SJB16" s="10"/>
      <c r="SJC16"/>
      <c r="SJD16"/>
      <c r="SJE16"/>
      <c r="SJF16" s="14"/>
      <c r="SJG16" s="10"/>
      <c r="SJH16"/>
      <c r="SJI16" s="10"/>
      <c r="SJJ16"/>
      <c r="SJK16"/>
      <c r="SJL16"/>
      <c r="SJM16" s="14"/>
      <c r="SJN16" s="10"/>
      <c r="SJO16"/>
      <c r="SJP16" s="10"/>
      <c r="SJQ16"/>
      <c r="SJR16"/>
      <c r="SJS16"/>
      <c r="SJT16" s="14"/>
      <c r="SJU16" s="10"/>
      <c r="SJV16"/>
      <c r="SJW16" s="10"/>
      <c r="SJX16"/>
      <c r="SJY16"/>
      <c r="SJZ16"/>
      <c r="SKA16" s="14"/>
      <c r="SKB16" s="10"/>
      <c r="SKC16"/>
      <c r="SKD16" s="10"/>
      <c r="SKE16"/>
      <c r="SKF16"/>
      <c r="SKG16"/>
      <c r="SKH16" s="14"/>
      <c r="SKI16" s="10"/>
      <c r="SKJ16"/>
      <c r="SKK16" s="10"/>
      <c r="SKL16"/>
      <c r="SKM16"/>
      <c r="SKN16"/>
      <c r="SKO16" s="14"/>
      <c r="SKP16" s="10"/>
      <c r="SKQ16"/>
      <c r="SKR16" s="10"/>
      <c r="SKS16"/>
      <c r="SKT16"/>
      <c r="SKU16"/>
      <c r="SKV16" s="14"/>
      <c r="SKW16" s="10"/>
      <c r="SKX16"/>
      <c r="SKY16" s="10"/>
      <c r="SKZ16"/>
      <c r="SLA16"/>
      <c r="SLB16"/>
      <c r="SLC16" s="14"/>
      <c r="SLD16" s="10"/>
      <c r="SLE16"/>
      <c r="SLF16" s="10"/>
      <c r="SLG16"/>
      <c r="SLH16"/>
      <c r="SLI16"/>
      <c r="SLJ16" s="14"/>
      <c r="SLK16" s="10"/>
      <c r="SLL16"/>
      <c r="SLM16" s="10"/>
      <c r="SLN16"/>
      <c r="SLO16"/>
      <c r="SLP16"/>
      <c r="SLQ16" s="14"/>
      <c r="SLR16" s="10"/>
      <c r="SLS16"/>
      <c r="SLT16" s="10"/>
      <c r="SLU16"/>
      <c r="SLV16"/>
      <c r="SLW16"/>
      <c r="SLX16" s="14"/>
      <c r="SLY16" s="10"/>
      <c r="SLZ16"/>
      <c r="SMA16" s="10"/>
      <c r="SMB16"/>
      <c r="SMC16"/>
      <c r="SMD16"/>
      <c r="SME16" s="14"/>
      <c r="SMF16" s="10"/>
      <c r="SMG16"/>
      <c r="SMH16" s="10"/>
      <c r="SMI16"/>
      <c r="SMJ16"/>
      <c r="SMK16"/>
      <c r="SML16" s="14"/>
      <c r="SMM16" s="10"/>
      <c r="SMN16"/>
      <c r="SMO16" s="10"/>
      <c r="SMP16"/>
      <c r="SMQ16"/>
      <c r="SMR16"/>
      <c r="SMS16" s="14"/>
      <c r="SMT16" s="10"/>
      <c r="SMU16"/>
      <c r="SMV16" s="10"/>
      <c r="SMW16"/>
      <c r="SMX16"/>
      <c r="SMY16"/>
      <c r="SMZ16" s="14"/>
      <c r="SNA16" s="10"/>
      <c r="SNB16"/>
      <c r="SNC16" s="10"/>
      <c r="SND16"/>
      <c r="SNE16"/>
      <c r="SNF16"/>
      <c r="SNG16" s="14"/>
      <c r="SNH16" s="10"/>
      <c r="SNI16"/>
      <c r="SNJ16" s="10"/>
      <c r="SNK16"/>
      <c r="SNL16"/>
      <c r="SNM16"/>
      <c r="SNN16" s="14"/>
      <c r="SNO16" s="10"/>
      <c r="SNP16"/>
      <c r="SNQ16" s="10"/>
      <c r="SNR16"/>
      <c r="SNS16"/>
      <c r="SNT16"/>
      <c r="SNU16" s="14"/>
      <c r="SNV16" s="10"/>
      <c r="SNW16"/>
      <c r="SNX16" s="10"/>
      <c r="SNY16"/>
      <c r="SNZ16"/>
      <c r="SOA16"/>
      <c r="SOB16" s="14"/>
      <c r="SOC16" s="10"/>
      <c r="SOD16"/>
      <c r="SOE16" s="10"/>
      <c r="SOF16"/>
      <c r="SOG16"/>
      <c r="SOH16"/>
      <c r="SOI16" s="14"/>
      <c r="SOJ16" s="10"/>
      <c r="SOK16"/>
      <c r="SOL16" s="10"/>
      <c r="SOM16"/>
      <c r="SON16"/>
      <c r="SOO16"/>
      <c r="SOP16" s="14"/>
      <c r="SOQ16" s="10"/>
      <c r="SOR16"/>
      <c r="SOS16" s="10"/>
      <c r="SOT16"/>
      <c r="SOU16"/>
      <c r="SOV16"/>
      <c r="SOW16" s="14"/>
      <c r="SOX16" s="10"/>
      <c r="SOY16"/>
      <c r="SOZ16" s="10"/>
      <c r="SPA16"/>
      <c r="SPB16"/>
      <c r="SPC16"/>
      <c r="SPD16" s="14"/>
      <c r="SPE16" s="10"/>
      <c r="SPF16"/>
      <c r="SPG16" s="10"/>
      <c r="SPH16"/>
      <c r="SPI16"/>
      <c r="SPJ16"/>
      <c r="SPK16" s="14"/>
      <c r="SPL16" s="10"/>
      <c r="SPM16"/>
      <c r="SPN16" s="10"/>
      <c r="SPO16"/>
      <c r="SPP16"/>
      <c r="SPQ16"/>
      <c r="SPR16" s="14"/>
      <c r="SPS16" s="26"/>
      <c r="SPT16"/>
      <c r="SPU16" s="10"/>
      <c r="SPV16"/>
      <c r="SPW16"/>
      <c r="SPX16"/>
      <c r="SPY16" s="14"/>
      <c r="SPZ16" s="26"/>
      <c r="SQA16"/>
      <c r="SQB16" s="10"/>
      <c r="SQC16"/>
      <c r="SQD16"/>
      <c r="SQE16"/>
      <c r="SQF16" s="39"/>
      <c r="SQG16" s="81"/>
      <c r="SQH16" s="10"/>
      <c r="SQI16" s="10"/>
      <c r="SQJ16" s="14"/>
      <c r="SQK16" s="14"/>
      <c r="SQL16"/>
      <c r="SQM16" s="10"/>
      <c r="SQN16"/>
      <c r="SQO16" s="10"/>
      <c r="SQP16" s="6"/>
      <c r="SQQ16"/>
      <c r="SQR16"/>
      <c r="SQS16" s="14"/>
      <c r="SQT16" s="10"/>
      <c r="SQU16"/>
      <c r="SQV16" s="10"/>
      <c r="SQW16"/>
      <c r="SQX16"/>
      <c r="SQY16"/>
      <c r="SQZ16" s="14"/>
      <c r="SRA16" s="10"/>
      <c r="SRB16"/>
      <c r="SRC16" s="10"/>
      <c r="SRD16"/>
      <c r="SRE16"/>
      <c r="SRF16"/>
      <c r="SRG16" s="14"/>
      <c r="SRH16" s="10"/>
      <c r="SRI16"/>
      <c r="SRJ16" s="10"/>
      <c r="SRK16"/>
      <c r="SRL16"/>
      <c r="SRM16"/>
      <c r="SRN16" s="14"/>
      <c r="SRO16" s="10"/>
      <c r="SRP16"/>
      <c r="SRQ16" s="10"/>
      <c r="SRR16"/>
      <c r="SRS16"/>
      <c r="SRT16"/>
      <c r="SRU16" s="14"/>
      <c r="SRV16" s="10"/>
      <c r="SRW16"/>
      <c r="SRX16" s="10"/>
      <c r="SRY16"/>
      <c r="SRZ16"/>
      <c r="SSA16"/>
      <c r="SSB16" s="14"/>
      <c r="SSC16" s="10"/>
      <c r="SSD16"/>
      <c r="SSE16" s="10"/>
      <c r="SSF16"/>
      <c r="SSG16"/>
      <c r="SSH16"/>
      <c r="SSI16" s="14"/>
      <c r="SSJ16" s="10"/>
      <c r="SSK16"/>
      <c r="SSL16" s="10"/>
      <c r="SSM16"/>
      <c r="SSN16"/>
      <c r="SSO16"/>
      <c r="SSP16" s="14"/>
      <c r="SSQ16" s="10"/>
      <c r="SSR16"/>
      <c r="SSS16" s="10"/>
      <c r="SST16"/>
      <c r="SSU16"/>
      <c r="SSV16"/>
      <c r="SSW16" s="14"/>
      <c r="SSX16" s="10"/>
      <c r="SSY16"/>
      <c r="SSZ16" s="10"/>
      <c r="STA16"/>
      <c r="STB16"/>
      <c r="STC16"/>
      <c r="STD16" s="14"/>
      <c r="STE16" s="10"/>
      <c r="STF16"/>
      <c r="STG16" s="10"/>
      <c r="STH16"/>
      <c r="STI16"/>
      <c r="STJ16"/>
      <c r="STK16" s="14"/>
      <c r="STL16" s="10"/>
      <c r="STM16"/>
      <c r="STN16" s="10"/>
      <c r="STO16"/>
      <c r="STP16"/>
      <c r="STQ16"/>
      <c r="STR16" s="14"/>
      <c r="STS16" s="10"/>
      <c r="STT16"/>
      <c r="STU16" s="10"/>
      <c r="STV16"/>
      <c r="STW16"/>
      <c r="STX16"/>
      <c r="STY16" s="14"/>
      <c r="STZ16" s="10"/>
      <c r="SUA16"/>
      <c r="SUB16" s="10"/>
      <c r="SUC16"/>
      <c r="SUD16"/>
      <c r="SUE16"/>
      <c r="SUF16" s="14"/>
      <c r="SUG16" s="10"/>
      <c r="SUH16"/>
      <c r="SUI16" s="10"/>
      <c r="SUJ16"/>
      <c r="SUK16"/>
      <c r="SUL16"/>
      <c r="SUM16" s="14"/>
      <c r="SUN16" s="10"/>
      <c r="SUO16"/>
      <c r="SUP16" s="10"/>
      <c r="SUQ16"/>
      <c r="SUR16"/>
      <c r="SUS16"/>
      <c r="SUT16" s="14"/>
      <c r="SUU16" s="10"/>
      <c r="SUV16"/>
      <c r="SUW16" s="10"/>
      <c r="SUX16"/>
      <c r="SUY16"/>
      <c r="SUZ16"/>
      <c r="SVA16" s="14"/>
      <c r="SVB16" s="10"/>
      <c r="SVC16"/>
      <c r="SVD16" s="10"/>
      <c r="SVE16"/>
      <c r="SVF16"/>
      <c r="SVG16"/>
      <c r="SVH16" s="14"/>
      <c r="SVI16" s="10"/>
      <c r="SVJ16"/>
      <c r="SVK16" s="10"/>
      <c r="SVL16"/>
      <c r="SVM16"/>
      <c r="SVN16"/>
      <c r="SVO16" s="14"/>
      <c r="SVP16" s="10"/>
      <c r="SVQ16"/>
      <c r="SVR16" s="10"/>
      <c r="SVS16"/>
      <c r="SVT16"/>
      <c r="SVU16"/>
      <c r="SVV16" s="14"/>
      <c r="SVW16" s="10"/>
      <c r="SVX16"/>
      <c r="SVY16" s="10"/>
      <c r="SVZ16"/>
      <c r="SWA16"/>
      <c r="SWB16"/>
      <c r="SWC16" s="14"/>
      <c r="SWD16" s="10"/>
      <c r="SWE16"/>
      <c r="SWF16" s="10"/>
      <c r="SWG16"/>
      <c r="SWH16"/>
      <c r="SWI16"/>
      <c r="SWJ16" s="14"/>
      <c r="SWK16" s="10"/>
      <c r="SWL16"/>
      <c r="SWM16" s="10"/>
      <c r="SWN16"/>
      <c r="SWO16"/>
      <c r="SWP16"/>
      <c r="SWQ16" s="14"/>
      <c r="SWR16" s="10"/>
      <c r="SWS16"/>
      <c r="SWT16" s="10"/>
      <c r="SWU16"/>
      <c r="SWV16"/>
      <c r="SWW16"/>
      <c r="SWX16" s="14"/>
      <c r="SWY16" s="10"/>
      <c r="SWZ16"/>
      <c r="SXA16" s="10"/>
      <c r="SXB16"/>
      <c r="SXC16"/>
      <c r="SXD16"/>
      <c r="SXE16" s="14"/>
      <c r="SXF16" s="10"/>
      <c r="SXG16"/>
      <c r="SXH16" s="10"/>
      <c r="SXI16"/>
      <c r="SXJ16"/>
      <c r="SXK16"/>
      <c r="SXL16" s="14"/>
      <c r="SXM16" s="10"/>
      <c r="SXN16"/>
      <c r="SXO16" s="10"/>
      <c r="SXP16"/>
      <c r="SXQ16"/>
      <c r="SXR16"/>
      <c r="SXS16" s="14"/>
      <c r="SXT16" s="10"/>
      <c r="SXU16"/>
      <c r="SXV16" s="10"/>
      <c r="SXW16"/>
      <c r="SXX16"/>
      <c r="SXY16"/>
      <c r="SXZ16" s="14"/>
      <c r="SYA16" s="10"/>
      <c r="SYB16"/>
      <c r="SYC16" s="10"/>
      <c r="SYD16"/>
      <c r="SYE16"/>
      <c r="SYF16"/>
      <c r="SYG16" s="14"/>
      <c r="SYH16" s="10"/>
      <c r="SYI16"/>
      <c r="SYJ16" s="10"/>
      <c r="SYK16"/>
      <c r="SYL16"/>
      <c r="SYM16"/>
      <c r="SYN16" s="14"/>
      <c r="SYO16" s="10"/>
      <c r="SYP16"/>
      <c r="SYQ16" s="10"/>
      <c r="SYR16"/>
      <c r="SYS16"/>
      <c r="SYT16"/>
      <c r="SYU16" s="14"/>
      <c r="SYV16" s="26"/>
      <c r="SYW16"/>
      <c r="SYX16" s="10"/>
      <c r="SYY16"/>
      <c r="SYZ16"/>
      <c r="SZA16"/>
      <c r="SZB16" s="14"/>
      <c r="SZC16" s="26"/>
      <c r="SZD16"/>
      <c r="SZE16" s="10"/>
      <c r="SZF16"/>
      <c r="SZG16"/>
      <c r="SZH16"/>
      <c r="SZI16" s="39"/>
      <c r="SZJ16" s="81"/>
      <c r="SZK16" s="10"/>
      <c r="SZL16" s="10"/>
      <c r="SZM16" s="14"/>
      <c r="SZN16" s="14"/>
      <c r="SZO16"/>
      <c r="SZP16" s="10"/>
      <c r="SZQ16"/>
      <c r="SZR16" s="10"/>
      <c r="SZS16" s="6"/>
      <c r="SZT16"/>
      <c r="SZU16"/>
      <c r="SZV16" s="14"/>
      <c r="SZW16" s="10"/>
      <c r="SZX16"/>
      <c r="SZY16" s="10"/>
      <c r="SZZ16"/>
      <c r="TAA16"/>
      <c r="TAB16"/>
      <c r="TAC16" s="14"/>
      <c r="TAD16" s="10"/>
      <c r="TAE16"/>
      <c r="TAF16" s="10"/>
      <c r="TAG16"/>
      <c r="TAH16"/>
      <c r="TAI16"/>
      <c r="TAJ16" s="14"/>
      <c r="TAK16" s="10"/>
      <c r="TAL16"/>
      <c r="TAM16" s="10"/>
      <c r="TAN16"/>
      <c r="TAO16"/>
      <c r="TAP16"/>
      <c r="TAQ16" s="14"/>
      <c r="TAR16" s="10"/>
      <c r="TAS16"/>
      <c r="TAT16" s="10"/>
      <c r="TAU16"/>
      <c r="TAV16"/>
      <c r="TAW16"/>
      <c r="TAX16" s="14"/>
      <c r="TAY16" s="10"/>
      <c r="TAZ16"/>
      <c r="TBA16" s="10"/>
      <c r="TBB16"/>
      <c r="TBC16"/>
      <c r="TBD16"/>
      <c r="TBE16" s="14"/>
      <c r="TBF16" s="10"/>
      <c r="TBG16"/>
      <c r="TBH16" s="10"/>
      <c r="TBI16"/>
      <c r="TBJ16"/>
      <c r="TBK16"/>
      <c r="TBL16" s="14"/>
      <c r="TBM16" s="10"/>
      <c r="TBN16"/>
      <c r="TBO16" s="10"/>
      <c r="TBP16"/>
      <c r="TBQ16"/>
      <c r="TBR16"/>
      <c r="TBS16" s="14"/>
      <c r="TBT16" s="10"/>
      <c r="TBU16"/>
      <c r="TBV16" s="10"/>
      <c r="TBW16"/>
      <c r="TBX16"/>
      <c r="TBY16"/>
      <c r="TBZ16" s="14"/>
      <c r="TCA16" s="10"/>
      <c r="TCB16"/>
      <c r="TCC16" s="10"/>
      <c r="TCD16"/>
      <c r="TCE16"/>
      <c r="TCF16"/>
      <c r="TCG16" s="14"/>
      <c r="TCH16" s="10"/>
      <c r="TCI16"/>
      <c r="TCJ16" s="10"/>
      <c r="TCK16"/>
      <c r="TCL16"/>
      <c r="TCM16"/>
      <c r="TCN16" s="14"/>
      <c r="TCO16" s="10"/>
      <c r="TCP16"/>
      <c r="TCQ16" s="10"/>
      <c r="TCR16"/>
      <c r="TCS16"/>
      <c r="TCT16"/>
      <c r="TCU16" s="14"/>
      <c r="TCV16" s="10"/>
      <c r="TCW16"/>
      <c r="TCX16" s="10"/>
      <c r="TCY16"/>
      <c r="TCZ16"/>
      <c r="TDA16"/>
      <c r="TDB16" s="14"/>
      <c r="TDC16" s="10"/>
      <c r="TDD16"/>
      <c r="TDE16" s="10"/>
      <c r="TDF16"/>
      <c r="TDG16"/>
      <c r="TDH16"/>
      <c r="TDI16" s="14"/>
      <c r="TDJ16" s="10"/>
      <c r="TDK16"/>
      <c r="TDL16" s="10"/>
      <c r="TDM16"/>
      <c r="TDN16"/>
      <c r="TDO16"/>
      <c r="TDP16" s="14"/>
      <c r="TDQ16" s="10"/>
      <c r="TDR16"/>
      <c r="TDS16" s="10"/>
      <c r="TDT16"/>
      <c r="TDU16"/>
      <c r="TDV16"/>
      <c r="TDW16" s="14"/>
      <c r="TDX16" s="10"/>
      <c r="TDY16"/>
      <c r="TDZ16" s="10"/>
      <c r="TEA16"/>
      <c r="TEB16"/>
      <c r="TEC16"/>
      <c r="TED16" s="14"/>
      <c r="TEE16" s="10"/>
      <c r="TEF16"/>
      <c r="TEG16" s="10"/>
      <c r="TEH16"/>
      <c r="TEI16"/>
      <c r="TEJ16"/>
      <c r="TEK16" s="14"/>
      <c r="TEL16" s="10"/>
      <c r="TEM16"/>
      <c r="TEN16" s="10"/>
      <c r="TEO16"/>
      <c r="TEP16"/>
      <c r="TEQ16"/>
      <c r="TER16" s="14"/>
      <c r="TES16" s="10"/>
      <c r="TET16"/>
      <c r="TEU16" s="10"/>
      <c r="TEV16"/>
      <c r="TEW16"/>
      <c r="TEX16"/>
      <c r="TEY16" s="14"/>
      <c r="TEZ16" s="10"/>
      <c r="TFA16"/>
      <c r="TFB16" s="10"/>
      <c r="TFC16"/>
      <c r="TFD16"/>
      <c r="TFE16"/>
      <c r="TFF16" s="14"/>
      <c r="TFG16" s="10"/>
      <c r="TFH16"/>
      <c r="TFI16" s="10"/>
      <c r="TFJ16"/>
      <c r="TFK16"/>
      <c r="TFL16"/>
      <c r="TFM16" s="14"/>
      <c r="TFN16" s="10"/>
      <c r="TFO16"/>
      <c r="TFP16" s="10"/>
      <c r="TFQ16"/>
      <c r="TFR16"/>
      <c r="TFS16"/>
      <c r="TFT16" s="14"/>
      <c r="TFU16" s="10"/>
      <c r="TFV16"/>
      <c r="TFW16" s="10"/>
      <c r="TFX16"/>
      <c r="TFY16"/>
      <c r="TFZ16"/>
      <c r="TGA16" s="14"/>
      <c r="TGB16" s="10"/>
      <c r="TGC16"/>
      <c r="TGD16" s="10"/>
      <c r="TGE16"/>
      <c r="TGF16"/>
      <c r="TGG16"/>
      <c r="TGH16" s="14"/>
      <c r="TGI16" s="10"/>
      <c r="TGJ16"/>
      <c r="TGK16" s="10"/>
      <c r="TGL16"/>
      <c r="TGM16"/>
      <c r="TGN16"/>
      <c r="TGO16" s="14"/>
      <c r="TGP16" s="10"/>
      <c r="TGQ16"/>
      <c r="TGR16" s="10"/>
      <c r="TGS16"/>
      <c r="TGT16"/>
      <c r="TGU16"/>
      <c r="TGV16" s="14"/>
      <c r="TGW16" s="10"/>
      <c r="TGX16"/>
      <c r="TGY16" s="10"/>
      <c r="TGZ16"/>
      <c r="THA16"/>
      <c r="THB16"/>
      <c r="THC16" s="14"/>
      <c r="THD16" s="10"/>
      <c r="THE16"/>
      <c r="THF16" s="10"/>
      <c r="THG16"/>
      <c r="THH16"/>
      <c r="THI16"/>
      <c r="THJ16" s="14"/>
      <c r="THK16" s="10"/>
      <c r="THL16"/>
      <c r="THM16" s="10"/>
      <c r="THN16"/>
      <c r="THO16"/>
      <c r="THP16"/>
      <c r="THQ16" s="14"/>
      <c r="THR16" s="10"/>
      <c r="THS16"/>
      <c r="THT16" s="10"/>
      <c r="THU16"/>
      <c r="THV16"/>
      <c r="THW16"/>
      <c r="THX16" s="14"/>
      <c r="THY16" s="26"/>
      <c r="THZ16"/>
      <c r="TIA16" s="10"/>
      <c r="TIB16"/>
      <c r="TIC16"/>
      <c r="TID16"/>
      <c r="TIE16" s="14"/>
      <c r="TIF16" s="26"/>
      <c r="TIG16"/>
      <c r="TIH16" s="10"/>
      <c r="TII16"/>
      <c r="TIJ16"/>
      <c r="TIK16"/>
      <c r="TIL16" s="39"/>
      <c r="TIM16" s="81"/>
      <c r="TIN16" s="10"/>
      <c r="TIO16" s="10"/>
      <c r="TIP16" s="14"/>
      <c r="TIQ16" s="14"/>
      <c r="TIR16"/>
      <c r="TIS16" s="10"/>
      <c r="TIT16"/>
      <c r="TIU16" s="10"/>
      <c r="TIV16" s="6"/>
      <c r="TIW16"/>
      <c r="TIX16"/>
      <c r="TIY16" s="14"/>
      <c r="TIZ16" s="10"/>
      <c r="TJA16"/>
      <c r="TJB16" s="10"/>
      <c r="TJC16"/>
      <c r="TJD16"/>
      <c r="TJE16"/>
      <c r="TJF16" s="14"/>
      <c r="TJG16" s="10"/>
      <c r="TJH16"/>
      <c r="TJI16" s="10"/>
      <c r="TJJ16"/>
      <c r="TJK16"/>
      <c r="TJL16"/>
      <c r="TJM16" s="14"/>
      <c r="TJN16" s="10"/>
      <c r="TJO16"/>
      <c r="TJP16" s="10"/>
      <c r="TJQ16"/>
      <c r="TJR16"/>
      <c r="TJS16"/>
      <c r="TJT16" s="14"/>
      <c r="TJU16" s="10"/>
      <c r="TJV16"/>
      <c r="TJW16" s="10"/>
      <c r="TJX16"/>
      <c r="TJY16"/>
      <c r="TJZ16"/>
      <c r="TKA16" s="14"/>
      <c r="TKB16" s="10"/>
      <c r="TKC16"/>
      <c r="TKD16" s="10"/>
      <c r="TKE16"/>
      <c r="TKF16"/>
      <c r="TKG16"/>
      <c r="TKH16" s="14"/>
      <c r="TKI16" s="10"/>
      <c r="TKJ16"/>
      <c r="TKK16" s="10"/>
      <c r="TKL16"/>
      <c r="TKM16"/>
      <c r="TKN16"/>
      <c r="TKO16" s="14"/>
      <c r="TKP16" s="10"/>
      <c r="TKQ16"/>
      <c r="TKR16" s="10"/>
      <c r="TKS16"/>
      <c r="TKT16"/>
      <c r="TKU16"/>
      <c r="TKV16" s="14"/>
      <c r="TKW16" s="10"/>
      <c r="TKX16"/>
      <c r="TKY16" s="10"/>
      <c r="TKZ16"/>
      <c r="TLA16"/>
      <c r="TLB16"/>
      <c r="TLC16" s="14"/>
      <c r="TLD16" s="10"/>
      <c r="TLE16"/>
      <c r="TLF16" s="10"/>
      <c r="TLG16"/>
      <c r="TLH16"/>
      <c r="TLI16"/>
      <c r="TLJ16" s="14"/>
      <c r="TLK16" s="10"/>
      <c r="TLL16"/>
      <c r="TLM16" s="10"/>
      <c r="TLN16"/>
      <c r="TLO16"/>
      <c r="TLP16"/>
      <c r="TLQ16" s="14"/>
      <c r="TLR16" s="10"/>
      <c r="TLS16"/>
      <c r="TLT16" s="10"/>
      <c r="TLU16"/>
      <c r="TLV16"/>
      <c r="TLW16"/>
      <c r="TLX16" s="14"/>
      <c r="TLY16" s="10"/>
      <c r="TLZ16"/>
      <c r="TMA16" s="10"/>
      <c r="TMB16"/>
      <c r="TMC16"/>
      <c r="TMD16"/>
      <c r="TME16" s="14"/>
      <c r="TMF16" s="10"/>
      <c r="TMG16"/>
      <c r="TMH16" s="10"/>
      <c r="TMI16"/>
      <c r="TMJ16"/>
      <c r="TMK16"/>
      <c r="TML16" s="14"/>
      <c r="TMM16" s="10"/>
      <c r="TMN16"/>
      <c r="TMO16" s="10"/>
      <c r="TMP16"/>
      <c r="TMQ16"/>
      <c r="TMR16"/>
      <c r="TMS16" s="14"/>
      <c r="TMT16" s="10"/>
      <c r="TMU16"/>
      <c r="TMV16" s="10"/>
      <c r="TMW16"/>
      <c r="TMX16"/>
      <c r="TMY16"/>
      <c r="TMZ16" s="14"/>
      <c r="TNA16" s="10"/>
      <c r="TNB16"/>
      <c r="TNC16" s="10"/>
      <c r="TND16"/>
      <c r="TNE16"/>
      <c r="TNF16"/>
      <c r="TNG16" s="14"/>
      <c r="TNH16" s="10"/>
      <c r="TNI16"/>
      <c r="TNJ16" s="10"/>
      <c r="TNK16"/>
      <c r="TNL16"/>
      <c r="TNM16"/>
      <c r="TNN16" s="14"/>
      <c r="TNO16" s="10"/>
      <c r="TNP16"/>
      <c r="TNQ16" s="10"/>
      <c r="TNR16"/>
      <c r="TNS16"/>
      <c r="TNT16"/>
      <c r="TNU16" s="14"/>
      <c r="TNV16" s="10"/>
      <c r="TNW16"/>
      <c r="TNX16" s="10"/>
      <c r="TNY16"/>
      <c r="TNZ16"/>
      <c r="TOA16"/>
      <c r="TOB16" s="14"/>
      <c r="TOC16" s="10"/>
      <c r="TOD16"/>
      <c r="TOE16" s="10"/>
      <c r="TOF16"/>
      <c r="TOG16"/>
      <c r="TOH16"/>
      <c r="TOI16" s="14"/>
      <c r="TOJ16" s="10"/>
      <c r="TOK16"/>
      <c r="TOL16" s="10"/>
      <c r="TOM16"/>
      <c r="TON16"/>
      <c r="TOO16"/>
      <c r="TOP16" s="14"/>
      <c r="TOQ16" s="10"/>
      <c r="TOR16"/>
      <c r="TOS16" s="10"/>
      <c r="TOT16"/>
      <c r="TOU16"/>
      <c r="TOV16"/>
      <c r="TOW16" s="14"/>
      <c r="TOX16" s="10"/>
      <c r="TOY16"/>
      <c r="TOZ16" s="10"/>
      <c r="TPA16"/>
      <c r="TPB16"/>
      <c r="TPC16"/>
      <c r="TPD16" s="14"/>
      <c r="TPE16" s="10"/>
      <c r="TPF16"/>
      <c r="TPG16" s="10"/>
      <c r="TPH16"/>
      <c r="TPI16"/>
      <c r="TPJ16"/>
      <c r="TPK16" s="14"/>
      <c r="TPL16" s="10"/>
      <c r="TPM16"/>
      <c r="TPN16" s="10"/>
      <c r="TPO16"/>
      <c r="TPP16"/>
      <c r="TPQ16"/>
      <c r="TPR16" s="14"/>
      <c r="TPS16" s="10"/>
      <c r="TPT16"/>
      <c r="TPU16" s="10"/>
      <c r="TPV16"/>
      <c r="TPW16"/>
      <c r="TPX16"/>
      <c r="TPY16" s="14"/>
      <c r="TPZ16" s="10"/>
      <c r="TQA16"/>
      <c r="TQB16" s="10"/>
      <c r="TQC16"/>
      <c r="TQD16"/>
      <c r="TQE16"/>
      <c r="TQF16" s="14"/>
      <c r="TQG16" s="10"/>
      <c r="TQH16"/>
      <c r="TQI16" s="10"/>
      <c r="TQJ16"/>
      <c r="TQK16"/>
      <c r="TQL16"/>
      <c r="TQM16" s="14"/>
      <c r="TQN16" s="10"/>
      <c r="TQO16"/>
      <c r="TQP16" s="10"/>
      <c r="TQQ16"/>
      <c r="TQR16"/>
      <c r="TQS16"/>
      <c r="TQT16" s="14"/>
      <c r="TQU16" s="10"/>
      <c r="TQV16"/>
      <c r="TQW16" s="10"/>
      <c r="TQX16"/>
      <c r="TQY16"/>
      <c r="TQZ16"/>
      <c r="TRA16" s="14"/>
      <c r="TRB16" s="26"/>
      <c r="TRC16"/>
      <c r="TRD16" s="10"/>
      <c r="TRE16"/>
      <c r="TRF16"/>
      <c r="TRG16"/>
      <c r="TRH16" s="14"/>
      <c r="TRI16" s="26"/>
      <c r="TRJ16"/>
      <c r="TRK16" s="10"/>
      <c r="TRL16"/>
      <c r="TRM16"/>
      <c r="TRN16"/>
      <c r="TRO16" s="39"/>
      <c r="TRP16" s="81"/>
      <c r="TRQ16" s="10"/>
      <c r="TRR16" s="10"/>
      <c r="TRS16" s="14"/>
      <c r="TRT16" s="14"/>
      <c r="TRU16"/>
      <c r="TRV16" s="10"/>
      <c r="TRW16"/>
      <c r="TRX16" s="10"/>
      <c r="TRY16" s="6"/>
      <c r="TRZ16"/>
      <c r="TSA16"/>
      <c r="TSB16" s="14"/>
      <c r="TSC16" s="10"/>
      <c r="TSD16"/>
      <c r="TSE16" s="10"/>
      <c r="TSF16"/>
      <c r="TSG16"/>
      <c r="TSH16"/>
      <c r="TSI16" s="14"/>
      <c r="TSJ16" s="10"/>
      <c r="TSK16"/>
      <c r="TSL16" s="10"/>
      <c r="TSM16"/>
      <c r="TSN16"/>
      <c r="TSO16"/>
      <c r="TSP16" s="14"/>
      <c r="TSQ16" s="10"/>
      <c r="TSR16"/>
      <c r="TSS16" s="10"/>
      <c r="TST16"/>
      <c r="TSU16"/>
      <c r="TSV16"/>
      <c r="TSW16" s="14"/>
      <c r="TSX16" s="10"/>
      <c r="TSY16"/>
      <c r="TSZ16" s="10"/>
      <c r="TTA16"/>
      <c r="TTB16"/>
      <c r="TTC16"/>
      <c r="TTD16" s="14"/>
      <c r="TTE16" s="10"/>
      <c r="TTF16"/>
      <c r="TTG16" s="10"/>
      <c r="TTH16"/>
      <c r="TTI16"/>
      <c r="TTJ16"/>
      <c r="TTK16" s="14"/>
      <c r="TTL16" s="10"/>
      <c r="TTM16"/>
      <c r="TTN16" s="10"/>
      <c r="TTO16"/>
      <c r="TTP16"/>
      <c r="TTQ16"/>
      <c r="TTR16" s="14"/>
      <c r="TTS16" s="10"/>
      <c r="TTT16"/>
      <c r="TTU16" s="10"/>
      <c r="TTV16"/>
      <c r="TTW16"/>
      <c r="TTX16"/>
      <c r="TTY16" s="14"/>
      <c r="TTZ16" s="10"/>
      <c r="TUA16"/>
      <c r="TUB16" s="10"/>
      <c r="TUC16"/>
      <c r="TUD16"/>
      <c r="TUE16"/>
      <c r="TUF16" s="14"/>
      <c r="TUG16" s="10"/>
      <c r="TUH16"/>
      <c r="TUI16" s="10"/>
      <c r="TUJ16"/>
      <c r="TUK16"/>
      <c r="TUL16"/>
      <c r="TUM16" s="14"/>
      <c r="TUN16" s="10"/>
      <c r="TUO16"/>
      <c r="TUP16" s="10"/>
      <c r="TUQ16"/>
      <c r="TUR16"/>
      <c r="TUS16"/>
      <c r="TUT16" s="14"/>
      <c r="TUU16" s="10"/>
      <c r="TUV16"/>
      <c r="TUW16" s="10"/>
      <c r="TUX16"/>
      <c r="TUY16"/>
      <c r="TUZ16"/>
      <c r="TVA16" s="14"/>
      <c r="TVB16" s="10"/>
      <c r="TVC16"/>
      <c r="TVD16" s="10"/>
      <c r="TVE16"/>
      <c r="TVF16"/>
      <c r="TVG16"/>
      <c r="TVH16" s="14"/>
      <c r="TVI16" s="10"/>
      <c r="TVJ16"/>
      <c r="TVK16" s="10"/>
      <c r="TVL16"/>
      <c r="TVM16"/>
      <c r="TVN16"/>
      <c r="TVO16" s="14"/>
      <c r="TVP16" s="10"/>
      <c r="TVQ16"/>
      <c r="TVR16" s="10"/>
      <c r="TVS16"/>
      <c r="TVT16"/>
      <c r="TVU16"/>
      <c r="TVV16" s="14"/>
      <c r="TVW16" s="10"/>
      <c r="TVX16"/>
      <c r="TVY16" s="10"/>
      <c r="TVZ16"/>
      <c r="TWA16"/>
      <c r="TWB16"/>
      <c r="TWC16" s="14"/>
      <c r="TWD16" s="10"/>
      <c r="TWE16"/>
      <c r="TWF16" s="10"/>
      <c r="TWG16"/>
      <c r="TWH16"/>
      <c r="TWI16"/>
      <c r="TWJ16" s="14"/>
      <c r="TWK16" s="10"/>
      <c r="TWL16"/>
      <c r="TWM16" s="10"/>
      <c r="TWN16"/>
      <c r="TWO16"/>
      <c r="TWP16"/>
      <c r="TWQ16" s="14"/>
      <c r="TWR16" s="10"/>
      <c r="TWS16"/>
      <c r="TWT16" s="10"/>
      <c r="TWU16"/>
      <c r="TWV16"/>
      <c r="TWW16"/>
      <c r="TWX16" s="14"/>
      <c r="TWY16" s="10"/>
      <c r="TWZ16"/>
      <c r="TXA16" s="10"/>
      <c r="TXB16"/>
      <c r="TXC16"/>
      <c r="TXD16"/>
      <c r="TXE16" s="14"/>
      <c r="TXF16" s="10"/>
      <c r="TXG16"/>
      <c r="TXH16" s="10"/>
      <c r="TXI16"/>
      <c r="TXJ16"/>
      <c r="TXK16"/>
      <c r="TXL16" s="14"/>
      <c r="TXM16" s="10"/>
      <c r="TXN16"/>
      <c r="TXO16" s="10"/>
      <c r="TXP16"/>
      <c r="TXQ16"/>
      <c r="TXR16"/>
      <c r="TXS16" s="14"/>
      <c r="TXT16" s="10"/>
      <c r="TXU16"/>
      <c r="TXV16" s="10"/>
      <c r="TXW16"/>
      <c r="TXX16"/>
      <c r="TXY16"/>
      <c r="TXZ16" s="14"/>
      <c r="TYA16" s="10"/>
      <c r="TYB16"/>
      <c r="TYC16" s="10"/>
      <c r="TYD16"/>
      <c r="TYE16"/>
      <c r="TYF16"/>
      <c r="TYG16" s="14"/>
      <c r="TYH16" s="10"/>
      <c r="TYI16"/>
      <c r="TYJ16" s="10"/>
      <c r="TYK16"/>
      <c r="TYL16"/>
      <c r="TYM16"/>
      <c r="TYN16" s="14"/>
      <c r="TYO16" s="10"/>
      <c r="TYP16"/>
      <c r="TYQ16" s="10"/>
      <c r="TYR16"/>
      <c r="TYS16"/>
      <c r="TYT16"/>
      <c r="TYU16" s="14"/>
      <c r="TYV16" s="10"/>
      <c r="TYW16"/>
      <c r="TYX16" s="10"/>
      <c r="TYY16"/>
      <c r="TYZ16"/>
      <c r="TZA16"/>
      <c r="TZB16" s="14"/>
      <c r="TZC16" s="10"/>
      <c r="TZD16"/>
      <c r="TZE16" s="10"/>
      <c r="TZF16"/>
      <c r="TZG16"/>
      <c r="TZH16"/>
      <c r="TZI16" s="14"/>
      <c r="TZJ16" s="10"/>
      <c r="TZK16"/>
      <c r="TZL16" s="10"/>
      <c r="TZM16"/>
      <c r="TZN16"/>
      <c r="TZO16"/>
      <c r="TZP16" s="14"/>
      <c r="TZQ16" s="10"/>
      <c r="TZR16"/>
      <c r="TZS16" s="10"/>
      <c r="TZT16"/>
      <c r="TZU16"/>
      <c r="TZV16"/>
      <c r="TZW16" s="14"/>
      <c r="TZX16" s="10"/>
      <c r="TZY16"/>
      <c r="TZZ16" s="10"/>
      <c r="UAA16"/>
      <c r="UAB16"/>
      <c r="UAC16"/>
      <c r="UAD16" s="14"/>
      <c r="UAE16" s="26"/>
      <c r="UAF16"/>
      <c r="UAG16" s="10"/>
      <c r="UAH16"/>
      <c r="UAI16"/>
      <c r="UAJ16"/>
      <c r="UAK16" s="14"/>
      <c r="UAL16" s="26"/>
      <c r="UAM16"/>
      <c r="UAN16" s="10"/>
      <c r="UAO16"/>
      <c r="UAP16"/>
      <c r="UAQ16"/>
      <c r="UAR16" s="39"/>
      <c r="UAS16" s="81"/>
      <c r="UAT16" s="10"/>
      <c r="UAU16" s="10"/>
      <c r="UAV16" s="14"/>
      <c r="UAW16" s="14"/>
      <c r="UAX16"/>
      <c r="UAY16" s="10"/>
      <c r="UAZ16"/>
      <c r="UBA16" s="10"/>
      <c r="UBB16" s="6"/>
      <c r="UBC16"/>
      <c r="UBD16"/>
      <c r="UBE16" s="14"/>
      <c r="UBF16" s="10"/>
      <c r="UBG16"/>
      <c r="UBH16" s="10"/>
      <c r="UBI16"/>
      <c r="UBJ16"/>
      <c r="UBK16"/>
      <c r="UBL16" s="14"/>
      <c r="UBM16" s="10"/>
      <c r="UBN16"/>
      <c r="UBO16" s="10"/>
      <c r="UBP16"/>
      <c r="UBQ16"/>
      <c r="UBR16"/>
      <c r="UBS16" s="14"/>
      <c r="UBT16" s="10"/>
      <c r="UBU16"/>
      <c r="UBV16" s="10"/>
      <c r="UBW16"/>
      <c r="UBX16"/>
      <c r="UBY16"/>
      <c r="UBZ16" s="14"/>
      <c r="UCA16" s="10"/>
      <c r="UCB16"/>
      <c r="UCC16" s="10"/>
      <c r="UCD16"/>
      <c r="UCE16"/>
      <c r="UCF16"/>
      <c r="UCG16" s="14"/>
      <c r="UCH16" s="10"/>
      <c r="UCI16"/>
      <c r="UCJ16" s="10"/>
      <c r="UCK16"/>
      <c r="UCL16"/>
      <c r="UCM16"/>
      <c r="UCN16" s="14"/>
      <c r="UCO16" s="10"/>
      <c r="UCP16"/>
      <c r="UCQ16" s="10"/>
      <c r="UCR16"/>
      <c r="UCS16"/>
      <c r="UCT16"/>
      <c r="UCU16" s="14"/>
      <c r="UCV16" s="10"/>
      <c r="UCW16"/>
      <c r="UCX16" s="10"/>
      <c r="UCY16"/>
      <c r="UCZ16"/>
      <c r="UDA16"/>
      <c r="UDB16" s="14"/>
      <c r="UDC16" s="10"/>
      <c r="UDD16"/>
      <c r="UDE16" s="10"/>
      <c r="UDF16"/>
      <c r="UDG16"/>
      <c r="UDH16"/>
      <c r="UDI16" s="14"/>
      <c r="UDJ16" s="10"/>
      <c r="UDK16"/>
      <c r="UDL16" s="10"/>
      <c r="UDM16"/>
      <c r="UDN16"/>
      <c r="UDO16"/>
      <c r="UDP16" s="14"/>
      <c r="UDQ16" s="10"/>
      <c r="UDR16"/>
      <c r="UDS16" s="10"/>
      <c r="UDT16"/>
      <c r="UDU16"/>
      <c r="UDV16"/>
      <c r="UDW16" s="14"/>
      <c r="UDX16" s="10"/>
      <c r="UDY16"/>
      <c r="UDZ16" s="10"/>
      <c r="UEA16"/>
      <c r="UEB16"/>
      <c r="UEC16"/>
      <c r="UED16" s="14"/>
      <c r="UEE16" s="10"/>
      <c r="UEF16"/>
      <c r="UEG16" s="10"/>
      <c r="UEH16"/>
      <c r="UEI16"/>
      <c r="UEJ16"/>
      <c r="UEK16" s="14"/>
      <c r="UEL16" s="10"/>
      <c r="UEM16"/>
      <c r="UEN16" s="10"/>
      <c r="UEO16"/>
      <c r="UEP16"/>
      <c r="UEQ16"/>
      <c r="UER16" s="14"/>
      <c r="UES16" s="10"/>
      <c r="UET16"/>
      <c r="UEU16" s="10"/>
      <c r="UEV16"/>
      <c r="UEW16"/>
      <c r="UEX16"/>
      <c r="UEY16" s="14"/>
      <c r="UEZ16" s="10"/>
      <c r="UFA16"/>
      <c r="UFB16" s="10"/>
      <c r="UFC16"/>
      <c r="UFD16"/>
      <c r="UFE16"/>
      <c r="UFF16" s="14"/>
      <c r="UFG16" s="10"/>
      <c r="UFH16"/>
      <c r="UFI16" s="10"/>
      <c r="UFJ16"/>
      <c r="UFK16"/>
      <c r="UFL16"/>
      <c r="UFM16" s="14"/>
      <c r="UFN16" s="10"/>
      <c r="UFO16"/>
      <c r="UFP16" s="10"/>
      <c r="UFQ16"/>
      <c r="UFR16"/>
      <c r="UFS16"/>
      <c r="UFT16" s="14"/>
      <c r="UFU16" s="10"/>
      <c r="UFV16"/>
      <c r="UFW16" s="10"/>
      <c r="UFX16"/>
      <c r="UFY16"/>
      <c r="UFZ16"/>
      <c r="UGA16" s="14"/>
      <c r="UGB16" s="10"/>
      <c r="UGC16"/>
      <c r="UGD16" s="10"/>
      <c r="UGE16"/>
      <c r="UGF16"/>
      <c r="UGG16"/>
      <c r="UGH16" s="14"/>
      <c r="UGI16" s="10"/>
      <c r="UGJ16"/>
      <c r="UGK16" s="10"/>
      <c r="UGL16"/>
      <c r="UGM16"/>
      <c r="UGN16"/>
      <c r="UGO16" s="14"/>
      <c r="UGP16" s="10"/>
      <c r="UGQ16"/>
      <c r="UGR16" s="10"/>
      <c r="UGS16"/>
      <c r="UGT16"/>
      <c r="UGU16"/>
      <c r="UGV16" s="14"/>
      <c r="UGW16" s="10"/>
      <c r="UGX16"/>
      <c r="UGY16" s="10"/>
      <c r="UGZ16"/>
      <c r="UHA16"/>
      <c r="UHB16"/>
      <c r="UHC16" s="14"/>
      <c r="UHD16" s="10"/>
      <c r="UHE16"/>
      <c r="UHF16" s="10"/>
      <c r="UHG16"/>
      <c r="UHH16"/>
      <c r="UHI16"/>
      <c r="UHJ16" s="14"/>
      <c r="UHK16" s="10"/>
      <c r="UHL16"/>
      <c r="UHM16" s="10"/>
      <c r="UHN16"/>
      <c r="UHO16"/>
      <c r="UHP16"/>
      <c r="UHQ16" s="14"/>
      <c r="UHR16" s="10"/>
      <c r="UHS16"/>
      <c r="UHT16" s="10"/>
      <c r="UHU16"/>
      <c r="UHV16"/>
      <c r="UHW16"/>
      <c r="UHX16" s="14"/>
      <c r="UHY16" s="10"/>
      <c r="UHZ16"/>
      <c r="UIA16" s="10"/>
      <c r="UIB16"/>
      <c r="UIC16"/>
      <c r="UID16"/>
      <c r="UIE16" s="14"/>
      <c r="UIF16" s="10"/>
      <c r="UIG16"/>
      <c r="UIH16" s="10"/>
      <c r="UII16"/>
      <c r="UIJ16"/>
      <c r="UIK16"/>
      <c r="UIL16" s="14"/>
      <c r="UIM16" s="10"/>
      <c r="UIN16"/>
      <c r="UIO16" s="10"/>
      <c r="UIP16"/>
      <c r="UIQ16"/>
      <c r="UIR16"/>
      <c r="UIS16" s="14"/>
      <c r="UIT16" s="10"/>
      <c r="UIU16"/>
      <c r="UIV16" s="10"/>
      <c r="UIW16"/>
      <c r="UIX16"/>
      <c r="UIY16"/>
      <c r="UIZ16" s="14"/>
      <c r="UJA16" s="10"/>
      <c r="UJB16"/>
      <c r="UJC16" s="10"/>
      <c r="UJD16"/>
      <c r="UJE16"/>
      <c r="UJF16"/>
      <c r="UJG16" s="14"/>
      <c r="UJH16" s="26"/>
      <c r="UJI16"/>
      <c r="UJJ16" s="10"/>
      <c r="UJK16"/>
      <c r="UJL16"/>
      <c r="UJM16"/>
      <c r="UJN16" s="14"/>
      <c r="UJO16" s="26"/>
      <c r="UJP16"/>
      <c r="UJQ16" s="10"/>
      <c r="UJR16"/>
      <c r="UJS16"/>
      <c r="UJT16"/>
      <c r="UJU16" s="39"/>
      <c r="UJV16" s="81"/>
      <c r="UJW16" s="10"/>
      <c r="UJX16" s="10"/>
      <c r="UJY16" s="14"/>
      <c r="UJZ16" s="14"/>
      <c r="UKA16"/>
      <c r="UKB16" s="10"/>
      <c r="UKC16"/>
      <c r="UKD16" s="10"/>
      <c r="UKE16" s="6"/>
      <c r="UKF16"/>
      <c r="UKG16"/>
      <c r="UKH16" s="14"/>
      <c r="UKI16" s="10"/>
      <c r="UKJ16"/>
      <c r="UKK16" s="10"/>
      <c r="UKL16"/>
      <c r="UKM16"/>
      <c r="UKN16"/>
      <c r="UKO16" s="14"/>
      <c r="UKP16" s="10"/>
      <c r="UKQ16"/>
      <c r="UKR16" s="10"/>
      <c r="UKS16"/>
      <c r="UKT16"/>
      <c r="UKU16"/>
      <c r="UKV16" s="14"/>
      <c r="UKW16" s="10"/>
      <c r="UKX16"/>
      <c r="UKY16" s="10"/>
      <c r="UKZ16"/>
      <c r="ULA16"/>
      <c r="ULB16"/>
      <c r="ULC16" s="14"/>
      <c r="ULD16" s="10"/>
      <c r="ULE16"/>
      <c r="ULF16" s="10"/>
      <c r="ULG16"/>
      <c r="ULH16"/>
      <c r="ULI16"/>
      <c r="ULJ16" s="14"/>
      <c r="ULK16" s="10"/>
      <c r="ULL16"/>
      <c r="ULM16" s="10"/>
      <c r="ULN16"/>
      <c r="ULO16"/>
      <c r="ULP16"/>
      <c r="ULQ16" s="14"/>
      <c r="ULR16" s="10"/>
      <c r="ULS16"/>
      <c r="ULT16" s="10"/>
      <c r="ULU16"/>
      <c r="ULV16"/>
      <c r="ULW16"/>
      <c r="ULX16" s="14"/>
      <c r="ULY16" s="10"/>
      <c r="ULZ16"/>
      <c r="UMA16" s="10"/>
      <c r="UMB16"/>
      <c r="UMC16"/>
      <c r="UMD16"/>
      <c r="UME16" s="14"/>
      <c r="UMF16" s="10"/>
      <c r="UMG16"/>
      <c r="UMH16" s="10"/>
      <c r="UMI16"/>
      <c r="UMJ16"/>
      <c r="UMK16"/>
      <c r="UML16" s="14"/>
      <c r="UMM16" s="10"/>
      <c r="UMN16"/>
      <c r="UMO16" s="10"/>
      <c r="UMP16"/>
      <c r="UMQ16"/>
      <c r="UMR16"/>
      <c r="UMS16" s="14"/>
      <c r="UMT16" s="10"/>
      <c r="UMU16"/>
      <c r="UMV16" s="10"/>
      <c r="UMW16"/>
      <c r="UMX16"/>
      <c r="UMY16"/>
      <c r="UMZ16" s="14"/>
      <c r="UNA16" s="10"/>
      <c r="UNB16"/>
      <c r="UNC16" s="10"/>
      <c r="UND16"/>
      <c r="UNE16"/>
      <c r="UNF16"/>
      <c r="UNG16" s="14"/>
      <c r="UNH16" s="10"/>
      <c r="UNI16"/>
      <c r="UNJ16" s="10"/>
      <c r="UNK16"/>
      <c r="UNL16"/>
      <c r="UNM16"/>
      <c r="UNN16" s="14"/>
      <c r="UNO16" s="10"/>
      <c r="UNP16"/>
      <c r="UNQ16" s="10"/>
      <c r="UNR16"/>
      <c r="UNS16"/>
      <c r="UNT16"/>
      <c r="UNU16" s="14"/>
      <c r="UNV16" s="10"/>
      <c r="UNW16"/>
      <c r="UNX16" s="10"/>
      <c r="UNY16"/>
      <c r="UNZ16"/>
      <c r="UOA16"/>
      <c r="UOB16" s="14"/>
      <c r="UOC16" s="10"/>
      <c r="UOD16"/>
      <c r="UOE16" s="10"/>
      <c r="UOF16"/>
      <c r="UOG16"/>
      <c r="UOH16"/>
      <c r="UOI16" s="14"/>
      <c r="UOJ16" s="10"/>
      <c r="UOK16"/>
      <c r="UOL16" s="10"/>
      <c r="UOM16"/>
      <c r="UON16"/>
      <c r="UOO16"/>
      <c r="UOP16" s="14"/>
      <c r="UOQ16" s="10"/>
      <c r="UOR16"/>
      <c r="UOS16" s="10"/>
      <c r="UOT16"/>
      <c r="UOU16"/>
      <c r="UOV16"/>
      <c r="UOW16" s="14"/>
      <c r="UOX16" s="10"/>
      <c r="UOY16"/>
      <c r="UOZ16" s="10"/>
      <c r="UPA16"/>
      <c r="UPB16"/>
      <c r="UPC16"/>
      <c r="UPD16" s="14"/>
      <c r="UPE16" s="10"/>
      <c r="UPF16"/>
      <c r="UPG16" s="10"/>
      <c r="UPH16"/>
      <c r="UPI16"/>
      <c r="UPJ16"/>
      <c r="UPK16" s="14"/>
      <c r="UPL16" s="10"/>
      <c r="UPM16"/>
      <c r="UPN16" s="10"/>
      <c r="UPO16"/>
      <c r="UPP16"/>
      <c r="UPQ16"/>
      <c r="UPR16" s="14"/>
      <c r="UPS16" s="10"/>
      <c r="UPT16"/>
      <c r="UPU16" s="10"/>
      <c r="UPV16"/>
      <c r="UPW16"/>
      <c r="UPX16"/>
      <c r="UPY16" s="14"/>
      <c r="UPZ16" s="10"/>
      <c r="UQA16"/>
      <c r="UQB16" s="10"/>
      <c r="UQC16"/>
      <c r="UQD16"/>
      <c r="UQE16"/>
      <c r="UQF16" s="14"/>
      <c r="UQG16" s="10"/>
      <c r="UQH16"/>
      <c r="UQI16" s="10"/>
      <c r="UQJ16"/>
      <c r="UQK16"/>
      <c r="UQL16"/>
      <c r="UQM16" s="14"/>
      <c r="UQN16" s="10"/>
      <c r="UQO16"/>
      <c r="UQP16" s="10"/>
      <c r="UQQ16"/>
      <c r="UQR16"/>
      <c r="UQS16"/>
      <c r="UQT16" s="14"/>
      <c r="UQU16" s="10"/>
      <c r="UQV16"/>
      <c r="UQW16" s="10"/>
      <c r="UQX16"/>
      <c r="UQY16"/>
      <c r="UQZ16"/>
      <c r="URA16" s="14"/>
      <c r="URB16" s="10"/>
      <c r="URC16"/>
      <c r="URD16" s="10"/>
      <c r="URE16"/>
      <c r="URF16"/>
      <c r="URG16"/>
      <c r="URH16" s="14"/>
      <c r="URI16" s="10"/>
      <c r="URJ16"/>
      <c r="URK16" s="10"/>
      <c r="URL16"/>
      <c r="URM16"/>
      <c r="URN16"/>
      <c r="URO16" s="14"/>
      <c r="URP16" s="10"/>
      <c r="URQ16"/>
      <c r="URR16" s="10"/>
      <c r="URS16"/>
      <c r="URT16"/>
      <c r="URU16"/>
      <c r="URV16" s="14"/>
      <c r="URW16" s="10"/>
      <c r="URX16"/>
      <c r="URY16" s="10"/>
      <c r="URZ16"/>
      <c r="USA16"/>
      <c r="USB16"/>
      <c r="USC16" s="14"/>
      <c r="USD16" s="10"/>
      <c r="USE16"/>
      <c r="USF16" s="10"/>
      <c r="USG16"/>
      <c r="USH16"/>
      <c r="USI16"/>
      <c r="USJ16" s="14"/>
      <c r="USK16" s="26"/>
      <c r="USL16"/>
      <c r="USM16" s="10"/>
      <c r="USN16"/>
      <c r="USO16"/>
      <c r="USP16"/>
      <c r="USQ16" s="14"/>
      <c r="USR16" s="26"/>
      <c r="USS16"/>
      <c r="UST16" s="10"/>
      <c r="USU16"/>
      <c r="USV16"/>
      <c r="USW16"/>
      <c r="USX16" s="39"/>
      <c r="USY16" s="81"/>
      <c r="USZ16" s="10"/>
      <c r="UTA16" s="10"/>
      <c r="UTB16" s="14"/>
      <c r="UTC16" s="14"/>
      <c r="UTD16"/>
      <c r="UTE16" s="10"/>
      <c r="UTF16"/>
      <c r="UTG16" s="10"/>
      <c r="UTH16" s="6"/>
      <c r="UTI16"/>
      <c r="UTJ16"/>
      <c r="UTK16" s="14"/>
      <c r="UTL16" s="10"/>
      <c r="UTM16"/>
      <c r="UTN16" s="10"/>
      <c r="UTO16"/>
      <c r="UTP16"/>
      <c r="UTQ16"/>
      <c r="UTR16" s="14"/>
      <c r="UTS16" s="10"/>
      <c r="UTT16"/>
      <c r="UTU16" s="10"/>
      <c r="UTV16"/>
      <c r="UTW16"/>
      <c r="UTX16"/>
      <c r="UTY16" s="14"/>
      <c r="UTZ16" s="10"/>
      <c r="UUA16"/>
      <c r="UUB16" s="10"/>
      <c r="UUC16"/>
      <c r="UUD16"/>
      <c r="UUE16"/>
      <c r="UUF16" s="14"/>
      <c r="UUG16" s="10"/>
      <c r="UUH16"/>
      <c r="UUI16" s="10"/>
      <c r="UUJ16"/>
      <c r="UUK16"/>
      <c r="UUL16"/>
      <c r="UUM16" s="14"/>
      <c r="UUN16" s="10"/>
      <c r="UUO16"/>
      <c r="UUP16" s="10"/>
      <c r="UUQ16"/>
      <c r="UUR16"/>
      <c r="UUS16"/>
      <c r="UUT16" s="14"/>
      <c r="UUU16" s="10"/>
      <c r="UUV16"/>
      <c r="UUW16" s="10"/>
      <c r="UUX16"/>
      <c r="UUY16"/>
      <c r="UUZ16"/>
      <c r="UVA16" s="14"/>
      <c r="UVB16" s="10"/>
      <c r="UVC16"/>
      <c r="UVD16" s="10"/>
      <c r="UVE16"/>
      <c r="UVF16"/>
      <c r="UVG16"/>
      <c r="UVH16" s="14"/>
      <c r="UVI16" s="10"/>
      <c r="UVJ16"/>
      <c r="UVK16" s="10"/>
      <c r="UVL16"/>
      <c r="UVM16"/>
      <c r="UVN16"/>
      <c r="UVO16" s="14"/>
      <c r="UVP16" s="10"/>
      <c r="UVQ16"/>
      <c r="UVR16" s="10"/>
      <c r="UVS16"/>
      <c r="UVT16"/>
      <c r="UVU16"/>
      <c r="UVV16" s="14"/>
      <c r="UVW16" s="10"/>
      <c r="UVX16"/>
      <c r="UVY16" s="10"/>
      <c r="UVZ16"/>
      <c r="UWA16"/>
      <c r="UWB16"/>
      <c r="UWC16" s="14"/>
      <c r="UWD16" s="10"/>
      <c r="UWE16"/>
      <c r="UWF16" s="10"/>
      <c r="UWG16"/>
      <c r="UWH16"/>
      <c r="UWI16"/>
      <c r="UWJ16" s="14"/>
      <c r="UWK16" s="10"/>
      <c r="UWL16"/>
      <c r="UWM16" s="10"/>
      <c r="UWN16"/>
      <c r="UWO16"/>
      <c r="UWP16"/>
      <c r="UWQ16" s="14"/>
      <c r="UWR16" s="10"/>
      <c r="UWS16"/>
      <c r="UWT16" s="10"/>
      <c r="UWU16"/>
      <c r="UWV16"/>
      <c r="UWW16"/>
      <c r="UWX16" s="14"/>
      <c r="UWY16" s="10"/>
      <c r="UWZ16"/>
      <c r="UXA16" s="10"/>
      <c r="UXB16"/>
      <c r="UXC16"/>
      <c r="UXD16"/>
      <c r="UXE16" s="14"/>
      <c r="UXF16" s="10"/>
      <c r="UXG16"/>
      <c r="UXH16" s="10"/>
      <c r="UXI16"/>
      <c r="UXJ16"/>
      <c r="UXK16"/>
      <c r="UXL16" s="14"/>
      <c r="UXM16" s="10"/>
      <c r="UXN16"/>
      <c r="UXO16" s="10"/>
      <c r="UXP16"/>
      <c r="UXQ16"/>
      <c r="UXR16"/>
      <c r="UXS16" s="14"/>
      <c r="UXT16" s="10"/>
      <c r="UXU16"/>
      <c r="UXV16" s="10"/>
      <c r="UXW16"/>
      <c r="UXX16"/>
      <c r="UXY16"/>
      <c r="UXZ16" s="14"/>
      <c r="UYA16" s="10"/>
      <c r="UYB16"/>
      <c r="UYC16" s="10"/>
      <c r="UYD16"/>
      <c r="UYE16"/>
      <c r="UYF16"/>
      <c r="UYG16" s="14"/>
      <c r="UYH16" s="10"/>
      <c r="UYI16"/>
      <c r="UYJ16" s="10"/>
      <c r="UYK16"/>
      <c r="UYL16"/>
      <c r="UYM16"/>
      <c r="UYN16" s="14"/>
      <c r="UYO16" s="10"/>
      <c r="UYP16"/>
      <c r="UYQ16" s="10"/>
      <c r="UYR16"/>
      <c r="UYS16"/>
      <c r="UYT16"/>
      <c r="UYU16" s="14"/>
      <c r="UYV16" s="10"/>
      <c r="UYW16"/>
      <c r="UYX16" s="10"/>
      <c r="UYY16"/>
      <c r="UYZ16"/>
      <c r="UZA16"/>
      <c r="UZB16" s="14"/>
      <c r="UZC16" s="10"/>
      <c r="UZD16"/>
      <c r="UZE16" s="10"/>
      <c r="UZF16"/>
      <c r="UZG16"/>
      <c r="UZH16"/>
      <c r="UZI16" s="14"/>
      <c r="UZJ16" s="10"/>
      <c r="UZK16"/>
      <c r="UZL16" s="10"/>
      <c r="UZM16"/>
      <c r="UZN16"/>
      <c r="UZO16"/>
      <c r="UZP16" s="14"/>
      <c r="UZQ16" s="10"/>
      <c r="UZR16"/>
      <c r="UZS16" s="10"/>
      <c r="UZT16"/>
      <c r="UZU16"/>
      <c r="UZV16"/>
      <c r="UZW16" s="14"/>
      <c r="UZX16" s="10"/>
      <c r="UZY16"/>
      <c r="UZZ16" s="10"/>
      <c r="VAA16"/>
      <c r="VAB16"/>
      <c r="VAC16"/>
      <c r="VAD16" s="14"/>
      <c r="VAE16" s="10"/>
      <c r="VAF16"/>
      <c r="VAG16" s="10"/>
      <c r="VAH16"/>
      <c r="VAI16"/>
      <c r="VAJ16"/>
      <c r="VAK16" s="14"/>
      <c r="VAL16" s="10"/>
      <c r="VAM16"/>
      <c r="VAN16" s="10"/>
      <c r="VAO16"/>
      <c r="VAP16"/>
      <c r="VAQ16"/>
      <c r="VAR16" s="14"/>
      <c r="VAS16" s="10"/>
      <c r="VAT16"/>
      <c r="VAU16" s="10"/>
      <c r="VAV16"/>
      <c r="VAW16"/>
      <c r="VAX16"/>
      <c r="VAY16" s="14"/>
      <c r="VAZ16" s="10"/>
      <c r="VBA16"/>
      <c r="VBB16" s="10"/>
      <c r="VBC16"/>
      <c r="VBD16"/>
      <c r="VBE16"/>
      <c r="VBF16" s="14"/>
      <c r="VBG16" s="10"/>
      <c r="VBH16"/>
      <c r="VBI16" s="10"/>
      <c r="VBJ16"/>
      <c r="VBK16"/>
      <c r="VBL16"/>
      <c r="VBM16" s="14"/>
      <c r="VBN16" s="26"/>
      <c r="VBO16"/>
      <c r="VBP16" s="10"/>
      <c r="VBQ16"/>
      <c r="VBR16"/>
      <c r="VBS16"/>
      <c r="VBT16" s="14"/>
      <c r="VBU16" s="26"/>
      <c r="VBV16"/>
      <c r="VBW16" s="10"/>
      <c r="VBX16"/>
      <c r="VBY16"/>
      <c r="VBZ16"/>
      <c r="VCA16" s="39"/>
      <c r="VCB16" s="81"/>
      <c r="VCC16" s="10"/>
      <c r="VCD16" s="10"/>
      <c r="VCE16" s="14"/>
      <c r="VCF16" s="14"/>
      <c r="VCG16"/>
      <c r="VCH16" s="10"/>
      <c r="VCI16"/>
      <c r="VCJ16" s="10"/>
      <c r="VCK16" s="6"/>
      <c r="VCL16"/>
      <c r="VCM16"/>
      <c r="VCN16" s="14"/>
      <c r="VCO16" s="10"/>
      <c r="VCP16"/>
      <c r="VCQ16" s="10"/>
      <c r="VCR16"/>
      <c r="VCS16"/>
      <c r="VCT16"/>
      <c r="VCU16" s="14"/>
      <c r="VCV16" s="10"/>
      <c r="VCW16"/>
      <c r="VCX16" s="10"/>
      <c r="VCY16"/>
      <c r="VCZ16"/>
      <c r="VDA16"/>
      <c r="VDB16" s="14"/>
      <c r="VDC16" s="10"/>
      <c r="VDD16"/>
      <c r="VDE16" s="10"/>
      <c r="VDF16"/>
      <c r="VDG16"/>
      <c r="VDH16"/>
      <c r="VDI16" s="14"/>
      <c r="VDJ16" s="10"/>
      <c r="VDK16"/>
      <c r="VDL16" s="10"/>
      <c r="VDM16"/>
      <c r="VDN16"/>
      <c r="VDO16"/>
      <c r="VDP16" s="14"/>
      <c r="VDQ16" s="10"/>
      <c r="VDR16"/>
      <c r="VDS16" s="10"/>
      <c r="VDT16"/>
      <c r="VDU16"/>
      <c r="VDV16"/>
      <c r="VDW16" s="14"/>
      <c r="VDX16" s="10"/>
      <c r="VDY16"/>
      <c r="VDZ16" s="10"/>
      <c r="VEA16"/>
      <c r="VEB16"/>
      <c r="VEC16"/>
      <c r="VED16" s="14"/>
      <c r="VEE16" s="10"/>
      <c r="VEF16"/>
      <c r="VEG16" s="10"/>
      <c r="VEH16"/>
      <c r="VEI16"/>
      <c r="VEJ16"/>
      <c r="VEK16" s="14"/>
      <c r="VEL16" s="10"/>
      <c r="VEM16"/>
      <c r="VEN16" s="10"/>
      <c r="VEO16"/>
      <c r="VEP16"/>
      <c r="VEQ16"/>
      <c r="VER16" s="14"/>
      <c r="VES16" s="10"/>
      <c r="VET16"/>
      <c r="VEU16" s="10"/>
      <c r="VEV16"/>
      <c r="VEW16"/>
      <c r="VEX16"/>
      <c r="VEY16" s="14"/>
      <c r="VEZ16" s="10"/>
      <c r="VFA16"/>
      <c r="VFB16" s="10"/>
      <c r="VFC16"/>
      <c r="VFD16"/>
      <c r="VFE16"/>
      <c r="VFF16" s="14"/>
      <c r="VFG16" s="10"/>
      <c r="VFH16"/>
      <c r="VFI16" s="10"/>
      <c r="VFJ16"/>
      <c r="VFK16"/>
      <c r="VFL16"/>
      <c r="VFM16" s="14"/>
      <c r="VFN16" s="10"/>
      <c r="VFO16"/>
      <c r="VFP16" s="10"/>
      <c r="VFQ16"/>
      <c r="VFR16"/>
      <c r="VFS16"/>
      <c r="VFT16" s="14"/>
      <c r="VFU16" s="10"/>
      <c r="VFV16"/>
      <c r="VFW16" s="10"/>
      <c r="VFX16"/>
      <c r="VFY16"/>
      <c r="VFZ16"/>
      <c r="VGA16" s="14"/>
      <c r="VGB16" s="10"/>
      <c r="VGC16"/>
      <c r="VGD16" s="10"/>
      <c r="VGE16"/>
      <c r="VGF16"/>
      <c r="VGG16"/>
      <c r="VGH16" s="14"/>
      <c r="VGI16" s="10"/>
      <c r="VGJ16"/>
      <c r="VGK16" s="10"/>
      <c r="VGL16"/>
      <c r="VGM16"/>
      <c r="VGN16"/>
      <c r="VGO16" s="14"/>
      <c r="VGP16" s="10"/>
      <c r="VGQ16"/>
      <c r="VGR16" s="10"/>
      <c r="VGS16"/>
      <c r="VGT16"/>
      <c r="VGU16"/>
      <c r="VGV16" s="14"/>
      <c r="VGW16" s="10"/>
      <c r="VGX16"/>
      <c r="VGY16" s="10"/>
      <c r="VGZ16"/>
      <c r="VHA16"/>
      <c r="VHB16"/>
      <c r="VHC16" s="14"/>
      <c r="VHD16" s="10"/>
      <c r="VHE16"/>
      <c r="VHF16" s="10"/>
      <c r="VHG16"/>
      <c r="VHH16"/>
      <c r="VHI16"/>
      <c r="VHJ16" s="14"/>
      <c r="VHK16" s="10"/>
      <c r="VHL16"/>
      <c r="VHM16" s="10"/>
      <c r="VHN16"/>
      <c r="VHO16"/>
      <c r="VHP16"/>
      <c r="VHQ16" s="14"/>
      <c r="VHR16" s="10"/>
      <c r="VHS16"/>
      <c r="VHT16" s="10"/>
      <c r="VHU16"/>
      <c r="VHV16"/>
      <c r="VHW16"/>
      <c r="VHX16" s="14"/>
      <c r="VHY16" s="10"/>
      <c r="VHZ16"/>
      <c r="VIA16" s="10"/>
      <c r="VIB16"/>
      <c r="VIC16"/>
      <c r="VID16"/>
      <c r="VIE16" s="14"/>
      <c r="VIF16" s="10"/>
      <c r="VIG16"/>
      <c r="VIH16" s="10"/>
      <c r="VII16"/>
      <c r="VIJ16"/>
      <c r="VIK16"/>
      <c r="VIL16" s="14"/>
      <c r="VIM16" s="10"/>
      <c r="VIN16"/>
      <c r="VIO16" s="10"/>
      <c r="VIP16"/>
      <c r="VIQ16"/>
      <c r="VIR16"/>
      <c r="VIS16" s="14"/>
      <c r="VIT16" s="10"/>
      <c r="VIU16"/>
      <c r="VIV16" s="10"/>
      <c r="VIW16"/>
      <c r="VIX16"/>
      <c r="VIY16"/>
      <c r="VIZ16" s="14"/>
      <c r="VJA16" s="10"/>
      <c r="VJB16"/>
      <c r="VJC16" s="10"/>
      <c r="VJD16"/>
      <c r="VJE16"/>
      <c r="VJF16"/>
      <c r="VJG16" s="14"/>
      <c r="VJH16" s="10"/>
      <c r="VJI16"/>
      <c r="VJJ16" s="10"/>
      <c r="VJK16"/>
      <c r="VJL16"/>
      <c r="VJM16"/>
      <c r="VJN16" s="14"/>
      <c r="VJO16" s="10"/>
      <c r="VJP16"/>
      <c r="VJQ16" s="10"/>
      <c r="VJR16"/>
      <c r="VJS16"/>
      <c r="VJT16"/>
      <c r="VJU16" s="14"/>
      <c r="VJV16" s="10"/>
      <c r="VJW16"/>
      <c r="VJX16" s="10"/>
      <c r="VJY16"/>
      <c r="VJZ16"/>
      <c r="VKA16"/>
      <c r="VKB16" s="14"/>
      <c r="VKC16" s="10"/>
      <c r="VKD16"/>
      <c r="VKE16" s="10"/>
      <c r="VKF16"/>
      <c r="VKG16"/>
      <c r="VKH16"/>
      <c r="VKI16" s="14"/>
      <c r="VKJ16" s="10"/>
      <c r="VKK16"/>
      <c r="VKL16" s="10"/>
      <c r="VKM16"/>
      <c r="VKN16"/>
      <c r="VKO16"/>
      <c r="VKP16" s="14"/>
      <c r="VKQ16" s="26"/>
      <c r="VKR16"/>
      <c r="VKS16" s="10"/>
      <c r="VKT16"/>
      <c r="VKU16"/>
      <c r="VKV16"/>
      <c r="VKW16" s="14"/>
      <c r="VKX16" s="26"/>
      <c r="VKY16"/>
      <c r="VKZ16" s="10"/>
      <c r="VLA16"/>
      <c r="VLB16"/>
      <c r="VLC16"/>
      <c r="VLD16" s="39"/>
      <c r="VLE16" s="81"/>
      <c r="VLF16" s="10"/>
      <c r="VLG16" s="10"/>
      <c r="VLH16" s="14"/>
      <c r="VLI16" s="14"/>
      <c r="VLJ16"/>
      <c r="VLK16" s="10"/>
      <c r="VLL16"/>
      <c r="VLM16" s="10"/>
      <c r="VLN16" s="6"/>
      <c r="VLO16"/>
      <c r="VLP16"/>
      <c r="VLQ16" s="14"/>
      <c r="VLR16" s="10"/>
      <c r="VLS16"/>
      <c r="VLT16" s="10"/>
      <c r="VLU16"/>
      <c r="VLV16"/>
      <c r="VLW16"/>
      <c r="VLX16" s="14"/>
      <c r="VLY16" s="10"/>
      <c r="VLZ16"/>
      <c r="VMA16" s="10"/>
      <c r="VMB16"/>
      <c r="VMC16"/>
      <c r="VMD16"/>
      <c r="VME16" s="14"/>
      <c r="VMF16" s="10"/>
      <c r="VMG16"/>
      <c r="VMH16" s="10"/>
      <c r="VMI16"/>
      <c r="VMJ16"/>
      <c r="VMK16"/>
      <c r="VML16" s="14"/>
      <c r="VMM16" s="10"/>
      <c r="VMN16"/>
      <c r="VMO16" s="10"/>
      <c r="VMP16"/>
      <c r="VMQ16"/>
      <c r="VMR16"/>
      <c r="VMS16" s="14"/>
      <c r="VMT16" s="10"/>
      <c r="VMU16"/>
      <c r="VMV16" s="10"/>
      <c r="VMW16"/>
      <c r="VMX16"/>
      <c r="VMY16"/>
      <c r="VMZ16" s="14"/>
      <c r="VNA16" s="10"/>
      <c r="VNB16"/>
      <c r="VNC16" s="10"/>
      <c r="VND16"/>
      <c r="VNE16"/>
      <c r="VNF16"/>
      <c r="VNG16" s="14"/>
      <c r="VNH16" s="10"/>
      <c r="VNI16"/>
      <c r="VNJ16" s="10"/>
      <c r="VNK16"/>
      <c r="VNL16"/>
      <c r="VNM16"/>
      <c r="VNN16" s="14"/>
      <c r="VNO16" s="10"/>
      <c r="VNP16"/>
      <c r="VNQ16" s="10"/>
      <c r="VNR16"/>
      <c r="VNS16"/>
      <c r="VNT16"/>
      <c r="VNU16" s="14"/>
      <c r="VNV16" s="10"/>
      <c r="VNW16"/>
      <c r="VNX16" s="10"/>
      <c r="VNY16"/>
      <c r="VNZ16"/>
      <c r="VOA16"/>
      <c r="VOB16" s="14"/>
      <c r="VOC16" s="10"/>
      <c r="VOD16"/>
      <c r="VOE16" s="10"/>
      <c r="VOF16"/>
      <c r="VOG16"/>
      <c r="VOH16"/>
      <c r="VOI16" s="14"/>
      <c r="VOJ16" s="10"/>
      <c r="VOK16"/>
      <c r="VOL16" s="10"/>
      <c r="VOM16"/>
      <c r="VON16"/>
      <c r="VOO16"/>
      <c r="VOP16" s="14"/>
      <c r="VOQ16" s="10"/>
      <c r="VOR16"/>
      <c r="VOS16" s="10"/>
      <c r="VOT16"/>
      <c r="VOU16"/>
      <c r="VOV16"/>
      <c r="VOW16" s="14"/>
      <c r="VOX16" s="10"/>
      <c r="VOY16"/>
      <c r="VOZ16" s="10"/>
      <c r="VPA16"/>
      <c r="VPB16"/>
      <c r="VPC16"/>
      <c r="VPD16" s="14"/>
      <c r="VPE16" s="10"/>
      <c r="VPF16"/>
      <c r="VPG16" s="10"/>
      <c r="VPH16"/>
      <c r="VPI16"/>
      <c r="VPJ16"/>
      <c r="VPK16" s="14"/>
      <c r="VPL16" s="10"/>
      <c r="VPM16"/>
      <c r="VPN16" s="10"/>
      <c r="VPO16"/>
      <c r="VPP16"/>
      <c r="VPQ16"/>
      <c r="VPR16" s="14"/>
      <c r="VPS16" s="10"/>
      <c r="VPT16"/>
      <c r="VPU16" s="10"/>
      <c r="VPV16"/>
      <c r="VPW16"/>
      <c r="VPX16"/>
      <c r="VPY16" s="14"/>
      <c r="VPZ16" s="10"/>
      <c r="VQA16"/>
      <c r="VQB16" s="10"/>
      <c r="VQC16"/>
      <c r="VQD16"/>
      <c r="VQE16"/>
      <c r="VQF16" s="14"/>
      <c r="VQG16" s="10"/>
      <c r="VQH16"/>
      <c r="VQI16" s="10"/>
      <c r="VQJ16"/>
      <c r="VQK16"/>
      <c r="VQL16"/>
      <c r="VQM16" s="14"/>
      <c r="VQN16" s="10"/>
      <c r="VQO16"/>
      <c r="VQP16" s="10"/>
      <c r="VQQ16"/>
      <c r="VQR16"/>
      <c r="VQS16"/>
      <c r="VQT16" s="14"/>
      <c r="VQU16" s="10"/>
      <c r="VQV16"/>
      <c r="VQW16" s="10"/>
      <c r="VQX16"/>
      <c r="VQY16"/>
      <c r="VQZ16"/>
      <c r="VRA16" s="14"/>
      <c r="VRB16" s="10"/>
      <c r="VRC16"/>
      <c r="VRD16" s="10"/>
      <c r="VRE16"/>
      <c r="VRF16"/>
      <c r="VRG16"/>
      <c r="VRH16" s="14"/>
      <c r="VRI16" s="10"/>
      <c r="VRJ16"/>
      <c r="VRK16" s="10"/>
      <c r="VRL16"/>
      <c r="VRM16"/>
      <c r="VRN16"/>
      <c r="VRO16" s="14"/>
      <c r="VRP16" s="10"/>
      <c r="VRQ16"/>
      <c r="VRR16" s="10"/>
      <c r="VRS16"/>
      <c r="VRT16"/>
      <c r="VRU16"/>
      <c r="VRV16" s="14"/>
      <c r="VRW16" s="10"/>
      <c r="VRX16"/>
      <c r="VRY16" s="10"/>
      <c r="VRZ16"/>
      <c r="VSA16"/>
      <c r="VSB16"/>
      <c r="VSC16" s="14"/>
      <c r="VSD16" s="10"/>
      <c r="VSE16"/>
      <c r="VSF16" s="10"/>
      <c r="VSG16"/>
      <c r="VSH16"/>
      <c r="VSI16"/>
      <c r="VSJ16" s="14"/>
      <c r="VSK16" s="10"/>
      <c r="VSL16"/>
      <c r="VSM16" s="10"/>
      <c r="VSN16"/>
      <c r="VSO16"/>
      <c r="VSP16"/>
      <c r="VSQ16" s="14"/>
      <c r="VSR16" s="10"/>
      <c r="VSS16"/>
      <c r="VST16" s="10"/>
      <c r="VSU16"/>
      <c r="VSV16"/>
      <c r="VSW16"/>
      <c r="VSX16" s="14"/>
      <c r="VSY16" s="10"/>
      <c r="VSZ16"/>
      <c r="VTA16" s="10"/>
      <c r="VTB16"/>
      <c r="VTC16"/>
      <c r="VTD16"/>
      <c r="VTE16" s="14"/>
      <c r="VTF16" s="10"/>
      <c r="VTG16"/>
      <c r="VTH16" s="10"/>
      <c r="VTI16"/>
      <c r="VTJ16"/>
      <c r="VTK16"/>
      <c r="VTL16" s="14"/>
      <c r="VTM16" s="10"/>
      <c r="VTN16"/>
      <c r="VTO16" s="10"/>
      <c r="VTP16"/>
      <c r="VTQ16"/>
      <c r="VTR16"/>
      <c r="VTS16" s="14"/>
      <c r="VTT16" s="26"/>
      <c r="VTU16"/>
      <c r="VTV16" s="10"/>
      <c r="VTW16"/>
      <c r="VTX16"/>
      <c r="VTY16"/>
      <c r="VTZ16" s="14"/>
      <c r="VUA16" s="26"/>
      <c r="VUB16"/>
      <c r="VUC16" s="10"/>
      <c r="VUD16"/>
      <c r="VUE16"/>
      <c r="VUF16"/>
      <c r="VUG16" s="39"/>
      <c r="VUH16" s="81"/>
      <c r="VUI16" s="10"/>
      <c r="VUJ16" s="10"/>
      <c r="VUK16" s="14"/>
      <c r="VUL16" s="14"/>
      <c r="VUM16"/>
      <c r="VUN16" s="10"/>
      <c r="VUO16"/>
      <c r="VUP16" s="10"/>
      <c r="VUQ16" s="6"/>
      <c r="VUR16"/>
      <c r="VUS16"/>
      <c r="VUT16" s="14"/>
      <c r="VUU16" s="10"/>
      <c r="VUV16"/>
      <c r="VUW16" s="10"/>
      <c r="VUX16"/>
      <c r="VUY16"/>
      <c r="VUZ16"/>
      <c r="VVA16" s="14"/>
      <c r="VVB16" s="10"/>
      <c r="VVC16"/>
      <c r="VVD16" s="10"/>
      <c r="VVE16"/>
      <c r="VVF16"/>
      <c r="VVG16"/>
      <c r="VVH16" s="14"/>
      <c r="VVI16" s="10"/>
      <c r="VVJ16"/>
      <c r="VVK16" s="10"/>
      <c r="VVL16"/>
      <c r="VVM16"/>
      <c r="VVN16"/>
      <c r="VVO16" s="14"/>
      <c r="VVP16" s="10"/>
      <c r="VVQ16"/>
      <c r="VVR16" s="10"/>
      <c r="VVS16"/>
      <c r="VVT16"/>
      <c r="VVU16"/>
      <c r="VVV16" s="14"/>
      <c r="VVW16" s="10"/>
      <c r="VVX16"/>
      <c r="VVY16" s="10"/>
      <c r="VVZ16"/>
      <c r="VWA16"/>
      <c r="VWB16"/>
      <c r="VWC16" s="14"/>
      <c r="VWD16" s="10"/>
      <c r="VWE16"/>
      <c r="VWF16" s="10"/>
      <c r="VWG16"/>
      <c r="VWH16"/>
      <c r="VWI16"/>
      <c r="VWJ16" s="14"/>
      <c r="VWK16" s="10"/>
      <c r="VWL16"/>
      <c r="VWM16" s="10"/>
      <c r="VWN16"/>
      <c r="VWO16"/>
      <c r="VWP16"/>
      <c r="VWQ16" s="14"/>
      <c r="VWR16" s="10"/>
      <c r="VWS16"/>
      <c r="VWT16" s="10"/>
      <c r="VWU16"/>
      <c r="VWV16"/>
      <c r="VWW16"/>
      <c r="VWX16" s="14"/>
      <c r="VWY16" s="10"/>
      <c r="VWZ16"/>
      <c r="VXA16" s="10"/>
      <c r="VXB16"/>
      <c r="VXC16"/>
      <c r="VXD16"/>
      <c r="VXE16" s="14"/>
      <c r="VXF16" s="10"/>
      <c r="VXG16"/>
      <c r="VXH16" s="10"/>
      <c r="VXI16"/>
      <c r="VXJ16"/>
      <c r="VXK16"/>
      <c r="VXL16" s="14"/>
      <c r="VXM16" s="10"/>
      <c r="VXN16"/>
      <c r="VXO16" s="10"/>
      <c r="VXP16"/>
      <c r="VXQ16"/>
      <c r="VXR16"/>
      <c r="VXS16" s="14"/>
      <c r="VXT16" s="10"/>
      <c r="VXU16"/>
      <c r="VXV16" s="10"/>
      <c r="VXW16"/>
      <c r="VXX16"/>
      <c r="VXY16"/>
      <c r="VXZ16" s="14"/>
      <c r="VYA16" s="10"/>
      <c r="VYB16"/>
      <c r="VYC16" s="10"/>
      <c r="VYD16"/>
      <c r="VYE16"/>
      <c r="VYF16"/>
      <c r="VYG16" s="14"/>
      <c r="VYH16" s="10"/>
      <c r="VYI16"/>
      <c r="VYJ16" s="10"/>
      <c r="VYK16"/>
      <c r="VYL16"/>
      <c r="VYM16"/>
      <c r="VYN16" s="14"/>
      <c r="VYO16" s="10"/>
      <c r="VYP16"/>
      <c r="VYQ16" s="10"/>
      <c r="VYR16"/>
      <c r="VYS16"/>
      <c r="VYT16"/>
      <c r="VYU16" s="14"/>
      <c r="VYV16" s="10"/>
      <c r="VYW16"/>
      <c r="VYX16" s="10"/>
      <c r="VYY16"/>
      <c r="VYZ16"/>
      <c r="VZA16"/>
      <c r="VZB16" s="14"/>
      <c r="VZC16" s="10"/>
      <c r="VZD16"/>
      <c r="VZE16" s="10"/>
      <c r="VZF16"/>
      <c r="VZG16"/>
      <c r="VZH16"/>
      <c r="VZI16" s="14"/>
      <c r="VZJ16" s="10"/>
      <c r="VZK16"/>
      <c r="VZL16" s="10"/>
      <c r="VZM16"/>
      <c r="VZN16"/>
      <c r="VZO16"/>
      <c r="VZP16" s="14"/>
      <c r="VZQ16" s="10"/>
      <c r="VZR16"/>
      <c r="VZS16" s="10"/>
      <c r="VZT16"/>
      <c r="VZU16"/>
      <c r="VZV16"/>
      <c r="VZW16" s="14"/>
      <c r="VZX16" s="10"/>
      <c r="VZY16"/>
      <c r="VZZ16" s="10"/>
      <c r="WAA16"/>
      <c r="WAB16"/>
      <c r="WAC16"/>
      <c r="WAD16" s="14"/>
      <c r="WAE16" s="10"/>
      <c r="WAF16"/>
      <c r="WAG16" s="10"/>
      <c r="WAH16"/>
      <c r="WAI16"/>
      <c r="WAJ16"/>
      <c r="WAK16" s="14"/>
      <c r="WAL16" s="10"/>
      <c r="WAM16"/>
      <c r="WAN16" s="10"/>
      <c r="WAO16"/>
      <c r="WAP16"/>
      <c r="WAQ16"/>
      <c r="WAR16" s="14"/>
      <c r="WAS16" s="10"/>
      <c r="WAT16"/>
      <c r="WAU16" s="10"/>
      <c r="WAV16"/>
      <c r="WAW16"/>
      <c r="WAX16"/>
      <c r="WAY16" s="14"/>
      <c r="WAZ16" s="10"/>
      <c r="WBA16"/>
      <c r="WBB16" s="10"/>
      <c r="WBC16"/>
      <c r="WBD16"/>
      <c r="WBE16"/>
      <c r="WBF16" s="14"/>
      <c r="WBG16" s="10"/>
      <c r="WBH16"/>
      <c r="WBI16" s="10"/>
      <c r="WBJ16"/>
      <c r="WBK16"/>
      <c r="WBL16"/>
      <c r="WBM16" s="14"/>
      <c r="WBN16" s="10"/>
      <c r="WBO16"/>
      <c r="WBP16" s="10"/>
      <c r="WBQ16"/>
      <c r="WBR16"/>
      <c r="WBS16"/>
      <c r="WBT16" s="14"/>
      <c r="WBU16" s="10"/>
      <c r="WBV16"/>
      <c r="WBW16" s="10"/>
      <c r="WBX16"/>
      <c r="WBY16"/>
      <c r="WBZ16"/>
      <c r="WCA16" s="14"/>
      <c r="WCB16" s="10"/>
      <c r="WCC16"/>
      <c r="WCD16" s="10"/>
      <c r="WCE16"/>
      <c r="WCF16"/>
      <c r="WCG16"/>
      <c r="WCH16" s="14"/>
      <c r="WCI16" s="10"/>
      <c r="WCJ16"/>
      <c r="WCK16" s="10"/>
      <c r="WCL16"/>
      <c r="WCM16"/>
      <c r="WCN16"/>
      <c r="WCO16" s="14"/>
      <c r="WCP16" s="10"/>
      <c r="WCQ16"/>
      <c r="WCR16" s="10"/>
      <c r="WCS16"/>
      <c r="WCT16"/>
      <c r="WCU16"/>
      <c r="WCV16" s="14"/>
      <c r="WCW16" s="26"/>
      <c r="WCX16"/>
      <c r="WCY16" s="10"/>
      <c r="WCZ16"/>
      <c r="WDA16"/>
      <c r="WDB16"/>
      <c r="WDC16" s="14"/>
      <c r="WDD16" s="26"/>
      <c r="WDE16"/>
      <c r="WDF16" s="10"/>
      <c r="WDG16"/>
      <c r="WDH16"/>
      <c r="WDI16"/>
      <c r="WDJ16" s="39"/>
      <c r="WDK16" s="81"/>
      <c r="WDL16" s="10"/>
      <c r="WDM16" s="10"/>
      <c r="WDN16" s="14"/>
      <c r="WDO16" s="14"/>
      <c r="WDP16"/>
      <c r="WDQ16" s="10"/>
      <c r="WDR16"/>
      <c r="WDS16" s="10"/>
      <c r="WDT16" s="6"/>
      <c r="WDU16"/>
      <c r="WDV16"/>
      <c r="WDW16" s="14"/>
      <c r="WDX16" s="10"/>
      <c r="WDY16"/>
      <c r="WDZ16" s="10"/>
      <c r="WEA16"/>
      <c r="WEB16"/>
      <c r="WEC16"/>
      <c r="WED16" s="14"/>
      <c r="WEE16" s="10"/>
      <c r="WEF16"/>
      <c r="WEG16" s="10"/>
      <c r="WEH16"/>
      <c r="WEI16"/>
      <c r="WEJ16"/>
      <c r="WEK16" s="14"/>
      <c r="WEL16" s="10"/>
      <c r="WEM16"/>
      <c r="WEN16" s="10"/>
      <c r="WEO16"/>
      <c r="WEP16"/>
      <c r="WEQ16"/>
      <c r="WER16" s="14"/>
      <c r="WES16" s="10"/>
      <c r="WET16"/>
      <c r="WEU16" s="10"/>
      <c r="WEV16"/>
      <c r="WEW16"/>
      <c r="WEX16"/>
      <c r="WEY16" s="14"/>
      <c r="WEZ16" s="10"/>
      <c r="WFA16"/>
      <c r="WFB16" s="10"/>
      <c r="WFC16"/>
      <c r="WFD16"/>
      <c r="WFE16"/>
      <c r="WFF16" s="14"/>
      <c r="WFG16" s="10"/>
      <c r="WFH16"/>
      <c r="WFI16" s="10"/>
      <c r="WFJ16"/>
      <c r="WFK16"/>
      <c r="WFL16"/>
      <c r="WFM16" s="14"/>
      <c r="WFN16" s="10"/>
      <c r="WFO16"/>
      <c r="WFP16" s="10"/>
      <c r="WFQ16"/>
      <c r="WFR16"/>
      <c r="WFS16"/>
      <c r="WFT16" s="14"/>
      <c r="WFU16" s="10"/>
      <c r="WFV16"/>
      <c r="WFW16" s="10"/>
      <c r="WFX16"/>
      <c r="WFY16"/>
      <c r="WFZ16"/>
      <c r="WGA16" s="14"/>
      <c r="WGB16" s="10"/>
      <c r="WGC16"/>
      <c r="WGD16" s="10"/>
      <c r="WGE16"/>
      <c r="WGF16"/>
      <c r="WGG16"/>
      <c r="WGH16" s="14"/>
      <c r="WGI16" s="10"/>
      <c r="WGJ16"/>
      <c r="WGK16" s="10"/>
      <c r="WGL16"/>
      <c r="WGM16"/>
      <c r="WGN16"/>
      <c r="WGO16" s="14"/>
      <c r="WGP16" s="10"/>
      <c r="WGQ16"/>
      <c r="WGR16" s="10"/>
      <c r="WGS16"/>
      <c r="WGT16"/>
      <c r="WGU16"/>
      <c r="WGV16" s="14"/>
      <c r="WGW16" s="10"/>
      <c r="WGX16"/>
      <c r="WGY16" s="10"/>
      <c r="WGZ16"/>
      <c r="WHA16"/>
      <c r="WHB16"/>
      <c r="WHC16" s="14"/>
      <c r="WHD16" s="10"/>
      <c r="WHE16"/>
      <c r="WHF16" s="10"/>
      <c r="WHG16"/>
      <c r="WHH16"/>
      <c r="WHI16"/>
      <c r="WHJ16" s="14"/>
      <c r="WHK16" s="10"/>
      <c r="WHL16"/>
      <c r="WHM16" s="10"/>
      <c r="WHN16"/>
      <c r="WHO16"/>
      <c r="WHP16"/>
      <c r="WHQ16" s="14"/>
      <c r="WHR16" s="10"/>
      <c r="WHS16"/>
      <c r="WHT16" s="10"/>
      <c r="WHU16"/>
      <c r="WHV16"/>
      <c r="WHW16"/>
      <c r="WHX16" s="14"/>
      <c r="WHY16" s="10"/>
      <c r="WHZ16"/>
      <c r="WIA16" s="10"/>
      <c r="WIB16"/>
      <c r="WIC16"/>
      <c r="WID16"/>
      <c r="WIE16" s="14"/>
      <c r="WIF16" s="10"/>
      <c r="WIG16"/>
      <c r="WIH16" s="10"/>
      <c r="WII16"/>
      <c r="WIJ16"/>
      <c r="WIK16"/>
      <c r="WIL16" s="14"/>
      <c r="WIM16" s="10"/>
      <c r="WIN16"/>
      <c r="WIO16" s="10"/>
      <c r="WIP16"/>
      <c r="WIQ16"/>
      <c r="WIR16"/>
      <c r="WIS16" s="14"/>
      <c r="WIT16" s="10"/>
      <c r="WIU16"/>
      <c r="WIV16" s="10"/>
      <c r="WIW16"/>
      <c r="WIX16"/>
      <c r="WIY16"/>
      <c r="WIZ16" s="14"/>
      <c r="WJA16" s="10"/>
      <c r="WJB16"/>
      <c r="WJC16" s="10"/>
      <c r="WJD16"/>
      <c r="WJE16"/>
      <c r="WJF16"/>
      <c r="WJG16" s="14"/>
      <c r="WJH16" s="10"/>
      <c r="WJI16"/>
      <c r="WJJ16" s="10"/>
      <c r="WJK16"/>
      <c r="WJL16"/>
      <c r="WJM16"/>
      <c r="WJN16" s="14"/>
      <c r="WJO16" s="10"/>
      <c r="WJP16"/>
      <c r="WJQ16" s="10"/>
      <c r="WJR16"/>
      <c r="WJS16"/>
      <c r="WJT16"/>
      <c r="WJU16" s="14"/>
      <c r="WJV16" s="10"/>
      <c r="WJW16"/>
      <c r="WJX16" s="10"/>
      <c r="WJY16"/>
      <c r="WJZ16"/>
      <c r="WKA16"/>
      <c r="WKB16" s="14"/>
      <c r="WKC16" s="10"/>
      <c r="WKD16"/>
      <c r="WKE16" s="10"/>
      <c r="WKF16"/>
      <c r="WKG16"/>
      <c r="WKH16"/>
      <c r="WKI16" s="14"/>
      <c r="WKJ16" s="10"/>
      <c r="WKK16"/>
      <c r="WKL16" s="10"/>
      <c r="WKM16"/>
      <c r="WKN16"/>
      <c r="WKO16"/>
      <c r="WKP16" s="14"/>
      <c r="WKQ16" s="10"/>
      <c r="WKR16"/>
      <c r="WKS16" s="10"/>
      <c r="WKT16"/>
      <c r="WKU16"/>
      <c r="WKV16"/>
      <c r="WKW16" s="14"/>
      <c r="WKX16" s="10"/>
      <c r="WKY16"/>
      <c r="WKZ16" s="10"/>
      <c r="WLA16"/>
      <c r="WLB16"/>
      <c r="WLC16"/>
      <c r="WLD16" s="14"/>
      <c r="WLE16" s="10"/>
      <c r="WLF16"/>
      <c r="WLG16" s="10"/>
      <c r="WLH16"/>
      <c r="WLI16"/>
      <c r="WLJ16"/>
      <c r="WLK16" s="14"/>
      <c r="WLL16" s="10"/>
      <c r="WLM16"/>
      <c r="WLN16" s="10"/>
      <c r="WLO16"/>
      <c r="WLP16"/>
      <c r="WLQ16"/>
      <c r="WLR16" s="14"/>
      <c r="WLS16" s="10"/>
      <c r="WLT16"/>
      <c r="WLU16" s="10"/>
      <c r="WLV16"/>
      <c r="WLW16"/>
      <c r="WLX16"/>
      <c r="WLY16" s="14"/>
      <c r="WLZ16" s="26"/>
      <c r="WMA16"/>
      <c r="WMB16" s="10"/>
      <c r="WMC16"/>
      <c r="WMD16"/>
      <c r="WME16"/>
      <c r="WMF16" s="14"/>
      <c r="WMG16" s="26"/>
      <c r="WMH16"/>
      <c r="WMI16" s="10"/>
      <c r="WMJ16"/>
      <c r="WMK16"/>
      <c r="WML16"/>
      <c r="WMM16" s="39"/>
      <c r="WMN16" s="81"/>
      <c r="WMO16" s="10"/>
      <c r="WMP16" s="10"/>
      <c r="WMQ16" s="14"/>
      <c r="WMR16" s="14"/>
      <c r="WMS16"/>
      <c r="WMT16" s="10"/>
      <c r="WMU16"/>
      <c r="WMV16" s="10"/>
      <c r="WMW16" s="6"/>
      <c r="WMX16"/>
      <c r="WMY16"/>
      <c r="WMZ16" s="14"/>
      <c r="WNA16" s="10"/>
      <c r="WNB16"/>
      <c r="WNC16" s="10"/>
      <c r="WND16"/>
      <c r="WNE16"/>
      <c r="WNF16"/>
      <c r="WNG16" s="14"/>
      <c r="WNH16" s="10"/>
      <c r="WNI16"/>
      <c r="WNJ16" s="10"/>
      <c r="WNK16"/>
      <c r="WNL16"/>
      <c r="WNM16"/>
      <c r="WNN16" s="14"/>
      <c r="WNO16" s="10"/>
      <c r="WNP16"/>
      <c r="WNQ16" s="10"/>
      <c r="WNR16"/>
      <c r="WNS16"/>
      <c r="WNT16"/>
      <c r="WNU16" s="14"/>
      <c r="WNV16" s="10"/>
      <c r="WNW16"/>
      <c r="WNX16" s="10"/>
      <c r="WNY16"/>
      <c r="WNZ16"/>
      <c r="WOA16"/>
      <c r="WOB16" s="14"/>
      <c r="WOC16" s="10"/>
      <c r="WOD16"/>
      <c r="WOE16" s="10"/>
      <c r="WOF16"/>
      <c r="WOG16"/>
      <c r="WOH16"/>
      <c r="WOI16" s="14"/>
      <c r="WOJ16" s="10"/>
      <c r="WOK16"/>
      <c r="WOL16" s="10"/>
      <c r="WOM16"/>
      <c r="WON16"/>
      <c r="WOO16"/>
      <c r="WOP16" s="14"/>
      <c r="WOQ16" s="10"/>
      <c r="WOR16"/>
      <c r="WOS16" s="10"/>
      <c r="WOT16"/>
      <c r="WOU16"/>
      <c r="WOV16"/>
      <c r="WOW16" s="14"/>
      <c r="WOX16" s="10"/>
      <c r="WOY16"/>
      <c r="WOZ16" s="10"/>
      <c r="WPA16"/>
      <c r="WPB16"/>
      <c r="WPC16"/>
      <c r="WPD16" s="14"/>
      <c r="WPE16" s="10"/>
      <c r="WPF16"/>
      <c r="WPG16" s="10"/>
      <c r="WPH16"/>
      <c r="WPI16"/>
      <c r="WPJ16"/>
      <c r="WPK16" s="14"/>
      <c r="WPL16" s="10"/>
      <c r="WPM16"/>
      <c r="WPN16" s="10"/>
      <c r="WPO16"/>
      <c r="WPP16"/>
      <c r="WPQ16"/>
      <c r="WPR16" s="14"/>
      <c r="WPS16" s="10"/>
      <c r="WPT16"/>
      <c r="WPU16" s="10"/>
      <c r="WPV16"/>
      <c r="WPW16"/>
      <c r="WPX16"/>
      <c r="WPY16" s="14"/>
      <c r="WPZ16" s="10"/>
      <c r="WQA16"/>
      <c r="WQB16" s="10"/>
      <c r="WQC16"/>
      <c r="WQD16"/>
      <c r="WQE16"/>
      <c r="WQF16" s="14"/>
      <c r="WQG16" s="10"/>
      <c r="WQH16"/>
      <c r="WQI16" s="10"/>
      <c r="WQJ16"/>
      <c r="WQK16"/>
      <c r="WQL16"/>
      <c r="WQM16" s="14"/>
      <c r="WQN16" s="10"/>
      <c r="WQO16"/>
      <c r="WQP16" s="10"/>
      <c r="WQQ16"/>
      <c r="WQR16"/>
      <c r="WQS16"/>
      <c r="WQT16" s="14"/>
      <c r="WQU16" s="10"/>
      <c r="WQV16"/>
      <c r="WQW16" s="10"/>
      <c r="WQX16"/>
      <c r="WQY16"/>
      <c r="WQZ16"/>
      <c r="WRA16" s="14"/>
      <c r="WRB16" s="10"/>
      <c r="WRC16"/>
      <c r="WRD16" s="10"/>
      <c r="WRE16"/>
      <c r="WRF16"/>
      <c r="WRG16"/>
      <c r="WRH16" s="14"/>
      <c r="WRI16" s="10"/>
      <c r="WRJ16"/>
      <c r="WRK16" s="10"/>
      <c r="WRL16"/>
      <c r="WRM16"/>
      <c r="WRN16"/>
      <c r="WRO16" s="14"/>
      <c r="WRP16" s="10"/>
      <c r="WRQ16"/>
      <c r="WRR16" s="10"/>
      <c r="WRS16"/>
      <c r="WRT16"/>
      <c r="WRU16"/>
      <c r="WRV16" s="14"/>
      <c r="WRW16" s="10"/>
      <c r="WRX16"/>
      <c r="WRY16" s="10"/>
      <c r="WRZ16"/>
      <c r="WSA16"/>
      <c r="WSB16"/>
      <c r="WSC16" s="14"/>
      <c r="WSD16" s="10"/>
      <c r="WSE16"/>
      <c r="WSF16" s="10"/>
      <c r="WSG16"/>
      <c r="WSH16"/>
      <c r="WSI16"/>
      <c r="WSJ16" s="14"/>
      <c r="WSK16" s="10"/>
      <c r="WSL16"/>
      <c r="WSM16" s="10"/>
      <c r="WSN16"/>
      <c r="WSO16"/>
      <c r="WSP16"/>
      <c r="WSQ16" s="14"/>
      <c r="WSR16" s="10"/>
      <c r="WSS16"/>
      <c r="WST16" s="10"/>
      <c r="WSU16"/>
      <c r="WSV16"/>
      <c r="WSW16"/>
      <c r="WSX16" s="14"/>
      <c r="WSY16" s="10"/>
      <c r="WSZ16"/>
      <c r="WTA16" s="10"/>
      <c r="WTB16"/>
      <c r="WTC16"/>
      <c r="WTD16"/>
      <c r="WTE16" s="14"/>
      <c r="WTF16" s="10"/>
      <c r="WTG16"/>
      <c r="WTH16" s="10"/>
      <c r="WTI16"/>
      <c r="WTJ16"/>
      <c r="WTK16"/>
      <c r="WTL16" s="14"/>
      <c r="WTM16" s="10"/>
      <c r="WTN16"/>
      <c r="WTO16" s="10"/>
      <c r="WTP16"/>
      <c r="WTQ16"/>
      <c r="WTR16"/>
      <c r="WTS16" s="14"/>
      <c r="WTT16" s="10"/>
      <c r="WTU16"/>
      <c r="WTV16" s="10"/>
      <c r="WTW16"/>
      <c r="WTX16"/>
      <c r="WTY16"/>
      <c r="WTZ16" s="14"/>
      <c r="WUA16" s="10"/>
      <c r="WUB16"/>
      <c r="WUC16" s="10"/>
      <c r="WUD16"/>
      <c r="WUE16"/>
      <c r="WUF16"/>
      <c r="WUG16" s="14"/>
      <c r="WUH16" s="10"/>
      <c r="WUI16"/>
      <c r="WUJ16" s="10"/>
      <c r="WUK16"/>
      <c r="WUL16"/>
      <c r="WUM16"/>
      <c r="WUN16" s="14"/>
      <c r="WUO16" s="10"/>
      <c r="WUP16"/>
      <c r="WUQ16" s="10"/>
      <c r="WUR16"/>
      <c r="WUS16"/>
      <c r="WUT16"/>
      <c r="WUU16" s="14"/>
      <c r="WUV16" s="10"/>
      <c r="WUW16"/>
      <c r="WUX16" s="10"/>
      <c r="WUY16"/>
      <c r="WUZ16"/>
      <c r="WVA16"/>
      <c r="WVB16" s="14"/>
      <c r="WVC16" s="26"/>
      <c r="WVD16"/>
      <c r="WVE16" s="10"/>
      <c r="WVF16"/>
      <c r="WVG16"/>
      <c r="WVH16"/>
      <c r="WVI16" s="14"/>
      <c r="WVJ16" s="26"/>
      <c r="WVK16"/>
      <c r="WVL16" s="10"/>
      <c r="WVM16"/>
      <c r="WVN16"/>
      <c r="WVO16"/>
      <c r="WVP16" s="39"/>
      <c r="WVQ16" s="81"/>
      <c r="WVR16" s="10"/>
      <c r="WVS16" s="10"/>
      <c r="WVT16" s="14"/>
      <c r="WVU16" s="14"/>
      <c r="WVV16"/>
      <c r="WVW16" s="10"/>
      <c r="WVX16"/>
      <c r="WVY16" s="10"/>
      <c r="WVZ16" s="6"/>
      <c r="WWA16"/>
      <c r="WWB16"/>
      <c r="WWC16" s="14"/>
      <c r="WWD16" s="10"/>
      <c r="WWE16"/>
      <c r="WWF16" s="10"/>
      <c r="WWG16"/>
      <c r="WWH16"/>
      <c r="WWI16"/>
      <c r="WWJ16" s="14"/>
      <c r="WWK16" s="10"/>
      <c r="WWL16"/>
      <c r="WWM16" s="10"/>
      <c r="WWN16"/>
      <c r="WWO16"/>
      <c r="WWP16"/>
      <c r="WWQ16" s="14"/>
      <c r="WWR16" s="10"/>
      <c r="WWS16"/>
      <c r="WWT16" s="10"/>
      <c r="WWU16"/>
      <c r="WWV16"/>
      <c r="WWW16"/>
      <c r="WWX16" s="14"/>
      <c r="WWY16" s="10"/>
      <c r="WWZ16"/>
      <c r="WXA16" s="10"/>
      <c r="WXB16"/>
      <c r="WXC16"/>
      <c r="WXD16"/>
      <c r="WXE16" s="14"/>
      <c r="WXF16" s="10"/>
      <c r="WXG16"/>
      <c r="WXH16" s="10"/>
      <c r="WXI16"/>
      <c r="WXJ16"/>
      <c r="WXK16"/>
      <c r="WXL16" s="14"/>
      <c r="WXM16" s="10"/>
      <c r="WXN16"/>
      <c r="WXO16" s="10"/>
      <c r="WXP16"/>
      <c r="WXQ16"/>
      <c r="WXR16"/>
      <c r="WXS16" s="14"/>
      <c r="WXT16" s="10"/>
      <c r="WXU16"/>
      <c r="WXV16" s="10"/>
      <c r="WXW16"/>
      <c r="WXX16"/>
      <c r="WXY16"/>
      <c r="WXZ16" s="14"/>
      <c r="WYA16" s="10"/>
      <c r="WYB16"/>
      <c r="WYC16" s="10"/>
      <c r="WYD16"/>
      <c r="WYE16"/>
      <c r="WYF16"/>
      <c r="WYG16" s="14"/>
      <c r="WYH16" s="10"/>
      <c r="WYI16"/>
      <c r="WYJ16" s="10"/>
      <c r="WYK16"/>
      <c r="WYL16"/>
      <c r="WYM16"/>
      <c r="WYN16" s="14"/>
      <c r="WYO16" s="10"/>
      <c r="WYP16"/>
      <c r="WYQ16" s="10"/>
      <c r="WYR16"/>
      <c r="WYS16"/>
      <c r="WYT16"/>
      <c r="WYU16" s="14"/>
      <c r="WYV16" s="10"/>
      <c r="WYW16"/>
      <c r="WYX16" s="10"/>
      <c r="WYY16"/>
      <c r="WYZ16"/>
      <c r="WZA16"/>
      <c r="WZB16" s="14"/>
      <c r="WZC16" s="10"/>
      <c r="WZD16"/>
      <c r="WZE16" s="10"/>
      <c r="WZF16"/>
      <c r="WZG16"/>
      <c r="WZH16"/>
      <c r="WZI16" s="14"/>
      <c r="WZJ16" s="10"/>
      <c r="WZK16"/>
      <c r="WZL16" s="10"/>
      <c r="WZM16"/>
      <c r="WZN16"/>
      <c r="WZO16"/>
      <c r="WZP16" s="14"/>
      <c r="WZQ16" s="10"/>
      <c r="WZR16"/>
      <c r="WZS16" s="10"/>
      <c r="WZT16"/>
      <c r="WZU16"/>
      <c r="WZV16"/>
      <c r="WZW16" s="14"/>
      <c r="WZX16" s="10"/>
      <c r="WZY16"/>
      <c r="WZZ16" s="10"/>
      <c r="XAA16"/>
      <c r="XAB16"/>
      <c r="XAC16"/>
      <c r="XAD16" s="14"/>
      <c r="XAE16" s="10"/>
      <c r="XAF16"/>
      <c r="XAG16" s="10"/>
      <c r="XAH16"/>
      <c r="XAI16"/>
      <c r="XAJ16"/>
      <c r="XAK16" s="14"/>
      <c r="XAL16" s="10"/>
      <c r="XAM16"/>
      <c r="XAN16" s="10"/>
      <c r="XAO16"/>
      <c r="XAP16"/>
      <c r="XAQ16"/>
      <c r="XAR16" s="14"/>
      <c r="XAS16" s="10"/>
      <c r="XAT16"/>
      <c r="XAU16" s="10"/>
      <c r="XAV16"/>
      <c r="XAW16"/>
      <c r="XAX16"/>
      <c r="XAY16" s="14"/>
      <c r="XAZ16" s="10"/>
      <c r="XBA16"/>
      <c r="XBB16" s="10"/>
      <c r="XBC16"/>
      <c r="XBD16"/>
      <c r="XBE16"/>
      <c r="XBF16" s="14"/>
      <c r="XBG16" s="10"/>
      <c r="XBH16"/>
      <c r="XBI16" s="10"/>
      <c r="XBJ16"/>
      <c r="XBK16"/>
      <c r="XBL16"/>
      <c r="XBM16" s="14"/>
      <c r="XBN16" s="10"/>
      <c r="XBO16"/>
      <c r="XBP16" s="10"/>
      <c r="XBQ16"/>
      <c r="XBR16"/>
      <c r="XBS16"/>
      <c r="XBT16" s="14"/>
      <c r="XBU16" s="10"/>
      <c r="XBV16"/>
      <c r="XBW16" s="10"/>
      <c r="XBX16"/>
      <c r="XBY16"/>
      <c r="XBZ16"/>
      <c r="XCA16" s="14"/>
      <c r="XCB16" s="10"/>
      <c r="XCC16"/>
      <c r="XCD16" s="10"/>
      <c r="XCE16"/>
      <c r="XCF16"/>
      <c r="XCG16"/>
      <c r="XCH16" s="14"/>
      <c r="XCI16" s="10"/>
      <c r="XCJ16"/>
      <c r="XCK16" s="10"/>
      <c r="XCL16"/>
      <c r="XCM16"/>
      <c r="XCN16"/>
      <c r="XCO16" s="14"/>
      <c r="XCP16" s="10"/>
      <c r="XCQ16"/>
      <c r="XCR16" s="10"/>
      <c r="XCS16"/>
      <c r="XCT16"/>
      <c r="XCU16"/>
      <c r="XCV16" s="14"/>
      <c r="XCW16" s="10"/>
      <c r="XCX16"/>
      <c r="XCY16" s="10"/>
      <c r="XCZ16"/>
      <c r="XDA16"/>
      <c r="XDB16"/>
      <c r="XDC16" s="14"/>
      <c r="XDD16" s="10"/>
      <c r="XDE16"/>
      <c r="XDF16" s="10"/>
      <c r="XDG16"/>
      <c r="XDH16"/>
      <c r="XDI16"/>
      <c r="XDJ16" s="14"/>
      <c r="XDK16" s="10"/>
      <c r="XDL16"/>
      <c r="XDM16" s="10"/>
      <c r="XDN16"/>
      <c r="XDO16"/>
      <c r="XDP16"/>
      <c r="XDQ16" s="14"/>
      <c r="XDR16" s="10"/>
      <c r="XDS16"/>
      <c r="XDT16" s="10"/>
      <c r="XDU16"/>
      <c r="XDV16"/>
      <c r="XDW16"/>
      <c r="XDX16" s="14"/>
      <c r="XDY16" s="10"/>
      <c r="XDZ16"/>
      <c r="XEA16" s="10"/>
      <c r="XEB16"/>
      <c r="XEC16"/>
      <c r="XED16"/>
      <c r="XEE16" s="14"/>
      <c r="XEF16" s="26"/>
      <c r="XEG16"/>
      <c r="XEH16" s="10"/>
      <c r="XEI16"/>
      <c r="XEJ16"/>
      <c r="XEK16"/>
      <c r="XEL16" s="14"/>
      <c r="XEM16" s="26"/>
      <c r="XEN16"/>
      <c r="XEO16" s="10"/>
      <c r="XEP16"/>
      <c r="XEQ16"/>
      <c r="XER16"/>
      <c r="XES16" s="39"/>
      <c r="XET16" s="81"/>
      <c r="XEU16" s="10"/>
      <c r="XEV16" s="10"/>
      <c r="XEW16" s="14"/>
      <c r="XEX16" s="14"/>
      <c r="XEY16"/>
      <c r="XEZ16" s="10"/>
      <c r="XFA16"/>
      <c r="XFB16" s="10"/>
    </row>
    <row r="17" spans="1:16382" ht="15.5" customHeight="1" outlineLevel="1" x14ac:dyDescent="0.25">
      <c r="A17" s="404" t="s">
        <v>68</v>
      </c>
      <c r="B17" s="405"/>
      <c r="C17" s="125">
        <v>1</v>
      </c>
      <c r="D17" s="126" t="s">
        <v>0</v>
      </c>
      <c r="E17" s="125">
        <v>2</v>
      </c>
      <c r="F17" s="5" t="str">
        <f>IF(C17="x","4",IF(C17&gt;E17,"1",IF(C17&lt;E17,"2",IF(C17=E17,"0",))))</f>
        <v>2</v>
      </c>
      <c r="G17" s="21"/>
      <c r="H17" s="4"/>
      <c r="I17" s="108"/>
      <c r="J17" s="52" t="s">
        <v>0</v>
      </c>
      <c r="K17" s="110"/>
      <c r="L17" s="53" t="b">
        <f>IF(AND(I17=$C17,K17=$E17),1)</f>
        <v>0</v>
      </c>
      <c r="M17" s="54" t="str">
        <f>IF(I17&gt;K17,"1",IF(I17&lt;K17,"2",IF(I17=K17,"0")))</f>
        <v>0</v>
      </c>
      <c r="N17" s="170" t="str">
        <f>IF(I17="x","0",IF(L17=1,"3,5",IF(M17=$F17,"1,5","0")))</f>
        <v>0</v>
      </c>
      <c r="O17" s="45" t="str">
        <f>IF(N17="x","0",IF(N17="1","0",IF(N17="0","0","1")))</f>
        <v>0</v>
      </c>
      <c r="P17" s="107">
        <v>1</v>
      </c>
      <c r="Q17" s="66"/>
      <c r="R17" s="112">
        <v>2</v>
      </c>
      <c r="S17" s="71">
        <f>IF(AND(P17=$C17,R17=$E17),1)</f>
        <v>1</v>
      </c>
      <c r="T17" s="71" t="str">
        <f>IF(P17&gt;R17,"1",IF(P17&lt;R17,"2",IF(P17=R17,"0")))</f>
        <v>2</v>
      </c>
      <c r="U17" s="72" t="str">
        <f>IF(P17="x","0",IF(S17=1,"3,5",IF(T17=$F17,"1,5","0")))</f>
        <v>3,5</v>
      </c>
      <c r="V17" s="45" t="str">
        <f>IF(U17="x","0",IF(U17="1","0",IF(U17="0","0","1")))</f>
        <v>1</v>
      </c>
      <c r="W17" s="108">
        <v>1</v>
      </c>
      <c r="X17" s="52"/>
      <c r="Y17" s="110">
        <v>3</v>
      </c>
      <c r="Z17" s="53" t="b">
        <f>IF(AND(W17=$C17,Y17=$E17),1)</f>
        <v>0</v>
      </c>
      <c r="AA17" s="54" t="str">
        <f>IF(W17&gt;Y17,"1",IF(W17&lt;Y17,"2",IF(W17=Y17,"0")))</f>
        <v>2</v>
      </c>
      <c r="AB17" s="170" t="str">
        <f>IF(W17="x","0",IF(Z17=1,"3,5",IF(AA17=$F17,"1,5","0")))</f>
        <v>1,5</v>
      </c>
      <c r="AC17" s="45" t="str">
        <f>IF(AB17="x","0",IF(AB17="1","0",IF(AB17="0","0","1")))</f>
        <v>1</v>
      </c>
      <c r="AD17" s="107">
        <v>0</v>
      </c>
      <c r="AE17" s="66"/>
      <c r="AF17" s="112">
        <v>1</v>
      </c>
      <c r="AG17" s="66" t="b">
        <f>IF(AND(AD17=$C17,AF17=$E17),1)</f>
        <v>0</v>
      </c>
      <c r="AH17" s="66" t="str">
        <f>IF(AD17&gt;AF17,"1",IF(AD17&lt;AF17,"2",IF(AD17=AF17,"0")))</f>
        <v>2</v>
      </c>
      <c r="AI17" s="67" t="str">
        <f>IF(AD17="x","0",IF(AG17=1,"3,5",IF(AH17=$F17,"1,5","0")))</f>
        <v>1,5</v>
      </c>
      <c r="AJ17" s="45" t="str">
        <f>IF(AI17="x","0",IF(AI17="1","0",IF(AI17="0","0","1")))</f>
        <v>1</v>
      </c>
      <c r="AK17" s="108"/>
      <c r="AL17" s="52"/>
      <c r="AM17" s="110"/>
      <c r="AN17" s="53" t="b">
        <f>IF(AND(AK17=$C17,AM17=$E17),1)</f>
        <v>0</v>
      </c>
      <c r="AO17" s="54" t="str">
        <f>IF(AK17&gt;AM17,"1",IF(AK17&lt;AM17,"2",IF(AK17=AM17,"0")))</f>
        <v>0</v>
      </c>
      <c r="AP17" s="199" t="str">
        <f>IF(AK17="x","0",IF(AN17=1,"3,5",IF(AO17=$F17,"1,5","0")))</f>
        <v>0</v>
      </c>
      <c r="AQ17" s="45" t="str">
        <f>IF(AP17="x","0",IF(AP17="1","0",IF(AP17="0","0","1")))</f>
        <v>0</v>
      </c>
      <c r="AR17" s="107"/>
      <c r="AS17" s="66"/>
      <c r="AT17" s="112"/>
      <c r="AU17" s="129" t="b">
        <f>IF(AND(AR17=$C17,AT17=$E17),1)</f>
        <v>0</v>
      </c>
      <c r="AV17" s="129" t="str">
        <f>IF(AR17&gt;AT17,"1",IF(AR17&lt;AT17,"2",IF(AR17=AT17,"0")))</f>
        <v>0</v>
      </c>
      <c r="AW17" s="70" t="str">
        <f>IF(AR17="x","0",IF(AU17=1,"3,5",IF(AV17=$F17,"1,5","0")))</f>
        <v>0</v>
      </c>
      <c r="AX17" s="45" t="str">
        <f>IF(AW17="x","0",IF(AW17="1","0",IF(AW17="0","0","1")))</f>
        <v>0</v>
      </c>
      <c r="AY17" s="108">
        <v>1</v>
      </c>
      <c r="AZ17" s="52"/>
      <c r="BA17" s="110">
        <v>2</v>
      </c>
      <c r="BB17" s="129">
        <f>IF(AND(AY17=$C17,BA17=$E17),1)</f>
        <v>1</v>
      </c>
      <c r="BC17" s="54" t="str">
        <f>IF(AY17&gt;BA17,"1",IF(AY17&lt;BA17,"2",IF(AY17=BA17,"0")))</f>
        <v>2</v>
      </c>
      <c r="BD17" s="170" t="str">
        <f>IF(AY17="x","0",IF(BB17=1,"3,5",IF(BC17=$F17,"1,5","0")))</f>
        <v>3,5</v>
      </c>
      <c r="BE17" s="45" t="str">
        <f>IF(BD17="x","0",IF(BD17="1","0",IF(BD17="0","0","1")))</f>
        <v>1</v>
      </c>
      <c r="BF17" s="107">
        <v>0</v>
      </c>
      <c r="BG17" s="66"/>
      <c r="BH17" s="112">
        <v>2</v>
      </c>
      <c r="BI17" s="129" t="b">
        <f>IF(AND(BF17=$C17,BH17=$E17),1)</f>
        <v>0</v>
      </c>
      <c r="BJ17" s="66" t="str">
        <f>IF(BF17&gt;BH17,"1",IF(BF17&lt;BH17,"2",IF(BF17=BH17,"0")))</f>
        <v>2</v>
      </c>
      <c r="BK17" s="70" t="str">
        <f>IF(BF17="x","0",IF(BI17=1,"3,5",IF(BJ17=$F17,"1,5","0")))</f>
        <v>1,5</v>
      </c>
      <c r="BL17" s="45" t="str">
        <f>IF(BK17="x","0",IF(BK17="1","0",IF(BK17="0","0","1")))</f>
        <v>1</v>
      </c>
      <c r="BM17" s="108"/>
      <c r="BN17" s="52"/>
      <c r="BO17" s="110"/>
      <c r="BP17" s="129" t="b">
        <f>IF(AND(BM17=$C17,BO17=$E17),1)</f>
        <v>0</v>
      </c>
      <c r="BQ17" s="131" t="str">
        <f>IF(BM17&gt;BO17,"1",IF(BM17&lt;BO17,"2",IF(BM17=BO17,"0")))</f>
        <v>0</v>
      </c>
      <c r="BR17" s="170" t="str">
        <f>IF(BM17="x","0",IF(BP17=1,"3,5",IF(BQ17=$F17,"1,5","0")))</f>
        <v>0</v>
      </c>
      <c r="BS17" s="45" t="str">
        <f>IF(BR17="x","0",IF(BR17="1","0",IF(BR17="0","0","1")))</f>
        <v>0</v>
      </c>
      <c r="BT17" s="107"/>
      <c r="BU17" s="66"/>
      <c r="BV17" s="112"/>
      <c r="BW17" s="129" t="b">
        <f>IF(AND(BT17=$C17,BV17=$E17),1)</f>
        <v>0</v>
      </c>
      <c r="BX17" s="66" t="str">
        <f>IF(BT17&gt;BV17,"1",IF(BT17&lt;BV17,"2",IF(BT17=BV17,"0")))</f>
        <v>0</v>
      </c>
      <c r="BY17" s="70" t="str">
        <f>IF(BT17="x","0",IF(BW17=1,"3,5",IF(BX17=$F17,"1,5","0")))</f>
        <v>0</v>
      </c>
      <c r="BZ17" s="45" t="str">
        <f>IF(BY17="x","0",IF(BY17="1","0",IF(BY17="0","0","1")))</f>
        <v>0</v>
      </c>
      <c r="CA17" s="108"/>
      <c r="CB17" s="52"/>
      <c r="CC17" s="110"/>
      <c r="CD17" s="129" t="b">
        <f>IF(AND(CA17=$C17,CC17=$E17),1)</f>
        <v>0</v>
      </c>
      <c r="CE17" s="54" t="str">
        <f>IF(CA17&gt;CC17,"1",IF(CA17&lt;CC17,"2",IF(CA17=CC17,"0")))</f>
        <v>0</v>
      </c>
      <c r="CF17" s="55" t="str">
        <f>IF(CA17="x","0",IF(CD17=1,"3,5",IF(CE17=$F17,"1,5","0")))</f>
        <v>0</v>
      </c>
      <c r="CG17" s="45" t="str">
        <f>IF(CF17="x","0",IF(CF17="1","0",IF(CF17="0","0","1")))</f>
        <v>0</v>
      </c>
      <c r="CH17" s="107">
        <v>0</v>
      </c>
      <c r="CI17" s="66"/>
      <c r="CJ17" s="112">
        <v>1</v>
      </c>
      <c r="CK17" s="129" t="b">
        <f>IF(AND(CH17=$C17,CJ17=$E17),1)</f>
        <v>0</v>
      </c>
      <c r="CL17" s="66" t="str">
        <f>IF(CH17&gt;CJ17,"1",IF(CH17&lt;CJ17,"2",IF(CH17=CJ17,"0")))</f>
        <v>2</v>
      </c>
      <c r="CM17" s="201" t="str">
        <f>IF(CH17="x","0",IF(CK17=1,"3,5",IF(CL17=$F17,"1,5","0")))</f>
        <v>1,5</v>
      </c>
      <c r="CN17" s="45" t="str">
        <f>IF(CM17="x","0",IF(CM17="1","0",IF(CM17="0","0","1")))</f>
        <v>1</v>
      </c>
      <c r="CO17" s="108"/>
      <c r="CP17" s="52"/>
      <c r="CQ17" s="110"/>
      <c r="CR17" s="129" t="b">
        <f>IF(AND(CO17=$C17,CQ17=$E17),1)</f>
        <v>0</v>
      </c>
      <c r="CS17" s="54" t="str">
        <f>IF(CO17&gt;CQ17,"1",IF(CO17&lt;CQ17,"2",IF(CO17=CQ17,"0")))</f>
        <v>0</v>
      </c>
      <c r="CT17" s="55" t="str">
        <f>IF(CO17="x","0",IF(CR17=1,"3,5",IF(CS17=$F17,"1,5","0")))</f>
        <v>0</v>
      </c>
      <c r="CU17" s="45" t="str">
        <f>IF(CT17="x","0",IF(CT17="1","0",IF(CT17="0","0","1")))</f>
        <v>0</v>
      </c>
      <c r="CV17" s="107"/>
      <c r="CW17" s="66"/>
      <c r="CX17" s="112"/>
      <c r="CY17" s="129" t="b">
        <f>IF(AND(CV17=$C17,CX17=$E17),1)</f>
        <v>0</v>
      </c>
      <c r="CZ17" s="66" t="str">
        <f>IF(CV17&gt;CX17,"1",IF(CV17&lt;CX17,"2",IF(CV17=CX17,"0")))</f>
        <v>0</v>
      </c>
      <c r="DA17" s="201" t="str">
        <f>IF(CV17="x","0",IF(CY17=1,"3,5",IF(CZ17=$F17,"1,5","0")))</f>
        <v>0</v>
      </c>
      <c r="DB17" s="45" t="str">
        <f>IF(DA17="x","0",IF(DA17="1","0",IF(DA17="0","0","1")))</f>
        <v>0</v>
      </c>
      <c r="DC17" s="108"/>
      <c r="DD17" s="52"/>
      <c r="DE17" s="110"/>
      <c r="DF17" s="129" t="b">
        <f>IF(AND(DC17=$C17,DE17=$E17),1)</f>
        <v>0</v>
      </c>
      <c r="DG17" s="131" t="str">
        <f>IF(DC17&gt;DE17,"1",IF(DC17&lt;DE17,"2",IF(DC17=DE17,"0")))</f>
        <v>0</v>
      </c>
      <c r="DH17" s="170" t="str">
        <f>IF(DC17="x","0",IF(DF17=1,"3,5",IF(DG17=$F17,"1,6","0")))</f>
        <v>0</v>
      </c>
      <c r="DI17" s="45" t="str">
        <f>IF(DH17="x","0",IF(DH17="1","0",IF(DH17="0","0","1")))</f>
        <v>0</v>
      </c>
      <c r="DJ17" s="107">
        <v>0</v>
      </c>
      <c r="DK17" s="66"/>
      <c r="DL17" s="112">
        <v>2</v>
      </c>
      <c r="DM17" s="129" t="b">
        <f>IF(AND(DJ17=$C17,DL17=$E17),1)</f>
        <v>0</v>
      </c>
      <c r="DN17" s="66" t="str">
        <f>IF(DJ17&gt;DL17,"1",IF(DJ17&lt;DL17,"2",IF(DJ17=DL17,"0")))</f>
        <v>2</v>
      </c>
      <c r="DO17" s="70" t="str">
        <f>IF(DJ17="x","0",IF(DM17=1,"3,5",IF(DN17=$F17,"1,5","0")))</f>
        <v>1,5</v>
      </c>
      <c r="DP17" s="45" t="str">
        <f>IF(DO17="x","0",IF(DO17="1","0",IF(DO17="0","0","1")))</f>
        <v>1</v>
      </c>
      <c r="DQ17" s="108"/>
      <c r="DR17" s="52"/>
      <c r="DS17" s="110"/>
      <c r="DT17" s="129" t="b">
        <f>IF(AND(DQ17=$C17,DS17=$E17),1)</f>
        <v>0</v>
      </c>
      <c r="DU17" s="133" t="str">
        <f>IF(DQ17&gt;DS17,"1",IF(DQ17&lt;DS17,"2",IF(DQ17=DS17,"0")))</f>
        <v>0</v>
      </c>
      <c r="DV17" s="200" t="str">
        <f>IF(DQ17="x","0",IF(DT17=1,"3,5",IF(DU17=$F17,"1,5","0")))</f>
        <v>0</v>
      </c>
      <c r="DW17" s="45" t="str">
        <f>IF(DV17="x","0",IF(DV17="1","0",IF(DV17="0","0","1")))</f>
        <v>0</v>
      </c>
      <c r="DX17" s="107"/>
      <c r="DY17" s="66"/>
      <c r="DZ17" s="112"/>
      <c r="EA17" s="129" t="b">
        <f>IF(AND(DX17=$C17,DZ17=$E17),1)</f>
        <v>0</v>
      </c>
      <c r="EB17" s="66" t="str">
        <f>IF(DX17&gt;DZ17,"1",IF(DX17&lt;DZ17,"2",IF(DX17=DZ17,"0")))</f>
        <v>0</v>
      </c>
      <c r="EC17" s="70" t="str">
        <f>IF(DX17="x","0",IF(EA17=1,"3,5",IF(EB17=$F17,"1,5","0")))</f>
        <v>0</v>
      </c>
      <c r="ED17" s="45" t="str">
        <f>IF(EC17="x","0",IF(EC17="1","0",IF(EC17="0","0","1")))</f>
        <v>0</v>
      </c>
      <c r="EE17" s="108">
        <v>0</v>
      </c>
      <c r="EF17" s="52"/>
      <c r="EG17" s="110">
        <v>3</v>
      </c>
      <c r="EH17" s="129" t="b">
        <f>IF(AND(EE17=$C17,EG17=$E17),1)</f>
        <v>0</v>
      </c>
      <c r="EI17" s="131" t="str">
        <f>IF(EE17&gt;EG17,"1",IF(EE17&lt;EG17,"2",IF(EE17=EG17,"0")))</f>
        <v>2</v>
      </c>
      <c r="EJ17" s="170" t="str">
        <f>IF(EE17="x","0",IF(EH17=1,"3,5",IF(EI17=$F17,"1,5","0")))</f>
        <v>1,5</v>
      </c>
      <c r="EK17" s="45" t="str">
        <f>IF(EJ17="x","0",IF(EJ17="1","0",IF(EJ17="0","0","1")))</f>
        <v>1</v>
      </c>
      <c r="EL17" s="107">
        <v>1</v>
      </c>
      <c r="EM17" s="66"/>
      <c r="EN17" s="112">
        <v>2</v>
      </c>
      <c r="EO17" s="129">
        <f>IF(AND(EL17=$C17,EN17=$E17),1)</f>
        <v>1</v>
      </c>
      <c r="EP17" s="66" t="str">
        <f>IF(EL17&gt;EN17,"1",IF(EL17&lt;EN17,"2",IF(EL17=EN17,"0")))</f>
        <v>2</v>
      </c>
      <c r="EQ17" s="67" t="str">
        <f>IF(EL17="x","0",IF(EO17=1,"3,5",IF(EP17=$F17,"1,5","0")))</f>
        <v>3,5</v>
      </c>
      <c r="ER17" s="45" t="str">
        <f>IF(EQ17="x","0",IF(EQ17="1","0",IF(EQ17="0","0","1")))</f>
        <v>1</v>
      </c>
      <c r="ES17" s="108"/>
      <c r="ET17" s="52"/>
      <c r="EU17" s="110"/>
      <c r="EV17" s="129" t="b">
        <f>IF(AND(ES17=$C17,EU17=$E17),1)</f>
        <v>0</v>
      </c>
      <c r="EW17" s="54" t="str">
        <f>IF(ES17&gt;EU17,"1",IF(ES17&lt;EU17,"2",IF(ES17=EU17,"0")))</f>
        <v>0</v>
      </c>
      <c r="EX17" s="170" t="str">
        <f>IF(ES17="x","0",IF(EV17=1,"3,5",IF(EW17=$F17,"1,5","0")))</f>
        <v>0</v>
      </c>
      <c r="EY17" s="45" t="str">
        <f>IF(EX17="x","0",IF(EX17="1","0",IF(EX17="0","0","1")))</f>
        <v>0</v>
      </c>
      <c r="EZ17" s="107"/>
      <c r="FA17" s="66"/>
      <c r="FB17" s="112"/>
      <c r="FC17" s="66" t="b">
        <f>IF(AND(EZ17=$C17,FB17=$E17),1)</f>
        <v>0</v>
      </c>
      <c r="FD17" s="66" t="str">
        <f>IF(EZ17&gt;FB17,"1",IF(EZ17&lt;FB17,"2",IF(EZ17=FB17,"0")))</f>
        <v>0</v>
      </c>
      <c r="FE17" s="67" t="str">
        <f>IF(EZ17="x","0",IF(FC17=1,"3,5",IF(FD17=$F17,"1,5","0")))</f>
        <v>0</v>
      </c>
      <c r="FF17" s="45" t="str">
        <f>IF(FE17="x","0",IF(FE17="1","0",IF(FE17="0","0","1")))</f>
        <v>0</v>
      </c>
      <c r="FG17" s="108"/>
      <c r="FH17" s="52"/>
      <c r="FI17" s="110"/>
      <c r="FJ17" s="234" t="b">
        <f>IF(AND(FG17=$C17,FI17=$E17),1)</f>
        <v>0</v>
      </c>
      <c r="FK17" s="238" t="str">
        <f>IF(FG17&gt;FI17,"1",IF(FG17&lt;FI17,"2",IF(FG17=FI17,"0")))</f>
        <v>0</v>
      </c>
      <c r="FL17" s="55" t="str">
        <f>IF(FG17="x","0",IF(FJ17=1,"3,5",IF(FK17=$F17,"1,5","0")))</f>
        <v>0</v>
      </c>
      <c r="FM17" s="45" t="str">
        <f>IF(FL17="x","0",IF(FL17="1","0",IF(FL17="0","0","1")))</f>
        <v>0</v>
      </c>
      <c r="FN17" s="107"/>
      <c r="FO17" s="66"/>
      <c r="FP17" s="112"/>
      <c r="FQ17" s="129" t="b">
        <f>IF(AND(FN17=$C17,FP17=$E17),1)</f>
        <v>0</v>
      </c>
      <c r="FR17" s="66" t="str">
        <f>IF(FN17&gt;FP17,"1",IF(FN17&lt;FP17,"2",IF(FN17=FP17,"0")))</f>
        <v>0</v>
      </c>
      <c r="FS17" s="70" t="str">
        <f>IF(FN17="x","0",IF(FQ17=1,"3,5",IF(FR17=$F17,"1,5","0")))</f>
        <v>0</v>
      </c>
      <c r="FT17" s="45" t="str">
        <f>IF(FS17="x","0",IF(FS17="1","0",IF(FS17="0","0","1")))</f>
        <v>0</v>
      </c>
      <c r="FU17" s="108"/>
      <c r="FV17" s="52"/>
      <c r="FW17" s="110"/>
      <c r="FX17" s="129" t="b">
        <f>IF(AND(FU17=$C17,FW17=$E17),1)</f>
        <v>0</v>
      </c>
      <c r="FY17" s="54" t="str">
        <f>IF(FU17&gt;FW17,"1",IF(FU17&lt;FW17,"2",IF(FU17=FW17,"0")))</f>
        <v>0</v>
      </c>
      <c r="FZ17" s="170" t="str">
        <f>IF(FU17="x","0",IF(FX17=1,"3,5",IF(FY17=$F17,"1,5","0")))</f>
        <v>0</v>
      </c>
      <c r="GA17" s="45" t="str">
        <f>IF(FZ17="x","0",IF(FZ17="1","0",IF(FZ17="0","0","1")))</f>
        <v>0</v>
      </c>
      <c r="GB17" s="107"/>
      <c r="GC17" s="66"/>
      <c r="GD17" s="112"/>
      <c r="GE17" s="129" t="b">
        <f>IF(AND(GB17=$C17,GD17=$E17),1)</f>
        <v>0</v>
      </c>
      <c r="GF17" s="66" t="str">
        <f>IF(GB17&gt;GD17,"1",IF(GB17&lt;GD17,"2",IF(GB17=GD17,"0")))</f>
        <v>0</v>
      </c>
      <c r="GG17" s="70" t="str">
        <f>IF(GB17="x","0",IF(GE17=1,"3,5",IF(GF17=$F17,"1,5","0")))</f>
        <v>0</v>
      </c>
      <c r="GH17" s="45" t="str">
        <f>IF(GG17="x","0",IF(GG17="1","0",IF(GG17="0","0","1")))</f>
        <v>0</v>
      </c>
      <c r="GI17" s="108"/>
      <c r="GJ17" s="52"/>
      <c r="GK17" s="110"/>
      <c r="GL17" s="234" t="b">
        <f>IF(AND(GI17=$C17,GK17=$E17),1)</f>
        <v>0</v>
      </c>
      <c r="GM17" s="238" t="str">
        <f>IF(GI17&gt;GK17,"1",IF(GI17&lt;GK17,"2",IF(GI17=GK17,"0")))</f>
        <v>0</v>
      </c>
      <c r="GN17" s="55" t="str">
        <f>IF(GI17="x","0",IF(GL17=1,"3,5",IF(GM17=$F17,"1,5","0")))</f>
        <v>0</v>
      </c>
      <c r="GO17" s="45" t="str">
        <f>IF(GN17="x","0",IF(GN17="1","0",IF(GN17="0","0","1")))</f>
        <v>0</v>
      </c>
      <c r="GP17" s="107">
        <v>0</v>
      </c>
      <c r="GQ17" s="66"/>
      <c r="GR17" s="112">
        <v>1</v>
      </c>
      <c r="GS17" s="129" t="b">
        <f>IF(AND(GP17=$C17,GR17=$E17),1)</f>
        <v>0</v>
      </c>
      <c r="GT17" s="66" t="str">
        <f>IF(GP17&gt;GR17,"1",IF(GP17&lt;GR17,"2",IF(GP17=GR17,"0")))</f>
        <v>2</v>
      </c>
      <c r="GU17" s="67" t="str">
        <f>IF(GP17="x","0",IF(GS17=1,"3,5",IF(GT17=$F17,"1,5","0")))</f>
        <v>1,5</v>
      </c>
      <c r="GV17" s="45" t="str">
        <f>IF(GU17="x","0",IF(GU17="1","0",IF(GU17="0","0","1")))</f>
        <v>1</v>
      </c>
      <c r="GW17" s="108">
        <v>2</v>
      </c>
      <c r="GX17" s="52"/>
      <c r="GY17" s="110">
        <v>2</v>
      </c>
      <c r="GZ17" s="129" t="b">
        <f>IF(AND(GW17=$C17,GY17=$E17),1)</f>
        <v>0</v>
      </c>
      <c r="HA17" s="54" t="str">
        <f>IF(GW17&gt;GY17,"1",IF(GW17&lt;GY17,"2",IF(GW17=GY17,"0")))</f>
        <v>0</v>
      </c>
      <c r="HB17" s="170" t="str">
        <f>IF(GW17="x","0",IF(GZ17=1,"3,5",IF(HA17=$F17,"1,5","0")))</f>
        <v>0</v>
      </c>
      <c r="HC17" s="45" t="str">
        <f>IF(HB17="x","0",IF(HB17="1","0",IF(HB17="0","0","1")))</f>
        <v>0</v>
      </c>
      <c r="HD17" s="107"/>
      <c r="HE17" s="66"/>
      <c r="HF17" s="112"/>
      <c r="HG17" s="129" t="b">
        <f>IF(AND(HD17=$C17,HF17=$E17),1)</f>
        <v>0</v>
      </c>
      <c r="HH17" s="66" t="str">
        <f>IF(HD17&gt;HF17,"1",IF(HD17&lt;HF17,"2",IF(HD17=HF17,"0")))</f>
        <v>0</v>
      </c>
      <c r="HI17" s="201" t="str">
        <f>IF(HD17="x","0",IF(HG17=1,"3,5",IF(HH17=$F17,"1,5","0")))</f>
        <v>0</v>
      </c>
      <c r="HJ17" s="45" t="str">
        <f>IF(HI17="x","0",IF(HI17="1","0",IF(HI17="0","0","1")))</f>
        <v>0</v>
      </c>
      <c r="HK17" s="108"/>
      <c r="HL17" s="52"/>
      <c r="HM17" s="110"/>
      <c r="HN17" s="129" t="b">
        <f>IF(AND(HK17=$C17,HM17=$E17),1)</f>
        <v>0</v>
      </c>
      <c r="HO17" s="54" t="str">
        <f>IF(HK17&gt;HM17,"1",IF(HK17&lt;HM17,"2",IF(HK17=HM17,"0")))</f>
        <v>0</v>
      </c>
      <c r="HP17" s="170" t="str">
        <f>IF(HK17="x","0",IF(HN17=1,"3,5",IF(HO17=$F17,"1,5","0")))</f>
        <v>0</v>
      </c>
      <c r="HQ17" s="45" t="str">
        <f>IF(HP17="x","0",IF(HP17="1","0",IF(HP17="0","0","1")))</f>
        <v>0</v>
      </c>
      <c r="HR17" s="107">
        <v>1</v>
      </c>
      <c r="HS17" s="66"/>
      <c r="HT17" s="112">
        <v>2</v>
      </c>
      <c r="HU17" s="129">
        <f>IF(AND(HR17=$C17,HT17=$E17),1)</f>
        <v>1</v>
      </c>
      <c r="HV17" s="66" t="str">
        <f>IF(HR17&gt;HT17,"1",IF(HR17&lt;HT17,"2",IF(HR17=HT17,"0")))</f>
        <v>2</v>
      </c>
      <c r="HW17" s="70" t="str">
        <f>IF(HR17="x","0",IF(HU17=1,"3,5",IF(HV17=$F17,"1,5","0")))</f>
        <v>3,5</v>
      </c>
      <c r="HX17" s="45" t="str">
        <f>IF(HW17="x","0",IF(HW17="1","0",IF(HW17="0","0","1")))</f>
        <v>1</v>
      </c>
      <c r="HY17" s="108"/>
      <c r="HZ17" s="52"/>
      <c r="IA17" s="110"/>
      <c r="IB17" s="234" t="b">
        <f>IF(AND(HY17=$C17,IA17=$E17),1)</f>
        <v>0</v>
      </c>
      <c r="IC17" s="238" t="str">
        <f>IF(HY17&gt;IA17,"1",IF(HY17&lt;IA17,"2",IF(HY17=IA17,"0")))</f>
        <v>0</v>
      </c>
      <c r="ID17" s="55" t="str">
        <f>IF(HY17="x","0",IF(IB17=1,"3,5",IF(IC17=$F17,"1,5","0")))</f>
        <v>0</v>
      </c>
      <c r="IE17" s="45" t="str">
        <f>IF(ID17="x","0",IF(ID17="1","0",IF(ID17="0","0","1")))</f>
        <v>0</v>
      </c>
      <c r="IF17" s="107"/>
      <c r="IG17" s="66"/>
      <c r="IH17" s="112"/>
      <c r="II17" s="66" t="b">
        <f>IF(AND(IF17=$C17,IH17=$E17),1)</f>
        <v>0</v>
      </c>
      <c r="IJ17" s="243" t="str">
        <f>IF(IF17&gt;IH17,"1",IF(IF17&lt;IH17,"2",IF(IF17=IH17,"0")))</f>
        <v>0</v>
      </c>
      <c r="IK17" s="70" t="str">
        <f>IF(IF17="x","0",IF(II17=1,"3,5",IF(IJ17=$F17,"1,5","0")))</f>
        <v>0</v>
      </c>
      <c r="IL17" s="80" t="str">
        <f>IF(IK17="x","0",IF(IK17="1","0",IF(IK17="0","0","1")))</f>
        <v>0</v>
      </c>
      <c r="IM17" s="108"/>
      <c r="IN17" s="52"/>
      <c r="IO17" s="110"/>
      <c r="IP17" s="157" t="b">
        <f>IF(AND(IM17=$C17,IO17=$E17),1)</f>
        <v>0</v>
      </c>
      <c r="IQ17" s="54" t="str">
        <f>IF(IM17&gt;IO17,"1",IF(IM17&lt;IO17,"2",IF(IM17=IO17,"0")))</f>
        <v>0</v>
      </c>
      <c r="IR17" s="246" t="str">
        <f>IF(IM17="x","0",IF(IP17=1,"3,5",IF(IQ17=$F17,"1,5","0")))</f>
        <v>0</v>
      </c>
      <c r="IS17" s="80" t="str">
        <f>IF(IR17="x","0",IF(IR17="1","0",IF(IR17="0","0","1")))</f>
        <v>0</v>
      </c>
      <c r="IT17" s="107"/>
      <c r="IU17" s="66"/>
      <c r="IV17" s="112"/>
      <c r="IW17" s="255" t="b">
        <f>IF(AND(IT17=$C17,IV17=$E17),1)</f>
        <v>0</v>
      </c>
      <c r="IX17" s="138" t="str">
        <f>IF(IT17&gt;IV17,"1",IF(IT17&lt;IV17,"2",IF(IT17=IV17,"0")))</f>
        <v>0</v>
      </c>
      <c r="IY17" s="70" t="str">
        <f>IF(IT17="x","0",IF(IW17=1,"3,5",IF(IX17=$F17,"1,5","0")))</f>
        <v>0</v>
      </c>
      <c r="IZ17" s="80" t="str">
        <f>IF(IY17="x","0",IF(IY17="1","0",IF(IY17="0","0","1")))</f>
        <v>0</v>
      </c>
      <c r="JA17" s="21"/>
      <c r="JB17" s="143">
        <v>3</v>
      </c>
      <c r="JC17" s="262">
        <f>$N$22</f>
        <v>0</v>
      </c>
      <c r="JD17" s="262">
        <f>$U$22</f>
        <v>8.5</v>
      </c>
      <c r="JE17" s="262">
        <f>$AB$22</f>
        <v>5.5</v>
      </c>
      <c r="JF17" s="262">
        <f>$AI$22</f>
        <v>4.5</v>
      </c>
      <c r="JG17" s="144">
        <f>$AP$22</f>
        <v>0</v>
      </c>
      <c r="JH17" s="144">
        <f>$AW$22</f>
        <v>0</v>
      </c>
      <c r="JI17" s="144">
        <f>$BD$22</f>
        <v>7.5</v>
      </c>
      <c r="JJ17" s="144">
        <f>$BK$22</f>
        <v>5.5</v>
      </c>
      <c r="JK17" s="144">
        <f>$BR$22</f>
        <v>0</v>
      </c>
      <c r="JL17" s="144">
        <f>$BY$22</f>
        <v>0</v>
      </c>
      <c r="JM17" s="144">
        <f>$CF$22</f>
        <v>0</v>
      </c>
      <c r="JN17" s="144">
        <f>$CM$22</f>
        <v>5.5</v>
      </c>
      <c r="JO17" s="144">
        <f>$CT22</f>
        <v>0</v>
      </c>
      <c r="JP17" s="144">
        <f>$DA22</f>
        <v>0</v>
      </c>
      <c r="JQ17" s="144">
        <f>$DH22</f>
        <v>0</v>
      </c>
      <c r="JR17" s="144">
        <f>DO$22</f>
        <v>5.5</v>
      </c>
      <c r="JS17" s="144">
        <f>$DV$22</f>
        <v>0</v>
      </c>
      <c r="JT17" s="144">
        <f>$EC$22</f>
        <v>0</v>
      </c>
      <c r="JU17" s="144">
        <f>$EJ22</f>
        <v>6.5</v>
      </c>
      <c r="JV17" s="144">
        <f>$EQ$22</f>
        <v>7.5</v>
      </c>
      <c r="JW17" s="144">
        <f>$EX$22</f>
        <v>0</v>
      </c>
      <c r="JX17" s="144">
        <f>$FE$22</f>
        <v>0</v>
      </c>
      <c r="JY17" s="144">
        <f>$FL22</f>
        <v>0</v>
      </c>
      <c r="JZ17" s="144">
        <f>$FS$22</f>
        <v>0</v>
      </c>
      <c r="KA17" s="144">
        <f>$FZ$22</f>
        <v>0</v>
      </c>
      <c r="KB17" s="144">
        <f>$GG$22</f>
        <v>0</v>
      </c>
      <c r="KC17" s="144">
        <f>$GN22</f>
        <v>0</v>
      </c>
      <c r="KD17" s="144">
        <f>$GU$22</f>
        <v>5.5</v>
      </c>
      <c r="KE17" s="144">
        <f>$HB$22</f>
        <v>6</v>
      </c>
      <c r="KF17" s="144">
        <f>$HI22</f>
        <v>0</v>
      </c>
      <c r="KG17" s="144">
        <f>$HP$22</f>
        <v>0</v>
      </c>
      <c r="KH17" s="144">
        <f>$HW$22</f>
        <v>7.5</v>
      </c>
      <c r="KI17" s="144">
        <f>$ID22</f>
        <v>0</v>
      </c>
      <c r="KJ17" s="147">
        <f>$IK22</f>
        <v>0</v>
      </c>
      <c r="KK17" s="222">
        <f>IR22</f>
        <v>0</v>
      </c>
      <c r="KL17" s="222">
        <f>IY22</f>
        <v>0</v>
      </c>
      <c r="KP17" s="49"/>
    </row>
    <row r="18" spans="1:16382" ht="15.5" customHeight="1" outlineLevel="1" x14ac:dyDescent="0.25">
      <c r="A18" s="404" t="s">
        <v>69</v>
      </c>
      <c r="B18" s="405"/>
      <c r="C18" s="125">
        <v>6</v>
      </c>
      <c r="D18" s="126" t="s">
        <v>0</v>
      </c>
      <c r="E18" s="125">
        <v>0</v>
      </c>
      <c r="F18" s="5" t="str">
        <f>IF(C18="x","4",IF(C18&gt;E18,"1",IF(C18&lt;E18,"2",IF(C18=E18,"0",))))</f>
        <v>1</v>
      </c>
      <c r="G18" s="21"/>
      <c r="H18" s="4"/>
      <c r="I18" s="108"/>
      <c r="J18" s="52" t="s">
        <v>0</v>
      </c>
      <c r="K18" s="110"/>
      <c r="L18" s="59" t="b">
        <f>IF(AND(I18=$C$18,K18=$E$18),1)</f>
        <v>0</v>
      </c>
      <c r="M18" s="58" t="str">
        <f>IF(I18&gt;K18,"1",IF(I18&lt;K18,"2",IF(I18=K18,"0")))</f>
        <v>0</v>
      </c>
      <c r="N18" s="55" t="str">
        <f t="shared" ref="N18:N21" si="68">IF(I18="x","0",IF(L18=1,"3",IF(M18=$F18,"1","0")))</f>
        <v>0</v>
      </c>
      <c r="O18" s="5"/>
      <c r="P18" s="107">
        <v>3</v>
      </c>
      <c r="Q18" s="66"/>
      <c r="R18" s="112">
        <v>0</v>
      </c>
      <c r="S18" s="71" t="b">
        <f>IF(AND(P18=$C$18,R18=$E$18),1)</f>
        <v>0</v>
      </c>
      <c r="T18" s="71" t="str">
        <f>IF(P18&gt;R18,"1",IF(P18&lt;R18,"2",IF(P18=R18,"0")))</f>
        <v>1</v>
      </c>
      <c r="U18" s="403" t="str">
        <f>IF(P18="x","0",IF(S18=1,"3",IF(T18=$F18,"1","0")))</f>
        <v>1</v>
      </c>
      <c r="V18" s="5"/>
      <c r="W18" s="108">
        <v>2</v>
      </c>
      <c r="X18" s="52"/>
      <c r="Y18" s="110">
        <v>0</v>
      </c>
      <c r="Z18" s="59" t="b">
        <f>IF(AND(W18=$C$18,Y18=$E$18),1)</f>
        <v>0</v>
      </c>
      <c r="AA18" s="58" t="str">
        <f>IF(W18&gt;Y18,"1",IF(W18&lt;Y18,"2",IF(W18=Y18,"0")))</f>
        <v>1</v>
      </c>
      <c r="AB18" s="55" t="str">
        <f t="shared" ref="AB18:AB21" si="69">IF(W18="x","0",IF(Z18=1,"3",IF(AA18=$F18,"1","0")))</f>
        <v>1</v>
      </c>
      <c r="AC18" s="5"/>
      <c r="AD18" s="107">
        <v>4</v>
      </c>
      <c r="AE18" s="66"/>
      <c r="AF18" s="112">
        <v>1</v>
      </c>
      <c r="AG18" s="71" t="b">
        <f>IF(AND(AD18=$C$18,AF18=$E$18),1)</f>
        <v>0</v>
      </c>
      <c r="AH18" s="71" t="str">
        <f>IF(AD18&gt;AF18,"1",IF(AD18&lt;AF18,"2",IF(AD18=AF18,"0")))</f>
        <v>1</v>
      </c>
      <c r="AI18" s="72" t="str">
        <f t="shared" ref="AI18:AI21" si="70">IF(AD18="x","0",IF(AG18=1,"3",IF(AH18=$F18,"1","0")))</f>
        <v>1</v>
      </c>
      <c r="AJ18" s="5"/>
      <c r="AK18" s="108"/>
      <c r="AL18" s="52"/>
      <c r="AM18" s="110"/>
      <c r="AN18" s="59" t="b">
        <f>IF(AND(AK18=$C$18,AM18=$E$18),1)</f>
        <v>0</v>
      </c>
      <c r="AO18" s="58" t="str">
        <f>IF(AK18&gt;AM18,"1",IF(AK18&lt;AM18,"2",IF(AK18=AM18,"0")))</f>
        <v>0</v>
      </c>
      <c r="AP18" s="55" t="str">
        <f t="shared" ref="AP18:AP21" si="71">IF(AK18="x","0",IF(AN18=1,"3",IF(AO18=$F18,"1","0")))</f>
        <v>0</v>
      </c>
      <c r="AQ18" s="5"/>
      <c r="AR18" s="107"/>
      <c r="AS18" s="66"/>
      <c r="AT18" s="112"/>
      <c r="AU18" s="71" t="b">
        <f>IF(AND(AR18=$C$18,AT18=$E$18),1)</f>
        <v>0</v>
      </c>
      <c r="AV18" s="71" t="str">
        <f>IF(AR18&gt;AT18,"1",IF(AR18&lt;AT18,"2",IF(AR18=AT18,"0")))</f>
        <v>0</v>
      </c>
      <c r="AW18" s="72" t="str">
        <f t="shared" ref="AW18:AW21" si="72">IF(AR18="x","0",IF(AU18=1,"3",IF(AV18=$F18,"1","0")))</f>
        <v>0</v>
      </c>
      <c r="AX18" s="5"/>
      <c r="AY18" s="108">
        <v>3</v>
      </c>
      <c r="AZ18" s="52"/>
      <c r="BA18" s="110">
        <v>1</v>
      </c>
      <c r="BB18" s="59" t="b">
        <f>IF(AND(AY18=$C$18,BA18=$E$18),1)</f>
        <v>0</v>
      </c>
      <c r="BC18" s="58" t="str">
        <f>IF(AY18&gt;BA18,"1",IF(AY18&lt;BA18,"2",IF(AY18=BA18,"0")))</f>
        <v>1</v>
      </c>
      <c r="BD18" s="55" t="str">
        <f>IF(AY18="x","0",IF(BB18=1,"3",IF(BC18=$F18,"1","0")))</f>
        <v>1</v>
      </c>
      <c r="BE18" s="5"/>
      <c r="BF18" s="107">
        <v>3</v>
      </c>
      <c r="BG18" s="66"/>
      <c r="BH18" s="112">
        <v>0</v>
      </c>
      <c r="BI18" s="71" t="b">
        <f>IF(AND(BF18=$C$18,BH18=$E$18),1)</f>
        <v>0</v>
      </c>
      <c r="BJ18" s="71" t="str">
        <f>IF(BF18&gt;BH18,"1",IF(BF18&lt;BH18,"2",IF(BF18=BH18,"0")))</f>
        <v>1</v>
      </c>
      <c r="BK18" s="72" t="str">
        <f t="shared" ref="BK18:BK21" si="73">IF(BF18="x","0",IF(BI18=1,"3",IF(BJ18=$F18,"1","0")))</f>
        <v>1</v>
      </c>
      <c r="BL18" s="5"/>
      <c r="BM18" s="108"/>
      <c r="BN18" s="52"/>
      <c r="BO18" s="110"/>
      <c r="BP18" s="59" t="b">
        <f>IF(AND(BM18=$C$18,BO18=$E$18),1)</f>
        <v>0</v>
      </c>
      <c r="BQ18" s="58" t="str">
        <f>IF(BM18&gt;BO18,"1",IF(BM18&lt;BO18,"2",IF(BM18=BO18,"0")))</f>
        <v>0</v>
      </c>
      <c r="BR18" s="55" t="str">
        <f t="shared" ref="BR18:BR21" si="74">IF(BM18="x","0",IF(BP18=1,"3",IF(BQ18=$F18,"1","0")))</f>
        <v>0</v>
      </c>
      <c r="BS18" s="5"/>
      <c r="BT18" s="107"/>
      <c r="BU18" s="66"/>
      <c r="BV18" s="112"/>
      <c r="BW18" s="71" t="b">
        <f>IF(AND(BT18=$C$18,BV18=$E$18),1)</f>
        <v>0</v>
      </c>
      <c r="BX18" s="71" t="str">
        <f>IF(BT18&gt;BV18,"1",IF(BT18&lt;BV18,"2",IF(BT18=BV18,"0")))</f>
        <v>0</v>
      </c>
      <c r="BY18" s="72" t="str">
        <f t="shared" ref="BY18:BY21" si="75">IF(BT18="x","0",IF(BW18=1,"3",IF(BX18=$F18,"1","0")))</f>
        <v>0</v>
      </c>
      <c r="BZ18" s="5"/>
      <c r="CA18" s="108"/>
      <c r="CB18" s="52"/>
      <c r="CC18" s="110"/>
      <c r="CD18" s="59" t="b">
        <f>IF(AND(CA18=$C$18,CC18=$E$18),1)</f>
        <v>0</v>
      </c>
      <c r="CE18" s="58" t="str">
        <f>IF(CA18&gt;CC18,"1",IF(CA18&lt;CC18,"2",IF(CA18=CC18,"0")))</f>
        <v>0</v>
      </c>
      <c r="CF18" s="55" t="str">
        <f t="shared" ref="CF18:CF21" si="76">IF(CA18="x","0",IF(CD18=1,"3",IF(CE18=$F18,"1","0")))</f>
        <v>0</v>
      </c>
      <c r="CG18" s="5"/>
      <c r="CH18" s="107">
        <v>3</v>
      </c>
      <c r="CI18" s="66"/>
      <c r="CJ18" s="112">
        <v>0</v>
      </c>
      <c r="CK18" s="71" t="b">
        <f>IF(AND(CH18=$C$18,CJ18=$E$18),1)</f>
        <v>0</v>
      </c>
      <c r="CL18" s="71" t="str">
        <f>IF(CH18&gt;CJ18,"1",IF(CH18&lt;CJ18,"2",IF(CH18=CJ18,"0")))</f>
        <v>1</v>
      </c>
      <c r="CM18" s="72" t="str">
        <f t="shared" ref="CM18:CM21" si="77">IF(CH18="x","0",IF(CK18=1,"3",IF(CL18=$F18,"1","0")))</f>
        <v>1</v>
      </c>
      <c r="CN18" s="5"/>
      <c r="CO18" s="108"/>
      <c r="CP18" s="52"/>
      <c r="CQ18" s="110"/>
      <c r="CR18" s="59" t="b">
        <f>IF(AND(CO18=$C$18,CQ18=$E$18),1)</f>
        <v>0</v>
      </c>
      <c r="CS18" s="58" t="str">
        <f>IF(CO18&gt;CQ18,"1",IF(CO18&lt;CQ18,"2",IF(CO18=CQ18,"0")))</f>
        <v>0</v>
      </c>
      <c r="CT18" s="55" t="str">
        <f t="shared" ref="CT18:CT21" si="78">IF(CO18="x","0",IF(CR18=1,"3",IF(CS18=$F18,"1","0")))</f>
        <v>0</v>
      </c>
      <c r="CU18" s="5"/>
      <c r="CV18" s="107"/>
      <c r="CW18" s="66"/>
      <c r="CX18" s="112"/>
      <c r="CY18" s="71" t="b">
        <f>IF(AND(CV18=$C$18,CX18=$E$18),1)</f>
        <v>0</v>
      </c>
      <c r="CZ18" s="71" t="str">
        <f>IF(CV18&gt;CX18,"1",IF(CV18&lt;CX18,"2",IF(CV18=CX18,"0")))</f>
        <v>0</v>
      </c>
      <c r="DA18" s="72" t="str">
        <f t="shared" ref="DA18:DA21" si="79">IF(CV18="x","0",IF(CY18=1,"3",IF(CZ18=$F18,"1","0")))</f>
        <v>0</v>
      </c>
      <c r="DB18" s="5"/>
      <c r="DC18" s="108"/>
      <c r="DD18" s="52"/>
      <c r="DE18" s="110"/>
      <c r="DF18" s="59" t="b">
        <f>IF(AND(DC18=$C$18,DE18=$E$18),1)</f>
        <v>0</v>
      </c>
      <c r="DG18" s="58" t="str">
        <f>IF(DC18&gt;DE18,"1",IF(DC18&lt;DE18,"2",IF(DC18=DE18,"0")))</f>
        <v>0</v>
      </c>
      <c r="DH18" s="55" t="str">
        <f t="shared" ref="DH18:DH21" si="80">IF(DC18="x","0",IF(DF18=1,"3",IF(DG18=$F18,"1","0")))</f>
        <v>0</v>
      </c>
      <c r="DI18" s="5"/>
      <c r="DJ18" s="107">
        <v>2</v>
      </c>
      <c r="DK18" s="66"/>
      <c r="DL18" s="112">
        <v>0</v>
      </c>
      <c r="DM18" s="71" t="b">
        <f>IF(AND(DJ18=$C$18,DL18=$E$18),1)</f>
        <v>0</v>
      </c>
      <c r="DN18" s="71" t="str">
        <f>IF(DJ18&gt;DL18,"1",IF(DJ18&lt;DL18,"2",IF(DJ18=DL18,"0")))</f>
        <v>1</v>
      </c>
      <c r="DO18" s="72" t="str">
        <f t="shared" ref="DO18:DO21" si="81">IF(DJ18="x","0",IF(DM18=1,"3",IF(DN18=$F18,"1","0")))</f>
        <v>1</v>
      </c>
      <c r="DP18" s="5"/>
      <c r="DQ18" s="108"/>
      <c r="DR18" s="52"/>
      <c r="DS18" s="110"/>
      <c r="DT18" s="120" t="b">
        <f>IF(AND(DQ18=$C$18,DS18=$E$18),1)</f>
        <v>0</v>
      </c>
      <c r="DU18" s="119" t="str">
        <f>IF(DQ18&gt;DS18,"1",IF(DQ18&lt;DS18,"2",IF(DQ18=DS18,"0")))</f>
        <v>0</v>
      </c>
      <c r="DV18" s="117" t="str">
        <f t="shared" ref="DV18:DV21" si="82">IF(DQ18="x","0",IF(DT18=1,"3",IF(DU18=$F18,"1","0")))</f>
        <v>0</v>
      </c>
      <c r="DW18" s="5"/>
      <c r="DX18" s="107"/>
      <c r="DY18" s="66"/>
      <c r="DZ18" s="112"/>
      <c r="EA18" s="71" t="b">
        <f>IF(AND(DX18=$C$18,DZ18=$E$18),1)</f>
        <v>0</v>
      </c>
      <c r="EB18" s="71" t="str">
        <f>IF(DX18&gt;DZ18,"1",IF(DX18&lt;DZ18,"2",IF(DX18=DZ18,"0")))</f>
        <v>0</v>
      </c>
      <c r="EC18" s="72" t="str">
        <f t="shared" ref="EC18:EC21" si="83">IF(DX18="x","0",IF(EA18=1,"3",IF(EB18=$F18,"1","0")))</f>
        <v>0</v>
      </c>
      <c r="ED18" s="5"/>
      <c r="EE18" s="108">
        <v>2</v>
      </c>
      <c r="EF18" s="52"/>
      <c r="EG18" s="110">
        <v>0</v>
      </c>
      <c r="EH18" s="59" t="b">
        <f>IF(AND(EE18=$C$18,EG18=$E$18),1)</f>
        <v>0</v>
      </c>
      <c r="EI18" s="58" t="str">
        <f>IF(EE18&gt;EG18,"1",IF(EE18&lt;EG18,"2",IF(EE18=EG18,"0")))</f>
        <v>1</v>
      </c>
      <c r="EJ18" s="55" t="str">
        <f t="shared" ref="EJ18:EJ21" si="84">IF(EE18="x","0",IF(EH18=1,"3",IF(EI18=$F18,"1","0")))</f>
        <v>1</v>
      </c>
      <c r="EK18" s="5"/>
      <c r="EL18" s="107">
        <v>4</v>
      </c>
      <c r="EM18" s="66"/>
      <c r="EN18" s="112">
        <v>0</v>
      </c>
      <c r="EO18" s="71" t="b">
        <f>IF(AND(EL18=$C$18,EN18=$E$18),1)</f>
        <v>0</v>
      </c>
      <c r="EP18" s="71" t="str">
        <f>IF(EL18&gt;EN18,"1",IF(EL18&lt;EN18,"2",IF(EL18=EN18,"0")))</f>
        <v>1</v>
      </c>
      <c r="EQ18" s="72" t="str">
        <f t="shared" ref="EQ18:EQ21" si="85">IF(EL18="x","0",IF(EO18=1,"3",IF(EP18=$F18,"1","0")))</f>
        <v>1</v>
      </c>
      <c r="ER18" s="5"/>
      <c r="ES18" s="108"/>
      <c r="ET18" s="52"/>
      <c r="EU18" s="110"/>
      <c r="EV18" s="59" t="b">
        <f>IF(AND(ES18=$C$18,EU18=$E$18),1)</f>
        <v>0</v>
      </c>
      <c r="EW18" s="58" t="str">
        <f>IF(ES18&gt;EU18,"1",IF(ES18&lt;EU18,"2",IF(ES18=EU18,"0")))</f>
        <v>0</v>
      </c>
      <c r="EX18" s="55" t="str">
        <f t="shared" ref="EX18:EX21" si="86">IF(ES18="x","0",IF(EV18=1,"3",IF(EW18=$F18,"1","0")))</f>
        <v>0</v>
      </c>
      <c r="EY18" s="5"/>
      <c r="EZ18" s="107"/>
      <c r="FA18" s="66"/>
      <c r="FB18" s="112"/>
      <c r="FC18" s="71" t="b">
        <f>IF(AND(EZ18=$C$18,FB18=$E$18),1)</f>
        <v>0</v>
      </c>
      <c r="FD18" s="71" t="str">
        <f>IF(EZ18&gt;FB18,"1",IF(EZ18&lt;FB18,"2",IF(EZ18=FB18,"0")))</f>
        <v>0</v>
      </c>
      <c r="FE18" s="72" t="str">
        <f t="shared" ref="FE18:FE21" si="87">IF(EZ18="x","0",IF(FC18=1,"3",IF(FD18=$F18,"1","0")))</f>
        <v>0</v>
      </c>
      <c r="FF18" s="5"/>
      <c r="FG18" s="108"/>
      <c r="FH18" s="52"/>
      <c r="FI18" s="110"/>
      <c r="FJ18" s="239" t="b">
        <f>IF(AND(FG18=$C$18,FI18=$E$18),1)</f>
        <v>0</v>
      </c>
      <c r="FK18" s="235" t="str">
        <f>IF(FG18&gt;FI18,"1",IF(FG18&lt;FI18,"2",IF(FG18=FI18,"0")))</f>
        <v>0</v>
      </c>
      <c r="FL18" s="55" t="str">
        <f t="shared" ref="FL18:FL21" si="88">IF(FG18="x","0",IF(FJ18=1,"3",IF(FK18=$F18,"1","0")))</f>
        <v>0</v>
      </c>
      <c r="FM18" s="5"/>
      <c r="FN18" s="107"/>
      <c r="FO18" s="66"/>
      <c r="FP18" s="112"/>
      <c r="FQ18" s="71" t="b">
        <f>IF(AND(FN18=$C$18,FP18=$E$18),1)</f>
        <v>0</v>
      </c>
      <c r="FR18" s="71" t="str">
        <f>IF(FN18&gt;FP18,"1",IF(FN18&lt;FP18,"2",IF(FN18=FP18,"0")))</f>
        <v>0</v>
      </c>
      <c r="FS18" s="72" t="str">
        <f t="shared" ref="FS18:FS21" si="89">IF(FN18="x","0",IF(FQ18=1,"3",IF(FR18=$F18,"1","0")))</f>
        <v>0</v>
      </c>
      <c r="FT18" s="5"/>
      <c r="FU18" s="108"/>
      <c r="FV18" s="52"/>
      <c r="FW18" s="110"/>
      <c r="FX18" s="59" t="b">
        <f>IF(AND(FU18=$C$18,FW18=$E$18),1)</f>
        <v>0</v>
      </c>
      <c r="FY18" s="58" t="str">
        <f>IF(FU18&gt;FW18,"1",IF(FU18&lt;FW18,"2",IF(FU18=FW18,"0")))</f>
        <v>0</v>
      </c>
      <c r="FZ18" s="55" t="str">
        <f t="shared" ref="FZ18:FZ21" si="90">IF(FU18="x","0",IF(FX18=1,"3",IF(FY18=$F18,"1","0")))</f>
        <v>0</v>
      </c>
      <c r="GA18" s="5"/>
      <c r="GB18" s="107"/>
      <c r="GC18" s="66"/>
      <c r="GD18" s="112"/>
      <c r="GE18" s="71" t="b">
        <f>IF(AND(GB18=$C$18,GD18=$E$18),1)</f>
        <v>0</v>
      </c>
      <c r="GF18" s="71" t="str">
        <f>IF(GB18&gt;GD18,"1",IF(GB18&lt;GD18,"2",IF(GB18=GD18,"0")))</f>
        <v>0</v>
      </c>
      <c r="GG18" s="72" t="str">
        <f t="shared" ref="GG18:GG21" si="91">IF(GB18="x","0",IF(GE18=1,"3",IF(GF18=$F18,"1","0")))</f>
        <v>0</v>
      </c>
      <c r="GH18" s="5"/>
      <c r="GI18" s="108"/>
      <c r="GJ18" s="52"/>
      <c r="GK18" s="110"/>
      <c r="GL18" s="239" t="b">
        <f>IF(AND(GI18=$C$18,GK18=$E$18),1)</f>
        <v>0</v>
      </c>
      <c r="GM18" s="235" t="str">
        <f>IF(GI18&gt;GK18,"1",IF(GI18&lt;GK18,"2",IF(GI18=GK18,"0")))</f>
        <v>0</v>
      </c>
      <c r="GN18" s="55" t="str">
        <f t="shared" ref="GN18:GN21" si="92">IF(GI18="x","0",IF(GL18=1,"3",IF(GM18=$F18,"1","0")))</f>
        <v>0</v>
      </c>
      <c r="GO18" s="5"/>
      <c r="GP18" s="107">
        <v>4</v>
      </c>
      <c r="GQ18" s="66"/>
      <c r="GR18" s="112">
        <v>0</v>
      </c>
      <c r="GS18" s="71" t="b">
        <f>IF(AND(GP18=$C$18,GR18=$E$18),1)</f>
        <v>0</v>
      </c>
      <c r="GT18" s="71" t="str">
        <f>IF(GP18&gt;GR18,"1",IF(GP18&lt;GR18,"2",IF(GP18=GR18,"0")))</f>
        <v>1</v>
      </c>
      <c r="GU18" s="72" t="str">
        <f t="shared" ref="GU18:GU21" si="93">IF(GP18="x","0",IF(GS18=1,"3",IF(GT18=$F18,"1","0")))</f>
        <v>1</v>
      </c>
      <c r="GV18" s="5"/>
      <c r="GW18" s="108">
        <v>3</v>
      </c>
      <c r="GX18" s="52"/>
      <c r="GY18" s="110">
        <v>1</v>
      </c>
      <c r="GZ18" s="59" t="b">
        <f>IF(AND(GW18=$C$18,GY18=$E$18),1)</f>
        <v>0</v>
      </c>
      <c r="HA18" s="58" t="str">
        <f>IF(GW18&gt;GY18,"1",IF(GW18&lt;GY18,"2",IF(GW18=GY18,"0")))</f>
        <v>1</v>
      </c>
      <c r="HB18" s="55" t="str">
        <f t="shared" ref="HB18:HB21" si="94">IF(GW18="x","0",IF(GZ18=1,"3",IF(HA18=$F18,"1","0")))</f>
        <v>1</v>
      </c>
      <c r="HC18" s="5"/>
      <c r="HD18" s="107"/>
      <c r="HE18" s="66"/>
      <c r="HF18" s="112"/>
      <c r="HG18" s="211" t="b">
        <f>IF(AND(HD18=$C$18,HF18=$E$18),1)</f>
        <v>0</v>
      </c>
      <c r="HH18" s="211" t="str">
        <f>IF(HD18&gt;HF18,"1",IF(HD18&lt;HF18,"2",IF(HD18=HF18,"0")))</f>
        <v>0</v>
      </c>
      <c r="HI18" s="72" t="str">
        <f>IF(HD18="x","0",IF(HG18=1,"3",IF(HH18=$F18,"1","0")))</f>
        <v>0</v>
      </c>
      <c r="HJ18" s="5"/>
      <c r="HK18" s="108"/>
      <c r="HL18" s="52"/>
      <c r="HM18" s="110"/>
      <c r="HN18" s="59" t="b">
        <f>IF(AND(HK18=$C$18,HM18=$E$18),1)</f>
        <v>0</v>
      </c>
      <c r="HO18" s="58" t="str">
        <f>IF(HK18&gt;HM18,"1",IF(HK18&lt;HM18,"2",IF(HK18=HM18,"0")))</f>
        <v>0</v>
      </c>
      <c r="HP18" s="55" t="str">
        <f t="shared" ref="HP18:HP21" si="95">IF(HK18="x","0",IF(HN18=1,"3",IF(HO18=$F18,"1","0")))</f>
        <v>0</v>
      </c>
      <c r="HQ18" s="5"/>
      <c r="HR18" s="107">
        <v>3</v>
      </c>
      <c r="HS18" s="66"/>
      <c r="HT18" s="112">
        <v>0</v>
      </c>
      <c r="HU18" s="71" t="b">
        <f>IF(AND(HR18=$C$18,HT18=$E$18),1)</f>
        <v>0</v>
      </c>
      <c r="HV18" s="71" t="str">
        <f>IF(HR18&gt;HT18,"1",IF(HR18&lt;HT18,"2",IF(HR18=HT18,"0")))</f>
        <v>1</v>
      </c>
      <c r="HW18" s="72" t="str">
        <f t="shared" ref="HW18:HW21" si="96">IF(HR18="x","0",IF(HU18=1,"3",IF(HV18=$F18,"1","0")))</f>
        <v>1</v>
      </c>
      <c r="HX18" s="5"/>
      <c r="HY18" s="108"/>
      <c r="HZ18" s="52"/>
      <c r="IA18" s="110"/>
      <c r="IB18" s="239" t="b">
        <f>IF(AND(HY18=$C$18,IA18=$E$18),1)</f>
        <v>0</v>
      </c>
      <c r="IC18" s="235" t="str">
        <f>IF(HY18&gt;IA18,"1",IF(HY18&lt;IA18,"2",IF(HY18=IA18,"0")))</f>
        <v>0</v>
      </c>
      <c r="ID18" s="55" t="str">
        <f t="shared" ref="ID18:ID21" si="97">IF(HY18="x","0",IF(IB18=1,"3",IF(IC18=$F18,"1","0")))</f>
        <v>0</v>
      </c>
      <c r="IE18" s="5"/>
      <c r="IF18" s="107"/>
      <c r="IG18" s="66"/>
      <c r="IH18" s="112"/>
      <c r="II18" s="244" t="b">
        <f>IF(AND(IF18=$C$18,IH18=$E$18),1)</f>
        <v>0</v>
      </c>
      <c r="IJ18" s="71" t="str">
        <f>IF(IF18&gt;IH18,"1",IF(IF18&lt;IH18,"2",IF(IF18=IH18,"0")))</f>
        <v>0</v>
      </c>
      <c r="IK18" s="72" t="str">
        <f t="shared" ref="IK18:IK21" si="98">IF(IF18="x","0",IF(II18=1,"3",IF(IJ18=$F18,"1","0")))</f>
        <v>0</v>
      </c>
      <c r="IL18" s="5"/>
      <c r="IM18" s="108"/>
      <c r="IN18" s="52"/>
      <c r="IO18" s="110"/>
      <c r="IP18" s="59" t="b">
        <f>IF(AND(IM18=$C$18,IO18=$E$18),1)</f>
        <v>0</v>
      </c>
      <c r="IQ18" s="58" t="str">
        <f>IF(IM18&gt;IO18,"1",IF(IM18&lt;IO18,"2",IF(IM18=IO18,"0")))</f>
        <v>0</v>
      </c>
      <c r="IR18" s="197" t="str">
        <f t="shared" ref="IR18:IR21" si="99">IF(IM18="x","0",IF(IP18=1,"3",IF(IQ18=$F18,"1","0")))</f>
        <v>0</v>
      </c>
      <c r="IS18" s="5"/>
      <c r="IT18" s="107"/>
      <c r="IU18" s="66"/>
      <c r="IV18" s="112"/>
      <c r="IW18" s="195" t="b">
        <f>IF(AND(IT18=$C$18,IV18=$E$18),1)</f>
        <v>0</v>
      </c>
      <c r="IX18" s="166" t="str">
        <f>IF(IT18&gt;IV18,"1",IF(IT18&lt;IV18,"2",IF(IT18=IV18,"0")))</f>
        <v>0</v>
      </c>
      <c r="IY18" s="72" t="str">
        <f t="shared" ref="IY18:IY21" si="100">IF(IT18="x","0",IF(IW18=1,"3",IF(IX18=$F18,"1","0")))</f>
        <v>0</v>
      </c>
      <c r="IZ18" s="5"/>
      <c r="JA18" s="21"/>
      <c r="JB18" s="22" t="s">
        <v>17</v>
      </c>
      <c r="JC18" s="249">
        <f>COUNTIF($N17:$N21,"3")+COUNTIF($N17:$N21,"3,5")</f>
        <v>0</v>
      </c>
      <c r="JD18" s="17">
        <f>COUNTIF($U17:$U21,"3")+COUNTIF($U17:$U21,"3,5")</f>
        <v>2</v>
      </c>
      <c r="JE18" s="249">
        <f>COUNTIF($AB17:$AB21,"3")+COUNTIF($AB17:$AB21,"3,5")</f>
        <v>0</v>
      </c>
      <c r="JF18" s="17">
        <f>COUNTIF($AI17:$AI21,"3")+COUNTIF($AI17:$AI21,"3,5")</f>
        <v>0</v>
      </c>
      <c r="JG18" s="249">
        <f>COUNTIF($AP17:$AP21,"3")+COUNTIF($AP17:$AP21,"3,5")</f>
        <v>0</v>
      </c>
      <c r="JH18" s="17">
        <f>COUNTIF($AW17:$AW21,"3")+COUNTIF($AW17:$AW21,"3,5")</f>
        <v>0</v>
      </c>
      <c r="JI18" s="249">
        <f>COUNTIF($BD17:$BD21,"3")+COUNTIF($BD17:$BD21,"3,5")</f>
        <v>1</v>
      </c>
      <c r="JJ18" s="17">
        <f>COUNTIF($BK17:$BK21,"3")+COUNTIF($BK17:$BK21,"3,5")</f>
        <v>0</v>
      </c>
      <c r="JK18" s="249">
        <f>COUNTIF($BR17:$BR21,"3")+COUNTIF($BR17:$BR21,"3,5")</f>
        <v>0</v>
      </c>
      <c r="JL18" s="17">
        <f>COUNTIF($BY17:$BY21,"3")+COUNTIF($BY17:$BY21,"3,5")</f>
        <v>0</v>
      </c>
      <c r="JM18" s="249">
        <f>COUNTIF($CF17:$CF21,"3")+COUNTIF($CF17:$CF21,"3,5")</f>
        <v>0</v>
      </c>
      <c r="JN18" s="17">
        <f>COUNTIF($CM17:$CM21,"3")+COUNTIF($CM17:$CM21,"3,5")</f>
        <v>0</v>
      </c>
      <c r="JO18" s="249">
        <f>COUNTIF($CT17:$CT21,"3")+COUNTIF($CT17:$CT21,"3,5")</f>
        <v>0</v>
      </c>
      <c r="JP18" s="17">
        <f>COUNTIF($DA17:$DA21,"3")+COUNTIF($DA17:$DA21,"3,5")</f>
        <v>0</v>
      </c>
      <c r="JQ18" s="249">
        <f>COUNTIF($DH17:$DH21,"3")+COUNTIF($DH17:$DH21,"3,5")</f>
        <v>0</v>
      </c>
      <c r="JR18" s="17">
        <f>COUNTIF($DO17:$DO21,"3")+COUNTIF($DO17:$DO21,"3,5")</f>
        <v>0</v>
      </c>
      <c r="JS18" s="249">
        <f>COUNTIF($DV17:$DV21,"3")+COUNTIF($DV17:$DV21,"3,5")</f>
        <v>0</v>
      </c>
      <c r="JT18" s="17">
        <f>COUNTIF($EC17:$EC21,"3")+COUNTIF($EC17:$EC21,"3,5")</f>
        <v>0</v>
      </c>
      <c r="JU18" s="249">
        <f>COUNTIF($EJ17:$EJ21,"3")+COUNTIF($EJ17:$EJ21,"3,5")</f>
        <v>1</v>
      </c>
      <c r="JV18" s="17">
        <f>COUNTIF($EQ17:$EQ21,"3")+COUNTIF($EQ17:$EQ21,"3,5")</f>
        <v>1</v>
      </c>
      <c r="JW18" s="249">
        <f>COUNTIF($EX17:$EX21,"3")+COUNTIF($EX17:$EX21,"3,5")</f>
        <v>0</v>
      </c>
      <c r="JX18" s="17">
        <f>COUNTIF($FE17:$FE21,"3")+COUNTIF($FE17:$FE21,"3,5")</f>
        <v>0</v>
      </c>
      <c r="JY18" s="249">
        <f>COUNTIF($FL17:$FL21,"3")+COUNTIF($FL17:$FL21,"3,5")</f>
        <v>0</v>
      </c>
      <c r="JZ18" s="17">
        <f>COUNTIF($FS17:$FS21,"3")+COUNTIF($FS17:$FS21,"3,5")</f>
        <v>0</v>
      </c>
      <c r="KA18" s="249">
        <f>COUNTIF($FZ17:$FZ21,"3")+COUNTIF($FZ17:$FZ21,"3,5")</f>
        <v>0</v>
      </c>
      <c r="KB18" s="17">
        <f>COUNTIF($GG17:$GG21,"3")+COUNTIF($GG17:$GG21,"3,3")</f>
        <v>0</v>
      </c>
      <c r="KC18" s="249">
        <f>COUNTIF($GN17:$GN21,"3")+COUNTIF($GN17:$GN21,"3,5")</f>
        <v>0</v>
      </c>
      <c r="KD18" s="17">
        <f>COUNTIF($GU17:$GU21,"3")+COUNTIF($GU17:$GU21,"3,5")</f>
        <v>0</v>
      </c>
      <c r="KE18" s="249">
        <f>COUNTIF($HB17:$HB21,"3")+COUNTIF($HB17:$HB21,"3,5")</f>
        <v>1</v>
      </c>
      <c r="KF18" s="17">
        <f>COUNTIF($HI17:$HI21,"3")+COUNTIF($HI17:$HI21,"3,5")</f>
        <v>0</v>
      </c>
      <c r="KG18" s="249">
        <f>COUNTIF($HP17:$HP21,"3")+COUNTIF($HP17:$HP21,"3,5")</f>
        <v>0</v>
      </c>
      <c r="KH18" s="17">
        <f>COUNTIF($HW17:$HW21,"3")+COUNTIF($HW17:$HW21,"3,5")</f>
        <v>1</v>
      </c>
      <c r="KI18" s="249">
        <f>COUNTIF($ID17:$ID21,"3")+COUNTIF($ID17:$ID21,"3,5")</f>
        <v>0</v>
      </c>
      <c r="KJ18" s="17">
        <f>COUNTIF($IK17:$IK21,"3")+COUNTIF($IK17:$IK21,"3,5")</f>
        <v>0</v>
      </c>
      <c r="KK18" s="17">
        <f>COUNTIF($IR17:$IR21,"3")+COUNTIF($IR17:$IR21,"3,5")</f>
        <v>0</v>
      </c>
      <c r="KL18" s="17">
        <f>COUNTIF($IY17:$IY21,"3")+COUNTIF($IY17:$IY21,"3,5")</f>
        <v>0</v>
      </c>
      <c r="KP18" s="49"/>
    </row>
    <row r="19" spans="1:16382" ht="15.5" customHeight="1" outlineLevel="1" x14ac:dyDescent="0.25">
      <c r="A19" s="404" t="s">
        <v>70</v>
      </c>
      <c r="B19" s="405"/>
      <c r="C19" s="125">
        <v>3</v>
      </c>
      <c r="D19" s="126" t="s">
        <v>0</v>
      </c>
      <c r="E19" s="125">
        <v>2</v>
      </c>
      <c r="F19" s="5" t="str">
        <f>IF(C19="x","4",IF(C19&gt;E19,"1",IF(C19&lt;E19,"2",IF(C19=E19,"0",))))</f>
        <v>1</v>
      </c>
      <c r="G19" s="21"/>
      <c r="H19" s="4"/>
      <c r="I19" s="108"/>
      <c r="J19" s="52" t="s">
        <v>0</v>
      </c>
      <c r="K19" s="110"/>
      <c r="L19" s="59" t="b">
        <f>IF(AND(I19=$C$19,K19=$E$19),1)</f>
        <v>0</v>
      </c>
      <c r="M19" s="58" t="str">
        <f>IF(I19&gt;K19,"1",IF(I19&lt;K19,"2",IF(I19=K19,"0")))</f>
        <v>0</v>
      </c>
      <c r="N19" s="55" t="str">
        <f t="shared" si="68"/>
        <v>0</v>
      </c>
      <c r="O19" s="5"/>
      <c r="P19" s="107">
        <v>1</v>
      </c>
      <c r="Q19" s="66"/>
      <c r="R19" s="112">
        <v>1</v>
      </c>
      <c r="S19" s="71" t="b">
        <f>IF(AND(P19=$C$19,R19=$E$19),1)</f>
        <v>0</v>
      </c>
      <c r="T19" s="71" t="str">
        <f>IF(P19&gt;R19,"1",IF(P19&lt;R19,"2",IF(P19=R19,"0")))</f>
        <v>0</v>
      </c>
      <c r="U19" s="403" t="str">
        <f t="shared" ref="U19:U21" si="101">IF(P19="x","0",IF(S19=1,"3",IF(T19=$F19,"1","0")))</f>
        <v>0</v>
      </c>
      <c r="V19" s="5"/>
      <c r="W19" s="108">
        <v>1</v>
      </c>
      <c r="X19" s="52"/>
      <c r="Y19" s="110">
        <v>0</v>
      </c>
      <c r="Z19" s="59" t="b">
        <f>IF(AND(W19=$C$19,Y19=$E$19),1)</f>
        <v>0</v>
      </c>
      <c r="AA19" s="58" t="str">
        <f>IF(W19&gt;Y19,"1",IF(W19&lt;Y19,"2",IF(W19=Y19,"0")))</f>
        <v>1</v>
      </c>
      <c r="AB19" s="55" t="str">
        <f t="shared" si="69"/>
        <v>1</v>
      </c>
      <c r="AC19" s="5"/>
      <c r="AD19" s="107">
        <v>1</v>
      </c>
      <c r="AE19" s="66"/>
      <c r="AF19" s="112">
        <v>1</v>
      </c>
      <c r="AG19" s="71" t="b">
        <f>IF(AND(AD19=$C$19,AF19=$E$19),1)</f>
        <v>0</v>
      </c>
      <c r="AH19" s="71" t="str">
        <f>IF(AD19&gt;AF19,"1",IF(AD19&lt;AF19,"2",IF(AD19=AF19,"0")))</f>
        <v>0</v>
      </c>
      <c r="AI19" s="72" t="str">
        <f t="shared" si="70"/>
        <v>0</v>
      </c>
      <c r="AJ19" s="5"/>
      <c r="AK19" s="108"/>
      <c r="AL19" s="52"/>
      <c r="AM19" s="110"/>
      <c r="AN19" s="59" t="b">
        <f>IF(AND(AK19=$C$19,AM19=$E$19),1)</f>
        <v>0</v>
      </c>
      <c r="AO19" s="58" t="str">
        <f>IF(AK19&gt;AM19,"1",IF(AK19&lt;AM19,"2",IF(AK19=AM19,"0")))</f>
        <v>0</v>
      </c>
      <c r="AP19" s="55" t="str">
        <f t="shared" si="71"/>
        <v>0</v>
      </c>
      <c r="AQ19" s="5"/>
      <c r="AR19" s="107"/>
      <c r="AS19" s="66"/>
      <c r="AT19" s="112"/>
      <c r="AU19" s="71" t="b">
        <f>IF(AND(AR19=$C$19,AT19=$E$19),1)</f>
        <v>0</v>
      </c>
      <c r="AV19" s="71" t="str">
        <f>IF(AR19&gt;AT19,"1",IF(AR19&lt;AT19,"2",IF(AR19=AT19,"0")))</f>
        <v>0</v>
      </c>
      <c r="AW19" s="72" t="str">
        <f t="shared" si="72"/>
        <v>0</v>
      </c>
      <c r="AX19" s="5"/>
      <c r="AY19" s="108">
        <v>2</v>
      </c>
      <c r="AZ19" s="52"/>
      <c r="BA19" s="110">
        <v>1</v>
      </c>
      <c r="BB19" s="59" t="b">
        <f>IF(AND(AY19=$C$19,BA19=$E$19),1)</f>
        <v>0</v>
      </c>
      <c r="BC19" s="58" t="str">
        <f>IF(AY19&gt;BA19,"1",IF(AY19&lt;BA19,"2",IF(AY19=BA19,"0")))</f>
        <v>1</v>
      </c>
      <c r="BD19" s="55" t="str">
        <f>IF(AY19="x","0",IF(BB19=1,"3",IF(BC19=$F19,"1","0")))</f>
        <v>1</v>
      </c>
      <c r="BE19" s="5"/>
      <c r="BF19" s="107">
        <v>2</v>
      </c>
      <c r="BG19" s="66"/>
      <c r="BH19" s="112">
        <v>1</v>
      </c>
      <c r="BI19" s="71" t="b">
        <f>IF(AND(BF19=$C$19,BH19=$E$19),1)</f>
        <v>0</v>
      </c>
      <c r="BJ19" s="71" t="str">
        <f>IF(BF19&gt;BH19,"1",IF(BF19&lt;BH19,"2",IF(BF19=BH19,"0")))</f>
        <v>1</v>
      </c>
      <c r="BK19" s="72" t="str">
        <f t="shared" si="73"/>
        <v>1</v>
      </c>
      <c r="BL19" s="5"/>
      <c r="BM19" s="108"/>
      <c r="BN19" s="52"/>
      <c r="BO19" s="110"/>
      <c r="BP19" s="59" t="b">
        <f>IF(AND(BM19=$C$19,BO19=$E$19),1)</f>
        <v>0</v>
      </c>
      <c r="BQ19" s="58" t="str">
        <f>IF(BM19&gt;BO19,"1",IF(BM19&lt;BO19,"2",IF(BM19=BO19,"0")))</f>
        <v>0</v>
      </c>
      <c r="BR19" s="55" t="str">
        <f t="shared" si="74"/>
        <v>0</v>
      </c>
      <c r="BS19" s="5"/>
      <c r="BT19" s="107"/>
      <c r="BU19" s="66"/>
      <c r="BV19" s="112"/>
      <c r="BW19" s="71" t="b">
        <f>IF(AND(BT19=$C$19,BV19=$E$19),1)</f>
        <v>0</v>
      </c>
      <c r="BX19" s="71" t="str">
        <f>IF(BT19&gt;BV19,"1",IF(BT19&lt;BV19,"2",IF(BT19=BV19,"0")))</f>
        <v>0</v>
      </c>
      <c r="BY19" s="72" t="str">
        <f t="shared" si="75"/>
        <v>0</v>
      </c>
      <c r="BZ19" s="5"/>
      <c r="CA19" s="108"/>
      <c r="CB19" s="52"/>
      <c r="CC19" s="110"/>
      <c r="CD19" s="59" t="b">
        <f>IF(AND(CA19=$C$19,CC19=$E$19),1)</f>
        <v>0</v>
      </c>
      <c r="CE19" s="58" t="str">
        <f>IF(CA19&gt;CC19,"1",IF(CA19&lt;CC19,"2",IF(CA19=CC19,"0")))</f>
        <v>0</v>
      </c>
      <c r="CF19" s="55" t="str">
        <f t="shared" si="76"/>
        <v>0</v>
      </c>
      <c r="CG19" s="5"/>
      <c r="CH19" s="107">
        <v>1</v>
      </c>
      <c r="CI19" s="66"/>
      <c r="CJ19" s="112">
        <v>0</v>
      </c>
      <c r="CK19" s="71" t="b">
        <f>IF(AND(CH19=$C$19,CJ19=$E$19),1)</f>
        <v>0</v>
      </c>
      <c r="CL19" s="71" t="str">
        <f>IF(CH19&gt;CJ19,"1",IF(CH19&lt;CJ19,"2",IF(CH19=CJ19,"0")))</f>
        <v>1</v>
      </c>
      <c r="CM19" s="72" t="str">
        <f t="shared" si="77"/>
        <v>1</v>
      </c>
      <c r="CN19" s="5"/>
      <c r="CO19" s="108"/>
      <c r="CP19" s="52"/>
      <c r="CQ19" s="110"/>
      <c r="CR19" s="59" t="b">
        <f>IF(AND(CO19=$C$19,CQ19=$E$19),1)</f>
        <v>0</v>
      </c>
      <c r="CS19" s="58" t="str">
        <f>IF(CO19&gt;CQ19,"1",IF(CO19&lt;CQ19,"2",IF(CO19=CQ19,"0")))</f>
        <v>0</v>
      </c>
      <c r="CT19" s="55" t="str">
        <f t="shared" si="78"/>
        <v>0</v>
      </c>
      <c r="CU19" s="5"/>
      <c r="CV19" s="107"/>
      <c r="CW19" s="66"/>
      <c r="CX19" s="112"/>
      <c r="CY19" s="71" t="b">
        <f>IF(AND(CV19=$C$19,CX19=$E$19),1)</f>
        <v>0</v>
      </c>
      <c r="CZ19" s="71" t="str">
        <f>IF(CV19&gt;CX19,"1",IF(CV19&lt;CX19,"2",IF(CV19=CX19,"0")))</f>
        <v>0</v>
      </c>
      <c r="DA19" s="72" t="str">
        <f t="shared" si="79"/>
        <v>0</v>
      </c>
      <c r="DB19" s="5"/>
      <c r="DC19" s="108"/>
      <c r="DD19" s="52"/>
      <c r="DE19" s="110"/>
      <c r="DF19" s="59" t="b">
        <f>IF(AND(DC19=$C$19,DE19=$E$19),1)</f>
        <v>0</v>
      </c>
      <c r="DG19" s="58" t="str">
        <f>IF(DC19&gt;DE19,"1",IF(DC19&lt;DE19,"2",IF(DC19=DE19,"0")))</f>
        <v>0</v>
      </c>
      <c r="DH19" s="55" t="str">
        <f t="shared" si="80"/>
        <v>0</v>
      </c>
      <c r="DI19" s="5"/>
      <c r="DJ19" s="107">
        <v>1</v>
      </c>
      <c r="DK19" s="66"/>
      <c r="DL19" s="112">
        <v>0</v>
      </c>
      <c r="DM19" s="71" t="b">
        <f>IF(AND(DJ19=$C$19,DL19=$E$19),1)</f>
        <v>0</v>
      </c>
      <c r="DN19" s="71" t="str">
        <f>IF(DJ19&gt;DL19,"1",IF(DJ19&lt;DL19,"2",IF(DJ19=DL19,"0")))</f>
        <v>1</v>
      </c>
      <c r="DO19" s="72" t="str">
        <f t="shared" si="81"/>
        <v>1</v>
      </c>
      <c r="DP19" s="5"/>
      <c r="DQ19" s="108"/>
      <c r="DR19" s="52"/>
      <c r="DS19" s="110"/>
      <c r="DT19" s="120" t="b">
        <f>IF(AND(DQ19=$C$19,DS19=$E$19),1)</f>
        <v>0</v>
      </c>
      <c r="DU19" s="119" t="str">
        <f>IF(DQ19&gt;DS19,"1",IF(DQ19&lt;DS19,"2",IF(DQ19=DS19,"0")))</f>
        <v>0</v>
      </c>
      <c r="DV19" s="117" t="str">
        <f t="shared" si="82"/>
        <v>0</v>
      </c>
      <c r="DW19" s="5"/>
      <c r="DX19" s="107"/>
      <c r="DY19" s="66"/>
      <c r="DZ19" s="112"/>
      <c r="EA19" s="71" t="b">
        <f>IF(AND(DX19=$C$19,DZ19=$E$19),1)</f>
        <v>0</v>
      </c>
      <c r="EB19" s="71" t="str">
        <f>IF(DX19&gt;DZ19,"1",IF(DX19&lt;DZ19,"2",IF(DX19=DZ19,"0")))</f>
        <v>0</v>
      </c>
      <c r="EC19" s="72" t="str">
        <f t="shared" si="83"/>
        <v>0</v>
      </c>
      <c r="ED19" s="5"/>
      <c r="EE19" s="108">
        <v>1</v>
      </c>
      <c r="EF19" s="52"/>
      <c r="EG19" s="110">
        <v>1</v>
      </c>
      <c r="EH19" s="59" t="b">
        <f>IF(AND(EE19=$C$19,EG19=$E$19),1)</f>
        <v>0</v>
      </c>
      <c r="EI19" s="58" t="str">
        <f>IF(EE19&gt;EG19,"1",IF(EE19&lt;EG19,"2",IF(EE19=EG19,"0")))</f>
        <v>0</v>
      </c>
      <c r="EJ19" s="55" t="str">
        <f t="shared" si="84"/>
        <v>0</v>
      </c>
      <c r="EK19" s="5"/>
      <c r="EL19" s="107">
        <v>2</v>
      </c>
      <c r="EM19" s="66"/>
      <c r="EN19" s="112">
        <v>0</v>
      </c>
      <c r="EO19" s="71" t="b">
        <f>IF(AND(EL19=$C$19,EN19=$E$19),1)</f>
        <v>0</v>
      </c>
      <c r="EP19" s="71" t="str">
        <f>IF(EL19&gt;EN19,"1",IF(EL19&lt;EN19,"2",IF(EL19=EN19,"0")))</f>
        <v>1</v>
      </c>
      <c r="EQ19" s="72" t="str">
        <f t="shared" si="85"/>
        <v>1</v>
      </c>
      <c r="ER19" s="5"/>
      <c r="ES19" s="108"/>
      <c r="ET19" s="52"/>
      <c r="EU19" s="110"/>
      <c r="EV19" s="59" t="b">
        <f>IF(AND(ES19=$C$19,EU19=$E$19),1)</f>
        <v>0</v>
      </c>
      <c r="EW19" s="58" t="str">
        <f>IF(ES19&gt;EU19,"1",IF(ES19&lt;EU19,"2",IF(ES19=EU19,"0")))</f>
        <v>0</v>
      </c>
      <c r="EX19" s="55" t="str">
        <f t="shared" si="86"/>
        <v>0</v>
      </c>
      <c r="EY19" s="5"/>
      <c r="EZ19" s="107"/>
      <c r="FA19" s="66"/>
      <c r="FB19" s="112"/>
      <c r="FC19" s="71" t="b">
        <f>IF(AND(EZ19=$C$19,FB19=$E$19),1)</f>
        <v>0</v>
      </c>
      <c r="FD19" s="71" t="str">
        <f>IF(EZ19&gt;FB19,"1",IF(EZ19&lt;FB19,"2",IF(EZ19=FB19,"0")))</f>
        <v>0</v>
      </c>
      <c r="FE19" s="72" t="str">
        <f t="shared" si="87"/>
        <v>0</v>
      </c>
      <c r="FF19" s="5"/>
      <c r="FG19" s="108"/>
      <c r="FH19" s="52"/>
      <c r="FI19" s="110"/>
      <c r="FJ19" s="239" t="b">
        <f>IF(AND(FG19=$C$19,FI19=$E$19),1)</f>
        <v>0</v>
      </c>
      <c r="FK19" s="235" t="str">
        <f>IF(FG19&gt;FI19,"1",IF(FG19&lt;FI19,"2",IF(FG19=FI19,"0")))</f>
        <v>0</v>
      </c>
      <c r="FL19" s="55" t="str">
        <f t="shared" si="88"/>
        <v>0</v>
      </c>
      <c r="FM19" s="5"/>
      <c r="FN19" s="107"/>
      <c r="FO19" s="66"/>
      <c r="FP19" s="112"/>
      <c r="FQ19" s="71" t="b">
        <f>IF(AND(FN19=$C$19,FP19=$E$19),1)</f>
        <v>0</v>
      </c>
      <c r="FR19" s="71" t="str">
        <f>IF(FN19&gt;FP19,"1",IF(FN19&lt;FP19,"2",IF(FN19=FP19,"0")))</f>
        <v>0</v>
      </c>
      <c r="FS19" s="72" t="str">
        <f t="shared" si="89"/>
        <v>0</v>
      </c>
      <c r="FT19" s="5"/>
      <c r="FU19" s="108"/>
      <c r="FV19" s="52"/>
      <c r="FW19" s="110"/>
      <c r="FX19" s="59" t="b">
        <f>IF(AND(FU19=$C$19,FW19=$E$19),1)</f>
        <v>0</v>
      </c>
      <c r="FY19" s="58" t="str">
        <f>IF(FU19&gt;FW19,"1",IF(FU19&lt;FW19,"2",IF(FU19=FW19,"0")))</f>
        <v>0</v>
      </c>
      <c r="FZ19" s="55" t="str">
        <f t="shared" si="90"/>
        <v>0</v>
      </c>
      <c r="GA19" s="5"/>
      <c r="GB19" s="107"/>
      <c r="GC19" s="66"/>
      <c r="GD19" s="112"/>
      <c r="GE19" s="71" t="b">
        <f>IF(AND(GB19=$C$19,GD19=$E$19),1)</f>
        <v>0</v>
      </c>
      <c r="GF19" s="71" t="str">
        <f>IF(GB19&gt;GD19,"1",IF(GB19&lt;GD19,"2",IF(GB19=GD19,"0")))</f>
        <v>0</v>
      </c>
      <c r="GG19" s="72" t="str">
        <f t="shared" si="91"/>
        <v>0</v>
      </c>
      <c r="GH19" s="5"/>
      <c r="GI19" s="108"/>
      <c r="GJ19" s="52"/>
      <c r="GK19" s="110"/>
      <c r="GL19" s="239" t="b">
        <f>IF(AND(GI19=$C$19,GK19=$E$19),1)</f>
        <v>0</v>
      </c>
      <c r="GM19" s="235" t="str">
        <f>IF(GI19&gt;GK19,"1",IF(GI19&lt;GK19,"2",IF(GI19=GK19,"0")))</f>
        <v>0</v>
      </c>
      <c r="GN19" s="55" t="str">
        <f t="shared" si="92"/>
        <v>0</v>
      </c>
      <c r="GO19" s="5"/>
      <c r="GP19" s="107">
        <v>2</v>
      </c>
      <c r="GQ19" s="66"/>
      <c r="GR19" s="112">
        <v>1</v>
      </c>
      <c r="GS19" s="71" t="b">
        <f>IF(AND(GP19=$C$19,GR19=$E$19),1)</f>
        <v>0</v>
      </c>
      <c r="GT19" s="71" t="str">
        <f>IF(GP19&gt;GR19,"1",IF(GP19&lt;GR19,"2",IF(GP19=GR19,"0")))</f>
        <v>1</v>
      </c>
      <c r="GU19" s="72" t="str">
        <f t="shared" si="93"/>
        <v>1</v>
      </c>
      <c r="GV19" s="5"/>
      <c r="GW19" s="108">
        <v>2</v>
      </c>
      <c r="GX19" s="52"/>
      <c r="GY19" s="110">
        <v>1</v>
      </c>
      <c r="GZ19" s="59" t="b">
        <f>IF(AND(GW19=$C$19,GY19=$E$19),1)</f>
        <v>0</v>
      </c>
      <c r="HA19" s="58" t="str">
        <f>IF(GW19&gt;GY19,"1",IF(GW19&lt;GY19,"2",IF(GW19=GY19,"0")))</f>
        <v>1</v>
      </c>
      <c r="HB19" s="55" t="str">
        <f t="shared" si="94"/>
        <v>1</v>
      </c>
      <c r="HC19" s="5"/>
      <c r="HD19" s="107"/>
      <c r="HE19" s="66"/>
      <c r="HF19" s="112"/>
      <c r="HG19" s="211" t="b">
        <f>IF(AND(HD19=$C$19,HF19=$E$19),1)</f>
        <v>0</v>
      </c>
      <c r="HH19" s="211" t="str">
        <f>IF(HD19&gt;HF19,"1",IF(HD19&lt;HF19,"2",IF(HD19=HF19,"0")))</f>
        <v>0</v>
      </c>
      <c r="HI19" s="72" t="str">
        <f>IF(HD19="x","0",IF(HG19=1,"3",IF(HH19=$F19,"1","0")))</f>
        <v>0</v>
      </c>
      <c r="HJ19" s="5"/>
      <c r="HK19" s="108"/>
      <c r="HL19" s="52"/>
      <c r="HM19" s="110"/>
      <c r="HN19" s="59" t="b">
        <f>IF(AND(HK19=$C$19,HM19=$E$19),1)</f>
        <v>0</v>
      </c>
      <c r="HO19" s="58" t="str">
        <f>IF(HK19&gt;HM19,"1",IF(HK19&lt;HM19,"2",IF(HK19=HM19,"0")))</f>
        <v>0</v>
      </c>
      <c r="HP19" s="55" t="str">
        <f t="shared" si="95"/>
        <v>0</v>
      </c>
      <c r="HQ19" s="5"/>
      <c r="HR19" s="107">
        <v>2</v>
      </c>
      <c r="HS19" s="66"/>
      <c r="HT19" s="112">
        <v>0</v>
      </c>
      <c r="HU19" s="71" t="b">
        <f>IF(AND(HR19=$C$19,HT19=$E$19),1)</f>
        <v>0</v>
      </c>
      <c r="HV19" s="71" t="str">
        <f>IF(HR19&gt;HT19,"1",IF(HR19&lt;HT19,"2",IF(HR19=HT19,"0")))</f>
        <v>1</v>
      </c>
      <c r="HW19" s="72" t="str">
        <f t="shared" si="96"/>
        <v>1</v>
      </c>
      <c r="HX19" s="5"/>
      <c r="HY19" s="108"/>
      <c r="HZ19" s="52"/>
      <c r="IA19" s="110"/>
      <c r="IB19" s="239" t="b">
        <f>IF(AND(HY19=$C$19,IA19=$E$19),1)</f>
        <v>0</v>
      </c>
      <c r="IC19" s="235" t="str">
        <f>IF(HY19&gt;IA19,"1",IF(HY19&lt;IA19,"2",IF(HY19=IA19,"0")))</f>
        <v>0</v>
      </c>
      <c r="ID19" s="55" t="str">
        <f t="shared" si="97"/>
        <v>0</v>
      </c>
      <c r="IE19" s="5"/>
      <c r="IF19" s="107"/>
      <c r="IG19" s="66"/>
      <c r="IH19" s="112"/>
      <c r="II19" s="244" t="b">
        <f>IF(AND(IF19=$C$19,IH19=$E$19),1)</f>
        <v>0</v>
      </c>
      <c r="IJ19" s="71" t="str">
        <f>IF(IF19&gt;IH19,"1",IF(IF19&lt;IH19,"2",IF(IF19=IH19,"0")))</f>
        <v>0</v>
      </c>
      <c r="IK19" s="72" t="str">
        <f t="shared" si="98"/>
        <v>0</v>
      </c>
      <c r="IL19" s="5"/>
      <c r="IM19" s="108"/>
      <c r="IN19" s="52"/>
      <c r="IO19" s="110"/>
      <c r="IP19" s="59" t="b">
        <f>IF(AND(IM19=$C$19,IO19=$E$19),1)</f>
        <v>0</v>
      </c>
      <c r="IQ19" s="58" t="str">
        <f>IF(IM19&gt;IO19,"1",IF(IM19&lt;IO19,"2",IF(IM19=IO19,"0")))</f>
        <v>0</v>
      </c>
      <c r="IR19" s="197" t="str">
        <f t="shared" si="99"/>
        <v>0</v>
      </c>
      <c r="IS19" s="5"/>
      <c r="IT19" s="107"/>
      <c r="IU19" s="66"/>
      <c r="IV19" s="112"/>
      <c r="IW19" s="195" t="b">
        <f>IF(AND(IT19=$C$19,IV19=$E$19),1)</f>
        <v>0</v>
      </c>
      <c r="IX19" s="166" t="str">
        <f>IF(IT19&gt;IV19,"1",IF(IT19&lt;IV19,"2",IF(IT19=IV19,"0")))</f>
        <v>0</v>
      </c>
      <c r="IY19" s="72" t="str">
        <f t="shared" si="100"/>
        <v>0</v>
      </c>
      <c r="IZ19" s="5"/>
      <c r="JA19" s="21"/>
      <c r="JB19" s="22" t="s">
        <v>18</v>
      </c>
      <c r="JC19" s="250">
        <f>COUNTIF($N17:$N21,"1")+COUNTIF($N17:$N21,"1,5")</f>
        <v>0</v>
      </c>
      <c r="JD19" s="18">
        <f>COUNTIF($U17:$U21,"1")+COUNTIF($U17:$U21,"1,5")</f>
        <v>2</v>
      </c>
      <c r="JE19" s="250">
        <f>COUNTIF($AB17:$AB21,"1")+COUNTIF($AB17:$AB21,"1,5")</f>
        <v>5</v>
      </c>
      <c r="JF19" s="18">
        <f>COUNTIF($AI17:$AI21,"1")+COUNTIF($AI17:$AI21,"1,5")</f>
        <v>4</v>
      </c>
      <c r="JG19" s="250">
        <f>COUNTIF($AP17:$AP21,"1")+COUNTIF($AP17:$AP21,"1,5")</f>
        <v>0</v>
      </c>
      <c r="JH19" s="18">
        <f>COUNTIF($AW17:$AW21,"1")+COUNTIF($AW17:$AW21,"1,5")</f>
        <v>0</v>
      </c>
      <c r="JI19" s="250">
        <f>COUNTIF($BD17:$BD21,"1")+COUNTIF($BD17:$BD21,"1,5")</f>
        <v>4</v>
      </c>
      <c r="JJ19" s="18">
        <f>COUNTIF($BK17:$BK21,"1")+COUNTIF($BK17:$BK21,"1,5")</f>
        <v>5</v>
      </c>
      <c r="JK19" s="250">
        <f>COUNTIF($BR17:$BR21,"1")+COUNTIF($BR17:$BR21,"1,5")</f>
        <v>0</v>
      </c>
      <c r="JL19" s="18">
        <f>COUNTIF($BY17:$BY21,"1")+COUNTIF($BY17:$BY21,"1,5")</f>
        <v>0</v>
      </c>
      <c r="JM19" s="250">
        <f>COUNTIF($CF17:$CF21,"1")+COUNTIF($CF17:$CF21,"1,5")</f>
        <v>0</v>
      </c>
      <c r="JN19" s="18">
        <f>COUNTIF($CM17:$CM21,"1")+COUNTIF($CM17:$CM21,"1,5")</f>
        <v>5</v>
      </c>
      <c r="JO19" s="250">
        <f>COUNTIF($CT17:$CT21,"1")+COUNTIF($CT17:$CT21,"1,5")</f>
        <v>0</v>
      </c>
      <c r="JP19" s="18">
        <f>COUNTIF($DA17:$DA21,"1")+COUNTIF($DA17:$DA21,"1,5")</f>
        <v>0</v>
      </c>
      <c r="JQ19" s="250">
        <f>COUNTIF(DH17:$DH21,"1")+COUNTIF(DH17:$DH21,"1,5")</f>
        <v>0</v>
      </c>
      <c r="JR19" s="18">
        <f>COUNTIF($DO17:$DO21,"1")+COUNTIF($DO17:$DO21,"1,5")</f>
        <v>5</v>
      </c>
      <c r="JS19" s="250">
        <f>COUNTIF($DV17:$DV21,"1")+COUNTIF($DV17:$DV21,"1,5")</f>
        <v>0</v>
      </c>
      <c r="JT19" s="18">
        <f>COUNTIF($EC17:$EC21,"1")+COUNTIF($EC17:$EC21,"1,5")</f>
        <v>0</v>
      </c>
      <c r="JU19" s="250">
        <f>COUNTIF($EJ17:$EJ21,"1")+COUNTIF($EJ17:$EJ21,"1,5")</f>
        <v>3</v>
      </c>
      <c r="JV19" s="18">
        <f>COUNTIF($EQ17:$EQ21,"1")+COUNTIF($EQ17:$EQ21,"1,5")</f>
        <v>4</v>
      </c>
      <c r="JW19" s="250">
        <f>COUNTIF($EX17:$EX21,"1")+COUNTIF($EX17:$EX21,"1,5")</f>
        <v>0</v>
      </c>
      <c r="JX19" s="18">
        <f>COUNTIF($FE17:$FE21,"1")+COUNTIF($FE17:$FE21,"1,5")</f>
        <v>0</v>
      </c>
      <c r="JY19" s="250">
        <f>COUNTIF($FL17:$FL21,"1")+COUNTIF($FL17:$FL21,"1,5")</f>
        <v>0</v>
      </c>
      <c r="JZ19" s="18">
        <f>COUNTIF($FS17:$FS21,"1")+COUNTIF($FS17:$FS21,"1,5")</f>
        <v>0</v>
      </c>
      <c r="KA19" s="250">
        <f>COUNTIF($FZ17:$FZ21,"1")+COUNTIF($FZ17:$FZ21,"1,5")</f>
        <v>0</v>
      </c>
      <c r="KB19" s="18">
        <f>COUNTIF($GG17:$GG21,"1")+COUNTIF($GG17:$GG21,"1,5")</f>
        <v>0</v>
      </c>
      <c r="KC19" s="250">
        <f>COUNTIF($GN17:$GN21,"1")+COUNTIF($GN17:$GN21,"1,5")</f>
        <v>0</v>
      </c>
      <c r="KD19" s="18">
        <f>COUNTIF($GU17:$GU21,"1")+COUNTIF($GU17:$GU21,"1,5")</f>
        <v>5</v>
      </c>
      <c r="KE19" s="250">
        <f>COUNTIF($HB17:$HB21,"1")+COUNTIF($HB17:$HB21,"1,5")</f>
        <v>3</v>
      </c>
      <c r="KF19" s="18">
        <f>COUNTIF($HI17:$HI21,"1")+COUNTIF($HI17:$HI21,"1,5")</f>
        <v>0</v>
      </c>
      <c r="KG19" s="250">
        <f>COUNTIF($HP17:$HP21,"1")+COUNTIF($HP17:$HP21,"1,5")</f>
        <v>0</v>
      </c>
      <c r="KH19" s="18">
        <f>COUNTIF($HW17:$HW21,"1")+COUNTIF($HW17:$HW21,"1,5")</f>
        <v>4</v>
      </c>
      <c r="KI19" s="250">
        <f>COUNTIF($ID17:$ID21,"1")+COUNTIF($ID17:$ID21,"1,5")</f>
        <v>0</v>
      </c>
      <c r="KJ19" s="18">
        <f>COUNTIF($IK17:$IK21,"1")+COUNTIF($IK17:$IK21,"1,5")</f>
        <v>0</v>
      </c>
      <c r="KK19" s="18">
        <f>COUNTIF($IR17:$IR21,"1")+COUNTIF($IR17:$IR21,"1,5")</f>
        <v>0</v>
      </c>
      <c r="KL19" s="18">
        <f>COUNTIF($IY17:$IY21,"1")+COUNTIF($IY17:$IY21,"1,5")</f>
        <v>0</v>
      </c>
      <c r="KP19" s="49"/>
    </row>
    <row r="20" spans="1:16382" ht="15.5" customHeight="1" outlineLevel="1" x14ac:dyDescent="0.25">
      <c r="A20" s="404" t="s">
        <v>71</v>
      </c>
      <c r="B20" s="405"/>
      <c r="C20" s="125">
        <v>5</v>
      </c>
      <c r="D20" s="126" t="s">
        <v>0</v>
      </c>
      <c r="E20" s="125">
        <v>0</v>
      </c>
      <c r="F20" s="5" t="str">
        <f>IF(C20="x","4",IF(C20&gt;E20,"1",IF(C20&lt;E20,"2",IF(C20=E20,"0",))))</f>
        <v>1</v>
      </c>
      <c r="G20" s="21"/>
      <c r="H20" s="4"/>
      <c r="I20" s="108"/>
      <c r="J20" s="52" t="s">
        <v>0</v>
      </c>
      <c r="K20" s="110"/>
      <c r="L20" s="59" t="b">
        <f>IF(AND(I20=$C$20,K20=$E$20),1)</f>
        <v>0</v>
      </c>
      <c r="M20" s="58" t="str">
        <f>IF(I20&gt;K20,"1",IF(I20&lt;K20,"2",IF(I20=K20,"0")))</f>
        <v>0</v>
      </c>
      <c r="N20" s="55" t="str">
        <f t="shared" si="68"/>
        <v>0</v>
      </c>
      <c r="O20" s="5"/>
      <c r="P20" s="107">
        <v>4</v>
      </c>
      <c r="Q20" s="66"/>
      <c r="R20" s="112">
        <v>0</v>
      </c>
      <c r="S20" s="71" t="b">
        <f>IF(AND(P20=$C$20,R20=$E$20),1)</f>
        <v>0</v>
      </c>
      <c r="T20" s="71" t="str">
        <f>IF(P20&gt;R20,"1",IF(P20&lt;R20,"2",IF(P20=R20,"0")))</f>
        <v>1</v>
      </c>
      <c r="U20" s="403" t="str">
        <f t="shared" si="101"/>
        <v>1</v>
      </c>
      <c r="V20" s="5"/>
      <c r="W20" s="108">
        <v>3</v>
      </c>
      <c r="X20" s="52"/>
      <c r="Y20" s="110">
        <v>0</v>
      </c>
      <c r="Z20" s="59" t="b">
        <f>IF(AND(W20=$C$20,Y20=$E$20),1)</f>
        <v>0</v>
      </c>
      <c r="AA20" s="58" t="str">
        <f>IF(W20&gt;Y20,"1",IF(W20&lt;Y20,"2",IF(W20=Y20,"0")))</f>
        <v>1</v>
      </c>
      <c r="AB20" s="55" t="str">
        <f t="shared" si="69"/>
        <v>1</v>
      </c>
      <c r="AC20" s="5"/>
      <c r="AD20" s="107">
        <v>3</v>
      </c>
      <c r="AE20" s="66"/>
      <c r="AF20" s="112">
        <v>0</v>
      </c>
      <c r="AG20" s="71" t="b">
        <f>IF(AND(AD20=$C$20,AF20=$E$20),1)</f>
        <v>0</v>
      </c>
      <c r="AH20" s="71" t="str">
        <f>IF(AD20&gt;AF20,"1",IF(AD20&lt;AF20,"2",IF(AD20=AF20,"0")))</f>
        <v>1</v>
      </c>
      <c r="AI20" s="72" t="str">
        <f t="shared" si="70"/>
        <v>1</v>
      </c>
      <c r="AJ20" s="5"/>
      <c r="AK20" s="108"/>
      <c r="AL20" s="52"/>
      <c r="AM20" s="110"/>
      <c r="AN20" s="59" t="b">
        <f>IF(AND(AK20=$C$20,AM20=$E$20),1)</f>
        <v>0</v>
      </c>
      <c r="AO20" s="58" t="str">
        <f>IF(AK20&gt;AM20,"1",IF(AK20&lt;AM20,"2",IF(AK20=AM20,"0")))</f>
        <v>0</v>
      </c>
      <c r="AP20" s="55" t="str">
        <f t="shared" si="71"/>
        <v>0</v>
      </c>
      <c r="AQ20" s="5"/>
      <c r="AR20" s="107"/>
      <c r="AS20" s="66"/>
      <c r="AT20" s="112"/>
      <c r="AU20" s="71" t="b">
        <f>IF(AND(AR20=$C$20,AT20=$E$20),1)</f>
        <v>0</v>
      </c>
      <c r="AV20" s="71" t="str">
        <f>IF(AR20&gt;AT20,"1",IF(AR20&lt;AT20,"2",IF(AR20=AT20,"0")))</f>
        <v>0</v>
      </c>
      <c r="AW20" s="72" t="str">
        <f t="shared" si="72"/>
        <v>0</v>
      </c>
      <c r="AX20" s="5"/>
      <c r="AY20" s="108">
        <v>2</v>
      </c>
      <c r="AZ20" s="52"/>
      <c r="BA20" s="110">
        <v>0</v>
      </c>
      <c r="BB20" s="59" t="b">
        <f>IF(AND(AY20=$C$20,BA20=$E$20),1)</f>
        <v>0</v>
      </c>
      <c r="BC20" s="58" t="str">
        <f>IF(AY20&gt;BA20,"1",IF(AY20&lt;BA20,"2",IF(AY20=BA20,"0")))</f>
        <v>1</v>
      </c>
      <c r="BD20" s="55" t="str">
        <f>IF(AY20="x","0",IF(BB20=1,"3",IF(BC20=$F20,"1","0")))</f>
        <v>1</v>
      </c>
      <c r="BE20" s="5"/>
      <c r="BF20" s="107">
        <v>2</v>
      </c>
      <c r="BG20" s="66"/>
      <c r="BH20" s="112">
        <v>0</v>
      </c>
      <c r="BI20" s="71" t="b">
        <f>IF(AND(BF20=$C$20,BH20=$E$20),1)</f>
        <v>0</v>
      </c>
      <c r="BJ20" s="71" t="str">
        <f>IF(BF20&gt;BH20,"1",IF(BF20&lt;BH20,"2",IF(BF20=BH20,"0")))</f>
        <v>1</v>
      </c>
      <c r="BK20" s="72" t="str">
        <f t="shared" si="73"/>
        <v>1</v>
      </c>
      <c r="BL20" s="5"/>
      <c r="BM20" s="108"/>
      <c r="BN20" s="52"/>
      <c r="BO20" s="110"/>
      <c r="BP20" s="59" t="b">
        <f>IF(AND(BM20=$C$20,BO20=$E$20),1)</f>
        <v>0</v>
      </c>
      <c r="BQ20" s="58" t="str">
        <f>IF(BM20&gt;BO20,"1",IF(BM20&lt;BO20,"2",IF(BM20=BO20,"0")))</f>
        <v>0</v>
      </c>
      <c r="BR20" s="55" t="str">
        <f t="shared" si="74"/>
        <v>0</v>
      </c>
      <c r="BS20" s="5"/>
      <c r="BT20" s="107"/>
      <c r="BU20" s="66"/>
      <c r="BV20" s="112"/>
      <c r="BW20" s="71" t="b">
        <f>IF(AND(BT20=$C$20,BV20=$E$20),1)</f>
        <v>0</v>
      </c>
      <c r="BX20" s="71" t="str">
        <f>IF(BT20&gt;BV20,"1",IF(BT20&lt;BV20,"2",IF(BT20=BV20,"0")))</f>
        <v>0</v>
      </c>
      <c r="BY20" s="72" t="str">
        <f t="shared" si="75"/>
        <v>0</v>
      </c>
      <c r="BZ20" s="5"/>
      <c r="CA20" s="108"/>
      <c r="CB20" s="52"/>
      <c r="CC20" s="110"/>
      <c r="CD20" s="59" t="b">
        <f>IF(AND(CA20=$C$20,CC20=$E$20),1)</f>
        <v>0</v>
      </c>
      <c r="CE20" s="58" t="str">
        <f>IF(CA20&gt;CC20,"1",IF(CA20&lt;CC20,"2",IF(CA20=CC20,"0")))</f>
        <v>0</v>
      </c>
      <c r="CF20" s="55" t="str">
        <f t="shared" si="76"/>
        <v>0</v>
      </c>
      <c r="CG20" s="5"/>
      <c r="CH20" s="107">
        <v>2</v>
      </c>
      <c r="CI20" s="66"/>
      <c r="CJ20" s="112">
        <v>0</v>
      </c>
      <c r="CK20" s="71" t="b">
        <f>IF(AND(CH20=$C$20,CJ20=$E$20),1)</f>
        <v>0</v>
      </c>
      <c r="CL20" s="71" t="str">
        <f>IF(CH20&gt;CJ20,"1",IF(CH20&lt;CJ20,"2",IF(CH20=CJ20,"0")))</f>
        <v>1</v>
      </c>
      <c r="CM20" s="72" t="str">
        <f t="shared" si="77"/>
        <v>1</v>
      </c>
      <c r="CN20" s="5"/>
      <c r="CO20" s="108"/>
      <c r="CP20" s="52"/>
      <c r="CQ20" s="110"/>
      <c r="CR20" s="59" t="b">
        <f>IF(AND(CO20=$C$20,CQ20=$E$20),1)</f>
        <v>0</v>
      </c>
      <c r="CS20" s="58" t="str">
        <f>IF(CO20&gt;CQ20,"1",IF(CO20&lt;CQ20,"2",IF(CO20=CQ20,"0")))</f>
        <v>0</v>
      </c>
      <c r="CT20" s="55" t="str">
        <f t="shared" si="78"/>
        <v>0</v>
      </c>
      <c r="CU20" s="5"/>
      <c r="CV20" s="107"/>
      <c r="CW20" s="66"/>
      <c r="CX20" s="112"/>
      <c r="CY20" s="71" t="b">
        <f>IF(AND(CV20=$C$20,CX20=$E$20),1)</f>
        <v>0</v>
      </c>
      <c r="CZ20" s="71" t="str">
        <f>IF(CV20&gt;CX20,"1",IF(CV20&lt;CX20,"2",IF(CV20=CX20,"0")))</f>
        <v>0</v>
      </c>
      <c r="DA20" s="72" t="str">
        <f t="shared" si="79"/>
        <v>0</v>
      </c>
      <c r="DB20" s="5"/>
      <c r="DC20" s="108"/>
      <c r="DD20" s="52"/>
      <c r="DE20" s="110"/>
      <c r="DF20" s="59" t="b">
        <f>IF(AND(DC20=$C$20,DE20=$E$20),1)</f>
        <v>0</v>
      </c>
      <c r="DG20" s="58" t="str">
        <f>IF(DC20&gt;DE20,"1",IF(DC20&lt;DE20,"2",IF(DC20=DE20,"0")))</f>
        <v>0</v>
      </c>
      <c r="DH20" s="55" t="str">
        <f t="shared" si="80"/>
        <v>0</v>
      </c>
      <c r="DI20" s="5"/>
      <c r="DJ20" s="107">
        <v>2</v>
      </c>
      <c r="DK20" s="66"/>
      <c r="DL20" s="112">
        <v>0</v>
      </c>
      <c r="DM20" s="71" t="b">
        <f>IF(AND(DJ20=$C$20,DL20=$E$20),1)</f>
        <v>0</v>
      </c>
      <c r="DN20" s="71" t="str">
        <f>IF(DJ20&gt;DL20,"1",IF(DJ20&lt;DL20,"2",IF(DJ20=DL20,"0")))</f>
        <v>1</v>
      </c>
      <c r="DO20" s="72" t="str">
        <f t="shared" si="81"/>
        <v>1</v>
      </c>
      <c r="DP20" s="5"/>
      <c r="DQ20" s="108"/>
      <c r="DR20" s="52"/>
      <c r="DS20" s="110"/>
      <c r="DT20" s="120" t="b">
        <f>IF(AND(DQ20=$C$20,DS20=$E$20),1)</f>
        <v>0</v>
      </c>
      <c r="DU20" s="119" t="str">
        <f>IF(DQ20&gt;DS20,"1",IF(DQ20&lt;DS20,"2",IF(DQ20=DS20,"0")))</f>
        <v>0</v>
      </c>
      <c r="DV20" s="117" t="str">
        <f t="shared" si="82"/>
        <v>0</v>
      </c>
      <c r="DW20" s="5"/>
      <c r="DX20" s="107"/>
      <c r="DY20" s="66"/>
      <c r="DZ20" s="112"/>
      <c r="EA20" s="71" t="b">
        <f>IF(AND(DX20=$C$20,DZ20=$E$20),1)</f>
        <v>0</v>
      </c>
      <c r="EB20" s="71" t="str">
        <f>IF(DX20&gt;DZ20,"1",IF(DX20&lt;DZ20,"2",IF(DX20=DZ20,"0")))</f>
        <v>0</v>
      </c>
      <c r="EC20" s="72" t="str">
        <f t="shared" si="83"/>
        <v>0</v>
      </c>
      <c r="ED20" s="5"/>
      <c r="EE20" s="108">
        <v>4</v>
      </c>
      <c r="EF20" s="52"/>
      <c r="EG20" s="110">
        <v>0</v>
      </c>
      <c r="EH20" s="59" t="b">
        <f>IF(AND(EE20=$C$20,EG20=$E$20),1)</f>
        <v>0</v>
      </c>
      <c r="EI20" s="58" t="str">
        <f>IF(EE20&gt;EG20,"1",IF(EE20&lt;EG20,"2",IF(EE20=EG20,"0")))</f>
        <v>1</v>
      </c>
      <c r="EJ20" s="55" t="str">
        <f t="shared" si="84"/>
        <v>1</v>
      </c>
      <c r="EK20" s="5"/>
      <c r="EL20" s="107">
        <v>4</v>
      </c>
      <c r="EM20" s="66"/>
      <c r="EN20" s="112">
        <v>0</v>
      </c>
      <c r="EO20" s="71" t="b">
        <f>IF(AND(EL20=$C$20,EN20=$E$20),1)</f>
        <v>0</v>
      </c>
      <c r="EP20" s="71" t="str">
        <f>IF(EL20&gt;EN20,"1",IF(EL20&lt;EN20,"2",IF(EL20=EN20,"0")))</f>
        <v>1</v>
      </c>
      <c r="EQ20" s="72" t="str">
        <f t="shared" si="85"/>
        <v>1</v>
      </c>
      <c r="ER20" s="5"/>
      <c r="ES20" s="108"/>
      <c r="ET20" s="52"/>
      <c r="EU20" s="110"/>
      <c r="EV20" s="59" t="b">
        <f>IF(AND(ES20=$C$20,EU20=$E$20),1)</f>
        <v>0</v>
      </c>
      <c r="EW20" s="58" t="str">
        <f>IF(ES20&gt;EU20,"1",IF(ES20&lt;EU20,"2",IF(ES20=EU20,"0")))</f>
        <v>0</v>
      </c>
      <c r="EX20" s="55" t="str">
        <f t="shared" si="86"/>
        <v>0</v>
      </c>
      <c r="EY20" s="5"/>
      <c r="EZ20" s="107"/>
      <c r="FA20" s="66"/>
      <c r="FB20" s="112"/>
      <c r="FC20" s="71" t="b">
        <f>IF(AND(EZ20=$C$20,FB20=$E$20),1)</f>
        <v>0</v>
      </c>
      <c r="FD20" s="71" t="str">
        <f>IF(EZ20&gt;FB20,"1",IF(EZ20&lt;FB20,"2",IF(EZ20=FB20,"0")))</f>
        <v>0</v>
      </c>
      <c r="FE20" s="72" t="str">
        <f t="shared" si="87"/>
        <v>0</v>
      </c>
      <c r="FF20" s="5"/>
      <c r="FG20" s="108"/>
      <c r="FH20" s="52"/>
      <c r="FI20" s="110"/>
      <c r="FJ20" s="239" t="b">
        <f>IF(AND(FG20=$C$20,FI20=$E$20),1)</f>
        <v>0</v>
      </c>
      <c r="FK20" s="235" t="str">
        <f>IF(FG20&gt;FI20,"1",IF(FG20&lt;FI20,"2",IF(FG20=FI20,"0")))</f>
        <v>0</v>
      </c>
      <c r="FL20" s="55" t="str">
        <f t="shared" si="88"/>
        <v>0</v>
      </c>
      <c r="FM20" s="5"/>
      <c r="FN20" s="107"/>
      <c r="FO20" s="66"/>
      <c r="FP20" s="112"/>
      <c r="FQ20" s="71" t="b">
        <f>IF(AND(FN20=$C$20,FP20=$E$20),1)</f>
        <v>0</v>
      </c>
      <c r="FR20" s="71" t="str">
        <f>IF(FN20&gt;FP20,"1",IF(FN20&lt;FP20,"2",IF(FN20=FP20,"0")))</f>
        <v>0</v>
      </c>
      <c r="FS20" s="72" t="str">
        <f t="shared" si="89"/>
        <v>0</v>
      </c>
      <c r="FT20" s="5"/>
      <c r="FU20" s="108"/>
      <c r="FV20" s="52"/>
      <c r="FW20" s="110"/>
      <c r="FX20" s="59" t="b">
        <f>IF(AND(FU20=$C$20,FW20=$E$20),1)</f>
        <v>0</v>
      </c>
      <c r="FY20" s="58" t="str">
        <f>IF(FU20&gt;FW20,"1",IF(FU20&lt;FW20,"2",IF(FU20=FW20,"0")))</f>
        <v>0</v>
      </c>
      <c r="FZ20" s="55" t="str">
        <f t="shared" si="90"/>
        <v>0</v>
      </c>
      <c r="GA20" s="5"/>
      <c r="GB20" s="107"/>
      <c r="GC20" s="66"/>
      <c r="GD20" s="112"/>
      <c r="GE20" s="71" t="b">
        <f>IF(AND(GB20=$C$20,GD20=$E$20),1)</f>
        <v>0</v>
      </c>
      <c r="GF20" s="71" t="str">
        <f>IF(GB20&gt;GD20,"1",IF(GB20&lt;GD20,"2",IF(GB20=GD20,"0")))</f>
        <v>0</v>
      </c>
      <c r="GG20" s="72" t="str">
        <f t="shared" si="91"/>
        <v>0</v>
      </c>
      <c r="GH20" s="5"/>
      <c r="GI20" s="108"/>
      <c r="GJ20" s="52"/>
      <c r="GK20" s="110"/>
      <c r="GL20" s="239" t="b">
        <f>IF(AND(GI20=$C$20,GK20=$E$20),1)</f>
        <v>0</v>
      </c>
      <c r="GM20" s="235" t="str">
        <f>IF(GI20&gt;GK20,"1",IF(GI20&lt;GK20,"2",IF(GI20=GK20,"0")))</f>
        <v>0</v>
      </c>
      <c r="GN20" s="55" t="str">
        <f t="shared" si="92"/>
        <v>0</v>
      </c>
      <c r="GO20" s="5"/>
      <c r="GP20" s="107">
        <v>3</v>
      </c>
      <c r="GQ20" s="66"/>
      <c r="GR20" s="112">
        <v>0</v>
      </c>
      <c r="GS20" s="71" t="b">
        <f>IF(AND(GP20=$C$20,GR20=$E$20),1)</f>
        <v>0</v>
      </c>
      <c r="GT20" s="71" t="str">
        <f>IF(GP20&gt;GR20,"1",IF(GP20&lt;GR20,"2",IF(GP20=GR20,"0")))</f>
        <v>1</v>
      </c>
      <c r="GU20" s="72" t="str">
        <f t="shared" si="93"/>
        <v>1</v>
      </c>
      <c r="GV20" s="5"/>
      <c r="GW20" s="108">
        <v>3</v>
      </c>
      <c r="GX20" s="52"/>
      <c r="GY20" s="110">
        <v>0</v>
      </c>
      <c r="GZ20" s="59" t="b">
        <f>IF(AND(GW20=$C$20,GY20=$E$20),1)</f>
        <v>0</v>
      </c>
      <c r="HA20" s="58" t="str">
        <f>IF(GW20&gt;GY20,"1",IF(GW20&lt;GY20,"2",IF(GW20=GY20,"0")))</f>
        <v>1</v>
      </c>
      <c r="HB20" s="55" t="str">
        <f t="shared" si="94"/>
        <v>1</v>
      </c>
      <c r="HC20" s="5"/>
      <c r="HD20" s="107"/>
      <c r="HE20" s="66"/>
      <c r="HF20" s="112"/>
      <c r="HG20" s="211" t="b">
        <f>IF(AND(HD20=$C$20,HF20=$E$20),1)</f>
        <v>0</v>
      </c>
      <c r="HH20" s="211" t="str">
        <f>IF(HD20&gt;HF20,"1",IF(HD20&lt;HF20,"2",IF(HD20=HF20,"0")))</f>
        <v>0</v>
      </c>
      <c r="HI20" s="72" t="str">
        <f>IF(HD20="x","0",IF(HG20=1,"3",IF(HH20=$F20,"1","0")))</f>
        <v>0</v>
      </c>
      <c r="HJ20" s="5"/>
      <c r="HK20" s="108"/>
      <c r="HL20" s="52"/>
      <c r="HM20" s="110"/>
      <c r="HN20" s="59" t="b">
        <f>IF(AND(HK20=$C$20,HM20=$E$20),1)</f>
        <v>0</v>
      </c>
      <c r="HO20" s="58" t="str">
        <f>IF(HK20&gt;HM20,"1",IF(HK20&lt;HM20,"2",IF(HK20=HM20,"0")))</f>
        <v>0</v>
      </c>
      <c r="HP20" s="55" t="str">
        <f t="shared" si="95"/>
        <v>0</v>
      </c>
      <c r="HQ20" s="5"/>
      <c r="HR20" s="107">
        <v>3</v>
      </c>
      <c r="HS20" s="66"/>
      <c r="HT20" s="112">
        <v>1</v>
      </c>
      <c r="HU20" s="71" t="b">
        <f>IF(AND(HR20=$C$20,HT20=$E$20),1)</f>
        <v>0</v>
      </c>
      <c r="HV20" s="71" t="str">
        <f>IF(HR20&gt;HT20,"1",IF(HR20&lt;HT20,"2",IF(HR20=HT20,"0")))</f>
        <v>1</v>
      </c>
      <c r="HW20" s="72" t="str">
        <f t="shared" si="96"/>
        <v>1</v>
      </c>
      <c r="HX20" s="5"/>
      <c r="HY20" s="108"/>
      <c r="HZ20" s="52"/>
      <c r="IA20" s="110"/>
      <c r="IB20" s="239" t="b">
        <f>IF(AND(HY20=$C$20,IA20=$E$20),1)</f>
        <v>0</v>
      </c>
      <c r="IC20" s="235" t="str">
        <f>IF(HY20&gt;IA20,"1",IF(HY20&lt;IA20,"2",IF(HY20=IA20,"0")))</f>
        <v>0</v>
      </c>
      <c r="ID20" s="55" t="str">
        <f t="shared" si="97"/>
        <v>0</v>
      </c>
      <c r="IE20" s="5"/>
      <c r="IF20" s="107"/>
      <c r="IG20" s="66"/>
      <c r="IH20" s="112"/>
      <c r="II20" s="244" t="b">
        <f>IF(AND(IF20=$C$20,IH20=$E$20),1)</f>
        <v>0</v>
      </c>
      <c r="IJ20" s="71" t="str">
        <f>IF(IF20&gt;IH20,"1",IF(IF20&lt;IH20,"2",IF(IF20=IH20,"0")))</f>
        <v>0</v>
      </c>
      <c r="IK20" s="72" t="str">
        <f t="shared" si="98"/>
        <v>0</v>
      </c>
      <c r="IL20" s="5"/>
      <c r="IM20" s="108"/>
      <c r="IN20" s="52"/>
      <c r="IO20" s="110"/>
      <c r="IP20" s="59" t="b">
        <f>IF(AND(IM20=$C$20,IO20=$E$20),1)</f>
        <v>0</v>
      </c>
      <c r="IQ20" s="58" t="str">
        <f>IF(IM20&gt;IO20,"1",IF(IM20&lt;IO20,"2",IF(IM20=IO20,"0")))</f>
        <v>0</v>
      </c>
      <c r="IR20" s="197" t="str">
        <f t="shared" si="99"/>
        <v>0</v>
      </c>
      <c r="IS20" s="5"/>
      <c r="IT20" s="107"/>
      <c r="IU20" s="66"/>
      <c r="IV20" s="112"/>
      <c r="IW20" s="195" t="b">
        <f>IF(AND(IT20=$C$20,IV20=$E$20),1)</f>
        <v>0</v>
      </c>
      <c r="IX20" s="166" t="str">
        <f>IF(IT20&gt;IV20,"1",IF(IT20&lt;IV20,"2",IF(IT20=IV20,"0")))</f>
        <v>0</v>
      </c>
      <c r="IY20" s="72" t="str">
        <f t="shared" si="100"/>
        <v>0</v>
      </c>
      <c r="IZ20" s="5"/>
      <c r="JA20" s="21"/>
      <c r="JB20" s="24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P20" s="49"/>
    </row>
    <row r="21" spans="1:16382" ht="15.5" customHeight="1" outlineLevel="1" x14ac:dyDescent="0.3">
      <c r="A21" s="404" t="s">
        <v>72</v>
      </c>
      <c r="B21" s="405"/>
      <c r="C21" s="125">
        <v>3</v>
      </c>
      <c r="D21" s="126" t="s">
        <v>0</v>
      </c>
      <c r="E21" s="125">
        <v>1</v>
      </c>
      <c r="F21" s="5" t="str">
        <f>IF(C21="x","4",IF(C21&gt;E21,"1",IF(C21&lt;E21,"2",IF(C21=E21,"0",))))</f>
        <v>1</v>
      </c>
      <c r="G21" s="21"/>
      <c r="H21" s="4"/>
      <c r="I21" s="108"/>
      <c r="J21" s="52" t="s">
        <v>0</v>
      </c>
      <c r="K21" s="110"/>
      <c r="L21" s="59" t="b">
        <f>IF(AND(I21=$C$21,K21=$E$21),1)</f>
        <v>0</v>
      </c>
      <c r="M21" s="58" t="str">
        <f>IF(I21&gt;K21,"1",IF(I21&lt;K21,"2",IF(I21=K21,"0")))</f>
        <v>0</v>
      </c>
      <c r="N21" s="55" t="str">
        <f t="shared" si="68"/>
        <v>0</v>
      </c>
      <c r="O21" s="5"/>
      <c r="P21" s="107">
        <v>3</v>
      </c>
      <c r="Q21" s="66"/>
      <c r="R21" s="112">
        <v>1</v>
      </c>
      <c r="S21" s="71">
        <f>IF(AND(P21=$C$21,R21=$E$21),1)</f>
        <v>1</v>
      </c>
      <c r="T21" s="71" t="str">
        <f>IF(P21&gt;R21,"1",IF(P21&lt;R21,"2",IF(P21=R21,"0")))</f>
        <v>1</v>
      </c>
      <c r="U21" s="403" t="str">
        <f t="shared" si="101"/>
        <v>3</v>
      </c>
      <c r="V21" s="5"/>
      <c r="W21" s="108">
        <v>2</v>
      </c>
      <c r="X21" s="52"/>
      <c r="Y21" s="110">
        <v>0</v>
      </c>
      <c r="Z21" s="59" t="b">
        <f>IF(AND(W21=$C$21,Y21=$E$21),1)</f>
        <v>0</v>
      </c>
      <c r="AA21" s="58" t="str">
        <f>IF(W21&gt;Y21,"1",IF(W21&lt;Y21,"2",IF(W21=Y21,"0")))</f>
        <v>1</v>
      </c>
      <c r="AB21" s="55" t="str">
        <f t="shared" si="69"/>
        <v>1</v>
      </c>
      <c r="AC21" s="5"/>
      <c r="AD21" s="107">
        <v>3</v>
      </c>
      <c r="AE21" s="66"/>
      <c r="AF21" s="112">
        <v>0</v>
      </c>
      <c r="AG21" s="71" t="b">
        <f>IF(AND(AD21=$C$21,AF21=$E$21),1)</f>
        <v>0</v>
      </c>
      <c r="AH21" s="71" t="str">
        <f>IF(AD21&gt;AF21,"1",IF(AD21&lt;AF21,"2",IF(AD21=AF21,"0")))</f>
        <v>1</v>
      </c>
      <c r="AI21" s="72" t="str">
        <f t="shared" si="70"/>
        <v>1</v>
      </c>
      <c r="AJ21" s="5"/>
      <c r="AK21" s="108"/>
      <c r="AL21" s="52"/>
      <c r="AM21" s="110"/>
      <c r="AN21" s="59" t="b">
        <f>IF(AND(AK21=$C$21,AM21=$E$21),1)</f>
        <v>0</v>
      </c>
      <c r="AO21" s="58" t="str">
        <f>IF(AK21&gt;AM21,"1",IF(AK21&lt;AM21,"2",IF(AK21=AM21,"0")))</f>
        <v>0</v>
      </c>
      <c r="AP21" s="55" t="str">
        <f t="shared" si="71"/>
        <v>0</v>
      </c>
      <c r="AQ21" s="5"/>
      <c r="AR21" s="107"/>
      <c r="AS21" s="66"/>
      <c r="AT21" s="112"/>
      <c r="AU21" s="71" t="b">
        <f>IF(AND(AR21=$C$21,AT21=$E$21),1)</f>
        <v>0</v>
      </c>
      <c r="AV21" s="71" t="str">
        <f>IF(AR21&gt;AT21,"1",IF(AR21&lt;AT21,"2",IF(AR21=AT21,"0")))</f>
        <v>0</v>
      </c>
      <c r="AW21" s="72" t="str">
        <f t="shared" si="72"/>
        <v>0</v>
      </c>
      <c r="AX21" s="5"/>
      <c r="AY21" s="108">
        <v>3</v>
      </c>
      <c r="AZ21" s="52"/>
      <c r="BA21" s="110">
        <v>0</v>
      </c>
      <c r="BB21" s="59" t="b">
        <f>IF(AND(AY21=$C$21,BA21=$E$21),1)</f>
        <v>0</v>
      </c>
      <c r="BC21" s="58" t="str">
        <f>IF(AY21&gt;BA21,"1",IF(AY21&lt;BA21,"2",IF(AY21=BA21,"0")))</f>
        <v>1</v>
      </c>
      <c r="BD21" s="90" t="str">
        <f>IF(AY21="x","0",IF(BB21=1,"3",IF(BC21=$F21,"1","0")))</f>
        <v>1</v>
      </c>
      <c r="BE21" s="5"/>
      <c r="BF21" s="107">
        <v>2</v>
      </c>
      <c r="BG21" s="66"/>
      <c r="BH21" s="112">
        <v>1</v>
      </c>
      <c r="BI21" s="71" t="b">
        <f>IF(AND(BF21=$C$21,BH21=$E$21),1)</f>
        <v>0</v>
      </c>
      <c r="BJ21" s="71" t="str">
        <f>IF(BF21&gt;BH21,"1",IF(BF21&lt;BH21,"2",IF(BF21=BH21,"0")))</f>
        <v>1</v>
      </c>
      <c r="BK21" s="72" t="str">
        <f t="shared" si="73"/>
        <v>1</v>
      </c>
      <c r="BL21" s="5"/>
      <c r="BM21" s="108"/>
      <c r="BN21" s="52"/>
      <c r="BO21" s="110"/>
      <c r="BP21" s="59" t="b">
        <f>IF(AND(BM21=$C$21,BO21=$E$21),1)</f>
        <v>0</v>
      </c>
      <c r="BQ21" s="58" t="str">
        <f>IF(BM21&gt;BO21,"1",IF(BM21&lt;BO21,"2",IF(BM21=BO21,"0")))</f>
        <v>0</v>
      </c>
      <c r="BR21" s="55" t="str">
        <f t="shared" si="74"/>
        <v>0</v>
      </c>
      <c r="BS21" s="5"/>
      <c r="BT21" s="107"/>
      <c r="BU21" s="66"/>
      <c r="BV21" s="112"/>
      <c r="BW21" s="71" t="b">
        <f>IF(AND(BT21=$C$21,BV21=$E$21),1)</f>
        <v>0</v>
      </c>
      <c r="BX21" s="71" t="str">
        <f>IF(BT21&gt;BV21,"1",IF(BT21&lt;BV21,"2",IF(BT21=BV21,"0")))</f>
        <v>0</v>
      </c>
      <c r="BY21" s="72" t="str">
        <f t="shared" si="75"/>
        <v>0</v>
      </c>
      <c r="BZ21" s="5"/>
      <c r="CA21" s="108"/>
      <c r="CB21" s="52"/>
      <c r="CC21" s="110"/>
      <c r="CD21" s="59" t="b">
        <f>IF(AND(CA21=$C$21,CC21=$E$21),1)</f>
        <v>0</v>
      </c>
      <c r="CE21" s="58" t="str">
        <f>IF(CA21&gt;CC21,"1",IF(CA21&lt;CC21,"2",IF(CA21=CC21,"0")))</f>
        <v>0</v>
      </c>
      <c r="CF21" s="55" t="str">
        <f t="shared" si="76"/>
        <v>0</v>
      </c>
      <c r="CG21" s="5"/>
      <c r="CH21" s="107">
        <v>2</v>
      </c>
      <c r="CI21" s="66"/>
      <c r="CJ21" s="112">
        <v>0</v>
      </c>
      <c r="CK21" s="71" t="b">
        <f>IF(AND(CH21=$C$21,CJ21=$E$21),1)</f>
        <v>0</v>
      </c>
      <c r="CL21" s="71" t="str">
        <f>IF(CH21&gt;CJ21,"1",IF(CH21&lt;CJ21,"2",IF(CH21=CJ21,"0")))</f>
        <v>1</v>
      </c>
      <c r="CM21" s="72" t="str">
        <f t="shared" si="77"/>
        <v>1</v>
      </c>
      <c r="CN21" s="5"/>
      <c r="CO21" s="108"/>
      <c r="CP21" s="52"/>
      <c r="CQ21" s="110"/>
      <c r="CR21" s="59" t="b">
        <f>IF(AND(CO21=$C$21,CQ21=$E$21),1)</f>
        <v>0</v>
      </c>
      <c r="CS21" s="58" t="str">
        <f>IF(CO21&gt;CQ21,"1",IF(CO21&lt;CQ21,"2",IF(CO21=CQ21,"0")))</f>
        <v>0</v>
      </c>
      <c r="CT21" s="55" t="str">
        <f t="shared" si="78"/>
        <v>0</v>
      </c>
      <c r="CU21" s="5"/>
      <c r="CV21" s="107"/>
      <c r="CW21" s="66"/>
      <c r="CX21" s="112"/>
      <c r="CY21" s="71" t="b">
        <f>IF(AND(CV21=$C$21,CX21=$E$21),1)</f>
        <v>0</v>
      </c>
      <c r="CZ21" s="71" t="str">
        <f>IF(CV21&gt;CX21,"1",IF(CV21&lt;CX21,"2",IF(CV21=CX21,"0")))</f>
        <v>0</v>
      </c>
      <c r="DA21" s="72" t="str">
        <f t="shared" si="79"/>
        <v>0</v>
      </c>
      <c r="DB21" s="5"/>
      <c r="DC21" s="108"/>
      <c r="DD21" s="52"/>
      <c r="DE21" s="110"/>
      <c r="DF21" s="59" t="b">
        <f>IF(AND(DC21=$C$21,DE21=$E$21),1)</f>
        <v>0</v>
      </c>
      <c r="DG21" s="58" t="str">
        <f>IF(DC21&gt;DE21,"1",IF(DC21&lt;DE21,"2",IF(DC21=DE21,"0")))</f>
        <v>0</v>
      </c>
      <c r="DH21" s="90" t="str">
        <f t="shared" si="80"/>
        <v>0</v>
      </c>
      <c r="DI21" s="5"/>
      <c r="DJ21" s="107">
        <v>3</v>
      </c>
      <c r="DK21" s="66"/>
      <c r="DL21" s="112">
        <v>0</v>
      </c>
      <c r="DM21" s="71" t="b">
        <f>IF(AND(DJ21=$C$21,DL21=$E$21),1)</f>
        <v>0</v>
      </c>
      <c r="DN21" s="71" t="str">
        <f>IF(DJ21&gt;DL21,"1",IF(DJ21&lt;DL21,"2",IF(DJ21=DL21,"0")))</f>
        <v>1</v>
      </c>
      <c r="DO21" s="72" t="str">
        <f t="shared" si="81"/>
        <v>1</v>
      </c>
      <c r="DP21" s="5"/>
      <c r="DQ21" s="108"/>
      <c r="DR21" s="52"/>
      <c r="DS21" s="110"/>
      <c r="DT21" s="120" t="b">
        <f>IF(AND(DQ21=$C$21,DS21=$E$21),1)</f>
        <v>0</v>
      </c>
      <c r="DU21" s="119" t="str">
        <f>IF(DQ21&gt;DS21,"1",IF(DQ21&lt;DS21,"2",IF(DQ21=DS21,"0")))</f>
        <v>0</v>
      </c>
      <c r="DV21" s="117" t="str">
        <f t="shared" si="82"/>
        <v>0</v>
      </c>
      <c r="DW21" s="5"/>
      <c r="DX21" s="107"/>
      <c r="DY21" s="66"/>
      <c r="DZ21" s="112"/>
      <c r="EA21" s="71" t="b">
        <f>IF(AND(DX21=$C$21,DZ21=$E$21),1)</f>
        <v>0</v>
      </c>
      <c r="EB21" s="71" t="str">
        <f>IF(DX21&gt;DZ21,"1",IF(DX21&lt;DZ21,"2",IF(DX21=DZ21,"0")))</f>
        <v>0</v>
      </c>
      <c r="EC21" s="72" t="str">
        <f t="shared" si="83"/>
        <v>0</v>
      </c>
      <c r="ED21" s="5"/>
      <c r="EE21" s="108">
        <v>3</v>
      </c>
      <c r="EF21" s="52"/>
      <c r="EG21" s="110">
        <v>1</v>
      </c>
      <c r="EH21" s="59">
        <f>IF(AND(EE21=$C$21,EG21=$E$21),1)</f>
        <v>1</v>
      </c>
      <c r="EI21" s="58" t="str">
        <f>IF(EE21&gt;EG21,"1",IF(EE21&lt;EG21,"2",IF(EE21=EG21,"0")))</f>
        <v>1</v>
      </c>
      <c r="EJ21" s="55" t="str">
        <f t="shared" si="84"/>
        <v>3</v>
      </c>
      <c r="EK21" s="5"/>
      <c r="EL21" s="107">
        <v>2</v>
      </c>
      <c r="EM21" s="66"/>
      <c r="EN21" s="112">
        <v>0</v>
      </c>
      <c r="EO21" s="71" t="b">
        <f>IF(AND(EL21=$C$21,EN21=$E$21),1)</f>
        <v>0</v>
      </c>
      <c r="EP21" s="71" t="str">
        <f>IF(EL21&gt;EN21,"1",IF(EL21&lt;EN21,"2",IF(EL21=EN21,"0")))</f>
        <v>1</v>
      </c>
      <c r="EQ21" s="72" t="str">
        <f t="shared" si="85"/>
        <v>1</v>
      </c>
      <c r="ER21" s="5"/>
      <c r="ES21" s="108"/>
      <c r="ET21" s="52"/>
      <c r="EU21" s="110"/>
      <c r="EV21" s="59" t="b">
        <f>IF(AND(ES21=$C$21,EU21=$E$21),1)</f>
        <v>0</v>
      </c>
      <c r="EW21" s="58" t="str">
        <f>IF(ES21&gt;EU21,"1",IF(ES21&lt;EU21,"2",IF(ES21=EU21,"0")))</f>
        <v>0</v>
      </c>
      <c r="EX21" s="55" t="str">
        <f t="shared" si="86"/>
        <v>0</v>
      </c>
      <c r="EY21" s="5"/>
      <c r="EZ21" s="107"/>
      <c r="FA21" s="66"/>
      <c r="FB21" s="112"/>
      <c r="FC21" s="71" t="b">
        <f>IF(AND(EZ21=$C$21,FB21=$E$21),1)</f>
        <v>0</v>
      </c>
      <c r="FD21" s="71" t="str">
        <f>IF(EZ21&gt;FB21,"1",IF(EZ21&lt;FB21,"2",IF(EZ21=FB21,"0")))</f>
        <v>0</v>
      </c>
      <c r="FE21" s="72" t="str">
        <f t="shared" si="87"/>
        <v>0</v>
      </c>
      <c r="FF21" s="5"/>
      <c r="FG21" s="108"/>
      <c r="FH21" s="52"/>
      <c r="FI21" s="110"/>
      <c r="FJ21" s="239" t="b">
        <f>IF(AND(FG21=$C$21,FI21=$E$21),1)</f>
        <v>0</v>
      </c>
      <c r="FK21" s="235" t="str">
        <f>IF(FG21&gt;FI21,"1",IF(FG21&lt;FI21,"2",IF(FG21=FI21,"0")))</f>
        <v>0</v>
      </c>
      <c r="FL21" s="90" t="str">
        <f t="shared" si="88"/>
        <v>0</v>
      </c>
      <c r="FM21" s="5"/>
      <c r="FN21" s="107"/>
      <c r="FO21" s="66"/>
      <c r="FP21" s="112"/>
      <c r="FQ21" s="71" t="b">
        <f>IF(AND(FN21=$C$21,FP21=$E$21),1)</f>
        <v>0</v>
      </c>
      <c r="FR21" s="71" t="str">
        <f>IF(FN21&gt;FP21,"1",IF(FN21&lt;FP21,"2",IF(FN21=FP21,"0")))</f>
        <v>0</v>
      </c>
      <c r="FS21" s="72" t="str">
        <f t="shared" si="89"/>
        <v>0</v>
      </c>
      <c r="FT21" s="5"/>
      <c r="FU21" s="108"/>
      <c r="FV21" s="52"/>
      <c r="FW21" s="110"/>
      <c r="FX21" s="59" t="b">
        <f>IF(AND(FU21=$C$21,FW21=$E$21),1)</f>
        <v>0</v>
      </c>
      <c r="FY21" s="58" t="str">
        <f>IF(FU21&gt;FW21,"1",IF(FU21&lt;FW21,"2",IF(FU21=FW21,"0")))</f>
        <v>0</v>
      </c>
      <c r="FZ21" s="55" t="str">
        <f t="shared" si="90"/>
        <v>0</v>
      </c>
      <c r="GA21" s="5"/>
      <c r="GB21" s="107"/>
      <c r="GC21" s="66"/>
      <c r="GD21" s="112"/>
      <c r="GE21" s="71" t="b">
        <f>IF(AND(GB21=$C$21,GD21=$E$21),1)</f>
        <v>0</v>
      </c>
      <c r="GF21" s="71" t="str">
        <f>IF(GB21&gt;GD21,"1",IF(GB21&lt;GD21,"2",IF(GB21=GD21,"0")))</f>
        <v>0</v>
      </c>
      <c r="GG21" s="72" t="str">
        <f t="shared" si="91"/>
        <v>0</v>
      </c>
      <c r="GH21" s="5"/>
      <c r="GI21" s="108"/>
      <c r="GJ21" s="52"/>
      <c r="GK21" s="110"/>
      <c r="GL21" s="239" t="b">
        <f>IF(AND(GI21=$C$21,GK21=$E$21),1)</f>
        <v>0</v>
      </c>
      <c r="GM21" s="235" t="str">
        <f>IF(GI21&gt;GK21,"1",IF(GI21&lt;GK21,"2",IF(GI21=GK21,"0")))</f>
        <v>0</v>
      </c>
      <c r="GN21" s="55" t="str">
        <f t="shared" si="92"/>
        <v>0</v>
      </c>
      <c r="GO21" s="5"/>
      <c r="GP21" s="107">
        <v>3</v>
      </c>
      <c r="GQ21" s="66"/>
      <c r="GR21" s="112">
        <v>0</v>
      </c>
      <c r="GS21" s="71" t="b">
        <f>IF(AND(GP21=$C$21,GR21=$E$21),1)</f>
        <v>0</v>
      </c>
      <c r="GT21" s="71" t="str">
        <f>IF(GP21&gt;GR21,"1",IF(GP21&lt;GR21,"2",IF(GP21=GR21,"0")))</f>
        <v>1</v>
      </c>
      <c r="GU21" s="72" t="str">
        <f t="shared" si="93"/>
        <v>1</v>
      </c>
      <c r="GV21" s="5"/>
      <c r="GW21" s="108">
        <v>3</v>
      </c>
      <c r="GX21" s="52"/>
      <c r="GY21" s="110">
        <v>1</v>
      </c>
      <c r="GZ21" s="59">
        <f>IF(AND(GW21=$C$21,GY21=$E$21),1)</f>
        <v>1</v>
      </c>
      <c r="HA21" s="58" t="str">
        <f>IF(GW21&gt;GY21,"1",IF(GW21&lt;GY21,"2",IF(GW21=GY21,"0")))</f>
        <v>1</v>
      </c>
      <c r="HB21" s="55" t="str">
        <f t="shared" si="94"/>
        <v>3</v>
      </c>
      <c r="HC21" s="5"/>
      <c r="HD21" s="107"/>
      <c r="HE21" s="66"/>
      <c r="HF21" s="112"/>
      <c r="HG21" s="211" t="b">
        <f>IF(AND(HD21=$C$21,HF21=$E$21),1)</f>
        <v>0</v>
      </c>
      <c r="HH21" s="211" t="str">
        <f>IF(HD21&gt;HF21,"1",IF(HD21&lt;HF21,"2",IF(HD21=HF21,"0")))</f>
        <v>0</v>
      </c>
      <c r="HI21" s="72" t="str">
        <f>IF(HD21="x","0",IF(HG21=1,"3",IF(HH21=$F21,"1","0")))</f>
        <v>0</v>
      </c>
      <c r="HJ21" s="5"/>
      <c r="HK21" s="108"/>
      <c r="HL21" s="52"/>
      <c r="HM21" s="110"/>
      <c r="HN21" s="59" t="b">
        <f>IF(AND(HK21=$C$21,HM21=$E$21),1)</f>
        <v>0</v>
      </c>
      <c r="HO21" s="58" t="str">
        <f>IF(HK21&gt;HM21,"1",IF(HK21&lt;HM21,"2",IF(HK21=HM21,"0")))</f>
        <v>0</v>
      </c>
      <c r="HP21" s="90" t="str">
        <f t="shared" si="95"/>
        <v>0</v>
      </c>
      <c r="HQ21" s="5"/>
      <c r="HR21" s="107">
        <v>2</v>
      </c>
      <c r="HS21" s="66"/>
      <c r="HT21" s="112">
        <v>1</v>
      </c>
      <c r="HU21" s="71" t="b">
        <f>IF(AND(HR21=$C$21,HT21=$E$21),1)</f>
        <v>0</v>
      </c>
      <c r="HV21" s="71" t="str">
        <f>IF(HR21&gt;HT21,"1",IF(HR21&lt;HT21,"2",IF(HR21=HT21,"0")))</f>
        <v>1</v>
      </c>
      <c r="HW21" s="72" t="str">
        <f t="shared" si="96"/>
        <v>1</v>
      </c>
      <c r="HX21" s="5"/>
      <c r="HY21" s="108"/>
      <c r="HZ21" s="52"/>
      <c r="IA21" s="110"/>
      <c r="IB21" s="239" t="b">
        <f>IF(AND(HY21=$C$21,IA21=$E$21),1)</f>
        <v>0</v>
      </c>
      <c r="IC21" s="235" t="str">
        <f>IF(HY21&gt;IA21,"1",IF(HY21&lt;IA21,"2",IF(HY21=IA21,"0")))</f>
        <v>0</v>
      </c>
      <c r="ID21" s="55" t="str">
        <f t="shared" si="97"/>
        <v>0</v>
      </c>
      <c r="IE21" s="5"/>
      <c r="IF21" s="107"/>
      <c r="IG21" s="66"/>
      <c r="IH21" s="112"/>
      <c r="II21" s="244" t="b">
        <f>IF(AND(IF21=$C$21,IH21=$E$21),1)</f>
        <v>0</v>
      </c>
      <c r="IJ21" s="71" t="str">
        <f>IF(IF21&gt;IH21,"1",IF(IF21&lt;IH21,"2",IF(IF21=IH21,"0")))</f>
        <v>0</v>
      </c>
      <c r="IK21" s="72" t="str">
        <f t="shared" si="98"/>
        <v>0</v>
      </c>
      <c r="IL21" s="5"/>
      <c r="IM21" s="108"/>
      <c r="IN21" s="52"/>
      <c r="IO21" s="110"/>
      <c r="IP21" s="59" t="b">
        <f>IF(AND(IM21=$C$21,IO21=$E$21),1)</f>
        <v>0</v>
      </c>
      <c r="IQ21" s="58" t="str">
        <f>IF(IM21&gt;IO21,"1",IF(IM21&lt;IO21,"2",IF(IM21=IO21,"0")))</f>
        <v>0</v>
      </c>
      <c r="IR21" s="197" t="str">
        <f t="shared" si="99"/>
        <v>0</v>
      </c>
      <c r="IS21" s="5"/>
      <c r="IT21" s="107"/>
      <c r="IU21" s="66"/>
      <c r="IV21" s="112"/>
      <c r="IW21" s="195" t="b">
        <f>IF(AND(IT21=$C$21,IV21=$E$21),1)</f>
        <v>0</v>
      </c>
      <c r="IX21" s="166" t="str">
        <f>IF(IT21&gt;IV21,"1",IF(IT21&lt;IV21,"2",IF(IT21=IV21,"0")))</f>
        <v>0</v>
      </c>
      <c r="IY21" s="72" t="str">
        <f t="shared" si="100"/>
        <v>0</v>
      </c>
      <c r="IZ21" s="5"/>
      <c r="JA21" s="21"/>
      <c r="JB21" s="23" t="s">
        <v>23</v>
      </c>
      <c r="JC21" s="19" t="str">
        <f>IF(COUNTBLANK($I$17:$I$21)&gt;=1,"0",IF(COUNTIF($I$17:$I$21,"x")&gt;0,"0","1"))</f>
        <v>0</v>
      </c>
      <c r="JD21" s="19" t="str">
        <f>IF(COUNTBLANK($P$17:$P$21)&gt;=1,"0",IF(COUNTIF($P$17:$P$21,"x")&gt;0,"0","1"))</f>
        <v>1</v>
      </c>
      <c r="JE21" s="19" t="str">
        <f>IF(COUNTBLANK($W$17:$W$21)&gt;=1,"0",IF(COUNTIF($W$17:$W$21,"x")&gt;0,"0","1"))</f>
        <v>1</v>
      </c>
      <c r="JF21" s="19" t="str">
        <f>IF(COUNTBLANK($AD$17:$AD$21)&gt;=1,"0",IF(COUNTIF($AD$17:$AD$21,"x")&gt;0,"0","1"))</f>
        <v>1</v>
      </c>
      <c r="JG21" s="19" t="str">
        <f>IF(COUNTBLANK($AK$17:$AK$21)&gt;=1,"0",IF(COUNTIF($AK$17:$AK$21,"x")&gt;0,"0","1"))</f>
        <v>0</v>
      </c>
      <c r="JH21" s="19" t="str">
        <f>IF(COUNTBLANK($AR17:$AR21)&gt;=1,"0",IF(COUNTIF($AR17:$AR21,"x")&gt;0,"0","1"))</f>
        <v>0</v>
      </c>
      <c r="JI21" s="19" t="str">
        <f>IF(COUNTBLANK($AY$17:$AY$21)&gt;=1,"0",IF(COUNTIF($AY$17:$AY$21,"x")&gt;0,"0","1"))</f>
        <v>1</v>
      </c>
      <c r="JJ21" s="19" t="str">
        <f>IF(COUNTBLANK($BF$17:$BF$21)&gt;=1,"0",IF(COUNTIF($BF$17:$BF$21,"x")&gt;0,"0","1"))</f>
        <v>1</v>
      </c>
      <c r="JK21" s="19" t="str">
        <f>IF(COUNTBLANK($BM$17:$BM$21)&gt;=1,"0",IF(COUNTIF($BM$17:$BM$21,"x")&gt;0,"0","1"))</f>
        <v>0</v>
      </c>
      <c r="JL21" s="19" t="str">
        <f>IF(COUNTBLANK($BT$17:$BT$21)&gt;=1,"0",IF(COUNTIF($BT$17:$BT$21,"x")&gt;0,"0","1"))</f>
        <v>0</v>
      </c>
      <c r="JM21" s="19" t="str">
        <f>IF(COUNTBLANK($CA$17:$CA$21)&gt;=1,"0",IF(COUNTIF($CA$17:$CA$21,"x")&gt;0,"0","1"))</f>
        <v>0</v>
      </c>
      <c r="JN21" s="19" t="str">
        <f>IF(COUNTBLANK($CH$17:$CH$21)&gt;=1,"0",IF(COUNTIF($CH$17:$CH$21,"x")&gt;0,"0","1"))</f>
        <v>1</v>
      </c>
      <c r="JO21" s="19" t="str">
        <f>IF(COUNTBLANK($CO17:$CO21)&gt;=1,"0",IF(COUNTIF($CO17:$CO21,"x")&gt;0,"0","1"))</f>
        <v>0</v>
      </c>
      <c r="JP21" s="19" t="str">
        <f>IF(COUNTBLANK($CV17:$CV21)&gt;=1,"0",IF(COUNTIF($CV17:$CV21,"x")&gt;0,"0","1"))</f>
        <v>0</v>
      </c>
      <c r="JQ21" s="19" t="str">
        <f>IF(COUNTBLANK($DC17:$DC21)&gt;=1,"0",IF(COUNTIF($DC17:$DC21,"x")&gt;0,"0","1"))</f>
        <v>0</v>
      </c>
      <c r="JR21" s="19" t="str">
        <f>IF(COUNTBLANK($DJ$17:$DJ$21)&gt;=1,"0",IF(COUNTIF($DJ$17:$DJ$21,"x")&gt;0,"0","1"))</f>
        <v>1</v>
      </c>
      <c r="JS21" s="19" t="str">
        <f>IF(COUNTBLANK($DQ$17:$DQ$21)&gt;=1,"0",IF(COUNTIF($DQ$17:$DQ$21,"x")&gt;0,"0","1"))</f>
        <v>0</v>
      </c>
      <c r="JT21" s="19" t="str">
        <f>IF(COUNTBLANK($DX$17:$DX$21)&gt;=1,"0",IF(COUNTIF($DX$17:$DX$21,"x")&gt;0,"0","1"))</f>
        <v>0</v>
      </c>
      <c r="JU21" s="19" t="str">
        <f>IF(COUNTBLANK($EE17:$EE21)&gt;=1,"0",IF(COUNTIF($EE17:$EE21,"x")&gt;0,"0","1"))</f>
        <v>1</v>
      </c>
      <c r="JV21" s="19" t="str">
        <f>IF(COUNTBLANK($EL$17:$EL$21)&gt;=1,"0",IF(COUNTIF($EL$17:$EL$21,"x")&gt;0,"0","1"))</f>
        <v>1</v>
      </c>
      <c r="JW21" s="19" t="str">
        <f>IF(COUNTBLANK($ES$17:$ES$21)&gt;=1,"0",IF(COUNTIF($ES$17:$ES$21,"x")&gt;0,"0","1"))</f>
        <v>0</v>
      </c>
      <c r="JX21" s="19" t="str">
        <f>IF(COUNTBLANK($EZ17:$EZ21)&gt;=1,"0",IF(COUNTIF($EZ17:$EZ21,"x")&gt;0,"0","1"))</f>
        <v>0</v>
      </c>
      <c r="JY21" s="19" t="str">
        <f>IF(COUNTBLANK($FG17:$FG21)&gt;=1,"0",IF(COUNTIF($FG17:$FG21,"x")&gt;0,"0","1"))</f>
        <v>0</v>
      </c>
      <c r="JZ21" s="19" t="str">
        <f>IF(COUNTBLANK($FN$17:$FN$21)&gt;=1,"0",IF(COUNTIF($FN$17:$FN$21,"x")&gt;0,"0","1"))</f>
        <v>0</v>
      </c>
      <c r="KA21" s="19" t="str">
        <f>IF(COUNTBLANK($FU$17:$FU$21)&gt;=1,"0",IF(COUNTIF($FU$17:$FU$21,"x")&gt;0,"0","1"))</f>
        <v>0</v>
      </c>
      <c r="KB21" s="19" t="str">
        <f>IF(COUNTBLANK($GB$17:$GB$21)&gt;=1,"0",IF(COUNTIF($GB$17:$GB$21,"x")&gt;0,"0","1"))</f>
        <v>0</v>
      </c>
      <c r="KC21" s="19" t="str">
        <f>IF(COUNTBLANK($GI17:$GI21)&gt;=1,"0",IF(COUNTIF($GI17:$GI21,"x")&gt;0,"0","1"))</f>
        <v>0</v>
      </c>
      <c r="KD21" s="19" t="str">
        <f>IF(COUNTBLANK($GP$17:$GP$21)&gt;=1,"0",IF(COUNTIF($GP$17:$GP$21,"x")&gt;0,"0","1"))</f>
        <v>1</v>
      </c>
      <c r="KE21" s="19" t="str">
        <f>IF(COUNTBLANK($GW$17:$GW$21)&gt;=1,"0",IF(COUNTIF($GW$17:$GW$21,"x")&gt;0,"0","1"))</f>
        <v>1</v>
      </c>
      <c r="KF21" s="19" t="str">
        <f>IF(COUNTBLANK($HD17:$HD21)&gt;=1,"0",IF(COUNTIF($HD17:$HD21,"x")&gt;0,"0","1"))</f>
        <v>0</v>
      </c>
      <c r="KG21" s="19" t="str">
        <f>IF(COUNTBLANK($HK$17:$HK$21)&gt;=1,"0",IF(COUNTIF($HK$17:$HK$21,"x")&gt;0,"0","1"))</f>
        <v>0</v>
      </c>
      <c r="KH21" s="19" t="str">
        <f>IF(COUNTBLANK(HR17:HR21)&gt;=1,"0",IF(COUNTIF(HR17:HR21,"x")&gt;0,"0","1"))</f>
        <v>1</v>
      </c>
      <c r="KI21" s="19" t="str">
        <f>IF(COUNTBLANK($HY17:$HY21)&gt;=1,"0",IF(COUNTIF($HY17:$HY21,"x")&gt;0,"0","1"))</f>
        <v>0</v>
      </c>
      <c r="KJ21" s="19" t="str">
        <f>IF(COUNTBLANK($IF17:$IF21)&gt;=1,"0",IF(COUNTIF($IF17:$IF21,"x")&gt;0,"0","1"))</f>
        <v>0</v>
      </c>
      <c r="KK21" s="19" t="str">
        <f>IF(COUNTBLANK($IM17:$IM21)&gt;=1,"0",IF(COUNTIF($IM17:$IM21,"x")&gt;0,"0","1"))</f>
        <v>0</v>
      </c>
      <c r="KL21" s="19" t="str">
        <f>IF(COUNTBLANK($IT17:$IT21)&gt;=1,"0",IF(COUNTIF($IT17:$IT21,"x")&gt;0,"0","1"))</f>
        <v>0</v>
      </c>
      <c r="KP21" s="49"/>
    </row>
    <row r="22" spans="1:16382" ht="16" customHeight="1" outlineLevel="1" thickBot="1" x14ac:dyDescent="0.4">
      <c r="A22" s="3"/>
      <c r="B22" s="38"/>
      <c r="C22" s="20"/>
      <c r="D22" s="20"/>
      <c r="E22" s="20"/>
      <c r="F22" s="5"/>
      <c r="G22" s="21"/>
      <c r="H22" s="4" t="str">
        <f>IF(C17="x","0","1")</f>
        <v>1</v>
      </c>
      <c r="I22" s="11"/>
      <c r="K22" s="12"/>
      <c r="L22" s="7"/>
      <c r="M22" s="2"/>
      <c r="N22" s="240">
        <f>N17+N18+N19+N20+N21</f>
        <v>0</v>
      </c>
      <c r="O22" s="5"/>
      <c r="P22" s="75"/>
      <c r="Q22" s="65"/>
      <c r="R22" s="76"/>
      <c r="S22" s="68"/>
      <c r="T22" s="68"/>
      <c r="U22" s="240">
        <f>U17+U18+U19+U20+U21</f>
        <v>8.5</v>
      </c>
      <c r="V22" s="5"/>
      <c r="W22" s="11"/>
      <c r="Y22" s="12"/>
      <c r="Z22" s="7"/>
      <c r="AA22" s="2"/>
      <c r="AB22" s="240">
        <f>AB17+AB18+AB19+AB20+AB21</f>
        <v>5.5</v>
      </c>
      <c r="AC22" s="5"/>
      <c r="AD22" s="75"/>
      <c r="AE22" s="65"/>
      <c r="AF22" s="76"/>
      <c r="AG22" s="68"/>
      <c r="AH22" s="68"/>
      <c r="AI22" s="77">
        <f>AI17+AI18+AI19+AI20+AI21</f>
        <v>4.5</v>
      </c>
      <c r="AJ22" s="5"/>
      <c r="AK22" s="11"/>
      <c r="AM22" s="12"/>
      <c r="AN22" s="7"/>
      <c r="AO22" s="2"/>
      <c r="AP22" s="57">
        <f>AP17+AP18+AP19+AP20+AP21</f>
        <v>0</v>
      </c>
      <c r="AQ22" s="5"/>
      <c r="AR22" s="75"/>
      <c r="AS22" s="65"/>
      <c r="AT22" s="76"/>
      <c r="AU22" s="68"/>
      <c r="AV22" s="68"/>
      <c r="AW22" s="77">
        <f>AW17+AW18+AW19+AW20+AW21</f>
        <v>0</v>
      </c>
      <c r="AX22" s="5"/>
      <c r="AY22" s="11"/>
      <c r="BA22" s="12"/>
      <c r="BB22" s="7"/>
      <c r="BC22" s="2"/>
      <c r="BD22" s="247">
        <f>BD17+BD18+BD19+BD20+BD21</f>
        <v>7.5</v>
      </c>
      <c r="BE22" s="5"/>
      <c r="BF22" s="75"/>
      <c r="BG22" s="65"/>
      <c r="BH22" s="76"/>
      <c r="BI22" s="68"/>
      <c r="BJ22" s="68"/>
      <c r="BK22" s="77">
        <f>BK17+BK18+BK19+BK20+BK21</f>
        <v>5.5</v>
      </c>
      <c r="BL22" s="5"/>
      <c r="BM22" s="11"/>
      <c r="BO22" s="12"/>
      <c r="BP22" s="7"/>
      <c r="BQ22" s="2"/>
      <c r="BR22" s="57">
        <f>BR17+BR18+BR19+BR20+BR21</f>
        <v>0</v>
      </c>
      <c r="BS22" s="5"/>
      <c r="BT22" s="75"/>
      <c r="BU22" s="65"/>
      <c r="BV22" s="76"/>
      <c r="BW22" s="68"/>
      <c r="BX22" s="68"/>
      <c r="BY22" s="77">
        <f>BY17+BY18+BY19+BY20+BY21</f>
        <v>0</v>
      </c>
      <c r="BZ22" s="5"/>
      <c r="CA22" s="11"/>
      <c r="CC22" s="12"/>
      <c r="CD22" s="7"/>
      <c r="CE22" s="2"/>
      <c r="CF22" s="240">
        <f>CF17+CF18+CF19+CF20+CF21</f>
        <v>0</v>
      </c>
      <c r="CG22" s="5"/>
      <c r="CH22" s="75"/>
      <c r="CI22" s="65"/>
      <c r="CJ22" s="76"/>
      <c r="CK22" s="68"/>
      <c r="CL22" s="68"/>
      <c r="CM22" s="77">
        <f>CM17+CM18+CM19+CM20+CM21</f>
        <v>5.5</v>
      </c>
      <c r="CN22" s="5"/>
      <c r="CO22" s="11"/>
      <c r="CQ22" s="12"/>
      <c r="CR22" s="7"/>
      <c r="CS22" s="2"/>
      <c r="CT22" s="240">
        <f>CT17+CT18+CT19+CT20+CT21</f>
        <v>0</v>
      </c>
      <c r="CU22" s="5"/>
      <c r="CV22" s="75"/>
      <c r="CW22" s="65"/>
      <c r="CX22" s="76"/>
      <c r="CY22" s="68"/>
      <c r="CZ22" s="68"/>
      <c r="DA22" s="77">
        <f>DA17+DA18+DA19+DA20+DA21</f>
        <v>0</v>
      </c>
      <c r="DB22" s="5"/>
      <c r="DC22" s="11"/>
      <c r="DE22" s="12"/>
      <c r="DF22" s="7"/>
      <c r="DG22" s="2"/>
      <c r="DH22" s="247">
        <f>DH17+DH18+DH19+DH20+DH21</f>
        <v>0</v>
      </c>
      <c r="DI22" s="5"/>
      <c r="DJ22" s="75"/>
      <c r="DK22" s="65"/>
      <c r="DL22" s="76"/>
      <c r="DM22" s="68"/>
      <c r="DN22" s="68"/>
      <c r="DO22" s="77">
        <f>DO17+DO18+DO19+DO20+DO21</f>
        <v>5.5</v>
      </c>
      <c r="DP22" s="5"/>
      <c r="DQ22" s="11"/>
      <c r="DR22"/>
      <c r="DS22" s="12"/>
      <c r="DT22" s="121"/>
      <c r="DU22" s="12"/>
      <c r="DV22" s="248">
        <f>DV17+DV18+DV19+DV20+DV21</f>
        <v>0</v>
      </c>
      <c r="DW22" s="5"/>
      <c r="DX22" s="75"/>
      <c r="DY22" s="65"/>
      <c r="DZ22" s="76"/>
      <c r="EA22" s="68"/>
      <c r="EB22" s="68"/>
      <c r="EC22" s="77">
        <f>EC17+EC18+EC19+EC20+EC21</f>
        <v>0</v>
      </c>
      <c r="ED22" s="5"/>
      <c r="EE22" s="11"/>
      <c r="EG22" s="12"/>
      <c r="EH22" s="7"/>
      <c r="EI22" s="2"/>
      <c r="EJ22" s="240">
        <f>EJ17+EJ18+EJ19+EJ20+EJ21</f>
        <v>6.5</v>
      </c>
      <c r="EK22" s="5"/>
      <c r="EL22" s="75"/>
      <c r="EM22" s="65"/>
      <c r="EN22" s="76"/>
      <c r="EO22" s="68"/>
      <c r="EP22" s="68"/>
      <c r="EQ22" s="77">
        <f>EQ17+EQ18+EQ19+EQ20+EQ21</f>
        <v>7.5</v>
      </c>
      <c r="ER22" s="5"/>
      <c r="ES22" s="11"/>
      <c r="EU22" s="12"/>
      <c r="EV22" s="7"/>
      <c r="EW22" s="2"/>
      <c r="EX22" s="240">
        <f>EX17+EX18+EX19+EX20+EX21</f>
        <v>0</v>
      </c>
      <c r="EY22" s="5"/>
      <c r="EZ22" s="75"/>
      <c r="FA22" s="65"/>
      <c r="FB22" s="76"/>
      <c r="FC22" s="68"/>
      <c r="FD22" s="68"/>
      <c r="FE22" s="77">
        <f>FE17+FE18+FE19+FE20+FE21</f>
        <v>0</v>
      </c>
      <c r="FF22" s="5"/>
      <c r="FG22" s="11"/>
      <c r="FI22" s="12"/>
      <c r="FJ22" s="242"/>
      <c r="FK22" s="236"/>
      <c r="FL22" s="260">
        <f>FL17+FL18+FL19+FL20+FL21</f>
        <v>0</v>
      </c>
      <c r="FM22" s="5"/>
      <c r="FN22" s="75"/>
      <c r="FO22" s="65"/>
      <c r="FP22" s="76"/>
      <c r="FQ22" s="68"/>
      <c r="FR22" s="68"/>
      <c r="FS22" s="77">
        <f>FS17+FS18+FS19+FS20+FS21</f>
        <v>0</v>
      </c>
      <c r="FT22" s="5"/>
      <c r="FU22" s="11"/>
      <c r="FW22" s="12"/>
      <c r="FX22" s="7"/>
      <c r="FY22" s="2"/>
      <c r="FZ22" s="240">
        <f>FZ17+FZ18+FZ19+FZ20+FZ21</f>
        <v>0</v>
      </c>
      <c r="GA22" s="5"/>
      <c r="GB22" s="75"/>
      <c r="GC22" s="65"/>
      <c r="GD22" s="76"/>
      <c r="GE22" s="68"/>
      <c r="GF22" s="68"/>
      <c r="GG22" s="77">
        <f>GG17+GG18+GG19+GG20+GG21</f>
        <v>0</v>
      </c>
      <c r="GH22" s="5"/>
      <c r="GI22" s="11"/>
      <c r="GK22" s="12"/>
      <c r="GL22" s="242"/>
      <c r="GM22" s="236"/>
      <c r="GN22" s="57">
        <f>GN17+GN18+GN19+GN20+GN21</f>
        <v>0</v>
      </c>
      <c r="GO22" s="5"/>
      <c r="GP22" s="75"/>
      <c r="GQ22" s="65"/>
      <c r="GR22" s="76"/>
      <c r="GS22" s="68"/>
      <c r="GT22" s="68"/>
      <c r="GU22" s="77">
        <f>GU17+GU18+GU19+GU20+GU21</f>
        <v>5.5</v>
      </c>
      <c r="GV22" s="5"/>
      <c r="GW22" s="11"/>
      <c r="GY22" s="12"/>
      <c r="GZ22" s="7"/>
      <c r="HA22" s="2"/>
      <c r="HB22" s="240">
        <f>HB17+HB18+HB19+HB20+HB21</f>
        <v>6</v>
      </c>
      <c r="HC22" s="5"/>
      <c r="HD22" s="75"/>
      <c r="HE22" s="65"/>
      <c r="HF22" s="76"/>
      <c r="HG22" s="212"/>
      <c r="HH22" s="212"/>
      <c r="HI22" s="241">
        <f>HI17+HI18+HI19+HI20+HI21</f>
        <v>0</v>
      </c>
      <c r="HJ22" s="5"/>
      <c r="HK22" s="11"/>
      <c r="HM22" s="12"/>
      <c r="HN22" s="7"/>
      <c r="HO22" s="2"/>
      <c r="HP22" s="247">
        <f>HP17+HP18+HP19+HP20+HP21</f>
        <v>0</v>
      </c>
      <c r="HQ22" s="5"/>
      <c r="HR22" s="75"/>
      <c r="HS22" s="65"/>
      <c r="HT22" s="76"/>
      <c r="HU22" s="68"/>
      <c r="HV22" s="68"/>
      <c r="HW22" s="77">
        <f>HW17+HW18+HW19+HW20+HW21</f>
        <v>7.5</v>
      </c>
      <c r="HX22" s="5"/>
      <c r="HY22" s="11"/>
      <c r="IA22" s="12"/>
      <c r="IB22" s="242"/>
      <c r="IC22" s="236"/>
      <c r="ID22" s="57">
        <f>ID17+ID18+ID19+ID20+ID21</f>
        <v>0</v>
      </c>
      <c r="IE22" s="5"/>
      <c r="IF22" s="75"/>
      <c r="IG22" s="65"/>
      <c r="IH22" s="76"/>
      <c r="II22" s="245"/>
      <c r="IJ22" s="68"/>
      <c r="IK22" s="241">
        <f>IK17+IK18+IK19+IK20+IK21</f>
        <v>0</v>
      </c>
      <c r="IL22" s="5"/>
      <c r="IM22" s="11"/>
      <c r="IO22" s="12"/>
      <c r="IP22" s="7"/>
      <c r="IQ22" s="2"/>
      <c r="IR22" s="240">
        <f>IR17+IR18+IR19+IR20+IR21</f>
        <v>0</v>
      </c>
      <c r="IS22" s="5"/>
      <c r="IT22" s="75"/>
      <c r="IU22" s="65"/>
      <c r="IV22" s="76"/>
      <c r="IW22" s="196"/>
      <c r="IX22" s="167"/>
      <c r="IY22" s="241">
        <f>IY17+IY18+IY19+IY20+IY21</f>
        <v>0</v>
      </c>
      <c r="IZ22" s="5"/>
      <c r="JA22" s="21"/>
      <c r="JB22" s="16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P22" s="49"/>
    </row>
    <row r="23" spans="1:16382" s="82" customFormat="1" ht="16" thickBot="1" x14ac:dyDescent="0.4">
      <c r="A23" s="89" t="s">
        <v>20</v>
      </c>
      <c r="B23" s="29">
        <v>4</v>
      </c>
      <c r="C23" s="30"/>
      <c r="D23" s="30"/>
      <c r="E23" s="123"/>
      <c r="F23" s="31"/>
      <c r="G23" s="32"/>
      <c r="H23" s="100"/>
      <c r="I23" s="30"/>
      <c r="J23" s="30"/>
      <c r="K23" s="34"/>
      <c r="L23" s="32"/>
      <c r="M23" s="32"/>
      <c r="N23" s="31"/>
      <c r="O23" s="100"/>
      <c r="P23" s="30"/>
      <c r="Q23" s="30"/>
      <c r="R23" s="30"/>
      <c r="S23" s="32"/>
      <c r="T23" s="32"/>
      <c r="U23" s="31"/>
      <c r="V23" s="100"/>
      <c r="W23" s="30"/>
      <c r="X23" s="30"/>
      <c r="Y23" s="30"/>
      <c r="Z23" s="32"/>
      <c r="AA23" s="32"/>
      <c r="AB23" s="31"/>
      <c r="AC23" s="100"/>
      <c r="AD23" s="30"/>
      <c r="AE23" s="30"/>
      <c r="AF23" s="30"/>
      <c r="AG23" s="32"/>
      <c r="AH23" s="32"/>
      <c r="AI23" s="31"/>
      <c r="AJ23" s="100"/>
      <c r="AK23" s="30"/>
      <c r="AL23" s="30"/>
      <c r="AM23" s="30"/>
      <c r="AN23" s="32"/>
      <c r="AO23" s="32"/>
      <c r="AP23" s="31"/>
      <c r="AQ23" s="100"/>
      <c r="AR23" s="30"/>
      <c r="AS23" s="30"/>
      <c r="AT23" s="30"/>
      <c r="AU23" s="32"/>
      <c r="AV23" s="32"/>
      <c r="AW23" s="31"/>
      <c r="AX23" s="100"/>
      <c r="AY23" s="30"/>
      <c r="AZ23" s="30"/>
      <c r="BA23" s="30"/>
      <c r="BB23" s="32"/>
      <c r="BC23" s="32"/>
      <c r="BD23" s="92"/>
      <c r="BE23" s="100"/>
      <c r="BF23" s="30"/>
      <c r="BG23" s="30"/>
      <c r="BH23" s="30"/>
      <c r="BI23" s="32"/>
      <c r="BJ23" s="32"/>
      <c r="BK23" s="31"/>
      <c r="BL23" s="100"/>
      <c r="BM23" s="30"/>
      <c r="BN23" s="30"/>
      <c r="BO23" s="30"/>
      <c r="BP23" s="32"/>
      <c r="BQ23" s="32"/>
      <c r="BR23" s="31"/>
      <c r="BS23" s="100"/>
      <c r="BT23" s="30"/>
      <c r="BU23" s="30"/>
      <c r="BV23" s="30"/>
      <c r="BW23" s="32"/>
      <c r="BX23" s="32"/>
      <c r="BY23" s="31"/>
      <c r="BZ23" s="100"/>
      <c r="CA23" s="30"/>
      <c r="CB23" s="30"/>
      <c r="CC23" s="30"/>
      <c r="CD23" s="32"/>
      <c r="CE23" s="32"/>
      <c r="CF23" s="31"/>
      <c r="CG23" s="100"/>
      <c r="CH23" s="30"/>
      <c r="CI23" s="30"/>
      <c r="CJ23" s="30"/>
      <c r="CK23" s="32"/>
      <c r="CL23" s="32"/>
      <c r="CM23" s="31"/>
      <c r="CN23" s="100"/>
      <c r="CO23" s="30"/>
      <c r="CP23" s="30"/>
      <c r="CQ23" s="30"/>
      <c r="CR23" s="32"/>
      <c r="CS23" s="32"/>
      <c r="CT23" s="31"/>
      <c r="CU23" s="100"/>
      <c r="CV23" s="30"/>
      <c r="CW23" s="30"/>
      <c r="CX23" s="30"/>
      <c r="CY23" s="32"/>
      <c r="CZ23" s="32"/>
      <c r="DA23" s="31"/>
      <c r="DB23" s="100"/>
      <c r="DC23" s="30"/>
      <c r="DD23" s="30"/>
      <c r="DE23" s="30"/>
      <c r="DF23" s="32"/>
      <c r="DG23" s="32"/>
      <c r="DH23" s="92"/>
      <c r="DI23" s="100"/>
      <c r="DJ23" s="30"/>
      <c r="DK23" s="30"/>
      <c r="DL23" s="30"/>
      <c r="DM23" s="32"/>
      <c r="DN23" s="32"/>
      <c r="DO23" s="31"/>
      <c r="DP23" s="100"/>
      <c r="DQ23" s="30"/>
      <c r="DR23" s="30"/>
      <c r="DS23" s="30"/>
      <c r="DT23" s="30"/>
      <c r="DU23" s="30"/>
      <c r="DV23" s="123"/>
      <c r="DW23" s="100"/>
      <c r="DX23" s="30"/>
      <c r="DY23" s="30"/>
      <c r="DZ23" s="30"/>
      <c r="EA23" s="32"/>
      <c r="EB23" s="32"/>
      <c r="EC23" s="31"/>
      <c r="ED23" s="100"/>
      <c r="EE23" s="30"/>
      <c r="EF23" s="30"/>
      <c r="EG23" s="30"/>
      <c r="EH23" s="32"/>
      <c r="EI23" s="32"/>
      <c r="EJ23" s="31"/>
      <c r="EK23" s="100"/>
      <c r="EL23" s="30"/>
      <c r="EM23" s="30"/>
      <c r="EN23" s="30"/>
      <c r="EO23" s="32"/>
      <c r="EP23" s="32"/>
      <c r="EQ23" s="31"/>
      <c r="ER23" s="100"/>
      <c r="ES23" s="30"/>
      <c r="ET23" s="30"/>
      <c r="EU23" s="30"/>
      <c r="EV23" s="32"/>
      <c r="EW23" s="32"/>
      <c r="EX23" s="31"/>
      <c r="EY23" s="100"/>
      <c r="EZ23" s="30"/>
      <c r="FA23" s="30"/>
      <c r="FB23" s="30"/>
      <c r="FC23" s="32"/>
      <c r="FD23" s="32"/>
      <c r="FE23" s="31"/>
      <c r="FF23" s="100"/>
      <c r="FG23" s="30"/>
      <c r="FH23" s="30"/>
      <c r="FI23" s="30"/>
      <c r="FJ23" s="32"/>
      <c r="FK23" s="32"/>
      <c r="FL23" s="92"/>
      <c r="FM23" s="100"/>
      <c r="FN23" s="30"/>
      <c r="FO23" s="30"/>
      <c r="FP23" s="30"/>
      <c r="FQ23" s="32"/>
      <c r="FR23" s="32"/>
      <c r="FS23" s="31"/>
      <c r="FT23" s="100"/>
      <c r="FU23" s="30"/>
      <c r="FV23" s="30"/>
      <c r="FW23" s="30"/>
      <c r="FX23" s="32"/>
      <c r="FY23" s="32"/>
      <c r="FZ23" s="31"/>
      <c r="GA23" s="100"/>
      <c r="GB23" s="30"/>
      <c r="GC23" s="30"/>
      <c r="GD23" s="30"/>
      <c r="GE23" s="32"/>
      <c r="GF23" s="32"/>
      <c r="GG23" s="31"/>
      <c r="GH23" s="100"/>
      <c r="GI23" s="30"/>
      <c r="GJ23" s="30"/>
      <c r="GK23" s="30"/>
      <c r="GL23" s="32"/>
      <c r="GM23" s="32"/>
      <c r="GN23" s="31"/>
      <c r="GO23" s="100"/>
      <c r="GP23" s="30"/>
      <c r="GQ23" s="30"/>
      <c r="GR23" s="30"/>
      <c r="GS23" s="32"/>
      <c r="GT23" s="32"/>
      <c r="GU23" s="31"/>
      <c r="GV23" s="100"/>
      <c r="GW23" s="30"/>
      <c r="GX23" s="30"/>
      <c r="GY23" s="30"/>
      <c r="GZ23" s="32"/>
      <c r="HA23" s="32"/>
      <c r="HB23" s="31"/>
      <c r="HC23" s="100"/>
      <c r="HD23" s="30"/>
      <c r="HE23" s="30"/>
      <c r="HF23" s="30"/>
      <c r="HG23" s="32"/>
      <c r="HH23" s="32"/>
      <c r="HI23" s="31"/>
      <c r="HJ23" s="100"/>
      <c r="HK23" s="30"/>
      <c r="HL23" s="30"/>
      <c r="HM23" s="30"/>
      <c r="HN23" s="32"/>
      <c r="HO23" s="32"/>
      <c r="HP23" s="92"/>
      <c r="HQ23" s="100"/>
      <c r="HR23" s="30"/>
      <c r="HS23" s="30"/>
      <c r="HT23" s="30"/>
      <c r="HU23" s="32"/>
      <c r="HV23" s="32"/>
      <c r="HW23" s="31"/>
      <c r="HX23" s="104"/>
      <c r="HY23" s="30"/>
      <c r="HZ23" s="30"/>
      <c r="IA23" s="30"/>
      <c r="IB23" s="32"/>
      <c r="IC23" s="32"/>
      <c r="ID23" s="36"/>
      <c r="IE23" s="106"/>
      <c r="IF23" s="30"/>
      <c r="IG23" s="30"/>
      <c r="IH23" s="30"/>
      <c r="II23" s="32"/>
      <c r="IJ23" s="32"/>
      <c r="IK23" s="36"/>
      <c r="IL23" s="106"/>
      <c r="IM23" s="30"/>
      <c r="IN23" s="30"/>
      <c r="IO23" s="30"/>
      <c r="IP23" s="32"/>
      <c r="IQ23" s="32"/>
      <c r="IR23" s="36"/>
      <c r="IS23" s="106"/>
      <c r="IT23" s="30"/>
      <c r="IU23" s="30"/>
      <c r="IV23" s="30"/>
      <c r="IW23" s="32"/>
      <c r="IX23" s="32"/>
      <c r="IY23" s="36"/>
      <c r="IZ23" s="106"/>
      <c r="JA23" s="111"/>
      <c r="JB23" s="10"/>
      <c r="JC23" s="14"/>
      <c r="JD23" s="14"/>
      <c r="JE23"/>
      <c r="JF23" s="10"/>
      <c r="JG23"/>
      <c r="JH23" s="10"/>
      <c r="JI23" s="6"/>
      <c r="JJ23"/>
      <c r="JK23"/>
      <c r="JL23" s="14"/>
      <c r="JM23" s="10"/>
      <c r="JN23"/>
      <c r="JO23" s="10"/>
      <c r="JP23"/>
      <c r="JQ23"/>
      <c r="JR23"/>
      <c r="JS23" s="14"/>
      <c r="JT23" s="10"/>
      <c r="JU23"/>
      <c r="JV23" s="10"/>
      <c r="JW23"/>
      <c r="JX23"/>
      <c r="JY23"/>
      <c r="JZ23" s="14"/>
      <c r="KA23" s="10"/>
      <c r="KB23"/>
      <c r="KC23" s="10"/>
      <c r="KD23"/>
      <c r="KE23"/>
      <c r="KF23"/>
      <c r="KG23" s="14"/>
      <c r="KH23" s="10"/>
      <c r="KI23"/>
      <c r="KJ23" s="10"/>
      <c r="KK23"/>
      <c r="KL23"/>
      <c r="KM23"/>
      <c r="KN23" s="14"/>
      <c r="KO23" s="10"/>
      <c r="KP23"/>
      <c r="KQ23"/>
      <c r="KR23"/>
      <c r="KS23" s="14"/>
      <c r="KT23" s="10"/>
      <c r="KU23"/>
      <c r="KV23" s="10"/>
      <c r="KW23"/>
      <c r="KX23"/>
      <c r="KY23"/>
      <c r="KZ23" s="14"/>
      <c r="LA23" s="10"/>
      <c r="LB23"/>
      <c r="LC23" s="10"/>
      <c r="LD23"/>
      <c r="LE23"/>
      <c r="LF23"/>
      <c r="LG23" s="14"/>
      <c r="LH23" s="10"/>
      <c r="LI23"/>
      <c r="LJ23" s="10"/>
      <c r="LK23"/>
      <c r="LL23"/>
      <c r="LM23"/>
      <c r="LN23" s="14"/>
      <c r="LO23" s="10"/>
      <c r="LP23"/>
      <c r="LQ23" s="10"/>
      <c r="LR23"/>
      <c r="LS23"/>
      <c r="LT23"/>
      <c r="LU23" s="14"/>
      <c r="LV23" s="10"/>
      <c r="LW23"/>
      <c r="LX23" s="10"/>
      <c r="LY23"/>
      <c r="LZ23"/>
      <c r="MA23"/>
      <c r="MB23" s="14"/>
      <c r="MC23" s="10"/>
      <c r="MD23"/>
      <c r="ME23" s="10"/>
      <c r="MF23"/>
      <c r="MG23"/>
      <c r="MH23"/>
      <c r="MI23" s="14"/>
      <c r="MJ23" s="10"/>
      <c r="MK23"/>
      <c r="ML23" s="10"/>
      <c r="MM23"/>
      <c r="MN23"/>
      <c r="MO23"/>
      <c r="MP23" s="14"/>
      <c r="MQ23" s="10"/>
      <c r="MR23"/>
      <c r="MS23" s="10"/>
      <c r="MT23"/>
      <c r="MU23"/>
      <c r="MV23"/>
      <c r="MW23" s="14"/>
      <c r="MX23" s="10"/>
      <c r="MY23"/>
      <c r="MZ23" s="10"/>
      <c r="NA23"/>
      <c r="NB23"/>
      <c r="NC23"/>
      <c r="ND23" s="14"/>
      <c r="NE23" s="10"/>
      <c r="NF23"/>
      <c r="NG23" s="10"/>
      <c r="NH23"/>
      <c r="NI23"/>
      <c r="NJ23"/>
      <c r="NK23" s="14"/>
      <c r="NL23" s="10"/>
      <c r="NM23"/>
      <c r="NN23" s="10"/>
      <c r="NO23"/>
      <c r="NP23"/>
      <c r="NQ23"/>
      <c r="NR23" s="14"/>
      <c r="NS23" s="10"/>
      <c r="NT23"/>
      <c r="NU23" s="10"/>
      <c r="NV23"/>
      <c r="NW23"/>
      <c r="NX23"/>
      <c r="NY23" s="14"/>
      <c r="NZ23" s="10"/>
      <c r="OA23"/>
      <c r="OB23" s="10"/>
      <c r="OC23"/>
      <c r="OD23"/>
      <c r="OE23"/>
      <c r="OF23" s="14"/>
      <c r="OG23" s="10"/>
      <c r="OH23"/>
      <c r="OI23" s="10"/>
      <c r="OJ23"/>
      <c r="OK23"/>
      <c r="OL23"/>
      <c r="OM23" s="14"/>
      <c r="ON23" s="10"/>
      <c r="OO23"/>
      <c r="OP23" s="10"/>
      <c r="OQ23"/>
      <c r="OR23"/>
      <c r="OS23"/>
      <c r="OT23" s="14"/>
      <c r="OU23" s="10"/>
      <c r="OV23"/>
      <c r="OW23" s="10"/>
      <c r="OX23"/>
      <c r="OY23"/>
      <c r="OZ23"/>
      <c r="PA23" s="14"/>
      <c r="PB23" s="10"/>
      <c r="PC23"/>
      <c r="PD23" s="10"/>
      <c r="PE23"/>
      <c r="PF23"/>
      <c r="PG23"/>
      <c r="PH23" s="14"/>
      <c r="PI23" s="10"/>
      <c r="PJ23"/>
      <c r="PK23" s="10"/>
      <c r="PL23"/>
      <c r="PM23"/>
      <c r="PN23"/>
      <c r="PO23" s="14"/>
      <c r="PP23" s="10"/>
      <c r="PQ23"/>
      <c r="PR23" s="10"/>
      <c r="PS23"/>
      <c r="PT23"/>
      <c r="PU23"/>
      <c r="PV23" s="14"/>
      <c r="PW23" s="10"/>
      <c r="PX23"/>
      <c r="PY23" s="10"/>
      <c r="PZ23"/>
      <c r="QA23"/>
      <c r="QB23"/>
      <c r="QC23" s="14"/>
      <c r="QD23" s="10"/>
      <c r="QE23"/>
      <c r="QF23" s="10"/>
      <c r="QG23"/>
      <c r="QH23"/>
      <c r="QI23"/>
      <c r="QJ23" s="14"/>
      <c r="QK23" s="10"/>
      <c r="QL23"/>
      <c r="QM23" s="10"/>
      <c r="QN23"/>
      <c r="QO23"/>
      <c r="QP23"/>
      <c r="QQ23" s="14"/>
      <c r="QR23" s="10"/>
      <c r="QS23"/>
      <c r="QT23" s="10"/>
      <c r="QU23"/>
      <c r="QV23"/>
      <c r="QW23"/>
      <c r="QX23" s="14"/>
      <c r="QY23" s="10"/>
      <c r="QZ23"/>
      <c r="RA23" s="10"/>
      <c r="RB23"/>
      <c r="RC23"/>
      <c r="RD23"/>
      <c r="RE23" s="14"/>
      <c r="RF23" s="10"/>
      <c r="RG23"/>
      <c r="RH23" s="10"/>
      <c r="RI23"/>
      <c r="RJ23"/>
      <c r="RK23"/>
      <c r="RL23" s="14"/>
      <c r="RM23" s="26"/>
      <c r="RN23"/>
      <c r="RO23" s="10"/>
      <c r="RP23"/>
      <c r="RQ23"/>
      <c r="RR23"/>
      <c r="RS23" s="14"/>
      <c r="RT23" s="26"/>
      <c r="RU23"/>
      <c r="RV23" s="10"/>
      <c r="RW23"/>
      <c r="RX23"/>
      <c r="RY23"/>
      <c r="RZ23" s="39"/>
      <c r="SA23" s="81"/>
      <c r="SB23" s="10"/>
      <c r="SC23" s="10"/>
      <c r="SD23" s="14"/>
      <c r="SE23" s="14"/>
      <c r="SF23"/>
      <c r="SG23" s="10"/>
      <c r="SH23"/>
      <c r="SI23" s="10"/>
      <c r="SJ23" s="6"/>
      <c r="SK23"/>
      <c r="SL23"/>
      <c r="SM23" s="14"/>
      <c r="SN23" s="10"/>
      <c r="SO23"/>
      <c r="SP23" s="10"/>
      <c r="SQ23"/>
      <c r="SR23"/>
      <c r="SS23"/>
      <c r="ST23" s="14"/>
      <c r="SU23" s="10"/>
      <c r="SV23"/>
      <c r="SW23" s="10"/>
      <c r="SX23"/>
      <c r="SY23"/>
      <c r="SZ23"/>
      <c r="TA23" s="14"/>
      <c r="TB23" s="10"/>
      <c r="TC23"/>
      <c r="TD23" s="10"/>
      <c r="TE23"/>
      <c r="TF23"/>
      <c r="TG23"/>
      <c r="TH23" s="14"/>
      <c r="TI23" s="10"/>
      <c r="TJ23"/>
      <c r="TK23" s="10"/>
      <c r="TL23"/>
      <c r="TM23"/>
      <c r="TN23"/>
      <c r="TO23" s="14"/>
      <c r="TP23" s="10"/>
      <c r="TQ23"/>
      <c r="TR23" s="10"/>
      <c r="TS23"/>
      <c r="TT23"/>
      <c r="TU23"/>
      <c r="TV23" s="14"/>
      <c r="TW23" s="10"/>
      <c r="TX23"/>
      <c r="TY23" s="10"/>
      <c r="TZ23"/>
      <c r="UA23"/>
      <c r="UB23"/>
      <c r="UC23" s="14"/>
      <c r="UD23" s="10"/>
      <c r="UE23"/>
      <c r="UF23" s="10"/>
      <c r="UG23"/>
      <c r="UH23"/>
      <c r="UI23"/>
      <c r="UJ23" s="14"/>
      <c r="UK23" s="10"/>
      <c r="UL23"/>
      <c r="UM23" s="10"/>
      <c r="UN23"/>
      <c r="UO23"/>
      <c r="UP23"/>
      <c r="UQ23" s="14"/>
      <c r="UR23" s="10"/>
      <c r="US23"/>
      <c r="UT23" s="10"/>
      <c r="UU23"/>
      <c r="UV23"/>
      <c r="UW23"/>
      <c r="UX23" s="14"/>
      <c r="UY23" s="10"/>
      <c r="UZ23"/>
      <c r="VA23" s="10"/>
      <c r="VB23"/>
      <c r="VC23"/>
      <c r="VD23"/>
      <c r="VE23" s="14"/>
      <c r="VF23" s="10"/>
      <c r="VG23"/>
      <c r="VH23" s="10"/>
      <c r="VI23"/>
      <c r="VJ23"/>
      <c r="VK23"/>
      <c r="VL23" s="14"/>
      <c r="VM23" s="10"/>
      <c r="VN23"/>
      <c r="VO23" s="10"/>
      <c r="VP23"/>
      <c r="VQ23"/>
      <c r="VR23"/>
      <c r="VS23" s="14"/>
      <c r="VT23" s="10"/>
      <c r="VU23"/>
      <c r="VV23" s="10"/>
      <c r="VW23"/>
      <c r="VX23"/>
      <c r="VY23"/>
      <c r="VZ23" s="14"/>
      <c r="WA23" s="10"/>
      <c r="WB23"/>
      <c r="WC23" s="10"/>
      <c r="WD23"/>
      <c r="WE23"/>
      <c r="WF23"/>
      <c r="WG23" s="14"/>
      <c r="WH23" s="10"/>
      <c r="WI23"/>
      <c r="WJ23" s="10"/>
      <c r="WK23"/>
      <c r="WL23"/>
      <c r="WM23"/>
      <c r="WN23" s="14"/>
      <c r="WO23" s="10"/>
      <c r="WP23"/>
      <c r="WQ23" s="10"/>
      <c r="WR23"/>
      <c r="WS23"/>
      <c r="WT23"/>
      <c r="WU23" s="14"/>
      <c r="WV23" s="10"/>
      <c r="WW23"/>
      <c r="WX23" s="10"/>
      <c r="WY23"/>
      <c r="WZ23"/>
      <c r="XA23"/>
      <c r="XB23" s="14"/>
      <c r="XC23" s="10"/>
      <c r="XD23"/>
      <c r="XE23" s="10"/>
      <c r="XF23"/>
      <c r="XG23"/>
      <c r="XH23"/>
      <c r="XI23" s="14"/>
      <c r="XJ23" s="10"/>
      <c r="XK23"/>
      <c r="XL23" s="10"/>
      <c r="XM23"/>
      <c r="XN23"/>
      <c r="XO23"/>
      <c r="XP23" s="14"/>
      <c r="XQ23" s="10"/>
      <c r="XR23"/>
      <c r="XS23" s="10"/>
      <c r="XT23"/>
      <c r="XU23"/>
      <c r="XV23"/>
      <c r="XW23" s="14"/>
      <c r="XX23" s="10"/>
      <c r="XY23"/>
      <c r="XZ23" s="10"/>
      <c r="YA23"/>
      <c r="YB23"/>
      <c r="YC23"/>
      <c r="YD23" s="14"/>
      <c r="YE23" s="10"/>
      <c r="YF23"/>
      <c r="YG23" s="10"/>
      <c r="YH23"/>
      <c r="YI23"/>
      <c r="YJ23"/>
      <c r="YK23" s="14"/>
      <c r="YL23" s="10"/>
      <c r="YM23"/>
      <c r="YN23" s="10"/>
      <c r="YO23"/>
      <c r="YP23"/>
      <c r="YQ23"/>
      <c r="YR23" s="14"/>
      <c r="YS23" s="10"/>
      <c r="YT23"/>
      <c r="YU23" s="10"/>
      <c r="YV23"/>
      <c r="YW23"/>
      <c r="YX23"/>
      <c r="YY23" s="14"/>
      <c r="YZ23" s="10"/>
      <c r="ZA23"/>
      <c r="ZB23" s="10"/>
      <c r="ZC23"/>
      <c r="ZD23"/>
      <c r="ZE23"/>
      <c r="ZF23" s="14"/>
      <c r="ZG23" s="10"/>
      <c r="ZH23"/>
      <c r="ZI23" s="10"/>
      <c r="ZJ23"/>
      <c r="ZK23"/>
      <c r="ZL23"/>
      <c r="ZM23" s="14"/>
      <c r="ZN23" s="10"/>
      <c r="ZO23"/>
      <c r="ZP23" s="10"/>
      <c r="ZQ23"/>
      <c r="ZR23"/>
      <c r="ZS23"/>
      <c r="ZT23" s="14"/>
      <c r="ZU23" s="10"/>
      <c r="ZV23"/>
      <c r="ZW23" s="10"/>
      <c r="ZX23"/>
      <c r="ZY23"/>
      <c r="ZZ23"/>
      <c r="AAA23" s="14"/>
      <c r="AAB23" s="10"/>
      <c r="AAC23"/>
      <c r="AAD23" s="10"/>
      <c r="AAE23"/>
      <c r="AAF23"/>
      <c r="AAG23"/>
      <c r="AAH23" s="14"/>
      <c r="AAI23" s="10"/>
      <c r="AAJ23"/>
      <c r="AAK23" s="10"/>
      <c r="AAL23"/>
      <c r="AAM23"/>
      <c r="AAN23"/>
      <c r="AAO23" s="14"/>
      <c r="AAP23" s="26"/>
      <c r="AAQ23"/>
      <c r="AAR23" s="10"/>
      <c r="AAS23"/>
      <c r="AAT23"/>
      <c r="AAU23"/>
      <c r="AAV23" s="14"/>
      <c r="AAW23" s="26"/>
      <c r="AAX23"/>
      <c r="AAY23" s="10"/>
      <c r="AAZ23"/>
      <c r="ABA23"/>
      <c r="ABB23"/>
      <c r="ABC23" s="39"/>
      <c r="ABD23" s="81"/>
      <c r="ABE23" s="10"/>
      <c r="ABF23" s="10"/>
      <c r="ABG23" s="14"/>
      <c r="ABH23" s="14"/>
      <c r="ABI23"/>
      <c r="ABJ23" s="10"/>
      <c r="ABK23"/>
      <c r="ABL23" s="10"/>
      <c r="ABM23" s="6"/>
      <c r="ABN23"/>
      <c r="ABO23"/>
      <c r="ABP23" s="14"/>
      <c r="ABQ23" s="10"/>
      <c r="ABR23"/>
      <c r="ABS23" s="10"/>
      <c r="ABT23"/>
      <c r="ABU23"/>
      <c r="ABV23"/>
      <c r="ABW23" s="14"/>
      <c r="ABX23" s="10"/>
      <c r="ABY23"/>
      <c r="ABZ23" s="10"/>
      <c r="ACA23"/>
      <c r="ACB23"/>
      <c r="ACC23"/>
      <c r="ACD23" s="14"/>
      <c r="ACE23" s="10"/>
      <c r="ACF23"/>
      <c r="ACG23" s="10"/>
      <c r="ACH23"/>
      <c r="ACI23"/>
      <c r="ACJ23"/>
      <c r="ACK23" s="14"/>
      <c r="ACL23" s="10"/>
      <c r="ACM23"/>
      <c r="ACN23" s="10"/>
      <c r="ACO23"/>
      <c r="ACP23"/>
      <c r="ACQ23"/>
      <c r="ACR23" s="14"/>
      <c r="ACS23" s="10"/>
      <c r="ACT23"/>
      <c r="ACU23" s="10"/>
      <c r="ACV23"/>
      <c r="ACW23"/>
      <c r="ACX23"/>
      <c r="ACY23" s="14"/>
      <c r="ACZ23" s="10"/>
      <c r="ADA23"/>
      <c r="ADB23" s="10"/>
      <c r="ADC23"/>
      <c r="ADD23"/>
      <c r="ADE23"/>
      <c r="ADF23" s="14"/>
      <c r="ADG23" s="10"/>
      <c r="ADH23"/>
      <c r="ADI23" s="10"/>
      <c r="ADJ23"/>
      <c r="ADK23"/>
      <c r="ADL23"/>
      <c r="ADM23" s="14"/>
      <c r="ADN23" s="10"/>
      <c r="ADO23"/>
      <c r="ADP23" s="10"/>
      <c r="ADQ23"/>
      <c r="ADR23"/>
      <c r="ADS23"/>
      <c r="ADT23" s="14"/>
      <c r="ADU23" s="10"/>
      <c r="ADV23"/>
      <c r="ADW23" s="10"/>
      <c r="ADX23"/>
      <c r="ADY23"/>
      <c r="ADZ23"/>
      <c r="AEA23" s="14"/>
      <c r="AEB23" s="10"/>
      <c r="AEC23"/>
      <c r="AED23" s="10"/>
      <c r="AEE23"/>
      <c r="AEF23"/>
      <c r="AEG23"/>
      <c r="AEH23" s="14"/>
      <c r="AEI23" s="10"/>
      <c r="AEJ23"/>
      <c r="AEK23" s="10"/>
      <c r="AEL23"/>
      <c r="AEM23"/>
      <c r="AEN23"/>
      <c r="AEO23" s="14"/>
      <c r="AEP23" s="10"/>
      <c r="AEQ23"/>
      <c r="AER23" s="10"/>
      <c r="AES23"/>
      <c r="AET23"/>
      <c r="AEU23"/>
      <c r="AEV23" s="14"/>
      <c r="AEW23" s="10"/>
      <c r="AEX23"/>
      <c r="AEY23" s="10"/>
      <c r="AEZ23"/>
      <c r="AFA23"/>
      <c r="AFB23"/>
      <c r="AFC23" s="14"/>
      <c r="AFD23" s="10"/>
      <c r="AFE23"/>
      <c r="AFF23" s="10"/>
      <c r="AFG23"/>
      <c r="AFH23"/>
      <c r="AFI23"/>
      <c r="AFJ23" s="14"/>
      <c r="AFK23" s="10"/>
      <c r="AFL23"/>
      <c r="AFM23" s="10"/>
      <c r="AFN23"/>
      <c r="AFO23"/>
      <c r="AFP23"/>
      <c r="AFQ23" s="14"/>
      <c r="AFR23" s="10"/>
      <c r="AFS23"/>
      <c r="AFT23" s="10"/>
      <c r="AFU23"/>
      <c r="AFV23"/>
      <c r="AFW23"/>
      <c r="AFX23" s="14"/>
      <c r="AFY23" s="10"/>
      <c r="AFZ23"/>
      <c r="AGA23" s="10"/>
      <c r="AGB23"/>
      <c r="AGC23"/>
      <c r="AGD23"/>
      <c r="AGE23" s="14"/>
      <c r="AGF23" s="10"/>
      <c r="AGG23"/>
      <c r="AGH23" s="10"/>
      <c r="AGI23"/>
      <c r="AGJ23"/>
      <c r="AGK23"/>
      <c r="AGL23" s="14"/>
      <c r="AGM23" s="10"/>
      <c r="AGN23"/>
      <c r="AGO23" s="10"/>
      <c r="AGP23"/>
      <c r="AGQ23"/>
      <c r="AGR23"/>
      <c r="AGS23" s="14"/>
      <c r="AGT23" s="10"/>
      <c r="AGU23"/>
      <c r="AGV23" s="10"/>
      <c r="AGW23"/>
      <c r="AGX23"/>
      <c r="AGY23"/>
      <c r="AGZ23" s="14"/>
      <c r="AHA23" s="10"/>
      <c r="AHB23"/>
      <c r="AHC23" s="10"/>
      <c r="AHD23"/>
      <c r="AHE23"/>
      <c r="AHF23"/>
      <c r="AHG23" s="14"/>
      <c r="AHH23" s="10"/>
      <c r="AHI23"/>
      <c r="AHJ23" s="10"/>
      <c r="AHK23"/>
      <c r="AHL23"/>
      <c r="AHM23"/>
      <c r="AHN23" s="14"/>
      <c r="AHO23" s="10"/>
      <c r="AHP23"/>
      <c r="AHQ23" s="10"/>
      <c r="AHR23"/>
      <c r="AHS23"/>
      <c r="AHT23"/>
      <c r="AHU23" s="14"/>
      <c r="AHV23" s="10"/>
      <c r="AHW23"/>
      <c r="AHX23" s="10"/>
      <c r="AHY23"/>
      <c r="AHZ23"/>
      <c r="AIA23"/>
      <c r="AIB23" s="14"/>
      <c r="AIC23" s="10"/>
      <c r="AID23"/>
      <c r="AIE23" s="10"/>
      <c r="AIF23"/>
      <c r="AIG23"/>
      <c r="AIH23"/>
      <c r="AII23" s="14"/>
      <c r="AIJ23" s="10"/>
      <c r="AIK23"/>
      <c r="AIL23" s="10"/>
      <c r="AIM23"/>
      <c r="AIN23"/>
      <c r="AIO23"/>
      <c r="AIP23" s="14"/>
      <c r="AIQ23" s="10"/>
      <c r="AIR23"/>
      <c r="AIS23" s="10"/>
      <c r="AIT23"/>
      <c r="AIU23"/>
      <c r="AIV23"/>
      <c r="AIW23" s="14"/>
      <c r="AIX23" s="10"/>
      <c r="AIY23"/>
      <c r="AIZ23" s="10"/>
      <c r="AJA23"/>
      <c r="AJB23"/>
      <c r="AJC23"/>
      <c r="AJD23" s="14"/>
      <c r="AJE23" s="10"/>
      <c r="AJF23"/>
      <c r="AJG23" s="10"/>
      <c r="AJH23"/>
      <c r="AJI23"/>
      <c r="AJJ23"/>
      <c r="AJK23" s="14"/>
      <c r="AJL23" s="10"/>
      <c r="AJM23"/>
      <c r="AJN23" s="10"/>
      <c r="AJO23"/>
      <c r="AJP23"/>
      <c r="AJQ23"/>
      <c r="AJR23" s="14"/>
      <c r="AJS23" s="26"/>
      <c r="AJT23"/>
      <c r="AJU23" s="10"/>
      <c r="AJV23"/>
      <c r="AJW23"/>
      <c r="AJX23"/>
      <c r="AJY23" s="14"/>
      <c r="AJZ23" s="26"/>
      <c r="AKA23"/>
      <c r="AKB23" s="10"/>
      <c r="AKC23"/>
      <c r="AKD23"/>
      <c r="AKE23"/>
      <c r="AKF23" s="39"/>
      <c r="AKG23" s="81"/>
      <c r="AKH23" s="10"/>
      <c r="AKI23" s="10"/>
      <c r="AKJ23" s="14"/>
      <c r="AKK23" s="14"/>
      <c r="AKL23"/>
      <c r="AKM23" s="10"/>
      <c r="AKN23"/>
      <c r="AKO23" s="10"/>
      <c r="AKP23" s="6"/>
      <c r="AKQ23"/>
      <c r="AKR23"/>
      <c r="AKS23" s="14"/>
      <c r="AKT23" s="10"/>
      <c r="AKU23"/>
      <c r="AKV23" s="10"/>
      <c r="AKW23"/>
      <c r="AKX23"/>
      <c r="AKY23"/>
      <c r="AKZ23" s="14"/>
      <c r="ALA23" s="10"/>
      <c r="ALB23"/>
      <c r="ALC23" s="10"/>
      <c r="ALD23"/>
      <c r="ALE23"/>
      <c r="ALF23"/>
      <c r="ALG23" s="14"/>
      <c r="ALH23" s="10"/>
      <c r="ALI23"/>
      <c r="ALJ23" s="10"/>
      <c r="ALK23"/>
      <c r="ALL23"/>
      <c r="ALM23"/>
      <c r="ALN23" s="14"/>
      <c r="ALO23" s="10"/>
      <c r="ALP23"/>
      <c r="ALQ23" s="10"/>
      <c r="ALR23"/>
      <c r="ALS23"/>
      <c r="ALT23"/>
      <c r="ALU23" s="14"/>
      <c r="ALV23" s="10"/>
      <c r="ALW23"/>
      <c r="ALX23" s="10"/>
      <c r="ALY23"/>
      <c r="ALZ23"/>
      <c r="AMA23"/>
      <c r="AMB23" s="14"/>
      <c r="AMC23" s="10"/>
      <c r="AMD23"/>
      <c r="AME23" s="10"/>
      <c r="AMF23"/>
      <c r="AMG23"/>
      <c r="AMH23"/>
      <c r="AMI23" s="14"/>
      <c r="AMJ23" s="10"/>
      <c r="AMK23"/>
      <c r="AML23" s="10"/>
      <c r="AMM23"/>
      <c r="AMN23"/>
      <c r="AMO23"/>
      <c r="AMP23" s="14"/>
      <c r="AMQ23" s="10"/>
      <c r="AMR23"/>
      <c r="AMS23" s="10"/>
      <c r="AMT23"/>
      <c r="AMU23"/>
      <c r="AMV23"/>
      <c r="AMW23" s="14"/>
      <c r="AMX23" s="10"/>
      <c r="AMY23"/>
      <c r="AMZ23" s="10"/>
      <c r="ANA23"/>
      <c r="ANB23"/>
      <c r="ANC23"/>
      <c r="AND23" s="14"/>
      <c r="ANE23" s="10"/>
      <c r="ANF23"/>
      <c r="ANG23" s="10"/>
      <c r="ANH23"/>
      <c r="ANI23"/>
      <c r="ANJ23"/>
      <c r="ANK23" s="14"/>
      <c r="ANL23" s="10"/>
      <c r="ANM23"/>
      <c r="ANN23" s="10"/>
      <c r="ANO23"/>
      <c r="ANP23"/>
      <c r="ANQ23"/>
      <c r="ANR23" s="14"/>
      <c r="ANS23" s="10"/>
      <c r="ANT23"/>
      <c r="ANU23" s="10"/>
      <c r="ANV23"/>
      <c r="ANW23"/>
      <c r="ANX23"/>
      <c r="ANY23" s="14"/>
      <c r="ANZ23" s="10"/>
      <c r="AOA23"/>
      <c r="AOB23" s="10"/>
      <c r="AOC23"/>
      <c r="AOD23"/>
      <c r="AOE23"/>
      <c r="AOF23" s="14"/>
      <c r="AOG23" s="10"/>
      <c r="AOH23"/>
      <c r="AOI23" s="10"/>
      <c r="AOJ23"/>
      <c r="AOK23"/>
      <c r="AOL23"/>
      <c r="AOM23" s="14"/>
      <c r="AON23" s="10"/>
      <c r="AOO23"/>
      <c r="AOP23" s="10"/>
      <c r="AOQ23"/>
      <c r="AOR23"/>
      <c r="AOS23"/>
      <c r="AOT23" s="14"/>
      <c r="AOU23" s="10"/>
      <c r="AOV23"/>
      <c r="AOW23" s="10"/>
      <c r="AOX23"/>
      <c r="AOY23"/>
      <c r="AOZ23"/>
      <c r="APA23" s="14"/>
      <c r="APB23" s="10"/>
      <c r="APC23"/>
      <c r="APD23" s="10"/>
      <c r="APE23"/>
      <c r="APF23"/>
      <c r="APG23"/>
      <c r="APH23" s="14"/>
      <c r="API23" s="10"/>
      <c r="APJ23"/>
      <c r="APK23" s="10"/>
      <c r="APL23"/>
      <c r="APM23"/>
      <c r="APN23"/>
      <c r="APO23" s="14"/>
      <c r="APP23" s="10"/>
      <c r="APQ23"/>
      <c r="APR23" s="10"/>
      <c r="APS23"/>
      <c r="APT23"/>
      <c r="APU23"/>
      <c r="APV23" s="14"/>
      <c r="APW23" s="10"/>
      <c r="APX23"/>
      <c r="APY23" s="10"/>
      <c r="APZ23"/>
      <c r="AQA23"/>
      <c r="AQB23"/>
      <c r="AQC23" s="14"/>
      <c r="AQD23" s="10"/>
      <c r="AQE23"/>
      <c r="AQF23" s="10"/>
      <c r="AQG23"/>
      <c r="AQH23"/>
      <c r="AQI23"/>
      <c r="AQJ23" s="14"/>
      <c r="AQK23" s="10"/>
      <c r="AQL23"/>
      <c r="AQM23" s="10"/>
      <c r="AQN23"/>
      <c r="AQO23"/>
      <c r="AQP23"/>
      <c r="AQQ23" s="14"/>
      <c r="AQR23" s="10"/>
      <c r="AQS23"/>
      <c r="AQT23" s="10"/>
      <c r="AQU23"/>
      <c r="AQV23"/>
      <c r="AQW23"/>
      <c r="AQX23" s="14"/>
      <c r="AQY23" s="10"/>
      <c r="AQZ23"/>
      <c r="ARA23" s="10"/>
      <c r="ARB23"/>
      <c r="ARC23"/>
      <c r="ARD23"/>
      <c r="ARE23" s="14"/>
      <c r="ARF23" s="10"/>
      <c r="ARG23"/>
      <c r="ARH23" s="10"/>
      <c r="ARI23"/>
      <c r="ARJ23"/>
      <c r="ARK23"/>
      <c r="ARL23" s="14"/>
      <c r="ARM23" s="10"/>
      <c r="ARN23"/>
      <c r="ARO23" s="10"/>
      <c r="ARP23"/>
      <c r="ARQ23"/>
      <c r="ARR23"/>
      <c r="ARS23" s="14"/>
      <c r="ART23" s="10"/>
      <c r="ARU23"/>
      <c r="ARV23" s="10"/>
      <c r="ARW23"/>
      <c r="ARX23"/>
      <c r="ARY23"/>
      <c r="ARZ23" s="14"/>
      <c r="ASA23" s="10"/>
      <c r="ASB23"/>
      <c r="ASC23" s="10"/>
      <c r="ASD23"/>
      <c r="ASE23"/>
      <c r="ASF23"/>
      <c r="ASG23" s="14"/>
      <c r="ASH23" s="10"/>
      <c r="ASI23"/>
      <c r="ASJ23" s="10"/>
      <c r="ASK23"/>
      <c r="ASL23"/>
      <c r="ASM23"/>
      <c r="ASN23" s="14"/>
      <c r="ASO23" s="10"/>
      <c r="ASP23"/>
      <c r="ASQ23" s="10"/>
      <c r="ASR23"/>
      <c r="ASS23"/>
      <c r="AST23"/>
      <c r="ASU23" s="14"/>
      <c r="ASV23" s="26"/>
      <c r="ASW23"/>
      <c r="ASX23" s="10"/>
      <c r="ASY23"/>
      <c r="ASZ23"/>
      <c r="ATA23"/>
      <c r="ATB23" s="14"/>
      <c r="ATC23" s="26"/>
      <c r="ATD23"/>
      <c r="ATE23" s="10"/>
      <c r="ATF23"/>
      <c r="ATG23"/>
      <c r="ATH23"/>
      <c r="ATI23" s="39"/>
      <c r="ATJ23" s="81"/>
      <c r="ATK23" s="10"/>
      <c r="ATL23" s="10"/>
      <c r="ATM23" s="14"/>
      <c r="ATN23" s="14"/>
      <c r="ATO23"/>
      <c r="ATP23" s="10"/>
      <c r="ATQ23"/>
      <c r="ATR23" s="10"/>
      <c r="ATS23" s="6"/>
      <c r="ATT23"/>
      <c r="ATU23"/>
      <c r="ATV23" s="14"/>
      <c r="ATW23" s="10"/>
      <c r="ATX23"/>
      <c r="ATY23" s="10"/>
      <c r="ATZ23"/>
      <c r="AUA23"/>
      <c r="AUB23"/>
      <c r="AUC23" s="14"/>
      <c r="AUD23" s="10"/>
      <c r="AUE23"/>
      <c r="AUF23" s="10"/>
      <c r="AUG23"/>
      <c r="AUH23"/>
      <c r="AUI23"/>
      <c r="AUJ23" s="14"/>
      <c r="AUK23" s="10"/>
      <c r="AUL23"/>
      <c r="AUM23" s="10"/>
      <c r="AUN23"/>
      <c r="AUO23"/>
      <c r="AUP23"/>
      <c r="AUQ23" s="14"/>
      <c r="AUR23" s="10"/>
      <c r="AUS23"/>
      <c r="AUT23" s="10"/>
      <c r="AUU23"/>
      <c r="AUV23"/>
      <c r="AUW23"/>
      <c r="AUX23" s="14"/>
      <c r="AUY23" s="10"/>
      <c r="AUZ23"/>
      <c r="AVA23" s="10"/>
      <c r="AVB23"/>
      <c r="AVC23"/>
      <c r="AVD23"/>
      <c r="AVE23" s="14"/>
      <c r="AVF23" s="10"/>
      <c r="AVG23"/>
      <c r="AVH23" s="10"/>
      <c r="AVI23"/>
      <c r="AVJ23"/>
      <c r="AVK23"/>
      <c r="AVL23" s="14"/>
      <c r="AVM23" s="10"/>
      <c r="AVN23"/>
      <c r="AVO23" s="10"/>
      <c r="AVP23"/>
      <c r="AVQ23"/>
      <c r="AVR23"/>
      <c r="AVS23" s="14"/>
      <c r="AVT23" s="10"/>
      <c r="AVU23"/>
      <c r="AVV23" s="10"/>
      <c r="AVW23"/>
      <c r="AVX23"/>
      <c r="AVY23"/>
      <c r="AVZ23" s="14"/>
      <c r="AWA23" s="10"/>
      <c r="AWB23"/>
      <c r="AWC23" s="10"/>
      <c r="AWD23"/>
      <c r="AWE23"/>
      <c r="AWF23"/>
      <c r="AWG23" s="14"/>
      <c r="AWH23" s="10"/>
      <c r="AWI23"/>
      <c r="AWJ23" s="10"/>
      <c r="AWK23"/>
      <c r="AWL23"/>
      <c r="AWM23"/>
      <c r="AWN23" s="14"/>
      <c r="AWO23" s="10"/>
      <c r="AWP23"/>
      <c r="AWQ23" s="10"/>
      <c r="AWR23"/>
      <c r="AWS23"/>
      <c r="AWT23"/>
      <c r="AWU23" s="14"/>
      <c r="AWV23" s="10"/>
      <c r="AWW23"/>
      <c r="AWX23" s="10"/>
      <c r="AWY23"/>
      <c r="AWZ23"/>
      <c r="AXA23"/>
      <c r="AXB23" s="14"/>
      <c r="AXC23" s="10"/>
      <c r="AXD23"/>
      <c r="AXE23" s="10"/>
      <c r="AXF23"/>
      <c r="AXG23"/>
      <c r="AXH23"/>
      <c r="AXI23" s="14"/>
      <c r="AXJ23" s="10"/>
      <c r="AXK23"/>
      <c r="AXL23" s="10"/>
      <c r="AXM23"/>
      <c r="AXN23"/>
      <c r="AXO23"/>
      <c r="AXP23" s="14"/>
      <c r="AXQ23" s="10"/>
      <c r="AXR23"/>
      <c r="AXS23" s="10"/>
      <c r="AXT23"/>
      <c r="AXU23"/>
      <c r="AXV23"/>
      <c r="AXW23" s="14"/>
      <c r="AXX23" s="10"/>
      <c r="AXY23"/>
      <c r="AXZ23" s="10"/>
      <c r="AYA23"/>
      <c r="AYB23"/>
      <c r="AYC23"/>
      <c r="AYD23" s="14"/>
      <c r="AYE23" s="10"/>
      <c r="AYF23"/>
      <c r="AYG23" s="10"/>
      <c r="AYH23"/>
      <c r="AYI23"/>
      <c r="AYJ23"/>
      <c r="AYK23" s="14"/>
      <c r="AYL23" s="10"/>
      <c r="AYM23"/>
      <c r="AYN23" s="10"/>
      <c r="AYO23"/>
      <c r="AYP23"/>
      <c r="AYQ23"/>
      <c r="AYR23" s="14"/>
      <c r="AYS23" s="10"/>
      <c r="AYT23"/>
      <c r="AYU23" s="10"/>
      <c r="AYV23"/>
      <c r="AYW23"/>
      <c r="AYX23"/>
      <c r="AYY23" s="14"/>
      <c r="AYZ23" s="10"/>
      <c r="AZA23"/>
      <c r="AZB23" s="10"/>
      <c r="AZC23"/>
      <c r="AZD23"/>
      <c r="AZE23"/>
      <c r="AZF23" s="14"/>
      <c r="AZG23" s="10"/>
      <c r="AZH23"/>
      <c r="AZI23" s="10"/>
      <c r="AZJ23"/>
      <c r="AZK23"/>
      <c r="AZL23"/>
      <c r="AZM23" s="14"/>
      <c r="AZN23" s="10"/>
      <c r="AZO23"/>
      <c r="AZP23" s="10"/>
      <c r="AZQ23"/>
      <c r="AZR23"/>
      <c r="AZS23"/>
      <c r="AZT23" s="14"/>
      <c r="AZU23" s="10"/>
      <c r="AZV23"/>
      <c r="AZW23" s="10"/>
      <c r="AZX23"/>
      <c r="AZY23"/>
      <c r="AZZ23"/>
      <c r="BAA23" s="14"/>
      <c r="BAB23" s="10"/>
      <c r="BAC23"/>
      <c r="BAD23" s="10"/>
      <c r="BAE23"/>
      <c r="BAF23"/>
      <c r="BAG23"/>
      <c r="BAH23" s="14"/>
      <c r="BAI23" s="10"/>
      <c r="BAJ23"/>
      <c r="BAK23" s="10"/>
      <c r="BAL23"/>
      <c r="BAM23"/>
      <c r="BAN23"/>
      <c r="BAO23" s="14"/>
      <c r="BAP23" s="10"/>
      <c r="BAQ23"/>
      <c r="BAR23" s="10"/>
      <c r="BAS23"/>
      <c r="BAT23"/>
      <c r="BAU23"/>
      <c r="BAV23" s="14"/>
      <c r="BAW23" s="10"/>
      <c r="BAX23"/>
      <c r="BAY23" s="10"/>
      <c r="BAZ23"/>
      <c r="BBA23"/>
      <c r="BBB23"/>
      <c r="BBC23" s="14"/>
      <c r="BBD23" s="10"/>
      <c r="BBE23"/>
      <c r="BBF23" s="10"/>
      <c r="BBG23"/>
      <c r="BBH23"/>
      <c r="BBI23"/>
      <c r="BBJ23" s="14"/>
      <c r="BBK23" s="10"/>
      <c r="BBL23"/>
      <c r="BBM23" s="10"/>
      <c r="BBN23"/>
      <c r="BBO23"/>
      <c r="BBP23"/>
      <c r="BBQ23" s="14"/>
      <c r="BBR23" s="10"/>
      <c r="BBS23"/>
      <c r="BBT23" s="10"/>
      <c r="BBU23"/>
      <c r="BBV23"/>
      <c r="BBW23"/>
      <c r="BBX23" s="14"/>
      <c r="BBY23" s="26"/>
      <c r="BBZ23"/>
      <c r="BCA23" s="10"/>
      <c r="BCB23"/>
      <c r="BCC23"/>
      <c r="BCD23"/>
      <c r="BCE23" s="14"/>
      <c r="BCF23" s="26"/>
      <c r="BCG23"/>
      <c r="BCH23" s="10"/>
      <c r="BCI23"/>
      <c r="BCJ23"/>
      <c r="BCK23"/>
      <c r="BCL23" s="39"/>
      <c r="BCM23" s="81"/>
      <c r="BCN23" s="10"/>
      <c r="BCO23" s="10"/>
      <c r="BCP23" s="14"/>
      <c r="BCQ23" s="14"/>
      <c r="BCR23"/>
      <c r="BCS23" s="10"/>
      <c r="BCT23"/>
      <c r="BCU23" s="10"/>
      <c r="BCV23" s="6"/>
      <c r="BCW23"/>
      <c r="BCX23"/>
      <c r="BCY23" s="14"/>
      <c r="BCZ23" s="10"/>
      <c r="BDA23"/>
      <c r="BDB23" s="10"/>
      <c r="BDC23"/>
      <c r="BDD23"/>
      <c r="BDE23"/>
      <c r="BDF23" s="14"/>
      <c r="BDG23" s="10"/>
      <c r="BDH23"/>
      <c r="BDI23" s="10"/>
      <c r="BDJ23"/>
      <c r="BDK23"/>
      <c r="BDL23"/>
      <c r="BDM23" s="14"/>
      <c r="BDN23" s="10"/>
      <c r="BDO23"/>
      <c r="BDP23" s="10"/>
      <c r="BDQ23"/>
      <c r="BDR23"/>
      <c r="BDS23"/>
      <c r="BDT23" s="14"/>
      <c r="BDU23" s="10"/>
      <c r="BDV23"/>
      <c r="BDW23" s="10"/>
      <c r="BDX23"/>
      <c r="BDY23"/>
      <c r="BDZ23"/>
      <c r="BEA23" s="14"/>
      <c r="BEB23" s="10"/>
      <c r="BEC23"/>
      <c r="BED23" s="10"/>
      <c r="BEE23"/>
      <c r="BEF23"/>
      <c r="BEG23"/>
      <c r="BEH23" s="14"/>
      <c r="BEI23" s="10"/>
      <c r="BEJ23"/>
      <c r="BEK23" s="10"/>
      <c r="BEL23"/>
      <c r="BEM23"/>
      <c r="BEN23"/>
      <c r="BEO23" s="14"/>
      <c r="BEP23" s="10"/>
      <c r="BEQ23"/>
      <c r="BER23" s="10"/>
      <c r="BES23"/>
      <c r="BET23"/>
      <c r="BEU23"/>
      <c r="BEV23" s="14"/>
      <c r="BEW23" s="10"/>
      <c r="BEX23"/>
      <c r="BEY23" s="10"/>
      <c r="BEZ23"/>
      <c r="BFA23"/>
      <c r="BFB23"/>
      <c r="BFC23" s="14"/>
      <c r="BFD23" s="10"/>
      <c r="BFE23"/>
      <c r="BFF23" s="10"/>
      <c r="BFG23"/>
      <c r="BFH23"/>
      <c r="BFI23"/>
      <c r="BFJ23" s="14"/>
      <c r="BFK23" s="10"/>
      <c r="BFL23"/>
      <c r="BFM23" s="10"/>
      <c r="BFN23"/>
      <c r="BFO23"/>
      <c r="BFP23"/>
      <c r="BFQ23" s="14"/>
      <c r="BFR23" s="10"/>
      <c r="BFS23"/>
      <c r="BFT23" s="10"/>
      <c r="BFU23"/>
      <c r="BFV23"/>
      <c r="BFW23"/>
      <c r="BFX23" s="14"/>
      <c r="BFY23" s="10"/>
      <c r="BFZ23"/>
      <c r="BGA23" s="10"/>
      <c r="BGB23"/>
      <c r="BGC23"/>
      <c r="BGD23"/>
      <c r="BGE23" s="14"/>
      <c r="BGF23" s="10"/>
      <c r="BGG23"/>
      <c r="BGH23" s="10"/>
      <c r="BGI23"/>
      <c r="BGJ23"/>
      <c r="BGK23"/>
      <c r="BGL23" s="14"/>
      <c r="BGM23" s="10"/>
      <c r="BGN23"/>
      <c r="BGO23" s="10"/>
      <c r="BGP23"/>
      <c r="BGQ23"/>
      <c r="BGR23"/>
      <c r="BGS23" s="14"/>
      <c r="BGT23" s="10"/>
      <c r="BGU23"/>
      <c r="BGV23" s="10"/>
      <c r="BGW23"/>
      <c r="BGX23"/>
      <c r="BGY23"/>
      <c r="BGZ23" s="14"/>
      <c r="BHA23" s="10"/>
      <c r="BHB23"/>
      <c r="BHC23" s="10"/>
      <c r="BHD23"/>
      <c r="BHE23"/>
      <c r="BHF23"/>
      <c r="BHG23" s="14"/>
      <c r="BHH23" s="10"/>
      <c r="BHI23"/>
      <c r="BHJ23" s="10"/>
      <c r="BHK23"/>
      <c r="BHL23"/>
      <c r="BHM23"/>
      <c r="BHN23" s="14"/>
      <c r="BHO23" s="10"/>
      <c r="BHP23"/>
      <c r="BHQ23" s="10"/>
      <c r="BHR23"/>
      <c r="BHS23"/>
      <c r="BHT23"/>
      <c r="BHU23" s="14"/>
      <c r="BHV23" s="10"/>
      <c r="BHW23"/>
      <c r="BHX23" s="10"/>
      <c r="BHY23"/>
      <c r="BHZ23"/>
      <c r="BIA23"/>
      <c r="BIB23" s="14"/>
      <c r="BIC23" s="10"/>
      <c r="BID23"/>
      <c r="BIE23" s="10"/>
      <c r="BIF23"/>
      <c r="BIG23"/>
      <c r="BIH23"/>
      <c r="BII23" s="14"/>
      <c r="BIJ23" s="10"/>
      <c r="BIK23"/>
      <c r="BIL23" s="10"/>
      <c r="BIM23"/>
      <c r="BIN23"/>
      <c r="BIO23"/>
      <c r="BIP23" s="14"/>
      <c r="BIQ23" s="10"/>
      <c r="BIR23"/>
      <c r="BIS23" s="10"/>
      <c r="BIT23"/>
      <c r="BIU23"/>
      <c r="BIV23"/>
      <c r="BIW23" s="14"/>
      <c r="BIX23" s="10"/>
      <c r="BIY23"/>
      <c r="BIZ23" s="10"/>
      <c r="BJA23"/>
      <c r="BJB23"/>
      <c r="BJC23"/>
      <c r="BJD23" s="14"/>
      <c r="BJE23" s="10"/>
      <c r="BJF23"/>
      <c r="BJG23" s="10"/>
      <c r="BJH23"/>
      <c r="BJI23"/>
      <c r="BJJ23"/>
      <c r="BJK23" s="14"/>
      <c r="BJL23" s="10"/>
      <c r="BJM23"/>
      <c r="BJN23" s="10"/>
      <c r="BJO23"/>
      <c r="BJP23"/>
      <c r="BJQ23"/>
      <c r="BJR23" s="14"/>
      <c r="BJS23" s="10"/>
      <c r="BJT23"/>
      <c r="BJU23" s="10"/>
      <c r="BJV23"/>
      <c r="BJW23"/>
      <c r="BJX23"/>
      <c r="BJY23" s="14"/>
      <c r="BJZ23" s="10"/>
      <c r="BKA23"/>
      <c r="BKB23" s="10"/>
      <c r="BKC23"/>
      <c r="BKD23"/>
      <c r="BKE23"/>
      <c r="BKF23" s="14"/>
      <c r="BKG23" s="10"/>
      <c r="BKH23"/>
      <c r="BKI23" s="10"/>
      <c r="BKJ23"/>
      <c r="BKK23"/>
      <c r="BKL23"/>
      <c r="BKM23" s="14"/>
      <c r="BKN23" s="10"/>
      <c r="BKO23"/>
      <c r="BKP23" s="10"/>
      <c r="BKQ23"/>
      <c r="BKR23"/>
      <c r="BKS23"/>
      <c r="BKT23" s="14"/>
      <c r="BKU23" s="10"/>
      <c r="BKV23"/>
      <c r="BKW23" s="10"/>
      <c r="BKX23"/>
      <c r="BKY23"/>
      <c r="BKZ23"/>
      <c r="BLA23" s="14"/>
      <c r="BLB23" s="26"/>
      <c r="BLC23"/>
      <c r="BLD23" s="10"/>
      <c r="BLE23"/>
      <c r="BLF23"/>
      <c r="BLG23"/>
      <c r="BLH23" s="14"/>
      <c r="BLI23" s="26"/>
      <c r="BLJ23"/>
      <c r="BLK23" s="10"/>
      <c r="BLL23"/>
      <c r="BLM23"/>
      <c r="BLN23"/>
      <c r="BLO23" s="39"/>
      <c r="BLP23" s="81"/>
      <c r="BLQ23" s="10"/>
      <c r="BLR23" s="10"/>
      <c r="BLS23" s="14"/>
      <c r="BLT23" s="14"/>
      <c r="BLU23"/>
      <c r="BLV23" s="10"/>
      <c r="BLW23"/>
      <c r="BLX23" s="10"/>
      <c r="BLY23" s="6"/>
      <c r="BLZ23"/>
      <c r="BMA23"/>
      <c r="BMB23" s="14"/>
      <c r="BMC23" s="10"/>
      <c r="BMD23"/>
      <c r="BME23" s="10"/>
      <c r="BMF23"/>
      <c r="BMG23"/>
      <c r="BMH23"/>
      <c r="BMI23" s="14"/>
      <c r="BMJ23" s="10"/>
      <c r="BMK23"/>
      <c r="BML23" s="10"/>
      <c r="BMM23"/>
      <c r="BMN23"/>
      <c r="BMO23"/>
      <c r="BMP23" s="14"/>
      <c r="BMQ23" s="10"/>
      <c r="BMR23"/>
      <c r="BMS23" s="10"/>
      <c r="BMT23"/>
      <c r="BMU23"/>
      <c r="BMV23"/>
      <c r="BMW23" s="14"/>
      <c r="BMX23" s="10"/>
      <c r="BMY23"/>
      <c r="BMZ23" s="10"/>
      <c r="BNA23"/>
      <c r="BNB23"/>
      <c r="BNC23"/>
      <c r="BND23" s="14"/>
      <c r="BNE23" s="10"/>
      <c r="BNF23"/>
      <c r="BNG23" s="10"/>
      <c r="BNH23"/>
      <c r="BNI23"/>
      <c r="BNJ23"/>
      <c r="BNK23" s="14"/>
      <c r="BNL23" s="10"/>
      <c r="BNM23"/>
      <c r="BNN23" s="10"/>
      <c r="BNO23"/>
      <c r="BNP23"/>
      <c r="BNQ23"/>
      <c r="BNR23" s="14"/>
      <c r="BNS23" s="10"/>
      <c r="BNT23"/>
      <c r="BNU23" s="10"/>
      <c r="BNV23"/>
      <c r="BNW23"/>
      <c r="BNX23"/>
      <c r="BNY23" s="14"/>
      <c r="BNZ23" s="10"/>
      <c r="BOA23"/>
      <c r="BOB23" s="10"/>
      <c r="BOC23"/>
      <c r="BOD23"/>
      <c r="BOE23"/>
      <c r="BOF23" s="14"/>
      <c r="BOG23" s="10"/>
      <c r="BOH23"/>
      <c r="BOI23" s="10"/>
      <c r="BOJ23"/>
      <c r="BOK23"/>
      <c r="BOL23"/>
      <c r="BOM23" s="14"/>
      <c r="BON23" s="10"/>
      <c r="BOO23"/>
      <c r="BOP23" s="10"/>
      <c r="BOQ23"/>
      <c r="BOR23"/>
      <c r="BOS23"/>
      <c r="BOT23" s="14"/>
      <c r="BOU23" s="10"/>
      <c r="BOV23"/>
      <c r="BOW23" s="10"/>
      <c r="BOX23"/>
      <c r="BOY23"/>
      <c r="BOZ23"/>
      <c r="BPA23" s="14"/>
      <c r="BPB23" s="10"/>
      <c r="BPC23"/>
      <c r="BPD23" s="10"/>
      <c r="BPE23"/>
      <c r="BPF23"/>
      <c r="BPG23"/>
      <c r="BPH23" s="14"/>
      <c r="BPI23" s="10"/>
      <c r="BPJ23"/>
      <c r="BPK23" s="10"/>
      <c r="BPL23"/>
      <c r="BPM23"/>
      <c r="BPN23"/>
      <c r="BPO23" s="14"/>
      <c r="BPP23" s="10"/>
      <c r="BPQ23"/>
      <c r="BPR23" s="10"/>
      <c r="BPS23"/>
      <c r="BPT23"/>
      <c r="BPU23"/>
      <c r="BPV23" s="14"/>
      <c r="BPW23" s="10"/>
      <c r="BPX23"/>
      <c r="BPY23" s="10"/>
      <c r="BPZ23"/>
      <c r="BQA23"/>
      <c r="BQB23"/>
      <c r="BQC23" s="14"/>
      <c r="BQD23" s="10"/>
      <c r="BQE23"/>
      <c r="BQF23" s="10"/>
      <c r="BQG23"/>
      <c r="BQH23"/>
      <c r="BQI23"/>
      <c r="BQJ23" s="14"/>
      <c r="BQK23" s="10"/>
      <c r="BQL23"/>
      <c r="BQM23" s="10"/>
      <c r="BQN23"/>
      <c r="BQO23"/>
      <c r="BQP23"/>
      <c r="BQQ23" s="14"/>
      <c r="BQR23" s="10"/>
      <c r="BQS23"/>
      <c r="BQT23" s="10"/>
      <c r="BQU23"/>
      <c r="BQV23"/>
      <c r="BQW23"/>
      <c r="BQX23" s="14"/>
      <c r="BQY23" s="10"/>
      <c r="BQZ23"/>
      <c r="BRA23" s="10"/>
      <c r="BRB23"/>
      <c r="BRC23"/>
      <c r="BRD23"/>
      <c r="BRE23" s="14"/>
      <c r="BRF23" s="10"/>
      <c r="BRG23"/>
      <c r="BRH23" s="10"/>
      <c r="BRI23"/>
      <c r="BRJ23"/>
      <c r="BRK23"/>
      <c r="BRL23" s="14"/>
      <c r="BRM23" s="10"/>
      <c r="BRN23"/>
      <c r="BRO23" s="10"/>
      <c r="BRP23"/>
      <c r="BRQ23"/>
      <c r="BRR23"/>
      <c r="BRS23" s="14"/>
      <c r="BRT23" s="10"/>
      <c r="BRU23"/>
      <c r="BRV23" s="10"/>
      <c r="BRW23"/>
      <c r="BRX23"/>
      <c r="BRY23"/>
      <c r="BRZ23" s="14"/>
      <c r="BSA23" s="10"/>
      <c r="BSB23"/>
      <c r="BSC23" s="10"/>
      <c r="BSD23"/>
      <c r="BSE23"/>
      <c r="BSF23"/>
      <c r="BSG23" s="14"/>
      <c r="BSH23" s="10"/>
      <c r="BSI23"/>
      <c r="BSJ23" s="10"/>
      <c r="BSK23"/>
      <c r="BSL23"/>
      <c r="BSM23"/>
      <c r="BSN23" s="14"/>
      <c r="BSO23" s="10"/>
      <c r="BSP23"/>
      <c r="BSQ23" s="10"/>
      <c r="BSR23"/>
      <c r="BSS23"/>
      <c r="BST23"/>
      <c r="BSU23" s="14"/>
      <c r="BSV23" s="10"/>
      <c r="BSW23"/>
      <c r="BSX23" s="10"/>
      <c r="BSY23"/>
      <c r="BSZ23"/>
      <c r="BTA23"/>
      <c r="BTB23" s="14"/>
      <c r="BTC23" s="10"/>
      <c r="BTD23"/>
      <c r="BTE23" s="10"/>
      <c r="BTF23"/>
      <c r="BTG23"/>
      <c r="BTH23"/>
      <c r="BTI23" s="14"/>
      <c r="BTJ23" s="10"/>
      <c r="BTK23"/>
      <c r="BTL23" s="10"/>
      <c r="BTM23"/>
      <c r="BTN23"/>
      <c r="BTO23"/>
      <c r="BTP23" s="14"/>
      <c r="BTQ23" s="10"/>
      <c r="BTR23"/>
      <c r="BTS23" s="10"/>
      <c r="BTT23"/>
      <c r="BTU23"/>
      <c r="BTV23"/>
      <c r="BTW23" s="14"/>
      <c r="BTX23" s="10"/>
      <c r="BTY23"/>
      <c r="BTZ23" s="10"/>
      <c r="BUA23"/>
      <c r="BUB23"/>
      <c r="BUC23"/>
      <c r="BUD23" s="14"/>
      <c r="BUE23" s="26"/>
      <c r="BUF23"/>
      <c r="BUG23" s="10"/>
      <c r="BUH23"/>
      <c r="BUI23"/>
      <c r="BUJ23"/>
      <c r="BUK23" s="14"/>
      <c r="BUL23" s="26"/>
      <c r="BUM23"/>
      <c r="BUN23" s="10"/>
      <c r="BUO23"/>
      <c r="BUP23"/>
      <c r="BUQ23"/>
      <c r="BUR23" s="39"/>
      <c r="BUS23" s="81"/>
      <c r="BUT23" s="10"/>
      <c r="BUU23" s="10"/>
      <c r="BUV23" s="14"/>
      <c r="BUW23" s="14"/>
      <c r="BUX23"/>
      <c r="BUY23" s="10"/>
      <c r="BUZ23"/>
      <c r="BVA23" s="10"/>
      <c r="BVB23" s="6"/>
      <c r="BVC23"/>
      <c r="BVD23"/>
      <c r="BVE23" s="14"/>
      <c r="BVF23" s="10"/>
      <c r="BVG23"/>
      <c r="BVH23" s="10"/>
      <c r="BVI23"/>
      <c r="BVJ23"/>
      <c r="BVK23"/>
      <c r="BVL23" s="14"/>
      <c r="BVM23" s="10"/>
      <c r="BVN23"/>
      <c r="BVO23" s="10"/>
      <c r="BVP23"/>
      <c r="BVQ23"/>
      <c r="BVR23"/>
      <c r="BVS23" s="14"/>
      <c r="BVT23" s="10"/>
      <c r="BVU23"/>
      <c r="BVV23" s="10"/>
      <c r="BVW23"/>
      <c r="BVX23"/>
      <c r="BVY23"/>
      <c r="BVZ23" s="14"/>
      <c r="BWA23" s="10"/>
      <c r="BWB23"/>
      <c r="BWC23" s="10"/>
      <c r="BWD23"/>
      <c r="BWE23"/>
      <c r="BWF23"/>
      <c r="BWG23" s="14"/>
      <c r="BWH23" s="10"/>
      <c r="BWI23"/>
      <c r="BWJ23" s="10"/>
      <c r="BWK23"/>
      <c r="BWL23"/>
      <c r="BWM23"/>
      <c r="BWN23" s="14"/>
      <c r="BWO23" s="10"/>
      <c r="BWP23"/>
      <c r="BWQ23" s="10"/>
      <c r="BWR23"/>
      <c r="BWS23"/>
      <c r="BWT23"/>
      <c r="BWU23" s="14"/>
      <c r="BWV23" s="10"/>
      <c r="BWW23"/>
      <c r="BWX23" s="10"/>
      <c r="BWY23"/>
      <c r="BWZ23"/>
      <c r="BXA23"/>
      <c r="BXB23" s="14"/>
      <c r="BXC23" s="10"/>
      <c r="BXD23"/>
      <c r="BXE23" s="10"/>
      <c r="BXF23"/>
      <c r="BXG23"/>
      <c r="BXH23"/>
      <c r="BXI23" s="14"/>
      <c r="BXJ23" s="10"/>
      <c r="BXK23"/>
      <c r="BXL23" s="10"/>
      <c r="BXM23"/>
      <c r="BXN23"/>
      <c r="BXO23"/>
      <c r="BXP23" s="14"/>
      <c r="BXQ23" s="10"/>
      <c r="BXR23"/>
      <c r="BXS23" s="10"/>
      <c r="BXT23"/>
      <c r="BXU23"/>
      <c r="BXV23"/>
      <c r="BXW23" s="14"/>
      <c r="BXX23" s="10"/>
      <c r="BXY23"/>
      <c r="BXZ23" s="10"/>
      <c r="BYA23"/>
      <c r="BYB23"/>
      <c r="BYC23"/>
      <c r="BYD23" s="14"/>
      <c r="BYE23" s="10"/>
      <c r="BYF23"/>
      <c r="BYG23" s="10"/>
      <c r="BYH23"/>
      <c r="BYI23"/>
      <c r="BYJ23"/>
      <c r="BYK23" s="14"/>
      <c r="BYL23" s="10"/>
      <c r="BYM23"/>
      <c r="BYN23" s="10"/>
      <c r="BYO23"/>
      <c r="BYP23"/>
      <c r="BYQ23"/>
      <c r="BYR23" s="14"/>
      <c r="BYS23" s="10"/>
      <c r="BYT23"/>
      <c r="BYU23" s="10"/>
      <c r="BYV23"/>
      <c r="BYW23"/>
      <c r="BYX23"/>
      <c r="BYY23" s="14"/>
      <c r="BYZ23" s="10"/>
      <c r="BZA23"/>
      <c r="BZB23" s="10"/>
      <c r="BZC23"/>
      <c r="BZD23"/>
      <c r="BZE23"/>
      <c r="BZF23" s="14"/>
      <c r="BZG23" s="10"/>
      <c r="BZH23"/>
      <c r="BZI23" s="10"/>
      <c r="BZJ23"/>
      <c r="BZK23"/>
      <c r="BZL23"/>
      <c r="BZM23" s="14"/>
      <c r="BZN23" s="10"/>
      <c r="BZO23"/>
      <c r="BZP23" s="10"/>
      <c r="BZQ23"/>
      <c r="BZR23"/>
      <c r="BZS23"/>
      <c r="BZT23" s="14"/>
      <c r="BZU23" s="10"/>
      <c r="BZV23"/>
      <c r="BZW23" s="10"/>
      <c r="BZX23"/>
      <c r="BZY23"/>
      <c r="BZZ23"/>
      <c r="CAA23" s="14"/>
      <c r="CAB23" s="10"/>
      <c r="CAC23"/>
      <c r="CAD23" s="10"/>
      <c r="CAE23"/>
      <c r="CAF23"/>
      <c r="CAG23"/>
      <c r="CAH23" s="14"/>
      <c r="CAI23" s="10"/>
      <c r="CAJ23"/>
      <c r="CAK23" s="10"/>
      <c r="CAL23"/>
      <c r="CAM23"/>
      <c r="CAN23"/>
      <c r="CAO23" s="14"/>
      <c r="CAP23" s="10"/>
      <c r="CAQ23"/>
      <c r="CAR23" s="10"/>
      <c r="CAS23"/>
      <c r="CAT23"/>
      <c r="CAU23"/>
      <c r="CAV23" s="14"/>
      <c r="CAW23" s="10"/>
      <c r="CAX23"/>
      <c r="CAY23" s="10"/>
      <c r="CAZ23"/>
      <c r="CBA23"/>
      <c r="CBB23"/>
      <c r="CBC23" s="14"/>
      <c r="CBD23" s="10"/>
      <c r="CBE23"/>
      <c r="CBF23" s="10"/>
      <c r="CBG23"/>
      <c r="CBH23"/>
      <c r="CBI23"/>
      <c r="CBJ23" s="14"/>
      <c r="CBK23" s="10"/>
      <c r="CBL23"/>
      <c r="CBM23" s="10"/>
      <c r="CBN23"/>
      <c r="CBO23"/>
      <c r="CBP23"/>
      <c r="CBQ23" s="14"/>
      <c r="CBR23" s="10"/>
      <c r="CBS23"/>
      <c r="CBT23" s="10"/>
      <c r="CBU23"/>
      <c r="CBV23"/>
      <c r="CBW23"/>
      <c r="CBX23" s="14"/>
      <c r="CBY23" s="10"/>
      <c r="CBZ23"/>
      <c r="CCA23" s="10"/>
      <c r="CCB23"/>
      <c r="CCC23"/>
      <c r="CCD23"/>
      <c r="CCE23" s="14"/>
      <c r="CCF23" s="10"/>
      <c r="CCG23"/>
      <c r="CCH23" s="10"/>
      <c r="CCI23"/>
      <c r="CCJ23"/>
      <c r="CCK23"/>
      <c r="CCL23" s="14"/>
      <c r="CCM23" s="10"/>
      <c r="CCN23"/>
      <c r="CCO23" s="10"/>
      <c r="CCP23"/>
      <c r="CCQ23"/>
      <c r="CCR23"/>
      <c r="CCS23" s="14"/>
      <c r="CCT23" s="10"/>
      <c r="CCU23"/>
      <c r="CCV23" s="10"/>
      <c r="CCW23"/>
      <c r="CCX23"/>
      <c r="CCY23"/>
      <c r="CCZ23" s="14"/>
      <c r="CDA23" s="10"/>
      <c r="CDB23"/>
      <c r="CDC23" s="10"/>
      <c r="CDD23"/>
      <c r="CDE23"/>
      <c r="CDF23"/>
      <c r="CDG23" s="14"/>
      <c r="CDH23" s="26"/>
      <c r="CDI23"/>
      <c r="CDJ23" s="10"/>
      <c r="CDK23"/>
      <c r="CDL23"/>
      <c r="CDM23"/>
      <c r="CDN23" s="14"/>
      <c r="CDO23" s="26"/>
      <c r="CDP23"/>
      <c r="CDQ23" s="10"/>
      <c r="CDR23"/>
      <c r="CDS23"/>
      <c r="CDT23"/>
      <c r="CDU23" s="39"/>
      <c r="CDV23" s="81"/>
      <c r="CDW23" s="10"/>
      <c r="CDX23" s="10"/>
      <c r="CDY23" s="14"/>
      <c r="CDZ23" s="14"/>
      <c r="CEA23"/>
      <c r="CEB23" s="10"/>
      <c r="CEC23"/>
      <c r="CED23" s="10"/>
      <c r="CEE23" s="6"/>
      <c r="CEF23"/>
      <c r="CEG23"/>
      <c r="CEH23" s="14"/>
      <c r="CEI23" s="10"/>
      <c r="CEJ23"/>
      <c r="CEK23" s="10"/>
      <c r="CEL23"/>
      <c r="CEM23"/>
      <c r="CEN23"/>
      <c r="CEO23" s="14"/>
      <c r="CEP23" s="10"/>
      <c r="CEQ23"/>
      <c r="CER23" s="10"/>
      <c r="CES23"/>
      <c r="CET23"/>
      <c r="CEU23"/>
      <c r="CEV23" s="14"/>
      <c r="CEW23" s="10"/>
      <c r="CEX23"/>
      <c r="CEY23" s="10"/>
      <c r="CEZ23"/>
      <c r="CFA23"/>
      <c r="CFB23"/>
      <c r="CFC23" s="14"/>
      <c r="CFD23" s="10"/>
      <c r="CFE23"/>
      <c r="CFF23" s="10"/>
      <c r="CFG23"/>
      <c r="CFH23"/>
      <c r="CFI23"/>
      <c r="CFJ23" s="14"/>
      <c r="CFK23" s="10"/>
      <c r="CFL23"/>
      <c r="CFM23" s="10"/>
      <c r="CFN23"/>
      <c r="CFO23"/>
      <c r="CFP23"/>
      <c r="CFQ23" s="14"/>
      <c r="CFR23" s="10"/>
      <c r="CFS23"/>
      <c r="CFT23" s="10"/>
      <c r="CFU23"/>
      <c r="CFV23"/>
      <c r="CFW23"/>
      <c r="CFX23" s="14"/>
      <c r="CFY23" s="10"/>
      <c r="CFZ23"/>
      <c r="CGA23" s="10"/>
      <c r="CGB23"/>
      <c r="CGC23"/>
      <c r="CGD23"/>
      <c r="CGE23" s="14"/>
      <c r="CGF23" s="10"/>
      <c r="CGG23"/>
      <c r="CGH23" s="10"/>
      <c r="CGI23"/>
      <c r="CGJ23"/>
      <c r="CGK23"/>
      <c r="CGL23" s="14"/>
      <c r="CGM23" s="10"/>
      <c r="CGN23"/>
      <c r="CGO23" s="10"/>
      <c r="CGP23"/>
      <c r="CGQ23"/>
      <c r="CGR23"/>
      <c r="CGS23" s="14"/>
      <c r="CGT23" s="10"/>
      <c r="CGU23"/>
      <c r="CGV23" s="10"/>
      <c r="CGW23"/>
      <c r="CGX23"/>
      <c r="CGY23"/>
      <c r="CGZ23" s="14"/>
      <c r="CHA23" s="10"/>
      <c r="CHB23"/>
      <c r="CHC23" s="10"/>
      <c r="CHD23"/>
      <c r="CHE23"/>
      <c r="CHF23"/>
      <c r="CHG23" s="14"/>
      <c r="CHH23" s="10"/>
      <c r="CHI23"/>
      <c r="CHJ23" s="10"/>
      <c r="CHK23"/>
      <c r="CHL23"/>
      <c r="CHM23"/>
      <c r="CHN23" s="14"/>
      <c r="CHO23" s="10"/>
      <c r="CHP23"/>
      <c r="CHQ23" s="10"/>
      <c r="CHR23"/>
      <c r="CHS23"/>
      <c r="CHT23"/>
      <c r="CHU23" s="14"/>
      <c r="CHV23" s="10"/>
      <c r="CHW23"/>
      <c r="CHX23" s="10"/>
      <c r="CHY23"/>
      <c r="CHZ23"/>
      <c r="CIA23"/>
      <c r="CIB23" s="14"/>
      <c r="CIC23" s="10"/>
      <c r="CID23"/>
      <c r="CIE23" s="10"/>
      <c r="CIF23"/>
      <c r="CIG23"/>
      <c r="CIH23"/>
      <c r="CII23" s="14"/>
      <c r="CIJ23" s="10"/>
      <c r="CIK23"/>
      <c r="CIL23" s="10"/>
      <c r="CIM23"/>
      <c r="CIN23"/>
      <c r="CIO23"/>
      <c r="CIP23" s="14"/>
      <c r="CIQ23" s="10"/>
      <c r="CIR23"/>
      <c r="CIS23" s="10"/>
      <c r="CIT23"/>
      <c r="CIU23"/>
      <c r="CIV23"/>
      <c r="CIW23" s="14"/>
      <c r="CIX23" s="10"/>
      <c r="CIY23"/>
      <c r="CIZ23" s="10"/>
      <c r="CJA23"/>
      <c r="CJB23"/>
      <c r="CJC23"/>
      <c r="CJD23" s="14"/>
      <c r="CJE23" s="10"/>
      <c r="CJF23"/>
      <c r="CJG23" s="10"/>
      <c r="CJH23"/>
      <c r="CJI23"/>
      <c r="CJJ23"/>
      <c r="CJK23" s="14"/>
      <c r="CJL23" s="10"/>
      <c r="CJM23"/>
      <c r="CJN23" s="10"/>
      <c r="CJO23"/>
      <c r="CJP23"/>
      <c r="CJQ23"/>
      <c r="CJR23" s="14"/>
      <c r="CJS23" s="10"/>
      <c r="CJT23"/>
      <c r="CJU23" s="10"/>
      <c r="CJV23"/>
      <c r="CJW23"/>
      <c r="CJX23"/>
      <c r="CJY23" s="14"/>
      <c r="CJZ23" s="10"/>
      <c r="CKA23"/>
      <c r="CKB23" s="10"/>
      <c r="CKC23"/>
      <c r="CKD23"/>
      <c r="CKE23"/>
      <c r="CKF23" s="14"/>
      <c r="CKG23" s="10"/>
      <c r="CKH23"/>
      <c r="CKI23" s="10"/>
      <c r="CKJ23"/>
      <c r="CKK23"/>
      <c r="CKL23"/>
      <c r="CKM23" s="14"/>
      <c r="CKN23" s="10"/>
      <c r="CKO23"/>
      <c r="CKP23" s="10"/>
      <c r="CKQ23"/>
      <c r="CKR23"/>
      <c r="CKS23"/>
      <c r="CKT23" s="14"/>
      <c r="CKU23" s="10"/>
      <c r="CKV23"/>
      <c r="CKW23" s="10"/>
      <c r="CKX23"/>
      <c r="CKY23"/>
      <c r="CKZ23"/>
      <c r="CLA23" s="14"/>
      <c r="CLB23" s="10"/>
      <c r="CLC23"/>
      <c r="CLD23" s="10"/>
      <c r="CLE23"/>
      <c r="CLF23"/>
      <c r="CLG23"/>
      <c r="CLH23" s="14"/>
      <c r="CLI23" s="10"/>
      <c r="CLJ23"/>
      <c r="CLK23" s="10"/>
      <c r="CLL23"/>
      <c r="CLM23"/>
      <c r="CLN23"/>
      <c r="CLO23" s="14"/>
      <c r="CLP23" s="10"/>
      <c r="CLQ23"/>
      <c r="CLR23" s="10"/>
      <c r="CLS23"/>
      <c r="CLT23"/>
      <c r="CLU23"/>
      <c r="CLV23" s="14"/>
      <c r="CLW23" s="10"/>
      <c r="CLX23"/>
      <c r="CLY23" s="10"/>
      <c r="CLZ23"/>
      <c r="CMA23"/>
      <c r="CMB23"/>
      <c r="CMC23" s="14"/>
      <c r="CMD23" s="10"/>
      <c r="CME23"/>
      <c r="CMF23" s="10"/>
      <c r="CMG23"/>
      <c r="CMH23"/>
      <c r="CMI23"/>
      <c r="CMJ23" s="14"/>
      <c r="CMK23" s="26"/>
      <c r="CML23"/>
      <c r="CMM23" s="10"/>
      <c r="CMN23"/>
      <c r="CMO23"/>
      <c r="CMP23"/>
      <c r="CMQ23" s="14"/>
      <c r="CMR23" s="26"/>
      <c r="CMS23"/>
      <c r="CMT23" s="10"/>
      <c r="CMU23"/>
      <c r="CMV23"/>
      <c r="CMW23"/>
      <c r="CMX23" s="39"/>
      <c r="CMY23" s="81"/>
      <c r="CMZ23" s="10"/>
      <c r="CNA23" s="10"/>
      <c r="CNB23" s="14"/>
      <c r="CNC23" s="14"/>
      <c r="CND23"/>
      <c r="CNE23" s="10"/>
      <c r="CNF23"/>
      <c r="CNG23" s="10"/>
      <c r="CNH23" s="6"/>
      <c r="CNI23"/>
      <c r="CNJ23"/>
      <c r="CNK23" s="14"/>
      <c r="CNL23" s="10"/>
      <c r="CNM23"/>
      <c r="CNN23" s="10"/>
      <c r="CNO23"/>
      <c r="CNP23"/>
      <c r="CNQ23"/>
      <c r="CNR23" s="14"/>
      <c r="CNS23" s="10"/>
      <c r="CNT23"/>
      <c r="CNU23" s="10"/>
      <c r="CNV23"/>
      <c r="CNW23"/>
      <c r="CNX23"/>
      <c r="CNY23" s="14"/>
      <c r="CNZ23" s="10"/>
      <c r="COA23"/>
      <c r="COB23" s="10"/>
      <c r="COC23"/>
      <c r="COD23"/>
      <c r="COE23"/>
      <c r="COF23" s="14"/>
      <c r="COG23" s="10"/>
      <c r="COH23"/>
      <c r="COI23" s="10"/>
      <c r="COJ23"/>
      <c r="COK23"/>
      <c r="COL23"/>
      <c r="COM23" s="14"/>
      <c r="CON23" s="10"/>
      <c r="COO23"/>
      <c r="COP23" s="10"/>
      <c r="COQ23"/>
      <c r="COR23"/>
      <c r="COS23"/>
      <c r="COT23" s="14"/>
      <c r="COU23" s="10"/>
      <c r="COV23"/>
      <c r="COW23" s="10"/>
      <c r="COX23"/>
      <c r="COY23"/>
      <c r="COZ23"/>
      <c r="CPA23" s="14"/>
      <c r="CPB23" s="10"/>
      <c r="CPC23"/>
      <c r="CPD23" s="10"/>
      <c r="CPE23"/>
      <c r="CPF23"/>
      <c r="CPG23"/>
      <c r="CPH23" s="14"/>
      <c r="CPI23" s="10"/>
      <c r="CPJ23"/>
      <c r="CPK23" s="10"/>
      <c r="CPL23"/>
      <c r="CPM23"/>
      <c r="CPN23"/>
      <c r="CPO23" s="14"/>
      <c r="CPP23" s="10"/>
      <c r="CPQ23"/>
      <c r="CPR23" s="10"/>
      <c r="CPS23"/>
      <c r="CPT23"/>
      <c r="CPU23"/>
      <c r="CPV23" s="14"/>
      <c r="CPW23" s="10"/>
      <c r="CPX23"/>
      <c r="CPY23" s="10"/>
      <c r="CPZ23"/>
      <c r="CQA23"/>
      <c r="CQB23"/>
      <c r="CQC23" s="14"/>
      <c r="CQD23" s="10"/>
      <c r="CQE23"/>
      <c r="CQF23" s="10"/>
      <c r="CQG23"/>
      <c r="CQH23"/>
      <c r="CQI23"/>
      <c r="CQJ23" s="14"/>
      <c r="CQK23" s="10"/>
      <c r="CQL23"/>
      <c r="CQM23" s="10"/>
      <c r="CQN23"/>
      <c r="CQO23"/>
      <c r="CQP23"/>
      <c r="CQQ23" s="14"/>
      <c r="CQR23" s="10"/>
      <c r="CQS23"/>
      <c r="CQT23" s="10"/>
      <c r="CQU23"/>
      <c r="CQV23"/>
      <c r="CQW23"/>
      <c r="CQX23" s="14"/>
      <c r="CQY23" s="10"/>
      <c r="CQZ23"/>
      <c r="CRA23" s="10"/>
      <c r="CRB23"/>
      <c r="CRC23"/>
      <c r="CRD23"/>
      <c r="CRE23" s="14"/>
      <c r="CRF23" s="10"/>
      <c r="CRG23"/>
      <c r="CRH23" s="10"/>
      <c r="CRI23"/>
      <c r="CRJ23"/>
      <c r="CRK23"/>
      <c r="CRL23" s="14"/>
      <c r="CRM23" s="10"/>
      <c r="CRN23"/>
      <c r="CRO23" s="10"/>
      <c r="CRP23"/>
      <c r="CRQ23"/>
      <c r="CRR23"/>
      <c r="CRS23" s="14"/>
      <c r="CRT23" s="10"/>
      <c r="CRU23"/>
      <c r="CRV23" s="10"/>
      <c r="CRW23"/>
      <c r="CRX23"/>
      <c r="CRY23"/>
      <c r="CRZ23" s="14"/>
      <c r="CSA23" s="10"/>
      <c r="CSB23"/>
      <c r="CSC23" s="10"/>
      <c r="CSD23"/>
      <c r="CSE23"/>
      <c r="CSF23"/>
      <c r="CSG23" s="14"/>
      <c r="CSH23" s="10"/>
      <c r="CSI23"/>
      <c r="CSJ23" s="10"/>
      <c r="CSK23"/>
      <c r="CSL23"/>
      <c r="CSM23"/>
      <c r="CSN23" s="14"/>
      <c r="CSO23" s="10"/>
      <c r="CSP23"/>
      <c r="CSQ23" s="10"/>
      <c r="CSR23"/>
      <c r="CSS23"/>
      <c r="CST23"/>
      <c r="CSU23" s="14"/>
      <c r="CSV23" s="10"/>
      <c r="CSW23"/>
      <c r="CSX23" s="10"/>
      <c r="CSY23"/>
      <c r="CSZ23"/>
      <c r="CTA23"/>
      <c r="CTB23" s="14"/>
      <c r="CTC23" s="10"/>
      <c r="CTD23"/>
      <c r="CTE23" s="10"/>
      <c r="CTF23"/>
      <c r="CTG23"/>
      <c r="CTH23"/>
      <c r="CTI23" s="14"/>
      <c r="CTJ23" s="10"/>
      <c r="CTK23"/>
      <c r="CTL23" s="10"/>
      <c r="CTM23"/>
      <c r="CTN23"/>
      <c r="CTO23"/>
      <c r="CTP23" s="14"/>
      <c r="CTQ23" s="10"/>
      <c r="CTR23"/>
      <c r="CTS23" s="10"/>
      <c r="CTT23"/>
      <c r="CTU23"/>
      <c r="CTV23"/>
      <c r="CTW23" s="14"/>
      <c r="CTX23" s="10"/>
      <c r="CTY23"/>
      <c r="CTZ23" s="10"/>
      <c r="CUA23"/>
      <c r="CUB23"/>
      <c r="CUC23"/>
      <c r="CUD23" s="14"/>
      <c r="CUE23" s="10"/>
      <c r="CUF23"/>
      <c r="CUG23" s="10"/>
      <c r="CUH23"/>
      <c r="CUI23"/>
      <c r="CUJ23"/>
      <c r="CUK23" s="14"/>
      <c r="CUL23" s="10"/>
      <c r="CUM23"/>
      <c r="CUN23" s="10"/>
      <c r="CUO23"/>
      <c r="CUP23"/>
      <c r="CUQ23"/>
      <c r="CUR23" s="14"/>
      <c r="CUS23" s="10"/>
      <c r="CUT23"/>
      <c r="CUU23" s="10"/>
      <c r="CUV23"/>
      <c r="CUW23"/>
      <c r="CUX23"/>
      <c r="CUY23" s="14"/>
      <c r="CUZ23" s="10"/>
      <c r="CVA23"/>
      <c r="CVB23" s="10"/>
      <c r="CVC23"/>
      <c r="CVD23"/>
      <c r="CVE23"/>
      <c r="CVF23" s="14"/>
      <c r="CVG23" s="10"/>
      <c r="CVH23"/>
      <c r="CVI23" s="10"/>
      <c r="CVJ23"/>
      <c r="CVK23"/>
      <c r="CVL23"/>
      <c r="CVM23" s="14"/>
      <c r="CVN23" s="26"/>
      <c r="CVO23"/>
      <c r="CVP23" s="10"/>
      <c r="CVQ23"/>
      <c r="CVR23"/>
      <c r="CVS23"/>
      <c r="CVT23" s="14"/>
      <c r="CVU23" s="26"/>
      <c r="CVV23"/>
      <c r="CVW23" s="10"/>
      <c r="CVX23"/>
      <c r="CVY23"/>
      <c r="CVZ23"/>
      <c r="CWA23" s="39"/>
      <c r="CWB23" s="81"/>
      <c r="CWC23" s="10"/>
      <c r="CWD23" s="10"/>
      <c r="CWE23" s="14"/>
      <c r="CWF23" s="14"/>
      <c r="CWG23"/>
      <c r="CWH23" s="10"/>
      <c r="CWI23"/>
      <c r="CWJ23" s="10"/>
      <c r="CWK23" s="6"/>
      <c r="CWL23"/>
      <c r="CWM23"/>
      <c r="CWN23" s="14"/>
      <c r="CWO23" s="10"/>
      <c r="CWP23"/>
      <c r="CWQ23" s="10"/>
      <c r="CWR23"/>
      <c r="CWS23"/>
      <c r="CWT23"/>
      <c r="CWU23" s="14"/>
      <c r="CWV23" s="10"/>
      <c r="CWW23"/>
      <c r="CWX23" s="10"/>
      <c r="CWY23"/>
      <c r="CWZ23"/>
      <c r="CXA23"/>
      <c r="CXB23" s="14"/>
      <c r="CXC23" s="10"/>
      <c r="CXD23"/>
      <c r="CXE23" s="10"/>
      <c r="CXF23"/>
      <c r="CXG23"/>
      <c r="CXH23"/>
      <c r="CXI23" s="14"/>
      <c r="CXJ23" s="10"/>
      <c r="CXK23"/>
      <c r="CXL23" s="10"/>
      <c r="CXM23"/>
      <c r="CXN23"/>
      <c r="CXO23"/>
      <c r="CXP23" s="14"/>
      <c r="CXQ23" s="10"/>
      <c r="CXR23"/>
      <c r="CXS23" s="10"/>
      <c r="CXT23"/>
      <c r="CXU23"/>
      <c r="CXV23"/>
      <c r="CXW23" s="14"/>
      <c r="CXX23" s="10"/>
      <c r="CXY23"/>
      <c r="CXZ23" s="10"/>
      <c r="CYA23"/>
      <c r="CYB23"/>
      <c r="CYC23"/>
      <c r="CYD23" s="14"/>
      <c r="CYE23" s="10"/>
      <c r="CYF23"/>
      <c r="CYG23" s="10"/>
      <c r="CYH23"/>
      <c r="CYI23"/>
      <c r="CYJ23"/>
      <c r="CYK23" s="14"/>
      <c r="CYL23" s="10"/>
      <c r="CYM23"/>
      <c r="CYN23" s="10"/>
      <c r="CYO23"/>
      <c r="CYP23"/>
      <c r="CYQ23"/>
      <c r="CYR23" s="14"/>
      <c r="CYS23" s="10"/>
      <c r="CYT23"/>
      <c r="CYU23" s="10"/>
      <c r="CYV23"/>
      <c r="CYW23"/>
      <c r="CYX23"/>
      <c r="CYY23" s="14"/>
      <c r="CYZ23" s="10"/>
      <c r="CZA23"/>
      <c r="CZB23" s="10"/>
      <c r="CZC23"/>
      <c r="CZD23"/>
      <c r="CZE23"/>
      <c r="CZF23" s="14"/>
      <c r="CZG23" s="10"/>
      <c r="CZH23"/>
      <c r="CZI23" s="10"/>
      <c r="CZJ23"/>
      <c r="CZK23"/>
      <c r="CZL23"/>
      <c r="CZM23" s="14"/>
      <c r="CZN23" s="10"/>
      <c r="CZO23"/>
      <c r="CZP23" s="10"/>
      <c r="CZQ23"/>
      <c r="CZR23"/>
      <c r="CZS23"/>
      <c r="CZT23" s="14"/>
      <c r="CZU23" s="10"/>
      <c r="CZV23"/>
      <c r="CZW23" s="10"/>
      <c r="CZX23"/>
      <c r="CZY23"/>
      <c r="CZZ23"/>
      <c r="DAA23" s="14"/>
      <c r="DAB23" s="10"/>
      <c r="DAC23"/>
      <c r="DAD23" s="10"/>
      <c r="DAE23"/>
      <c r="DAF23"/>
      <c r="DAG23"/>
      <c r="DAH23" s="14"/>
      <c r="DAI23" s="10"/>
      <c r="DAJ23"/>
      <c r="DAK23" s="10"/>
      <c r="DAL23"/>
      <c r="DAM23"/>
      <c r="DAN23"/>
      <c r="DAO23" s="14"/>
      <c r="DAP23" s="10"/>
      <c r="DAQ23"/>
      <c r="DAR23" s="10"/>
      <c r="DAS23"/>
      <c r="DAT23"/>
      <c r="DAU23"/>
      <c r="DAV23" s="14"/>
      <c r="DAW23" s="10"/>
      <c r="DAX23"/>
      <c r="DAY23" s="10"/>
      <c r="DAZ23"/>
      <c r="DBA23"/>
      <c r="DBB23"/>
      <c r="DBC23" s="14"/>
      <c r="DBD23" s="10"/>
      <c r="DBE23"/>
      <c r="DBF23" s="10"/>
      <c r="DBG23"/>
      <c r="DBH23"/>
      <c r="DBI23"/>
      <c r="DBJ23" s="14"/>
      <c r="DBK23" s="10"/>
      <c r="DBL23"/>
      <c r="DBM23" s="10"/>
      <c r="DBN23"/>
      <c r="DBO23"/>
      <c r="DBP23"/>
      <c r="DBQ23" s="14"/>
      <c r="DBR23" s="10"/>
      <c r="DBS23"/>
      <c r="DBT23" s="10"/>
      <c r="DBU23"/>
      <c r="DBV23"/>
      <c r="DBW23"/>
      <c r="DBX23" s="14"/>
      <c r="DBY23" s="10"/>
      <c r="DBZ23"/>
      <c r="DCA23" s="10"/>
      <c r="DCB23"/>
      <c r="DCC23"/>
      <c r="DCD23"/>
      <c r="DCE23" s="14"/>
      <c r="DCF23" s="10"/>
      <c r="DCG23"/>
      <c r="DCH23" s="10"/>
      <c r="DCI23"/>
      <c r="DCJ23"/>
      <c r="DCK23"/>
      <c r="DCL23" s="14"/>
      <c r="DCM23" s="10"/>
      <c r="DCN23"/>
      <c r="DCO23" s="10"/>
      <c r="DCP23"/>
      <c r="DCQ23"/>
      <c r="DCR23"/>
      <c r="DCS23" s="14"/>
      <c r="DCT23" s="10"/>
      <c r="DCU23"/>
      <c r="DCV23" s="10"/>
      <c r="DCW23"/>
      <c r="DCX23"/>
      <c r="DCY23"/>
      <c r="DCZ23" s="14"/>
      <c r="DDA23" s="10"/>
      <c r="DDB23"/>
      <c r="DDC23" s="10"/>
      <c r="DDD23"/>
      <c r="DDE23"/>
      <c r="DDF23"/>
      <c r="DDG23" s="14"/>
      <c r="DDH23" s="10"/>
      <c r="DDI23"/>
      <c r="DDJ23" s="10"/>
      <c r="DDK23"/>
      <c r="DDL23"/>
      <c r="DDM23"/>
      <c r="DDN23" s="14"/>
      <c r="DDO23" s="10"/>
      <c r="DDP23"/>
      <c r="DDQ23" s="10"/>
      <c r="DDR23"/>
      <c r="DDS23"/>
      <c r="DDT23"/>
      <c r="DDU23" s="14"/>
      <c r="DDV23" s="10"/>
      <c r="DDW23"/>
      <c r="DDX23" s="10"/>
      <c r="DDY23"/>
      <c r="DDZ23"/>
      <c r="DEA23"/>
      <c r="DEB23" s="14"/>
      <c r="DEC23" s="10"/>
      <c r="DED23"/>
      <c r="DEE23" s="10"/>
      <c r="DEF23"/>
      <c r="DEG23"/>
      <c r="DEH23"/>
      <c r="DEI23" s="14"/>
      <c r="DEJ23" s="10"/>
      <c r="DEK23"/>
      <c r="DEL23" s="10"/>
      <c r="DEM23"/>
      <c r="DEN23"/>
      <c r="DEO23"/>
      <c r="DEP23" s="14"/>
      <c r="DEQ23" s="26"/>
      <c r="DER23"/>
      <c r="DES23" s="10"/>
      <c r="DET23"/>
      <c r="DEU23"/>
      <c r="DEV23"/>
      <c r="DEW23" s="14"/>
      <c r="DEX23" s="26"/>
      <c r="DEY23"/>
      <c r="DEZ23" s="10"/>
      <c r="DFA23"/>
      <c r="DFB23"/>
      <c r="DFC23"/>
      <c r="DFD23" s="39"/>
      <c r="DFE23" s="81"/>
      <c r="DFF23" s="10"/>
      <c r="DFG23" s="10"/>
      <c r="DFH23" s="14"/>
      <c r="DFI23" s="14"/>
      <c r="DFJ23"/>
      <c r="DFK23" s="10"/>
      <c r="DFL23"/>
      <c r="DFM23" s="10"/>
      <c r="DFN23" s="6"/>
      <c r="DFO23"/>
      <c r="DFP23"/>
      <c r="DFQ23" s="14"/>
      <c r="DFR23" s="10"/>
      <c r="DFS23"/>
      <c r="DFT23" s="10"/>
      <c r="DFU23"/>
      <c r="DFV23"/>
      <c r="DFW23"/>
      <c r="DFX23" s="14"/>
      <c r="DFY23" s="10"/>
      <c r="DFZ23"/>
      <c r="DGA23" s="10"/>
      <c r="DGB23"/>
      <c r="DGC23"/>
      <c r="DGD23"/>
      <c r="DGE23" s="14"/>
      <c r="DGF23" s="10"/>
      <c r="DGG23"/>
      <c r="DGH23" s="10"/>
      <c r="DGI23"/>
      <c r="DGJ23"/>
      <c r="DGK23"/>
      <c r="DGL23" s="14"/>
      <c r="DGM23" s="10"/>
      <c r="DGN23"/>
      <c r="DGO23" s="10"/>
      <c r="DGP23"/>
      <c r="DGQ23"/>
      <c r="DGR23"/>
      <c r="DGS23" s="14"/>
      <c r="DGT23" s="10"/>
      <c r="DGU23"/>
      <c r="DGV23" s="10"/>
      <c r="DGW23"/>
      <c r="DGX23"/>
      <c r="DGY23"/>
      <c r="DGZ23" s="14"/>
      <c r="DHA23" s="10"/>
      <c r="DHB23"/>
      <c r="DHC23" s="10"/>
      <c r="DHD23"/>
      <c r="DHE23"/>
      <c r="DHF23"/>
      <c r="DHG23" s="14"/>
      <c r="DHH23" s="10"/>
      <c r="DHI23"/>
      <c r="DHJ23" s="10"/>
      <c r="DHK23"/>
      <c r="DHL23"/>
      <c r="DHM23"/>
      <c r="DHN23" s="14"/>
      <c r="DHO23" s="10"/>
      <c r="DHP23"/>
      <c r="DHQ23" s="10"/>
      <c r="DHR23"/>
      <c r="DHS23"/>
      <c r="DHT23"/>
      <c r="DHU23" s="14"/>
      <c r="DHV23" s="10"/>
      <c r="DHW23"/>
      <c r="DHX23" s="10"/>
      <c r="DHY23"/>
      <c r="DHZ23"/>
      <c r="DIA23"/>
      <c r="DIB23" s="14"/>
      <c r="DIC23" s="10"/>
      <c r="DID23"/>
      <c r="DIE23" s="10"/>
      <c r="DIF23"/>
      <c r="DIG23"/>
      <c r="DIH23"/>
      <c r="DII23" s="14"/>
      <c r="DIJ23" s="10"/>
      <c r="DIK23"/>
      <c r="DIL23" s="10"/>
      <c r="DIM23"/>
      <c r="DIN23"/>
      <c r="DIO23"/>
      <c r="DIP23" s="14"/>
      <c r="DIQ23" s="10"/>
      <c r="DIR23"/>
      <c r="DIS23" s="10"/>
      <c r="DIT23"/>
      <c r="DIU23"/>
      <c r="DIV23"/>
      <c r="DIW23" s="14"/>
      <c r="DIX23" s="10"/>
      <c r="DIY23"/>
      <c r="DIZ23" s="10"/>
      <c r="DJA23"/>
      <c r="DJB23"/>
      <c r="DJC23"/>
      <c r="DJD23" s="14"/>
      <c r="DJE23" s="10"/>
      <c r="DJF23"/>
      <c r="DJG23" s="10"/>
      <c r="DJH23"/>
      <c r="DJI23"/>
      <c r="DJJ23"/>
      <c r="DJK23" s="14"/>
      <c r="DJL23" s="10"/>
      <c r="DJM23"/>
      <c r="DJN23" s="10"/>
      <c r="DJO23"/>
      <c r="DJP23"/>
      <c r="DJQ23"/>
      <c r="DJR23" s="14"/>
      <c r="DJS23" s="10"/>
      <c r="DJT23"/>
      <c r="DJU23" s="10"/>
      <c r="DJV23"/>
      <c r="DJW23"/>
      <c r="DJX23"/>
      <c r="DJY23" s="14"/>
      <c r="DJZ23" s="10"/>
      <c r="DKA23"/>
      <c r="DKB23" s="10"/>
      <c r="DKC23"/>
      <c r="DKD23"/>
      <c r="DKE23"/>
      <c r="DKF23" s="14"/>
      <c r="DKG23" s="10"/>
      <c r="DKH23"/>
      <c r="DKI23" s="10"/>
      <c r="DKJ23"/>
      <c r="DKK23"/>
      <c r="DKL23"/>
      <c r="DKM23" s="14"/>
      <c r="DKN23" s="10"/>
      <c r="DKO23"/>
      <c r="DKP23" s="10"/>
      <c r="DKQ23"/>
      <c r="DKR23"/>
      <c r="DKS23"/>
      <c r="DKT23" s="14"/>
      <c r="DKU23" s="10"/>
      <c r="DKV23"/>
      <c r="DKW23" s="10"/>
      <c r="DKX23"/>
      <c r="DKY23"/>
      <c r="DKZ23"/>
      <c r="DLA23" s="14"/>
      <c r="DLB23" s="10"/>
      <c r="DLC23"/>
      <c r="DLD23" s="10"/>
      <c r="DLE23"/>
      <c r="DLF23"/>
      <c r="DLG23"/>
      <c r="DLH23" s="14"/>
      <c r="DLI23" s="10"/>
      <c r="DLJ23"/>
      <c r="DLK23" s="10"/>
      <c r="DLL23"/>
      <c r="DLM23"/>
      <c r="DLN23"/>
      <c r="DLO23" s="14"/>
      <c r="DLP23" s="10"/>
      <c r="DLQ23"/>
      <c r="DLR23" s="10"/>
      <c r="DLS23"/>
      <c r="DLT23"/>
      <c r="DLU23"/>
      <c r="DLV23" s="14"/>
      <c r="DLW23" s="10"/>
      <c r="DLX23"/>
      <c r="DLY23" s="10"/>
      <c r="DLZ23"/>
      <c r="DMA23"/>
      <c r="DMB23"/>
      <c r="DMC23" s="14"/>
      <c r="DMD23" s="10"/>
      <c r="DME23"/>
      <c r="DMF23" s="10"/>
      <c r="DMG23"/>
      <c r="DMH23"/>
      <c r="DMI23"/>
      <c r="DMJ23" s="14"/>
      <c r="DMK23" s="10"/>
      <c r="DML23"/>
      <c r="DMM23" s="10"/>
      <c r="DMN23"/>
      <c r="DMO23"/>
      <c r="DMP23"/>
      <c r="DMQ23" s="14"/>
      <c r="DMR23" s="10"/>
      <c r="DMS23"/>
      <c r="DMT23" s="10"/>
      <c r="DMU23"/>
      <c r="DMV23"/>
      <c r="DMW23"/>
      <c r="DMX23" s="14"/>
      <c r="DMY23" s="10"/>
      <c r="DMZ23"/>
      <c r="DNA23" s="10"/>
      <c r="DNB23"/>
      <c r="DNC23"/>
      <c r="DND23"/>
      <c r="DNE23" s="14"/>
      <c r="DNF23" s="10"/>
      <c r="DNG23"/>
      <c r="DNH23" s="10"/>
      <c r="DNI23"/>
      <c r="DNJ23"/>
      <c r="DNK23"/>
      <c r="DNL23" s="14"/>
      <c r="DNM23" s="10"/>
      <c r="DNN23"/>
      <c r="DNO23" s="10"/>
      <c r="DNP23"/>
      <c r="DNQ23"/>
      <c r="DNR23"/>
      <c r="DNS23" s="14"/>
      <c r="DNT23" s="26"/>
      <c r="DNU23"/>
      <c r="DNV23" s="10"/>
      <c r="DNW23"/>
      <c r="DNX23"/>
      <c r="DNY23"/>
      <c r="DNZ23" s="14"/>
      <c r="DOA23" s="26"/>
      <c r="DOB23"/>
      <c r="DOC23" s="10"/>
      <c r="DOD23"/>
      <c r="DOE23"/>
      <c r="DOF23"/>
      <c r="DOG23" s="39"/>
      <c r="DOH23" s="81"/>
      <c r="DOI23" s="10"/>
      <c r="DOJ23" s="10"/>
      <c r="DOK23" s="14"/>
      <c r="DOL23" s="14"/>
      <c r="DOM23"/>
      <c r="DON23" s="10"/>
      <c r="DOO23"/>
      <c r="DOP23" s="10"/>
      <c r="DOQ23" s="6"/>
      <c r="DOR23"/>
      <c r="DOS23"/>
      <c r="DOT23" s="14"/>
      <c r="DOU23" s="10"/>
      <c r="DOV23"/>
      <c r="DOW23" s="10"/>
      <c r="DOX23"/>
      <c r="DOY23"/>
      <c r="DOZ23"/>
      <c r="DPA23" s="14"/>
      <c r="DPB23" s="10"/>
      <c r="DPC23"/>
      <c r="DPD23" s="10"/>
      <c r="DPE23"/>
      <c r="DPF23"/>
      <c r="DPG23"/>
      <c r="DPH23" s="14"/>
      <c r="DPI23" s="10"/>
      <c r="DPJ23"/>
      <c r="DPK23" s="10"/>
      <c r="DPL23"/>
      <c r="DPM23"/>
      <c r="DPN23"/>
      <c r="DPO23" s="14"/>
      <c r="DPP23" s="10"/>
      <c r="DPQ23"/>
      <c r="DPR23" s="10"/>
      <c r="DPS23"/>
      <c r="DPT23"/>
      <c r="DPU23"/>
      <c r="DPV23" s="14"/>
      <c r="DPW23" s="10"/>
      <c r="DPX23"/>
      <c r="DPY23" s="10"/>
      <c r="DPZ23"/>
      <c r="DQA23"/>
      <c r="DQB23"/>
      <c r="DQC23" s="14"/>
      <c r="DQD23" s="10"/>
      <c r="DQE23"/>
      <c r="DQF23" s="10"/>
      <c r="DQG23"/>
      <c r="DQH23"/>
      <c r="DQI23"/>
      <c r="DQJ23" s="14"/>
      <c r="DQK23" s="10"/>
      <c r="DQL23"/>
      <c r="DQM23" s="10"/>
      <c r="DQN23"/>
      <c r="DQO23"/>
      <c r="DQP23"/>
      <c r="DQQ23" s="14"/>
      <c r="DQR23" s="10"/>
      <c r="DQS23"/>
      <c r="DQT23" s="10"/>
      <c r="DQU23"/>
      <c r="DQV23"/>
      <c r="DQW23"/>
      <c r="DQX23" s="14"/>
      <c r="DQY23" s="10"/>
      <c r="DQZ23"/>
      <c r="DRA23" s="10"/>
      <c r="DRB23"/>
      <c r="DRC23"/>
      <c r="DRD23"/>
      <c r="DRE23" s="14"/>
      <c r="DRF23" s="10"/>
      <c r="DRG23"/>
      <c r="DRH23" s="10"/>
      <c r="DRI23"/>
      <c r="DRJ23"/>
      <c r="DRK23"/>
      <c r="DRL23" s="14"/>
      <c r="DRM23" s="10"/>
      <c r="DRN23"/>
      <c r="DRO23" s="10"/>
      <c r="DRP23"/>
      <c r="DRQ23"/>
      <c r="DRR23"/>
      <c r="DRS23" s="14"/>
      <c r="DRT23" s="10"/>
      <c r="DRU23"/>
      <c r="DRV23" s="10"/>
      <c r="DRW23"/>
      <c r="DRX23"/>
      <c r="DRY23"/>
      <c r="DRZ23" s="14"/>
      <c r="DSA23" s="10"/>
      <c r="DSB23"/>
      <c r="DSC23" s="10"/>
      <c r="DSD23"/>
      <c r="DSE23"/>
      <c r="DSF23"/>
      <c r="DSG23" s="14"/>
      <c r="DSH23" s="10"/>
      <c r="DSI23"/>
      <c r="DSJ23" s="10"/>
      <c r="DSK23"/>
      <c r="DSL23"/>
      <c r="DSM23"/>
      <c r="DSN23" s="14"/>
      <c r="DSO23" s="10"/>
      <c r="DSP23"/>
      <c r="DSQ23" s="10"/>
      <c r="DSR23"/>
      <c r="DSS23"/>
      <c r="DST23"/>
      <c r="DSU23" s="14"/>
      <c r="DSV23" s="10"/>
      <c r="DSW23"/>
      <c r="DSX23" s="10"/>
      <c r="DSY23"/>
      <c r="DSZ23"/>
      <c r="DTA23"/>
      <c r="DTB23" s="14"/>
      <c r="DTC23" s="10"/>
      <c r="DTD23"/>
      <c r="DTE23" s="10"/>
      <c r="DTF23"/>
      <c r="DTG23"/>
      <c r="DTH23"/>
      <c r="DTI23" s="14"/>
      <c r="DTJ23" s="10"/>
      <c r="DTK23"/>
      <c r="DTL23" s="10"/>
      <c r="DTM23"/>
      <c r="DTN23"/>
      <c r="DTO23"/>
      <c r="DTP23" s="14"/>
      <c r="DTQ23" s="10"/>
      <c r="DTR23"/>
      <c r="DTS23" s="10"/>
      <c r="DTT23"/>
      <c r="DTU23"/>
      <c r="DTV23"/>
      <c r="DTW23" s="14"/>
      <c r="DTX23" s="10"/>
      <c r="DTY23"/>
      <c r="DTZ23" s="10"/>
      <c r="DUA23"/>
      <c r="DUB23"/>
      <c r="DUC23"/>
      <c r="DUD23" s="14"/>
      <c r="DUE23" s="10"/>
      <c r="DUF23"/>
      <c r="DUG23" s="10"/>
      <c r="DUH23"/>
      <c r="DUI23"/>
      <c r="DUJ23"/>
      <c r="DUK23" s="14"/>
      <c r="DUL23" s="10"/>
      <c r="DUM23"/>
      <c r="DUN23" s="10"/>
      <c r="DUO23"/>
      <c r="DUP23"/>
      <c r="DUQ23"/>
      <c r="DUR23" s="14"/>
      <c r="DUS23" s="10"/>
      <c r="DUT23"/>
      <c r="DUU23" s="10"/>
      <c r="DUV23"/>
      <c r="DUW23"/>
      <c r="DUX23"/>
      <c r="DUY23" s="14"/>
      <c r="DUZ23" s="10"/>
      <c r="DVA23"/>
      <c r="DVB23" s="10"/>
      <c r="DVC23"/>
      <c r="DVD23"/>
      <c r="DVE23"/>
      <c r="DVF23" s="14"/>
      <c r="DVG23" s="10"/>
      <c r="DVH23"/>
      <c r="DVI23" s="10"/>
      <c r="DVJ23"/>
      <c r="DVK23"/>
      <c r="DVL23"/>
      <c r="DVM23" s="14"/>
      <c r="DVN23" s="10"/>
      <c r="DVO23"/>
      <c r="DVP23" s="10"/>
      <c r="DVQ23"/>
      <c r="DVR23"/>
      <c r="DVS23"/>
      <c r="DVT23" s="14"/>
      <c r="DVU23" s="10"/>
      <c r="DVV23"/>
      <c r="DVW23" s="10"/>
      <c r="DVX23"/>
      <c r="DVY23"/>
      <c r="DVZ23"/>
      <c r="DWA23" s="14"/>
      <c r="DWB23" s="10"/>
      <c r="DWC23"/>
      <c r="DWD23" s="10"/>
      <c r="DWE23"/>
      <c r="DWF23"/>
      <c r="DWG23"/>
      <c r="DWH23" s="14"/>
      <c r="DWI23" s="10"/>
      <c r="DWJ23"/>
      <c r="DWK23" s="10"/>
      <c r="DWL23"/>
      <c r="DWM23"/>
      <c r="DWN23"/>
      <c r="DWO23" s="14"/>
      <c r="DWP23" s="10"/>
      <c r="DWQ23"/>
      <c r="DWR23" s="10"/>
      <c r="DWS23"/>
      <c r="DWT23"/>
      <c r="DWU23"/>
      <c r="DWV23" s="14"/>
      <c r="DWW23" s="26"/>
      <c r="DWX23"/>
      <c r="DWY23" s="10"/>
      <c r="DWZ23"/>
      <c r="DXA23"/>
      <c r="DXB23"/>
      <c r="DXC23" s="14"/>
      <c r="DXD23" s="26"/>
      <c r="DXE23"/>
      <c r="DXF23" s="10"/>
      <c r="DXG23"/>
      <c r="DXH23"/>
      <c r="DXI23"/>
      <c r="DXJ23" s="39"/>
      <c r="DXK23" s="81"/>
      <c r="DXL23" s="10"/>
      <c r="DXM23" s="10"/>
      <c r="DXN23" s="14"/>
      <c r="DXO23" s="14"/>
      <c r="DXP23"/>
      <c r="DXQ23" s="10"/>
      <c r="DXR23"/>
      <c r="DXS23" s="10"/>
      <c r="DXT23" s="6"/>
      <c r="DXU23"/>
      <c r="DXV23"/>
      <c r="DXW23" s="14"/>
      <c r="DXX23" s="10"/>
      <c r="DXY23"/>
      <c r="DXZ23" s="10"/>
      <c r="DYA23"/>
      <c r="DYB23"/>
      <c r="DYC23"/>
      <c r="DYD23" s="14"/>
      <c r="DYE23" s="10"/>
      <c r="DYF23"/>
      <c r="DYG23" s="10"/>
      <c r="DYH23"/>
      <c r="DYI23"/>
      <c r="DYJ23"/>
      <c r="DYK23" s="14"/>
      <c r="DYL23" s="10"/>
      <c r="DYM23"/>
      <c r="DYN23" s="10"/>
      <c r="DYO23"/>
      <c r="DYP23"/>
      <c r="DYQ23"/>
      <c r="DYR23" s="14"/>
      <c r="DYS23" s="10"/>
      <c r="DYT23"/>
      <c r="DYU23" s="10"/>
      <c r="DYV23"/>
      <c r="DYW23"/>
      <c r="DYX23"/>
      <c r="DYY23" s="14"/>
      <c r="DYZ23" s="10"/>
      <c r="DZA23"/>
      <c r="DZB23" s="10"/>
      <c r="DZC23"/>
      <c r="DZD23"/>
      <c r="DZE23"/>
      <c r="DZF23" s="14"/>
      <c r="DZG23" s="10"/>
      <c r="DZH23"/>
      <c r="DZI23" s="10"/>
      <c r="DZJ23"/>
      <c r="DZK23"/>
      <c r="DZL23"/>
      <c r="DZM23" s="14"/>
      <c r="DZN23" s="10"/>
      <c r="DZO23"/>
      <c r="DZP23" s="10"/>
      <c r="DZQ23"/>
      <c r="DZR23"/>
      <c r="DZS23"/>
      <c r="DZT23" s="14"/>
      <c r="DZU23" s="10"/>
      <c r="DZV23"/>
      <c r="DZW23" s="10"/>
      <c r="DZX23"/>
      <c r="DZY23"/>
      <c r="DZZ23"/>
      <c r="EAA23" s="14"/>
      <c r="EAB23" s="10"/>
      <c r="EAC23"/>
      <c r="EAD23" s="10"/>
      <c r="EAE23"/>
      <c r="EAF23"/>
      <c r="EAG23"/>
      <c r="EAH23" s="14"/>
      <c r="EAI23" s="10"/>
      <c r="EAJ23"/>
      <c r="EAK23" s="10"/>
      <c r="EAL23"/>
      <c r="EAM23"/>
      <c r="EAN23"/>
      <c r="EAO23" s="14"/>
      <c r="EAP23" s="10"/>
      <c r="EAQ23"/>
      <c r="EAR23" s="10"/>
      <c r="EAS23"/>
      <c r="EAT23"/>
      <c r="EAU23"/>
      <c r="EAV23" s="14"/>
      <c r="EAW23" s="10"/>
      <c r="EAX23"/>
      <c r="EAY23" s="10"/>
      <c r="EAZ23"/>
      <c r="EBA23"/>
      <c r="EBB23"/>
      <c r="EBC23" s="14"/>
      <c r="EBD23" s="10"/>
      <c r="EBE23"/>
      <c r="EBF23" s="10"/>
      <c r="EBG23"/>
      <c r="EBH23"/>
      <c r="EBI23"/>
      <c r="EBJ23" s="14"/>
      <c r="EBK23" s="10"/>
      <c r="EBL23"/>
      <c r="EBM23" s="10"/>
      <c r="EBN23"/>
      <c r="EBO23"/>
      <c r="EBP23"/>
      <c r="EBQ23" s="14"/>
      <c r="EBR23" s="10"/>
      <c r="EBS23"/>
      <c r="EBT23" s="10"/>
      <c r="EBU23"/>
      <c r="EBV23"/>
      <c r="EBW23"/>
      <c r="EBX23" s="14"/>
      <c r="EBY23" s="10"/>
      <c r="EBZ23"/>
      <c r="ECA23" s="10"/>
      <c r="ECB23"/>
      <c r="ECC23"/>
      <c r="ECD23"/>
      <c r="ECE23" s="14"/>
      <c r="ECF23" s="10"/>
      <c r="ECG23"/>
      <c r="ECH23" s="10"/>
      <c r="ECI23"/>
      <c r="ECJ23"/>
      <c r="ECK23"/>
      <c r="ECL23" s="14"/>
      <c r="ECM23" s="10"/>
      <c r="ECN23"/>
      <c r="ECO23" s="10"/>
      <c r="ECP23"/>
      <c r="ECQ23"/>
      <c r="ECR23"/>
      <c r="ECS23" s="14"/>
      <c r="ECT23" s="10"/>
      <c r="ECU23"/>
      <c r="ECV23" s="10"/>
      <c r="ECW23"/>
      <c r="ECX23"/>
      <c r="ECY23"/>
      <c r="ECZ23" s="14"/>
      <c r="EDA23" s="10"/>
      <c r="EDB23"/>
      <c r="EDC23" s="10"/>
      <c r="EDD23"/>
      <c r="EDE23"/>
      <c r="EDF23"/>
      <c r="EDG23" s="14"/>
      <c r="EDH23" s="10"/>
      <c r="EDI23"/>
      <c r="EDJ23" s="10"/>
      <c r="EDK23"/>
      <c r="EDL23"/>
      <c r="EDM23"/>
      <c r="EDN23" s="14"/>
      <c r="EDO23" s="10"/>
      <c r="EDP23"/>
      <c r="EDQ23" s="10"/>
      <c r="EDR23"/>
      <c r="EDS23"/>
      <c r="EDT23"/>
      <c r="EDU23" s="14"/>
      <c r="EDV23" s="10"/>
      <c r="EDW23"/>
      <c r="EDX23" s="10"/>
      <c r="EDY23"/>
      <c r="EDZ23"/>
      <c r="EEA23"/>
      <c r="EEB23" s="14"/>
      <c r="EEC23" s="10"/>
      <c r="EED23"/>
      <c r="EEE23" s="10"/>
      <c r="EEF23"/>
      <c r="EEG23"/>
      <c r="EEH23"/>
      <c r="EEI23" s="14"/>
      <c r="EEJ23" s="10"/>
      <c r="EEK23"/>
      <c r="EEL23" s="10"/>
      <c r="EEM23"/>
      <c r="EEN23"/>
      <c r="EEO23"/>
      <c r="EEP23" s="14"/>
      <c r="EEQ23" s="10"/>
      <c r="EER23"/>
      <c r="EES23" s="10"/>
      <c r="EET23"/>
      <c r="EEU23"/>
      <c r="EEV23"/>
      <c r="EEW23" s="14"/>
      <c r="EEX23" s="10"/>
      <c r="EEY23"/>
      <c r="EEZ23" s="10"/>
      <c r="EFA23"/>
      <c r="EFB23"/>
      <c r="EFC23"/>
      <c r="EFD23" s="14"/>
      <c r="EFE23" s="10"/>
      <c r="EFF23"/>
      <c r="EFG23" s="10"/>
      <c r="EFH23"/>
      <c r="EFI23"/>
      <c r="EFJ23"/>
      <c r="EFK23" s="14"/>
      <c r="EFL23" s="10"/>
      <c r="EFM23"/>
      <c r="EFN23" s="10"/>
      <c r="EFO23"/>
      <c r="EFP23"/>
      <c r="EFQ23"/>
      <c r="EFR23" s="14"/>
      <c r="EFS23" s="10"/>
      <c r="EFT23"/>
      <c r="EFU23" s="10"/>
      <c r="EFV23"/>
      <c r="EFW23"/>
      <c r="EFX23"/>
      <c r="EFY23" s="14"/>
      <c r="EFZ23" s="26"/>
      <c r="EGA23"/>
      <c r="EGB23" s="10"/>
      <c r="EGC23"/>
      <c r="EGD23"/>
      <c r="EGE23"/>
      <c r="EGF23" s="14"/>
      <c r="EGG23" s="26"/>
      <c r="EGH23"/>
      <c r="EGI23" s="10"/>
      <c r="EGJ23"/>
      <c r="EGK23"/>
      <c r="EGL23"/>
      <c r="EGM23" s="39"/>
      <c r="EGN23" s="81"/>
      <c r="EGO23" s="10"/>
      <c r="EGP23" s="10"/>
      <c r="EGQ23" s="14"/>
      <c r="EGR23" s="14"/>
      <c r="EGS23"/>
      <c r="EGT23" s="10"/>
      <c r="EGU23"/>
      <c r="EGV23" s="10"/>
      <c r="EGW23" s="6"/>
      <c r="EGX23"/>
      <c r="EGY23"/>
      <c r="EGZ23" s="14"/>
      <c r="EHA23" s="10"/>
      <c r="EHB23"/>
      <c r="EHC23" s="10"/>
      <c r="EHD23"/>
      <c r="EHE23"/>
      <c r="EHF23"/>
      <c r="EHG23" s="14"/>
      <c r="EHH23" s="10"/>
      <c r="EHI23"/>
      <c r="EHJ23" s="10"/>
      <c r="EHK23"/>
      <c r="EHL23"/>
      <c r="EHM23"/>
      <c r="EHN23" s="14"/>
      <c r="EHO23" s="10"/>
      <c r="EHP23"/>
      <c r="EHQ23" s="10"/>
      <c r="EHR23"/>
      <c r="EHS23"/>
      <c r="EHT23"/>
      <c r="EHU23" s="14"/>
      <c r="EHV23" s="10"/>
      <c r="EHW23"/>
      <c r="EHX23" s="10"/>
      <c r="EHY23"/>
      <c r="EHZ23"/>
      <c r="EIA23"/>
      <c r="EIB23" s="14"/>
      <c r="EIC23" s="10"/>
      <c r="EID23"/>
      <c r="EIE23" s="10"/>
      <c r="EIF23"/>
      <c r="EIG23"/>
      <c r="EIH23"/>
      <c r="EII23" s="14"/>
      <c r="EIJ23" s="10"/>
      <c r="EIK23"/>
      <c r="EIL23" s="10"/>
      <c r="EIM23"/>
      <c r="EIN23"/>
      <c r="EIO23"/>
      <c r="EIP23" s="14"/>
      <c r="EIQ23" s="10"/>
      <c r="EIR23"/>
      <c r="EIS23" s="10"/>
      <c r="EIT23"/>
      <c r="EIU23"/>
      <c r="EIV23"/>
      <c r="EIW23" s="14"/>
      <c r="EIX23" s="10"/>
      <c r="EIY23"/>
      <c r="EIZ23" s="10"/>
      <c r="EJA23"/>
      <c r="EJB23"/>
      <c r="EJC23"/>
      <c r="EJD23" s="14"/>
      <c r="EJE23" s="10"/>
      <c r="EJF23"/>
      <c r="EJG23" s="10"/>
      <c r="EJH23"/>
      <c r="EJI23"/>
      <c r="EJJ23"/>
      <c r="EJK23" s="14"/>
      <c r="EJL23" s="10"/>
      <c r="EJM23"/>
      <c r="EJN23" s="10"/>
      <c r="EJO23"/>
      <c r="EJP23"/>
      <c r="EJQ23"/>
      <c r="EJR23" s="14"/>
      <c r="EJS23" s="10"/>
      <c r="EJT23"/>
      <c r="EJU23" s="10"/>
      <c r="EJV23"/>
      <c r="EJW23"/>
      <c r="EJX23"/>
      <c r="EJY23" s="14"/>
      <c r="EJZ23" s="10"/>
      <c r="EKA23"/>
      <c r="EKB23" s="10"/>
      <c r="EKC23"/>
      <c r="EKD23"/>
      <c r="EKE23"/>
      <c r="EKF23" s="14"/>
      <c r="EKG23" s="10"/>
      <c r="EKH23"/>
      <c r="EKI23" s="10"/>
      <c r="EKJ23"/>
      <c r="EKK23"/>
      <c r="EKL23"/>
      <c r="EKM23" s="14"/>
      <c r="EKN23" s="10"/>
      <c r="EKO23"/>
      <c r="EKP23" s="10"/>
      <c r="EKQ23"/>
      <c r="EKR23"/>
      <c r="EKS23"/>
      <c r="EKT23" s="14"/>
      <c r="EKU23" s="10"/>
      <c r="EKV23"/>
      <c r="EKW23" s="10"/>
      <c r="EKX23"/>
      <c r="EKY23"/>
      <c r="EKZ23"/>
      <c r="ELA23" s="14"/>
      <c r="ELB23" s="10"/>
      <c r="ELC23"/>
      <c r="ELD23" s="10"/>
      <c r="ELE23"/>
      <c r="ELF23"/>
      <c r="ELG23"/>
      <c r="ELH23" s="14"/>
      <c r="ELI23" s="10"/>
      <c r="ELJ23"/>
      <c r="ELK23" s="10"/>
      <c r="ELL23"/>
      <c r="ELM23"/>
      <c r="ELN23"/>
      <c r="ELO23" s="14"/>
      <c r="ELP23" s="10"/>
      <c r="ELQ23"/>
      <c r="ELR23" s="10"/>
      <c r="ELS23"/>
      <c r="ELT23"/>
      <c r="ELU23"/>
      <c r="ELV23" s="14"/>
      <c r="ELW23" s="10"/>
      <c r="ELX23"/>
      <c r="ELY23" s="10"/>
      <c r="ELZ23"/>
      <c r="EMA23"/>
      <c r="EMB23"/>
      <c r="EMC23" s="14"/>
      <c r="EMD23" s="10"/>
      <c r="EME23"/>
      <c r="EMF23" s="10"/>
      <c r="EMG23"/>
      <c r="EMH23"/>
      <c r="EMI23"/>
      <c r="EMJ23" s="14"/>
      <c r="EMK23" s="10"/>
      <c r="EML23"/>
      <c r="EMM23" s="10"/>
      <c r="EMN23"/>
      <c r="EMO23"/>
      <c r="EMP23"/>
      <c r="EMQ23" s="14"/>
      <c r="EMR23" s="10"/>
      <c r="EMS23"/>
      <c r="EMT23" s="10"/>
      <c r="EMU23"/>
      <c r="EMV23"/>
      <c r="EMW23"/>
      <c r="EMX23" s="14"/>
      <c r="EMY23" s="10"/>
      <c r="EMZ23"/>
      <c r="ENA23" s="10"/>
      <c r="ENB23"/>
      <c r="ENC23"/>
      <c r="END23"/>
      <c r="ENE23" s="14"/>
      <c r="ENF23" s="10"/>
      <c r="ENG23"/>
      <c r="ENH23" s="10"/>
      <c r="ENI23"/>
      <c r="ENJ23"/>
      <c r="ENK23"/>
      <c r="ENL23" s="14"/>
      <c r="ENM23" s="10"/>
      <c r="ENN23"/>
      <c r="ENO23" s="10"/>
      <c r="ENP23"/>
      <c r="ENQ23"/>
      <c r="ENR23"/>
      <c r="ENS23" s="14"/>
      <c r="ENT23" s="10"/>
      <c r="ENU23"/>
      <c r="ENV23" s="10"/>
      <c r="ENW23"/>
      <c r="ENX23"/>
      <c r="ENY23"/>
      <c r="ENZ23" s="14"/>
      <c r="EOA23" s="10"/>
      <c r="EOB23"/>
      <c r="EOC23" s="10"/>
      <c r="EOD23"/>
      <c r="EOE23"/>
      <c r="EOF23"/>
      <c r="EOG23" s="14"/>
      <c r="EOH23" s="10"/>
      <c r="EOI23"/>
      <c r="EOJ23" s="10"/>
      <c r="EOK23"/>
      <c r="EOL23"/>
      <c r="EOM23"/>
      <c r="EON23" s="14"/>
      <c r="EOO23" s="10"/>
      <c r="EOP23"/>
      <c r="EOQ23" s="10"/>
      <c r="EOR23"/>
      <c r="EOS23"/>
      <c r="EOT23"/>
      <c r="EOU23" s="14"/>
      <c r="EOV23" s="10"/>
      <c r="EOW23"/>
      <c r="EOX23" s="10"/>
      <c r="EOY23"/>
      <c r="EOZ23"/>
      <c r="EPA23"/>
      <c r="EPB23" s="14"/>
      <c r="EPC23" s="26"/>
      <c r="EPD23"/>
      <c r="EPE23" s="10"/>
      <c r="EPF23"/>
      <c r="EPG23"/>
      <c r="EPH23"/>
      <c r="EPI23" s="14"/>
      <c r="EPJ23" s="26"/>
      <c r="EPK23"/>
      <c r="EPL23" s="10"/>
      <c r="EPM23"/>
      <c r="EPN23"/>
      <c r="EPO23"/>
      <c r="EPP23" s="39"/>
      <c r="EPQ23" s="81"/>
      <c r="EPR23" s="10"/>
      <c r="EPS23" s="10"/>
      <c r="EPT23" s="14"/>
      <c r="EPU23" s="14"/>
      <c r="EPV23"/>
      <c r="EPW23" s="10"/>
      <c r="EPX23"/>
      <c r="EPY23" s="10"/>
      <c r="EPZ23" s="6"/>
      <c r="EQA23"/>
      <c r="EQB23"/>
      <c r="EQC23" s="14"/>
      <c r="EQD23" s="10"/>
      <c r="EQE23"/>
      <c r="EQF23" s="10"/>
      <c r="EQG23"/>
      <c r="EQH23"/>
      <c r="EQI23"/>
      <c r="EQJ23" s="14"/>
      <c r="EQK23" s="10"/>
      <c r="EQL23"/>
      <c r="EQM23" s="10"/>
      <c r="EQN23"/>
      <c r="EQO23"/>
      <c r="EQP23"/>
      <c r="EQQ23" s="14"/>
      <c r="EQR23" s="10"/>
      <c r="EQS23"/>
      <c r="EQT23" s="10"/>
      <c r="EQU23"/>
      <c r="EQV23"/>
      <c r="EQW23"/>
      <c r="EQX23" s="14"/>
      <c r="EQY23" s="10"/>
      <c r="EQZ23"/>
      <c r="ERA23" s="10"/>
      <c r="ERB23"/>
      <c r="ERC23"/>
      <c r="ERD23"/>
      <c r="ERE23" s="14"/>
      <c r="ERF23" s="10"/>
      <c r="ERG23"/>
      <c r="ERH23" s="10"/>
      <c r="ERI23"/>
      <c r="ERJ23"/>
      <c r="ERK23"/>
      <c r="ERL23" s="14"/>
      <c r="ERM23" s="10"/>
      <c r="ERN23"/>
      <c r="ERO23" s="10"/>
      <c r="ERP23"/>
      <c r="ERQ23"/>
      <c r="ERR23"/>
      <c r="ERS23" s="14"/>
      <c r="ERT23" s="10"/>
      <c r="ERU23"/>
      <c r="ERV23" s="10"/>
      <c r="ERW23"/>
      <c r="ERX23"/>
      <c r="ERY23"/>
      <c r="ERZ23" s="14"/>
      <c r="ESA23" s="10"/>
      <c r="ESB23"/>
      <c r="ESC23" s="10"/>
      <c r="ESD23"/>
      <c r="ESE23"/>
      <c r="ESF23"/>
      <c r="ESG23" s="14"/>
      <c r="ESH23" s="10"/>
      <c r="ESI23"/>
      <c r="ESJ23" s="10"/>
      <c r="ESK23"/>
      <c r="ESL23"/>
      <c r="ESM23"/>
      <c r="ESN23" s="14"/>
      <c r="ESO23" s="10"/>
      <c r="ESP23"/>
      <c r="ESQ23" s="10"/>
      <c r="ESR23"/>
      <c r="ESS23"/>
      <c r="EST23"/>
      <c r="ESU23" s="14"/>
      <c r="ESV23" s="10"/>
      <c r="ESW23"/>
      <c r="ESX23" s="10"/>
      <c r="ESY23"/>
      <c r="ESZ23"/>
      <c r="ETA23"/>
      <c r="ETB23" s="14"/>
      <c r="ETC23" s="10"/>
      <c r="ETD23"/>
      <c r="ETE23" s="10"/>
      <c r="ETF23"/>
      <c r="ETG23"/>
      <c r="ETH23"/>
      <c r="ETI23" s="14"/>
      <c r="ETJ23" s="10"/>
      <c r="ETK23"/>
      <c r="ETL23" s="10"/>
      <c r="ETM23"/>
      <c r="ETN23"/>
      <c r="ETO23"/>
      <c r="ETP23" s="14"/>
      <c r="ETQ23" s="10"/>
      <c r="ETR23"/>
      <c r="ETS23" s="10"/>
      <c r="ETT23"/>
      <c r="ETU23"/>
      <c r="ETV23"/>
      <c r="ETW23" s="14"/>
      <c r="ETX23" s="10"/>
      <c r="ETY23"/>
      <c r="ETZ23" s="10"/>
      <c r="EUA23"/>
      <c r="EUB23"/>
      <c r="EUC23"/>
      <c r="EUD23" s="14"/>
      <c r="EUE23" s="10"/>
      <c r="EUF23"/>
      <c r="EUG23" s="10"/>
      <c r="EUH23"/>
      <c r="EUI23"/>
      <c r="EUJ23"/>
      <c r="EUK23" s="14"/>
      <c r="EUL23" s="10"/>
      <c r="EUM23"/>
      <c r="EUN23" s="10"/>
      <c r="EUO23"/>
      <c r="EUP23"/>
      <c r="EUQ23"/>
      <c r="EUR23" s="14"/>
      <c r="EUS23" s="10"/>
      <c r="EUT23"/>
      <c r="EUU23" s="10"/>
      <c r="EUV23"/>
      <c r="EUW23"/>
      <c r="EUX23"/>
      <c r="EUY23" s="14"/>
      <c r="EUZ23" s="10"/>
      <c r="EVA23"/>
      <c r="EVB23" s="10"/>
      <c r="EVC23"/>
      <c r="EVD23"/>
      <c r="EVE23"/>
      <c r="EVF23" s="14"/>
      <c r="EVG23" s="10"/>
      <c r="EVH23"/>
      <c r="EVI23" s="10"/>
      <c r="EVJ23"/>
      <c r="EVK23"/>
      <c r="EVL23"/>
      <c r="EVM23" s="14"/>
      <c r="EVN23" s="10"/>
      <c r="EVO23"/>
      <c r="EVP23" s="10"/>
      <c r="EVQ23"/>
      <c r="EVR23"/>
      <c r="EVS23"/>
      <c r="EVT23" s="14"/>
      <c r="EVU23" s="10"/>
      <c r="EVV23"/>
      <c r="EVW23" s="10"/>
      <c r="EVX23"/>
      <c r="EVY23"/>
      <c r="EVZ23"/>
      <c r="EWA23" s="14"/>
      <c r="EWB23" s="10"/>
      <c r="EWC23"/>
      <c r="EWD23" s="10"/>
      <c r="EWE23"/>
      <c r="EWF23"/>
      <c r="EWG23"/>
      <c r="EWH23" s="14"/>
      <c r="EWI23" s="10"/>
      <c r="EWJ23"/>
      <c r="EWK23" s="10"/>
      <c r="EWL23"/>
      <c r="EWM23"/>
      <c r="EWN23"/>
      <c r="EWO23" s="14"/>
      <c r="EWP23" s="10"/>
      <c r="EWQ23"/>
      <c r="EWR23" s="10"/>
      <c r="EWS23"/>
      <c r="EWT23"/>
      <c r="EWU23"/>
      <c r="EWV23" s="14"/>
      <c r="EWW23" s="10"/>
      <c r="EWX23"/>
      <c r="EWY23" s="10"/>
      <c r="EWZ23"/>
      <c r="EXA23"/>
      <c r="EXB23"/>
      <c r="EXC23" s="14"/>
      <c r="EXD23" s="10"/>
      <c r="EXE23"/>
      <c r="EXF23" s="10"/>
      <c r="EXG23"/>
      <c r="EXH23"/>
      <c r="EXI23"/>
      <c r="EXJ23" s="14"/>
      <c r="EXK23" s="10"/>
      <c r="EXL23"/>
      <c r="EXM23" s="10"/>
      <c r="EXN23"/>
      <c r="EXO23"/>
      <c r="EXP23"/>
      <c r="EXQ23" s="14"/>
      <c r="EXR23" s="10"/>
      <c r="EXS23"/>
      <c r="EXT23" s="10"/>
      <c r="EXU23"/>
      <c r="EXV23"/>
      <c r="EXW23"/>
      <c r="EXX23" s="14"/>
      <c r="EXY23" s="10"/>
      <c r="EXZ23"/>
      <c r="EYA23" s="10"/>
      <c r="EYB23"/>
      <c r="EYC23"/>
      <c r="EYD23"/>
      <c r="EYE23" s="14"/>
      <c r="EYF23" s="26"/>
      <c r="EYG23"/>
      <c r="EYH23" s="10"/>
      <c r="EYI23"/>
      <c r="EYJ23"/>
      <c r="EYK23"/>
      <c r="EYL23" s="14"/>
      <c r="EYM23" s="26"/>
      <c r="EYN23"/>
      <c r="EYO23" s="10"/>
      <c r="EYP23"/>
      <c r="EYQ23"/>
      <c r="EYR23"/>
      <c r="EYS23" s="39"/>
      <c r="EYT23" s="81"/>
      <c r="EYU23" s="10"/>
      <c r="EYV23" s="10"/>
      <c r="EYW23" s="14"/>
      <c r="EYX23" s="14"/>
      <c r="EYY23"/>
      <c r="EYZ23" s="10"/>
      <c r="EZA23"/>
      <c r="EZB23" s="10"/>
      <c r="EZC23" s="6"/>
      <c r="EZD23"/>
      <c r="EZE23"/>
      <c r="EZF23" s="14"/>
      <c r="EZG23" s="10"/>
      <c r="EZH23"/>
      <c r="EZI23" s="10"/>
      <c r="EZJ23"/>
      <c r="EZK23"/>
      <c r="EZL23"/>
      <c r="EZM23" s="14"/>
      <c r="EZN23" s="10"/>
      <c r="EZO23"/>
      <c r="EZP23" s="10"/>
      <c r="EZQ23"/>
      <c r="EZR23"/>
      <c r="EZS23"/>
      <c r="EZT23" s="14"/>
      <c r="EZU23" s="10"/>
      <c r="EZV23"/>
      <c r="EZW23" s="10"/>
      <c r="EZX23"/>
      <c r="EZY23"/>
      <c r="EZZ23"/>
      <c r="FAA23" s="14"/>
      <c r="FAB23" s="10"/>
      <c r="FAC23"/>
      <c r="FAD23" s="10"/>
      <c r="FAE23"/>
      <c r="FAF23"/>
      <c r="FAG23"/>
      <c r="FAH23" s="14"/>
      <c r="FAI23" s="10"/>
      <c r="FAJ23"/>
      <c r="FAK23" s="10"/>
      <c r="FAL23"/>
      <c r="FAM23"/>
      <c r="FAN23"/>
      <c r="FAO23" s="14"/>
      <c r="FAP23" s="10"/>
      <c r="FAQ23"/>
      <c r="FAR23" s="10"/>
      <c r="FAS23"/>
      <c r="FAT23"/>
      <c r="FAU23"/>
      <c r="FAV23" s="14"/>
      <c r="FAW23" s="10"/>
      <c r="FAX23"/>
      <c r="FAY23" s="10"/>
      <c r="FAZ23"/>
      <c r="FBA23"/>
      <c r="FBB23"/>
      <c r="FBC23" s="14"/>
      <c r="FBD23" s="10"/>
      <c r="FBE23"/>
      <c r="FBF23" s="10"/>
      <c r="FBG23"/>
      <c r="FBH23"/>
      <c r="FBI23"/>
      <c r="FBJ23" s="14"/>
      <c r="FBK23" s="10"/>
      <c r="FBL23"/>
      <c r="FBM23" s="10"/>
      <c r="FBN23"/>
      <c r="FBO23"/>
      <c r="FBP23"/>
      <c r="FBQ23" s="14"/>
      <c r="FBR23" s="10"/>
      <c r="FBS23"/>
      <c r="FBT23" s="10"/>
      <c r="FBU23"/>
      <c r="FBV23"/>
      <c r="FBW23"/>
      <c r="FBX23" s="14"/>
      <c r="FBY23" s="10"/>
      <c r="FBZ23"/>
      <c r="FCA23" s="10"/>
      <c r="FCB23"/>
      <c r="FCC23"/>
      <c r="FCD23"/>
      <c r="FCE23" s="14"/>
      <c r="FCF23" s="10"/>
      <c r="FCG23"/>
      <c r="FCH23" s="10"/>
      <c r="FCI23"/>
      <c r="FCJ23"/>
      <c r="FCK23"/>
      <c r="FCL23" s="14"/>
      <c r="FCM23" s="10"/>
      <c r="FCN23"/>
      <c r="FCO23" s="10"/>
      <c r="FCP23"/>
      <c r="FCQ23"/>
      <c r="FCR23"/>
      <c r="FCS23" s="14"/>
      <c r="FCT23" s="10"/>
      <c r="FCU23"/>
      <c r="FCV23" s="10"/>
      <c r="FCW23"/>
      <c r="FCX23"/>
      <c r="FCY23"/>
      <c r="FCZ23" s="14"/>
      <c r="FDA23" s="10"/>
      <c r="FDB23"/>
      <c r="FDC23" s="10"/>
      <c r="FDD23"/>
      <c r="FDE23"/>
      <c r="FDF23"/>
      <c r="FDG23" s="14"/>
      <c r="FDH23" s="10"/>
      <c r="FDI23"/>
      <c r="FDJ23" s="10"/>
      <c r="FDK23"/>
      <c r="FDL23"/>
      <c r="FDM23"/>
      <c r="FDN23" s="14"/>
      <c r="FDO23" s="10"/>
      <c r="FDP23"/>
      <c r="FDQ23" s="10"/>
      <c r="FDR23"/>
      <c r="FDS23"/>
      <c r="FDT23"/>
      <c r="FDU23" s="14"/>
      <c r="FDV23" s="10"/>
      <c r="FDW23"/>
      <c r="FDX23" s="10"/>
      <c r="FDY23"/>
      <c r="FDZ23"/>
      <c r="FEA23"/>
      <c r="FEB23" s="14"/>
      <c r="FEC23" s="10"/>
      <c r="FED23"/>
      <c r="FEE23" s="10"/>
      <c r="FEF23"/>
      <c r="FEG23"/>
      <c r="FEH23"/>
      <c r="FEI23" s="14"/>
      <c r="FEJ23" s="10"/>
      <c r="FEK23"/>
      <c r="FEL23" s="10"/>
      <c r="FEM23"/>
      <c r="FEN23"/>
      <c r="FEO23"/>
      <c r="FEP23" s="14"/>
      <c r="FEQ23" s="10"/>
      <c r="FER23"/>
      <c r="FES23" s="10"/>
      <c r="FET23"/>
      <c r="FEU23"/>
      <c r="FEV23"/>
      <c r="FEW23" s="14"/>
      <c r="FEX23" s="10"/>
      <c r="FEY23"/>
      <c r="FEZ23" s="10"/>
      <c r="FFA23"/>
      <c r="FFB23"/>
      <c r="FFC23"/>
      <c r="FFD23" s="14"/>
      <c r="FFE23" s="10"/>
      <c r="FFF23"/>
      <c r="FFG23" s="10"/>
      <c r="FFH23"/>
      <c r="FFI23"/>
      <c r="FFJ23"/>
      <c r="FFK23" s="14"/>
      <c r="FFL23" s="10"/>
      <c r="FFM23"/>
      <c r="FFN23" s="10"/>
      <c r="FFO23"/>
      <c r="FFP23"/>
      <c r="FFQ23"/>
      <c r="FFR23" s="14"/>
      <c r="FFS23" s="10"/>
      <c r="FFT23"/>
      <c r="FFU23" s="10"/>
      <c r="FFV23"/>
      <c r="FFW23"/>
      <c r="FFX23"/>
      <c r="FFY23" s="14"/>
      <c r="FFZ23" s="10"/>
      <c r="FGA23"/>
      <c r="FGB23" s="10"/>
      <c r="FGC23"/>
      <c r="FGD23"/>
      <c r="FGE23"/>
      <c r="FGF23" s="14"/>
      <c r="FGG23" s="10"/>
      <c r="FGH23"/>
      <c r="FGI23" s="10"/>
      <c r="FGJ23"/>
      <c r="FGK23"/>
      <c r="FGL23"/>
      <c r="FGM23" s="14"/>
      <c r="FGN23" s="10"/>
      <c r="FGO23"/>
      <c r="FGP23" s="10"/>
      <c r="FGQ23"/>
      <c r="FGR23"/>
      <c r="FGS23"/>
      <c r="FGT23" s="14"/>
      <c r="FGU23" s="10"/>
      <c r="FGV23"/>
      <c r="FGW23" s="10"/>
      <c r="FGX23"/>
      <c r="FGY23"/>
      <c r="FGZ23"/>
      <c r="FHA23" s="14"/>
      <c r="FHB23" s="10"/>
      <c r="FHC23"/>
      <c r="FHD23" s="10"/>
      <c r="FHE23"/>
      <c r="FHF23"/>
      <c r="FHG23"/>
      <c r="FHH23" s="14"/>
      <c r="FHI23" s="26"/>
      <c r="FHJ23"/>
      <c r="FHK23" s="10"/>
      <c r="FHL23"/>
      <c r="FHM23"/>
      <c r="FHN23"/>
      <c r="FHO23" s="14"/>
      <c r="FHP23" s="26"/>
      <c r="FHQ23"/>
      <c r="FHR23" s="10"/>
      <c r="FHS23"/>
      <c r="FHT23"/>
      <c r="FHU23"/>
      <c r="FHV23" s="39"/>
      <c r="FHW23" s="81"/>
      <c r="FHX23" s="10"/>
      <c r="FHY23" s="10"/>
      <c r="FHZ23" s="14"/>
      <c r="FIA23" s="14"/>
      <c r="FIB23"/>
      <c r="FIC23" s="10"/>
      <c r="FID23"/>
      <c r="FIE23" s="10"/>
      <c r="FIF23" s="6"/>
      <c r="FIG23"/>
      <c r="FIH23"/>
      <c r="FII23" s="14"/>
      <c r="FIJ23" s="10"/>
      <c r="FIK23"/>
      <c r="FIL23" s="10"/>
      <c r="FIM23"/>
      <c r="FIN23"/>
      <c r="FIO23"/>
      <c r="FIP23" s="14"/>
      <c r="FIQ23" s="10"/>
      <c r="FIR23"/>
      <c r="FIS23" s="10"/>
      <c r="FIT23"/>
      <c r="FIU23"/>
      <c r="FIV23"/>
      <c r="FIW23" s="14"/>
      <c r="FIX23" s="10"/>
      <c r="FIY23"/>
      <c r="FIZ23" s="10"/>
      <c r="FJA23"/>
      <c r="FJB23"/>
      <c r="FJC23"/>
      <c r="FJD23" s="14"/>
      <c r="FJE23" s="10"/>
      <c r="FJF23"/>
      <c r="FJG23" s="10"/>
      <c r="FJH23"/>
      <c r="FJI23"/>
      <c r="FJJ23"/>
      <c r="FJK23" s="14"/>
      <c r="FJL23" s="10"/>
      <c r="FJM23"/>
      <c r="FJN23" s="10"/>
      <c r="FJO23"/>
      <c r="FJP23"/>
      <c r="FJQ23"/>
      <c r="FJR23" s="14"/>
      <c r="FJS23" s="10"/>
      <c r="FJT23"/>
      <c r="FJU23" s="10"/>
      <c r="FJV23"/>
      <c r="FJW23"/>
      <c r="FJX23"/>
      <c r="FJY23" s="14"/>
      <c r="FJZ23" s="10"/>
      <c r="FKA23"/>
      <c r="FKB23" s="10"/>
      <c r="FKC23"/>
      <c r="FKD23"/>
      <c r="FKE23"/>
      <c r="FKF23" s="14"/>
      <c r="FKG23" s="10"/>
      <c r="FKH23"/>
      <c r="FKI23" s="10"/>
      <c r="FKJ23"/>
      <c r="FKK23"/>
      <c r="FKL23"/>
      <c r="FKM23" s="14"/>
      <c r="FKN23" s="10"/>
      <c r="FKO23"/>
      <c r="FKP23" s="10"/>
      <c r="FKQ23"/>
      <c r="FKR23"/>
      <c r="FKS23"/>
      <c r="FKT23" s="14"/>
      <c r="FKU23" s="10"/>
      <c r="FKV23"/>
      <c r="FKW23" s="10"/>
      <c r="FKX23"/>
      <c r="FKY23"/>
      <c r="FKZ23"/>
      <c r="FLA23" s="14"/>
      <c r="FLB23" s="10"/>
      <c r="FLC23"/>
      <c r="FLD23" s="10"/>
      <c r="FLE23"/>
      <c r="FLF23"/>
      <c r="FLG23"/>
      <c r="FLH23" s="14"/>
      <c r="FLI23" s="10"/>
      <c r="FLJ23"/>
      <c r="FLK23" s="10"/>
      <c r="FLL23"/>
      <c r="FLM23"/>
      <c r="FLN23"/>
      <c r="FLO23" s="14"/>
      <c r="FLP23" s="10"/>
      <c r="FLQ23"/>
      <c r="FLR23" s="10"/>
      <c r="FLS23"/>
      <c r="FLT23"/>
      <c r="FLU23"/>
      <c r="FLV23" s="14"/>
      <c r="FLW23" s="10"/>
      <c r="FLX23"/>
      <c r="FLY23" s="10"/>
      <c r="FLZ23"/>
      <c r="FMA23"/>
      <c r="FMB23"/>
      <c r="FMC23" s="14"/>
      <c r="FMD23" s="10"/>
      <c r="FME23"/>
      <c r="FMF23" s="10"/>
      <c r="FMG23"/>
      <c r="FMH23"/>
      <c r="FMI23"/>
      <c r="FMJ23" s="14"/>
      <c r="FMK23" s="10"/>
      <c r="FML23"/>
      <c r="FMM23" s="10"/>
      <c r="FMN23"/>
      <c r="FMO23"/>
      <c r="FMP23"/>
      <c r="FMQ23" s="14"/>
      <c r="FMR23" s="10"/>
      <c r="FMS23"/>
      <c r="FMT23" s="10"/>
      <c r="FMU23"/>
      <c r="FMV23"/>
      <c r="FMW23"/>
      <c r="FMX23" s="14"/>
      <c r="FMY23" s="10"/>
      <c r="FMZ23"/>
      <c r="FNA23" s="10"/>
      <c r="FNB23"/>
      <c r="FNC23"/>
      <c r="FND23"/>
      <c r="FNE23" s="14"/>
      <c r="FNF23" s="10"/>
      <c r="FNG23"/>
      <c r="FNH23" s="10"/>
      <c r="FNI23"/>
      <c r="FNJ23"/>
      <c r="FNK23"/>
      <c r="FNL23" s="14"/>
      <c r="FNM23" s="10"/>
      <c r="FNN23"/>
      <c r="FNO23" s="10"/>
      <c r="FNP23"/>
      <c r="FNQ23"/>
      <c r="FNR23"/>
      <c r="FNS23" s="14"/>
      <c r="FNT23" s="10"/>
      <c r="FNU23"/>
      <c r="FNV23" s="10"/>
      <c r="FNW23"/>
      <c r="FNX23"/>
      <c r="FNY23"/>
      <c r="FNZ23" s="14"/>
      <c r="FOA23" s="10"/>
      <c r="FOB23"/>
      <c r="FOC23" s="10"/>
      <c r="FOD23"/>
      <c r="FOE23"/>
      <c r="FOF23"/>
      <c r="FOG23" s="14"/>
      <c r="FOH23" s="10"/>
      <c r="FOI23"/>
      <c r="FOJ23" s="10"/>
      <c r="FOK23"/>
      <c r="FOL23"/>
      <c r="FOM23"/>
      <c r="FON23" s="14"/>
      <c r="FOO23" s="10"/>
      <c r="FOP23"/>
      <c r="FOQ23" s="10"/>
      <c r="FOR23"/>
      <c r="FOS23"/>
      <c r="FOT23"/>
      <c r="FOU23" s="14"/>
      <c r="FOV23" s="10"/>
      <c r="FOW23"/>
      <c r="FOX23" s="10"/>
      <c r="FOY23"/>
      <c r="FOZ23"/>
      <c r="FPA23"/>
      <c r="FPB23" s="14"/>
      <c r="FPC23" s="10"/>
      <c r="FPD23"/>
      <c r="FPE23" s="10"/>
      <c r="FPF23"/>
      <c r="FPG23"/>
      <c r="FPH23"/>
      <c r="FPI23" s="14"/>
      <c r="FPJ23" s="10"/>
      <c r="FPK23"/>
      <c r="FPL23" s="10"/>
      <c r="FPM23"/>
      <c r="FPN23"/>
      <c r="FPO23"/>
      <c r="FPP23" s="14"/>
      <c r="FPQ23" s="10"/>
      <c r="FPR23"/>
      <c r="FPS23" s="10"/>
      <c r="FPT23"/>
      <c r="FPU23"/>
      <c r="FPV23"/>
      <c r="FPW23" s="14"/>
      <c r="FPX23" s="10"/>
      <c r="FPY23"/>
      <c r="FPZ23" s="10"/>
      <c r="FQA23"/>
      <c r="FQB23"/>
      <c r="FQC23"/>
      <c r="FQD23" s="14"/>
      <c r="FQE23" s="10"/>
      <c r="FQF23"/>
      <c r="FQG23" s="10"/>
      <c r="FQH23"/>
      <c r="FQI23"/>
      <c r="FQJ23"/>
      <c r="FQK23" s="14"/>
      <c r="FQL23" s="26"/>
      <c r="FQM23"/>
      <c r="FQN23" s="10"/>
      <c r="FQO23"/>
      <c r="FQP23"/>
      <c r="FQQ23"/>
      <c r="FQR23" s="14"/>
      <c r="FQS23" s="26"/>
      <c r="FQT23"/>
      <c r="FQU23" s="10"/>
      <c r="FQV23"/>
      <c r="FQW23"/>
      <c r="FQX23"/>
      <c r="FQY23" s="39"/>
      <c r="FQZ23" s="81"/>
      <c r="FRA23" s="10"/>
      <c r="FRB23" s="10"/>
      <c r="FRC23" s="14"/>
      <c r="FRD23" s="14"/>
      <c r="FRE23"/>
      <c r="FRF23" s="10"/>
      <c r="FRG23"/>
      <c r="FRH23" s="10"/>
      <c r="FRI23" s="6"/>
      <c r="FRJ23"/>
      <c r="FRK23"/>
      <c r="FRL23" s="14"/>
      <c r="FRM23" s="10"/>
      <c r="FRN23"/>
      <c r="FRO23" s="10"/>
      <c r="FRP23"/>
      <c r="FRQ23"/>
      <c r="FRR23"/>
      <c r="FRS23" s="14"/>
      <c r="FRT23" s="10"/>
      <c r="FRU23"/>
      <c r="FRV23" s="10"/>
      <c r="FRW23"/>
      <c r="FRX23"/>
      <c r="FRY23"/>
      <c r="FRZ23" s="14"/>
      <c r="FSA23" s="10"/>
      <c r="FSB23"/>
      <c r="FSC23" s="10"/>
      <c r="FSD23"/>
      <c r="FSE23"/>
      <c r="FSF23"/>
      <c r="FSG23" s="14"/>
      <c r="FSH23" s="10"/>
      <c r="FSI23"/>
      <c r="FSJ23" s="10"/>
      <c r="FSK23"/>
      <c r="FSL23"/>
      <c r="FSM23"/>
      <c r="FSN23" s="14"/>
      <c r="FSO23" s="10"/>
      <c r="FSP23"/>
      <c r="FSQ23" s="10"/>
      <c r="FSR23"/>
      <c r="FSS23"/>
      <c r="FST23"/>
      <c r="FSU23" s="14"/>
      <c r="FSV23" s="10"/>
      <c r="FSW23"/>
      <c r="FSX23" s="10"/>
      <c r="FSY23"/>
      <c r="FSZ23"/>
      <c r="FTA23"/>
      <c r="FTB23" s="14"/>
      <c r="FTC23" s="10"/>
      <c r="FTD23"/>
      <c r="FTE23" s="10"/>
      <c r="FTF23"/>
      <c r="FTG23"/>
      <c r="FTH23"/>
      <c r="FTI23" s="14"/>
      <c r="FTJ23" s="10"/>
      <c r="FTK23"/>
      <c r="FTL23" s="10"/>
      <c r="FTM23"/>
      <c r="FTN23"/>
      <c r="FTO23"/>
      <c r="FTP23" s="14"/>
      <c r="FTQ23" s="10"/>
      <c r="FTR23"/>
      <c r="FTS23" s="10"/>
      <c r="FTT23"/>
      <c r="FTU23"/>
      <c r="FTV23"/>
      <c r="FTW23" s="14"/>
      <c r="FTX23" s="10"/>
      <c r="FTY23"/>
      <c r="FTZ23" s="10"/>
      <c r="FUA23"/>
      <c r="FUB23"/>
      <c r="FUC23"/>
      <c r="FUD23" s="14"/>
      <c r="FUE23" s="10"/>
      <c r="FUF23"/>
      <c r="FUG23" s="10"/>
      <c r="FUH23"/>
      <c r="FUI23"/>
      <c r="FUJ23"/>
      <c r="FUK23" s="14"/>
      <c r="FUL23" s="10"/>
      <c r="FUM23"/>
      <c r="FUN23" s="10"/>
      <c r="FUO23"/>
      <c r="FUP23"/>
      <c r="FUQ23"/>
      <c r="FUR23" s="14"/>
      <c r="FUS23" s="10"/>
      <c r="FUT23"/>
      <c r="FUU23" s="10"/>
      <c r="FUV23"/>
      <c r="FUW23"/>
      <c r="FUX23"/>
      <c r="FUY23" s="14"/>
      <c r="FUZ23" s="10"/>
      <c r="FVA23"/>
      <c r="FVB23" s="10"/>
      <c r="FVC23"/>
      <c r="FVD23"/>
      <c r="FVE23"/>
      <c r="FVF23" s="14"/>
      <c r="FVG23" s="10"/>
      <c r="FVH23"/>
      <c r="FVI23" s="10"/>
      <c r="FVJ23"/>
      <c r="FVK23"/>
      <c r="FVL23"/>
      <c r="FVM23" s="14"/>
      <c r="FVN23" s="10"/>
      <c r="FVO23"/>
      <c r="FVP23" s="10"/>
      <c r="FVQ23"/>
      <c r="FVR23"/>
      <c r="FVS23"/>
      <c r="FVT23" s="14"/>
      <c r="FVU23" s="10"/>
      <c r="FVV23"/>
      <c r="FVW23" s="10"/>
      <c r="FVX23"/>
      <c r="FVY23"/>
      <c r="FVZ23"/>
      <c r="FWA23" s="14"/>
      <c r="FWB23" s="10"/>
      <c r="FWC23"/>
      <c r="FWD23" s="10"/>
      <c r="FWE23"/>
      <c r="FWF23"/>
      <c r="FWG23"/>
      <c r="FWH23" s="14"/>
      <c r="FWI23" s="10"/>
      <c r="FWJ23"/>
      <c r="FWK23" s="10"/>
      <c r="FWL23"/>
      <c r="FWM23"/>
      <c r="FWN23"/>
      <c r="FWO23" s="14"/>
      <c r="FWP23" s="10"/>
      <c r="FWQ23"/>
      <c r="FWR23" s="10"/>
      <c r="FWS23"/>
      <c r="FWT23"/>
      <c r="FWU23"/>
      <c r="FWV23" s="14"/>
      <c r="FWW23" s="10"/>
      <c r="FWX23"/>
      <c r="FWY23" s="10"/>
      <c r="FWZ23"/>
      <c r="FXA23"/>
      <c r="FXB23"/>
      <c r="FXC23" s="14"/>
      <c r="FXD23" s="10"/>
      <c r="FXE23"/>
      <c r="FXF23" s="10"/>
      <c r="FXG23"/>
      <c r="FXH23"/>
      <c r="FXI23"/>
      <c r="FXJ23" s="14"/>
      <c r="FXK23" s="10"/>
      <c r="FXL23"/>
      <c r="FXM23" s="10"/>
      <c r="FXN23"/>
      <c r="FXO23"/>
      <c r="FXP23"/>
      <c r="FXQ23" s="14"/>
      <c r="FXR23" s="10"/>
      <c r="FXS23"/>
      <c r="FXT23" s="10"/>
      <c r="FXU23"/>
      <c r="FXV23"/>
      <c r="FXW23"/>
      <c r="FXX23" s="14"/>
      <c r="FXY23" s="10"/>
      <c r="FXZ23"/>
      <c r="FYA23" s="10"/>
      <c r="FYB23"/>
      <c r="FYC23"/>
      <c r="FYD23"/>
      <c r="FYE23" s="14"/>
      <c r="FYF23" s="10"/>
      <c r="FYG23"/>
      <c r="FYH23" s="10"/>
      <c r="FYI23"/>
      <c r="FYJ23"/>
      <c r="FYK23"/>
      <c r="FYL23" s="14"/>
      <c r="FYM23" s="10"/>
      <c r="FYN23"/>
      <c r="FYO23" s="10"/>
      <c r="FYP23"/>
      <c r="FYQ23"/>
      <c r="FYR23"/>
      <c r="FYS23" s="14"/>
      <c r="FYT23" s="10"/>
      <c r="FYU23"/>
      <c r="FYV23" s="10"/>
      <c r="FYW23"/>
      <c r="FYX23"/>
      <c r="FYY23"/>
      <c r="FYZ23" s="14"/>
      <c r="FZA23" s="10"/>
      <c r="FZB23"/>
      <c r="FZC23" s="10"/>
      <c r="FZD23"/>
      <c r="FZE23"/>
      <c r="FZF23"/>
      <c r="FZG23" s="14"/>
      <c r="FZH23" s="10"/>
      <c r="FZI23"/>
      <c r="FZJ23" s="10"/>
      <c r="FZK23"/>
      <c r="FZL23"/>
      <c r="FZM23"/>
      <c r="FZN23" s="14"/>
      <c r="FZO23" s="26"/>
      <c r="FZP23"/>
      <c r="FZQ23" s="10"/>
      <c r="FZR23"/>
      <c r="FZS23"/>
      <c r="FZT23"/>
      <c r="FZU23" s="14"/>
      <c r="FZV23" s="26"/>
      <c r="FZW23"/>
      <c r="FZX23" s="10"/>
      <c r="FZY23"/>
      <c r="FZZ23"/>
      <c r="GAA23"/>
      <c r="GAB23" s="39"/>
      <c r="GAC23" s="81"/>
      <c r="GAD23" s="10"/>
      <c r="GAE23" s="10"/>
      <c r="GAF23" s="14"/>
      <c r="GAG23" s="14"/>
      <c r="GAH23"/>
      <c r="GAI23" s="10"/>
      <c r="GAJ23"/>
      <c r="GAK23" s="10"/>
      <c r="GAL23" s="6"/>
      <c r="GAM23"/>
      <c r="GAN23"/>
      <c r="GAO23" s="14"/>
      <c r="GAP23" s="10"/>
      <c r="GAQ23"/>
      <c r="GAR23" s="10"/>
      <c r="GAS23"/>
      <c r="GAT23"/>
      <c r="GAU23"/>
      <c r="GAV23" s="14"/>
      <c r="GAW23" s="10"/>
      <c r="GAX23"/>
      <c r="GAY23" s="10"/>
      <c r="GAZ23"/>
      <c r="GBA23"/>
      <c r="GBB23"/>
      <c r="GBC23" s="14"/>
      <c r="GBD23" s="10"/>
      <c r="GBE23"/>
      <c r="GBF23" s="10"/>
      <c r="GBG23"/>
      <c r="GBH23"/>
      <c r="GBI23"/>
      <c r="GBJ23" s="14"/>
      <c r="GBK23" s="10"/>
      <c r="GBL23"/>
      <c r="GBM23" s="10"/>
      <c r="GBN23"/>
      <c r="GBO23"/>
      <c r="GBP23"/>
      <c r="GBQ23" s="14"/>
      <c r="GBR23" s="10"/>
      <c r="GBS23"/>
      <c r="GBT23" s="10"/>
      <c r="GBU23"/>
      <c r="GBV23"/>
      <c r="GBW23"/>
      <c r="GBX23" s="14"/>
      <c r="GBY23" s="10"/>
      <c r="GBZ23"/>
      <c r="GCA23" s="10"/>
      <c r="GCB23"/>
      <c r="GCC23"/>
      <c r="GCD23"/>
      <c r="GCE23" s="14"/>
      <c r="GCF23" s="10"/>
      <c r="GCG23"/>
      <c r="GCH23" s="10"/>
      <c r="GCI23"/>
      <c r="GCJ23"/>
      <c r="GCK23"/>
      <c r="GCL23" s="14"/>
      <c r="GCM23" s="10"/>
      <c r="GCN23"/>
      <c r="GCO23" s="10"/>
      <c r="GCP23"/>
      <c r="GCQ23"/>
      <c r="GCR23"/>
      <c r="GCS23" s="14"/>
      <c r="GCT23" s="10"/>
      <c r="GCU23"/>
      <c r="GCV23" s="10"/>
      <c r="GCW23"/>
      <c r="GCX23"/>
      <c r="GCY23"/>
      <c r="GCZ23" s="14"/>
      <c r="GDA23" s="10"/>
      <c r="GDB23"/>
      <c r="GDC23" s="10"/>
      <c r="GDD23"/>
      <c r="GDE23"/>
      <c r="GDF23"/>
      <c r="GDG23" s="14"/>
      <c r="GDH23" s="10"/>
      <c r="GDI23"/>
      <c r="GDJ23" s="10"/>
      <c r="GDK23"/>
      <c r="GDL23"/>
      <c r="GDM23"/>
      <c r="GDN23" s="14"/>
      <c r="GDO23" s="10"/>
      <c r="GDP23"/>
      <c r="GDQ23" s="10"/>
      <c r="GDR23"/>
      <c r="GDS23"/>
      <c r="GDT23"/>
      <c r="GDU23" s="14"/>
      <c r="GDV23" s="10"/>
      <c r="GDW23"/>
      <c r="GDX23" s="10"/>
      <c r="GDY23"/>
      <c r="GDZ23"/>
      <c r="GEA23"/>
      <c r="GEB23" s="14"/>
      <c r="GEC23" s="10"/>
      <c r="GED23"/>
      <c r="GEE23" s="10"/>
      <c r="GEF23"/>
      <c r="GEG23"/>
      <c r="GEH23"/>
      <c r="GEI23" s="14"/>
      <c r="GEJ23" s="10"/>
      <c r="GEK23"/>
      <c r="GEL23" s="10"/>
      <c r="GEM23"/>
      <c r="GEN23"/>
      <c r="GEO23"/>
      <c r="GEP23" s="14"/>
      <c r="GEQ23" s="10"/>
      <c r="GER23"/>
      <c r="GES23" s="10"/>
      <c r="GET23"/>
      <c r="GEU23"/>
      <c r="GEV23"/>
      <c r="GEW23" s="14"/>
      <c r="GEX23" s="10"/>
      <c r="GEY23"/>
      <c r="GEZ23" s="10"/>
      <c r="GFA23"/>
      <c r="GFB23"/>
      <c r="GFC23"/>
      <c r="GFD23" s="14"/>
      <c r="GFE23" s="10"/>
      <c r="GFF23"/>
      <c r="GFG23" s="10"/>
      <c r="GFH23"/>
      <c r="GFI23"/>
      <c r="GFJ23"/>
      <c r="GFK23" s="14"/>
      <c r="GFL23" s="10"/>
      <c r="GFM23"/>
      <c r="GFN23" s="10"/>
      <c r="GFO23"/>
      <c r="GFP23"/>
      <c r="GFQ23"/>
      <c r="GFR23" s="14"/>
      <c r="GFS23" s="10"/>
      <c r="GFT23"/>
      <c r="GFU23" s="10"/>
      <c r="GFV23"/>
      <c r="GFW23"/>
      <c r="GFX23"/>
      <c r="GFY23" s="14"/>
      <c r="GFZ23" s="10"/>
      <c r="GGA23"/>
      <c r="GGB23" s="10"/>
      <c r="GGC23"/>
      <c r="GGD23"/>
      <c r="GGE23"/>
      <c r="GGF23" s="14"/>
      <c r="GGG23" s="10"/>
      <c r="GGH23"/>
      <c r="GGI23" s="10"/>
      <c r="GGJ23"/>
      <c r="GGK23"/>
      <c r="GGL23"/>
      <c r="GGM23" s="14"/>
      <c r="GGN23" s="10"/>
      <c r="GGO23"/>
      <c r="GGP23" s="10"/>
      <c r="GGQ23"/>
      <c r="GGR23"/>
      <c r="GGS23"/>
      <c r="GGT23" s="14"/>
      <c r="GGU23" s="10"/>
      <c r="GGV23"/>
      <c r="GGW23" s="10"/>
      <c r="GGX23"/>
      <c r="GGY23"/>
      <c r="GGZ23"/>
      <c r="GHA23" s="14"/>
      <c r="GHB23" s="10"/>
      <c r="GHC23"/>
      <c r="GHD23" s="10"/>
      <c r="GHE23"/>
      <c r="GHF23"/>
      <c r="GHG23"/>
      <c r="GHH23" s="14"/>
      <c r="GHI23" s="10"/>
      <c r="GHJ23"/>
      <c r="GHK23" s="10"/>
      <c r="GHL23"/>
      <c r="GHM23"/>
      <c r="GHN23"/>
      <c r="GHO23" s="14"/>
      <c r="GHP23" s="10"/>
      <c r="GHQ23"/>
      <c r="GHR23" s="10"/>
      <c r="GHS23"/>
      <c r="GHT23"/>
      <c r="GHU23"/>
      <c r="GHV23" s="14"/>
      <c r="GHW23" s="10"/>
      <c r="GHX23"/>
      <c r="GHY23" s="10"/>
      <c r="GHZ23"/>
      <c r="GIA23"/>
      <c r="GIB23"/>
      <c r="GIC23" s="14"/>
      <c r="GID23" s="10"/>
      <c r="GIE23"/>
      <c r="GIF23" s="10"/>
      <c r="GIG23"/>
      <c r="GIH23"/>
      <c r="GII23"/>
      <c r="GIJ23" s="14"/>
      <c r="GIK23" s="10"/>
      <c r="GIL23"/>
      <c r="GIM23" s="10"/>
      <c r="GIN23"/>
      <c r="GIO23"/>
      <c r="GIP23"/>
      <c r="GIQ23" s="14"/>
      <c r="GIR23" s="26"/>
      <c r="GIS23"/>
      <c r="GIT23" s="10"/>
      <c r="GIU23"/>
      <c r="GIV23"/>
      <c r="GIW23"/>
      <c r="GIX23" s="14"/>
      <c r="GIY23" s="26"/>
      <c r="GIZ23"/>
      <c r="GJA23" s="10"/>
      <c r="GJB23"/>
      <c r="GJC23"/>
      <c r="GJD23"/>
      <c r="GJE23" s="39"/>
      <c r="GJF23" s="81"/>
      <c r="GJG23" s="10"/>
      <c r="GJH23" s="10"/>
      <c r="GJI23" s="14"/>
      <c r="GJJ23" s="14"/>
      <c r="GJK23"/>
      <c r="GJL23" s="10"/>
      <c r="GJM23"/>
      <c r="GJN23" s="10"/>
      <c r="GJO23" s="6"/>
      <c r="GJP23"/>
      <c r="GJQ23"/>
      <c r="GJR23" s="14"/>
      <c r="GJS23" s="10"/>
      <c r="GJT23"/>
      <c r="GJU23" s="10"/>
      <c r="GJV23"/>
      <c r="GJW23"/>
      <c r="GJX23"/>
      <c r="GJY23" s="14"/>
      <c r="GJZ23" s="10"/>
      <c r="GKA23"/>
      <c r="GKB23" s="10"/>
      <c r="GKC23"/>
      <c r="GKD23"/>
      <c r="GKE23"/>
      <c r="GKF23" s="14"/>
      <c r="GKG23" s="10"/>
      <c r="GKH23"/>
      <c r="GKI23" s="10"/>
      <c r="GKJ23"/>
      <c r="GKK23"/>
      <c r="GKL23"/>
      <c r="GKM23" s="14"/>
      <c r="GKN23" s="10"/>
      <c r="GKO23"/>
      <c r="GKP23" s="10"/>
      <c r="GKQ23"/>
      <c r="GKR23"/>
      <c r="GKS23"/>
      <c r="GKT23" s="14"/>
      <c r="GKU23" s="10"/>
      <c r="GKV23"/>
      <c r="GKW23" s="10"/>
      <c r="GKX23"/>
      <c r="GKY23"/>
      <c r="GKZ23"/>
      <c r="GLA23" s="14"/>
      <c r="GLB23" s="10"/>
      <c r="GLC23"/>
      <c r="GLD23" s="10"/>
      <c r="GLE23"/>
      <c r="GLF23"/>
      <c r="GLG23"/>
      <c r="GLH23" s="14"/>
      <c r="GLI23" s="10"/>
      <c r="GLJ23"/>
      <c r="GLK23" s="10"/>
      <c r="GLL23"/>
      <c r="GLM23"/>
      <c r="GLN23"/>
      <c r="GLO23" s="14"/>
      <c r="GLP23" s="10"/>
      <c r="GLQ23"/>
      <c r="GLR23" s="10"/>
      <c r="GLS23"/>
      <c r="GLT23"/>
      <c r="GLU23"/>
      <c r="GLV23" s="14"/>
      <c r="GLW23" s="10"/>
      <c r="GLX23"/>
      <c r="GLY23" s="10"/>
      <c r="GLZ23"/>
      <c r="GMA23"/>
      <c r="GMB23"/>
      <c r="GMC23" s="14"/>
      <c r="GMD23" s="10"/>
      <c r="GME23"/>
      <c r="GMF23" s="10"/>
      <c r="GMG23"/>
      <c r="GMH23"/>
      <c r="GMI23"/>
      <c r="GMJ23" s="14"/>
      <c r="GMK23" s="10"/>
      <c r="GML23"/>
      <c r="GMM23" s="10"/>
      <c r="GMN23"/>
      <c r="GMO23"/>
      <c r="GMP23"/>
      <c r="GMQ23" s="14"/>
      <c r="GMR23" s="10"/>
      <c r="GMS23"/>
      <c r="GMT23" s="10"/>
      <c r="GMU23"/>
      <c r="GMV23"/>
      <c r="GMW23"/>
      <c r="GMX23" s="14"/>
      <c r="GMY23" s="10"/>
      <c r="GMZ23"/>
      <c r="GNA23" s="10"/>
      <c r="GNB23"/>
      <c r="GNC23"/>
      <c r="GND23"/>
      <c r="GNE23" s="14"/>
      <c r="GNF23" s="10"/>
      <c r="GNG23"/>
      <c r="GNH23" s="10"/>
      <c r="GNI23"/>
      <c r="GNJ23"/>
      <c r="GNK23"/>
      <c r="GNL23" s="14"/>
      <c r="GNM23" s="10"/>
      <c r="GNN23"/>
      <c r="GNO23" s="10"/>
      <c r="GNP23"/>
      <c r="GNQ23"/>
      <c r="GNR23"/>
      <c r="GNS23" s="14"/>
      <c r="GNT23" s="10"/>
      <c r="GNU23"/>
      <c r="GNV23" s="10"/>
      <c r="GNW23"/>
      <c r="GNX23"/>
      <c r="GNY23"/>
      <c r="GNZ23" s="14"/>
      <c r="GOA23" s="10"/>
      <c r="GOB23"/>
      <c r="GOC23" s="10"/>
      <c r="GOD23"/>
      <c r="GOE23"/>
      <c r="GOF23"/>
      <c r="GOG23" s="14"/>
      <c r="GOH23" s="10"/>
      <c r="GOI23"/>
      <c r="GOJ23" s="10"/>
      <c r="GOK23"/>
      <c r="GOL23"/>
      <c r="GOM23"/>
      <c r="GON23" s="14"/>
      <c r="GOO23" s="10"/>
      <c r="GOP23"/>
      <c r="GOQ23" s="10"/>
      <c r="GOR23"/>
      <c r="GOS23"/>
      <c r="GOT23"/>
      <c r="GOU23" s="14"/>
      <c r="GOV23" s="10"/>
      <c r="GOW23"/>
      <c r="GOX23" s="10"/>
      <c r="GOY23"/>
      <c r="GOZ23"/>
      <c r="GPA23"/>
      <c r="GPB23" s="14"/>
      <c r="GPC23" s="10"/>
      <c r="GPD23"/>
      <c r="GPE23" s="10"/>
      <c r="GPF23"/>
      <c r="GPG23"/>
      <c r="GPH23"/>
      <c r="GPI23" s="14"/>
      <c r="GPJ23" s="10"/>
      <c r="GPK23"/>
      <c r="GPL23" s="10"/>
      <c r="GPM23"/>
      <c r="GPN23"/>
      <c r="GPO23"/>
      <c r="GPP23" s="14"/>
      <c r="GPQ23" s="10"/>
      <c r="GPR23"/>
      <c r="GPS23" s="10"/>
      <c r="GPT23"/>
      <c r="GPU23"/>
      <c r="GPV23"/>
      <c r="GPW23" s="14"/>
      <c r="GPX23" s="10"/>
      <c r="GPY23"/>
      <c r="GPZ23" s="10"/>
      <c r="GQA23"/>
      <c r="GQB23"/>
      <c r="GQC23"/>
      <c r="GQD23" s="14"/>
      <c r="GQE23" s="10"/>
      <c r="GQF23"/>
      <c r="GQG23" s="10"/>
      <c r="GQH23"/>
      <c r="GQI23"/>
      <c r="GQJ23"/>
      <c r="GQK23" s="14"/>
      <c r="GQL23" s="10"/>
      <c r="GQM23"/>
      <c r="GQN23" s="10"/>
      <c r="GQO23"/>
      <c r="GQP23"/>
      <c r="GQQ23"/>
      <c r="GQR23" s="14"/>
      <c r="GQS23" s="10"/>
      <c r="GQT23"/>
      <c r="GQU23" s="10"/>
      <c r="GQV23"/>
      <c r="GQW23"/>
      <c r="GQX23"/>
      <c r="GQY23" s="14"/>
      <c r="GQZ23" s="10"/>
      <c r="GRA23"/>
      <c r="GRB23" s="10"/>
      <c r="GRC23"/>
      <c r="GRD23"/>
      <c r="GRE23"/>
      <c r="GRF23" s="14"/>
      <c r="GRG23" s="10"/>
      <c r="GRH23"/>
      <c r="GRI23" s="10"/>
      <c r="GRJ23"/>
      <c r="GRK23"/>
      <c r="GRL23"/>
      <c r="GRM23" s="14"/>
      <c r="GRN23" s="10"/>
      <c r="GRO23"/>
      <c r="GRP23" s="10"/>
      <c r="GRQ23"/>
      <c r="GRR23"/>
      <c r="GRS23"/>
      <c r="GRT23" s="14"/>
      <c r="GRU23" s="26"/>
      <c r="GRV23"/>
      <c r="GRW23" s="10"/>
      <c r="GRX23"/>
      <c r="GRY23"/>
      <c r="GRZ23"/>
      <c r="GSA23" s="14"/>
      <c r="GSB23" s="26"/>
      <c r="GSC23"/>
      <c r="GSD23" s="10"/>
      <c r="GSE23"/>
      <c r="GSF23"/>
      <c r="GSG23"/>
      <c r="GSH23" s="39"/>
      <c r="GSI23" s="81"/>
      <c r="GSJ23" s="10"/>
      <c r="GSK23" s="10"/>
      <c r="GSL23" s="14"/>
      <c r="GSM23" s="14"/>
      <c r="GSN23"/>
      <c r="GSO23" s="10"/>
      <c r="GSP23"/>
      <c r="GSQ23" s="10"/>
      <c r="GSR23" s="6"/>
      <c r="GSS23"/>
      <c r="GST23"/>
      <c r="GSU23" s="14"/>
      <c r="GSV23" s="10"/>
      <c r="GSW23"/>
      <c r="GSX23" s="10"/>
      <c r="GSY23"/>
      <c r="GSZ23"/>
      <c r="GTA23"/>
      <c r="GTB23" s="14"/>
      <c r="GTC23" s="10"/>
      <c r="GTD23"/>
      <c r="GTE23" s="10"/>
      <c r="GTF23"/>
      <c r="GTG23"/>
      <c r="GTH23"/>
      <c r="GTI23" s="14"/>
      <c r="GTJ23" s="10"/>
      <c r="GTK23"/>
      <c r="GTL23" s="10"/>
      <c r="GTM23"/>
      <c r="GTN23"/>
      <c r="GTO23"/>
      <c r="GTP23" s="14"/>
      <c r="GTQ23" s="10"/>
      <c r="GTR23"/>
      <c r="GTS23" s="10"/>
      <c r="GTT23"/>
      <c r="GTU23"/>
      <c r="GTV23"/>
      <c r="GTW23" s="14"/>
      <c r="GTX23" s="10"/>
      <c r="GTY23"/>
      <c r="GTZ23" s="10"/>
      <c r="GUA23"/>
      <c r="GUB23"/>
      <c r="GUC23"/>
      <c r="GUD23" s="14"/>
      <c r="GUE23" s="10"/>
      <c r="GUF23"/>
      <c r="GUG23" s="10"/>
      <c r="GUH23"/>
      <c r="GUI23"/>
      <c r="GUJ23"/>
      <c r="GUK23" s="14"/>
      <c r="GUL23" s="10"/>
      <c r="GUM23"/>
      <c r="GUN23" s="10"/>
      <c r="GUO23"/>
      <c r="GUP23"/>
      <c r="GUQ23"/>
      <c r="GUR23" s="14"/>
      <c r="GUS23" s="10"/>
      <c r="GUT23"/>
      <c r="GUU23" s="10"/>
      <c r="GUV23"/>
      <c r="GUW23"/>
      <c r="GUX23"/>
      <c r="GUY23" s="14"/>
      <c r="GUZ23" s="10"/>
      <c r="GVA23"/>
      <c r="GVB23" s="10"/>
      <c r="GVC23"/>
      <c r="GVD23"/>
      <c r="GVE23"/>
      <c r="GVF23" s="14"/>
      <c r="GVG23" s="10"/>
      <c r="GVH23"/>
      <c r="GVI23" s="10"/>
      <c r="GVJ23"/>
      <c r="GVK23"/>
      <c r="GVL23"/>
      <c r="GVM23" s="14"/>
      <c r="GVN23" s="10"/>
      <c r="GVO23"/>
      <c r="GVP23" s="10"/>
      <c r="GVQ23"/>
      <c r="GVR23"/>
      <c r="GVS23"/>
      <c r="GVT23" s="14"/>
      <c r="GVU23" s="10"/>
      <c r="GVV23"/>
      <c r="GVW23" s="10"/>
      <c r="GVX23"/>
      <c r="GVY23"/>
      <c r="GVZ23"/>
      <c r="GWA23" s="14"/>
      <c r="GWB23" s="10"/>
      <c r="GWC23"/>
      <c r="GWD23" s="10"/>
      <c r="GWE23"/>
      <c r="GWF23"/>
      <c r="GWG23"/>
      <c r="GWH23" s="14"/>
      <c r="GWI23" s="10"/>
      <c r="GWJ23"/>
      <c r="GWK23" s="10"/>
      <c r="GWL23"/>
      <c r="GWM23"/>
      <c r="GWN23"/>
      <c r="GWO23" s="14"/>
      <c r="GWP23" s="10"/>
      <c r="GWQ23"/>
      <c r="GWR23" s="10"/>
      <c r="GWS23"/>
      <c r="GWT23"/>
      <c r="GWU23"/>
      <c r="GWV23" s="14"/>
      <c r="GWW23" s="10"/>
      <c r="GWX23"/>
      <c r="GWY23" s="10"/>
      <c r="GWZ23"/>
      <c r="GXA23"/>
      <c r="GXB23"/>
      <c r="GXC23" s="14"/>
      <c r="GXD23" s="10"/>
      <c r="GXE23"/>
      <c r="GXF23" s="10"/>
      <c r="GXG23"/>
      <c r="GXH23"/>
      <c r="GXI23"/>
      <c r="GXJ23" s="14"/>
      <c r="GXK23" s="10"/>
      <c r="GXL23"/>
      <c r="GXM23" s="10"/>
      <c r="GXN23"/>
      <c r="GXO23"/>
      <c r="GXP23"/>
      <c r="GXQ23" s="14"/>
      <c r="GXR23" s="10"/>
      <c r="GXS23"/>
      <c r="GXT23" s="10"/>
      <c r="GXU23"/>
      <c r="GXV23"/>
      <c r="GXW23"/>
      <c r="GXX23" s="14"/>
      <c r="GXY23" s="10"/>
      <c r="GXZ23"/>
      <c r="GYA23" s="10"/>
      <c r="GYB23"/>
      <c r="GYC23"/>
      <c r="GYD23"/>
      <c r="GYE23" s="14"/>
      <c r="GYF23" s="10"/>
      <c r="GYG23"/>
      <c r="GYH23" s="10"/>
      <c r="GYI23"/>
      <c r="GYJ23"/>
      <c r="GYK23"/>
      <c r="GYL23" s="14"/>
      <c r="GYM23" s="10"/>
      <c r="GYN23"/>
      <c r="GYO23" s="10"/>
      <c r="GYP23"/>
      <c r="GYQ23"/>
      <c r="GYR23"/>
      <c r="GYS23" s="14"/>
      <c r="GYT23" s="10"/>
      <c r="GYU23"/>
      <c r="GYV23" s="10"/>
      <c r="GYW23"/>
      <c r="GYX23"/>
      <c r="GYY23"/>
      <c r="GYZ23" s="14"/>
      <c r="GZA23" s="10"/>
      <c r="GZB23"/>
      <c r="GZC23" s="10"/>
      <c r="GZD23"/>
      <c r="GZE23"/>
      <c r="GZF23"/>
      <c r="GZG23" s="14"/>
      <c r="GZH23" s="10"/>
      <c r="GZI23"/>
      <c r="GZJ23" s="10"/>
      <c r="GZK23"/>
      <c r="GZL23"/>
      <c r="GZM23"/>
      <c r="GZN23" s="14"/>
      <c r="GZO23" s="10"/>
      <c r="GZP23"/>
      <c r="GZQ23" s="10"/>
      <c r="GZR23"/>
      <c r="GZS23"/>
      <c r="GZT23"/>
      <c r="GZU23" s="14"/>
      <c r="GZV23" s="10"/>
      <c r="GZW23"/>
      <c r="GZX23" s="10"/>
      <c r="GZY23"/>
      <c r="GZZ23"/>
      <c r="HAA23"/>
      <c r="HAB23" s="14"/>
      <c r="HAC23" s="10"/>
      <c r="HAD23"/>
      <c r="HAE23" s="10"/>
      <c r="HAF23"/>
      <c r="HAG23"/>
      <c r="HAH23"/>
      <c r="HAI23" s="14"/>
      <c r="HAJ23" s="10"/>
      <c r="HAK23"/>
      <c r="HAL23" s="10"/>
      <c r="HAM23"/>
      <c r="HAN23"/>
      <c r="HAO23"/>
      <c r="HAP23" s="14"/>
      <c r="HAQ23" s="10"/>
      <c r="HAR23"/>
      <c r="HAS23" s="10"/>
      <c r="HAT23"/>
      <c r="HAU23"/>
      <c r="HAV23"/>
      <c r="HAW23" s="14"/>
      <c r="HAX23" s="26"/>
      <c r="HAY23"/>
      <c r="HAZ23" s="10"/>
      <c r="HBA23"/>
      <c r="HBB23"/>
      <c r="HBC23"/>
      <c r="HBD23" s="14"/>
      <c r="HBE23" s="26"/>
      <c r="HBF23"/>
      <c r="HBG23" s="10"/>
      <c r="HBH23"/>
      <c r="HBI23"/>
      <c r="HBJ23"/>
      <c r="HBK23" s="39"/>
      <c r="HBL23" s="81"/>
      <c r="HBM23" s="10"/>
      <c r="HBN23" s="10"/>
      <c r="HBO23" s="14"/>
      <c r="HBP23" s="14"/>
      <c r="HBQ23"/>
      <c r="HBR23" s="10"/>
      <c r="HBS23"/>
      <c r="HBT23" s="10"/>
      <c r="HBU23" s="6"/>
      <c r="HBV23"/>
      <c r="HBW23"/>
      <c r="HBX23" s="14"/>
      <c r="HBY23" s="10"/>
      <c r="HBZ23"/>
      <c r="HCA23" s="10"/>
      <c r="HCB23"/>
      <c r="HCC23"/>
      <c r="HCD23"/>
      <c r="HCE23" s="14"/>
      <c r="HCF23" s="10"/>
      <c r="HCG23"/>
      <c r="HCH23" s="10"/>
      <c r="HCI23"/>
      <c r="HCJ23"/>
      <c r="HCK23"/>
      <c r="HCL23" s="14"/>
      <c r="HCM23" s="10"/>
      <c r="HCN23"/>
      <c r="HCO23" s="10"/>
      <c r="HCP23"/>
      <c r="HCQ23"/>
      <c r="HCR23"/>
      <c r="HCS23" s="14"/>
      <c r="HCT23" s="10"/>
      <c r="HCU23"/>
      <c r="HCV23" s="10"/>
      <c r="HCW23"/>
      <c r="HCX23"/>
      <c r="HCY23"/>
      <c r="HCZ23" s="14"/>
      <c r="HDA23" s="10"/>
      <c r="HDB23"/>
      <c r="HDC23" s="10"/>
      <c r="HDD23"/>
      <c r="HDE23"/>
      <c r="HDF23"/>
      <c r="HDG23" s="14"/>
      <c r="HDH23" s="10"/>
      <c r="HDI23"/>
      <c r="HDJ23" s="10"/>
      <c r="HDK23"/>
      <c r="HDL23"/>
      <c r="HDM23"/>
      <c r="HDN23" s="14"/>
      <c r="HDO23" s="10"/>
      <c r="HDP23"/>
      <c r="HDQ23" s="10"/>
      <c r="HDR23"/>
      <c r="HDS23"/>
      <c r="HDT23"/>
      <c r="HDU23" s="14"/>
      <c r="HDV23" s="10"/>
      <c r="HDW23"/>
      <c r="HDX23" s="10"/>
      <c r="HDY23"/>
      <c r="HDZ23"/>
      <c r="HEA23"/>
      <c r="HEB23" s="14"/>
      <c r="HEC23" s="10"/>
      <c r="HED23"/>
      <c r="HEE23" s="10"/>
      <c r="HEF23"/>
      <c r="HEG23"/>
      <c r="HEH23"/>
      <c r="HEI23" s="14"/>
      <c r="HEJ23" s="10"/>
      <c r="HEK23"/>
      <c r="HEL23" s="10"/>
      <c r="HEM23"/>
      <c r="HEN23"/>
      <c r="HEO23"/>
      <c r="HEP23" s="14"/>
      <c r="HEQ23" s="10"/>
      <c r="HER23"/>
      <c r="HES23" s="10"/>
      <c r="HET23"/>
      <c r="HEU23"/>
      <c r="HEV23"/>
      <c r="HEW23" s="14"/>
      <c r="HEX23" s="10"/>
      <c r="HEY23"/>
      <c r="HEZ23" s="10"/>
      <c r="HFA23"/>
      <c r="HFB23"/>
      <c r="HFC23"/>
      <c r="HFD23" s="14"/>
      <c r="HFE23" s="10"/>
      <c r="HFF23"/>
      <c r="HFG23" s="10"/>
      <c r="HFH23"/>
      <c r="HFI23"/>
      <c r="HFJ23"/>
      <c r="HFK23" s="14"/>
      <c r="HFL23" s="10"/>
      <c r="HFM23"/>
      <c r="HFN23" s="10"/>
      <c r="HFO23"/>
      <c r="HFP23"/>
      <c r="HFQ23"/>
      <c r="HFR23" s="14"/>
      <c r="HFS23" s="10"/>
      <c r="HFT23"/>
      <c r="HFU23" s="10"/>
      <c r="HFV23"/>
      <c r="HFW23"/>
      <c r="HFX23"/>
      <c r="HFY23" s="14"/>
      <c r="HFZ23" s="10"/>
      <c r="HGA23"/>
      <c r="HGB23" s="10"/>
      <c r="HGC23"/>
      <c r="HGD23"/>
      <c r="HGE23"/>
      <c r="HGF23" s="14"/>
      <c r="HGG23" s="10"/>
      <c r="HGH23"/>
      <c r="HGI23" s="10"/>
      <c r="HGJ23"/>
      <c r="HGK23"/>
      <c r="HGL23"/>
      <c r="HGM23" s="14"/>
      <c r="HGN23" s="10"/>
      <c r="HGO23"/>
      <c r="HGP23" s="10"/>
      <c r="HGQ23"/>
      <c r="HGR23"/>
      <c r="HGS23"/>
      <c r="HGT23" s="14"/>
      <c r="HGU23" s="10"/>
      <c r="HGV23"/>
      <c r="HGW23" s="10"/>
      <c r="HGX23"/>
      <c r="HGY23"/>
      <c r="HGZ23"/>
      <c r="HHA23" s="14"/>
      <c r="HHB23" s="10"/>
      <c r="HHC23"/>
      <c r="HHD23" s="10"/>
      <c r="HHE23"/>
      <c r="HHF23"/>
      <c r="HHG23"/>
      <c r="HHH23" s="14"/>
      <c r="HHI23" s="10"/>
      <c r="HHJ23"/>
      <c r="HHK23" s="10"/>
      <c r="HHL23"/>
      <c r="HHM23"/>
      <c r="HHN23"/>
      <c r="HHO23" s="14"/>
      <c r="HHP23" s="10"/>
      <c r="HHQ23"/>
      <c r="HHR23" s="10"/>
      <c r="HHS23"/>
      <c r="HHT23"/>
      <c r="HHU23"/>
      <c r="HHV23" s="14"/>
      <c r="HHW23" s="10"/>
      <c r="HHX23"/>
      <c r="HHY23" s="10"/>
      <c r="HHZ23"/>
      <c r="HIA23"/>
      <c r="HIB23"/>
      <c r="HIC23" s="14"/>
      <c r="HID23" s="10"/>
      <c r="HIE23"/>
      <c r="HIF23" s="10"/>
      <c r="HIG23"/>
      <c r="HIH23"/>
      <c r="HII23"/>
      <c r="HIJ23" s="14"/>
      <c r="HIK23" s="10"/>
      <c r="HIL23"/>
      <c r="HIM23" s="10"/>
      <c r="HIN23"/>
      <c r="HIO23"/>
      <c r="HIP23"/>
      <c r="HIQ23" s="14"/>
      <c r="HIR23" s="10"/>
      <c r="HIS23"/>
      <c r="HIT23" s="10"/>
      <c r="HIU23"/>
      <c r="HIV23"/>
      <c r="HIW23"/>
      <c r="HIX23" s="14"/>
      <c r="HIY23" s="10"/>
      <c r="HIZ23"/>
      <c r="HJA23" s="10"/>
      <c r="HJB23"/>
      <c r="HJC23"/>
      <c r="HJD23"/>
      <c r="HJE23" s="14"/>
      <c r="HJF23" s="10"/>
      <c r="HJG23"/>
      <c r="HJH23" s="10"/>
      <c r="HJI23"/>
      <c r="HJJ23"/>
      <c r="HJK23"/>
      <c r="HJL23" s="14"/>
      <c r="HJM23" s="10"/>
      <c r="HJN23"/>
      <c r="HJO23" s="10"/>
      <c r="HJP23"/>
      <c r="HJQ23"/>
      <c r="HJR23"/>
      <c r="HJS23" s="14"/>
      <c r="HJT23" s="10"/>
      <c r="HJU23"/>
      <c r="HJV23" s="10"/>
      <c r="HJW23"/>
      <c r="HJX23"/>
      <c r="HJY23"/>
      <c r="HJZ23" s="14"/>
      <c r="HKA23" s="26"/>
      <c r="HKB23"/>
      <c r="HKC23" s="10"/>
      <c r="HKD23"/>
      <c r="HKE23"/>
      <c r="HKF23"/>
      <c r="HKG23" s="14"/>
      <c r="HKH23" s="26"/>
      <c r="HKI23"/>
      <c r="HKJ23" s="10"/>
      <c r="HKK23"/>
      <c r="HKL23"/>
      <c r="HKM23"/>
      <c r="HKN23" s="39"/>
      <c r="HKO23" s="81"/>
      <c r="HKP23" s="10"/>
      <c r="HKQ23" s="10"/>
      <c r="HKR23" s="14"/>
      <c r="HKS23" s="14"/>
      <c r="HKT23"/>
      <c r="HKU23" s="10"/>
      <c r="HKV23"/>
      <c r="HKW23" s="10"/>
      <c r="HKX23" s="6"/>
      <c r="HKY23"/>
      <c r="HKZ23"/>
      <c r="HLA23" s="14"/>
      <c r="HLB23" s="10"/>
      <c r="HLC23"/>
      <c r="HLD23" s="10"/>
      <c r="HLE23"/>
      <c r="HLF23"/>
      <c r="HLG23"/>
      <c r="HLH23" s="14"/>
      <c r="HLI23" s="10"/>
      <c r="HLJ23"/>
      <c r="HLK23" s="10"/>
      <c r="HLL23"/>
      <c r="HLM23"/>
      <c r="HLN23"/>
      <c r="HLO23" s="14"/>
      <c r="HLP23" s="10"/>
      <c r="HLQ23"/>
      <c r="HLR23" s="10"/>
      <c r="HLS23"/>
      <c r="HLT23"/>
      <c r="HLU23"/>
      <c r="HLV23" s="14"/>
      <c r="HLW23" s="10"/>
      <c r="HLX23"/>
      <c r="HLY23" s="10"/>
      <c r="HLZ23"/>
      <c r="HMA23"/>
      <c r="HMB23"/>
      <c r="HMC23" s="14"/>
      <c r="HMD23" s="10"/>
      <c r="HME23"/>
      <c r="HMF23" s="10"/>
      <c r="HMG23"/>
      <c r="HMH23"/>
      <c r="HMI23"/>
      <c r="HMJ23" s="14"/>
      <c r="HMK23" s="10"/>
      <c r="HML23"/>
      <c r="HMM23" s="10"/>
      <c r="HMN23"/>
      <c r="HMO23"/>
      <c r="HMP23"/>
      <c r="HMQ23" s="14"/>
      <c r="HMR23" s="10"/>
      <c r="HMS23"/>
      <c r="HMT23" s="10"/>
      <c r="HMU23"/>
      <c r="HMV23"/>
      <c r="HMW23"/>
      <c r="HMX23" s="14"/>
      <c r="HMY23" s="10"/>
      <c r="HMZ23"/>
      <c r="HNA23" s="10"/>
      <c r="HNB23"/>
      <c r="HNC23"/>
      <c r="HND23"/>
      <c r="HNE23" s="14"/>
      <c r="HNF23" s="10"/>
      <c r="HNG23"/>
      <c r="HNH23" s="10"/>
      <c r="HNI23"/>
      <c r="HNJ23"/>
      <c r="HNK23"/>
      <c r="HNL23" s="14"/>
      <c r="HNM23" s="10"/>
      <c r="HNN23"/>
      <c r="HNO23" s="10"/>
      <c r="HNP23"/>
      <c r="HNQ23"/>
      <c r="HNR23"/>
      <c r="HNS23" s="14"/>
      <c r="HNT23" s="10"/>
      <c r="HNU23"/>
      <c r="HNV23" s="10"/>
      <c r="HNW23"/>
      <c r="HNX23"/>
      <c r="HNY23"/>
      <c r="HNZ23" s="14"/>
      <c r="HOA23" s="10"/>
      <c r="HOB23"/>
      <c r="HOC23" s="10"/>
      <c r="HOD23"/>
      <c r="HOE23"/>
      <c r="HOF23"/>
      <c r="HOG23" s="14"/>
      <c r="HOH23" s="10"/>
      <c r="HOI23"/>
      <c r="HOJ23" s="10"/>
      <c r="HOK23"/>
      <c r="HOL23"/>
      <c r="HOM23"/>
      <c r="HON23" s="14"/>
      <c r="HOO23" s="10"/>
      <c r="HOP23"/>
      <c r="HOQ23" s="10"/>
      <c r="HOR23"/>
      <c r="HOS23"/>
      <c r="HOT23"/>
      <c r="HOU23" s="14"/>
      <c r="HOV23" s="10"/>
      <c r="HOW23"/>
      <c r="HOX23" s="10"/>
      <c r="HOY23"/>
      <c r="HOZ23"/>
      <c r="HPA23"/>
      <c r="HPB23" s="14"/>
      <c r="HPC23" s="10"/>
      <c r="HPD23"/>
      <c r="HPE23" s="10"/>
      <c r="HPF23"/>
      <c r="HPG23"/>
      <c r="HPH23"/>
      <c r="HPI23" s="14"/>
      <c r="HPJ23" s="10"/>
      <c r="HPK23"/>
      <c r="HPL23" s="10"/>
      <c r="HPM23"/>
      <c r="HPN23"/>
      <c r="HPO23"/>
      <c r="HPP23" s="14"/>
      <c r="HPQ23" s="10"/>
      <c r="HPR23"/>
      <c r="HPS23" s="10"/>
      <c r="HPT23"/>
      <c r="HPU23"/>
      <c r="HPV23"/>
      <c r="HPW23" s="14"/>
      <c r="HPX23" s="10"/>
      <c r="HPY23"/>
      <c r="HPZ23" s="10"/>
      <c r="HQA23"/>
      <c r="HQB23"/>
      <c r="HQC23"/>
      <c r="HQD23" s="14"/>
      <c r="HQE23" s="10"/>
      <c r="HQF23"/>
      <c r="HQG23" s="10"/>
      <c r="HQH23"/>
      <c r="HQI23"/>
      <c r="HQJ23"/>
      <c r="HQK23" s="14"/>
      <c r="HQL23" s="10"/>
      <c r="HQM23"/>
      <c r="HQN23" s="10"/>
      <c r="HQO23"/>
      <c r="HQP23"/>
      <c r="HQQ23"/>
      <c r="HQR23" s="14"/>
      <c r="HQS23" s="10"/>
      <c r="HQT23"/>
      <c r="HQU23" s="10"/>
      <c r="HQV23"/>
      <c r="HQW23"/>
      <c r="HQX23"/>
      <c r="HQY23" s="14"/>
      <c r="HQZ23" s="10"/>
      <c r="HRA23"/>
      <c r="HRB23" s="10"/>
      <c r="HRC23"/>
      <c r="HRD23"/>
      <c r="HRE23"/>
      <c r="HRF23" s="14"/>
      <c r="HRG23" s="10"/>
      <c r="HRH23"/>
      <c r="HRI23" s="10"/>
      <c r="HRJ23"/>
      <c r="HRK23"/>
      <c r="HRL23"/>
      <c r="HRM23" s="14"/>
      <c r="HRN23" s="10"/>
      <c r="HRO23"/>
      <c r="HRP23" s="10"/>
      <c r="HRQ23"/>
      <c r="HRR23"/>
      <c r="HRS23"/>
      <c r="HRT23" s="14"/>
      <c r="HRU23" s="10"/>
      <c r="HRV23"/>
      <c r="HRW23" s="10"/>
      <c r="HRX23"/>
      <c r="HRY23"/>
      <c r="HRZ23"/>
      <c r="HSA23" s="14"/>
      <c r="HSB23" s="10"/>
      <c r="HSC23"/>
      <c r="HSD23" s="10"/>
      <c r="HSE23"/>
      <c r="HSF23"/>
      <c r="HSG23"/>
      <c r="HSH23" s="14"/>
      <c r="HSI23" s="10"/>
      <c r="HSJ23"/>
      <c r="HSK23" s="10"/>
      <c r="HSL23"/>
      <c r="HSM23"/>
      <c r="HSN23"/>
      <c r="HSO23" s="14"/>
      <c r="HSP23" s="10"/>
      <c r="HSQ23"/>
      <c r="HSR23" s="10"/>
      <c r="HSS23"/>
      <c r="HST23"/>
      <c r="HSU23"/>
      <c r="HSV23" s="14"/>
      <c r="HSW23" s="10"/>
      <c r="HSX23"/>
      <c r="HSY23" s="10"/>
      <c r="HSZ23"/>
      <c r="HTA23"/>
      <c r="HTB23"/>
      <c r="HTC23" s="14"/>
      <c r="HTD23" s="26"/>
      <c r="HTE23"/>
      <c r="HTF23" s="10"/>
      <c r="HTG23"/>
      <c r="HTH23"/>
      <c r="HTI23"/>
      <c r="HTJ23" s="14"/>
      <c r="HTK23" s="26"/>
      <c r="HTL23"/>
      <c r="HTM23" s="10"/>
      <c r="HTN23"/>
      <c r="HTO23"/>
      <c r="HTP23"/>
      <c r="HTQ23" s="39"/>
      <c r="HTR23" s="81"/>
      <c r="HTS23" s="10"/>
      <c r="HTT23" s="10"/>
      <c r="HTU23" s="14"/>
      <c r="HTV23" s="14"/>
      <c r="HTW23"/>
      <c r="HTX23" s="10"/>
      <c r="HTY23"/>
      <c r="HTZ23" s="10"/>
      <c r="HUA23" s="6"/>
      <c r="HUB23"/>
      <c r="HUC23"/>
      <c r="HUD23" s="14"/>
      <c r="HUE23" s="10"/>
      <c r="HUF23"/>
      <c r="HUG23" s="10"/>
      <c r="HUH23"/>
      <c r="HUI23"/>
      <c r="HUJ23"/>
      <c r="HUK23" s="14"/>
      <c r="HUL23" s="10"/>
      <c r="HUM23"/>
      <c r="HUN23" s="10"/>
      <c r="HUO23"/>
      <c r="HUP23"/>
      <c r="HUQ23"/>
      <c r="HUR23" s="14"/>
      <c r="HUS23" s="10"/>
      <c r="HUT23"/>
      <c r="HUU23" s="10"/>
      <c r="HUV23"/>
      <c r="HUW23"/>
      <c r="HUX23"/>
      <c r="HUY23" s="14"/>
      <c r="HUZ23" s="10"/>
      <c r="HVA23"/>
      <c r="HVB23" s="10"/>
      <c r="HVC23"/>
      <c r="HVD23"/>
      <c r="HVE23"/>
      <c r="HVF23" s="14"/>
      <c r="HVG23" s="10"/>
      <c r="HVH23"/>
      <c r="HVI23" s="10"/>
      <c r="HVJ23"/>
      <c r="HVK23"/>
      <c r="HVL23"/>
      <c r="HVM23" s="14"/>
      <c r="HVN23" s="10"/>
      <c r="HVO23"/>
      <c r="HVP23" s="10"/>
      <c r="HVQ23"/>
      <c r="HVR23"/>
      <c r="HVS23"/>
      <c r="HVT23" s="14"/>
      <c r="HVU23" s="10"/>
      <c r="HVV23"/>
      <c r="HVW23" s="10"/>
      <c r="HVX23"/>
      <c r="HVY23"/>
      <c r="HVZ23"/>
      <c r="HWA23" s="14"/>
      <c r="HWB23" s="10"/>
      <c r="HWC23"/>
      <c r="HWD23" s="10"/>
      <c r="HWE23"/>
      <c r="HWF23"/>
      <c r="HWG23"/>
      <c r="HWH23" s="14"/>
      <c r="HWI23" s="10"/>
      <c r="HWJ23"/>
      <c r="HWK23" s="10"/>
      <c r="HWL23"/>
      <c r="HWM23"/>
      <c r="HWN23"/>
      <c r="HWO23" s="14"/>
      <c r="HWP23" s="10"/>
      <c r="HWQ23"/>
      <c r="HWR23" s="10"/>
      <c r="HWS23"/>
      <c r="HWT23"/>
      <c r="HWU23"/>
      <c r="HWV23" s="14"/>
      <c r="HWW23" s="10"/>
      <c r="HWX23"/>
      <c r="HWY23" s="10"/>
      <c r="HWZ23"/>
      <c r="HXA23"/>
      <c r="HXB23"/>
      <c r="HXC23" s="14"/>
      <c r="HXD23" s="10"/>
      <c r="HXE23"/>
      <c r="HXF23" s="10"/>
      <c r="HXG23"/>
      <c r="HXH23"/>
      <c r="HXI23"/>
      <c r="HXJ23" s="14"/>
      <c r="HXK23" s="10"/>
      <c r="HXL23"/>
      <c r="HXM23" s="10"/>
      <c r="HXN23"/>
      <c r="HXO23"/>
      <c r="HXP23"/>
      <c r="HXQ23" s="14"/>
      <c r="HXR23" s="10"/>
      <c r="HXS23"/>
      <c r="HXT23" s="10"/>
      <c r="HXU23"/>
      <c r="HXV23"/>
      <c r="HXW23"/>
      <c r="HXX23" s="14"/>
      <c r="HXY23" s="10"/>
      <c r="HXZ23"/>
      <c r="HYA23" s="10"/>
      <c r="HYB23"/>
      <c r="HYC23"/>
      <c r="HYD23"/>
      <c r="HYE23" s="14"/>
      <c r="HYF23" s="10"/>
      <c r="HYG23"/>
      <c r="HYH23" s="10"/>
      <c r="HYI23"/>
      <c r="HYJ23"/>
      <c r="HYK23"/>
      <c r="HYL23" s="14"/>
      <c r="HYM23" s="10"/>
      <c r="HYN23"/>
      <c r="HYO23" s="10"/>
      <c r="HYP23"/>
      <c r="HYQ23"/>
      <c r="HYR23"/>
      <c r="HYS23" s="14"/>
      <c r="HYT23" s="10"/>
      <c r="HYU23"/>
      <c r="HYV23" s="10"/>
      <c r="HYW23"/>
      <c r="HYX23"/>
      <c r="HYY23"/>
      <c r="HYZ23" s="14"/>
      <c r="HZA23" s="10"/>
      <c r="HZB23"/>
      <c r="HZC23" s="10"/>
      <c r="HZD23"/>
      <c r="HZE23"/>
      <c r="HZF23"/>
      <c r="HZG23" s="14"/>
      <c r="HZH23" s="10"/>
      <c r="HZI23"/>
      <c r="HZJ23" s="10"/>
      <c r="HZK23"/>
      <c r="HZL23"/>
      <c r="HZM23"/>
      <c r="HZN23" s="14"/>
      <c r="HZO23" s="10"/>
      <c r="HZP23"/>
      <c r="HZQ23" s="10"/>
      <c r="HZR23"/>
      <c r="HZS23"/>
      <c r="HZT23"/>
      <c r="HZU23" s="14"/>
      <c r="HZV23" s="10"/>
      <c r="HZW23"/>
      <c r="HZX23" s="10"/>
      <c r="HZY23"/>
      <c r="HZZ23"/>
      <c r="IAA23"/>
      <c r="IAB23" s="14"/>
      <c r="IAC23" s="10"/>
      <c r="IAD23"/>
      <c r="IAE23" s="10"/>
      <c r="IAF23"/>
      <c r="IAG23"/>
      <c r="IAH23"/>
      <c r="IAI23" s="14"/>
      <c r="IAJ23" s="10"/>
      <c r="IAK23"/>
      <c r="IAL23" s="10"/>
      <c r="IAM23"/>
      <c r="IAN23"/>
      <c r="IAO23"/>
      <c r="IAP23" s="14"/>
      <c r="IAQ23" s="10"/>
      <c r="IAR23"/>
      <c r="IAS23" s="10"/>
      <c r="IAT23"/>
      <c r="IAU23"/>
      <c r="IAV23"/>
      <c r="IAW23" s="14"/>
      <c r="IAX23" s="10"/>
      <c r="IAY23"/>
      <c r="IAZ23" s="10"/>
      <c r="IBA23"/>
      <c r="IBB23"/>
      <c r="IBC23"/>
      <c r="IBD23" s="14"/>
      <c r="IBE23" s="10"/>
      <c r="IBF23"/>
      <c r="IBG23" s="10"/>
      <c r="IBH23"/>
      <c r="IBI23"/>
      <c r="IBJ23"/>
      <c r="IBK23" s="14"/>
      <c r="IBL23" s="10"/>
      <c r="IBM23"/>
      <c r="IBN23" s="10"/>
      <c r="IBO23"/>
      <c r="IBP23"/>
      <c r="IBQ23"/>
      <c r="IBR23" s="14"/>
      <c r="IBS23" s="10"/>
      <c r="IBT23"/>
      <c r="IBU23" s="10"/>
      <c r="IBV23"/>
      <c r="IBW23"/>
      <c r="IBX23"/>
      <c r="IBY23" s="14"/>
      <c r="IBZ23" s="10"/>
      <c r="ICA23"/>
      <c r="ICB23" s="10"/>
      <c r="ICC23"/>
      <c r="ICD23"/>
      <c r="ICE23"/>
      <c r="ICF23" s="14"/>
      <c r="ICG23" s="26"/>
      <c r="ICH23"/>
      <c r="ICI23" s="10"/>
      <c r="ICJ23"/>
      <c r="ICK23"/>
      <c r="ICL23"/>
      <c r="ICM23" s="14"/>
      <c r="ICN23" s="26"/>
      <c r="ICO23"/>
      <c r="ICP23" s="10"/>
      <c r="ICQ23"/>
      <c r="ICR23"/>
      <c r="ICS23"/>
      <c r="ICT23" s="39"/>
      <c r="ICU23" s="81"/>
      <c r="ICV23" s="10"/>
      <c r="ICW23" s="10"/>
      <c r="ICX23" s="14"/>
      <c r="ICY23" s="14"/>
      <c r="ICZ23"/>
      <c r="IDA23" s="10"/>
      <c r="IDB23"/>
      <c r="IDC23" s="10"/>
      <c r="IDD23" s="6"/>
      <c r="IDE23"/>
      <c r="IDF23"/>
      <c r="IDG23" s="14"/>
      <c r="IDH23" s="10"/>
      <c r="IDI23"/>
      <c r="IDJ23" s="10"/>
      <c r="IDK23"/>
      <c r="IDL23"/>
      <c r="IDM23"/>
      <c r="IDN23" s="14"/>
      <c r="IDO23" s="10"/>
      <c r="IDP23"/>
      <c r="IDQ23" s="10"/>
      <c r="IDR23"/>
      <c r="IDS23"/>
      <c r="IDT23"/>
      <c r="IDU23" s="14"/>
      <c r="IDV23" s="10"/>
      <c r="IDW23"/>
      <c r="IDX23" s="10"/>
      <c r="IDY23"/>
      <c r="IDZ23"/>
      <c r="IEA23"/>
      <c r="IEB23" s="14"/>
      <c r="IEC23" s="10"/>
      <c r="IED23"/>
      <c r="IEE23" s="10"/>
      <c r="IEF23"/>
      <c r="IEG23"/>
      <c r="IEH23"/>
      <c r="IEI23" s="14"/>
      <c r="IEJ23" s="10"/>
      <c r="IEK23"/>
      <c r="IEL23" s="10"/>
      <c r="IEM23"/>
      <c r="IEN23"/>
      <c r="IEO23"/>
      <c r="IEP23" s="14"/>
      <c r="IEQ23" s="10"/>
      <c r="IER23"/>
      <c r="IES23" s="10"/>
      <c r="IET23"/>
      <c r="IEU23"/>
      <c r="IEV23"/>
      <c r="IEW23" s="14"/>
      <c r="IEX23" s="10"/>
      <c r="IEY23"/>
      <c r="IEZ23" s="10"/>
      <c r="IFA23"/>
      <c r="IFB23"/>
      <c r="IFC23"/>
      <c r="IFD23" s="14"/>
      <c r="IFE23" s="10"/>
      <c r="IFF23"/>
      <c r="IFG23" s="10"/>
      <c r="IFH23"/>
      <c r="IFI23"/>
      <c r="IFJ23"/>
      <c r="IFK23" s="14"/>
      <c r="IFL23" s="10"/>
      <c r="IFM23"/>
      <c r="IFN23" s="10"/>
      <c r="IFO23"/>
      <c r="IFP23"/>
      <c r="IFQ23"/>
      <c r="IFR23" s="14"/>
      <c r="IFS23" s="10"/>
      <c r="IFT23"/>
      <c r="IFU23" s="10"/>
      <c r="IFV23"/>
      <c r="IFW23"/>
      <c r="IFX23"/>
      <c r="IFY23" s="14"/>
      <c r="IFZ23" s="10"/>
      <c r="IGA23"/>
      <c r="IGB23" s="10"/>
      <c r="IGC23"/>
      <c r="IGD23"/>
      <c r="IGE23"/>
      <c r="IGF23" s="14"/>
      <c r="IGG23" s="10"/>
      <c r="IGH23"/>
      <c r="IGI23" s="10"/>
      <c r="IGJ23"/>
      <c r="IGK23"/>
      <c r="IGL23"/>
      <c r="IGM23" s="14"/>
      <c r="IGN23" s="10"/>
      <c r="IGO23"/>
      <c r="IGP23" s="10"/>
      <c r="IGQ23"/>
      <c r="IGR23"/>
      <c r="IGS23"/>
      <c r="IGT23" s="14"/>
      <c r="IGU23" s="10"/>
      <c r="IGV23"/>
      <c r="IGW23" s="10"/>
      <c r="IGX23"/>
      <c r="IGY23"/>
      <c r="IGZ23"/>
      <c r="IHA23" s="14"/>
      <c r="IHB23" s="10"/>
      <c r="IHC23"/>
      <c r="IHD23" s="10"/>
      <c r="IHE23"/>
      <c r="IHF23"/>
      <c r="IHG23"/>
      <c r="IHH23" s="14"/>
      <c r="IHI23" s="10"/>
      <c r="IHJ23"/>
      <c r="IHK23" s="10"/>
      <c r="IHL23"/>
      <c r="IHM23"/>
      <c r="IHN23"/>
      <c r="IHO23" s="14"/>
      <c r="IHP23" s="10"/>
      <c r="IHQ23"/>
      <c r="IHR23" s="10"/>
      <c r="IHS23"/>
      <c r="IHT23"/>
      <c r="IHU23"/>
      <c r="IHV23" s="14"/>
      <c r="IHW23" s="10"/>
      <c r="IHX23"/>
      <c r="IHY23" s="10"/>
      <c r="IHZ23"/>
      <c r="IIA23"/>
      <c r="IIB23"/>
      <c r="IIC23" s="14"/>
      <c r="IID23" s="10"/>
      <c r="IIE23"/>
      <c r="IIF23" s="10"/>
      <c r="IIG23"/>
      <c r="IIH23"/>
      <c r="III23"/>
      <c r="IIJ23" s="14"/>
      <c r="IIK23" s="10"/>
      <c r="IIL23"/>
      <c r="IIM23" s="10"/>
      <c r="IIN23"/>
      <c r="IIO23"/>
      <c r="IIP23"/>
      <c r="IIQ23" s="14"/>
      <c r="IIR23" s="10"/>
      <c r="IIS23"/>
      <c r="IIT23" s="10"/>
      <c r="IIU23"/>
      <c r="IIV23"/>
      <c r="IIW23"/>
      <c r="IIX23" s="14"/>
      <c r="IIY23" s="10"/>
      <c r="IIZ23"/>
      <c r="IJA23" s="10"/>
      <c r="IJB23"/>
      <c r="IJC23"/>
      <c r="IJD23"/>
      <c r="IJE23" s="14"/>
      <c r="IJF23" s="10"/>
      <c r="IJG23"/>
      <c r="IJH23" s="10"/>
      <c r="IJI23"/>
      <c r="IJJ23"/>
      <c r="IJK23"/>
      <c r="IJL23" s="14"/>
      <c r="IJM23" s="10"/>
      <c r="IJN23"/>
      <c r="IJO23" s="10"/>
      <c r="IJP23"/>
      <c r="IJQ23"/>
      <c r="IJR23"/>
      <c r="IJS23" s="14"/>
      <c r="IJT23" s="10"/>
      <c r="IJU23"/>
      <c r="IJV23" s="10"/>
      <c r="IJW23"/>
      <c r="IJX23"/>
      <c r="IJY23"/>
      <c r="IJZ23" s="14"/>
      <c r="IKA23" s="10"/>
      <c r="IKB23"/>
      <c r="IKC23" s="10"/>
      <c r="IKD23"/>
      <c r="IKE23"/>
      <c r="IKF23"/>
      <c r="IKG23" s="14"/>
      <c r="IKH23" s="10"/>
      <c r="IKI23"/>
      <c r="IKJ23" s="10"/>
      <c r="IKK23"/>
      <c r="IKL23"/>
      <c r="IKM23"/>
      <c r="IKN23" s="14"/>
      <c r="IKO23" s="10"/>
      <c r="IKP23"/>
      <c r="IKQ23" s="10"/>
      <c r="IKR23"/>
      <c r="IKS23"/>
      <c r="IKT23"/>
      <c r="IKU23" s="14"/>
      <c r="IKV23" s="10"/>
      <c r="IKW23"/>
      <c r="IKX23" s="10"/>
      <c r="IKY23"/>
      <c r="IKZ23"/>
      <c r="ILA23"/>
      <c r="ILB23" s="14"/>
      <c r="ILC23" s="10"/>
      <c r="ILD23"/>
      <c r="ILE23" s="10"/>
      <c r="ILF23"/>
      <c r="ILG23"/>
      <c r="ILH23"/>
      <c r="ILI23" s="14"/>
      <c r="ILJ23" s="26"/>
      <c r="ILK23"/>
      <c r="ILL23" s="10"/>
      <c r="ILM23"/>
      <c r="ILN23"/>
      <c r="ILO23"/>
      <c r="ILP23" s="14"/>
      <c r="ILQ23" s="26"/>
      <c r="ILR23"/>
      <c r="ILS23" s="10"/>
      <c r="ILT23"/>
      <c r="ILU23"/>
      <c r="ILV23"/>
      <c r="ILW23" s="39"/>
      <c r="ILX23" s="81"/>
      <c r="ILY23" s="10"/>
      <c r="ILZ23" s="10"/>
      <c r="IMA23" s="14"/>
      <c r="IMB23" s="14"/>
      <c r="IMC23"/>
      <c r="IMD23" s="10"/>
      <c r="IME23"/>
      <c r="IMF23" s="10"/>
      <c r="IMG23" s="6"/>
      <c r="IMH23"/>
      <c r="IMI23"/>
      <c r="IMJ23" s="14"/>
      <c r="IMK23" s="10"/>
      <c r="IML23"/>
      <c r="IMM23" s="10"/>
      <c r="IMN23"/>
      <c r="IMO23"/>
      <c r="IMP23"/>
      <c r="IMQ23" s="14"/>
      <c r="IMR23" s="10"/>
      <c r="IMS23"/>
      <c r="IMT23" s="10"/>
      <c r="IMU23"/>
      <c r="IMV23"/>
      <c r="IMW23"/>
      <c r="IMX23" s="14"/>
      <c r="IMY23" s="10"/>
      <c r="IMZ23"/>
      <c r="INA23" s="10"/>
      <c r="INB23"/>
      <c r="INC23"/>
      <c r="IND23"/>
      <c r="INE23" s="14"/>
      <c r="INF23" s="10"/>
      <c r="ING23"/>
      <c r="INH23" s="10"/>
      <c r="INI23"/>
      <c r="INJ23"/>
      <c r="INK23"/>
      <c r="INL23" s="14"/>
      <c r="INM23" s="10"/>
      <c r="INN23"/>
      <c r="INO23" s="10"/>
      <c r="INP23"/>
      <c r="INQ23"/>
      <c r="INR23"/>
      <c r="INS23" s="14"/>
      <c r="INT23" s="10"/>
      <c r="INU23"/>
      <c r="INV23" s="10"/>
      <c r="INW23"/>
      <c r="INX23"/>
      <c r="INY23"/>
      <c r="INZ23" s="14"/>
      <c r="IOA23" s="10"/>
      <c r="IOB23"/>
      <c r="IOC23" s="10"/>
      <c r="IOD23"/>
      <c r="IOE23"/>
      <c r="IOF23"/>
      <c r="IOG23" s="14"/>
      <c r="IOH23" s="10"/>
      <c r="IOI23"/>
      <c r="IOJ23" s="10"/>
      <c r="IOK23"/>
      <c r="IOL23"/>
      <c r="IOM23"/>
      <c r="ION23" s="14"/>
      <c r="IOO23" s="10"/>
      <c r="IOP23"/>
      <c r="IOQ23" s="10"/>
      <c r="IOR23"/>
      <c r="IOS23"/>
      <c r="IOT23"/>
      <c r="IOU23" s="14"/>
      <c r="IOV23" s="10"/>
      <c r="IOW23"/>
      <c r="IOX23" s="10"/>
      <c r="IOY23"/>
      <c r="IOZ23"/>
      <c r="IPA23"/>
      <c r="IPB23" s="14"/>
      <c r="IPC23" s="10"/>
      <c r="IPD23"/>
      <c r="IPE23" s="10"/>
      <c r="IPF23"/>
      <c r="IPG23"/>
      <c r="IPH23"/>
      <c r="IPI23" s="14"/>
      <c r="IPJ23" s="10"/>
      <c r="IPK23"/>
      <c r="IPL23" s="10"/>
      <c r="IPM23"/>
      <c r="IPN23"/>
      <c r="IPO23"/>
      <c r="IPP23" s="14"/>
      <c r="IPQ23" s="10"/>
      <c r="IPR23"/>
      <c r="IPS23" s="10"/>
      <c r="IPT23"/>
      <c r="IPU23"/>
      <c r="IPV23"/>
      <c r="IPW23" s="14"/>
      <c r="IPX23" s="10"/>
      <c r="IPY23"/>
      <c r="IPZ23" s="10"/>
      <c r="IQA23"/>
      <c r="IQB23"/>
      <c r="IQC23"/>
      <c r="IQD23" s="14"/>
      <c r="IQE23" s="10"/>
      <c r="IQF23"/>
      <c r="IQG23" s="10"/>
      <c r="IQH23"/>
      <c r="IQI23"/>
      <c r="IQJ23"/>
      <c r="IQK23" s="14"/>
      <c r="IQL23" s="10"/>
      <c r="IQM23"/>
      <c r="IQN23" s="10"/>
      <c r="IQO23"/>
      <c r="IQP23"/>
      <c r="IQQ23"/>
      <c r="IQR23" s="14"/>
      <c r="IQS23" s="10"/>
      <c r="IQT23"/>
      <c r="IQU23" s="10"/>
      <c r="IQV23"/>
      <c r="IQW23"/>
      <c r="IQX23"/>
      <c r="IQY23" s="14"/>
      <c r="IQZ23" s="10"/>
      <c r="IRA23"/>
      <c r="IRB23" s="10"/>
      <c r="IRC23"/>
      <c r="IRD23"/>
      <c r="IRE23"/>
      <c r="IRF23" s="14"/>
      <c r="IRG23" s="10"/>
      <c r="IRH23"/>
      <c r="IRI23" s="10"/>
      <c r="IRJ23"/>
      <c r="IRK23"/>
      <c r="IRL23"/>
      <c r="IRM23" s="14"/>
      <c r="IRN23" s="10"/>
      <c r="IRO23"/>
      <c r="IRP23" s="10"/>
      <c r="IRQ23"/>
      <c r="IRR23"/>
      <c r="IRS23"/>
      <c r="IRT23" s="14"/>
      <c r="IRU23" s="10"/>
      <c r="IRV23"/>
      <c r="IRW23" s="10"/>
      <c r="IRX23"/>
      <c r="IRY23"/>
      <c r="IRZ23"/>
      <c r="ISA23" s="14"/>
      <c r="ISB23" s="10"/>
      <c r="ISC23"/>
      <c r="ISD23" s="10"/>
      <c r="ISE23"/>
      <c r="ISF23"/>
      <c r="ISG23"/>
      <c r="ISH23" s="14"/>
      <c r="ISI23" s="10"/>
      <c r="ISJ23"/>
      <c r="ISK23" s="10"/>
      <c r="ISL23"/>
      <c r="ISM23"/>
      <c r="ISN23"/>
      <c r="ISO23" s="14"/>
      <c r="ISP23" s="10"/>
      <c r="ISQ23"/>
      <c r="ISR23" s="10"/>
      <c r="ISS23"/>
      <c r="IST23"/>
      <c r="ISU23"/>
      <c r="ISV23" s="14"/>
      <c r="ISW23" s="10"/>
      <c r="ISX23"/>
      <c r="ISY23" s="10"/>
      <c r="ISZ23"/>
      <c r="ITA23"/>
      <c r="ITB23"/>
      <c r="ITC23" s="14"/>
      <c r="ITD23" s="10"/>
      <c r="ITE23"/>
      <c r="ITF23" s="10"/>
      <c r="ITG23"/>
      <c r="ITH23"/>
      <c r="ITI23"/>
      <c r="ITJ23" s="14"/>
      <c r="ITK23" s="10"/>
      <c r="ITL23"/>
      <c r="ITM23" s="10"/>
      <c r="ITN23"/>
      <c r="ITO23"/>
      <c r="ITP23"/>
      <c r="ITQ23" s="14"/>
      <c r="ITR23" s="10"/>
      <c r="ITS23"/>
      <c r="ITT23" s="10"/>
      <c r="ITU23"/>
      <c r="ITV23"/>
      <c r="ITW23"/>
      <c r="ITX23" s="14"/>
      <c r="ITY23" s="10"/>
      <c r="ITZ23"/>
      <c r="IUA23" s="10"/>
      <c r="IUB23"/>
      <c r="IUC23"/>
      <c r="IUD23"/>
      <c r="IUE23" s="14"/>
      <c r="IUF23" s="10"/>
      <c r="IUG23"/>
      <c r="IUH23" s="10"/>
      <c r="IUI23"/>
      <c r="IUJ23"/>
      <c r="IUK23"/>
      <c r="IUL23" s="14"/>
      <c r="IUM23" s="26"/>
      <c r="IUN23"/>
      <c r="IUO23" s="10"/>
      <c r="IUP23"/>
      <c r="IUQ23"/>
      <c r="IUR23"/>
      <c r="IUS23" s="14"/>
      <c r="IUT23" s="26"/>
      <c r="IUU23"/>
      <c r="IUV23" s="10"/>
      <c r="IUW23"/>
      <c r="IUX23"/>
      <c r="IUY23"/>
      <c r="IUZ23" s="39"/>
      <c r="IVA23" s="81"/>
      <c r="IVB23" s="10"/>
      <c r="IVC23" s="10"/>
      <c r="IVD23" s="14"/>
      <c r="IVE23" s="14"/>
      <c r="IVF23"/>
      <c r="IVG23" s="10"/>
      <c r="IVH23"/>
      <c r="IVI23" s="10"/>
      <c r="IVJ23" s="6"/>
      <c r="IVK23"/>
      <c r="IVL23"/>
      <c r="IVM23" s="14"/>
      <c r="IVN23" s="10"/>
      <c r="IVO23"/>
      <c r="IVP23" s="10"/>
      <c r="IVQ23"/>
      <c r="IVR23"/>
      <c r="IVS23"/>
      <c r="IVT23" s="14"/>
      <c r="IVU23" s="10"/>
      <c r="IVV23"/>
      <c r="IVW23" s="10"/>
      <c r="IVX23"/>
      <c r="IVY23"/>
      <c r="IVZ23"/>
      <c r="IWA23" s="14"/>
      <c r="IWB23" s="10"/>
      <c r="IWC23"/>
      <c r="IWD23" s="10"/>
      <c r="IWE23"/>
      <c r="IWF23"/>
      <c r="IWG23"/>
      <c r="IWH23" s="14"/>
      <c r="IWI23" s="10"/>
      <c r="IWJ23"/>
      <c r="IWK23" s="10"/>
      <c r="IWL23"/>
      <c r="IWM23"/>
      <c r="IWN23"/>
      <c r="IWO23" s="14"/>
      <c r="IWP23" s="10"/>
      <c r="IWQ23"/>
      <c r="IWR23" s="10"/>
      <c r="IWS23"/>
      <c r="IWT23"/>
      <c r="IWU23"/>
      <c r="IWV23" s="14"/>
      <c r="IWW23" s="10"/>
      <c r="IWX23"/>
      <c r="IWY23" s="10"/>
      <c r="IWZ23"/>
      <c r="IXA23"/>
      <c r="IXB23"/>
      <c r="IXC23" s="14"/>
      <c r="IXD23" s="10"/>
      <c r="IXE23"/>
      <c r="IXF23" s="10"/>
      <c r="IXG23"/>
      <c r="IXH23"/>
      <c r="IXI23"/>
      <c r="IXJ23" s="14"/>
      <c r="IXK23" s="10"/>
      <c r="IXL23"/>
      <c r="IXM23" s="10"/>
      <c r="IXN23"/>
      <c r="IXO23"/>
      <c r="IXP23"/>
      <c r="IXQ23" s="14"/>
      <c r="IXR23" s="10"/>
      <c r="IXS23"/>
      <c r="IXT23" s="10"/>
      <c r="IXU23"/>
      <c r="IXV23"/>
      <c r="IXW23"/>
      <c r="IXX23" s="14"/>
      <c r="IXY23" s="10"/>
      <c r="IXZ23"/>
      <c r="IYA23" s="10"/>
      <c r="IYB23"/>
      <c r="IYC23"/>
      <c r="IYD23"/>
      <c r="IYE23" s="14"/>
      <c r="IYF23" s="10"/>
      <c r="IYG23"/>
      <c r="IYH23" s="10"/>
      <c r="IYI23"/>
      <c r="IYJ23"/>
      <c r="IYK23"/>
      <c r="IYL23" s="14"/>
      <c r="IYM23" s="10"/>
      <c r="IYN23"/>
      <c r="IYO23" s="10"/>
      <c r="IYP23"/>
      <c r="IYQ23"/>
      <c r="IYR23"/>
      <c r="IYS23" s="14"/>
      <c r="IYT23" s="10"/>
      <c r="IYU23"/>
      <c r="IYV23" s="10"/>
      <c r="IYW23"/>
      <c r="IYX23"/>
      <c r="IYY23"/>
      <c r="IYZ23" s="14"/>
      <c r="IZA23" s="10"/>
      <c r="IZB23"/>
      <c r="IZC23" s="10"/>
      <c r="IZD23"/>
      <c r="IZE23"/>
      <c r="IZF23"/>
      <c r="IZG23" s="14"/>
      <c r="IZH23" s="10"/>
      <c r="IZI23"/>
      <c r="IZJ23" s="10"/>
      <c r="IZK23"/>
      <c r="IZL23"/>
      <c r="IZM23"/>
      <c r="IZN23" s="14"/>
      <c r="IZO23" s="10"/>
      <c r="IZP23"/>
      <c r="IZQ23" s="10"/>
      <c r="IZR23"/>
      <c r="IZS23"/>
      <c r="IZT23"/>
      <c r="IZU23" s="14"/>
      <c r="IZV23" s="10"/>
      <c r="IZW23"/>
      <c r="IZX23" s="10"/>
      <c r="IZY23"/>
      <c r="IZZ23"/>
      <c r="JAA23"/>
      <c r="JAB23" s="14"/>
      <c r="JAC23" s="10"/>
      <c r="JAD23"/>
      <c r="JAE23" s="10"/>
      <c r="JAF23"/>
      <c r="JAG23"/>
      <c r="JAH23"/>
      <c r="JAI23" s="14"/>
      <c r="JAJ23" s="10"/>
      <c r="JAK23"/>
      <c r="JAL23" s="10"/>
      <c r="JAM23"/>
      <c r="JAN23"/>
      <c r="JAO23"/>
      <c r="JAP23" s="14"/>
      <c r="JAQ23" s="10"/>
      <c r="JAR23"/>
      <c r="JAS23" s="10"/>
      <c r="JAT23"/>
      <c r="JAU23"/>
      <c r="JAV23"/>
      <c r="JAW23" s="14"/>
      <c r="JAX23" s="10"/>
      <c r="JAY23"/>
      <c r="JAZ23" s="10"/>
      <c r="JBA23"/>
      <c r="JBB23"/>
      <c r="JBC23"/>
      <c r="JBD23" s="14"/>
      <c r="JBE23" s="10"/>
      <c r="JBF23"/>
      <c r="JBG23" s="10"/>
      <c r="JBH23"/>
      <c r="JBI23"/>
      <c r="JBJ23"/>
      <c r="JBK23" s="14"/>
      <c r="JBL23" s="10"/>
      <c r="JBM23"/>
      <c r="JBN23" s="10"/>
      <c r="JBO23"/>
      <c r="JBP23"/>
      <c r="JBQ23"/>
      <c r="JBR23" s="14"/>
      <c r="JBS23" s="10"/>
      <c r="JBT23"/>
      <c r="JBU23" s="10"/>
      <c r="JBV23"/>
      <c r="JBW23"/>
      <c r="JBX23"/>
      <c r="JBY23" s="14"/>
      <c r="JBZ23" s="10"/>
      <c r="JCA23"/>
      <c r="JCB23" s="10"/>
      <c r="JCC23"/>
      <c r="JCD23"/>
      <c r="JCE23"/>
      <c r="JCF23" s="14"/>
      <c r="JCG23" s="10"/>
      <c r="JCH23"/>
      <c r="JCI23" s="10"/>
      <c r="JCJ23"/>
      <c r="JCK23"/>
      <c r="JCL23"/>
      <c r="JCM23" s="14"/>
      <c r="JCN23" s="10"/>
      <c r="JCO23"/>
      <c r="JCP23" s="10"/>
      <c r="JCQ23"/>
      <c r="JCR23"/>
      <c r="JCS23"/>
      <c r="JCT23" s="14"/>
      <c r="JCU23" s="10"/>
      <c r="JCV23"/>
      <c r="JCW23" s="10"/>
      <c r="JCX23"/>
      <c r="JCY23"/>
      <c r="JCZ23"/>
      <c r="JDA23" s="14"/>
      <c r="JDB23" s="10"/>
      <c r="JDC23"/>
      <c r="JDD23" s="10"/>
      <c r="JDE23"/>
      <c r="JDF23"/>
      <c r="JDG23"/>
      <c r="JDH23" s="14"/>
      <c r="JDI23" s="10"/>
      <c r="JDJ23"/>
      <c r="JDK23" s="10"/>
      <c r="JDL23"/>
      <c r="JDM23"/>
      <c r="JDN23"/>
      <c r="JDO23" s="14"/>
      <c r="JDP23" s="26"/>
      <c r="JDQ23"/>
      <c r="JDR23" s="10"/>
      <c r="JDS23"/>
      <c r="JDT23"/>
      <c r="JDU23"/>
      <c r="JDV23" s="14"/>
      <c r="JDW23" s="26"/>
      <c r="JDX23"/>
      <c r="JDY23" s="10"/>
      <c r="JDZ23"/>
      <c r="JEA23"/>
      <c r="JEB23"/>
      <c r="JEC23" s="39"/>
      <c r="JED23" s="81"/>
      <c r="JEE23" s="10"/>
      <c r="JEF23" s="10"/>
      <c r="JEG23" s="14"/>
      <c r="JEH23" s="14"/>
      <c r="JEI23"/>
      <c r="JEJ23" s="10"/>
      <c r="JEK23"/>
      <c r="JEL23" s="10"/>
      <c r="JEM23" s="6"/>
      <c r="JEN23"/>
      <c r="JEO23"/>
      <c r="JEP23" s="14"/>
      <c r="JEQ23" s="10"/>
      <c r="JER23"/>
      <c r="JES23" s="10"/>
      <c r="JET23"/>
      <c r="JEU23"/>
      <c r="JEV23"/>
      <c r="JEW23" s="14"/>
      <c r="JEX23" s="10"/>
      <c r="JEY23"/>
      <c r="JEZ23" s="10"/>
      <c r="JFA23"/>
      <c r="JFB23"/>
      <c r="JFC23"/>
      <c r="JFD23" s="14"/>
      <c r="JFE23" s="10"/>
      <c r="JFF23"/>
      <c r="JFG23" s="10"/>
      <c r="JFH23"/>
      <c r="JFI23"/>
      <c r="JFJ23"/>
      <c r="JFK23" s="14"/>
      <c r="JFL23" s="10"/>
      <c r="JFM23"/>
      <c r="JFN23" s="10"/>
      <c r="JFO23"/>
      <c r="JFP23"/>
      <c r="JFQ23"/>
      <c r="JFR23" s="14"/>
      <c r="JFS23" s="10"/>
      <c r="JFT23"/>
      <c r="JFU23" s="10"/>
      <c r="JFV23"/>
      <c r="JFW23"/>
      <c r="JFX23"/>
      <c r="JFY23" s="14"/>
      <c r="JFZ23" s="10"/>
      <c r="JGA23"/>
      <c r="JGB23" s="10"/>
      <c r="JGC23"/>
      <c r="JGD23"/>
      <c r="JGE23"/>
      <c r="JGF23" s="14"/>
      <c r="JGG23" s="10"/>
      <c r="JGH23"/>
      <c r="JGI23" s="10"/>
      <c r="JGJ23"/>
      <c r="JGK23"/>
      <c r="JGL23"/>
      <c r="JGM23" s="14"/>
      <c r="JGN23" s="10"/>
      <c r="JGO23"/>
      <c r="JGP23" s="10"/>
      <c r="JGQ23"/>
      <c r="JGR23"/>
      <c r="JGS23"/>
      <c r="JGT23" s="14"/>
      <c r="JGU23" s="10"/>
      <c r="JGV23"/>
      <c r="JGW23" s="10"/>
      <c r="JGX23"/>
      <c r="JGY23"/>
      <c r="JGZ23"/>
      <c r="JHA23" s="14"/>
      <c r="JHB23" s="10"/>
      <c r="JHC23"/>
      <c r="JHD23" s="10"/>
      <c r="JHE23"/>
      <c r="JHF23"/>
      <c r="JHG23"/>
      <c r="JHH23" s="14"/>
      <c r="JHI23" s="10"/>
      <c r="JHJ23"/>
      <c r="JHK23" s="10"/>
      <c r="JHL23"/>
      <c r="JHM23"/>
      <c r="JHN23"/>
      <c r="JHO23" s="14"/>
      <c r="JHP23" s="10"/>
      <c r="JHQ23"/>
      <c r="JHR23" s="10"/>
      <c r="JHS23"/>
      <c r="JHT23"/>
      <c r="JHU23"/>
      <c r="JHV23" s="14"/>
      <c r="JHW23" s="10"/>
      <c r="JHX23"/>
      <c r="JHY23" s="10"/>
      <c r="JHZ23"/>
      <c r="JIA23"/>
      <c r="JIB23"/>
      <c r="JIC23" s="14"/>
      <c r="JID23" s="10"/>
      <c r="JIE23"/>
      <c r="JIF23" s="10"/>
      <c r="JIG23"/>
      <c r="JIH23"/>
      <c r="JII23"/>
      <c r="JIJ23" s="14"/>
      <c r="JIK23" s="10"/>
      <c r="JIL23"/>
      <c r="JIM23" s="10"/>
      <c r="JIN23"/>
      <c r="JIO23"/>
      <c r="JIP23"/>
      <c r="JIQ23" s="14"/>
      <c r="JIR23" s="10"/>
      <c r="JIS23"/>
      <c r="JIT23" s="10"/>
      <c r="JIU23"/>
      <c r="JIV23"/>
      <c r="JIW23"/>
      <c r="JIX23" s="14"/>
      <c r="JIY23" s="10"/>
      <c r="JIZ23"/>
      <c r="JJA23" s="10"/>
      <c r="JJB23"/>
      <c r="JJC23"/>
      <c r="JJD23"/>
      <c r="JJE23" s="14"/>
      <c r="JJF23" s="10"/>
      <c r="JJG23"/>
      <c r="JJH23" s="10"/>
      <c r="JJI23"/>
      <c r="JJJ23"/>
      <c r="JJK23"/>
      <c r="JJL23" s="14"/>
      <c r="JJM23" s="10"/>
      <c r="JJN23"/>
      <c r="JJO23" s="10"/>
      <c r="JJP23"/>
      <c r="JJQ23"/>
      <c r="JJR23"/>
      <c r="JJS23" s="14"/>
      <c r="JJT23" s="10"/>
      <c r="JJU23"/>
      <c r="JJV23" s="10"/>
      <c r="JJW23"/>
      <c r="JJX23"/>
      <c r="JJY23"/>
      <c r="JJZ23" s="14"/>
      <c r="JKA23" s="10"/>
      <c r="JKB23"/>
      <c r="JKC23" s="10"/>
      <c r="JKD23"/>
      <c r="JKE23"/>
      <c r="JKF23"/>
      <c r="JKG23" s="14"/>
      <c r="JKH23" s="10"/>
      <c r="JKI23"/>
      <c r="JKJ23" s="10"/>
      <c r="JKK23"/>
      <c r="JKL23"/>
      <c r="JKM23"/>
      <c r="JKN23" s="14"/>
      <c r="JKO23" s="10"/>
      <c r="JKP23"/>
      <c r="JKQ23" s="10"/>
      <c r="JKR23"/>
      <c r="JKS23"/>
      <c r="JKT23"/>
      <c r="JKU23" s="14"/>
      <c r="JKV23" s="10"/>
      <c r="JKW23"/>
      <c r="JKX23" s="10"/>
      <c r="JKY23"/>
      <c r="JKZ23"/>
      <c r="JLA23"/>
      <c r="JLB23" s="14"/>
      <c r="JLC23" s="10"/>
      <c r="JLD23"/>
      <c r="JLE23" s="10"/>
      <c r="JLF23"/>
      <c r="JLG23"/>
      <c r="JLH23"/>
      <c r="JLI23" s="14"/>
      <c r="JLJ23" s="10"/>
      <c r="JLK23"/>
      <c r="JLL23" s="10"/>
      <c r="JLM23"/>
      <c r="JLN23"/>
      <c r="JLO23"/>
      <c r="JLP23" s="14"/>
      <c r="JLQ23" s="10"/>
      <c r="JLR23"/>
      <c r="JLS23" s="10"/>
      <c r="JLT23"/>
      <c r="JLU23"/>
      <c r="JLV23"/>
      <c r="JLW23" s="14"/>
      <c r="JLX23" s="10"/>
      <c r="JLY23"/>
      <c r="JLZ23" s="10"/>
      <c r="JMA23"/>
      <c r="JMB23"/>
      <c r="JMC23"/>
      <c r="JMD23" s="14"/>
      <c r="JME23" s="10"/>
      <c r="JMF23"/>
      <c r="JMG23" s="10"/>
      <c r="JMH23"/>
      <c r="JMI23"/>
      <c r="JMJ23"/>
      <c r="JMK23" s="14"/>
      <c r="JML23" s="10"/>
      <c r="JMM23"/>
      <c r="JMN23" s="10"/>
      <c r="JMO23"/>
      <c r="JMP23"/>
      <c r="JMQ23"/>
      <c r="JMR23" s="14"/>
      <c r="JMS23" s="26"/>
      <c r="JMT23"/>
      <c r="JMU23" s="10"/>
      <c r="JMV23"/>
      <c r="JMW23"/>
      <c r="JMX23"/>
      <c r="JMY23" s="14"/>
      <c r="JMZ23" s="26"/>
      <c r="JNA23"/>
      <c r="JNB23" s="10"/>
      <c r="JNC23"/>
      <c r="JND23"/>
      <c r="JNE23"/>
      <c r="JNF23" s="39"/>
      <c r="JNG23" s="81"/>
      <c r="JNH23" s="10"/>
      <c r="JNI23" s="10"/>
      <c r="JNJ23" s="14"/>
      <c r="JNK23" s="14"/>
      <c r="JNL23"/>
      <c r="JNM23" s="10"/>
      <c r="JNN23"/>
      <c r="JNO23" s="10"/>
      <c r="JNP23" s="6"/>
      <c r="JNQ23"/>
      <c r="JNR23"/>
      <c r="JNS23" s="14"/>
      <c r="JNT23" s="10"/>
      <c r="JNU23"/>
      <c r="JNV23" s="10"/>
      <c r="JNW23"/>
      <c r="JNX23"/>
      <c r="JNY23"/>
      <c r="JNZ23" s="14"/>
      <c r="JOA23" s="10"/>
      <c r="JOB23"/>
      <c r="JOC23" s="10"/>
      <c r="JOD23"/>
      <c r="JOE23"/>
      <c r="JOF23"/>
      <c r="JOG23" s="14"/>
      <c r="JOH23" s="10"/>
      <c r="JOI23"/>
      <c r="JOJ23" s="10"/>
      <c r="JOK23"/>
      <c r="JOL23"/>
      <c r="JOM23"/>
      <c r="JON23" s="14"/>
      <c r="JOO23" s="10"/>
      <c r="JOP23"/>
      <c r="JOQ23" s="10"/>
      <c r="JOR23"/>
      <c r="JOS23"/>
      <c r="JOT23"/>
      <c r="JOU23" s="14"/>
      <c r="JOV23" s="10"/>
      <c r="JOW23"/>
      <c r="JOX23" s="10"/>
      <c r="JOY23"/>
      <c r="JOZ23"/>
      <c r="JPA23"/>
      <c r="JPB23" s="14"/>
      <c r="JPC23" s="10"/>
      <c r="JPD23"/>
      <c r="JPE23" s="10"/>
      <c r="JPF23"/>
      <c r="JPG23"/>
      <c r="JPH23"/>
      <c r="JPI23" s="14"/>
      <c r="JPJ23" s="10"/>
      <c r="JPK23"/>
      <c r="JPL23" s="10"/>
      <c r="JPM23"/>
      <c r="JPN23"/>
      <c r="JPO23"/>
      <c r="JPP23" s="14"/>
      <c r="JPQ23" s="10"/>
      <c r="JPR23"/>
      <c r="JPS23" s="10"/>
      <c r="JPT23"/>
      <c r="JPU23"/>
      <c r="JPV23"/>
      <c r="JPW23" s="14"/>
      <c r="JPX23" s="10"/>
      <c r="JPY23"/>
      <c r="JPZ23" s="10"/>
      <c r="JQA23"/>
      <c r="JQB23"/>
      <c r="JQC23"/>
      <c r="JQD23" s="14"/>
      <c r="JQE23" s="10"/>
      <c r="JQF23"/>
      <c r="JQG23" s="10"/>
      <c r="JQH23"/>
      <c r="JQI23"/>
      <c r="JQJ23"/>
      <c r="JQK23" s="14"/>
      <c r="JQL23" s="10"/>
      <c r="JQM23"/>
      <c r="JQN23" s="10"/>
      <c r="JQO23"/>
      <c r="JQP23"/>
      <c r="JQQ23"/>
      <c r="JQR23" s="14"/>
      <c r="JQS23" s="10"/>
      <c r="JQT23"/>
      <c r="JQU23" s="10"/>
      <c r="JQV23"/>
      <c r="JQW23"/>
      <c r="JQX23"/>
      <c r="JQY23" s="14"/>
      <c r="JQZ23" s="10"/>
      <c r="JRA23"/>
      <c r="JRB23" s="10"/>
      <c r="JRC23"/>
      <c r="JRD23"/>
      <c r="JRE23"/>
      <c r="JRF23" s="14"/>
      <c r="JRG23" s="10"/>
      <c r="JRH23"/>
      <c r="JRI23" s="10"/>
      <c r="JRJ23"/>
      <c r="JRK23"/>
      <c r="JRL23"/>
      <c r="JRM23" s="14"/>
      <c r="JRN23" s="10"/>
      <c r="JRO23"/>
      <c r="JRP23" s="10"/>
      <c r="JRQ23"/>
      <c r="JRR23"/>
      <c r="JRS23"/>
      <c r="JRT23" s="14"/>
      <c r="JRU23" s="10"/>
      <c r="JRV23"/>
      <c r="JRW23" s="10"/>
      <c r="JRX23"/>
      <c r="JRY23"/>
      <c r="JRZ23"/>
      <c r="JSA23" s="14"/>
      <c r="JSB23" s="10"/>
      <c r="JSC23"/>
      <c r="JSD23" s="10"/>
      <c r="JSE23"/>
      <c r="JSF23"/>
      <c r="JSG23"/>
      <c r="JSH23" s="14"/>
      <c r="JSI23" s="10"/>
      <c r="JSJ23"/>
      <c r="JSK23" s="10"/>
      <c r="JSL23"/>
      <c r="JSM23"/>
      <c r="JSN23"/>
      <c r="JSO23" s="14"/>
      <c r="JSP23" s="10"/>
      <c r="JSQ23"/>
      <c r="JSR23" s="10"/>
      <c r="JSS23"/>
      <c r="JST23"/>
      <c r="JSU23"/>
      <c r="JSV23" s="14"/>
      <c r="JSW23" s="10"/>
      <c r="JSX23"/>
      <c r="JSY23" s="10"/>
      <c r="JSZ23"/>
      <c r="JTA23"/>
      <c r="JTB23"/>
      <c r="JTC23" s="14"/>
      <c r="JTD23" s="10"/>
      <c r="JTE23"/>
      <c r="JTF23" s="10"/>
      <c r="JTG23"/>
      <c r="JTH23"/>
      <c r="JTI23"/>
      <c r="JTJ23" s="14"/>
      <c r="JTK23" s="10"/>
      <c r="JTL23"/>
      <c r="JTM23" s="10"/>
      <c r="JTN23"/>
      <c r="JTO23"/>
      <c r="JTP23"/>
      <c r="JTQ23" s="14"/>
      <c r="JTR23" s="10"/>
      <c r="JTS23"/>
      <c r="JTT23" s="10"/>
      <c r="JTU23"/>
      <c r="JTV23"/>
      <c r="JTW23"/>
      <c r="JTX23" s="14"/>
      <c r="JTY23" s="10"/>
      <c r="JTZ23"/>
      <c r="JUA23" s="10"/>
      <c r="JUB23"/>
      <c r="JUC23"/>
      <c r="JUD23"/>
      <c r="JUE23" s="14"/>
      <c r="JUF23" s="10"/>
      <c r="JUG23"/>
      <c r="JUH23" s="10"/>
      <c r="JUI23"/>
      <c r="JUJ23"/>
      <c r="JUK23"/>
      <c r="JUL23" s="14"/>
      <c r="JUM23" s="10"/>
      <c r="JUN23"/>
      <c r="JUO23" s="10"/>
      <c r="JUP23"/>
      <c r="JUQ23"/>
      <c r="JUR23"/>
      <c r="JUS23" s="14"/>
      <c r="JUT23" s="10"/>
      <c r="JUU23"/>
      <c r="JUV23" s="10"/>
      <c r="JUW23"/>
      <c r="JUX23"/>
      <c r="JUY23"/>
      <c r="JUZ23" s="14"/>
      <c r="JVA23" s="10"/>
      <c r="JVB23"/>
      <c r="JVC23" s="10"/>
      <c r="JVD23"/>
      <c r="JVE23"/>
      <c r="JVF23"/>
      <c r="JVG23" s="14"/>
      <c r="JVH23" s="10"/>
      <c r="JVI23"/>
      <c r="JVJ23" s="10"/>
      <c r="JVK23"/>
      <c r="JVL23"/>
      <c r="JVM23"/>
      <c r="JVN23" s="14"/>
      <c r="JVO23" s="10"/>
      <c r="JVP23"/>
      <c r="JVQ23" s="10"/>
      <c r="JVR23"/>
      <c r="JVS23"/>
      <c r="JVT23"/>
      <c r="JVU23" s="14"/>
      <c r="JVV23" s="26"/>
      <c r="JVW23"/>
      <c r="JVX23" s="10"/>
      <c r="JVY23"/>
      <c r="JVZ23"/>
      <c r="JWA23"/>
      <c r="JWB23" s="14"/>
      <c r="JWC23" s="26"/>
      <c r="JWD23"/>
      <c r="JWE23" s="10"/>
      <c r="JWF23"/>
      <c r="JWG23"/>
      <c r="JWH23"/>
      <c r="JWI23" s="39"/>
      <c r="JWJ23" s="81"/>
      <c r="JWK23" s="10"/>
      <c r="JWL23" s="10"/>
      <c r="JWM23" s="14"/>
      <c r="JWN23" s="14"/>
      <c r="JWO23"/>
      <c r="JWP23" s="10"/>
      <c r="JWQ23"/>
      <c r="JWR23" s="10"/>
      <c r="JWS23" s="6"/>
      <c r="JWT23"/>
      <c r="JWU23"/>
      <c r="JWV23" s="14"/>
      <c r="JWW23" s="10"/>
      <c r="JWX23"/>
      <c r="JWY23" s="10"/>
      <c r="JWZ23"/>
      <c r="JXA23"/>
      <c r="JXB23"/>
      <c r="JXC23" s="14"/>
      <c r="JXD23" s="10"/>
      <c r="JXE23"/>
      <c r="JXF23" s="10"/>
      <c r="JXG23"/>
      <c r="JXH23"/>
      <c r="JXI23"/>
      <c r="JXJ23" s="14"/>
      <c r="JXK23" s="10"/>
      <c r="JXL23"/>
      <c r="JXM23" s="10"/>
      <c r="JXN23"/>
      <c r="JXO23"/>
      <c r="JXP23"/>
      <c r="JXQ23" s="14"/>
      <c r="JXR23" s="10"/>
      <c r="JXS23"/>
      <c r="JXT23" s="10"/>
      <c r="JXU23"/>
      <c r="JXV23"/>
      <c r="JXW23"/>
      <c r="JXX23" s="14"/>
      <c r="JXY23" s="10"/>
      <c r="JXZ23"/>
      <c r="JYA23" s="10"/>
      <c r="JYB23"/>
      <c r="JYC23"/>
      <c r="JYD23"/>
      <c r="JYE23" s="14"/>
      <c r="JYF23" s="10"/>
      <c r="JYG23"/>
      <c r="JYH23" s="10"/>
      <c r="JYI23"/>
      <c r="JYJ23"/>
      <c r="JYK23"/>
      <c r="JYL23" s="14"/>
      <c r="JYM23" s="10"/>
      <c r="JYN23"/>
      <c r="JYO23" s="10"/>
      <c r="JYP23"/>
      <c r="JYQ23"/>
      <c r="JYR23"/>
      <c r="JYS23" s="14"/>
      <c r="JYT23" s="10"/>
      <c r="JYU23"/>
      <c r="JYV23" s="10"/>
      <c r="JYW23"/>
      <c r="JYX23"/>
      <c r="JYY23"/>
      <c r="JYZ23" s="14"/>
      <c r="JZA23" s="10"/>
      <c r="JZB23"/>
      <c r="JZC23" s="10"/>
      <c r="JZD23"/>
      <c r="JZE23"/>
      <c r="JZF23"/>
      <c r="JZG23" s="14"/>
      <c r="JZH23" s="10"/>
      <c r="JZI23"/>
      <c r="JZJ23" s="10"/>
      <c r="JZK23"/>
      <c r="JZL23"/>
      <c r="JZM23"/>
      <c r="JZN23" s="14"/>
      <c r="JZO23" s="10"/>
      <c r="JZP23"/>
      <c r="JZQ23" s="10"/>
      <c r="JZR23"/>
      <c r="JZS23"/>
      <c r="JZT23"/>
      <c r="JZU23" s="14"/>
      <c r="JZV23" s="10"/>
      <c r="JZW23"/>
      <c r="JZX23" s="10"/>
      <c r="JZY23"/>
      <c r="JZZ23"/>
      <c r="KAA23"/>
      <c r="KAB23" s="14"/>
      <c r="KAC23" s="10"/>
      <c r="KAD23"/>
      <c r="KAE23" s="10"/>
      <c r="KAF23"/>
      <c r="KAG23"/>
      <c r="KAH23"/>
      <c r="KAI23" s="14"/>
      <c r="KAJ23" s="10"/>
      <c r="KAK23"/>
      <c r="KAL23" s="10"/>
      <c r="KAM23"/>
      <c r="KAN23"/>
      <c r="KAO23"/>
      <c r="KAP23" s="14"/>
      <c r="KAQ23" s="10"/>
      <c r="KAR23"/>
      <c r="KAS23" s="10"/>
      <c r="KAT23"/>
      <c r="KAU23"/>
      <c r="KAV23"/>
      <c r="KAW23" s="14"/>
      <c r="KAX23" s="10"/>
      <c r="KAY23"/>
      <c r="KAZ23" s="10"/>
      <c r="KBA23"/>
      <c r="KBB23"/>
      <c r="KBC23"/>
      <c r="KBD23" s="14"/>
      <c r="KBE23" s="10"/>
      <c r="KBF23"/>
      <c r="KBG23" s="10"/>
      <c r="KBH23"/>
      <c r="KBI23"/>
      <c r="KBJ23"/>
      <c r="KBK23" s="14"/>
      <c r="KBL23" s="10"/>
      <c r="KBM23"/>
      <c r="KBN23" s="10"/>
      <c r="KBO23"/>
      <c r="KBP23"/>
      <c r="KBQ23"/>
      <c r="KBR23" s="14"/>
      <c r="KBS23" s="10"/>
      <c r="KBT23"/>
      <c r="KBU23" s="10"/>
      <c r="KBV23"/>
      <c r="KBW23"/>
      <c r="KBX23"/>
      <c r="KBY23" s="14"/>
      <c r="KBZ23" s="10"/>
      <c r="KCA23"/>
      <c r="KCB23" s="10"/>
      <c r="KCC23"/>
      <c r="KCD23"/>
      <c r="KCE23"/>
      <c r="KCF23" s="14"/>
      <c r="KCG23" s="10"/>
      <c r="KCH23"/>
      <c r="KCI23" s="10"/>
      <c r="KCJ23"/>
      <c r="KCK23"/>
      <c r="KCL23"/>
      <c r="KCM23" s="14"/>
      <c r="KCN23" s="10"/>
      <c r="KCO23"/>
      <c r="KCP23" s="10"/>
      <c r="KCQ23"/>
      <c r="KCR23"/>
      <c r="KCS23"/>
      <c r="KCT23" s="14"/>
      <c r="KCU23" s="10"/>
      <c r="KCV23"/>
      <c r="KCW23" s="10"/>
      <c r="KCX23"/>
      <c r="KCY23"/>
      <c r="KCZ23"/>
      <c r="KDA23" s="14"/>
      <c r="KDB23" s="10"/>
      <c r="KDC23"/>
      <c r="KDD23" s="10"/>
      <c r="KDE23"/>
      <c r="KDF23"/>
      <c r="KDG23"/>
      <c r="KDH23" s="14"/>
      <c r="KDI23" s="10"/>
      <c r="KDJ23"/>
      <c r="KDK23" s="10"/>
      <c r="KDL23"/>
      <c r="KDM23"/>
      <c r="KDN23"/>
      <c r="KDO23" s="14"/>
      <c r="KDP23" s="10"/>
      <c r="KDQ23"/>
      <c r="KDR23" s="10"/>
      <c r="KDS23"/>
      <c r="KDT23"/>
      <c r="KDU23"/>
      <c r="KDV23" s="14"/>
      <c r="KDW23" s="10"/>
      <c r="KDX23"/>
      <c r="KDY23" s="10"/>
      <c r="KDZ23"/>
      <c r="KEA23"/>
      <c r="KEB23"/>
      <c r="KEC23" s="14"/>
      <c r="KED23" s="10"/>
      <c r="KEE23"/>
      <c r="KEF23" s="10"/>
      <c r="KEG23"/>
      <c r="KEH23"/>
      <c r="KEI23"/>
      <c r="KEJ23" s="14"/>
      <c r="KEK23" s="10"/>
      <c r="KEL23"/>
      <c r="KEM23" s="10"/>
      <c r="KEN23"/>
      <c r="KEO23"/>
      <c r="KEP23"/>
      <c r="KEQ23" s="14"/>
      <c r="KER23" s="10"/>
      <c r="KES23"/>
      <c r="KET23" s="10"/>
      <c r="KEU23"/>
      <c r="KEV23"/>
      <c r="KEW23"/>
      <c r="KEX23" s="14"/>
      <c r="KEY23" s="26"/>
      <c r="KEZ23"/>
      <c r="KFA23" s="10"/>
      <c r="KFB23"/>
      <c r="KFC23"/>
      <c r="KFD23"/>
      <c r="KFE23" s="14"/>
      <c r="KFF23" s="26"/>
      <c r="KFG23"/>
      <c r="KFH23" s="10"/>
      <c r="KFI23"/>
      <c r="KFJ23"/>
      <c r="KFK23"/>
      <c r="KFL23" s="39"/>
      <c r="KFM23" s="81"/>
      <c r="KFN23" s="10"/>
      <c r="KFO23" s="10"/>
      <c r="KFP23" s="14"/>
      <c r="KFQ23" s="14"/>
      <c r="KFR23"/>
      <c r="KFS23" s="10"/>
      <c r="KFT23"/>
      <c r="KFU23" s="10"/>
      <c r="KFV23" s="6"/>
      <c r="KFW23"/>
      <c r="KFX23"/>
      <c r="KFY23" s="14"/>
      <c r="KFZ23" s="10"/>
      <c r="KGA23"/>
      <c r="KGB23" s="10"/>
      <c r="KGC23"/>
      <c r="KGD23"/>
      <c r="KGE23"/>
      <c r="KGF23" s="14"/>
      <c r="KGG23" s="10"/>
      <c r="KGH23"/>
      <c r="KGI23" s="10"/>
      <c r="KGJ23"/>
      <c r="KGK23"/>
      <c r="KGL23"/>
      <c r="KGM23" s="14"/>
      <c r="KGN23" s="10"/>
      <c r="KGO23"/>
      <c r="KGP23" s="10"/>
      <c r="KGQ23"/>
      <c r="KGR23"/>
      <c r="KGS23"/>
      <c r="KGT23" s="14"/>
      <c r="KGU23" s="10"/>
      <c r="KGV23"/>
      <c r="KGW23" s="10"/>
      <c r="KGX23"/>
      <c r="KGY23"/>
      <c r="KGZ23"/>
      <c r="KHA23" s="14"/>
      <c r="KHB23" s="10"/>
      <c r="KHC23"/>
      <c r="KHD23" s="10"/>
      <c r="KHE23"/>
      <c r="KHF23"/>
      <c r="KHG23"/>
      <c r="KHH23" s="14"/>
      <c r="KHI23" s="10"/>
      <c r="KHJ23"/>
      <c r="KHK23" s="10"/>
      <c r="KHL23"/>
      <c r="KHM23"/>
      <c r="KHN23"/>
      <c r="KHO23" s="14"/>
      <c r="KHP23" s="10"/>
      <c r="KHQ23"/>
      <c r="KHR23" s="10"/>
      <c r="KHS23"/>
      <c r="KHT23"/>
      <c r="KHU23"/>
      <c r="KHV23" s="14"/>
      <c r="KHW23" s="10"/>
      <c r="KHX23"/>
      <c r="KHY23" s="10"/>
      <c r="KHZ23"/>
      <c r="KIA23"/>
      <c r="KIB23"/>
      <c r="KIC23" s="14"/>
      <c r="KID23" s="10"/>
      <c r="KIE23"/>
      <c r="KIF23" s="10"/>
      <c r="KIG23"/>
      <c r="KIH23"/>
      <c r="KII23"/>
      <c r="KIJ23" s="14"/>
      <c r="KIK23" s="10"/>
      <c r="KIL23"/>
      <c r="KIM23" s="10"/>
      <c r="KIN23"/>
      <c r="KIO23"/>
      <c r="KIP23"/>
      <c r="KIQ23" s="14"/>
      <c r="KIR23" s="10"/>
      <c r="KIS23"/>
      <c r="KIT23" s="10"/>
      <c r="KIU23"/>
      <c r="KIV23"/>
      <c r="KIW23"/>
      <c r="KIX23" s="14"/>
      <c r="KIY23" s="10"/>
      <c r="KIZ23"/>
      <c r="KJA23" s="10"/>
      <c r="KJB23"/>
      <c r="KJC23"/>
      <c r="KJD23"/>
      <c r="KJE23" s="14"/>
      <c r="KJF23" s="10"/>
      <c r="KJG23"/>
      <c r="KJH23" s="10"/>
      <c r="KJI23"/>
      <c r="KJJ23"/>
      <c r="KJK23"/>
      <c r="KJL23" s="14"/>
      <c r="KJM23" s="10"/>
      <c r="KJN23"/>
      <c r="KJO23" s="10"/>
      <c r="KJP23"/>
      <c r="KJQ23"/>
      <c r="KJR23"/>
      <c r="KJS23" s="14"/>
      <c r="KJT23" s="10"/>
      <c r="KJU23"/>
      <c r="KJV23" s="10"/>
      <c r="KJW23"/>
      <c r="KJX23"/>
      <c r="KJY23"/>
      <c r="KJZ23" s="14"/>
      <c r="KKA23" s="10"/>
      <c r="KKB23"/>
      <c r="KKC23" s="10"/>
      <c r="KKD23"/>
      <c r="KKE23"/>
      <c r="KKF23"/>
      <c r="KKG23" s="14"/>
      <c r="KKH23" s="10"/>
      <c r="KKI23"/>
      <c r="KKJ23" s="10"/>
      <c r="KKK23"/>
      <c r="KKL23"/>
      <c r="KKM23"/>
      <c r="KKN23" s="14"/>
      <c r="KKO23" s="10"/>
      <c r="KKP23"/>
      <c r="KKQ23" s="10"/>
      <c r="KKR23"/>
      <c r="KKS23"/>
      <c r="KKT23"/>
      <c r="KKU23" s="14"/>
      <c r="KKV23" s="10"/>
      <c r="KKW23"/>
      <c r="KKX23" s="10"/>
      <c r="KKY23"/>
      <c r="KKZ23"/>
      <c r="KLA23"/>
      <c r="KLB23" s="14"/>
      <c r="KLC23" s="10"/>
      <c r="KLD23"/>
      <c r="KLE23" s="10"/>
      <c r="KLF23"/>
      <c r="KLG23"/>
      <c r="KLH23"/>
      <c r="KLI23" s="14"/>
      <c r="KLJ23" s="10"/>
      <c r="KLK23"/>
      <c r="KLL23" s="10"/>
      <c r="KLM23"/>
      <c r="KLN23"/>
      <c r="KLO23"/>
      <c r="KLP23" s="14"/>
      <c r="KLQ23" s="10"/>
      <c r="KLR23"/>
      <c r="KLS23" s="10"/>
      <c r="KLT23"/>
      <c r="KLU23"/>
      <c r="KLV23"/>
      <c r="KLW23" s="14"/>
      <c r="KLX23" s="10"/>
      <c r="KLY23"/>
      <c r="KLZ23" s="10"/>
      <c r="KMA23"/>
      <c r="KMB23"/>
      <c r="KMC23"/>
      <c r="KMD23" s="14"/>
      <c r="KME23" s="10"/>
      <c r="KMF23"/>
      <c r="KMG23" s="10"/>
      <c r="KMH23"/>
      <c r="KMI23"/>
      <c r="KMJ23"/>
      <c r="KMK23" s="14"/>
      <c r="KML23" s="10"/>
      <c r="KMM23"/>
      <c r="KMN23" s="10"/>
      <c r="KMO23"/>
      <c r="KMP23"/>
      <c r="KMQ23"/>
      <c r="KMR23" s="14"/>
      <c r="KMS23" s="10"/>
      <c r="KMT23"/>
      <c r="KMU23" s="10"/>
      <c r="KMV23"/>
      <c r="KMW23"/>
      <c r="KMX23"/>
      <c r="KMY23" s="14"/>
      <c r="KMZ23" s="10"/>
      <c r="KNA23"/>
      <c r="KNB23" s="10"/>
      <c r="KNC23"/>
      <c r="KND23"/>
      <c r="KNE23"/>
      <c r="KNF23" s="14"/>
      <c r="KNG23" s="10"/>
      <c r="KNH23"/>
      <c r="KNI23" s="10"/>
      <c r="KNJ23"/>
      <c r="KNK23"/>
      <c r="KNL23"/>
      <c r="KNM23" s="14"/>
      <c r="KNN23" s="10"/>
      <c r="KNO23"/>
      <c r="KNP23" s="10"/>
      <c r="KNQ23"/>
      <c r="KNR23"/>
      <c r="KNS23"/>
      <c r="KNT23" s="14"/>
      <c r="KNU23" s="10"/>
      <c r="KNV23"/>
      <c r="KNW23" s="10"/>
      <c r="KNX23"/>
      <c r="KNY23"/>
      <c r="KNZ23"/>
      <c r="KOA23" s="14"/>
      <c r="KOB23" s="26"/>
      <c r="KOC23"/>
      <c r="KOD23" s="10"/>
      <c r="KOE23"/>
      <c r="KOF23"/>
      <c r="KOG23"/>
      <c r="KOH23" s="14"/>
      <c r="KOI23" s="26"/>
      <c r="KOJ23"/>
      <c r="KOK23" s="10"/>
      <c r="KOL23"/>
      <c r="KOM23"/>
      <c r="KON23"/>
      <c r="KOO23" s="39"/>
      <c r="KOP23" s="81"/>
      <c r="KOQ23" s="10"/>
      <c r="KOR23" s="10"/>
      <c r="KOS23" s="14"/>
      <c r="KOT23" s="14"/>
      <c r="KOU23"/>
      <c r="KOV23" s="10"/>
      <c r="KOW23"/>
      <c r="KOX23" s="10"/>
      <c r="KOY23" s="6"/>
      <c r="KOZ23"/>
      <c r="KPA23"/>
      <c r="KPB23" s="14"/>
      <c r="KPC23" s="10"/>
      <c r="KPD23"/>
      <c r="KPE23" s="10"/>
      <c r="KPF23"/>
      <c r="KPG23"/>
      <c r="KPH23"/>
      <c r="KPI23" s="14"/>
      <c r="KPJ23" s="10"/>
      <c r="KPK23"/>
      <c r="KPL23" s="10"/>
      <c r="KPM23"/>
      <c r="KPN23"/>
      <c r="KPO23"/>
      <c r="KPP23" s="14"/>
      <c r="KPQ23" s="10"/>
      <c r="KPR23"/>
      <c r="KPS23" s="10"/>
      <c r="KPT23"/>
      <c r="KPU23"/>
      <c r="KPV23"/>
      <c r="KPW23" s="14"/>
      <c r="KPX23" s="10"/>
      <c r="KPY23"/>
      <c r="KPZ23" s="10"/>
      <c r="KQA23"/>
      <c r="KQB23"/>
      <c r="KQC23"/>
      <c r="KQD23" s="14"/>
      <c r="KQE23" s="10"/>
      <c r="KQF23"/>
      <c r="KQG23" s="10"/>
      <c r="KQH23"/>
      <c r="KQI23"/>
      <c r="KQJ23"/>
      <c r="KQK23" s="14"/>
      <c r="KQL23" s="10"/>
      <c r="KQM23"/>
      <c r="KQN23" s="10"/>
      <c r="KQO23"/>
      <c r="KQP23"/>
      <c r="KQQ23"/>
      <c r="KQR23" s="14"/>
      <c r="KQS23" s="10"/>
      <c r="KQT23"/>
      <c r="KQU23" s="10"/>
      <c r="KQV23"/>
      <c r="KQW23"/>
      <c r="KQX23"/>
      <c r="KQY23" s="14"/>
      <c r="KQZ23" s="10"/>
      <c r="KRA23"/>
      <c r="KRB23" s="10"/>
      <c r="KRC23"/>
      <c r="KRD23"/>
      <c r="KRE23"/>
      <c r="KRF23" s="14"/>
      <c r="KRG23" s="10"/>
      <c r="KRH23"/>
      <c r="KRI23" s="10"/>
      <c r="KRJ23"/>
      <c r="KRK23"/>
      <c r="KRL23"/>
      <c r="KRM23" s="14"/>
      <c r="KRN23" s="10"/>
      <c r="KRO23"/>
      <c r="KRP23" s="10"/>
      <c r="KRQ23"/>
      <c r="KRR23"/>
      <c r="KRS23"/>
      <c r="KRT23" s="14"/>
      <c r="KRU23" s="10"/>
      <c r="KRV23"/>
      <c r="KRW23" s="10"/>
      <c r="KRX23"/>
      <c r="KRY23"/>
      <c r="KRZ23"/>
      <c r="KSA23" s="14"/>
      <c r="KSB23" s="10"/>
      <c r="KSC23"/>
      <c r="KSD23" s="10"/>
      <c r="KSE23"/>
      <c r="KSF23"/>
      <c r="KSG23"/>
      <c r="KSH23" s="14"/>
      <c r="KSI23" s="10"/>
      <c r="KSJ23"/>
      <c r="KSK23" s="10"/>
      <c r="KSL23"/>
      <c r="KSM23"/>
      <c r="KSN23"/>
      <c r="KSO23" s="14"/>
      <c r="KSP23" s="10"/>
      <c r="KSQ23"/>
      <c r="KSR23" s="10"/>
      <c r="KSS23"/>
      <c r="KST23"/>
      <c r="KSU23"/>
      <c r="KSV23" s="14"/>
      <c r="KSW23" s="10"/>
      <c r="KSX23"/>
      <c r="KSY23" s="10"/>
      <c r="KSZ23"/>
      <c r="KTA23"/>
      <c r="KTB23"/>
      <c r="KTC23" s="14"/>
      <c r="KTD23" s="10"/>
      <c r="KTE23"/>
      <c r="KTF23" s="10"/>
      <c r="KTG23"/>
      <c r="KTH23"/>
      <c r="KTI23"/>
      <c r="KTJ23" s="14"/>
      <c r="KTK23" s="10"/>
      <c r="KTL23"/>
      <c r="KTM23" s="10"/>
      <c r="KTN23"/>
      <c r="KTO23"/>
      <c r="KTP23"/>
      <c r="KTQ23" s="14"/>
      <c r="KTR23" s="10"/>
      <c r="KTS23"/>
      <c r="KTT23" s="10"/>
      <c r="KTU23"/>
      <c r="KTV23"/>
      <c r="KTW23"/>
      <c r="KTX23" s="14"/>
      <c r="KTY23" s="10"/>
      <c r="KTZ23"/>
      <c r="KUA23" s="10"/>
      <c r="KUB23"/>
      <c r="KUC23"/>
      <c r="KUD23"/>
      <c r="KUE23" s="14"/>
      <c r="KUF23" s="10"/>
      <c r="KUG23"/>
      <c r="KUH23" s="10"/>
      <c r="KUI23"/>
      <c r="KUJ23"/>
      <c r="KUK23"/>
      <c r="KUL23" s="14"/>
      <c r="KUM23" s="10"/>
      <c r="KUN23"/>
      <c r="KUO23" s="10"/>
      <c r="KUP23"/>
      <c r="KUQ23"/>
      <c r="KUR23"/>
      <c r="KUS23" s="14"/>
      <c r="KUT23" s="10"/>
      <c r="KUU23"/>
      <c r="KUV23" s="10"/>
      <c r="KUW23"/>
      <c r="KUX23"/>
      <c r="KUY23"/>
      <c r="KUZ23" s="14"/>
      <c r="KVA23" s="10"/>
      <c r="KVB23"/>
      <c r="KVC23" s="10"/>
      <c r="KVD23"/>
      <c r="KVE23"/>
      <c r="KVF23"/>
      <c r="KVG23" s="14"/>
      <c r="KVH23" s="10"/>
      <c r="KVI23"/>
      <c r="KVJ23" s="10"/>
      <c r="KVK23"/>
      <c r="KVL23"/>
      <c r="KVM23"/>
      <c r="KVN23" s="14"/>
      <c r="KVO23" s="10"/>
      <c r="KVP23"/>
      <c r="KVQ23" s="10"/>
      <c r="KVR23"/>
      <c r="KVS23"/>
      <c r="KVT23"/>
      <c r="KVU23" s="14"/>
      <c r="KVV23" s="10"/>
      <c r="KVW23"/>
      <c r="KVX23" s="10"/>
      <c r="KVY23"/>
      <c r="KVZ23"/>
      <c r="KWA23"/>
      <c r="KWB23" s="14"/>
      <c r="KWC23" s="10"/>
      <c r="KWD23"/>
      <c r="KWE23" s="10"/>
      <c r="KWF23"/>
      <c r="KWG23"/>
      <c r="KWH23"/>
      <c r="KWI23" s="14"/>
      <c r="KWJ23" s="10"/>
      <c r="KWK23"/>
      <c r="KWL23" s="10"/>
      <c r="KWM23"/>
      <c r="KWN23"/>
      <c r="KWO23"/>
      <c r="KWP23" s="14"/>
      <c r="KWQ23" s="10"/>
      <c r="KWR23"/>
      <c r="KWS23" s="10"/>
      <c r="KWT23"/>
      <c r="KWU23"/>
      <c r="KWV23"/>
      <c r="KWW23" s="14"/>
      <c r="KWX23" s="10"/>
      <c r="KWY23"/>
      <c r="KWZ23" s="10"/>
      <c r="KXA23"/>
      <c r="KXB23"/>
      <c r="KXC23"/>
      <c r="KXD23" s="14"/>
      <c r="KXE23" s="26"/>
      <c r="KXF23"/>
      <c r="KXG23" s="10"/>
      <c r="KXH23"/>
      <c r="KXI23"/>
      <c r="KXJ23"/>
      <c r="KXK23" s="14"/>
      <c r="KXL23" s="26"/>
      <c r="KXM23"/>
      <c r="KXN23" s="10"/>
      <c r="KXO23"/>
      <c r="KXP23"/>
      <c r="KXQ23"/>
      <c r="KXR23" s="39"/>
      <c r="KXS23" s="81"/>
      <c r="KXT23" s="10"/>
      <c r="KXU23" s="10"/>
      <c r="KXV23" s="14"/>
      <c r="KXW23" s="14"/>
      <c r="KXX23"/>
      <c r="KXY23" s="10"/>
      <c r="KXZ23"/>
      <c r="KYA23" s="10"/>
      <c r="KYB23" s="6"/>
      <c r="KYC23"/>
      <c r="KYD23"/>
      <c r="KYE23" s="14"/>
      <c r="KYF23" s="10"/>
      <c r="KYG23"/>
      <c r="KYH23" s="10"/>
      <c r="KYI23"/>
      <c r="KYJ23"/>
      <c r="KYK23"/>
      <c r="KYL23" s="14"/>
      <c r="KYM23" s="10"/>
      <c r="KYN23"/>
      <c r="KYO23" s="10"/>
      <c r="KYP23"/>
      <c r="KYQ23"/>
      <c r="KYR23"/>
      <c r="KYS23" s="14"/>
      <c r="KYT23" s="10"/>
      <c r="KYU23"/>
      <c r="KYV23" s="10"/>
      <c r="KYW23"/>
      <c r="KYX23"/>
      <c r="KYY23"/>
      <c r="KYZ23" s="14"/>
      <c r="KZA23" s="10"/>
      <c r="KZB23"/>
      <c r="KZC23" s="10"/>
      <c r="KZD23"/>
      <c r="KZE23"/>
      <c r="KZF23"/>
      <c r="KZG23" s="14"/>
      <c r="KZH23" s="10"/>
      <c r="KZI23"/>
      <c r="KZJ23" s="10"/>
      <c r="KZK23"/>
      <c r="KZL23"/>
      <c r="KZM23"/>
      <c r="KZN23" s="14"/>
      <c r="KZO23" s="10"/>
      <c r="KZP23"/>
      <c r="KZQ23" s="10"/>
      <c r="KZR23"/>
      <c r="KZS23"/>
      <c r="KZT23"/>
      <c r="KZU23" s="14"/>
      <c r="KZV23" s="10"/>
      <c r="KZW23"/>
      <c r="KZX23" s="10"/>
      <c r="KZY23"/>
      <c r="KZZ23"/>
      <c r="LAA23"/>
      <c r="LAB23" s="14"/>
      <c r="LAC23" s="10"/>
      <c r="LAD23"/>
      <c r="LAE23" s="10"/>
      <c r="LAF23"/>
      <c r="LAG23"/>
      <c r="LAH23"/>
      <c r="LAI23" s="14"/>
      <c r="LAJ23" s="10"/>
      <c r="LAK23"/>
      <c r="LAL23" s="10"/>
      <c r="LAM23"/>
      <c r="LAN23"/>
      <c r="LAO23"/>
      <c r="LAP23" s="14"/>
      <c r="LAQ23" s="10"/>
      <c r="LAR23"/>
      <c r="LAS23" s="10"/>
      <c r="LAT23"/>
      <c r="LAU23"/>
      <c r="LAV23"/>
      <c r="LAW23" s="14"/>
      <c r="LAX23" s="10"/>
      <c r="LAY23"/>
      <c r="LAZ23" s="10"/>
      <c r="LBA23"/>
      <c r="LBB23"/>
      <c r="LBC23"/>
      <c r="LBD23" s="14"/>
      <c r="LBE23" s="10"/>
      <c r="LBF23"/>
      <c r="LBG23" s="10"/>
      <c r="LBH23"/>
      <c r="LBI23"/>
      <c r="LBJ23"/>
      <c r="LBK23" s="14"/>
      <c r="LBL23" s="10"/>
      <c r="LBM23"/>
      <c r="LBN23" s="10"/>
      <c r="LBO23"/>
      <c r="LBP23"/>
      <c r="LBQ23"/>
      <c r="LBR23" s="14"/>
      <c r="LBS23" s="10"/>
      <c r="LBT23"/>
      <c r="LBU23" s="10"/>
      <c r="LBV23"/>
      <c r="LBW23"/>
      <c r="LBX23"/>
      <c r="LBY23" s="14"/>
      <c r="LBZ23" s="10"/>
      <c r="LCA23"/>
      <c r="LCB23" s="10"/>
      <c r="LCC23"/>
      <c r="LCD23"/>
      <c r="LCE23"/>
      <c r="LCF23" s="14"/>
      <c r="LCG23" s="10"/>
      <c r="LCH23"/>
      <c r="LCI23" s="10"/>
      <c r="LCJ23"/>
      <c r="LCK23"/>
      <c r="LCL23"/>
      <c r="LCM23" s="14"/>
      <c r="LCN23" s="10"/>
      <c r="LCO23"/>
      <c r="LCP23" s="10"/>
      <c r="LCQ23"/>
      <c r="LCR23"/>
      <c r="LCS23"/>
      <c r="LCT23" s="14"/>
      <c r="LCU23" s="10"/>
      <c r="LCV23"/>
      <c r="LCW23" s="10"/>
      <c r="LCX23"/>
      <c r="LCY23"/>
      <c r="LCZ23"/>
      <c r="LDA23" s="14"/>
      <c r="LDB23" s="10"/>
      <c r="LDC23"/>
      <c r="LDD23" s="10"/>
      <c r="LDE23"/>
      <c r="LDF23"/>
      <c r="LDG23"/>
      <c r="LDH23" s="14"/>
      <c r="LDI23" s="10"/>
      <c r="LDJ23"/>
      <c r="LDK23" s="10"/>
      <c r="LDL23"/>
      <c r="LDM23"/>
      <c r="LDN23"/>
      <c r="LDO23" s="14"/>
      <c r="LDP23" s="10"/>
      <c r="LDQ23"/>
      <c r="LDR23" s="10"/>
      <c r="LDS23"/>
      <c r="LDT23"/>
      <c r="LDU23"/>
      <c r="LDV23" s="14"/>
      <c r="LDW23" s="10"/>
      <c r="LDX23"/>
      <c r="LDY23" s="10"/>
      <c r="LDZ23"/>
      <c r="LEA23"/>
      <c r="LEB23"/>
      <c r="LEC23" s="14"/>
      <c r="LED23" s="10"/>
      <c r="LEE23"/>
      <c r="LEF23" s="10"/>
      <c r="LEG23"/>
      <c r="LEH23"/>
      <c r="LEI23"/>
      <c r="LEJ23" s="14"/>
      <c r="LEK23" s="10"/>
      <c r="LEL23"/>
      <c r="LEM23" s="10"/>
      <c r="LEN23"/>
      <c r="LEO23"/>
      <c r="LEP23"/>
      <c r="LEQ23" s="14"/>
      <c r="LER23" s="10"/>
      <c r="LES23"/>
      <c r="LET23" s="10"/>
      <c r="LEU23"/>
      <c r="LEV23"/>
      <c r="LEW23"/>
      <c r="LEX23" s="14"/>
      <c r="LEY23" s="10"/>
      <c r="LEZ23"/>
      <c r="LFA23" s="10"/>
      <c r="LFB23"/>
      <c r="LFC23"/>
      <c r="LFD23"/>
      <c r="LFE23" s="14"/>
      <c r="LFF23" s="10"/>
      <c r="LFG23"/>
      <c r="LFH23" s="10"/>
      <c r="LFI23"/>
      <c r="LFJ23"/>
      <c r="LFK23"/>
      <c r="LFL23" s="14"/>
      <c r="LFM23" s="10"/>
      <c r="LFN23"/>
      <c r="LFO23" s="10"/>
      <c r="LFP23"/>
      <c r="LFQ23"/>
      <c r="LFR23"/>
      <c r="LFS23" s="14"/>
      <c r="LFT23" s="10"/>
      <c r="LFU23"/>
      <c r="LFV23" s="10"/>
      <c r="LFW23"/>
      <c r="LFX23"/>
      <c r="LFY23"/>
      <c r="LFZ23" s="14"/>
      <c r="LGA23" s="10"/>
      <c r="LGB23"/>
      <c r="LGC23" s="10"/>
      <c r="LGD23"/>
      <c r="LGE23"/>
      <c r="LGF23"/>
      <c r="LGG23" s="14"/>
      <c r="LGH23" s="26"/>
      <c r="LGI23"/>
      <c r="LGJ23" s="10"/>
      <c r="LGK23"/>
      <c r="LGL23"/>
      <c r="LGM23"/>
      <c r="LGN23" s="14"/>
      <c r="LGO23" s="26"/>
      <c r="LGP23"/>
      <c r="LGQ23" s="10"/>
      <c r="LGR23"/>
      <c r="LGS23"/>
      <c r="LGT23"/>
      <c r="LGU23" s="39"/>
      <c r="LGV23" s="81"/>
      <c r="LGW23" s="10"/>
      <c r="LGX23" s="10"/>
      <c r="LGY23" s="14"/>
      <c r="LGZ23" s="14"/>
      <c r="LHA23"/>
      <c r="LHB23" s="10"/>
      <c r="LHC23"/>
      <c r="LHD23" s="10"/>
      <c r="LHE23" s="6"/>
      <c r="LHF23"/>
      <c r="LHG23"/>
      <c r="LHH23" s="14"/>
      <c r="LHI23" s="10"/>
      <c r="LHJ23"/>
      <c r="LHK23" s="10"/>
      <c r="LHL23"/>
      <c r="LHM23"/>
      <c r="LHN23"/>
      <c r="LHO23" s="14"/>
      <c r="LHP23" s="10"/>
      <c r="LHQ23"/>
      <c r="LHR23" s="10"/>
      <c r="LHS23"/>
      <c r="LHT23"/>
      <c r="LHU23"/>
      <c r="LHV23" s="14"/>
      <c r="LHW23" s="10"/>
      <c r="LHX23"/>
      <c r="LHY23" s="10"/>
      <c r="LHZ23"/>
      <c r="LIA23"/>
      <c r="LIB23"/>
      <c r="LIC23" s="14"/>
      <c r="LID23" s="10"/>
      <c r="LIE23"/>
      <c r="LIF23" s="10"/>
      <c r="LIG23"/>
      <c r="LIH23"/>
      <c r="LII23"/>
      <c r="LIJ23" s="14"/>
      <c r="LIK23" s="10"/>
      <c r="LIL23"/>
      <c r="LIM23" s="10"/>
      <c r="LIN23"/>
      <c r="LIO23"/>
      <c r="LIP23"/>
      <c r="LIQ23" s="14"/>
      <c r="LIR23" s="10"/>
      <c r="LIS23"/>
      <c r="LIT23" s="10"/>
      <c r="LIU23"/>
      <c r="LIV23"/>
      <c r="LIW23"/>
      <c r="LIX23" s="14"/>
      <c r="LIY23" s="10"/>
      <c r="LIZ23"/>
      <c r="LJA23" s="10"/>
      <c r="LJB23"/>
      <c r="LJC23"/>
      <c r="LJD23"/>
      <c r="LJE23" s="14"/>
      <c r="LJF23" s="10"/>
      <c r="LJG23"/>
      <c r="LJH23" s="10"/>
      <c r="LJI23"/>
      <c r="LJJ23"/>
      <c r="LJK23"/>
      <c r="LJL23" s="14"/>
      <c r="LJM23" s="10"/>
      <c r="LJN23"/>
      <c r="LJO23" s="10"/>
      <c r="LJP23"/>
      <c r="LJQ23"/>
      <c r="LJR23"/>
      <c r="LJS23" s="14"/>
      <c r="LJT23" s="10"/>
      <c r="LJU23"/>
      <c r="LJV23" s="10"/>
      <c r="LJW23"/>
      <c r="LJX23"/>
      <c r="LJY23"/>
      <c r="LJZ23" s="14"/>
      <c r="LKA23" s="10"/>
      <c r="LKB23"/>
      <c r="LKC23" s="10"/>
      <c r="LKD23"/>
      <c r="LKE23"/>
      <c r="LKF23"/>
      <c r="LKG23" s="14"/>
      <c r="LKH23" s="10"/>
      <c r="LKI23"/>
      <c r="LKJ23" s="10"/>
      <c r="LKK23"/>
      <c r="LKL23"/>
      <c r="LKM23"/>
      <c r="LKN23" s="14"/>
      <c r="LKO23" s="10"/>
      <c r="LKP23"/>
      <c r="LKQ23" s="10"/>
      <c r="LKR23"/>
      <c r="LKS23"/>
      <c r="LKT23"/>
      <c r="LKU23" s="14"/>
      <c r="LKV23" s="10"/>
      <c r="LKW23"/>
      <c r="LKX23" s="10"/>
      <c r="LKY23"/>
      <c r="LKZ23"/>
      <c r="LLA23"/>
      <c r="LLB23" s="14"/>
      <c r="LLC23" s="10"/>
      <c r="LLD23"/>
      <c r="LLE23" s="10"/>
      <c r="LLF23"/>
      <c r="LLG23"/>
      <c r="LLH23"/>
      <c r="LLI23" s="14"/>
      <c r="LLJ23" s="10"/>
      <c r="LLK23"/>
      <c r="LLL23" s="10"/>
      <c r="LLM23"/>
      <c r="LLN23"/>
      <c r="LLO23"/>
      <c r="LLP23" s="14"/>
      <c r="LLQ23" s="10"/>
      <c r="LLR23"/>
      <c r="LLS23" s="10"/>
      <c r="LLT23"/>
      <c r="LLU23"/>
      <c r="LLV23"/>
      <c r="LLW23" s="14"/>
      <c r="LLX23" s="10"/>
      <c r="LLY23"/>
      <c r="LLZ23" s="10"/>
      <c r="LMA23"/>
      <c r="LMB23"/>
      <c r="LMC23"/>
      <c r="LMD23" s="14"/>
      <c r="LME23" s="10"/>
      <c r="LMF23"/>
      <c r="LMG23" s="10"/>
      <c r="LMH23"/>
      <c r="LMI23"/>
      <c r="LMJ23"/>
      <c r="LMK23" s="14"/>
      <c r="LML23" s="10"/>
      <c r="LMM23"/>
      <c r="LMN23" s="10"/>
      <c r="LMO23"/>
      <c r="LMP23"/>
      <c r="LMQ23"/>
      <c r="LMR23" s="14"/>
      <c r="LMS23" s="10"/>
      <c r="LMT23"/>
      <c r="LMU23" s="10"/>
      <c r="LMV23"/>
      <c r="LMW23"/>
      <c r="LMX23"/>
      <c r="LMY23" s="14"/>
      <c r="LMZ23" s="10"/>
      <c r="LNA23"/>
      <c r="LNB23" s="10"/>
      <c r="LNC23"/>
      <c r="LND23"/>
      <c r="LNE23"/>
      <c r="LNF23" s="14"/>
      <c r="LNG23" s="10"/>
      <c r="LNH23"/>
      <c r="LNI23" s="10"/>
      <c r="LNJ23"/>
      <c r="LNK23"/>
      <c r="LNL23"/>
      <c r="LNM23" s="14"/>
      <c r="LNN23" s="10"/>
      <c r="LNO23"/>
      <c r="LNP23" s="10"/>
      <c r="LNQ23"/>
      <c r="LNR23"/>
      <c r="LNS23"/>
      <c r="LNT23" s="14"/>
      <c r="LNU23" s="10"/>
      <c r="LNV23"/>
      <c r="LNW23" s="10"/>
      <c r="LNX23"/>
      <c r="LNY23"/>
      <c r="LNZ23"/>
      <c r="LOA23" s="14"/>
      <c r="LOB23" s="10"/>
      <c r="LOC23"/>
      <c r="LOD23" s="10"/>
      <c r="LOE23"/>
      <c r="LOF23"/>
      <c r="LOG23"/>
      <c r="LOH23" s="14"/>
      <c r="LOI23" s="10"/>
      <c r="LOJ23"/>
      <c r="LOK23" s="10"/>
      <c r="LOL23"/>
      <c r="LOM23"/>
      <c r="LON23"/>
      <c r="LOO23" s="14"/>
      <c r="LOP23" s="10"/>
      <c r="LOQ23"/>
      <c r="LOR23" s="10"/>
      <c r="LOS23"/>
      <c r="LOT23"/>
      <c r="LOU23"/>
      <c r="LOV23" s="14"/>
      <c r="LOW23" s="10"/>
      <c r="LOX23"/>
      <c r="LOY23" s="10"/>
      <c r="LOZ23"/>
      <c r="LPA23"/>
      <c r="LPB23"/>
      <c r="LPC23" s="14"/>
      <c r="LPD23" s="10"/>
      <c r="LPE23"/>
      <c r="LPF23" s="10"/>
      <c r="LPG23"/>
      <c r="LPH23"/>
      <c r="LPI23"/>
      <c r="LPJ23" s="14"/>
      <c r="LPK23" s="26"/>
      <c r="LPL23"/>
      <c r="LPM23" s="10"/>
      <c r="LPN23"/>
      <c r="LPO23"/>
      <c r="LPP23"/>
      <c r="LPQ23" s="14"/>
      <c r="LPR23" s="26"/>
      <c r="LPS23"/>
      <c r="LPT23" s="10"/>
      <c r="LPU23"/>
      <c r="LPV23"/>
      <c r="LPW23"/>
      <c r="LPX23" s="39"/>
      <c r="LPY23" s="81"/>
      <c r="LPZ23" s="10"/>
      <c r="LQA23" s="10"/>
      <c r="LQB23" s="14"/>
      <c r="LQC23" s="14"/>
      <c r="LQD23"/>
      <c r="LQE23" s="10"/>
      <c r="LQF23"/>
      <c r="LQG23" s="10"/>
      <c r="LQH23" s="6"/>
      <c r="LQI23"/>
      <c r="LQJ23"/>
      <c r="LQK23" s="14"/>
      <c r="LQL23" s="10"/>
      <c r="LQM23"/>
      <c r="LQN23" s="10"/>
      <c r="LQO23"/>
      <c r="LQP23"/>
      <c r="LQQ23"/>
      <c r="LQR23" s="14"/>
      <c r="LQS23" s="10"/>
      <c r="LQT23"/>
      <c r="LQU23" s="10"/>
      <c r="LQV23"/>
      <c r="LQW23"/>
      <c r="LQX23"/>
      <c r="LQY23" s="14"/>
      <c r="LQZ23" s="10"/>
      <c r="LRA23"/>
      <c r="LRB23" s="10"/>
      <c r="LRC23"/>
      <c r="LRD23"/>
      <c r="LRE23"/>
      <c r="LRF23" s="14"/>
      <c r="LRG23" s="10"/>
      <c r="LRH23"/>
      <c r="LRI23" s="10"/>
      <c r="LRJ23"/>
      <c r="LRK23"/>
      <c r="LRL23"/>
      <c r="LRM23" s="14"/>
      <c r="LRN23" s="10"/>
      <c r="LRO23"/>
      <c r="LRP23" s="10"/>
      <c r="LRQ23"/>
      <c r="LRR23"/>
      <c r="LRS23"/>
      <c r="LRT23" s="14"/>
      <c r="LRU23" s="10"/>
      <c r="LRV23"/>
      <c r="LRW23" s="10"/>
      <c r="LRX23"/>
      <c r="LRY23"/>
      <c r="LRZ23"/>
      <c r="LSA23" s="14"/>
      <c r="LSB23" s="10"/>
      <c r="LSC23"/>
      <c r="LSD23" s="10"/>
      <c r="LSE23"/>
      <c r="LSF23"/>
      <c r="LSG23"/>
      <c r="LSH23" s="14"/>
      <c r="LSI23" s="10"/>
      <c r="LSJ23"/>
      <c r="LSK23" s="10"/>
      <c r="LSL23"/>
      <c r="LSM23"/>
      <c r="LSN23"/>
      <c r="LSO23" s="14"/>
      <c r="LSP23" s="10"/>
      <c r="LSQ23"/>
      <c r="LSR23" s="10"/>
      <c r="LSS23"/>
      <c r="LST23"/>
      <c r="LSU23"/>
      <c r="LSV23" s="14"/>
      <c r="LSW23" s="10"/>
      <c r="LSX23"/>
      <c r="LSY23" s="10"/>
      <c r="LSZ23"/>
      <c r="LTA23"/>
      <c r="LTB23"/>
      <c r="LTC23" s="14"/>
      <c r="LTD23" s="10"/>
      <c r="LTE23"/>
      <c r="LTF23" s="10"/>
      <c r="LTG23"/>
      <c r="LTH23"/>
      <c r="LTI23"/>
      <c r="LTJ23" s="14"/>
      <c r="LTK23" s="10"/>
      <c r="LTL23"/>
      <c r="LTM23" s="10"/>
      <c r="LTN23"/>
      <c r="LTO23"/>
      <c r="LTP23"/>
      <c r="LTQ23" s="14"/>
      <c r="LTR23" s="10"/>
      <c r="LTS23"/>
      <c r="LTT23" s="10"/>
      <c r="LTU23"/>
      <c r="LTV23"/>
      <c r="LTW23"/>
      <c r="LTX23" s="14"/>
      <c r="LTY23" s="10"/>
      <c r="LTZ23"/>
      <c r="LUA23" s="10"/>
      <c r="LUB23"/>
      <c r="LUC23"/>
      <c r="LUD23"/>
      <c r="LUE23" s="14"/>
      <c r="LUF23" s="10"/>
      <c r="LUG23"/>
      <c r="LUH23" s="10"/>
      <c r="LUI23"/>
      <c r="LUJ23"/>
      <c r="LUK23"/>
      <c r="LUL23" s="14"/>
      <c r="LUM23" s="10"/>
      <c r="LUN23"/>
      <c r="LUO23" s="10"/>
      <c r="LUP23"/>
      <c r="LUQ23"/>
      <c r="LUR23"/>
      <c r="LUS23" s="14"/>
      <c r="LUT23" s="10"/>
      <c r="LUU23"/>
      <c r="LUV23" s="10"/>
      <c r="LUW23"/>
      <c r="LUX23"/>
      <c r="LUY23"/>
      <c r="LUZ23" s="14"/>
      <c r="LVA23" s="10"/>
      <c r="LVB23"/>
      <c r="LVC23" s="10"/>
      <c r="LVD23"/>
      <c r="LVE23"/>
      <c r="LVF23"/>
      <c r="LVG23" s="14"/>
      <c r="LVH23" s="10"/>
      <c r="LVI23"/>
      <c r="LVJ23" s="10"/>
      <c r="LVK23"/>
      <c r="LVL23"/>
      <c r="LVM23"/>
      <c r="LVN23" s="14"/>
      <c r="LVO23" s="10"/>
      <c r="LVP23"/>
      <c r="LVQ23" s="10"/>
      <c r="LVR23"/>
      <c r="LVS23"/>
      <c r="LVT23"/>
      <c r="LVU23" s="14"/>
      <c r="LVV23" s="10"/>
      <c r="LVW23"/>
      <c r="LVX23" s="10"/>
      <c r="LVY23"/>
      <c r="LVZ23"/>
      <c r="LWA23"/>
      <c r="LWB23" s="14"/>
      <c r="LWC23" s="10"/>
      <c r="LWD23"/>
      <c r="LWE23" s="10"/>
      <c r="LWF23"/>
      <c r="LWG23"/>
      <c r="LWH23"/>
      <c r="LWI23" s="14"/>
      <c r="LWJ23" s="10"/>
      <c r="LWK23"/>
      <c r="LWL23" s="10"/>
      <c r="LWM23"/>
      <c r="LWN23"/>
      <c r="LWO23"/>
      <c r="LWP23" s="14"/>
      <c r="LWQ23" s="10"/>
      <c r="LWR23"/>
      <c r="LWS23" s="10"/>
      <c r="LWT23"/>
      <c r="LWU23"/>
      <c r="LWV23"/>
      <c r="LWW23" s="14"/>
      <c r="LWX23" s="10"/>
      <c r="LWY23"/>
      <c r="LWZ23" s="10"/>
      <c r="LXA23"/>
      <c r="LXB23"/>
      <c r="LXC23"/>
      <c r="LXD23" s="14"/>
      <c r="LXE23" s="10"/>
      <c r="LXF23"/>
      <c r="LXG23" s="10"/>
      <c r="LXH23"/>
      <c r="LXI23"/>
      <c r="LXJ23"/>
      <c r="LXK23" s="14"/>
      <c r="LXL23" s="10"/>
      <c r="LXM23"/>
      <c r="LXN23" s="10"/>
      <c r="LXO23"/>
      <c r="LXP23"/>
      <c r="LXQ23"/>
      <c r="LXR23" s="14"/>
      <c r="LXS23" s="10"/>
      <c r="LXT23"/>
      <c r="LXU23" s="10"/>
      <c r="LXV23"/>
      <c r="LXW23"/>
      <c r="LXX23"/>
      <c r="LXY23" s="14"/>
      <c r="LXZ23" s="10"/>
      <c r="LYA23"/>
      <c r="LYB23" s="10"/>
      <c r="LYC23"/>
      <c r="LYD23"/>
      <c r="LYE23"/>
      <c r="LYF23" s="14"/>
      <c r="LYG23" s="10"/>
      <c r="LYH23"/>
      <c r="LYI23" s="10"/>
      <c r="LYJ23"/>
      <c r="LYK23"/>
      <c r="LYL23"/>
      <c r="LYM23" s="14"/>
      <c r="LYN23" s="26"/>
      <c r="LYO23"/>
      <c r="LYP23" s="10"/>
      <c r="LYQ23"/>
      <c r="LYR23"/>
      <c r="LYS23"/>
      <c r="LYT23" s="14"/>
      <c r="LYU23" s="26"/>
      <c r="LYV23"/>
      <c r="LYW23" s="10"/>
      <c r="LYX23"/>
      <c r="LYY23"/>
      <c r="LYZ23"/>
      <c r="LZA23" s="39"/>
      <c r="LZB23" s="81"/>
      <c r="LZC23" s="10"/>
      <c r="LZD23" s="10"/>
      <c r="LZE23" s="14"/>
      <c r="LZF23" s="14"/>
      <c r="LZG23"/>
      <c r="LZH23" s="10"/>
      <c r="LZI23"/>
      <c r="LZJ23" s="10"/>
      <c r="LZK23" s="6"/>
      <c r="LZL23"/>
      <c r="LZM23"/>
      <c r="LZN23" s="14"/>
      <c r="LZO23" s="10"/>
      <c r="LZP23"/>
      <c r="LZQ23" s="10"/>
      <c r="LZR23"/>
      <c r="LZS23"/>
      <c r="LZT23"/>
      <c r="LZU23" s="14"/>
      <c r="LZV23" s="10"/>
      <c r="LZW23"/>
      <c r="LZX23" s="10"/>
      <c r="LZY23"/>
      <c r="LZZ23"/>
      <c r="MAA23"/>
      <c r="MAB23" s="14"/>
      <c r="MAC23" s="10"/>
      <c r="MAD23"/>
      <c r="MAE23" s="10"/>
      <c r="MAF23"/>
      <c r="MAG23"/>
      <c r="MAH23"/>
      <c r="MAI23" s="14"/>
      <c r="MAJ23" s="10"/>
      <c r="MAK23"/>
      <c r="MAL23" s="10"/>
      <c r="MAM23"/>
      <c r="MAN23"/>
      <c r="MAO23"/>
      <c r="MAP23" s="14"/>
      <c r="MAQ23" s="10"/>
      <c r="MAR23"/>
      <c r="MAS23" s="10"/>
      <c r="MAT23"/>
      <c r="MAU23"/>
      <c r="MAV23"/>
      <c r="MAW23" s="14"/>
      <c r="MAX23" s="10"/>
      <c r="MAY23"/>
      <c r="MAZ23" s="10"/>
      <c r="MBA23"/>
      <c r="MBB23"/>
      <c r="MBC23"/>
      <c r="MBD23" s="14"/>
      <c r="MBE23" s="10"/>
      <c r="MBF23"/>
      <c r="MBG23" s="10"/>
      <c r="MBH23"/>
      <c r="MBI23"/>
      <c r="MBJ23"/>
      <c r="MBK23" s="14"/>
      <c r="MBL23" s="10"/>
      <c r="MBM23"/>
      <c r="MBN23" s="10"/>
      <c r="MBO23"/>
      <c r="MBP23"/>
      <c r="MBQ23"/>
      <c r="MBR23" s="14"/>
      <c r="MBS23" s="10"/>
      <c r="MBT23"/>
      <c r="MBU23" s="10"/>
      <c r="MBV23"/>
      <c r="MBW23"/>
      <c r="MBX23"/>
      <c r="MBY23" s="14"/>
      <c r="MBZ23" s="10"/>
      <c r="MCA23"/>
      <c r="MCB23" s="10"/>
      <c r="MCC23"/>
      <c r="MCD23"/>
      <c r="MCE23"/>
      <c r="MCF23" s="14"/>
      <c r="MCG23" s="10"/>
      <c r="MCH23"/>
      <c r="MCI23" s="10"/>
      <c r="MCJ23"/>
      <c r="MCK23"/>
      <c r="MCL23"/>
      <c r="MCM23" s="14"/>
      <c r="MCN23" s="10"/>
      <c r="MCO23"/>
      <c r="MCP23" s="10"/>
      <c r="MCQ23"/>
      <c r="MCR23"/>
      <c r="MCS23"/>
      <c r="MCT23" s="14"/>
      <c r="MCU23" s="10"/>
      <c r="MCV23"/>
      <c r="MCW23" s="10"/>
      <c r="MCX23"/>
      <c r="MCY23"/>
      <c r="MCZ23"/>
      <c r="MDA23" s="14"/>
      <c r="MDB23" s="10"/>
      <c r="MDC23"/>
      <c r="MDD23" s="10"/>
      <c r="MDE23"/>
      <c r="MDF23"/>
      <c r="MDG23"/>
      <c r="MDH23" s="14"/>
      <c r="MDI23" s="10"/>
      <c r="MDJ23"/>
      <c r="MDK23" s="10"/>
      <c r="MDL23"/>
      <c r="MDM23"/>
      <c r="MDN23"/>
      <c r="MDO23" s="14"/>
      <c r="MDP23" s="10"/>
      <c r="MDQ23"/>
      <c r="MDR23" s="10"/>
      <c r="MDS23"/>
      <c r="MDT23"/>
      <c r="MDU23"/>
      <c r="MDV23" s="14"/>
      <c r="MDW23" s="10"/>
      <c r="MDX23"/>
      <c r="MDY23" s="10"/>
      <c r="MDZ23"/>
      <c r="MEA23"/>
      <c r="MEB23"/>
      <c r="MEC23" s="14"/>
      <c r="MED23" s="10"/>
      <c r="MEE23"/>
      <c r="MEF23" s="10"/>
      <c r="MEG23"/>
      <c r="MEH23"/>
      <c r="MEI23"/>
      <c r="MEJ23" s="14"/>
      <c r="MEK23" s="10"/>
      <c r="MEL23"/>
      <c r="MEM23" s="10"/>
      <c r="MEN23"/>
      <c r="MEO23"/>
      <c r="MEP23"/>
      <c r="MEQ23" s="14"/>
      <c r="MER23" s="10"/>
      <c r="MES23"/>
      <c r="MET23" s="10"/>
      <c r="MEU23"/>
      <c r="MEV23"/>
      <c r="MEW23"/>
      <c r="MEX23" s="14"/>
      <c r="MEY23" s="10"/>
      <c r="MEZ23"/>
      <c r="MFA23" s="10"/>
      <c r="MFB23"/>
      <c r="MFC23"/>
      <c r="MFD23"/>
      <c r="MFE23" s="14"/>
      <c r="MFF23" s="10"/>
      <c r="MFG23"/>
      <c r="MFH23" s="10"/>
      <c r="MFI23"/>
      <c r="MFJ23"/>
      <c r="MFK23"/>
      <c r="MFL23" s="14"/>
      <c r="MFM23" s="10"/>
      <c r="MFN23"/>
      <c r="MFO23" s="10"/>
      <c r="MFP23"/>
      <c r="MFQ23"/>
      <c r="MFR23"/>
      <c r="MFS23" s="14"/>
      <c r="MFT23" s="10"/>
      <c r="MFU23"/>
      <c r="MFV23" s="10"/>
      <c r="MFW23"/>
      <c r="MFX23"/>
      <c r="MFY23"/>
      <c r="MFZ23" s="14"/>
      <c r="MGA23" s="10"/>
      <c r="MGB23"/>
      <c r="MGC23" s="10"/>
      <c r="MGD23"/>
      <c r="MGE23"/>
      <c r="MGF23"/>
      <c r="MGG23" s="14"/>
      <c r="MGH23" s="10"/>
      <c r="MGI23"/>
      <c r="MGJ23" s="10"/>
      <c r="MGK23"/>
      <c r="MGL23"/>
      <c r="MGM23"/>
      <c r="MGN23" s="14"/>
      <c r="MGO23" s="10"/>
      <c r="MGP23"/>
      <c r="MGQ23" s="10"/>
      <c r="MGR23"/>
      <c r="MGS23"/>
      <c r="MGT23"/>
      <c r="MGU23" s="14"/>
      <c r="MGV23" s="10"/>
      <c r="MGW23"/>
      <c r="MGX23" s="10"/>
      <c r="MGY23"/>
      <c r="MGZ23"/>
      <c r="MHA23"/>
      <c r="MHB23" s="14"/>
      <c r="MHC23" s="10"/>
      <c r="MHD23"/>
      <c r="MHE23" s="10"/>
      <c r="MHF23"/>
      <c r="MHG23"/>
      <c r="MHH23"/>
      <c r="MHI23" s="14"/>
      <c r="MHJ23" s="10"/>
      <c r="MHK23"/>
      <c r="MHL23" s="10"/>
      <c r="MHM23"/>
      <c r="MHN23"/>
      <c r="MHO23"/>
      <c r="MHP23" s="14"/>
      <c r="MHQ23" s="26"/>
      <c r="MHR23"/>
      <c r="MHS23" s="10"/>
      <c r="MHT23"/>
      <c r="MHU23"/>
      <c r="MHV23"/>
      <c r="MHW23" s="14"/>
      <c r="MHX23" s="26"/>
      <c r="MHY23"/>
      <c r="MHZ23" s="10"/>
      <c r="MIA23"/>
      <c r="MIB23"/>
      <c r="MIC23"/>
      <c r="MID23" s="39"/>
      <c r="MIE23" s="81"/>
      <c r="MIF23" s="10"/>
      <c r="MIG23" s="10"/>
      <c r="MIH23" s="14"/>
      <c r="MII23" s="14"/>
      <c r="MIJ23"/>
      <c r="MIK23" s="10"/>
      <c r="MIL23"/>
      <c r="MIM23" s="10"/>
      <c r="MIN23" s="6"/>
      <c r="MIO23"/>
      <c r="MIP23"/>
      <c r="MIQ23" s="14"/>
      <c r="MIR23" s="10"/>
      <c r="MIS23"/>
      <c r="MIT23" s="10"/>
      <c r="MIU23"/>
      <c r="MIV23"/>
      <c r="MIW23"/>
      <c r="MIX23" s="14"/>
      <c r="MIY23" s="10"/>
      <c r="MIZ23"/>
      <c r="MJA23" s="10"/>
      <c r="MJB23"/>
      <c r="MJC23"/>
      <c r="MJD23"/>
      <c r="MJE23" s="14"/>
      <c r="MJF23" s="10"/>
      <c r="MJG23"/>
      <c r="MJH23" s="10"/>
      <c r="MJI23"/>
      <c r="MJJ23"/>
      <c r="MJK23"/>
      <c r="MJL23" s="14"/>
      <c r="MJM23" s="10"/>
      <c r="MJN23"/>
      <c r="MJO23" s="10"/>
      <c r="MJP23"/>
      <c r="MJQ23"/>
      <c r="MJR23"/>
      <c r="MJS23" s="14"/>
      <c r="MJT23" s="10"/>
      <c r="MJU23"/>
      <c r="MJV23" s="10"/>
      <c r="MJW23"/>
      <c r="MJX23"/>
      <c r="MJY23"/>
      <c r="MJZ23" s="14"/>
      <c r="MKA23" s="10"/>
      <c r="MKB23"/>
      <c r="MKC23" s="10"/>
      <c r="MKD23"/>
      <c r="MKE23"/>
      <c r="MKF23"/>
      <c r="MKG23" s="14"/>
      <c r="MKH23" s="10"/>
      <c r="MKI23"/>
      <c r="MKJ23" s="10"/>
      <c r="MKK23"/>
      <c r="MKL23"/>
      <c r="MKM23"/>
      <c r="MKN23" s="14"/>
      <c r="MKO23" s="10"/>
      <c r="MKP23"/>
      <c r="MKQ23" s="10"/>
      <c r="MKR23"/>
      <c r="MKS23"/>
      <c r="MKT23"/>
      <c r="MKU23" s="14"/>
      <c r="MKV23" s="10"/>
      <c r="MKW23"/>
      <c r="MKX23" s="10"/>
      <c r="MKY23"/>
      <c r="MKZ23"/>
      <c r="MLA23"/>
      <c r="MLB23" s="14"/>
      <c r="MLC23" s="10"/>
      <c r="MLD23"/>
      <c r="MLE23" s="10"/>
      <c r="MLF23"/>
      <c r="MLG23"/>
      <c r="MLH23"/>
      <c r="MLI23" s="14"/>
      <c r="MLJ23" s="10"/>
      <c r="MLK23"/>
      <c r="MLL23" s="10"/>
      <c r="MLM23"/>
      <c r="MLN23"/>
      <c r="MLO23"/>
      <c r="MLP23" s="14"/>
      <c r="MLQ23" s="10"/>
      <c r="MLR23"/>
      <c r="MLS23" s="10"/>
      <c r="MLT23"/>
      <c r="MLU23"/>
      <c r="MLV23"/>
      <c r="MLW23" s="14"/>
      <c r="MLX23" s="10"/>
      <c r="MLY23"/>
      <c r="MLZ23" s="10"/>
      <c r="MMA23"/>
      <c r="MMB23"/>
      <c r="MMC23"/>
      <c r="MMD23" s="14"/>
      <c r="MME23" s="10"/>
      <c r="MMF23"/>
      <c r="MMG23" s="10"/>
      <c r="MMH23"/>
      <c r="MMI23"/>
      <c r="MMJ23"/>
      <c r="MMK23" s="14"/>
      <c r="MML23" s="10"/>
      <c r="MMM23"/>
      <c r="MMN23" s="10"/>
      <c r="MMO23"/>
      <c r="MMP23"/>
      <c r="MMQ23"/>
      <c r="MMR23" s="14"/>
      <c r="MMS23" s="10"/>
      <c r="MMT23"/>
      <c r="MMU23" s="10"/>
      <c r="MMV23"/>
      <c r="MMW23"/>
      <c r="MMX23"/>
      <c r="MMY23" s="14"/>
      <c r="MMZ23" s="10"/>
      <c r="MNA23"/>
      <c r="MNB23" s="10"/>
      <c r="MNC23"/>
      <c r="MND23"/>
      <c r="MNE23"/>
      <c r="MNF23" s="14"/>
      <c r="MNG23" s="10"/>
      <c r="MNH23"/>
      <c r="MNI23" s="10"/>
      <c r="MNJ23"/>
      <c r="MNK23"/>
      <c r="MNL23"/>
      <c r="MNM23" s="14"/>
      <c r="MNN23" s="10"/>
      <c r="MNO23"/>
      <c r="MNP23" s="10"/>
      <c r="MNQ23"/>
      <c r="MNR23"/>
      <c r="MNS23"/>
      <c r="MNT23" s="14"/>
      <c r="MNU23" s="10"/>
      <c r="MNV23"/>
      <c r="MNW23" s="10"/>
      <c r="MNX23"/>
      <c r="MNY23"/>
      <c r="MNZ23"/>
      <c r="MOA23" s="14"/>
      <c r="MOB23" s="10"/>
      <c r="MOC23"/>
      <c r="MOD23" s="10"/>
      <c r="MOE23"/>
      <c r="MOF23"/>
      <c r="MOG23"/>
      <c r="MOH23" s="14"/>
      <c r="MOI23" s="10"/>
      <c r="MOJ23"/>
      <c r="MOK23" s="10"/>
      <c r="MOL23"/>
      <c r="MOM23"/>
      <c r="MON23"/>
      <c r="MOO23" s="14"/>
      <c r="MOP23" s="10"/>
      <c r="MOQ23"/>
      <c r="MOR23" s="10"/>
      <c r="MOS23"/>
      <c r="MOT23"/>
      <c r="MOU23"/>
      <c r="MOV23" s="14"/>
      <c r="MOW23" s="10"/>
      <c r="MOX23"/>
      <c r="MOY23" s="10"/>
      <c r="MOZ23"/>
      <c r="MPA23"/>
      <c r="MPB23"/>
      <c r="MPC23" s="14"/>
      <c r="MPD23" s="10"/>
      <c r="MPE23"/>
      <c r="MPF23" s="10"/>
      <c r="MPG23"/>
      <c r="MPH23"/>
      <c r="MPI23"/>
      <c r="MPJ23" s="14"/>
      <c r="MPK23" s="10"/>
      <c r="MPL23"/>
      <c r="MPM23" s="10"/>
      <c r="MPN23"/>
      <c r="MPO23"/>
      <c r="MPP23"/>
      <c r="MPQ23" s="14"/>
      <c r="MPR23" s="10"/>
      <c r="MPS23"/>
      <c r="MPT23" s="10"/>
      <c r="MPU23"/>
      <c r="MPV23"/>
      <c r="MPW23"/>
      <c r="MPX23" s="14"/>
      <c r="MPY23" s="10"/>
      <c r="MPZ23"/>
      <c r="MQA23" s="10"/>
      <c r="MQB23"/>
      <c r="MQC23"/>
      <c r="MQD23"/>
      <c r="MQE23" s="14"/>
      <c r="MQF23" s="10"/>
      <c r="MQG23"/>
      <c r="MQH23" s="10"/>
      <c r="MQI23"/>
      <c r="MQJ23"/>
      <c r="MQK23"/>
      <c r="MQL23" s="14"/>
      <c r="MQM23" s="10"/>
      <c r="MQN23"/>
      <c r="MQO23" s="10"/>
      <c r="MQP23"/>
      <c r="MQQ23"/>
      <c r="MQR23"/>
      <c r="MQS23" s="14"/>
      <c r="MQT23" s="26"/>
      <c r="MQU23"/>
      <c r="MQV23" s="10"/>
      <c r="MQW23"/>
      <c r="MQX23"/>
      <c r="MQY23"/>
      <c r="MQZ23" s="14"/>
      <c r="MRA23" s="26"/>
      <c r="MRB23"/>
      <c r="MRC23" s="10"/>
      <c r="MRD23"/>
      <c r="MRE23"/>
      <c r="MRF23"/>
      <c r="MRG23" s="39"/>
      <c r="MRH23" s="81"/>
      <c r="MRI23" s="10"/>
      <c r="MRJ23" s="10"/>
      <c r="MRK23" s="14"/>
      <c r="MRL23" s="14"/>
      <c r="MRM23"/>
      <c r="MRN23" s="10"/>
      <c r="MRO23"/>
      <c r="MRP23" s="10"/>
      <c r="MRQ23" s="6"/>
      <c r="MRR23"/>
      <c r="MRS23"/>
      <c r="MRT23" s="14"/>
      <c r="MRU23" s="10"/>
      <c r="MRV23"/>
      <c r="MRW23" s="10"/>
      <c r="MRX23"/>
      <c r="MRY23"/>
      <c r="MRZ23"/>
      <c r="MSA23" s="14"/>
      <c r="MSB23" s="10"/>
      <c r="MSC23"/>
      <c r="MSD23" s="10"/>
      <c r="MSE23"/>
      <c r="MSF23"/>
      <c r="MSG23"/>
      <c r="MSH23" s="14"/>
      <c r="MSI23" s="10"/>
      <c r="MSJ23"/>
      <c r="MSK23" s="10"/>
      <c r="MSL23"/>
      <c r="MSM23"/>
      <c r="MSN23"/>
      <c r="MSO23" s="14"/>
      <c r="MSP23" s="10"/>
      <c r="MSQ23"/>
      <c r="MSR23" s="10"/>
      <c r="MSS23"/>
      <c r="MST23"/>
      <c r="MSU23"/>
      <c r="MSV23" s="14"/>
      <c r="MSW23" s="10"/>
      <c r="MSX23"/>
      <c r="MSY23" s="10"/>
      <c r="MSZ23"/>
      <c r="MTA23"/>
      <c r="MTB23"/>
      <c r="MTC23" s="14"/>
      <c r="MTD23" s="10"/>
      <c r="MTE23"/>
      <c r="MTF23" s="10"/>
      <c r="MTG23"/>
      <c r="MTH23"/>
      <c r="MTI23"/>
      <c r="MTJ23" s="14"/>
      <c r="MTK23" s="10"/>
      <c r="MTL23"/>
      <c r="MTM23" s="10"/>
      <c r="MTN23"/>
      <c r="MTO23"/>
      <c r="MTP23"/>
      <c r="MTQ23" s="14"/>
      <c r="MTR23" s="10"/>
      <c r="MTS23"/>
      <c r="MTT23" s="10"/>
      <c r="MTU23"/>
      <c r="MTV23"/>
      <c r="MTW23"/>
      <c r="MTX23" s="14"/>
      <c r="MTY23" s="10"/>
      <c r="MTZ23"/>
      <c r="MUA23" s="10"/>
      <c r="MUB23"/>
      <c r="MUC23"/>
      <c r="MUD23"/>
      <c r="MUE23" s="14"/>
      <c r="MUF23" s="10"/>
      <c r="MUG23"/>
      <c r="MUH23" s="10"/>
      <c r="MUI23"/>
      <c r="MUJ23"/>
      <c r="MUK23"/>
      <c r="MUL23" s="14"/>
      <c r="MUM23" s="10"/>
      <c r="MUN23"/>
      <c r="MUO23" s="10"/>
      <c r="MUP23"/>
      <c r="MUQ23"/>
      <c r="MUR23"/>
      <c r="MUS23" s="14"/>
      <c r="MUT23" s="10"/>
      <c r="MUU23"/>
      <c r="MUV23" s="10"/>
      <c r="MUW23"/>
      <c r="MUX23"/>
      <c r="MUY23"/>
      <c r="MUZ23" s="14"/>
      <c r="MVA23" s="10"/>
      <c r="MVB23"/>
      <c r="MVC23" s="10"/>
      <c r="MVD23"/>
      <c r="MVE23"/>
      <c r="MVF23"/>
      <c r="MVG23" s="14"/>
      <c r="MVH23" s="10"/>
      <c r="MVI23"/>
      <c r="MVJ23" s="10"/>
      <c r="MVK23"/>
      <c r="MVL23"/>
      <c r="MVM23"/>
      <c r="MVN23" s="14"/>
      <c r="MVO23" s="10"/>
      <c r="MVP23"/>
      <c r="MVQ23" s="10"/>
      <c r="MVR23"/>
      <c r="MVS23"/>
      <c r="MVT23"/>
      <c r="MVU23" s="14"/>
      <c r="MVV23" s="10"/>
      <c r="MVW23"/>
      <c r="MVX23" s="10"/>
      <c r="MVY23"/>
      <c r="MVZ23"/>
      <c r="MWA23"/>
      <c r="MWB23" s="14"/>
      <c r="MWC23" s="10"/>
      <c r="MWD23"/>
      <c r="MWE23" s="10"/>
      <c r="MWF23"/>
      <c r="MWG23"/>
      <c r="MWH23"/>
      <c r="MWI23" s="14"/>
      <c r="MWJ23" s="10"/>
      <c r="MWK23"/>
      <c r="MWL23" s="10"/>
      <c r="MWM23"/>
      <c r="MWN23"/>
      <c r="MWO23"/>
      <c r="MWP23" s="14"/>
      <c r="MWQ23" s="10"/>
      <c r="MWR23"/>
      <c r="MWS23" s="10"/>
      <c r="MWT23"/>
      <c r="MWU23"/>
      <c r="MWV23"/>
      <c r="MWW23" s="14"/>
      <c r="MWX23" s="10"/>
      <c r="MWY23"/>
      <c r="MWZ23" s="10"/>
      <c r="MXA23"/>
      <c r="MXB23"/>
      <c r="MXC23"/>
      <c r="MXD23" s="14"/>
      <c r="MXE23" s="10"/>
      <c r="MXF23"/>
      <c r="MXG23" s="10"/>
      <c r="MXH23"/>
      <c r="MXI23"/>
      <c r="MXJ23"/>
      <c r="MXK23" s="14"/>
      <c r="MXL23" s="10"/>
      <c r="MXM23"/>
      <c r="MXN23" s="10"/>
      <c r="MXO23"/>
      <c r="MXP23"/>
      <c r="MXQ23"/>
      <c r="MXR23" s="14"/>
      <c r="MXS23" s="10"/>
      <c r="MXT23"/>
      <c r="MXU23" s="10"/>
      <c r="MXV23"/>
      <c r="MXW23"/>
      <c r="MXX23"/>
      <c r="MXY23" s="14"/>
      <c r="MXZ23" s="10"/>
      <c r="MYA23"/>
      <c r="MYB23" s="10"/>
      <c r="MYC23"/>
      <c r="MYD23"/>
      <c r="MYE23"/>
      <c r="MYF23" s="14"/>
      <c r="MYG23" s="10"/>
      <c r="MYH23"/>
      <c r="MYI23" s="10"/>
      <c r="MYJ23"/>
      <c r="MYK23"/>
      <c r="MYL23"/>
      <c r="MYM23" s="14"/>
      <c r="MYN23" s="10"/>
      <c r="MYO23"/>
      <c r="MYP23" s="10"/>
      <c r="MYQ23"/>
      <c r="MYR23"/>
      <c r="MYS23"/>
      <c r="MYT23" s="14"/>
      <c r="MYU23" s="10"/>
      <c r="MYV23"/>
      <c r="MYW23" s="10"/>
      <c r="MYX23"/>
      <c r="MYY23"/>
      <c r="MYZ23"/>
      <c r="MZA23" s="14"/>
      <c r="MZB23" s="10"/>
      <c r="MZC23"/>
      <c r="MZD23" s="10"/>
      <c r="MZE23"/>
      <c r="MZF23"/>
      <c r="MZG23"/>
      <c r="MZH23" s="14"/>
      <c r="MZI23" s="10"/>
      <c r="MZJ23"/>
      <c r="MZK23" s="10"/>
      <c r="MZL23"/>
      <c r="MZM23"/>
      <c r="MZN23"/>
      <c r="MZO23" s="14"/>
      <c r="MZP23" s="10"/>
      <c r="MZQ23"/>
      <c r="MZR23" s="10"/>
      <c r="MZS23"/>
      <c r="MZT23"/>
      <c r="MZU23"/>
      <c r="MZV23" s="14"/>
      <c r="MZW23" s="26"/>
      <c r="MZX23"/>
      <c r="MZY23" s="10"/>
      <c r="MZZ23"/>
      <c r="NAA23"/>
      <c r="NAB23"/>
      <c r="NAC23" s="14"/>
      <c r="NAD23" s="26"/>
      <c r="NAE23"/>
      <c r="NAF23" s="10"/>
      <c r="NAG23"/>
      <c r="NAH23"/>
      <c r="NAI23"/>
      <c r="NAJ23" s="39"/>
      <c r="NAK23" s="81"/>
      <c r="NAL23" s="10"/>
      <c r="NAM23" s="10"/>
      <c r="NAN23" s="14"/>
      <c r="NAO23" s="14"/>
      <c r="NAP23"/>
      <c r="NAQ23" s="10"/>
      <c r="NAR23"/>
      <c r="NAS23" s="10"/>
      <c r="NAT23" s="6"/>
      <c r="NAU23"/>
      <c r="NAV23"/>
      <c r="NAW23" s="14"/>
      <c r="NAX23" s="10"/>
      <c r="NAY23"/>
      <c r="NAZ23" s="10"/>
      <c r="NBA23"/>
      <c r="NBB23"/>
      <c r="NBC23"/>
      <c r="NBD23" s="14"/>
      <c r="NBE23" s="10"/>
      <c r="NBF23"/>
      <c r="NBG23" s="10"/>
      <c r="NBH23"/>
      <c r="NBI23"/>
      <c r="NBJ23"/>
      <c r="NBK23" s="14"/>
      <c r="NBL23" s="10"/>
      <c r="NBM23"/>
      <c r="NBN23" s="10"/>
      <c r="NBO23"/>
      <c r="NBP23"/>
      <c r="NBQ23"/>
      <c r="NBR23" s="14"/>
      <c r="NBS23" s="10"/>
      <c r="NBT23"/>
      <c r="NBU23" s="10"/>
      <c r="NBV23"/>
      <c r="NBW23"/>
      <c r="NBX23"/>
      <c r="NBY23" s="14"/>
      <c r="NBZ23" s="10"/>
      <c r="NCA23"/>
      <c r="NCB23" s="10"/>
      <c r="NCC23"/>
      <c r="NCD23"/>
      <c r="NCE23"/>
      <c r="NCF23" s="14"/>
      <c r="NCG23" s="10"/>
      <c r="NCH23"/>
      <c r="NCI23" s="10"/>
      <c r="NCJ23"/>
      <c r="NCK23"/>
      <c r="NCL23"/>
      <c r="NCM23" s="14"/>
      <c r="NCN23" s="10"/>
      <c r="NCO23"/>
      <c r="NCP23" s="10"/>
      <c r="NCQ23"/>
      <c r="NCR23"/>
      <c r="NCS23"/>
      <c r="NCT23" s="14"/>
      <c r="NCU23" s="10"/>
      <c r="NCV23"/>
      <c r="NCW23" s="10"/>
      <c r="NCX23"/>
      <c r="NCY23"/>
      <c r="NCZ23"/>
      <c r="NDA23" s="14"/>
      <c r="NDB23" s="10"/>
      <c r="NDC23"/>
      <c r="NDD23" s="10"/>
      <c r="NDE23"/>
      <c r="NDF23"/>
      <c r="NDG23"/>
      <c r="NDH23" s="14"/>
      <c r="NDI23" s="10"/>
      <c r="NDJ23"/>
      <c r="NDK23" s="10"/>
      <c r="NDL23"/>
      <c r="NDM23"/>
      <c r="NDN23"/>
      <c r="NDO23" s="14"/>
      <c r="NDP23" s="10"/>
      <c r="NDQ23"/>
      <c r="NDR23" s="10"/>
      <c r="NDS23"/>
      <c r="NDT23"/>
      <c r="NDU23"/>
      <c r="NDV23" s="14"/>
      <c r="NDW23" s="10"/>
      <c r="NDX23"/>
      <c r="NDY23" s="10"/>
      <c r="NDZ23"/>
      <c r="NEA23"/>
      <c r="NEB23"/>
      <c r="NEC23" s="14"/>
      <c r="NED23" s="10"/>
      <c r="NEE23"/>
      <c r="NEF23" s="10"/>
      <c r="NEG23"/>
      <c r="NEH23"/>
      <c r="NEI23"/>
      <c r="NEJ23" s="14"/>
      <c r="NEK23" s="10"/>
      <c r="NEL23"/>
      <c r="NEM23" s="10"/>
      <c r="NEN23"/>
      <c r="NEO23"/>
      <c r="NEP23"/>
      <c r="NEQ23" s="14"/>
      <c r="NER23" s="10"/>
      <c r="NES23"/>
      <c r="NET23" s="10"/>
      <c r="NEU23"/>
      <c r="NEV23"/>
      <c r="NEW23"/>
      <c r="NEX23" s="14"/>
      <c r="NEY23" s="10"/>
      <c r="NEZ23"/>
      <c r="NFA23" s="10"/>
      <c r="NFB23"/>
      <c r="NFC23"/>
      <c r="NFD23"/>
      <c r="NFE23" s="14"/>
      <c r="NFF23" s="10"/>
      <c r="NFG23"/>
      <c r="NFH23" s="10"/>
      <c r="NFI23"/>
      <c r="NFJ23"/>
      <c r="NFK23"/>
      <c r="NFL23" s="14"/>
      <c r="NFM23" s="10"/>
      <c r="NFN23"/>
      <c r="NFO23" s="10"/>
      <c r="NFP23"/>
      <c r="NFQ23"/>
      <c r="NFR23"/>
      <c r="NFS23" s="14"/>
      <c r="NFT23" s="10"/>
      <c r="NFU23"/>
      <c r="NFV23" s="10"/>
      <c r="NFW23"/>
      <c r="NFX23"/>
      <c r="NFY23"/>
      <c r="NFZ23" s="14"/>
      <c r="NGA23" s="10"/>
      <c r="NGB23"/>
      <c r="NGC23" s="10"/>
      <c r="NGD23"/>
      <c r="NGE23"/>
      <c r="NGF23"/>
      <c r="NGG23" s="14"/>
      <c r="NGH23" s="10"/>
      <c r="NGI23"/>
      <c r="NGJ23" s="10"/>
      <c r="NGK23"/>
      <c r="NGL23"/>
      <c r="NGM23"/>
      <c r="NGN23" s="14"/>
      <c r="NGO23" s="10"/>
      <c r="NGP23"/>
      <c r="NGQ23" s="10"/>
      <c r="NGR23"/>
      <c r="NGS23"/>
      <c r="NGT23"/>
      <c r="NGU23" s="14"/>
      <c r="NGV23" s="10"/>
      <c r="NGW23"/>
      <c r="NGX23" s="10"/>
      <c r="NGY23"/>
      <c r="NGZ23"/>
      <c r="NHA23"/>
      <c r="NHB23" s="14"/>
      <c r="NHC23" s="10"/>
      <c r="NHD23"/>
      <c r="NHE23" s="10"/>
      <c r="NHF23"/>
      <c r="NHG23"/>
      <c r="NHH23"/>
      <c r="NHI23" s="14"/>
      <c r="NHJ23" s="10"/>
      <c r="NHK23"/>
      <c r="NHL23" s="10"/>
      <c r="NHM23"/>
      <c r="NHN23"/>
      <c r="NHO23"/>
      <c r="NHP23" s="14"/>
      <c r="NHQ23" s="10"/>
      <c r="NHR23"/>
      <c r="NHS23" s="10"/>
      <c r="NHT23"/>
      <c r="NHU23"/>
      <c r="NHV23"/>
      <c r="NHW23" s="14"/>
      <c r="NHX23" s="10"/>
      <c r="NHY23"/>
      <c r="NHZ23" s="10"/>
      <c r="NIA23"/>
      <c r="NIB23"/>
      <c r="NIC23"/>
      <c r="NID23" s="14"/>
      <c r="NIE23" s="10"/>
      <c r="NIF23"/>
      <c r="NIG23" s="10"/>
      <c r="NIH23"/>
      <c r="NII23"/>
      <c r="NIJ23"/>
      <c r="NIK23" s="14"/>
      <c r="NIL23" s="10"/>
      <c r="NIM23"/>
      <c r="NIN23" s="10"/>
      <c r="NIO23"/>
      <c r="NIP23"/>
      <c r="NIQ23"/>
      <c r="NIR23" s="14"/>
      <c r="NIS23" s="10"/>
      <c r="NIT23"/>
      <c r="NIU23" s="10"/>
      <c r="NIV23"/>
      <c r="NIW23"/>
      <c r="NIX23"/>
      <c r="NIY23" s="14"/>
      <c r="NIZ23" s="26"/>
      <c r="NJA23"/>
      <c r="NJB23" s="10"/>
      <c r="NJC23"/>
      <c r="NJD23"/>
      <c r="NJE23"/>
      <c r="NJF23" s="14"/>
      <c r="NJG23" s="26"/>
      <c r="NJH23"/>
      <c r="NJI23" s="10"/>
      <c r="NJJ23"/>
      <c r="NJK23"/>
      <c r="NJL23"/>
      <c r="NJM23" s="39"/>
      <c r="NJN23" s="81"/>
      <c r="NJO23" s="10"/>
      <c r="NJP23" s="10"/>
      <c r="NJQ23" s="14"/>
      <c r="NJR23" s="14"/>
      <c r="NJS23"/>
      <c r="NJT23" s="10"/>
      <c r="NJU23"/>
      <c r="NJV23" s="10"/>
      <c r="NJW23" s="6"/>
      <c r="NJX23"/>
      <c r="NJY23"/>
      <c r="NJZ23" s="14"/>
      <c r="NKA23" s="10"/>
      <c r="NKB23"/>
      <c r="NKC23" s="10"/>
      <c r="NKD23"/>
      <c r="NKE23"/>
      <c r="NKF23"/>
      <c r="NKG23" s="14"/>
      <c r="NKH23" s="10"/>
      <c r="NKI23"/>
      <c r="NKJ23" s="10"/>
      <c r="NKK23"/>
      <c r="NKL23"/>
      <c r="NKM23"/>
      <c r="NKN23" s="14"/>
      <c r="NKO23" s="10"/>
      <c r="NKP23"/>
      <c r="NKQ23" s="10"/>
      <c r="NKR23"/>
      <c r="NKS23"/>
      <c r="NKT23"/>
      <c r="NKU23" s="14"/>
      <c r="NKV23" s="10"/>
      <c r="NKW23"/>
      <c r="NKX23" s="10"/>
      <c r="NKY23"/>
      <c r="NKZ23"/>
      <c r="NLA23"/>
      <c r="NLB23" s="14"/>
      <c r="NLC23" s="10"/>
      <c r="NLD23"/>
      <c r="NLE23" s="10"/>
      <c r="NLF23"/>
      <c r="NLG23"/>
      <c r="NLH23"/>
      <c r="NLI23" s="14"/>
      <c r="NLJ23" s="10"/>
      <c r="NLK23"/>
      <c r="NLL23" s="10"/>
      <c r="NLM23"/>
      <c r="NLN23"/>
      <c r="NLO23"/>
      <c r="NLP23" s="14"/>
      <c r="NLQ23" s="10"/>
      <c r="NLR23"/>
      <c r="NLS23" s="10"/>
      <c r="NLT23"/>
      <c r="NLU23"/>
      <c r="NLV23"/>
      <c r="NLW23" s="14"/>
      <c r="NLX23" s="10"/>
      <c r="NLY23"/>
      <c r="NLZ23" s="10"/>
      <c r="NMA23"/>
      <c r="NMB23"/>
      <c r="NMC23"/>
      <c r="NMD23" s="14"/>
      <c r="NME23" s="10"/>
      <c r="NMF23"/>
      <c r="NMG23" s="10"/>
      <c r="NMH23"/>
      <c r="NMI23"/>
      <c r="NMJ23"/>
      <c r="NMK23" s="14"/>
      <c r="NML23" s="10"/>
      <c r="NMM23"/>
      <c r="NMN23" s="10"/>
      <c r="NMO23"/>
      <c r="NMP23"/>
      <c r="NMQ23"/>
      <c r="NMR23" s="14"/>
      <c r="NMS23" s="10"/>
      <c r="NMT23"/>
      <c r="NMU23" s="10"/>
      <c r="NMV23"/>
      <c r="NMW23"/>
      <c r="NMX23"/>
      <c r="NMY23" s="14"/>
      <c r="NMZ23" s="10"/>
      <c r="NNA23"/>
      <c r="NNB23" s="10"/>
      <c r="NNC23"/>
      <c r="NND23"/>
      <c r="NNE23"/>
      <c r="NNF23" s="14"/>
      <c r="NNG23" s="10"/>
      <c r="NNH23"/>
      <c r="NNI23" s="10"/>
      <c r="NNJ23"/>
      <c r="NNK23"/>
      <c r="NNL23"/>
      <c r="NNM23" s="14"/>
      <c r="NNN23" s="10"/>
      <c r="NNO23"/>
      <c r="NNP23" s="10"/>
      <c r="NNQ23"/>
      <c r="NNR23"/>
      <c r="NNS23"/>
      <c r="NNT23" s="14"/>
      <c r="NNU23" s="10"/>
      <c r="NNV23"/>
      <c r="NNW23" s="10"/>
      <c r="NNX23"/>
      <c r="NNY23"/>
      <c r="NNZ23"/>
      <c r="NOA23" s="14"/>
      <c r="NOB23" s="10"/>
      <c r="NOC23"/>
      <c r="NOD23" s="10"/>
      <c r="NOE23"/>
      <c r="NOF23"/>
      <c r="NOG23"/>
      <c r="NOH23" s="14"/>
      <c r="NOI23" s="10"/>
      <c r="NOJ23"/>
      <c r="NOK23" s="10"/>
      <c r="NOL23"/>
      <c r="NOM23"/>
      <c r="NON23"/>
      <c r="NOO23" s="14"/>
      <c r="NOP23" s="10"/>
      <c r="NOQ23"/>
      <c r="NOR23" s="10"/>
      <c r="NOS23"/>
      <c r="NOT23"/>
      <c r="NOU23"/>
      <c r="NOV23" s="14"/>
      <c r="NOW23" s="10"/>
      <c r="NOX23"/>
      <c r="NOY23" s="10"/>
      <c r="NOZ23"/>
      <c r="NPA23"/>
      <c r="NPB23"/>
      <c r="NPC23" s="14"/>
      <c r="NPD23" s="10"/>
      <c r="NPE23"/>
      <c r="NPF23" s="10"/>
      <c r="NPG23"/>
      <c r="NPH23"/>
      <c r="NPI23"/>
      <c r="NPJ23" s="14"/>
      <c r="NPK23" s="10"/>
      <c r="NPL23"/>
      <c r="NPM23" s="10"/>
      <c r="NPN23"/>
      <c r="NPO23"/>
      <c r="NPP23"/>
      <c r="NPQ23" s="14"/>
      <c r="NPR23" s="10"/>
      <c r="NPS23"/>
      <c r="NPT23" s="10"/>
      <c r="NPU23"/>
      <c r="NPV23"/>
      <c r="NPW23"/>
      <c r="NPX23" s="14"/>
      <c r="NPY23" s="10"/>
      <c r="NPZ23"/>
      <c r="NQA23" s="10"/>
      <c r="NQB23"/>
      <c r="NQC23"/>
      <c r="NQD23"/>
      <c r="NQE23" s="14"/>
      <c r="NQF23" s="10"/>
      <c r="NQG23"/>
      <c r="NQH23" s="10"/>
      <c r="NQI23"/>
      <c r="NQJ23"/>
      <c r="NQK23"/>
      <c r="NQL23" s="14"/>
      <c r="NQM23" s="10"/>
      <c r="NQN23"/>
      <c r="NQO23" s="10"/>
      <c r="NQP23"/>
      <c r="NQQ23"/>
      <c r="NQR23"/>
      <c r="NQS23" s="14"/>
      <c r="NQT23" s="10"/>
      <c r="NQU23"/>
      <c r="NQV23" s="10"/>
      <c r="NQW23"/>
      <c r="NQX23"/>
      <c r="NQY23"/>
      <c r="NQZ23" s="14"/>
      <c r="NRA23" s="10"/>
      <c r="NRB23"/>
      <c r="NRC23" s="10"/>
      <c r="NRD23"/>
      <c r="NRE23"/>
      <c r="NRF23"/>
      <c r="NRG23" s="14"/>
      <c r="NRH23" s="10"/>
      <c r="NRI23"/>
      <c r="NRJ23" s="10"/>
      <c r="NRK23"/>
      <c r="NRL23"/>
      <c r="NRM23"/>
      <c r="NRN23" s="14"/>
      <c r="NRO23" s="10"/>
      <c r="NRP23"/>
      <c r="NRQ23" s="10"/>
      <c r="NRR23"/>
      <c r="NRS23"/>
      <c r="NRT23"/>
      <c r="NRU23" s="14"/>
      <c r="NRV23" s="10"/>
      <c r="NRW23"/>
      <c r="NRX23" s="10"/>
      <c r="NRY23"/>
      <c r="NRZ23"/>
      <c r="NSA23"/>
      <c r="NSB23" s="14"/>
      <c r="NSC23" s="26"/>
      <c r="NSD23"/>
      <c r="NSE23" s="10"/>
      <c r="NSF23"/>
      <c r="NSG23"/>
      <c r="NSH23"/>
      <c r="NSI23" s="14"/>
      <c r="NSJ23" s="26"/>
      <c r="NSK23"/>
      <c r="NSL23" s="10"/>
      <c r="NSM23"/>
      <c r="NSN23"/>
      <c r="NSO23"/>
      <c r="NSP23" s="39"/>
      <c r="NSQ23" s="81"/>
      <c r="NSR23" s="10"/>
      <c r="NSS23" s="10"/>
      <c r="NST23" s="14"/>
      <c r="NSU23" s="14"/>
      <c r="NSV23"/>
      <c r="NSW23" s="10"/>
      <c r="NSX23"/>
      <c r="NSY23" s="10"/>
      <c r="NSZ23" s="6"/>
      <c r="NTA23"/>
      <c r="NTB23"/>
      <c r="NTC23" s="14"/>
      <c r="NTD23" s="10"/>
      <c r="NTE23"/>
      <c r="NTF23" s="10"/>
      <c r="NTG23"/>
      <c r="NTH23"/>
      <c r="NTI23"/>
      <c r="NTJ23" s="14"/>
      <c r="NTK23" s="10"/>
      <c r="NTL23"/>
      <c r="NTM23" s="10"/>
      <c r="NTN23"/>
      <c r="NTO23"/>
      <c r="NTP23"/>
      <c r="NTQ23" s="14"/>
      <c r="NTR23" s="10"/>
      <c r="NTS23"/>
      <c r="NTT23" s="10"/>
      <c r="NTU23"/>
      <c r="NTV23"/>
      <c r="NTW23"/>
      <c r="NTX23" s="14"/>
      <c r="NTY23" s="10"/>
      <c r="NTZ23"/>
      <c r="NUA23" s="10"/>
      <c r="NUB23"/>
      <c r="NUC23"/>
      <c r="NUD23"/>
      <c r="NUE23" s="14"/>
      <c r="NUF23" s="10"/>
      <c r="NUG23"/>
      <c r="NUH23" s="10"/>
      <c r="NUI23"/>
      <c r="NUJ23"/>
      <c r="NUK23"/>
      <c r="NUL23" s="14"/>
      <c r="NUM23" s="10"/>
      <c r="NUN23"/>
      <c r="NUO23" s="10"/>
      <c r="NUP23"/>
      <c r="NUQ23"/>
      <c r="NUR23"/>
      <c r="NUS23" s="14"/>
      <c r="NUT23" s="10"/>
      <c r="NUU23"/>
      <c r="NUV23" s="10"/>
      <c r="NUW23"/>
      <c r="NUX23"/>
      <c r="NUY23"/>
      <c r="NUZ23" s="14"/>
      <c r="NVA23" s="10"/>
      <c r="NVB23"/>
      <c r="NVC23" s="10"/>
      <c r="NVD23"/>
      <c r="NVE23"/>
      <c r="NVF23"/>
      <c r="NVG23" s="14"/>
      <c r="NVH23" s="10"/>
      <c r="NVI23"/>
      <c r="NVJ23" s="10"/>
      <c r="NVK23"/>
      <c r="NVL23"/>
      <c r="NVM23"/>
      <c r="NVN23" s="14"/>
      <c r="NVO23" s="10"/>
      <c r="NVP23"/>
      <c r="NVQ23" s="10"/>
      <c r="NVR23"/>
      <c r="NVS23"/>
      <c r="NVT23"/>
      <c r="NVU23" s="14"/>
      <c r="NVV23" s="10"/>
      <c r="NVW23"/>
      <c r="NVX23" s="10"/>
      <c r="NVY23"/>
      <c r="NVZ23"/>
      <c r="NWA23"/>
      <c r="NWB23" s="14"/>
      <c r="NWC23" s="10"/>
      <c r="NWD23"/>
      <c r="NWE23" s="10"/>
      <c r="NWF23"/>
      <c r="NWG23"/>
      <c r="NWH23"/>
      <c r="NWI23" s="14"/>
      <c r="NWJ23" s="10"/>
      <c r="NWK23"/>
      <c r="NWL23" s="10"/>
      <c r="NWM23"/>
      <c r="NWN23"/>
      <c r="NWO23"/>
      <c r="NWP23" s="14"/>
      <c r="NWQ23" s="10"/>
      <c r="NWR23"/>
      <c r="NWS23" s="10"/>
      <c r="NWT23"/>
      <c r="NWU23"/>
      <c r="NWV23"/>
      <c r="NWW23" s="14"/>
      <c r="NWX23" s="10"/>
      <c r="NWY23"/>
      <c r="NWZ23" s="10"/>
      <c r="NXA23"/>
      <c r="NXB23"/>
      <c r="NXC23"/>
      <c r="NXD23" s="14"/>
      <c r="NXE23" s="10"/>
      <c r="NXF23"/>
      <c r="NXG23" s="10"/>
      <c r="NXH23"/>
      <c r="NXI23"/>
      <c r="NXJ23"/>
      <c r="NXK23" s="14"/>
      <c r="NXL23" s="10"/>
      <c r="NXM23"/>
      <c r="NXN23" s="10"/>
      <c r="NXO23"/>
      <c r="NXP23"/>
      <c r="NXQ23"/>
      <c r="NXR23" s="14"/>
      <c r="NXS23" s="10"/>
      <c r="NXT23"/>
      <c r="NXU23" s="10"/>
      <c r="NXV23"/>
      <c r="NXW23"/>
      <c r="NXX23"/>
      <c r="NXY23" s="14"/>
      <c r="NXZ23" s="10"/>
      <c r="NYA23"/>
      <c r="NYB23" s="10"/>
      <c r="NYC23"/>
      <c r="NYD23"/>
      <c r="NYE23"/>
      <c r="NYF23" s="14"/>
      <c r="NYG23" s="10"/>
      <c r="NYH23"/>
      <c r="NYI23" s="10"/>
      <c r="NYJ23"/>
      <c r="NYK23"/>
      <c r="NYL23"/>
      <c r="NYM23" s="14"/>
      <c r="NYN23" s="10"/>
      <c r="NYO23"/>
      <c r="NYP23" s="10"/>
      <c r="NYQ23"/>
      <c r="NYR23"/>
      <c r="NYS23"/>
      <c r="NYT23" s="14"/>
      <c r="NYU23" s="10"/>
      <c r="NYV23"/>
      <c r="NYW23" s="10"/>
      <c r="NYX23"/>
      <c r="NYY23"/>
      <c r="NYZ23"/>
      <c r="NZA23" s="14"/>
      <c r="NZB23" s="10"/>
      <c r="NZC23"/>
      <c r="NZD23" s="10"/>
      <c r="NZE23"/>
      <c r="NZF23"/>
      <c r="NZG23"/>
      <c r="NZH23" s="14"/>
      <c r="NZI23" s="10"/>
      <c r="NZJ23"/>
      <c r="NZK23" s="10"/>
      <c r="NZL23"/>
      <c r="NZM23"/>
      <c r="NZN23"/>
      <c r="NZO23" s="14"/>
      <c r="NZP23" s="10"/>
      <c r="NZQ23"/>
      <c r="NZR23" s="10"/>
      <c r="NZS23"/>
      <c r="NZT23"/>
      <c r="NZU23"/>
      <c r="NZV23" s="14"/>
      <c r="NZW23" s="10"/>
      <c r="NZX23"/>
      <c r="NZY23" s="10"/>
      <c r="NZZ23"/>
      <c r="OAA23"/>
      <c r="OAB23"/>
      <c r="OAC23" s="14"/>
      <c r="OAD23" s="10"/>
      <c r="OAE23"/>
      <c r="OAF23" s="10"/>
      <c r="OAG23"/>
      <c r="OAH23"/>
      <c r="OAI23"/>
      <c r="OAJ23" s="14"/>
      <c r="OAK23" s="10"/>
      <c r="OAL23"/>
      <c r="OAM23" s="10"/>
      <c r="OAN23"/>
      <c r="OAO23"/>
      <c r="OAP23"/>
      <c r="OAQ23" s="14"/>
      <c r="OAR23" s="10"/>
      <c r="OAS23"/>
      <c r="OAT23" s="10"/>
      <c r="OAU23"/>
      <c r="OAV23"/>
      <c r="OAW23"/>
      <c r="OAX23" s="14"/>
      <c r="OAY23" s="10"/>
      <c r="OAZ23"/>
      <c r="OBA23" s="10"/>
      <c r="OBB23"/>
      <c r="OBC23"/>
      <c r="OBD23"/>
      <c r="OBE23" s="14"/>
      <c r="OBF23" s="26"/>
      <c r="OBG23"/>
      <c r="OBH23" s="10"/>
      <c r="OBI23"/>
      <c r="OBJ23"/>
      <c r="OBK23"/>
      <c r="OBL23" s="14"/>
      <c r="OBM23" s="26"/>
      <c r="OBN23"/>
      <c r="OBO23" s="10"/>
      <c r="OBP23"/>
      <c r="OBQ23"/>
      <c r="OBR23"/>
      <c r="OBS23" s="39"/>
      <c r="OBT23" s="81"/>
      <c r="OBU23" s="10"/>
      <c r="OBV23" s="10"/>
      <c r="OBW23" s="14"/>
      <c r="OBX23" s="14"/>
      <c r="OBY23"/>
      <c r="OBZ23" s="10"/>
      <c r="OCA23"/>
      <c r="OCB23" s="10"/>
      <c r="OCC23" s="6"/>
      <c r="OCD23"/>
      <c r="OCE23"/>
      <c r="OCF23" s="14"/>
      <c r="OCG23" s="10"/>
      <c r="OCH23"/>
      <c r="OCI23" s="10"/>
      <c r="OCJ23"/>
      <c r="OCK23"/>
      <c r="OCL23"/>
      <c r="OCM23" s="14"/>
      <c r="OCN23" s="10"/>
      <c r="OCO23"/>
      <c r="OCP23" s="10"/>
      <c r="OCQ23"/>
      <c r="OCR23"/>
      <c r="OCS23"/>
      <c r="OCT23" s="14"/>
      <c r="OCU23" s="10"/>
      <c r="OCV23"/>
      <c r="OCW23" s="10"/>
      <c r="OCX23"/>
      <c r="OCY23"/>
      <c r="OCZ23"/>
      <c r="ODA23" s="14"/>
      <c r="ODB23" s="10"/>
      <c r="ODC23"/>
      <c r="ODD23" s="10"/>
      <c r="ODE23"/>
      <c r="ODF23"/>
      <c r="ODG23"/>
      <c r="ODH23" s="14"/>
      <c r="ODI23" s="10"/>
      <c r="ODJ23"/>
      <c r="ODK23" s="10"/>
      <c r="ODL23"/>
      <c r="ODM23"/>
      <c r="ODN23"/>
      <c r="ODO23" s="14"/>
      <c r="ODP23" s="10"/>
      <c r="ODQ23"/>
      <c r="ODR23" s="10"/>
      <c r="ODS23"/>
      <c r="ODT23"/>
      <c r="ODU23"/>
      <c r="ODV23" s="14"/>
      <c r="ODW23" s="10"/>
      <c r="ODX23"/>
      <c r="ODY23" s="10"/>
      <c r="ODZ23"/>
      <c r="OEA23"/>
      <c r="OEB23"/>
      <c r="OEC23" s="14"/>
      <c r="OED23" s="10"/>
      <c r="OEE23"/>
      <c r="OEF23" s="10"/>
      <c r="OEG23"/>
      <c r="OEH23"/>
      <c r="OEI23"/>
      <c r="OEJ23" s="14"/>
      <c r="OEK23" s="10"/>
      <c r="OEL23"/>
      <c r="OEM23" s="10"/>
      <c r="OEN23"/>
      <c r="OEO23"/>
      <c r="OEP23"/>
      <c r="OEQ23" s="14"/>
      <c r="OER23" s="10"/>
      <c r="OES23"/>
      <c r="OET23" s="10"/>
      <c r="OEU23"/>
      <c r="OEV23"/>
      <c r="OEW23"/>
      <c r="OEX23" s="14"/>
      <c r="OEY23" s="10"/>
      <c r="OEZ23"/>
      <c r="OFA23" s="10"/>
      <c r="OFB23"/>
      <c r="OFC23"/>
      <c r="OFD23"/>
      <c r="OFE23" s="14"/>
      <c r="OFF23" s="10"/>
      <c r="OFG23"/>
      <c r="OFH23" s="10"/>
      <c r="OFI23"/>
      <c r="OFJ23"/>
      <c r="OFK23"/>
      <c r="OFL23" s="14"/>
      <c r="OFM23" s="10"/>
      <c r="OFN23"/>
      <c r="OFO23" s="10"/>
      <c r="OFP23"/>
      <c r="OFQ23"/>
      <c r="OFR23"/>
      <c r="OFS23" s="14"/>
      <c r="OFT23" s="10"/>
      <c r="OFU23"/>
      <c r="OFV23" s="10"/>
      <c r="OFW23"/>
      <c r="OFX23"/>
      <c r="OFY23"/>
      <c r="OFZ23" s="14"/>
      <c r="OGA23" s="10"/>
      <c r="OGB23"/>
      <c r="OGC23" s="10"/>
      <c r="OGD23"/>
      <c r="OGE23"/>
      <c r="OGF23"/>
      <c r="OGG23" s="14"/>
      <c r="OGH23" s="10"/>
      <c r="OGI23"/>
      <c r="OGJ23" s="10"/>
      <c r="OGK23"/>
      <c r="OGL23"/>
      <c r="OGM23"/>
      <c r="OGN23" s="14"/>
      <c r="OGO23" s="10"/>
      <c r="OGP23"/>
      <c r="OGQ23" s="10"/>
      <c r="OGR23"/>
      <c r="OGS23"/>
      <c r="OGT23"/>
      <c r="OGU23" s="14"/>
      <c r="OGV23" s="10"/>
      <c r="OGW23"/>
      <c r="OGX23" s="10"/>
      <c r="OGY23"/>
      <c r="OGZ23"/>
      <c r="OHA23"/>
      <c r="OHB23" s="14"/>
      <c r="OHC23" s="10"/>
      <c r="OHD23"/>
      <c r="OHE23" s="10"/>
      <c r="OHF23"/>
      <c r="OHG23"/>
      <c r="OHH23"/>
      <c r="OHI23" s="14"/>
      <c r="OHJ23" s="10"/>
      <c r="OHK23"/>
      <c r="OHL23" s="10"/>
      <c r="OHM23"/>
      <c r="OHN23"/>
      <c r="OHO23"/>
      <c r="OHP23" s="14"/>
      <c r="OHQ23" s="10"/>
      <c r="OHR23"/>
      <c r="OHS23" s="10"/>
      <c r="OHT23"/>
      <c r="OHU23"/>
      <c r="OHV23"/>
      <c r="OHW23" s="14"/>
      <c r="OHX23" s="10"/>
      <c r="OHY23"/>
      <c r="OHZ23" s="10"/>
      <c r="OIA23"/>
      <c r="OIB23"/>
      <c r="OIC23"/>
      <c r="OID23" s="14"/>
      <c r="OIE23" s="10"/>
      <c r="OIF23"/>
      <c r="OIG23" s="10"/>
      <c r="OIH23"/>
      <c r="OII23"/>
      <c r="OIJ23"/>
      <c r="OIK23" s="14"/>
      <c r="OIL23" s="10"/>
      <c r="OIM23"/>
      <c r="OIN23" s="10"/>
      <c r="OIO23"/>
      <c r="OIP23"/>
      <c r="OIQ23"/>
      <c r="OIR23" s="14"/>
      <c r="OIS23" s="10"/>
      <c r="OIT23"/>
      <c r="OIU23" s="10"/>
      <c r="OIV23"/>
      <c r="OIW23"/>
      <c r="OIX23"/>
      <c r="OIY23" s="14"/>
      <c r="OIZ23" s="10"/>
      <c r="OJA23"/>
      <c r="OJB23" s="10"/>
      <c r="OJC23"/>
      <c r="OJD23"/>
      <c r="OJE23"/>
      <c r="OJF23" s="14"/>
      <c r="OJG23" s="10"/>
      <c r="OJH23"/>
      <c r="OJI23" s="10"/>
      <c r="OJJ23"/>
      <c r="OJK23"/>
      <c r="OJL23"/>
      <c r="OJM23" s="14"/>
      <c r="OJN23" s="10"/>
      <c r="OJO23"/>
      <c r="OJP23" s="10"/>
      <c r="OJQ23"/>
      <c r="OJR23"/>
      <c r="OJS23"/>
      <c r="OJT23" s="14"/>
      <c r="OJU23" s="10"/>
      <c r="OJV23"/>
      <c r="OJW23" s="10"/>
      <c r="OJX23"/>
      <c r="OJY23"/>
      <c r="OJZ23"/>
      <c r="OKA23" s="14"/>
      <c r="OKB23" s="10"/>
      <c r="OKC23"/>
      <c r="OKD23" s="10"/>
      <c r="OKE23"/>
      <c r="OKF23"/>
      <c r="OKG23"/>
      <c r="OKH23" s="14"/>
      <c r="OKI23" s="26"/>
      <c r="OKJ23"/>
      <c r="OKK23" s="10"/>
      <c r="OKL23"/>
      <c r="OKM23"/>
      <c r="OKN23"/>
      <c r="OKO23" s="14"/>
      <c r="OKP23" s="26"/>
      <c r="OKQ23"/>
      <c r="OKR23" s="10"/>
      <c r="OKS23"/>
      <c r="OKT23"/>
      <c r="OKU23"/>
      <c r="OKV23" s="39"/>
      <c r="OKW23" s="81"/>
      <c r="OKX23" s="10"/>
      <c r="OKY23" s="10"/>
      <c r="OKZ23" s="14"/>
      <c r="OLA23" s="14"/>
      <c r="OLB23"/>
      <c r="OLC23" s="10"/>
      <c r="OLD23"/>
      <c r="OLE23" s="10"/>
      <c r="OLF23" s="6"/>
      <c r="OLG23"/>
      <c r="OLH23"/>
      <c r="OLI23" s="14"/>
      <c r="OLJ23" s="10"/>
      <c r="OLK23"/>
      <c r="OLL23" s="10"/>
      <c r="OLM23"/>
      <c r="OLN23"/>
      <c r="OLO23"/>
      <c r="OLP23" s="14"/>
      <c r="OLQ23" s="10"/>
      <c r="OLR23"/>
      <c r="OLS23" s="10"/>
      <c r="OLT23"/>
      <c r="OLU23"/>
      <c r="OLV23"/>
      <c r="OLW23" s="14"/>
      <c r="OLX23" s="10"/>
      <c r="OLY23"/>
      <c r="OLZ23" s="10"/>
      <c r="OMA23"/>
      <c r="OMB23"/>
      <c r="OMC23"/>
      <c r="OMD23" s="14"/>
      <c r="OME23" s="10"/>
      <c r="OMF23"/>
      <c r="OMG23" s="10"/>
      <c r="OMH23"/>
      <c r="OMI23"/>
      <c r="OMJ23"/>
      <c r="OMK23" s="14"/>
      <c r="OML23" s="10"/>
      <c r="OMM23"/>
      <c r="OMN23" s="10"/>
      <c r="OMO23"/>
      <c r="OMP23"/>
      <c r="OMQ23"/>
      <c r="OMR23" s="14"/>
      <c r="OMS23" s="10"/>
      <c r="OMT23"/>
      <c r="OMU23" s="10"/>
      <c r="OMV23"/>
      <c r="OMW23"/>
      <c r="OMX23"/>
      <c r="OMY23" s="14"/>
      <c r="OMZ23" s="10"/>
      <c r="ONA23"/>
      <c r="ONB23" s="10"/>
      <c r="ONC23"/>
      <c r="OND23"/>
      <c r="ONE23"/>
      <c r="ONF23" s="14"/>
      <c r="ONG23" s="10"/>
      <c r="ONH23"/>
      <c r="ONI23" s="10"/>
      <c r="ONJ23"/>
      <c r="ONK23"/>
      <c r="ONL23"/>
      <c r="ONM23" s="14"/>
      <c r="ONN23" s="10"/>
      <c r="ONO23"/>
      <c r="ONP23" s="10"/>
      <c r="ONQ23"/>
      <c r="ONR23"/>
      <c r="ONS23"/>
      <c r="ONT23" s="14"/>
      <c r="ONU23" s="10"/>
      <c r="ONV23"/>
      <c r="ONW23" s="10"/>
      <c r="ONX23"/>
      <c r="ONY23"/>
      <c r="ONZ23"/>
      <c r="OOA23" s="14"/>
      <c r="OOB23" s="10"/>
      <c r="OOC23"/>
      <c r="OOD23" s="10"/>
      <c r="OOE23"/>
      <c r="OOF23"/>
      <c r="OOG23"/>
      <c r="OOH23" s="14"/>
      <c r="OOI23" s="10"/>
      <c r="OOJ23"/>
      <c r="OOK23" s="10"/>
      <c r="OOL23"/>
      <c r="OOM23"/>
      <c r="OON23"/>
      <c r="OOO23" s="14"/>
      <c r="OOP23" s="10"/>
      <c r="OOQ23"/>
      <c r="OOR23" s="10"/>
      <c r="OOS23"/>
      <c r="OOT23"/>
      <c r="OOU23"/>
      <c r="OOV23" s="14"/>
      <c r="OOW23" s="10"/>
      <c r="OOX23"/>
      <c r="OOY23" s="10"/>
      <c r="OOZ23"/>
      <c r="OPA23"/>
      <c r="OPB23"/>
      <c r="OPC23" s="14"/>
      <c r="OPD23" s="10"/>
      <c r="OPE23"/>
      <c r="OPF23" s="10"/>
      <c r="OPG23"/>
      <c r="OPH23"/>
      <c r="OPI23"/>
      <c r="OPJ23" s="14"/>
      <c r="OPK23" s="10"/>
      <c r="OPL23"/>
      <c r="OPM23" s="10"/>
      <c r="OPN23"/>
      <c r="OPO23"/>
      <c r="OPP23"/>
      <c r="OPQ23" s="14"/>
      <c r="OPR23" s="10"/>
      <c r="OPS23"/>
      <c r="OPT23" s="10"/>
      <c r="OPU23"/>
      <c r="OPV23"/>
      <c r="OPW23"/>
      <c r="OPX23" s="14"/>
      <c r="OPY23" s="10"/>
      <c r="OPZ23"/>
      <c r="OQA23" s="10"/>
      <c r="OQB23"/>
      <c r="OQC23"/>
      <c r="OQD23"/>
      <c r="OQE23" s="14"/>
      <c r="OQF23" s="10"/>
      <c r="OQG23"/>
      <c r="OQH23" s="10"/>
      <c r="OQI23"/>
      <c r="OQJ23"/>
      <c r="OQK23"/>
      <c r="OQL23" s="14"/>
      <c r="OQM23" s="10"/>
      <c r="OQN23"/>
      <c r="OQO23" s="10"/>
      <c r="OQP23"/>
      <c r="OQQ23"/>
      <c r="OQR23"/>
      <c r="OQS23" s="14"/>
      <c r="OQT23" s="10"/>
      <c r="OQU23"/>
      <c r="OQV23" s="10"/>
      <c r="OQW23"/>
      <c r="OQX23"/>
      <c r="OQY23"/>
      <c r="OQZ23" s="14"/>
      <c r="ORA23" s="10"/>
      <c r="ORB23"/>
      <c r="ORC23" s="10"/>
      <c r="ORD23"/>
      <c r="ORE23"/>
      <c r="ORF23"/>
      <c r="ORG23" s="14"/>
      <c r="ORH23" s="10"/>
      <c r="ORI23"/>
      <c r="ORJ23" s="10"/>
      <c r="ORK23"/>
      <c r="ORL23"/>
      <c r="ORM23"/>
      <c r="ORN23" s="14"/>
      <c r="ORO23" s="10"/>
      <c r="ORP23"/>
      <c r="ORQ23" s="10"/>
      <c r="ORR23"/>
      <c r="ORS23"/>
      <c r="ORT23"/>
      <c r="ORU23" s="14"/>
      <c r="ORV23" s="10"/>
      <c r="ORW23"/>
      <c r="ORX23" s="10"/>
      <c r="ORY23"/>
      <c r="ORZ23"/>
      <c r="OSA23"/>
      <c r="OSB23" s="14"/>
      <c r="OSC23" s="10"/>
      <c r="OSD23"/>
      <c r="OSE23" s="10"/>
      <c r="OSF23"/>
      <c r="OSG23"/>
      <c r="OSH23"/>
      <c r="OSI23" s="14"/>
      <c r="OSJ23" s="10"/>
      <c r="OSK23"/>
      <c r="OSL23" s="10"/>
      <c r="OSM23"/>
      <c r="OSN23"/>
      <c r="OSO23"/>
      <c r="OSP23" s="14"/>
      <c r="OSQ23" s="10"/>
      <c r="OSR23"/>
      <c r="OSS23" s="10"/>
      <c r="OST23"/>
      <c r="OSU23"/>
      <c r="OSV23"/>
      <c r="OSW23" s="14"/>
      <c r="OSX23" s="10"/>
      <c r="OSY23"/>
      <c r="OSZ23" s="10"/>
      <c r="OTA23"/>
      <c r="OTB23"/>
      <c r="OTC23"/>
      <c r="OTD23" s="14"/>
      <c r="OTE23" s="10"/>
      <c r="OTF23"/>
      <c r="OTG23" s="10"/>
      <c r="OTH23"/>
      <c r="OTI23"/>
      <c r="OTJ23"/>
      <c r="OTK23" s="14"/>
      <c r="OTL23" s="26"/>
      <c r="OTM23"/>
      <c r="OTN23" s="10"/>
      <c r="OTO23"/>
      <c r="OTP23"/>
      <c r="OTQ23"/>
      <c r="OTR23" s="14"/>
      <c r="OTS23" s="26"/>
      <c r="OTT23"/>
      <c r="OTU23" s="10"/>
      <c r="OTV23"/>
      <c r="OTW23"/>
      <c r="OTX23"/>
      <c r="OTY23" s="39"/>
      <c r="OTZ23" s="81"/>
      <c r="OUA23" s="10"/>
      <c r="OUB23" s="10"/>
      <c r="OUC23" s="14"/>
      <c r="OUD23" s="14"/>
      <c r="OUE23"/>
      <c r="OUF23" s="10"/>
      <c r="OUG23"/>
      <c r="OUH23" s="10"/>
      <c r="OUI23" s="6"/>
      <c r="OUJ23"/>
      <c r="OUK23"/>
      <c r="OUL23" s="14"/>
      <c r="OUM23" s="10"/>
      <c r="OUN23"/>
      <c r="OUO23" s="10"/>
      <c r="OUP23"/>
      <c r="OUQ23"/>
      <c r="OUR23"/>
      <c r="OUS23" s="14"/>
      <c r="OUT23" s="10"/>
      <c r="OUU23"/>
      <c r="OUV23" s="10"/>
      <c r="OUW23"/>
      <c r="OUX23"/>
      <c r="OUY23"/>
      <c r="OUZ23" s="14"/>
      <c r="OVA23" s="10"/>
      <c r="OVB23"/>
      <c r="OVC23" s="10"/>
      <c r="OVD23"/>
      <c r="OVE23"/>
      <c r="OVF23"/>
      <c r="OVG23" s="14"/>
      <c r="OVH23" s="10"/>
      <c r="OVI23"/>
      <c r="OVJ23" s="10"/>
      <c r="OVK23"/>
      <c r="OVL23"/>
      <c r="OVM23"/>
      <c r="OVN23" s="14"/>
      <c r="OVO23" s="10"/>
      <c r="OVP23"/>
      <c r="OVQ23" s="10"/>
      <c r="OVR23"/>
      <c r="OVS23"/>
      <c r="OVT23"/>
      <c r="OVU23" s="14"/>
      <c r="OVV23" s="10"/>
      <c r="OVW23"/>
      <c r="OVX23" s="10"/>
      <c r="OVY23"/>
      <c r="OVZ23"/>
      <c r="OWA23"/>
      <c r="OWB23" s="14"/>
      <c r="OWC23" s="10"/>
      <c r="OWD23"/>
      <c r="OWE23" s="10"/>
      <c r="OWF23"/>
      <c r="OWG23"/>
      <c r="OWH23"/>
      <c r="OWI23" s="14"/>
      <c r="OWJ23" s="10"/>
      <c r="OWK23"/>
      <c r="OWL23" s="10"/>
      <c r="OWM23"/>
      <c r="OWN23"/>
      <c r="OWO23"/>
      <c r="OWP23" s="14"/>
      <c r="OWQ23" s="10"/>
      <c r="OWR23"/>
      <c r="OWS23" s="10"/>
      <c r="OWT23"/>
      <c r="OWU23"/>
      <c r="OWV23"/>
      <c r="OWW23" s="14"/>
      <c r="OWX23" s="10"/>
      <c r="OWY23"/>
      <c r="OWZ23" s="10"/>
      <c r="OXA23"/>
      <c r="OXB23"/>
      <c r="OXC23"/>
      <c r="OXD23" s="14"/>
      <c r="OXE23" s="10"/>
      <c r="OXF23"/>
      <c r="OXG23" s="10"/>
      <c r="OXH23"/>
      <c r="OXI23"/>
      <c r="OXJ23"/>
      <c r="OXK23" s="14"/>
      <c r="OXL23" s="10"/>
      <c r="OXM23"/>
      <c r="OXN23" s="10"/>
      <c r="OXO23"/>
      <c r="OXP23"/>
      <c r="OXQ23"/>
      <c r="OXR23" s="14"/>
      <c r="OXS23" s="10"/>
      <c r="OXT23"/>
      <c r="OXU23" s="10"/>
      <c r="OXV23"/>
      <c r="OXW23"/>
      <c r="OXX23"/>
      <c r="OXY23" s="14"/>
      <c r="OXZ23" s="10"/>
      <c r="OYA23"/>
      <c r="OYB23" s="10"/>
      <c r="OYC23"/>
      <c r="OYD23"/>
      <c r="OYE23"/>
      <c r="OYF23" s="14"/>
      <c r="OYG23" s="10"/>
      <c r="OYH23"/>
      <c r="OYI23" s="10"/>
      <c r="OYJ23"/>
      <c r="OYK23"/>
      <c r="OYL23"/>
      <c r="OYM23" s="14"/>
      <c r="OYN23" s="10"/>
      <c r="OYO23"/>
      <c r="OYP23" s="10"/>
      <c r="OYQ23"/>
      <c r="OYR23"/>
      <c r="OYS23"/>
      <c r="OYT23" s="14"/>
      <c r="OYU23" s="10"/>
      <c r="OYV23"/>
      <c r="OYW23" s="10"/>
      <c r="OYX23"/>
      <c r="OYY23"/>
      <c r="OYZ23"/>
      <c r="OZA23" s="14"/>
      <c r="OZB23" s="10"/>
      <c r="OZC23"/>
      <c r="OZD23" s="10"/>
      <c r="OZE23"/>
      <c r="OZF23"/>
      <c r="OZG23"/>
      <c r="OZH23" s="14"/>
      <c r="OZI23" s="10"/>
      <c r="OZJ23"/>
      <c r="OZK23" s="10"/>
      <c r="OZL23"/>
      <c r="OZM23"/>
      <c r="OZN23"/>
      <c r="OZO23" s="14"/>
      <c r="OZP23" s="10"/>
      <c r="OZQ23"/>
      <c r="OZR23" s="10"/>
      <c r="OZS23"/>
      <c r="OZT23"/>
      <c r="OZU23"/>
      <c r="OZV23" s="14"/>
      <c r="OZW23" s="10"/>
      <c r="OZX23"/>
      <c r="OZY23" s="10"/>
      <c r="OZZ23"/>
      <c r="PAA23"/>
      <c r="PAB23"/>
      <c r="PAC23" s="14"/>
      <c r="PAD23" s="10"/>
      <c r="PAE23"/>
      <c r="PAF23" s="10"/>
      <c r="PAG23"/>
      <c r="PAH23"/>
      <c r="PAI23"/>
      <c r="PAJ23" s="14"/>
      <c r="PAK23" s="10"/>
      <c r="PAL23"/>
      <c r="PAM23" s="10"/>
      <c r="PAN23"/>
      <c r="PAO23"/>
      <c r="PAP23"/>
      <c r="PAQ23" s="14"/>
      <c r="PAR23" s="10"/>
      <c r="PAS23"/>
      <c r="PAT23" s="10"/>
      <c r="PAU23"/>
      <c r="PAV23"/>
      <c r="PAW23"/>
      <c r="PAX23" s="14"/>
      <c r="PAY23" s="10"/>
      <c r="PAZ23"/>
      <c r="PBA23" s="10"/>
      <c r="PBB23"/>
      <c r="PBC23"/>
      <c r="PBD23"/>
      <c r="PBE23" s="14"/>
      <c r="PBF23" s="10"/>
      <c r="PBG23"/>
      <c r="PBH23" s="10"/>
      <c r="PBI23"/>
      <c r="PBJ23"/>
      <c r="PBK23"/>
      <c r="PBL23" s="14"/>
      <c r="PBM23" s="10"/>
      <c r="PBN23"/>
      <c r="PBO23" s="10"/>
      <c r="PBP23"/>
      <c r="PBQ23"/>
      <c r="PBR23"/>
      <c r="PBS23" s="14"/>
      <c r="PBT23" s="10"/>
      <c r="PBU23"/>
      <c r="PBV23" s="10"/>
      <c r="PBW23"/>
      <c r="PBX23"/>
      <c r="PBY23"/>
      <c r="PBZ23" s="14"/>
      <c r="PCA23" s="10"/>
      <c r="PCB23"/>
      <c r="PCC23" s="10"/>
      <c r="PCD23"/>
      <c r="PCE23"/>
      <c r="PCF23"/>
      <c r="PCG23" s="14"/>
      <c r="PCH23" s="10"/>
      <c r="PCI23"/>
      <c r="PCJ23" s="10"/>
      <c r="PCK23"/>
      <c r="PCL23"/>
      <c r="PCM23"/>
      <c r="PCN23" s="14"/>
      <c r="PCO23" s="26"/>
      <c r="PCP23"/>
      <c r="PCQ23" s="10"/>
      <c r="PCR23"/>
      <c r="PCS23"/>
      <c r="PCT23"/>
      <c r="PCU23" s="14"/>
      <c r="PCV23" s="26"/>
      <c r="PCW23"/>
      <c r="PCX23" s="10"/>
      <c r="PCY23"/>
      <c r="PCZ23"/>
      <c r="PDA23"/>
      <c r="PDB23" s="39"/>
      <c r="PDC23" s="81"/>
      <c r="PDD23" s="10"/>
      <c r="PDE23" s="10"/>
      <c r="PDF23" s="14"/>
      <c r="PDG23" s="14"/>
      <c r="PDH23"/>
      <c r="PDI23" s="10"/>
      <c r="PDJ23"/>
      <c r="PDK23" s="10"/>
      <c r="PDL23" s="6"/>
      <c r="PDM23"/>
      <c r="PDN23"/>
      <c r="PDO23" s="14"/>
      <c r="PDP23" s="10"/>
      <c r="PDQ23"/>
      <c r="PDR23" s="10"/>
      <c r="PDS23"/>
      <c r="PDT23"/>
      <c r="PDU23"/>
      <c r="PDV23" s="14"/>
      <c r="PDW23" s="10"/>
      <c r="PDX23"/>
      <c r="PDY23" s="10"/>
      <c r="PDZ23"/>
      <c r="PEA23"/>
      <c r="PEB23"/>
      <c r="PEC23" s="14"/>
      <c r="PED23" s="10"/>
      <c r="PEE23"/>
      <c r="PEF23" s="10"/>
      <c r="PEG23"/>
      <c r="PEH23"/>
      <c r="PEI23"/>
      <c r="PEJ23" s="14"/>
      <c r="PEK23" s="10"/>
      <c r="PEL23"/>
      <c r="PEM23" s="10"/>
      <c r="PEN23"/>
      <c r="PEO23"/>
      <c r="PEP23"/>
      <c r="PEQ23" s="14"/>
      <c r="PER23" s="10"/>
      <c r="PES23"/>
      <c r="PET23" s="10"/>
      <c r="PEU23"/>
      <c r="PEV23"/>
      <c r="PEW23"/>
      <c r="PEX23" s="14"/>
      <c r="PEY23" s="10"/>
      <c r="PEZ23"/>
      <c r="PFA23" s="10"/>
      <c r="PFB23"/>
      <c r="PFC23"/>
      <c r="PFD23"/>
      <c r="PFE23" s="14"/>
      <c r="PFF23" s="10"/>
      <c r="PFG23"/>
      <c r="PFH23" s="10"/>
      <c r="PFI23"/>
      <c r="PFJ23"/>
      <c r="PFK23"/>
      <c r="PFL23" s="14"/>
      <c r="PFM23" s="10"/>
      <c r="PFN23"/>
      <c r="PFO23" s="10"/>
      <c r="PFP23"/>
      <c r="PFQ23"/>
      <c r="PFR23"/>
      <c r="PFS23" s="14"/>
      <c r="PFT23" s="10"/>
      <c r="PFU23"/>
      <c r="PFV23" s="10"/>
      <c r="PFW23"/>
      <c r="PFX23"/>
      <c r="PFY23"/>
      <c r="PFZ23" s="14"/>
      <c r="PGA23" s="10"/>
      <c r="PGB23"/>
      <c r="PGC23" s="10"/>
      <c r="PGD23"/>
      <c r="PGE23"/>
      <c r="PGF23"/>
      <c r="PGG23" s="14"/>
      <c r="PGH23" s="10"/>
      <c r="PGI23"/>
      <c r="PGJ23" s="10"/>
      <c r="PGK23"/>
      <c r="PGL23"/>
      <c r="PGM23"/>
      <c r="PGN23" s="14"/>
      <c r="PGO23" s="10"/>
      <c r="PGP23"/>
      <c r="PGQ23" s="10"/>
      <c r="PGR23"/>
      <c r="PGS23"/>
      <c r="PGT23"/>
      <c r="PGU23" s="14"/>
      <c r="PGV23" s="10"/>
      <c r="PGW23"/>
      <c r="PGX23" s="10"/>
      <c r="PGY23"/>
      <c r="PGZ23"/>
      <c r="PHA23"/>
      <c r="PHB23" s="14"/>
      <c r="PHC23" s="10"/>
      <c r="PHD23"/>
      <c r="PHE23" s="10"/>
      <c r="PHF23"/>
      <c r="PHG23"/>
      <c r="PHH23"/>
      <c r="PHI23" s="14"/>
      <c r="PHJ23" s="10"/>
      <c r="PHK23"/>
      <c r="PHL23" s="10"/>
      <c r="PHM23"/>
      <c r="PHN23"/>
      <c r="PHO23"/>
      <c r="PHP23" s="14"/>
      <c r="PHQ23" s="10"/>
      <c r="PHR23"/>
      <c r="PHS23" s="10"/>
      <c r="PHT23"/>
      <c r="PHU23"/>
      <c r="PHV23"/>
      <c r="PHW23" s="14"/>
      <c r="PHX23" s="10"/>
      <c r="PHY23"/>
      <c r="PHZ23" s="10"/>
      <c r="PIA23"/>
      <c r="PIB23"/>
      <c r="PIC23"/>
      <c r="PID23" s="14"/>
      <c r="PIE23" s="10"/>
      <c r="PIF23"/>
      <c r="PIG23" s="10"/>
      <c r="PIH23"/>
      <c r="PII23"/>
      <c r="PIJ23"/>
      <c r="PIK23" s="14"/>
      <c r="PIL23" s="10"/>
      <c r="PIM23"/>
      <c r="PIN23" s="10"/>
      <c r="PIO23"/>
      <c r="PIP23"/>
      <c r="PIQ23"/>
      <c r="PIR23" s="14"/>
      <c r="PIS23" s="10"/>
      <c r="PIT23"/>
      <c r="PIU23" s="10"/>
      <c r="PIV23"/>
      <c r="PIW23"/>
      <c r="PIX23"/>
      <c r="PIY23" s="14"/>
      <c r="PIZ23" s="10"/>
      <c r="PJA23"/>
      <c r="PJB23" s="10"/>
      <c r="PJC23"/>
      <c r="PJD23"/>
      <c r="PJE23"/>
      <c r="PJF23" s="14"/>
      <c r="PJG23" s="10"/>
      <c r="PJH23"/>
      <c r="PJI23" s="10"/>
      <c r="PJJ23"/>
      <c r="PJK23"/>
      <c r="PJL23"/>
      <c r="PJM23" s="14"/>
      <c r="PJN23" s="10"/>
      <c r="PJO23"/>
      <c r="PJP23" s="10"/>
      <c r="PJQ23"/>
      <c r="PJR23"/>
      <c r="PJS23"/>
      <c r="PJT23" s="14"/>
      <c r="PJU23" s="10"/>
      <c r="PJV23"/>
      <c r="PJW23" s="10"/>
      <c r="PJX23"/>
      <c r="PJY23"/>
      <c r="PJZ23"/>
      <c r="PKA23" s="14"/>
      <c r="PKB23" s="10"/>
      <c r="PKC23"/>
      <c r="PKD23" s="10"/>
      <c r="PKE23"/>
      <c r="PKF23"/>
      <c r="PKG23"/>
      <c r="PKH23" s="14"/>
      <c r="PKI23" s="10"/>
      <c r="PKJ23"/>
      <c r="PKK23" s="10"/>
      <c r="PKL23"/>
      <c r="PKM23"/>
      <c r="PKN23"/>
      <c r="PKO23" s="14"/>
      <c r="PKP23" s="10"/>
      <c r="PKQ23"/>
      <c r="PKR23" s="10"/>
      <c r="PKS23"/>
      <c r="PKT23"/>
      <c r="PKU23"/>
      <c r="PKV23" s="14"/>
      <c r="PKW23" s="10"/>
      <c r="PKX23"/>
      <c r="PKY23" s="10"/>
      <c r="PKZ23"/>
      <c r="PLA23"/>
      <c r="PLB23"/>
      <c r="PLC23" s="14"/>
      <c r="PLD23" s="10"/>
      <c r="PLE23"/>
      <c r="PLF23" s="10"/>
      <c r="PLG23"/>
      <c r="PLH23"/>
      <c r="PLI23"/>
      <c r="PLJ23" s="14"/>
      <c r="PLK23" s="10"/>
      <c r="PLL23"/>
      <c r="PLM23" s="10"/>
      <c r="PLN23"/>
      <c r="PLO23"/>
      <c r="PLP23"/>
      <c r="PLQ23" s="14"/>
      <c r="PLR23" s="26"/>
      <c r="PLS23"/>
      <c r="PLT23" s="10"/>
      <c r="PLU23"/>
      <c r="PLV23"/>
      <c r="PLW23"/>
      <c r="PLX23" s="14"/>
      <c r="PLY23" s="26"/>
      <c r="PLZ23"/>
      <c r="PMA23" s="10"/>
      <c r="PMB23"/>
      <c r="PMC23"/>
      <c r="PMD23"/>
      <c r="PME23" s="39"/>
      <c r="PMF23" s="81"/>
      <c r="PMG23" s="10"/>
      <c r="PMH23" s="10"/>
      <c r="PMI23" s="14"/>
      <c r="PMJ23" s="14"/>
      <c r="PMK23"/>
      <c r="PML23" s="10"/>
      <c r="PMM23"/>
      <c r="PMN23" s="10"/>
      <c r="PMO23" s="6"/>
      <c r="PMP23"/>
      <c r="PMQ23"/>
      <c r="PMR23" s="14"/>
      <c r="PMS23" s="10"/>
      <c r="PMT23"/>
      <c r="PMU23" s="10"/>
      <c r="PMV23"/>
      <c r="PMW23"/>
      <c r="PMX23"/>
      <c r="PMY23" s="14"/>
      <c r="PMZ23" s="10"/>
      <c r="PNA23"/>
      <c r="PNB23" s="10"/>
      <c r="PNC23"/>
      <c r="PND23"/>
      <c r="PNE23"/>
      <c r="PNF23" s="14"/>
      <c r="PNG23" s="10"/>
      <c r="PNH23"/>
      <c r="PNI23" s="10"/>
      <c r="PNJ23"/>
      <c r="PNK23"/>
      <c r="PNL23"/>
      <c r="PNM23" s="14"/>
      <c r="PNN23" s="10"/>
      <c r="PNO23"/>
      <c r="PNP23" s="10"/>
      <c r="PNQ23"/>
      <c r="PNR23"/>
      <c r="PNS23"/>
      <c r="PNT23" s="14"/>
      <c r="PNU23" s="10"/>
      <c r="PNV23"/>
      <c r="PNW23" s="10"/>
      <c r="PNX23"/>
      <c r="PNY23"/>
      <c r="PNZ23"/>
      <c r="POA23" s="14"/>
      <c r="POB23" s="10"/>
      <c r="POC23"/>
      <c r="POD23" s="10"/>
      <c r="POE23"/>
      <c r="POF23"/>
      <c r="POG23"/>
      <c r="POH23" s="14"/>
      <c r="POI23" s="10"/>
      <c r="POJ23"/>
      <c r="POK23" s="10"/>
      <c r="POL23"/>
      <c r="POM23"/>
      <c r="PON23"/>
      <c r="POO23" s="14"/>
      <c r="POP23" s="10"/>
      <c r="POQ23"/>
      <c r="POR23" s="10"/>
      <c r="POS23"/>
      <c r="POT23"/>
      <c r="POU23"/>
      <c r="POV23" s="14"/>
      <c r="POW23" s="10"/>
      <c r="POX23"/>
      <c r="POY23" s="10"/>
      <c r="POZ23"/>
      <c r="PPA23"/>
      <c r="PPB23"/>
      <c r="PPC23" s="14"/>
      <c r="PPD23" s="10"/>
      <c r="PPE23"/>
      <c r="PPF23" s="10"/>
      <c r="PPG23"/>
      <c r="PPH23"/>
      <c r="PPI23"/>
      <c r="PPJ23" s="14"/>
      <c r="PPK23" s="10"/>
      <c r="PPL23"/>
      <c r="PPM23" s="10"/>
      <c r="PPN23"/>
      <c r="PPO23"/>
      <c r="PPP23"/>
      <c r="PPQ23" s="14"/>
      <c r="PPR23" s="10"/>
      <c r="PPS23"/>
      <c r="PPT23" s="10"/>
      <c r="PPU23"/>
      <c r="PPV23"/>
      <c r="PPW23"/>
      <c r="PPX23" s="14"/>
      <c r="PPY23" s="10"/>
      <c r="PPZ23"/>
      <c r="PQA23" s="10"/>
      <c r="PQB23"/>
      <c r="PQC23"/>
      <c r="PQD23"/>
      <c r="PQE23" s="14"/>
      <c r="PQF23" s="10"/>
      <c r="PQG23"/>
      <c r="PQH23" s="10"/>
      <c r="PQI23"/>
      <c r="PQJ23"/>
      <c r="PQK23"/>
      <c r="PQL23" s="14"/>
      <c r="PQM23" s="10"/>
      <c r="PQN23"/>
      <c r="PQO23" s="10"/>
      <c r="PQP23"/>
      <c r="PQQ23"/>
      <c r="PQR23"/>
      <c r="PQS23" s="14"/>
      <c r="PQT23" s="10"/>
      <c r="PQU23"/>
      <c r="PQV23" s="10"/>
      <c r="PQW23"/>
      <c r="PQX23"/>
      <c r="PQY23"/>
      <c r="PQZ23" s="14"/>
      <c r="PRA23" s="10"/>
      <c r="PRB23"/>
      <c r="PRC23" s="10"/>
      <c r="PRD23"/>
      <c r="PRE23"/>
      <c r="PRF23"/>
      <c r="PRG23" s="14"/>
      <c r="PRH23" s="10"/>
      <c r="PRI23"/>
      <c r="PRJ23" s="10"/>
      <c r="PRK23"/>
      <c r="PRL23"/>
      <c r="PRM23"/>
      <c r="PRN23" s="14"/>
      <c r="PRO23" s="10"/>
      <c r="PRP23"/>
      <c r="PRQ23" s="10"/>
      <c r="PRR23"/>
      <c r="PRS23"/>
      <c r="PRT23"/>
      <c r="PRU23" s="14"/>
      <c r="PRV23" s="10"/>
      <c r="PRW23"/>
      <c r="PRX23" s="10"/>
      <c r="PRY23"/>
      <c r="PRZ23"/>
      <c r="PSA23"/>
      <c r="PSB23" s="14"/>
      <c r="PSC23" s="10"/>
      <c r="PSD23"/>
      <c r="PSE23" s="10"/>
      <c r="PSF23"/>
      <c r="PSG23"/>
      <c r="PSH23"/>
      <c r="PSI23" s="14"/>
      <c r="PSJ23" s="10"/>
      <c r="PSK23"/>
      <c r="PSL23" s="10"/>
      <c r="PSM23"/>
      <c r="PSN23"/>
      <c r="PSO23"/>
      <c r="PSP23" s="14"/>
      <c r="PSQ23" s="10"/>
      <c r="PSR23"/>
      <c r="PSS23" s="10"/>
      <c r="PST23"/>
      <c r="PSU23"/>
      <c r="PSV23"/>
      <c r="PSW23" s="14"/>
      <c r="PSX23" s="10"/>
      <c r="PSY23"/>
      <c r="PSZ23" s="10"/>
      <c r="PTA23"/>
      <c r="PTB23"/>
      <c r="PTC23"/>
      <c r="PTD23" s="14"/>
      <c r="PTE23" s="10"/>
      <c r="PTF23"/>
      <c r="PTG23" s="10"/>
      <c r="PTH23"/>
      <c r="PTI23"/>
      <c r="PTJ23"/>
      <c r="PTK23" s="14"/>
      <c r="PTL23" s="10"/>
      <c r="PTM23"/>
      <c r="PTN23" s="10"/>
      <c r="PTO23"/>
      <c r="PTP23"/>
      <c r="PTQ23"/>
      <c r="PTR23" s="14"/>
      <c r="PTS23" s="10"/>
      <c r="PTT23"/>
      <c r="PTU23" s="10"/>
      <c r="PTV23"/>
      <c r="PTW23"/>
      <c r="PTX23"/>
      <c r="PTY23" s="14"/>
      <c r="PTZ23" s="10"/>
      <c r="PUA23"/>
      <c r="PUB23" s="10"/>
      <c r="PUC23"/>
      <c r="PUD23"/>
      <c r="PUE23"/>
      <c r="PUF23" s="14"/>
      <c r="PUG23" s="10"/>
      <c r="PUH23"/>
      <c r="PUI23" s="10"/>
      <c r="PUJ23"/>
      <c r="PUK23"/>
      <c r="PUL23"/>
      <c r="PUM23" s="14"/>
      <c r="PUN23" s="10"/>
      <c r="PUO23"/>
      <c r="PUP23" s="10"/>
      <c r="PUQ23"/>
      <c r="PUR23"/>
      <c r="PUS23"/>
      <c r="PUT23" s="14"/>
      <c r="PUU23" s="26"/>
      <c r="PUV23"/>
      <c r="PUW23" s="10"/>
      <c r="PUX23"/>
      <c r="PUY23"/>
      <c r="PUZ23"/>
      <c r="PVA23" s="14"/>
      <c r="PVB23" s="26"/>
      <c r="PVC23"/>
      <c r="PVD23" s="10"/>
      <c r="PVE23"/>
      <c r="PVF23"/>
      <c r="PVG23"/>
      <c r="PVH23" s="39"/>
      <c r="PVI23" s="81"/>
      <c r="PVJ23" s="10"/>
      <c r="PVK23" s="10"/>
      <c r="PVL23" s="14"/>
      <c r="PVM23" s="14"/>
      <c r="PVN23"/>
      <c r="PVO23" s="10"/>
      <c r="PVP23"/>
      <c r="PVQ23" s="10"/>
      <c r="PVR23" s="6"/>
      <c r="PVS23"/>
      <c r="PVT23"/>
      <c r="PVU23" s="14"/>
      <c r="PVV23" s="10"/>
      <c r="PVW23"/>
      <c r="PVX23" s="10"/>
      <c r="PVY23"/>
      <c r="PVZ23"/>
      <c r="PWA23"/>
      <c r="PWB23" s="14"/>
      <c r="PWC23" s="10"/>
      <c r="PWD23"/>
      <c r="PWE23" s="10"/>
      <c r="PWF23"/>
      <c r="PWG23"/>
      <c r="PWH23"/>
      <c r="PWI23" s="14"/>
      <c r="PWJ23" s="10"/>
      <c r="PWK23"/>
      <c r="PWL23" s="10"/>
      <c r="PWM23"/>
      <c r="PWN23"/>
      <c r="PWO23"/>
      <c r="PWP23" s="14"/>
      <c r="PWQ23" s="10"/>
      <c r="PWR23"/>
      <c r="PWS23" s="10"/>
      <c r="PWT23"/>
      <c r="PWU23"/>
      <c r="PWV23"/>
      <c r="PWW23" s="14"/>
      <c r="PWX23" s="10"/>
      <c r="PWY23"/>
      <c r="PWZ23" s="10"/>
      <c r="PXA23"/>
      <c r="PXB23"/>
      <c r="PXC23"/>
      <c r="PXD23" s="14"/>
      <c r="PXE23" s="10"/>
      <c r="PXF23"/>
      <c r="PXG23" s="10"/>
      <c r="PXH23"/>
      <c r="PXI23"/>
      <c r="PXJ23"/>
      <c r="PXK23" s="14"/>
      <c r="PXL23" s="10"/>
      <c r="PXM23"/>
      <c r="PXN23" s="10"/>
      <c r="PXO23"/>
      <c r="PXP23"/>
      <c r="PXQ23"/>
      <c r="PXR23" s="14"/>
      <c r="PXS23" s="10"/>
      <c r="PXT23"/>
      <c r="PXU23" s="10"/>
      <c r="PXV23"/>
      <c r="PXW23"/>
      <c r="PXX23"/>
      <c r="PXY23" s="14"/>
      <c r="PXZ23" s="10"/>
      <c r="PYA23"/>
      <c r="PYB23" s="10"/>
      <c r="PYC23"/>
      <c r="PYD23"/>
      <c r="PYE23"/>
      <c r="PYF23" s="14"/>
      <c r="PYG23" s="10"/>
      <c r="PYH23"/>
      <c r="PYI23" s="10"/>
      <c r="PYJ23"/>
      <c r="PYK23"/>
      <c r="PYL23"/>
      <c r="PYM23" s="14"/>
      <c r="PYN23" s="10"/>
      <c r="PYO23"/>
      <c r="PYP23" s="10"/>
      <c r="PYQ23"/>
      <c r="PYR23"/>
      <c r="PYS23"/>
      <c r="PYT23" s="14"/>
      <c r="PYU23" s="10"/>
      <c r="PYV23"/>
      <c r="PYW23" s="10"/>
      <c r="PYX23"/>
      <c r="PYY23"/>
      <c r="PYZ23"/>
      <c r="PZA23" s="14"/>
      <c r="PZB23" s="10"/>
      <c r="PZC23"/>
      <c r="PZD23" s="10"/>
      <c r="PZE23"/>
      <c r="PZF23"/>
      <c r="PZG23"/>
      <c r="PZH23" s="14"/>
      <c r="PZI23" s="10"/>
      <c r="PZJ23"/>
      <c r="PZK23" s="10"/>
      <c r="PZL23"/>
      <c r="PZM23"/>
      <c r="PZN23"/>
      <c r="PZO23" s="14"/>
      <c r="PZP23" s="10"/>
      <c r="PZQ23"/>
      <c r="PZR23" s="10"/>
      <c r="PZS23"/>
      <c r="PZT23"/>
      <c r="PZU23"/>
      <c r="PZV23" s="14"/>
      <c r="PZW23" s="10"/>
      <c r="PZX23"/>
      <c r="PZY23" s="10"/>
      <c r="PZZ23"/>
      <c r="QAA23"/>
      <c r="QAB23"/>
      <c r="QAC23" s="14"/>
      <c r="QAD23" s="10"/>
      <c r="QAE23"/>
      <c r="QAF23" s="10"/>
      <c r="QAG23"/>
      <c r="QAH23"/>
      <c r="QAI23"/>
      <c r="QAJ23" s="14"/>
      <c r="QAK23" s="10"/>
      <c r="QAL23"/>
      <c r="QAM23" s="10"/>
      <c r="QAN23"/>
      <c r="QAO23"/>
      <c r="QAP23"/>
      <c r="QAQ23" s="14"/>
      <c r="QAR23" s="10"/>
      <c r="QAS23"/>
      <c r="QAT23" s="10"/>
      <c r="QAU23"/>
      <c r="QAV23"/>
      <c r="QAW23"/>
      <c r="QAX23" s="14"/>
      <c r="QAY23" s="10"/>
      <c r="QAZ23"/>
      <c r="QBA23" s="10"/>
      <c r="QBB23"/>
      <c r="QBC23"/>
      <c r="QBD23"/>
      <c r="QBE23" s="14"/>
      <c r="QBF23" s="10"/>
      <c r="QBG23"/>
      <c r="QBH23" s="10"/>
      <c r="QBI23"/>
      <c r="QBJ23"/>
      <c r="QBK23"/>
      <c r="QBL23" s="14"/>
      <c r="QBM23" s="10"/>
      <c r="QBN23"/>
      <c r="QBO23" s="10"/>
      <c r="QBP23"/>
      <c r="QBQ23"/>
      <c r="QBR23"/>
      <c r="QBS23" s="14"/>
      <c r="QBT23" s="10"/>
      <c r="QBU23"/>
      <c r="QBV23" s="10"/>
      <c r="QBW23"/>
      <c r="QBX23"/>
      <c r="QBY23"/>
      <c r="QBZ23" s="14"/>
      <c r="QCA23" s="10"/>
      <c r="QCB23"/>
      <c r="QCC23" s="10"/>
      <c r="QCD23"/>
      <c r="QCE23"/>
      <c r="QCF23"/>
      <c r="QCG23" s="14"/>
      <c r="QCH23" s="10"/>
      <c r="QCI23"/>
      <c r="QCJ23" s="10"/>
      <c r="QCK23"/>
      <c r="QCL23"/>
      <c r="QCM23"/>
      <c r="QCN23" s="14"/>
      <c r="QCO23" s="10"/>
      <c r="QCP23"/>
      <c r="QCQ23" s="10"/>
      <c r="QCR23"/>
      <c r="QCS23"/>
      <c r="QCT23"/>
      <c r="QCU23" s="14"/>
      <c r="QCV23" s="10"/>
      <c r="QCW23"/>
      <c r="QCX23" s="10"/>
      <c r="QCY23"/>
      <c r="QCZ23"/>
      <c r="QDA23"/>
      <c r="QDB23" s="14"/>
      <c r="QDC23" s="10"/>
      <c r="QDD23"/>
      <c r="QDE23" s="10"/>
      <c r="QDF23"/>
      <c r="QDG23"/>
      <c r="QDH23"/>
      <c r="QDI23" s="14"/>
      <c r="QDJ23" s="10"/>
      <c r="QDK23"/>
      <c r="QDL23" s="10"/>
      <c r="QDM23"/>
      <c r="QDN23"/>
      <c r="QDO23"/>
      <c r="QDP23" s="14"/>
      <c r="QDQ23" s="10"/>
      <c r="QDR23"/>
      <c r="QDS23" s="10"/>
      <c r="QDT23"/>
      <c r="QDU23"/>
      <c r="QDV23"/>
      <c r="QDW23" s="14"/>
      <c r="QDX23" s="26"/>
      <c r="QDY23"/>
      <c r="QDZ23" s="10"/>
      <c r="QEA23"/>
      <c r="QEB23"/>
      <c r="QEC23"/>
      <c r="QED23" s="14"/>
      <c r="QEE23" s="26"/>
      <c r="QEF23"/>
      <c r="QEG23" s="10"/>
      <c r="QEH23"/>
      <c r="QEI23"/>
      <c r="QEJ23"/>
      <c r="QEK23" s="39"/>
      <c r="QEL23" s="81"/>
      <c r="QEM23" s="10"/>
      <c r="QEN23" s="10"/>
      <c r="QEO23" s="14"/>
      <c r="QEP23" s="14"/>
      <c r="QEQ23"/>
      <c r="QER23" s="10"/>
      <c r="QES23"/>
      <c r="QET23" s="10"/>
      <c r="QEU23" s="6"/>
      <c r="QEV23"/>
      <c r="QEW23"/>
      <c r="QEX23" s="14"/>
      <c r="QEY23" s="10"/>
      <c r="QEZ23"/>
      <c r="QFA23" s="10"/>
      <c r="QFB23"/>
      <c r="QFC23"/>
      <c r="QFD23"/>
      <c r="QFE23" s="14"/>
      <c r="QFF23" s="10"/>
      <c r="QFG23"/>
      <c r="QFH23" s="10"/>
      <c r="QFI23"/>
      <c r="QFJ23"/>
      <c r="QFK23"/>
      <c r="QFL23" s="14"/>
      <c r="QFM23" s="10"/>
      <c r="QFN23"/>
      <c r="QFO23" s="10"/>
      <c r="QFP23"/>
      <c r="QFQ23"/>
      <c r="QFR23"/>
      <c r="QFS23" s="14"/>
      <c r="QFT23" s="10"/>
      <c r="QFU23"/>
      <c r="QFV23" s="10"/>
      <c r="QFW23"/>
      <c r="QFX23"/>
      <c r="QFY23"/>
      <c r="QFZ23" s="14"/>
      <c r="QGA23" s="10"/>
      <c r="QGB23"/>
      <c r="QGC23" s="10"/>
      <c r="QGD23"/>
      <c r="QGE23"/>
      <c r="QGF23"/>
      <c r="QGG23" s="14"/>
      <c r="QGH23" s="10"/>
      <c r="QGI23"/>
      <c r="QGJ23" s="10"/>
      <c r="QGK23"/>
      <c r="QGL23"/>
      <c r="QGM23"/>
      <c r="QGN23" s="14"/>
      <c r="QGO23" s="10"/>
      <c r="QGP23"/>
      <c r="QGQ23" s="10"/>
      <c r="QGR23"/>
      <c r="QGS23"/>
      <c r="QGT23"/>
      <c r="QGU23" s="14"/>
      <c r="QGV23" s="10"/>
      <c r="QGW23"/>
      <c r="QGX23" s="10"/>
      <c r="QGY23"/>
      <c r="QGZ23"/>
      <c r="QHA23"/>
      <c r="QHB23" s="14"/>
      <c r="QHC23" s="10"/>
      <c r="QHD23"/>
      <c r="QHE23" s="10"/>
      <c r="QHF23"/>
      <c r="QHG23"/>
      <c r="QHH23"/>
      <c r="QHI23" s="14"/>
      <c r="QHJ23" s="10"/>
      <c r="QHK23"/>
      <c r="QHL23" s="10"/>
      <c r="QHM23"/>
      <c r="QHN23"/>
      <c r="QHO23"/>
      <c r="QHP23" s="14"/>
      <c r="QHQ23" s="10"/>
      <c r="QHR23"/>
      <c r="QHS23" s="10"/>
      <c r="QHT23"/>
      <c r="QHU23"/>
      <c r="QHV23"/>
      <c r="QHW23" s="14"/>
      <c r="QHX23" s="10"/>
      <c r="QHY23"/>
      <c r="QHZ23" s="10"/>
      <c r="QIA23"/>
      <c r="QIB23"/>
      <c r="QIC23"/>
      <c r="QID23" s="14"/>
      <c r="QIE23" s="10"/>
      <c r="QIF23"/>
      <c r="QIG23" s="10"/>
      <c r="QIH23"/>
      <c r="QII23"/>
      <c r="QIJ23"/>
      <c r="QIK23" s="14"/>
      <c r="QIL23" s="10"/>
      <c r="QIM23"/>
      <c r="QIN23" s="10"/>
      <c r="QIO23"/>
      <c r="QIP23"/>
      <c r="QIQ23"/>
      <c r="QIR23" s="14"/>
      <c r="QIS23" s="10"/>
      <c r="QIT23"/>
      <c r="QIU23" s="10"/>
      <c r="QIV23"/>
      <c r="QIW23"/>
      <c r="QIX23"/>
      <c r="QIY23" s="14"/>
      <c r="QIZ23" s="10"/>
      <c r="QJA23"/>
      <c r="QJB23" s="10"/>
      <c r="QJC23"/>
      <c r="QJD23"/>
      <c r="QJE23"/>
      <c r="QJF23" s="14"/>
      <c r="QJG23" s="10"/>
      <c r="QJH23"/>
      <c r="QJI23" s="10"/>
      <c r="QJJ23"/>
      <c r="QJK23"/>
      <c r="QJL23"/>
      <c r="QJM23" s="14"/>
      <c r="QJN23" s="10"/>
      <c r="QJO23"/>
      <c r="QJP23" s="10"/>
      <c r="QJQ23"/>
      <c r="QJR23"/>
      <c r="QJS23"/>
      <c r="QJT23" s="14"/>
      <c r="QJU23" s="10"/>
      <c r="QJV23"/>
      <c r="QJW23" s="10"/>
      <c r="QJX23"/>
      <c r="QJY23"/>
      <c r="QJZ23"/>
      <c r="QKA23" s="14"/>
      <c r="QKB23" s="10"/>
      <c r="QKC23"/>
      <c r="QKD23" s="10"/>
      <c r="QKE23"/>
      <c r="QKF23"/>
      <c r="QKG23"/>
      <c r="QKH23" s="14"/>
      <c r="QKI23" s="10"/>
      <c r="QKJ23"/>
      <c r="QKK23" s="10"/>
      <c r="QKL23"/>
      <c r="QKM23"/>
      <c r="QKN23"/>
      <c r="QKO23" s="14"/>
      <c r="QKP23" s="10"/>
      <c r="QKQ23"/>
      <c r="QKR23" s="10"/>
      <c r="QKS23"/>
      <c r="QKT23"/>
      <c r="QKU23"/>
      <c r="QKV23" s="14"/>
      <c r="QKW23" s="10"/>
      <c r="QKX23"/>
      <c r="QKY23" s="10"/>
      <c r="QKZ23"/>
      <c r="QLA23"/>
      <c r="QLB23"/>
      <c r="QLC23" s="14"/>
      <c r="QLD23" s="10"/>
      <c r="QLE23"/>
      <c r="QLF23" s="10"/>
      <c r="QLG23"/>
      <c r="QLH23"/>
      <c r="QLI23"/>
      <c r="QLJ23" s="14"/>
      <c r="QLK23" s="10"/>
      <c r="QLL23"/>
      <c r="QLM23" s="10"/>
      <c r="QLN23"/>
      <c r="QLO23"/>
      <c r="QLP23"/>
      <c r="QLQ23" s="14"/>
      <c r="QLR23" s="10"/>
      <c r="QLS23"/>
      <c r="QLT23" s="10"/>
      <c r="QLU23"/>
      <c r="QLV23"/>
      <c r="QLW23"/>
      <c r="QLX23" s="14"/>
      <c r="QLY23" s="10"/>
      <c r="QLZ23"/>
      <c r="QMA23" s="10"/>
      <c r="QMB23"/>
      <c r="QMC23"/>
      <c r="QMD23"/>
      <c r="QME23" s="14"/>
      <c r="QMF23" s="10"/>
      <c r="QMG23"/>
      <c r="QMH23" s="10"/>
      <c r="QMI23"/>
      <c r="QMJ23"/>
      <c r="QMK23"/>
      <c r="QML23" s="14"/>
      <c r="QMM23" s="10"/>
      <c r="QMN23"/>
      <c r="QMO23" s="10"/>
      <c r="QMP23"/>
      <c r="QMQ23"/>
      <c r="QMR23"/>
      <c r="QMS23" s="14"/>
      <c r="QMT23" s="10"/>
      <c r="QMU23"/>
      <c r="QMV23" s="10"/>
      <c r="QMW23"/>
      <c r="QMX23"/>
      <c r="QMY23"/>
      <c r="QMZ23" s="14"/>
      <c r="QNA23" s="26"/>
      <c r="QNB23"/>
      <c r="QNC23" s="10"/>
      <c r="QND23"/>
      <c r="QNE23"/>
      <c r="QNF23"/>
      <c r="QNG23" s="14"/>
      <c r="QNH23" s="26"/>
      <c r="QNI23"/>
      <c r="QNJ23" s="10"/>
      <c r="QNK23"/>
      <c r="QNL23"/>
      <c r="QNM23"/>
      <c r="QNN23" s="39"/>
      <c r="QNO23" s="81"/>
      <c r="QNP23" s="10"/>
      <c r="QNQ23" s="10"/>
      <c r="QNR23" s="14"/>
      <c r="QNS23" s="14"/>
      <c r="QNT23"/>
      <c r="QNU23" s="10"/>
      <c r="QNV23"/>
      <c r="QNW23" s="10"/>
      <c r="QNX23" s="6"/>
      <c r="QNY23"/>
      <c r="QNZ23"/>
      <c r="QOA23" s="14"/>
      <c r="QOB23" s="10"/>
      <c r="QOC23"/>
      <c r="QOD23" s="10"/>
      <c r="QOE23"/>
      <c r="QOF23"/>
      <c r="QOG23"/>
      <c r="QOH23" s="14"/>
      <c r="QOI23" s="10"/>
      <c r="QOJ23"/>
      <c r="QOK23" s="10"/>
      <c r="QOL23"/>
      <c r="QOM23"/>
      <c r="QON23"/>
      <c r="QOO23" s="14"/>
      <c r="QOP23" s="10"/>
      <c r="QOQ23"/>
      <c r="QOR23" s="10"/>
      <c r="QOS23"/>
      <c r="QOT23"/>
      <c r="QOU23"/>
      <c r="QOV23" s="14"/>
      <c r="QOW23" s="10"/>
      <c r="QOX23"/>
      <c r="QOY23" s="10"/>
      <c r="QOZ23"/>
      <c r="QPA23"/>
      <c r="QPB23"/>
      <c r="QPC23" s="14"/>
      <c r="QPD23" s="10"/>
      <c r="QPE23"/>
      <c r="QPF23" s="10"/>
      <c r="QPG23"/>
      <c r="QPH23"/>
      <c r="QPI23"/>
      <c r="QPJ23" s="14"/>
      <c r="QPK23" s="10"/>
      <c r="QPL23"/>
      <c r="QPM23" s="10"/>
      <c r="QPN23"/>
      <c r="QPO23"/>
      <c r="QPP23"/>
      <c r="QPQ23" s="14"/>
      <c r="QPR23" s="10"/>
      <c r="QPS23"/>
      <c r="QPT23" s="10"/>
      <c r="QPU23"/>
      <c r="QPV23"/>
      <c r="QPW23"/>
      <c r="QPX23" s="14"/>
      <c r="QPY23" s="10"/>
      <c r="QPZ23"/>
      <c r="QQA23" s="10"/>
      <c r="QQB23"/>
      <c r="QQC23"/>
      <c r="QQD23"/>
      <c r="QQE23" s="14"/>
      <c r="QQF23" s="10"/>
      <c r="QQG23"/>
      <c r="QQH23" s="10"/>
      <c r="QQI23"/>
      <c r="QQJ23"/>
      <c r="QQK23"/>
      <c r="QQL23" s="14"/>
      <c r="QQM23" s="10"/>
      <c r="QQN23"/>
      <c r="QQO23" s="10"/>
      <c r="QQP23"/>
      <c r="QQQ23"/>
      <c r="QQR23"/>
      <c r="QQS23" s="14"/>
      <c r="QQT23" s="10"/>
      <c r="QQU23"/>
      <c r="QQV23" s="10"/>
      <c r="QQW23"/>
      <c r="QQX23"/>
      <c r="QQY23"/>
      <c r="QQZ23" s="14"/>
      <c r="QRA23" s="10"/>
      <c r="QRB23"/>
      <c r="QRC23" s="10"/>
      <c r="QRD23"/>
      <c r="QRE23"/>
      <c r="QRF23"/>
      <c r="QRG23" s="14"/>
      <c r="QRH23" s="10"/>
      <c r="QRI23"/>
      <c r="QRJ23" s="10"/>
      <c r="QRK23"/>
      <c r="QRL23"/>
      <c r="QRM23"/>
      <c r="QRN23" s="14"/>
      <c r="QRO23" s="10"/>
      <c r="QRP23"/>
      <c r="QRQ23" s="10"/>
      <c r="QRR23"/>
      <c r="QRS23"/>
      <c r="QRT23"/>
      <c r="QRU23" s="14"/>
      <c r="QRV23" s="10"/>
      <c r="QRW23"/>
      <c r="QRX23" s="10"/>
      <c r="QRY23"/>
      <c r="QRZ23"/>
      <c r="QSA23"/>
      <c r="QSB23" s="14"/>
      <c r="QSC23" s="10"/>
      <c r="QSD23"/>
      <c r="QSE23" s="10"/>
      <c r="QSF23"/>
      <c r="QSG23"/>
      <c r="QSH23"/>
      <c r="QSI23" s="14"/>
      <c r="QSJ23" s="10"/>
      <c r="QSK23"/>
      <c r="QSL23" s="10"/>
      <c r="QSM23"/>
      <c r="QSN23"/>
      <c r="QSO23"/>
      <c r="QSP23" s="14"/>
      <c r="QSQ23" s="10"/>
      <c r="QSR23"/>
      <c r="QSS23" s="10"/>
      <c r="QST23"/>
      <c r="QSU23"/>
      <c r="QSV23"/>
      <c r="QSW23" s="14"/>
      <c r="QSX23" s="10"/>
      <c r="QSY23"/>
      <c r="QSZ23" s="10"/>
      <c r="QTA23"/>
      <c r="QTB23"/>
      <c r="QTC23"/>
      <c r="QTD23" s="14"/>
      <c r="QTE23" s="10"/>
      <c r="QTF23"/>
      <c r="QTG23" s="10"/>
      <c r="QTH23"/>
      <c r="QTI23"/>
      <c r="QTJ23"/>
      <c r="QTK23" s="14"/>
      <c r="QTL23" s="10"/>
      <c r="QTM23"/>
      <c r="QTN23" s="10"/>
      <c r="QTO23"/>
      <c r="QTP23"/>
      <c r="QTQ23"/>
      <c r="QTR23" s="14"/>
      <c r="QTS23" s="10"/>
      <c r="QTT23"/>
      <c r="QTU23" s="10"/>
      <c r="QTV23"/>
      <c r="QTW23"/>
      <c r="QTX23"/>
      <c r="QTY23" s="14"/>
      <c r="QTZ23" s="10"/>
      <c r="QUA23"/>
      <c r="QUB23" s="10"/>
      <c r="QUC23"/>
      <c r="QUD23"/>
      <c r="QUE23"/>
      <c r="QUF23" s="14"/>
      <c r="QUG23" s="10"/>
      <c r="QUH23"/>
      <c r="QUI23" s="10"/>
      <c r="QUJ23"/>
      <c r="QUK23"/>
      <c r="QUL23"/>
      <c r="QUM23" s="14"/>
      <c r="QUN23" s="10"/>
      <c r="QUO23"/>
      <c r="QUP23" s="10"/>
      <c r="QUQ23"/>
      <c r="QUR23"/>
      <c r="QUS23"/>
      <c r="QUT23" s="14"/>
      <c r="QUU23" s="10"/>
      <c r="QUV23"/>
      <c r="QUW23" s="10"/>
      <c r="QUX23"/>
      <c r="QUY23"/>
      <c r="QUZ23"/>
      <c r="QVA23" s="14"/>
      <c r="QVB23" s="10"/>
      <c r="QVC23"/>
      <c r="QVD23" s="10"/>
      <c r="QVE23"/>
      <c r="QVF23"/>
      <c r="QVG23"/>
      <c r="QVH23" s="14"/>
      <c r="QVI23" s="10"/>
      <c r="QVJ23"/>
      <c r="QVK23" s="10"/>
      <c r="QVL23"/>
      <c r="QVM23"/>
      <c r="QVN23"/>
      <c r="QVO23" s="14"/>
      <c r="QVP23" s="10"/>
      <c r="QVQ23"/>
      <c r="QVR23" s="10"/>
      <c r="QVS23"/>
      <c r="QVT23"/>
      <c r="QVU23"/>
      <c r="QVV23" s="14"/>
      <c r="QVW23" s="10"/>
      <c r="QVX23"/>
      <c r="QVY23" s="10"/>
      <c r="QVZ23"/>
      <c r="QWA23"/>
      <c r="QWB23"/>
      <c r="QWC23" s="14"/>
      <c r="QWD23" s="26"/>
      <c r="QWE23"/>
      <c r="QWF23" s="10"/>
      <c r="QWG23"/>
      <c r="QWH23"/>
      <c r="QWI23"/>
      <c r="QWJ23" s="14"/>
      <c r="QWK23" s="26"/>
      <c r="QWL23"/>
      <c r="QWM23" s="10"/>
      <c r="QWN23"/>
      <c r="QWO23"/>
      <c r="QWP23"/>
      <c r="QWQ23" s="39"/>
      <c r="QWR23" s="81"/>
      <c r="QWS23" s="10"/>
      <c r="QWT23" s="10"/>
      <c r="QWU23" s="14"/>
      <c r="QWV23" s="14"/>
      <c r="QWW23"/>
      <c r="QWX23" s="10"/>
      <c r="QWY23"/>
      <c r="QWZ23" s="10"/>
      <c r="QXA23" s="6"/>
      <c r="QXB23"/>
      <c r="QXC23"/>
      <c r="QXD23" s="14"/>
      <c r="QXE23" s="10"/>
      <c r="QXF23"/>
      <c r="QXG23" s="10"/>
      <c r="QXH23"/>
      <c r="QXI23"/>
      <c r="QXJ23"/>
      <c r="QXK23" s="14"/>
      <c r="QXL23" s="10"/>
      <c r="QXM23"/>
      <c r="QXN23" s="10"/>
      <c r="QXO23"/>
      <c r="QXP23"/>
      <c r="QXQ23"/>
      <c r="QXR23" s="14"/>
      <c r="QXS23" s="10"/>
      <c r="QXT23"/>
      <c r="QXU23" s="10"/>
      <c r="QXV23"/>
      <c r="QXW23"/>
      <c r="QXX23"/>
      <c r="QXY23" s="14"/>
      <c r="QXZ23" s="10"/>
      <c r="QYA23"/>
      <c r="QYB23" s="10"/>
      <c r="QYC23"/>
      <c r="QYD23"/>
      <c r="QYE23"/>
      <c r="QYF23" s="14"/>
      <c r="QYG23" s="10"/>
      <c r="QYH23"/>
      <c r="QYI23" s="10"/>
      <c r="QYJ23"/>
      <c r="QYK23"/>
      <c r="QYL23"/>
      <c r="QYM23" s="14"/>
      <c r="QYN23" s="10"/>
      <c r="QYO23"/>
      <c r="QYP23" s="10"/>
      <c r="QYQ23"/>
      <c r="QYR23"/>
      <c r="QYS23"/>
      <c r="QYT23" s="14"/>
      <c r="QYU23" s="10"/>
      <c r="QYV23"/>
      <c r="QYW23" s="10"/>
      <c r="QYX23"/>
      <c r="QYY23"/>
      <c r="QYZ23"/>
      <c r="QZA23" s="14"/>
      <c r="QZB23" s="10"/>
      <c r="QZC23"/>
      <c r="QZD23" s="10"/>
      <c r="QZE23"/>
      <c r="QZF23"/>
      <c r="QZG23"/>
      <c r="QZH23" s="14"/>
      <c r="QZI23" s="10"/>
      <c r="QZJ23"/>
      <c r="QZK23" s="10"/>
      <c r="QZL23"/>
      <c r="QZM23"/>
      <c r="QZN23"/>
      <c r="QZO23" s="14"/>
      <c r="QZP23" s="10"/>
      <c r="QZQ23"/>
      <c r="QZR23" s="10"/>
      <c r="QZS23"/>
      <c r="QZT23"/>
      <c r="QZU23"/>
      <c r="QZV23" s="14"/>
      <c r="QZW23" s="10"/>
      <c r="QZX23"/>
      <c r="QZY23" s="10"/>
      <c r="QZZ23"/>
      <c r="RAA23"/>
      <c r="RAB23"/>
      <c r="RAC23" s="14"/>
      <c r="RAD23" s="10"/>
      <c r="RAE23"/>
      <c r="RAF23" s="10"/>
      <c r="RAG23"/>
      <c r="RAH23"/>
      <c r="RAI23"/>
      <c r="RAJ23" s="14"/>
      <c r="RAK23" s="10"/>
      <c r="RAL23"/>
      <c r="RAM23" s="10"/>
      <c r="RAN23"/>
      <c r="RAO23"/>
      <c r="RAP23"/>
      <c r="RAQ23" s="14"/>
      <c r="RAR23" s="10"/>
      <c r="RAS23"/>
      <c r="RAT23" s="10"/>
      <c r="RAU23"/>
      <c r="RAV23"/>
      <c r="RAW23"/>
      <c r="RAX23" s="14"/>
      <c r="RAY23" s="10"/>
      <c r="RAZ23"/>
      <c r="RBA23" s="10"/>
      <c r="RBB23"/>
      <c r="RBC23"/>
      <c r="RBD23"/>
      <c r="RBE23" s="14"/>
      <c r="RBF23" s="10"/>
      <c r="RBG23"/>
      <c r="RBH23" s="10"/>
      <c r="RBI23"/>
      <c r="RBJ23"/>
      <c r="RBK23"/>
      <c r="RBL23" s="14"/>
      <c r="RBM23" s="10"/>
      <c r="RBN23"/>
      <c r="RBO23" s="10"/>
      <c r="RBP23"/>
      <c r="RBQ23"/>
      <c r="RBR23"/>
      <c r="RBS23" s="14"/>
      <c r="RBT23" s="10"/>
      <c r="RBU23"/>
      <c r="RBV23" s="10"/>
      <c r="RBW23"/>
      <c r="RBX23"/>
      <c r="RBY23"/>
      <c r="RBZ23" s="14"/>
      <c r="RCA23" s="10"/>
      <c r="RCB23"/>
      <c r="RCC23" s="10"/>
      <c r="RCD23"/>
      <c r="RCE23"/>
      <c r="RCF23"/>
      <c r="RCG23" s="14"/>
      <c r="RCH23" s="10"/>
      <c r="RCI23"/>
      <c r="RCJ23" s="10"/>
      <c r="RCK23"/>
      <c r="RCL23"/>
      <c r="RCM23"/>
      <c r="RCN23" s="14"/>
      <c r="RCO23" s="10"/>
      <c r="RCP23"/>
      <c r="RCQ23" s="10"/>
      <c r="RCR23"/>
      <c r="RCS23"/>
      <c r="RCT23"/>
      <c r="RCU23" s="14"/>
      <c r="RCV23" s="10"/>
      <c r="RCW23"/>
      <c r="RCX23" s="10"/>
      <c r="RCY23"/>
      <c r="RCZ23"/>
      <c r="RDA23"/>
      <c r="RDB23" s="14"/>
      <c r="RDC23" s="10"/>
      <c r="RDD23"/>
      <c r="RDE23" s="10"/>
      <c r="RDF23"/>
      <c r="RDG23"/>
      <c r="RDH23"/>
      <c r="RDI23" s="14"/>
      <c r="RDJ23" s="10"/>
      <c r="RDK23"/>
      <c r="RDL23" s="10"/>
      <c r="RDM23"/>
      <c r="RDN23"/>
      <c r="RDO23"/>
      <c r="RDP23" s="14"/>
      <c r="RDQ23" s="10"/>
      <c r="RDR23"/>
      <c r="RDS23" s="10"/>
      <c r="RDT23"/>
      <c r="RDU23"/>
      <c r="RDV23"/>
      <c r="RDW23" s="14"/>
      <c r="RDX23" s="10"/>
      <c r="RDY23"/>
      <c r="RDZ23" s="10"/>
      <c r="REA23"/>
      <c r="REB23"/>
      <c r="REC23"/>
      <c r="RED23" s="14"/>
      <c r="REE23" s="10"/>
      <c r="REF23"/>
      <c r="REG23" s="10"/>
      <c r="REH23"/>
      <c r="REI23"/>
      <c r="REJ23"/>
      <c r="REK23" s="14"/>
      <c r="REL23" s="10"/>
      <c r="REM23"/>
      <c r="REN23" s="10"/>
      <c r="REO23"/>
      <c r="REP23"/>
      <c r="REQ23"/>
      <c r="RER23" s="14"/>
      <c r="RES23" s="10"/>
      <c r="RET23"/>
      <c r="REU23" s="10"/>
      <c r="REV23"/>
      <c r="REW23"/>
      <c r="REX23"/>
      <c r="REY23" s="14"/>
      <c r="REZ23" s="10"/>
      <c r="RFA23"/>
      <c r="RFB23" s="10"/>
      <c r="RFC23"/>
      <c r="RFD23"/>
      <c r="RFE23"/>
      <c r="RFF23" s="14"/>
      <c r="RFG23" s="26"/>
      <c r="RFH23"/>
      <c r="RFI23" s="10"/>
      <c r="RFJ23"/>
      <c r="RFK23"/>
      <c r="RFL23"/>
      <c r="RFM23" s="14"/>
      <c r="RFN23" s="26"/>
      <c r="RFO23"/>
      <c r="RFP23" s="10"/>
      <c r="RFQ23"/>
      <c r="RFR23"/>
      <c r="RFS23"/>
      <c r="RFT23" s="39"/>
      <c r="RFU23" s="81"/>
      <c r="RFV23" s="10"/>
      <c r="RFW23" s="10"/>
      <c r="RFX23" s="14"/>
      <c r="RFY23" s="14"/>
      <c r="RFZ23"/>
      <c r="RGA23" s="10"/>
      <c r="RGB23"/>
      <c r="RGC23" s="10"/>
      <c r="RGD23" s="6"/>
      <c r="RGE23"/>
      <c r="RGF23"/>
      <c r="RGG23" s="14"/>
      <c r="RGH23" s="10"/>
      <c r="RGI23"/>
      <c r="RGJ23" s="10"/>
      <c r="RGK23"/>
      <c r="RGL23"/>
      <c r="RGM23"/>
      <c r="RGN23" s="14"/>
      <c r="RGO23" s="10"/>
      <c r="RGP23"/>
      <c r="RGQ23" s="10"/>
      <c r="RGR23"/>
      <c r="RGS23"/>
      <c r="RGT23"/>
      <c r="RGU23" s="14"/>
      <c r="RGV23" s="10"/>
      <c r="RGW23"/>
      <c r="RGX23" s="10"/>
      <c r="RGY23"/>
      <c r="RGZ23"/>
      <c r="RHA23"/>
      <c r="RHB23" s="14"/>
      <c r="RHC23" s="10"/>
      <c r="RHD23"/>
      <c r="RHE23" s="10"/>
      <c r="RHF23"/>
      <c r="RHG23"/>
      <c r="RHH23"/>
      <c r="RHI23" s="14"/>
      <c r="RHJ23" s="10"/>
      <c r="RHK23"/>
      <c r="RHL23" s="10"/>
      <c r="RHM23"/>
      <c r="RHN23"/>
      <c r="RHO23"/>
      <c r="RHP23" s="14"/>
      <c r="RHQ23" s="10"/>
      <c r="RHR23"/>
      <c r="RHS23" s="10"/>
      <c r="RHT23"/>
      <c r="RHU23"/>
      <c r="RHV23"/>
      <c r="RHW23" s="14"/>
      <c r="RHX23" s="10"/>
      <c r="RHY23"/>
      <c r="RHZ23" s="10"/>
      <c r="RIA23"/>
      <c r="RIB23"/>
      <c r="RIC23"/>
      <c r="RID23" s="14"/>
      <c r="RIE23" s="10"/>
      <c r="RIF23"/>
      <c r="RIG23" s="10"/>
      <c r="RIH23"/>
      <c r="RII23"/>
      <c r="RIJ23"/>
      <c r="RIK23" s="14"/>
      <c r="RIL23" s="10"/>
      <c r="RIM23"/>
      <c r="RIN23" s="10"/>
      <c r="RIO23"/>
      <c r="RIP23"/>
      <c r="RIQ23"/>
      <c r="RIR23" s="14"/>
      <c r="RIS23" s="10"/>
      <c r="RIT23"/>
      <c r="RIU23" s="10"/>
      <c r="RIV23"/>
      <c r="RIW23"/>
      <c r="RIX23"/>
      <c r="RIY23" s="14"/>
      <c r="RIZ23" s="10"/>
      <c r="RJA23"/>
      <c r="RJB23" s="10"/>
      <c r="RJC23"/>
      <c r="RJD23"/>
      <c r="RJE23"/>
      <c r="RJF23" s="14"/>
      <c r="RJG23" s="10"/>
      <c r="RJH23"/>
      <c r="RJI23" s="10"/>
      <c r="RJJ23"/>
      <c r="RJK23"/>
      <c r="RJL23"/>
      <c r="RJM23" s="14"/>
      <c r="RJN23" s="10"/>
      <c r="RJO23"/>
      <c r="RJP23" s="10"/>
      <c r="RJQ23"/>
      <c r="RJR23"/>
      <c r="RJS23"/>
      <c r="RJT23" s="14"/>
      <c r="RJU23" s="10"/>
      <c r="RJV23"/>
      <c r="RJW23" s="10"/>
      <c r="RJX23"/>
      <c r="RJY23"/>
      <c r="RJZ23"/>
      <c r="RKA23" s="14"/>
      <c r="RKB23" s="10"/>
      <c r="RKC23"/>
      <c r="RKD23" s="10"/>
      <c r="RKE23"/>
      <c r="RKF23"/>
      <c r="RKG23"/>
      <c r="RKH23" s="14"/>
      <c r="RKI23" s="10"/>
      <c r="RKJ23"/>
      <c r="RKK23" s="10"/>
      <c r="RKL23"/>
      <c r="RKM23"/>
      <c r="RKN23"/>
      <c r="RKO23" s="14"/>
      <c r="RKP23" s="10"/>
      <c r="RKQ23"/>
      <c r="RKR23" s="10"/>
      <c r="RKS23"/>
      <c r="RKT23"/>
      <c r="RKU23"/>
      <c r="RKV23" s="14"/>
      <c r="RKW23" s="10"/>
      <c r="RKX23"/>
      <c r="RKY23" s="10"/>
      <c r="RKZ23"/>
      <c r="RLA23"/>
      <c r="RLB23"/>
      <c r="RLC23" s="14"/>
      <c r="RLD23" s="10"/>
      <c r="RLE23"/>
      <c r="RLF23" s="10"/>
      <c r="RLG23"/>
      <c r="RLH23"/>
      <c r="RLI23"/>
      <c r="RLJ23" s="14"/>
      <c r="RLK23" s="10"/>
      <c r="RLL23"/>
      <c r="RLM23" s="10"/>
      <c r="RLN23"/>
      <c r="RLO23"/>
      <c r="RLP23"/>
      <c r="RLQ23" s="14"/>
      <c r="RLR23" s="10"/>
      <c r="RLS23"/>
      <c r="RLT23" s="10"/>
      <c r="RLU23"/>
      <c r="RLV23"/>
      <c r="RLW23"/>
      <c r="RLX23" s="14"/>
      <c r="RLY23" s="10"/>
      <c r="RLZ23"/>
      <c r="RMA23" s="10"/>
      <c r="RMB23"/>
      <c r="RMC23"/>
      <c r="RMD23"/>
      <c r="RME23" s="14"/>
      <c r="RMF23" s="10"/>
      <c r="RMG23"/>
      <c r="RMH23" s="10"/>
      <c r="RMI23"/>
      <c r="RMJ23"/>
      <c r="RMK23"/>
      <c r="RML23" s="14"/>
      <c r="RMM23" s="10"/>
      <c r="RMN23"/>
      <c r="RMO23" s="10"/>
      <c r="RMP23"/>
      <c r="RMQ23"/>
      <c r="RMR23"/>
      <c r="RMS23" s="14"/>
      <c r="RMT23" s="10"/>
      <c r="RMU23"/>
      <c r="RMV23" s="10"/>
      <c r="RMW23"/>
      <c r="RMX23"/>
      <c r="RMY23"/>
      <c r="RMZ23" s="14"/>
      <c r="RNA23" s="10"/>
      <c r="RNB23"/>
      <c r="RNC23" s="10"/>
      <c r="RND23"/>
      <c r="RNE23"/>
      <c r="RNF23"/>
      <c r="RNG23" s="14"/>
      <c r="RNH23" s="10"/>
      <c r="RNI23"/>
      <c r="RNJ23" s="10"/>
      <c r="RNK23"/>
      <c r="RNL23"/>
      <c r="RNM23"/>
      <c r="RNN23" s="14"/>
      <c r="RNO23" s="10"/>
      <c r="RNP23"/>
      <c r="RNQ23" s="10"/>
      <c r="RNR23"/>
      <c r="RNS23"/>
      <c r="RNT23"/>
      <c r="RNU23" s="14"/>
      <c r="RNV23" s="10"/>
      <c r="RNW23"/>
      <c r="RNX23" s="10"/>
      <c r="RNY23"/>
      <c r="RNZ23"/>
      <c r="ROA23"/>
      <c r="ROB23" s="14"/>
      <c r="ROC23" s="10"/>
      <c r="ROD23"/>
      <c r="ROE23" s="10"/>
      <c r="ROF23"/>
      <c r="ROG23"/>
      <c r="ROH23"/>
      <c r="ROI23" s="14"/>
      <c r="ROJ23" s="26"/>
      <c r="ROK23"/>
      <c r="ROL23" s="10"/>
      <c r="ROM23"/>
      <c r="RON23"/>
      <c r="ROO23"/>
      <c r="ROP23" s="14"/>
      <c r="ROQ23" s="26"/>
      <c r="ROR23"/>
      <c r="ROS23" s="10"/>
      <c r="ROT23"/>
      <c r="ROU23"/>
      <c r="ROV23"/>
      <c r="ROW23" s="39"/>
      <c r="ROX23" s="81"/>
      <c r="ROY23" s="10"/>
      <c r="ROZ23" s="10"/>
      <c r="RPA23" s="14"/>
      <c r="RPB23" s="14"/>
      <c r="RPC23"/>
      <c r="RPD23" s="10"/>
      <c r="RPE23"/>
      <c r="RPF23" s="10"/>
      <c r="RPG23" s="6"/>
      <c r="RPH23"/>
      <c r="RPI23"/>
      <c r="RPJ23" s="14"/>
      <c r="RPK23" s="10"/>
      <c r="RPL23"/>
      <c r="RPM23" s="10"/>
      <c r="RPN23"/>
      <c r="RPO23"/>
      <c r="RPP23"/>
      <c r="RPQ23" s="14"/>
      <c r="RPR23" s="10"/>
      <c r="RPS23"/>
      <c r="RPT23" s="10"/>
      <c r="RPU23"/>
      <c r="RPV23"/>
      <c r="RPW23"/>
      <c r="RPX23" s="14"/>
      <c r="RPY23" s="10"/>
      <c r="RPZ23"/>
      <c r="RQA23" s="10"/>
      <c r="RQB23"/>
      <c r="RQC23"/>
      <c r="RQD23"/>
      <c r="RQE23" s="14"/>
      <c r="RQF23" s="10"/>
      <c r="RQG23"/>
      <c r="RQH23" s="10"/>
      <c r="RQI23"/>
      <c r="RQJ23"/>
      <c r="RQK23"/>
      <c r="RQL23" s="14"/>
      <c r="RQM23" s="10"/>
      <c r="RQN23"/>
      <c r="RQO23" s="10"/>
      <c r="RQP23"/>
      <c r="RQQ23"/>
      <c r="RQR23"/>
      <c r="RQS23" s="14"/>
      <c r="RQT23" s="10"/>
      <c r="RQU23"/>
      <c r="RQV23" s="10"/>
      <c r="RQW23"/>
      <c r="RQX23"/>
      <c r="RQY23"/>
      <c r="RQZ23" s="14"/>
      <c r="RRA23" s="10"/>
      <c r="RRB23"/>
      <c r="RRC23" s="10"/>
      <c r="RRD23"/>
      <c r="RRE23"/>
      <c r="RRF23"/>
      <c r="RRG23" s="14"/>
      <c r="RRH23" s="10"/>
      <c r="RRI23"/>
      <c r="RRJ23" s="10"/>
      <c r="RRK23"/>
      <c r="RRL23"/>
      <c r="RRM23"/>
      <c r="RRN23" s="14"/>
      <c r="RRO23" s="10"/>
      <c r="RRP23"/>
      <c r="RRQ23" s="10"/>
      <c r="RRR23"/>
      <c r="RRS23"/>
      <c r="RRT23"/>
      <c r="RRU23" s="14"/>
      <c r="RRV23" s="10"/>
      <c r="RRW23"/>
      <c r="RRX23" s="10"/>
      <c r="RRY23"/>
      <c r="RRZ23"/>
      <c r="RSA23"/>
      <c r="RSB23" s="14"/>
      <c r="RSC23" s="10"/>
      <c r="RSD23"/>
      <c r="RSE23" s="10"/>
      <c r="RSF23"/>
      <c r="RSG23"/>
      <c r="RSH23"/>
      <c r="RSI23" s="14"/>
      <c r="RSJ23" s="10"/>
      <c r="RSK23"/>
      <c r="RSL23" s="10"/>
      <c r="RSM23"/>
      <c r="RSN23"/>
      <c r="RSO23"/>
      <c r="RSP23" s="14"/>
      <c r="RSQ23" s="10"/>
      <c r="RSR23"/>
      <c r="RSS23" s="10"/>
      <c r="RST23"/>
      <c r="RSU23"/>
      <c r="RSV23"/>
      <c r="RSW23" s="14"/>
      <c r="RSX23" s="10"/>
      <c r="RSY23"/>
      <c r="RSZ23" s="10"/>
      <c r="RTA23"/>
      <c r="RTB23"/>
      <c r="RTC23"/>
      <c r="RTD23" s="14"/>
      <c r="RTE23" s="10"/>
      <c r="RTF23"/>
      <c r="RTG23" s="10"/>
      <c r="RTH23"/>
      <c r="RTI23"/>
      <c r="RTJ23"/>
      <c r="RTK23" s="14"/>
      <c r="RTL23" s="10"/>
      <c r="RTM23"/>
      <c r="RTN23" s="10"/>
      <c r="RTO23"/>
      <c r="RTP23"/>
      <c r="RTQ23"/>
      <c r="RTR23" s="14"/>
      <c r="RTS23" s="10"/>
      <c r="RTT23"/>
      <c r="RTU23" s="10"/>
      <c r="RTV23"/>
      <c r="RTW23"/>
      <c r="RTX23"/>
      <c r="RTY23" s="14"/>
      <c r="RTZ23" s="10"/>
      <c r="RUA23"/>
      <c r="RUB23" s="10"/>
      <c r="RUC23"/>
      <c r="RUD23"/>
      <c r="RUE23"/>
      <c r="RUF23" s="14"/>
      <c r="RUG23" s="10"/>
      <c r="RUH23"/>
      <c r="RUI23" s="10"/>
      <c r="RUJ23"/>
      <c r="RUK23"/>
      <c r="RUL23"/>
      <c r="RUM23" s="14"/>
      <c r="RUN23" s="10"/>
      <c r="RUO23"/>
      <c r="RUP23" s="10"/>
      <c r="RUQ23"/>
      <c r="RUR23"/>
      <c r="RUS23"/>
      <c r="RUT23" s="14"/>
      <c r="RUU23" s="10"/>
      <c r="RUV23"/>
      <c r="RUW23" s="10"/>
      <c r="RUX23"/>
      <c r="RUY23"/>
      <c r="RUZ23"/>
      <c r="RVA23" s="14"/>
      <c r="RVB23" s="10"/>
      <c r="RVC23"/>
      <c r="RVD23" s="10"/>
      <c r="RVE23"/>
      <c r="RVF23"/>
      <c r="RVG23"/>
      <c r="RVH23" s="14"/>
      <c r="RVI23" s="10"/>
      <c r="RVJ23"/>
      <c r="RVK23" s="10"/>
      <c r="RVL23"/>
      <c r="RVM23"/>
      <c r="RVN23"/>
      <c r="RVO23" s="14"/>
      <c r="RVP23" s="10"/>
      <c r="RVQ23"/>
      <c r="RVR23" s="10"/>
      <c r="RVS23"/>
      <c r="RVT23"/>
      <c r="RVU23"/>
      <c r="RVV23" s="14"/>
      <c r="RVW23" s="10"/>
      <c r="RVX23"/>
      <c r="RVY23" s="10"/>
      <c r="RVZ23"/>
      <c r="RWA23"/>
      <c r="RWB23"/>
      <c r="RWC23" s="14"/>
      <c r="RWD23" s="10"/>
      <c r="RWE23"/>
      <c r="RWF23" s="10"/>
      <c r="RWG23"/>
      <c r="RWH23"/>
      <c r="RWI23"/>
      <c r="RWJ23" s="14"/>
      <c r="RWK23" s="10"/>
      <c r="RWL23"/>
      <c r="RWM23" s="10"/>
      <c r="RWN23"/>
      <c r="RWO23"/>
      <c r="RWP23"/>
      <c r="RWQ23" s="14"/>
      <c r="RWR23" s="10"/>
      <c r="RWS23"/>
      <c r="RWT23" s="10"/>
      <c r="RWU23"/>
      <c r="RWV23"/>
      <c r="RWW23"/>
      <c r="RWX23" s="14"/>
      <c r="RWY23" s="10"/>
      <c r="RWZ23"/>
      <c r="RXA23" s="10"/>
      <c r="RXB23"/>
      <c r="RXC23"/>
      <c r="RXD23"/>
      <c r="RXE23" s="14"/>
      <c r="RXF23" s="10"/>
      <c r="RXG23"/>
      <c r="RXH23" s="10"/>
      <c r="RXI23"/>
      <c r="RXJ23"/>
      <c r="RXK23"/>
      <c r="RXL23" s="14"/>
      <c r="RXM23" s="26"/>
      <c r="RXN23"/>
      <c r="RXO23" s="10"/>
      <c r="RXP23"/>
      <c r="RXQ23"/>
      <c r="RXR23"/>
      <c r="RXS23" s="14"/>
      <c r="RXT23" s="26"/>
      <c r="RXU23"/>
      <c r="RXV23" s="10"/>
      <c r="RXW23"/>
      <c r="RXX23"/>
      <c r="RXY23"/>
      <c r="RXZ23" s="39"/>
      <c r="RYA23" s="81"/>
      <c r="RYB23" s="10"/>
      <c r="RYC23" s="10"/>
      <c r="RYD23" s="14"/>
      <c r="RYE23" s="14"/>
      <c r="RYF23"/>
      <c r="RYG23" s="10"/>
      <c r="RYH23"/>
      <c r="RYI23" s="10"/>
      <c r="RYJ23" s="6"/>
      <c r="RYK23"/>
      <c r="RYL23"/>
      <c r="RYM23" s="14"/>
      <c r="RYN23" s="10"/>
      <c r="RYO23"/>
      <c r="RYP23" s="10"/>
      <c r="RYQ23"/>
      <c r="RYR23"/>
      <c r="RYS23"/>
      <c r="RYT23" s="14"/>
      <c r="RYU23" s="10"/>
      <c r="RYV23"/>
      <c r="RYW23" s="10"/>
      <c r="RYX23"/>
      <c r="RYY23"/>
      <c r="RYZ23"/>
      <c r="RZA23" s="14"/>
      <c r="RZB23" s="10"/>
      <c r="RZC23"/>
      <c r="RZD23" s="10"/>
      <c r="RZE23"/>
      <c r="RZF23"/>
      <c r="RZG23"/>
      <c r="RZH23" s="14"/>
      <c r="RZI23" s="10"/>
      <c r="RZJ23"/>
      <c r="RZK23" s="10"/>
      <c r="RZL23"/>
      <c r="RZM23"/>
      <c r="RZN23"/>
      <c r="RZO23" s="14"/>
      <c r="RZP23" s="10"/>
      <c r="RZQ23"/>
      <c r="RZR23" s="10"/>
      <c r="RZS23"/>
      <c r="RZT23"/>
      <c r="RZU23"/>
      <c r="RZV23" s="14"/>
      <c r="RZW23" s="10"/>
      <c r="RZX23"/>
      <c r="RZY23" s="10"/>
      <c r="RZZ23"/>
      <c r="SAA23"/>
      <c r="SAB23"/>
      <c r="SAC23" s="14"/>
      <c r="SAD23" s="10"/>
      <c r="SAE23"/>
      <c r="SAF23" s="10"/>
      <c r="SAG23"/>
      <c r="SAH23"/>
      <c r="SAI23"/>
      <c r="SAJ23" s="14"/>
      <c r="SAK23" s="10"/>
      <c r="SAL23"/>
      <c r="SAM23" s="10"/>
      <c r="SAN23"/>
      <c r="SAO23"/>
      <c r="SAP23"/>
      <c r="SAQ23" s="14"/>
      <c r="SAR23" s="10"/>
      <c r="SAS23"/>
      <c r="SAT23" s="10"/>
      <c r="SAU23"/>
      <c r="SAV23"/>
      <c r="SAW23"/>
      <c r="SAX23" s="14"/>
      <c r="SAY23" s="10"/>
      <c r="SAZ23"/>
      <c r="SBA23" s="10"/>
      <c r="SBB23"/>
      <c r="SBC23"/>
      <c r="SBD23"/>
      <c r="SBE23" s="14"/>
      <c r="SBF23" s="10"/>
      <c r="SBG23"/>
      <c r="SBH23" s="10"/>
      <c r="SBI23"/>
      <c r="SBJ23"/>
      <c r="SBK23"/>
      <c r="SBL23" s="14"/>
      <c r="SBM23" s="10"/>
      <c r="SBN23"/>
      <c r="SBO23" s="10"/>
      <c r="SBP23"/>
      <c r="SBQ23"/>
      <c r="SBR23"/>
      <c r="SBS23" s="14"/>
      <c r="SBT23" s="10"/>
      <c r="SBU23"/>
      <c r="SBV23" s="10"/>
      <c r="SBW23"/>
      <c r="SBX23"/>
      <c r="SBY23"/>
      <c r="SBZ23" s="14"/>
      <c r="SCA23" s="10"/>
      <c r="SCB23"/>
      <c r="SCC23" s="10"/>
      <c r="SCD23"/>
      <c r="SCE23"/>
      <c r="SCF23"/>
      <c r="SCG23" s="14"/>
      <c r="SCH23" s="10"/>
      <c r="SCI23"/>
      <c r="SCJ23" s="10"/>
      <c r="SCK23"/>
      <c r="SCL23"/>
      <c r="SCM23"/>
      <c r="SCN23" s="14"/>
      <c r="SCO23" s="10"/>
      <c r="SCP23"/>
      <c r="SCQ23" s="10"/>
      <c r="SCR23"/>
      <c r="SCS23"/>
      <c r="SCT23"/>
      <c r="SCU23" s="14"/>
      <c r="SCV23" s="10"/>
      <c r="SCW23"/>
      <c r="SCX23" s="10"/>
      <c r="SCY23"/>
      <c r="SCZ23"/>
      <c r="SDA23"/>
      <c r="SDB23" s="14"/>
      <c r="SDC23" s="10"/>
      <c r="SDD23"/>
      <c r="SDE23" s="10"/>
      <c r="SDF23"/>
      <c r="SDG23"/>
      <c r="SDH23"/>
      <c r="SDI23" s="14"/>
      <c r="SDJ23" s="10"/>
      <c r="SDK23"/>
      <c r="SDL23" s="10"/>
      <c r="SDM23"/>
      <c r="SDN23"/>
      <c r="SDO23"/>
      <c r="SDP23" s="14"/>
      <c r="SDQ23" s="10"/>
      <c r="SDR23"/>
      <c r="SDS23" s="10"/>
      <c r="SDT23"/>
      <c r="SDU23"/>
      <c r="SDV23"/>
      <c r="SDW23" s="14"/>
      <c r="SDX23" s="10"/>
      <c r="SDY23"/>
      <c r="SDZ23" s="10"/>
      <c r="SEA23"/>
      <c r="SEB23"/>
      <c r="SEC23"/>
      <c r="SED23" s="14"/>
      <c r="SEE23" s="10"/>
      <c r="SEF23"/>
      <c r="SEG23" s="10"/>
      <c r="SEH23"/>
      <c r="SEI23"/>
      <c r="SEJ23"/>
      <c r="SEK23" s="14"/>
      <c r="SEL23" s="10"/>
      <c r="SEM23"/>
      <c r="SEN23" s="10"/>
      <c r="SEO23"/>
      <c r="SEP23"/>
      <c r="SEQ23"/>
      <c r="SER23" s="14"/>
      <c r="SES23" s="10"/>
      <c r="SET23"/>
      <c r="SEU23" s="10"/>
      <c r="SEV23"/>
      <c r="SEW23"/>
      <c r="SEX23"/>
      <c r="SEY23" s="14"/>
      <c r="SEZ23" s="10"/>
      <c r="SFA23"/>
      <c r="SFB23" s="10"/>
      <c r="SFC23"/>
      <c r="SFD23"/>
      <c r="SFE23"/>
      <c r="SFF23" s="14"/>
      <c r="SFG23" s="10"/>
      <c r="SFH23"/>
      <c r="SFI23" s="10"/>
      <c r="SFJ23"/>
      <c r="SFK23"/>
      <c r="SFL23"/>
      <c r="SFM23" s="14"/>
      <c r="SFN23" s="10"/>
      <c r="SFO23"/>
      <c r="SFP23" s="10"/>
      <c r="SFQ23"/>
      <c r="SFR23"/>
      <c r="SFS23"/>
      <c r="SFT23" s="14"/>
      <c r="SFU23" s="10"/>
      <c r="SFV23"/>
      <c r="SFW23" s="10"/>
      <c r="SFX23"/>
      <c r="SFY23"/>
      <c r="SFZ23"/>
      <c r="SGA23" s="14"/>
      <c r="SGB23" s="10"/>
      <c r="SGC23"/>
      <c r="SGD23" s="10"/>
      <c r="SGE23"/>
      <c r="SGF23"/>
      <c r="SGG23"/>
      <c r="SGH23" s="14"/>
      <c r="SGI23" s="10"/>
      <c r="SGJ23"/>
      <c r="SGK23" s="10"/>
      <c r="SGL23"/>
      <c r="SGM23"/>
      <c r="SGN23"/>
      <c r="SGO23" s="14"/>
      <c r="SGP23" s="26"/>
      <c r="SGQ23"/>
      <c r="SGR23" s="10"/>
      <c r="SGS23"/>
      <c r="SGT23"/>
      <c r="SGU23"/>
      <c r="SGV23" s="14"/>
      <c r="SGW23" s="26"/>
      <c r="SGX23"/>
      <c r="SGY23" s="10"/>
      <c r="SGZ23"/>
      <c r="SHA23"/>
      <c r="SHB23"/>
      <c r="SHC23" s="39"/>
      <c r="SHD23" s="81"/>
      <c r="SHE23" s="10"/>
      <c r="SHF23" s="10"/>
      <c r="SHG23" s="14"/>
      <c r="SHH23" s="14"/>
      <c r="SHI23"/>
      <c r="SHJ23" s="10"/>
      <c r="SHK23"/>
      <c r="SHL23" s="10"/>
      <c r="SHM23" s="6"/>
      <c r="SHN23"/>
      <c r="SHO23"/>
      <c r="SHP23" s="14"/>
      <c r="SHQ23" s="10"/>
      <c r="SHR23"/>
      <c r="SHS23" s="10"/>
      <c r="SHT23"/>
      <c r="SHU23"/>
      <c r="SHV23"/>
      <c r="SHW23" s="14"/>
      <c r="SHX23" s="10"/>
      <c r="SHY23"/>
      <c r="SHZ23" s="10"/>
      <c r="SIA23"/>
      <c r="SIB23"/>
      <c r="SIC23"/>
      <c r="SID23" s="14"/>
      <c r="SIE23" s="10"/>
      <c r="SIF23"/>
      <c r="SIG23" s="10"/>
      <c r="SIH23"/>
      <c r="SII23"/>
      <c r="SIJ23"/>
      <c r="SIK23" s="14"/>
      <c r="SIL23" s="10"/>
      <c r="SIM23"/>
      <c r="SIN23" s="10"/>
      <c r="SIO23"/>
      <c r="SIP23"/>
      <c r="SIQ23"/>
      <c r="SIR23" s="14"/>
      <c r="SIS23" s="10"/>
      <c r="SIT23"/>
      <c r="SIU23" s="10"/>
      <c r="SIV23"/>
      <c r="SIW23"/>
      <c r="SIX23"/>
      <c r="SIY23" s="14"/>
      <c r="SIZ23" s="10"/>
      <c r="SJA23"/>
      <c r="SJB23" s="10"/>
      <c r="SJC23"/>
      <c r="SJD23"/>
      <c r="SJE23"/>
      <c r="SJF23" s="14"/>
      <c r="SJG23" s="10"/>
      <c r="SJH23"/>
      <c r="SJI23" s="10"/>
      <c r="SJJ23"/>
      <c r="SJK23"/>
      <c r="SJL23"/>
      <c r="SJM23" s="14"/>
      <c r="SJN23" s="10"/>
      <c r="SJO23"/>
      <c r="SJP23" s="10"/>
      <c r="SJQ23"/>
      <c r="SJR23"/>
      <c r="SJS23"/>
      <c r="SJT23" s="14"/>
      <c r="SJU23" s="10"/>
      <c r="SJV23"/>
      <c r="SJW23" s="10"/>
      <c r="SJX23"/>
      <c r="SJY23"/>
      <c r="SJZ23"/>
      <c r="SKA23" s="14"/>
      <c r="SKB23" s="10"/>
      <c r="SKC23"/>
      <c r="SKD23" s="10"/>
      <c r="SKE23"/>
      <c r="SKF23"/>
      <c r="SKG23"/>
      <c r="SKH23" s="14"/>
      <c r="SKI23" s="10"/>
      <c r="SKJ23"/>
      <c r="SKK23" s="10"/>
      <c r="SKL23"/>
      <c r="SKM23"/>
      <c r="SKN23"/>
      <c r="SKO23" s="14"/>
      <c r="SKP23" s="10"/>
      <c r="SKQ23"/>
      <c r="SKR23" s="10"/>
      <c r="SKS23"/>
      <c r="SKT23"/>
      <c r="SKU23"/>
      <c r="SKV23" s="14"/>
      <c r="SKW23" s="10"/>
      <c r="SKX23"/>
      <c r="SKY23" s="10"/>
      <c r="SKZ23"/>
      <c r="SLA23"/>
      <c r="SLB23"/>
      <c r="SLC23" s="14"/>
      <c r="SLD23" s="10"/>
      <c r="SLE23"/>
      <c r="SLF23" s="10"/>
      <c r="SLG23"/>
      <c r="SLH23"/>
      <c r="SLI23"/>
      <c r="SLJ23" s="14"/>
      <c r="SLK23" s="10"/>
      <c r="SLL23"/>
      <c r="SLM23" s="10"/>
      <c r="SLN23"/>
      <c r="SLO23"/>
      <c r="SLP23"/>
      <c r="SLQ23" s="14"/>
      <c r="SLR23" s="10"/>
      <c r="SLS23"/>
      <c r="SLT23" s="10"/>
      <c r="SLU23"/>
      <c r="SLV23"/>
      <c r="SLW23"/>
      <c r="SLX23" s="14"/>
      <c r="SLY23" s="10"/>
      <c r="SLZ23"/>
      <c r="SMA23" s="10"/>
      <c r="SMB23"/>
      <c r="SMC23"/>
      <c r="SMD23"/>
      <c r="SME23" s="14"/>
      <c r="SMF23" s="10"/>
      <c r="SMG23"/>
      <c r="SMH23" s="10"/>
      <c r="SMI23"/>
      <c r="SMJ23"/>
      <c r="SMK23"/>
      <c r="SML23" s="14"/>
      <c r="SMM23" s="10"/>
      <c r="SMN23"/>
      <c r="SMO23" s="10"/>
      <c r="SMP23"/>
      <c r="SMQ23"/>
      <c r="SMR23"/>
      <c r="SMS23" s="14"/>
      <c r="SMT23" s="10"/>
      <c r="SMU23"/>
      <c r="SMV23" s="10"/>
      <c r="SMW23"/>
      <c r="SMX23"/>
      <c r="SMY23"/>
      <c r="SMZ23" s="14"/>
      <c r="SNA23" s="10"/>
      <c r="SNB23"/>
      <c r="SNC23" s="10"/>
      <c r="SND23"/>
      <c r="SNE23"/>
      <c r="SNF23"/>
      <c r="SNG23" s="14"/>
      <c r="SNH23" s="10"/>
      <c r="SNI23"/>
      <c r="SNJ23" s="10"/>
      <c r="SNK23"/>
      <c r="SNL23"/>
      <c r="SNM23"/>
      <c r="SNN23" s="14"/>
      <c r="SNO23" s="10"/>
      <c r="SNP23"/>
      <c r="SNQ23" s="10"/>
      <c r="SNR23"/>
      <c r="SNS23"/>
      <c r="SNT23"/>
      <c r="SNU23" s="14"/>
      <c r="SNV23" s="10"/>
      <c r="SNW23"/>
      <c r="SNX23" s="10"/>
      <c r="SNY23"/>
      <c r="SNZ23"/>
      <c r="SOA23"/>
      <c r="SOB23" s="14"/>
      <c r="SOC23" s="10"/>
      <c r="SOD23"/>
      <c r="SOE23" s="10"/>
      <c r="SOF23"/>
      <c r="SOG23"/>
      <c r="SOH23"/>
      <c r="SOI23" s="14"/>
      <c r="SOJ23" s="10"/>
      <c r="SOK23"/>
      <c r="SOL23" s="10"/>
      <c r="SOM23"/>
      <c r="SON23"/>
      <c r="SOO23"/>
      <c r="SOP23" s="14"/>
      <c r="SOQ23" s="10"/>
      <c r="SOR23"/>
      <c r="SOS23" s="10"/>
      <c r="SOT23"/>
      <c r="SOU23"/>
      <c r="SOV23"/>
      <c r="SOW23" s="14"/>
      <c r="SOX23" s="10"/>
      <c r="SOY23"/>
      <c r="SOZ23" s="10"/>
      <c r="SPA23"/>
      <c r="SPB23"/>
      <c r="SPC23"/>
      <c r="SPD23" s="14"/>
      <c r="SPE23" s="10"/>
      <c r="SPF23"/>
      <c r="SPG23" s="10"/>
      <c r="SPH23"/>
      <c r="SPI23"/>
      <c r="SPJ23"/>
      <c r="SPK23" s="14"/>
      <c r="SPL23" s="10"/>
      <c r="SPM23"/>
      <c r="SPN23" s="10"/>
      <c r="SPO23"/>
      <c r="SPP23"/>
      <c r="SPQ23"/>
      <c r="SPR23" s="14"/>
      <c r="SPS23" s="26"/>
      <c r="SPT23"/>
      <c r="SPU23" s="10"/>
      <c r="SPV23"/>
      <c r="SPW23"/>
      <c r="SPX23"/>
      <c r="SPY23" s="14"/>
      <c r="SPZ23" s="26"/>
      <c r="SQA23"/>
      <c r="SQB23" s="10"/>
      <c r="SQC23"/>
      <c r="SQD23"/>
      <c r="SQE23"/>
      <c r="SQF23" s="39"/>
      <c r="SQG23" s="81"/>
      <c r="SQH23" s="10"/>
      <c r="SQI23" s="10"/>
      <c r="SQJ23" s="14"/>
      <c r="SQK23" s="14"/>
      <c r="SQL23"/>
      <c r="SQM23" s="10"/>
      <c r="SQN23"/>
      <c r="SQO23" s="10"/>
      <c r="SQP23" s="6"/>
      <c r="SQQ23"/>
      <c r="SQR23"/>
      <c r="SQS23" s="14"/>
      <c r="SQT23" s="10"/>
      <c r="SQU23"/>
      <c r="SQV23" s="10"/>
      <c r="SQW23"/>
      <c r="SQX23"/>
      <c r="SQY23"/>
      <c r="SQZ23" s="14"/>
      <c r="SRA23" s="10"/>
      <c r="SRB23"/>
      <c r="SRC23" s="10"/>
      <c r="SRD23"/>
      <c r="SRE23"/>
      <c r="SRF23"/>
      <c r="SRG23" s="14"/>
      <c r="SRH23" s="10"/>
      <c r="SRI23"/>
      <c r="SRJ23" s="10"/>
      <c r="SRK23"/>
      <c r="SRL23"/>
      <c r="SRM23"/>
      <c r="SRN23" s="14"/>
      <c r="SRO23" s="10"/>
      <c r="SRP23"/>
      <c r="SRQ23" s="10"/>
      <c r="SRR23"/>
      <c r="SRS23"/>
      <c r="SRT23"/>
      <c r="SRU23" s="14"/>
      <c r="SRV23" s="10"/>
      <c r="SRW23"/>
      <c r="SRX23" s="10"/>
      <c r="SRY23"/>
      <c r="SRZ23"/>
      <c r="SSA23"/>
      <c r="SSB23" s="14"/>
      <c r="SSC23" s="10"/>
      <c r="SSD23"/>
      <c r="SSE23" s="10"/>
      <c r="SSF23"/>
      <c r="SSG23"/>
      <c r="SSH23"/>
      <c r="SSI23" s="14"/>
      <c r="SSJ23" s="10"/>
      <c r="SSK23"/>
      <c r="SSL23" s="10"/>
      <c r="SSM23"/>
      <c r="SSN23"/>
      <c r="SSO23"/>
      <c r="SSP23" s="14"/>
      <c r="SSQ23" s="10"/>
      <c r="SSR23"/>
      <c r="SSS23" s="10"/>
      <c r="SST23"/>
      <c r="SSU23"/>
      <c r="SSV23"/>
      <c r="SSW23" s="14"/>
      <c r="SSX23" s="10"/>
      <c r="SSY23"/>
      <c r="SSZ23" s="10"/>
      <c r="STA23"/>
      <c r="STB23"/>
      <c r="STC23"/>
      <c r="STD23" s="14"/>
      <c r="STE23" s="10"/>
      <c r="STF23"/>
      <c r="STG23" s="10"/>
      <c r="STH23"/>
      <c r="STI23"/>
      <c r="STJ23"/>
      <c r="STK23" s="14"/>
      <c r="STL23" s="10"/>
      <c r="STM23"/>
      <c r="STN23" s="10"/>
      <c r="STO23"/>
      <c r="STP23"/>
      <c r="STQ23"/>
      <c r="STR23" s="14"/>
      <c r="STS23" s="10"/>
      <c r="STT23"/>
      <c r="STU23" s="10"/>
      <c r="STV23"/>
      <c r="STW23"/>
      <c r="STX23"/>
      <c r="STY23" s="14"/>
      <c r="STZ23" s="10"/>
      <c r="SUA23"/>
      <c r="SUB23" s="10"/>
      <c r="SUC23"/>
      <c r="SUD23"/>
      <c r="SUE23"/>
      <c r="SUF23" s="14"/>
      <c r="SUG23" s="10"/>
      <c r="SUH23"/>
      <c r="SUI23" s="10"/>
      <c r="SUJ23"/>
      <c r="SUK23"/>
      <c r="SUL23"/>
      <c r="SUM23" s="14"/>
      <c r="SUN23" s="10"/>
      <c r="SUO23"/>
      <c r="SUP23" s="10"/>
      <c r="SUQ23"/>
      <c r="SUR23"/>
      <c r="SUS23"/>
      <c r="SUT23" s="14"/>
      <c r="SUU23" s="10"/>
      <c r="SUV23"/>
      <c r="SUW23" s="10"/>
      <c r="SUX23"/>
      <c r="SUY23"/>
      <c r="SUZ23"/>
      <c r="SVA23" s="14"/>
      <c r="SVB23" s="10"/>
      <c r="SVC23"/>
      <c r="SVD23" s="10"/>
      <c r="SVE23"/>
      <c r="SVF23"/>
      <c r="SVG23"/>
      <c r="SVH23" s="14"/>
      <c r="SVI23" s="10"/>
      <c r="SVJ23"/>
      <c r="SVK23" s="10"/>
      <c r="SVL23"/>
      <c r="SVM23"/>
      <c r="SVN23"/>
      <c r="SVO23" s="14"/>
      <c r="SVP23" s="10"/>
      <c r="SVQ23"/>
      <c r="SVR23" s="10"/>
      <c r="SVS23"/>
      <c r="SVT23"/>
      <c r="SVU23"/>
      <c r="SVV23" s="14"/>
      <c r="SVW23" s="10"/>
      <c r="SVX23"/>
      <c r="SVY23" s="10"/>
      <c r="SVZ23"/>
      <c r="SWA23"/>
      <c r="SWB23"/>
      <c r="SWC23" s="14"/>
      <c r="SWD23" s="10"/>
      <c r="SWE23"/>
      <c r="SWF23" s="10"/>
      <c r="SWG23"/>
      <c r="SWH23"/>
      <c r="SWI23"/>
      <c r="SWJ23" s="14"/>
      <c r="SWK23" s="10"/>
      <c r="SWL23"/>
      <c r="SWM23" s="10"/>
      <c r="SWN23"/>
      <c r="SWO23"/>
      <c r="SWP23"/>
      <c r="SWQ23" s="14"/>
      <c r="SWR23" s="10"/>
      <c r="SWS23"/>
      <c r="SWT23" s="10"/>
      <c r="SWU23"/>
      <c r="SWV23"/>
      <c r="SWW23"/>
      <c r="SWX23" s="14"/>
      <c r="SWY23" s="10"/>
      <c r="SWZ23"/>
      <c r="SXA23" s="10"/>
      <c r="SXB23"/>
      <c r="SXC23"/>
      <c r="SXD23"/>
      <c r="SXE23" s="14"/>
      <c r="SXF23" s="10"/>
      <c r="SXG23"/>
      <c r="SXH23" s="10"/>
      <c r="SXI23"/>
      <c r="SXJ23"/>
      <c r="SXK23"/>
      <c r="SXL23" s="14"/>
      <c r="SXM23" s="10"/>
      <c r="SXN23"/>
      <c r="SXO23" s="10"/>
      <c r="SXP23"/>
      <c r="SXQ23"/>
      <c r="SXR23"/>
      <c r="SXS23" s="14"/>
      <c r="SXT23" s="10"/>
      <c r="SXU23"/>
      <c r="SXV23" s="10"/>
      <c r="SXW23"/>
      <c r="SXX23"/>
      <c r="SXY23"/>
      <c r="SXZ23" s="14"/>
      <c r="SYA23" s="10"/>
      <c r="SYB23"/>
      <c r="SYC23" s="10"/>
      <c r="SYD23"/>
      <c r="SYE23"/>
      <c r="SYF23"/>
      <c r="SYG23" s="14"/>
      <c r="SYH23" s="10"/>
      <c r="SYI23"/>
      <c r="SYJ23" s="10"/>
      <c r="SYK23"/>
      <c r="SYL23"/>
      <c r="SYM23"/>
      <c r="SYN23" s="14"/>
      <c r="SYO23" s="10"/>
      <c r="SYP23"/>
      <c r="SYQ23" s="10"/>
      <c r="SYR23"/>
      <c r="SYS23"/>
      <c r="SYT23"/>
      <c r="SYU23" s="14"/>
      <c r="SYV23" s="26"/>
      <c r="SYW23"/>
      <c r="SYX23" s="10"/>
      <c r="SYY23"/>
      <c r="SYZ23"/>
      <c r="SZA23"/>
      <c r="SZB23" s="14"/>
      <c r="SZC23" s="26"/>
      <c r="SZD23"/>
      <c r="SZE23" s="10"/>
      <c r="SZF23"/>
      <c r="SZG23"/>
      <c r="SZH23"/>
      <c r="SZI23" s="39"/>
      <c r="SZJ23" s="81"/>
      <c r="SZK23" s="10"/>
      <c r="SZL23" s="10"/>
      <c r="SZM23" s="14"/>
      <c r="SZN23" s="14"/>
      <c r="SZO23"/>
      <c r="SZP23" s="10"/>
      <c r="SZQ23"/>
      <c r="SZR23" s="10"/>
      <c r="SZS23" s="6"/>
      <c r="SZT23"/>
      <c r="SZU23"/>
      <c r="SZV23" s="14"/>
      <c r="SZW23" s="10"/>
      <c r="SZX23"/>
      <c r="SZY23" s="10"/>
      <c r="SZZ23"/>
      <c r="TAA23"/>
      <c r="TAB23"/>
      <c r="TAC23" s="14"/>
      <c r="TAD23" s="10"/>
      <c r="TAE23"/>
      <c r="TAF23" s="10"/>
      <c r="TAG23"/>
      <c r="TAH23"/>
      <c r="TAI23"/>
      <c r="TAJ23" s="14"/>
      <c r="TAK23" s="10"/>
      <c r="TAL23"/>
      <c r="TAM23" s="10"/>
      <c r="TAN23"/>
      <c r="TAO23"/>
      <c r="TAP23"/>
      <c r="TAQ23" s="14"/>
      <c r="TAR23" s="10"/>
      <c r="TAS23"/>
      <c r="TAT23" s="10"/>
      <c r="TAU23"/>
      <c r="TAV23"/>
      <c r="TAW23"/>
      <c r="TAX23" s="14"/>
      <c r="TAY23" s="10"/>
      <c r="TAZ23"/>
      <c r="TBA23" s="10"/>
      <c r="TBB23"/>
      <c r="TBC23"/>
      <c r="TBD23"/>
      <c r="TBE23" s="14"/>
      <c r="TBF23" s="10"/>
      <c r="TBG23"/>
      <c r="TBH23" s="10"/>
      <c r="TBI23"/>
      <c r="TBJ23"/>
      <c r="TBK23"/>
      <c r="TBL23" s="14"/>
      <c r="TBM23" s="10"/>
      <c r="TBN23"/>
      <c r="TBO23" s="10"/>
      <c r="TBP23"/>
      <c r="TBQ23"/>
      <c r="TBR23"/>
      <c r="TBS23" s="14"/>
      <c r="TBT23" s="10"/>
      <c r="TBU23"/>
      <c r="TBV23" s="10"/>
      <c r="TBW23"/>
      <c r="TBX23"/>
      <c r="TBY23"/>
      <c r="TBZ23" s="14"/>
      <c r="TCA23" s="10"/>
      <c r="TCB23"/>
      <c r="TCC23" s="10"/>
      <c r="TCD23"/>
      <c r="TCE23"/>
      <c r="TCF23"/>
      <c r="TCG23" s="14"/>
      <c r="TCH23" s="10"/>
      <c r="TCI23"/>
      <c r="TCJ23" s="10"/>
      <c r="TCK23"/>
      <c r="TCL23"/>
      <c r="TCM23"/>
      <c r="TCN23" s="14"/>
      <c r="TCO23" s="10"/>
      <c r="TCP23"/>
      <c r="TCQ23" s="10"/>
      <c r="TCR23"/>
      <c r="TCS23"/>
      <c r="TCT23"/>
      <c r="TCU23" s="14"/>
      <c r="TCV23" s="10"/>
      <c r="TCW23"/>
      <c r="TCX23" s="10"/>
      <c r="TCY23"/>
      <c r="TCZ23"/>
      <c r="TDA23"/>
      <c r="TDB23" s="14"/>
      <c r="TDC23" s="10"/>
      <c r="TDD23"/>
      <c r="TDE23" s="10"/>
      <c r="TDF23"/>
      <c r="TDG23"/>
      <c r="TDH23"/>
      <c r="TDI23" s="14"/>
      <c r="TDJ23" s="10"/>
      <c r="TDK23"/>
      <c r="TDL23" s="10"/>
      <c r="TDM23"/>
      <c r="TDN23"/>
      <c r="TDO23"/>
      <c r="TDP23" s="14"/>
      <c r="TDQ23" s="10"/>
      <c r="TDR23"/>
      <c r="TDS23" s="10"/>
      <c r="TDT23"/>
      <c r="TDU23"/>
      <c r="TDV23"/>
      <c r="TDW23" s="14"/>
      <c r="TDX23" s="10"/>
      <c r="TDY23"/>
      <c r="TDZ23" s="10"/>
      <c r="TEA23"/>
      <c r="TEB23"/>
      <c r="TEC23"/>
      <c r="TED23" s="14"/>
      <c r="TEE23" s="10"/>
      <c r="TEF23"/>
      <c r="TEG23" s="10"/>
      <c r="TEH23"/>
      <c r="TEI23"/>
      <c r="TEJ23"/>
      <c r="TEK23" s="14"/>
      <c r="TEL23" s="10"/>
      <c r="TEM23"/>
      <c r="TEN23" s="10"/>
      <c r="TEO23"/>
      <c r="TEP23"/>
      <c r="TEQ23"/>
      <c r="TER23" s="14"/>
      <c r="TES23" s="10"/>
      <c r="TET23"/>
      <c r="TEU23" s="10"/>
      <c r="TEV23"/>
      <c r="TEW23"/>
      <c r="TEX23"/>
      <c r="TEY23" s="14"/>
      <c r="TEZ23" s="10"/>
      <c r="TFA23"/>
      <c r="TFB23" s="10"/>
      <c r="TFC23"/>
      <c r="TFD23"/>
      <c r="TFE23"/>
      <c r="TFF23" s="14"/>
      <c r="TFG23" s="10"/>
      <c r="TFH23"/>
      <c r="TFI23" s="10"/>
      <c r="TFJ23"/>
      <c r="TFK23"/>
      <c r="TFL23"/>
      <c r="TFM23" s="14"/>
      <c r="TFN23" s="10"/>
      <c r="TFO23"/>
      <c r="TFP23" s="10"/>
      <c r="TFQ23"/>
      <c r="TFR23"/>
      <c r="TFS23"/>
      <c r="TFT23" s="14"/>
      <c r="TFU23" s="10"/>
      <c r="TFV23"/>
      <c r="TFW23" s="10"/>
      <c r="TFX23"/>
      <c r="TFY23"/>
      <c r="TFZ23"/>
      <c r="TGA23" s="14"/>
      <c r="TGB23" s="10"/>
      <c r="TGC23"/>
      <c r="TGD23" s="10"/>
      <c r="TGE23"/>
      <c r="TGF23"/>
      <c r="TGG23"/>
      <c r="TGH23" s="14"/>
      <c r="TGI23" s="10"/>
      <c r="TGJ23"/>
      <c r="TGK23" s="10"/>
      <c r="TGL23"/>
      <c r="TGM23"/>
      <c r="TGN23"/>
      <c r="TGO23" s="14"/>
      <c r="TGP23" s="10"/>
      <c r="TGQ23"/>
      <c r="TGR23" s="10"/>
      <c r="TGS23"/>
      <c r="TGT23"/>
      <c r="TGU23"/>
      <c r="TGV23" s="14"/>
      <c r="TGW23" s="10"/>
      <c r="TGX23"/>
      <c r="TGY23" s="10"/>
      <c r="TGZ23"/>
      <c r="THA23"/>
      <c r="THB23"/>
      <c r="THC23" s="14"/>
      <c r="THD23" s="10"/>
      <c r="THE23"/>
      <c r="THF23" s="10"/>
      <c r="THG23"/>
      <c r="THH23"/>
      <c r="THI23"/>
      <c r="THJ23" s="14"/>
      <c r="THK23" s="10"/>
      <c r="THL23"/>
      <c r="THM23" s="10"/>
      <c r="THN23"/>
      <c r="THO23"/>
      <c r="THP23"/>
      <c r="THQ23" s="14"/>
      <c r="THR23" s="10"/>
      <c r="THS23"/>
      <c r="THT23" s="10"/>
      <c r="THU23"/>
      <c r="THV23"/>
      <c r="THW23"/>
      <c r="THX23" s="14"/>
      <c r="THY23" s="26"/>
      <c r="THZ23"/>
      <c r="TIA23" s="10"/>
      <c r="TIB23"/>
      <c r="TIC23"/>
      <c r="TID23"/>
      <c r="TIE23" s="14"/>
      <c r="TIF23" s="26"/>
      <c r="TIG23"/>
      <c r="TIH23" s="10"/>
      <c r="TII23"/>
      <c r="TIJ23"/>
      <c r="TIK23"/>
      <c r="TIL23" s="39"/>
      <c r="TIM23" s="81"/>
      <c r="TIN23" s="10"/>
      <c r="TIO23" s="10"/>
      <c r="TIP23" s="14"/>
      <c r="TIQ23" s="14"/>
      <c r="TIR23"/>
      <c r="TIS23" s="10"/>
      <c r="TIT23"/>
      <c r="TIU23" s="10"/>
      <c r="TIV23" s="6"/>
      <c r="TIW23"/>
      <c r="TIX23"/>
      <c r="TIY23" s="14"/>
      <c r="TIZ23" s="10"/>
      <c r="TJA23"/>
      <c r="TJB23" s="10"/>
      <c r="TJC23"/>
      <c r="TJD23"/>
      <c r="TJE23"/>
      <c r="TJF23" s="14"/>
      <c r="TJG23" s="10"/>
      <c r="TJH23"/>
      <c r="TJI23" s="10"/>
      <c r="TJJ23"/>
      <c r="TJK23"/>
      <c r="TJL23"/>
      <c r="TJM23" s="14"/>
      <c r="TJN23" s="10"/>
      <c r="TJO23"/>
      <c r="TJP23" s="10"/>
      <c r="TJQ23"/>
      <c r="TJR23"/>
      <c r="TJS23"/>
      <c r="TJT23" s="14"/>
      <c r="TJU23" s="10"/>
      <c r="TJV23"/>
      <c r="TJW23" s="10"/>
      <c r="TJX23"/>
      <c r="TJY23"/>
      <c r="TJZ23"/>
      <c r="TKA23" s="14"/>
      <c r="TKB23" s="10"/>
      <c r="TKC23"/>
      <c r="TKD23" s="10"/>
      <c r="TKE23"/>
      <c r="TKF23"/>
      <c r="TKG23"/>
      <c r="TKH23" s="14"/>
      <c r="TKI23" s="10"/>
      <c r="TKJ23"/>
      <c r="TKK23" s="10"/>
      <c r="TKL23"/>
      <c r="TKM23"/>
      <c r="TKN23"/>
      <c r="TKO23" s="14"/>
      <c r="TKP23" s="10"/>
      <c r="TKQ23"/>
      <c r="TKR23" s="10"/>
      <c r="TKS23"/>
      <c r="TKT23"/>
      <c r="TKU23"/>
      <c r="TKV23" s="14"/>
      <c r="TKW23" s="10"/>
      <c r="TKX23"/>
      <c r="TKY23" s="10"/>
      <c r="TKZ23"/>
      <c r="TLA23"/>
      <c r="TLB23"/>
      <c r="TLC23" s="14"/>
      <c r="TLD23" s="10"/>
      <c r="TLE23"/>
      <c r="TLF23" s="10"/>
      <c r="TLG23"/>
      <c r="TLH23"/>
      <c r="TLI23"/>
      <c r="TLJ23" s="14"/>
      <c r="TLK23" s="10"/>
      <c r="TLL23"/>
      <c r="TLM23" s="10"/>
      <c r="TLN23"/>
      <c r="TLO23"/>
      <c r="TLP23"/>
      <c r="TLQ23" s="14"/>
      <c r="TLR23" s="10"/>
      <c r="TLS23"/>
      <c r="TLT23" s="10"/>
      <c r="TLU23"/>
      <c r="TLV23"/>
      <c r="TLW23"/>
      <c r="TLX23" s="14"/>
      <c r="TLY23" s="10"/>
      <c r="TLZ23"/>
      <c r="TMA23" s="10"/>
      <c r="TMB23"/>
      <c r="TMC23"/>
      <c r="TMD23"/>
      <c r="TME23" s="14"/>
      <c r="TMF23" s="10"/>
      <c r="TMG23"/>
      <c r="TMH23" s="10"/>
      <c r="TMI23"/>
      <c r="TMJ23"/>
      <c r="TMK23"/>
      <c r="TML23" s="14"/>
      <c r="TMM23" s="10"/>
      <c r="TMN23"/>
      <c r="TMO23" s="10"/>
      <c r="TMP23"/>
      <c r="TMQ23"/>
      <c r="TMR23"/>
      <c r="TMS23" s="14"/>
      <c r="TMT23" s="10"/>
      <c r="TMU23"/>
      <c r="TMV23" s="10"/>
      <c r="TMW23"/>
      <c r="TMX23"/>
      <c r="TMY23"/>
      <c r="TMZ23" s="14"/>
      <c r="TNA23" s="10"/>
      <c r="TNB23"/>
      <c r="TNC23" s="10"/>
      <c r="TND23"/>
      <c r="TNE23"/>
      <c r="TNF23"/>
      <c r="TNG23" s="14"/>
      <c r="TNH23" s="10"/>
      <c r="TNI23"/>
      <c r="TNJ23" s="10"/>
      <c r="TNK23"/>
      <c r="TNL23"/>
      <c r="TNM23"/>
      <c r="TNN23" s="14"/>
      <c r="TNO23" s="10"/>
      <c r="TNP23"/>
      <c r="TNQ23" s="10"/>
      <c r="TNR23"/>
      <c r="TNS23"/>
      <c r="TNT23"/>
      <c r="TNU23" s="14"/>
      <c r="TNV23" s="10"/>
      <c r="TNW23"/>
      <c r="TNX23" s="10"/>
      <c r="TNY23"/>
      <c r="TNZ23"/>
      <c r="TOA23"/>
      <c r="TOB23" s="14"/>
      <c r="TOC23" s="10"/>
      <c r="TOD23"/>
      <c r="TOE23" s="10"/>
      <c r="TOF23"/>
      <c r="TOG23"/>
      <c r="TOH23"/>
      <c r="TOI23" s="14"/>
      <c r="TOJ23" s="10"/>
      <c r="TOK23"/>
      <c r="TOL23" s="10"/>
      <c r="TOM23"/>
      <c r="TON23"/>
      <c r="TOO23"/>
      <c r="TOP23" s="14"/>
      <c r="TOQ23" s="10"/>
      <c r="TOR23"/>
      <c r="TOS23" s="10"/>
      <c r="TOT23"/>
      <c r="TOU23"/>
      <c r="TOV23"/>
      <c r="TOW23" s="14"/>
      <c r="TOX23" s="10"/>
      <c r="TOY23"/>
      <c r="TOZ23" s="10"/>
      <c r="TPA23"/>
      <c r="TPB23"/>
      <c r="TPC23"/>
      <c r="TPD23" s="14"/>
      <c r="TPE23" s="10"/>
      <c r="TPF23"/>
      <c r="TPG23" s="10"/>
      <c r="TPH23"/>
      <c r="TPI23"/>
      <c r="TPJ23"/>
      <c r="TPK23" s="14"/>
      <c r="TPL23" s="10"/>
      <c r="TPM23"/>
      <c r="TPN23" s="10"/>
      <c r="TPO23"/>
      <c r="TPP23"/>
      <c r="TPQ23"/>
      <c r="TPR23" s="14"/>
      <c r="TPS23" s="10"/>
      <c r="TPT23"/>
      <c r="TPU23" s="10"/>
      <c r="TPV23"/>
      <c r="TPW23"/>
      <c r="TPX23"/>
      <c r="TPY23" s="14"/>
      <c r="TPZ23" s="10"/>
      <c r="TQA23"/>
      <c r="TQB23" s="10"/>
      <c r="TQC23"/>
      <c r="TQD23"/>
      <c r="TQE23"/>
      <c r="TQF23" s="14"/>
      <c r="TQG23" s="10"/>
      <c r="TQH23"/>
      <c r="TQI23" s="10"/>
      <c r="TQJ23"/>
      <c r="TQK23"/>
      <c r="TQL23"/>
      <c r="TQM23" s="14"/>
      <c r="TQN23" s="10"/>
      <c r="TQO23"/>
      <c r="TQP23" s="10"/>
      <c r="TQQ23"/>
      <c r="TQR23"/>
      <c r="TQS23"/>
      <c r="TQT23" s="14"/>
      <c r="TQU23" s="10"/>
      <c r="TQV23"/>
      <c r="TQW23" s="10"/>
      <c r="TQX23"/>
      <c r="TQY23"/>
      <c r="TQZ23"/>
      <c r="TRA23" s="14"/>
      <c r="TRB23" s="26"/>
      <c r="TRC23"/>
      <c r="TRD23" s="10"/>
      <c r="TRE23"/>
      <c r="TRF23"/>
      <c r="TRG23"/>
      <c r="TRH23" s="14"/>
      <c r="TRI23" s="26"/>
      <c r="TRJ23"/>
      <c r="TRK23" s="10"/>
      <c r="TRL23"/>
      <c r="TRM23"/>
      <c r="TRN23"/>
      <c r="TRO23" s="39"/>
      <c r="TRP23" s="81"/>
      <c r="TRQ23" s="10"/>
      <c r="TRR23" s="10"/>
      <c r="TRS23" s="14"/>
      <c r="TRT23" s="14"/>
      <c r="TRU23"/>
      <c r="TRV23" s="10"/>
      <c r="TRW23"/>
      <c r="TRX23" s="10"/>
      <c r="TRY23" s="6"/>
      <c r="TRZ23"/>
      <c r="TSA23"/>
      <c r="TSB23" s="14"/>
      <c r="TSC23" s="10"/>
      <c r="TSD23"/>
      <c r="TSE23" s="10"/>
      <c r="TSF23"/>
      <c r="TSG23"/>
      <c r="TSH23"/>
      <c r="TSI23" s="14"/>
      <c r="TSJ23" s="10"/>
      <c r="TSK23"/>
      <c r="TSL23" s="10"/>
      <c r="TSM23"/>
      <c r="TSN23"/>
      <c r="TSO23"/>
      <c r="TSP23" s="14"/>
      <c r="TSQ23" s="10"/>
      <c r="TSR23"/>
      <c r="TSS23" s="10"/>
      <c r="TST23"/>
      <c r="TSU23"/>
      <c r="TSV23"/>
      <c r="TSW23" s="14"/>
      <c r="TSX23" s="10"/>
      <c r="TSY23"/>
      <c r="TSZ23" s="10"/>
      <c r="TTA23"/>
      <c r="TTB23"/>
      <c r="TTC23"/>
      <c r="TTD23" s="14"/>
      <c r="TTE23" s="10"/>
      <c r="TTF23"/>
      <c r="TTG23" s="10"/>
      <c r="TTH23"/>
      <c r="TTI23"/>
      <c r="TTJ23"/>
      <c r="TTK23" s="14"/>
      <c r="TTL23" s="10"/>
      <c r="TTM23"/>
      <c r="TTN23" s="10"/>
      <c r="TTO23"/>
      <c r="TTP23"/>
      <c r="TTQ23"/>
      <c r="TTR23" s="14"/>
      <c r="TTS23" s="10"/>
      <c r="TTT23"/>
      <c r="TTU23" s="10"/>
      <c r="TTV23"/>
      <c r="TTW23"/>
      <c r="TTX23"/>
      <c r="TTY23" s="14"/>
      <c r="TTZ23" s="10"/>
      <c r="TUA23"/>
      <c r="TUB23" s="10"/>
      <c r="TUC23"/>
      <c r="TUD23"/>
      <c r="TUE23"/>
      <c r="TUF23" s="14"/>
      <c r="TUG23" s="10"/>
      <c r="TUH23"/>
      <c r="TUI23" s="10"/>
      <c r="TUJ23"/>
      <c r="TUK23"/>
      <c r="TUL23"/>
      <c r="TUM23" s="14"/>
      <c r="TUN23" s="10"/>
      <c r="TUO23"/>
      <c r="TUP23" s="10"/>
      <c r="TUQ23"/>
      <c r="TUR23"/>
      <c r="TUS23"/>
      <c r="TUT23" s="14"/>
      <c r="TUU23" s="10"/>
      <c r="TUV23"/>
      <c r="TUW23" s="10"/>
      <c r="TUX23"/>
      <c r="TUY23"/>
      <c r="TUZ23"/>
      <c r="TVA23" s="14"/>
      <c r="TVB23" s="10"/>
      <c r="TVC23"/>
      <c r="TVD23" s="10"/>
      <c r="TVE23"/>
      <c r="TVF23"/>
      <c r="TVG23"/>
      <c r="TVH23" s="14"/>
      <c r="TVI23" s="10"/>
      <c r="TVJ23"/>
      <c r="TVK23" s="10"/>
      <c r="TVL23"/>
      <c r="TVM23"/>
      <c r="TVN23"/>
      <c r="TVO23" s="14"/>
      <c r="TVP23" s="10"/>
      <c r="TVQ23"/>
      <c r="TVR23" s="10"/>
      <c r="TVS23"/>
      <c r="TVT23"/>
      <c r="TVU23"/>
      <c r="TVV23" s="14"/>
      <c r="TVW23" s="10"/>
      <c r="TVX23"/>
      <c r="TVY23" s="10"/>
      <c r="TVZ23"/>
      <c r="TWA23"/>
      <c r="TWB23"/>
      <c r="TWC23" s="14"/>
      <c r="TWD23" s="10"/>
      <c r="TWE23"/>
      <c r="TWF23" s="10"/>
      <c r="TWG23"/>
      <c r="TWH23"/>
      <c r="TWI23"/>
      <c r="TWJ23" s="14"/>
      <c r="TWK23" s="10"/>
      <c r="TWL23"/>
      <c r="TWM23" s="10"/>
      <c r="TWN23"/>
      <c r="TWO23"/>
      <c r="TWP23"/>
      <c r="TWQ23" s="14"/>
      <c r="TWR23" s="10"/>
      <c r="TWS23"/>
      <c r="TWT23" s="10"/>
      <c r="TWU23"/>
      <c r="TWV23"/>
      <c r="TWW23"/>
      <c r="TWX23" s="14"/>
      <c r="TWY23" s="10"/>
      <c r="TWZ23"/>
      <c r="TXA23" s="10"/>
      <c r="TXB23"/>
      <c r="TXC23"/>
      <c r="TXD23"/>
      <c r="TXE23" s="14"/>
      <c r="TXF23" s="10"/>
      <c r="TXG23"/>
      <c r="TXH23" s="10"/>
      <c r="TXI23"/>
      <c r="TXJ23"/>
      <c r="TXK23"/>
      <c r="TXL23" s="14"/>
      <c r="TXM23" s="10"/>
      <c r="TXN23"/>
      <c r="TXO23" s="10"/>
      <c r="TXP23"/>
      <c r="TXQ23"/>
      <c r="TXR23"/>
      <c r="TXS23" s="14"/>
      <c r="TXT23" s="10"/>
      <c r="TXU23"/>
      <c r="TXV23" s="10"/>
      <c r="TXW23"/>
      <c r="TXX23"/>
      <c r="TXY23"/>
      <c r="TXZ23" s="14"/>
      <c r="TYA23" s="10"/>
      <c r="TYB23"/>
      <c r="TYC23" s="10"/>
      <c r="TYD23"/>
      <c r="TYE23"/>
      <c r="TYF23"/>
      <c r="TYG23" s="14"/>
      <c r="TYH23" s="10"/>
      <c r="TYI23"/>
      <c r="TYJ23" s="10"/>
      <c r="TYK23"/>
      <c r="TYL23"/>
      <c r="TYM23"/>
      <c r="TYN23" s="14"/>
      <c r="TYO23" s="10"/>
      <c r="TYP23"/>
      <c r="TYQ23" s="10"/>
      <c r="TYR23"/>
      <c r="TYS23"/>
      <c r="TYT23"/>
      <c r="TYU23" s="14"/>
      <c r="TYV23" s="10"/>
      <c r="TYW23"/>
      <c r="TYX23" s="10"/>
      <c r="TYY23"/>
      <c r="TYZ23"/>
      <c r="TZA23"/>
      <c r="TZB23" s="14"/>
      <c r="TZC23" s="10"/>
      <c r="TZD23"/>
      <c r="TZE23" s="10"/>
      <c r="TZF23"/>
      <c r="TZG23"/>
      <c r="TZH23"/>
      <c r="TZI23" s="14"/>
      <c r="TZJ23" s="10"/>
      <c r="TZK23"/>
      <c r="TZL23" s="10"/>
      <c r="TZM23"/>
      <c r="TZN23"/>
      <c r="TZO23"/>
      <c r="TZP23" s="14"/>
      <c r="TZQ23" s="10"/>
      <c r="TZR23"/>
      <c r="TZS23" s="10"/>
      <c r="TZT23"/>
      <c r="TZU23"/>
      <c r="TZV23"/>
      <c r="TZW23" s="14"/>
      <c r="TZX23" s="10"/>
      <c r="TZY23"/>
      <c r="TZZ23" s="10"/>
      <c r="UAA23"/>
      <c r="UAB23"/>
      <c r="UAC23"/>
      <c r="UAD23" s="14"/>
      <c r="UAE23" s="26"/>
      <c r="UAF23"/>
      <c r="UAG23" s="10"/>
      <c r="UAH23"/>
      <c r="UAI23"/>
      <c r="UAJ23"/>
      <c r="UAK23" s="14"/>
      <c r="UAL23" s="26"/>
      <c r="UAM23"/>
      <c r="UAN23" s="10"/>
      <c r="UAO23"/>
      <c r="UAP23"/>
      <c r="UAQ23"/>
      <c r="UAR23" s="39"/>
      <c r="UAS23" s="81"/>
      <c r="UAT23" s="10"/>
      <c r="UAU23" s="10"/>
      <c r="UAV23" s="14"/>
      <c r="UAW23" s="14"/>
      <c r="UAX23"/>
      <c r="UAY23" s="10"/>
      <c r="UAZ23"/>
      <c r="UBA23" s="10"/>
      <c r="UBB23" s="6"/>
      <c r="UBC23"/>
      <c r="UBD23"/>
      <c r="UBE23" s="14"/>
      <c r="UBF23" s="10"/>
      <c r="UBG23"/>
      <c r="UBH23" s="10"/>
      <c r="UBI23"/>
      <c r="UBJ23"/>
      <c r="UBK23"/>
      <c r="UBL23" s="14"/>
      <c r="UBM23" s="10"/>
      <c r="UBN23"/>
      <c r="UBO23" s="10"/>
      <c r="UBP23"/>
      <c r="UBQ23"/>
      <c r="UBR23"/>
      <c r="UBS23" s="14"/>
      <c r="UBT23" s="10"/>
      <c r="UBU23"/>
      <c r="UBV23" s="10"/>
      <c r="UBW23"/>
      <c r="UBX23"/>
      <c r="UBY23"/>
      <c r="UBZ23" s="14"/>
      <c r="UCA23" s="10"/>
      <c r="UCB23"/>
      <c r="UCC23" s="10"/>
      <c r="UCD23"/>
      <c r="UCE23"/>
      <c r="UCF23"/>
      <c r="UCG23" s="14"/>
      <c r="UCH23" s="10"/>
      <c r="UCI23"/>
      <c r="UCJ23" s="10"/>
      <c r="UCK23"/>
      <c r="UCL23"/>
      <c r="UCM23"/>
      <c r="UCN23" s="14"/>
      <c r="UCO23" s="10"/>
      <c r="UCP23"/>
      <c r="UCQ23" s="10"/>
      <c r="UCR23"/>
      <c r="UCS23"/>
      <c r="UCT23"/>
      <c r="UCU23" s="14"/>
      <c r="UCV23" s="10"/>
      <c r="UCW23"/>
      <c r="UCX23" s="10"/>
      <c r="UCY23"/>
      <c r="UCZ23"/>
      <c r="UDA23"/>
      <c r="UDB23" s="14"/>
      <c r="UDC23" s="10"/>
      <c r="UDD23"/>
      <c r="UDE23" s="10"/>
      <c r="UDF23"/>
      <c r="UDG23"/>
      <c r="UDH23"/>
      <c r="UDI23" s="14"/>
      <c r="UDJ23" s="10"/>
      <c r="UDK23"/>
      <c r="UDL23" s="10"/>
      <c r="UDM23"/>
      <c r="UDN23"/>
      <c r="UDO23"/>
      <c r="UDP23" s="14"/>
      <c r="UDQ23" s="10"/>
      <c r="UDR23"/>
      <c r="UDS23" s="10"/>
      <c r="UDT23"/>
      <c r="UDU23"/>
      <c r="UDV23"/>
      <c r="UDW23" s="14"/>
      <c r="UDX23" s="10"/>
      <c r="UDY23"/>
      <c r="UDZ23" s="10"/>
      <c r="UEA23"/>
      <c r="UEB23"/>
      <c r="UEC23"/>
      <c r="UED23" s="14"/>
      <c r="UEE23" s="10"/>
      <c r="UEF23"/>
      <c r="UEG23" s="10"/>
      <c r="UEH23"/>
      <c r="UEI23"/>
      <c r="UEJ23"/>
      <c r="UEK23" s="14"/>
      <c r="UEL23" s="10"/>
      <c r="UEM23"/>
      <c r="UEN23" s="10"/>
      <c r="UEO23"/>
      <c r="UEP23"/>
      <c r="UEQ23"/>
      <c r="UER23" s="14"/>
      <c r="UES23" s="10"/>
      <c r="UET23"/>
      <c r="UEU23" s="10"/>
      <c r="UEV23"/>
      <c r="UEW23"/>
      <c r="UEX23"/>
      <c r="UEY23" s="14"/>
      <c r="UEZ23" s="10"/>
      <c r="UFA23"/>
      <c r="UFB23" s="10"/>
      <c r="UFC23"/>
      <c r="UFD23"/>
      <c r="UFE23"/>
      <c r="UFF23" s="14"/>
      <c r="UFG23" s="10"/>
      <c r="UFH23"/>
      <c r="UFI23" s="10"/>
      <c r="UFJ23"/>
      <c r="UFK23"/>
      <c r="UFL23"/>
      <c r="UFM23" s="14"/>
      <c r="UFN23" s="10"/>
      <c r="UFO23"/>
      <c r="UFP23" s="10"/>
      <c r="UFQ23"/>
      <c r="UFR23"/>
      <c r="UFS23"/>
      <c r="UFT23" s="14"/>
      <c r="UFU23" s="10"/>
      <c r="UFV23"/>
      <c r="UFW23" s="10"/>
      <c r="UFX23"/>
      <c r="UFY23"/>
      <c r="UFZ23"/>
      <c r="UGA23" s="14"/>
      <c r="UGB23" s="10"/>
      <c r="UGC23"/>
      <c r="UGD23" s="10"/>
      <c r="UGE23"/>
      <c r="UGF23"/>
      <c r="UGG23"/>
      <c r="UGH23" s="14"/>
      <c r="UGI23" s="10"/>
      <c r="UGJ23"/>
      <c r="UGK23" s="10"/>
      <c r="UGL23"/>
      <c r="UGM23"/>
      <c r="UGN23"/>
      <c r="UGO23" s="14"/>
      <c r="UGP23" s="10"/>
      <c r="UGQ23"/>
      <c r="UGR23" s="10"/>
      <c r="UGS23"/>
      <c r="UGT23"/>
      <c r="UGU23"/>
      <c r="UGV23" s="14"/>
      <c r="UGW23" s="10"/>
      <c r="UGX23"/>
      <c r="UGY23" s="10"/>
      <c r="UGZ23"/>
      <c r="UHA23"/>
      <c r="UHB23"/>
      <c r="UHC23" s="14"/>
      <c r="UHD23" s="10"/>
      <c r="UHE23"/>
      <c r="UHF23" s="10"/>
      <c r="UHG23"/>
      <c r="UHH23"/>
      <c r="UHI23"/>
      <c r="UHJ23" s="14"/>
      <c r="UHK23" s="10"/>
      <c r="UHL23"/>
      <c r="UHM23" s="10"/>
      <c r="UHN23"/>
      <c r="UHO23"/>
      <c r="UHP23"/>
      <c r="UHQ23" s="14"/>
      <c r="UHR23" s="10"/>
      <c r="UHS23"/>
      <c r="UHT23" s="10"/>
      <c r="UHU23"/>
      <c r="UHV23"/>
      <c r="UHW23"/>
      <c r="UHX23" s="14"/>
      <c r="UHY23" s="10"/>
      <c r="UHZ23"/>
      <c r="UIA23" s="10"/>
      <c r="UIB23"/>
      <c r="UIC23"/>
      <c r="UID23"/>
      <c r="UIE23" s="14"/>
      <c r="UIF23" s="10"/>
      <c r="UIG23"/>
      <c r="UIH23" s="10"/>
      <c r="UII23"/>
      <c r="UIJ23"/>
      <c r="UIK23"/>
      <c r="UIL23" s="14"/>
      <c r="UIM23" s="10"/>
      <c r="UIN23"/>
      <c r="UIO23" s="10"/>
      <c r="UIP23"/>
      <c r="UIQ23"/>
      <c r="UIR23"/>
      <c r="UIS23" s="14"/>
      <c r="UIT23" s="10"/>
      <c r="UIU23"/>
      <c r="UIV23" s="10"/>
      <c r="UIW23"/>
      <c r="UIX23"/>
      <c r="UIY23"/>
      <c r="UIZ23" s="14"/>
      <c r="UJA23" s="10"/>
      <c r="UJB23"/>
      <c r="UJC23" s="10"/>
      <c r="UJD23"/>
      <c r="UJE23"/>
      <c r="UJF23"/>
      <c r="UJG23" s="14"/>
      <c r="UJH23" s="26"/>
      <c r="UJI23"/>
      <c r="UJJ23" s="10"/>
      <c r="UJK23"/>
      <c r="UJL23"/>
      <c r="UJM23"/>
      <c r="UJN23" s="14"/>
      <c r="UJO23" s="26"/>
      <c r="UJP23"/>
      <c r="UJQ23" s="10"/>
      <c r="UJR23"/>
      <c r="UJS23"/>
      <c r="UJT23"/>
      <c r="UJU23" s="39"/>
      <c r="UJV23" s="81"/>
      <c r="UJW23" s="10"/>
      <c r="UJX23" s="10"/>
      <c r="UJY23" s="14"/>
      <c r="UJZ23" s="14"/>
      <c r="UKA23"/>
      <c r="UKB23" s="10"/>
      <c r="UKC23"/>
      <c r="UKD23" s="10"/>
      <c r="UKE23" s="6"/>
      <c r="UKF23"/>
      <c r="UKG23"/>
      <c r="UKH23" s="14"/>
      <c r="UKI23" s="10"/>
      <c r="UKJ23"/>
      <c r="UKK23" s="10"/>
      <c r="UKL23"/>
      <c r="UKM23"/>
      <c r="UKN23"/>
      <c r="UKO23" s="14"/>
      <c r="UKP23" s="10"/>
      <c r="UKQ23"/>
      <c r="UKR23" s="10"/>
      <c r="UKS23"/>
      <c r="UKT23"/>
      <c r="UKU23"/>
      <c r="UKV23" s="14"/>
      <c r="UKW23" s="10"/>
      <c r="UKX23"/>
      <c r="UKY23" s="10"/>
      <c r="UKZ23"/>
      <c r="ULA23"/>
      <c r="ULB23"/>
      <c r="ULC23" s="14"/>
      <c r="ULD23" s="10"/>
      <c r="ULE23"/>
      <c r="ULF23" s="10"/>
      <c r="ULG23"/>
      <c r="ULH23"/>
      <c r="ULI23"/>
      <c r="ULJ23" s="14"/>
      <c r="ULK23" s="10"/>
      <c r="ULL23"/>
      <c r="ULM23" s="10"/>
      <c r="ULN23"/>
      <c r="ULO23"/>
      <c r="ULP23"/>
      <c r="ULQ23" s="14"/>
      <c r="ULR23" s="10"/>
      <c r="ULS23"/>
      <c r="ULT23" s="10"/>
      <c r="ULU23"/>
      <c r="ULV23"/>
      <c r="ULW23"/>
      <c r="ULX23" s="14"/>
      <c r="ULY23" s="10"/>
      <c r="ULZ23"/>
      <c r="UMA23" s="10"/>
      <c r="UMB23"/>
      <c r="UMC23"/>
      <c r="UMD23"/>
      <c r="UME23" s="14"/>
      <c r="UMF23" s="10"/>
      <c r="UMG23"/>
      <c r="UMH23" s="10"/>
      <c r="UMI23"/>
      <c r="UMJ23"/>
      <c r="UMK23"/>
      <c r="UML23" s="14"/>
      <c r="UMM23" s="10"/>
      <c r="UMN23"/>
      <c r="UMO23" s="10"/>
      <c r="UMP23"/>
      <c r="UMQ23"/>
      <c r="UMR23"/>
      <c r="UMS23" s="14"/>
      <c r="UMT23" s="10"/>
      <c r="UMU23"/>
      <c r="UMV23" s="10"/>
      <c r="UMW23"/>
      <c r="UMX23"/>
      <c r="UMY23"/>
      <c r="UMZ23" s="14"/>
      <c r="UNA23" s="10"/>
      <c r="UNB23"/>
      <c r="UNC23" s="10"/>
      <c r="UND23"/>
      <c r="UNE23"/>
      <c r="UNF23"/>
      <c r="UNG23" s="14"/>
      <c r="UNH23" s="10"/>
      <c r="UNI23"/>
      <c r="UNJ23" s="10"/>
      <c r="UNK23"/>
      <c r="UNL23"/>
      <c r="UNM23"/>
      <c r="UNN23" s="14"/>
      <c r="UNO23" s="10"/>
      <c r="UNP23"/>
      <c r="UNQ23" s="10"/>
      <c r="UNR23"/>
      <c r="UNS23"/>
      <c r="UNT23"/>
      <c r="UNU23" s="14"/>
      <c r="UNV23" s="10"/>
      <c r="UNW23"/>
      <c r="UNX23" s="10"/>
      <c r="UNY23"/>
      <c r="UNZ23"/>
      <c r="UOA23"/>
      <c r="UOB23" s="14"/>
      <c r="UOC23" s="10"/>
      <c r="UOD23"/>
      <c r="UOE23" s="10"/>
      <c r="UOF23"/>
      <c r="UOG23"/>
      <c r="UOH23"/>
      <c r="UOI23" s="14"/>
      <c r="UOJ23" s="10"/>
      <c r="UOK23"/>
      <c r="UOL23" s="10"/>
      <c r="UOM23"/>
      <c r="UON23"/>
      <c r="UOO23"/>
      <c r="UOP23" s="14"/>
      <c r="UOQ23" s="10"/>
      <c r="UOR23"/>
      <c r="UOS23" s="10"/>
      <c r="UOT23"/>
      <c r="UOU23"/>
      <c r="UOV23"/>
      <c r="UOW23" s="14"/>
      <c r="UOX23" s="10"/>
      <c r="UOY23"/>
      <c r="UOZ23" s="10"/>
      <c r="UPA23"/>
      <c r="UPB23"/>
      <c r="UPC23"/>
      <c r="UPD23" s="14"/>
      <c r="UPE23" s="10"/>
      <c r="UPF23"/>
      <c r="UPG23" s="10"/>
      <c r="UPH23"/>
      <c r="UPI23"/>
      <c r="UPJ23"/>
      <c r="UPK23" s="14"/>
      <c r="UPL23" s="10"/>
      <c r="UPM23"/>
      <c r="UPN23" s="10"/>
      <c r="UPO23"/>
      <c r="UPP23"/>
      <c r="UPQ23"/>
      <c r="UPR23" s="14"/>
      <c r="UPS23" s="10"/>
      <c r="UPT23"/>
      <c r="UPU23" s="10"/>
      <c r="UPV23"/>
      <c r="UPW23"/>
      <c r="UPX23"/>
      <c r="UPY23" s="14"/>
      <c r="UPZ23" s="10"/>
      <c r="UQA23"/>
      <c r="UQB23" s="10"/>
      <c r="UQC23"/>
      <c r="UQD23"/>
      <c r="UQE23"/>
      <c r="UQF23" s="14"/>
      <c r="UQG23" s="10"/>
      <c r="UQH23"/>
      <c r="UQI23" s="10"/>
      <c r="UQJ23"/>
      <c r="UQK23"/>
      <c r="UQL23"/>
      <c r="UQM23" s="14"/>
      <c r="UQN23" s="10"/>
      <c r="UQO23"/>
      <c r="UQP23" s="10"/>
      <c r="UQQ23"/>
      <c r="UQR23"/>
      <c r="UQS23"/>
      <c r="UQT23" s="14"/>
      <c r="UQU23" s="10"/>
      <c r="UQV23"/>
      <c r="UQW23" s="10"/>
      <c r="UQX23"/>
      <c r="UQY23"/>
      <c r="UQZ23"/>
      <c r="URA23" s="14"/>
      <c r="URB23" s="10"/>
      <c r="URC23"/>
      <c r="URD23" s="10"/>
      <c r="URE23"/>
      <c r="URF23"/>
      <c r="URG23"/>
      <c r="URH23" s="14"/>
      <c r="URI23" s="10"/>
      <c r="URJ23"/>
      <c r="URK23" s="10"/>
      <c r="URL23"/>
      <c r="URM23"/>
      <c r="URN23"/>
      <c r="URO23" s="14"/>
      <c r="URP23" s="10"/>
      <c r="URQ23"/>
      <c r="URR23" s="10"/>
      <c r="URS23"/>
      <c r="URT23"/>
      <c r="URU23"/>
      <c r="URV23" s="14"/>
      <c r="URW23" s="10"/>
      <c r="URX23"/>
      <c r="URY23" s="10"/>
      <c r="URZ23"/>
      <c r="USA23"/>
      <c r="USB23"/>
      <c r="USC23" s="14"/>
      <c r="USD23" s="10"/>
      <c r="USE23"/>
      <c r="USF23" s="10"/>
      <c r="USG23"/>
      <c r="USH23"/>
      <c r="USI23"/>
      <c r="USJ23" s="14"/>
      <c r="USK23" s="26"/>
      <c r="USL23"/>
      <c r="USM23" s="10"/>
      <c r="USN23"/>
      <c r="USO23"/>
      <c r="USP23"/>
      <c r="USQ23" s="14"/>
      <c r="USR23" s="26"/>
      <c r="USS23"/>
      <c r="UST23" s="10"/>
      <c r="USU23"/>
      <c r="USV23"/>
      <c r="USW23"/>
      <c r="USX23" s="39"/>
      <c r="USY23" s="81"/>
      <c r="USZ23" s="10"/>
      <c r="UTA23" s="10"/>
      <c r="UTB23" s="14"/>
      <c r="UTC23" s="14"/>
      <c r="UTD23"/>
      <c r="UTE23" s="10"/>
      <c r="UTF23"/>
      <c r="UTG23" s="10"/>
      <c r="UTH23" s="6"/>
      <c r="UTI23"/>
      <c r="UTJ23"/>
      <c r="UTK23" s="14"/>
      <c r="UTL23" s="10"/>
      <c r="UTM23"/>
      <c r="UTN23" s="10"/>
      <c r="UTO23"/>
      <c r="UTP23"/>
      <c r="UTQ23"/>
      <c r="UTR23" s="14"/>
      <c r="UTS23" s="10"/>
      <c r="UTT23"/>
      <c r="UTU23" s="10"/>
      <c r="UTV23"/>
      <c r="UTW23"/>
      <c r="UTX23"/>
      <c r="UTY23" s="14"/>
      <c r="UTZ23" s="10"/>
      <c r="UUA23"/>
      <c r="UUB23" s="10"/>
      <c r="UUC23"/>
      <c r="UUD23"/>
      <c r="UUE23"/>
      <c r="UUF23" s="14"/>
      <c r="UUG23" s="10"/>
      <c r="UUH23"/>
      <c r="UUI23" s="10"/>
      <c r="UUJ23"/>
      <c r="UUK23"/>
      <c r="UUL23"/>
      <c r="UUM23" s="14"/>
      <c r="UUN23" s="10"/>
      <c r="UUO23"/>
      <c r="UUP23" s="10"/>
      <c r="UUQ23"/>
      <c r="UUR23"/>
      <c r="UUS23"/>
      <c r="UUT23" s="14"/>
      <c r="UUU23" s="10"/>
      <c r="UUV23"/>
      <c r="UUW23" s="10"/>
      <c r="UUX23"/>
      <c r="UUY23"/>
      <c r="UUZ23"/>
      <c r="UVA23" s="14"/>
      <c r="UVB23" s="10"/>
      <c r="UVC23"/>
      <c r="UVD23" s="10"/>
      <c r="UVE23"/>
      <c r="UVF23"/>
      <c r="UVG23"/>
      <c r="UVH23" s="14"/>
      <c r="UVI23" s="10"/>
      <c r="UVJ23"/>
      <c r="UVK23" s="10"/>
      <c r="UVL23"/>
      <c r="UVM23"/>
      <c r="UVN23"/>
      <c r="UVO23" s="14"/>
      <c r="UVP23" s="10"/>
      <c r="UVQ23"/>
      <c r="UVR23" s="10"/>
      <c r="UVS23"/>
      <c r="UVT23"/>
      <c r="UVU23"/>
      <c r="UVV23" s="14"/>
      <c r="UVW23" s="10"/>
      <c r="UVX23"/>
      <c r="UVY23" s="10"/>
      <c r="UVZ23"/>
      <c r="UWA23"/>
      <c r="UWB23"/>
      <c r="UWC23" s="14"/>
      <c r="UWD23" s="10"/>
      <c r="UWE23"/>
      <c r="UWF23" s="10"/>
      <c r="UWG23"/>
      <c r="UWH23"/>
      <c r="UWI23"/>
      <c r="UWJ23" s="14"/>
      <c r="UWK23" s="10"/>
      <c r="UWL23"/>
      <c r="UWM23" s="10"/>
      <c r="UWN23"/>
      <c r="UWO23"/>
      <c r="UWP23"/>
      <c r="UWQ23" s="14"/>
      <c r="UWR23" s="10"/>
      <c r="UWS23"/>
      <c r="UWT23" s="10"/>
      <c r="UWU23"/>
      <c r="UWV23"/>
      <c r="UWW23"/>
      <c r="UWX23" s="14"/>
      <c r="UWY23" s="10"/>
      <c r="UWZ23"/>
      <c r="UXA23" s="10"/>
      <c r="UXB23"/>
      <c r="UXC23"/>
      <c r="UXD23"/>
      <c r="UXE23" s="14"/>
      <c r="UXF23" s="10"/>
      <c r="UXG23"/>
      <c r="UXH23" s="10"/>
      <c r="UXI23"/>
      <c r="UXJ23"/>
      <c r="UXK23"/>
      <c r="UXL23" s="14"/>
      <c r="UXM23" s="10"/>
      <c r="UXN23"/>
      <c r="UXO23" s="10"/>
      <c r="UXP23"/>
      <c r="UXQ23"/>
      <c r="UXR23"/>
      <c r="UXS23" s="14"/>
      <c r="UXT23" s="10"/>
      <c r="UXU23"/>
      <c r="UXV23" s="10"/>
      <c r="UXW23"/>
      <c r="UXX23"/>
      <c r="UXY23"/>
      <c r="UXZ23" s="14"/>
      <c r="UYA23" s="10"/>
      <c r="UYB23"/>
      <c r="UYC23" s="10"/>
      <c r="UYD23"/>
      <c r="UYE23"/>
      <c r="UYF23"/>
      <c r="UYG23" s="14"/>
      <c r="UYH23" s="10"/>
      <c r="UYI23"/>
      <c r="UYJ23" s="10"/>
      <c r="UYK23"/>
      <c r="UYL23"/>
      <c r="UYM23"/>
      <c r="UYN23" s="14"/>
      <c r="UYO23" s="10"/>
      <c r="UYP23"/>
      <c r="UYQ23" s="10"/>
      <c r="UYR23"/>
      <c r="UYS23"/>
      <c r="UYT23"/>
      <c r="UYU23" s="14"/>
      <c r="UYV23" s="10"/>
      <c r="UYW23"/>
      <c r="UYX23" s="10"/>
      <c r="UYY23"/>
      <c r="UYZ23"/>
      <c r="UZA23"/>
      <c r="UZB23" s="14"/>
      <c r="UZC23" s="10"/>
      <c r="UZD23"/>
      <c r="UZE23" s="10"/>
      <c r="UZF23"/>
      <c r="UZG23"/>
      <c r="UZH23"/>
      <c r="UZI23" s="14"/>
      <c r="UZJ23" s="10"/>
      <c r="UZK23"/>
      <c r="UZL23" s="10"/>
      <c r="UZM23"/>
      <c r="UZN23"/>
      <c r="UZO23"/>
      <c r="UZP23" s="14"/>
      <c r="UZQ23" s="10"/>
      <c r="UZR23"/>
      <c r="UZS23" s="10"/>
      <c r="UZT23"/>
      <c r="UZU23"/>
      <c r="UZV23"/>
      <c r="UZW23" s="14"/>
      <c r="UZX23" s="10"/>
      <c r="UZY23"/>
      <c r="UZZ23" s="10"/>
      <c r="VAA23"/>
      <c r="VAB23"/>
      <c r="VAC23"/>
      <c r="VAD23" s="14"/>
      <c r="VAE23" s="10"/>
      <c r="VAF23"/>
      <c r="VAG23" s="10"/>
      <c r="VAH23"/>
      <c r="VAI23"/>
      <c r="VAJ23"/>
      <c r="VAK23" s="14"/>
      <c r="VAL23" s="10"/>
      <c r="VAM23"/>
      <c r="VAN23" s="10"/>
      <c r="VAO23"/>
      <c r="VAP23"/>
      <c r="VAQ23"/>
      <c r="VAR23" s="14"/>
      <c r="VAS23" s="10"/>
      <c r="VAT23"/>
      <c r="VAU23" s="10"/>
      <c r="VAV23"/>
      <c r="VAW23"/>
      <c r="VAX23"/>
      <c r="VAY23" s="14"/>
      <c r="VAZ23" s="10"/>
      <c r="VBA23"/>
      <c r="VBB23" s="10"/>
      <c r="VBC23"/>
      <c r="VBD23"/>
      <c r="VBE23"/>
      <c r="VBF23" s="14"/>
      <c r="VBG23" s="10"/>
      <c r="VBH23"/>
      <c r="VBI23" s="10"/>
      <c r="VBJ23"/>
      <c r="VBK23"/>
      <c r="VBL23"/>
      <c r="VBM23" s="14"/>
      <c r="VBN23" s="26"/>
      <c r="VBO23"/>
      <c r="VBP23" s="10"/>
      <c r="VBQ23"/>
      <c r="VBR23"/>
      <c r="VBS23"/>
      <c r="VBT23" s="14"/>
      <c r="VBU23" s="26"/>
      <c r="VBV23"/>
      <c r="VBW23" s="10"/>
      <c r="VBX23"/>
      <c r="VBY23"/>
      <c r="VBZ23"/>
      <c r="VCA23" s="39"/>
      <c r="VCB23" s="81"/>
      <c r="VCC23" s="10"/>
      <c r="VCD23" s="10"/>
      <c r="VCE23" s="14"/>
      <c r="VCF23" s="14"/>
      <c r="VCG23"/>
      <c r="VCH23" s="10"/>
      <c r="VCI23"/>
      <c r="VCJ23" s="10"/>
      <c r="VCK23" s="6"/>
      <c r="VCL23"/>
      <c r="VCM23"/>
      <c r="VCN23" s="14"/>
      <c r="VCO23" s="10"/>
      <c r="VCP23"/>
      <c r="VCQ23" s="10"/>
      <c r="VCR23"/>
      <c r="VCS23"/>
      <c r="VCT23"/>
      <c r="VCU23" s="14"/>
      <c r="VCV23" s="10"/>
      <c r="VCW23"/>
      <c r="VCX23" s="10"/>
      <c r="VCY23"/>
      <c r="VCZ23"/>
      <c r="VDA23"/>
      <c r="VDB23" s="14"/>
      <c r="VDC23" s="10"/>
      <c r="VDD23"/>
      <c r="VDE23" s="10"/>
      <c r="VDF23"/>
      <c r="VDG23"/>
      <c r="VDH23"/>
      <c r="VDI23" s="14"/>
      <c r="VDJ23" s="10"/>
      <c r="VDK23"/>
      <c r="VDL23" s="10"/>
      <c r="VDM23"/>
      <c r="VDN23"/>
      <c r="VDO23"/>
      <c r="VDP23" s="14"/>
      <c r="VDQ23" s="10"/>
      <c r="VDR23"/>
      <c r="VDS23" s="10"/>
      <c r="VDT23"/>
      <c r="VDU23"/>
      <c r="VDV23"/>
      <c r="VDW23" s="14"/>
      <c r="VDX23" s="10"/>
      <c r="VDY23"/>
      <c r="VDZ23" s="10"/>
      <c r="VEA23"/>
      <c r="VEB23"/>
      <c r="VEC23"/>
      <c r="VED23" s="14"/>
      <c r="VEE23" s="10"/>
      <c r="VEF23"/>
      <c r="VEG23" s="10"/>
      <c r="VEH23"/>
      <c r="VEI23"/>
      <c r="VEJ23"/>
      <c r="VEK23" s="14"/>
      <c r="VEL23" s="10"/>
      <c r="VEM23"/>
      <c r="VEN23" s="10"/>
      <c r="VEO23"/>
      <c r="VEP23"/>
      <c r="VEQ23"/>
      <c r="VER23" s="14"/>
      <c r="VES23" s="10"/>
      <c r="VET23"/>
      <c r="VEU23" s="10"/>
      <c r="VEV23"/>
      <c r="VEW23"/>
      <c r="VEX23"/>
      <c r="VEY23" s="14"/>
      <c r="VEZ23" s="10"/>
      <c r="VFA23"/>
      <c r="VFB23" s="10"/>
      <c r="VFC23"/>
      <c r="VFD23"/>
      <c r="VFE23"/>
      <c r="VFF23" s="14"/>
      <c r="VFG23" s="10"/>
      <c r="VFH23"/>
      <c r="VFI23" s="10"/>
      <c r="VFJ23"/>
      <c r="VFK23"/>
      <c r="VFL23"/>
      <c r="VFM23" s="14"/>
      <c r="VFN23" s="10"/>
      <c r="VFO23"/>
      <c r="VFP23" s="10"/>
      <c r="VFQ23"/>
      <c r="VFR23"/>
      <c r="VFS23"/>
      <c r="VFT23" s="14"/>
      <c r="VFU23" s="10"/>
      <c r="VFV23"/>
      <c r="VFW23" s="10"/>
      <c r="VFX23"/>
      <c r="VFY23"/>
      <c r="VFZ23"/>
      <c r="VGA23" s="14"/>
      <c r="VGB23" s="10"/>
      <c r="VGC23"/>
      <c r="VGD23" s="10"/>
      <c r="VGE23"/>
      <c r="VGF23"/>
      <c r="VGG23"/>
      <c r="VGH23" s="14"/>
      <c r="VGI23" s="10"/>
      <c r="VGJ23"/>
      <c r="VGK23" s="10"/>
      <c r="VGL23"/>
      <c r="VGM23"/>
      <c r="VGN23"/>
      <c r="VGO23" s="14"/>
      <c r="VGP23" s="10"/>
      <c r="VGQ23"/>
      <c r="VGR23" s="10"/>
      <c r="VGS23"/>
      <c r="VGT23"/>
      <c r="VGU23"/>
      <c r="VGV23" s="14"/>
      <c r="VGW23" s="10"/>
      <c r="VGX23"/>
      <c r="VGY23" s="10"/>
      <c r="VGZ23"/>
      <c r="VHA23"/>
      <c r="VHB23"/>
      <c r="VHC23" s="14"/>
      <c r="VHD23" s="10"/>
      <c r="VHE23"/>
      <c r="VHF23" s="10"/>
      <c r="VHG23"/>
      <c r="VHH23"/>
      <c r="VHI23"/>
      <c r="VHJ23" s="14"/>
      <c r="VHK23" s="10"/>
      <c r="VHL23"/>
      <c r="VHM23" s="10"/>
      <c r="VHN23"/>
      <c r="VHO23"/>
      <c r="VHP23"/>
      <c r="VHQ23" s="14"/>
      <c r="VHR23" s="10"/>
      <c r="VHS23"/>
      <c r="VHT23" s="10"/>
      <c r="VHU23"/>
      <c r="VHV23"/>
      <c r="VHW23"/>
      <c r="VHX23" s="14"/>
      <c r="VHY23" s="10"/>
      <c r="VHZ23"/>
      <c r="VIA23" s="10"/>
      <c r="VIB23"/>
      <c r="VIC23"/>
      <c r="VID23"/>
      <c r="VIE23" s="14"/>
      <c r="VIF23" s="10"/>
      <c r="VIG23"/>
      <c r="VIH23" s="10"/>
      <c r="VII23"/>
      <c r="VIJ23"/>
      <c r="VIK23"/>
      <c r="VIL23" s="14"/>
      <c r="VIM23" s="10"/>
      <c r="VIN23"/>
      <c r="VIO23" s="10"/>
      <c r="VIP23"/>
      <c r="VIQ23"/>
      <c r="VIR23"/>
      <c r="VIS23" s="14"/>
      <c r="VIT23" s="10"/>
      <c r="VIU23"/>
      <c r="VIV23" s="10"/>
      <c r="VIW23"/>
      <c r="VIX23"/>
      <c r="VIY23"/>
      <c r="VIZ23" s="14"/>
      <c r="VJA23" s="10"/>
      <c r="VJB23"/>
      <c r="VJC23" s="10"/>
      <c r="VJD23"/>
      <c r="VJE23"/>
      <c r="VJF23"/>
      <c r="VJG23" s="14"/>
      <c r="VJH23" s="10"/>
      <c r="VJI23"/>
      <c r="VJJ23" s="10"/>
      <c r="VJK23"/>
      <c r="VJL23"/>
      <c r="VJM23"/>
      <c r="VJN23" s="14"/>
      <c r="VJO23" s="10"/>
      <c r="VJP23"/>
      <c r="VJQ23" s="10"/>
      <c r="VJR23"/>
      <c r="VJS23"/>
      <c r="VJT23"/>
      <c r="VJU23" s="14"/>
      <c r="VJV23" s="10"/>
      <c r="VJW23"/>
      <c r="VJX23" s="10"/>
      <c r="VJY23"/>
      <c r="VJZ23"/>
      <c r="VKA23"/>
      <c r="VKB23" s="14"/>
      <c r="VKC23" s="10"/>
      <c r="VKD23"/>
      <c r="VKE23" s="10"/>
      <c r="VKF23"/>
      <c r="VKG23"/>
      <c r="VKH23"/>
      <c r="VKI23" s="14"/>
      <c r="VKJ23" s="10"/>
      <c r="VKK23"/>
      <c r="VKL23" s="10"/>
      <c r="VKM23"/>
      <c r="VKN23"/>
      <c r="VKO23"/>
      <c r="VKP23" s="14"/>
      <c r="VKQ23" s="26"/>
      <c r="VKR23"/>
      <c r="VKS23" s="10"/>
      <c r="VKT23"/>
      <c r="VKU23"/>
      <c r="VKV23"/>
      <c r="VKW23" s="14"/>
      <c r="VKX23" s="26"/>
      <c r="VKY23"/>
      <c r="VKZ23" s="10"/>
      <c r="VLA23"/>
      <c r="VLB23"/>
      <c r="VLC23"/>
      <c r="VLD23" s="39"/>
      <c r="VLE23" s="81"/>
      <c r="VLF23" s="10"/>
      <c r="VLG23" s="10"/>
      <c r="VLH23" s="14"/>
      <c r="VLI23" s="14"/>
      <c r="VLJ23"/>
      <c r="VLK23" s="10"/>
      <c r="VLL23"/>
      <c r="VLM23" s="10"/>
      <c r="VLN23" s="6"/>
      <c r="VLO23"/>
      <c r="VLP23"/>
      <c r="VLQ23" s="14"/>
      <c r="VLR23" s="10"/>
      <c r="VLS23"/>
      <c r="VLT23" s="10"/>
      <c r="VLU23"/>
      <c r="VLV23"/>
      <c r="VLW23"/>
      <c r="VLX23" s="14"/>
      <c r="VLY23" s="10"/>
      <c r="VLZ23"/>
      <c r="VMA23" s="10"/>
      <c r="VMB23"/>
      <c r="VMC23"/>
      <c r="VMD23"/>
      <c r="VME23" s="14"/>
      <c r="VMF23" s="10"/>
      <c r="VMG23"/>
      <c r="VMH23" s="10"/>
      <c r="VMI23"/>
      <c r="VMJ23"/>
      <c r="VMK23"/>
      <c r="VML23" s="14"/>
      <c r="VMM23" s="10"/>
      <c r="VMN23"/>
      <c r="VMO23" s="10"/>
      <c r="VMP23"/>
      <c r="VMQ23"/>
      <c r="VMR23"/>
      <c r="VMS23" s="14"/>
      <c r="VMT23" s="10"/>
      <c r="VMU23"/>
      <c r="VMV23" s="10"/>
      <c r="VMW23"/>
      <c r="VMX23"/>
      <c r="VMY23"/>
      <c r="VMZ23" s="14"/>
      <c r="VNA23" s="10"/>
      <c r="VNB23"/>
      <c r="VNC23" s="10"/>
      <c r="VND23"/>
      <c r="VNE23"/>
      <c r="VNF23"/>
      <c r="VNG23" s="14"/>
      <c r="VNH23" s="10"/>
      <c r="VNI23"/>
      <c r="VNJ23" s="10"/>
      <c r="VNK23"/>
      <c r="VNL23"/>
      <c r="VNM23"/>
      <c r="VNN23" s="14"/>
      <c r="VNO23" s="10"/>
      <c r="VNP23"/>
      <c r="VNQ23" s="10"/>
      <c r="VNR23"/>
      <c r="VNS23"/>
      <c r="VNT23"/>
      <c r="VNU23" s="14"/>
      <c r="VNV23" s="10"/>
      <c r="VNW23"/>
      <c r="VNX23" s="10"/>
      <c r="VNY23"/>
      <c r="VNZ23"/>
      <c r="VOA23"/>
      <c r="VOB23" s="14"/>
      <c r="VOC23" s="10"/>
      <c r="VOD23"/>
      <c r="VOE23" s="10"/>
      <c r="VOF23"/>
      <c r="VOG23"/>
      <c r="VOH23"/>
      <c r="VOI23" s="14"/>
      <c r="VOJ23" s="10"/>
      <c r="VOK23"/>
      <c r="VOL23" s="10"/>
      <c r="VOM23"/>
      <c r="VON23"/>
      <c r="VOO23"/>
      <c r="VOP23" s="14"/>
      <c r="VOQ23" s="10"/>
      <c r="VOR23"/>
      <c r="VOS23" s="10"/>
      <c r="VOT23"/>
      <c r="VOU23"/>
      <c r="VOV23"/>
      <c r="VOW23" s="14"/>
      <c r="VOX23" s="10"/>
      <c r="VOY23"/>
      <c r="VOZ23" s="10"/>
      <c r="VPA23"/>
      <c r="VPB23"/>
      <c r="VPC23"/>
      <c r="VPD23" s="14"/>
      <c r="VPE23" s="10"/>
      <c r="VPF23"/>
      <c r="VPG23" s="10"/>
      <c r="VPH23"/>
      <c r="VPI23"/>
      <c r="VPJ23"/>
      <c r="VPK23" s="14"/>
      <c r="VPL23" s="10"/>
      <c r="VPM23"/>
      <c r="VPN23" s="10"/>
      <c r="VPO23"/>
      <c r="VPP23"/>
      <c r="VPQ23"/>
      <c r="VPR23" s="14"/>
      <c r="VPS23" s="10"/>
      <c r="VPT23"/>
      <c r="VPU23" s="10"/>
      <c r="VPV23"/>
      <c r="VPW23"/>
      <c r="VPX23"/>
      <c r="VPY23" s="14"/>
      <c r="VPZ23" s="10"/>
      <c r="VQA23"/>
      <c r="VQB23" s="10"/>
      <c r="VQC23"/>
      <c r="VQD23"/>
      <c r="VQE23"/>
      <c r="VQF23" s="14"/>
      <c r="VQG23" s="10"/>
      <c r="VQH23"/>
      <c r="VQI23" s="10"/>
      <c r="VQJ23"/>
      <c r="VQK23"/>
      <c r="VQL23"/>
      <c r="VQM23" s="14"/>
      <c r="VQN23" s="10"/>
      <c r="VQO23"/>
      <c r="VQP23" s="10"/>
      <c r="VQQ23"/>
      <c r="VQR23"/>
      <c r="VQS23"/>
      <c r="VQT23" s="14"/>
      <c r="VQU23" s="10"/>
      <c r="VQV23"/>
      <c r="VQW23" s="10"/>
      <c r="VQX23"/>
      <c r="VQY23"/>
      <c r="VQZ23"/>
      <c r="VRA23" s="14"/>
      <c r="VRB23" s="10"/>
      <c r="VRC23"/>
      <c r="VRD23" s="10"/>
      <c r="VRE23"/>
      <c r="VRF23"/>
      <c r="VRG23"/>
      <c r="VRH23" s="14"/>
      <c r="VRI23" s="10"/>
      <c r="VRJ23"/>
      <c r="VRK23" s="10"/>
      <c r="VRL23"/>
      <c r="VRM23"/>
      <c r="VRN23"/>
      <c r="VRO23" s="14"/>
      <c r="VRP23" s="10"/>
      <c r="VRQ23"/>
      <c r="VRR23" s="10"/>
      <c r="VRS23"/>
      <c r="VRT23"/>
      <c r="VRU23"/>
      <c r="VRV23" s="14"/>
      <c r="VRW23" s="10"/>
      <c r="VRX23"/>
      <c r="VRY23" s="10"/>
      <c r="VRZ23"/>
      <c r="VSA23"/>
      <c r="VSB23"/>
      <c r="VSC23" s="14"/>
      <c r="VSD23" s="10"/>
      <c r="VSE23"/>
      <c r="VSF23" s="10"/>
      <c r="VSG23"/>
      <c r="VSH23"/>
      <c r="VSI23"/>
      <c r="VSJ23" s="14"/>
      <c r="VSK23" s="10"/>
      <c r="VSL23"/>
      <c r="VSM23" s="10"/>
      <c r="VSN23"/>
      <c r="VSO23"/>
      <c r="VSP23"/>
      <c r="VSQ23" s="14"/>
      <c r="VSR23" s="10"/>
      <c r="VSS23"/>
      <c r="VST23" s="10"/>
      <c r="VSU23"/>
      <c r="VSV23"/>
      <c r="VSW23"/>
      <c r="VSX23" s="14"/>
      <c r="VSY23" s="10"/>
      <c r="VSZ23"/>
      <c r="VTA23" s="10"/>
      <c r="VTB23"/>
      <c r="VTC23"/>
      <c r="VTD23"/>
      <c r="VTE23" s="14"/>
      <c r="VTF23" s="10"/>
      <c r="VTG23"/>
      <c r="VTH23" s="10"/>
      <c r="VTI23"/>
      <c r="VTJ23"/>
      <c r="VTK23"/>
      <c r="VTL23" s="14"/>
      <c r="VTM23" s="10"/>
      <c r="VTN23"/>
      <c r="VTO23" s="10"/>
      <c r="VTP23"/>
      <c r="VTQ23"/>
      <c r="VTR23"/>
      <c r="VTS23" s="14"/>
      <c r="VTT23" s="26"/>
      <c r="VTU23"/>
      <c r="VTV23" s="10"/>
      <c r="VTW23"/>
      <c r="VTX23"/>
      <c r="VTY23"/>
      <c r="VTZ23" s="14"/>
      <c r="VUA23" s="26"/>
      <c r="VUB23"/>
      <c r="VUC23" s="10"/>
      <c r="VUD23"/>
      <c r="VUE23"/>
      <c r="VUF23"/>
      <c r="VUG23" s="39"/>
      <c r="VUH23" s="81"/>
      <c r="VUI23" s="10"/>
      <c r="VUJ23" s="10"/>
      <c r="VUK23" s="14"/>
      <c r="VUL23" s="14"/>
      <c r="VUM23"/>
      <c r="VUN23" s="10"/>
      <c r="VUO23"/>
      <c r="VUP23" s="10"/>
      <c r="VUQ23" s="6"/>
      <c r="VUR23"/>
      <c r="VUS23"/>
      <c r="VUT23" s="14"/>
      <c r="VUU23" s="10"/>
      <c r="VUV23"/>
      <c r="VUW23" s="10"/>
      <c r="VUX23"/>
      <c r="VUY23"/>
      <c r="VUZ23"/>
      <c r="VVA23" s="14"/>
      <c r="VVB23" s="10"/>
      <c r="VVC23"/>
      <c r="VVD23" s="10"/>
      <c r="VVE23"/>
      <c r="VVF23"/>
      <c r="VVG23"/>
      <c r="VVH23" s="14"/>
      <c r="VVI23" s="10"/>
      <c r="VVJ23"/>
      <c r="VVK23" s="10"/>
      <c r="VVL23"/>
      <c r="VVM23"/>
      <c r="VVN23"/>
      <c r="VVO23" s="14"/>
      <c r="VVP23" s="10"/>
      <c r="VVQ23"/>
      <c r="VVR23" s="10"/>
      <c r="VVS23"/>
      <c r="VVT23"/>
      <c r="VVU23"/>
      <c r="VVV23" s="14"/>
      <c r="VVW23" s="10"/>
      <c r="VVX23"/>
      <c r="VVY23" s="10"/>
      <c r="VVZ23"/>
      <c r="VWA23"/>
      <c r="VWB23"/>
      <c r="VWC23" s="14"/>
      <c r="VWD23" s="10"/>
      <c r="VWE23"/>
      <c r="VWF23" s="10"/>
      <c r="VWG23"/>
      <c r="VWH23"/>
      <c r="VWI23"/>
      <c r="VWJ23" s="14"/>
      <c r="VWK23" s="10"/>
      <c r="VWL23"/>
      <c r="VWM23" s="10"/>
      <c r="VWN23"/>
      <c r="VWO23"/>
      <c r="VWP23"/>
      <c r="VWQ23" s="14"/>
      <c r="VWR23" s="10"/>
      <c r="VWS23"/>
      <c r="VWT23" s="10"/>
      <c r="VWU23"/>
      <c r="VWV23"/>
      <c r="VWW23"/>
      <c r="VWX23" s="14"/>
      <c r="VWY23" s="10"/>
      <c r="VWZ23"/>
      <c r="VXA23" s="10"/>
      <c r="VXB23"/>
      <c r="VXC23"/>
      <c r="VXD23"/>
      <c r="VXE23" s="14"/>
      <c r="VXF23" s="10"/>
      <c r="VXG23"/>
      <c r="VXH23" s="10"/>
      <c r="VXI23"/>
      <c r="VXJ23"/>
      <c r="VXK23"/>
      <c r="VXL23" s="14"/>
      <c r="VXM23" s="10"/>
      <c r="VXN23"/>
      <c r="VXO23" s="10"/>
      <c r="VXP23"/>
      <c r="VXQ23"/>
      <c r="VXR23"/>
      <c r="VXS23" s="14"/>
      <c r="VXT23" s="10"/>
      <c r="VXU23"/>
      <c r="VXV23" s="10"/>
      <c r="VXW23"/>
      <c r="VXX23"/>
      <c r="VXY23"/>
      <c r="VXZ23" s="14"/>
      <c r="VYA23" s="10"/>
      <c r="VYB23"/>
      <c r="VYC23" s="10"/>
      <c r="VYD23"/>
      <c r="VYE23"/>
      <c r="VYF23"/>
      <c r="VYG23" s="14"/>
      <c r="VYH23" s="10"/>
      <c r="VYI23"/>
      <c r="VYJ23" s="10"/>
      <c r="VYK23"/>
      <c r="VYL23"/>
      <c r="VYM23"/>
      <c r="VYN23" s="14"/>
      <c r="VYO23" s="10"/>
      <c r="VYP23"/>
      <c r="VYQ23" s="10"/>
      <c r="VYR23"/>
      <c r="VYS23"/>
      <c r="VYT23"/>
      <c r="VYU23" s="14"/>
      <c r="VYV23" s="10"/>
      <c r="VYW23"/>
      <c r="VYX23" s="10"/>
      <c r="VYY23"/>
      <c r="VYZ23"/>
      <c r="VZA23"/>
      <c r="VZB23" s="14"/>
      <c r="VZC23" s="10"/>
      <c r="VZD23"/>
      <c r="VZE23" s="10"/>
      <c r="VZF23"/>
      <c r="VZG23"/>
      <c r="VZH23"/>
      <c r="VZI23" s="14"/>
      <c r="VZJ23" s="10"/>
      <c r="VZK23"/>
      <c r="VZL23" s="10"/>
      <c r="VZM23"/>
      <c r="VZN23"/>
      <c r="VZO23"/>
      <c r="VZP23" s="14"/>
      <c r="VZQ23" s="10"/>
      <c r="VZR23"/>
      <c r="VZS23" s="10"/>
      <c r="VZT23"/>
      <c r="VZU23"/>
      <c r="VZV23"/>
      <c r="VZW23" s="14"/>
      <c r="VZX23" s="10"/>
      <c r="VZY23"/>
      <c r="VZZ23" s="10"/>
      <c r="WAA23"/>
      <c r="WAB23"/>
      <c r="WAC23"/>
      <c r="WAD23" s="14"/>
      <c r="WAE23" s="10"/>
      <c r="WAF23"/>
      <c r="WAG23" s="10"/>
      <c r="WAH23"/>
      <c r="WAI23"/>
      <c r="WAJ23"/>
      <c r="WAK23" s="14"/>
      <c r="WAL23" s="10"/>
      <c r="WAM23"/>
      <c r="WAN23" s="10"/>
      <c r="WAO23"/>
      <c r="WAP23"/>
      <c r="WAQ23"/>
      <c r="WAR23" s="14"/>
      <c r="WAS23" s="10"/>
      <c r="WAT23"/>
      <c r="WAU23" s="10"/>
      <c r="WAV23"/>
      <c r="WAW23"/>
      <c r="WAX23"/>
      <c r="WAY23" s="14"/>
      <c r="WAZ23" s="10"/>
      <c r="WBA23"/>
      <c r="WBB23" s="10"/>
      <c r="WBC23"/>
      <c r="WBD23"/>
      <c r="WBE23"/>
      <c r="WBF23" s="14"/>
      <c r="WBG23" s="10"/>
      <c r="WBH23"/>
      <c r="WBI23" s="10"/>
      <c r="WBJ23"/>
      <c r="WBK23"/>
      <c r="WBL23"/>
      <c r="WBM23" s="14"/>
      <c r="WBN23" s="10"/>
      <c r="WBO23"/>
      <c r="WBP23" s="10"/>
      <c r="WBQ23"/>
      <c r="WBR23"/>
      <c r="WBS23"/>
      <c r="WBT23" s="14"/>
      <c r="WBU23" s="10"/>
      <c r="WBV23"/>
      <c r="WBW23" s="10"/>
      <c r="WBX23"/>
      <c r="WBY23"/>
      <c r="WBZ23"/>
      <c r="WCA23" s="14"/>
      <c r="WCB23" s="10"/>
      <c r="WCC23"/>
      <c r="WCD23" s="10"/>
      <c r="WCE23"/>
      <c r="WCF23"/>
      <c r="WCG23"/>
      <c r="WCH23" s="14"/>
      <c r="WCI23" s="10"/>
      <c r="WCJ23"/>
      <c r="WCK23" s="10"/>
      <c r="WCL23"/>
      <c r="WCM23"/>
      <c r="WCN23"/>
      <c r="WCO23" s="14"/>
      <c r="WCP23" s="10"/>
      <c r="WCQ23"/>
      <c r="WCR23" s="10"/>
      <c r="WCS23"/>
      <c r="WCT23"/>
      <c r="WCU23"/>
      <c r="WCV23" s="14"/>
      <c r="WCW23" s="26"/>
      <c r="WCX23"/>
      <c r="WCY23" s="10"/>
      <c r="WCZ23"/>
      <c r="WDA23"/>
      <c r="WDB23"/>
      <c r="WDC23" s="14"/>
      <c r="WDD23" s="26"/>
      <c r="WDE23"/>
      <c r="WDF23" s="10"/>
      <c r="WDG23"/>
      <c r="WDH23"/>
      <c r="WDI23"/>
      <c r="WDJ23" s="39"/>
      <c r="WDK23" s="81"/>
      <c r="WDL23" s="10"/>
      <c r="WDM23" s="10"/>
      <c r="WDN23" s="14"/>
      <c r="WDO23" s="14"/>
      <c r="WDP23"/>
      <c r="WDQ23" s="10"/>
      <c r="WDR23"/>
      <c r="WDS23" s="10"/>
      <c r="WDT23" s="6"/>
      <c r="WDU23"/>
      <c r="WDV23"/>
      <c r="WDW23" s="14"/>
      <c r="WDX23" s="10"/>
      <c r="WDY23"/>
      <c r="WDZ23" s="10"/>
      <c r="WEA23"/>
      <c r="WEB23"/>
      <c r="WEC23"/>
      <c r="WED23" s="14"/>
      <c r="WEE23" s="10"/>
      <c r="WEF23"/>
      <c r="WEG23" s="10"/>
      <c r="WEH23"/>
      <c r="WEI23"/>
      <c r="WEJ23"/>
      <c r="WEK23" s="14"/>
      <c r="WEL23" s="10"/>
      <c r="WEM23"/>
      <c r="WEN23" s="10"/>
      <c r="WEO23"/>
      <c r="WEP23"/>
      <c r="WEQ23"/>
      <c r="WER23" s="14"/>
      <c r="WES23" s="10"/>
      <c r="WET23"/>
      <c r="WEU23" s="10"/>
      <c r="WEV23"/>
      <c r="WEW23"/>
      <c r="WEX23"/>
      <c r="WEY23" s="14"/>
      <c r="WEZ23" s="10"/>
      <c r="WFA23"/>
      <c r="WFB23" s="10"/>
      <c r="WFC23"/>
      <c r="WFD23"/>
      <c r="WFE23"/>
      <c r="WFF23" s="14"/>
      <c r="WFG23" s="10"/>
      <c r="WFH23"/>
      <c r="WFI23" s="10"/>
      <c r="WFJ23"/>
      <c r="WFK23"/>
      <c r="WFL23"/>
      <c r="WFM23" s="14"/>
      <c r="WFN23" s="10"/>
      <c r="WFO23"/>
      <c r="WFP23" s="10"/>
      <c r="WFQ23"/>
      <c r="WFR23"/>
      <c r="WFS23"/>
      <c r="WFT23" s="14"/>
      <c r="WFU23" s="10"/>
      <c r="WFV23"/>
      <c r="WFW23" s="10"/>
      <c r="WFX23"/>
      <c r="WFY23"/>
      <c r="WFZ23"/>
      <c r="WGA23" s="14"/>
      <c r="WGB23" s="10"/>
      <c r="WGC23"/>
      <c r="WGD23" s="10"/>
      <c r="WGE23"/>
      <c r="WGF23"/>
      <c r="WGG23"/>
      <c r="WGH23" s="14"/>
      <c r="WGI23" s="10"/>
      <c r="WGJ23"/>
      <c r="WGK23" s="10"/>
      <c r="WGL23"/>
      <c r="WGM23"/>
      <c r="WGN23"/>
      <c r="WGO23" s="14"/>
      <c r="WGP23" s="10"/>
      <c r="WGQ23"/>
      <c r="WGR23" s="10"/>
      <c r="WGS23"/>
      <c r="WGT23"/>
      <c r="WGU23"/>
      <c r="WGV23" s="14"/>
      <c r="WGW23" s="10"/>
      <c r="WGX23"/>
      <c r="WGY23" s="10"/>
      <c r="WGZ23"/>
      <c r="WHA23"/>
      <c r="WHB23"/>
      <c r="WHC23" s="14"/>
      <c r="WHD23" s="10"/>
      <c r="WHE23"/>
      <c r="WHF23" s="10"/>
      <c r="WHG23"/>
      <c r="WHH23"/>
      <c r="WHI23"/>
      <c r="WHJ23" s="14"/>
      <c r="WHK23" s="10"/>
      <c r="WHL23"/>
      <c r="WHM23" s="10"/>
      <c r="WHN23"/>
      <c r="WHO23"/>
      <c r="WHP23"/>
      <c r="WHQ23" s="14"/>
      <c r="WHR23" s="10"/>
      <c r="WHS23"/>
      <c r="WHT23" s="10"/>
      <c r="WHU23"/>
      <c r="WHV23"/>
      <c r="WHW23"/>
      <c r="WHX23" s="14"/>
      <c r="WHY23" s="10"/>
      <c r="WHZ23"/>
      <c r="WIA23" s="10"/>
      <c r="WIB23"/>
      <c r="WIC23"/>
      <c r="WID23"/>
      <c r="WIE23" s="14"/>
      <c r="WIF23" s="10"/>
      <c r="WIG23"/>
      <c r="WIH23" s="10"/>
      <c r="WII23"/>
      <c r="WIJ23"/>
      <c r="WIK23"/>
      <c r="WIL23" s="14"/>
      <c r="WIM23" s="10"/>
      <c r="WIN23"/>
      <c r="WIO23" s="10"/>
      <c r="WIP23"/>
      <c r="WIQ23"/>
      <c r="WIR23"/>
      <c r="WIS23" s="14"/>
      <c r="WIT23" s="10"/>
      <c r="WIU23"/>
      <c r="WIV23" s="10"/>
      <c r="WIW23"/>
      <c r="WIX23"/>
      <c r="WIY23"/>
      <c r="WIZ23" s="14"/>
      <c r="WJA23" s="10"/>
      <c r="WJB23"/>
      <c r="WJC23" s="10"/>
      <c r="WJD23"/>
      <c r="WJE23"/>
      <c r="WJF23"/>
      <c r="WJG23" s="14"/>
      <c r="WJH23" s="10"/>
      <c r="WJI23"/>
      <c r="WJJ23" s="10"/>
      <c r="WJK23"/>
      <c r="WJL23"/>
      <c r="WJM23"/>
      <c r="WJN23" s="14"/>
      <c r="WJO23" s="10"/>
      <c r="WJP23"/>
      <c r="WJQ23" s="10"/>
      <c r="WJR23"/>
      <c r="WJS23"/>
      <c r="WJT23"/>
      <c r="WJU23" s="14"/>
      <c r="WJV23" s="10"/>
      <c r="WJW23"/>
      <c r="WJX23" s="10"/>
      <c r="WJY23"/>
      <c r="WJZ23"/>
      <c r="WKA23"/>
      <c r="WKB23" s="14"/>
      <c r="WKC23" s="10"/>
      <c r="WKD23"/>
      <c r="WKE23" s="10"/>
      <c r="WKF23"/>
      <c r="WKG23"/>
      <c r="WKH23"/>
      <c r="WKI23" s="14"/>
      <c r="WKJ23" s="10"/>
      <c r="WKK23"/>
      <c r="WKL23" s="10"/>
      <c r="WKM23"/>
      <c r="WKN23"/>
      <c r="WKO23"/>
      <c r="WKP23" s="14"/>
      <c r="WKQ23" s="10"/>
      <c r="WKR23"/>
      <c r="WKS23" s="10"/>
      <c r="WKT23"/>
      <c r="WKU23"/>
      <c r="WKV23"/>
      <c r="WKW23" s="14"/>
      <c r="WKX23" s="10"/>
      <c r="WKY23"/>
      <c r="WKZ23" s="10"/>
      <c r="WLA23"/>
      <c r="WLB23"/>
      <c r="WLC23"/>
      <c r="WLD23" s="14"/>
      <c r="WLE23" s="10"/>
      <c r="WLF23"/>
      <c r="WLG23" s="10"/>
      <c r="WLH23"/>
      <c r="WLI23"/>
      <c r="WLJ23"/>
      <c r="WLK23" s="14"/>
      <c r="WLL23" s="10"/>
      <c r="WLM23"/>
      <c r="WLN23" s="10"/>
      <c r="WLO23"/>
      <c r="WLP23"/>
      <c r="WLQ23"/>
      <c r="WLR23" s="14"/>
      <c r="WLS23" s="10"/>
      <c r="WLT23"/>
      <c r="WLU23" s="10"/>
      <c r="WLV23"/>
      <c r="WLW23"/>
      <c r="WLX23"/>
      <c r="WLY23" s="14"/>
      <c r="WLZ23" s="26"/>
      <c r="WMA23"/>
      <c r="WMB23" s="10"/>
      <c r="WMC23"/>
      <c r="WMD23"/>
      <c r="WME23"/>
      <c r="WMF23" s="14"/>
      <c r="WMG23" s="26"/>
      <c r="WMH23"/>
      <c r="WMI23" s="10"/>
      <c r="WMJ23"/>
      <c r="WMK23"/>
      <c r="WML23"/>
      <c r="WMM23" s="39"/>
      <c r="WMN23" s="81"/>
      <c r="WMO23" s="10"/>
      <c r="WMP23" s="10"/>
      <c r="WMQ23" s="14"/>
      <c r="WMR23" s="14"/>
      <c r="WMS23"/>
      <c r="WMT23" s="10"/>
      <c r="WMU23"/>
      <c r="WMV23" s="10"/>
      <c r="WMW23" s="6"/>
      <c r="WMX23"/>
      <c r="WMY23"/>
      <c r="WMZ23" s="14"/>
      <c r="WNA23" s="10"/>
      <c r="WNB23"/>
      <c r="WNC23" s="10"/>
      <c r="WND23"/>
      <c r="WNE23"/>
      <c r="WNF23"/>
      <c r="WNG23" s="14"/>
      <c r="WNH23" s="10"/>
      <c r="WNI23"/>
      <c r="WNJ23" s="10"/>
      <c r="WNK23"/>
      <c r="WNL23"/>
      <c r="WNM23"/>
      <c r="WNN23" s="14"/>
      <c r="WNO23" s="10"/>
      <c r="WNP23"/>
      <c r="WNQ23" s="10"/>
      <c r="WNR23"/>
      <c r="WNS23"/>
      <c r="WNT23"/>
      <c r="WNU23" s="14"/>
      <c r="WNV23" s="10"/>
      <c r="WNW23"/>
      <c r="WNX23" s="10"/>
      <c r="WNY23"/>
      <c r="WNZ23"/>
      <c r="WOA23"/>
      <c r="WOB23" s="14"/>
      <c r="WOC23" s="10"/>
      <c r="WOD23"/>
      <c r="WOE23" s="10"/>
      <c r="WOF23"/>
      <c r="WOG23"/>
      <c r="WOH23"/>
      <c r="WOI23" s="14"/>
      <c r="WOJ23" s="10"/>
      <c r="WOK23"/>
      <c r="WOL23" s="10"/>
      <c r="WOM23"/>
      <c r="WON23"/>
      <c r="WOO23"/>
      <c r="WOP23" s="14"/>
      <c r="WOQ23" s="10"/>
      <c r="WOR23"/>
      <c r="WOS23" s="10"/>
      <c r="WOT23"/>
      <c r="WOU23"/>
      <c r="WOV23"/>
      <c r="WOW23" s="14"/>
      <c r="WOX23" s="10"/>
      <c r="WOY23"/>
      <c r="WOZ23" s="10"/>
      <c r="WPA23"/>
      <c r="WPB23"/>
      <c r="WPC23"/>
      <c r="WPD23" s="14"/>
      <c r="WPE23" s="10"/>
      <c r="WPF23"/>
      <c r="WPG23" s="10"/>
      <c r="WPH23"/>
      <c r="WPI23"/>
      <c r="WPJ23"/>
      <c r="WPK23" s="14"/>
      <c r="WPL23" s="10"/>
      <c r="WPM23"/>
      <c r="WPN23" s="10"/>
      <c r="WPO23"/>
      <c r="WPP23"/>
      <c r="WPQ23"/>
      <c r="WPR23" s="14"/>
      <c r="WPS23" s="10"/>
      <c r="WPT23"/>
      <c r="WPU23" s="10"/>
      <c r="WPV23"/>
      <c r="WPW23"/>
      <c r="WPX23"/>
      <c r="WPY23" s="14"/>
      <c r="WPZ23" s="10"/>
      <c r="WQA23"/>
      <c r="WQB23" s="10"/>
      <c r="WQC23"/>
      <c r="WQD23"/>
      <c r="WQE23"/>
      <c r="WQF23" s="14"/>
      <c r="WQG23" s="10"/>
      <c r="WQH23"/>
      <c r="WQI23" s="10"/>
      <c r="WQJ23"/>
      <c r="WQK23"/>
      <c r="WQL23"/>
      <c r="WQM23" s="14"/>
      <c r="WQN23" s="10"/>
      <c r="WQO23"/>
      <c r="WQP23" s="10"/>
      <c r="WQQ23"/>
      <c r="WQR23"/>
      <c r="WQS23"/>
      <c r="WQT23" s="14"/>
      <c r="WQU23" s="10"/>
      <c r="WQV23"/>
      <c r="WQW23" s="10"/>
      <c r="WQX23"/>
      <c r="WQY23"/>
      <c r="WQZ23"/>
      <c r="WRA23" s="14"/>
      <c r="WRB23" s="10"/>
      <c r="WRC23"/>
      <c r="WRD23" s="10"/>
      <c r="WRE23"/>
      <c r="WRF23"/>
      <c r="WRG23"/>
      <c r="WRH23" s="14"/>
      <c r="WRI23" s="10"/>
      <c r="WRJ23"/>
      <c r="WRK23" s="10"/>
      <c r="WRL23"/>
      <c r="WRM23"/>
      <c r="WRN23"/>
      <c r="WRO23" s="14"/>
      <c r="WRP23" s="10"/>
      <c r="WRQ23"/>
      <c r="WRR23" s="10"/>
      <c r="WRS23"/>
      <c r="WRT23"/>
      <c r="WRU23"/>
      <c r="WRV23" s="14"/>
      <c r="WRW23" s="10"/>
      <c r="WRX23"/>
      <c r="WRY23" s="10"/>
      <c r="WRZ23"/>
      <c r="WSA23"/>
      <c r="WSB23"/>
      <c r="WSC23" s="14"/>
      <c r="WSD23" s="10"/>
      <c r="WSE23"/>
      <c r="WSF23" s="10"/>
      <c r="WSG23"/>
      <c r="WSH23"/>
      <c r="WSI23"/>
      <c r="WSJ23" s="14"/>
      <c r="WSK23" s="10"/>
      <c r="WSL23"/>
      <c r="WSM23" s="10"/>
      <c r="WSN23"/>
      <c r="WSO23"/>
      <c r="WSP23"/>
      <c r="WSQ23" s="14"/>
      <c r="WSR23" s="10"/>
      <c r="WSS23"/>
      <c r="WST23" s="10"/>
      <c r="WSU23"/>
      <c r="WSV23"/>
      <c r="WSW23"/>
      <c r="WSX23" s="14"/>
      <c r="WSY23" s="10"/>
      <c r="WSZ23"/>
      <c r="WTA23" s="10"/>
      <c r="WTB23"/>
      <c r="WTC23"/>
      <c r="WTD23"/>
      <c r="WTE23" s="14"/>
      <c r="WTF23" s="10"/>
      <c r="WTG23"/>
      <c r="WTH23" s="10"/>
      <c r="WTI23"/>
      <c r="WTJ23"/>
      <c r="WTK23"/>
      <c r="WTL23" s="14"/>
      <c r="WTM23" s="10"/>
      <c r="WTN23"/>
      <c r="WTO23" s="10"/>
      <c r="WTP23"/>
      <c r="WTQ23"/>
      <c r="WTR23"/>
      <c r="WTS23" s="14"/>
      <c r="WTT23" s="10"/>
      <c r="WTU23"/>
      <c r="WTV23" s="10"/>
      <c r="WTW23"/>
      <c r="WTX23"/>
      <c r="WTY23"/>
      <c r="WTZ23" s="14"/>
      <c r="WUA23" s="10"/>
      <c r="WUB23"/>
      <c r="WUC23" s="10"/>
      <c r="WUD23"/>
      <c r="WUE23"/>
      <c r="WUF23"/>
      <c r="WUG23" s="14"/>
      <c r="WUH23" s="10"/>
      <c r="WUI23"/>
      <c r="WUJ23" s="10"/>
      <c r="WUK23"/>
      <c r="WUL23"/>
      <c r="WUM23"/>
      <c r="WUN23" s="14"/>
      <c r="WUO23" s="10"/>
      <c r="WUP23"/>
      <c r="WUQ23" s="10"/>
      <c r="WUR23"/>
      <c r="WUS23"/>
      <c r="WUT23"/>
      <c r="WUU23" s="14"/>
      <c r="WUV23" s="10"/>
      <c r="WUW23"/>
      <c r="WUX23" s="10"/>
      <c r="WUY23"/>
      <c r="WUZ23"/>
      <c r="WVA23"/>
      <c r="WVB23" s="14"/>
      <c r="WVC23" s="26"/>
      <c r="WVD23"/>
      <c r="WVE23" s="10"/>
      <c r="WVF23"/>
      <c r="WVG23"/>
      <c r="WVH23"/>
      <c r="WVI23" s="14"/>
      <c r="WVJ23" s="26"/>
      <c r="WVK23"/>
      <c r="WVL23" s="10"/>
      <c r="WVM23"/>
      <c r="WVN23"/>
      <c r="WVO23"/>
      <c r="WVP23" s="39"/>
      <c r="WVQ23" s="81"/>
      <c r="WVR23" s="10"/>
      <c r="WVS23" s="10"/>
      <c r="WVT23" s="14"/>
      <c r="WVU23" s="14"/>
      <c r="WVV23"/>
      <c r="WVW23" s="10"/>
      <c r="WVX23"/>
      <c r="WVY23" s="10"/>
      <c r="WVZ23" s="6"/>
      <c r="WWA23"/>
      <c r="WWB23"/>
      <c r="WWC23" s="14"/>
      <c r="WWD23" s="10"/>
      <c r="WWE23"/>
      <c r="WWF23" s="10"/>
      <c r="WWG23"/>
      <c r="WWH23"/>
      <c r="WWI23"/>
      <c r="WWJ23" s="14"/>
      <c r="WWK23" s="10"/>
      <c r="WWL23"/>
      <c r="WWM23" s="10"/>
      <c r="WWN23"/>
      <c r="WWO23"/>
      <c r="WWP23"/>
      <c r="WWQ23" s="14"/>
      <c r="WWR23" s="10"/>
      <c r="WWS23"/>
      <c r="WWT23" s="10"/>
      <c r="WWU23"/>
      <c r="WWV23"/>
      <c r="WWW23"/>
      <c r="WWX23" s="14"/>
      <c r="WWY23" s="10"/>
      <c r="WWZ23"/>
      <c r="WXA23" s="10"/>
      <c r="WXB23"/>
      <c r="WXC23"/>
      <c r="WXD23"/>
      <c r="WXE23" s="14"/>
      <c r="WXF23" s="10"/>
      <c r="WXG23"/>
      <c r="WXH23" s="10"/>
      <c r="WXI23"/>
      <c r="WXJ23"/>
      <c r="WXK23"/>
      <c r="WXL23" s="14"/>
      <c r="WXM23" s="10"/>
      <c r="WXN23"/>
      <c r="WXO23" s="10"/>
      <c r="WXP23"/>
      <c r="WXQ23"/>
      <c r="WXR23"/>
      <c r="WXS23" s="14"/>
      <c r="WXT23" s="10"/>
      <c r="WXU23"/>
      <c r="WXV23" s="10"/>
      <c r="WXW23"/>
      <c r="WXX23"/>
      <c r="WXY23"/>
      <c r="WXZ23" s="14"/>
      <c r="WYA23" s="10"/>
      <c r="WYB23"/>
      <c r="WYC23" s="10"/>
      <c r="WYD23"/>
      <c r="WYE23"/>
      <c r="WYF23"/>
      <c r="WYG23" s="14"/>
      <c r="WYH23" s="10"/>
      <c r="WYI23"/>
      <c r="WYJ23" s="10"/>
      <c r="WYK23"/>
      <c r="WYL23"/>
      <c r="WYM23"/>
      <c r="WYN23" s="14"/>
      <c r="WYO23" s="10"/>
      <c r="WYP23"/>
      <c r="WYQ23" s="10"/>
      <c r="WYR23"/>
      <c r="WYS23"/>
      <c r="WYT23"/>
      <c r="WYU23" s="14"/>
      <c r="WYV23" s="10"/>
      <c r="WYW23"/>
      <c r="WYX23" s="10"/>
      <c r="WYY23"/>
      <c r="WYZ23"/>
      <c r="WZA23"/>
      <c r="WZB23" s="14"/>
      <c r="WZC23" s="10"/>
      <c r="WZD23"/>
      <c r="WZE23" s="10"/>
      <c r="WZF23"/>
      <c r="WZG23"/>
      <c r="WZH23"/>
      <c r="WZI23" s="14"/>
      <c r="WZJ23" s="10"/>
      <c r="WZK23"/>
      <c r="WZL23" s="10"/>
      <c r="WZM23"/>
      <c r="WZN23"/>
      <c r="WZO23"/>
      <c r="WZP23" s="14"/>
      <c r="WZQ23" s="10"/>
      <c r="WZR23"/>
      <c r="WZS23" s="10"/>
      <c r="WZT23"/>
      <c r="WZU23"/>
      <c r="WZV23"/>
      <c r="WZW23" s="14"/>
      <c r="WZX23" s="10"/>
      <c r="WZY23"/>
      <c r="WZZ23" s="10"/>
      <c r="XAA23"/>
      <c r="XAB23"/>
      <c r="XAC23"/>
      <c r="XAD23" s="14"/>
      <c r="XAE23" s="10"/>
      <c r="XAF23"/>
      <c r="XAG23" s="10"/>
      <c r="XAH23"/>
      <c r="XAI23"/>
      <c r="XAJ23"/>
      <c r="XAK23" s="14"/>
      <c r="XAL23" s="10"/>
      <c r="XAM23"/>
      <c r="XAN23" s="10"/>
      <c r="XAO23"/>
      <c r="XAP23"/>
      <c r="XAQ23"/>
      <c r="XAR23" s="14"/>
      <c r="XAS23" s="10"/>
      <c r="XAT23"/>
      <c r="XAU23" s="10"/>
      <c r="XAV23"/>
      <c r="XAW23"/>
      <c r="XAX23"/>
      <c r="XAY23" s="14"/>
      <c r="XAZ23" s="10"/>
      <c r="XBA23"/>
      <c r="XBB23" s="10"/>
      <c r="XBC23"/>
      <c r="XBD23"/>
      <c r="XBE23"/>
      <c r="XBF23" s="14"/>
      <c r="XBG23" s="10"/>
      <c r="XBH23"/>
      <c r="XBI23" s="10"/>
      <c r="XBJ23"/>
      <c r="XBK23"/>
      <c r="XBL23"/>
      <c r="XBM23" s="14"/>
      <c r="XBN23" s="10"/>
      <c r="XBO23"/>
      <c r="XBP23" s="10"/>
      <c r="XBQ23"/>
      <c r="XBR23"/>
      <c r="XBS23"/>
      <c r="XBT23" s="14"/>
      <c r="XBU23" s="10"/>
      <c r="XBV23"/>
      <c r="XBW23" s="10"/>
      <c r="XBX23"/>
      <c r="XBY23"/>
      <c r="XBZ23"/>
      <c r="XCA23" s="14"/>
      <c r="XCB23" s="10"/>
      <c r="XCC23"/>
      <c r="XCD23" s="10"/>
      <c r="XCE23"/>
      <c r="XCF23"/>
      <c r="XCG23"/>
      <c r="XCH23" s="14"/>
      <c r="XCI23" s="10"/>
      <c r="XCJ23"/>
      <c r="XCK23" s="10"/>
      <c r="XCL23"/>
      <c r="XCM23"/>
      <c r="XCN23"/>
      <c r="XCO23" s="14"/>
      <c r="XCP23" s="10"/>
      <c r="XCQ23"/>
      <c r="XCR23" s="10"/>
      <c r="XCS23"/>
      <c r="XCT23"/>
      <c r="XCU23"/>
      <c r="XCV23" s="14"/>
      <c r="XCW23" s="10"/>
      <c r="XCX23"/>
      <c r="XCY23" s="10"/>
      <c r="XCZ23"/>
      <c r="XDA23"/>
      <c r="XDB23"/>
      <c r="XDC23" s="14"/>
      <c r="XDD23" s="10"/>
      <c r="XDE23"/>
      <c r="XDF23" s="10"/>
      <c r="XDG23"/>
      <c r="XDH23"/>
      <c r="XDI23"/>
      <c r="XDJ23" s="14"/>
      <c r="XDK23" s="10"/>
      <c r="XDL23"/>
      <c r="XDM23" s="10"/>
      <c r="XDN23"/>
      <c r="XDO23"/>
      <c r="XDP23"/>
      <c r="XDQ23" s="14"/>
      <c r="XDR23" s="10"/>
      <c r="XDS23"/>
      <c r="XDT23" s="10"/>
      <c r="XDU23"/>
      <c r="XDV23"/>
      <c r="XDW23"/>
      <c r="XDX23" s="14"/>
      <c r="XDY23" s="10"/>
      <c r="XDZ23"/>
      <c r="XEA23" s="10"/>
      <c r="XEB23"/>
      <c r="XEC23"/>
      <c r="XED23"/>
      <c r="XEE23" s="14"/>
      <c r="XEF23" s="26"/>
      <c r="XEG23"/>
      <c r="XEH23" s="10"/>
      <c r="XEI23"/>
      <c r="XEJ23"/>
      <c r="XEK23"/>
      <c r="XEL23" s="14"/>
      <c r="XEM23" s="26"/>
      <c r="XEN23"/>
      <c r="XEO23" s="10"/>
      <c r="XEP23"/>
      <c r="XEQ23"/>
      <c r="XER23"/>
      <c r="XES23" s="39"/>
      <c r="XET23" s="81"/>
      <c r="XEU23" s="10"/>
      <c r="XEV23" s="10"/>
      <c r="XEW23" s="14"/>
      <c r="XEX23" s="14"/>
      <c r="XEY23"/>
      <c r="XEZ23" s="10"/>
      <c r="XFA23"/>
      <c r="XFB23" s="10"/>
    </row>
    <row r="24" spans="1:16382" outlineLevel="1" x14ac:dyDescent="0.25">
      <c r="A24" s="404" t="s">
        <v>73</v>
      </c>
      <c r="B24" s="405"/>
      <c r="C24" s="125">
        <v>1</v>
      </c>
      <c r="D24" s="126"/>
      <c r="E24" s="125">
        <v>1</v>
      </c>
      <c r="F24" s="5" t="str">
        <f>IF(C24="x","4",IF(C24&gt;E24,"1",IF(C24&lt;E24,"2",IF(C24=E24,"0",))))</f>
        <v>0</v>
      </c>
      <c r="G24" s="21"/>
      <c r="H24" s="4"/>
      <c r="I24" s="108"/>
      <c r="J24" s="52" t="s">
        <v>0</v>
      </c>
      <c r="K24" s="110"/>
      <c r="L24" s="53" t="b">
        <f>IF(AND(I24=$C24,K24=$E24),1)</f>
        <v>0</v>
      </c>
      <c r="M24" s="54" t="str">
        <f>IF(I24&gt;K24,"1",IF(I24&lt;K24,"2",IF(I24=K24,"0")))</f>
        <v>0</v>
      </c>
      <c r="N24" s="170" t="str">
        <f>IF(I24="x","0",IF(L24=1,"3,5",IF(M24=$F24,"1,5","0")))</f>
        <v>1,5</v>
      </c>
      <c r="O24" s="45" t="str">
        <f>IF(N24="x","0",IF(N24="1","0",IF(N24="0","0","1")))</f>
        <v>1</v>
      </c>
      <c r="P24" s="107">
        <v>1</v>
      </c>
      <c r="Q24" s="66"/>
      <c r="R24" s="112">
        <v>1</v>
      </c>
      <c r="S24" s="66">
        <f>IF(AND(P24=$C24,R24=$E24),1)</f>
        <v>1</v>
      </c>
      <c r="T24" s="66" t="str">
        <f>IF(P24&gt;R24,"1",IF(P24&lt;R24,"2",IF(P24=R24,"0")))</f>
        <v>0</v>
      </c>
      <c r="U24" s="67" t="str">
        <f>IF(P24="x","0",IF(S24=1,"3,5",IF(T24=$F24,"1,5","0")))</f>
        <v>3,5</v>
      </c>
      <c r="V24" s="45" t="str">
        <f>IF(U24="x","0",IF(U24="1","0",IF(U24="0","0","1")))</f>
        <v>1</v>
      </c>
      <c r="W24" s="108">
        <v>2</v>
      </c>
      <c r="X24" s="52"/>
      <c r="Y24" s="110">
        <v>1</v>
      </c>
      <c r="Z24" s="53" t="b">
        <f>IF(AND(W24=$C24,Y24=$E24),1)</f>
        <v>0</v>
      </c>
      <c r="AA24" s="54" t="str">
        <f>IF(W24&gt;Y24,"1",IF(W24&lt;Y24,"2",IF(W24=Y24,"0")))</f>
        <v>1</v>
      </c>
      <c r="AB24" s="170" t="str">
        <f>IF(W24="x","0",IF(Z24=1,"3,5",IF(AA24=$F24,"1,5","0")))</f>
        <v>0</v>
      </c>
      <c r="AC24" s="45" t="str">
        <f>IF(AB24="x","0",IF(AB24="1","0",IF(AB24="0","0","1")))</f>
        <v>0</v>
      </c>
      <c r="AD24" s="107">
        <v>1</v>
      </c>
      <c r="AE24" s="66"/>
      <c r="AF24" s="112">
        <v>0</v>
      </c>
      <c r="AG24" s="66" t="b">
        <f>IF(AND(AD24=$C24,AF24=$E24),1)</f>
        <v>0</v>
      </c>
      <c r="AH24" s="66" t="str">
        <f>IF(AD24&gt;AF24,"1",IF(AD24&lt;AF24,"2",IF(AD24=AF24,"0")))</f>
        <v>1</v>
      </c>
      <c r="AI24" s="67" t="str">
        <f>IF(AD24="x","0",IF(AG24=1,"3,5",IF(AH24=$F24,"1,5","0")))</f>
        <v>0</v>
      </c>
      <c r="AJ24" s="45" t="str">
        <f>IF(AI24="x","0",IF(AI24="1","0",IF(AI24="0","0","1")))</f>
        <v>0</v>
      </c>
      <c r="AK24" s="108"/>
      <c r="AL24" s="52"/>
      <c r="AM24" s="110"/>
      <c r="AN24" s="53" t="b">
        <f>IF(AND(AK24=$C24,AM24=$E24),1)</f>
        <v>0</v>
      </c>
      <c r="AO24" s="54" t="str">
        <f>IF(AK24&gt;AM24,"1",IF(AK24&lt;AM24,"2",IF(AK24=AM24,"0")))</f>
        <v>0</v>
      </c>
      <c r="AP24" s="199" t="str">
        <f>IF(AK24="x","0",IF(AN24=1,"3,5",IF(AO24=$F24,"1,5","0")))</f>
        <v>1,5</v>
      </c>
      <c r="AQ24" s="45" t="str">
        <f>IF(AP24="x","0",IF(AP24="1","0",IF(AP24="0","0","1")))</f>
        <v>1</v>
      </c>
      <c r="AR24" s="107"/>
      <c r="AS24" s="66"/>
      <c r="AT24" s="112"/>
      <c r="AU24" s="129" t="b">
        <f>IF(AND(AR24=$C24,AT24=$E24),1)</f>
        <v>0</v>
      </c>
      <c r="AV24" s="129" t="str">
        <f>IF(AR24&gt;AT24,"1",IF(AR24&lt;AT24,"2",IF(AR24=AT24,"0")))</f>
        <v>0</v>
      </c>
      <c r="AW24" s="70" t="str">
        <f>IF(AR24="x","0",IF(AU24=1,"3,5",IF(AV24=$F24,"1,5","0")))</f>
        <v>1,5</v>
      </c>
      <c r="AX24" s="45" t="str">
        <f>IF(AW24="x","0",IF(AW24="1","0",IF(AW24="0","0","1")))</f>
        <v>1</v>
      </c>
      <c r="AY24" s="108">
        <v>1</v>
      </c>
      <c r="AZ24" s="52"/>
      <c r="BA24" s="110">
        <v>1</v>
      </c>
      <c r="BB24" s="129">
        <f>IF(AND(AY24=$C24,BA24=$E24),1)</f>
        <v>1</v>
      </c>
      <c r="BC24" s="54" t="str">
        <f>IF(AY24&gt;BA24,"1",IF(AY24&lt;BA24,"2",IF(AY24=BA24,"0")))</f>
        <v>0</v>
      </c>
      <c r="BD24" s="170" t="str">
        <f>IF(AY24="x","0",IF(BB24=1,"3,5",IF(BC24=$F24,"1,5","0")))</f>
        <v>3,5</v>
      </c>
      <c r="BE24" s="45" t="str">
        <f>IF(BD24="x","0",IF(BD24="1","0",IF(BD24="0","0","1")))</f>
        <v>1</v>
      </c>
      <c r="BF24" s="107">
        <v>1</v>
      </c>
      <c r="BG24" s="66"/>
      <c r="BH24" s="112">
        <v>1</v>
      </c>
      <c r="BI24" s="129">
        <f>IF(AND(BF24=$C24,BH24=$E24),1)</f>
        <v>1</v>
      </c>
      <c r="BJ24" s="66" t="str">
        <f>IF(BF24&gt;BH24,"1",IF(BF24&lt;BH24,"2",IF(BF24=BH24,"0")))</f>
        <v>0</v>
      </c>
      <c r="BK24" s="70" t="str">
        <f>IF(BF24="x","0",IF(BI24=1,"3,5",IF(BJ24=$F24,"1,5","0")))</f>
        <v>3,5</v>
      </c>
      <c r="BL24" s="45" t="str">
        <f>IF(BK24="x","0",IF(BK24="1","0",IF(BK24="0","0","1")))</f>
        <v>1</v>
      </c>
      <c r="BM24" s="108"/>
      <c r="BN24" s="52"/>
      <c r="BO24" s="110"/>
      <c r="BP24" s="129" t="b">
        <f>IF(AND(BM24=$C24,BO24=$E24),1)</f>
        <v>0</v>
      </c>
      <c r="BQ24" s="131" t="str">
        <f>IF(BM24&gt;BO24,"1",IF(BM24&lt;BO24,"2",IF(BM24=BO24,"0")))</f>
        <v>0</v>
      </c>
      <c r="BR24" s="170" t="str">
        <f>IF(BM24="x","0",IF(BP24=1,"3,5",IF(BQ24=$F24,"1,5","0")))</f>
        <v>1,5</v>
      </c>
      <c r="BS24" s="45" t="str">
        <f>IF(BR24="x","0",IF(BR24="1","0",IF(BR24="0","0","1")))</f>
        <v>1</v>
      </c>
      <c r="BT24" s="107"/>
      <c r="BU24" s="66"/>
      <c r="BV24" s="112"/>
      <c r="BW24" s="129" t="b">
        <f>IF(AND(BT24=$C24,BV24=$E24),1)</f>
        <v>0</v>
      </c>
      <c r="BX24" s="66" t="str">
        <f>IF(BT24&gt;BV24,"1",IF(BT24&lt;BV24,"2",IF(BT24=BV24,"0")))</f>
        <v>0</v>
      </c>
      <c r="BY24" s="70" t="str">
        <f>IF(BT24="x","0",IF(BW24=1,"3,5",IF(BX24=$F24,"1,5","0")))</f>
        <v>1,5</v>
      </c>
      <c r="BZ24" s="45" t="str">
        <f>IF(BY24="x","0",IF(BY24="1","0",IF(BY24="0","0","1")))</f>
        <v>1</v>
      </c>
      <c r="CA24" s="108"/>
      <c r="CB24" s="52"/>
      <c r="CC24" s="110"/>
      <c r="CD24" s="129" t="b">
        <f>IF(AND(CA24=$C24,CC24=$E24),1)</f>
        <v>0</v>
      </c>
      <c r="CE24" s="54" t="str">
        <f>IF(CA24&gt;CC24,"1",IF(CA24&lt;CC24,"2",IF(CA24=CC24,"0")))</f>
        <v>0</v>
      </c>
      <c r="CF24" s="55" t="str">
        <f>IF(CA24="x","0",IF(CD24=1,"3,5",IF(CE24=$F24,"1,5","0")))</f>
        <v>1,5</v>
      </c>
      <c r="CG24" s="45" t="str">
        <f>IF(CF24="x","0",IF(CF24="1","0",IF(CF24="0","0","1")))</f>
        <v>1</v>
      </c>
      <c r="CH24" s="107">
        <v>2</v>
      </c>
      <c r="CI24" s="66"/>
      <c r="CJ24" s="112">
        <v>1</v>
      </c>
      <c r="CK24" s="129" t="b">
        <f>IF(AND(CH24=$C24,CJ24=$E24),1)</f>
        <v>0</v>
      </c>
      <c r="CL24" s="66" t="str">
        <f>IF(CH24&gt;CJ24,"1",IF(CH24&lt;CJ24,"2",IF(CH24=CJ24,"0")))</f>
        <v>1</v>
      </c>
      <c r="CM24" s="201" t="str">
        <f>IF(CH24="x","0",IF(CK24=1,"3,5",IF(CL24=$F24,"1,5","0")))</f>
        <v>0</v>
      </c>
      <c r="CN24" s="45" t="str">
        <f>IF(CM24="x","0",IF(CM24="1","0",IF(CM24="0","0","1")))</f>
        <v>0</v>
      </c>
      <c r="CO24" s="108"/>
      <c r="CP24" s="52"/>
      <c r="CQ24" s="110"/>
      <c r="CR24" s="129" t="b">
        <f>IF(AND(CO24=$C24,CQ24=$E24),1)</f>
        <v>0</v>
      </c>
      <c r="CS24" s="54" t="str">
        <f>IF(CO24&gt;CQ24,"1",IF(CO24&lt;CQ24,"2",IF(CO24=CQ24,"0")))</f>
        <v>0</v>
      </c>
      <c r="CT24" s="55" t="str">
        <f>IF(CO24="x","0",IF(CR24=1,"3,5",IF(CS24=$F24,"1,5","0")))</f>
        <v>1,5</v>
      </c>
      <c r="CU24" s="45" t="str">
        <f>IF(CT24="x","0",IF(CT24="1","0",IF(CT24="0","0","1")))</f>
        <v>1</v>
      </c>
      <c r="CV24" s="107"/>
      <c r="CW24" s="66"/>
      <c r="CX24" s="112"/>
      <c r="CY24" s="129" t="b">
        <f>IF(AND(CV24=$C24,CX24=$E24),1)</f>
        <v>0</v>
      </c>
      <c r="CZ24" s="66" t="str">
        <f>IF(CV24&gt;CX24,"1",IF(CV24&lt;CX24,"2",IF(CV24=CX24,"0")))</f>
        <v>0</v>
      </c>
      <c r="DA24" s="201" t="str">
        <f>IF(CV24="x","0",IF(CY24=1,"3,5",IF(CZ24=$F24,"1,5","0")))</f>
        <v>1,5</v>
      </c>
      <c r="DB24" s="45" t="str">
        <f>IF(DA24="x","0",IF(DA24="1","0",IF(DA24="0","0","1")))</f>
        <v>1</v>
      </c>
      <c r="DC24" s="108"/>
      <c r="DD24" s="52"/>
      <c r="DE24" s="110"/>
      <c r="DF24" s="130" t="b">
        <f>IF(AND(DC24=$C$3,DE24=$E$3),1)</f>
        <v>0</v>
      </c>
      <c r="DG24" s="131" t="str">
        <f>IF(DC24&gt;DE24,"1",IF(DC24&lt;DE24,"2",IF(DC24=DE24,"0")))</f>
        <v>0</v>
      </c>
      <c r="DH24" s="170" t="str">
        <f>IF(DC24="x","0",IF(DF24=1,"3,5",IF(DG24=$F24,"1,6","0")))</f>
        <v>1,6</v>
      </c>
      <c r="DI24" s="45" t="str">
        <f>IF(DH24="x","0",IF(DH24="1","0",IF(DH24="0","0","1")))</f>
        <v>1</v>
      </c>
      <c r="DJ24" s="107">
        <v>1</v>
      </c>
      <c r="DK24" s="66"/>
      <c r="DL24" s="112">
        <v>1</v>
      </c>
      <c r="DM24" s="129">
        <f>IF(AND(DJ24=$C24,DL24=$E24),1)</f>
        <v>1</v>
      </c>
      <c r="DN24" s="66" t="str">
        <f>IF(DJ24&gt;DL24,"1",IF(DJ24&lt;DL24,"2",IF(DJ24=DL24,"0")))</f>
        <v>0</v>
      </c>
      <c r="DO24" s="70" t="str">
        <f>IF(DJ24="x","0",IF(DM24=1,"3,5",IF(DN24=$F24,"1,5","0")))</f>
        <v>3,5</v>
      </c>
      <c r="DP24" s="45" t="str">
        <f>IF(DO24="x","0",IF(DO24="1","0",IF(DO24="0","0","1")))</f>
        <v>1</v>
      </c>
      <c r="DQ24" s="108"/>
      <c r="DR24" s="52"/>
      <c r="DS24" s="110"/>
      <c r="DT24" s="129" t="b">
        <f>IF(AND(DQ24=$C24,DS24=$E24),1)</f>
        <v>0</v>
      </c>
      <c r="DU24" s="133" t="str">
        <f>IF(DQ24&gt;DS24,"1",IF(DQ24&lt;DS24,"2",IF(DQ24=DS24,"0")))</f>
        <v>0</v>
      </c>
      <c r="DV24" s="200" t="str">
        <f>IF(DQ24="x","0",IF(DT24=1,"3,5",IF(DU24=$F24,"1,5","0")))</f>
        <v>1,5</v>
      </c>
      <c r="DW24" s="45" t="str">
        <f>IF(DV24="x","0",IF(DV24="1","0",IF(DV24="0","0","1")))</f>
        <v>1</v>
      </c>
      <c r="DX24" s="107"/>
      <c r="DY24" s="66"/>
      <c r="DZ24" s="112"/>
      <c r="EA24" s="129" t="b">
        <f>IF(AND(DX24=$C24,DZ24=$E24),1)</f>
        <v>0</v>
      </c>
      <c r="EB24" s="66" t="str">
        <f>IF(DX24&gt;DZ24,"1",IF(DX24&lt;DZ24,"2",IF(DX24=DZ24,"0")))</f>
        <v>0</v>
      </c>
      <c r="EC24" s="70" t="str">
        <f>IF(DX24="x","0",IF(EA24=1,"3,5",IF(EB24=$F24,"1,5","0")))</f>
        <v>1,5</v>
      </c>
      <c r="ED24" s="45" t="str">
        <f>IF(EC24="x","0",IF(EC24="1","0",IF(EC24="0","0","1")))</f>
        <v>1</v>
      </c>
      <c r="EE24" s="108">
        <v>1</v>
      </c>
      <c r="EF24" s="52"/>
      <c r="EG24" s="110">
        <v>1</v>
      </c>
      <c r="EH24" s="129">
        <f>IF(AND(EE24=$C24,EG24=$E24),1)</f>
        <v>1</v>
      </c>
      <c r="EI24" s="131" t="str">
        <f>IF(EE24&gt;EG24,"1",IF(EE24&lt;EG24,"2",IF(EE24=EG24,"0")))</f>
        <v>0</v>
      </c>
      <c r="EJ24" s="170" t="str">
        <f>IF(EE24="x","0",IF(EH24=1,"3,5",IF(EI24=$F24,"1,5","0")))</f>
        <v>3,5</v>
      </c>
      <c r="EK24" s="45" t="str">
        <f>IF(EJ24="x","0",IF(EJ24="1","0",IF(EJ24="0","0","1")))</f>
        <v>1</v>
      </c>
      <c r="EL24" s="107">
        <v>2</v>
      </c>
      <c r="EM24" s="66"/>
      <c r="EN24" s="112">
        <v>0</v>
      </c>
      <c r="EO24" s="129" t="b">
        <f>IF(AND(EL24=$C24,EN24=$E24),1)</f>
        <v>0</v>
      </c>
      <c r="EP24" s="66" t="str">
        <f>IF(EL24&gt;EN24,"1",IF(EL24&lt;EN24,"2",IF(EL24=EN24,"0")))</f>
        <v>1</v>
      </c>
      <c r="EQ24" s="67" t="str">
        <f>IF(EL24="x","0",IF(EO24=1,"3,5",IF(EP24=$F24,"1,5","0")))</f>
        <v>0</v>
      </c>
      <c r="ER24" s="45" t="str">
        <f>IF(EQ24="x","0",IF(EQ24="1","0",IF(EQ24="0","0","1")))</f>
        <v>0</v>
      </c>
      <c r="ES24" s="108"/>
      <c r="ET24" s="52"/>
      <c r="EU24" s="110"/>
      <c r="EV24" s="53" t="b">
        <f>IF(AND(ES24=$C$3,EU24=$E$3),1)</f>
        <v>0</v>
      </c>
      <c r="EW24" s="54" t="str">
        <f>IF(ES24&gt;EU24,"1",IF(ES24&lt;EU24,"2",IF(ES24=EU24,"0")))</f>
        <v>0</v>
      </c>
      <c r="EX24" s="170" t="str">
        <f>IF(ES24="x","0",IF(EV24=1,"3,5",IF(EW24=$F24,"1,5","0")))</f>
        <v>1,5</v>
      </c>
      <c r="EY24" s="45" t="str">
        <f>IF(EX24="x","0",IF(EX24="1","0",IF(EX24="0","0","1")))</f>
        <v>1</v>
      </c>
      <c r="EZ24" s="107"/>
      <c r="FA24" s="66"/>
      <c r="FB24" s="112"/>
      <c r="FC24" s="66" t="b">
        <f>IF(AND(EZ24=$C24,FB24=$E24),1)</f>
        <v>0</v>
      </c>
      <c r="FD24" s="66" t="str">
        <f>IF(EZ24&gt;FB24,"1",IF(EZ24&lt;FB24,"2",IF(EZ24=FB24,"0")))</f>
        <v>0</v>
      </c>
      <c r="FE24" s="67" t="str">
        <f>IF(EZ24="x","0",IF(FC24=1,"3,5",IF(FD24=$F24,"1,5","0")))</f>
        <v>1,5</v>
      </c>
      <c r="FF24" s="45" t="str">
        <f>IF(FE24="x","0",IF(FE24="1","0",IF(FE24="0","0","1")))</f>
        <v>1</v>
      </c>
      <c r="FG24" s="108"/>
      <c r="FH24" s="52"/>
      <c r="FI24" s="110"/>
      <c r="FJ24" s="234" t="b">
        <f>IF(AND(FG24=$C24,FI24=$E24),1)</f>
        <v>0</v>
      </c>
      <c r="FK24" s="54" t="str">
        <f>IF(FG24&gt;FI24,"1",IF(FG24&lt;FI24,"2",IF(FG24=FI24,"0")))</f>
        <v>0</v>
      </c>
      <c r="FL24" s="170" t="str">
        <f>IF(FG24="x","0",IF(FJ24=1,"3,5",IF(FK24=$F24,"1,5","0")))</f>
        <v>1,5</v>
      </c>
      <c r="FM24" s="45" t="str">
        <f>IF(FL24="x","0",IF(FL24="1","0",IF(FL24="0","0","1")))</f>
        <v>1</v>
      </c>
      <c r="FN24" s="107"/>
      <c r="FO24" s="66"/>
      <c r="FP24" s="112"/>
      <c r="FQ24" s="129" t="b">
        <f>IF(AND(FN24=$C24,FP24=$E24),1)</f>
        <v>0</v>
      </c>
      <c r="FR24" s="66" t="str">
        <f>IF(FN24&gt;FP24,"1",IF(FN24&lt;FP24,"2",IF(FN24=FP24,"0")))</f>
        <v>0</v>
      </c>
      <c r="FS24" s="70" t="str">
        <f>IF(FN24="x","0",IF(FQ24=1,"3,5",IF(FR24=$F24,"1,5","0")))</f>
        <v>1,5</v>
      </c>
      <c r="FT24" s="45" t="str">
        <f>IF(FS24="x","0",IF(FS24="1","0",IF(FS24="0","0","1")))</f>
        <v>1</v>
      </c>
      <c r="FU24" s="108"/>
      <c r="FV24" s="52"/>
      <c r="FW24" s="110"/>
      <c r="FX24" s="129" t="b">
        <f>IF(AND(FU24=$C24,FW24=$E24),1)</f>
        <v>0</v>
      </c>
      <c r="FY24" s="54" t="str">
        <f>IF(FU24&gt;FW24,"1",IF(FU24&lt;FW24,"2",IF(FU24=FW24,"0")))</f>
        <v>0</v>
      </c>
      <c r="FZ24" s="170" t="str">
        <f>IF(FU24="x","0",IF(FX24=1,"3,5",IF(FY24=$F24,"1,5","0")))</f>
        <v>1,5</v>
      </c>
      <c r="GA24" s="45" t="str">
        <f>IF(FZ24="x","0",IF(FZ24="1","0",IF(FZ24="0","0","1")))</f>
        <v>1</v>
      </c>
      <c r="GB24" s="107"/>
      <c r="GC24" s="66"/>
      <c r="GD24" s="112"/>
      <c r="GE24" s="129" t="b">
        <f>IF(AND(GB24=$C24,GD24=$E24),1)</f>
        <v>0</v>
      </c>
      <c r="GF24" s="66" t="str">
        <f>IF(GB24&gt;GD24,"1",IF(GB24&lt;GD24,"2",IF(GB24=GD24,"0")))</f>
        <v>0</v>
      </c>
      <c r="GG24" s="70" t="str">
        <f>IF(GB24="x","0",IF(GE24=1,"3,5",IF(GF24=$F24,"1,5","0")))</f>
        <v>1,5</v>
      </c>
      <c r="GH24" s="45" t="str">
        <f>IF(GG24="x","0",IF(GG24="1","0",IF(GG24="0","0","1")))</f>
        <v>1</v>
      </c>
      <c r="GI24" s="108"/>
      <c r="GJ24" s="52"/>
      <c r="GK24" s="110"/>
      <c r="GL24" s="157" t="b">
        <f>IF(AND(GI24=$C24,GK24=$E24),1)</f>
        <v>0</v>
      </c>
      <c r="GM24" s="54" t="str">
        <f>IF(GI24&gt;GK24,"1",IF(GI24&lt;GK24,"2",IF(GI24=GK24,"0")))</f>
        <v>0</v>
      </c>
      <c r="GN24" s="55" t="str">
        <f>IF(GI24="x","0",IF(GL24=1,"3,5",IF(GM24=$F24,"1,5","0")))</f>
        <v>1,5</v>
      </c>
      <c r="GO24" s="45" t="str">
        <f>IF(GN24="x","0",IF(GN24="1","0",IF(GN24="0","0","1")))</f>
        <v>1</v>
      </c>
      <c r="GP24" s="107">
        <v>2</v>
      </c>
      <c r="GQ24" s="66"/>
      <c r="GR24" s="112">
        <v>1</v>
      </c>
      <c r="GS24" s="129" t="b">
        <f>IF(AND(GP24=$C24,GR24=$E24),1)</f>
        <v>0</v>
      </c>
      <c r="GT24" s="66" t="str">
        <f>IF(GP24&gt;GR24,"1",IF(GP24&lt;GR24,"2",IF(GP24=GR24,"0")))</f>
        <v>1</v>
      </c>
      <c r="GU24" s="67" t="str">
        <f>IF(GP24="x","0",IF(GS24=1,"3,5",IF(GT24=$F24,"1,5","0")))</f>
        <v>0</v>
      </c>
      <c r="GV24" s="45" t="str">
        <f>IF(GU24="x","0",IF(GU24="1","0",IF(GU24="0","0","1")))</f>
        <v>0</v>
      </c>
      <c r="GW24" s="108">
        <v>1</v>
      </c>
      <c r="GX24" s="52"/>
      <c r="GY24" s="110">
        <v>2</v>
      </c>
      <c r="GZ24" s="129" t="b">
        <f>IF(AND(GW24=$C24,GY24=$E24),1)</f>
        <v>0</v>
      </c>
      <c r="HA24" s="54" t="str">
        <f>IF(GW24&gt;GY24,"1",IF(GW24&lt;GY24,"2",IF(GW24=GY24,"0")))</f>
        <v>2</v>
      </c>
      <c r="HB24" s="170" t="str">
        <f>IF(GW24="x","0",IF(GZ24=1,"3,5",IF(HA24=$F24,"1,5","0")))</f>
        <v>0</v>
      </c>
      <c r="HC24" s="45" t="str">
        <f>IF(HB24="x","0",IF(HB24="1","0",IF(HB24="0","0","1")))</f>
        <v>0</v>
      </c>
      <c r="HD24" s="107"/>
      <c r="HE24" s="66"/>
      <c r="HF24" s="112"/>
      <c r="HG24" s="66" t="b">
        <f>IF(AND(HD24=$C24,HF24=$E24),1)</f>
        <v>0</v>
      </c>
      <c r="HH24" s="66" t="str">
        <f>IF(HD24&gt;HF24,"1",IF(HD24&lt;HF24,"2",IF(HD24=HF24,"0")))</f>
        <v>0</v>
      </c>
      <c r="HI24" s="67" t="str">
        <f>IF(HD24="x","0",IF(HG24=1,"3,5",IF(HH24=$F24,"1,5","0")))</f>
        <v>1,5</v>
      </c>
      <c r="HJ24" s="45" t="str">
        <f>IF(HI24="x","0",IF(HI24="1","0",IF(HI24="0","0","1")))</f>
        <v>1</v>
      </c>
      <c r="HK24" s="108"/>
      <c r="HL24" s="52"/>
      <c r="HM24" s="110"/>
      <c r="HN24" s="129" t="b">
        <f>IF(AND(HK24=$C24,HM24=$E24),1)</f>
        <v>0</v>
      </c>
      <c r="HO24" s="54" t="str">
        <f>IF(HK24&gt;HM24,"1",IF(HK24&lt;HM24,"2",IF(HK24=HM24,"0")))</f>
        <v>0</v>
      </c>
      <c r="HP24" s="170" t="str">
        <f>IF(HK24="x","0",IF(HN24=1,"3,5",IF(HO24=$F24,"1,5","0")))</f>
        <v>1,5</v>
      </c>
      <c r="HQ24" s="45" t="str">
        <f>IF(HP24="x","0",IF(HP24="1","0",IF(HP24="0","0","1")))</f>
        <v>1</v>
      </c>
      <c r="HR24" s="107">
        <v>2</v>
      </c>
      <c r="HS24" s="66"/>
      <c r="HT24" s="112">
        <v>2</v>
      </c>
      <c r="HU24" s="66" t="b">
        <f>IF(AND(HR24=$C24,HT24=$E24),1)</f>
        <v>0</v>
      </c>
      <c r="HV24" s="66" t="str">
        <f>IF(HR24&gt;HT24,"1",IF(HR24&lt;HT24,"2",IF(HR24=HT24,"0")))</f>
        <v>0</v>
      </c>
      <c r="HW24" s="70" t="str">
        <f>IF(HR24="x","0",IF(HU24=1,"3,5",IF(HV24=$F24,"1,5","0")))</f>
        <v>1,5</v>
      </c>
      <c r="HX24" s="45" t="str">
        <f>IF(HW24="x","0",IF(HW24="1","0",IF(HW24="0","0","1")))</f>
        <v>1</v>
      </c>
      <c r="HY24" s="108"/>
      <c r="HZ24" s="52"/>
      <c r="IA24" s="110"/>
      <c r="IB24" s="157" t="b">
        <f>IF(AND(HY24=$C24,IA24=$E24),1)</f>
        <v>0</v>
      </c>
      <c r="IC24" s="54" t="str">
        <f>IF(HY24&gt;IA24,"1",IF(HY24&lt;IA24,"2",IF(HY24=IA24,"0")))</f>
        <v>0</v>
      </c>
      <c r="ID24" s="55" t="str">
        <f>IF(HY24="x","0",IF(IB24=1,"3,5",IF(IC24=$F24,"1,5","0")))</f>
        <v>1,5</v>
      </c>
      <c r="IE24" s="45" t="str">
        <f>IF(ID24="x","0",IF(ID24="1","0",IF(ID24="0","0","1")))</f>
        <v>1</v>
      </c>
      <c r="IF24" s="107"/>
      <c r="IG24" s="66"/>
      <c r="IH24" s="112"/>
      <c r="II24" s="66" t="b">
        <f>IF(AND(IF24=$C24,IH24=$E24),1)</f>
        <v>0</v>
      </c>
      <c r="IJ24" s="138" t="str">
        <f>IF(IF24&gt;IH24,"1",IF(IF24&lt;IH24,"2",IF(IF24=IH24,"0")))</f>
        <v>0</v>
      </c>
      <c r="IK24" s="70" t="str">
        <f>IF(IF24="x","0",IF(II24=1,"3,5",IF(IJ24=$F24,"1,5","0")))</f>
        <v>1,5</v>
      </c>
      <c r="IL24" s="80" t="str">
        <f>IF(IK24="x","0",IF(IK24="1","0",IF(IK24="0","0","1")))</f>
        <v>1</v>
      </c>
      <c r="IM24" s="108"/>
      <c r="IN24" s="52"/>
      <c r="IO24" s="110"/>
      <c r="IP24" s="157" t="b">
        <f>IF(AND(IM24=$C24,IO24=$E24),1)</f>
        <v>0</v>
      </c>
      <c r="IQ24" s="224" t="str">
        <f>IF(IM24&gt;IO24,"1",IF(IM24&lt;IO24,"2",IF(IM24=IO24,"0")))</f>
        <v>0</v>
      </c>
      <c r="IR24" s="225" t="str">
        <f>IF(IM24="x","0",IF(IP24=1,"3,5",IF(IQ24=$F24,"1,5","0")))</f>
        <v>1,5</v>
      </c>
      <c r="IS24" s="80" t="str">
        <f>IF(IR24="x","0",IF(IR24="1","0",IF(IR24="0","0","1")))</f>
        <v>1</v>
      </c>
      <c r="IT24" s="107"/>
      <c r="IU24" s="66"/>
      <c r="IV24" s="112"/>
      <c r="IW24" s="255" t="b">
        <f>IF(AND(IT24=$C24,IV24=$E24),1)</f>
        <v>0</v>
      </c>
      <c r="IX24" s="138" t="str">
        <f>IF(IT24&gt;IV24,"1",IF(IT24&lt;IV24,"2",IF(IT24=IV24,"0")))</f>
        <v>0</v>
      </c>
      <c r="IY24" s="70" t="str">
        <f>IF(IT24="x","0",IF(IW24=1,"3,5",IF(IX24=$F24,"1,5","0")))</f>
        <v>1,5</v>
      </c>
      <c r="IZ24" s="80" t="str">
        <f>IF(IY24="x","0",IF(IY24="1","0",IF(IY24="0","0","1")))</f>
        <v>1</v>
      </c>
      <c r="JA24" s="21"/>
      <c r="JB24" s="143">
        <v>4</v>
      </c>
      <c r="JC24" s="262">
        <f>$N29</f>
        <v>1.5</v>
      </c>
      <c r="JD24" s="262">
        <f>$U29</f>
        <v>5.5</v>
      </c>
      <c r="JE24" s="262">
        <f>$AB29</f>
        <v>3</v>
      </c>
      <c r="JF24" s="262">
        <f>$AI29</f>
        <v>2</v>
      </c>
      <c r="JG24" s="144">
        <f>$AP29</f>
        <v>1.5</v>
      </c>
      <c r="JH24" s="144">
        <f>$AW29</f>
        <v>1.5</v>
      </c>
      <c r="JI24" s="144">
        <f>$BD29</f>
        <v>7.5</v>
      </c>
      <c r="JJ24" s="144">
        <f>$BK29</f>
        <v>5.5</v>
      </c>
      <c r="JK24" s="144">
        <f>$BR29</f>
        <v>1.5</v>
      </c>
      <c r="JL24" s="144">
        <f>$BY29</f>
        <v>1.5</v>
      </c>
      <c r="JM24" s="144">
        <f>$CF29</f>
        <v>1.5</v>
      </c>
      <c r="JN24" s="144">
        <f>$CM29</f>
        <v>3</v>
      </c>
      <c r="JO24" s="144">
        <f>$CT29</f>
        <v>1.5</v>
      </c>
      <c r="JP24" s="144">
        <f>$DA29</f>
        <v>1.5</v>
      </c>
      <c r="JQ24" s="144">
        <f>$DH29</f>
        <v>1.6</v>
      </c>
      <c r="JR24" s="144">
        <f>$DO29</f>
        <v>8.5</v>
      </c>
      <c r="JS24" s="144">
        <f>$DV29</f>
        <v>1.5</v>
      </c>
      <c r="JT24" s="144">
        <f>$EC29</f>
        <v>1.5</v>
      </c>
      <c r="JU24" s="144">
        <f>$EJ29</f>
        <v>8.5</v>
      </c>
      <c r="JV24" s="144">
        <f>$EQ29</f>
        <v>2</v>
      </c>
      <c r="JW24" s="144">
        <f>$EX29</f>
        <v>1.5</v>
      </c>
      <c r="JX24" s="144">
        <f>$FE29</f>
        <v>1.5</v>
      </c>
      <c r="JY24" s="144">
        <f>$FL29</f>
        <v>1.5</v>
      </c>
      <c r="JZ24" s="144">
        <f>$FS29</f>
        <v>1.5</v>
      </c>
      <c r="KA24" s="144">
        <f>$FZ29</f>
        <v>1.5</v>
      </c>
      <c r="KB24" s="144">
        <f>$GG29</f>
        <v>1.5</v>
      </c>
      <c r="KC24" s="144">
        <f>$GN29</f>
        <v>1.5</v>
      </c>
      <c r="KD24" s="144">
        <f>$GU29</f>
        <v>2</v>
      </c>
      <c r="KE24" s="144">
        <f>$HB29</f>
        <v>3</v>
      </c>
      <c r="KF24" s="144">
        <f>$HI29</f>
        <v>1.5</v>
      </c>
      <c r="KG24" s="144">
        <f>$HP29</f>
        <v>1.5</v>
      </c>
      <c r="KH24" s="144">
        <f>$HW29</f>
        <v>2.5</v>
      </c>
      <c r="KI24" s="144">
        <f>$ID29</f>
        <v>1.5</v>
      </c>
      <c r="KJ24" s="147">
        <f>$IK29</f>
        <v>1.5</v>
      </c>
      <c r="KK24" s="222">
        <f>IR29</f>
        <v>1.5</v>
      </c>
      <c r="KL24" s="222">
        <f>IY29</f>
        <v>1.5</v>
      </c>
      <c r="KP24" s="49"/>
    </row>
    <row r="25" spans="1:16382" outlineLevel="1" x14ac:dyDescent="0.25">
      <c r="A25" s="404" t="s">
        <v>74</v>
      </c>
      <c r="B25" s="405"/>
      <c r="C25" s="125">
        <v>1</v>
      </c>
      <c r="D25" s="126" t="s">
        <v>0</v>
      </c>
      <c r="E25" s="125">
        <v>0</v>
      </c>
      <c r="F25" s="5" t="str">
        <f>IF(C25="x","4",IF(C25&gt;E25,"1",IF(C25&lt;E25,"2",IF(C25=E25,"0",))))</f>
        <v>1</v>
      </c>
      <c r="G25" s="21"/>
      <c r="H25" s="4"/>
      <c r="I25" s="108"/>
      <c r="J25" s="52" t="s">
        <v>0</v>
      </c>
      <c r="K25" s="110"/>
      <c r="L25" s="59" t="b">
        <f>IF(AND(I25=$C$25,K25=$E$25),1)</f>
        <v>0</v>
      </c>
      <c r="M25" s="58" t="str">
        <f>IF(I25&gt;K25,"1",IF(I25&lt;K25,"2",IF(I25=K25,"0")))</f>
        <v>0</v>
      </c>
      <c r="N25" s="55" t="str">
        <f t="shared" ref="N25:N28" si="102">IF(I25="x","0",IF(L25=1,"3",IF(M25=$F25,"1","0")))</f>
        <v>0</v>
      </c>
      <c r="O25" s="5"/>
      <c r="P25" s="107">
        <v>2</v>
      </c>
      <c r="Q25" s="66"/>
      <c r="R25" s="112">
        <v>0</v>
      </c>
      <c r="S25" s="71" t="b">
        <f>IF(AND(P25=$C$25,R25=$E$25),1)</f>
        <v>0</v>
      </c>
      <c r="T25" s="71" t="str">
        <f>IF(P25&gt;R25,"1",IF(P25&lt;R25,"2",IF(P25=R25,"0")))</f>
        <v>1</v>
      </c>
      <c r="U25" s="72" t="str">
        <f>IF(P25="x","0",IF(S25=1,"3",IF(T25=$F25,"1","0")))</f>
        <v>1</v>
      </c>
      <c r="V25" s="5"/>
      <c r="W25" s="108">
        <v>2</v>
      </c>
      <c r="X25" s="52"/>
      <c r="Y25" s="110">
        <v>0</v>
      </c>
      <c r="Z25" s="59" t="b">
        <f>IF(AND(W25=$C$25,Y25=$E$25),1)</f>
        <v>0</v>
      </c>
      <c r="AA25" s="58" t="str">
        <f>IF(W25&gt;Y25,"1",IF(W25&lt;Y25,"2",IF(W25=Y25,"0")))</f>
        <v>1</v>
      </c>
      <c r="AB25" s="55" t="str">
        <f t="shared" ref="AB25:AB28" si="103">IF(W25="x","0",IF(Z25=1,"3",IF(AA25=$F25,"1","0")))</f>
        <v>1</v>
      </c>
      <c r="AC25" s="5"/>
      <c r="AD25" s="107">
        <v>2</v>
      </c>
      <c r="AE25" s="66"/>
      <c r="AF25" s="112">
        <v>0</v>
      </c>
      <c r="AG25" s="71" t="b">
        <f>IF(AND(AD25=$C$25,AF25=$E$25),1)</f>
        <v>0</v>
      </c>
      <c r="AH25" s="71" t="str">
        <f>IF(AD25&gt;AF25,"1",IF(AD25&lt;AF25,"2",IF(AD25=AF25,"0")))</f>
        <v>1</v>
      </c>
      <c r="AI25" s="67" t="str">
        <f>IF(AD25="x","0",IF(AG25=1,"3",IF(AH25=$F25,"1","0")))</f>
        <v>1</v>
      </c>
      <c r="AJ25" s="5"/>
      <c r="AK25" s="108"/>
      <c r="AL25" s="52"/>
      <c r="AM25" s="110"/>
      <c r="AN25" s="59" t="b">
        <f>IF(AND(AK25=$C$25,AM25=$E$25),1)</f>
        <v>0</v>
      </c>
      <c r="AO25" s="58" t="str">
        <f>IF(AK25&gt;AM25,"1",IF(AK25&lt;AM25,"2",IF(AK25=AM25,"0")))</f>
        <v>0</v>
      </c>
      <c r="AP25" s="55" t="str">
        <f t="shared" ref="AP25:AP28" si="104">IF(AK25="x","0",IF(AN25=1,"3",IF(AO25=$F25,"1","0")))</f>
        <v>0</v>
      </c>
      <c r="AQ25" s="5"/>
      <c r="AR25" s="107"/>
      <c r="AS25" s="66"/>
      <c r="AT25" s="112"/>
      <c r="AU25" s="71" t="b">
        <f>IF(AND(AR25=$C$25,AT25=$E$25),1)</f>
        <v>0</v>
      </c>
      <c r="AV25" s="71" t="str">
        <f>IF(AR25&gt;AT25,"1",IF(AR25&lt;AT25,"2",IF(AR25=AT25,"0")))</f>
        <v>0</v>
      </c>
      <c r="AW25" s="67" t="str">
        <f t="shared" ref="AW25:AW28" si="105">IF(AR25="x","0",IF(AU25=1,"3",IF(AV25=$F25,"1","0")))</f>
        <v>0</v>
      </c>
      <c r="AX25" s="5"/>
      <c r="AY25" s="108">
        <v>1</v>
      </c>
      <c r="AZ25" s="52"/>
      <c r="BA25" s="110">
        <v>0</v>
      </c>
      <c r="BB25" s="59">
        <f>IF(AND(AY25=$C$25,BA25=$E$25),1)</f>
        <v>1</v>
      </c>
      <c r="BC25" s="58" t="str">
        <f>IF(AY25&gt;BA25,"1",IF(AY25&lt;BA25,"2",IF(AY25=BA25,"0")))</f>
        <v>1</v>
      </c>
      <c r="BD25" s="55" t="str">
        <f>IF(AY25="x","0",IF(BB25=1,"3",IF(BC25=$F25,"1","0")))</f>
        <v>3</v>
      </c>
      <c r="BE25" s="5"/>
      <c r="BF25" s="107">
        <v>1</v>
      </c>
      <c r="BG25" s="66"/>
      <c r="BH25" s="112">
        <v>1</v>
      </c>
      <c r="BI25" s="71" t="b">
        <f>IF(AND(BF25=$C$25,BH25=$E$25),1)</f>
        <v>0</v>
      </c>
      <c r="BJ25" s="71" t="str">
        <f>IF(BF25&gt;BH25,"1",IF(BF25&lt;BH25,"2",IF(BF25=BH25,"0")))</f>
        <v>0</v>
      </c>
      <c r="BK25" s="67" t="str">
        <f t="shared" ref="BK25:BK28" si="106">IF(BF25="x","0",IF(BI25=1,"3",IF(BJ25=$F25,"1","0")))</f>
        <v>0</v>
      </c>
      <c r="BL25" s="5"/>
      <c r="BM25" s="108"/>
      <c r="BN25" s="52"/>
      <c r="BO25" s="110"/>
      <c r="BP25" s="59" t="b">
        <f>IF(AND(BM25=$C$25,BO25=$E$25),1)</f>
        <v>0</v>
      </c>
      <c r="BQ25" s="58" t="str">
        <f>IF(BM25&gt;BO25,"1",IF(BM25&lt;BO25,"2",IF(BM25=BO25,"0")))</f>
        <v>0</v>
      </c>
      <c r="BR25" s="55" t="str">
        <f t="shared" ref="BR25:BR28" si="107">IF(BM25="x","0",IF(BP25=1,"3",IF(BQ25=$F25,"1","0")))</f>
        <v>0</v>
      </c>
      <c r="BS25" s="5"/>
      <c r="BT25" s="107"/>
      <c r="BU25" s="66"/>
      <c r="BV25" s="112"/>
      <c r="BW25" s="71" t="b">
        <f>IF(AND(BT25=$C$25,BV25=$E$25),1)</f>
        <v>0</v>
      </c>
      <c r="BX25" s="71" t="str">
        <f>IF(BT25&gt;BV25,"1",IF(BT25&lt;BV25,"2",IF(BT25=BV25,"0")))</f>
        <v>0</v>
      </c>
      <c r="BY25" s="67" t="str">
        <f t="shared" ref="BY25:BY28" si="108">IF(BT25="x","0",IF(BW25=1,"3",IF(BX25=$F25,"1","0")))</f>
        <v>0</v>
      </c>
      <c r="BZ25" s="5"/>
      <c r="CA25" s="108"/>
      <c r="CB25" s="52"/>
      <c r="CC25" s="110"/>
      <c r="CD25" s="59" t="b">
        <f>IF(AND(CA25=$C$25,CC25=$E$25),1)</f>
        <v>0</v>
      </c>
      <c r="CE25" s="58" t="str">
        <f>IF(CA25&gt;CC25,"1",IF(CA25&lt;CC25,"2",IF(CA25=CC25,"0")))</f>
        <v>0</v>
      </c>
      <c r="CF25" s="55" t="str">
        <f t="shared" ref="CF25:CF28" si="109">IF(CA25="x","0",IF(CD25=1,"3",IF(CE25=$F25,"1","0")))</f>
        <v>0</v>
      </c>
      <c r="CG25" s="5"/>
      <c r="CH25" s="107">
        <v>2</v>
      </c>
      <c r="CI25" s="66"/>
      <c r="CJ25" s="112">
        <v>0</v>
      </c>
      <c r="CK25" s="71" t="b">
        <f>IF(AND(CH25=$C$25,CJ25=$E$25),1)</f>
        <v>0</v>
      </c>
      <c r="CL25" s="71" t="str">
        <f>IF(CH25&gt;CJ25,"1",IF(CH25&lt;CJ25,"2",IF(CH25=CJ25,"0")))</f>
        <v>1</v>
      </c>
      <c r="CM25" s="67" t="str">
        <f t="shared" ref="CM25:CM28" si="110">IF(CH25="x","0",IF(CK25=1,"3",IF(CL25=$F25,"1","0")))</f>
        <v>1</v>
      </c>
      <c r="CN25" s="5"/>
      <c r="CO25" s="108"/>
      <c r="CP25" s="52"/>
      <c r="CQ25" s="110"/>
      <c r="CR25" s="59" t="b">
        <f>IF(AND(CO25=$C$25,CQ25=$E$25),1)</f>
        <v>0</v>
      </c>
      <c r="CS25" s="58" t="str">
        <f>IF(CO25&gt;CQ25,"1",IF(CO25&lt;CQ25,"2",IF(CO25=CQ25,"0")))</f>
        <v>0</v>
      </c>
      <c r="CT25" s="55" t="str">
        <f t="shared" ref="CT25:CT28" si="111">IF(CO25="x","0",IF(CR25=1,"3",IF(CS25=$F25,"1","0")))</f>
        <v>0</v>
      </c>
      <c r="CU25" s="5"/>
      <c r="CV25" s="107"/>
      <c r="CW25" s="66"/>
      <c r="CX25" s="112"/>
      <c r="CY25" s="71" t="b">
        <f>IF(AND(CV25=$C$25,CX25=$E$25),1)</f>
        <v>0</v>
      </c>
      <c r="CZ25" s="71" t="str">
        <f>IF(CV25&gt;CX25,"1",IF(CV25&lt;CX25,"2",IF(CV25=CX25,"0")))</f>
        <v>0</v>
      </c>
      <c r="DA25" s="67" t="str">
        <f t="shared" ref="DA25:DA28" si="112">IF(CV25="x","0",IF(CY25=1,"3",IF(CZ25=$F25,"1","0")))</f>
        <v>0</v>
      </c>
      <c r="DB25" s="5"/>
      <c r="DC25" s="108"/>
      <c r="DD25" s="52"/>
      <c r="DE25" s="110"/>
      <c r="DF25" s="59" t="b">
        <f>IF(AND(DC25=$C$25,DE25=$E$25),1)</f>
        <v>0</v>
      </c>
      <c r="DG25" s="58" t="str">
        <f>IF(DC25&gt;DE25,"1",IF(DC25&lt;DE25,"2",IF(DC25=DE25,"0")))</f>
        <v>0</v>
      </c>
      <c r="DH25" s="55" t="str">
        <f t="shared" ref="DH25:DH28" si="113">IF(DC25="x","0",IF(DF25=1,"3",IF(DG25=$F25,"1","0")))</f>
        <v>0</v>
      </c>
      <c r="DI25" s="5"/>
      <c r="DJ25" s="107">
        <v>1</v>
      </c>
      <c r="DK25" s="66"/>
      <c r="DL25" s="112">
        <v>0</v>
      </c>
      <c r="DM25" s="71">
        <f>IF(AND(DJ25=$C$25,DL25=$E$25),1)</f>
        <v>1</v>
      </c>
      <c r="DN25" s="71" t="str">
        <f>IF(DJ25&gt;DL25,"1",IF(DJ25&lt;DL25,"2",IF(DJ25=DL25,"0")))</f>
        <v>1</v>
      </c>
      <c r="DO25" s="67" t="str">
        <f t="shared" ref="DO25:DO28" si="114">IF(DJ25="x","0",IF(DM25=1,"3",IF(DN25=$F25,"1","0")))</f>
        <v>3</v>
      </c>
      <c r="DP25" s="5"/>
      <c r="DQ25" s="108"/>
      <c r="DR25" s="52"/>
      <c r="DS25" s="110"/>
      <c r="DT25" s="120" t="b">
        <f>IF(AND(DQ25=$C$25,DS25=$E$25),1)</f>
        <v>0</v>
      </c>
      <c r="DU25" s="119" t="str">
        <f>IF(DQ25&gt;DS25,"1",IF(DQ25&lt;DS25,"2",IF(DQ25=DS25,"0")))</f>
        <v>0</v>
      </c>
      <c r="DV25" s="117" t="str">
        <f t="shared" ref="DV25:DV28" si="115">IF(DQ25="x","0",IF(DT25=1,"3",IF(DU25=$F25,"1","0")))</f>
        <v>0</v>
      </c>
      <c r="DW25" s="5"/>
      <c r="DX25" s="107"/>
      <c r="DY25" s="66"/>
      <c r="DZ25" s="112"/>
      <c r="EA25" s="71" t="b">
        <f>IF(AND(DX25=$C$25,DZ25=$E$25),1)</f>
        <v>0</v>
      </c>
      <c r="EB25" s="71" t="str">
        <f>IF(DX25&gt;DZ25,"1",IF(DX25&lt;DZ25,"2",IF(DX25=DZ25,"0")))</f>
        <v>0</v>
      </c>
      <c r="EC25" s="72" t="str">
        <f>IF(DX25="x","0",IF(EA25=1,"3",IF(EB25=$F25,"1","0")))</f>
        <v>0</v>
      </c>
      <c r="ED25" s="5"/>
      <c r="EE25" s="108">
        <v>2</v>
      </c>
      <c r="EF25" s="52"/>
      <c r="EG25" s="110">
        <v>1</v>
      </c>
      <c r="EH25" s="59" t="b">
        <f>IF(AND(EE25=$C$25,EG25=$E$25),1)</f>
        <v>0</v>
      </c>
      <c r="EI25" s="58" t="str">
        <f>IF(EE25&gt;EG25,"1",IF(EE25&lt;EG25,"2",IF(EE25=EG25,"0")))</f>
        <v>1</v>
      </c>
      <c r="EJ25" s="117" t="str">
        <f>IF(EE25="x","0",IF(EH25=1,"3",IF(EI25=$F25,"1","0")))</f>
        <v>1</v>
      </c>
      <c r="EK25" s="5"/>
      <c r="EL25" s="107">
        <v>2</v>
      </c>
      <c r="EM25" s="66"/>
      <c r="EN25" s="112">
        <v>0</v>
      </c>
      <c r="EO25" s="71" t="b">
        <f>IF(AND(EL25=$C$25,EN25=$E$25),1)</f>
        <v>0</v>
      </c>
      <c r="EP25" s="71" t="str">
        <f>IF(EL25&gt;EN25,"1",IF(EL25&lt;EN25,"2",IF(EL25=EN25,"0")))</f>
        <v>1</v>
      </c>
      <c r="EQ25" s="72" t="str">
        <f t="shared" ref="EQ25:EQ28" si="116">IF(EL25="x","0",IF(EO25=1,"3",IF(EP25=$F25,"1","0")))</f>
        <v>1</v>
      </c>
      <c r="ER25" s="5"/>
      <c r="ES25" s="108"/>
      <c r="ET25" s="52"/>
      <c r="EU25" s="110"/>
      <c r="EV25" s="59" t="b">
        <f>IF(AND(ES25=$C$25,EU25=$E$25),1)</f>
        <v>0</v>
      </c>
      <c r="EW25" s="58" t="str">
        <f>IF(ES25&gt;EU25,"1",IF(ES25&lt;EU25,"2",IF(ES25=EU25,"0")))</f>
        <v>0</v>
      </c>
      <c r="EX25" s="117" t="str">
        <f t="shared" ref="EX25:EX28" si="117">IF(ES25="x","0",IF(EV25=1,"3",IF(EW25=$F25,"1","0")))</f>
        <v>0</v>
      </c>
      <c r="EY25" s="5"/>
      <c r="EZ25" s="107"/>
      <c r="FA25" s="66"/>
      <c r="FB25" s="112"/>
      <c r="FC25" s="71" t="b">
        <f>IF(AND(EZ25=$C$25,FB25=$E$25),1)</f>
        <v>0</v>
      </c>
      <c r="FD25" s="71" t="str">
        <f>IF(EZ25&gt;FB25,"1",IF(EZ25&lt;FB25,"2",IF(EZ25=FB25,"0")))</f>
        <v>0</v>
      </c>
      <c r="FE25" s="72" t="str">
        <f t="shared" ref="FE25:FE28" si="118">IF(EZ25="x","0",IF(FC25=1,"3",IF(FD25=$F25,"1","0")))</f>
        <v>0</v>
      </c>
      <c r="FF25" s="5"/>
      <c r="FG25" s="108"/>
      <c r="FH25" s="52"/>
      <c r="FI25" s="110"/>
      <c r="FJ25" s="59" t="b">
        <f>IF(AND(FG25=$C$25,FI25=$E$25),1)</f>
        <v>0</v>
      </c>
      <c r="FK25" s="58" t="str">
        <f>IF(FG25&gt;FI25,"1",IF(FG25&lt;FI25,"2",IF(FG25=FI25,"0")))</f>
        <v>0</v>
      </c>
      <c r="FL25" s="117" t="str">
        <f t="shared" ref="FL25:FL28" si="119">IF(FG25="x","0",IF(FJ25=1,"3",IF(FK25=$F25,"1","0")))</f>
        <v>0</v>
      </c>
      <c r="FM25" s="5"/>
      <c r="FN25" s="107"/>
      <c r="FO25" s="66"/>
      <c r="FP25" s="112"/>
      <c r="FQ25" s="71" t="b">
        <f>IF(AND(FN25=$C$25,FP25=$E$25),1)</f>
        <v>0</v>
      </c>
      <c r="FR25" s="71" t="str">
        <f>IF(FN25&gt;FP25,"1",IF(FN25&lt;FP25,"2",IF(FN25=FP25,"0")))</f>
        <v>0</v>
      </c>
      <c r="FS25" s="72" t="str">
        <f t="shared" ref="FS25:FS28" si="120">IF(FN25="x","0",IF(FQ25=1,"3",IF(FR25=$F25,"1","0")))</f>
        <v>0</v>
      </c>
      <c r="FT25" s="5"/>
      <c r="FU25" s="108"/>
      <c r="FV25" s="52"/>
      <c r="FW25" s="110"/>
      <c r="FX25" s="59" t="b">
        <f>IF(AND(FU25=$C$25,FW25=$E$25),1)</f>
        <v>0</v>
      </c>
      <c r="FY25" s="58" t="str">
        <f>IF(FU25&gt;FW25,"1",IF(FU25&lt;FW25,"2",IF(FU25=FW25,"0")))</f>
        <v>0</v>
      </c>
      <c r="FZ25" s="117" t="str">
        <f t="shared" ref="FZ25:FZ28" si="121">IF(FU25="x","0",IF(FX25=1,"3",IF(FY25=$F25,"1","0")))</f>
        <v>0</v>
      </c>
      <c r="GA25" s="5"/>
      <c r="GB25" s="107"/>
      <c r="GC25" s="66"/>
      <c r="GD25" s="112"/>
      <c r="GE25" s="71" t="b">
        <f>IF(AND(GB25=$C$25,GD25=$E$25),1)</f>
        <v>0</v>
      </c>
      <c r="GF25" s="71" t="str">
        <f>IF(GB25&gt;GD25,"1",IF(GB25&lt;GD25,"2",IF(GB25=GD25,"0")))</f>
        <v>0</v>
      </c>
      <c r="GG25" s="72" t="str">
        <f t="shared" ref="GG25:GG28" si="122">IF(GB25="x","0",IF(GE25=1,"3",IF(GF25=$F25,"1","0")))</f>
        <v>0</v>
      </c>
      <c r="GH25" s="5"/>
      <c r="GI25" s="108"/>
      <c r="GJ25" s="52"/>
      <c r="GK25" s="110"/>
      <c r="GL25" s="59" t="b">
        <f>IF(AND(GI25=$C$25,GK25=$E$25),1)</f>
        <v>0</v>
      </c>
      <c r="GM25" s="58" t="str">
        <f>IF(GI25&gt;GK25,"1",IF(GI25&lt;GK25,"2",IF(GI25=GK25,"0")))</f>
        <v>0</v>
      </c>
      <c r="GN25" s="117" t="str">
        <f t="shared" ref="GN25:GN28" si="123">IF(GI25="x","0",IF(GL25=1,"3",IF(GM25=$F25,"1","0")))</f>
        <v>0</v>
      </c>
      <c r="GO25" s="5"/>
      <c r="GP25" s="107">
        <v>2</v>
      </c>
      <c r="GQ25" s="66"/>
      <c r="GR25" s="112">
        <v>0</v>
      </c>
      <c r="GS25" s="71" t="b">
        <f>IF(AND(GP25=$C$25,GR25=$E$25),1)</f>
        <v>0</v>
      </c>
      <c r="GT25" s="71" t="str">
        <f>IF(GP25&gt;GR25,"1",IF(GP25&lt;GR25,"2",IF(GP25=GR25,"0")))</f>
        <v>1</v>
      </c>
      <c r="GU25" s="72" t="str">
        <f t="shared" ref="GU25:GU28" si="124">IF(GP25="x","0",IF(GS25=1,"3",IF(GT25=$F25,"1","0")))</f>
        <v>1</v>
      </c>
      <c r="GV25" s="5"/>
      <c r="GW25" s="108">
        <v>3</v>
      </c>
      <c r="GX25" s="52"/>
      <c r="GY25" s="110">
        <v>1</v>
      </c>
      <c r="GZ25" s="59" t="b">
        <f>IF(AND(GW25=$C$25,GY25=$E$25),1)</f>
        <v>0</v>
      </c>
      <c r="HA25" s="58" t="str">
        <f>IF(GW25&gt;GY25,"1",IF(GW25&lt;GY25,"2",IF(GW25=GY25,"0")))</f>
        <v>1</v>
      </c>
      <c r="HB25" s="117" t="str">
        <f t="shared" ref="HB25:HB28" si="125">IF(GW25="x","0",IF(GZ25=1,"3",IF(HA25=$F25,"1","0")))</f>
        <v>1</v>
      </c>
      <c r="HC25" s="5"/>
      <c r="HD25" s="107"/>
      <c r="HE25" s="66"/>
      <c r="HF25" s="112"/>
      <c r="HG25" s="71" t="b">
        <f>IF(AND(HD25=$C$25,HF25=$E$25),1)</f>
        <v>0</v>
      </c>
      <c r="HH25" s="71" t="str">
        <f>IF(HD25&gt;HF25,"1",IF(HD25&lt;HF25,"2",IF(HD25=HF25,"0")))</f>
        <v>0</v>
      </c>
      <c r="HI25" s="72" t="str">
        <f>IF(HD25="x","0",IF(HG25=1,"3",IF(HH25=$F25,"1","0")))</f>
        <v>0</v>
      </c>
      <c r="HJ25" s="5"/>
      <c r="HK25" s="108"/>
      <c r="HL25" s="52"/>
      <c r="HM25" s="110"/>
      <c r="HN25" s="59" t="b">
        <f>IF(AND(HK25=$C$25,HM25=$E$25),1)</f>
        <v>0</v>
      </c>
      <c r="HO25" s="58" t="str">
        <f>IF(HK25&gt;HM25,"1",IF(HK25&lt;HM25,"2",IF(HK25=HM25,"0")))</f>
        <v>0</v>
      </c>
      <c r="HP25" s="117" t="str">
        <f t="shared" ref="HP25:HP28" si="126">IF(HK25="x","0",IF(HN25=1,"3",IF(HO25=$F25,"1","0")))</f>
        <v>0</v>
      </c>
      <c r="HQ25" s="5"/>
      <c r="HR25" s="107">
        <v>2</v>
      </c>
      <c r="HS25" s="66"/>
      <c r="HT25" s="112">
        <v>2</v>
      </c>
      <c r="HU25" s="71" t="b">
        <f>IF(AND(HR25=$C$25,HT25=$E$25),1)</f>
        <v>0</v>
      </c>
      <c r="HV25" s="71" t="str">
        <f>IF(HR25&gt;HT25,"1",IF(HR25&lt;HT25,"2",IF(HR25=HT25,"0")))</f>
        <v>0</v>
      </c>
      <c r="HW25" s="72" t="str">
        <f t="shared" ref="HW25:HW28" si="127">IF(HR25="x","0",IF(HU25=1,"3",IF(HV25=$F25,"1","0")))</f>
        <v>0</v>
      </c>
      <c r="HX25" s="5"/>
      <c r="HY25" s="108"/>
      <c r="HZ25" s="52"/>
      <c r="IA25" s="110"/>
      <c r="IB25" s="59" t="b">
        <f>IF(AND(HY25=$C$25,IA25=$E$25),1)</f>
        <v>0</v>
      </c>
      <c r="IC25" s="58" t="str">
        <f>IF(HY25&gt;IA25,"1",IF(HY25&lt;IA25,"2",IF(HY25=IA25,"0")))</f>
        <v>0</v>
      </c>
      <c r="ID25" s="117" t="str">
        <f t="shared" ref="ID25:ID28" si="128">IF(HY25="x","0",IF(IB25=1,"3",IF(IC25=$F25,"1","0")))</f>
        <v>0</v>
      </c>
      <c r="IE25" s="5"/>
      <c r="IF25" s="107"/>
      <c r="IG25" s="66"/>
      <c r="IH25" s="112"/>
      <c r="II25" s="59" t="b">
        <f>IF(AND(IF25=$C$25,IH25=$E$25),1)</f>
        <v>0</v>
      </c>
      <c r="IJ25" s="58" t="str">
        <f>IF(IF25&gt;IH25,"1",IF(IF25&lt;IH25,"2",IF(IF25=IH25,"0")))</f>
        <v>0</v>
      </c>
      <c r="IK25" s="72" t="str">
        <f t="shared" ref="IK25:IK28" si="129">IF(IF25="x","0",IF(II25=1,"3",IF(IJ25=$F25,"1","0")))</f>
        <v>0</v>
      </c>
      <c r="IL25" s="5"/>
      <c r="IM25" s="108"/>
      <c r="IN25" s="52"/>
      <c r="IO25" s="110"/>
      <c r="IP25" s="169" t="b">
        <f>IF(AND(IM25=$C$25,IO25=$E$25),1)</f>
        <v>0</v>
      </c>
      <c r="IQ25" s="168" t="str">
        <f>IF(IM25&gt;IO25,"1",IF(IM25&lt;IO25,"2",IF(IM25=IO25,"0")))</f>
        <v>0</v>
      </c>
      <c r="IR25" s="175" t="str">
        <f t="shared" ref="IR25:IR28" si="130">IF(IM25="x","0",IF(IP25=1,"3",IF(IQ25=$F25,"1","0")))</f>
        <v>0</v>
      </c>
      <c r="IS25" s="5"/>
      <c r="IT25" s="107"/>
      <c r="IU25" s="66"/>
      <c r="IV25" s="112"/>
      <c r="IW25" s="59" t="b">
        <f>IF(AND(IT25=$C$25,IV25=$E$25),1)</f>
        <v>0</v>
      </c>
      <c r="IX25" s="58" t="str">
        <f>IF(IT25&gt;IV25,"1",IF(IT25&lt;IV25,"2",IF(IT25=IV25,"0")))</f>
        <v>0</v>
      </c>
      <c r="IY25" s="72" t="str">
        <f t="shared" ref="IY25:IY28" si="131">IF(IT25="x","0",IF(IW25=1,"3",IF(IX25=$F25,"1","0")))</f>
        <v>0</v>
      </c>
      <c r="IZ25" s="5"/>
      <c r="JA25" s="21"/>
      <c r="JB25" s="22" t="s">
        <v>17</v>
      </c>
      <c r="JC25" s="249">
        <f>COUNTIF($N24:$N28,"3")+COUNTIF($N24:$N28,"3,5")</f>
        <v>0</v>
      </c>
      <c r="JD25" s="17">
        <f>COUNTIF($U24:$U28,"3")+COUNTIF($U24:$U28,"3,5")</f>
        <v>1</v>
      </c>
      <c r="JE25" s="249">
        <f>COUNTIF($AB24:$AB28,"3")+COUNTIF($AB24:$AB28,"3,5")</f>
        <v>0</v>
      </c>
      <c r="JF25" s="17">
        <f>COUNTIF($AI24:$AI28,"3")+COUNTIF($AI24:$AI28,"3,5")</f>
        <v>0</v>
      </c>
      <c r="JG25" s="249">
        <f>COUNTIF($AP24:$AP28,"3")+COUNTIF($AP24:$AP28,"3,5")</f>
        <v>0</v>
      </c>
      <c r="JH25" s="17">
        <f>COUNTIF($AW24:$AW28,"3")+COUNTIF($AW24:$AW28,"3,5")</f>
        <v>0</v>
      </c>
      <c r="JI25" s="249">
        <f>COUNTIF($BD24:$BD28,"3")+COUNTIF($BD24:$BD28,"3,5")</f>
        <v>2</v>
      </c>
      <c r="JJ25" s="17">
        <f>COUNTIF($BK24:$BK28,"3")+COUNTIF($BK24:$BK28,"3,5")</f>
        <v>1</v>
      </c>
      <c r="JK25" s="249">
        <f>COUNTIF($BR24:$BR28,"3")+COUNTIF($BR24:$BR28,"3,5")</f>
        <v>0</v>
      </c>
      <c r="JL25" s="17">
        <f>COUNTIF($BY24:$BY28,"3")+COUNTIF($BY24:$BY28,"3,5")</f>
        <v>0</v>
      </c>
      <c r="JM25" s="249">
        <f>COUNTIF($CF24:$CF28,"3")+COUNTIF($CF24:$CF28,"3,5")</f>
        <v>0</v>
      </c>
      <c r="JN25" s="17">
        <f>COUNTIF($CM24:$CM28,"3")+COUNTIF($CM24:$CM28,"3,5")</f>
        <v>0</v>
      </c>
      <c r="JO25" s="249">
        <f>COUNTIF($CT24:$CT28,"3")+COUNTIF($CT24:$CT28,"3,5")</f>
        <v>0</v>
      </c>
      <c r="JP25" s="17">
        <f>COUNTIF($DA24:$DA28,"3")+COUNTIF($DA24:$DA28,"3,5")</f>
        <v>0</v>
      </c>
      <c r="JQ25" s="249">
        <f>COUNTIF($DH24:$DH28,"3")+COUNTIF($DH24:$DH28,"3,5")</f>
        <v>0</v>
      </c>
      <c r="JR25" s="17">
        <f>COUNTIF($DO24:$DO28,"3")+COUNTIF($DO24:$DO28,"3,5")</f>
        <v>2</v>
      </c>
      <c r="JS25" s="249">
        <f>COUNTIF($DV24:$DV28,"3")+COUNTIF($DV24:$DV28,"3,5")</f>
        <v>0</v>
      </c>
      <c r="JT25" s="17">
        <f>COUNTIF($EC24:$EC28,"3")+COUNTIF($EC24:$EC28,"3,5")</f>
        <v>0</v>
      </c>
      <c r="JU25" s="249">
        <f>COUNTIF($EJ24:$EJ28,"3")+COUNTIF($EJ24:$EJ28,"3,5")</f>
        <v>2</v>
      </c>
      <c r="JV25" s="17">
        <f>COUNTIF($EQ24:$EQ28,"3")+COUNTIF($EQ24:$EQ28,"3,5")</f>
        <v>0</v>
      </c>
      <c r="JW25" s="249">
        <f>COUNTIF($EX24:$EX28,"3")+COUNTIF($EX24:$EX28,"3,5")</f>
        <v>0</v>
      </c>
      <c r="JX25" s="17">
        <f>COUNTIF($FE24:$FE28,"3")+COUNTIF($FE24:$FE28,"3,5")</f>
        <v>0</v>
      </c>
      <c r="JY25" s="249">
        <f>COUNTIF($FL24:$FL28,"3")+COUNTIF($FL24:$FL28,"3,5")</f>
        <v>0</v>
      </c>
      <c r="JZ25" s="17">
        <f>COUNTIF($FS24:$FS28,"3")+COUNTIF($FS24:$FS28,"3,5")</f>
        <v>0</v>
      </c>
      <c r="KA25" s="249">
        <f>COUNTIF($FZ24:$FZ28,"3")+COUNTIF($FZ24:$FZ28,"3,5")</f>
        <v>0</v>
      </c>
      <c r="KB25" s="17">
        <f>COUNTIF($GG24:$GG28,"3")+COUNTIF($GG24:$GG28,"3,3")</f>
        <v>0</v>
      </c>
      <c r="KC25" s="249">
        <f>COUNTIF($GN24:$GN28,"3")+COUNTIF($GN24:$GN28,"3,5")</f>
        <v>0</v>
      </c>
      <c r="KD25" s="17">
        <f>COUNTIF($GU24:$GU28,"3")+COUNTIF($GU24:$GU28,"3,5")</f>
        <v>0</v>
      </c>
      <c r="KE25" s="249">
        <f>COUNTIF($HB24:$HB28,"3")+COUNTIF($HB24:$HB28,"3,5")</f>
        <v>0</v>
      </c>
      <c r="KF25" s="17">
        <f>COUNTIF($HI24:$HI28,"3")+COUNTIF($HI24:$HI28,"3,5")</f>
        <v>0</v>
      </c>
      <c r="KG25" s="249">
        <f>COUNTIF($HP24:$HP28,"3")+COUNTIF($HP24:$HP28,"3,5")</f>
        <v>0</v>
      </c>
      <c r="KH25" s="17">
        <f>COUNTIF($HW24:$HW28,"3")+COUNTIF($HW24:$HW28,"3,5")</f>
        <v>0</v>
      </c>
      <c r="KI25" s="249">
        <f>COUNTIF($ID24:$ID28,"3")+COUNTIF($ID24:$ID28,"3,5")</f>
        <v>0</v>
      </c>
      <c r="KJ25" s="17">
        <f>COUNTIF($IK24:$IK28,"3")+COUNTIF($IK24:$IK28,"3,5")</f>
        <v>0</v>
      </c>
      <c r="KK25" s="17">
        <f>COUNTIF($IR24:$IR28,"3")+COUNTIF($IR24:$IR28,"3,5")</f>
        <v>0</v>
      </c>
      <c r="KL25" s="17">
        <f>COUNTIF($IY24:$IY28,"3")+COUNTIF($IY24:$IY28,"3,5")</f>
        <v>0</v>
      </c>
      <c r="KP25" s="49"/>
    </row>
    <row r="26" spans="1:16382" outlineLevel="1" x14ac:dyDescent="0.25">
      <c r="A26" s="404" t="s">
        <v>75</v>
      </c>
      <c r="B26" s="405"/>
      <c r="C26" s="125">
        <v>2</v>
      </c>
      <c r="D26" s="126" t="s">
        <v>0</v>
      </c>
      <c r="E26" s="125">
        <v>0</v>
      </c>
      <c r="F26" s="5" t="str">
        <f>IF(C26="x","4",IF(C26&gt;E26,"1",IF(C26&lt;E26,"2",IF(C26=E26,"0",))))</f>
        <v>1</v>
      </c>
      <c r="G26" s="21"/>
      <c r="H26" s="4"/>
      <c r="I26" s="108"/>
      <c r="J26" s="52" t="s">
        <v>0</v>
      </c>
      <c r="K26" s="110"/>
      <c r="L26" s="59" t="b">
        <f>IF(AND(I26=$C26,K26=$E$26),1)</f>
        <v>0</v>
      </c>
      <c r="M26" s="58" t="str">
        <f>IF(I26&gt;K26,"1",IF(I26&lt;K26,"2",IF(I26=K26,"0")))</f>
        <v>0</v>
      </c>
      <c r="N26" s="55" t="str">
        <f t="shared" si="102"/>
        <v>0</v>
      </c>
      <c r="O26" s="5"/>
      <c r="P26" s="107">
        <v>1</v>
      </c>
      <c r="Q26" s="66"/>
      <c r="R26" s="112">
        <v>2</v>
      </c>
      <c r="S26" s="71" t="b">
        <f>IF(AND(P26=$C26,R26=$E$26),1)</f>
        <v>0</v>
      </c>
      <c r="T26" s="71" t="str">
        <f>IF(P26&gt;R26,"1",IF(P26&lt;R26,"2",IF(P26=R26,"0")))</f>
        <v>2</v>
      </c>
      <c r="U26" s="72" t="str">
        <f t="shared" ref="U26:U28" si="132">IF(P26="x","0",IF(S26=1,"3",IF(T26=$F26,"1","0")))</f>
        <v>0</v>
      </c>
      <c r="V26" s="5"/>
      <c r="W26" s="108">
        <v>2</v>
      </c>
      <c r="X26" s="52"/>
      <c r="Y26" s="110">
        <v>1</v>
      </c>
      <c r="Z26" s="59" t="b">
        <f>IF(AND(W26=$C26,Y26=$E$26),1)</f>
        <v>0</v>
      </c>
      <c r="AA26" s="58" t="str">
        <f>IF(W26&gt;Y26,"1",IF(W26&lt;Y26,"2",IF(W26=Y26,"0")))</f>
        <v>1</v>
      </c>
      <c r="AB26" s="55" t="str">
        <f t="shared" si="103"/>
        <v>1</v>
      </c>
      <c r="AC26" s="5"/>
      <c r="AD26" s="107">
        <v>1</v>
      </c>
      <c r="AE26" s="66"/>
      <c r="AF26" s="112">
        <v>2</v>
      </c>
      <c r="AG26" s="71" t="b">
        <f>IF(AND(AD26=$C26,AF26=$E$26),1)</f>
        <v>0</v>
      </c>
      <c r="AH26" s="71" t="str">
        <f>IF(AD26&gt;AF26,"1",IF(AD26&lt;AF26,"2",IF(AD26=AF26,"0")))</f>
        <v>2</v>
      </c>
      <c r="AI26" s="67" t="str">
        <f>IF(AD26="x","0",IF(AG26=1,"3",IF(AH26=$F26,"1","0")))</f>
        <v>0</v>
      </c>
      <c r="AJ26" s="5"/>
      <c r="AK26" s="108"/>
      <c r="AL26" s="52"/>
      <c r="AM26" s="110"/>
      <c r="AN26" s="169" t="b">
        <f>IF(AND(AK26=$C26,AM26=$E$26),1)</f>
        <v>0</v>
      </c>
      <c r="AO26" s="168" t="str">
        <f>IF(AK26&gt;AM26,"1",IF(AK26&lt;AM26,"2",IF(AK26=AM26,"0")))</f>
        <v>0</v>
      </c>
      <c r="AP26" s="170" t="str">
        <f t="shared" si="104"/>
        <v>0</v>
      </c>
      <c r="AQ26" s="5"/>
      <c r="AR26" s="107"/>
      <c r="AS26" s="66"/>
      <c r="AT26" s="112"/>
      <c r="AU26" s="71" t="b">
        <f>IF(AND(AR26=$C26,AT26=$E$26),1)</f>
        <v>0</v>
      </c>
      <c r="AV26" s="71" t="str">
        <f>IF(AR26&gt;AT26,"1",IF(AR26&lt;AT26,"2",IF(AR26=AT26,"0")))</f>
        <v>0</v>
      </c>
      <c r="AW26" s="67" t="str">
        <f t="shared" si="105"/>
        <v>0</v>
      </c>
      <c r="AX26" s="5"/>
      <c r="AY26" s="108">
        <v>1</v>
      </c>
      <c r="AZ26" s="52"/>
      <c r="BA26" s="110">
        <v>1</v>
      </c>
      <c r="BB26" s="59" t="b">
        <f>IF(AND(AY26=$C26,BA26=$E$26),1)</f>
        <v>0</v>
      </c>
      <c r="BC26" s="58" t="str">
        <f>IF(AY26&gt;BA26,"1",IF(AY26&lt;BA26,"2",IF(AY26=BA26,"0")))</f>
        <v>0</v>
      </c>
      <c r="BD26" s="55" t="str">
        <f>IF(AY26="x","0",IF(BB26=1,"3",IF(BC26=$F26,"1","0")))</f>
        <v>0</v>
      </c>
      <c r="BE26" s="5"/>
      <c r="BF26" s="107">
        <v>2</v>
      </c>
      <c r="BG26" s="66"/>
      <c r="BH26" s="112">
        <v>1</v>
      </c>
      <c r="BI26" s="71" t="b">
        <f>IF(AND(BF26=$C26,BH26=$E$26),1)</f>
        <v>0</v>
      </c>
      <c r="BJ26" s="71" t="str">
        <f>IF(BF26&gt;BH26,"1",IF(BF26&lt;BH26,"2",IF(BF26=BH26,"0")))</f>
        <v>1</v>
      </c>
      <c r="BK26" s="67" t="str">
        <f t="shared" si="106"/>
        <v>1</v>
      </c>
      <c r="BL26" s="5"/>
      <c r="BM26" s="108"/>
      <c r="BN26" s="52"/>
      <c r="BO26" s="110"/>
      <c r="BP26" s="59" t="b">
        <f>IF(AND(BM26=$C26,BO26=$E$26),1)</f>
        <v>0</v>
      </c>
      <c r="BQ26" s="58" t="str">
        <f>IF(BM26&gt;BO26,"1",IF(BM26&lt;BO26,"2",IF(BM26=BO26,"0")))</f>
        <v>0</v>
      </c>
      <c r="BR26" s="55" t="str">
        <f t="shared" si="107"/>
        <v>0</v>
      </c>
      <c r="BS26" s="5"/>
      <c r="BT26" s="107"/>
      <c r="BU26" s="66"/>
      <c r="BV26" s="112"/>
      <c r="BW26" s="71" t="b">
        <f>IF(AND(BT26=$C26,BV26=$E$26),1)</f>
        <v>0</v>
      </c>
      <c r="BX26" s="71" t="str">
        <f>IF(BT26&gt;BV26,"1",IF(BT26&lt;BV26,"2",IF(BT26=BV26,"0")))</f>
        <v>0</v>
      </c>
      <c r="BY26" s="67" t="str">
        <f t="shared" si="108"/>
        <v>0</v>
      </c>
      <c r="BZ26" s="5"/>
      <c r="CA26" s="108"/>
      <c r="CB26" s="52"/>
      <c r="CC26" s="110"/>
      <c r="CD26" s="59" t="b">
        <f>IF(AND(CA26=$C26,CC26=$E$26),1)</f>
        <v>0</v>
      </c>
      <c r="CE26" s="58" t="str">
        <f>IF(CA26&gt;CC26,"1",IF(CA26&lt;CC26,"2",IF(CA26=CC26,"0")))</f>
        <v>0</v>
      </c>
      <c r="CF26" s="55" t="str">
        <f t="shared" si="109"/>
        <v>0</v>
      </c>
      <c r="CG26" s="5"/>
      <c r="CH26" s="107">
        <v>1</v>
      </c>
      <c r="CI26" s="66"/>
      <c r="CJ26" s="112">
        <v>0</v>
      </c>
      <c r="CK26" s="71" t="b">
        <f>IF(AND(CH26=$C26,CJ26=$E$26),1)</f>
        <v>0</v>
      </c>
      <c r="CL26" s="71" t="str">
        <f>IF(CH26&gt;CJ26,"1",IF(CH26&lt;CJ26,"2",IF(CH26=CJ26,"0")))</f>
        <v>1</v>
      </c>
      <c r="CM26" s="67" t="str">
        <f t="shared" si="110"/>
        <v>1</v>
      </c>
      <c r="CN26" s="5"/>
      <c r="CO26" s="108"/>
      <c r="CP26" s="52"/>
      <c r="CQ26" s="110"/>
      <c r="CR26" s="59" t="b">
        <f>IF(AND(CO26=$C26,CQ26=$E$26),1)</f>
        <v>0</v>
      </c>
      <c r="CS26" s="58" t="str">
        <f>IF(CO26&gt;CQ26,"1",IF(CO26&lt;CQ26,"2",IF(CO26=CQ26,"0")))</f>
        <v>0</v>
      </c>
      <c r="CT26" s="55" t="str">
        <f t="shared" si="111"/>
        <v>0</v>
      </c>
      <c r="CU26" s="5"/>
      <c r="CV26" s="107"/>
      <c r="CW26" s="66"/>
      <c r="CX26" s="112"/>
      <c r="CY26" s="71" t="b">
        <f>IF(AND(CV26=$C26,CX26=$E$26),1)</f>
        <v>0</v>
      </c>
      <c r="CZ26" s="71" t="str">
        <f>IF(CV26&gt;CX26,"1",IF(CV26&lt;CX26,"2",IF(CV26=CX26,"0")))</f>
        <v>0</v>
      </c>
      <c r="DA26" s="67" t="str">
        <f t="shared" si="112"/>
        <v>0</v>
      </c>
      <c r="DB26" s="5"/>
      <c r="DC26" s="108"/>
      <c r="DD26" s="52"/>
      <c r="DE26" s="110"/>
      <c r="DF26" s="59" t="b">
        <f>IF(AND(DC26=$C26,DE26=$E$26),1)</f>
        <v>0</v>
      </c>
      <c r="DG26" s="58" t="str">
        <f>IF(DC26&gt;DE26,"1",IF(DC26&lt;DE26,"2",IF(DC26=DE26,"0")))</f>
        <v>0</v>
      </c>
      <c r="DH26" s="55" t="str">
        <f t="shared" si="113"/>
        <v>0</v>
      </c>
      <c r="DI26" s="5"/>
      <c r="DJ26" s="107">
        <v>1</v>
      </c>
      <c r="DK26" s="66"/>
      <c r="DL26" s="112">
        <v>0</v>
      </c>
      <c r="DM26" s="214" t="b">
        <f>IF(AND(DJ26=$C26,DL26=$E$26),1)</f>
        <v>0</v>
      </c>
      <c r="DN26" s="71" t="str">
        <f>IF(DJ26&gt;DL26,"1",IF(DJ26&lt;DL26,"2",IF(DJ26=DL26,"0")))</f>
        <v>1</v>
      </c>
      <c r="DO26" s="67" t="str">
        <f t="shared" si="114"/>
        <v>1</v>
      </c>
      <c r="DP26" s="5"/>
      <c r="DQ26" s="108"/>
      <c r="DR26" s="52"/>
      <c r="DS26" s="110"/>
      <c r="DT26" s="120" t="b">
        <f>IF(AND(DQ26=$C26,DS26=$E$26),1)</f>
        <v>0</v>
      </c>
      <c r="DU26" s="119" t="str">
        <f>IF(DQ26&gt;DS26,"1",IF(DQ26&lt;DS26,"2",IF(DQ26=DS26,"0")))</f>
        <v>0</v>
      </c>
      <c r="DV26" s="117" t="str">
        <f t="shared" si="115"/>
        <v>0</v>
      </c>
      <c r="DW26" s="5"/>
      <c r="DX26" s="107"/>
      <c r="DY26" s="66"/>
      <c r="DZ26" s="112"/>
      <c r="EA26" s="71" t="b">
        <f>IF(AND(DX26=$C26,DZ26=$E$26),1)</f>
        <v>0</v>
      </c>
      <c r="EB26" s="71" t="str">
        <f>IF(DX26&gt;DZ26,"1",IF(DX26&lt;DZ26,"2",IF(DX26=DZ26,"0")))</f>
        <v>0</v>
      </c>
      <c r="EC26" s="72" t="str">
        <f>IF(DX26="x","0",IF(EA26=1,"3",IF(EB26=$F26,"1","0")))</f>
        <v>0</v>
      </c>
      <c r="ED26" s="5"/>
      <c r="EE26" s="108">
        <v>2</v>
      </c>
      <c r="EF26" s="52"/>
      <c r="EG26" s="110">
        <v>0</v>
      </c>
      <c r="EH26" s="59">
        <f>IF(AND(EE26=$C26,EG26=$E$26),1)</f>
        <v>1</v>
      </c>
      <c r="EI26" s="58" t="str">
        <f>IF(EE26&gt;EG26,"1",IF(EE26&lt;EG26,"2",IF(EE26=EG26,"0")))</f>
        <v>1</v>
      </c>
      <c r="EJ26" s="117" t="str">
        <f>IF(EE26="x","0",IF(EH26=1,"3",IF(EI26=$F26,"1","0")))</f>
        <v>3</v>
      </c>
      <c r="EK26" s="5"/>
      <c r="EL26" s="107">
        <v>1</v>
      </c>
      <c r="EM26" s="66"/>
      <c r="EN26" s="112">
        <v>1</v>
      </c>
      <c r="EO26" s="71" t="b">
        <f>IF(AND(EL26=$C26,EN26=$E$26),1)</f>
        <v>0</v>
      </c>
      <c r="EP26" s="71" t="str">
        <f>IF(EL26&gt;EN26,"1",IF(EL26&lt;EN26,"2",IF(EL26=EN26,"0")))</f>
        <v>0</v>
      </c>
      <c r="EQ26" s="72" t="str">
        <f t="shared" si="116"/>
        <v>0</v>
      </c>
      <c r="ER26" s="5"/>
      <c r="ES26" s="108"/>
      <c r="ET26" s="52"/>
      <c r="EU26" s="110"/>
      <c r="EV26" s="59" t="b">
        <f>IF(AND(ES26=$C26,EU26=$E$26),1)</f>
        <v>0</v>
      </c>
      <c r="EW26" s="58" t="str">
        <f>IF(ES26&gt;EU26,"1",IF(ES26&lt;EU26,"2",IF(ES26=EU26,"0")))</f>
        <v>0</v>
      </c>
      <c r="EX26" s="117" t="str">
        <f t="shared" si="117"/>
        <v>0</v>
      </c>
      <c r="EY26" s="5"/>
      <c r="EZ26" s="107"/>
      <c r="FA26" s="66"/>
      <c r="FB26" s="112"/>
      <c r="FC26" s="71" t="b">
        <f>IF(AND(EZ26=$C26,FB26=$E$26),1)</f>
        <v>0</v>
      </c>
      <c r="FD26" s="71" t="str">
        <f>IF(EZ26&gt;FB26,"1",IF(EZ26&lt;FB26,"2",IF(EZ26=FB26,"0")))</f>
        <v>0</v>
      </c>
      <c r="FE26" s="72" t="str">
        <f t="shared" si="118"/>
        <v>0</v>
      </c>
      <c r="FF26" s="5"/>
      <c r="FG26" s="108"/>
      <c r="FH26" s="52"/>
      <c r="FI26" s="110"/>
      <c r="FJ26" s="169" t="b">
        <f>IF(AND(FG26=$C26,FI26=$E$26),1)</f>
        <v>0</v>
      </c>
      <c r="FK26" s="168" t="str">
        <f>IF(FG26&gt;FI26,"1",IF(FG26&lt;FI26,"2",IF(FG26=FI26,"0")))</f>
        <v>0</v>
      </c>
      <c r="FL26" s="200" t="str">
        <f t="shared" si="119"/>
        <v>0</v>
      </c>
      <c r="FM26" s="5"/>
      <c r="FN26" s="107"/>
      <c r="FO26" s="66"/>
      <c r="FP26" s="112"/>
      <c r="FQ26" s="71" t="b">
        <f>IF(AND(FN26=$C26,FP26=$E$26),1)</f>
        <v>0</v>
      </c>
      <c r="FR26" s="71" t="str">
        <f>IF(FN26&gt;FP26,"1",IF(FN26&lt;FP26,"2",IF(FN26=FP26,"0")))</f>
        <v>0</v>
      </c>
      <c r="FS26" s="72" t="str">
        <f t="shared" si="120"/>
        <v>0</v>
      </c>
      <c r="FT26" s="5"/>
      <c r="FU26" s="108"/>
      <c r="FV26" s="52"/>
      <c r="FW26" s="110"/>
      <c r="FX26" s="59" t="b">
        <f>IF(AND(FU26=$C26,FW26=$E$26),1)</f>
        <v>0</v>
      </c>
      <c r="FY26" s="58" t="str">
        <f>IF(FU26&gt;FW26,"1",IF(FU26&lt;FW26,"2",IF(FU26=FW26,"0")))</f>
        <v>0</v>
      </c>
      <c r="FZ26" s="117" t="str">
        <f t="shared" si="121"/>
        <v>0</v>
      </c>
      <c r="GA26" s="5"/>
      <c r="GB26" s="107"/>
      <c r="GC26" s="66"/>
      <c r="GD26" s="112"/>
      <c r="GE26" s="71" t="b">
        <f>IF(AND(GB26=$C26,GD26=$E$26),1)</f>
        <v>0</v>
      </c>
      <c r="GF26" s="71" t="str">
        <f>IF(GB26&gt;GD26,"1",IF(GB26&lt;GD26,"2",IF(GB26=GD26,"0")))</f>
        <v>0</v>
      </c>
      <c r="GG26" s="72" t="str">
        <f t="shared" si="122"/>
        <v>0</v>
      </c>
      <c r="GH26" s="5"/>
      <c r="GI26" s="108"/>
      <c r="GJ26" s="52"/>
      <c r="GK26" s="110"/>
      <c r="GL26" s="59" t="b">
        <f>IF(AND(GI26=$C26,GK26=$E$26),1)</f>
        <v>0</v>
      </c>
      <c r="GM26" s="58" t="str">
        <f>IF(GI26&gt;GK26,"1",IF(GI26&lt;GK26,"2",IF(GI26=GK26,"0")))</f>
        <v>0</v>
      </c>
      <c r="GN26" s="117" t="str">
        <f t="shared" si="123"/>
        <v>0</v>
      </c>
      <c r="GO26" s="5"/>
      <c r="GP26" s="107">
        <v>1</v>
      </c>
      <c r="GQ26" s="66"/>
      <c r="GR26" s="112">
        <v>1</v>
      </c>
      <c r="GS26" s="71" t="b">
        <f>IF(AND(GP26=$C26,GR26=$E$26),1)</f>
        <v>0</v>
      </c>
      <c r="GT26" s="71" t="str">
        <f>IF(GP26&gt;GR26,"1",IF(GP26&lt;GR26,"2",IF(GP26=GR26,"0")))</f>
        <v>0</v>
      </c>
      <c r="GU26" s="72" t="str">
        <f t="shared" si="124"/>
        <v>0</v>
      </c>
      <c r="GV26" s="5"/>
      <c r="GW26" s="108">
        <v>2</v>
      </c>
      <c r="GX26" s="52"/>
      <c r="GY26" s="110">
        <v>1</v>
      </c>
      <c r="GZ26" s="59" t="b">
        <f>IF(AND(GW26=$C26,GY26=$E$26),1)</f>
        <v>0</v>
      </c>
      <c r="HA26" s="58" t="str">
        <f>IF(GW26&gt;GY26,"1",IF(GW26&lt;GY26,"2",IF(GW26=GY26,"0")))</f>
        <v>1</v>
      </c>
      <c r="HB26" s="117" t="str">
        <f t="shared" si="125"/>
        <v>1</v>
      </c>
      <c r="HC26" s="5"/>
      <c r="HD26" s="107"/>
      <c r="HE26" s="66"/>
      <c r="HF26" s="112"/>
      <c r="HG26" s="71" t="b">
        <f>IF(AND(HD26=$C26,HF26=$E$26),1)</f>
        <v>0</v>
      </c>
      <c r="HH26" s="71" t="str">
        <f>IF(HD26&gt;HF26,"1",IF(HD26&lt;HF26,"2",IF(HD26=HF26,"0")))</f>
        <v>0</v>
      </c>
      <c r="HI26" s="72" t="str">
        <f>IF(HD26="x","0",IF(HG26=1,"3",IF(HH26=$F26,"1","0")))</f>
        <v>0</v>
      </c>
      <c r="HJ26" s="5"/>
      <c r="HK26" s="108"/>
      <c r="HL26" s="52"/>
      <c r="HM26" s="110"/>
      <c r="HN26" s="59" t="b">
        <f>IF(AND(HK26=$C26,HM26=$E$26),1)</f>
        <v>0</v>
      </c>
      <c r="HO26" s="58" t="str">
        <f>IF(HK26&gt;HM26,"1",IF(HK26&lt;HM26,"2",IF(HK26=HM26,"0")))</f>
        <v>0</v>
      </c>
      <c r="HP26" s="117" t="str">
        <f t="shared" si="126"/>
        <v>0</v>
      </c>
      <c r="HQ26" s="5"/>
      <c r="HR26" s="107">
        <v>1</v>
      </c>
      <c r="HS26" s="66"/>
      <c r="HT26" s="112">
        <v>1</v>
      </c>
      <c r="HU26" s="71" t="b">
        <f>IF(AND(HR26=$C26,HT26=$E$26),1)</f>
        <v>0</v>
      </c>
      <c r="HV26" s="71" t="str">
        <f>IF(HR26&gt;HT26,"1",IF(HR26&lt;HT26,"2",IF(HR26=HT26,"0")))</f>
        <v>0</v>
      </c>
      <c r="HW26" s="72" t="str">
        <f t="shared" si="127"/>
        <v>0</v>
      </c>
      <c r="HX26" s="5"/>
      <c r="HY26" s="108"/>
      <c r="HZ26" s="52"/>
      <c r="IA26" s="110"/>
      <c r="IB26" s="59" t="b">
        <f>IF(AND(HY26=$C26,IA26=$E$26),1)</f>
        <v>0</v>
      </c>
      <c r="IC26" s="58" t="str">
        <f>IF(HY26&gt;IA26,"1",IF(HY26&lt;IA26,"2",IF(HY26=IA26,"0")))</f>
        <v>0</v>
      </c>
      <c r="ID26" s="117" t="str">
        <f t="shared" si="128"/>
        <v>0</v>
      </c>
      <c r="IE26" s="5"/>
      <c r="IF26" s="107"/>
      <c r="IG26" s="66"/>
      <c r="IH26" s="112"/>
      <c r="II26" s="59" t="b">
        <f>IF(AND(IF26=$C26,IH26=$E$26),1)</f>
        <v>0</v>
      </c>
      <c r="IJ26" s="58" t="str">
        <f>IF(IF26&gt;IH26,"1",IF(IF26&lt;IH26,"2",IF(IF26=IH26,"0")))</f>
        <v>0</v>
      </c>
      <c r="IK26" s="72" t="str">
        <f t="shared" si="129"/>
        <v>0</v>
      </c>
      <c r="IL26" s="5"/>
      <c r="IM26" s="108"/>
      <c r="IN26" s="52"/>
      <c r="IO26" s="110"/>
      <c r="IP26" s="169" t="b">
        <f>IF(AND(IM26=$C26,IO26=$E$26),1)</f>
        <v>0</v>
      </c>
      <c r="IQ26" s="168" t="str">
        <f>IF(IM26&gt;IO26,"1",IF(IM26&lt;IO26,"2",IF(IM26=IO26,"0")))</f>
        <v>0</v>
      </c>
      <c r="IR26" s="175" t="str">
        <f t="shared" si="130"/>
        <v>0</v>
      </c>
      <c r="IS26" s="5"/>
      <c r="IT26" s="107"/>
      <c r="IU26" s="66"/>
      <c r="IV26" s="112"/>
      <c r="IW26" s="59" t="b">
        <f>IF(AND(IT26=$C26,IV26=$E$26),1)</f>
        <v>0</v>
      </c>
      <c r="IX26" s="58" t="str">
        <f>IF(IT26&gt;IV26,"1",IF(IT26&lt;IV26,"2",IF(IT26=IV26,"0")))</f>
        <v>0</v>
      </c>
      <c r="IY26" s="72" t="str">
        <f t="shared" si="131"/>
        <v>0</v>
      </c>
      <c r="IZ26" s="5"/>
      <c r="JA26" s="21"/>
      <c r="JB26" s="22" t="s">
        <v>18</v>
      </c>
      <c r="JC26" s="250">
        <f>COUNTIF($N24:$N28,"1")+COUNTIF($N24:$N28,"1,5")</f>
        <v>1</v>
      </c>
      <c r="JD26" s="18">
        <f>COUNTIF($U24:$U28,"1")+COUNTIF($U24:$U28,"1,5")</f>
        <v>2</v>
      </c>
      <c r="JE26" s="250">
        <f>COUNTIF($AB24:$AB28,"1")+COUNTIF($AB24:$AB28,"1,5")</f>
        <v>3</v>
      </c>
      <c r="JF26" s="18">
        <f>COUNTIF($AI24:$AI28,"1")+COUNTIF($AI24:$AI28,"1,5")</f>
        <v>2</v>
      </c>
      <c r="JG26" s="250">
        <f>COUNTIF($AP24:$AP28,"1")+COUNTIF($AP24:$AP28,"1,5")</f>
        <v>1</v>
      </c>
      <c r="JH26" s="18">
        <f>COUNTIF($AW24:$AW28,"1")+COUNTIF($AW24:$AW28,"1,5")</f>
        <v>1</v>
      </c>
      <c r="JI26" s="250">
        <f>COUNTIF($BD24:$BD28,"1")+COUNTIF($BD24:$BD28,"1,5")</f>
        <v>1</v>
      </c>
      <c r="JJ26" s="18">
        <f>COUNTIF($BK24:$BK28,"1")+COUNTIF($BK24:$BK28,"1,5")</f>
        <v>2</v>
      </c>
      <c r="JK26" s="250">
        <f>COUNTIF($BR24:$BR28,"1")+COUNTIF($BR24:$BR28,"1,5")</f>
        <v>1</v>
      </c>
      <c r="JL26" s="18">
        <f>COUNTIF($BY24:$BY28,"1")+COUNTIF($BY24:$BY28,"1,5")</f>
        <v>1</v>
      </c>
      <c r="JM26" s="250">
        <f>COUNTIF($CF24:$CF28,"1")+COUNTIF($CF24:$CF28,"1,5")</f>
        <v>1</v>
      </c>
      <c r="JN26" s="18">
        <f>COUNTIF($CM24:$CM28,"1")+COUNTIF($CM24:$CM28,"1,5")</f>
        <v>3</v>
      </c>
      <c r="JO26" s="250">
        <f>COUNTIF($CT24:$CT28,"1")+COUNTIF($CT24:$CT28,"1,5")</f>
        <v>1</v>
      </c>
      <c r="JP26" s="18">
        <f>COUNTIF($DA24:$DA28,"1")+COUNTIF($DA24:$DA28,"1,5")</f>
        <v>1</v>
      </c>
      <c r="JQ26" s="250">
        <f>COUNTIF(DH24:$DH28,"1")+COUNTIF(DH24:$DH28,"1,5")</f>
        <v>0</v>
      </c>
      <c r="JR26" s="18">
        <f>COUNTIF($DO24:$DO28,"1")+COUNTIF($DO24:$DO28,"1,5")</f>
        <v>2</v>
      </c>
      <c r="JS26" s="250">
        <f>COUNTIF($DV24:$DV28,"1")+COUNTIF($DV24:$DV28,"1,5")</f>
        <v>1</v>
      </c>
      <c r="JT26" s="18">
        <f>COUNTIF($EC24:$EC28,"1")+COUNTIF($EC24:$EC28,"1,5")</f>
        <v>1</v>
      </c>
      <c r="JU26" s="250">
        <f>COUNTIF($EJ24:$EJ28,"1")+COUNTIF($EJ24:$EJ28,"1,5")</f>
        <v>2</v>
      </c>
      <c r="JV26" s="18">
        <f>COUNTIF($EQ24:$EQ28,"1")+COUNTIF($EQ24:$EQ28,"1,5")</f>
        <v>2</v>
      </c>
      <c r="JW26" s="250">
        <f>COUNTIF($EX24:$EX28,"1")+COUNTIF($EX24:$EX28,"1,5")</f>
        <v>1</v>
      </c>
      <c r="JX26" s="18">
        <f>COUNTIF($FE24:$FE28,"1")+COUNTIF($FE24:$FE28,"1,5")</f>
        <v>1</v>
      </c>
      <c r="JY26" s="250">
        <f>COUNTIF($FL24:$FL28,"1")+COUNTIF($FL24:$FL28,"1,5")</f>
        <v>1</v>
      </c>
      <c r="JZ26" s="18">
        <f>COUNTIF($FS24:$FS28,"1")+COUNTIF($FS24:$FS28,"1,5")</f>
        <v>1</v>
      </c>
      <c r="KA26" s="250">
        <f>COUNTIF($FZ24:$FZ28,"1")+COUNTIF($FZ24:$FZ28,"1,5")</f>
        <v>1</v>
      </c>
      <c r="KB26" s="18">
        <f>COUNTIF($GG24:$GG28,"1")+COUNTIF($GG24:$GG28,"1,5")</f>
        <v>1</v>
      </c>
      <c r="KC26" s="250">
        <f>COUNTIF($GN24:$GN28,"1")+COUNTIF($GN24:$GN28,"1,5")</f>
        <v>1</v>
      </c>
      <c r="KD26" s="18">
        <f>COUNTIF($GU24:$GU28,"1")+COUNTIF($GU24:$GU28,"1,5")</f>
        <v>2</v>
      </c>
      <c r="KE26" s="250">
        <f>COUNTIF($HB24:$HB28,"1")+COUNTIF($HB24:$HB28,"1,5")</f>
        <v>3</v>
      </c>
      <c r="KF26" s="18">
        <f>COUNTIF($HI24:$HI28,"1")+COUNTIF($HI24:$HI28,"1,5")</f>
        <v>1</v>
      </c>
      <c r="KG26" s="250">
        <f>COUNTIF($HP24:$HP28,"1")+COUNTIF($HP24:$HP28,"1,5")</f>
        <v>1</v>
      </c>
      <c r="KH26" s="18">
        <f>COUNTIF($HW24:$HW28,"1")+COUNTIF($HW24:$HW28,"1,5")</f>
        <v>2</v>
      </c>
      <c r="KI26" s="250">
        <f>COUNTIF($ID24:$ID28,"1")+COUNTIF($ID24:$ID28,"1,5")</f>
        <v>1</v>
      </c>
      <c r="KJ26" s="18">
        <f>COUNTIF($IK24:$IK28,"1")+COUNTIF($IK24:$IK28,"1,5")</f>
        <v>1</v>
      </c>
      <c r="KK26" s="18">
        <f>COUNTIF($IR24:$IR28,"1")+COUNTIF($IR24:$IR28,"1,5")</f>
        <v>1</v>
      </c>
      <c r="KL26" s="18">
        <f>COUNTIF($IY24:$IY28,"1")+COUNTIF($IY24:$IY28,"1,5")</f>
        <v>1</v>
      </c>
      <c r="KP26" s="49"/>
    </row>
    <row r="27" spans="1:16382" outlineLevel="1" x14ac:dyDescent="0.25">
      <c r="A27" s="404" t="s">
        <v>76</v>
      </c>
      <c r="B27" s="405"/>
      <c r="C27" s="125">
        <v>1</v>
      </c>
      <c r="D27" s="126" t="s">
        <v>0</v>
      </c>
      <c r="E27" s="125">
        <v>0</v>
      </c>
      <c r="F27" s="5" t="str">
        <f>IF(C27="x","4",IF(C27&gt;E27,"1",IF(C27&lt;E27,"2",IF(C27=E27,"0",))))</f>
        <v>1</v>
      </c>
      <c r="G27" s="21"/>
      <c r="H27" s="4"/>
      <c r="I27" s="108"/>
      <c r="J27" s="52" t="s">
        <v>0</v>
      </c>
      <c r="K27" s="110"/>
      <c r="L27" s="59" t="b">
        <f>IF(AND(I27=$C$27,K27=$E$27),1)</f>
        <v>0</v>
      </c>
      <c r="M27" s="58" t="str">
        <f>IF(I27&gt;K27,"1",IF(I27&lt;K27,"2",IF(I27=K27,"0")))</f>
        <v>0</v>
      </c>
      <c r="N27" s="55" t="str">
        <f t="shared" si="102"/>
        <v>0</v>
      </c>
      <c r="O27" s="5"/>
      <c r="P27" s="107">
        <v>0</v>
      </c>
      <c r="Q27" s="66"/>
      <c r="R27" s="112">
        <v>3</v>
      </c>
      <c r="S27" s="71" t="b">
        <f>IF(AND(P27=$C$27,R27=$E$27),1)</f>
        <v>0</v>
      </c>
      <c r="T27" s="71" t="str">
        <f>IF(P27&gt;R27,"1",IF(P27&lt;R27,"2",IF(P27=R27,"0")))</f>
        <v>2</v>
      </c>
      <c r="U27" s="72" t="str">
        <f t="shared" si="132"/>
        <v>0</v>
      </c>
      <c r="V27" s="5"/>
      <c r="W27" s="108">
        <v>0</v>
      </c>
      <c r="X27" s="52"/>
      <c r="Y27" s="110">
        <v>2</v>
      </c>
      <c r="Z27" s="59" t="b">
        <f>IF(AND(W27=$C$27,Y27=$E$27),1)</f>
        <v>0</v>
      </c>
      <c r="AA27" s="58" t="str">
        <f>IF(W27&gt;Y27,"1",IF(W27&lt;Y27,"2",IF(W27=Y27,"0")))</f>
        <v>2</v>
      </c>
      <c r="AB27" s="55" t="str">
        <f t="shared" si="103"/>
        <v>0</v>
      </c>
      <c r="AC27" s="5"/>
      <c r="AD27" s="107">
        <v>0</v>
      </c>
      <c r="AE27" s="66"/>
      <c r="AF27" s="112">
        <v>2</v>
      </c>
      <c r="AG27" s="71" t="b">
        <f>IF(AND(AD27=$C$27,AF27=$E$27),1)</f>
        <v>0</v>
      </c>
      <c r="AH27" s="71" t="str">
        <f>IF(AD27&gt;AF27,"1",IF(AD27&lt;AF27,"2",IF(AD27=AF27,"0")))</f>
        <v>2</v>
      </c>
      <c r="AI27" s="67" t="str">
        <f>IF(AD27="x","0",IF(AG27=1,"3",IF(AH27=$F27,"1","0")))</f>
        <v>0</v>
      </c>
      <c r="AJ27" s="5"/>
      <c r="AK27" s="108"/>
      <c r="AL27" s="52"/>
      <c r="AM27" s="110"/>
      <c r="AN27" s="59" t="b">
        <f>IF(AND(AK27=$C$27,AM27=$E$27),1)</f>
        <v>0</v>
      </c>
      <c r="AO27" s="58" t="str">
        <f>IF(AK27&gt;AM27,"1",IF(AK27&lt;AM27,"2",IF(AK27=AM27,"0")))</f>
        <v>0</v>
      </c>
      <c r="AP27" s="55" t="str">
        <f t="shared" si="104"/>
        <v>0</v>
      </c>
      <c r="AQ27" s="5"/>
      <c r="AR27" s="107"/>
      <c r="AS27" s="66"/>
      <c r="AT27" s="112"/>
      <c r="AU27" s="71" t="b">
        <f>IF(AND(AR27=$C$27,AT27=$E$27),1)</f>
        <v>0</v>
      </c>
      <c r="AV27" s="71" t="str">
        <f>IF(AR27&gt;AT27,"1",IF(AR27&lt;AT27,"2",IF(AR27=AT27,"0")))</f>
        <v>0</v>
      </c>
      <c r="AW27" s="67" t="str">
        <f t="shared" si="105"/>
        <v>0</v>
      </c>
      <c r="AX27" s="5"/>
      <c r="AY27" s="108">
        <v>1</v>
      </c>
      <c r="AZ27" s="52"/>
      <c r="BA27" s="110">
        <v>3</v>
      </c>
      <c r="BB27" s="59" t="b">
        <f>IF(AND(AY27=$C$27,BA27=$E$27),1)</f>
        <v>0</v>
      </c>
      <c r="BC27" s="58" t="str">
        <f>IF(AY27&gt;BA27,"1",IF(AY27&lt;BA27,"2",IF(AY27=BA27,"0")))</f>
        <v>2</v>
      </c>
      <c r="BD27" s="55" t="str">
        <f>IF(AY27="x","0",IF(BB27=1,"3",IF(BC27=$F27,"1","0")))</f>
        <v>0</v>
      </c>
      <c r="BE27" s="5"/>
      <c r="BF27" s="107">
        <v>1</v>
      </c>
      <c r="BG27" s="66"/>
      <c r="BH27" s="112">
        <v>2</v>
      </c>
      <c r="BI27" s="71" t="b">
        <f>IF(AND(BF27=$C$27,BH27=$E$27),1)</f>
        <v>0</v>
      </c>
      <c r="BJ27" s="71" t="str">
        <f>IF(BF27&gt;BH27,"1",IF(BF27&lt;BH27,"2",IF(BF27=BH27,"0")))</f>
        <v>2</v>
      </c>
      <c r="BK27" s="67" t="str">
        <f t="shared" si="106"/>
        <v>0</v>
      </c>
      <c r="BL27" s="5"/>
      <c r="BM27" s="108"/>
      <c r="BN27" s="52"/>
      <c r="BO27" s="110"/>
      <c r="BP27" s="59" t="b">
        <f>IF(AND(BM27=$C$27,BO27=$E$27),1)</f>
        <v>0</v>
      </c>
      <c r="BQ27" s="58" t="str">
        <f>IF(BM27&gt;BO27,"1",IF(BM27&lt;BO27,"2",IF(BM27=BO27,"0")))</f>
        <v>0</v>
      </c>
      <c r="BR27" s="55" t="str">
        <f t="shared" si="107"/>
        <v>0</v>
      </c>
      <c r="BS27" s="5"/>
      <c r="BT27" s="107"/>
      <c r="BU27" s="66"/>
      <c r="BV27" s="112"/>
      <c r="BW27" s="71" t="b">
        <f>IF(AND(BT27=$C$27,BV27=$E$27),1)</f>
        <v>0</v>
      </c>
      <c r="BX27" s="71" t="str">
        <f>IF(BT27&gt;BV27,"1",IF(BT27&lt;BV27,"2",IF(BT27=BV27,"0")))</f>
        <v>0</v>
      </c>
      <c r="BY27" s="67" t="str">
        <f t="shared" si="108"/>
        <v>0</v>
      </c>
      <c r="BZ27" s="5"/>
      <c r="CA27" s="108"/>
      <c r="CB27" s="52"/>
      <c r="CC27" s="110"/>
      <c r="CD27" s="59" t="b">
        <f>IF(AND(CA27=$C$27,CC27=$E$27),1)</f>
        <v>0</v>
      </c>
      <c r="CE27" s="58" t="str">
        <f>IF(CA27&gt;CC27,"1",IF(CA27&lt;CC27,"2",IF(CA27=CC27,"0")))</f>
        <v>0</v>
      </c>
      <c r="CF27" s="55" t="str">
        <f t="shared" si="109"/>
        <v>0</v>
      </c>
      <c r="CG27" s="5"/>
      <c r="CH27" s="107">
        <v>0</v>
      </c>
      <c r="CI27" s="66"/>
      <c r="CJ27" s="112">
        <v>2</v>
      </c>
      <c r="CK27" s="71" t="b">
        <f>IF(AND(CH27=$C$27,CJ27=$E$27),1)</f>
        <v>0</v>
      </c>
      <c r="CL27" s="71" t="str">
        <f>IF(CH27&gt;CJ27,"1",IF(CH27&lt;CJ27,"2",IF(CH27=CJ27,"0")))</f>
        <v>2</v>
      </c>
      <c r="CM27" s="67" t="str">
        <f t="shared" si="110"/>
        <v>0</v>
      </c>
      <c r="CN27" s="5"/>
      <c r="CO27" s="108"/>
      <c r="CP27" s="52"/>
      <c r="CQ27" s="110"/>
      <c r="CR27" s="59" t="b">
        <f>IF(AND(CO27=$C$27,CQ27=$E$27),1)</f>
        <v>0</v>
      </c>
      <c r="CS27" s="58" t="str">
        <f>IF(CO27&gt;CQ27,"1",IF(CO27&lt;CQ27,"2",IF(CO27=CQ27,"0")))</f>
        <v>0</v>
      </c>
      <c r="CT27" s="55" t="str">
        <f t="shared" si="111"/>
        <v>0</v>
      </c>
      <c r="CU27" s="5"/>
      <c r="CV27" s="107"/>
      <c r="CW27" s="66"/>
      <c r="CX27" s="112"/>
      <c r="CY27" s="71" t="b">
        <f>IF(AND(CV27=$C$27,CX27=$E$27),1)</f>
        <v>0</v>
      </c>
      <c r="CZ27" s="71" t="str">
        <f>IF(CV27&gt;CX27,"1",IF(CV27&lt;CX27,"2",IF(CV27=CX27,"0")))</f>
        <v>0</v>
      </c>
      <c r="DA27" s="67" t="str">
        <f t="shared" si="112"/>
        <v>0</v>
      </c>
      <c r="DB27" s="5"/>
      <c r="DC27" s="108"/>
      <c r="DD27" s="52"/>
      <c r="DE27" s="110"/>
      <c r="DF27" s="59" t="b">
        <f>IF(AND(DC27=$C$27,DE27=$E$27),1)</f>
        <v>0</v>
      </c>
      <c r="DG27" s="58" t="str">
        <f>IF(DC27&gt;DE27,"1",IF(DC27&lt;DE27,"2",IF(DC27=DE27,"0")))</f>
        <v>0</v>
      </c>
      <c r="DH27" s="55" t="str">
        <f t="shared" si="113"/>
        <v>0</v>
      </c>
      <c r="DI27" s="5"/>
      <c r="DJ27" s="107">
        <v>0</v>
      </c>
      <c r="DK27" s="66"/>
      <c r="DL27" s="112">
        <v>2</v>
      </c>
      <c r="DM27" s="71" t="b">
        <f>IF(AND(DJ27=$C$27,DL27=$E$27),1)</f>
        <v>0</v>
      </c>
      <c r="DN27" s="71" t="str">
        <f>IF(DJ27&gt;DL27,"1",IF(DJ27&lt;DL27,"2",IF(DJ27=DL27,"0")))</f>
        <v>2</v>
      </c>
      <c r="DO27" s="67" t="str">
        <f t="shared" si="114"/>
        <v>0</v>
      </c>
      <c r="DP27" s="5"/>
      <c r="DQ27" s="108"/>
      <c r="DR27" s="52"/>
      <c r="DS27" s="110"/>
      <c r="DT27" s="120" t="b">
        <f>IF(AND(DQ27=$C$27,DS27=$E$27),1)</f>
        <v>0</v>
      </c>
      <c r="DU27" s="119" t="str">
        <f>IF(DQ27&gt;DS27,"1",IF(DQ27&lt;DS27,"2",IF(DQ27=DS27,"0")))</f>
        <v>0</v>
      </c>
      <c r="DV27" s="117" t="str">
        <f t="shared" si="115"/>
        <v>0</v>
      </c>
      <c r="DW27" s="5"/>
      <c r="DX27" s="107"/>
      <c r="DY27" s="66"/>
      <c r="DZ27" s="112"/>
      <c r="EA27" s="71" t="b">
        <f>IF(AND(DX27=$C$27,DZ27=$E$27),1)</f>
        <v>0</v>
      </c>
      <c r="EB27" s="71" t="str">
        <f>IF(DX27&gt;DZ27,"1",IF(DX27&lt;DZ27,"2",IF(DX27=DZ27,"0")))</f>
        <v>0</v>
      </c>
      <c r="EC27" s="72" t="str">
        <f>IF(DX27="x","0",IF(EA27=1,"3",IF(EB27=$F27,"1","0")))</f>
        <v>0</v>
      </c>
      <c r="ED27" s="5"/>
      <c r="EE27" s="108">
        <v>0</v>
      </c>
      <c r="EF27" s="52"/>
      <c r="EG27" s="110">
        <v>4</v>
      </c>
      <c r="EH27" s="59" t="b">
        <f>IF(AND(EE27=$C$27,EG27=$E$27),1)</f>
        <v>0</v>
      </c>
      <c r="EI27" s="58" t="str">
        <f>IF(EE27&gt;EG27,"1",IF(EE27&lt;EG27,"2",IF(EE27=EG27,"0")))</f>
        <v>2</v>
      </c>
      <c r="EJ27" s="117" t="str">
        <f>IF(EE27="x","0",IF(EH27=1,"3",IF(EI27=$F27,"1","0")))</f>
        <v>0</v>
      </c>
      <c r="EK27" s="5"/>
      <c r="EL27" s="107">
        <v>0</v>
      </c>
      <c r="EM27" s="66"/>
      <c r="EN27" s="112">
        <v>3</v>
      </c>
      <c r="EO27" s="71" t="b">
        <f>IF(AND(EL27=$C$27,EN27=$E$27),1)</f>
        <v>0</v>
      </c>
      <c r="EP27" s="71" t="str">
        <f>IF(EL27&gt;EN27,"1",IF(EL27&lt;EN27,"2",IF(EL27=EN27,"0")))</f>
        <v>2</v>
      </c>
      <c r="EQ27" s="72" t="str">
        <f t="shared" si="116"/>
        <v>0</v>
      </c>
      <c r="ER27" s="5"/>
      <c r="ES27" s="108"/>
      <c r="ET27" s="52"/>
      <c r="EU27" s="110"/>
      <c r="EV27" s="59" t="b">
        <f>IF(AND(ES27=$C$27,EU27=$E$27),1)</f>
        <v>0</v>
      </c>
      <c r="EW27" s="58" t="str">
        <f>IF(ES27&gt;EU27,"1",IF(ES27&lt;EU27,"2",IF(ES27=EU27,"0")))</f>
        <v>0</v>
      </c>
      <c r="EX27" s="117" t="str">
        <f t="shared" si="117"/>
        <v>0</v>
      </c>
      <c r="EY27" s="5"/>
      <c r="EZ27" s="107"/>
      <c r="FA27" s="66"/>
      <c r="FB27" s="112"/>
      <c r="FC27" s="71" t="b">
        <f>IF(AND(EZ27=$C$27,FB27=$E$27),1)</f>
        <v>0</v>
      </c>
      <c r="FD27" s="71" t="str">
        <f>IF(EZ27&gt;FB27,"1",IF(EZ27&lt;FB27,"2",IF(EZ27=FB27,"0")))</f>
        <v>0</v>
      </c>
      <c r="FE27" s="72" t="str">
        <f t="shared" si="118"/>
        <v>0</v>
      </c>
      <c r="FF27" s="5"/>
      <c r="FG27" s="108"/>
      <c r="FH27" s="52"/>
      <c r="FI27" s="110"/>
      <c r="FJ27" s="59" t="b">
        <f>IF(AND(FG27=$C$27,FI27=$E$27),1)</f>
        <v>0</v>
      </c>
      <c r="FK27" s="58" t="str">
        <f>IF(FG27&gt;FI27,"1",IF(FG27&lt;FI27,"2",IF(FG27=FI27,"0")))</f>
        <v>0</v>
      </c>
      <c r="FL27" s="117" t="str">
        <f t="shared" si="119"/>
        <v>0</v>
      </c>
      <c r="FM27" s="5"/>
      <c r="FN27" s="107"/>
      <c r="FO27" s="66"/>
      <c r="FP27" s="112"/>
      <c r="FQ27" s="71" t="b">
        <f>IF(AND(FN27=$C$27,FP27=$E$27),1)</f>
        <v>0</v>
      </c>
      <c r="FR27" s="71" t="str">
        <f>IF(FN27&gt;FP27,"1",IF(FN27&lt;FP27,"2",IF(FN27=FP27,"0")))</f>
        <v>0</v>
      </c>
      <c r="FS27" s="72" t="str">
        <f t="shared" si="120"/>
        <v>0</v>
      </c>
      <c r="FT27" s="5"/>
      <c r="FU27" s="108"/>
      <c r="FV27" s="52"/>
      <c r="FW27" s="110"/>
      <c r="FX27" s="59" t="b">
        <f>IF(AND(FU27=$C$27,FW27=$E$27),1)</f>
        <v>0</v>
      </c>
      <c r="FY27" s="58" t="str">
        <f>IF(FU27&gt;FW27,"1",IF(FU27&lt;FW27,"2",IF(FU27=FW27,"0")))</f>
        <v>0</v>
      </c>
      <c r="FZ27" s="117" t="str">
        <f t="shared" si="121"/>
        <v>0</v>
      </c>
      <c r="GA27" s="5"/>
      <c r="GB27" s="107"/>
      <c r="GC27" s="66"/>
      <c r="GD27" s="112"/>
      <c r="GE27" s="71" t="b">
        <f>IF(AND(GB27=$C$27,GD27=$E$27),1)</f>
        <v>0</v>
      </c>
      <c r="GF27" s="71" t="str">
        <f>IF(GB27&gt;GD27,"1",IF(GB27&lt;GD27,"2",IF(GB27=GD27,"0")))</f>
        <v>0</v>
      </c>
      <c r="GG27" s="72" t="str">
        <f t="shared" si="122"/>
        <v>0</v>
      </c>
      <c r="GH27" s="5"/>
      <c r="GI27" s="108"/>
      <c r="GJ27" s="52"/>
      <c r="GK27" s="110"/>
      <c r="GL27" s="59" t="b">
        <f>IF(AND(GI27=$C$27,GK27=$E$27),1)</f>
        <v>0</v>
      </c>
      <c r="GM27" s="58" t="str">
        <f>IF(GI27&gt;GK27,"1",IF(GI27&lt;GK27,"2",IF(GI27=GK27,"0")))</f>
        <v>0</v>
      </c>
      <c r="GN27" s="117" t="str">
        <f t="shared" si="123"/>
        <v>0</v>
      </c>
      <c r="GO27" s="5"/>
      <c r="GP27" s="107">
        <v>1</v>
      </c>
      <c r="GQ27" s="66"/>
      <c r="GR27" s="112">
        <v>2</v>
      </c>
      <c r="GS27" s="71" t="b">
        <f>IF(AND(GP27=$C$27,GR27=$E$27),1)</f>
        <v>0</v>
      </c>
      <c r="GT27" s="71" t="str">
        <f>IF(GP27&gt;GR27,"1",IF(GP27&lt;GR27,"2",IF(GP27=GR27,"0")))</f>
        <v>2</v>
      </c>
      <c r="GU27" s="72" t="str">
        <f t="shared" si="124"/>
        <v>0</v>
      </c>
      <c r="GV27" s="5"/>
      <c r="GW27" s="108">
        <v>0</v>
      </c>
      <c r="GX27" s="52"/>
      <c r="GY27" s="110">
        <v>3</v>
      </c>
      <c r="GZ27" s="59" t="b">
        <f>IF(AND(GW27=$C$27,GY27=$E$27),1)</f>
        <v>0</v>
      </c>
      <c r="HA27" s="58" t="str">
        <f>IF(GW27&gt;GY27,"1",IF(GW27&lt;GY27,"2",IF(GW27=GY27,"0")))</f>
        <v>2</v>
      </c>
      <c r="HB27" s="117" t="str">
        <f t="shared" si="125"/>
        <v>0</v>
      </c>
      <c r="HC27" s="5"/>
      <c r="HD27" s="107"/>
      <c r="HE27" s="66"/>
      <c r="HF27" s="112"/>
      <c r="HG27" s="71" t="b">
        <f>IF(AND(HD27=$C$27,HF27=$E$27),1)</f>
        <v>0</v>
      </c>
      <c r="HH27" s="71" t="str">
        <f>IF(HD27&gt;HF27,"1",IF(HD27&lt;HF27,"2",IF(HD27=HF27,"0")))</f>
        <v>0</v>
      </c>
      <c r="HI27" s="72" t="str">
        <f>IF(HD27="x","0",IF(HG27=1,"3",IF(HH27=$F27,"1","0")))</f>
        <v>0</v>
      </c>
      <c r="HJ27" s="5"/>
      <c r="HK27" s="108"/>
      <c r="HL27" s="52"/>
      <c r="HM27" s="110"/>
      <c r="HN27" s="59" t="b">
        <f>IF(AND(HK27=$C$27,HM27=$E$27),1)</f>
        <v>0</v>
      </c>
      <c r="HO27" s="58" t="str">
        <f>IF(HK27&gt;HM27,"1",IF(HK27&lt;HM27,"2",IF(HK27=HM27,"0")))</f>
        <v>0</v>
      </c>
      <c r="HP27" s="117" t="str">
        <f t="shared" si="126"/>
        <v>0</v>
      </c>
      <c r="HQ27" s="5"/>
      <c r="HR27" s="107">
        <v>1</v>
      </c>
      <c r="HS27" s="66"/>
      <c r="HT27" s="112">
        <v>4</v>
      </c>
      <c r="HU27" s="71" t="b">
        <f>IF(AND(HR27=$C$27,HT27=$E$27),1)</f>
        <v>0</v>
      </c>
      <c r="HV27" s="71" t="str">
        <f>IF(HR27&gt;HT27,"1",IF(HR27&lt;HT27,"2",IF(HR27=HT27,"0")))</f>
        <v>2</v>
      </c>
      <c r="HW27" s="72" t="str">
        <f t="shared" si="127"/>
        <v>0</v>
      </c>
      <c r="HX27" s="5"/>
      <c r="HY27" s="108"/>
      <c r="HZ27" s="52"/>
      <c r="IA27" s="110"/>
      <c r="IB27" s="59" t="b">
        <f>IF(AND(HY27=$C$27,IA27=$E$27),1)</f>
        <v>0</v>
      </c>
      <c r="IC27" s="58" t="str">
        <f>IF(HY27&gt;IA27,"1",IF(HY27&lt;IA27,"2",IF(HY27=IA27,"0")))</f>
        <v>0</v>
      </c>
      <c r="ID27" s="117" t="str">
        <f t="shared" si="128"/>
        <v>0</v>
      </c>
      <c r="IE27" s="5"/>
      <c r="IF27" s="107"/>
      <c r="IG27" s="66"/>
      <c r="IH27" s="112"/>
      <c r="II27" s="59" t="b">
        <f>IF(AND(IF27=$C$27,IH27=$E$27),1)</f>
        <v>0</v>
      </c>
      <c r="IJ27" s="58" t="str">
        <f>IF(IF27&gt;IH27,"1",IF(IF27&lt;IH27,"2",IF(IF27=IH27,"0")))</f>
        <v>0</v>
      </c>
      <c r="IK27" s="72" t="str">
        <f t="shared" si="129"/>
        <v>0</v>
      </c>
      <c r="IL27" s="5"/>
      <c r="IM27" s="108"/>
      <c r="IN27" s="52"/>
      <c r="IO27" s="110"/>
      <c r="IP27" s="169" t="b">
        <f>IF(AND(IM27=$C$27,IO27=$E$27),1)</f>
        <v>0</v>
      </c>
      <c r="IQ27" s="168" t="str">
        <f>IF(IM27&gt;IO27,"1",IF(IM27&lt;IO27,"2",IF(IM27=IO27,"0")))</f>
        <v>0</v>
      </c>
      <c r="IR27" s="175" t="str">
        <f t="shared" si="130"/>
        <v>0</v>
      </c>
      <c r="IS27" s="5"/>
      <c r="IT27" s="107"/>
      <c r="IU27" s="66"/>
      <c r="IV27" s="112"/>
      <c r="IW27" s="59" t="b">
        <f>IF(AND(IT27=$C$27,IV27=$E$27),1)</f>
        <v>0</v>
      </c>
      <c r="IX27" s="58" t="str">
        <f>IF(IT27&gt;IV27,"1",IF(IT27&lt;IV27,"2",IF(IT27=IV27,"0")))</f>
        <v>0</v>
      </c>
      <c r="IY27" s="72" t="str">
        <f t="shared" si="131"/>
        <v>0</v>
      </c>
      <c r="IZ27" s="5"/>
      <c r="JA27" s="21"/>
      <c r="JB27" s="24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P27" s="49"/>
    </row>
    <row r="28" spans="1:16382" outlineLevel="1" x14ac:dyDescent="0.3">
      <c r="A28" s="404" t="s">
        <v>77</v>
      </c>
      <c r="B28" s="405"/>
      <c r="C28" s="125">
        <v>5</v>
      </c>
      <c r="D28" s="126"/>
      <c r="E28" s="125">
        <v>0</v>
      </c>
      <c r="F28" s="5" t="str">
        <f>IF(C28="x","4",IF(C28&gt;E28,"1",IF(C28&lt;E28,"2",IF(C28=E28,"0",))))</f>
        <v>1</v>
      </c>
      <c r="G28" s="21"/>
      <c r="H28" s="4"/>
      <c r="I28" s="108"/>
      <c r="J28" s="52" t="s">
        <v>0</v>
      </c>
      <c r="K28" s="110"/>
      <c r="L28" s="59" t="b">
        <f>IF(AND(I28=$C$28,K28=$E$28),1)</f>
        <v>0</v>
      </c>
      <c r="M28" s="58" t="str">
        <f>IF(I28&gt;K28,"1",IF(I28&lt;K28,"2",IF(I28=K28,"0")))</f>
        <v>0</v>
      </c>
      <c r="N28" s="55" t="str">
        <f t="shared" si="102"/>
        <v>0</v>
      </c>
      <c r="O28" s="5"/>
      <c r="P28" s="107">
        <v>3</v>
      </c>
      <c r="Q28" s="66"/>
      <c r="R28" s="112">
        <v>0</v>
      </c>
      <c r="S28" s="71" t="b">
        <f>IF(AND(P28=$C$28,R28=$E$28),1)</f>
        <v>0</v>
      </c>
      <c r="T28" s="71" t="str">
        <f>IF(P28&gt;R28,"1",IF(P28&lt;R28,"2",IF(P28=R28,"0")))</f>
        <v>1</v>
      </c>
      <c r="U28" s="72" t="str">
        <f t="shared" si="132"/>
        <v>1</v>
      </c>
      <c r="V28" s="5"/>
      <c r="W28" s="108">
        <v>3</v>
      </c>
      <c r="X28" s="52"/>
      <c r="Y28" s="110">
        <v>0</v>
      </c>
      <c r="Z28" s="59" t="b">
        <f>IF(AND(W28=$C$28,Y28=$E$28),1)</f>
        <v>0</v>
      </c>
      <c r="AA28" s="58" t="str">
        <f>IF(W28&gt;Y28,"1",IF(W28&lt;Y28,"2",IF(W28=Y28,"0")))</f>
        <v>1</v>
      </c>
      <c r="AB28" s="55" t="str">
        <f t="shared" si="103"/>
        <v>1</v>
      </c>
      <c r="AC28" s="5"/>
      <c r="AD28" s="107">
        <v>2</v>
      </c>
      <c r="AE28" s="66"/>
      <c r="AF28" s="112">
        <v>0</v>
      </c>
      <c r="AG28" s="71" t="b">
        <f>IF(AND(AD28=$C$28,AF28=$E$28),1)</f>
        <v>0</v>
      </c>
      <c r="AH28" s="71" t="str">
        <f>IF(AD28&gt;AF28,"1",IF(AD28&lt;AF28,"2",IF(AD28=AF28,"0")))</f>
        <v>1</v>
      </c>
      <c r="AI28" s="67" t="str">
        <f>IF(AD28="x","0",IF(AG28=1,"3",IF(AH28=$F28,"1","0")))</f>
        <v>1</v>
      </c>
      <c r="AJ28" s="5"/>
      <c r="AK28" s="108"/>
      <c r="AL28" s="52"/>
      <c r="AM28" s="110"/>
      <c r="AN28" s="59" t="b">
        <f>IF(AND(AK28=$C$28,AM28=$E$28),1)</f>
        <v>0</v>
      </c>
      <c r="AO28" s="58" t="str">
        <f>IF(AK28&gt;AM28,"1",IF(AK28&lt;AM28,"2",IF(AK28=AM28,"0")))</f>
        <v>0</v>
      </c>
      <c r="AP28" s="55" t="str">
        <f t="shared" si="104"/>
        <v>0</v>
      </c>
      <c r="AQ28" s="5"/>
      <c r="AR28" s="107"/>
      <c r="AS28" s="66"/>
      <c r="AT28" s="112"/>
      <c r="AU28" s="71" t="b">
        <f>IF(AND(AR28=$C$28,AT28=$E$28),1)</f>
        <v>0</v>
      </c>
      <c r="AV28" s="71" t="str">
        <f>IF(AR28&gt;AT28,"1",IF(AR28&lt;AT28,"2",IF(AR28=AT28,"0")))</f>
        <v>0</v>
      </c>
      <c r="AW28" s="67" t="str">
        <f t="shared" si="105"/>
        <v>0</v>
      </c>
      <c r="AX28" s="5"/>
      <c r="AY28" s="108">
        <v>2</v>
      </c>
      <c r="AZ28" s="52"/>
      <c r="BA28" s="110">
        <v>0</v>
      </c>
      <c r="BB28" s="59" t="b">
        <f>IF(AND(AY28=$C$28,BA28=$E$28),1)</f>
        <v>0</v>
      </c>
      <c r="BC28" s="58" t="str">
        <f>IF(AY28&gt;BA28,"1",IF(AY28&lt;BA28,"2",IF(AY28=BA28,"0")))</f>
        <v>1</v>
      </c>
      <c r="BD28" s="55" t="str">
        <f>IF(AY28="x","0",IF(BB28=1,"3",IF(BC28=$F28,"1","0")))</f>
        <v>1</v>
      </c>
      <c r="BE28" s="5"/>
      <c r="BF28" s="107">
        <v>2</v>
      </c>
      <c r="BG28" s="66"/>
      <c r="BH28" s="112">
        <v>0</v>
      </c>
      <c r="BI28" s="71" t="b">
        <f>IF(AND(BF28=$C$28,BH28=$E$28),1)</f>
        <v>0</v>
      </c>
      <c r="BJ28" s="71" t="str">
        <f>IF(BF28&gt;BH28,"1",IF(BF28&lt;BH28,"2",IF(BF28=BH28,"0")))</f>
        <v>1</v>
      </c>
      <c r="BK28" s="67" t="str">
        <f t="shared" si="106"/>
        <v>1</v>
      </c>
      <c r="BL28" s="5"/>
      <c r="BM28" s="108"/>
      <c r="BN28" s="52"/>
      <c r="BO28" s="110"/>
      <c r="BP28" s="59" t="b">
        <f>IF(AND(BM28=$C$28,BO28=$E$28),1)</f>
        <v>0</v>
      </c>
      <c r="BQ28" s="58" t="str">
        <f>IF(BM28&gt;BO28,"1",IF(BM28&lt;BO28,"2",IF(BM28=BO28,"0")))</f>
        <v>0</v>
      </c>
      <c r="BR28" s="55" t="str">
        <f t="shared" si="107"/>
        <v>0</v>
      </c>
      <c r="BS28" s="5"/>
      <c r="BT28" s="107"/>
      <c r="BU28" s="66"/>
      <c r="BV28" s="112"/>
      <c r="BW28" s="71" t="b">
        <f>IF(AND(BT28=$C$28,BV28=$E$28),1)</f>
        <v>0</v>
      </c>
      <c r="BX28" s="71" t="str">
        <f>IF(BT28&gt;BV28,"1",IF(BT28&lt;BV28,"2",IF(BT28=BV28,"0")))</f>
        <v>0</v>
      </c>
      <c r="BY28" s="67" t="str">
        <f t="shared" si="108"/>
        <v>0</v>
      </c>
      <c r="BZ28" s="5"/>
      <c r="CA28" s="108"/>
      <c r="CB28" s="52"/>
      <c r="CC28" s="110"/>
      <c r="CD28" s="59" t="b">
        <f>IF(AND(CA28=$C$28,CC28=$E$28),1)</f>
        <v>0</v>
      </c>
      <c r="CE28" s="58" t="str">
        <f>IF(CA28&gt;CC28,"1",IF(CA28&lt;CC28,"2",IF(CA28=CC28,"0")))</f>
        <v>0</v>
      </c>
      <c r="CF28" s="55" t="str">
        <f t="shared" si="109"/>
        <v>0</v>
      </c>
      <c r="CG28" s="5"/>
      <c r="CH28" s="107">
        <v>3</v>
      </c>
      <c r="CI28" s="66"/>
      <c r="CJ28" s="112">
        <v>0</v>
      </c>
      <c r="CK28" s="71" t="b">
        <f>IF(AND(CH28=$C$28,CJ28=$E$28),1)</f>
        <v>0</v>
      </c>
      <c r="CL28" s="71" t="str">
        <f>IF(CH28&gt;CJ28,"1",IF(CH28&lt;CJ28,"2",IF(CH28=CJ28,"0")))</f>
        <v>1</v>
      </c>
      <c r="CM28" s="67" t="str">
        <f t="shared" si="110"/>
        <v>1</v>
      </c>
      <c r="CN28" s="5"/>
      <c r="CO28" s="108"/>
      <c r="CP28" s="52"/>
      <c r="CQ28" s="110"/>
      <c r="CR28" s="59" t="b">
        <f>IF(AND(CO28=$C$28,CQ28=$E$28),1)</f>
        <v>0</v>
      </c>
      <c r="CS28" s="58" t="str">
        <f>IF(CO28&gt;CQ28,"1",IF(CO28&lt;CQ28,"2",IF(CO28=CQ28,"0")))</f>
        <v>0</v>
      </c>
      <c r="CT28" s="55" t="str">
        <f t="shared" si="111"/>
        <v>0</v>
      </c>
      <c r="CU28" s="5"/>
      <c r="CV28" s="107"/>
      <c r="CW28" s="66"/>
      <c r="CX28" s="112"/>
      <c r="CY28" s="71" t="b">
        <f>IF(AND(CV28=$C$28,CX28=$E$28),1)</f>
        <v>0</v>
      </c>
      <c r="CZ28" s="71" t="str">
        <f>IF(CV28&gt;CX28,"1",IF(CV28&lt;CX28,"2",IF(CV28=CX28,"0")))</f>
        <v>0</v>
      </c>
      <c r="DA28" s="67" t="str">
        <f t="shared" si="112"/>
        <v>0</v>
      </c>
      <c r="DB28" s="5"/>
      <c r="DC28" s="108"/>
      <c r="DD28" s="52"/>
      <c r="DE28" s="110"/>
      <c r="DF28" s="59" t="b">
        <f>IF(AND(DC28=$C$28,DE28=$E$28),1)</f>
        <v>0</v>
      </c>
      <c r="DG28" s="58" t="str">
        <f>IF(DC28&gt;DE28,"1",IF(DC28&lt;DE28,"2",IF(DC28=DE28,"0")))</f>
        <v>0</v>
      </c>
      <c r="DH28" s="55" t="str">
        <f t="shared" si="113"/>
        <v>0</v>
      </c>
      <c r="DI28" s="5"/>
      <c r="DJ28" s="107">
        <v>2</v>
      </c>
      <c r="DK28" s="66"/>
      <c r="DL28" s="112">
        <v>0</v>
      </c>
      <c r="DM28" s="71" t="b">
        <f>IF(AND(DJ28=$C$28,DL28=$E$28),1)</f>
        <v>0</v>
      </c>
      <c r="DN28" s="71" t="str">
        <f>IF(DJ28&gt;DL28,"1",IF(DJ28&lt;DL28,"2",IF(DJ28=DL28,"0")))</f>
        <v>1</v>
      </c>
      <c r="DO28" s="67" t="str">
        <f t="shared" si="114"/>
        <v>1</v>
      </c>
      <c r="DP28" s="5"/>
      <c r="DQ28" s="108"/>
      <c r="DR28" s="52"/>
      <c r="DS28" s="110"/>
      <c r="DT28" s="120" t="b">
        <f>IF(AND(DQ28=$C$28,DS28=$E$28),1)</f>
        <v>0</v>
      </c>
      <c r="DU28" s="119" t="str">
        <f>IF(DQ28&gt;DS28,"1",IF(DQ28&lt;DS28,"2",IF(DQ28=DS28,"0")))</f>
        <v>0</v>
      </c>
      <c r="DV28" s="117" t="str">
        <f t="shared" si="115"/>
        <v>0</v>
      </c>
      <c r="DW28" s="5"/>
      <c r="DX28" s="107"/>
      <c r="DY28" s="66"/>
      <c r="DZ28" s="112"/>
      <c r="EA28" s="71" t="b">
        <f>IF(AND(DX28=$C$28,DZ28=$E$28),1)</f>
        <v>0</v>
      </c>
      <c r="EB28" s="71" t="str">
        <f>IF(DX28&gt;DZ28,"1",IF(DX28&lt;DZ28,"2",IF(DX28=DZ28,"0")))</f>
        <v>0</v>
      </c>
      <c r="EC28" s="72" t="str">
        <f>IF(DX28="x","0",IF(EA28=1,"3",IF(EB28=$F28,"1","0")))</f>
        <v>0</v>
      </c>
      <c r="ED28" s="5"/>
      <c r="EE28" s="108">
        <v>2</v>
      </c>
      <c r="EF28" s="52"/>
      <c r="EG28" s="110">
        <v>0</v>
      </c>
      <c r="EH28" s="59" t="b">
        <f>IF(AND(EE28=$C$28,EG28=$E$28),1)</f>
        <v>0</v>
      </c>
      <c r="EI28" s="58" t="str">
        <f>IF(EE28&gt;EG28,"1",IF(EE28&lt;EG28,"2",IF(EE28=EG28,"0")))</f>
        <v>1</v>
      </c>
      <c r="EJ28" s="117" t="str">
        <f>IF(EE28="x","0",IF(EH28=1,"3",IF(EI28=$F28,"1","0")))</f>
        <v>1</v>
      </c>
      <c r="EK28" s="5"/>
      <c r="EL28" s="107">
        <v>2</v>
      </c>
      <c r="EM28" s="66"/>
      <c r="EN28" s="112">
        <v>0</v>
      </c>
      <c r="EO28" s="71" t="b">
        <f>IF(AND(EL28=$C$28,EN28=$E$28),1)</f>
        <v>0</v>
      </c>
      <c r="EP28" s="71" t="str">
        <f>IF(EL28&gt;EN28,"1",IF(EL28&lt;EN28,"2",IF(EL28=EN28,"0")))</f>
        <v>1</v>
      </c>
      <c r="EQ28" s="72" t="str">
        <f t="shared" si="116"/>
        <v>1</v>
      </c>
      <c r="ER28" s="5"/>
      <c r="ES28" s="108"/>
      <c r="ET28" s="52"/>
      <c r="EU28" s="110"/>
      <c r="EV28" s="59" t="b">
        <f>IF(AND(ES28=$C$28,EU28=$E$28),1)</f>
        <v>0</v>
      </c>
      <c r="EW28" s="58" t="str">
        <f>IF(ES28&gt;EU28,"1",IF(ES28&lt;EU28,"2",IF(ES28=EU28,"0")))</f>
        <v>0</v>
      </c>
      <c r="EX28" s="117" t="str">
        <f t="shared" si="117"/>
        <v>0</v>
      </c>
      <c r="EY28" s="5"/>
      <c r="EZ28" s="107"/>
      <c r="FA28" s="66"/>
      <c r="FB28" s="112"/>
      <c r="FC28" s="71" t="b">
        <f>IF(AND(EZ28=$C$28,FB28=$E$28),1)</f>
        <v>0</v>
      </c>
      <c r="FD28" s="71" t="str">
        <f>IF(EZ28&gt;FB28,"1",IF(EZ28&lt;FB28,"2",IF(EZ28=FB28,"0")))</f>
        <v>0</v>
      </c>
      <c r="FE28" s="72" t="str">
        <f t="shared" si="118"/>
        <v>0</v>
      </c>
      <c r="FF28" s="5"/>
      <c r="FG28" s="108"/>
      <c r="FH28" s="52"/>
      <c r="FI28" s="110"/>
      <c r="FJ28" s="59" t="b">
        <f>IF(AND(FG28=$C$28,FI28=$E$28),1)</f>
        <v>0</v>
      </c>
      <c r="FK28" s="58" t="str">
        <f>IF(FG28&gt;FI28,"1",IF(FG28&lt;FI28,"2",IF(FG28=FI28,"0")))</f>
        <v>0</v>
      </c>
      <c r="FL28" s="117" t="str">
        <f t="shared" si="119"/>
        <v>0</v>
      </c>
      <c r="FM28" s="5"/>
      <c r="FN28" s="107"/>
      <c r="FO28" s="66"/>
      <c r="FP28" s="112"/>
      <c r="FQ28" s="71" t="b">
        <f>IF(AND(FN28=$C$28,FP28=$E$28),1)</f>
        <v>0</v>
      </c>
      <c r="FR28" s="71" t="str">
        <f>IF(FN28&gt;FP28,"1",IF(FN28&lt;FP28,"2",IF(FN28=FP28,"0")))</f>
        <v>0</v>
      </c>
      <c r="FS28" s="72" t="str">
        <f t="shared" si="120"/>
        <v>0</v>
      </c>
      <c r="FT28" s="5"/>
      <c r="FU28" s="108"/>
      <c r="FV28" s="52"/>
      <c r="FW28" s="110"/>
      <c r="FX28" s="59" t="b">
        <f>IF(AND(FU28=$C$28,FW28=$E$28),1)</f>
        <v>0</v>
      </c>
      <c r="FY28" s="58" t="str">
        <f>IF(FU28&gt;FW28,"1",IF(FU28&lt;FW28,"2",IF(FU28=FW28,"0")))</f>
        <v>0</v>
      </c>
      <c r="FZ28" s="117" t="str">
        <f t="shared" si="121"/>
        <v>0</v>
      </c>
      <c r="GA28" s="5"/>
      <c r="GB28" s="107"/>
      <c r="GC28" s="66"/>
      <c r="GD28" s="112"/>
      <c r="GE28" s="71" t="b">
        <f>IF(AND(GB28=$C$28,GD28=$E$28),1)</f>
        <v>0</v>
      </c>
      <c r="GF28" s="71" t="str">
        <f>IF(GB28&gt;GD28,"1",IF(GB28&lt;GD28,"2",IF(GB28=GD28,"0")))</f>
        <v>0</v>
      </c>
      <c r="GG28" s="72" t="str">
        <f t="shared" si="122"/>
        <v>0</v>
      </c>
      <c r="GH28" s="5"/>
      <c r="GI28" s="108"/>
      <c r="GJ28" s="52"/>
      <c r="GK28" s="110"/>
      <c r="GL28" s="59" t="b">
        <f>IF(AND(GI28=$C$28,GK28=$E$28),1)</f>
        <v>0</v>
      </c>
      <c r="GM28" s="58" t="str">
        <f>IF(GI28&gt;GK28,"1",IF(GI28&lt;GK28,"2",IF(GI28=GK28,"0")))</f>
        <v>0</v>
      </c>
      <c r="GN28" s="117" t="str">
        <f t="shared" si="123"/>
        <v>0</v>
      </c>
      <c r="GO28" s="5"/>
      <c r="GP28" s="107">
        <v>2</v>
      </c>
      <c r="GQ28" s="66"/>
      <c r="GR28" s="112">
        <v>0</v>
      </c>
      <c r="GS28" s="71" t="b">
        <f>IF(AND(GP28=$C$28,GR28=$E$28),1)</f>
        <v>0</v>
      </c>
      <c r="GT28" s="71" t="str">
        <f>IF(GP28&gt;GR28,"1",IF(GP28&lt;GR28,"2",IF(GP28=GR28,"0")))</f>
        <v>1</v>
      </c>
      <c r="GU28" s="72" t="str">
        <f t="shared" si="124"/>
        <v>1</v>
      </c>
      <c r="GV28" s="5"/>
      <c r="GW28" s="108">
        <v>3</v>
      </c>
      <c r="GX28" s="52"/>
      <c r="GY28" s="110">
        <v>1</v>
      </c>
      <c r="GZ28" s="59" t="b">
        <f>IF(AND(GW28=$C$28,GY28=$E$28),1)</f>
        <v>0</v>
      </c>
      <c r="HA28" s="58" t="str">
        <f>IF(GW28&gt;GY28,"1",IF(GW28&lt;GY28,"2",IF(GW28=GY28,"0")))</f>
        <v>1</v>
      </c>
      <c r="HB28" s="117" t="str">
        <f t="shared" si="125"/>
        <v>1</v>
      </c>
      <c r="HC28" s="5"/>
      <c r="HD28" s="107"/>
      <c r="HE28" s="66"/>
      <c r="HF28" s="112"/>
      <c r="HG28" s="71" t="b">
        <f>IF(AND(HD28=$C$28,HF28=$E$28),1)</f>
        <v>0</v>
      </c>
      <c r="HH28" s="71" t="str">
        <f>IF(HD28&gt;HF28,"1",IF(HD28&lt;HF28,"2",IF(HD28=HF28,"0")))</f>
        <v>0</v>
      </c>
      <c r="HI28" s="72" t="str">
        <f>IF(HD28="x","0",IF(HG28=1,"3",IF(HH28=$F28,"1","0")))</f>
        <v>0</v>
      </c>
      <c r="HJ28" s="5"/>
      <c r="HK28" s="108"/>
      <c r="HL28" s="52"/>
      <c r="HM28" s="110"/>
      <c r="HN28" s="59" t="b">
        <f>IF(AND(HK28=$C$28,HM28=$E$28),1)</f>
        <v>0</v>
      </c>
      <c r="HO28" s="58" t="str">
        <f>IF(HK28&gt;HM28,"1",IF(HK28&lt;HM28,"2",IF(HK28=HM28,"0")))</f>
        <v>0</v>
      </c>
      <c r="HP28" s="117" t="str">
        <f t="shared" si="126"/>
        <v>0</v>
      </c>
      <c r="HQ28" s="5"/>
      <c r="HR28" s="107">
        <v>2</v>
      </c>
      <c r="HS28" s="66"/>
      <c r="HT28" s="112">
        <v>1</v>
      </c>
      <c r="HU28" s="71" t="b">
        <f>IF(AND(HR28=$C$28,HT28=$E$28),1)</f>
        <v>0</v>
      </c>
      <c r="HV28" s="71" t="str">
        <f>IF(HR28&gt;HT28,"1",IF(HR28&lt;HT28,"2",IF(HR28=HT28,"0")))</f>
        <v>1</v>
      </c>
      <c r="HW28" s="72" t="str">
        <f t="shared" si="127"/>
        <v>1</v>
      </c>
      <c r="HX28" s="5"/>
      <c r="HY28" s="108"/>
      <c r="HZ28" s="52"/>
      <c r="IA28" s="110"/>
      <c r="IB28" s="59" t="b">
        <f>IF(AND(HY28=$C$28,IA28=$E$28),1)</f>
        <v>0</v>
      </c>
      <c r="IC28" s="58" t="str">
        <f>IF(HY28&gt;IA28,"1",IF(HY28&lt;IA28,"2",IF(HY28=IA28,"0")))</f>
        <v>0</v>
      </c>
      <c r="ID28" s="117" t="str">
        <f t="shared" si="128"/>
        <v>0</v>
      </c>
      <c r="IE28" s="5"/>
      <c r="IF28" s="107"/>
      <c r="IG28" s="66"/>
      <c r="IH28" s="112"/>
      <c r="II28" s="59" t="b">
        <f>IF(AND(IF28=$C$28,IH28=$E$28),1)</f>
        <v>0</v>
      </c>
      <c r="IJ28" s="58" t="str">
        <f>IF(IF28&gt;IH28,"1",IF(IF28&lt;IH28,"2",IF(IF28=IH28,"0")))</f>
        <v>0</v>
      </c>
      <c r="IK28" s="72" t="str">
        <f t="shared" si="129"/>
        <v>0</v>
      </c>
      <c r="IL28" s="5"/>
      <c r="IM28" s="108"/>
      <c r="IN28" s="52"/>
      <c r="IO28" s="110"/>
      <c r="IP28" s="169" t="b">
        <f>IF(AND(IM28=$C$28,IO28=$E$28),1)</f>
        <v>0</v>
      </c>
      <c r="IQ28" s="168" t="str">
        <f>IF(IM28&gt;IO28,"1",IF(IM28&lt;IO28,"2",IF(IM28=IO28,"0")))</f>
        <v>0</v>
      </c>
      <c r="IR28" s="175" t="str">
        <f t="shared" si="130"/>
        <v>0</v>
      </c>
      <c r="IS28" s="5"/>
      <c r="IT28" s="107"/>
      <c r="IU28" s="66"/>
      <c r="IV28" s="112"/>
      <c r="IW28" s="59" t="b">
        <f>IF(AND(IT28=$C$28,IV28=$E$28),1)</f>
        <v>0</v>
      </c>
      <c r="IX28" s="58" t="str">
        <f>IF(IT28&gt;IV28,"1",IF(IT28&lt;IV28,"2",IF(IT28=IV28,"0")))</f>
        <v>0</v>
      </c>
      <c r="IY28" s="72" t="str">
        <f t="shared" si="131"/>
        <v>0</v>
      </c>
      <c r="IZ28" s="5"/>
      <c r="JA28" s="21"/>
      <c r="JB28" s="23" t="s">
        <v>23</v>
      </c>
      <c r="JC28" s="19" t="str">
        <f>IF(COUNTBLANK($I24:$I28)&gt;=1,"0",IF(COUNTIF($I24:$I28,"x")&gt;0,"0","1"))</f>
        <v>0</v>
      </c>
      <c r="JD28" s="19" t="str">
        <f>IF(COUNTBLANK($P24:$P28)&gt;=1,"0",IF(COUNTIF($P24:$P28,"x")&gt;0,"0","1"))</f>
        <v>1</v>
      </c>
      <c r="JE28" s="19" t="str">
        <f>IF(COUNTBLANK($W24:$W28)&gt;=1,"0",IF(COUNTIF($W24:$W28,"x")&gt;0,"0","1"))</f>
        <v>1</v>
      </c>
      <c r="JF28" s="19" t="str">
        <f>IF(COUNTBLANK($AD24:$AD28)&gt;=1,"0",IF(COUNTIF($AD24:$AD28,"x")&gt;0,"0","1"))</f>
        <v>1</v>
      </c>
      <c r="JG28" s="19" t="str">
        <f>IF(COUNTBLANK($AK24:$AK28)&gt;=1,"0",IF(COUNTIF($AK24:$AK28,"x")&gt;0,"0","1"))</f>
        <v>0</v>
      </c>
      <c r="JH28" s="19" t="str">
        <f>IF(COUNTBLANK($AR24:$AR28)&gt;=1,"0",IF(COUNTIF($AR24:$AR28,"x")&gt;0,"0","1"))</f>
        <v>0</v>
      </c>
      <c r="JI28" s="19" t="str">
        <f>IF(COUNTBLANK($AY24:$AY28)&gt;=1,"0",IF(COUNTIF($AY24:$AY28,"x")&gt;0,"0","1"))</f>
        <v>1</v>
      </c>
      <c r="JJ28" s="19" t="str">
        <f>IF(COUNTBLANK($BF24:$BF28)&gt;=1,"0",IF(COUNTIF($BF24:$BF28,"x")&gt;0,"0","1"))</f>
        <v>1</v>
      </c>
      <c r="JK28" s="19" t="str">
        <f>IF(COUNTBLANK($BM24:$BM28)&gt;=1,"0",IF(COUNTIF($BM24:$BM28,"x")&gt;0,"0","1"))</f>
        <v>0</v>
      </c>
      <c r="JL28" s="19" t="str">
        <f>IF(COUNTBLANK($BT24:$BT28)&gt;=1,"0",IF(COUNTIF($BT24:$BT28,"x")&gt;0,"0","1"))</f>
        <v>0</v>
      </c>
      <c r="JM28" s="19" t="str">
        <f>IF(COUNTBLANK($CA24:$CA28)&gt;=1,"0",IF(COUNTIF($CA24:$CA28,"x")&gt;0,"0","1"))</f>
        <v>0</v>
      </c>
      <c r="JN28" s="19" t="str">
        <f>IF(COUNTBLANK($CH24:$CH28)&gt;=1,"0",IF(COUNTIF($CH24:$CH28,"x")&gt;0,"0","1"))</f>
        <v>1</v>
      </c>
      <c r="JO28" s="19" t="str">
        <f>IF(COUNTBLANK($CO24:$CO28)&gt;=1,"0",IF(COUNTIF($CO24:$CO28,"x")&gt;0,"0","1"))</f>
        <v>0</v>
      </c>
      <c r="JP28" s="19" t="str">
        <f>IF(COUNTBLANK($CV24:$CV28)&gt;=1,"0",IF(COUNTIF($CV24:$CV28,"x")&gt;0,"0","1"))</f>
        <v>0</v>
      </c>
      <c r="JQ28" s="19" t="str">
        <f>IF(COUNTBLANK($DC24:$DC28)&gt;=1,"0",IF(COUNTIF($DC24:$DC28,"x")&gt;0,"0","1"))</f>
        <v>0</v>
      </c>
      <c r="JR28" s="19" t="str">
        <f>IF(COUNTBLANK($DJ24:$DJ28)&gt;=1,"0",IF(COUNTIF($DJ24:$DJ28,"x")&gt;0,"0","1"))</f>
        <v>1</v>
      </c>
      <c r="JS28" s="19" t="str">
        <f>IF(COUNTBLANK($DQ24:$DQ28)&gt;=1,"0",IF(COUNTIF($DQ24:$DQ28,"x")&gt;0,"0","1"))</f>
        <v>0</v>
      </c>
      <c r="JT28" s="19" t="str">
        <f>IF(COUNTBLANK($DX24:$DX28)&gt;=1,"0",IF(COUNTIF($DX24:$DX28,"x")&gt;0,"0","1"))</f>
        <v>0</v>
      </c>
      <c r="JU28" s="19" t="str">
        <f>IF(COUNTBLANK($EE24:$EE28)&gt;=1,"0",IF(COUNTIF($EE24:$EE28,"x")&gt;0,"0","1"))</f>
        <v>1</v>
      </c>
      <c r="JV28" s="19" t="str">
        <f>IF(COUNTBLANK($EL24:$EL28)&gt;=1,"0",IF(COUNTIF($EL24:$EL28,"x")&gt;0,"0","1"))</f>
        <v>1</v>
      </c>
      <c r="JW28" s="19" t="str">
        <f>IF(COUNTBLANK($ES24:$ES28)&gt;=1,"0",IF(COUNTIF($ES24:$ES28,"x")&gt;0,"0","1"))</f>
        <v>0</v>
      </c>
      <c r="JX28" s="19" t="str">
        <f>IF(COUNTBLANK($EZ24:$EZ28)&gt;=1,"0",IF(COUNTIF($EZ24:$EZ28,"x")&gt;0,"0","1"))</f>
        <v>0</v>
      </c>
      <c r="JY28" s="19" t="str">
        <f>IF(COUNTBLANK($FG24:$FG28)&gt;=1,"0",IF(COUNTIF($FG24:$FG28,"x")&gt;0,"0","1"))</f>
        <v>0</v>
      </c>
      <c r="JZ28" s="19" t="str">
        <f>IF(COUNTBLANK($FN24:$FN28)&gt;=1,"0",IF(COUNTIF($FN24:$FN28,"x")&gt;0,"0","1"))</f>
        <v>0</v>
      </c>
      <c r="KA28" s="19" t="str">
        <f>IF(COUNTBLANK($FU24:$FU28)&gt;=1,"0",IF(COUNTIF($FU24:$FU28,"x")&gt;0,"0","1"))</f>
        <v>0</v>
      </c>
      <c r="KB28" s="19" t="str">
        <f>IF(COUNTBLANK($GB24:$GB28)&gt;=1,"0",IF(COUNTIF($GB24:$GB28,"x")&gt;0,"0","1"))</f>
        <v>0</v>
      </c>
      <c r="KC28" s="19" t="str">
        <f>IF(COUNTBLANK($GI24:$GI28)&gt;=1,"0",IF(COUNTIF($GI24:$GI28,"x")&gt;0,"0","1"))</f>
        <v>0</v>
      </c>
      <c r="KD28" s="19" t="str">
        <f>IF(COUNTBLANK($GP24:$GP28)&gt;=1,"0",IF(COUNTIF($GP24:$GP28,"x")&gt;0,"0","1"))</f>
        <v>1</v>
      </c>
      <c r="KE28" s="19" t="str">
        <f>IF(COUNTBLANK($GW24:$GW28)&gt;=1,"0",IF(COUNTIF($GW24:$GW28,"x")&gt;0,"0","1"))</f>
        <v>1</v>
      </c>
      <c r="KF28" s="19" t="str">
        <f>IF(COUNTBLANK($HD24:$HD28)&gt;=1,"0",IF(COUNTIF($HD24:$HD28,"x")&gt;0,"0","1"))</f>
        <v>0</v>
      </c>
      <c r="KG28" s="19" t="str">
        <f>IF(COUNTBLANK($HK24:$HK28)&gt;=1,"0",IF(COUNTIF($HK24:$HK28,"x")&gt;0,"0","1"))</f>
        <v>0</v>
      </c>
      <c r="KH28" s="19" t="str">
        <f>IF(COUNTBLANK($HR24:$HR28)&gt;=1,"0",IF(COUNTIF($HR24:$HR28,"x")&gt;0,"0","1"))</f>
        <v>1</v>
      </c>
      <c r="KI28" s="19" t="str">
        <f>IF(COUNTBLANK($HY24:$HY28)&gt;=1,"0",IF(COUNTIF($HY24:$HY28,"x")&gt;0,"0","1"))</f>
        <v>0</v>
      </c>
      <c r="KJ28" s="19" t="str">
        <f>IF(COUNTBLANK($IF24:$IF28)&gt;=1,"0",IF(COUNTIF($IF24:$IF28,"x")&gt;0,"0","1"))</f>
        <v>0</v>
      </c>
      <c r="KK28" s="19" t="str">
        <f>IF(COUNTBLANK($IM24:$IM28)&gt;=1,"0",IF(COUNTIF($IM24:$IM28,"x")&gt;0,"0","1"))</f>
        <v>0</v>
      </c>
      <c r="KL28" s="19" t="str">
        <f>IF(COUNTBLANK($IT24:$IT28)&gt;=1,"0",IF(COUNTIF($IT24:$IT28,"x")&gt;0,"0","1"))</f>
        <v>0</v>
      </c>
      <c r="KP28" s="49"/>
    </row>
    <row r="29" spans="1:16382" ht="16" outlineLevel="1" thickBot="1" x14ac:dyDescent="0.4">
      <c r="A29" s="40"/>
      <c r="B29" s="41"/>
      <c r="C29" s="42"/>
      <c r="D29" s="42"/>
      <c r="E29" s="42"/>
      <c r="F29" s="43"/>
      <c r="G29" s="44"/>
      <c r="H29" s="4" t="str">
        <f>IF(C24="x","0","1")</f>
        <v>1</v>
      </c>
      <c r="I29" s="109"/>
      <c r="J29" s="56"/>
      <c r="K29" s="111"/>
      <c r="L29" s="7"/>
      <c r="M29" s="2"/>
      <c r="N29" s="240">
        <f>N24+N25+N26+N27+N28</f>
        <v>1.5</v>
      </c>
      <c r="O29" s="5"/>
      <c r="P29" s="75"/>
      <c r="Q29" s="65"/>
      <c r="R29" s="76"/>
      <c r="S29" s="68"/>
      <c r="T29" s="68"/>
      <c r="U29" s="256">
        <f>U24+U25+U26+U27+U28</f>
        <v>5.5</v>
      </c>
      <c r="V29" s="5"/>
      <c r="W29" s="109"/>
      <c r="X29" s="56"/>
      <c r="Y29" s="111"/>
      <c r="Z29" s="7"/>
      <c r="AA29" s="2"/>
      <c r="AB29" s="240">
        <f>AB24+AB25+AB26+AB27+AB28</f>
        <v>3</v>
      </c>
      <c r="AC29" s="5"/>
      <c r="AD29" s="75"/>
      <c r="AE29" s="65"/>
      <c r="AF29" s="76"/>
      <c r="AG29" s="68"/>
      <c r="AH29" s="68"/>
      <c r="AI29" s="241">
        <f>AI24+AI25+AI26+AI27+AI28</f>
        <v>2</v>
      </c>
      <c r="AJ29" s="5"/>
      <c r="AK29" s="109"/>
      <c r="AL29" s="56"/>
      <c r="AM29" s="111"/>
      <c r="AN29" s="7"/>
      <c r="AO29" s="2"/>
      <c r="AP29" s="240">
        <f>AP24+AP25+AP26+AP27+AP28</f>
        <v>1.5</v>
      </c>
      <c r="AQ29" s="5"/>
      <c r="AR29" s="75"/>
      <c r="AS29" s="65"/>
      <c r="AT29" s="76"/>
      <c r="AU29" s="68"/>
      <c r="AV29" s="68"/>
      <c r="AW29" s="241">
        <f>AW24+AW25+AW26+AW27+AW28</f>
        <v>1.5</v>
      </c>
      <c r="AX29" s="5"/>
      <c r="AY29" s="109"/>
      <c r="AZ29" s="56"/>
      <c r="BA29" s="111"/>
      <c r="BB29" s="7"/>
      <c r="BC29" s="2"/>
      <c r="BD29" s="240">
        <f>BD24+BD25+BD26+BD27+BD28</f>
        <v>7.5</v>
      </c>
      <c r="BE29" s="5"/>
      <c r="BF29" s="75"/>
      <c r="BG29" s="65"/>
      <c r="BH29" s="76"/>
      <c r="BI29" s="68"/>
      <c r="BJ29" s="68"/>
      <c r="BK29" s="241">
        <f>BK24+BK25+BK26+BK27+BK28</f>
        <v>5.5</v>
      </c>
      <c r="BL29" s="5"/>
      <c r="BM29" s="109"/>
      <c r="BN29" s="56"/>
      <c r="BO29" s="111"/>
      <c r="BP29" s="7"/>
      <c r="BQ29" s="2"/>
      <c r="BR29" s="240">
        <f>BR24+BR25+BR26+BR27+BR28</f>
        <v>1.5</v>
      </c>
      <c r="BS29" s="5"/>
      <c r="BT29" s="75"/>
      <c r="BU29" s="65"/>
      <c r="BV29" s="76"/>
      <c r="BW29" s="68"/>
      <c r="BX29" s="68"/>
      <c r="BY29" s="241">
        <f>BY24+BY25+BY26+BY27+BY28</f>
        <v>1.5</v>
      </c>
      <c r="BZ29" s="5"/>
      <c r="CA29" s="109"/>
      <c r="CB29" s="56"/>
      <c r="CC29" s="111"/>
      <c r="CD29" s="7"/>
      <c r="CE29" s="2"/>
      <c r="CF29" s="240">
        <f>CF24+CF25+CF26+CF27+CF28</f>
        <v>1.5</v>
      </c>
      <c r="CG29" s="5"/>
      <c r="CH29" s="75"/>
      <c r="CI29" s="65"/>
      <c r="CJ29" s="76"/>
      <c r="CK29" s="68"/>
      <c r="CL29" s="68"/>
      <c r="CM29" s="241">
        <f>CM24+CM25+CM26+CM27+CM28</f>
        <v>3</v>
      </c>
      <c r="CN29" s="5"/>
      <c r="CO29" s="109"/>
      <c r="CP29" s="56"/>
      <c r="CQ29" s="111"/>
      <c r="CR29" s="7"/>
      <c r="CS29" s="2"/>
      <c r="CT29" s="240">
        <f>CT24+CT25+CT26+CT27+CT28</f>
        <v>1.5</v>
      </c>
      <c r="CU29" s="5"/>
      <c r="CV29" s="75"/>
      <c r="CW29" s="65"/>
      <c r="CX29" s="76"/>
      <c r="CY29" s="68"/>
      <c r="CZ29" s="68"/>
      <c r="DA29" s="241">
        <f>DA24+DA25+DA26+DA27+DA28</f>
        <v>1.5</v>
      </c>
      <c r="DB29" s="5"/>
      <c r="DC29" s="109"/>
      <c r="DD29" s="56"/>
      <c r="DE29" s="111"/>
      <c r="DF29" s="7"/>
      <c r="DG29" s="2"/>
      <c r="DH29" s="240">
        <f>DH24+DH25+DH26+DH27+DH28</f>
        <v>1.6</v>
      </c>
      <c r="DI29" s="5"/>
      <c r="DJ29" s="75"/>
      <c r="DK29" s="65"/>
      <c r="DL29" s="76"/>
      <c r="DM29" s="68"/>
      <c r="DN29" s="68"/>
      <c r="DO29" s="241">
        <f>DO24+DO25+DO26+DO27+DO28</f>
        <v>8.5</v>
      </c>
      <c r="DP29" s="5"/>
      <c r="DQ29" s="109"/>
      <c r="DR29" s="56"/>
      <c r="DS29" s="111"/>
      <c r="DT29" s="121"/>
      <c r="DU29" s="12"/>
      <c r="DV29" s="248">
        <f>DV24+DV25+DV26+DV27+DV28</f>
        <v>1.5</v>
      </c>
      <c r="DW29" s="5"/>
      <c r="DX29" s="75"/>
      <c r="DY29" s="65"/>
      <c r="DZ29" s="76"/>
      <c r="EA29" s="68"/>
      <c r="EB29" s="68"/>
      <c r="EC29" s="256">
        <f>EC24+EC25+EC26+EC27+EC28</f>
        <v>1.5</v>
      </c>
      <c r="ED29" s="5"/>
      <c r="EE29" s="109"/>
      <c r="EF29" s="56"/>
      <c r="EG29" s="111"/>
      <c r="EH29" s="7"/>
      <c r="EI29" s="2"/>
      <c r="EJ29" s="248">
        <f>EJ24+EJ25+EJ26+EJ27+EJ28</f>
        <v>8.5</v>
      </c>
      <c r="EK29" s="5"/>
      <c r="EL29" s="75"/>
      <c r="EM29" s="65"/>
      <c r="EN29" s="76"/>
      <c r="EO29" s="68"/>
      <c r="EP29" s="68"/>
      <c r="EQ29" s="256">
        <f>EQ24+EQ25+EQ26+EQ27+EQ28</f>
        <v>2</v>
      </c>
      <c r="ER29" s="5"/>
      <c r="ES29" s="109"/>
      <c r="ET29" s="56"/>
      <c r="EU29" s="111"/>
      <c r="EV29" s="7"/>
      <c r="EW29" s="2"/>
      <c r="EX29" s="248">
        <f>EX24+EX25+EX26+EX27+EX28</f>
        <v>1.5</v>
      </c>
      <c r="EY29" s="5"/>
      <c r="EZ29" s="75"/>
      <c r="FA29" s="65"/>
      <c r="FB29" s="76"/>
      <c r="FC29" s="68"/>
      <c r="FD29" s="68"/>
      <c r="FE29" s="256">
        <f>FE24+FE25+FE26+FE27+FE28</f>
        <v>1.5</v>
      </c>
      <c r="FF29" s="5"/>
      <c r="FG29" s="109"/>
      <c r="FH29" s="56"/>
      <c r="FI29" s="111"/>
      <c r="FJ29" s="7"/>
      <c r="FK29" s="2"/>
      <c r="FL29" s="248">
        <f>FL24+FL25+FL26+FL27+FL28</f>
        <v>1.5</v>
      </c>
      <c r="FM29" s="5"/>
      <c r="FN29" s="75"/>
      <c r="FO29" s="65"/>
      <c r="FP29" s="76"/>
      <c r="FQ29" s="68"/>
      <c r="FR29" s="68"/>
      <c r="FS29" s="256">
        <f>FS24+FS25+FS26+FS27+FS28</f>
        <v>1.5</v>
      </c>
      <c r="FT29" s="5"/>
      <c r="FU29" s="109"/>
      <c r="FV29" s="56"/>
      <c r="FW29" s="111"/>
      <c r="FX29" s="7"/>
      <c r="FY29" s="2"/>
      <c r="FZ29" s="248">
        <f>FZ24+FZ25+FZ26+FZ27+FZ28</f>
        <v>1.5</v>
      </c>
      <c r="GA29" s="5"/>
      <c r="GB29" s="75"/>
      <c r="GC29" s="65"/>
      <c r="GD29" s="76"/>
      <c r="GE29" s="68"/>
      <c r="GF29" s="68"/>
      <c r="GG29" s="256">
        <f>GG24+GG25+GG26+GG27+GG28</f>
        <v>1.5</v>
      </c>
      <c r="GH29" s="5"/>
      <c r="GI29" s="109"/>
      <c r="GJ29" s="56"/>
      <c r="GK29" s="111"/>
      <c r="GL29" s="7"/>
      <c r="GM29" s="2"/>
      <c r="GN29" s="248">
        <f>GN24+GN25+GN26+GN27+GN28</f>
        <v>1.5</v>
      </c>
      <c r="GO29" s="5"/>
      <c r="GP29" s="75"/>
      <c r="GQ29" s="65"/>
      <c r="GR29" s="76"/>
      <c r="GS29" s="68"/>
      <c r="GT29" s="68"/>
      <c r="GU29" s="256">
        <f>GU24+GU25+GU26+GU27+GU28</f>
        <v>2</v>
      </c>
      <c r="GV29" s="5"/>
      <c r="GW29" s="109"/>
      <c r="GX29" s="56"/>
      <c r="GY29" s="111"/>
      <c r="GZ29" s="7"/>
      <c r="HA29" s="2"/>
      <c r="HB29" s="248">
        <f>HB24+HB25+HB26+HB27+HB28</f>
        <v>3</v>
      </c>
      <c r="HC29" s="5"/>
      <c r="HD29" s="75"/>
      <c r="HE29" s="65"/>
      <c r="HF29" s="76"/>
      <c r="HG29" s="68"/>
      <c r="HH29" s="68"/>
      <c r="HI29" s="256">
        <f>HI24+HI25+HI26+HI27+HI28</f>
        <v>1.5</v>
      </c>
      <c r="HJ29" s="5"/>
      <c r="HK29" s="109"/>
      <c r="HL29" s="56"/>
      <c r="HM29" s="111"/>
      <c r="HN29" s="7"/>
      <c r="HO29" s="2"/>
      <c r="HP29" s="248">
        <f>HP24+HP25+HP26+HP27+HP28</f>
        <v>1.5</v>
      </c>
      <c r="HQ29" s="5"/>
      <c r="HR29" s="75"/>
      <c r="HS29" s="65"/>
      <c r="HT29" s="76"/>
      <c r="HU29" s="68"/>
      <c r="HV29" s="68"/>
      <c r="HW29" s="256">
        <f>HW24+HW25+HW26+HW27+HW28</f>
        <v>2.5</v>
      </c>
      <c r="HX29" s="5"/>
      <c r="HY29" s="109"/>
      <c r="HZ29" s="56"/>
      <c r="IA29" s="111"/>
      <c r="IB29" s="7"/>
      <c r="IC29" s="2"/>
      <c r="ID29" s="248">
        <f>ID24+ID25+ID26+ID27+ID28</f>
        <v>1.5</v>
      </c>
      <c r="IE29" s="5"/>
      <c r="IF29" s="205"/>
      <c r="IG29" s="206"/>
      <c r="IH29" s="207"/>
      <c r="II29" s="7"/>
      <c r="IJ29" s="2"/>
      <c r="IK29" s="241">
        <f>IK24+IK25+IK26+IK27+IK28</f>
        <v>1.5</v>
      </c>
      <c r="IL29" s="5"/>
      <c r="IM29" s="226"/>
      <c r="IN29" s="227"/>
      <c r="IO29" s="228"/>
      <c r="IP29" s="257"/>
      <c r="IQ29" s="258"/>
      <c r="IR29" s="259">
        <f>IR24+IR25+IR26+IR27+IR28</f>
        <v>1.5</v>
      </c>
      <c r="IS29" s="5"/>
      <c r="IT29" s="205"/>
      <c r="IU29" s="206"/>
      <c r="IV29" s="207"/>
      <c r="IW29" s="7"/>
      <c r="IX29" s="2"/>
      <c r="IY29" s="241">
        <f>IY24+IY25+IY26+IY27+IY28</f>
        <v>1.5</v>
      </c>
      <c r="IZ29" s="5"/>
      <c r="JA29" s="21"/>
      <c r="JB29" s="16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P29" s="49"/>
    </row>
    <row r="30" spans="1:16382" s="82" customFormat="1" ht="18" customHeight="1" thickBot="1" x14ac:dyDescent="0.4">
      <c r="A30" s="93" t="s">
        <v>43</v>
      </c>
      <c r="B30" s="115">
        <v>5</v>
      </c>
      <c r="C30" s="127"/>
      <c r="D30" s="127"/>
      <c r="E30" s="128"/>
      <c r="F30" s="92"/>
      <c r="G30" s="91"/>
      <c r="H30" s="100"/>
      <c r="I30" s="30"/>
      <c r="J30" s="32"/>
      <c r="K30" s="30"/>
      <c r="L30" s="32"/>
      <c r="M30" s="32"/>
      <c r="N30" s="31"/>
      <c r="O30" s="100"/>
      <c r="P30" s="30"/>
      <c r="Q30" s="32"/>
      <c r="R30" s="30"/>
      <c r="S30" s="32"/>
      <c r="T30" s="32"/>
      <c r="U30" s="31"/>
      <c r="V30" s="100"/>
      <c r="W30" s="30"/>
      <c r="X30" s="32"/>
      <c r="Y30" s="30"/>
      <c r="Z30" s="32"/>
      <c r="AA30" s="32"/>
      <c r="AB30" s="31"/>
      <c r="AC30" s="100"/>
      <c r="AD30" s="30"/>
      <c r="AE30" s="32"/>
      <c r="AF30" s="30"/>
      <c r="AG30" s="32"/>
      <c r="AH30" s="32"/>
      <c r="AI30" s="32"/>
      <c r="AJ30" s="100"/>
      <c r="AK30" s="30"/>
      <c r="AL30" s="32"/>
      <c r="AM30" s="30"/>
      <c r="AN30" s="32"/>
      <c r="AO30" s="32"/>
      <c r="AP30" s="31"/>
      <c r="AQ30" s="100"/>
      <c r="AR30" s="30"/>
      <c r="AS30" s="32"/>
      <c r="AT30" s="30"/>
      <c r="AU30" s="32"/>
      <c r="AV30" s="32"/>
      <c r="AW30" s="32"/>
      <c r="AX30" s="100"/>
      <c r="AY30" s="30"/>
      <c r="AZ30" s="32"/>
      <c r="BA30" s="30"/>
      <c r="BB30" s="32"/>
      <c r="BC30" s="32"/>
      <c r="BD30" s="31"/>
      <c r="BE30" s="100"/>
      <c r="BF30" s="30"/>
      <c r="BG30" s="32"/>
      <c r="BH30" s="30"/>
      <c r="BI30" s="32"/>
      <c r="BJ30" s="32"/>
      <c r="BK30" s="32"/>
      <c r="BL30" s="100"/>
      <c r="BM30" s="30"/>
      <c r="BN30" s="32"/>
      <c r="BO30" s="30"/>
      <c r="BP30" s="32"/>
      <c r="BQ30" s="32"/>
      <c r="BR30" s="31"/>
      <c r="BS30" s="100"/>
      <c r="BT30" s="30"/>
      <c r="BU30" s="32"/>
      <c r="BV30" s="30"/>
      <c r="BW30" s="32"/>
      <c r="BX30" s="32"/>
      <c r="BY30" s="32"/>
      <c r="BZ30" s="100"/>
      <c r="CA30" s="30"/>
      <c r="CB30" s="32"/>
      <c r="CC30" s="30"/>
      <c r="CD30" s="32"/>
      <c r="CE30" s="32"/>
      <c r="CF30" s="31"/>
      <c r="CG30" s="100"/>
      <c r="CH30" s="30"/>
      <c r="CI30" s="32"/>
      <c r="CJ30" s="30"/>
      <c r="CK30" s="32"/>
      <c r="CL30" s="32"/>
      <c r="CM30" s="32"/>
      <c r="CN30" s="100"/>
      <c r="CO30" s="30"/>
      <c r="CP30" s="32"/>
      <c r="CQ30" s="30"/>
      <c r="CR30" s="32"/>
      <c r="CS30" s="32"/>
      <c r="CT30" s="31"/>
      <c r="CU30" s="100"/>
      <c r="CV30" s="30"/>
      <c r="CW30" s="32"/>
      <c r="CX30" s="30"/>
      <c r="CY30" s="32"/>
      <c r="CZ30" s="32"/>
      <c r="DA30" s="32"/>
      <c r="DB30" s="100"/>
      <c r="DC30" s="30"/>
      <c r="DD30" s="32"/>
      <c r="DE30" s="30"/>
      <c r="DF30" s="32"/>
      <c r="DG30" s="32"/>
      <c r="DH30" s="31"/>
      <c r="DI30" s="100"/>
      <c r="DJ30" s="30"/>
      <c r="DK30" s="32"/>
      <c r="DL30" s="30"/>
      <c r="DM30" s="32"/>
      <c r="DN30" s="32"/>
      <c r="DO30" s="32"/>
      <c r="DP30" s="100"/>
      <c r="DQ30" s="30"/>
      <c r="DR30" s="32"/>
      <c r="DS30" s="30"/>
      <c r="DT30" s="30"/>
      <c r="DU30" s="30"/>
      <c r="DV30" s="30"/>
      <c r="DW30" s="100"/>
      <c r="DX30" s="30"/>
      <c r="DY30" s="32"/>
      <c r="DZ30" s="30"/>
      <c r="EA30" s="32"/>
      <c r="EB30" s="32"/>
      <c r="EC30" s="32"/>
      <c r="ED30" s="100"/>
      <c r="EE30" s="30"/>
      <c r="EF30" s="32"/>
      <c r="EG30" s="30"/>
      <c r="EH30" s="32"/>
      <c r="EI30" s="32"/>
      <c r="EJ30" s="30"/>
      <c r="EK30" s="100"/>
      <c r="EL30" s="30"/>
      <c r="EM30" s="32"/>
      <c r="EN30" s="30"/>
      <c r="EO30" s="32"/>
      <c r="EP30" s="32"/>
      <c r="EQ30" s="32"/>
      <c r="ER30" s="100"/>
      <c r="ES30" s="30"/>
      <c r="ET30" s="32"/>
      <c r="EU30" s="30"/>
      <c r="EV30" s="32"/>
      <c r="EW30" s="32"/>
      <c r="EX30" s="30"/>
      <c r="EY30" s="100"/>
      <c r="EZ30" s="30"/>
      <c r="FA30" s="32"/>
      <c r="FB30" s="30"/>
      <c r="FC30" s="32"/>
      <c r="FD30" s="32"/>
      <c r="FE30" s="32"/>
      <c r="FF30" s="100"/>
      <c r="FG30" s="30"/>
      <c r="FH30" s="32"/>
      <c r="FI30" s="30"/>
      <c r="FJ30" s="32"/>
      <c r="FK30" s="32"/>
      <c r="FL30" s="30"/>
      <c r="FM30" s="100"/>
      <c r="FN30" s="30"/>
      <c r="FO30" s="32"/>
      <c r="FP30" s="30"/>
      <c r="FQ30" s="32"/>
      <c r="FR30" s="32"/>
      <c r="FS30" s="32"/>
      <c r="FT30" s="100"/>
      <c r="FU30" s="30"/>
      <c r="FV30" s="32"/>
      <c r="FW30" s="30"/>
      <c r="FX30" s="32"/>
      <c r="FY30" s="32"/>
      <c r="FZ30" s="30"/>
      <c r="GA30" s="100"/>
      <c r="GB30" s="30"/>
      <c r="GC30" s="32"/>
      <c r="GD30" s="30"/>
      <c r="GE30" s="32"/>
      <c r="GF30" s="32"/>
      <c r="GG30" s="32"/>
      <c r="GH30" s="100"/>
      <c r="GI30" s="30"/>
      <c r="GJ30" s="32"/>
      <c r="GK30" s="30"/>
      <c r="GL30" s="32"/>
      <c r="GM30" s="32"/>
      <c r="GN30" s="30"/>
      <c r="GO30" s="100"/>
      <c r="GP30" s="30"/>
      <c r="GQ30" s="32"/>
      <c r="GR30" s="30"/>
      <c r="GS30" s="32"/>
      <c r="GT30" s="32"/>
      <c r="GU30" s="32"/>
      <c r="GV30" s="100"/>
      <c r="GW30" s="30"/>
      <c r="GX30" s="32"/>
      <c r="GY30" s="30"/>
      <c r="GZ30" s="32"/>
      <c r="HA30" s="32"/>
      <c r="HB30" s="30"/>
      <c r="HC30" s="100"/>
      <c r="HD30" s="30"/>
      <c r="HE30" s="32"/>
      <c r="HF30" s="30"/>
      <c r="HG30" s="32"/>
      <c r="HH30" s="32"/>
      <c r="HI30" s="32"/>
      <c r="HJ30" s="100"/>
      <c r="HK30" s="30"/>
      <c r="HL30" s="32"/>
      <c r="HM30" s="30"/>
      <c r="HN30" s="32"/>
      <c r="HO30" s="32"/>
      <c r="HP30" s="30"/>
      <c r="HQ30" s="100"/>
      <c r="HR30" s="30"/>
      <c r="HS30" s="32"/>
      <c r="HT30" s="30"/>
      <c r="HU30" s="32"/>
      <c r="HV30" s="32"/>
      <c r="HW30" s="32"/>
      <c r="HX30" s="104"/>
      <c r="HY30" s="30"/>
      <c r="HZ30" s="32"/>
      <c r="IA30" s="30"/>
      <c r="IB30" s="32"/>
      <c r="IC30" s="32"/>
      <c r="ID30" s="30"/>
      <c r="IE30" s="106"/>
      <c r="IF30" s="208"/>
      <c r="IG30" s="209"/>
      <c r="IH30" s="208"/>
      <c r="II30" s="32"/>
      <c r="IJ30" s="32"/>
      <c r="IK30" s="35"/>
      <c r="IL30" s="106"/>
      <c r="IM30" s="208"/>
      <c r="IN30" s="209"/>
      <c r="IO30" s="208"/>
      <c r="IP30" s="32"/>
      <c r="IQ30" s="32"/>
      <c r="IR30" s="35"/>
      <c r="IS30" s="106"/>
      <c r="IT30" s="208"/>
      <c r="IU30" s="209"/>
      <c r="IV30" s="208"/>
      <c r="IW30" s="32"/>
      <c r="IX30" s="32"/>
      <c r="IY30" s="35"/>
      <c r="IZ30" s="106"/>
      <c r="JA30" s="111"/>
      <c r="JB30" s="10"/>
      <c r="JC30" s="14"/>
      <c r="JD30" s="14"/>
      <c r="JE30"/>
      <c r="JF30" s="10"/>
      <c r="JG30"/>
      <c r="JH30" s="10"/>
      <c r="JI30" s="6"/>
      <c r="JJ30"/>
      <c r="JK30"/>
      <c r="JL30" s="14"/>
      <c r="JM30" s="10"/>
      <c r="JN30"/>
      <c r="JO30" s="10"/>
      <c r="JP30"/>
      <c r="JQ30"/>
      <c r="JR30"/>
      <c r="JS30" s="14"/>
      <c r="JT30" s="10"/>
      <c r="JU30"/>
      <c r="JV30" s="10"/>
      <c r="JW30"/>
      <c r="JX30"/>
      <c r="JY30"/>
      <c r="JZ30" s="14"/>
      <c r="KA30" s="10"/>
      <c r="KB30"/>
      <c r="KC30" s="10"/>
      <c r="KD30"/>
      <c r="KE30"/>
      <c r="KF30"/>
      <c r="KG30" s="14"/>
      <c r="KH30" s="10"/>
      <c r="KI30"/>
      <c r="KJ30" s="10"/>
      <c r="KK30"/>
      <c r="KL30"/>
      <c r="KM30"/>
      <c r="KN30" s="14"/>
      <c r="KO30" s="10"/>
      <c r="KP30"/>
      <c r="KQ30"/>
      <c r="KR30"/>
      <c r="KS30" s="14"/>
      <c r="KT30" s="10"/>
      <c r="KU30"/>
      <c r="KV30" s="10"/>
      <c r="KW30"/>
      <c r="KX30"/>
      <c r="KY30"/>
      <c r="KZ30" s="14"/>
      <c r="LA30" s="10"/>
      <c r="LB30"/>
      <c r="LC30" s="10"/>
      <c r="LD30"/>
      <c r="LE30"/>
      <c r="LF30"/>
      <c r="LG30" s="14"/>
      <c r="LH30" s="10"/>
      <c r="LI30"/>
      <c r="LJ30" s="10"/>
      <c r="LK30"/>
      <c r="LL30"/>
      <c r="LM30"/>
      <c r="LN30" s="14"/>
      <c r="LO30" s="10"/>
      <c r="LP30"/>
      <c r="LQ30" s="10"/>
      <c r="LR30"/>
      <c r="LS30"/>
      <c r="LT30"/>
      <c r="LU30" s="14"/>
      <c r="LV30" s="10"/>
      <c r="LW30"/>
      <c r="LX30" s="10"/>
      <c r="LY30"/>
      <c r="LZ30"/>
      <c r="MA30"/>
      <c r="MB30" s="14"/>
      <c r="MC30" s="10"/>
      <c r="MD30"/>
      <c r="ME30" s="10"/>
      <c r="MF30"/>
      <c r="MG30"/>
      <c r="MH30"/>
      <c r="MI30" s="14"/>
      <c r="MJ30" s="10"/>
      <c r="MK30"/>
      <c r="ML30" s="10"/>
      <c r="MM30"/>
      <c r="MN30"/>
      <c r="MO30"/>
      <c r="MP30" s="14"/>
      <c r="MQ30" s="10"/>
      <c r="MR30"/>
      <c r="MS30" s="10"/>
      <c r="MT30"/>
      <c r="MU30"/>
      <c r="MV30"/>
      <c r="MW30" s="14"/>
      <c r="MX30" s="10"/>
      <c r="MY30"/>
      <c r="MZ30" s="10"/>
      <c r="NA30"/>
      <c r="NB30"/>
      <c r="NC30"/>
      <c r="ND30" s="14"/>
      <c r="NE30" s="10"/>
      <c r="NF30"/>
      <c r="NG30" s="10"/>
      <c r="NH30"/>
      <c r="NI30"/>
      <c r="NJ30"/>
      <c r="NK30" s="14"/>
      <c r="NL30" s="10"/>
      <c r="NM30"/>
      <c r="NN30" s="10"/>
      <c r="NO30"/>
      <c r="NP30"/>
      <c r="NQ30"/>
      <c r="NR30" s="14"/>
      <c r="NS30" s="10"/>
      <c r="NT30"/>
      <c r="NU30" s="10"/>
      <c r="NV30"/>
      <c r="NW30"/>
      <c r="NX30"/>
      <c r="NY30" s="14"/>
      <c r="NZ30" s="10"/>
      <c r="OA30"/>
      <c r="OB30" s="10"/>
      <c r="OC30"/>
      <c r="OD30"/>
      <c r="OE30"/>
      <c r="OF30" s="14"/>
      <c r="OG30" s="10"/>
      <c r="OH30"/>
      <c r="OI30" s="10"/>
      <c r="OJ30"/>
      <c r="OK30"/>
      <c r="OL30"/>
      <c r="OM30" s="14"/>
      <c r="ON30" s="10"/>
      <c r="OO30"/>
      <c r="OP30" s="10"/>
      <c r="OQ30"/>
      <c r="OR30"/>
      <c r="OS30"/>
      <c r="OT30" s="14"/>
      <c r="OU30" s="10"/>
      <c r="OV30"/>
      <c r="OW30" s="10"/>
      <c r="OX30"/>
      <c r="OY30"/>
      <c r="OZ30"/>
      <c r="PA30" s="14"/>
      <c r="PB30" s="10"/>
      <c r="PC30"/>
      <c r="PD30" s="10"/>
      <c r="PE30"/>
      <c r="PF30"/>
      <c r="PG30"/>
      <c r="PH30" s="14"/>
      <c r="PI30" s="10"/>
      <c r="PJ30"/>
      <c r="PK30" s="10"/>
      <c r="PL30"/>
      <c r="PM30"/>
      <c r="PN30"/>
      <c r="PO30" s="14"/>
      <c r="PP30" s="10"/>
      <c r="PQ30"/>
      <c r="PR30" s="10"/>
      <c r="PS30"/>
      <c r="PT30"/>
      <c r="PU30"/>
      <c r="PV30" s="14"/>
      <c r="PW30" s="10"/>
      <c r="PX30"/>
      <c r="PY30" s="10"/>
      <c r="PZ30"/>
      <c r="QA30"/>
      <c r="QB30"/>
      <c r="QC30" s="14"/>
      <c r="QD30" s="10"/>
      <c r="QE30"/>
      <c r="QF30" s="10"/>
      <c r="QG30"/>
      <c r="QH30"/>
      <c r="QI30"/>
      <c r="QJ30" s="14"/>
      <c r="QK30" s="10"/>
      <c r="QL30"/>
      <c r="QM30" s="10"/>
      <c r="QN30"/>
      <c r="QO30"/>
      <c r="QP30"/>
      <c r="QQ30" s="14"/>
      <c r="QR30" s="10"/>
      <c r="QS30"/>
      <c r="QT30" s="10"/>
      <c r="QU30"/>
      <c r="QV30"/>
      <c r="QW30"/>
      <c r="QX30" s="14"/>
      <c r="QY30" s="10"/>
      <c r="QZ30"/>
      <c r="RA30" s="10"/>
      <c r="RB30"/>
      <c r="RC30"/>
      <c r="RD30"/>
      <c r="RE30" s="14"/>
      <c r="RF30" s="10"/>
      <c r="RG30"/>
      <c r="RH30" s="10"/>
      <c r="RI30"/>
      <c r="RJ30"/>
      <c r="RK30"/>
      <c r="RL30" s="14"/>
      <c r="RM30" s="26"/>
      <c r="RN30"/>
      <c r="RO30" s="10"/>
      <c r="RP30"/>
      <c r="RQ30"/>
      <c r="RR30"/>
      <c r="RS30" s="14"/>
      <c r="RT30" s="26"/>
      <c r="RU30"/>
      <c r="RV30" s="10"/>
      <c r="RW30"/>
      <c r="RX30"/>
      <c r="RY30"/>
      <c r="RZ30" s="39"/>
      <c r="SA30" s="81"/>
      <c r="SB30" s="10"/>
      <c r="SC30" s="10"/>
      <c r="SD30" s="14"/>
      <c r="SE30" s="14"/>
      <c r="SF30"/>
      <c r="SG30" s="10"/>
      <c r="SH30"/>
      <c r="SI30" s="10"/>
      <c r="SJ30" s="6"/>
      <c r="SK30"/>
      <c r="SL30"/>
      <c r="SM30" s="14"/>
      <c r="SN30" s="10"/>
      <c r="SO30"/>
      <c r="SP30" s="10"/>
      <c r="SQ30"/>
      <c r="SR30"/>
      <c r="SS30"/>
      <c r="ST30" s="14"/>
      <c r="SU30" s="10"/>
      <c r="SV30"/>
      <c r="SW30" s="10"/>
      <c r="SX30"/>
      <c r="SY30"/>
      <c r="SZ30"/>
      <c r="TA30" s="14"/>
      <c r="TB30" s="10"/>
      <c r="TC30"/>
      <c r="TD30" s="10"/>
      <c r="TE30"/>
      <c r="TF30"/>
      <c r="TG30"/>
      <c r="TH30" s="14"/>
      <c r="TI30" s="10"/>
      <c r="TJ30"/>
      <c r="TK30" s="10"/>
      <c r="TL30"/>
      <c r="TM30"/>
      <c r="TN30"/>
      <c r="TO30" s="14"/>
      <c r="TP30" s="10"/>
      <c r="TQ30"/>
      <c r="TR30" s="10"/>
      <c r="TS30"/>
      <c r="TT30"/>
      <c r="TU30"/>
      <c r="TV30" s="14"/>
      <c r="TW30" s="10"/>
      <c r="TX30"/>
      <c r="TY30" s="10"/>
      <c r="TZ30"/>
      <c r="UA30"/>
      <c r="UB30"/>
      <c r="UC30" s="14"/>
      <c r="UD30" s="10"/>
      <c r="UE30"/>
      <c r="UF30" s="10"/>
      <c r="UG30"/>
      <c r="UH30"/>
      <c r="UI30"/>
      <c r="UJ30" s="14"/>
      <c r="UK30" s="10"/>
      <c r="UL30"/>
      <c r="UM30" s="10"/>
      <c r="UN30"/>
      <c r="UO30"/>
      <c r="UP30"/>
      <c r="UQ30" s="14"/>
      <c r="UR30" s="10"/>
      <c r="US30"/>
      <c r="UT30" s="10"/>
      <c r="UU30"/>
      <c r="UV30"/>
      <c r="UW30"/>
      <c r="UX30" s="14"/>
      <c r="UY30" s="10"/>
      <c r="UZ30"/>
      <c r="VA30" s="10"/>
      <c r="VB30"/>
      <c r="VC30"/>
      <c r="VD30"/>
      <c r="VE30" s="14"/>
      <c r="VF30" s="10"/>
      <c r="VG30"/>
      <c r="VH30" s="10"/>
      <c r="VI30"/>
      <c r="VJ30"/>
      <c r="VK30"/>
      <c r="VL30" s="14"/>
      <c r="VM30" s="10"/>
      <c r="VN30"/>
      <c r="VO30" s="10"/>
      <c r="VP30"/>
      <c r="VQ30"/>
      <c r="VR30"/>
      <c r="VS30" s="14"/>
      <c r="VT30" s="10"/>
      <c r="VU30"/>
      <c r="VV30" s="10"/>
      <c r="VW30"/>
      <c r="VX30"/>
      <c r="VY30"/>
      <c r="VZ30" s="14"/>
      <c r="WA30" s="10"/>
      <c r="WB30"/>
      <c r="WC30" s="10"/>
      <c r="WD30"/>
      <c r="WE30"/>
      <c r="WF30"/>
      <c r="WG30" s="14"/>
      <c r="WH30" s="10"/>
      <c r="WI30"/>
      <c r="WJ30" s="10"/>
      <c r="WK30"/>
      <c r="WL30"/>
      <c r="WM30"/>
      <c r="WN30" s="14"/>
      <c r="WO30" s="10"/>
      <c r="WP30"/>
      <c r="WQ30" s="10"/>
      <c r="WR30"/>
      <c r="WS30"/>
      <c r="WT30"/>
      <c r="WU30" s="14"/>
      <c r="WV30" s="10"/>
      <c r="WW30"/>
      <c r="WX30" s="10"/>
      <c r="WY30"/>
      <c r="WZ30"/>
      <c r="XA30"/>
      <c r="XB30" s="14"/>
      <c r="XC30" s="10"/>
      <c r="XD30"/>
      <c r="XE30" s="10"/>
      <c r="XF30"/>
      <c r="XG30"/>
      <c r="XH30"/>
      <c r="XI30" s="14"/>
      <c r="XJ30" s="10"/>
      <c r="XK30"/>
      <c r="XL30" s="10"/>
      <c r="XM30"/>
      <c r="XN30"/>
      <c r="XO30"/>
      <c r="XP30" s="14"/>
      <c r="XQ30" s="10"/>
      <c r="XR30"/>
      <c r="XS30" s="10"/>
      <c r="XT30"/>
      <c r="XU30"/>
      <c r="XV30"/>
      <c r="XW30" s="14"/>
      <c r="XX30" s="10"/>
      <c r="XY30"/>
      <c r="XZ30" s="10"/>
      <c r="YA30"/>
      <c r="YB30"/>
      <c r="YC30"/>
      <c r="YD30" s="14"/>
      <c r="YE30" s="10"/>
      <c r="YF30"/>
      <c r="YG30" s="10"/>
      <c r="YH30"/>
      <c r="YI30"/>
      <c r="YJ30"/>
      <c r="YK30" s="14"/>
      <c r="YL30" s="10"/>
      <c r="YM30"/>
      <c r="YN30" s="10"/>
      <c r="YO30"/>
      <c r="YP30"/>
      <c r="YQ30"/>
      <c r="YR30" s="14"/>
      <c r="YS30" s="10"/>
      <c r="YT30"/>
      <c r="YU30" s="10"/>
      <c r="YV30"/>
      <c r="YW30"/>
      <c r="YX30"/>
      <c r="YY30" s="14"/>
      <c r="YZ30" s="10"/>
      <c r="ZA30"/>
      <c r="ZB30" s="10"/>
      <c r="ZC30"/>
      <c r="ZD30"/>
      <c r="ZE30"/>
      <c r="ZF30" s="14"/>
      <c r="ZG30" s="10"/>
      <c r="ZH30"/>
      <c r="ZI30" s="10"/>
      <c r="ZJ30"/>
      <c r="ZK30"/>
      <c r="ZL30"/>
      <c r="ZM30" s="14"/>
      <c r="ZN30" s="10"/>
      <c r="ZO30"/>
      <c r="ZP30" s="10"/>
      <c r="ZQ30"/>
      <c r="ZR30"/>
      <c r="ZS30"/>
      <c r="ZT30" s="14"/>
      <c r="ZU30" s="10"/>
      <c r="ZV30"/>
      <c r="ZW30" s="10"/>
      <c r="ZX30"/>
      <c r="ZY30"/>
      <c r="ZZ30"/>
      <c r="AAA30" s="14"/>
      <c r="AAB30" s="10"/>
      <c r="AAC30"/>
      <c r="AAD30" s="10"/>
      <c r="AAE30"/>
      <c r="AAF30"/>
      <c r="AAG30"/>
      <c r="AAH30" s="14"/>
      <c r="AAI30" s="10"/>
      <c r="AAJ30"/>
      <c r="AAK30" s="10"/>
      <c r="AAL30"/>
      <c r="AAM30"/>
      <c r="AAN30"/>
      <c r="AAO30" s="14"/>
      <c r="AAP30" s="26"/>
      <c r="AAQ30"/>
      <c r="AAR30" s="10"/>
      <c r="AAS30"/>
      <c r="AAT30"/>
      <c r="AAU30"/>
      <c r="AAV30" s="14"/>
      <c r="AAW30" s="26"/>
      <c r="AAX30"/>
      <c r="AAY30" s="10"/>
      <c r="AAZ30"/>
      <c r="ABA30"/>
      <c r="ABB30"/>
      <c r="ABC30" s="39"/>
      <c r="ABD30" s="81"/>
      <c r="ABE30" s="10"/>
      <c r="ABF30" s="10"/>
      <c r="ABG30" s="14"/>
      <c r="ABH30" s="14"/>
      <c r="ABI30"/>
      <c r="ABJ30" s="10"/>
      <c r="ABK30"/>
      <c r="ABL30" s="10"/>
      <c r="ABM30" s="6"/>
      <c r="ABN30"/>
      <c r="ABO30"/>
      <c r="ABP30" s="14"/>
      <c r="ABQ30" s="10"/>
      <c r="ABR30"/>
      <c r="ABS30" s="10"/>
      <c r="ABT30"/>
      <c r="ABU30"/>
      <c r="ABV30"/>
      <c r="ABW30" s="14"/>
      <c r="ABX30" s="10"/>
      <c r="ABY30"/>
      <c r="ABZ30" s="10"/>
      <c r="ACA30"/>
      <c r="ACB30"/>
      <c r="ACC30"/>
      <c r="ACD30" s="14"/>
      <c r="ACE30" s="10"/>
      <c r="ACF30"/>
      <c r="ACG30" s="10"/>
      <c r="ACH30"/>
      <c r="ACI30"/>
      <c r="ACJ30"/>
      <c r="ACK30" s="14"/>
      <c r="ACL30" s="10"/>
      <c r="ACM30"/>
      <c r="ACN30" s="10"/>
      <c r="ACO30"/>
      <c r="ACP30"/>
      <c r="ACQ30"/>
      <c r="ACR30" s="14"/>
      <c r="ACS30" s="10"/>
      <c r="ACT30"/>
      <c r="ACU30" s="10"/>
      <c r="ACV30"/>
      <c r="ACW30"/>
      <c r="ACX30"/>
      <c r="ACY30" s="14"/>
      <c r="ACZ30" s="10"/>
      <c r="ADA30"/>
      <c r="ADB30" s="10"/>
      <c r="ADC30"/>
      <c r="ADD30"/>
      <c r="ADE30"/>
      <c r="ADF30" s="14"/>
      <c r="ADG30" s="10"/>
      <c r="ADH30"/>
      <c r="ADI30" s="10"/>
      <c r="ADJ30"/>
      <c r="ADK30"/>
      <c r="ADL30"/>
      <c r="ADM30" s="14"/>
      <c r="ADN30" s="10"/>
      <c r="ADO30"/>
      <c r="ADP30" s="10"/>
      <c r="ADQ30"/>
      <c r="ADR30"/>
      <c r="ADS30"/>
      <c r="ADT30" s="14"/>
      <c r="ADU30" s="10"/>
      <c r="ADV30"/>
      <c r="ADW30" s="10"/>
      <c r="ADX30"/>
      <c r="ADY30"/>
      <c r="ADZ30"/>
      <c r="AEA30" s="14"/>
      <c r="AEB30" s="10"/>
      <c r="AEC30"/>
      <c r="AED30" s="10"/>
      <c r="AEE30"/>
      <c r="AEF30"/>
      <c r="AEG30"/>
      <c r="AEH30" s="14"/>
      <c r="AEI30" s="10"/>
      <c r="AEJ30"/>
      <c r="AEK30" s="10"/>
      <c r="AEL30"/>
      <c r="AEM30"/>
      <c r="AEN30"/>
      <c r="AEO30" s="14"/>
      <c r="AEP30" s="10"/>
      <c r="AEQ30"/>
      <c r="AER30" s="10"/>
      <c r="AES30"/>
      <c r="AET30"/>
      <c r="AEU30"/>
      <c r="AEV30" s="14"/>
      <c r="AEW30" s="10"/>
      <c r="AEX30"/>
      <c r="AEY30" s="10"/>
      <c r="AEZ30"/>
      <c r="AFA30"/>
      <c r="AFB30"/>
      <c r="AFC30" s="14"/>
      <c r="AFD30" s="10"/>
      <c r="AFE30"/>
      <c r="AFF30" s="10"/>
      <c r="AFG30"/>
      <c r="AFH30"/>
      <c r="AFI30"/>
      <c r="AFJ30" s="14"/>
      <c r="AFK30" s="10"/>
      <c r="AFL30"/>
      <c r="AFM30" s="10"/>
      <c r="AFN30"/>
      <c r="AFO30"/>
      <c r="AFP30"/>
      <c r="AFQ30" s="14"/>
      <c r="AFR30" s="10"/>
      <c r="AFS30"/>
      <c r="AFT30" s="10"/>
      <c r="AFU30"/>
      <c r="AFV30"/>
      <c r="AFW30"/>
      <c r="AFX30" s="14"/>
      <c r="AFY30" s="10"/>
      <c r="AFZ30"/>
      <c r="AGA30" s="10"/>
      <c r="AGB30"/>
      <c r="AGC30"/>
      <c r="AGD30"/>
      <c r="AGE30" s="14"/>
      <c r="AGF30" s="10"/>
      <c r="AGG30"/>
      <c r="AGH30" s="10"/>
      <c r="AGI30"/>
      <c r="AGJ30"/>
      <c r="AGK30"/>
      <c r="AGL30" s="14"/>
      <c r="AGM30" s="10"/>
      <c r="AGN30"/>
      <c r="AGO30" s="10"/>
      <c r="AGP30"/>
      <c r="AGQ30"/>
      <c r="AGR30"/>
      <c r="AGS30" s="14"/>
      <c r="AGT30" s="10"/>
      <c r="AGU30"/>
      <c r="AGV30" s="10"/>
      <c r="AGW30"/>
      <c r="AGX30"/>
      <c r="AGY30"/>
      <c r="AGZ30" s="14"/>
      <c r="AHA30" s="10"/>
      <c r="AHB30"/>
      <c r="AHC30" s="10"/>
      <c r="AHD30"/>
      <c r="AHE30"/>
      <c r="AHF30"/>
      <c r="AHG30" s="14"/>
      <c r="AHH30" s="10"/>
      <c r="AHI30"/>
      <c r="AHJ30" s="10"/>
      <c r="AHK30"/>
      <c r="AHL30"/>
      <c r="AHM30"/>
      <c r="AHN30" s="14"/>
      <c r="AHO30" s="10"/>
      <c r="AHP30"/>
      <c r="AHQ30" s="10"/>
      <c r="AHR30"/>
      <c r="AHS30"/>
      <c r="AHT30"/>
      <c r="AHU30" s="14"/>
      <c r="AHV30" s="10"/>
      <c r="AHW30"/>
      <c r="AHX30" s="10"/>
      <c r="AHY30"/>
      <c r="AHZ30"/>
      <c r="AIA30"/>
      <c r="AIB30" s="14"/>
      <c r="AIC30" s="10"/>
      <c r="AID30"/>
      <c r="AIE30" s="10"/>
      <c r="AIF30"/>
      <c r="AIG30"/>
      <c r="AIH30"/>
      <c r="AII30" s="14"/>
      <c r="AIJ30" s="10"/>
      <c r="AIK30"/>
      <c r="AIL30" s="10"/>
      <c r="AIM30"/>
      <c r="AIN30"/>
      <c r="AIO30"/>
      <c r="AIP30" s="14"/>
      <c r="AIQ30" s="10"/>
      <c r="AIR30"/>
      <c r="AIS30" s="10"/>
      <c r="AIT30"/>
      <c r="AIU30"/>
      <c r="AIV30"/>
      <c r="AIW30" s="14"/>
      <c r="AIX30" s="10"/>
      <c r="AIY30"/>
      <c r="AIZ30" s="10"/>
      <c r="AJA30"/>
      <c r="AJB30"/>
      <c r="AJC30"/>
      <c r="AJD30" s="14"/>
      <c r="AJE30" s="10"/>
      <c r="AJF30"/>
      <c r="AJG30" s="10"/>
      <c r="AJH30"/>
      <c r="AJI30"/>
      <c r="AJJ30"/>
      <c r="AJK30" s="14"/>
      <c r="AJL30" s="10"/>
      <c r="AJM30"/>
      <c r="AJN30" s="10"/>
      <c r="AJO30"/>
      <c r="AJP30"/>
      <c r="AJQ30"/>
      <c r="AJR30" s="14"/>
      <c r="AJS30" s="26"/>
      <c r="AJT30"/>
      <c r="AJU30" s="10"/>
      <c r="AJV30"/>
      <c r="AJW30"/>
      <c r="AJX30"/>
      <c r="AJY30" s="14"/>
      <c r="AJZ30" s="26"/>
      <c r="AKA30"/>
      <c r="AKB30" s="10"/>
      <c r="AKC30"/>
      <c r="AKD30"/>
      <c r="AKE30"/>
      <c r="AKF30" s="39"/>
      <c r="AKG30" s="81"/>
      <c r="AKH30" s="10"/>
      <c r="AKI30" s="10"/>
      <c r="AKJ30" s="14"/>
      <c r="AKK30" s="14"/>
      <c r="AKL30"/>
      <c r="AKM30" s="10"/>
      <c r="AKN30"/>
      <c r="AKO30" s="10"/>
      <c r="AKP30" s="6"/>
      <c r="AKQ30"/>
      <c r="AKR30"/>
      <c r="AKS30" s="14"/>
      <c r="AKT30" s="10"/>
      <c r="AKU30"/>
      <c r="AKV30" s="10"/>
      <c r="AKW30"/>
      <c r="AKX30"/>
      <c r="AKY30"/>
      <c r="AKZ30" s="14"/>
      <c r="ALA30" s="10"/>
      <c r="ALB30"/>
      <c r="ALC30" s="10"/>
      <c r="ALD30"/>
      <c r="ALE30"/>
      <c r="ALF30"/>
      <c r="ALG30" s="14"/>
      <c r="ALH30" s="10"/>
      <c r="ALI30"/>
      <c r="ALJ30" s="10"/>
      <c r="ALK30"/>
      <c r="ALL30"/>
      <c r="ALM30"/>
      <c r="ALN30" s="14"/>
      <c r="ALO30" s="10"/>
      <c r="ALP30"/>
      <c r="ALQ30" s="10"/>
      <c r="ALR30"/>
      <c r="ALS30"/>
      <c r="ALT30"/>
      <c r="ALU30" s="14"/>
      <c r="ALV30" s="10"/>
      <c r="ALW30"/>
      <c r="ALX30" s="10"/>
      <c r="ALY30"/>
      <c r="ALZ30"/>
      <c r="AMA30"/>
      <c r="AMB30" s="14"/>
      <c r="AMC30" s="10"/>
      <c r="AMD30"/>
      <c r="AME30" s="10"/>
      <c r="AMF30"/>
      <c r="AMG30"/>
      <c r="AMH30"/>
      <c r="AMI30" s="14"/>
      <c r="AMJ30" s="10"/>
      <c r="AMK30"/>
      <c r="AML30" s="10"/>
      <c r="AMM30"/>
      <c r="AMN30"/>
      <c r="AMO30"/>
      <c r="AMP30" s="14"/>
      <c r="AMQ30" s="10"/>
      <c r="AMR30"/>
      <c r="AMS30" s="10"/>
      <c r="AMT30"/>
      <c r="AMU30"/>
      <c r="AMV30"/>
      <c r="AMW30" s="14"/>
      <c r="AMX30" s="10"/>
      <c r="AMY30"/>
      <c r="AMZ30" s="10"/>
      <c r="ANA30"/>
      <c r="ANB30"/>
      <c r="ANC30"/>
      <c r="AND30" s="14"/>
      <c r="ANE30" s="10"/>
      <c r="ANF30"/>
      <c r="ANG30" s="10"/>
      <c r="ANH30"/>
      <c r="ANI30"/>
      <c r="ANJ30"/>
      <c r="ANK30" s="14"/>
      <c r="ANL30" s="10"/>
      <c r="ANM30"/>
      <c r="ANN30" s="10"/>
      <c r="ANO30"/>
      <c r="ANP30"/>
      <c r="ANQ30"/>
      <c r="ANR30" s="14"/>
      <c r="ANS30" s="10"/>
      <c r="ANT30"/>
      <c r="ANU30" s="10"/>
      <c r="ANV30"/>
      <c r="ANW30"/>
      <c r="ANX30"/>
      <c r="ANY30" s="14"/>
      <c r="ANZ30" s="10"/>
      <c r="AOA30"/>
      <c r="AOB30" s="10"/>
      <c r="AOC30"/>
      <c r="AOD30"/>
      <c r="AOE30"/>
      <c r="AOF30" s="14"/>
      <c r="AOG30" s="10"/>
      <c r="AOH30"/>
      <c r="AOI30" s="10"/>
      <c r="AOJ30"/>
      <c r="AOK30"/>
      <c r="AOL30"/>
      <c r="AOM30" s="14"/>
      <c r="AON30" s="10"/>
      <c r="AOO30"/>
      <c r="AOP30" s="10"/>
      <c r="AOQ30"/>
      <c r="AOR30"/>
      <c r="AOS30"/>
      <c r="AOT30" s="14"/>
      <c r="AOU30" s="10"/>
      <c r="AOV30"/>
      <c r="AOW30" s="10"/>
      <c r="AOX30"/>
      <c r="AOY30"/>
      <c r="AOZ30"/>
      <c r="APA30" s="14"/>
      <c r="APB30" s="10"/>
      <c r="APC30"/>
      <c r="APD30" s="10"/>
      <c r="APE30"/>
      <c r="APF30"/>
      <c r="APG30"/>
      <c r="APH30" s="14"/>
      <c r="API30" s="10"/>
      <c r="APJ30"/>
      <c r="APK30" s="10"/>
      <c r="APL30"/>
      <c r="APM30"/>
      <c r="APN30"/>
      <c r="APO30" s="14"/>
      <c r="APP30" s="10"/>
      <c r="APQ30"/>
      <c r="APR30" s="10"/>
      <c r="APS30"/>
      <c r="APT30"/>
      <c r="APU30"/>
      <c r="APV30" s="14"/>
      <c r="APW30" s="10"/>
      <c r="APX30"/>
      <c r="APY30" s="10"/>
      <c r="APZ30"/>
      <c r="AQA30"/>
      <c r="AQB30"/>
      <c r="AQC30" s="14"/>
      <c r="AQD30" s="10"/>
      <c r="AQE30"/>
      <c r="AQF30" s="10"/>
      <c r="AQG30"/>
      <c r="AQH30"/>
      <c r="AQI30"/>
      <c r="AQJ30" s="14"/>
      <c r="AQK30" s="10"/>
      <c r="AQL30"/>
      <c r="AQM30" s="10"/>
      <c r="AQN30"/>
      <c r="AQO30"/>
      <c r="AQP30"/>
      <c r="AQQ30" s="14"/>
      <c r="AQR30" s="10"/>
      <c r="AQS30"/>
      <c r="AQT30" s="10"/>
      <c r="AQU30"/>
      <c r="AQV30"/>
      <c r="AQW30"/>
      <c r="AQX30" s="14"/>
      <c r="AQY30" s="10"/>
      <c r="AQZ30"/>
      <c r="ARA30" s="10"/>
      <c r="ARB30"/>
      <c r="ARC30"/>
      <c r="ARD30"/>
      <c r="ARE30" s="14"/>
      <c r="ARF30" s="10"/>
      <c r="ARG30"/>
      <c r="ARH30" s="10"/>
      <c r="ARI30"/>
      <c r="ARJ30"/>
      <c r="ARK30"/>
      <c r="ARL30" s="14"/>
      <c r="ARM30" s="10"/>
      <c r="ARN30"/>
      <c r="ARO30" s="10"/>
      <c r="ARP30"/>
      <c r="ARQ30"/>
      <c r="ARR30"/>
      <c r="ARS30" s="14"/>
      <c r="ART30" s="10"/>
      <c r="ARU30"/>
      <c r="ARV30" s="10"/>
      <c r="ARW30"/>
      <c r="ARX30"/>
      <c r="ARY30"/>
      <c r="ARZ30" s="14"/>
      <c r="ASA30" s="10"/>
      <c r="ASB30"/>
      <c r="ASC30" s="10"/>
      <c r="ASD30"/>
      <c r="ASE30"/>
      <c r="ASF30"/>
      <c r="ASG30" s="14"/>
      <c r="ASH30" s="10"/>
      <c r="ASI30"/>
      <c r="ASJ30" s="10"/>
      <c r="ASK30"/>
      <c r="ASL30"/>
      <c r="ASM30"/>
      <c r="ASN30" s="14"/>
      <c r="ASO30" s="10"/>
      <c r="ASP30"/>
      <c r="ASQ30" s="10"/>
      <c r="ASR30"/>
      <c r="ASS30"/>
      <c r="AST30"/>
      <c r="ASU30" s="14"/>
      <c r="ASV30" s="26"/>
      <c r="ASW30"/>
      <c r="ASX30" s="10"/>
      <c r="ASY30"/>
      <c r="ASZ30"/>
      <c r="ATA30"/>
      <c r="ATB30" s="14"/>
      <c r="ATC30" s="26"/>
      <c r="ATD30"/>
      <c r="ATE30" s="10"/>
      <c r="ATF30"/>
      <c r="ATG30"/>
      <c r="ATH30"/>
      <c r="ATI30" s="39"/>
      <c r="ATJ30" s="81"/>
      <c r="ATK30" s="10"/>
      <c r="ATL30" s="10"/>
      <c r="ATM30" s="14"/>
      <c r="ATN30" s="14"/>
      <c r="ATO30"/>
      <c r="ATP30" s="10"/>
      <c r="ATQ30"/>
      <c r="ATR30" s="10"/>
      <c r="ATS30" s="6"/>
      <c r="ATT30"/>
      <c r="ATU30"/>
      <c r="ATV30" s="14"/>
      <c r="ATW30" s="10"/>
      <c r="ATX30"/>
      <c r="ATY30" s="10"/>
      <c r="ATZ30"/>
      <c r="AUA30"/>
      <c r="AUB30"/>
      <c r="AUC30" s="14"/>
      <c r="AUD30" s="10"/>
      <c r="AUE30"/>
      <c r="AUF30" s="10"/>
      <c r="AUG30"/>
      <c r="AUH30"/>
      <c r="AUI30"/>
      <c r="AUJ30" s="14"/>
      <c r="AUK30" s="10"/>
      <c r="AUL30"/>
      <c r="AUM30" s="10"/>
      <c r="AUN30"/>
      <c r="AUO30"/>
      <c r="AUP30"/>
      <c r="AUQ30" s="14"/>
      <c r="AUR30" s="10"/>
      <c r="AUS30"/>
      <c r="AUT30" s="10"/>
      <c r="AUU30"/>
      <c r="AUV30"/>
      <c r="AUW30"/>
      <c r="AUX30" s="14"/>
      <c r="AUY30" s="10"/>
      <c r="AUZ30"/>
      <c r="AVA30" s="10"/>
      <c r="AVB30"/>
      <c r="AVC30"/>
      <c r="AVD30"/>
      <c r="AVE30" s="14"/>
      <c r="AVF30" s="10"/>
      <c r="AVG30"/>
      <c r="AVH30" s="10"/>
      <c r="AVI30"/>
      <c r="AVJ30"/>
      <c r="AVK30"/>
      <c r="AVL30" s="14"/>
      <c r="AVM30" s="10"/>
      <c r="AVN30"/>
      <c r="AVO30" s="10"/>
      <c r="AVP30"/>
      <c r="AVQ30"/>
      <c r="AVR30"/>
      <c r="AVS30" s="14"/>
      <c r="AVT30" s="10"/>
      <c r="AVU30"/>
      <c r="AVV30" s="10"/>
      <c r="AVW30"/>
      <c r="AVX30"/>
      <c r="AVY30"/>
      <c r="AVZ30" s="14"/>
      <c r="AWA30" s="10"/>
      <c r="AWB30"/>
      <c r="AWC30" s="10"/>
      <c r="AWD30"/>
      <c r="AWE30"/>
      <c r="AWF30"/>
      <c r="AWG30" s="14"/>
      <c r="AWH30" s="10"/>
      <c r="AWI30"/>
      <c r="AWJ30" s="10"/>
      <c r="AWK30"/>
      <c r="AWL30"/>
      <c r="AWM30"/>
      <c r="AWN30" s="14"/>
      <c r="AWO30" s="10"/>
      <c r="AWP30"/>
      <c r="AWQ30" s="10"/>
      <c r="AWR30"/>
      <c r="AWS30"/>
      <c r="AWT30"/>
      <c r="AWU30" s="14"/>
      <c r="AWV30" s="10"/>
      <c r="AWW30"/>
      <c r="AWX30" s="10"/>
      <c r="AWY30"/>
      <c r="AWZ30"/>
      <c r="AXA30"/>
      <c r="AXB30" s="14"/>
      <c r="AXC30" s="10"/>
      <c r="AXD30"/>
      <c r="AXE30" s="10"/>
      <c r="AXF30"/>
      <c r="AXG30"/>
      <c r="AXH30"/>
      <c r="AXI30" s="14"/>
      <c r="AXJ30" s="10"/>
      <c r="AXK30"/>
      <c r="AXL30" s="10"/>
      <c r="AXM30"/>
      <c r="AXN30"/>
      <c r="AXO30"/>
      <c r="AXP30" s="14"/>
      <c r="AXQ30" s="10"/>
      <c r="AXR30"/>
      <c r="AXS30" s="10"/>
      <c r="AXT30"/>
      <c r="AXU30"/>
      <c r="AXV30"/>
      <c r="AXW30" s="14"/>
      <c r="AXX30" s="10"/>
      <c r="AXY30"/>
      <c r="AXZ30" s="10"/>
      <c r="AYA30"/>
      <c r="AYB30"/>
      <c r="AYC30"/>
      <c r="AYD30" s="14"/>
      <c r="AYE30" s="10"/>
      <c r="AYF30"/>
      <c r="AYG30" s="10"/>
      <c r="AYH30"/>
      <c r="AYI30"/>
      <c r="AYJ30"/>
      <c r="AYK30" s="14"/>
      <c r="AYL30" s="10"/>
      <c r="AYM30"/>
      <c r="AYN30" s="10"/>
      <c r="AYO30"/>
      <c r="AYP30"/>
      <c r="AYQ30"/>
      <c r="AYR30" s="14"/>
      <c r="AYS30" s="10"/>
      <c r="AYT30"/>
      <c r="AYU30" s="10"/>
      <c r="AYV30"/>
      <c r="AYW30"/>
      <c r="AYX30"/>
      <c r="AYY30" s="14"/>
      <c r="AYZ30" s="10"/>
      <c r="AZA30"/>
      <c r="AZB30" s="10"/>
      <c r="AZC30"/>
      <c r="AZD30"/>
      <c r="AZE30"/>
      <c r="AZF30" s="14"/>
      <c r="AZG30" s="10"/>
      <c r="AZH30"/>
      <c r="AZI30" s="10"/>
      <c r="AZJ30"/>
      <c r="AZK30"/>
      <c r="AZL30"/>
      <c r="AZM30" s="14"/>
      <c r="AZN30" s="10"/>
      <c r="AZO30"/>
      <c r="AZP30" s="10"/>
      <c r="AZQ30"/>
      <c r="AZR30"/>
      <c r="AZS30"/>
      <c r="AZT30" s="14"/>
      <c r="AZU30" s="10"/>
      <c r="AZV30"/>
      <c r="AZW30" s="10"/>
      <c r="AZX30"/>
      <c r="AZY30"/>
      <c r="AZZ30"/>
      <c r="BAA30" s="14"/>
      <c r="BAB30" s="10"/>
      <c r="BAC30"/>
      <c r="BAD30" s="10"/>
      <c r="BAE30"/>
      <c r="BAF30"/>
      <c r="BAG30"/>
      <c r="BAH30" s="14"/>
      <c r="BAI30" s="10"/>
      <c r="BAJ30"/>
      <c r="BAK30" s="10"/>
      <c r="BAL30"/>
      <c r="BAM30"/>
      <c r="BAN30"/>
      <c r="BAO30" s="14"/>
      <c r="BAP30" s="10"/>
      <c r="BAQ30"/>
      <c r="BAR30" s="10"/>
      <c r="BAS30"/>
      <c r="BAT30"/>
      <c r="BAU30"/>
      <c r="BAV30" s="14"/>
      <c r="BAW30" s="10"/>
      <c r="BAX30"/>
      <c r="BAY30" s="10"/>
      <c r="BAZ30"/>
      <c r="BBA30"/>
      <c r="BBB30"/>
      <c r="BBC30" s="14"/>
      <c r="BBD30" s="10"/>
      <c r="BBE30"/>
      <c r="BBF30" s="10"/>
      <c r="BBG30"/>
      <c r="BBH30"/>
      <c r="BBI30"/>
      <c r="BBJ30" s="14"/>
      <c r="BBK30" s="10"/>
      <c r="BBL30"/>
      <c r="BBM30" s="10"/>
      <c r="BBN30"/>
      <c r="BBO30"/>
      <c r="BBP30"/>
      <c r="BBQ30" s="14"/>
      <c r="BBR30" s="10"/>
      <c r="BBS30"/>
      <c r="BBT30" s="10"/>
      <c r="BBU30"/>
      <c r="BBV30"/>
      <c r="BBW30"/>
      <c r="BBX30" s="14"/>
      <c r="BBY30" s="26"/>
      <c r="BBZ30"/>
      <c r="BCA30" s="10"/>
      <c r="BCB30"/>
      <c r="BCC30"/>
      <c r="BCD30"/>
      <c r="BCE30" s="14"/>
      <c r="BCF30" s="26"/>
      <c r="BCG30"/>
      <c r="BCH30" s="10"/>
      <c r="BCI30"/>
      <c r="BCJ30"/>
      <c r="BCK30"/>
      <c r="BCL30" s="39"/>
      <c r="BCM30" s="81"/>
      <c r="BCN30" s="10"/>
      <c r="BCO30" s="10"/>
      <c r="BCP30" s="14"/>
      <c r="BCQ30" s="14"/>
      <c r="BCR30"/>
      <c r="BCS30" s="10"/>
      <c r="BCT30"/>
      <c r="BCU30" s="10"/>
      <c r="BCV30" s="6"/>
      <c r="BCW30"/>
      <c r="BCX30"/>
      <c r="BCY30" s="14"/>
      <c r="BCZ30" s="10"/>
      <c r="BDA30"/>
      <c r="BDB30" s="10"/>
      <c r="BDC30"/>
      <c r="BDD30"/>
      <c r="BDE30"/>
      <c r="BDF30" s="14"/>
      <c r="BDG30" s="10"/>
      <c r="BDH30"/>
      <c r="BDI30" s="10"/>
      <c r="BDJ30"/>
      <c r="BDK30"/>
      <c r="BDL30"/>
      <c r="BDM30" s="14"/>
      <c r="BDN30" s="10"/>
      <c r="BDO30"/>
      <c r="BDP30" s="10"/>
      <c r="BDQ30"/>
      <c r="BDR30"/>
      <c r="BDS30"/>
      <c r="BDT30" s="14"/>
      <c r="BDU30" s="10"/>
      <c r="BDV30"/>
      <c r="BDW30" s="10"/>
      <c r="BDX30"/>
      <c r="BDY30"/>
      <c r="BDZ30"/>
      <c r="BEA30" s="14"/>
      <c r="BEB30" s="10"/>
      <c r="BEC30"/>
      <c r="BED30" s="10"/>
      <c r="BEE30"/>
      <c r="BEF30"/>
      <c r="BEG30"/>
      <c r="BEH30" s="14"/>
      <c r="BEI30" s="10"/>
      <c r="BEJ30"/>
      <c r="BEK30" s="10"/>
      <c r="BEL30"/>
      <c r="BEM30"/>
      <c r="BEN30"/>
      <c r="BEO30" s="14"/>
      <c r="BEP30" s="10"/>
      <c r="BEQ30"/>
      <c r="BER30" s="10"/>
      <c r="BES30"/>
      <c r="BET30"/>
      <c r="BEU30"/>
      <c r="BEV30" s="14"/>
      <c r="BEW30" s="10"/>
      <c r="BEX30"/>
      <c r="BEY30" s="10"/>
      <c r="BEZ30"/>
      <c r="BFA30"/>
      <c r="BFB30"/>
      <c r="BFC30" s="14"/>
      <c r="BFD30" s="10"/>
      <c r="BFE30"/>
      <c r="BFF30" s="10"/>
      <c r="BFG30"/>
      <c r="BFH30"/>
      <c r="BFI30"/>
      <c r="BFJ30" s="14"/>
      <c r="BFK30" s="10"/>
      <c r="BFL30"/>
      <c r="BFM30" s="10"/>
      <c r="BFN30"/>
      <c r="BFO30"/>
      <c r="BFP30"/>
      <c r="BFQ30" s="14"/>
      <c r="BFR30" s="10"/>
      <c r="BFS30"/>
      <c r="BFT30" s="10"/>
      <c r="BFU30"/>
      <c r="BFV30"/>
      <c r="BFW30"/>
      <c r="BFX30" s="14"/>
      <c r="BFY30" s="10"/>
      <c r="BFZ30"/>
      <c r="BGA30" s="10"/>
      <c r="BGB30"/>
      <c r="BGC30"/>
      <c r="BGD30"/>
      <c r="BGE30" s="14"/>
      <c r="BGF30" s="10"/>
      <c r="BGG30"/>
      <c r="BGH30" s="10"/>
      <c r="BGI30"/>
      <c r="BGJ30"/>
      <c r="BGK30"/>
      <c r="BGL30" s="14"/>
      <c r="BGM30" s="10"/>
      <c r="BGN30"/>
      <c r="BGO30" s="10"/>
      <c r="BGP30"/>
      <c r="BGQ30"/>
      <c r="BGR30"/>
      <c r="BGS30" s="14"/>
      <c r="BGT30" s="10"/>
      <c r="BGU30"/>
      <c r="BGV30" s="10"/>
      <c r="BGW30"/>
      <c r="BGX30"/>
      <c r="BGY30"/>
      <c r="BGZ30" s="14"/>
      <c r="BHA30" s="10"/>
      <c r="BHB30"/>
      <c r="BHC30" s="10"/>
      <c r="BHD30"/>
      <c r="BHE30"/>
      <c r="BHF30"/>
      <c r="BHG30" s="14"/>
      <c r="BHH30" s="10"/>
      <c r="BHI30"/>
      <c r="BHJ30" s="10"/>
      <c r="BHK30"/>
      <c r="BHL30"/>
      <c r="BHM30"/>
      <c r="BHN30" s="14"/>
      <c r="BHO30" s="10"/>
      <c r="BHP30"/>
      <c r="BHQ30" s="10"/>
      <c r="BHR30"/>
      <c r="BHS30"/>
      <c r="BHT30"/>
      <c r="BHU30" s="14"/>
      <c r="BHV30" s="10"/>
      <c r="BHW30"/>
      <c r="BHX30" s="10"/>
      <c r="BHY30"/>
      <c r="BHZ30"/>
      <c r="BIA30"/>
      <c r="BIB30" s="14"/>
      <c r="BIC30" s="10"/>
      <c r="BID30"/>
      <c r="BIE30" s="10"/>
      <c r="BIF30"/>
      <c r="BIG30"/>
      <c r="BIH30"/>
      <c r="BII30" s="14"/>
      <c r="BIJ30" s="10"/>
      <c r="BIK30"/>
      <c r="BIL30" s="10"/>
      <c r="BIM30"/>
      <c r="BIN30"/>
      <c r="BIO30"/>
      <c r="BIP30" s="14"/>
      <c r="BIQ30" s="10"/>
      <c r="BIR30"/>
      <c r="BIS30" s="10"/>
      <c r="BIT30"/>
      <c r="BIU30"/>
      <c r="BIV30"/>
      <c r="BIW30" s="14"/>
      <c r="BIX30" s="10"/>
      <c r="BIY30"/>
      <c r="BIZ30" s="10"/>
      <c r="BJA30"/>
      <c r="BJB30"/>
      <c r="BJC30"/>
      <c r="BJD30" s="14"/>
      <c r="BJE30" s="10"/>
      <c r="BJF30"/>
      <c r="BJG30" s="10"/>
      <c r="BJH30"/>
      <c r="BJI30"/>
      <c r="BJJ30"/>
      <c r="BJK30" s="14"/>
      <c r="BJL30" s="10"/>
      <c r="BJM30"/>
      <c r="BJN30" s="10"/>
      <c r="BJO30"/>
      <c r="BJP30"/>
      <c r="BJQ30"/>
      <c r="BJR30" s="14"/>
      <c r="BJS30" s="10"/>
      <c r="BJT30"/>
      <c r="BJU30" s="10"/>
      <c r="BJV30"/>
      <c r="BJW30"/>
      <c r="BJX30"/>
      <c r="BJY30" s="14"/>
      <c r="BJZ30" s="10"/>
      <c r="BKA30"/>
      <c r="BKB30" s="10"/>
      <c r="BKC30"/>
      <c r="BKD30"/>
      <c r="BKE30"/>
      <c r="BKF30" s="14"/>
      <c r="BKG30" s="10"/>
      <c r="BKH30"/>
      <c r="BKI30" s="10"/>
      <c r="BKJ30"/>
      <c r="BKK30"/>
      <c r="BKL30"/>
      <c r="BKM30" s="14"/>
      <c r="BKN30" s="10"/>
      <c r="BKO30"/>
      <c r="BKP30" s="10"/>
      <c r="BKQ30"/>
      <c r="BKR30"/>
      <c r="BKS30"/>
      <c r="BKT30" s="14"/>
      <c r="BKU30" s="10"/>
      <c r="BKV30"/>
      <c r="BKW30" s="10"/>
      <c r="BKX30"/>
      <c r="BKY30"/>
      <c r="BKZ30"/>
      <c r="BLA30" s="14"/>
      <c r="BLB30" s="26"/>
      <c r="BLC30"/>
      <c r="BLD30" s="10"/>
      <c r="BLE30"/>
      <c r="BLF30"/>
      <c r="BLG30"/>
      <c r="BLH30" s="14"/>
      <c r="BLI30" s="26"/>
      <c r="BLJ30"/>
      <c r="BLK30" s="10"/>
      <c r="BLL30"/>
      <c r="BLM30"/>
      <c r="BLN30"/>
      <c r="BLO30" s="39"/>
      <c r="BLP30" s="81"/>
      <c r="BLQ30" s="10"/>
      <c r="BLR30" s="10"/>
      <c r="BLS30" s="14"/>
      <c r="BLT30" s="14"/>
      <c r="BLU30"/>
      <c r="BLV30" s="10"/>
      <c r="BLW30"/>
      <c r="BLX30" s="10"/>
      <c r="BLY30" s="6"/>
      <c r="BLZ30"/>
      <c r="BMA30"/>
      <c r="BMB30" s="14"/>
      <c r="BMC30" s="10"/>
      <c r="BMD30"/>
      <c r="BME30" s="10"/>
      <c r="BMF30"/>
      <c r="BMG30"/>
      <c r="BMH30"/>
      <c r="BMI30" s="14"/>
      <c r="BMJ30" s="10"/>
      <c r="BMK30"/>
      <c r="BML30" s="10"/>
      <c r="BMM30"/>
      <c r="BMN30"/>
      <c r="BMO30"/>
      <c r="BMP30" s="14"/>
      <c r="BMQ30" s="10"/>
      <c r="BMR30"/>
      <c r="BMS30" s="10"/>
      <c r="BMT30"/>
      <c r="BMU30"/>
      <c r="BMV30"/>
      <c r="BMW30" s="14"/>
      <c r="BMX30" s="10"/>
      <c r="BMY30"/>
      <c r="BMZ30" s="10"/>
      <c r="BNA30"/>
      <c r="BNB30"/>
      <c r="BNC30"/>
      <c r="BND30" s="14"/>
      <c r="BNE30" s="10"/>
      <c r="BNF30"/>
      <c r="BNG30" s="10"/>
      <c r="BNH30"/>
      <c r="BNI30"/>
      <c r="BNJ30"/>
      <c r="BNK30" s="14"/>
      <c r="BNL30" s="10"/>
      <c r="BNM30"/>
      <c r="BNN30" s="10"/>
      <c r="BNO30"/>
      <c r="BNP30"/>
      <c r="BNQ30"/>
      <c r="BNR30" s="14"/>
      <c r="BNS30" s="10"/>
      <c r="BNT30"/>
      <c r="BNU30" s="10"/>
      <c r="BNV30"/>
      <c r="BNW30"/>
      <c r="BNX30"/>
      <c r="BNY30" s="14"/>
      <c r="BNZ30" s="10"/>
      <c r="BOA30"/>
      <c r="BOB30" s="10"/>
      <c r="BOC30"/>
      <c r="BOD30"/>
      <c r="BOE30"/>
      <c r="BOF30" s="14"/>
      <c r="BOG30" s="10"/>
      <c r="BOH30"/>
      <c r="BOI30" s="10"/>
      <c r="BOJ30"/>
      <c r="BOK30"/>
      <c r="BOL30"/>
      <c r="BOM30" s="14"/>
      <c r="BON30" s="10"/>
      <c r="BOO30"/>
      <c r="BOP30" s="10"/>
      <c r="BOQ30"/>
      <c r="BOR30"/>
      <c r="BOS30"/>
      <c r="BOT30" s="14"/>
      <c r="BOU30" s="10"/>
      <c r="BOV30"/>
      <c r="BOW30" s="10"/>
      <c r="BOX30"/>
      <c r="BOY30"/>
      <c r="BOZ30"/>
      <c r="BPA30" s="14"/>
      <c r="BPB30" s="10"/>
      <c r="BPC30"/>
      <c r="BPD30" s="10"/>
      <c r="BPE30"/>
      <c r="BPF30"/>
      <c r="BPG30"/>
      <c r="BPH30" s="14"/>
      <c r="BPI30" s="10"/>
      <c r="BPJ30"/>
      <c r="BPK30" s="10"/>
      <c r="BPL30"/>
      <c r="BPM30"/>
      <c r="BPN30"/>
      <c r="BPO30" s="14"/>
      <c r="BPP30" s="10"/>
      <c r="BPQ30"/>
      <c r="BPR30" s="10"/>
      <c r="BPS30"/>
      <c r="BPT30"/>
      <c r="BPU30"/>
      <c r="BPV30" s="14"/>
      <c r="BPW30" s="10"/>
      <c r="BPX30"/>
      <c r="BPY30" s="10"/>
      <c r="BPZ30"/>
      <c r="BQA30"/>
      <c r="BQB30"/>
      <c r="BQC30" s="14"/>
      <c r="BQD30" s="10"/>
      <c r="BQE30"/>
      <c r="BQF30" s="10"/>
      <c r="BQG30"/>
      <c r="BQH30"/>
      <c r="BQI30"/>
      <c r="BQJ30" s="14"/>
      <c r="BQK30" s="10"/>
      <c r="BQL30"/>
      <c r="BQM30" s="10"/>
      <c r="BQN30"/>
      <c r="BQO30"/>
      <c r="BQP30"/>
      <c r="BQQ30" s="14"/>
      <c r="BQR30" s="10"/>
      <c r="BQS30"/>
      <c r="BQT30" s="10"/>
      <c r="BQU30"/>
      <c r="BQV30"/>
      <c r="BQW30"/>
      <c r="BQX30" s="14"/>
      <c r="BQY30" s="10"/>
      <c r="BQZ30"/>
      <c r="BRA30" s="10"/>
      <c r="BRB30"/>
      <c r="BRC30"/>
      <c r="BRD30"/>
      <c r="BRE30" s="14"/>
      <c r="BRF30" s="10"/>
      <c r="BRG30"/>
      <c r="BRH30" s="10"/>
      <c r="BRI30"/>
      <c r="BRJ30"/>
      <c r="BRK30"/>
      <c r="BRL30" s="14"/>
      <c r="BRM30" s="10"/>
      <c r="BRN30"/>
      <c r="BRO30" s="10"/>
      <c r="BRP30"/>
      <c r="BRQ30"/>
      <c r="BRR30"/>
      <c r="BRS30" s="14"/>
      <c r="BRT30" s="10"/>
      <c r="BRU30"/>
      <c r="BRV30" s="10"/>
      <c r="BRW30"/>
      <c r="BRX30"/>
      <c r="BRY30"/>
      <c r="BRZ30" s="14"/>
      <c r="BSA30" s="10"/>
      <c r="BSB30"/>
      <c r="BSC30" s="10"/>
      <c r="BSD30"/>
      <c r="BSE30"/>
      <c r="BSF30"/>
      <c r="BSG30" s="14"/>
      <c r="BSH30" s="10"/>
      <c r="BSI30"/>
      <c r="BSJ30" s="10"/>
      <c r="BSK30"/>
      <c r="BSL30"/>
      <c r="BSM30"/>
      <c r="BSN30" s="14"/>
      <c r="BSO30" s="10"/>
      <c r="BSP30"/>
      <c r="BSQ30" s="10"/>
      <c r="BSR30"/>
      <c r="BSS30"/>
      <c r="BST30"/>
      <c r="BSU30" s="14"/>
      <c r="BSV30" s="10"/>
      <c r="BSW30"/>
      <c r="BSX30" s="10"/>
      <c r="BSY30"/>
      <c r="BSZ30"/>
      <c r="BTA30"/>
      <c r="BTB30" s="14"/>
      <c r="BTC30" s="10"/>
      <c r="BTD30"/>
      <c r="BTE30" s="10"/>
      <c r="BTF30"/>
      <c r="BTG30"/>
      <c r="BTH30"/>
      <c r="BTI30" s="14"/>
      <c r="BTJ30" s="10"/>
      <c r="BTK30"/>
      <c r="BTL30" s="10"/>
      <c r="BTM30"/>
      <c r="BTN30"/>
      <c r="BTO30"/>
      <c r="BTP30" s="14"/>
      <c r="BTQ30" s="10"/>
      <c r="BTR30"/>
      <c r="BTS30" s="10"/>
      <c r="BTT30"/>
      <c r="BTU30"/>
      <c r="BTV30"/>
      <c r="BTW30" s="14"/>
      <c r="BTX30" s="10"/>
      <c r="BTY30"/>
      <c r="BTZ30" s="10"/>
      <c r="BUA30"/>
      <c r="BUB30"/>
      <c r="BUC30"/>
      <c r="BUD30" s="14"/>
      <c r="BUE30" s="26"/>
      <c r="BUF30"/>
      <c r="BUG30" s="10"/>
      <c r="BUH30"/>
      <c r="BUI30"/>
      <c r="BUJ30"/>
      <c r="BUK30" s="14"/>
      <c r="BUL30" s="26"/>
      <c r="BUM30"/>
      <c r="BUN30" s="10"/>
      <c r="BUO30"/>
      <c r="BUP30"/>
      <c r="BUQ30"/>
      <c r="BUR30" s="39"/>
      <c r="BUS30" s="81"/>
      <c r="BUT30" s="10"/>
      <c r="BUU30" s="10"/>
      <c r="BUV30" s="14"/>
      <c r="BUW30" s="14"/>
      <c r="BUX30"/>
      <c r="BUY30" s="10"/>
      <c r="BUZ30"/>
      <c r="BVA30" s="10"/>
      <c r="BVB30" s="6"/>
      <c r="BVC30"/>
      <c r="BVD30"/>
      <c r="BVE30" s="14"/>
      <c r="BVF30" s="10"/>
      <c r="BVG30"/>
      <c r="BVH30" s="10"/>
      <c r="BVI30"/>
      <c r="BVJ30"/>
      <c r="BVK30"/>
      <c r="BVL30" s="14"/>
      <c r="BVM30" s="10"/>
      <c r="BVN30"/>
      <c r="BVO30" s="10"/>
      <c r="BVP30"/>
      <c r="BVQ30"/>
      <c r="BVR30"/>
      <c r="BVS30" s="14"/>
      <c r="BVT30" s="10"/>
      <c r="BVU30"/>
      <c r="BVV30" s="10"/>
      <c r="BVW30"/>
      <c r="BVX30"/>
      <c r="BVY30"/>
      <c r="BVZ30" s="14"/>
      <c r="BWA30" s="10"/>
      <c r="BWB30"/>
      <c r="BWC30" s="10"/>
      <c r="BWD30"/>
      <c r="BWE30"/>
      <c r="BWF30"/>
      <c r="BWG30" s="14"/>
      <c r="BWH30" s="10"/>
      <c r="BWI30"/>
      <c r="BWJ30" s="10"/>
      <c r="BWK30"/>
      <c r="BWL30"/>
      <c r="BWM30"/>
      <c r="BWN30" s="14"/>
      <c r="BWO30" s="10"/>
      <c r="BWP30"/>
      <c r="BWQ30" s="10"/>
      <c r="BWR30"/>
      <c r="BWS30"/>
      <c r="BWT30"/>
      <c r="BWU30" s="14"/>
      <c r="BWV30" s="10"/>
      <c r="BWW30"/>
      <c r="BWX30" s="10"/>
      <c r="BWY30"/>
      <c r="BWZ30"/>
      <c r="BXA30"/>
      <c r="BXB30" s="14"/>
      <c r="BXC30" s="10"/>
      <c r="BXD30"/>
      <c r="BXE30" s="10"/>
      <c r="BXF30"/>
      <c r="BXG30"/>
      <c r="BXH30"/>
      <c r="BXI30" s="14"/>
      <c r="BXJ30" s="10"/>
      <c r="BXK30"/>
      <c r="BXL30" s="10"/>
      <c r="BXM30"/>
      <c r="BXN30"/>
      <c r="BXO30"/>
      <c r="BXP30" s="14"/>
      <c r="BXQ30" s="10"/>
      <c r="BXR30"/>
      <c r="BXS30" s="10"/>
      <c r="BXT30"/>
      <c r="BXU30"/>
      <c r="BXV30"/>
      <c r="BXW30" s="14"/>
      <c r="BXX30" s="10"/>
      <c r="BXY30"/>
      <c r="BXZ30" s="10"/>
      <c r="BYA30"/>
      <c r="BYB30"/>
      <c r="BYC30"/>
      <c r="BYD30" s="14"/>
      <c r="BYE30" s="10"/>
      <c r="BYF30"/>
      <c r="BYG30" s="10"/>
      <c r="BYH30"/>
      <c r="BYI30"/>
      <c r="BYJ30"/>
      <c r="BYK30" s="14"/>
      <c r="BYL30" s="10"/>
      <c r="BYM30"/>
      <c r="BYN30" s="10"/>
      <c r="BYO30"/>
      <c r="BYP30"/>
      <c r="BYQ30"/>
      <c r="BYR30" s="14"/>
      <c r="BYS30" s="10"/>
      <c r="BYT30"/>
      <c r="BYU30" s="10"/>
      <c r="BYV30"/>
      <c r="BYW30"/>
      <c r="BYX30"/>
      <c r="BYY30" s="14"/>
      <c r="BYZ30" s="10"/>
      <c r="BZA30"/>
      <c r="BZB30" s="10"/>
      <c r="BZC30"/>
      <c r="BZD30"/>
      <c r="BZE30"/>
      <c r="BZF30" s="14"/>
      <c r="BZG30" s="10"/>
      <c r="BZH30"/>
      <c r="BZI30" s="10"/>
      <c r="BZJ30"/>
      <c r="BZK30"/>
      <c r="BZL30"/>
      <c r="BZM30" s="14"/>
      <c r="BZN30" s="10"/>
      <c r="BZO30"/>
      <c r="BZP30" s="10"/>
      <c r="BZQ30"/>
      <c r="BZR30"/>
      <c r="BZS30"/>
      <c r="BZT30" s="14"/>
      <c r="BZU30" s="10"/>
      <c r="BZV30"/>
      <c r="BZW30" s="10"/>
      <c r="BZX30"/>
      <c r="BZY30"/>
      <c r="BZZ30"/>
      <c r="CAA30" s="14"/>
      <c r="CAB30" s="10"/>
      <c r="CAC30"/>
      <c r="CAD30" s="10"/>
      <c r="CAE30"/>
      <c r="CAF30"/>
      <c r="CAG30"/>
      <c r="CAH30" s="14"/>
      <c r="CAI30" s="10"/>
      <c r="CAJ30"/>
      <c r="CAK30" s="10"/>
      <c r="CAL30"/>
      <c r="CAM30"/>
      <c r="CAN30"/>
      <c r="CAO30" s="14"/>
      <c r="CAP30" s="10"/>
      <c r="CAQ30"/>
      <c r="CAR30" s="10"/>
      <c r="CAS30"/>
      <c r="CAT30"/>
      <c r="CAU30"/>
      <c r="CAV30" s="14"/>
      <c r="CAW30" s="10"/>
      <c r="CAX30"/>
      <c r="CAY30" s="10"/>
      <c r="CAZ30"/>
      <c r="CBA30"/>
      <c r="CBB30"/>
      <c r="CBC30" s="14"/>
      <c r="CBD30" s="10"/>
      <c r="CBE30"/>
      <c r="CBF30" s="10"/>
      <c r="CBG30"/>
      <c r="CBH30"/>
      <c r="CBI30"/>
      <c r="CBJ30" s="14"/>
      <c r="CBK30" s="10"/>
      <c r="CBL30"/>
      <c r="CBM30" s="10"/>
      <c r="CBN30"/>
      <c r="CBO30"/>
      <c r="CBP30"/>
      <c r="CBQ30" s="14"/>
      <c r="CBR30" s="10"/>
      <c r="CBS30"/>
      <c r="CBT30" s="10"/>
      <c r="CBU30"/>
      <c r="CBV30"/>
      <c r="CBW30"/>
      <c r="CBX30" s="14"/>
      <c r="CBY30" s="10"/>
      <c r="CBZ30"/>
      <c r="CCA30" s="10"/>
      <c r="CCB30"/>
      <c r="CCC30"/>
      <c r="CCD30"/>
      <c r="CCE30" s="14"/>
      <c r="CCF30" s="10"/>
      <c r="CCG30"/>
      <c r="CCH30" s="10"/>
      <c r="CCI30"/>
      <c r="CCJ30"/>
      <c r="CCK30"/>
      <c r="CCL30" s="14"/>
      <c r="CCM30" s="10"/>
      <c r="CCN30"/>
      <c r="CCO30" s="10"/>
      <c r="CCP30"/>
      <c r="CCQ30"/>
      <c r="CCR30"/>
      <c r="CCS30" s="14"/>
      <c r="CCT30" s="10"/>
      <c r="CCU30"/>
      <c r="CCV30" s="10"/>
      <c r="CCW30"/>
      <c r="CCX30"/>
      <c r="CCY30"/>
      <c r="CCZ30" s="14"/>
      <c r="CDA30" s="10"/>
      <c r="CDB30"/>
      <c r="CDC30" s="10"/>
      <c r="CDD30"/>
      <c r="CDE30"/>
      <c r="CDF30"/>
      <c r="CDG30" s="14"/>
      <c r="CDH30" s="26"/>
      <c r="CDI30"/>
      <c r="CDJ30" s="10"/>
      <c r="CDK30"/>
      <c r="CDL30"/>
      <c r="CDM30"/>
      <c r="CDN30" s="14"/>
      <c r="CDO30" s="26"/>
      <c r="CDP30"/>
      <c r="CDQ30" s="10"/>
      <c r="CDR30"/>
      <c r="CDS30"/>
      <c r="CDT30"/>
      <c r="CDU30" s="39"/>
      <c r="CDV30" s="81"/>
      <c r="CDW30" s="10"/>
      <c r="CDX30" s="10"/>
      <c r="CDY30" s="14"/>
      <c r="CDZ30" s="14"/>
      <c r="CEA30"/>
      <c r="CEB30" s="10"/>
      <c r="CEC30"/>
      <c r="CED30" s="10"/>
      <c r="CEE30" s="6"/>
      <c r="CEF30"/>
      <c r="CEG30"/>
      <c r="CEH30" s="14"/>
      <c r="CEI30" s="10"/>
      <c r="CEJ30"/>
      <c r="CEK30" s="10"/>
      <c r="CEL30"/>
      <c r="CEM30"/>
      <c r="CEN30"/>
      <c r="CEO30" s="14"/>
      <c r="CEP30" s="10"/>
      <c r="CEQ30"/>
      <c r="CER30" s="10"/>
      <c r="CES30"/>
      <c r="CET30"/>
      <c r="CEU30"/>
      <c r="CEV30" s="14"/>
      <c r="CEW30" s="10"/>
      <c r="CEX30"/>
      <c r="CEY30" s="10"/>
      <c r="CEZ30"/>
      <c r="CFA30"/>
      <c r="CFB30"/>
      <c r="CFC30" s="14"/>
      <c r="CFD30" s="10"/>
      <c r="CFE30"/>
      <c r="CFF30" s="10"/>
      <c r="CFG30"/>
      <c r="CFH30"/>
      <c r="CFI30"/>
      <c r="CFJ30" s="14"/>
      <c r="CFK30" s="10"/>
      <c r="CFL30"/>
      <c r="CFM30" s="10"/>
      <c r="CFN30"/>
      <c r="CFO30"/>
      <c r="CFP30"/>
      <c r="CFQ30" s="14"/>
      <c r="CFR30" s="10"/>
      <c r="CFS30"/>
      <c r="CFT30" s="10"/>
      <c r="CFU30"/>
      <c r="CFV30"/>
      <c r="CFW30"/>
      <c r="CFX30" s="14"/>
      <c r="CFY30" s="10"/>
      <c r="CFZ30"/>
      <c r="CGA30" s="10"/>
      <c r="CGB30"/>
      <c r="CGC30"/>
      <c r="CGD30"/>
      <c r="CGE30" s="14"/>
      <c r="CGF30" s="10"/>
      <c r="CGG30"/>
      <c r="CGH30" s="10"/>
      <c r="CGI30"/>
      <c r="CGJ30"/>
      <c r="CGK30"/>
      <c r="CGL30" s="14"/>
      <c r="CGM30" s="10"/>
      <c r="CGN30"/>
      <c r="CGO30" s="10"/>
      <c r="CGP30"/>
      <c r="CGQ30"/>
      <c r="CGR30"/>
      <c r="CGS30" s="14"/>
      <c r="CGT30" s="10"/>
      <c r="CGU30"/>
      <c r="CGV30" s="10"/>
      <c r="CGW30"/>
      <c r="CGX30"/>
      <c r="CGY30"/>
      <c r="CGZ30" s="14"/>
      <c r="CHA30" s="10"/>
      <c r="CHB30"/>
      <c r="CHC30" s="10"/>
      <c r="CHD30"/>
      <c r="CHE30"/>
      <c r="CHF30"/>
      <c r="CHG30" s="14"/>
      <c r="CHH30" s="10"/>
      <c r="CHI30"/>
      <c r="CHJ30" s="10"/>
      <c r="CHK30"/>
      <c r="CHL30"/>
      <c r="CHM30"/>
      <c r="CHN30" s="14"/>
      <c r="CHO30" s="10"/>
      <c r="CHP30"/>
      <c r="CHQ30" s="10"/>
      <c r="CHR30"/>
      <c r="CHS30"/>
      <c r="CHT30"/>
      <c r="CHU30" s="14"/>
      <c r="CHV30" s="10"/>
      <c r="CHW30"/>
      <c r="CHX30" s="10"/>
      <c r="CHY30"/>
      <c r="CHZ30"/>
      <c r="CIA30"/>
      <c r="CIB30" s="14"/>
      <c r="CIC30" s="10"/>
      <c r="CID30"/>
      <c r="CIE30" s="10"/>
      <c r="CIF30"/>
      <c r="CIG30"/>
      <c r="CIH30"/>
      <c r="CII30" s="14"/>
      <c r="CIJ30" s="10"/>
      <c r="CIK30"/>
      <c r="CIL30" s="10"/>
      <c r="CIM30"/>
      <c r="CIN30"/>
      <c r="CIO30"/>
      <c r="CIP30" s="14"/>
      <c r="CIQ30" s="10"/>
      <c r="CIR30"/>
      <c r="CIS30" s="10"/>
      <c r="CIT30"/>
      <c r="CIU30"/>
      <c r="CIV30"/>
      <c r="CIW30" s="14"/>
      <c r="CIX30" s="10"/>
      <c r="CIY30"/>
      <c r="CIZ30" s="10"/>
      <c r="CJA30"/>
      <c r="CJB30"/>
      <c r="CJC30"/>
      <c r="CJD30" s="14"/>
      <c r="CJE30" s="10"/>
      <c r="CJF30"/>
      <c r="CJG30" s="10"/>
      <c r="CJH30"/>
      <c r="CJI30"/>
      <c r="CJJ30"/>
      <c r="CJK30" s="14"/>
      <c r="CJL30" s="10"/>
      <c r="CJM30"/>
      <c r="CJN30" s="10"/>
      <c r="CJO30"/>
      <c r="CJP30"/>
      <c r="CJQ30"/>
      <c r="CJR30" s="14"/>
      <c r="CJS30" s="10"/>
      <c r="CJT30"/>
      <c r="CJU30" s="10"/>
      <c r="CJV30"/>
      <c r="CJW30"/>
      <c r="CJX30"/>
      <c r="CJY30" s="14"/>
      <c r="CJZ30" s="10"/>
      <c r="CKA30"/>
      <c r="CKB30" s="10"/>
      <c r="CKC30"/>
      <c r="CKD30"/>
      <c r="CKE30"/>
      <c r="CKF30" s="14"/>
      <c r="CKG30" s="10"/>
      <c r="CKH30"/>
      <c r="CKI30" s="10"/>
      <c r="CKJ30"/>
      <c r="CKK30"/>
      <c r="CKL30"/>
      <c r="CKM30" s="14"/>
      <c r="CKN30" s="10"/>
      <c r="CKO30"/>
      <c r="CKP30" s="10"/>
      <c r="CKQ30"/>
      <c r="CKR30"/>
      <c r="CKS30"/>
      <c r="CKT30" s="14"/>
      <c r="CKU30" s="10"/>
      <c r="CKV30"/>
      <c r="CKW30" s="10"/>
      <c r="CKX30"/>
      <c r="CKY30"/>
      <c r="CKZ30"/>
      <c r="CLA30" s="14"/>
      <c r="CLB30" s="10"/>
      <c r="CLC30"/>
      <c r="CLD30" s="10"/>
      <c r="CLE30"/>
      <c r="CLF30"/>
      <c r="CLG30"/>
      <c r="CLH30" s="14"/>
      <c r="CLI30" s="10"/>
      <c r="CLJ30"/>
      <c r="CLK30" s="10"/>
      <c r="CLL30"/>
      <c r="CLM30"/>
      <c r="CLN30"/>
      <c r="CLO30" s="14"/>
      <c r="CLP30" s="10"/>
      <c r="CLQ30"/>
      <c r="CLR30" s="10"/>
      <c r="CLS30"/>
      <c r="CLT30"/>
      <c r="CLU30"/>
      <c r="CLV30" s="14"/>
      <c r="CLW30" s="10"/>
      <c r="CLX30"/>
      <c r="CLY30" s="10"/>
      <c r="CLZ30"/>
      <c r="CMA30"/>
      <c r="CMB30"/>
      <c r="CMC30" s="14"/>
      <c r="CMD30" s="10"/>
      <c r="CME30"/>
      <c r="CMF30" s="10"/>
      <c r="CMG30"/>
      <c r="CMH30"/>
      <c r="CMI30"/>
      <c r="CMJ30" s="14"/>
      <c r="CMK30" s="26"/>
      <c r="CML30"/>
      <c r="CMM30" s="10"/>
      <c r="CMN30"/>
      <c r="CMO30"/>
      <c r="CMP30"/>
      <c r="CMQ30" s="14"/>
      <c r="CMR30" s="26"/>
      <c r="CMS30"/>
      <c r="CMT30" s="10"/>
      <c r="CMU30"/>
      <c r="CMV30"/>
      <c r="CMW30"/>
      <c r="CMX30" s="39"/>
      <c r="CMY30" s="81"/>
      <c r="CMZ30" s="10"/>
      <c r="CNA30" s="10"/>
      <c r="CNB30" s="14"/>
      <c r="CNC30" s="14"/>
      <c r="CND30"/>
      <c r="CNE30" s="10"/>
      <c r="CNF30"/>
      <c r="CNG30" s="10"/>
      <c r="CNH30" s="6"/>
      <c r="CNI30"/>
      <c r="CNJ30"/>
      <c r="CNK30" s="14"/>
      <c r="CNL30" s="10"/>
      <c r="CNM30"/>
      <c r="CNN30" s="10"/>
      <c r="CNO30"/>
      <c r="CNP30"/>
      <c r="CNQ30"/>
      <c r="CNR30" s="14"/>
      <c r="CNS30" s="10"/>
      <c r="CNT30"/>
      <c r="CNU30" s="10"/>
      <c r="CNV30"/>
      <c r="CNW30"/>
      <c r="CNX30"/>
      <c r="CNY30" s="14"/>
      <c r="CNZ30" s="10"/>
      <c r="COA30"/>
      <c r="COB30" s="10"/>
      <c r="COC30"/>
      <c r="COD30"/>
      <c r="COE30"/>
      <c r="COF30" s="14"/>
      <c r="COG30" s="10"/>
      <c r="COH30"/>
      <c r="COI30" s="10"/>
      <c r="COJ30"/>
      <c r="COK30"/>
      <c r="COL30"/>
      <c r="COM30" s="14"/>
      <c r="CON30" s="10"/>
      <c r="COO30"/>
      <c r="COP30" s="10"/>
      <c r="COQ30"/>
      <c r="COR30"/>
      <c r="COS30"/>
      <c r="COT30" s="14"/>
      <c r="COU30" s="10"/>
      <c r="COV30"/>
      <c r="COW30" s="10"/>
      <c r="COX30"/>
      <c r="COY30"/>
      <c r="COZ30"/>
      <c r="CPA30" s="14"/>
      <c r="CPB30" s="10"/>
      <c r="CPC30"/>
      <c r="CPD30" s="10"/>
      <c r="CPE30"/>
      <c r="CPF30"/>
      <c r="CPG30"/>
      <c r="CPH30" s="14"/>
      <c r="CPI30" s="10"/>
      <c r="CPJ30"/>
      <c r="CPK30" s="10"/>
      <c r="CPL30"/>
      <c r="CPM30"/>
      <c r="CPN30"/>
      <c r="CPO30" s="14"/>
      <c r="CPP30" s="10"/>
      <c r="CPQ30"/>
      <c r="CPR30" s="10"/>
      <c r="CPS30"/>
      <c r="CPT30"/>
      <c r="CPU30"/>
      <c r="CPV30" s="14"/>
      <c r="CPW30" s="10"/>
      <c r="CPX30"/>
      <c r="CPY30" s="10"/>
      <c r="CPZ30"/>
      <c r="CQA30"/>
      <c r="CQB30"/>
      <c r="CQC30" s="14"/>
      <c r="CQD30" s="10"/>
      <c r="CQE30"/>
      <c r="CQF30" s="10"/>
      <c r="CQG30"/>
      <c r="CQH30"/>
      <c r="CQI30"/>
      <c r="CQJ30" s="14"/>
      <c r="CQK30" s="10"/>
      <c r="CQL30"/>
      <c r="CQM30" s="10"/>
      <c r="CQN30"/>
      <c r="CQO30"/>
      <c r="CQP30"/>
      <c r="CQQ30" s="14"/>
      <c r="CQR30" s="10"/>
      <c r="CQS30"/>
      <c r="CQT30" s="10"/>
      <c r="CQU30"/>
      <c r="CQV30"/>
      <c r="CQW30"/>
      <c r="CQX30" s="14"/>
      <c r="CQY30" s="10"/>
      <c r="CQZ30"/>
      <c r="CRA30" s="10"/>
      <c r="CRB30"/>
      <c r="CRC30"/>
      <c r="CRD30"/>
      <c r="CRE30" s="14"/>
      <c r="CRF30" s="10"/>
      <c r="CRG30"/>
      <c r="CRH30" s="10"/>
      <c r="CRI30"/>
      <c r="CRJ30"/>
      <c r="CRK30"/>
      <c r="CRL30" s="14"/>
      <c r="CRM30" s="10"/>
      <c r="CRN30"/>
      <c r="CRO30" s="10"/>
      <c r="CRP30"/>
      <c r="CRQ30"/>
      <c r="CRR30"/>
      <c r="CRS30" s="14"/>
      <c r="CRT30" s="10"/>
      <c r="CRU30"/>
      <c r="CRV30" s="10"/>
      <c r="CRW30"/>
      <c r="CRX30"/>
      <c r="CRY30"/>
      <c r="CRZ30" s="14"/>
      <c r="CSA30" s="10"/>
      <c r="CSB30"/>
      <c r="CSC30" s="10"/>
      <c r="CSD30"/>
      <c r="CSE30"/>
      <c r="CSF30"/>
      <c r="CSG30" s="14"/>
      <c r="CSH30" s="10"/>
      <c r="CSI30"/>
      <c r="CSJ30" s="10"/>
      <c r="CSK30"/>
      <c r="CSL30"/>
      <c r="CSM30"/>
      <c r="CSN30" s="14"/>
      <c r="CSO30" s="10"/>
      <c r="CSP30"/>
      <c r="CSQ30" s="10"/>
      <c r="CSR30"/>
      <c r="CSS30"/>
      <c r="CST30"/>
      <c r="CSU30" s="14"/>
      <c r="CSV30" s="10"/>
      <c r="CSW30"/>
      <c r="CSX30" s="10"/>
      <c r="CSY30"/>
      <c r="CSZ30"/>
      <c r="CTA30"/>
      <c r="CTB30" s="14"/>
      <c r="CTC30" s="10"/>
      <c r="CTD30"/>
      <c r="CTE30" s="10"/>
      <c r="CTF30"/>
      <c r="CTG30"/>
      <c r="CTH30"/>
      <c r="CTI30" s="14"/>
      <c r="CTJ30" s="10"/>
      <c r="CTK30"/>
      <c r="CTL30" s="10"/>
      <c r="CTM30"/>
      <c r="CTN30"/>
      <c r="CTO30"/>
      <c r="CTP30" s="14"/>
      <c r="CTQ30" s="10"/>
      <c r="CTR30"/>
      <c r="CTS30" s="10"/>
      <c r="CTT30"/>
      <c r="CTU30"/>
      <c r="CTV30"/>
      <c r="CTW30" s="14"/>
      <c r="CTX30" s="10"/>
      <c r="CTY30"/>
      <c r="CTZ30" s="10"/>
      <c r="CUA30"/>
      <c r="CUB30"/>
      <c r="CUC30"/>
      <c r="CUD30" s="14"/>
      <c r="CUE30" s="10"/>
      <c r="CUF30"/>
      <c r="CUG30" s="10"/>
      <c r="CUH30"/>
      <c r="CUI30"/>
      <c r="CUJ30"/>
      <c r="CUK30" s="14"/>
      <c r="CUL30" s="10"/>
      <c r="CUM30"/>
      <c r="CUN30" s="10"/>
      <c r="CUO30"/>
      <c r="CUP30"/>
      <c r="CUQ30"/>
      <c r="CUR30" s="14"/>
      <c r="CUS30" s="10"/>
      <c r="CUT30"/>
      <c r="CUU30" s="10"/>
      <c r="CUV30"/>
      <c r="CUW30"/>
      <c r="CUX30"/>
      <c r="CUY30" s="14"/>
      <c r="CUZ30" s="10"/>
      <c r="CVA30"/>
      <c r="CVB30" s="10"/>
      <c r="CVC30"/>
      <c r="CVD30"/>
      <c r="CVE30"/>
      <c r="CVF30" s="14"/>
      <c r="CVG30" s="10"/>
      <c r="CVH30"/>
      <c r="CVI30" s="10"/>
      <c r="CVJ30"/>
      <c r="CVK30"/>
      <c r="CVL30"/>
      <c r="CVM30" s="14"/>
      <c r="CVN30" s="26"/>
      <c r="CVO30"/>
      <c r="CVP30" s="10"/>
      <c r="CVQ30"/>
      <c r="CVR30"/>
      <c r="CVS30"/>
      <c r="CVT30" s="14"/>
      <c r="CVU30" s="26"/>
      <c r="CVV30"/>
      <c r="CVW30" s="10"/>
      <c r="CVX30"/>
      <c r="CVY30"/>
      <c r="CVZ30"/>
      <c r="CWA30" s="39"/>
      <c r="CWB30" s="81"/>
      <c r="CWC30" s="10"/>
      <c r="CWD30" s="10"/>
      <c r="CWE30" s="14"/>
      <c r="CWF30" s="14"/>
      <c r="CWG30"/>
      <c r="CWH30" s="10"/>
      <c r="CWI30"/>
      <c r="CWJ30" s="10"/>
      <c r="CWK30" s="6"/>
      <c r="CWL30"/>
      <c r="CWM30"/>
      <c r="CWN30" s="14"/>
      <c r="CWO30" s="10"/>
      <c r="CWP30"/>
      <c r="CWQ30" s="10"/>
      <c r="CWR30"/>
      <c r="CWS30"/>
      <c r="CWT30"/>
      <c r="CWU30" s="14"/>
      <c r="CWV30" s="10"/>
      <c r="CWW30"/>
      <c r="CWX30" s="10"/>
      <c r="CWY30"/>
      <c r="CWZ30"/>
      <c r="CXA30"/>
      <c r="CXB30" s="14"/>
      <c r="CXC30" s="10"/>
      <c r="CXD30"/>
      <c r="CXE30" s="10"/>
      <c r="CXF30"/>
      <c r="CXG30"/>
      <c r="CXH30"/>
      <c r="CXI30" s="14"/>
      <c r="CXJ30" s="10"/>
      <c r="CXK30"/>
      <c r="CXL30" s="10"/>
      <c r="CXM30"/>
      <c r="CXN30"/>
      <c r="CXO30"/>
      <c r="CXP30" s="14"/>
      <c r="CXQ30" s="10"/>
      <c r="CXR30"/>
      <c r="CXS30" s="10"/>
      <c r="CXT30"/>
      <c r="CXU30"/>
      <c r="CXV30"/>
      <c r="CXW30" s="14"/>
      <c r="CXX30" s="10"/>
      <c r="CXY30"/>
      <c r="CXZ30" s="10"/>
      <c r="CYA30"/>
      <c r="CYB30"/>
      <c r="CYC30"/>
      <c r="CYD30" s="14"/>
      <c r="CYE30" s="10"/>
      <c r="CYF30"/>
      <c r="CYG30" s="10"/>
      <c r="CYH30"/>
      <c r="CYI30"/>
      <c r="CYJ30"/>
      <c r="CYK30" s="14"/>
      <c r="CYL30" s="10"/>
      <c r="CYM30"/>
      <c r="CYN30" s="10"/>
      <c r="CYO30"/>
      <c r="CYP30"/>
      <c r="CYQ30"/>
      <c r="CYR30" s="14"/>
      <c r="CYS30" s="10"/>
      <c r="CYT30"/>
      <c r="CYU30" s="10"/>
      <c r="CYV30"/>
      <c r="CYW30"/>
      <c r="CYX30"/>
      <c r="CYY30" s="14"/>
      <c r="CYZ30" s="10"/>
      <c r="CZA30"/>
      <c r="CZB30" s="10"/>
      <c r="CZC30"/>
      <c r="CZD30"/>
      <c r="CZE30"/>
      <c r="CZF30" s="14"/>
      <c r="CZG30" s="10"/>
      <c r="CZH30"/>
      <c r="CZI30" s="10"/>
      <c r="CZJ30"/>
      <c r="CZK30"/>
      <c r="CZL30"/>
      <c r="CZM30" s="14"/>
      <c r="CZN30" s="10"/>
      <c r="CZO30"/>
      <c r="CZP30" s="10"/>
      <c r="CZQ30"/>
      <c r="CZR30"/>
      <c r="CZS30"/>
      <c r="CZT30" s="14"/>
      <c r="CZU30" s="10"/>
      <c r="CZV30"/>
      <c r="CZW30" s="10"/>
      <c r="CZX30"/>
      <c r="CZY30"/>
      <c r="CZZ30"/>
      <c r="DAA30" s="14"/>
      <c r="DAB30" s="10"/>
      <c r="DAC30"/>
      <c r="DAD30" s="10"/>
      <c r="DAE30"/>
      <c r="DAF30"/>
      <c r="DAG30"/>
      <c r="DAH30" s="14"/>
      <c r="DAI30" s="10"/>
      <c r="DAJ30"/>
      <c r="DAK30" s="10"/>
      <c r="DAL30"/>
      <c r="DAM30"/>
      <c r="DAN30"/>
      <c r="DAO30" s="14"/>
      <c r="DAP30" s="10"/>
      <c r="DAQ30"/>
      <c r="DAR30" s="10"/>
      <c r="DAS30"/>
      <c r="DAT30"/>
      <c r="DAU30"/>
      <c r="DAV30" s="14"/>
      <c r="DAW30" s="10"/>
      <c r="DAX30"/>
      <c r="DAY30" s="10"/>
      <c r="DAZ30"/>
      <c r="DBA30"/>
      <c r="DBB30"/>
      <c r="DBC30" s="14"/>
      <c r="DBD30" s="10"/>
      <c r="DBE30"/>
      <c r="DBF30" s="10"/>
      <c r="DBG30"/>
      <c r="DBH30"/>
      <c r="DBI30"/>
      <c r="DBJ30" s="14"/>
      <c r="DBK30" s="10"/>
      <c r="DBL30"/>
      <c r="DBM30" s="10"/>
      <c r="DBN30"/>
      <c r="DBO30"/>
      <c r="DBP30"/>
      <c r="DBQ30" s="14"/>
      <c r="DBR30" s="10"/>
      <c r="DBS30"/>
      <c r="DBT30" s="10"/>
      <c r="DBU30"/>
      <c r="DBV30"/>
      <c r="DBW30"/>
      <c r="DBX30" s="14"/>
      <c r="DBY30" s="10"/>
      <c r="DBZ30"/>
      <c r="DCA30" s="10"/>
      <c r="DCB30"/>
      <c r="DCC30"/>
      <c r="DCD30"/>
      <c r="DCE30" s="14"/>
      <c r="DCF30" s="10"/>
      <c r="DCG30"/>
      <c r="DCH30" s="10"/>
      <c r="DCI30"/>
      <c r="DCJ30"/>
      <c r="DCK30"/>
      <c r="DCL30" s="14"/>
      <c r="DCM30" s="10"/>
      <c r="DCN30"/>
      <c r="DCO30" s="10"/>
      <c r="DCP30"/>
      <c r="DCQ30"/>
      <c r="DCR30"/>
      <c r="DCS30" s="14"/>
      <c r="DCT30" s="10"/>
      <c r="DCU30"/>
      <c r="DCV30" s="10"/>
      <c r="DCW30"/>
      <c r="DCX30"/>
      <c r="DCY30"/>
      <c r="DCZ30" s="14"/>
      <c r="DDA30" s="10"/>
      <c r="DDB30"/>
      <c r="DDC30" s="10"/>
      <c r="DDD30"/>
      <c r="DDE30"/>
      <c r="DDF30"/>
      <c r="DDG30" s="14"/>
      <c r="DDH30" s="10"/>
      <c r="DDI30"/>
      <c r="DDJ30" s="10"/>
      <c r="DDK30"/>
      <c r="DDL30"/>
      <c r="DDM30"/>
      <c r="DDN30" s="14"/>
      <c r="DDO30" s="10"/>
      <c r="DDP30"/>
      <c r="DDQ30" s="10"/>
      <c r="DDR30"/>
      <c r="DDS30"/>
      <c r="DDT30"/>
      <c r="DDU30" s="14"/>
      <c r="DDV30" s="10"/>
      <c r="DDW30"/>
      <c r="DDX30" s="10"/>
      <c r="DDY30"/>
      <c r="DDZ30"/>
      <c r="DEA30"/>
      <c r="DEB30" s="14"/>
      <c r="DEC30" s="10"/>
      <c r="DED30"/>
      <c r="DEE30" s="10"/>
      <c r="DEF30"/>
      <c r="DEG30"/>
      <c r="DEH30"/>
      <c r="DEI30" s="14"/>
      <c r="DEJ30" s="10"/>
      <c r="DEK30"/>
      <c r="DEL30" s="10"/>
      <c r="DEM30"/>
      <c r="DEN30"/>
      <c r="DEO30"/>
      <c r="DEP30" s="14"/>
      <c r="DEQ30" s="26"/>
      <c r="DER30"/>
      <c r="DES30" s="10"/>
      <c r="DET30"/>
      <c r="DEU30"/>
      <c r="DEV30"/>
      <c r="DEW30" s="14"/>
      <c r="DEX30" s="26"/>
      <c r="DEY30"/>
      <c r="DEZ30" s="10"/>
      <c r="DFA30"/>
      <c r="DFB30"/>
      <c r="DFC30"/>
      <c r="DFD30" s="39"/>
      <c r="DFE30" s="81"/>
      <c r="DFF30" s="10"/>
      <c r="DFG30" s="10"/>
      <c r="DFH30" s="14"/>
      <c r="DFI30" s="14"/>
      <c r="DFJ30"/>
      <c r="DFK30" s="10"/>
      <c r="DFL30"/>
      <c r="DFM30" s="10"/>
      <c r="DFN30" s="6"/>
      <c r="DFO30"/>
      <c r="DFP30"/>
      <c r="DFQ30" s="14"/>
      <c r="DFR30" s="10"/>
      <c r="DFS30"/>
      <c r="DFT30" s="10"/>
      <c r="DFU30"/>
      <c r="DFV30"/>
      <c r="DFW30"/>
      <c r="DFX30" s="14"/>
      <c r="DFY30" s="10"/>
      <c r="DFZ30"/>
      <c r="DGA30" s="10"/>
      <c r="DGB30"/>
      <c r="DGC30"/>
      <c r="DGD30"/>
      <c r="DGE30" s="14"/>
      <c r="DGF30" s="10"/>
      <c r="DGG30"/>
      <c r="DGH30" s="10"/>
      <c r="DGI30"/>
      <c r="DGJ30"/>
      <c r="DGK30"/>
      <c r="DGL30" s="14"/>
      <c r="DGM30" s="10"/>
      <c r="DGN30"/>
      <c r="DGO30" s="10"/>
      <c r="DGP30"/>
      <c r="DGQ30"/>
      <c r="DGR30"/>
      <c r="DGS30" s="14"/>
      <c r="DGT30" s="10"/>
      <c r="DGU30"/>
      <c r="DGV30" s="10"/>
      <c r="DGW30"/>
      <c r="DGX30"/>
      <c r="DGY30"/>
      <c r="DGZ30" s="14"/>
      <c r="DHA30" s="10"/>
      <c r="DHB30"/>
      <c r="DHC30" s="10"/>
      <c r="DHD30"/>
      <c r="DHE30"/>
      <c r="DHF30"/>
      <c r="DHG30" s="14"/>
      <c r="DHH30" s="10"/>
      <c r="DHI30"/>
      <c r="DHJ30" s="10"/>
      <c r="DHK30"/>
      <c r="DHL30"/>
      <c r="DHM30"/>
      <c r="DHN30" s="14"/>
      <c r="DHO30" s="10"/>
      <c r="DHP30"/>
      <c r="DHQ30" s="10"/>
      <c r="DHR30"/>
      <c r="DHS30"/>
      <c r="DHT30"/>
      <c r="DHU30" s="14"/>
      <c r="DHV30" s="10"/>
      <c r="DHW30"/>
      <c r="DHX30" s="10"/>
      <c r="DHY30"/>
      <c r="DHZ30"/>
      <c r="DIA30"/>
      <c r="DIB30" s="14"/>
      <c r="DIC30" s="10"/>
      <c r="DID30"/>
      <c r="DIE30" s="10"/>
      <c r="DIF30"/>
      <c r="DIG30"/>
      <c r="DIH30"/>
      <c r="DII30" s="14"/>
      <c r="DIJ30" s="10"/>
      <c r="DIK30"/>
      <c r="DIL30" s="10"/>
      <c r="DIM30"/>
      <c r="DIN30"/>
      <c r="DIO30"/>
      <c r="DIP30" s="14"/>
      <c r="DIQ30" s="10"/>
      <c r="DIR30"/>
      <c r="DIS30" s="10"/>
      <c r="DIT30"/>
      <c r="DIU30"/>
      <c r="DIV30"/>
      <c r="DIW30" s="14"/>
      <c r="DIX30" s="10"/>
      <c r="DIY30"/>
      <c r="DIZ30" s="10"/>
      <c r="DJA30"/>
      <c r="DJB30"/>
      <c r="DJC30"/>
      <c r="DJD30" s="14"/>
      <c r="DJE30" s="10"/>
      <c r="DJF30"/>
      <c r="DJG30" s="10"/>
      <c r="DJH30"/>
      <c r="DJI30"/>
      <c r="DJJ30"/>
      <c r="DJK30" s="14"/>
      <c r="DJL30" s="10"/>
      <c r="DJM30"/>
      <c r="DJN30" s="10"/>
      <c r="DJO30"/>
      <c r="DJP30"/>
      <c r="DJQ30"/>
      <c r="DJR30" s="14"/>
      <c r="DJS30" s="10"/>
      <c r="DJT30"/>
      <c r="DJU30" s="10"/>
      <c r="DJV30"/>
      <c r="DJW30"/>
      <c r="DJX30"/>
      <c r="DJY30" s="14"/>
      <c r="DJZ30" s="10"/>
      <c r="DKA30"/>
      <c r="DKB30" s="10"/>
      <c r="DKC30"/>
      <c r="DKD30"/>
      <c r="DKE30"/>
      <c r="DKF30" s="14"/>
      <c r="DKG30" s="10"/>
      <c r="DKH30"/>
      <c r="DKI30" s="10"/>
      <c r="DKJ30"/>
      <c r="DKK30"/>
      <c r="DKL30"/>
      <c r="DKM30" s="14"/>
      <c r="DKN30" s="10"/>
      <c r="DKO30"/>
      <c r="DKP30" s="10"/>
      <c r="DKQ30"/>
      <c r="DKR30"/>
      <c r="DKS30"/>
      <c r="DKT30" s="14"/>
      <c r="DKU30" s="10"/>
      <c r="DKV30"/>
      <c r="DKW30" s="10"/>
      <c r="DKX30"/>
      <c r="DKY30"/>
      <c r="DKZ30"/>
      <c r="DLA30" s="14"/>
      <c r="DLB30" s="10"/>
      <c r="DLC30"/>
      <c r="DLD30" s="10"/>
      <c r="DLE30"/>
      <c r="DLF30"/>
      <c r="DLG30"/>
      <c r="DLH30" s="14"/>
      <c r="DLI30" s="10"/>
      <c r="DLJ30"/>
      <c r="DLK30" s="10"/>
      <c r="DLL30"/>
      <c r="DLM30"/>
      <c r="DLN30"/>
      <c r="DLO30" s="14"/>
      <c r="DLP30" s="10"/>
      <c r="DLQ30"/>
      <c r="DLR30" s="10"/>
      <c r="DLS30"/>
      <c r="DLT30"/>
      <c r="DLU30"/>
      <c r="DLV30" s="14"/>
      <c r="DLW30" s="10"/>
      <c r="DLX30"/>
      <c r="DLY30" s="10"/>
      <c r="DLZ30"/>
      <c r="DMA30"/>
      <c r="DMB30"/>
      <c r="DMC30" s="14"/>
      <c r="DMD30" s="10"/>
      <c r="DME30"/>
      <c r="DMF30" s="10"/>
      <c r="DMG30"/>
      <c r="DMH30"/>
      <c r="DMI30"/>
      <c r="DMJ30" s="14"/>
      <c r="DMK30" s="10"/>
      <c r="DML30"/>
      <c r="DMM30" s="10"/>
      <c r="DMN30"/>
      <c r="DMO30"/>
      <c r="DMP30"/>
      <c r="DMQ30" s="14"/>
      <c r="DMR30" s="10"/>
      <c r="DMS30"/>
      <c r="DMT30" s="10"/>
      <c r="DMU30"/>
      <c r="DMV30"/>
      <c r="DMW30"/>
      <c r="DMX30" s="14"/>
      <c r="DMY30" s="10"/>
      <c r="DMZ30"/>
      <c r="DNA30" s="10"/>
      <c r="DNB30"/>
      <c r="DNC30"/>
      <c r="DND30"/>
      <c r="DNE30" s="14"/>
      <c r="DNF30" s="10"/>
      <c r="DNG30"/>
      <c r="DNH30" s="10"/>
      <c r="DNI30"/>
      <c r="DNJ30"/>
      <c r="DNK30"/>
      <c r="DNL30" s="14"/>
      <c r="DNM30" s="10"/>
      <c r="DNN30"/>
      <c r="DNO30" s="10"/>
      <c r="DNP30"/>
      <c r="DNQ30"/>
      <c r="DNR30"/>
      <c r="DNS30" s="14"/>
      <c r="DNT30" s="26"/>
      <c r="DNU30"/>
      <c r="DNV30" s="10"/>
      <c r="DNW30"/>
      <c r="DNX30"/>
      <c r="DNY30"/>
      <c r="DNZ30" s="14"/>
      <c r="DOA30" s="26"/>
      <c r="DOB30"/>
      <c r="DOC30" s="10"/>
      <c r="DOD30"/>
      <c r="DOE30"/>
      <c r="DOF30"/>
      <c r="DOG30" s="39"/>
      <c r="DOH30" s="81"/>
      <c r="DOI30" s="10"/>
      <c r="DOJ30" s="10"/>
      <c r="DOK30" s="14"/>
      <c r="DOL30" s="14"/>
      <c r="DOM30"/>
      <c r="DON30" s="10"/>
      <c r="DOO30"/>
      <c r="DOP30" s="10"/>
      <c r="DOQ30" s="6"/>
      <c r="DOR30"/>
      <c r="DOS30"/>
      <c r="DOT30" s="14"/>
      <c r="DOU30" s="10"/>
      <c r="DOV30"/>
      <c r="DOW30" s="10"/>
      <c r="DOX30"/>
      <c r="DOY30"/>
      <c r="DOZ30"/>
      <c r="DPA30" s="14"/>
      <c r="DPB30" s="10"/>
      <c r="DPC30"/>
      <c r="DPD30" s="10"/>
      <c r="DPE30"/>
      <c r="DPF30"/>
      <c r="DPG30"/>
      <c r="DPH30" s="14"/>
      <c r="DPI30" s="10"/>
      <c r="DPJ30"/>
      <c r="DPK30" s="10"/>
      <c r="DPL30"/>
      <c r="DPM30"/>
      <c r="DPN30"/>
      <c r="DPO30" s="14"/>
      <c r="DPP30" s="10"/>
      <c r="DPQ30"/>
      <c r="DPR30" s="10"/>
      <c r="DPS30"/>
      <c r="DPT30"/>
      <c r="DPU30"/>
      <c r="DPV30" s="14"/>
      <c r="DPW30" s="10"/>
      <c r="DPX30"/>
      <c r="DPY30" s="10"/>
      <c r="DPZ30"/>
      <c r="DQA30"/>
      <c r="DQB30"/>
      <c r="DQC30" s="14"/>
      <c r="DQD30" s="10"/>
      <c r="DQE30"/>
      <c r="DQF30" s="10"/>
      <c r="DQG30"/>
      <c r="DQH30"/>
      <c r="DQI30"/>
      <c r="DQJ30" s="14"/>
      <c r="DQK30" s="10"/>
      <c r="DQL30"/>
      <c r="DQM30" s="10"/>
      <c r="DQN30"/>
      <c r="DQO30"/>
      <c r="DQP30"/>
      <c r="DQQ30" s="14"/>
      <c r="DQR30" s="10"/>
      <c r="DQS30"/>
      <c r="DQT30" s="10"/>
      <c r="DQU30"/>
      <c r="DQV30"/>
      <c r="DQW30"/>
      <c r="DQX30" s="14"/>
      <c r="DQY30" s="10"/>
      <c r="DQZ30"/>
      <c r="DRA30" s="10"/>
      <c r="DRB30"/>
      <c r="DRC30"/>
      <c r="DRD30"/>
      <c r="DRE30" s="14"/>
      <c r="DRF30" s="10"/>
      <c r="DRG30"/>
      <c r="DRH30" s="10"/>
      <c r="DRI30"/>
      <c r="DRJ30"/>
      <c r="DRK30"/>
      <c r="DRL30" s="14"/>
      <c r="DRM30" s="10"/>
      <c r="DRN30"/>
      <c r="DRO30" s="10"/>
      <c r="DRP30"/>
      <c r="DRQ30"/>
      <c r="DRR30"/>
      <c r="DRS30" s="14"/>
      <c r="DRT30" s="10"/>
      <c r="DRU30"/>
      <c r="DRV30" s="10"/>
      <c r="DRW30"/>
      <c r="DRX30"/>
      <c r="DRY30"/>
      <c r="DRZ30" s="14"/>
      <c r="DSA30" s="10"/>
      <c r="DSB30"/>
      <c r="DSC30" s="10"/>
      <c r="DSD30"/>
      <c r="DSE30"/>
      <c r="DSF30"/>
      <c r="DSG30" s="14"/>
      <c r="DSH30" s="10"/>
      <c r="DSI30"/>
      <c r="DSJ30" s="10"/>
      <c r="DSK30"/>
      <c r="DSL30"/>
      <c r="DSM30"/>
      <c r="DSN30" s="14"/>
      <c r="DSO30" s="10"/>
      <c r="DSP30"/>
      <c r="DSQ30" s="10"/>
      <c r="DSR30"/>
      <c r="DSS30"/>
      <c r="DST30"/>
      <c r="DSU30" s="14"/>
      <c r="DSV30" s="10"/>
      <c r="DSW30"/>
      <c r="DSX30" s="10"/>
      <c r="DSY30"/>
      <c r="DSZ30"/>
      <c r="DTA30"/>
      <c r="DTB30" s="14"/>
      <c r="DTC30" s="10"/>
      <c r="DTD30"/>
      <c r="DTE30" s="10"/>
      <c r="DTF30"/>
      <c r="DTG30"/>
      <c r="DTH30"/>
      <c r="DTI30" s="14"/>
      <c r="DTJ30" s="10"/>
      <c r="DTK30"/>
      <c r="DTL30" s="10"/>
      <c r="DTM30"/>
      <c r="DTN30"/>
      <c r="DTO30"/>
      <c r="DTP30" s="14"/>
      <c r="DTQ30" s="10"/>
      <c r="DTR30"/>
      <c r="DTS30" s="10"/>
      <c r="DTT30"/>
      <c r="DTU30"/>
      <c r="DTV30"/>
      <c r="DTW30" s="14"/>
      <c r="DTX30" s="10"/>
      <c r="DTY30"/>
      <c r="DTZ30" s="10"/>
      <c r="DUA30"/>
      <c r="DUB30"/>
      <c r="DUC30"/>
      <c r="DUD30" s="14"/>
      <c r="DUE30" s="10"/>
      <c r="DUF30"/>
      <c r="DUG30" s="10"/>
      <c r="DUH30"/>
      <c r="DUI30"/>
      <c r="DUJ30"/>
      <c r="DUK30" s="14"/>
      <c r="DUL30" s="10"/>
      <c r="DUM30"/>
      <c r="DUN30" s="10"/>
      <c r="DUO30"/>
      <c r="DUP30"/>
      <c r="DUQ30"/>
      <c r="DUR30" s="14"/>
      <c r="DUS30" s="10"/>
      <c r="DUT30"/>
      <c r="DUU30" s="10"/>
      <c r="DUV30"/>
      <c r="DUW30"/>
      <c r="DUX30"/>
      <c r="DUY30" s="14"/>
      <c r="DUZ30" s="10"/>
      <c r="DVA30"/>
      <c r="DVB30" s="10"/>
      <c r="DVC30"/>
      <c r="DVD30"/>
      <c r="DVE30"/>
      <c r="DVF30" s="14"/>
      <c r="DVG30" s="10"/>
      <c r="DVH30"/>
      <c r="DVI30" s="10"/>
      <c r="DVJ30"/>
      <c r="DVK30"/>
      <c r="DVL30"/>
      <c r="DVM30" s="14"/>
      <c r="DVN30" s="10"/>
      <c r="DVO30"/>
      <c r="DVP30" s="10"/>
      <c r="DVQ30"/>
      <c r="DVR30"/>
      <c r="DVS30"/>
      <c r="DVT30" s="14"/>
      <c r="DVU30" s="10"/>
      <c r="DVV30"/>
      <c r="DVW30" s="10"/>
      <c r="DVX30"/>
      <c r="DVY30"/>
      <c r="DVZ30"/>
      <c r="DWA30" s="14"/>
      <c r="DWB30" s="10"/>
      <c r="DWC30"/>
      <c r="DWD30" s="10"/>
      <c r="DWE30"/>
      <c r="DWF30"/>
      <c r="DWG30"/>
      <c r="DWH30" s="14"/>
      <c r="DWI30" s="10"/>
      <c r="DWJ30"/>
      <c r="DWK30" s="10"/>
      <c r="DWL30"/>
      <c r="DWM30"/>
      <c r="DWN30"/>
      <c r="DWO30" s="14"/>
      <c r="DWP30" s="10"/>
      <c r="DWQ30"/>
      <c r="DWR30" s="10"/>
      <c r="DWS30"/>
      <c r="DWT30"/>
      <c r="DWU30"/>
      <c r="DWV30" s="14"/>
      <c r="DWW30" s="26"/>
      <c r="DWX30"/>
      <c r="DWY30" s="10"/>
      <c r="DWZ30"/>
      <c r="DXA30"/>
      <c r="DXB30"/>
      <c r="DXC30" s="14"/>
      <c r="DXD30" s="26"/>
      <c r="DXE30"/>
      <c r="DXF30" s="10"/>
      <c r="DXG30"/>
      <c r="DXH30"/>
      <c r="DXI30"/>
      <c r="DXJ30" s="39"/>
      <c r="DXK30" s="81"/>
      <c r="DXL30" s="10"/>
      <c r="DXM30" s="10"/>
      <c r="DXN30" s="14"/>
      <c r="DXO30" s="14"/>
      <c r="DXP30"/>
      <c r="DXQ30" s="10"/>
      <c r="DXR30"/>
      <c r="DXS30" s="10"/>
      <c r="DXT30" s="6"/>
      <c r="DXU30"/>
      <c r="DXV30"/>
      <c r="DXW30" s="14"/>
      <c r="DXX30" s="10"/>
      <c r="DXY30"/>
      <c r="DXZ30" s="10"/>
      <c r="DYA30"/>
      <c r="DYB30"/>
      <c r="DYC30"/>
      <c r="DYD30" s="14"/>
      <c r="DYE30" s="10"/>
      <c r="DYF30"/>
      <c r="DYG30" s="10"/>
      <c r="DYH30"/>
      <c r="DYI30"/>
      <c r="DYJ30"/>
      <c r="DYK30" s="14"/>
      <c r="DYL30" s="10"/>
      <c r="DYM30"/>
      <c r="DYN30" s="10"/>
      <c r="DYO30"/>
      <c r="DYP30"/>
      <c r="DYQ30"/>
      <c r="DYR30" s="14"/>
      <c r="DYS30" s="10"/>
      <c r="DYT30"/>
      <c r="DYU30" s="10"/>
      <c r="DYV30"/>
      <c r="DYW30"/>
      <c r="DYX30"/>
      <c r="DYY30" s="14"/>
      <c r="DYZ30" s="10"/>
      <c r="DZA30"/>
      <c r="DZB30" s="10"/>
      <c r="DZC30"/>
      <c r="DZD30"/>
      <c r="DZE30"/>
      <c r="DZF30" s="14"/>
      <c r="DZG30" s="10"/>
      <c r="DZH30"/>
      <c r="DZI30" s="10"/>
      <c r="DZJ30"/>
      <c r="DZK30"/>
      <c r="DZL30"/>
      <c r="DZM30" s="14"/>
      <c r="DZN30" s="10"/>
      <c r="DZO30"/>
      <c r="DZP30" s="10"/>
      <c r="DZQ30"/>
      <c r="DZR30"/>
      <c r="DZS30"/>
      <c r="DZT30" s="14"/>
      <c r="DZU30" s="10"/>
      <c r="DZV30"/>
      <c r="DZW30" s="10"/>
      <c r="DZX30"/>
      <c r="DZY30"/>
      <c r="DZZ30"/>
      <c r="EAA30" s="14"/>
      <c r="EAB30" s="10"/>
      <c r="EAC30"/>
      <c r="EAD30" s="10"/>
      <c r="EAE30"/>
      <c r="EAF30"/>
      <c r="EAG30"/>
      <c r="EAH30" s="14"/>
      <c r="EAI30" s="10"/>
      <c r="EAJ30"/>
      <c r="EAK30" s="10"/>
      <c r="EAL30"/>
      <c r="EAM30"/>
      <c r="EAN30"/>
      <c r="EAO30" s="14"/>
      <c r="EAP30" s="10"/>
      <c r="EAQ30"/>
      <c r="EAR30" s="10"/>
      <c r="EAS30"/>
      <c r="EAT30"/>
      <c r="EAU30"/>
      <c r="EAV30" s="14"/>
      <c r="EAW30" s="10"/>
      <c r="EAX30"/>
      <c r="EAY30" s="10"/>
      <c r="EAZ30"/>
      <c r="EBA30"/>
      <c r="EBB30"/>
      <c r="EBC30" s="14"/>
      <c r="EBD30" s="10"/>
      <c r="EBE30"/>
      <c r="EBF30" s="10"/>
      <c r="EBG30"/>
      <c r="EBH30"/>
      <c r="EBI30"/>
      <c r="EBJ30" s="14"/>
      <c r="EBK30" s="10"/>
      <c r="EBL30"/>
      <c r="EBM30" s="10"/>
      <c r="EBN30"/>
      <c r="EBO30"/>
      <c r="EBP30"/>
      <c r="EBQ30" s="14"/>
      <c r="EBR30" s="10"/>
      <c r="EBS30"/>
      <c r="EBT30" s="10"/>
      <c r="EBU30"/>
      <c r="EBV30"/>
      <c r="EBW30"/>
      <c r="EBX30" s="14"/>
      <c r="EBY30" s="10"/>
      <c r="EBZ30"/>
      <c r="ECA30" s="10"/>
      <c r="ECB30"/>
      <c r="ECC30"/>
      <c r="ECD30"/>
      <c r="ECE30" s="14"/>
      <c r="ECF30" s="10"/>
      <c r="ECG30"/>
      <c r="ECH30" s="10"/>
      <c r="ECI30"/>
      <c r="ECJ30"/>
      <c r="ECK30"/>
      <c r="ECL30" s="14"/>
      <c r="ECM30" s="10"/>
      <c r="ECN30"/>
      <c r="ECO30" s="10"/>
      <c r="ECP30"/>
      <c r="ECQ30"/>
      <c r="ECR30"/>
      <c r="ECS30" s="14"/>
      <c r="ECT30" s="10"/>
      <c r="ECU30"/>
      <c r="ECV30" s="10"/>
      <c r="ECW30"/>
      <c r="ECX30"/>
      <c r="ECY30"/>
      <c r="ECZ30" s="14"/>
      <c r="EDA30" s="10"/>
      <c r="EDB30"/>
      <c r="EDC30" s="10"/>
      <c r="EDD30"/>
      <c r="EDE30"/>
      <c r="EDF30"/>
      <c r="EDG30" s="14"/>
      <c r="EDH30" s="10"/>
      <c r="EDI30"/>
      <c r="EDJ30" s="10"/>
      <c r="EDK30"/>
      <c r="EDL30"/>
      <c r="EDM30"/>
      <c r="EDN30" s="14"/>
      <c r="EDO30" s="10"/>
      <c r="EDP30"/>
      <c r="EDQ30" s="10"/>
      <c r="EDR30"/>
      <c r="EDS30"/>
      <c r="EDT30"/>
      <c r="EDU30" s="14"/>
      <c r="EDV30" s="10"/>
      <c r="EDW30"/>
      <c r="EDX30" s="10"/>
      <c r="EDY30"/>
      <c r="EDZ30"/>
      <c r="EEA30"/>
      <c r="EEB30" s="14"/>
      <c r="EEC30" s="10"/>
      <c r="EED30"/>
      <c r="EEE30" s="10"/>
      <c r="EEF30"/>
      <c r="EEG30"/>
      <c r="EEH30"/>
      <c r="EEI30" s="14"/>
      <c r="EEJ30" s="10"/>
      <c r="EEK30"/>
      <c r="EEL30" s="10"/>
      <c r="EEM30"/>
      <c r="EEN30"/>
      <c r="EEO30"/>
      <c r="EEP30" s="14"/>
      <c r="EEQ30" s="10"/>
      <c r="EER30"/>
      <c r="EES30" s="10"/>
      <c r="EET30"/>
      <c r="EEU30"/>
      <c r="EEV30"/>
      <c r="EEW30" s="14"/>
      <c r="EEX30" s="10"/>
      <c r="EEY30"/>
      <c r="EEZ30" s="10"/>
      <c r="EFA30"/>
      <c r="EFB30"/>
      <c r="EFC30"/>
      <c r="EFD30" s="14"/>
      <c r="EFE30" s="10"/>
      <c r="EFF30"/>
      <c r="EFG30" s="10"/>
      <c r="EFH30"/>
      <c r="EFI30"/>
      <c r="EFJ30"/>
      <c r="EFK30" s="14"/>
      <c r="EFL30" s="10"/>
      <c r="EFM30"/>
      <c r="EFN30" s="10"/>
      <c r="EFO30"/>
      <c r="EFP30"/>
      <c r="EFQ30"/>
      <c r="EFR30" s="14"/>
      <c r="EFS30" s="10"/>
      <c r="EFT30"/>
      <c r="EFU30" s="10"/>
      <c r="EFV30"/>
      <c r="EFW30"/>
      <c r="EFX30"/>
      <c r="EFY30" s="14"/>
      <c r="EFZ30" s="26"/>
      <c r="EGA30"/>
      <c r="EGB30" s="10"/>
      <c r="EGC30"/>
      <c r="EGD30"/>
      <c r="EGE30"/>
      <c r="EGF30" s="14"/>
      <c r="EGG30" s="26"/>
      <c r="EGH30"/>
      <c r="EGI30" s="10"/>
      <c r="EGJ30"/>
      <c r="EGK30"/>
      <c r="EGL30"/>
      <c r="EGM30" s="39"/>
      <c r="EGN30" s="81"/>
      <c r="EGO30" s="10"/>
      <c r="EGP30" s="10"/>
      <c r="EGQ30" s="14"/>
      <c r="EGR30" s="14"/>
      <c r="EGS30"/>
      <c r="EGT30" s="10"/>
      <c r="EGU30"/>
      <c r="EGV30" s="10"/>
      <c r="EGW30" s="6"/>
      <c r="EGX30"/>
      <c r="EGY30"/>
      <c r="EGZ30" s="14"/>
      <c r="EHA30" s="10"/>
      <c r="EHB30"/>
      <c r="EHC30" s="10"/>
      <c r="EHD30"/>
      <c r="EHE30"/>
      <c r="EHF30"/>
      <c r="EHG30" s="14"/>
      <c r="EHH30" s="10"/>
      <c r="EHI30"/>
      <c r="EHJ30" s="10"/>
      <c r="EHK30"/>
      <c r="EHL30"/>
      <c r="EHM30"/>
      <c r="EHN30" s="14"/>
      <c r="EHO30" s="10"/>
      <c r="EHP30"/>
      <c r="EHQ30" s="10"/>
      <c r="EHR30"/>
      <c r="EHS30"/>
      <c r="EHT30"/>
      <c r="EHU30" s="14"/>
      <c r="EHV30" s="10"/>
      <c r="EHW30"/>
      <c r="EHX30" s="10"/>
      <c r="EHY30"/>
      <c r="EHZ30"/>
      <c r="EIA30"/>
      <c r="EIB30" s="14"/>
      <c r="EIC30" s="10"/>
      <c r="EID30"/>
      <c r="EIE30" s="10"/>
      <c r="EIF30"/>
      <c r="EIG30"/>
      <c r="EIH30"/>
      <c r="EII30" s="14"/>
      <c r="EIJ30" s="10"/>
      <c r="EIK30"/>
      <c r="EIL30" s="10"/>
      <c r="EIM30"/>
      <c r="EIN30"/>
      <c r="EIO30"/>
      <c r="EIP30" s="14"/>
      <c r="EIQ30" s="10"/>
      <c r="EIR30"/>
      <c r="EIS30" s="10"/>
      <c r="EIT30"/>
      <c r="EIU30"/>
      <c r="EIV30"/>
      <c r="EIW30" s="14"/>
      <c r="EIX30" s="10"/>
      <c r="EIY30"/>
      <c r="EIZ30" s="10"/>
      <c r="EJA30"/>
      <c r="EJB30"/>
      <c r="EJC30"/>
      <c r="EJD30" s="14"/>
      <c r="EJE30" s="10"/>
      <c r="EJF30"/>
      <c r="EJG30" s="10"/>
      <c r="EJH30"/>
      <c r="EJI30"/>
      <c r="EJJ30"/>
      <c r="EJK30" s="14"/>
      <c r="EJL30" s="10"/>
      <c r="EJM30"/>
      <c r="EJN30" s="10"/>
      <c r="EJO30"/>
      <c r="EJP30"/>
      <c r="EJQ30"/>
      <c r="EJR30" s="14"/>
      <c r="EJS30" s="10"/>
      <c r="EJT30"/>
      <c r="EJU30" s="10"/>
      <c r="EJV30"/>
      <c r="EJW30"/>
      <c r="EJX30"/>
      <c r="EJY30" s="14"/>
      <c r="EJZ30" s="10"/>
      <c r="EKA30"/>
      <c r="EKB30" s="10"/>
      <c r="EKC30"/>
      <c r="EKD30"/>
      <c r="EKE30"/>
      <c r="EKF30" s="14"/>
      <c r="EKG30" s="10"/>
      <c r="EKH30"/>
      <c r="EKI30" s="10"/>
      <c r="EKJ30"/>
      <c r="EKK30"/>
      <c r="EKL30"/>
      <c r="EKM30" s="14"/>
      <c r="EKN30" s="10"/>
      <c r="EKO30"/>
      <c r="EKP30" s="10"/>
      <c r="EKQ30"/>
      <c r="EKR30"/>
      <c r="EKS30"/>
      <c r="EKT30" s="14"/>
      <c r="EKU30" s="10"/>
      <c r="EKV30"/>
      <c r="EKW30" s="10"/>
      <c r="EKX30"/>
      <c r="EKY30"/>
      <c r="EKZ30"/>
      <c r="ELA30" s="14"/>
      <c r="ELB30" s="10"/>
      <c r="ELC30"/>
      <c r="ELD30" s="10"/>
      <c r="ELE30"/>
      <c r="ELF30"/>
      <c r="ELG30"/>
      <c r="ELH30" s="14"/>
      <c r="ELI30" s="10"/>
      <c r="ELJ30"/>
      <c r="ELK30" s="10"/>
      <c r="ELL30"/>
      <c r="ELM30"/>
      <c r="ELN30"/>
      <c r="ELO30" s="14"/>
      <c r="ELP30" s="10"/>
      <c r="ELQ30"/>
      <c r="ELR30" s="10"/>
      <c r="ELS30"/>
      <c r="ELT30"/>
      <c r="ELU30"/>
      <c r="ELV30" s="14"/>
      <c r="ELW30" s="10"/>
      <c r="ELX30"/>
      <c r="ELY30" s="10"/>
      <c r="ELZ30"/>
      <c r="EMA30"/>
      <c r="EMB30"/>
      <c r="EMC30" s="14"/>
      <c r="EMD30" s="10"/>
      <c r="EME30"/>
      <c r="EMF30" s="10"/>
      <c r="EMG30"/>
      <c r="EMH30"/>
      <c r="EMI30"/>
      <c r="EMJ30" s="14"/>
      <c r="EMK30" s="10"/>
      <c r="EML30"/>
      <c r="EMM30" s="10"/>
      <c r="EMN30"/>
      <c r="EMO30"/>
      <c r="EMP30"/>
      <c r="EMQ30" s="14"/>
      <c r="EMR30" s="10"/>
      <c r="EMS30"/>
      <c r="EMT30" s="10"/>
      <c r="EMU30"/>
      <c r="EMV30"/>
      <c r="EMW30"/>
      <c r="EMX30" s="14"/>
      <c r="EMY30" s="10"/>
      <c r="EMZ30"/>
      <c r="ENA30" s="10"/>
      <c r="ENB30"/>
      <c r="ENC30"/>
      <c r="END30"/>
      <c r="ENE30" s="14"/>
      <c r="ENF30" s="10"/>
      <c r="ENG30"/>
      <c r="ENH30" s="10"/>
      <c r="ENI30"/>
      <c r="ENJ30"/>
      <c r="ENK30"/>
      <c r="ENL30" s="14"/>
      <c r="ENM30" s="10"/>
      <c r="ENN30"/>
      <c r="ENO30" s="10"/>
      <c r="ENP30"/>
      <c r="ENQ30"/>
      <c r="ENR30"/>
      <c r="ENS30" s="14"/>
      <c r="ENT30" s="10"/>
      <c r="ENU30"/>
      <c r="ENV30" s="10"/>
      <c r="ENW30"/>
      <c r="ENX30"/>
      <c r="ENY30"/>
      <c r="ENZ30" s="14"/>
      <c r="EOA30" s="10"/>
      <c r="EOB30"/>
      <c r="EOC30" s="10"/>
      <c r="EOD30"/>
      <c r="EOE30"/>
      <c r="EOF30"/>
      <c r="EOG30" s="14"/>
      <c r="EOH30" s="10"/>
      <c r="EOI30"/>
      <c r="EOJ30" s="10"/>
      <c r="EOK30"/>
      <c r="EOL30"/>
      <c r="EOM30"/>
      <c r="EON30" s="14"/>
      <c r="EOO30" s="10"/>
      <c r="EOP30"/>
      <c r="EOQ30" s="10"/>
      <c r="EOR30"/>
      <c r="EOS30"/>
      <c r="EOT30"/>
      <c r="EOU30" s="14"/>
      <c r="EOV30" s="10"/>
      <c r="EOW30"/>
      <c r="EOX30" s="10"/>
      <c r="EOY30"/>
      <c r="EOZ30"/>
      <c r="EPA30"/>
      <c r="EPB30" s="14"/>
      <c r="EPC30" s="26"/>
      <c r="EPD30"/>
      <c r="EPE30" s="10"/>
      <c r="EPF30"/>
      <c r="EPG30"/>
      <c r="EPH30"/>
      <c r="EPI30" s="14"/>
      <c r="EPJ30" s="26"/>
      <c r="EPK30"/>
      <c r="EPL30" s="10"/>
      <c r="EPM30"/>
      <c r="EPN30"/>
      <c r="EPO30"/>
      <c r="EPP30" s="39"/>
      <c r="EPQ30" s="81"/>
      <c r="EPR30" s="10"/>
      <c r="EPS30" s="10"/>
      <c r="EPT30" s="14"/>
      <c r="EPU30" s="14"/>
      <c r="EPV30"/>
      <c r="EPW30" s="10"/>
      <c r="EPX30"/>
      <c r="EPY30" s="10"/>
      <c r="EPZ30" s="6"/>
      <c r="EQA30"/>
      <c r="EQB30"/>
      <c r="EQC30" s="14"/>
      <c r="EQD30" s="10"/>
      <c r="EQE30"/>
      <c r="EQF30" s="10"/>
      <c r="EQG30"/>
      <c r="EQH30"/>
      <c r="EQI30"/>
      <c r="EQJ30" s="14"/>
      <c r="EQK30" s="10"/>
      <c r="EQL30"/>
      <c r="EQM30" s="10"/>
      <c r="EQN30"/>
      <c r="EQO30"/>
      <c r="EQP30"/>
      <c r="EQQ30" s="14"/>
      <c r="EQR30" s="10"/>
      <c r="EQS30"/>
      <c r="EQT30" s="10"/>
      <c r="EQU30"/>
      <c r="EQV30"/>
      <c r="EQW30"/>
      <c r="EQX30" s="14"/>
      <c r="EQY30" s="10"/>
      <c r="EQZ30"/>
      <c r="ERA30" s="10"/>
      <c r="ERB30"/>
      <c r="ERC30"/>
      <c r="ERD30"/>
      <c r="ERE30" s="14"/>
      <c r="ERF30" s="10"/>
      <c r="ERG30"/>
      <c r="ERH30" s="10"/>
      <c r="ERI30"/>
      <c r="ERJ30"/>
      <c r="ERK30"/>
      <c r="ERL30" s="14"/>
      <c r="ERM30" s="10"/>
      <c r="ERN30"/>
      <c r="ERO30" s="10"/>
      <c r="ERP30"/>
      <c r="ERQ30"/>
      <c r="ERR30"/>
      <c r="ERS30" s="14"/>
      <c r="ERT30" s="10"/>
      <c r="ERU30"/>
      <c r="ERV30" s="10"/>
      <c r="ERW30"/>
      <c r="ERX30"/>
      <c r="ERY30"/>
      <c r="ERZ30" s="14"/>
      <c r="ESA30" s="10"/>
      <c r="ESB30"/>
      <c r="ESC30" s="10"/>
      <c r="ESD30"/>
      <c r="ESE30"/>
      <c r="ESF30"/>
      <c r="ESG30" s="14"/>
      <c r="ESH30" s="10"/>
      <c r="ESI30"/>
      <c r="ESJ30" s="10"/>
      <c r="ESK30"/>
      <c r="ESL30"/>
      <c r="ESM30"/>
      <c r="ESN30" s="14"/>
      <c r="ESO30" s="10"/>
      <c r="ESP30"/>
      <c r="ESQ30" s="10"/>
      <c r="ESR30"/>
      <c r="ESS30"/>
      <c r="EST30"/>
      <c r="ESU30" s="14"/>
      <c r="ESV30" s="10"/>
      <c r="ESW30"/>
      <c r="ESX30" s="10"/>
      <c r="ESY30"/>
      <c r="ESZ30"/>
      <c r="ETA30"/>
      <c r="ETB30" s="14"/>
      <c r="ETC30" s="10"/>
      <c r="ETD30"/>
      <c r="ETE30" s="10"/>
      <c r="ETF30"/>
      <c r="ETG30"/>
      <c r="ETH30"/>
      <c r="ETI30" s="14"/>
      <c r="ETJ30" s="10"/>
      <c r="ETK30"/>
      <c r="ETL30" s="10"/>
      <c r="ETM30"/>
      <c r="ETN30"/>
      <c r="ETO30"/>
      <c r="ETP30" s="14"/>
      <c r="ETQ30" s="10"/>
      <c r="ETR30"/>
      <c r="ETS30" s="10"/>
      <c r="ETT30"/>
      <c r="ETU30"/>
      <c r="ETV30"/>
      <c r="ETW30" s="14"/>
      <c r="ETX30" s="10"/>
      <c r="ETY30"/>
      <c r="ETZ30" s="10"/>
      <c r="EUA30"/>
      <c r="EUB30"/>
      <c r="EUC30"/>
      <c r="EUD30" s="14"/>
      <c r="EUE30" s="10"/>
      <c r="EUF30"/>
      <c r="EUG30" s="10"/>
      <c r="EUH30"/>
      <c r="EUI30"/>
      <c r="EUJ30"/>
      <c r="EUK30" s="14"/>
      <c r="EUL30" s="10"/>
      <c r="EUM30"/>
      <c r="EUN30" s="10"/>
      <c r="EUO30"/>
      <c r="EUP30"/>
      <c r="EUQ30"/>
      <c r="EUR30" s="14"/>
      <c r="EUS30" s="10"/>
      <c r="EUT30"/>
      <c r="EUU30" s="10"/>
      <c r="EUV30"/>
      <c r="EUW30"/>
      <c r="EUX30"/>
      <c r="EUY30" s="14"/>
      <c r="EUZ30" s="10"/>
      <c r="EVA30"/>
      <c r="EVB30" s="10"/>
      <c r="EVC30"/>
      <c r="EVD30"/>
      <c r="EVE30"/>
      <c r="EVF30" s="14"/>
      <c r="EVG30" s="10"/>
      <c r="EVH30"/>
      <c r="EVI30" s="10"/>
      <c r="EVJ30"/>
      <c r="EVK30"/>
      <c r="EVL30"/>
      <c r="EVM30" s="14"/>
      <c r="EVN30" s="10"/>
      <c r="EVO30"/>
      <c r="EVP30" s="10"/>
      <c r="EVQ30"/>
      <c r="EVR30"/>
      <c r="EVS30"/>
      <c r="EVT30" s="14"/>
      <c r="EVU30" s="10"/>
      <c r="EVV30"/>
      <c r="EVW30" s="10"/>
      <c r="EVX30"/>
      <c r="EVY30"/>
      <c r="EVZ30"/>
      <c r="EWA30" s="14"/>
      <c r="EWB30" s="10"/>
      <c r="EWC30"/>
      <c r="EWD30" s="10"/>
      <c r="EWE30"/>
      <c r="EWF30"/>
      <c r="EWG30"/>
      <c r="EWH30" s="14"/>
      <c r="EWI30" s="10"/>
      <c r="EWJ30"/>
      <c r="EWK30" s="10"/>
      <c r="EWL30"/>
      <c r="EWM30"/>
      <c r="EWN30"/>
      <c r="EWO30" s="14"/>
      <c r="EWP30" s="10"/>
      <c r="EWQ30"/>
      <c r="EWR30" s="10"/>
      <c r="EWS30"/>
      <c r="EWT30"/>
      <c r="EWU30"/>
      <c r="EWV30" s="14"/>
      <c r="EWW30" s="10"/>
      <c r="EWX30"/>
      <c r="EWY30" s="10"/>
      <c r="EWZ30"/>
      <c r="EXA30"/>
      <c r="EXB30"/>
      <c r="EXC30" s="14"/>
      <c r="EXD30" s="10"/>
      <c r="EXE30"/>
      <c r="EXF30" s="10"/>
      <c r="EXG30"/>
      <c r="EXH30"/>
      <c r="EXI30"/>
      <c r="EXJ30" s="14"/>
      <c r="EXK30" s="10"/>
      <c r="EXL30"/>
      <c r="EXM30" s="10"/>
      <c r="EXN30"/>
      <c r="EXO30"/>
      <c r="EXP30"/>
      <c r="EXQ30" s="14"/>
      <c r="EXR30" s="10"/>
      <c r="EXS30"/>
      <c r="EXT30" s="10"/>
      <c r="EXU30"/>
      <c r="EXV30"/>
      <c r="EXW30"/>
      <c r="EXX30" s="14"/>
      <c r="EXY30" s="10"/>
      <c r="EXZ30"/>
      <c r="EYA30" s="10"/>
      <c r="EYB30"/>
      <c r="EYC30"/>
      <c r="EYD30"/>
      <c r="EYE30" s="14"/>
      <c r="EYF30" s="26"/>
      <c r="EYG30"/>
      <c r="EYH30" s="10"/>
      <c r="EYI30"/>
      <c r="EYJ30"/>
      <c r="EYK30"/>
      <c r="EYL30" s="14"/>
      <c r="EYM30" s="26"/>
      <c r="EYN30"/>
      <c r="EYO30" s="10"/>
      <c r="EYP30"/>
      <c r="EYQ30"/>
      <c r="EYR30"/>
      <c r="EYS30" s="39"/>
      <c r="EYT30" s="81"/>
      <c r="EYU30" s="10"/>
      <c r="EYV30" s="10"/>
      <c r="EYW30" s="14"/>
      <c r="EYX30" s="14"/>
      <c r="EYY30"/>
      <c r="EYZ30" s="10"/>
      <c r="EZA30"/>
      <c r="EZB30" s="10"/>
      <c r="EZC30" s="6"/>
      <c r="EZD30"/>
      <c r="EZE30"/>
      <c r="EZF30" s="14"/>
      <c r="EZG30" s="10"/>
      <c r="EZH30"/>
      <c r="EZI30" s="10"/>
      <c r="EZJ30"/>
      <c r="EZK30"/>
      <c r="EZL30"/>
      <c r="EZM30" s="14"/>
      <c r="EZN30" s="10"/>
      <c r="EZO30"/>
      <c r="EZP30" s="10"/>
      <c r="EZQ30"/>
      <c r="EZR30"/>
      <c r="EZS30"/>
      <c r="EZT30" s="14"/>
      <c r="EZU30" s="10"/>
      <c r="EZV30"/>
      <c r="EZW30" s="10"/>
      <c r="EZX30"/>
      <c r="EZY30"/>
      <c r="EZZ30"/>
      <c r="FAA30" s="14"/>
      <c r="FAB30" s="10"/>
      <c r="FAC30"/>
      <c r="FAD30" s="10"/>
      <c r="FAE30"/>
      <c r="FAF30"/>
      <c r="FAG30"/>
      <c r="FAH30" s="14"/>
      <c r="FAI30" s="10"/>
      <c r="FAJ30"/>
      <c r="FAK30" s="10"/>
      <c r="FAL30"/>
      <c r="FAM30"/>
      <c r="FAN30"/>
      <c r="FAO30" s="14"/>
      <c r="FAP30" s="10"/>
      <c r="FAQ30"/>
      <c r="FAR30" s="10"/>
      <c r="FAS30"/>
      <c r="FAT30"/>
      <c r="FAU30"/>
      <c r="FAV30" s="14"/>
      <c r="FAW30" s="10"/>
      <c r="FAX30"/>
      <c r="FAY30" s="10"/>
      <c r="FAZ30"/>
      <c r="FBA30"/>
      <c r="FBB30"/>
      <c r="FBC30" s="14"/>
      <c r="FBD30" s="10"/>
      <c r="FBE30"/>
      <c r="FBF30" s="10"/>
      <c r="FBG30"/>
      <c r="FBH30"/>
      <c r="FBI30"/>
      <c r="FBJ30" s="14"/>
      <c r="FBK30" s="10"/>
      <c r="FBL30"/>
      <c r="FBM30" s="10"/>
      <c r="FBN30"/>
      <c r="FBO30"/>
      <c r="FBP30"/>
      <c r="FBQ30" s="14"/>
      <c r="FBR30" s="10"/>
      <c r="FBS30"/>
      <c r="FBT30" s="10"/>
      <c r="FBU30"/>
      <c r="FBV30"/>
      <c r="FBW30"/>
      <c r="FBX30" s="14"/>
      <c r="FBY30" s="10"/>
      <c r="FBZ30"/>
      <c r="FCA30" s="10"/>
      <c r="FCB30"/>
      <c r="FCC30"/>
      <c r="FCD30"/>
      <c r="FCE30" s="14"/>
      <c r="FCF30" s="10"/>
      <c r="FCG30"/>
      <c r="FCH30" s="10"/>
      <c r="FCI30"/>
      <c r="FCJ30"/>
      <c r="FCK30"/>
      <c r="FCL30" s="14"/>
      <c r="FCM30" s="10"/>
      <c r="FCN30"/>
      <c r="FCO30" s="10"/>
      <c r="FCP30"/>
      <c r="FCQ30"/>
      <c r="FCR30"/>
      <c r="FCS30" s="14"/>
      <c r="FCT30" s="10"/>
      <c r="FCU30"/>
      <c r="FCV30" s="10"/>
      <c r="FCW30"/>
      <c r="FCX30"/>
      <c r="FCY30"/>
      <c r="FCZ30" s="14"/>
      <c r="FDA30" s="10"/>
      <c r="FDB30"/>
      <c r="FDC30" s="10"/>
      <c r="FDD30"/>
      <c r="FDE30"/>
      <c r="FDF30"/>
      <c r="FDG30" s="14"/>
      <c r="FDH30" s="10"/>
      <c r="FDI30"/>
      <c r="FDJ30" s="10"/>
      <c r="FDK30"/>
      <c r="FDL30"/>
      <c r="FDM30"/>
      <c r="FDN30" s="14"/>
      <c r="FDO30" s="10"/>
      <c r="FDP30"/>
      <c r="FDQ30" s="10"/>
      <c r="FDR30"/>
      <c r="FDS30"/>
      <c r="FDT30"/>
      <c r="FDU30" s="14"/>
      <c r="FDV30" s="10"/>
      <c r="FDW30"/>
      <c r="FDX30" s="10"/>
      <c r="FDY30"/>
      <c r="FDZ30"/>
      <c r="FEA30"/>
      <c r="FEB30" s="14"/>
      <c r="FEC30" s="10"/>
      <c r="FED30"/>
      <c r="FEE30" s="10"/>
      <c r="FEF30"/>
      <c r="FEG30"/>
      <c r="FEH30"/>
      <c r="FEI30" s="14"/>
      <c r="FEJ30" s="10"/>
      <c r="FEK30"/>
      <c r="FEL30" s="10"/>
      <c r="FEM30"/>
      <c r="FEN30"/>
      <c r="FEO30"/>
      <c r="FEP30" s="14"/>
      <c r="FEQ30" s="10"/>
      <c r="FER30"/>
      <c r="FES30" s="10"/>
      <c r="FET30"/>
      <c r="FEU30"/>
      <c r="FEV30"/>
      <c r="FEW30" s="14"/>
      <c r="FEX30" s="10"/>
      <c r="FEY30"/>
      <c r="FEZ30" s="10"/>
      <c r="FFA30"/>
      <c r="FFB30"/>
      <c r="FFC30"/>
      <c r="FFD30" s="14"/>
      <c r="FFE30" s="10"/>
      <c r="FFF30"/>
      <c r="FFG30" s="10"/>
      <c r="FFH30"/>
      <c r="FFI30"/>
      <c r="FFJ30"/>
      <c r="FFK30" s="14"/>
      <c r="FFL30" s="10"/>
      <c r="FFM30"/>
      <c r="FFN30" s="10"/>
      <c r="FFO30"/>
      <c r="FFP30"/>
      <c r="FFQ30"/>
      <c r="FFR30" s="14"/>
      <c r="FFS30" s="10"/>
      <c r="FFT30"/>
      <c r="FFU30" s="10"/>
      <c r="FFV30"/>
      <c r="FFW30"/>
      <c r="FFX30"/>
      <c r="FFY30" s="14"/>
      <c r="FFZ30" s="10"/>
      <c r="FGA30"/>
      <c r="FGB30" s="10"/>
      <c r="FGC30"/>
      <c r="FGD30"/>
      <c r="FGE30"/>
      <c r="FGF30" s="14"/>
      <c r="FGG30" s="10"/>
      <c r="FGH30"/>
      <c r="FGI30" s="10"/>
      <c r="FGJ30"/>
      <c r="FGK30"/>
      <c r="FGL30"/>
      <c r="FGM30" s="14"/>
      <c r="FGN30" s="10"/>
      <c r="FGO30"/>
      <c r="FGP30" s="10"/>
      <c r="FGQ30"/>
      <c r="FGR30"/>
      <c r="FGS30"/>
      <c r="FGT30" s="14"/>
      <c r="FGU30" s="10"/>
      <c r="FGV30"/>
      <c r="FGW30" s="10"/>
      <c r="FGX30"/>
      <c r="FGY30"/>
      <c r="FGZ30"/>
      <c r="FHA30" s="14"/>
      <c r="FHB30" s="10"/>
      <c r="FHC30"/>
      <c r="FHD30" s="10"/>
      <c r="FHE30"/>
      <c r="FHF30"/>
      <c r="FHG30"/>
      <c r="FHH30" s="14"/>
      <c r="FHI30" s="26"/>
      <c r="FHJ30"/>
      <c r="FHK30" s="10"/>
      <c r="FHL30"/>
      <c r="FHM30"/>
      <c r="FHN30"/>
      <c r="FHO30" s="14"/>
      <c r="FHP30" s="26"/>
      <c r="FHQ30"/>
      <c r="FHR30" s="10"/>
      <c r="FHS30"/>
      <c r="FHT30"/>
      <c r="FHU30"/>
      <c r="FHV30" s="39"/>
      <c r="FHW30" s="81"/>
      <c r="FHX30" s="10"/>
      <c r="FHY30" s="10"/>
      <c r="FHZ30" s="14"/>
      <c r="FIA30" s="14"/>
      <c r="FIB30"/>
      <c r="FIC30" s="10"/>
      <c r="FID30"/>
      <c r="FIE30" s="10"/>
      <c r="FIF30" s="6"/>
      <c r="FIG30"/>
      <c r="FIH30"/>
      <c r="FII30" s="14"/>
      <c r="FIJ30" s="10"/>
      <c r="FIK30"/>
      <c r="FIL30" s="10"/>
      <c r="FIM30"/>
      <c r="FIN30"/>
      <c r="FIO30"/>
      <c r="FIP30" s="14"/>
      <c r="FIQ30" s="10"/>
      <c r="FIR30"/>
      <c r="FIS30" s="10"/>
      <c r="FIT30"/>
      <c r="FIU30"/>
      <c r="FIV30"/>
      <c r="FIW30" s="14"/>
      <c r="FIX30" s="10"/>
      <c r="FIY30"/>
      <c r="FIZ30" s="10"/>
      <c r="FJA30"/>
      <c r="FJB30"/>
      <c r="FJC30"/>
      <c r="FJD30" s="14"/>
      <c r="FJE30" s="10"/>
      <c r="FJF30"/>
      <c r="FJG30" s="10"/>
      <c r="FJH30"/>
      <c r="FJI30"/>
      <c r="FJJ30"/>
      <c r="FJK30" s="14"/>
      <c r="FJL30" s="10"/>
      <c r="FJM30"/>
      <c r="FJN30" s="10"/>
      <c r="FJO30"/>
      <c r="FJP30"/>
      <c r="FJQ30"/>
      <c r="FJR30" s="14"/>
      <c r="FJS30" s="10"/>
      <c r="FJT30"/>
      <c r="FJU30" s="10"/>
      <c r="FJV30"/>
      <c r="FJW30"/>
      <c r="FJX30"/>
      <c r="FJY30" s="14"/>
      <c r="FJZ30" s="10"/>
      <c r="FKA30"/>
      <c r="FKB30" s="10"/>
      <c r="FKC30"/>
      <c r="FKD30"/>
      <c r="FKE30"/>
      <c r="FKF30" s="14"/>
      <c r="FKG30" s="10"/>
      <c r="FKH30"/>
      <c r="FKI30" s="10"/>
      <c r="FKJ30"/>
      <c r="FKK30"/>
      <c r="FKL30"/>
      <c r="FKM30" s="14"/>
      <c r="FKN30" s="10"/>
      <c r="FKO30"/>
      <c r="FKP30" s="10"/>
      <c r="FKQ30"/>
      <c r="FKR30"/>
      <c r="FKS30"/>
      <c r="FKT30" s="14"/>
      <c r="FKU30" s="10"/>
      <c r="FKV30"/>
      <c r="FKW30" s="10"/>
      <c r="FKX30"/>
      <c r="FKY30"/>
      <c r="FKZ30"/>
      <c r="FLA30" s="14"/>
      <c r="FLB30" s="10"/>
      <c r="FLC30"/>
      <c r="FLD30" s="10"/>
      <c r="FLE30"/>
      <c r="FLF30"/>
      <c r="FLG30"/>
      <c r="FLH30" s="14"/>
      <c r="FLI30" s="10"/>
      <c r="FLJ30"/>
      <c r="FLK30" s="10"/>
      <c r="FLL30"/>
      <c r="FLM30"/>
      <c r="FLN30"/>
      <c r="FLO30" s="14"/>
      <c r="FLP30" s="10"/>
      <c r="FLQ30"/>
      <c r="FLR30" s="10"/>
      <c r="FLS30"/>
      <c r="FLT30"/>
      <c r="FLU30"/>
      <c r="FLV30" s="14"/>
      <c r="FLW30" s="10"/>
      <c r="FLX30"/>
      <c r="FLY30" s="10"/>
      <c r="FLZ30"/>
      <c r="FMA30"/>
      <c r="FMB30"/>
      <c r="FMC30" s="14"/>
      <c r="FMD30" s="10"/>
      <c r="FME30"/>
      <c r="FMF30" s="10"/>
      <c r="FMG30"/>
      <c r="FMH30"/>
      <c r="FMI30"/>
      <c r="FMJ30" s="14"/>
      <c r="FMK30" s="10"/>
      <c r="FML30"/>
      <c r="FMM30" s="10"/>
      <c r="FMN30"/>
      <c r="FMO30"/>
      <c r="FMP30"/>
      <c r="FMQ30" s="14"/>
      <c r="FMR30" s="10"/>
      <c r="FMS30"/>
      <c r="FMT30" s="10"/>
      <c r="FMU30"/>
      <c r="FMV30"/>
      <c r="FMW30"/>
      <c r="FMX30" s="14"/>
      <c r="FMY30" s="10"/>
      <c r="FMZ30"/>
      <c r="FNA30" s="10"/>
      <c r="FNB30"/>
      <c r="FNC30"/>
      <c r="FND30"/>
      <c r="FNE30" s="14"/>
      <c r="FNF30" s="10"/>
      <c r="FNG30"/>
      <c r="FNH30" s="10"/>
      <c r="FNI30"/>
      <c r="FNJ30"/>
      <c r="FNK30"/>
      <c r="FNL30" s="14"/>
      <c r="FNM30" s="10"/>
      <c r="FNN30"/>
      <c r="FNO30" s="10"/>
      <c r="FNP30"/>
      <c r="FNQ30"/>
      <c r="FNR30"/>
      <c r="FNS30" s="14"/>
      <c r="FNT30" s="10"/>
      <c r="FNU30"/>
      <c r="FNV30" s="10"/>
      <c r="FNW30"/>
      <c r="FNX30"/>
      <c r="FNY30"/>
      <c r="FNZ30" s="14"/>
      <c r="FOA30" s="10"/>
      <c r="FOB30"/>
      <c r="FOC30" s="10"/>
      <c r="FOD30"/>
      <c r="FOE30"/>
      <c r="FOF30"/>
      <c r="FOG30" s="14"/>
      <c r="FOH30" s="10"/>
      <c r="FOI30"/>
      <c r="FOJ30" s="10"/>
      <c r="FOK30"/>
      <c r="FOL30"/>
      <c r="FOM30"/>
      <c r="FON30" s="14"/>
      <c r="FOO30" s="10"/>
      <c r="FOP30"/>
      <c r="FOQ30" s="10"/>
      <c r="FOR30"/>
      <c r="FOS30"/>
      <c r="FOT30"/>
      <c r="FOU30" s="14"/>
      <c r="FOV30" s="10"/>
      <c r="FOW30"/>
      <c r="FOX30" s="10"/>
      <c r="FOY30"/>
      <c r="FOZ30"/>
      <c r="FPA30"/>
      <c r="FPB30" s="14"/>
      <c r="FPC30" s="10"/>
      <c r="FPD30"/>
      <c r="FPE30" s="10"/>
      <c r="FPF30"/>
      <c r="FPG30"/>
      <c r="FPH30"/>
      <c r="FPI30" s="14"/>
      <c r="FPJ30" s="10"/>
      <c r="FPK30"/>
      <c r="FPL30" s="10"/>
      <c r="FPM30"/>
      <c r="FPN30"/>
      <c r="FPO30"/>
      <c r="FPP30" s="14"/>
      <c r="FPQ30" s="10"/>
      <c r="FPR30"/>
      <c r="FPS30" s="10"/>
      <c r="FPT30"/>
      <c r="FPU30"/>
      <c r="FPV30"/>
      <c r="FPW30" s="14"/>
      <c r="FPX30" s="10"/>
      <c r="FPY30"/>
      <c r="FPZ30" s="10"/>
      <c r="FQA30"/>
      <c r="FQB30"/>
      <c r="FQC30"/>
      <c r="FQD30" s="14"/>
      <c r="FQE30" s="10"/>
      <c r="FQF30"/>
      <c r="FQG30" s="10"/>
      <c r="FQH30"/>
      <c r="FQI30"/>
      <c r="FQJ30"/>
      <c r="FQK30" s="14"/>
      <c r="FQL30" s="26"/>
      <c r="FQM30"/>
      <c r="FQN30" s="10"/>
      <c r="FQO30"/>
      <c r="FQP30"/>
      <c r="FQQ30"/>
      <c r="FQR30" s="14"/>
      <c r="FQS30" s="26"/>
      <c r="FQT30"/>
      <c r="FQU30" s="10"/>
      <c r="FQV30"/>
      <c r="FQW30"/>
      <c r="FQX30"/>
      <c r="FQY30" s="39"/>
      <c r="FQZ30" s="81"/>
      <c r="FRA30" s="10"/>
      <c r="FRB30" s="10"/>
      <c r="FRC30" s="14"/>
      <c r="FRD30" s="14"/>
      <c r="FRE30"/>
      <c r="FRF30" s="10"/>
      <c r="FRG30"/>
      <c r="FRH30" s="10"/>
      <c r="FRI30" s="6"/>
      <c r="FRJ30"/>
      <c r="FRK30"/>
      <c r="FRL30" s="14"/>
      <c r="FRM30" s="10"/>
      <c r="FRN30"/>
      <c r="FRO30" s="10"/>
      <c r="FRP30"/>
      <c r="FRQ30"/>
      <c r="FRR30"/>
      <c r="FRS30" s="14"/>
      <c r="FRT30" s="10"/>
      <c r="FRU30"/>
      <c r="FRV30" s="10"/>
      <c r="FRW30"/>
      <c r="FRX30"/>
      <c r="FRY30"/>
      <c r="FRZ30" s="14"/>
      <c r="FSA30" s="10"/>
      <c r="FSB30"/>
      <c r="FSC30" s="10"/>
      <c r="FSD30"/>
      <c r="FSE30"/>
      <c r="FSF30"/>
      <c r="FSG30" s="14"/>
      <c r="FSH30" s="10"/>
      <c r="FSI30"/>
      <c r="FSJ30" s="10"/>
      <c r="FSK30"/>
      <c r="FSL30"/>
      <c r="FSM30"/>
      <c r="FSN30" s="14"/>
      <c r="FSO30" s="10"/>
      <c r="FSP30"/>
      <c r="FSQ30" s="10"/>
      <c r="FSR30"/>
      <c r="FSS30"/>
      <c r="FST30"/>
      <c r="FSU30" s="14"/>
      <c r="FSV30" s="10"/>
      <c r="FSW30"/>
      <c r="FSX30" s="10"/>
      <c r="FSY30"/>
      <c r="FSZ30"/>
      <c r="FTA30"/>
      <c r="FTB30" s="14"/>
      <c r="FTC30" s="10"/>
      <c r="FTD30"/>
      <c r="FTE30" s="10"/>
      <c r="FTF30"/>
      <c r="FTG30"/>
      <c r="FTH30"/>
      <c r="FTI30" s="14"/>
      <c r="FTJ30" s="10"/>
      <c r="FTK30"/>
      <c r="FTL30" s="10"/>
      <c r="FTM30"/>
      <c r="FTN30"/>
      <c r="FTO30"/>
      <c r="FTP30" s="14"/>
      <c r="FTQ30" s="10"/>
      <c r="FTR30"/>
      <c r="FTS30" s="10"/>
      <c r="FTT30"/>
      <c r="FTU30"/>
      <c r="FTV30"/>
      <c r="FTW30" s="14"/>
      <c r="FTX30" s="10"/>
      <c r="FTY30"/>
      <c r="FTZ30" s="10"/>
      <c r="FUA30"/>
      <c r="FUB30"/>
      <c r="FUC30"/>
      <c r="FUD30" s="14"/>
      <c r="FUE30" s="10"/>
      <c r="FUF30"/>
      <c r="FUG30" s="10"/>
      <c r="FUH30"/>
      <c r="FUI30"/>
      <c r="FUJ30"/>
      <c r="FUK30" s="14"/>
      <c r="FUL30" s="10"/>
      <c r="FUM30"/>
      <c r="FUN30" s="10"/>
      <c r="FUO30"/>
      <c r="FUP30"/>
      <c r="FUQ30"/>
      <c r="FUR30" s="14"/>
      <c r="FUS30" s="10"/>
      <c r="FUT30"/>
      <c r="FUU30" s="10"/>
      <c r="FUV30"/>
      <c r="FUW30"/>
      <c r="FUX30"/>
      <c r="FUY30" s="14"/>
      <c r="FUZ30" s="10"/>
      <c r="FVA30"/>
      <c r="FVB30" s="10"/>
      <c r="FVC30"/>
      <c r="FVD30"/>
      <c r="FVE30"/>
      <c r="FVF30" s="14"/>
      <c r="FVG30" s="10"/>
      <c r="FVH30"/>
      <c r="FVI30" s="10"/>
      <c r="FVJ30"/>
      <c r="FVK30"/>
      <c r="FVL30"/>
      <c r="FVM30" s="14"/>
      <c r="FVN30" s="10"/>
      <c r="FVO30"/>
      <c r="FVP30" s="10"/>
      <c r="FVQ30"/>
      <c r="FVR30"/>
      <c r="FVS30"/>
      <c r="FVT30" s="14"/>
      <c r="FVU30" s="10"/>
      <c r="FVV30"/>
      <c r="FVW30" s="10"/>
      <c r="FVX30"/>
      <c r="FVY30"/>
      <c r="FVZ30"/>
      <c r="FWA30" s="14"/>
      <c r="FWB30" s="10"/>
      <c r="FWC30"/>
      <c r="FWD30" s="10"/>
      <c r="FWE30"/>
      <c r="FWF30"/>
      <c r="FWG30"/>
      <c r="FWH30" s="14"/>
      <c r="FWI30" s="10"/>
      <c r="FWJ30"/>
      <c r="FWK30" s="10"/>
      <c r="FWL30"/>
      <c r="FWM30"/>
      <c r="FWN30"/>
      <c r="FWO30" s="14"/>
      <c r="FWP30" s="10"/>
      <c r="FWQ30"/>
      <c r="FWR30" s="10"/>
      <c r="FWS30"/>
      <c r="FWT30"/>
      <c r="FWU30"/>
      <c r="FWV30" s="14"/>
      <c r="FWW30" s="10"/>
      <c r="FWX30"/>
      <c r="FWY30" s="10"/>
      <c r="FWZ30"/>
      <c r="FXA30"/>
      <c r="FXB30"/>
      <c r="FXC30" s="14"/>
      <c r="FXD30" s="10"/>
      <c r="FXE30"/>
      <c r="FXF30" s="10"/>
      <c r="FXG30"/>
      <c r="FXH30"/>
      <c r="FXI30"/>
      <c r="FXJ30" s="14"/>
      <c r="FXK30" s="10"/>
      <c r="FXL30"/>
      <c r="FXM30" s="10"/>
      <c r="FXN30"/>
      <c r="FXO30"/>
      <c r="FXP30"/>
      <c r="FXQ30" s="14"/>
      <c r="FXR30" s="10"/>
      <c r="FXS30"/>
      <c r="FXT30" s="10"/>
      <c r="FXU30"/>
      <c r="FXV30"/>
      <c r="FXW30"/>
      <c r="FXX30" s="14"/>
      <c r="FXY30" s="10"/>
      <c r="FXZ30"/>
      <c r="FYA30" s="10"/>
      <c r="FYB30"/>
      <c r="FYC30"/>
      <c r="FYD30"/>
      <c r="FYE30" s="14"/>
      <c r="FYF30" s="10"/>
      <c r="FYG30"/>
      <c r="FYH30" s="10"/>
      <c r="FYI30"/>
      <c r="FYJ30"/>
      <c r="FYK30"/>
      <c r="FYL30" s="14"/>
      <c r="FYM30" s="10"/>
      <c r="FYN30"/>
      <c r="FYO30" s="10"/>
      <c r="FYP30"/>
      <c r="FYQ30"/>
      <c r="FYR30"/>
      <c r="FYS30" s="14"/>
      <c r="FYT30" s="10"/>
      <c r="FYU30"/>
      <c r="FYV30" s="10"/>
      <c r="FYW30"/>
      <c r="FYX30"/>
      <c r="FYY30"/>
      <c r="FYZ30" s="14"/>
      <c r="FZA30" s="10"/>
      <c r="FZB30"/>
      <c r="FZC30" s="10"/>
      <c r="FZD30"/>
      <c r="FZE30"/>
      <c r="FZF30"/>
      <c r="FZG30" s="14"/>
      <c r="FZH30" s="10"/>
      <c r="FZI30"/>
      <c r="FZJ30" s="10"/>
      <c r="FZK30"/>
      <c r="FZL30"/>
      <c r="FZM30"/>
      <c r="FZN30" s="14"/>
      <c r="FZO30" s="26"/>
      <c r="FZP30"/>
      <c r="FZQ30" s="10"/>
      <c r="FZR30"/>
      <c r="FZS30"/>
      <c r="FZT30"/>
      <c r="FZU30" s="14"/>
      <c r="FZV30" s="26"/>
      <c r="FZW30"/>
      <c r="FZX30" s="10"/>
      <c r="FZY30"/>
      <c r="FZZ30"/>
      <c r="GAA30"/>
      <c r="GAB30" s="39"/>
      <c r="GAC30" s="81"/>
      <c r="GAD30" s="10"/>
      <c r="GAE30" s="10"/>
      <c r="GAF30" s="14"/>
      <c r="GAG30" s="14"/>
      <c r="GAH30"/>
      <c r="GAI30" s="10"/>
      <c r="GAJ30"/>
      <c r="GAK30" s="10"/>
      <c r="GAL30" s="6"/>
      <c r="GAM30"/>
      <c r="GAN30"/>
      <c r="GAO30" s="14"/>
      <c r="GAP30" s="10"/>
      <c r="GAQ30"/>
      <c r="GAR30" s="10"/>
      <c r="GAS30"/>
      <c r="GAT30"/>
      <c r="GAU30"/>
      <c r="GAV30" s="14"/>
      <c r="GAW30" s="10"/>
      <c r="GAX30"/>
      <c r="GAY30" s="10"/>
      <c r="GAZ30"/>
      <c r="GBA30"/>
      <c r="GBB30"/>
      <c r="GBC30" s="14"/>
      <c r="GBD30" s="10"/>
      <c r="GBE30"/>
      <c r="GBF30" s="10"/>
      <c r="GBG30"/>
      <c r="GBH30"/>
      <c r="GBI30"/>
      <c r="GBJ30" s="14"/>
      <c r="GBK30" s="10"/>
      <c r="GBL30"/>
      <c r="GBM30" s="10"/>
      <c r="GBN30"/>
      <c r="GBO30"/>
      <c r="GBP30"/>
      <c r="GBQ30" s="14"/>
      <c r="GBR30" s="10"/>
      <c r="GBS30"/>
      <c r="GBT30" s="10"/>
      <c r="GBU30"/>
      <c r="GBV30"/>
      <c r="GBW30"/>
      <c r="GBX30" s="14"/>
      <c r="GBY30" s="10"/>
      <c r="GBZ30"/>
      <c r="GCA30" s="10"/>
      <c r="GCB30"/>
      <c r="GCC30"/>
      <c r="GCD30"/>
      <c r="GCE30" s="14"/>
      <c r="GCF30" s="10"/>
      <c r="GCG30"/>
      <c r="GCH30" s="10"/>
      <c r="GCI30"/>
      <c r="GCJ30"/>
      <c r="GCK30"/>
      <c r="GCL30" s="14"/>
      <c r="GCM30" s="10"/>
      <c r="GCN30"/>
      <c r="GCO30" s="10"/>
      <c r="GCP30"/>
      <c r="GCQ30"/>
      <c r="GCR30"/>
      <c r="GCS30" s="14"/>
      <c r="GCT30" s="10"/>
      <c r="GCU30"/>
      <c r="GCV30" s="10"/>
      <c r="GCW30"/>
      <c r="GCX30"/>
      <c r="GCY30"/>
      <c r="GCZ30" s="14"/>
      <c r="GDA30" s="10"/>
      <c r="GDB30"/>
      <c r="GDC30" s="10"/>
      <c r="GDD30"/>
      <c r="GDE30"/>
      <c r="GDF30"/>
      <c r="GDG30" s="14"/>
      <c r="GDH30" s="10"/>
      <c r="GDI30"/>
      <c r="GDJ30" s="10"/>
      <c r="GDK30"/>
      <c r="GDL30"/>
      <c r="GDM30"/>
      <c r="GDN30" s="14"/>
      <c r="GDO30" s="10"/>
      <c r="GDP30"/>
      <c r="GDQ30" s="10"/>
      <c r="GDR30"/>
      <c r="GDS30"/>
      <c r="GDT30"/>
      <c r="GDU30" s="14"/>
      <c r="GDV30" s="10"/>
      <c r="GDW30"/>
      <c r="GDX30" s="10"/>
      <c r="GDY30"/>
      <c r="GDZ30"/>
      <c r="GEA30"/>
      <c r="GEB30" s="14"/>
      <c r="GEC30" s="10"/>
      <c r="GED30"/>
      <c r="GEE30" s="10"/>
      <c r="GEF30"/>
      <c r="GEG30"/>
      <c r="GEH30"/>
      <c r="GEI30" s="14"/>
      <c r="GEJ30" s="10"/>
      <c r="GEK30"/>
      <c r="GEL30" s="10"/>
      <c r="GEM30"/>
      <c r="GEN30"/>
      <c r="GEO30"/>
      <c r="GEP30" s="14"/>
      <c r="GEQ30" s="10"/>
      <c r="GER30"/>
      <c r="GES30" s="10"/>
      <c r="GET30"/>
      <c r="GEU30"/>
      <c r="GEV30"/>
      <c r="GEW30" s="14"/>
      <c r="GEX30" s="10"/>
      <c r="GEY30"/>
      <c r="GEZ30" s="10"/>
      <c r="GFA30"/>
      <c r="GFB30"/>
      <c r="GFC30"/>
      <c r="GFD30" s="14"/>
      <c r="GFE30" s="10"/>
      <c r="GFF30"/>
      <c r="GFG30" s="10"/>
      <c r="GFH30"/>
      <c r="GFI30"/>
      <c r="GFJ30"/>
      <c r="GFK30" s="14"/>
      <c r="GFL30" s="10"/>
      <c r="GFM30"/>
      <c r="GFN30" s="10"/>
      <c r="GFO30"/>
      <c r="GFP30"/>
      <c r="GFQ30"/>
      <c r="GFR30" s="14"/>
      <c r="GFS30" s="10"/>
      <c r="GFT30"/>
      <c r="GFU30" s="10"/>
      <c r="GFV30"/>
      <c r="GFW30"/>
      <c r="GFX30"/>
      <c r="GFY30" s="14"/>
      <c r="GFZ30" s="10"/>
      <c r="GGA30"/>
      <c r="GGB30" s="10"/>
      <c r="GGC30"/>
      <c r="GGD30"/>
      <c r="GGE30"/>
      <c r="GGF30" s="14"/>
      <c r="GGG30" s="10"/>
      <c r="GGH30"/>
      <c r="GGI30" s="10"/>
      <c r="GGJ30"/>
      <c r="GGK30"/>
      <c r="GGL30"/>
      <c r="GGM30" s="14"/>
      <c r="GGN30" s="10"/>
      <c r="GGO30"/>
      <c r="GGP30" s="10"/>
      <c r="GGQ30"/>
      <c r="GGR30"/>
      <c r="GGS30"/>
      <c r="GGT30" s="14"/>
      <c r="GGU30" s="10"/>
      <c r="GGV30"/>
      <c r="GGW30" s="10"/>
      <c r="GGX30"/>
      <c r="GGY30"/>
      <c r="GGZ30"/>
      <c r="GHA30" s="14"/>
      <c r="GHB30" s="10"/>
      <c r="GHC30"/>
      <c r="GHD30" s="10"/>
      <c r="GHE30"/>
      <c r="GHF30"/>
      <c r="GHG30"/>
      <c r="GHH30" s="14"/>
      <c r="GHI30" s="10"/>
      <c r="GHJ30"/>
      <c r="GHK30" s="10"/>
      <c r="GHL30"/>
      <c r="GHM30"/>
      <c r="GHN30"/>
      <c r="GHO30" s="14"/>
      <c r="GHP30" s="10"/>
      <c r="GHQ30"/>
      <c r="GHR30" s="10"/>
      <c r="GHS30"/>
      <c r="GHT30"/>
      <c r="GHU30"/>
      <c r="GHV30" s="14"/>
      <c r="GHW30" s="10"/>
      <c r="GHX30"/>
      <c r="GHY30" s="10"/>
      <c r="GHZ30"/>
      <c r="GIA30"/>
      <c r="GIB30"/>
      <c r="GIC30" s="14"/>
      <c r="GID30" s="10"/>
      <c r="GIE30"/>
      <c r="GIF30" s="10"/>
      <c r="GIG30"/>
      <c r="GIH30"/>
      <c r="GII30"/>
      <c r="GIJ30" s="14"/>
      <c r="GIK30" s="10"/>
      <c r="GIL30"/>
      <c r="GIM30" s="10"/>
      <c r="GIN30"/>
      <c r="GIO30"/>
      <c r="GIP30"/>
      <c r="GIQ30" s="14"/>
      <c r="GIR30" s="26"/>
      <c r="GIS30"/>
      <c r="GIT30" s="10"/>
      <c r="GIU30"/>
      <c r="GIV30"/>
      <c r="GIW30"/>
      <c r="GIX30" s="14"/>
      <c r="GIY30" s="26"/>
      <c r="GIZ30"/>
      <c r="GJA30" s="10"/>
      <c r="GJB30"/>
      <c r="GJC30"/>
      <c r="GJD30"/>
      <c r="GJE30" s="39"/>
      <c r="GJF30" s="81"/>
      <c r="GJG30" s="10"/>
      <c r="GJH30" s="10"/>
      <c r="GJI30" s="14"/>
      <c r="GJJ30" s="14"/>
      <c r="GJK30"/>
      <c r="GJL30" s="10"/>
      <c r="GJM30"/>
      <c r="GJN30" s="10"/>
      <c r="GJO30" s="6"/>
      <c r="GJP30"/>
      <c r="GJQ30"/>
      <c r="GJR30" s="14"/>
      <c r="GJS30" s="10"/>
      <c r="GJT30"/>
      <c r="GJU30" s="10"/>
      <c r="GJV30"/>
      <c r="GJW30"/>
      <c r="GJX30"/>
      <c r="GJY30" s="14"/>
      <c r="GJZ30" s="10"/>
      <c r="GKA30"/>
      <c r="GKB30" s="10"/>
      <c r="GKC30"/>
      <c r="GKD30"/>
      <c r="GKE30"/>
      <c r="GKF30" s="14"/>
      <c r="GKG30" s="10"/>
      <c r="GKH30"/>
      <c r="GKI30" s="10"/>
      <c r="GKJ30"/>
      <c r="GKK30"/>
      <c r="GKL30"/>
      <c r="GKM30" s="14"/>
      <c r="GKN30" s="10"/>
      <c r="GKO30"/>
      <c r="GKP30" s="10"/>
      <c r="GKQ30"/>
      <c r="GKR30"/>
      <c r="GKS30"/>
      <c r="GKT30" s="14"/>
      <c r="GKU30" s="10"/>
      <c r="GKV30"/>
      <c r="GKW30" s="10"/>
      <c r="GKX30"/>
      <c r="GKY30"/>
      <c r="GKZ30"/>
      <c r="GLA30" s="14"/>
      <c r="GLB30" s="10"/>
      <c r="GLC30"/>
      <c r="GLD30" s="10"/>
      <c r="GLE30"/>
      <c r="GLF30"/>
      <c r="GLG30"/>
      <c r="GLH30" s="14"/>
      <c r="GLI30" s="10"/>
      <c r="GLJ30"/>
      <c r="GLK30" s="10"/>
      <c r="GLL30"/>
      <c r="GLM30"/>
      <c r="GLN30"/>
      <c r="GLO30" s="14"/>
      <c r="GLP30" s="10"/>
      <c r="GLQ30"/>
      <c r="GLR30" s="10"/>
      <c r="GLS30"/>
      <c r="GLT30"/>
      <c r="GLU30"/>
      <c r="GLV30" s="14"/>
      <c r="GLW30" s="10"/>
      <c r="GLX30"/>
      <c r="GLY30" s="10"/>
      <c r="GLZ30"/>
      <c r="GMA30"/>
      <c r="GMB30"/>
      <c r="GMC30" s="14"/>
      <c r="GMD30" s="10"/>
      <c r="GME30"/>
      <c r="GMF30" s="10"/>
      <c r="GMG30"/>
      <c r="GMH30"/>
      <c r="GMI30"/>
      <c r="GMJ30" s="14"/>
      <c r="GMK30" s="10"/>
      <c r="GML30"/>
      <c r="GMM30" s="10"/>
      <c r="GMN30"/>
      <c r="GMO30"/>
      <c r="GMP30"/>
      <c r="GMQ30" s="14"/>
      <c r="GMR30" s="10"/>
      <c r="GMS30"/>
      <c r="GMT30" s="10"/>
      <c r="GMU30"/>
      <c r="GMV30"/>
      <c r="GMW30"/>
      <c r="GMX30" s="14"/>
      <c r="GMY30" s="10"/>
      <c r="GMZ30"/>
      <c r="GNA30" s="10"/>
      <c r="GNB30"/>
      <c r="GNC30"/>
      <c r="GND30"/>
      <c r="GNE30" s="14"/>
      <c r="GNF30" s="10"/>
      <c r="GNG30"/>
      <c r="GNH30" s="10"/>
      <c r="GNI30"/>
      <c r="GNJ30"/>
      <c r="GNK30"/>
      <c r="GNL30" s="14"/>
      <c r="GNM30" s="10"/>
      <c r="GNN30"/>
      <c r="GNO30" s="10"/>
      <c r="GNP30"/>
      <c r="GNQ30"/>
      <c r="GNR30"/>
      <c r="GNS30" s="14"/>
      <c r="GNT30" s="10"/>
      <c r="GNU30"/>
      <c r="GNV30" s="10"/>
      <c r="GNW30"/>
      <c r="GNX30"/>
      <c r="GNY30"/>
      <c r="GNZ30" s="14"/>
      <c r="GOA30" s="10"/>
      <c r="GOB30"/>
      <c r="GOC30" s="10"/>
      <c r="GOD30"/>
      <c r="GOE30"/>
      <c r="GOF30"/>
      <c r="GOG30" s="14"/>
      <c r="GOH30" s="10"/>
      <c r="GOI30"/>
      <c r="GOJ30" s="10"/>
      <c r="GOK30"/>
      <c r="GOL30"/>
      <c r="GOM30"/>
      <c r="GON30" s="14"/>
      <c r="GOO30" s="10"/>
      <c r="GOP30"/>
      <c r="GOQ30" s="10"/>
      <c r="GOR30"/>
      <c r="GOS30"/>
      <c r="GOT30"/>
      <c r="GOU30" s="14"/>
      <c r="GOV30" s="10"/>
      <c r="GOW30"/>
      <c r="GOX30" s="10"/>
      <c r="GOY30"/>
      <c r="GOZ30"/>
      <c r="GPA30"/>
      <c r="GPB30" s="14"/>
      <c r="GPC30" s="10"/>
      <c r="GPD30"/>
      <c r="GPE30" s="10"/>
      <c r="GPF30"/>
      <c r="GPG30"/>
      <c r="GPH30"/>
      <c r="GPI30" s="14"/>
      <c r="GPJ30" s="10"/>
      <c r="GPK30"/>
      <c r="GPL30" s="10"/>
      <c r="GPM30"/>
      <c r="GPN30"/>
      <c r="GPO30"/>
      <c r="GPP30" s="14"/>
      <c r="GPQ30" s="10"/>
      <c r="GPR30"/>
      <c r="GPS30" s="10"/>
      <c r="GPT30"/>
      <c r="GPU30"/>
      <c r="GPV30"/>
      <c r="GPW30" s="14"/>
      <c r="GPX30" s="10"/>
      <c r="GPY30"/>
      <c r="GPZ30" s="10"/>
      <c r="GQA30"/>
      <c r="GQB30"/>
      <c r="GQC30"/>
      <c r="GQD30" s="14"/>
      <c r="GQE30" s="10"/>
      <c r="GQF30"/>
      <c r="GQG30" s="10"/>
      <c r="GQH30"/>
      <c r="GQI30"/>
      <c r="GQJ30"/>
      <c r="GQK30" s="14"/>
      <c r="GQL30" s="10"/>
      <c r="GQM30"/>
      <c r="GQN30" s="10"/>
      <c r="GQO30"/>
      <c r="GQP30"/>
      <c r="GQQ30"/>
      <c r="GQR30" s="14"/>
      <c r="GQS30" s="10"/>
      <c r="GQT30"/>
      <c r="GQU30" s="10"/>
      <c r="GQV30"/>
      <c r="GQW30"/>
      <c r="GQX30"/>
      <c r="GQY30" s="14"/>
      <c r="GQZ30" s="10"/>
      <c r="GRA30"/>
      <c r="GRB30" s="10"/>
      <c r="GRC30"/>
      <c r="GRD30"/>
      <c r="GRE30"/>
      <c r="GRF30" s="14"/>
      <c r="GRG30" s="10"/>
      <c r="GRH30"/>
      <c r="GRI30" s="10"/>
      <c r="GRJ30"/>
      <c r="GRK30"/>
      <c r="GRL30"/>
      <c r="GRM30" s="14"/>
      <c r="GRN30" s="10"/>
      <c r="GRO30"/>
      <c r="GRP30" s="10"/>
      <c r="GRQ30"/>
      <c r="GRR30"/>
      <c r="GRS30"/>
      <c r="GRT30" s="14"/>
      <c r="GRU30" s="26"/>
      <c r="GRV30"/>
      <c r="GRW30" s="10"/>
      <c r="GRX30"/>
      <c r="GRY30"/>
      <c r="GRZ30"/>
      <c r="GSA30" s="14"/>
      <c r="GSB30" s="26"/>
      <c r="GSC30"/>
      <c r="GSD30" s="10"/>
      <c r="GSE30"/>
      <c r="GSF30"/>
      <c r="GSG30"/>
      <c r="GSH30" s="39"/>
      <c r="GSI30" s="81"/>
      <c r="GSJ30" s="10"/>
      <c r="GSK30" s="10"/>
      <c r="GSL30" s="14"/>
      <c r="GSM30" s="14"/>
      <c r="GSN30"/>
      <c r="GSO30" s="10"/>
      <c r="GSP30"/>
      <c r="GSQ30" s="10"/>
      <c r="GSR30" s="6"/>
      <c r="GSS30"/>
      <c r="GST30"/>
      <c r="GSU30" s="14"/>
      <c r="GSV30" s="10"/>
      <c r="GSW30"/>
      <c r="GSX30" s="10"/>
      <c r="GSY30"/>
      <c r="GSZ30"/>
      <c r="GTA30"/>
      <c r="GTB30" s="14"/>
      <c r="GTC30" s="10"/>
      <c r="GTD30"/>
      <c r="GTE30" s="10"/>
      <c r="GTF30"/>
      <c r="GTG30"/>
      <c r="GTH30"/>
      <c r="GTI30" s="14"/>
      <c r="GTJ30" s="10"/>
      <c r="GTK30"/>
      <c r="GTL30" s="10"/>
      <c r="GTM30"/>
      <c r="GTN30"/>
      <c r="GTO30"/>
      <c r="GTP30" s="14"/>
      <c r="GTQ30" s="10"/>
      <c r="GTR30"/>
      <c r="GTS30" s="10"/>
      <c r="GTT30"/>
      <c r="GTU30"/>
      <c r="GTV30"/>
      <c r="GTW30" s="14"/>
      <c r="GTX30" s="10"/>
      <c r="GTY30"/>
      <c r="GTZ30" s="10"/>
      <c r="GUA30"/>
      <c r="GUB30"/>
      <c r="GUC30"/>
      <c r="GUD30" s="14"/>
      <c r="GUE30" s="10"/>
      <c r="GUF30"/>
      <c r="GUG30" s="10"/>
      <c r="GUH30"/>
      <c r="GUI30"/>
      <c r="GUJ30"/>
      <c r="GUK30" s="14"/>
      <c r="GUL30" s="10"/>
      <c r="GUM30"/>
      <c r="GUN30" s="10"/>
      <c r="GUO30"/>
      <c r="GUP30"/>
      <c r="GUQ30"/>
      <c r="GUR30" s="14"/>
      <c r="GUS30" s="10"/>
      <c r="GUT30"/>
      <c r="GUU30" s="10"/>
      <c r="GUV30"/>
      <c r="GUW30"/>
      <c r="GUX30"/>
      <c r="GUY30" s="14"/>
      <c r="GUZ30" s="10"/>
      <c r="GVA30"/>
      <c r="GVB30" s="10"/>
      <c r="GVC30"/>
      <c r="GVD30"/>
      <c r="GVE30"/>
      <c r="GVF30" s="14"/>
      <c r="GVG30" s="10"/>
      <c r="GVH30"/>
      <c r="GVI30" s="10"/>
      <c r="GVJ30"/>
      <c r="GVK30"/>
      <c r="GVL30"/>
      <c r="GVM30" s="14"/>
      <c r="GVN30" s="10"/>
      <c r="GVO30"/>
      <c r="GVP30" s="10"/>
      <c r="GVQ30"/>
      <c r="GVR30"/>
      <c r="GVS30"/>
      <c r="GVT30" s="14"/>
      <c r="GVU30" s="10"/>
      <c r="GVV30"/>
      <c r="GVW30" s="10"/>
      <c r="GVX30"/>
      <c r="GVY30"/>
      <c r="GVZ30"/>
      <c r="GWA30" s="14"/>
      <c r="GWB30" s="10"/>
      <c r="GWC30"/>
      <c r="GWD30" s="10"/>
      <c r="GWE30"/>
      <c r="GWF30"/>
      <c r="GWG30"/>
      <c r="GWH30" s="14"/>
      <c r="GWI30" s="10"/>
      <c r="GWJ30"/>
      <c r="GWK30" s="10"/>
      <c r="GWL30"/>
      <c r="GWM30"/>
      <c r="GWN30"/>
      <c r="GWO30" s="14"/>
      <c r="GWP30" s="10"/>
      <c r="GWQ30"/>
      <c r="GWR30" s="10"/>
      <c r="GWS30"/>
      <c r="GWT30"/>
      <c r="GWU30"/>
      <c r="GWV30" s="14"/>
      <c r="GWW30" s="10"/>
      <c r="GWX30"/>
      <c r="GWY30" s="10"/>
      <c r="GWZ30"/>
      <c r="GXA30"/>
      <c r="GXB30"/>
      <c r="GXC30" s="14"/>
      <c r="GXD30" s="10"/>
      <c r="GXE30"/>
      <c r="GXF30" s="10"/>
      <c r="GXG30"/>
      <c r="GXH30"/>
      <c r="GXI30"/>
      <c r="GXJ30" s="14"/>
      <c r="GXK30" s="10"/>
      <c r="GXL30"/>
      <c r="GXM30" s="10"/>
      <c r="GXN30"/>
      <c r="GXO30"/>
      <c r="GXP30"/>
      <c r="GXQ30" s="14"/>
      <c r="GXR30" s="10"/>
      <c r="GXS30"/>
      <c r="GXT30" s="10"/>
      <c r="GXU30"/>
      <c r="GXV30"/>
      <c r="GXW30"/>
      <c r="GXX30" s="14"/>
      <c r="GXY30" s="10"/>
      <c r="GXZ30"/>
      <c r="GYA30" s="10"/>
      <c r="GYB30"/>
      <c r="GYC30"/>
      <c r="GYD30"/>
      <c r="GYE30" s="14"/>
      <c r="GYF30" s="10"/>
      <c r="GYG30"/>
      <c r="GYH30" s="10"/>
      <c r="GYI30"/>
      <c r="GYJ30"/>
      <c r="GYK30"/>
      <c r="GYL30" s="14"/>
      <c r="GYM30" s="10"/>
      <c r="GYN30"/>
      <c r="GYO30" s="10"/>
      <c r="GYP30"/>
      <c r="GYQ30"/>
      <c r="GYR30"/>
      <c r="GYS30" s="14"/>
      <c r="GYT30" s="10"/>
      <c r="GYU30"/>
      <c r="GYV30" s="10"/>
      <c r="GYW30"/>
      <c r="GYX30"/>
      <c r="GYY30"/>
      <c r="GYZ30" s="14"/>
      <c r="GZA30" s="10"/>
      <c r="GZB30"/>
      <c r="GZC30" s="10"/>
      <c r="GZD30"/>
      <c r="GZE30"/>
      <c r="GZF30"/>
      <c r="GZG30" s="14"/>
      <c r="GZH30" s="10"/>
      <c r="GZI30"/>
      <c r="GZJ30" s="10"/>
      <c r="GZK30"/>
      <c r="GZL30"/>
      <c r="GZM30"/>
      <c r="GZN30" s="14"/>
      <c r="GZO30" s="10"/>
      <c r="GZP30"/>
      <c r="GZQ30" s="10"/>
      <c r="GZR30"/>
      <c r="GZS30"/>
      <c r="GZT30"/>
      <c r="GZU30" s="14"/>
      <c r="GZV30" s="10"/>
      <c r="GZW30"/>
      <c r="GZX30" s="10"/>
      <c r="GZY30"/>
      <c r="GZZ30"/>
      <c r="HAA30"/>
      <c r="HAB30" s="14"/>
      <c r="HAC30" s="10"/>
      <c r="HAD30"/>
      <c r="HAE30" s="10"/>
      <c r="HAF30"/>
      <c r="HAG30"/>
      <c r="HAH30"/>
      <c r="HAI30" s="14"/>
      <c r="HAJ30" s="10"/>
      <c r="HAK30"/>
      <c r="HAL30" s="10"/>
      <c r="HAM30"/>
      <c r="HAN30"/>
      <c r="HAO30"/>
      <c r="HAP30" s="14"/>
      <c r="HAQ30" s="10"/>
      <c r="HAR30"/>
      <c r="HAS30" s="10"/>
      <c r="HAT30"/>
      <c r="HAU30"/>
      <c r="HAV30"/>
      <c r="HAW30" s="14"/>
      <c r="HAX30" s="26"/>
      <c r="HAY30"/>
      <c r="HAZ30" s="10"/>
      <c r="HBA30"/>
      <c r="HBB30"/>
      <c r="HBC30"/>
      <c r="HBD30" s="14"/>
      <c r="HBE30" s="26"/>
      <c r="HBF30"/>
      <c r="HBG30" s="10"/>
      <c r="HBH30"/>
      <c r="HBI30"/>
      <c r="HBJ30"/>
      <c r="HBK30" s="39"/>
      <c r="HBL30" s="81"/>
      <c r="HBM30" s="10"/>
      <c r="HBN30" s="10"/>
      <c r="HBO30" s="14"/>
      <c r="HBP30" s="14"/>
      <c r="HBQ30"/>
      <c r="HBR30" s="10"/>
      <c r="HBS30"/>
      <c r="HBT30" s="10"/>
      <c r="HBU30" s="6"/>
      <c r="HBV30"/>
      <c r="HBW30"/>
      <c r="HBX30" s="14"/>
      <c r="HBY30" s="10"/>
      <c r="HBZ30"/>
      <c r="HCA30" s="10"/>
      <c r="HCB30"/>
      <c r="HCC30"/>
      <c r="HCD30"/>
      <c r="HCE30" s="14"/>
      <c r="HCF30" s="10"/>
      <c r="HCG30"/>
      <c r="HCH30" s="10"/>
      <c r="HCI30"/>
      <c r="HCJ30"/>
      <c r="HCK30"/>
      <c r="HCL30" s="14"/>
      <c r="HCM30" s="10"/>
      <c r="HCN30"/>
      <c r="HCO30" s="10"/>
      <c r="HCP30"/>
      <c r="HCQ30"/>
      <c r="HCR30"/>
      <c r="HCS30" s="14"/>
      <c r="HCT30" s="10"/>
      <c r="HCU30"/>
      <c r="HCV30" s="10"/>
      <c r="HCW30"/>
      <c r="HCX30"/>
      <c r="HCY30"/>
      <c r="HCZ30" s="14"/>
      <c r="HDA30" s="10"/>
      <c r="HDB30"/>
      <c r="HDC30" s="10"/>
      <c r="HDD30"/>
      <c r="HDE30"/>
      <c r="HDF30"/>
      <c r="HDG30" s="14"/>
      <c r="HDH30" s="10"/>
      <c r="HDI30"/>
      <c r="HDJ30" s="10"/>
      <c r="HDK30"/>
      <c r="HDL30"/>
      <c r="HDM30"/>
      <c r="HDN30" s="14"/>
      <c r="HDO30" s="10"/>
      <c r="HDP30"/>
      <c r="HDQ30" s="10"/>
      <c r="HDR30"/>
      <c r="HDS30"/>
      <c r="HDT30"/>
      <c r="HDU30" s="14"/>
      <c r="HDV30" s="10"/>
      <c r="HDW30"/>
      <c r="HDX30" s="10"/>
      <c r="HDY30"/>
      <c r="HDZ30"/>
      <c r="HEA30"/>
      <c r="HEB30" s="14"/>
      <c r="HEC30" s="10"/>
      <c r="HED30"/>
      <c r="HEE30" s="10"/>
      <c r="HEF30"/>
      <c r="HEG30"/>
      <c r="HEH30"/>
      <c r="HEI30" s="14"/>
      <c r="HEJ30" s="10"/>
      <c r="HEK30"/>
      <c r="HEL30" s="10"/>
      <c r="HEM30"/>
      <c r="HEN30"/>
      <c r="HEO30"/>
      <c r="HEP30" s="14"/>
      <c r="HEQ30" s="10"/>
      <c r="HER30"/>
      <c r="HES30" s="10"/>
      <c r="HET30"/>
      <c r="HEU30"/>
      <c r="HEV30"/>
      <c r="HEW30" s="14"/>
      <c r="HEX30" s="10"/>
      <c r="HEY30"/>
      <c r="HEZ30" s="10"/>
      <c r="HFA30"/>
      <c r="HFB30"/>
      <c r="HFC30"/>
      <c r="HFD30" s="14"/>
      <c r="HFE30" s="10"/>
      <c r="HFF30"/>
      <c r="HFG30" s="10"/>
      <c r="HFH30"/>
      <c r="HFI30"/>
      <c r="HFJ30"/>
      <c r="HFK30" s="14"/>
      <c r="HFL30" s="10"/>
      <c r="HFM30"/>
      <c r="HFN30" s="10"/>
      <c r="HFO30"/>
      <c r="HFP30"/>
      <c r="HFQ30"/>
      <c r="HFR30" s="14"/>
      <c r="HFS30" s="10"/>
      <c r="HFT30"/>
      <c r="HFU30" s="10"/>
      <c r="HFV30"/>
      <c r="HFW30"/>
      <c r="HFX30"/>
      <c r="HFY30" s="14"/>
      <c r="HFZ30" s="10"/>
      <c r="HGA30"/>
      <c r="HGB30" s="10"/>
      <c r="HGC30"/>
      <c r="HGD30"/>
      <c r="HGE30"/>
      <c r="HGF30" s="14"/>
      <c r="HGG30" s="10"/>
      <c r="HGH30"/>
      <c r="HGI30" s="10"/>
      <c r="HGJ30"/>
      <c r="HGK30"/>
      <c r="HGL30"/>
      <c r="HGM30" s="14"/>
      <c r="HGN30" s="10"/>
      <c r="HGO30"/>
      <c r="HGP30" s="10"/>
      <c r="HGQ30"/>
      <c r="HGR30"/>
      <c r="HGS30"/>
      <c r="HGT30" s="14"/>
      <c r="HGU30" s="10"/>
      <c r="HGV30"/>
      <c r="HGW30" s="10"/>
      <c r="HGX30"/>
      <c r="HGY30"/>
      <c r="HGZ30"/>
      <c r="HHA30" s="14"/>
      <c r="HHB30" s="10"/>
      <c r="HHC30"/>
      <c r="HHD30" s="10"/>
      <c r="HHE30"/>
      <c r="HHF30"/>
      <c r="HHG30"/>
      <c r="HHH30" s="14"/>
      <c r="HHI30" s="10"/>
      <c r="HHJ30"/>
      <c r="HHK30" s="10"/>
      <c r="HHL30"/>
      <c r="HHM30"/>
      <c r="HHN30"/>
      <c r="HHO30" s="14"/>
      <c r="HHP30" s="10"/>
      <c r="HHQ30"/>
      <c r="HHR30" s="10"/>
      <c r="HHS30"/>
      <c r="HHT30"/>
      <c r="HHU30"/>
      <c r="HHV30" s="14"/>
      <c r="HHW30" s="10"/>
      <c r="HHX30"/>
      <c r="HHY30" s="10"/>
      <c r="HHZ30"/>
      <c r="HIA30"/>
      <c r="HIB30"/>
      <c r="HIC30" s="14"/>
      <c r="HID30" s="10"/>
      <c r="HIE30"/>
      <c r="HIF30" s="10"/>
      <c r="HIG30"/>
      <c r="HIH30"/>
      <c r="HII30"/>
      <c r="HIJ30" s="14"/>
      <c r="HIK30" s="10"/>
      <c r="HIL30"/>
      <c r="HIM30" s="10"/>
      <c r="HIN30"/>
      <c r="HIO30"/>
      <c r="HIP30"/>
      <c r="HIQ30" s="14"/>
      <c r="HIR30" s="10"/>
      <c r="HIS30"/>
      <c r="HIT30" s="10"/>
      <c r="HIU30"/>
      <c r="HIV30"/>
      <c r="HIW30"/>
      <c r="HIX30" s="14"/>
      <c r="HIY30" s="10"/>
      <c r="HIZ30"/>
      <c r="HJA30" s="10"/>
      <c r="HJB30"/>
      <c r="HJC30"/>
      <c r="HJD30"/>
      <c r="HJE30" s="14"/>
      <c r="HJF30" s="10"/>
      <c r="HJG30"/>
      <c r="HJH30" s="10"/>
      <c r="HJI30"/>
      <c r="HJJ30"/>
      <c r="HJK30"/>
      <c r="HJL30" s="14"/>
      <c r="HJM30" s="10"/>
      <c r="HJN30"/>
      <c r="HJO30" s="10"/>
      <c r="HJP30"/>
      <c r="HJQ30"/>
      <c r="HJR30"/>
      <c r="HJS30" s="14"/>
      <c r="HJT30" s="10"/>
      <c r="HJU30"/>
      <c r="HJV30" s="10"/>
      <c r="HJW30"/>
      <c r="HJX30"/>
      <c r="HJY30"/>
      <c r="HJZ30" s="14"/>
      <c r="HKA30" s="26"/>
      <c r="HKB30"/>
      <c r="HKC30" s="10"/>
      <c r="HKD30"/>
      <c r="HKE30"/>
      <c r="HKF30"/>
      <c r="HKG30" s="14"/>
      <c r="HKH30" s="26"/>
      <c r="HKI30"/>
      <c r="HKJ30" s="10"/>
      <c r="HKK30"/>
      <c r="HKL30"/>
      <c r="HKM30"/>
      <c r="HKN30" s="39"/>
      <c r="HKO30" s="81"/>
      <c r="HKP30" s="10"/>
      <c r="HKQ30" s="10"/>
      <c r="HKR30" s="14"/>
      <c r="HKS30" s="14"/>
      <c r="HKT30"/>
      <c r="HKU30" s="10"/>
      <c r="HKV30"/>
      <c r="HKW30" s="10"/>
      <c r="HKX30" s="6"/>
      <c r="HKY30"/>
      <c r="HKZ30"/>
      <c r="HLA30" s="14"/>
      <c r="HLB30" s="10"/>
      <c r="HLC30"/>
      <c r="HLD30" s="10"/>
      <c r="HLE30"/>
      <c r="HLF30"/>
      <c r="HLG30"/>
      <c r="HLH30" s="14"/>
      <c r="HLI30" s="10"/>
      <c r="HLJ30"/>
      <c r="HLK30" s="10"/>
      <c r="HLL30"/>
      <c r="HLM30"/>
      <c r="HLN30"/>
      <c r="HLO30" s="14"/>
      <c r="HLP30" s="10"/>
      <c r="HLQ30"/>
      <c r="HLR30" s="10"/>
      <c r="HLS30"/>
      <c r="HLT30"/>
      <c r="HLU30"/>
      <c r="HLV30" s="14"/>
      <c r="HLW30" s="10"/>
      <c r="HLX30"/>
      <c r="HLY30" s="10"/>
      <c r="HLZ30"/>
      <c r="HMA30"/>
      <c r="HMB30"/>
      <c r="HMC30" s="14"/>
      <c r="HMD30" s="10"/>
      <c r="HME30"/>
      <c r="HMF30" s="10"/>
      <c r="HMG30"/>
      <c r="HMH30"/>
      <c r="HMI30"/>
      <c r="HMJ30" s="14"/>
      <c r="HMK30" s="10"/>
      <c r="HML30"/>
      <c r="HMM30" s="10"/>
      <c r="HMN30"/>
      <c r="HMO30"/>
      <c r="HMP30"/>
      <c r="HMQ30" s="14"/>
      <c r="HMR30" s="10"/>
      <c r="HMS30"/>
      <c r="HMT30" s="10"/>
      <c r="HMU30"/>
      <c r="HMV30"/>
      <c r="HMW30"/>
      <c r="HMX30" s="14"/>
      <c r="HMY30" s="10"/>
      <c r="HMZ30"/>
      <c r="HNA30" s="10"/>
      <c r="HNB30"/>
      <c r="HNC30"/>
      <c r="HND30"/>
      <c r="HNE30" s="14"/>
      <c r="HNF30" s="10"/>
      <c r="HNG30"/>
      <c r="HNH30" s="10"/>
      <c r="HNI30"/>
      <c r="HNJ30"/>
      <c r="HNK30"/>
      <c r="HNL30" s="14"/>
      <c r="HNM30" s="10"/>
      <c r="HNN30"/>
      <c r="HNO30" s="10"/>
      <c r="HNP30"/>
      <c r="HNQ30"/>
      <c r="HNR30"/>
      <c r="HNS30" s="14"/>
      <c r="HNT30" s="10"/>
      <c r="HNU30"/>
      <c r="HNV30" s="10"/>
      <c r="HNW30"/>
      <c r="HNX30"/>
      <c r="HNY30"/>
      <c r="HNZ30" s="14"/>
      <c r="HOA30" s="10"/>
      <c r="HOB30"/>
      <c r="HOC30" s="10"/>
      <c r="HOD30"/>
      <c r="HOE30"/>
      <c r="HOF30"/>
      <c r="HOG30" s="14"/>
      <c r="HOH30" s="10"/>
      <c r="HOI30"/>
      <c r="HOJ30" s="10"/>
      <c r="HOK30"/>
      <c r="HOL30"/>
      <c r="HOM30"/>
      <c r="HON30" s="14"/>
      <c r="HOO30" s="10"/>
      <c r="HOP30"/>
      <c r="HOQ30" s="10"/>
      <c r="HOR30"/>
      <c r="HOS30"/>
      <c r="HOT30"/>
      <c r="HOU30" s="14"/>
      <c r="HOV30" s="10"/>
      <c r="HOW30"/>
      <c r="HOX30" s="10"/>
      <c r="HOY30"/>
      <c r="HOZ30"/>
      <c r="HPA30"/>
      <c r="HPB30" s="14"/>
      <c r="HPC30" s="10"/>
      <c r="HPD30"/>
      <c r="HPE30" s="10"/>
      <c r="HPF30"/>
      <c r="HPG30"/>
      <c r="HPH30"/>
      <c r="HPI30" s="14"/>
      <c r="HPJ30" s="10"/>
      <c r="HPK30"/>
      <c r="HPL30" s="10"/>
      <c r="HPM30"/>
      <c r="HPN30"/>
      <c r="HPO30"/>
      <c r="HPP30" s="14"/>
      <c r="HPQ30" s="10"/>
      <c r="HPR30"/>
      <c r="HPS30" s="10"/>
      <c r="HPT30"/>
      <c r="HPU30"/>
      <c r="HPV30"/>
      <c r="HPW30" s="14"/>
      <c r="HPX30" s="10"/>
      <c r="HPY30"/>
      <c r="HPZ30" s="10"/>
      <c r="HQA30"/>
      <c r="HQB30"/>
      <c r="HQC30"/>
      <c r="HQD30" s="14"/>
      <c r="HQE30" s="10"/>
      <c r="HQF30"/>
      <c r="HQG30" s="10"/>
      <c r="HQH30"/>
      <c r="HQI30"/>
      <c r="HQJ30"/>
      <c r="HQK30" s="14"/>
      <c r="HQL30" s="10"/>
      <c r="HQM30"/>
      <c r="HQN30" s="10"/>
      <c r="HQO30"/>
      <c r="HQP30"/>
      <c r="HQQ30"/>
      <c r="HQR30" s="14"/>
      <c r="HQS30" s="10"/>
      <c r="HQT30"/>
      <c r="HQU30" s="10"/>
      <c r="HQV30"/>
      <c r="HQW30"/>
      <c r="HQX30"/>
      <c r="HQY30" s="14"/>
      <c r="HQZ30" s="10"/>
      <c r="HRA30"/>
      <c r="HRB30" s="10"/>
      <c r="HRC30"/>
      <c r="HRD30"/>
      <c r="HRE30"/>
      <c r="HRF30" s="14"/>
      <c r="HRG30" s="10"/>
      <c r="HRH30"/>
      <c r="HRI30" s="10"/>
      <c r="HRJ30"/>
      <c r="HRK30"/>
      <c r="HRL30"/>
      <c r="HRM30" s="14"/>
      <c r="HRN30" s="10"/>
      <c r="HRO30"/>
      <c r="HRP30" s="10"/>
      <c r="HRQ30"/>
      <c r="HRR30"/>
      <c r="HRS30"/>
      <c r="HRT30" s="14"/>
      <c r="HRU30" s="10"/>
      <c r="HRV30"/>
      <c r="HRW30" s="10"/>
      <c r="HRX30"/>
      <c r="HRY30"/>
      <c r="HRZ30"/>
      <c r="HSA30" s="14"/>
      <c r="HSB30" s="10"/>
      <c r="HSC30"/>
      <c r="HSD30" s="10"/>
      <c r="HSE30"/>
      <c r="HSF30"/>
      <c r="HSG30"/>
      <c r="HSH30" s="14"/>
      <c r="HSI30" s="10"/>
      <c r="HSJ30"/>
      <c r="HSK30" s="10"/>
      <c r="HSL30"/>
      <c r="HSM30"/>
      <c r="HSN30"/>
      <c r="HSO30" s="14"/>
      <c r="HSP30" s="10"/>
      <c r="HSQ30"/>
      <c r="HSR30" s="10"/>
      <c r="HSS30"/>
      <c r="HST30"/>
      <c r="HSU30"/>
      <c r="HSV30" s="14"/>
      <c r="HSW30" s="10"/>
      <c r="HSX30"/>
      <c r="HSY30" s="10"/>
      <c r="HSZ30"/>
      <c r="HTA30"/>
      <c r="HTB30"/>
      <c r="HTC30" s="14"/>
      <c r="HTD30" s="26"/>
      <c r="HTE30"/>
      <c r="HTF30" s="10"/>
      <c r="HTG30"/>
      <c r="HTH30"/>
      <c r="HTI30"/>
      <c r="HTJ30" s="14"/>
      <c r="HTK30" s="26"/>
      <c r="HTL30"/>
      <c r="HTM30" s="10"/>
      <c r="HTN30"/>
      <c r="HTO30"/>
      <c r="HTP30"/>
      <c r="HTQ30" s="39"/>
      <c r="HTR30" s="81"/>
      <c r="HTS30" s="10"/>
      <c r="HTT30" s="10"/>
      <c r="HTU30" s="14"/>
      <c r="HTV30" s="14"/>
      <c r="HTW30"/>
      <c r="HTX30" s="10"/>
      <c r="HTY30"/>
      <c r="HTZ30" s="10"/>
      <c r="HUA30" s="6"/>
      <c r="HUB30"/>
      <c r="HUC30"/>
      <c r="HUD30" s="14"/>
      <c r="HUE30" s="10"/>
      <c r="HUF30"/>
      <c r="HUG30" s="10"/>
      <c r="HUH30"/>
      <c r="HUI30"/>
      <c r="HUJ30"/>
      <c r="HUK30" s="14"/>
      <c r="HUL30" s="10"/>
      <c r="HUM30"/>
      <c r="HUN30" s="10"/>
      <c r="HUO30"/>
      <c r="HUP30"/>
      <c r="HUQ30"/>
      <c r="HUR30" s="14"/>
      <c r="HUS30" s="10"/>
      <c r="HUT30"/>
      <c r="HUU30" s="10"/>
      <c r="HUV30"/>
      <c r="HUW30"/>
      <c r="HUX30"/>
      <c r="HUY30" s="14"/>
      <c r="HUZ30" s="10"/>
      <c r="HVA30"/>
      <c r="HVB30" s="10"/>
      <c r="HVC30"/>
      <c r="HVD30"/>
      <c r="HVE30"/>
      <c r="HVF30" s="14"/>
      <c r="HVG30" s="10"/>
      <c r="HVH30"/>
      <c r="HVI30" s="10"/>
      <c r="HVJ30"/>
      <c r="HVK30"/>
      <c r="HVL30"/>
      <c r="HVM30" s="14"/>
      <c r="HVN30" s="10"/>
      <c r="HVO30"/>
      <c r="HVP30" s="10"/>
      <c r="HVQ30"/>
      <c r="HVR30"/>
      <c r="HVS30"/>
      <c r="HVT30" s="14"/>
      <c r="HVU30" s="10"/>
      <c r="HVV30"/>
      <c r="HVW30" s="10"/>
      <c r="HVX30"/>
      <c r="HVY30"/>
      <c r="HVZ30"/>
      <c r="HWA30" s="14"/>
      <c r="HWB30" s="10"/>
      <c r="HWC30"/>
      <c r="HWD30" s="10"/>
      <c r="HWE30"/>
      <c r="HWF30"/>
      <c r="HWG30"/>
      <c r="HWH30" s="14"/>
      <c r="HWI30" s="10"/>
      <c r="HWJ30"/>
      <c r="HWK30" s="10"/>
      <c r="HWL30"/>
      <c r="HWM30"/>
      <c r="HWN30"/>
      <c r="HWO30" s="14"/>
      <c r="HWP30" s="10"/>
      <c r="HWQ30"/>
      <c r="HWR30" s="10"/>
      <c r="HWS30"/>
      <c r="HWT30"/>
      <c r="HWU30"/>
      <c r="HWV30" s="14"/>
      <c r="HWW30" s="10"/>
      <c r="HWX30"/>
      <c r="HWY30" s="10"/>
      <c r="HWZ30"/>
      <c r="HXA30"/>
      <c r="HXB30"/>
      <c r="HXC30" s="14"/>
      <c r="HXD30" s="10"/>
      <c r="HXE30"/>
      <c r="HXF30" s="10"/>
      <c r="HXG30"/>
      <c r="HXH30"/>
      <c r="HXI30"/>
      <c r="HXJ30" s="14"/>
      <c r="HXK30" s="10"/>
      <c r="HXL30"/>
      <c r="HXM30" s="10"/>
      <c r="HXN30"/>
      <c r="HXO30"/>
      <c r="HXP30"/>
      <c r="HXQ30" s="14"/>
      <c r="HXR30" s="10"/>
      <c r="HXS30"/>
      <c r="HXT30" s="10"/>
      <c r="HXU30"/>
      <c r="HXV30"/>
      <c r="HXW30"/>
      <c r="HXX30" s="14"/>
      <c r="HXY30" s="10"/>
      <c r="HXZ30"/>
      <c r="HYA30" s="10"/>
      <c r="HYB30"/>
      <c r="HYC30"/>
      <c r="HYD30"/>
      <c r="HYE30" s="14"/>
      <c r="HYF30" s="10"/>
      <c r="HYG30"/>
      <c r="HYH30" s="10"/>
      <c r="HYI30"/>
      <c r="HYJ30"/>
      <c r="HYK30"/>
      <c r="HYL30" s="14"/>
      <c r="HYM30" s="10"/>
      <c r="HYN30"/>
      <c r="HYO30" s="10"/>
      <c r="HYP30"/>
      <c r="HYQ30"/>
      <c r="HYR30"/>
      <c r="HYS30" s="14"/>
      <c r="HYT30" s="10"/>
      <c r="HYU30"/>
      <c r="HYV30" s="10"/>
      <c r="HYW30"/>
      <c r="HYX30"/>
      <c r="HYY30"/>
      <c r="HYZ30" s="14"/>
      <c r="HZA30" s="10"/>
      <c r="HZB30"/>
      <c r="HZC30" s="10"/>
      <c r="HZD30"/>
      <c r="HZE30"/>
      <c r="HZF30"/>
      <c r="HZG30" s="14"/>
      <c r="HZH30" s="10"/>
      <c r="HZI30"/>
      <c r="HZJ30" s="10"/>
      <c r="HZK30"/>
      <c r="HZL30"/>
      <c r="HZM30"/>
      <c r="HZN30" s="14"/>
      <c r="HZO30" s="10"/>
      <c r="HZP30"/>
      <c r="HZQ30" s="10"/>
      <c r="HZR30"/>
      <c r="HZS30"/>
      <c r="HZT30"/>
      <c r="HZU30" s="14"/>
      <c r="HZV30" s="10"/>
      <c r="HZW30"/>
      <c r="HZX30" s="10"/>
      <c r="HZY30"/>
      <c r="HZZ30"/>
      <c r="IAA30"/>
      <c r="IAB30" s="14"/>
      <c r="IAC30" s="10"/>
      <c r="IAD30"/>
      <c r="IAE30" s="10"/>
      <c r="IAF30"/>
      <c r="IAG30"/>
      <c r="IAH30"/>
      <c r="IAI30" s="14"/>
      <c r="IAJ30" s="10"/>
      <c r="IAK30"/>
      <c r="IAL30" s="10"/>
      <c r="IAM30"/>
      <c r="IAN30"/>
      <c r="IAO30"/>
      <c r="IAP30" s="14"/>
      <c r="IAQ30" s="10"/>
      <c r="IAR30"/>
      <c r="IAS30" s="10"/>
      <c r="IAT30"/>
      <c r="IAU30"/>
      <c r="IAV30"/>
      <c r="IAW30" s="14"/>
      <c r="IAX30" s="10"/>
      <c r="IAY30"/>
      <c r="IAZ30" s="10"/>
      <c r="IBA30"/>
      <c r="IBB30"/>
      <c r="IBC30"/>
      <c r="IBD30" s="14"/>
      <c r="IBE30" s="10"/>
      <c r="IBF30"/>
      <c r="IBG30" s="10"/>
      <c r="IBH30"/>
      <c r="IBI30"/>
      <c r="IBJ30"/>
      <c r="IBK30" s="14"/>
      <c r="IBL30" s="10"/>
      <c r="IBM30"/>
      <c r="IBN30" s="10"/>
      <c r="IBO30"/>
      <c r="IBP30"/>
      <c r="IBQ30"/>
      <c r="IBR30" s="14"/>
      <c r="IBS30" s="10"/>
      <c r="IBT30"/>
      <c r="IBU30" s="10"/>
      <c r="IBV30"/>
      <c r="IBW30"/>
      <c r="IBX30"/>
      <c r="IBY30" s="14"/>
      <c r="IBZ30" s="10"/>
      <c r="ICA30"/>
      <c r="ICB30" s="10"/>
      <c r="ICC30"/>
      <c r="ICD30"/>
      <c r="ICE30"/>
      <c r="ICF30" s="14"/>
      <c r="ICG30" s="26"/>
      <c r="ICH30"/>
      <c r="ICI30" s="10"/>
      <c r="ICJ30"/>
      <c r="ICK30"/>
      <c r="ICL30"/>
      <c r="ICM30" s="14"/>
      <c r="ICN30" s="26"/>
      <c r="ICO30"/>
      <c r="ICP30" s="10"/>
      <c r="ICQ30"/>
      <c r="ICR30"/>
      <c r="ICS30"/>
      <c r="ICT30" s="39"/>
      <c r="ICU30" s="81"/>
      <c r="ICV30" s="10"/>
      <c r="ICW30" s="10"/>
      <c r="ICX30" s="14"/>
      <c r="ICY30" s="14"/>
      <c r="ICZ30"/>
      <c r="IDA30" s="10"/>
      <c r="IDB30"/>
      <c r="IDC30" s="10"/>
      <c r="IDD30" s="6"/>
      <c r="IDE30"/>
      <c r="IDF30"/>
      <c r="IDG30" s="14"/>
      <c r="IDH30" s="10"/>
      <c r="IDI30"/>
      <c r="IDJ30" s="10"/>
      <c r="IDK30"/>
      <c r="IDL30"/>
      <c r="IDM30"/>
      <c r="IDN30" s="14"/>
      <c r="IDO30" s="10"/>
      <c r="IDP30"/>
      <c r="IDQ30" s="10"/>
      <c r="IDR30"/>
      <c r="IDS30"/>
      <c r="IDT30"/>
      <c r="IDU30" s="14"/>
      <c r="IDV30" s="10"/>
      <c r="IDW30"/>
      <c r="IDX30" s="10"/>
      <c r="IDY30"/>
      <c r="IDZ30"/>
      <c r="IEA30"/>
      <c r="IEB30" s="14"/>
      <c r="IEC30" s="10"/>
      <c r="IED30"/>
      <c r="IEE30" s="10"/>
      <c r="IEF30"/>
      <c r="IEG30"/>
      <c r="IEH30"/>
      <c r="IEI30" s="14"/>
      <c r="IEJ30" s="10"/>
      <c r="IEK30"/>
      <c r="IEL30" s="10"/>
      <c r="IEM30"/>
      <c r="IEN30"/>
      <c r="IEO30"/>
      <c r="IEP30" s="14"/>
      <c r="IEQ30" s="10"/>
      <c r="IER30"/>
      <c r="IES30" s="10"/>
      <c r="IET30"/>
      <c r="IEU30"/>
      <c r="IEV30"/>
      <c r="IEW30" s="14"/>
      <c r="IEX30" s="10"/>
      <c r="IEY30"/>
      <c r="IEZ30" s="10"/>
      <c r="IFA30"/>
      <c r="IFB30"/>
      <c r="IFC30"/>
      <c r="IFD30" s="14"/>
      <c r="IFE30" s="10"/>
      <c r="IFF30"/>
      <c r="IFG30" s="10"/>
      <c r="IFH30"/>
      <c r="IFI30"/>
      <c r="IFJ30"/>
      <c r="IFK30" s="14"/>
      <c r="IFL30" s="10"/>
      <c r="IFM30"/>
      <c r="IFN30" s="10"/>
      <c r="IFO30"/>
      <c r="IFP30"/>
      <c r="IFQ30"/>
      <c r="IFR30" s="14"/>
      <c r="IFS30" s="10"/>
      <c r="IFT30"/>
      <c r="IFU30" s="10"/>
      <c r="IFV30"/>
      <c r="IFW30"/>
      <c r="IFX30"/>
      <c r="IFY30" s="14"/>
      <c r="IFZ30" s="10"/>
      <c r="IGA30"/>
      <c r="IGB30" s="10"/>
      <c r="IGC30"/>
      <c r="IGD30"/>
      <c r="IGE30"/>
      <c r="IGF30" s="14"/>
      <c r="IGG30" s="10"/>
      <c r="IGH30"/>
      <c r="IGI30" s="10"/>
      <c r="IGJ30"/>
      <c r="IGK30"/>
      <c r="IGL30"/>
      <c r="IGM30" s="14"/>
      <c r="IGN30" s="10"/>
      <c r="IGO30"/>
      <c r="IGP30" s="10"/>
      <c r="IGQ30"/>
      <c r="IGR30"/>
      <c r="IGS30"/>
      <c r="IGT30" s="14"/>
      <c r="IGU30" s="10"/>
      <c r="IGV30"/>
      <c r="IGW30" s="10"/>
      <c r="IGX30"/>
      <c r="IGY30"/>
      <c r="IGZ30"/>
      <c r="IHA30" s="14"/>
      <c r="IHB30" s="10"/>
      <c r="IHC30"/>
      <c r="IHD30" s="10"/>
      <c r="IHE30"/>
      <c r="IHF30"/>
      <c r="IHG30"/>
      <c r="IHH30" s="14"/>
      <c r="IHI30" s="10"/>
      <c r="IHJ30"/>
      <c r="IHK30" s="10"/>
      <c r="IHL30"/>
      <c r="IHM30"/>
      <c r="IHN30"/>
      <c r="IHO30" s="14"/>
      <c r="IHP30" s="10"/>
      <c r="IHQ30"/>
      <c r="IHR30" s="10"/>
      <c r="IHS30"/>
      <c r="IHT30"/>
      <c r="IHU30"/>
      <c r="IHV30" s="14"/>
      <c r="IHW30" s="10"/>
      <c r="IHX30"/>
      <c r="IHY30" s="10"/>
      <c r="IHZ30"/>
      <c r="IIA30"/>
      <c r="IIB30"/>
      <c r="IIC30" s="14"/>
      <c r="IID30" s="10"/>
      <c r="IIE30"/>
      <c r="IIF30" s="10"/>
      <c r="IIG30"/>
      <c r="IIH30"/>
      <c r="III30"/>
      <c r="IIJ30" s="14"/>
      <c r="IIK30" s="10"/>
      <c r="IIL30"/>
      <c r="IIM30" s="10"/>
      <c r="IIN30"/>
      <c r="IIO30"/>
      <c r="IIP30"/>
      <c r="IIQ30" s="14"/>
      <c r="IIR30" s="10"/>
      <c r="IIS30"/>
      <c r="IIT30" s="10"/>
      <c r="IIU30"/>
      <c r="IIV30"/>
      <c r="IIW30"/>
      <c r="IIX30" s="14"/>
      <c r="IIY30" s="10"/>
      <c r="IIZ30"/>
      <c r="IJA30" s="10"/>
      <c r="IJB30"/>
      <c r="IJC30"/>
      <c r="IJD30"/>
      <c r="IJE30" s="14"/>
      <c r="IJF30" s="10"/>
      <c r="IJG30"/>
      <c r="IJH30" s="10"/>
      <c r="IJI30"/>
      <c r="IJJ30"/>
      <c r="IJK30"/>
      <c r="IJL30" s="14"/>
      <c r="IJM30" s="10"/>
      <c r="IJN30"/>
      <c r="IJO30" s="10"/>
      <c r="IJP30"/>
      <c r="IJQ30"/>
      <c r="IJR30"/>
      <c r="IJS30" s="14"/>
      <c r="IJT30" s="10"/>
      <c r="IJU30"/>
      <c r="IJV30" s="10"/>
      <c r="IJW30"/>
      <c r="IJX30"/>
      <c r="IJY30"/>
      <c r="IJZ30" s="14"/>
      <c r="IKA30" s="10"/>
      <c r="IKB30"/>
      <c r="IKC30" s="10"/>
      <c r="IKD30"/>
      <c r="IKE30"/>
      <c r="IKF30"/>
      <c r="IKG30" s="14"/>
      <c r="IKH30" s="10"/>
      <c r="IKI30"/>
      <c r="IKJ30" s="10"/>
      <c r="IKK30"/>
      <c r="IKL30"/>
      <c r="IKM30"/>
      <c r="IKN30" s="14"/>
      <c r="IKO30" s="10"/>
      <c r="IKP30"/>
      <c r="IKQ30" s="10"/>
      <c r="IKR30"/>
      <c r="IKS30"/>
      <c r="IKT30"/>
      <c r="IKU30" s="14"/>
      <c r="IKV30" s="10"/>
      <c r="IKW30"/>
      <c r="IKX30" s="10"/>
      <c r="IKY30"/>
      <c r="IKZ30"/>
      <c r="ILA30"/>
      <c r="ILB30" s="14"/>
      <c r="ILC30" s="10"/>
      <c r="ILD30"/>
      <c r="ILE30" s="10"/>
      <c r="ILF30"/>
      <c r="ILG30"/>
      <c r="ILH30"/>
      <c r="ILI30" s="14"/>
      <c r="ILJ30" s="26"/>
      <c r="ILK30"/>
      <c r="ILL30" s="10"/>
      <c r="ILM30"/>
      <c r="ILN30"/>
      <c r="ILO30"/>
      <c r="ILP30" s="14"/>
      <c r="ILQ30" s="26"/>
      <c r="ILR30"/>
      <c r="ILS30" s="10"/>
      <c r="ILT30"/>
      <c r="ILU30"/>
      <c r="ILV30"/>
      <c r="ILW30" s="39"/>
      <c r="ILX30" s="81"/>
      <c r="ILY30" s="10"/>
      <c r="ILZ30" s="10"/>
      <c r="IMA30" s="14"/>
      <c r="IMB30" s="14"/>
      <c r="IMC30"/>
      <c r="IMD30" s="10"/>
      <c r="IME30"/>
      <c r="IMF30" s="10"/>
      <c r="IMG30" s="6"/>
      <c r="IMH30"/>
      <c r="IMI30"/>
      <c r="IMJ30" s="14"/>
      <c r="IMK30" s="10"/>
      <c r="IML30"/>
      <c r="IMM30" s="10"/>
      <c r="IMN30"/>
      <c r="IMO30"/>
      <c r="IMP30"/>
      <c r="IMQ30" s="14"/>
      <c r="IMR30" s="10"/>
      <c r="IMS30"/>
      <c r="IMT30" s="10"/>
      <c r="IMU30"/>
      <c r="IMV30"/>
      <c r="IMW30"/>
      <c r="IMX30" s="14"/>
      <c r="IMY30" s="10"/>
      <c r="IMZ30"/>
      <c r="INA30" s="10"/>
      <c r="INB30"/>
      <c r="INC30"/>
      <c r="IND30"/>
      <c r="INE30" s="14"/>
      <c r="INF30" s="10"/>
      <c r="ING30"/>
      <c r="INH30" s="10"/>
      <c r="INI30"/>
      <c r="INJ30"/>
      <c r="INK30"/>
      <c r="INL30" s="14"/>
      <c r="INM30" s="10"/>
      <c r="INN30"/>
      <c r="INO30" s="10"/>
      <c r="INP30"/>
      <c r="INQ30"/>
      <c r="INR30"/>
      <c r="INS30" s="14"/>
      <c r="INT30" s="10"/>
      <c r="INU30"/>
      <c r="INV30" s="10"/>
      <c r="INW30"/>
      <c r="INX30"/>
      <c r="INY30"/>
      <c r="INZ30" s="14"/>
      <c r="IOA30" s="10"/>
      <c r="IOB30"/>
      <c r="IOC30" s="10"/>
      <c r="IOD30"/>
      <c r="IOE30"/>
      <c r="IOF30"/>
      <c r="IOG30" s="14"/>
      <c r="IOH30" s="10"/>
      <c r="IOI30"/>
      <c r="IOJ30" s="10"/>
      <c r="IOK30"/>
      <c r="IOL30"/>
      <c r="IOM30"/>
      <c r="ION30" s="14"/>
      <c r="IOO30" s="10"/>
      <c r="IOP30"/>
      <c r="IOQ30" s="10"/>
      <c r="IOR30"/>
      <c r="IOS30"/>
      <c r="IOT30"/>
      <c r="IOU30" s="14"/>
      <c r="IOV30" s="10"/>
      <c r="IOW30"/>
      <c r="IOX30" s="10"/>
      <c r="IOY30"/>
      <c r="IOZ30"/>
      <c r="IPA30"/>
      <c r="IPB30" s="14"/>
      <c r="IPC30" s="10"/>
      <c r="IPD30"/>
      <c r="IPE30" s="10"/>
      <c r="IPF30"/>
      <c r="IPG30"/>
      <c r="IPH30"/>
      <c r="IPI30" s="14"/>
      <c r="IPJ30" s="10"/>
      <c r="IPK30"/>
      <c r="IPL30" s="10"/>
      <c r="IPM30"/>
      <c r="IPN30"/>
      <c r="IPO30"/>
      <c r="IPP30" s="14"/>
      <c r="IPQ30" s="10"/>
      <c r="IPR30"/>
      <c r="IPS30" s="10"/>
      <c r="IPT30"/>
      <c r="IPU30"/>
      <c r="IPV30"/>
      <c r="IPW30" s="14"/>
      <c r="IPX30" s="10"/>
      <c r="IPY30"/>
      <c r="IPZ30" s="10"/>
      <c r="IQA30"/>
      <c r="IQB30"/>
      <c r="IQC30"/>
      <c r="IQD30" s="14"/>
      <c r="IQE30" s="10"/>
      <c r="IQF30"/>
      <c r="IQG30" s="10"/>
      <c r="IQH30"/>
      <c r="IQI30"/>
      <c r="IQJ30"/>
      <c r="IQK30" s="14"/>
      <c r="IQL30" s="10"/>
      <c r="IQM30"/>
      <c r="IQN30" s="10"/>
      <c r="IQO30"/>
      <c r="IQP30"/>
      <c r="IQQ30"/>
      <c r="IQR30" s="14"/>
      <c r="IQS30" s="10"/>
      <c r="IQT30"/>
      <c r="IQU30" s="10"/>
      <c r="IQV30"/>
      <c r="IQW30"/>
      <c r="IQX30"/>
      <c r="IQY30" s="14"/>
      <c r="IQZ30" s="10"/>
      <c r="IRA30"/>
      <c r="IRB30" s="10"/>
      <c r="IRC30"/>
      <c r="IRD30"/>
      <c r="IRE30"/>
      <c r="IRF30" s="14"/>
      <c r="IRG30" s="10"/>
      <c r="IRH30"/>
      <c r="IRI30" s="10"/>
      <c r="IRJ30"/>
      <c r="IRK30"/>
      <c r="IRL30"/>
      <c r="IRM30" s="14"/>
      <c r="IRN30" s="10"/>
      <c r="IRO30"/>
      <c r="IRP30" s="10"/>
      <c r="IRQ30"/>
      <c r="IRR30"/>
      <c r="IRS30"/>
      <c r="IRT30" s="14"/>
      <c r="IRU30" s="10"/>
      <c r="IRV30"/>
      <c r="IRW30" s="10"/>
      <c r="IRX30"/>
      <c r="IRY30"/>
      <c r="IRZ30"/>
      <c r="ISA30" s="14"/>
      <c r="ISB30" s="10"/>
      <c r="ISC30"/>
      <c r="ISD30" s="10"/>
      <c r="ISE30"/>
      <c r="ISF30"/>
      <c r="ISG30"/>
      <c r="ISH30" s="14"/>
      <c r="ISI30" s="10"/>
      <c r="ISJ30"/>
      <c r="ISK30" s="10"/>
      <c r="ISL30"/>
      <c r="ISM30"/>
      <c r="ISN30"/>
      <c r="ISO30" s="14"/>
      <c r="ISP30" s="10"/>
      <c r="ISQ30"/>
      <c r="ISR30" s="10"/>
      <c r="ISS30"/>
      <c r="IST30"/>
      <c r="ISU30"/>
      <c r="ISV30" s="14"/>
      <c r="ISW30" s="10"/>
      <c r="ISX30"/>
      <c r="ISY30" s="10"/>
      <c r="ISZ30"/>
      <c r="ITA30"/>
      <c r="ITB30"/>
      <c r="ITC30" s="14"/>
      <c r="ITD30" s="10"/>
      <c r="ITE30"/>
      <c r="ITF30" s="10"/>
      <c r="ITG30"/>
      <c r="ITH30"/>
      <c r="ITI30"/>
      <c r="ITJ30" s="14"/>
      <c r="ITK30" s="10"/>
      <c r="ITL30"/>
      <c r="ITM30" s="10"/>
      <c r="ITN30"/>
      <c r="ITO30"/>
      <c r="ITP30"/>
      <c r="ITQ30" s="14"/>
      <c r="ITR30" s="10"/>
      <c r="ITS30"/>
      <c r="ITT30" s="10"/>
      <c r="ITU30"/>
      <c r="ITV30"/>
      <c r="ITW30"/>
      <c r="ITX30" s="14"/>
      <c r="ITY30" s="10"/>
      <c r="ITZ30"/>
      <c r="IUA30" s="10"/>
      <c r="IUB30"/>
      <c r="IUC30"/>
      <c r="IUD30"/>
      <c r="IUE30" s="14"/>
      <c r="IUF30" s="10"/>
      <c r="IUG30"/>
      <c r="IUH30" s="10"/>
      <c r="IUI30"/>
      <c r="IUJ30"/>
      <c r="IUK30"/>
      <c r="IUL30" s="14"/>
      <c r="IUM30" s="26"/>
      <c r="IUN30"/>
      <c r="IUO30" s="10"/>
      <c r="IUP30"/>
      <c r="IUQ30"/>
      <c r="IUR30"/>
      <c r="IUS30" s="14"/>
      <c r="IUT30" s="26"/>
      <c r="IUU30"/>
      <c r="IUV30" s="10"/>
      <c r="IUW30"/>
      <c r="IUX30"/>
      <c r="IUY30"/>
      <c r="IUZ30" s="39"/>
      <c r="IVA30" s="81"/>
      <c r="IVB30" s="10"/>
      <c r="IVC30" s="10"/>
      <c r="IVD30" s="14"/>
      <c r="IVE30" s="14"/>
      <c r="IVF30"/>
      <c r="IVG30" s="10"/>
      <c r="IVH30"/>
      <c r="IVI30" s="10"/>
      <c r="IVJ30" s="6"/>
      <c r="IVK30"/>
      <c r="IVL30"/>
      <c r="IVM30" s="14"/>
      <c r="IVN30" s="10"/>
      <c r="IVO30"/>
      <c r="IVP30" s="10"/>
      <c r="IVQ30"/>
      <c r="IVR30"/>
      <c r="IVS30"/>
      <c r="IVT30" s="14"/>
      <c r="IVU30" s="10"/>
      <c r="IVV30"/>
      <c r="IVW30" s="10"/>
      <c r="IVX30"/>
      <c r="IVY30"/>
      <c r="IVZ30"/>
      <c r="IWA30" s="14"/>
      <c r="IWB30" s="10"/>
      <c r="IWC30"/>
      <c r="IWD30" s="10"/>
      <c r="IWE30"/>
      <c r="IWF30"/>
      <c r="IWG30"/>
      <c r="IWH30" s="14"/>
      <c r="IWI30" s="10"/>
      <c r="IWJ30"/>
      <c r="IWK30" s="10"/>
      <c r="IWL30"/>
      <c r="IWM30"/>
      <c r="IWN30"/>
      <c r="IWO30" s="14"/>
      <c r="IWP30" s="10"/>
      <c r="IWQ30"/>
      <c r="IWR30" s="10"/>
      <c r="IWS30"/>
      <c r="IWT30"/>
      <c r="IWU30"/>
      <c r="IWV30" s="14"/>
      <c r="IWW30" s="10"/>
      <c r="IWX30"/>
      <c r="IWY30" s="10"/>
      <c r="IWZ30"/>
      <c r="IXA30"/>
      <c r="IXB30"/>
      <c r="IXC30" s="14"/>
      <c r="IXD30" s="10"/>
      <c r="IXE30"/>
      <c r="IXF30" s="10"/>
      <c r="IXG30"/>
      <c r="IXH30"/>
      <c r="IXI30"/>
      <c r="IXJ30" s="14"/>
      <c r="IXK30" s="10"/>
      <c r="IXL30"/>
      <c r="IXM30" s="10"/>
      <c r="IXN30"/>
      <c r="IXO30"/>
      <c r="IXP30"/>
      <c r="IXQ30" s="14"/>
      <c r="IXR30" s="10"/>
      <c r="IXS30"/>
      <c r="IXT30" s="10"/>
      <c r="IXU30"/>
      <c r="IXV30"/>
      <c r="IXW30"/>
      <c r="IXX30" s="14"/>
      <c r="IXY30" s="10"/>
      <c r="IXZ30"/>
      <c r="IYA30" s="10"/>
      <c r="IYB30"/>
      <c r="IYC30"/>
      <c r="IYD30"/>
      <c r="IYE30" s="14"/>
      <c r="IYF30" s="10"/>
      <c r="IYG30"/>
      <c r="IYH30" s="10"/>
      <c r="IYI30"/>
      <c r="IYJ30"/>
      <c r="IYK30"/>
      <c r="IYL30" s="14"/>
      <c r="IYM30" s="10"/>
      <c r="IYN30"/>
      <c r="IYO30" s="10"/>
      <c r="IYP30"/>
      <c r="IYQ30"/>
      <c r="IYR30"/>
      <c r="IYS30" s="14"/>
      <c r="IYT30" s="10"/>
      <c r="IYU30"/>
      <c r="IYV30" s="10"/>
      <c r="IYW30"/>
      <c r="IYX30"/>
      <c r="IYY30"/>
      <c r="IYZ30" s="14"/>
      <c r="IZA30" s="10"/>
      <c r="IZB30"/>
      <c r="IZC30" s="10"/>
      <c r="IZD30"/>
      <c r="IZE30"/>
      <c r="IZF30"/>
      <c r="IZG30" s="14"/>
      <c r="IZH30" s="10"/>
      <c r="IZI30"/>
      <c r="IZJ30" s="10"/>
      <c r="IZK30"/>
      <c r="IZL30"/>
      <c r="IZM30"/>
      <c r="IZN30" s="14"/>
      <c r="IZO30" s="10"/>
      <c r="IZP30"/>
      <c r="IZQ30" s="10"/>
      <c r="IZR30"/>
      <c r="IZS30"/>
      <c r="IZT30"/>
      <c r="IZU30" s="14"/>
      <c r="IZV30" s="10"/>
      <c r="IZW30"/>
      <c r="IZX30" s="10"/>
      <c r="IZY30"/>
      <c r="IZZ30"/>
      <c r="JAA30"/>
      <c r="JAB30" s="14"/>
      <c r="JAC30" s="10"/>
      <c r="JAD30"/>
      <c r="JAE30" s="10"/>
      <c r="JAF30"/>
      <c r="JAG30"/>
      <c r="JAH30"/>
      <c r="JAI30" s="14"/>
      <c r="JAJ30" s="10"/>
      <c r="JAK30"/>
      <c r="JAL30" s="10"/>
      <c r="JAM30"/>
      <c r="JAN30"/>
      <c r="JAO30"/>
      <c r="JAP30" s="14"/>
      <c r="JAQ30" s="10"/>
      <c r="JAR30"/>
      <c r="JAS30" s="10"/>
      <c r="JAT30"/>
      <c r="JAU30"/>
      <c r="JAV30"/>
      <c r="JAW30" s="14"/>
      <c r="JAX30" s="10"/>
      <c r="JAY30"/>
      <c r="JAZ30" s="10"/>
      <c r="JBA30"/>
      <c r="JBB30"/>
      <c r="JBC30"/>
      <c r="JBD30" s="14"/>
      <c r="JBE30" s="10"/>
      <c r="JBF30"/>
      <c r="JBG30" s="10"/>
      <c r="JBH30"/>
      <c r="JBI30"/>
      <c r="JBJ30"/>
      <c r="JBK30" s="14"/>
      <c r="JBL30" s="10"/>
      <c r="JBM30"/>
      <c r="JBN30" s="10"/>
      <c r="JBO30"/>
      <c r="JBP30"/>
      <c r="JBQ30"/>
      <c r="JBR30" s="14"/>
      <c r="JBS30" s="10"/>
      <c r="JBT30"/>
      <c r="JBU30" s="10"/>
      <c r="JBV30"/>
      <c r="JBW30"/>
      <c r="JBX30"/>
      <c r="JBY30" s="14"/>
      <c r="JBZ30" s="10"/>
      <c r="JCA30"/>
      <c r="JCB30" s="10"/>
      <c r="JCC30"/>
      <c r="JCD30"/>
      <c r="JCE30"/>
      <c r="JCF30" s="14"/>
      <c r="JCG30" s="10"/>
      <c r="JCH30"/>
      <c r="JCI30" s="10"/>
      <c r="JCJ30"/>
      <c r="JCK30"/>
      <c r="JCL30"/>
      <c r="JCM30" s="14"/>
      <c r="JCN30" s="10"/>
      <c r="JCO30"/>
      <c r="JCP30" s="10"/>
      <c r="JCQ30"/>
      <c r="JCR30"/>
      <c r="JCS30"/>
      <c r="JCT30" s="14"/>
      <c r="JCU30" s="10"/>
      <c r="JCV30"/>
      <c r="JCW30" s="10"/>
      <c r="JCX30"/>
      <c r="JCY30"/>
      <c r="JCZ30"/>
      <c r="JDA30" s="14"/>
      <c r="JDB30" s="10"/>
      <c r="JDC30"/>
      <c r="JDD30" s="10"/>
      <c r="JDE30"/>
      <c r="JDF30"/>
      <c r="JDG30"/>
      <c r="JDH30" s="14"/>
      <c r="JDI30" s="10"/>
      <c r="JDJ30"/>
      <c r="JDK30" s="10"/>
      <c r="JDL30"/>
      <c r="JDM30"/>
      <c r="JDN30"/>
      <c r="JDO30" s="14"/>
      <c r="JDP30" s="26"/>
      <c r="JDQ30"/>
      <c r="JDR30" s="10"/>
      <c r="JDS30"/>
      <c r="JDT30"/>
      <c r="JDU30"/>
      <c r="JDV30" s="14"/>
      <c r="JDW30" s="26"/>
      <c r="JDX30"/>
      <c r="JDY30" s="10"/>
      <c r="JDZ30"/>
      <c r="JEA30"/>
      <c r="JEB30"/>
      <c r="JEC30" s="39"/>
      <c r="JED30" s="81"/>
      <c r="JEE30" s="10"/>
      <c r="JEF30" s="10"/>
      <c r="JEG30" s="14"/>
      <c r="JEH30" s="14"/>
      <c r="JEI30"/>
      <c r="JEJ30" s="10"/>
      <c r="JEK30"/>
      <c r="JEL30" s="10"/>
      <c r="JEM30" s="6"/>
      <c r="JEN30"/>
      <c r="JEO30"/>
      <c r="JEP30" s="14"/>
      <c r="JEQ30" s="10"/>
      <c r="JER30"/>
      <c r="JES30" s="10"/>
      <c r="JET30"/>
      <c r="JEU30"/>
      <c r="JEV30"/>
      <c r="JEW30" s="14"/>
      <c r="JEX30" s="10"/>
      <c r="JEY30"/>
      <c r="JEZ30" s="10"/>
      <c r="JFA30"/>
      <c r="JFB30"/>
      <c r="JFC30"/>
      <c r="JFD30" s="14"/>
      <c r="JFE30" s="10"/>
      <c r="JFF30"/>
      <c r="JFG30" s="10"/>
      <c r="JFH30"/>
      <c r="JFI30"/>
      <c r="JFJ30"/>
      <c r="JFK30" s="14"/>
      <c r="JFL30" s="10"/>
      <c r="JFM30"/>
      <c r="JFN30" s="10"/>
      <c r="JFO30"/>
      <c r="JFP30"/>
      <c r="JFQ30"/>
      <c r="JFR30" s="14"/>
      <c r="JFS30" s="10"/>
      <c r="JFT30"/>
      <c r="JFU30" s="10"/>
      <c r="JFV30"/>
      <c r="JFW30"/>
      <c r="JFX30"/>
      <c r="JFY30" s="14"/>
      <c r="JFZ30" s="10"/>
      <c r="JGA30"/>
      <c r="JGB30" s="10"/>
      <c r="JGC30"/>
      <c r="JGD30"/>
      <c r="JGE30"/>
      <c r="JGF30" s="14"/>
      <c r="JGG30" s="10"/>
      <c r="JGH30"/>
      <c r="JGI30" s="10"/>
      <c r="JGJ30"/>
      <c r="JGK30"/>
      <c r="JGL30"/>
      <c r="JGM30" s="14"/>
      <c r="JGN30" s="10"/>
      <c r="JGO30"/>
      <c r="JGP30" s="10"/>
      <c r="JGQ30"/>
      <c r="JGR30"/>
      <c r="JGS30"/>
      <c r="JGT30" s="14"/>
      <c r="JGU30" s="10"/>
      <c r="JGV30"/>
      <c r="JGW30" s="10"/>
      <c r="JGX30"/>
      <c r="JGY30"/>
      <c r="JGZ30"/>
      <c r="JHA30" s="14"/>
      <c r="JHB30" s="10"/>
      <c r="JHC30"/>
      <c r="JHD30" s="10"/>
      <c r="JHE30"/>
      <c r="JHF30"/>
      <c r="JHG30"/>
      <c r="JHH30" s="14"/>
      <c r="JHI30" s="10"/>
      <c r="JHJ30"/>
      <c r="JHK30" s="10"/>
      <c r="JHL30"/>
      <c r="JHM30"/>
      <c r="JHN30"/>
      <c r="JHO30" s="14"/>
      <c r="JHP30" s="10"/>
      <c r="JHQ30"/>
      <c r="JHR30" s="10"/>
      <c r="JHS30"/>
      <c r="JHT30"/>
      <c r="JHU30"/>
      <c r="JHV30" s="14"/>
      <c r="JHW30" s="10"/>
      <c r="JHX30"/>
      <c r="JHY30" s="10"/>
      <c r="JHZ30"/>
      <c r="JIA30"/>
      <c r="JIB30"/>
      <c r="JIC30" s="14"/>
      <c r="JID30" s="10"/>
      <c r="JIE30"/>
      <c r="JIF30" s="10"/>
      <c r="JIG30"/>
      <c r="JIH30"/>
      <c r="JII30"/>
      <c r="JIJ30" s="14"/>
      <c r="JIK30" s="10"/>
      <c r="JIL30"/>
      <c r="JIM30" s="10"/>
      <c r="JIN30"/>
      <c r="JIO30"/>
      <c r="JIP30"/>
      <c r="JIQ30" s="14"/>
      <c r="JIR30" s="10"/>
      <c r="JIS30"/>
      <c r="JIT30" s="10"/>
      <c r="JIU30"/>
      <c r="JIV30"/>
      <c r="JIW30"/>
      <c r="JIX30" s="14"/>
      <c r="JIY30" s="10"/>
      <c r="JIZ30"/>
      <c r="JJA30" s="10"/>
      <c r="JJB30"/>
      <c r="JJC30"/>
      <c r="JJD30"/>
      <c r="JJE30" s="14"/>
      <c r="JJF30" s="10"/>
      <c r="JJG30"/>
      <c r="JJH30" s="10"/>
      <c r="JJI30"/>
      <c r="JJJ30"/>
      <c r="JJK30"/>
      <c r="JJL30" s="14"/>
      <c r="JJM30" s="10"/>
      <c r="JJN30"/>
      <c r="JJO30" s="10"/>
      <c r="JJP30"/>
      <c r="JJQ30"/>
      <c r="JJR30"/>
      <c r="JJS30" s="14"/>
      <c r="JJT30" s="10"/>
      <c r="JJU30"/>
      <c r="JJV30" s="10"/>
      <c r="JJW30"/>
      <c r="JJX30"/>
      <c r="JJY30"/>
      <c r="JJZ30" s="14"/>
      <c r="JKA30" s="10"/>
      <c r="JKB30"/>
      <c r="JKC30" s="10"/>
      <c r="JKD30"/>
      <c r="JKE30"/>
      <c r="JKF30"/>
      <c r="JKG30" s="14"/>
      <c r="JKH30" s="10"/>
      <c r="JKI30"/>
      <c r="JKJ30" s="10"/>
      <c r="JKK30"/>
      <c r="JKL30"/>
      <c r="JKM30"/>
      <c r="JKN30" s="14"/>
      <c r="JKO30" s="10"/>
      <c r="JKP30"/>
      <c r="JKQ30" s="10"/>
      <c r="JKR30"/>
      <c r="JKS30"/>
      <c r="JKT30"/>
      <c r="JKU30" s="14"/>
      <c r="JKV30" s="10"/>
      <c r="JKW30"/>
      <c r="JKX30" s="10"/>
      <c r="JKY30"/>
      <c r="JKZ30"/>
      <c r="JLA30"/>
      <c r="JLB30" s="14"/>
      <c r="JLC30" s="10"/>
      <c r="JLD30"/>
      <c r="JLE30" s="10"/>
      <c r="JLF30"/>
      <c r="JLG30"/>
      <c r="JLH30"/>
      <c r="JLI30" s="14"/>
      <c r="JLJ30" s="10"/>
      <c r="JLK30"/>
      <c r="JLL30" s="10"/>
      <c r="JLM30"/>
      <c r="JLN30"/>
      <c r="JLO30"/>
      <c r="JLP30" s="14"/>
      <c r="JLQ30" s="10"/>
      <c r="JLR30"/>
      <c r="JLS30" s="10"/>
      <c r="JLT30"/>
      <c r="JLU30"/>
      <c r="JLV30"/>
      <c r="JLW30" s="14"/>
      <c r="JLX30" s="10"/>
      <c r="JLY30"/>
      <c r="JLZ30" s="10"/>
      <c r="JMA30"/>
      <c r="JMB30"/>
      <c r="JMC30"/>
      <c r="JMD30" s="14"/>
      <c r="JME30" s="10"/>
      <c r="JMF30"/>
      <c r="JMG30" s="10"/>
      <c r="JMH30"/>
      <c r="JMI30"/>
      <c r="JMJ30"/>
      <c r="JMK30" s="14"/>
      <c r="JML30" s="10"/>
      <c r="JMM30"/>
      <c r="JMN30" s="10"/>
      <c r="JMO30"/>
      <c r="JMP30"/>
      <c r="JMQ30"/>
      <c r="JMR30" s="14"/>
      <c r="JMS30" s="26"/>
      <c r="JMT30"/>
      <c r="JMU30" s="10"/>
      <c r="JMV30"/>
      <c r="JMW30"/>
      <c r="JMX30"/>
      <c r="JMY30" s="14"/>
      <c r="JMZ30" s="26"/>
      <c r="JNA30"/>
      <c r="JNB30" s="10"/>
      <c r="JNC30"/>
      <c r="JND30"/>
      <c r="JNE30"/>
      <c r="JNF30" s="39"/>
      <c r="JNG30" s="81"/>
      <c r="JNH30" s="10"/>
      <c r="JNI30" s="10"/>
      <c r="JNJ30" s="14"/>
      <c r="JNK30" s="14"/>
      <c r="JNL30"/>
      <c r="JNM30" s="10"/>
      <c r="JNN30"/>
      <c r="JNO30" s="10"/>
      <c r="JNP30" s="6"/>
      <c r="JNQ30"/>
      <c r="JNR30"/>
      <c r="JNS30" s="14"/>
      <c r="JNT30" s="10"/>
      <c r="JNU30"/>
      <c r="JNV30" s="10"/>
      <c r="JNW30"/>
      <c r="JNX30"/>
      <c r="JNY30"/>
      <c r="JNZ30" s="14"/>
      <c r="JOA30" s="10"/>
      <c r="JOB30"/>
      <c r="JOC30" s="10"/>
      <c r="JOD30"/>
      <c r="JOE30"/>
      <c r="JOF30"/>
      <c r="JOG30" s="14"/>
      <c r="JOH30" s="10"/>
      <c r="JOI30"/>
      <c r="JOJ30" s="10"/>
      <c r="JOK30"/>
      <c r="JOL30"/>
      <c r="JOM30"/>
      <c r="JON30" s="14"/>
      <c r="JOO30" s="10"/>
      <c r="JOP30"/>
      <c r="JOQ30" s="10"/>
      <c r="JOR30"/>
      <c r="JOS30"/>
      <c r="JOT30"/>
      <c r="JOU30" s="14"/>
      <c r="JOV30" s="10"/>
      <c r="JOW30"/>
      <c r="JOX30" s="10"/>
      <c r="JOY30"/>
      <c r="JOZ30"/>
      <c r="JPA30"/>
      <c r="JPB30" s="14"/>
      <c r="JPC30" s="10"/>
      <c r="JPD30"/>
      <c r="JPE30" s="10"/>
      <c r="JPF30"/>
      <c r="JPG30"/>
      <c r="JPH30"/>
      <c r="JPI30" s="14"/>
      <c r="JPJ30" s="10"/>
      <c r="JPK30"/>
      <c r="JPL30" s="10"/>
      <c r="JPM30"/>
      <c r="JPN30"/>
      <c r="JPO30"/>
      <c r="JPP30" s="14"/>
      <c r="JPQ30" s="10"/>
      <c r="JPR30"/>
      <c r="JPS30" s="10"/>
      <c r="JPT30"/>
      <c r="JPU30"/>
      <c r="JPV30"/>
      <c r="JPW30" s="14"/>
      <c r="JPX30" s="10"/>
      <c r="JPY30"/>
      <c r="JPZ30" s="10"/>
      <c r="JQA30"/>
      <c r="JQB30"/>
      <c r="JQC30"/>
      <c r="JQD30" s="14"/>
      <c r="JQE30" s="10"/>
      <c r="JQF30"/>
      <c r="JQG30" s="10"/>
      <c r="JQH30"/>
      <c r="JQI30"/>
      <c r="JQJ30"/>
      <c r="JQK30" s="14"/>
      <c r="JQL30" s="10"/>
      <c r="JQM30"/>
      <c r="JQN30" s="10"/>
      <c r="JQO30"/>
      <c r="JQP30"/>
      <c r="JQQ30"/>
      <c r="JQR30" s="14"/>
      <c r="JQS30" s="10"/>
      <c r="JQT30"/>
      <c r="JQU30" s="10"/>
      <c r="JQV30"/>
      <c r="JQW30"/>
      <c r="JQX30"/>
      <c r="JQY30" s="14"/>
      <c r="JQZ30" s="10"/>
      <c r="JRA30"/>
      <c r="JRB30" s="10"/>
      <c r="JRC30"/>
      <c r="JRD30"/>
      <c r="JRE30"/>
      <c r="JRF30" s="14"/>
      <c r="JRG30" s="10"/>
      <c r="JRH30"/>
      <c r="JRI30" s="10"/>
      <c r="JRJ30"/>
      <c r="JRK30"/>
      <c r="JRL30"/>
      <c r="JRM30" s="14"/>
      <c r="JRN30" s="10"/>
      <c r="JRO30"/>
      <c r="JRP30" s="10"/>
      <c r="JRQ30"/>
      <c r="JRR30"/>
      <c r="JRS30"/>
      <c r="JRT30" s="14"/>
      <c r="JRU30" s="10"/>
      <c r="JRV30"/>
      <c r="JRW30" s="10"/>
      <c r="JRX30"/>
      <c r="JRY30"/>
      <c r="JRZ30"/>
      <c r="JSA30" s="14"/>
      <c r="JSB30" s="10"/>
      <c r="JSC30"/>
      <c r="JSD30" s="10"/>
      <c r="JSE30"/>
      <c r="JSF30"/>
      <c r="JSG30"/>
      <c r="JSH30" s="14"/>
      <c r="JSI30" s="10"/>
      <c r="JSJ30"/>
      <c r="JSK30" s="10"/>
      <c r="JSL30"/>
      <c r="JSM30"/>
      <c r="JSN30"/>
      <c r="JSO30" s="14"/>
      <c r="JSP30" s="10"/>
      <c r="JSQ30"/>
      <c r="JSR30" s="10"/>
      <c r="JSS30"/>
      <c r="JST30"/>
      <c r="JSU30"/>
      <c r="JSV30" s="14"/>
      <c r="JSW30" s="10"/>
      <c r="JSX30"/>
      <c r="JSY30" s="10"/>
      <c r="JSZ30"/>
      <c r="JTA30"/>
      <c r="JTB30"/>
      <c r="JTC30" s="14"/>
      <c r="JTD30" s="10"/>
      <c r="JTE30"/>
      <c r="JTF30" s="10"/>
      <c r="JTG30"/>
      <c r="JTH30"/>
      <c r="JTI30"/>
      <c r="JTJ30" s="14"/>
      <c r="JTK30" s="10"/>
      <c r="JTL30"/>
      <c r="JTM30" s="10"/>
      <c r="JTN30"/>
      <c r="JTO30"/>
      <c r="JTP30"/>
      <c r="JTQ30" s="14"/>
      <c r="JTR30" s="10"/>
      <c r="JTS30"/>
      <c r="JTT30" s="10"/>
      <c r="JTU30"/>
      <c r="JTV30"/>
      <c r="JTW30"/>
      <c r="JTX30" s="14"/>
      <c r="JTY30" s="10"/>
      <c r="JTZ30"/>
      <c r="JUA30" s="10"/>
      <c r="JUB30"/>
      <c r="JUC30"/>
      <c r="JUD30"/>
      <c r="JUE30" s="14"/>
      <c r="JUF30" s="10"/>
      <c r="JUG30"/>
      <c r="JUH30" s="10"/>
      <c r="JUI30"/>
      <c r="JUJ30"/>
      <c r="JUK30"/>
      <c r="JUL30" s="14"/>
      <c r="JUM30" s="10"/>
      <c r="JUN30"/>
      <c r="JUO30" s="10"/>
      <c r="JUP30"/>
      <c r="JUQ30"/>
      <c r="JUR30"/>
      <c r="JUS30" s="14"/>
      <c r="JUT30" s="10"/>
      <c r="JUU30"/>
      <c r="JUV30" s="10"/>
      <c r="JUW30"/>
      <c r="JUX30"/>
      <c r="JUY30"/>
      <c r="JUZ30" s="14"/>
      <c r="JVA30" s="10"/>
      <c r="JVB30"/>
      <c r="JVC30" s="10"/>
      <c r="JVD30"/>
      <c r="JVE30"/>
      <c r="JVF30"/>
      <c r="JVG30" s="14"/>
      <c r="JVH30" s="10"/>
      <c r="JVI30"/>
      <c r="JVJ30" s="10"/>
      <c r="JVK30"/>
      <c r="JVL30"/>
      <c r="JVM30"/>
      <c r="JVN30" s="14"/>
      <c r="JVO30" s="10"/>
      <c r="JVP30"/>
      <c r="JVQ30" s="10"/>
      <c r="JVR30"/>
      <c r="JVS30"/>
      <c r="JVT30"/>
      <c r="JVU30" s="14"/>
      <c r="JVV30" s="26"/>
      <c r="JVW30"/>
      <c r="JVX30" s="10"/>
      <c r="JVY30"/>
      <c r="JVZ30"/>
      <c r="JWA30"/>
      <c r="JWB30" s="14"/>
      <c r="JWC30" s="26"/>
      <c r="JWD30"/>
      <c r="JWE30" s="10"/>
      <c r="JWF30"/>
      <c r="JWG30"/>
      <c r="JWH30"/>
      <c r="JWI30" s="39"/>
      <c r="JWJ30" s="81"/>
      <c r="JWK30" s="10"/>
      <c r="JWL30" s="10"/>
      <c r="JWM30" s="14"/>
      <c r="JWN30" s="14"/>
      <c r="JWO30"/>
      <c r="JWP30" s="10"/>
      <c r="JWQ30"/>
      <c r="JWR30" s="10"/>
      <c r="JWS30" s="6"/>
      <c r="JWT30"/>
      <c r="JWU30"/>
      <c r="JWV30" s="14"/>
      <c r="JWW30" s="10"/>
      <c r="JWX30"/>
      <c r="JWY30" s="10"/>
      <c r="JWZ30"/>
      <c r="JXA30"/>
      <c r="JXB30"/>
      <c r="JXC30" s="14"/>
      <c r="JXD30" s="10"/>
      <c r="JXE30"/>
      <c r="JXF30" s="10"/>
      <c r="JXG30"/>
      <c r="JXH30"/>
      <c r="JXI30"/>
      <c r="JXJ30" s="14"/>
      <c r="JXK30" s="10"/>
      <c r="JXL30"/>
      <c r="JXM30" s="10"/>
      <c r="JXN30"/>
      <c r="JXO30"/>
      <c r="JXP30"/>
      <c r="JXQ30" s="14"/>
      <c r="JXR30" s="10"/>
      <c r="JXS30"/>
      <c r="JXT30" s="10"/>
      <c r="JXU30"/>
      <c r="JXV30"/>
      <c r="JXW30"/>
      <c r="JXX30" s="14"/>
      <c r="JXY30" s="10"/>
      <c r="JXZ30"/>
      <c r="JYA30" s="10"/>
      <c r="JYB30"/>
      <c r="JYC30"/>
      <c r="JYD30"/>
      <c r="JYE30" s="14"/>
      <c r="JYF30" s="10"/>
      <c r="JYG30"/>
      <c r="JYH30" s="10"/>
      <c r="JYI30"/>
      <c r="JYJ30"/>
      <c r="JYK30"/>
      <c r="JYL30" s="14"/>
      <c r="JYM30" s="10"/>
      <c r="JYN30"/>
      <c r="JYO30" s="10"/>
      <c r="JYP30"/>
      <c r="JYQ30"/>
      <c r="JYR30"/>
      <c r="JYS30" s="14"/>
      <c r="JYT30" s="10"/>
      <c r="JYU30"/>
      <c r="JYV30" s="10"/>
      <c r="JYW30"/>
      <c r="JYX30"/>
      <c r="JYY30"/>
      <c r="JYZ30" s="14"/>
      <c r="JZA30" s="10"/>
      <c r="JZB30"/>
      <c r="JZC30" s="10"/>
      <c r="JZD30"/>
      <c r="JZE30"/>
      <c r="JZF30"/>
      <c r="JZG30" s="14"/>
      <c r="JZH30" s="10"/>
      <c r="JZI30"/>
      <c r="JZJ30" s="10"/>
      <c r="JZK30"/>
      <c r="JZL30"/>
      <c r="JZM30"/>
      <c r="JZN30" s="14"/>
      <c r="JZO30" s="10"/>
      <c r="JZP30"/>
      <c r="JZQ30" s="10"/>
      <c r="JZR30"/>
      <c r="JZS30"/>
      <c r="JZT30"/>
      <c r="JZU30" s="14"/>
      <c r="JZV30" s="10"/>
      <c r="JZW30"/>
      <c r="JZX30" s="10"/>
      <c r="JZY30"/>
      <c r="JZZ30"/>
      <c r="KAA30"/>
      <c r="KAB30" s="14"/>
      <c r="KAC30" s="10"/>
      <c r="KAD30"/>
      <c r="KAE30" s="10"/>
      <c r="KAF30"/>
      <c r="KAG30"/>
      <c r="KAH30"/>
      <c r="KAI30" s="14"/>
      <c r="KAJ30" s="10"/>
      <c r="KAK30"/>
      <c r="KAL30" s="10"/>
      <c r="KAM30"/>
      <c r="KAN30"/>
      <c r="KAO30"/>
      <c r="KAP30" s="14"/>
      <c r="KAQ30" s="10"/>
      <c r="KAR30"/>
      <c r="KAS30" s="10"/>
      <c r="KAT30"/>
      <c r="KAU30"/>
      <c r="KAV30"/>
      <c r="KAW30" s="14"/>
      <c r="KAX30" s="10"/>
      <c r="KAY30"/>
      <c r="KAZ30" s="10"/>
      <c r="KBA30"/>
      <c r="KBB30"/>
      <c r="KBC30"/>
      <c r="KBD30" s="14"/>
      <c r="KBE30" s="10"/>
      <c r="KBF30"/>
      <c r="KBG30" s="10"/>
      <c r="KBH30"/>
      <c r="KBI30"/>
      <c r="KBJ30"/>
      <c r="KBK30" s="14"/>
      <c r="KBL30" s="10"/>
      <c r="KBM30"/>
      <c r="KBN30" s="10"/>
      <c r="KBO30"/>
      <c r="KBP30"/>
      <c r="KBQ30"/>
      <c r="KBR30" s="14"/>
      <c r="KBS30" s="10"/>
      <c r="KBT30"/>
      <c r="KBU30" s="10"/>
      <c r="KBV30"/>
      <c r="KBW30"/>
      <c r="KBX30"/>
      <c r="KBY30" s="14"/>
      <c r="KBZ30" s="10"/>
      <c r="KCA30"/>
      <c r="KCB30" s="10"/>
      <c r="KCC30"/>
      <c r="KCD30"/>
      <c r="KCE30"/>
      <c r="KCF30" s="14"/>
      <c r="KCG30" s="10"/>
      <c r="KCH30"/>
      <c r="KCI30" s="10"/>
      <c r="KCJ30"/>
      <c r="KCK30"/>
      <c r="KCL30"/>
      <c r="KCM30" s="14"/>
      <c r="KCN30" s="10"/>
      <c r="KCO30"/>
      <c r="KCP30" s="10"/>
      <c r="KCQ30"/>
      <c r="KCR30"/>
      <c r="KCS30"/>
      <c r="KCT30" s="14"/>
      <c r="KCU30" s="10"/>
      <c r="KCV30"/>
      <c r="KCW30" s="10"/>
      <c r="KCX30"/>
      <c r="KCY30"/>
      <c r="KCZ30"/>
      <c r="KDA30" s="14"/>
      <c r="KDB30" s="10"/>
      <c r="KDC30"/>
      <c r="KDD30" s="10"/>
      <c r="KDE30"/>
      <c r="KDF30"/>
      <c r="KDG30"/>
      <c r="KDH30" s="14"/>
      <c r="KDI30" s="10"/>
      <c r="KDJ30"/>
      <c r="KDK30" s="10"/>
      <c r="KDL30"/>
      <c r="KDM30"/>
      <c r="KDN30"/>
      <c r="KDO30" s="14"/>
      <c r="KDP30" s="10"/>
      <c r="KDQ30"/>
      <c r="KDR30" s="10"/>
      <c r="KDS30"/>
      <c r="KDT30"/>
      <c r="KDU30"/>
      <c r="KDV30" s="14"/>
      <c r="KDW30" s="10"/>
      <c r="KDX30"/>
      <c r="KDY30" s="10"/>
      <c r="KDZ30"/>
      <c r="KEA30"/>
      <c r="KEB30"/>
      <c r="KEC30" s="14"/>
      <c r="KED30" s="10"/>
      <c r="KEE30"/>
      <c r="KEF30" s="10"/>
      <c r="KEG30"/>
      <c r="KEH30"/>
      <c r="KEI30"/>
      <c r="KEJ30" s="14"/>
      <c r="KEK30" s="10"/>
      <c r="KEL30"/>
      <c r="KEM30" s="10"/>
      <c r="KEN30"/>
      <c r="KEO30"/>
      <c r="KEP30"/>
      <c r="KEQ30" s="14"/>
      <c r="KER30" s="10"/>
      <c r="KES30"/>
      <c r="KET30" s="10"/>
      <c r="KEU30"/>
      <c r="KEV30"/>
      <c r="KEW30"/>
      <c r="KEX30" s="14"/>
      <c r="KEY30" s="26"/>
      <c r="KEZ30"/>
      <c r="KFA30" s="10"/>
      <c r="KFB30"/>
      <c r="KFC30"/>
      <c r="KFD30"/>
      <c r="KFE30" s="14"/>
      <c r="KFF30" s="26"/>
      <c r="KFG30"/>
      <c r="KFH30" s="10"/>
      <c r="KFI30"/>
      <c r="KFJ30"/>
      <c r="KFK30"/>
      <c r="KFL30" s="39"/>
      <c r="KFM30" s="81"/>
      <c r="KFN30" s="10"/>
      <c r="KFO30" s="10"/>
      <c r="KFP30" s="14"/>
      <c r="KFQ30" s="14"/>
      <c r="KFR30"/>
      <c r="KFS30" s="10"/>
      <c r="KFT30"/>
      <c r="KFU30" s="10"/>
      <c r="KFV30" s="6"/>
      <c r="KFW30"/>
      <c r="KFX30"/>
      <c r="KFY30" s="14"/>
      <c r="KFZ30" s="10"/>
      <c r="KGA30"/>
      <c r="KGB30" s="10"/>
      <c r="KGC30"/>
      <c r="KGD30"/>
      <c r="KGE30"/>
      <c r="KGF30" s="14"/>
      <c r="KGG30" s="10"/>
      <c r="KGH30"/>
      <c r="KGI30" s="10"/>
      <c r="KGJ30"/>
      <c r="KGK30"/>
      <c r="KGL30"/>
      <c r="KGM30" s="14"/>
      <c r="KGN30" s="10"/>
      <c r="KGO30"/>
      <c r="KGP30" s="10"/>
      <c r="KGQ30"/>
      <c r="KGR30"/>
      <c r="KGS30"/>
      <c r="KGT30" s="14"/>
      <c r="KGU30" s="10"/>
      <c r="KGV30"/>
      <c r="KGW30" s="10"/>
      <c r="KGX30"/>
      <c r="KGY30"/>
      <c r="KGZ30"/>
      <c r="KHA30" s="14"/>
      <c r="KHB30" s="10"/>
      <c r="KHC30"/>
      <c r="KHD30" s="10"/>
      <c r="KHE30"/>
      <c r="KHF30"/>
      <c r="KHG30"/>
      <c r="KHH30" s="14"/>
      <c r="KHI30" s="10"/>
      <c r="KHJ30"/>
      <c r="KHK30" s="10"/>
      <c r="KHL30"/>
      <c r="KHM30"/>
      <c r="KHN30"/>
      <c r="KHO30" s="14"/>
      <c r="KHP30" s="10"/>
      <c r="KHQ30"/>
      <c r="KHR30" s="10"/>
      <c r="KHS30"/>
      <c r="KHT30"/>
      <c r="KHU30"/>
      <c r="KHV30" s="14"/>
      <c r="KHW30" s="10"/>
      <c r="KHX30"/>
      <c r="KHY30" s="10"/>
      <c r="KHZ30"/>
      <c r="KIA30"/>
      <c r="KIB30"/>
      <c r="KIC30" s="14"/>
      <c r="KID30" s="10"/>
      <c r="KIE30"/>
      <c r="KIF30" s="10"/>
      <c r="KIG30"/>
      <c r="KIH30"/>
      <c r="KII30"/>
      <c r="KIJ30" s="14"/>
      <c r="KIK30" s="10"/>
      <c r="KIL30"/>
      <c r="KIM30" s="10"/>
      <c r="KIN30"/>
      <c r="KIO30"/>
      <c r="KIP30"/>
      <c r="KIQ30" s="14"/>
      <c r="KIR30" s="10"/>
      <c r="KIS30"/>
      <c r="KIT30" s="10"/>
      <c r="KIU30"/>
      <c r="KIV30"/>
      <c r="KIW30"/>
      <c r="KIX30" s="14"/>
      <c r="KIY30" s="10"/>
      <c r="KIZ30"/>
      <c r="KJA30" s="10"/>
      <c r="KJB30"/>
      <c r="KJC30"/>
      <c r="KJD30"/>
      <c r="KJE30" s="14"/>
      <c r="KJF30" s="10"/>
      <c r="KJG30"/>
      <c r="KJH30" s="10"/>
      <c r="KJI30"/>
      <c r="KJJ30"/>
      <c r="KJK30"/>
      <c r="KJL30" s="14"/>
      <c r="KJM30" s="10"/>
      <c r="KJN30"/>
      <c r="KJO30" s="10"/>
      <c r="KJP30"/>
      <c r="KJQ30"/>
      <c r="KJR30"/>
      <c r="KJS30" s="14"/>
      <c r="KJT30" s="10"/>
      <c r="KJU30"/>
      <c r="KJV30" s="10"/>
      <c r="KJW30"/>
      <c r="KJX30"/>
      <c r="KJY30"/>
      <c r="KJZ30" s="14"/>
      <c r="KKA30" s="10"/>
      <c r="KKB30"/>
      <c r="KKC30" s="10"/>
      <c r="KKD30"/>
      <c r="KKE30"/>
      <c r="KKF30"/>
      <c r="KKG30" s="14"/>
      <c r="KKH30" s="10"/>
      <c r="KKI30"/>
      <c r="KKJ30" s="10"/>
      <c r="KKK30"/>
      <c r="KKL30"/>
      <c r="KKM30"/>
      <c r="KKN30" s="14"/>
      <c r="KKO30" s="10"/>
      <c r="KKP30"/>
      <c r="KKQ30" s="10"/>
      <c r="KKR30"/>
      <c r="KKS30"/>
      <c r="KKT30"/>
      <c r="KKU30" s="14"/>
      <c r="KKV30" s="10"/>
      <c r="KKW30"/>
      <c r="KKX30" s="10"/>
      <c r="KKY30"/>
      <c r="KKZ30"/>
      <c r="KLA30"/>
      <c r="KLB30" s="14"/>
      <c r="KLC30" s="10"/>
      <c r="KLD30"/>
      <c r="KLE30" s="10"/>
      <c r="KLF30"/>
      <c r="KLG30"/>
      <c r="KLH30"/>
      <c r="KLI30" s="14"/>
      <c r="KLJ30" s="10"/>
      <c r="KLK30"/>
      <c r="KLL30" s="10"/>
      <c r="KLM30"/>
      <c r="KLN30"/>
      <c r="KLO30"/>
      <c r="KLP30" s="14"/>
      <c r="KLQ30" s="10"/>
      <c r="KLR30"/>
      <c r="KLS30" s="10"/>
      <c r="KLT30"/>
      <c r="KLU30"/>
      <c r="KLV30"/>
      <c r="KLW30" s="14"/>
      <c r="KLX30" s="10"/>
      <c r="KLY30"/>
      <c r="KLZ30" s="10"/>
      <c r="KMA30"/>
      <c r="KMB30"/>
      <c r="KMC30"/>
      <c r="KMD30" s="14"/>
      <c r="KME30" s="10"/>
      <c r="KMF30"/>
      <c r="KMG30" s="10"/>
      <c r="KMH30"/>
      <c r="KMI30"/>
      <c r="KMJ30"/>
      <c r="KMK30" s="14"/>
      <c r="KML30" s="10"/>
      <c r="KMM30"/>
      <c r="KMN30" s="10"/>
      <c r="KMO30"/>
      <c r="KMP30"/>
      <c r="KMQ30"/>
      <c r="KMR30" s="14"/>
      <c r="KMS30" s="10"/>
      <c r="KMT30"/>
      <c r="KMU30" s="10"/>
      <c r="KMV30"/>
      <c r="KMW30"/>
      <c r="KMX30"/>
      <c r="KMY30" s="14"/>
      <c r="KMZ30" s="10"/>
      <c r="KNA30"/>
      <c r="KNB30" s="10"/>
      <c r="KNC30"/>
      <c r="KND30"/>
      <c r="KNE30"/>
      <c r="KNF30" s="14"/>
      <c r="KNG30" s="10"/>
      <c r="KNH30"/>
      <c r="KNI30" s="10"/>
      <c r="KNJ30"/>
      <c r="KNK30"/>
      <c r="KNL30"/>
      <c r="KNM30" s="14"/>
      <c r="KNN30" s="10"/>
      <c r="KNO30"/>
      <c r="KNP30" s="10"/>
      <c r="KNQ30"/>
      <c r="KNR30"/>
      <c r="KNS30"/>
      <c r="KNT30" s="14"/>
      <c r="KNU30" s="10"/>
      <c r="KNV30"/>
      <c r="KNW30" s="10"/>
      <c r="KNX30"/>
      <c r="KNY30"/>
      <c r="KNZ30"/>
      <c r="KOA30" s="14"/>
      <c r="KOB30" s="26"/>
      <c r="KOC30"/>
      <c r="KOD30" s="10"/>
      <c r="KOE30"/>
      <c r="KOF30"/>
      <c r="KOG30"/>
      <c r="KOH30" s="14"/>
      <c r="KOI30" s="26"/>
      <c r="KOJ30"/>
      <c r="KOK30" s="10"/>
      <c r="KOL30"/>
      <c r="KOM30"/>
      <c r="KON30"/>
      <c r="KOO30" s="39"/>
      <c r="KOP30" s="81"/>
      <c r="KOQ30" s="10"/>
      <c r="KOR30" s="10"/>
      <c r="KOS30" s="14"/>
      <c r="KOT30" s="14"/>
      <c r="KOU30"/>
      <c r="KOV30" s="10"/>
      <c r="KOW30"/>
      <c r="KOX30" s="10"/>
      <c r="KOY30" s="6"/>
      <c r="KOZ30"/>
      <c r="KPA30"/>
      <c r="KPB30" s="14"/>
      <c r="KPC30" s="10"/>
      <c r="KPD30"/>
      <c r="KPE30" s="10"/>
      <c r="KPF30"/>
      <c r="KPG30"/>
      <c r="KPH30"/>
      <c r="KPI30" s="14"/>
      <c r="KPJ30" s="10"/>
      <c r="KPK30"/>
      <c r="KPL30" s="10"/>
      <c r="KPM30"/>
      <c r="KPN30"/>
      <c r="KPO30"/>
      <c r="KPP30" s="14"/>
      <c r="KPQ30" s="10"/>
      <c r="KPR30"/>
      <c r="KPS30" s="10"/>
      <c r="KPT30"/>
      <c r="KPU30"/>
      <c r="KPV30"/>
      <c r="KPW30" s="14"/>
      <c r="KPX30" s="10"/>
      <c r="KPY30"/>
      <c r="KPZ30" s="10"/>
      <c r="KQA30"/>
      <c r="KQB30"/>
      <c r="KQC30"/>
      <c r="KQD30" s="14"/>
      <c r="KQE30" s="10"/>
      <c r="KQF30"/>
      <c r="KQG30" s="10"/>
      <c r="KQH30"/>
      <c r="KQI30"/>
      <c r="KQJ30"/>
      <c r="KQK30" s="14"/>
      <c r="KQL30" s="10"/>
      <c r="KQM30"/>
      <c r="KQN30" s="10"/>
      <c r="KQO30"/>
      <c r="KQP30"/>
      <c r="KQQ30"/>
      <c r="KQR30" s="14"/>
      <c r="KQS30" s="10"/>
      <c r="KQT30"/>
      <c r="KQU30" s="10"/>
      <c r="KQV30"/>
      <c r="KQW30"/>
      <c r="KQX30"/>
      <c r="KQY30" s="14"/>
      <c r="KQZ30" s="10"/>
      <c r="KRA30"/>
      <c r="KRB30" s="10"/>
      <c r="KRC30"/>
      <c r="KRD30"/>
      <c r="KRE30"/>
      <c r="KRF30" s="14"/>
      <c r="KRG30" s="10"/>
      <c r="KRH30"/>
      <c r="KRI30" s="10"/>
      <c r="KRJ30"/>
      <c r="KRK30"/>
      <c r="KRL30"/>
      <c r="KRM30" s="14"/>
      <c r="KRN30" s="10"/>
      <c r="KRO30"/>
      <c r="KRP30" s="10"/>
      <c r="KRQ30"/>
      <c r="KRR30"/>
      <c r="KRS30"/>
      <c r="KRT30" s="14"/>
      <c r="KRU30" s="10"/>
      <c r="KRV30"/>
      <c r="KRW30" s="10"/>
      <c r="KRX30"/>
      <c r="KRY30"/>
      <c r="KRZ30"/>
      <c r="KSA30" s="14"/>
      <c r="KSB30" s="10"/>
      <c r="KSC30"/>
      <c r="KSD30" s="10"/>
      <c r="KSE30"/>
      <c r="KSF30"/>
      <c r="KSG30"/>
      <c r="KSH30" s="14"/>
      <c r="KSI30" s="10"/>
      <c r="KSJ30"/>
      <c r="KSK30" s="10"/>
      <c r="KSL30"/>
      <c r="KSM30"/>
      <c r="KSN30"/>
      <c r="KSO30" s="14"/>
      <c r="KSP30" s="10"/>
      <c r="KSQ30"/>
      <c r="KSR30" s="10"/>
      <c r="KSS30"/>
      <c r="KST30"/>
      <c r="KSU30"/>
      <c r="KSV30" s="14"/>
      <c r="KSW30" s="10"/>
      <c r="KSX30"/>
      <c r="KSY30" s="10"/>
      <c r="KSZ30"/>
      <c r="KTA30"/>
      <c r="KTB30"/>
      <c r="KTC30" s="14"/>
      <c r="KTD30" s="10"/>
      <c r="KTE30"/>
      <c r="KTF30" s="10"/>
      <c r="KTG30"/>
      <c r="KTH30"/>
      <c r="KTI30"/>
      <c r="KTJ30" s="14"/>
      <c r="KTK30" s="10"/>
      <c r="KTL30"/>
      <c r="KTM30" s="10"/>
      <c r="KTN30"/>
      <c r="KTO30"/>
      <c r="KTP30"/>
      <c r="KTQ30" s="14"/>
      <c r="KTR30" s="10"/>
      <c r="KTS30"/>
      <c r="KTT30" s="10"/>
      <c r="KTU30"/>
      <c r="KTV30"/>
      <c r="KTW30"/>
      <c r="KTX30" s="14"/>
      <c r="KTY30" s="10"/>
      <c r="KTZ30"/>
      <c r="KUA30" s="10"/>
      <c r="KUB30"/>
      <c r="KUC30"/>
      <c r="KUD30"/>
      <c r="KUE30" s="14"/>
      <c r="KUF30" s="10"/>
      <c r="KUG30"/>
      <c r="KUH30" s="10"/>
      <c r="KUI30"/>
      <c r="KUJ30"/>
      <c r="KUK30"/>
      <c r="KUL30" s="14"/>
      <c r="KUM30" s="10"/>
      <c r="KUN30"/>
      <c r="KUO30" s="10"/>
      <c r="KUP30"/>
      <c r="KUQ30"/>
      <c r="KUR30"/>
      <c r="KUS30" s="14"/>
      <c r="KUT30" s="10"/>
      <c r="KUU30"/>
      <c r="KUV30" s="10"/>
      <c r="KUW30"/>
      <c r="KUX30"/>
      <c r="KUY30"/>
      <c r="KUZ30" s="14"/>
      <c r="KVA30" s="10"/>
      <c r="KVB30"/>
      <c r="KVC30" s="10"/>
      <c r="KVD30"/>
      <c r="KVE30"/>
      <c r="KVF30"/>
      <c r="KVG30" s="14"/>
      <c r="KVH30" s="10"/>
      <c r="KVI30"/>
      <c r="KVJ30" s="10"/>
      <c r="KVK30"/>
      <c r="KVL30"/>
      <c r="KVM30"/>
      <c r="KVN30" s="14"/>
      <c r="KVO30" s="10"/>
      <c r="KVP30"/>
      <c r="KVQ30" s="10"/>
      <c r="KVR30"/>
      <c r="KVS30"/>
      <c r="KVT30"/>
      <c r="KVU30" s="14"/>
      <c r="KVV30" s="10"/>
      <c r="KVW30"/>
      <c r="KVX30" s="10"/>
      <c r="KVY30"/>
      <c r="KVZ30"/>
      <c r="KWA30"/>
      <c r="KWB30" s="14"/>
      <c r="KWC30" s="10"/>
      <c r="KWD30"/>
      <c r="KWE30" s="10"/>
      <c r="KWF30"/>
      <c r="KWG30"/>
      <c r="KWH30"/>
      <c r="KWI30" s="14"/>
      <c r="KWJ30" s="10"/>
      <c r="KWK30"/>
      <c r="KWL30" s="10"/>
      <c r="KWM30"/>
      <c r="KWN30"/>
      <c r="KWO30"/>
      <c r="KWP30" s="14"/>
      <c r="KWQ30" s="10"/>
      <c r="KWR30"/>
      <c r="KWS30" s="10"/>
      <c r="KWT30"/>
      <c r="KWU30"/>
      <c r="KWV30"/>
      <c r="KWW30" s="14"/>
      <c r="KWX30" s="10"/>
      <c r="KWY30"/>
      <c r="KWZ30" s="10"/>
      <c r="KXA30"/>
      <c r="KXB30"/>
      <c r="KXC30"/>
      <c r="KXD30" s="14"/>
      <c r="KXE30" s="26"/>
      <c r="KXF30"/>
      <c r="KXG30" s="10"/>
      <c r="KXH30"/>
      <c r="KXI30"/>
      <c r="KXJ30"/>
      <c r="KXK30" s="14"/>
      <c r="KXL30" s="26"/>
      <c r="KXM30"/>
      <c r="KXN30" s="10"/>
      <c r="KXO30"/>
      <c r="KXP30"/>
      <c r="KXQ30"/>
      <c r="KXR30" s="39"/>
      <c r="KXS30" s="81"/>
      <c r="KXT30" s="10"/>
      <c r="KXU30" s="10"/>
      <c r="KXV30" s="14"/>
      <c r="KXW30" s="14"/>
      <c r="KXX30"/>
      <c r="KXY30" s="10"/>
      <c r="KXZ30"/>
      <c r="KYA30" s="10"/>
      <c r="KYB30" s="6"/>
      <c r="KYC30"/>
      <c r="KYD30"/>
      <c r="KYE30" s="14"/>
      <c r="KYF30" s="10"/>
      <c r="KYG30"/>
      <c r="KYH30" s="10"/>
      <c r="KYI30"/>
      <c r="KYJ30"/>
      <c r="KYK30"/>
      <c r="KYL30" s="14"/>
      <c r="KYM30" s="10"/>
      <c r="KYN30"/>
      <c r="KYO30" s="10"/>
      <c r="KYP30"/>
      <c r="KYQ30"/>
      <c r="KYR30"/>
      <c r="KYS30" s="14"/>
      <c r="KYT30" s="10"/>
      <c r="KYU30"/>
      <c r="KYV30" s="10"/>
      <c r="KYW30"/>
      <c r="KYX30"/>
      <c r="KYY30"/>
      <c r="KYZ30" s="14"/>
      <c r="KZA30" s="10"/>
      <c r="KZB30"/>
      <c r="KZC30" s="10"/>
      <c r="KZD30"/>
      <c r="KZE30"/>
      <c r="KZF30"/>
      <c r="KZG30" s="14"/>
      <c r="KZH30" s="10"/>
      <c r="KZI30"/>
      <c r="KZJ30" s="10"/>
      <c r="KZK30"/>
      <c r="KZL30"/>
      <c r="KZM30"/>
      <c r="KZN30" s="14"/>
      <c r="KZO30" s="10"/>
      <c r="KZP30"/>
      <c r="KZQ30" s="10"/>
      <c r="KZR30"/>
      <c r="KZS30"/>
      <c r="KZT30"/>
      <c r="KZU30" s="14"/>
      <c r="KZV30" s="10"/>
      <c r="KZW30"/>
      <c r="KZX30" s="10"/>
      <c r="KZY30"/>
      <c r="KZZ30"/>
      <c r="LAA30"/>
      <c r="LAB30" s="14"/>
      <c r="LAC30" s="10"/>
      <c r="LAD30"/>
      <c r="LAE30" s="10"/>
      <c r="LAF30"/>
      <c r="LAG30"/>
      <c r="LAH30"/>
      <c r="LAI30" s="14"/>
      <c r="LAJ30" s="10"/>
      <c r="LAK30"/>
      <c r="LAL30" s="10"/>
      <c r="LAM30"/>
      <c r="LAN30"/>
      <c r="LAO30"/>
      <c r="LAP30" s="14"/>
      <c r="LAQ30" s="10"/>
      <c r="LAR30"/>
      <c r="LAS30" s="10"/>
      <c r="LAT30"/>
      <c r="LAU30"/>
      <c r="LAV30"/>
      <c r="LAW30" s="14"/>
      <c r="LAX30" s="10"/>
      <c r="LAY30"/>
      <c r="LAZ30" s="10"/>
      <c r="LBA30"/>
      <c r="LBB30"/>
      <c r="LBC30"/>
      <c r="LBD30" s="14"/>
      <c r="LBE30" s="10"/>
      <c r="LBF30"/>
      <c r="LBG30" s="10"/>
      <c r="LBH30"/>
      <c r="LBI30"/>
      <c r="LBJ30"/>
      <c r="LBK30" s="14"/>
      <c r="LBL30" s="10"/>
      <c r="LBM30"/>
      <c r="LBN30" s="10"/>
      <c r="LBO30"/>
      <c r="LBP30"/>
      <c r="LBQ30"/>
      <c r="LBR30" s="14"/>
      <c r="LBS30" s="10"/>
      <c r="LBT30"/>
      <c r="LBU30" s="10"/>
      <c r="LBV30"/>
      <c r="LBW30"/>
      <c r="LBX30"/>
      <c r="LBY30" s="14"/>
      <c r="LBZ30" s="10"/>
      <c r="LCA30"/>
      <c r="LCB30" s="10"/>
      <c r="LCC30"/>
      <c r="LCD30"/>
      <c r="LCE30"/>
      <c r="LCF30" s="14"/>
      <c r="LCG30" s="10"/>
      <c r="LCH30"/>
      <c r="LCI30" s="10"/>
      <c r="LCJ30"/>
      <c r="LCK30"/>
      <c r="LCL30"/>
      <c r="LCM30" s="14"/>
      <c r="LCN30" s="10"/>
      <c r="LCO30"/>
      <c r="LCP30" s="10"/>
      <c r="LCQ30"/>
      <c r="LCR30"/>
      <c r="LCS30"/>
      <c r="LCT30" s="14"/>
      <c r="LCU30" s="10"/>
      <c r="LCV30"/>
      <c r="LCW30" s="10"/>
      <c r="LCX30"/>
      <c r="LCY30"/>
      <c r="LCZ30"/>
      <c r="LDA30" s="14"/>
      <c r="LDB30" s="10"/>
      <c r="LDC30"/>
      <c r="LDD30" s="10"/>
      <c r="LDE30"/>
      <c r="LDF30"/>
      <c r="LDG30"/>
      <c r="LDH30" s="14"/>
      <c r="LDI30" s="10"/>
      <c r="LDJ30"/>
      <c r="LDK30" s="10"/>
      <c r="LDL30"/>
      <c r="LDM30"/>
      <c r="LDN30"/>
      <c r="LDO30" s="14"/>
      <c r="LDP30" s="10"/>
      <c r="LDQ30"/>
      <c r="LDR30" s="10"/>
      <c r="LDS30"/>
      <c r="LDT30"/>
      <c r="LDU30"/>
      <c r="LDV30" s="14"/>
      <c r="LDW30" s="10"/>
      <c r="LDX30"/>
      <c r="LDY30" s="10"/>
      <c r="LDZ30"/>
      <c r="LEA30"/>
      <c r="LEB30"/>
      <c r="LEC30" s="14"/>
      <c r="LED30" s="10"/>
      <c r="LEE30"/>
      <c r="LEF30" s="10"/>
      <c r="LEG30"/>
      <c r="LEH30"/>
      <c r="LEI30"/>
      <c r="LEJ30" s="14"/>
      <c r="LEK30" s="10"/>
      <c r="LEL30"/>
      <c r="LEM30" s="10"/>
      <c r="LEN30"/>
      <c r="LEO30"/>
      <c r="LEP30"/>
      <c r="LEQ30" s="14"/>
      <c r="LER30" s="10"/>
      <c r="LES30"/>
      <c r="LET30" s="10"/>
      <c r="LEU30"/>
      <c r="LEV30"/>
      <c r="LEW30"/>
      <c r="LEX30" s="14"/>
      <c r="LEY30" s="10"/>
      <c r="LEZ30"/>
      <c r="LFA30" s="10"/>
      <c r="LFB30"/>
      <c r="LFC30"/>
      <c r="LFD30"/>
      <c r="LFE30" s="14"/>
      <c r="LFF30" s="10"/>
      <c r="LFG30"/>
      <c r="LFH30" s="10"/>
      <c r="LFI30"/>
      <c r="LFJ30"/>
      <c r="LFK30"/>
      <c r="LFL30" s="14"/>
      <c r="LFM30" s="10"/>
      <c r="LFN30"/>
      <c r="LFO30" s="10"/>
      <c r="LFP30"/>
      <c r="LFQ30"/>
      <c r="LFR30"/>
      <c r="LFS30" s="14"/>
      <c r="LFT30" s="10"/>
      <c r="LFU30"/>
      <c r="LFV30" s="10"/>
      <c r="LFW30"/>
      <c r="LFX30"/>
      <c r="LFY30"/>
      <c r="LFZ30" s="14"/>
      <c r="LGA30" s="10"/>
      <c r="LGB30"/>
      <c r="LGC30" s="10"/>
      <c r="LGD30"/>
      <c r="LGE30"/>
      <c r="LGF30"/>
      <c r="LGG30" s="14"/>
      <c r="LGH30" s="26"/>
      <c r="LGI30"/>
      <c r="LGJ30" s="10"/>
      <c r="LGK30"/>
      <c r="LGL30"/>
      <c r="LGM30"/>
      <c r="LGN30" s="14"/>
      <c r="LGO30" s="26"/>
      <c r="LGP30"/>
      <c r="LGQ30" s="10"/>
      <c r="LGR30"/>
      <c r="LGS30"/>
      <c r="LGT30"/>
      <c r="LGU30" s="39"/>
      <c r="LGV30" s="81"/>
      <c r="LGW30" s="10"/>
      <c r="LGX30" s="10"/>
      <c r="LGY30" s="14"/>
      <c r="LGZ30" s="14"/>
      <c r="LHA30"/>
      <c r="LHB30" s="10"/>
      <c r="LHC30"/>
      <c r="LHD30" s="10"/>
      <c r="LHE30" s="6"/>
      <c r="LHF30"/>
      <c r="LHG30"/>
      <c r="LHH30" s="14"/>
      <c r="LHI30" s="10"/>
      <c r="LHJ30"/>
      <c r="LHK30" s="10"/>
      <c r="LHL30"/>
      <c r="LHM30"/>
      <c r="LHN30"/>
      <c r="LHO30" s="14"/>
      <c r="LHP30" s="10"/>
      <c r="LHQ30"/>
      <c r="LHR30" s="10"/>
      <c r="LHS30"/>
      <c r="LHT30"/>
      <c r="LHU30"/>
      <c r="LHV30" s="14"/>
      <c r="LHW30" s="10"/>
      <c r="LHX30"/>
      <c r="LHY30" s="10"/>
      <c r="LHZ30"/>
      <c r="LIA30"/>
      <c r="LIB30"/>
      <c r="LIC30" s="14"/>
      <c r="LID30" s="10"/>
      <c r="LIE30"/>
      <c r="LIF30" s="10"/>
      <c r="LIG30"/>
      <c r="LIH30"/>
      <c r="LII30"/>
      <c r="LIJ30" s="14"/>
      <c r="LIK30" s="10"/>
      <c r="LIL30"/>
      <c r="LIM30" s="10"/>
      <c r="LIN30"/>
      <c r="LIO30"/>
      <c r="LIP30"/>
      <c r="LIQ30" s="14"/>
      <c r="LIR30" s="10"/>
      <c r="LIS30"/>
      <c r="LIT30" s="10"/>
      <c r="LIU30"/>
      <c r="LIV30"/>
      <c r="LIW30"/>
      <c r="LIX30" s="14"/>
      <c r="LIY30" s="10"/>
      <c r="LIZ30"/>
      <c r="LJA30" s="10"/>
      <c r="LJB30"/>
      <c r="LJC30"/>
      <c r="LJD30"/>
      <c r="LJE30" s="14"/>
      <c r="LJF30" s="10"/>
      <c r="LJG30"/>
      <c r="LJH30" s="10"/>
      <c r="LJI30"/>
      <c r="LJJ30"/>
      <c r="LJK30"/>
      <c r="LJL30" s="14"/>
      <c r="LJM30" s="10"/>
      <c r="LJN30"/>
      <c r="LJO30" s="10"/>
      <c r="LJP30"/>
      <c r="LJQ30"/>
      <c r="LJR30"/>
      <c r="LJS30" s="14"/>
      <c r="LJT30" s="10"/>
      <c r="LJU30"/>
      <c r="LJV30" s="10"/>
      <c r="LJW30"/>
      <c r="LJX30"/>
      <c r="LJY30"/>
      <c r="LJZ30" s="14"/>
      <c r="LKA30" s="10"/>
      <c r="LKB30"/>
      <c r="LKC30" s="10"/>
      <c r="LKD30"/>
      <c r="LKE30"/>
      <c r="LKF30"/>
      <c r="LKG30" s="14"/>
      <c r="LKH30" s="10"/>
      <c r="LKI30"/>
      <c r="LKJ30" s="10"/>
      <c r="LKK30"/>
      <c r="LKL30"/>
      <c r="LKM30"/>
      <c r="LKN30" s="14"/>
      <c r="LKO30" s="10"/>
      <c r="LKP30"/>
      <c r="LKQ30" s="10"/>
      <c r="LKR30"/>
      <c r="LKS30"/>
      <c r="LKT30"/>
      <c r="LKU30" s="14"/>
      <c r="LKV30" s="10"/>
      <c r="LKW30"/>
      <c r="LKX30" s="10"/>
      <c r="LKY30"/>
      <c r="LKZ30"/>
      <c r="LLA30"/>
      <c r="LLB30" s="14"/>
      <c r="LLC30" s="10"/>
      <c r="LLD30"/>
      <c r="LLE30" s="10"/>
      <c r="LLF30"/>
      <c r="LLG30"/>
      <c r="LLH30"/>
      <c r="LLI30" s="14"/>
      <c r="LLJ30" s="10"/>
      <c r="LLK30"/>
      <c r="LLL30" s="10"/>
      <c r="LLM30"/>
      <c r="LLN30"/>
      <c r="LLO30"/>
      <c r="LLP30" s="14"/>
      <c r="LLQ30" s="10"/>
      <c r="LLR30"/>
      <c r="LLS30" s="10"/>
      <c r="LLT30"/>
      <c r="LLU30"/>
      <c r="LLV30"/>
      <c r="LLW30" s="14"/>
      <c r="LLX30" s="10"/>
      <c r="LLY30"/>
      <c r="LLZ30" s="10"/>
      <c r="LMA30"/>
      <c r="LMB30"/>
      <c r="LMC30"/>
      <c r="LMD30" s="14"/>
      <c r="LME30" s="10"/>
      <c r="LMF30"/>
      <c r="LMG30" s="10"/>
      <c r="LMH30"/>
      <c r="LMI30"/>
      <c r="LMJ30"/>
      <c r="LMK30" s="14"/>
      <c r="LML30" s="10"/>
      <c r="LMM30"/>
      <c r="LMN30" s="10"/>
      <c r="LMO30"/>
      <c r="LMP30"/>
      <c r="LMQ30"/>
      <c r="LMR30" s="14"/>
      <c r="LMS30" s="10"/>
      <c r="LMT30"/>
      <c r="LMU30" s="10"/>
      <c r="LMV30"/>
      <c r="LMW30"/>
      <c r="LMX30"/>
      <c r="LMY30" s="14"/>
      <c r="LMZ30" s="10"/>
      <c r="LNA30"/>
      <c r="LNB30" s="10"/>
      <c r="LNC30"/>
      <c r="LND30"/>
      <c r="LNE30"/>
      <c r="LNF30" s="14"/>
      <c r="LNG30" s="10"/>
      <c r="LNH30"/>
      <c r="LNI30" s="10"/>
      <c r="LNJ30"/>
      <c r="LNK30"/>
      <c r="LNL30"/>
      <c r="LNM30" s="14"/>
      <c r="LNN30" s="10"/>
      <c r="LNO30"/>
      <c r="LNP30" s="10"/>
      <c r="LNQ30"/>
      <c r="LNR30"/>
      <c r="LNS30"/>
      <c r="LNT30" s="14"/>
      <c r="LNU30" s="10"/>
      <c r="LNV30"/>
      <c r="LNW30" s="10"/>
      <c r="LNX30"/>
      <c r="LNY30"/>
      <c r="LNZ30"/>
      <c r="LOA30" s="14"/>
      <c r="LOB30" s="10"/>
      <c r="LOC30"/>
      <c r="LOD30" s="10"/>
      <c r="LOE30"/>
      <c r="LOF30"/>
      <c r="LOG30"/>
      <c r="LOH30" s="14"/>
      <c r="LOI30" s="10"/>
      <c r="LOJ30"/>
      <c r="LOK30" s="10"/>
      <c r="LOL30"/>
      <c r="LOM30"/>
      <c r="LON30"/>
      <c r="LOO30" s="14"/>
      <c r="LOP30" s="10"/>
      <c r="LOQ30"/>
      <c r="LOR30" s="10"/>
      <c r="LOS30"/>
      <c r="LOT30"/>
      <c r="LOU30"/>
      <c r="LOV30" s="14"/>
      <c r="LOW30" s="10"/>
      <c r="LOX30"/>
      <c r="LOY30" s="10"/>
      <c r="LOZ30"/>
      <c r="LPA30"/>
      <c r="LPB30"/>
      <c r="LPC30" s="14"/>
      <c r="LPD30" s="10"/>
      <c r="LPE30"/>
      <c r="LPF30" s="10"/>
      <c r="LPG30"/>
      <c r="LPH30"/>
      <c r="LPI30"/>
      <c r="LPJ30" s="14"/>
      <c r="LPK30" s="26"/>
      <c r="LPL30"/>
      <c r="LPM30" s="10"/>
      <c r="LPN30"/>
      <c r="LPO30"/>
      <c r="LPP30"/>
      <c r="LPQ30" s="14"/>
      <c r="LPR30" s="26"/>
      <c r="LPS30"/>
      <c r="LPT30" s="10"/>
      <c r="LPU30"/>
      <c r="LPV30"/>
      <c r="LPW30"/>
      <c r="LPX30" s="39"/>
      <c r="LPY30" s="81"/>
      <c r="LPZ30" s="10"/>
      <c r="LQA30" s="10"/>
      <c r="LQB30" s="14"/>
      <c r="LQC30" s="14"/>
      <c r="LQD30"/>
      <c r="LQE30" s="10"/>
      <c r="LQF30"/>
      <c r="LQG30" s="10"/>
      <c r="LQH30" s="6"/>
      <c r="LQI30"/>
      <c r="LQJ30"/>
      <c r="LQK30" s="14"/>
      <c r="LQL30" s="10"/>
      <c r="LQM30"/>
      <c r="LQN30" s="10"/>
      <c r="LQO30"/>
      <c r="LQP30"/>
      <c r="LQQ30"/>
      <c r="LQR30" s="14"/>
      <c r="LQS30" s="10"/>
      <c r="LQT30"/>
      <c r="LQU30" s="10"/>
      <c r="LQV30"/>
      <c r="LQW30"/>
      <c r="LQX30"/>
      <c r="LQY30" s="14"/>
      <c r="LQZ30" s="10"/>
      <c r="LRA30"/>
      <c r="LRB30" s="10"/>
      <c r="LRC30"/>
      <c r="LRD30"/>
      <c r="LRE30"/>
      <c r="LRF30" s="14"/>
      <c r="LRG30" s="10"/>
      <c r="LRH30"/>
      <c r="LRI30" s="10"/>
      <c r="LRJ30"/>
      <c r="LRK30"/>
      <c r="LRL30"/>
      <c r="LRM30" s="14"/>
      <c r="LRN30" s="10"/>
      <c r="LRO30"/>
      <c r="LRP30" s="10"/>
      <c r="LRQ30"/>
      <c r="LRR30"/>
      <c r="LRS30"/>
      <c r="LRT30" s="14"/>
      <c r="LRU30" s="10"/>
      <c r="LRV30"/>
      <c r="LRW30" s="10"/>
      <c r="LRX30"/>
      <c r="LRY30"/>
      <c r="LRZ30"/>
      <c r="LSA30" s="14"/>
      <c r="LSB30" s="10"/>
      <c r="LSC30"/>
      <c r="LSD30" s="10"/>
      <c r="LSE30"/>
      <c r="LSF30"/>
      <c r="LSG30"/>
      <c r="LSH30" s="14"/>
      <c r="LSI30" s="10"/>
      <c r="LSJ30"/>
      <c r="LSK30" s="10"/>
      <c r="LSL30"/>
      <c r="LSM30"/>
      <c r="LSN30"/>
      <c r="LSO30" s="14"/>
      <c r="LSP30" s="10"/>
      <c r="LSQ30"/>
      <c r="LSR30" s="10"/>
      <c r="LSS30"/>
      <c r="LST30"/>
      <c r="LSU30"/>
      <c r="LSV30" s="14"/>
      <c r="LSW30" s="10"/>
      <c r="LSX30"/>
      <c r="LSY30" s="10"/>
      <c r="LSZ30"/>
      <c r="LTA30"/>
      <c r="LTB30"/>
      <c r="LTC30" s="14"/>
      <c r="LTD30" s="10"/>
      <c r="LTE30"/>
      <c r="LTF30" s="10"/>
      <c r="LTG30"/>
      <c r="LTH30"/>
      <c r="LTI30"/>
      <c r="LTJ30" s="14"/>
      <c r="LTK30" s="10"/>
      <c r="LTL30"/>
      <c r="LTM30" s="10"/>
      <c r="LTN30"/>
      <c r="LTO30"/>
      <c r="LTP30"/>
      <c r="LTQ30" s="14"/>
      <c r="LTR30" s="10"/>
      <c r="LTS30"/>
      <c r="LTT30" s="10"/>
      <c r="LTU30"/>
      <c r="LTV30"/>
      <c r="LTW30"/>
      <c r="LTX30" s="14"/>
      <c r="LTY30" s="10"/>
      <c r="LTZ30"/>
      <c r="LUA30" s="10"/>
      <c r="LUB30"/>
      <c r="LUC30"/>
      <c r="LUD30"/>
      <c r="LUE30" s="14"/>
      <c r="LUF30" s="10"/>
      <c r="LUG30"/>
      <c r="LUH30" s="10"/>
      <c r="LUI30"/>
      <c r="LUJ30"/>
      <c r="LUK30"/>
      <c r="LUL30" s="14"/>
      <c r="LUM30" s="10"/>
      <c r="LUN30"/>
      <c r="LUO30" s="10"/>
      <c r="LUP30"/>
      <c r="LUQ30"/>
      <c r="LUR30"/>
      <c r="LUS30" s="14"/>
      <c r="LUT30" s="10"/>
      <c r="LUU30"/>
      <c r="LUV30" s="10"/>
      <c r="LUW30"/>
      <c r="LUX30"/>
      <c r="LUY30"/>
      <c r="LUZ30" s="14"/>
      <c r="LVA30" s="10"/>
      <c r="LVB30"/>
      <c r="LVC30" s="10"/>
      <c r="LVD30"/>
      <c r="LVE30"/>
      <c r="LVF30"/>
      <c r="LVG30" s="14"/>
      <c r="LVH30" s="10"/>
      <c r="LVI30"/>
      <c r="LVJ30" s="10"/>
      <c r="LVK30"/>
      <c r="LVL30"/>
      <c r="LVM30"/>
      <c r="LVN30" s="14"/>
      <c r="LVO30" s="10"/>
      <c r="LVP30"/>
      <c r="LVQ30" s="10"/>
      <c r="LVR30"/>
      <c r="LVS30"/>
      <c r="LVT30"/>
      <c r="LVU30" s="14"/>
      <c r="LVV30" s="10"/>
      <c r="LVW30"/>
      <c r="LVX30" s="10"/>
      <c r="LVY30"/>
      <c r="LVZ30"/>
      <c r="LWA30"/>
      <c r="LWB30" s="14"/>
      <c r="LWC30" s="10"/>
      <c r="LWD30"/>
      <c r="LWE30" s="10"/>
      <c r="LWF30"/>
      <c r="LWG30"/>
      <c r="LWH30"/>
      <c r="LWI30" s="14"/>
      <c r="LWJ30" s="10"/>
      <c r="LWK30"/>
      <c r="LWL30" s="10"/>
      <c r="LWM30"/>
      <c r="LWN30"/>
      <c r="LWO30"/>
      <c r="LWP30" s="14"/>
      <c r="LWQ30" s="10"/>
      <c r="LWR30"/>
      <c r="LWS30" s="10"/>
      <c r="LWT30"/>
      <c r="LWU30"/>
      <c r="LWV30"/>
      <c r="LWW30" s="14"/>
      <c r="LWX30" s="10"/>
      <c r="LWY30"/>
      <c r="LWZ30" s="10"/>
      <c r="LXA30"/>
      <c r="LXB30"/>
      <c r="LXC30"/>
      <c r="LXD30" s="14"/>
      <c r="LXE30" s="10"/>
      <c r="LXF30"/>
      <c r="LXG30" s="10"/>
      <c r="LXH30"/>
      <c r="LXI30"/>
      <c r="LXJ30"/>
      <c r="LXK30" s="14"/>
      <c r="LXL30" s="10"/>
      <c r="LXM30"/>
      <c r="LXN30" s="10"/>
      <c r="LXO30"/>
      <c r="LXP30"/>
      <c r="LXQ30"/>
      <c r="LXR30" s="14"/>
      <c r="LXS30" s="10"/>
      <c r="LXT30"/>
      <c r="LXU30" s="10"/>
      <c r="LXV30"/>
      <c r="LXW30"/>
      <c r="LXX30"/>
      <c r="LXY30" s="14"/>
      <c r="LXZ30" s="10"/>
      <c r="LYA30"/>
      <c r="LYB30" s="10"/>
      <c r="LYC30"/>
      <c r="LYD30"/>
      <c r="LYE30"/>
      <c r="LYF30" s="14"/>
      <c r="LYG30" s="10"/>
      <c r="LYH30"/>
      <c r="LYI30" s="10"/>
      <c r="LYJ30"/>
      <c r="LYK30"/>
      <c r="LYL30"/>
      <c r="LYM30" s="14"/>
      <c r="LYN30" s="26"/>
      <c r="LYO30"/>
      <c r="LYP30" s="10"/>
      <c r="LYQ30"/>
      <c r="LYR30"/>
      <c r="LYS30"/>
      <c r="LYT30" s="14"/>
      <c r="LYU30" s="26"/>
      <c r="LYV30"/>
      <c r="LYW30" s="10"/>
      <c r="LYX30"/>
      <c r="LYY30"/>
      <c r="LYZ30"/>
      <c r="LZA30" s="39"/>
      <c r="LZB30" s="81"/>
      <c r="LZC30" s="10"/>
      <c r="LZD30" s="10"/>
      <c r="LZE30" s="14"/>
      <c r="LZF30" s="14"/>
      <c r="LZG30"/>
      <c r="LZH30" s="10"/>
      <c r="LZI30"/>
      <c r="LZJ30" s="10"/>
      <c r="LZK30" s="6"/>
      <c r="LZL30"/>
      <c r="LZM30"/>
      <c r="LZN30" s="14"/>
      <c r="LZO30" s="10"/>
      <c r="LZP30"/>
      <c r="LZQ30" s="10"/>
      <c r="LZR30"/>
      <c r="LZS30"/>
      <c r="LZT30"/>
      <c r="LZU30" s="14"/>
      <c r="LZV30" s="10"/>
      <c r="LZW30"/>
      <c r="LZX30" s="10"/>
      <c r="LZY30"/>
      <c r="LZZ30"/>
      <c r="MAA30"/>
      <c r="MAB30" s="14"/>
      <c r="MAC30" s="10"/>
      <c r="MAD30"/>
      <c r="MAE30" s="10"/>
      <c r="MAF30"/>
      <c r="MAG30"/>
      <c r="MAH30"/>
      <c r="MAI30" s="14"/>
      <c r="MAJ30" s="10"/>
      <c r="MAK30"/>
      <c r="MAL30" s="10"/>
      <c r="MAM30"/>
      <c r="MAN30"/>
      <c r="MAO30"/>
      <c r="MAP30" s="14"/>
      <c r="MAQ30" s="10"/>
      <c r="MAR30"/>
      <c r="MAS30" s="10"/>
      <c r="MAT30"/>
      <c r="MAU30"/>
      <c r="MAV30"/>
      <c r="MAW30" s="14"/>
      <c r="MAX30" s="10"/>
      <c r="MAY30"/>
      <c r="MAZ30" s="10"/>
      <c r="MBA30"/>
      <c r="MBB30"/>
      <c r="MBC30"/>
      <c r="MBD30" s="14"/>
      <c r="MBE30" s="10"/>
      <c r="MBF30"/>
      <c r="MBG30" s="10"/>
      <c r="MBH30"/>
      <c r="MBI30"/>
      <c r="MBJ30"/>
      <c r="MBK30" s="14"/>
      <c r="MBL30" s="10"/>
      <c r="MBM30"/>
      <c r="MBN30" s="10"/>
      <c r="MBO30"/>
      <c r="MBP30"/>
      <c r="MBQ30"/>
      <c r="MBR30" s="14"/>
      <c r="MBS30" s="10"/>
      <c r="MBT30"/>
      <c r="MBU30" s="10"/>
      <c r="MBV30"/>
      <c r="MBW30"/>
      <c r="MBX30"/>
      <c r="MBY30" s="14"/>
      <c r="MBZ30" s="10"/>
      <c r="MCA30"/>
      <c r="MCB30" s="10"/>
      <c r="MCC30"/>
      <c r="MCD30"/>
      <c r="MCE30"/>
      <c r="MCF30" s="14"/>
      <c r="MCG30" s="10"/>
      <c r="MCH30"/>
      <c r="MCI30" s="10"/>
      <c r="MCJ30"/>
      <c r="MCK30"/>
      <c r="MCL30"/>
      <c r="MCM30" s="14"/>
      <c r="MCN30" s="10"/>
      <c r="MCO30"/>
      <c r="MCP30" s="10"/>
      <c r="MCQ30"/>
      <c r="MCR30"/>
      <c r="MCS30"/>
      <c r="MCT30" s="14"/>
      <c r="MCU30" s="10"/>
      <c r="MCV30"/>
      <c r="MCW30" s="10"/>
      <c r="MCX30"/>
      <c r="MCY30"/>
      <c r="MCZ30"/>
      <c r="MDA30" s="14"/>
      <c r="MDB30" s="10"/>
      <c r="MDC30"/>
      <c r="MDD30" s="10"/>
      <c r="MDE30"/>
      <c r="MDF30"/>
      <c r="MDG30"/>
      <c r="MDH30" s="14"/>
      <c r="MDI30" s="10"/>
      <c r="MDJ30"/>
      <c r="MDK30" s="10"/>
      <c r="MDL30"/>
      <c r="MDM30"/>
      <c r="MDN30"/>
      <c r="MDO30" s="14"/>
      <c r="MDP30" s="10"/>
      <c r="MDQ30"/>
      <c r="MDR30" s="10"/>
      <c r="MDS30"/>
      <c r="MDT30"/>
      <c r="MDU30"/>
      <c r="MDV30" s="14"/>
      <c r="MDW30" s="10"/>
      <c r="MDX30"/>
      <c r="MDY30" s="10"/>
      <c r="MDZ30"/>
      <c r="MEA30"/>
      <c r="MEB30"/>
      <c r="MEC30" s="14"/>
      <c r="MED30" s="10"/>
      <c r="MEE30"/>
      <c r="MEF30" s="10"/>
      <c r="MEG30"/>
      <c r="MEH30"/>
      <c r="MEI30"/>
      <c r="MEJ30" s="14"/>
      <c r="MEK30" s="10"/>
      <c r="MEL30"/>
      <c r="MEM30" s="10"/>
      <c r="MEN30"/>
      <c r="MEO30"/>
      <c r="MEP30"/>
      <c r="MEQ30" s="14"/>
      <c r="MER30" s="10"/>
      <c r="MES30"/>
      <c r="MET30" s="10"/>
      <c r="MEU30"/>
      <c r="MEV30"/>
      <c r="MEW30"/>
      <c r="MEX30" s="14"/>
      <c r="MEY30" s="10"/>
      <c r="MEZ30"/>
      <c r="MFA30" s="10"/>
      <c r="MFB30"/>
      <c r="MFC30"/>
      <c r="MFD30"/>
      <c r="MFE30" s="14"/>
      <c r="MFF30" s="10"/>
      <c r="MFG30"/>
      <c r="MFH30" s="10"/>
      <c r="MFI30"/>
      <c r="MFJ30"/>
      <c r="MFK30"/>
      <c r="MFL30" s="14"/>
      <c r="MFM30" s="10"/>
      <c r="MFN30"/>
      <c r="MFO30" s="10"/>
      <c r="MFP30"/>
      <c r="MFQ30"/>
      <c r="MFR30"/>
      <c r="MFS30" s="14"/>
      <c r="MFT30" s="10"/>
      <c r="MFU30"/>
      <c r="MFV30" s="10"/>
      <c r="MFW30"/>
      <c r="MFX30"/>
      <c r="MFY30"/>
      <c r="MFZ30" s="14"/>
      <c r="MGA30" s="10"/>
      <c r="MGB30"/>
      <c r="MGC30" s="10"/>
      <c r="MGD30"/>
      <c r="MGE30"/>
      <c r="MGF30"/>
      <c r="MGG30" s="14"/>
      <c r="MGH30" s="10"/>
      <c r="MGI30"/>
      <c r="MGJ30" s="10"/>
      <c r="MGK30"/>
      <c r="MGL30"/>
      <c r="MGM30"/>
      <c r="MGN30" s="14"/>
      <c r="MGO30" s="10"/>
      <c r="MGP30"/>
      <c r="MGQ30" s="10"/>
      <c r="MGR30"/>
      <c r="MGS30"/>
      <c r="MGT30"/>
      <c r="MGU30" s="14"/>
      <c r="MGV30" s="10"/>
      <c r="MGW30"/>
      <c r="MGX30" s="10"/>
      <c r="MGY30"/>
      <c r="MGZ30"/>
      <c r="MHA30"/>
      <c r="MHB30" s="14"/>
      <c r="MHC30" s="10"/>
      <c r="MHD30"/>
      <c r="MHE30" s="10"/>
      <c r="MHF30"/>
      <c r="MHG30"/>
      <c r="MHH30"/>
      <c r="MHI30" s="14"/>
      <c r="MHJ30" s="10"/>
      <c r="MHK30"/>
      <c r="MHL30" s="10"/>
      <c r="MHM30"/>
      <c r="MHN30"/>
      <c r="MHO30"/>
      <c r="MHP30" s="14"/>
      <c r="MHQ30" s="26"/>
      <c r="MHR30"/>
      <c r="MHS30" s="10"/>
      <c r="MHT30"/>
      <c r="MHU30"/>
      <c r="MHV30"/>
      <c r="MHW30" s="14"/>
      <c r="MHX30" s="26"/>
      <c r="MHY30"/>
      <c r="MHZ30" s="10"/>
      <c r="MIA30"/>
      <c r="MIB30"/>
      <c r="MIC30"/>
      <c r="MID30" s="39"/>
      <c r="MIE30" s="81"/>
      <c r="MIF30" s="10"/>
      <c r="MIG30" s="10"/>
      <c r="MIH30" s="14"/>
      <c r="MII30" s="14"/>
      <c r="MIJ30"/>
      <c r="MIK30" s="10"/>
      <c r="MIL30"/>
      <c r="MIM30" s="10"/>
      <c r="MIN30" s="6"/>
      <c r="MIO30"/>
      <c r="MIP30"/>
      <c r="MIQ30" s="14"/>
      <c r="MIR30" s="10"/>
      <c r="MIS30"/>
      <c r="MIT30" s="10"/>
      <c r="MIU30"/>
      <c r="MIV30"/>
      <c r="MIW30"/>
      <c r="MIX30" s="14"/>
      <c r="MIY30" s="10"/>
      <c r="MIZ30"/>
      <c r="MJA30" s="10"/>
      <c r="MJB30"/>
      <c r="MJC30"/>
      <c r="MJD30"/>
      <c r="MJE30" s="14"/>
      <c r="MJF30" s="10"/>
      <c r="MJG30"/>
      <c r="MJH30" s="10"/>
      <c r="MJI30"/>
      <c r="MJJ30"/>
      <c r="MJK30"/>
      <c r="MJL30" s="14"/>
      <c r="MJM30" s="10"/>
      <c r="MJN30"/>
      <c r="MJO30" s="10"/>
      <c r="MJP30"/>
      <c r="MJQ30"/>
      <c r="MJR30"/>
      <c r="MJS30" s="14"/>
      <c r="MJT30" s="10"/>
      <c r="MJU30"/>
      <c r="MJV30" s="10"/>
      <c r="MJW30"/>
      <c r="MJX30"/>
      <c r="MJY30"/>
      <c r="MJZ30" s="14"/>
      <c r="MKA30" s="10"/>
      <c r="MKB30"/>
      <c r="MKC30" s="10"/>
      <c r="MKD30"/>
      <c r="MKE30"/>
      <c r="MKF30"/>
      <c r="MKG30" s="14"/>
      <c r="MKH30" s="10"/>
      <c r="MKI30"/>
      <c r="MKJ30" s="10"/>
      <c r="MKK30"/>
      <c r="MKL30"/>
      <c r="MKM30"/>
      <c r="MKN30" s="14"/>
      <c r="MKO30" s="10"/>
      <c r="MKP30"/>
      <c r="MKQ30" s="10"/>
      <c r="MKR30"/>
      <c r="MKS30"/>
      <c r="MKT30"/>
      <c r="MKU30" s="14"/>
      <c r="MKV30" s="10"/>
      <c r="MKW30"/>
      <c r="MKX30" s="10"/>
      <c r="MKY30"/>
      <c r="MKZ30"/>
      <c r="MLA30"/>
      <c r="MLB30" s="14"/>
      <c r="MLC30" s="10"/>
      <c r="MLD30"/>
      <c r="MLE30" s="10"/>
      <c r="MLF30"/>
      <c r="MLG30"/>
      <c r="MLH30"/>
      <c r="MLI30" s="14"/>
      <c r="MLJ30" s="10"/>
      <c r="MLK30"/>
      <c r="MLL30" s="10"/>
      <c r="MLM30"/>
      <c r="MLN30"/>
      <c r="MLO30"/>
      <c r="MLP30" s="14"/>
      <c r="MLQ30" s="10"/>
      <c r="MLR30"/>
      <c r="MLS30" s="10"/>
      <c r="MLT30"/>
      <c r="MLU30"/>
      <c r="MLV30"/>
      <c r="MLW30" s="14"/>
      <c r="MLX30" s="10"/>
      <c r="MLY30"/>
      <c r="MLZ30" s="10"/>
      <c r="MMA30"/>
      <c r="MMB30"/>
      <c r="MMC30"/>
      <c r="MMD30" s="14"/>
      <c r="MME30" s="10"/>
      <c r="MMF30"/>
      <c r="MMG30" s="10"/>
      <c r="MMH30"/>
      <c r="MMI30"/>
      <c r="MMJ30"/>
      <c r="MMK30" s="14"/>
      <c r="MML30" s="10"/>
      <c r="MMM30"/>
      <c r="MMN30" s="10"/>
      <c r="MMO30"/>
      <c r="MMP30"/>
      <c r="MMQ30"/>
      <c r="MMR30" s="14"/>
      <c r="MMS30" s="10"/>
      <c r="MMT30"/>
      <c r="MMU30" s="10"/>
      <c r="MMV30"/>
      <c r="MMW30"/>
      <c r="MMX30"/>
      <c r="MMY30" s="14"/>
      <c r="MMZ30" s="10"/>
      <c r="MNA30"/>
      <c r="MNB30" s="10"/>
      <c r="MNC30"/>
      <c r="MND30"/>
      <c r="MNE30"/>
      <c r="MNF30" s="14"/>
      <c r="MNG30" s="10"/>
      <c r="MNH30"/>
      <c r="MNI30" s="10"/>
      <c r="MNJ30"/>
      <c r="MNK30"/>
      <c r="MNL30"/>
      <c r="MNM30" s="14"/>
      <c r="MNN30" s="10"/>
      <c r="MNO30"/>
      <c r="MNP30" s="10"/>
      <c r="MNQ30"/>
      <c r="MNR30"/>
      <c r="MNS30"/>
      <c r="MNT30" s="14"/>
      <c r="MNU30" s="10"/>
      <c r="MNV30"/>
      <c r="MNW30" s="10"/>
      <c r="MNX30"/>
      <c r="MNY30"/>
      <c r="MNZ30"/>
      <c r="MOA30" s="14"/>
      <c r="MOB30" s="10"/>
      <c r="MOC30"/>
      <c r="MOD30" s="10"/>
      <c r="MOE30"/>
      <c r="MOF30"/>
      <c r="MOG30"/>
      <c r="MOH30" s="14"/>
      <c r="MOI30" s="10"/>
      <c r="MOJ30"/>
      <c r="MOK30" s="10"/>
      <c r="MOL30"/>
      <c r="MOM30"/>
      <c r="MON30"/>
      <c r="MOO30" s="14"/>
      <c r="MOP30" s="10"/>
      <c r="MOQ30"/>
      <c r="MOR30" s="10"/>
      <c r="MOS30"/>
      <c r="MOT30"/>
      <c r="MOU30"/>
      <c r="MOV30" s="14"/>
      <c r="MOW30" s="10"/>
      <c r="MOX30"/>
      <c r="MOY30" s="10"/>
      <c r="MOZ30"/>
      <c r="MPA30"/>
      <c r="MPB30"/>
      <c r="MPC30" s="14"/>
      <c r="MPD30" s="10"/>
      <c r="MPE30"/>
      <c r="MPF30" s="10"/>
      <c r="MPG30"/>
      <c r="MPH30"/>
      <c r="MPI30"/>
      <c r="MPJ30" s="14"/>
      <c r="MPK30" s="10"/>
      <c r="MPL30"/>
      <c r="MPM30" s="10"/>
      <c r="MPN30"/>
      <c r="MPO30"/>
      <c r="MPP30"/>
      <c r="MPQ30" s="14"/>
      <c r="MPR30" s="10"/>
      <c r="MPS30"/>
      <c r="MPT30" s="10"/>
      <c r="MPU30"/>
      <c r="MPV30"/>
      <c r="MPW30"/>
      <c r="MPX30" s="14"/>
      <c r="MPY30" s="10"/>
      <c r="MPZ30"/>
      <c r="MQA30" s="10"/>
      <c r="MQB30"/>
      <c r="MQC30"/>
      <c r="MQD30"/>
      <c r="MQE30" s="14"/>
      <c r="MQF30" s="10"/>
      <c r="MQG30"/>
      <c r="MQH30" s="10"/>
      <c r="MQI30"/>
      <c r="MQJ30"/>
      <c r="MQK30"/>
      <c r="MQL30" s="14"/>
      <c r="MQM30" s="10"/>
      <c r="MQN30"/>
      <c r="MQO30" s="10"/>
      <c r="MQP30"/>
      <c r="MQQ30"/>
      <c r="MQR30"/>
      <c r="MQS30" s="14"/>
      <c r="MQT30" s="26"/>
      <c r="MQU30"/>
      <c r="MQV30" s="10"/>
      <c r="MQW30"/>
      <c r="MQX30"/>
      <c r="MQY30"/>
      <c r="MQZ30" s="14"/>
      <c r="MRA30" s="26"/>
      <c r="MRB30"/>
      <c r="MRC30" s="10"/>
      <c r="MRD30"/>
      <c r="MRE30"/>
      <c r="MRF30"/>
      <c r="MRG30" s="39"/>
      <c r="MRH30" s="81"/>
      <c r="MRI30" s="10"/>
      <c r="MRJ30" s="10"/>
      <c r="MRK30" s="14"/>
      <c r="MRL30" s="14"/>
      <c r="MRM30"/>
      <c r="MRN30" s="10"/>
      <c r="MRO30"/>
      <c r="MRP30" s="10"/>
      <c r="MRQ30" s="6"/>
      <c r="MRR30"/>
      <c r="MRS30"/>
      <c r="MRT30" s="14"/>
      <c r="MRU30" s="10"/>
      <c r="MRV30"/>
      <c r="MRW30" s="10"/>
      <c r="MRX30"/>
      <c r="MRY30"/>
      <c r="MRZ30"/>
      <c r="MSA30" s="14"/>
      <c r="MSB30" s="10"/>
      <c r="MSC30"/>
      <c r="MSD30" s="10"/>
      <c r="MSE30"/>
      <c r="MSF30"/>
      <c r="MSG30"/>
      <c r="MSH30" s="14"/>
      <c r="MSI30" s="10"/>
      <c r="MSJ30"/>
      <c r="MSK30" s="10"/>
      <c r="MSL30"/>
      <c r="MSM30"/>
      <c r="MSN30"/>
      <c r="MSO30" s="14"/>
      <c r="MSP30" s="10"/>
      <c r="MSQ30"/>
      <c r="MSR30" s="10"/>
      <c r="MSS30"/>
      <c r="MST30"/>
      <c r="MSU30"/>
      <c r="MSV30" s="14"/>
      <c r="MSW30" s="10"/>
      <c r="MSX30"/>
      <c r="MSY30" s="10"/>
      <c r="MSZ30"/>
      <c r="MTA30"/>
      <c r="MTB30"/>
      <c r="MTC30" s="14"/>
      <c r="MTD30" s="10"/>
      <c r="MTE30"/>
      <c r="MTF30" s="10"/>
      <c r="MTG30"/>
      <c r="MTH30"/>
      <c r="MTI30"/>
      <c r="MTJ30" s="14"/>
      <c r="MTK30" s="10"/>
      <c r="MTL30"/>
      <c r="MTM30" s="10"/>
      <c r="MTN30"/>
      <c r="MTO30"/>
      <c r="MTP30"/>
      <c r="MTQ30" s="14"/>
      <c r="MTR30" s="10"/>
      <c r="MTS30"/>
      <c r="MTT30" s="10"/>
      <c r="MTU30"/>
      <c r="MTV30"/>
      <c r="MTW30"/>
      <c r="MTX30" s="14"/>
      <c r="MTY30" s="10"/>
      <c r="MTZ30"/>
      <c r="MUA30" s="10"/>
      <c r="MUB30"/>
      <c r="MUC30"/>
      <c r="MUD30"/>
      <c r="MUE30" s="14"/>
      <c r="MUF30" s="10"/>
      <c r="MUG30"/>
      <c r="MUH30" s="10"/>
      <c r="MUI30"/>
      <c r="MUJ30"/>
      <c r="MUK30"/>
      <c r="MUL30" s="14"/>
      <c r="MUM30" s="10"/>
      <c r="MUN30"/>
      <c r="MUO30" s="10"/>
      <c r="MUP30"/>
      <c r="MUQ30"/>
      <c r="MUR30"/>
      <c r="MUS30" s="14"/>
      <c r="MUT30" s="10"/>
      <c r="MUU30"/>
      <c r="MUV30" s="10"/>
      <c r="MUW30"/>
      <c r="MUX30"/>
      <c r="MUY30"/>
      <c r="MUZ30" s="14"/>
      <c r="MVA30" s="10"/>
      <c r="MVB30"/>
      <c r="MVC30" s="10"/>
      <c r="MVD30"/>
      <c r="MVE30"/>
      <c r="MVF30"/>
      <c r="MVG30" s="14"/>
      <c r="MVH30" s="10"/>
      <c r="MVI30"/>
      <c r="MVJ30" s="10"/>
      <c r="MVK30"/>
      <c r="MVL30"/>
      <c r="MVM30"/>
      <c r="MVN30" s="14"/>
      <c r="MVO30" s="10"/>
      <c r="MVP30"/>
      <c r="MVQ30" s="10"/>
      <c r="MVR30"/>
      <c r="MVS30"/>
      <c r="MVT30"/>
      <c r="MVU30" s="14"/>
      <c r="MVV30" s="10"/>
      <c r="MVW30"/>
      <c r="MVX30" s="10"/>
      <c r="MVY30"/>
      <c r="MVZ30"/>
      <c r="MWA30"/>
      <c r="MWB30" s="14"/>
      <c r="MWC30" s="10"/>
      <c r="MWD30"/>
      <c r="MWE30" s="10"/>
      <c r="MWF30"/>
      <c r="MWG30"/>
      <c r="MWH30"/>
      <c r="MWI30" s="14"/>
      <c r="MWJ30" s="10"/>
      <c r="MWK30"/>
      <c r="MWL30" s="10"/>
      <c r="MWM30"/>
      <c r="MWN30"/>
      <c r="MWO30"/>
      <c r="MWP30" s="14"/>
      <c r="MWQ30" s="10"/>
      <c r="MWR30"/>
      <c r="MWS30" s="10"/>
      <c r="MWT30"/>
      <c r="MWU30"/>
      <c r="MWV30"/>
      <c r="MWW30" s="14"/>
      <c r="MWX30" s="10"/>
      <c r="MWY30"/>
      <c r="MWZ30" s="10"/>
      <c r="MXA30"/>
      <c r="MXB30"/>
      <c r="MXC30"/>
      <c r="MXD30" s="14"/>
      <c r="MXE30" s="10"/>
      <c r="MXF30"/>
      <c r="MXG30" s="10"/>
      <c r="MXH30"/>
      <c r="MXI30"/>
      <c r="MXJ30"/>
      <c r="MXK30" s="14"/>
      <c r="MXL30" s="10"/>
      <c r="MXM30"/>
      <c r="MXN30" s="10"/>
      <c r="MXO30"/>
      <c r="MXP30"/>
      <c r="MXQ30"/>
      <c r="MXR30" s="14"/>
      <c r="MXS30" s="10"/>
      <c r="MXT30"/>
      <c r="MXU30" s="10"/>
      <c r="MXV30"/>
      <c r="MXW30"/>
      <c r="MXX30"/>
      <c r="MXY30" s="14"/>
      <c r="MXZ30" s="10"/>
      <c r="MYA30"/>
      <c r="MYB30" s="10"/>
      <c r="MYC30"/>
      <c r="MYD30"/>
      <c r="MYE30"/>
      <c r="MYF30" s="14"/>
      <c r="MYG30" s="10"/>
      <c r="MYH30"/>
      <c r="MYI30" s="10"/>
      <c r="MYJ30"/>
      <c r="MYK30"/>
      <c r="MYL30"/>
      <c r="MYM30" s="14"/>
      <c r="MYN30" s="10"/>
      <c r="MYO30"/>
      <c r="MYP30" s="10"/>
      <c r="MYQ30"/>
      <c r="MYR30"/>
      <c r="MYS30"/>
      <c r="MYT30" s="14"/>
      <c r="MYU30" s="10"/>
      <c r="MYV30"/>
      <c r="MYW30" s="10"/>
      <c r="MYX30"/>
      <c r="MYY30"/>
      <c r="MYZ30"/>
      <c r="MZA30" s="14"/>
      <c r="MZB30" s="10"/>
      <c r="MZC30"/>
      <c r="MZD30" s="10"/>
      <c r="MZE30"/>
      <c r="MZF30"/>
      <c r="MZG30"/>
      <c r="MZH30" s="14"/>
      <c r="MZI30" s="10"/>
      <c r="MZJ30"/>
      <c r="MZK30" s="10"/>
      <c r="MZL30"/>
      <c r="MZM30"/>
      <c r="MZN30"/>
      <c r="MZO30" s="14"/>
      <c r="MZP30" s="10"/>
      <c r="MZQ30"/>
      <c r="MZR30" s="10"/>
      <c r="MZS30"/>
      <c r="MZT30"/>
      <c r="MZU30"/>
      <c r="MZV30" s="14"/>
      <c r="MZW30" s="26"/>
      <c r="MZX30"/>
      <c r="MZY30" s="10"/>
      <c r="MZZ30"/>
      <c r="NAA30"/>
      <c r="NAB30"/>
      <c r="NAC30" s="14"/>
      <c r="NAD30" s="26"/>
      <c r="NAE30"/>
      <c r="NAF30" s="10"/>
      <c r="NAG30"/>
      <c r="NAH30"/>
      <c r="NAI30"/>
      <c r="NAJ30" s="39"/>
      <c r="NAK30" s="81"/>
      <c r="NAL30" s="10"/>
      <c r="NAM30" s="10"/>
      <c r="NAN30" s="14"/>
      <c r="NAO30" s="14"/>
      <c r="NAP30"/>
      <c r="NAQ30" s="10"/>
      <c r="NAR30"/>
      <c r="NAS30" s="10"/>
      <c r="NAT30" s="6"/>
      <c r="NAU30"/>
      <c r="NAV30"/>
      <c r="NAW30" s="14"/>
      <c r="NAX30" s="10"/>
      <c r="NAY30"/>
      <c r="NAZ30" s="10"/>
      <c r="NBA30"/>
      <c r="NBB30"/>
      <c r="NBC30"/>
      <c r="NBD30" s="14"/>
      <c r="NBE30" s="10"/>
      <c r="NBF30"/>
      <c r="NBG30" s="10"/>
      <c r="NBH30"/>
      <c r="NBI30"/>
      <c r="NBJ30"/>
      <c r="NBK30" s="14"/>
      <c r="NBL30" s="10"/>
      <c r="NBM30"/>
      <c r="NBN30" s="10"/>
      <c r="NBO30"/>
      <c r="NBP30"/>
      <c r="NBQ30"/>
      <c r="NBR30" s="14"/>
      <c r="NBS30" s="10"/>
      <c r="NBT30"/>
      <c r="NBU30" s="10"/>
      <c r="NBV30"/>
      <c r="NBW30"/>
      <c r="NBX30"/>
      <c r="NBY30" s="14"/>
      <c r="NBZ30" s="10"/>
      <c r="NCA30"/>
      <c r="NCB30" s="10"/>
      <c r="NCC30"/>
      <c r="NCD30"/>
      <c r="NCE30"/>
      <c r="NCF30" s="14"/>
      <c r="NCG30" s="10"/>
      <c r="NCH30"/>
      <c r="NCI30" s="10"/>
      <c r="NCJ30"/>
      <c r="NCK30"/>
      <c r="NCL30"/>
      <c r="NCM30" s="14"/>
      <c r="NCN30" s="10"/>
      <c r="NCO30"/>
      <c r="NCP30" s="10"/>
      <c r="NCQ30"/>
      <c r="NCR30"/>
      <c r="NCS30"/>
      <c r="NCT30" s="14"/>
      <c r="NCU30" s="10"/>
      <c r="NCV30"/>
      <c r="NCW30" s="10"/>
      <c r="NCX30"/>
      <c r="NCY30"/>
      <c r="NCZ30"/>
      <c r="NDA30" s="14"/>
      <c r="NDB30" s="10"/>
      <c r="NDC30"/>
      <c r="NDD30" s="10"/>
      <c r="NDE30"/>
      <c r="NDF30"/>
      <c r="NDG30"/>
      <c r="NDH30" s="14"/>
      <c r="NDI30" s="10"/>
      <c r="NDJ30"/>
      <c r="NDK30" s="10"/>
      <c r="NDL30"/>
      <c r="NDM30"/>
      <c r="NDN30"/>
      <c r="NDO30" s="14"/>
      <c r="NDP30" s="10"/>
      <c r="NDQ30"/>
      <c r="NDR30" s="10"/>
      <c r="NDS30"/>
      <c r="NDT30"/>
      <c r="NDU30"/>
      <c r="NDV30" s="14"/>
      <c r="NDW30" s="10"/>
      <c r="NDX30"/>
      <c r="NDY30" s="10"/>
      <c r="NDZ30"/>
      <c r="NEA30"/>
      <c r="NEB30"/>
      <c r="NEC30" s="14"/>
      <c r="NED30" s="10"/>
      <c r="NEE30"/>
      <c r="NEF30" s="10"/>
      <c r="NEG30"/>
      <c r="NEH30"/>
      <c r="NEI30"/>
      <c r="NEJ30" s="14"/>
      <c r="NEK30" s="10"/>
      <c r="NEL30"/>
      <c r="NEM30" s="10"/>
      <c r="NEN30"/>
      <c r="NEO30"/>
      <c r="NEP30"/>
      <c r="NEQ30" s="14"/>
      <c r="NER30" s="10"/>
      <c r="NES30"/>
      <c r="NET30" s="10"/>
      <c r="NEU30"/>
      <c r="NEV30"/>
      <c r="NEW30"/>
      <c r="NEX30" s="14"/>
      <c r="NEY30" s="10"/>
      <c r="NEZ30"/>
      <c r="NFA30" s="10"/>
      <c r="NFB30"/>
      <c r="NFC30"/>
      <c r="NFD30"/>
      <c r="NFE30" s="14"/>
      <c r="NFF30" s="10"/>
      <c r="NFG30"/>
      <c r="NFH30" s="10"/>
      <c r="NFI30"/>
      <c r="NFJ30"/>
      <c r="NFK30"/>
      <c r="NFL30" s="14"/>
      <c r="NFM30" s="10"/>
      <c r="NFN30"/>
      <c r="NFO30" s="10"/>
      <c r="NFP30"/>
      <c r="NFQ30"/>
      <c r="NFR30"/>
      <c r="NFS30" s="14"/>
      <c r="NFT30" s="10"/>
      <c r="NFU30"/>
      <c r="NFV30" s="10"/>
      <c r="NFW30"/>
      <c r="NFX30"/>
      <c r="NFY30"/>
      <c r="NFZ30" s="14"/>
      <c r="NGA30" s="10"/>
      <c r="NGB30"/>
      <c r="NGC30" s="10"/>
      <c r="NGD30"/>
      <c r="NGE30"/>
      <c r="NGF30"/>
      <c r="NGG30" s="14"/>
      <c r="NGH30" s="10"/>
      <c r="NGI30"/>
      <c r="NGJ30" s="10"/>
      <c r="NGK30"/>
      <c r="NGL30"/>
      <c r="NGM30"/>
      <c r="NGN30" s="14"/>
      <c r="NGO30" s="10"/>
      <c r="NGP30"/>
      <c r="NGQ30" s="10"/>
      <c r="NGR30"/>
      <c r="NGS30"/>
      <c r="NGT30"/>
      <c r="NGU30" s="14"/>
      <c r="NGV30" s="10"/>
      <c r="NGW30"/>
      <c r="NGX30" s="10"/>
      <c r="NGY30"/>
      <c r="NGZ30"/>
      <c r="NHA30"/>
      <c r="NHB30" s="14"/>
      <c r="NHC30" s="10"/>
      <c r="NHD30"/>
      <c r="NHE30" s="10"/>
      <c r="NHF30"/>
      <c r="NHG30"/>
      <c r="NHH30"/>
      <c r="NHI30" s="14"/>
      <c r="NHJ30" s="10"/>
      <c r="NHK30"/>
      <c r="NHL30" s="10"/>
      <c r="NHM30"/>
      <c r="NHN30"/>
      <c r="NHO30"/>
      <c r="NHP30" s="14"/>
      <c r="NHQ30" s="10"/>
      <c r="NHR30"/>
      <c r="NHS30" s="10"/>
      <c r="NHT30"/>
      <c r="NHU30"/>
      <c r="NHV30"/>
      <c r="NHW30" s="14"/>
      <c r="NHX30" s="10"/>
      <c r="NHY30"/>
      <c r="NHZ30" s="10"/>
      <c r="NIA30"/>
      <c r="NIB30"/>
      <c r="NIC30"/>
      <c r="NID30" s="14"/>
      <c r="NIE30" s="10"/>
      <c r="NIF30"/>
      <c r="NIG30" s="10"/>
      <c r="NIH30"/>
      <c r="NII30"/>
      <c r="NIJ30"/>
      <c r="NIK30" s="14"/>
      <c r="NIL30" s="10"/>
      <c r="NIM30"/>
      <c r="NIN30" s="10"/>
      <c r="NIO30"/>
      <c r="NIP30"/>
      <c r="NIQ30"/>
      <c r="NIR30" s="14"/>
      <c r="NIS30" s="10"/>
      <c r="NIT30"/>
      <c r="NIU30" s="10"/>
      <c r="NIV30"/>
      <c r="NIW30"/>
      <c r="NIX30"/>
      <c r="NIY30" s="14"/>
      <c r="NIZ30" s="26"/>
      <c r="NJA30"/>
      <c r="NJB30" s="10"/>
      <c r="NJC30"/>
      <c r="NJD30"/>
      <c r="NJE30"/>
      <c r="NJF30" s="14"/>
      <c r="NJG30" s="26"/>
      <c r="NJH30"/>
      <c r="NJI30" s="10"/>
      <c r="NJJ30"/>
      <c r="NJK30"/>
      <c r="NJL30"/>
      <c r="NJM30" s="39"/>
      <c r="NJN30" s="81"/>
      <c r="NJO30" s="10"/>
      <c r="NJP30" s="10"/>
      <c r="NJQ30" s="14"/>
      <c r="NJR30" s="14"/>
      <c r="NJS30"/>
      <c r="NJT30" s="10"/>
      <c r="NJU30"/>
      <c r="NJV30" s="10"/>
      <c r="NJW30" s="6"/>
      <c r="NJX30"/>
      <c r="NJY30"/>
      <c r="NJZ30" s="14"/>
      <c r="NKA30" s="10"/>
      <c r="NKB30"/>
      <c r="NKC30" s="10"/>
      <c r="NKD30"/>
      <c r="NKE30"/>
      <c r="NKF30"/>
      <c r="NKG30" s="14"/>
      <c r="NKH30" s="10"/>
      <c r="NKI30"/>
      <c r="NKJ30" s="10"/>
      <c r="NKK30"/>
      <c r="NKL30"/>
      <c r="NKM30"/>
      <c r="NKN30" s="14"/>
      <c r="NKO30" s="10"/>
      <c r="NKP30"/>
      <c r="NKQ30" s="10"/>
      <c r="NKR30"/>
      <c r="NKS30"/>
      <c r="NKT30"/>
      <c r="NKU30" s="14"/>
      <c r="NKV30" s="10"/>
      <c r="NKW30"/>
      <c r="NKX30" s="10"/>
      <c r="NKY30"/>
      <c r="NKZ30"/>
      <c r="NLA30"/>
      <c r="NLB30" s="14"/>
      <c r="NLC30" s="10"/>
      <c r="NLD30"/>
      <c r="NLE30" s="10"/>
      <c r="NLF30"/>
      <c r="NLG30"/>
      <c r="NLH30"/>
      <c r="NLI30" s="14"/>
      <c r="NLJ30" s="10"/>
      <c r="NLK30"/>
      <c r="NLL30" s="10"/>
      <c r="NLM30"/>
      <c r="NLN30"/>
      <c r="NLO30"/>
      <c r="NLP30" s="14"/>
      <c r="NLQ30" s="10"/>
      <c r="NLR30"/>
      <c r="NLS30" s="10"/>
      <c r="NLT30"/>
      <c r="NLU30"/>
      <c r="NLV30"/>
      <c r="NLW30" s="14"/>
      <c r="NLX30" s="10"/>
      <c r="NLY30"/>
      <c r="NLZ30" s="10"/>
      <c r="NMA30"/>
      <c r="NMB30"/>
      <c r="NMC30"/>
      <c r="NMD30" s="14"/>
      <c r="NME30" s="10"/>
      <c r="NMF30"/>
      <c r="NMG30" s="10"/>
      <c r="NMH30"/>
      <c r="NMI30"/>
      <c r="NMJ30"/>
      <c r="NMK30" s="14"/>
      <c r="NML30" s="10"/>
      <c r="NMM30"/>
      <c r="NMN30" s="10"/>
      <c r="NMO30"/>
      <c r="NMP30"/>
      <c r="NMQ30"/>
      <c r="NMR30" s="14"/>
      <c r="NMS30" s="10"/>
      <c r="NMT30"/>
      <c r="NMU30" s="10"/>
      <c r="NMV30"/>
      <c r="NMW30"/>
      <c r="NMX30"/>
      <c r="NMY30" s="14"/>
      <c r="NMZ30" s="10"/>
      <c r="NNA30"/>
      <c r="NNB30" s="10"/>
      <c r="NNC30"/>
      <c r="NND30"/>
      <c r="NNE30"/>
      <c r="NNF30" s="14"/>
      <c r="NNG30" s="10"/>
      <c r="NNH30"/>
      <c r="NNI30" s="10"/>
      <c r="NNJ30"/>
      <c r="NNK30"/>
      <c r="NNL30"/>
      <c r="NNM30" s="14"/>
      <c r="NNN30" s="10"/>
      <c r="NNO30"/>
      <c r="NNP30" s="10"/>
      <c r="NNQ30"/>
      <c r="NNR30"/>
      <c r="NNS30"/>
      <c r="NNT30" s="14"/>
      <c r="NNU30" s="10"/>
      <c r="NNV30"/>
      <c r="NNW30" s="10"/>
      <c r="NNX30"/>
      <c r="NNY30"/>
      <c r="NNZ30"/>
      <c r="NOA30" s="14"/>
      <c r="NOB30" s="10"/>
      <c r="NOC30"/>
      <c r="NOD30" s="10"/>
      <c r="NOE30"/>
      <c r="NOF30"/>
      <c r="NOG30"/>
      <c r="NOH30" s="14"/>
      <c r="NOI30" s="10"/>
      <c r="NOJ30"/>
      <c r="NOK30" s="10"/>
      <c r="NOL30"/>
      <c r="NOM30"/>
      <c r="NON30"/>
      <c r="NOO30" s="14"/>
      <c r="NOP30" s="10"/>
      <c r="NOQ30"/>
      <c r="NOR30" s="10"/>
      <c r="NOS30"/>
      <c r="NOT30"/>
      <c r="NOU30"/>
      <c r="NOV30" s="14"/>
      <c r="NOW30" s="10"/>
      <c r="NOX30"/>
      <c r="NOY30" s="10"/>
      <c r="NOZ30"/>
      <c r="NPA30"/>
      <c r="NPB30"/>
      <c r="NPC30" s="14"/>
      <c r="NPD30" s="10"/>
      <c r="NPE30"/>
      <c r="NPF30" s="10"/>
      <c r="NPG30"/>
      <c r="NPH30"/>
      <c r="NPI30"/>
      <c r="NPJ30" s="14"/>
      <c r="NPK30" s="10"/>
      <c r="NPL30"/>
      <c r="NPM30" s="10"/>
      <c r="NPN30"/>
      <c r="NPO30"/>
      <c r="NPP30"/>
      <c r="NPQ30" s="14"/>
      <c r="NPR30" s="10"/>
      <c r="NPS30"/>
      <c r="NPT30" s="10"/>
      <c r="NPU30"/>
      <c r="NPV30"/>
      <c r="NPW30"/>
      <c r="NPX30" s="14"/>
      <c r="NPY30" s="10"/>
      <c r="NPZ30"/>
      <c r="NQA30" s="10"/>
      <c r="NQB30"/>
      <c r="NQC30"/>
      <c r="NQD30"/>
      <c r="NQE30" s="14"/>
      <c r="NQF30" s="10"/>
      <c r="NQG30"/>
      <c r="NQH30" s="10"/>
      <c r="NQI30"/>
      <c r="NQJ30"/>
      <c r="NQK30"/>
      <c r="NQL30" s="14"/>
      <c r="NQM30" s="10"/>
      <c r="NQN30"/>
      <c r="NQO30" s="10"/>
      <c r="NQP30"/>
      <c r="NQQ30"/>
      <c r="NQR30"/>
      <c r="NQS30" s="14"/>
      <c r="NQT30" s="10"/>
      <c r="NQU30"/>
      <c r="NQV30" s="10"/>
      <c r="NQW30"/>
      <c r="NQX30"/>
      <c r="NQY30"/>
      <c r="NQZ30" s="14"/>
      <c r="NRA30" s="10"/>
      <c r="NRB30"/>
      <c r="NRC30" s="10"/>
      <c r="NRD30"/>
      <c r="NRE30"/>
      <c r="NRF30"/>
      <c r="NRG30" s="14"/>
      <c r="NRH30" s="10"/>
      <c r="NRI30"/>
      <c r="NRJ30" s="10"/>
      <c r="NRK30"/>
      <c r="NRL30"/>
      <c r="NRM30"/>
      <c r="NRN30" s="14"/>
      <c r="NRO30" s="10"/>
      <c r="NRP30"/>
      <c r="NRQ30" s="10"/>
      <c r="NRR30"/>
      <c r="NRS30"/>
      <c r="NRT30"/>
      <c r="NRU30" s="14"/>
      <c r="NRV30" s="10"/>
      <c r="NRW30"/>
      <c r="NRX30" s="10"/>
      <c r="NRY30"/>
      <c r="NRZ30"/>
      <c r="NSA30"/>
      <c r="NSB30" s="14"/>
      <c r="NSC30" s="26"/>
      <c r="NSD30"/>
      <c r="NSE30" s="10"/>
      <c r="NSF30"/>
      <c r="NSG30"/>
      <c r="NSH30"/>
      <c r="NSI30" s="14"/>
      <c r="NSJ30" s="26"/>
      <c r="NSK30"/>
      <c r="NSL30" s="10"/>
      <c r="NSM30"/>
      <c r="NSN30"/>
      <c r="NSO30"/>
      <c r="NSP30" s="39"/>
      <c r="NSQ30" s="81"/>
      <c r="NSR30" s="10"/>
      <c r="NSS30" s="10"/>
      <c r="NST30" s="14"/>
      <c r="NSU30" s="14"/>
      <c r="NSV30"/>
      <c r="NSW30" s="10"/>
      <c r="NSX30"/>
      <c r="NSY30" s="10"/>
      <c r="NSZ30" s="6"/>
      <c r="NTA30"/>
      <c r="NTB30"/>
      <c r="NTC30" s="14"/>
      <c r="NTD30" s="10"/>
      <c r="NTE30"/>
      <c r="NTF30" s="10"/>
      <c r="NTG30"/>
      <c r="NTH30"/>
      <c r="NTI30"/>
      <c r="NTJ30" s="14"/>
      <c r="NTK30" s="10"/>
      <c r="NTL30"/>
      <c r="NTM30" s="10"/>
      <c r="NTN30"/>
      <c r="NTO30"/>
      <c r="NTP30"/>
      <c r="NTQ30" s="14"/>
      <c r="NTR30" s="10"/>
      <c r="NTS30"/>
      <c r="NTT30" s="10"/>
      <c r="NTU30"/>
      <c r="NTV30"/>
      <c r="NTW30"/>
      <c r="NTX30" s="14"/>
      <c r="NTY30" s="10"/>
      <c r="NTZ30"/>
      <c r="NUA30" s="10"/>
      <c r="NUB30"/>
      <c r="NUC30"/>
      <c r="NUD30"/>
      <c r="NUE30" s="14"/>
      <c r="NUF30" s="10"/>
      <c r="NUG30"/>
      <c r="NUH30" s="10"/>
      <c r="NUI30"/>
      <c r="NUJ30"/>
      <c r="NUK30"/>
      <c r="NUL30" s="14"/>
      <c r="NUM30" s="10"/>
      <c r="NUN30"/>
      <c r="NUO30" s="10"/>
      <c r="NUP30"/>
      <c r="NUQ30"/>
      <c r="NUR30"/>
      <c r="NUS30" s="14"/>
      <c r="NUT30" s="10"/>
      <c r="NUU30"/>
      <c r="NUV30" s="10"/>
      <c r="NUW30"/>
      <c r="NUX30"/>
      <c r="NUY30"/>
      <c r="NUZ30" s="14"/>
      <c r="NVA30" s="10"/>
      <c r="NVB30"/>
      <c r="NVC30" s="10"/>
      <c r="NVD30"/>
      <c r="NVE30"/>
      <c r="NVF30"/>
      <c r="NVG30" s="14"/>
      <c r="NVH30" s="10"/>
      <c r="NVI30"/>
      <c r="NVJ30" s="10"/>
      <c r="NVK30"/>
      <c r="NVL30"/>
      <c r="NVM30"/>
      <c r="NVN30" s="14"/>
      <c r="NVO30" s="10"/>
      <c r="NVP30"/>
      <c r="NVQ30" s="10"/>
      <c r="NVR30"/>
      <c r="NVS30"/>
      <c r="NVT30"/>
      <c r="NVU30" s="14"/>
      <c r="NVV30" s="10"/>
      <c r="NVW30"/>
      <c r="NVX30" s="10"/>
      <c r="NVY30"/>
      <c r="NVZ30"/>
      <c r="NWA30"/>
      <c r="NWB30" s="14"/>
      <c r="NWC30" s="10"/>
      <c r="NWD30"/>
      <c r="NWE30" s="10"/>
      <c r="NWF30"/>
      <c r="NWG30"/>
      <c r="NWH30"/>
      <c r="NWI30" s="14"/>
      <c r="NWJ30" s="10"/>
      <c r="NWK30"/>
      <c r="NWL30" s="10"/>
      <c r="NWM30"/>
      <c r="NWN30"/>
      <c r="NWO30"/>
      <c r="NWP30" s="14"/>
      <c r="NWQ30" s="10"/>
      <c r="NWR30"/>
      <c r="NWS30" s="10"/>
      <c r="NWT30"/>
      <c r="NWU30"/>
      <c r="NWV30"/>
      <c r="NWW30" s="14"/>
      <c r="NWX30" s="10"/>
      <c r="NWY30"/>
      <c r="NWZ30" s="10"/>
      <c r="NXA30"/>
      <c r="NXB30"/>
      <c r="NXC30"/>
      <c r="NXD30" s="14"/>
      <c r="NXE30" s="10"/>
      <c r="NXF30"/>
      <c r="NXG30" s="10"/>
      <c r="NXH30"/>
      <c r="NXI30"/>
      <c r="NXJ30"/>
      <c r="NXK30" s="14"/>
      <c r="NXL30" s="10"/>
      <c r="NXM30"/>
      <c r="NXN30" s="10"/>
      <c r="NXO30"/>
      <c r="NXP30"/>
      <c r="NXQ30"/>
      <c r="NXR30" s="14"/>
      <c r="NXS30" s="10"/>
      <c r="NXT30"/>
      <c r="NXU30" s="10"/>
      <c r="NXV30"/>
      <c r="NXW30"/>
      <c r="NXX30"/>
      <c r="NXY30" s="14"/>
      <c r="NXZ30" s="10"/>
      <c r="NYA30"/>
      <c r="NYB30" s="10"/>
      <c r="NYC30"/>
      <c r="NYD30"/>
      <c r="NYE30"/>
      <c r="NYF30" s="14"/>
      <c r="NYG30" s="10"/>
      <c r="NYH30"/>
      <c r="NYI30" s="10"/>
      <c r="NYJ30"/>
      <c r="NYK30"/>
      <c r="NYL30"/>
      <c r="NYM30" s="14"/>
      <c r="NYN30" s="10"/>
      <c r="NYO30"/>
      <c r="NYP30" s="10"/>
      <c r="NYQ30"/>
      <c r="NYR30"/>
      <c r="NYS30"/>
      <c r="NYT30" s="14"/>
      <c r="NYU30" s="10"/>
      <c r="NYV30"/>
      <c r="NYW30" s="10"/>
      <c r="NYX30"/>
      <c r="NYY30"/>
      <c r="NYZ30"/>
      <c r="NZA30" s="14"/>
      <c r="NZB30" s="10"/>
      <c r="NZC30"/>
      <c r="NZD30" s="10"/>
      <c r="NZE30"/>
      <c r="NZF30"/>
      <c r="NZG30"/>
      <c r="NZH30" s="14"/>
      <c r="NZI30" s="10"/>
      <c r="NZJ30"/>
      <c r="NZK30" s="10"/>
      <c r="NZL30"/>
      <c r="NZM30"/>
      <c r="NZN30"/>
      <c r="NZO30" s="14"/>
      <c r="NZP30" s="10"/>
      <c r="NZQ30"/>
      <c r="NZR30" s="10"/>
      <c r="NZS30"/>
      <c r="NZT30"/>
      <c r="NZU30"/>
      <c r="NZV30" s="14"/>
      <c r="NZW30" s="10"/>
      <c r="NZX30"/>
      <c r="NZY30" s="10"/>
      <c r="NZZ30"/>
      <c r="OAA30"/>
      <c r="OAB30"/>
      <c r="OAC30" s="14"/>
      <c r="OAD30" s="10"/>
      <c r="OAE30"/>
      <c r="OAF30" s="10"/>
      <c r="OAG30"/>
      <c r="OAH30"/>
      <c r="OAI30"/>
      <c r="OAJ30" s="14"/>
      <c r="OAK30" s="10"/>
      <c r="OAL30"/>
      <c r="OAM30" s="10"/>
      <c r="OAN30"/>
      <c r="OAO30"/>
      <c r="OAP30"/>
      <c r="OAQ30" s="14"/>
      <c r="OAR30" s="10"/>
      <c r="OAS30"/>
      <c r="OAT30" s="10"/>
      <c r="OAU30"/>
      <c r="OAV30"/>
      <c r="OAW30"/>
      <c r="OAX30" s="14"/>
      <c r="OAY30" s="10"/>
      <c r="OAZ30"/>
      <c r="OBA30" s="10"/>
      <c r="OBB30"/>
      <c r="OBC30"/>
      <c r="OBD30"/>
      <c r="OBE30" s="14"/>
      <c r="OBF30" s="26"/>
      <c r="OBG30"/>
      <c r="OBH30" s="10"/>
      <c r="OBI30"/>
      <c r="OBJ30"/>
      <c r="OBK30"/>
      <c r="OBL30" s="14"/>
      <c r="OBM30" s="26"/>
      <c r="OBN30"/>
      <c r="OBO30" s="10"/>
      <c r="OBP30"/>
      <c r="OBQ30"/>
      <c r="OBR30"/>
      <c r="OBS30" s="39"/>
      <c r="OBT30" s="81"/>
      <c r="OBU30" s="10"/>
      <c r="OBV30" s="10"/>
      <c r="OBW30" s="14"/>
      <c r="OBX30" s="14"/>
      <c r="OBY30"/>
      <c r="OBZ30" s="10"/>
      <c r="OCA30"/>
      <c r="OCB30" s="10"/>
      <c r="OCC30" s="6"/>
      <c r="OCD30"/>
      <c r="OCE30"/>
      <c r="OCF30" s="14"/>
      <c r="OCG30" s="10"/>
      <c r="OCH30"/>
      <c r="OCI30" s="10"/>
      <c r="OCJ30"/>
      <c r="OCK30"/>
      <c r="OCL30"/>
      <c r="OCM30" s="14"/>
      <c r="OCN30" s="10"/>
      <c r="OCO30"/>
      <c r="OCP30" s="10"/>
      <c r="OCQ30"/>
      <c r="OCR30"/>
      <c r="OCS30"/>
      <c r="OCT30" s="14"/>
      <c r="OCU30" s="10"/>
      <c r="OCV30"/>
      <c r="OCW30" s="10"/>
      <c r="OCX30"/>
      <c r="OCY30"/>
      <c r="OCZ30"/>
      <c r="ODA30" s="14"/>
      <c r="ODB30" s="10"/>
      <c r="ODC30"/>
      <c r="ODD30" s="10"/>
      <c r="ODE30"/>
      <c r="ODF30"/>
      <c r="ODG30"/>
      <c r="ODH30" s="14"/>
      <c r="ODI30" s="10"/>
      <c r="ODJ30"/>
      <c r="ODK30" s="10"/>
      <c r="ODL30"/>
      <c r="ODM30"/>
      <c r="ODN30"/>
      <c r="ODO30" s="14"/>
      <c r="ODP30" s="10"/>
      <c r="ODQ30"/>
      <c r="ODR30" s="10"/>
      <c r="ODS30"/>
      <c r="ODT30"/>
      <c r="ODU30"/>
      <c r="ODV30" s="14"/>
      <c r="ODW30" s="10"/>
      <c r="ODX30"/>
      <c r="ODY30" s="10"/>
      <c r="ODZ30"/>
      <c r="OEA30"/>
      <c r="OEB30"/>
      <c r="OEC30" s="14"/>
      <c r="OED30" s="10"/>
      <c r="OEE30"/>
      <c r="OEF30" s="10"/>
      <c r="OEG30"/>
      <c r="OEH30"/>
      <c r="OEI30"/>
      <c r="OEJ30" s="14"/>
      <c r="OEK30" s="10"/>
      <c r="OEL30"/>
      <c r="OEM30" s="10"/>
      <c r="OEN30"/>
      <c r="OEO30"/>
      <c r="OEP30"/>
      <c r="OEQ30" s="14"/>
      <c r="OER30" s="10"/>
      <c r="OES30"/>
      <c r="OET30" s="10"/>
      <c r="OEU30"/>
      <c r="OEV30"/>
      <c r="OEW30"/>
      <c r="OEX30" s="14"/>
      <c r="OEY30" s="10"/>
      <c r="OEZ30"/>
      <c r="OFA30" s="10"/>
      <c r="OFB30"/>
      <c r="OFC30"/>
      <c r="OFD30"/>
      <c r="OFE30" s="14"/>
      <c r="OFF30" s="10"/>
      <c r="OFG30"/>
      <c r="OFH30" s="10"/>
      <c r="OFI30"/>
      <c r="OFJ30"/>
      <c r="OFK30"/>
      <c r="OFL30" s="14"/>
      <c r="OFM30" s="10"/>
      <c r="OFN30"/>
      <c r="OFO30" s="10"/>
      <c r="OFP30"/>
      <c r="OFQ30"/>
      <c r="OFR30"/>
      <c r="OFS30" s="14"/>
      <c r="OFT30" s="10"/>
      <c r="OFU30"/>
      <c r="OFV30" s="10"/>
      <c r="OFW30"/>
      <c r="OFX30"/>
      <c r="OFY30"/>
      <c r="OFZ30" s="14"/>
      <c r="OGA30" s="10"/>
      <c r="OGB30"/>
      <c r="OGC30" s="10"/>
      <c r="OGD30"/>
      <c r="OGE30"/>
      <c r="OGF30"/>
      <c r="OGG30" s="14"/>
      <c r="OGH30" s="10"/>
      <c r="OGI30"/>
      <c r="OGJ30" s="10"/>
      <c r="OGK30"/>
      <c r="OGL30"/>
      <c r="OGM30"/>
      <c r="OGN30" s="14"/>
      <c r="OGO30" s="10"/>
      <c r="OGP30"/>
      <c r="OGQ30" s="10"/>
      <c r="OGR30"/>
      <c r="OGS30"/>
      <c r="OGT30"/>
      <c r="OGU30" s="14"/>
      <c r="OGV30" s="10"/>
      <c r="OGW30"/>
      <c r="OGX30" s="10"/>
      <c r="OGY30"/>
      <c r="OGZ30"/>
      <c r="OHA30"/>
      <c r="OHB30" s="14"/>
      <c r="OHC30" s="10"/>
      <c r="OHD30"/>
      <c r="OHE30" s="10"/>
      <c r="OHF30"/>
      <c r="OHG30"/>
      <c r="OHH30"/>
      <c r="OHI30" s="14"/>
      <c r="OHJ30" s="10"/>
      <c r="OHK30"/>
      <c r="OHL30" s="10"/>
      <c r="OHM30"/>
      <c r="OHN30"/>
      <c r="OHO30"/>
      <c r="OHP30" s="14"/>
      <c r="OHQ30" s="10"/>
      <c r="OHR30"/>
      <c r="OHS30" s="10"/>
      <c r="OHT30"/>
      <c r="OHU30"/>
      <c r="OHV30"/>
      <c r="OHW30" s="14"/>
      <c r="OHX30" s="10"/>
      <c r="OHY30"/>
      <c r="OHZ30" s="10"/>
      <c r="OIA30"/>
      <c r="OIB30"/>
      <c r="OIC30"/>
      <c r="OID30" s="14"/>
      <c r="OIE30" s="10"/>
      <c r="OIF30"/>
      <c r="OIG30" s="10"/>
      <c r="OIH30"/>
      <c r="OII30"/>
      <c r="OIJ30"/>
      <c r="OIK30" s="14"/>
      <c r="OIL30" s="10"/>
      <c r="OIM30"/>
      <c r="OIN30" s="10"/>
      <c r="OIO30"/>
      <c r="OIP30"/>
      <c r="OIQ30"/>
      <c r="OIR30" s="14"/>
      <c r="OIS30" s="10"/>
      <c r="OIT30"/>
      <c r="OIU30" s="10"/>
      <c r="OIV30"/>
      <c r="OIW30"/>
      <c r="OIX30"/>
      <c r="OIY30" s="14"/>
      <c r="OIZ30" s="10"/>
      <c r="OJA30"/>
      <c r="OJB30" s="10"/>
      <c r="OJC30"/>
      <c r="OJD30"/>
      <c r="OJE30"/>
      <c r="OJF30" s="14"/>
      <c r="OJG30" s="10"/>
      <c r="OJH30"/>
      <c r="OJI30" s="10"/>
      <c r="OJJ30"/>
      <c r="OJK30"/>
      <c r="OJL30"/>
      <c r="OJM30" s="14"/>
      <c r="OJN30" s="10"/>
      <c r="OJO30"/>
      <c r="OJP30" s="10"/>
      <c r="OJQ30"/>
      <c r="OJR30"/>
      <c r="OJS30"/>
      <c r="OJT30" s="14"/>
      <c r="OJU30" s="10"/>
      <c r="OJV30"/>
      <c r="OJW30" s="10"/>
      <c r="OJX30"/>
      <c r="OJY30"/>
      <c r="OJZ30"/>
      <c r="OKA30" s="14"/>
      <c r="OKB30" s="10"/>
      <c r="OKC30"/>
      <c r="OKD30" s="10"/>
      <c r="OKE30"/>
      <c r="OKF30"/>
      <c r="OKG30"/>
      <c r="OKH30" s="14"/>
      <c r="OKI30" s="26"/>
      <c r="OKJ30"/>
      <c r="OKK30" s="10"/>
      <c r="OKL30"/>
      <c r="OKM30"/>
      <c r="OKN30"/>
      <c r="OKO30" s="14"/>
      <c r="OKP30" s="26"/>
      <c r="OKQ30"/>
      <c r="OKR30" s="10"/>
      <c r="OKS30"/>
      <c r="OKT30"/>
      <c r="OKU30"/>
      <c r="OKV30" s="39"/>
      <c r="OKW30" s="81"/>
      <c r="OKX30" s="10"/>
      <c r="OKY30" s="10"/>
      <c r="OKZ30" s="14"/>
      <c r="OLA30" s="14"/>
      <c r="OLB30"/>
      <c r="OLC30" s="10"/>
      <c r="OLD30"/>
      <c r="OLE30" s="10"/>
      <c r="OLF30" s="6"/>
      <c r="OLG30"/>
      <c r="OLH30"/>
      <c r="OLI30" s="14"/>
      <c r="OLJ30" s="10"/>
      <c r="OLK30"/>
      <c r="OLL30" s="10"/>
      <c r="OLM30"/>
      <c r="OLN30"/>
      <c r="OLO30"/>
      <c r="OLP30" s="14"/>
      <c r="OLQ30" s="10"/>
      <c r="OLR30"/>
      <c r="OLS30" s="10"/>
      <c r="OLT30"/>
      <c r="OLU30"/>
      <c r="OLV30"/>
      <c r="OLW30" s="14"/>
      <c r="OLX30" s="10"/>
      <c r="OLY30"/>
      <c r="OLZ30" s="10"/>
      <c r="OMA30"/>
      <c r="OMB30"/>
      <c r="OMC30"/>
      <c r="OMD30" s="14"/>
      <c r="OME30" s="10"/>
      <c r="OMF30"/>
      <c r="OMG30" s="10"/>
      <c r="OMH30"/>
      <c r="OMI30"/>
      <c r="OMJ30"/>
      <c r="OMK30" s="14"/>
      <c r="OML30" s="10"/>
      <c r="OMM30"/>
      <c r="OMN30" s="10"/>
      <c r="OMO30"/>
      <c r="OMP30"/>
      <c r="OMQ30"/>
      <c r="OMR30" s="14"/>
      <c r="OMS30" s="10"/>
      <c r="OMT30"/>
      <c r="OMU30" s="10"/>
      <c r="OMV30"/>
      <c r="OMW30"/>
      <c r="OMX30"/>
      <c r="OMY30" s="14"/>
      <c r="OMZ30" s="10"/>
      <c r="ONA30"/>
      <c r="ONB30" s="10"/>
      <c r="ONC30"/>
      <c r="OND30"/>
      <c r="ONE30"/>
      <c r="ONF30" s="14"/>
      <c r="ONG30" s="10"/>
      <c r="ONH30"/>
      <c r="ONI30" s="10"/>
      <c r="ONJ30"/>
      <c r="ONK30"/>
      <c r="ONL30"/>
      <c r="ONM30" s="14"/>
      <c r="ONN30" s="10"/>
      <c r="ONO30"/>
      <c r="ONP30" s="10"/>
      <c r="ONQ30"/>
      <c r="ONR30"/>
      <c r="ONS30"/>
      <c r="ONT30" s="14"/>
      <c r="ONU30" s="10"/>
      <c r="ONV30"/>
      <c r="ONW30" s="10"/>
      <c r="ONX30"/>
      <c r="ONY30"/>
      <c r="ONZ30"/>
      <c r="OOA30" s="14"/>
      <c r="OOB30" s="10"/>
      <c r="OOC30"/>
      <c r="OOD30" s="10"/>
      <c r="OOE30"/>
      <c r="OOF30"/>
      <c r="OOG30"/>
      <c r="OOH30" s="14"/>
      <c r="OOI30" s="10"/>
      <c r="OOJ30"/>
      <c r="OOK30" s="10"/>
      <c r="OOL30"/>
      <c r="OOM30"/>
      <c r="OON30"/>
      <c r="OOO30" s="14"/>
      <c r="OOP30" s="10"/>
      <c r="OOQ30"/>
      <c r="OOR30" s="10"/>
      <c r="OOS30"/>
      <c r="OOT30"/>
      <c r="OOU30"/>
      <c r="OOV30" s="14"/>
      <c r="OOW30" s="10"/>
      <c r="OOX30"/>
      <c r="OOY30" s="10"/>
      <c r="OOZ30"/>
      <c r="OPA30"/>
      <c r="OPB30"/>
      <c r="OPC30" s="14"/>
      <c r="OPD30" s="10"/>
      <c r="OPE30"/>
      <c r="OPF30" s="10"/>
      <c r="OPG30"/>
      <c r="OPH30"/>
      <c r="OPI30"/>
      <c r="OPJ30" s="14"/>
      <c r="OPK30" s="10"/>
      <c r="OPL30"/>
      <c r="OPM30" s="10"/>
      <c r="OPN30"/>
      <c r="OPO30"/>
      <c r="OPP30"/>
      <c r="OPQ30" s="14"/>
      <c r="OPR30" s="10"/>
      <c r="OPS30"/>
      <c r="OPT30" s="10"/>
      <c r="OPU30"/>
      <c r="OPV30"/>
      <c r="OPW30"/>
      <c r="OPX30" s="14"/>
      <c r="OPY30" s="10"/>
      <c r="OPZ30"/>
      <c r="OQA30" s="10"/>
      <c r="OQB30"/>
      <c r="OQC30"/>
      <c r="OQD30"/>
      <c r="OQE30" s="14"/>
      <c r="OQF30" s="10"/>
      <c r="OQG30"/>
      <c r="OQH30" s="10"/>
      <c r="OQI30"/>
      <c r="OQJ30"/>
      <c r="OQK30"/>
      <c r="OQL30" s="14"/>
      <c r="OQM30" s="10"/>
      <c r="OQN30"/>
      <c r="OQO30" s="10"/>
      <c r="OQP30"/>
      <c r="OQQ30"/>
      <c r="OQR30"/>
      <c r="OQS30" s="14"/>
      <c r="OQT30" s="10"/>
      <c r="OQU30"/>
      <c r="OQV30" s="10"/>
      <c r="OQW30"/>
      <c r="OQX30"/>
      <c r="OQY30"/>
      <c r="OQZ30" s="14"/>
      <c r="ORA30" s="10"/>
      <c r="ORB30"/>
      <c r="ORC30" s="10"/>
      <c r="ORD30"/>
      <c r="ORE30"/>
      <c r="ORF30"/>
      <c r="ORG30" s="14"/>
      <c r="ORH30" s="10"/>
      <c r="ORI30"/>
      <c r="ORJ30" s="10"/>
      <c r="ORK30"/>
      <c r="ORL30"/>
      <c r="ORM30"/>
      <c r="ORN30" s="14"/>
      <c r="ORO30" s="10"/>
      <c r="ORP30"/>
      <c r="ORQ30" s="10"/>
      <c r="ORR30"/>
      <c r="ORS30"/>
      <c r="ORT30"/>
      <c r="ORU30" s="14"/>
      <c r="ORV30" s="10"/>
      <c r="ORW30"/>
      <c r="ORX30" s="10"/>
      <c r="ORY30"/>
      <c r="ORZ30"/>
      <c r="OSA30"/>
      <c r="OSB30" s="14"/>
      <c r="OSC30" s="10"/>
      <c r="OSD30"/>
      <c r="OSE30" s="10"/>
      <c r="OSF30"/>
      <c r="OSG30"/>
      <c r="OSH30"/>
      <c r="OSI30" s="14"/>
      <c r="OSJ30" s="10"/>
      <c r="OSK30"/>
      <c r="OSL30" s="10"/>
      <c r="OSM30"/>
      <c r="OSN30"/>
      <c r="OSO30"/>
      <c r="OSP30" s="14"/>
      <c r="OSQ30" s="10"/>
      <c r="OSR30"/>
      <c r="OSS30" s="10"/>
      <c r="OST30"/>
      <c r="OSU30"/>
      <c r="OSV30"/>
      <c r="OSW30" s="14"/>
      <c r="OSX30" s="10"/>
      <c r="OSY30"/>
      <c r="OSZ30" s="10"/>
      <c r="OTA30"/>
      <c r="OTB30"/>
      <c r="OTC30"/>
      <c r="OTD30" s="14"/>
      <c r="OTE30" s="10"/>
      <c r="OTF30"/>
      <c r="OTG30" s="10"/>
      <c r="OTH30"/>
      <c r="OTI30"/>
      <c r="OTJ30"/>
      <c r="OTK30" s="14"/>
      <c r="OTL30" s="26"/>
      <c r="OTM30"/>
      <c r="OTN30" s="10"/>
      <c r="OTO30"/>
      <c r="OTP30"/>
      <c r="OTQ30"/>
      <c r="OTR30" s="14"/>
      <c r="OTS30" s="26"/>
      <c r="OTT30"/>
      <c r="OTU30" s="10"/>
      <c r="OTV30"/>
      <c r="OTW30"/>
      <c r="OTX30"/>
      <c r="OTY30" s="39"/>
      <c r="OTZ30" s="81"/>
      <c r="OUA30" s="10"/>
      <c r="OUB30" s="10"/>
      <c r="OUC30" s="14"/>
      <c r="OUD30" s="14"/>
      <c r="OUE30"/>
      <c r="OUF30" s="10"/>
      <c r="OUG30"/>
      <c r="OUH30" s="10"/>
      <c r="OUI30" s="6"/>
      <c r="OUJ30"/>
      <c r="OUK30"/>
      <c r="OUL30" s="14"/>
      <c r="OUM30" s="10"/>
      <c r="OUN30"/>
      <c r="OUO30" s="10"/>
      <c r="OUP30"/>
      <c r="OUQ30"/>
      <c r="OUR30"/>
      <c r="OUS30" s="14"/>
      <c r="OUT30" s="10"/>
      <c r="OUU30"/>
      <c r="OUV30" s="10"/>
      <c r="OUW30"/>
      <c r="OUX30"/>
      <c r="OUY30"/>
      <c r="OUZ30" s="14"/>
      <c r="OVA30" s="10"/>
      <c r="OVB30"/>
      <c r="OVC30" s="10"/>
      <c r="OVD30"/>
      <c r="OVE30"/>
      <c r="OVF30"/>
      <c r="OVG30" s="14"/>
      <c r="OVH30" s="10"/>
      <c r="OVI30"/>
      <c r="OVJ30" s="10"/>
      <c r="OVK30"/>
      <c r="OVL30"/>
      <c r="OVM30"/>
      <c r="OVN30" s="14"/>
      <c r="OVO30" s="10"/>
      <c r="OVP30"/>
      <c r="OVQ30" s="10"/>
      <c r="OVR30"/>
      <c r="OVS30"/>
      <c r="OVT30"/>
      <c r="OVU30" s="14"/>
      <c r="OVV30" s="10"/>
      <c r="OVW30"/>
      <c r="OVX30" s="10"/>
      <c r="OVY30"/>
      <c r="OVZ30"/>
      <c r="OWA30"/>
      <c r="OWB30" s="14"/>
      <c r="OWC30" s="10"/>
      <c r="OWD30"/>
      <c r="OWE30" s="10"/>
      <c r="OWF30"/>
      <c r="OWG30"/>
      <c r="OWH30"/>
      <c r="OWI30" s="14"/>
      <c r="OWJ30" s="10"/>
      <c r="OWK30"/>
      <c r="OWL30" s="10"/>
      <c r="OWM30"/>
      <c r="OWN30"/>
      <c r="OWO30"/>
      <c r="OWP30" s="14"/>
      <c r="OWQ30" s="10"/>
      <c r="OWR30"/>
      <c r="OWS30" s="10"/>
      <c r="OWT30"/>
      <c r="OWU30"/>
      <c r="OWV30"/>
      <c r="OWW30" s="14"/>
      <c r="OWX30" s="10"/>
      <c r="OWY30"/>
      <c r="OWZ30" s="10"/>
      <c r="OXA30"/>
      <c r="OXB30"/>
      <c r="OXC30"/>
      <c r="OXD30" s="14"/>
      <c r="OXE30" s="10"/>
      <c r="OXF30"/>
      <c r="OXG30" s="10"/>
      <c r="OXH30"/>
      <c r="OXI30"/>
      <c r="OXJ30"/>
      <c r="OXK30" s="14"/>
      <c r="OXL30" s="10"/>
      <c r="OXM30"/>
      <c r="OXN30" s="10"/>
      <c r="OXO30"/>
      <c r="OXP30"/>
      <c r="OXQ30"/>
      <c r="OXR30" s="14"/>
      <c r="OXS30" s="10"/>
      <c r="OXT30"/>
      <c r="OXU30" s="10"/>
      <c r="OXV30"/>
      <c r="OXW30"/>
      <c r="OXX30"/>
      <c r="OXY30" s="14"/>
      <c r="OXZ30" s="10"/>
      <c r="OYA30"/>
      <c r="OYB30" s="10"/>
      <c r="OYC30"/>
      <c r="OYD30"/>
      <c r="OYE30"/>
      <c r="OYF30" s="14"/>
      <c r="OYG30" s="10"/>
      <c r="OYH30"/>
      <c r="OYI30" s="10"/>
      <c r="OYJ30"/>
      <c r="OYK30"/>
      <c r="OYL30"/>
      <c r="OYM30" s="14"/>
      <c r="OYN30" s="10"/>
      <c r="OYO30"/>
      <c r="OYP30" s="10"/>
      <c r="OYQ30"/>
      <c r="OYR30"/>
      <c r="OYS30"/>
      <c r="OYT30" s="14"/>
      <c r="OYU30" s="10"/>
      <c r="OYV30"/>
      <c r="OYW30" s="10"/>
      <c r="OYX30"/>
      <c r="OYY30"/>
      <c r="OYZ30"/>
      <c r="OZA30" s="14"/>
      <c r="OZB30" s="10"/>
      <c r="OZC30"/>
      <c r="OZD30" s="10"/>
      <c r="OZE30"/>
      <c r="OZF30"/>
      <c r="OZG30"/>
      <c r="OZH30" s="14"/>
      <c r="OZI30" s="10"/>
      <c r="OZJ30"/>
      <c r="OZK30" s="10"/>
      <c r="OZL30"/>
      <c r="OZM30"/>
      <c r="OZN30"/>
      <c r="OZO30" s="14"/>
      <c r="OZP30" s="10"/>
      <c r="OZQ30"/>
      <c r="OZR30" s="10"/>
      <c r="OZS30"/>
      <c r="OZT30"/>
      <c r="OZU30"/>
      <c r="OZV30" s="14"/>
      <c r="OZW30" s="10"/>
      <c r="OZX30"/>
      <c r="OZY30" s="10"/>
      <c r="OZZ30"/>
      <c r="PAA30"/>
      <c r="PAB30"/>
      <c r="PAC30" s="14"/>
      <c r="PAD30" s="10"/>
      <c r="PAE30"/>
      <c r="PAF30" s="10"/>
      <c r="PAG30"/>
      <c r="PAH30"/>
      <c r="PAI30"/>
      <c r="PAJ30" s="14"/>
      <c r="PAK30" s="10"/>
      <c r="PAL30"/>
      <c r="PAM30" s="10"/>
      <c r="PAN30"/>
      <c r="PAO30"/>
      <c r="PAP30"/>
      <c r="PAQ30" s="14"/>
      <c r="PAR30" s="10"/>
      <c r="PAS30"/>
      <c r="PAT30" s="10"/>
      <c r="PAU30"/>
      <c r="PAV30"/>
      <c r="PAW30"/>
      <c r="PAX30" s="14"/>
      <c r="PAY30" s="10"/>
      <c r="PAZ30"/>
      <c r="PBA30" s="10"/>
      <c r="PBB30"/>
      <c r="PBC30"/>
      <c r="PBD30"/>
      <c r="PBE30" s="14"/>
      <c r="PBF30" s="10"/>
      <c r="PBG30"/>
      <c r="PBH30" s="10"/>
      <c r="PBI30"/>
      <c r="PBJ30"/>
      <c r="PBK30"/>
      <c r="PBL30" s="14"/>
      <c r="PBM30" s="10"/>
      <c r="PBN30"/>
      <c r="PBO30" s="10"/>
      <c r="PBP30"/>
      <c r="PBQ30"/>
      <c r="PBR30"/>
      <c r="PBS30" s="14"/>
      <c r="PBT30" s="10"/>
      <c r="PBU30"/>
      <c r="PBV30" s="10"/>
      <c r="PBW30"/>
      <c r="PBX30"/>
      <c r="PBY30"/>
      <c r="PBZ30" s="14"/>
      <c r="PCA30" s="10"/>
      <c r="PCB30"/>
      <c r="PCC30" s="10"/>
      <c r="PCD30"/>
      <c r="PCE30"/>
      <c r="PCF30"/>
      <c r="PCG30" s="14"/>
      <c r="PCH30" s="10"/>
      <c r="PCI30"/>
      <c r="PCJ30" s="10"/>
      <c r="PCK30"/>
      <c r="PCL30"/>
      <c r="PCM30"/>
      <c r="PCN30" s="14"/>
      <c r="PCO30" s="26"/>
      <c r="PCP30"/>
      <c r="PCQ30" s="10"/>
      <c r="PCR30"/>
      <c r="PCS30"/>
      <c r="PCT30"/>
      <c r="PCU30" s="14"/>
      <c r="PCV30" s="26"/>
      <c r="PCW30"/>
      <c r="PCX30" s="10"/>
      <c r="PCY30"/>
      <c r="PCZ30"/>
      <c r="PDA30"/>
      <c r="PDB30" s="39"/>
      <c r="PDC30" s="81"/>
      <c r="PDD30" s="10"/>
      <c r="PDE30" s="10"/>
      <c r="PDF30" s="14"/>
      <c r="PDG30" s="14"/>
      <c r="PDH30"/>
      <c r="PDI30" s="10"/>
      <c r="PDJ30"/>
      <c r="PDK30" s="10"/>
      <c r="PDL30" s="6"/>
      <c r="PDM30"/>
      <c r="PDN30"/>
      <c r="PDO30" s="14"/>
      <c r="PDP30" s="10"/>
      <c r="PDQ30"/>
      <c r="PDR30" s="10"/>
      <c r="PDS30"/>
      <c r="PDT30"/>
      <c r="PDU30"/>
      <c r="PDV30" s="14"/>
      <c r="PDW30" s="10"/>
      <c r="PDX30"/>
      <c r="PDY30" s="10"/>
      <c r="PDZ30"/>
      <c r="PEA30"/>
      <c r="PEB30"/>
      <c r="PEC30" s="14"/>
      <c r="PED30" s="10"/>
      <c r="PEE30"/>
      <c r="PEF30" s="10"/>
      <c r="PEG30"/>
      <c r="PEH30"/>
      <c r="PEI30"/>
      <c r="PEJ30" s="14"/>
      <c r="PEK30" s="10"/>
      <c r="PEL30"/>
      <c r="PEM30" s="10"/>
      <c r="PEN30"/>
      <c r="PEO30"/>
      <c r="PEP30"/>
      <c r="PEQ30" s="14"/>
      <c r="PER30" s="10"/>
      <c r="PES30"/>
      <c r="PET30" s="10"/>
      <c r="PEU30"/>
      <c r="PEV30"/>
      <c r="PEW30"/>
      <c r="PEX30" s="14"/>
      <c r="PEY30" s="10"/>
      <c r="PEZ30"/>
      <c r="PFA30" s="10"/>
      <c r="PFB30"/>
      <c r="PFC30"/>
      <c r="PFD30"/>
      <c r="PFE30" s="14"/>
      <c r="PFF30" s="10"/>
      <c r="PFG30"/>
      <c r="PFH30" s="10"/>
      <c r="PFI30"/>
      <c r="PFJ30"/>
      <c r="PFK30"/>
      <c r="PFL30" s="14"/>
      <c r="PFM30" s="10"/>
      <c r="PFN30"/>
      <c r="PFO30" s="10"/>
      <c r="PFP30"/>
      <c r="PFQ30"/>
      <c r="PFR30"/>
      <c r="PFS30" s="14"/>
      <c r="PFT30" s="10"/>
      <c r="PFU30"/>
      <c r="PFV30" s="10"/>
      <c r="PFW30"/>
      <c r="PFX30"/>
      <c r="PFY30"/>
      <c r="PFZ30" s="14"/>
      <c r="PGA30" s="10"/>
      <c r="PGB30"/>
      <c r="PGC30" s="10"/>
      <c r="PGD30"/>
      <c r="PGE30"/>
      <c r="PGF30"/>
      <c r="PGG30" s="14"/>
      <c r="PGH30" s="10"/>
      <c r="PGI30"/>
      <c r="PGJ30" s="10"/>
      <c r="PGK30"/>
      <c r="PGL30"/>
      <c r="PGM30"/>
      <c r="PGN30" s="14"/>
      <c r="PGO30" s="10"/>
      <c r="PGP30"/>
      <c r="PGQ30" s="10"/>
      <c r="PGR30"/>
      <c r="PGS30"/>
      <c r="PGT30"/>
      <c r="PGU30" s="14"/>
      <c r="PGV30" s="10"/>
      <c r="PGW30"/>
      <c r="PGX30" s="10"/>
      <c r="PGY30"/>
      <c r="PGZ30"/>
      <c r="PHA30"/>
      <c r="PHB30" s="14"/>
      <c r="PHC30" s="10"/>
      <c r="PHD30"/>
      <c r="PHE30" s="10"/>
      <c r="PHF30"/>
      <c r="PHG30"/>
      <c r="PHH30"/>
      <c r="PHI30" s="14"/>
      <c r="PHJ30" s="10"/>
      <c r="PHK30"/>
      <c r="PHL30" s="10"/>
      <c r="PHM30"/>
      <c r="PHN30"/>
      <c r="PHO30"/>
      <c r="PHP30" s="14"/>
      <c r="PHQ30" s="10"/>
      <c r="PHR30"/>
      <c r="PHS30" s="10"/>
      <c r="PHT30"/>
      <c r="PHU30"/>
      <c r="PHV30"/>
      <c r="PHW30" s="14"/>
      <c r="PHX30" s="10"/>
      <c r="PHY30"/>
      <c r="PHZ30" s="10"/>
      <c r="PIA30"/>
      <c r="PIB30"/>
      <c r="PIC30"/>
      <c r="PID30" s="14"/>
      <c r="PIE30" s="10"/>
      <c r="PIF30"/>
      <c r="PIG30" s="10"/>
      <c r="PIH30"/>
      <c r="PII30"/>
      <c r="PIJ30"/>
      <c r="PIK30" s="14"/>
      <c r="PIL30" s="10"/>
      <c r="PIM30"/>
      <c r="PIN30" s="10"/>
      <c r="PIO30"/>
      <c r="PIP30"/>
      <c r="PIQ30"/>
      <c r="PIR30" s="14"/>
      <c r="PIS30" s="10"/>
      <c r="PIT30"/>
      <c r="PIU30" s="10"/>
      <c r="PIV30"/>
      <c r="PIW30"/>
      <c r="PIX30"/>
      <c r="PIY30" s="14"/>
      <c r="PIZ30" s="10"/>
      <c r="PJA30"/>
      <c r="PJB30" s="10"/>
      <c r="PJC30"/>
      <c r="PJD30"/>
      <c r="PJE30"/>
      <c r="PJF30" s="14"/>
      <c r="PJG30" s="10"/>
      <c r="PJH30"/>
      <c r="PJI30" s="10"/>
      <c r="PJJ30"/>
      <c r="PJK30"/>
      <c r="PJL30"/>
      <c r="PJM30" s="14"/>
      <c r="PJN30" s="10"/>
      <c r="PJO30"/>
      <c r="PJP30" s="10"/>
      <c r="PJQ30"/>
      <c r="PJR30"/>
      <c r="PJS30"/>
      <c r="PJT30" s="14"/>
      <c r="PJU30" s="10"/>
      <c r="PJV30"/>
      <c r="PJW30" s="10"/>
      <c r="PJX30"/>
      <c r="PJY30"/>
      <c r="PJZ30"/>
      <c r="PKA30" s="14"/>
      <c r="PKB30" s="10"/>
      <c r="PKC30"/>
      <c r="PKD30" s="10"/>
      <c r="PKE30"/>
      <c r="PKF30"/>
      <c r="PKG30"/>
      <c r="PKH30" s="14"/>
      <c r="PKI30" s="10"/>
      <c r="PKJ30"/>
      <c r="PKK30" s="10"/>
      <c r="PKL30"/>
      <c r="PKM30"/>
      <c r="PKN30"/>
      <c r="PKO30" s="14"/>
      <c r="PKP30" s="10"/>
      <c r="PKQ30"/>
      <c r="PKR30" s="10"/>
      <c r="PKS30"/>
      <c r="PKT30"/>
      <c r="PKU30"/>
      <c r="PKV30" s="14"/>
      <c r="PKW30" s="10"/>
      <c r="PKX30"/>
      <c r="PKY30" s="10"/>
      <c r="PKZ30"/>
      <c r="PLA30"/>
      <c r="PLB30"/>
      <c r="PLC30" s="14"/>
      <c r="PLD30" s="10"/>
      <c r="PLE30"/>
      <c r="PLF30" s="10"/>
      <c r="PLG30"/>
      <c r="PLH30"/>
      <c r="PLI30"/>
      <c r="PLJ30" s="14"/>
      <c r="PLK30" s="10"/>
      <c r="PLL30"/>
      <c r="PLM30" s="10"/>
      <c r="PLN30"/>
      <c r="PLO30"/>
      <c r="PLP30"/>
      <c r="PLQ30" s="14"/>
      <c r="PLR30" s="26"/>
      <c r="PLS30"/>
      <c r="PLT30" s="10"/>
      <c r="PLU30"/>
      <c r="PLV30"/>
      <c r="PLW30"/>
      <c r="PLX30" s="14"/>
      <c r="PLY30" s="26"/>
      <c r="PLZ30"/>
      <c r="PMA30" s="10"/>
      <c r="PMB30"/>
      <c r="PMC30"/>
      <c r="PMD30"/>
      <c r="PME30" s="39"/>
      <c r="PMF30" s="81"/>
      <c r="PMG30" s="10"/>
      <c r="PMH30" s="10"/>
      <c r="PMI30" s="14"/>
      <c r="PMJ30" s="14"/>
      <c r="PMK30"/>
      <c r="PML30" s="10"/>
      <c r="PMM30"/>
      <c r="PMN30" s="10"/>
      <c r="PMO30" s="6"/>
      <c r="PMP30"/>
      <c r="PMQ30"/>
      <c r="PMR30" s="14"/>
      <c r="PMS30" s="10"/>
      <c r="PMT30"/>
      <c r="PMU30" s="10"/>
      <c r="PMV30"/>
      <c r="PMW30"/>
      <c r="PMX30"/>
      <c r="PMY30" s="14"/>
      <c r="PMZ30" s="10"/>
      <c r="PNA30"/>
      <c r="PNB30" s="10"/>
      <c r="PNC30"/>
      <c r="PND30"/>
      <c r="PNE30"/>
      <c r="PNF30" s="14"/>
      <c r="PNG30" s="10"/>
      <c r="PNH30"/>
      <c r="PNI30" s="10"/>
      <c r="PNJ30"/>
      <c r="PNK30"/>
      <c r="PNL30"/>
      <c r="PNM30" s="14"/>
      <c r="PNN30" s="10"/>
      <c r="PNO30"/>
      <c r="PNP30" s="10"/>
      <c r="PNQ30"/>
      <c r="PNR30"/>
      <c r="PNS30"/>
      <c r="PNT30" s="14"/>
      <c r="PNU30" s="10"/>
      <c r="PNV30"/>
      <c r="PNW30" s="10"/>
      <c r="PNX30"/>
      <c r="PNY30"/>
      <c r="PNZ30"/>
      <c r="POA30" s="14"/>
      <c r="POB30" s="10"/>
      <c r="POC30"/>
      <c r="POD30" s="10"/>
      <c r="POE30"/>
      <c r="POF30"/>
      <c r="POG30"/>
      <c r="POH30" s="14"/>
      <c r="POI30" s="10"/>
      <c r="POJ30"/>
      <c r="POK30" s="10"/>
      <c r="POL30"/>
      <c r="POM30"/>
      <c r="PON30"/>
      <c r="POO30" s="14"/>
      <c r="POP30" s="10"/>
      <c r="POQ30"/>
      <c r="POR30" s="10"/>
      <c r="POS30"/>
      <c r="POT30"/>
      <c r="POU30"/>
      <c r="POV30" s="14"/>
      <c r="POW30" s="10"/>
      <c r="POX30"/>
      <c r="POY30" s="10"/>
      <c r="POZ30"/>
      <c r="PPA30"/>
      <c r="PPB30"/>
      <c r="PPC30" s="14"/>
      <c r="PPD30" s="10"/>
      <c r="PPE30"/>
      <c r="PPF30" s="10"/>
      <c r="PPG30"/>
      <c r="PPH30"/>
      <c r="PPI30"/>
      <c r="PPJ30" s="14"/>
      <c r="PPK30" s="10"/>
      <c r="PPL30"/>
      <c r="PPM30" s="10"/>
      <c r="PPN30"/>
      <c r="PPO30"/>
      <c r="PPP30"/>
      <c r="PPQ30" s="14"/>
      <c r="PPR30" s="10"/>
      <c r="PPS30"/>
      <c r="PPT30" s="10"/>
      <c r="PPU30"/>
      <c r="PPV30"/>
      <c r="PPW30"/>
      <c r="PPX30" s="14"/>
      <c r="PPY30" s="10"/>
      <c r="PPZ30"/>
      <c r="PQA30" s="10"/>
      <c r="PQB30"/>
      <c r="PQC30"/>
      <c r="PQD30"/>
      <c r="PQE30" s="14"/>
      <c r="PQF30" s="10"/>
      <c r="PQG30"/>
      <c r="PQH30" s="10"/>
      <c r="PQI30"/>
      <c r="PQJ30"/>
      <c r="PQK30"/>
      <c r="PQL30" s="14"/>
      <c r="PQM30" s="10"/>
      <c r="PQN30"/>
      <c r="PQO30" s="10"/>
      <c r="PQP30"/>
      <c r="PQQ30"/>
      <c r="PQR30"/>
      <c r="PQS30" s="14"/>
      <c r="PQT30" s="10"/>
      <c r="PQU30"/>
      <c r="PQV30" s="10"/>
      <c r="PQW30"/>
      <c r="PQX30"/>
      <c r="PQY30"/>
      <c r="PQZ30" s="14"/>
      <c r="PRA30" s="10"/>
      <c r="PRB30"/>
      <c r="PRC30" s="10"/>
      <c r="PRD30"/>
      <c r="PRE30"/>
      <c r="PRF30"/>
      <c r="PRG30" s="14"/>
      <c r="PRH30" s="10"/>
      <c r="PRI30"/>
      <c r="PRJ30" s="10"/>
      <c r="PRK30"/>
      <c r="PRL30"/>
      <c r="PRM30"/>
      <c r="PRN30" s="14"/>
      <c r="PRO30" s="10"/>
      <c r="PRP30"/>
      <c r="PRQ30" s="10"/>
      <c r="PRR30"/>
      <c r="PRS30"/>
      <c r="PRT30"/>
      <c r="PRU30" s="14"/>
      <c r="PRV30" s="10"/>
      <c r="PRW30"/>
      <c r="PRX30" s="10"/>
      <c r="PRY30"/>
      <c r="PRZ30"/>
      <c r="PSA30"/>
      <c r="PSB30" s="14"/>
      <c r="PSC30" s="10"/>
      <c r="PSD30"/>
      <c r="PSE30" s="10"/>
      <c r="PSF30"/>
      <c r="PSG30"/>
      <c r="PSH30"/>
      <c r="PSI30" s="14"/>
      <c r="PSJ30" s="10"/>
      <c r="PSK30"/>
      <c r="PSL30" s="10"/>
      <c r="PSM30"/>
      <c r="PSN30"/>
      <c r="PSO30"/>
      <c r="PSP30" s="14"/>
      <c r="PSQ30" s="10"/>
      <c r="PSR30"/>
      <c r="PSS30" s="10"/>
      <c r="PST30"/>
      <c r="PSU30"/>
      <c r="PSV30"/>
      <c r="PSW30" s="14"/>
      <c r="PSX30" s="10"/>
      <c r="PSY30"/>
      <c r="PSZ30" s="10"/>
      <c r="PTA30"/>
      <c r="PTB30"/>
      <c r="PTC30"/>
      <c r="PTD30" s="14"/>
      <c r="PTE30" s="10"/>
      <c r="PTF30"/>
      <c r="PTG30" s="10"/>
      <c r="PTH30"/>
      <c r="PTI30"/>
      <c r="PTJ30"/>
      <c r="PTK30" s="14"/>
      <c r="PTL30" s="10"/>
      <c r="PTM30"/>
      <c r="PTN30" s="10"/>
      <c r="PTO30"/>
      <c r="PTP30"/>
      <c r="PTQ30"/>
      <c r="PTR30" s="14"/>
      <c r="PTS30" s="10"/>
      <c r="PTT30"/>
      <c r="PTU30" s="10"/>
      <c r="PTV30"/>
      <c r="PTW30"/>
      <c r="PTX30"/>
      <c r="PTY30" s="14"/>
      <c r="PTZ30" s="10"/>
      <c r="PUA30"/>
      <c r="PUB30" s="10"/>
      <c r="PUC30"/>
      <c r="PUD30"/>
      <c r="PUE30"/>
      <c r="PUF30" s="14"/>
      <c r="PUG30" s="10"/>
      <c r="PUH30"/>
      <c r="PUI30" s="10"/>
      <c r="PUJ30"/>
      <c r="PUK30"/>
      <c r="PUL30"/>
      <c r="PUM30" s="14"/>
      <c r="PUN30" s="10"/>
      <c r="PUO30"/>
      <c r="PUP30" s="10"/>
      <c r="PUQ30"/>
      <c r="PUR30"/>
      <c r="PUS30"/>
      <c r="PUT30" s="14"/>
      <c r="PUU30" s="26"/>
      <c r="PUV30"/>
      <c r="PUW30" s="10"/>
      <c r="PUX30"/>
      <c r="PUY30"/>
      <c r="PUZ30"/>
      <c r="PVA30" s="14"/>
      <c r="PVB30" s="26"/>
      <c r="PVC30"/>
      <c r="PVD30" s="10"/>
      <c r="PVE30"/>
      <c r="PVF30"/>
      <c r="PVG30"/>
      <c r="PVH30" s="39"/>
      <c r="PVI30" s="81"/>
      <c r="PVJ30" s="10"/>
      <c r="PVK30" s="10"/>
      <c r="PVL30" s="14"/>
      <c r="PVM30" s="14"/>
      <c r="PVN30"/>
      <c r="PVO30" s="10"/>
      <c r="PVP30"/>
      <c r="PVQ30" s="10"/>
      <c r="PVR30" s="6"/>
      <c r="PVS30"/>
      <c r="PVT30"/>
      <c r="PVU30" s="14"/>
      <c r="PVV30" s="10"/>
      <c r="PVW30"/>
      <c r="PVX30" s="10"/>
      <c r="PVY30"/>
      <c r="PVZ30"/>
      <c r="PWA30"/>
      <c r="PWB30" s="14"/>
      <c r="PWC30" s="10"/>
      <c r="PWD30"/>
      <c r="PWE30" s="10"/>
      <c r="PWF30"/>
      <c r="PWG30"/>
      <c r="PWH30"/>
      <c r="PWI30" s="14"/>
      <c r="PWJ30" s="10"/>
      <c r="PWK30"/>
      <c r="PWL30" s="10"/>
      <c r="PWM30"/>
      <c r="PWN30"/>
      <c r="PWO30"/>
      <c r="PWP30" s="14"/>
      <c r="PWQ30" s="10"/>
      <c r="PWR30"/>
      <c r="PWS30" s="10"/>
      <c r="PWT30"/>
      <c r="PWU30"/>
      <c r="PWV30"/>
      <c r="PWW30" s="14"/>
      <c r="PWX30" s="10"/>
      <c r="PWY30"/>
      <c r="PWZ30" s="10"/>
      <c r="PXA30"/>
      <c r="PXB30"/>
      <c r="PXC30"/>
      <c r="PXD30" s="14"/>
      <c r="PXE30" s="10"/>
      <c r="PXF30"/>
      <c r="PXG30" s="10"/>
      <c r="PXH30"/>
      <c r="PXI30"/>
      <c r="PXJ30"/>
      <c r="PXK30" s="14"/>
      <c r="PXL30" s="10"/>
      <c r="PXM30"/>
      <c r="PXN30" s="10"/>
      <c r="PXO30"/>
      <c r="PXP30"/>
      <c r="PXQ30"/>
      <c r="PXR30" s="14"/>
      <c r="PXS30" s="10"/>
      <c r="PXT30"/>
      <c r="PXU30" s="10"/>
      <c r="PXV30"/>
      <c r="PXW30"/>
      <c r="PXX30"/>
      <c r="PXY30" s="14"/>
      <c r="PXZ30" s="10"/>
      <c r="PYA30"/>
      <c r="PYB30" s="10"/>
      <c r="PYC30"/>
      <c r="PYD30"/>
      <c r="PYE30"/>
      <c r="PYF30" s="14"/>
      <c r="PYG30" s="10"/>
      <c r="PYH30"/>
      <c r="PYI30" s="10"/>
      <c r="PYJ30"/>
      <c r="PYK30"/>
      <c r="PYL30"/>
      <c r="PYM30" s="14"/>
      <c r="PYN30" s="10"/>
      <c r="PYO30"/>
      <c r="PYP30" s="10"/>
      <c r="PYQ30"/>
      <c r="PYR30"/>
      <c r="PYS30"/>
      <c r="PYT30" s="14"/>
      <c r="PYU30" s="10"/>
      <c r="PYV30"/>
      <c r="PYW30" s="10"/>
      <c r="PYX30"/>
      <c r="PYY30"/>
      <c r="PYZ30"/>
      <c r="PZA30" s="14"/>
      <c r="PZB30" s="10"/>
      <c r="PZC30"/>
      <c r="PZD30" s="10"/>
      <c r="PZE30"/>
      <c r="PZF30"/>
      <c r="PZG30"/>
      <c r="PZH30" s="14"/>
      <c r="PZI30" s="10"/>
      <c r="PZJ30"/>
      <c r="PZK30" s="10"/>
      <c r="PZL30"/>
      <c r="PZM30"/>
      <c r="PZN30"/>
      <c r="PZO30" s="14"/>
      <c r="PZP30" s="10"/>
      <c r="PZQ30"/>
      <c r="PZR30" s="10"/>
      <c r="PZS30"/>
      <c r="PZT30"/>
      <c r="PZU30"/>
      <c r="PZV30" s="14"/>
      <c r="PZW30" s="10"/>
      <c r="PZX30"/>
      <c r="PZY30" s="10"/>
      <c r="PZZ30"/>
      <c r="QAA30"/>
      <c r="QAB30"/>
      <c r="QAC30" s="14"/>
      <c r="QAD30" s="10"/>
      <c r="QAE30"/>
      <c r="QAF30" s="10"/>
      <c r="QAG30"/>
      <c r="QAH30"/>
      <c r="QAI30"/>
      <c r="QAJ30" s="14"/>
      <c r="QAK30" s="10"/>
      <c r="QAL30"/>
      <c r="QAM30" s="10"/>
      <c r="QAN30"/>
      <c r="QAO30"/>
      <c r="QAP30"/>
      <c r="QAQ30" s="14"/>
      <c r="QAR30" s="10"/>
      <c r="QAS30"/>
      <c r="QAT30" s="10"/>
      <c r="QAU30"/>
      <c r="QAV30"/>
      <c r="QAW30"/>
      <c r="QAX30" s="14"/>
      <c r="QAY30" s="10"/>
      <c r="QAZ30"/>
      <c r="QBA30" s="10"/>
      <c r="QBB30"/>
      <c r="QBC30"/>
      <c r="QBD30"/>
      <c r="QBE30" s="14"/>
      <c r="QBF30" s="10"/>
      <c r="QBG30"/>
      <c r="QBH30" s="10"/>
      <c r="QBI30"/>
      <c r="QBJ30"/>
      <c r="QBK30"/>
      <c r="QBL30" s="14"/>
      <c r="QBM30" s="10"/>
      <c r="QBN30"/>
      <c r="QBO30" s="10"/>
      <c r="QBP30"/>
      <c r="QBQ30"/>
      <c r="QBR30"/>
      <c r="QBS30" s="14"/>
      <c r="QBT30" s="10"/>
      <c r="QBU30"/>
      <c r="QBV30" s="10"/>
      <c r="QBW30"/>
      <c r="QBX30"/>
      <c r="QBY30"/>
      <c r="QBZ30" s="14"/>
      <c r="QCA30" s="10"/>
      <c r="QCB30"/>
      <c r="QCC30" s="10"/>
      <c r="QCD30"/>
      <c r="QCE30"/>
      <c r="QCF30"/>
      <c r="QCG30" s="14"/>
      <c r="QCH30" s="10"/>
      <c r="QCI30"/>
      <c r="QCJ30" s="10"/>
      <c r="QCK30"/>
      <c r="QCL30"/>
      <c r="QCM30"/>
      <c r="QCN30" s="14"/>
      <c r="QCO30" s="10"/>
      <c r="QCP30"/>
      <c r="QCQ30" s="10"/>
      <c r="QCR30"/>
      <c r="QCS30"/>
      <c r="QCT30"/>
      <c r="QCU30" s="14"/>
      <c r="QCV30" s="10"/>
      <c r="QCW30"/>
      <c r="QCX30" s="10"/>
      <c r="QCY30"/>
      <c r="QCZ30"/>
      <c r="QDA30"/>
      <c r="QDB30" s="14"/>
      <c r="QDC30" s="10"/>
      <c r="QDD30"/>
      <c r="QDE30" s="10"/>
      <c r="QDF30"/>
      <c r="QDG30"/>
      <c r="QDH30"/>
      <c r="QDI30" s="14"/>
      <c r="QDJ30" s="10"/>
      <c r="QDK30"/>
      <c r="QDL30" s="10"/>
      <c r="QDM30"/>
      <c r="QDN30"/>
      <c r="QDO30"/>
      <c r="QDP30" s="14"/>
      <c r="QDQ30" s="10"/>
      <c r="QDR30"/>
      <c r="QDS30" s="10"/>
      <c r="QDT30"/>
      <c r="QDU30"/>
      <c r="QDV30"/>
      <c r="QDW30" s="14"/>
      <c r="QDX30" s="26"/>
      <c r="QDY30"/>
      <c r="QDZ30" s="10"/>
      <c r="QEA30"/>
      <c r="QEB30"/>
      <c r="QEC30"/>
      <c r="QED30" s="14"/>
      <c r="QEE30" s="26"/>
      <c r="QEF30"/>
      <c r="QEG30" s="10"/>
      <c r="QEH30"/>
      <c r="QEI30"/>
      <c r="QEJ30"/>
      <c r="QEK30" s="39"/>
      <c r="QEL30" s="81"/>
      <c r="QEM30" s="10"/>
      <c r="QEN30" s="10"/>
      <c r="QEO30" s="14"/>
      <c r="QEP30" s="14"/>
      <c r="QEQ30"/>
      <c r="QER30" s="10"/>
      <c r="QES30"/>
      <c r="QET30" s="10"/>
      <c r="QEU30" s="6"/>
      <c r="QEV30"/>
      <c r="QEW30"/>
      <c r="QEX30" s="14"/>
      <c r="QEY30" s="10"/>
      <c r="QEZ30"/>
      <c r="QFA30" s="10"/>
      <c r="QFB30"/>
      <c r="QFC30"/>
      <c r="QFD30"/>
      <c r="QFE30" s="14"/>
      <c r="QFF30" s="10"/>
      <c r="QFG30"/>
      <c r="QFH30" s="10"/>
      <c r="QFI30"/>
      <c r="QFJ30"/>
      <c r="QFK30"/>
      <c r="QFL30" s="14"/>
      <c r="QFM30" s="10"/>
      <c r="QFN30"/>
      <c r="QFO30" s="10"/>
      <c r="QFP30"/>
      <c r="QFQ30"/>
      <c r="QFR30"/>
      <c r="QFS30" s="14"/>
      <c r="QFT30" s="10"/>
      <c r="QFU30"/>
      <c r="QFV30" s="10"/>
      <c r="QFW30"/>
      <c r="QFX30"/>
      <c r="QFY30"/>
      <c r="QFZ30" s="14"/>
      <c r="QGA30" s="10"/>
      <c r="QGB30"/>
      <c r="QGC30" s="10"/>
      <c r="QGD30"/>
      <c r="QGE30"/>
      <c r="QGF30"/>
      <c r="QGG30" s="14"/>
      <c r="QGH30" s="10"/>
      <c r="QGI30"/>
      <c r="QGJ30" s="10"/>
      <c r="QGK30"/>
      <c r="QGL30"/>
      <c r="QGM30"/>
      <c r="QGN30" s="14"/>
      <c r="QGO30" s="10"/>
      <c r="QGP30"/>
      <c r="QGQ30" s="10"/>
      <c r="QGR30"/>
      <c r="QGS30"/>
      <c r="QGT30"/>
      <c r="QGU30" s="14"/>
      <c r="QGV30" s="10"/>
      <c r="QGW30"/>
      <c r="QGX30" s="10"/>
      <c r="QGY30"/>
      <c r="QGZ30"/>
      <c r="QHA30"/>
      <c r="QHB30" s="14"/>
      <c r="QHC30" s="10"/>
      <c r="QHD30"/>
      <c r="QHE30" s="10"/>
      <c r="QHF30"/>
      <c r="QHG30"/>
      <c r="QHH30"/>
      <c r="QHI30" s="14"/>
      <c r="QHJ30" s="10"/>
      <c r="QHK30"/>
      <c r="QHL30" s="10"/>
      <c r="QHM30"/>
      <c r="QHN30"/>
      <c r="QHO30"/>
      <c r="QHP30" s="14"/>
      <c r="QHQ30" s="10"/>
      <c r="QHR30"/>
      <c r="QHS30" s="10"/>
      <c r="QHT30"/>
      <c r="QHU30"/>
      <c r="QHV30"/>
      <c r="QHW30" s="14"/>
      <c r="QHX30" s="10"/>
      <c r="QHY30"/>
      <c r="QHZ30" s="10"/>
      <c r="QIA30"/>
      <c r="QIB30"/>
      <c r="QIC30"/>
      <c r="QID30" s="14"/>
      <c r="QIE30" s="10"/>
      <c r="QIF30"/>
      <c r="QIG30" s="10"/>
      <c r="QIH30"/>
      <c r="QII30"/>
      <c r="QIJ30"/>
      <c r="QIK30" s="14"/>
      <c r="QIL30" s="10"/>
      <c r="QIM30"/>
      <c r="QIN30" s="10"/>
      <c r="QIO30"/>
      <c r="QIP30"/>
      <c r="QIQ30"/>
      <c r="QIR30" s="14"/>
      <c r="QIS30" s="10"/>
      <c r="QIT30"/>
      <c r="QIU30" s="10"/>
      <c r="QIV30"/>
      <c r="QIW30"/>
      <c r="QIX30"/>
      <c r="QIY30" s="14"/>
      <c r="QIZ30" s="10"/>
      <c r="QJA30"/>
      <c r="QJB30" s="10"/>
      <c r="QJC30"/>
      <c r="QJD30"/>
      <c r="QJE30"/>
      <c r="QJF30" s="14"/>
      <c r="QJG30" s="10"/>
      <c r="QJH30"/>
      <c r="QJI30" s="10"/>
      <c r="QJJ30"/>
      <c r="QJK30"/>
      <c r="QJL30"/>
      <c r="QJM30" s="14"/>
      <c r="QJN30" s="10"/>
      <c r="QJO30"/>
      <c r="QJP30" s="10"/>
      <c r="QJQ30"/>
      <c r="QJR30"/>
      <c r="QJS30"/>
      <c r="QJT30" s="14"/>
      <c r="QJU30" s="10"/>
      <c r="QJV30"/>
      <c r="QJW30" s="10"/>
      <c r="QJX30"/>
      <c r="QJY30"/>
      <c r="QJZ30"/>
      <c r="QKA30" s="14"/>
      <c r="QKB30" s="10"/>
      <c r="QKC30"/>
      <c r="QKD30" s="10"/>
      <c r="QKE30"/>
      <c r="QKF30"/>
      <c r="QKG30"/>
      <c r="QKH30" s="14"/>
      <c r="QKI30" s="10"/>
      <c r="QKJ30"/>
      <c r="QKK30" s="10"/>
      <c r="QKL30"/>
      <c r="QKM30"/>
      <c r="QKN30"/>
      <c r="QKO30" s="14"/>
      <c r="QKP30" s="10"/>
      <c r="QKQ30"/>
      <c r="QKR30" s="10"/>
      <c r="QKS30"/>
      <c r="QKT30"/>
      <c r="QKU30"/>
      <c r="QKV30" s="14"/>
      <c r="QKW30" s="10"/>
      <c r="QKX30"/>
      <c r="QKY30" s="10"/>
      <c r="QKZ30"/>
      <c r="QLA30"/>
      <c r="QLB30"/>
      <c r="QLC30" s="14"/>
      <c r="QLD30" s="10"/>
      <c r="QLE30"/>
      <c r="QLF30" s="10"/>
      <c r="QLG30"/>
      <c r="QLH30"/>
      <c r="QLI30"/>
      <c r="QLJ30" s="14"/>
      <c r="QLK30" s="10"/>
      <c r="QLL30"/>
      <c r="QLM30" s="10"/>
      <c r="QLN30"/>
      <c r="QLO30"/>
      <c r="QLP30"/>
      <c r="QLQ30" s="14"/>
      <c r="QLR30" s="10"/>
      <c r="QLS30"/>
      <c r="QLT30" s="10"/>
      <c r="QLU30"/>
      <c r="QLV30"/>
      <c r="QLW30"/>
      <c r="QLX30" s="14"/>
      <c r="QLY30" s="10"/>
      <c r="QLZ30"/>
      <c r="QMA30" s="10"/>
      <c r="QMB30"/>
      <c r="QMC30"/>
      <c r="QMD30"/>
      <c r="QME30" s="14"/>
      <c r="QMF30" s="10"/>
      <c r="QMG30"/>
      <c r="QMH30" s="10"/>
      <c r="QMI30"/>
      <c r="QMJ30"/>
      <c r="QMK30"/>
      <c r="QML30" s="14"/>
      <c r="QMM30" s="10"/>
      <c r="QMN30"/>
      <c r="QMO30" s="10"/>
      <c r="QMP30"/>
      <c r="QMQ30"/>
      <c r="QMR30"/>
      <c r="QMS30" s="14"/>
      <c r="QMT30" s="10"/>
      <c r="QMU30"/>
      <c r="QMV30" s="10"/>
      <c r="QMW30"/>
      <c r="QMX30"/>
      <c r="QMY30"/>
      <c r="QMZ30" s="14"/>
      <c r="QNA30" s="26"/>
      <c r="QNB30"/>
      <c r="QNC30" s="10"/>
      <c r="QND30"/>
      <c r="QNE30"/>
      <c r="QNF30"/>
      <c r="QNG30" s="14"/>
      <c r="QNH30" s="26"/>
      <c r="QNI30"/>
      <c r="QNJ30" s="10"/>
      <c r="QNK30"/>
      <c r="QNL30"/>
      <c r="QNM30"/>
      <c r="QNN30" s="39"/>
      <c r="QNO30" s="81"/>
      <c r="QNP30" s="10"/>
      <c r="QNQ30" s="10"/>
      <c r="QNR30" s="14"/>
      <c r="QNS30" s="14"/>
      <c r="QNT30"/>
      <c r="QNU30" s="10"/>
      <c r="QNV30"/>
      <c r="QNW30" s="10"/>
      <c r="QNX30" s="6"/>
      <c r="QNY30"/>
      <c r="QNZ30"/>
      <c r="QOA30" s="14"/>
      <c r="QOB30" s="10"/>
      <c r="QOC30"/>
      <c r="QOD30" s="10"/>
      <c r="QOE30"/>
      <c r="QOF30"/>
      <c r="QOG30"/>
      <c r="QOH30" s="14"/>
      <c r="QOI30" s="10"/>
      <c r="QOJ30"/>
      <c r="QOK30" s="10"/>
      <c r="QOL30"/>
      <c r="QOM30"/>
      <c r="QON30"/>
      <c r="QOO30" s="14"/>
      <c r="QOP30" s="10"/>
      <c r="QOQ30"/>
      <c r="QOR30" s="10"/>
      <c r="QOS30"/>
      <c r="QOT30"/>
      <c r="QOU30"/>
      <c r="QOV30" s="14"/>
      <c r="QOW30" s="10"/>
      <c r="QOX30"/>
      <c r="QOY30" s="10"/>
      <c r="QOZ30"/>
      <c r="QPA30"/>
      <c r="QPB30"/>
      <c r="QPC30" s="14"/>
      <c r="QPD30" s="10"/>
      <c r="QPE30"/>
      <c r="QPF30" s="10"/>
      <c r="QPG30"/>
      <c r="QPH30"/>
      <c r="QPI30"/>
      <c r="QPJ30" s="14"/>
      <c r="QPK30" s="10"/>
      <c r="QPL30"/>
      <c r="QPM30" s="10"/>
      <c r="QPN30"/>
      <c r="QPO30"/>
      <c r="QPP30"/>
      <c r="QPQ30" s="14"/>
      <c r="QPR30" s="10"/>
      <c r="QPS30"/>
      <c r="QPT30" s="10"/>
      <c r="QPU30"/>
      <c r="QPV30"/>
      <c r="QPW30"/>
      <c r="QPX30" s="14"/>
      <c r="QPY30" s="10"/>
      <c r="QPZ30"/>
      <c r="QQA30" s="10"/>
      <c r="QQB30"/>
      <c r="QQC30"/>
      <c r="QQD30"/>
      <c r="QQE30" s="14"/>
      <c r="QQF30" s="10"/>
      <c r="QQG30"/>
      <c r="QQH30" s="10"/>
      <c r="QQI30"/>
      <c r="QQJ30"/>
      <c r="QQK30"/>
      <c r="QQL30" s="14"/>
      <c r="QQM30" s="10"/>
      <c r="QQN30"/>
      <c r="QQO30" s="10"/>
      <c r="QQP30"/>
      <c r="QQQ30"/>
      <c r="QQR30"/>
      <c r="QQS30" s="14"/>
      <c r="QQT30" s="10"/>
      <c r="QQU30"/>
      <c r="QQV30" s="10"/>
      <c r="QQW30"/>
      <c r="QQX30"/>
      <c r="QQY30"/>
      <c r="QQZ30" s="14"/>
      <c r="QRA30" s="10"/>
      <c r="QRB30"/>
      <c r="QRC30" s="10"/>
      <c r="QRD30"/>
      <c r="QRE30"/>
      <c r="QRF30"/>
      <c r="QRG30" s="14"/>
      <c r="QRH30" s="10"/>
      <c r="QRI30"/>
      <c r="QRJ30" s="10"/>
      <c r="QRK30"/>
      <c r="QRL30"/>
      <c r="QRM30"/>
      <c r="QRN30" s="14"/>
      <c r="QRO30" s="10"/>
      <c r="QRP30"/>
      <c r="QRQ30" s="10"/>
      <c r="QRR30"/>
      <c r="QRS30"/>
      <c r="QRT30"/>
      <c r="QRU30" s="14"/>
      <c r="QRV30" s="10"/>
      <c r="QRW30"/>
      <c r="QRX30" s="10"/>
      <c r="QRY30"/>
      <c r="QRZ30"/>
      <c r="QSA30"/>
      <c r="QSB30" s="14"/>
      <c r="QSC30" s="10"/>
      <c r="QSD30"/>
      <c r="QSE30" s="10"/>
      <c r="QSF30"/>
      <c r="QSG30"/>
      <c r="QSH30"/>
      <c r="QSI30" s="14"/>
      <c r="QSJ30" s="10"/>
      <c r="QSK30"/>
      <c r="QSL30" s="10"/>
      <c r="QSM30"/>
      <c r="QSN30"/>
      <c r="QSO30"/>
      <c r="QSP30" s="14"/>
      <c r="QSQ30" s="10"/>
      <c r="QSR30"/>
      <c r="QSS30" s="10"/>
      <c r="QST30"/>
      <c r="QSU30"/>
      <c r="QSV30"/>
      <c r="QSW30" s="14"/>
      <c r="QSX30" s="10"/>
      <c r="QSY30"/>
      <c r="QSZ30" s="10"/>
      <c r="QTA30"/>
      <c r="QTB30"/>
      <c r="QTC30"/>
      <c r="QTD30" s="14"/>
      <c r="QTE30" s="10"/>
      <c r="QTF30"/>
      <c r="QTG30" s="10"/>
      <c r="QTH30"/>
      <c r="QTI30"/>
      <c r="QTJ30"/>
      <c r="QTK30" s="14"/>
      <c r="QTL30" s="10"/>
      <c r="QTM30"/>
      <c r="QTN30" s="10"/>
      <c r="QTO30"/>
      <c r="QTP30"/>
      <c r="QTQ30"/>
      <c r="QTR30" s="14"/>
      <c r="QTS30" s="10"/>
      <c r="QTT30"/>
      <c r="QTU30" s="10"/>
      <c r="QTV30"/>
      <c r="QTW30"/>
      <c r="QTX30"/>
      <c r="QTY30" s="14"/>
      <c r="QTZ30" s="10"/>
      <c r="QUA30"/>
      <c r="QUB30" s="10"/>
      <c r="QUC30"/>
      <c r="QUD30"/>
      <c r="QUE30"/>
      <c r="QUF30" s="14"/>
      <c r="QUG30" s="10"/>
      <c r="QUH30"/>
      <c r="QUI30" s="10"/>
      <c r="QUJ30"/>
      <c r="QUK30"/>
      <c r="QUL30"/>
      <c r="QUM30" s="14"/>
      <c r="QUN30" s="10"/>
      <c r="QUO30"/>
      <c r="QUP30" s="10"/>
      <c r="QUQ30"/>
      <c r="QUR30"/>
      <c r="QUS30"/>
      <c r="QUT30" s="14"/>
      <c r="QUU30" s="10"/>
      <c r="QUV30"/>
      <c r="QUW30" s="10"/>
      <c r="QUX30"/>
      <c r="QUY30"/>
      <c r="QUZ30"/>
      <c r="QVA30" s="14"/>
      <c r="QVB30" s="10"/>
      <c r="QVC30"/>
      <c r="QVD30" s="10"/>
      <c r="QVE30"/>
      <c r="QVF30"/>
      <c r="QVG30"/>
      <c r="QVH30" s="14"/>
      <c r="QVI30" s="10"/>
      <c r="QVJ30"/>
      <c r="QVK30" s="10"/>
      <c r="QVL30"/>
      <c r="QVM30"/>
      <c r="QVN30"/>
      <c r="QVO30" s="14"/>
      <c r="QVP30" s="10"/>
      <c r="QVQ30"/>
      <c r="QVR30" s="10"/>
      <c r="QVS30"/>
      <c r="QVT30"/>
      <c r="QVU30"/>
      <c r="QVV30" s="14"/>
      <c r="QVW30" s="10"/>
      <c r="QVX30"/>
      <c r="QVY30" s="10"/>
      <c r="QVZ30"/>
      <c r="QWA30"/>
      <c r="QWB30"/>
      <c r="QWC30" s="14"/>
      <c r="QWD30" s="26"/>
      <c r="QWE30"/>
      <c r="QWF30" s="10"/>
      <c r="QWG30"/>
      <c r="QWH30"/>
      <c r="QWI30"/>
      <c r="QWJ30" s="14"/>
      <c r="QWK30" s="26"/>
      <c r="QWL30"/>
      <c r="QWM30" s="10"/>
      <c r="QWN30"/>
      <c r="QWO30"/>
      <c r="QWP30"/>
      <c r="QWQ30" s="39"/>
      <c r="QWR30" s="81"/>
      <c r="QWS30" s="10"/>
      <c r="QWT30" s="10"/>
      <c r="QWU30" s="14"/>
      <c r="QWV30" s="14"/>
      <c r="QWW30"/>
      <c r="QWX30" s="10"/>
      <c r="QWY30"/>
      <c r="QWZ30" s="10"/>
      <c r="QXA30" s="6"/>
      <c r="QXB30"/>
      <c r="QXC30"/>
      <c r="QXD30" s="14"/>
      <c r="QXE30" s="10"/>
      <c r="QXF30"/>
      <c r="QXG30" s="10"/>
      <c r="QXH30"/>
      <c r="QXI30"/>
      <c r="QXJ30"/>
      <c r="QXK30" s="14"/>
      <c r="QXL30" s="10"/>
      <c r="QXM30"/>
      <c r="QXN30" s="10"/>
      <c r="QXO30"/>
      <c r="QXP30"/>
      <c r="QXQ30"/>
      <c r="QXR30" s="14"/>
      <c r="QXS30" s="10"/>
      <c r="QXT30"/>
      <c r="QXU30" s="10"/>
      <c r="QXV30"/>
      <c r="QXW30"/>
      <c r="QXX30"/>
      <c r="QXY30" s="14"/>
      <c r="QXZ30" s="10"/>
      <c r="QYA30"/>
      <c r="QYB30" s="10"/>
      <c r="QYC30"/>
      <c r="QYD30"/>
      <c r="QYE30"/>
      <c r="QYF30" s="14"/>
      <c r="QYG30" s="10"/>
      <c r="QYH30"/>
      <c r="QYI30" s="10"/>
      <c r="QYJ30"/>
      <c r="QYK30"/>
      <c r="QYL30"/>
      <c r="QYM30" s="14"/>
      <c r="QYN30" s="10"/>
      <c r="QYO30"/>
      <c r="QYP30" s="10"/>
      <c r="QYQ30"/>
      <c r="QYR30"/>
      <c r="QYS30"/>
      <c r="QYT30" s="14"/>
      <c r="QYU30" s="10"/>
      <c r="QYV30"/>
      <c r="QYW30" s="10"/>
      <c r="QYX30"/>
      <c r="QYY30"/>
      <c r="QYZ30"/>
      <c r="QZA30" s="14"/>
      <c r="QZB30" s="10"/>
      <c r="QZC30"/>
      <c r="QZD30" s="10"/>
      <c r="QZE30"/>
      <c r="QZF30"/>
      <c r="QZG30"/>
      <c r="QZH30" s="14"/>
      <c r="QZI30" s="10"/>
      <c r="QZJ30"/>
      <c r="QZK30" s="10"/>
      <c r="QZL30"/>
      <c r="QZM30"/>
      <c r="QZN30"/>
      <c r="QZO30" s="14"/>
      <c r="QZP30" s="10"/>
      <c r="QZQ30"/>
      <c r="QZR30" s="10"/>
      <c r="QZS30"/>
      <c r="QZT30"/>
      <c r="QZU30"/>
      <c r="QZV30" s="14"/>
      <c r="QZW30" s="10"/>
      <c r="QZX30"/>
      <c r="QZY30" s="10"/>
      <c r="QZZ30"/>
      <c r="RAA30"/>
      <c r="RAB30"/>
      <c r="RAC30" s="14"/>
      <c r="RAD30" s="10"/>
      <c r="RAE30"/>
      <c r="RAF30" s="10"/>
      <c r="RAG30"/>
      <c r="RAH30"/>
      <c r="RAI30"/>
      <c r="RAJ30" s="14"/>
      <c r="RAK30" s="10"/>
      <c r="RAL30"/>
      <c r="RAM30" s="10"/>
      <c r="RAN30"/>
      <c r="RAO30"/>
      <c r="RAP30"/>
      <c r="RAQ30" s="14"/>
      <c r="RAR30" s="10"/>
      <c r="RAS30"/>
      <c r="RAT30" s="10"/>
      <c r="RAU30"/>
      <c r="RAV30"/>
      <c r="RAW30"/>
      <c r="RAX30" s="14"/>
      <c r="RAY30" s="10"/>
      <c r="RAZ30"/>
      <c r="RBA30" s="10"/>
      <c r="RBB30"/>
      <c r="RBC30"/>
      <c r="RBD30"/>
      <c r="RBE30" s="14"/>
      <c r="RBF30" s="10"/>
      <c r="RBG30"/>
      <c r="RBH30" s="10"/>
      <c r="RBI30"/>
      <c r="RBJ30"/>
      <c r="RBK30"/>
      <c r="RBL30" s="14"/>
      <c r="RBM30" s="10"/>
      <c r="RBN30"/>
      <c r="RBO30" s="10"/>
      <c r="RBP30"/>
      <c r="RBQ30"/>
      <c r="RBR30"/>
      <c r="RBS30" s="14"/>
      <c r="RBT30" s="10"/>
      <c r="RBU30"/>
      <c r="RBV30" s="10"/>
      <c r="RBW30"/>
      <c r="RBX30"/>
      <c r="RBY30"/>
      <c r="RBZ30" s="14"/>
      <c r="RCA30" s="10"/>
      <c r="RCB30"/>
      <c r="RCC30" s="10"/>
      <c r="RCD30"/>
      <c r="RCE30"/>
      <c r="RCF30"/>
      <c r="RCG30" s="14"/>
      <c r="RCH30" s="10"/>
      <c r="RCI30"/>
      <c r="RCJ30" s="10"/>
      <c r="RCK30"/>
      <c r="RCL30"/>
      <c r="RCM30"/>
      <c r="RCN30" s="14"/>
      <c r="RCO30" s="10"/>
      <c r="RCP30"/>
      <c r="RCQ30" s="10"/>
      <c r="RCR30"/>
      <c r="RCS30"/>
      <c r="RCT30"/>
      <c r="RCU30" s="14"/>
      <c r="RCV30" s="10"/>
      <c r="RCW30"/>
      <c r="RCX30" s="10"/>
      <c r="RCY30"/>
      <c r="RCZ30"/>
      <c r="RDA30"/>
      <c r="RDB30" s="14"/>
      <c r="RDC30" s="10"/>
      <c r="RDD30"/>
      <c r="RDE30" s="10"/>
      <c r="RDF30"/>
      <c r="RDG30"/>
      <c r="RDH30"/>
      <c r="RDI30" s="14"/>
      <c r="RDJ30" s="10"/>
      <c r="RDK30"/>
      <c r="RDL30" s="10"/>
      <c r="RDM30"/>
      <c r="RDN30"/>
      <c r="RDO30"/>
      <c r="RDP30" s="14"/>
      <c r="RDQ30" s="10"/>
      <c r="RDR30"/>
      <c r="RDS30" s="10"/>
      <c r="RDT30"/>
      <c r="RDU30"/>
      <c r="RDV30"/>
      <c r="RDW30" s="14"/>
      <c r="RDX30" s="10"/>
      <c r="RDY30"/>
      <c r="RDZ30" s="10"/>
      <c r="REA30"/>
      <c r="REB30"/>
      <c r="REC30"/>
      <c r="RED30" s="14"/>
      <c r="REE30" s="10"/>
      <c r="REF30"/>
      <c r="REG30" s="10"/>
      <c r="REH30"/>
      <c r="REI30"/>
      <c r="REJ30"/>
      <c r="REK30" s="14"/>
      <c r="REL30" s="10"/>
      <c r="REM30"/>
      <c r="REN30" s="10"/>
      <c r="REO30"/>
      <c r="REP30"/>
      <c r="REQ30"/>
      <c r="RER30" s="14"/>
      <c r="RES30" s="10"/>
      <c r="RET30"/>
      <c r="REU30" s="10"/>
      <c r="REV30"/>
      <c r="REW30"/>
      <c r="REX30"/>
      <c r="REY30" s="14"/>
      <c r="REZ30" s="10"/>
      <c r="RFA30"/>
      <c r="RFB30" s="10"/>
      <c r="RFC30"/>
      <c r="RFD30"/>
      <c r="RFE30"/>
      <c r="RFF30" s="14"/>
      <c r="RFG30" s="26"/>
      <c r="RFH30"/>
      <c r="RFI30" s="10"/>
      <c r="RFJ30"/>
      <c r="RFK30"/>
      <c r="RFL30"/>
      <c r="RFM30" s="14"/>
      <c r="RFN30" s="26"/>
      <c r="RFO30"/>
      <c r="RFP30" s="10"/>
      <c r="RFQ30"/>
      <c r="RFR30"/>
      <c r="RFS30"/>
      <c r="RFT30" s="39"/>
      <c r="RFU30" s="81"/>
      <c r="RFV30" s="10"/>
      <c r="RFW30" s="10"/>
      <c r="RFX30" s="14"/>
      <c r="RFY30" s="14"/>
      <c r="RFZ30"/>
      <c r="RGA30" s="10"/>
      <c r="RGB30"/>
      <c r="RGC30" s="10"/>
      <c r="RGD30" s="6"/>
      <c r="RGE30"/>
      <c r="RGF30"/>
      <c r="RGG30" s="14"/>
      <c r="RGH30" s="10"/>
      <c r="RGI30"/>
      <c r="RGJ30" s="10"/>
      <c r="RGK30"/>
      <c r="RGL30"/>
      <c r="RGM30"/>
      <c r="RGN30" s="14"/>
      <c r="RGO30" s="10"/>
      <c r="RGP30"/>
      <c r="RGQ30" s="10"/>
      <c r="RGR30"/>
      <c r="RGS30"/>
      <c r="RGT30"/>
      <c r="RGU30" s="14"/>
      <c r="RGV30" s="10"/>
      <c r="RGW30"/>
      <c r="RGX30" s="10"/>
      <c r="RGY30"/>
      <c r="RGZ30"/>
      <c r="RHA30"/>
      <c r="RHB30" s="14"/>
      <c r="RHC30" s="10"/>
      <c r="RHD30"/>
      <c r="RHE30" s="10"/>
      <c r="RHF30"/>
      <c r="RHG30"/>
      <c r="RHH30"/>
      <c r="RHI30" s="14"/>
      <c r="RHJ30" s="10"/>
      <c r="RHK30"/>
      <c r="RHL30" s="10"/>
      <c r="RHM30"/>
      <c r="RHN30"/>
      <c r="RHO30"/>
      <c r="RHP30" s="14"/>
      <c r="RHQ30" s="10"/>
      <c r="RHR30"/>
      <c r="RHS30" s="10"/>
      <c r="RHT30"/>
      <c r="RHU30"/>
      <c r="RHV30"/>
      <c r="RHW30" s="14"/>
      <c r="RHX30" s="10"/>
      <c r="RHY30"/>
      <c r="RHZ30" s="10"/>
      <c r="RIA30"/>
      <c r="RIB30"/>
      <c r="RIC30"/>
      <c r="RID30" s="14"/>
      <c r="RIE30" s="10"/>
      <c r="RIF30"/>
      <c r="RIG30" s="10"/>
      <c r="RIH30"/>
      <c r="RII30"/>
      <c r="RIJ30"/>
      <c r="RIK30" s="14"/>
      <c r="RIL30" s="10"/>
      <c r="RIM30"/>
      <c r="RIN30" s="10"/>
      <c r="RIO30"/>
      <c r="RIP30"/>
      <c r="RIQ30"/>
      <c r="RIR30" s="14"/>
      <c r="RIS30" s="10"/>
      <c r="RIT30"/>
      <c r="RIU30" s="10"/>
      <c r="RIV30"/>
      <c r="RIW30"/>
      <c r="RIX30"/>
      <c r="RIY30" s="14"/>
      <c r="RIZ30" s="10"/>
      <c r="RJA30"/>
      <c r="RJB30" s="10"/>
      <c r="RJC30"/>
      <c r="RJD30"/>
      <c r="RJE30"/>
      <c r="RJF30" s="14"/>
      <c r="RJG30" s="10"/>
      <c r="RJH30"/>
      <c r="RJI30" s="10"/>
      <c r="RJJ30"/>
      <c r="RJK30"/>
      <c r="RJL30"/>
      <c r="RJM30" s="14"/>
      <c r="RJN30" s="10"/>
      <c r="RJO30"/>
      <c r="RJP30" s="10"/>
      <c r="RJQ30"/>
      <c r="RJR30"/>
      <c r="RJS30"/>
      <c r="RJT30" s="14"/>
      <c r="RJU30" s="10"/>
      <c r="RJV30"/>
      <c r="RJW30" s="10"/>
      <c r="RJX30"/>
      <c r="RJY30"/>
      <c r="RJZ30"/>
      <c r="RKA30" s="14"/>
      <c r="RKB30" s="10"/>
      <c r="RKC30"/>
      <c r="RKD30" s="10"/>
      <c r="RKE30"/>
      <c r="RKF30"/>
      <c r="RKG30"/>
      <c r="RKH30" s="14"/>
      <c r="RKI30" s="10"/>
      <c r="RKJ30"/>
      <c r="RKK30" s="10"/>
      <c r="RKL30"/>
      <c r="RKM30"/>
      <c r="RKN30"/>
      <c r="RKO30" s="14"/>
      <c r="RKP30" s="10"/>
      <c r="RKQ30"/>
      <c r="RKR30" s="10"/>
      <c r="RKS30"/>
      <c r="RKT30"/>
      <c r="RKU30"/>
      <c r="RKV30" s="14"/>
      <c r="RKW30" s="10"/>
      <c r="RKX30"/>
      <c r="RKY30" s="10"/>
      <c r="RKZ30"/>
      <c r="RLA30"/>
      <c r="RLB30"/>
      <c r="RLC30" s="14"/>
      <c r="RLD30" s="10"/>
      <c r="RLE30"/>
      <c r="RLF30" s="10"/>
      <c r="RLG30"/>
      <c r="RLH30"/>
      <c r="RLI30"/>
      <c r="RLJ30" s="14"/>
      <c r="RLK30" s="10"/>
      <c r="RLL30"/>
      <c r="RLM30" s="10"/>
      <c r="RLN30"/>
      <c r="RLO30"/>
      <c r="RLP30"/>
      <c r="RLQ30" s="14"/>
      <c r="RLR30" s="10"/>
      <c r="RLS30"/>
      <c r="RLT30" s="10"/>
      <c r="RLU30"/>
      <c r="RLV30"/>
      <c r="RLW30"/>
      <c r="RLX30" s="14"/>
      <c r="RLY30" s="10"/>
      <c r="RLZ30"/>
      <c r="RMA30" s="10"/>
      <c r="RMB30"/>
      <c r="RMC30"/>
      <c r="RMD30"/>
      <c r="RME30" s="14"/>
      <c r="RMF30" s="10"/>
      <c r="RMG30"/>
      <c r="RMH30" s="10"/>
      <c r="RMI30"/>
      <c r="RMJ30"/>
      <c r="RMK30"/>
      <c r="RML30" s="14"/>
      <c r="RMM30" s="10"/>
      <c r="RMN30"/>
      <c r="RMO30" s="10"/>
      <c r="RMP30"/>
      <c r="RMQ30"/>
      <c r="RMR30"/>
      <c r="RMS30" s="14"/>
      <c r="RMT30" s="10"/>
      <c r="RMU30"/>
      <c r="RMV30" s="10"/>
      <c r="RMW30"/>
      <c r="RMX30"/>
      <c r="RMY30"/>
      <c r="RMZ30" s="14"/>
      <c r="RNA30" s="10"/>
      <c r="RNB30"/>
      <c r="RNC30" s="10"/>
      <c r="RND30"/>
      <c r="RNE30"/>
      <c r="RNF30"/>
      <c r="RNG30" s="14"/>
      <c r="RNH30" s="10"/>
      <c r="RNI30"/>
      <c r="RNJ30" s="10"/>
      <c r="RNK30"/>
      <c r="RNL30"/>
      <c r="RNM30"/>
      <c r="RNN30" s="14"/>
      <c r="RNO30" s="10"/>
      <c r="RNP30"/>
      <c r="RNQ30" s="10"/>
      <c r="RNR30"/>
      <c r="RNS30"/>
      <c r="RNT30"/>
      <c r="RNU30" s="14"/>
      <c r="RNV30" s="10"/>
      <c r="RNW30"/>
      <c r="RNX30" s="10"/>
      <c r="RNY30"/>
      <c r="RNZ30"/>
      <c r="ROA30"/>
      <c r="ROB30" s="14"/>
      <c r="ROC30" s="10"/>
      <c r="ROD30"/>
      <c r="ROE30" s="10"/>
      <c r="ROF30"/>
      <c r="ROG30"/>
      <c r="ROH30"/>
      <c r="ROI30" s="14"/>
      <c r="ROJ30" s="26"/>
      <c r="ROK30"/>
      <c r="ROL30" s="10"/>
      <c r="ROM30"/>
      <c r="RON30"/>
      <c r="ROO30"/>
      <c r="ROP30" s="14"/>
      <c r="ROQ30" s="26"/>
      <c r="ROR30"/>
      <c r="ROS30" s="10"/>
      <c r="ROT30"/>
      <c r="ROU30"/>
      <c r="ROV30"/>
      <c r="ROW30" s="39"/>
      <c r="ROX30" s="81"/>
      <c r="ROY30" s="10"/>
      <c r="ROZ30" s="10"/>
      <c r="RPA30" s="14"/>
      <c r="RPB30" s="14"/>
      <c r="RPC30"/>
      <c r="RPD30" s="10"/>
      <c r="RPE30"/>
      <c r="RPF30" s="10"/>
      <c r="RPG30" s="6"/>
      <c r="RPH30"/>
      <c r="RPI30"/>
      <c r="RPJ30" s="14"/>
      <c r="RPK30" s="10"/>
      <c r="RPL30"/>
      <c r="RPM30" s="10"/>
      <c r="RPN30"/>
      <c r="RPO30"/>
      <c r="RPP30"/>
      <c r="RPQ30" s="14"/>
      <c r="RPR30" s="10"/>
      <c r="RPS30"/>
      <c r="RPT30" s="10"/>
      <c r="RPU30"/>
      <c r="RPV30"/>
      <c r="RPW30"/>
      <c r="RPX30" s="14"/>
      <c r="RPY30" s="10"/>
      <c r="RPZ30"/>
      <c r="RQA30" s="10"/>
      <c r="RQB30"/>
      <c r="RQC30"/>
      <c r="RQD30"/>
      <c r="RQE30" s="14"/>
      <c r="RQF30" s="10"/>
      <c r="RQG30"/>
      <c r="RQH30" s="10"/>
      <c r="RQI30"/>
      <c r="RQJ30"/>
      <c r="RQK30"/>
      <c r="RQL30" s="14"/>
      <c r="RQM30" s="10"/>
      <c r="RQN30"/>
      <c r="RQO30" s="10"/>
      <c r="RQP30"/>
      <c r="RQQ30"/>
      <c r="RQR30"/>
      <c r="RQS30" s="14"/>
      <c r="RQT30" s="10"/>
      <c r="RQU30"/>
      <c r="RQV30" s="10"/>
      <c r="RQW30"/>
      <c r="RQX30"/>
      <c r="RQY30"/>
      <c r="RQZ30" s="14"/>
      <c r="RRA30" s="10"/>
      <c r="RRB30"/>
      <c r="RRC30" s="10"/>
      <c r="RRD30"/>
      <c r="RRE30"/>
      <c r="RRF30"/>
      <c r="RRG30" s="14"/>
      <c r="RRH30" s="10"/>
      <c r="RRI30"/>
      <c r="RRJ30" s="10"/>
      <c r="RRK30"/>
      <c r="RRL30"/>
      <c r="RRM30"/>
      <c r="RRN30" s="14"/>
      <c r="RRO30" s="10"/>
      <c r="RRP30"/>
      <c r="RRQ30" s="10"/>
      <c r="RRR30"/>
      <c r="RRS30"/>
      <c r="RRT30"/>
      <c r="RRU30" s="14"/>
      <c r="RRV30" s="10"/>
      <c r="RRW30"/>
      <c r="RRX30" s="10"/>
      <c r="RRY30"/>
      <c r="RRZ30"/>
      <c r="RSA30"/>
      <c r="RSB30" s="14"/>
      <c r="RSC30" s="10"/>
      <c r="RSD30"/>
      <c r="RSE30" s="10"/>
      <c r="RSF30"/>
      <c r="RSG30"/>
      <c r="RSH30"/>
      <c r="RSI30" s="14"/>
      <c r="RSJ30" s="10"/>
      <c r="RSK30"/>
      <c r="RSL30" s="10"/>
      <c r="RSM30"/>
      <c r="RSN30"/>
      <c r="RSO30"/>
      <c r="RSP30" s="14"/>
      <c r="RSQ30" s="10"/>
      <c r="RSR30"/>
      <c r="RSS30" s="10"/>
      <c r="RST30"/>
      <c r="RSU30"/>
      <c r="RSV30"/>
      <c r="RSW30" s="14"/>
      <c r="RSX30" s="10"/>
      <c r="RSY30"/>
      <c r="RSZ30" s="10"/>
      <c r="RTA30"/>
      <c r="RTB30"/>
      <c r="RTC30"/>
      <c r="RTD30" s="14"/>
      <c r="RTE30" s="10"/>
      <c r="RTF30"/>
      <c r="RTG30" s="10"/>
      <c r="RTH30"/>
      <c r="RTI30"/>
      <c r="RTJ30"/>
      <c r="RTK30" s="14"/>
      <c r="RTL30" s="10"/>
      <c r="RTM30"/>
      <c r="RTN30" s="10"/>
      <c r="RTO30"/>
      <c r="RTP30"/>
      <c r="RTQ30"/>
      <c r="RTR30" s="14"/>
      <c r="RTS30" s="10"/>
      <c r="RTT30"/>
      <c r="RTU30" s="10"/>
      <c r="RTV30"/>
      <c r="RTW30"/>
      <c r="RTX30"/>
      <c r="RTY30" s="14"/>
      <c r="RTZ30" s="10"/>
      <c r="RUA30"/>
      <c r="RUB30" s="10"/>
      <c r="RUC30"/>
      <c r="RUD30"/>
      <c r="RUE30"/>
      <c r="RUF30" s="14"/>
      <c r="RUG30" s="10"/>
      <c r="RUH30"/>
      <c r="RUI30" s="10"/>
      <c r="RUJ30"/>
      <c r="RUK30"/>
      <c r="RUL30"/>
      <c r="RUM30" s="14"/>
      <c r="RUN30" s="10"/>
      <c r="RUO30"/>
      <c r="RUP30" s="10"/>
      <c r="RUQ30"/>
      <c r="RUR30"/>
      <c r="RUS30"/>
      <c r="RUT30" s="14"/>
      <c r="RUU30" s="10"/>
      <c r="RUV30"/>
      <c r="RUW30" s="10"/>
      <c r="RUX30"/>
      <c r="RUY30"/>
      <c r="RUZ30"/>
      <c r="RVA30" s="14"/>
      <c r="RVB30" s="10"/>
      <c r="RVC30"/>
      <c r="RVD30" s="10"/>
      <c r="RVE30"/>
      <c r="RVF30"/>
      <c r="RVG30"/>
      <c r="RVH30" s="14"/>
      <c r="RVI30" s="10"/>
      <c r="RVJ30"/>
      <c r="RVK30" s="10"/>
      <c r="RVL30"/>
      <c r="RVM30"/>
      <c r="RVN30"/>
      <c r="RVO30" s="14"/>
      <c r="RVP30" s="10"/>
      <c r="RVQ30"/>
      <c r="RVR30" s="10"/>
      <c r="RVS30"/>
      <c r="RVT30"/>
      <c r="RVU30"/>
      <c r="RVV30" s="14"/>
      <c r="RVW30" s="10"/>
      <c r="RVX30"/>
      <c r="RVY30" s="10"/>
      <c r="RVZ30"/>
      <c r="RWA30"/>
      <c r="RWB30"/>
      <c r="RWC30" s="14"/>
      <c r="RWD30" s="10"/>
      <c r="RWE30"/>
      <c r="RWF30" s="10"/>
      <c r="RWG30"/>
      <c r="RWH30"/>
      <c r="RWI30"/>
      <c r="RWJ30" s="14"/>
      <c r="RWK30" s="10"/>
      <c r="RWL30"/>
      <c r="RWM30" s="10"/>
      <c r="RWN30"/>
      <c r="RWO30"/>
      <c r="RWP30"/>
      <c r="RWQ30" s="14"/>
      <c r="RWR30" s="10"/>
      <c r="RWS30"/>
      <c r="RWT30" s="10"/>
      <c r="RWU30"/>
      <c r="RWV30"/>
      <c r="RWW30"/>
      <c r="RWX30" s="14"/>
      <c r="RWY30" s="10"/>
      <c r="RWZ30"/>
      <c r="RXA30" s="10"/>
      <c r="RXB30"/>
      <c r="RXC30"/>
      <c r="RXD30"/>
      <c r="RXE30" s="14"/>
      <c r="RXF30" s="10"/>
      <c r="RXG30"/>
      <c r="RXH30" s="10"/>
      <c r="RXI30"/>
      <c r="RXJ30"/>
      <c r="RXK30"/>
      <c r="RXL30" s="14"/>
      <c r="RXM30" s="26"/>
      <c r="RXN30"/>
      <c r="RXO30" s="10"/>
      <c r="RXP30"/>
      <c r="RXQ30"/>
      <c r="RXR30"/>
      <c r="RXS30" s="14"/>
      <c r="RXT30" s="26"/>
      <c r="RXU30"/>
      <c r="RXV30" s="10"/>
      <c r="RXW30"/>
      <c r="RXX30"/>
      <c r="RXY30"/>
      <c r="RXZ30" s="39"/>
      <c r="RYA30" s="81"/>
      <c r="RYB30" s="10"/>
      <c r="RYC30" s="10"/>
      <c r="RYD30" s="14"/>
      <c r="RYE30" s="14"/>
      <c r="RYF30"/>
      <c r="RYG30" s="10"/>
      <c r="RYH30"/>
      <c r="RYI30" s="10"/>
      <c r="RYJ30" s="6"/>
      <c r="RYK30"/>
      <c r="RYL30"/>
      <c r="RYM30" s="14"/>
      <c r="RYN30" s="10"/>
      <c r="RYO30"/>
      <c r="RYP30" s="10"/>
      <c r="RYQ30"/>
      <c r="RYR30"/>
      <c r="RYS30"/>
      <c r="RYT30" s="14"/>
      <c r="RYU30" s="10"/>
      <c r="RYV30"/>
      <c r="RYW30" s="10"/>
      <c r="RYX30"/>
      <c r="RYY30"/>
      <c r="RYZ30"/>
      <c r="RZA30" s="14"/>
      <c r="RZB30" s="10"/>
      <c r="RZC30"/>
      <c r="RZD30" s="10"/>
      <c r="RZE30"/>
      <c r="RZF30"/>
      <c r="RZG30"/>
      <c r="RZH30" s="14"/>
      <c r="RZI30" s="10"/>
      <c r="RZJ30"/>
      <c r="RZK30" s="10"/>
      <c r="RZL30"/>
      <c r="RZM30"/>
      <c r="RZN30"/>
      <c r="RZO30" s="14"/>
      <c r="RZP30" s="10"/>
      <c r="RZQ30"/>
      <c r="RZR30" s="10"/>
      <c r="RZS30"/>
      <c r="RZT30"/>
      <c r="RZU30"/>
      <c r="RZV30" s="14"/>
      <c r="RZW30" s="10"/>
      <c r="RZX30"/>
      <c r="RZY30" s="10"/>
      <c r="RZZ30"/>
      <c r="SAA30"/>
      <c r="SAB30"/>
      <c r="SAC30" s="14"/>
      <c r="SAD30" s="10"/>
      <c r="SAE30"/>
      <c r="SAF30" s="10"/>
      <c r="SAG30"/>
      <c r="SAH30"/>
      <c r="SAI30"/>
      <c r="SAJ30" s="14"/>
      <c r="SAK30" s="10"/>
      <c r="SAL30"/>
      <c r="SAM30" s="10"/>
      <c r="SAN30"/>
      <c r="SAO30"/>
      <c r="SAP30"/>
      <c r="SAQ30" s="14"/>
      <c r="SAR30" s="10"/>
      <c r="SAS30"/>
      <c r="SAT30" s="10"/>
      <c r="SAU30"/>
      <c r="SAV30"/>
      <c r="SAW30"/>
      <c r="SAX30" s="14"/>
      <c r="SAY30" s="10"/>
      <c r="SAZ30"/>
      <c r="SBA30" s="10"/>
      <c r="SBB30"/>
      <c r="SBC30"/>
      <c r="SBD30"/>
      <c r="SBE30" s="14"/>
      <c r="SBF30" s="10"/>
      <c r="SBG30"/>
      <c r="SBH30" s="10"/>
      <c r="SBI30"/>
      <c r="SBJ30"/>
      <c r="SBK30"/>
      <c r="SBL30" s="14"/>
      <c r="SBM30" s="10"/>
      <c r="SBN30"/>
      <c r="SBO30" s="10"/>
      <c r="SBP30"/>
      <c r="SBQ30"/>
      <c r="SBR30"/>
      <c r="SBS30" s="14"/>
      <c r="SBT30" s="10"/>
      <c r="SBU30"/>
      <c r="SBV30" s="10"/>
      <c r="SBW30"/>
      <c r="SBX30"/>
      <c r="SBY30"/>
      <c r="SBZ30" s="14"/>
      <c r="SCA30" s="10"/>
      <c r="SCB30"/>
      <c r="SCC30" s="10"/>
      <c r="SCD30"/>
      <c r="SCE30"/>
      <c r="SCF30"/>
      <c r="SCG30" s="14"/>
      <c r="SCH30" s="10"/>
      <c r="SCI30"/>
      <c r="SCJ30" s="10"/>
      <c r="SCK30"/>
      <c r="SCL30"/>
      <c r="SCM30"/>
      <c r="SCN30" s="14"/>
      <c r="SCO30" s="10"/>
      <c r="SCP30"/>
      <c r="SCQ30" s="10"/>
      <c r="SCR30"/>
      <c r="SCS30"/>
      <c r="SCT30"/>
      <c r="SCU30" s="14"/>
      <c r="SCV30" s="10"/>
      <c r="SCW30"/>
      <c r="SCX30" s="10"/>
      <c r="SCY30"/>
      <c r="SCZ30"/>
      <c r="SDA30"/>
      <c r="SDB30" s="14"/>
      <c r="SDC30" s="10"/>
      <c r="SDD30"/>
      <c r="SDE30" s="10"/>
      <c r="SDF30"/>
      <c r="SDG30"/>
      <c r="SDH30"/>
      <c r="SDI30" s="14"/>
      <c r="SDJ30" s="10"/>
      <c r="SDK30"/>
      <c r="SDL30" s="10"/>
      <c r="SDM30"/>
      <c r="SDN30"/>
      <c r="SDO30"/>
      <c r="SDP30" s="14"/>
      <c r="SDQ30" s="10"/>
      <c r="SDR30"/>
      <c r="SDS30" s="10"/>
      <c r="SDT30"/>
      <c r="SDU30"/>
      <c r="SDV30"/>
      <c r="SDW30" s="14"/>
      <c r="SDX30" s="10"/>
      <c r="SDY30"/>
      <c r="SDZ30" s="10"/>
      <c r="SEA30"/>
      <c r="SEB30"/>
      <c r="SEC30"/>
      <c r="SED30" s="14"/>
      <c r="SEE30" s="10"/>
      <c r="SEF30"/>
      <c r="SEG30" s="10"/>
      <c r="SEH30"/>
      <c r="SEI30"/>
      <c r="SEJ30"/>
      <c r="SEK30" s="14"/>
      <c r="SEL30" s="10"/>
      <c r="SEM30"/>
      <c r="SEN30" s="10"/>
      <c r="SEO30"/>
      <c r="SEP30"/>
      <c r="SEQ30"/>
      <c r="SER30" s="14"/>
      <c r="SES30" s="10"/>
      <c r="SET30"/>
      <c r="SEU30" s="10"/>
      <c r="SEV30"/>
      <c r="SEW30"/>
      <c r="SEX30"/>
      <c r="SEY30" s="14"/>
      <c r="SEZ30" s="10"/>
      <c r="SFA30"/>
      <c r="SFB30" s="10"/>
      <c r="SFC30"/>
      <c r="SFD30"/>
      <c r="SFE30"/>
      <c r="SFF30" s="14"/>
      <c r="SFG30" s="10"/>
      <c r="SFH30"/>
      <c r="SFI30" s="10"/>
      <c r="SFJ30"/>
      <c r="SFK30"/>
      <c r="SFL30"/>
      <c r="SFM30" s="14"/>
      <c r="SFN30" s="10"/>
      <c r="SFO30"/>
      <c r="SFP30" s="10"/>
      <c r="SFQ30"/>
      <c r="SFR30"/>
      <c r="SFS30"/>
      <c r="SFT30" s="14"/>
      <c r="SFU30" s="10"/>
      <c r="SFV30"/>
      <c r="SFW30" s="10"/>
      <c r="SFX30"/>
      <c r="SFY30"/>
      <c r="SFZ30"/>
      <c r="SGA30" s="14"/>
      <c r="SGB30" s="10"/>
      <c r="SGC30"/>
      <c r="SGD30" s="10"/>
      <c r="SGE30"/>
      <c r="SGF30"/>
      <c r="SGG30"/>
      <c r="SGH30" s="14"/>
      <c r="SGI30" s="10"/>
      <c r="SGJ30"/>
      <c r="SGK30" s="10"/>
      <c r="SGL30"/>
      <c r="SGM30"/>
      <c r="SGN30"/>
      <c r="SGO30" s="14"/>
      <c r="SGP30" s="26"/>
      <c r="SGQ30"/>
      <c r="SGR30" s="10"/>
      <c r="SGS30"/>
      <c r="SGT30"/>
      <c r="SGU30"/>
      <c r="SGV30" s="14"/>
      <c r="SGW30" s="26"/>
      <c r="SGX30"/>
      <c r="SGY30" s="10"/>
      <c r="SGZ30"/>
      <c r="SHA30"/>
      <c r="SHB30"/>
      <c r="SHC30" s="39"/>
      <c r="SHD30" s="81"/>
      <c r="SHE30" s="10"/>
      <c r="SHF30" s="10"/>
      <c r="SHG30" s="14"/>
      <c r="SHH30" s="14"/>
      <c r="SHI30"/>
      <c r="SHJ30" s="10"/>
      <c r="SHK30"/>
      <c r="SHL30" s="10"/>
      <c r="SHM30" s="6"/>
      <c r="SHN30"/>
      <c r="SHO30"/>
      <c r="SHP30" s="14"/>
      <c r="SHQ30" s="10"/>
      <c r="SHR30"/>
      <c r="SHS30" s="10"/>
      <c r="SHT30"/>
      <c r="SHU30"/>
      <c r="SHV30"/>
      <c r="SHW30" s="14"/>
      <c r="SHX30" s="10"/>
      <c r="SHY30"/>
      <c r="SHZ30" s="10"/>
      <c r="SIA30"/>
      <c r="SIB30"/>
      <c r="SIC30"/>
      <c r="SID30" s="14"/>
      <c r="SIE30" s="10"/>
      <c r="SIF30"/>
      <c r="SIG30" s="10"/>
      <c r="SIH30"/>
      <c r="SII30"/>
      <c r="SIJ30"/>
      <c r="SIK30" s="14"/>
      <c r="SIL30" s="10"/>
      <c r="SIM30"/>
      <c r="SIN30" s="10"/>
      <c r="SIO30"/>
      <c r="SIP30"/>
      <c r="SIQ30"/>
      <c r="SIR30" s="14"/>
      <c r="SIS30" s="10"/>
      <c r="SIT30"/>
      <c r="SIU30" s="10"/>
      <c r="SIV30"/>
      <c r="SIW30"/>
      <c r="SIX30"/>
      <c r="SIY30" s="14"/>
      <c r="SIZ30" s="10"/>
      <c r="SJA30"/>
      <c r="SJB30" s="10"/>
      <c r="SJC30"/>
      <c r="SJD30"/>
      <c r="SJE30"/>
      <c r="SJF30" s="14"/>
      <c r="SJG30" s="10"/>
      <c r="SJH30"/>
      <c r="SJI30" s="10"/>
      <c r="SJJ30"/>
      <c r="SJK30"/>
      <c r="SJL30"/>
      <c r="SJM30" s="14"/>
      <c r="SJN30" s="10"/>
      <c r="SJO30"/>
      <c r="SJP30" s="10"/>
      <c r="SJQ30"/>
      <c r="SJR30"/>
      <c r="SJS30"/>
      <c r="SJT30" s="14"/>
      <c r="SJU30" s="10"/>
      <c r="SJV30"/>
      <c r="SJW30" s="10"/>
      <c r="SJX30"/>
      <c r="SJY30"/>
      <c r="SJZ30"/>
      <c r="SKA30" s="14"/>
      <c r="SKB30" s="10"/>
      <c r="SKC30"/>
      <c r="SKD30" s="10"/>
      <c r="SKE30"/>
      <c r="SKF30"/>
      <c r="SKG30"/>
      <c r="SKH30" s="14"/>
      <c r="SKI30" s="10"/>
      <c r="SKJ30"/>
      <c r="SKK30" s="10"/>
      <c r="SKL30"/>
      <c r="SKM30"/>
      <c r="SKN30"/>
      <c r="SKO30" s="14"/>
      <c r="SKP30" s="10"/>
      <c r="SKQ30"/>
      <c r="SKR30" s="10"/>
      <c r="SKS30"/>
      <c r="SKT30"/>
      <c r="SKU30"/>
      <c r="SKV30" s="14"/>
      <c r="SKW30" s="10"/>
      <c r="SKX30"/>
      <c r="SKY30" s="10"/>
      <c r="SKZ30"/>
      <c r="SLA30"/>
      <c r="SLB30"/>
      <c r="SLC30" s="14"/>
      <c r="SLD30" s="10"/>
      <c r="SLE30"/>
      <c r="SLF30" s="10"/>
      <c r="SLG30"/>
      <c r="SLH30"/>
      <c r="SLI30"/>
      <c r="SLJ30" s="14"/>
      <c r="SLK30" s="10"/>
      <c r="SLL30"/>
      <c r="SLM30" s="10"/>
      <c r="SLN30"/>
      <c r="SLO30"/>
      <c r="SLP30"/>
      <c r="SLQ30" s="14"/>
      <c r="SLR30" s="10"/>
      <c r="SLS30"/>
      <c r="SLT30" s="10"/>
      <c r="SLU30"/>
      <c r="SLV30"/>
      <c r="SLW30"/>
      <c r="SLX30" s="14"/>
      <c r="SLY30" s="10"/>
      <c r="SLZ30"/>
      <c r="SMA30" s="10"/>
      <c r="SMB30"/>
      <c r="SMC30"/>
      <c r="SMD30"/>
      <c r="SME30" s="14"/>
      <c r="SMF30" s="10"/>
      <c r="SMG30"/>
      <c r="SMH30" s="10"/>
      <c r="SMI30"/>
      <c r="SMJ30"/>
      <c r="SMK30"/>
      <c r="SML30" s="14"/>
      <c r="SMM30" s="10"/>
      <c r="SMN30"/>
      <c r="SMO30" s="10"/>
      <c r="SMP30"/>
      <c r="SMQ30"/>
      <c r="SMR30"/>
      <c r="SMS30" s="14"/>
      <c r="SMT30" s="10"/>
      <c r="SMU30"/>
      <c r="SMV30" s="10"/>
      <c r="SMW30"/>
      <c r="SMX30"/>
      <c r="SMY30"/>
      <c r="SMZ30" s="14"/>
      <c r="SNA30" s="10"/>
      <c r="SNB30"/>
      <c r="SNC30" s="10"/>
      <c r="SND30"/>
      <c r="SNE30"/>
      <c r="SNF30"/>
      <c r="SNG30" s="14"/>
      <c r="SNH30" s="10"/>
      <c r="SNI30"/>
      <c r="SNJ30" s="10"/>
      <c r="SNK30"/>
      <c r="SNL30"/>
      <c r="SNM30"/>
      <c r="SNN30" s="14"/>
      <c r="SNO30" s="10"/>
      <c r="SNP30"/>
      <c r="SNQ30" s="10"/>
      <c r="SNR30"/>
      <c r="SNS30"/>
      <c r="SNT30"/>
      <c r="SNU30" s="14"/>
      <c r="SNV30" s="10"/>
      <c r="SNW30"/>
      <c r="SNX30" s="10"/>
      <c r="SNY30"/>
      <c r="SNZ30"/>
      <c r="SOA30"/>
      <c r="SOB30" s="14"/>
      <c r="SOC30" s="10"/>
      <c r="SOD30"/>
      <c r="SOE30" s="10"/>
      <c r="SOF30"/>
      <c r="SOG30"/>
      <c r="SOH30"/>
      <c r="SOI30" s="14"/>
      <c r="SOJ30" s="10"/>
      <c r="SOK30"/>
      <c r="SOL30" s="10"/>
      <c r="SOM30"/>
      <c r="SON30"/>
      <c r="SOO30"/>
      <c r="SOP30" s="14"/>
      <c r="SOQ30" s="10"/>
      <c r="SOR30"/>
      <c r="SOS30" s="10"/>
      <c r="SOT30"/>
      <c r="SOU30"/>
      <c r="SOV30"/>
      <c r="SOW30" s="14"/>
      <c r="SOX30" s="10"/>
      <c r="SOY30"/>
      <c r="SOZ30" s="10"/>
      <c r="SPA30"/>
      <c r="SPB30"/>
      <c r="SPC30"/>
      <c r="SPD30" s="14"/>
      <c r="SPE30" s="10"/>
      <c r="SPF30"/>
      <c r="SPG30" s="10"/>
      <c r="SPH30"/>
      <c r="SPI30"/>
      <c r="SPJ30"/>
      <c r="SPK30" s="14"/>
      <c r="SPL30" s="10"/>
      <c r="SPM30"/>
      <c r="SPN30" s="10"/>
      <c r="SPO30"/>
      <c r="SPP30"/>
      <c r="SPQ30"/>
      <c r="SPR30" s="14"/>
      <c r="SPS30" s="26"/>
      <c r="SPT30"/>
      <c r="SPU30" s="10"/>
      <c r="SPV30"/>
      <c r="SPW30"/>
      <c r="SPX30"/>
      <c r="SPY30" s="14"/>
      <c r="SPZ30" s="26"/>
      <c r="SQA30"/>
      <c r="SQB30" s="10"/>
      <c r="SQC30"/>
      <c r="SQD30"/>
      <c r="SQE30"/>
      <c r="SQF30" s="39"/>
      <c r="SQG30" s="81"/>
      <c r="SQH30" s="10"/>
      <c r="SQI30" s="10"/>
      <c r="SQJ30" s="14"/>
      <c r="SQK30" s="14"/>
      <c r="SQL30"/>
      <c r="SQM30" s="10"/>
      <c r="SQN30"/>
      <c r="SQO30" s="10"/>
      <c r="SQP30" s="6"/>
      <c r="SQQ30"/>
      <c r="SQR30"/>
      <c r="SQS30" s="14"/>
      <c r="SQT30" s="10"/>
      <c r="SQU30"/>
      <c r="SQV30" s="10"/>
      <c r="SQW30"/>
      <c r="SQX30"/>
      <c r="SQY30"/>
      <c r="SQZ30" s="14"/>
      <c r="SRA30" s="10"/>
      <c r="SRB30"/>
      <c r="SRC30" s="10"/>
      <c r="SRD30"/>
      <c r="SRE30"/>
      <c r="SRF30"/>
      <c r="SRG30" s="14"/>
      <c r="SRH30" s="10"/>
      <c r="SRI30"/>
      <c r="SRJ30" s="10"/>
      <c r="SRK30"/>
      <c r="SRL30"/>
      <c r="SRM30"/>
      <c r="SRN30" s="14"/>
      <c r="SRO30" s="10"/>
      <c r="SRP30"/>
      <c r="SRQ30" s="10"/>
      <c r="SRR30"/>
      <c r="SRS30"/>
      <c r="SRT30"/>
      <c r="SRU30" s="14"/>
      <c r="SRV30" s="10"/>
      <c r="SRW30"/>
      <c r="SRX30" s="10"/>
      <c r="SRY30"/>
      <c r="SRZ30"/>
      <c r="SSA30"/>
      <c r="SSB30" s="14"/>
      <c r="SSC30" s="10"/>
      <c r="SSD30"/>
      <c r="SSE30" s="10"/>
      <c r="SSF30"/>
      <c r="SSG30"/>
      <c r="SSH30"/>
      <c r="SSI30" s="14"/>
      <c r="SSJ30" s="10"/>
      <c r="SSK30"/>
      <c r="SSL30" s="10"/>
      <c r="SSM30"/>
      <c r="SSN30"/>
      <c r="SSO30"/>
      <c r="SSP30" s="14"/>
      <c r="SSQ30" s="10"/>
      <c r="SSR30"/>
      <c r="SSS30" s="10"/>
      <c r="SST30"/>
      <c r="SSU30"/>
      <c r="SSV30"/>
      <c r="SSW30" s="14"/>
      <c r="SSX30" s="10"/>
      <c r="SSY30"/>
      <c r="SSZ30" s="10"/>
      <c r="STA30"/>
      <c r="STB30"/>
      <c r="STC30"/>
      <c r="STD30" s="14"/>
      <c r="STE30" s="10"/>
      <c r="STF30"/>
      <c r="STG30" s="10"/>
      <c r="STH30"/>
      <c r="STI30"/>
      <c r="STJ30"/>
      <c r="STK30" s="14"/>
      <c r="STL30" s="10"/>
      <c r="STM30"/>
      <c r="STN30" s="10"/>
      <c r="STO30"/>
      <c r="STP30"/>
      <c r="STQ30"/>
      <c r="STR30" s="14"/>
      <c r="STS30" s="10"/>
      <c r="STT30"/>
      <c r="STU30" s="10"/>
      <c r="STV30"/>
      <c r="STW30"/>
      <c r="STX30"/>
      <c r="STY30" s="14"/>
      <c r="STZ30" s="10"/>
      <c r="SUA30"/>
      <c r="SUB30" s="10"/>
      <c r="SUC30"/>
      <c r="SUD30"/>
      <c r="SUE30"/>
      <c r="SUF30" s="14"/>
      <c r="SUG30" s="10"/>
      <c r="SUH30"/>
      <c r="SUI30" s="10"/>
      <c r="SUJ30"/>
      <c r="SUK30"/>
      <c r="SUL30"/>
      <c r="SUM30" s="14"/>
      <c r="SUN30" s="10"/>
      <c r="SUO30"/>
      <c r="SUP30" s="10"/>
      <c r="SUQ30"/>
      <c r="SUR30"/>
      <c r="SUS30"/>
      <c r="SUT30" s="14"/>
      <c r="SUU30" s="10"/>
      <c r="SUV30"/>
      <c r="SUW30" s="10"/>
      <c r="SUX30"/>
      <c r="SUY30"/>
      <c r="SUZ30"/>
      <c r="SVA30" s="14"/>
      <c r="SVB30" s="10"/>
      <c r="SVC30"/>
      <c r="SVD30" s="10"/>
      <c r="SVE30"/>
      <c r="SVF30"/>
      <c r="SVG30"/>
      <c r="SVH30" s="14"/>
      <c r="SVI30" s="10"/>
      <c r="SVJ30"/>
      <c r="SVK30" s="10"/>
      <c r="SVL30"/>
      <c r="SVM30"/>
      <c r="SVN30"/>
      <c r="SVO30" s="14"/>
      <c r="SVP30" s="10"/>
      <c r="SVQ30"/>
      <c r="SVR30" s="10"/>
      <c r="SVS30"/>
      <c r="SVT30"/>
      <c r="SVU30"/>
      <c r="SVV30" s="14"/>
      <c r="SVW30" s="10"/>
      <c r="SVX30"/>
      <c r="SVY30" s="10"/>
      <c r="SVZ30"/>
      <c r="SWA30"/>
      <c r="SWB30"/>
      <c r="SWC30" s="14"/>
      <c r="SWD30" s="10"/>
      <c r="SWE30"/>
      <c r="SWF30" s="10"/>
      <c r="SWG30"/>
      <c r="SWH30"/>
      <c r="SWI30"/>
      <c r="SWJ30" s="14"/>
      <c r="SWK30" s="10"/>
      <c r="SWL30"/>
      <c r="SWM30" s="10"/>
      <c r="SWN30"/>
      <c r="SWO30"/>
      <c r="SWP30"/>
      <c r="SWQ30" s="14"/>
      <c r="SWR30" s="10"/>
      <c r="SWS30"/>
      <c r="SWT30" s="10"/>
      <c r="SWU30"/>
      <c r="SWV30"/>
      <c r="SWW30"/>
      <c r="SWX30" s="14"/>
      <c r="SWY30" s="10"/>
      <c r="SWZ30"/>
      <c r="SXA30" s="10"/>
      <c r="SXB30"/>
      <c r="SXC30"/>
      <c r="SXD30"/>
      <c r="SXE30" s="14"/>
      <c r="SXF30" s="10"/>
      <c r="SXG30"/>
      <c r="SXH30" s="10"/>
      <c r="SXI30"/>
      <c r="SXJ30"/>
      <c r="SXK30"/>
      <c r="SXL30" s="14"/>
      <c r="SXM30" s="10"/>
      <c r="SXN30"/>
      <c r="SXO30" s="10"/>
      <c r="SXP30"/>
      <c r="SXQ30"/>
      <c r="SXR30"/>
      <c r="SXS30" s="14"/>
      <c r="SXT30" s="10"/>
      <c r="SXU30"/>
      <c r="SXV30" s="10"/>
      <c r="SXW30"/>
      <c r="SXX30"/>
      <c r="SXY30"/>
      <c r="SXZ30" s="14"/>
      <c r="SYA30" s="10"/>
      <c r="SYB30"/>
      <c r="SYC30" s="10"/>
      <c r="SYD30"/>
      <c r="SYE30"/>
      <c r="SYF30"/>
      <c r="SYG30" s="14"/>
      <c r="SYH30" s="10"/>
      <c r="SYI30"/>
      <c r="SYJ30" s="10"/>
      <c r="SYK30"/>
      <c r="SYL30"/>
      <c r="SYM30"/>
      <c r="SYN30" s="14"/>
      <c r="SYO30" s="10"/>
      <c r="SYP30"/>
      <c r="SYQ30" s="10"/>
      <c r="SYR30"/>
      <c r="SYS30"/>
      <c r="SYT30"/>
      <c r="SYU30" s="14"/>
      <c r="SYV30" s="26"/>
      <c r="SYW30"/>
      <c r="SYX30" s="10"/>
      <c r="SYY30"/>
      <c r="SYZ30"/>
      <c r="SZA30"/>
      <c r="SZB30" s="14"/>
      <c r="SZC30" s="26"/>
      <c r="SZD30"/>
      <c r="SZE30" s="10"/>
      <c r="SZF30"/>
      <c r="SZG30"/>
      <c r="SZH30"/>
      <c r="SZI30" s="39"/>
      <c r="SZJ30" s="81"/>
      <c r="SZK30" s="10"/>
      <c r="SZL30" s="10"/>
      <c r="SZM30" s="14"/>
      <c r="SZN30" s="14"/>
      <c r="SZO30"/>
      <c r="SZP30" s="10"/>
      <c r="SZQ30"/>
      <c r="SZR30" s="10"/>
      <c r="SZS30" s="6"/>
      <c r="SZT30"/>
      <c r="SZU30"/>
      <c r="SZV30" s="14"/>
      <c r="SZW30" s="10"/>
      <c r="SZX30"/>
      <c r="SZY30" s="10"/>
      <c r="SZZ30"/>
      <c r="TAA30"/>
      <c r="TAB30"/>
      <c r="TAC30" s="14"/>
      <c r="TAD30" s="10"/>
      <c r="TAE30"/>
      <c r="TAF30" s="10"/>
      <c r="TAG30"/>
      <c r="TAH30"/>
      <c r="TAI30"/>
      <c r="TAJ30" s="14"/>
      <c r="TAK30" s="10"/>
      <c r="TAL30"/>
      <c r="TAM30" s="10"/>
      <c r="TAN30"/>
      <c r="TAO30"/>
      <c r="TAP30"/>
      <c r="TAQ30" s="14"/>
      <c r="TAR30" s="10"/>
      <c r="TAS30"/>
      <c r="TAT30" s="10"/>
      <c r="TAU30"/>
      <c r="TAV30"/>
      <c r="TAW30"/>
      <c r="TAX30" s="14"/>
      <c r="TAY30" s="10"/>
      <c r="TAZ30"/>
      <c r="TBA30" s="10"/>
      <c r="TBB30"/>
      <c r="TBC30"/>
      <c r="TBD30"/>
      <c r="TBE30" s="14"/>
      <c r="TBF30" s="10"/>
      <c r="TBG30"/>
      <c r="TBH30" s="10"/>
      <c r="TBI30"/>
      <c r="TBJ30"/>
      <c r="TBK30"/>
      <c r="TBL30" s="14"/>
      <c r="TBM30" s="10"/>
      <c r="TBN30"/>
      <c r="TBO30" s="10"/>
      <c r="TBP30"/>
      <c r="TBQ30"/>
      <c r="TBR30"/>
      <c r="TBS30" s="14"/>
      <c r="TBT30" s="10"/>
      <c r="TBU30"/>
      <c r="TBV30" s="10"/>
      <c r="TBW30"/>
      <c r="TBX30"/>
      <c r="TBY30"/>
      <c r="TBZ30" s="14"/>
      <c r="TCA30" s="10"/>
      <c r="TCB30"/>
      <c r="TCC30" s="10"/>
      <c r="TCD30"/>
      <c r="TCE30"/>
      <c r="TCF30"/>
      <c r="TCG30" s="14"/>
      <c r="TCH30" s="10"/>
      <c r="TCI30"/>
      <c r="TCJ30" s="10"/>
      <c r="TCK30"/>
      <c r="TCL30"/>
      <c r="TCM30"/>
      <c r="TCN30" s="14"/>
      <c r="TCO30" s="10"/>
      <c r="TCP30"/>
      <c r="TCQ30" s="10"/>
      <c r="TCR30"/>
      <c r="TCS30"/>
      <c r="TCT30"/>
      <c r="TCU30" s="14"/>
      <c r="TCV30" s="10"/>
      <c r="TCW30"/>
      <c r="TCX30" s="10"/>
      <c r="TCY30"/>
      <c r="TCZ30"/>
      <c r="TDA30"/>
      <c r="TDB30" s="14"/>
      <c r="TDC30" s="10"/>
      <c r="TDD30"/>
      <c r="TDE30" s="10"/>
      <c r="TDF30"/>
      <c r="TDG30"/>
      <c r="TDH30"/>
      <c r="TDI30" s="14"/>
      <c r="TDJ30" s="10"/>
      <c r="TDK30"/>
      <c r="TDL30" s="10"/>
      <c r="TDM30"/>
      <c r="TDN30"/>
      <c r="TDO30"/>
      <c r="TDP30" s="14"/>
      <c r="TDQ30" s="10"/>
      <c r="TDR30"/>
      <c r="TDS30" s="10"/>
      <c r="TDT30"/>
      <c r="TDU30"/>
      <c r="TDV30"/>
      <c r="TDW30" s="14"/>
      <c r="TDX30" s="10"/>
      <c r="TDY30"/>
      <c r="TDZ30" s="10"/>
      <c r="TEA30"/>
      <c r="TEB30"/>
      <c r="TEC30"/>
      <c r="TED30" s="14"/>
      <c r="TEE30" s="10"/>
      <c r="TEF30"/>
      <c r="TEG30" s="10"/>
      <c r="TEH30"/>
      <c r="TEI30"/>
      <c r="TEJ30"/>
      <c r="TEK30" s="14"/>
      <c r="TEL30" s="10"/>
      <c r="TEM30"/>
      <c r="TEN30" s="10"/>
      <c r="TEO30"/>
      <c r="TEP30"/>
      <c r="TEQ30"/>
      <c r="TER30" s="14"/>
      <c r="TES30" s="10"/>
      <c r="TET30"/>
      <c r="TEU30" s="10"/>
      <c r="TEV30"/>
      <c r="TEW30"/>
      <c r="TEX30"/>
      <c r="TEY30" s="14"/>
      <c r="TEZ30" s="10"/>
      <c r="TFA30"/>
      <c r="TFB30" s="10"/>
      <c r="TFC30"/>
      <c r="TFD30"/>
      <c r="TFE30"/>
      <c r="TFF30" s="14"/>
      <c r="TFG30" s="10"/>
      <c r="TFH30"/>
      <c r="TFI30" s="10"/>
      <c r="TFJ30"/>
      <c r="TFK30"/>
      <c r="TFL30"/>
      <c r="TFM30" s="14"/>
      <c r="TFN30" s="10"/>
      <c r="TFO30"/>
      <c r="TFP30" s="10"/>
      <c r="TFQ30"/>
      <c r="TFR30"/>
      <c r="TFS30"/>
      <c r="TFT30" s="14"/>
      <c r="TFU30" s="10"/>
      <c r="TFV30"/>
      <c r="TFW30" s="10"/>
      <c r="TFX30"/>
      <c r="TFY30"/>
      <c r="TFZ30"/>
      <c r="TGA30" s="14"/>
      <c r="TGB30" s="10"/>
      <c r="TGC30"/>
      <c r="TGD30" s="10"/>
      <c r="TGE30"/>
      <c r="TGF30"/>
      <c r="TGG30"/>
      <c r="TGH30" s="14"/>
      <c r="TGI30" s="10"/>
      <c r="TGJ30"/>
      <c r="TGK30" s="10"/>
      <c r="TGL30"/>
      <c r="TGM30"/>
      <c r="TGN30"/>
      <c r="TGO30" s="14"/>
      <c r="TGP30" s="10"/>
      <c r="TGQ30"/>
      <c r="TGR30" s="10"/>
      <c r="TGS30"/>
      <c r="TGT30"/>
      <c r="TGU30"/>
      <c r="TGV30" s="14"/>
      <c r="TGW30" s="10"/>
      <c r="TGX30"/>
      <c r="TGY30" s="10"/>
      <c r="TGZ30"/>
      <c r="THA30"/>
      <c r="THB30"/>
      <c r="THC30" s="14"/>
      <c r="THD30" s="10"/>
      <c r="THE30"/>
      <c r="THF30" s="10"/>
      <c r="THG30"/>
      <c r="THH30"/>
      <c r="THI30"/>
      <c r="THJ30" s="14"/>
      <c r="THK30" s="10"/>
      <c r="THL30"/>
      <c r="THM30" s="10"/>
      <c r="THN30"/>
      <c r="THO30"/>
      <c r="THP30"/>
      <c r="THQ30" s="14"/>
      <c r="THR30" s="10"/>
      <c r="THS30"/>
      <c r="THT30" s="10"/>
      <c r="THU30"/>
      <c r="THV30"/>
      <c r="THW30"/>
      <c r="THX30" s="14"/>
      <c r="THY30" s="26"/>
      <c r="THZ30"/>
      <c r="TIA30" s="10"/>
      <c r="TIB30"/>
      <c r="TIC30"/>
      <c r="TID30"/>
      <c r="TIE30" s="14"/>
      <c r="TIF30" s="26"/>
      <c r="TIG30"/>
      <c r="TIH30" s="10"/>
      <c r="TII30"/>
      <c r="TIJ30"/>
      <c r="TIK30"/>
      <c r="TIL30" s="39"/>
      <c r="TIM30" s="81"/>
      <c r="TIN30" s="10"/>
      <c r="TIO30" s="10"/>
      <c r="TIP30" s="14"/>
      <c r="TIQ30" s="14"/>
      <c r="TIR30"/>
      <c r="TIS30" s="10"/>
      <c r="TIT30"/>
      <c r="TIU30" s="10"/>
      <c r="TIV30" s="6"/>
      <c r="TIW30"/>
      <c r="TIX30"/>
      <c r="TIY30" s="14"/>
      <c r="TIZ30" s="10"/>
      <c r="TJA30"/>
      <c r="TJB30" s="10"/>
      <c r="TJC30"/>
      <c r="TJD30"/>
      <c r="TJE30"/>
      <c r="TJF30" s="14"/>
      <c r="TJG30" s="10"/>
      <c r="TJH30"/>
      <c r="TJI30" s="10"/>
      <c r="TJJ30"/>
      <c r="TJK30"/>
      <c r="TJL30"/>
      <c r="TJM30" s="14"/>
      <c r="TJN30" s="10"/>
      <c r="TJO30"/>
      <c r="TJP30" s="10"/>
      <c r="TJQ30"/>
      <c r="TJR30"/>
      <c r="TJS30"/>
      <c r="TJT30" s="14"/>
      <c r="TJU30" s="10"/>
      <c r="TJV30"/>
      <c r="TJW30" s="10"/>
      <c r="TJX30"/>
      <c r="TJY30"/>
      <c r="TJZ30"/>
      <c r="TKA30" s="14"/>
      <c r="TKB30" s="10"/>
      <c r="TKC30"/>
      <c r="TKD30" s="10"/>
      <c r="TKE30"/>
      <c r="TKF30"/>
      <c r="TKG30"/>
      <c r="TKH30" s="14"/>
      <c r="TKI30" s="10"/>
      <c r="TKJ30"/>
      <c r="TKK30" s="10"/>
      <c r="TKL30"/>
      <c r="TKM30"/>
      <c r="TKN30"/>
      <c r="TKO30" s="14"/>
      <c r="TKP30" s="10"/>
      <c r="TKQ30"/>
      <c r="TKR30" s="10"/>
      <c r="TKS30"/>
      <c r="TKT30"/>
      <c r="TKU30"/>
      <c r="TKV30" s="14"/>
      <c r="TKW30" s="10"/>
      <c r="TKX30"/>
      <c r="TKY30" s="10"/>
      <c r="TKZ30"/>
      <c r="TLA30"/>
      <c r="TLB30"/>
      <c r="TLC30" s="14"/>
      <c r="TLD30" s="10"/>
      <c r="TLE30"/>
      <c r="TLF30" s="10"/>
      <c r="TLG30"/>
      <c r="TLH30"/>
      <c r="TLI30"/>
      <c r="TLJ30" s="14"/>
      <c r="TLK30" s="10"/>
      <c r="TLL30"/>
      <c r="TLM30" s="10"/>
      <c r="TLN30"/>
      <c r="TLO30"/>
      <c r="TLP30"/>
      <c r="TLQ30" s="14"/>
      <c r="TLR30" s="10"/>
      <c r="TLS30"/>
      <c r="TLT30" s="10"/>
      <c r="TLU30"/>
      <c r="TLV30"/>
      <c r="TLW30"/>
      <c r="TLX30" s="14"/>
      <c r="TLY30" s="10"/>
      <c r="TLZ30"/>
      <c r="TMA30" s="10"/>
      <c r="TMB30"/>
      <c r="TMC30"/>
      <c r="TMD30"/>
      <c r="TME30" s="14"/>
      <c r="TMF30" s="10"/>
      <c r="TMG30"/>
      <c r="TMH30" s="10"/>
      <c r="TMI30"/>
      <c r="TMJ30"/>
      <c r="TMK30"/>
      <c r="TML30" s="14"/>
      <c r="TMM30" s="10"/>
      <c r="TMN30"/>
      <c r="TMO30" s="10"/>
      <c r="TMP30"/>
      <c r="TMQ30"/>
      <c r="TMR30"/>
      <c r="TMS30" s="14"/>
      <c r="TMT30" s="10"/>
      <c r="TMU30"/>
      <c r="TMV30" s="10"/>
      <c r="TMW30"/>
      <c r="TMX30"/>
      <c r="TMY30"/>
      <c r="TMZ30" s="14"/>
      <c r="TNA30" s="10"/>
      <c r="TNB30"/>
      <c r="TNC30" s="10"/>
      <c r="TND30"/>
      <c r="TNE30"/>
      <c r="TNF30"/>
      <c r="TNG30" s="14"/>
      <c r="TNH30" s="10"/>
      <c r="TNI30"/>
      <c r="TNJ30" s="10"/>
      <c r="TNK30"/>
      <c r="TNL30"/>
      <c r="TNM30"/>
      <c r="TNN30" s="14"/>
      <c r="TNO30" s="10"/>
      <c r="TNP30"/>
      <c r="TNQ30" s="10"/>
      <c r="TNR30"/>
      <c r="TNS30"/>
      <c r="TNT30"/>
      <c r="TNU30" s="14"/>
      <c r="TNV30" s="10"/>
      <c r="TNW30"/>
      <c r="TNX30" s="10"/>
      <c r="TNY30"/>
      <c r="TNZ30"/>
      <c r="TOA30"/>
      <c r="TOB30" s="14"/>
      <c r="TOC30" s="10"/>
      <c r="TOD30"/>
      <c r="TOE30" s="10"/>
      <c r="TOF30"/>
      <c r="TOG30"/>
      <c r="TOH30"/>
      <c r="TOI30" s="14"/>
      <c r="TOJ30" s="10"/>
      <c r="TOK30"/>
      <c r="TOL30" s="10"/>
      <c r="TOM30"/>
      <c r="TON30"/>
      <c r="TOO30"/>
      <c r="TOP30" s="14"/>
      <c r="TOQ30" s="10"/>
      <c r="TOR30"/>
      <c r="TOS30" s="10"/>
      <c r="TOT30"/>
      <c r="TOU30"/>
      <c r="TOV30"/>
      <c r="TOW30" s="14"/>
      <c r="TOX30" s="10"/>
      <c r="TOY30"/>
      <c r="TOZ30" s="10"/>
      <c r="TPA30"/>
      <c r="TPB30"/>
      <c r="TPC30"/>
      <c r="TPD30" s="14"/>
      <c r="TPE30" s="10"/>
      <c r="TPF30"/>
      <c r="TPG30" s="10"/>
      <c r="TPH30"/>
      <c r="TPI30"/>
      <c r="TPJ30"/>
      <c r="TPK30" s="14"/>
      <c r="TPL30" s="10"/>
      <c r="TPM30"/>
      <c r="TPN30" s="10"/>
      <c r="TPO30"/>
      <c r="TPP30"/>
      <c r="TPQ30"/>
      <c r="TPR30" s="14"/>
      <c r="TPS30" s="10"/>
      <c r="TPT30"/>
      <c r="TPU30" s="10"/>
      <c r="TPV30"/>
      <c r="TPW30"/>
      <c r="TPX30"/>
      <c r="TPY30" s="14"/>
      <c r="TPZ30" s="10"/>
      <c r="TQA30"/>
      <c r="TQB30" s="10"/>
      <c r="TQC30"/>
      <c r="TQD30"/>
      <c r="TQE30"/>
      <c r="TQF30" s="14"/>
      <c r="TQG30" s="10"/>
      <c r="TQH30"/>
      <c r="TQI30" s="10"/>
      <c r="TQJ30"/>
      <c r="TQK30"/>
      <c r="TQL30"/>
      <c r="TQM30" s="14"/>
      <c r="TQN30" s="10"/>
      <c r="TQO30"/>
      <c r="TQP30" s="10"/>
      <c r="TQQ30"/>
      <c r="TQR30"/>
      <c r="TQS30"/>
      <c r="TQT30" s="14"/>
      <c r="TQU30" s="10"/>
      <c r="TQV30"/>
      <c r="TQW30" s="10"/>
      <c r="TQX30"/>
      <c r="TQY30"/>
      <c r="TQZ30"/>
      <c r="TRA30" s="14"/>
      <c r="TRB30" s="26"/>
      <c r="TRC30"/>
      <c r="TRD30" s="10"/>
      <c r="TRE30"/>
      <c r="TRF30"/>
      <c r="TRG30"/>
      <c r="TRH30" s="14"/>
      <c r="TRI30" s="26"/>
      <c r="TRJ30"/>
      <c r="TRK30" s="10"/>
      <c r="TRL30"/>
      <c r="TRM30"/>
      <c r="TRN30"/>
      <c r="TRO30" s="39"/>
      <c r="TRP30" s="81"/>
      <c r="TRQ30" s="10"/>
      <c r="TRR30" s="10"/>
      <c r="TRS30" s="14"/>
      <c r="TRT30" s="14"/>
      <c r="TRU30"/>
      <c r="TRV30" s="10"/>
      <c r="TRW30"/>
      <c r="TRX30" s="10"/>
      <c r="TRY30" s="6"/>
      <c r="TRZ30"/>
      <c r="TSA30"/>
      <c r="TSB30" s="14"/>
      <c r="TSC30" s="10"/>
      <c r="TSD30"/>
      <c r="TSE30" s="10"/>
      <c r="TSF30"/>
      <c r="TSG30"/>
      <c r="TSH30"/>
      <c r="TSI30" s="14"/>
      <c r="TSJ30" s="10"/>
      <c r="TSK30"/>
      <c r="TSL30" s="10"/>
      <c r="TSM30"/>
      <c r="TSN30"/>
      <c r="TSO30"/>
      <c r="TSP30" s="14"/>
      <c r="TSQ30" s="10"/>
      <c r="TSR30"/>
      <c r="TSS30" s="10"/>
      <c r="TST30"/>
      <c r="TSU30"/>
      <c r="TSV30"/>
      <c r="TSW30" s="14"/>
      <c r="TSX30" s="10"/>
      <c r="TSY30"/>
      <c r="TSZ30" s="10"/>
      <c r="TTA30"/>
      <c r="TTB30"/>
      <c r="TTC30"/>
      <c r="TTD30" s="14"/>
      <c r="TTE30" s="10"/>
      <c r="TTF30"/>
      <c r="TTG30" s="10"/>
      <c r="TTH30"/>
      <c r="TTI30"/>
      <c r="TTJ30"/>
      <c r="TTK30" s="14"/>
      <c r="TTL30" s="10"/>
      <c r="TTM30"/>
      <c r="TTN30" s="10"/>
      <c r="TTO30"/>
      <c r="TTP30"/>
      <c r="TTQ30"/>
      <c r="TTR30" s="14"/>
      <c r="TTS30" s="10"/>
      <c r="TTT30"/>
      <c r="TTU30" s="10"/>
      <c r="TTV30"/>
      <c r="TTW30"/>
      <c r="TTX30"/>
      <c r="TTY30" s="14"/>
      <c r="TTZ30" s="10"/>
      <c r="TUA30"/>
      <c r="TUB30" s="10"/>
      <c r="TUC30"/>
      <c r="TUD30"/>
      <c r="TUE30"/>
      <c r="TUF30" s="14"/>
      <c r="TUG30" s="10"/>
      <c r="TUH30"/>
      <c r="TUI30" s="10"/>
      <c r="TUJ30"/>
      <c r="TUK30"/>
      <c r="TUL30"/>
      <c r="TUM30" s="14"/>
      <c r="TUN30" s="10"/>
      <c r="TUO30"/>
      <c r="TUP30" s="10"/>
      <c r="TUQ30"/>
      <c r="TUR30"/>
      <c r="TUS30"/>
      <c r="TUT30" s="14"/>
      <c r="TUU30" s="10"/>
      <c r="TUV30"/>
      <c r="TUW30" s="10"/>
      <c r="TUX30"/>
      <c r="TUY30"/>
      <c r="TUZ30"/>
      <c r="TVA30" s="14"/>
      <c r="TVB30" s="10"/>
      <c r="TVC30"/>
      <c r="TVD30" s="10"/>
      <c r="TVE30"/>
      <c r="TVF30"/>
      <c r="TVG30"/>
      <c r="TVH30" s="14"/>
      <c r="TVI30" s="10"/>
      <c r="TVJ30"/>
      <c r="TVK30" s="10"/>
      <c r="TVL30"/>
      <c r="TVM30"/>
      <c r="TVN30"/>
      <c r="TVO30" s="14"/>
      <c r="TVP30" s="10"/>
      <c r="TVQ30"/>
      <c r="TVR30" s="10"/>
      <c r="TVS30"/>
      <c r="TVT30"/>
      <c r="TVU30"/>
      <c r="TVV30" s="14"/>
      <c r="TVW30" s="10"/>
      <c r="TVX30"/>
      <c r="TVY30" s="10"/>
      <c r="TVZ30"/>
      <c r="TWA30"/>
      <c r="TWB30"/>
      <c r="TWC30" s="14"/>
      <c r="TWD30" s="10"/>
      <c r="TWE30"/>
      <c r="TWF30" s="10"/>
      <c r="TWG30"/>
      <c r="TWH30"/>
      <c r="TWI30"/>
      <c r="TWJ30" s="14"/>
      <c r="TWK30" s="10"/>
      <c r="TWL30"/>
      <c r="TWM30" s="10"/>
      <c r="TWN30"/>
      <c r="TWO30"/>
      <c r="TWP30"/>
      <c r="TWQ30" s="14"/>
      <c r="TWR30" s="10"/>
      <c r="TWS30"/>
      <c r="TWT30" s="10"/>
      <c r="TWU30"/>
      <c r="TWV30"/>
      <c r="TWW30"/>
      <c r="TWX30" s="14"/>
      <c r="TWY30" s="10"/>
      <c r="TWZ30"/>
      <c r="TXA30" s="10"/>
      <c r="TXB30"/>
      <c r="TXC30"/>
      <c r="TXD30"/>
      <c r="TXE30" s="14"/>
      <c r="TXF30" s="10"/>
      <c r="TXG30"/>
      <c r="TXH30" s="10"/>
      <c r="TXI30"/>
      <c r="TXJ30"/>
      <c r="TXK30"/>
      <c r="TXL30" s="14"/>
      <c r="TXM30" s="10"/>
      <c r="TXN30"/>
      <c r="TXO30" s="10"/>
      <c r="TXP30"/>
      <c r="TXQ30"/>
      <c r="TXR30"/>
      <c r="TXS30" s="14"/>
      <c r="TXT30" s="10"/>
      <c r="TXU30"/>
      <c r="TXV30" s="10"/>
      <c r="TXW30"/>
      <c r="TXX30"/>
      <c r="TXY30"/>
      <c r="TXZ30" s="14"/>
      <c r="TYA30" s="10"/>
      <c r="TYB30"/>
      <c r="TYC30" s="10"/>
      <c r="TYD30"/>
      <c r="TYE30"/>
      <c r="TYF30"/>
      <c r="TYG30" s="14"/>
      <c r="TYH30" s="10"/>
      <c r="TYI30"/>
      <c r="TYJ30" s="10"/>
      <c r="TYK30"/>
      <c r="TYL30"/>
      <c r="TYM30"/>
      <c r="TYN30" s="14"/>
      <c r="TYO30" s="10"/>
      <c r="TYP30"/>
      <c r="TYQ30" s="10"/>
      <c r="TYR30"/>
      <c r="TYS30"/>
      <c r="TYT30"/>
      <c r="TYU30" s="14"/>
      <c r="TYV30" s="10"/>
      <c r="TYW30"/>
      <c r="TYX30" s="10"/>
      <c r="TYY30"/>
      <c r="TYZ30"/>
      <c r="TZA30"/>
      <c r="TZB30" s="14"/>
      <c r="TZC30" s="10"/>
      <c r="TZD30"/>
      <c r="TZE30" s="10"/>
      <c r="TZF30"/>
      <c r="TZG30"/>
      <c r="TZH30"/>
      <c r="TZI30" s="14"/>
      <c r="TZJ30" s="10"/>
      <c r="TZK30"/>
      <c r="TZL30" s="10"/>
      <c r="TZM30"/>
      <c r="TZN30"/>
      <c r="TZO30"/>
      <c r="TZP30" s="14"/>
      <c r="TZQ30" s="10"/>
      <c r="TZR30"/>
      <c r="TZS30" s="10"/>
      <c r="TZT30"/>
      <c r="TZU30"/>
      <c r="TZV30"/>
      <c r="TZW30" s="14"/>
      <c r="TZX30" s="10"/>
      <c r="TZY30"/>
      <c r="TZZ30" s="10"/>
      <c r="UAA30"/>
      <c r="UAB30"/>
      <c r="UAC30"/>
      <c r="UAD30" s="14"/>
      <c r="UAE30" s="26"/>
      <c r="UAF30"/>
      <c r="UAG30" s="10"/>
      <c r="UAH30"/>
      <c r="UAI30"/>
      <c r="UAJ30"/>
      <c r="UAK30" s="14"/>
      <c r="UAL30" s="26"/>
      <c r="UAM30"/>
      <c r="UAN30" s="10"/>
      <c r="UAO30"/>
      <c r="UAP30"/>
      <c r="UAQ30"/>
      <c r="UAR30" s="39"/>
      <c r="UAS30" s="81"/>
      <c r="UAT30" s="10"/>
      <c r="UAU30" s="10"/>
      <c r="UAV30" s="14"/>
      <c r="UAW30" s="14"/>
      <c r="UAX30"/>
      <c r="UAY30" s="10"/>
      <c r="UAZ30"/>
      <c r="UBA30" s="10"/>
      <c r="UBB30" s="6"/>
      <c r="UBC30"/>
      <c r="UBD30"/>
      <c r="UBE30" s="14"/>
      <c r="UBF30" s="10"/>
      <c r="UBG30"/>
      <c r="UBH30" s="10"/>
      <c r="UBI30"/>
      <c r="UBJ30"/>
      <c r="UBK30"/>
      <c r="UBL30" s="14"/>
      <c r="UBM30" s="10"/>
      <c r="UBN30"/>
      <c r="UBO30" s="10"/>
      <c r="UBP30"/>
      <c r="UBQ30"/>
      <c r="UBR30"/>
      <c r="UBS30" s="14"/>
      <c r="UBT30" s="10"/>
      <c r="UBU30"/>
      <c r="UBV30" s="10"/>
      <c r="UBW30"/>
      <c r="UBX30"/>
      <c r="UBY30"/>
      <c r="UBZ30" s="14"/>
      <c r="UCA30" s="10"/>
      <c r="UCB30"/>
      <c r="UCC30" s="10"/>
      <c r="UCD30"/>
      <c r="UCE30"/>
      <c r="UCF30"/>
      <c r="UCG30" s="14"/>
      <c r="UCH30" s="10"/>
      <c r="UCI30"/>
      <c r="UCJ30" s="10"/>
      <c r="UCK30"/>
      <c r="UCL30"/>
      <c r="UCM30"/>
      <c r="UCN30" s="14"/>
      <c r="UCO30" s="10"/>
      <c r="UCP30"/>
      <c r="UCQ30" s="10"/>
      <c r="UCR30"/>
      <c r="UCS30"/>
      <c r="UCT30"/>
      <c r="UCU30" s="14"/>
      <c r="UCV30" s="10"/>
      <c r="UCW30"/>
      <c r="UCX30" s="10"/>
      <c r="UCY30"/>
      <c r="UCZ30"/>
      <c r="UDA30"/>
      <c r="UDB30" s="14"/>
      <c r="UDC30" s="10"/>
      <c r="UDD30"/>
      <c r="UDE30" s="10"/>
      <c r="UDF30"/>
      <c r="UDG30"/>
      <c r="UDH30"/>
      <c r="UDI30" s="14"/>
      <c r="UDJ30" s="10"/>
      <c r="UDK30"/>
      <c r="UDL30" s="10"/>
      <c r="UDM30"/>
      <c r="UDN30"/>
      <c r="UDO30"/>
      <c r="UDP30" s="14"/>
      <c r="UDQ30" s="10"/>
      <c r="UDR30"/>
      <c r="UDS30" s="10"/>
      <c r="UDT30"/>
      <c r="UDU30"/>
      <c r="UDV30"/>
      <c r="UDW30" s="14"/>
      <c r="UDX30" s="10"/>
      <c r="UDY30"/>
      <c r="UDZ30" s="10"/>
      <c r="UEA30"/>
      <c r="UEB30"/>
      <c r="UEC30"/>
      <c r="UED30" s="14"/>
      <c r="UEE30" s="10"/>
      <c r="UEF30"/>
      <c r="UEG30" s="10"/>
      <c r="UEH30"/>
      <c r="UEI30"/>
      <c r="UEJ30"/>
      <c r="UEK30" s="14"/>
      <c r="UEL30" s="10"/>
      <c r="UEM30"/>
      <c r="UEN30" s="10"/>
      <c r="UEO30"/>
      <c r="UEP30"/>
      <c r="UEQ30"/>
      <c r="UER30" s="14"/>
      <c r="UES30" s="10"/>
      <c r="UET30"/>
      <c r="UEU30" s="10"/>
      <c r="UEV30"/>
      <c r="UEW30"/>
      <c r="UEX30"/>
      <c r="UEY30" s="14"/>
      <c r="UEZ30" s="10"/>
      <c r="UFA30"/>
      <c r="UFB30" s="10"/>
      <c r="UFC30"/>
      <c r="UFD30"/>
      <c r="UFE30"/>
      <c r="UFF30" s="14"/>
      <c r="UFG30" s="10"/>
      <c r="UFH30"/>
      <c r="UFI30" s="10"/>
      <c r="UFJ30"/>
      <c r="UFK30"/>
      <c r="UFL30"/>
      <c r="UFM30" s="14"/>
      <c r="UFN30" s="10"/>
      <c r="UFO30"/>
      <c r="UFP30" s="10"/>
      <c r="UFQ30"/>
      <c r="UFR30"/>
      <c r="UFS30"/>
      <c r="UFT30" s="14"/>
      <c r="UFU30" s="10"/>
      <c r="UFV30"/>
      <c r="UFW30" s="10"/>
      <c r="UFX30"/>
      <c r="UFY30"/>
      <c r="UFZ30"/>
      <c r="UGA30" s="14"/>
      <c r="UGB30" s="10"/>
      <c r="UGC30"/>
      <c r="UGD30" s="10"/>
      <c r="UGE30"/>
      <c r="UGF30"/>
      <c r="UGG30"/>
      <c r="UGH30" s="14"/>
      <c r="UGI30" s="10"/>
      <c r="UGJ30"/>
      <c r="UGK30" s="10"/>
      <c r="UGL30"/>
      <c r="UGM30"/>
      <c r="UGN30"/>
      <c r="UGO30" s="14"/>
      <c r="UGP30" s="10"/>
      <c r="UGQ30"/>
      <c r="UGR30" s="10"/>
      <c r="UGS30"/>
      <c r="UGT30"/>
      <c r="UGU30"/>
      <c r="UGV30" s="14"/>
      <c r="UGW30" s="10"/>
      <c r="UGX30"/>
      <c r="UGY30" s="10"/>
      <c r="UGZ30"/>
      <c r="UHA30"/>
      <c r="UHB30"/>
      <c r="UHC30" s="14"/>
      <c r="UHD30" s="10"/>
      <c r="UHE30"/>
      <c r="UHF30" s="10"/>
      <c r="UHG30"/>
      <c r="UHH30"/>
      <c r="UHI30"/>
      <c r="UHJ30" s="14"/>
      <c r="UHK30" s="10"/>
      <c r="UHL30"/>
      <c r="UHM30" s="10"/>
      <c r="UHN30"/>
      <c r="UHO30"/>
      <c r="UHP30"/>
      <c r="UHQ30" s="14"/>
      <c r="UHR30" s="10"/>
      <c r="UHS30"/>
      <c r="UHT30" s="10"/>
      <c r="UHU30"/>
      <c r="UHV30"/>
      <c r="UHW30"/>
      <c r="UHX30" s="14"/>
      <c r="UHY30" s="10"/>
      <c r="UHZ30"/>
      <c r="UIA30" s="10"/>
      <c r="UIB30"/>
      <c r="UIC30"/>
      <c r="UID30"/>
      <c r="UIE30" s="14"/>
      <c r="UIF30" s="10"/>
      <c r="UIG30"/>
      <c r="UIH30" s="10"/>
      <c r="UII30"/>
      <c r="UIJ30"/>
      <c r="UIK30"/>
      <c r="UIL30" s="14"/>
      <c r="UIM30" s="10"/>
      <c r="UIN30"/>
      <c r="UIO30" s="10"/>
      <c r="UIP30"/>
      <c r="UIQ30"/>
      <c r="UIR30"/>
      <c r="UIS30" s="14"/>
      <c r="UIT30" s="10"/>
      <c r="UIU30"/>
      <c r="UIV30" s="10"/>
      <c r="UIW30"/>
      <c r="UIX30"/>
      <c r="UIY30"/>
      <c r="UIZ30" s="14"/>
      <c r="UJA30" s="10"/>
      <c r="UJB30"/>
      <c r="UJC30" s="10"/>
      <c r="UJD30"/>
      <c r="UJE30"/>
      <c r="UJF30"/>
      <c r="UJG30" s="14"/>
      <c r="UJH30" s="26"/>
      <c r="UJI30"/>
      <c r="UJJ30" s="10"/>
      <c r="UJK30"/>
      <c r="UJL30"/>
      <c r="UJM30"/>
      <c r="UJN30" s="14"/>
      <c r="UJO30" s="26"/>
      <c r="UJP30"/>
      <c r="UJQ30" s="10"/>
      <c r="UJR30"/>
      <c r="UJS30"/>
      <c r="UJT30"/>
      <c r="UJU30" s="39"/>
      <c r="UJV30" s="81"/>
      <c r="UJW30" s="10"/>
      <c r="UJX30" s="10"/>
      <c r="UJY30" s="14"/>
      <c r="UJZ30" s="14"/>
      <c r="UKA30"/>
      <c r="UKB30" s="10"/>
      <c r="UKC30"/>
      <c r="UKD30" s="10"/>
      <c r="UKE30" s="6"/>
      <c r="UKF30"/>
      <c r="UKG30"/>
      <c r="UKH30" s="14"/>
      <c r="UKI30" s="10"/>
      <c r="UKJ30"/>
      <c r="UKK30" s="10"/>
      <c r="UKL30"/>
      <c r="UKM30"/>
      <c r="UKN30"/>
      <c r="UKO30" s="14"/>
      <c r="UKP30" s="10"/>
      <c r="UKQ30"/>
      <c r="UKR30" s="10"/>
      <c r="UKS30"/>
      <c r="UKT30"/>
      <c r="UKU30"/>
      <c r="UKV30" s="14"/>
      <c r="UKW30" s="10"/>
      <c r="UKX30"/>
      <c r="UKY30" s="10"/>
      <c r="UKZ30"/>
      <c r="ULA30"/>
      <c r="ULB30"/>
      <c r="ULC30" s="14"/>
      <c r="ULD30" s="10"/>
      <c r="ULE30"/>
      <c r="ULF30" s="10"/>
      <c r="ULG30"/>
      <c r="ULH30"/>
      <c r="ULI30"/>
      <c r="ULJ30" s="14"/>
      <c r="ULK30" s="10"/>
      <c r="ULL30"/>
      <c r="ULM30" s="10"/>
      <c r="ULN30"/>
      <c r="ULO30"/>
      <c r="ULP30"/>
      <c r="ULQ30" s="14"/>
      <c r="ULR30" s="10"/>
      <c r="ULS30"/>
      <c r="ULT30" s="10"/>
      <c r="ULU30"/>
      <c r="ULV30"/>
      <c r="ULW30"/>
      <c r="ULX30" s="14"/>
      <c r="ULY30" s="10"/>
      <c r="ULZ30"/>
      <c r="UMA30" s="10"/>
      <c r="UMB30"/>
      <c r="UMC30"/>
      <c r="UMD30"/>
      <c r="UME30" s="14"/>
      <c r="UMF30" s="10"/>
      <c r="UMG30"/>
      <c r="UMH30" s="10"/>
      <c r="UMI30"/>
      <c r="UMJ30"/>
      <c r="UMK30"/>
      <c r="UML30" s="14"/>
      <c r="UMM30" s="10"/>
      <c r="UMN30"/>
      <c r="UMO30" s="10"/>
      <c r="UMP30"/>
      <c r="UMQ30"/>
      <c r="UMR30"/>
      <c r="UMS30" s="14"/>
      <c r="UMT30" s="10"/>
      <c r="UMU30"/>
      <c r="UMV30" s="10"/>
      <c r="UMW30"/>
      <c r="UMX30"/>
      <c r="UMY30"/>
      <c r="UMZ30" s="14"/>
      <c r="UNA30" s="10"/>
      <c r="UNB30"/>
      <c r="UNC30" s="10"/>
      <c r="UND30"/>
      <c r="UNE30"/>
      <c r="UNF30"/>
      <c r="UNG30" s="14"/>
      <c r="UNH30" s="10"/>
      <c r="UNI30"/>
      <c r="UNJ30" s="10"/>
      <c r="UNK30"/>
      <c r="UNL30"/>
      <c r="UNM30"/>
      <c r="UNN30" s="14"/>
      <c r="UNO30" s="10"/>
      <c r="UNP30"/>
      <c r="UNQ30" s="10"/>
      <c r="UNR30"/>
      <c r="UNS30"/>
      <c r="UNT30"/>
      <c r="UNU30" s="14"/>
      <c r="UNV30" s="10"/>
      <c r="UNW30"/>
      <c r="UNX30" s="10"/>
      <c r="UNY30"/>
      <c r="UNZ30"/>
      <c r="UOA30"/>
      <c r="UOB30" s="14"/>
      <c r="UOC30" s="10"/>
      <c r="UOD30"/>
      <c r="UOE30" s="10"/>
      <c r="UOF30"/>
      <c r="UOG30"/>
      <c r="UOH30"/>
      <c r="UOI30" s="14"/>
      <c r="UOJ30" s="10"/>
      <c r="UOK30"/>
      <c r="UOL30" s="10"/>
      <c r="UOM30"/>
      <c r="UON30"/>
      <c r="UOO30"/>
      <c r="UOP30" s="14"/>
      <c r="UOQ30" s="10"/>
      <c r="UOR30"/>
      <c r="UOS30" s="10"/>
      <c r="UOT30"/>
      <c r="UOU30"/>
      <c r="UOV30"/>
      <c r="UOW30" s="14"/>
      <c r="UOX30" s="10"/>
      <c r="UOY30"/>
      <c r="UOZ30" s="10"/>
      <c r="UPA30"/>
      <c r="UPB30"/>
      <c r="UPC30"/>
      <c r="UPD30" s="14"/>
      <c r="UPE30" s="10"/>
      <c r="UPF30"/>
      <c r="UPG30" s="10"/>
      <c r="UPH30"/>
      <c r="UPI30"/>
      <c r="UPJ30"/>
      <c r="UPK30" s="14"/>
      <c r="UPL30" s="10"/>
      <c r="UPM30"/>
      <c r="UPN30" s="10"/>
      <c r="UPO30"/>
      <c r="UPP30"/>
      <c r="UPQ30"/>
      <c r="UPR30" s="14"/>
      <c r="UPS30" s="10"/>
      <c r="UPT30"/>
      <c r="UPU30" s="10"/>
      <c r="UPV30"/>
      <c r="UPW30"/>
      <c r="UPX30"/>
      <c r="UPY30" s="14"/>
      <c r="UPZ30" s="10"/>
      <c r="UQA30"/>
      <c r="UQB30" s="10"/>
      <c r="UQC30"/>
      <c r="UQD30"/>
      <c r="UQE30"/>
      <c r="UQF30" s="14"/>
      <c r="UQG30" s="10"/>
      <c r="UQH30"/>
      <c r="UQI30" s="10"/>
      <c r="UQJ30"/>
      <c r="UQK30"/>
      <c r="UQL30"/>
      <c r="UQM30" s="14"/>
      <c r="UQN30" s="10"/>
      <c r="UQO30"/>
      <c r="UQP30" s="10"/>
      <c r="UQQ30"/>
      <c r="UQR30"/>
      <c r="UQS30"/>
      <c r="UQT30" s="14"/>
      <c r="UQU30" s="10"/>
      <c r="UQV30"/>
      <c r="UQW30" s="10"/>
      <c r="UQX30"/>
      <c r="UQY30"/>
      <c r="UQZ30"/>
      <c r="URA30" s="14"/>
      <c r="URB30" s="10"/>
      <c r="URC30"/>
      <c r="URD30" s="10"/>
      <c r="URE30"/>
      <c r="URF30"/>
      <c r="URG30"/>
      <c r="URH30" s="14"/>
      <c r="URI30" s="10"/>
      <c r="URJ30"/>
      <c r="URK30" s="10"/>
      <c r="URL30"/>
      <c r="URM30"/>
      <c r="URN30"/>
      <c r="URO30" s="14"/>
      <c r="URP30" s="10"/>
      <c r="URQ30"/>
      <c r="URR30" s="10"/>
      <c r="URS30"/>
      <c r="URT30"/>
      <c r="URU30"/>
      <c r="URV30" s="14"/>
      <c r="URW30" s="10"/>
      <c r="URX30"/>
      <c r="URY30" s="10"/>
      <c r="URZ30"/>
      <c r="USA30"/>
      <c r="USB30"/>
      <c r="USC30" s="14"/>
      <c r="USD30" s="10"/>
      <c r="USE30"/>
      <c r="USF30" s="10"/>
      <c r="USG30"/>
      <c r="USH30"/>
      <c r="USI30"/>
      <c r="USJ30" s="14"/>
      <c r="USK30" s="26"/>
      <c r="USL30"/>
      <c r="USM30" s="10"/>
      <c r="USN30"/>
      <c r="USO30"/>
      <c r="USP30"/>
      <c r="USQ30" s="14"/>
      <c r="USR30" s="26"/>
      <c r="USS30"/>
      <c r="UST30" s="10"/>
      <c r="USU30"/>
      <c r="USV30"/>
      <c r="USW30"/>
      <c r="USX30" s="39"/>
      <c r="USY30" s="81"/>
      <c r="USZ30" s="10"/>
      <c r="UTA30" s="10"/>
      <c r="UTB30" s="14"/>
      <c r="UTC30" s="14"/>
      <c r="UTD30"/>
      <c r="UTE30" s="10"/>
      <c r="UTF30"/>
      <c r="UTG30" s="10"/>
      <c r="UTH30" s="6"/>
      <c r="UTI30"/>
      <c r="UTJ30"/>
      <c r="UTK30" s="14"/>
      <c r="UTL30" s="10"/>
      <c r="UTM30"/>
      <c r="UTN30" s="10"/>
      <c r="UTO30"/>
      <c r="UTP30"/>
      <c r="UTQ30"/>
      <c r="UTR30" s="14"/>
      <c r="UTS30" s="10"/>
      <c r="UTT30"/>
      <c r="UTU30" s="10"/>
      <c r="UTV30"/>
      <c r="UTW30"/>
      <c r="UTX30"/>
      <c r="UTY30" s="14"/>
      <c r="UTZ30" s="10"/>
      <c r="UUA30"/>
      <c r="UUB30" s="10"/>
      <c r="UUC30"/>
      <c r="UUD30"/>
      <c r="UUE30"/>
      <c r="UUF30" s="14"/>
      <c r="UUG30" s="10"/>
      <c r="UUH30"/>
      <c r="UUI30" s="10"/>
      <c r="UUJ30"/>
      <c r="UUK30"/>
      <c r="UUL30"/>
      <c r="UUM30" s="14"/>
      <c r="UUN30" s="10"/>
      <c r="UUO30"/>
      <c r="UUP30" s="10"/>
      <c r="UUQ30"/>
      <c r="UUR30"/>
      <c r="UUS30"/>
      <c r="UUT30" s="14"/>
      <c r="UUU30" s="10"/>
      <c r="UUV30"/>
      <c r="UUW30" s="10"/>
      <c r="UUX30"/>
      <c r="UUY30"/>
      <c r="UUZ30"/>
      <c r="UVA30" s="14"/>
      <c r="UVB30" s="10"/>
      <c r="UVC30"/>
      <c r="UVD30" s="10"/>
      <c r="UVE30"/>
      <c r="UVF30"/>
      <c r="UVG30"/>
      <c r="UVH30" s="14"/>
      <c r="UVI30" s="10"/>
      <c r="UVJ30"/>
      <c r="UVK30" s="10"/>
      <c r="UVL30"/>
      <c r="UVM30"/>
      <c r="UVN30"/>
      <c r="UVO30" s="14"/>
      <c r="UVP30" s="10"/>
      <c r="UVQ30"/>
      <c r="UVR30" s="10"/>
      <c r="UVS30"/>
      <c r="UVT30"/>
      <c r="UVU30"/>
      <c r="UVV30" s="14"/>
      <c r="UVW30" s="10"/>
      <c r="UVX30"/>
      <c r="UVY30" s="10"/>
      <c r="UVZ30"/>
      <c r="UWA30"/>
      <c r="UWB30"/>
      <c r="UWC30" s="14"/>
      <c r="UWD30" s="10"/>
      <c r="UWE30"/>
      <c r="UWF30" s="10"/>
      <c r="UWG30"/>
      <c r="UWH30"/>
      <c r="UWI30"/>
      <c r="UWJ30" s="14"/>
      <c r="UWK30" s="10"/>
      <c r="UWL30"/>
      <c r="UWM30" s="10"/>
      <c r="UWN30"/>
      <c r="UWO30"/>
      <c r="UWP30"/>
      <c r="UWQ30" s="14"/>
      <c r="UWR30" s="10"/>
      <c r="UWS30"/>
      <c r="UWT30" s="10"/>
      <c r="UWU30"/>
      <c r="UWV30"/>
      <c r="UWW30"/>
      <c r="UWX30" s="14"/>
      <c r="UWY30" s="10"/>
      <c r="UWZ30"/>
      <c r="UXA30" s="10"/>
      <c r="UXB30"/>
      <c r="UXC30"/>
      <c r="UXD30"/>
      <c r="UXE30" s="14"/>
      <c r="UXF30" s="10"/>
      <c r="UXG30"/>
      <c r="UXH30" s="10"/>
      <c r="UXI30"/>
      <c r="UXJ30"/>
      <c r="UXK30"/>
      <c r="UXL30" s="14"/>
      <c r="UXM30" s="10"/>
      <c r="UXN30"/>
      <c r="UXO30" s="10"/>
      <c r="UXP30"/>
      <c r="UXQ30"/>
      <c r="UXR30"/>
      <c r="UXS30" s="14"/>
      <c r="UXT30" s="10"/>
      <c r="UXU30"/>
      <c r="UXV30" s="10"/>
      <c r="UXW30"/>
      <c r="UXX30"/>
      <c r="UXY30"/>
      <c r="UXZ30" s="14"/>
      <c r="UYA30" s="10"/>
      <c r="UYB30"/>
      <c r="UYC30" s="10"/>
      <c r="UYD30"/>
      <c r="UYE30"/>
      <c r="UYF30"/>
      <c r="UYG30" s="14"/>
      <c r="UYH30" s="10"/>
      <c r="UYI30"/>
      <c r="UYJ30" s="10"/>
      <c r="UYK30"/>
      <c r="UYL30"/>
      <c r="UYM30"/>
      <c r="UYN30" s="14"/>
      <c r="UYO30" s="10"/>
      <c r="UYP30"/>
      <c r="UYQ30" s="10"/>
      <c r="UYR30"/>
      <c r="UYS30"/>
      <c r="UYT30"/>
      <c r="UYU30" s="14"/>
      <c r="UYV30" s="10"/>
      <c r="UYW30"/>
      <c r="UYX30" s="10"/>
      <c r="UYY30"/>
      <c r="UYZ30"/>
      <c r="UZA30"/>
      <c r="UZB30" s="14"/>
      <c r="UZC30" s="10"/>
      <c r="UZD30"/>
      <c r="UZE30" s="10"/>
      <c r="UZF30"/>
      <c r="UZG30"/>
      <c r="UZH30"/>
      <c r="UZI30" s="14"/>
      <c r="UZJ30" s="10"/>
      <c r="UZK30"/>
      <c r="UZL30" s="10"/>
      <c r="UZM30"/>
      <c r="UZN30"/>
      <c r="UZO30"/>
      <c r="UZP30" s="14"/>
      <c r="UZQ30" s="10"/>
      <c r="UZR30"/>
      <c r="UZS30" s="10"/>
      <c r="UZT30"/>
      <c r="UZU30"/>
      <c r="UZV30"/>
      <c r="UZW30" s="14"/>
      <c r="UZX30" s="10"/>
      <c r="UZY30"/>
      <c r="UZZ30" s="10"/>
      <c r="VAA30"/>
      <c r="VAB30"/>
      <c r="VAC30"/>
      <c r="VAD30" s="14"/>
      <c r="VAE30" s="10"/>
      <c r="VAF30"/>
      <c r="VAG30" s="10"/>
      <c r="VAH30"/>
      <c r="VAI30"/>
      <c r="VAJ30"/>
      <c r="VAK30" s="14"/>
      <c r="VAL30" s="10"/>
      <c r="VAM30"/>
      <c r="VAN30" s="10"/>
      <c r="VAO30"/>
      <c r="VAP30"/>
      <c r="VAQ30"/>
      <c r="VAR30" s="14"/>
      <c r="VAS30" s="10"/>
      <c r="VAT30"/>
      <c r="VAU30" s="10"/>
      <c r="VAV30"/>
      <c r="VAW30"/>
      <c r="VAX30"/>
      <c r="VAY30" s="14"/>
      <c r="VAZ30" s="10"/>
      <c r="VBA30"/>
      <c r="VBB30" s="10"/>
      <c r="VBC30"/>
      <c r="VBD30"/>
      <c r="VBE30"/>
      <c r="VBF30" s="14"/>
      <c r="VBG30" s="10"/>
      <c r="VBH30"/>
      <c r="VBI30" s="10"/>
      <c r="VBJ30"/>
      <c r="VBK30"/>
      <c r="VBL30"/>
      <c r="VBM30" s="14"/>
      <c r="VBN30" s="26"/>
      <c r="VBO30"/>
      <c r="VBP30" s="10"/>
      <c r="VBQ30"/>
      <c r="VBR30"/>
      <c r="VBS30"/>
      <c r="VBT30" s="14"/>
      <c r="VBU30" s="26"/>
      <c r="VBV30"/>
      <c r="VBW30" s="10"/>
      <c r="VBX30"/>
      <c r="VBY30"/>
      <c r="VBZ30"/>
      <c r="VCA30" s="39"/>
      <c r="VCB30" s="81"/>
      <c r="VCC30" s="10"/>
      <c r="VCD30" s="10"/>
      <c r="VCE30" s="14"/>
      <c r="VCF30" s="14"/>
      <c r="VCG30"/>
      <c r="VCH30" s="10"/>
      <c r="VCI30"/>
      <c r="VCJ30" s="10"/>
      <c r="VCK30" s="6"/>
      <c r="VCL30"/>
      <c r="VCM30"/>
      <c r="VCN30" s="14"/>
      <c r="VCO30" s="10"/>
      <c r="VCP30"/>
      <c r="VCQ30" s="10"/>
      <c r="VCR30"/>
      <c r="VCS30"/>
      <c r="VCT30"/>
      <c r="VCU30" s="14"/>
      <c r="VCV30" s="10"/>
      <c r="VCW30"/>
      <c r="VCX30" s="10"/>
      <c r="VCY30"/>
      <c r="VCZ30"/>
      <c r="VDA30"/>
      <c r="VDB30" s="14"/>
      <c r="VDC30" s="10"/>
      <c r="VDD30"/>
      <c r="VDE30" s="10"/>
      <c r="VDF30"/>
      <c r="VDG30"/>
      <c r="VDH30"/>
      <c r="VDI30" s="14"/>
      <c r="VDJ30" s="10"/>
      <c r="VDK30"/>
      <c r="VDL30" s="10"/>
      <c r="VDM30"/>
      <c r="VDN30"/>
      <c r="VDO30"/>
      <c r="VDP30" s="14"/>
      <c r="VDQ30" s="10"/>
      <c r="VDR30"/>
      <c r="VDS30" s="10"/>
      <c r="VDT30"/>
      <c r="VDU30"/>
      <c r="VDV30"/>
      <c r="VDW30" s="14"/>
      <c r="VDX30" s="10"/>
      <c r="VDY30"/>
      <c r="VDZ30" s="10"/>
      <c r="VEA30"/>
      <c r="VEB30"/>
      <c r="VEC30"/>
      <c r="VED30" s="14"/>
      <c r="VEE30" s="10"/>
      <c r="VEF30"/>
      <c r="VEG30" s="10"/>
      <c r="VEH30"/>
      <c r="VEI30"/>
      <c r="VEJ30"/>
      <c r="VEK30" s="14"/>
      <c r="VEL30" s="10"/>
      <c r="VEM30"/>
      <c r="VEN30" s="10"/>
      <c r="VEO30"/>
      <c r="VEP30"/>
      <c r="VEQ30"/>
      <c r="VER30" s="14"/>
      <c r="VES30" s="10"/>
      <c r="VET30"/>
      <c r="VEU30" s="10"/>
      <c r="VEV30"/>
      <c r="VEW30"/>
      <c r="VEX30"/>
      <c r="VEY30" s="14"/>
      <c r="VEZ30" s="10"/>
      <c r="VFA30"/>
      <c r="VFB30" s="10"/>
      <c r="VFC30"/>
      <c r="VFD30"/>
      <c r="VFE30"/>
      <c r="VFF30" s="14"/>
      <c r="VFG30" s="10"/>
      <c r="VFH30"/>
      <c r="VFI30" s="10"/>
      <c r="VFJ30"/>
      <c r="VFK30"/>
      <c r="VFL30"/>
      <c r="VFM30" s="14"/>
      <c r="VFN30" s="10"/>
      <c r="VFO30"/>
      <c r="VFP30" s="10"/>
      <c r="VFQ30"/>
      <c r="VFR30"/>
      <c r="VFS30"/>
      <c r="VFT30" s="14"/>
      <c r="VFU30" s="10"/>
      <c r="VFV30"/>
      <c r="VFW30" s="10"/>
      <c r="VFX30"/>
      <c r="VFY30"/>
      <c r="VFZ30"/>
      <c r="VGA30" s="14"/>
      <c r="VGB30" s="10"/>
      <c r="VGC30"/>
      <c r="VGD30" s="10"/>
      <c r="VGE30"/>
      <c r="VGF30"/>
      <c r="VGG30"/>
      <c r="VGH30" s="14"/>
      <c r="VGI30" s="10"/>
      <c r="VGJ30"/>
      <c r="VGK30" s="10"/>
      <c r="VGL30"/>
      <c r="VGM30"/>
      <c r="VGN30"/>
      <c r="VGO30" s="14"/>
      <c r="VGP30" s="10"/>
      <c r="VGQ30"/>
      <c r="VGR30" s="10"/>
      <c r="VGS30"/>
      <c r="VGT30"/>
      <c r="VGU30"/>
      <c r="VGV30" s="14"/>
      <c r="VGW30" s="10"/>
      <c r="VGX30"/>
      <c r="VGY30" s="10"/>
      <c r="VGZ30"/>
      <c r="VHA30"/>
      <c r="VHB30"/>
      <c r="VHC30" s="14"/>
      <c r="VHD30" s="10"/>
      <c r="VHE30"/>
      <c r="VHF30" s="10"/>
      <c r="VHG30"/>
      <c r="VHH30"/>
      <c r="VHI30"/>
      <c r="VHJ30" s="14"/>
      <c r="VHK30" s="10"/>
      <c r="VHL30"/>
      <c r="VHM30" s="10"/>
      <c r="VHN30"/>
      <c r="VHO30"/>
      <c r="VHP30"/>
      <c r="VHQ30" s="14"/>
      <c r="VHR30" s="10"/>
      <c r="VHS30"/>
      <c r="VHT30" s="10"/>
      <c r="VHU30"/>
      <c r="VHV30"/>
      <c r="VHW30"/>
      <c r="VHX30" s="14"/>
      <c r="VHY30" s="10"/>
      <c r="VHZ30"/>
      <c r="VIA30" s="10"/>
      <c r="VIB30"/>
      <c r="VIC30"/>
      <c r="VID30"/>
      <c r="VIE30" s="14"/>
      <c r="VIF30" s="10"/>
      <c r="VIG30"/>
      <c r="VIH30" s="10"/>
      <c r="VII30"/>
      <c r="VIJ30"/>
      <c r="VIK30"/>
      <c r="VIL30" s="14"/>
      <c r="VIM30" s="10"/>
      <c r="VIN30"/>
      <c r="VIO30" s="10"/>
      <c r="VIP30"/>
      <c r="VIQ30"/>
      <c r="VIR30"/>
      <c r="VIS30" s="14"/>
      <c r="VIT30" s="10"/>
      <c r="VIU30"/>
      <c r="VIV30" s="10"/>
      <c r="VIW30"/>
      <c r="VIX30"/>
      <c r="VIY30"/>
      <c r="VIZ30" s="14"/>
      <c r="VJA30" s="10"/>
      <c r="VJB30"/>
      <c r="VJC30" s="10"/>
      <c r="VJD30"/>
      <c r="VJE30"/>
      <c r="VJF30"/>
      <c r="VJG30" s="14"/>
      <c r="VJH30" s="10"/>
      <c r="VJI30"/>
      <c r="VJJ30" s="10"/>
      <c r="VJK30"/>
      <c r="VJL30"/>
      <c r="VJM30"/>
      <c r="VJN30" s="14"/>
      <c r="VJO30" s="10"/>
      <c r="VJP30"/>
      <c r="VJQ30" s="10"/>
      <c r="VJR30"/>
      <c r="VJS30"/>
      <c r="VJT30"/>
      <c r="VJU30" s="14"/>
      <c r="VJV30" s="10"/>
      <c r="VJW30"/>
      <c r="VJX30" s="10"/>
      <c r="VJY30"/>
      <c r="VJZ30"/>
      <c r="VKA30"/>
      <c r="VKB30" s="14"/>
      <c r="VKC30" s="10"/>
      <c r="VKD30"/>
      <c r="VKE30" s="10"/>
      <c r="VKF30"/>
      <c r="VKG30"/>
      <c r="VKH30"/>
      <c r="VKI30" s="14"/>
      <c r="VKJ30" s="10"/>
      <c r="VKK30"/>
      <c r="VKL30" s="10"/>
      <c r="VKM30"/>
      <c r="VKN30"/>
      <c r="VKO30"/>
      <c r="VKP30" s="14"/>
      <c r="VKQ30" s="26"/>
      <c r="VKR30"/>
      <c r="VKS30" s="10"/>
      <c r="VKT30"/>
      <c r="VKU30"/>
      <c r="VKV30"/>
      <c r="VKW30" s="14"/>
      <c r="VKX30" s="26"/>
      <c r="VKY30"/>
      <c r="VKZ30" s="10"/>
      <c r="VLA30"/>
      <c r="VLB30"/>
      <c r="VLC30"/>
      <c r="VLD30" s="39"/>
      <c r="VLE30" s="81"/>
      <c r="VLF30" s="10"/>
      <c r="VLG30" s="10"/>
      <c r="VLH30" s="14"/>
      <c r="VLI30" s="14"/>
      <c r="VLJ30"/>
      <c r="VLK30" s="10"/>
      <c r="VLL30"/>
      <c r="VLM30" s="10"/>
      <c r="VLN30" s="6"/>
      <c r="VLO30"/>
      <c r="VLP30"/>
      <c r="VLQ30" s="14"/>
      <c r="VLR30" s="10"/>
      <c r="VLS30"/>
      <c r="VLT30" s="10"/>
      <c r="VLU30"/>
      <c r="VLV30"/>
      <c r="VLW30"/>
      <c r="VLX30" s="14"/>
      <c r="VLY30" s="10"/>
      <c r="VLZ30"/>
      <c r="VMA30" s="10"/>
      <c r="VMB30"/>
      <c r="VMC30"/>
      <c r="VMD30"/>
      <c r="VME30" s="14"/>
      <c r="VMF30" s="10"/>
      <c r="VMG30"/>
      <c r="VMH30" s="10"/>
      <c r="VMI30"/>
      <c r="VMJ30"/>
      <c r="VMK30"/>
      <c r="VML30" s="14"/>
      <c r="VMM30" s="10"/>
      <c r="VMN30"/>
      <c r="VMO30" s="10"/>
      <c r="VMP30"/>
      <c r="VMQ30"/>
      <c r="VMR30"/>
      <c r="VMS30" s="14"/>
      <c r="VMT30" s="10"/>
      <c r="VMU30"/>
      <c r="VMV30" s="10"/>
      <c r="VMW30"/>
      <c r="VMX30"/>
      <c r="VMY30"/>
      <c r="VMZ30" s="14"/>
      <c r="VNA30" s="10"/>
      <c r="VNB30"/>
      <c r="VNC30" s="10"/>
      <c r="VND30"/>
      <c r="VNE30"/>
      <c r="VNF30"/>
      <c r="VNG30" s="14"/>
      <c r="VNH30" s="10"/>
      <c r="VNI30"/>
      <c r="VNJ30" s="10"/>
      <c r="VNK30"/>
      <c r="VNL30"/>
      <c r="VNM30"/>
      <c r="VNN30" s="14"/>
      <c r="VNO30" s="10"/>
      <c r="VNP30"/>
      <c r="VNQ30" s="10"/>
      <c r="VNR30"/>
      <c r="VNS30"/>
      <c r="VNT30"/>
      <c r="VNU30" s="14"/>
      <c r="VNV30" s="10"/>
      <c r="VNW30"/>
      <c r="VNX30" s="10"/>
      <c r="VNY30"/>
      <c r="VNZ30"/>
      <c r="VOA30"/>
      <c r="VOB30" s="14"/>
      <c r="VOC30" s="10"/>
      <c r="VOD30"/>
      <c r="VOE30" s="10"/>
      <c r="VOF30"/>
      <c r="VOG30"/>
      <c r="VOH30"/>
      <c r="VOI30" s="14"/>
      <c r="VOJ30" s="10"/>
      <c r="VOK30"/>
      <c r="VOL30" s="10"/>
      <c r="VOM30"/>
      <c r="VON30"/>
      <c r="VOO30"/>
      <c r="VOP30" s="14"/>
      <c r="VOQ30" s="10"/>
      <c r="VOR30"/>
      <c r="VOS30" s="10"/>
      <c r="VOT30"/>
      <c r="VOU30"/>
      <c r="VOV30"/>
      <c r="VOW30" s="14"/>
      <c r="VOX30" s="10"/>
      <c r="VOY30"/>
      <c r="VOZ30" s="10"/>
      <c r="VPA30"/>
      <c r="VPB30"/>
      <c r="VPC30"/>
      <c r="VPD30" s="14"/>
      <c r="VPE30" s="10"/>
      <c r="VPF30"/>
      <c r="VPG30" s="10"/>
      <c r="VPH30"/>
      <c r="VPI30"/>
      <c r="VPJ30"/>
      <c r="VPK30" s="14"/>
      <c r="VPL30" s="10"/>
      <c r="VPM30"/>
      <c r="VPN30" s="10"/>
      <c r="VPO30"/>
      <c r="VPP30"/>
      <c r="VPQ30"/>
      <c r="VPR30" s="14"/>
      <c r="VPS30" s="10"/>
      <c r="VPT30"/>
      <c r="VPU30" s="10"/>
      <c r="VPV30"/>
      <c r="VPW30"/>
      <c r="VPX30"/>
      <c r="VPY30" s="14"/>
      <c r="VPZ30" s="10"/>
      <c r="VQA30"/>
      <c r="VQB30" s="10"/>
      <c r="VQC30"/>
      <c r="VQD30"/>
      <c r="VQE30"/>
      <c r="VQF30" s="14"/>
      <c r="VQG30" s="10"/>
      <c r="VQH30"/>
      <c r="VQI30" s="10"/>
      <c r="VQJ30"/>
      <c r="VQK30"/>
      <c r="VQL30"/>
      <c r="VQM30" s="14"/>
      <c r="VQN30" s="10"/>
      <c r="VQO30"/>
      <c r="VQP30" s="10"/>
      <c r="VQQ30"/>
      <c r="VQR30"/>
      <c r="VQS30"/>
      <c r="VQT30" s="14"/>
      <c r="VQU30" s="10"/>
      <c r="VQV30"/>
      <c r="VQW30" s="10"/>
      <c r="VQX30"/>
      <c r="VQY30"/>
      <c r="VQZ30"/>
      <c r="VRA30" s="14"/>
      <c r="VRB30" s="10"/>
      <c r="VRC30"/>
      <c r="VRD30" s="10"/>
      <c r="VRE30"/>
      <c r="VRF30"/>
      <c r="VRG30"/>
      <c r="VRH30" s="14"/>
      <c r="VRI30" s="10"/>
      <c r="VRJ30"/>
      <c r="VRK30" s="10"/>
      <c r="VRL30"/>
      <c r="VRM30"/>
      <c r="VRN30"/>
      <c r="VRO30" s="14"/>
      <c r="VRP30" s="10"/>
      <c r="VRQ30"/>
      <c r="VRR30" s="10"/>
      <c r="VRS30"/>
      <c r="VRT30"/>
      <c r="VRU30"/>
      <c r="VRV30" s="14"/>
      <c r="VRW30" s="10"/>
      <c r="VRX30"/>
      <c r="VRY30" s="10"/>
      <c r="VRZ30"/>
      <c r="VSA30"/>
      <c r="VSB30"/>
      <c r="VSC30" s="14"/>
      <c r="VSD30" s="10"/>
      <c r="VSE30"/>
      <c r="VSF30" s="10"/>
      <c r="VSG30"/>
      <c r="VSH30"/>
      <c r="VSI30"/>
      <c r="VSJ30" s="14"/>
      <c r="VSK30" s="10"/>
      <c r="VSL30"/>
      <c r="VSM30" s="10"/>
      <c r="VSN30"/>
      <c r="VSO30"/>
      <c r="VSP30"/>
      <c r="VSQ30" s="14"/>
      <c r="VSR30" s="10"/>
      <c r="VSS30"/>
      <c r="VST30" s="10"/>
      <c r="VSU30"/>
      <c r="VSV30"/>
      <c r="VSW30"/>
      <c r="VSX30" s="14"/>
      <c r="VSY30" s="10"/>
      <c r="VSZ30"/>
      <c r="VTA30" s="10"/>
      <c r="VTB30"/>
      <c r="VTC30"/>
      <c r="VTD30"/>
      <c r="VTE30" s="14"/>
      <c r="VTF30" s="10"/>
      <c r="VTG30"/>
      <c r="VTH30" s="10"/>
      <c r="VTI30"/>
      <c r="VTJ30"/>
      <c r="VTK30"/>
      <c r="VTL30" s="14"/>
      <c r="VTM30" s="10"/>
      <c r="VTN30"/>
      <c r="VTO30" s="10"/>
      <c r="VTP30"/>
      <c r="VTQ30"/>
      <c r="VTR30"/>
      <c r="VTS30" s="14"/>
      <c r="VTT30" s="26"/>
      <c r="VTU30"/>
      <c r="VTV30" s="10"/>
      <c r="VTW30"/>
      <c r="VTX30"/>
      <c r="VTY30"/>
      <c r="VTZ30" s="14"/>
      <c r="VUA30" s="26"/>
      <c r="VUB30"/>
      <c r="VUC30" s="10"/>
      <c r="VUD30"/>
      <c r="VUE30"/>
      <c r="VUF30"/>
      <c r="VUG30" s="39"/>
      <c r="VUH30" s="81"/>
      <c r="VUI30" s="10"/>
      <c r="VUJ30" s="10"/>
      <c r="VUK30" s="14"/>
      <c r="VUL30" s="14"/>
      <c r="VUM30"/>
      <c r="VUN30" s="10"/>
      <c r="VUO30"/>
      <c r="VUP30" s="10"/>
      <c r="VUQ30" s="6"/>
      <c r="VUR30"/>
      <c r="VUS30"/>
      <c r="VUT30" s="14"/>
      <c r="VUU30" s="10"/>
      <c r="VUV30"/>
      <c r="VUW30" s="10"/>
      <c r="VUX30"/>
      <c r="VUY30"/>
      <c r="VUZ30"/>
      <c r="VVA30" s="14"/>
      <c r="VVB30" s="10"/>
      <c r="VVC30"/>
      <c r="VVD30" s="10"/>
      <c r="VVE30"/>
      <c r="VVF30"/>
      <c r="VVG30"/>
      <c r="VVH30" s="14"/>
      <c r="VVI30" s="10"/>
      <c r="VVJ30"/>
      <c r="VVK30" s="10"/>
      <c r="VVL30"/>
      <c r="VVM30"/>
      <c r="VVN30"/>
      <c r="VVO30" s="14"/>
      <c r="VVP30" s="10"/>
      <c r="VVQ30"/>
      <c r="VVR30" s="10"/>
      <c r="VVS30"/>
      <c r="VVT30"/>
      <c r="VVU30"/>
      <c r="VVV30" s="14"/>
      <c r="VVW30" s="10"/>
      <c r="VVX30"/>
      <c r="VVY30" s="10"/>
      <c r="VVZ30"/>
      <c r="VWA30"/>
      <c r="VWB30"/>
      <c r="VWC30" s="14"/>
      <c r="VWD30" s="10"/>
      <c r="VWE30"/>
      <c r="VWF30" s="10"/>
      <c r="VWG30"/>
      <c r="VWH30"/>
      <c r="VWI30"/>
      <c r="VWJ30" s="14"/>
      <c r="VWK30" s="10"/>
      <c r="VWL30"/>
      <c r="VWM30" s="10"/>
      <c r="VWN30"/>
      <c r="VWO30"/>
      <c r="VWP30"/>
      <c r="VWQ30" s="14"/>
      <c r="VWR30" s="10"/>
      <c r="VWS30"/>
      <c r="VWT30" s="10"/>
      <c r="VWU30"/>
      <c r="VWV30"/>
      <c r="VWW30"/>
      <c r="VWX30" s="14"/>
      <c r="VWY30" s="10"/>
      <c r="VWZ30"/>
      <c r="VXA30" s="10"/>
      <c r="VXB30"/>
      <c r="VXC30"/>
      <c r="VXD30"/>
      <c r="VXE30" s="14"/>
      <c r="VXF30" s="10"/>
      <c r="VXG30"/>
      <c r="VXH30" s="10"/>
      <c r="VXI30"/>
      <c r="VXJ30"/>
      <c r="VXK30"/>
      <c r="VXL30" s="14"/>
      <c r="VXM30" s="10"/>
      <c r="VXN30"/>
      <c r="VXO30" s="10"/>
      <c r="VXP30"/>
      <c r="VXQ30"/>
      <c r="VXR30"/>
      <c r="VXS30" s="14"/>
      <c r="VXT30" s="10"/>
      <c r="VXU30"/>
      <c r="VXV30" s="10"/>
      <c r="VXW30"/>
      <c r="VXX30"/>
      <c r="VXY30"/>
      <c r="VXZ30" s="14"/>
      <c r="VYA30" s="10"/>
      <c r="VYB30"/>
      <c r="VYC30" s="10"/>
      <c r="VYD30"/>
      <c r="VYE30"/>
      <c r="VYF30"/>
      <c r="VYG30" s="14"/>
      <c r="VYH30" s="10"/>
      <c r="VYI30"/>
      <c r="VYJ30" s="10"/>
      <c r="VYK30"/>
      <c r="VYL30"/>
      <c r="VYM30"/>
      <c r="VYN30" s="14"/>
      <c r="VYO30" s="10"/>
      <c r="VYP30"/>
      <c r="VYQ30" s="10"/>
      <c r="VYR30"/>
      <c r="VYS30"/>
      <c r="VYT30"/>
      <c r="VYU30" s="14"/>
      <c r="VYV30" s="10"/>
      <c r="VYW30"/>
      <c r="VYX30" s="10"/>
      <c r="VYY30"/>
      <c r="VYZ30"/>
      <c r="VZA30"/>
      <c r="VZB30" s="14"/>
      <c r="VZC30" s="10"/>
      <c r="VZD30"/>
      <c r="VZE30" s="10"/>
      <c r="VZF30"/>
      <c r="VZG30"/>
      <c r="VZH30"/>
      <c r="VZI30" s="14"/>
      <c r="VZJ30" s="10"/>
      <c r="VZK30"/>
      <c r="VZL30" s="10"/>
      <c r="VZM30"/>
      <c r="VZN30"/>
      <c r="VZO30"/>
      <c r="VZP30" s="14"/>
      <c r="VZQ30" s="10"/>
      <c r="VZR30"/>
      <c r="VZS30" s="10"/>
      <c r="VZT30"/>
      <c r="VZU30"/>
      <c r="VZV30"/>
      <c r="VZW30" s="14"/>
      <c r="VZX30" s="10"/>
      <c r="VZY30"/>
      <c r="VZZ30" s="10"/>
      <c r="WAA30"/>
      <c r="WAB30"/>
      <c r="WAC30"/>
      <c r="WAD30" s="14"/>
      <c r="WAE30" s="10"/>
      <c r="WAF30"/>
      <c r="WAG30" s="10"/>
      <c r="WAH30"/>
      <c r="WAI30"/>
      <c r="WAJ30"/>
      <c r="WAK30" s="14"/>
      <c r="WAL30" s="10"/>
      <c r="WAM30"/>
      <c r="WAN30" s="10"/>
      <c r="WAO30"/>
      <c r="WAP30"/>
      <c r="WAQ30"/>
      <c r="WAR30" s="14"/>
      <c r="WAS30" s="10"/>
      <c r="WAT30"/>
      <c r="WAU30" s="10"/>
      <c r="WAV30"/>
      <c r="WAW30"/>
      <c r="WAX30"/>
      <c r="WAY30" s="14"/>
      <c r="WAZ30" s="10"/>
      <c r="WBA30"/>
      <c r="WBB30" s="10"/>
      <c r="WBC30"/>
      <c r="WBD30"/>
      <c r="WBE30"/>
      <c r="WBF30" s="14"/>
      <c r="WBG30" s="10"/>
      <c r="WBH30"/>
      <c r="WBI30" s="10"/>
      <c r="WBJ30"/>
      <c r="WBK30"/>
      <c r="WBL30"/>
      <c r="WBM30" s="14"/>
      <c r="WBN30" s="10"/>
      <c r="WBO30"/>
      <c r="WBP30" s="10"/>
      <c r="WBQ30"/>
      <c r="WBR30"/>
      <c r="WBS30"/>
      <c r="WBT30" s="14"/>
      <c r="WBU30" s="10"/>
      <c r="WBV30"/>
      <c r="WBW30" s="10"/>
      <c r="WBX30"/>
      <c r="WBY30"/>
      <c r="WBZ30"/>
      <c r="WCA30" s="14"/>
      <c r="WCB30" s="10"/>
      <c r="WCC30"/>
      <c r="WCD30" s="10"/>
      <c r="WCE30"/>
      <c r="WCF30"/>
      <c r="WCG30"/>
      <c r="WCH30" s="14"/>
      <c r="WCI30" s="10"/>
      <c r="WCJ30"/>
      <c r="WCK30" s="10"/>
      <c r="WCL30"/>
      <c r="WCM30"/>
      <c r="WCN30"/>
      <c r="WCO30" s="14"/>
      <c r="WCP30" s="10"/>
      <c r="WCQ30"/>
      <c r="WCR30" s="10"/>
      <c r="WCS30"/>
      <c r="WCT30"/>
      <c r="WCU30"/>
      <c r="WCV30" s="14"/>
      <c r="WCW30" s="26"/>
      <c r="WCX30"/>
      <c r="WCY30" s="10"/>
      <c r="WCZ30"/>
      <c r="WDA30"/>
      <c r="WDB30"/>
      <c r="WDC30" s="14"/>
      <c r="WDD30" s="26"/>
      <c r="WDE30"/>
      <c r="WDF30" s="10"/>
      <c r="WDG30"/>
      <c r="WDH30"/>
      <c r="WDI30"/>
      <c r="WDJ30" s="39"/>
      <c r="WDK30" s="81"/>
      <c r="WDL30" s="10"/>
      <c r="WDM30" s="10"/>
      <c r="WDN30" s="14"/>
      <c r="WDO30" s="14"/>
      <c r="WDP30"/>
      <c r="WDQ30" s="10"/>
      <c r="WDR30"/>
      <c r="WDS30" s="10"/>
      <c r="WDT30" s="6"/>
      <c r="WDU30"/>
      <c r="WDV30"/>
      <c r="WDW30" s="14"/>
      <c r="WDX30" s="10"/>
      <c r="WDY30"/>
      <c r="WDZ30" s="10"/>
      <c r="WEA30"/>
      <c r="WEB30"/>
      <c r="WEC30"/>
      <c r="WED30" s="14"/>
      <c r="WEE30" s="10"/>
      <c r="WEF30"/>
      <c r="WEG30" s="10"/>
      <c r="WEH30"/>
      <c r="WEI30"/>
      <c r="WEJ30"/>
      <c r="WEK30" s="14"/>
      <c r="WEL30" s="10"/>
      <c r="WEM30"/>
      <c r="WEN30" s="10"/>
      <c r="WEO30"/>
      <c r="WEP30"/>
      <c r="WEQ30"/>
      <c r="WER30" s="14"/>
      <c r="WES30" s="10"/>
      <c r="WET30"/>
      <c r="WEU30" s="10"/>
      <c r="WEV30"/>
      <c r="WEW30"/>
      <c r="WEX30"/>
      <c r="WEY30" s="14"/>
      <c r="WEZ30" s="10"/>
      <c r="WFA30"/>
      <c r="WFB30" s="10"/>
      <c r="WFC30"/>
      <c r="WFD30"/>
      <c r="WFE30"/>
      <c r="WFF30" s="14"/>
      <c r="WFG30" s="10"/>
      <c r="WFH30"/>
      <c r="WFI30" s="10"/>
      <c r="WFJ30"/>
      <c r="WFK30"/>
      <c r="WFL30"/>
      <c r="WFM30" s="14"/>
      <c r="WFN30" s="10"/>
      <c r="WFO30"/>
      <c r="WFP30" s="10"/>
      <c r="WFQ30"/>
      <c r="WFR30"/>
      <c r="WFS30"/>
      <c r="WFT30" s="14"/>
      <c r="WFU30" s="10"/>
      <c r="WFV30"/>
      <c r="WFW30" s="10"/>
      <c r="WFX30"/>
      <c r="WFY30"/>
      <c r="WFZ30"/>
      <c r="WGA30" s="14"/>
      <c r="WGB30" s="10"/>
      <c r="WGC30"/>
      <c r="WGD30" s="10"/>
      <c r="WGE30"/>
      <c r="WGF30"/>
      <c r="WGG30"/>
      <c r="WGH30" s="14"/>
      <c r="WGI30" s="10"/>
      <c r="WGJ30"/>
      <c r="WGK30" s="10"/>
      <c r="WGL30"/>
      <c r="WGM30"/>
      <c r="WGN30"/>
      <c r="WGO30" s="14"/>
      <c r="WGP30" s="10"/>
      <c r="WGQ30"/>
      <c r="WGR30" s="10"/>
      <c r="WGS30"/>
      <c r="WGT30"/>
      <c r="WGU30"/>
      <c r="WGV30" s="14"/>
      <c r="WGW30" s="10"/>
      <c r="WGX30"/>
      <c r="WGY30" s="10"/>
      <c r="WGZ30"/>
      <c r="WHA30"/>
      <c r="WHB30"/>
      <c r="WHC30" s="14"/>
      <c r="WHD30" s="10"/>
      <c r="WHE30"/>
      <c r="WHF30" s="10"/>
      <c r="WHG30"/>
      <c r="WHH30"/>
      <c r="WHI30"/>
      <c r="WHJ30" s="14"/>
      <c r="WHK30" s="10"/>
      <c r="WHL30"/>
      <c r="WHM30" s="10"/>
      <c r="WHN30"/>
      <c r="WHO30"/>
      <c r="WHP30"/>
      <c r="WHQ30" s="14"/>
      <c r="WHR30" s="10"/>
      <c r="WHS30"/>
      <c r="WHT30" s="10"/>
      <c r="WHU30"/>
      <c r="WHV30"/>
      <c r="WHW30"/>
      <c r="WHX30" s="14"/>
      <c r="WHY30" s="10"/>
      <c r="WHZ30"/>
      <c r="WIA30" s="10"/>
      <c r="WIB30"/>
      <c r="WIC30"/>
      <c r="WID30"/>
      <c r="WIE30" s="14"/>
      <c r="WIF30" s="10"/>
      <c r="WIG30"/>
      <c r="WIH30" s="10"/>
      <c r="WII30"/>
      <c r="WIJ30"/>
      <c r="WIK30"/>
      <c r="WIL30" s="14"/>
      <c r="WIM30" s="10"/>
      <c r="WIN30"/>
      <c r="WIO30" s="10"/>
      <c r="WIP30"/>
      <c r="WIQ30"/>
      <c r="WIR30"/>
      <c r="WIS30" s="14"/>
      <c r="WIT30" s="10"/>
      <c r="WIU30"/>
      <c r="WIV30" s="10"/>
      <c r="WIW30"/>
      <c r="WIX30"/>
      <c r="WIY30"/>
      <c r="WIZ30" s="14"/>
      <c r="WJA30" s="10"/>
      <c r="WJB30"/>
      <c r="WJC30" s="10"/>
      <c r="WJD30"/>
      <c r="WJE30"/>
      <c r="WJF30"/>
      <c r="WJG30" s="14"/>
      <c r="WJH30" s="10"/>
      <c r="WJI30"/>
      <c r="WJJ30" s="10"/>
      <c r="WJK30"/>
      <c r="WJL30"/>
      <c r="WJM30"/>
      <c r="WJN30" s="14"/>
      <c r="WJO30" s="10"/>
      <c r="WJP30"/>
      <c r="WJQ30" s="10"/>
      <c r="WJR30"/>
      <c r="WJS30"/>
      <c r="WJT30"/>
      <c r="WJU30" s="14"/>
      <c r="WJV30" s="10"/>
      <c r="WJW30"/>
      <c r="WJX30" s="10"/>
      <c r="WJY30"/>
      <c r="WJZ30"/>
      <c r="WKA30"/>
      <c r="WKB30" s="14"/>
      <c r="WKC30" s="10"/>
      <c r="WKD30"/>
      <c r="WKE30" s="10"/>
      <c r="WKF30"/>
      <c r="WKG30"/>
      <c r="WKH30"/>
      <c r="WKI30" s="14"/>
      <c r="WKJ30" s="10"/>
      <c r="WKK30"/>
      <c r="WKL30" s="10"/>
      <c r="WKM30"/>
      <c r="WKN30"/>
      <c r="WKO30"/>
      <c r="WKP30" s="14"/>
      <c r="WKQ30" s="10"/>
      <c r="WKR30"/>
      <c r="WKS30" s="10"/>
      <c r="WKT30"/>
      <c r="WKU30"/>
      <c r="WKV30"/>
      <c r="WKW30" s="14"/>
      <c r="WKX30" s="10"/>
      <c r="WKY30"/>
      <c r="WKZ30" s="10"/>
      <c r="WLA30"/>
      <c r="WLB30"/>
      <c r="WLC30"/>
      <c r="WLD30" s="14"/>
      <c r="WLE30" s="10"/>
      <c r="WLF30"/>
      <c r="WLG30" s="10"/>
      <c r="WLH30"/>
      <c r="WLI30"/>
      <c r="WLJ30"/>
      <c r="WLK30" s="14"/>
      <c r="WLL30" s="10"/>
      <c r="WLM30"/>
      <c r="WLN30" s="10"/>
      <c r="WLO30"/>
      <c r="WLP30"/>
      <c r="WLQ30"/>
      <c r="WLR30" s="14"/>
      <c r="WLS30" s="10"/>
      <c r="WLT30"/>
      <c r="WLU30" s="10"/>
      <c r="WLV30"/>
      <c r="WLW30"/>
      <c r="WLX30"/>
      <c r="WLY30" s="14"/>
      <c r="WLZ30" s="26"/>
      <c r="WMA30"/>
      <c r="WMB30" s="10"/>
      <c r="WMC30"/>
      <c r="WMD30"/>
      <c r="WME30"/>
      <c r="WMF30" s="14"/>
      <c r="WMG30" s="26"/>
      <c r="WMH30"/>
      <c r="WMI30" s="10"/>
      <c r="WMJ30"/>
      <c r="WMK30"/>
      <c r="WML30"/>
      <c r="WMM30" s="39"/>
      <c r="WMN30" s="81"/>
      <c r="WMO30" s="10"/>
      <c r="WMP30" s="10"/>
      <c r="WMQ30" s="14"/>
      <c r="WMR30" s="14"/>
      <c r="WMS30"/>
      <c r="WMT30" s="10"/>
      <c r="WMU30"/>
      <c r="WMV30" s="10"/>
      <c r="WMW30" s="6"/>
      <c r="WMX30"/>
      <c r="WMY30"/>
      <c r="WMZ30" s="14"/>
      <c r="WNA30" s="10"/>
      <c r="WNB30"/>
      <c r="WNC30" s="10"/>
      <c r="WND30"/>
      <c r="WNE30"/>
      <c r="WNF30"/>
      <c r="WNG30" s="14"/>
      <c r="WNH30" s="10"/>
      <c r="WNI30"/>
      <c r="WNJ30" s="10"/>
      <c r="WNK30"/>
      <c r="WNL30"/>
      <c r="WNM30"/>
      <c r="WNN30" s="14"/>
      <c r="WNO30" s="10"/>
      <c r="WNP30"/>
      <c r="WNQ30" s="10"/>
      <c r="WNR30"/>
      <c r="WNS30"/>
      <c r="WNT30"/>
      <c r="WNU30" s="14"/>
      <c r="WNV30" s="10"/>
      <c r="WNW30"/>
      <c r="WNX30" s="10"/>
      <c r="WNY30"/>
      <c r="WNZ30"/>
      <c r="WOA30"/>
      <c r="WOB30" s="14"/>
      <c r="WOC30" s="10"/>
      <c r="WOD30"/>
      <c r="WOE30" s="10"/>
      <c r="WOF30"/>
      <c r="WOG30"/>
      <c r="WOH30"/>
      <c r="WOI30" s="14"/>
      <c r="WOJ30" s="10"/>
      <c r="WOK30"/>
      <c r="WOL30" s="10"/>
      <c r="WOM30"/>
      <c r="WON30"/>
      <c r="WOO30"/>
      <c r="WOP30" s="14"/>
      <c r="WOQ30" s="10"/>
      <c r="WOR30"/>
      <c r="WOS30" s="10"/>
      <c r="WOT30"/>
      <c r="WOU30"/>
      <c r="WOV30"/>
      <c r="WOW30" s="14"/>
      <c r="WOX30" s="10"/>
      <c r="WOY30"/>
      <c r="WOZ30" s="10"/>
      <c r="WPA30"/>
      <c r="WPB30"/>
      <c r="WPC30"/>
      <c r="WPD30" s="14"/>
      <c r="WPE30" s="10"/>
      <c r="WPF30"/>
      <c r="WPG30" s="10"/>
      <c r="WPH30"/>
      <c r="WPI30"/>
      <c r="WPJ30"/>
      <c r="WPK30" s="14"/>
      <c r="WPL30" s="10"/>
      <c r="WPM30"/>
      <c r="WPN30" s="10"/>
      <c r="WPO30"/>
      <c r="WPP30"/>
      <c r="WPQ30"/>
      <c r="WPR30" s="14"/>
      <c r="WPS30" s="10"/>
      <c r="WPT30"/>
      <c r="WPU30" s="10"/>
      <c r="WPV30"/>
      <c r="WPW30"/>
      <c r="WPX30"/>
      <c r="WPY30" s="14"/>
      <c r="WPZ30" s="10"/>
      <c r="WQA30"/>
      <c r="WQB30" s="10"/>
      <c r="WQC30"/>
      <c r="WQD30"/>
      <c r="WQE30"/>
      <c r="WQF30" s="14"/>
      <c r="WQG30" s="10"/>
      <c r="WQH30"/>
      <c r="WQI30" s="10"/>
      <c r="WQJ30"/>
      <c r="WQK30"/>
      <c r="WQL30"/>
      <c r="WQM30" s="14"/>
      <c r="WQN30" s="10"/>
      <c r="WQO30"/>
      <c r="WQP30" s="10"/>
      <c r="WQQ30"/>
      <c r="WQR30"/>
      <c r="WQS30"/>
      <c r="WQT30" s="14"/>
      <c r="WQU30" s="10"/>
      <c r="WQV30"/>
      <c r="WQW30" s="10"/>
      <c r="WQX30"/>
      <c r="WQY30"/>
      <c r="WQZ30"/>
      <c r="WRA30" s="14"/>
      <c r="WRB30" s="10"/>
      <c r="WRC30"/>
      <c r="WRD30" s="10"/>
      <c r="WRE30"/>
      <c r="WRF30"/>
      <c r="WRG30"/>
      <c r="WRH30" s="14"/>
      <c r="WRI30" s="10"/>
      <c r="WRJ30"/>
      <c r="WRK30" s="10"/>
      <c r="WRL30"/>
      <c r="WRM30"/>
      <c r="WRN30"/>
      <c r="WRO30" s="14"/>
      <c r="WRP30" s="10"/>
      <c r="WRQ30"/>
      <c r="WRR30" s="10"/>
      <c r="WRS30"/>
      <c r="WRT30"/>
      <c r="WRU30"/>
      <c r="WRV30" s="14"/>
      <c r="WRW30" s="10"/>
      <c r="WRX30"/>
      <c r="WRY30" s="10"/>
      <c r="WRZ30"/>
      <c r="WSA30"/>
      <c r="WSB30"/>
      <c r="WSC30" s="14"/>
      <c r="WSD30" s="10"/>
      <c r="WSE30"/>
      <c r="WSF30" s="10"/>
      <c r="WSG30"/>
      <c r="WSH30"/>
      <c r="WSI30"/>
      <c r="WSJ30" s="14"/>
      <c r="WSK30" s="10"/>
      <c r="WSL30"/>
      <c r="WSM30" s="10"/>
      <c r="WSN30"/>
      <c r="WSO30"/>
      <c r="WSP30"/>
      <c r="WSQ30" s="14"/>
      <c r="WSR30" s="10"/>
      <c r="WSS30"/>
      <c r="WST30" s="10"/>
      <c r="WSU30"/>
      <c r="WSV30"/>
      <c r="WSW30"/>
      <c r="WSX30" s="14"/>
      <c r="WSY30" s="10"/>
      <c r="WSZ30"/>
      <c r="WTA30" s="10"/>
      <c r="WTB30"/>
      <c r="WTC30"/>
      <c r="WTD30"/>
      <c r="WTE30" s="14"/>
      <c r="WTF30" s="10"/>
      <c r="WTG30"/>
      <c r="WTH30" s="10"/>
      <c r="WTI30"/>
      <c r="WTJ30"/>
      <c r="WTK30"/>
      <c r="WTL30" s="14"/>
      <c r="WTM30" s="10"/>
      <c r="WTN30"/>
      <c r="WTO30" s="10"/>
      <c r="WTP30"/>
      <c r="WTQ30"/>
      <c r="WTR30"/>
      <c r="WTS30" s="14"/>
      <c r="WTT30" s="10"/>
      <c r="WTU30"/>
      <c r="WTV30" s="10"/>
      <c r="WTW30"/>
      <c r="WTX30"/>
      <c r="WTY30"/>
      <c r="WTZ30" s="14"/>
      <c r="WUA30" s="10"/>
      <c r="WUB30"/>
      <c r="WUC30" s="10"/>
      <c r="WUD30"/>
      <c r="WUE30"/>
      <c r="WUF30"/>
      <c r="WUG30" s="14"/>
      <c r="WUH30" s="10"/>
      <c r="WUI30"/>
      <c r="WUJ30" s="10"/>
      <c r="WUK30"/>
      <c r="WUL30"/>
      <c r="WUM30"/>
      <c r="WUN30" s="14"/>
      <c r="WUO30" s="10"/>
      <c r="WUP30"/>
      <c r="WUQ30" s="10"/>
      <c r="WUR30"/>
      <c r="WUS30"/>
      <c r="WUT30"/>
      <c r="WUU30" s="14"/>
      <c r="WUV30" s="10"/>
      <c r="WUW30"/>
      <c r="WUX30" s="10"/>
      <c r="WUY30"/>
      <c r="WUZ30"/>
      <c r="WVA30"/>
      <c r="WVB30" s="14"/>
      <c r="WVC30" s="26"/>
      <c r="WVD30"/>
      <c r="WVE30" s="10"/>
      <c r="WVF30"/>
      <c r="WVG30"/>
      <c r="WVH30"/>
      <c r="WVI30" s="14"/>
      <c r="WVJ30" s="26"/>
      <c r="WVK30"/>
      <c r="WVL30" s="10"/>
      <c r="WVM30"/>
      <c r="WVN30"/>
      <c r="WVO30"/>
      <c r="WVP30" s="39"/>
      <c r="WVQ30" s="81"/>
      <c r="WVR30" s="10"/>
      <c r="WVS30" s="10"/>
      <c r="WVT30" s="14"/>
      <c r="WVU30" s="14"/>
      <c r="WVV30"/>
      <c r="WVW30" s="10"/>
      <c r="WVX30"/>
      <c r="WVY30" s="10"/>
      <c r="WVZ30" s="6"/>
      <c r="WWA30"/>
      <c r="WWB30"/>
      <c r="WWC30" s="14"/>
      <c r="WWD30" s="10"/>
      <c r="WWE30"/>
      <c r="WWF30" s="10"/>
      <c r="WWG30"/>
      <c r="WWH30"/>
      <c r="WWI30"/>
      <c r="WWJ30" s="14"/>
      <c r="WWK30" s="10"/>
      <c r="WWL30"/>
      <c r="WWM30" s="10"/>
      <c r="WWN30"/>
      <c r="WWO30"/>
      <c r="WWP30"/>
      <c r="WWQ30" s="14"/>
      <c r="WWR30" s="10"/>
      <c r="WWS30"/>
      <c r="WWT30" s="10"/>
      <c r="WWU30"/>
      <c r="WWV30"/>
      <c r="WWW30"/>
      <c r="WWX30" s="14"/>
      <c r="WWY30" s="10"/>
      <c r="WWZ30"/>
      <c r="WXA30" s="10"/>
      <c r="WXB30"/>
      <c r="WXC30"/>
      <c r="WXD30"/>
      <c r="WXE30" s="14"/>
      <c r="WXF30" s="10"/>
      <c r="WXG30"/>
      <c r="WXH30" s="10"/>
      <c r="WXI30"/>
      <c r="WXJ30"/>
      <c r="WXK30"/>
      <c r="WXL30" s="14"/>
      <c r="WXM30" s="10"/>
      <c r="WXN30"/>
      <c r="WXO30" s="10"/>
      <c r="WXP30"/>
      <c r="WXQ30"/>
      <c r="WXR30"/>
      <c r="WXS30" s="14"/>
      <c r="WXT30" s="10"/>
      <c r="WXU30"/>
      <c r="WXV30" s="10"/>
      <c r="WXW30"/>
      <c r="WXX30"/>
      <c r="WXY30"/>
      <c r="WXZ30" s="14"/>
      <c r="WYA30" s="10"/>
      <c r="WYB30"/>
      <c r="WYC30" s="10"/>
      <c r="WYD30"/>
      <c r="WYE30"/>
      <c r="WYF30"/>
      <c r="WYG30" s="14"/>
      <c r="WYH30" s="10"/>
      <c r="WYI30"/>
      <c r="WYJ30" s="10"/>
      <c r="WYK30"/>
      <c r="WYL30"/>
      <c r="WYM30"/>
      <c r="WYN30" s="14"/>
      <c r="WYO30" s="10"/>
      <c r="WYP30"/>
      <c r="WYQ30" s="10"/>
      <c r="WYR30"/>
      <c r="WYS30"/>
      <c r="WYT30"/>
      <c r="WYU30" s="14"/>
      <c r="WYV30" s="10"/>
      <c r="WYW30"/>
      <c r="WYX30" s="10"/>
      <c r="WYY30"/>
      <c r="WYZ30"/>
      <c r="WZA30"/>
      <c r="WZB30" s="14"/>
      <c r="WZC30" s="10"/>
      <c r="WZD30"/>
      <c r="WZE30" s="10"/>
      <c r="WZF30"/>
      <c r="WZG30"/>
      <c r="WZH30"/>
      <c r="WZI30" s="14"/>
      <c r="WZJ30" s="10"/>
      <c r="WZK30"/>
      <c r="WZL30" s="10"/>
      <c r="WZM30"/>
      <c r="WZN30"/>
      <c r="WZO30"/>
      <c r="WZP30" s="14"/>
      <c r="WZQ30" s="10"/>
      <c r="WZR30"/>
      <c r="WZS30" s="10"/>
      <c r="WZT30"/>
      <c r="WZU30"/>
      <c r="WZV30"/>
      <c r="WZW30" s="14"/>
      <c r="WZX30" s="10"/>
      <c r="WZY30"/>
      <c r="WZZ30" s="10"/>
      <c r="XAA30"/>
      <c r="XAB30"/>
      <c r="XAC30"/>
      <c r="XAD30" s="14"/>
      <c r="XAE30" s="10"/>
      <c r="XAF30"/>
      <c r="XAG30" s="10"/>
      <c r="XAH30"/>
      <c r="XAI30"/>
      <c r="XAJ30"/>
      <c r="XAK30" s="14"/>
      <c r="XAL30" s="10"/>
      <c r="XAM30"/>
      <c r="XAN30" s="10"/>
      <c r="XAO30"/>
      <c r="XAP30"/>
      <c r="XAQ30"/>
      <c r="XAR30" s="14"/>
      <c r="XAS30" s="10"/>
      <c r="XAT30"/>
      <c r="XAU30" s="10"/>
      <c r="XAV30"/>
      <c r="XAW30"/>
      <c r="XAX30"/>
      <c r="XAY30" s="14"/>
      <c r="XAZ30" s="10"/>
      <c r="XBA30"/>
      <c r="XBB30" s="10"/>
      <c r="XBC30"/>
      <c r="XBD30"/>
      <c r="XBE30"/>
      <c r="XBF30" s="14"/>
      <c r="XBG30" s="10"/>
      <c r="XBH30"/>
      <c r="XBI30" s="10"/>
      <c r="XBJ30"/>
      <c r="XBK30"/>
      <c r="XBL30"/>
      <c r="XBM30" s="14"/>
      <c r="XBN30" s="10"/>
      <c r="XBO30"/>
      <c r="XBP30" s="10"/>
      <c r="XBQ30"/>
      <c r="XBR30"/>
      <c r="XBS30"/>
      <c r="XBT30" s="14"/>
      <c r="XBU30" s="10"/>
      <c r="XBV30"/>
      <c r="XBW30" s="10"/>
      <c r="XBX30"/>
      <c r="XBY30"/>
      <c r="XBZ30"/>
      <c r="XCA30" s="14"/>
      <c r="XCB30" s="10"/>
      <c r="XCC30"/>
      <c r="XCD30" s="10"/>
      <c r="XCE30"/>
      <c r="XCF30"/>
      <c r="XCG30"/>
      <c r="XCH30" s="14"/>
      <c r="XCI30" s="10"/>
      <c r="XCJ30"/>
      <c r="XCK30" s="10"/>
      <c r="XCL30"/>
      <c r="XCM30"/>
      <c r="XCN30"/>
      <c r="XCO30" s="14"/>
      <c r="XCP30" s="10"/>
      <c r="XCQ30"/>
      <c r="XCR30" s="10"/>
      <c r="XCS30"/>
      <c r="XCT30"/>
      <c r="XCU30"/>
      <c r="XCV30" s="14"/>
      <c r="XCW30" s="10"/>
      <c r="XCX30"/>
      <c r="XCY30" s="10"/>
      <c r="XCZ30"/>
      <c r="XDA30"/>
      <c r="XDB30"/>
      <c r="XDC30" s="14"/>
      <c r="XDD30" s="10"/>
      <c r="XDE30"/>
      <c r="XDF30" s="10"/>
      <c r="XDG30"/>
      <c r="XDH30"/>
      <c r="XDI30"/>
      <c r="XDJ30" s="14"/>
      <c r="XDK30" s="10"/>
      <c r="XDL30"/>
      <c r="XDM30" s="10"/>
      <c r="XDN30"/>
      <c r="XDO30"/>
      <c r="XDP30"/>
      <c r="XDQ30" s="14"/>
      <c r="XDR30" s="10"/>
      <c r="XDS30"/>
      <c r="XDT30" s="10"/>
      <c r="XDU30"/>
      <c r="XDV30"/>
      <c r="XDW30"/>
      <c r="XDX30" s="14"/>
      <c r="XDY30" s="10"/>
      <c r="XDZ30"/>
      <c r="XEA30" s="10"/>
      <c r="XEB30"/>
      <c r="XEC30"/>
      <c r="XED30"/>
      <c r="XEE30" s="14"/>
      <c r="XEF30" s="26"/>
      <c r="XEG30"/>
      <c r="XEH30" s="10"/>
      <c r="XEI30"/>
      <c r="XEJ30"/>
      <c r="XEK30"/>
      <c r="XEL30" s="14"/>
      <c r="XEM30" s="26"/>
      <c r="XEN30"/>
      <c r="XEO30" s="10"/>
      <c r="XEP30"/>
      <c r="XEQ30"/>
      <c r="XER30"/>
      <c r="XES30" s="39"/>
      <c r="XET30" s="81"/>
      <c r="XEU30" s="10"/>
      <c r="XEV30" s="10"/>
      <c r="XEW30" s="14"/>
      <c r="XEX30" s="14"/>
      <c r="XEY30"/>
      <c r="XEZ30" s="10"/>
      <c r="XFA30"/>
      <c r="XFB30" s="10"/>
    </row>
    <row r="31" spans="1:16382" outlineLevel="1" x14ac:dyDescent="0.25">
      <c r="A31" s="404" t="s">
        <v>78</v>
      </c>
      <c r="B31" s="405"/>
      <c r="C31" s="125">
        <v>6</v>
      </c>
      <c r="D31" s="126" t="s">
        <v>0</v>
      </c>
      <c r="E31" s="116">
        <v>0</v>
      </c>
      <c r="F31" s="5" t="str">
        <f>IF(C31="x","4",IF(C31&gt;E31,"1",IF(C31&lt;E31,"2",IF(C31=E31,"0",))))</f>
        <v>1</v>
      </c>
      <c r="G31" s="21"/>
      <c r="H31" s="4"/>
      <c r="I31" s="108"/>
      <c r="J31" s="52" t="s">
        <v>0</v>
      </c>
      <c r="K31" s="110"/>
      <c r="L31" s="53" t="b">
        <f>IF(AND(I31=$C31,K31=$E31),1)</f>
        <v>0</v>
      </c>
      <c r="M31" s="54" t="str">
        <f>IF(I31&gt;K31,"1",IF(I31&lt;K31,"2",IF(I31=K31,"0")))</f>
        <v>0</v>
      </c>
      <c r="N31" s="170" t="str">
        <f>IF(I31="x","0",IF(L31=1,"3,5",IF(M31=$F31,"1,5","0")))</f>
        <v>0</v>
      </c>
      <c r="O31" s="45" t="str">
        <f>IF(N31="x","0",IF(N31="1","0",IF(N31="0","0","1")))</f>
        <v>0</v>
      </c>
      <c r="P31" s="107">
        <v>2</v>
      </c>
      <c r="Q31" s="66"/>
      <c r="R31" s="112">
        <v>1</v>
      </c>
      <c r="S31" s="66" t="b">
        <f>IF(AND(P31=$C31,R31=$E31),1)</f>
        <v>0</v>
      </c>
      <c r="T31" s="66" t="str">
        <f>IF(P31&gt;R31,"1",IF(P31&lt;R31,"2",IF(P31=R31,"0")))</f>
        <v>1</v>
      </c>
      <c r="U31" s="67" t="str">
        <f>IF(P31="x","0",IF(S31=1,"3,5",IF(T31=$F31,"1,5","0")))</f>
        <v>1,5</v>
      </c>
      <c r="V31" s="45" t="str">
        <f>IF(U31="x","0",IF(U31="1","0",IF(U31="0","0","1")))</f>
        <v>1</v>
      </c>
      <c r="W31" s="108">
        <v>2</v>
      </c>
      <c r="X31" s="52" t="s">
        <v>0</v>
      </c>
      <c r="Y31" s="110">
        <v>1</v>
      </c>
      <c r="Z31" s="53" t="b">
        <f>IF(AND(W31=$C31,Y31=$E31),1)</f>
        <v>0</v>
      </c>
      <c r="AA31" s="54" t="str">
        <f>IF(W31&gt;Y31,"1",IF(W31&lt;Y31,"2",IF(W31=Y31,"0")))</f>
        <v>1</v>
      </c>
      <c r="AB31" s="170" t="str">
        <f>IF(W31="x","0",IF(Z31=1,"3,5",IF(AA31=$F31,"1,5","0")))</f>
        <v>1,5</v>
      </c>
      <c r="AC31" s="45" t="str">
        <f>IF(AB31="x","0",IF(AB31="1","0",IF(AB31="0","0","1")))</f>
        <v>1</v>
      </c>
      <c r="AD31" s="107">
        <v>1</v>
      </c>
      <c r="AE31" s="66"/>
      <c r="AF31" s="112">
        <v>0</v>
      </c>
      <c r="AG31" s="66" t="b">
        <f>IF(AND(AD31=$C31,AF31=$E31),1)</f>
        <v>0</v>
      </c>
      <c r="AH31" s="66" t="str">
        <f>IF(AD31&gt;AF31,"1",IF(AD31&lt;AF31,"2",IF(AD31=AF31,"0")))</f>
        <v>1</v>
      </c>
      <c r="AI31" s="67" t="str">
        <f>IF(AD31="x","0",IF(AG31=1,"3,5",IF(AH31=$F31,"1,5","0")))</f>
        <v>1,5</v>
      </c>
      <c r="AJ31" s="45" t="str">
        <f>IF(AI31="x","0",IF(AI31="1","0",IF(AI31="0","0","1")))</f>
        <v>1</v>
      </c>
      <c r="AK31" s="108"/>
      <c r="AL31" s="52" t="s">
        <v>0</v>
      </c>
      <c r="AM31" s="110"/>
      <c r="AN31" s="53" t="b">
        <f>IF(AND(AK31=$C31,AM31=$E31),1)</f>
        <v>0</v>
      </c>
      <c r="AO31" s="54" t="str">
        <f>IF(AK31&gt;AM31,"1",IF(AK31&lt;AM31,"2",IF(AK31=AM31,"0")))</f>
        <v>0</v>
      </c>
      <c r="AP31" s="199" t="str">
        <f>IF(AK31="x","0",IF(AN31=1,"3,5",IF(AO31=$F31,"1,5","0")))</f>
        <v>0</v>
      </c>
      <c r="AQ31" s="45" t="str">
        <f>IF(AP31="x","0",IF(AP31="1","0",IF(AP31="0","0","1")))</f>
        <v>0</v>
      </c>
      <c r="AR31" s="107"/>
      <c r="AS31" s="66"/>
      <c r="AT31" s="112"/>
      <c r="AU31" s="129" t="b">
        <f>IF(AND(AR31=$C31,AT31=$E31),1)</f>
        <v>0</v>
      </c>
      <c r="AV31" s="129" t="str">
        <f>IF(AR31&gt;AT31,"1",IF(AR31&lt;AT31,"2",IF(AR31=AT31,"0")))</f>
        <v>0</v>
      </c>
      <c r="AW31" s="70" t="str">
        <f>IF(AR31="x","0",IF(AU31=1,"3,5",IF(AV31=$F31,"1,5","0")))</f>
        <v>0</v>
      </c>
      <c r="AX31" s="45" t="str">
        <f>IF(AW31="x","0",IF(AW31="1","0",IF(AW31="0","0","1")))</f>
        <v>0</v>
      </c>
      <c r="AY31" s="108">
        <v>2</v>
      </c>
      <c r="AZ31" s="52" t="s">
        <v>0</v>
      </c>
      <c r="BA31" s="110">
        <v>0</v>
      </c>
      <c r="BB31" s="129" t="b">
        <f>IF(AND(AY31=$C31,BA31=$E31),1)</f>
        <v>0</v>
      </c>
      <c r="BC31" s="54" t="str">
        <f>IF(AY31&gt;BA31,"1",IF(AY31&lt;BA31,"2",IF(AY31=BA31,"0")))</f>
        <v>1</v>
      </c>
      <c r="BD31" s="170" t="str">
        <f>IF(AY31="x","0",IF(BB31=1,"3,5",IF(BC31=$F31,"1,5","0")))</f>
        <v>1,5</v>
      </c>
      <c r="BE31" s="45" t="str">
        <f>IF(BD31="x","0",IF(BD31="1","0",IF(BD31="0","0","1")))</f>
        <v>1</v>
      </c>
      <c r="BF31" s="107">
        <v>1</v>
      </c>
      <c r="BG31" s="66"/>
      <c r="BH31" s="112">
        <v>1</v>
      </c>
      <c r="BI31" s="129" t="b">
        <f>IF(AND(BF31=$C31,BH31=$E31),1)</f>
        <v>0</v>
      </c>
      <c r="BJ31" s="66" t="str">
        <f>IF(BF31&gt;BH31,"1",IF(BF31&lt;BH31,"2",IF(BF31=BH31,"0")))</f>
        <v>0</v>
      </c>
      <c r="BK31" s="70" t="str">
        <f>IF(BF31="x","0",IF(BI31=1,"3,5",IF(BJ31=$F31,"1,5","0")))</f>
        <v>0</v>
      </c>
      <c r="BL31" s="45" t="str">
        <f>IF(BK31="x","0",IF(BK31="1","0",IF(BK31="0","0","1")))</f>
        <v>0</v>
      </c>
      <c r="BM31" s="108"/>
      <c r="BN31" s="52" t="s">
        <v>0</v>
      </c>
      <c r="BO31" s="110"/>
      <c r="BP31" s="129" t="b">
        <f>IF(AND(BM31=$C31,BO31=$E31),1)</f>
        <v>0</v>
      </c>
      <c r="BQ31" s="131" t="str">
        <f>IF(BM31&gt;BO31,"1",IF(BM31&lt;BO31,"2",IF(BM31=BO31,"0")))</f>
        <v>0</v>
      </c>
      <c r="BR31" s="170" t="str">
        <f>IF(BM31="x","0",IF(BP31=1,"3,5",IF(BQ31=$F31,"1,5","0")))</f>
        <v>0</v>
      </c>
      <c r="BS31" s="45" t="str">
        <f>IF(BR31="x","0",IF(BR31="1","0",IF(BR31="0","0","1")))</f>
        <v>0</v>
      </c>
      <c r="BT31" s="107"/>
      <c r="BU31" s="66"/>
      <c r="BV31" s="112"/>
      <c r="BW31" s="129" t="b">
        <f>IF(AND(BT31=$C31,BV31=$E31),1)</f>
        <v>0</v>
      </c>
      <c r="BX31" s="66" t="str">
        <f>IF(BT31&gt;BV31,"1",IF(BT31&lt;BV31,"2",IF(BT31=BV31,"0")))</f>
        <v>0</v>
      </c>
      <c r="BY31" s="70" t="str">
        <f>IF(BT31="x","0",IF(BW31=1,"3,5",IF(BX31=$F31,"1,5","0")))</f>
        <v>0</v>
      </c>
      <c r="BZ31" s="45" t="str">
        <f>IF(BY31="x","0",IF(BY31="1","0",IF(BY31="0","0","1")))</f>
        <v>0</v>
      </c>
      <c r="CA31" s="108"/>
      <c r="CB31" s="52" t="s">
        <v>0</v>
      </c>
      <c r="CC31" s="110"/>
      <c r="CD31" s="129" t="b">
        <f>IF(AND(CA31=$C31,CC31=$E31),1)</f>
        <v>0</v>
      </c>
      <c r="CE31" s="54" t="str">
        <f>IF(CA31&gt;CC31,"1",IF(CA31&lt;CC31,"2",IF(CA31=CC31,"0")))</f>
        <v>0</v>
      </c>
      <c r="CF31" s="55" t="str">
        <f>IF(CA31="x","0",IF(CD31=1,"3,5",IF(CE31=$F31,"1,5","0")))</f>
        <v>0</v>
      </c>
      <c r="CG31" s="45" t="str">
        <f>IF(CF31="x","0",IF(CF31="1","0",IF(CF31="0","0","1")))</f>
        <v>0</v>
      </c>
      <c r="CH31" s="107">
        <v>1</v>
      </c>
      <c r="CI31" s="66"/>
      <c r="CJ31" s="112">
        <v>1</v>
      </c>
      <c r="CK31" s="129" t="b">
        <f>IF(AND(CH31=$C31,CJ31=$E31),1)</f>
        <v>0</v>
      </c>
      <c r="CL31" s="66" t="str">
        <f>IF(CH31&gt;CJ31,"1",IF(CH31&lt;CJ31,"2",IF(CH31=CJ31,"0")))</f>
        <v>0</v>
      </c>
      <c r="CM31" s="201" t="str">
        <f>IF(CH31="x","0",IF(CK31=1,"3,5",IF(CL31=$F31,"1,5","0")))</f>
        <v>0</v>
      </c>
      <c r="CN31" s="45" t="str">
        <f>IF(CM31="x","0",IF(CM31="1","0",IF(CM31="0","0","1")))</f>
        <v>0</v>
      </c>
      <c r="CO31" s="108"/>
      <c r="CP31" s="52" t="s">
        <v>0</v>
      </c>
      <c r="CQ31" s="110"/>
      <c r="CR31" s="129" t="b">
        <f>IF(AND(CO31=$C31,CQ31=$E31),1)</f>
        <v>0</v>
      </c>
      <c r="CS31" s="54" t="str">
        <f>IF(CO31&gt;CQ31,"1",IF(CO31&lt;CQ31,"2",IF(CO31=CQ31,"0")))</f>
        <v>0</v>
      </c>
      <c r="CT31" s="55" t="str">
        <f>IF(CO31="x","0",IF(CR31=1,"3,5",IF(CS31=$F31,"1,5","0")))</f>
        <v>0</v>
      </c>
      <c r="CU31" s="45" t="str">
        <f>IF(CT31="x","0",IF(CT31="1","0",IF(CT31="0","0","1")))</f>
        <v>0</v>
      </c>
      <c r="CV31" s="107"/>
      <c r="CW31" s="66"/>
      <c r="CX31" s="112"/>
      <c r="CY31" s="129" t="b">
        <f>IF(AND(CV31=$C31,CX31=$E31),1)</f>
        <v>0</v>
      </c>
      <c r="CZ31" s="66" t="str">
        <f>IF(CV31&gt;CX31,"1",IF(CV31&lt;CX31,"2",IF(CV31=CX31,"0")))</f>
        <v>0</v>
      </c>
      <c r="DA31" s="201" t="str">
        <f>IF(CV31="x","0",IF(CY31=1,"3,5",IF(CZ31=$F31,"1,5","0")))</f>
        <v>0</v>
      </c>
      <c r="DB31" s="45" t="str">
        <f>IF(DA31="x","0",IF(DA31="1","0",IF(DA31="0","0","1")))</f>
        <v>0</v>
      </c>
      <c r="DC31" s="108"/>
      <c r="DD31" s="52" t="s">
        <v>0</v>
      </c>
      <c r="DE31" s="110"/>
      <c r="DF31" s="129" t="b">
        <f>IF(AND(DC31=$C31,DE31=$E31),1)</f>
        <v>0</v>
      </c>
      <c r="DG31" s="131" t="str">
        <f>IF(DC31&gt;DE31,"1",IF(DC31&lt;DE31,"2",IF(DC31=DE31,"0")))</f>
        <v>0</v>
      </c>
      <c r="DH31" s="170" t="str">
        <f>IF(DC31="x","0",IF(DF31=1,"3,5",IF(DG31=$F31,"1,6","0")))</f>
        <v>0</v>
      </c>
      <c r="DI31" s="45" t="str">
        <f>IF(DH31="x","0",IF(DH31="1","0",IF(DH31="0","0","1")))</f>
        <v>0</v>
      </c>
      <c r="DJ31" s="107">
        <v>2</v>
      </c>
      <c r="DK31" s="66"/>
      <c r="DL31" s="112">
        <v>0</v>
      </c>
      <c r="DM31" s="129" t="b">
        <f>IF(AND(DJ31=$C31,DL31=$E31),1)</f>
        <v>0</v>
      </c>
      <c r="DN31" s="66" t="str">
        <f>IF(DJ31&gt;DL31,"1",IF(DJ31&lt;DL31,"2",IF(DJ31=DL31,"0")))</f>
        <v>1</v>
      </c>
      <c r="DO31" s="70" t="str">
        <f>IF(DJ31="x","0",IF(DM31=1,"3,5",IF(DN31=$F31,"1,5","0")))</f>
        <v>1,5</v>
      </c>
      <c r="DP31" s="45" t="str">
        <f>IF(DO31="x","0",IF(DO31="1","0",IF(DO31="0","0","1")))</f>
        <v>1</v>
      </c>
      <c r="DQ31" s="108"/>
      <c r="DR31" s="52" t="s">
        <v>0</v>
      </c>
      <c r="DS31" s="110"/>
      <c r="DT31" s="129" t="b">
        <f>IF(AND(DQ31=$C31,DS31=$E31),1)</f>
        <v>0</v>
      </c>
      <c r="DU31" s="133" t="str">
        <f>IF(DQ31&gt;DS31,"1",IF(DQ31&lt;DS31,"2",IF(DQ31=DS31,"0")))</f>
        <v>0</v>
      </c>
      <c r="DV31" s="200" t="str">
        <f>IF(DQ31="x","0",IF(DT31=1,"3,5",IF(DU31=$F31,"1,5","0")))</f>
        <v>0</v>
      </c>
      <c r="DW31" s="45" t="str">
        <f>IF(DV31="x","0",IF(DV31="1","0",IF(DV31="0","0","1")))</f>
        <v>0</v>
      </c>
      <c r="DX31" s="107"/>
      <c r="DY31" s="66"/>
      <c r="DZ31" s="112"/>
      <c r="EA31" s="129" t="b">
        <f>IF(AND(DX31=$C31,DZ31=$E31),1)</f>
        <v>0</v>
      </c>
      <c r="EB31" s="66" t="str">
        <f>IF(DX31&gt;DZ31,"1",IF(DX31&lt;DZ31,"2",IF(DX31=DZ31,"0")))</f>
        <v>0</v>
      </c>
      <c r="EC31" s="70" t="str">
        <f>IF(DX31="x","0",IF(EA31=1,"3,5",IF(EB31=$F31,"1,5","0")))</f>
        <v>0</v>
      </c>
      <c r="ED31" s="45" t="str">
        <f>IF(EC31="x","0",IF(EC31="1","0",IF(EC31="0","0","1")))</f>
        <v>0</v>
      </c>
      <c r="EE31" s="108">
        <v>2</v>
      </c>
      <c r="EF31" s="52" t="s">
        <v>0</v>
      </c>
      <c r="EG31" s="110">
        <v>1</v>
      </c>
      <c r="EH31" s="129" t="b">
        <f>IF(AND(EE31=$C31,EG31=$E31),1)</f>
        <v>0</v>
      </c>
      <c r="EI31" s="131" t="str">
        <f>IF(EE31&gt;EG31,"1",IF(EE31&lt;EG31,"2",IF(EE31=EG31,"0")))</f>
        <v>1</v>
      </c>
      <c r="EJ31" s="170" t="str">
        <f>IF(EE31="x","0",IF(EH31=1,"3,5",IF(EI31=$F31,"1,5","0")))</f>
        <v>1,5</v>
      </c>
      <c r="EK31" s="45" t="str">
        <f>IF(EJ31="x","0",IF(EJ31="1","0",IF(EJ31="0","0","1")))</f>
        <v>1</v>
      </c>
      <c r="EL31" s="107">
        <v>1</v>
      </c>
      <c r="EM31" s="66"/>
      <c r="EN31" s="112">
        <v>1</v>
      </c>
      <c r="EO31" s="129" t="b">
        <f>IF(AND(EL31=$C31,EN31=$E31),1)</f>
        <v>0</v>
      </c>
      <c r="EP31" s="66" t="str">
        <f>IF(EL31&gt;EN31,"1",IF(EL31&lt;EN31,"2",IF(EL31=EN31,"0")))</f>
        <v>0</v>
      </c>
      <c r="EQ31" s="67" t="str">
        <f>IF(EL31="x","0",IF(EO31=1,"3,5",IF(EP31=$F31,"1,5","0")))</f>
        <v>0</v>
      </c>
      <c r="ER31" s="45" t="str">
        <f>IF(EQ31="x","0",IF(EQ31="1","0",IF(EQ31="0","0","1")))</f>
        <v>0</v>
      </c>
      <c r="ES31" s="108"/>
      <c r="ET31" s="52" t="s">
        <v>0</v>
      </c>
      <c r="EU31" s="110"/>
      <c r="EV31" s="129" t="b">
        <f>IF(AND(ES31=$C31,EU31=$E31),1)</f>
        <v>0</v>
      </c>
      <c r="EW31" s="54" t="str">
        <f>IF(ES31&gt;EU31,"1",IF(ES31&lt;EU31,"2",IF(ES31=EU31,"0")))</f>
        <v>0</v>
      </c>
      <c r="EX31" s="170" t="str">
        <f>IF(ES31="x","0",IF(EV31=1,"3,5",IF(EW31=$F31,"1,5","0")))</f>
        <v>0</v>
      </c>
      <c r="EY31" s="45" t="str">
        <f>IF(EX31="x","0",IF(EX31="1","0",IF(EX31="0","0","1")))</f>
        <v>0</v>
      </c>
      <c r="EZ31" s="107"/>
      <c r="FA31" s="66"/>
      <c r="FB31" s="112"/>
      <c r="FC31" s="66" t="b">
        <f>IF(AND(EZ31=$C31,FB31=$E31),1)</f>
        <v>0</v>
      </c>
      <c r="FD31" s="66" t="str">
        <f>IF(EZ31&gt;FB31,"1",IF(EZ31&lt;FB31,"2",IF(EZ31=FB31,"0")))</f>
        <v>0</v>
      </c>
      <c r="FE31" s="67" t="str">
        <f>IF(EZ31="x","0",IF(FC31=1,"3,5",IF(FD31=$F31,"1,5","0")))</f>
        <v>0</v>
      </c>
      <c r="FF31" s="45" t="str">
        <f>IF(FE31="x","0",IF(FE31="1","0",IF(FE31="0","0","1")))</f>
        <v>0</v>
      </c>
      <c r="FG31" s="108"/>
      <c r="FH31" s="52" t="s">
        <v>0</v>
      </c>
      <c r="FI31" s="110"/>
      <c r="FJ31" s="234" t="b">
        <f>IF(AND(FG31=$C31,FI31=$E31),1)</f>
        <v>0</v>
      </c>
      <c r="FK31" s="54" t="str">
        <f>IF(FG31&gt;FI31,"1",IF(FG31&lt;FI31,"2",IF(FG31=FI31,"0")))</f>
        <v>0</v>
      </c>
      <c r="FL31" s="170" t="str">
        <f>IF(FG31="x","0",IF(FJ31=1,"3,5",IF(FK31=$F31,"1,5","0")))</f>
        <v>0</v>
      </c>
      <c r="FM31" s="45" t="str">
        <f>IF(FL31="x","0",IF(FL31="1","0",IF(FL31="0","0","1")))</f>
        <v>0</v>
      </c>
      <c r="FN31" s="107"/>
      <c r="FO31" s="66"/>
      <c r="FP31" s="112"/>
      <c r="FQ31" s="129" t="b">
        <f>IF(AND(FN31=$C31,FP31=$E31),1)</f>
        <v>0</v>
      </c>
      <c r="FR31" s="66" t="str">
        <f>IF(FN31&gt;FP31,"1",IF(FN31&lt;FP31,"2",IF(FN31=FP31,"0")))</f>
        <v>0</v>
      </c>
      <c r="FS31" s="70" t="str">
        <f>IF(FN31="x","0",IF(FQ31=1,"3,5",IF(FR31=$F31,"1,5","0")))</f>
        <v>0</v>
      </c>
      <c r="FT31" s="45" t="str">
        <f>IF(FS31="x","0",IF(FS31="1","0",IF(FS31="0","0","1")))</f>
        <v>0</v>
      </c>
      <c r="FU31" s="108"/>
      <c r="FV31" s="52" t="s">
        <v>0</v>
      </c>
      <c r="FW31" s="110"/>
      <c r="FX31" s="129" t="b">
        <f>IF(AND(FU31=$C31,FW31=$E31),1)</f>
        <v>0</v>
      </c>
      <c r="FY31" s="54" t="str">
        <f>IF(FU31&gt;FW31,"1",IF(FU31&lt;FW31,"2",IF(FU31=FW31,"0")))</f>
        <v>0</v>
      </c>
      <c r="FZ31" s="170" t="str">
        <f>IF(FU31="x","0",IF(FX31=1,"3,5",IF(FY31=$F31,"1,5","0")))</f>
        <v>0</v>
      </c>
      <c r="GA31" s="45" t="str">
        <f>IF(FZ31="x","0",IF(FZ31="1","0",IF(FZ31="0","0","1")))</f>
        <v>0</v>
      </c>
      <c r="GB31" s="107"/>
      <c r="GC31" s="66"/>
      <c r="GD31" s="112"/>
      <c r="GE31" s="129" t="b">
        <f>IF(AND(GB31=$C31,GD31=$E31),1)</f>
        <v>0</v>
      </c>
      <c r="GF31" s="66" t="str">
        <f>IF(GB31&gt;GD31,"1",IF(GB31&lt;GD31,"2",IF(GB31=GD31,"0")))</f>
        <v>0</v>
      </c>
      <c r="GG31" s="70" t="str">
        <f>IF(GB31="x","0",IF(GE31=1,"3,5",IF(GF31=$F31,"1,5","0")))</f>
        <v>0</v>
      </c>
      <c r="GH31" s="45" t="str">
        <f>IF(GG31="x","0",IF(GG31="1","0",IF(GG31="0","0","1")))</f>
        <v>0</v>
      </c>
      <c r="GI31" s="108"/>
      <c r="GJ31" s="52" t="s">
        <v>0</v>
      </c>
      <c r="GK31" s="110"/>
      <c r="GL31" s="234" t="b">
        <f>IF(AND(GI31=$C31,GK31=$E31),1)</f>
        <v>0</v>
      </c>
      <c r="GM31" s="54" t="str">
        <f>IF(GI31&gt;GK31,"1",IF(GI31&lt;GK31,"2",IF(GI31=GK31,"0")))</f>
        <v>0</v>
      </c>
      <c r="GN31" s="170" t="str">
        <f>IF(GI31="x","0",IF(GL31=1,"3,5",IF(GM31=$F31,"1,5","0")))</f>
        <v>0</v>
      </c>
      <c r="GO31" s="45" t="str">
        <f>IF(GN31="x","0",IF(GN31="1","0",IF(GN31="0","0","1")))</f>
        <v>0</v>
      </c>
      <c r="GP31" s="107">
        <v>2</v>
      </c>
      <c r="GQ31" s="66"/>
      <c r="GR31" s="112">
        <v>1</v>
      </c>
      <c r="GS31" s="129" t="b">
        <f>IF(AND(GP31=$C31,GR31=$E31),1)</f>
        <v>0</v>
      </c>
      <c r="GT31" s="66" t="str">
        <f>IF(GP31&gt;GR31,"1",IF(GP31&lt;GR31,"2",IF(GP31=GR31,"0")))</f>
        <v>1</v>
      </c>
      <c r="GU31" s="67" t="str">
        <f>IF(GP31="x","0",IF(GS31=1,"3,5",IF(GT31=$F31,"1,5","0")))</f>
        <v>1,5</v>
      </c>
      <c r="GV31" s="45" t="str">
        <f>IF(GU31="x","0",IF(GU31="1","0",IF(GU31="0","0","1")))</f>
        <v>1</v>
      </c>
      <c r="GW31" s="108">
        <v>2</v>
      </c>
      <c r="GX31" s="52" t="s">
        <v>0</v>
      </c>
      <c r="GY31" s="110">
        <v>1</v>
      </c>
      <c r="GZ31" s="129" t="b">
        <f>IF(AND(GW31=$C31,GY31=$E31),1)</f>
        <v>0</v>
      </c>
      <c r="HA31" s="54" t="str">
        <f>IF(GW31&gt;GY31,"1",IF(GW31&lt;GY31,"2",IF(GW31=GY31,"0")))</f>
        <v>1</v>
      </c>
      <c r="HB31" s="170" t="str">
        <f>IF(GW31="x","0",IF(GZ31=1,"3,5",IF(HA31=$F31,"1,5","0")))</f>
        <v>1,5</v>
      </c>
      <c r="HC31" s="45" t="str">
        <f>IF(HB31="x","0",IF(HB31="1","0",IF(HB31="0","0","1")))</f>
        <v>1</v>
      </c>
      <c r="HD31" s="107"/>
      <c r="HE31" s="66"/>
      <c r="HF31" s="112"/>
      <c r="HG31" s="129" t="b">
        <f>IF(AND(HD31=$C31,HF31=$E31),1)</f>
        <v>0</v>
      </c>
      <c r="HH31" s="66" t="str">
        <f>IF(HD31&gt;HF31,"1",IF(HD31&lt;HF31,"2",IF(HD31=HF31,"0")))</f>
        <v>0</v>
      </c>
      <c r="HI31" s="201" t="str">
        <f>IF(HD31="x","0",IF(HG31=1,"3,5",IF(HH31=$F31,"1,5","0")))</f>
        <v>0</v>
      </c>
      <c r="HJ31" s="45" t="str">
        <f>IF(HI31="x","0",IF(HI31="1","0",IF(HI31="0","0","1")))</f>
        <v>0</v>
      </c>
      <c r="HK31" s="108"/>
      <c r="HL31" s="52" t="s">
        <v>0</v>
      </c>
      <c r="HM31" s="110"/>
      <c r="HN31" s="129" t="b">
        <f>IF(AND(HK31=$C31,HM31=$E31),1)</f>
        <v>0</v>
      </c>
      <c r="HO31" s="54" t="str">
        <f>IF(HK31&gt;HM31,"1",IF(HK31&lt;HM31,"2",IF(HK31=HM31,"0")))</f>
        <v>0</v>
      </c>
      <c r="HP31" s="170" t="str">
        <f>IF(HK31="x","0",IF(HN31=1,"3,5",IF(HO31=$F31,"1,5","0")))</f>
        <v>0</v>
      </c>
      <c r="HQ31" s="45" t="str">
        <f>IF(HP31="x","0",IF(HP31="1","0",IF(HP31="0","0","1")))</f>
        <v>0</v>
      </c>
      <c r="HR31" s="107">
        <v>1</v>
      </c>
      <c r="HS31" s="66"/>
      <c r="HT31" s="112">
        <v>1</v>
      </c>
      <c r="HU31" s="129" t="b">
        <f>IF(AND(HR31=$C31,HT31=$E31),1)</f>
        <v>0</v>
      </c>
      <c r="HV31" s="66" t="str">
        <f>IF(HR31&gt;HT31,"1",IF(HR31&lt;HT31,"2",IF(HR31=HT31,"0")))</f>
        <v>0</v>
      </c>
      <c r="HW31" s="70" t="str">
        <f>IF(HR31="x","0",IF(HU31=1,"3,5",IF(HV31=$F31,"1,5","0")))</f>
        <v>0</v>
      </c>
      <c r="HX31" s="45" t="str">
        <f>IF(HW31="x","0",IF(HW31="1","0",IF(HW31="0","0","1")))</f>
        <v>0</v>
      </c>
      <c r="HY31" s="108"/>
      <c r="HZ31" s="52" t="s">
        <v>0</v>
      </c>
      <c r="IA31" s="110"/>
      <c r="IB31" s="129" t="b">
        <f>IF(AND(HY31=$C31,IA31=$E31),1)</f>
        <v>0</v>
      </c>
      <c r="IC31" s="54" t="str">
        <f>IF(HY31&gt;IA31,"1",IF(HY31&lt;IA31,"2",IF(HY31=IA31,"0")))</f>
        <v>0</v>
      </c>
      <c r="ID31" s="170" t="str">
        <f>IF(HY31="x","0",IF(IB31=1,"3,5",IF(IC31=$F31,"1,5","0")))</f>
        <v>0</v>
      </c>
      <c r="IE31" s="45" t="str">
        <f>IF(ID31="x","0",IF(ID31="1","0",IF(ID31="0","0","1")))</f>
        <v>0</v>
      </c>
      <c r="IF31" s="202"/>
      <c r="IG31" s="203"/>
      <c r="IH31" s="204"/>
      <c r="II31" s="66" t="b">
        <f>IF(AND(IF31=$C31,IH31=$E31),1)</f>
        <v>0</v>
      </c>
      <c r="IJ31" s="138" t="str">
        <f>IF(IF31&gt;IH31,"1",IF(IF31&lt;IH31,"2",IF(IF31=IH31,"0")))</f>
        <v>0</v>
      </c>
      <c r="IK31" s="70" t="str">
        <f>IF(IF31="x","0",IF(II31=1,"3,5",IF(IJ31=$F31,"1,5","0")))</f>
        <v>0</v>
      </c>
      <c r="IL31" s="80" t="str">
        <f>IF(IK31="x","0",IF(IK31="1","0",IF(IK31="0","0","1")))</f>
        <v>0</v>
      </c>
      <c r="IM31" s="202"/>
      <c r="IN31" s="203"/>
      <c r="IO31" s="204"/>
      <c r="IP31" s="157" t="b">
        <f>IF(AND(IM31=$C31,IO31=$E31),1)</f>
        <v>0</v>
      </c>
      <c r="IQ31" s="138" t="str">
        <f>IF(IM31&gt;IO31,"1",IF(IM31&lt;IO31,"2",IF(IM31=IO31,"0")))</f>
        <v>0</v>
      </c>
      <c r="IR31" s="70" t="str">
        <f>IF(IM31="x","0",IF(IP31=1,"3,5",IF(IQ31=$F31,"1,5","0")))</f>
        <v>0</v>
      </c>
      <c r="IS31" s="80" t="str">
        <f>IF(IR31="x","0",IF(IR31="1","0",IF(IR31="0","0","1")))</f>
        <v>0</v>
      </c>
      <c r="IT31" s="202"/>
      <c r="IU31" s="203"/>
      <c r="IV31" s="204"/>
      <c r="IW31" s="255" t="b">
        <f>IF(AND(IT31=$C31,IV31=$E31),1)</f>
        <v>0</v>
      </c>
      <c r="IX31" s="138" t="str">
        <f>IF(IT31&gt;IV31,"1",IF(IT31&lt;IV31,"2",IF(IT31=IV31,"0")))</f>
        <v>0</v>
      </c>
      <c r="IY31" s="70" t="str">
        <f>IF(IT31="x","0",IF(IW31=1,"3,5",IF(IX31=$F31,"1,5","0")))</f>
        <v>0</v>
      </c>
      <c r="IZ31" s="80" t="str">
        <f>IF(IY31="x","0",IF(IY31="1","0",IF(IY31="0","0","1")))</f>
        <v>0</v>
      </c>
      <c r="JA31" s="21"/>
      <c r="JB31" s="143">
        <v>5</v>
      </c>
      <c r="JC31" s="262">
        <f>$N36</f>
        <v>0</v>
      </c>
      <c r="JD31" s="262">
        <f>$U36</f>
        <v>3.5</v>
      </c>
      <c r="JE31" s="262">
        <f>$AB36</f>
        <v>8.5</v>
      </c>
      <c r="JF31" s="262">
        <f>$AI36</f>
        <v>2.5</v>
      </c>
      <c r="JG31" s="144">
        <f>$AP36</f>
        <v>0</v>
      </c>
      <c r="JH31" s="144">
        <f>$AW36</f>
        <v>0</v>
      </c>
      <c r="JI31" s="144">
        <f>$BD36</f>
        <v>2.5</v>
      </c>
      <c r="JJ31" s="144">
        <f>$BK36</f>
        <v>1</v>
      </c>
      <c r="JK31" s="144">
        <f>$BR36</f>
        <v>0</v>
      </c>
      <c r="JL31" s="144">
        <f>$BY36</f>
        <v>0</v>
      </c>
      <c r="JM31" s="144">
        <f>$CF36</f>
        <v>0</v>
      </c>
      <c r="JN31" s="144">
        <f>$CM36</f>
        <v>4</v>
      </c>
      <c r="JO31" s="144">
        <f>$CT36</f>
        <v>0</v>
      </c>
      <c r="JP31" s="144">
        <f>$DA36</f>
        <v>0</v>
      </c>
      <c r="JQ31" s="144">
        <f>$DH36</f>
        <v>0</v>
      </c>
      <c r="JR31" s="144">
        <f>$DO36</f>
        <v>2.5</v>
      </c>
      <c r="JS31" s="144">
        <f>$DV36</f>
        <v>0</v>
      </c>
      <c r="JT31" s="144">
        <f>$EC36</f>
        <v>0</v>
      </c>
      <c r="JU31" s="144">
        <f>$EJ36</f>
        <v>5.5</v>
      </c>
      <c r="JV31" s="144">
        <f>$EQ36</f>
        <v>2</v>
      </c>
      <c r="JW31" s="144">
        <f>$EX36</f>
        <v>0</v>
      </c>
      <c r="JX31" s="144">
        <f>$FE36</f>
        <v>0</v>
      </c>
      <c r="JY31" s="144">
        <f>$FL36</f>
        <v>0</v>
      </c>
      <c r="JZ31" s="144">
        <f>$FS36</f>
        <v>0</v>
      </c>
      <c r="KA31" s="144">
        <f>$FZ36</f>
        <v>0</v>
      </c>
      <c r="KB31" s="144">
        <f>$GG36</f>
        <v>0</v>
      </c>
      <c r="KC31" s="144">
        <f>$GN36</f>
        <v>0</v>
      </c>
      <c r="KD31" s="144">
        <f>$GU36</f>
        <v>3.5</v>
      </c>
      <c r="KE31" s="144">
        <f>$HB36</f>
        <v>3.5</v>
      </c>
      <c r="KF31" s="144">
        <f>$HI36</f>
        <v>0</v>
      </c>
      <c r="KG31" s="144">
        <f>$HP36</f>
        <v>0</v>
      </c>
      <c r="KH31" s="144">
        <f>$HW36</f>
        <v>5</v>
      </c>
      <c r="KI31" s="144">
        <f>$ID36</f>
        <v>0</v>
      </c>
      <c r="KJ31" s="147">
        <f>$IK36</f>
        <v>0</v>
      </c>
      <c r="KK31" s="222">
        <f>IR36</f>
        <v>0</v>
      </c>
      <c r="KL31" s="222">
        <f>IY36</f>
        <v>0</v>
      </c>
      <c r="KP31" s="49"/>
    </row>
    <row r="32" spans="1:16382" outlineLevel="1" x14ac:dyDescent="0.25">
      <c r="A32" s="404" t="s">
        <v>79</v>
      </c>
      <c r="B32" s="405"/>
      <c r="C32" s="125">
        <v>0</v>
      </c>
      <c r="D32" s="126" t="s">
        <v>0</v>
      </c>
      <c r="E32" s="116">
        <v>2</v>
      </c>
      <c r="F32" s="5" t="str">
        <f>IF(C32="x","4",IF(C32&gt;E32,"1",IF(C32&lt;E32,"2",IF(C32=E32,"0",))))</f>
        <v>2</v>
      </c>
      <c r="G32" s="21"/>
      <c r="H32" s="4"/>
      <c r="I32" s="108"/>
      <c r="J32" s="52" t="s">
        <v>0</v>
      </c>
      <c r="K32" s="110"/>
      <c r="L32" s="59" t="b">
        <f>IF(AND(I32=$C$32,K32=$E$32),1)</f>
        <v>0</v>
      </c>
      <c r="M32" s="58" t="str">
        <f>IF(I32&gt;K32,"1",IF(I32&lt;K32,"2",IF(I32=K32,"0")))</f>
        <v>0</v>
      </c>
      <c r="N32" s="55" t="str">
        <f t="shared" ref="N32:N35" si="133">IF(I32="x","0",IF(L32=1,"3",IF(M32=$F32,"1","0")))</f>
        <v>0</v>
      </c>
      <c r="O32" s="5"/>
      <c r="P32" s="107">
        <v>1</v>
      </c>
      <c r="Q32" s="66"/>
      <c r="R32" s="112">
        <v>2</v>
      </c>
      <c r="S32" s="71" t="b">
        <f>IF(AND(P32=$C$32,R32=$E$32),1)</f>
        <v>0</v>
      </c>
      <c r="T32" s="71" t="str">
        <f>IF(P32&gt;R32,"1",IF(P32&lt;R32,"2",IF(P32=R32,"0")))</f>
        <v>2</v>
      </c>
      <c r="U32" s="72" t="str">
        <f t="shared" ref="U32:U35" si="134">IF(P32="x","0",IF(S32=1,"3",IF(T32=$F32,"1","0")))</f>
        <v>1</v>
      </c>
      <c r="V32" s="5"/>
      <c r="W32" s="108">
        <v>0</v>
      </c>
      <c r="X32" s="52" t="s">
        <v>0</v>
      </c>
      <c r="Y32" s="110">
        <v>2</v>
      </c>
      <c r="Z32" s="59">
        <f>IF(AND(W32=$C$32,Y32=$E$32),1)</f>
        <v>1</v>
      </c>
      <c r="AA32" s="58" t="str">
        <f>IF(W32&gt;Y32,"1",IF(W32&lt;Y32,"2",IF(W32=Y32,"0")))</f>
        <v>2</v>
      </c>
      <c r="AB32" s="55" t="str">
        <f t="shared" ref="AB32:AB35" si="135">IF(W32="x","0",IF(Z32=1,"3",IF(AA32=$F32,"1","0")))</f>
        <v>3</v>
      </c>
      <c r="AC32" s="5"/>
      <c r="AD32" s="107">
        <v>2</v>
      </c>
      <c r="AE32" s="66"/>
      <c r="AF32" s="112">
        <v>1</v>
      </c>
      <c r="AG32" s="71" t="b">
        <f>IF(AND(AD32=$C$32,AF32=$E$32),1)</f>
        <v>0</v>
      </c>
      <c r="AH32" s="71" t="str">
        <f>IF(AD32&gt;AF32,"1",IF(AD32&lt;AF32,"2",IF(AD32=AF32,"0")))</f>
        <v>1</v>
      </c>
      <c r="AI32" s="72" t="str">
        <f>IF(AD32="x","0",IF(AG32=1,"3",IF(AH32=$F32,"1","0")))</f>
        <v>0</v>
      </c>
      <c r="AJ32" s="5"/>
      <c r="AK32" s="108"/>
      <c r="AL32" s="52" t="s">
        <v>0</v>
      </c>
      <c r="AM32" s="110"/>
      <c r="AN32" s="59" t="b">
        <f>IF(AND(AK32=$C$32,AM32=$E$32),1)</f>
        <v>0</v>
      </c>
      <c r="AO32" s="58" t="str">
        <f>IF(AK32&gt;AM32,"1",IF(AK32&lt;AM32,"2",IF(AK32=AM32,"0")))</f>
        <v>0</v>
      </c>
      <c r="AP32" s="55" t="str">
        <f t="shared" ref="AP32:AP35" si="136">IF(AK32="x","0",IF(AN32=1,"3",IF(AO32=$F32,"1","0")))</f>
        <v>0</v>
      </c>
      <c r="AQ32" s="5"/>
      <c r="AR32" s="107"/>
      <c r="AS32" s="66"/>
      <c r="AT32" s="112"/>
      <c r="AU32" s="71" t="b">
        <f>IF(AND(AR32=$C$32,AT32=$E$32),1)</f>
        <v>0</v>
      </c>
      <c r="AV32" s="71" t="str">
        <f>IF(AR32&gt;AT32,"1",IF(AR32&lt;AT32,"2",IF(AR32=AT32,"0")))</f>
        <v>0</v>
      </c>
      <c r="AW32" s="72" t="str">
        <f t="shared" ref="AW32:AW35" si="137">IF(AR32="x","0",IF(AU32=1,"3",IF(AV32=$F32,"1","0")))</f>
        <v>0</v>
      </c>
      <c r="AX32" s="5"/>
      <c r="AY32" s="108">
        <v>1</v>
      </c>
      <c r="AZ32" s="52" t="s">
        <v>0</v>
      </c>
      <c r="BA32" s="110">
        <v>2</v>
      </c>
      <c r="BB32" s="59" t="b">
        <f>IF(AND(AY32=$C$32,BA32=$E$32),1)</f>
        <v>0</v>
      </c>
      <c r="BC32" s="58" t="str">
        <f>IF(AY32&gt;BA32,"1",IF(AY32&lt;BA32,"2",IF(AY32=BA32,"0")))</f>
        <v>2</v>
      </c>
      <c r="BD32" s="55" t="str">
        <f>IF(AY32="x","0",IF(BB32=1,"3",IF(BC32=$F32,"1","0")))</f>
        <v>1</v>
      </c>
      <c r="BE32" s="5"/>
      <c r="BF32" s="107">
        <v>1</v>
      </c>
      <c r="BG32" s="66"/>
      <c r="BH32" s="112">
        <v>2</v>
      </c>
      <c r="BI32" s="71" t="b">
        <f>IF(AND(BF32=$C$32,BH32=$E$32),1)</f>
        <v>0</v>
      </c>
      <c r="BJ32" s="71" t="str">
        <f>IF(BF32&gt;BH32,"1",IF(BF32&lt;BH32,"2",IF(BF32=BH32,"0")))</f>
        <v>2</v>
      </c>
      <c r="BK32" s="72" t="str">
        <f t="shared" ref="BK32:BK35" si="138">IF(BF32="x","0",IF(BI32=1,"3",IF(BJ32=$F32,"1","0")))</f>
        <v>1</v>
      </c>
      <c r="BL32" s="5"/>
      <c r="BM32" s="108"/>
      <c r="BN32" s="52" t="s">
        <v>0</v>
      </c>
      <c r="BO32" s="110"/>
      <c r="BP32" s="59" t="b">
        <f>IF(AND(BM32=$C$32,BO32=$E$32),1)</f>
        <v>0</v>
      </c>
      <c r="BQ32" s="58" t="str">
        <f>IF(BM32&gt;BO32,"1",IF(BM32&lt;BO32,"2",IF(BM32=BO32,"0")))</f>
        <v>0</v>
      </c>
      <c r="BR32" s="55" t="str">
        <f t="shared" ref="BR32:BR35" si="139">IF(BM32="x","0",IF(BP32=1,"3",IF(BQ32=$F32,"1","0")))</f>
        <v>0</v>
      </c>
      <c r="BS32" s="5"/>
      <c r="BT32" s="107"/>
      <c r="BU32" s="66"/>
      <c r="BV32" s="112"/>
      <c r="BW32" s="71" t="b">
        <f>IF(AND(BT32=$C$32,BV32=$E$32),1)</f>
        <v>0</v>
      </c>
      <c r="BX32" s="71" t="str">
        <f>IF(BT32&gt;BV32,"1",IF(BT32&lt;BV32,"2",IF(BT32=BV32,"0")))</f>
        <v>0</v>
      </c>
      <c r="BY32" s="72" t="str">
        <f t="shared" ref="BY32:BY35" si="140">IF(BT32="x","0",IF(BW32=1,"3",IF(BX32=$F32,"1","0")))</f>
        <v>0</v>
      </c>
      <c r="BZ32" s="5"/>
      <c r="CA32" s="108"/>
      <c r="CB32" s="52" t="s">
        <v>0</v>
      </c>
      <c r="CC32" s="110"/>
      <c r="CD32" s="151" t="b">
        <f>IF(AND(CA32=$C$32,CC32=$E$32),1)</f>
        <v>0</v>
      </c>
      <c r="CE32" s="149" t="str">
        <f>IF(CA32&gt;CC32,"1",IF(CA32&lt;CC32,"2",IF(CA32=CC32,"0")))</f>
        <v>0</v>
      </c>
      <c r="CF32" s="55" t="str">
        <f t="shared" ref="CF32:CF35" si="141">IF(CA32="x","0",IF(CD32=1,"3",IF(CE32=$F32,"1","0")))</f>
        <v>0</v>
      </c>
      <c r="CG32" s="5"/>
      <c r="CH32" s="107">
        <v>0</v>
      </c>
      <c r="CI32" s="66"/>
      <c r="CJ32" s="112">
        <v>2</v>
      </c>
      <c r="CK32" s="71">
        <f>IF(AND(CH32=$C$32,CJ32=$E$32),1)</f>
        <v>1</v>
      </c>
      <c r="CL32" s="71" t="str">
        <f>IF(CH32&gt;CJ32,"1",IF(CH32&lt;CJ32,"2",IF(CH32=CJ32,"0")))</f>
        <v>2</v>
      </c>
      <c r="CM32" s="72" t="str">
        <f t="shared" ref="CM32:CM35" si="142">IF(CH32="x","0",IF(CK32=1,"3",IF(CL32=$F32,"1","0")))</f>
        <v>3</v>
      </c>
      <c r="CN32" s="5"/>
      <c r="CO32" s="108"/>
      <c r="CP32" s="52" t="s">
        <v>0</v>
      </c>
      <c r="CQ32" s="110"/>
      <c r="CR32" s="59" t="b">
        <f>IF(AND(CO32=$C$32,CQ32=$E$32),1)</f>
        <v>0</v>
      </c>
      <c r="CS32" s="58" t="str">
        <f>IF(CO32&gt;CQ32,"1",IF(CO32&lt;CQ32,"2",IF(CO32=CQ32,"0")))</f>
        <v>0</v>
      </c>
      <c r="CT32" s="55" t="str">
        <f t="shared" ref="CT32:CT35" si="143">IF(CO32="x","0",IF(CR32=1,"3",IF(CS32=$F32,"1","0")))</f>
        <v>0</v>
      </c>
      <c r="CU32" s="5"/>
      <c r="CV32" s="107"/>
      <c r="CW32" s="66"/>
      <c r="CX32" s="112"/>
      <c r="CY32" s="71" t="b">
        <f>IF(AND(CV32=$C$32,CX32=$E$32),1)</f>
        <v>0</v>
      </c>
      <c r="CZ32" s="71" t="str">
        <f>IF(CV32&gt;CX32,"1",IF(CV32&lt;CX32,"2",IF(CV32=CX32,"0")))</f>
        <v>0</v>
      </c>
      <c r="DA32" s="72" t="str">
        <f t="shared" ref="DA32:DA35" si="144">IF(CV32="x","0",IF(CY32=1,"3",IF(CZ32=$F32,"1","0")))</f>
        <v>0</v>
      </c>
      <c r="DB32" s="5"/>
      <c r="DC32" s="108"/>
      <c r="DD32" s="52" t="s">
        <v>0</v>
      </c>
      <c r="DE32" s="110"/>
      <c r="DF32" s="59" t="b">
        <f>IF(AND(DC32=$C$32,DE32=$E$32),1)</f>
        <v>0</v>
      </c>
      <c r="DG32" s="58" t="str">
        <f>IF(DC32&gt;DE32,"1",IF(DC32&lt;DE32,"2",IF(DC32=DE32,"0")))</f>
        <v>0</v>
      </c>
      <c r="DH32" s="55" t="str">
        <f t="shared" ref="DH32:DH35" si="145">IF(DC32="x","0",IF(DF32=1,"3",IF(DG32=$F32,"1","0")))</f>
        <v>0</v>
      </c>
      <c r="DI32" s="5"/>
      <c r="DJ32" s="107">
        <v>0</v>
      </c>
      <c r="DK32" s="66"/>
      <c r="DL32" s="112">
        <v>1</v>
      </c>
      <c r="DM32" s="71" t="b">
        <f>IF(AND(DJ32=$C$32,DL32=$E$32),1)</f>
        <v>0</v>
      </c>
      <c r="DN32" s="71" t="str">
        <f>IF(DJ32&gt;DL32,"1",IF(DJ32&lt;DL32,"2",IF(DJ32=DL32,"0")))</f>
        <v>2</v>
      </c>
      <c r="DO32" s="72" t="str">
        <f>IF(DJ32="x","0",IF(DM32=1,"3",IF(DN32=$F32,"1","0")))</f>
        <v>1</v>
      </c>
      <c r="DP32" s="5"/>
      <c r="DQ32" s="108"/>
      <c r="DR32" s="52" t="s">
        <v>0</v>
      </c>
      <c r="DS32" s="110"/>
      <c r="DT32" s="120" t="b">
        <f>IF(AND(DQ32=$C$32,DS32=$E$32),1)</f>
        <v>0</v>
      </c>
      <c r="DU32" s="119" t="str">
        <f>IF(DQ32&gt;DS32,"1",IF(DQ32&lt;DS32,"2",IF(DQ32=DS32,"0")))</f>
        <v>0</v>
      </c>
      <c r="DV32" s="117" t="str">
        <f t="shared" ref="DV32:DV35" si="146">IF(DQ32="x","0",IF(DT32=1,"3",IF(DU32=$F32,"1","0")))</f>
        <v>0</v>
      </c>
      <c r="DW32" s="5"/>
      <c r="DX32" s="107"/>
      <c r="DY32" s="66"/>
      <c r="DZ32" s="112"/>
      <c r="EA32" s="71" t="b">
        <f>IF(AND(DX32=$C$32,DZ32=$E$32),1)</f>
        <v>0</v>
      </c>
      <c r="EB32" s="71" t="str">
        <f>IF(DX32&gt;DZ32,"1",IF(DX32&lt;DZ32,"2",IF(DX32=DZ32,"0")))</f>
        <v>0</v>
      </c>
      <c r="EC32" s="72" t="str">
        <f t="shared" ref="EC32:EC35" si="147">IF(DX32="x","0",IF(EA32=1,"3",IF(EB32=$F32,"1","0")))</f>
        <v>0</v>
      </c>
      <c r="ED32" s="5"/>
      <c r="EE32" s="108">
        <v>0</v>
      </c>
      <c r="EF32" s="52" t="s">
        <v>0</v>
      </c>
      <c r="EG32" s="110">
        <v>1</v>
      </c>
      <c r="EH32" s="59" t="b">
        <f>IF(AND(EE32=$C$32,EG32=$E$32),1)</f>
        <v>0</v>
      </c>
      <c r="EI32" s="58" t="str">
        <f>IF(EE32&gt;EG32,"1",IF(EE32&lt;EG32,"2",IF(EE32=EG32,"0")))</f>
        <v>2</v>
      </c>
      <c r="EJ32" s="117" t="str">
        <f t="shared" ref="EJ32:EJ35" si="148">IF(EE32="x","0",IF(EH32=1,"3",IF(EI32=$F32,"1","0")))</f>
        <v>1</v>
      </c>
      <c r="EK32" s="5"/>
      <c r="EL32" s="107">
        <v>1</v>
      </c>
      <c r="EM32" s="66"/>
      <c r="EN32" s="112">
        <v>0</v>
      </c>
      <c r="EO32" s="71" t="b">
        <f>IF(AND(EL32=$C$32,EN32=$E$32),1)</f>
        <v>0</v>
      </c>
      <c r="EP32" s="71" t="str">
        <f>IF(EL32&gt;EN32,"1",IF(EL32&lt;EN32,"2",IF(EL32=EN32,"0")))</f>
        <v>1</v>
      </c>
      <c r="EQ32" s="72" t="str">
        <f t="shared" ref="EQ32:EQ35" si="149">IF(EL32="x","0",IF(EO32=1,"3",IF(EP32=$F32,"1","0")))</f>
        <v>0</v>
      </c>
      <c r="ER32" s="5"/>
      <c r="ES32" s="108"/>
      <c r="ET32" s="52" t="s">
        <v>0</v>
      </c>
      <c r="EU32" s="110"/>
      <c r="EV32" s="59" t="b">
        <f>IF(AND(ES32=$C$32,EU32=$E$32),1)</f>
        <v>0</v>
      </c>
      <c r="EW32" s="58" t="str">
        <f>IF(ES32&gt;EU32,"1",IF(ES32&lt;EU32,"2",IF(ES32=EU32,"0")))</f>
        <v>0</v>
      </c>
      <c r="EX32" s="117" t="str">
        <f t="shared" ref="EX32:EX35" si="150">IF(ES32="x","0",IF(EV32=1,"3",IF(EW32=$F32,"1","0")))</f>
        <v>0</v>
      </c>
      <c r="EY32" s="5"/>
      <c r="EZ32" s="107"/>
      <c r="FA32" s="66"/>
      <c r="FB32" s="112"/>
      <c r="FC32" s="71" t="b">
        <f>IF(AND(EZ32=$C$32,FB32=$E$32),1)</f>
        <v>0</v>
      </c>
      <c r="FD32" s="71" t="str">
        <f>IF(EZ32&gt;FB32,"1",IF(EZ32&lt;FB32,"2",IF(EZ32=FB32,"0")))</f>
        <v>0</v>
      </c>
      <c r="FE32" s="72" t="str">
        <f t="shared" ref="FE32:FE35" si="151">IF(EZ32="x","0",IF(FC32=1,"3",IF(FD32=$F32,"1","0")))</f>
        <v>0</v>
      </c>
      <c r="FF32" s="5"/>
      <c r="FG32" s="108"/>
      <c r="FH32" s="52" t="s">
        <v>0</v>
      </c>
      <c r="FI32" s="110"/>
      <c r="FJ32" s="59" t="b">
        <f>IF(AND(FG32=$C$32,FI32=$E$32),1)</f>
        <v>0</v>
      </c>
      <c r="FK32" s="58" t="str">
        <f>IF(FG32&gt;FI32,"1",IF(FG32&lt;FI32,"2",IF(FG32=FI32,"0")))</f>
        <v>0</v>
      </c>
      <c r="FL32" s="117" t="str">
        <f t="shared" ref="FL32:FL35" si="152">IF(FG32="x","0",IF(FJ32=1,"3",IF(FK32=$F32,"1","0")))</f>
        <v>0</v>
      </c>
      <c r="FM32" s="5"/>
      <c r="FN32" s="107"/>
      <c r="FO32" s="66"/>
      <c r="FP32" s="112"/>
      <c r="FQ32" s="71" t="b">
        <f>IF(AND(FN32=$C$32,FP32=$E$32),1)</f>
        <v>0</v>
      </c>
      <c r="FR32" s="71" t="str">
        <f>IF(FN32&gt;FP32,"1",IF(FN32&lt;FP32,"2",IF(FN32=FP32,"0")))</f>
        <v>0</v>
      </c>
      <c r="FS32" s="72" t="str">
        <f t="shared" ref="FS32:FS35" si="153">IF(FN32="x","0",IF(FQ32=1,"3",IF(FR32=$F32,"1","0")))</f>
        <v>0</v>
      </c>
      <c r="FT32" s="5"/>
      <c r="FU32" s="108"/>
      <c r="FV32" s="52" t="s">
        <v>0</v>
      </c>
      <c r="FW32" s="110"/>
      <c r="FX32" s="59" t="b">
        <f>IF(AND(FU32=$C$32,FW32=$E$32),1)</f>
        <v>0</v>
      </c>
      <c r="FY32" s="58" t="str">
        <f>IF(FU32&gt;FW32,"1",IF(FU32&lt;FW32,"2",IF(FU32=FW32,"0")))</f>
        <v>0</v>
      </c>
      <c r="FZ32" s="117" t="str">
        <f t="shared" ref="FZ32:FZ35" si="154">IF(FU32="x","0",IF(FX32=1,"3",IF(FY32=$F32,"1","0")))</f>
        <v>0</v>
      </c>
      <c r="GA32" s="5"/>
      <c r="GB32" s="107"/>
      <c r="GC32" s="66"/>
      <c r="GD32" s="112"/>
      <c r="GE32" s="71" t="b">
        <f>IF(AND(GB32=$C$32,GD32=$E$32),1)</f>
        <v>0</v>
      </c>
      <c r="GF32" s="71" t="str">
        <f>IF(GB32&gt;GD32,"1",IF(GB32&lt;GD32,"2",IF(GB32=GD32,"0")))</f>
        <v>0</v>
      </c>
      <c r="GG32" s="72" t="str">
        <f t="shared" ref="GG32:GG35" si="155">IF(GB32="x","0",IF(GE32=1,"3",IF(GF32=$F32,"1","0")))</f>
        <v>0</v>
      </c>
      <c r="GH32" s="5"/>
      <c r="GI32" s="108"/>
      <c r="GJ32" s="52" t="s">
        <v>0</v>
      </c>
      <c r="GK32" s="110"/>
      <c r="GL32" s="59" t="b">
        <f>IF(AND(GI32=$C$32,GK32=$E$32),1)</f>
        <v>0</v>
      </c>
      <c r="GM32" s="58" t="str">
        <f>IF(GI32&gt;GK32,"1",IF(GI32&lt;GK32,"2",IF(GI32=GK32,"0")))</f>
        <v>0</v>
      </c>
      <c r="GN32" s="117" t="str">
        <f t="shared" ref="GN32:GN35" si="156">IF(GI32="x","0",IF(GL32=1,"3",IF(GM32=$F32,"1","0")))</f>
        <v>0</v>
      </c>
      <c r="GO32" s="5"/>
      <c r="GP32" s="107">
        <v>0</v>
      </c>
      <c r="GQ32" s="66"/>
      <c r="GR32" s="112">
        <v>1</v>
      </c>
      <c r="GS32" s="71" t="b">
        <f>IF(AND(GP32=$C$32,GR32=$E$32),1)</f>
        <v>0</v>
      </c>
      <c r="GT32" s="71" t="str">
        <f>IF(GP32&gt;GR32,"1",IF(GP32&lt;GR32,"2",IF(GP32=GR32,"0")))</f>
        <v>2</v>
      </c>
      <c r="GU32" s="72" t="str">
        <f t="shared" ref="GU32:GU35" si="157">IF(GP32="x","0",IF(GS32=1,"3",IF(GT32=$F32,"1","0")))</f>
        <v>1</v>
      </c>
      <c r="GV32" s="5"/>
      <c r="GW32" s="108">
        <v>2</v>
      </c>
      <c r="GX32" s="52" t="s">
        <v>0</v>
      </c>
      <c r="GY32" s="110">
        <v>1</v>
      </c>
      <c r="GZ32" s="59" t="b">
        <f>IF(AND(GW32=$C$32,GY32=$E$32),1)</f>
        <v>0</v>
      </c>
      <c r="HA32" s="58" t="str">
        <f>IF(GW32&gt;GY32,"1",IF(GW32&lt;GY32,"2",IF(GW32=GY32,"0")))</f>
        <v>1</v>
      </c>
      <c r="HB32" s="117" t="str">
        <f t="shared" ref="HB32:HB35" si="158">IF(GW32="x","0",IF(GZ32=1,"3",IF(HA32=$F32,"1","0")))</f>
        <v>0</v>
      </c>
      <c r="HC32" s="5"/>
      <c r="HD32" s="107"/>
      <c r="HE32" s="66"/>
      <c r="HF32" s="112"/>
      <c r="HG32" s="149" t="b">
        <f>IF(AND(HD32=$C$32,HF32=$E$32),1)</f>
        <v>0</v>
      </c>
      <c r="HH32" s="149" t="str">
        <f>IF(HD32&gt;HF32,"1",IF(HD32&lt;HF32,"2",IF(HD32=HF32,"0")))</f>
        <v>0</v>
      </c>
      <c r="HI32" s="72" t="str">
        <f>IF(HD32="x","0",IF(HG32=1,"3",IF(HH32=$F32,"1","0")))</f>
        <v>0</v>
      </c>
      <c r="HJ32" s="5"/>
      <c r="HK32" s="108"/>
      <c r="HL32" s="52" t="s">
        <v>0</v>
      </c>
      <c r="HM32" s="110"/>
      <c r="HN32" s="59" t="b">
        <f>IF(AND(HK32=$C$32,HM32=$E$32),1)</f>
        <v>0</v>
      </c>
      <c r="HO32" s="58" t="str">
        <f>IF(HK32&gt;HM32,"1",IF(HK32&lt;HM32,"2",IF(HK32=HM32,"0")))</f>
        <v>0</v>
      </c>
      <c r="HP32" s="117" t="str">
        <f t="shared" ref="HP32:HP35" si="159">IF(HK32="x","0",IF(HN32=1,"3",IF(HO32=$F32,"1","0")))</f>
        <v>0</v>
      </c>
      <c r="HQ32" s="5"/>
      <c r="HR32" s="107">
        <v>1</v>
      </c>
      <c r="HS32" s="66"/>
      <c r="HT32" s="112">
        <v>2</v>
      </c>
      <c r="HU32" s="71" t="b">
        <f>IF(AND(HR32=$C$32,HT32=$E$32),1)</f>
        <v>0</v>
      </c>
      <c r="HV32" s="71" t="str">
        <f>IF(HR32&gt;HT32,"1",IF(HR32&lt;HT32,"2",IF(HR32=HT32,"0")))</f>
        <v>2</v>
      </c>
      <c r="HW32" s="72" t="str">
        <f t="shared" ref="HW32:HW35" si="160">IF(HR32="x","0",IF(HU32=1,"3",IF(HV32=$F32,"1","0")))</f>
        <v>1</v>
      </c>
      <c r="HX32" s="5"/>
      <c r="HY32" s="108"/>
      <c r="HZ32" s="52" t="s">
        <v>0</v>
      </c>
      <c r="IA32" s="110"/>
      <c r="IB32" s="59" t="b">
        <f>IF(AND(HY32=$C$32,IA32=$E$32),1)</f>
        <v>0</v>
      </c>
      <c r="IC32" s="58" t="str">
        <f>IF(HY32&gt;IA32,"1",IF(HY32&lt;IA32,"2",IF(HY32=IA32,"0")))</f>
        <v>0</v>
      </c>
      <c r="ID32" s="117" t="str">
        <f t="shared" ref="ID32:ID35" si="161">IF(HY32="x","0",IF(IB32=1,"3",IF(IC32=$F32,"1","0")))</f>
        <v>0</v>
      </c>
      <c r="IE32" s="5"/>
      <c r="IF32" s="107"/>
      <c r="IG32" s="66"/>
      <c r="IH32" s="112"/>
      <c r="II32" s="59" t="b">
        <f>IF(AND(IF32=$C$32,IH32=$E$32),1)</f>
        <v>0</v>
      </c>
      <c r="IJ32" s="58" t="str">
        <f>IF(IF32&gt;IH32,"1",IF(IF32&lt;IH32,"2",IF(IF32=IH32,"0")))</f>
        <v>0</v>
      </c>
      <c r="IK32" s="72" t="str">
        <f t="shared" ref="IK32:IK35" si="162">IF(IF32="x","0",IF(II32=1,"3",IF(IJ32=$F32,"1","0")))</f>
        <v>0</v>
      </c>
      <c r="IL32" s="5"/>
      <c r="IM32" s="107"/>
      <c r="IN32" s="66"/>
      <c r="IO32" s="112"/>
      <c r="IP32" s="59" t="b">
        <f>IF(AND(IM32=$C$32,IO32=$E$32),1)</f>
        <v>0</v>
      </c>
      <c r="IQ32" s="58" t="str">
        <f>IF(IM32&gt;IO32,"1",IF(IM32&lt;IO32,"2",IF(IM32=IO32,"0")))</f>
        <v>0</v>
      </c>
      <c r="IR32" s="72" t="str">
        <f t="shared" ref="IR32:IR35" si="163">IF(IM32="x","0",IF(IP32=1,"3",IF(IQ32=$F32,"1","0")))</f>
        <v>0</v>
      </c>
      <c r="IS32" s="5"/>
      <c r="IT32" s="107"/>
      <c r="IU32" s="66"/>
      <c r="IV32" s="112"/>
      <c r="IW32" s="59" t="b">
        <f>IF(AND(IT32=$C$32,IV32=$E$32),1)</f>
        <v>0</v>
      </c>
      <c r="IX32" s="58" t="str">
        <f>IF(IT32&gt;IV32,"1",IF(IT32&lt;IV32,"2",IF(IT32=IV32,"0")))</f>
        <v>0</v>
      </c>
      <c r="IY32" s="72" t="str">
        <f t="shared" ref="IY32:IY35" si="164">IF(IT32="x","0",IF(IW32=1,"3",IF(IX32=$F32,"1","0")))</f>
        <v>0</v>
      </c>
      <c r="IZ32" s="5"/>
      <c r="JA32" s="21"/>
      <c r="JB32" s="22" t="s">
        <v>17</v>
      </c>
      <c r="JC32" s="249">
        <f>COUNTIF($N31:$N35,"3")+COUNTIF($N31:$N35,"3,5")</f>
        <v>0</v>
      </c>
      <c r="JD32" s="17">
        <f>COUNTIF($U31:$U35,"3")+COUNTIF($U31:$U35,"3,5")</f>
        <v>0</v>
      </c>
      <c r="JE32" s="249">
        <f>COUNTIF($AB31:$AB35,"3")+COUNTIF($AB31:$AB35,"3,5")</f>
        <v>2</v>
      </c>
      <c r="JF32" s="17">
        <f>COUNTIF($AI31:$AI35,"3")+COUNTIF($AI31:$AI35,"3,5")</f>
        <v>0</v>
      </c>
      <c r="JG32" s="249">
        <f>COUNTIF($AP31:$AP35,"3")+COUNTIF($AP31:$AP35,"3,5")</f>
        <v>0</v>
      </c>
      <c r="JH32" s="17">
        <f>COUNTIF($AW31:$AW35,"3")+COUNTIF($AW31:$AW35,"3,5")</f>
        <v>0</v>
      </c>
      <c r="JI32" s="249">
        <f>COUNTIF($BD31:$BD35,"3")+COUNTIF($BD31:$BD35,"3,5")</f>
        <v>0</v>
      </c>
      <c r="JJ32" s="17">
        <f>COUNTIF($BK31:$BK35,"3")+COUNTIF($BK31:$BK35,"3,5")</f>
        <v>0</v>
      </c>
      <c r="JK32" s="249">
        <f>COUNTIF($BR31:$BR35,"3")+COUNTIF($BR31:$BR35,"3,5")</f>
        <v>0</v>
      </c>
      <c r="JL32" s="17">
        <f>COUNTIF($BY31:$BY35,"3")+COUNTIF($BY31:$BY35,"3,5")</f>
        <v>0</v>
      </c>
      <c r="JM32" s="249">
        <f>COUNTIF($CF31:$CF35,"3")+COUNTIF($CF31:$CF35,"3,5")</f>
        <v>0</v>
      </c>
      <c r="JN32" s="17">
        <f>COUNTIF($CM31:$CM35,"3")+COUNTIF($CM31:$CM35,"3,5")</f>
        <v>1</v>
      </c>
      <c r="JO32" s="249">
        <f>COUNTIF($CT31:$CT35,"3")+COUNTIF($CT31:$CT35,"3,5")</f>
        <v>0</v>
      </c>
      <c r="JP32" s="17">
        <f>COUNTIF($DA31:$DA35,"3")+COUNTIF($DA31:$DA35,"3,5")</f>
        <v>0</v>
      </c>
      <c r="JQ32" s="249">
        <f>COUNTIF($DH31:$DH35,"3")+COUNTIF($DH31:$DH35,"3,5")</f>
        <v>0</v>
      </c>
      <c r="JR32" s="17">
        <f>COUNTIF($DO31:$DO35,"3")+COUNTIF($DO31:$DO35,"3,5")</f>
        <v>0</v>
      </c>
      <c r="JS32" s="249">
        <f>COUNTIF($DV31:$DV35,"3")+COUNTIF($DV31:$DV35,"3,5")</f>
        <v>0</v>
      </c>
      <c r="JT32" s="17">
        <f>COUNTIF($EC31:$EC35,"3")+COUNTIF($EC31:$EC35,"3,5")</f>
        <v>0</v>
      </c>
      <c r="JU32" s="249">
        <f>COUNTIF($EJ31:$EJ35,"3")+COUNTIF($EJ31:$EJ35,"3,5")</f>
        <v>1</v>
      </c>
      <c r="JV32" s="17">
        <f>COUNTIF($EQ31:$EQ35,"3")+COUNTIF($EQ31:$EQ35,"3,5")</f>
        <v>0</v>
      </c>
      <c r="JW32" s="249">
        <f>COUNTIF($EX31:$EX35,"3")+COUNTIF($EX31:$EX35,"3,5")</f>
        <v>0</v>
      </c>
      <c r="JX32" s="17">
        <f>COUNTIF($FE31:$FE35,"3")+COUNTIF($FE31:$FE35,"3,5")</f>
        <v>0</v>
      </c>
      <c r="JY32" s="249">
        <f>COUNTIF($FL31:$FL35,"3")+COUNTIF($FL31:$FL35,"3,5")</f>
        <v>0</v>
      </c>
      <c r="JZ32" s="17">
        <f>COUNTIF($FS31:$FS35,"3")+COUNTIF($FS31:$FS35,"3,5")</f>
        <v>0</v>
      </c>
      <c r="KA32" s="249">
        <f>COUNTIF($FZ31:$FZ35,"3")+COUNTIF($FZ31:$FZ35,"3,5")</f>
        <v>0</v>
      </c>
      <c r="KB32" s="17">
        <f>COUNTIF($GG31:$GG35,"3")+COUNTIF($GG31:$GG35,"3,3")</f>
        <v>0</v>
      </c>
      <c r="KC32" s="249">
        <f>COUNTIF($GN31:$GN35,"3")+COUNTIF($GN31:$GN35,"3,5")</f>
        <v>0</v>
      </c>
      <c r="KD32" s="17">
        <f>COUNTIF($GU31:$GU35,"3")+COUNTIF($GU31:$GU35,"3,5")</f>
        <v>0</v>
      </c>
      <c r="KE32" s="249">
        <f>COUNTIF($HB31:$HB35,"3")+COUNTIF($HB31:$HB35,"3,5")</f>
        <v>0</v>
      </c>
      <c r="KF32" s="17">
        <f>COUNTIF($HI31:$HI35,"3")+COUNTIF($HI31:$HI35,"3,5")</f>
        <v>0</v>
      </c>
      <c r="KG32" s="249">
        <f>COUNTIF($HP31:$HP35,"3")+COUNTIF($HP31:$HP35,"3,5")</f>
        <v>0</v>
      </c>
      <c r="KH32" s="17">
        <f>COUNTIF($HW31:$HW35,"3")+COUNTIF($HW31:$HW35,"3,5")</f>
        <v>1</v>
      </c>
      <c r="KI32" s="249">
        <f>COUNTIF($ID31:$ID35,"3")+COUNTIF($ID31:$ID35,"3,5")</f>
        <v>0</v>
      </c>
      <c r="KJ32" s="17">
        <f>COUNTIF($IK31:$IK35,"3")+COUNTIF($IK31:$IK35,"3,5")</f>
        <v>0</v>
      </c>
      <c r="KK32" s="17">
        <f>COUNTIF($IR31:$IR35,"3")+COUNTIF($IR31:$IR35,"3,5")</f>
        <v>0</v>
      </c>
      <c r="KL32" s="17">
        <f>COUNTIF($IY31:$IY35,"3")+COUNTIF($IY31:$IY35,"3,5")</f>
        <v>0</v>
      </c>
      <c r="KP32" s="49"/>
    </row>
    <row r="33" spans="1:16382" outlineLevel="1" x14ac:dyDescent="0.25">
      <c r="A33" s="404" t="s">
        <v>80</v>
      </c>
      <c r="B33" s="405"/>
      <c r="C33" s="125">
        <v>0</v>
      </c>
      <c r="D33" s="126" t="s">
        <v>0</v>
      </c>
      <c r="E33" s="116">
        <v>2</v>
      </c>
      <c r="F33" s="5" t="str">
        <f>IF(C33="x","4",IF(C33&gt;E33,"1",IF(C33&lt;E33,"2",IF(C33=E33,"0",))))</f>
        <v>2</v>
      </c>
      <c r="G33" s="21"/>
      <c r="H33" s="4"/>
      <c r="I33" s="108"/>
      <c r="J33" s="52" t="s">
        <v>0</v>
      </c>
      <c r="K33" s="110"/>
      <c r="L33" s="59" t="b">
        <f>IF(AND(I33=$C$33,K33=$E$33),1)</f>
        <v>0</v>
      </c>
      <c r="M33" s="58" t="str">
        <f>IF(I33&gt;K33,"1",IF(I33&lt;K33,"2",IF(I33=K33,"0")))</f>
        <v>0</v>
      </c>
      <c r="N33" s="55" t="str">
        <f t="shared" si="133"/>
        <v>0</v>
      </c>
      <c r="O33" s="5"/>
      <c r="P33" s="107">
        <v>2</v>
      </c>
      <c r="Q33" s="66"/>
      <c r="R33" s="112">
        <v>0</v>
      </c>
      <c r="S33" s="71" t="b">
        <f>IF(AND(P33=$C$33,R33=$E$33),1)</f>
        <v>0</v>
      </c>
      <c r="T33" s="71" t="str">
        <f>IF(P33&gt;R33,"1",IF(P33&lt;R33,"2",IF(P33=R33,"0")))</f>
        <v>1</v>
      </c>
      <c r="U33" s="72" t="str">
        <f t="shared" si="134"/>
        <v>0</v>
      </c>
      <c r="V33" s="5"/>
      <c r="W33" s="108">
        <v>2</v>
      </c>
      <c r="X33" s="52" t="s">
        <v>0</v>
      </c>
      <c r="Y33" s="110">
        <v>0</v>
      </c>
      <c r="Z33" s="59" t="b">
        <f>IF(AND(W33=$C$33,Y33=$E$33),1)</f>
        <v>0</v>
      </c>
      <c r="AA33" s="58" t="str">
        <f>IF(W33&gt;Y33,"1",IF(W33&lt;Y33,"2",IF(W33=Y33,"0")))</f>
        <v>1</v>
      </c>
      <c r="AB33" s="55" t="str">
        <f t="shared" si="135"/>
        <v>0</v>
      </c>
      <c r="AC33" s="5"/>
      <c r="AD33" s="107">
        <v>2</v>
      </c>
      <c r="AE33" s="66"/>
      <c r="AF33" s="112">
        <v>0</v>
      </c>
      <c r="AG33" s="71" t="b">
        <f>IF(AND(AD33=$C$33,AF33=$E$33),1)</f>
        <v>0</v>
      </c>
      <c r="AH33" s="71" t="str">
        <f>IF(AD33&gt;AF33,"1",IF(AD33&lt;AF33,"2",IF(AD33=AF33,"0")))</f>
        <v>1</v>
      </c>
      <c r="AI33" s="72" t="str">
        <f>IF(AD33="x","0",IF(AG33=1,"3",IF(AH33=$F33,"1","0")))</f>
        <v>0</v>
      </c>
      <c r="AJ33" s="5"/>
      <c r="AK33" s="108"/>
      <c r="AL33" s="52" t="s">
        <v>0</v>
      </c>
      <c r="AM33" s="110"/>
      <c r="AN33" s="59" t="b">
        <f>IF(AND(AK33=$C$33,AM33=$E$33),1)</f>
        <v>0</v>
      </c>
      <c r="AO33" s="58" t="str">
        <f>IF(AK33&gt;AM33,"1",IF(AK33&lt;AM33,"2",IF(AK33=AM33,"0")))</f>
        <v>0</v>
      </c>
      <c r="AP33" s="55" t="str">
        <f t="shared" si="136"/>
        <v>0</v>
      </c>
      <c r="AQ33" s="5"/>
      <c r="AR33" s="107"/>
      <c r="AS33" s="66"/>
      <c r="AT33" s="112"/>
      <c r="AU33" s="71" t="b">
        <f>IF(AND(AR33=$C$33,AT33=$E$33),1)</f>
        <v>0</v>
      </c>
      <c r="AV33" s="71" t="str">
        <f>IF(AR33&gt;AT33,"1",IF(AR33&lt;AT33,"2",IF(AR33=AT33,"0")))</f>
        <v>0</v>
      </c>
      <c r="AW33" s="72" t="str">
        <f t="shared" si="137"/>
        <v>0</v>
      </c>
      <c r="AX33" s="5"/>
      <c r="AY33" s="108">
        <v>2</v>
      </c>
      <c r="AZ33" s="52" t="s">
        <v>0</v>
      </c>
      <c r="BA33" s="110">
        <v>0</v>
      </c>
      <c r="BB33" s="59" t="b">
        <f>IF(AND(AY33=$C$33,BA33=$E$33),1)</f>
        <v>0</v>
      </c>
      <c r="BC33" s="58" t="str">
        <f>IF(AY33&gt;BA33,"1",IF(AY33&lt;BA33,"2",IF(AY33=BA33,"0")))</f>
        <v>1</v>
      </c>
      <c r="BD33" s="55" t="str">
        <f>IF(AY33="x","0",IF(BB33=1,"3",IF(BC33=$F33,"1","0")))</f>
        <v>0</v>
      </c>
      <c r="BE33" s="5"/>
      <c r="BF33" s="107">
        <v>1</v>
      </c>
      <c r="BG33" s="66"/>
      <c r="BH33" s="112">
        <v>1</v>
      </c>
      <c r="BI33" s="71" t="b">
        <f>IF(AND(BF33=$C$33,BH33=$E$33),1)</f>
        <v>0</v>
      </c>
      <c r="BJ33" s="71" t="str">
        <f>IF(BF33&gt;BH33,"1",IF(BF33&lt;BH33,"2",IF(BF33=BH33,"0")))</f>
        <v>0</v>
      </c>
      <c r="BK33" s="72" t="str">
        <f t="shared" si="138"/>
        <v>0</v>
      </c>
      <c r="BL33" s="5"/>
      <c r="BM33" s="108"/>
      <c r="BN33" s="52" t="s">
        <v>0</v>
      </c>
      <c r="BO33" s="110"/>
      <c r="BP33" s="59" t="b">
        <f>IF(AND(BM33=$C$33,BO33=$E$33),1)</f>
        <v>0</v>
      </c>
      <c r="BQ33" s="58" t="str">
        <f>IF(BM33&gt;BO33,"1",IF(BM33&lt;BO33,"2",IF(BM33=BO33,"0")))</f>
        <v>0</v>
      </c>
      <c r="BR33" s="55" t="str">
        <f t="shared" si="139"/>
        <v>0</v>
      </c>
      <c r="BS33" s="5"/>
      <c r="BT33" s="107"/>
      <c r="BU33" s="66"/>
      <c r="BV33" s="112"/>
      <c r="BW33" s="71" t="b">
        <f>IF(AND(BT33=$C$33,BV33=$E$33),1)</f>
        <v>0</v>
      </c>
      <c r="BX33" s="71" t="str">
        <f>IF(BT33&gt;BV33,"1",IF(BT33&lt;BV33,"2",IF(BT33=BV33,"0")))</f>
        <v>0</v>
      </c>
      <c r="BY33" s="72" t="str">
        <f t="shared" si="140"/>
        <v>0</v>
      </c>
      <c r="BZ33" s="5"/>
      <c r="CA33" s="108"/>
      <c r="CB33" s="52" t="s">
        <v>0</v>
      </c>
      <c r="CC33" s="110"/>
      <c r="CD33" s="151" t="b">
        <f>IF(AND(CA33=$C$33,CC33=$E$33),1)</f>
        <v>0</v>
      </c>
      <c r="CE33" s="149" t="str">
        <f>IF(CA33&gt;CC33,"1",IF(CA33&lt;CC33,"2",IF(CA33=CC33,"0")))</f>
        <v>0</v>
      </c>
      <c r="CF33" s="55" t="str">
        <f t="shared" si="141"/>
        <v>0</v>
      </c>
      <c r="CG33" s="5"/>
      <c r="CH33" s="107">
        <v>2</v>
      </c>
      <c r="CI33" s="66"/>
      <c r="CJ33" s="112">
        <v>0</v>
      </c>
      <c r="CK33" s="71" t="b">
        <f>IF(AND(CH33=$C$33,CJ33=$E$33),1)</f>
        <v>0</v>
      </c>
      <c r="CL33" s="71" t="str">
        <f>IF(CH33&gt;CJ33,"1",IF(CH33&lt;CJ33,"2",IF(CH33=CJ33,"0")))</f>
        <v>1</v>
      </c>
      <c r="CM33" s="72" t="str">
        <f t="shared" si="142"/>
        <v>0</v>
      </c>
      <c r="CN33" s="5"/>
      <c r="CO33" s="108"/>
      <c r="CP33" s="52" t="s">
        <v>0</v>
      </c>
      <c r="CQ33" s="110"/>
      <c r="CR33" s="59" t="b">
        <f>IF(AND(CO33=$C$33,CQ33=$E$33),1)</f>
        <v>0</v>
      </c>
      <c r="CS33" s="58" t="str">
        <f>IF(CO33&gt;CQ33,"1",IF(CO33&lt;CQ33,"2",IF(CO33=CQ33,"0")))</f>
        <v>0</v>
      </c>
      <c r="CT33" s="55" t="str">
        <f t="shared" si="143"/>
        <v>0</v>
      </c>
      <c r="CU33" s="5"/>
      <c r="CV33" s="107"/>
      <c r="CW33" s="66"/>
      <c r="CX33" s="112"/>
      <c r="CY33" s="71" t="b">
        <f>IF(AND(CV33=$C$33,CX33=$E$33),1)</f>
        <v>0</v>
      </c>
      <c r="CZ33" s="71" t="str">
        <f>IF(CV33&gt;CX33,"1",IF(CV33&lt;CX33,"2",IF(CV33=CX33,"0")))</f>
        <v>0</v>
      </c>
      <c r="DA33" s="72" t="str">
        <f t="shared" si="144"/>
        <v>0</v>
      </c>
      <c r="DB33" s="5"/>
      <c r="DC33" s="108"/>
      <c r="DD33" s="52" t="s">
        <v>0</v>
      </c>
      <c r="DE33" s="110"/>
      <c r="DF33" s="59" t="b">
        <f>IF(AND(DC33=$C$33,DE33=$E$33),1)</f>
        <v>0</v>
      </c>
      <c r="DG33" s="58" t="str">
        <f>IF(DC33&gt;DE33,"1",IF(DC33&lt;DE33,"2",IF(DC33=DE33,"0")))</f>
        <v>0</v>
      </c>
      <c r="DH33" s="55" t="str">
        <f t="shared" si="145"/>
        <v>0</v>
      </c>
      <c r="DI33" s="5"/>
      <c r="DJ33" s="107">
        <v>1</v>
      </c>
      <c r="DK33" s="66"/>
      <c r="DL33" s="112">
        <v>0</v>
      </c>
      <c r="DM33" s="71" t="b">
        <f>IF(AND(DJ33=$C$33,DL33=$E$33),1)</f>
        <v>0</v>
      </c>
      <c r="DN33" s="71" t="str">
        <f>IF(DJ33&gt;DL33,"1",IF(DJ33&lt;DL33,"2",IF(DJ33=DL33,"0")))</f>
        <v>1</v>
      </c>
      <c r="DO33" s="72" t="str">
        <f t="shared" ref="DO33:DO35" si="165">IF(DJ33="x","0",IF(DM33=1,"3",IF(DN33=$F33,"1","0")))</f>
        <v>0</v>
      </c>
      <c r="DP33" s="5"/>
      <c r="DQ33" s="108"/>
      <c r="DR33" s="52" t="s">
        <v>0</v>
      </c>
      <c r="DS33" s="110"/>
      <c r="DT33" s="120" t="b">
        <f>IF(AND(DQ33=$C$33,DS33=$E$33),1)</f>
        <v>0</v>
      </c>
      <c r="DU33" s="119" t="str">
        <f>IF(DQ33&gt;DS33,"1",IF(DQ33&lt;DS33,"2",IF(DQ33=DS33,"0")))</f>
        <v>0</v>
      </c>
      <c r="DV33" s="117" t="str">
        <f t="shared" si="146"/>
        <v>0</v>
      </c>
      <c r="DW33" s="5"/>
      <c r="DX33" s="107"/>
      <c r="DY33" s="66"/>
      <c r="DZ33" s="112"/>
      <c r="EA33" s="71" t="b">
        <f>IF(AND(DX33=$C$33,DZ33=$E$33),1)</f>
        <v>0</v>
      </c>
      <c r="EB33" s="71" t="str">
        <f>IF(DX33&gt;DZ33,"1",IF(DX33&lt;DZ33,"2",IF(DX33=DZ33,"0")))</f>
        <v>0</v>
      </c>
      <c r="EC33" s="72" t="str">
        <f t="shared" si="147"/>
        <v>0</v>
      </c>
      <c r="ED33" s="5"/>
      <c r="EE33" s="108">
        <v>1</v>
      </c>
      <c r="EF33" s="52" t="s">
        <v>0</v>
      </c>
      <c r="EG33" s="110">
        <v>0</v>
      </c>
      <c r="EH33" s="59" t="b">
        <f>IF(AND(EE33=$C$33,EG33=$E$33),1)</f>
        <v>0</v>
      </c>
      <c r="EI33" s="58" t="str">
        <f>IF(EE33&gt;EG33,"1",IF(EE33&lt;EG33,"2",IF(EE33=EG33,"0")))</f>
        <v>1</v>
      </c>
      <c r="EJ33" s="117" t="str">
        <f t="shared" si="148"/>
        <v>0</v>
      </c>
      <c r="EK33" s="5"/>
      <c r="EL33" s="107">
        <v>2</v>
      </c>
      <c r="EM33" s="66"/>
      <c r="EN33" s="112">
        <v>0</v>
      </c>
      <c r="EO33" s="71" t="b">
        <f>IF(AND(EL33=$C$33,EN33=$E$33),1)</f>
        <v>0</v>
      </c>
      <c r="EP33" s="71" t="str">
        <f>IF(EL33&gt;EN33,"1",IF(EL33&lt;EN33,"2",IF(EL33=EN33,"0")))</f>
        <v>1</v>
      </c>
      <c r="EQ33" s="72" t="str">
        <f t="shared" si="149"/>
        <v>0</v>
      </c>
      <c r="ER33" s="5"/>
      <c r="ES33" s="108"/>
      <c r="ET33" s="52" t="s">
        <v>0</v>
      </c>
      <c r="EU33" s="110"/>
      <c r="EV33" s="59" t="b">
        <f>IF(AND(ES33=$C$33,EU33=$E$33),1)</f>
        <v>0</v>
      </c>
      <c r="EW33" s="58" t="str">
        <f>IF(ES33&gt;EU33,"1",IF(ES33&lt;EU33,"2",IF(ES33=EU33,"0")))</f>
        <v>0</v>
      </c>
      <c r="EX33" s="117" t="str">
        <f t="shared" si="150"/>
        <v>0</v>
      </c>
      <c r="EY33" s="5"/>
      <c r="EZ33" s="107"/>
      <c r="FA33" s="66"/>
      <c r="FB33" s="112"/>
      <c r="FC33" s="71" t="b">
        <f>IF(AND(EZ33=$C$33,FB33=$E$33),1)</f>
        <v>0</v>
      </c>
      <c r="FD33" s="71" t="str">
        <f>IF(EZ33&gt;FB33,"1",IF(EZ33&lt;FB33,"2",IF(EZ33=FB33,"0")))</f>
        <v>0</v>
      </c>
      <c r="FE33" s="72" t="str">
        <f t="shared" si="151"/>
        <v>0</v>
      </c>
      <c r="FF33" s="5"/>
      <c r="FG33" s="108"/>
      <c r="FH33" s="52" t="s">
        <v>0</v>
      </c>
      <c r="FI33" s="110"/>
      <c r="FJ33" s="59" t="b">
        <f>IF(AND(FG33=$C$33,FI33=$E$33),1)</f>
        <v>0</v>
      </c>
      <c r="FK33" s="58" t="str">
        <f>IF(FG33&gt;FI33,"1",IF(FG33&lt;FI33,"2",IF(FG33=FI33,"0")))</f>
        <v>0</v>
      </c>
      <c r="FL33" s="117" t="str">
        <f t="shared" si="152"/>
        <v>0</v>
      </c>
      <c r="FM33" s="5"/>
      <c r="FN33" s="107"/>
      <c r="FO33" s="66"/>
      <c r="FP33" s="112"/>
      <c r="FQ33" s="71" t="b">
        <f>IF(AND(FN33=$C$33,FP33=$E$33),1)</f>
        <v>0</v>
      </c>
      <c r="FR33" s="71" t="str">
        <f>IF(FN33&gt;FP33,"1",IF(FN33&lt;FP33,"2",IF(FN33=FP33,"0")))</f>
        <v>0</v>
      </c>
      <c r="FS33" s="72" t="str">
        <f t="shared" si="153"/>
        <v>0</v>
      </c>
      <c r="FT33" s="5"/>
      <c r="FU33" s="108"/>
      <c r="FV33" s="52" t="s">
        <v>0</v>
      </c>
      <c r="FW33" s="110"/>
      <c r="FX33" s="59" t="b">
        <f>IF(AND(FU33=$C$33,FW33=$E$33),1)</f>
        <v>0</v>
      </c>
      <c r="FY33" s="58" t="str">
        <f>IF(FU33&gt;FW33,"1",IF(FU33&lt;FW33,"2",IF(FU33=FW33,"0")))</f>
        <v>0</v>
      </c>
      <c r="FZ33" s="117" t="str">
        <f t="shared" si="154"/>
        <v>0</v>
      </c>
      <c r="GA33" s="5"/>
      <c r="GB33" s="107"/>
      <c r="GC33" s="66"/>
      <c r="GD33" s="112"/>
      <c r="GE33" s="71" t="b">
        <f>IF(AND(GB33=$C$33,GD33=$E$33),1)</f>
        <v>0</v>
      </c>
      <c r="GF33" s="71" t="str">
        <f>IF(GB33&gt;GD33,"1",IF(GB33&lt;GD33,"2",IF(GB33=GD33,"0")))</f>
        <v>0</v>
      </c>
      <c r="GG33" s="72" t="str">
        <f t="shared" si="155"/>
        <v>0</v>
      </c>
      <c r="GH33" s="5"/>
      <c r="GI33" s="108"/>
      <c r="GJ33" s="52" t="s">
        <v>0</v>
      </c>
      <c r="GK33" s="110"/>
      <c r="GL33" s="59" t="b">
        <f>IF(AND(GI33=$C$33,GK33=$E$33),1)</f>
        <v>0</v>
      </c>
      <c r="GM33" s="58" t="str">
        <f>IF(GI33&gt;GK33,"1",IF(GI33&lt;GK33,"2",IF(GI33=GK33,"0")))</f>
        <v>0</v>
      </c>
      <c r="GN33" s="117" t="str">
        <f t="shared" si="156"/>
        <v>0</v>
      </c>
      <c r="GO33" s="5"/>
      <c r="GP33" s="107">
        <v>2</v>
      </c>
      <c r="GQ33" s="66"/>
      <c r="GR33" s="112">
        <v>1</v>
      </c>
      <c r="GS33" s="71" t="b">
        <f>IF(AND(GP33=$C$33,GR33=$E$33),1)</f>
        <v>0</v>
      </c>
      <c r="GT33" s="71" t="str">
        <f>IF(GP33&gt;GR33,"1",IF(GP33&lt;GR33,"2",IF(GP33=GR33,"0")))</f>
        <v>1</v>
      </c>
      <c r="GU33" s="72" t="str">
        <f t="shared" si="157"/>
        <v>0</v>
      </c>
      <c r="GV33" s="5"/>
      <c r="GW33" s="108">
        <v>1</v>
      </c>
      <c r="GX33" s="52" t="s">
        <v>0</v>
      </c>
      <c r="GY33" s="110">
        <v>2</v>
      </c>
      <c r="GZ33" s="59" t="b">
        <f>IF(AND(GW33=$C$33,GY33=$E$33),1)</f>
        <v>0</v>
      </c>
      <c r="HA33" s="58" t="str">
        <f>IF(GW33&gt;GY33,"1",IF(GW33&lt;GY33,"2",IF(GW33=GY33,"0")))</f>
        <v>2</v>
      </c>
      <c r="HB33" s="117" t="str">
        <f t="shared" si="158"/>
        <v>1</v>
      </c>
      <c r="HC33" s="5"/>
      <c r="HD33" s="107"/>
      <c r="HE33" s="66"/>
      <c r="HF33" s="112"/>
      <c r="HG33" s="149" t="b">
        <f>IF(AND(HD33=$C$33,HF33=$E$33),1)</f>
        <v>0</v>
      </c>
      <c r="HH33" s="149" t="str">
        <f>IF(HD33&gt;HF33,"1",IF(HD33&lt;HF33,"2",IF(HD33=HF33,"0")))</f>
        <v>0</v>
      </c>
      <c r="HI33" s="72" t="str">
        <f>IF(HD33="x","0",IF(HG33=1,"3",IF(HH33=$F33,"1","0")))</f>
        <v>0</v>
      </c>
      <c r="HJ33" s="5"/>
      <c r="HK33" s="108"/>
      <c r="HL33" s="52" t="s">
        <v>0</v>
      </c>
      <c r="HM33" s="110"/>
      <c r="HN33" s="59" t="b">
        <f>IF(AND(HK33=$C$33,HM33=$E$33),1)</f>
        <v>0</v>
      </c>
      <c r="HO33" s="58" t="str">
        <f>IF(HK33&gt;HM33,"1",IF(HK33&lt;HM33,"2",IF(HK33=HM33,"0")))</f>
        <v>0</v>
      </c>
      <c r="HP33" s="117" t="str">
        <f t="shared" si="159"/>
        <v>0</v>
      </c>
      <c r="HQ33" s="5"/>
      <c r="HR33" s="107">
        <v>0</v>
      </c>
      <c r="HS33" s="66"/>
      <c r="HT33" s="112">
        <v>0</v>
      </c>
      <c r="HU33" s="71" t="b">
        <f>IF(AND(HR33=$C$33,HT33=$E$33),1)</f>
        <v>0</v>
      </c>
      <c r="HV33" s="71" t="str">
        <f>IF(HR33&gt;HT33,"1",IF(HR33&lt;HT33,"2",IF(HR33=HT33,"0")))</f>
        <v>0</v>
      </c>
      <c r="HW33" s="72" t="str">
        <f t="shared" si="160"/>
        <v>0</v>
      </c>
      <c r="HX33" s="5"/>
      <c r="HY33" s="108"/>
      <c r="HZ33" s="52" t="s">
        <v>0</v>
      </c>
      <c r="IA33" s="110"/>
      <c r="IB33" s="59" t="b">
        <f>IF(AND(HY33=$C$33,IA33=$E$33),1)</f>
        <v>0</v>
      </c>
      <c r="IC33" s="58" t="str">
        <f>IF(HY33&gt;IA33,"1",IF(HY33&lt;IA33,"2",IF(HY33=IA33,"0")))</f>
        <v>0</v>
      </c>
      <c r="ID33" s="117" t="str">
        <f t="shared" si="161"/>
        <v>0</v>
      </c>
      <c r="IE33" s="5"/>
      <c r="IF33" s="107"/>
      <c r="IG33" s="66"/>
      <c r="IH33" s="112"/>
      <c r="II33" s="59" t="b">
        <f>IF(AND(IF33=$C$33,IH33=$E$33),1)</f>
        <v>0</v>
      </c>
      <c r="IJ33" s="58" t="str">
        <f>IF(IF33&gt;IH33,"1",IF(IF33&lt;IH33,"2",IF(IF33=IH33,"0")))</f>
        <v>0</v>
      </c>
      <c r="IK33" s="72" t="str">
        <f t="shared" si="162"/>
        <v>0</v>
      </c>
      <c r="IL33" s="5"/>
      <c r="IM33" s="107"/>
      <c r="IN33" s="66"/>
      <c r="IO33" s="112"/>
      <c r="IP33" s="59" t="b">
        <f>IF(AND(IM33=$C$33,IO33=$E$33),1)</f>
        <v>0</v>
      </c>
      <c r="IQ33" s="58" t="str">
        <f>IF(IM33&gt;IO33,"1",IF(IM33&lt;IO33,"2",IF(IM33=IO33,"0")))</f>
        <v>0</v>
      </c>
      <c r="IR33" s="72" t="str">
        <f t="shared" si="163"/>
        <v>0</v>
      </c>
      <c r="IS33" s="5"/>
      <c r="IT33" s="107"/>
      <c r="IU33" s="66"/>
      <c r="IV33" s="112"/>
      <c r="IW33" s="59" t="b">
        <f>IF(AND(IT33=$C$33,IV33=$E$33),1)</f>
        <v>0</v>
      </c>
      <c r="IX33" s="58" t="str">
        <f>IF(IT33&gt;IV33,"1",IF(IT33&lt;IV33,"2",IF(IT33=IV33,"0")))</f>
        <v>0</v>
      </c>
      <c r="IY33" s="72" t="str">
        <f t="shared" si="164"/>
        <v>0</v>
      </c>
      <c r="IZ33" s="5"/>
      <c r="JA33" s="21"/>
      <c r="JB33" s="22" t="s">
        <v>18</v>
      </c>
      <c r="JC33" s="250">
        <f>COUNTIF($N31:$N35,"1")+COUNTIF($N31:$N35,"1,5")</f>
        <v>0</v>
      </c>
      <c r="JD33" s="18">
        <f>COUNTIF($U31:$U35,"1")+COUNTIF($U31:$U35,"1,5")</f>
        <v>3</v>
      </c>
      <c r="JE33" s="250">
        <f>COUNTIF($AB31:$AB35,"1")+COUNTIF($AB31:$AB35,"1,5")</f>
        <v>2</v>
      </c>
      <c r="JF33" s="18">
        <f>COUNTIF($AI31:$AI35,"1")+COUNTIF($AI31:$AI35,"1,5")</f>
        <v>2</v>
      </c>
      <c r="JG33" s="250">
        <f>COUNTIF($AP31:$AP35,"1")+COUNTIF($AP31:$AP35,"1,5")</f>
        <v>0</v>
      </c>
      <c r="JH33" s="18">
        <f>COUNTIF($AW31:$AW35,"1")+COUNTIF($AW31:$AW35,"1,5")</f>
        <v>0</v>
      </c>
      <c r="JI33" s="250">
        <f>COUNTIF($BD31:$BD35,"1")+COUNTIF($BD31:$BD35,"1,5")</f>
        <v>2</v>
      </c>
      <c r="JJ33" s="18">
        <f>COUNTIF($BK31:$BK35,"1")+COUNTIF($BK31:$BK35,"1,5")</f>
        <v>1</v>
      </c>
      <c r="JK33" s="250">
        <f>COUNTIF($BR31:$BR35,"1")+COUNTIF($BR31:$BR35,"1,5")</f>
        <v>0</v>
      </c>
      <c r="JL33" s="18">
        <f>COUNTIF($BY31:$BY35,"1")+COUNTIF($BY31:$BY35,"1,5")</f>
        <v>0</v>
      </c>
      <c r="JM33" s="250">
        <f>COUNTIF($CF31:$CF35,"1")+COUNTIF($CF31:$CF35,"1,5")</f>
        <v>0</v>
      </c>
      <c r="JN33" s="18">
        <f>COUNTIF($CM31:$CM35,"1")+COUNTIF($CM31:$CM35,"1,5")</f>
        <v>1</v>
      </c>
      <c r="JO33" s="250">
        <f>COUNTIF($CT31:$CT35,"1")+COUNTIF($CT31:$CT35,"1,5")</f>
        <v>0</v>
      </c>
      <c r="JP33" s="18">
        <f>COUNTIF($DA31:$DA35,"1")+COUNTIF($DA31:$DA35,"1,5")</f>
        <v>0</v>
      </c>
      <c r="JQ33" s="250">
        <f>COUNTIF(DH31:$DH35,"1")+COUNTIF(DH31:$DH35,"1,5")</f>
        <v>0</v>
      </c>
      <c r="JR33" s="18">
        <f>COUNTIF($DO31:$DO35,"1")+COUNTIF($DO31:$DO35,"1,5")</f>
        <v>2</v>
      </c>
      <c r="JS33" s="250">
        <f>COUNTIF($DV31:$DV35,"1")+COUNTIF($DV31:$DV35,"1,5")</f>
        <v>0</v>
      </c>
      <c r="JT33" s="18">
        <f>COUNTIF($EC31:$EC35,"1")+COUNTIF($EC31:$EC35,"1,5")</f>
        <v>0</v>
      </c>
      <c r="JU33" s="250">
        <f>COUNTIF($EJ31:$EJ35,"1")+COUNTIF($EJ31:$EJ35,"1,5")</f>
        <v>2</v>
      </c>
      <c r="JV33" s="18">
        <f>COUNTIF($EQ31:$EQ35,"1")+COUNTIF($EQ31:$EQ35,"1,5")</f>
        <v>2</v>
      </c>
      <c r="JW33" s="250">
        <f>COUNTIF($EX31:$EX35,"1")+COUNTIF($EX31:$EX35,"1,5")</f>
        <v>0</v>
      </c>
      <c r="JX33" s="18">
        <f>COUNTIF($FE31:$FE35,"1")+COUNTIF($FE31:$FE35,"1,5")</f>
        <v>0</v>
      </c>
      <c r="JY33" s="250">
        <f>COUNTIF($FL31:$FL35,"1")+COUNTIF($FL31:$FL35,"1,5")</f>
        <v>0</v>
      </c>
      <c r="JZ33" s="18">
        <f>COUNTIF($FS31:$FS35,"1")+COUNTIF($FS31:$FS35,"1,5")</f>
        <v>0</v>
      </c>
      <c r="KA33" s="250">
        <f>COUNTIF($FZ31:$FZ35,"1")+COUNTIF($FZ31:$FZ35,"1,5")</f>
        <v>0</v>
      </c>
      <c r="KB33" s="18">
        <f>COUNTIF($GG31:$GG35,"1")+COUNTIF($GG31:$GG35,"1,5")</f>
        <v>0</v>
      </c>
      <c r="KC33" s="250">
        <f>COUNTIF($GN31:$GN35,"1")+COUNTIF($GN31:$GN35,"1,5")</f>
        <v>0</v>
      </c>
      <c r="KD33" s="18">
        <f>COUNTIF($GU31:$GU35,"1")+COUNTIF($GU31:$GU35,"1,5")</f>
        <v>3</v>
      </c>
      <c r="KE33" s="250">
        <f>COUNTIF($HB31:$HB35,"1")+COUNTIF($HB31:$HB35,"1,5")</f>
        <v>3</v>
      </c>
      <c r="KF33" s="18">
        <f>COUNTIF($HI31:$HI35,"1")+COUNTIF($HI31:$HI35,"1,5")</f>
        <v>0</v>
      </c>
      <c r="KG33" s="250">
        <f>COUNTIF($HP31:$HP35,"1")+COUNTIF($HP31:$HP35,"1,5")</f>
        <v>0</v>
      </c>
      <c r="KH33" s="18">
        <f>COUNTIF($HW31:$HW35,"1")+COUNTIF($HW31:$HW35,"1,5")</f>
        <v>2</v>
      </c>
      <c r="KI33" s="250">
        <f>COUNTIF($ID31:$ID35,"1")+COUNTIF($ID31:$ID35,"1,5")</f>
        <v>0</v>
      </c>
      <c r="KJ33" s="18">
        <f>COUNTIF($IK31:$IK35,"1")+COUNTIF($IK31:$IK35,"1,5")</f>
        <v>0</v>
      </c>
      <c r="KK33" s="18">
        <f>COUNTIF($IR31:$IR35,"1")+COUNTIF($IR31:$IR35,"1,5")</f>
        <v>0</v>
      </c>
      <c r="KL33" s="18">
        <f>COUNTIF($IY31:$IY35,"1")+COUNTIF($IY31:$IY35,"1,5")</f>
        <v>0</v>
      </c>
      <c r="KP33" s="49"/>
    </row>
    <row r="34" spans="1:16382" outlineLevel="1" x14ac:dyDescent="0.25">
      <c r="A34" s="404" t="s">
        <v>81</v>
      </c>
      <c r="B34" s="405"/>
      <c r="C34" s="125">
        <v>1</v>
      </c>
      <c r="D34" s="126" t="s">
        <v>0</v>
      </c>
      <c r="E34" s="116">
        <v>0</v>
      </c>
      <c r="F34" s="5" t="str">
        <f>IF(C34="x","4",IF(C34&gt;E34,"1",IF(C34&lt;E34,"2",IF(C34=E34,"0",))))</f>
        <v>1</v>
      </c>
      <c r="G34" s="21"/>
      <c r="H34" s="4"/>
      <c r="I34" s="108"/>
      <c r="J34" s="52" t="s">
        <v>0</v>
      </c>
      <c r="K34" s="110"/>
      <c r="L34" s="59" t="b">
        <f>IF(AND(I34=$C$34,K34=$E$34),1)</f>
        <v>0</v>
      </c>
      <c r="M34" s="58" t="str">
        <f>IF(I34&gt;K34,"1",IF(I34&lt;K34,"2",IF(I34=K34,"0")))</f>
        <v>0</v>
      </c>
      <c r="N34" s="55" t="str">
        <f t="shared" si="133"/>
        <v>0</v>
      </c>
      <c r="O34" s="5"/>
      <c r="P34" s="107">
        <v>3</v>
      </c>
      <c r="Q34" s="66"/>
      <c r="R34" s="112">
        <v>0</v>
      </c>
      <c r="S34" s="71" t="b">
        <f>IF(AND(P34=$C$34,R34=$E$34),1)</f>
        <v>0</v>
      </c>
      <c r="T34" s="71" t="str">
        <f>IF(P34&gt;R34,"1",IF(P34&lt;R34,"2",IF(P34=R34,"0")))</f>
        <v>1</v>
      </c>
      <c r="U34" s="72" t="str">
        <f t="shared" si="134"/>
        <v>1</v>
      </c>
      <c r="V34" s="5"/>
      <c r="W34" s="108">
        <v>2</v>
      </c>
      <c r="X34" s="52" t="s">
        <v>0</v>
      </c>
      <c r="Y34" s="110">
        <v>1</v>
      </c>
      <c r="Z34" s="59" t="b">
        <f>IF(AND(W34=$C$34,Y34=$E$34),1)</f>
        <v>0</v>
      </c>
      <c r="AA34" s="58" t="str">
        <f>IF(W34&gt;Y34,"1",IF(W34&lt;Y34,"2",IF(W34=Y34,"0")))</f>
        <v>1</v>
      </c>
      <c r="AB34" s="55" t="str">
        <f t="shared" si="135"/>
        <v>1</v>
      </c>
      <c r="AC34" s="5"/>
      <c r="AD34" s="107">
        <v>2</v>
      </c>
      <c r="AE34" s="66"/>
      <c r="AF34" s="112">
        <v>0</v>
      </c>
      <c r="AG34" s="71" t="b">
        <f>IF(AND(AD34=$C$34,AF34=$E$34),1)</f>
        <v>0</v>
      </c>
      <c r="AH34" s="71" t="str">
        <f>IF(AD34&gt;AF34,"1",IF(AD34&lt;AF34,"2",IF(AD34=AF34,"0")))</f>
        <v>1</v>
      </c>
      <c r="AI34" s="72" t="str">
        <f>IF(AD34="x","0",IF(AG34=1,"3",IF(AH34=$F34,"1","0")))</f>
        <v>1</v>
      </c>
      <c r="AJ34" s="5"/>
      <c r="AK34" s="108"/>
      <c r="AL34" s="52" t="s">
        <v>0</v>
      </c>
      <c r="AM34" s="110"/>
      <c r="AN34" s="59" t="b">
        <f>IF(AND(AK34=$C$34,AM34=$E$34),1)</f>
        <v>0</v>
      </c>
      <c r="AO34" s="58" t="str">
        <f>IF(AK34&gt;AM34,"1",IF(AK34&lt;AM34,"2",IF(AK34=AM34,"0")))</f>
        <v>0</v>
      </c>
      <c r="AP34" s="55" t="str">
        <f t="shared" si="136"/>
        <v>0</v>
      </c>
      <c r="AQ34" s="5"/>
      <c r="AR34" s="107"/>
      <c r="AS34" s="66"/>
      <c r="AT34" s="112"/>
      <c r="AU34" s="71" t="b">
        <f>IF(AND(AR34=$C$34,AT34=$E$34),1)</f>
        <v>0</v>
      </c>
      <c r="AV34" s="71" t="str">
        <f>IF(AR34&gt;AT34,"1",IF(AR34&lt;AT34,"2",IF(AR34=AT34,"0")))</f>
        <v>0</v>
      </c>
      <c r="AW34" s="72" t="str">
        <f t="shared" si="137"/>
        <v>0</v>
      </c>
      <c r="AX34" s="5"/>
      <c r="AY34" s="108">
        <v>1</v>
      </c>
      <c r="AZ34" s="52" t="s">
        <v>0</v>
      </c>
      <c r="BA34" s="110">
        <v>1</v>
      </c>
      <c r="BB34" s="59" t="b">
        <f>IF(AND(AY34=$C$34,BA34=$E$34),1)</f>
        <v>0</v>
      </c>
      <c r="BC34" s="58" t="str">
        <f>IF(AY34&gt;BA34,"1",IF(AY34&lt;BA34,"2",IF(AY34=BA34,"0")))</f>
        <v>0</v>
      </c>
      <c r="BD34" s="55" t="str">
        <f>IF(AY34="x","0",IF(BB34=1,"3",IF(BC34=$F34,"1","0")))</f>
        <v>0</v>
      </c>
      <c r="BE34" s="5"/>
      <c r="BF34" s="107">
        <v>0</v>
      </c>
      <c r="BG34" s="66"/>
      <c r="BH34" s="112">
        <v>1</v>
      </c>
      <c r="BI34" s="71" t="b">
        <f>IF(AND(BF34=$C$34,BH34=$E$34),1)</f>
        <v>0</v>
      </c>
      <c r="BJ34" s="71" t="str">
        <f>IF(BF34&gt;BH34,"1",IF(BF34&lt;BH34,"2",IF(BF34=BH34,"0")))</f>
        <v>2</v>
      </c>
      <c r="BK34" s="72" t="str">
        <f t="shared" si="138"/>
        <v>0</v>
      </c>
      <c r="BL34" s="5"/>
      <c r="BM34" s="108"/>
      <c r="BN34" s="52" t="s">
        <v>0</v>
      </c>
      <c r="BO34" s="110"/>
      <c r="BP34" s="59" t="b">
        <f>IF(AND(BM34=$C$34,BO34=$E$34),1)</f>
        <v>0</v>
      </c>
      <c r="BQ34" s="58" t="str">
        <f>IF(BM34&gt;BO34,"1",IF(BM34&lt;BO34,"2",IF(BM34=BO34,"0")))</f>
        <v>0</v>
      </c>
      <c r="BR34" s="55" t="str">
        <f t="shared" si="139"/>
        <v>0</v>
      </c>
      <c r="BS34" s="5"/>
      <c r="BT34" s="107"/>
      <c r="BU34" s="66"/>
      <c r="BV34" s="112"/>
      <c r="BW34" s="71" t="b">
        <f>IF(AND(BT34=$C$34,BV34=$E$34),1)</f>
        <v>0</v>
      </c>
      <c r="BX34" s="71" t="str">
        <f>IF(BT34&gt;BV34,"1",IF(BT34&lt;BV34,"2",IF(BT34=BV34,"0")))</f>
        <v>0</v>
      </c>
      <c r="BY34" s="72" t="str">
        <f t="shared" si="140"/>
        <v>0</v>
      </c>
      <c r="BZ34" s="5"/>
      <c r="CA34" s="108"/>
      <c r="CB34" s="52" t="s">
        <v>0</v>
      </c>
      <c r="CC34" s="110"/>
      <c r="CD34" s="151" t="b">
        <f>IF(AND(CA34=$C$34,CC34=$E$34),1)</f>
        <v>0</v>
      </c>
      <c r="CE34" s="149" t="str">
        <f>IF(CA34&gt;CC34,"1",IF(CA34&lt;CC34,"2",IF(CA34=CC34,"0")))</f>
        <v>0</v>
      </c>
      <c r="CF34" s="55" t="str">
        <f t="shared" si="141"/>
        <v>0</v>
      </c>
      <c r="CG34" s="5"/>
      <c r="CH34" s="107">
        <v>2</v>
      </c>
      <c r="CI34" s="66"/>
      <c r="CJ34" s="112">
        <v>1</v>
      </c>
      <c r="CK34" s="71" t="b">
        <f>IF(AND(CH34=$C$34,CJ34=$E$34),1)</f>
        <v>0</v>
      </c>
      <c r="CL34" s="71" t="str">
        <f>IF(CH34&gt;CJ34,"1",IF(CH34&lt;CJ34,"2",IF(CH34=CJ34,"0")))</f>
        <v>1</v>
      </c>
      <c r="CM34" s="72" t="str">
        <f t="shared" si="142"/>
        <v>1</v>
      </c>
      <c r="CN34" s="5"/>
      <c r="CO34" s="108"/>
      <c r="CP34" s="52" t="s">
        <v>0</v>
      </c>
      <c r="CQ34" s="110"/>
      <c r="CR34" s="59" t="b">
        <f>IF(AND(CO34=$C$34,CQ34=$E$34),1)</f>
        <v>0</v>
      </c>
      <c r="CS34" s="58" t="str">
        <f>IF(CO34&gt;CQ34,"1",IF(CO34&lt;CQ34,"2",IF(CO34=CQ34,"0")))</f>
        <v>0</v>
      </c>
      <c r="CT34" s="55" t="str">
        <f t="shared" si="143"/>
        <v>0</v>
      </c>
      <c r="CU34" s="5"/>
      <c r="CV34" s="107"/>
      <c r="CW34" s="66"/>
      <c r="CX34" s="112"/>
      <c r="CY34" s="71" t="b">
        <f>IF(AND(CV34=$C$34,CX34=$E$34),1)</f>
        <v>0</v>
      </c>
      <c r="CZ34" s="71" t="str">
        <f>IF(CV34&gt;CX34,"1",IF(CV34&lt;CX34,"2",IF(CV34=CX34,"0")))</f>
        <v>0</v>
      </c>
      <c r="DA34" s="72" t="str">
        <f t="shared" si="144"/>
        <v>0</v>
      </c>
      <c r="DB34" s="5"/>
      <c r="DC34" s="108"/>
      <c r="DD34" s="52" t="s">
        <v>0</v>
      </c>
      <c r="DE34" s="110"/>
      <c r="DF34" s="59" t="b">
        <f>IF(AND(DC34=$C$34,DE34=$E$34),1)</f>
        <v>0</v>
      </c>
      <c r="DG34" s="58" t="str">
        <f>IF(DC34&gt;DE34,"1",IF(DC34&lt;DE34,"2",IF(DC34=DE34,"0")))</f>
        <v>0</v>
      </c>
      <c r="DH34" s="55" t="str">
        <f t="shared" si="145"/>
        <v>0</v>
      </c>
      <c r="DI34" s="5"/>
      <c r="DJ34" s="107">
        <v>0</v>
      </c>
      <c r="DK34" s="66"/>
      <c r="DL34" s="112">
        <v>0</v>
      </c>
      <c r="DM34" s="71" t="b">
        <f>IF(AND(DJ34=$C$34,DL34=$E$34),1)</f>
        <v>0</v>
      </c>
      <c r="DN34" s="71" t="str">
        <f>IF(DJ34&gt;DL34,"1",IF(DJ34&lt;DL34,"2",IF(DJ34=DL34,"0")))</f>
        <v>0</v>
      </c>
      <c r="DO34" s="72" t="str">
        <f t="shared" si="165"/>
        <v>0</v>
      </c>
      <c r="DP34" s="5"/>
      <c r="DQ34" s="108"/>
      <c r="DR34" s="52" t="s">
        <v>0</v>
      </c>
      <c r="DS34" s="110"/>
      <c r="DT34" s="120" t="b">
        <f>IF(AND(DQ34=$C$34,DS34=$E$34),1)</f>
        <v>0</v>
      </c>
      <c r="DU34" s="119" t="str">
        <f>IF(DQ34&gt;DS34,"1",IF(DQ34&lt;DS34,"2",IF(DQ34=DS34,"0")))</f>
        <v>0</v>
      </c>
      <c r="DV34" s="117" t="str">
        <f t="shared" si="146"/>
        <v>0</v>
      </c>
      <c r="DW34" s="5"/>
      <c r="DX34" s="107"/>
      <c r="DY34" s="66"/>
      <c r="DZ34" s="112"/>
      <c r="EA34" s="71" t="b">
        <f>IF(AND(DX34=$C$34,DZ34=$E$34),1)</f>
        <v>0</v>
      </c>
      <c r="EB34" s="71" t="str">
        <f>IF(DX34&gt;DZ34,"1",IF(DX34&lt;DZ34,"2",IF(DX34=DZ34,"0")))</f>
        <v>0</v>
      </c>
      <c r="EC34" s="72" t="str">
        <f t="shared" si="147"/>
        <v>0</v>
      </c>
      <c r="ED34" s="5"/>
      <c r="EE34" s="108">
        <v>1</v>
      </c>
      <c r="EF34" s="52" t="s">
        <v>0</v>
      </c>
      <c r="EG34" s="110">
        <v>0</v>
      </c>
      <c r="EH34" s="59">
        <f>IF(AND(EE34=$C$34,EG34=$E$34),1)</f>
        <v>1</v>
      </c>
      <c r="EI34" s="58" t="str">
        <f>IF(EE34&gt;EG34,"1",IF(EE34&lt;EG34,"2",IF(EE34=EG34,"0")))</f>
        <v>1</v>
      </c>
      <c r="EJ34" s="117" t="str">
        <f t="shared" si="148"/>
        <v>3</v>
      </c>
      <c r="EK34" s="5"/>
      <c r="EL34" s="107">
        <v>2</v>
      </c>
      <c r="EM34" s="66"/>
      <c r="EN34" s="112">
        <v>1</v>
      </c>
      <c r="EO34" s="71" t="b">
        <f>IF(AND(EL34=$C$34,EN34=$E$34),1)</f>
        <v>0</v>
      </c>
      <c r="EP34" s="71" t="str">
        <f>IF(EL34&gt;EN34,"1",IF(EL34&lt;EN34,"2",IF(EL34=EN34,"0")))</f>
        <v>1</v>
      </c>
      <c r="EQ34" s="72" t="str">
        <f t="shared" si="149"/>
        <v>1</v>
      </c>
      <c r="ER34" s="5"/>
      <c r="ES34" s="108"/>
      <c r="ET34" s="52" t="s">
        <v>0</v>
      </c>
      <c r="EU34" s="110"/>
      <c r="EV34" s="59" t="b">
        <f>IF(AND(ES34=$C$34,EU34=$E$34),1)</f>
        <v>0</v>
      </c>
      <c r="EW34" s="58" t="str">
        <f>IF(ES34&gt;EU34,"1",IF(ES34&lt;EU34,"2",IF(ES34=EU34,"0")))</f>
        <v>0</v>
      </c>
      <c r="EX34" s="117" t="str">
        <f t="shared" si="150"/>
        <v>0</v>
      </c>
      <c r="EY34" s="5"/>
      <c r="EZ34" s="107"/>
      <c r="FA34" s="66"/>
      <c r="FB34" s="112"/>
      <c r="FC34" s="71" t="b">
        <f>IF(AND(EZ34=$C$34,FB34=$E$34),1)</f>
        <v>0</v>
      </c>
      <c r="FD34" s="71" t="str">
        <f>IF(EZ34&gt;FB34,"1",IF(EZ34&lt;FB34,"2",IF(EZ34=FB34,"0")))</f>
        <v>0</v>
      </c>
      <c r="FE34" s="72" t="str">
        <f t="shared" si="151"/>
        <v>0</v>
      </c>
      <c r="FF34" s="5"/>
      <c r="FG34" s="108"/>
      <c r="FH34" s="52" t="s">
        <v>0</v>
      </c>
      <c r="FI34" s="110"/>
      <c r="FJ34" s="59" t="b">
        <f>IF(AND(FG34=$C$34,FI34=$E$34),1)</f>
        <v>0</v>
      </c>
      <c r="FK34" s="58" t="str">
        <f>IF(FG34&gt;FI34,"1",IF(FG34&lt;FI34,"2",IF(FG34=FI34,"0")))</f>
        <v>0</v>
      </c>
      <c r="FL34" s="117" t="str">
        <f t="shared" si="152"/>
        <v>0</v>
      </c>
      <c r="FM34" s="5"/>
      <c r="FN34" s="107"/>
      <c r="FO34" s="66"/>
      <c r="FP34" s="112"/>
      <c r="FQ34" s="71" t="b">
        <f>IF(AND(FN34=$C$34,FP34=$E$34),1)</f>
        <v>0</v>
      </c>
      <c r="FR34" s="71" t="str">
        <f>IF(FN34&gt;FP34,"1",IF(FN34&lt;FP34,"2",IF(FN34=FP34,"0")))</f>
        <v>0</v>
      </c>
      <c r="FS34" s="72" t="str">
        <f t="shared" si="153"/>
        <v>0</v>
      </c>
      <c r="FT34" s="5"/>
      <c r="FU34" s="108"/>
      <c r="FV34" s="52" t="s">
        <v>0</v>
      </c>
      <c r="FW34" s="110"/>
      <c r="FX34" s="59" t="b">
        <f>IF(AND(FU34=$C$34,FW34=$E$34),1)</f>
        <v>0</v>
      </c>
      <c r="FY34" s="58" t="str">
        <f>IF(FU34&gt;FW34,"1",IF(FU34&lt;FW34,"2",IF(FU34=FW34,"0")))</f>
        <v>0</v>
      </c>
      <c r="FZ34" s="117" t="str">
        <f t="shared" si="154"/>
        <v>0</v>
      </c>
      <c r="GA34" s="5"/>
      <c r="GB34" s="107"/>
      <c r="GC34" s="66"/>
      <c r="GD34" s="112"/>
      <c r="GE34" s="71" t="b">
        <f>IF(AND(GB34=$C$34,GD34=$E$34),1)</f>
        <v>0</v>
      </c>
      <c r="GF34" s="71" t="str">
        <f>IF(GB34&gt;GD34,"1",IF(GB34&lt;GD34,"2",IF(GB34=GD34,"0")))</f>
        <v>0</v>
      </c>
      <c r="GG34" s="72" t="str">
        <f t="shared" si="155"/>
        <v>0</v>
      </c>
      <c r="GH34" s="5"/>
      <c r="GI34" s="108"/>
      <c r="GJ34" s="52" t="s">
        <v>0</v>
      </c>
      <c r="GK34" s="110"/>
      <c r="GL34" s="59" t="b">
        <f>IF(AND(GI34=$C$34,GK34=$E$34),1)</f>
        <v>0</v>
      </c>
      <c r="GM34" s="58" t="str">
        <f>IF(GI34&gt;GK34,"1",IF(GI34&lt;GK34,"2",IF(GI34=GK34,"0")))</f>
        <v>0</v>
      </c>
      <c r="GN34" s="117" t="str">
        <f t="shared" si="156"/>
        <v>0</v>
      </c>
      <c r="GO34" s="5"/>
      <c r="GP34" s="107">
        <v>3</v>
      </c>
      <c r="GQ34" s="66"/>
      <c r="GR34" s="112">
        <v>1</v>
      </c>
      <c r="GS34" s="71" t="b">
        <f>IF(AND(GP34=$C$34,GR34=$E$34),1)</f>
        <v>0</v>
      </c>
      <c r="GT34" s="71" t="str">
        <f>IF(GP34&gt;GR34,"1",IF(GP34&lt;GR34,"2",IF(GP34=GR34,"0")))</f>
        <v>1</v>
      </c>
      <c r="GU34" s="72" t="str">
        <f t="shared" si="157"/>
        <v>1</v>
      </c>
      <c r="GV34" s="5"/>
      <c r="GW34" s="108">
        <v>2</v>
      </c>
      <c r="GX34" s="52" t="s">
        <v>0</v>
      </c>
      <c r="GY34" s="110">
        <v>0</v>
      </c>
      <c r="GZ34" s="59" t="b">
        <f>IF(AND(GW34=$C$34,GY34=$E$34),1)</f>
        <v>0</v>
      </c>
      <c r="HA34" s="58" t="str">
        <f>IF(GW34&gt;GY34,"1",IF(GW34&lt;GY34,"2",IF(GW34=GY34,"0")))</f>
        <v>1</v>
      </c>
      <c r="HB34" s="117" t="str">
        <f t="shared" si="158"/>
        <v>1</v>
      </c>
      <c r="HC34" s="5"/>
      <c r="HD34" s="107"/>
      <c r="HE34" s="66"/>
      <c r="HF34" s="112"/>
      <c r="HG34" s="149" t="b">
        <f>IF(AND(HD34=$C$34,HF34=$E$34),1)</f>
        <v>0</v>
      </c>
      <c r="HH34" s="149" t="str">
        <f>IF(HD34&gt;HF34,"1",IF(HD34&lt;HF34,"2",IF(HD34=HF34,"0")))</f>
        <v>0</v>
      </c>
      <c r="HI34" s="72" t="str">
        <f>IF(HD34="x","0",IF(HG34=1,"3",IF(HH34=$F34,"1","0")))</f>
        <v>0</v>
      </c>
      <c r="HJ34" s="5"/>
      <c r="HK34" s="108"/>
      <c r="HL34" s="52" t="s">
        <v>0</v>
      </c>
      <c r="HM34" s="110"/>
      <c r="HN34" s="59" t="b">
        <f>IF(AND(HK34=$C$34,HM34=$E$34),1)</f>
        <v>0</v>
      </c>
      <c r="HO34" s="58" t="str">
        <f>IF(HK34&gt;HM34,"1",IF(HK34&lt;HM34,"2",IF(HK34=HM34,"0")))</f>
        <v>0</v>
      </c>
      <c r="HP34" s="117" t="str">
        <f t="shared" si="159"/>
        <v>0</v>
      </c>
      <c r="HQ34" s="5"/>
      <c r="HR34" s="107">
        <v>1</v>
      </c>
      <c r="HS34" s="66"/>
      <c r="HT34" s="112">
        <v>0</v>
      </c>
      <c r="HU34" s="71">
        <f>IF(AND(HR34=$C$34,HT34=$E$34),1)</f>
        <v>1</v>
      </c>
      <c r="HV34" s="71" t="str">
        <f>IF(HR34&gt;HT34,"1",IF(HR34&lt;HT34,"2",IF(HR34=HT34,"0")))</f>
        <v>1</v>
      </c>
      <c r="HW34" s="72" t="str">
        <f t="shared" si="160"/>
        <v>3</v>
      </c>
      <c r="HX34" s="5"/>
      <c r="HY34" s="108"/>
      <c r="HZ34" s="52" t="s">
        <v>0</v>
      </c>
      <c r="IA34" s="110"/>
      <c r="IB34" s="59" t="b">
        <f>IF(AND(HY34=$C$34,IA34=$E$34),1)</f>
        <v>0</v>
      </c>
      <c r="IC34" s="58" t="str">
        <f>IF(HY34&gt;IA34,"1",IF(HY34&lt;IA34,"2",IF(HY34=IA34,"0")))</f>
        <v>0</v>
      </c>
      <c r="ID34" s="117" t="str">
        <f t="shared" si="161"/>
        <v>0</v>
      </c>
      <c r="IE34" s="5"/>
      <c r="IF34" s="107"/>
      <c r="IG34" s="66"/>
      <c r="IH34" s="112"/>
      <c r="II34" s="59" t="b">
        <f>IF(AND(IF34=$C$34,IH34=$E$34),1)</f>
        <v>0</v>
      </c>
      <c r="IJ34" s="58" t="str">
        <f>IF(IF34&gt;IH34,"1",IF(IF34&lt;IH34,"2",IF(IF34=IH34,"0")))</f>
        <v>0</v>
      </c>
      <c r="IK34" s="72" t="str">
        <f t="shared" si="162"/>
        <v>0</v>
      </c>
      <c r="IL34" s="5"/>
      <c r="IM34" s="107"/>
      <c r="IN34" s="66"/>
      <c r="IO34" s="112"/>
      <c r="IP34" s="59" t="b">
        <f>IF(AND(IM34=$C$34,IO34=$E$34),1)</f>
        <v>0</v>
      </c>
      <c r="IQ34" s="58" t="str">
        <f>IF(IM34&gt;IO34,"1",IF(IM34&lt;IO34,"2",IF(IM34=IO34,"0")))</f>
        <v>0</v>
      </c>
      <c r="IR34" s="72" t="str">
        <f t="shared" si="163"/>
        <v>0</v>
      </c>
      <c r="IS34" s="5"/>
      <c r="IT34" s="107"/>
      <c r="IU34" s="66"/>
      <c r="IV34" s="112"/>
      <c r="IW34" s="59" t="b">
        <f>IF(AND(IT34=$C$34,IV34=$E$34),1)</f>
        <v>0</v>
      </c>
      <c r="IX34" s="58" t="str">
        <f>IF(IT34&gt;IV34,"1",IF(IT34&lt;IV34,"2",IF(IT34=IV34,"0")))</f>
        <v>0</v>
      </c>
      <c r="IY34" s="72" t="str">
        <f t="shared" si="164"/>
        <v>0</v>
      </c>
      <c r="IZ34" s="5"/>
      <c r="JA34" s="21"/>
      <c r="JB34" s="24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P34" s="49"/>
    </row>
    <row r="35" spans="1:16382" ht="14.5" outlineLevel="1" x14ac:dyDescent="0.3">
      <c r="A35" s="404" t="s">
        <v>82</v>
      </c>
      <c r="B35" s="405"/>
      <c r="C35" s="125">
        <v>2</v>
      </c>
      <c r="D35" s="126" t="s">
        <v>0</v>
      </c>
      <c r="E35" s="116">
        <v>0</v>
      </c>
      <c r="F35" s="5" t="str">
        <f>IF(C35="x","4",IF(C35&gt;E35,"1",IF(C35&lt;E35,"2",IF(C35=E35,"0",))))</f>
        <v>1</v>
      </c>
      <c r="G35" s="21"/>
      <c r="H35" s="4"/>
      <c r="I35" s="108"/>
      <c r="J35" s="52" t="s">
        <v>0</v>
      </c>
      <c r="K35" s="110"/>
      <c r="L35" s="59" t="b">
        <f>IF(AND(I35=$C$35,K35=$E$35),1)</f>
        <v>0</v>
      </c>
      <c r="M35" s="58" t="str">
        <f>IF(I35&gt;K35,"1",IF(I35&lt;K35,"2",IF(I35=K35,"0")))</f>
        <v>0</v>
      </c>
      <c r="N35" s="55" t="str">
        <f t="shared" si="133"/>
        <v>0</v>
      </c>
      <c r="O35" s="5"/>
      <c r="P35" s="107">
        <v>1</v>
      </c>
      <c r="Q35" s="66"/>
      <c r="R35" s="112">
        <v>2</v>
      </c>
      <c r="S35" s="71" t="b">
        <f>IF(AND(P35=$C$35,R35=$E$35),1)</f>
        <v>0</v>
      </c>
      <c r="T35" s="71" t="str">
        <f>IF(P35&gt;R35,"1",IF(P35&lt;R35,"2",IF(P35=R35,"0")))</f>
        <v>2</v>
      </c>
      <c r="U35" s="72" t="str">
        <f t="shared" si="134"/>
        <v>0</v>
      </c>
      <c r="V35" s="5"/>
      <c r="W35" s="108">
        <v>2</v>
      </c>
      <c r="X35" s="52" t="s">
        <v>0</v>
      </c>
      <c r="Y35" s="110">
        <v>0</v>
      </c>
      <c r="Z35" s="53">
        <f>IF(AND(W35=$C35,Y35=$E35),1)</f>
        <v>1</v>
      </c>
      <c r="AA35" s="58" t="str">
        <f>IF(W35&gt;Y35,"1",IF(W35&lt;Y35,"2",IF(W35=Y35,"0")))</f>
        <v>1</v>
      </c>
      <c r="AB35" s="55" t="str">
        <f t="shared" si="135"/>
        <v>3</v>
      </c>
      <c r="AC35" s="5"/>
      <c r="AD35" s="107">
        <v>1</v>
      </c>
      <c r="AE35" s="66"/>
      <c r="AF35" s="112">
        <v>1</v>
      </c>
      <c r="AG35" s="71" t="b">
        <f>IF(AND(AD35=$C$35,AF35=$E$35),1)</f>
        <v>0</v>
      </c>
      <c r="AH35" s="71" t="str">
        <f>IF(AD35&gt;AF35,"1",IF(AD35&lt;AF35,"2",IF(AD35=AF35,"0")))</f>
        <v>0</v>
      </c>
      <c r="AI35" s="72" t="str">
        <f>IF(AD35="x","0",IF(AG35=1,"3",IF(AH35=$F35,"1","0")))</f>
        <v>0</v>
      </c>
      <c r="AJ35" s="5"/>
      <c r="AK35" s="108"/>
      <c r="AL35" s="52" t="s">
        <v>0</v>
      </c>
      <c r="AM35" s="110"/>
      <c r="AN35" s="59" t="b">
        <f>IF(AND(AK35=$C$35,AM35=$E$35),1)</f>
        <v>0</v>
      </c>
      <c r="AO35" s="58" t="str">
        <f>IF(AK35&gt;AM35,"1",IF(AK35&lt;AM35,"2",IF(AK35=AM35,"0")))</f>
        <v>0</v>
      </c>
      <c r="AP35" s="55" t="str">
        <f t="shared" si="136"/>
        <v>0</v>
      </c>
      <c r="AQ35" s="5"/>
      <c r="AR35" s="107"/>
      <c r="AS35" s="66"/>
      <c r="AT35" s="112"/>
      <c r="AU35" s="71" t="b">
        <f>IF(AND(AR35=$C$35,AT35=$E$35),1)</f>
        <v>0</v>
      </c>
      <c r="AV35" s="71" t="str">
        <f>IF(AR35&gt;AT35,"1",IF(AR35&lt;AT35,"2",IF(AR35=AT35,"0")))</f>
        <v>0</v>
      </c>
      <c r="AW35" s="72" t="str">
        <f t="shared" si="137"/>
        <v>0</v>
      </c>
      <c r="AX35" s="5"/>
      <c r="AY35" s="108">
        <v>1</v>
      </c>
      <c r="AZ35" s="52" t="s">
        <v>0</v>
      </c>
      <c r="BA35" s="110">
        <v>3</v>
      </c>
      <c r="BB35" s="59" t="b">
        <f>IF(AND(AY35=$C$35,BA35=$E$35),1)</f>
        <v>0</v>
      </c>
      <c r="BC35" s="58" t="str">
        <f>IF(AY35&gt;BA35,"1",IF(AY35&lt;BA35,"2",IF(AY35=BA35,"0")))</f>
        <v>2</v>
      </c>
      <c r="BD35" s="55" t="str">
        <f>IF(AY35="x","0",IF(BB35=1,"3",IF(BC35=$F35,"1","0")))</f>
        <v>0</v>
      </c>
      <c r="BE35" s="5"/>
      <c r="BF35" s="107">
        <v>1</v>
      </c>
      <c r="BG35" s="66"/>
      <c r="BH35" s="112">
        <v>2</v>
      </c>
      <c r="BI35" s="71" t="b">
        <f>IF(AND(BF35=$C$35,BH35=$E$35),1)</f>
        <v>0</v>
      </c>
      <c r="BJ35" s="71" t="str">
        <f>IF(BF35&gt;BH35,"1",IF(BF35&lt;BH35,"2",IF(BF35=BH35,"0")))</f>
        <v>2</v>
      </c>
      <c r="BK35" s="72" t="str">
        <f t="shared" si="138"/>
        <v>0</v>
      </c>
      <c r="BL35" s="5"/>
      <c r="BM35" s="108"/>
      <c r="BN35" s="52" t="s">
        <v>0</v>
      </c>
      <c r="BO35" s="110"/>
      <c r="BP35" s="59" t="b">
        <f>IF(AND(BM35=$C$35,BO35=$E$35),1)</f>
        <v>0</v>
      </c>
      <c r="BQ35" s="58" t="str">
        <f>IF(BM35&gt;BO35,"1",IF(BM35&lt;BO35,"2",IF(BM35=BO35,"0")))</f>
        <v>0</v>
      </c>
      <c r="BR35" s="55" t="str">
        <f t="shared" si="139"/>
        <v>0</v>
      </c>
      <c r="BS35" s="5"/>
      <c r="BT35" s="107"/>
      <c r="BU35" s="66"/>
      <c r="BV35" s="112"/>
      <c r="BW35" s="71" t="b">
        <f>IF(AND(BT35=$C$35,BV35=$E$35),1)</f>
        <v>0</v>
      </c>
      <c r="BX35" s="71" t="str">
        <f>IF(BT35&gt;BV35,"1",IF(BT35&lt;BV35,"2",IF(BT35=BV35,"0")))</f>
        <v>0</v>
      </c>
      <c r="BY35" s="72" t="str">
        <f t="shared" si="140"/>
        <v>0</v>
      </c>
      <c r="BZ35" s="5"/>
      <c r="CA35" s="108"/>
      <c r="CB35" s="52" t="s">
        <v>0</v>
      </c>
      <c r="CC35" s="110"/>
      <c r="CD35" s="151" t="b">
        <f>IF(AND(CA35=$C$35,CC35=$E$35),1)</f>
        <v>0</v>
      </c>
      <c r="CE35" s="149" t="str">
        <f>IF(CA35&gt;CC35,"1",IF(CA35&lt;CC35,"2",IF(CA35=CC35,"0")))</f>
        <v>0</v>
      </c>
      <c r="CF35" s="55" t="str">
        <f t="shared" si="141"/>
        <v>0</v>
      </c>
      <c r="CG35" s="5"/>
      <c r="CH35" s="107">
        <v>1</v>
      </c>
      <c r="CI35" s="66"/>
      <c r="CJ35" s="112">
        <v>1</v>
      </c>
      <c r="CK35" s="71" t="b">
        <f>IF(AND(CH35=$C$35,CJ35=$E$35),1)</f>
        <v>0</v>
      </c>
      <c r="CL35" s="71" t="str">
        <f>IF(CH35&gt;CJ35,"1",IF(CH35&lt;CJ35,"2",IF(CH35=CJ35,"0")))</f>
        <v>0</v>
      </c>
      <c r="CM35" s="72" t="str">
        <f t="shared" si="142"/>
        <v>0</v>
      </c>
      <c r="CN35" s="5"/>
      <c r="CO35" s="108"/>
      <c r="CP35" s="52" t="s">
        <v>0</v>
      </c>
      <c r="CQ35" s="110"/>
      <c r="CR35" s="59" t="b">
        <f>IF(AND(CO35=$C$35,CQ35=$E$35),1)</f>
        <v>0</v>
      </c>
      <c r="CS35" s="58" t="str">
        <f>IF(CO35&gt;CQ35,"1",IF(CO35&lt;CQ35,"2",IF(CO35=CQ35,"0")))</f>
        <v>0</v>
      </c>
      <c r="CT35" s="55" t="str">
        <f t="shared" si="143"/>
        <v>0</v>
      </c>
      <c r="CU35" s="5"/>
      <c r="CV35" s="107"/>
      <c r="CW35" s="66"/>
      <c r="CX35" s="112"/>
      <c r="CY35" s="71" t="b">
        <f>IF(AND(CV35=$C$35,CX35=$E$35),1)</f>
        <v>0</v>
      </c>
      <c r="CZ35" s="71" t="str">
        <f>IF(CV35&gt;CX35,"1",IF(CV35&lt;CX35,"2",IF(CV35=CX35,"0")))</f>
        <v>0</v>
      </c>
      <c r="DA35" s="72" t="str">
        <f t="shared" si="144"/>
        <v>0</v>
      </c>
      <c r="DB35" s="5"/>
      <c r="DC35" s="108"/>
      <c r="DD35" s="52" t="s">
        <v>0</v>
      </c>
      <c r="DE35" s="110"/>
      <c r="DF35" s="59" t="b">
        <f>IF(AND(DC35=$C$35,DE35=$E$35),1)</f>
        <v>0</v>
      </c>
      <c r="DG35" s="58" t="str">
        <f>IF(DC35&gt;DE35,"1",IF(DC35&lt;DE35,"2",IF(DC35=DE35,"0")))</f>
        <v>0</v>
      </c>
      <c r="DH35" s="55" t="str">
        <f t="shared" si="145"/>
        <v>0</v>
      </c>
      <c r="DI35" s="5"/>
      <c r="DJ35" s="107">
        <v>0</v>
      </c>
      <c r="DK35" s="66"/>
      <c r="DL35" s="112">
        <v>1</v>
      </c>
      <c r="DM35" s="71" t="b">
        <f>IF(AND(DJ35=$C$35,DL35=$E$35),1)</f>
        <v>0</v>
      </c>
      <c r="DN35" s="71" t="str">
        <f>IF(DJ35&gt;DL35,"1",IF(DJ35&lt;DL35,"2",IF(DJ35=DL35,"0")))</f>
        <v>2</v>
      </c>
      <c r="DO35" s="72" t="str">
        <f t="shared" si="165"/>
        <v>0</v>
      </c>
      <c r="DP35" s="5"/>
      <c r="DQ35" s="108"/>
      <c r="DR35" s="52" t="s">
        <v>0</v>
      </c>
      <c r="DS35" s="110"/>
      <c r="DT35" s="120" t="b">
        <f>IF(AND(DQ35=$C$35,DS35=$E$35),1)</f>
        <v>0</v>
      </c>
      <c r="DU35" s="119" t="str">
        <f>IF(DQ35&gt;DS35,"1",IF(DQ35&lt;DS35,"2",IF(DQ35=DS35,"0")))</f>
        <v>0</v>
      </c>
      <c r="DV35" s="117" t="str">
        <f t="shared" si="146"/>
        <v>0</v>
      </c>
      <c r="DW35" s="5"/>
      <c r="DX35" s="107"/>
      <c r="DY35" s="66"/>
      <c r="DZ35" s="112"/>
      <c r="EA35" s="71" t="b">
        <f>IF(AND(DX35=$C$35,DZ35=$E$35),1)</f>
        <v>0</v>
      </c>
      <c r="EB35" s="71" t="str">
        <f>IF(DX35&gt;DZ35,"1",IF(DX35&lt;DZ35,"2",IF(DX35=DZ35,"0")))</f>
        <v>0</v>
      </c>
      <c r="EC35" s="72" t="str">
        <f t="shared" si="147"/>
        <v>0</v>
      </c>
      <c r="ED35" s="5"/>
      <c r="EE35" s="108">
        <v>1</v>
      </c>
      <c r="EF35" s="52" t="s">
        <v>0</v>
      </c>
      <c r="EG35" s="110">
        <v>1</v>
      </c>
      <c r="EH35" s="59" t="b">
        <f>IF(AND(EE35=$C$35,EG35=$E$35),1)</f>
        <v>0</v>
      </c>
      <c r="EI35" s="58" t="str">
        <f>IF(EE35&gt;EG35,"1",IF(EE35&lt;EG35,"2",IF(EE35=EG35,"0")))</f>
        <v>0</v>
      </c>
      <c r="EJ35" s="117" t="str">
        <f t="shared" si="148"/>
        <v>0</v>
      </c>
      <c r="EK35" s="5"/>
      <c r="EL35" s="107">
        <v>2</v>
      </c>
      <c r="EM35" s="66"/>
      <c r="EN35" s="112">
        <v>1</v>
      </c>
      <c r="EO35" s="71" t="b">
        <f>IF(AND(EL35=$C$35,EN35=$E$35),1)</f>
        <v>0</v>
      </c>
      <c r="EP35" s="71" t="str">
        <f>IF(EL35&gt;EN35,"1",IF(EL35&lt;EN35,"2",IF(EL35=EN35,"0")))</f>
        <v>1</v>
      </c>
      <c r="EQ35" s="72" t="str">
        <f t="shared" si="149"/>
        <v>1</v>
      </c>
      <c r="ER35" s="5"/>
      <c r="ES35" s="108"/>
      <c r="ET35" s="52" t="s">
        <v>0</v>
      </c>
      <c r="EU35" s="110"/>
      <c r="EV35" s="59" t="b">
        <f>IF(AND(ES35=$C$35,EU35=$E$35),1)</f>
        <v>0</v>
      </c>
      <c r="EW35" s="58" t="str">
        <f>IF(ES35&gt;EU35,"1",IF(ES35&lt;EU35,"2",IF(ES35=EU35,"0")))</f>
        <v>0</v>
      </c>
      <c r="EX35" s="117" t="str">
        <f t="shared" si="150"/>
        <v>0</v>
      </c>
      <c r="EY35" s="5"/>
      <c r="EZ35" s="107"/>
      <c r="FA35" s="66"/>
      <c r="FB35" s="112"/>
      <c r="FC35" s="71" t="b">
        <f>IF(AND(EZ35=$C$35,FB35=$E$35),1)</f>
        <v>0</v>
      </c>
      <c r="FD35" s="71" t="str">
        <f>IF(EZ35&gt;FB35,"1",IF(EZ35&lt;FB35,"2",IF(EZ35=FB35,"0")))</f>
        <v>0</v>
      </c>
      <c r="FE35" s="72" t="str">
        <f t="shared" si="151"/>
        <v>0</v>
      </c>
      <c r="FF35" s="5"/>
      <c r="FG35" s="108"/>
      <c r="FH35" s="52" t="s">
        <v>0</v>
      </c>
      <c r="FI35" s="110"/>
      <c r="FJ35" s="59" t="b">
        <f>IF(AND(FG35=$C$35,FI35=$E$35),1)</f>
        <v>0</v>
      </c>
      <c r="FK35" s="58" t="str">
        <f>IF(FG35&gt;FI35,"1",IF(FG35&lt;FI35,"2",IF(FG35=FI35,"0")))</f>
        <v>0</v>
      </c>
      <c r="FL35" s="117" t="str">
        <f t="shared" si="152"/>
        <v>0</v>
      </c>
      <c r="FM35" s="5"/>
      <c r="FN35" s="107"/>
      <c r="FO35" s="66"/>
      <c r="FP35" s="112"/>
      <c r="FQ35" s="71" t="b">
        <f>IF(AND(FN35=$C$35,FP35=$E$35),1)</f>
        <v>0</v>
      </c>
      <c r="FR35" s="71" t="str">
        <f>IF(FN35&gt;FP35,"1",IF(FN35&lt;FP35,"2",IF(FN35=FP35,"0")))</f>
        <v>0</v>
      </c>
      <c r="FS35" s="72" t="str">
        <f t="shared" si="153"/>
        <v>0</v>
      </c>
      <c r="FT35" s="5"/>
      <c r="FU35" s="108"/>
      <c r="FV35" s="52" t="s">
        <v>0</v>
      </c>
      <c r="FW35" s="110"/>
      <c r="FX35" s="59" t="b">
        <f>IF(AND(FU35=$C$35,FW35=$E$35),1)</f>
        <v>0</v>
      </c>
      <c r="FY35" s="58" t="str">
        <f>IF(FU35&gt;FW35,"1",IF(FU35&lt;FW35,"2",IF(FU35=FW35,"0")))</f>
        <v>0</v>
      </c>
      <c r="FZ35" s="117" t="str">
        <f t="shared" si="154"/>
        <v>0</v>
      </c>
      <c r="GA35" s="5"/>
      <c r="GB35" s="107"/>
      <c r="GC35" s="66"/>
      <c r="GD35" s="112"/>
      <c r="GE35" s="71" t="b">
        <f>IF(AND(GB35=$C$35,GD35=$E$35),1)</f>
        <v>0</v>
      </c>
      <c r="GF35" s="71" t="str">
        <f>IF(GB35&gt;GD35,"1",IF(GB35&lt;GD35,"2",IF(GB35=GD35,"0")))</f>
        <v>0</v>
      </c>
      <c r="GG35" s="72" t="str">
        <f t="shared" si="155"/>
        <v>0</v>
      </c>
      <c r="GH35" s="5"/>
      <c r="GI35" s="108"/>
      <c r="GJ35" s="52" t="s">
        <v>0</v>
      </c>
      <c r="GK35" s="110"/>
      <c r="GL35" s="59" t="b">
        <f>IF(AND(GI35=$C$35,GK35=$E$35),1)</f>
        <v>0</v>
      </c>
      <c r="GM35" s="58" t="str">
        <f>IF(GI35&gt;GK35,"1",IF(GI35&lt;GK35,"2",IF(GI35=GK35,"0")))</f>
        <v>0</v>
      </c>
      <c r="GN35" s="117" t="str">
        <f t="shared" si="156"/>
        <v>0</v>
      </c>
      <c r="GO35" s="5"/>
      <c r="GP35" s="107">
        <v>1</v>
      </c>
      <c r="GQ35" s="66"/>
      <c r="GR35" s="112">
        <v>2</v>
      </c>
      <c r="GS35" s="71" t="b">
        <f>IF(AND(GP35=$C$35,GR35=$E$35),1)</f>
        <v>0</v>
      </c>
      <c r="GT35" s="71" t="str">
        <f>IF(GP35&gt;GR35,"1",IF(GP35&lt;GR35,"2",IF(GP35=GR35,"0")))</f>
        <v>2</v>
      </c>
      <c r="GU35" s="72" t="str">
        <f t="shared" si="157"/>
        <v>0</v>
      </c>
      <c r="GV35" s="5"/>
      <c r="GW35" s="108">
        <v>1</v>
      </c>
      <c r="GX35" s="52" t="s">
        <v>0</v>
      </c>
      <c r="GY35" s="110">
        <v>2</v>
      </c>
      <c r="GZ35" s="59" t="b">
        <f>IF(AND(GW35=$C$35,GY35=$E$35),1)</f>
        <v>0</v>
      </c>
      <c r="HA35" s="58" t="str">
        <f>IF(GW35&gt;GY35,"1",IF(GW35&lt;GY35,"2",IF(GW35=GY35,"0")))</f>
        <v>2</v>
      </c>
      <c r="HB35" s="117" t="str">
        <f t="shared" si="158"/>
        <v>0</v>
      </c>
      <c r="HC35" s="5"/>
      <c r="HD35" s="107"/>
      <c r="HE35" s="66"/>
      <c r="HF35" s="112"/>
      <c r="HG35" s="149" t="b">
        <f>IF(AND(HD35=$C$35,HF35=$E$35),1)</f>
        <v>0</v>
      </c>
      <c r="HH35" s="149" t="str">
        <f>IF(HD35&gt;HF35,"1",IF(HD35&lt;HF35,"2",IF(HD35=HF35,"0")))</f>
        <v>0</v>
      </c>
      <c r="HI35" s="72" t="str">
        <f>IF(HD35="x","0",IF(HG35=1,"3",IF(HH35=$F35,"1","0")))</f>
        <v>0</v>
      </c>
      <c r="HJ35" s="5"/>
      <c r="HK35" s="108"/>
      <c r="HL35" s="52" t="s">
        <v>0</v>
      </c>
      <c r="HM35" s="110"/>
      <c r="HN35" s="59" t="b">
        <f>IF(AND(HK35=$C$35,HM35=$E$35),1)</f>
        <v>0</v>
      </c>
      <c r="HO35" s="58" t="str">
        <f>IF(HK35&gt;HM35,"1",IF(HK35&lt;HM35,"2",IF(HK35=HM35,"0")))</f>
        <v>0</v>
      </c>
      <c r="HP35" s="117" t="str">
        <f t="shared" si="159"/>
        <v>0</v>
      </c>
      <c r="HQ35" s="5"/>
      <c r="HR35" s="107">
        <v>2</v>
      </c>
      <c r="HS35" s="66"/>
      <c r="HT35" s="112">
        <v>1</v>
      </c>
      <c r="HU35" s="71" t="b">
        <f>IF(AND(HR35=$C$35,HT35=$E$35),1)</f>
        <v>0</v>
      </c>
      <c r="HV35" s="71" t="str">
        <f>IF(HR35&gt;HT35,"1",IF(HR35&lt;HT35,"2",IF(HR35=HT35,"0")))</f>
        <v>1</v>
      </c>
      <c r="HW35" s="72" t="str">
        <f t="shared" si="160"/>
        <v>1</v>
      </c>
      <c r="HX35" s="5"/>
      <c r="HY35" s="108"/>
      <c r="HZ35" s="52" t="s">
        <v>0</v>
      </c>
      <c r="IA35" s="110"/>
      <c r="IB35" s="59" t="b">
        <f>IF(AND(HY35=$C$35,IA35=$E$35),1)</f>
        <v>0</v>
      </c>
      <c r="IC35" s="58" t="str">
        <f>IF(HY35&gt;IA35,"1",IF(HY35&lt;IA35,"2",IF(HY35=IA35,"0")))</f>
        <v>0</v>
      </c>
      <c r="ID35" s="117" t="str">
        <f t="shared" si="161"/>
        <v>0</v>
      </c>
      <c r="IE35" s="5"/>
      <c r="IF35" s="107"/>
      <c r="IG35" s="66"/>
      <c r="IH35" s="112"/>
      <c r="II35" s="59" t="b">
        <f>IF(AND(IF35=$C$35,IH35=$E$35),1)</f>
        <v>0</v>
      </c>
      <c r="IJ35" s="58" t="str">
        <f>IF(IF35&gt;IH35,"1",IF(IF35&lt;IH35,"2",IF(IF35=IH35,"0")))</f>
        <v>0</v>
      </c>
      <c r="IK35" s="72" t="str">
        <f t="shared" si="162"/>
        <v>0</v>
      </c>
      <c r="IL35" s="5"/>
      <c r="IM35" s="107"/>
      <c r="IN35" s="66"/>
      <c r="IO35" s="112"/>
      <c r="IP35" s="59" t="b">
        <f>IF(AND(IM35=$C$35,IO35=$E$35),1)</f>
        <v>0</v>
      </c>
      <c r="IQ35" s="58" t="str">
        <f>IF(IM35&gt;IO35,"1",IF(IM35&lt;IO35,"2",IF(IM35=IO35,"0")))</f>
        <v>0</v>
      </c>
      <c r="IR35" s="72" t="str">
        <f t="shared" si="163"/>
        <v>0</v>
      </c>
      <c r="IS35" s="5"/>
      <c r="IT35" s="107"/>
      <c r="IU35" s="66"/>
      <c r="IV35" s="112"/>
      <c r="IW35" s="59" t="b">
        <f>IF(AND(IT35=$C$35,IV35=$E$35),1)</f>
        <v>0</v>
      </c>
      <c r="IX35" s="58" t="str">
        <f>IF(IT35&gt;IV35,"1",IF(IT35&lt;IV35,"2",IF(IT35=IV35,"0")))</f>
        <v>0</v>
      </c>
      <c r="IY35" s="72" t="str">
        <f t="shared" si="164"/>
        <v>0</v>
      </c>
      <c r="IZ35" s="5"/>
      <c r="JA35" s="21"/>
      <c r="JB35" s="23" t="s">
        <v>23</v>
      </c>
      <c r="JC35" s="19" t="str">
        <f>IF(COUNTBLANK($I31:$I35)&gt;=1,"0",IF(COUNTIF($I31:$I35,"x")&gt;0,"0","1"))</f>
        <v>0</v>
      </c>
      <c r="JD35" s="19" t="str">
        <f>IF(COUNTBLANK($P31:$P35)&gt;=1,"0",IF(COUNTIF($P31:$P35,"x")&gt;0,"0","1"))</f>
        <v>1</v>
      </c>
      <c r="JE35" s="19" t="str">
        <f>IF(COUNTBLANK($W31:$W35)&gt;=1,"0",IF(COUNTIF($W31:$W35,"x")&gt;0,"0","1"))</f>
        <v>1</v>
      </c>
      <c r="JF35" s="19" t="str">
        <f>IF(COUNTBLANK($AD31:$AD35)&gt;=1,"0",IF(COUNTIF($AD31:$AD35,"x")&gt;0,"0","1"))</f>
        <v>1</v>
      </c>
      <c r="JG35" s="19" t="str">
        <f>IF(COUNTBLANK($AK31:$AK35)&gt;=1,"0",IF(COUNTIF($AK31:$AK35,"x")&gt;0,"0","1"))</f>
        <v>0</v>
      </c>
      <c r="JH35" s="19" t="str">
        <f>IF(COUNTBLANK($AR31:$AR35)&gt;=1,"0",IF(COUNTIF($AR31:$AR35,"x")&gt;0,"0","1"))</f>
        <v>0</v>
      </c>
      <c r="JI35" s="19" t="str">
        <f>IF(COUNTBLANK($AY31:$AY35)&gt;=1,"0",IF(COUNTIF($AY31:$AY35,"x")&gt;0,"0","1"))</f>
        <v>1</v>
      </c>
      <c r="JJ35" s="19" t="str">
        <f>IF(COUNTBLANK($BF31:$BF35)&gt;=1,"0",IF(COUNTIF($BF31:$BF35,"x")&gt;0,"0","1"))</f>
        <v>1</v>
      </c>
      <c r="JK35" s="19" t="str">
        <f>IF(COUNTBLANK($BM31:$BM35)&gt;=1,"0",IF(COUNTIF($BM31:$BM35,"x")&gt;0,"0","1"))</f>
        <v>0</v>
      </c>
      <c r="JL35" s="19" t="str">
        <f>IF(COUNTBLANK($BT31:$BT35)&gt;=1,"0",IF(COUNTIF($BT31:$BT35,"x")&gt;0,"0","1"))</f>
        <v>0</v>
      </c>
      <c r="JM35" s="19" t="str">
        <f>IF(COUNTBLANK($CA31:$CA35)&gt;=1,"0",IF(COUNTIF($CA31:$CA35,"x")&gt;0,"0","1"))</f>
        <v>0</v>
      </c>
      <c r="JN35" s="19" t="str">
        <f>IF(COUNTBLANK($CH31:$CH35)&gt;=1,"0",IF(COUNTIF($CH31:$CH35,"x")&gt;0,"0","1"))</f>
        <v>1</v>
      </c>
      <c r="JO35" s="19" t="str">
        <f>IF(COUNTBLANK($CO31:$CO35)&gt;=1,"0",IF(COUNTIF($CO31:$CO35,"x")&gt;0,"0","1"))</f>
        <v>0</v>
      </c>
      <c r="JP35" s="19" t="str">
        <f>IF(COUNTBLANK($CV31:$CV35)&gt;=1,"0",IF(COUNTIF($CV31:$CV35,"x")&gt;0,"0","1"))</f>
        <v>0</v>
      </c>
      <c r="JQ35" s="19" t="str">
        <f>IF(COUNTBLANK($DC31:$DC35)&gt;=1,"0",IF(COUNTIF($DC31:$DC35,"x")&gt;0,"0","1"))</f>
        <v>0</v>
      </c>
      <c r="JR35" s="19" t="str">
        <f>IF(COUNTBLANK($DJ31:$DJ35)&gt;=1,"0",IF(COUNTIF($DJ31:$DJ35,"x")&gt;0,"0","1"))</f>
        <v>1</v>
      </c>
      <c r="JS35" s="19" t="str">
        <f>IF(COUNTBLANK($DQ31:$DQ35)&gt;=1,"0",IF(COUNTIF($DQ31:$DQ35,"x")&gt;0,"0","1"))</f>
        <v>0</v>
      </c>
      <c r="JT35" s="19" t="str">
        <f>IF(COUNTBLANK($DX31:$DX35)&gt;=1,"0",IF(COUNTIF($DX31:$DX35,"x")&gt;0,"0","1"))</f>
        <v>0</v>
      </c>
      <c r="JU35" s="19" t="str">
        <f>IF(COUNTBLANK($EE31:$EE35)&gt;=1,"0",IF(COUNTIF($EE31:$EE35,"x")&gt;0,"0","1"))</f>
        <v>1</v>
      </c>
      <c r="JV35" s="19" t="str">
        <f>IF(COUNTBLANK($EL31:$EL35)&gt;=1,"0",IF(COUNTIF($EL31:$EL35,"x")&gt;0,"0","1"))</f>
        <v>1</v>
      </c>
      <c r="JW35" s="19" t="str">
        <f>IF(COUNTBLANK($ES31:$ES35)&gt;=1,"0",IF(COUNTIF($ES31:$ES35,"x")&gt;0,"0","1"))</f>
        <v>0</v>
      </c>
      <c r="JX35" s="19" t="str">
        <f>IF(COUNTBLANK($EZ31:$EZ35)&gt;=1,"0",IF(COUNTIF($EZ31:$EZ35,"x")&gt;0,"0","1"))</f>
        <v>0</v>
      </c>
      <c r="JY35" s="19" t="str">
        <f>IF(COUNTBLANK($FG31:$FG35)&gt;=1,"0",IF(COUNTIF($FG31:$FG35,"x")&gt;0,"0","1"))</f>
        <v>0</v>
      </c>
      <c r="JZ35" s="19" t="str">
        <f>IF(COUNTBLANK($FN31:$FN35)&gt;=1,"0",IF(COUNTIF($FN31:$FN35,"x")&gt;0,"0","1"))</f>
        <v>0</v>
      </c>
      <c r="KA35" s="19" t="str">
        <f>IF(COUNTBLANK($FU31:$FU35)&gt;=1,"0",IF(COUNTIF($FU31:$FU35,"x")&gt;0,"0","1"))</f>
        <v>0</v>
      </c>
      <c r="KB35" s="19" t="str">
        <f>IF(COUNTBLANK($GB31:$GB35)&gt;=1,"0",IF(COUNTIF($GB31:$GB35,"x")&gt;0,"0","1"))</f>
        <v>0</v>
      </c>
      <c r="KC35" s="19" t="str">
        <f>IF(COUNTBLANK($GI31:$GI35)&gt;=1,"0",IF(COUNTIF($GI31:$GI35,"x")&gt;0,"0","1"))</f>
        <v>0</v>
      </c>
      <c r="KD35" s="19" t="str">
        <f>IF(COUNTBLANK($GP31:$GP35)&gt;=1,"0",IF(COUNTIF($GP31:$GP35,"x")&gt;0,"0","1"))</f>
        <v>1</v>
      </c>
      <c r="KE35" s="19" t="str">
        <f>IF(COUNTBLANK($GW31:$GW35)&gt;=1,"0",IF(COUNTIF($GW31:$GW35,"x")&gt;0,"0","1"))</f>
        <v>1</v>
      </c>
      <c r="KF35" s="19" t="str">
        <f>IF(COUNTBLANK($HD31:$HD35)&gt;=1,"0",IF(COUNTIF($HD31:$HD35,"x")&gt;0,"0","1"))</f>
        <v>0</v>
      </c>
      <c r="KG35" s="19" t="str">
        <f>IF(COUNTBLANK($HK31:$HK35)&gt;=1,"0",IF(COUNTIF($HK31:$HK35,"x")&gt;0,"0","1"))</f>
        <v>0</v>
      </c>
      <c r="KH35" s="19" t="str">
        <f>IF(COUNTBLANK($HR31:$HR35)&gt;=1,"0",IF(COUNTIF($HR31:$HR35,"x")&gt;0,"0","1"))</f>
        <v>1</v>
      </c>
      <c r="KI35" s="19" t="str">
        <f>IF(COUNTBLANK($HY31:$HY35)&gt;=1,"0",IF(COUNTIF($HY31:$HY35,"x")&gt;0,"0","1"))</f>
        <v>0</v>
      </c>
      <c r="KJ35" s="19" t="str">
        <f>IF(COUNTBLANK($IF31:$IF35)&gt;=1,"0",IF(COUNTIF($IF31:$IF35,"x")&gt;0,"0","1"))</f>
        <v>0</v>
      </c>
      <c r="KK35" s="19" t="str">
        <f>IF(COUNTBLANK($IM31:$IM35)&gt;=1,"0",IF(COUNTIF($IM31:$IM35,"x")&gt;0,"0","1"))</f>
        <v>0</v>
      </c>
      <c r="KL35" s="19" t="str">
        <f>IF(COUNTBLANK($IT31:$IT35)&gt;=1,"0",IF(COUNTIF($IT31:$IT35,"x")&gt;0,"0","1"))</f>
        <v>0</v>
      </c>
      <c r="KP35" s="50"/>
    </row>
    <row r="36" spans="1:16382" ht="16" outlineLevel="1" thickBot="1" x14ac:dyDescent="0.4">
      <c r="A36" s="40"/>
      <c r="B36" s="41"/>
      <c r="C36" s="42"/>
      <c r="D36" s="42"/>
      <c r="E36" s="42"/>
      <c r="F36" s="43"/>
      <c r="G36" s="44"/>
      <c r="H36" s="4" t="str">
        <f>IF(C31="x","0","1")</f>
        <v>1</v>
      </c>
      <c r="I36" s="109"/>
      <c r="J36" s="56"/>
      <c r="K36" s="111"/>
      <c r="L36" s="7"/>
      <c r="M36" s="2"/>
      <c r="N36" s="240">
        <f>N31+N32+N33+N34+N35</f>
        <v>0</v>
      </c>
      <c r="O36" s="5"/>
      <c r="P36" s="75"/>
      <c r="Q36" s="65"/>
      <c r="R36" s="76"/>
      <c r="S36" s="68"/>
      <c r="T36" s="68"/>
      <c r="U36" s="256">
        <f>U31+U32+U33+U34+U35</f>
        <v>3.5</v>
      </c>
      <c r="V36" s="5"/>
      <c r="W36" s="109"/>
      <c r="X36" s="56"/>
      <c r="Y36" s="111"/>
      <c r="Z36" s="7"/>
      <c r="AA36" s="2"/>
      <c r="AB36" s="240">
        <f>AB31+AB32+AB33+AB34+AB35</f>
        <v>8.5</v>
      </c>
      <c r="AC36" s="5"/>
      <c r="AD36" s="75"/>
      <c r="AE36" s="65"/>
      <c r="AF36" s="76"/>
      <c r="AG36" s="68"/>
      <c r="AH36" s="68"/>
      <c r="AI36" s="241">
        <f>AI31+AI32+AI33+AI34+AI35</f>
        <v>2.5</v>
      </c>
      <c r="AJ36" s="5"/>
      <c r="AK36" s="109"/>
      <c r="AL36" s="56"/>
      <c r="AM36" s="111"/>
      <c r="AN36" s="7"/>
      <c r="AO36" s="2"/>
      <c r="AP36" s="240">
        <f>AP31+AP32+AP33+AP34+AP35</f>
        <v>0</v>
      </c>
      <c r="AQ36" s="5"/>
      <c r="AR36" s="75"/>
      <c r="AS36" s="65"/>
      <c r="AT36" s="76"/>
      <c r="AU36" s="68"/>
      <c r="AV36" s="68"/>
      <c r="AW36" s="241">
        <f>AW31+AW32+AW33+AW34+AW35</f>
        <v>0</v>
      </c>
      <c r="AX36" s="5"/>
      <c r="AY36" s="109"/>
      <c r="AZ36" s="56"/>
      <c r="BA36" s="111"/>
      <c r="BB36" s="7"/>
      <c r="BC36" s="2"/>
      <c r="BD36" s="240">
        <f>BD31+BD32+BD33+BD34+BD35</f>
        <v>2.5</v>
      </c>
      <c r="BE36" s="5"/>
      <c r="BF36" s="75"/>
      <c r="BG36" s="65"/>
      <c r="BH36" s="76"/>
      <c r="BI36" s="68"/>
      <c r="BJ36" s="68"/>
      <c r="BK36" s="241">
        <f>BK31+BK32+BK33+BK34+BK35</f>
        <v>1</v>
      </c>
      <c r="BL36" s="5"/>
      <c r="BM36" s="109"/>
      <c r="BN36" s="56"/>
      <c r="BO36" s="111"/>
      <c r="BP36" s="7"/>
      <c r="BQ36" s="2"/>
      <c r="BR36" s="240">
        <f>BR31+BR32+BR33+BR34+BR35</f>
        <v>0</v>
      </c>
      <c r="BS36" s="5"/>
      <c r="BT36" s="75"/>
      <c r="BU36" s="65"/>
      <c r="BV36" s="76"/>
      <c r="BW36" s="68"/>
      <c r="BX36" s="68"/>
      <c r="BY36" s="241">
        <f>BY31+BY32+BY33+BY34+BY35</f>
        <v>0</v>
      </c>
      <c r="BZ36" s="5"/>
      <c r="CA36" s="109"/>
      <c r="CB36" s="56"/>
      <c r="CC36" s="111"/>
      <c r="CD36" s="7"/>
      <c r="CE36" s="2"/>
      <c r="CF36" s="240">
        <f>CF31+CF32+CF33+CF34+CF35</f>
        <v>0</v>
      </c>
      <c r="CG36" s="5"/>
      <c r="CH36" s="75"/>
      <c r="CI36" s="65"/>
      <c r="CJ36" s="76"/>
      <c r="CK36" s="68"/>
      <c r="CL36" s="68"/>
      <c r="CM36" s="241">
        <f>CM31+CM32+CM33+CM34+CM35</f>
        <v>4</v>
      </c>
      <c r="CN36" s="5"/>
      <c r="CO36" s="109"/>
      <c r="CP36" s="56"/>
      <c r="CQ36" s="111"/>
      <c r="CR36" s="7"/>
      <c r="CS36" s="2"/>
      <c r="CT36" s="240">
        <f>CT31+CT32+CT33+CT34+CT35</f>
        <v>0</v>
      </c>
      <c r="CU36" s="5"/>
      <c r="CV36" s="75"/>
      <c r="CW36" s="65"/>
      <c r="CX36" s="76"/>
      <c r="CY36" s="68"/>
      <c r="CZ36" s="68"/>
      <c r="DA36" s="241">
        <f>DA31+DA32+DA33+DA34+DA35</f>
        <v>0</v>
      </c>
      <c r="DB36" s="5"/>
      <c r="DC36" s="109"/>
      <c r="DD36" s="56"/>
      <c r="DE36" s="111"/>
      <c r="DF36" s="7"/>
      <c r="DG36" s="2"/>
      <c r="DH36" s="240">
        <f>DH31+DH32+DH33+DH34+DH35</f>
        <v>0</v>
      </c>
      <c r="DI36" s="5"/>
      <c r="DJ36" s="75"/>
      <c r="DK36" s="65"/>
      <c r="DL36" s="76"/>
      <c r="DM36" s="68"/>
      <c r="DN36" s="68"/>
      <c r="DO36" s="241">
        <f>DO31+DO32+DO33+DO34+DO35</f>
        <v>2.5</v>
      </c>
      <c r="DP36" s="5"/>
      <c r="DQ36" s="109"/>
      <c r="DR36" s="56"/>
      <c r="DS36" s="111"/>
      <c r="DT36" s="121"/>
      <c r="DU36" s="12"/>
      <c r="DV36" s="248">
        <f>DV31+DV32+DV33+DV34+DV35</f>
        <v>0</v>
      </c>
      <c r="DW36" s="5"/>
      <c r="DX36" s="75"/>
      <c r="DY36" s="65"/>
      <c r="DZ36" s="76"/>
      <c r="EA36" s="68"/>
      <c r="EB36" s="68"/>
      <c r="EC36" s="256">
        <f>EC31+EC32+EC33+EC34+EC35</f>
        <v>0</v>
      </c>
      <c r="ED36" s="5"/>
      <c r="EE36" s="109"/>
      <c r="EF36" s="56"/>
      <c r="EG36" s="111"/>
      <c r="EH36" s="7"/>
      <c r="EI36" s="2"/>
      <c r="EJ36" s="248">
        <f>EJ31+EJ32+EJ33+EJ34+EJ35</f>
        <v>5.5</v>
      </c>
      <c r="EK36" s="5"/>
      <c r="EL36" s="75"/>
      <c r="EM36" s="65"/>
      <c r="EN36" s="76"/>
      <c r="EO36" s="68"/>
      <c r="EP36" s="68"/>
      <c r="EQ36" s="256">
        <f>EQ31+EQ32+EQ33+EQ34+EQ35</f>
        <v>2</v>
      </c>
      <c r="ER36" s="5"/>
      <c r="ES36" s="109"/>
      <c r="ET36" s="56"/>
      <c r="EU36" s="111"/>
      <c r="EV36" s="7"/>
      <c r="EW36" s="2"/>
      <c r="EX36" s="248">
        <f>EX31+EX32+EX33+EX34+EX35</f>
        <v>0</v>
      </c>
      <c r="EY36" s="5"/>
      <c r="EZ36" s="75"/>
      <c r="FA36" s="65"/>
      <c r="FB36" s="76"/>
      <c r="FC36" s="68"/>
      <c r="FD36" s="68"/>
      <c r="FE36" s="256">
        <f>FE31+FE32+FE33+FE34+FE35</f>
        <v>0</v>
      </c>
      <c r="FF36" s="5"/>
      <c r="FG36" s="109"/>
      <c r="FH36" s="56"/>
      <c r="FI36" s="111"/>
      <c r="FJ36" s="7"/>
      <c r="FK36" s="2"/>
      <c r="FL36" s="248">
        <f>FL31+FL32+FL33+FL34+FL35</f>
        <v>0</v>
      </c>
      <c r="FM36" s="5"/>
      <c r="FN36" s="75"/>
      <c r="FO36" s="65"/>
      <c r="FP36" s="76"/>
      <c r="FQ36" s="68"/>
      <c r="FR36" s="68"/>
      <c r="FS36" s="256">
        <f>FS31+FS32+FS33+FS34+FS35</f>
        <v>0</v>
      </c>
      <c r="FT36" s="5"/>
      <c r="FU36" s="109"/>
      <c r="FV36" s="56"/>
      <c r="FW36" s="111"/>
      <c r="FX36" s="7"/>
      <c r="FY36" s="2"/>
      <c r="FZ36" s="248">
        <f>FZ31+FZ32+FZ33+FZ34+FZ35</f>
        <v>0</v>
      </c>
      <c r="GA36" s="5"/>
      <c r="GB36" s="75"/>
      <c r="GC36" s="65"/>
      <c r="GD36" s="76"/>
      <c r="GE36" s="68"/>
      <c r="GF36" s="68"/>
      <c r="GG36" s="256">
        <f>GG31+GG32+GG33+GG34+GG35</f>
        <v>0</v>
      </c>
      <c r="GH36" s="5"/>
      <c r="GI36" s="109"/>
      <c r="GJ36" s="56"/>
      <c r="GK36" s="111"/>
      <c r="GL36" s="7"/>
      <c r="GM36" s="2"/>
      <c r="GN36" s="248">
        <f>GN31+GN32+GN33+GN34+GN35</f>
        <v>0</v>
      </c>
      <c r="GO36" s="5"/>
      <c r="GP36" s="75"/>
      <c r="GQ36" s="65"/>
      <c r="GR36" s="76"/>
      <c r="GS36" s="68"/>
      <c r="GT36" s="68"/>
      <c r="GU36" s="256">
        <f>GU31+GU32+GU33+GU34+GU35</f>
        <v>3.5</v>
      </c>
      <c r="GV36" s="5"/>
      <c r="GW36" s="109"/>
      <c r="GX36" s="56"/>
      <c r="GY36" s="111"/>
      <c r="GZ36" s="7"/>
      <c r="HA36" s="2"/>
      <c r="HB36" s="248">
        <f>HB31+HB32+HB33+HB34+HB35</f>
        <v>3.5</v>
      </c>
      <c r="HC36" s="5"/>
      <c r="HD36" s="75"/>
      <c r="HE36" s="65"/>
      <c r="HF36" s="76"/>
      <c r="HG36" s="150"/>
      <c r="HH36" s="150"/>
      <c r="HI36" s="256">
        <f>HI31+HI32+HI33+HI34+HI35</f>
        <v>0</v>
      </c>
      <c r="HJ36" s="5"/>
      <c r="HK36" s="109"/>
      <c r="HL36" s="56"/>
      <c r="HM36" s="111"/>
      <c r="HN36" s="7"/>
      <c r="HO36" s="2"/>
      <c r="HP36" s="248">
        <f>HP31+HP32+HP33+HP34+HP35</f>
        <v>0</v>
      </c>
      <c r="HQ36" s="5"/>
      <c r="HR36" s="75"/>
      <c r="HS36" s="65"/>
      <c r="HT36" s="76"/>
      <c r="HU36" s="68"/>
      <c r="HV36" s="68"/>
      <c r="HW36" s="256">
        <f>HW31+HW32+HW33+HW34+HW35</f>
        <v>5</v>
      </c>
      <c r="HX36" s="5"/>
      <c r="HY36" s="109"/>
      <c r="HZ36" s="56"/>
      <c r="IA36" s="111"/>
      <c r="IB36" s="7"/>
      <c r="IC36" s="2"/>
      <c r="ID36" s="248">
        <f>ID31+ID32+ID33+ID34+ID35</f>
        <v>0</v>
      </c>
      <c r="IE36" s="5"/>
      <c r="IF36" s="205"/>
      <c r="IG36" s="206"/>
      <c r="IH36" s="207"/>
      <c r="II36" s="7"/>
      <c r="IJ36" s="2"/>
      <c r="IK36" s="241">
        <f>IK31+IK32+IK33+IK34+IK35</f>
        <v>0</v>
      </c>
      <c r="IL36" s="5"/>
      <c r="IM36" s="205"/>
      <c r="IN36" s="206"/>
      <c r="IO36" s="207"/>
      <c r="IP36" s="7"/>
      <c r="IQ36" s="2"/>
      <c r="IR36" s="241">
        <f>IR31+IR32+IR33+IR34+IR35</f>
        <v>0</v>
      </c>
      <c r="IS36" s="5"/>
      <c r="IT36" s="205"/>
      <c r="IU36" s="206"/>
      <c r="IV36" s="207"/>
      <c r="IW36" s="7"/>
      <c r="IX36" s="2"/>
      <c r="IY36" s="241">
        <f>IY31+IY32+IY33+IY34+IY35</f>
        <v>0</v>
      </c>
      <c r="IZ36" s="5"/>
      <c r="JA36" s="21"/>
      <c r="JB36" s="16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P36" s="49"/>
    </row>
    <row r="37" spans="1:16382" s="82" customFormat="1" ht="16" thickBot="1" x14ac:dyDescent="0.4">
      <c r="A37" s="89" t="s">
        <v>20</v>
      </c>
      <c r="B37" s="29">
        <v>6</v>
      </c>
      <c r="C37" s="30"/>
      <c r="D37" s="30"/>
      <c r="E37" s="123"/>
      <c r="F37" s="31"/>
      <c r="G37" s="32"/>
      <c r="H37" s="100"/>
      <c r="I37" s="85"/>
      <c r="J37" s="85"/>
      <c r="K37" s="88"/>
      <c r="L37" s="32"/>
      <c r="M37" s="32"/>
      <c r="N37" s="31"/>
      <c r="O37" s="100"/>
      <c r="P37" s="85"/>
      <c r="Q37" s="85"/>
      <c r="R37" s="85"/>
      <c r="S37" s="32"/>
      <c r="T37" s="32"/>
      <c r="U37" s="31"/>
      <c r="V37" s="100"/>
      <c r="W37" s="85"/>
      <c r="X37" s="85"/>
      <c r="Y37" s="88"/>
      <c r="Z37" s="32"/>
      <c r="AA37" s="32"/>
      <c r="AB37" s="92"/>
      <c r="AC37" s="100"/>
      <c r="AD37" s="85"/>
      <c r="AE37" s="85"/>
      <c r="AF37" s="85"/>
      <c r="AG37" s="32"/>
      <c r="AH37" s="32"/>
      <c r="AI37" s="86"/>
      <c r="AJ37" s="100"/>
      <c r="AK37" s="85"/>
      <c r="AL37" s="85"/>
      <c r="AM37" s="88"/>
      <c r="AN37" s="32"/>
      <c r="AO37" s="32"/>
      <c r="AP37" s="31"/>
      <c r="AQ37" s="100"/>
      <c r="AR37" s="85"/>
      <c r="AS37" s="85"/>
      <c r="AT37" s="85"/>
      <c r="AU37" s="32"/>
      <c r="AV37" s="32"/>
      <c r="AW37" s="86"/>
      <c r="AX37" s="100"/>
      <c r="AY37" s="85"/>
      <c r="AZ37" s="85"/>
      <c r="BA37" s="88"/>
      <c r="BB37" s="32"/>
      <c r="BC37" s="32"/>
      <c r="BD37" s="31"/>
      <c r="BE37" s="100"/>
      <c r="BF37" s="85"/>
      <c r="BG37" s="85"/>
      <c r="BH37" s="85"/>
      <c r="BI37" s="32"/>
      <c r="BJ37" s="32"/>
      <c r="BK37" s="86"/>
      <c r="BL37" s="100"/>
      <c r="BM37" s="85"/>
      <c r="BN37" s="85"/>
      <c r="BO37" s="88"/>
      <c r="BP37" s="32"/>
      <c r="BQ37" s="32"/>
      <c r="BR37" s="31"/>
      <c r="BS37" s="100"/>
      <c r="BT37" s="85"/>
      <c r="BU37" s="85"/>
      <c r="BV37" s="85"/>
      <c r="BW37" s="32"/>
      <c r="BX37" s="32"/>
      <c r="BY37" s="86"/>
      <c r="BZ37" s="100"/>
      <c r="CA37" s="85"/>
      <c r="CB37" s="85"/>
      <c r="CC37" s="88"/>
      <c r="CD37" s="32"/>
      <c r="CE37" s="32"/>
      <c r="CF37" s="31"/>
      <c r="CG37" s="100"/>
      <c r="CH37" s="85"/>
      <c r="CI37" s="85"/>
      <c r="CJ37" s="85"/>
      <c r="CK37" s="32"/>
      <c r="CL37" s="32"/>
      <c r="CM37" s="86"/>
      <c r="CN37" s="100"/>
      <c r="CO37" s="85"/>
      <c r="CP37" s="85"/>
      <c r="CQ37" s="88"/>
      <c r="CR37" s="32"/>
      <c r="CS37" s="32"/>
      <c r="CT37" s="31"/>
      <c r="CU37" s="100"/>
      <c r="CV37" s="85"/>
      <c r="CW37" s="85"/>
      <c r="CX37" s="85"/>
      <c r="CY37" s="32"/>
      <c r="CZ37" s="32"/>
      <c r="DA37" s="86"/>
      <c r="DB37" s="100"/>
      <c r="DC37" s="85"/>
      <c r="DD37" s="85"/>
      <c r="DE37" s="88"/>
      <c r="DF37" s="32"/>
      <c r="DG37" s="32"/>
      <c r="DH37" s="31"/>
      <c r="DI37" s="100"/>
      <c r="DJ37" s="85"/>
      <c r="DK37" s="85"/>
      <c r="DL37" s="85"/>
      <c r="DM37" s="32"/>
      <c r="DN37" s="32"/>
      <c r="DO37" s="86"/>
      <c r="DP37" s="100"/>
      <c r="DQ37" s="85"/>
      <c r="DR37" s="85"/>
      <c r="DS37" s="88"/>
      <c r="DT37" s="30"/>
      <c r="DU37" s="30"/>
      <c r="DV37" s="122"/>
      <c r="DW37" s="100"/>
      <c r="DX37" s="85"/>
      <c r="DY37" s="85"/>
      <c r="DZ37" s="85"/>
      <c r="EA37" s="32"/>
      <c r="EB37" s="32"/>
      <c r="EC37" s="86"/>
      <c r="ED37" s="100"/>
      <c r="EE37" s="85"/>
      <c r="EF37" s="85"/>
      <c r="EG37" s="88"/>
      <c r="EH37" s="32"/>
      <c r="EI37" s="32"/>
      <c r="EJ37" s="122"/>
      <c r="EK37" s="100"/>
      <c r="EL37" s="85"/>
      <c r="EM37" s="85"/>
      <c r="EN37" s="85"/>
      <c r="EO37" s="32"/>
      <c r="EP37" s="32"/>
      <c r="EQ37" s="86"/>
      <c r="ER37" s="100"/>
      <c r="ES37" s="85"/>
      <c r="ET37" s="85"/>
      <c r="EU37" s="88"/>
      <c r="EV37" s="32"/>
      <c r="EW37" s="32"/>
      <c r="EX37" s="122"/>
      <c r="EY37" s="100"/>
      <c r="EZ37" s="85"/>
      <c r="FA37" s="85"/>
      <c r="FB37" s="85"/>
      <c r="FC37" s="32"/>
      <c r="FD37" s="32"/>
      <c r="FE37" s="86"/>
      <c r="FF37" s="100"/>
      <c r="FG37" s="85"/>
      <c r="FH37" s="85"/>
      <c r="FI37" s="88"/>
      <c r="FJ37" s="32"/>
      <c r="FK37" s="32"/>
      <c r="FL37" s="122"/>
      <c r="FM37" s="100"/>
      <c r="FN37" s="85"/>
      <c r="FO37" s="85"/>
      <c r="FP37" s="85"/>
      <c r="FQ37" s="32"/>
      <c r="FR37" s="32"/>
      <c r="FS37" s="86"/>
      <c r="FT37" s="100"/>
      <c r="FU37" s="85"/>
      <c r="FV37" s="85"/>
      <c r="FW37" s="88"/>
      <c r="FX37" s="32"/>
      <c r="FY37" s="32"/>
      <c r="FZ37" s="122"/>
      <c r="GA37" s="100"/>
      <c r="GB37" s="85"/>
      <c r="GC37" s="85"/>
      <c r="GD37" s="85"/>
      <c r="GE37" s="32"/>
      <c r="GF37" s="32"/>
      <c r="GG37" s="86"/>
      <c r="GH37" s="100"/>
      <c r="GI37" s="85"/>
      <c r="GJ37" s="85"/>
      <c r="GK37" s="88"/>
      <c r="GL37" s="32"/>
      <c r="GM37" s="32"/>
      <c r="GN37" s="122"/>
      <c r="GO37" s="100"/>
      <c r="GP37" s="85"/>
      <c r="GQ37" s="85"/>
      <c r="GR37" s="85"/>
      <c r="GS37" s="32"/>
      <c r="GT37" s="32"/>
      <c r="GU37" s="86"/>
      <c r="GV37" s="100"/>
      <c r="GW37" s="85"/>
      <c r="GX37" s="85"/>
      <c r="GY37" s="88"/>
      <c r="GZ37" s="32"/>
      <c r="HA37" s="32"/>
      <c r="HB37" s="122"/>
      <c r="HC37" s="100"/>
      <c r="HD37" s="85"/>
      <c r="HE37" s="85"/>
      <c r="HF37" s="85"/>
      <c r="HG37" s="32"/>
      <c r="HH37" s="32"/>
      <c r="HI37" s="86"/>
      <c r="HJ37" s="100"/>
      <c r="HK37" s="85"/>
      <c r="HL37" s="85"/>
      <c r="HM37" s="88"/>
      <c r="HN37" s="32"/>
      <c r="HO37" s="32"/>
      <c r="HP37" s="122"/>
      <c r="HQ37" s="100"/>
      <c r="HR37" s="85"/>
      <c r="HS37" s="85"/>
      <c r="HT37" s="85"/>
      <c r="HU37" s="32"/>
      <c r="HV37" s="32"/>
      <c r="HW37" s="86"/>
      <c r="HX37" s="104"/>
      <c r="HY37" s="85"/>
      <c r="HZ37" s="85"/>
      <c r="IA37" s="88"/>
      <c r="IB37" s="32"/>
      <c r="IC37" s="32"/>
      <c r="ID37" s="122"/>
      <c r="IE37" s="106"/>
      <c r="IF37" s="210"/>
      <c r="IG37" s="210"/>
      <c r="IH37" s="210"/>
      <c r="II37" s="32"/>
      <c r="IJ37" s="32"/>
      <c r="IK37" s="83"/>
      <c r="IL37" s="106"/>
      <c r="IM37" s="210"/>
      <c r="IN37" s="210"/>
      <c r="IO37" s="210"/>
      <c r="IP37" s="32"/>
      <c r="IQ37" s="32"/>
      <c r="IR37" s="83"/>
      <c r="IS37" s="106"/>
      <c r="IT37" s="210"/>
      <c r="IU37" s="210"/>
      <c r="IV37" s="210"/>
      <c r="IW37" s="32"/>
      <c r="IX37" s="32"/>
      <c r="IY37" s="83"/>
      <c r="IZ37" s="106"/>
      <c r="JA37" s="111"/>
      <c r="JB37" s="10"/>
      <c r="JC37" s="14"/>
      <c r="JD37" s="14"/>
      <c r="JE37"/>
      <c r="JF37" s="10"/>
      <c r="JG37"/>
      <c r="JH37" s="10"/>
      <c r="JI37" s="6"/>
      <c r="JJ37"/>
      <c r="JK37"/>
      <c r="JL37" s="14"/>
      <c r="JM37" s="10"/>
      <c r="JN37"/>
      <c r="JO37" s="10"/>
      <c r="JP37"/>
      <c r="JQ37"/>
      <c r="JR37"/>
      <c r="JS37" s="14"/>
      <c r="JT37" s="10"/>
      <c r="JU37"/>
      <c r="JV37" s="10"/>
      <c r="JW37"/>
      <c r="JX37"/>
      <c r="JY37"/>
      <c r="JZ37" s="14"/>
      <c r="KA37" s="10"/>
      <c r="KB37"/>
      <c r="KC37" s="10"/>
      <c r="KD37"/>
      <c r="KE37"/>
      <c r="KF37"/>
      <c r="KG37" s="14"/>
      <c r="KH37" s="10"/>
      <c r="KI37"/>
      <c r="KJ37" s="10"/>
      <c r="KK37"/>
      <c r="KL37"/>
      <c r="KM37"/>
      <c r="KN37" s="14"/>
      <c r="KO37" s="10"/>
      <c r="KP37"/>
      <c r="KQ37"/>
      <c r="KR37"/>
      <c r="KS37" s="14"/>
      <c r="KT37" s="10"/>
      <c r="KU37"/>
      <c r="KV37" s="10"/>
      <c r="KW37"/>
      <c r="KX37"/>
      <c r="KY37"/>
      <c r="KZ37" s="14"/>
      <c r="LA37" s="10"/>
      <c r="LB37"/>
      <c r="LC37" s="10"/>
      <c r="LD37"/>
      <c r="LE37"/>
      <c r="LF37"/>
      <c r="LG37" s="14"/>
      <c r="LH37" s="10"/>
      <c r="LI37"/>
      <c r="LJ37" s="10"/>
      <c r="LK37"/>
      <c r="LL37"/>
      <c r="LM37"/>
      <c r="LN37" s="14"/>
      <c r="LO37" s="10"/>
      <c r="LP37"/>
      <c r="LQ37" s="10"/>
      <c r="LR37"/>
      <c r="LS37"/>
      <c r="LT37"/>
      <c r="LU37" s="14"/>
      <c r="LV37" s="10"/>
      <c r="LW37"/>
      <c r="LX37" s="10"/>
      <c r="LY37"/>
      <c r="LZ37"/>
      <c r="MA37"/>
      <c r="MB37" s="14"/>
      <c r="MC37" s="10"/>
      <c r="MD37"/>
      <c r="ME37" s="10"/>
      <c r="MF37"/>
      <c r="MG37"/>
      <c r="MH37"/>
      <c r="MI37" s="14"/>
      <c r="MJ37" s="10"/>
      <c r="MK37"/>
      <c r="ML37" s="10"/>
      <c r="MM37"/>
      <c r="MN37"/>
      <c r="MO37"/>
      <c r="MP37" s="14"/>
      <c r="MQ37" s="10"/>
      <c r="MR37"/>
      <c r="MS37" s="10"/>
      <c r="MT37"/>
      <c r="MU37"/>
      <c r="MV37"/>
      <c r="MW37" s="14"/>
      <c r="MX37" s="10"/>
      <c r="MY37"/>
      <c r="MZ37" s="10"/>
      <c r="NA37"/>
      <c r="NB37"/>
      <c r="NC37"/>
      <c r="ND37" s="14"/>
      <c r="NE37" s="10"/>
      <c r="NF37"/>
      <c r="NG37" s="10"/>
      <c r="NH37"/>
      <c r="NI37"/>
      <c r="NJ37"/>
      <c r="NK37" s="14"/>
      <c r="NL37" s="10"/>
      <c r="NM37"/>
      <c r="NN37" s="10"/>
      <c r="NO37"/>
      <c r="NP37"/>
      <c r="NQ37"/>
      <c r="NR37" s="14"/>
      <c r="NS37" s="10"/>
      <c r="NT37"/>
      <c r="NU37" s="10"/>
      <c r="NV37"/>
      <c r="NW37"/>
      <c r="NX37"/>
      <c r="NY37" s="14"/>
      <c r="NZ37" s="10"/>
      <c r="OA37"/>
      <c r="OB37" s="10"/>
      <c r="OC37"/>
      <c r="OD37"/>
      <c r="OE37"/>
      <c r="OF37" s="14"/>
      <c r="OG37" s="10"/>
      <c r="OH37"/>
      <c r="OI37" s="10"/>
      <c r="OJ37"/>
      <c r="OK37"/>
      <c r="OL37"/>
      <c r="OM37" s="14"/>
      <c r="ON37" s="10"/>
      <c r="OO37"/>
      <c r="OP37" s="10"/>
      <c r="OQ37"/>
      <c r="OR37"/>
      <c r="OS37"/>
      <c r="OT37" s="14"/>
      <c r="OU37" s="10"/>
      <c r="OV37"/>
      <c r="OW37" s="10"/>
      <c r="OX37"/>
      <c r="OY37"/>
      <c r="OZ37"/>
      <c r="PA37" s="14"/>
      <c r="PB37" s="10"/>
      <c r="PC37"/>
      <c r="PD37" s="10"/>
      <c r="PE37"/>
      <c r="PF37"/>
      <c r="PG37"/>
      <c r="PH37" s="14"/>
      <c r="PI37" s="10"/>
      <c r="PJ37"/>
      <c r="PK37" s="10"/>
      <c r="PL37"/>
      <c r="PM37"/>
      <c r="PN37"/>
      <c r="PO37" s="14"/>
      <c r="PP37" s="10"/>
      <c r="PQ37"/>
      <c r="PR37" s="10"/>
      <c r="PS37"/>
      <c r="PT37"/>
      <c r="PU37"/>
      <c r="PV37" s="14"/>
      <c r="PW37" s="10"/>
      <c r="PX37"/>
      <c r="PY37" s="10"/>
      <c r="PZ37"/>
      <c r="QA37"/>
      <c r="QB37"/>
      <c r="QC37" s="14"/>
      <c r="QD37" s="10"/>
      <c r="QE37"/>
      <c r="QF37" s="10"/>
      <c r="QG37"/>
      <c r="QH37"/>
      <c r="QI37"/>
      <c r="QJ37" s="14"/>
      <c r="QK37" s="10"/>
      <c r="QL37"/>
      <c r="QM37" s="10"/>
      <c r="QN37"/>
      <c r="QO37"/>
      <c r="QP37"/>
      <c r="QQ37" s="14"/>
      <c r="QR37" s="10"/>
      <c r="QS37"/>
      <c r="QT37" s="10"/>
      <c r="QU37"/>
      <c r="QV37"/>
      <c r="QW37"/>
      <c r="QX37" s="14"/>
      <c r="QY37" s="10"/>
      <c r="QZ37"/>
      <c r="RA37" s="10"/>
      <c r="RB37"/>
      <c r="RC37"/>
      <c r="RD37"/>
      <c r="RE37" s="14"/>
      <c r="RF37" s="10"/>
      <c r="RG37"/>
      <c r="RH37" s="10"/>
      <c r="RI37"/>
      <c r="RJ37"/>
      <c r="RK37"/>
      <c r="RL37" s="14"/>
      <c r="RM37" s="26"/>
      <c r="RN37"/>
      <c r="RO37" s="10"/>
      <c r="RP37"/>
      <c r="RQ37"/>
      <c r="RR37"/>
      <c r="RS37" s="14"/>
      <c r="RT37" s="26"/>
      <c r="RU37"/>
      <c r="RV37" s="10"/>
      <c r="RW37"/>
      <c r="RX37"/>
      <c r="RY37"/>
      <c r="RZ37" s="39"/>
      <c r="SA37" s="81"/>
      <c r="SB37" s="10"/>
      <c r="SC37" s="10"/>
      <c r="SD37" s="14"/>
      <c r="SE37" s="14"/>
      <c r="SF37"/>
      <c r="SG37" s="10"/>
      <c r="SH37"/>
      <c r="SI37" s="10"/>
      <c r="SJ37" s="6"/>
      <c r="SK37"/>
      <c r="SL37"/>
      <c r="SM37" s="14"/>
      <c r="SN37" s="10"/>
      <c r="SO37"/>
      <c r="SP37" s="10"/>
      <c r="SQ37"/>
      <c r="SR37"/>
      <c r="SS37"/>
      <c r="ST37" s="14"/>
      <c r="SU37" s="10"/>
      <c r="SV37"/>
      <c r="SW37" s="10"/>
      <c r="SX37"/>
      <c r="SY37"/>
      <c r="SZ37"/>
      <c r="TA37" s="14"/>
      <c r="TB37" s="10"/>
      <c r="TC37"/>
      <c r="TD37" s="10"/>
      <c r="TE37"/>
      <c r="TF37"/>
      <c r="TG37"/>
      <c r="TH37" s="14"/>
      <c r="TI37" s="10"/>
      <c r="TJ37"/>
      <c r="TK37" s="10"/>
      <c r="TL37"/>
      <c r="TM37"/>
      <c r="TN37"/>
      <c r="TO37" s="14"/>
      <c r="TP37" s="10"/>
      <c r="TQ37"/>
      <c r="TR37" s="10"/>
      <c r="TS37"/>
      <c r="TT37"/>
      <c r="TU37"/>
      <c r="TV37" s="14"/>
      <c r="TW37" s="10"/>
      <c r="TX37"/>
      <c r="TY37" s="10"/>
      <c r="TZ37"/>
      <c r="UA37"/>
      <c r="UB37"/>
      <c r="UC37" s="14"/>
      <c r="UD37" s="10"/>
      <c r="UE37"/>
      <c r="UF37" s="10"/>
      <c r="UG37"/>
      <c r="UH37"/>
      <c r="UI37"/>
      <c r="UJ37" s="14"/>
      <c r="UK37" s="10"/>
      <c r="UL37"/>
      <c r="UM37" s="10"/>
      <c r="UN37"/>
      <c r="UO37"/>
      <c r="UP37"/>
      <c r="UQ37" s="14"/>
      <c r="UR37" s="10"/>
      <c r="US37"/>
      <c r="UT37" s="10"/>
      <c r="UU37"/>
      <c r="UV37"/>
      <c r="UW37"/>
      <c r="UX37" s="14"/>
      <c r="UY37" s="10"/>
      <c r="UZ37"/>
      <c r="VA37" s="10"/>
      <c r="VB37"/>
      <c r="VC37"/>
      <c r="VD37"/>
      <c r="VE37" s="14"/>
      <c r="VF37" s="10"/>
      <c r="VG37"/>
      <c r="VH37" s="10"/>
      <c r="VI37"/>
      <c r="VJ37"/>
      <c r="VK37"/>
      <c r="VL37" s="14"/>
      <c r="VM37" s="10"/>
      <c r="VN37"/>
      <c r="VO37" s="10"/>
      <c r="VP37"/>
      <c r="VQ37"/>
      <c r="VR37"/>
      <c r="VS37" s="14"/>
      <c r="VT37" s="10"/>
      <c r="VU37"/>
      <c r="VV37" s="10"/>
      <c r="VW37"/>
      <c r="VX37"/>
      <c r="VY37"/>
      <c r="VZ37" s="14"/>
      <c r="WA37" s="10"/>
      <c r="WB37"/>
      <c r="WC37" s="10"/>
      <c r="WD37"/>
      <c r="WE37"/>
      <c r="WF37"/>
      <c r="WG37" s="14"/>
      <c r="WH37" s="10"/>
      <c r="WI37"/>
      <c r="WJ37" s="10"/>
      <c r="WK37"/>
      <c r="WL37"/>
      <c r="WM37"/>
      <c r="WN37" s="14"/>
      <c r="WO37" s="10"/>
      <c r="WP37"/>
      <c r="WQ37" s="10"/>
      <c r="WR37"/>
      <c r="WS37"/>
      <c r="WT37"/>
      <c r="WU37" s="14"/>
      <c r="WV37" s="10"/>
      <c r="WW37"/>
      <c r="WX37" s="10"/>
      <c r="WY37"/>
      <c r="WZ37"/>
      <c r="XA37"/>
      <c r="XB37" s="14"/>
      <c r="XC37" s="10"/>
      <c r="XD37"/>
      <c r="XE37" s="10"/>
      <c r="XF37"/>
      <c r="XG37"/>
      <c r="XH37"/>
      <c r="XI37" s="14"/>
      <c r="XJ37" s="10"/>
      <c r="XK37"/>
      <c r="XL37" s="10"/>
      <c r="XM37"/>
      <c r="XN37"/>
      <c r="XO37"/>
      <c r="XP37" s="14"/>
      <c r="XQ37" s="10"/>
      <c r="XR37"/>
      <c r="XS37" s="10"/>
      <c r="XT37"/>
      <c r="XU37"/>
      <c r="XV37"/>
      <c r="XW37" s="14"/>
      <c r="XX37" s="10"/>
      <c r="XY37"/>
      <c r="XZ37" s="10"/>
      <c r="YA37"/>
      <c r="YB37"/>
      <c r="YC37"/>
      <c r="YD37" s="14"/>
      <c r="YE37" s="10"/>
      <c r="YF37"/>
      <c r="YG37" s="10"/>
      <c r="YH37"/>
      <c r="YI37"/>
      <c r="YJ37"/>
      <c r="YK37" s="14"/>
      <c r="YL37" s="10"/>
      <c r="YM37"/>
      <c r="YN37" s="10"/>
      <c r="YO37"/>
      <c r="YP37"/>
      <c r="YQ37"/>
      <c r="YR37" s="14"/>
      <c r="YS37" s="10"/>
      <c r="YT37"/>
      <c r="YU37" s="10"/>
      <c r="YV37"/>
      <c r="YW37"/>
      <c r="YX37"/>
      <c r="YY37" s="14"/>
      <c r="YZ37" s="10"/>
      <c r="ZA37"/>
      <c r="ZB37" s="10"/>
      <c r="ZC37"/>
      <c r="ZD37"/>
      <c r="ZE37"/>
      <c r="ZF37" s="14"/>
      <c r="ZG37" s="10"/>
      <c r="ZH37"/>
      <c r="ZI37" s="10"/>
      <c r="ZJ37"/>
      <c r="ZK37"/>
      <c r="ZL37"/>
      <c r="ZM37" s="14"/>
      <c r="ZN37" s="10"/>
      <c r="ZO37"/>
      <c r="ZP37" s="10"/>
      <c r="ZQ37"/>
      <c r="ZR37"/>
      <c r="ZS37"/>
      <c r="ZT37" s="14"/>
      <c r="ZU37" s="10"/>
      <c r="ZV37"/>
      <c r="ZW37" s="10"/>
      <c r="ZX37"/>
      <c r="ZY37"/>
      <c r="ZZ37"/>
      <c r="AAA37" s="14"/>
      <c r="AAB37" s="10"/>
      <c r="AAC37"/>
      <c r="AAD37" s="10"/>
      <c r="AAE37"/>
      <c r="AAF37"/>
      <c r="AAG37"/>
      <c r="AAH37" s="14"/>
      <c r="AAI37" s="10"/>
      <c r="AAJ37"/>
      <c r="AAK37" s="10"/>
      <c r="AAL37"/>
      <c r="AAM37"/>
      <c r="AAN37"/>
      <c r="AAO37" s="14"/>
      <c r="AAP37" s="26"/>
      <c r="AAQ37"/>
      <c r="AAR37" s="10"/>
      <c r="AAS37"/>
      <c r="AAT37"/>
      <c r="AAU37"/>
      <c r="AAV37" s="14"/>
      <c r="AAW37" s="26"/>
      <c r="AAX37"/>
      <c r="AAY37" s="10"/>
      <c r="AAZ37"/>
      <c r="ABA37"/>
      <c r="ABB37"/>
      <c r="ABC37" s="39"/>
      <c r="ABD37" s="81"/>
      <c r="ABE37" s="10"/>
      <c r="ABF37" s="10"/>
      <c r="ABG37" s="14"/>
      <c r="ABH37" s="14"/>
      <c r="ABI37"/>
      <c r="ABJ37" s="10"/>
      <c r="ABK37"/>
      <c r="ABL37" s="10"/>
      <c r="ABM37" s="6"/>
      <c r="ABN37"/>
      <c r="ABO37"/>
      <c r="ABP37" s="14"/>
      <c r="ABQ37" s="10"/>
      <c r="ABR37"/>
      <c r="ABS37" s="10"/>
      <c r="ABT37"/>
      <c r="ABU37"/>
      <c r="ABV37"/>
      <c r="ABW37" s="14"/>
      <c r="ABX37" s="10"/>
      <c r="ABY37"/>
      <c r="ABZ37" s="10"/>
      <c r="ACA37"/>
      <c r="ACB37"/>
      <c r="ACC37"/>
      <c r="ACD37" s="14"/>
      <c r="ACE37" s="10"/>
      <c r="ACF37"/>
      <c r="ACG37" s="10"/>
      <c r="ACH37"/>
      <c r="ACI37"/>
      <c r="ACJ37"/>
      <c r="ACK37" s="14"/>
      <c r="ACL37" s="10"/>
      <c r="ACM37"/>
      <c r="ACN37" s="10"/>
      <c r="ACO37"/>
      <c r="ACP37"/>
      <c r="ACQ37"/>
      <c r="ACR37" s="14"/>
      <c r="ACS37" s="10"/>
      <c r="ACT37"/>
      <c r="ACU37" s="10"/>
      <c r="ACV37"/>
      <c r="ACW37"/>
      <c r="ACX37"/>
      <c r="ACY37" s="14"/>
      <c r="ACZ37" s="10"/>
      <c r="ADA37"/>
      <c r="ADB37" s="10"/>
      <c r="ADC37"/>
      <c r="ADD37"/>
      <c r="ADE37"/>
      <c r="ADF37" s="14"/>
      <c r="ADG37" s="10"/>
      <c r="ADH37"/>
      <c r="ADI37" s="10"/>
      <c r="ADJ37"/>
      <c r="ADK37"/>
      <c r="ADL37"/>
      <c r="ADM37" s="14"/>
      <c r="ADN37" s="10"/>
      <c r="ADO37"/>
      <c r="ADP37" s="10"/>
      <c r="ADQ37"/>
      <c r="ADR37"/>
      <c r="ADS37"/>
      <c r="ADT37" s="14"/>
      <c r="ADU37" s="10"/>
      <c r="ADV37"/>
      <c r="ADW37" s="10"/>
      <c r="ADX37"/>
      <c r="ADY37"/>
      <c r="ADZ37"/>
      <c r="AEA37" s="14"/>
      <c r="AEB37" s="10"/>
      <c r="AEC37"/>
      <c r="AED37" s="10"/>
      <c r="AEE37"/>
      <c r="AEF37"/>
      <c r="AEG37"/>
      <c r="AEH37" s="14"/>
      <c r="AEI37" s="10"/>
      <c r="AEJ37"/>
      <c r="AEK37" s="10"/>
      <c r="AEL37"/>
      <c r="AEM37"/>
      <c r="AEN37"/>
      <c r="AEO37" s="14"/>
      <c r="AEP37" s="10"/>
      <c r="AEQ37"/>
      <c r="AER37" s="10"/>
      <c r="AES37"/>
      <c r="AET37"/>
      <c r="AEU37"/>
      <c r="AEV37" s="14"/>
      <c r="AEW37" s="10"/>
      <c r="AEX37"/>
      <c r="AEY37" s="10"/>
      <c r="AEZ37"/>
      <c r="AFA37"/>
      <c r="AFB37"/>
      <c r="AFC37" s="14"/>
      <c r="AFD37" s="10"/>
      <c r="AFE37"/>
      <c r="AFF37" s="10"/>
      <c r="AFG37"/>
      <c r="AFH37"/>
      <c r="AFI37"/>
      <c r="AFJ37" s="14"/>
      <c r="AFK37" s="10"/>
      <c r="AFL37"/>
      <c r="AFM37" s="10"/>
      <c r="AFN37"/>
      <c r="AFO37"/>
      <c r="AFP37"/>
      <c r="AFQ37" s="14"/>
      <c r="AFR37" s="10"/>
      <c r="AFS37"/>
      <c r="AFT37" s="10"/>
      <c r="AFU37"/>
      <c r="AFV37"/>
      <c r="AFW37"/>
      <c r="AFX37" s="14"/>
      <c r="AFY37" s="10"/>
      <c r="AFZ37"/>
      <c r="AGA37" s="10"/>
      <c r="AGB37"/>
      <c r="AGC37"/>
      <c r="AGD37"/>
      <c r="AGE37" s="14"/>
      <c r="AGF37" s="10"/>
      <c r="AGG37"/>
      <c r="AGH37" s="10"/>
      <c r="AGI37"/>
      <c r="AGJ37"/>
      <c r="AGK37"/>
      <c r="AGL37" s="14"/>
      <c r="AGM37" s="10"/>
      <c r="AGN37"/>
      <c r="AGO37" s="10"/>
      <c r="AGP37"/>
      <c r="AGQ37"/>
      <c r="AGR37"/>
      <c r="AGS37" s="14"/>
      <c r="AGT37" s="10"/>
      <c r="AGU37"/>
      <c r="AGV37" s="10"/>
      <c r="AGW37"/>
      <c r="AGX37"/>
      <c r="AGY37"/>
      <c r="AGZ37" s="14"/>
      <c r="AHA37" s="10"/>
      <c r="AHB37"/>
      <c r="AHC37" s="10"/>
      <c r="AHD37"/>
      <c r="AHE37"/>
      <c r="AHF37"/>
      <c r="AHG37" s="14"/>
      <c r="AHH37" s="10"/>
      <c r="AHI37"/>
      <c r="AHJ37" s="10"/>
      <c r="AHK37"/>
      <c r="AHL37"/>
      <c r="AHM37"/>
      <c r="AHN37" s="14"/>
      <c r="AHO37" s="10"/>
      <c r="AHP37"/>
      <c r="AHQ37" s="10"/>
      <c r="AHR37"/>
      <c r="AHS37"/>
      <c r="AHT37"/>
      <c r="AHU37" s="14"/>
      <c r="AHV37" s="10"/>
      <c r="AHW37"/>
      <c r="AHX37" s="10"/>
      <c r="AHY37"/>
      <c r="AHZ37"/>
      <c r="AIA37"/>
      <c r="AIB37" s="14"/>
      <c r="AIC37" s="10"/>
      <c r="AID37"/>
      <c r="AIE37" s="10"/>
      <c r="AIF37"/>
      <c r="AIG37"/>
      <c r="AIH37"/>
      <c r="AII37" s="14"/>
      <c r="AIJ37" s="10"/>
      <c r="AIK37"/>
      <c r="AIL37" s="10"/>
      <c r="AIM37"/>
      <c r="AIN37"/>
      <c r="AIO37"/>
      <c r="AIP37" s="14"/>
      <c r="AIQ37" s="10"/>
      <c r="AIR37"/>
      <c r="AIS37" s="10"/>
      <c r="AIT37"/>
      <c r="AIU37"/>
      <c r="AIV37"/>
      <c r="AIW37" s="14"/>
      <c r="AIX37" s="10"/>
      <c r="AIY37"/>
      <c r="AIZ37" s="10"/>
      <c r="AJA37"/>
      <c r="AJB37"/>
      <c r="AJC37"/>
      <c r="AJD37" s="14"/>
      <c r="AJE37" s="10"/>
      <c r="AJF37"/>
      <c r="AJG37" s="10"/>
      <c r="AJH37"/>
      <c r="AJI37"/>
      <c r="AJJ37"/>
      <c r="AJK37" s="14"/>
      <c r="AJL37" s="10"/>
      <c r="AJM37"/>
      <c r="AJN37" s="10"/>
      <c r="AJO37"/>
      <c r="AJP37"/>
      <c r="AJQ37"/>
      <c r="AJR37" s="14"/>
      <c r="AJS37" s="26"/>
      <c r="AJT37"/>
      <c r="AJU37" s="10"/>
      <c r="AJV37"/>
      <c r="AJW37"/>
      <c r="AJX37"/>
      <c r="AJY37" s="14"/>
      <c r="AJZ37" s="26"/>
      <c r="AKA37"/>
      <c r="AKB37" s="10"/>
      <c r="AKC37"/>
      <c r="AKD37"/>
      <c r="AKE37"/>
      <c r="AKF37" s="39"/>
      <c r="AKG37" s="81"/>
      <c r="AKH37" s="10"/>
      <c r="AKI37" s="10"/>
      <c r="AKJ37" s="14"/>
      <c r="AKK37" s="14"/>
      <c r="AKL37"/>
      <c r="AKM37" s="10"/>
      <c r="AKN37"/>
      <c r="AKO37" s="10"/>
      <c r="AKP37" s="6"/>
      <c r="AKQ37"/>
      <c r="AKR37"/>
      <c r="AKS37" s="14"/>
      <c r="AKT37" s="10"/>
      <c r="AKU37"/>
      <c r="AKV37" s="10"/>
      <c r="AKW37"/>
      <c r="AKX37"/>
      <c r="AKY37"/>
      <c r="AKZ37" s="14"/>
      <c r="ALA37" s="10"/>
      <c r="ALB37"/>
      <c r="ALC37" s="10"/>
      <c r="ALD37"/>
      <c r="ALE37"/>
      <c r="ALF37"/>
      <c r="ALG37" s="14"/>
      <c r="ALH37" s="10"/>
      <c r="ALI37"/>
      <c r="ALJ37" s="10"/>
      <c r="ALK37"/>
      <c r="ALL37"/>
      <c r="ALM37"/>
      <c r="ALN37" s="14"/>
      <c r="ALO37" s="10"/>
      <c r="ALP37"/>
      <c r="ALQ37" s="10"/>
      <c r="ALR37"/>
      <c r="ALS37"/>
      <c r="ALT37"/>
      <c r="ALU37" s="14"/>
      <c r="ALV37" s="10"/>
      <c r="ALW37"/>
      <c r="ALX37" s="10"/>
      <c r="ALY37"/>
      <c r="ALZ37"/>
      <c r="AMA37"/>
      <c r="AMB37" s="14"/>
      <c r="AMC37" s="10"/>
      <c r="AMD37"/>
      <c r="AME37" s="10"/>
      <c r="AMF37"/>
      <c r="AMG37"/>
      <c r="AMH37"/>
      <c r="AMI37" s="14"/>
      <c r="AMJ37" s="10"/>
      <c r="AMK37"/>
      <c r="AML37" s="10"/>
      <c r="AMM37"/>
      <c r="AMN37"/>
      <c r="AMO37"/>
      <c r="AMP37" s="14"/>
      <c r="AMQ37" s="10"/>
      <c r="AMR37"/>
      <c r="AMS37" s="10"/>
      <c r="AMT37"/>
      <c r="AMU37"/>
      <c r="AMV37"/>
      <c r="AMW37" s="14"/>
      <c r="AMX37" s="10"/>
      <c r="AMY37"/>
      <c r="AMZ37" s="10"/>
      <c r="ANA37"/>
      <c r="ANB37"/>
      <c r="ANC37"/>
      <c r="AND37" s="14"/>
      <c r="ANE37" s="10"/>
      <c r="ANF37"/>
      <c r="ANG37" s="10"/>
      <c r="ANH37"/>
      <c r="ANI37"/>
      <c r="ANJ37"/>
      <c r="ANK37" s="14"/>
      <c r="ANL37" s="10"/>
      <c r="ANM37"/>
      <c r="ANN37" s="10"/>
      <c r="ANO37"/>
      <c r="ANP37"/>
      <c r="ANQ37"/>
      <c r="ANR37" s="14"/>
      <c r="ANS37" s="10"/>
      <c r="ANT37"/>
      <c r="ANU37" s="10"/>
      <c r="ANV37"/>
      <c r="ANW37"/>
      <c r="ANX37"/>
      <c r="ANY37" s="14"/>
      <c r="ANZ37" s="10"/>
      <c r="AOA37"/>
      <c r="AOB37" s="10"/>
      <c r="AOC37"/>
      <c r="AOD37"/>
      <c r="AOE37"/>
      <c r="AOF37" s="14"/>
      <c r="AOG37" s="10"/>
      <c r="AOH37"/>
      <c r="AOI37" s="10"/>
      <c r="AOJ37"/>
      <c r="AOK37"/>
      <c r="AOL37"/>
      <c r="AOM37" s="14"/>
      <c r="AON37" s="10"/>
      <c r="AOO37"/>
      <c r="AOP37" s="10"/>
      <c r="AOQ37"/>
      <c r="AOR37"/>
      <c r="AOS37"/>
      <c r="AOT37" s="14"/>
      <c r="AOU37" s="10"/>
      <c r="AOV37"/>
      <c r="AOW37" s="10"/>
      <c r="AOX37"/>
      <c r="AOY37"/>
      <c r="AOZ37"/>
      <c r="APA37" s="14"/>
      <c r="APB37" s="10"/>
      <c r="APC37"/>
      <c r="APD37" s="10"/>
      <c r="APE37"/>
      <c r="APF37"/>
      <c r="APG37"/>
      <c r="APH37" s="14"/>
      <c r="API37" s="10"/>
      <c r="APJ37"/>
      <c r="APK37" s="10"/>
      <c r="APL37"/>
      <c r="APM37"/>
      <c r="APN37"/>
      <c r="APO37" s="14"/>
      <c r="APP37" s="10"/>
      <c r="APQ37"/>
      <c r="APR37" s="10"/>
      <c r="APS37"/>
      <c r="APT37"/>
      <c r="APU37"/>
      <c r="APV37" s="14"/>
      <c r="APW37" s="10"/>
      <c r="APX37"/>
      <c r="APY37" s="10"/>
      <c r="APZ37"/>
      <c r="AQA37"/>
      <c r="AQB37"/>
      <c r="AQC37" s="14"/>
      <c r="AQD37" s="10"/>
      <c r="AQE37"/>
      <c r="AQF37" s="10"/>
      <c r="AQG37"/>
      <c r="AQH37"/>
      <c r="AQI37"/>
      <c r="AQJ37" s="14"/>
      <c r="AQK37" s="10"/>
      <c r="AQL37"/>
      <c r="AQM37" s="10"/>
      <c r="AQN37"/>
      <c r="AQO37"/>
      <c r="AQP37"/>
      <c r="AQQ37" s="14"/>
      <c r="AQR37" s="10"/>
      <c r="AQS37"/>
      <c r="AQT37" s="10"/>
      <c r="AQU37"/>
      <c r="AQV37"/>
      <c r="AQW37"/>
      <c r="AQX37" s="14"/>
      <c r="AQY37" s="10"/>
      <c r="AQZ37"/>
      <c r="ARA37" s="10"/>
      <c r="ARB37"/>
      <c r="ARC37"/>
      <c r="ARD37"/>
      <c r="ARE37" s="14"/>
      <c r="ARF37" s="10"/>
      <c r="ARG37"/>
      <c r="ARH37" s="10"/>
      <c r="ARI37"/>
      <c r="ARJ37"/>
      <c r="ARK37"/>
      <c r="ARL37" s="14"/>
      <c r="ARM37" s="10"/>
      <c r="ARN37"/>
      <c r="ARO37" s="10"/>
      <c r="ARP37"/>
      <c r="ARQ37"/>
      <c r="ARR37"/>
      <c r="ARS37" s="14"/>
      <c r="ART37" s="10"/>
      <c r="ARU37"/>
      <c r="ARV37" s="10"/>
      <c r="ARW37"/>
      <c r="ARX37"/>
      <c r="ARY37"/>
      <c r="ARZ37" s="14"/>
      <c r="ASA37" s="10"/>
      <c r="ASB37"/>
      <c r="ASC37" s="10"/>
      <c r="ASD37"/>
      <c r="ASE37"/>
      <c r="ASF37"/>
      <c r="ASG37" s="14"/>
      <c r="ASH37" s="10"/>
      <c r="ASI37"/>
      <c r="ASJ37" s="10"/>
      <c r="ASK37"/>
      <c r="ASL37"/>
      <c r="ASM37"/>
      <c r="ASN37" s="14"/>
      <c r="ASO37" s="10"/>
      <c r="ASP37"/>
      <c r="ASQ37" s="10"/>
      <c r="ASR37"/>
      <c r="ASS37"/>
      <c r="AST37"/>
      <c r="ASU37" s="14"/>
      <c r="ASV37" s="26"/>
      <c r="ASW37"/>
      <c r="ASX37" s="10"/>
      <c r="ASY37"/>
      <c r="ASZ37"/>
      <c r="ATA37"/>
      <c r="ATB37" s="14"/>
      <c r="ATC37" s="26"/>
      <c r="ATD37"/>
      <c r="ATE37" s="10"/>
      <c r="ATF37"/>
      <c r="ATG37"/>
      <c r="ATH37"/>
      <c r="ATI37" s="39"/>
      <c r="ATJ37" s="81"/>
      <c r="ATK37" s="10"/>
      <c r="ATL37" s="10"/>
      <c r="ATM37" s="14"/>
      <c r="ATN37" s="14"/>
      <c r="ATO37"/>
      <c r="ATP37" s="10"/>
      <c r="ATQ37"/>
      <c r="ATR37" s="10"/>
      <c r="ATS37" s="6"/>
      <c r="ATT37"/>
      <c r="ATU37"/>
      <c r="ATV37" s="14"/>
      <c r="ATW37" s="10"/>
      <c r="ATX37"/>
      <c r="ATY37" s="10"/>
      <c r="ATZ37"/>
      <c r="AUA37"/>
      <c r="AUB37"/>
      <c r="AUC37" s="14"/>
      <c r="AUD37" s="10"/>
      <c r="AUE37"/>
      <c r="AUF37" s="10"/>
      <c r="AUG37"/>
      <c r="AUH37"/>
      <c r="AUI37"/>
      <c r="AUJ37" s="14"/>
      <c r="AUK37" s="10"/>
      <c r="AUL37"/>
      <c r="AUM37" s="10"/>
      <c r="AUN37"/>
      <c r="AUO37"/>
      <c r="AUP37"/>
      <c r="AUQ37" s="14"/>
      <c r="AUR37" s="10"/>
      <c r="AUS37"/>
      <c r="AUT37" s="10"/>
      <c r="AUU37"/>
      <c r="AUV37"/>
      <c r="AUW37"/>
      <c r="AUX37" s="14"/>
      <c r="AUY37" s="10"/>
      <c r="AUZ37"/>
      <c r="AVA37" s="10"/>
      <c r="AVB37"/>
      <c r="AVC37"/>
      <c r="AVD37"/>
      <c r="AVE37" s="14"/>
      <c r="AVF37" s="10"/>
      <c r="AVG37"/>
      <c r="AVH37" s="10"/>
      <c r="AVI37"/>
      <c r="AVJ37"/>
      <c r="AVK37"/>
      <c r="AVL37" s="14"/>
      <c r="AVM37" s="10"/>
      <c r="AVN37"/>
      <c r="AVO37" s="10"/>
      <c r="AVP37"/>
      <c r="AVQ37"/>
      <c r="AVR37"/>
      <c r="AVS37" s="14"/>
      <c r="AVT37" s="10"/>
      <c r="AVU37"/>
      <c r="AVV37" s="10"/>
      <c r="AVW37"/>
      <c r="AVX37"/>
      <c r="AVY37"/>
      <c r="AVZ37" s="14"/>
      <c r="AWA37" s="10"/>
      <c r="AWB37"/>
      <c r="AWC37" s="10"/>
      <c r="AWD37"/>
      <c r="AWE37"/>
      <c r="AWF37"/>
      <c r="AWG37" s="14"/>
      <c r="AWH37" s="10"/>
      <c r="AWI37"/>
      <c r="AWJ37" s="10"/>
      <c r="AWK37"/>
      <c r="AWL37"/>
      <c r="AWM37"/>
      <c r="AWN37" s="14"/>
      <c r="AWO37" s="10"/>
      <c r="AWP37"/>
      <c r="AWQ37" s="10"/>
      <c r="AWR37"/>
      <c r="AWS37"/>
      <c r="AWT37"/>
      <c r="AWU37" s="14"/>
      <c r="AWV37" s="10"/>
      <c r="AWW37"/>
      <c r="AWX37" s="10"/>
      <c r="AWY37"/>
      <c r="AWZ37"/>
      <c r="AXA37"/>
      <c r="AXB37" s="14"/>
      <c r="AXC37" s="10"/>
      <c r="AXD37"/>
      <c r="AXE37" s="10"/>
      <c r="AXF37"/>
      <c r="AXG37"/>
      <c r="AXH37"/>
      <c r="AXI37" s="14"/>
      <c r="AXJ37" s="10"/>
      <c r="AXK37"/>
      <c r="AXL37" s="10"/>
      <c r="AXM37"/>
      <c r="AXN37"/>
      <c r="AXO37"/>
      <c r="AXP37" s="14"/>
      <c r="AXQ37" s="10"/>
      <c r="AXR37"/>
      <c r="AXS37" s="10"/>
      <c r="AXT37"/>
      <c r="AXU37"/>
      <c r="AXV37"/>
      <c r="AXW37" s="14"/>
      <c r="AXX37" s="10"/>
      <c r="AXY37"/>
      <c r="AXZ37" s="10"/>
      <c r="AYA37"/>
      <c r="AYB37"/>
      <c r="AYC37"/>
      <c r="AYD37" s="14"/>
      <c r="AYE37" s="10"/>
      <c r="AYF37"/>
      <c r="AYG37" s="10"/>
      <c r="AYH37"/>
      <c r="AYI37"/>
      <c r="AYJ37"/>
      <c r="AYK37" s="14"/>
      <c r="AYL37" s="10"/>
      <c r="AYM37"/>
      <c r="AYN37" s="10"/>
      <c r="AYO37"/>
      <c r="AYP37"/>
      <c r="AYQ37"/>
      <c r="AYR37" s="14"/>
      <c r="AYS37" s="10"/>
      <c r="AYT37"/>
      <c r="AYU37" s="10"/>
      <c r="AYV37"/>
      <c r="AYW37"/>
      <c r="AYX37"/>
      <c r="AYY37" s="14"/>
      <c r="AYZ37" s="10"/>
      <c r="AZA37"/>
      <c r="AZB37" s="10"/>
      <c r="AZC37"/>
      <c r="AZD37"/>
      <c r="AZE37"/>
      <c r="AZF37" s="14"/>
      <c r="AZG37" s="10"/>
      <c r="AZH37"/>
      <c r="AZI37" s="10"/>
      <c r="AZJ37"/>
      <c r="AZK37"/>
      <c r="AZL37"/>
      <c r="AZM37" s="14"/>
      <c r="AZN37" s="10"/>
      <c r="AZO37"/>
      <c r="AZP37" s="10"/>
      <c r="AZQ37"/>
      <c r="AZR37"/>
      <c r="AZS37"/>
      <c r="AZT37" s="14"/>
      <c r="AZU37" s="10"/>
      <c r="AZV37"/>
      <c r="AZW37" s="10"/>
      <c r="AZX37"/>
      <c r="AZY37"/>
      <c r="AZZ37"/>
      <c r="BAA37" s="14"/>
      <c r="BAB37" s="10"/>
      <c r="BAC37"/>
      <c r="BAD37" s="10"/>
      <c r="BAE37"/>
      <c r="BAF37"/>
      <c r="BAG37"/>
      <c r="BAH37" s="14"/>
      <c r="BAI37" s="10"/>
      <c r="BAJ37"/>
      <c r="BAK37" s="10"/>
      <c r="BAL37"/>
      <c r="BAM37"/>
      <c r="BAN37"/>
      <c r="BAO37" s="14"/>
      <c r="BAP37" s="10"/>
      <c r="BAQ37"/>
      <c r="BAR37" s="10"/>
      <c r="BAS37"/>
      <c r="BAT37"/>
      <c r="BAU37"/>
      <c r="BAV37" s="14"/>
      <c r="BAW37" s="10"/>
      <c r="BAX37"/>
      <c r="BAY37" s="10"/>
      <c r="BAZ37"/>
      <c r="BBA37"/>
      <c r="BBB37"/>
      <c r="BBC37" s="14"/>
      <c r="BBD37" s="10"/>
      <c r="BBE37"/>
      <c r="BBF37" s="10"/>
      <c r="BBG37"/>
      <c r="BBH37"/>
      <c r="BBI37"/>
      <c r="BBJ37" s="14"/>
      <c r="BBK37" s="10"/>
      <c r="BBL37"/>
      <c r="BBM37" s="10"/>
      <c r="BBN37"/>
      <c r="BBO37"/>
      <c r="BBP37"/>
      <c r="BBQ37" s="14"/>
      <c r="BBR37" s="10"/>
      <c r="BBS37"/>
      <c r="BBT37" s="10"/>
      <c r="BBU37"/>
      <c r="BBV37"/>
      <c r="BBW37"/>
      <c r="BBX37" s="14"/>
      <c r="BBY37" s="26"/>
      <c r="BBZ37"/>
      <c r="BCA37" s="10"/>
      <c r="BCB37"/>
      <c r="BCC37"/>
      <c r="BCD37"/>
      <c r="BCE37" s="14"/>
      <c r="BCF37" s="26"/>
      <c r="BCG37"/>
      <c r="BCH37" s="10"/>
      <c r="BCI37"/>
      <c r="BCJ37"/>
      <c r="BCK37"/>
      <c r="BCL37" s="39"/>
      <c r="BCM37" s="81"/>
      <c r="BCN37" s="10"/>
      <c r="BCO37" s="10"/>
      <c r="BCP37" s="14"/>
      <c r="BCQ37" s="14"/>
      <c r="BCR37"/>
      <c r="BCS37" s="10"/>
      <c r="BCT37"/>
      <c r="BCU37" s="10"/>
      <c r="BCV37" s="6"/>
      <c r="BCW37"/>
      <c r="BCX37"/>
      <c r="BCY37" s="14"/>
      <c r="BCZ37" s="10"/>
      <c r="BDA37"/>
      <c r="BDB37" s="10"/>
      <c r="BDC37"/>
      <c r="BDD37"/>
      <c r="BDE37"/>
      <c r="BDF37" s="14"/>
      <c r="BDG37" s="10"/>
      <c r="BDH37"/>
      <c r="BDI37" s="10"/>
      <c r="BDJ37"/>
      <c r="BDK37"/>
      <c r="BDL37"/>
      <c r="BDM37" s="14"/>
      <c r="BDN37" s="10"/>
      <c r="BDO37"/>
      <c r="BDP37" s="10"/>
      <c r="BDQ37"/>
      <c r="BDR37"/>
      <c r="BDS37"/>
      <c r="BDT37" s="14"/>
      <c r="BDU37" s="10"/>
      <c r="BDV37"/>
      <c r="BDW37" s="10"/>
      <c r="BDX37"/>
      <c r="BDY37"/>
      <c r="BDZ37"/>
      <c r="BEA37" s="14"/>
      <c r="BEB37" s="10"/>
      <c r="BEC37"/>
      <c r="BED37" s="10"/>
      <c r="BEE37"/>
      <c r="BEF37"/>
      <c r="BEG37"/>
      <c r="BEH37" s="14"/>
      <c r="BEI37" s="10"/>
      <c r="BEJ37"/>
      <c r="BEK37" s="10"/>
      <c r="BEL37"/>
      <c r="BEM37"/>
      <c r="BEN37"/>
      <c r="BEO37" s="14"/>
      <c r="BEP37" s="10"/>
      <c r="BEQ37"/>
      <c r="BER37" s="10"/>
      <c r="BES37"/>
      <c r="BET37"/>
      <c r="BEU37"/>
      <c r="BEV37" s="14"/>
      <c r="BEW37" s="10"/>
      <c r="BEX37"/>
      <c r="BEY37" s="10"/>
      <c r="BEZ37"/>
      <c r="BFA37"/>
      <c r="BFB37"/>
      <c r="BFC37" s="14"/>
      <c r="BFD37" s="10"/>
      <c r="BFE37"/>
      <c r="BFF37" s="10"/>
      <c r="BFG37"/>
      <c r="BFH37"/>
      <c r="BFI37"/>
      <c r="BFJ37" s="14"/>
      <c r="BFK37" s="10"/>
      <c r="BFL37"/>
      <c r="BFM37" s="10"/>
      <c r="BFN37"/>
      <c r="BFO37"/>
      <c r="BFP37"/>
      <c r="BFQ37" s="14"/>
      <c r="BFR37" s="10"/>
      <c r="BFS37"/>
      <c r="BFT37" s="10"/>
      <c r="BFU37"/>
      <c r="BFV37"/>
      <c r="BFW37"/>
      <c r="BFX37" s="14"/>
      <c r="BFY37" s="10"/>
      <c r="BFZ37"/>
      <c r="BGA37" s="10"/>
      <c r="BGB37"/>
      <c r="BGC37"/>
      <c r="BGD37"/>
      <c r="BGE37" s="14"/>
      <c r="BGF37" s="10"/>
      <c r="BGG37"/>
      <c r="BGH37" s="10"/>
      <c r="BGI37"/>
      <c r="BGJ37"/>
      <c r="BGK37"/>
      <c r="BGL37" s="14"/>
      <c r="BGM37" s="10"/>
      <c r="BGN37"/>
      <c r="BGO37" s="10"/>
      <c r="BGP37"/>
      <c r="BGQ37"/>
      <c r="BGR37"/>
      <c r="BGS37" s="14"/>
      <c r="BGT37" s="10"/>
      <c r="BGU37"/>
      <c r="BGV37" s="10"/>
      <c r="BGW37"/>
      <c r="BGX37"/>
      <c r="BGY37"/>
      <c r="BGZ37" s="14"/>
      <c r="BHA37" s="10"/>
      <c r="BHB37"/>
      <c r="BHC37" s="10"/>
      <c r="BHD37"/>
      <c r="BHE37"/>
      <c r="BHF37"/>
      <c r="BHG37" s="14"/>
      <c r="BHH37" s="10"/>
      <c r="BHI37"/>
      <c r="BHJ37" s="10"/>
      <c r="BHK37"/>
      <c r="BHL37"/>
      <c r="BHM37"/>
      <c r="BHN37" s="14"/>
      <c r="BHO37" s="10"/>
      <c r="BHP37"/>
      <c r="BHQ37" s="10"/>
      <c r="BHR37"/>
      <c r="BHS37"/>
      <c r="BHT37"/>
      <c r="BHU37" s="14"/>
      <c r="BHV37" s="10"/>
      <c r="BHW37"/>
      <c r="BHX37" s="10"/>
      <c r="BHY37"/>
      <c r="BHZ37"/>
      <c r="BIA37"/>
      <c r="BIB37" s="14"/>
      <c r="BIC37" s="10"/>
      <c r="BID37"/>
      <c r="BIE37" s="10"/>
      <c r="BIF37"/>
      <c r="BIG37"/>
      <c r="BIH37"/>
      <c r="BII37" s="14"/>
      <c r="BIJ37" s="10"/>
      <c r="BIK37"/>
      <c r="BIL37" s="10"/>
      <c r="BIM37"/>
      <c r="BIN37"/>
      <c r="BIO37"/>
      <c r="BIP37" s="14"/>
      <c r="BIQ37" s="10"/>
      <c r="BIR37"/>
      <c r="BIS37" s="10"/>
      <c r="BIT37"/>
      <c r="BIU37"/>
      <c r="BIV37"/>
      <c r="BIW37" s="14"/>
      <c r="BIX37" s="10"/>
      <c r="BIY37"/>
      <c r="BIZ37" s="10"/>
      <c r="BJA37"/>
      <c r="BJB37"/>
      <c r="BJC37"/>
      <c r="BJD37" s="14"/>
      <c r="BJE37" s="10"/>
      <c r="BJF37"/>
      <c r="BJG37" s="10"/>
      <c r="BJH37"/>
      <c r="BJI37"/>
      <c r="BJJ37"/>
      <c r="BJK37" s="14"/>
      <c r="BJL37" s="10"/>
      <c r="BJM37"/>
      <c r="BJN37" s="10"/>
      <c r="BJO37"/>
      <c r="BJP37"/>
      <c r="BJQ37"/>
      <c r="BJR37" s="14"/>
      <c r="BJS37" s="10"/>
      <c r="BJT37"/>
      <c r="BJU37" s="10"/>
      <c r="BJV37"/>
      <c r="BJW37"/>
      <c r="BJX37"/>
      <c r="BJY37" s="14"/>
      <c r="BJZ37" s="10"/>
      <c r="BKA37"/>
      <c r="BKB37" s="10"/>
      <c r="BKC37"/>
      <c r="BKD37"/>
      <c r="BKE37"/>
      <c r="BKF37" s="14"/>
      <c r="BKG37" s="10"/>
      <c r="BKH37"/>
      <c r="BKI37" s="10"/>
      <c r="BKJ37"/>
      <c r="BKK37"/>
      <c r="BKL37"/>
      <c r="BKM37" s="14"/>
      <c r="BKN37" s="10"/>
      <c r="BKO37"/>
      <c r="BKP37" s="10"/>
      <c r="BKQ37"/>
      <c r="BKR37"/>
      <c r="BKS37"/>
      <c r="BKT37" s="14"/>
      <c r="BKU37" s="10"/>
      <c r="BKV37"/>
      <c r="BKW37" s="10"/>
      <c r="BKX37"/>
      <c r="BKY37"/>
      <c r="BKZ37"/>
      <c r="BLA37" s="14"/>
      <c r="BLB37" s="26"/>
      <c r="BLC37"/>
      <c r="BLD37" s="10"/>
      <c r="BLE37"/>
      <c r="BLF37"/>
      <c r="BLG37"/>
      <c r="BLH37" s="14"/>
      <c r="BLI37" s="26"/>
      <c r="BLJ37"/>
      <c r="BLK37" s="10"/>
      <c r="BLL37"/>
      <c r="BLM37"/>
      <c r="BLN37"/>
      <c r="BLO37" s="39"/>
      <c r="BLP37" s="81"/>
      <c r="BLQ37" s="10"/>
      <c r="BLR37" s="10"/>
      <c r="BLS37" s="14"/>
      <c r="BLT37" s="14"/>
      <c r="BLU37"/>
      <c r="BLV37" s="10"/>
      <c r="BLW37"/>
      <c r="BLX37" s="10"/>
      <c r="BLY37" s="6"/>
      <c r="BLZ37"/>
      <c r="BMA37"/>
      <c r="BMB37" s="14"/>
      <c r="BMC37" s="10"/>
      <c r="BMD37"/>
      <c r="BME37" s="10"/>
      <c r="BMF37"/>
      <c r="BMG37"/>
      <c r="BMH37"/>
      <c r="BMI37" s="14"/>
      <c r="BMJ37" s="10"/>
      <c r="BMK37"/>
      <c r="BML37" s="10"/>
      <c r="BMM37"/>
      <c r="BMN37"/>
      <c r="BMO37"/>
      <c r="BMP37" s="14"/>
      <c r="BMQ37" s="10"/>
      <c r="BMR37"/>
      <c r="BMS37" s="10"/>
      <c r="BMT37"/>
      <c r="BMU37"/>
      <c r="BMV37"/>
      <c r="BMW37" s="14"/>
      <c r="BMX37" s="10"/>
      <c r="BMY37"/>
      <c r="BMZ37" s="10"/>
      <c r="BNA37"/>
      <c r="BNB37"/>
      <c r="BNC37"/>
      <c r="BND37" s="14"/>
      <c r="BNE37" s="10"/>
      <c r="BNF37"/>
      <c r="BNG37" s="10"/>
      <c r="BNH37"/>
      <c r="BNI37"/>
      <c r="BNJ37"/>
      <c r="BNK37" s="14"/>
      <c r="BNL37" s="10"/>
      <c r="BNM37"/>
      <c r="BNN37" s="10"/>
      <c r="BNO37"/>
      <c r="BNP37"/>
      <c r="BNQ37"/>
      <c r="BNR37" s="14"/>
      <c r="BNS37" s="10"/>
      <c r="BNT37"/>
      <c r="BNU37" s="10"/>
      <c r="BNV37"/>
      <c r="BNW37"/>
      <c r="BNX37"/>
      <c r="BNY37" s="14"/>
      <c r="BNZ37" s="10"/>
      <c r="BOA37"/>
      <c r="BOB37" s="10"/>
      <c r="BOC37"/>
      <c r="BOD37"/>
      <c r="BOE37"/>
      <c r="BOF37" s="14"/>
      <c r="BOG37" s="10"/>
      <c r="BOH37"/>
      <c r="BOI37" s="10"/>
      <c r="BOJ37"/>
      <c r="BOK37"/>
      <c r="BOL37"/>
      <c r="BOM37" s="14"/>
      <c r="BON37" s="10"/>
      <c r="BOO37"/>
      <c r="BOP37" s="10"/>
      <c r="BOQ37"/>
      <c r="BOR37"/>
      <c r="BOS37"/>
      <c r="BOT37" s="14"/>
      <c r="BOU37" s="10"/>
      <c r="BOV37"/>
      <c r="BOW37" s="10"/>
      <c r="BOX37"/>
      <c r="BOY37"/>
      <c r="BOZ37"/>
      <c r="BPA37" s="14"/>
      <c r="BPB37" s="10"/>
      <c r="BPC37"/>
      <c r="BPD37" s="10"/>
      <c r="BPE37"/>
      <c r="BPF37"/>
      <c r="BPG37"/>
      <c r="BPH37" s="14"/>
      <c r="BPI37" s="10"/>
      <c r="BPJ37"/>
      <c r="BPK37" s="10"/>
      <c r="BPL37"/>
      <c r="BPM37"/>
      <c r="BPN37"/>
      <c r="BPO37" s="14"/>
      <c r="BPP37" s="10"/>
      <c r="BPQ37"/>
      <c r="BPR37" s="10"/>
      <c r="BPS37"/>
      <c r="BPT37"/>
      <c r="BPU37"/>
      <c r="BPV37" s="14"/>
      <c r="BPW37" s="10"/>
      <c r="BPX37"/>
      <c r="BPY37" s="10"/>
      <c r="BPZ37"/>
      <c r="BQA37"/>
      <c r="BQB37"/>
      <c r="BQC37" s="14"/>
      <c r="BQD37" s="10"/>
      <c r="BQE37"/>
      <c r="BQF37" s="10"/>
      <c r="BQG37"/>
      <c r="BQH37"/>
      <c r="BQI37"/>
      <c r="BQJ37" s="14"/>
      <c r="BQK37" s="10"/>
      <c r="BQL37"/>
      <c r="BQM37" s="10"/>
      <c r="BQN37"/>
      <c r="BQO37"/>
      <c r="BQP37"/>
      <c r="BQQ37" s="14"/>
      <c r="BQR37" s="10"/>
      <c r="BQS37"/>
      <c r="BQT37" s="10"/>
      <c r="BQU37"/>
      <c r="BQV37"/>
      <c r="BQW37"/>
      <c r="BQX37" s="14"/>
      <c r="BQY37" s="10"/>
      <c r="BQZ37"/>
      <c r="BRA37" s="10"/>
      <c r="BRB37"/>
      <c r="BRC37"/>
      <c r="BRD37"/>
      <c r="BRE37" s="14"/>
      <c r="BRF37" s="10"/>
      <c r="BRG37"/>
      <c r="BRH37" s="10"/>
      <c r="BRI37"/>
      <c r="BRJ37"/>
      <c r="BRK37"/>
      <c r="BRL37" s="14"/>
      <c r="BRM37" s="10"/>
      <c r="BRN37"/>
      <c r="BRO37" s="10"/>
      <c r="BRP37"/>
      <c r="BRQ37"/>
      <c r="BRR37"/>
      <c r="BRS37" s="14"/>
      <c r="BRT37" s="10"/>
      <c r="BRU37"/>
      <c r="BRV37" s="10"/>
      <c r="BRW37"/>
      <c r="BRX37"/>
      <c r="BRY37"/>
      <c r="BRZ37" s="14"/>
      <c r="BSA37" s="10"/>
      <c r="BSB37"/>
      <c r="BSC37" s="10"/>
      <c r="BSD37"/>
      <c r="BSE37"/>
      <c r="BSF37"/>
      <c r="BSG37" s="14"/>
      <c r="BSH37" s="10"/>
      <c r="BSI37"/>
      <c r="BSJ37" s="10"/>
      <c r="BSK37"/>
      <c r="BSL37"/>
      <c r="BSM37"/>
      <c r="BSN37" s="14"/>
      <c r="BSO37" s="10"/>
      <c r="BSP37"/>
      <c r="BSQ37" s="10"/>
      <c r="BSR37"/>
      <c r="BSS37"/>
      <c r="BST37"/>
      <c r="BSU37" s="14"/>
      <c r="BSV37" s="10"/>
      <c r="BSW37"/>
      <c r="BSX37" s="10"/>
      <c r="BSY37"/>
      <c r="BSZ37"/>
      <c r="BTA37"/>
      <c r="BTB37" s="14"/>
      <c r="BTC37" s="10"/>
      <c r="BTD37"/>
      <c r="BTE37" s="10"/>
      <c r="BTF37"/>
      <c r="BTG37"/>
      <c r="BTH37"/>
      <c r="BTI37" s="14"/>
      <c r="BTJ37" s="10"/>
      <c r="BTK37"/>
      <c r="BTL37" s="10"/>
      <c r="BTM37"/>
      <c r="BTN37"/>
      <c r="BTO37"/>
      <c r="BTP37" s="14"/>
      <c r="BTQ37" s="10"/>
      <c r="BTR37"/>
      <c r="BTS37" s="10"/>
      <c r="BTT37"/>
      <c r="BTU37"/>
      <c r="BTV37"/>
      <c r="BTW37" s="14"/>
      <c r="BTX37" s="10"/>
      <c r="BTY37"/>
      <c r="BTZ37" s="10"/>
      <c r="BUA37"/>
      <c r="BUB37"/>
      <c r="BUC37"/>
      <c r="BUD37" s="14"/>
      <c r="BUE37" s="26"/>
      <c r="BUF37"/>
      <c r="BUG37" s="10"/>
      <c r="BUH37"/>
      <c r="BUI37"/>
      <c r="BUJ37"/>
      <c r="BUK37" s="14"/>
      <c r="BUL37" s="26"/>
      <c r="BUM37"/>
      <c r="BUN37" s="10"/>
      <c r="BUO37"/>
      <c r="BUP37"/>
      <c r="BUQ37"/>
      <c r="BUR37" s="39"/>
      <c r="BUS37" s="81"/>
      <c r="BUT37" s="10"/>
      <c r="BUU37" s="10"/>
      <c r="BUV37" s="14"/>
      <c r="BUW37" s="14"/>
      <c r="BUX37"/>
      <c r="BUY37" s="10"/>
      <c r="BUZ37"/>
      <c r="BVA37" s="10"/>
      <c r="BVB37" s="6"/>
      <c r="BVC37"/>
      <c r="BVD37"/>
      <c r="BVE37" s="14"/>
      <c r="BVF37" s="10"/>
      <c r="BVG37"/>
      <c r="BVH37" s="10"/>
      <c r="BVI37"/>
      <c r="BVJ37"/>
      <c r="BVK37"/>
      <c r="BVL37" s="14"/>
      <c r="BVM37" s="10"/>
      <c r="BVN37"/>
      <c r="BVO37" s="10"/>
      <c r="BVP37"/>
      <c r="BVQ37"/>
      <c r="BVR37"/>
      <c r="BVS37" s="14"/>
      <c r="BVT37" s="10"/>
      <c r="BVU37"/>
      <c r="BVV37" s="10"/>
      <c r="BVW37"/>
      <c r="BVX37"/>
      <c r="BVY37"/>
      <c r="BVZ37" s="14"/>
      <c r="BWA37" s="10"/>
      <c r="BWB37"/>
      <c r="BWC37" s="10"/>
      <c r="BWD37"/>
      <c r="BWE37"/>
      <c r="BWF37"/>
      <c r="BWG37" s="14"/>
      <c r="BWH37" s="10"/>
      <c r="BWI37"/>
      <c r="BWJ37" s="10"/>
      <c r="BWK37"/>
      <c r="BWL37"/>
      <c r="BWM37"/>
      <c r="BWN37" s="14"/>
      <c r="BWO37" s="10"/>
      <c r="BWP37"/>
      <c r="BWQ37" s="10"/>
      <c r="BWR37"/>
      <c r="BWS37"/>
      <c r="BWT37"/>
      <c r="BWU37" s="14"/>
      <c r="BWV37" s="10"/>
      <c r="BWW37"/>
      <c r="BWX37" s="10"/>
      <c r="BWY37"/>
      <c r="BWZ37"/>
      <c r="BXA37"/>
      <c r="BXB37" s="14"/>
      <c r="BXC37" s="10"/>
      <c r="BXD37"/>
      <c r="BXE37" s="10"/>
      <c r="BXF37"/>
      <c r="BXG37"/>
      <c r="BXH37"/>
      <c r="BXI37" s="14"/>
      <c r="BXJ37" s="10"/>
      <c r="BXK37"/>
      <c r="BXL37" s="10"/>
      <c r="BXM37"/>
      <c r="BXN37"/>
      <c r="BXO37"/>
      <c r="BXP37" s="14"/>
      <c r="BXQ37" s="10"/>
      <c r="BXR37"/>
      <c r="BXS37" s="10"/>
      <c r="BXT37"/>
      <c r="BXU37"/>
      <c r="BXV37"/>
      <c r="BXW37" s="14"/>
      <c r="BXX37" s="10"/>
      <c r="BXY37"/>
      <c r="BXZ37" s="10"/>
      <c r="BYA37"/>
      <c r="BYB37"/>
      <c r="BYC37"/>
      <c r="BYD37" s="14"/>
      <c r="BYE37" s="10"/>
      <c r="BYF37"/>
      <c r="BYG37" s="10"/>
      <c r="BYH37"/>
      <c r="BYI37"/>
      <c r="BYJ37"/>
      <c r="BYK37" s="14"/>
      <c r="BYL37" s="10"/>
      <c r="BYM37"/>
      <c r="BYN37" s="10"/>
      <c r="BYO37"/>
      <c r="BYP37"/>
      <c r="BYQ37"/>
      <c r="BYR37" s="14"/>
      <c r="BYS37" s="10"/>
      <c r="BYT37"/>
      <c r="BYU37" s="10"/>
      <c r="BYV37"/>
      <c r="BYW37"/>
      <c r="BYX37"/>
      <c r="BYY37" s="14"/>
      <c r="BYZ37" s="10"/>
      <c r="BZA37"/>
      <c r="BZB37" s="10"/>
      <c r="BZC37"/>
      <c r="BZD37"/>
      <c r="BZE37"/>
      <c r="BZF37" s="14"/>
      <c r="BZG37" s="10"/>
      <c r="BZH37"/>
      <c r="BZI37" s="10"/>
      <c r="BZJ37"/>
      <c r="BZK37"/>
      <c r="BZL37"/>
      <c r="BZM37" s="14"/>
      <c r="BZN37" s="10"/>
      <c r="BZO37"/>
      <c r="BZP37" s="10"/>
      <c r="BZQ37"/>
      <c r="BZR37"/>
      <c r="BZS37"/>
      <c r="BZT37" s="14"/>
      <c r="BZU37" s="10"/>
      <c r="BZV37"/>
      <c r="BZW37" s="10"/>
      <c r="BZX37"/>
      <c r="BZY37"/>
      <c r="BZZ37"/>
      <c r="CAA37" s="14"/>
      <c r="CAB37" s="10"/>
      <c r="CAC37"/>
      <c r="CAD37" s="10"/>
      <c r="CAE37"/>
      <c r="CAF37"/>
      <c r="CAG37"/>
      <c r="CAH37" s="14"/>
      <c r="CAI37" s="10"/>
      <c r="CAJ37"/>
      <c r="CAK37" s="10"/>
      <c r="CAL37"/>
      <c r="CAM37"/>
      <c r="CAN37"/>
      <c r="CAO37" s="14"/>
      <c r="CAP37" s="10"/>
      <c r="CAQ37"/>
      <c r="CAR37" s="10"/>
      <c r="CAS37"/>
      <c r="CAT37"/>
      <c r="CAU37"/>
      <c r="CAV37" s="14"/>
      <c r="CAW37" s="10"/>
      <c r="CAX37"/>
      <c r="CAY37" s="10"/>
      <c r="CAZ37"/>
      <c r="CBA37"/>
      <c r="CBB37"/>
      <c r="CBC37" s="14"/>
      <c r="CBD37" s="10"/>
      <c r="CBE37"/>
      <c r="CBF37" s="10"/>
      <c r="CBG37"/>
      <c r="CBH37"/>
      <c r="CBI37"/>
      <c r="CBJ37" s="14"/>
      <c r="CBK37" s="10"/>
      <c r="CBL37"/>
      <c r="CBM37" s="10"/>
      <c r="CBN37"/>
      <c r="CBO37"/>
      <c r="CBP37"/>
      <c r="CBQ37" s="14"/>
      <c r="CBR37" s="10"/>
      <c r="CBS37"/>
      <c r="CBT37" s="10"/>
      <c r="CBU37"/>
      <c r="CBV37"/>
      <c r="CBW37"/>
      <c r="CBX37" s="14"/>
      <c r="CBY37" s="10"/>
      <c r="CBZ37"/>
      <c r="CCA37" s="10"/>
      <c r="CCB37"/>
      <c r="CCC37"/>
      <c r="CCD37"/>
      <c r="CCE37" s="14"/>
      <c r="CCF37" s="10"/>
      <c r="CCG37"/>
      <c r="CCH37" s="10"/>
      <c r="CCI37"/>
      <c r="CCJ37"/>
      <c r="CCK37"/>
      <c r="CCL37" s="14"/>
      <c r="CCM37" s="10"/>
      <c r="CCN37"/>
      <c r="CCO37" s="10"/>
      <c r="CCP37"/>
      <c r="CCQ37"/>
      <c r="CCR37"/>
      <c r="CCS37" s="14"/>
      <c r="CCT37" s="10"/>
      <c r="CCU37"/>
      <c r="CCV37" s="10"/>
      <c r="CCW37"/>
      <c r="CCX37"/>
      <c r="CCY37"/>
      <c r="CCZ37" s="14"/>
      <c r="CDA37" s="10"/>
      <c r="CDB37"/>
      <c r="CDC37" s="10"/>
      <c r="CDD37"/>
      <c r="CDE37"/>
      <c r="CDF37"/>
      <c r="CDG37" s="14"/>
      <c r="CDH37" s="26"/>
      <c r="CDI37"/>
      <c r="CDJ37" s="10"/>
      <c r="CDK37"/>
      <c r="CDL37"/>
      <c r="CDM37"/>
      <c r="CDN37" s="14"/>
      <c r="CDO37" s="26"/>
      <c r="CDP37"/>
      <c r="CDQ37" s="10"/>
      <c r="CDR37"/>
      <c r="CDS37"/>
      <c r="CDT37"/>
      <c r="CDU37" s="39"/>
      <c r="CDV37" s="81"/>
      <c r="CDW37" s="10"/>
      <c r="CDX37" s="10"/>
      <c r="CDY37" s="14"/>
      <c r="CDZ37" s="14"/>
      <c r="CEA37"/>
      <c r="CEB37" s="10"/>
      <c r="CEC37"/>
      <c r="CED37" s="10"/>
      <c r="CEE37" s="6"/>
      <c r="CEF37"/>
      <c r="CEG37"/>
      <c r="CEH37" s="14"/>
      <c r="CEI37" s="10"/>
      <c r="CEJ37"/>
      <c r="CEK37" s="10"/>
      <c r="CEL37"/>
      <c r="CEM37"/>
      <c r="CEN37"/>
      <c r="CEO37" s="14"/>
      <c r="CEP37" s="10"/>
      <c r="CEQ37"/>
      <c r="CER37" s="10"/>
      <c r="CES37"/>
      <c r="CET37"/>
      <c r="CEU37"/>
      <c r="CEV37" s="14"/>
      <c r="CEW37" s="10"/>
      <c r="CEX37"/>
      <c r="CEY37" s="10"/>
      <c r="CEZ37"/>
      <c r="CFA37"/>
      <c r="CFB37"/>
      <c r="CFC37" s="14"/>
      <c r="CFD37" s="10"/>
      <c r="CFE37"/>
      <c r="CFF37" s="10"/>
      <c r="CFG37"/>
      <c r="CFH37"/>
      <c r="CFI37"/>
      <c r="CFJ37" s="14"/>
      <c r="CFK37" s="10"/>
      <c r="CFL37"/>
      <c r="CFM37" s="10"/>
      <c r="CFN37"/>
      <c r="CFO37"/>
      <c r="CFP37"/>
      <c r="CFQ37" s="14"/>
      <c r="CFR37" s="10"/>
      <c r="CFS37"/>
      <c r="CFT37" s="10"/>
      <c r="CFU37"/>
      <c r="CFV37"/>
      <c r="CFW37"/>
      <c r="CFX37" s="14"/>
      <c r="CFY37" s="10"/>
      <c r="CFZ37"/>
      <c r="CGA37" s="10"/>
      <c r="CGB37"/>
      <c r="CGC37"/>
      <c r="CGD37"/>
      <c r="CGE37" s="14"/>
      <c r="CGF37" s="10"/>
      <c r="CGG37"/>
      <c r="CGH37" s="10"/>
      <c r="CGI37"/>
      <c r="CGJ37"/>
      <c r="CGK37"/>
      <c r="CGL37" s="14"/>
      <c r="CGM37" s="10"/>
      <c r="CGN37"/>
      <c r="CGO37" s="10"/>
      <c r="CGP37"/>
      <c r="CGQ37"/>
      <c r="CGR37"/>
      <c r="CGS37" s="14"/>
      <c r="CGT37" s="10"/>
      <c r="CGU37"/>
      <c r="CGV37" s="10"/>
      <c r="CGW37"/>
      <c r="CGX37"/>
      <c r="CGY37"/>
      <c r="CGZ37" s="14"/>
      <c r="CHA37" s="10"/>
      <c r="CHB37"/>
      <c r="CHC37" s="10"/>
      <c r="CHD37"/>
      <c r="CHE37"/>
      <c r="CHF37"/>
      <c r="CHG37" s="14"/>
      <c r="CHH37" s="10"/>
      <c r="CHI37"/>
      <c r="CHJ37" s="10"/>
      <c r="CHK37"/>
      <c r="CHL37"/>
      <c r="CHM37"/>
      <c r="CHN37" s="14"/>
      <c r="CHO37" s="10"/>
      <c r="CHP37"/>
      <c r="CHQ37" s="10"/>
      <c r="CHR37"/>
      <c r="CHS37"/>
      <c r="CHT37"/>
      <c r="CHU37" s="14"/>
      <c r="CHV37" s="10"/>
      <c r="CHW37"/>
      <c r="CHX37" s="10"/>
      <c r="CHY37"/>
      <c r="CHZ37"/>
      <c r="CIA37"/>
      <c r="CIB37" s="14"/>
      <c r="CIC37" s="10"/>
      <c r="CID37"/>
      <c r="CIE37" s="10"/>
      <c r="CIF37"/>
      <c r="CIG37"/>
      <c r="CIH37"/>
      <c r="CII37" s="14"/>
      <c r="CIJ37" s="10"/>
      <c r="CIK37"/>
      <c r="CIL37" s="10"/>
      <c r="CIM37"/>
      <c r="CIN37"/>
      <c r="CIO37"/>
      <c r="CIP37" s="14"/>
      <c r="CIQ37" s="10"/>
      <c r="CIR37"/>
      <c r="CIS37" s="10"/>
      <c r="CIT37"/>
      <c r="CIU37"/>
      <c r="CIV37"/>
      <c r="CIW37" s="14"/>
      <c r="CIX37" s="10"/>
      <c r="CIY37"/>
      <c r="CIZ37" s="10"/>
      <c r="CJA37"/>
      <c r="CJB37"/>
      <c r="CJC37"/>
      <c r="CJD37" s="14"/>
      <c r="CJE37" s="10"/>
      <c r="CJF37"/>
      <c r="CJG37" s="10"/>
      <c r="CJH37"/>
      <c r="CJI37"/>
      <c r="CJJ37"/>
      <c r="CJK37" s="14"/>
      <c r="CJL37" s="10"/>
      <c r="CJM37"/>
      <c r="CJN37" s="10"/>
      <c r="CJO37"/>
      <c r="CJP37"/>
      <c r="CJQ37"/>
      <c r="CJR37" s="14"/>
      <c r="CJS37" s="10"/>
      <c r="CJT37"/>
      <c r="CJU37" s="10"/>
      <c r="CJV37"/>
      <c r="CJW37"/>
      <c r="CJX37"/>
      <c r="CJY37" s="14"/>
      <c r="CJZ37" s="10"/>
      <c r="CKA37"/>
      <c r="CKB37" s="10"/>
      <c r="CKC37"/>
      <c r="CKD37"/>
      <c r="CKE37"/>
      <c r="CKF37" s="14"/>
      <c r="CKG37" s="10"/>
      <c r="CKH37"/>
      <c r="CKI37" s="10"/>
      <c r="CKJ37"/>
      <c r="CKK37"/>
      <c r="CKL37"/>
      <c r="CKM37" s="14"/>
      <c r="CKN37" s="10"/>
      <c r="CKO37"/>
      <c r="CKP37" s="10"/>
      <c r="CKQ37"/>
      <c r="CKR37"/>
      <c r="CKS37"/>
      <c r="CKT37" s="14"/>
      <c r="CKU37" s="10"/>
      <c r="CKV37"/>
      <c r="CKW37" s="10"/>
      <c r="CKX37"/>
      <c r="CKY37"/>
      <c r="CKZ37"/>
      <c r="CLA37" s="14"/>
      <c r="CLB37" s="10"/>
      <c r="CLC37"/>
      <c r="CLD37" s="10"/>
      <c r="CLE37"/>
      <c r="CLF37"/>
      <c r="CLG37"/>
      <c r="CLH37" s="14"/>
      <c r="CLI37" s="10"/>
      <c r="CLJ37"/>
      <c r="CLK37" s="10"/>
      <c r="CLL37"/>
      <c r="CLM37"/>
      <c r="CLN37"/>
      <c r="CLO37" s="14"/>
      <c r="CLP37" s="10"/>
      <c r="CLQ37"/>
      <c r="CLR37" s="10"/>
      <c r="CLS37"/>
      <c r="CLT37"/>
      <c r="CLU37"/>
      <c r="CLV37" s="14"/>
      <c r="CLW37" s="10"/>
      <c r="CLX37"/>
      <c r="CLY37" s="10"/>
      <c r="CLZ37"/>
      <c r="CMA37"/>
      <c r="CMB37"/>
      <c r="CMC37" s="14"/>
      <c r="CMD37" s="10"/>
      <c r="CME37"/>
      <c r="CMF37" s="10"/>
      <c r="CMG37"/>
      <c r="CMH37"/>
      <c r="CMI37"/>
      <c r="CMJ37" s="14"/>
      <c r="CMK37" s="26"/>
      <c r="CML37"/>
      <c r="CMM37" s="10"/>
      <c r="CMN37"/>
      <c r="CMO37"/>
      <c r="CMP37"/>
      <c r="CMQ37" s="14"/>
      <c r="CMR37" s="26"/>
      <c r="CMS37"/>
      <c r="CMT37" s="10"/>
      <c r="CMU37"/>
      <c r="CMV37"/>
      <c r="CMW37"/>
      <c r="CMX37" s="39"/>
      <c r="CMY37" s="81"/>
      <c r="CMZ37" s="10"/>
      <c r="CNA37" s="10"/>
      <c r="CNB37" s="14"/>
      <c r="CNC37" s="14"/>
      <c r="CND37"/>
      <c r="CNE37" s="10"/>
      <c r="CNF37"/>
      <c r="CNG37" s="10"/>
      <c r="CNH37" s="6"/>
      <c r="CNI37"/>
      <c r="CNJ37"/>
      <c r="CNK37" s="14"/>
      <c r="CNL37" s="10"/>
      <c r="CNM37"/>
      <c r="CNN37" s="10"/>
      <c r="CNO37"/>
      <c r="CNP37"/>
      <c r="CNQ37"/>
      <c r="CNR37" s="14"/>
      <c r="CNS37" s="10"/>
      <c r="CNT37"/>
      <c r="CNU37" s="10"/>
      <c r="CNV37"/>
      <c r="CNW37"/>
      <c r="CNX37"/>
      <c r="CNY37" s="14"/>
      <c r="CNZ37" s="10"/>
      <c r="COA37"/>
      <c r="COB37" s="10"/>
      <c r="COC37"/>
      <c r="COD37"/>
      <c r="COE37"/>
      <c r="COF37" s="14"/>
      <c r="COG37" s="10"/>
      <c r="COH37"/>
      <c r="COI37" s="10"/>
      <c r="COJ37"/>
      <c r="COK37"/>
      <c r="COL37"/>
      <c r="COM37" s="14"/>
      <c r="CON37" s="10"/>
      <c r="COO37"/>
      <c r="COP37" s="10"/>
      <c r="COQ37"/>
      <c r="COR37"/>
      <c r="COS37"/>
      <c r="COT37" s="14"/>
      <c r="COU37" s="10"/>
      <c r="COV37"/>
      <c r="COW37" s="10"/>
      <c r="COX37"/>
      <c r="COY37"/>
      <c r="COZ37"/>
      <c r="CPA37" s="14"/>
      <c r="CPB37" s="10"/>
      <c r="CPC37"/>
      <c r="CPD37" s="10"/>
      <c r="CPE37"/>
      <c r="CPF37"/>
      <c r="CPG37"/>
      <c r="CPH37" s="14"/>
      <c r="CPI37" s="10"/>
      <c r="CPJ37"/>
      <c r="CPK37" s="10"/>
      <c r="CPL37"/>
      <c r="CPM37"/>
      <c r="CPN37"/>
      <c r="CPO37" s="14"/>
      <c r="CPP37" s="10"/>
      <c r="CPQ37"/>
      <c r="CPR37" s="10"/>
      <c r="CPS37"/>
      <c r="CPT37"/>
      <c r="CPU37"/>
      <c r="CPV37" s="14"/>
      <c r="CPW37" s="10"/>
      <c r="CPX37"/>
      <c r="CPY37" s="10"/>
      <c r="CPZ37"/>
      <c r="CQA37"/>
      <c r="CQB37"/>
      <c r="CQC37" s="14"/>
      <c r="CQD37" s="10"/>
      <c r="CQE37"/>
      <c r="CQF37" s="10"/>
      <c r="CQG37"/>
      <c r="CQH37"/>
      <c r="CQI37"/>
      <c r="CQJ37" s="14"/>
      <c r="CQK37" s="10"/>
      <c r="CQL37"/>
      <c r="CQM37" s="10"/>
      <c r="CQN37"/>
      <c r="CQO37"/>
      <c r="CQP37"/>
      <c r="CQQ37" s="14"/>
      <c r="CQR37" s="10"/>
      <c r="CQS37"/>
      <c r="CQT37" s="10"/>
      <c r="CQU37"/>
      <c r="CQV37"/>
      <c r="CQW37"/>
      <c r="CQX37" s="14"/>
      <c r="CQY37" s="10"/>
      <c r="CQZ37"/>
      <c r="CRA37" s="10"/>
      <c r="CRB37"/>
      <c r="CRC37"/>
      <c r="CRD37"/>
      <c r="CRE37" s="14"/>
      <c r="CRF37" s="10"/>
      <c r="CRG37"/>
      <c r="CRH37" s="10"/>
      <c r="CRI37"/>
      <c r="CRJ37"/>
      <c r="CRK37"/>
      <c r="CRL37" s="14"/>
      <c r="CRM37" s="10"/>
      <c r="CRN37"/>
      <c r="CRO37" s="10"/>
      <c r="CRP37"/>
      <c r="CRQ37"/>
      <c r="CRR37"/>
      <c r="CRS37" s="14"/>
      <c r="CRT37" s="10"/>
      <c r="CRU37"/>
      <c r="CRV37" s="10"/>
      <c r="CRW37"/>
      <c r="CRX37"/>
      <c r="CRY37"/>
      <c r="CRZ37" s="14"/>
      <c r="CSA37" s="10"/>
      <c r="CSB37"/>
      <c r="CSC37" s="10"/>
      <c r="CSD37"/>
      <c r="CSE37"/>
      <c r="CSF37"/>
      <c r="CSG37" s="14"/>
      <c r="CSH37" s="10"/>
      <c r="CSI37"/>
      <c r="CSJ37" s="10"/>
      <c r="CSK37"/>
      <c r="CSL37"/>
      <c r="CSM37"/>
      <c r="CSN37" s="14"/>
      <c r="CSO37" s="10"/>
      <c r="CSP37"/>
      <c r="CSQ37" s="10"/>
      <c r="CSR37"/>
      <c r="CSS37"/>
      <c r="CST37"/>
      <c r="CSU37" s="14"/>
      <c r="CSV37" s="10"/>
      <c r="CSW37"/>
      <c r="CSX37" s="10"/>
      <c r="CSY37"/>
      <c r="CSZ37"/>
      <c r="CTA37"/>
      <c r="CTB37" s="14"/>
      <c r="CTC37" s="10"/>
      <c r="CTD37"/>
      <c r="CTE37" s="10"/>
      <c r="CTF37"/>
      <c r="CTG37"/>
      <c r="CTH37"/>
      <c r="CTI37" s="14"/>
      <c r="CTJ37" s="10"/>
      <c r="CTK37"/>
      <c r="CTL37" s="10"/>
      <c r="CTM37"/>
      <c r="CTN37"/>
      <c r="CTO37"/>
      <c r="CTP37" s="14"/>
      <c r="CTQ37" s="10"/>
      <c r="CTR37"/>
      <c r="CTS37" s="10"/>
      <c r="CTT37"/>
      <c r="CTU37"/>
      <c r="CTV37"/>
      <c r="CTW37" s="14"/>
      <c r="CTX37" s="10"/>
      <c r="CTY37"/>
      <c r="CTZ37" s="10"/>
      <c r="CUA37"/>
      <c r="CUB37"/>
      <c r="CUC37"/>
      <c r="CUD37" s="14"/>
      <c r="CUE37" s="10"/>
      <c r="CUF37"/>
      <c r="CUG37" s="10"/>
      <c r="CUH37"/>
      <c r="CUI37"/>
      <c r="CUJ37"/>
      <c r="CUK37" s="14"/>
      <c r="CUL37" s="10"/>
      <c r="CUM37"/>
      <c r="CUN37" s="10"/>
      <c r="CUO37"/>
      <c r="CUP37"/>
      <c r="CUQ37"/>
      <c r="CUR37" s="14"/>
      <c r="CUS37" s="10"/>
      <c r="CUT37"/>
      <c r="CUU37" s="10"/>
      <c r="CUV37"/>
      <c r="CUW37"/>
      <c r="CUX37"/>
      <c r="CUY37" s="14"/>
      <c r="CUZ37" s="10"/>
      <c r="CVA37"/>
      <c r="CVB37" s="10"/>
      <c r="CVC37"/>
      <c r="CVD37"/>
      <c r="CVE37"/>
      <c r="CVF37" s="14"/>
      <c r="CVG37" s="10"/>
      <c r="CVH37"/>
      <c r="CVI37" s="10"/>
      <c r="CVJ37"/>
      <c r="CVK37"/>
      <c r="CVL37"/>
      <c r="CVM37" s="14"/>
      <c r="CVN37" s="26"/>
      <c r="CVO37"/>
      <c r="CVP37" s="10"/>
      <c r="CVQ37"/>
      <c r="CVR37"/>
      <c r="CVS37"/>
      <c r="CVT37" s="14"/>
      <c r="CVU37" s="26"/>
      <c r="CVV37"/>
      <c r="CVW37" s="10"/>
      <c r="CVX37"/>
      <c r="CVY37"/>
      <c r="CVZ37"/>
      <c r="CWA37" s="39"/>
      <c r="CWB37" s="81"/>
      <c r="CWC37" s="10"/>
      <c r="CWD37" s="10"/>
      <c r="CWE37" s="14"/>
      <c r="CWF37" s="14"/>
      <c r="CWG37"/>
      <c r="CWH37" s="10"/>
      <c r="CWI37"/>
      <c r="CWJ37" s="10"/>
      <c r="CWK37" s="6"/>
      <c r="CWL37"/>
      <c r="CWM37"/>
      <c r="CWN37" s="14"/>
      <c r="CWO37" s="10"/>
      <c r="CWP37"/>
      <c r="CWQ37" s="10"/>
      <c r="CWR37"/>
      <c r="CWS37"/>
      <c r="CWT37"/>
      <c r="CWU37" s="14"/>
      <c r="CWV37" s="10"/>
      <c r="CWW37"/>
      <c r="CWX37" s="10"/>
      <c r="CWY37"/>
      <c r="CWZ37"/>
      <c r="CXA37"/>
      <c r="CXB37" s="14"/>
      <c r="CXC37" s="10"/>
      <c r="CXD37"/>
      <c r="CXE37" s="10"/>
      <c r="CXF37"/>
      <c r="CXG37"/>
      <c r="CXH37"/>
      <c r="CXI37" s="14"/>
      <c r="CXJ37" s="10"/>
      <c r="CXK37"/>
      <c r="CXL37" s="10"/>
      <c r="CXM37"/>
      <c r="CXN37"/>
      <c r="CXO37"/>
      <c r="CXP37" s="14"/>
      <c r="CXQ37" s="10"/>
      <c r="CXR37"/>
      <c r="CXS37" s="10"/>
      <c r="CXT37"/>
      <c r="CXU37"/>
      <c r="CXV37"/>
      <c r="CXW37" s="14"/>
      <c r="CXX37" s="10"/>
      <c r="CXY37"/>
      <c r="CXZ37" s="10"/>
      <c r="CYA37"/>
      <c r="CYB37"/>
      <c r="CYC37"/>
      <c r="CYD37" s="14"/>
      <c r="CYE37" s="10"/>
      <c r="CYF37"/>
      <c r="CYG37" s="10"/>
      <c r="CYH37"/>
      <c r="CYI37"/>
      <c r="CYJ37"/>
      <c r="CYK37" s="14"/>
      <c r="CYL37" s="10"/>
      <c r="CYM37"/>
      <c r="CYN37" s="10"/>
      <c r="CYO37"/>
      <c r="CYP37"/>
      <c r="CYQ37"/>
      <c r="CYR37" s="14"/>
      <c r="CYS37" s="10"/>
      <c r="CYT37"/>
      <c r="CYU37" s="10"/>
      <c r="CYV37"/>
      <c r="CYW37"/>
      <c r="CYX37"/>
      <c r="CYY37" s="14"/>
      <c r="CYZ37" s="10"/>
      <c r="CZA37"/>
      <c r="CZB37" s="10"/>
      <c r="CZC37"/>
      <c r="CZD37"/>
      <c r="CZE37"/>
      <c r="CZF37" s="14"/>
      <c r="CZG37" s="10"/>
      <c r="CZH37"/>
      <c r="CZI37" s="10"/>
      <c r="CZJ37"/>
      <c r="CZK37"/>
      <c r="CZL37"/>
      <c r="CZM37" s="14"/>
      <c r="CZN37" s="10"/>
      <c r="CZO37"/>
      <c r="CZP37" s="10"/>
      <c r="CZQ37"/>
      <c r="CZR37"/>
      <c r="CZS37"/>
      <c r="CZT37" s="14"/>
      <c r="CZU37" s="10"/>
      <c r="CZV37"/>
      <c r="CZW37" s="10"/>
      <c r="CZX37"/>
      <c r="CZY37"/>
      <c r="CZZ37"/>
      <c r="DAA37" s="14"/>
      <c r="DAB37" s="10"/>
      <c r="DAC37"/>
      <c r="DAD37" s="10"/>
      <c r="DAE37"/>
      <c r="DAF37"/>
      <c r="DAG37"/>
      <c r="DAH37" s="14"/>
      <c r="DAI37" s="10"/>
      <c r="DAJ37"/>
      <c r="DAK37" s="10"/>
      <c r="DAL37"/>
      <c r="DAM37"/>
      <c r="DAN37"/>
      <c r="DAO37" s="14"/>
      <c r="DAP37" s="10"/>
      <c r="DAQ37"/>
      <c r="DAR37" s="10"/>
      <c r="DAS37"/>
      <c r="DAT37"/>
      <c r="DAU37"/>
      <c r="DAV37" s="14"/>
      <c r="DAW37" s="10"/>
      <c r="DAX37"/>
      <c r="DAY37" s="10"/>
      <c r="DAZ37"/>
      <c r="DBA37"/>
      <c r="DBB37"/>
      <c r="DBC37" s="14"/>
      <c r="DBD37" s="10"/>
      <c r="DBE37"/>
      <c r="DBF37" s="10"/>
      <c r="DBG37"/>
      <c r="DBH37"/>
      <c r="DBI37"/>
      <c r="DBJ37" s="14"/>
      <c r="DBK37" s="10"/>
      <c r="DBL37"/>
      <c r="DBM37" s="10"/>
      <c r="DBN37"/>
      <c r="DBO37"/>
      <c r="DBP37"/>
      <c r="DBQ37" s="14"/>
      <c r="DBR37" s="10"/>
      <c r="DBS37"/>
      <c r="DBT37" s="10"/>
      <c r="DBU37"/>
      <c r="DBV37"/>
      <c r="DBW37"/>
      <c r="DBX37" s="14"/>
      <c r="DBY37" s="10"/>
      <c r="DBZ37"/>
      <c r="DCA37" s="10"/>
      <c r="DCB37"/>
      <c r="DCC37"/>
      <c r="DCD37"/>
      <c r="DCE37" s="14"/>
      <c r="DCF37" s="10"/>
      <c r="DCG37"/>
      <c r="DCH37" s="10"/>
      <c r="DCI37"/>
      <c r="DCJ37"/>
      <c r="DCK37"/>
      <c r="DCL37" s="14"/>
      <c r="DCM37" s="10"/>
      <c r="DCN37"/>
      <c r="DCO37" s="10"/>
      <c r="DCP37"/>
      <c r="DCQ37"/>
      <c r="DCR37"/>
      <c r="DCS37" s="14"/>
      <c r="DCT37" s="10"/>
      <c r="DCU37"/>
      <c r="DCV37" s="10"/>
      <c r="DCW37"/>
      <c r="DCX37"/>
      <c r="DCY37"/>
      <c r="DCZ37" s="14"/>
      <c r="DDA37" s="10"/>
      <c r="DDB37"/>
      <c r="DDC37" s="10"/>
      <c r="DDD37"/>
      <c r="DDE37"/>
      <c r="DDF37"/>
      <c r="DDG37" s="14"/>
      <c r="DDH37" s="10"/>
      <c r="DDI37"/>
      <c r="DDJ37" s="10"/>
      <c r="DDK37"/>
      <c r="DDL37"/>
      <c r="DDM37"/>
      <c r="DDN37" s="14"/>
      <c r="DDO37" s="10"/>
      <c r="DDP37"/>
      <c r="DDQ37" s="10"/>
      <c r="DDR37"/>
      <c r="DDS37"/>
      <c r="DDT37"/>
      <c r="DDU37" s="14"/>
      <c r="DDV37" s="10"/>
      <c r="DDW37"/>
      <c r="DDX37" s="10"/>
      <c r="DDY37"/>
      <c r="DDZ37"/>
      <c r="DEA37"/>
      <c r="DEB37" s="14"/>
      <c r="DEC37" s="10"/>
      <c r="DED37"/>
      <c r="DEE37" s="10"/>
      <c r="DEF37"/>
      <c r="DEG37"/>
      <c r="DEH37"/>
      <c r="DEI37" s="14"/>
      <c r="DEJ37" s="10"/>
      <c r="DEK37"/>
      <c r="DEL37" s="10"/>
      <c r="DEM37"/>
      <c r="DEN37"/>
      <c r="DEO37"/>
      <c r="DEP37" s="14"/>
      <c r="DEQ37" s="26"/>
      <c r="DER37"/>
      <c r="DES37" s="10"/>
      <c r="DET37"/>
      <c r="DEU37"/>
      <c r="DEV37"/>
      <c r="DEW37" s="14"/>
      <c r="DEX37" s="26"/>
      <c r="DEY37"/>
      <c r="DEZ37" s="10"/>
      <c r="DFA37"/>
      <c r="DFB37"/>
      <c r="DFC37"/>
      <c r="DFD37" s="39"/>
      <c r="DFE37" s="81"/>
      <c r="DFF37" s="10"/>
      <c r="DFG37" s="10"/>
      <c r="DFH37" s="14"/>
      <c r="DFI37" s="14"/>
      <c r="DFJ37"/>
      <c r="DFK37" s="10"/>
      <c r="DFL37"/>
      <c r="DFM37" s="10"/>
      <c r="DFN37" s="6"/>
      <c r="DFO37"/>
      <c r="DFP37"/>
      <c r="DFQ37" s="14"/>
      <c r="DFR37" s="10"/>
      <c r="DFS37"/>
      <c r="DFT37" s="10"/>
      <c r="DFU37"/>
      <c r="DFV37"/>
      <c r="DFW37"/>
      <c r="DFX37" s="14"/>
      <c r="DFY37" s="10"/>
      <c r="DFZ37"/>
      <c r="DGA37" s="10"/>
      <c r="DGB37"/>
      <c r="DGC37"/>
      <c r="DGD37"/>
      <c r="DGE37" s="14"/>
      <c r="DGF37" s="10"/>
      <c r="DGG37"/>
      <c r="DGH37" s="10"/>
      <c r="DGI37"/>
      <c r="DGJ37"/>
      <c r="DGK37"/>
      <c r="DGL37" s="14"/>
      <c r="DGM37" s="10"/>
      <c r="DGN37"/>
      <c r="DGO37" s="10"/>
      <c r="DGP37"/>
      <c r="DGQ37"/>
      <c r="DGR37"/>
      <c r="DGS37" s="14"/>
      <c r="DGT37" s="10"/>
      <c r="DGU37"/>
      <c r="DGV37" s="10"/>
      <c r="DGW37"/>
      <c r="DGX37"/>
      <c r="DGY37"/>
      <c r="DGZ37" s="14"/>
      <c r="DHA37" s="10"/>
      <c r="DHB37"/>
      <c r="DHC37" s="10"/>
      <c r="DHD37"/>
      <c r="DHE37"/>
      <c r="DHF37"/>
      <c r="DHG37" s="14"/>
      <c r="DHH37" s="10"/>
      <c r="DHI37"/>
      <c r="DHJ37" s="10"/>
      <c r="DHK37"/>
      <c r="DHL37"/>
      <c r="DHM37"/>
      <c r="DHN37" s="14"/>
      <c r="DHO37" s="10"/>
      <c r="DHP37"/>
      <c r="DHQ37" s="10"/>
      <c r="DHR37"/>
      <c r="DHS37"/>
      <c r="DHT37"/>
      <c r="DHU37" s="14"/>
      <c r="DHV37" s="10"/>
      <c r="DHW37"/>
      <c r="DHX37" s="10"/>
      <c r="DHY37"/>
      <c r="DHZ37"/>
      <c r="DIA37"/>
      <c r="DIB37" s="14"/>
      <c r="DIC37" s="10"/>
      <c r="DID37"/>
      <c r="DIE37" s="10"/>
      <c r="DIF37"/>
      <c r="DIG37"/>
      <c r="DIH37"/>
      <c r="DII37" s="14"/>
      <c r="DIJ37" s="10"/>
      <c r="DIK37"/>
      <c r="DIL37" s="10"/>
      <c r="DIM37"/>
      <c r="DIN37"/>
      <c r="DIO37"/>
      <c r="DIP37" s="14"/>
      <c r="DIQ37" s="10"/>
      <c r="DIR37"/>
      <c r="DIS37" s="10"/>
      <c r="DIT37"/>
      <c r="DIU37"/>
      <c r="DIV37"/>
      <c r="DIW37" s="14"/>
      <c r="DIX37" s="10"/>
      <c r="DIY37"/>
      <c r="DIZ37" s="10"/>
      <c r="DJA37"/>
      <c r="DJB37"/>
      <c r="DJC37"/>
      <c r="DJD37" s="14"/>
      <c r="DJE37" s="10"/>
      <c r="DJF37"/>
      <c r="DJG37" s="10"/>
      <c r="DJH37"/>
      <c r="DJI37"/>
      <c r="DJJ37"/>
      <c r="DJK37" s="14"/>
      <c r="DJL37" s="10"/>
      <c r="DJM37"/>
      <c r="DJN37" s="10"/>
      <c r="DJO37"/>
      <c r="DJP37"/>
      <c r="DJQ37"/>
      <c r="DJR37" s="14"/>
      <c r="DJS37" s="10"/>
      <c r="DJT37"/>
      <c r="DJU37" s="10"/>
      <c r="DJV37"/>
      <c r="DJW37"/>
      <c r="DJX37"/>
      <c r="DJY37" s="14"/>
      <c r="DJZ37" s="10"/>
      <c r="DKA37"/>
      <c r="DKB37" s="10"/>
      <c r="DKC37"/>
      <c r="DKD37"/>
      <c r="DKE37"/>
      <c r="DKF37" s="14"/>
      <c r="DKG37" s="10"/>
      <c r="DKH37"/>
      <c r="DKI37" s="10"/>
      <c r="DKJ37"/>
      <c r="DKK37"/>
      <c r="DKL37"/>
      <c r="DKM37" s="14"/>
      <c r="DKN37" s="10"/>
      <c r="DKO37"/>
      <c r="DKP37" s="10"/>
      <c r="DKQ37"/>
      <c r="DKR37"/>
      <c r="DKS37"/>
      <c r="DKT37" s="14"/>
      <c r="DKU37" s="10"/>
      <c r="DKV37"/>
      <c r="DKW37" s="10"/>
      <c r="DKX37"/>
      <c r="DKY37"/>
      <c r="DKZ37"/>
      <c r="DLA37" s="14"/>
      <c r="DLB37" s="10"/>
      <c r="DLC37"/>
      <c r="DLD37" s="10"/>
      <c r="DLE37"/>
      <c r="DLF37"/>
      <c r="DLG37"/>
      <c r="DLH37" s="14"/>
      <c r="DLI37" s="10"/>
      <c r="DLJ37"/>
      <c r="DLK37" s="10"/>
      <c r="DLL37"/>
      <c r="DLM37"/>
      <c r="DLN37"/>
      <c r="DLO37" s="14"/>
      <c r="DLP37" s="10"/>
      <c r="DLQ37"/>
      <c r="DLR37" s="10"/>
      <c r="DLS37"/>
      <c r="DLT37"/>
      <c r="DLU37"/>
      <c r="DLV37" s="14"/>
      <c r="DLW37" s="10"/>
      <c r="DLX37"/>
      <c r="DLY37" s="10"/>
      <c r="DLZ37"/>
      <c r="DMA37"/>
      <c r="DMB37"/>
      <c r="DMC37" s="14"/>
      <c r="DMD37" s="10"/>
      <c r="DME37"/>
      <c r="DMF37" s="10"/>
      <c r="DMG37"/>
      <c r="DMH37"/>
      <c r="DMI37"/>
      <c r="DMJ37" s="14"/>
      <c r="DMK37" s="10"/>
      <c r="DML37"/>
      <c r="DMM37" s="10"/>
      <c r="DMN37"/>
      <c r="DMO37"/>
      <c r="DMP37"/>
      <c r="DMQ37" s="14"/>
      <c r="DMR37" s="10"/>
      <c r="DMS37"/>
      <c r="DMT37" s="10"/>
      <c r="DMU37"/>
      <c r="DMV37"/>
      <c r="DMW37"/>
      <c r="DMX37" s="14"/>
      <c r="DMY37" s="10"/>
      <c r="DMZ37"/>
      <c r="DNA37" s="10"/>
      <c r="DNB37"/>
      <c r="DNC37"/>
      <c r="DND37"/>
      <c r="DNE37" s="14"/>
      <c r="DNF37" s="10"/>
      <c r="DNG37"/>
      <c r="DNH37" s="10"/>
      <c r="DNI37"/>
      <c r="DNJ37"/>
      <c r="DNK37"/>
      <c r="DNL37" s="14"/>
      <c r="DNM37" s="10"/>
      <c r="DNN37"/>
      <c r="DNO37" s="10"/>
      <c r="DNP37"/>
      <c r="DNQ37"/>
      <c r="DNR37"/>
      <c r="DNS37" s="14"/>
      <c r="DNT37" s="26"/>
      <c r="DNU37"/>
      <c r="DNV37" s="10"/>
      <c r="DNW37"/>
      <c r="DNX37"/>
      <c r="DNY37"/>
      <c r="DNZ37" s="14"/>
      <c r="DOA37" s="26"/>
      <c r="DOB37"/>
      <c r="DOC37" s="10"/>
      <c r="DOD37"/>
      <c r="DOE37"/>
      <c r="DOF37"/>
      <c r="DOG37" s="39"/>
      <c r="DOH37" s="81"/>
      <c r="DOI37" s="10"/>
      <c r="DOJ37" s="10"/>
      <c r="DOK37" s="14"/>
      <c r="DOL37" s="14"/>
      <c r="DOM37"/>
      <c r="DON37" s="10"/>
      <c r="DOO37"/>
      <c r="DOP37" s="10"/>
      <c r="DOQ37" s="6"/>
      <c r="DOR37"/>
      <c r="DOS37"/>
      <c r="DOT37" s="14"/>
      <c r="DOU37" s="10"/>
      <c r="DOV37"/>
      <c r="DOW37" s="10"/>
      <c r="DOX37"/>
      <c r="DOY37"/>
      <c r="DOZ37"/>
      <c r="DPA37" s="14"/>
      <c r="DPB37" s="10"/>
      <c r="DPC37"/>
      <c r="DPD37" s="10"/>
      <c r="DPE37"/>
      <c r="DPF37"/>
      <c r="DPG37"/>
      <c r="DPH37" s="14"/>
      <c r="DPI37" s="10"/>
      <c r="DPJ37"/>
      <c r="DPK37" s="10"/>
      <c r="DPL37"/>
      <c r="DPM37"/>
      <c r="DPN37"/>
      <c r="DPO37" s="14"/>
      <c r="DPP37" s="10"/>
      <c r="DPQ37"/>
      <c r="DPR37" s="10"/>
      <c r="DPS37"/>
      <c r="DPT37"/>
      <c r="DPU37"/>
      <c r="DPV37" s="14"/>
      <c r="DPW37" s="10"/>
      <c r="DPX37"/>
      <c r="DPY37" s="10"/>
      <c r="DPZ37"/>
      <c r="DQA37"/>
      <c r="DQB37"/>
      <c r="DQC37" s="14"/>
      <c r="DQD37" s="10"/>
      <c r="DQE37"/>
      <c r="DQF37" s="10"/>
      <c r="DQG37"/>
      <c r="DQH37"/>
      <c r="DQI37"/>
      <c r="DQJ37" s="14"/>
      <c r="DQK37" s="10"/>
      <c r="DQL37"/>
      <c r="DQM37" s="10"/>
      <c r="DQN37"/>
      <c r="DQO37"/>
      <c r="DQP37"/>
      <c r="DQQ37" s="14"/>
      <c r="DQR37" s="10"/>
      <c r="DQS37"/>
      <c r="DQT37" s="10"/>
      <c r="DQU37"/>
      <c r="DQV37"/>
      <c r="DQW37"/>
      <c r="DQX37" s="14"/>
      <c r="DQY37" s="10"/>
      <c r="DQZ37"/>
      <c r="DRA37" s="10"/>
      <c r="DRB37"/>
      <c r="DRC37"/>
      <c r="DRD37"/>
      <c r="DRE37" s="14"/>
      <c r="DRF37" s="10"/>
      <c r="DRG37"/>
      <c r="DRH37" s="10"/>
      <c r="DRI37"/>
      <c r="DRJ37"/>
      <c r="DRK37"/>
      <c r="DRL37" s="14"/>
      <c r="DRM37" s="10"/>
      <c r="DRN37"/>
      <c r="DRO37" s="10"/>
      <c r="DRP37"/>
      <c r="DRQ37"/>
      <c r="DRR37"/>
      <c r="DRS37" s="14"/>
      <c r="DRT37" s="10"/>
      <c r="DRU37"/>
      <c r="DRV37" s="10"/>
      <c r="DRW37"/>
      <c r="DRX37"/>
      <c r="DRY37"/>
      <c r="DRZ37" s="14"/>
      <c r="DSA37" s="10"/>
      <c r="DSB37"/>
      <c r="DSC37" s="10"/>
      <c r="DSD37"/>
      <c r="DSE37"/>
      <c r="DSF37"/>
      <c r="DSG37" s="14"/>
      <c r="DSH37" s="10"/>
      <c r="DSI37"/>
      <c r="DSJ37" s="10"/>
      <c r="DSK37"/>
      <c r="DSL37"/>
      <c r="DSM37"/>
      <c r="DSN37" s="14"/>
      <c r="DSO37" s="10"/>
      <c r="DSP37"/>
      <c r="DSQ37" s="10"/>
      <c r="DSR37"/>
      <c r="DSS37"/>
      <c r="DST37"/>
      <c r="DSU37" s="14"/>
      <c r="DSV37" s="10"/>
      <c r="DSW37"/>
      <c r="DSX37" s="10"/>
      <c r="DSY37"/>
      <c r="DSZ37"/>
      <c r="DTA37"/>
      <c r="DTB37" s="14"/>
      <c r="DTC37" s="10"/>
      <c r="DTD37"/>
      <c r="DTE37" s="10"/>
      <c r="DTF37"/>
      <c r="DTG37"/>
      <c r="DTH37"/>
      <c r="DTI37" s="14"/>
      <c r="DTJ37" s="10"/>
      <c r="DTK37"/>
      <c r="DTL37" s="10"/>
      <c r="DTM37"/>
      <c r="DTN37"/>
      <c r="DTO37"/>
      <c r="DTP37" s="14"/>
      <c r="DTQ37" s="10"/>
      <c r="DTR37"/>
      <c r="DTS37" s="10"/>
      <c r="DTT37"/>
      <c r="DTU37"/>
      <c r="DTV37"/>
      <c r="DTW37" s="14"/>
      <c r="DTX37" s="10"/>
      <c r="DTY37"/>
      <c r="DTZ37" s="10"/>
      <c r="DUA37"/>
      <c r="DUB37"/>
      <c r="DUC37"/>
      <c r="DUD37" s="14"/>
      <c r="DUE37" s="10"/>
      <c r="DUF37"/>
      <c r="DUG37" s="10"/>
      <c r="DUH37"/>
      <c r="DUI37"/>
      <c r="DUJ37"/>
      <c r="DUK37" s="14"/>
      <c r="DUL37" s="10"/>
      <c r="DUM37"/>
      <c r="DUN37" s="10"/>
      <c r="DUO37"/>
      <c r="DUP37"/>
      <c r="DUQ37"/>
      <c r="DUR37" s="14"/>
      <c r="DUS37" s="10"/>
      <c r="DUT37"/>
      <c r="DUU37" s="10"/>
      <c r="DUV37"/>
      <c r="DUW37"/>
      <c r="DUX37"/>
      <c r="DUY37" s="14"/>
      <c r="DUZ37" s="10"/>
      <c r="DVA37"/>
      <c r="DVB37" s="10"/>
      <c r="DVC37"/>
      <c r="DVD37"/>
      <c r="DVE37"/>
      <c r="DVF37" s="14"/>
      <c r="DVG37" s="10"/>
      <c r="DVH37"/>
      <c r="DVI37" s="10"/>
      <c r="DVJ37"/>
      <c r="DVK37"/>
      <c r="DVL37"/>
      <c r="DVM37" s="14"/>
      <c r="DVN37" s="10"/>
      <c r="DVO37"/>
      <c r="DVP37" s="10"/>
      <c r="DVQ37"/>
      <c r="DVR37"/>
      <c r="DVS37"/>
      <c r="DVT37" s="14"/>
      <c r="DVU37" s="10"/>
      <c r="DVV37"/>
      <c r="DVW37" s="10"/>
      <c r="DVX37"/>
      <c r="DVY37"/>
      <c r="DVZ37"/>
      <c r="DWA37" s="14"/>
      <c r="DWB37" s="10"/>
      <c r="DWC37"/>
      <c r="DWD37" s="10"/>
      <c r="DWE37"/>
      <c r="DWF37"/>
      <c r="DWG37"/>
      <c r="DWH37" s="14"/>
      <c r="DWI37" s="10"/>
      <c r="DWJ37"/>
      <c r="DWK37" s="10"/>
      <c r="DWL37"/>
      <c r="DWM37"/>
      <c r="DWN37"/>
      <c r="DWO37" s="14"/>
      <c r="DWP37" s="10"/>
      <c r="DWQ37"/>
      <c r="DWR37" s="10"/>
      <c r="DWS37"/>
      <c r="DWT37"/>
      <c r="DWU37"/>
      <c r="DWV37" s="14"/>
      <c r="DWW37" s="26"/>
      <c r="DWX37"/>
      <c r="DWY37" s="10"/>
      <c r="DWZ37"/>
      <c r="DXA37"/>
      <c r="DXB37"/>
      <c r="DXC37" s="14"/>
      <c r="DXD37" s="26"/>
      <c r="DXE37"/>
      <c r="DXF37" s="10"/>
      <c r="DXG37"/>
      <c r="DXH37"/>
      <c r="DXI37"/>
      <c r="DXJ37" s="39"/>
      <c r="DXK37" s="81"/>
      <c r="DXL37" s="10"/>
      <c r="DXM37" s="10"/>
      <c r="DXN37" s="14"/>
      <c r="DXO37" s="14"/>
      <c r="DXP37"/>
      <c r="DXQ37" s="10"/>
      <c r="DXR37"/>
      <c r="DXS37" s="10"/>
      <c r="DXT37" s="6"/>
      <c r="DXU37"/>
      <c r="DXV37"/>
      <c r="DXW37" s="14"/>
      <c r="DXX37" s="10"/>
      <c r="DXY37"/>
      <c r="DXZ37" s="10"/>
      <c r="DYA37"/>
      <c r="DYB37"/>
      <c r="DYC37"/>
      <c r="DYD37" s="14"/>
      <c r="DYE37" s="10"/>
      <c r="DYF37"/>
      <c r="DYG37" s="10"/>
      <c r="DYH37"/>
      <c r="DYI37"/>
      <c r="DYJ37"/>
      <c r="DYK37" s="14"/>
      <c r="DYL37" s="10"/>
      <c r="DYM37"/>
      <c r="DYN37" s="10"/>
      <c r="DYO37"/>
      <c r="DYP37"/>
      <c r="DYQ37"/>
      <c r="DYR37" s="14"/>
      <c r="DYS37" s="10"/>
      <c r="DYT37"/>
      <c r="DYU37" s="10"/>
      <c r="DYV37"/>
      <c r="DYW37"/>
      <c r="DYX37"/>
      <c r="DYY37" s="14"/>
      <c r="DYZ37" s="10"/>
      <c r="DZA37"/>
      <c r="DZB37" s="10"/>
      <c r="DZC37"/>
      <c r="DZD37"/>
      <c r="DZE37"/>
      <c r="DZF37" s="14"/>
      <c r="DZG37" s="10"/>
      <c r="DZH37"/>
      <c r="DZI37" s="10"/>
      <c r="DZJ37"/>
      <c r="DZK37"/>
      <c r="DZL37"/>
      <c r="DZM37" s="14"/>
      <c r="DZN37" s="10"/>
      <c r="DZO37"/>
      <c r="DZP37" s="10"/>
      <c r="DZQ37"/>
      <c r="DZR37"/>
      <c r="DZS37"/>
      <c r="DZT37" s="14"/>
      <c r="DZU37" s="10"/>
      <c r="DZV37"/>
      <c r="DZW37" s="10"/>
      <c r="DZX37"/>
      <c r="DZY37"/>
      <c r="DZZ37"/>
      <c r="EAA37" s="14"/>
      <c r="EAB37" s="10"/>
      <c r="EAC37"/>
      <c r="EAD37" s="10"/>
      <c r="EAE37"/>
      <c r="EAF37"/>
      <c r="EAG37"/>
      <c r="EAH37" s="14"/>
      <c r="EAI37" s="10"/>
      <c r="EAJ37"/>
      <c r="EAK37" s="10"/>
      <c r="EAL37"/>
      <c r="EAM37"/>
      <c r="EAN37"/>
      <c r="EAO37" s="14"/>
      <c r="EAP37" s="10"/>
      <c r="EAQ37"/>
      <c r="EAR37" s="10"/>
      <c r="EAS37"/>
      <c r="EAT37"/>
      <c r="EAU37"/>
      <c r="EAV37" s="14"/>
      <c r="EAW37" s="10"/>
      <c r="EAX37"/>
      <c r="EAY37" s="10"/>
      <c r="EAZ37"/>
      <c r="EBA37"/>
      <c r="EBB37"/>
      <c r="EBC37" s="14"/>
      <c r="EBD37" s="10"/>
      <c r="EBE37"/>
      <c r="EBF37" s="10"/>
      <c r="EBG37"/>
      <c r="EBH37"/>
      <c r="EBI37"/>
      <c r="EBJ37" s="14"/>
      <c r="EBK37" s="10"/>
      <c r="EBL37"/>
      <c r="EBM37" s="10"/>
      <c r="EBN37"/>
      <c r="EBO37"/>
      <c r="EBP37"/>
      <c r="EBQ37" s="14"/>
      <c r="EBR37" s="10"/>
      <c r="EBS37"/>
      <c r="EBT37" s="10"/>
      <c r="EBU37"/>
      <c r="EBV37"/>
      <c r="EBW37"/>
      <c r="EBX37" s="14"/>
      <c r="EBY37" s="10"/>
      <c r="EBZ37"/>
      <c r="ECA37" s="10"/>
      <c r="ECB37"/>
      <c r="ECC37"/>
      <c r="ECD37"/>
      <c r="ECE37" s="14"/>
      <c r="ECF37" s="10"/>
      <c r="ECG37"/>
      <c r="ECH37" s="10"/>
      <c r="ECI37"/>
      <c r="ECJ37"/>
      <c r="ECK37"/>
      <c r="ECL37" s="14"/>
      <c r="ECM37" s="10"/>
      <c r="ECN37"/>
      <c r="ECO37" s="10"/>
      <c r="ECP37"/>
      <c r="ECQ37"/>
      <c r="ECR37"/>
      <c r="ECS37" s="14"/>
      <c r="ECT37" s="10"/>
      <c r="ECU37"/>
      <c r="ECV37" s="10"/>
      <c r="ECW37"/>
      <c r="ECX37"/>
      <c r="ECY37"/>
      <c r="ECZ37" s="14"/>
      <c r="EDA37" s="10"/>
      <c r="EDB37"/>
      <c r="EDC37" s="10"/>
      <c r="EDD37"/>
      <c r="EDE37"/>
      <c r="EDF37"/>
      <c r="EDG37" s="14"/>
      <c r="EDH37" s="10"/>
      <c r="EDI37"/>
      <c r="EDJ37" s="10"/>
      <c r="EDK37"/>
      <c r="EDL37"/>
      <c r="EDM37"/>
      <c r="EDN37" s="14"/>
      <c r="EDO37" s="10"/>
      <c r="EDP37"/>
      <c r="EDQ37" s="10"/>
      <c r="EDR37"/>
      <c r="EDS37"/>
      <c r="EDT37"/>
      <c r="EDU37" s="14"/>
      <c r="EDV37" s="10"/>
      <c r="EDW37"/>
      <c r="EDX37" s="10"/>
      <c r="EDY37"/>
      <c r="EDZ37"/>
      <c r="EEA37"/>
      <c r="EEB37" s="14"/>
      <c r="EEC37" s="10"/>
      <c r="EED37"/>
      <c r="EEE37" s="10"/>
      <c r="EEF37"/>
      <c r="EEG37"/>
      <c r="EEH37"/>
      <c r="EEI37" s="14"/>
      <c r="EEJ37" s="10"/>
      <c r="EEK37"/>
      <c r="EEL37" s="10"/>
      <c r="EEM37"/>
      <c r="EEN37"/>
      <c r="EEO37"/>
      <c r="EEP37" s="14"/>
      <c r="EEQ37" s="10"/>
      <c r="EER37"/>
      <c r="EES37" s="10"/>
      <c r="EET37"/>
      <c r="EEU37"/>
      <c r="EEV37"/>
      <c r="EEW37" s="14"/>
      <c r="EEX37" s="10"/>
      <c r="EEY37"/>
      <c r="EEZ37" s="10"/>
      <c r="EFA37"/>
      <c r="EFB37"/>
      <c r="EFC37"/>
      <c r="EFD37" s="14"/>
      <c r="EFE37" s="10"/>
      <c r="EFF37"/>
      <c r="EFG37" s="10"/>
      <c r="EFH37"/>
      <c r="EFI37"/>
      <c r="EFJ37"/>
      <c r="EFK37" s="14"/>
      <c r="EFL37" s="10"/>
      <c r="EFM37"/>
      <c r="EFN37" s="10"/>
      <c r="EFO37"/>
      <c r="EFP37"/>
      <c r="EFQ37"/>
      <c r="EFR37" s="14"/>
      <c r="EFS37" s="10"/>
      <c r="EFT37"/>
      <c r="EFU37" s="10"/>
      <c r="EFV37"/>
      <c r="EFW37"/>
      <c r="EFX37"/>
      <c r="EFY37" s="14"/>
      <c r="EFZ37" s="26"/>
      <c r="EGA37"/>
      <c r="EGB37" s="10"/>
      <c r="EGC37"/>
      <c r="EGD37"/>
      <c r="EGE37"/>
      <c r="EGF37" s="14"/>
      <c r="EGG37" s="26"/>
      <c r="EGH37"/>
      <c r="EGI37" s="10"/>
      <c r="EGJ37"/>
      <c r="EGK37"/>
      <c r="EGL37"/>
      <c r="EGM37" s="39"/>
      <c r="EGN37" s="81"/>
      <c r="EGO37" s="10"/>
      <c r="EGP37" s="10"/>
      <c r="EGQ37" s="14"/>
      <c r="EGR37" s="14"/>
      <c r="EGS37"/>
      <c r="EGT37" s="10"/>
      <c r="EGU37"/>
      <c r="EGV37" s="10"/>
      <c r="EGW37" s="6"/>
      <c r="EGX37"/>
      <c r="EGY37"/>
      <c r="EGZ37" s="14"/>
      <c r="EHA37" s="10"/>
      <c r="EHB37"/>
      <c r="EHC37" s="10"/>
      <c r="EHD37"/>
      <c r="EHE37"/>
      <c r="EHF37"/>
      <c r="EHG37" s="14"/>
      <c r="EHH37" s="10"/>
      <c r="EHI37"/>
      <c r="EHJ37" s="10"/>
      <c r="EHK37"/>
      <c r="EHL37"/>
      <c r="EHM37"/>
      <c r="EHN37" s="14"/>
      <c r="EHO37" s="10"/>
      <c r="EHP37"/>
      <c r="EHQ37" s="10"/>
      <c r="EHR37"/>
      <c r="EHS37"/>
      <c r="EHT37"/>
      <c r="EHU37" s="14"/>
      <c r="EHV37" s="10"/>
      <c r="EHW37"/>
      <c r="EHX37" s="10"/>
      <c r="EHY37"/>
      <c r="EHZ37"/>
      <c r="EIA37"/>
      <c r="EIB37" s="14"/>
      <c r="EIC37" s="10"/>
      <c r="EID37"/>
      <c r="EIE37" s="10"/>
      <c r="EIF37"/>
      <c r="EIG37"/>
      <c r="EIH37"/>
      <c r="EII37" s="14"/>
      <c r="EIJ37" s="10"/>
      <c r="EIK37"/>
      <c r="EIL37" s="10"/>
      <c r="EIM37"/>
      <c r="EIN37"/>
      <c r="EIO37"/>
      <c r="EIP37" s="14"/>
      <c r="EIQ37" s="10"/>
      <c r="EIR37"/>
      <c r="EIS37" s="10"/>
      <c r="EIT37"/>
      <c r="EIU37"/>
      <c r="EIV37"/>
      <c r="EIW37" s="14"/>
      <c r="EIX37" s="10"/>
      <c r="EIY37"/>
      <c r="EIZ37" s="10"/>
      <c r="EJA37"/>
      <c r="EJB37"/>
      <c r="EJC37"/>
      <c r="EJD37" s="14"/>
      <c r="EJE37" s="10"/>
      <c r="EJF37"/>
      <c r="EJG37" s="10"/>
      <c r="EJH37"/>
      <c r="EJI37"/>
      <c r="EJJ37"/>
      <c r="EJK37" s="14"/>
      <c r="EJL37" s="10"/>
      <c r="EJM37"/>
      <c r="EJN37" s="10"/>
      <c r="EJO37"/>
      <c r="EJP37"/>
      <c r="EJQ37"/>
      <c r="EJR37" s="14"/>
      <c r="EJS37" s="10"/>
      <c r="EJT37"/>
      <c r="EJU37" s="10"/>
      <c r="EJV37"/>
      <c r="EJW37"/>
      <c r="EJX37"/>
      <c r="EJY37" s="14"/>
      <c r="EJZ37" s="10"/>
      <c r="EKA37"/>
      <c r="EKB37" s="10"/>
      <c r="EKC37"/>
      <c r="EKD37"/>
      <c r="EKE37"/>
      <c r="EKF37" s="14"/>
      <c r="EKG37" s="10"/>
      <c r="EKH37"/>
      <c r="EKI37" s="10"/>
      <c r="EKJ37"/>
      <c r="EKK37"/>
      <c r="EKL37"/>
      <c r="EKM37" s="14"/>
      <c r="EKN37" s="10"/>
      <c r="EKO37"/>
      <c r="EKP37" s="10"/>
      <c r="EKQ37"/>
      <c r="EKR37"/>
      <c r="EKS37"/>
      <c r="EKT37" s="14"/>
      <c r="EKU37" s="10"/>
      <c r="EKV37"/>
      <c r="EKW37" s="10"/>
      <c r="EKX37"/>
      <c r="EKY37"/>
      <c r="EKZ37"/>
      <c r="ELA37" s="14"/>
      <c r="ELB37" s="10"/>
      <c r="ELC37"/>
      <c r="ELD37" s="10"/>
      <c r="ELE37"/>
      <c r="ELF37"/>
      <c r="ELG37"/>
      <c r="ELH37" s="14"/>
      <c r="ELI37" s="10"/>
      <c r="ELJ37"/>
      <c r="ELK37" s="10"/>
      <c r="ELL37"/>
      <c r="ELM37"/>
      <c r="ELN37"/>
      <c r="ELO37" s="14"/>
      <c r="ELP37" s="10"/>
      <c r="ELQ37"/>
      <c r="ELR37" s="10"/>
      <c r="ELS37"/>
      <c r="ELT37"/>
      <c r="ELU37"/>
      <c r="ELV37" s="14"/>
      <c r="ELW37" s="10"/>
      <c r="ELX37"/>
      <c r="ELY37" s="10"/>
      <c r="ELZ37"/>
      <c r="EMA37"/>
      <c r="EMB37"/>
      <c r="EMC37" s="14"/>
      <c r="EMD37" s="10"/>
      <c r="EME37"/>
      <c r="EMF37" s="10"/>
      <c r="EMG37"/>
      <c r="EMH37"/>
      <c r="EMI37"/>
      <c r="EMJ37" s="14"/>
      <c r="EMK37" s="10"/>
      <c r="EML37"/>
      <c r="EMM37" s="10"/>
      <c r="EMN37"/>
      <c r="EMO37"/>
      <c r="EMP37"/>
      <c r="EMQ37" s="14"/>
      <c r="EMR37" s="10"/>
      <c r="EMS37"/>
      <c r="EMT37" s="10"/>
      <c r="EMU37"/>
      <c r="EMV37"/>
      <c r="EMW37"/>
      <c r="EMX37" s="14"/>
      <c r="EMY37" s="10"/>
      <c r="EMZ37"/>
      <c r="ENA37" s="10"/>
      <c r="ENB37"/>
      <c r="ENC37"/>
      <c r="END37"/>
      <c r="ENE37" s="14"/>
      <c r="ENF37" s="10"/>
      <c r="ENG37"/>
      <c r="ENH37" s="10"/>
      <c r="ENI37"/>
      <c r="ENJ37"/>
      <c r="ENK37"/>
      <c r="ENL37" s="14"/>
      <c r="ENM37" s="10"/>
      <c r="ENN37"/>
      <c r="ENO37" s="10"/>
      <c r="ENP37"/>
      <c r="ENQ37"/>
      <c r="ENR37"/>
      <c r="ENS37" s="14"/>
      <c r="ENT37" s="10"/>
      <c r="ENU37"/>
      <c r="ENV37" s="10"/>
      <c r="ENW37"/>
      <c r="ENX37"/>
      <c r="ENY37"/>
      <c r="ENZ37" s="14"/>
      <c r="EOA37" s="10"/>
      <c r="EOB37"/>
      <c r="EOC37" s="10"/>
      <c r="EOD37"/>
      <c r="EOE37"/>
      <c r="EOF37"/>
      <c r="EOG37" s="14"/>
      <c r="EOH37" s="10"/>
      <c r="EOI37"/>
      <c r="EOJ37" s="10"/>
      <c r="EOK37"/>
      <c r="EOL37"/>
      <c r="EOM37"/>
      <c r="EON37" s="14"/>
      <c r="EOO37" s="10"/>
      <c r="EOP37"/>
      <c r="EOQ37" s="10"/>
      <c r="EOR37"/>
      <c r="EOS37"/>
      <c r="EOT37"/>
      <c r="EOU37" s="14"/>
      <c r="EOV37" s="10"/>
      <c r="EOW37"/>
      <c r="EOX37" s="10"/>
      <c r="EOY37"/>
      <c r="EOZ37"/>
      <c r="EPA37"/>
      <c r="EPB37" s="14"/>
      <c r="EPC37" s="26"/>
      <c r="EPD37"/>
      <c r="EPE37" s="10"/>
      <c r="EPF37"/>
      <c r="EPG37"/>
      <c r="EPH37"/>
      <c r="EPI37" s="14"/>
      <c r="EPJ37" s="26"/>
      <c r="EPK37"/>
      <c r="EPL37" s="10"/>
      <c r="EPM37"/>
      <c r="EPN37"/>
      <c r="EPO37"/>
      <c r="EPP37" s="39"/>
      <c r="EPQ37" s="81"/>
      <c r="EPR37" s="10"/>
      <c r="EPS37" s="10"/>
      <c r="EPT37" s="14"/>
      <c r="EPU37" s="14"/>
      <c r="EPV37"/>
      <c r="EPW37" s="10"/>
      <c r="EPX37"/>
      <c r="EPY37" s="10"/>
      <c r="EPZ37" s="6"/>
      <c r="EQA37"/>
      <c r="EQB37"/>
      <c r="EQC37" s="14"/>
      <c r="EQD37" s="10"/>
      <c r="EQE37"/>
      <c r="EQF37" s="10"/>
      <c r="EQG37"/>
      <c r="EQH37"/>
      <c r="EQI37"/>
      <c r="EQJ37" s="14"/>
      <c r="EQK37" s="10"/>
      <c r="EQL37"/>
      <c r="EQM37" s="10"/>
      <c r="EQN37"/>
      <c r="EQO37"/>
      <c r="EQP37"/>
      <c r="EQQ37" s="14"/>
      <c r="EQR37" s="10"/>
      <c r="EQS37"/>
      <c r="EQT37" s="10"/>
      <c r="EQU37"/>
      <c r="EQV37"/>
      <c r="EQW37"/>
      <c r="EQX37" s="14"/>
      <c r="EQY37" s="10"/>
      <c r="EQZ37"/>
      <c r="ERA37" s="10"/>
      <c r="ERB37"/>
      <c r="ERC37"/>
      <c r="ERD37"/>
      <c r="ERE37" s="14"/>
      <c r="ERF37" s="10"/>
      <c r="ERG37"/>
      <c r="ERH37" s="10"/>
      <c r="ERI37"/>
      <c r="ERJ37"/>
      <c r="ERK37"/>
      <c r="ERL37" s="14"/>
      <c r="ERM37" s="10"/>
      <c r="ERN37"/>
      <c r="ERO37" s="10"/>
      <c r="ERP37"/>
      <c r="ERQ37"/>
      <c r="ERR37"/>
      <c r="ERS37" s="14"/>
      <c r="ERT37" s="10"/>
      <c r="ERU37"/>
      <c r="ERV37" s="10"/>
      <c r="ERW37"/>
      <c r="ERX37"/>
      <c r="ERY37"/>
      <c r="ERZ37" s="14"/>
      <c r="ESA37" s="10"/>
      <c r="ESB37"/>
      <c r="ESC37" s="10"/>
      <c r="ESD37"/>
      <c r="ESE37"/>
      <c r="ESF37"/>
      <c r="ESG37" s="14"/>
      <c r="ESH37" s="10"/>
      <c r="ESI37"/>
      <c r="ESJ37" s="10"/>
      <c r="ESK37"/>
      <c r="ESL37"/>
      <c r="ESM37"/>
      <c r="ESN37" s="14"/>
      <c r="ESO37" s="10"/>
      <c r="ESP37"/>
      <c r="ESQ37" s="10"/>
      <c r="ESR37"/>
      <c r="ESS37"/>
      <c r="EST37"/>
      <c r="ESU37" s="14"/>
      <c r="ESV37" s="10"/>
      <c r="ESW37"/>
      <c r="ESX37" s="10"/>
      <c r="ESY37"/>
      <c r="ESZ37"/>
      <c r="ETA37"/>
      <c r="ETB37" s="14"/>
      <c r="ETC37" s="10"/>
      <c r="ETD37"/>
      <c r="ETE37" s="10"/>
      <c r="ETF37"/>
      <c r="ETG37"/>
      <c r="ETH37"/>
      <c r="ETI37" s="14"/>
      <c r="ETJ37" s="10"/>
      <c r="ETK37"/>
      <c r="ETL37" s="10"/>
      <c r="ETM37"/>
      <c r="ETN37"/>
      <c r="ETO37"/>
      <c r="ETP37" s="14"/>
      <c r="ETQ37" s="10"/>
      <c r="ETR37"/>
      <c r="ETS37" s="10"/>
      <c r="ETT37"/>
      <c r="ETU37"/>
      <c r="ETV37"/>
      <c r="ETW37" s="14"/>
      <c r="ETX37" s="10"/>
      <c r="ETY37"/>
      <c r="ETZ37" s="10"/>
      <c r="EUA37"/>
      <c r="EUB37"/>
      <c r="EUC37"/>
      <c r="EUD37" s="14"/>
      <c r="EUE37" s="10"/>
      <c r="EUF37"/>
      <c r="EUG37" s="10"/>
      <c r="EUH37"/>
      <c r="EUI37"/>
      <c r="EUJ37"/>
      <c r="EUK37" s="14"/>
      <c r="EUL37" s="10"/>
      <c r="EUM37"/>
      <c r="EUN37" s="10"/>
      <c r="EUO37"/>
      <c r="EUP37"/>
      <c r="EUQ37"/>
      <c r="EUR37" s="14"/>
      <c r="EUS37" s="10"/>
      <c r="EUT37"/>
      <c r="EUU37" s="10"/>
      <c r="EUV37"/>
      <c r="EUW37"/>
      <c r="EUX37"/>
      <c r="EUY37" s="14"/>
      <c r="EUZ37" s="10"/>
      <c r="EVA37"/>
      <c r="EVB37" s="10"/>
      <c r="EVC37"/>
      <c r="EVD37"/>
      <c r="EVE37"/>
      <c r="EVF37" s="14"/>
      <c r="EVG37" s="10"/>
      <c r="EVH37"/>
      <c r="EVI37" s="10"/>
      <c r="EVJ37"/>
      <c r="EVK37"/>
      <c r="EVL37"/>
      <c r="EVM37" s="14"/>
      <c r="EVN37" s="10"/>
      <c r="EVO37"/>
      <c r="EVP37" s="10"/>
      <c r="EVQ37"/>
      <c r="EVR37"/>
      <c r="EVS37"/>
      <c r="EVT37" s="14"/>
      <c r="EVU37" s="10"/>
      <c r="EVV37"/>
      <c r="EVW37" s="10"/>
      <c r="EVX37"/>
      <c r="EVY37"/>
      <c r="EVZ37"/>
      <c r="EWA37" s="14"/>
      <c r="EWB37" s="10"/>
      <c r="EWC37"/>
      <c r="EWD37" s="10"/>
      <c r="EWE37"/>
      <c r="EWF37"/>
      <c r="EWG37"/>
      <c r="EWH37" s="14"/>
      <c r="EWI37" s="10"/>
      <c r="EWJ37"/>
      <c r="EWK37" s="10"/>
      <c r="EWL37"/>
      <c r="EWM37"/>
      <c r="EWN37"/>
      <c r="EWO37" s="14"/>
      <c r="EWP37" s="10"/>
      <c r="EWQ37"/>
      <c r="EWR37" s="10"/>
      <c r="EWS37"/>
      <c r="EWT37"/>
      <c r="EWU37"/>
      <c r="EWV37" s="14"/>
      <c r="EWW37" s="10"/>
      <c r="EWX37"/>
      <c r="EWY37" s="10"/>
      <c r="EWZ37"/>
      <c r="EXA37"/>
      <c r="EXB37"/>
      <c r="EXC37" s="14"/>
      <c r="EXD37" s="10"/>
      <c r="EXE37"/>
      <c r="EXF37" s="10"/>
      <c r="EXG37"/>
      <c r="EXH37"/>
      <c r="EXI37"/>
      <c r="EXJ37" s="14"/>
      <c r="EXK37" s="10"/>
      <c r="EXL37"/>
      <c r="EXM37" s="10"/>
      <c r="EXN37"/>
      <c r="EXO37"/>
      <c r="EXP37"/>
      <c r="EXQ37" s="14"/>
      <c r="EXR37" s="10"/>
      <c r="EXS37"/>
      <c r="EXT37" s="10"/>
      <c r="EXU37"/>
      <c r="EXV37"/>
      <c r="EXW37"/>
      <c r="EXX37" s="14"/>
      <c r="EXY37" s="10"/>
      <c r="EXZ37"/>
      <c r="EYA37" s="10"/>
      <c r="EYB37"/>
      <c r="EYC37"/>
      <c r="EYD37"/>
      <c r="EYE37" s="14"/>
      <c r="EYF37" s="26"/>
      <c r="EYG37"/>
      <c r="EYH37" s="10"/>
      <c r="EYI37"/>
      <c r="EYJ37"/>
      <c r="EYK37"/>
      <c r="EYL37" s="14"/>
      <c r="EYM37" s="26"/>
      <c r="EYN37"/>
      <c r="EYO37" s="10"/>
      <c r="EYP37"/>
      <c r="EYQ37"/>
      <c r="EYR37"/>
      <c r="EYS37" s="39"/>
      <c r="EYT37" s="81"/>
      <c r="EYU37" s="10"/>
      <c r="EYV37" s="10"/>
      <c r="EYW37" s="14"/>
      <c r="EYX37" s="14"/>
      <c r="EYY37"/>
      <c r="EYZ37" s="10"/>
      <c r="EZA37"/>
      <c r="EZB37" s="10"/>
      <c r="EZC37" s="6"/>
      <c r="EZD37"/>
      <c r="EZE37"/>
      <c r="EZF37" s="14"/>
      <c r="EZG37" s="10"/>
      <c r="EZH37"/>
      <c r="EZI37" s="10"/>
      <c r="EZJ37"/>
      <c r="EZK37"/>
      <c r="EZL37"/>
      <c r="EZM37" s="14"/>
      <c r="EZN37" s="10"/>
      <c r="EZO37"/>
      <c r="EZP37" s="10"/>
      <c r="EZQ37"/>
      <c r="EZR37"/>
      <c r="EZS37"/>
      <c r="EZT37" s="14"/>
      <c r="EZU37" s="10"/>
      <c r="EZV37"/>
      <c r="EZW37" s="10"/>
      <c r="EZX37"/>
      <c r="EZY37"/>
      <c r="EZZ37"/>
      <c r="FAA37" s="14"/>
      <c r="FAB37" s="10"/>
      <c r="FAC37"/>
      <c r="FAD37" s="10"/>
      <c r="FAE37"/>
      <c r="FAF37"/>
      <c r="FAG37"/>
      <c r="FAH37" s="14"/>
      <c r="FAI37" s="10"/>
      <c r="FAJ37"/>
      <c r="FAK37" s="10"/>
      <c r="FAL37"/>
      <c r="FAM37"/>
      <c r="FAN37"/>
      <c r="FAO37" s="14"/>
      <c r="FAP37" s="10"/>
      <c r="FAQ37"/>
      <c r="FAR37" s="10"/>
      <c r="FAS37"/>
      <c r="FAT37"/>
      <c r="FAU37"/>
      <c r="FAV37" s="14"/>
      <c r="FAW37" s="10"/>
      <c r="FAX37"/>
      <c r="FAY37" s="10"/>
      <c r="FAZ37"/>
      <c r="FBA37"/>
      <c r="FBB37"/>
      <c r="FBC37" s="14"/>
      <c r="FBD37" s="10"/>
      <c r="FBE37"/>
      <c r="FBF37" s="10"/>
      <c r="FBG37"/>
      <c r="FBH37"/>
      <c r="FBI37"/>
      <c r="FBJ37" s="14"/>
      <c r="FBK37" s="10"/>
      <c r="FBL37"/>
      <c r="FBM37" s="10"/>
      <c r="FBN37"/>
      <c r="FBO37"/>
      <c r="FBP37"/>
      <c r="FBQ37" s="14"/>
      <c r="FBR37" s="10"/>
      <c r="FBS37"/>
      <c r="FBT37" s="10"/>
      <c r="FBU37"/>
      <c r="FBV37"/>
      <c r="FBW37"/>
      <c r="FBX37" s="14"/>
      <c r="FBY37" s="10"/>
      <c r="FBZ37"/>
      <c r="FCA37" s="10"/>
      <c r="FCB37"/>
      <c r="FCC37"/>
      <c r="FCD37"/>
      <c r="FCE37" s="14"/>
      <c r="FCF37" s="10"/>
      <c r="FCG37"/>
      <c r="FCH37" s="10"/>
      <c r="FCI37"/>
      <c r="FCJ37"/>
      <c r="FCK37"/>
      <c r="FCL37" s="14"/>
      <c r="FCM37" s="10"/>
      <c r="FCN37"/>
      <c r="FCO37" s="10"/>
      <c r="FCP37"/>
      <c r="FCQ37"/>
      <c r="FCR37"/>
      <c r="FCS37" s="14"/>
      <c r="FCT37" s="10"/>
      <c r="FCU37"/>
      <c r="FCV37" s="10"/>
      <c r="FCW37"/>
      <c r="FCX37"/>
      <c r="FCY37"/>
      <c r="FCZ37" s="14"/>
      <c r="FDA37" s="10"/>
      <c r="FDB37"/>
      <c r="FDC37" s="10"/>
      <c r="FDD37"/>
      <c r="FDE37"/>
      <c r="FDF37"/>
      <c r="FDG37" s="14"/>
      <c r="FDH37" s="10"/>
      <c r="FDI37"/>
      <c r="FDJ37" s="10"/>
      <c r="FDK37"/>
      <c r="FDL37"/>
      <c r="FDM37"/>
      <c r="FDN37" s="14"/>
      <c r="FDO37" s="10"/>
      <c r="FDP37"/>
      <c r="FDQ37" s="10"/>
      <c r="FDR37"/>
      <c r="FDS37"/>
      <c r="FDT37"/>
      <c r="FDU37" s="14"/>
      <c r="FDV37" s="10"/>
      <c r="FDW37"/>
      <c r="FDX37" s="10"/>
      <c r="FDY37"/>
      <c r="FDZ37"/>
      <c r="FEA37"/>
      <c r="FEB37" s="14"/>
      <c r="FEC37" s="10"/>
      <c r="FED37"/>
      <c r="FEE37" s="10"/>
      <c r="FEF37"/>
      <c r="FEG37"/>
      <c r="FEH37"/>
      <c r="FEI37" s="14"/>
      <c r="FEJ37" s="10"/>
      <c r="FEK37"/>
      <c r="FEL37" s="10"/>
      <c r="FEM37"/>
      <c r="FEN37"/>
      <c r="FEO37"/>
      <c r="FEP37" s="14"/>
      <c r="FEQ37" s="10"/>
      <c r="FER37"/>
      <c r="FES37" s="10"/>
      <c r="FET37"/>
      <c r="FEU37"/>
      <c r="FEV37"/>
      <c r="FEW37" s="14"/>
      <c r="FEX37" s="10"/>
      <c r="FEY37"/>
      <c r="FEZ37" s="10"/>
      <c r="FFA37"/>
      <c r="FFB37"/>
      <c r="FFC37"/>
      <c r="FFD37" s="14"/>
      <c r="FFE37" s="10"/>
      <c r="FFF37"/>
      <c r="FFG37" s="10"/>
      <c r="FFH37"/>
      <c r="FFI37"/>
      <c r="FFJ37"/>
      <c r="FFK37" s="14"/>
      <c r="FFL37" s="10"/>
      <c r="FFM37"/>
      <c r="FFN37" s="10"/>
      <c r="FFO37"/>
      <c r="FFP37"/>
      <c r="FFQ37"/>
      <c r="FFR37" s="14"/>
      <c r="FFS37" s="10"/>
      <c r="FFT37"/>
      <c r="FFU37" s="10"/>
      <c r="FFV37"/>
      <c r="FFW37"/>
      <c r="FFX37"/>
      <c r="FFY37" s="14"/>
      <c r="FFZ37" s="10"/>
      <c r="FGA37"/>
      <c r="FGB37" s="10"/>
      <c r="FGC37"/>
      <c r="FGD37"/>
      <c r="FGE37"/>
      <c r="FGF37" s="14"/>
      <c r="FGG37" s="10"/>
      <c r="FGH37"/>
      <c r="FGI37" s="10"/>
      <c r="FGJ37"/>
      <c r="FGK37"/>
      <c r="FGL37"/>
      <c r="FGM37" s="14"/>
      <c r="FGN37" s="10"/>
      <c r="FGO37"/>
      <c r="FGP37" s="10"/>
      <c r="FGQ37"/>
      <c r="FGR37"/>
      <c r="FGS37"/>
      <c r="FGT37" s="14"/>
      <c r="FGU37" s="10"/>
      <c r="FGV37"/>
      <c r="FGW37" s="10"/>
      <c r="FGX37"/>
      <c r="FGY37"/>
      <c r="FGZ37"/>
      <c r="FHA37" s="14"/>
      <c r="FHB37" s="10"/>
      <c r="FHC37"/>
      <c r="FHD37" s="10"/>
      <c r="FHE37"/>
      <c r="FHF37"/>
      <c r="FHG37"/>
      <c r="FHH37" s="14"/>
      <c r="FHI37" s="26"/>
      <c r="FHJ37"/>
      <c r="FHK37" s="10"/>
      <c r="FHL37"/>
      <c r="FHM37"/>
      <c r="FHN37"/>
      <c r="FHO37" s="14"/>
      <c r="FHP37" s="26"/>
      <c r="FHQ37"/>
      <c r="FHR37" s="10"/>
      <c r="FHS37"/>
      <c r="FHT37"/>
      <c r="FHU37"/>
      <c r="FHV37" s="39"/>
      <c r="FHW37" s="81"/>
      <c r="FHX37" s="10"/>
      <c r="FHY37" s="10"/>
      <c r="FHZ37" s="14"/>
      <c r="FIA37" s="14"/>
      <c r="FIB37"/>
      <c r="FIC37" s="10"/>
      <c r="FID37"/>
      <c r="FIE37" s="10"/>
      <c r="FIF37" s="6"/>
      <c r="FIG37"/>
      <c r="FIH37"/>
      <c r="FII37" s="14"/>
      <c r="FIJ37" s="10"/>
      <c r="FIK37"/>
      <c r="FIL37" s="10"/>
      <c r="FIM37"/>
      <c r="FIN37"/>
      <c r="FIO37"/>
      <c r="FIP37" s="14"/>
      <c r="FIQ37" s="10"/>
      <c r="FIR37"/>
      <c r="FIS37" s="10"/>
      <c r="FIT37"/>
      <c r="FIU37"/>
      <c r="FIV37"/>
      <c r="FIW37" s="14"/>
      <c r="FIX37" s="10"/>
      <c r="FIY37"/>
      <c r="FIZ37" s="10"/>
      <c r="FJA37"/>
      <c r="FJB37"/>
      <c r="FJC37"/>
      <c r="FJD37" s="14"/>
      <c r="FJE37" s="10"/>
      <c r="FJF37"/>
      <c r="FJG37" s="10"/>
      <c r="FJH37"/>
      <c r="FJI37"/>
      <c r="FJJ37"/>
      <c r="FJK37" s="14"/>
      <c r="FJL37" s="10"/>
      <c r="FJM37"/>
      <c r="FJN37" s="10"/>
      <c r="FJO37"/>
      <c r="FJP37"/>
      <c r="FJQ37"/>
      <c r="FJR37" s="14"/>
      <c r="FJS37" s="10"/>
      <c r="FJT37"/>
      <c r="FJU37" s="10"/>
      <c r="FJV37"/>
      <c r="FJW37"/>
      <c r="FJX37"/>
      <c r="FJY37" s="14"/>
      <c r="FJZ37" s="10"/>
      <c r="FKA37"/>
      <c r="FKB37" s="10"/>
      <c r="FKC37"/>
      <c r="FKD37"/>
      <c r="FKE37"/>
      <c r="FKF37" s="14"/>
      <c r="FKG37" s="10"/>
      <c r="FKH37"/>
      <c r="FKI37" s="10"/>
      <c r="FKJ37"/>
      <c r="FKK37"/>
      <c r="FKL37"/>
      <c r="FKM37" s="14"/>
      <c r="FKN37" s="10"/>
      <c r="FKO37"/>
      <c r="FKP37" s="10"/>
      <c r="FKQ37"/>
      <c r="FKR37"/>
      <c r="FKS37"/>
      <c r="FKT37" s="14"/>
      <c r="FKU37" s="10"/>
      <c r="FKV37"/>
      <c r="FKW37" s="10"/>
      <c r="FKX37"/>
      <c r="FKY37"/>
      <c r="FKZ37"/>
      <c r="FLA37" s="14"/>
      <c r="FLB37" s="10"/>
      <c r="FLC37"/>
      <c r="FLD37" s="10"/>
      <c r="FLE37"/>
      <c r="FLF37"/>
      <c r="FLG37"/>
      <c r="FLH37" s="14"/>
      <c r="FLI37" s="10"/>
      <c r="FLJ37"/>
      <c r="FLK37" s="10"/>
      <c r="FLL37"/>
      <c r="FLM37"/>
      <c r="FLN37"/>
      <c r="FLO37" s="14"/>
      <c r="FLP37" s="10"/>
      <c r="FLQ37"/>
      <c r="FLR37" s="10"/>
      <c r="FLS37"/>
      <c r="FLT37"/>
      <c r="FLU37"/>
      <c r="FLV37" s="14"/>
      <c r="FLW37" s="10"/>
      <c r="FLX37"/>
      <c r="FLY37" s="10"/>
      <c r="FLZ37"/>
      <c r="FMA37"/>
      <c r="FMB37"/>
      <c r="FMC37" s="14"/>
      <c r="FMD37" s="10"/>
      <c r="FME37"/>
      <c r="FMF37" s="10"/>
      <c r="FMG37"/>
      <c r="FMH37"/>
      <c r="FMI37"/>
      <c r="FMJ37" s="14"/>
      <c r="FMK37" s="10"/>
      <c r="FML37"/>
      <c r="FMM37" s="10"/>
      <c r="FMN37"/>
      <c r="FMO37"/>
      <c r="FMP37"/>
      <c r="FMQ37" s="14"/>
      <c r="FMR37" s="10"/>
      <c r="FMS37"/>
      <c r="FMT37" s="10"/>
      <c r="FMU37"/>
      <c r="FMV37"/>
      <c r="FMW37"/>
      <c r="FMX37" s="14"/>
      <c r="FMY37" s="10"/>
      <c r="FMZ37"/>
      <c r="FNA37" s="10"/>
      <c r="FNB37"/>
      <c r="FNC37"/>
      <c r="FND37"/>
      <c r="FNE37" s="14"/>
      <c r="FNF37" s="10"/>
      <c r="FNG37"/>
      <c r="FNH37" s="10"/>
      <c r="FNI37"/>
      <c r="FNJ37"/>
      <c r="FNK37"/>
      <c r="FNL37" s="14"/>
      <c r="FNM37" s="10"/>
      <c r="FNN37"/>
      <c r="FNO37" s="10"/>
      <c r="FNP37"/>
      <c r="FNQ37"/>
      <c r="FNR37"/>
      <c r="FNS37" s="14"/>
      <c r="FNT37" s="10"/>
      <c r="FNU37"/>
      <c r="FNV37" s="10"/>
      <c r="FNW37"/>
      <c r="FNX37"/>
      <c r="FNY37"/>
      <c r="FNZ37" s="14"/>
      <c r="FOA37" s="10"/>
      <c r="FOB37"/>
      <c r="FOC37" s="10"/>
      <c r="FOD37"/>
      <c r="FOE37"/>
      <c r="FOF37"/>
      <c r="FOG37" s="14"/>
      <c r="FOH37" s="10"/>
      <c r="FOI37"/>
      <c r="FOJ37" s="10"/>
      <c r="FOK37"/>
      <c r="FOL37"/>
      <c r="FOM37"/>
      <c r="FON37" s="14"/>
      <c r="FOO37" s="10"/>
      <c r="FOP37"/>
      <c r="FOQ37" s="10"/>
      <c r="FOR37"/>
      <c r="FOS37"/>
      <c r="FOT37"/>
      <c r="FOU37" s="14"/>
      <c r="FOV37" s="10"/>
      <c r="FOW37"/>
      <c r="FOX37" s="10"/>
      <c r="FOY37"/>
      <c r="FOZ37"/>
      <c r="FPA37"/>
      <c r="FPB37" s="14"/>
      <c r="FPC37" s="10"/>
      <c r="FPD37"/>
      <c r="FPE37" s="10"/>
      <c r="FPF37"/>
      <c r="FPG37"/>
      <c r="FPH37"/>
      <c r="FPI37" s="14"/>
      <c r="FPJ37" s="10"/>
      <c r="FPK37"/>
      <c r="FPL37" s="10"/>
      <c r="FPM37"/>
      <c r="FPN37"/>
      <c r="FPO37"/>
      <c r="FPP37" s="14"/>
      <c r="FPQ37" s="10"/>
      <c r="FPR37"/>
      <c r="FPS37" s="10"/>
      <c r="FPT37"/>
      <c r="FPU37"/>
      <c r="FPV37"/>
      <c r="FPW37" s="14"/>
      <c r="FPX37" s="10"/>
      <c r="FPY37"/>
      <c r="FPZ37" s="10"/>
      <c r="FQA37"/>
      <c r="FQB37"/>
      <c r="FQC37"/>
      <c r="FQD37" s="14"/>
      <c r="FQE37" s="10"/>
      <c r="FQF37"/>
      <c r="FQG37" s="10"/>
      <c r="FQH37"/>
      <c r="FQI37"/>
      <c r="FQJ37"/>
      <c r="FQK37" s="14"/>
      <c r="FQL37" s="26"/>
      <c r="FQM37"/>
      <c r="FQN37" s="10"/>
      <c r="FQO37"/>
      <c r="FQP37"/>
      <c r="FQQ37"/>
      <c r="FQR37" s="14"/>
      <c r="FQS37" s="26"/>
      <c r="FQT37"/>
      <c r="FQU37" s="10"/>
      <c r="FQV37"/>
      <c r="FQW37"/>
      <c r="FQX37"/>
      <c r="FQY37" s="39"/>
      <c r="FQZ37" s="81"/>
      <c r="FRA37" s="10"/>
      <c r="FRB37" s="10"/>
      <c r="FRC37" s="14"/>
      <c r="FRD37" s="14"/>
      <c r="FRE37"/>
      <c r="FRF37" s="10"/>
      <c r="FRG37"/>
      <c r="FRH37" s="10"/>
      <c r="FRI37" s="6"/>
      <c r="FRJ37"/>
      <c r="FRK37"/>
      <c r="FRL37" s="14"/>
      <c r="FRM37" s="10"/>
      <c r="FRN37"/>
      <c r="FRO37" s="10"/>
      <c r="FRP37"/>
      <c r="FRQ37"/>
      <c r="FRR37"/>
      <c r="FRS37" s="14"/>
      <c r="FRT37" s="10"/>
      <c r="FRU37"/>
      <c r="FRV37" s="10"/>
      <c r="FRW37"/>
      <c r="FRX37"/>
      <c r="FRY37"/>
      <c r="FRZ37" s="14"/>
      <c r="FSA37" s="10"/>
      <c r="FSB37"/>
      <c r="FSC37" s="10"/>
      <c r="FSD37"/>
      <c r="FSE37"/>
      <c r="FSF37"/>
      <c r="FSG37" s="14"/>
      <c r="FSH37" s="10"/>
      <c r="FSI37"/>
      <c r="FSJ37" s="10"/>
      <c r="FSK37"/>
      <c r="FSL37"/>
      <c r="FSM37"/>
      <c r="FSN37" s="14"/>
      <c r="FSO37" s="10"/>
      <c r="FSP37"/>
      <c r="FSQ37" s="10"/>
      <c r="FSR37"/>
      <c r="FSS37"/>
      <c r="FST37"/>
      <c r="FSU37" s="14"/>
      <c r="FSV37" s="10"/>
      <c r="FSW37"/>
      <c r="FSX37" s="10"/>
      <c r="FSY37"/>
      <c r="FSZ37"/>
      <c r="FTA37"/>
      <c r="FTB37" s="14"/>
      <c r="FTC37" s="10"/>
      <c r="FTD37"/>
      <c r="FTE37" s="10"/>
      <c r="FTF37"/>
      <c r="FTG37"/>
      <c r="FTH37"/>
      <c r="FTI37" s="14"/>
      <c r="FTJ37" s="10"/>
      <c r="FTK37"/>
      <c r="FTL37" s="10"/>
      <c r="FTM37"/>
      <c r="FTN37"/>
      <c r="FTO37"/>
      <c r="FTP37" s="14"/>
      <c r="FTQ37" s="10"/>
      <c r="FTR37"/>
      <c r="FTS37" s="10"/>
      <c r="FTT37"/>
      <c r="FTU37"/>
      <c r="FTV37"/>
      <c r="FTW37" s="14"/>
      <c r="FTX37" s="10"/>
      <c r="FTY37"/>
      <c r="FTZ37" s="10"/>
      <c r="FUA37"/>
      <c r="FUB37"/>
      <c r="FUC37"/>
      <c r="FUD37" s="14"/>
      <c r="FUE37" s="10"/>
      <c r="FUF37"/>
      <c r="FUG37" s="10"/>
      <c r="FUH37"/>
      <c r="FUI37"/>
      <c r="FUJ37"/>
      <c r="FUK37" s="14"/>
      <c r="FUL37" s="10"/>
      <c r="FUM37"/>
      <c r="FUN37" s="10"/>
      <c r="FUO37"/>
      <c r="FUP37"/>
      <c r="FUQ37"/>
      <c r="FUR37" s="14"/>
      <c r="FUS37" s="10"/>
      <c r="FUT37"/>
      <c r="FUU37" s="10"/>
      <c r="FUV37"/>
      <c r="FUW37"/>
      <c r="FUX37"/>
      <c r="FUY37" s="14"/>
      <c r="FUZ37" s="10"/>
      <c r="FVA37"/>
      <c r="FVB37" s="10"/>
      <c r="FVC37"/>
      <c r="FVD37"/>
      <c r="FVE37"/>
      <c r="FVF37" s="14"/>
      <c r="FVG37" s="10"/>
      <c r="FVH37"/>
      <c r="FVI37" s="10"/>
      <c r="FVJ37"/>
      <c r="FVK37"/>
      <c r="FVL37"/>
      <c r="FVM37" s="14"/>
      <c r="FVN37" s="10"/>
      <c r="FVO37"/>
      <c r="FVP37" s="10"/>
      <c r="FVQ37"/>
      <c r="FVR37"/>
      <c r="FVS37"/>
      <c r="FVT37" s="14"/>
      <c r="FVU37" s="10"/>
      <c r="FVV37"/>
      <c r="FVW37" s="10"/>
      <c r="FVX37"/>
      <c r="FVY37"/>
      <c r="FVZ37"/>
      <c r="FWA37" s="14"/>
      <c r="FWB37" s="10"/>
      <c r="FWC37"/>
      <c r="FWD37" s="10"/>
      <c r="FWE37"/>
      <c r="FWF37"/>
      <c r="FWG37"/>
      <c r="FWH37" s="14"/>
      <c r="FWI37" s="10"/>
      <c r="FWJ37"/>
      <c r="FWK37" s="10"/>
      <c r="FWL37"/>
      <c r="FWM37"/>
      <c r="FWN37"/>
      <c r="FWO37" s="14"/>
      <c r="FWP37" s="10"/>
      <c r="FWQ37"/>
      <c r="FWR37" s="10"/>
      <c r="FWS37"/>
      <c r="FWT37"/>
      <c r="FWU37"/>
      <c r="FWV37" s="14"/>
      <c r="FWW37" s="10"/>
      <c r="FWX37"/>
      <c r="FWY37" s="10"/>
      <c r="FWZ37"/>
      <c r="FXA37"/>
      <c r="FXB37"/>
      <c r="FXC37" s="14"/>
      <c r="FXD37" s="10"/>
      <c r="FXE37"/>
      <c r="FXF37" s="10"/>
      <c r="FXG37"/>
      <c r="FXH37"/>
      <c r="FXI37"/>
      <c r="FXJ37" s="14"/>
      <c r="FXK37" s="10"/>
      <c r="FXL37"/>
      <c r="FXM37" s="10"/>
      <c r="FXN37"/>
      <c r="FXO37"/>
      <c r="FXP37"/>
      <c r="FXQ37" s="14"/>
      <c r="FXR37" s="10"/>
      <c r="FXS37"/>
      <c r="FXT37" s="10"/>
      <c r="FXU37"/>
      <c r="FXV37"/>
      <c r="FXW37"/>
      <c r="FXX37" s="14"/>
      <c r="FXY37" s="10"/>
      <c r="FXZ37"/>
      <c r="FYA37" s="10"/>
      <c r="FYB37"/>
      <c r="FYC37"/>
      <c r="FYD37"/>
      <c r="FYE37" s="14"/>
      <c r="FYF37" s="10"/>
      <c r="FYG37"/>
      <c r="FYH37" s="10"/>
      <c r="FYI37"/>
      <c r="FYJ37"/>
      <c r="FYK37"/>
      <c r="FYL37" s="14"/>
      <c r="FYM37" s="10"/>
      <c r="FYN37"/>
      <c r="FYO37" s="10"/>
      <c r="FYP37"/>
      <c r="FYQ37"/>
      <c r="FYR37"/>
      <c r="FYS37" s="14"/>
      <c r="FYT37" s="10"/>
      <c r="FYU37"/>
      <c r="FYV37" s="10"/>
      <c r="FYW37"/>
      <c r="FYX37"/>
      <c r="FYY37"/>
      <c r="FYZ37" s="14"/>
      <c r="FZA37" s="10"/>
      <c r="FZB37"/>
      <c r="FZC37" s="10"/>
      <c r="FZD37"/>
      <c r="FZE37"/>
      <c r="FZF37"/>
      <c r="FZG37" s="14"/>
      <c r="FZH37" s="10"/>
      <c r="FZI37"/>
      <c r="FZJ37" s="10"/>
      <c r="FZK37"/>
      <c r="FZL37"/>
      <c r="FZM37"/>
      <c r="FZN37" s="14"/>
      <c r="FZO37" s="26"/>
      <c r="FZP37"/>
      <c r="FZQ37" s="10"/>
      <c r="FZR37"/>
      <c r="FZS37"/>
      <c r="FZT37"/>
      <c r="FZU37" s="14"/>
      <c r="FZV37" s="26"/>
      <c r="FZW37"/>
      <c r="FZX37" s="10"/>
      <c r="FZY37"/>
      <c r="FZZ37"/>
      <c r="GAA37"/>
      <c r="GAB37" s="39"/>
      <c r="GAC37" s="81"/>
      <c r="GAD37" s="10"/>
      <c r="GAE37" s="10"/>
      <c r="GAF37" s="14"/>
      <c r="GAG37" s="14"/>
      <c r="GAH37"/>
      <c r="GAI37" s="10"/>
      <c r="GAJ37"/>
      <c r="GAK37" s="10"/>
      <c r="GAL37" s="6"/>
      <c r="GAM37"/>
      <c r="GAN37"/>
      <c r="GAO37" s="14"/>
      <c r="GAP37" s="10"/>
      <c r="GAQ37"/>
      <c r="GAR37" s="10"/>
      <c r="GAS37"/>
      <c r="GAT37"/>
      <c r="GAU37"/>
      <c r="GAV37" s="14"/>
      <c r="GAW37" s="10"/>
      <c r="GAX37"/>
      <c r="GAY37" s="10"/>
      <c r="GAZ37"/>
      <c r="GBA37"/>
      <c r="GBB37"/>
      <c r="GBC37" s="14"/>
      <c r="GBD37" s="10"/>
      <c r="GBE37"/>
      <c r="GBF37" s="10"/>
      <c r="GBG37"/>
      <c r="GBH37"/>
      <c r="GBI37"/>
      <c r="GBJ37" s="14"/>
      <c r="GBK37" s="10"/>
      <c r="GBL37"/>
      <c r="GBM37" s="10"/>
      <c r="GBN37"/>
      <c r="GBO37"/>
      <c r="GBP37"/>
      <c r="GBQ37" s="14"/>
      <c r="GBR37" s="10"/>
      <c r="GBS37"/>
      <c r="GBT37" s="10"/>
      <c r="GBU37"/>
      <c r="GBV37"/>
      <c r="GBW37"/>
      <c r="GBX37" s="14"/>
      <c r="GBY37" s="10"/>
      <c r="GBZ37"/>
      <c r="GCA37" s="10"/>
      <c r="GCB37"/>
      <c r="GCC37"/>
      <c r="GCD37"/>
      <c r="GCE37" s="14"/>
      <c r="GCF37" s="10"/>
      <c r="GCG37"/>
      <c r="GCH37" s="10"/>
      <c r="GCI37"/>
      <c r="GCJ37"/>
      <c r="GCK37"/>
      <c r="GCL37" s="14"/>
      <c r="GCM37" s="10"/>
      <c r="GCN37"/>
      <c r="GCO37" s="10"/>
      <c r="GCP37"/>
      <c r="GCQ37"/>
      <c r="GCR37"/>
      <c r="GCS37" s="14"/>
      <c r="GCT37" s="10"/>
      <c r="GCU37"/>
      <c r="GCV37" s="10"/>
      <c r="GCW37"/>
      <c r="GCX37"/>
      <c r="GCY37"/>
      <c r="GCZ37" s="14"/>
      <c r="GDA37" s="10"/>
      <c r="GDB37"/>
      <c r="GDC37" s="10"/>
      <c r="GDD37"/>
      <c r="GDE37"/>
      <c r="GDF37"/>
      <c r="GDG37" s="14"/>
      <c r="GDH37" s="10"/>
      <c r="GDI37"/>
      <c r="GDJ37" s="10"/>
      <c r="GDK37"/>
      <c r="GDL37"/>
      <c r="GDM37"/>
      <c r="GDN37" s="14"/>
      <c r="GDO37" s="10"/>
      <c r="GDP37"/>
      <c r="GDQ37" s="10"/>
      <c r="GDR37"/>
      <c r="GDS37"/>
      <c r="GDT37"/>
      <c r="GDU37" s="14"/>
      <c r="GDV37" s="10"/>
      <c r="GDW37"/>
      <c r="GDX37" s="10"/>
      <c r="GDY37"/>
      <c r="GDZ37"/>
      <c r="GEA37"/>
      <c r="GEB37" s="14"/>
      <c r="GEC37" s="10"/>
      <c r="GED37"/>
      <c r="GEE37" s="10"/>
      <c r="GEF37"/>
      <c r="GEG37"/>
      <c r="GEH37"/>
      <c r="GEI37" s="14"/>
      <c r="GEJ37" s="10"/>
      <c r="GEK37"/>
      <c r="GEL37" s="10"/>
      <c r="GEM37"/>
      <c r="GEN37"/>
      <c r="GEO37"/>
      <c r="GEP37" s="14"/>
      <c r="GEQ37" s="10"/>
      <c r="GER37"/>
      <c r="GES37" s="10"/>
      <c r="GET37"/>
      <c r="GEU37"/>
      <c r="GEV37"/>
      <c r="GEW37" s="14"/>
      <c r="GEX37" s="10"/>
      <c r="GEY37"/>
      <c r="GEZ37" s="10"/>
      <c r="GFA37"/>
      <c r="GFB37"/>
      <c r="GFC37"/>
      <c r="GFD37" s="14"/>
      <c r="GFE37" s="10"/>
      <c r="GFF37"/>
      <c r="GFG37" s="10"/>
      <c r="GFH37"/>
      <c r="GFI37"/>
      <c r="GFJ37"/>
      <c r="GFK37" s="14"/>
      <c r="GFL37" s="10"/>
      <c r="GFM37"/>
      <c r="GFN37" s="10"/>
      <c r="GFO37"/>
      <c r="GFP37"/>
      <c r="GFQ37"/>
      <c r="GFR37" s="14"/>
      <c r="GFS37" s="10"/>
      <c r="GFT37"/>
      <c r="GFU37" s="10"/>
      <c r="GFV37"/>
      <c r="GFW37"/>
      <c r="GFX37"/>
      <c r="GFY37" s="14"/>
      <c r="GFZ37" s="10"/>
      <c r="GGA37"/>
      <c r="GGB37" s="10"/>
      <c r="GGC37"/>
      <c r="GGD37"/>
      <c r="GGE37"/>
      <c r="GGF37" s="14"/>
      <c r="GGG37" s="10"/>
      <c r="GGH37"/>
      <c r="GGI37" s="10"/>
      <c r="GGJ37"/>
      <c r="GGK37"/>
      <c r="GGL37"/>
      <c r="GGM37" s="14"/>
      <c r="GGN37" s="10"/>
      <c r="GGO37"/>
      <c r="GGP37" s="10"/>
      <c r="GGQ37"/>
      <c r="GGR37"/>
      <c r="GGS37"/>
      <c r="GGT37" s="14"/>
      <c r="GGU37" s="10"/>
      <c r="GGV37"/>
      <c r="GGW37" s="10"/>
      <c r="GGX37"/>
      <c r="GGY37"/>
      <c r="GGZ37"/>
      <c r="GHA37" s="14"/>
      <c r="GHB37" s="10"/>
      <c r="GHC37"/>
      <c r="GHD37" s="10"/>
      <c r="GHE37"/>
      <c r="GHF37"/>
      <c r="GHG37"/>
      <c r="GHH37" s="14"/>
      <c r="GHI37" s="10"/>
      <c r="GHJ37"/>
      <c r="GHK37" s="10"/>
      <c r="GHL37"/>
      <c r="GHM37"/>
      <c r="GHN37"/>
      <c r="GHO37" s="14"/>
      <c r="GHP37" s="10"/>
      <c r="GHQ37"/>
      <c r="GHR37" s="10"/>
      <c r="GHS37"/>
      <c r="GHT37"/>
      <c r="GHU37"/>
      <c r="GHV37" s="14"/>
      <c r="GHW37" s="10"/>
      <c r="GHX37"/>
      <c r="GHY37" s="10"/>
      <c r="GHZ37"/>
      <c r="GIA37"/>
      <c r="GIB37"/>
      <c r="GIC37" s="14"/>
      <c r="GID37" s="10"/>
      <c r="GIE37"/>
      <c r="GIF37" s="10"/>
      <c r="GIG37"/>
      <c r="GIH37"/>
      <c r="GII37"/>
      <c r="GIJ37" s="14"/>
      <c r="GIK37" s="10"/>
      <c r="GIL37"/>
      <c r="GIM37" s="10"/>
      <c r="GIN37"/>
      <c r="GIO37"/>
      <c r="GIP37"/>
      <c r="GIQ37" s="14"/>
      <c r="GIR37" s="26"/>
      <c r="GIS37"/>
      <c r="GIT37" s="10"/>
      <c r="GIU37"/>
      <c r="GIV37"/>
      <c r="GIW37"/>
      <c r="GIX37" s="14"/>
      <c r="GIY37" s="26"/>
      <c r="GIZ37"/>
      <c r="GJA37" s="10"/>
      <c r="GJB37"/>
      <c r="GJC37"/>
      <c r="GJD37"/>
      <c r="GJE37" s="39"/>
      <c r="GJF37" s="81"/>
      <c r="GJG37" s="10"/>
      <c r="GJH37" s="10"/>
      <c r="GJI37" s="14"/>
      <c r="GJJ37" s="14"/>
      <c r="GJK37"/>
      <c r="GJL37" s="10"/>
      <c r="GJM37"/>
      <c r="GJN37" s="10"/>
      <c r="GJO37" s="6"/>
      <c r="GJP37"/>
      <c r="GJQ37"/>
      <c r="GJR37" s="14"/>
      <c r="GJS37" s="10"/>
      <c r="GJT37"/>
      <c r="GJU37" s="10"/>
      <c r="GJV37"/>
      <c r="GJW37"/>
      <c r="GJX37"/>
      <c r="GJY37" s="14"/>
      <c r="GJZ37" s="10"/>
      <c r="GKA37"/>
      <c r="GKB37" s="10"/>
      <c r="GKC37"/>
      <c r="GKD37"/>
      <c r="GKE37"/>
      <c r="GKF37" s="14"/>
      <c r="GKG37" s="10"/>
      <c r="GKH37"/>
      <c r="GKI37" s="10"/>
      <c r="GKJ37"/>
      <c r="GKK37"/>
      <c r="GKL37"/>
      <c r="GKM37" s="14"/>
      <c r="GKN37" s="10"/>
      <c r="GKO37"/>
      <c r="GKP37" s="10"/>
      <c r="GKQ37"/>
      <c r="GKR37"/>
      <c r="GKS37"/>
      <c r="GKT37" s="14"/>
      <c r="GKU37" s="10"/>
      <c r="GKV37"/>
      <c r="GKW37" s="10"/>
      <c r="GKX37"/>
      <c r="GKY37"/>
      <c r="GKZ37"/>
      <c r="GLA37" s="14"/>
      <c r="GLB37" s="10"/>
      <c r="GLC37"/>
      <c r="GLD37" s="10"/>
      <c r="GLE37"/>
      <c r="GLF37"/>
      <c r="GLG37"/>
      <c r="GLH37" s="14"/>
      <c r="GLI37" s="10"/>
      <c r="GLJ37"/>
      <c r="GLK37" s="10"/>
      <c r="GLL37"/>
      <c r="GLM37"/>
      <c r="GLN37"/>
      <c r="GLO37" s="14"/>
      <c r="GLP37" s="10"/>
      <c r="GLQ37"/>
      <c r="GLR37" s="10"/>
      <c r="GLS37"/>
      <c r="GLT37"/>
      <c r="GLU37"/>
      <c r="GLV37" s="14"/>
      <c r="GLW37" s="10"/>
      <c r="GLX37"/>
      <c r="GLY37" s="10"/>
      <c r="GLZ37"/>
      <c r="GMA37"/>
      <c r="GMB37"/>
      <c r="GMC37" s="14"/>
      <c r="GMD37" s="10"/>
      <c r="GME37"/>
      <c r="GMF37" s="10"/>
      <c r="GMG37"/>
      <c r="GMH37"/>
      <c r="GMI37"/>
      <c r="GMJ37" s="14"/>
      <c r="GMK37" s="10"/>
      <c r="GML37"/>
      <c r="GMM37" s="10"/>
      <c r="GMN37"/>
      <c r="GMO37"/>
      <c r="GMP37"/>
      <c r="GMQ37" s="14"/>
      <c r="GMR37" s="10"/>
      <c r="GMS37"/>
      <c r="GMT37" s="10"/>
      <c r="GMU37"/>
      <c r="GMV37"/>
      <c r="GMW37"/>
      <c r="GMX37" s="14"/>
      <c r="GMY37" s="10"/>
      <c r="GMZ37"/>
      <c r="GNA37" s="10"/>
      <c r="GNB37"/>
      <c r="GNC37"/>
      <c r="GND37"/>
      <c r="GNE37" s="14"/>
      <c r="GNF37" s="10"/>
      <c r="GNG37"/>
      <c r="GNH37" s="10"/>
      <c r="GNI37"/>
      <c r="GNJ37"/>
      <c r="GNK37"/>
      <c r="GNL37" s="14"/>
      <c r="GNM37" s="10"/>
      <c r="GNN37"/>
      <c r="GNO37" s="10"/>
      <c r="GNP37"/>
      <c r="GNQ37"/>
      <c r="GNR37"/>
      <c r="GNS37" s="14"/>
      <c r="GNT37" s="10"/>
      <c r="GNU37"/>
      <c r="GNV37" s="10"/>
      <c r="GNW37"/>
      <c r="GNX37"/>
      <c r="GNY37"/>
      <c r="GNZ37" s="14"/>
      <c r="GOA37" s="10"/>
      <c r="GOB37"/>
      <c r="GOC37" s="10"/>
      <c r="GOD37"/>
      <c r="GOE37"/>
      <c r="GOF37"/>
      <c r="GOG37" s="14"/>
      <c r="GOH37" s="10"/>
      <c r="GOI37"/>
      <c r="GOJ37" s="10"/>
      <c r="GOK37"/>
      <c r="GOL37"/>
      <c r="GOM37"/>
      <c r="GON37" s="14"/>
      <c r="GOO37" s="10"/>
      <c r="GOP37"/>
      <c r="GOQ37" s="10"/>
      <c r="GOR37"/>
      <c r="GOS37"/>
      <c r="GOT37"/>
      <c r="GOU37" s="14"/>
      <c r="GOV37" s="10"/>
      <c r="GOW37"/>
      <c r="GOX37" s="10"/>
      <c r="GOY37"/>
      <c r="GOZ37"/>
      <c r="GPA37"/>
      <c r="GPB37" s="14"/>
      <c r="GPC37" s="10"/>
      <c r="GPD37"/>
      <c r="GPE37" s="10"/>
      <c r="GPF37"/>
      <c r="GPG37"/>
      <c r="GPH37"/>
      <c r="GPI37" s="14"/>
      <c r="GPJ37" s="10"/>
      <c r="GPK37"/>
      <c r="GPL37" s="10"/>
      <c r="GPM37"/>
      <c r="GPN37"/>
      <c r="GPO37"/>
      <c r="GPP37" s="14"/>
      <c r="GPQ37" s="10"/>
      <c r="GPR37"/>
      <c r="GPS37" s="10"/>
      <c r="GPT37"/>
      <c r="GPU37"/>
      <c r="GPV37"/>
      <c r="GPW37" s="14"/>
      <c r="GPX37" s="10"/>
      <c r="GPY37"/>
      <c r="GPZ37" s="10"/>
      <c r="GQA37"/>
      <c r="GQB37"/>
      <c r="GQC37"/>
      <c r="GQD37" s="14"/>
      <c r="GQE37" s="10"/>
      <c r="GQF37"/>
      <c r="GQG37" s="10"/>
      <c r="GQH37"/>
      <c r="GQI37"/>
      <c r="GQJ37"/>
      <c r="GQK37" s="14"/>
      <c r="GQL37" s="10"/>
      <c r="GQM37"/>
      <c r="GQN37" s="10"/>
      <c r="GQO37"/>
      <c r="GQP37"/>
      <c r="GQQ37"/>
      <c r="GQR37" s="14"/>
      <c r="GQS37" s="10"/>
      <c r="GQT37"/>
      <c r="GQU37" s="10"/>
      <c r="GQV37"/>
      <c r="GQW37"/>
      <c r="GQX37"/>
      <c r="GQY37" s="14"/>
      <c r="GQZ37" s="10"/>
      <c r="GRA37"/>
      <c r="GRB37" s="10"/>
      <c r="GRC37"/>
      <c r="GRD37"/>
      <c r="GRE37"/>
      <c r="GRF37" s="14"/>
      <c r="GRG37" s="10"/>
      <c r="GRH37"/>
      <c r="GRI37" s="10"/>
      <c r="GRJ37"/>
      <c r="GRK37"/>
      <c r="GRL37"/>
      <c r="GRM37" s="14"/>
      <c r="GRN37" s="10"/>
      <c r="GRO37"/>
      <c r="GRP37" s="10"/>
      <c r="GRQ37"/>
      <c r="GRR37"/>
      <c r="GRS37"/>
      <c r="GRT37" s="14"/>
      <c r="GRU37" s="26"/>
      <c r="GRV37"/>
      <c r="GRW37" s="10"/>
      <c r="GRX37"/>
      <c r="GRY37"/>
      <c r="GRZ37"/>
      <c r="GSA37" s="14"/>
      <c r="GSB37" s="26"/>
      <c r="GSC37"/>
      <c r="GSD37" s="10"/>
      <c r="GSE37"/>
      <c r="GSF37"/>
      <c r="GSG37"/>
      <c r="GSH37" s="39"/>
      <c r="GSI37" s="81"/>
      <c r="GSJ37" s="10"/>
      <c r="GSK37" s="10"/>
      <c r="GSL37" s="14"/>
      <c r="GSM37" s="14"/>
      <c r="GSN37"/>
      <c r="GSO37" s="10"/>
      <c r="GSP37"/>
      <c r="GSQ37" s="10"/>
      <c r="GSR37" s="6"/>
      <c r="GSS37"/>
      <c r="GST37"/>
      <c r="GSU37" s="14"/>
      <c r="GSV37" s="10"/>
      <c r="GSW37"/>
      <c r="GSX37" s="10"/>
      <c r="GSY37"/>
      <c r="GSZ37"/>
      <c r="GTA37"/>
      <c r="GTB37" s="14"/>
      <c r="GTC37" s="10"/>
      <c r="GTD37"/>
      <c r="GTE37" s="10"/>
      <c r="GTF37"/>
      <c r="GTG37"/>
      <c r="GTH37"/>
      <c r="GTI37" s="14"/>
      <c r="GTJ37" s="10"/>
      <c r="GTK37"/>
      <c r="GTL37" s="10"/>
      <c r="GTM37"/>
      <c r="GTN37"/>
      <c r="GTO37"/>
      <c r="GTP37" s="14"/>
      <c r="GTQ37" s="10"/>
      <c r="GTR37"/>
      <c r="GTS37" s="10"/>
      <c r="GTT37"/>
      <c r="GTU37"/>
      <c r="GTV37"/>
      <c r="GTW37" s="14"/>
      <c r="GTX37" s="10"/>
      <c r="GTY37"/>
      <c r="GTZ37" s="10"/>
      <c r="GUA37"/>
      <c r="GUB37"/>
      <c r="GUC37"/>
      <c r="GUD37" s="14"/>
      <c r="GUE37" s="10"/>
      <c r="GUF37"/>
      <c r="GUG37" s="10"/>
      <c r="GUH37"/>
      <c r="GUI37"/>
      <c r="GUJ37"/>
      <c r="GUK37" s="14"/>
      <c r="GUL37" s="10"/>
      <c r="GUM37"/>
      <c r="GUN37" s="10"/>
      <c r="GUO37"/>
      <c r="GUP37"/>
      <c r="GUQ37"/>
      <c r="GUR37" s="14"/>
      <c r="GUS37" s="10"/>
      <c r="GUT37"/>
      <c r="GUU37" s="10"/>
      <c r="GUV37"/>
      <c r="GUW37"/>
      <c r="GUX37"/>
      <c r="GUY37" s="14"/>
      <c r="GUZ37" s="10"/>
      <c r="GVA37"/>
      <c r="GVB37" s="10"/>
      <c r="GVC37"/>
      <c r="GVD37"/>
      <c r="GVE37"/>
      <c r="GVF37" s="14"/>
      <c r="GVG37" s="10"/>
      <c r="GVH37"/>
      <c r="GVI37" s="10"/>
      <c r="GVJ37"/>
      <c r="GVK37"/>
      <c r="GVL37"/>
      <c r="GVM37" s="14"/>
      <c r="GVN37" s="10"/>
      <c r="GVO37"/>
      <c r="GVP37" s="10"/>
      <c r="GVQ37"/>
      <c r="GVR37"/>
      <c r="GVS37"/>
      <c r="GVT37" s="14"/>
      <c r="GVU37" s="10"/>
      <c r="GVV37"/>
      <c r="GVW37" s="10"/>
      <c r="GVX37"/>
      <c r="GVY37"/>
      <c r="GVZ37"/>
      <c r="GWA37" s="14"/>
      <c r="GWB37" s="10"/>
      <c r="GWC37"/>
      <c r="GWD37" s="10"/>
      <c r="GWE37"/>
      <c r="GWF37"/>
      <c r="GWG37"/>
      <c r="GWH37" s="14"/>
      <c r="GWI37" s="10"/>
      <c r="GWJ37"/>
      <c r="GWK37" s="10"/>
      <c r="GWL37"/>
      <c r="GWM37"/>
      <c r="GWN37"/>
      <c r="GWO37" s="14"/>
      <c r="GWP37" s="10"/>
      <c r="GWQ37"/>
      <c r="GWR37" s="10"/>
      <c r="GWS37"/>
      <c r="GWT37"/>
      <c r="GWU37"/>
      <c r="GWV37" s="14"/>
      <c r="GWW37" s="10"/>
      <c r="GWX37"/>
      <c r="GWY37" s="10"/>
      <c r="GWZ37"/>
      <c r="GXA37"/>
      <c r="GXB37"/>
      <c r="GXC37" s="14"/>
      <c r="GXD37" s="10"/>
      <c r="GXE37"/>
      <c r="GXF37" s="10"/>
      <c r="GXG37"/>
      <c r="GXH37"/>
      <c r="GXI37"/>
      <c r="GXJ37" s="14"/>
      <c r="GXK37" s="10"/>
      <c r="GXL37"/>
      <c r="GXM37" s="10"/>
      <c r="GXN37"/>
      <c r="GXO37"/>
      <c r="GXP37"/>
      <c r="GXQ37" s="14"/>
      <c r="GXR37" s="10"/>
      <c r="GXS37"/>
      <c r="GXT37" s="10"/>
      <c r="GXU37"/>
      <c r="GXV37"/>
      <c r="GXW37"/>
      <c r="GXX37" s="14"/>
      <c r="GXY37" s="10"/>
      <c r="GXZ37"/>
      <c r="GYA37" s="10"/>
      <c r="GYB37"/>
      <c r="GYC37"/>
      <c r="GYD37"/>
      <c r="GYE37" s="14"/>
      <c r="GYF37" s="10"/>
      <c r="GYG37"/>
      <c r="GYH37" s="10"/>
      <c r="GYI37"/>
      <c r="GYJ37"/>
      <c r="GYK37"/>
      <c r="GYL37" s="14"/>
      <c r="GYM37" s="10"/>
      <c r="GYN37"/>
      <c r="GYO37" s="10"/>
      <c r="GYP37"/>
      <c r="GYQ37"/>
      <c r="GYR37"/>
      <c r="GYS37" s="14"/>
      <c r="GYT37" s="10"/>
      <c r="GYU37"/>
      <c r="GYV37" s="10"/>
      <c r="GYW37"/>
      <c r="GYX37"/>
      <c r="GYY37"/>
      <c r="GYZ37" s="14"/>
      <c r="GZA37" s="10"/>
      <c r="GZB37"/>
      <c r="GZC37" s="10"/>
      <c r="GZD37"/>
      <c r="GZE37"/>
      <c r="GZF37"/>
      <c r="GZG37" s="14"/>
      <c r="GZH37" s="10"/>
      <c r="GZI37"/>
      <c r="GZJ37" s="10"/>
      <c r="GZK37"/>
      <c r="GZL37"/>
      <c r="GZM37"/>
      <c r="GZN37" s="14"/>
      <c r="GZO37" s="10"/>
      <c r="GZP37"/>
      <c r="GZQ37" s="10"/>
      <c r="GZR37"/>
      <c r="GZS37"/>
      <c r="GZT37"/>
      <c r="GZU37" s="14"/>
      <c r="GZV37" s="10"/>
      <c r="GZW37"/>
      <c r="GZX37" s="10"/>
      <c r="GZY37"/>
      <c r="GZZ37"/>
      <c r="HAA37"/>
      <c r="HAB37" s="14"/>
      <c r="HAC37" s="10"/>
      <c r="HAD37"/>
      <c r="HAE37" s="10"/>
      <c r="HAF37"/>
      <c r="HAG37"/>
      <c r="HAH37"/>
      <c r="HAI37" s="14"/>
      <c r="HAJ37" s="10"/>
      <c r="HAK37"/>
      <c r="HAL37" s="10"/>
      <c r="HAM37"/>
      <c r="HAN37"/>
      <c r="HAO37"/>
      <c r="HAP37" s="14"/>
      <c r="HAQ37" s="10"/>
      <c r="HAR37"/>
      <c r="HAS37" s="10"/>
      <c r="HAT37"/>
      <c r="HAU37"/>
      <c r="HAV37"/>
      <c r="HAW37" s="14"/>
      <c r="HAX37" s="26"/>
      <c r="HAY37"/>
      <c r="HAZ37" s="10"/>
      <c r="HBA37"/>
      <c r="HBB37"/>
      <c r="HBC37"/>
      <c r="HBD37" s="14"/>
      <c r="HBE37" s="26"/>
      <c r="HBF37"/>
      <c r="HBG37" s="10"/>
      <c r="HBH37"/>
      <c r="HBI37"/>
      <c r="HBJ37"/>
      <c r="HBK37" s="39"/>
      <c r="HBL37" s="81"/>
      <c r="HBM37" s="10"/>
      <c r="HBN37" s="10"/>
      <c r="HBO37" s="14"/>
      <c r="HBP37" s="14"/>
      <c r="HBQ37"/>
      <c r="HBR37" s="10"/>
      <c r="HBS37"/>
      <c r="HBT37" s="10"/>
      <c r="HBU37" s="6"/>
      <c r="HBV37"/>
      <c r="HBW37"/>
      <c r="HBX37" s="14"/>
      <c r="HBY37" s="10"/>
      <c r="HBZ37"/>
      <c r="HCA37" s="10"/>
      <c r="HCB37"/>
      <c r="HCC37"/>
      <c r="HCD37"/>
      <c r="HCE37" s="14"/>
      <c r="HCF37" s="10"/>
      <c r="HCG37"/>
      <c r="HCH37" s="10"/>
      <c r="HCI37"/>
      <c r="HCJ37"/>
      <c r="HCK37"/>
      <c r="HCL37" s="14"/>
      <c r="HCM37" s="10"/>
      <c r="HCN37"/>
      <c r="HCO37" s="10"/>
      <c r="HCP37"/>
      <c r="HCQ37"/>
      <c r="HCR37"/>
      <c r="HCS37" s="14"/>
      <c r="HCT37" s="10"/>
      <c r="HCU37"/>
      <c r="HCV37" s="10"/>
      <c r="HCW37"/>
      <c r="HCX37"/>
      <c r="HCY37"/>
      <c r="HCZ37" s="14"/>
      <c r="HDA37" s="10"/>
      <c r="HDB37"/>
      <c r="HDC37" s="10"/>
      <c r="HDD37"/>
      <c r="HDE37"/>
      <c r="HDF37"/>
      <c r="HDG37" s="14"/>
      <c r="HDH37" s="10"/>
      <c r="HDI37"/>
      <c r="HDJ37" s="10"/>
      <c r="HDK37"/>
      <c r="HDL37"/>
      <c r="HDM37"/>
      <c r="HDN37" s="14"/>
      <c r="HDO37" s="10"/>
      <c r="HDP37"/>
      <c r="HDQ37" s="10"/>
      <c r="HDR37"/>
      <c r="HDS37"/>
      <c r="HDT37"/>
      <c r="HDU37" s="14"/>
      <c r="HDV37" s="10"/>
      <c r="HDW37"/>
      <c r="HDX37" s="10"/>
      <c r="HDY37"/>
      <c r="HDZ37"/>
      <c r="HEA37"/>
      <c r="HEB37" s="14"/>
      <c r="HEC37" s="10"/>
      <c r="HED37"/>
      <c r="HEE37" s="10"/>
      <c r="HEF37"/>
      <c r="HEG37"/>
      <c r="HEH37"/>
      <c r="HEI37" s="14"/>
      <c r="HEJ37" s="10"/>
      <c r="HEK37"/>
      <c r="HEL37" s="10"/>
      <c r="HEM37"/>
      <c r="HEN37"/>
      <c r="HEO37"/>
      <c r="HEP37" s="14"/>
      <c r="HEQ37" s="10"/>
      <c r="HER37"/>
      <c r="HES37" s="10"/>
      <c r="HET37"/>
      <c r="HEU37"/>
      <c r="HEV37"/>
      <c r="HEW37" s="14"/>
      <c r="HEX37" s="10"/>
      <c r="HEY37"/>
      <c r="HEZ37" s="10"/>
      <c r="HFA37"/>
      <c r="HFB37"/>
      <c r="HFC37"/>
      <c r="HFD37" s="14"/>
      <c r="HFE37" s="10"/>
      <c r="HFF37"/>
      <c r="HFG37" s="10"/>
      <c r="HFH37"/>
      <c r="HFI37"/>
      <c r="HFJ37"/>
      <c r="HFK37" s="14"/>
      <c r="HFL37" s="10"/>
      <c r="HFM37"/>
      <c r="HFN37" s="10"/>
      <c r="HFO37"/>
      <c r="HFP37"/>
      <c r="HFQ37"/>
      <c r="HFR37" s="14"/>
      <c r="HFS37" s="10"/>
      <c r="HFT37"/>
      <c r="HFU37" s="10"/>
      <c r="HFV37"/>
      <c r="HFW37"/>
      <c r="HFX37"/>
      <c r="HFY37" s="14"/>
      <c r="HFZ37" s="10"/>
      <c r="HGA37"/>
      <c r="HGB37" s="10"/>
      <c r="HGC37"/>
      <c r="HGD37"/>
      <c r="HGE37"/>
      <c r="HGF37" s="14"/>
      <c r="HGG37" s="10"/>
      <c r="HGH37"/>
      <c r="HGI37" s="10"/>
      <c r="HGJ37"/>
      <c r="HGK37"/>
      <c r="HGL37"/>
      <c r="HGM37" s="14"/>
      <c r="HGN37" s="10"/>
      <c r="HGO37"/>
      <c r="HGP37" s="10"/>
      <c r="HGQ37"/>
      <c r="HGR37"/>
      <c r="HGS37"/>
      <c r="HGT37" s="14"/>
      <c r="HGU37" s="10"/>
      <c r="HGV37"/>
      <c r="HGW37" s="10"/>
      <c r="HGX37"/>
      <c r="HGY37"/>
      <c r="HGZ37"/>
      <c r="HHA37" s="14"/>
      <c r="HHB37" s="10"/>
      <c r="HHC37"/>
      <c r="HHD37" s="10"/>
      <c r="HHE37"/>
      <c r="HHF37"/>
      <c r="HHG37"/>
      <c r="HHH37" s="14"/>
      <c r="HHI37" s="10"/>
      <c r="HHJ37"/>
      <c r="HHK37" s="10"/>
      <c r="HHL37"/>
      <c r="HHM37"/>
      <c r="HHN37"/>
      <c r="HHO37" s="14"/>
      <c r="HHP37" s="10"/>
      <c r="HHQ37"/>
      <c r="HHR37" s="10"/>
      <c r="HHS37"/>
      <c r="HHT37"/>
      <c r="HHU37"/>
      <c r="HHV37" s="14"/>
      <c r="HHW37" s="10"/>
      <c r="HHX37"/>
      <c r="HHY37" s="10"/>
      <c r="HHZ37"/>
      <c r="HIA37"/>
      <c r="HIB37"/>
      <c r="HIC37" s="14"/>
      <c r="HID37" s="10"/>
      <c r="HIE37"/>
      <c r="HIF37" s="10"/>
      <c r="HIG37"/>
      <c r="HIH37"/>
      <c r="HII37"/>
      <c r="HIJ37" s="14"/>
      <c r="HIK37" s="10"/>
      <c r="HIL37"/>
      <c r="HIM37" s="10"/>
      <c r="HIN37"/>
      <c r="HIO37"/>
      <c r="HIP37"/>
      <c r="HIQ37" s="14"/>
      <c r="HIR37" s="10"/>
      <c r="HIS37"/>
      <c r="HIT37" s="10"/>
      <c r="HIU37"/>
      <c r="HIV37"/>
      <c r="HIW37"/>
      <c r="HIX37" s="14"/>
      <c r="HIY37" s="10"/>
      <c r="HIZ37"/>
      <c r="HJA37" s="10"/>
      <c r="HJB37"/>
      <c r="HJC37"/>
      <c r="HJD37"/>
      <c r="HJE37" s="14"/>
      <c r="HJF37" s="10"/>
      <c r="HJG37"/>
      <c r="HJH37" s="10"/>
      <c r="HJI37"/>
      <c r="HJJ37"/>
      <c r="HJK37"/>
      <c r="HJL37" s="14"/>
      <c r="HJM37" s="10"/>
      <c r="HJN37"/>
      <c r="HJO37" s="10"/>
      <c r="HJP37"/>
      <c r="HJQ37"/>
      <c r="HJR37"/>
      <c r="HJS37" s="14"/>
      <c r="HJT37" s="10"/>
      <c r="HJU37"/>
      <c r="HJV37" s="10"/>
      <c r="HJW37"/>
      <c r="HJX37"/>
      <c r="HJY37"/>
      <c r="HJZ37" s="14"/>
      <c r="HKA37" s="26"/>
      <c r="HKB37"/>
      <c r="HKC37" s="10"/>
      <c r="HKD37"/>
      <c r="HKE37"/>
      <c r="HKF37"/>
      <c r="HKG37" s="14"/>
      <c r="HKH37" s="26"/>
      <c r="HKI37"/>
      <c r="HKJ37" s="10"/>
      <c r="HKK37"/>
      <c r="HKL37"/>
      <c r="HKM37"/>
      <c r="HKN37" s="39"/>
      <c r="HKO37" s="81"/>
      <c r="HKP37" s="10"/>
      <c r="HKQ37" s="10"/>
      <c r="HKR37" s="14"/>
      <c r="HKS37" s="14"/>
      <c r="HKT37"/>
      <c r="HKU37" s="10"/>
      <c r="HKV37"/>
      <c r="HKW37" s="10"/>
      <c r="HKX37" s="6"/>
      <c r="HKY37"/>
      <c r="HKZ37"/>
      <c r="HLA37" s="14"/>
      <c r="HLB37" s="10"/>
      <c r="HLC37"/>
      <c r="HLD37" s="10"/>
      <c r="HLE37"/>
      <c r="HLF37"/>
      <c r="HLG37"/>
      <c r="HLH37" s="14"/>
      <c r="HLI37" s="10"/>
      <c r="HLJ37"/>
      <c r="HLK37" s="10"/>
      <c r="HLL37"/>
      <c r="HLM37"/>
      <c r="HLN37"/>
      <c r="HLO37" s="14"/>
      <c r="HLP37" s="10"/>
      <c r="HLQ37"/>
      <c r="HLR37" s="10"/>
      <c r="HLS37"/>
      <c r="HLT37"/>
      <c r="HLU37"/>
      <c r="HLV37" s="14"/>
      <c r="HLW37" s="10"/>
      <c r="HLX37"/>
      <c r="HLY37" s="10"/>
      <c r="HLZ37"/>
      <c r="HMA37"/>
      <c r="HMB37"/>
      <c r="HMC37" s="14"/>
      <c r="HMD37" s="10"/>
      <c r="HME37"/>
      <c r="HMF37" s="10"/>
      <c r="HMG37"/>
      <c r="HMH37"/>
      <c r="HMI37"/>
      <c r="HMJ37" s="14"/>
      <c r="HMK37" s="10"/>
      <c r="HML37"/>
      <c r="HMM37" s="10"/>
      <c r="HMN37"/>
      <c r="HMO37"/>
      <c r="HMP37"/>
      <c r="HMQ37" s="14"/>
      <c r="HMR37" s="10"/>
      <c r="HMS37"/>
      <c r="HMT37" s="10"/>
      <c r="HMU37"/>
      <c r="HMV37"/>
      <c r="HMW37"/>
      <c r="HMX37" s="14"/>
      <c r="HMY37" s="10"/>
      <c r="HMZ37"/>
      <c r="HNA37" s="10"/>
      <c r="HNB37"/>
      <c r="HNC37"/>
      <c r="HND37"/>
      <c r="HNE37" s="14"/>
      <c r="HNF37" s="10"/>
      <c r="HNG37"/>
      <c r="HNH37" s="10"/>
      <c r="HNI37"/>
      <c r="HNJ37"/>
      <c r="HNK37"/>
      <c r="HNL37" s="14"/>
      <c r="HNM37" s="10"/>
      <c r="HNN37"/>
      <c r="HNO37" s="10"/>
      <c r="HNP37"/>
      <c r="HNQ37"/>
      <c r="HNR37"/>
      <c r="HNS37" s="14"/>
      <c r="HNT37" s="10"/>
      <c r="HNU37"/>
      <c r="HNV37" s="10"/>
      <c r="HNW37"/>
      <c r="HNX37"/>
      <c r="HNY37"/>
      <c r="HNZ37" s="14"/>
      <c r="HOA37" s="10"/>
      <c r="HOB37"/>
      <c r="HOC37" s="10"/>
      <c r="HOD37"/>
      <c r="HOE37"/>
      <c r="HOF37"/>
      <c r="HOG37" s="14"/>
      <c r="HOH37" s="10"/>
      <c r="HOI37"/>
      <c r="HOJ37" s="10"/>
      <c r="HOK37"/>
      <c r="HOL37"/>
      <c r="HOM37"/>
      <c r="HON37" s="14"/>
      <c r="HOO37" s="10"/>
      <c r="HOP37"/>
      <c r="HOQ37" s="10"/>
      <c r="HOR37"/>
      <c r="HOS37"/>
      <c r="HOT37"/>
      <c r="HOU37" s="14"/>
      <c r="HOV37" s="10"/>
      <c r="HOW37"/>
      <c r="HOX37" s="10"/>
      <c r="HOY37"/>
      <c r="HOZ37"/>
      <c r="HPA37"/>
      <c r="HPB37" s="14"/>
      <c r="HPC37" s="10"/>
      <c r="HPD37"/>
      <c r="HPE37" s="10"/>
      <c r="HPF37"/>
      <c r="HPG37"/>
      <c r="HPH37"/>
      <c r="HPI37" s="14"/>
      <c r="HPJ37" s="10"/>
      <c r="HPK37"/>
      <c r="HPL37" s="10"/>
      <c r="HPM37"/>
      <c r="HPN37"/>
      <c r="HPO37"/>
      <c r="HPP37" s="14"/>
      <c r="HPQ37" s="10"/>
      <c r="HPR37"/>
      <c r="HPS37" s="10"/>
      <c r="HPT37"/>
      <c r="HPU37"/>
      <c r="HPV37"/>
      <c r="HPW37" s="14"/>
      <c r="HPX37" s="10"/>
      <c r="HPY37"/>
      <c r="HPZ37" s="10"/>
      <c r="HQA37"/>
      <c r="HQB37"/>
      <c r="HQC37"/>
      <c r="HQD37" s="14"/>
      <c r="HQE37" s="10"/>
      <c r="HQF37"/>
      <c r="HQG37" s="10"/>
      <c r="HQH37"/>
      <c r="HQI37"/>
      <c r="HQJ37"/>
      <c r="HQK37" s="14"/>
      <c r="HQL37" s="10"/>
      <c r="HQM37"/>
      <c r="HQN37" s="10"/>
      <c r="HQO37"/>
      <c r="HQP37"/>
      <c r="HQQ37"/>
      <c r="HQR37" s="14"/>
      <c r="HQS37" s="10"/>
      <c r="HQT37"/>
      <c r="HQU37" s="10"/>
      <c r="HQV37"/>
      <c r="HQW37"/>
      <c r="HQX37"/>
      <c r="HQY37" s="14"/>
      <c r="HQZ37" s="10"/>
      <c r="HRA37"/>
      <c r="HRB37" s="10"/>
      <c r="HRC37"/>
      <c r="HRD37"/>
      <c r="HRE37"/>
      <c r="HRF37" s="14"/>
      <c r="HRG37" s="10"/>
      <c r="HRH37"/>
      <c r="HRI37" s="10"/>
      <c r="HRJ37"/>
      <c r="HRK37"/>
      <c r="HRL37"/>
      <c r="HRM37" s="14"/>
      <c r="HRN37" s="10"/>
      <c r="HRO37"/>
      <c r="HRP37" s="10"/>
      <c r="HRQ37"/>
      <c r="HRR37"/>
      <c r="HRS37"/>
      <c r="HRT37" s="14"/>
      <c r="HRU37" s="10"/>
      <c r="HRV37"/>
      <c r="HRW37" s="10"/>
      <c r="HRX37"/>
      <c r="HRY37"/>
      <c r="HRZ37"/>
      <c r="HSA37" s="14"/>
      <c r="HSB37" s="10"/>
      <c r="HSC37"/>
      <c r="HSD37" s="10"/>
      <c r="HSE37"/>
      <c r="HSF37"/>
      <c r="HSG37"/>
      <c r="HSH37" s="14"/>
      <c r="HSI37" s="10"/>
      <c r="HSJ37"/>
      <c r="HSK37" s="10"/>
      <c r="HSL37"/>
      <c r="HSM37"/>
      <c r="HSN37"/>
      <c r="HSO37" s="14"/>
      <c r="HSP37" s="10"/>
      <c r="HSQ37"/>
      <c r="HSR37" s="10"/>
      <c r="HSS37"/>
      <c r="HST37"/>
      <c r="HSU37"/>
      <c r="HSV37" s="14"/>
      <c r="HSW37" s="10"/>
      <c r="HSX37"/>
      <c r="HSY37" s="10"/>
      <c r="HSZ37"/>
      <c r="HTA37"/>
      <c r="HTB37"/>
      <c r="HTC37" s="14"/>
      <c r="HTD37" s="26"/>
      <c r="HTE37"/>
      <c r="HTF37" s="10"/>
      <c r="HTG37"/>
      <c r="HTH37"/>
      <c r="HTI37"/>
      <c r="HTJ37" s="14"/>
      <c r="HTK37" s="26"/>
      <c r="HTL37"/>
      <c r="HTM37" s="10"/>
      <c r="HTN37"/>
      <c r="HTO37"/>
      <c r="HTP37"/>
      <c r="HTQ37" s="39"/>
      <c r="HTR37" s="81"/>
      <c r="HTS37" s="10"/>
      <c r="HTT37" s="10"/>
      <c r="HTU37" s="14"/>
      <c r="HTV37" s="14"/>
      <c r="HTW37"/>
      <c r="HTX37" s="10"/>
      <c r="HTY37"/>
      <c r="HTZ37" s="10"/>
      <c r="HUA37" s="6"/>
      <c r="HUB37"/>
      <c r="HUC37"/>
      <c r="HUD37" s="14"/>
      <c r="HUE37" s="10"/>
      <c r="HUF37"/>
      <c r="HUG37" s="10"/>
      <c r="HUH37"/>
      <c r="HUI37"/>
      <c r="HUJ37"/>
      <c r="HUK37" s="14"/>
      <c r="HUL37" s="10"/>
      <c r="HUM37"/>
      <c r="HUN37" s="10"/>
      <c r="HUO37"/>
      <c r="HUP37"/>
      <c r="HUQ37"/>
      <c r="HUR37" s="14"/>
      <c r="HUS37" s="10"/>
      <c r="HUT37"/>
      <c r="HUU37" s="10"/>
      <c r="HUV37"/>
      <c r="HUW37"/>
      <c r="HUX37"/>
      <c r="HUY37" s="14"/>
      <c r="HUZ37" s="10"/>
      <c r="HVA37"/>
      <c r="HVB37" s="10"/>
      <c r="HVC37"/>
      <c r="HVD37"/>
      <c r="HVE37"/>
      <c r="HVF37" s="14"/>
      <c r="HVG37" s="10"/>
      <c r="HVH37"/>
      <c r="HVI37" s="10"/>
      <c r="HVJ37"/>
      <c r="HVK37"/>
      <c r="HVL37"/>
      <c r="HVM37" s="14"/>
      <c r="HVN37" s="10"/>
      <c r="HVO37"/>
      <c r="HVP37" s="10"/>
      <c r="HVQ37"/>
      <c r="HVR37"/>
      <c r="HVS37"/>
      <c r="HVT37" s="14"/>
      <c r="HVU37" s="10"/>
      <c r="HVV37"/>
      <c r="HVW37" s="10"/>
      <c r="HVX37"/>
      <c r="HVY37"/>
      <c r="HVZ37"/>
      <c r="HWA37" s="14"/>
      <c r="HWB37" s="10"/>
      <c r="HWC37"/>
      <c r="HWD37" s="10"/>
      <c r="HWE37"/>
      <c r="HWF37"/>
      <c r="HWG37"/>
      <c r="HWH37" s="14"/>
      <c r="HWI37" s="10"/>
      <c r="HWJ37"/>
      <c r="HWK37" s="10"/>
      <c r="HWL37"/>
      <c r="HWM37"/>
      <c r="HWN37"/>
      <c r="HWO37" s="14"/>
      <c r="HWP37" s="10"/>
      <c r="HWQ37"/>
      <c r="HWR37" s="10"/>
      <c r="HWS37"/>
      <c r="HWT37"/>
      <c r="HWU37"/>
      <c r="HWV37" s="14"/>
      <c r="HWW37" s="10"/>
      <c r="HWX37"/>
      <c r="HWY37" s="10"/>
      <c r="HWZ37"/>
      <c r="HXA37"/>
      <c r="HXB37"/>
      <c r="HXC37" s="14"/>
      <c r="HXD37" s="10"/>
      <c r="HXE37"/>
      <c r="HXF37" s="10"/>
      <c r="HXG37"/>
      <c r="HXH37"/>
      <c r="HXI37"/>
      <c r="HXJ37" s="14"/>
      <c r="HXK37" s="10"/>
      <c r="HXL37"/>
      <c r="HXM37" s="10"/>
      <c r="HXN37"/>
      <c r="HXO37"/>
      <c r="HXP37"/>
      <c r="HXQ37" s="14"/>
      <c r="HXR37" s="10"/>
      <c r="HXS37"/>
      <c r="HXT37" s="10"/>
      <c r="HXU37"/>
      <c r="HXV37"/>
      <c r="HXW37"/>
      <c r="HXX37" s="14"/>
      <c r="HXY37" s="10"/>
      <c r="HXZ37"/>
      <c r="HYA37" s="10"/>
      <c r="HYB37"/>
      <c r="HYC37"/>
      <c r="HYD37"/>
      <c r="HYE37" s="14"/>
      <c r="HYF37" s="10"/>
      <c r="HYG37"/>
      <c r="HYH37" s="10"/>
      <c r="HYI37"/>
      <c r="HYJ37"/>
      <c r="HYK37"/>
      <c r="HYL37" s="14"/>
      <c r="HYM37" s="10"/>
      <c r="HYN37"/>
      <c r="HYO37" s="10"/>
      <c r="HYP37"/>
      <c r="HYQ37"/>
      <c r="HYR37"/>
      <c r="HYS37" s="14"/>
      <c r="HYT37" s="10"/>
      <c r="HYU37"/>
      <c r="HYV37" s="10"/>
      <c r="HYW37"/>
      <c r="HYX37"/>
      <c r="HYY37"/>
      <c r="HYZ37" s="14"/>
      <c r="HZA37" s="10"/>
      <c r="HZB37"/>
      <c r="HZC37" s="10"/>
      <c r="HZD37"/>
      <c r="HZE37"/>
      <c r="HZF37"/>
      <c r="HZG37" s="14"/>
      <c r="HZH37" s="10"/>
      <c r="HZI37"/>
      <c r="HZJ37" s="10"/>
      <c r="HZK37"/>
      <c r="HZL37"/>
      <c r="HZM37"/>
      <c r="HZN37" s="14"/>
      <c r="HZO37" s="10"/>
      <c r="HZP37"/>
      <c r="HZQ37" s="10"/>
      <c r="HZR37"/>
      <c r="HZS37"/>
      <c r="HZT37"/>
      <c r="HZU37" s="14"/>
      <c r="HZV37" s="10"/>
      <c r="HZW37"/>
      <c r="HZX37" s="10"/>
      <c r="HZY37"/>
      <c r="HZZ37"/>
      <c r="IAA37"/>
      <c r="IAB37" s="14"/>
      <c r="IAC37" s="10"/>
      <c r="IAD37"/>
      <c r="IAE37" s="10"/>
      <c r="IAF37"/>
      <c r="IAG37"/>
      <c r="IAH37"/>
      <c r="IAI37" s="14"/>
      <c r="IAJ37" s="10"/>
      <c r="IAK37"/>
      <c r="IAL37" s="10"/>
      <c r="IAM37"/>
      <c r="IAN37"/>
      <c r="IAO37"/>
      <c r="IAP37" s="14"/>
      <c r="IAQ37" s="10"/>
      <c r="IAR37"/>
      <c r="IAS37" s="10"/>
      <c r="IAT37"/>
      <c r="IAU37"/>
      <c r="IAV37"/>
      <c r="IAW37" s="14"/>
      <c r="IAX37" s="10"/>
      <c r="IAY37"/>
      <c r="IAZ37" s="10"/>
      <c r="IBA37"/>
      <c r="IBB37"/>
      <c r="IBC37"/>
      <c r="IBD37" s="14"/>
      <c r="IBE37" s="10"/>
      <c r="IBF37"/>
      <c r="IBG37" s="10"/>
      <c r="IBH37"/>
      <c r="IBI37"/>
      <c r="IBJ37"/>
      <c r="IBK37" s="14"/>
      <c r="IBL37" s="10"/>
      <c r="IBM37"/>
      <c r="IBN37" s="10"/>
      <c r="IBO37"/>
      <c r="IBP37"/>
      <c r="IBQ37"/>
      <c r="IBR37" s="14"/>
      <c r="IBS37" s="10"/>
      <c r="IBT37"/>
      <c r="IBU37" s="10"/>
      <c r="IBV37"/>
      <c r="IBW37"/>
      <c r="IBX37"/>
      <c r="IBY37" s="14"/>
      <c r="IBZ37" s="10"/>
      <c r="ICA37"/>
      <c r="ICB37" s="10"/>
      <c r="ICC37"/>
      <c r="ICD37"/>
      <c r="ICE37"/>
      <c r="ICF37" s="14"/>
      <c r="ICG37" s="26"/>
      <c r="ICH37"/>
      <c r="ICI37" s="10"/>
      <c r="ICJ37"/>
      <c r="ICK37"/>
      <c r="ICL37"/>
      <c r="ICM37" s="14"/>
      <c r="ICN37" s="26"/>
      <c r="ICO37"/>
      <c r="ICP37" s="10"/>
      <c r="ICQ37"/>
      <c r="ICR37"/>
      <c r="ICS37"/>
      <c r="ICT37" s="39"/>
      <c r="ICU37" s="81"/>
      <c r="ICV37" s="10"/>
      <c r="ICW37" s="10"/>
      <c r="ICX37" s="14"/>
      <c r="ICY37" s="14"/>
      <c r="ICZ37"/>
      <c r="IDA37" s="10"/>
      <c r="IDB37"/>
      <c r="IDC37" s="10"/>
      <c r="IDD37" s="6"/>
      <c r="IDE37"/>
      <c r="IDF37"/>
      <c r="IDG37" s="14"/>
      <c r="IDH37" s="10"/>
      <c r="IDI37"/>
      <c r="IDJ37" s="10"/>
      <c r="IDK37"/>
      <c r="IDL37"/>
      <c r="IDM37"/>
      <c r="IDN37" s="14"/>
      <c r="IDO37" s="10"/>
      <c r="IDP37"/>
      <c r="IDQ37" s="10"/>
      <c r="IDR37"/>
      <c r="IDS37"/>
      <c r="IDT37"/>
      <c r="IDU37" s="14"/>
      <c r="IDV37" s="10"/>
      <c r="IDW37"/>
      <c r="IDX37" s="10"/>
      <c r="IDY37"/>
      <c r="IDZ37"/>
      <c r="IEA37"/>
      <c r="IEB37" s="14"/>
      <c r="IEC37" s="10"/>
      <c r="IED37"/>
      <c r="IEE37" s="10"/>
      <c r="IEF37"/>
      <c r="IEG37"/>
      <c r="IEH37"/>
      <c r="IEI37" s="14"/>
      <c r="IEJ37" s="10"/>
      <c r="IEK37"/>
      <c r="IEL37" s="10"/>
      <c r="IEM37"/>
      <c r="IEN37"/>
      <c r="IEO37"/>
      <c r="IEP37" s="14"/>
      <c r="IEQ37" s="10"/>
      <c r="IER37"/>
      <c r="IES37" s="10"/>
      <c r="IET37"/>
      <c r="IEU37"/>
      <c r="IEV37"/>
      <c r="IEW37" s="14"/>
      <c r="IEX37" s="10"/>
      <c r="IEY37"/>
      <c r="IEZ37" s="10"/>
      <c r="IFA37"/>
      <c r="IFB37"/>
      <c r="IFC37"/>
      <c r="IFD37" s="14"/>
      <c r="IFE37" s="10"/>
      <c r="IFF37"/>
      <c r="IFG37" s="10"/>
      <c r="IFH37"/>
      <c r="IFI37"/>
      <c r="IFJ37"/>
      <c r="IFK37" s="14"/>
      <c r="IFL37" s="10"/>
      <c r="IFM37"/>
      <c r="IFN37" s="10"/>
      <c r="IFO37"/>
      <c r="IFP37"/>
      <c r="IFQ37"/>
      <c r="IFR37" s="14"/>
      <c r="IFS37" s="10"/>
      <c r="IFT37"/>
      <c r="IFU37" s="10"/>
      <c r="IFV37"/>
      <c r="IFW37"/>
      <c r="IFX37"/>
      <c r="IFY37" s="14"/>
      <c r="IFZ37" s="10"/>
      <c r="IGA37"/>
      <c r="IGB37" s="10"/>
      <c r="IGC37"/>
      <c r="IGD37"/>
      <c r="IGE37"/>
      <c r="IGF37" s="14"/>
      <c r="IGG37" s="10"/>
      <c r="IGH37"/>
      <c r="IGI37" s="10"/>
      <c r="IGJ37"/>
      <c r="IGK37"/>
      <c r="IGL37"/>
      <c r="IGM37" s="14"/>
      <c r="IGN37" s="10"/>
      <c r="IGO37"/>
      <c r="IGP37" s="10"/>
      <c r="IGQ37"/>
      <c r="IGR37"/>
      <c r="IGS37"/>
      <c r="IGT37" s="14"/>
      <c r="IGU37" s="10"/>
      <c r="IGV37"/>
      <c r="IGW37" s="10"/>
      <c r="IGX37"/>
      <c r="IGY37"/>
      <c r="IGZ37"/>
      <c r="IHA37" s="14"/>
      <c r="IHB37" s="10"/>
      <c r="IHC37"/>
      <c r="IHD37" s="10"/>
      <c r="IHE37"/>
      <c r="IHF37"/>
      <c r="IHG37"/>
      <c r="IHH37" s="14"/>
      <c r="IHI37" s="10"/>
      <c r="IHJ37"/>
      <c r="IHK37" s="10"/>
      <c r="IHL37"/>
      <c r="IHM37"/>
      <c r="IHN37"/>
      <c r="IHO37" s="14"/>
      <c r="IHP37" s="10"/>
      <c r="IHQ37"/>
      <c r="IHR37" s="10"/>
      <c r="IHS37"/>
      <c r="IHT37"/>
      <c r="IHU37"/>
      <c r="IHV37" s="14"/>
      <c r="IHW37" s="10"/>
      <c r="IHX37"/>
      <c r="IHY37" s="10"/>
      <c r="IHZ37"/>
      <c r="IIA37"/>
      <c r="IIB37"/>
      <c r="IIC37" s="14"/>
      <c r="IID37" s="10"/>
      <c r="IIE37"/>
      <c r="IIF37" s="10"/>
      <c r="IIG37"/>
      <c r="IIH37"/>
      <c r="III37"/>
      <c r="IIJ37" s="14"/>
      <c r="IIK37" s="10"/>
      <c r="IIL37"/>
      <c r="IIM37" s="10"/>
      <c r="IIN37"/>
      <c r="IIO37"/>
      <c r="IIP37"/>
      <c r="IIQ37" s="14"/>
      <c r="IIR37" s="10"/>
      <c r="IIS37"/>
      <c r="IIT37" s="10"/>
      <c r="IIU37"/>
      <c r="IIV37"/>
      <c r="IIW37"/>
      <c r="IIX37" s="14"/>
      <c r="IIY37" s="10"/>
      <c r="IIZ37"/>
      <c r="IJA37" s="10"/>
      <c r="IJB37"/>
      <c r="IJC37"/>
      <c r="IJD37"/>
      <c r="IJE37" s="14"/>
      <c r="IJF37" s="10"/>
      <c r="IJG37"/>
      <c r="IJH37" s="10"/>
      <c r="IJI37"/>
      <c r="IJJ37"/>
      <c r="IJK37"/>
      <c r="IJL37" s="14"/>
      <c r="IJM37" s="10"/>
      <c r="IJN37"/>
      <c r="IJO37" s="10"/>
      <c r="IJP37"/>
      <c r="IJQ37"/>
      <c r="IJR37"/>
      <c r="IJS37" s="14"/>
      <c r="IJT37" s="10"/>
      <c r="IJU37"/>
      <c r="IJV37" s="10"/>
      <c r="IJW37"/>
      <c r="IJX37"/>
      <c r="IJY37"/>
      <c r="IJZ37" s="14"/>
      <c r="IKA37" s="10"/>
      <c r="IKB37"/>
      <c r="IKC37" s="10"/>
      <c r="IKD37"/>
      <c r="IKE37"/>
      <c r="IKF37"/>
      <c r="IKG37" s="14"/>
      <c r="IKH37" s="10"/>
      <c r="IKI37"/>
      <c r="IKJ37" s="10"/>
      <c r="IKK37"/>
      <c r="IKL37"/>
      <c r="IKM37"/>
      <c r="IKN37" s="14"/>
      <c r="IKO37" s="10"/>
      <c r="IKP37"/>
      <c r="IKQ37" s="10"/>
      <c r="IKR37"/>
      <c r="IKS37"/>
      <c r="IKT37"/>
      <c r="IKU37" s="14"/>
      <c r="IKV37" s="10"/>
      <c r="IKW37"/>
      <c r="IKX37" s="10"/>
      <c r="IKY37"/>
      <c r="IKZ37"/>
      <c r="ILA37"/>
      <c r="ILB37" s="14"/>
      <c r="ILC37" s="10"/>
      <c r="ILD37"/>
      <c r="ILE37" s="10"/>
      <c r="ILF37"/>
      <c r="ILG37"/>
      <c r="ILH37"/>
      <c r="ILI37" s="14"/>
      <c r="ILJ37" s="26"/>
      <c r="ILK37"/>
      <c r="ILL37" s="10"/>
      <c r="ILM37"/>
      <c r="ILN37"/>
      <c r="ILO37"/>
      <c r="ILP37" s="14"/>
      <c r="ILQ37" s="26"/>
      <c r="ILR37"/>
      <c r="ILS37" s="10"/>
      <c r="ILT37"/>
      <c r="ILU37"/>
      <c r="ILV37"/>
      <c r="ILW37" s="39"/>
      <c r="ILX37" s="81"/>
      <c r="ILY37" s="10"/>
      <c r="ILZ37" s="10"/>
      <c r="IMA37" s="14"/>
      <c r="IMB37" s="14"/>
      <c r="IMC37"/>
      <c r="IMD37" s="10"/>
      <c r="IME37"/>
      <c r="IMF37" s="10"/>
      <c r="IMG37" s="6"/>
      <c r="IMH37"/>
      <c r="IMI37"/>
      <c r="IMJ37" s="14"/>
      <c r="IMK37" s="10"/>
      <c r="IML37"/>
      <c r="IMM37" s="10"/>
      <c r="IMN37"/>
      <c r="IMO37"/>
      <c r="IMP37"/>
      <c r="IMQ37" s="14"/>
      <c r="IMR37" s="10"/>
      <c r="IMS37"/>
      <c r="IMT37" s="10"/>
      <c r="IMU37"/>
      <c r="IMV37"/>
      <c r="IMW37"/>
      <c r="IMX37" s="14"/>
      <c r="IMY37" s="10"/>
      <c r="IMZ37"/>
      <c r="INA37" s="10"/>
      <c r="INB37"/>
      <c r="INC37"/>
      <c r="IND37"/>
      <c r="INE37" s="14"/>
      <c r="INF37" s="10"/>
      <c r="ING37"/>
      <c r="INH37" s="10"/>
      <c r="INI37"/>
      <c r="INJ37"/>
      <c r="INK37"/>
      <c r="INL37" s="14"/>
      <c r="INM37" s="10"/>
      <c r="INN37"/>
      <c r="INO37" s="10"/>
      <c r="INP37"/>
      <c r="INQ37"/>
      <c r="INR37"/>
      <c r="INS37" s="14"/>
      <c r="INT37" s="10"/>
      <c r="INU37"/>
      <c r="INV37" s="10"/>
      <c r="INW37"/>
      <c r="INX37"/>
      <c r="INY37"/>
      <c r="INZ37" s="14"/>
      <c r="IOA37" s="10"/>
      <c r="IOB37"/>
      <c r="IOC37" s="10"/>
      <c r="IOD37"/>
      <c r="IOE37"/>
      <c r="IOF37"/>
      <c r="IOG37" s="14"/>
      <c r="IOH37" s="10"/>
      <c r="IOI37"/>
      <c r="IOJ37" s="10"/>
      <c r="IOK37"/>
      <c r="IOL37"/>
      <c r="IOM37"/>
      <c r="ION37" s="14"/>
      <c r="IOO37" s="10"/>
      <c r="IOP37"/>
      <c r="IOQ37" s="10"/>
      <c r="IOR37"/>
      <c r="IOS37"/>
      <c r="IOT37"/>
      <c r="IOU37" s="14"/>
      <c r="IOV37" s="10"/>
      <c r="IOW37"/>
      <c r="IOX37" s="10"/>
      <c r="IOY37"/>
      <c r="IOZ37"/>
      <c r="IPA37"/>
      <c r="IPB37" s="14"/>
      <c r="IPC37" s="10"/>
      <c r="IPD37"/>
      <c r="IPE37" s="10"/>
      <c r="IPF37"/>
      <c r="IPG37"/>
      <c r="IPH37"/>
      <c r="IPI37" s="14"/>
      <c r="IPJ37" s="10"/>
      <c r="IPK37"/>
      <c r="IPL37" s="10"/>
      <c r="IPM37"/>
      <c r="IPN37"/>
      <c r="IPO37"/>
      <c r="IPP37" s="14"/>
      <c r="IPQ37" s="10"/>
      <c r="IPR37"/>
      <c r="IPS37" s="10"/>
      <c r="IPT37"/>
      <c r="IPU37"/>
      <c r="IPV37"/>
      <c r="IPW37" s="14"/>
      <c r="IPX37" s="10"/>
      <c r="IPY37"/>
      <c r="IPZ37" s="10"/>
      <c r="IQA37"/>
      <c r="IQB37"/>
      <c r="IQC37"/>
      <c r="IQD37" s="14"/>
      <c r="IQE37" s="10"/>
      <c r="IQF37"/>
      <c r="IQG37" s="10"/>
      <c r="IQH37"/>
      <c r="IQI37"/>
      <c r="IQJ37"/>
      <c r="IQK37" s="14"/>
      <c r="IQL37" s="10"/>
      <c r="IQM37"/>
      <c r="IQN37" s="10"/>
      <c r="IQO37"/>
      <c r="IQP37"/>
      <c r="IQQ37"/>
      <c r="IQR37" s="14"/>
      <c r="IQS37" s="10"/>
      <c r="IQT37"/>
      <c r="IQU37" s="10"/>
      <c r="IQV37"/>
      <c r="IQW37"/>
      <c r="IQX37"/>
      <c r="IQY37" s="14"/>
      <c r="IQZ37" s="10"/>
      <c r="IRA37"/>
      <c r="IRB37" s="10"/>
      <c r="IRC37"/>
      <c r="IRD37"/>
      <c r="IRE37"/>
      <c r="IRF37" s="14"/>
      <c r="IRG37" s="10"/>
      <c r="IRH37"/>
      <c r="IRI37" s="10"/>
      <c r="IRJ37"/>
      <c r="IRK37"/>
      <c r="IRL37"/>
      <c r="IRM37" s="14"/>
      <c r="IRN37" s="10"/>
      <c r="IRO37"/>
      <c r="IRP37" s="10"/>
      <c r="IRQ37"/>
      <c r="IRR37"/>
      <c r="IRS37"/>
      <c r="IRT37" s="14"/>
      <c r="IRU37" s="10"/>
      <c r="IRV37"/>
      <c r="IRW37" s="10"/>
      <c r="IRX37"/>
      <c r="IRY37"/>
      <c r="IRZ37"/>
      <c r="ISA37" s="14"/>
      <c r="ISB37" s="10"/>
      <c r="ISC37"/>
      <c r="ISD37" s="10"/>
      <c r="ISE37"/>
      <c r="ISF37"/>
      <c r="ISG37"/>
      <c r="ISH37" s="14"/>
      <c r="ISI37" s="10"/>
      <c r="ISJ37"/>
      <c r="ISK37" s="10"/>
      <c r="ISL37"/>
      <c r="ISM37"/>
      <c r="ISN37"/>
      <c r="ISO37" s="14"/>
      <c r="ISP37" s="10"/>
      <c r="ISQ37"/>
      <c r="ISR37" s="10"/>
      <c r="ISS37"/>
      <c r="IST37"/>
      <c r="ISU37"/>
      <c r="ISV37" s="14"/>
      <c r="ISW37" s="10"/>
      <c r="ISX37"/>
      <c r="ISY37" s="10"/>
      <c r="ISZ37"/>
      <c r="ITA37"/>
      <c r="ITB37"/>
      <c r="ITC37" s="14"/>
      <c r="ITD37" s="10"/>
      <c r="ITE37"/>
      <c r="ITF37" s="10"/>
      <c r="ITG37"/>
      <c r="ITH37"/>
      <c r="ITI37"/>
      <c r="ITJ37" s="14"/>
      <c r="ITK37" s="10"/>
      <c r="ITL37"/>
      <c r="ITM37" s="10"/>
      <c r="ITN37"/>
      <c r="ITO37"/>
      <c r="ITP37"/>
      <c r="ITQ37" s="14"/>
      <c r="ITR37" s="10"/>
      <c r="ITS37"/>
      <c r="ITT37" s="10"/>
      <c r="ITU37"/>
      <c r="ITV37"/>
      <c r="ITW37"/>
      <c r="ITX37" s="14"/>
      <c r="ITY37" s="10"/>
      <c r="ITZ37"/>
      <c r="IUA37" s="10"/>
      <c r="IUB37"/>
      <c r="IUC37"/>
      <c r="IUD37"/>
      <c r="IUE37" s="14"/>
      <c r="IUF37" s="10"/>
      <c r="IUG37"/>
      <c r="IUH37" s="10"/>
      <c r="IUI37"/>
      <c r="IUJ37"/>
      <c r="IUK37"/>
      <c r="IUL37" s="14"/>
      <c r="IUM37" s="26"/>
      <c r="IUN37"/>
      <c r="IUO37" s="10"/>
      <c r="IUP37"/>
      <c r="IUQ37"/>
      <c r="IUR37"/>
      <c r="IUS37" s="14"/>
      <c r="IUT37" s="26"/>
      <c r="IUU37"/>
      <c r="IUV37" s="10"/>
      <c r="IUW37"/>
      <c r="IUX37"/>
      <c r="IUY37"/>
      <c r="IUZ37" s="39"/>
      <c r="IVA37" s="81"/>
      <c r="IVB37" s="10"/>
      <c r="IVC37" s="10"/>
      <c r="IVD37" s="14"/>
      <c r="IVE37" s="14"/>
      <c r="IVF37"/>
      <c r="IVG37" s="10"/>
      <c r="IVH37"/>
      <c r="IVI37" s="10"/>
      <c r="IVJ37" s="6"/>
      <c r="IVK37"/>
      <c r="IVL37"/>
      <c r="IVM37" s="14"/>
      <c r="IVN37" s="10"/>
      <c r="IVO37"/>
      <c r="IVP37" s="10"/>
      <c r="IVQ37"/>
      <c r="IVR37"/>
      <c r="IVS37"/>
      <c r="IVT37" s="14"/>
      <c r="IVU37" s="10"/>
      <c r="IVV37"/>
      <c r="IVW37" s="10"/>
      <c r="IVX37"/>
      <c r="IVY37"/>
      <c r="IVZ37"/>
      <c r="IWA37" s="14"/>
      <c r="IWB37" s="10"/>
      <c r="IWC37"/>
      <c r="IWD37" s="10"/>
      <c r="IWE37"/>
      <c r="IWF37"/>
      <c r="IWG37"/>
      <c r="IWH37" s="14"/>
      <c r="IWI37" s="10"/>
      <c r="IWJ37"/>
      <c r="IWK37" s="10"/>
      <c r="IWL37"/>
      <c r="IWM37"/>
      <c r="IWN37"/>
      <c r="IWO37" s="14"/>
      <c r="IWP37" s="10"/>
      <c r="IWQ37"/>
      <c r="IWR37" s="10"/>
      <c r="IWS37"/>
      <c r="IWT37"/>
      <c r="IWU37"/>
      <c r="IWV37" s="14"/>
      <c r="IWW37" s="10"/>
      <c r="IWX37"/>
      <c r="IWY37" s="10"/>
      <c r="IWZ37"/>
      <c r="IXA37"/>
      <c r="IXB37"/>
      <c r="IXC37" s="14"/>
      <c r="IXD37" s="10"/>
      <c r="IXE37"/>
      <c r="IXF37" s="10"/>
      <c r="IXG37"/>
      <c r="IXH37"/>
      <c r="IXI37"/>
      <c r="IXJ37" s="14"/>
      <c r="IXK37" s="10"/>
      <c r="IXL37"/>
      <c r="IXM37" s="10"/>
      <c r="IXN37"/>
      <c r="IXO37"/>
      <c r="IXP37"/>
      <c r="IXQ37" s="14"/>
      <c r="IXR37" s="10"/>
      <c r="IXS37"/>
      <c r="IXT37" s="10"/>
      <c r="IXU37"/>
      <c r="IXV37"/>
      <c r="IXW37"/>
      <c r="IXX37" s="14"/>
      <c r="IXY37" s="10"/>
      <c r="IXZ37"/>
      <c r="IYA37" s="10"/>
      <c r="IYB37"/>
      <c r="IYC37"/>
      <c r="IYD37"/>
      <c r="IYE37" s="14"/>
      <c r="IYF37" s="10"/>
      <c r="IYG37"/>
      <c r="IYH37" s="10"/>
      <c r="IYI37"/>
      <c r="IYJ37"/>
      <c r="IYK37"/>
      <c r="IYL37" s="14"/>
      <c r="IYM37" s="10"/>
      <c r="IYN37"/>
      <c r="IYO37" s="10"/>
      <c r="IYP37"/>
      <c r="IYQ37"/>
      <c r="IYR37"/>
      <c r="IYS37" s="14"/>
      <c r="IYT37" s="10"/>
      <c r="IYU37"/>
      <c r="IYV37" s="10"/>
      <c r="IYW37"/>
      <c r="IYX37"/>
      <c r="IYY37"/>
      <c r="IYZ37" s="14"/>
      <c r="IZA37" s="10"/>
      <c r="IZB37"/>
      <c r="IZC37" s="10"/>
      <c r="IZD37"/>
      <c r="IZE37"/>
      <c r="IZF37"/>
      <c r="IZG37" s="14"/>
      <c r="IZH37" s="10"/>
      <c r="IZI37"/>
      <c r="IZJ37" s="10"/>
      <c r="IZK37"/>
      <c r="IZL37"/>
      <c r="IZM37"/>
      <c r="IZN37" s="14"/>
      <c r="IZO37" s="10"/>
      <c r="IZP37"/>
      <c r="IZQ37" s="10"/>
      <c r="IZR37"/>
      <c r="IZS37"/>
      <c r="IZT37"/>
      <c r="IZU37" s="14"/>
      <c r="IZV37" s="10"/>
      <c r="IZW37"/>
      <c r="IZX37" s="10"/>
      <c r="IZY37"/>
      <c r="IZZ37"/>
      <c r="JAA37"/>
      <c r="JAB37" s="14"/>
      <c r="JAC37" s="10"/>
      <c r="JAD37"/>
      <c r="JAE37" s="10"/>
      <c r="JAF37"/>
      <c r="JAG37"/>
      <c r="JAH37"/>
      <c r="JAI37" s="14"/>
      <c r="JAJ37" s="10"/>
      <c r="JAK37"/>
      <c r="JAL37" s="10"/>
      <c r="JAM37"/>
      <c r="JAN37"/>
      <c r="JAO37"/>
      <c r="JAP37" s="14"/>
      <c r="JAQ37" s="10"/>
      <c r="JAR37"/>
      <c r="JAS37" s="10"/>
      <c r="JAT37"/>
      <c r="JAU37"/>
      <c r="JAV37"/>
      <c r="JAW37" s="14"/>
      <c r="JAX37" s="10"/>
      <c r="JAY37"/>
      <c r="JAZ37" s="10"/>
      <c r="JBA37"/>
      <c r="JBB37"/>
      <c r="JBC37"/>
      <c r="JBD37" s="14"/>
      <c r="JBE37" s="10"/>
      <c r="JBF37"/>
      <c r="JBG37" s="10"/>
      <c r="JBH37"/>
      <c r="JBI37"/>
      <c r="JBJ37"/>
      <c r="JBK37" s="14"/>
      <c r="JBL37" s="10"/>
      <c r="JBM37"/>
      <c r="JBN37" s="10"/>
      <c r="JBO37"/>
      <c r="JBP37"/>
      <c r="JBQ37"/>
      <c r="JBR37" s="14"/>
      <c r="JBS37" s="10"/>
      <c r="JBT37"/>
      <c r="JBU37" s="10"/>
      <c r="JBV37"/>
      <c r="JBW37"/>
      <c r="JBX37"/>
      <c r="JBY37" s="14"/>
      <c r="JBZ37" s="10"/>
      <c r="JCA37"/>
      <c r="JCB37" s="10"/>
      <c r="JCC37"/>
      <c r="JCD37"/>
      <c r="JCE37"/>
      <c r="JCF37" s="14"/>
      <c r="JCG37" s="10"/>
      <c r="JCH37"/>
      <c r="JCI37" s="10"/>
      <c r="JCJ37"/>
      <c r="JCK37"/>
      <c r="JCL37"/>
      <c r="JCM37" s="14"/>
      <c r="JCN37" s="10"/>
      <c r="JCO37"/>
      <c r="JCP37" s="10"/>
      <c r="JCQ37"/>
      <c r="JCR37"/>
      <c r="JCS37"/>
      <c r="JCT37" s="14"/>
      <c r="JCU37" s="10"/>
      <c r="JCV37"/>
      <c r="JCW37" s="10"/>
      <c r="JCX37"/>
      <c r="JCY37"/>
      <c r="JCZ37"/>
      <c r="JDA37" s="14"/>
      <c r="JDB37" s="10"/>
      <c r="JDC37"/>
      <c r="JDD37" s="10"/>
      <c r="JDE37"/>
      <c r="JDF37"/>
      <c r="JDG37"/>
      <c r="JDH37" s="14"/>
      <c r="JDI37" s="10"/>
      <c r="JDJ37"/>
      <c r="JDK37" s="10"/>
      <c r="JDL37"/>
      <c r="JDM37"/>
      <c r="JDN37"/>
      <c r="JDO37" s="14"/>
      <c r="JDP37" s="26"/>
      <c r="JDQ37"/>
      <c r="JDR37" s="10"/>
      <c r="JDS37"/>
      <c r="JDT37"/>
      <c r="JDU37"/>
      <c r="JDV37" s="14"/>
      <c r="JDW37" s="26"/>
      <c r="JDX37"/>
      <c r="JDY37" s="10"/>
      <c r="JDZ37"/>
      <c r="JEA37"/>
      <c r="JEB37"/>
      <c r="JEC37" s="39"/>
      <c r="JED37" s="81"/>
      <c r="JEE37" s="10"/>
      <c r="JEF37" s="10"/>
      <c r="JEG37" s="14"/>
      <c r="JEH37" s="14"/>
      <c r="JEI37"/>
      <c r="JEJ37" s="10"/>
      <c r="JEK37"/>
      <c r="JEL37" s="10"/>
      <c r="JEM37" s="6"/>
      <c r="JEN37"/>
      <c r="JEO37"/>
      <c r="JEP37" s="14"/>
      <c r="JEQ37" s="10"/>
      <c r="JER37"/>
      <c r="JES37" s="10"/>
      <c r="JET37"/>
      <c r="JEU37"/>
      <c r="JEV37"/>
      <c r="JEW37" s="14"/>
      <c r="JEX37" s="10"/>
      <c r="JEY37"/>
      <c r="JEZ37" s="10"/>
      <c r="JFA37"/>
      <c r="JFB37"/>
      <c r="JFC37"/>
      <c r="JFD37" s="14"/>
      <c r="JFE37" s="10"/>
      <c r="JFF37"/>
      <c r="JFG37" s="10"/>
      <c r="JFH37"/>
      <c r="JFI37"/>
      <c r="JFJ37"/>
      <c r="JFK37" s="14"/>
      <c r="JFL37" s="10"/>
      <c r="JFM37"/>
      <c r="JFN37" s="10"/>
      <c r="JFO37"/>
      <c r="JFP37"/>
      <c r="JFQ37"/>
      <c r="JFR37" s="14"/>
      <c r="JFS37" s="10"/>
      <c r="JFT37"/>
      <c r="JFU37" s="10"/>
      <c r="JFV37"/>
      <c r="JFW37"/>
      <c r="JFX37"/>
      <c r="JFY37" s="14"/>
      <c r="JFZ37" s="10"/>
      <c r="JGA37"/>
      <c r="JGB37" s="10"/>
      <c r="JGC37"/>
      <c r="JGD37"/>
      <c r="JGE37"/>
      <c r="JGF37" s="14"/>
      <c r="JGG37" s="10"/>
      <c r="JGH37"/>
      <c r="JGI37" s="10"/>
      <c r="JGJ37"/>
      <c r="JGK37"/>
      <c r="JGL37"/>
      <c r="JGM37" s="14"/>
      <c r="JGN37" s="10"/>
      <c r="JGO37"/>
      <c r="JGP37" s="10"/>
      <c r="JGQ37"/>
      <c r="JGR37"/>
      <c r="JGS37"/>
      <c r="JGT37" s="14"/>
      <c r="JGU37" s="10"/>
      <c r="JGV37"/>
      <c r="JGW37" s="10"/>
      <c r="JGX37"/>
      <c r="JGY37"/>
      <c r="JGZ37"/>
      <c r="JHA37" s="14"/>
      <c r="JHB37" s="10"/>
      <c r="JHC37"/>
      <c r="JHD37" s="10"/>
      <c r="JHE37"/>
      <c r="JHF37"/>
      <c r="JHG37"/>
      <c r="JHH37" s="14"/>
      <c r="JHI37" s="10"/>
      <c r="JHJ37"/>
      <c r="JHK37" s="10"/>
      <c r="JHL37"/>
      <c r="JHM37"/>
      <c r="JHN37"/>
      <c r="JHO37" s="14"/>
      <c r="JHP37" s="10"/>
      <c r="JHQ37"/>
      <c r="JHR37" s="10"/>
      <c r="JHS37"/>
      <c r="JHT37"/>
      <c r="JHU37"/>
      <c r="JHV37" s="14"/>
      <c r="JHW37" s="10"/>
      <c r="JHX37"/>
      <c r="JHY37" s="10"/>
      <c r="JHZ37"/>
      <c r="JIA37"/>
      <c r="JIB37"/>
      <c r="JIC37" s="14"/>
      <c r="JID37" s="10"/>
      <c r="JIE37"/>
      <c r="JIF37" s="10"/>
      <c r="JIG37"/>
      <c r="JIH37"/>
      <c r="JII37"/>
      <c r="JIJ37" s="14"/>
      <c r="JIK37" s="10"/>
      <c r="JIL37"/>
      <c r="JIM37" s="10"/>
      <c r="JIN37"/>
      <c r="JIO37"/>
      <c r="JIP37"/>
      <c r="JIQ37" s="14"/>
      <c r="JIR37" s="10"/>
      <c r="JIS37"/>
      <c r="JIT37" s="10"/>
      <c r="JIU37"/>
      <c r="JIV37"/>
      <c r="JIW37"/>
      <c r="JIX37" s="14"/>
      <c r="JIY37" s="10"/>
      <c r="JIZ37"/>
      <c r="JJA37" s="10"/>
      <c r="JJB37"/>
      <c r="JJC37"/>
      <c r="JJD37"/>
      <c r="JJE37" s="14"/>
      <c r="JJF37" s="10"/>
      <c r="JJG37"/>
      <c r="JJH37" s="10"/>
      <c r="JJI37"/>
      <c r="JJJ37"/>
      <c r="JJK37"/>
      <c r="JJL37" s="14"/>
      <c r="JJM37" s="10"/>
      <c r="JJN37"/>
      <c r="JJO37" s="10"/>
      <c r="JJP37"/>
      <c r="JJQ37"/>
      <c r="JJR37"/>
      <c r="JJS37" s="14"/>
      <c r="JJT37" s="10"/>
      <c r="JJU37"/>
      <c r="JJV37" s="10"/>
      <c r="JJW37"/>
      <c r="JJX37"/>
      <c r="JJY37"/>
      <c r="JJZ37" s="14"/>
      <c r="JKA37" s="10"/>
      <c r="JKB37"/>
      <c r="JKC37" s="10"/>
      <c r="JKD37"/>
      <c r="JKE37"/>
      <c r="JKF37"/>
      <c r="JKG37" s="14"/>
      <c r="JKH37" s="10"/>
      <c r="JKI37"/>
      <c r="JKJ37" s="10"/>
      <c r="JKK37"/>
      <c r="JKL37"/>
      <c r="JKM37"/>
      <c r="JKN37" s="14"/>
      <c r="JKO37" s="10"/>
      <c r="JKP37"/>
      <c r="JKQ37" s="10"/>
      <c r="JKR37"/>
      <c r="JKS37"/>
      <c r="JKT37"/>
      <c r="JKU37" s="14"/>
      <c r="JKV37" s="10"/>
      <c r="JKW37"/>
      <c r="JKX37" s="10"/>
      <c r="JKY37"/>
      <c r="JKZ37"/>
      <c r="JLA37"/>
      <c r="JLB37" s="14"/>
      <c r="JLC37" s="10"/>
      <c r="JLD37"/>
      <c r="JLE37" s="10"/>
      <c r="JLF37"/>
      <c r="JLG37"/>
      <c r="JLH37"/>
      <c r="JLI37" s="14"/>
      <c r="JLJ37" s="10"/>
      <c r="JLK37"/>
      <c r="JLL37" s="10"/>
      <c r="JLM37"/>
      <c r="JLN37"/>
      <c r="JLO37"/>
      <c r="JLP37" s="14"/>
      <c r="JLQ37" s="10"/>
      <c r="JLR37"/>
      <c r="JLS37" s="10"/>
      <c r="JLT37"/>
      <c r="JLU37"/>
      <c r="JLV37"/>
      <c r="JLW37" s="14"/>
      <c r="JLX37" s="10"/>
      <c r="JLY37"/>
      <c r="JLZ37" s="10"/>
      <c r="JMA37"/>
      <c r="JMB37"/>
      <c r="JMC37"/>
      <c r="JMD37" s="14"/>
      <c r="JME37" s="10"/>
      <c r="JMF37"/>
      <c r="JMG37" s="10"/>
      <c r="JMH37"/>
      <c r="JMI37"/>
      <c r="JMJ37"/>
      <c r="JMK37" s="14"/>
      <c r="JML37" s="10"/>
      <c r="JMM37"/>
      <c r="JMN37" s="10"/>
      <c r="JMO37"/>
      <c r="JMP37"/>
      <c r="JMQ37"/>
      <c r="JMR37" s="14"/>
      <c r="JMS37" s="26"/>
      <c r="JMT37"/>
      <c r="JMU37" s="10"/>
      <c r="JMV37"/>
      <c r="JMW37"/>
      <c r="JMX37"/>
      <c r="JMY37" s="14"/>
      <c r="JMZ37" s="26"/>
      <c r="JNA37"/>
      <c r="JNB37" s="10"/>
      <c r="JNC37"/>
      <c r="JND37"/>
      <c r="JNE37"/>
      <c r="JNF37" s="39"/>
      <c r="JNG37" s="81"/>
      <c r="JNH37" s="10"/>
      <c r="JNI37" s="10"/>
      <c r="JNJ37" s="14"/>
      <c r="JNK37" s="14"/>
      <c r="JNL37"/>
      <c r="JNM37" s="10"/>
      <c r="JNN37"/>
      <c r="JNO37" s="10"/>
      <c r="JNP37" s="6"/>
      <c r="JNQ37"/>
      <c r="JNR37"/>
      <c r="JNS37" s="14"/>
      <c r="JNT37" s="10"/>
      <c r="JNU37"/>
      <c r="JNV37" s="10"/>
      <c r="JNW37"/>
      <c r="JNX37"/>
      <c r="JNY37"/>
      <c r="JNZ37" s="14"/>
      <c r="JOA37" s="10"/>
      <c r="JOB37"/>
      <c r="JOC37" s="10"/>
      <c r="JOD37"/>
      <c r="JOE37"/>
      <c r="JOF37"/>
      <c r="JOG37" s="14"/>
      <c r="JOH37" s="10"/>
      <c r="JOI37"/>
      <c r="JOJ37" s="10"/>
      <c r="JOK37"/>
      <c r="JOL37"/>
      <c r="JOM37"/>
      <c r="JON37" s="14"/>
      <c r="JOO37" s="10"/>
      <c r="JOP37"/>
      <c r="JOQ37" s="10"/>
      <c r="JOR37"/>
      <c r="JOS37"/>
      <c r="JOT37"/>
      <c r="JOU37" s="14"/>
      <c r="JOV37" s="10"/>
      <c r="JOW37"/>
      <c r="JOX37" s="10"/>
      <c r="JOY37"/>
      <c r="JOZ37"/>
      <c r="JPA37"/>
      <c r="JPB37" s="14"/>
      <c r="JPC37" s="10"/>
      <c r="JPD37"/>
      <c r="JPE37" s="10"/>
      <c r="JPF37"/>
      <c r="JPG37"/>
      <c r="JPH37"/>
      <c r="JPI37" s="14"/>
      <c r="JPJ37" s="10"/>
      <c r="JPK37"/>
      <c r="JPL37" s="10"/>
      <c r="JPM37"/>
      <c r="JPN37"/>
      <c r="JPO37"/>
      <c r="JPP37" s="14"/>
      <c r="JPQ37" s="10"/>
      <c r="JPR37"/>
      <c r="JPS37" s="10"/>
      <c r="JPT37"/>
      <c r="JPU37"/>
      <c r="JPV37"/>
      <c r="JPW37" s="14"/>
      <c r="JPX37" s="10"/>
      <c r="JPY37"/>
      <c r="JPZ37" s="10"/>
      <c r="JQA37"/>
      <c r="JQB37"/>
      <c r="JQC37"/>
      <c r="JQD37" s="14"/>
      <c r="JQE37" s="10"/>
      <c r="JQF37"/>
      <c r="JQG37" s="10"/>
      <c r="JQH37"/>
      <c r="JQI37"/>
      <c r="JQJ37"/>
      <c r="JQK37" s="14"/>
      <c r="JQL37" s="10"/>
      <c r="JQM37"/>
      <c r="JQN37" s="10"/>
      <c r="JQO37"/>
      <c r="JQP37"/>
      <c r="JQQ37"/>
      <c r="JQR37" s="14"/>
      <c r="JQS37" s="10"/>
      <c r="JQT37"/>
      <c r="JQU37" s="10"/>
      <c r="JQV37"/>
      <c r="JQW37"/>
      <c r="JQX37"/>
      <c r="JQY37" s="14"/>
      <c r="JQZ37" s="10"/>
      <c r="JRA37"/>
      <c r="JRB37" s="10"/>
      <c r="JRC37"/>
      <c r="JRD37"/>
      <c r="JRE37"/>
      <c r="JRF37" s="14"/>
      <c r="JRG37" s="10"/>
      <c r="JRH37"/>
      <c r="JRI37" s="10"/>
      <c r="JRJ37"/>
      <c r="JRK37"/>
      <c r="JRL37"/>
      <c r="JRM37" s="14"/>
      <c r="JRN37" s="10"/>
      <c r="JRO37"/>
      <c r="JRP37" s="10"/>
      <c r="JRQ37"/>
      <c r="JRR37"/>
      <c r="JRS37"/>
      <c r="JRT37" s="14"/>
      <c r="JRU37" s="10"/>
      <c r="JRV37"/>
      <c r="JRW37" s="10"/>
      <c r="JRX37"/>
      <c r="JRY37"/>
      <c r="JRZ37"/>
      <c r="JSA37" s="14"/>
      <c r="JSB37" s="10"/>
      <c r="JSC37"/>
      <c r="JSD37" s="10"/>
      <c r="JSE37"/>
      <c r="JSF37"/>
      <c r="JSG37"/>
      <c r="JSH37" s="14"/>
      <c r="JSI37" s="10"/>
      <c r="JSJ37"/>
      <c r="JSK37" s="10"/>
      <c r="JSL37"/>
      <c r="JSM37"/>
      <c r="JSN37"/>
      <c r="JSO37" s="14"/>
      <c r="JSP37" s="10"/>
      <c r="JSQ37"/>
      <c r="JSR37" s="10"/>
      <c r="JSS37"/>
      <c r="JST37"/>
      <c r="JSU37"/>
      <c r="JSV37" s="14"/>
      <c r="JSW37" s="10"/>
      <c r="JSX37"/>
      <c r="JSY37" s="10"/>
      <c r="JSZ37"/>
      <c r="JTA37"/>
      <c r="JTB37"/>
      <c r="JTC37" s="14"/>
      <c r="JTD37" s="10"/>
      <c r="JTE37"/>
      <c r="JTF37" s="10"/>
      <c r="JTG37"/>
      <c r="JTH37"/>
      <c r="JTI37"/>
      <c r="JTJ37" s="14"/>
      <c r="JTK37" s="10"/>
      <c r="JTL37"/>
      <c r="JTM37" s="10"/>
      <c r="JTN37"/>
      <c r="JTO37"/>
      <c r="JTP37"/>
      <c r="JTQ37" s="14"/>
      <c r="JTR37" s="10"/>
      <c r="JTS37"/>
      <c r="JTT37" s="10"/>
      <c r="JTU37"/>
      <c r="JTV37"/>
      <c r="JTW37"/>
      <c r="JTX37" s="14"/>
      <c r="JTY37" s="10"/>
      <c r="JTZ37"/>
      <c r="JUA37" s="10"/>
      <c r="JUB37"/>
      <c r="JUC37"/>
      <c r="JUD37"/>
      <c r="JUE37" s="14"/>
      <c r="JUF37" s="10"/>
      <c r="JUG37"/>
      <c r="JUH37" s="10"/>
      <c r="JUI37"/>
      <c r="JUJ37"/>
      <c r="JUK37"/>
      <c r="JUL37" s="14"/>
      <c r="JUM37" s="10"/>
      <c r="JUN37"/>
      <c r="JUO37" s="10"/>
      <c r="JUP37"/>
      <c r="JUQ37"/>
      <c r="JUR37"/>
      <c r="JUS37" s="14"/>
      <c r="JUT37" s="10"/>
      <c r="JUU37"/>
      <c r="JUV37" s="10"/>
      <c r="JUW37"/>
      <c r="JUX37"/>
      <c r="JUY37"/>
      <c r="JUZ37" s="14"/>
      <c r="JVA37" s="10"/>
      <c r="JVB37"/>
      <c r="JVC37" s="10"/>
      <c r="JVD37"/>
      <c r="JVE37"/>
      <c r="JVF37"/>
      <c r="JVG37" s="14"/>
      <c r="JVH37" s="10"/>
      <c r="JVI37"/>
      <c r="JVJ37" s="10"/>
      <c r="JVK37"/>
      <c r="JVL37"/>
      <c r="JVM37"/>
      <c r="JVN37" s="14"/>
      <c r="JVO37" s="10"/>
      <c r="JVP37"/>
      <c r="JVQ37" s="10"/>
      <c r="JVR37"/>
      <c r="JVS37"/>
      <c r="JVT37"/>
      <c r="JVU37" s="14"/>
      <c r="JVV37" s="26"/>
      <c r="JVW37"/>
      <c r="JVX37" s="10"/>
      <c r="JVY37"/>
      <c r="JVZ37"/>
      <c r="JWA37"/>
      <c r="JWB37" s="14"/>
      <c r="JWC37" s="26"/>
      <c r="JWD37"/>
      <c r="JWE37" s="10"/>
      <c r="JWF37"/>
      <c r="JWG37"/>
      <c r="JWH37"/>
      <c r="JWI37" s="39"/>
      <c r="JWJ37" s="81"/>
      <c r="JWK37" s="10"/>
      <c r="JWL37" s="10"/>
      <c r="JWM37" s="14"/>
      <c r="JWN37" s="14"/>
      <c r="JWO37"/>
      <c r="JWP37" s="10"/>
      <c r="JWQ37"/>
      <c r="JWR37" s="10"/>
      <c r="JWS37" s="6"/>
      <c r="JWT37"/>
      <c r="JWU37"/>
      <c r="JWV37" s="14"/>
      <c r="JWW37" s="10"/>
      <c r="JWX37"/>
      <c r="JWY37" s="10"/>
      <c r="JWZ37"/>
      <c r="JXA37"/>
      <c r="JXB37"/>
      <c r="JXC37" s="14"/>
      <c r="JXD37" s="10"/>
      <c r="JXE37"/>
      <c r="JXF37" s="10"/>
      <c r="JXG37"/>
      <c r="JXH37"/>
      <c r="JXI37"/>
      <c r="JXJ37" s="14"/>
      <c r="JXK37" s="10"/>
      <c r="JXL37"/>
      <c r="JXM37" s="10"/>
      <c r="JXN37"/>
      <c r="JXO37"/>
      <c r="JXP37"/>
      <c r="JXQ37" s="14"/>
      <c r="JXR37" s="10"/>
      <c r="JXS37"/>
      <c r="JXT37" s="10"/>
      <c r="JXU37"/>
      <c r="JXV37"/>
      <c r="JXW37"/>
      <c r="JXX37" s="14"/>
      <c r="JXY37" s="10"/>
      <c r="JXZ37"/>
      <c r="JYA37" s="10"/>
      <c r="JYB37"/>
      <c r="JYC37"/>
      <c r="JYD37"/>
      <c r="JYE37" s="14"/>
      <c r="JYF37" s="10"/>
      <c r="JYG37"/>
      <c r="JYH37" s="10"/>
      <c r="JYI37"/>
      <c r="JYJ37"/>
      <c r="JYK37"/>
      <c r="JYL37" s="14"/>
      <c r="JYM37" s="10"/>
      <c r="JYN37"/>
      <c r="JYO37" s="10"/>
      <c r="JYP37"/>
      <c r="JYQ37"/>
      <c r="JYR37"/>
      <c r="JYS37" s="14"/>
      <c r="JYT37" s="10"/>
      <c r="JYU37"/>
      <c r="JYV37" s="10"/>
      <c r="JYW37"/>
      <c r="JYX37"/>
      <c r="JYY37"/>
      <c r="JYZ37" s="14"/>
      <c r="JZA37" s="10"/>
      <c r="JZB37"/>
      <c r="JZC37" s="10"/>
      <c r="JZD37"/>
      <c r="JZE37"/>
      <c r="JZF37"/>
      <c r="JZG37" s="14"/>
      <c r="JZH37" s="10"/>
      <c r="JZI37"/>
      <c r="JZJ37" s="10"/>
      <c r="JZK37"/>
      <c r="JZL37"/>
      <c r="JZM37"/>
      <c r="JZN37" s="14"/>
      <c r="JZO37" s="10"/>
      <c r="JZP37"/>
      <c r="JZQ37" s="10"/>
      <c r="JZR37"/>
      <c r="JZS37"/>
      <c r="JZT37"/>
      <c r="JZU37" s="14"/>
      <c r="JZV37" s="10"/>
      <c r="JZW37"/>
      <c r="JZX37" s="10"/>
      <c r="JZY37"/>
      <c r="JZZ37"/>
      <c r="KAA37"/>
      <c r="KAB37" s="14"/>
      <c r="KAC37" s="10"/>
      <c r="KAD37"/>
      <c r="KAE37" s="10"/>
      <c r="KAF37"/>
      <c r="KAG37"/>
      <c r="KAH37"/>
      <c r="KAI37" s="14"/>
      <c r="KAJ37" s="10"/>
      <c r="KAK37"/>
      <c r="KAL37" s="10"/>
      <c r="KAM37"/>
      <c r="KAN37"/>
      <c r="KAO37"/>
      <c r="KAP37" s="14"/>
      <c r="KAQ37" s="10"/>
      <c r="KAR37"/>
      <c r="KAS37" s="10"/>
      <c r="KAT37"/>
      <c r="KAU37"/>
      <c r="KAV37"/>
      <c r="KAW37" s="14"/>
      <c r="KAX37" s="10"/>
      <c r="KAY37"/>
      <c r="KAZ37" s="10"/>
      <c r="KBA37"/>
      <c r="KBB37"/>
      <c r="KBC37"/>
      <c r="KBD37" s="14"/>
      <c r="KBE37" s="10"/>
      <c r="KBF37"/>
      <c r="KBG37" s="10"/>
      <c r="KBH37"/>
      <c r="KBI37"/>
      <c r="KBJ37"/>
      <c r="KBK37" s="14"/>
      <c r="KBL37" s="10"/>
      <c r="KBM37"/>
      <c r="KBN37" s="10"/>
      <c r="KBO37"/>
      <c r="KBP37"/>
      <c r="KBQ37"/>
      <c r="KBR37" s="14"/>
      <c r="KBS37" s="10"/>
      <c r="KBT37"/>
      <c r="KBU37" s="10"/>
      <c r="KBV37"/>
      <c r="KBW37"/>
      <c r="KBX37"/>
      <c r="KBY37" s="14"/>
      <c r="KBZ37" s="10"/>
      <c r="KCA37"/>
      <c r="KCB37" s="10"/>
      <c r="KCC37"/>
      <c r="KCD37"/>
      <c r="KCE37"/>
      <c r="KCF37" s="14"/>
      <c r="KCG37" s="10"/>
      <c r="KCH37"/>
      <c r="KCI37" s="10"/>
      <c r="KCJ37"/>
      <c r="KCK37"/>
      <c r="KCL37"/>
      <c r="KCM37" s="14"/>
      <c r="KCN37" s="10"/>
      <c r="KCO37"/>
      <c r="KCP37" s="10"/>
      <c r="KCQ37"/>
      <c r="KCR37"/>
      <c r="KCS37"/>
      <c r="KCT37" s="14"/>
      <c r="KCU37" s="10"/>
      <c r="KCV37"/>
      <c r="KCW37" s="10"/>
      <c r="KCX37"/>
      <c r="KCY37"/>
      <c r="KCZ37"/>
      <c r="KDA37" s="14"/>
      <c r="KDB37" s="10"/>
      <c r="KDC37"/>
      <c r="KDD37" s="10"/>
      <c r="KDE37"/>
      <c r="KDF37"/>
      <c r="KDG37"/>
      <c r="KDH37" s="14"/>
      <c r="KDI37" s="10"/>
      <c r="KDJ37"/>
      <c r="KDK37" s="10"/>
      <c r="KDL37"/>
      <c r="KDM37"/>
      <c r="KDN37"/>
      <c r="KDO37" s="14"/>
      <c r="KDP37" s="10"/>
      <c r="KDQ37"/>
      <c r="KDR37" s="10"/>
      <c r="KDS37"/>
      <c r="KDT37"/>
      <c r="KDU37"/>
      <c r="KDV37" s="14"/>
      <c r="KDW37" s="10"/>
      <c r="KDX37"/>
      <c r="KDY37" s="10"/>
      <c r="KDZ37"/>
      <c r="KEA37"/>
      <c r="KEB37"/>
      <c r="KEC37" s="14"/>
      <c r="KED37" s="10"/>
      <c r="KEE37"/>
      <c r="KEF37" s="10"/>
      <c r="KEG37"/>
      <c r="KEH37"/>
      <c r="KEI37"/>
      <c r="KEJ37" s="14"/>
      <c r="KEK37" s="10"/>
      <c r="KEL37"/>
      <c r="KEM37" s="10"/>
      <c r="KEN37"/>
      <c r="KEO37"/>
      <c r="KEP37"/>
      <c r="KEQ37" s="14"/>
      <c r="KER37" s="10"/>
      <c r="KES37"/>
      <c r="KET37" s="10"/>
      <c r="KEU37"/>
      <c r="KEV37"/>
      <c r="KEW37"/>
      <c r="KEX37" s="14"/>
      <c r="KEY37" s="26"/>
      <c r="KEZ37"/>
      <c r="KFA37" s="10"/>
      <c r="KFB37"/>
      <c r="KFC37"/>
      <c r="KFD37"/>
      <c r="KFE37" s="14"/>
      <c r="KFF37" s="26"/>
      <c r="KFG37"/>
      <c r="KFH37" s="10"/>
      <c r="KFI37"/>
      <c r="KFJ37"/>
      <c r="KFK37"/>
      <c r="KFL37" s="39"/>
      <c r="KFM37" s="81"/>
      <c r="KFN37" s="10"/>
      <c r="KFO37" s="10"/>
      <c r="KFP37" s="14"/>
      <c r="KFQ37" s="14"/>
      <c r="KFR37"/>
      <c r="KFS37" s="10"/>
      <c r="KFT37"/>
      <c r="KFU37" s="10"/>
      <c r="KFV37" s="6"/>
      <c r="KFW37"/>
      <c r="KFX37"/>
      <c r="KFY37" s="14"/>
      <c r="KFZ37" s="10"/>
      <c r="KGA37"/>
      <c r="KGB37" s="10"/>
      <c r="KGC37"/>
      <c r="KGD37"/>
      <c r="KGE37"/>
      <c r="KGF37" s="14"/>
      <c r="KGG37" s="10"/>
      <c r="KGH37"/>
      <c r="KGI37" s="10"/>
      <c r="KGJ37"/>
      <c r="KGK37"/>
      <c r="KGL37"/>
      <c r="KGM37" s="14"/>
      <c r="KGN37" s="10"/>
      <c r="KGO37"/>
      <c r="KGP37" s="10"/>
      <c r="KGQ37"/>
      <c r="KGR37"/>
      <c r="KGS37"/>
      <c r="KGT37" s="14"/>
      <c r="KGU37" s="10"/>
      <c r="KGV37"/>
      <c r="KGW37" s="10"/>
      <c r="KGX37"/>
      <c r="KGY37"/>
      <c r="KGZ37"/>
      <c r="KHA37" s="14"/>
      <c r="KHB37" s="10"/>
      <c r="KHC37"/>
      <c r="KHD37" s="10"/>
      <c r="KHE37"/>
      <c r="KHF37"/>
      <c r="KHG37"/>
      <c r="KHH37" s="14"/>
      <c r="KHI37" s="10"/>
      <c r="KHJ37"/>
      <c r="KHK37" s="10"/>
      <c r="KHL37"/>
      <c r="KHM37"/>
      <c r="KHN37"/>
      <c r="KHO37" s="14"/>
      <c r="KHP37" s="10"/>
      <c r="KHQ37"/>
      <c r="KHR37" s="10"/>
      <c r="KHS37"/>
      <c r="KHT37"/>
      <c r="KHU37"/>
      <c r="KHV37" s="14"/>
      <c r="KHW37" s="10"/>
      <c r="KHX37"/>
      <c r="KHY37" s="10"/>
      <c r="KHZ37"/>
      <c r="KIA37"/>
      <c r="KIB37"/>
      <c r="KIC37" s="14"/>
      <c r="KID37" s="10"/>
      <c r="KIE37"/>
      <c r="KIF37" s="10"/>
      <c r="KIG37"/>
      <c r="KIH37"/>
      <c r="KII37"/>
      <c r="KIJ37" s="14"/>
      <c r="KIK37" s="10"/>
      <c r="KIL37"/>
      <c r="KIM37" s="10"/>
      <c r="KIN37"/>
      <c r="KIO37"/>
      <c r="KIP37"/>
      <c r="KIQ37" s="14"/>
      <c r="KIR37" s="10"/>
      <c r="KIS37"/>
      <c r="KIT37" s="10"/>
      <c r="KIU37"/>
      <c r="KIV37"/>
      <c r="KIW37"/>
      <c r="KIX37" s="14"/>
      <c r="KIY37" s="10"/>
      <c r="KIZ37"/>
      <c r="KJA37" s="10"/>
      <c r="KJB37"/>
      <c r="KJC37"/>
      <c r="KJD37"/>
      <c r="KJE37" s="14"/>
      <c r="KJF37" s="10"/>
      <c r="KJG37"/>
      <c r="KJH37" s="10"/>
      <c r="KJI37"/>
      <c r="KJJ37"/>
      <c r="KJK37"/>
      <c r="KJL37" s="14"/>
      <c r="KJM37" s="10"/>
      <c r="KJN37"/>
      <c r="KJO37" s="10"/>
      <c r="KJP37"/>
      <c r="KJQ37"/>
      <c r="KJR37"/>
      <c r="KJS37" s="14"/>
      <c r="KJT37" s="10"/>
      <c r="KJU37"/>
      <c r="KJV37" s="10"/>
      <c r="KJW37"/>
      <c r="KJX37"/>
      <c r="KJY37"/>
      <c r="KJZ37" s="14"/>
      <c r="KKA37" s="10"/>
      <c r="KKB37"/>
      <c r="KKC37" s="10"/>
      <c r="KKD37"/>
      <c r="KKE37"/>
      <c r="KKF37"/>
      <c r="KKG37" s="14"/>
      <c r="KKH37" s="10"/>
      <c r="KKI37"/>
      <c r="KKJ37" s="10"/>
      <c r="KKK37"/>
      <c r="KKL37"/>
      <c r="KKM37"/>
      <c r="KKN37" s="14"/>
      <c r="KKO37" s="10"/>
      <c r="KKP37"/>
      <c r="KKQ37" s="10"/>
      <c r="KKR37"/>
      <c r="KKS37"/>
      <c r="KKT37"/>
      <c r="KKU37" s="14"/>
      <c r="KKV37" s="10"/>
      <c r="KKW37"/>
      <c r="KKX37" s="10"/>
      <c r="KKY37"/>
      <c r="KKZ37"/>
      <c r="KLA37"/>
      <c r="KLB37" s="14"/>
      <c r="KLC37" s="10"/>
      <c r="KLD37"/>
      <c r="KLE37" s="10"/>
      <c r="KLF37"/>
      <c r="KLG37"/>
      <c r="KLH37"/>
      <c r="KLI37" s="14"/>
      <c r="KLJ37" s="10"/>
      <c r="KLK37"/>
      <c r="KLL37" s="10"/>
      <c r="KLM37"/>
      <c r="KLN37"/>
      <c r="KLO37"/>
      <c r="KLP37" s="14"/>
      <c r="KLQ37" s="10"/>
      <c r="KLR37"/>
      <c r="KLS37" s="10"/>
      <c r="KLT37"/>
      <c r="KLU37"/>
      <c r="KLV37"/>
      <c r="KLW37" s="14"/>
      <c r="KLX37" s="10"/>
      <c r="KLY37"/>
      <c r="KLZ37" s="10"/>
      <c r="KMA37"/>
      <c r="KMB37"/>
      <c r="KMC37"/>
      <c r="KMD37" s="14"/>
      <c r="KME37" s="10"/>
      <c r="KMF37"/>
      <c r="KMG37" s="10"/>
      <c r="KMH37"/>
      <c r="KMI37"/>
      <c r="KMJ37"/>
      <c r="KMK37" s="14"/>
      <c r="KML37" s="10"/>
      <c r="KMM37"/>
      <c r="KMN37" s="10"/>
      <c r="KMO37"/>
      <c r="KMP37"/>
      <c r="KMQ37"/>
      <c r="KMR37" s="14"/>
      <c r="KMS37" s="10"/>
      <c r="KMT37"/>
      <c r="KMU37" s="10"/>
      <c r="KMV37"/>
      <c r="KMW37"/>
      <c r="KMX37"/>
      <c r="KMY37" s="14"/>
      <c r="KMZ37" s="10"/>
      <c r="KNA37"/>
      <c r="KNB37" s="10"/>
      <c r="KNC37"/>
      <c r="KND37"/>
      <c r="KNE37"/>
      <c r="KNF37" s="14"/>
      <c r="KNG37" s="10"/>
      <c r="KNH37"/>
      <c r="KNI37" s="10"/>
      <c r="KNJ37"/>
      <c r="KNK37"/>
      <c r="KNL37"/>
      <c r="KNM37" s="14"/>
      <c r="KNN37" s="10"/>
      <c r="KNO37"/>
      <c r="KNP37" s="10"/>
      <c r="KNQ37"/>
      <c r="KNR37"/>
      <c r="KNS37"/>
      <c r="KNT37" s="14"/>
      <c r="KNU37" s="10"/>
      <c r="KNV37"/>
      <c r="KNW37" s="10"/>
      <c r="KNX37"/>
      <c r="KNY37"/>
      <c r="KNZ37"/>
      <c r="KOA37" s="14"/>
      <c r="KOB37" s="26"/>
      <c r="KOC37"/>
      <c r="KOD37" s="10"/>
      <c r="KOE37"/>
      <c r="KOF37"/>
      <c r="KOG37"/>
      <c r="KOH37" s="14"/>
      <c r="KOI37" s="26"/>
      <c r="KOJ37"/>
      <c r="KOK37" s="10"/>
      <c r="KOL37"/>
      <c r="KOM37"/>
      <c r="KON37"/>
      <c r="KOO37" s="39"/>
      <c r="KOP37" s="81"/>
      <c r="KOQ37" s="10"/>
      <c r="KOR37" s="10"/>
      <c r="KOS37" s="14"/>
      <c r="KOT37" s="14"/>
      <c r="KOU37"/>
      <c r="KOV37" s="10"/>
      <c r="KOW37"/>
      <c r="KOX37" s="10"/>
      <c r="KOY37" s="6"/>
      <c r="KOZ37"/>
      <c r="KPA37"/>
      <c r="KPB37" s="14"/>
      <c r="KPC37" s="10"/>
      <c r="KPD37"/>
      <c r="KPE37" s="10"/>
      <c r="KPF37"/>
      <c r="KPG37"/>
      <c r="KPH37"/>
      <c r="KPI37" s="14"/>
      <c r="KPJ37" s="10"/>
      <c r="KPK37"/>
      <c r="KPL37" s="10"/>
      <c r="KPM37"/>
      <c r="KPN37"/>
      <c r="KPO37"/>
      <c r="KPP37" s="14"/>
      <c r="KPQ37" s="10"/>
      <c r="KPR37"/>
      <c r="KPS37" s="10"/>
      <c r="KPT37"/>
      <c r="KPU37"/>
      <c r="KPV37"/>
      <c r="KPW37" s="14"/>
      <c r="KPX37" s="10"/>
      <c r="KPY37"/>
      <c r="KPZ37" s="10"/>
      <c r="KQA37"/>
      <c r="KQB37"/>
      <c r="KQC37"/>
      <c r="KQD37" s="14"/>
      <c r="KQE37" s="10"/>
      <c r="KQF37"/>
      <c r="KQG37" s="10"/>
      <c r="KQH37"/>
      <c r="KQI37"/>
      <c r="KQJ37"/>
      <c r="KQK37" s="14"/>
      <c r="KQL37" s="10"/>
      <c r="KQM37"/>
      <c r="KQN37" s="10"/>
      <c r="KQO37"/>
      <c r="KQP37"/>
      <c r="KQQ37"/>
      <c r="KQR37" s="14"/>
      <c r="KQS37" s="10"/>
      <c r="KQT37"/>
      <c r="KQU37" s="10"/>
      <c r="KQV37"/>
      <c r="KQW37"/>
      <c r="KQX37"/>
      <c r="KQY37" s="14"/>
      <c r="KQZ37" s="10"/>
      <c r="KRA37"/>
      <c r="KRB37" s="10"/>
      <c r="KRC37"/>
      <c r="KRD37"/>
      <c r="KRE37"/>
      <c r="KRF37" s="14"/>
      <c r="KRG37" s="10"/>
      <c r="KRH37"/>
      <c r="KRI37" s="10"/>
      <c r="KRJ37"/>
      <c r="KRK37"/>
      <c r="KRL37"/>
      <c r="KRM37" s="14"/>
      <c r="KRN37" s="10"/>
      <c r="KRO37"/>
      <c r="KRP37" s="10"/>
      <c r="KRQ37"/>
      <c r="KRR37"/>
      <c r="KRS37"/>
      <c r="KRT37" s="14"/>
      <c r="KRU37" s="10"/>
      <c r="KRV37"/>
      <c r="KRW37" s="10"/>
      <c r="KRX37"/>
      <c r="KRY37"/>
      <c r="KRZ37"/>
      <c r="KSA37" s="14"/>
      <c r="KSB37" s="10"/>
      <c r="KSC37"/>
      <c r="KSD37" s="10"/>
      <c r="KSE37"/>
      <c r="KSF37"/>
      <c r="KSG37"/>
      <c r="KSH37" s="14"/>
      <c r="KSI37" s="10"/>
      <c r="KSJ37"/>
      <c r="KSK37" s="10"/>
      <c r="KSL37"/>
      <c r="KSM37"/>
      <c r="KSN37"/>
      <c r="KSO37" s="14"/>
      <c r="KSP37" s="10"/>
      <c r="KSQ37"/>
      <c r="KSR37" s="10"/>
      <c r="KSS37"/>
      <c r="KST37"/>
      <c r="KSU37"/>
      <c r="KSV37" s="14"/>
      <c r="KSW37" s="10"/>
      <c r="KSX37"/>
      <c r="KSY37" s="10"/>
      <c r="KSZ37"/>
      <c r="KTA37"/>
      <c r="KTB37"/>
      <c r="KTC37" s="14"/>
      <c r="KTD37" s="10"/>
      <c r="KTE37"/>
      <c r="KTF37" s="10"/>
      <c r="KTG37"/>
      <c r="KTH37"/>
      <c r="KTI37"/>
      <c r="KTJ37" s="14"/>
      <c r="KTK37" s="10"/>
      <c r="KTL37"/>
      <c r="KTM37" s="10"/>
      <c r="KTN37"/>
      <c r="KTO37"/>
      <c r="KTP37"/>
      <c r="KTQ37" s="14"/>
      <c r="KTR37" s="10"/>
      <c r="KTS37"/>
      <c r="KTT37" s="10"/>
      <c r="KTU37"/>
      <c r="KTV37"/>
      <c r="KTW37"/>
      <c r="KTX37" s="14"/>
      <c r="KTY37" s="10"/>
      <c r="KTZ37"/>
      <c r="KUA37" s="10"/>
      <c r="KUB37"/>
      <c r="KUC37"/>
      <c r="KUD37"/>
      <c r="KUE37" s="14"/>
      <c r="KUF37" s="10"/>
      <c r="KUG37"/>
      <c r="KUH37" s="10"/>
      <c r="KUI37"/>
      <c r="KUJ37"/>
      <c r="KUK37"/>
      <c r="KUL37" s="14"/>
      <c r="KUM37" s="10"/>
      <c r="KUN37"/>
      <c r="KUO37" s="10"/>
      <c r="KUP37"/>
      <c r="KUQ37"/>
      <c r="KUR37"/>
      <c r="KUS37" s="14"/>
      <c r="KUT37" s="10"/>
      <c r="KUU37"/>
      <c r="KUV37" s="10"/>
      <c r="KUW37"/>
      <c r="KUX37"/>
      <c r="KUY37"/>
      <c r="KUZ37" s="14"/>
      <c r="KVA37" s="10"/>
      <c r="KVB37"/>
      <c r="KVC37" s="10"/>
      <c r="KVD37"/>
      <c r="KVE37"/>
      <c r="KVF37"/>
      <c r="KVG37" s="14"/>
      <c r="KVH37" s="10"/>
      <c r="KVI37"/>
      <c r="KVJ37" s="10"/>
      <c r="KVK37"/>
      <c r="KVL37"/>
      <c r="KVM37"/>
      <c r="KVN37" s="14"/>
      <c r="KVO37" s="10"/>
      <c r="KVP37"/>
      <c r="KVQ37" s="10"/>
      <c r="KVR37"/>
      <c r="KVS37"/>
      <c r="KVT37"/>
      <c r="KVU37" s="14"/>
      <c r="KVV37" s="10"/>
      <c r="KVW37"/>
      <c r="KVX37" s="10"/>
      <c r="KVY37"/>
      <c r="KVZ37"/>
      <c r="KWA37"/>
      <c r="KWB37" s="14"/>
      <c r="KWC37" s="10"/>
      <c r="KWD37"/>
      <c r="KWE37" s="10"/>
      <c r="KWF37"/>
      <c r="KWG37"/>
      <c r="KWH37"/>
      <c r="KWI37" s="14"/>
      <c r="KWJ37" s="10"/>
      <c r="KWK37"/>
      <c r="KWL37" s="10"/>
      <c r="KWM37"/>
      <c r="KWN37"/>
      <c r="KWO37"/>
      <c r="KWP37" s="14"/>
      <c r="KWQ37" s="10"/>
      <c r="KWR37"/>
      <c r="KWS37" s="10"/>
      <c r="KWT37"/>
      <c r="KWU37"/>
      <c r="KWV37"/>
      <c r="KWW37" s="14"/>
      <c r="KWX37" s="10"/>
      <c r="KWY37"/>
      <c r="KWZ37" s="10"/>
      <c r="KXA37"/>
      <c r="KXB37"/>
      <c r="KXC37"/>
      <c r="KXD37" s="14"/>
      <c r="KXE37" s="26"/>
      <c r="KXF37"/>
      <c r="KXG37" s="10"/>
      <c r="KXH37"/>
      <c r="KXI37"/>
      <c r="KXJ37"/>
      <c r="KXK37" s="14"/>
      <c r="KXL37" s="26"/>
      <c r="KXM37"/>
      <c r="KXN37" s="10"/>
      <c r="KXO37"/>
      <c r="KXP37"/>
      <c r="KXQ37"/>
      <c r="KXR37" s="39"/>
      <c r="KXS37" s="81"/>
      <c r="KXT37" s="10"/>
      <c r="KXU37" s="10"/>
      <c r="KXV37" s="14"/>
      <c r="KXW37" s="14"/>
      <c r="KXX37"/>
      <c r="KXY37" s="10"/>
      <c r="KXZ37"/>
      <c r="KYA37" s="10"/>
      <c r="KYB37" s="6"/>
      <c r="KYC37"/>
      <c r="KYD37"/>
      <c r="KYE37" s="14"/>
      <c r="KYF37" s="10"/>
      <c r="KYG37"/>
      <c r="KYH37" s="10"/>
      <c r="KYI37"/>
      <c r="KYJ37"/>
      <c r="KYK37"/>
      <c r="KYL37" s="14"/>
      <c r="KYM37" s="10"/>
      <c r="KYN37"/>
      <c r="KYO37" s="10"/>
      <c r="KYP37"/>
      <c r="KYQ37"/>
      <c r="KYR37"/>
      <c r="KYS37" s="14"/>
      <c r="KYT37" s="10"/>
      <c r="KYU37"/>
      <c r="KYV37" s="10"/>
      <c r="KYW37"/>
      <c r="KYX37"/>
      <c r="KYY37"/>
      <c r="KYZ37" s="14"/>
      <c r="KZA37" s="10"/>
      <c r="KZB37"/>
      <c r="KZC37" s="10"/>
      <c r="KZD37"/>
      <c r="KZE37"/>
      <c r="KZF37"/>
      <c r="KZG37" s="14"/>
      <c r="KZH37" s="10"/>
      <c r="KZI37"/>
      <c r="KZJ37" s="10"/>
      <c r="KZK37"/>
      <c r="KZL37"/>
      <c r="KZM37"/>
      <c r="KZN37" s="14"/>
      <c r="KZO37" s="10"/>
      <c r="KZP37"/>
      <c r="KZQ37" s="10"/>
      <c r="KZR37"/>
      <c r="KZS37"/>
      <c r="KZT37"/>
      <c r="KZU37" s="14"/>
      <c r="KZV37" s="10"/>
      <c r="KZW37"/>
      <c r="KZX37" s="10"/>
      <c r="KZY37"/>
      <c r="KZZ37"/>
      <c r="LAA37"/>
      <c r="LAB37" s="14"/>
      <c r="LAC37" s="10"/>
      <c r="LAD37"/>
      <c r="LAE37" s="10"/>
      <c r="LAF37"/>
      <c r="LAG37"/>
      <c r="LAH37"/>
      <c r="LAI37" s="14"/>
      <c r="LAJ37" s="10"/>
      <c r="LAK37"/>
      <c r="LAL37" s="10"/>
      <c r="LAM37"/>
      <c r="LAN37"/>
      <c r="LAO37"/>
      <c r="LAP37" s="14"/>
      <c r="LAQ37" s="10"/>
      <c r="LAR37"/>
      <c r="LAS37" s="10"/>
      <c r="LAT37"/>
      <c r="LAU37"/>
      <c r="LAV37"/>
      <c r="LAW37" s="14"/>
      <c r="LAX37" s="10"/>
      <c r="LAY37"/>
      <c r="LAZ37" s="10"/>
      <c r="LBA37"/>
      <c r="LBB37"/>
      <c r="LBC37"/>
      <c r="LBD37" s="14"/>
      <c r="LBE37" s="10"/>
      <c r="LBF37"/>
      <c r="LBG37" s="10"/>
      <c r="LBH37"/>
      <c r="LBI37"/>
      <c r="LBJ37"/>
      <c r="LBK37" s="14"/>
      <c r="LBL37" s="10"/>
      <c r="LBM37"/>
      <c r="LBN37" s="10"/>
      <c r="LBO37"/>
      <c r="LBP37"/>
      <c r="LBQ37"/>
      <c r="LBR37" s="14"/>
      <c r="LBS37" s="10"/>
      <c r="LBT37"/>
      <c r="LBU37" s="10"/>
      <c r="LBV37"/>
      <c r="LBW37"/>
      <c r="LBX37"/>
      <c r="LBY37" s="14"/>
      <c r="LBZ37" s="10"/>
      <c r="LCA37"/>
      <c r="LCB37" s="10"/>
      <c r="LCC37"/>
      <c r="LCD37"/>
      <c r="LCE37"/>
      <c r="LCF37" s="14"/>
      <c r="LCG37" s="10"/>
      <c r="LCH37"/>
      <c r="LCI37" s="10"/>
      <c r="LCJ37"/>
      <c r="LCK37"/>
      <c r="LCL37"/>
      <c r="LCM37" s="14"/>
      <c r="LCN37" s="10"/>
      <c r="LCO37"/>
      <c r="LCP37" s="10"/>
      <c r="LCQ37"/>
      <c r="LCR37"/>
      <c r="LCS37"/>
      <c r="LCT37" s="14"/>
      <c r="LCU37" s="10"/>
      <c r="LCV37"/>
      <c r="LCW37" s="10"/>
      <c r="LCX37"/>
      <c r="LCY37"/>
      <c r="LCZ37"/>
      <c r="LDA37" s="14"/>
      <c r="LDB37" s="10"/>
      <c r="LDC37"/>
      <c r="LDD37" s="10"/>
      <c r="LDE37"/>
      <c r="LDF37"/>
      <c r="LDG37"/>
      <c r="LDH37" s="14"/>
      <c r="LDI37" s="10"/>
      <c r="LDJ37"/>
      <c r="LDK37" s="10"/>
      <c r="LDL37"/>
      <c r="LDM37"/>
      <c r="LDN37"/>
      <c r="LDO37" s="14"/>
      <c r="LDP37" s="10"/>
      <c r="LDQ37"/>
      <c r="LDR37" s="10"/>
      <c r="LDS37"/>
      <c r="LDT37"/>
      <c r="LDU37"/>
      <c r="LDV37" s="14"/>
      <c r="LDW37" s="10"/>
      <c r="LDX37"/>
      <c r="LDY37" s="10"/>
      <c r="LDZ37"/>
      <c r="LEA37"/>
      <c r="LEB37"/>
      <c r="LEC37" s="14"/>
      <c r="LED37" s="10"/>
      <c r="LEE37"/>
      <c r="LEF37" s="10"/>
      <c r="LEG37"/>
      <c r="LEH37"/>
      <c r="LEI37"/>
      <c r="LEJ37" s="14"/>
      <c r="LEK37" s="10"/>
      <c r="LEL37"/>
      <c r="LEM37" s="10"/>
      <c r="LEN37"/>
      <c r="LEO37"/>
      <c r="LEP37"/>
      <c r="LEQ37" s="14"/>
      <c r="LER37" s="10"/>
      <c r="LES37"/>
      <c r="LET37" s="10"/>
      <c r="LEU37"/>
      <c r="LEV37"/>
      <c r="LEW37"/>
      <c r="LEX37" s="14"/>
      <c r="LEY37" s="10"/>
      <c r="LEZ37"/>
      <c r="LFA37" s="10"/>
      <c r="LFB37"/>
      <c r="LFC37"/>
      <c r="LFD37"/>
      <c r="LFE37" s="14"/>
      <c r="LFF37" s="10"/>
      <c r="LFG37"/>
      <c r="LFH37" s="10"/>
      <c r="LFI37"/>
      <c r="LFJ37"/>
      <c r="LFK37"/>
      <c r="LFL37" s="14"/>
      <c r="LFM37" s="10"/>
      <c r="LFN37"/>
      <c r="LFO37" s="10"/>
      <c r="LFP37"/>
      <c r="LFQ37"/>
      <c r="LFR37"/>
      <c r="LFS37" s="14"/>
      <c r="LFT37" s="10"/>
      <c r="LFU37"/>
      <c r="LFV37" s="10"/>
      <c r="LFW37"/>
      <c r="LFX37"/>
      <c r="LFY37"/>
      <c r="LFZ37" s="14"/>
      <c r="LGA37" s="10"/>
      <c r="LGB37"/>
      <c r="LGC37" s="10"/>
      <c r="LGD37"/>
      <c r="LGE37"/>
      <c r="LGF37"/>
      <c r="LGG37" s="14"/>
      <c r="LGH37" s="26"/>
      <c r="LGI37"/>
      <c r="LGJ37" s="10"/>
      <c r="LGK37"/>
      <c r="LGL37"/>
      <c r="LGM37"/>
      <c r="LGN37" s="14"/>
      <c r="LGO37" s="26"/>
      <c r="LGP37"/>
      <c r="LGQ37" s="10"/>
      <c r="LGR37"/>
      <c r="LGS37"/>
      <c r="LGT37"/>
      <c r="LGU37" s="39"/>
      <c r="LGV37" s="81"/>
      <c r="LGW37" s="10"/>
      <c r="LGX37" s="10"/>
      <c r="LGY37" s="14"/>
      <c r="LGZ37" s="14"/>
      <c r="LHA37"/>
      <c r="LHB37" s="10"/>
      <c r="LHC37"/>
      <c r="LHD37" s="10"/>
      <c r="LHE37" s="6"/>
      <c r="LHF37"/>
      <c r="LHG37"/>
      <c r="LHH37" s="14"/>
      <c r="LHI37" s="10"/>
      <c r="LHJ37"/>
      <c r="LHK37" s="10"/>
      <c r="LHL37"/>
      <c r="LHM37"/>
      <c r="LHN37"/>
      <c r="LHO37" s="14"/>
      <c r="LHP37" s="10"/>
      <c r="LHQ37"/>
      <c r="LHR37" s="10"/>
      <c r="LHS37"/>
      <c r="LHT37"/>
      <c r="LHU37"/>
      <c r="LHV37" s="14"/>
      <c r="LHW37" s="10"/>
      <c r="LHX37"/>
      <c r="LHY37" s="10"/>
      <c r="LHZ37"/>
      <c r="LIA37"/>
      <c r="LIB37"/>
      <c r="LIC37" s="14"/>
      <c r="LID37" s="10"/>
      <c r="LIE37"/>
      <c r="LIF37" s="10"/>
      <c r="LIG37"/>
      <c r="LIH37"/>
      <c r="LII37"/>
      <c r="LIJ37" s="14"/>
      <c r="LIK37" s="10"/>
      <c r="LIL37"/>
      <c r="LIM37" s="10"/>
      <c r="LIN37"/>
      <c r="LIO37"/>
      <c r="LIP37"/>
      <c r="LIQ37" s="14"/>
      <c r="LIR37" s="10"/>
      <c r="LIS37"/>
      <c r="LIT37" s="10"/>
      <c r="LIU37"/>
      <c r="LIV37"/>
      <c r="LIW37"/>
      <c r="LIX37" s="14"/>
      <c r="LIY37" s="10"/>
      <c r="LIZ37"/>
      <c r="LJA37" s="10"/>
      <c r="LJB37"/>
      <c r="LJC37"/>
      <c r="LJD37"/>
      <c r="LJE37" s="14"/>
      <c r="LJF37" s="10"/>
      <c r="LJG37"/>
      <c r="LJH37" s="10"/>
      <c r="LJI37"/>
      <c r="LJJ37"/>
      <c r="LJK37"/>
      <c r="LJL37" s="14"/>
      <c r="LJM37" s="10"/>
      <c r="LJN37"/>
      <c r="LJO37" s="10"/>
      <c r="LJP37"/>
      <c r="LJQ37"/>
      <c r="LJR37"/>
      <c r="LJS37" s="14"/>
      <c r="LJT37" s="10"/>
      <c r="LJU37"/>
      <c r="LJV37" s="10"/>
      <c r="LJW37"/>
      <c r="LJX37"/>
      <c r="LJY37"/>
      <c r="LJZ37" s="14"/>
      <c r="LKA37" s="10"/>
      <c r="LKB37"/>
      <c r="LKC37" s="10"/>
      <c r="LKD37"/>
      <c r="LKE37"/>
      <c r="LKF37"/>
      <c r="LKG37" s="14"/>
      <c r="LKH37" s="10"/>
      <c r="LKI37"/>
      <c r="LKJ37" s="10"/>
      <c r="LKK37"/>
      <c r="LKL37"/>
      <c r="LKM37"/>
      <c r="LKN37" s="14"/>
      <c r="LKO37" s="10"/>
      <c r="LKP37"/>
      <c r="LKQ37" s="10"/>
      <c r="LKR37"/>
      <c r="LKS37"/>
      <c r="LKT37"/>
      <c r="LKU37" s="14"/>
      <c r="LKV37" s="10"/>
      <c r="LKW37"/>
      <c r="LKX37" s="10"/>
      <c r="LKY37"/>
      <c r="LKZ37"/>
      <c r="LLA37"/>
      <c r="LLB37" s="14"/>
      <c r="LLC37" s="10"/>
      <c r="LLD37"/>
      <c r="LLE37" s="10"/>
      <c r="LLF37"/>
      <c r="LLG37"/>
      <c r="LLH37"/>
      <c r="LLI37" s="14"/>
      <c r="LLJ37" s="10"/>
      <c r="LLK37"/>
      <c r="LLL37" s="10"/>
      <c r="LLM37"/>
      <c r="LLN37"/>
      <c r="LLO37"/>
      <c r="LLP37" s="14"/>
      <c r="LLQ37" s="10"/>
      <c r="LLR37"/>
      <c r="LLS37" s="10"/>
      <c r="LLT37"/>
      <c r="LLU37"/>
      <c r="LLV37"/>
      <c r="LLW37" s="14"/>
      <c r="LLX37" s="10"/>
      <c r="LLY37"/>
      <c r="LLZ37" s="10"/>
      <c r="LMA37"/>
      <c r="LMB37"/>
      <c r="LMC37"/>
      <c r="LMD37" s="14"/>
      <c r="LME37" s="10"/>
      <c r="LMF37"/>
      <c r="LMG37" s="10"/>
      <c r="LMH37"/>
      <c r="LMI37"/>
      <c r="LMJ37"/>
      <c r="LMK37" s="14"/>
      <c r="LML37" s="10"/>
      <c r="LMM37"/>
      <c r="LMN37" s="10"/>
      <c r="LMO37"/>
      <c r="LMP37"/>
      <c r="LMQ37"/>
      <c r="LMR37" s="14"/>
      <c r="LMS37" s="10"/>
      <c r="LMT37"/>
      <c r="LMU37" s="10"/>
      <c r="LMV37"/>
      <c r="LMW37"/>
      <c r="LMX37"/>
      <c r="LMY37" s="14"/>
      <c r="LMZ37" s="10"/>
      <c r="LNA37"/>
      <c r="LNB37" s="10"/>
      <c r="LNC37"/>
      <c r="LND37"/>
      <c r="LNE37"/>
      <c r="LNF37" s="14"/>
      <c r="LNG37" s="10"/>
      <c r="LNH37"/>
      <c r="LNI37" s="10"/>
      <c r="LNJ37"/>
      <c r="LNK37"/>
      <c r="LNL37"/>
      <c r="LNM37" s="14"/>
      <c r="LNN37" s="10"/>
      <c r="LNO37"/>
      <c r="LNP37" s="10"/>
      <c r="LNQ37"/>
      <c r="LNR37"/>
      <c r="LNS37"/>
      <c r="LNT37" s="14"/>
      <c r="LNU37" s="10"/>
      <c r="LNV37"/>
      <c r="LNW37" s="10"/>
      <c r="LNX37"/>
      <c r="LNY37"/>
      <c r="LNZ37"/>
      <c r="LOA37" s="14"/>
      <c r="LOB37" s="10"/>
      <c r="LOC37"/>
      <c r="LOD37" s="10"/>
      <c r="LOE37"/>
      <c r="LOF37"/>
      <c r="LOG37"/>
      <c r="LOH37" s="14"/>
      <c r="LOI37" s="10"/>
      <c r="LOJ37"/>
      <c r="LOK37" s="10"/>
      <c r="LOL37"/>
      <c r="LOM37"/>
      <c r="LON37"/>
      <c r="LOO37" s="14"/>
      <c r="LOP37" s="10"/>
      <c r="LOQ37"/>
      <c r="LOR37" s="10"/>
      <c r="LOS37"/>
      <c r="LOT37"/>
      <c r="LOU37"/>
      <c r="LOV37" s="14"/>
      <c r="LOW37" s="10"/>
      <c r="LOX37"/>
      <c r="LOY37" s="10"/>
      <c r="LOZ37"/>
      <c r="LPA37"/>
      <c r="LPB37"/>
      <c r="LPC37" s="14"/>
      <c r="LPD37" s="10"/>
      <c r="LPE37"/>
      <c r="LPF37" s="10"/>
      <c r="LPG37"/>
      <c r="LPH37"/>
      <c r="LPI37"/>
      <c r="LPJ37" s="14"/>
      <c r="LPK37" s="26"/>
      <c r="LPL37"/>
      <c r="LPM37" s="10"/>
      <c r="LPN37"/>
      <c r="LPO37"/>
      <c r="LPP37"/>
      <c r="LPQ37" s="14"/>
      <c r="LPR37" s="26"/>
      <c r="LPS37"/>
      <c r="LPT37" s="10"/>
      <c r="LPU37"/>
      <c r="LPV37"/>
      <c r="LPW37"/>
      <c r="LPX37" s="39"/>
      <c r="LPY37" s="81"/>
      <c r="LPZ37" s="10"/>
      <c r="LQA37" s="10"/>
      <c r="LQB37" s="14"/>
      <c r="LQC37" s="14"/>
      <c r="LQD37"/>
      <c r="LQE37" s="10"/>
      <c r="LQF37"/>
      <c r="LQG37" s="10"/>
      <c r="LQH37" s="6"/>
      <c r="LQI37"/>
      <c r="LQJ37"/>
      <c r="LQK37" s="14"/>
      <c r="LQL37" s="10"/>
      <c r="LQM37"/>
      <c r="LQN37" s="10"/>
      <c r="LQO37"/>
      <c r="LQP37"/>
      <c r="LQQ37"/>
      <c r="LQR37" s="14"/>
      <c r="LQS37" s="10"/>
      <c r="LQT37"/>
      <c r="LQU37" s="10"/>
      <c r="LQV37"/>
      <c r="LQW37"/>
      <c r="LQX37"/>
      <c r="LQY37" s="14"/>
      <c r="LQZ37" s="10"/>
      <c r="LRA37"/>
      <c r="LRB37" s="10"/>
      <c r="LRC37"/>
      <c r="LRD37"/>
      <c r="LRE37"/>
      <c r="LRF37" s="14"/>
      <c r="LRG37" s="10"/>
      <c r="LRH37"/>
      <c r="LRI37" s="10"/>
      <c r="LRJ37"/>
      <c r="LRK37"/>
      <c r="LRL37"/>
      <c r="LRM37" s="14"/>
      <c r="LRN37" s="10"/>
      <c r="LRO37"/>
      <c r="LRP37" s="10"/>
      <c r="LRQ37"/>
      <c r="LRR37"/>
      <c r="LRS37"/>
      <c r="LRT37" s="14"/>
      <c r="LRU37" s="10"/>
      <c r="LRV37"/>
      <c r="LRW37" s="10"/>
      <c r="LRX37"/>
      <c r="LRY37"/>
      <c r="LRZ37"/>
      <c r="LSA37" s="14"/>
      <c r="LSB37" s="10"/>
      <c r="LSC37"/>
      <c r="LSD37" s="10"/>
      <c r="LSE37"/>
      <c r="LSF37"/>
      <c r="LSG37"/>
      <c r="LSH37" s="14"/>
      <c r="LSI37" s="10"/>
      <c r="LSJ37"/>
      <c r="LSK37" s="10"/>
      <c r="LSL37"/>
      <c r="LSM37"/>
      <c r="LSN37"/>
      <c r="LSO37" s="14"/>
      <c r="LSP37" s="10"/>
      <c r="LSQ37"/>
      <c r="LSR37" s="10"/>
      <c r="LSS37"/>
      <c r="LST37"/>
      <c r="LSU37"/>
      <c r="LSV37" s="14"/>
      <c r="LSW37" s="10"/>
      <c r="LSX37"/>
      <c r="LSY37" s="10"/>
      <c r="LSZ37"/>
      <c r="LTA37"/>
      <c r="LTB37"/>
      <c r="LTC37" s="14"/>
      <c r="LTD37" s="10"/>
      <c r="LTE37"/>
      <c r="LTF37" s="10"/>
      <c r="LTG37"/>
      <c r="LTH37"/>
      <c r="LTI37"/>
      <c r="LTJ37" s="14"/>
      <c r="LTK37" s="10"/>
      <c r="LTL37"/>
      <c r="LTM37" s="10"/>
      <c r="LTN37"/>
      <c r="LTO37"/>
      <c r="LTP37"/>
      <c r="LTQ37" s="14"/>
      <c r="LTR37" s="10"/>
      <c r="LTS37"/>
      <c r="LTT37" s="10"/>
      <c r="LTU37"/>
      <c r="LTV37"/>
      <c r="LTW37"/>
      <c r="LTX37" s="14"/>
      <c r="LTY37" s="10"/>
      <c r="LTZ37"/>
      <c r="LUA37" s="10"/>
      <c r="LUB37"/>
      <c r="LUC37"/>
      <c r="LUD37"/>
      <c r="LUE37" s="14"/>
      <c r="LUF37" s="10"/>
      <c r="LUG37"/>
      <c r="LUH37" s="10"/>
      <c r="LUI37"/>
      <c r="LUJ37"/>
      <c r="LUK37"/>
      <c r="LUL37" s="14"/>
      <c r="LUM37" s="10"/>
      <c r="LUN37"/>
      <c r="LUO37" s="10"/>
      <c r="LUP37"/>
      <c r="LUQ37"/>
      <c r="LUR37"/>
      <c r="LUS37" s="14"/>
      <c r="LUT37" s="10"/>
      <c r="LUU37"/>
      <c r="LUV37" s="10"/>
      <c r="LUW37"/>
      <c r="LUX37"/>
      <c r="LUY37"/>
      <c r="LUZ37" s="14"/>
      <c r="LVA37" s="10"/>
      <c r="LVB37"/>
      <c r="LVC37" s="10"/>
      <c r="LVD37"/>
      <c r="LVE37"/>
      <c r="LVF37"/>
      <c r="LVG37" s="14"/>
      <c r="LVH37" s="10"/>
      <c r="LVI37"/>
      <c r="LVJ37" s="10"/>
      <c r="LVK37"/>
      <c r="LVL37"/>
      <c r="LVM37"/>
      <c r="LVN37" s="14"/>
      <c r="LVO37" s="10"/>
      <c r="LVP37"/>
      <c r="LVQ37" s="10"/>
      <c r="LVR37"/>
      <c r="LVS37"/>
      <c r="LVT37"/>
      <c r="LVU37" s="14"/>
      <c r="LVV37" s="10"/>
      <c r="LVW37"/>
      <c r="LVX37" s="10"/>
      <c r="LVY37"/>
      <c r="LVZ37"/>
      <c r="LWA37"/>
      <c r="LWB37" s="14"/>
      <c r="LWC37" s="10"/>
      <c r="LWD37"/>
      <c r="LWE37" s="10"/>
      <c r="LWF37"/>
      <c r="LWG37"/>
      <c r="LWH37"/>
      <c r="LWI37" s="14"/>
      <c r="LWJ37" s="10"/>
      <c r="LWK37"/>
      <c r="LWL37" s="10"/>
      <c r="LWM37"/>
      <c r="LWN37"/>
      <c r="LWO37"/>
      <c r="LWP37" s="14"/>
      <c r="LWQ37" s="10"/>
      <c r="LWR37"/>
      <c r="LWS37" s="10"/>
      <c r="LWT37"/>
      <c r="LWU37"/>
      <c r="LWV37"/>
      <c r="LWW37" s="14"/>
      <c r="LWX37" s="10"/>
      <c r="LWY37"/>
      <c r="LWZ37" s="10"/>
      <c r="LXA37"/>
      <c r="LXB37"/>
      <c r="LXC37"/>
      <c r="LXD37" s="14"/>
      <c r="LXE37" s="10"/>
      <c r="LXF37"/>
      <c r="LXG37" s="10"/>
      <c r="LXH37"/>
      <c r="LXI37"/>
      <c r="LXJ37"/>
      <c r="LXK37" s="14"/>
      <c r="LXL37" s="10"/>
      <c r="LXM37"/>
      <c r="LXN37" s="10"/>
      <c r="LXO37"/>
      <c r="LXP37"/>
      <c r="LXQ37"/>
      <c r="LXR37" s="14"/>
      <c r="LXS37" s="10"/>
      <c r="LXT37"/>
      <c r="LXU37" s="10"/>
      <c r="LXV37"/>
      <c r="LXW37"/>
      <c r="LXX37"/>
      <c r="LXY37" s="14"/>
      <c r="LXZ37" s="10"/>
      <c r="LYA37"/>
      <c r="LYB37" s="10"/>
      <c r="LYC37"/>
      <c r="LYD37"/>
      <c r="LYE37"/>
      <c r="LYF37" s="14"/>
      <c r="LYG37" s="10"/>
      <c r="LYH37"/>
      <c r="LYI37" s="10"/>
      <c r="LYJ37"/>
      <c r="LYK37"/>
      <c r="LYL37"/>
      <c r="LYM37" s="14"/>
      <c r="LYN37" s="26"/>
      <c r="LYO37"/>
      <c r="LYP37" s="10"/>
      <c r="LYQ37"/>
      <c r="LYR37"/>
      <c r="LYS37"/>
      <c r="LYT37" s="14"/>
      <c r="LYU37" s="26"/>
      <c r="LYV37"/>
      <c r="LYW37" s="10"/>
      <c r="LYX37"/>
      <c r="LYY37"/>
      <c r="LYZ37"/>
      <c r="LZA37" s="39"/>
      <c r="LZB37" s="81"/>
      <c r="LZC37" s="10"/>
      <c r="LZD37" s="10"/>
      <c r="LZE37" s="14"/>
      <c r="LZF37" s="14"/>
      <c r="LZG37"/>
      <c r="LZH37" s="10"/>
      <c r="LZI37"/>
      <c r="LZJ37" s="10"/>
      <c r="LZK37" s="6"/>
      <c r="LZL37"/>
      <c r="LZM37"/>
      <c r="LZN37" s="14"/>
      <c r="LZO37" s="10"/>
      <c r="LZP37"/>
      <c r="LZQ37" s="10"/>
      <c r="LZR37"/>
      <c r="LZS37"/>
      <c r="LZT37"/>
      <c r="LZU37" s="14"/>
      <c r="LZV37" s="10"/>
      <c r="LZW37"/>
      <c r="LZX37" s="10"/>
      <c r="LZY37"/>
      <c r="LZZ37"/>
      <c r="MAA37"/>
      <c r="MAB37" s="14"/>
      <c r="MAC37" s="10"/>
      <c r="MAD37"/>
      <c r="MAE37" s="10"/>
      <c r="MAF37"/>
      <c r="MAG37"/>
      <c r="MAH37"/>
      <c r="MAI37" s="14"/>
      <c r="MAJ37" s="10"/>
      <c r="MAK37"/>
      <c r="MAL37" s="10"/>
      <c r="MAM37"/>
      <c r="MAN37"/>
      <c r="MAO37"/>
      <c r="MAP37" s="14"/>
      <c r="MAQ37" s="10"/>
      <c r="MAR37"/>
      <c r="MAS37" s="10"/>
      <c r="MAT37"/>
      <c r="MAU37"/>
      <c r="MAV37"/>
      <c r="MAW37" s="14"/>
      <c r="MAX37" s="10"/>
      <c r="MAY37"/>
      <c r="MAZ37" s="10"/>
      <c r="MBA37"/>
      <c r="MBB37"/>
      <c r="MBC37"/>
      <c r="MBD37" s="14"/>
      <c r="MBE37" s="10"/>
      <c r="MBF37"/>
      <c r="MBG37" s="10"/>
      <c r="MBH37"/>
      <c r="MBI37"/>
      <c r="MBJ37"/>
      <c r="MBK37" s="14"/>
      <c r="MBL37" s="10"/>
      <c r="MBM37"/>
      <c r="MBN37" s="10"/>
      <c r="MBO37"/>
      <c r="MBP37"/>
      <c r="MBQ37"/>
      <c r="MBR37" s="14"/>
      <c r="MBS37" s="10"/>
      <c r="MBT37"/>
      <c r="MBU37" s="10"/>
      <c r="MBV37"/>
      <c r="MBW37"/>
      <c r="MBX37"/>
      <c r="MBY37" s="14"/>
      <c r="MBZ37" s="10"/>
      <c r="MCA37"/>
      <c r="MCB37" s="10"/>
      <c r="MCC37"/>
      <c r="MCD37"/>
      <c r="MCE37"/>
      <c r="MCF37" s="14"/>
      <c r="MCG37" s="10"/>
      <c r="MCH37"/>
      <c r="MCI37" s="10"/>
      <c r="MCJ37"/>
      <c r="MCK37"/>
      <c r="MCL37"/>
      <c r="MCM37" s="14"/>
      <c r="MCN37" s="10"/>
      <c r="MCO37"/>
      <c r="MCP37" s="10"/>
      <c r="MCQ37"/>
      <c r="MCR37"/>
      <c r="MCS37"/>
      <c r="MCT37" s="14"/>
      <c r="MCU37" s="10"/>
      <c r="MCV37"/>
      <c r="MCW37" s="10"/>
      <c r="MCX37"/>
      <c r="MCY37"/>
      <c r="MCZ37"/>
      <c r="MDA37" s="14"/>
      <c r="MDB37" s="10"/>
      <c r="MDC37"/>
      <c r="MDD37" s="10"/>
      <c r="MDE37"/>
      <c r="MDF37"/>
      <c r="MDG37"/>
      <c r="MDH37" s="14"/>
      <c r="MDI37" s="10"/>
      <c r="MDJ37"/>
      <c r="MDK37" s="10"/>
      <c r="MDL37"/>
      <c r="MDM37"/>
      <c r="MDN37"/>
      <c r="MDO37" s="14"/>
      <c r="MDP37" s="10"/>
      <c r="MDQ37"/>
      <c r="MDR37" s="10"/>
      <c r="MDS37"/>
      <c r="MDT37"/>
      <c r="MDU37"/>
      <c r="MDV37" s="14"/>
      <c r="MDW37" s="10"/>
      <c r="MDX37"/>
      <c r="MDY37" s="10"/>
      <c r="MDZ37"/>
      <c r="MEA37"/>
      <c r="MEB37"/>
      <c r="MEC37" s="14"/>
      <c r="MED37" s="10"/>
      <c r="MEE37"/>
      <c r="MEF37" s="10"/>
      <c r="MEG37"/>
      <c r="MEH37"/>
      <c r="MEI37"/>
      <c r="MEJ37" s="14"/>
      <c r="MEK37" s="10"/>
      <c r="MEL37"/>
      <c r="MEM37" s="10"/>
      <c r="MEN37"/>
      <c r="MEO37"/>
      <c r="MEP37"/>
      <c r="MEQ37" s="14"/>
      <c r="MER37" s="10"/>
      <c r="MES37"/>
      <c r="MET37" s="10"/>
      <c r="MEU37"/>
      <c r="MEV37"/>
      <c r="MEW37"/>
      <c r="MEX37" s="14"/>
      <c r="MEY37" s="10"/>
      <c r="MEZ37"/>
      <c r="MFA37" s="10"/>
      <c r="MFB37"/>
      <c r="MFC37"/>
      <c r="MFD37"/>
      <c r="MFE37" s="14"/>
      <c r="MFF37" s="10"/>
      <c r="MFG37"/>
      <c r="MFH37" s="10"/>
      <c r="MFI37"/>
      <c r="MFJ37"/>
      <c r="MFK37"/>
      <c r="MFL37" s="14"/>
      <c r="MFM37" s="10"/>
      <c r="MFN37"/>
      <c r="MFO37" s="10"/>
      <c r="MFP37"/>
      <c r="MFQ37"/>
      <c r="MFR37"/>
      <c r="MFS37" s="14"/>
      <c r="MFT37" s="10"/>
      <c r="MFU37"/>
      <c r="MFV37" s="10"/>
      <c r="MFW37"/>
      <c r="MFX37"/>
      <c r="MFY37"/>
      <c r="MFZ37" s="14"/>
      <c r="MGA37" s="10"/>
      <c r="MGB37"/>
      <c r="MGC37" s="10"/>
      <c r="MGD37"/>
      <c r="MGE37"/>
      <c r="MGF37"/>
      <c r="MGG37" s="14"/>
      <c r="MGH37" s="10"/>
      <c r="MGI37"/>
      <c r="MGJ37" s="10"/>
      <c r="MGK37"/>
      <c r="MGL37"/>
      <c r="MGM37"/>
      <c r="MGN37" s="14"/>
      <c r="MGO37" s="10"/>
      <c r="MGP37"/>
      <c r="MGQ37" s="10"/>
      <c r="MGR37"/>
      <c r="MGS37"/>
      <c r="MGT37"/>
      <c r="MGU37" s="14"/>
      <c r="MGV37" s="10"/>
      <c r="MGW37"/>
      <c r="MGX37" s="10"/>
      <c r="MGY37"/>
      <c r="MGZ37"/>
      <c r="MHA37"/>
      <c r="MHB37" s="14"/>
      <c r="MHC37" s="10"/>
      <c r="MHD37"/>
      <c r="MHE37" s="10"/>
      <c r="MHF37"/>
      <c r="MHG37"/>
      <c r="MHH37"/>
      <c r="MHI37" s="14"/>
      <c r="MHJ37" s="10"/>
      <c r="MHK37"/>
      <c r="MHL37" s="10"/>
      <c r="MHM37"/>
      <c r="MHN37"/>
      <c r="MHO37"/>
      <c r="MHP37" s="14"/>
      <c r="MHQ37" s="26"/>
      <c r="MHR37"/>
      <c r="MHS37" s="10"/>
      <c r="MHT37"/>
      <c r="MHU37"/>
      <c r="MHV37"/>
      <c r="MHW37" s="14"/>
      <c r="MHX37" s="26"/>
      <c r="MHY37"/>
      <c r="MHZ37" s="10"/>
      <c r="MIA37"/>
      <c r="MIB37"/>
      <c r="MIC37"/>
      <c r="MID37" s="39"/>
      <c r="MIE37" s="81"/>
      <c r="MIF37" s="10"/>
      <c r="MIG37" s="10"/>
      <c r="MIH37" s="14"/>
      <c r="MII37" s="14"/>
      <c r="MIJ37"/>
      <c r="MIK37" s="10"/>
      <c r="MIL37"/>
      <c r="MIM37" s="10"/>
      <c r="MIN37" s="6"/>
      <c r="MIO37"/>
      <c r="MIP37"/>
      <c r="MIQ37" s="14"/>
      <c r="MIR37" s="10"/>
      <c r="MIS37"/>
      <c r="MIT37" s="10"/>
      <c r="MIU37"/>
      <c r="MIV37"/>
      <c r="MIW37"/>
      <c r="MIX37" s="14"/>
      <c r="MIY37" s="10"/>
      <c r="MIZ37"/>
      <c r="MJA37" s="10"/>
      <c r="MJB37"/>
      <c r="MJC37"/>
      <c r="MJD37"/>
      <c r="MJE37" s="14"/>
      <c r="MJF37" s="10"/>
      <c r="MJG37"/>
      <c r="MJH37" s="10"/>
      <c r="MJI37"/>
      <c r="MJJ37"/>
      <c r="MJK37"/>
      <c r="MJL37" s="14"/>
      <c r="MJM37" s="10"/>
      <c r="MJN37"/>
      <c r="MJO37" s="10"/>
      <c r="MJP37"/>
      <c r="MJQ37"/>
      <c r="MJR37"/>
      <c r="MJS37" s="14"/>
      <c r="MJT37" s="10"/>
      <c r="MJU37"/>
      <c r="MJV37" s="10"/>
      <c r="MJW37"/>
      <c r="MJX37"/>
      <c r="MJY37"/>
      <c r="MJZ37" s="14"/>
      <c r="MKA37" s="10"/>
      <c r="MKB37"/>
      <c r="MKC37" s="10"/>
      <c r="MKD37"/>
      <c r="MKE37"/>
      <c r="MKF37"/>
      <c r="MKG37" s="14"/>
      <c r="MKH37" s="10"/>
      <c r="MKI37"/>
      <c r="MKJ37" s="10"/>
      <c r="MKK37"/>
      <c r="MKL37"/>
      <c r="MKM37"/>
      <c r="MKN37" s="14"/>
      <c r="MKO37" s="10"/>
      <c r="MKP37"/>
      <c r="MKQ37" s="10"/>
      <c r="MKR37"/>
      <c r="MKS37"/>
      <c r="MKT37"/>
      <c r="MKU37" s="14"/>
      <c r="MKV37" s="10"/>
      <c r="MKW37"/>
      <c r="MKX37" s="10"/>
      <c r="MKY37"/>
      <c r="MKZ37"/>
      <c r="MLA37"/>
      <c r="MLB37" s="14"/>
      <c r="MLC37" s="10"/>
      <c r="MLD37"/>
      <c r="MLE37" s="10"/>
      <c r="MLF37"/>
      <c r="MLG37"/>
      <c r="MLH37"/>
      <c r="MLI37" s="14"/>
      <c r="MLJ37" s="10"/>
      <c r="MLK37"/>
      <c r="MLL37" s="10"/>
      <c r="MLM37"/>
      <c r="MLN37"/>
      <c r="MLO37"/>
      <c r="MLP37" s="14"/>
      <c r="MLQ37" s="10"/>
      <c r="MLR37"/>
      <c r="MLS37" s="10"/>
      <c r="MLT37"/>
      <c r="MLU37"/>
      <c r="MLV37"/>
      <c r="MLW37" s="14"/>
      <c r="MLX37" s="10"/>
      <c r="MLY37"/>
      <c r="MLZ37" s="10"/>
      <c r="MMA37"/>
      <c r="MMB37"/>
      <c r="MMC37"/>
      <c r="MMD37" s="14"/>
      <c r="MME37" s="10"/>
      <c r="MMF37"/>
      <c r="MMG37" s="10"/>
      <c r="MMH37"/>
      <c r="MMI37"/>
      <c r="MMJ37"/>
      <c r="MMK37" s="14"/>
      <c r="MML37" s="10"/>
      <c r="MMM37"/>
      <c r="MMN37" s="10"/>
      <c r="MMO37"/>
      <c r="MMP37"/>
      <c r="MMQ37"/>
      <c r="MMR37" s="14"/>
      <c r="MMS37" s="10"/>
      <c r="MMT37"/>
      <c r="MMU37" s="10"/>
      <c r="MMV37"/>
      <c r="MMW37"/>
      <c r="MMX37"/>
      <c r="MMY37" s="14"/>
      <c r="MMZ37" s="10"/>
      <c r="MNA37"/>
      <c r="MNB37" s="10"/>
      <c r="MNC37"/>
      <c r="MND37"/>
      <c r="MNE37"/>
      <c r="MNF37" s="14"/>
      <c r="MNG37" s="10"/>
      <c r="MNH37"/>
      <c r="MNI37" s="10"/>
      <c r="MNJ37"/>
      <c r="MNK37"/>
      <c r="MNL37"/>
      <c r="MNM37" s="14"/>
      <c r="MNN37" s="10"/>
      <c r="MNO37"/>
      <c r="MNP37" s="10"/>
      <c r="MNQ37"/>
      <c r="MNR37"/>
      <c r="MNS37"/>
      <c r="MNT37" s="14"/>
      <c r="MNU37" s="10"/>
      <c r="MNV37"/>
      <c r="MNW37" s="10"/>
      <c r="MNX37"/>
      <c r="MNY37"/>
      <c r="MNZ37"/>
      <c r="MOA37" s="14"/>
      <c r="MOB37" s="10"/>
      <c r="MOC37"/>
      <c r="MOD37" s="10"/>
      <c r="MOE37"/>
      <c r="MOF37"/>
      <c r="MOG37"/>
      <c r="MOH37" s="14"/>
      <c r="MOI37" s="10"/>
      <c r="MOJ37"/>
      <c r="MOK37" s="10"/>
      <c r="MOL37"/>
      <c r="MOM37"/>
      <c r="MON37"/>
      <c r="MOO37" s="14"/>
      <c r="MOP37" s="10"/>
      <c r="MOQ37"/>
      <c r="MOR37" s="10"/>
      <c r="MOS37"/>
      <c r="MOT37"/>
      <c r="MOU37"/>
      <c r="MOV37" s="14"/>
      <c r="MOW37" s="10"/>
      <c r="MOX37"/>
      <c r="MOY37" s="10"/>
      <c r="MOZ37"/>
      <c r="MPA37"/>
      <c r="MPB37"/>
      <c r="MPC37" s="14"/>
      <c r="MPD37" s="10"/>
      <c r="MPE37"/>
      <c r="MPF37" s="10"/>
      <c r="MPG37"/>
      <c r="MPH37"/>
      <c r="MPI37"/>
      <c r="MPJ37" s="14"/>
      <c r="MPK37" s="10"/>
      <c r="MPL37"/>
      <c r="MPM37" s="10"/>
      <c r="MPN37"/>
      <c r="MPO37"/>
      <c r="MPP37"/>
      <c r="MPQ37" s="14"/>
      <c r="MPR37" s="10"/>
      <c r="MPS37"/>
      <c r="MPT37" s="10"/>
      <c r="MPU37"/>
      <c r="MPV37"/>
      <c r="MPW37"/>
      <c r="MPX37" s="14"/>
      <c r="MPY37" s="10"/>
      <c r="MPZ37"/>
      <c r="MQA37" s="10"/>
      <c r="MQB37"/>
      <c r="MQC37"/>
      <c r="MQD37"/>
      <c r="MQE37" s="14"/>
      <c r="MQF37" s="10"/>
      <c r="MQG37"/>
      <c r="MQH37" s="10"/>
      <c r="MQI37"/>
      <c r="MQJ37"/>
      <c r="MQK37"/>
      <c r="MQL37" s="14"/>
      <c r="MQM37" s="10"/>
      <c r="MQN37"/>
      <c r="MQO37" s="10"/>
      <c r="MQP37"/>
      <c r="MQQ37"/>
      <c r="MQR37"/>
      <c r="MQS37" s="14"/>
      <c r="MQT37" s="26"/>
      <c r="MQU37"/>
      <c r="MQV37" s="10"/>
      <c r="MQW37"/>
      <c r="MQX37"/>
      <c r="MQY37"/>
      <c r="MQZ37" s="14"/>
      <c r="MRA37" s="26"/>
      <c r="MRB37"/>
      <c r="MRC37" s="10"/>
      <c r="MRD37"/>
      <c r="MRE37"/>
      <c r="MRF37"/>
      <c r="MRG37" s="39"/>
      <c r="MRH37" s="81"/>
      <c r="MRI37" s="10"/>
      <c r="MRJ37" s="10"/>
      <c r="MRK37" s="14"/>
      <c r="MRL37" s="14"/>
      <c r="MRM37"/>
      <c r="MRN37" s="10"/>
      <c r="MRO37"/>
      <c r="MRP37" s="10"/>
      <c r="MRQ37" s="6"/>
      <c r="MRR37"/>
      <c r="MRS37"/>
      <c r="MRT37" s="14"/>
      <c r="MRU37" s="10"/>
      <c r="MRV37"/>
      <c r="MRW37" s="10"/>
      <c r="MRX37"/>
      <c r="MRY37"/>
      <c r="MRZ37"/>
      <c r="MSA37" s="14"/>
      <c r="MSB37" s="10"/>
      <c r="MSC37"/>
      <c r="MSD37" s="10"/>
      <c r="MSE37"/>
      <c r="MSF37"/>
      <c r="MSG37"/>
      <c r="MSH37" s="14"/>
      <c r="MSI37" s="10"/>
      <c r="MSJ37"/>
      <c r="MSK37" s="10"/>
      <c r="MSL37"/>
      <c r="MSM37"/>
      <c r="MSN37"/>
      <c r="MSO37" s="14"/>
      <c r="MSP37" s="10"/>
      <c r="MSQ37"/>
      <c r="MSR37" s="10"/>
      <c r="MSS37"/>
      <c r="MST37"/>
      <c r="MSU37"/>
      <c r="MSV37" s="14"/>
      <c r="MSW37" s="10"/>
      <c r="MSX37"/>
      <c r="MSY37" s="10"/>
      <c r="MSZ37"/>
      <c r="MTA37"/>
      <c r="MTB37"/>
      <c r="MTC37" s="14"/>
      <c r="MTD37" s="10"/>
      <c r="MTE37"/>
      <c r="MTF37" s="10"/>
      <c r="MTG37"/>
      <c r="MTH37"/>
      <c r="MTI37"/>
      <c r="MTJ37" s="14"/>
      <c r="MTK37" s="10"/>
      <c r="MTL37"/>
      <c r="MTM37" s="10"/>
      <c r="MTN37"/>
      <c r="MTO37"/>
      <c r="MTP37"/>
      <c r="MTQ37" s="14"/>
      <c r="MTR37" s="10"/>
      <c r="MTS37"/>
      <c r="MTT37" s="10"/>
      <c r="MTU37"/>
      <c r="MTV37"/>
      <c r="MTW37"/>
      <c r="MTX37" s="14"/>
      <c r="MTY37" s="10"/>
      <c r="MTZ37"/>
      <c r="MUA37" s="10"/>
      <c r="MUB37"/>
      <c r="MUC37"/>
      <c r="MUD37"/>
      <c r="MUE37" s="14"/>
      <c r="MUF37" s="10"/>
      <c r="MUG37"/>
      <c r="MUH37" s="10"/>
      <c r="MUI37"/>
      <c r="MUJ37"/>
      <c r="MUK37"/>
      <c r="MUL37" s="14"/>
      <c r="MUM37" s="10"/>
      <c r="MUN37"/>
      <c r="MUO37" s="10"/>
      <c r="MUP37"/>
      <c r="MUQ37"/>
      <c r="MUR37"/>
      <c r="MUS37" s="14"/>
      <c r="MUT37" s="10"/>
      <c r="MUU37"/>
      <c r="MUV37" s="10"/>
      <c r="MUW37"/>
      <c r="MUX37"/>
      <c r="MUY37"/>
      <c r="MUZ37" s="14"/>
      <c r="MVA37" s="10"/>
      <c r="MVB37"/>
      <c r="MVC37" s="10"/>
      <c r="MVD37"/>
      <c r="MVE37"/>
      <c r="MVF37"/>
      <c r="MVG37" s="14"/>
      <c r="MVH37" s="10"/>
      <c r="MVI37"/>
      <c r="MVJ37" s="10"/>
      <c r="MVK37"/>
      <c r="MVL37"/>
      <c r="MVM37"/>
      <c r="MVN37" s="14"/>
      <c r="MVO37" s="10"/>
      <c r="MVP37"/>
      <c r="MVQ37" s="10"/>
      <c r="MVR37"/>
      <c r="MVS37"/>
      <c r="MVT37"/>
      <c r="MVU37" s="14"/>
      <c r="MVV37" s="10"/>
      <c r="MVW37"/>
      <c r="MVX37" s="10"/>
      <c r="MVY37"/>
      <c r="MVZ37"/>
      <c r="MWA37"/>
      <c r="MWB37" s="14"/>
      <c r="MWC37" s="10"/>
      <c r="MWD37"/>
      <c r="MWE37" s="10"/>
      <c r="MWF37"/>
      <c r="MWG37"/>
      <c r="MWH37"/>
      <c r="MWI37" s="14"/>
      <c r="MWJ37" s="10"/>
      <c r="MWK37"/>
      <c r="MWL37" s="10"/>
      <c r="MWM37"/>
      <c r="MWN37"/>
      <c r="MWO37"/>
      <c r="MWP37" s="14"/>
      <c r="MWQ37" s="10"/>
      <c r="MWR37"/>
      <c r="MWS37" s="10"/>
      <c r="MWT37"/>
      <c r="MWU37"/>
      <c r="MWV37"/>
      <c r="MWW37" s="14"/>
      <c r="MWX37" s="10"/>
      <c r="MWY37"/>
      <c r="MWZ37" s="10"/>
      <c r="MXA37"/>
      <c r="MXB37"/>
      <c r="MXC37"/>
      <c r="MXD37" s="14"/>
      <c r="MXE37" s="10"/>
      <c r="MXF37"/>
      <c r="MXG37" s="10"/>
      <c r="MXH37"/>
      <c r="MXI37"/>
      <c r="MXJ37"/>
      <c r="MXK37" s="14"/>
      <c r="MXL37" s="10"/>
      <c r="MXM37"/>
      <c r="MXN37" s="10"/>
      <c r="MXO37"/>
      <c r="MXP37"/>
      <c r="MXQ37"/>
      <c r="MXR37" s="14"/>
      <c r="MXS37" s="10"/>
      <c r="MXT37"/>
      <c r="MXU37" s="10"/>
      <c r="MXV37"/>
      <c r="MXW37"/>
      <c r="MXX37"/>
      <c r="MXY37" s="14"/>
      <c r="MXZ37" s="10"/>
      <c r="MYA37"/>
      <c r="MYB37" s="10"/>
      <c r="MYC37"/>
      <c r="MYD37"/>
      <c r="MYE37"/>
      <c r="MYF37" s="14"/>
      <c r="MYG37" s="10"/>
      <c r="MYH37"/>
      <c r="MYI37" s="10"/>
      <c r="MYJ37"/>
      <c r="MYK37"/>
      <c r="MYL37"/>
      <c r="MYM37" s="14"/>
      <c r="MYN37" s="10"/>
      <c r="MYO37"/>
      <c r="MYP37" s="10"/>
      <c r="MYQ37"/>
      <c r="MYR37"/>
      <c r="MYS37"/>
      <c r="MYT37" s="14"/>
      <c r="MYU37" s="10"/>
      <c r="MYV37"/>
      <c r="MYW37" s="10"/>
      <c r="MYX37"/>
      <c r="MYY37"/>
      <c r="MYZ37"/>
      <c r="MZA37" s="14"/>
      <c r="MZB37" s="10"/>
      <c r="MZC37"/>
      <c r="MZD37" s="10"/>
      <c r="MZE37"/>
      <c r="MZF37"/>
      <c r="MZG37"/>
      <c r="MZH37" s="14"/>
      <c r="MZI37" s="10"/>
      <c r="MZJ37"/>
      <c r="MZK37" s="10"/>
      <c r="MZL37"/>
      <c r="MZM37"/>
      <c r="MZN37"/>
      <c r="MZO37" s="14"/>
      <c r="MZP37" s="10"/>
      <c r="MZQ37"/>
      <c r="MZR37" s="10"/>
      <c r="MZS37"/>
      <c r="MZT37"/>
      <c r="MZU37"/>
      <c r="MZV37" s="14"/>
      <c r="MZW37" s="26"/>
      <c r="MZX37"/>
      <c r="MZY37" s="10"/>
      <c r="MZZ37"/>
      <c r="NAA37"/>
      <c r="NAB37"/>
      <c r="NAC37" s="14"/>
      <c r="NAD37" s="26"/>
      <c r="NAE37"/>
      <c r="NAF37" s="10"/>
      <c r="NAG37"/>
      <c r="NAH37"/>
      <c r="NAI37"/>
      <c r="NAJ37" s="39"/>
      <c r="NAK37" s="81"/>
      <c r="NAL37" s="10"/>
      <c r="NAM37" s="10"/>
      <c r="NAN37" s="14"/>
      <c r="NAO37" s="14"/>
      <c r="NAP37"/>
      <c r="NAQ37" s="10"/>
      <c r="NAR37"/>
      <c r="NAS37" s="10"/>
      <c r="NAT37" s="6"/>
      <c r="NAU37"/>
      <c r="NAV37"/>
      <c r="NAW37" s="14"/>
      <c r="NAX37" s="10"/>
      <c r="NAY37"/>
      <c r="NAZ37" s="10"/>
      <c r="NBA37"/>
      <c r="NBB37"/>
      <c r="NBC37"/>
      <c r="NBD37" s="14"/>
      <c r="NBE37" s="10"/>
      <c r="NBF37"/>
      <c r="NBG37" s="10"/>
      <c r="NBH37"/>
      <c r="NBI37"/>
      <c r="NBJ37"/>
      <c r="NBK37" s="14"/>
      <c r="NBL37" s="10"/>
      <c r="NBM37"/>
      <c r="NBN37" s="10"/>
      <c r="NBO37"/>
      <c r="NBP37"/>
      <c r="NBQ37"/>
      <c r="NBR37" s="14"/>
      <c r="NBS37" s="10"/>
      <c r="NBT37"/>
      <c r="NBU37" s="10"/>
      <c r="NBV37"/>
      <c r="NBW37"/>
      <c r="NBX37"/>
      <c r="NBY37" s="14"/>
      <c r="NBZ37" s="10"/>
      <c r="NCA37"/>
      <c r="NCB37" s="10"/>
      <c r="NCC37"/>
      <c r="NCD37"/>
      <c r="NCE37"/>
      <c r="NCF37" s="14"/>
      <c r="NCG37" s="10"/>
      <c r="NCH37"/>
      <c r="NCI37" s="10"/>
      <c r="NCJ37"/>
      <c r="NCK37"/>
      <c r="NCL37"/>
      <c r="NCM37" s="14"/>
      <c r="NCN37" s="10"/>
      <c r="NCO37"/>
      <c r="NCP37" s="10"/>
      <c r="NCQ37"/>
      <c r="NCR37"/>
      <c r="NCS37"/>
      <c r="NCT37" s="14"/>
      <c r="NCU37" s="10"/>
      <c r="NCV37"/>
      <c r="NCW37" s="10"/>
      <c r="NCX37"/>
      <c r="NCY37"/>
      <c r="NCZ37"/>
      <c r="NDA37" s="14"/>
      <c r="NDB37" s="10"/>
      <c r="NDC37"/>
      <c r="NDD37" s="10"/>
      <c r="NDE37"/>
      <c r="NDF37"/>
      <c r="NDG37"/>
      <c r="NDH37" s="14"/>
      <c r="NDI37" s="10"/>
      <c r="NDJ37"/>
      <c r="NDK37" s="10"/>
      <c r="NDL37"/>
      <c r="NDM37"/>
      <c r="NDN37"/>
      <c r="NDO37" s="14"/>
      <c r="NDP37" s="10"/>
      <c r="NDQ37"/>
      <c r="NDR37" s="10"/>
      <c r="NDS37"/>
      <c r="NDT37"/>
      <c r="NDU37"/>
      <c r="NDV37" s="14"/>
      <c r="NDW37" s="10"/>
      <c r="NDX37"/>
      <c r="NDY37" s="10"/>
      <c r="NDZ37"/>
      <c r="NEA37"/>
      <c r="NEB37"/>
      <c r="NEC37" s="14"/>
      <c r="NED37" s="10"/>
      <c r="NEE37"/>
      <c r="NEF37" s="10"/>
      <c r="NEG37"/>
      <c r="NEH37"/>
      <c r="NEI37"/>
      <c r="NEJ37" s="14"/>
      <c r="NEK37" s="10"/>
      <c r="NEL37"/>
      <c r="NEM37" s="10"/>
      <c r="NEN37"/>
      <c r="NEO37"/>
      <c r="NEP37"/>
      <c r="NEQ37" s="14"/>
      <c r="NER37" s="10"/>
      <c r="NES37"/>
      <c r="NET37" s="10"/>
      <c r="NEU37"/>
      <c r="NEV37"/>
      <c r="NEW37"/>
      <c r="NEX37" s="14"/>
      <c r="NEY37" s="10"/>
      <c r="NEZ37"/>
      <c r="NFA37" s="10"/>
      <c r="NFB37"/>
      <c r="NFC37"/>
      <c r="NFD37"/>
      <c r="NFE37" s="14"/>
      <c r="NFF37" s="10"/>
      <c r="NFG37"/>
      <c r="NFH37" s="10"/>
      <c r="NFI37"/>
      <c r="NFJ37"/>
      <c r="NFK37"/>
      <c r="NFL37" s="14"/>
      <c r="NFM37" s="10"/>
      <c r="NFN37"/>
      <c r="NFO37" s="10"/>
      <c r="NFP37"/>
      <c r="NFQ37"/>
      <c r="NFR37"/>
      <c r="NFS37" s="14"/>
      <c r="NFT37" s="10"/>
      <c r="NFU37"/>
      <c r="NFV37" s="10"/>
      <c r="NFW37"/>
      <c r="NFX37"/>
      <c r="NFY37"/>
      <c r="NFZ37" s="14"/>
      <c r="NGA37" s="10"/>
      <c r="NGB37"/>
      <c r="NGC37" s="10"/>
      <c r="NGD37"/>
      <c r="NGE37"/>
      <c r="NGF37"/>
      <c r="NGG37" s="14"/>
      <c r="NGH37" s="10"/>
      <c r="NGI37"/>
      <c r="NGJ37" s="10"/>
      <c r="NGK37"/>
      <c r="NGL37"/>
      <c r="NGM37"/>
      <c r="NGN37" s="14"/>
      <c r="NGO37" s="10"/>
      <c r="NGP37"/>
      <c r="NGQ37" s="10"/>
      <c r="NGR37"/>
      <c r="NGS37"/>
      <c r="NGT37"/>
      <c r="NGU37" s="14"/>
      <c r="NGV37" s="10"/>
      <c r="NGW37"/>
      <c r="NGX37" s="10"/>
      <c r="NGY37"/>
      <c r="NGZ37"/>
      <c r="NHA37"/>
      <c r="NHB37" s="14"/>
      <c r="NHC37" s="10"/>
      <c r="NHD37"/>
      <c r="NHE37" s="10"/>
      <c r="NHF37"/>
      <c r="NHG37"/>
      <c r="NHH37"/>
      <c r="NHI37" s="14"/>
      <c r="NHJ37" s="10"/>
      <c r="NHK37"/>
      <c r="NHL37" s="10"/>
      <c r="NHM37"/>
      <c r="NHN37"/>
      <c r="NHO37"/>
      <c r="NHP37" s="14"/>
      <c r="NHQ37" s="10"/>
      <c r="NHR37"/>
      <c r="NHS37" s="10"/>
      <c r="NHT37"/>
      <c r="NHU37"/>
      <c r="NHV37"/>
      <c r="NHW37" s="14"/>
      <c r="NHX37" s="10"/>
      <c r="NHY37"/>
      <c r="NHZ37" s="10"/>
      <c r="NIA37"/>
      <c r="NIB37"/>
      <c r="NIC37"/>
      <c r="NID37" s="14"/>
      <c r="NIE37" s="10"/>
      <c r="NIF37"/>
      <c r="NIG37" s="10"/>
      <c r="NIH37"/>
      <c r="NII37"/>
      <c r="NIJ37"/>
      <c r="NIK37" s="14"/>
      <c r="NIL37" s="10"/>
      <c r="NIM37"/>
      <c r="NIN37" s="10"/>
      <c r="NIO37"/>
      <c r="NIP37"/>
      <c r="NIQ37"/>
      <c r="NIR37" s="14"/>
      <c r="NIS37" s="10"/>
      <c r="NIT37"/>
      <c r="NIU37" s="10"/>
      <c r="NIV37"/>
      <c r="NIW37"/>
      <c r="NIX37"/>
      <c r="NIY37" s="14"/>
      <c r="NIZ37" s="26"/>
      <c r="NJA37"/>
      <c r="NJB37" s="10"/>
      <c r="NJC37"/>
      <c r="NJD37"/>
      <c r="NJE37"/>
      <c r="NJF37" s="14"/>
      <c r="NJG37" s="26"/>
      <c r="NJH37"/>
      <c r="NJI37" s="10"/>
      <c r="NJJ37"/>
      <c r="NJK37"/>
      <c r="NJL37"/>
      <c r="NJM37" s="39"/>
      <c r="NJN37" s="81"/>
      <c r="NJO37" s="10"/>
      <c r="NJP37" s="10"/>
      <c r="NJQ37" s="14"/>
      <c r="NJR37" s="14"/>
      <c r="NJS37"/>
      <c r="NJT37" s="10"/>
      <c r="NJU37"/>
      <c r="NJV37" s="10"/>
      <c r="NJW37" s="6"/>
      <c r="NJX37"/>
      <c r="NJY37"/>
      <c r="NJZ37" s="14"/>
      <c r="NKA37" s="10"/>
      <c r="NKB37"/>
      <c r="NKC37" s="10"/>
      <c r="NKD37"/>
      <c r="NKE37"/>
      <c r="NKF37"/>
      <c r="NKG37" s="14"/>
      <c r="NKH37" s="10"/>
      <c r="NKI37"/>
      <c r="NKJ37" s="10"/>
      <c r="NKK37"/>
      <c r="NKL37"/>
      <c r="NKM37"/>
      <c r="NKN37" s="14"/>
      <c r="NKO37" s="10"/>
      <c r="NKP37"/>
      <c r="NKQ37" s="10"/>
      <c r="NKR37"/>
      <c r="NKS37"/>
      <c r="NKT37"/>
      <c r="NKU37" s="14"/>
      <c r="NKV37" s="10"/>
      <c r="NKW37"/>
      <c r="NKX37" s="10"/>
      <c r="NKY37"/>
      <c r="NKZ37"/>
      <c r="NLA37"/>
      <c r="NLB37" s="14"/>
      <c r="NLC37" s="10"/>
      <c r="NLD37"/>
      <c r="NLE37" s="10"/>
      <c r="NLF37"/>
      <c r="NLG37"/>
      <c r="NLH37"/>
      <c r="NLI37" s="14"/>
      <c r="NLJ37" s="10"/>
      <c r="NLK37"/>
      <c r="NLL37" s="10"/>
      <c r="NLM37"/>
      <c r="NLN37"/>
      <c r="NLO37"/>
      <c r="NLP37" s="14"/>
      <c r="NLQ37" s="10"/>
      <c r="NLR37"/>
      <c r="NLS37" s="10"/>
      <c r="NLT37"/>
      <c r="NLU37"/>
      <c r="NLV37"/>
      <c r="NLW37" s="14"/>
      <c r="NLX37" s="10"/>
      <c r="NLY37"/>
      <c r="NLZ37" s="10"/>
      <c r="NMA37"/>
      <c r="NMB37"/>
      <c r="NMC37"/>
      <c r="NMD37" s="14"/>
      <c r="NME37" s="10"/>
      <c r="NMF37"/>
      <c r="NMG37" s="10"/>
      <c r="NMH37"/>
      <c r="NMI37"/>
      <c r="NMJ37"/>
      <c r="NMK37" s="14"/>
      <c r="NML37" s="10"/>
      <c r="NMM37"/>
      <c r="NMN37" s="10"/>
      <c r="NMO37"/>
      <c r="NMP37"/>
      <c r="NMQ37"/>
      <c r="NMR37" s="14"/>
      <c r="NMS37" s="10"/>
      <c r="NMT37"/>
      <c r="NMU37" s="10"/>
      <c r="NMV37"/>
      <c r="NMW37"/>
      <c r="NMX37"/>
      <c r="NMY37" s="14"/>
      <c r="NMZ37" s="10"/>
      <c r="NNA37"/>
      <c r="NNB37" s="10"/>
      <c r="NNC37"/>
      <c r="NND37"/>
      <c r="NNE37"/>
      <c r="NNF37" s="14"/>
      <c r="NNG37" s="10"/>
      <c r="NNH37"/>
      <c r="NNI37" s="10"/>
      <c r="NNJ37"/>
      <c r="NNK37"/>
      <c r="NNL37"/>
      <c r="NNM37" s="14"/>
      <c r="NNN37" s="10"/>
      <c r="NNO37"/>
      <c r="NNP37" s="10"/>
      <c r="NNQ37"/>
      <c r="NNR37"/>
      <c r="NNS37"/>
      <c r="NNT37" s="14"/>
      <c r="NNU37" s="10"/>
      <c r="NNV37"/>
      <c r="NNW37" s="10"/>
      <c r="NNX37"/>
      <c r="NNY37"/>
      <c r="NNZ37"/>
      <c r="NOA37" s="14"/>
      <c r="NOB37" s="10"/>
      <c r="NOC37"/>
      <c r="NOD37" s="10"/>
      <c r="NOE37"/>
      <c r="NOF37"/>
      <c r="NOG37"/>
      <c r="NOH37" s="14"/>
      <c r="NOI37" s="10"/>
      <c r="NOJ37"/>
      <c r="NOK37" s="10"/>
      <c r="NOL37"/>
      <c r="NOM37"/>
      <c r="NON37"/>
      <c r="NOO37" s="14"/>
      <c r="NOP37" s="10"/>
      <c r="NOQ37"/>
      <c r="NOR37" s="10"/>
      <c r="NOS37"/>
      <c r="NOT37"/>
      <c r="NOU37"/>
      <c r="NOV37" s="14"/>
      <c r="NOW37" s="10"/>
      <c r="NOX37"/>
      <c r="NOY37" s="10"/>
      <c r="NOZ37"/>
      <c r="NPA37"/>
      <c r="NPB37"/>
      <c r="NPC37" s="14"/>
      <c r="NPD37" s="10"/>
      <c r="NPE37"/>
      <c r="NPF37" s="10"/>
      <c r="NPG37"/>
      <c r="NPH37"/>
      <c r="NPI37"/>
      <c r="NPJ37" s="14"/>
      <c r="NPK37" s="10"/>
      <c r="NPL37"/>
      <c r="NPM37" s="10"/>
      <c r="NPN37"/>
      <c r="NPO37"/>
      <c r="NPP37"/>
      <c r="NPQ37" s="14"/>
      <c r="NPR37" s="10"/>
      <c r="NPS37"/>
      <c r="NPT37" s="10"/>
      <c r="NPU37"/>
      <c r="NPV37"/>
      <c r="NPW37"/>
      <c r="NPX37" s="14"/>
      <c r="NPY37" s="10"/>
      <c r="NPZ37"/>
      <c r="NQA37" s="10"/>
      <c r="NQB37"/>
      <c r="NQC37"/>
      <c r="NQD37"/>
      <c r="NQE37" s="14"/>
      <c r="NQF37" s="10"/>
      <c r="NQG37"/>
      <c r="NQH37" s="10"/>
      <c r="NQI37"/>
      <c r="NQJ37"/>
      <c r="NQK37"/>
      <c r="NQL37" s="14"/>
      <c r="NQM37" s="10"/>
      <c r="NQN37"/>
      <c r="NQO37" s="10"/>
      <c r="NQP37"/>
      <c r="NQQ37"/>
      <c r="NQR37"/>
      <c r="NQS37" s="14"/>
      <c r="NQT37" s="10"/>
      <c r="NQU37"/>
      <c r="NQV37" s="10"/>
      <c r="NQW37"/>
      <c r="NQX37"/>
      <c r="NQY37"/>
      <c r="NQZ37" s="14"/>
      <c r="NRA37" s="10"/>
      <c r="NRB37"/>
      <c r="NRC37" s="10"/>
      <c r="NRD37"/>
      <c r="NRE37"/>
      <c r="NRF37"/>
      <c r="NRG37" s="14"/>
      <c r="NRH37" s="10"/>
      <c r="NRI37"/>
      <c r="NRJ37" s="10"/>
      <c r="NRK37"/>
      <c r="NRL37"/>
      <c r="NRM37"/>
      <c r="NRN37" s="14"/>
      <c r="NRO37" s="10"/>
      <c r="NRP37"/>
      <c r="NRQ37" s="10"/>
      <c r="NRR37"/>
      <c r="NRS37"/>
      <c r="NRT37"/>
      <c r="NRU37" s="14"/>
      <c r="NRV37" s="10"/>
      <c r="NRW37"/>
      <c r="NRX37" s="10"/>
      <c r="NRY37"/>
      <c r="NRZ37"/>
      <c r="NSA37"/>
      <c r="NSB37" s="14"/>
      <c r="NSC37" s="26"/>
      <c r="NSD37"/>
      <c r="NSE37" s="10"/>
      <c r="NSF37"/>
      <c r="NSG37"/>
      <c r="NSH37"/>
      <c r="NSI37" s="14"/>
      <c r="NSJ37" s="26"/>
      <c r="NSK37"/>
      <c r="NSL37" s="10"/>
      <c r="NSM37"/>
      <c r="NSN37"/>
      <c r="NSO37"/>
      <c r="NSP37" s="39"/>
      <c r="NSQ37" s="81"/>
      <c r="NSR37" s="10"/>
      <c r="NSS37" s="10"/>
      <c r="NST37" s="14"/>
      <c r="NSU37" s="14"/>
      <c r="NSV37"/>
      <c r="NSW37" s="10"/>
      <c r="NSX37"/>
      <c r="NSY37" s="10"/>
      <c r="NSZ37" s="6"/>
      <c r="NTA37"/>
      <c r="NTB37"/>
      <c r="NTC37" s="14"/>
      <c r="NTD37" s="10"/>
      <c r="NTE37"/>
      <c r="NTF37" s="10"/>
      <c r="NTG37"/>
      <c r="NTH37"/>
      <c r="NTI37"/>
      <c r="NTJ37" s="14"/>
      <c r="NTK37" s="10"/>
      <c r="NTL37"/>
      <c r="NTM37" s="10"/>
      <c r="NTN37"/>
      <c r="NTO37"/>
      <c r="NTP37"/>
      <c r="NTQ37" s="14"/>
      <c r="NTR37" s="10"/>
      <c r="NTS37"/>
      <c r="NTT37" s="10"/>
      <c r="NTU37"/>
      <c r="NTV37"/>
      <c r="NTW37"/>
      <c r="NTX37" s="14"/>
      <c r="NTY37" s="10"/>
      <c r="NTZ37"/>
      <c r="NUA37" s="10"/>
      <c r="NUB37"/>
      <c r="NUC37"/>
      <c r="NUD37"/>
      <c r="NUE37" s="14"/>
      <c r="NUF37" s="10"/>
      <c r="NUG37"/>
      <c r="NUH37" s="10"/>
      <c r="NUI37"/>
      <c r="NUJ37"/>
      <c r="NUK37"/>
      <c r="NUL37" s="14"/>
      <c r="NUM37" s="10"/>
      <c r="NUN37"/>
      <c r="NUO37" s="10"/>
      <c r="NUP37"/>
      <c r="NUQ37"/>
      <c r="NUR37"/>
      <c r="NUS37" s="14"/>
      <c r="NUT37" s="10"/>
      <c r="NUU37"/>
      <c r="NUV37" s="10"/>
      <c r="NUW37"/>
      <c r="NUX37"/>
      <c r="NUY37"/>
      <c r="NUZ37" s="14"/>
      <c r="NVA37" s="10"/>
      <c r="NVB37"/>
      <c r="NVC37" s="10"/>
      <c r="NVD37"/>
      <c r="NVE37"/>
      <c r="NVF37"/>
      <c r="NVG37" s="14"/>
      <c r="NVH37" s="10"/>
      <c r="NVI37"/>
      <c r="NVJ37" s="10"/>
      <c r="NVK37"/>
      <c r="NVL37"/>
      <c r="NVM37"/>
      <c r="NVN37" s="14"/>
      <c r="NVO37" s="10"/>
      <c r="NVP37"/>
      <c r="NVQ37" s="10"/>
      <c r="NVR37"/>
      <c r="NVS37"/>
      <c r="NVT37"/>
      <c r="NVU37" s="14"/>
      <c r="NVV37" s="10"/>
      <c r="NVW37"/>
      <c r="NVX37" s="10"/>
      <c r="NVY37"/>
      <c r="NVZ37"/>
      <c r="NWA37"/>
      <c r="NWB37" s="14"/>
      <c r="NWC37" s="10"/>
      <c r="NWD37"/>
      <c r="NWE37" s="10"/>
      <c r="NWF37"/>
      <c r="NWG37"/>
      <c r="NWH37"/>
      <c r="NWI37" s="14"/>
      <c r="NWJ37" s="10"/>
      <c r="NWK37"/>
      <c r="NWL37" s="10"/>
      <c r="NWM37"/>
      <c r="NWN37"/>
      <c r="NWO37"/>
      <c r="NWP37" s="14"/>
      <c r="NWQ37" s="10"/>
      <c r="NWR37"/>
      <c r="NWS37" s="10"/>
      <c r="NWT37"/>
      <c r="NWU37"/>
      <c r="NWV37"/>
      <c r="NWW37" s="14"/>
      <c r="NWX37" s="10"/>
      <c r="NWY37"/>
      <c r="NWZ37" s="10"/>
      <c r="NXA37"/>
      <c r="NXB37"/>
      <c r="NXC37"/>
      <c r="NXD37" s="14"/>
      <c r="NXE37" s="10"/>
      <c r="NXF37"/>
      <c r="NXG37" s="10"/>
      <c r="NXH37"/>
      <c r="NXI37"/>
      <c r="NXJ37"/>
      <c r="NXK37" s="14"/>
      <c r="NXL37" s="10"/>
      <c r="NXM37"/>
      <c r="NXN37" s="10"/>
      <c r="NXO37"/>
      <c r="NXP37"/>
      <c r="NXQ37"/>
      <c r="NXR37" s="14"/>
      <c r="NXS37" s="10"/>
      <c r="NXT37"/>
      <c r="NXU37" s="10"/>
      <c r="NXV37"/>
      <c r="NXW37"/>
      <c r="NXX37"/>
      <c r="NXY37" s="14"/>
      <c r="NXZ37" s="10"/>
      <c r="NYA37"/>
      <c r="NYB37" s="10"/>
      <c r="NYC37"/>
      <c r="NYD37"/>
      <c r="NYE37"/>
      <c r="NYF37" s="14"/>
      <c r="NYG37" s="10"/>
      <c r="NYH37"/>
      <c r="NYI37" s="10"/>
      <c r="NYJ37"/>
      <c r="NYK37"/>
      <c r="NYL37"/>
      <c r="NYM37" s="14"/>
      <c r="NYN37" s="10"/>
      <c r="NYO37"/>
      <c r="NYP37" s="10"/>
      <c r="NYQ37"/>
      <c r="NYR37"/>
      <c r="NYS37"/>
      <c r="NYT37" s="14"/>
      <c r="NYU37" s="10"/>
      <c r="NYV37"/>
      <c r="NYW37" s="10"/>
      <c r="NYX37"/>
      <c r="NYY37"/>
      <c r="NYZ37"/>
      <c r="NZA37" s="14"/>
      <c r="NZB37" s="10"/>
      <c r="NZC37"/>
      <c r="NZD37" s="10"/>
      <c r="NZE37"/>
      <c r="NZF37"/>
      <c r="NZG37"/>
      <c r="NZH37" s="14"/>
      <c r="NZI37" s="10"/>
      <c r="NZJ37"/>
      <c r="NZK37" s="10"/>
      <c r="NZL37"/>
      <c r="NZM37"/>
      <c r="NZN37"/>
      <c r="NZO37" s="14"/>
      <c r="NZP37" s="10"/>
      <c r="NZQ37"/>
      <c r="NZR37" s="10"/>
      <c r="NZS37"/>
      <c r="NZT37"/>
      <c r="NZU37"/>
      <c r="NZV37" s="14"/>
      <c r="NZW37" s="10"/>
      <c r="NZX37"/>
      <c r="NZY37" s="10"/>
      <c r="NZZ37"/>
      <c r="OAA37"/>
      <c r="OAB37"/>
      <c r="OAC37" s="14"/>
      <c r="OAD37" s="10"/>
      <c r="OAE37"/>
      <c r="OAF37" s="10"/>
      <c r="OAG37"/>
      <c r="OAH37"/>
      <c r="OAI37"/>
      <c r="OAJ37" s="14"/>
      <c r="OAK37" s="10"/>
      <c r="OAL37"/>
      <c r="OAM37" s="10"/>
      <c r="OAN37"/>
      <c r="OAO37"/>
      <c r="OAP37"/>
      <c r="OAQ37" s="14"/>
      <c r="OAR37" s="10"/>
      <c r="OAS37"/>
      <c r="OAT37" s="10"/>
      <c r="OAU37"/>
      <c r="OAV37"/>
      <c r="OAW37"/>
      <c r="OAX37" s="14"/>
      <c r="OAY37" s="10"/>
      <c r="OAZ37"/>
      <c r="OBA37" s="10"/>
      <c r="OBB37"/>
      <c r="OBC37"/>
      <c r="OBD37"/>
      <c r="OBE37" s="14"/>
      <c r="OBF37" s="26"/>
      <c r="OBG37"/>
      <c r="OBH37" s="10"/>
      <c r="OBI37"/>
      <c r="OBJ37"/>
      <c r="OBK37"/>
      <c r="OBL37" s="14"/>
      <c r="OBM37" s="26"/>
      <c r="OBN37"/>
      <c r="OBO37" s="10"/>
      <c r="OBP37"/>
      <c r="OBQ37"/>
      <c r="OBR37"/>
      <c r="OBS37" s="39"/>
      <c r="OBT37" s="81"/>
      <c r="OBU37" s="10"/>
      <c r="OBV37" s="10"/>
      <c r="OBW37" s="14"/>
      <c r="OBX37" s="14"/>
      <c r="OBY37"/>
      <c r="OBZ37" s="10"/>
      <c r="OCA37"/>
      <c r="OCB37" s="10"/>
      <c r="OCC37" s="6"/>
      <c r="OCD37"/>
      <c r="OCE37"/>
      <c r="OCF37" s="14"/>
      <c r="OCG37" s="10"/>
      <c r="OCH37"/>
      <c r="OCI37" s="10"/>
      <c r="OCJ37"/>
      <c r="OCK37"/>
      <c r="OCL37"/>
      <c r="OCM37" s="14"/>
      <c r="OCN37" s="10"/>
      <c r="OCO37"/>
      <c r="OCP37" s="10"/>
      <c r="OCQ37"/>
      <c r="OCR37"/>
      <c r="OCS37"/>
      <c r="OCT37" s="14"/>
      <c r="OCU37" s="10"/>
      <c r="OCV37"/>
      <c r="OCW37" s="10"/>
      <c r="OCX37"/>
      <c r="OCY37"/>
      <c r="OCZ37"/>
      <c r="ODA37" s="14"/>
      <c r="ODB37" s="10"/>
      <c r="ODC37"/>
      <c r="ODD37" s="10"/>
      <c r="ODE37"/>
      <c r="ODF37"/>
      <c r="ODG37"/>
      <c r="ODH37" s="14"/>
      <c r="ODI37" s="10"/>
      <c r="ODJ37"/>
      <c r="ODK37" s="10"/>
      <c r="ODL37"/>
      <c r="ODM37"/>
      <c r="ODN37"/>
      <c r="ODO37" s="14"/>
      <c r="ODP37" s="10"/>
      <c r="ODQ37"/>
      <c r="ODR37" s="10"/>
      <c r="ODS37"/>
      <c r="ODT37"/>
      <c r="ODU37"/>
      <c r="ODV37" s="14"/>
      <c r="ODW37" s="10"/>
      <c r="ODX37"/>
      <c r="ODY37" s="10"/>
      <c r="ODZ37"/>
      <c r="OEA37"/>
      <c r="OEB37"/>
      <c r="OEC37" s="14"/>
      <c r="OED37" s="10"/>
      <c r="OEE37"/>
      <c r="OEF37" s="10"/>
      <c r="OEG37"/>
      <c r="OEH37"/>
      <c r="OEI37"/>
      <c r="OEJ37" s="14"/>
      <c r="OEK37" s="10"/>
      <c r="OEL37"/>
      <c r="OEM37" s="10"/>
      <c r="OEN37"/>
      <c r="OEO37"/>
      <c r="OEP37"/>
      <c r="OEQ37" s="14"/>
      <c r="OER37" s="10"/>
      <c r="OES37"/>
      <c r="OET37" s="10"/>
      <c r="OEU37"/>
      <c r="OEV37"/>
      <c r="OEW37"/>
      <c r="OEX37" s="14"/>
      <c r="OEY37" s="10"/>
      <c r="OEZ37"/>
      <c r="OFA37" s="10"/>
      <c r="OFB37"/>
      <c r="OFC37"/>
      <c r="OFD37"/>
      <c r="OFE37" s="14"/>
      <c r="OFF37" s="10"/>
      <c r="OFG37"/>
      <c r="OFH37" s="10"/>
      <c r="OFI37"/>
      <c r="OFJ37"/>
      <c r="OFK37"/>
      <c r="OFL37" s="14"/>
      <c r="OFM37" s="10"/>
      <c r="OFN37"/>
      <c r="OFO37" s="10"/>
      <c r="OFP37"/>
      <c r="OFQ37"/>
      <c r="OFR37"/>
      <c r="OFS37" s="14"/>
      <c r="OFT37" s="10"/>
      <c r="OFU37"/>
      <c r="OFV37" s="10"/>
      <c r="OFW37"/>
      <c r="OFX37"/>
      <c r="OFY37"/>
      <c r="OFZ37" s="14"/>
      <c r="OGA37" s="10"/>
      <c r="OGB37"/>
      <c r="OGC37" s="10"/>
      <c r="OGD37"/>
      <c r="OGE37"/>
      <c r="OGF37"/>
      <c r="OGG37" s="14"/>
      <c r="OGH37" s="10"/>
      <c r="OGI37"/>
      <c r="OGJ37" s="10"/>
      <c r="OGK37"/>
      <c r="OGL37"/>
      <c r="OGM37"/>
      <c r="OGN37" s="14"/>
      <c r="OGO37" s="10"/>
      <c r="OGP37"/>
      <c r="OGQ37" s="10"/>
      <c r="OGR37"/>
      <c r="OGS37"/>
      <c r="OGT37"/>
      <c r="OGU37" s="14"/>
      <c r="OGV37" s="10"/>
      <c r="OGW37"/>
      <c r="OGX37" s="10"/>
      <c r="OGY37"/>
      <c r="OGZ37"/>
      <c r="OHA37"/>
      <c r="OHB37" s="14"/>
      <c r="OHC37" s="10"/>
      <c r="OHD37"/>
      <c r="OHE37" s="10"/>
      <c r="OHF37"/>
      <c r="OHG37"/>
      <c r="OHH37"/>
      <c r="OHI37" s="14"/>
      <c r="OHJ37" s="10"/>
      <c r="OHK37"/>
      <c r="OHL37" s="10"/>
      <c r="OHM37"/>
      <c r="OHN37"/>
      <c r="OHO37"/>
      <c r="OHP37" s="14"/>
      <c r="OHQ37" s="10"/>
      <c r="OHR37"/>
      <c r="OHS37" s="10"/>
      <c r="OHT37"/>
      <c r="OHU37"/>
      <c r="OHV37"/>
      <c r="OHW37" s="14"/>
      <c r="OHX37" s="10"/>
      <c r="OHY37"/>
      <c r="OHZ37" s="10"/>
      <c r="OIA37"/>
      <c r="OIB37"/>
      <c r="OIC37"/>
      <c r="OID37" s="14"/>
      <c r="OIE37" s="10"/>
      <c r="OIF37"/>
      <c r="OIG37" s="10"/>
      <c r="OIH37"/>
      <c r="OII37"/>
      <c r="OIJ37"/>
      <c r="OIK37" s="14"/>
      <c r="OIL37" s="10"/>
      <c r="OIM37"/>
      <c r="OIN37" s="10"/>
      <c r="OIO37"/>
      <c r="OIP37"/>
      <c r="OIQ37"/>
      <c r="OIR37" s="14"/>
      <c r="OIS37" s="10"/>
      <c r="OIT37"/>
      <c r="OIU37" s="10"/>
      <c r="OIV37"/>
      <c r="OIW37"/>
      <c r="OIX37"/>
      <c r="OIY37" s="14"/>
      <c r="OIZ37" s="10"/>
      <c r="OJA37"/>
      <c r="OJB37" s="10"/>
      <c r="OJC37"/>
      <c r="OJD37"/>
      <c r="OJE37"/>
      <c r="OJF37" s="14"/>
      <c r="OJG37" s="10"/>
      <c r="OJH37"/>
      <c r="OJI37" s="10"/>
      <c r="OJJ37"/>
      <c r="OJK37"/>
      <c r="OJL37"/>
      <c r="OJM37" s="14"/>
      <c r="OJN37" s="10"/>
      <c r="OJO37"/>
      <c r="OJP37" s="10"/>
      <c r="OJQ37"/>
      <c r="OJR37"/>
      <c r="OJS37"/>
      <c r="OJT37" s="14"/>
      <c r="OJU37" s="10"/>
      <c r="OJV37"/>
      <c r="OJW37" s="10"/>
      <c r="OJX37"/>
      <c r="OJY37"/>
      <c r="OJZ37"/>
      <c r="OKA37" s="14"/>
      <c r="OKB37" s="10"/>
      <c r="OKC37"/>
      <c r="OKD37" s="10"/>
      <c r="OKE37"/>
      <c r="OKF37"/>
      <c r="OKG37"/>
      <c r="OKH37" s="14"/>
      <c r="OKI37" s="26"/>
      <c r="OKJ37"/>
      <c r="OKK37" s="10"/>
      <c r="OKL37"/>
      <c r="OKM37"/>
      <c r="OKN37"/>
      <c r="OKO37" s="14"/>
      <c r="OKP37" s="26"/>
      <c r="OKQ37"/>
      <c r="OKR37" s="10"/>
      <c r="OKS37"/>
      <c r="OKT37"/>
      <c r="OKU37"/>
      <c r="OKV37" s="39"/>
      <c r="OKW37" s="81"/>
      <c r="OKX37" s="10"/>
      <c r="OKY37" s="10"/>
      <c r="OKZ37" s="14"/>
      <c r="OLA37" s="14"/>
      <c r="OLB37"/>
      <c r="OLC37" s="10"/>
      <c r="OLD37"/>
      <c r="OLE37" s="10"/>
      <c r="OLF37" s="6"/>
      <c r="OLG37"/>
      <c r="OLH37"/>
      <c r="OLI37" s="14"/>
      <c r="OLJ37" s="10"/>
      <c r="OLK37"/>
      <c r="OLL37" s="10"/>
      <c r="OLM37"/>
      <c r="OLN37"/>
      <c r="OLO37"/>
      <c r="OLP37" s="14"/>
      <c r="OLQ37" s="10"/>
      <c r="OLR37"/>
      <c r="OLS37" s="10"/>
      <c r="OLT37"/>
      <c r="OLU37"/>
      <c r="OLV37"/>
      <c r="OLW37" s="14"/>
      <c r="OLX37" s="10"/>
      <c r="OLY37"/>
      <c r="OLZ37" s="10"/>
      <c r="OMA37"/>
      <c r="OMB37"/>
      <c r="OMC37"/>
      <c r="OMD37" s="14"/>
      <c r="OME37" s="10"/>
      <c r="OMF37"/>
      <c r="OMG37" s="10"/>
      <c r="OMH37"/>
      <c r="OMI37"/>
      <c r="OMJ37"/>
      <c r="OMK37" s="14"/>
      <c r="OML37" s="10"/>
      <c r="OMM37"/>
      <c r="OMN37" s="10"/>
      <c r="OMO37"/>
      <c r="OMP37"/>
      <c r="OMQ37"/>
      <c r="OMR37" s="14"/>
      <c r="OMS37" s="10"/>
      <c r="OMT37"/>
      <c r="OMU37" s="10"/>
      <c r="OMV37"/>
      <c r="OMW37"/>
      <c r="OMX37"/>
      <c r="OMY37" s="14"/>
      <c r="OMZ37" s="10"/>
      <c r="ONA37"/>
      <c r="ONB37" s="10"/>
      <c r="ONC37"/>
      <c r="OND37"/>
      <c r="ONE37"/>
      <c r="ONF37" s="14"/>
      <c r="ONG37" s="10"/>
      <c r="ONH37"/>
      <c r="ONI37" s="10"/>
      <c r="ONJ37"/>
      <c r="ONK37"/>
      <c r="ONL37"/>
      <c r="ONM37" s="14"/>
      <c r="ONN37" s="10"/>
      <c r="ONO37"/>
      <c r="ONP37" s="10"/>
      <c r="ONQ37"/>
      <c r="ONR37"/>
      <c r="ONS37"/>
      <c r="ONT37" s="14"/>
      <c r="ONU37" s="10"/>
      <c r="ONV37"/>
      <c r="ONW37" s="10"/>
      <c r="ONX37"/>
      <c r="ONY37"/>
      <c r="ONZ37"/>
      <c r="OOA37" s="14"/>
      <c r="OOB37" s="10"/>
      <c r="OOC37"/>
      <c r="OOD37" s="10"/>
      <c r="OOE37"/>
      <c r="OOF37"/>
      <c r="OOG37"/>
      <c r="OOH37" s="14"/>
      <c r="OOI37" s="10"/>
      <c r="OOJ37"/>
      <c r="OOK37" s="10"/>
      <c r="OOL37"/>
      <c r="OOM37"/>
      <c r="OON37"/>
      <c r="OOO37" s="14"/>
      <c r="OOP37" s="10"/>
      <c r="OOQ37"/>
      <c r="OOR37" s="10"/>
      <c r="OOS37"/>
      <c r="OOT37"/>
      <c r="OOU37"/>
      <c r="OOV37" s="14"/>
      <c r="OOW37" s="10"/>
      <c r="OOX37"/>
      <c r="OOY37" s="10"/>
      <c r="OOZ37"/>
      <c r="OPA37"/>
      <c r="OPB37"/>
      <c r="OPC37" s="14"/>
      <c r="OPD37" s="10"/>
      <c r="OPE37"/>
      <c r="OPF37" s="10"/>
      <c r="OPG37"/>
      <c r="OPH37"/>
      <c r="OPI37"/>
      <c r="OPJ37" s="14"/>
      <c r="OPK37" s="10"/>
      <c r="OPL37"/>
      <c r="OPM37" s="10"/>
      <c r="OPN37"/>
      <c r="OPO37"/>
      <c r="OPP37"/>
      <c r="OPQ37" s="14"/>
      <c r="OPR37" s="10"/>
      <c r="OPS37"/>
      <c r="OPT37" s="10"/>
      <c r="OPU37"/>
      <c r="OPV37"/>
      <c r="OPW37"/>
      <c r="OPX37" s="14"/>
      <c r="OPY37" s="10"/>
      <c r="OPZ37"/>
      <c r="OQA37" s="10"/>
      <c r="OQB37"/>
      <c r="OQC37"/>
      <c r="OQD37"/>
      <c r="OQE37" s="14"/>
      <c r="OQF37" s="10"/>
      <c r="OQG37"/>
      <c r="OQH37" s="10"/>
      <c r="OQI37"/>
      <c r="OQJ37"/>
      <c r="OQK37"/>
      <c r="OQL37" s="14"/>
      <c r="OQM37" s="10"/>
      <c r="OQN37"/>
      <c r="OQO37" s="10"/>
      <c r="OQP37"/>
      <c r="OQQ37"/>
      <c r="OQR37"/>
      <c r="OQS37" s="14"/>
      <c r="OQT37" s="10"/>
      <c r="OQU37"/>
      <c r="OQV37" s="10"/>
      <c r="OQW37"/>
      <c r="OQX37"/>
      <c r="OQY37"/>
      <c r="OQZ37" s="14"/>
      <c r="ORA37" s="10"/>
      <c r="ORB37"/>
      <c r="ORC37" s="10"/>
      <c r="ORD37"/>
      <c r="ORE37"/>
      <c r="ORF37"/>
      <c r="ORG37" s="14"/>
      <c r="ORH37" s="10"/>
      <c r="ORI37"/>
      <c r="ORJ37" s="10"/>
      <c r="ORK37"/>
      <c r="ORL37"/>
      <c r="ORM37"/>
      <c r="ORN37" s="14"/>
      <c r="ORO37" s="10"/>
      <c r="ORP37"/>
      <c r="ORQ37" s="10"/>
      <c r="ORR37"/>
      <c r="ORS37"/>
      <c r="ORT37"/>
      <c r="ORU37" s="14"/>
      <c r="ORV37" s="10"/>
      <c r="ORW37"/>
      <c r="ORX37" s="10"/>
      <c r="ORY37"/>
      <c r="ORZ37"/>
      <c r="OSA37"/>
      <c r="OSB37" s="14"/>
      <c r="OSC37" s="10"/>
      <c r="OSD37"/>
      <c r="OSE37" s="10"/>
      <c r="OSF37"/>
      <c r="OSG37"/>
      <c r="OSH37"/>
      <c r="OSI37" s="14"/>
      <c r="OSJ37" s="10"/>
      <c r="OSK37"/>
      <c r="OSL37" s="10"/>
      <c r="OSM37"/>
      <c r="OSN37"/>
      <c r="OSO37"/>
      <c r="OSP37" s="14"/>
      <c r="OSQ37" s="10"/>
      <c r="OSR37"/>
      <c r="OSS37" s="10"/>
      <c r="OST37"/>
      <c r="OSU37"/>
      <c r="OSV37"/>
      <c r="OSW37" s="14"/>
      <c r="OSX37" s="10"/>
      <c r="OSY37"/>
      <c r="OSZ37" s="10"/>
      <c r="OTA37"/>
      <c r="OTB37"/>
      <c r="OTC37"/>
      <c r="OTD37" s="14"/>
      <c r="OTE37" s="10"/>
      <c r="OTF37"/>
      <c r="OTG37" s="10"/>
      <c r="OTH37"/>
      <c r="OTI37"/>
      <c r="OTJ37"/>
      <c r="OTK37" s="14"/>
      <c r="OTL37" s="26"/>
      <c r="OTM37"/>
      <c r="OTN37" s="10"/>
      <c r="OTO37"/>
      <c r="OTP37"/>
      <c r="OTQ37"/>
      <c r="OTR37" s="14"/>
      <c r="OTS37" s="26"/>
      <c r="OTT37"/>
      <c r="OTU37" s="10"/>
      <c r="OTV37"/>
      <c r="OTW37"/>
      <c r="OTX37"/>
      <c r="OTY37" s="39"/>
      <c r="OTZ37" s="81"/>
      <c r="OUA37" s="10"/>
      <c r="OUB37" s="10"/>
      <c r="OUC37" s="14"/>
      <c r="OUD37" s="14"/>
      <c r="OUE37"/>
      <c r="OUF37" s="10"/>
      <c r="OUG37"/>
      <c r="OUH37" s="10"/>
      <c r="OUI37" s="6"/>
      <c r="OUJ37"/>
      <c r="OUK37"/>
      <c r="OUL37" s="14"/>
      <c r="OUM37" s="10"/>
      <c r="OUN37"/>
      <c r="OUO37" s="10"/>
      <c r="OUP37"/>
      <c r="OUQ37"/>
      <c r="OUR37"/>
      <c r="OUS37" s="14"/>
      <c r="OUT37" s="10"/>
      <c r="OUU37"/>
      <c r="OUV37" s="10"/>
      <c r="OUW37"/>
      <c r="OUX37"/>
      <c r="OUY37"/>
      <c r="OUZ37" s="14"/>
      <c r="OVA37" s="10"/>
      <c r="OVB37"/>
      <c r="OVC37" s="10"/>
      <c r="OVD37"/>
      <c r="OVE37"/>
      <c r="OVF37"/>
      <c r="OVG37" s="14"/>
      <c r="OVH37" s="10"/>
      <c r="OVI37"/>
      <c r="OVJ37" s="10"/>
      <c r="OVK37"/>
      <c r="OVL37"/>
      <c r="OVM37"/>
      <c r="OVN37" s="14"/>
      <c r="OVO37" s="10"/>
      <c r="OVP37"/>
      <c r="OVQ37" s="10"/>
      <c r="OVR37"/>
      <c r="OVS37"/>
      <c r="OVT37"/>
      <c r="OVU37" s="14"/>
      <c r="OVV37" s="10"/>
      <c r="OVW37"/>
      <c r="OVX37" s="10"/>
      <c r="OVY37"/>
      <c r="OVZ37"/>
      <c r="OWA37"/>
      <c r="OWB37" s="14"/>
      <c r="OWC37" s="10"/>
      <c r="OWD37"/>
      <c r="OWE37" s="10"/>
      <c r="OWF37"/>
      <c r="OWG37"/>
      <c r="OWH37"/>
      <c r="OWI37" s="14"/>
      <c r="OWJ37" s="10"/>
      <c r="OWK37"/>
      <c r="OWL37" s="10"/>
      <c r="OWM37"/>
      <c r="OWN37"/>
      <c r="OWO37"/>
      <c r="OWP37" s="14"/>
      <c r="OWQ37" s="10"/>
      <c r="OWR37"/>
      <c r="OWS37" s="10"/>
      <c r="OWT37"/>
      <c r="OWU37"/>
      <c r="OWV37"/>
      <c r="OWW37" s="14"/>
      <c r="OWX37" s="10"/>
      <c r="OWY37"/>
      <c r="OWZ37" s="10"/>
      <c r="OXA37"/>
      <c r="OXB37"/>
      <c r="OXC37"/>
      <c r="OXD37" s="14"/>
      <c r="OXE37" s="10"/>
      <c r="OXF37"/>
      <c r="OXG37" s="10"/>
      <c r="OXH37"/>
      <c r="OXI37"/>
      <c r="OXJ37"/>
      <c r="OXK37" s="14"/>
      <c r="OXL37" s="10"/>
      <c r="OXM37"/>
      <c r="OXN37" s="10"/>
      <c r="OXO37"/>
      <c r="OXP37"/>
      <c r="OXQ37"/>
      <c r="OXR37" s="14"/>
      <c r="OXS37" s="10"/>
      <c r="OXT37"/>
      <c r="OXU37" s="10"/>
      <c r="OXV37"/>
      <c r="OXW37"/>
      <c r="OXX37"/>
      <c r="OXY37" s="14"/>
      <c r="OXZ37" s="10"/>
      <c r="OYA37"/>
      <c r="OYB37" s="10"/>
      <c r="OYC37"/>
      <c r="OYD37"/>
      <c r="OYE37"/>
      <c r="OYF37" s="14"/>
      <c r="OYG37" s="10"/>
      <c r="OYH37"/>
      <c r="OYI37" s="10"/>
      <c r="OYJ37"/>
      <c r="OYK37"/>
      <c r="OYL37"/>
      <c r="OYM37" s="14"/>
      <c r="OYN37" s="10"/>
      <c r="OYO37"/>
      <c r="OYP37" s="10"/>
      <c r="OYQ37"/>
      <c r="OYR37"/>
      <c r="OYS37"/>
      <c r="OYT37" s="14"/>
      <c r="OYU37" s="10"/>
      <c r="OYV37"/>
      <c r="OYW37" s="10"/>
      <c r="OYX37"/>
      <c r="OYY37"/>
      <c r="OYZ37"/>
      <c r="OZA37" s="14"/>
      <c r="OZB37" s="10"/>
      <c r="OZC37"/>
      <c r="OZD37" s="10"/>
      <c r="OZE37"/>
      <c r="OZF37"/>
      <c r="OZG37"/>
      <c r="OZH37" s="14"/>
      <c r="OZI37" s="10"/>
      <c r="OZJ37"/>
      <c r="OZK37" s="10"/>
      <c r="OZL37"/>
      <c r="OZM37"/>
      <c r="OZN37"/>
      <c r="OZO37" s="14"/>
      <c r="OZP37" s="10"/>
      <c r="OZQ37"/>
      <c r="OZR37" s="10"/>
      <c r="OZS37"/>
      <c r="OZT37"/>
      <c r="OZU37"/>
      <c r="OZV37" s="14"/>
      <c r="OZW37" s="10"/>
      <c r="OZX37"/>
      <c r="OZY37" s="10"/>
      <c r="OZZ37"/>
      <c r="PAA37"/>
      <c r="PAB37"/>
      <c r="PAC37" s="14"/>
      <c r="PAD37" s="10"/>
      <c r="PAE37"/>
      <c r="PAF37" s="10"/>
      <c r="PAG37"/>
      <c r="PAH37"/>
      <c r="PAI37"/>
      <c r="PAJ37" s="14"/>
      <c r="PAK37" s="10"/>
      <c r="PAL37"/>
      <c r="PAM37" s="10"/>
      <c r="PAN37"/>
      <c r="PAO37"/>
      <c r="PAP37"/>
      <c r="PAQ37" s="14"/>
      <c r="PAR37" s="10"/>
      <c r="PAS37"/>
      <c r="PAT37" s="10"/>
      <c r="PAU37"/>
      <c r="PAV37"/>
      <c r="PAW37"/>
      <c r="PAX37" s="14"/>
      <c r="PAY37" s="10"/>
      <c r="PAZ37"/>
      <c r="PBA37" s="10"/>
      <c r="PBB37"/>
      <c r="PBC37"/>
      <c r="PBD37"/>
      <c r="PBE37" s="14"/>
      <c r="PBF37" s="10"/>
      <c r="PBG37"/>
      <c r="PBH37" s="10"/>
      <c r="PBI37"/>
      <c r="PBJ37"/>
      <c r="PBK37"/>
      <c r="PBL37" s="14"/>
      <c r="PBM37" s="10"/>
      <c r="PBN37"/>
      <c r="PBO37" s="10"/>
      <c r="PBP37"/>
      <c r="PBQ37"/>
      <c r="PBR37"/>
      <c r="PBS37" s="14"/>
      <c r="PBT37" s="10"/>
      <c r="PBU37"/>
      <c r="PBV37" s="10"/>
      <c r="PBW37"/>
      <c r="PBX37"/>
      <c r="PBY37"/>
      <c r="PBZ37" s="14"/>
      <c r="PCA37" s="10"/>
      <c r="PCB37"/>
      <c r="PCC37" s="10"/>
      <c r="PCD37"/>
      <c r="PCE37"/>
      <c r="PCF37"/>
      <c r="PCG37" s="14"/>
      <c r="PCH37" s="10"/>
      <c r="PCI37"/>
      <c r="PCJ37" s="10"/>
      <c r="PCK37"/>
      <c r="PCL37"/>
      <c r="PCM37"/>
      <c r="PCN37" s="14"/>
      <c r="PCO37" s="26"/>
      <c r="PCP37"/>
      <c r="PCQ37" s="10"/>
      <c r="PCR37"/>
      <c r="PCS37"/>
      <c r="PCT37"/>
      <c r="PCU37" s="14"/>
      <c r="PCV37" s="26"/>
      <c r="PCW37"/>
      <c r="PCX37" s="10"/>
      <c r="PCY37"/>
      <c r="PCZ37"/>
      <c r="PDA37"/>
      <c r="PDB37" s="39"/>
      <c r="PDC37" s="81"/>
      <c r="PDD37" s="10"/>
      <c r="PDE37" s="10"/>
      <c r="PDF37" s="14"/>
      <c r="PDG37" s="14"/>
      <c r="PDH37"/>
      <c r="PDI37" s="10"/>
      <c r="PDJ37"/>
      <c r="PDK37" s="10"/>
      <c r="PDL37" s="6"/>
      <c r="PDM37"/>
      <c r="PDN37"/>
      <c r="PDO37" s="14"/>
      <c r="PDP37" s="10"/>
      <c r="PDQ37"/>
      <c r="PDR37" s="10"/>
      <c r="PDS37"/>
      <c r="PDT37"/>
      <c r="PDU37"/>
      <c r="PDV37" s="14"/>
      <c r="PDW37" s="10"/>
      <c r="PDX37"/>
      <c r="PDY37" s="10"/>
      <c r="PDZ37"/>
      <c r="PEA37"/>
      <c r="PEB37"/>
      <c r="PEC37" s="14"/>
      <c r="PED37" s="10"/>
      <c r="PEE37"/>
      <c r="PEF37" s="10"/>
      <c r="PEG37"/>
      <c r="PEH37"/>
      <c r="PEI37"/>
      <c r="PEJ37" s="14"/>
      <c r="PEK37" s="10"/>
      <c r="PEL37"/>
      <c r="PEM37" s="10"/>
      <c r="PEN37"/>
      <c r="PEO37"/>
      <c r="PEP37"/>
      <c r="PEQ37" s="14"/>
      <c r="PER37" s="10"/>
      <c r="PES37"/>
      <c r="PET37" s="10"/>
      <c r="PEU37"/>
      <c r="PEV37"/>
      <c r="PEW37"/>
      <c r="PEX37" s="14"/>
      <c r="PEY37" s="10"/>
      <c r="PEZ37"/>
      <c r="PFA37" s="10"/>
      <c r="PFB37"/>
      <c r="PFC37"/>
      <c r="PFD37"/>
      <c r="PFE37" s="14"/>
      <c r="PFF37" s="10"/>
      <c r="PFG37"/>
      <c r="PFH37" s="10"/>
      <c r="PFI37"/>
      <c r="PFJ37"/>
      <c r="PFK37"/>
      <c r="PFL37" s="14"/>
      <c r="PFM37" s="10"/>
      <c r="PFN37"/>
      <c r="PFO37" s="10"/>
      <c r="PFP37"/>
      <c r="PFQ37"/>
      <c r="PFR37"/>
      <c r="PFS37" s="14"/>
      <c r="PFT37" s="10"/>
      <c r="PFU37"/>
      <c r="PFV37" s="10"/>
      <c r="PFW37"/>
      <c r="PFX37"/>
      <c r="PFY37"/>
      <c r="PFZ37" s="14"/>
      <c r="PGA37" s="10"/>
      <c r="PGB37"/>
      <c r="PGC37" s="10"/>
      <c r="PGD37"/>
      <c r="PGE37"/>
      <c r="PGF37"/>
      <c r="PGG37" s="14"/>
      <c r="PGH37" s="10"/>
      <c r="PGI37"/>
      <c r="PGJ37" s="10"/>
      <c r="PGK37"/>
      <c r="PGL37"/>
      <c r="PGM37"/>
      <c r="PGN37" s="14"/>
      <c r="PGO37" s="10"/>
      <c r="PGP37"/>
      <c r="PGQ37" s="10"/>
      <c r="PGR37"/>
      <c r="PGS37"/>
      <c r="PGT37"/>
      <c r="PGU37" s="14"/>
      <c r="PGV37" s="10"/>
      <c r="PGW37"/>
      <c r="PGX37" s="10"/>
      <c r="PGY37"/>
      <c r="PGZ37"/>
      <c r="PHA37"/>
      <c r="PHB37" s="14"/>
      <c r="PHC37" s="10"/>
      <c r="PHD37"/>
      <c r="PHE37" s="10"/>
      <c r="PHF37"/>
      <c r="PHG37"/>
      <c r="PHH37"/>
      <c r="PHI37" s="14"/>
      <c r="PHJ37" s="10"/>
      <c r="PHK37"/>
      <c r="PHL37" s="10"/>
      <c r="PHM37"/>
      <c r="PHN37"/>
      <c r="PHO37"/>
      <c r="PHP37" s="14"/>
      <c r="PHQ37" s="10"/>
      <c r="PHR37"/>
      <c r="PHS37" s="10"/>
      <c r="PHT37"/>
      <c r="PHU37"/>
      <c r="PHV37"/>
      <c r="PHW37" s="14"/>
      <c r="PHX37" s="10"/>
      <c r="PHY37"/>
      <c r="PHZ37" s="10"/>
      <c r="PIA37"/>
      <c r="PIB37"/>
      <c r="PIC37"/>
      <c r="PID37" s="14"/>
      <c r="PIE37" s="10"/>
      <c r="PIF37"/>
      <c r="PIG37" s="10"/>
      <c r="PIH37"/>
      <c r="PII37"/>
      <c r="PIJ37"/>
      <c r="PIK37" s="14"/>
      <c r="PIL37" s="10"/>
      <c r="PIM37"/>
      <c r="PIN37" s="10"/>
      <c r="PIO37"/>
      <c r="PIP37"/>
      <c r="PIQ37"/>
      <c r="PIR37" s="14"/>
      <c r="PIS37" s="10"/>
      <c r="PIT37"/>
      <c r="PIU37" s="10"/>
      <c r="PIV37"/>
      <c r="PIW37"/>
      <c r="PIX37"/>
      <c r="PIY37" s="14"/>
      <c r="PIZ37" s="10"/>
      <c r="PJA37"/>
      <c r="PJB37" s="10"/>
      <c r="PJC37"/>
      <c r="PJD37"/>
      <c r="PJE37"/>
      <c r="PJF37" s="14"/>
      <c r="PJG37" s="10"/>
      <c r="PJH37"/>
      <c r="PJI37" s="10"/>
      <c r="PJJ37"/>
      <c r="PJK37"/>
      <c r="PJL37"/>
      <c r="PJM37" s="14"/>
      <c r="PJN37" s="10"/>
      <c r="PJO37"/>
      <c r="PJP37" s="10"/>
      <c r="PJQ37"/>
      <c r="PJR37"/>
      <c r="PJS37"/>
      <c r="PJT37" s="14"/>
      <c r="PJU37" s="10"/>
      <c r="PJV37"/>
      <c r="PJW37" s="10"/>
      <c r="PJX37"/>
      <c r="PJY37"/>
      <c r="PJZ37"/>
      <c r="PKA37" s="14"/>
      <c r="PKB37" s="10"/>
      <c r="PKC37"/>
      <c r="PKD37" s="10"/>
      <c r="PKE37"/>
      <c r="PKF37"/>
      <c r="PKG37"/>
      <c r="PKH37" s="14"/>
      <c r="PKI37" s="10"/>
      <c r="PKJ37"/>
      <c r="PKK37" s="10"/>
      <c r="PKL37"/>
      <c r="PKM37"/>
      <c r="PKN37"/>
      <c r="PKO37" s="14"/>
      <c r="PKP37" s="10"/>
      <c r="PKQ37"/>
      <c r="PKR37" s="10"/>
      <c r="PKS37"/>
      <c r="PKT37"/>
      <c r="PKU37"/>
      <c r="PKV37" s="14"/>
      <c r="PKW37" s="10"/>
      <c r="PKX37"/>
      <c r="PKY37" s="10"/>
      <c r="PKZ37"/>
      <c r="PLA37"/>
      <c r="PLB37"/>
      <c r="PLC37" s="14"/>
      <c r="PLD37" s="10"/>
      <c r="PLE37"/>
      <c r="PLF37" s="10"/>
      <c r="PLG37"/>
      <c r="PLH37"/>
      <c r="PLI37"/>
      <c r="PLJ37" s="14"/>
      <c r="PLK37" s="10"/>
      <c r="PLL37"/>
      <c r="PLM37" s="10"/>
      <c r="PLN37"/>
      <c r="PLO37"/>
      <c r="PLP37"/>
      <c r="PLQ37" s="14"/>
      <c r="PLR37" s="26"/>
      <c r="PLS37"/>
      <c r="PLT37" s="10"/>
      <c r="PLU37"/>
      <c r="PLV37"/>
      <c r="PLW37"/>
      <c r="PLX37" s="14"/>
      <c r="PLY37" s="26"/>
      <c r="PLZ37"/>
      <c r="PMA37" s="10"/>
      <c r="PMB37"/>
      <c r="PMC37"/>
      <c r="PMD37"/>
      <c r="PME37" s="39"/>
      <c r="PMF37" s="81"/>
      <c r="PMG37" s="10"/>
      <c r="PMH37" s="10"/>
      <c r="PMI37" s="14"/>
      <c r="PMJ37" s="14"/>
      <c r="PMK37"/>
      <c r="PML37" s="10"/>
      <c r="PMM37"/>
      <c r="PMN37" s="10"/>
      <c r="PMO37" s="6"/>
      <c r="PMP37"/>
      <c r="PMQ37"/>
      <c r="PMR37" s="14"/>
      <c r="PMS37" s="10"/>
      <c r="PMT37"/>
      <c r="PMU37" s="10"/>
      <c r="PMV37"/>
      <c r="PMW37"/>
      <c r="PMX37"/>
      <c r="PMY37" s="14"/>
      <c r="PMZ37" s="10"/>
      <c r="PNA37"/>
      <c r="PNB37" s="10"/>
      <c r="PNC37"/>
      <c r="PND37"/>
      <c r="PNE37"/>
      <c r="PNF37" s="14"/>
      <c r="PNG37" s="10"/>
      <c r="PNH37"/>
      <c r="PNI37" s="10"/>
      <c r="PNJ37"/>
      <c r="PNK37"/>
      <c r="PNL37"/>
      <c r="PNM37" s="14"/>
      <c r="PNN37" s="10"/>
      <c r="PNO37"/>
      <c r="PNP37" s="10"/>
      <c r="PNQ37"/>
      <c r="PNR37"/>
      <c r="PNS37"/>
      <c r="PNT37" s="14"/>
      <c r="PNU37" s="10"/>
      <c r="PNV37"/>
      <c r="PNW37" s="10"/>
      <c r="PNX37"/>
      <c r="PNY37"/>
      <c r="PNZ37"/>
      <c r="POA37" s="14"/>
      <c r="POB37" s="10"/>
      <c r="POC37"/>
      <c r="POD37" s="10"/>
      <c r="POE37"/>
      <c r="POF37"/>
      <c r="POG37"/>
      <c r="POH37" s="14"/>
      <c r="POI37" s="10"/>
      <c r="POJ37"/>
      <c r="POK37" s="10"/>
      <c r="POL37"/>
      <c r="POM37"/>
      <c r="PON37"/>
      <c r="POO37" s="14"/>
      <c r="POP37" s="10"/>
      <c r="POQ37"/>
      <c r="POR37" s="10"/>
      <c r="POS37"/>
      <c r="POT37"/>
      <c r="POU37"/>
      <c r="POV37" s="14"/>
      <c r="POW37" s="10"/>
      <c r="POX37"/>
      <c r="POY37" s="10"/>
      <c r="POZ37"/>
      <c r="PPA37"/>
      <c r="PPB37"/>
      <c r="PPC37" s="14"/>
      <c r="PPD37" s="10"/>
      <c r="PPE37"/>
      <c r="PPF37" s="10"/>
      <c r="PPG37"/>
      <c r="PPH37"/>
      <c r="PPI37"/>
      <c r="PPJ37" s="14"/>
      <c r="PPK37" s="10"/>
      <c r="PPL37"/>
      <c r="PPM37" s="10"/>
      <c r="PPN37"/>
      <c r="PPO37"/>
      <c r="PPP37"/>
      <c r="PPQ37" s="14"/>
      <c r="PPR37" s="10"/>
      <c r="PPS37"/>
      <c r="PPT37" s="10"/>
      <c r="PPU37"/>
      <c r="PPV37"/>
      <c r="PPW37"/>
      <c r="PPX37" s="14"/>
      <c r="PPY37" s="10"/>
      <c r="PPZ37"/>
      <c r="PQA37" s="10"/>
      <c r="PQB37"/>
      <c r="PQC37"/>
      <c r="PQD37"/>
      <c r="PQE37" s="14"/>
      <c r="PQF37" s="10"/>
      <c r="PQG37"/>
      <c r="PQH37" s="10"/>
      <c r="PQI37"/>
      <c r="PQJ37"/>
      <c r="PQK37"/>
      <c r="PQL37" s="14"/>
      <c r="PQM37" s="10"/>
      <c r="PQN37"/>
      <c r="PQO37" s="10"/>
      <c r="PQP37"/>
      <c r="PQQ37"/>
      <c r="PQR37"/>
      <c r="PQS37" s="14"/>
      <c r="PQT37" s="10"/>
      <c r="PQU37"/>
      <c r="PQV37" s="10"/>
      <c r="PQW37"/>
      <c r="PQX37"/>
      <c r="PQY37"/>
      <c r="PQZ37" s="14"/>
      <c r="PRA37" s="10"/>
      <c r="PRB37"/>
      <c r="PRC37" s="10"/>
      <c r="PRD37"/>
      <c r="PRE37"/>
      <c r="PRF37"/>
      <c r="PRG37" s="14"/>
      <c r="PRH37" s="10"/>
      <c r="PRI37"/>
      <c r="PRJ37" s="10"/>
      <c r="PRK37"/>
      <c r="PRL37"/>
      <c r="PRM37"/>
      <c r="PRN37" s="14"/>
      <c r="PRO37" s="10"/>
      <c r="PRP37"/>
      <c r="PRQ37" s="10"/>
      <c r="PRR37"/>
      <c r="PRS37"/>
      <c r="PRT37"/>
      <c r="PRU37" s="14"/>
      <c r="PRV37" s="10"/>
      <c r="PRW37"/>
      <c r="PRX37" s="10"/>
      <c r="PRY37"/>
      <c r="PRZ37"/>
      <c r="PSA37"/>
      <c r="PSB37" s="14"/>
      <c r="PSC37" s="10"/>
      <c r="PSD37"/>
      <c r="PSE37" s="10"/>
      <c r="PSF37"/>
      <c r="PSG37"/>
      <c r="PSH37"/>
      <c r="PSI37" s="14"/>
      <c r="PSJ37" s="10"/>
      <c r="PSK37"/>
      <c r="PSL37" s="10"/>
      <c r="PSM37"/>
      <c r="PSN37"/>
      <c r="PSO37"/>
      <c r="PSP37" s="14"/>
      <c r="PSQ37" s="10"/>
      <c r="PSR37"/>
      <c r="PSS37" s="10"/>
      <c r="PST37"/>
      <c r="PSU37"/>
      <c r="PSV37"/>
      <c r="PSW37" s="14"/>
      <c r="PSX37" s="10"/>
      <c r="PSY37"/>
      <c r="PSZ37" s="10"/>
      <c r="PTA37"/>
      <c r="PTB37"/>
      <c r="PTC37"/>
      <c r="PTD37" s="14"/>
      <c r="PTE37" s="10"/>
      <c r="PTF37"/>
      <c r="PTG37" s="10"/>
      <c r="PTH37"/>
      <c r="PTI37"/>
      <c r="PTJ37"/>
      <c r="PTK37" s="14"/>
      <c r="PTL37" s="10"/>
      <c r="PTM37"/>
      <c r="PTN37" s="10"/>
      <c r="PTO37"/>
      <c r="PTP37"/>
      <c r="PTQ37"/>
      <c r="PTR37" s="14"/>
      <c r="PTS37" s="10"/>
      <c r="PTT37"/>
      <c r="PTU37" s="10"/>
      <c r="PTV37"/>
      <c r="PTW37"/>
      <c r="PTX37"/>
      <c r="PTY37" s="14"/>
      <c r="PTZ37" s="10"/>
      <c r="PUA37"/>
      <c r="PUB37" s="10"/>
      <c r="PUC37"/>
      <c r="PUD37"/>
      <c r="PUE37"/>
      <c r="PUF37" s="14"/>
      <c r="PUG37" s="10"/>
      <c r="PUH37"/>
      <c r="PUI37" s="10"/>
      <c r="PUJ37"/>
      <c r="PUK37"/>
      <c r="PUL37"/>
      <c r="PUM37" s="14"/>
      <c r="PUN37" s="10"/>
      <c r="PUO37"/>
      <c r="PUP37" s="10"/>
      <c r="PUQ37"/>
      <c r="PUR37"/>
      <c r="PUS37"/>
      <c r="PUT37" s="14"/>
      <c r="PUU37" s="26"/>
      <c r="PUV37"/>
      <c r="PUW37" s="10"/>
      <c r="PUX37"/>
      <c r="PUY37"/>
      <c r="PUZ37"/>
      <c r="PVA37" s="14"/>
      <c r="PVB37" s="26"/>
      <c r="PVC37"/>
      <c r="PVD37" s="10"/>
      <c r="PVE37"/>
      <c r="PVF37"/>
      <c r="PVG37"/>
      <c r="PVH37" s="39"/>
      <c r="PVI37" s="81"/>
      <c r="PVJ37" s="10"/>
      <c r="PVK37" s="10"/>
      <c r="PVL37" s="14"/>
      <c r="PVM37" s="14"/>
      <c r="PVN37"/>
      <c r="PVO37" s="10"/>
      <c r="PVP37"/>
      <c r="PVQ37" s="10"/>
      <c r="PVR37" s="6"/>
      <c r="PVS37"/>
      <c r="PVT37"/>
      <c r="PVU37" s="14"/>
      <c r="PVV37" s="10"/>
      <c r="PVW37"/>
      <c r="PVX37" s="10"/>
      <c r="PVY37"/>
      <c r="PVZ37"/>
      <c r="PWA37"/>
      <c r="PWB37" s="14"/>
      <c r="PWC37" s="10"/>
      <c r="PWD37"/>
      <c r="PWE37" s="10"/>
      <c r="PWF37"/>
      <c r="PWG37"/>
      <c r="PWH37"/>
      <c r="PWI37" s="14"/>
      <c r="PWJ37" s="10"/>
      <c r="PWK37"/>
      <c r="PWL37" s="10"/>
      <c r="PWM37"/>
      <c r="PWN37"/>
      <c r="PWO37"/>
      <c r="PWP37" s="14"/>
      <c r="PWQ37" s="10"/>
      <c r="PWR37"/>
      <c r="PWS37" s="10"/>
      <c r="PWT37"/>
      <c r="PWU37"/>
      <c r="PWV37"/>
      <c r="PWW37" s="14"/>
      <c r="PWX37" s="10"/>
      <c r="PWY37"/>
      <c r="PWZ37" s="10"/>
      <c r="PXA37"/>
      <c r="PXB37"/>
      <c r="PXC37"/>
      <c r="PXD37" s="14"/>
      <c r="PXE37" s="10"/>
      <c r="PXF37"/>
      <c r="PXG37" s="10"/>
      <c r="PXH37"/>
      <c r="PXI37"/>
      <c r="PXJ37"/>
      <c r="PXK37" s="14"/>
      <c r="PXL37" s="10"/>
      <c r="PXM37"/>
      <c r="PXN37" s="10"/>
      <c r="PXO37"/>
      <c r="PXP37"/>
      <c r="PXQ37"/>
      <c r="PXR37" s="14"/>
      <c r="PXS37" s="10"/>
      <c r="PXT37"/>
      <c r="PXU37" s="10"/>
      <c r="PXV37"/>
      <c r="PXW37"/>
      <c r="PXX37"/>
      <c r="PXY37" s="14"/>
      <c r="PXZ37" s="10"/>
      <c r="PYA37"/>
      <c r="PYB37" s="10"/>
      <c r="PYC37"/>
      <c r="PYD37"/>
      <c r="PYE37"/>
      <c r="PYF37" s="14"/>
      <c r="PYG37" s="10"/>
      <c r="PYH37"/>
      <c r="PYI37" s="10"/>
      <c r="PYJ37"/>
      <c r="PYK37"/>
      <c r="PYL37"/>
      <c r="PYM37" s="14"/>
      <c r="PYN37" s="10"/>
      <c r="PYO37"/>
      <c r="PYP37" s="10"/>
      <c r="PYQ37"/>
      <c r="PYR37"/>
      <c r="PYS37"/>
      <c r="PYT37" s="14"/>
      <c r="PYU37" s="10"/>
      <c r="PYV37"/>
      <c r="PYW37" s="10"/>
      <c r="PYX37"/>
      <c r="PYY37"/>
      <c r="PYZ37"/>
      <c r="PZA37" s="14"/>
      <c r="PZB37" s="10"/>
      <c r="PZC37"/>
      <c r="PZD37" s="10"/>
      <c r="PZE37"/>
      <c r="PZF37"/>
      <c r="PZG37"/>
      <c r="PZH37" s="14"/>
      <c r="PZI37" s="10"/>
      <c r="PZJ37"/>
      <c r="PZK37" s="10"/>
      <c r="PZL37"/>
      <c r="PZM37"/>
      <c r="PZN37"/>
      <c r="PZO37" s="14"/>
      <c r="PZP37" s="10"/>
      <c r="PZQ37"/>
      <c r="PZR37" s="10"/>
      <c r="PZS37"/>
      <c r="PZT37"/>
      <c r="PZU37"/>
      <c r="PZV37" s="14"/>
      <c r="PZW37" s="10"/>
      <c r="PZX37"/>
      <c r="PZY37" s="10"/>
      <c r="PZZ37"/>
      <c r="QAA37"/>
      <c r="QAB37"/>
      <c r="QAC37" s="14"/>
      <c r="QAD37" s="10"/>
      <c r="QAE37"/>
      <c r="QAF37" s="10"/>
      <c r="QAG37"/>
      <c r="QAH37"/>
      <c r="QAI37"/>
      <c r="QAJ37" s="14"/>
      <c r="QAK37" s="10"/>
      <c r="QAL37"/>
      <c r="QAM37" s="10"/>
      <c r="QAN37"/>
      <c r="QAO37"/>
      <c r="QAP37"/>
      <c r="QAQ37" s="14"/>
      <c r="QAR37" s="10"/>
      <c r="QAS37"/>
      <c r="QAT37" s="10"/>
      <c r="QAU37"/>
      <c r="QAV37"/>
      <c r="QAW37"/>
      <c r="QAX37" s="14"/>
      <c r="QAY37" s="10"/>
      <c r="QAZ37"/>
      <c r="QBA37" s="10"/>
      <c r="QBB37"/>
      <c r="QBC37"/>
      <c r="QBD37"/>
      <c r="QBE37" s="14"/>
      <c r="QBF37" s="10"/>
      <c r="QBG37"/>
      <c r="QBH37" s="10"/>
      <c r="QBI37"/>
      <c r="QBJ37"/>
      <c r="QBK37"/>
      <c r="QBL37" s="14"/>
      <c r="QBM37" s="10"/>
      <c r="QBN37"/>
      <c r="QBO37" s="10"/>
      <c r="QBP37"/>
      <c r="QBQ37"/>
      <c r="QBR37"/>
      <c r="QBS37" s="14"/>
      <c r="QBT37" s="10"/>
      <c r="QBU37"/>
      <c r="QBV37" s="10"/>
      <c r="QBW37"/>
      <c r="QBX37"/>
      <c r="QBY37"/>
      <c r="QBZ37" s="14"/>
      <c r="QCA37" s="10"/>
      <c r="QCB37"/>
      <c r="QCC37" s="10"/>
      <c r="QCD37"/>
      <c r="QCE37"/>
      <c r="QCF37"/>
      <c r="QCG37" s="14"/>
      <c r="QCH37" s="10"/>
      <c r="QCI37"/>
      <c r="QCJ37" s="10"/>
      <c r="QCK37"/>
      <c r="QCL37"/>
      <c r="QCM37"/>
      <c r="QCN37" s="14"/>
      <c r="QCO37" s="10"/>
      <c r="QCP37"/>
      <c r="QCQ37" s="10"/>
      <c r="QCR37"/>
      <c r="QCS37"/>
      <c r="QCT37"/>
      <c r="QCU37" s="14"/>
      <c r="QCV37" s="10"/>
      <c r="QCW37"/>
      <c r="QCX37" s="10"/>
      <c r="QCY37"/>
      <c r="QCZ37"/>
      <c r="QDA37"/>
      <c r="QDB37" s="14"/>
      <c r="QDC37" s="10"/>
      <c r="QDD37"/>
      <c r="QDE37" s="10"/>
      <c r="QDF37"/>
      <c r="QDG37"/>
      <c r="QDH37"/>
      <c r="QDI37" s="14"/>
      <c r="QDJ37" s="10"/>
      <c r="QDK37"/>
      <c r="QDL37" s="10"/>
      <c r="QDM37"/>
      <c r="QDN37"/>
      <c r="QDO37"/>
      <c r="QDP37" s="14"/>
      <c r="QDQ37" s="10"/>
      <c r="QDR37"/>
      <c r="QDS37" s="10"/>
      <c r="QDT37"/>
      <c r="QDU37"/>
      <c r="QDV37"/>
      <c r="QDW37" s="14"/>
      <c r="QDX37" s="26"/>
      <c r="QDY37"/>
      <c r="QDZ37" s="10"/>
      <c r="QEA37"/>
      <c r="QEB37"/>
      <c r="QEC37"/>
      <c r="QED37" s="14"/>
      <c r="QEE37" s="26"/>
      <c r="QEF37"/>
      <c r="QEG37" s="10"/>
      <c r="QEH37"/>
      <c r="QEI37"/>
      <c r="QEJ37"/>
      <c r="QEK37" s="39"/>
      <c r="QEL37" s="81"/>
      <c r="QEM37" s="10"/>
      <c r="QEN37" s="10"/>
      <c r="QEO37" s="14"/>
      <c r="QEP37" s="14"/>
      <c r="QEQ37"/>
      <c r="QER37" s="10"/>
      <c r="QES37"/>
      <c r="QET37" s="10"/>
      <c r="QEU37" s="6"/>
      <c r="QEV37"/>
      <c r="QEW37"/>
      <c r="QEX37" s="14"/>
      <c r="QEY37" s="10"/>
      <c r="QEZ37"/>
      <c r="QFA37" s="10"/>
      <c r="QFB37"/>
      <c r="QFC37"/>
      <c r="QFD37"/>
      <c r="QFE37" s="14"/>
      <c r="QFF37" s="10"/>
      <c r="QFG37"/>
      <c r="QFH37" s="10"/>
      <c r="QFI37"/>
      <c r="QFJ37"/>
      <c r="QFK37"/>
      <c r="QFL37" s="14"/>
      <c r="QFM37" s="10"/>
      <c r="QFN37"/>
      <c r="QFO37" s="10"/>
      <c r="QFP37"/>
      <c r="QFQ37"/>
      <c r="QFR37"/>
      <c r="QFS37" s="14"/>
      <c r="QFT37" s="10"/>
      <c r="QFU37"/>
      <c r="QFV37" s="10"/>
      <c r="QFW37"/>
      <c r="QFX37"/>
      <c r="QFY37"/>
      <c r="QFZ37" s="14"/>
      <c r="QGA37" s="10"/>
      <c r="QGB37"/>
      <c r="QGC37" s="10"/>
      <c r="QGD37"/>
      <c r="QGE37"/>
      <c r="QGF37"/>
      <c r="QGG37" s="14"/>
      <c r="QGH37" s="10"/>
      <c r="QGI37"/>
      <c r="QGJ37" s="10"/>
      <c r="QGK37"/>
      <c r="QGL37"/>
      <c r="QGM37"/>
      <c r="QGN37" s="14"/>
      <c r="QGO37" s="10"/>
      <c r="QGP37"/>
      <c r="QGQ37" s="10"/>
      <c r="QGR37"/>
      <c r="QGS37"/>
      <c r="QGT37"/>
      <c r="QGU37" s="14"/>
      <c r="QGV37" s="10"/>
      <c r="QGW37"/>
      <c r="QGX37" s="10"/>
      <c r="QGY37"/>
      <c r="QGZ37"/>
      <c r="QHA37"/>
      <c r="QHB37" s="14"/>
      <c r="QHC37" s="10"/>
      <c r="QHD37"/>
      <c r="QHE37" s="10"/>
      <c r="QHF37"/>
      <c r="QHG37"/>
      <c r="QHH37"/>
      <c r="QHI37" s="14"/>
      <c r="QHJ37" s="10"/>
      <c r="QHK37"/>
      <c r="QHL37" s="10"/>
      <c r="QHM37"/>
      <c r="QHN37"/>
      <c r="QHO37"/>
      <c r="QHP37" s="14"/>
      <c r="QHQ37" s="10"/>
      <c r="QHR37"/>
      <c r="QHS37" s="10"/>
      <c r="QHT37"/>
      <c r="QHU37"/>
      <c r="QHV37"/>
      <c r="QHW37" s="14"/>
      <c r="QHX37" s="10"/>
      <c r="QHY37"/>
      <c r="QHZ37" s="10"/>
      <c r="QIA37"/>
      <c r="QIB37"/>
      <c r="QIC37"/>
      <c r="QID37" s="14"/>
      <c r="QIE37" s="10"/>
      <c r="QIF37"/>
      <c r="QIG37" s="10"/>
      <c r="QIH37"/>
      <c r="QII37"/>
      <c r="QIJ37"/>
      <c r="QIK37" s="14"/>
      <c r="QIL37" s="10"/>
      <c r="QIM37"/>
      <c r="QIN37" s="10"/>
      <c r="QIO37"/>
      <c r="QIP37"/>
      <c r="QIQ37"/>
      <c r="QIR37" s="14"/>
      <c r="QIS37" s="10"/>
      <c r="QIT37"/>
      <c r="QIU37" s="10"/>
      <c r="QIV37"/>
      <c r="QIW37"/>
      <c r="QIX37"/>
      <c r="QIY37" s="14"/>
      <c r="QIZ37" s="10"/>
      <c r="QJA37"/>
      <c r="QJB37" s="10"/>
      <c r="QJC37"/>
      <c r="QJD37"/>
      <c r="QJE37"/>
      <c r="QJF37" s="14"/>
      <c r="QJG37" s="10"/>
      <c r="QJH37"/>
      <c r="QJI37" s="10"/>
      <c r="QJJ37"/>
      <c r="QJK37"/>
      <c r="QJL37"/>
      <c r="QJM37" s="14"/>
      <c r="QJN37" s="10"/>
      <c r="QJO37"/>
      <c r="QJP37" s="10"/>
      <c r="QJQ37"/>
      <c r="QJR37"/>
      <c r="QJS37"/>
      <c r="QJT37" s="14"/>
      <c r="QJU37" s="10"/>
      <c r="QJV37"/>
      <c r="QJW37" s="10"/>
      <c r="QJX37"/>
      <c r="QJY37"/>
      <c r="QJZ37"/>
      <c r="QKA37" s="14"/>
      <c r="QKB37" s="10"/>
      <c r="QKC37"/>
      <c r="QKD37" s="10"/>
      <c r="QKE37"/>
      <c r="QKF37"/>
      <c r="QKG37"/>
      <c r="QKH37" s="14"/>
      <c r="QKI37" s="10"/>
      <c r="QKJ37"/>
      <c r="QKK37" s="10"/>
      <c r="QKL37"/>
      <c r="QKM37"/>
      <c r="QKN37"/>
      <c r="QKO37" s="14"/>
      <c r="QKP37" s="10"/>
      <c r="QKQ37"/>
      <c r="QKR37" s="10"/>
      <c r="QKS37"/>
      <c r="QKT37"/>
      <c r="QKU37"/>
      <c r="QKV37" s="14"/>
      <c r="QKW37" s="10"/>
      <c r="QKX37"/>
      <c r="QKY37" s="10"/>
      <c r="QKZ37"/>
      <c r="QLA37"/>
      <c r="QLB37"/>
      <c r="QLC37" s="14"/>
      <c r="QLD37" s="10"/>
      <c r="QLE37"/>
      <c r="QLF37" s="10"/>
      <c r="QLG37"/>
      <c r="QLH37"/>
      <c r="QLI37"/>
      <c r="QLJ37" s="14"/>
      <c r="QLK37" s="10"/>
      <c r="QLL37"/>
      <c r="QLM37" s="10"/>
      <c r="QLN37"/>
      <c r="QLO37"/>
      <c r="QLP37"/>
      <c r="QLQ37" s="14"/>
      <c r="QLR37" s="10"/>
      <c r="QLS37"/>
      <c r="QLT37" s="10"/>
      <c r="QLU37"/>
      <c r="QLV37"/>
      <c r="QLW37"/>
      <c r="QLX37" s="14"/>
      <c r="QLY37" s="10"/>
      <c r="QLZ37"/>
      <c r="QMA37" s="10"/>
      <c r="QMB37"/>
      <c r="QMC37"/>
      <c r="QMD37"/>
      <c r="QME37" s="14"/>
      <c r="QMF37" s="10"/>
      <c r="QMG37"/>
      <c r="QMH37" s="10"/>
      <c r="QMI37"/>
      <c r="QMJ37"/>
      <c r="QMK37"/>
      <c r="QML37" s="14"/>
      <c r="QMM37" s="10"/>
      <c r="QMN37"/>
      <c r="QMO37" s="10"/>
      <c r="QMP37"/>
      <c r="QMQ37"/>
      <c r="QMR37"/>
      <c r="QMS37" s="14"/>
      <c r="QMT37" s="10"/>
      <c r="QMU37"/>
      <c r="QMV37" s="10"/>
      <c r="QMW37"/>
      <c r="QMX37"/>
      <c r="QMY37"/>
      <c r="QMZ37" s="14"/>
      <c r="QNA37" s="26"/>
      <c r="QNB37"/>
      <c r="QNC37" s="10"/>
      <c r="QND37"/>
      <c r="QNE37"/>
      <c r="QNF37"/>
      <c r="QNG37" s="14"/>
      <c r="QNH37" s="26"/>
      <c r="QNI37"/>
      <c r="QNJ37" s="10"/>
      <c r="QNK37"/>
      <c r="QNL37"/>
      <c r="QNM37"/>
      <c r="QNN37" s="39"/>
      <c r="QNO37" s="81"/>
      <c r="QNP37" s="10"/>
      <c r="QNQ37" s="10"/>
      <c r="QNR37" s="14"/>
      <c r="QNS37" s="14"/>
      <c r="QNT37"/>
      <c r="QNU37" s="10"/>
      <c r="QNV37"/>
      <c r="QNW37" s="10"/>
      <c r="QNX37" s="6"/>
      <c r="QNY37"/>
      <c r="QNZ37"/>
      <c r="QOA37" s="14"/>
      <c r="QOB37" s="10"/>
      <c r="QOC37"/>
      <c r="QOD37" s="10"/>
      <c r="QOE37"/>
      <c r="QOF37"/>
      <c r="QOG37"/>
      <c r="QOH37" s="14"/>
      <c r="QOI37" s="10"/>
      <c r="QOJ37"/>
      <c r="QOK37" s="10"/>
      <c r="QOL37"/>
      <c r="QOM37"/>
      <c r="QON37"/>
      <c r="QOO37" s="14"/>
      <c r="QOP37" s="10"/>
      <c r="QOQ37"/>
      <c r="QOR37" s="10"/>
      <c r="QOS37"/>
      <c r="QOT37"/>
      <c r="QOU37"/>
      <c r="QOV37" s="14"/>
      <c r="QOW37" s="10"/>
      <c r="QOX37"/>
      <c r="QOY37" s="10"/>
      <c r="QOZ37"/>
      <c r="QPA37"/>
      <c r="QPB37"/>
      <c r="QPC37" s="14"/>
      <c r="QPD37" s="10"/>
      <c r="QPE37"/>
      <c r="QPF37" s="10"/>
      <c r="QPG37"/>
      <c r="QPH37"/>
      <c r="QPI37"/>
      <c r="QPJ37" s="14"/>
      <c r="QPK37" s="10"/>
      <c r="QPL37"/>
      <c r="QPM37" s="10"/>
      <c r="QPN37"/>
      <c r="QPO37"/>
      <c r="QPP37"/>
      <c r="QPQ37" s="14"/>
      <c r="QPR37" s="10"/>
      <c r="QPS37"/>
      <c r="QPT37" s="10"/>
      <c r="QPU37"/>
      <c r="QPV37"/>
      <c r="QPW37"/>
      <c r="QPX37" s="14"/>
      <c r="QPY37" s="10"/>
      <c r="QPZ37"/>
      <c r="QQA37" s="10"/>
      <c r="QQB37"/>
      <c r="QQC37"/>
      <c r="QQD37"/>
      <c r="QQE37" s="14"/>
      <c r="QQF37" s="10"/>
      <c r="QQG37"/>
      <c r="QQH37" s="10"/>
      <c r="QQI37"/>
      <c r="QQJ37"/>
      <c r="QQK37"/>
      <c r="QQL37" s="14"/>
      <c r="QQM37" s="10"/>
      <c r="QQN37"/>
      <c r="QQO37" s="10"/>
      <c r="QQP37"/>
      <c r="QQQ37"/>
      <c r="QQR37"/>
      <c r="QQS37" s="14"/>
      <c r="QQT37" s="10"/>
      <c r="QQU37"/>
      <c r="QQV37" s="10"/>
      <c r="QQW37"/>
      <c r="QQX37"/>
      <c r="QQY37"/>
      <c r="QQZ37" s="14"/>
      <c r="QRA37" s="10"/>
      <c r="QRB37"/>
      <c r="QRC37" s="10"/>
      <c r="QRD37"/>
      <c r="QRE37"/>
      <c r="QRF37"/>
      <c r="QRG37" s="14"/>
      <c r="QRH37" s="10"/>
      <c r="QRI37"/>
      <c r="QRJ37" s="10"/>
      <c r="QRK37"/>
      <c r="QRL37"/>
      <c r="QRM37"/>
      <c r="QRN37" s="14"/>
      <c r="QRO37" s="10"/>
      <c r="QRP37"/>
      <c r="QRQ37" s="10"/>
      <c r="QRR37"/>
      <c r="QRS37"/>
      <c r="QRT37"/>
      <c r="QRU37" s="14"/>
      <c r="QRV37" s="10"/>
      <c r="QRW37"/>
      <c r="QRX37" s="10"/>
      <c r="QRY37"/>
      <c r="QRZ37"/>
      <c r="QSA37"/>
      <c r="QSB37" s="14"/>
      <c r="QSC37" s="10"/>
      <c r="QSD37"/>
      <c r="QSE37" s="10"/>
      <c r="QSF37"/>
      <c r="QSG37"/>
      <c r="QSH37"/>
      <c r="QSI37" s="14"/>
      <c r="QSJ37" s="10"/>
      <c r="QSK37"/>
      <c r="QSL37" s="10"/>
      <c r="QSM37"/>
      <c r="QSN37"/>
      <c r="QSO37"/>
      <c r="QSP37" s="14"/>
      <c r="QSQ37" s="10"/>
      <c r="QSR37"/>
      <c r="QSS37" s="10"/>
      <c r="QST37"/>
      <c r="QSU37"/>
      <c r="QSV37"/>
      <c r="QSW37" s="14"/>
      <c r="QSX37" s="10"/>
      <c r="QSY37"/>
      <c r="QSZ37" s="10"/>
      <c r="QTA37"/>
      <c r="QTB37"/>
      <c r="QTC37"/>
      <c r="QTD37" s="14"/>
      <c r="QTE37" s="10"/>
      <c r="QTF37"/>
      <c r="QTG37" s="10"/>
      <c r="QTH37"/>
      <c r="QTI37"/>
      <c r="QTJ37"/>
      <c r="QTK37" s="14"/>
      <c r="QTL37" s="10"/>
      <c r="QTM37"/>
      <c r="QTN37" s="10"/>
      <c r="QTO37"/>
      <c r="QTP37"/>
      <c r="QTQ37"/>
      <c r="QTR37" s="14"/>
      <c r="QTS37" s="10"/>
      <c r="QTT37"/>
      <c r="QTU37" s="10"/>
      <c r="QTV37"/>
      <c r="QTW37"/>
      <c r="QTX37"/>
      <c r="QTY37" s="14"/>
      <c r="QTZ37" s="10"/>
      <c r="QUA37"/>
      <c r="QUB37" s="10"/>
      <c r="QUC37"/>
      <c r="QUD37"/>
      <c r="QUE37"/>
      <c r="QUF37" s="14"/>
      <c r="QUG37" s="10"/>
      <c r="QUH37"/>
      <c r="QUI37" s="10"/>
      <c r="QUJ37"/>
      <c r="QUK37"/>
      <c r="QUL37"/>
      <c r="QUM37" s="14"/>
      <c r="QUN37" s="10"/>
      <c r="QUO37"/>
      <c r="QUP37" s="10"/>
      <c r="QUQ37"/>
      <c r="QUR37"/>
      <c r="QUS37"/>
      <c r="QUT37" s="14"/>
      <c r="QUU37" s="10"/>
      <c r="QUV37"/>
      <c r="QUW37" s="10"/>
      <c r="QUX37"/>
      <c r="QUY37"/>
      <c r="QUZ37"/>
      <c r="QVA37" s="14"/>
      <c r="QVB37" s="10"/>
      <c r="QVC37"/>
      <c r="QVD37" s="10"/>
      <c r="QVE37"/>
      <c r="QVF37"/>
      <c r="QVG37"/>
      <c r="QVH37" s="14"/>
      <c r="QVI37" s="10"/>
      <c r="QVJ37"/>
      <c r="QVK37" s="10"/>
      <c r="QVL37"/>
      <c r="QVM37"/>
      <c r="QVN37"/>
      <c r="QVO37" s="14"/>
      <c r="QVP37" s="10"/>
      <c r="QVQ37"/>
      <c r="QVR37" s="10"/>
      <c r="QVS37"/>
      <c r="QVT37"/>
      <c r="QVU37"/>
      <c r="QVV37" s="14"/>
      <c r="QVW37" s="10"/>
      <c r="QVX37"/>
      <c r="QVY37" s="10"/>
      <c r="QVZ37"/>
      <c r="QWA37"/>
      <c r="QWB37"/>
      <c r="QWC37" s="14"/>
      <c r="QWD37" s="26"/>
      <c r="QWE37"/>
      <c r="QWF37" s="10"/>
      <c r="QWG37"/>
      <c r="QWH37"/>
      <c r="QWI37"/>
      <c r="QWJ37" s="14"/>
      <c r="QWK37" s="26"/>
      <c r="QWL37"/>
      <c r="QWM37" s="10"/>
      <c r="QWN37"/>
      <c r="QWO37"/>
      <c r="QWP37"/>
      <c r="QWQ37" s="39"/>
      <c r="QWR37" s="81"/>
      <c r="QWS37" s="10"/>
      <c r="QWT37" s="10"/>
      <c r="QWU37" s="14"/>
      <c r="QWV37" s="14"/>
      <c r="QWW37"/>
      <c r="QWX37" s="10"/>
      <c r="QWY37"/>
      <c r="QWZ37" s="10"/>
      <c r="QXA37" s="6"/>
      <c r="QXB37"/>
      <c r="QXC37"/>
      <c r="QXD37" s="14"/>
      <c r="QXE37" s="10"/>
      <c r="QXF37"/>
      <c r="QXG37" s="10"/>
      <c r="QXH37"/>
      <c r="QXI37"/>
      <c r="QXJ37"/>
      <c r="QXK37" s="14"/>
      <c r="QXL37" s="10"/>
      <c r="QXM37"/>
      <c r="QXN37" s="10"/>
      <c r="QXO37"/>
      <c r="QXP37"/>
      <c r="QXQ37"/>
      <c r="QXR37" s="14"/>
      <c r="QXS37" s="10"/>
      <c r="QXT37"/>
      <c r="QXU37" s="10"/>
      <c r="QXV37"/>
      <c r="QXW37"/>
      <c r="QXX37"/>
      <c r="QXY37" s="14"/>
      <c r="QXZ37" s="10"/>
      <c r="QYA37"/>
      <c r="QYB37" s="10"/>
      <c r="QYC37"/>
      <c r="QYD37"/>
      <c r="QYE37"/>
      <c r="QYF37" s="14"/>
      <c r="QYG37" s="10"/>
      <c r="QYH37"/>
      <c r="QYI37" s="10"/>
      <c r="QYJ37"/>
      <c r="QYK37"/>
      <c r="QYL37"/>
      <c r="QYM37" s="14"/>
      <c r="QYN37" s="10"/>
      <c r="QYO37"/>
      <c r="QYP37" s="10"/>
      <c r="QYQ37"/>
      <c r="QYR37"/>
      <c r="QYS37"/>
      <c r="QYT37" s="14"/>
      <c r="QYU37" s="10"/>
      <c r="QYV37"/>
      <c r="QYW37" s="10"/>
      <c r="QYX37"/>
      <c r="QYY37"/>
      <c r="QYZ37"/>
      <c r="QZA37" s="14"/>
      <c r="QZB37" s="10"/>
      <c r="QZC37"/>
      <c r="QZD37" s="10"/>
      <c r="QZE37"/>
      <c r="QZF37"/>
      <c r="QZG37"/>
      <c r="QZH37" s="14"/>
      <c r="QZI37" s="10"/>
      <c r="QZJ37"/>
      <c r="QZK37" s="10"/>
      <c r="QZL37"/>
      <c r="QZM37"/>
      <c r="QZN37"/>
      <c r="QZO37" s="14"/>
      <c r="QZP37" s="10"/>
      <c r="QZQ37"/>
      <c r="QZR37" s="10"/>
      <c r="QZS37"/>
      <c r="QZT37"/>
      <c r="QZU37"/>
      <c r="QZV37" s="14"/>
      <c r="QZW37" s="10"/>
      <c r="QZX37"/>
      <c r="QZY37" s="10"/>
      <c r="QZZ37"/>
      <c r="RAA37"/>
      <c r="RAB37"/>
      <c r="RAC37" s="14"/>
      <c r="RAD37" s="10"/>
      <c r="RAE37"/>
      <c r="RAF37" s="10"/>
      <c r="RAG37"/>
      <c r="RAH37"/>
      <c r="RAI37"/>
      <c r="RAJ37" s="14"/>
      <c r="RAK37" s="10"/>
      <c r="RAL37"/>
      <c r="RAM37" s="10"/>
      <c r="RAN37"/>
      <c r="RAO37"/>
      <c r="RAP37"/>
      <c r="RAQ37" s="14"/>
      <c r="RAR37" s="10"/>
      <c r="RAS37"/>
      <c r="RAT37" s="10"/>
      <c r="RAU37"/>
      <c r="RAV37"/>
      <c r="RAW37"/>
      <c r="RAX37" s="14"/>
      <c r="RAY37" s="10"/>
      <c r="RAZ37"/>
      <c r="RBA37" s="10"/>
      <c r="RBB37"/>
      <c r="RBC37"/>
      <c r="RBD37"/>
      <c r="RBE37" s="14"/>
      <c r="RBF37" s="10"/>
      <c r="RBG37"/>
      <c r="RBH37" s="10"/>
      <c r="RBI37"/>
      <c r="RBJ37"/>
      <c r="RBK37"/>
      <c r="RBL37" s="14"/>
      <c r="RBM37" s="10"/>
      <c r="RBN37"/>
      <c r="RBO37" s="10"/>
      <c r="RBP37"/>
      <c r="RBQ37"/>
      <c r="RBR37"/>
      <c r="RBS37" s="14"/>
      <c r="RBT37" s="10"/>
      <c r="RBU37"/>
      <c r="RBV37" s="10"/>
      <c r="RBW37"/>
      <c r="RBX37"/>
      <c r="RBY37"/>
      <c r="RBZ37" s="14"/>
      <c r="RCA37" s="10"/>
      <c r="RCB37"/>
      <c r="RCC37" s="10"/>
      <c r="RCD37"/>
      <c r="RCE37"/>
      <c r="RCF37"/>
      <c r="RCG37" s="14"/>
      <c r="RCH37" s="10"/>
      <c r="RCI37"/>
      <c r="RCJ37" s="10"/>
      <c r="RCK37"/>
      <c r="RCL37"/>
      <c r="RCM37"/>
      <c r="RCN37" s="14"/>
      <c r="RCO37" s="10"/>
      <c r="RCP37"/>
      <c r="RCQ37" s="10"/>
      <c r="RCR37"/>
      <c r="RCS37"/>
      <c r="RCT37"/>
      <c r="RCU37" s="14"/>
      <c r="RCV37" s="10"/>
      <c r="RCW37"/>
      <c r="RCX37" s="10"/>
      <c r="RCY37"/>
      <c r="RCZ37"/>
      <c r="RDA37"/>
      <c r="RDB37" s="14"/>
      <c r="RDC37" s="10"/>
      <c r="RDD37"/>
      <c r="RDE37" s="10"/>
      <c r="RDF37"/>
      <c r="RDG37"/>
      <c r="RDH37"/>
      <c r="RDI37" s="14"/>
      <c r="RDJ37" s="10"/>
      <c r="RDK37"/>
      <c r="RDL37" s="10"/>
      <c r="RDM37"/>
      <c r="RDN37"/>
      <c r="RDO37"/>
      <c r="RDP37" s="14"/>
      <c r="RDQ37" s="10"/>
      <c r="RDR37"/>
      <c r="RDS37" s="10"/>
      <c r="RDT37"/>
      <c r="RDU37"/>
      <c r="RDV37"/>
      <c r="RDW37" s="14"/>
      <c r="RDX37" s="10"/>
      <c r="RDY37"/>
      <c r="RDZ37" s="10"/>
      <c r="REA37"/>
      <c r="REB37"/>
      <c r="REC37"/>
      <c r="RED37" s="14"/>
      <c r="REE37" s="10"/>
      <c r="REF37"/>
      <c r="REG37" s="10"/>
      <c r="REH37"/>
      <c r="REI37"/>
      <c r="REJ37"/>
      <c r="REK37" s="14"/>
      <c r="REL37" s="10"/>
      <c r="REM37"/>
      <c r="REN37" s="10"/>
      <c r="REO37"/>
      <c r="REP37"/>
      <c r="REQ37"/>
      <c r="RER37" s="14"/>
      <c r="RES37" s="10"/>
      <c r="RET37"/>
      <c r="REU37" s="10"/>
      <c r="REV37"/>
      <c r="REW37"/>
      <c r="REX37"/>
      <c r="REY37" s="14"/>
      <c r="REZ37" s="10"/>
      <c r="RFA37"/>
      <c r="RFB37" s="10"/>
      <c r="RFC37"/>
      <c r="RFD37"/>
      <c r="RFE37"/>
      <c r="RFF37" s="14"/>
      <c r="RFG37" s="26"/>
      <c r="RFH37"/>
      <c r="RFI37" s="10"/>
      <c r="RFJ37"/>
      <c r="RFK37"/>
      <c r="RFL37"/>
      <c r="RFM37" s="14"/>
      <c r="RFN37" s="26"/>
      <c r="RFO37"/>
      <c r="RFP37" s="10"/>
      <c r="RFQ37"/>
      <c r="RFR37"/>
      <c r="RFS37"/>
      <c r="RFT37" s="39"/>
      <c r="RFU37" s="81"/>
      <c r="RFV37" s="10"/>
      <c r="RFW37" s="10"/>
      <c r="RFX37" s="14"/>
      <c r="RFY37" s="14"/>
      <c r="RFZ37"/>
      <c r="RGA37" s="10"/>
      <c r="RGB37"/>
      <c r="RGC37" s="10"/>
      <c r="RGD37" s="6"/>
      <c r="RGE37"/>
      <c r="RGF37"/>
      <c r="RGG37" s="14"/>
      <c r="RGH37" s="10"/>
      <c r="RGI37"/>
      <c r="RGJ37" s="10"/>
      <c r="RGK37"/>
      <c r="RGL37"/>
      <c r="RGM37"/>
      <c r="RGN37" s="14"/>
      <c r="RGO37" s="10"/>
      <c r="RGP37"/>
      <c r="RGQ37" s="10"/>
      <c r="RGR37"/>
      <c r="RGS37"/>
      <c r="RGT37"/>
      <c r="RGU37" s="14"/>
      <c r="RGV37" s="10"/>
      <c r="RGW37"/>
      <c r="RGX37" s="10"/>
      <c r="RGY37"/>
      <c r="RGZ37"/>
      <c r="RHA37"/>
      <c r="RHB37" s="14"/>
      <c r="RHC37" s="10"/>
      <c r="RHD37"/>
      <c r="RHE37" s="10"/>
      <c r="RHF37"/>
      <c r="RHG37"/>
      <c r="RHH37"/>
      <c r="RHI37" s="14"/>
      <c r="RHJ37" s="10"/>
      <c r="RHK37"/>
      <c r="RHL37" s="10"/>
      <c r="RHM37"/>
      <c r="RHN37"/>
      <c r="RHO37"/>
      <c r="RHP37" s="14"/>
      <c r="RHQ37" s="10"/>
      <c r="RHR37"/>
      <c r="RHS37" s="10"/>
      <c r="RHT37"/>
      <c r="RHU37"/>
      <c r="RHV37"/>
      <c r="RHW37" s="14"/>
      <c r="RHX37" s="10"/>
      <c r="RHY37"/>
      <c r="RHZ37" s="10"/>
      <c r="RIA37"/>
      <c r="RIB37"/>
      <c r="RIC37"/>
      <c r="RID37" s="14"/>
      <c r="RIE37" s="10"/>
      <c r="RIF37"/>
      <c r="RIG37" s="10"/>
      <c r="RIH37"/>
      <c r="RII37"/>
      <c r="RIJ37"/>
      <c r="RIK37" s="14"/>
      <c r="RIL37" s="10"/>
      <c r="RIM37"/>
      <c r="RIN37" s="10"/>
      <c r="RIO37"/>
      <c r="RIP37"/>
      <c r="RIQ37"/>
      <c r="RIR37" s="14"/>
      <c r="RIS37" s="10"/>
      <c r="RIT37"/>
      <c r="RIU37" s="10"/>
      <c r="RIV37"/>
      <c r="RIW37"/>
      <c r="RIX37"/>
      <c r="RIY37" s="14"/>
      <c r="RIZ37" s="10"/>
      <c r="RJA37"/>
      <c r="RJB37" s="10"/>
      <c r="RJC37"/>
      <c r="RJD37"/>
      <c r="RJE37"/>
      <c r="RJF37" s="14"/>
      <c r="RJG37" s="10"/>
      <c r="RJH37"/>
      <c r="RJI37" s="10"/>
      <c r="RJJ37"/>
      <c r="RJK37"/>
      <c r="RJL37"/>
      <c r="RJM37" s="14"/>
      <c r="RJN37" s="10"/>
      <c r="RJO37"/>
      <c r="RJP37" s="10"/>
      <c r="RJQ37"/>
      <c r="RJR37"/>
      <c r="RJS37"/>
      <c r="RJT37" s="14"/>
      <c r="RJU37" s="10"/>
      <c r="RJV37"/>
      <c r="RJW37" s="10"/>
      <c r="RJX37"/>
      <c r="RJY37"/>
      <c r="RJZ37"/>
      <c r="RKA37" s="14"/>
      <c r="RKB37" s="10"/>
      <c r="RKC37"/>
      <c r="RKD37" s="10"/>
      <c r="RKE37"/>
      <c r="RKF37"/>
      <c r="RKG37"/>
      <c r="RKH37" s="14"/>
      <c r="RKI37" s="10"/>
      <c r="RKJ37"/>
      <c r="RKK37" s="10"/>
      <c r="RKL37"/>
      <c r="RKM37"/>
      <c r="RKN37"/>
      <c r="RKO37" s="14"/>
      <c r="RKP37" s="10"/>
      <c r="RKQ37"/>
      <c r="RKR37" s="10"/>
      <c r="RKS37"/>
      <c r="RKT37"/>
      <c r="RKU37"/>
      <c r="RKV37" s="14"/>
      <c r="RKW37" s="10"/>
      <c r="RKX37"/>
      <c r="RKY37" s="10"/>
      <c r="RKZ37"/>
      <c r="RLA37"/>
      <c r="RLB37"/>
      <c r="RLC37" s="14"/>
      <c r="RLD37" s="10"/>
      <c r="RLE37"/>
      <c r="RLF37" s="10"/>
      <c r="RLG37"/>
      <c r="RLH37"/>
      <c r="RLI37"/>
      <c r="RLJ37" s="14"/>
      <c r="RLK37" s="10"/>
      <c r="RLL37"/>
      <c r="RLM37" s="10"/>
      <c r="RLN37"/>
      <c r="RLO37"/>
      <c r="RLP37"/>
      <c r="RLQ37" s="14"/>
      <c r="RLR37" s="10"/>
      <c r="RLS37"/>
      <c r="RLT37" s="10"/>
      <c r="RLU37"/>
      <c r="RLV37"/>
      <c r="RLW37"/>
      <c r="RLX37" s="14"/>
      <c r="RLY37" s="10"/>
      <c r="RLZ37"/>
      <c r="RMA37" s="10"/>
      <c r="RMB37"/>
      <c r="RMC37"/>
      <c r="RMD37"/>
      <c r="RME37" s="14"/>
      <c r="RMF37" s="10"/>
      <c r="RMG37"/>
      <c r="RMH37" s="10"/>
      <c r="RMI37"/>
      <c r="RMJ37"/>
      <c r="RMK37"/>
      <c r="RML37" s="14"/>
      <c r="RMM37" s="10"/>
      <c r="RMN37"/>
      <c r="RMO37" s="10"/>
      <c r="RMP37"/>
      <c r="RMQ37"/>
      <c r="RMR37"/>
      <c r="RMS37" s="14"/>
      <c r="RMT37" s="10"/>
      <c r="RMU37"/>
      <c r="RMV37" s="10"/>
      <c r="RMW37"/>
      <c r="RMX37"/>
      <c r="RMY37"/>
      <c r="RMZ37" s="14"/>
      <c r="RNA37" s="10"/>
      <c r="RNB37"/>
      <c r="RNC37" s="10"/>
      <c r="RND37"/>
      <c r="RNE37"/>
      <c r="RNF37"/>
      <c r="RNG37" s="14"/>
      <c r="RNH37" s="10"/>
      <c r="RNI37"/>
      <c r="RNJ37" s="10"/>
      <c r="RNK37"/>
      <c r="RNL37"/>
      <c r="RNM37"/>
      <c r="RNN37" s="14"/>
      <c r="RNO37" s="10"/>
      <c r="RNP37"/>
      <c r="RNQ37" s="10"/>
      <c r="RNR37"/>
      <c r="RNS37"/>
      <c r="RNT37"/>
      <c r="RNU37" s="14"/>
      <c r="RNV37" s="10"/>
      <c r="RNW37"/>
      <c r="RNX37" s="10"/>
      <c r="RNY37"/>
      <c r="RNZ37"/>
      <c r="ROA37"/>
      <c r="ROB37" s="14"/>
      <c r="ROC37" s="10"/>
      <c r="ROD37"/>
      <c r="ROE37" s="10"/>
      <c r="ROF37"/>
      <c r="ROG37"/>
      <c r="ROH37"/>
      <c r="ROI37" s="14"/>
      <c r="ROJ37" s="26"/>
      <c r="ROK37"/>
      <c r="ROL37" s="10"/>
      <c r="ROM37"/>
      <c r="RON37"/>
      <c r="ROO37"/>
      <c r="ROP37" s="14"/>
      <c r="ROQ37" s="26"/>
      <c r="ROR37"/>
      <c r="ROS37" s="10"/>
      <c r="ROT37"/>
      <c r="ROU37"/>
      <c r="ROV37"/>
      <c r="ROW37" s="39"/>
      <c r="ROX37" s="81"/>
      <c r="ROY37" s="10"/>
      <c r="ROZ37" s="10"/>
      <c r="RPA37" s="14"/>
      <c r="RPB37" s="14"/>
      <c r="RPC37"/>
      <c r="RPD37" s="10"/>
      <c r="RPE37"/>
      <c r="RPF37" s="10"/>
      <c r="RPG37" s="6"/>
      <c r="RPH37"/>
      <c r="RPI37"/>
      <c r="RPJ37" s="14"/>
      <c r="RPK37" s="10"/>
      <c r="RPL37"/>
      <c r="RPM37" s="10"/>
      <c r="RPN37"/>
      <c r="RPO37"/>
      <c r="RPP37"/>
      <c r="RPQ37" s="14"/>
      <c r="RPR37" s="10"/>
      <c r="RPS37"/>
      <c r="RPT37" s="10"/>
      <c r="RPU37"/>
      <c r="RPV37"/>
      <c r="RPW37"/>
      <c r="RPX37" s="14"/>
      <c r="RPY37" s="10"/>
      <c r="RPZ37"/>
      <c r="RQA37" s="10"/>
      <c r="RQB37"/>
      <c r="RQC37"/>
      <c r="RQD37"/>
      <c r="RQE37" s="14"/>
      <c r="RQF37" s="10"/>
      <c r="RQG37"/>
      <c r="RQH37" s="10"/>
      <c r="RQI37"/>
      <c r="RQJ37"/>
      <c r="RQK37"/>
      <c r="RQL37" s="14"/>
      <c r="RQM37" s="10"/>
      <c r="RQN37"/>
      <c r="RQO37" s="10"/>
      <c r="RQP37"/>
      <c r="RQQ37"/>
      <c r="RQR37"/>
      <c r="RQS37" s="14"/>
      <c r="RQT37" s="10"/>
      <c r="RQU37"/>
      <c r="RQV37" s="10"/>
      <c r="RQW37"/>
      <c r="RQX37"/>
      <c r="RQY37"/>
      <c r="RQZ37" s="14"/>
      <c r="RRA37" s="10"/>
      <c r="RRB37"/>
      <c r="RRC37" s="10"/>
      <c r="RRD37"/>
      <c r="RRE37"/>
      <c r="RRF37"/>
      <c r="RRG37" s="14"/>
      <c r="RRH37" s="10"/>
      <c r="RRI37"/>
      <c r="RRJ37" s="10"/>
      <c r="RRK37"/>
      <c r="RRL37"/>
      <c r="RRM37"/>
      <c r="RRN37" s="14"/>
      <c r="RRO37" s="10"/>
      <c r="RRP37"/>
      <c r="RRQ37" s="10"/>
      <c r="RRR37"/>
      <c r="RRS37"/>
      <c r="RRT37"/>
      <c r="RRU37" s="14"/>
      <c r="RRV37" s="10"/>
      <c r="RRW37"/>
      <c r="RRX37" s="10"/>
      <c r="RRY37"/>
      <c r="RRZ37"/>
      <c r="RSA37"/>
      <c r="RSB37" s="14"/>
      <c r="RSC37" s="10"/>
      <c r="RSD37"/>
      <c r="RSE37" s="10"/>
      <c r="RSF37"/>
      <c r="RSG37"/>
      <c r="RSH37"/>
      <c r="RSI37" s="14"/>
      <c r="RSJ37" s="10"/>
      <c r="RSK37"/>
      <c r="RSL37" s="10"/>
      <c r="RSM37"/>
      <c r="RSN37"/>
      <c r="RSO37"/>
      <c r="RSP37" s="14"/>
      <c r="RSQ37" s="10"/>
      <c r="RSR37"/>
      <c r="RSS37" s="10"/>
      <c r="RST37"/>
      <c r="RSU37"/>
      <c r="RSV37"/>
      <c r="RSW37" s="14"/>
      <c r="RSX37" s="10"/>
      <c r="RSY37"/>
      <c r="RSZ37" s="10"/>
      <c r="RTA37"/>
      <c r="RTB37"/>
      <c r="RTC37"/>
      <c r="RTD37" s="14"/>
      <c r="RTE37" s="10"/>
      <c r="RTF37"/>
      <c r="RTG37" s="10"/>
      <c r="RTH37"/>
      <c r="RTI37"/>
      <c r="RTJ37"/>
      <c r="RTK37" s="14"/>
      <c r="RTL37" s="10"/>
      <c r="RTM37"/>
      <c r="RTN37" s="10"/>
      <c r="RTO37"/>
      <c r="RTP37"/>
      <c r="RTQ37"/>
      <c r="RTR37" s="14"/>
      <c r="RTS37" s="10"/>
      <c r="RTT37"/>
      <c r="RTU37" s="10"/>
      <c r="RTV37"/>
      <c r="RTW37"/>
      <c r="RTX37"/>
      <c r="RTY37" s="14"/>
      <c r="RTZ37" s="10"/>
      <c r="RUA37"/>
      <c r="RUB37" s="10"/>
      <c r="RUC37"/>
      <c r="RUD37"/>
      <c r="RUE37"/>
      <c r="RUF37" s="14"/>
      <c r="RUG37" s="10"/>
      <c r="RUH37"/>
      <c r="RUI37" s="10"/>
      <c r="RUJ37"/>
      <c r="RUK37"/>
      <c r="RUL37"/>
      <c r="RUM37" s="14"/>
      <c r="RUN37" s="10"/>
      <c r="RUO37"/>
      <c r="RUP37" s="10"/>
      <c r="RUQ37"/>
      <c r="RUR37"/>
      <c r="RUS37"/>
      <c r="RUT37" s="14"/>
      <c r="RUU37" s="10"/>
      <c r="RUV37"/>
      <c r="RUW37" s="10"/>
      <c r="RUX37"/>
      <c r="RUY37"/>
      <c r="RUZ37"/>
      <c r="RVA37" s="14"/>
      <c r="RVB37" s="10"/>
      <c r="RVC37"/>
      <c r="RVD37" s="10"/>
      <c r="RVE37"/>
      <c r="RVF37"/>
      <c r="RVG37"/>
      <c r="RVH37" s="14"/>
      <c r="RVI37" s="10"/>
      <c r="RVJ37"/>
      <c r="RVK37" s="10"/>
      <c r="RVL37"/>
      <c r="RVM37"/>
      <c r="RVN37"/>
      <c r="RVO37" s="14"/>
      <c r="RVP37" s="10"/>
      <c r="RVQ37"/>
      <c r="RVR37" s="10"/>
      <c r="RVS37"/>
      <c r="RVT37"/>
      <c r="RVU37"/>
      <c r="RVV37" s="14"/>
      <c r="RVW37" s="10"/>
      <c r="RVX37"/>
      <c r="RVY37" s="10"/>
      <c r="RVZ37"/>
      <c r="RWA37"/>
      <c r="RWB37"/>
      <c r="RWC37" s="14"/>
      <c r="RWD37" s="10"/>
      <c r="RWE37"/>
      <c r="RWF37" s="10"/>
      <c r="RWG37"/>
      <c r="RWH37"/>
      <c r="RWI37"/>
      <c r="RWJ37" s="14"/>
      <c r="RWK37" s="10"/>
      <c r="RWL37"/>
      <c r="RWM37" s="10"/>
      <c r="RWN37"/>
      <c r="RWO37"/>
      <c r="RWP37"/>
      <c r="RWQ37" s="14"/>
      <c r="RWR37" s="10"/>
      <c r="RWS37"/>
      <c r="RWT37" s="10"/>
      <c r="RWU37"/>
      <c r="RWV37"/>
      <c r="RWW37"/>
      <c r="RWX37" s="14"/>
      <c r="RWY37" s="10"/>
      <c r="RWZ37"/>
      <c r="RXA37" s="10"/>
      <c r="RXB37"/>
      <c r="RXC37"/>
      <c r="RXD37"/>
      <c r="RXE37" s="14"/>
      <c r="RXF37" s="10"/>
      <c r="RXG37"/>
      <c r="RXH37" s="10"/>
      <c r="RXI37"/>
      <c r="RXJ37"/>
      <c r="RXK37"/>
      <c r="RXL37" s="14"/>
      <c r="RXM37" s="26"/>
      <c r="RXN37"/>
      <c r="RXO37" s="10"/>
      <c r="RXP37"/>
      <c r="RXQ37"/>
      <c r="RXR37"/>
      <c r="RXS37" s="14"/>
      <c r="RXT37" s="26"/>
      <c r="RXU37"/>
      <c r="RXV37" s="10"/>
      <c r="RXW37"/>
      <c r="RXX37"/>
      <c r="RXY37"/>
      <c r="RXZ37" s="39"/>
      <c r="RYA37" s="81"/>
      <c r="RYB37" s="10"/>
      <c r="RYC37" s="10"/>
      <c r="RYD37" s="14"/>
      <c r="RYE37" s="14"/>
      <c r="RYF37"/>
      <c r="RYG37" s="10"/>
      <c r="RYH37"/>
      <c r="RYI37" s="10"/>
      <c r="RYJ37" s="6"/>
      <c r="RYK37"/>
      <c r="RYL37"/>
      <c r="RYM37" s="14"/>
      <c r="RYN37" s="10"/>
      <c r="RYO37"/>
      <c r="RYP37" s="10"/>
      <c r="RYQ37"/>
      <c r="RYR37"/>
      <c r="RYS37"/>
      <c r="RYT37" s="14"/>
      <c r="RYU37" s="10"/>
      <c r="RYV37"/>
      <c r="RYW37" s="10"/>
      <c r="RYX37"/>
      <c r="RYY37"/>
      <c r="RYZ37"/>
      <c r="RZA37" s="14"/>
      <c r="RZB37" s="10"/>
      <c r="RZC37"/>
      <c r="RZD37" s="10"/>
      <c r="RZE37"/>
      <c r="RZF37"/>
      <c r="RZG37"/>
      <c r="RZH37" s="14"/>
      <c r="RZI37" s="10"/>
      <c r="RZJ37"/>
      <c r="RZK37" s="10"/>
      <c r="RZL37"/>
      <c r="RZM37"/>
      <c r="RZN37"/>
      <c r="RZO37" s="14"/>
      <c r="RZP37" s="10"/>
      <c r="RZQ37"/>
      <c r="RZR37" s="10"/>
      <c r="RZS37"/>
      <c r="RZT37"/>
      <c r="RZU37"/>
      <c r="RZV37" s="14"/>
      <c r="RZW37" s="10"/>
      <c r="RZX37"/>
      <c r="RZY37" s="10"/>
      <c r="RZZ37"/>
      <c r="SAA37"/>
      <c r="SAB37"/>
      <c r="SAC37" s="14"/>
      <c r="SAD37" s="10"/>
      <c r="SAE37"/>
      <c r="SAF37" s="10"/>
      <c r="SAG37"/>
      <c r="SAH37"/>
      <c r="SAI37"/>
      <c r="SAJ37" s="14"/>
      <c r="SAK37" s="10"/>
      <c r="SAL37"/>
      <c r="SAM37" s="10"/>
      <c r="SAN37"/>
      <c r="SAO37"/>
      <c r="SAP37"/>
      <c r="SAQ37" s="14"/>
      <c r="SAR37" s="10"/>
      <c r="SAS37"/>
      <c r="SAT37" s="10"/>
      <c r="SAU37"/>
      <c r="SAV37"/>
      <c r="SAW37"/>
      <c r="SAX37" s="14"/>
      <c r="SAY37" s="10"/>
      <c r="SAZ37"/>
      <c r="SBA37" s="10"/>
      <c r="SBB37"/>
      <c r="SBC37"/>
      <c r="SBD37"/>
      <c r="SBE37" s="14"/>
      <c r="SBF37" s="10"/>
      <c r="SBG37"/>
      <c r="SBH37" s="10"/>
      <c r="SBI37"/>
      <c r="SBJ37"/>
      <c r="SBK37"/>
      <c r="SBL37" s="14"/>
      <c r="SBM37" s="10"/>
      <c r="SBN37"/>
      <c r="SBO37" s="10"/>
      <c r="SBP37"/>
      <c r="SBQ37"/>
      <c r="SBR37"/>
      <c r="SBS37" s="14"/>
      <c r="SBT37" s="10"/>
      <c r="SBU37"/>
      <c r="SBV37" s="10"/>
      <c r="SBW37"/>
      <c r="SBX37"/>
      <c r="SBY37"/>
      <c r="SBZ37" s="14"/>
      <c r="SCA37" s="10"/>
      <c r="SCB37"/>
      <c r="SCC37" s="10"/>
      <c r="SCD37"/>
      <c r="SCE37"/>
      <c r="SCF37"/>
      <c r="SCG37" s="14"/>
      <c r="SCH37" s="10"/>
      <c r="SCI37"/>
      <c r="SCJ37" s="10"/>
      <c r="SCK37"/>
      <c r="SCL37"/>
      <c r="SCM37"/>
      <c r="SCN37" s="14"/>
      <c r="SCO37" s="10"/>
      <c r="SCP37"/>
      <c r="SCQ37" s="10"/>
      <c r="SCR37"/>
      <c r="SCS37"/>
      <c r="SCT37"/>
      <c r="SCU37" s="14"/>
      <c r="SCV37" s="10"/>
      <c r="SCW37"/>
      <c r="SCX37" s="10"/>
      <c r="SCY37"/>
      <c r="SCZ37"/>
      <c r="SDA37"/>
      <c r="SDB37" s="14"/>
      <c r="SDC37" s="10"/>
      <c r="SDD37"/>
      <c r="SDE37" s="10"/>
      <c r="SDF37"/>
      <c r="SDG37"/>
      <c r="SDH37"/>
      <c r="SDI37" s="14"/>
      <c r="SDJ37" s="10"/>
      <c r="SDK37"/>
      <c r="SDL37" s="10"/>
      <c r="SDM37"/>
      <c r="SDN37"/>
      <c r="SDO37"/>
      <c r="SDP37" s="14"/>
      <c r="SDQ37" s="10"/>
      <c r="SDR37"/>
      <c r="SDS37" s="10"/>
      <c r="SDT37"/>
      <c r="SDU37"/>
      <c r="SDV37"/>
      <c r="SDW37" s="14"/>
      <c r="SDX37" s="10"/>
      <c r="SDY37"/>
      <c r="SDZ37" s="10"/>
      <c r="SEA37"/>
      <c r="SEB37"/>
      <c r="SEC37"/>
      <c r="SED37" s="14"/>
      <c r="SEE37" s="10"/>
      <c r="SEF37"/>
      <c r="SEG37" s="10"/>
      <c r="SEH37"/>
      <c r="SEI37"/>
      <c r="SEJ37"/>
      <c r="SEK37" s="14"/>
      <c r="SEL37" s="10"/>
      <c r="SEM37"/>
      <c r="SEN37" s="10"/>
      <c r="SEO37"/>
      <c r="SEP37"/>
      <c r="SEQ37"/>
      <c r="SER37" s="14"/>
      <c r="SES37" s="10"/>
      <c r="SET37"/>
      <c r="SEU37" s="10"/>
      <c r="SEV37"/>
      <c r="SEW37"/>
      <c r="SEX37"/>
      <c r="SEY37" s="14"/>
      <c r="SEZ37" s="10"/>
      <c r="SFA37"/>
      <c r="SFB37" s="10"/>
      <c r="SFC37"/>
      <c r="SFD37"/>
      <c r="SFE37"/>
      <c r="SFF37" s="14"/>
      <c r="SFG37" s="10"/>
      <c r="SFH37"/>
      <c r="SFI37" s="10"/>
      <c r="SFJ37"/>
      <c r="SFK37"/>
      <c r="SFL37"/>
      <c r="SFM37" s="14"/>
      <c r="SFN37" s="10"/>
      <c r="SFO37"/>
      <c r="SFP37" s="10"/>
      <c r="SFQ37"/>
      <c r="SFR37"/>
      <c r="SFS37"/>
      <c r="SFT37" s="14"/>
      <c r="SFU37" s="10"/>
      <c r="SFV37"/>
      <c r="SFW37" s="10"/>
      <c r="SFX37"/>
      <c r="SFY37"/>
      <c r="SFZ37"/>
      <c r="SGA37" s="14"/>
      <c r="SGB37" s="10"/>
      <c r="SGC37"/>
      <c r="SGD37" s="10"/>
      <c r="SGE37"/>
      <c r="SGF37"/>
      <c r="SGG37"/>
      <c r="SGH37" s="14"/>
      <c r="SGI37" s="10"/>
      <c r="SGJ37"/>
      <c r="SGK37" s="10"/>
      <c r="SGL37"/>
      <c r="SGM37"/>
      <c r="SGN37"/>
      <c r="SGO37" s="14"/>
      <c r="SGP37" s="26"/>
      <c r="SGQ37"/>
      <c r="SGR37" s="10"/>
      <c r="SGS37"/>
      <c r="SGT37"/>
      <c r="SGU37"/>
      <c r="SGV37" s="14"/>
      <c r="SGW37" s="26"/>
      <c r="SGX37"/>
      <c r="SGY37" s="10"/>
      <c r="SGZ37"/>
      <c r="SHA37"/>
      <c r="SHB37"/>
      <c r="SHC37" s="39"/>
      <c r="SHD37" s="81"/>
      <c r="SHE37" s="10"/>
      <c r="SHF37" s="10"/>
      <c r="SHG37" s="14"/>
      <c r="SHH37" s="14"/>
      <c r="SHI37"/>
      <c r="SHJ37" s="10"/>
      <c r="SHK37"/>
      <c r="SHL37" s="10"/>
      <c r="SHM37" s="6"/>
      <c r="SHN37"/>
      <c r="SHO37"/>
      <c r="SHP37" s="14"/>
      <c r="SHQ37" s="10"/>
      <c r="SHR37"/>
      <c r="SHS37" s="10"/>
      <c r="SHT37"/>
      <c r="SHU37"/>
      <c r="SHV37"/>
      <c r="SHW37" s="14"/>
      <c r="SHX37" s="10"/>
      <c r="SHY37"/>
      <c r="SHZ37" s="10"/>
      <c r="SIA37"/>
      <c r="SIB37"/>
      <c r="SIC37"/>
      <c r="SID37" s="14"/>
      <c r="SIE37" s="10"/>
      <c r="SIF37"/>
      <c r="SIG37" s="10"/>
      <c r="SIH37"/>
      <c r="SII37"/>
      <c r="SIJ37"/>
      <c r="SIK37" s="14"/>
      <c r="SIL37" s="10"/>
      <c r="SIM37"/>
      <c r="SIN37" s="10"/>
      <c r="SIO37"/>
      <c r="SIP37"/>
      <c r="SIQ37"/>
      <c r="SIR37" s="14"/>
      <c r="SIS37" s="10"/>
      <c r="SIT37"/>
      <c r="SIU37" s="10"/>
      <c r="SIV37"/>
      <c r="SIW37"/>
      <c r="SIX37"/>
      <c r="SIY37" s="14"/>
      <c r="SIZ37" s="10"/>
      <c r="SJA37"/>
      <c r="SJB37" s="10"/>
      <c r="SJC37"/>
      <c r="SJD37"/>
      <c r="SJE37"/>
      <c r="SJF37" s="14"/>
      <c r="SJG37" s="10"/>
      <c r="SJH37"/>
      <c r="SJI37" s="10"/>
      <c r="SJJ37"/>
      <c r="SJK37"/>
      <c r="SJL37"/>
      <c r="SJM37" s="14"/>
      <c r="SJN37" s="10"/>
      <c r="SJO37"/>
      <c r="SJP37" s="10"/>
      <c r="SJQ37"/>
      <c r="SJR37"/>
      <c r="SJS37"/>
      <c r="SJT37" s="14"/>
      <c r="SJU37" s="10"/>
      <c r="SJV37"/>
      <c r="SJW37" s="10"/>
      <c r="SJX37"/>
      <c r="SJY37"/>
      <c r="SJZ37"/>
      <c r="SKA37" s="14"/>
      <c r="SKB37" s="10"/>
      <c r="SKC37"/>
      <c r="SKD37" s="10"/>
      <c r="SKE37"/>
      <c r="SKF37"/>
      <c r="SKG37"/>
      <c r="SKH37" s="14"/>
      <c r="SKI37" s="10"/>
      <c r="SKJ37"/>
      <c r="SKK37" s="10"/>
      <c r="SKL37"/>
      <c r="SKM37"/>
      <c r="SKN37"/>
      <c r="SKO37" s="14"/>
      <c r="SKP37" s="10"/>
      <c r="SKQ37"/>
      <c r="SKR37" s="10"/>
      <c r="SKS37"/>
      <c r="SKT37"/>
      <c r="SKU37"/>
      <c r="SKV37" s="14"/>
      <c r="SKW37" s="10"/>
      <c r="SKX37"/>
      <c r="SKY37" s="10"/>
      <c r="SKZ37"/>
      <c r="SLA37"/>
      <c r="SLB37"/>
      <c r="SLC37" s="14"/>
      <c r="SLD37" s="10"/>
      <c r="SLE37"/>
      <c r="SLF37" s="10"/>
      <c r="SLG37"/>
      <c r="SLH37"/>
      <c r="SLI37"/>
      <c r="SLJ37" s="14"/>
      <c r="SLK37" s="10"/>
      <c r="SLL37"/>
      <c r="SLM37" s="10"/>
      <c r="SLN37"/>
      <c r="SLO37"/>
      <c r="SLP37"/>
      <c r="SLQ37" s="14"/>
      <c r="SLR37" s="10"/>
      <c r="SLS37"/>
      <c r="SLT37" s="10"/>
      <c r="SLU37"/>
      <c r="SLV37"/>
      <c r="SLW37"/>
      <c r="SLX37" s="14"/>
      <c r="SLY37" s="10"/>
      <c r="SLZ37"/>
      <c r="SMA37" s="10"/>
      <c r="SMB37"/>
      <c r="SMC37"/>
      <c r="SMD37"/>
      <c r="SME37" s="14"/>
      <c r="SMF37" s="10"/>
      <c r="SMG37"/>
      <c r="SMH37" s="10"/>
      <c r="SMI37"/>
      <c r="SMJ37"/>
      <c r="SMK37"/>
      <c r="SML37" s="14"/>
      <c r="SMM37" s="10"/>
      <c r="SMN37"/>
      <c r="SMO37" s="10"/>
      <c r="SMP37"/>
      <c r="SMQ37"/>
      <c r="SMR37"/>
      <c r="SMS37" s="14"/>
      <c r="SMT37" s="10"/>
      <c r="SMU37"/>
      <c r="SMV37" s="10"/>
      <c r="SMW37"/>
      <c r="SMX37"/>
      <c r="SMY37"/>
      <c r="SMZ37" s="14"/>
      <c r="SNA37" s="10"/>
      <c r="SNB37"/>
      <c r="SNC37" s="10"/>
      <c r="SND37"/>
      <c r="SNE37"/>
      <c r="SNF37"/>
      <c r="SNG37" s="14"/>
      <c r="SNH37" s="10"/>
      <c r="SNI37"/>
      <c r="SNJ37" s="10"/>
      <c r="SNK37"/>
      <c r="SNL37"/>
      <c r="SNM37"/>
      <c r="SNN37" s="14"/>
      <c r="SNO37" s="10"/>
      <c r="SNP37"/>
      <c r="SNQ37" s="10"/>
      <c r="SNR37"/>
      <c r="SNS37"/>
      <c r="SNT37"/>
      <c r="SNU37" s="14"/>
      <c r="SNV37" s="10"/>
      <c r="SNW37"/>
      <c r="SNX37" s="10"/>
      <c r="SNY37"/>
      <c r="SNZ37"/>
      <c r="SOA37"/>
      <c r="SOB37" s="14"/>
      <c r="SOC37" s="10"/>
      <c r="SOD37"/>
      <c r="SOE37" s="10"/>
      <c r="SOF37"/>
      <c r="SOG37"/>
      <c r="SOH37"/>
      <c r="SOI37" s="14"/>
      <c r="SOJ37" s="10"/>
      <c r="SOK37"/>
      <c r="SOL37" s="10"/>
      <c r="SOM37"/>
      <c r="SON37"/>
      <c r="SOO37"/>
      <c r="SOP37" s="14"/>
      <c r="SOQ37" s="10"/>
      <c r="SOR37"/>
      <c r="SOS37" s="10"/>
      <c r="SOT37"/>
      <c r="SOU37"/>
      <c r="SOV37"/>
      <c r="SOW37" s="14"/>
      <c r="SOX37" s="10"/>
      <c r="SOY37"/>
      <c r="SOZ37" s="10"/>
      <c r="SPA37"/>
      <c r="SPB37"/>
      <c r="SPC37"/>
      <c r="SPD37" s="14"/>
      <c r="SPE37" s="10"/>
      <c r="SPF37"/>
      <c r="SPG37" s="10"/>
      <c r="SPH37"/>
      <c r="SPI37"/>
      <c r="SPJ37"/>
      <c r="SPK37" s="14"/>
      <c r="SPL37" s="10"/>
      <c r="SPM37"/>
      <c r="SPN37" s="10"/>
      <c r="SPO37"/>
      <c r="SPP37"/>
      <c r="SPQ37"/>
      <c r="SPR37" s="14"/>
      <c r="SPS37" s="26"/>
      <c r="SPT37"/>
      <c r="SPU37" s="10"/>
      <c r="SPV37"/>
      <c r="SPW37"/>
      <c r="SPX37"/>
      <c r="SPY37" s="14"/>
      <c r="SPZ37" s="26"/>
      <c r="SQA37"/>
      <c r="SQB37" s="10"/>
      <c r="SQC37"/>
      <c r="SQD37"/>
      <c r="SQE37"/>
      <c r="SQF37" s="39"/>
      <c r="SQG37" s="81"/>
      <c r="SQH37" s="10"/>
      <c r="SQI37" s="10"/>
      <c r="SQJ37" s="14"/>
      <c r="SQK37" s="14"/>
      <c r="SQL37"/>
      <c r="SQM37" s="10"/>
      <c r="SQN37"/>
      <c r="SQO37" s="10"/>
      <c r="SQP37" s="6"/>
      <c r="SQQ37"/>
      <c r="SQR37"/>
      <c r="SQS37" s="14"/>
      <c r="SQT37" s="10"/>
      <c r="SQU37"/>
      <c r="SQV37" s="10"/>
      <c r="SQW37"/>
      <c r="SQX37"/>
      <c r="SQY37"/>
      <c r="SQZ37" s="14"/>
      <c r="SRA37" s="10"/>
      <c r="SRB37"/>
      <c r="SRC37" s="10"/>
      <c r="SRD37"/>
      <c r="SRE37"/>
      <c r="SRF37"/>
      <c r="SRG37" s="14"/>
      <c r="SRH37" s="10"/>
      <c r="SRI37"/>
      <c r="SRJ37" s="10"/>
      <c r="SRK37"/>
      <c r="SRL37"/>
      <c r="SRM37"/>
      <c r="SRN37" s="14"/>
      <c r="SRO37" s="10"/>
      <c r="SRP37"/>
      <c r="SRQ37" s="10"/>
      <c r="SRR37"/>
      <c r="SRS37"/>
      <c r="SRT37"/>
      <c r="SRU37" s="14"/>
      <c r="SRV37" s="10"/>
      <c r="SRW37"/>
      <c r="SRX37" s="10"/>
      <c r="SRY37"/>
      <c r="SRZ37"/>
      <c r="SSA37"/>
      <c r="SSB37" s="14"/>
      <c r="SSC37" s="10"/>
      <c r="SSD37"/>
      <c r="SSE37" s="10"/>
      <c r="SSF37"/>
      <c r="SSG37"/>
      <c r="SSH37"/>
      <c r="SSI37" s="14"/>
      <c r="SSJ37" s="10"/>
      <c r="SSK37"/>
      <c r="SSL37" s="10"/>
      <c r="SSM37"/>
      <c r="SSN37"/>
      <c r="SSO37"/>
      <c r="SSP37" s="14"/>
      <c r="SSQ37" s="10"/>
      <c r="SSR37"/>
      <c r="SSS37" s="10"/>
      <c r="SST37"/>
      <c r="SSU37"/>
      <c r="SSV37"/>
      <c r="SSW37" s="14"/>
      <c r="SSX37" s="10"/>
      <c r="SSY37"/>
      <c r="SSZ37" s="10"/>
      <c r="STA37"/>
      <c r="STB37"/>
      <c r="STC37"/>
      <c r="STD37" s="14"/>
      <c r="STE37" s="10"/>
      <c r="STF37"/>
      <c r="STG37" s="10"/>
      <c r="STH37"/>
      <c r="STI37"/>
      <c r="STJ37"/>
      <c r="STK37" s="14"/>
      <c r="STL37" s="10"/>
      <c r="STM37"/>
      <c r="STN37" s="10"/>
      <c r="STO37"/>
      <c r="STP37"/>
      <c r="STQ37"/>
      <c r="STR37" s="14"/>
      <c r="STS37" s="10"/>
      <c r="STT37"/>
      <c r="STU37" s="10"/>
      <c r="STV37"/>
      <c r="STW37"/>
      <c r="STX37"/>
      <c r="STY37" s="14"/>
      <c r="STZ37" s="10"/>
      <c r="SUA37"/>
      <c r="SUB37" s="10"/>
      <c r="SUC37"/>
      <c r="SUD37"/>
      <c r="SUE37"/>
      <c r="SUF37" s="14"/>
      <c r="SUG37" s="10"/>
      <c r="SUH37"/>
      <c r="SUI37" s="10"/>
      <c r="SUJ37"/>
      <c r="SUK37"/>
      <c r="SUL37"/>
      <c r="SUM37" s="14"/>
      <c r="SUN37" s="10"/>
      <c r="SUO37"/>
      <c r="SUP37" s="10"/>
      <c r="SUQ37"/>
      <c r="SUR37"/>
      <c r="SUS37"/>
      <c r="SUT37" s="14"/>
      <c r="SUU37" s="10"/>
      <c r="SUV37"/>
      <c r="SUW37" s="10"/>
      <c r="SUX37"/>
      <c r="SUY37"/>
      <c r="SUZ37"/>
      <c r="SVA37" s="14"/>
      <c r="SVB37" s="10"/>
      <c r="SVC37"/>
      <c r="SVD37" s="10"/>
      <c r="SVE37"/>
      <c r="SVF37"/>
      <c r="SVG37"/>
      <c r="SVH37" s="14"/>
      <c r="SVI37" s="10"/>
      <c r="SVJ37"/>
      <c r="SVK37" s="10"/>
      <c r="SVL37"/>
      <c r="SVM37"/>
      <c r="SVN37"/>
      <c r="SVO37" s="14"/>
      <c r="SVP37" s="10"/>
      <c r="SVQ37"/>
      <c r="SVR37" s="10"/>
      <c r="SVS37"/>
      <c r="SVT37"/>
      <c r="SVU37"/>
      <c r="SVV37" s="14"/>
      <c r="SVW37" s="10"/>
      <c r="SVX37"/>
      <c r="SVY37" s="10"/>
      <c r="SVZ37"/>
      <c r="SWA37"/>
      <c r="SWB37"/>
      <c r="SWC37" s="14"/>
      <c r="SWD37" s="10"/>
      <c r="SWE37"/>
      <c r="SWF37" s="10"/>
      <c r="SWG37"/>
      <c r="SWH37"/>
      <c r="SWI37"/>
      <c r="SWJ37" s="14"/>
      <c r="SWK37" s="10"/>
      <c r="SWL37"/>
      <c r="SWM37" s="10"/>
      <c r="SWN37"/>
      <c r="SWO37"/>
      <c r="SWP37"/>
      <c r="SWQ37" s="14"/>
      <c r="SWR37" s="10"/>
      <c r="SWS37"/>
      <c r="SWT37" s="10"/>
      <c r="SWU37"/>
      <c r="SWV37"/>
      <c r="SWW37"/>
      <c r="SWX37" s="14"/>
      <c r="SWY37" s="10"/>
      <c r="SWZ37"/>
      <c r="SXA37" s="10"/>
      <c r="SXB37"/>
      <c r="SXC37"/>
      <c r="SXD37"/>
      <c r="SXE37" s="14"/>
      <c r="SXF37" s="10"/>
      <c r="SXG37"/>
      <c r="SXH37" s="10"/>
      <c r="SXI37"/>
      <c r="SXJ37"/>
      <c r="SXK37"/>
      <c r="SXL37" s="14"/>
      <c r="SXM37" s="10"/>
      <c r="SXN37"/>
      <c r="SXO37" s="10"/>
      <c r="SXP37"/>
      <c r="SXQ37"/>
      <c r="SXR37"/>
      <c r="SXS37" s="14"/>
      <c r="SXT37" s="10"/>
      <c r="SXU37"/>
      <c r="SXV37" s="10"/>
      <c r="SXW37"/>
      <c r="SXX37"/>
      <c r="SXY37"/>
      <c r="SXZ37" s="14"/>
      <c r="SYA37" s="10"/>
      <c r="SYB37"/>
      <c r="SYC37" s="10"/>
      <c r="SYD37"/>
      <c r="SYE37"/>
      <c r="SYF37"/>
      <c r="SYG37" s="14"/>
      <c r="SYH37" s="10"/>
      <c r="SYI37"/>
      <c r="SYJ37" s="10"/>
      <c r="SYK37"/>
      <c r="SYL37"/>
      <c r="SYM37"/>
      <c r="SYN37" s="14"/>
      <c r="SYO37" s="10"/>
      <c r="SYP37"/>
      <c r="SYQ37" s="10"/>
      <c r="SYR37"/>
      <c r="SYS37"/>
      <c r="SYT37"/>
      <c r="SYU37" s="14"/>
      <c r="SYV37" s="26"/>
      <c r="SYW37"/>
      <c r="SYX37" s="10"/>
      <c r="SYY37"/>
      <c r="SYZ37"/>
      <c r="SZA37"/>
      <c r="SZB37" s="14"/>
      <c r="SZC37" s="26"/>
      <c r="SZD37"/>
      <c r="SZE37" s="10"/>
      <c r="SZF37"/>
      <c r="SZG37"/>
      <c r="SZH37"/>
      <c r="SZI37" s="39"/>
      <c r="SZJ37" s="81"/>
      <c r="SZK37" s="10"/>
      <c r="SZL37" s="10"/>
      <c r="SZM37" s="14"/>
      <c r="SZN37" s="14"/>
      <c r="SZO37"/>
      <c r="SZP37" s="10"/>
      <c r="SZQ37"/>
      <c r="SZR37" s="10"/>
      <c r="SZS37" s="6"/>
      <c r="SZT37"/>
      <c r="SZU37"/>
      <c r="SZV37" s="14"/>
      <c r="SZW37" s="10"/>
      <c r="SZX37"/>
      <c r="SZY37" s="10"/>
      <c r="SZZ37"/>
      <c r="TAA37"/>
      <c r="TAB37"/>
      <c r="TAC37" s="14"/>
      <c r="TAD37" s="10"/>
      <c r="TAE37"/>
      <c r="TAF37" s="10"/>
      <c r="TAG37"/>
      <c r="TAH37"/>
      <c r="TAI37"/>
      <c r="TAJ37" s="14"/>
      <c r="TAK37" s="10"/>
      <c r="TAL37"/>
      <c r="TAM37" s="10"/>
      <c r="TAN37"/>
      <c r="TAO37"/>
      <c r="TAP37"/>
      <c r="TAQ37" s="14"/>
      <c r="TAR37" s="10"/>
      <c r="TAS37"/>
      <c r="TAT37" s="10"/>
      <c r="TAU37"/>
      <c r="TAV37"/>
      <c r="TAW37"/>
      <c r="TAX37" s="14"/>
      <c r="TAY37" s="10"/>
      <c r="TAZ37"/>
      <c r="TBA37" s="10"/>
      <c r="TBB37"/>
      <c r="TBC37"/>
      <c r="TBD37"/>
      <c r="TBE37" s="14"/>
      <c r="TBF37" s="10"/>
      <c r="TBG37"/>
      <c r="TBH37" s="10"/>
      <c r="TBI37"/>
      <c r="TBJ37"/>
      <c r="TBK37"/>
      <c r="TBL37" s="14"/>
      <c r="TBM37" s="10"/>
      <c r="TBN37"/>
      <c r="TBO37" s="10"/>
      <c r="TBP37"/>
      <c r="TBQ37"/>
      <c r="TBR37"/>
      <c r="TBS37" s="14"/>
      <c r="TBT37" s="10"/>
      <c r="TBU37"/>
      <c r="TBV37" s="10"/>
      <c r="TBW37"/>
      <c r="TBX37"/>
      <c r="TBY37"/>
      <c r="TBZ37" s="14"/>
      <c r="TCA37" s="10"/>
      <c r="TCB37"/>
      <c r="TCC37" s="10"/>
      <c r="TCD37"/>
      <c r="TCE37"/>
      <c r="TCF37"/>
      <c r="TCG37" s="14"/>
      <c r="TCH37" s="10"/>
      <c r="TCI37"/>
      <c r="TCJ37" s="10"/>
      <c r="TCK37"/>
      <c r="TCL37"/>
      <c r="TCM37"/>
      <c r="TCN37" s="14"/>
      <c r="TCO37" s="10"/>
      <c r="TCP37"/>
      <c r="TCQ37" s="10"/>
      <c r="TCR37"/>
      <c r="TCS37"/>
      <c r="TCT37"/>
      <c r="TCU37" s="14"/>
      <c r="TCV37" s="10"/>
      <c r="TCW37"/>
      <c r="TCX37" s="10"/>
      <c r="TCY37"/>
      <c r="TCZ37"/>
      <c r="TDA37"/>
      <c r="TDB37" s="14"/>
      <c r="TDC37" s="10"/>
      <c r="TDD37"/>
      <c r="TDE37" s="10"/>
      <c r="TDF37"/>
      <c r="TDG37"/>
      <c r="TDH37"/>
      <c r="TDI37" s="14"/>
      <c r="TDJ37" s="10"/>
      <c r="TDK37"/>
      <c r="TDL37" s="10"/>
      <c r="TDM37"/>
      <c r="TDN37"/>
      <c r="TDO37"/>
      <c r="TDP37" s="14"/>
      <c r="TDQ37" s="10"/>
      <c r="TDR37"/>
      <c r="TDS37" s="10"/>
      <c r="TDT37"/>
      <c r="TDU37"/>
      <c r="TDV37"/>
      <c r="TDW37" s="14"/>
      <c r="TDX37" s="10"/>
      <c r="TDY37"/>
      <c r="TDZ37" s="10"/>
      <c r="TEA37"/>
      <c r="TEB37"/>
      <c r="TEC37"/>
      <c r="TED37" s="14"/>
      <c r="TEE37" s="10"/>
      <c r="TEF37"/>
      <c r="TEG37" s="10"/>
      <c r="TEH37"/>
      <c r="TEI37"/>
      <c r="TEJ37"/>
      <c r="TEK37" s="14"/>
      <c r="TEL37" s="10"/>
      <c r="TEM37"/>
      <c r="TEN37" s="10"/>
      <c r="TEO37"/>
      <c r="TEP37"/>
      <c r="TEQ37"/>
      <c r="TER37" s="14"/>
      <c r="TES37" s="10"/>
      <c r="TET37"/>
      <c r="TEU37" s="10"/>
      <c r="TEV37"/>
      <c r="TEW37"/>
      <c r="TEX37"/>
      <c r="TEY37" s="14"/>
      <c r="TEZ37" s="10"/>
      <c r="TFA37"/>
      <c r="TFB37" s="10"/>
      <c r="TFC37"/>
      <c r="TFD37"/>
      <c r="TFE37"/>
      <c r="TFF37" s="14"/>
      <c r="TFG37" s="10"/>
      <c r="TFH37"/>
      <c r="TFI37" s="10"/>
      <c r="TFJ37"/>
      <c r="TFK37"/>
      <c r="TFL37"/>
      <c r="TFM37" s="14"/>
      <c r="TFN37" s="10"/>
      <c r="TFO37"/>
      <c r="TFP37" s="10"/>
      <c r="TFQ37"/>
      <c r="TFR37"/>
      <c r="TFS37"/>
      <c r="TFT37" s="14"/>
      <c r="TFU37" s="10"/>
      <c r="TFV37"/>
      <c r="TFW37" s="10"/>
      <c r="TFX37"/>
      <c r="TFY37"/>
      <c r="TFZ37"/>
      <c r="TGA37" s="14"/>
      <c r="TGB37" s="10"/>
      <c r="TGC37"/>
      <c r="TGD37" s="10"/>
      <c r="TGE37"/>
      <c r="TGF37"/>
      <c r="TGG37"/>
      <c r="TGH37" s="14"/>
      <c r="TGI37" s="10"/>
      <c r="TGJ37"/>
      <c r="TGK37" s="10"/>
      <c r="TGL37"/>
      <c r="TGM37"/>
      <c r="TGN37"/>
      <c r="TGO37" s="14"/>
      <c r="TGP37" s="10"/>
      <c r="TGQ37"/>
      <c r="TGR37" s="10"/>
      <c r="TGS37"/>
      <c r="TGT37"/>
      <c r="TGU37"/>
      <c r="TGV37" s="14"/>
      <c r="TGW37" s="10"/>
      <c r="TGX37"/>
      <c r="TGY37" s="10"/>
      <c r="TGZ37"/>
      <c r="THA37"/>
      <c r="THB37"/>
      <c r="THC37" s="14"/>
      <c r="THD37" s="10"/>
      <c r="THE37"/>
      <c r="THF37" s="10"/>
      <c r="THG37"/>
      <c r="THH37"/>
      <c r="THI37"/>
      <c r="THJ37" s="14"/>
      <c r="THK37" s="10"/>
      <c r="THL37"/>
      <c r="THM37" s="10"/>
      <c r="THN37"/>
      <c r="THO37"/>
      <c r="THP37"/>
      <c r="THQ37" s="14"/>
      <c r="THR37" s="10"/>
      <c r="THS37"/>
      <c r="THT37" s="10"/>
      <c r="THU37"/>
      <c r="THV37"/>
      <c r="THW37"/>
      <c r="THX37" s="14"/>
      <c r="THY37" s="26"/>
      <c r="THZ37"/>
      <c r="TIA37" s="10"/>
      <c r="TIB37"/>
      <c r="TIC37"/>
      <c r="TID37"/>
      <c r="TIE37" s="14"/>
      <c r="TIF37" s="26"/>
      <c r="TIG37"/>
      <c r="TIH37" s="10"/>
      <c r="TII37"/>
      <c r="TIJ37"/>
      <c r="TIK37"/>
      <c r="TIL37" s="39"/>
      <c r="TIM37" s="81"/>
      <c r="TIN37" s="10"/>
      <c r="TIO37" s="10"/>
      <c r="TIP37" s="14"/>
      <c r="TIQ37" s="14"/>
      <c r="TIR37"/>
      <c r="TIS37" s="10"/>
      <c r="TIT37"/>
      <c r="TIU37" s="10"/>
      <c r="TIV37" s="6"/>
      <c r="TIW37"/>
      <c r="TIX37"/>
      <c r="TIY37" s="14"/>
      <c r="TIZ37" s="10"/>
      <c r="TJA37"/>
      <c r="TJB37" s="10"/>
      <c r="TJC37"/>
      <c r="TJD37"/>
      <c r="TJE37"/>
      <c r="TJF37" s="14"/>
      <c r="TJG37" s="10"/>
      <c r="TJH37"/>
      <c r="TJI37" s="10"/>
      <c r="TJJ37"/>
      <c r="TJK37"/>
      <c r="TJL37"/>
      <c r="TJM37" s="14"/>
      <c r="TJN37" s="10"/>
      <c r="TJO37"/>
      <c r="TJP37" s="10"/>
      <c r="TJQ37"/>
      <c r="TJR37"/>
      <c r="TJS37"/>
      <c r="TJT37" s="14"/>
      <c r="TJU37" s="10"/>
      <c r="TJV37"/>
      <c r="TJW37" s="10"/>
      <c r="TJX37"/>
      <c r="TJY37"/>
      <c r="TJZ37"/>
      <c r="TKA37" s="14"/>
      <c r="TKB37" s="10"/>
      <c r="TKC37"/>
      <c r="TKD37" s="10"/>
      <c r="TKE37"/>
      <c r="TKF37"/>
      <c r="TKG37"/>
      <c r="TKH37" s="14"/>
      <c r="TKI37" s="10"/>
      <c r="TKJ37"/>
      <c r="TKK37" s="10"/>
      <c r="TKL37"/>
      <c r="TKM37"/>
      <c r="TKN37"/>
      <c r="TKO37" s="14"/>
      <c r="TKP37" s="10"/>
      <c r="TKQ37"/>
      <c r="TKR37" s="10"/>
      <c r="TKS37"/>
      <c r="TKT37"/>
      <c r="TKU37"/>
      <c r="TKV37" s="14"/>
      <c r="TKW37" s="10"/>
      <c r="TKX37"/>
      <c r="TKY37" s="10"/>
      <c r="TKZ37"/>
      <c r="TLA37"/>
      <c r="TLB37"/>
      <c r="TLC37" s="14"/>
      <c r="TLD37" s="10"/>
      <c r="TLE37"/>
      <c r="TLF37" s="10"/>
      <c r="TLG37"/>
      <c r="TLH37"/>
      <c r="TLI37"/>
      <c r="TLJ37" s="14"/>
      <c r="TLK37" s="10"/>
      <c r="TLL37"/>
      <c r="TLM37" s="10"/>
      <c r="TLN37"/>
      <c r="TLO37"/>
      <c r="TLP37"/>
      <c r="TLQ37" s="14"/>
      <c r="TLR37" s="10"/>
      <c r="TLS37"/>
      <c r="TLT37" s="10"/>
      <c r="TLU37"/>
      <c r="TLV37"/>
      <c r="TLW37"/>
      <c r="TLX37" s="14"/>
      <c r="TLY37" s="10"/>
      <c r="TLZ37"/>
      <c r="TMA37" s="10"/>
      <c r="TMB37"/>
      <c r="TMC37"/>
      <c r="TMD37"/>
      <c r="TME37" s="14"/>
      <c r="TMF37" s="10"/>
      <c r="TMG37"/>
      <c r="TMH37" s="10"/>
      <c r="TMI37"/>
      <c r="TMJ37"/>
      <c r="TMK37"/>
      <c r="TML37" s="14"/>
      <c r="TMM37" s="10"/>
      <c r="TMN37"/>
      <c r="TMO37" s="10"/>
      <c r="TMP37"/>
      <c r="TMQ37"/>
      <c r="TMR37"/>
      <c r="TMS37" s="14"/>
      <c r="TMT37" s="10"/>
      <c r="TMU37"/>
      <c r="TMV37" s="10"/>
      <c r="TMW37"/>
      <c r="TMX37"/>
      <c r="TMY37"/>
      <c r="TMZ37" s="14"/>
      <c r="TNA37" s="10"/>
      <c r="TNB37"/>
      <c r="TNC37" s="10"/>
      <c r="TND37"/>
      <c r="TNE37"/>
      <c r="TNF37"/>
      <c r="TNG37" s="14"/>
      <c r="TNH37" s="10"/>
      <c r="TNI37"/>
      <c r="TNJ37" s="10"/>
      <c r="TNK37"/>
      <c r="TNL37"/>
      <c r="TNM37"/>
      <c r="TNN37" s="14"/>
      <c r="TNO37" s="10"/>
      <c r="TNP37"/>
      <c r="TNQ37" s="10"/>
      <c r="TNR37"/>
      <c r="TNS37"/>
      <c r="TNT37"/>
      <c r="TNU37" s="14"/>
      <c r="TNV37" s="10"/>
      <c r="TNW37"/>
      <c r="TNX37" s="10"/>
      <c r="TNY37"/>
      <c r="TNZ37"/>
      <c r="TOA37"/>
      <c r="TOB37" s="14"/>
      <c r="TOC37" s="10"/>
      <c r="TOD37"/>
      <c r="TOE37" s="10"/>
      <c r="TOF37"/>
      <c r="TOG37"/>
      <c r="TOH37"/>
      <c r="TOI37" s="14"/>
      <c r="TOJ37" s="10"/>
      <c r="TOK37"/>
      <c r="TOL37" s="10"/>
      <c r="TOM37"/>
      <c r="TON37"/>
      <c r="TOO37"/>
      <c r="TOP37" s="14"/>
      <c r="TOQ37" s="10"/>
      <c r="TOR37"/>
      <c r="TOS37" s="10"/>
      <c r="TOT37"/>
      <c r="TOU37"/>
      <c r="TOV37"/>
      <c r="TOW37" s="14"/>
      <c r="TOX37" s="10"/>
      <c r="TOY37"/>
      <c r="TOZ37" s="10"/>
      <c r="TPA37"/>
      <c r="TPB37"/>
      <c r="TPC37"/>
      <c r="TPD37" s="14"/>
      <c r="TPE37" s="10"/>
      <c r="TPF37"/>
      <c r="TPG37" s="10"/>
      <c r="TPH37"/>
      <c r="TPI37"/>
      <c r="TPJ37"/>
      <c r="TPK37" s="14"/>
      <c r="TPL37" s="10"/>
      <c r="TPM37"/>
      <c r="TPN37" s="10"/>
      <c r="TPO37"/>
      <c r="TPP37"/>
      <c r="TPQ37"/>
      <c r="TPR37" s="14"/>
      <c r="TPS37" s="10"/>
      <c r="TPT37"/>
      <c r="TPU37" s="10"/>
      <c r="TPV37"/>
      <c r="TPW37"/>
      <c r="TPX37"/>
      <c r="TPY37" s="14"/>
      <c r="TPZ37" s="10"/>
      <c r="TQA37"/>
      <c r="TQB37" s="10"/>
      <c r="TQC37"/>
      <c r="TQD37"/>
      <c r="TQE37"/>
      <c r="TQF37" s="14"/>
      <c r="TQG37" s="10"/>
      <c r="TQH37"/>
      <c r="TQI37" s="10"/>
      <c r="TQJ37"/>
      <c r="TQK37"/>
      <c r="TQL37"/>
      <c r="TQM37" s="14"/>
      <c r="TQN37" s="10"/>
      <c r="TQO37"/>
      <c r="TQP37" s="10"/>
      <c r="TQQ37"/>
      <c r="TQR37"/>
      <c r="TQS37"/>
      <c r="TQT37" s="14"/>
      <c r="TQU37" s="10"/>
      <c r="TQV37"/>
      <c r="TQW37" s="10"/>
      <c r="TQX37"/>
      <c r="TQY37"/>
      <c r="TQZ37"/>
      <c r="TRA37" s="14"/>
      <c r="TRB37" s="26"/>
      <c r="TRC37"/>
      <c r="TRD37" s="10"/>
      <c r="TRE37"/>
      <c r="TRF37"/>
      <c r="TRG37"/>
      <c r="TRH37" s="14"/>
      <c r="TRI37" s="26"/>
      <c r="TRJ37"/>
      <c r="TRK37" s="10"/>
      <c r="TRL37"/>
      <c r="TRM37"/>
      <c r="TRN37"/>
      <c r="TRO37" s="39"/>
      <c r="TRP37" s="81"/>
      <c r="TRQ37" s="10"/>
      <c r="TRR37" s="10"/>
      <c r="TRS37" s="14"/>
      <c r="TRT37" s="14"/>
      <c r="TRU37"/>
      <c r="TRV37" s="10"/>
      <c r="TRW37"/>
      <c r="TRX37" s="10"/>
      <c r="TRY37" s="6"/>
      <c r="TRZ37"/>
      <c r="TSA37"/>
      <c r="TSB37" s="14"/>
      <c r="TSC37" s="10"/>
      <c r="TSD37"/>
      <c r="TSE37" s="10"/>
      <c r="TSF37"/>
      <c r="TSG37"/>
      <c r="TSH37"/>
      <c r="TSI37" s="14"/>
      <c r="TSJ37" s="10"/>
      <c r="TSK37"/>
      <c r="TSL37" s="10"/>
      <c r="TSM37"/>
      <c r="TSN37"/>
      <c r="TSO37"/>
      <c r="TSP37" s="14"/>
      <c r="TSQ37" s="10"/>
      <c r="TSR37"/>
      <c r="TSS37" s="10"/>
      <c r="TST37"/>
      <c r="TSU37"/>
      <c r="TSV37"/>
      <c r="TSW37" s="14"/>
      <c r="TSX37" s="10"/>
      <c r="TSY37"/>
      <c r="TSZ37" s="10"/>
      <c r="TTA37"/>
      <c r="TTB37"/>
      <c r="TTC37"/>
      <c r="TTD37" s="14"/>
      <c r="TTE37" s="10"/>
      <c r="TTF37"/>
      <c r="TTG37" s="10"/>
      <c r="TTH37"/>
      <c r="TTI37"/>
      <c r="TTJ37"/>
      <c r="TTK37" s="14"/>
      <c r="TTL37" s="10"/>
      <c r="TTM37"/>
      <c r="TTN37" s="10"/>
      <c r="TTO37"/>
      <c r="TTP37"/>
      <c r="TTQ37"/>
      <c r="TTR37" s="14"/>
      <c r="TTS37" s="10"/>
      <c r="TTT37"/>
      <c r="TTU37" s="10"/>
      <c r="TTV37"/>
      <c r="TTW37"/>
      <c r="TTX37"/>
      <c r="TTY37" s="14"/>
      <c r="TTZ37" s="10"/>
      <c r="TUA37"/>
      <c r="TUB37" s="10"/>
      <c r="TUC37"/>
      <c r="TUD37"/>
      <c r="TUE37"/>
      <c r="TUF37" s="14"/>
      <c r="TUG37" s="10"/>
      <c r="TUH37"/>
      <c r="TUI37" s="10"/>
      <c r="TUJ37"/>
      <c r="TUK37"/>
      <c r="TUL37"/>
      <c r="TUM37" s="14"/>
      <c r="TUN37" s="10"/>
      <c r="TUO37"/>
      <c r="TUP37" s="10"/>
      <c r="TUQ37"/>
      <c r="TUR37"/>
      <c r="TUS37"/>
      <c r="TUT37" s="14"/>
      <c r="TUU37" s="10"/>
      <c r="TUV37"/>
      <c r="TUW37" s="10"/>
      <c r="TUX37"/>
      <c r="TUY37"/>
      <c r="TUZ37"/>
      <c r="TVA37" s="14"/>
      <c r="TVB37" s="10"/>
      <c r="TVC37"/>
      <c r="TVD37" s="10"/>
      <c r="TVE37"/>
      <c r="TVF37"/>
      <c r="TVG37"/>
      <c r="TVH37" s="14"/>
      <c r="TVI37" s="10"/>
      <c r="TVJ37"/>
      <c r="TVK37" s="10"/>
      <c r="TVL37"/>
      <c r="TVM37"/>
      <c r="TVN37"/>
      <c r="TVO37" s="14"/>
      <c r="TVP37" s="10"/>
      <c r="TVQ37"/>
      <c r="TVR37" s="10"/>
      <c r="TVS37"/>
      <c r="TVT37"/>
      <c r="TVU37"/>
      <c r="TVV37" s="14"/>
      <c r="TVW37" s="10"/>
      <c r="TVX37"/>
      <c r="TVY37" s="10"/>
      <c r="TVZ37"/>
      <c r="TWA37"/>
      <c r="TWB37"/>
      <c r="TWC37" s="14"/>
      <c r="TWD37" s="10"/>
      <c r="TWE37"/>
      <c r="TWF37" s="10"/>
      <c r="TWG37"/>
      <c r="TWH37"/>
      <c r="TWI37"/>
      <c r="TWJ37" s="14"/>
      <c r="TWK37" s="10"/>
      <c r="TWL37"/>
      <c r="TWM37" s="10"/>
      <c r="TWN37"/>
      <c r="TWO37"/>
      <c r="TWP37"/>
      <c r="TWQ37" s="14"/>
      <c r="TWR37" s="10"/>
      <c r="TWS37"/>
      <c r="TWT37" s="10"/>
      <c r="TWU37"/>
      <c r="TWV37"/>
      <c r="TWW37"/>
      <c r="TWX37" s="14"/>
      <c r="TWY37" s="10"/>
      <c r="TWZ37"/>
      <c r="TXA37" s="10"/>
      <c r="TXB37"/>
      <c r="TXC37"/>
      <c r="TXD37"/>
      <c r="TXE37" s="14"/>
      <c r="TXF37" s="10"/>
      <c r="TXG37"/>
      <c r="TXH37" s="10"/>
      <c r="TXI37"/>
      <c r="TXJ37"/>
      <c r="TXK37"/>
      <c r="TXL37" s="14"/>
      <c r="TXM37" s="10"/>
      <c r="TXN37"/>
      <c r="TXO37" s="10"/>
      <c r="TXP37"/>
      <c r="TXQ37"/>
      <c r="TXR37"/>
      <c r="TXS37" s="14"/>
      <c r="TXT37" s="10"/>
      <c r="TXU37"/>
      <c r="TXV37" s="10"/>
      <c r="TXW37"/>
      <c r="TXX37"/>
      <c r="TXY37"/>
      <c r="TXZ37" s="14"/>
      <c r="TYA37" s="10"/>
      <c r="TYB37"/>
      <c r="TYC37" s="10"/>
      <c r="TYD37"/>
      <c r="TYE37"/>
      <c r="TYF37"/>
      <c r="TYG37" s="14"/>
      <c r="TYH37" s="10"/>
      <c r="TYI37"/>
      <c r="TYJ37" s="10"/>
      <c r="TYK37"/>
      <c r="TYL37"/>
      <c r="TYM37"/>
      <c r="TYN37" s="14"/>
      <c r="TYO37" s="10"/>
      <c r="TYP37"/>
      <c r="TYQ37" s="10"/>
      <c r="TYR37"/>
      <c r="TYS37"/>
      <c r="TYT37"/>
      <c r="TYU37" s="14"/>
      <c r="TYV37" s="10"/>
      <c r="TYW37"/>
      <c r="TYX37" s="10"/>
      <c r="TYY37"/>
      <c r="TYZ37"/>
      <c r="TZA37"/>
      <c r="TZB37" s="14"/>
      <c r="TZC37" s="10"/>
      <c r="TZD37"/>
      <c r="TZE37" s="10"/>
      <c r="TZF37"/>
      <c r="TZG37"/>
      <c r="TZH37"/>
      <c r="TZI37" s="14"/>
      <c r="TZJ37" s="10"/>
      <c r="TZK37"/>
      <c r="TZL37" s="10"/>
      <c r="TZM37"/>
      <c r="TZN37"/>
      <c r="TZO37"/>
      <c r="TZP37" s="14"/>
      <c r="TZQ37" s="10"/>
      <c r="TZR37"/>
      <c r="TZS37" s="10"/>
      <c r="TZT37"/>
      <c r="TZU37"/>
      <c r="TZV37"/>
      <c r="TZW37" s="14"/>
      <c r="TZX37" s="10"/>
      <c r="TZY37"/>
      <c r="TZZ37" s="10"/>
      <c r="UAA37"/>
      <c r="UAB37"/>
      <c r="UAC37"/>
      <c r="UAD37" s="14"/>
      <c r="UAE37" s="26"/>
      <c r="UAF37"/>
      <c r="UAG37" s="10"/>
      <c r="UAH37"/>
      <c r="UAI37"/>
      <c r="UAJ37"/>
      <c r="UAK37" s="14"/>
      <c r="UAL37" s="26"/>
      <c r="UAM37"/>
      <c r="UAN37" s="10"/>
      <c r="UAO37"/>
      <c r="UAP37"/>
      <c r="UAQ37"/>
      <c r="UAR37" s="39"/>
      <c r="UAS37" s="81"/>
      <c r="UAT37" s="10"/>
      <c r="UAU37" s="10"/>
      <c r="UAV37" s="14"/>
      <c r="UAW37" s="14"/>
      <c r="UAX37"/>
      <c r="UAY37" s="10"/>
      <c r="UAZ37"/>
      <c r="UBA37" s="10"/>
      <c r="UBB37" s="6"/>
      <c r="UBC37"/>
      <c r="UBD37"/>
      <c r="UBE37" s="14"/>
      <c r="UBF37" s="10"/>
      <c r="UBG37"/>
      <c r="UBH37" s="10"/>
      <c r="UBI37"/>
      <c r="UBJ37"/>
      <c r="UBK37"/>
      <c r="UBL37" s="14"/>
      <c r="UBM37" s="10"/>
      <c r="UBN37"/>
      <c r="UBO37" s="10"/>
      <c r="UBP37"/>
      <c r="UBQ37"/>
      <c r="UBR37"/>
      <c r="UBS37" s="14"/>
      <c r="UBT37" s="10"/>
      <c r="UBU37"/>
      <c r="UBV37" s="10"/>
      <c r="UBW37"/>
      <c r="UBX37"/>
      <c r="UBY37"/>
      <c r="UBZ37" s="14"/>
      <c r="UCA37" s="10"/>
      <c r="UCB37"/>
      <c r="UCC37" s="10"/>
      <c r="UCD37"/>
      <c r="UCE37"/>
      <c r="UCF37"/>
      <c r="UCG37" s="14"/>
      <c r="UCH37" s="10"/>
      <c r="UCI37"/>
      <c r="UCJ37" s="10"/>
      <c r="UCK37"/>
      <c r="UCL37"/>
      <c r="UCM37"/>
      <c r="UCN37" s="14"/>
      <c r="UCO37" s="10"/>
      <c r="UCP37"/>
      <c r="UCQ37" s="10"/>
      <c r="UCR37"/>
      <c r="UCS37"/>
      <c r="UCT37"/>
      <c r="UCU37" s="14"/>
      <c r="UCV37" s="10"/>
      <c r="UCW37"/>
      <c r="UCX37" s="10"/>
      <c r="UCY37"/>
      <c r="UCZ37"/>
      <c r="UDA37"/>
      <c r="UDB37" s="14"/>
      <c r="UDC37" s="10"/>
      <c r="UDD37"/>
      <c r="UDE37" s="10"/>
      <c r="UDF37"/>
      <c r="UDG37"/>
      <c r="UDH37"/>
      <c r="UDI37" s="14"/>
      <c r="UDJ37" s="10"/>
      <c r="UDK37"/>
      <c r="UDL37" s="10"/>
      <c r="UDM37"/>
      <c r="UDN37"/>
      <c r="UDO37"/>
      <c r="UDP37" s="14"/>
      <c r="UDQ37" s="10"/>
      <c r="UDR37"/>
      <c r="UDS37" s="10"/>
      <c r="UDT37"/>
      <c r="UDU37"/>
      <c r="UDV37"/>
      <c r="UDW37" s="14"/>
      <c r="UDX37" s="10"/>
      <c r="UDY37"/>
      <c r="UDZ37" s="10"/>
      <c r="UEA37"/>
      <c r="UEB37"/>
      <c r="UEC37"/>
      <c r="UED37" s="14"/>
      <c r="UEE37" s="10"/>
      <c r="UEF37"/>
      <c r="UEG37" s="10"/>
      <c r="UEH37"/>
      <c r="UEI37"/>
      <c r="UEJ37"/>
      <c r="UEK37" s="14"/>
      <c r="UEL37" s="10"/>
      <c r="UEM37"/>
      <c r="UEN37" s="10"/>
      <c r="UEO37"/>
      <c r="UEP37"/>
      <c r="UEQ37"/>
      <c r="UER37" s="14"/>
      <c r="UES37" s="10"/>
      <c r="UET37"/>
      <c r="UEU37" s="10"/>
      <c r="UEV37"/>
      <c r="UEW37"/>
      <c r="UEX37"/>
      <c r="UEY37" s="14"/>
      <c r="UEZ37" s="10"/>
      <c r="UFA37"/>
      <c r="UFB37" s="10"/>
      <c r="UFC37"/>
      <c r="UFD37"/>
      <c r="UFE37"/>
      <c r="UFF37" s="14"/>
      <c r="UFG37" s="10"/>
      <c r="UFH37"/>
      <c r="UFI37" s="10"/>
      <c r="UFJ37"/>
      <c r="UFK37"/>
      <c r="UFL37"/>
      <c r="UFM37" s="14"/>
      <c r="UFN37" s="10"/>
      <c r="UFO37"/>
      <c r="UFP37" s="10"/>
      <c r="UFQ37"/>
      <c r="UFR37"/>
      <c r="UFS37"/>
      <c r="UFT37" s="14"/>
      <c r="UFU37" s="10"/>
      <c r="UFV37"/>
      <c r="UFW37" s="10"/>
      <c r="UFX37"/>
      <c r="UFY37"/>
      <c r="UFZ37"/>
      <c r="UGA37" s="14"/>
      <c r="UGB37" s="10"/>
      <c r="UGC37"/>
      <c r="UGD37" s="10"/>
      <c r="UGE37"/>
      <c r="UGF37"/>
      <c r="UGG37"/>
      <c r="UGH37" s="14"/>
      <c r="UGI37" s="10"/>
      <c r="UGJ37"/>
      <c r="UGK37" s="10"/>
      <c r="UGL37"/>
      <c r="UGM37"/>
      <c r="UGN37"/>
      <c r="UGO37" s="14"/>
      <c r="UGP37" s="10"/>
      <c r="UGQ37"/>
      <c r="UGR37" s="10"/>
      <c r="UGS37"/>
      <c r="UGT37"/>
      <c r="UGU37"/>
      <c r="UGV37" s="14"/>
      <c r="UGW37" s="10"/>
      <c r="UGX37"/>
      <c r="UGY37" s="10"/>
      <c r="UGZ37"/>
      <c r="UHA37"/>
      <c r="UHB37"/>
      <c r="UHC37" s="14"/>
      <c r="UHD37" s="10"/>
      <c r="UHE37"/>
      <c r="UHF37" s="10"/>
      <c r="UHG37"/>
      <c r="UHH37"/>
      <c r="UHI37"/>
      <c r="UHJ37" s="14"/>
      <c r="UHK37" s="10"/>
      <c r="UHL37"/>
      <c r="UHM37" s="10"/>
      <c r="UHN37"/>
      <c r="UHO37"/>
      <c r="UHP37"/>
      <c r="UHQ37" s="14"/>
      <c r="UHR37" s="10"/>
      <c r="UHS37"/>
      <c r="UHT37" s="10"/>
      <c r="UHU37"/>
      <c r="UHV37"/>
      <c r="UHW37"/>
      <c r="UHX37" s="14"/>
      <c r="UHY37" s="10"/>
      <c r="UHZ37"/>
      <c r="UIA37" s="10"/>
      <c r="UIB37"/>
      <c r="UIC37"/>
      <c r="UID37"/>
      <c r="UIE37" s="14"/>
      <c r="UIF37" s="10"/>
      <c r="UIG37"/>
      <c r="UIH37" s="10"/>
      <c r="UII37"/>
      <c r="UIJ37"/>
      <c r="UIK37"/>
      <c r="UIL37" s="14"/>
      <c r="UIM37" s="10"/>
      <c r="UIN37"/>
      <c r="UIO37" s="10"/>
      <c r="UIP37"/>
      <c r="UIQ37"/>
      <c r="UIR37"/>
      <c r="UIS37" s="14"/>
      <c r="UIT37" s="10"/>
      <c r="UIU37"/>
      <c r="UIV37" s="10"/>
      <c r="UIW37"/>
      <c r="UIX37"/>
      <c r="UIY37"/>
      <c r="UIZ37" s="14"/>
      <c r="UJA37" s="10"/>
      <c r="UJB37"/>
      <c r="UJC37" s="10"/>
      <c r="UJD37"/>
      <c r="UJE37"/>
      <c r="UJF37"/>
      <c r="UJG37" s="14"/>
      <c r="UJH37" s="26"/>
      <c r="UJI37"/>
      <c r="UJJ37" s="10"/>
      <c r="UJK37"/>
      <c r="UJL37"/>
      <c r="UJM37"/>
      <c r="UJN37" s="14"/>
      <c r="UJO37" s="26"/>
      <c r="UJP37"/>
      <c r="UJQ37" s="10"/>
      <c r="UJR37"/>
      <c r="UJS37"/>
      <c r="UJT37"/>
      <c r="UJU37" s="39"/>
      <c r="UJV37" s="81"/>
      <c r="UJW37" s="10"/>
      <c r="UJX37" s="10"/>
      <c r="UJY37" s="14"/>
      <c r="UJZ37" s="14"/>
      <c r="UKA37"/>
      <c r="UKB37" s="10"/>
      <c r="UKC37"/>
      <c r="UKD37" s="10"/>
      <c r="UKE37" s="6"/>
      <c r="UKF37"/>
      <c r="UKG37"/>
      <c r="UKH37" s="14"/>
      <c r="UKI37" s="10"/>
      <c r="UKJ37"/>
      <c r="UKK37" s="10"/>
      <c r="UKL37"/>
      <c r="UKM37"/>
      <c r="UKN37"/>
      <c r="UKO37" s="14"/>
      <c r="UKP37" s="10"/>
      <c r="UKQ37"/>
      <c r="UKR37" s="10"/>
      <c r="UKS37"/>
      <c r="UKT37"/>
      <c r="UKU37"/>
      <c r="UKV37" s="14"/>
      <c r="UKW37" s="10"/>
      <c r="UKX37"/>
      <c r="UKY37" s="10"/>
      <c r="UKZ37"/>
      <c r="ULA37"/>
      <c r="ULB37"/>
      <c r="ULC37" s="14"/>
      <c r="ULD37" s="10"/>
      <c r="ULE37"/>
      <c r="ULF37" s="10"/>
      <c r="ULG37"/>
      <c r="ULH37"/>
      <c r="ULI37"/>
      <c r="ULJ37" s="14"/>
      <c r="ULK37" s="10"/>
      <c r="ULL37"/>
      <c r="ULM37" s="10"/>
      <c r="ULN37"/>
      <c r="ULO37"/>
      <c r="ULP37"/>
      <c r="ULQ37" s="14"/>
      <c r="ULR37" s="10"/>
      <c r="ULS37"/>
      <c r="ULT37" s="10"/>
      <c r="ULU37"/>
      <c r="ULV37"/>
      <c r="ULW37"/>
      <c r="ULX37" s="14"/>
      <c r="ULY37" s="10"/>
      <c r="ULZ37"/>
      <c r="UMA37" s="10"/>
      <c r="UMB37"/>
      <c r="UMC37"/>
      <c r="UMD37"/>
      <c r="UME37" s="14"/>
      <c r="UMF37" s="10"/>
      <c r="UMG37"/>
      <c r="UMH37" s="10"/>
      <c r="UMI37"/>
      <c r="UMJ37"/>
      <c r="UMK37"/>
      <c r="UML37" s="14"/>
      <c r="UMM37" s="10"/>
      <c r="UMN37"/>
      <c r="UMO37" s="10"/>
      <c r="UMP37"/>
      <c r="UMQ37"/>
      <c r="UMR37"/>
      <c r="UMS37" s="14"/>
      <c r="UMT37" s="10"/>
      <c r="UMU37"/>
      <c r="UMV37" s="10"/>
      <c r="UMW37"/>
      <c r="UMX37"/>
      <c r="UMY37"/>
      <c r="UMZ37" s="14"/>
      <c r="UNA37" s="10"/>
      <c r="UNB37"/>
      <c r="UNC37" s="10"/>
      <c r="UND37"/>
      <c r="UNE37"/>
      <c r="UNF37"/>
      <c r="UNG37" s="14"/>
      <c r="UNH37" s="10"/>
      <c r="UNI37"/>
      <c r="UNJ37" s="10"/>
      <c r="UNK37"/>
      <c r="UNL37"/>
      <c r="UNM37"/>
      <c r="UNN37" s="14"/>
      <c r="UNO37" s="10"/>
      <c r="UNP37"/>
      <c r="UNQ37" s="10"/>
      <c r="UNR37"/>
      <c r="UNS37"/>
      <c r="UNT37"/>
      <c r="UNU37" s="14"/>
      <c r="UNV37" s="10"/>
      <c r="UNW37"/>
      <c r="UNX37" s="10"/>
      <c r="UNY37"/>
      <c r="UNZ37"/>
      <c r="UOA37"/>
      <c r="UOB37" s="14"/>
      <c r="UOC37" s="10"/>
      <c r="UOD37"/>
      <c r="UOE37" s="10"/>
      <c r="UOF37"/>
      <c r="UOG37"/>
      <c r="UOH37"/>
      <c r="UOI37" s="14"/>
      <c r="UOJ37" s="10"/>
      <c r="UOK37"/>
      <c r="UOL37" s="10"/>
      <c r="UOM37"/>
      <c r="UON37"/>
      <c r="UOO37"/>
      <c r="UOP37" s="14"/>
      <c r="UOQ37" s="10"/>
      <c r="UOR37"/>
      <c r="UOS37" s="10"/>
      <c r="UOT37"/>
      <c r="UOU37"/>
      <c r="UOV37"/>
      <c r="UOW37" s="14"/>
      <c r="UOX37" s="10"/>
      <c r="UOY37"/>
      <c r="UOZ37" s="10"/>
      <c r="UPA37"/>
      <c r="UPB37"/>
      <c r="UPC37"/>
      <c r="UPD37" s="14"/>
      <c r="UPE37" s="10"/>
      <c r="UPF37"/>
      <c r="UPG37" s="10"/>
      <c r="UPH37"/>
      <c r="UPI37"/>
      <c r="UPJ37"/>
      <c r="UPK37" s="14"/>
      <c r="UPL37" s="10"/>
      <c r="UPM37"/>
      <c r="UPN37" s="10"/>
      <c r="UPO37"/>
      <c r="UPP37"/>
      <c r="UPQ37"/>
      <c r="UPR37" s="14"/>
      <c r="UPS37" s="10"/>
      <c r="UPT37"/>
      <c r="UPU37" s="10"/>
      <c r="UPV37"/>
      <c r="UPW37"/>
      <c r="UPX37"/>
      <c r="UPY37" s="14"/>
      <c r="UPZ37" s="10"/>
      <c r="UQA37"/>
      <c r="UQB37" s="10"/>
      <c r="UQC37"/>
      <c r="UQD37"/>
      <c r="UQE37"/>
      <c r="UQF37" s="14"/>
      <c r="UQG37" s="10"/>
      <c r="UQH37"/>
      <c r="UQI37" s="10"/>
      <c r="UQJ37"/>
      <c r="UQK37"/>
      <c r="UQL37"/>
      <c r="UQM37" s="14"/>
      <c r="UQN37" s="10"/>
      <c r="UQO37"/>
      <c r="UQP37" s="10"/>
      <c r="UQQ37"/>
      <c r="UQR37"/>
      <c r="UQS37"/>
      <c r="UQT37" s="14"/>
      <c r="UQU37" s="10"/>
      <c r="UQV37"/>
      <c r="UQW37" s="10"/>
      <c r="UQX37"/>
      <c r="UQY37"/>
      <c r="UQZ37"/>
      <c r="URA37" s="14"/>
      <c r="URB37" s="10"/>
      <c r="URC37"/>
      <c r="URD37" s="10"/>
      <c r="URE37"/>
      <c r="URF37"/>
      <c r="URG37"/>
      <c r="URH37" s="14"/>
      <c r="URI37" s="10"/>
      <c r="URJ37"/>
      <c r="URK37" s="10"/>
      <c r="URL37"/>
      <c r="URM37"/>
      <c r="URN37"/>
      <c r="URO37" s="14"/>
      <c r="URP37" s="10"/>
      <c r="URQ37"/>
      <c r="URR37" s="10"/>
      <c r="URS37"/>
      <c r="URT37"/>
      <c r="URU37"/>
      <c r="URV37" s="14"/>
      <c r="URW37" s="10"/>
      <c r="URX37"/>
      <c r="URY37" s="10"/>
      <c r="URZ37"/>
      <c r="USA37"/>
      <c r="USB37"/>
      <c r="USC37" s="14"/>
      <c r="USD37" s="10"/>
      <c r="USE37"/>
      <c r="USF37" s="10"/>
      <c r="USG37"/>
      <c r="USH37"/>
      <c r="USI37"/>
      <c r="USJ37" s="14"/>
      <c r="USK37" s="26"/>
      <c r="USL37"/>
      <c r="USM37" s="10"/>
      <c r="USN37"/>
      <c r="USO37"/>
      <c r="USP37"/>
      <c r="USQ37" s="14"/>
      <c r="USR37" s="26"/>
      <c r="USS37"/>
      <c r="UST37" s="10"/>
      <c r="USU37"/>
      <c r="USV37"/>
      <c r="USW37"/>
      <c r="USX37" s="39"/>
      <c r="USY37" s="81"/>
      <c r="USZ37" s="10"/>
      <c r="UTA37" s="10"/>
      <c r="UTB37" s="14"/>
      <c r="UTC37" s="14"/>
      <c r="UTD37"/>
      <c r="UTE37" s="10"/>
      <c r="UTF37"/>
      <c r="UTG37" s="10"/>
      <c r="UTH37" s="6"/>
      <c r="UTI37"/>
      <c r="UTJ37"/>
      <c r="UTK37" s="14"/>
      <c r="UTL37" s="10"/>
      <c r="UTM37"/>
      <c r="UTN37" s="10"/>
      <c r="UTO37"/>
      <c r="UTP37"/>
      <c r="UTQ37"/>
      <c r="UTR37" s="14"/>
      <c r="UTS37" s="10"/>
      <c r="UTT37"/>
      <c r="UTU37" s="10"/>
      <c r="UTV37"/>
      <c r="UTW37"/>
      <c r="UTX37"/>
      <c r="UTY37" s="14"/>
      <c r="UTZ37" s="10"/>
      <c r="UUA37"/>
      <c r="UUB37" s="10"/>
      <c r="UUC37"/>
      <c r="UUD37"/>
      <c r="UUE37"/>
      <c r="UUF37" s="14"/>
      <c r="UUG37" s="10"/>
      <c r="UUH37"/>
      <c r="UUI37" s="10"/>
      <c r="UUJ37"/>
      <c r="UUK37"/>
      <c r="UUL37"/>
      <c r="UUM37" s="14"/>
      <c r="UUN37" s="10"/>
      <c r="UUO37"/>
      <c r="UUP37" s="10"/>
      <c r="UUQ37"/>
      <c r="UUR37"/>
      <c r="UUS37"/>
      <c r="UUT37" s="14"/>
      <c r="UUU37" s="10"/>
      <c r="UUV37"/>
      <c r="UUW37" s="10"/>
      <c r="UUX37"/>
      <c r="UUY37"/>
      <c r="UUZ37"/>
      <c r="UVA37" s="14"/>
      <c r="UVB37" s="10"/>
      <c r="UVC37"/>
      <c r="UVD37" s="10"/>
      <c r="UVE37"/>
      <c r="UVF37"/>
      <c r="UVG37"/>
      <c r="UVH37" s="14"/>
      <c r="UVI37" s="10"/>
      <c r="UVJ37"/>
      <c r="UVK37" s="10"/>
      <c r="UVL37"/>
      <c r="UVM37"/>
      <c r="UVN37"/>
      <c r="UVO37" s="14"/>
      <c r="UVP37" s="10"/>
      <c r="UVQ37"/>
      <c r="UVR37" s="10"/>
      <c r="UVS37"/>
      <c r="UVT37"/>
      <c r="UVU37"/>
      <c r="UVV37" s="14"/>
      <c r="UVW37" s="10"/>
      <c r="UVX37"/>
      <c r="UVY37" s="10"/>
      <c r="UVZ37"/>
      <c r="UWA37"/>
      <c r="UWB37"/>
      <c r="UWC37" s="14"/>
      <c r="UWD37" s="10"/>
      <c r="UWE37"/>
      <c r="UWF37" s="10"/>
      <c r="UWG37"/>
      <c r="UWH37"/>
      <c r="UWI37"/>
      <c r="UWJ37" s="14"/>
      <c r="UWK37" s="10"/>
      <c r="UWL37"/>
      <c r="UWM37" s="10"/>
      <c r="UWN37"/>
      <c r="UWO37"/>
      <c r="UWP37"/>
      <c r="UWQ37" s="14"/>
      <c r="UWR37" s="10"/>
      <c r="UWS37"/>
      <c r="UWT37" s="10"/>
      <c r="UWU37"/>
      <c r="UWV37"/>
      <c r="UWW37"/>
      <c r="UWX37" s="14"/>
      <c r="UWY37" s="10"/>
      <c r="UWZ37"/>
      <c r="UXA37" s="10"/>
      <c r="UXB37"/>
      <c r="UXC37"/>
      <c r="UXD37"/>
      <c r="UXE37" s="14"/>
      <c r="UXF37" s="10"/>
      <c r="UXG37"/>
      <c r="UXH37" s="10"/>
      <c r="UXI37"/>
      <c r="UXJ37"/>
      <c r="UXK37"/>
      <c r="UXL37" s="14"/>
      <c r="UXM37" s="10"/>
      <c r="UXN37"/>
      <c r="UXO37" s="10"/>
      <c r="UXP37"/>
      <c r="UXQ37"/>
      <c r="UXR37"/>
      <c r="UXS37" s="14"/>
      <c r="UXT37" s="10"/>
      <c r="UXU37"/>
      <c r="UXV37" s="10"/>
      <c r="UXW37"/>
      <c r="UXX37"/>
      <c r="UXY37"/>
      <c r="UXZ37" s="14"/>
      <c r="UYA37" s="10"/>
      <c r="UYB37"/>
      <c r="UYC37" s="10"/>
      <c r="UYD37"/>
      <c r="UYE37"/>
      <c r="UYF37"/>
      <c r="UYG37" s="14"/>
      <c r="UYH37" s="10"/>
      <c r="UYI37"/>
      <c r="UYJ37" s="10"/>
      <c r="UYK37"/>
      <c r="UYL37"/>
      <c r="UYM37"/>
      <c r="UYN37" s="14"/>
      <c r="UYO37" s="10"/>
      <c r="UYP37"/>
      <c r="UYQ37" s="10"/>
      <c r="UYR37"/>
      <c r="UYS37"/>
      <c r="UYT37"/>
      <c r="UYU37" s="14"/>
      <c r="UYV37" s="10"/>
      <c r="UYW37"/>
      <c r="UYX37" s="10"/>
      <c r="UYY37"/>
      <c r="UYZ37"/>
      <c r="UZA37"/>
      <c r="UZB37" s="14"/>
      <c r="UZC37" s="10"/>
      <c r="UZD37"/>
      <c r="UZE37" s="10"/>
      <c r="UZF37"/>
      <c r="UZG37"/>
      <c r="UZH37"/>
      <c r="UZI37" s="14"/>
      <c r="UZJ37" s="10"/>
      <c r="UZK37"/>
      <c r="UZL37" s="10"/>
      <c r="UZM37"/>
      <c r="UZN37"/>
      <c r="UZO37"/>
      <c r="UZP37" s="14"/>
      <c r="UZQ37" s="10"/>
      <c r="UZR37"/>
      <c r="UZS37" s="10"/>
      <c r="UZT37"/>
      <c r="UZU37"/>
      <c r="UZV37"/>
      <c r="UZW37" s="14"/>
      <c r="UZX37" s="10"/>
      <c r="UZY37"/>
      <c r="UZZ37" s="10"/>
      <c r="VAA37"/>
      <c r="VAB37"/>
      <c r="VAC37"/>
      <c r="VAD37" s="14"/>
      <c r="VAE37" s="10"/>
      <c r="VAF37"/>
      <c r="VAG37" s="10"/>
      <c r="VAH37"/>
      <c r="VAI37"/>
      <c r="VAJ37"/>
      <c r="VAK37" s="14"/>
      <c r="VAL37" s="10"/>
      <c r="VAM37"/>
      <c r="VAN37" s="10"/>
      <c r="VAO37"/>
      <c r="VAP37"/>
      <c r="VAQ37"/>
      <c r="VAR37" s="14"/>
      <c r="VAS37" s="10"/>
      <c r="VAT37"/>
      <c r="VAU37" s="10"/>
      <c r="VAV37"/>
      <c r="VAW37"/>
      <c r="VAX37"/>
      <c r="VAY37" s="14"/>
      <c r="VAZ37" s="10"/>
      <c r="VBA37"/>
      <c r="VBB37" s="10"/>
      <c r="VBC37"/>
      <c r="VBD37"/>
      <c r="VBE37"/>
      <c r="VBF37" s="14"/>
      <c r="VBG37" s="10"/>
      <c r="VBH37"/>
      <c r="VBI37" s="10"/>
      <c r="VBJ37"/>
      <c r="VBK37"/>
      <c r="VBL37"/>
      <c r="VBM37" s="14"/>
      <c r="VBN37" s="26"/>
      <c r="VBO37"/>
      <c r="VBP37" s="10"/>
      <c r="VBQ37"/>
      <c r="VBR37"/>
      <c r="VBS37"/>
      <c r="VBT37" s="14"/>
      <c r="VBU37" s="26"/>
      <c r="VBV37"/>
      <c r="VBW37" s="10"/>
      <c r="VBX37"/>
      <c r="VBY37"/>
      <c r="VBZ37"/>
      <c r="VCA37" s="39"/>
      <c r="VCB37" s="81"/>
      <c r="VCC37" s="10"/>
      <c r="VCD37" s="10"/>
      <c r="VCE37" s="14"/>
      <c r="VCF37" s="14"/>
      <c r="VCG37"/>
      <c r="VCH37" s="10"/>
      <c r="VCI37"/>
      <c r="VCJ37" s="10"/>
      <c r="VCK37" s="6"/>
      <c r="VCL37"/>
      <c r="VCM37"/>
      <c r="VCN37" s="14"/>
      <c r="VCO37" s="10"/>
      <c r="VCP37"/>
      <c r="VCQ37" s="10"/>
      <c r="VCR37"/>
      <c r="VCS37"/>
      <c r="VCT37"/>
      <c r="VCU37" s="14"/>
      <c r="VCV37" s="10"/>
      <c r="VCW37"/>
      <c r="VCX37" s="10"/>
      <c r="VCY37"/>
      <c r="VCZ37"/>
      <c r="VDA37"/>
      <c r="VDB37" s="14"/>
      <c r="VDC37" s="10"/>
      <c r="VDD37"/>
      <c r="VDE37" s="10"/>
      <c r="VDF37"/>
      <c r="VDG37"/>
      <c r="VDH37"/>
      <c r="VDI37" s="14"/>
      <c r="VDJ37" s="10"/>
      <c r="VDK37"/>
      <c r="VDL37" s="10"/>
      <c r="VDM37"/>
      <c r="VDN37"/>
      <c r="VDO37"/>
      <c r="VDP37" s="14"/>
      <c r="VDQ37" s="10"/>
      <c r="VDR37"/>
      <c r="VDS37" s="10"/>
      <c r="VDT37"/>
      <c r="VDU37"/>
      <c r="VDV37"/>
      <c r="VDW37" s="14"/>
      <c r="VDX37" s="10"/>
      <c r="VDY37"/>
      <c r="VDZ37" s="10"/>
      <c r="VEA37"/>
      <c r="VEB37"/>
      <c r="VEC37"/>
      <c r="VED37" s="14"/>
      <c r="VEE37" s="10"/>
      <c r="VEF37"/>
      <c r="VEG37" s="10"/>
      <c r="VEH37"/>
      <c r="VEI37"/>
      <c r="VEJ37"/>
      <c r="VEK37" s="14"/>
      <c r="VEL37" s="10"/>
      <c r="VEM37"/>
      <c r="VEN37" s="10"/>
      <c r="VEO37"/>
      <c r="VEP37"/>
      <c r="VEQ37"/>
      <c r="VER37" s="14"/>
      <c r="VES37" s="10"/>
      <c r="VET37"/>
      <c r="VEU37" s="10"/>
      <c r="VEV37"/>
      <c r="VEW37"/>
      <c r="VEX37"/>
      <c r="VEY37" s="14"/>
      <c r="VEZ37" s="10"/>
      <c r="VFA37"/>
      <c r="VFB37" s="10"/>
      <c r="VFC37"/>
      <c r="VFD37"/>
      <c r="VFE37"/>
      <c r="VFF37" s="14"/>
      <c r="VFG37" s="10"/>
      <c r="VFH37"/>
      <c r="VFI37" s="10"/>
      <c r="VFJ37"/>
      <c r="VFK37"/>
      <c r="VFL37"/>
      <c r="VFM37" s="14"/>
      <c r="VFN37" s="10"/>
      <c r="VFO37"/>
      <c r="VFP37" s="10"/>
      <c r="VFQ37"/>
      <c r="VFR37"/>
      <c r="VFS37"/>
      <c r="VFT37" s="14"/>
      <c r="VFU37" s="10"/>
      <c r="VFV37"/>
      <c r="VFW37" s="10"/>
      <c r="VFX37"/>
      <c r="VFY37"/>
      <c r="VFZ37"/>
      <c r="VGA37" s="14"/>
      <c r="VGB37" s="10"/>
      <c r="VGC37"/>
      <c r="VGD37" s="10"/>
      <c r="VGE37"/>
      <c r="VGF37"/>
      <c r="VGG37"/>
      <c r="VGH37" s="14"/>
      <c r="VGI37" s="10"/>
      <c r="VGJ37"/>
      <c r="VGK37" s="10"/>
      <c r="VGL37"/>
      <c r="VGM37"/>
      <c r="VGN37"/>
      <c r="VGO37" s="14"/>
      <c r="VGP37" s="10"/>
      <c r="VGQ37"/>
      <c r="VGR37" s="10"/>
      <c r="VGS37"/>
      <c r="VGT37"/>
      <c r="VGU37"/>
      <c r="VGV37" s="14"/>
      <c r="VGW37" s="10"/>
      <c r="VGX37"/>
      <c r="VGY37" s="10"/>
      <c r="VGZ37"/>
      <c r="VHA37"/>
      <c r="VHB37"/>
      <c r="VHC37" s="14"/>
      <c r="VHD37" s="10"/>
      <c r="VHE37"/>
      <c r="VHF37" s="10"/>
      <c r="VHG37"/>
      <c r="VHH37"/>
      <c r="VHI37"/>
      <c r="VHJ37" s="14"/>
      <c r="VHK37" s="10"/>
      <c r="VHL37"/>
      <c r="VHM37" s="10"/>
      <c r="VHN37"/>
      <c r="VHO37"/>
      <c r="VHP37"/>
      <c r="VHQ37" s="14"/>
      <c r="VHR37" s="10"/>
      <c r="VHS37"/>
      <c r="VHT37" s="10"/>
      <c r="VHU37"/>
      <c r="VHV37"/>
      <c r="VHW37"/>
      <c r="VHX37" s="14"/>
      <c r="VHY37" s="10"/>
      <c r="VHZ37"/>
      <c r="VIA37" s="10"/>
      <c r="VIB37"/>
      <c r="VIC37"/>
      <c r="VID37"/>
      <c r="VIE37" s="14"/>
      <c r="VIF37" s="10"/>
      <c r="VIG37"/>
      <c r="VIH37" s="10"/>
      <c r="VII37"/>
      <c r="VIJ37"/>
      <c r="VIK37"/>
      <c r="VIL37" s="14"/>
      <c r="VIM37" s="10"/>
      <c r="VIN37"/>
      <c r="VIO37" s="10"/>
      <c r="VIP37"/>
      <c r="VIQ37"/>
      <c r="VIR37"/>
      <c r="VIS37" s="14"/>
      <c r="VIT37" s="10"/>
      <c r="VIU37"/>
      <c r="VIV37" s="10"/>
      <c r="VIW37"/>
      <c r="VIX37"/>
      <c r="VIY37"/>
      <c r="VIZ37" s="14"/>
      <c r="VJA37" s="10"/>
      <c r="VJB37"/>
      <c r="VJC37" s="10"/>
      <c r="VJD37"/>
      <c r="VJE37"/>
      <c r="VJF37"/>
      <c r="VJG37" s="14"/>
      <c r="VJH37" s="10"/>
      <c r="VJI37"/>
      <c r="VJJ37" s="10"/>
      <c r="VJK37"/>
      <c r="VJL37"/>
      <c r="VJM37"/>
      <c r="VJN37" s="14"/>
      <c r="VJO37" s="10"/>
      <c r="VJP37"/>
      <c r="VJQ37" s="10"/>
      <c r="VJR37"/>
      <c r="VJS37"/>
      <c r="VJT37"/>
      <c r="VJU37" s="14"/>
      <c r="VJV37" s="10"/>
      <c r="VJW37"/>
      <c r="VJX37" s="10"/>
      <c r="VJY37"/>
      <c r="VJZ37"/>
      <c r="VKA37"/>
      <c r="VKB37" s="14"/>
      <c r="VKC37" s="10"/>
      <c r="VKD37"/>
      <c r="VKE37" s="10"/>
      <c r="VKF37"/>
      <c r="VKG37"/>
      <c r="VKH37"/>
      <c r="VKI37" s="14"/>
      <c r="VKJ37" s="10"/>
      <c r="VKK37"/>
      <c r="VKL37" s="10"/>
      <c r="VKM37"/>
      <c r="VKN37"/>
      <c r="VKO37"/>
      <c r="VKP37" s="14"/>
      <c r="VKQ37" s="26"/>
      <c r="VKR37"/>
      <c r="VKS37" s="10"/>
      <c r="VKT37"/>
      <c r="VKU37"/>
      <c r="VKV37"/>
      <c r="VKW37" s="14"/>
      <c r="VKX37" s="26"/>
      <c r="VKY37"/>
      <c r="VKZ37" s="10"/>
      <c r="VLA37"/>
      <c r="VLB37"/>
      <c r="VLC37"/>
      <c r="VLD37" s="39"/>
      <c r="VLE37" s="81"/>
      <c r="VLF37" s="10"/>
      <c r="VLG37" s="10"/>
      <c r="VLH37" s="14"/>
      <c r="VLI37" s="14"/>
      <c r="VLJ37"/>
      <c r="VLK37" s="10"/>
      <c r="VLL37"/>
      <c r="VLM37" s="10"/>
      <c r="VLN37" s="6"/>
      <c r="VLO37"/>
      <c r="VLP37"/>
      <c r="VLQ37" s="14"/>
      <c r="VLR37" s="10"/>
      <c r="VLS37"/>
      <c r="VLT37" s="10"/>
      <c r="VLU37"/>
      <c r="VLV37"/>
      <c r="VLW37"/>
      <c r="VLX37" s="14"/>
      <c r="VLY37" s="10"/>
      <c r="VLZ37"/>
      <c r="VMA37" s="10"/>
      <c r="VMB37"/>
      <c r="VMC37"/>
      <c r="VMD37"/>
      <c r="VME37" s="14"/>
      <c r="VMF37" s="10"/>
      <c r="VMG37"/>
      <c r="VMH37" s="10"/>
      <c r="VMI37"/>
      <c r="VMJ37"/>
      <c r="VMK37"/>
      <c r="VML37" s="14"/>
      <c r="VMM37" s="10"/>
      <c r="VMN37"/>
      <c r="VMO37" s="10"/>
      <c r="VMP37"/>
      <c r="VMQ37"/>
      <c r="VMR37"/>
      <c r="VMS37" s="14"/>
      <c r="VMT37" s="10"/>
      <c r="VMU37"/>
      <c r="VMV37" s="10"/>
      <c r="VMW37"/>
      <c r="VMX37"/>
      <c r="VMY37"/>
      <c r="VMZ37" s="14"/>
      <c r="VNA37" s="10"/>
      <c r="VNB37"/>
      <c r="VNC37" s="10"/>
      <c r="VND37"/>
      <c r="VNE37"/>
      <c r="VNF37"/>
      <c r="VNG37" s="14"/>
      <c r="VNH37" s="10"/>
      <c r="VNI37"/>
      <c r="VNJ37" s="10"/>
      <c r="VNK37"/>
      <c r="VNL37"/>
      <c r="VNM37"/>
      <c r="VNN37" s="14"/>
      <c r="VNO37" s="10"/>
      <c r="VNP37"/>
      <c r="VNQ37" s="10"/>
      <c r="VNR37"/>
      <c r="VNS37"/>
      <c r="VNT37"/>
      <c r="VNU37" s="14"/>
      <c r="VNV37" s="10"/>
      <c r="VNW37"/>
      <c r="VNX37" s="10"/>
      <c r="VNY37"/>
      <c r="VNZ37"/>
      <c r="VOA37"/>
      <c r="VOB37" s="14"/>
      <c r="VOC37" s="10"/>
      <c r="VOD37"/>
      <c r="VOE37" s="10"/>
      <c r="VOF37"/>
      <c r="VOG37"/>
      <c r="VOH37"/>
      <c r="VOI37" s="14"/>
      <c r="VOJ37" s="10"/>
      <c r="VOK37"/>
      <c r="VOL37" s="10"/>
      <c r="VOM37"/>
      <c r="VON37"/>
      <c r="VOO37"/>
      <c r="VOP37" s="14"/>
      <c r="VOQ37" s="10"/>
      <c r="VOR37"/>
      <c r="VOS37" s="10"/>
      <c r="VOT37"/>
      <c r="VOU37"/>
      <c r="VOV37"/>
      <c r="VOW37" s="14"/>
      <c r="VOX37" s="10"/>
      <c r="VOY37"/>
      <c r="VOZ37" s="10"/>
      <c r="VPA37"/>
      <c r="VPB37"/>
      <c r="VPC37"/>
      <c r="VPD37" s="14"/>
      <c r="VPE37" s="10"/>
      <c r="VPF37"/>
      <c r="VPG37" s="10"/>
      <c r="VPH37"/>
      <c r="VPI37"/>
      <c r="VPJ37"/>
      <c r="VPK37" s="14"/>
      <c r="VPL37" s="10"/>
      <c r="VPM37"/>
      <c r="VPN37" s="10"/>
      <c r="VPO37"/>
      <c r="VPP37"/>
      <c r="VPQ37"/>
      <c r="VPR37" s="14"/>
      <c r="VPS37" s="10"/>
      <c r="VPT37"/>
      <c r="VPU37" s="10"/>
      <c r="VPV37"/>
      <c r="VPW37"/>
      <c r="VPX37"/>
      <c r="VPY37" s="14"/>
      <c r="VPZ37" s="10"/>
      <c r="VQA37"/>
      <c r="VQB37" s="10"/>
      <c r="VQC37"/>
      <c r="VQD37"/>
      <c r="VQE37"/>
      <c r="VQF37" s="14"/>
      <c r="VQG37" s="10"/>
      <c r="VQH37"/>
      <c r="VQI37" s="10"/>
      <c r="VQJ37"/>
      <c r="VQK37"/>
      <c r="VQL37"/>
      <c r="VQM37" s="14"/>
      <c r="VQN37" s="10"/>
      <c r="VQO37"/>
      <c r="VQP37" s="10"/>
      <c r="VQQ37"/>
      <c r="VQR37"/>
      <c r="VQS37"/>
      <c r="VQT37" s="14"/>
      <c r="VQU37" s="10"/>
      <c r="VQV37"/>
      <c r="VQW37" s="10"/>
      <c r="VQX37"/>
      <c r="VQY37"/>
      <c r="VQZ37"/>
      <c r="VRA37" s="14"/>
      <c r="VRB37" s="10"/>
      <c r="VRC37"/>
      <c r="VRD37" s="10"/>
      <c r="VRE37"/>
      <c r="VRF37"/>
      <c r="VRG37"/>
      <c r="VRH37" s="14"/>
      <c r="VRI37" s="10"/>
      <c r="VRJ37"/>
      <c r="VRK37" s="10"/>
      <c r="VRL37"/>
      <c r="VRM37"/>
      <c r="VRN37"/>
      <c r="VRO37" s="14"/>
      <c r="VRP37" s="10"/>
      <c r="VRQ37"/>
      <c r="VRR37" s="10"/>
      <c r="VRS37"/>
      <c r="VRT37"/>
      <c r="VRU37"/>
      <c r="VRV37" s="14"/>
      <c r="VRW37" s="10"/>
      <c r="VRX37"/>
      <c r="VRY37" s="10"/>
      <c r="VRZ37"/>
      <c r="VSA37"/>
      <c r="VSB37"/>
      <c r="VSC37" s="14"/>
      <c r="VSD37" s="10"/>
      <c r="VSE37"/>
      <c r="VSF37" s="10"/>
      <c r="VSG37"/>
      <c r="VSH37"/>
      <c r="VSI37"/>
      <c r="VSJ37" s="14"/>
      <c r="VSK37" s="10"/>
      <c r="VSL37"/>
      <c r="VSM37" s="10"/>
      <c r="VSN37"/>
      <c r="VSO37"/>
      <c r="VSP37"/>
      <c r="VSQ37" s="14"/>
      <c r="VSR37" s="10"/>
      <c r="VSS37"/>
      <c r="VST37" s="10"/>
      <c r="VSU37"/>
      <c r="VSV37"/>
      <c r="VSW37"/>
      <c r="VSX37" s="14"/>
      <c r="VSY37" s="10"/>
      <c r="VSZ37"/>
      <c r="VTA37" s="10"/>
      <c r="VTB37"/>
      <c r="VTC37"/>
      <c r="VTD37"/>
      <c r="VTE37" s="14"/>
      <c r="VTF37" s="10"/>
      <c r="VTG37"/>
      <c r="VTH37" s="10"/>
      <c r="VTI37"/>
      <c r="VTJ37"/>
      <c r="VTK37"/>
      <c r="VTL37" s="14"/>
      <c r="VTM37" s="10"/>
      <c r="VTN37"/>
      <c r="VTO37" s="10"/>
      <c r="VTP37"/>
      <c r="VTQ37"/>
      <c r="VTR37"/>
      <c r="VTS37" s="14"/>
      <c r="VTT37" s="26"/>
      <c r="VTU37"/>
      <c r="VTV37" s="10"/>
      <c r="VTW37"/>
      <c r="VTX37"/>
      <c r="VTY37"/>
      <c r="VTZ37" s="14"/>
      <c r="VUA37" s="26"/>
      <c r="VUB37"/>
      <c r="VUC37" s="10"/>
      <c r="VUD37"/>
      <c r="VUE37"/>
      <c r="VUF37"/>
      <c r="VUG37" s="39"/>
      <c r="VUH37" s="81"/>
      <c r="VUI37" s="10"/>
      <c r="VUJ37" s="10"/>
      <c r="VUK37" s="14"/>
      <c r="VUL37" s="14"/>
      <c r="VUM37"/>
      <c r="VUN37" s="10"/>
      <c r="VUO37"/>
      <c r="VUP37" s="10"/>
      <c r="VUQ37" s="6"/>
      <c r="VUR37"/>
      <c r="VUS37"/>
      <c r="VUT37" s="14"/>
      <c r="VUU37" s="10"/>
      <c r="VUV37"/>
      <c r="VUW37" s="10"/>
      <c r="VUX37"/>
      <c r="VUY37"/>
      <c r="VUZ37"/>
      <c r="VVA37" s="14"/>
      <c r="VVB37" s="10"/>
      <c r="VVC37"/>
      <c r="VVD37" s="10"/>
      <c r="VVE37"/>
      <c r="VVF37"/>
      <c r="VVG37"/>
      <c r="VVH37" s="14"/>
      <c r="VVI37" s="10"/>
      <c r="VVJ37"/>
      <c r="VVK37" s="10"/>
      <c r="VVL37"/>
      <c r="VVM37"/>
      <c r="VVN37"/>
      <c r="VVO37" s="14"/>
      <c r="VVP37" s="10"/>
      <c r="VVQ37"/>
      <c r="VVR37" s="10"/>
      <c r="VVS37"/>
      <c r="VVT37"/>
      <c r="VVU37"/>
      <c r="VVV37" s="14"/>
      <c r="VVW37" s="10"/>
      <c r="VVX37"/>
      <c r="VVY37" s="10"/>
      <c r="VVZ37"/>
      <c r="VWA37"/>
      <c r="VWB37"/>
      <c r="VWC37" s="14"/>
      <c r="VWD37" s="10"/>
      <c r="VWE37"/>
      <c r="VWF37" s="10"/>
      <c r="VWG37"/>
      <c r="VWH37"/>
      <c r="VWI37"/>
      <c r="VWJ37" s="14"/>
      <c r="VWK37" s="10"/>
      <c r="VWL37"/>
      <c r="VWM37" s="10"/>
      <c r="VWN37"/>
      <c r="VWO37"/>
      <c r="VWP37"/>
      <c r="VWQ37" s="14"/>
      <c r="VWR37" s="10"/>
      <c r="VWS37"/>
      <c r="VWT37" s="10"/>
      <c r="VWU37"/>
      <c r="VWV37"/>
      <c r="VWW37"/>
      <c r="VWX37" s="14"/>
      <c r="VWY37" s="10"/>
      <c r="VWZ37"/>
      <c r="VXA37" s="10"/>
      <c r="VXB37"/>
      <c r="VXC37"/>
      <c r="VXD37"/>
      <c r="VXE37" s="14"/>
      <c r="VXF37" s="10"/>
      <c r="VXG37"/>
      <c r="VXH37" s="10"/>
      <c r="VXI37"/>
      <c r="VXJ37"/>
      <c r="VXK37"/>
      <c r="VXL37" s="14"/>
      <c r="VXM37" s="10"/>
      <c r="VXN37"/>
      <c r="VXO37" s="10"/>
      <c r="VXP37"/>
      <c r="VXQ37"/>
      <c r="VXR37"/>
      <c r="VXS37" s="14"/>
      <c r="VXT37" s="10"/>
      <c r="VXU37"/>
      <c r="VXV37" s="10"/>
      <c r="VXW37"/>
      <c r="VXX37"/>
      <c r="VXY37"/>
      <c r="VXZ37" s="14"/>
      <c r="VYA37" s="10"/>
      <c r="VYB37"/>
      <c r="VYC37" s="10"/>
      <c r="VYD37"/>
      <c r="VYE37"/>
      <c r="VYF37"/>
      <c r="VYG37" s="14"/>
      <c r="VYH37" s="10"/>
      <c r="VYI37"/>
      <c r="VYJ37" s="10"/>
      <c r="VYK37"/>
      <c r="VYL37"/>
      <c r="VYM37"/>
      <c r="VYN37" s="14"/>
      <c r="VYO37" s="10"/>
      <c r="VYP37"/>
      <c r="VYQ37" s="10"/>
      <c r="VYR37"/>
      <c r="VYS37"/>
      <c r="VYT37"/>
      <c r="VYU37" s="14"/>
      <c r="VYV37" s="10"/>
      <c r="VYW37"/>
      <c r="VYX37" s="10"/>
      <c r="VYY37"/>
      <c r="VYZ37"/>
      <c r="VZA37"/>
      <c r="VZB37" s="14"/>
      <c r="VZC37" s="10"/>
      <c r="VZD37"/>
      <c r="VZE37" s="10"/>
      <c r="VZF37"/>
      <c r="VZG37"/>
      <c r="VZH37"/>
      <c r="VZI37" s="14"/>
      <c r="VZJ37" s="10"/>
      <c r="VZK37"/>
      <c r="VZL37" s="10"/>
      <c r="VZM37"/>
      <c r="VZN37"/>
      <c r="VZO37"/>
      <c r="VZP37" s="14"/>
      <c r="VZQ37" s="10"/>
      <c r="VZR37"/>
      <c r="VZS37" s="10"/>
      <c r="VZT37"/>
      <c r="VZU37"/>
      <c r="VZV37"/>
      <c r="VZW37" s="14"/>
      <c r="VZX37" s="10"/>
      <c r="VZY37"/>
      <c r="VZZ37" s="10"/>
      <c r="WAA37"/>
      <c r="WAB37"/>
      <c r="WAC37"/>
      <c r="WAD37" s="14"/>
      <c r="WAE37" s="10"/>
      <c r="WAF37"/>
      <c r="WAG37" s="10"/>
      <c r="WAH37"/>
      <c r="WAI37"/>
      <c r="WAJ37"/>
      <c r="WAK37" s="14"/>
      <c r="WAL37" s="10"/>
      <c r="WAM37"/>
      <c r="WAN37" s="10"/>
      <c r="WAO37"/>
      <c r="WAP37"/>
      <c r="WAQ37"/>
      <c r="WAR37" s="14"/>
      <c r="WAS37" s="10"/>
      <c r="WAT37"/>
      <c r="WAU37" s="10"/>
      <c r="WAV37"/>
      <c r="WAW37"/>
      <c r="WAX37"/>
      <c r="WAY37" s="14"/>
      <c r="WAZ37" s="10"/>
      <c r="WBA37"/>
      <c r="WBB37" s="10"/>
      <c r="WBC37"/>
      <c r="WBD37"/>
      <c r="WBE37"/>
      <c r="WBF37" s="14"/>
      <c r="WBG37" s="10"/>
      <c r="WBH37"/>
      <c r="WBI37" s="10"/>
      <c r="WBJ37"/>
      <c r="WBK37"/>
      <c r="WBL37"/>
      <c r="WBM37" s="14"/>
      <c r="WBN37" s="10"/>
      <c r="WBO37"/>
      <c r="WBP37" s="10"/>
      <c r="WBQ37"/>
      <c r="WBR37"/>
      <c r="WBS37"/>
      <c r="WBT37" s="14"/>
      <c r="WBU37" s="10"/>
      <c r="WBV37"/>
      <c r="WBW37" s="10"/>
      <c r="WBX37"/>
      <c r="WBY37"/>
      <c r="WBZ37"/>
      <c r="WCA37" s="14"/>
      <c r="WCB37" s="10"/>
      <c r="WCC37"/>
      <c r="WCD37" s="10"/>
      <c r="WCE37"/>
      <c r="WCF37"/>
      <c r="WCG37"/>
      <c r="WCH37" s="14"/>
      <c r="WCI37" s="10"/>
      <c r="WCJ37"/>
      <c r="WCK37" s="10"/>
      <c r="WCL37"/>
      <c r="WCM37"/>
      <c r="WCN37"/>
      <c r="WCO37" s="14"/>
      <c r="WCP37" s="10"/>
      <c r="WCQ37"/>
      <c r="WCR37" s="10"/>
      <c r="WCS37"/>
      <c r="WCT37"/>
      <c r="WCU37"/>
      <c r="WCV37" s="14"/>
      <c r="WCW37" s="26"/>
      <c r="WCX37"/>
      <c r="WCY37" s="10"/>
      <c r="WCZ37"/>
      <c r="WDA37"/>
      <c r="WDB37"/>
      <c r="WDC37" s="14"/>
      <c r="WDD37" s="26"/>
      <c r="WDE37"/>
      <c r="WDF37" s="10"/>
      <c r="WDG37"/>
      <c r="WDH37"/>
      <c r="WDI37"/>
      <c r="WDJ37" s="39"/>
      <c r="WDK37" s="81"/>
      <c r="WDL37" s="10"/>
      <c r="WDM37" s="10"/>
      <c r="WDN37" s="14"/>
      <c r="WDO37" s="14"/>
      <c r="WDP37"/>
      <c r="WDQ37" s="10"/>
      <c r="WDR37"/>
      <c r="WDS37" s="10"/>
      <c r="WDT37" s="6"/>
      <c r="WDU37"/>
      <c r="WDV37"/>
      <c r="WDW37" s="14"/>
      <c r="WDX37" s="10"/>
      <c r="WDY37"/>
      <c r="WDZ37" s="10"/>
      <c r="WEA37"/>
      <c r="WEB37"/>
      <c r="WEC37"/>
      <c r="WED37" s="14"/>
      <c r="WEE37" s="10"/>
      <c r="WEF37"/>
      <c r="WEG37" s="10"/>
      <c r="WEH37"/>
      <c r="WEI37"/>
      <c r="WEJ37"/>
      <c r="WEK37" s="14"/>
      <c r="WEL37" s="10"/>
      <c r="WEM37"/>
      <c r="WEN37" s="10"/>
      <c r="WEO37"/>
      <c r="WEP37"/>
      <c r="WEQ37"/>
      <c r="WER37" s="14"/>
      <c r="WES37" s="10"/>
      <c r="WET37"/>
      <c r="WEU37" s="10"/>
      <c r="WEV37"/>
      <c r="WEW37"/>
      <c r="WEX37"/>
      <c r="WEY37" s="14"/>
      <c r="WEZ37" s="10"/>
      <c r="WFA37"/>
      <c r="WFB37" s="10"/>
      <c r="WFC37"/>
      <c r="WFD37"/>
      <c r="WFE37"/>
      <c r="WFF37" s="14"/>
      <c r="WFG37" s="10"/>
      <c r="WFH37"/>
      <c r="WFI37" s="10"/>
      <c r="WFJ37"/>
      <c r="WFK37"/>
      <c r="WFL37"/>
      <c r="WFM37" s="14"/>
      <c r="WFN37" s="10"/>
      <c r="WFO37"/>
      <c r="WFP37" s="10"/>
      <c r="WFQ37"/>
      <c r="WFR37"/>
      <c r="WFS37"/>
      <c r="WFT37" s="14"/>
      <c r="WFU37" s="10"/>
      <c r="WFV37"/>
      <c r="WFW37" s="10"/>
      <c r="WFX37"/>
      <c r="WFY37"/>
      <c r="WFZ37"/>
      <c r="WGA37" s="14"/>
      <c r="WGB37" s="10"/>
      <c r="WGC37"/>
      <c r="WGD37" s="10"/>
      <c r="WGE37"/>
      <c r="WGF37"/>
      <c r="WGG37"/>
      <c r="WGH37" s="14"/>
      <c r="WGI37" s="10"/>
      <c r="WGJ37"/>
      <c r="WGK37" s="10"/>
      <c r="WGL37"/>
      <c r="WGM37"/>
      <c r="WGN37"/>
      <c r="WGO37" s="14"/>
      <c r="WGP37" s="10"/>
      <c r="WGQ37"/>
      <c r="WGR37" s="10"/>
      <c r="WGS37"/>
      <c r="WGT37"/>
      <c r="WGU37"/>
      <c r="WGV37" s="14"/>
      <c r="WGW37" s="10"/>
      <c r="WGX37"/>
      <c r="WGY37" s="10"/>
      <c r="WGZ37"/>
      <c r="WHA37"/>
      <c r="WHB37"/>
      <c r="WHC37" s="14"/>
      <c r="WHD37" s="10"/>
      <c r="WHE37"/>
      <c r="WHF37" s="10"/>
      <c r="WHG37"/>
      <c r="WHH37"/>
      <c r="WHI37"/>
      <c r="WHJ37" s="14"/>
      <c r="WHK37" s="10"/>
      <c r="WHL37"/>
      <c r="WHM37" s="10"/>
      <c r="WHN37"/>
      <c r="WHO37"/>
      <c r="WHP37"/>
      <c r="WHQ37" s="14"/>
      <c r="WHR37" s="10"/>
      <c r="WHS37"/>
      <c r="WHT37" s="10"/>
      <c r="WHU37"/>
      <c r="WHV37"/>
      <c r="WHW37"/>
      <c r="WHX37" s="14"/>
      <c r="WHY37" s="10"/>
      <c r="WHZ37"/>
      <c r="WIA37" s="10"/>
      <c r="WIB37"/>
      <c r="WIC37"/>
      <c r="WID37"/>
      <c r="WIE37" s="14"/>
      <c r="WIF37" s="10"/>
      <c r="WIG37"/>
      <c r="WIH37" s="10"/>
      <c r="WII37"/>
      <c r="WIJ37"/>
      <c r="WIK37"/>
      <c r="WIL37" s="14"/>
      <c r="WIM37" s="10"/>
      <c r="WIN37"/>
      <c r="WIO37" s="10"/>
      <c r="WIP37"/>
      <c r="WIQ37"/>
      <c r="WIR37"/>
      <c r="WIS37" s="14"/>
      <c r="WIT37" s="10"/>
      <c r="WIU37"/>
      <c r="WIV37" s="10"/>
      <c r="WIW37"/>
      <c r="WIX37"/>
      <c r="WIY37"/>
      <c r="WIZ37" s="14"/>
      <c r="WJA37" s="10"/>
      <c r="WJB37"/>
      <c r="WJC37" s="10"/>
      <c r="WJD37"/>
      <c r="WJE37"/>
      <c r="WJF37"/>
      <c r="WJG37" s="14"/>
      <c r="WJH37" s="10"/>
      <c r="WJI37"/>
      <c r="WJJ37" s="10"/>
      <c r="WJK37"/>
      <c r="WJL37"/>
      <c r="WJM37"/>
      <c r="WJN37" s="14"/>
      <c r="WJO37" s="10"/>
      <c r="WJP37"/>
      <c r="WJQ37" s="10"/>
      <c r="WJR37"/>
      <c r="WJS37"/>
      <c r="WJT37"/>
      <c r="WJU37" s="14"/>
      <c r="WJV37" s="10"/>
      <c r="WJW37"/>
      <c r="WJX37" s="10"/>
      <c r="WJY37"/>
      <c r="WJZ37"/>
      <c r="WKA37"/>
      <c r="WKB37" s="14"/>
      <c r="WKC37" s="10"/>
      <c r="WKD37"/>
      <c r="WKE37" s="10"/>
      <c r="WKF37"/>
      <c r="WKG37"/>
      <c r="WKH37"/>
      <c r="WKI37" s="14"/>
      <c r="WKJ37" s="10"/>
      <c r="WKK37"/>
      <c r="WKL37" s="10"/>
      <c r="WKM37"/>
      <c r="WKN37"/>
      <c r="WKO37"/>
      <c r="WKP37" s="14"/>
      <c r="WKQ37" s="10"/>
      <c r="WKR37"/>
      <c r="WKS37" s="10"/>
      <c r="WKT37"/>
      <c r="WKU37"/>
      <c r="WKV37"/>
      <c r="WKW37" s="14"/>
      <c r="WKX37" s="10"/>
      <c r="WKY37"/>
      <c r="WKZ37" s="10"/>
      <c r="WLA37"/>
      <c r="WLB37"/>
      <c r="WLC37"/>
      <c r="WLD37" s="14"/>
      <c r="WLE37" s="10"/>
      <c r="WLF37"/>
      <c r="WLG37" s="10"/>
      <c r="WLH37"/>
      <c r="WLI37"/>
      <c r="WLJ37"/>
      <c r="WLK37" s="14"/>
      <c r="WLL37" s="10"/>
      <c r="WLM37"/>
      <c r="WLN37" s="10"/>
      <c r="WLO37"/>
      <c r="WLP37"/>
      <c r="WLQ37"/>
      <c r="WLR37" s="14"/>
      <c r="WLS37" s="10"/>
      <c r="WLT37"/>
      <c r="WLU37" s="10"/>
      <c r="WLV37"/>
      <c r="WLW37"/>
      <c r="WLX37"/>
      <c r="WLY37" s="14"/>
      <c r="WLZ37" s="26"/>
      <c r="WMA37"/>
      <c r="WMB37" s="10"/>
      <c r="WMC37"/>
      <c r="WMD37"/>
      <c r="WME37"/>
      <c r="WMF37" s="14"/>
      <c r="WMG37" s="26"/>
      <c r="WMH37"/>
      <c r="WMI37" s="10"/>
      <c r="WMJ37"/>
      <c r="WMK37"/>
      <c r="WML37"/>
      <c r="WMM37" s="39"/>
      <c r="WMN37" s="81"/>
      <c r="WMO37" s="10"/>
      <c r="WMP37" s="10"/>
      <c r="WMQ37" s="14"/>
      <c r="WMR37" s="14"/>
      <c r="WMS37"/>
      <c r="WMT37" s="10"/>
      <c r="WMU37"/>
      <c r="WMV37" s="10"/>
      <c r="WMW37" s="6"/>
      <c r="WMX37"/>
      <c r="WMY37"/>
      <c r="WMZ37" s="14"/>
      <c r="WNA37" s="10"/>
      <c r="WNB37"/>
      <c r="WNC37" s="10"/>
      <c r="WND37"/>
      <c r="WNE37"/>
      <c r="WNF37"/>
      <c r="WNG37" s="14"/>
      <c r="WNH37" s="10"/>
      <c r="WNI37"/>
      <c r="WNJ37" s="10"/>
      <c r="WNK37"/>
      <c r="WNL37"/>
      <c r="WNM37"/>
      <c r="WNN37" s="14"/>
      <c r="WNO37" s="10"/>
      <c r="WNP37"/>
      <c r="WNQ37" s="10"/>
      <c r="WNR37"/>
      <c r="WNS37"/>
      <c r="WNT37"/>
      <c r="WNU37" s="14"/>
      <c r="WNV37" s="10"/>
      <c r="WNW37"/>
      <c r="WNX37" s="10"/>
      <c r="WNY37"/>
      <c r="WNZ37"/>
      <c r="WOA37"/>
      <c r="WOB37" s="14"/>
      <c r="WOC37" s="10"/>
      <c r="WOD37"/>
      <c r="WOE37" s="10"/>
      <c r="WOF37"/>
      <c r="WOG37"/>
      <c r="WOH37"/>
      <c r="WOI37" s="14"/>
      <c r="WOJ37" s="10"/>
      <c r="WOK37"/>
      <c r="WOL37" s="10"/>
      <c r="WOM37"/>
      <c r="WON37"/>
      <c r="WOO37"/>
      <c r="WOP37" s="14"/>
      <c r="WOQ37" s="10"/>
      <c r="WOR37"/>
      <c r="WOS37" s="10"/>
      <c r="WOT37"/>
      <c r="WOU37"/>
      <c r="WOV37"/>
      <c r="WOW37" s="14"/>
      <c r="WOX37" s="10"/>
      <c r="WOY37"/>
      <c r="WOZ37" s="10"/>
      <c r="WPA37"/>
      <c r="WPB37"/>
      <c r="WPC37"/>
      <c r="WPD37" s="14"/>
      <c r="WPE37" s="10"/>
      <c r="WPF37"/>
      <c r="WPG37" s="10"/>
      <c r="WPH37"/>
      <c r="WPI37"/>
      <c r="WPJ37"/>
      <c r="WPK37" s="14"/>
      <c r="WPL37" s="10"/>
      <c r="WPM37"/>
      <c r="WPN37" s="10"/>
      <c r="WPO37"/>
      <c r="WPP37"/>
      <c r="WPQ37"/>
      <c r="WPR37" s="14"/>
      <c r="WPS37" s="10"/>
      <c r="WPT37"/>
      <c r="WPU37" s="10"/>
      <c r="WPV37"/>
      <c r="WPW37"/>
      <c r="WPX37"/>
      <c r="WPY37" s="14"/>
      <c r="WPZ37" s="10"/>
      <c r="WQA37"/>
      <c r="WQB37" s="10"/>
      <c r="WQC37"/>
      <c r="WQD37"/>
      <c r="WQE37"/>
      <c r="WQF37" s="14"/>
      <c r="WQG37" s="10"/>
      <c r="WQH37"/>
      <c r="WQI37" s="10"/>
      <c r="WQJ37"/>
      <c r="WQK37"/>
      <c r="WQL37"/>
      <c r="WQM37" s="14"/>
      <c r="WQN37" s="10"/>
      <c r="WQO37"/>
      <c r="WQP37" s="10"/>
      <c r="WQQ37"/>
      <c r="WQR37"/>
      <c r="WQS37"/>
      <c r="WQT37" s="14"/>
      <c r="WQU37" s="10"/>
      <c r="WQV37"/>
      <c r="WQW37" s="10"/>
      <c r="WQX37"/>
      <c r="WQY37"/>
      <c r="WQZ37"/>
      <c r="WRA37" s="14"/>
      <c r="WRB37" s="10"/>
      <c r="WRC37"/>
      <c r="WRD37" s="10"/>
      <c r="WRE37"/>
      <c r="WRF37"/>
      <c r="WRG37"/>
      <c r="WRH37" s="14"/>
      <c r="WRI37" s="10"/>
      <c r="WRJ37"/>
      <c r="WRK37" s="10"/>
      <c r="WRL37"/>
      <c r="WRM37"/>
      <c r="WRN37"/>
      <c r="WRO37" s="14"/>
      <c r="WRP37" s="10"/>
      <c r="WRQ37"/>
      <c r="WRR37" s="10"/>
      <c r="WRS37"/>
      <c r="WRT37"/>
      <c r="WRU37"/>
      <c r="WRV37" s="14"/>
      <c r="WRW37" s="10"/>
      <c r="WRX37"/>
      <c r="WRY37" s="10"/>
      <c r="WRZ37"/>
      <c r="WSA37"/>
      <c r="WSB37"/>
      <c r="WSC37" s="14"/>
      <c r="WSD37" s="10"/>
      <c r="WSE37"/>
      <c r="WSF37" s="10"/>
      <c r="WSG37"/>
      <c r="WSH37"/>
      <c r="WSI37"/>
      <c r="WSJ37" s="14"/>
      <c r="WSK37" s="10"/>
      <c r="WSL37"/>
      <c r="WSM37" s="10"/>
      <c r="WSN37"/>
      <c r="WSO37"/>
      <c r="WSP37"/>
      <c r="WSQ37" s="14"/>
      <c r="WSR37" s="10"/>
      <c r="WSS37"/>
      <c r="WST37" s="10"/>
      <c r="WSU37"/>
      <c r="WSV37"/>
      <c r="WSW37"/>
      <c r="WSX37" s="14"/>
      <c r="WSY37" s="10"/>
      <c r="WSZ37"/>
      <c r="WTA37" s="10"/>
      <c r="WTB37"/>
      <c r="WTC37"/>
      <c r="WTD37"/>
      <c r="WTE37" s="14"/>
      <c r="WTF37" s="10"/>
      <c r="WTG37"/>
      <c r="WTH37" s="10"/>
      <c r="WTI37"/>
      <c r="WTJ37"/>
      <c r="WTK37"/>
      <c r="WTL37" s="14"/>
      <c r="WTM37" s="10"/>
      <c r="WTN37"/>
      <c r="WTO37" s="10"/>
      <c r="WTP37"/>
      <c r="WTQ37"/>
      <c r="WTR37"/>
      <c r="WTS37" s="14"/>
      <c r="WTT37" s="10"/>
      <c r="WTU37"/>
      <c r="WTV37" s="10"/>
      <c r="WTW37"/>
      <c r="WTX37"/>
      <c r="WTY37"/>
      <c r="WTZ37" s="14"/>
      <c r="WUA37" s="10"/>
      <c r="WUB37"/>
      <c r="WUC37" s="10"/>
      <c r="WUD37"/>
      <c r="WUE37"/>
      <c r="WUF37"/>
      <c r="WUG37" s="14"/>
      <c r="WUH37" s="10"/>
      <c r="WUI37"/>
      <c r="WUJ37" s="10"/>
      <c r="WUK37"/>
      <c r="WUL37"/>
      <c r="WUM37"/>
      <c r="WUN37" s="14"/>
      <c r="WUO37" s="10"/>
      <c r="WUP37"/>
      <c r="WUQ37" s="10"/>
      <c r="WUR37"/>
      <c r="WUS37"/>
      <c r="WUT37"/>
      <c r="WUU37" s="14"/>
      <c r="WUV37" s="10"/>
      <c r="WUW37"/>
      <c r="WUX37" s="10"/>
      <c r="WUY37"/>
      <c r="WUZ37"/>
      <c r="WVA37"/>
      <c r="WVB37" s="14"/>
      <c r="WVC37" s="26"/>
      <c r="WVD37"/>
      <c r="WVE37" s="10"/>
      <c r="WVF37"/>
      <c r="WVG37"/>
      <c r="WVH37"/>
      <c r="WVI37" s="14"/>
      <c r="WVJ37" s="26"/>
      <c r="WVK37"/>
      <c r="WVL37" s="10"/>
      <c r="WVM37"/>
      <c r="WVN37"/>
      <c r="WVO37"/>
      <c r="WVP37" s="39"/>
      <c r="WVQ37" s="81"/>
      <c r="WVR37" s="10"/>
      <c r="WVS37" s="10"/>
      <c r="WVT37" s="14"/>
      <c r="WVU37" s="14"/>
      <c r="WVV37"/>
      <c r="WVW37" s="10"/>
      <c r="WVX37"/>
      <c r="WVY37" s="10"/>
      <c r="WVZ37" s="6"/>
      <c r="WWA37"/>
      <c r="WWB37"/>
      <c r="WWC37" s="14"/>
      <c r="WWD37" s="10"/>
      <c r="WWE37"/>
      <c r="WWF37" s="10"/>
      <c r="WWG37"/>
      <c r="WWH37"/>
      <c r="WWI37"/>
      <c r="WWJ37" s="14"/>
      <c r="WWK37" s="10"/>
      <c r="WWL37"/>
      <c r="WWM37" s="10"/>
      <c r="WWN37"/>
      <c r="WWO37"/>
      <c r="WWP37"/>
      <c r="WWQ37" s="14"/>
      <c r="WWR37" s="10"/>
      <c r="WWS37"/>
      <c r="WWT37" s="10"/>
      <c r="WWU37"/>
      <c r="WWV37"/>
      <c r="WWW37"/>
      <c r="WWX37" s="14"/>
      <c r="WWY37" s="10"/>
      <c r="WWZ37"/>
      <c r="WXA37" s="10"/>
      <c r="WXB37"/>
      <c r="WXC37"/>
      <c r="WXD37"/>
      <c r="WXE37" s="14"/>
      <c r="WXF37" s="10"/>
      <c r="WXG37"/>
      <c r="WXH37" s="10"/>
      <c r="WXI37"/>
      <c r="WXJ37"/>
      <c r="WXK37"/>
      <c r="WXL37" s="14"/>
      <c r="WXM37" s="10"/>
      <c r="WXN37"/>
      <c r="WXO37" s="10"/>
      <c r="WXP37"/>
      <c r="WXQ37"/>
      <c r="WXR37"/>
      <c r="WXS37" s="14"/>
      <c r="WXT37" s="10"/>
      <c r="WXU37"/>
      <c r="WXV37" s="10"/>
      <c r="WXW37"/>
      <c r="WXX37"/>
      <c r="WXY37"/>
      <c r="WXZ37" s="14"/>
      <c r="WYA37" s="10"/>
      <c r="WYB37"/>
      <c r="WYC37" s="10"/>
      <c r="WYD37"/>
      <c r="WYE37"/>
      <c r="WYF37"/>
      <c r="WYG37" s="14"/>
      <c r="WYH37" s="10"/>
      <c r="WYI37"/>
      <c r="WYJ37" s="10"/>
      <c r="WYK37"/>
      <c r="WYL37"/>
      <c r="WYM37"/>
      <c r="WYN37" s="14"/>
      <c r="WYO37" s="10"/>
      <c r="WYP37"/>
      <c r="WYQ37" s="10"/>
      <c r="WYR37"/>
      <c r="WYS37"/>
      <c r="WYT37"/>
      <c r="WYU37" s="14"/>
      <c r="WYV37" s="10"/>
      <c r="WYW37"/>
      <c r="WYX37" s="10"/>
      <c r="WYY37"/>
      <c r="WYZ37"/>
      <c r="WZA37"/>
      <c r="WZB37" s="14"/>
      <c r="WZC37" s="10"/>
      <c r="WZD37"/>
      <c r="WZE37" s="10"/>
      <c r="WZF37"/>
      <c r="WZG37"/>
      <c r="WZH37"/>
      <c r="WZI37" s="14"/>
      <c r="WZJ37" s="10"/>
      <c r="WZK37"/>
      <c r="WZL37" s="10"/>
      <c r="WZM37"/>
      <c r="WZN37"/>
      <c r="WZO37"/>
      <c r="WZP37" s="14"/>
      <c r="WZQ37" s="10"/>
      <c r="WZR37"/>
      <c r="WZS37" s="10"/>
      <c r="WZT37"/>
      <c r="WZU37"/>
      <c r="WZV37"/>
      <c r="WZW37" s="14"/>
      <c r="WZX37" s="10"/>
      <c r="WZY37"/>
      <c r="WZZ37" s="10"/>
      <c r="XAA37"/>
      <c r="XAB37"/>
      <c r="XAC37"/>
      <c r="XAD37" s="14"/>
      <c r="XAE37" s="10"/>
      <c r="XAF37"/>
      <c r="XAG37" s="10"/>
      <c r="XAH37"/>
      <c r="XAI37"/>
      <c r="XAJ37"/>
      <c r="XAK37" s="14"/>
      <c r="XAL37" s="10"/>
      <c r="XAM37"/>
      <c r="XAN37" s="10"/>
      <c r="XAO37"/>
      <c r="XAP37"/>
      <c r="XAQ37"/>
      <c r="XAR37" s="14"/>
      <c r="XAS37" s="10"/>
      <c r="XAT37"/>
      <c r="XAU37" s="10"/>
      <c r="XAV37"/>
      <c r="XAW37"/>
      <c r="XAX37"/>
      <c r="XAY37" s="14"/>
      <c r="XAZ37" s="10"/>
      <c r="XBA37"/>
      <c r="XBB37" s="10"/>
      <c r="XBC37"/>
      <c r="XBD37"/>
      <c r="XBE37"/>
      <c r="XBF37" s="14"/>
      <c r="XBG37" s="10"/>
      <c r="XBH37"/>
      <c r="XBI37" s="10"/>
      <c r="XBJ37"/>
      <c r="XBK37"/>
      <c r="XBL37"/>
      <c r="XBM37" s="14"/>
      <c r="XBN37" s="10"/>
      <c r="XBO37"/>
      <c r="XBP37" s="10"/>
      <c r="XBQ37"/>
      <c r="XBR37"/>
      <c r="XBS37"/>
      <c r="XBT37" s="14"/>
      <c r="XBU37" s="10"/>
      <c r="XBV37"/>
      <c r="XBW37" s="10"/>
      <c r="XBX37"/>
      <c r="XBY37"/>
      <c r="XBZ37"/>
      <c r="XCA37" s="14"/>
      <c r="XCB37" s="10"/>
      <c r="XCC37"/>
      <c r="XCD37" s="10"/>
      <c r="XCE37"/>
      <c r="XCF37"/>
      <c r="XCG37"/>
      <c r="XCH37" s="14"/>
      <c r="XCI37" s="10"/>
      <c r="XCJ37"/>
      <c r="XCK37" s="10"/>
      <c r="XCL37"/>
      <c r="XCM37"/>
      <c r="XCN37"/>
      <c r="XCO37" s="14"/>
      <c r="XCP37" s="10"/>
      <c r="XCQ37"/>
      <c r="XCR37" s="10"/>
      <c r="XCS37"/>
      <c r="XCT37"/>
      <c r="XCU37"/>
      <c r="XCV37" s="14"/>
      <c r="XCW37" s="10"/>
      <c r="XCX37"/>
      <c r="XCY37" s="10"/>
      <c r="XCZ37"/>
      <c r="XDA37"/>
      <c r="XDB37"/>
      <c r="XDC37" s="14"/>
      <c r="XDD37" s="10"/>
      <c r="XDE37"/>
      <c r="XDF37" s="10"/>
      <c r="XDG37"/>
      <c r="XDH37"/>
      <c r="XDI37"/>
      <c r="XDJ37" s="14"/>
      <c r="XDK37" s="10"/>
      <c r="XDL37"/>
      <c r="XDM37" s="10"/>
      <c r="XDN37"/>
      <c r="XDO37"/>
      <c r="XDP37"/>
      <c r="XDQ37" s="14"/>
      <c r="XDR37" s="10"/>
      <c r="XDS37"/>
      <c r="XDT37" s="10"/>
      <c r="XDU37"/>
      <c r="XDV37"/>
      <c r="XDW37"/>
      <c r="XDX37" s="14"/>
      <c r="XDY37" s="10"/>
      <c r="XDZ37"/>
      <c r="XEA37" s="10"/>
      <c r="XEB37"/>
      <c r="XEC37"/>
      <c r="XED37"/>
      <c r="XEE37" s="14"/>
      <c r="XEF37" s="26"/>
      <c r="XEG37"/>
      <c r="XEH37" s="10"/>
      <c r="XEI37"/>
      <c r="XEJ37"/>
      <c r="XEK37"/>
      <c r="XEL37" s="14"/>
      <c r="XEM37" s="26"/>
      <c r="XEN37"/>
      <c r="XEO37" s="10"/>
      <c r="XEP37"/>
      <c r="XEQ37"/>
      <c r="XER37"/>
      <c r="XES37" s="39"/>
      <c r="XET37" s="81"/>
      <c r="XEU37" s="10"/>
      <c r="XEV37" s="10"/>
      <c r="XEW37" s="14"/>
      <c r="XEX37" s="14"/>
      <c r="XEY37"/>
      <c r="XEZ37" s="10"/>
      <c r="XFA37"/>
      <c r="XFB37" s="10"/>
    </row>
    <row r="38" spans="1:16382" s="9" customFormat="1" ht="12.5" outlineLevel="1" x14ac:dyDescent="0.25">
      <c r="A38" s="404" t="s">
        <v>83</v>
      </c>
      <c r="B38" s="408"/>
      <c r="C38" s="125">
        <v>3</v>
      </c>
      <c r="D38" s="126" t="s">
        <v>0</v>
      </c>
      <c r="E38" s="116">
        <v>2</v>
      </c>
      <c r="F38" s="155" t="str">
        <f>IF(C38="x","4",IF(C38&gt;E38,"1",IF(C38&lt;E38,"2",IF(C38=E38,"0",))))</f>
        <v>1</v>
      </c>
      <c r="G38" s="152"/>
      <c r="H38" s="155"/>
      <c r="I38" s="108"/>
      <c r="J38" s="52" t="s">
        <v>0</v>
      </c>
      <c r="K38" s="110"/>
      <c r="L38" s="53" t="b">
        <f>IF(AND(I38=$C38,K38=$E38),1)</f>
        <v>0</v>
      </c>
      <c r="M38" s="54" t="str">
        <f>IF(I38&gt;K38,"1",IF(I38&lt;K38,"2",IF(I38=K38,"0")))</f>
        <v>0</v>
      </c>
      <c r="N38" s="170" t="str">
        <f>IF(I38="x","0",IF(L38=1,"3,5",IF(M38=$F38,"1,5","0")))</f>
        <v>0</v>
      </c>
      <c r="O38" s="45" t="str">
        <f>IF(N38="x","0",IF(N38="1","0",IF(N38="0","0","1")))</f>
        <v>0</v>
      </c>
      <c r="P38" s="107">
        <v>3</v>
      </c>
      <c r="Q38" s="66"/>
      <c r="R38" s="112">
        <v>1</v>
      </c>
      <c r="S38" s="66" t="b">
        <f>IF(AND(P38=$C38,R38=$E38),1)</f>
        <v>0</v>
      </c>
      <c r="T38" s="66" t="str">
        <f>IF(P38&gt;R38,"1",IF(P38&lt;R38,"2",IF(P38=R38,"0")))</f>
        <v>1</v>
      </c>
      <c r="U38" s="67" t="str">
        <f>IF(P38="x","0",IF(S38=1,"3,5",IF(T38=$F38,"1,5","0")))</f>
        <v>1,5</v>
      </c>
      <c r="V38" s="45" t="str">
        <f>IF(U38="x","0",IF(U38="1","0",IF(U38="0","0","1")))</f>
        <v>1</v>
      </c>
      <c r="W38" s="108">
        <v>2</v>
      </c>
      <c r="X38" s="52" t="s">
        <v>0</v>
      </c>
      <c r="Y38" s="110">
        <v>0</v>
      </c>
      <c r="Z38" s="53" t="b">
        <f>IF(AND(W38=$C38,Y38=$E38),1)</f>
        <v>0</v>
      </c>
      <c r="AA38" s="54" t="str">
        <f>IF(W38&gt;Y38,"1",IF(W38&lt;Y38,"2",IF(W38=Y38,"0")))</f>
        <v>1</v>
      </c>
      <c r="AB38" s="170" t="str">
        <f>IF(W38="x","0",IF(Z38=1,"3,5",IF(AA38=$F38,"1,5","0")))</f>
        <v>1,5</v>
      </c>
      <c r="AC38" s="45" t="str">
        <f>IF(AB38="x","0",IF(AB38="1","0",IF(AB38="0","0","1")))</f>
        <v>1</v>
      </c>
      <c r="AD38" s="107">
        <v>2</v>
      </c>
      <c r="AE38" s="66"/>
      <c r="AF38" s="112">
        <v>0</v>
      </c>
      <c r="AG38" s="66" t="b">
        <f>IF(AND(AD38=$C38,AF38=$E38),1)</f>
        <v>0</v>
      </c>
      <c r="AH38" s="66" t="str">
        <f>IF(AD38&gt;AF38,"1",IF(AD38&lt;AF38,"2",IF(AD38=AF38,"0")))</f>
        <v>1</v>
      </c>
      <c r="AI38" s="67" t="str">
        <f>IF(AD38="x","0",IF(AG38=1,"3,5",IF(AH38=$F38,"1,5","0")))</f>
        <v>1,5</v>
      </c>
      <c r="AJ38" s="45" t="str">
        <f>IF(AI38="x","0",IF(AI38="1","0",IF(AI38="0","0","1")))</f>
        <v>1</v>
      </c>
      <c r="AK38" s="108"/>
      <c r="AL38" s="52" t="s">
        <v>0</v>
      </c>
      <c r="AM38" s="110"/>
      <c r="AN38" s="53" t="b">
        <f>IF(AND(AK38=$C38,AM38=$E38),1)</f>
        <v>0</v>
      </c>
      <c r="AO38" s="54" t="str">
        <f>IF(AK38&gt;AM38,"1",IF(AK38&lt;AM38,"2",IF(AK38=AM38,"0")))</f>
        <v>0</v>
      </c>
      <c r="AP38" s="199" t="str">
        <f>IF(AK38="x","0",IF(AN38=1,"3,5",IF(AO38=$F38,"1,5","0")))</f>
        <v>0</v>
      </c>
      <c r="AQ38" s="45" t="str">
        <f>IF(AP38="x","0",IF(AP38="1","0",IF(AP38="0","0","1")))</f>
        <v>0</v>
      </c>
      <c r="AR38" s="107"/>
      <c r="AS38" s="66"/>
      <c r="AT38" s="112"/>
      <c r="AU38" s="129" t="b">
        <f>IF(AND(AR38=$C38,AT38=$E38),1)</f>
        <v>0</v>
      </c>
      <c r="AV38" s="129" t="str">
        <f>IF(AR38&gt;AT38,"1",IF(AR38&lt;AT38,"2",IF(AR38=AT38,"0")))</f>
        <v>0</v>
      </c>
      <c r="AW38" s="70" t="str">
        <f>IF(AR38="x","0",IF(AU38=1,"3,5",IF(AV38=$F38,"1,5","0")))</f>
        <v>0</v>
      </c>
      <c r="AX38" s="45" t="str">
        <f>IF(AW38="x","0",IF(AW38="1","0",IF(AW38="0","0","1")))</f>
        <v>0</v>
      </c>
      <c r="AY38" s="108">
        <v>2</v>
      </c>
      <c r="AZ38" s="52" t="s">
        <v>0</v>
      </c>
      <c r="BA38" s="110">
        <v>1</v>
      </c>
      <c r="BB38" s="129" t="b">
        <f>IF(AND(AY38=$C38,BA38=$E38),1)</f>
        <v>0</v>
      </c>
      <c r="BC38" s="54" t="str">
        <f>IF(AY38&gt;BA38,"1",IF(AY38&lt;BA38,"2",IF(AY38=BA38,"0")))</f>
        <v>1</v>
      </c>
      <c r="BD38" s="170" t="str">
        <f>IF(AY38="x","0",IF(BB38=1,"3,5",IF(BC38=$F38,"1,5","0")))</f>
        <v>1,5</v>
      </c>
      <c r="BE38" s="45" t="str">
        <f>IF(BD38="x","0",IF(BD38="1","0",IF(BD38="0","0","1")))</f>
        <v>1</v>
      </c>
      <c r="BF38" s="107">
        <v>1</v>
      </c>
      <c r="BG38" s="66"/>
      <c r="BH38" s="112">
        <v>0</v>
      </c>
      <c r="BI38" s="129" t="b">
        <f>IF(AND(BF38=$C38,BH38=$E38),1)</f>
        <v>0</v>
      </c>
      <c r="BJ38" s="66" t="str">
        <f>IF(BF38&gt;BH38,"1",IF(BF38&lt;BH38,"2",IF(BF38=BH38,"0")))</f>
        <v>1</v>
      </c>
      <c r="BK38" s="70" t="str">
        <f>IF(BF38="x","0",IF(BI38=1,"3,5",IF(BJ38=$F38,"1,5","0")))</f>
        <v>1,5</v>
      </c>
      <c r="BL38" s="45" t="str">
        <f>IF(BK38="x","0",IF(BK38="1","0",IF(BK38="0","0","1")))</f>
        <v>1</v>
      </c>
      <c r="BM38" s="108"/>
      <c r="BN38" s="52" t="s">
        <v>0</v>
      </c>
      <c r="BO38" s="110"/>
      <c r="BP38" s="129" t="b">
        <f>IF(AND(BM38=$C38,BO38=$E38),1)</f>
        <v>0</v>
      </c>
      <c r="BQ38" s="131" t="str">
        <f>IF(BM38&gt;BO38,"1",IF(BM38&lt;BO38,"2",IF(BM38=BO38,"0")))</f>
        <v>0</v>
      </c>
      <c r="BR38" s="170" t="str">
        <f>IF(BM38="x","0",IF(BP38=1,"3,5",IF(BQ38=$F38,"1,5","0")))</f>
        <v>0</v>
      </c>
      <c r="BS38" s="45" t="str">
        <f>IF(BR38="x","0",IF(BR38="1","0",IF(BR38="0","0","1")))</f>
        <v>0</v>
      </c>
      <c r="BT38" s="107"/>
      <c r="BU38" s="66"/>
      <c r="BV38" s="112"/>
      <c r="BW38" s="129" t="b">
        <f>IF(AND(BT38=$C38,BV38=$E38),1)</f>
        <v>0</v>
      </c>
      <c r="BX38" s="66" t="str">
        <f>IF(BT38&gt;BV38,"1",IF(BT38&lt;BV38,"2",IF(BT38=BV38,"0")))</f>
        <v>0</v>
      </c>
      <c r="BY38" s="70" t="str">
        <f>IF(BT38="x","0",IF(BW38=1,"3,5",IF(BX38=$F38,"1,5","0")))</f>
        <v>0</v>
      </c>
      <c r="BZ38" s="45" t="str">
        <f>IF(BY38="x","0",IF(BY38="1","0",IF(BY38="0","0","1")))</f>
        <v>0</v>
      </c>
      <c r="CA38" s="108"/>
      <c r="CB38" s="52" t="s">
        <v>0</v>
      </c>
      <c r="CC38" s="110"/>
      <c r="CD38" s="129" t="b">
        <f>IF(AND(CA38=$C38,CC38=$E38),1)</f>
        <v>0</v>
      </c>
      <c r="CE38" s="54" t="str">
        <f>IF(CA38&gt;CC38,"1",IF(CA38&lt;CC38,"2",IF(CA38=CC38,"0")))</f>
        <v>0</v>
      </c>
      <c r="CF38" s="55" t="str">
        <f>IF(CA38="x","0",IF(CD38=1,"3,5",IF(CE38=$F38,"1,5","0")))</f>
        <v>0</v>
      </c>
      <c r="CG38" s="45" t="str">
        <f>IF(CF38="x","0",IF(CF38="1","0",IF(CF38="0","0","1")))</f>
        <v>0</v>
      </c>
      <c r="CH38" s="107">
        <v>2</v>
      </c>
      <c r="CI38" s="66"/>
      <c r="CJ38" s="112">
        <v>0</v>
      </c>
      <c r="CK38" s="129" t="b">
        <f>IF(AND(CH38=$C38,CJ38=$E38),1)</f>
        <v>0</v>
      </c>
      <c r="CL38" s="66" t="str">
        <f>IF(CH38&gt;CJ38,"1",IF(CH38&lt;CJ38,"2",IF(CH38=CJ38,"0")))</f>
        <v>1</v>
      </c>
      <c r="CM38" s="201" t="str">
        <f>IF(CH38="x","0",IF(CK38=1,"3,5",IF(CL38=$F38,"1,5","0")))</f>
        <v>1,5</v>
      </c>
      <c r="CN38" s="45" t="str">
        <f>IF(CM38="x","0",IF(CM38="1","0",IF(CM38="0","0","1")))</f>
        <v>1</v>
      </c>
      <c r="CO38" s="108"/>
      <c r="CP38" s="52" t="s">
        <v>0</v>
      </c>
      <c r="CQ38" s="110"/>
      <c r="CR38" s="129" t="b">
        <f>IF(AND(CO38=$C38,CQ38=$E38),1)</f>
        <v>0</v>
      </c>
      <c r="CS38" s="54" t="str">
        <f>IF(CO38&gt;CQ38,"1",IF(CO38&lt;CQ38,"2",IF(CO38=CQ38,"0")))</f>
        <v>0</v>
      </c>
      <c r="CT38" s="55" t="str">
        <f>IF(CO38="x","0",IF(CR38=1,"3,5",IF(CS38=$F38,"1,5","0")))</f>
        <v>0</v>
      </c>
      <c r="CU38" s="45" t="str">
        <f>IF(CT38="x","0",IF(CT38="1","0",IF(CT38="0","0","1")))</f>
        <v>0</v>
      </c>
      <c r="CV38" s="107"/>
      <c r="CW38" s="66"/>
      <c r="CX38" s="112"/>
      <c r="CY38" s="129" t="b">
        <f>IF(AND(CV38=$C38,CX38=$E38),1)</f>
        <v>0</v>
      </c>
      <c r="CZ38" s="66" t="str">
        <f>IF(CV38&gt;CX38,"1",IF(CV38&lt;CX38,"2",IF(CV38=CX38,"0")))</f>
        <v>0</v>
      </c>
      <c r="DA38" s="201" t="str">
        <f>IF(CV38="x","0",IF(CY38=1,"3,5",IF(CZ38=$F38,"1,5","0")))</f>
        <v>0</v>
      </c>
      <c r="DB38" s="45" t="str">
        <f>IF(DA38="x","0",IF(DA38="1","0",IF(DA38="0","0","1")))</f>
        <v>0</v>
      </c>
      <c r="DC38" s="108"/>
      <c r="DD38" s="52" t="s">
        <v>0</v>
      </c>
      <c r="DE38" s="110"/>
      <c r="DF38" s="129" t="b">
        <f>IF(AND(DC38=$C38,DE38=$E38),1)</f>
        <v>0</v>
      </c>
      <c r="DG38" s="131" t="str">
        <f>IF(DC38&gt;DE38,"1",IF(DC38&lt;DE38,"2",IF(DC38=DE38,"0")))</f>
        <v>0</v>
      </c>
      <c r="DH38" s="170" t="str">
        <f>IF(DC38="x","0",IF(DF38=1,"3,5",IF(DG38=$F38,"1,6","0")))</f>
        <v>0</v>
      </c>
      <c r="DI38" s="45" t="str">
        <f>IF(DH38="x","0",IF(DH38="1","0",IF(DH38="0","0","1")))</f>
        <v>0</v>
      </c>
      <c r="DJ38" s="107">
        <v>2</v>
      </c>
      <c r="DK38" s="66"/>
      <c r="DL38" s="112">
        <v>0</v>
      </c>
      <c r="DM38" s="129" t="b">
        <f>IF(AND(DJ38=$C38,DL38=$E38),1)</f>
        <v>0</v>
      </c>
      <c r="DN38" s="66" t="str">
        <f>IF(DJ38&gt;DL38,"1",IF(DJ38&lt;DL38,"2",IF(DJ38=DL38,"0")))</f>
        <v>1</v>
      </c>
      <c r="DO38" s="70" t="str">
        <f>IF(DJ38="x","0",IF(DM38=1,"3,5",IF(DN38=$F38,"1,5","0")))</f>
        <v>1,5</v>
      </c>
      <c r="DP38" s="45" t="str">
        <f>IF(DO38="x","0",IF(DO38="1","0",IF(DO38="0","0","1")))</f>
        <v>1</v>
      </c>
      <c r="DQ38" s="108"/>
      <c r="DR38" s="52" t="s">
        <v>0</v>
      </c>
      <c r="DS38" s="110"/>
      <c r="DT38" s="129" t="b">
        <f>IF(AND(DQ38=$C38,DS38=$E38),1)</f>
        <v>0</v>
      </c>
      <c r="DU38" s="133" t="str">
        <f>IF(DQ38&gt;DS38,"1",IF(DQ38&lt;DS38,"2",IF(DQ38=DS38,"0")))</f>
        <v>0</v>
      </c>
      <c r="DV38" s="200" t="str">
        <f>IF(DQ38="x","0",IF(DT38=1,"3,5",IF(DU38=$F38,"1,5","0")))</f>
        <v>0</v>
      </c>
      <c r="DW38" s="45" t="str">
        <f>IF(DV38="x","0",IF(DV38="1","0",IF(DV38="0","0","1")))</f>
        <v>0</v>
      </c>
      <c r="DX38" s="107"/>
      <c r="DY38" s="66"/>
      <c r="DZ38" s="112"/>
      <c r="EA38" s="129" t="b">
        <f>IF(AND(DX38=$C38,DZ38=$E38),1)</f>
        <v>0</v>
      </c>
      <c r="EB38" s="66" t="str">
        <f>IF(DX38&gt;DZ38,"1",IF(DX38&lt;DZ38,"2",IF(DX38=DZ38,"0")))</f>
        <v>0</v>
      </c>
      <c r="EC38" s="70" t="str">
        <f>IF(DX38="x","0",IF(EA38=1,"3,5",IF(EB38=$F38,"1,5","0")))</f>
        <v>0</v>
      </c>
      <c r="ED38" s="45" t="str">
        <f>IF(EC38="x","0",IF(EC38="1","0",IF(EC38="0","0","1")))</f>
        <v>0</v>
      </c>
      <c r="EE38" s="108">
        <v>2</v>
      </c>
      <c r="EF38" s="52" t="s">
        <v>0</v>
      </c>
      <c r="EG38" s="110">
        <v>0</v>
      </c>
      <c r="EH38" s="129" t="b">
        <f>IF(AND(EE38=$C38,EG38=$E38),1)</f>
        <v>0</v>
      </c>
      <c r="EI38" s="131" t="str">
        <f>IF(EE38&gt;EG38,"1",IF(EE38&lt;EG38,"2",IF(EE38=EG38,"0")))</f>
        <v>1</v>
      </c>
      <c r="EJ38" s="170" t="str">
        <f>IF(EE38="x","0",IF(EH38=1,"3,5",IF(EI38=$F38,"1,5","0")))</f>
        <v>1,5</v>
      </c>
      <c r="EK38" s="45" t="str">
        <f>IF(EJ38="x","0",IF(EJ38="1","0",IF(EJ38="0","0","1")))</f>
        <v>1</v>
      </c>
      <c r="EL38" s="107">
        <v>3</v>
      </c>
      <c r="EM38" s="66"/>
      <c r="EN38" s="112">
        <v>0</v>
      </c>
      <c r="EO38" s="129" t="b">
        <f>IF(AND(EL38=$C38,EN38=$E38),1)</f>
        <v>0</v>
      </c>
      <c r="EP38" s="66" t="str">
        <f>IF(EL38&gt;EN38,"1",IF(EL38&lt;EN38,"2",IF(EL38=EN38,"0")))</f>
        <v>1</v>
      </c>
      <c r="EQ38" s="67" t="str">
        <f>IF(EL38="x","0",IF(EO38=1,"3,5",IF(EP38=$F38,"1,5","0")))</f>
        <v>1,5</v>
      </c>
      <c r="ER38" s="45" t="str">
        <f>IF(EQ38="x","0",IF(EQ38="1","0",IF(EQ38="0","0","1")))</f>
        <v>1</v>
      </c>
      <c r="ES38" s="108"/>
      <c r="ET38" s="52" t="s">
        <v>0</v>
      </c>
      <c r="EU38" s="110"/>
      <c r="EV38" s="129" t="b">
        <f>IF(AND(ES38=$C38,EU38=$E38),1)</f>
        <v>0</v>
      </c>
      <c r="EW38" s="54" t="str">
        <f>IF(ES38&gt;EU38,"1",IF(ES38&lt;EU38,"2",IF(ES38=EU38,"0")))</f>
        <v>0</v>
      </c>
      <c r="EX38" s="170" t="str">
        <f>IF(ES38="x","0",IF(EV38=1,"3,5",IF(EW38=$F38,"1,5","0")))</f>
        <v>0</v>
      </c>
      <c r="EY38" s="45" t="str">
        <f>IF(EX38="x","0",IF(EX38="1","0",IF(EX38="0","0","1")))</f>
        <v>0</v>
      </c>
      <c r="EZ38" s="107"/>
      <c r="FA38" s="66"/>
      <c r="FB38" s="112"/>
      <c r="FC38" s="66" t="b">
        <f>IF(AND(EZ38=$C38,FB38=$E38),1)</f>
        <v>0</v>
      </c>
      <c r="FD38" s="66" t="str">
        <f>IF(EZ38&gt;FB38,"1",IF(EZ38&lt;FB38,"2",IF(EZ38=FB38,"0")))</f>
        <v>0</v>
      </c>
      <c r="FE38" s="67" t="str">
        <f>IF(EZ38="x","0",IF(FC38=1,"3,5",IF(FD38=$F38,"1,5","0")))</f>
        <v>0</v>
      </c>
      <c r="FF38" s="45" t="str">
        <f>IF(FE38="x","0",IF(FE38="1","0",IF(FE38="0","0","1")))</f>
        <v>0</v>
      </c>
      <c r="FG38" s="108"/>
      <c r="FH38" s="52" t="s">
        <v>0</v>
      </c>
      <c r="FI38" s="110"/>
      <c r="FJ38" s="234" t="b">
        <f>IF(AND(FG38=$C38,FI38=$E38),1)</f>
        <v>0</v>
      </c>
      <c r="FK38" s="54" t="str">
        <f>IF(FG38&gt;FI38,"1",IF(FG38&lt;FI38,"2",IF(FG38=FI38,"0")))</f>
        <v>0</v>
      </c>
      <c r="FL38" s="170" t="str">
        <f>IF(FG38="x","0",IF(FJ38=1,"3,5",IF(FK38=$F38,"1,5","0")))</f>
        <v>0</v>
      </c>
      <c r="FM38" s="45" t="str">
        <f>IF(FL38="x","0",IF(FL38="1","0",IF(FL38="0","0","1")))</f>
        <v>0</v>
      </c>
      <c r="FN38" s="107"/>
      <c r="FO38" s="66"/>
      <c r="FP38" s="112"/>
      <c r="FQ38" s="129" t="b">
        <f>IF(AND(FN38=$C38,FP38=$E38),1)</f>
        <v>0</v>
      </c>
      <c r="FR38" s="66" t="str">
        <f>IF(FN38&gt;FP38,"1",IF(FN38&lt;FP38,"2",IF(FN38=FP38,"0")))</f>
        <v>0</v>
      </c>
      <c r="FS38" s="70" t="str">
        <f>IF(FN38="x","0",IF(FQ38=1,"3,5",IF(FR38=$F38,"1,5","0")))</f>
        <v>0</v>
      </c>
      <c r="FT38" s="45" t="str">
        <f>IF(FS38="x","0",IF(FS38="1","0",IF(FS38="0","0","1")))</f>
        <v>0</v>
      </c>
      <c r="FU38" s="108"/>
      <c r="FV38" s="52" t="s">
        <v>0</v>
      </c>
      <c r="FW38" s="110"/>
      <c r="FX38" s="129" t="b">
        <f>IF(AND(FU38=$C38,FW38=$E38),1)</f>
        <v>0</v>
      </c>
      <c r="FY38" s="54" t="str">
        <f>IF(FU38&gt;FW38,"1",IF(FU38&lt;FW38,"2",IF(FU38=FW38,"0")))</f>
        <v>0</v>
      </c>
      <c r="FZ38" s="170" t="str">
        <f>IF(FU38="x","0",IF(FX38=1,"3,5",IF(FY38=$F38,"1,5","0")))</f>
        <v>0</v>
      </c>
      <c r="GA38" s="45" t="str">
        <f>IF(FZ38="x","0",IF(FZ38="1","0",IF(FZ38="0","0","1")))</f>
        <v>0</v>
      </c>
      <c r="GB38" s="107"/>
      <c r="GC38" s="66"/>
      <c r="GD38" s="112"/>
      <c r="GE38" s="129" t="b">
        <f>IF(AND(GB38=$C38,GD38=$E38),1)</f>
        <v>0</v>
      </c>
      <c r="GF38" s="66" t="str">
        <f>IF(GB38&gt;GD38,"1",IF(GB38&lt;GD38,"2",IF(GB38=GD38,"0")))</f>
        <v>0</v>
      </c>
      <c r="GG38" s="70" t="str">
        <f>IF(GB38="x","0",IF(GE38=1,"3,5",IF(GF38=$F38,"1,5","0")))</f>
        <v>0</v>
      </c>
      <c r="GH38" s="45" t="str">
        <f>IF(GG38="x","0",IF(GG38="1","0",IF(GG38="0","0","1")))</f>
        <v>0</v>
      </c>
      <c r="GI38" s="108"/>
      <c r="GJ38" s="52" t="s">
        <v>0</v>
      </c>
      <c r="GK38" s="110"/>
      <c r="GL38" s="234" t="b">
        <f>IF(AND(GI38=$C38,GK38=$E38),1)</f>
        <v>0</v>
      </c>
      <c r="GM38" s="54" t="str">
        <f>IF(GI38&gt;GK38,"1",IF(GI38&lt;GK38,"2",IF(GI38=GK38,"0")))</f>
        <v>0</v>
      </c>
      <c r="GN38" s="170" t="str">
        <f>IF(GI38="x","0",IF(GL38=1,"3,5",IF(GM38=$F38,"1,5","0")))</f>
        <v>0</v>
      </c>
      <c r="GO38" s="45" t="str">
        <f>IF(GN38="x","0",IF(GN38="1","0",IF(GN38="0","0","1")))</f>
        <v>0</v>
      </c>
      <c r="GP38" s="107">
        <v>3</v>
      </c>
      <c r="GQ38" s="66"/>
      <c r="GR38" s="112">
        <v>1</v>
      </c>
      <c r="GS38" s="129" t="b">
        <f>IF(AND(GP38=$C38,GR38=$E38),1)</f>
        <v>0</v>
      </c>
      <c r="GT38" s="66" t="str">
        <f>IF(GP38&gt;GR38,"1",IF(GP38&lt;GR38,"2",IF(GP38=GR38,"0")))</f>
        <v>1</v>
      </c>
      <c r="GU38" s="67" t="str">
        <f>IF(GP38="x","0",IF(GS38=1,"3,5",IF(GT38=$F38,"1,5","0")))</f>
        <v>1,5</v>
      </c>
      <c r="GV38" s="45" t="str">
        <f>IF(GU38="x","0",IF(GU38="1","0",IF(GU38="0","0","1")))</f>
        <v>1</v>
      </c>
      <c r="GW38" s="108">
        <v>3</v>
      </c>
      <c r="GX38" s="52" t="s">
        <v>0</v>
      </c>
      <c r="GY38" s="110">
        <v>1</v>
      </c>
      <c r="GZ38" s="129" t="b">
        <f>IF(AND(GW38=$C38,GY38=$E38),1)</f>
        <v>0</v>
      </c>
      <c r="HA38" s="54" t="str">
        <f>IF(GW38&gt;GY38,"1",IF(GW38&lt;GY38,"2",IF(GW38=GY38,"0")))</f>
        <v>1</v>
      </c>
      <c r="HB38" s="170" t="str">
        <f>IF(GW38="x","0",IF(GZ38=1,"3,5",IF(HA38=$F38,"1,5","0")))</f>
        <v>1,5</v>
      </c>
      <c r="HC38" s="45" t="str">
        <f>IF(HB38="x","0",IF(HB38="1","0",IF(HB38="0","0","1")))</f>
        <v>1</v>
      </c>
      <c r="HD38" s="107"/>
      <c r="HE38" s="66"/>
      <c r="HF38" s="112"/>
      <c r="HG38" s="129" t="b">
        <f>IF(AND(HD38=$C38,HF38=$E38),1)</f>
        <v>0</v>
      </c>
      <c r="HH38" s="66" t="str">
        <f>IF(HD38&gt;HF38,"1",IF(HD38&lt;HF38,"2",IF(HD38=HF38,"0")))</f>
        <v>0</v>
      </c>
      <c r="HI38" s="201" t="str">
        <f>IF(HD38="x","0",IF(HG38=1,"3,5",IF(HH38=$F38,"1,5","0")))</f>
        <v>0</v>
      </c>
      <c r="HJ38" s="45" t="str">
        <f>IF(HI38="x","0",IF(HI38="1","0",IF(HI38="0","0","1")))</f>
        <v>0</v>
      </c>
      <c r="HK38" s="108"/>
      <c r="HL38" s="52" t="s">
        <v>0</v>
      </c>
      <c r="HM38" s="110"/>
      <c r="HN38" s="129" t="b">
        <f>IF(AND(HK38=$C38,HM38=$E38),1)</f>
        <v>0</v>
      </c>
      <c r="HO38" s="54" t="str">
        <f>IF(HK38&gt;HM38,"1",IF(HK38&lt;HM38,"2",IF(HK38=HM38,"0")))</f>
        <v>0</v>
      </c>
      <c r="HP38" s="170" t="str">
        <f>IF(HK38="x","0",IF(HN38=1,"3,5",IF(HO38=$F38,"1,5","0")))</f>
        <v>0</v>
      </c>
      <c r="HQ38" s="45" t="str">
        <f>IF(HP38="x","0",IF(HP38="1","0",IF(HP38="0","0","1")))</f>
        <v>0</v>
      </c>
      <c r="HR38" s="107">
        <v>2</v>
      </c>
      <c r="HS38" s="66"/>
      <c r="HT38" s="112">
        <v>1</v>
      </c>
      <c r="HU38" s="129" t="b">
        <f>IF(AND(HR38=$C38,HT38=$E38),1)</f>
        <v>0</v>
      </c>
      <c r="HV38" s="66" t="str">
        <f>IF(HR38&gt;HT38,"1",IF(HR38&lt;HT38,"2",IF(HR38=HT38,"0")))</f>
        <v>1</v>
      </c>
      <c r="HW38" s="70" t="str">
        <f>IF(HR38="x","0",IF(HU38=1,"3,5",IF(HV38=$F38,"1,5","0")))</f>
        <v>1,5</v>
      </c>
      <c r="HX38" s="45" t="str">
        <f>IF(HW38="x","0",IF(HW38="1","0",IF(HW38="0","0","1")))</f>
        <v>1</v>
      </c>
      <c r="HY38" s="108"/>
      <c r="HZ38" s="52" t="s">
        <v>0</v>
      </c>
      <c r="IA38" s="110"/>
      <c r="IB38" s="129" t="b">
        <f>IF(AND(HY38=$C38,IA38=$E38),1)</f>
        <v>0</v>
      </c>
      <c r="IC38" s="54" t="str">
        <f>IF(HY38&gt;IA38,"1",IF(HY38&lt;IA38,"2",IF(HY38=IA38,"0")))</f>
        <v>0</v>
      </c>
      <c r="ID38" s="170" t="str">
        <f>IF(HY38="x","0",IF(IB38=1,"3,5",IF(IC38=$F38,"1,5","0")))</f>
        <v>0</v>
      </c>
      <c r="IE38" s="45" t="str">
        <f>IF(ID38="x","0",IF(ID38="1","0",IF(ID38="0","0","1")))</f>
        <v>0</v>
      </c>
      <c r="IF38" s="202"/>
      <c r="IG38" s="203"/>
      <c r="IH38" s="204"/>
      <c r="II38" s="66" t="b">
        <f>IF(AND(IF38=$C38,IH38=$E38),1)</f>
        <v>0</v>
      </c>
      <c r="IJ38" s="138" t="str">
        <f>IF(IF38&gt;IH38,"1",IF(IF38&lt;IH38,"2",IF(IF38=IH38,"0")))</f>
        <v>0</v>
      </c>
      <c r="IK38" s="70" t="str">
        <f>IF(IF38="x","0",IF(II38=1,"3,5",IF(IJ38=$F38,"1,5","0")))</f>
        <v>0</v>
      </c>
      <c r="IL38" s="80" t="str">
        <f>IF(IK38="x","0",IF(IK38="1","0",IF(IK38="0","0","1")))</f>
        <v>0</v>
      </c>
      <c r="IM38" s="202"/>
      <c r="IN38" s="203"/>
      <c r="IO38" s="204"/>
      <c r="IP38" s="157" t="b">
        <f>IF(AND(IM38=$C38,IO38=$E38),1)</f>
        <v>0</v>
      </c>
      <c r="IQ38" s="138" t="str">
        <f>IF(IM38&gt;IO38,"1",IF(IM38&lt;IO38,"2",IF(IM38=IO38,"0")))</f>
        <v>0</v>
      </c>
      <c r="IR38" s="70" t="str">
        <f>IF(IM38="x","0",IF(IP38=1,"3,5",IF(IQ38=$F38,"1,5","0")))</f>
        <v>0</v>
      </c>
      <c r="IS38" s="80" t="str">
        <f>IF(IR38="x","0",IF(IR38="1","0",IF(IR38="0","0","1")))</f>
        <v>0</v>
      </c>
      <c r="IT38" s="202"/>
      <c r="IU38" s="203"/>
      <c r="IV38" s="204"/>
      <c r="IW38" s="255" t="b">
        <f>IF(AND(IT38=$C38,IV38=$E38),1)</f>
        <v>0</v>
      </c>
      <c r="IX38" s="138" t="str">
        <f>IF(IT38&gt;IV38,"1",IF(IT38&lt;IV38,"2",IF(IT38=IV38,"0")))</f>
        <v>0</v>
      </c>
      <c r="IY38" s="70" t="str">
        <f>IF(IT38="x","0",IF(IW38=1,"3,5",IF(IX38=$F38,"1,5","0")))</f>
        <v>0</v>
      </c>
      <c r="IZ38" s="80" t="str">
        <f>IF(IY38="x","0",IF(IY38="1","0",IF(IY38="0","0","1")))</f>
        <v>0</v>
      </c>
      <c r="JA38" s="152"/>
      <c r="JB38" s="22">
        <v>6</v>
      </c>
      <c r="JC38" s="141">
        <f>$N43</f>
        <v>1</v>
      </c>
      <c r="JD38" s="141">
        <f>$U43</f>
        <v>5.5</v>
      </c>
      <c r="JE38" s="141">
        <f>$AB43</f>
        <v>5.5</v>
      </c>
      <c r="JF38" s="141">
        <f>$AI43</f>
        <v>6.5</v>
      </c>
      <c r="JG38" s="141">
        <f>$AP43</f>
        <v>1</v>
      </c>
      <c r="JH38" s="141">
        <f>$AW43</f>
        <v>1</v>
      </c>
      <c r="JI38" s="141">
        <f>$BD43</f>
        <v>2.5</v>
      </c>
      <c r="JJ38" s="141">
        <f>$BK43</f>
        <v>8.5</v>
      </c>
      <c r="JK38" s="141">
        <f>$BR43</f>
        <v>1</v>
      </c>
      <c r="JL38" s="141">
        <f>$BY43</f>
        <v>1</v>
      </c>
      <c r="JM38" s="141">
        <f>$CF43</f>
        <v>1</v>
      </c>
      <c r="JN38" s="141">
        <f>$CM43</f>
        <v>3.5</v>
      </c>
      <c r="JO38" s="141">
        <f>$CT43</f>
        <v>1</v>
      </c>
      <c r="JP38" s="141">
        <f>$DA43</f>
        <v>1</v>
      </c>
      <c r="JQ38" s="141">
        <f>$DH43</f>
        <v>1</v>
      </c>
      <c r="JR38" s="141">
        <f>$DO43</f>
        <v>3.5</v>
      </c>
      <c r="JS38" s="141">
        <f>$DV43</f>
        <v>1</v>
      </c>
      <c r="JT38" s="141">
        <f>$EC43</f>
        <v>1</v>
      </c>
      <c r="JU38" s="141">
        <f>$EJ43</f>
        <v>4.5</v>
      </c>
      <c r="JV38" s="141">
        <f>$EQ43</f>
        <v>7.5</v>
      </c>
      <c r="JW38" s="141">
        <f>$EX43</f>
        <v>1</v>
      </c>
      <c r="JX38" s="141">
        <f>$FE43</f>
        <v>1</v>
      </c>
      <c r="JY38" s="141">
        <f>$FL43</f>
        <v>1</v>
      </c>
      <c r="JZ38" s="141">
        <f>$FS43</f>
        <v>1</v>
      </c>
      <c r="KA38" s="141">
        <f>$FZ43</f>
        <v>1</v>
      </c>
      <c r="KB38" s="141">
        <f>$GG43</f>
        <v>1</v>
      </c>
      <c r="KC38" s="141">
        <f>$GN43</f>
        <v>1</v>
      </c>
      <c r="KD38" s="141">
        <f>$GU43</f>
        <v>7.5</v>
      </c>
      <c r="KE38" s="141">
        <f>$HB43</f>
        <v>1.5</v>
      </c>
      <c r="KF38" s="141">
        <f>$HI43</f>
        <v>1</v>
      </c>
      <c r="KG38" s="141">
        <f>$HP43</f>
        <v>1</v>
      </c>
      <c r="KH38" s="141">
        <f>$HW43</f>
        <v>2.5</v>
      </c>
      <c r="KI38" s="141">
        <f>$ID43</f>
        <v>1</v>
      </c>
      <c r="KJ38" s="141">
        <f>$IK43</f>
        <v>1</v>
      </c>
      <c r="KK38" s="222">
        <f>IR43</f>
        <v>1</v>
      </c>
      <c r="KL38" s="222">
        <f>IY43</f>
        <v>1</v>
      </c>
      <c r="KM38" s="153"/>
      <c r="KN38" s="153"/>
      <c r="KO38" s="153"/>
      <c r="KP38" s="153"/>
    </row>
    <row r="39" spans="1:16382" s="9" customFormat="1" ht="13" outlineLevel="1" x14ac:dyDescent="0.25">
      <c r="A39" s="404" t="s">
        <v>84</v>
      </c>
      <c r="B39" s="408"/>
      <c r="C39" s="125">
        <v>1</v>
      </c>
      <c r="D39" s="126" t="s">
        <v>0</v>
      </c>
      <c r="E39" s="116">
        <v>2</v>
      </c>
      <c r="F39" s="155" t="str">
        <f>IF(C39="x","4",IF(C39&gt;E39,"1",IF(C39&lt;E39,"2",IF(C39=E39,"0",))))</f>
        <v>2</v>
      </c>
      <c r="G39" s="152"/>
      <c r="H39" s="155"/>
      <c r="I39" s="108"/>
      <c r="J39" s="52" t="s">
        <v>0</v>
      </c>
      <c r="K39" s="110"/>
      <c r="L39" s="158" t="b">
        <f>IF(AND(I39=$C$39,K39=$E$39),1)</f>
        <v>0</v>
      </c>
      <c r="M39" s="157" t="str">
        <f>IF(I39&gt;K39,"1",IF(I39&lt;K39,"2",IF(I39=K39,"0")))</f>
        <v>0</v>
      </c>
      <c r="N39" s="159" t="str">
        <f t="shared" ref="N39:N42" si="166">IF(I39="x","0",IF(L39=1,"3",IF(M39=$F39,"1","0")))</f>
        <v>0</v>
      </c>
      <c r="O39" s="155"/>
      <c r="P39" s="107">
        <v>1</v>
      </c>
      <c r="Q39" s="66"/>
      <c r="R39" s="112">
        <v>2</v>
      </c>
      <c r="S39" s="66">
        <f>IF(AND(P39=$C$39,R39=$E$39),1)</f>
        <v>1</v>
      </c>
      <c r="T39" s="66" t="str">
        <f>IF(P39&gt;R39,"1",IF(P39&lt;R39,"2",IF(P39=R39,"0")))</f>
        <v>2</v>
      </c>
      <c r="U39" s="66" t="str">
        <f t="shared" ref="U39:U42" si="167">IF(P39="x","0",IF(S39=1,"3",IF(T39=$F39,"1","0")))</f>
        <v>3</v>
      </c>
      <c r="V39" s="155"/>
      <c r="W39" s="108">
        <v>0</v>
      </c>
      <c r="X39" s="52" t="s">
        <v>0</v>
      </c>
      <c r="Y39" s="110">
        <v>2</v>
      </c>
      <c r="Z39" s="158" t="b">
        <f>IF(AND(W39=$C$39,Y39=$E$39),1)</f>
        <v>0</v>
      </c>
      <c r="AA39" s="157" t="str">
        <f>IF(W39&gt;Y39,"1",IF(W39&lt;Y39,"2",IF(W39=Y39,"0")))</f>
        <v>2</v>
      </c>
      <c r="AB39" s="159" t="str">
        <f>IF(W39="x","0",IF(Z39=1,"3",IF(AA39=$F39,"1","0")))</f>
        <v>1</v>
      </c>
      <c r="AC39" s="155"/>
      <c r="AD39" s="107">
        <v>2</v>
      </c>
      <c r="AE39" s="66"/>
      <c r="AF39" s="112">
        <v>2</v>
      </c>
      <c r="AG39" s="66" t="b">
        <f>IF(AND(AD39=$C$39,AF39=$E$39),1)</f>
        <v>0</v>
      </c>
      <c r="AH39" s="66" t="str">
        <f>IF(AD39&gt;AF39,"1",IF(AD39&lt;AF39,"2",IF(AD39=AF39,"0")))</f>
        <v>0</v>
      </c>
      <c r="AI39" s="72" t="str">
        <f>IF(AD39="x","0",IF(AG39=1,"3",IF(AH39=$F39,"1","0")))</f>
        <v>0</v>
      </c>
      <c r="AJ39" s="155"/>
      <c r="AK39" s="108"/>
      <c r="AL39" s="52" t="s">
        <v>0</v>
      </c>
      <c r="AM39" s="110"/>
      <c r="AN39" s="158" t="b">
        <f>IF(AND(AK39=$C$39,AM39=$E$39),1)</f>
        <v>0</v>
      </c>
      <c r="AO39" s="157" t="str">
        <f>IF(AK39&gt;AM39,"1",IF(AK39&lt;AM39,"2",IF(AK39=AM39,"0")))</f>
        <v>0</v>
      </c>
      <c r="AP39" s="159" t="str">
        <f t="shared" ref="AP39:AP42" si="168">IF(AK39="x","0",IF(AN39=1,"3",IF(AO39=$F39,"1","0")))</f>
        <v>0</v>
      </c>
      <c r="AQ39" s="155"/>
      <c r="AR39" s="107"/>
      <c r="AS39" s="66"/>
      <c r="AT39" s="112"/>
      <c r="AU39" s="66" t="b">
        <f>IF(AND(AR39=$C$39,AT39=$E$39),1)</f>
        <v>0</v>
      </c>
      <c r="AV39" s="66" t="str">
        <f>IF(AR39&gt;AT39,"1",IF(AR39&lt;AT39,"2",IF(AR39=AT39,"0")))</f>
        <v>0</v>
      </c>
      <c r="AW39" s="72" t="str">
        <f t="shared" ref="AW39:AW42" si="169">IF(AR39="x","0",IF(AU39=1,"3",IF(AV39=$F39,"1","0")))</f>
        <v>0</v>
      </c>
      <c r="AX39" s="155"/>
      <c r="AY39" s="108">
        <v>2</v>
      </c>
      <c r="AZ39" s="52" t="s">
        <v>0</v>
      </c>
      <c r="BA39" s="110">
        <v>2</v>
      </c>
      <c r="BB39" s="158" t="b">
        <f>IF(AND(AY39=$C$39,BA39=$E$39),1)</f>
        <v>0</v>
      </c>
      <c r="BC39" s="157" t="str">
        <f>IF(AY39&gt;BA39,"1",IF(AY39&lt;BA39,"2",IF(AY39=BA39,"0")))</f>
        <v>0</v>
      </c>
      <c r="BD39" s="159" t="str">
        <f>IF(AY39="x","0",IF(BB39=1,"3",IF(BC39=$F39,"1","0")))</f>
        <v>0</v>
      </c>
      <c r="BE39" s="155"/>
      <c r="BF39" s="107">
        <v>1</v>
      </c>
      <c r="BG39" s="66"/>
      <c r="BH39" s="112">
        <v>2</v>
      </c>
      <c r="BI39" s="66">
        <f>IF(AND(BF39=$C$39,BH39=$E$39),1)</f>
        <v>1</v>
      </c>
      <c r="BJ39" s="66" t="str">
        <f>IF(BF39&gt;BH39,"1",IF(BF39&lt;BH39,"2",IF(BF39=BH39,"0")))</f>
        <v>2</v>
      </c>
      <c r="BK39" s="72" t="str">
        <f t="shared" ref="BK39:BK42" si="170">IF(BF39="x","0",IF(BI39=1,"3",IF(BJ39=$F39,"1","0")))</f>
        <v>3</v>
      </c>
      <c r="BL39" s="155"/>
      <c r="BM39" s="108"/>
      <c r="BN39" s="52" t="s">
        <v>0</v>
      </c>
      <c r="BO39" s="110"/>
      <c r="BP39" s="158" t="b">
        <f>IF(AND(BM39=$C$39,BO39=$E$39),1)</f>
        <v>0</v>
      </c>
      <c r="BQ39" s="157" t="str">
        <f>IF(BM39&gt;BO39,"1",IF(BM39&lt;BO39,"2",IF(BM39=BO39,"0")))</f>
        <v>0</v>
      </c>
      <c r="BR39" s="159" t="str">
        <f t="shared" ref="BR39:BR42" si="171">IF(BM39="x","0",IF(BP39=1,"3",IF(BQ39=$F39,"1","0")))</f>
        <v>0</v>
      </c>
      <c r="BS39" s="155"/>
      <c r="BT39" s="107"/>
      <c r="BU39" s="66"/>
      <c r="BV39" s="112"/>
      <c r="BW39" s="66" t="b">
        <f>IF(AND(BT39=$C$39,BV39=$E$39),1)</f>
        <v>0</v>
      </c>
      <c r="BX39" s="66" t="str">
        <f>IF(BT39&gt;BV39,"1",IF(BT39&lt;BV39,"2",IF(BT39=BV39,"0")))</f>
        <v>0</v>
      </c>
      <c r="BY39" s="72" t="str">
        <f t="shared" ref="BY39:BY42" si="172">IF(BT39="x","0",IF(BW39=1,"3",IF(BX39=$F39,"1","0")))</f>
        <v>0</v>
      </c>
      <c r="BZ39" s="155"/>
      <c r="CA39" s="108"/>
      <c r="CB39" s="52" t="s">
        <v>0</v>
      </c>
      <c r="CC39" s="110"/>
      <c r="CD39" s="158" t="b">
        <f>IF(AND(CA39=$C$39,CC39=$E$39),1)</f>
        <v>0</v>
      </c>
      <c r="CE39" s="157" t="str">
        <f>IF(CA39&gt;CC39,"1",IF(CA39&lt;CC39,"2",IF(CA39=CC39,"0")))</f>
        <v>0</v>
      </c>
      <c r="CF39" s="159" t="str">
        <f t="shared" ref="CF39:CF42" si="173">IF(CA39="x","0",IF(CD39=1,"3",IF(CE39=$F39,"1","0")))</f>
        <v>0</v>
      </c>
      <c r="CG39" s="155"/>
      <c r="CH39" s="107">
        <v>0</v>
      </c>
      <c r="CI39" s="66"/>
      <c r="CJ39" s="112">
        <v>1</v>
      </c>
      <c r="CK39" s="66" t="b">
        <f>IF(AND(CH39=$C$39,CJ39=$E$39),1)</f>
        <v>0</v>
      </c>
      <c r="CL39" s="66" t="str">
        <f>IF(CH39&gt;CJ39,"1",IF(CH39&lt;CJ39,"2",IF(CH39=CJ39,"0")))</f>
        <v>2</v>
      </c>
      <c r="CM39" s="72" t="str">
        <f t="shared" ref="CM39:CM42" si="174">IF(CH39="x","0",IF(CK39=1,"3",IF(CL39=$F39,"1","0")))</f>
        <v>1</v>
      </c>
      <c r="CN39" s="155"/>
      <c r="CO39" s="108"/>
      <c r="CP39" s="52" t="s">
        <v>0</v>
      </c>
      <c r="CQ39" s="110"/>
      <c r="CR39" s="158" t="b">
        <f>IF(AND(CO39=$C$39,CQ39=$E$39),1)</f>
        <v>0</v>
      </c>
      <c r="CS39" s="157" t="str">
        <f>IF(CO39&gt;CQ39,"1",IF(CO39&lt;CQ39,"2",IF(CO39=CQ39,"0")))</f>
        <v>0</v>
      </c>
      <c r="CT39" s="159" t="str">
        <f t="shared" ref="CT39:CT42" si="175">IF(CO39="x","0",IF(CR39=1,"3",IF(CS39=$F39,"1","0")))</f>
        <v>0</v>
      </c>
      <c r="CU39" s="155"/>
      <c r="CV39" s="107"/>
      <c r="CW39" s="66"/>
      <c r="CX39" s="112"/>
      <c r="CY39" s="66" t="b">
        <f>IF(AND(CV39=$C$39,CX39=$E$39),1)</f>
        <v>0</v>
      </c>
      <c r="CZ39" s="66" t="str">
        <f>IF(CV39&gt;CX39,"1",IF(CV39&lt;CX39,"2",IF(CV39=CX39,"0")))</f>
        <v>0</v>
      </c>
      <c r="DA39" s="72" t="str">
        <f t="shared" ref="DA39:DA42" si="176">IF(CV39="x","0",IF(CY39=1,"3",IF(CZ39=$F39,"1","0")))</f>
        <v>0</v>
      </c>
      <c r="DB39" s="155"/>
      <c r="DC39" s="108"/>
      <c r="DD39" s="52" t="s">
        <v>0</v>
      </c>
      <c r="DE39" s="110"/>
      <c r="DF39" s="158" t="b">
        <f>IF(AND(DC39=$C$39,DE39=$E$39),1)</f>
        <v>0</v>
      </c>
      <c r="DG39" s="157" t="str">
        <f>IF(DC39&gt;DE39,"1",IF(DC39&lt;DE39,"2",IF(DC39=DE39,"0")))</f>
        <v>0</v>
      </c>
      <c r="DH39" s="159" t="str">
        <f t="shared" ref="DH39:DH42" si="177">IF(DC39="x","0",IF(DF39=1,"3",IF(DG39=$F39,"1","0")))</f>
        <v>0</v>
      </c>
      <c r="DI39" s="155"/>
      <c r="DJ39" s="107">
        <v>0</v>
      </c>
      <c r="DK39" s="66"/>
      <c r="DL39" s="112">
        <v>2</v>
      </c>
      <c r="DM39" s="66" t="b">
        <f>IF(AND(DJ39=$C$39,DL39=$E$39),1)</f>
        <v>0</v>
      </c>
      <c r="DN39" s="66" t="str">
        <f>IF(DJ39&gt;DL39,"1",IF(DJ39&lt;DL39,"2",IF(DJ39=DL39,"0")))</f>
        <v>2</v>
      </c>
      <c r="DO39" s="72" t="str">
        <f t="shared" ref="DO39:DO42" si="178">IF(DJ39="x","0",IF(DM39=1,"3",IF(DN39=$F39,"1","0")))</f>
        <v>1</v>
      </c>
      <c r="DP39" s="155"/>
      <c r="DQ39" s="108"/>
      <c r="DR39" s="52" t="s">
        <v>0</v>
      </c>
      <c r="DS39" s="110"/>
      <c r="DT39" s="160" t="b">
        <f>IF(AND(DQ39=$C$39,DS39=$E$39),1)</f>
        <v>0</v>
      </c>
      <c r="DU39" s="161" t="str">
        <f>IF(DQ39&gt;DS39,"1",IF(DQ39&lt;DS39,"2",IF(DQ39=DS39,"0")))</f>
        <v>0</v>
      </c>
      <c r="DV39" s="117" t="str">
        <f t="shared" ref="DV39:DV42" si="179">IF(DQ39="x","0",IF(DT39=1,"3",IF(DU39=$F39,"1","0")))</f>
        <v>0</v>
      </c>
      <c r="DW39" s="155"/>
      <c r="DX39" s="107"/>
      <c r="DY39" s="66"/>
      <c r="DZ39" s="112"/>
      <c r="EA39" s="66" t="b">
        <f>IF(AND(DX39=$C$39,DZ39=$E$39),1)</f>
        <v>0</v>
      </c>
      <c r="EB39" s="66" t="str">
        <f>IF(DX39&gt;DZ39,"1",IF(DX39&lt;DZ39,"2",IF(DX39=DZ39,"0")))</f>
        <v>0</v>
      </c>
      <c r="EC39" s="72" t="str">
        <f t="shared" ref="EC39:EC42" si="180">IF(DX39="x","0",IF(EA39=1,"3",IF(EB39=$F39,"1","0")))</f>
        <v>0</v>
      </c>
      <c r="ED39" s="155"/>
      <c r="EE39" s="108">
        <v>1</v>
      </c>
      <c r="EF39" s="52" t="s">
        <v>0</v>
      </c>
      <c r="EG39" s="110">
        <v>2</v>
      </c>
      <c r="EH39" s="158">
        <f>IF(AND(EE39=$C$39,EG39=$E$39),1)</f>
        <v>1</v>
      </c>
      <c r="EI39" s="157" t="str">
        <f>IF(EE39&gt;EG39,"1",IF(EE39&lt;EG39,"2",IF(EE39=EG39,"0")))</f>
        <v>2</v>
      </c>
      <c r="EJ39" s="117" t="str">
        <f t="shared" ref="EJ39:EJ42" si="181">IF(EE39="x","0",IF(EH39=1,"3",IF(EI39=$F39,"1","0")))</f>
        <v>3</v>
      </c>
      <c r="EK39" s="155"/>
      <c r="EL39" s="107">
        <v>1</v>
      </c>
      <c r="EM39" s="66"/>
      <c r="EN39" s="112">
        <v>2</v>
      </c>
      <c r="EO39" s="66">
        <f>IF(AND(EL39=$C$39,EN39=$E$39),1)</f>
        <v>1</v>
      </c>
      <c r="EP39" s="66" t="str">
        <f>IF(EL39&gt;EN39,"1",IF(EL39&lt;EN39,"2",IF(EL39=EN39,"0")))</f>
        <v>2</v>
      </c>
      <c r="EQ39" s="72" t="str">
        <f t="shared" ref="EQ39:EQ42" si="182">IF(EL39="x","0",IF(EO39=1,"3",IF(EP39=$F39,"1","0")))</f>
        <v>3</v>
      </c>
      <c r="ER39" s="155"/>
      <c r="ES39" s="108"/>
      <c r="ET39" s="52" t="s">
        <v>0</v>
      </c>
      <c r="EU39" s="110"/>
      <c r="EV39" s="158" t="b">
        <f>IF(AND(ES39=$C$39,EU39=$E$39),1)</f>
        <v>0</v>
      </c>
      <c r="EW39" s="157" t="str">
        <f>IF(ES39&gt;EU39,"1",IF(ES39&lt;EU39,"2",IF(ES39=EU39,"0")))</f>
        <v>0</v>
      </c>
      <c r="EX39" s="117" t="str">
        <f t="shared" ref="EX39:EX42" si="183">IF(ES39="x","0",IF(EV39=1,"3",IF(EW39=$F39,"1","0")))</f>
        <v>0</v>
      </c>
      <c r="EY39" s="155"/>
      <c r="EZ39" s="107"/>
      <c r="FA39" s="66"/>
      <c r="FB39" s="112"/>
      <c r="FC39" s="66" t="b">
        <f>IF(AND(EZ39=$C$39,FB39=$E$39),1)</f>
        <v>0</v>
      </c>
      <c r="FD39" s="66" t="str">
        <f>IF(EZ39&gt;FB39,"1",IF(EZ39&lt;FB39,"2",IF(EZ39=FB39,"0")))</f>
        <v>0</v>
      </c>
      <c r="FE39" s="72" t="str">
        <f t="shared" ref="FE39:FE42" si="184">IF(EZ39="x","0",IF(FC39=1,"3",IF(FD39=$F39,"1","0")))</f>
        <v>0</v>
      </c>
      <c r="FF39" s="155"/>
      <c r="FG39" s="108"/>
      <c r="FH39" s="52" t="s">
        <v>0</v>
      </c>
      <c r="FI39" s="110"/>
      <c r="FJ39" s="158" t="b">
        <f>IF(AND(FG39=$C$39,FI39=$E$39),1)</f>
        <v>0</v>
      </c>
      <c r="FK39" s="157" t="str">
        <f>IF(FG39&gt;FI39,"1",IF(FG39&lt;FI39,"2",IF(FG39=FI39,"0")))</f>
        <v>0</v>
      </c>
      <c r="FL39" s="117" t="str">
        <f t="shared" ref="FL39:FL42" si="185">IF(FG39="x","0",IF(FJ39=1,"3",IF(FK39=$F39,"1","0")))</f>
        <v>0</v>
      </c>
      <c r="FM39" s="155"/>
      <c r="FN39" s="107"/>
      <c r="FO39" s="66"/>
      <c r="FP39" s="112"/>
      <c r="FQ39" s="66" t="b">
        <f>IF(AND(FN39=$C$39,FP39=$E$39),1)</f>
        <v>0</v>
      </c>
      <c r="FR39" s="66" t="str">
        <f>IF(FN39&gt;FP39,"1",IF(FN39&lt;FP39,"2",IF(FN39=FP39,"0")))</f>
        <v>0</v>
      </c>
      <c r="FS39" s="72" t="str">
        <f t="shared" ref="FS39:FS42" si="186">IF(FN39="x","0",IF(FQ39=1,"3",IF(FR39=$F39,"1","0")))</f>
        <v>0</v>
      </c>
      <c r="FT39" s="155"/>
      <c r="FU39" s="108"/>
      <c r="FV39" s="52" t="s">
        <v>0</v>
      </c>
      <c r="FW39" s="110"/>
      <c r="FX39" s="158" t="b">
        <f>IF(AND(FU39=$C$39,FW39=$E$39),1)</f>
        <v>0</v>
      </c>
      <c r="FY39" s="157" t="str">
        <f>IF(FU39&gt;FW39,"1",IF(FU39&lt;FW39,"2",IF(FU39=FW39,"0")))</f>
        <v>0</v>
      </c>
      <c r="FZ39" s="117" t="str">
        <f t="shared" ref="FZ39:FZ42" si="187">IF(FU39="x","0",IF(FX39=1,"3",IF(FY39=$F39,"1","0")))</f>
        <v>0</v>
      </c>
      <c r="GA39" s="155"/>
      <c r="GB39" s="107"/>
      <c r="GC39" s="66"/>
      <c r="GD39" s="112"/>
      <c r="GE39" s="66" t="b">
        <f>IF(AND(GB39=$C$39,GD39=$E$39),1)</f>
        <v>0</v>
      </c>
      <c r="GF39" s="66" t="str">
        <f>IF(GB39&gt;GD39,"1",IF(GB39&lt;GD39,"2",IF(GB39=GD39,"0")))</f>
        <v>0</v>
      </c>
      <c r="GG39" s="72" t="str">
        <f t="shared" ref="GG39:GG42" si="188">IF(GB39="x","0",IF(GE39=1,"3",IF(GF39=$F39,"1","0")))</f>
        <v>0</v>
      </c>
      <c r="GH39" s="155"/>
      <c r="GI39" s="108"/>
      <c r="GJ39" s="52" t="s">
        <v>0</v>
      </c>
      <c r="GK39" s="110"/>
      <c r="GL39" s="158" t="b">
        <f>IF(AND(GI39=$C$39,GK39=$E$39),1)</f>
        <v>0</v>
      </c>
      <c r="GM39" s="157" t="str">
        <f>IF(GI39&gt;GK39,"1",IF(GI39&lt;GK39,"2",IF(GI39=GK39,"0")))</f>
        <v>0</v>
      </c>
      <c r="GN39" s="117" t="str">
        <f t="shared" ref="GN39:GN42" si="189">IF(GI39="x","0",IF(GL39=1,"3",IF(GM39=$F39,"1","0")))</f>
        <v>0</v>
      </c>
      <c r="GO39" s="155"/>
      <c r="GP39" s="107">
        <v>1</v>
      </c>
      <c r="GQ39" s="66"/>
      <c r="GR39" s="112">
        <v>2</v>
      </c>
      <c r="GS39" s="66">
        <f>IF(AND(GP39=$C$39,GR39=$E$39),1)</f>
        <v>1</v>
      </c>
      <c r="GT39" s="66" t="str">
        <f>IF(GP39&gt;GR39,"1",IF(GP39&lt;GR39,"2",IF(GP39=GR39,"0")))</f>
        <v>2</v>
      </c>
      <c r="GU39" s="72" t="str">
        <f t="shared" ref="GU39:GU42" si="190">IF(GP39="x","0",IF(GS39=1,"3",IF(GT39=$F39,"1","0")))</f>
        <v>3</v>
      </c>
      <c r="GV39" s="155"/>
      <c r="GW39" s="108">
        <v>2</v>
      </c>
      <c r="GX39" s="52" t="s">
        <v>0</v>
      </c>
      <c r="GY39" s="110">
        <v>1</v>
      </c>
      <c r="GZ39" s="158" t="b">
        <f>IF(AND(GW39=$C$39,GY39=$E$39),1)</f>
        <v>0</v>
      </c>
      <c r="HA39" s="157" t="str">
        <f>IF(GW39&gt;GY39,"1",IF(GW39&lt;GY39,"2",IF(GW39=GY39,"0")))</f>
        <v>1</v>
      </c>
      <c r="HB39" s="117" t="str">
        <f t="shared" ref="HB39:HB42" si="191">IF(GW39="x","0",IF(GZ39=1,"3",IF(HA39=$F39,"1","0")))</f>
        <v>0</v>
      </c>
      <c r="HC39" s="155"/>
      <c r="HD39" s="107"/>
      <c r="HE39" s="66"/>
      <c r="HF39" s="112"/>
      <c r="HG39" s="164" t="b">
        <f>IF(AND(HD39=$C$39,HF39=$E$39),1)</f>
        <v>0</v>
      </c>
      <c r="HH39" s="164" t="str">
        <f>IF(HD39&gt;HF39,"1",IF(HD39&lt;HF39,"2",IF(HD39=HF39,"0")))</f>
        <v>0</v>
      </c>
      <c r="HI39" s="72" t="str">
        <f>IF(HD39="x","0",IF(HG39=1,"3",IF(HH39=$F39,"1","0")))</f>
        <v>0</v>
      </c>
      <c r="HJ39" s="155"/>
      <c r="HK39" s="108"/>
      <c r="HL39" s="52" t="s">
        <v>0</v>
      </c>
      <c r="HM39" s="110"/>
      <c r="HN39" s="158" t="b">
        <f>IF(AND(HK39=$C$39,HM39=$E$39),1)</f>
        <v>0</v>
      </c>
      <c r="HO39" s="157" t="str">
        <f>IF(HK39&gt;HM39,"1",IF(HK39&lt;HM39,"2",IF(HK39=HM39,"0")))</f>
        <v>0</v>
      </c>
      <c r="HP39" s="117" t="str">
        <f t="shared" ref="HP39:HP42" si="192">IF(HK39="x","0",IF(HN39=1,"3",IF(HO39=$F39,"1","0")))</f>
        <v>0</v>
      </c>
      <c r="HQ39" s="155"/>
      <c r="HR39" s="107">
        <v>0</v>
      </c>
      <c r="HS39" s="66"/>
      <c r="HT39" s="112">
        <v>2</v>
      </c>
      <c r="HU39" s="66" t="b">
        <f>IF(AND(HR39=$C$39,HT39=$E$39),1)</f>
        <v>0</v>
      </c>
      <c r="HV39" s="66" t="str">
        <f>IF(HR39&gt;HT39,"1",IF(HR39&lt;HT39,"2",IF(HR39=HT39,"0")))</f>
        <v>2</v>
      </c>
      <c r="HW39" s="72" t="str">
        <f t="shared" ref="HW39:HW42" si="193">IF(HR39="x","0",IF(HU39=1,"3",IF(HV39=$F39,"1","0")))</f>
        <v>1</v>
      </c>
      <c r="HX39" s="155"/>
      <c r="HY39" s="108"/>
      <c r="HZ39" s="52" t="s">
        <v>0</v>
      </c>
      <c r="IA39" s="110"/>
      <c r="IB39" s="158" t="b">
        <f>IF(AND(HY39=$C$39,IA39=$E$39),1)</f>
        <v>0</v>
      </c>
      <c r="IC39" s="157" t="str">
        <f>IF(HY39&gt;IA39,"1",IF(HY39&lt;IA39,"2",IF(HY39=IA39,"0")))</f>
        <v>0</v>
      </c>
      <c r="ID39" s="117" t="str">
        <f t="shared" ref="ID39:ID42" si="194">IF(HY39="x","0",IF(IB39=1,"3",IF(IC39=$F39,"1","0")))</f>
        <v>0</v>
      </c>
      <c r="IE39" s="155"/>
      <c r="IF39" s="107"/>
      <c r="IG39" s="66"/>
      <c r="IH39" s="112"/>
      <c r="II39" s="158" t="b">
        <f>IF(AND(IF39=$C$39,IH39=$E$39),1)</f>
        <v>0</v>
      </c>
      <c r="IJ39" s="157" t="str">
        <f>IF(IF39&gt;IH39,"1",IF(IF39&lt;IH39,"2",IF(IF39=IH39,"0")))</f>
        <v>0</v>
      </c>
      <c r="IK39" s="72" t="str">
        <f t="shared" ref="IK39:IK42" si="195">IF(IF39="x","0",IF(II39=1,"3",IF(IJ39=$F39,"1","0")))</f>
        <v>0</v>
      </c>
      <c r="IL39" s="155"/>
      <c r="IM39" s="107"/>
      <c r="IN39" s="66"/>
      <c r="IO39" s="112"/>
      <c r="IP39" s="158" t="b">
        <f>IF(AND(IM39=$C$39,IO39=$E$39),1)</f>
        <v>0</v>
      </c>
      <c r="IQ39" s="157" t="str">
        <f>IF(IM39&gt;IO39,"1",IF(IM39&lt;IO39,"2",IF(IM39=IO39,"0")))</f>
        <v>0</v>
      </c>
      <c r="IR39" s="72" t="str">
        <f t="shared" ref="IR39:IR42" si="196">IF(IM39="x","0",IF(IP39=1,"3",IF(IQ39=$F39,"1","0")))</f>
        <v>0</v>
      </c>
      <c r="IS39" s="155"/>
      <c r="IT39" s="107"/>
      <c r="IU39" s="66"/>
      <c r="IV39" s="112"/>
      <c r="IW39" s="158" t="b">
        <f>IF(AND(IT39=$C$39,IV39=$E$39),1)</f>
        <v>0</v>
      </c>
      <c r="IX39" s="157" t="str">
        <f>IF(IT39&gt;IV39,"1",IF(IT39&lt;IV39,"2",IF(IT39=IV39,"0")))</f>
        <v>0</v>
      </c>
      <c r="IY39" s="72" t="str">
        <f t="shared" ref="IY39:IY42" si="197">IF(IT39="x","0",IF(IW39=1,"3",IF(IX39=$F39,"1","0")))</f>
        <v>0</v>
      </c>
      <c r="IZ39" s="155"/>
      <c r="JA39" s="152"/>
      <c r="JB39" s="22" t="s">
        <v>17</v>
      </c>
      <c r="JC39" s="249">
        <f>COUNTIF($N38:$N42,"3")+COUNTIF($N38:$N42,"3,5")</f>
        <v>0</v>
      </c>
      <c r="JD39" s="17">
        <f>COUNTIF($U38:$U42,"3")+COUNTIF($U38:$U42,"3,5")</f>
        <v>1</v>
      </c>
      <c r="JE39" s="249">
        <f>COUNTIF($AB38:$AB42,"3")+COUNTIF($AB38:$AB42,"3,5")</f>
        <v>1</v>
      </c>
      <c r="JF39" s="17">
        <f>COUNTIF($AI38:$AI42,"3")+COUNTIF($AI38:$AI42,"3,5")</f>
        <v>1</v>
      </c>
      <c r="JG39" s="249">
        <f>COUNTIF($AP38:$AP42,"3")+COUNTIF($AP38:$AP42,"3,5")</f>
        <v>0</v>
      </c>
      <c r="JH39" s="17">
        <f>COUNTIF($AW38:$AW42,"3")+COUNTIF($AW38:$AW42,"3,5")</f>
        <v>0</v>
      </c>
      <c r="JI39" s="249">
        <f>COUNTIF($BD38:$BD42,"3")+COUNTIF($BD38:$BD42,"3,5")</f>
        <v>0</v>
      </c>
      <c r="JJ39" s="17">
        <f>COUNTIF($BK38:$BK42,"3")+COUNTIF($BK38:$BK42,"3,5")</f>
        <v>2</v>
      </c>
      <c r="JK39" s="249">
        <f>COUNTIF($BR38:$BR42,"3")+COUNTIF($BR38:$BR42,"3,5")</f>
        <v>0</v>
      </c>
      <c r="JL39" s="17">
        <f>COUNTIF($BY38:$BY42,"3")+COUNTIF($BY38:$BY42,"3,5")</f>
        <v>0</v>
      </c>
      <c r="JM39" s="249">
        <f>COUNTIF($CF38:$CF42,"3")+COUNTIF($CF38:$CF42,"3,5")</f>
        <v>0</v>
      </c>
      <c r="JN39" s="17">
        <f>COUNTIF($CM38:$CM42,"3")+COUNTIF($CM38:$CM42,"3,5")</f>
        <v>0</v>
      </c>
      <c r="JO39" s="249">
        <f>COUNTIF($CT38:$CT42,"3")+COUNTIF($CT38:$CT42,"3,5")</f>
        <v>0</v>
      </c>
      <c r="JP39" s="17">
        <f>COUNTIF($DA38:$DA42,"3")+COUNTIF($DA38:$DA42,"3,5")</f>
        <v>0</v>
      </c>
      <c r="JQ39" s="249">
        <f>COUNTIF($DH38:$DH42,"3")+COUNTIF($DH38:$DH42,"3,5")</f>
        <v>0</v>
      </c>
      <c r="JR39" s="17">
        <f>COUNTIF($DO38:$DO42,"3")+COUNTIF($DO38:$DO42,"3,5")</f>
        <v>0</v>
      </c>
      <c r="JS39" s="249">
        <f>COUNTIF($DV38:$DV42,"3")+COUNTIF($DV38:$DV42,"3,5")</f>
        <v>0</v>
      </c>
      <c r="JT39" s="17">
        <f>COUNTIF($EC38:$EC42,"3")+COUNTIF($EC38:$EC42,"3,5")</f>
        <v>0</v>
      </c>
      <c r="JU39" s="249">
        <f>COUNTIF($EJ38:$EJ42,"3")+COUNTIF($EJ38:$EJ42,"3,5")</f>
        <v>1</v>
      </c>
      <c r="JV39" s="17">
        <f>COUNTIF($EQ38:$EQ42,"3")+COUNTIF($EQ38:$EQ42,"3,5")</f>
        <v>2</v>
      </c>
      <c r="JW39" s="249">
        <f>COUNTIF($EX38:$EX42,"3")+COUNTIF($EX38:$EX42,"3,5")</f>
        <v>0</v>
      </c>
      <c r="JX39" s="17">
        <f>COUNTIF($FE38:$FE42,"3")+COUNTIF($FE38:$FE42,"3,5")</f>
        <v>0</v>
      </c>
      <c r="JY39" s="249">
        <f>COUNTIF($FL38:$FL42,"3")+COUNTIF($FL38:$FL42,"3,5")</f>
        <v>0</v>
      </c>
      <c r="JZ39" s="17">
        <f>COUNTIF($FS38:$FS42,"3")+COUNTIF($FS38:$FS42,"3,5")</f>
        <v>0</v>
      </c>
      <c r="KA39" s="249">
        <f>COUNTIF($FZ38:$FZ42,"3")+COUNTIF($FZ38:$FZ42,"3,5")</f>
        <v>0</v>
      </c>
      <c r="KB39" s="17">
        <f>COUNTIF($GG38:$GG42,"3")+COUNTIF($GG38:$GG42,"3,3")</f>
        <v>0</v>
      </c>
      <c r="KC39" s="249">
        <f>COUNTIF($GN38:$GN42,"3")+COUNTIF($GN38:$GN42,"3,5")</f>
        <v>0</v>
      </c>
      <c r="KD39" s="17">
        <f>COUNTIF($GU38:$GU42,"3")+COUNTIF($GU38:$GU42,"3,5")</f>
        <v>2</v>
      </c>
      <c r="KE39" s="249">
        <f>COUNTIF($HB38:$HB42,"3")+COUNTIF($HB38:$HB42,"3,5")</f>
        <v>0</v>
      </c>
      <c r="KF39" s="17">
        <f>COUNTIF($HI38:$HI42,"3")+COUNTIF($HI38:$HI42,"3,5")</f>
        <v>0</v>
      </c>
      <c r="KG39" s="249">
        <f>COUNTIF($HP38:$HP42,"3")+COUNTIF($HP38:$HP42,"3,5")</f>
        <v>0</v>
      </c>
      <c r="KH39" s="17">
        <f>COUNTIF($HW38:$HW42,"3")+COUNTIF($HW38:$HW42,"3,5")</f>
        <v>0</v>
      </c>
      <c r="KI39" s="249">
        <f>COUNTIF($ID38:$ID42,"3")+COUNTIF($ID38:$ID42,"3,5")</f>
        <v>0</v>
      </c>
      <c r="KJ39" s="17">
        <f>COUNTIF($IK38:$IK42,"3")+COUNTIF($IK38:$IK42,"3,5")</f>
        <v>0</v>
      </c>
      <c r="KK39" s="17">
        <f>COUNTIF($IR38:$IR42,"3")+COUNTIF($IR38:$IR42,"3,5")</f>
        <v>0</v>
      </c>
      <c r="KL39" s="17">
        <f>COUNTIF($IY38:$IY42,"3")+COUNTIF($IY38:$IY42,"3,5")</f>
        <v>0</v>
      </c>
      <c r="KM39" s="153"/>
      <c r="KN39" s="153"/>
      <c r="KO39" s="153"/>
      <c r="KP39" s="153"/>
    </row>
    <row r="40" spans="1:16382" s="9" customFormat="1" ht="13" outlineLevel="1" x14ac:dyDescent="0.25">
      <c r="A40" s="404" t="s">
        <v>85</v>
      </c>
      <c r="B40" s="408"/>
      <c r="C40" s="125">
        <v>0</v>
      </c>
      <c r="D40" s="126" t="s">
        <v>0</v>
      </c>
      <c r="E40" s="116">
        <v>1</v>
      </c>
      <c r="F40" s="155" t="str">
        <f>IF(C40="x","4",IF(C40&gt;E40,"1",IF(C40&lt;E40,"2",IF(C40=E40,"0",))))</f>
        <v>2</v>
      </c>
      <c r="G40" s="152"/>
      <c r="H40" s="155"/>
      <c r="I40" s="108"/>
      <c r="J40" s="52" t="s">
        <v>0</v>
      </c>
      <c r="K40" s="110"/>
      <c r="L40" s="158" t="b">
        <f>IF(AND(I40=$C$40,K40=$E$40),1)</f>
        <v>0</v>
      </c>
      <c r="M40" s="157" t="str">
        <f>IF(I40&gt;K40,"1",IF(I40&lt;K40,"2",IF(I40=K40,"0")))</f>
        <v>0</v>
      </c>
      <c r="N40" s="159" t="str">
        <f t="shared" si="166"/>
        <v>0</v>
      </c>
      <c r="O40" s="155"/>
      <c r="P40" s="107">
        <v>1</v>
      </c>
      <c r="Q40" s="66"/>
      <c r="R40" s="112">
        <v>1</v>
      </c>
      <c r="S40" s="66" t="b">
        <f>IF(AND(P40=$C$40,R40=$E$40),1)</f>
        <v>0</v>
      </c>
      <c r="T40" s="66" t="str">
        <f>IF(P40&gt;R40,"1",IF(P40&lt;R40,"2",IF(P40=R40,"0")))</f>
        <v>0</v>
      </c>
      <c r="U40" s="66" t="str">
        <f t="shared" si="167"/>
        <v>0</v>
      </c>
      <c r="V40" s="155"/>
      <c r="W40" s="108">
        <v>1</v>
      </c>
      <c r="X40" s="52" t="s">
        <v>0</v>
      </c>
      <c r="Y40" s="110">
        <v>0</v>
      </c>
      <c r="Z40" s="158" t="b">
        <f>IF(AND(W40=$C$40,Y40=$E$40),1)</f>
        <v>0</v>
      </c>
      <c r="AA40" s="157" t="str">
        <f>IF(W40&gt;Y40,"1",IF(W40&lt;Y40,"2",IF(W40=Y40,"0")))</f>
        <v>1</v>
      </c>
      <c r="AB40" s="159" t="str">
        <f>IF(W40="x","0",IF(Z40=1,"3",IF(AA40=$F40,"1","0")))</f>
        <v>0</v>
      </c>
      <c r="AC40" s="155"/>
      <c r="AD40" s="107">
        <v>0</v>
      </c>
      <c r="AE40" s="66"/>
      <c r="AF40" s="112">
        <v>1</v>
      </c>
      <c r="AG40" s="66">
        <f>IF(AND(AD40=$C$40,AF40=$E$40),1)</f>
        <v>1</v>
      </c>
      <c r="AH40" s="66" t="str">
        <f>IF(AD40&gt;AF40,"1",IF(AD40&lt;AF40,"2",IF(AD40=AF40,"0")))</f>
        <v>2</v>
      </c>
      <c r="AI40" s="72" t="str">
        <f>IF(AD40="x","0",IF(AG40=1,"3",IF(AH40=$F40,"1","0")))</f>
        <v>3</v>
      </c>
      <c r="AJ40" s="155"/>
      <c r="AK40" s="108"/>
      <c r="AL40" s="52" t="s">
        <v>0</v>
      </c>
      <c r="AM40" s="110"/>
      <c r="AN40" s="158" t="b">
        <f>IF(AND(AK40=$C$40,AM40=$E$40),1)</f>
        <v>0</v>
      </c>
      <c r="AO40" s="157" t="str">
        <f>IF(AK40&gt;AM40,"1",IF(AK40&lt;AM40,"2",IF(AK40=AM40,"0")))</f>
        <v>0</v>
      </c>
      <c r="AP40" s="159" t="str">
        <f t="shared" si="168"/>
        <v>0</v>
      </c>
      <c r="AQ40" s="155"/>
      <c r="AR40" s="107"/>
      <c r="AS40" s="66"/>
      <c r="AT40" s="112"/>
      <c r="AU40" s="66" t="b">
        <f>IF(AND(AR40=$C$40,AT40=$E$40),1)</f>
        <v>0</v>
      </c>
      <c r="AV40" s="66" t="str">
        <f>IF(AR40&gt;AT40,"1",IF(AR40&lt;AT40,"2",IF(AR40=AT40,"0")))</f>
        <v>0</v>
      </c>
      <c r="AW40" s="72" t="str">
        <f t="shared" si="169"/>
        <v>0</v>
      </c>
      <c r="AX40" s="155"/>
      <c r="AY40" s="108">
        <v>1</v>
      </c>
      <c r="AZ40" s="52" t="s">
        <v>0</v>
      </c>
      <c r="BA40" s="110">
        <v>1</v>
      </c>
      <c r="BB40" s="158" t="b">
        <f>IF(AND(AY40=$C$40,BA40=$E$40),1)</f>
        <v>0</v>
      </c>
      <c r="BC40" s="157" t="str">
        <f>IF(AY40&gt;BA40,"1",IF(AY40&lt;BA40,"2",IF(AY40=BA40,"0")))</f>
        <v>0</v>
      </c>
      <c r="BD40" s="159" t="str">
        <f>IF(AY40="x","0",IF(BB40=1,"3",IF(BC40=$F40,"1","0")))</f>
        <v>0</v>
      </c>
      <c r="BE40" s="155"/>
      <c r="BF40" s="107">
        <v>1</v>
      </c>
      <c r="BG40" s="66"/>
      <c r="BH40" s="112">
        <v>3</v>
      </c>
      <c r="BI40" s="66" t="b">
        <f>IF(AND(BF40=$C$40,BH40=$E$40),1)</f>
        <v>0</v>
      </c>
      <c r="BJ40" s="66" t="str">
        <f>IF(BF40&gt;BH40,"1",IF(BF40&lt;BH40,"2",IF(BF40=BH40,"0")))</f>
        <v>2</v>
      </c>
      <c r="BK40" s="72" t="str">
        <f t="shared" si="170"/>
        <v>1</v>
      </c>
      <c r="BL40" s="155"/>
      <c r="BM40" s="108"/>
      <c r="BN40" s="52" t="s">
        <v>0</v>
      </c>
      <c r="BO40" s="110"/>
      <c r="BP40" s="158" t="b">
        <f>IF(AND(BM40=$C$40,BO40=$E$40),1)</f>
        <v>0</v>
      </c>
      <c r="BQ40" s="157" t="str">
        <f>IF(BM40&gt;BO40,"1",IF(BM40&lt;BO40,"2",IF(BM40=BO40,"0")))</f>
        <v>0</v>
      </c>
      <c r="BR40" s="159" t="str">
        <f t="shared" si="171"/>
        <v>0</v>
      </c>
      <c r="BS40" s="155"/>
      <c r="BT40" s="107"/>
      <c r="BU40" s="66"/>
      <c r="BV40" s="112"/>
      <c r="BW40" s="66" t="b">
        <f>IF(AND(BT40=$C$40,BV40=$E$40),1)</f>
        <v>0</v>
      </c>
      <c r="BX40" s="66" t="str">
        <f>IF(BT40&gt;BV40,"1",IF(BT40&lt;BV40,"2",IF(BT40=BV40,"0")))</f>
        <v>0</v>
      </c>
      <c r="BY40" s="72" t="str">
        <f t="shared" si="172"/>
        <v>0</v>
      </c>
      <c r="BZ40" s="155"/>
      <c r="CA40" s="108"/>
      <c r="CB40" s="52" t="s">
        <v>0</v>
      </c>
      <c r="CC40" s="110"/>
      <c r="CD40" s="158" t="b">
        <f>IF(AND(CA40=$C$40,CC40=$E$40),1)</f>
        <v>0</v>
      </c>
      <c r="CE40" s="157" t="str">
        <f>IF(CA40&gt;CC40,"1",IF(CA40&lt;CC40,"2",IF(CA40=CC40,"0")))</f>
        <v>0</v>
      </c>
      <c r="CF40" s="159" t="str">
        <f t="shared" si="173"/>
        <v>0</v>
      </c>
      <c r="CG40" s="155"/>
      <c r="CH40" s="107">
        <v>1</v>
      </c>
      <c r="CI40" s="66"/>
      <c r="CJ40" s="112">
        <v>0</v>
      </c>
      <c r="CK40" s="66" t="b">
        <f>IF(AND(CH40=$C$40,CJ40=$E$40),1)</f>
        <v>0</v>
      </c>
      <c r="CL40" s="66" t="str">
        <f>IF(CH40&gt;CJ40,"1",IF(CH40&lt;CJ40,"2",IF(CH40=CJ40,"0")))</f>
        <v>1</v>
      </c>
      <c r="CM40" s="72" t="str">
        <f t="shared" si="174"/>
        <v>0</v>
      </c>
      <c r="CN40" s="155"/>
      <c r="CO40" s="108"/>
      <c r="CP40" s="52" t="s">
        <v>0</v>
      </c>
      <c r="CQ40" s="110"/>
      <c r="CR40" s="158" t="b">
        <f>IF(AND(CO40=$C$40,CQ40=$E$40),1)</f>
        <v>0</v>
      </c>
      <c r="CS40" s="157" t="str">
        <f>IF(CO40&gt;CQ40,"1",IF(CO40&lt;CQ40,"2",IF(CO40=CQ40,"0")))</f>
        <v>0</v>
      </c>
      <c r="CT40" s="159" t="str">
        <f t="shared" si="175"/>
        <v>0</v>
      </c>
      <c r="CU40" s="155"/>
      <c r="CV40" s="107"/>
      <c r="CW40" s="66"/>
      <c r="CX40" s="112"/>
      <c r="CY40" s="66" t="b">
        <f>IF(AND(CV40=$C$40,CX40=$E$40),1)</f>
        <v>0</v>
      </c>
      <c r="CZ40" s="66" t="str">
        <f>IF(CV40&gt;CX40,"1",IF(CV40&lt;CX40,"2",IF(CV40=CX40,"0")))</f>
        <v>0</v>
      </c>
      <c r="DA40" s="72" t="str">
        <f t="shared" si="176"/>
        <v>0</v>
      </c>
      <c r="DB40" s="155"/>
      <c r="DC40" s="108"/>
      <c r="DD40" s="52" t="s">
        <v>0</v>
      </c>
      <c r="DE40" s="110"/>
      <c r="DF40" s="158" t="b">
        <f>IF(AND(DC40=$C$40,DE40=$E$40),1)</f>
        <v>0</v>
      </c>
      <c r="DG40" s="157" t="str">
        <f>IF(DC40&gt;DE40,"1",IF(DC40&lt;DE40,"2",IF(DC40=DE40,"0")))</f>
        <v>0</v>
      </c>
      <c r="DH40" s="159" t="str">
        <f t="shared" si="177"/>
        <v>0</v>
      </c>
      <c r="DI40" s="155"/>
      <c r="DJ40" s="107">
        <v>1</v>
      </c>
      <c r="DK40" s="66"/>
      <c r="DL40" s="112">
        <v>1</v>
      </c>
      <c r="DM40" s="66" t="b">
        <f>IF(AND(DJ40=$C$40,DL40=$E$40),1)</f>
        <v>0</v>
      </c>
      <c r="DN40" s="66" t="str">
        <f>IF(DJ40&gt;DL40,"1",IF(DJ40&lt;DL40,"2",IF(DJ40=DL40,"0")))</f>
        <v>0</v>
      </c>
      <c r="DO40" s="72" t="str">
        <f t="shared" si="178"/>
        <v>0</v>
      </c>
      <c r="DP40" s="155"/>
      <c r="DQ40" s="108"/>
      <c r="DR40" s="52" t="s">
        <v>0</v>
      </c>
      <c r="DS40" s="110"/>
      <c r="DT40" s="160" t="b">
        <f>IF(AND(DQ40=$C$40,DS40=$E$40),1)</f>
        <v>0</v>
      </c>
      <c r="DU40" s="161" t="str">
        <f>IF(DQ40&gt;DS40,"1",IF(DQ40&lt;DS40,"2",IF(DQ40=DS40,"0")))</f>
        <v>0</v>
      </c>
      <c r="DV40" s="117" t="str">
        <f t="shared" si="179"/>
        <v>0</v>
      </c>
      <c r="DW40" s="155"/>
      <c r="DX40" s="107"/>
      <c r="DY40" s="66"/>
      <c r="DZ40" s="112"/>
      <c r="EA40" s="66" t="b">
        <f>IF(AND(DX40=$C$40,DZ40=$E$40),1)</f>
        <v>0</v>
      </c>
      <c r="EB40" s="66" t="str">
        <f>IF(DX40&gt;DZ40,"1",IF(DX40&lt;DZ40,"2",IF(DX40=DZ40,"0")))</f>
        <v>0</v>
      </c>
      <c r="EC40" s="72" t="str">
        <f t="shared" si="180"/>
        <v>0</v>
      </c>
      <c r="ED40" s="155"/>
      <c r="EE40" s="108">
        <v>1</v>
      </c>
      <c r="EF40" s="52" t="s">
        <v>0</v>
      </c>
      <c r="EG40" s="110">
        <v>0</v>
      </c>
      <c r="EH40" s="158" t="b">
        <f>IF(AND(EE40=$C$40,EG40=$E$40),1)</f>
        <v>0</v>
      </c>
      <c r="EI40" s="157" t="str">
        <f>IF(EE40&gt;EG40,"1",IF(EE40&lt;EG40,"2",IF(EE40=EG40,"0")))</f>
        <v>1</v>
      </c>
      <c r="EJ40" s="117" t="str">
        <f t="shared" si="181"/>
        <v>0</v>
      </c>
      <c r="EK40" s="155"/>
      <c r="EL40" s="107">
        <v>1</v>
      </c>
      <c r="EM40" s="66"/>
      <c r="EN40" s="112">
        <v>1</v>
      </c>
      <c r="EO40" s="66" t="b">
        <f>IF(AND(EL40=$C$40,EN40=$E$40),1)</f>
        <v>0</v>
      </c>
      <c r="EP40" s="66" t="str">
        <f>IF(EL40&gt;EN40,"1",IF(EL40&lt;EN40,"2",IF(EL40=EN40,"0")))</f>
        <v>0</v>
      </c>
      <c r="EQ40" s="72" t="str">
        <f t="shared" si="182"/>
        <v>0</v>
      </c>
      <c r="ER40" s="155"/>
      <c r="ES40" s="108"/>
      <c r="ET40" s="52" t="s">
        <v>0</v>
      </c>
      <c r="EU40" s="110"/>
      <c r="EV40" s="158" t="b">
        <f>IF(AND(ES40=$C$40,EU40=$E$40),1)</f>
        <v>0</v>
      </c>
      <c r="EW40" s="157" t="str">
        <f>IF(ES40&gt;EU40,"1",IF(ES40&lt;EU40,"2",IF(ES40=EU40,"0")))</f>
        <v>0</v>
      </c>
      <c r="EX40" s="117" t="str">
        <f t="shared" si="183"/>
        <v>0</v>
      </c>
      <c r="EY40" s="155"/>
      <c r="EZ40" s="107"/>
      <c r="FA40" s="66"/>
      <c r="FB40" s="112"/>
      <c r="FC40" s="66" t="b">
        <f>IF(AND(EZ40=$C$40,FB40=$E$40),1)</f>
        <v>0</v>
      </c>
      <c r="FD40" s="66" t="str">
        <f>IF(EZ40&gt;FB40,"1",IF(EZ40&lt;FB40,"2",IF(EZ40=FB40,"0")))</f>
        <v>0</v>
      </c>
      <c r="FE40" s="72" t="str">
        <f t="shared" si="184"/>
        <v>0</v>
      </c>
      <c r="FF40" s="155"/>
      <c r="FG40" s="108"/>
      <c r="FH40" s="52" t="s">
        <v>0</v>
      </c>
      <c r="FI40" s="110"/>
      <c r="FJ40" s="158" t="b">
        <f>IF(AND(FG40=$C$40,FI40=$E$40),1)</f>
        <v>0</v>
      </c>
      <c r="FK40" s="157" t="str">
        <f>IF(FG40&gt;FI40,"1",IF(FG40&lt;FI40,"2",IF(FG40=FI40,"0")))</f>
        <v>0</v>
      </c>
      <c r="FL40" s="117" t="str">
        <f t="shared" si="185"/>
        <v>0</v>
      </c>
      <c r="FM40" s="155"/>
      <c r="FN40" s="107"/>
      <c r="FO40" s="66"/>
      <c r="FP40" s="112"/>
      <c r="FQ40" s="66" t="b">
        <f>IF(AND(FN40=$C$40,FP40=$E$40),1)</f>
        <v>0</v>
      </c>
      <c r="FR40" s="66" t="str">
        <f>IF(FN40&gt;FP40,"1",IF(FN40&lt;FP40,"2",IF(FN40=FP40,"0")))</f>
        <v>0</v>
      </c>
      <c r="FS40" s="72" t="str">
        <f t="shared" si="186"/>
        <v>0</v>
      </c>
      <c r="FT40" s="155"/>
      <c r="FU40" s="108"/>
      <c r="FV40" s="52" t="s">
        <v>0</v>
      </c>
      <c r="FW40" s="110"/>
      <c r="FX40" s="158" t="b">
        <f>IF(AND(FU40=$C$40,FW40=$E$40),1)</f>
        <v>0</v>
      </c>
      <c r="FY40" s="157" t="str">
        <f>IF(FU40&gt;FW40,"1",IF(FU40&lt;FW40,"2",IF(FU40=FW40,"0")))</f>
        <v>0</v>
      </c>
      <c r="FZ40" s="117" t="str">
        <f t="shared" si="187"/>
        <v>0</v>
      </c>
      <c r="GA40" s="155"/>
      <c r="GB40" s="107"/>
      <c r="GC40" s="66"/>
      <c r="GD40" s="112"/>
      <c r="GE40" s="66" t="b">
        <f>IF(AND(GB40=$C$40,GD40=$E$40),1)</f>
        <v>0</v>
      </c>
      <c r="GF40" s="66" t="str">
        <f>IF(GB40&gt;GD40,"1",IF(GB40&lt;GD40,"2",IF(GB40=GD40,"0")))</f>
        <v>0</v>
      </c>
      <c r="GG40" s="72" t="str">
        <f t="shared" si="188"/>
        <v>0</v>
      </c>
      <c r="GH40" s="155"/>
      <c r="GI40" s="108"/>
      <c r="GJ40" s="52" t="s">
        <v>0</v>
      </c>
      <c r="GK40" s="110"/>
      <c r="GL40" s="158" t="b">
        <f>IF(AND(GI40=$C$40,GK40=$E$40),1)</f>
        <v>0</v>
      </c>
      <c r="GM40" s="157" t="str">
        <f>IF(GI40&gt;GK40,"1",IF(GI40&lt;GK40,"2",IF(GI40=GK40,"0")))</f>
        <v>0</v>
      </c>
      <c r="GN40" s="117" t="str">
        <f t="shared" si="189"/>
        <v>0</v>
      </c>
      <c r="GO40" s="155"/>
      <c r="GP40" s="107">
        <v>1</v>
      </c>
      <c r="GQ40" s="66"/>
      <c r="GR40" s="112">
        <v>1</v>
      </c>
      <c r="GS40" s="66" t="b">
        <f>IF(AND(GP40=$C$40,GR40=$E$40),1)</f>
        <v>0</v>
      </c>
      <c r="GT40" s="66" t="str">
        <f>IF(GP40&gt;GR40,"1",IF(GP40&lt;GR40,"2",IF(GP40=GR40,"0")))</f>
        <v>0</v>
      </c>
      <c r="GU40" s="72" t="str">
        <f t="shared" si="190"/>
        <v>0</v>
      </c>
      <c r="GV40" s="155"/>
      <c r="GW40" s="108">
        <v>2</v>
      </c>
      <c r="GX40" s="52" t="s">
        <v>0</v>
      </c>
      <c r="GY40" s="110">
        <v>0</v>
      </c>
      <c r="GZ40" s="158" t="b">
        <f>IF(AND(GW40=$C$40,GY40=$E$40),1)</f>
        <v>0</v>
      </c>
      <c r="HA40" s="157" t="str">
        <f>IF(GW40&gt;GY40,"1",IF(GW40&lt;GY40,"2",IF(GW40=GY40,"0")))</f>
        <v>1</v>
      </c>
      <c r="HB40" s="117" t="str">
        <f t="shared" si="191"/>
        <v>0</v>
      </c>
      <c r="HC40" s="155"/>
      <c r="HD40" s="107"/>
      <c r="HE40" s="66"/>
      <c r="HF40" s="112"/>
      <c r="HG40" s="164" t="b">
        <f>IF(AND(HD40=$C$40,HF40=$E$40),1)</f>
        <v>0</v>
      </c>
      <c r="HH40" s="164" t="str">
        <f>IF(HD40&gt;HF40,"1",IF(HD40&lt;HF40,"2",IF(HD40=HF40,"0")))</f>
        <v>0</v>
      </c>
      <c r="HI40" s="72" t="str">
        <f>IF(HD40="x","0",IF(HG40=1,"3",IF(HH40=$F40,"1","0")))</f>
        <v>0</v>
      </c>
      <c r="HJ40" s="155"/>
      <c r="HK40" s="108"/>
      <c r="HL40" s="52" t="s">
        <v>0</v>
      </c>
      <c r="HM40" s="110"/>
      <c r="HN40" s="158" t="b">
        <f>IF(AND(HK40=$C$40,HM40=$E$40),1)</f>
        <v>0</v>
      </c>
      <c r="HO40" s="157" t="str">
        <f>IF(HK40&gt;HM40,"1",IF(HK40&lt;HM40,"2",IF(HK40=HM40,"0")))</f>
        <v>0</v>
      </c>
      <c r="HP40" s="117" t="str">
        <f t="shared" si="192"/>
        <v>0</v>
      </c>
      <c r="HQ40" s="155"/>
      <c r="HR40" s="107">
        <v>1</v>
      </c>
      <c r="HS40" s="66"/>
      <c r="HT40" s="112">
        <v>1</v>
      </c>
      <c r="HU40" s="66" t="b">
        <f>IF(AND(HR40=$C$40,HT40=$E$40),1)</f>
        <v>0</v>
      </c>
      <c r="HV40" s="66" t="str">
        <f>IF(HR40&gt;HT40,"1",IF(HR40&lt;HT40,"2",IF(HR40=HT40,"0")))</f>
        <v>0</v>
      </c>
      <c r="HW40" s="72" t="str">
        <f t="shared" si="193"/>
        <v>0</v>
      </c>
      <c r="HX40" s="155"/>
      <c r="HY40" s="108"/>
      <c r="HZ40" s="52" t="s">
        <v>0</v>
      </c>
      <c r="IA40" s="110"/>
      <c r="IB40" s="158" t="b">
        <f>IF(AND(HY40=$C$40,IA40=$E$40),1)</f>
        <v>0</v>
      </c>
      <c r="IC40" s="157" t="str">
        <f>IF(HY40&gt;IA40,"1",IF(HY40&lt;IA40,"2",IF(HY40=IA40,"0")))</f>
        <v>0</v>
      </c>
      <c r="ID40" s="117" t="str">
        <f t="shared" si="194"/>
        <v>0</v>
      </c>
      <c r="IE40" s="155"/>
      <c r="IF40" s="107"/>
      <c r="IG40" s="66"/>
      <c r="IH40" s="112"/>
      <c r="II40" s="158" t="b">
        <f>IF(AND(IF40=$C$40,IH40=$E$40),1)</f>
        <v>0</v>
      </c>
      <c r="IJ40" s="157" t="str">
        <f>IF(IF40&gt;IH40,"1",IF(IF40&lt;IH40,"2",IF(IF40=IH40,"0")))</f>
        <v>0</v>
      </c>
      <c r="IK40" s="72" t="str">
        <f t="shared" si="195"/>
        <v>0</v>
      </c>
      <c r="IL40" s="155"/>
      <c r="IM40" s="107"/>
      <c r="IN40" s="66"/>
      <c r="IO40" s="112"/>
      <c r="IP40" s="158" t="b">
        <f>IF(AND(IM40=$C$40,IO40=$E$40),1)</f>
        <v>0</v>
      </c>
      <c r="IQ40" s="157" t="str">
        <f>IF(IM40&gt;IO40,"1",IF(IM40&lt;IO40,"2",IF(IM40=IO40,"0")))</f>
        <v>0</v>
      </c>
      <c r="IR40" s="72" t="str">
        <f t="shared" si="196"/>
        <v>0</v>
      </c>
      <c r="IS40" s="155"/>
      <c r="IT40" s="107"/>
      <c r="IU40" s="66"/>
      <c r="IV40" s="112"/>
      <c r="IW40" s="158" t="b">
        <f>IF(AND(IT40=$C$40,IV40=$E$40),1)</f>
        <v>0</v>
      </c>
      <c r="IX40" s="157" t="str">
        <f>IF(IT40&gt;IV40,"1",IF(IT40&lt;IV40,"2",IF(IT40=IV40,"0")))</f>
        <v>0</v>
      </c>
      <c r="IY40" s="72" t="str">
        <f t="shared" si="197"/>
        <v>0</v>
      </c>
      <c r="IZ40" s="155"/>
      <c r="JA40" s="152"/>
      <c r="JB40" s="22" t="s">
        <v>18</v>
      </c>
      <c r="JC40" s="250">
        <f>COUNTIF($N38:$N42,"1")+COUNTIF($N38:$N42,"1,5")</f>
        <v>1</v>
      </c>
      <c r="JD40" s="18">
        <f>COUNTIF($U38:$U42,"1")+COUNTIF($U38:$U42,"1,5")</f>
        <v>2</v>
      </c>
      <c r="JE40" s="250">
        <f>COUNTIF($AB38:$AB42,"1")+COUNTIF($AB38:$AB42,"1,5")</f>
        <v>2</v>
      </c>
      <c r="JF40" s="18">
        <f>COUNTIF($AI38:$AI42,"1")+COUNTIF($AI38:$AI42,"1,5")</f>
        <v>3</v>
      </c>
      <c r="JG40" s="250">
        <f>COUNTIF($AP38:$AP42,"1")+COUNTIF($AP38:$AP42,"1,5")</f>
        <v>1</v>
      </c>
      <c r="JH40" s="18">
        <f>COUNTIF($AW38:$AW42,"1")+COUNTIF($AW38:$AW42,"1,5")</f>
        <v>1</v>
      </c>
      <c r="JI40" s="250">
        <f>COUNTIF($BD38:$BD42,"1")+COUNTIF($BD38:$BD42,"1,5")</f>
        <v>2</v>
      </c>
      <c r="JJ40" s="18">
        <f>COUNTIF($BK38:$BK42,"1")+COUNTIF($BK38:$BK42,"1,5")</f>
        <v>2</v>
      </c>
      <c r="JK40" s="250">
        <f>COUNTIF($BR38:$BR42,"1")+COUNTIF($BR38:$BR42,"1,5")</f>
        <v>1</v>
      </c>
      <c r="JL40" s="18">
        <f>COUNTIF($BY38:$BY42,"1")+COUNTIF($BY38:$BY42,"1,5")</f>
        <v>1</v>
      </c>
      <c r="JM40" s="250">
        <f>COUNTIF($CF38:$CF42,"1")+COUNTIF($CF38:$CF42,"1,5")</f>
        <v>1</v>
      </c>
      <c r="JN40" s="18">
        <f>COUNTIF($CM38:$CM42,"1")+COUNTIF($CM38:$CM42,"1,5")</f>
        <v>3</v>
      </c>
      <c r="JO40" s="250">
        <f>COUNTIF($CT38:$CT42,"1")+COUNTIF($CT38:$CT42,"1,5")</f>
        <v>1</v>
      </c>
      <c r="JP40" s="18">
        <f>COUNTIF($DA38:$DA42,"1")+COUNTIF($DA38:$DA42,"1,5")</f>
        <v>1</v>
      </c>
      <c r="JQ40" s="250">
        <f>COUNTIF(DH38:$DH42,"1")+COUNTIF(DH38:$DH42,"1,5")</f>
        <v>1</v>
      </c>
      <c r="JR40" s="18">
        <f>COUNTIF($DO38:$DO42,"1")+COUNTIF($DO38:$DO42,"1,5")</f>
        <v>3</v>
      </c>
      <c r="JS40" s="250">
        <f>COUNTIF($DV38:$DV42,"1")+COUNTIF($DV38:$DV42,"1,5")</f>
        <v>1</v>
      </c>
      <c r="JT40" s="18">
        <f>COUNTIF($EC38:$EC42,"1")+COUNTIF($EC38:$EC42,"1,5")</f>
        <v>1</v>
      </c>
      <c r="JU40" s="250">
        <f>COUNTIF($EJ38:$EJ42,"1")+COUNTIF($EJ38:$EJ42,"1,5")</f>
        <v>1</v>
      </c>
      <c r="JV40" s="18">
        <f>COUNTIF($EQ38:$EQ42,"1")+COUNTIF($EQ38:$EQ42,"1,5")</f>
        <v>1</v>
      </c>
      <c r="JW40" s="250">
        <f>COUNTIF($EX38:$EX42,"1")+COUNTIF($EX38:$EX42,"1,5")</f>
        <v>1</v>
      </c>
      <c r="JX40" s="18">
        <f>COUNTIF($FE38:$FE42,"1")+COUNTIF($FE38:$FE42,"1,5")</f>
        <v>1</v>
      </c>
      <c r="JY40" s="250">
        <f>COUNTIF($FL38:$FL42,"1")+COUNTIF($FL38:$FL42,"1,5")</f>
        <v>1</v>
      </c>
      <c r="JZ40" s="18">
        <f>COUNTIF($FS38:$FS42,"1")+COUNTIF($FS38:$FS42,"1,5")</f>
        <v>1</v>
      </c>
      <c r="KA40" s="250">
        <f>COUNTIF($FZ38:$FZ42,"1")+COUNTIF($FZ38:$FZ42,"1,5")</f>
        <v>1</v>
      </c>
      <c r="KB40" s="18">
        <f>COUNTIF($GG38:$GG42,"1")+COUNTIF($GG38:$GG42,"1,5")</f>
        <v>1</v>
      </c>
      <c r="KC40" s="250">
        <f>COUNTIF($GN38:$GN42,"1")+COUNTIF($GN38:$GN42,"1,5")</f>
        <v>1</v>
      </c>
      <c r="KD40" s="18">
        <f>COUNTIF($GU38:$GU42,"1")+COUNTIF($GU38:$GU42,"1,5")</f>
        <v>1</v>
      </c>
      <c r="KE40" s="250">
        <f>COUNTIF($HB38:$HB42,"1")+COUNTIF($HB38:$HB42,"1,5")</f>
        <v>1</v>
      </c>
      <c r="KF40" s="18">
        <f>COUNTIF($HI38:$HI42,"1")+COUNTIF($HI38:$HI42,"1,5")</f>
        <v>1</v>
      </c>
      <c r="KG40" s="250">
        <f>COUNTIF($HP38:$HP42,"1")+COUNTIF($HP38:$HP42,"1,5")</f>
        <v>1</v>
      </c>
      <c r="KH40" s="18">
        <f>COUNTIF($HW38:$HW42,"1")+COUNTIF($HW38:$HW42,"1,5")</f>
        <v>2</v>
      </c>
      <c r="KI40" s="250">
        <f>COUNTIF($ID38:$ID42,"1")+COUNTIF($ID38:$ID42,"1,5")</f>
        <v>1</v>
      </c>
      <c r="KJ40" s="18">
        <f>COUNTIF($IK38:$IK42,"1")+COUNTIF($IK38:$IK42,"1,5")</f>
        <v>1</v>
      </c>
      <c r="KK40" s="18">
        <f>COUNTIF($IR38:$IR42,"1")+COUNTIF($IR38:$IR42,"1,5")</f>
        <v>1</v>
      </c>
      <c r="KL40" s="18">
        <f>COUNTIF($IY38:$IY42,"1")+COUNTIF($IY38:$IY42,"1,5")</f>
        <v>1</v>
      </c>
      <c r="KM40" s="153"/>
      <c r="KN40" s="153"/>
      <c r="KO40" s="153"/>
      <c r="KP40" s="153"/>
    </row>
    <row r="41" spans="1:16382" s="9" customFormat="1" ht="13" outlineLevel="1" x14ac:dyDescent="0.25">
      <c r="A41" s="404" t="s">
        <v>86</v>
      </c>
      <c r="B41" s="408"/>
      <c r="C41" s="125">
        <v>2</v>
      </c>
      <c r="D41" s="126" t="s">
        <v>0</v>
      </c>
      <c r="E41" s="116">
        <v>1</v>
      </c>
      <c r="F41" s="155" t="str">
        <f>IF(C41="x","4",IF(C41&gt;E41,"1",IF(C41&lt;E41,"2",IF(C41=E41,"0",))))</f>
        <v>1</v>
      </c>
      <c r="G41" s="152"/>
      <c r="H41" s="155"/>
      <c r="I41" s="108"/>
      <c r="J41" s="52" t="s">
        <v>0</v>
      </c>
      <c r="K41" s="110"/>
      <c r="L41" s="158" t="b">
        <f>IF(AND(I41=$C$41,K41=$E$41),1)</f>
        <v>0</v>
      </c>
      <c r="M41" s="157" t="str">
        <f>IF(I41&gt;K41,"1",IF(I41&lt;K41,"2",IF(I41=K41,"0")))</f>
        <v>0</v>
      </c>
      <c r="N41" s="159" t="str">
        <f t="shared" si="166"/>
        <v>0</v>
      </c>
      <c r="O41" s="155"/>
      <c r="P41" s="107">
        <v>2</v>
      </c>
      <c r="Q41" s="66"/>
      <c r="R41" s="112">
        <v>0</v>
      </c>
      <c r="S41" s="66" t="b">
        <f>IF(AND(P41=$C$41,R41=$E$41),1)</f>
        <v>0</v>
      </c>
      <c r="T41" s="66" t="str">
        <f>IF(P41&gt;R41,"1",IF(P41&lt;R41,"2",IF(P41=R41,"0")))</f>
        <v>1</v>
      </c>
      <c r="U41" s="66" t="str">
        <f t="shared" si="167"/>
        <v>1</v>
      </c>
      <c r="V41" s="155"/>
      <c r="W41" s="108">
        <v>2</v>
      </c>
      <c r="X41" s="52" t="s">
        <v>0</v>
      </c>
      <c r="Y41" s="110">
        <v>1</v>
      </c>
      <c r="Z41" s="158">
        <f>IF(AND(W41=$C$41,Y41=$E$41),1)</f>
        <v>1</v>
      </c>
      <c r="AA41" s="157" t="str">
        <f>IF(W41&gt;Y41,"1",IF(W41&lt;Y41,"2",IF(W41=Y41,"0")))</f>
        <v>1</v>
      </c>
      <c r="AB41" s="159" t="str">
        <f>IF(W41="x","0",IF(Z41=1,"3",IF(AA41=$F41,"1","0")))</f>
        <v>3</v>
      </c>
      <c r="AC41" s="155"/>
      <c r="AD41" s="107">
        <v>3</v>
      </c>
      <c r="AE41" s="66"/>
      <c r="AF41" s="112">
        <v>1</v>
      </c>
      <c r="AG41" s="66" t="b">
        <f>IF(AND(AD41=$C$41,AF41=$E$41),1)</f>
        <v>0</v>
      </c>
      <c r="AH41" s="66" t="str">
        <f>IF(AD41&gt;AF41,"1",IF(AD41&lt;AF41,"2",IF(AD41=AF41,"0")))</f>
        <v>1</v>
      </c>
      <c r="AI41" s="72" t="str">
        <f>IF(AD41="x","0",IF(AG41=1,"3",IF(AH41=$F41,"1","0")))</f>
        <v>1</v>
      </c>
      <c r="AJ41" s="155"/>
      <c r="AK41" s="108"/>
      <c r="AL41" s="52" t="s">
        <v>0</v>
      </c>
      <c r="AM41" s="110"/>
      <c r="AN41" s="158" t="b">
        <f>IF(AND(AK41=$C$41,AM41=$E$41),1)</f>
        <v>0</v>
      </c>
      <c r="AO41" s="157" t="str">
        <f>IF(AK41&gt;AM41,"1",IF(AK41&lt;AM41,"2",IF(AK41=AM41,"0")))</f>
        <v>0</v>
      </c>
      <c r="AP41" s="159" t="str">
        <f t="shared" si="168"/>
        <v>0</v>
      </c>
      <c r="AQ41" s="155"/>
      <c r="AR41" s="107"/>
      <c r="AS41" s="66"/>
      <c r="AT41" s="112"/>
      <c r="AU41" s="66" t="b">
        <f>IF(AND(AR41=$C$41,AT41=$E$41),1)</f>
        <v>0</v>
      </c>
      <c r="AV41" s="66" t="str">
        <f>IF(AR41&gt;AT41,"1",IF(AR41&lt;AT41,"2",IF(AR41=AT41,"0")))</f>
        <v>0</v>
      </c>
      <c r="AW41" s="72" t="str">
        <f t="shared" si="169"/>
        <v>0</v>
      </c>
      <c r="AX41" s="155"/>
      <c r="AY41" s="108">
        <v>1</v>
      </c>
      <c r="AZ41" s="52" t="s">
        <v>0</v>
      </c>
      <c r="BA41" s="110">
        <v>0</v>
      </c>
      <c r="BB41" s="158" t="b">
        <f>IF(AND(AY41=$C$41,BA41=$E$41),1)</f>
        <v>0</v>
      </c>
      <c r="BC41" s="157" t="str">
        <f>IF(AY41&gt;BA41,"1",IF(AY41&lt;BA41,"2",IF(AY41=BA41,"0")))</f>
        <v>1</v>
      </c>
      <c r="BD41" s="159" t="str">
        <f>IF(AY41="x","0",IF(BB41=1,"3",IF(BC41=$F41,"1","0")))</f>
        <v>1</v>
      </c>
      <c r="BE41" s="155"/>
      <c r="BF41" s="107">
        <v>1</v>
      </c>
      <c r="BG41" s="66"/>
      <c r="BH41" s="112">
        <v>1</v>
      </c>
      <c r="BI41" s="66" t="b">
        <f>IF(AND(BF41=$C$41,BH41=$E$41),1)</f>
        <v>0</v>
      </c>
      <c r="BJ41" s="66" t="str">
        <f>IF(BF41&gt;BH41,"1",IF(BF41&lt;BH41,"2",IF(BF41=BH41,"0")))</f>
        <v>0</v>
      </c>
      <c r="BK41" s="72" t="str">
        <f t="shared" si="170"/>
        <v>0</v>
      </c>
      <c r="BL41" s="155"/>
      <c r="BM41" s="108"/>
      <c r="BN41" s="52" t="s">
        <v>0</v>
      </c>
      <c r="BO41" s="110"/>
      <c r="BP41" s="158" t="b">
        <f>IF(AND(BM41=$C$41,BO41=$E$41),1)</f>
        <v>0</v>
      </c>
      <c r="BQ41" s="157" t="str">
        <f>IF(BM41&gt;BO41,"1",IF(BM41&lt;BO41,"2",IF(BM41=BO41,"0")))</f>
        <v>0</v>
      </c>
      <c r="BR41" s="159" t="str">
        <f t="shared" si="171"/>
        <v>0</v>
      </c>
      <c r="BS41" s="155"/>
      <c r="BT41" s="107"/>
      <c r="BU41" s="66"/>
      <c r="BV41" s="112"/>
      <c r="BW41" s="66" t="b">
        <f>IF(AND(BT41=$C$41,BV41=$E$41),1)</f>
        <v>0</v>
      </c>
      <c r="BX41" s="66" t="str">
        <f>IF(BT41&gt;BV41,"1",IF(BT41&lt;BV41,"2",IF(BT41=BV41,"0")))</f>
        <v>0</v>
      </c>
      <c r="BY41" s="72" t="str">
        <f t="shared" si="172"/>
        <v>0</v>
      </c>
      <c r="BZ41" s="155"/>
      <c r="CA41" s="108"/>
      <c r="CB41" s="52" t="s">
        <v>0</v>
      </c>
      <c r="CC41" s="110"/>
      <c r="CD41" s="158" t="b">
        <f>IF(AND(CA41=$C$41,CC41=$E$41),1)</f>
        <v>0</v>
      </c>
      <c r="CE41" s="157" t="str">
        <f>IF(CA41&gt;CC41,"1",IF(CA41&lt;CC41,"2",IF(CA41=CC41,"0")))</f>
        <v>0</v>
      </c>
      <c r="CF41" s="159" t="str">
        <f t="shared" si="173"/>
        <v>0</v>
      </c>
      <c r="CG41" s="155"/>
      <c r="CH41" s="107">
        <v>2</v>
      </c>
      <c r="CI41" s="66"/>
      <c r="CJ41" s="112">
        <v>0</v>
      </c>
      <c r="CK41" s="66" t="b">
        <f>IF(AND(CH41=$C$41,CJ41=$E$41),1)</f>
        <v>0</v>
      </c>
      <c r="CL41" s="66" t="str">
        <f>IF(CH41&gt;CJ41,"1",IF(CH41&lt;CJ41,"2",IF(CH41=CJ41,"0")))</f>
        <v>1</v>
      </c>
      <c r="CM41" s="72" t="str">
        <f t="shared" si="174"/>
        <v>1</v>
      </c>
      <c r="CN41" s="155"/>
      <c r="CO41" s="108"/>
      <c r="CP41" s="52" t="s">
        <v>0</v>
      </c>
      <c r="CQ41" s="110"/>
      <c r="CR41" s="158" t="b">
        <f>IF(AND(CO41=$C$41,CQ41=$E$41),1)</f>
        <v>0</v>
      </c>
      <c r="CS41" s="157" t="str">
        <f>IF(CO41&gt;CQ41,"1",IF(CO41&lt;CQ41,"2",IF(CO41=CQ41,"0")))</f>
        <v>0</v>
      </c>
      <c r="CT41" s="159" t="str">
        <f t="shared" si="175"/>
        <v>0</v>
      </c>
      <c r="CU41" s="155"/>
      <c r="CV41" s="107"/>
      <c r="CW41" s="66"/>
      <c r="CX41" s="112"/>
      <c r="CY41" s="66" t="b">
        <f>IF(AND(CV41=$C$41,CX41=$E$41),1)</f>
        <v>0</v>
      </c>
      <c r="CZ41" s="66" t="str">
        <f>IF(CV41&gt;CX41,"1",IF(CV41&lt;CX41,"2",IF(CV41=CX41,"0")))</f>
        <v>0</v>
      </c>
      <c r="DA41" s="72" t="str">
        <f t="shared" si="176"/>
        <v>0</v>
      </c>
      <c r="DB41" s="155"/>
      <c r="DC41" s="108"/>
      <c r="DD41" s="52" t="s">
        <v>0</v>
      </c>
      <c r="DE41" s="110"/>
      <c r="DF41" s="158" t="b">
        <f>IF(AND(DC41=$C$41,DE41=$E$41),1)</f>
        <v>0</v>
      </c>
      <c r="DG41" s="157" t="str">
        <f>IF(DC41&gt;DE41,"1",IF(DC41&lt;DE41,"2",IF(DC41=DE41,"0")))</f>
        <v>0</v>
      </c>
      <c r="DH41" s="159" t="str">
        <f t="shared" si="177"/>
        <v>0</v>
      </c>
      <c r="DI41" s="155"/>
      <c r="DJ41" s="107">
        <v>1</v>
      </c>
      <c r="DK41" s="66"/>
      <c r="DL41" s="112">
        <v>0</v>
      </c>
      <c r="DM41" s="66" t="b">
        <f>IF(AND(DJ41=$C$41,DL41=$E$41),1)</f>
        <v>0</v>
      </c>
      <c r="DN41" s="66" t="str">
        <f>IF(DJ41&gt;DL41,"1",IF(DJ41&lt;DL41,"2",IF(DJ41=DL41,"0")))</f>
        <v>1</v>
      </c>
      <c r="DO41" s="72" t="str">
        <f t="shared" si="178"/>
        <v>1</v>
      </c>
      <c r="DP41" s="155"/>
      <c r="DQ41" s="108"/>
      <c r="DR41" s="52" t="s">
        <v>0</v>
      </c>
      <c r="DS41" s="110"/>
      <c r="DT41" s="160" t="b">
        <f>IF(AND(DQ41=$C$41,DS41=$E$41),1)</f>
        <v>0</v>
      </c>
      <c r="DU41" s="161" t="str">
        <f>IF(DQ41&gt;DS41,"1",IF(DQ41&lt;DS41,"2",IF(DQ41=DS41,"0")))</f>
        <v>0</v>
      </c>
      <c r="DV41" s="117" t="str">
        <f t="shared" si="179"/>
        <v>0</v>
      </c>
      <c r="DW41" s="155"/>
      <c r="DX41" s="107"/>
      <c r="DY41" s="66"/>
      <c r="DZ41" s="112"/>
      <c r="EA41" s="66" t="b">
        <f>IF(AND(DX41=$C$41,DZ41=$E$41),1)</f>
        <v>0</v>
      </c>
      <c r="EB41" s="66" t="str">
        <f>IF(DX41&gt;DZ41,"1",IF(DX41&lt;DZ41,"2",IF(DX41=DZ41,"0")))</f>
        <v>0</v>
      </c>
      <c r="EC41" s="72" t="str">
        <f t="shared" si="180"/>
        <v>0</v>
      </c>
      <c r="ED41" s="155"/>
      <c r="EE41" s="108">
        <v>2</v>
      </c>
      <c r="EF41" s="52" t="s">
        <v>0</v>
      </c>
      <c r="EG41" s="110">
        <v>2</v>
      </c>
      <c r="EH41" s="158" t="b">
        <f>IF(AND(EE41=$C$41,EG41=$E$41),1)</f>
        <v>0</v>
      </c>
      <c r="EI41" s="157" t="str">
        <f>IF(EE41&gt;EG41,"1",IF(EE41&lt;EG41,"2",IF(EE41=EG41,"0")))</f>
        <v>0</v>
      </c>
      <c r="EJ41" s="117" t="str">
        <f t="shared" si="181"/>
        <v>0</v>
      </c>
      <c r="EK41" s="155"/>
      <c r="EL41" s="107">
        <v>2</v>
      </c>
      <c r="EM41" s="66"/>
      <c r="EN41" s="112">
        <v>1</v>
      </c>
      <c r="EO41" s="66">
        <f>IF(AND(EL41=$C$41,EN41=$E$41),1)</f>
        <v>1</v>
      </c>
      <c r="EP41" s="66" t="str">
        <f>IF(EL41&gt;EN41,"1",IF(EL41&lt;EN41,"2",IF(EL41=EN41,"0")))</f>
        <v>1</v>
      </c>
      <c r="EQ41" s="72" t="str">
        <f t="shared" si="182"/>
        <v>3</v>
      </c>
      <c r="ER41" s="155"/>
      <c r="ES41" s="108"/>
      <c r="ET41" s="52" t="s">
        <v>0</v>
      </c>
      <c r="EU41" s="110"/>
      <c r="EV41" s="158" t="b">
        <f>IF(AND(ES41=$C$41,EU41=$E$41),1)</f>
        <v>0</v>
      </c>
      <c r="EW41" s="157" t="str">
        <f>IF(ES41&gt;EU41,"1",IF(ES41&lt;EU41,"2",IF(ES41=EU41,"0")))</f>
        <v>0</v>
      </c>
      <c r="EX41" s="117" t="str">
        <f t="shared" si="183"/>
        <v>0</v>
      </c>
      <c r="EY41" s="155"/>
      <c r="EZ41" s="107"/>
      <c r="FA41" s="66"/>
      <c r="FB41" s="112"/>
      <c r="FC41" s="66" t="b">
        <f>IF(AND(EZ41=$C$41,FB41=$E$41),1)</f>
        <v>0</v>
      </c>
      <c r="FD41" s="66" t="str">
        <f>IF(EZ41&gt;FB41,"1",IF(EZ41&lt;FB41,"2",IF(EZ41=FB41,"0")))</f>
        <v>0</v>
      </c>
      <c r="FE41" s="72" t="str">
        <f t="shared" si="184"/>
        <v>0</v>
      </c>
      <c r="FF41" s="155"/>
      <c r="FG41" s="108"/>
      <c r="FH41" s="52" t="s">
        <v>0</v>
      </c>
      <c r="FI41" s="110"/>
      <c r="FJ41" s="158" t="b">
        <f>IF(AND(FG41=$C$41,FI41=$E$41),1)</f>
        <v>0</v>
      </c>
      <c r="FK41" s="157" t="str">
        <f>IF(FG41&gt;FI41,"1",IF(FG41&lt;FI41,"2",IF(FG41=FI41,"0")))</f>
        <v>0</v>
      </c>
      <c r="FL41" s="117" t="str">
        <f t="shared" si="185"/>
        <v>0</v>
      </c>
      <c r="FM41" s="155"/>
      <c r="FN41" s="107"/>
      <c r="FO41" s="66"/>
      <c r="FP41" s="112"/>
      <c r="FQ41" s="66" t="b">
        <f>IF(AND(FN41=$C$41,FP41=$E$41),1)</f>
        <v>0</v>
      </c>
      <c r="FR41" s="66" t="str">
        <f>IF(FN41&gt;FP41,"1",IF(FN41&lt;FP41,"2",IF(FN41=FP41,"0")))</f>
        <v>0</v>
      </c>
      <c r="FS41" s="72" t="str">
        <f t="shared" si="186"/>
        <v>0</v>
      </c>
      <c r="FT41" s="155"/>
      <c r="FU41" s="108"/>
      <c r="FV41" s="52" t="s">
        <v>0</v>
      </c>
      <c r="FW41" s="110"/>
      <c r="FX41" s="158" t="b">
        <f>IF(AND(FU41=$C$41,FW41=$E$41),1)</f>
        <v>0</v>
      </c>
      <c r="FY41" s="157" t="str">
        <f>IF(FU41&gt;FW41,"1",IF(FU41&lt;FW41,"2",IF(FU41=FW41,"0")))</f>
        <v>0</v>
      </c>
      <c r="FZ41" s="117" t="str">
        <f t="shared" si="187"/>
        <v>0</v>
      </c>
      <c r="GA41" s="155"/>
      <c r="GB41" s="107"/>
      <c r="GC41" s="66"/>
      <c r="GD41" s="112"/>
      <c r="GE41" s="66" t="b">
        <f>IF(AND(GB41=$C$41,GD41=$E$41),1)</f>
        <v>0</v>
      </c>
      <c r="GF41" s="66" t="str">
        <f>IF(GB41&gt;GD41,"1",IF(GB41&lt;GD41,"2",IF(GB41=GD41,"0")))</f>
        <v>0</v>
      </c>
      <c r="GG41" s="72" t="str">
        <f t="shared" si="188"/>
        <v>0</v>
      </c>
      <c r="GH41" s="155"/>
      <c r="GI41" s="108"/>
      <c r="GJ41" s="52" t="s">
        <v>0</v>
      </c>
      <c r="GK41" s="110"/>
      <c r="GL41" s="158" t="b">
        <f>IF(AND(GI41=$C$41,GK41=$E$41),1)</f>
        <v>0</v>
      </c>
      <c r="GM41" s="157" t="str">
        <f>IF(GI41&gt;GK41,"1",IF(GI41&lt;GK41,"2",IF(GI41=GK41,"0")))</f>
        <v>0</v>
      </c>
      <c r="GN41" s="117" t="str">
        <f t="shared" si="189"/>
        <v>0</v>
      </c>
      <c r="GO41" s="155"/>
      <c r="GP41" s="107">
        <v>1</v>
      </c>
      <c r="GQ41" s="66"/>
      <c r="GR41" s="112">
        <v>1</v>
      </c>
      <c r="GS41" s="66" t="b">
        <f>IF(AND(GP41=$C$41,GR41=$E$41),1)</f>
        <v>0</v>
      </c>
      <c r="GT41" s="66" t="str">
        <f>IF(GP41&gt;GR41,"1",IF(GP41&lt;GR41,"2",IF(GP41=GR41,"0")))</f>
        <v>0</v>
      </c>
      <c r="GU41" s="72" t="str">
        <f t="shared" si="190"/>
        <v>0</v>
      </c>
      <c r="GV41" s="155"/>
      <c r="GW41" s="108">
        <v>1</v>
      </c>
      <c r="GX41" s="52" t="s">
        <v>0</v>
      </c>
      <c r="GY41" s="110">
        <v>1</v>
      </c>
      <c r="GZ41" s="158" t="b">
        <f>IF(AND(GW41=$C$41,GY41=$E$41),1)</f>
        <v>0</v>
      </c>
      <c r="HA41" s="157" t="str">
        <f>IF(GW41&gt;GY41,"1",IF(GW41&lt;GY41,"2",IF(GW41=GY41,"0")))</f>
        <v>0</v>
      </c>
      <c r="HB41" s="117" t="str">
        <f t="shared" si="191"/>
        <v>0</v>
      </c>
      <c r="HC41" s="155"/>
      <c r="HD41" s="107"/>
      <c r="HE41" s="66"/>
      <c r="HF41" s="112"/>
      <c r="HG41" s="164" t="b">
        <f>IF(AND(HD41=$C$41,HF41=$E$41),1)</f>
        <v>0</v>
      </c>
      <c r="HH41" s="164" t="str">
        <f>IF(HD41&gt;HF41,"1",IF(HD41&lt;HF41,"2",IF(HD41=HF41,"0")))</f>
        <v>0</v>
      </c>
      <c r="HI41" s="72" t="str">
        <f>IF(HD41="x","0",IF(HG41=1,"3",IF(HH41=$F41,"1","0")))</f>
        <v>0</v>
      </c>
      <c r="HJ41" s="155"/>
      <c r="HK41" s="108"/>
      <c r="HL41" s="52" t="s">
        <v>0</v>
      </c>
      <c r="HM41" s="110"/>
      <c r="HN41" s="158" t="b">
        <f>IF(AND(HK41=$C$41,HM41=$E$41),1)</f>
        <v>0</v>
      </c>
      <c r="HO41" s="157" t="str">
        <f>IF(HK41&gt;HM41,"1",IF(HK41&lt;HM41,"2",IF(HK41=HM41,"0")))</f>
        <v>0</v>
      </c>
      <c r="HP41" s="117" t="str">
        <f t="shared" si="192"/>
        <v>0</v>
      </c>
      <c r="HQ41" s="155"/>
      <c r="HR41" s="107">
        <v>2</v>
      </c>
      <c r="HS41" s="66"/>
      <c r="HT41" s="112">
        <v>3</v>
      </c>
      <c r="HU41" s="66" t="b">
        <f>IF(AND(HR41=$C$41,HT41=$E$41),1)</f>
        <v>0</v>
      </c>
      <c r="HV41" s="66" t="str">
        <f>IF(HR41&gt;HT41,"1",IF(HR41&lt;HT41,"2",IF(HR41=HT41,"0")))</f>
        <v>2</v>
      </c>
      <c r="HW41" s="72" t="str">
        <f t="shared" si="193"/>
        <v>0</v>
      </c>
      <c r="HX41" s="155"/>
      <c r="HY41" s="108"/>
      <c r="HZ41" s="52" t="s">
        <v>0</v>
      </c>
      <c r="IA41" s="110"/>
      <c r="IB41" s="158" t="b">
        <f>IF(AND(HY41=$C$41,IA41=$E$41),1)</f>
        <v>0</v>
      </c>
      <c r="IC41" s="157" t="str">
        <f>IF(HY41&gt;IA41,"1",IF(HY41&lt;IA41,"2",IF(HY41=IA41,"0")))</f>
        <v>0</v>
      </c>
      <c r="ID41" s="117" t="str">
        <f t="shared" si="194"/>
        <v>0</v>
      </c>
      <c r="IE41" s="155"/>
      <c r="IF41" s="107"/>
      <c r="IG41" s="66"/>
      <c r="IH41" s="112"/>
      <c r="II41" s="158" t="b">
        <f>IF(AND(IF41=$C$41,IH41=$E$41),1)</f>
        <v>0</v>
      </c>
      <c r="IJ41" s="157" t="str">
        <f>IF(IF41&gt;IH41,"1",IF(IF41&lt;IH41,"2",IF(IF41=IH41,"0")))</f>
        <v>0</v>
      </c>
      <c r="IK41" s="72" t="str">
        <f t="shared" si="195"/>
        <v>0</v>
      </c>
      <c r="IL41" s="155"/>
      <c r="IM41" s="107"/>
      <c r="IN41" s="66"/>
      <c r="IO41" s="112"/>
      <c r="IP41" s="158" t="b">
        <f>IF(AND(IM41=$C$41,IO41=$E$41),1)</f>
        <v>0</v>
      </c>
      <c r="IQ41" s="157" t="str">
        <f>IF(IM41&gt;IO41,"1",IF(IM41&lt;IO41,"2",IF(IM41=IO41,"0")))</f>
        <v>0</v>
      </c>
      <c r="IR41" s="72" t="str">
        <f t="shared" si="196"/>
        <v>0</v>
      </c>
      <c r="IS41" s="155"/>
      <c r="IT41" s="107"/>
      <c r="IU41" s="66"/>
      <c r="IV41" s="112"/>
      <c r="IW41" s="158" t="b">
        <f>IF(AND(IT41=$C$41,IV41=$E$41),1)</f>
        <v>0</v>
      </c>
      <c r="IX41" s="157" t="str">
        <f>IF(IT41&gt;IV41,"1",IF(IT41&lt;IV41,"2",IF(IT41=IV41,"0")))</f>
        <v>0</v>
      </c>
      <c r="IY41" s="72" t="str">
        <f t="shared" si="197"/>
        <v>0</v>
      </c>
      <c r="IZ41" s="155"/>
      <c r="JA41" s="152"/>
      <c r="JB41" s="24"/>
      <c r="JC41" s="154"/>
      <c r="JD41" s="154"/>
      <c r="JE41" s="154"/>
      <c r="JF41" s="154"/>
      <c r="JG41" s="154"/>
      <c r="JH41" s="154"/>
      <c r="JI41" s="154"/>
      <c r="JJ41" s="154"/>
      <c r="JK41" s="154"/>
      <c r="JL41" s="154"/>
      <c r="JM41" s="154"/>
      <c r="JN41" s="154"/>
      <c r="JO41" s="154"/>
      <c r="JP41" s="154"/>
      <c r="JQ41" s="154"/>
      <c r="JR41" s="154"/>
      <c r="JS41" s="154"/>
      <c r="JT41" s="154"/>
      <c r="JU41" s="154"/>
      <c r="JV41" s="154"/>
      <c r="JW41" s="154"/>
      <c r="JX41" s="154"/>
      <c r="JY41" s="154"/>
      <c r="JZ41" s="154"/>
      <c r="KA41" s="154"/>
      <c r="KB41" s="154"/>
      <c r="KC41" s="154"/>
      <c r="KD41" s="154"/>
      <c r="KE41" s="154"/>
      <c r="KF41" s="154"/>
      <c r="KG41" s="154"/>
      <c r="KH41" s="154"/>
      <c r="KI41" s="154"/>
      <c r="KJ41" s="154"/>
      <c r="KK41" s="25"/>
      <c r="KL41" s="25"/>
      <c r="KM41" s="153"/>
      <c r="KN41" s="153"/>
      <c r="KO41" s="153"/>
      <c r="KP41" s="153"/>
    </row>
    <row r="42" spans="1:16382" s="9" customFormat="1" ht="13" outlineLevel="1" x14ac:dyDescent="0.3">
      <c r="A42" s="404" t="s">
        <v>87</v>
      </c>
      <c r="B42" s="408"/>
      <c r="C42" s="125">
        <v>2</v>
      </c>
      <c r="D42" s="126" t="s">
        <v>0</v>
      </c>
      <c r="E42" s="116">
        <v>2</v>
      </c>
      <c r="F42" s="155" t="str">
        <f>IF(C42="x","4",IF(C42&gt;E42,"1",IF(C42&lt;E42,"2",IF(C42=E42,"0",))))</f>
        <v>0</v>
      </c>
      <c r="G42" s="152"/>
      <c r="H42" s="155"/>
      <c r="I42" s="108"/>
      <c r="J42" s="52" t="s">
        <v>0</v>
      </c>
      <c r="K42" s="110"/>
      <c r="L42" s="158" t="b">
        <f>IF(AND(I42=$C$42,K42=$E$42),1)</f>
        <v>0</v>
      </c>
      <c r="M42" s="157" t="str">
        <f>IF(I42&gt;K42,"1",IF(I42&lt;K42,"2",IF(I42=K42,"0")))</f>
        <v>0</v>
      </c>
      <c r="N42" s="159" t="str">
        <f t="shared" si="166"/>
        <v>1</v>
      </c>
      <c r="O42" s="155"/>
      <c r="P42" s="107">
        <v>2</v>
      </c>
      <c r="Q42" s="66"/>
      <c r="R42" s="112">
        <v>1</v>
      </c>
      <c r="S42" s="66" t="b">
        <f>IF(AND(P42=$C$42,R42=$E$42),1)</f>
        <v>0</v>
      </c>
      <c r="T42" s="66" t="str">
        <f>IF(P42&gt;R42,"1",IF(P42&lt;R42,"2",IF(P42=R42,"0")))</f>
        <v>1</v>
      </c>
      <c r="U42" s="66" t="str">
        <f t="shared" si="167"/>
        <v>0</v>
      </c>
      <c r="V42" s="155"/>
      <c r="W42" s="108">
        <v>1</v>
      </c>
      <c r="X42" s="52" t="s">
        <v>0</v>
      </c>
      <c r="Y42" s="110">
        <v>2</v>
      </c>
      <c r="Z42" s="158" t="b">
        <f>IF(AND(W42=$C$42,Y42=$E$42),1)</f>
        <v>0</v>
      </c>
      <c r="AA42" s="157" t="str">
        <f>IF(W42&gt;Y42,"1",IF(W42&lt;Y42,"2",IF(W42=Y42,"0")))</f>
        <v>2</v>
      </c>
      <c r="AB42" s="159" t="str">
        <f>IF(W42="x","0",IF(Z42=1,"3",IF(AA42=$F42,"1","0")))</f>
        <v>0</v>
      </c>
      <c r="AC42" s="155"/>
      <c r="AD42" s="107">
        <v>1</v>
      </c>
      <c r="AE42" s="66"/>
      <c r="AF42" s="112">
        <v>1</v>
      </c>
      <c r="AG42" s="66" t="b">
        <f>IF(AND(AD42=$C$42,AF42=$E$42),1)</f>
        <v>0</v>
      </c>
      <c r="AH42" s="66" t="str">
        <f>IF(AD42&gt;AF42,"1",IF(AD42&lt;AF42,"2",IF(AD42=AF42,"0")))</f>
        <v>0</v>
      </c>
      <c r="AI42" s="72" t="str">
        <f>IF(AD42="x","0",IF(AG42=1,"3",IF(AH42=$F42,"1","0")))</f>
        <v>1</v>
      </c>
      <c r="AJ42" s="155"/>
      <c r="AK42" s="108"/>
      <c r="AL42" s="52" t="s">
        <v>0</v>
      </c>
      <c r="AM42" s="110"/>
      <c r="AN42" s="158" t="b">
        <f>IF(AND(AK42=$C$42,AM42=$E$42),1)</f>
        <v>0</v>
      </c>
      <c r="AO42" s="157" t="str">
        <f>IF(AK42&gt;AM42,"1",IF(AK42&lt;AM42,"2",IF(AK42=AM42,"0")))</f>
        <v>0</v>
      </c>
      <c r="AP42" s="159" t="str">
        <f t="shared" si="168"/>
        <v>1</v>
      </c>
      <c r="AQ42" s="155"/>
      <c r="AR42" s="107"/>
      <c r="AS42" s="66"/>
      <c r="AT42" s="112"/>
      <c r="AU42" s="66" t="b">
        <f>IF(AND(AR42=$C$42,AT42=$E$42),1)</f>
        <v>0</v>
      </c>
      <c r="AV42" s="66" t="str">
        <f>IF(AR42&gt;AT42,"1",IF(AR42&lt;AT42,"2",IF(AR42=AT42,"0")))</f>
        <v>0</v>
      </c>
      <c r="AW42" s="72" t="str">
        <f t="shared" si="169"/>
        <v>1</v>
      </c>
      <c r="AX42" s="155"/>
      <c r="AY42" s="108">
        <v>1</v>
      </c>
      <c r="AZ42" s="52" t="s">
        <v>0</v>
      </c>
      <c r="BA42" s="110">
        <v>2</v>
      </c>
      <c r="BB42" s="158" t="b">
        <f>IF(AND(AY42=$C$42,BA42=$E$42),1)</f>
        <v>0</v>
      </c>
      <c r="BC42" s="157" t="str">
        <f>IF(AY42&gt;BA42,"1",IF(AY42&lt;BA42,"2",IF(AY42=BA42,"0")))</f>
        <v>2</v>
      </c>
      <c r="BD42" s="159" t="str">
        <f>IF(AY42="x","0",IF(BB42=1,"3",IF(BC42=$F42,"1","0")))</f>
        <v>0</v>
      </c>
      <c r="BE42" s="155"/>
      <c r="BF42" s="107">
        <v>2</v>
      </c>
      <c r="BG42" s="66"/>
      <c r="BH42" s="112">
        <v>2</v>
      </c>
      <c r="BI42" s="66">
        <f>IF(AND(BF42=$C$42,BH42=$E$42),1)</f>
        <v>1</v>
      </c>
      <c r="BJ42" s="66" t="str">
        <f>IF(BF42&gt;BH42,"1",IF(BF42&lt;BH42,"2",IF(BF42=BH42,"0")))</f>
        <v>0</v>
      </c>
      <c r="BK42" s="72" t="str">
        <f t="shared" si="170"/>
        <v>3</v>
      </c>
      <c r="BL42" s="155"/>
      <c r="BM42" s="108"/>
      <c r="BN42" s="52" t="s">
        <v>0</v>
      </c>
      <c r="BO42" s="110"/>
      <c r="BP42" s="158" t="b">
        <f>IF(AND(BM42=$C$42,BO42=$E$42),1)</f>
        <v>0</v>
      </c>
      <c r="BQ42" s="157" t="str">
        <f>IF(BM42&gt;BO42,"1",IF(BM42&lt;BO42,"2",IF(BM42=BO42,"0")))</f>
        <v>0</v>
      </c>
      <c r="BR42" s="159" t="str">
        <f t="shared" si="171"/>
        <v>1</v>
      </c>
      <c r="BS42" s="155"/>
      <c r="BT42" s="107"/>
      <c r="BU42" s="66"/>
      <c r="BV42" s="112"/>
      <c r="BW42" s="66" t="b">
        <f>IF(AND(BT42=$C$42,BV42=$E$42),1)</f>
        <v>0</v>
      </c>
      <c r="BX42" s="66" t="str">
        <f>IF(BT42&gt;BV42,"1",IF(BT42&lt;BV42,"2",IF(BT42=BV42,"0")))</f>
        <v>0</v>
      </c>
      <c r="BY42" s="72" t="str">
        <f t="shared" si="172"/>
        <v>1</v>
      </c>
      <c r="BZ42" s="155"/>
      <c r="CA42" s="108"/>
      <c r="CB42" s="52" t="s">
        <v>0</v>
      </c>
      <c r="CC42" s="110"/>
      <c r="CD42" s="158" t="b">
        <f>IF(AND(CA42=$C$42,CC42=$E$42),1)</f>
        <v>0</v>
      </c>
      <c r="CE42" s="157" t="str">
        <f>IF(CA42&gt;CC42,"1",IF(CA42&lt;CC42,"2",IF(CA42=CC42,"0")))</f>
        <v>0</v>
      </c>
      <c r="CF42" s="159" t="str">
        <f t="shared" si="173"/>
        <v>1</v>
      </c>
      <c r="CG42" s="155"/>
      <c r="CH42" s="107">
        <v>0</v>
      </c>
      <c r="CI42" s="66"/>
      <c r="CJ42" s="112">
        <v>1</v>
      </c>
      <c r="CK42" s="66" t="b">
        <f>IF(AND(CH42=$C$42,CJ42=$E$42),1)</f>
        <v>0</v>
      </c>
      <c r="CL42" s="66" t="str">
        <f>IF(CH42&gt;CJ42,"1",IF(CH42&lt;CJ42,"2",IF(CH42=CJ42,"0")))</f>
        <v>2</v>
      </c>
      <c r="CM42" s="72" t="str">
        <f t="shared" si="174"/>
        <v>0</v>
      </c>
      <c r="CN42" s="155"/>
      <c r="CO42" s="108"/>
      <c r="CP42" s="52" t="s">
        <v>0</v>
      </c>
      <c r="CQ42" s="110"/>
      <c r="CR42" s="158" t="b">
        <f>IF(AND(CO42=$C$42,CQ42=$E$42),1)</f>
        <v>0</v>
      </c>
      <c r="CS42" s="157" t="str">
        <f>IF(CO42&gt;CQ42,"1",IF(CO42&lt;CQ42,"2",IF(CO42=CQ42,"0")))</f>
        <v>0</v>
      </c>
      <c r="CT42" s="159" t="str">
        <f t="shared" si="175"/>
        <v>1</v>
      </c>
      <c r="CU42" s="155"/>
      <c r="CV42" s="107"/>
      <c r="CW42" s="66"/>
      <c r="CX42" s="112"/>
      <c r="CY42" s="66" t="b">
        <f>IF(AND(CV42=$C$42,CX42=$E$42),1)</f>
        <v>0</v>
      </c>
      <c r="CZ42" s="66" t="str">
        <f>IF(CV42&gt;CX42,"1",IF(CV42&lt;CX42,"2",IF(CV42=CX42,"0")))</f>
        <v>0</v>
      </c>
      <c r="DA42" s="72" t="str">
        <f t="shared" si="176"/>
        <v>1</v>
      </c>
      <c r="DB42" s="155"/>
      <c r="DC42" s="108"/>
      <c r="DD42" s="52" t="s">
        <v>0</v>
      </c>
      <c r="DE42" s="110"/>
      <c r="DF42" s="158" t="b">
        <f>IF(AND(DC42=$C$42,DE42=$E$42),1)</f>
        <v>0</v>
      </c>
      <c r="DG42" s="157" t="str">
        <f>IF(DC42&gt;DE42,"1",IF(DC42&lt;DE42,"2",IF(DC42=DE42,"0")))</f>
        <v>0</v>
      </c>
      <c r="DH42" s="159" t="str">
        <f t="shared" si="177"/>
        <v>1</v>
      </c>
      <c r="DI42" s="155"/>
      <c r="DJ42" s="107">
        <v>0</v>
      </c>
      <c r="DK42" s="66"/>
      <c r="DL42" s="112">
        <v>2</v>
      </c>
      <c r="DM42" s="66" t="b">
        <f>IF(AND(DJ42=$C$42,DL42=$E$42),1)</f>
        <v>0</v>
      </c>
      <c r="DN42" s="66" t="str">
        <f>IF(DJ42&gt;DL42,"1",IF(DJ42&lt;DL42,"2",IF(DJ42=DL42,"0")))</f>
        <v>2</v>
      </c>
      <c r="DO42" s="72" t="str">
        <f t="shared" si="178"/>
        <v>0</v>
      </c>
      <c r="DP42" s="155"/>
      <c r="DQ42" s="108"/>
      <c r="DR42" s="52" t="s">
        <v>0</v>
      </c>
      <c r="DS42" s="110"/>
      <c r="DT42" s="160" t="b">
        <f>IF(AND(DQ42=$C$42,DS42=$E$42),1)</f>
        <v>0</v>
      </c>
      <c r="DU42" s="161" t="str">
        <f>IF(DQ42&gt;DS42,"1",IF(DQ42&lt;DS42,"2",IF(DQ42=DS42,"0")))</f>
        <v>0</v>
      </c>
      <c r="DV42" s="117" t="str">
        <f t="shared" si="179"/>
        <v>1</v>
      </c>
      <c r="DW42" s="155"/>
      <c r="DX42" s="107"/>
      <c r="DY42" s="66"/>
      <c r="DZ42" s="112"/>
      <c r="EA42" s="66" t="b">
        <f>IF(AND(DX42=$C$42,DZ42=$E$42),1)</f>
        <v>0</v>
      </c>
      <c r="EB42" s="66" t="str">
        <f>IF(DX42&gt;DZ42,"1",IF(DX42&lt;DZ42,"2",IF(DX42=DZ42,"0")))</f>
        <v>0</v>
      </c>
      <c r="EC42" s="72" t="str">
        <f t="shared" si="180"/>
        <v>1</v>
      </c>
      <c r="ED42" s="155"/>
      <c r="EE42" s="108">
        <v>1</v>
      </c>
      <c r="EF42" s="52" t="s">
        <v>0</v>
      </c>
      <c r="EG42" s="110">
        <v>2</v>
      </c>
      <c r="EH42" s="158" t="b">
        <f>IF(AND(EE42=$C$42,EG42=$E$42),1)</f>
        <v>0</v>
      </c>
      <c r="EI42" s="157" t="str">
        <f>IF(EE42&gt;EG42,"1",IF(EE42&lt;EG42,"2",IF(EE42=EG42,"0")))</f>
        <v>2</v>
      </c>
      <c r="EJ42" s="117" t="str">
        <f t="shared" si="181"/>
        <v>0</v>
      </c>
      <c r="EK42" s="155"/>
      <c r="EL42" s="107">
        <v>2</v>
      </c>
      <c r="EM42" s="66"/>
      <c r="EN42" s="112">
        <v>1</v>
      </c>
      <c r="EO42" s="66" t="b">
        <f>IF(AND(EL42=$C$42,EN42=$E$42),1)</f>
        <v>0</v>
      </c>
      <c r="EP42" s="66" t="str">
        <f>IF(EL42&gt;EN42,"1",IF(EL42&lt;EN42,"2",IF(EL42=EN42,"0")))</f>
        <v>1</v>
      </c>
      <c r="EQ42" s="72" t="str">
        <f t="shared" si="182"/>
        <v>0</v>
      </c>
      <c r="ER42" s="155"/>
      <c r="ES42" s="108"/>
      <c r="ET42" s="52" t="s">
        <v>0</v>
      </c>
      <c r="EU42" s="110"/>
      <c r="EV42" s="158" t="b">
        <f>IF(AND(ES42=$C$42,EU42=$E$42),1)</f>
        <v>0</v>
      </c>
      <c r="EW42" s="157" t="str">
        <f>IF(ES42&gt;EU42,"1",IF(ES42&lt;EU42,"2",IF(ES42=EU42,"0")))</f>
        <v>0</v>
      </c>
      <c r="EX42" s="117" t="str">
        <f t="shared" si="183"/>
        <v>1</v>
      </c>
      <c r="EY42" s="155"/>
      <c r="EZ42" s="107"/>
      <c r="FA42" s="66"/>
      <c r="FB42" s="112"/>
      <c r="FC42" s="66" t="b">
        <f>IF(AND(EZ42=$C$42,FB42=$E$42),1)</f>
        <v>0</v>
      </c>
      <c r="FD42" s="66" t="str">
        <f>IF(EZ42&gt;FB42,"1",IF(EZ42&lt;FB42,"2",IF(EZ42=FB42,"0")))</f>
        <v>0</v>
      </c>
      <c r="FE42" s="72" t="str">
        <f t="shared" si="184"/>
        <v>1</v>
      </c>
      <c r="FF42" s="155"/>
      <c r="FG42" s="108"/>
      <c r="FH42" s="52" t="s">
        <v>0</v>
      </c>
      <c r="FI42" s="110"/>
      <c r="FJ42" s="158" t="b">
        <f>IF(AND(FG42=$C$42,FI42=$E$42),1)</f>
        <v>0</v>
      </c>
      <c r="FK42" s="157" t="str">
        <f>IF(FG42&gt;FI42,"1",IF(FG42&lt;FI42,"2",IF(FG42=FI42,"0")))</f>
        <v>0</v>
      </c>
      <c r="FL42" s="117" t="str">
        <f t="shared" si="185"/>
        <v>1</v>
      </c>
      <c r="FM42" s="155"/>
      <c r="FN42" s="107"/>
      <c r="FO42" s="66"/>
      <c r="FP42" s="112"/>
      <c r="FQ42" s="66" t="b">
        <f>IF(AND(FN42=$C$42,FP42=$E$42),1)</f>
        <v>0</v>
      </c>
      <c r="FR42" s="66" t="str">
        <f>IF(FN42&gt;FP42,"1",IF(FN42&lt;FP42,"2",IF(FN42=FP42,"0")))</f>
        <v>0</v>
      </c>
      <c r="FS42" s="72" t="str">
        <f t="shared" si="186"/>
        <v>1</v>
      </c>
      <c r="FT42" s="155"/>
      <c r="FU42" s="108"/>
      <c r="FV42" s="52" t="s">
        <v>0</v>
      </c>
      <c r="FW42" s="110"/>
      <c r="FX42" s="158" t="b">
        <f>IF(AND(FU42=$C$42,FW42=$E$42),1)</f>
        <v>0</v>
      </c>
      <c r="FY42" s="157" t="str">
        <f>IF(FU42&gt;FW42,"1",IF(FU42&lt;FW42,"2",IF(FU42=FW42,"0")))</f>
        <v>0</v>
      </c>
      <c r="FZ42" s="117" t="str">
        <f t="shared" si="187"/>
        <v>1</v>
      </c>
      <c r="GA42" s="155"/>
      <c r="GB42" s="107"/>
      <c r="GC42" s="66"/>
      <c r="GD42" s="112"/>
      <c r="GE42" s="66" t="b">
        <f>IF(AND(GB42=$C$42,GD42=$E$42),1)</f>
        <v>0</v>
      </c>
      <c r="GF42" s="66" t="str">
        <f>IF(GB42&gt;GD42,"1",IF(GB42&lt;GD42,"2",IF(GB42=GD42,"0")))</f>
        <v>0</v>
      </c>
      <c r="GG42" s="72" t="str">
        <f t="shared" si="188"/>
        <v>1</v>
      </c>
      <c r="GH42" s="155"/>
      <c r="GI42" s="108"/>
      <c r="GJ42" s="52" t="s">
        <v>0</v>
      </c>
      <c r="GK42" s="110"/>
      <c r="GL42" s="158" t="b">
        <f>IF(AND(GI42=$C$42,GK42=$E$42),1)</f>
        <v>0</v>
      </c>
      <c r="GM42" s="157" t="str">
        <f>IF(GI42&gt;GK42,"1",IF(GI42&lt;GK42,"2",IF(GI42=GK42,"0")))</f>
        <v>0</v>
      </c>
      <c r="GN42" s="117" t="str">
        <f t="shared" si="189"/>
        <v>1</v>
      </c>
      <c r="GO42" s="155"/>
      <c r="GP42" s="107">
        <v>2</v>
      </c>
      <c r="GQ42" s="66"/>
      <c r="GR42" s="112">
        <v>2</v>
      </c>
      <c r="GS42" s="66">
        <f>IF(AND(GP42=$C$42,GR42=$E$42),1)</f>
        <v>1</v>
      </c>
      <c r="GT42" s="66" t="str">
        <f>IF(GP42&gt;GR42,"1",IF(GP42&lt;GR42,"2",IF(GP42=GR42,"0")))</f>
        <v>0</v>
      </c>
      <c r="GU42" s="72" t="str">
        <f t="shared" si="190"/>
        <v>3</v>
      </c>
      <c r="GV42" s="155"/>
      <c r="GW42" s="108">
        <v>1</v>
      </c>
      <c r="GX42" s="52" t="s">
        <v>0</v>
      </c>
      <c r="GY42" s="110">
        <v>2</v>
      </c>
      <c r="GZ42" s="158" t="b">
        <f>IF(AND(GW42=$C$42,GY42=$E$42),1)</f>
        <v>0</v>
      </c>
      <c r="HA42" s="157" t="str">
        <f>IF(GW42&gt;GY42,"1",IF(GW42&lt;GY42,"2",IF(GW42=GY42,"0")))</f>
        <v>2</v>
      </c>
      <c r="HB42" s="117" t="str">
        <f t="shared" si="191"/>
        <v>0</v>
      </c>
      <c r="HC42" s="155"/>
      <c r="HD42" s="107"/>
      <c r="HE42" s="66"/>
      <c r="HF42" s="112"/>
      <c r="HG42" s="164" t="b">
        <f>IF(AND(HD42=$C$42,HF42=$E$42),1)</f>
        <v>0</v>
      </c>
      <c r="HH42" s="164" t="str">
        <f>IF(HD42&gt;HF42,"1",IF(HD42&lt;HF42,"2",IF(HD42=HF42,"0")))</f>
        <v>0</v>
      </c>
      <c r="HI42" s="72" t="str">
        <f>IF(HD42="x","0",IF(HG42=1,"3",IF(HH42=$F42,"1","0")))</f>
        <v>1</v>
      </c>
      <c r="HJ42" s="155"/>
      <c r="HK42" s="108"/>
      <c r="HL42" s="52" t="s">
        <v>0</v>
      </c>
      <c r="HM42" s="110"/>
      <c r="HN42" s="158" t="b">
        <f>IF(AND(HK42=$C$42,HM42=$E$42),1)</f>
        <v>0</v>
      </c>
      <c r="HO42" s="157" t="str">
        <f>IF(HK42&gt;HM42,"1",IF(HK42&lt;HM42,"2",IF(HK42=HM42,"0")))</f>
        <v>0</v>
      </c>
      <c r="HP42" s="117" t="str">
        <f t="shared" si="192"/>
        <v>1</v>
      </c>
      <c r="HQ42" s="155"/>
      <c r="HR42" s="107">
        <v>1</v>
      </c>
      <c r="HS42" s="66"/>
      <c r="HT42" s="112">
        <v>3</v>
      </c>
      <c r="HU42" s="66" t="b">
        <f>IF(AND(HR42=$C$42,HT42=$E$42),1)</f>
        <v>0</v>
      </c>
      <c r="HV42" s="66" t="str">
        <f>IF(HR42&gt;HT42,"1",IF(HR42&lt;HT42,"2",IF(HR42=HT42,"0")))</f>
        <v>2</v>
      </c>
      <c r="HW42" s="72" t="str">
        <f t="shared" si="193"/>
        <v>0</v>
      </c>
      <c r="HX42" s="155"/>
      <c r="HY42" s="108"/>
      <c r="HZ42" s="52" t="s">
        <v>0</v>
      </c>
      <c r="IA42" s="110"/>
      <c r="IB42" s="158" t="b">
        <f>IF(AND(HY42=$C$42,IA42=$E$42),1)</f>
        <v>0</v>
      </c>
      <c r="IC42" s="157" t="str">
        <f>IF(HY42&gt;IA42,"1",IF(HY42&lt;IA42,"2",IF(HY42=IA42,"0")))</f>
        <v>0</v>
      </c>
      <c r="ID42" s="117" t="str">
        <f t="shared" si="194"/>
        <v>1</v>
      </c>
      <c r="IE42" s="155"/>
      <c r="IF42" s="107"/>
      <c r="IG42" s="66"/>
      <c r="IH42" s="112"/>
      <c r="II42" s="158" t="b">
        <f>IF(AND(IF42=$C$42,IH42=$E$42),1)</f>
        <v>0</v>
      </c>
      <c r="IJ42" s="157" t="str">
        <f>IF(IF42&gt;IH42,"1",IF(IF42&lt;IH42,"2",IF(IF42=IH42,"0")))</f>
        <v>0</v>
      </c>
      <c r="IK42" s="72" t="str">
        <f t="shared" si="195"/>
        <v>1</v>
      </c>
      <c r="IL42" s="155"/>
      <c r="IM42" s="107"/>
      <c r="IN42" s="66"/>
      <c r="IO42" s="112"/>
      <c r="IP42" s="158" t="b">
        <f>IF(AND(IM42=$C$42,IO42=$E$42),1)</f>
        <v>0</v>
      </c>
      <c r="IQ42" s="157" t="str">
        <f>IF(IM42&gt;IO42,"1",IF(IM42&lt;IO42,"2",IF(IM42=IO42,"0")))</f>
        <v>0</v>
      </c>
      <c r="IR42" s="72" t="str">
        <f t="shared" si="196"/>
        <v>1</v>
      </c>
      <c r="IS42" s="155"/>
      <c r="IT42" s="107"/>
      <c r="IU42" s="66"/>
      <c r="IV42" s="112"/>
      <c r="IW42" s="158" t="b">
        <f>IF(AND(IT42=$C$42,IV42=$E$42),1)</f>
        <v>0</v>
      </c>
      <c r="IX42" s="157" t="str">
        <f>IF(IT42&gt;IV42,"1",IF(IT42&lt;IV42,"2",IF(IT42=IV42,"0")))</f>
        <v>0</v>
      </c>
      <c r="IY42" s="72" t="str">
        <f t="shared" si="197"/>
        <v>1</v>
      </c>
      <c r="IZ42" s="155"/>
      <c r="JA42" s="152"/>
      <c r="JB42" s="23" t="s">
        <v>23</v>
      </c>
      <c r="JC42" s="19" t="str">
        <f>IF(COUNTBLANK($I38:$I42)&gt;=1,"0",IF(COUNTIF($I38:$I42,"x")&gt;0,"0","1"))</f>
        <v>0</v>
      </c>
      <c r="JD42" s="19" t="str">
        <f>IF(COUNTBLANK($P38:$P42)&gt;=1,"0",IF(COUNTIF($P38:$P42,"x")&gt;0,"0","1"))</f>
        <v>1</v>
      </c>
      <c r="JE42" s="19" t="str">
        <f>IF(COUNTBLANK($W38:$W42)&gt;=1,"0",IF(COUNTIF($W38:$W42,"x")&gt;0,"0","1"))</f>
        <v>1</v>
      </c>
      <c r="JF42" s="19" t="str">
        <f>IF(COUNTBLANK($AD38:$AD42)&gt;=1,"0",IF(COUNTIF($AD38:$AD42,"x")&gt;0,"0","1"))</f>
        <v>1</v>
      </c>
      <c r="JG42" s="19" t="str">
        <f>IF(COUNTBLANK($AK38:$AK42)&gt;=1,"0",IF(COUNTIF($AK38:$AK42,"x")&gt;0,"0","1"))</f>
        <v>0</v>
      </c>
      <c r="JH42" s="19" t="str">
        <f>IF(COUNTBLANK($AR38:$AR42)&gt;=1,"0",IF(COUNTIF($AR38:$AR42,"x")&gt;0,"0","1"))</f>
        <v>0</v>
      </c>
      <c r="JI42" s="19" t="str">
        <f>IF(COUNTBLANK($AY38:$AY42)&gt;=1,"0",IF(COUNTIF($AY38:$AY42,"x")&gt;0,"0","1"))</f>
        <v>1</v>
      </c>
      <c r="JJ42" s="19" t="str">
        <f>IF(COUNTBLANK($BF38:$BF42)&gt;=1,"0",IF(COUNTIF($BF38:$BF42,"x")&gt;0,"0","1"))</f>
        <v>1</v>
      </c>
      <c r="JK42" s="19" t="str">
        <f>IF(COUNTBLANK($BM38:$BM42)&gt;=1,"0",IF(COUNTIF($BM38:$BM42,"x")&gt;0,"0","1"))</f>
        <v>0</v>
      </c>
      <c r="JL42" s="19" t="str">
        <f>IF(COUNTBLANK($BT38:$BT42)&gt;=1,"0",IF(COUNTIF($BT38:$BT42,"x")&gt;0,"0","1"))</f>
        <v>0</v>
      </c>
      <c r="JM42" s="19" t="str">
        <f>IF(COUNTBLANK($CA38:$CA42)&gt;=1,"0",IF(COUNTIF($CA38:$CA42,"x")&gt;0,"0","1"))</f>
        <v>0</v>
      </c>
      <c r="JN42" s="19" t="str">
        <f>IF(COUNTBLANK($CH38:$CH42)&gt;=1,"0",IF(COUNTIF($CH38:$CH42,"x")&gt;0,"0","1"))</f>
        <v>1</v>
      </c>
      <c r="JO42" s="19" t="str">
        <f>IF(COUNTBLANK($CO38:$CO42)&gt;=1,"0",IF(COUNTIF($CO38:$CO42,"x")&gt;0,"0","1"))</f>
        <v>0</v>
      </c>
      <c r="JP42" s="19" t="str">
        <f>IF(COUNTBLANK($CV38:$CV42)&gt;=1,"0",IF(COUNTIF($CV38:$CV42,"x")&gt;0,"0","1"))</f>
        <v>0</v>
      </c>
      <c r="JQ42" s="19" t="str">
        <f>IF(COUNTBLANK($DC38:$DC42)&gt;=1,"0",IF(COUNTIF($DC38:$DC42,"x")&gt;0,"0","1"))</f>
        <v>0</v>
      </c>
      <c r="JR42" s="19" t="str">
        <f>IF(COUNTBLANK($DJ38:$DJ42)&gt;=1,"0",IF(COUNTIF($DJ38:$DJ42,"x")&gt;0,"0","1"))</f>
        <v>1</v>
      </c>
      <c r="JS42" s="19" t="str">
        <f>IF(COUNTBLANK($DQ38:$DQ42)&gt;=1,"0",IF(COUNTIF($DQ38:$DQ42,"x")&gt;0,"0","1"))</f>
        <v>0</v>
      </c>
      <c r="JT42" s="19" t="str">
        <f>IF(COUNTBLANK($DX38:$DX42)&gt;=1,"0",IF(COUNTIF($DX38:$DX42,"x")&gt;0,"0","1"))</f>
        <v>0</v>
      </c>
      <c r="JU42" s="19" t="str">
        <f>IF(COUNTBLANK($EE38:$EE42)&gt;=1,"0",IF(COUNTIF($EE38:$EE42,"x")&gt;0,"0","1"))</f>
        <v>1</v>
      </c>
      <c r="JV42" s="19" t="str">
        <f>IF(COUNTBLANK($EL38:$EL42)&gt;=1,"0",IF(COUNTIF($EL38:$EL42,"x")&gt;0,"0","1"))</f>
        <v>1</v>
      </c>
      <c r="JW42" s="19" t="str">
        <f>IF(COUNTBLANK($ES38:$ES42)&gt;=1,"0",IF(COUNTIF($ES38:$ES42,"x")&gt;0,"0","1"))</f>
        <v>0</v>
      </c>
      <c r="JX42" s="19" t="str">
        <f>IF(COUNTBLANK($EZ38:$EZ42)&gt;=1,"0",IF(COUNTIF($EZ38:$EZ42,"x")&gt;0,"0","1"))</f>
        <v>0</v>
      </c>
      <c r="JY42" s="19" t="str">
        <f>IF(COUNTBLANK($FG38:$FG42)&gt;=1,"0",IF(COUNTIF($FG38:$FG42,"x")&gt;0,"0","1"))</f>
        <v>0</v>
      </c>
      <c r="JZ42" s="19" t="str">
        <f>IF(COUNTBLANK($FN38:$FN42)&gt;=1,"0",IF(COUNTIF($FN38:$FN42,"x")&gt;0,"0","1"))</f>
        <v>0</v>
      </c>
      <c r="KA42" s="19" t="str">
        <f>IF(COUNTBLANK($FU38:$FU42)&gt;=1,"0",IF(COUNTIF($FU38:$FU42,"x")&gt;0,"0","1"))</f>
        <v>0</v>
      </c>
      <c r="KB42" s="19" t="str">
        <f>IF(COUNTBLANK($GB38:$GB42)&gt;=1,"0",IF(COUNTIF($GB38:$GB42,"x")&gt;0,"0","1"))</f>
        <v>0</v>
      </c>
      <c r="KC42" s="19" t="str">
        <f>IF(COUNTBLANK($GI38:$GI42)&gt;=1,"0",IF(COUNTIF($GI38:$GI42,"x")&gt;0,"0","1"))</f>
        <v>0</v>
      </c>
      <c r="KD42" s="19" t="str">
        <f>IF(COUNTBLANK($GP38:$GP42)&gt;=1,"0",IF(COUNTIF($GP38:$GP42,"x")&gt;0,"0","1"))</f>
        <v>1</v>
      </c>
      <c r="KE42" s="19" t="str">
        <f>IF(COUNTBLANK($GW38:$GW42)&gt;=1,"0",IF(COUNTIF($GW38:$GW42,"x")&gt;0,"0","1"))</f>
        <v>1</v>
      </c>
      <c r="KF42" s="19" t="str">
        <f>IF(COUNTBLANK($HD38:$HD42)&gt;=1,"0",IF(COUNTIF($HD38:$HD42,"x")&gt;0,"0","1"))</f>
        <v>0</v>
      </c>
      <c r="KG42" s="19" t="str">
        <f>IF(COUNTBLANK($HK38:$HK42)&gt;=1,"0",IF(COUNTIF($HK38:$HK42,"x")&gt;0,"0","1"))</f>
        <v>0</v>
      </c>
      <c r="KH42" s="19" t="str">
        <f>IF(COUNTBLANK($HR38:$HR42)&gt;=1,"0",IF(COUNTIF($HR38:$HR42,"x")&gt;0,"0","1"))</f>
        <v>1</v>
      </c>
      <c r="KI42" s="19" t="str">
        <f>IF(COUNTBLANK($HY38:$HY42)&gt;=1,"0",IF(COUNTIF($HY38:$HY42,"x")&gt;0,"0","1"))</f>
        <v>0</v>
      </c>
      <c r="KJ42" s="19" t="str">
        <f>IF(COUNTBLANK($IF38:$IF42)&gt;=1,"0",IF(COUNTIF($IF38:$IF42,"x")&gt;0,"0","1"))</f>
        <v>0</v>
      </c>
      <c r="KK42" s="19" t="str">
        <f>IF(COUNTBLANK($IM38:$IM42)&gt;=1,"0",IF(COUNTIF($IM38:$IM42,"x")&gt;0,"0","1"))</f>
        <v>0</v>
      </c>
      <c r="KL42" s="19" t="str">
        <f>IF(COUNTBLANK($IT38:$IT42)&gt;=1,"0",IF(COUNTIF($IT38:$IT42,"x")&gt;0,"0","1"))</f>
        <v>0</v>
      </c>
      <c r="KM42" s="153"/>
      <c r="KN42" s="153"/>
      <c r="KO42" s="153"/>
      <c r="KP42" s="153"/>
    </row>
    <row r="43" spans="1:16382" ht="16" outlineLevel="1" thickBot="1" x14ac:dyDescent="0.4">
      <c r="A43" s="40"/>
      <c r="B43" s="41"/>
      <c r="C43" s="42"/>
      <c r="D43" s="42"/>
      <c r="E43" s="42"/>
      <c r="F43" s="43"/>
      <c r="G43" s="44"/>
      <c r="H43" s="4" t="str">
        <f>IF(C38="x","0","1")</f>
        <v>1</v>
      </c>
      <c r="I43" s="109"/>
      <c r="J43" s="56"/>
      <c r="K43" s="111"/>
      <c r="L43" s="7"/>
      <c r="M43" s="2"/>
      <c r="N43" s="240">
        <f>N38+N39+N40+N41+N42</f>
        <v>1</v>
      </c>
      <c r="O43" s="5"/>
      <c r="P43" s="75"/>
      <c r="Q43" s="65"/>
      <c r="R43" s="76"/>
      <c r="S43" s="68"/>
      <c r="T43" s="68"/>
      <c r="U43" s="256">
        <f>U38+U39+U40+U41+U42</f>
        <v>5.5</v>
      </c>
      <c r="V43" s="5"/>
      <c r="W43" s="109"/>
      <c r="X43" s="56"/>
      <c r="Y43" s="111"/>
      <c r="Z43" s="7"/>
      <c r="AA43" s="2"/>
      <c r="AB43" s="240">
        <f>AB38+AB39+AB40+AB41+AB42</f>
        <v>5.5</v>
      </c>
      <c r="AC43" s="5"/>
      <c r="AD43" s="75"/>
      <c r="AE43" s="65"/>
      <c r="AF43" s="76"/>
      <c r="AG43" s="68"/>
      <c r="AH43" s="68"/>
      <c r="AI43" s="241">
        <f>AI38+AI39+AI40+AI41+AI42</f>
        <v>6.5</v>
      </c>
      <c r="AJ43" s="5"/>
      <c r="AK43" s="109"/>
      <c r="AL43" s="56"/>
      <c r="AM43" s="111"/>
      <c r="AN43" s="7"/>
      <c r="AO43" s="2"/>
      <c r="AP43" s="240">
        <f>AP38+AP39+AP40+AP41+AP42</f>
        <v>1</v>
      </c>
      <c r="AQ43" s="5"/>
      <c r="AR43" s="75"/>
      <c r="AS43" s="65"/>
      <c r="AT43" s="76"/>
      <c r="AU43" s="68"/>
      <c r="AV43" s="68"/>
      <c r="AW43" s="241">
        <f>AW38+AW39+AW40+AW41+AW42</f>
        <v>1</v>
      </c>
      <c r="AX43" s="5"/>
      <c r="AY43" s="109"/>
      <c r="AZ43" s="56"/>
      <c r="BA43" s="111"/>
      <c r="BB43" s="7"/>
      <c r="BC43" s="2"/>
      <c r="BD43" s="240">
        <f>BD38+BD39+BD40+BD41+BD42</f>
        <v>2.5</v>
      </c>
      <c r="BE43" s="5"/>
      <c r="BF43" s="75"/>
      <c r="BG43" s="65"/>
      <c r="BH43" s="76"/>
      <c r="BI43" s="68"/>
      <c r="BJ43" s="68"/>
      <c r="BK43" s="241">
        <f>BK38+BK39+BK40+BK41+BK42</f>
        <v>8.5</v>
      </c>
      <c r="BL43" s="5"/>
      <c r="BM43" s="109"/>
      <c r="BN43" s="56"/>
      <c r="BO43" s="111"/>
      <c r="BP43" s="7"/>
      <c r="BQ43" s="2"/>
      <c r="BR43" s="240">
        <f>BR38+BR39+BR40+BR41+BR42</f>
        <v>1</v>
      </c>
      <c r="BS43" s="5"/>
      <c r="BT43" s="75"/>
      <c r="BU43" s="65"/>
      <c r="BV43" s="76"/>
      <c r="BW43" s="68"/>
      <c r="BX43" s="68"/>
      <c r="BY43" s="241">
        <f>BY38+BY39+BY40+BY41+BY42</f>
        <v>1</v>
      </c>
      <c r="BZ43" s="5"/>
      <c r="CA43" s="109"/>
      <c r="CB43" s="56"/>
      <c r="CC43" s="111"/>
      <c r="CD43" s="7"/>
      <c r="CE43" s="2"/>
      <c r="CF43" s="240">
        <f>CF38+CF39+CF40+CF41+CF42</f>
        <v>1</v>
      </c>
      <c r="CG43" s="5"/>
      <c r="CH43" s="75"/>
      <c r="CI43" s="65"/>
      <c r="CJ43" s="76"/>
      <c r="CK43" s="68"/>
      <c r="CL43" s="68"/>
      <c r="CM43" s="241">
        <f>CM38+CM39+CM40+CM41+CM42</f>
        <v>3.5</v>
      </c>
      <c r="CN43" s="5"/>
      <c r="CO43" s="109"/>
      <c r="CP43" s="56"/>
      <c r="CQ43" s="111"/>
      <c r="CR43" s="7"/>
      <c r="CS43" s="2"/>
      <c r="CT43" s="240">
        <f>CT38+CT39+CT40+CT41+CT42</f>
        <v>1</v>
      </c>
      <c r="CU43" s="5"/>
      <c r="CV43" s="75"/>
      <c r="CW43" s="65"/>
      <c r="CX43" s="76"/>
      <c r="CY43" s="68"/>
      <c r="CZ43" s="68"/>
      <c r="DA43" s="241">
        <f>DA38+DA39+DA40+DA41+DA42</f>
        <v>1</v>
      </c>
      <c r="DB43" s="5"/>
      <c r="DC43" s="109"/>
      <c r="DD43" s="56"/>
      <c r="DE43" s="111"/>
      <c r="DF43" s="7"/>
      <c r="DG43" s="2"/>
      <c r="DH43" s="240">
        <f>DH38+DH39+DH40+DH41+DH42</f>
        <v>1</v>
      </c>
      <c r="DI43" s="5"/>
      <c r="DJ43" s="75"/>
      <c r="DK43" s="65"/>
      <c r="DL43" s="76"/>
      <c r="DM43" s="68"/>
      <c r="DN43" s="68"/>
      <c r="DO43" s="241">
        <f>DO38+DO39+DO40+DO41+DO42</f>
        <v>3.5</v>
      </c>
      <c r="DP43" s="5"/>
      <c r="DQ43" s="109"/>
      <c r="DR43" s="56"/>
      <c r="DS43" s="111"/>
      <c r="DT43" s="121"/>
      <c r="DU43" s="12"/>
      <c r="DV43" s="248">
        <f>DV38+DV39+DV40+DV41+DV42</f>
        <v>1</v>
      </c>
      <c r="DW43" s="5"/>
      <c r="DX43" s="75"/>
      <c r="DY43" s="65"/>
      <c r="DZ43" s="76"/>
      <c r="EA43" s="68"/>
      <c r="EB43" s="68"/>
      <c r="EC43" s="256">
        <f>EC38+EC39+EC40+EC41+EC42</f>
        <v>1</v>
      </c>
      <c r="ED43" s="5"/>
      <c r="EE43" s="109"/>
      <c r="EF43" s="56"/>
      <c r="EG43" s="111"/>
      <c r="EH43" s="7"/>
      <c r="EI43" s="2"/>
      <c r="EJ43" s="248">
        <f>EJ38+EJ39+EJ40+EJ41+EJ42</f>
        <v>4.5</v>
      </c>
      <c r="EK43" s="5"/>
      <c r="EL43" s="75"/>
      <c r="EM43" s="65"/>
      <c r="EN43" s="76"/>
      <c r="EO43" s="68"/>
      <c r="EP43" s="68"/>
      <c r="EQ43" s="256">
        <f>EQ38+EQ39+EQ40+EQ41+EQ42</f>
        <v>7.5</v>
      </c>
      <c r="ER43" s="5"/>
      <c r="ES43" s="109"/>
      <c r="ET43" s="56"/>
      <c r="EU43" s="111"/>
      <c r="EV43" s="7"/>
      <c r="EW43" s="2"/>
      <c r="EX43" s="248">
        <f>EX38+EX39+EX40+EX41+EX42</f>
        <v>1</v>
      </c>
      <c r="EY43" s="5"/>
      <c r="EZ43" s="75"/>
      <c r="FA43" s="65"/>
      <c r="FB43" s="76"/>
      <c r="FC43" s="68"/>
      <c r="FD43" s="68"/>
      <c r="FE43" s="256">
        <f>FE38+FE39+FE40+FE41+FE42</f>
        <v>1</v>
      </c>
      <c r="FF43" s="5"/>
      <c r="FG43" s="109"/>
      <c r="FH43" s="56"/>
      <c r="FI43" s="111"/>
      <c r="FJ43" s="7"/>
      <c r="FK43" s="2"/>
      <c r="FL43" s="248">
        <f>FL38+FL39+FL40+FL41+FL42</f>
        <v>1</v>
      </c>
      <c r="FM43" s="5"/>
      <c r="FN43" s="75"/>
      <c r="FO43" s="65"/>
      <c r="FP43" s="76"/>
      <c r="FQ43" s="68"/>
      <c r="FR43" s="68"/>
      <c r="FS43" s="256">
        <f>FS38+FS39+FS40+FS41+FS42</f>
        <v>1</v>
      </c>
      <c r="FT43" s="5"/>
      <c r="FU43" s="109"/>
      <c r="FV43" s="56"/>
      <c r="FW43" s="111"/>
      <c r="FX43" s="7"/>
      <c r="FY43" s="2"/>
      <c r="FZ43" s="248">
        <f>FZ38+FZ39+FZ40+FZ41+FZ42</f>
        <v>1</v>
      </c>
      <c r="GA43" s="5"/>
      <c r="GB43" s="75"/>
      <c r="GC43" s="65"/>
      <c r="GD43" s="76"/>
      <c r="GE43" s="68"/>
      <c r="GF43" s="68"/>
      <c r="GG43" s="256">
        <f>GG38+GG39+GG40+GG41+GG42</f>
        <v>1</v>
      </c>
      <c r="GH43" s="5"/>
      <c r="GI43" s="109"/>
      <c r="GJ43" s="56"/>
      <c r="GK43" s="111"/>
      <c r="GL43" s="7"/>
      <c r="GM43" s="2"/>
      <c r="GN43" s="248">
        <f>GN38+GN39+GN40+GN41+GN42</f>
        <v>1</v>
      </c>
      <c r="GO43" s="5"/>
      <c r="GP43" s="75"/>
      <c r="GQ43" s="65"/>
      <c r="GR43" s="76"/>
      <c r="GS43" s="68"/>
      <c r="GT43" s="68"/>
      <c r="GU43" s="256">
        <f>GU38+GU39+GU40+GU41+GU42</f>
        <v>7.5</v>
      </c>
      <c r="GV43" s="5"/>
      <c r="GW43" s="109"/>
      <c r="GX43" s="56"/>
      <c r="GY43" s="111"/>
      <c r="GZ43" s="7"/>
      <c r="HA43" s="2"/>
      <c r="HB43" s="248">
        <f>HB38+HB39+HB40+HB41+HB42</f>
        <v>1.5</v>
      </c>
      <c r="HC43" s="5"/>
      <c r="HD43" s="75"/>
      <c r="HE43" s="65"/>
      <c r="HF43" s="76"/>
      <c r="HG43" s="150"/>
      <c r="HH43" s="150"/>
      <c r="HI43" s="256">
        <f>HI38+HI39+HI40+HI41+HI42</f>
        <v>1</v>
      </c>
      <c r="HJ43" s="5"/>
      <c r="HK43" s="109"/>
      <c r="HL43" s="56"/>
      <c r="HM43" s="111"/>
      <c r="HN43" s="7"/>
      <c r="HO43" s="2"/>
      <c r="HP43" s="248">
        <f>HP38+HP39+HP40+HP41+HP42</f>
        <v>1</v>
      </c>
      <c r="HQ43" s="5"/>
      <c r="HR43" s="75"/>
      <c r="HS43" s="65"/>
      <c r="HT43" s="76"/>
      <c r="HU43" s="68"/>
      <c r="HV43" s="68"/>
      <c r="HW43" s="256">
        <f>HW38+HW39+HW40+HW41+HW42</f>
        <v>2.5</v>
      </c>
      <c r="HX43" s="5"/>
      <c r="HY43" s="109"/>
      <c r="HZ43" s="56"/>
      <c r="IA43" s="111"/>
      <c r="IB43" s="7"/>
      <c r="IC43" s="2"/>
      <c r="ID43" s="248">
        <f>ID38+ID39+ID40+ID41+ID42</f>
        <v>1</v>
      </c>
      <c r="IE43" s="5"/>
      <c r="IF43" s="205"/>
      <c r="IG43" s="206"/>
      <c r="IH43" s="207"/>
      <c r="II43" s="7"/>
      <c r="IJ43" s="2"/>
      <c r="IK43" s="241">
        <f>IK38+IK39+IK40+IK41+IK42</f>
        <v>1</v>
      </c>
      <c r="IL43" s="5"/>
      <c r="IM43" s="205"/>
      <c r="IN43" s="206"/>
      <c r="IO43" s="207"/>
      <c r="IP43" s="7"/>
      <c r="IQ43" s="2"/>
      <c r="IR43" s="241">
        <f>IR38+IR39+IR40+IR41+IR42</f>
        <v>1</v>
      </c>
      <c r="IS43" s="5"/>
      <c r="IT43" s="205"/>
      <c r="IU43" s="206"/>
      <c r="IV43" s="207"/>
      <c r="IW43" s="7"/>
      <c r="IX43" s="2"/>
      <c r="IY43" s="241">
        <f>IY38+IY39+IY40+IY41+IY42</f>
        <v>1</v>
      </c>
      <c r="IZ43" s="5"/>
      <c r="JA43" s="21"/>
      <c r="JB43" s="16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P43" s="49"/>
    </row>
    <row r="44" spans="1:16382" s="82" customFormat="1" ht="16" thickBot="1" x14ac:dyDescent="0.4">
      <c r="A44" s="89" t="s">
        <v>20</v>
      </c>
      <c r="B44" s="29">
        <v>7</v>
      </c>
      <c r="C44" s="30"/>
      <c r="D44" s="30"/>
      <c r="E44" s="123"/>
      <c r="F44" s="31"/>
      <c r="G44" s="32"/>
      <c r="H44" s="100"/>
      <c r="I44" s="30"/>
      <c r="J44" s="30"/>
      <c r="K44" s="34"/>
      <c r="L44" s="32"/>
      <c r="M44" s="32"/>
      <c r="N44" s="31"/>
      <c r="O44" s="100"/>
      <c r="P44" s="30"/>
      <c r="Q44" s="30"/>
      <c r="R44" s="30"/>
      <c r="S44" s="32"/>
      <c r="T44" s="32"/>
      <c r="U44" s="31"/>
      <c r="V44" s="100"/>
      <c r="W44" s="30"/>
      <c r="X44" s="30"/>
      <c r="Y44" s="30"/>
      <c r="Z44" s="32"/>
      <c r="AA44" s="32"/>
      <c r="AB44" s="31"/>
      <c r="AC44" s="100"/>
      <c r="AD44" s="30"/>
      <c r="AE44" s="30"/>
      <c r="AF44" s="30"/>
      <c r="AG44" s="32"/>
      <c r="AH44" s="32"/>
      <c r="AI44" s="31"/>
      <c r="AJ44" s="100"/>
      <c r="AK44" s="30"/>
      <c r="AL44" s="30"/>
      <c r="AM44" s="30"/>
      <c r="AN44" s="32"/>
      <c r="AO44" s="32"/>
      <c r="AP44" s="31"/>
      <c r="AQ44" s="100"/>
      <c r="AR44" s="30"/>
      <c r="AS44" s="30"/>
      <c r="AT44" s="30"/>
      <c r="AU44" s="32"/>
      <c r="AV44" s="32"/>
      <c r="AW44" s="31"/>
      <c r="AX44" s="100"/>
      <c r="AY44" s="30"/>
      <c r="AZ44" s="30"/>
      <c r="BA44" s="30"/>
      <c r="BB44" s="32"/>
      <c r="BC44" s="32"/>
      <c r="BD44" s="31"/>
      <c r="BE44" s="100"/>
      <c r="BF44" s="30"/>
      <c r="BG44" s="30"/>
      <c r="BH44" s="30"/>
      <c r="BI44" s="32"/>
      <c r="BJ44" s="32"/>
      <c r="BK44" s="31"/>
      <c r="BL44" s="100"/>
      <c r="BM44" s="30"/>
      <c r="BN44" s="30"/>
      <c r="BO44" s="34"/>
      <c r="BP44" s="32"/>
      <c r="BQ44" s="32"/>
      <c r="BR44" s="31"/>
      <c r="BS44" s="100"/>
      <c r="BT44" s="30"/>
      <c r="BU44" s="30"/>
      <c r="BV44" s="30"/>
      <c r="BW44" s="32"/>
      <c r="BX44" s="32"/>
      <c r="BY44" s="31"/>
      <c r="BZ44" s="100"/>
      <c r="CA44" s="30"/>
      <c r="CB44" s="30"/>
      <c r="CC44" s="30"/>
      <c r="CD44" s="32"/>
      <c r="CE44" s="32"/>
      <c r="CF44" s="31"/>
      <c r="CG44" s="100"/>
      <c r="CH44" s="30"/>
      <c r="CI44" s="30"/>
      <c r="CJ44" s="30"/>
      <c r="CK44" s="32"/>
      <c r="CL44" s="32"/>
      <c r="CM44" s="31"/>
      <c r="CN44" s="100"/>
      <c r="CO44" s="30"/>
      <c r="CP44" s="30"/>
      <c r="CQ44" s="30"/>
      <c r="CR44" s="32"/>
      <c r="CS44" s="32"/>
      <c r="CT44" s="31"/>
      <c r="CU44" s="100"/>
      <c r="CV44" s="30"/>
      <c r="CW44" s="30"/>
      <c r="CX44" s="30"/>
      <c r="CY44" s="32"/>
      <c r="CZ44" s="32"/>
      <c r="DA44" s="31"/>
      <c r="DB44" s="100"/>
      <c r="DC44" s="30"/>
      <c r="DD44" s="30"/>
      <c r="DE44" s="30"/>
      <c r="DF44" s="32"/>
      <c r="DG44" s="32"/>
      <c r="DH44" s="31"/>
      <c r="DI44" s="100"/>
      <c r="DJ44" s="30"/>
      <c r="DK44" s="30"/>
      <c r="DL44" s="30"/>
      <c r="DM44" s="32"/>
      <c r="DN44" s="32"/>
      <c r="DO44" s="31"/>
      <c r="DP44" s="100"/>
      <c r="DQ44" s="30"/>
      <c r="DR44" s="32"/>
      <c r="DS44" s="34"/>
      <c r="DT44" s="30"/>
      <c r="DU44" s="30"/>
      <c r="DV44" s="123"/>
      <c r="DW44" s="100"/>
      <c r="DX44" s="30"/>
      <c r="DY44" s="30"/>
      <c r="DZ44" s="30"/>
      <c r="EA44" s="32"/>
      <c r="EB44" s="32"/>
      <c r="EC44" s="31"/>
      <c r="ED44" s="100"/>
      <c r="EE44" s="30"/>
      <c r="EF44" s="30"/>
      <c r="EG44" s="30"/>
      <c r="EH44" s="32"/>
      <c r="EI44" s="32"/>
      <c r="EJ44" s="31"/>
      <c r="EK44" s="100"/>
      <c r="EL44" s="30"/>
      <c r="EM44" s="30"/>
      <c r="EN44" s="30"/>
      <c r="EO44" s="32"/>
      <c r="EP44" s="32"/>
      <c r="EQ44" s="31"/>
      <c r="ER44" s="100"/>
      <c r="ES44" s="30"/>
      <c r="ET44" s="30"/>
      <c r="EU44" s="30"/>
      <c r="EV44" s="32"/>
      <c r="EW44" s="32"/>
      <c r="EX44" s="31"/>
      <c r="EY44" s="100"/>
      <c r="EZ44" s="30"/>
      <c r="FA44" s="30"/>
      <c r="FB44" s="30"/>
      <c r="FC44" s="32"/>
      <c r="FD44" s="32"/>
      <c r="FE44" s="31"/>
      <c r="FF44" s="100"/>
      <c r="FG44" s="30"/>
      <c r="FH44" s="30"/>
      <c r="FI44" s="30"/>
      <c r="FJ44" s="32"/>
      <c r="FK44" s="32"/>
      <c r="FL44" s="31"/>
      <c r="FM44" s="100"/>
      <c r="FN44" s="30"/>
      <c r="FO44" s="30"/>
      <c r="FP44" s="30"/>
      <c r="FQ44" s="32"/>
      <c r="FR44" s="32"/>
      <c r="FS44" s="31"/>
      <c r="FT44" s="100"/>
      <c r="FU44" s="30"/>
      <c r="FV44" s="30"/>
      <c r="FW44" s="34"/>
      <c r="FX44" s="32"/>
      <c r="FY44" s="32"/>
      <c r="FZ44" s="31"/>
      <c r="GA44" s="100"/>
      <c r="GB44" s="30"/>
      <c r="GC44" s="30"/>
      <c r="GD44" s="30"/>
      <c r="GE44" s="32"/>
      <c r="GF44" s="32"/>
      <c r="GG44" s="31"/>
      <c r="GH44" s="100"/>
      <c r="GI44" s="30"/>
      <c r="GJ44" s="30"/>
      <c r="GK44" s="30"/>
      <c r="GL44" s="32"/>
      <c r="GM44" s="32"/>
      <c r="GN44" s="31"/>
      <c r="GO44" s="100"/>
      <c r="GP44" s="30"/>
      <c r="GQ44" s="30"/>
      <c r="GR44" s="30"/>
      <c r="GS44" s="32"/>
      <c r="GT44" s="32"/>
      <c r="GU44" s="31"/>
      <c r="GV44" s="100"/>
      <c r="GW44" s="30"/>
      <c r="GX44" s="30"/>
      <c r="GY44" s="30"/>
      <c r="GZ44" s="32"/>
      <c r="HA44" s="32"/>
      <c r="HB44" s="31"/>
      <c r="HC44" s="100"/>
      <c r="HD44" s="30"/>
      <c r="HE44" s="30"/>
      <c r="HF44" s="30"/>
      <c r="HG44" s="32"/>
      <c r="HH44" s="32"/>
      <c r="HI44" s="31"/>
      <c r="HJ44" s="100"/>
      <c r="HK44" s="30"/>
      <c r="HL44" s="30"/>
      <c r="HM44" s="30"/>
      <c r="HN44" s="32"/>
      <c r="HO44" s="32"/>
      <c r="HP44" s="31"/>
      <c r="HQ44" s="100"/>
      <c r="HR44" s="30"/>
      <c r="HS44" s="30"/>
      <c r="HT44" s="30"/>
      <c r="HU44" s="32"/>
      <c r="HV44" s="32"/>
      <c r="HW44" s="31"/>
      <c r="HX44" s="104"/>
      <c r="HY44" s="30"/>
      <c r="HZ44" s="30"/>
      <c r="IA44" s="30"/>
      <c r="IB44" s="32"/>
      <c r="IC44" s="32"/>
      <c r="ID44" s="36"/>
      <c r="IE44" s="106"/>
      <c r="IF44" s="30"/>
      <c r="IG44" s="30"/>
      <c r="IH44" s="30"/>
      <c r="II44" s="32"/>
      <c r="IJ44" s="32"/>
      <c r="IK44" s="36"/>
      <c r="IL44" s="106"/>
      <c r="IM44" s="30"/>
      <c r="IN44" s="30"/>
      <c r="IO44" s="30"/>
      <c r="IP44" s="32"/>
      <c r="IQ44" s="32"/>
      <c r="IR44" s="36"/>
      <c r="IS44" s="106"/>
      <c r="IT44" s="30"/>
      <c r="IU44" s="30"/>
      <c r="IV44" s="30"/>
      <c r="IW44" s="32"/>
      <c r="IX44" s="32"/>
      <c r="IY44" s="36"/>
      <c r="IZ44" s="106"/>
      <c r="JA44" s="111"/>
      <c r="JB44" s="10"/>
      <c r="JC44" s="14"/>
      <c r="JD44" s="14"/>
      <c r="JE44"/>
      <c r="JF44" s="10"/>
      <c r="JG44"/>
      <c r="JH44" s="10"/>
      <c r="JI44" s="6"/>
      <c r="JJ44"/>
      <c r="JK44"/>
      <c r="JL44" s="14"/>
      <c r="JM44" s="10"/>
      <c r="JN44"/>
      <c r="JO44" s="10"/>
      <c r="JP44"/>
      <c r="JQ44"/>
      <c r="JR44"/>
      <c r="JS44" s="14"/>
      <c r="JT44" s="10"/>
      <c r="JU44"/>
      <c r="JV44" s="10"/>
      <c r="JW44"/>
      <c r="JX44"/>
      <c r="JY44"/>
      <c r="JZ44" s="14"/>
      <c r="KA44" s="10"/>
      <c r="KB44"/>
      <c r="KC44" s="10"/>
      <c r="KD44"/>
      <c r="KE44"/>
      <c r="KF44"/>
      <c r="KG44" s="14"/>
      <c r="KH44" s="10"/>
      <c r="KI44"/>
      <c r="KJ44" s="10"/>
      <c r="KK44"/>
      <c r="KL44"/>
      <c r="KM44"/>
      <c r="KN44" s="14"/>
      <c r="KO44" s="10"/>
      <c r="KP44"/>
      <c r="KQ44" s="14"/>
      <c r="KR44" s="10"/>
      <c r="KS44"/>
      <c r="KT44" s="10"/>
      <c r="KU44"/>
      <c r="KV44"/>
      <c r="KW44"/>
      <c r="KX44" s="14"/>
      <c r="KY44" s="10"/>
      <c r="KZ44"/>
      <c r="LA44" s="10"/>
      <c r="LB44"/>
      <c r="LC44"/>
      <c r="LD44"/>
      <c r="LE44" s="14"/>
      <c r="LF44" s="10"/>
      <c r="LG44"/>
      <c r="LH44" s="10"/>
      <c r="LI44"/>
      <c r="LJ44"/>
      <c r="LK44"/>
      <c r="LL44" s="14"/>
      <c r="LM44" s="10"/>
      <c r="LN44"/>
      <c r="LO44" s="10"/>
      <c r="LP44"/>
      <c r="LQ44"/>
      <c r="LR44"/>
      <c r="LS44" s="14"/>
      <c r="LT44" s="10"/>
      <c r="LU44"/>
      <c r="LV44" s="10"/>
      <c r="LW44"/>
      <c r="LX44"/>
      <c r="LY44"/>
      <c r="LZ44" s="14"/>
      <c r="MA44" s="10"/>
      <c r="MB44"/>
      <c r="MC44" s="10"/>
      <c r="MD44"/>
      <c r="ME44"/>
      <c r="MF44"/>
      <c r="MG44" s="14"/>
      <c r="MH44" s="10"/>
      <c r="MI44"/>
      <c r="MJ44" s="10"/>
      <c r="MK44"/>
      <c r="ML44"/>
      <c r="MM44"/>
      <c r="MN44" s="14"/>
      <c r="MO44" s="10"/>
      <c r="MP44"/>
      <c r="MQ44" s="10"/>
      <c r="MR44"/>
      <c r="MS44"/>
      <c r="MT44"/>
      <c r="MU44" s="14"/>
      <c r="MV44" s="10"/>
      <c r="MW44"/>
      <c r="MX44" s="10"/>
      <c r="MY44"/>
      <c r="MZ44"/>
      <c r="NA44"/>
      <c r="NB44" s="14"/>
      <c r="NC44" s="10"/>
      <c r="ND44"/>
      <c r="NE44" s="10"/>
      <c r="NF44"/>
      <c r="NG44"/>
      <c r="NH44"/>
      <c r="NI44" s="14"/>
      <c r="NJ44" s="10"/>
      <c r="NK44"/>
      <c r="NL44" s="10"/>
      <c r="NM44"/>
      <c r="NN44"/>
      <c r="NO44"/>
      <c r="NP44" s="14"/>
      <c r="NQ44" s="10"/>
      <c r="NR44"/>
      <c r="NS44" s="10"/>
      <c r="NT44"/>
      <c r="NU44"/>
      <c r="NV44"/>
      <c r="NW44" s="14"/>
      <c r="NX44" s="10"/>
      <c r="NY44"/>
      <c r="NZ44" s="10"/>
      <c r="OA44"/>
      <c r="OB44"/>
      <c r="OC44"/>
      <c r="OD44" s="14"/>
      <c r="OE44" s="10"/>
      <c r="OF44"/>
      <c r="OG44" s="10"/>
      <c r="OH44"/>
      <c r="OI44"/>
      <c r="OJ44"/>
      <c r="OK44" s="14"/>
      <c r="OL44" s="10"/>
      <c r="OM44"/>
      <c r="ON44" s="10"/>
      <c r="OO44"/>
      <c r="OP44"/>
      <c r="OQ44"/>
      <c r="OR44" s="14"/>
      <c r="OS44" s="10"/>
      <c r="OT44"/>
      <c r="OU44" s="10"/>
      <c r="OV44"/>
      <c r="OW44"/>
      <c r="OX44"/>
      <c r="OY44" s="14"/>
      <c r="OZ44" s="10"/>
      <c r="PA44"/>
      <c r="PB44" s="10"/>
      <c r="PC44"/>
      <c r="PD44"/>
      <c r="PE44"/>
      <c r="PF44" s="14"/>
      <c r="PG44" s="10"/>
      <c r="PH44"/>
      <c r="PI44" s="10"/>
      <c r="PJ44"/>
      <c r="PK44"/>
      <c r="PL44"/>
      <c r="PM44" s="14"/>
      <c r="PN44" s="10"/>
      <c r="PO44"/>
      <c r="PP44" s="10"/>
      <c r="PQ44"/>
      <c r="PR44"/>
      <c r="PS44"/>
      <c r="PT44" s="14"/>
      <c r="PU44" s="10"/>
      <c r="PV44"/>
      <c r="PW44" s="10"/>
      <c r="PX44"/>
      <c r="PY44"/>
      <c r="PZ44"/>
      <c r="QA44" s="14"/>
      <c r="QB44" s="10"/>
      <c r="QC44"/>
      <c r="QD44" s="10"/>
      <c r="QE44"/>
      <c r="QF44"/>
      <c r="QG44"/>
      <c r="QH44" s="14"/>
      <c r="QI44" s="10"/>
      <c r="QJ44"/>
      <c r="QK44" s="10"/>
      <c r="QL44"/>
      <c r="QM44"/>
      <c r="QN44"/>
      <c r="QO44" s="14"/>
      <c r="QP44" s="10"/>
      <c r="QQ44"/>
      <c r="QR44" s="10"/>
      <c r="QS44"/>
      <c r="QT44"/>
      <c r="QU44"/>
      <c r="QV44" s="14"/>
      <c r="QW44" s="10"/>
      <c r="QX44"/>
      <c r="QY44" s="10"/>
      <c r="QZ44"/>
      <c r="RA44"/>
      <c r="RB44"/>
      <c r="RC44" s="14"/>
      <c r="RD44" s="10"/>
      <c r="RE44"/>
      <c r="RF44" s="10"/>
      <c r="RG44"/>
      <c r="RH44"/>
      <c r="RI44"/>
      <c r="RJ44" s="14"/>
      <c r="RK44" s="26"/>
      <c r="RL44"/>
      <c r="RM44" s="10"/>
      <c r="RN44"/>
      <c r="RO44"/>
      <c r="RP44"/>
      <c r="RQ44" s="14"/>
      <c r="RR44" s="26"/>
      <c r="RS44"/>
      <c r="RT44" s="10"/>
      <c r="RU44"/>
      <c r="RV44"/>
      <c r="RW44"/>
      <c r="RX44" s="39"/>
      <c r="RY44" s="81"/>
      <c r="RZ44" s="10"/>
      <c r="SA44" s="10"/>
      <c r="SB44" s="14"/>
      <c r="SC44" s="14"/>
      <c r="SD44"/>
      <c r="SE44" s="10"/>
      <c r="SF44"/>
      <c r="SG44" s="10"/>
      <c r="SH44" s="6"/>
      <c r="SI44"/>
      <c r="SJ44"/>
      <c r="SK44" s="14"/>
      <c r="SL44" s="10"/>
      <c r="SM44"/>
      <c r="SN44" s="10"/>
      <c r="SO44"/>
      <c r="SP44"/>
      <c r="SQ44"/>
      <c r="SR44" s="14"/>
      <c r="SS44" s="10"/>
      <c r="ST44"/>
      <c r="SU44" s="10"/>
      <c r="SV44"/>
      <c r="SW44"/>
      <c r="SX44"/>
      <c r="SY44" s="14"/>
      <c r="SZ44" s="10"/>
      <c r="TA44"/>
      <c r="TB44" s="10"/>
      <c r="TC44"/>
      <c r="TD44"/>
      <c r="TE44"/>
      <c r="TF44" s="14"/>
      <c r="TG44" s="10"/>
      <c r="TH44"/>
      <c r="TI44" s="10"/>
      <c r="TJ44"/>
      <c r="TK44"/>
      <c r="TL44"/>
      <c r="TM44" s="14"/>
      <c r="TN44" s="10"/>
      <c r="TO44"/>
      <c r="TP44" s="10"/>
      <c r="TQ44"/>
      <c r="TR44"/>
      <c r="TS44"/>
      <c r="TT44" s="14"/>
      <c r="TU44" s="10"/>
      <c r="TV44"/>
      <c r="TW44" s="10"/>
      <c r="TX44"/>
      <c r="TY44"/>
      <c r="TZ44"/>
      <c r="UA44" s="14"/>
      <c r="UB44" s="10"/>
      <c r="UC44"/>
      <c r="UD44" s="10"/>
      <c r="UE44"/>
      <c r="UF44"/>
      <c r="UG44"/>
      <c r="UH44" s="14"/>
      <c r="UI44" s="10"/>
      <c r="UJ44"/>
      <c r="UK44" s="10"/>
      <c r="UL44"/>
      <c r="UM44"/>
      <c r="UN44"/>
      <c r="UO44" s="14"/>
      <c r="UP44" s="10"/>
      <c r="UQ44"/>
      <c r="UR44" s="10"/>
      <c r="US44"/>
      <c r="UT44"/>
      <c r="UU44"/>
      <c r="UV44" s="14"/>
      <c r="UW44" s="10"/>
      <c r="UX44"/>
      <c r="UY44" s="10"/>
      <c r="UZ44"/>
      <c r="VA44"/>
      <c r="VB44"/>
      <c r="VC44" s="14"/>
      <c r="VD44" s="10"/>
      <c r="VE44"/>
      <c r="VF44" s="10"/>
      <c r="VG44"/>
      <c r="VH44"/>
      <c r="VI44"/>
      <c r="VJ44" s="14"/>
      <c r="VK44" s="10"/>
      <c r="VL44"/>
      <c r="VM44" s="10"/>
      <c r="VN44"/>
      <c r="VO44"/>
      <c r="VP44"/>
      <c r="VQ44" s="14"/>
      <c r="VR44" s="10"/>
      <c r="VS44"/>
      <c r="VT44" s="10"/>
      <c r="VU44"/>
      <c r="VV44"/>
      <c r="VW44"/>
      <c r="VX44" s="14"/>
      <c r="VY44" s="10"/>
      <c r="VZ44"/>
      <c r="WA44" s="10"/>
      <c r="WB44"/>
      <c r="WC44"/>
      <c r="WD44"/>
      <c r="WE44" s="14"/>
      <c r="WF44" s="10"/>
      <c r="WG44"/>
      <c r="WH44" s="10"/>
      <c r="WI44"/>
      <c r="WJ44"/>
      <c r="WK44"/>
      <c r="WL44" s="14"/>
      <c r="WM44" s="10"/>
      <c r="WN44"/>
      <c r="WO44" s="10"/>
      <c r="WP44"/>
      <c r="WQ44"/>
      <c r="WR44"/>
      <c r="WS44" s="14"/>
      <c r="WT44" s="10"/>
      <c r="WU44"/>
      <c r="WV44" s="10"/>
      <c r="WW44"/>
      <c r="WX44"/>
      <c r="WY44"/>
      <c r="WZ44" s="14"/>
      <c r="XA44" s="10"/>
      <c r="XB44"/>
      <c r="XC44" s="10"/>
      <c r="XD44"/>
      <c r="XE44"/>
      <c r="XF44"/>
      <c r="XG44" s="14"/>
      <c r="XH44" s="10"/>
      <c r="XI44"/>
      <c r="XJ44" s="10"/>
      <c r="XK44"/>
      <c r="XL44"/>
      <c r="XM44"/>
      <c r="XN44" s="14"/>
      <c r="XO44" s="10"/>
      <c r="XP44"/>
      <c r="XQ44" s="10"/>
      <c r="XR44"/>
      <c r="XS44"/>
      <c r="XT44"/>
      <c r="XU44" s="14"/>
      <c r="XV44" s="10"/>
      <c r="XW44"/>
      <c r="XX44" s="10"/>
      <c r="XY44"/>
      <c r="XZ44"/>
      <c r="YA44"/>
      <c r="YB44" s="14"/>
      <c r="YC44" s="10"/>
      <c r="YD44"/>
      <c r="YE44" s="10"/>
      <c r="YF44"/>
      <c r="YG44"/>
      <c r="YH44"/>
      <c r="YI44" s="14"/>
      <c r="YJ44" s="10"/>
      <c r="YK44"/>
      <c r="YL44" s="10"/>
      <c r="YM44"/>
      <c r="YN44"/>
      <c r="YO44"/>
      <c r="YP44" s="14"/>
      <c r="YQ44" s="10"/>
      <c r="YR44"/>
      <c r="YS44" s="10"/>
      <c r="YT44"/>
      <c r="YU44"/>
      <c r="YV44"/>
      <c r="YW44" s="14"/>
      <c r="YX44" s="10"/>
      <c r="YY44"/>
      <c r="YZ44" s="10"/>
      <c r="ZA44"/>
      <c r="ZB44"/>
      <c r="ZC44"/>
      <c r="ZD44" s="14"/>
      <c r="ZE44" s="10"/>
      <c r="ZF44"/>
      <c r="ZG44" s="10"/>
      <c r="ZH44"/>
      <c r="ZI44"/>
      <c r="ZJ44"/>
      <c r="ZK44" s="14"/>
      <c r="ZL44" s="10"/>
      <c r="ZM44"/>
      <c r="ZN44" s="10"/>
      <c r="ZO44"/>
      <c r="ZP44"/>
      <c r="ZQ44"/>
      <c r="ZR44" s="14"/>
      <c r="ZS44" s="10"/>
      <c r="ZT44"/>
      <c r="ZU44" s="10"/>
      <c r="ZV44"/>
      <c r="ZW44"/>
      <c r="ZX44"/>
      <c r="ZY44" s="14"/>
      <c r="ZZ44" s="10"/>
      <c r="AAA44"/>
      <c r="AAB44" s="10"/>
      <c r="AAC44"/>
      <c r="AAD44"/>
      <c r="AAE44"/>
      <c r="AAF44" s="14"/>
      <c r="AAG44" s="10"/>
      <c r="AAH44"/>
      <c r="AAI44" s="10"/>
      <c r="AAJ44"/>
      <c r="AAK44"/>
      <c r="AAL44"/>
      <c r="AAM44" s="14"/>
      <c r="AAN44" s="26"/>
      <c r="AAO44"/>
      <c r="AAP44" s="10"/>
      <c r="AAQ44"/>
      <c r="AAR44"/>
      <c r="AAS44"/>
      <c r="AAT44" s="14"/>
      <c r="AAU44" s="26"/>
      <c r="AAV44"/>
      <c r="AAW44" s="10"/>
      <c r="AAX44"/>
      <c r="AAY44"/>
      <c r="AAZ44"/>
      <c r="ABA44" s="39"/>
      <c r="ABB44" s="81"/>
      <c r="ABC44" s="10"/>
      <c r="ABD44" s="10"/>
      <c r="ABE44" s="14"/>
      <c r="ABF44" s="14"/>
      <c r="ABG44"/>
      <c r="ABH44" s="10"/>
      <c r="ABI44"/>
      <c r="ABJ44" s="10"/>
      <c r="ABK44" s="6"/>
      <c r="ABL44"/>
      <c r="ABM44"/>
      <c r="ABN44" s="14"/>
      <c r="ABO44" s="10"/>
      <c r="ABP44"/>
      <c r="ABQ44" s="10"/>
      <c r="ABR44"/>
      <c r="ABS44"/>
      <c r="ABT44"/>
      <c r="ABU44" s="14"/>
      <c r="ABV44" s="10"/>
      <c r="ABW44"/>
      <c r="ABX44" s="10"/>
      <c r="ABY44"/>
      <c r="ABZ44"/>
      <c r="ACA44"/>
      <c r="ACB44" s="14"/>
      <c r="ACC44" s="10"/>
      <c r="ACD44"/>
      <c r="ACE44" s="10"/>
      <c r="ACF44"/>
      <c r="ACG44"/>
      <c r="ACH44"/>
      <c r="ACI44" s="14"/>
      <c r="ACJ44" s="10"/>
      <c r="ACK44"/>
      <c r="ACL44" s="10"/>
      <c r="ACM44"/>
      <c r="ACN44"/>
      <c r="ACO44"/>
      <c r="ACP44" s="14"/>
      <c r="ACQ44" s="10"/>
      <c r="ACR44"/>
      <c r="ACS44" s="10"/>
      <c r="ACT44"/>
      <c r="ACU44"/>
      <c r="ACV44"/>
      <c r="ACW44" s="14"/>
      <c r="ACX44" s="10"/>
      <c r="ACY44"/>
      <c r="ACZ44" s="10"/>
      <c r="ADA44"/>
      <c r="ADB44"/>
      <c r="ADC44"/>
      <c r="ADD44" s="14"/>
      <c r="ADE44" s="10"/>
      <c r="ADF44"/>
      <c r="ADG44" s="10"/>
      <c r="ADH44"/>
      <c r="ADI44"/>
      <c r="ADJ44"/>
      <c r="ADK44" s="14"/>
      <c r="ADL44" s="10"/>
      <c r="ADM44"/>
      <c r="ADN44" s="10"/>
      <c r="ADO44"/>
      <c r="ADP44"/>
      <c r="ADQ44"/>
      <c r="ADR44" s="14"/>
      <c r="ADS44" s="10"/>
      <c r="ADT44"/>
      <c r="ADU44" s="10"/>
      <c r="ADV44"/>
      <c r="ADW44"/>
      <c r="ADX44"/>
      <c r="ADY44" s="14"/>
      <c r="ADZ44" s="10"/>
      <c r="AEA44"/>
      <c r="AEB44" s="10"/>
      <c r="AEC44"/>
      <c r="AED44"/>
      <c r="AEE44"/>
      <c r="AEF44" s="14"/>
      <c r="AEG44" s="10"/>
      <c r="AEH44"/>
      <c r="AEI44" s="10"/>
      <c r="AEJ44"/>
      <c r="AEK44"/>
      <c r="AEL44"/>
      <c r="AEM44" s="14"/>
      <c r="AEN44" s="10"/>
      <c r="AEO44"/>
      <c r="AEP44" s="10"/>
      <c r="AEQ44"/>
      <c r="AER44"/>
      <c r="AES44"/>
      <c r="AET44" s="14"/>
      <c r="AEU44" s="10"/>
      <c r="AEV44"/>
      <c r="AEW44" s="10"/>
      <c r="AEX44"/>
      <c r="AEY44"/>
      <c r="AEZ44"/>
      <c r="AFA44" s="14"/>
      <c r="AFB44" s="10"/>
      <c r="AFC44"/>
      <c r="AFD44" s="10"/>
      <c r="AFE44"/>
      <c r="AFF44"/>
      <c r="AFG44"/>
      <c r="AFH44" s="14"/>
      <c r="AFI44" s="10"/>
      <c r="AFJ44"/>
      <c r="AFK44" s="10"/>
      <c r="AFL44"/>
      <c r="AFM44"/>
      <c r="AFN44"/>
      <c r="AFO44" s="14"/>
      <c r="AFP44" s="10"/>
      <c r="AFQ44"/>
      <c r="AFR44" s="10"/>
      <c r="AFS44"/>
      <c r="AFT44"/>
      <c r="AFU44"/>
      <c r="AFV44" s="14"/>
      <c r="AFW44" s="10"/>
      <c r="AFX44"/>
      <c r="AFY44" s="10"/>
      <c r="AFZ44"/>
      <c r="AGA44"/>
      <c r="AGB44"/>
      <c r="AGC44" s="14"/>
      <c r="AGD44" s="10"/>
      <c r="AGE44"/>
      <c r="AGF44" s="10"/>
      <c r="AGG44"/>
      <c r="AGH44"/>
      <c r="AGI44"/>
      <c r="AGJ44" s="14"/>
      <c r="AGK44" s="10"/>
      <c r="AGL44"/>
      <c r="AGM44" s="10"/>
      <c r="AGN44"/>
      <c r="AGO44"/>
      <c r="AGP44"/>
      <c r="AGQ44" s="14"/>
      <c r="AGR44" s="10"/>
      <c r="AGS44"/>
      <c r="AGT44" s="10"/>
      <c r="AGU44"/>
      <c r="AGV44"/>
      <c r="AGW44"/>
      <c r="AGX44" s="14"/>
      <c r="AGY44" s="10"/>
      <c r="AGZ44"/>
      <c r="AHA44" s="10"/>
      <c r="AHB44"/>
      <c r="AHC44"/>
      <c r="AHD44"/>
      <c r="AHE44" s="14"/>
      <c r="AHF44" s="10"/>
      <c r="AHG44"/>
      <c r="AHH44" s="10"/>
      <c r="AHI44"/>
      <c r="AHJ44"/>
      <c r="AHK44"/>
      <c r="AHL44" s="14"/>
      <c r="AHM44" s="10"/>
      <c r="AHN44"/>
      <c r="AHO44" s="10"/>
      <c r="AHP44"/>
      <c r="AHQ44"/>
      <c r="AHR44"/>
      <c r="AHS44" s="14"/>
      <c r="AHT44" s="10"/>
      <c r="AHU44"/>
      <c r="AHV44" s="10"/>
      <c r="AHW44"/>
      <c r="AHX44"/>
      <c r="AHY44"/>
      <c r="AHZ44" s="14"/>
      <c r="AIA44" s="10"/>
      <c r="AIB44"/>
      <c r="AIC44" s="10"/>
      <c r="AID44"/>
      <c r="AIE44"/>
      <c r="AIF44"/>
      <c r="AIG44" s="14"/>
      <c r="AIH44" s="10"/>
      <c r="AII44"/>
      <c r="AIJ44" s="10"/>
      <c r="AIK44"/>
      <c r="AIL44"/>
      <c r="AIM44"/>
      <c r="AIN44" s="14"/>
      <c r="AIO44" s="10"/>
      <c r="AIP44"/>
      <c r="AIQ44" s="10"/>
      <c r="AIR44"/>
      <c r="AIS44"/>
      <c r="AIT44"/>
      <c r="AIU44" s="14"/>
      <c r="AIV44" s="10"/>
      <c r="AIW44"/>
      <c r="AIX44" s="10"/>
      <c r="AIY44"/>
      <c r="AIZ44"/>
      <c r="AJA44"/>
      <c r="AJB44" s="14"/>
      <c r="AJC44" s="10"/>
      <c r="AJD44"/>
      <c r="AJE44" s="10"/>
      <c r="AJF44"/>
      <c r="AJG44"/>
      <c r="AJH44"/>
      <c r="AJI44" s="14"/>
      <c r="AJJ44" s="10"/>
      <c r="AJK44"/>
      <c r="AJL44" s="10"/>
      <c r="AJM44"/>
      <c r="AJN44"/>
      <c r="AJO44"/>
      <c r="AJP44" s="14"/>
      <c r="AJQ44" s="26"/>
      <c r="AJR44"/>
      <c r="AJS44" s="10"/>
      <c r="AJT44"/>
      <c r="AJU44"/>
      <c r="AJV44"/>
      <c r="AJW44" s="14"/>
      <c r="AJX44" s="26"/>
      <c r="AJY44"/>
      <c r="AJZ44" s="10"/>
      <c r="AKA44"/>
      <c r="AKB44"/>
      <c r="AKC44"/>
      <c r="AKD44" s="39"/>
      <c r="AKE44" s="81"/>
      <c r="AKF44" s="10"/>
      <c r="AKG44" s="10"/>
      <c r="AKH44" s="14"/>
      <c r="AKI44" s="14"/>
      <c r="AKJ44"/>
      <c r="AKK44" s="10"/>
      <c r="AKL44"/>
      <c r="AKM44" s="10"/>
      <c r="AKN44" s="6"/>
      <c r="AKO44"/>
      <c r="AKP44"/>
      <c r="AKQ44" s="14"/>
      <c r="AKR44" s="10"/>
      <c r="AKS44"/>
      <c r="AKT44" s="10"/>
      <c r="AKU44"/>
      <c r="AKV44"/>
      <c r="AKW44"/>
      <c r="AKX44" s="14"/>
      <c r="AKY44" s="10"/>
      <c r="AKZ44"/>
      <c r="ALA44" s="10"/>
      <c r="ALB44"/>
      <c r="ALC44"/>
      <c r="ALD44"/>
      <c r="ALE44" s="14"/>
      <c r="ALF44" s="10"/>
      <c r="ALG44"/>
      <c r="ALH44" s="10"/>
      <c r="ALI44"/>
      <c r="ALJ44"/>
      <c r="ALK44"/>
      <c r="ALL44" s="14"/>
      <c r="ALM44" s="10"/>
      <c r="ALN44"/>
      <c r="ALO44" s="10"/>
      <c r="ALP44"/>
      <c r="ALQ44"/>
      <c r="ALR44"/>
      <c r="ALS44" s="14"/>
      <c r="ALT44" s="10"/>
      <c r="ALU44"/>
      <c r="ALV44" s="10"/>
      <c r="ALW44"/>
      <c r="ALX44"/>
      <c r="ALY44"/>
      <c r="ALZ44" s="14"/>
      <c r="AMA44" s="10"/>
      <c r="AMB44"/>
      <c r="AMC44" s="10"/>
      <c r="AMD44"/>
      <c r="AME44"/>
      <c r="AMF44"/>
      <c r="AMG44" s="14"/>
      <c r="AMH44" s="10"/>
      <c r="AMI44"/>
      <c r="AMJ44" s="10"/>
      <c r="AMK44"/>
      <c r="AML44"/>
      <c r="AMM44"/>
      <c r="AMN44" s="14"/>
      <c r="AMO44" s="10"/>
      <c r="AMP44"/>
      <c r="AMQ44" s="10"/>
      <c r="AMR44"/>
      <c r="AMS44"/>
      <c r="AMT44"/>
      <c r="AMU44" s="14"/>
      <c r="AMV44" s="10"/>
      <c r="AMW44"/>
      <c r="AMX44" s="10"/>
      <c r="AMY44"/>
      <c r="AMZ44"/>
      <c r="ANA44"/>
      <c r="ANB44" s="14"/>
      <c r="ANC44" s="10"/>
      <c r="AND44"/>
      <c r="ANE44" s="10"/>
      <c r="ANF44"/>
      <c r="ANG44"/>
      <c r="ANH44"/>
      <c r="ANI44" s="14"/>
      <c r="ANJ44" s="10"/>
      <c r="ANK44"/>
      <c r="ANL44" s="10"/>
      <c r="ANM44"/>
      <c r="ANN44"/>
      <c r="ANO44"/>
      <c r="ANP44" s="14"/>
      <c r="ANQ44" s="10"/>
      <c r="ANR44"/>
      <c r="ANS44" s="10"/>
      <c r="ANT44"/>
      <c r="ANU44"/>
      <c r="ANV44"/>
      <c r="ANW44" s="14"/>
      <c r="ANX44" s="10"/>
      <c r="ANY44"/>
      <c r="ANZ44" s="10"/>
      <c r="AOA44"/>
      <c r="AOB44"/>
      <c r="AOC44"/>
      <c r="AOD44" s="14"/>
      <c r="AOE44" s="10"/>
      <c r="AOF44"/>
      <c r="AOG44" s="10"/>
      <c r="AOH44"/>
      <c r="AOI44"/>
      <c r="AOJ44"/>
      <c r="AOK44" s="14"/>
      <c r="AOL44" s="10"/>
      <c r="AOM44"/>
      <c r="AON44" s="10"/>
      <c r="AOO44"/>
      <c r="AOP44"/>
      <c r="AOQ44"/>
      <c r="AOR44" s="14"/>
      <c r="AOS44" s="10"/>
      <c r="AOT44"/>
      <c r="AOU44" s="10"/>
      <c r="AOV44"/>
      <c r="AOW44"/>
      <c r="AOX44"/>
      <c r="AOY44" s="14"/>
      <c r="AOZ44" s="10"/>
      <c r="APA44"/>
      <c r="APB44" s="10"/>
      <c r="APC44"/>
      <c r="APD44"/>
      <c r="APE44"/>
      <c r="APF44" s="14"/>
      <c r="APG44" s="10"/>
      <c r="APH44"/>
      <c r="API44" s="10"/>
      <c r="APJ44"/>
      <c r="APK44"/>
      <c r="APL44"/>
      <c r="APM44" s="14"/>
      <c r="APN44" s="10"/>
      <c r="APO44"/>
      <c r="APP44" s="10"/>
      <c r="APQ44"/>
      <c r="APR44"/>
      <c r="APS44"/>
      <c r="APT44" s="14"/>
      <c r="APU44" s="10"/>
      <c r="APV44"/>
      <c r="APW44" s="10"/>
      <c r="APX44"/>
      <c r="APY44"/>
      <c r="APZ44"/>
      <c r="AQA44" s="14"/>
      <c r="AQB44" s="10"/>
      <c r="AQC44"/>
      <c r="AQD44" s="10"/>
      <c r="AQE44"/>
      <c r="AQF44"/>
      <c r="AQG44"/>
      <c r="AQH44" s="14"/>
      <c r="AQI44" s="10"/>
      <c r="AQJ44"/>
      <c r="AQK44" s="10"/>
      <c r="AQL44"/>
      <c r="AQM44"/>
      <c r="AQN44"/>
      <c r="AQO44" s="14"/>
      <c r="AQP44" s="10"/>
      <c r="AQQ44"/>
      <c r="AQR44" s="10"/>
      <c r="AQS44"/>
      <c r="AQT44"/>
      <c r="AQU44"/>
      <c r="AQV44" s="14"/>
      <c r="AQW44" s="10"/>
      <c r="AQX44"/>
      <c r="AQY44" s="10"/>
      <c r="AQZ44"/>
      <c r="ARA44"/>
      <c r="ARB44"/>
      <c r="ARC44" s="14"/>
      <c r="ARD44" s="10"/>
      <c r="ARE44"/>
      <c r="ARF44" s="10"/>
      <c r="ARG44"/>
      <c r="ARH44"/>
      <c r="ARI44"/>
      <c r="ARJ44" s="14"/>
      <c r="ARK44" s="10"/>
      <c r="ARL44"/>
      <c r="ARM44" s="10"/>
      <c r="ARN44"/>
      <c r="ARO44"/>
      <c r="ARP44"/>
      <c r="ARQ44" s="14"/>
      <c r="ARR44" s="10"/>
      <c r="ARS44"/>
      <c r="ART44" s="10"/>
      <c r="ARU44"/>
      <c r="ARV44"/>
      <c r="ARW44"/>
      <c r="ARX44" s="14"/>
      <c r="ARY44" s="10"/>
      <c r="ARZ44"/>
      <c r="ASA44" s="10"/>
      <c r="ASB44"/>
      <c r="ASC44"/>
      <c r="ASD44"/>
      <c r="ASE44" s="14"/>
      <c r="ASF44" s="10"/>
      <c r="ASG44"/>
      <c r="ASH44" s="10"/>
      <c r="ASI44"/>
      <c r="ASJ44"/>
      <c r="ASK44"/>
      <c r="ASL44" s="14"/>
      <c r="ASM44" s="10"/>
      <c r="ASN44"/>
      <c r="ASO44" s="10"/>
      <c r="ASP44"/>
      <c r="ASQ44"/>
      <c r="ASR44"/>
      <c r="ASS44" s="14"/>
      <c r="AST44" s="26"/>
      <c r="ASU44"/>
      <c r="ASV44" s="10"/>
      <c r="ASW44"/>
      <c r="ASX44"/>
      <c r="ASY44"/>
      <c r="ASZ44" s="14"/>
      <c r="ATA44" s="26"/>
      <c r="ATB44"/>
      <c r="ATC44" s="10"/>
      <c r="ATD44"/>
      <c r="ATE44"/>
      <c r="ATF44"/>
      <c r="ATG44" s="39"/>
      <c r="ATH44" s="81"/>
      <c r="ATI44" s="10"/>
      <c r="ATJ44" s="10"/>
      <c r="ATK44" s="14"/>
      <c r="ATL44" s="14"/>
      <c r="ATM44"/>
      <c r="ATN44" s="10"/>
      <c r="ATO44"/>
      <c r="ATP44" s="10"/>
      <c r="ATQ44" s="6"/>
      <c r="ATR44"/>
      <c r="ATS44"/>
      <c r="ATT44" s="14"/>
      <c r="ATU44" s="10"/>
      <c r="ATV44"/>
      <c r="ATW44" s="10"/>
      <c r="ATX44"/>
      <c r="ATY44"/>
      <c r="ATZ44"/>
      <c r="AUA44" s="14"/>
      <c r="AUB44" s="10"/>
      <c r="AUC44"/>
      <c r="AUD44" s="10"/>
      <c r="AUE44"/>
      <c r="AUF44"/>
      <c r="AUG44"/>
      <c r="AUH44" s="14"/>
      <c r="AUI44" s="10"/>
      <c r="AUJ44"/>
      <c r="AUK44" s="10"/>
      <c r="AUL44"/>
      <c r="AUM44"/>
      <c r="AUN44"/>
      <c r="AUO44" s="14"/>
      <c r="AUP44" s="10"/>
      <c r="AUQ44"/>
      <c r="AUR44" s="10"/>
      <c r="AUS44"/>
      <c r="AUT44"/>
      <c r="AUU44"/>
      <c r="AUV44" s="14"/>
      <c r="AUW44" s="10"/>
      <c r="AUX44"/>
      <c r="AUY44" s="10"/>
      <c r="AUZ44"/>
      <c r="AVA44"/>
      <c r="AVB44"/>
      <c r="AVC44" s="14"/>
      <c r="AVD44" s="10"/>
      <c r="AVE44"/>
      <c r="AVF44" s="10"/>
      <c r="AVG44"/>
      <c r="AVH44"/>
      <c r="AVI44"/>
      <c r="AVJ44" s="14"/>
      <c r="AVK44" s="10"/>
      <c r="AVL44"/>
      <c r="AVM44" s="10"/>
      <c r="AVN44"/>
      <c r="AVO44"/>
      <c r="AVP44"/>
      <c r="AVQ44" s="14"/>
      <c r="AVR44" s="10"/>
      <c r="AVS44"/>
      <c r="AVT44" s="10"/>
      <c r="AVU44"/>
      <c r="AVV44"/>
      <c r="AVW44"/>
      <c r="AVX44" s="14"/>
      <c r="AVY44" s="10"/>
      <c r="AVZ44"/>
      <c r="AWA44" s="10"/>
      <c r="AWB44"/>
      <c r="AWC44"/>
      <c r="AWD44"/>
      <c r="AWE44" s="14"/>
      <c r="AWF44" s="10"/>
      <c r="AWG44"/>
      <c r="AWH44" s="10"/>
      <c r="AWI44"/>
      <c r="AWJ44"/>
      <c r="AWK44"/>
      <c r="AWL44" s="14"/>
      <c r="AWM44" s="10"/>
      <c r="AWN44"/>
      <c r="AWO44" s="10"/>
      <c r="AWP44"/>
      <c r="AWQ44"/>
      <c r="AWR44"/>
      <c r="AWS44" s="14"/>
      <c r="AWT44" s="10"/>
      <c r="AWU44"/>
      <c r="AWV44" s="10"/>
      <c r="AWW44"/>
      <c r="AWX44"/>
      <c r="AWY44"/>
      <c r="AWZ44" s="14"/>
      <c r="AXA44" s="10"/>
      <c r="AXB44"/>
      <c r="AXC44" s="10"/>
      <c r="AXD44"/>
      <c r="AXE44"/>
      <c r="AXF44"/>
      <c r="AXG44" s="14"/>
      <c r="AXH44" s="10"/>
      <c r="AXI44"/>
      <c r="AXJ44" s="10"/>
      <c r="AXK44"/>
      <c r="AXL44"/>
      <c r="AXM44"/>
      <c r="AXN44" s="14"/>
      <c r="AXO44" s="10"/>
      <c r="AXP44"/>
      <c r="AXQ44" s="10"/>
      <c r="AXR44"/>
      <c r="AXS44"/>
      <c r="AXT44"/>
      <c r="AXU44" s="14"/>
      <c r="AXV44" s="10"/>
      <c r="AXW44"/>
      <c r="AXX44" s="10"/>
      <c r="AXY44"/>
      <c r="AXZ44"/>
      <c r="AYA44"/>
      <c r="AYB44" s="14"/>
      <c r="AYC44" s="10"/>
      <c r="AYD44"/>
      <c r="AYE44" s="10"/>
      <c r="AYF44"/>
      <c r="AYG44"/>
      <c r="AYH44"/>
      <c r="AYI44" s="14"/>
      <c r="AYJ44" s="10"/>
      <c r="AYK44"/>
      <c r="AYL44" s="10"/>
      <c r="AYM44"/>
      <c r="AYN44"/>
      <c r="AYO44"/>
      <c r="AYP44" s="14"/>
      <c r="AYQ44" s="10"/>
      <c r="AYR44"/>
      <c r="AYS44" s="10"/>
      <c r="AYT44"/>
      <c r="AYU44"/>
      <c r="AYV44"/>
      <c r="AYW44" s="14"/>
      <c r="AYX44" s="10"/>
      <c r="AYY44"/>
      <c r="AYZ44" s="10"/>
      <c r="AZA44"/>
      <c r="AZB44"/>
      <c r="AZC44"/>
      <c r="AZD44" s="14"/>
      <c r="AZE44" s="10"/>
      <c r="AZF44"/>
      <c r="AZG44" s="10"/>
      <c r="AZH44"/>
      <c r="AZI44"/>
      <c r="AZJ44"/>
      <c r="AZK44" s="14"/>
      <c r="AZL44" s="10"/>
      <c r="AZM44"/>
      <c r="AZN44" s="10"/>
      <c r="AZO44"/>
      <c r="AZP44"/>
      <c r="AZQ44"/>
      <c r="AZR44" s="14"/>
      <c r="AZS44" s="10"/>
      <c r="AZT44"/>
      <c r="AZU44" s="10"/>
      <c r="AZV44"/>
      <c r="AZW44"/>
      <c r="AZX44"/>
      <c r="AZY44" s="14"/>
      <c r="AZZ44" s="10"/>
      <c r="BAA44"/>
      <c r="BAB44" s="10"/>
      <c r="BAC44"/>
      <c r="BAD44"/>
      <c r="BAE44"/>
      <c r="BAF44" s="14"/>
      <c r="BAG44" s="10"/>
      <c r="BAH44"/>
      <c r="BAI44" s="10"/>
      <c r="BAJ44"/>
      <c r="BAK44"/>
      <c r="BAL44"/>
      <c r="BAM44" s="14"/>
      <c r="BAN44" s="10"/>
      <c r="BAO44"/>
      <c r="BAP44" s="10"/>
      <c r="BAQ44"/>
      <c r="BAR44"/>
      <c r="BAS44"/>
      <c r="BAT44" s="14"/>
      <c r="BAU44" s="10"/>
      <c r="BAV44"/>
      <c r="BAW44" s="10"/>
      <c r="BAX44"/>
      <c r="BAY44"/>
      <c r="BAZ44"/>
      <c r="BBA44" s="14"/>
      <c r="BBB44" s="10"/>
      <c r="BBC44"/>
      <c r="BBD44" s="10"/>
      <c r="BBE44"/>
      <c r="BBF44"/>
      <c r="BBG44"/>
      <c r="BBH44" s="14"/>
      <c r="BBI44" s="10"/>
      <c r="BBJ44"/>
      <c r="BBK44" s="10"/>
      <c r="BBL44"/>
      <c r="BBM44"/>
      <c r="BBN44"/>
      <c r="BBO44" s="14"/>
      <c r="BBP44" s="10"/>
      <c r="BBQ44"/>
      <c r="BBR44" s="10"/>
      <c r="BBS44"/>
      <c r="BBT44"/>
      <c r="BBU44"/>
      <c r="BBV44" s="14"/>
      <c r="BBW44" s="26"/>
      <c r="BBX44"/>
      <c r="BBY44" s="10"/>
      <c r="BBZ44"/>
      <c r="BCA44"/>
      <c r="BCB44"/>
      <c r="BCC44" s="14"/>
      <c r="BCD44" s="26"/>
      <c r="BCE44"/>
      <c r="BCF44" s="10"/>
      <c r="BCG44"/>
      <c r="BCH44"/>
      <c r="BCI44"/>
      <c r="BCJ44" s="39"/>
      <c r="BCK44" s="81"/>
      <c r="BCL44" s="10"/>
      <c r="BCM44" s="10"/>
      <c r="BCN44" s="14"/>
      <c r="BCO44" s="14"/>
      <c r="BCP44"/>
      <c r="BCQ44" s="10"/>
      <c r="BCR44"/>
      <c r="BCS44" s="10"/>
      <c r="BCT44" s="6"/>
      <c r="BCU44"/>
      <c r="BCV44"/>
      <c r="BCW44" s="14"/>
      <c r="BCX44" s="10"/>
      <c r="BCY44"/>
      <c r="BCZ44" s="10"/>
      <c r="BDA44"/>
      <c r="BDB44"/>
      <c r="BDC44"/>
      <c r="BDD44" s="14"/>
      <c r="BDE44" s="10"/>
      <c r="BDF44"/>
      <c r="BDG44" s="10"/>
      <c r="BDH44"/>
      <c r="BDI44"/>
      <c r="BDJ44"/>
      <c r="BDK44" s="14"/>
      <c r="BDL44" s="10"/>
      <c r="BDM44"/>
      <c r="BDN44" s="10"/>
      <c r="BDO44"/>
      <c r="BDP44"/>
      <c r="BDQ44"/>
      <c r="BDR44" s="14"/>
      <c r="BDS44" s="10"/>
      <c r="BDT44"/>
      <c r="BDU44" s="10"/>
      <c r="BDV44"/>
      <c r="BDW44"/>
      <c r="BDX44"/>
      <c r="BDY44" s="14"/>
      <c r="BDZ44" s="10"/>
      <c r="BEA44"/>
      <c r="BEB44" s="10"/>
      <c r="BEC44"/>
      <c r="BED44"/>
      <c r="BEE44"/>
      <c r="BEF44" s="14"/>
      <c r="BEG44" s="10"/>
      <c r="BEH44"/>
      <c r="BEI44" s="10"/>
      <c r="BEJ44"/>
      <c r="BEK44"/>
      <c r="BEL44"/>
      <c r="BEM44" s="14"/>
      <c r="BEN44" s="10"/>
      <c r="BEO44"/>
      <c r="BEP44" s="10"/>
      <c r="BEQ44"/>
      <c r="BER44"/>
      <c r="BES44"/>
      <c r="BET44" s="14"/>
      <c r="BEU44" s="10"/>
      <c r="BEV44"/>
      <c r="BEW44" s="10"/>
      <c r="BEX44"/>
      <c r="BEY44"/>
      <c r="BEZ44"/>
      <c r="BFA44" s="14"/>
      <c r="BFB44" s="10"/>
      <c r="BFC44"/>
      <c r="BFD44" s="10"/>
      <c r="BFE44"/>
      <c r="BFF44"/>
      <c r="BFG44"/>
      <c r="BFH44" s="14"/>
      <c r="BFI44" s="10"/>
      <c r="BFJ44"/>
      <c r="BFK44" s="10"/>
      <c r="BFL44"/>
      <c r="BFM44"/>
      <c r="BFN44"/>
      <c r="BFO44" s="14"/>
      <c r="BFP44" s="10"/>
      <c r="BFQ44"/>
      <c r="BFR44" s="10"/>
      <c r="BFS44"/>
      <c r="BFT44"/>
      <c r="BFU44"/>
      <c r="BFV44" s="14"/>
      <c r="BFW44" s="10"/>
      <c r="BFX44"/>
      <c r="BFY44" s="10"/>
      <c r="BFZ44"/>
      <c r="BGA44"/>
      <c r="BGB44"/>
      <c r="BGC44" s="14"/>
      <c r="BGD44" s="10"/>
      <c r="BGE44"/>
      <c r="BGF44" s="10"/>
      <c r="BGG44"/>
      <c r="BGH44"/>
      <c r="BGI44"/>
      <c r="BGJ44" s="14"/>
      <c r="BGK44" s="10"/>
      <c r="BGL44"/>
      <c r="BGM44" s="10"/>
      <c r="BGN44"/>
      <c r="BGO44"/>
      <c r="BGP44"/>
      <c r="BGQ44" s="14"/>
      <c r="BGR44" s="10"/>
      <c r="BGS44"/>
      <c r="BGT44" s="10"/>
      <c r="BGU44"/>
      <c r="BGV44"/>
      <c r="BGW44"/>
      <c r="BGX44" s="14"/>
      <c r="BGY44" s="10"/>
      <c r="BGZ44"/>
      <c r="BHA44" s="10"/>
      <c r="BHB44"/>
      <c r="BHC44"/>
      <c r="BHD44"/>
      <c r="BHE44" s="14"/>
      <c r="BHF44" s="10"/>
      <c r="BHG44"/>
      <c r="BHH44" s="10"/>
      <c r="BHI44"/>
      <c r="BHJ44"/>
      <c r="BHK44"/>
      <c r="BHL44" s="14"/>
      <c r="BHM44" s="10"/>
      <c r="BHN44"/>
      <c r="BHO44" s="10"/>
      <c r="BHP44"/>
      <c r="BHQ44"/>
      <c r="BHR44"/>
      <c r="BHS44" s="14"/>
      <c r="BHT44" s="10"/>
      <c r="BHU44"/>
      <c r="BHV44" s="10"/>
      <c r="BHW44"/>
      <c r="BHX44"/>
      <c r="BHY44"/>
      <c r="BHZ44" s="14"/>
      <c r="BIA44" s="10"/>
      <c r="BIB44"/>
      <c r="BIC44" s="10"/>
      <c r="BID44"/>
      <c r="BIE44"/>
      <c r="BIF44"/>
      <c r="BIG44" s="14"/>
      <c r="BIH44" s="10"/>
      <c r="BII44"/>
      <c r="BIJ44" s="10"/>
      <c r="BIK44"/>
      <c r="BIL44"/>
      <c r="BIM44"/>
      <c r="BIN44" s="14"/>
      <c r="BIO44" s="10"/>
      <c r="BIP44"/>
      <c r="BIQ44" s="10"/>
      <c r="BIR44"/>
      <c r="BIS44"/>
      <c r="BIT44"/>
      <c r="BIU44" s="14"/>
      <c r="BIV44" s="10"/>
      <c r="BIW44"/>
      <c r="BIX44" s="10"/>
      <c r="BIY44"/>
      <c r="BIZ44"/>
      <c r="BJA44"/>
      <c r="BJB44" s="14"/>
      <c r="BJC44" s="10"/>
      <c r="BJD44"/>
      <c r="BJE44" s="10"/>
      <c r="BJF44"/>
      <c r="BJG44"/>
      <c r="BJH44"/>
      <c r="BJI44" s="14"/>
      <c r="BJJ44" s="10"/>
      <c r="BJK44"/>
      <c r="BJL44" s="10"/>
      <c r="BJM44"/>
      <c r="BJN44"/>
      <c r="BJO44"/>
      <c r="BJP44" s="14"/>
      <c r="BJQ44" s="10"/>
      <c r="BJR44"/>
      <c r="BJS44" s="10"/>
      <c r="BJT44"/>
      <c r="BJU44"/>
      <c r="BJV44"/>
      <c r="BJW44" s="14"/>
      <c r="BJX44" s="10"/>
      <c r="BJY44"/>
      <c r="BJZ44" s="10"/>
      <c r="BKA44"/>
      <c r="BKB44"/>
      <c r="BKC44"/>
      <c r="BKD44" s="14"/>
      <c r="BKE44" s="10"/>
      <c r="BKF44"/>
      <c r="BKG44" s="10"/>
      <c r="BKH44"/>
      <c r="BKI44"/>
      <c r="BKJ44"/>
      <c r="BKK44" s="14"/>
      <c r="BKL44" s="10"/>
      <c r="BKM44"/>
      <c r="BKN44" s="10"/>
      <c r="BKO44"/>
      <c r="BKP44"/>
      <c r="BKQ44"/>
      <c r="BKR44" s="14"/>
      <c r="BKS44" s="10"/>
      <c r="BKT44"/>
      <c r="BKU44" s="10"/>
      <c r="BKV44"/>
      <c r="BKW44"/>
      <c r="BKX44"/>
      <c r="BKY44" s="14"/>
      <c r="BKZ44" s="26"/>
      <c r="BLA44"/>
      <c r="BLB44" s="10"/>
      <c r="BLC44"/>
      <c r="BLD44"/>
      <c r="BLE44"/>
      <c r="BLF44" s="14"/>
      <c r="BLG44" s="26"/>
      <c r="BLH44"/>
      <c r="BLI44" s="10"/>
      <c r="BLJ44"/>
      <c r="BLK44"/>
      <c r="BLL44"/>
      <c r="BLM44" s="39"/>
      <c r="BLN44" s="81"/>
      <c r="BLO44" s="10"/>
      <c r="BLP44" s="10"/>
      <c r="BLQ44" s="14"/>
      <c r="BLR44" s="14"/>
      <c r="BLS44"/>
      <c r="BLT44" s="10"/>
      <c r="BLU44"/>
      <c r="BLV44" s="10"/>
      <c r="BLW44" s="6"/>
      <c r="BLX44"/>
      <c r="BLY44"/>
      <c r="BLZ44" s="14"/>
      <c r="BMA44" s="10"/>
      <c r="BMB44"/>
      <c r="BMC44" s="10"/>
      <c r="BMD44"/>
      <c r="BME44"/>
      <c r="BMF44"/>
      <c r="BMG44" s="14"/>
      <c r="BMH44" s="10"/>
      <c r="BMI44"/>
      <c r="BMJ44" s="10"/>
      <c r="BMK44"/>
      <c r="BML44"/>
      <c r="BMM44"/>
      <c r="BMN44" s="14"/>
      <c r="BMO44" s="10"/>
      <c r="BMP44"/>
      <c r="BMQ44" s="10"/>
      <c r="BMR44"/>
      <c r="BMS44"/>
      <c r="BMT44"/>
      <c r="BMU44" s="14"/>
      <c r="BMV44" s="10"/>
      <c r="BMW44"/>
      <c r="BMX44" s="10"/>
      <c r="BMY44"/>
      <c r="BMZ44"/>
      <c r="BNA44"/>
      <c r="BNB44" s="14"/>
      <c r="BNC44" s="10"/>
      <c r="BND44"/>
      <c r="BNE44" s="10"/>
      <c r="BNF44"/>
      <c r="BNG44"/>
      <c r="BNH44"/>
      <c r="BNI44" s="14"/>
      <c r="BNJ44" s="10"/>
      <c r="BNK44"/>
      <c r="BNL44" s="10"/>
      <c r="BNM44"/>
      <c r="BNN44"/>
      <c r="BNO44"/>
      <c r="BNP44" s="14"/>
      <c r="BNQ44" s="10"/>
      <c r="BNR44"/>
      <c r="BNS44" s="10"/>
      <c r="BNT44"/>
      <c r="BNU44"/>
      <c r="BNV44"/>
      <c r="BNW44" s="14"/>
      <c r="BNX44" s="10"/>
      <c r="BNY44"/>
      <c r="BNZ44" s="10"/>
      <c r="BOA44"/>
      <c r="BOB44"/>
      <c r="BOC44"/>
      <c r="BOD44" s="14"/>
      <c r="BOE44" s="10"/>
      <c r="BOF44"/>
      <c r="BOG44" s="10"/>
      <c r="BOH44"/>
      <c r="BOI44"/>
      <c r="BOJ44"/>
      <c r="BOK44" s="14"/>
      <c r="BOL44" s="10"/>
      <c r="BOM44"/>
      <c r="BON44" s="10"/>
      <c r="BOO44"/>
      <c r="BOP44"/>
      <c r="BOQ44"/>
      <c r="BOR44" s="14"/>
      <c r="BOS44" s="10"/>
      <c r="BOT44"/>
      <c r="BOU44" s="10"/>
      <c r="BOV44"/>
      <c r="BOW44"/>
      <c r="BOX44"/>
      <c r="BOY44" s="14"/>
      <c r="BOZ44" s="10"/>
      <c r="BPA44"/>
      <c r="BPB44" s="10"/>
      <c r="BPC44"/>
      <c r="BPD44"/>
      <c r="BPE44"/>
      <c r="BPF44" s="14"/>
      <c r="BPG44" s="10"/>
      <c r="BPH44"/>
      <c r="BPI44" s="10"/>
      <c r="BPJ44"/>
      <c r="BPK44"/>
      <c r="BPL44"/>
      <c r="BPM44" s="14"/>
      <c r="BPN44" s="10"/>
      <c r="BPO44"/>
      <c r="BPP44" s="10"/>
      <c r="BPQ44"/>
      <c r="BPR44"/>
      <c r="BPS44"/>
      <c r="BPT44" s="14"/>
      <c r="BPU44" s="10"/>
      <c r="BPV44"/>
      <c r="BPW44" s="10"/>
      <c r="BPX44"/>
      <c r="BPY44"/>
      <c r="BPZ44"/>
      <c r="BQA44" s="14"/>
      <c r="BQB44" s="10"/>
      <c r="BQC44"/>
      <c r="BQD44" s="10"/>
      <c r="BQE44"/>
      <c r="BQF44"/>
      <c r="BQG44"/>
      <c r="BQH44" s="14"/>
      <c r="BQI44" s="10"/>
      <c r="BQJ44"/>
      <c r="BQK44" s="10"/>
      <c r="BQL44"/>
      <c r="BQM44"/>
      <c r="BQN44"/>
      <c r="BQO44" s="14"/>
      <c r="BQP44" s="10"/>
      <c r="BQQ44"/>
      <c r="BQR44" s="10"/>
      <c r="BQS44"/>
      <c r="BQT44"/>
      <c r="BQU44"/>
      <c r="BQV44" s="14"/>
      <c r="BQW44" s="10"/>
      <c r="BQX44"/>
      <c r="BQY44" s="10"/>
      <c r="BQZ44"/>
      <c r="BRA44"/>
      <c r="BRB44"/>
      <c r="BRC44" s="14"/>
      <c r="BRD44" s="10"/>
      <c r="BRE44"/>
      <c r="BRF44" s="10"/>
      <c r="BRG44"/>
      <c r="BRH44"/>
      <c r="BRI44"/>
      <c r="BRJ44" s="14"/>
      <c r="BRK44" s="10"/>
      <c r="BRL44"/>
      <c r="BRM44" s="10"/>
      <c r="BRN44"/>
      <c r="BRO44"/>
      <c r="BRP44"/>
      <c r="BRQ44" s="14"/>
      <c r="BRR44" s="10"/>
      <c r="BRS44"/>
      <c r="BRT44" s="10"/>
      <c r="BRU44"/>
      <c r="BRV44"/>
      <c r="BRW44"/>
      <c r="BRX44" s="14"/>
      <c r="BRY44" s="10"/>
      <c r="BRZ44"/>
      <c r="BSA44" s="10"/>
      <c r="BSB44"/>
      <c r="BSC44"/>
      <c r="BSD44"/>
      <c r="BSE44" s="14"/>
      <c r="BSF44" s="10"/>
      <c r="BSG44"/>
      <c r="BSH44" s="10"/>
      <c r="BSI44"/>
      <c r="BSJ44"/>
      <c r="BSK44"/>
      <c r="BSL44" s="14"/>
      <c r="BSM44" s="10"/>
      <c r="BSN44"/>
      <c r="BSO44" s="10"/>
      <c r="BSP44"/>
      <c r="BSQ44"/>
      <c r="BSR44"/>
      <c r="BSS44" s="14"/>
      <c r="BST44" s="10"/>
      <c r="BSU44"/>
      <c r="BSV44" s="10"/>
      <c r="BSW44"/>
      <c r="BSX44"/>
      <c r="BSY44"/>
      <c r="BSZ44" s="14"/>
      <c r="BTA44" s="10"/>
      <c r="BTB44"/>
      <c r="BTC44" s="10"/>
      <c r="BTD44"/>
      <c r="BTE44"/>
      <c r="BTF44"/>
      <c r="BTG44" s="14"/>
      <c r="BTH44" s="10"/>
      <c r="BTI44"/>
      <c r="BTJ44" s="10"/>
      <c r="BTK44"/>
      <c r="BTL44"/>
      <c r="BTM44"/>
      <c r="BTN44" s="14"/>
      <c r="BTO44" s="10"/>
      <c r="BTP44"/>
      <c r="BTQ44" s="10"/>
      <c r="BTR44"/>
      <c r="BTS44"/>
      <c r="BTT44"/>
      <c r="BTU44" s="14"/>
      <c r="BTV44" s="10"/>
      <c r="BTW44"/>
      <c r="BTX44" s="10"/>
      <c r="BTY44"/>
      <c r="BTZ44"/>
      <c r="BUA44"/>
      <c r="BUB44" s="14"/>
      <c r="BUC44" s="26"/>
      <c r="BUD44"/>
      <c r="BUE44" s="10"/>
      <c r="BUF44"/>
      <c r="BUG44"/>
      <c r="BUH44"/>
      <c r="BUI44" s="14"/>
      <c r="BUJ44" s="26"/>
      <c r="BUK44"/>
      <c r="BUL44" s="10"/>
      <c r="BUM44"/>
      <c r="BUN44"/>
      <c r="BUO44"/>
      <c r="BUP44" s="39"/>
      <c r="BUQ44" s="81"/>
      <c r="BUR44" s="10"/>
      <c r="BUS44" s="10"/>
      <c r="BUT44" s="14"/>
      <c r="BUU44" s="14"/>
      <c r="BUV44"/>
      <c r="BUW44" s="10"/>
      <c r="BUX44"/>
      <c r="BUY44" s="10"/>
      <c r="BUZ44" s="6"/>
      <c r="BVA44"/>
      <c r="BVB44"/>
      <c r="BVC44" s="14"/>
      <c r="BVD44" s="10"/>
      <c r="BVE44"/>
      <c r="BVF44" s="10"/>
      <c r="BVG44"/>
      <c r="BVH44"/>
      <c r="BVI44"/>
      <c r="BVJ44" s="14"/>
      <c r="BVK44" s="10"/>
      <c r="BVL44"/>
      <c r="BVM44" s="10"/>
      <c r="BVN44"/>
      <c r="BVO44"/>
      <c r="BVP44"/>
      <c r="BVQ44" s="14"/>
      <c r="BVR44" s="10"/>
      <c r="BVS44"/>
      <c r="BVT44" s="10"/>
      <c r="BVU44"/>
      <c r="BVV44"/>
      <c r="BVW44"/>
      <c r="BVX44" s="14"/>
      <c r="BVY44" s="10"/>
      <c r="BVZ44"/>
      <c r="BWA44" s="10"/>
      <c r="BWB44"/>
      <c r="BWC44"/>
      <c r="BWD44"/>
      <c r="BWE44" s="14"/>
      <c r="BWF44" s="10"/>
      <c r="BWG44"/>
      <c r="BWH44" s="10"/>
      <c r="BWI44"/>
      <c r="BWJ44"/>
      <c r="BWK44"/>
      <c r="BWL44" s="14"/>
      <c r="BWM44" s="10"/>
      <c r="BWN44"/>
      <c r="BWO44" s="10"/>
      <c r="BWP44"/>
      <c r="BWQ44"/>
      <c r="BWR44"/>
      <c r="BWS44" s="14"/>
      <c r="BWT44" s="10"/>
      <c r="BWU44"/>
      <c r="BWV44" s="10"/>
      <c r="BWW44"/>
      <c r="BWX44"/>
      <c r="BWY44"/>
      <c r="BWZ44" s="14"/>
      <c r="BXA44" s="10"/>
      <c r="BXB44"/>
      <c r="BXC44" s="10"/>
      <c r="BXD44"/>
      <c r="BXE44"/>
      <c r="BXF44"/>
      <c r="BXG44" s="14"/>
      <c r="BXH44" s="10"/>
      <c r="BXI44"/>
      <c r="BXJ44" s="10"/>
      <c r="BXK44"/>
      <c r="BXL44"/>
      <c r="BXM44"/>
      <c r="BXN44" s="14"/>
      <c r="BXO44" s="10"/>
      <c r="BXP44"/>
      <c r="BXQ44" s="10"/>
      <c r="BXR44"/>
      <c r="BXS44"/>
      <c r="BXT44"/>
      <c r="BXU44" s="14"/>
      <c r="BXV44" s="10"/>
      <c r="BXW44"/>
      <c r="BXX44" s="10"/>
      <c r="BXY44"/>
      <c r="BXZ44"/>
      <c r="BYA44"/>
      <c r="BYB44" s="14"/>
      <c r="BYC44" s="10"/>
      <c r="BYD44"/>
      <c r="BYE44" s="10"/>
      <c r="BYF44"/>
      <c r="BYG44"/>
      <c r="BYH44"/>
      <c r="BYI44" s="14"/>
      <c r="BYJ44" s="10"/>
      <c r="BYK44"/>
      <c r="BYL44" s="10"/>
      <c r="BYM44"/>
      <c r="BYN44"/>
      <c r="BYO44"/>
      <c r="BYP44" s="14"/>
      <c r="BYQ44" s="10"/>
      <c r="BYR44"/>
      <c r="BYS44" s="10"/>
      <c r="BYT44"/>
      <c r="BYU44"/>
      <c r="BYV44"/>
      <c r="BYW44" s="14"/>
      <c r="BYX44" s="10"/>
      <c r="BYY44"/>
      <c r="BYZ44" s="10"/>
      <c r="BZA44"/>
      <c r="BZB44"/>
      <c r="BZC44"/>
      <c r="BZD44" s="14"/>
      <c r="BZE44" s="10"/>
      <c r="BZF44"/>
      <c r="BZG44" s="10"/>
      <c r="BZH44"/>
      <c r="BZI44"/>
      <c r="BZJ44"/>
      <c r="BZK44" s="14"/>
      <c r="BZL44" s="10"/>
      <c r="BZM44"/>
      <c r="BZN44" s="10"/>
      <c r="BZO44"/>
      <c r="BZP44"/>
      <c r="BZQ44"/>
      <c r="BZR44" s="14"/>
      <c r="BZS44" s="10"/>
      <c r="BZT44"/>
      <c r="BZU44" s="10"/>
      <c r="BZV44"/>
      <c r="BZW44"/>
      <c r="BZX44"/>
      <c r="BZY44" s="14"/>
      <c r="BZZ44" s="10"/>
      <c r="CAA44"/>
      <c r="CAB44" s="10"/>
      <c r="CAC44"/>
      <c r="CAD44"/>
      <c r="CAE44"/>
      <c r="CAF44" s="14"/>
      <c r="CAG44" s="10"/>
      <c r="CAH44"/>
      <c r="CAI44" s="10"/>
      <c r="CAJ44"/>
      <c r="CAK44"/>
      <c r="CAL44"/>
      <c r="CAM44" s="14"/>
      <c r="CAN44" s="10"/>
      <c r="CAO44"/>
      <c r="CAP44" s="10"/>
      <c r="CAQ44"/>
      <c r="CAR44"/>
      <c r="CAS44"/>
      <c r="CAT44" s="14"/>
      <c r="CAU44" s="10"/>
      <c r="CAV44"/>
      <c r="CAW44" s="10"/>
      <c r="CAX44"/>
      <c r="CAY44"/>
      <c r="CAZ44"/>
      <c r="CBA44" s="14"/>
      <c r="CBB44" s="10"/>
      <c r="CBC44"/>
      <c r="CBD44" s="10"/>
      <c r="CBE44"/>
      <c r="CBF44"/>
      <c r="CBG44"/>
      <c r="CBH44" s="14"/>
      <c r="CBI44" s="10"/>
      <c r="CBJ44"/>
      <c r="CBK44" s="10"/>
      <c r="CBL44"/>
      <c r="CBM44"/>
      <c r="CBN44"/>
      <c r="CBO44" s="14"/>
      <c r="CBP44" s="10"/>
      <c r="CBQ44"/>
      <c r="CBR44" s="10"/>
      <c r="CBS44"/>
      <c r="CBT44"/>
      <c r="CBU44"/>
      <c r="CBV44" s="14"/>
      <c r="CBW44" s="10"/>
      <c r="CBX44"/>
      <c r="CBY44" s="10"/>
      <c r="CBZ44"/>
      <c r="CCA44"/>
      <c r="CCB44"/>
      <c r="CCC44" s="14"/>
      <c r="CCD44" s="10"/>
      <c r="CCE44"/>
      <c r="CCF44" s="10"/>
      <c r="CCG44"/>
      <c r="CCH44"/>
      <c r="CCI44"/>
      <c r="CCJ44" s="14"/>
      <c r="CCK44" s="10"/>
      <c r="CCL44"/>
      <c r="CCM44" s="10"/>
      <c r="CCN44"/>
      <c r="CCO44"/>
      <c r="CCP44"/>
      <c r="CCQ44" s="14"/>
      <c r="CCR44" s="10"/>
      <c r="CCS44"/>
      <c r="CCT44" s="10"/>
      <c r="CCU44"/>
      <c r="CCV44"/>
      <c r="CCW44"/>
      <c r="CCX44" s="14"/>
      <c r="CCY44" s="10"/>
      <c r="CCZ44"/>
      <c r="CDA44" s="10"/>
      <c r="CDB44"/>
      <c r="CDC44"/>
      <c r="CDD44"/>
      <c r="CDE44" s="14"/>
      <c r="CDF44" s="26"/>
      <c r="CDG44"/>
      <c r="CDH44" s="10"/>
      <c r="CDI44"/>
      <c r="CDJ44"/>
      <c r="CDK44"/>
      <c r="CDL44" s="14"/>
      <c r="CDM44" s="26"/>
      <c r="CDN44"/>
      <c r="CDO44" s="10"/>
      <c r="CDP44"/>
      <c r="CDQ44"/>
      <c r="CDR44"/>
      <c r="CDS44" s="39"/>
      <c r="CDT44" s="81"/>
      <c r="CDU44" s="10"/>
      <c r="CDV44" s="10"/>
      <c r="CDW44" s="14"/>
      <c r="CDX44" s="14"/>
      <c r="CDY44"/>
      <c r="CDZ44" s="10"/>
      <c r="CEA44"/>
      <c r="CEB44" s="10"/>
      <c r="CEC44" s="6"/>
      <c r="CED44"/>
      <c r="CEE44"/>
      <c r="CEF44" s="14"/>
      <c r="CEG44" s="10"/>
      <c r="CEH44"/>
      <c r="CEI44" s="10"/>
      <c r="CEJ44"/>
      <c r="CEK44"/>
      <c r="CEL44"/>
      <c r="CEM44" s="14"/>
      <c r="CEN44" s="10"/>
      <c r="CEO44"/>
      <c r="CEP44" s="10"/>
      <c r="CEQ44"/>
      <c r="CER44"/>
      <c r="CES44"/>
      <c r="CET44" s="14"/>
      <c r="CEU44" s="10"/>
      <c r="CEV44"/>
      <c r="CEW44" s="10"/>
      <c r="CEX44"/>
      <c r="CEY44"/>
      <c r="CEZ44"/>
      <c r="CFA44" s="14"/>
      <c r="CFB44" s="10"/>
      <c r="CFC44"/>
      <c r="CFD44" s="10"/>
      <c r="CFE44"/>
      <c r="CFF44"/>
      <c r="CFG44"/>
      <c r="CFH44" s="14"/>
      <c r="CFI44" s="10"/>
      <c r="CFJ44"/>
      <c r="CFK44" s="10"/>
      <c r="CFL44"/>
      <c r="CFM44"/>
      <c r="CFN44"/>
      <c r="CFO44" s="14"/>
      <c r="CFP44" s="10"/>
      <c r="CFQ44"/>
      <c r="CFR44" s="10"/>
      <c r="CFS44"/>
      <c r="CFT44"/>
      <c r="CFU44"/>
      <c r="CFV44" s="14"/>
      <c r="CFW44" s="10"/>
      <c r="CFX44"/>
      <c r="CFY44" s="10"/>
      <c r="CFZ44"/>
      <c r="CGA44"/>
      <c r="CGB44"/>
      <c r="CGC44" s="14"/>
      <c r="CGD44" s="10"/>
      <c r="CGE44"/>
      <c r="CGF44" s="10"/>
      <c r="CGG44"/>
      <c r="CGH44"/>
      <c r="CGI44"/>
      <c r="CGJ44" s="14"/>
      <c r="CGK44" s="10"/>
      <c r="CGL44"/>
      <c r="CGM44" s="10"/>
      <c r="CGN44"/>
      <c r="CGO44"/>
      <c r="CGP44"/>
      <c r="CGQ44" s="14"/>
      <c r="CGR44" s="10"/>
      <c r="CGS44"/>
      <c r="CGT44" s="10"/>
      <c r="CGU44"/>
      <c r="CGV44"/>
      <c r="CGW44"/>
      <c r="CGX44" s="14"/>
      <c r="CGY44" s="10"/>
      <c r="CGZ44"/>
      <c r="CHA44" s="10"/>
      <c r="CHB44"/>
      <c r="CHC44"/>
      <c r="CHD44"/>
      <c r="CHE44" s="14"/>
      <c r="CHF44" s="10"/>
      <c r="CHG44"/>
      <c r="CHH44" s="10"/>
      <c r="CHI44"/>
      <c r="CHJ44"/>
      <c r="CHK44"/>
      <c r="CHL44" s="14"/>
      <c r="CHM44" s="10"/>
      <c r="CHN44"/>
      <c r="CHO44" s="10"/>
      <c r="CHP44"/>
      <c r="CHQ44"/>
      <c r="CHR44"/>
      <c r="CHS44" s="14"/>
      <c r="CHT44" s="10"/>
      <c r="CHU44"/>
      <c r="CHV44" s="10"/>
      <c r="CHW44"/>
      <c r="CHX44"/>
      <c r="CHY44"/>
      <c r="CHZ44" s="14"/>
      <c r="CIA44" s="10"/>
      <c r="CIB44"/>
      <c r="CIC44" s="10"/>
      <c r="CID44"/>
      <c r="CIE44"/>
      <c r="CIF44"/>
      <c r="CIG44" s="14"/>
      <c r="CIH44" s="10"/>
      <c r="CII44"/>
      <c r="CIJ44" s="10"/>
      <c r="CIK44"/>
      <c r="CIL44"/>
      <c r="CIM44"/>
      <c r="CIN44" s="14"/>
      <c r="CIO44" s="10"/>
      <c r="CIP44"/>
      <c r="CIQ44" s="10"/>
      <c r="CIR44"/>
      <c r="CIS44"/>
      <c r="CIT44"/>
      <c r="CIU44" s="14"/>
      <c r="CIV44" s="10"/>
      <c r="CIW44"/>
      <c r="CIX44" s="10"/>
      <c r="CIY44"/>
      <c r="CIZ44"/>
      <c r="CJA44"/>
      <c r="CJB44" s="14"/>
      <c r="CJC44" s="10"/>
      <c r="CJD44"/>
      <c r="CJE44" s="10"/>
      <c r="CJF44"/>
      <c r="CJG44"/>
      <c r="CJH44"/>
      <c r="CJI44" s="14"/>
      <c r="CJJ44" s="10"/>
      <c r="CJK44"/>
      <c r="CJL44" s="10"/>
      <c r="CJM44"/>
      <c r="CJN44"/>
      <c r="CJO44"/>
      <c r="CJP44" s="14"/>
      <c r="CJQ44" s="10"/>
      <c r="CJR44"/>
      <c r="CJS44" s="10"/>
      <c r="CJT44"/>
      <c r="CJU44"/>
      <c r="CJV44"/>
      <c r="CJW44" s="14"/>
      <c r="CJX44" s="10"/>
      <c r="CJY44"/>
      <c r="CJZ44" s="10"/>
      <c r="CKA44"/>
      <c r="CKB44"/>
      <c r="CKC44"/>
      <c r="CKD44" s="14"/>
      <c r="CKE44" s="10"/>
      <c r="CKF44"/>
      <c r="CKG44" s="10"/>
      <c r="CKH44"/>
      <c r="CKI44"/>
      <c r="CKJ44"/>
      <c r="CKK44" s="14"/>
      <c r="CKL44" s="10"/>
      <c r="CKM44"/>
      <c r="CKN44" s="10"/>
      <c r="CKO44"/>
      <c r="CKP44"/>
      <c r="CKQ44"/>
      <c r="CKR44" s="14"/>
      <c r="CKS44" s="10"/>
      <c r="CKT44"/>
      <c r="CKU44" s="10"/>
      <c r="CKV44"/>
      <c r="CKW44"/>
      <c r="CKX44"/>
      <c r="CKY44" s="14"/>
      <c r="CKZ44" s="10"/>
      <c r="CLA44"/>
      <c r="CLB44" s="10"/>
      <c r="CLC44"/>
      <c r="CLD44"/>
      <c r="CLE44"/>
      <c r="CLF44" s="14"/>
      <c r="CLG44" s="10"/>
      <c r="CLH44"/>
      <c r="CLI44" s="10"/>
      <c r="CLJ44"/>
      <c r="CLK44"/>
      <c r="CLL44"/>
      <c r="CLM44" s="14"/>
      <c r="CLN44" s="10"/>
      <c r="CLO44"/>
      <c r="CLP44" s="10"/>
      <c r="CLQ44"/>
      <c r="CLR44"/>
      <c r="CLS44"/>
      <c r="CLT44" s="14"/>
      <c r="CLU44" s="10"/>
      <c r="CLV44"/>
      <c r="CLW44" s="10"/>
      <c r="CLX44"/>
      <c r="CLY44"/>
      <c r="CLZ44"/>
      <c r="CMA44" s="14"/>
      <c r="CMB44" s="10"/>
      <c r="CMC44"/>
      <c r="CMD44" s="10"/>
      <c r="CME44"/>
      <c r="CMF44"/>
      <c r="CMG44"/>
      <c r="CMH44" s="14"/>
      <c r="CMI44" s="26"/>
      <c r="CMJ44"/>
      <c r="CMK44" s="10"/>
      <c r="CML44"/>
      <c r="CMM44"/>
      <c r="CMN44"/>
      <c r="CMO44" s="14"/>
      <c r="CMP44" s="26"/>
      <c r="CMQ44"/>
      <c r="CMR44" s="10"/>
      <c r="CMS44"/>
      <c r="CMT44"/>
      <c r="CMU44"/>
      <c r="CMV44" s="39"/>
      <c r="CMW44" s="81"/>
      <c r="CMX44" s="10"/>
      <c r="CMY44" s="10"/>
      <c r="CMZ44" s="14"/>
      <c r="CNA44" s="14"/>
      <c r="CNB44"/>
      <c r="CNC44" s="10"/>
      <c r="CND44"/>
      <c r="CNE44" s="10"/>
      <c r="CNF44" s="6"/>
      <c r="CNG44"/>
      <c r="CNH44"/>
      <c r="CNI44" s="14"/>
      <c r="CNJ44" s="10"/>
      <c r="CNK44"/>
      <c r="CNL44" s="10"/>
      <c r="CNM44"/>
      <c r="CNN44"/>
      <c r="CNO44"/>
      <c r="CNP44" s="14"/>
      <c r="CNQ44" s="10"/>
      <c r="CNR44"/>
      <c r="CNS44" s="10"/>
      <c r="CNT44"/>
      <c r="CNU44"/>
      <c r="CNV44"/>
      <c r="CNW44" s="14"/>
      <c r="CNX44" s="10"/>
      <c r="CNY44"/>
      <c r="CNZ44" s="10"/>
      <c r="COA44"/>
      <c r="COB44"/>
      <c r="COC44"/>
      <c r="COD44" s="14"/>
      <c r="COE44" s="10"/>
      <c r="COF44"/>
      <c r="COG44" s="10"/>
      <c r="COH44"/>
      <c r="COI44"/>
      <c r="COJ44"/>
      <c r="COK44" s="14"/>
      <c r="COL44" s="10"/>
      <c r="COM44"/>
      <c r="CON44" s="10"/>
      <c r="COO44"/>
      <c r="COP44"/>
      <c r="COQ44"/>
      <c r="COR44" s="14"/>
      <c r="COS44" s="10"/>
      <c r="COT44"/>
      <c r="COU44" s="10"/>
      <c r="COV44"/>
      <c r="COW44"/>
      <c r="COX44"/>
      <c r="COY44" s="14"/>
      <c r="COZ44" s="10"/>
      <c r="CPA44"/>
      <c r="CPB44" s="10"/>
      <c r="CPC44"/>
      <c r="CPD44"/>
      <c r="CPE44"/>
      <c r="CPF44" s="14"/>
      <c r="CPG44" s="10"/>
      <c r="CPH44"/>
      <c r="CPI44" s="10"/>
      <c r="CPJ44"/>
      <c r="CPK44"/>
      <c r="CPL44"/>
      <c r="CPM44" s="14"/>
      <c r="CPN44" s="10"/>
      <c r="CPO44"/>
      <c r="CPP44" s="10"/>
      <c r="CPQ44"/>
      <c r="CPR44"/>
      <c r="CPS44"/>
      <c r="CPT44" s="14"/>
      <c r="CPU44" s="10"/>
      <c r="CPV44"/>
      <c r="CPW44" s="10"/>
      <c r="CPX44"/>
      <c r="CPY44"/>
      <c r="CPZ44"/>
      <c r="CQA44" s="14"/>
      <c r="CQB44" s="10"/>
      <c r="CQC44"/>
      <c r="CQD44" s="10"/>
      <c r="CQE44"/>
      <c r="CQF44"/>
      <c r="CQG44"/>
      <c r="CQH44" s="14"/>
      <c r="CQI44" s="10"/>
      <c r="CQJ44"/>
      <c r="CQK44" s="10"/>
      <c r="CQL44"/>
      <c r="CQM44"/>
      <c r="CQN44"/>
      <c r="CQO44" s="14"/>
      <c r="CQP44" s="10"/>
      <c r="CQQ44"/>
      <c r="CQR44" s="10"/>
      <c r="CQS44"/>
      <c r="CQT44"/>
      <c r="CQU44"/>
      <c r="CQV44" s="14"/>
      <c r="CQW44" s="10"/>
      <c r="CQX44"/>
      <c r="CQY44" s="10"/>
      <c r="CQZ44"/>
      <c r="CRA44"/>
      <c r="CRB44"/>
      <c r="CRC44" s="14"/>
      <c r="CRD44" s="10"/>
      <c r="CRE44"/>
      <c r="CRF44" s="10"/>
      <c r="CRG44"/>
      <c r="CRH44"/>
      <c r="CRI44"/>
      <c r="CRJ44" s="14"/>
      <c r="CRK44" s="10"/>
      <c r="CRL44"/>
      <c r="CRM44" s="10"/>
      <c r="CRN44"/>
      <c r="CRO44"/>
      <c r="CRP44"/>
      <c r="CRQ44" s="14"/>
      <c r="CRR44" s="10"/>
      <c r="CRS44"/>
      <c r="CRT44" s="10"/>
      <c r="CRU44"/>
      <c r="CRV44"/>
      <c r="CRW44"/>
      <c r="CRX44" s="14"/>
      <c r="CRY44" s="10"/>
      <c r="CRZ44"/>
      <c r="CSA44" s="10"/>
      <c r="CSB44"/>
      <c r="CSC44"/>
      <c r="CSD44"/>
      <c r="CSE44" s="14"/>
      <c r="CSF44" s="10"/>
      <c r="CSG44"/>
      <c r="CSH44" s="10"/>
      <c r="CSI44"/>
      <c r="CSJ44"/>
      <c r="CSK44"/>
      <c r="CSL44" s="14"/>
      <c r="CSM44" s="10"/>
      <c r="CSN44"/>
      <c r="CSO44" s="10"/>
      <c r="CSP44"/>
      <c r="CSQ44"/>
      <c r="CSR44"/>
      <c r="CSS44" s="14"/>
      <c r="CST44" s="10"/>
      <c r="CSU44"/>
      <c r="CSV44" s="10"/>
      <c r="CSW44"/>
      <c r="CSX44"/>
      <c r="CSY44"/>
      <c r="CSZ44" s="14"/>
      <c r="CTA44" s="10"/>
      <c r="CTB44"/>
      <c r="CTC44" s="10"/>
      <c r="CTD44"/>
      <c r="CTE44"/>
      <c r="CTF44"/>
      <c r="CTG44" s="14"/>
      <c r="CTH44" s="10"/>
      <c r="CTI44"/>
      <c r="CTJ44" s="10"/>
      <c r="CTK44"/>
      <c r="CTL44"/>
      <c r="CTM44"/>
      <c r="CTN44" s="14"/>
      <c r="CTO44" s="10"/>
      <c r="CTP44"/>
      <c r="CTQ44" s="10"/>
      <c r="CTR44"/>
      <c r="CTS44"/>
      <c r="CTT44"/>
      <c r="CTU44" s="14"/>
      <c r="CTV44" s="10"/>
      <c r="CTW44"/>
      <c r="CTX44" s="10"/>
      <c r="CTY44"/>
      <c r="CTZ44"/>
      <c r="CUA44"/>
      <c r="CUB44" s="14"/>
      <c r="CUC44" s="10"/>
      <c r="CUD44"/>
      <c r="CUE44" s="10"/>
      <c r="CUF44"/>
      <c r="CUG44"/>
      <c r="CUH44"/>
      <c r="CUI44" s="14"/>
      <c r="CUJ44" s="10"/>
      <c r="CUK44"/>
      <c r="CUL44" s="10"/>
      <c r="CUM44"/>
      <c r="CUN44"/>
      <c r="CUO44"/>
      <c r="CUP44" s="14"/>
      <c r="CUQ44" s="10"/>
      <c r="CUR44"/>
      <c r="CUS44" s="10"/>
      <c r="CUT44"/>
      <c r="CUU44"/>
      <c r="CUV44"/>
      <c r="CUW44" s="14"/>
      <c r="CUX44" s="10"/>
      <c r="CUY44"/>
      <c r="CUZ44" s="10"/>
      <c r="CVA44"/>
      <c r="CVB44"/>
      <c r="CVC44"/>
      <c r="CVD44" s="14"/>
      <c r="CVE44" s="10"/>
      <c r="CVF44"/>
      <c r="CVG44" s="10"/>
      <c r="CVH44"/>
      <c r="CVI44"/>
      <c r="CVJ44"/>
      <c r="CVK44" s="14"/>
      <c r="CVL44" s="26"/>
      <c r="CVM44"/>
      <c r="CVN44" s="10"/>
      <c r="CVO44"/>
      <c r="CVP44"/>
      <c r="CVQ44"/>
      <c r="CVR44" s="14"/>
      <c r="CVS44" s="26"/>
      <c r="CVT44"/>
      <c r="CVU44" s="10"/>
      <c r="CVV44"/>
      <c r="CVW44"/>
      <c r="CVX44"/>
      <c r="CVY44" s="39"/>
      <c r="CVZ44" s="81"/>
      <c r="CWA44" s="10"/>
      <c r="CWB44" s="10"/>
      <c r="CWC44" s="14"/>
      <c r="CWD44" s="14"/>
      <c r="CWE44"/>
      <c r="CWF44" s="10"/>
      <c r="CWG44"/>
      <c r="CWH44" s="10"/>
      <c r="CWI44" s="6"/>
      <c r="CWJ44"/>
      <c r="CWK44"/>
      <c r="CWL44" s="14"/>
      <c r="CWM44" s="10"/>
      <c r="CWN44"/>
      <c r="CWO44" s="10"/>
      <c r="CWP44"/>
      <c r="CWQ44"/>
      <c r="CWR44"/>
      <c r="CWS44" s="14"/>
      <c r="CWT44" s="10"/>
      <c r="CWU44"/>
      <c r="CWV44" s="10"/>
      <c r="CWW44"/>
      <c r="CWX44"/>
      <c r="CWY44"/>
      <c r="CWZ44" s="14"/>
      <c r="CXA44" s="10"/>
      <c r="CXB44"/>
      <c r="CXC44" s="10"/>
      <c r="CXD44"/>
      <c r="CXE44"/>
      <c r="CXF44"/>
      <c r="CXG44" s="14"/>
      <c r="CXH44" s="10"/>
      <c r="CXI44"/>
      <c r="CXJ44" s="10"/>
      <c r="CXK44"/>
      <c r="CXL44"/>
      <c r="CXM44"/>
      <c r="CXN44" s="14"/>
      <c r="CXO44" s="10"/>
      <c r="CXP44"/>
      <c r="CXQ44" s="10"/>
      <c r="CXR44"/>
      <c r="CXS44"/>
      <c r="CXT44"/>
      <c r="CXU44" s="14"/>
      <c r="CXV44" s="10"/>
      <c r="CXW44"/>
      <c r="CXX44" s="10"/>
      <c r="CXY44"/>
      <c r="CXZ44"/>
      <c r="CYA44"/>
      <c r="CYB44" s="14"/>
      <c r="CYC44" s="10"/>
      <c r="CYD44"/>
      <c r="CYE44" s="10"/>
      <c r="CYF44"/>
      <c r="CYG44"/>
      <c r="CYH44"/>
      <c r="CYI44" s="14"/>
      <c r="CYJ44" s="10"/>
      <c r="CYK44"/>
      <c r="CYL44" s="10"/>
      <c r="CYM44"/>
      <c r="CYN44"/>
      <c r="CYO44"/>
      <c r="CYP44" s="14"/>
      <c r="CYQ44" s="10"/>
      <c r="CYR44"/>
      <c r="CYS44" s="10"/>
      <c r="CYT44"/>
      <c r="CYU44"/>
      <c r="CYV44"/>
      <c r="CYW44" s="14"/>
      <c r="CYX44" s="10"/>
      <c r="CYY44"/>
      <c r="CYZ44" s="10"/>
      <c r="CZA44"/>
      <c r="CZB44"/>
      <c r="CZC44"/>
      <c r="CZD44" s="14"/>
      <c r="CZE44" s="10"/>
      <c r="CZF44"/>
      <c r="CZG44" s="10"/>
      <c r="CZH44"/>
      <c r="CZI44"/>
      <c r="CZJ44"/>
      <c r="CZK44" s="14"/>
      <c r="CZL44" s="10"/>
      <c r="CZM44"/>
      <c r="CZN44" s="10"/>
      <c r="CZO44"/>
      <c r="CZP44"/>
      <c r="CZQ44"/>
      <c r="CZR44" s="14"/>
      <c r="CZS44" s="10"/>
      <c r="CZT44"/>
      <c r="CZU44" s="10"/>
      <c r="CZV44"/>
      <c r="CZW44"/>
      <c r="CZX44"/>
      <c r="CZY44" s="14"/>
      <c r="CZZ44" s="10"/>
      <c r="DAA44"/>
      <c r="DAB44" s="10"/>
      <c r="DAC44"/>
      <c r="DAD44"/>
      <c r="DAE44"/>
      <c r="DAF44" s="14"/>
      <c r="DAG44" s="10"/>
      <c r="DAH44"/>
      <c r="DAI44" s="10"/>
      <c r="DAJ44"/>
      <c r="DAK44"/>
      <c r="DAL44"/>
      <c r="DAM44" s="14"/>
      <c r="DAN44" s="10"/>
      <c r="DAO44"/>
      <c r="DAP44" s="10"/>
      <c r="DAQ44"/>
      <c r="DAR44"/>
      <c r="DAS44"/>
      <c r="DAT44" s="14"/>
      <c r="DAU44" s="10"/>
      <c r="DAV44"/>
      <c r="DAW44" s="10"/>
      <c r="DAX44"/>
      <c r="DAY44"/>
      <c r="DAZ44"/>
      <c r="DBA44" s="14"/>
      <c r="DBB44" s="10"/>
      <c r="DBC44"/>
      <c r="DBD44" s="10"/>
      <c r="DBE44"/>
      <c r="DBF44"/>
      <c r="DBG44"/>
      <c r="DBH44" s="14"/>
      <c r="DBI44" s="10"/>
      <c r="DBJ44"/>
      <c r="DBK44" s="10"/>
      <c r="DBL44"/>
      <c r="DBM44"/>
      <c r="DBN44"/>
      <c r="DBO44" s="14"/>
      <c r="DBP44" s="10"/>
      <c r="DBQ44"/>
      <c r="DBR44" s="10"/>
      <c r="DBS44"/>
      <c r="DBT44"/>
      <c r="DBU44"/>
      <c r="DBV44" s="14"/>
      <c r="DBW44" s="10"/>
      <c r="DBX44"/>
      <c r="DBY44" s="10"/>
      <c r="DBZ44"/>
      <c r="DCA44"/>
      <c r="DCB44"/>
      <c r="DCC44" s="14"/>
      <c r="DCD44" s="10"/>
      <c r="DCE44"/>
      <c r="DCF44" s="10"/>
      <c r="DCG44"/>
      <c r="DCH44"/>
      <c r="DCI44"/>
      <c r="DCJ44" s="14"/>
      <c r="DCK44" s="10"/>
      <c r="DCL44"/>
      <c r="DCM44" s="10"/>
      <c r="DCN44"/>
      <c r="DCO44"/>
      <c r="DCP44"/>
      <c r="DCQ44" s="14"/>
      <c r="DCR44" s="10"/>
      <c r="DCS44"/>
      <c r="DCT44" s="10"/>
      <c r="DCU44"/>
      <c r="DCV44"/>
      <c r="DCW44"/>
      <c r="DCX44" s="14"/>
      <c r="DCY44" s="10"/>
      <c r="DCZ44"/>
      <c r="DDA44" s="10"/>
      <c r="DDB44"/>
      <c r="DDC44"/>
      <c r="DDD44"/>
      <c r="DDE44" s="14"/>
      <c r="DDF44" s="10"/>
      <c r="DDG44"/>
      <c r="DDH44" s="10"/>
      <c r="DDI44"/>
      <c r="DDJ44"/>
      <c r="DDK44"/>
      <c r="DDL44" s="14"/>
      <c r="DDM44" s="10"/>
      <c r="DDN44"/>
      <c r="DDO44" s="10"/>
      <c r="DDP44"/>
      <c r="DDQ44"/>
      <c r="DDR44"/>
      <c r="DDS44" s="14"/>
      <c r="DDT44" s="10"/>
      <c r="DDU44"/>
      <c r="DDV44" s="10"/>
      <c r="DDW44"/>
      <c r="DDX44"/>
      <c r="DDY44"/>
      <c r="DDZ44" s="14"/>
      <c r="DEA44" s="10"/>
      <c r="DEB44"/>
      <c r="DEC44" s="10"/>
      <c r="DED44"/>
      <c r="DEE44"/>
      <c r="DEF44"/>
      <c r="DEG44" s="14"/>
      <c r="DEH44" s="10"/>
      <c r="DEI44"/>
      <c r="DEJ44" s="10"/>
      <c r="DEK44"/>
      <c r="DEL44"/>
      <c r="DEM44"/>
      <c r="DEN44" s="14"/>
      <c r="DEO44" s="26"/>
      <c r="DEP44"/>
      <c r="DEQ44" s="10"/>
      <c r="DER44"/>
      <c r="DES44"/>
      <c r="DET44"/>
      <c r="DEU44" s="14"/>
      <c r="DEV44" s="26"/>
      <c r="DEW44"/>
      <c r="DEX44" s="10"/>
      <c r="DEY44"/>
      <c r="DEZ44"/>
      <c r="DFA44"/>
      <c r="DFB44" s="39"/>
      <c r="DFC44" s="81"/>
      <c r="DFD44" s="10"/>
      <c r="DFE44" s="10"/>
      <c r="DFF44" s="14"/>
      <c r="DFG44" s="14"/>
      <c r="DFH44"/>
      <c r="DFI44" s="10"/>
      <c r="DFJ44"/>
      <c r="DFK44" s="10"/>
      <c r="DFL44" s="6"/>
      <c r="DFM44"/>
      <c r="DFN44"/>
      <c r="DFO44" s="14"/>
      <c r="DFP44" s="10"/>
      <c r="DFQ44"/>
      <c r="DFR44" s="10"/>
      <c r="DFS44"/>
      <c r="DFT44"/>
      <c r="DFU44"/>
      <c r="DFV44" s="14"/>
      <c r="DFW44" s="10"/>
      <c r="DFX44"/>
      <c r="DFY44" s="10"/>
      <c r="DFZ44"/>
      <c r="DGA44"/>
      <c r="DGB44"/>
      <c r="DGC44" s="14"/>
      <c r="DGD44" s="10"/>
      <c r="DGE44"/>
      <c r="DGF44" s="10"/>
      <c r="DGG44"/>
      <c r="DGH44"/>
      <c r="DGI44"/>
      <c r="DGJ44" s="14"/>
      <c r="DGK44" s="10"/>
      <c r="DGL44"/>
      <c r="DGM44" s="10"/>
      <c r="DGN44"/>
      <c r="DGO44"/>
      <c r="DGP44"/>
      <c r="DGQ44" s="14"/>
      <c r="DGR44" s="10"/>
      <c r="DGS44"/>
      <c r="DGT44" s="10"/>
      <c r="DGU44"/>
      <c r="DGV44"/>
      <c r="DGW44"/>
      <c r="DGX44" s="14"/>
      <c r="DGY44" s="10"/>
      <c r="DGZ44"/>
      <c r="DHA44" s="10"/>
      <c r="DHB44"/>
      <c r="DHC44"/>
      <c r="DHD44"/>
      <c r="DHE44" s="14"/>
      <c r="DHF44" s="10"/>
      <c r="DHG44"/>
      <c r="DHH44" s="10"/>
      <c r="DHI44"/>
      <c r="DHJ44"/>
      <c r="DHK44"/>
      <c r="DHL44" s="14"/>
      <c r="DHM44" s="10"/>
      <c r="DHN44"/>
      <c r="DHO44" s="10"/>
      <c r="DHP44"/>
      <c r="DHQ44"/>
      <c r="DHR44"/>
      <c r="DHS44" s="14"/>
      <c r="DHT44" s="10"/>
      <c r="DHU44"/>
      <c r="DHV44" s="10"/>
      <c r="DHW44"/>
      <c r="DHX44"/>
      <c r="DHY44"/>
      <c r="DHZ44" s="14"/>
      <c r="DIA44" s="10"/>
      <c r="DIB44"/>
      <c r="DIC44" s="10"/>
      <c r="DID44"/>
      <c r="DIE44"/>
      <c r="DIF44"/>
      <c r="DIG44" s="14"/>
      <c r="DIH44" s="10"/>
      <c r="DII44"/>
      <c r="DIJ44" s="10"/>
      <c r="DIK44"/>
      <c r="DIL44"/>
      <c r="DIM44"/>
      <c r="DIN44" s="14"/>
      <c r="DIO44" s="10"/>
      <c r="DIP44"/>
      <c r="DIQ44" s="10"/>
      <c r="DIR44"/>
      <c r="DIS44"/>
      <c r="DIT44"/>
      <c r="DIU44" s="14"/>
      <c r="DIV44" s="10"/>
      <c r="DIW44"/>
      <c r="DIX44" s="10"/>
      <c r="DIY44"/>
      <c r="DIZ44"/>
      <c r="DJA44"/>
      <c r="DJB44" s="14"/>
      <c r="DJC44" s="10"/>
      <c r="DJD44"/>
      <c r="DJE44" s="10"/>
      <c r="DJF44"/>
      <c r="DJG44"/>
      <c r="DJH44"/>
      <c r="DJI44" s="14"/>
      <c r="DJJ44" s="10"/>
      <c r="DJK44"/>
      <c r="DJL44" s="10"/>
      <c r="DJM44"/>
      <c r="DJN44"/>
      <c r="DJO44"/>
      <c r="DJP44" s="14"/>
      <c r="DJQ44" s="10"/>
      <c r="DJR44"/>
      <c r="DJS44" s="10"/>
      <c r="DJT44"/>
      <c r="DJU44"/>
      <c r="DJV44"/>
      <c r="DJW44" s="14"/>
      <c r="DJX44" s="10"/>
      <c r="DJY44"/>
      <c r="DJZ44" s="10"/>
      <c r="DKA44"/>
      <c r="DKB44"/>
      <c r="DKC44"/>
      <c r="DKD44" s="14"/>
      <c r="DKE44" s="10"/>
      <c r="DKF44"/>
      <c r="DKG44" s="10"/>
      <c r="DKH44"/>
      <c r="DKI44"/>
      <c r="DKJ44"/>
      <c r="DKK44" s="14"/>
      <c r="DKL44" s="10"/>
      <c r="DKM44"/>
      <c r="DKN44" s="10"/>
      <c r="DKO44"/>
      <c r="DKP44"/>
      <c r="DKQ44"/>
      <c r="DKR44" s="14"/>
      <c r="DKS44" s="10"/>
      <c r="DKT44"/>
      <c r="DKU44" s="10"/>
      <c r="DKV44"/>
      <c r="DKW44"/>
      <c r="DKX44"/>
      <c r="DKY44" s="14"/>
      <c r="DKZ44" s="10"/>
      <c r="DLA44"/>
      <c r="DLB44" s="10"/>
      <c r="DLC44"/>
      <c r="DLD44"/>
      <c r="DLE44"/>
      <c r="DLF44" s="14"/>
      <c r="DLG44" s="10"/>
      <c r="DLH44"/>
      <c r="DLI44" s="10"/>
      <c r="DLJ44"/>
      <c r="DLK44"/>
      <c r="DLL44"/>
      <c r="DLM44" s="14"/>
      <c r="DLN44" s="10"/>
      <c r="DLO44"/>
      <c r="DLP44" s="10"/>
      <c r="DLQ44"/>
      <c r="DLR44"/>
      <c r="DLS44"/>
      <c r="DLT44" s="14"/>
      <c r="DLU44" s="10"/>
      <c r="DLV44"/>
      <c r="DLW44" s="10"/>
      <c r="DLX44"/>
      <c r="DLY44"/>
      <c r="DLZ44"/>
      <c r="DMA44" s="14"/>
      <c r="DMB44" s="10"/>
      <c r="DMC44"/>
      <c r="DMD44" s="10"/>
      <c r="DME44"/>
      <c r="DMF44"/>
      <c r="DMG44"/>
      <c r="DMH44" s="14"/>
      <c r="DMI44" s="10"/>
      <c r="DMJ44"/>
      <c r="DMK44" s="10"/>
      <c r="DML44"/>
      <c r="DMM44"/>
      <c r="DMN44"/>
      <c r="DMO44" s="14"/>
      <c r="DMP44" s="10"/>
      <c r="DMQ44"/>
      <c r="DMR44" s="10"/>
      <c r="DMS44"/>
      <c r="DMT44"/>
      <c r="DMU44"/>
      <c r="DMV44" s="14"/>
      <c r="DMW44" s="10"/>
      <c r="DMX44"/>
      <c r="DMY44" s="10"/>
      <c r="DMZ44"/>
      <c r="DNA44"/>
      <c r="DNB44"/>
      <c r="DNC44" s="14"/>
      <c r="DND44" s="10"/>
      <c r="DNE44"/>
      <c r="DNF44" s="10"/>
      <c r="DNG44"/>
      <c r="DNH44"/>
      <c r="DNI44"/>
      <c r="DNJ44" s="14"/>
      <c r="DNK44" s="10"/>
      <c r="DNL44"/>
      <c r="DNM44" s="10"/>
      <c r="DNN44"/>
      <c r="DNO44"/>
      <c r="DNP44"/>
      <c r="DNQ44" s="14"/>
      <c r="DNR44" s="26"/>
      <c r="DNS44"/>
      <c r="DNT44" s="10"/>
      <c r="DNU44"/>
      <c r="DNV44"/>
      <c r="DNW44"/>
      <c r="DNX44" s="14"/>
      <c r="DNY44" s="26"/>
      <c r="DNZ44"/>
      <c r="DOA44" s="10"/>
      <c r="DOB44"/>
      <c r="DOC44"/>
      <c r="DOD44"/>
      <c r="DOE44" s="39"/>
      <c r="DOF44" s="81"/>
      <c r="DOG44" s="10"/>
      <c r="DOH44" s="10"/>
      <c r="DOI44" s="14"/>
      <c r="DOJ44" s="14"/>
      <c r="DOK44"/>
      <c r="DOL44" s="10"/>
      <c r="DOM44"/>
      <c r="DON44" s="10"/>
      <c r="DOO44" s="6"/>
      <c r="DOP44"/>
      <c r="DOQ44"/>
      <c r="DOR44" s="14"/>
      <c r="DOS44" s="10"/>
      <c r="DOT44"/>
      <c r="DOU44" s="10"/>
      <c r="DOV44"/>
      <c r="DOW44"/>
      <c r="DOX44"/>
      <c r="DOY44" s="14"/>
      <c r="DOZ44" s="10"/>
      <c r="DPA44"/>
      <c r="DPB44" s="10"/>
      <c r="DPC44"/>
      <c r="DPD44"/>
      <c r="DPE44"/>
      <c r="DPF44" s="14"/>
      <c r="DPG44" s="10"/>
      <c r="DPH44"/>
      <c r="DPI44" s="10"/>
      <c r="DPJ44"/>
      <c r="DPK44"/>
      <c r="DPL44"/>
      <c r="DPM44" s="14"/>
      <c r="DPN44" s="10"/>
      <c r="DPO44"/>
      <c r="DPP44" s="10"/>
      <c r="DPQ44"/>
      <c r="DPR44"/>
      <c r="DPS44"/>
      <c r="DPT44" s="14"/>
      <c r="DPU44" s="10"/>
      <c r="DPV44"/>
      <c r="DPW44" s="10"/>
      <c r="DPX44"/>
      <c r="DPY44"/>
      <c r="DPZ44"/>
      <c r="DQA44" s="14"/>
      <c r="DQB44" s="10"/>
      <c r="DQC44"/>
      <c r="DQD44" s="10"/>
      <c r="DQE44"/>
      <c r="DQF44"/>
      <c r="DQG44"/>
      <c r="DQH44" s="14"/>
      <c r="DQI44" s="10"/>
      <c r="DQJ44"/>
      <c r="DQK44" s="10"/>
      <c r="DQL44"/>
      <c r="DQM44"/>
      <c r="DQN44"/>
      <c r="DQO44" s="14"/>
      <c r="DQP44" s="10"/>
      <c r="DQQ44"/>
      <c r="DQR44" s="10"/>
      <c r="DQS44"/>
      <c r="DQT44"/>
      <c r="DQU44"/>
      <c r="DQV44" s="14"/>
      <c r="DQW44" s="10"/>
      <c r="DQX44"/>
      <c r="DQY44" s="10"/>
      <c r="DQZ44"/>
      <c r="DRA44"/>
      <c r="DRB44"/>
      <c r="DRC44" s="14"/>
      <c r="DRD44" s="10"/>
      <c r="DRE44"/>
      <c r="DRF44" s="10"/>
      <c r="DRG44"/>
      <c r="DRH44"/>
      <c r="DRI44"/>
      <c r="DRJ44" s="14"/>
      <c r="DRK44" s="10"/>
      <c r="DRL44"/>
      <c r="DRM44" s="10"/>
      <c r="DRN44"/>
      <c r="DRO44"/>
      <c r="DRP44"/>
      <c r="DRQ44" s="14"/>
      <c r="DRR44" s="10"/>
      <c r="DRS44"/>
      <c r="DRT44" s="10"/>
      <c r="DRU44"/>
      <c r="DRV44"/>
      <c r="DRW44"/>
      <c r="DRX44" s="14"/>
      <c r="DRY44" s="10"/>
      <c r="DRZ44"/>
      <c r="DSA44" s="10"/>
      <c r="DSB44"/>
      <c r="DSC44"/>
      <c r="DSD44"/>
      <c r="DSE44" s="14"/>
      <c r="DSF44" s="10"/>
      <c r="DSG44"/>
      <c r="DSH44" s="10"/>
      <c r="DSI44"/>
      <c r="DSJ44"/>
      <c r="DSK44"/>
      <c r="DSL44" s="14"/>
      <c r="DSM44" s="10"/>
      <c r="DSN44"/>
      <c r="DSO44" s="10"/>
      <c r="DSP44"/>
      <c r="DSQ44"/>
      <c r="DSR44"/>
      <c r="DSS44" s="14"/>
      <c r="DST44" s="10"/>
      <c r="DSU44"/>
      <c r="DSV44" s="10"/>
      <c r="DSW44"/>
      <c r="DSX44"/>
      <c r="DSY44"/>
      <c r="DSZ44" s="14"/>
      <c r="DTA44" s="10"/>
      <c r="DTB44"/>
      <c r="DTC44" s="10"/>
      <c r="DTD44"/>
      <c r="DTE44"/>
      <c r="DTF44"/>
      <c r="DTG44" s="14"/>
      <c r="DTH44" s="10"/>
      <c r="DTI44"/>
      <c r="DTJ44" s="10"/>
      <c r="DTK44"/>
      <c r="DTL44"/>
      <c r="DTM44"/>
      <c r="DTN44" s="14"/>
      <c r="DTO44" s="10"/>
      <c r="DTP44"/>
      <c r="DTQ44" s="10"/>
      <c r="DTR44"/>
      <c r="DTS44"/>
      <c r="DTT44"/>
      <c r="DTU44" s="14"/>
      <c r="DTV44" s="10"/>
      <c r="DTW44"/>
      <c r="DTX44" s="10"/>
      <c r="DTY44"/>
      <c r="DTZ44"/>
      <c r="DUA44"/>
      <c r="DUB44" s="14"/>
      <c r="DUC44" s="10"/>
      <c r="DUD44"/>
      <c r="DUE44" s="10"/>
      <c r="DUF44"/>
      <c r="DUG44"/>
      <c r="DUH44"/>
      <c r="DUI44" s="14"/>
      <c r="DUJ44" s="10"/>
      <c r="DUK44"/>
      <c r="DUL44" s="10"/>
      <c r="DUM44"/>
      <c r="DUN44"/>
      <c r="DUO44"/>
      <c r="DUP44" s="14"/>
      <c r="DUQ44" s="10"/>
      <c r="DUR44"/>
      <c r="DUS44" s="10"/>
      <c r="DUT44"/>
      <c r="DUU44"/>
      <c r="DUV44"/>
      <c r="DUW44" s="14"/>
      <c r="DUX44" s="10"/>
      <c r="DUY44"/>
      <c r="DUZ44" s="10"/>
      <c r="DVA44"/>
      <c r="DVB44"/>
      <c r="DVC44"/>
      <c r="DVD44" s="14"/>
      <c r="DVE44" s="10"/>
      <c r="DVF44"/>
      <c r="DVG44" s="10"/>
      <c r="DVH44"/>
      <c r="DVI44"/>
      <c r="DVJ44"/>
      <c r="DVK44" s="14"/>
      <c r="DVL44" s="10"/>
      <c r="DVM44"/>
      <c r="DVN44" s="10"/>
      <c r="DVO44"/>
      <c r="DVP44"/>
      <c r="DVQ44"/>
      <c r="DVR44" s="14"/>
      <c r="DVS44" s="10"/>
      <c r="DVT44"/>
      <c r="DVU44" s="10"/>
      <c r="DVV44"/>
      <c r="DVW44"/>
      <c r="DVX44"/>
      <c r="DVY44" s="14"/>
      <c r="DVZ44" s="10"/>
      <c r="DWA44"/>
      <c r="DWB44" s="10"/>
      <c r="DWC44"/>
      <c r="DWD44"/>
      <c r="DWE44"/>
      <c r="DWF44" s="14"/>
      <c r="DWG44" s="10"/>
      <c r="DWH44"/>
      <c r="DWI44" s="10"/>
      <c r="DWJ44"/>
      <c r="DWK44"/>
      <c r="DWL44"/>
      <c r="DWM44" s="14"/>
      <c r="DWN44" s="10"/>
      <c r="DWO44"/>
      <c r="DWP44" s="10"/>
      <c r="DWQ44"/>
      <c r="DWR44"/>
      <c r="DWS44"/>
      <c r="DWT44" s="14"/>
      <c r="DWU44" s="26"/>
      <c r="DWV44"/>
      <c r="DWW44" s="10"/>
      <c r="DWX44"/>
      <c r="DWY44"/>
      <c r="DWZ44"/>
      <c r="DXA44" s="14"/>
      <c r="DXB44" s="26"/>
      <c r="DXC44"/>
      <c r="DXD44" s="10"/>
      <c r="DXE44"/>
      <c r="DXF44"/>
      <c r="DXG44"/>
      <c r="DXH44" s="39"/>
      <c r="DXI44" s="81"/>
      <c r="DXJ44" s="10"/>
      <c r="DXK44" s="10"/>
      <c r="DXL44" s="14"/>
      <c r="DXM44" s="14"/>
      <c r="DXN44"/>
      <c r="DXO44" s="10"/>
      <c r="DXP44"/>
      <c r="DXQ44" s="10"/>
      <c r="DXR44" s="6"/>
      <c r="DXS44"/>
      <c r="DXT44"/>
      <c r="DXU44" s="14"/>
      <c r="DXV44" s="10"/>
      <c r="DXW44"/>
      <c r="DXX44" s="10"/>
      <c r="DXY44"/>
      <c r="DXZ44"/>
      <c r="DYA44"/>
      <c r="DYB44" s="14"/>
      <c r="DYC44" s="10"/>
      <c r="DYD44"/>
      <c r="DYE44" s="10"/>
      <c r="DYF44"/>
      <c r="DYG44"/>
      <c r="DYH44"/>
      <c r="DYI44" s="14"/>
      <c r="DYJ44" s="10"/>
      <c r="DYK44"/>
      <c r="DYL44" s="10"/>
      <c r="DYM44"/>
      <c r="DYN44"/>
      <c r="DYO44"/>
      <c r="DYP44" s="14"/>
      <c r="DYQ44" s="10"/>
      <c r="DYR44"/>
      <c r="DYS44" s="10"/>
      <c r="DYT44"/>
      <c r="DYU44"/>
      <c r="DYV44"/>
      <c r="DYW44" s="14"/>
      <c r="DYX44" s="10"/>
      <c r="DYY44"/>
      <c r="DYZ44" s="10"/>
      <c r="DZA44"/>
      <c r="DZB44"/>
      <c r="DZC44"/>
      <c r="DZD44" s="14"/>
      <c r="DZE44" s="10"/>
      <c r="DZF44"/>
      <c r="DZG44" s="10"/>
      <c r="DZH44"/>
      <c r="DZI44"/>
      <c r="DZJ44"/>
      <c r="DZK44" s="14"/>
      <c r="DZL44" s="10"/>
      <c r="DZM44"/>
      <c r="DZN44" s="10"/>
      <c r="DZO44"/>
      <c r="DZP44"/>
      <c r="DZQ44"/>
      <c r="DZR44" s="14"/>
      <c r="DZS44" s="10"/>
      <c r="DZT44"/>
      <c r="DZU44" s="10"/>
      <c r="DZV44"/>
      <c r="DZW44"/>
      <c r="DZX44"/>
      <c r="DZY44" s="14"/>
      <c r="DZZ44" s="10"/>
      <c r="EAA44"/>
      <c r="EAB44" s="10"/>
      <c r="EAC44"/>
      <c r="EAD44"/>
      <c r="EAE44"/>
      <c r="EAF44" s="14"/>
      <c r="EAG44" s="10"/>
      <c r="EAH44"/>
      <c r="EAI44" s="10"/>
      <c r="EAJ44"/>
      <c r="EAK44"/>
      <c r="EAL44"/>
      <c r="EAM44" s="14"/>
      <c r="EAN44" s="10"/>
      <c r="EAO44"/>
      <c r="EAP44" s="10"/>
      <c r="EAQ44"/>
      <c r="EAR44"/>
      <c r="EAS44"/>
      <c r="EAT44" s="14"/>
      <c r="EAU44" s="10"/>
      <c r="EAV44"/>
      <c r="EAW44" s="10"/>
      <c r="EAX44"/>
      <c r="EAY44"/>
      <c r="EAZ44"/>
      <c r="EBA44" s="14"/>
      <c r="EBB44" s="10"/>
      <c r="EBC44"/>
      <c r="EBD44" s="10"/>
      <c r="EBE44"/>
      <c r="EBF44"/>
      <c r="EBG44"/>
      <c r="EBH44" s="14"/>
      <c r="EBI44" s="10"/>
      <c r="EBJ44"/>
      <c r="EBK44" s="10"/>
      <c r="EBL44"/>
      <c r="EBM44"/>
      <c r="EBN44"/>
      <c r="EBO44" s="14"/>
      <c r="EBP44" s="10"/>
      <c r="EBQ44"/>
      <c r="EBR44" s="10"/>
      <c r="EBS44"/>
      <c r="EBT44"/>
      <c r="EBU44"/>
      <c r="EBV44" s="14"/>
      <c r="EBW44" s="10"/>
      <c r="EBX44"/>
      <c r="EBY44" s="10"/>
      <c r="EBZ44"/>
      <c r="ECA44"/>
      <c r="ECB44"/>
      <c r="ECC44" s="14"/>
      <c r="ECD44" s="10"/>
      <c r="ECE44"/>
      <c r="ECF44" s="10"/>
      <c r="ECG44"/>
      <c r="ECH44"/>
      <c r="ECI44"/>
      <c r="ECJ44" s="14"/>
      <c r="ECK44" s="10"/>
      <c r="ECL44"/>
      <c r="ECM44" s="10"/>
      <c r="ECN44"/>
      <c r="ECO44"/>
      <c r="ECP44"/>
      <c r="ECQ44" s="14"/>
      <c r="ECR44" s="10"/>
      <c r="ECS44"/>
      <c r="ECT44" s="10"/>
      <c r="ECU44"/>
      <c r="ECV44"/>
      <c r="ECW44"/>
      <c r="ECX44" s="14"/>
      <c r="ECY44" s="10"/>
      <c r="ECZ44"/>
      <c r="EDA44" s="10"/>
      <c r="EDB44"/>
      <c r="EDC44"/>
      <c r="EDD44"/>
      <c r="EDE44" s="14"/>
      <c r="EDF44" s="10"/>
      <c r="EDG44"/>
      <c r="EDH44" s="10"/>
      <c r="EDI44"/>
      <c r="EDJ44"/>
      <c r="EDK44"/>
      <c r="EDL44" s="14"/>
      <c r="EDM44" s="10"/>
      <c r="EDN44"/>
      <c r="EDO44" s="10"/>
      <c r="EDP44"/>
      <c r="EDQ44"/>
      <c r="EDR44"/>
      <c r="EDS44" s="14"/>
      <c r="EDT44" s="10"/>
      <c r="EDU44"/>
      <c r="EDV44" s="10"/>
      <c r="EDW44"/>
      <c r="EDX44"/>
      <c r="EDY44"/>
      <c r="EDZ44" s="14"/>
      <c r="EEA44" s="10"/>
      <c r="EEB44"/>
      <c r="EEC44" s="10"/>
      <c r="EED44"/>
      <c r="EEE44"/>
      <c r="EEF44"/>
      <c r="EEG44" s="14"/>
      <c r="EEH44" s="10"/>
      <c r="EEI44"/>
      <c r="EEJ44" s="10"/>
      <c r="EEK44"/>
      <c r="EEL44"/>
      <c r="EEM44"/>
      <c r="EEN44" s="14"/>
      <c r="EEO44" s="10"/>
      <c r="EEP44"/>
      <c r="EEQ44" s="10"/>
      <c r="EER44"/>
      <c r="EES44"/>
      <c r="EET44"/>
      <c r="EEU44" s="14"/>
      <c r="EEV44" s="10"/>
      <c r="EEW44"/>
      <c r="EEX44" s="10"/>
      <c r="EEY44"/>
      <c r="EEZ44"/>
      <c r="EFA44"/>
      <c r="EFB44" s="14"/>
      <c r="EFC44" s="10"/>
      <c r="EFD44"/>
      <c r="EFE44" s="10"/>
      <c r="EFF44"/>
      <c r="EFG44"/>
      <c r="EFH44"/>
      <c r="EFI44" s="14"/>
      <c r="EFJ44" s="10"/>
      <c r="EFK44"/>
      <c r="EFL44" s="10"/>
      <c r="EFM44"/>
      <c r="EFN44"/>
      <c r="EFO44"/>
      <c r="EFP44" s="14"/>
      <c r="EFQ44" s="10"/>
      <c r="EFR44"/>
      <c r="EFS44" s="10"/>
      <c r="EFT44"/>
      <c r="EFU44"/>
      <c r="EFV44"/>
      <c r="EFW44" s="14"/>
      <c r="EFX44" s="26"/>
      <c r="EFY44"/>
      <c r="EFZ44" s="10"/>
      <c r="EGA44"/>
      <c r="EGB44"/>
      <c r="EGC44"/>
      <c r="EGD44" s="14"/>
      <c r="EGE44" s="26"/>
      <c r="EGF44"/>
      <c r="EGG44" s="10"/>
      <c r="EGH44"/>
      <c r="EGI44"/>
      <c r="EGJ44"/>
      <c r="EGK44" s="39"/>
      <c r="EGL44" s="81"/>
      <c r="EGM44" s="10"/>
      <c r="EGN44" s="10"/>
      <c r="EGO44" s="14"/>
      <c r="EGP44" s="14"/>
      <c r="EGQ44"/>
      <c r="EGR44" s="10"/>
      <c r="EGS44"/>
      <c r="EGT44" s="10"/>
      <c r="EGU44" s="6"/>
      <c r="EGV44"/>
      <c r="EGW44"/>
      <c r="EGX44" s="14"/>
      <c r="EGY44" s="10"/>
      <c r="EGZ44"/>
      <c r="EHA44" s="10"/>
      <c r="EHB44"/>
      <c r="EHC44"/>
      <c r="EHD44"/>
      <c r="EHE44" s="14"/>
      <c r="EHF44" s="10"/>
      <c r="EHG44"/>
      <c r="EHH44" s="10"/>
      <c r="EHI44"/>
      <c r="EHJ44"/>
      <c r="EHK44"/>
      <c r="EHL44" s="14"/>
      <c r="EHM44" s="10"/>
      <c r="EHN44"/>
      <c r="EHO44" s="10"/>
      <c r="EHP44"/>
      <c r="EHQ44"/>
      <c r="EHR44"/>
      <c r="EHS44" s="14"/>
      <c r="EHT44" s="10"/>
      <c r="EHU44"/>
      <c r="EHV44" s="10"/>
      <c r="EHW44"/>
      <c r="EHX44"/>
      <c r="EHY44"/>
      <c r="EHZ44" s="14"/>
      <c r="EIA44" s="10"/>
      <c r="EIB44"/>
      <c r="EIC44" s="10"/>
      <c r="EID44"/>
      <c r="EIE44"/>
      <c r="EIF44"/>
      <c r="EIG44" s="14"/>
      <c r="EIH44" s="10"/>
      <c r="EII44"/>
      <c r="EIJ44" s="10"/>
      <c r="EIK44"/>
      <c r="EIL44"/>
      <c r="EIM44"/>
      <c r="EIN44" s="14"/>
      <c r="EIO44" s="10"/>
      <c r="EIP44"/>
      <c r="EIQ44" s="10"/>
      <c r="EIR44"/>
      <c r="EIS44"/>
      <c r="EIT44"/>
      <c r="EIU44" s="14"/>
      <c r="EIV44" s="10"/>
      <c r="EIW44"/>
      <c r="EIX44" s="10"/>
      <c r="EIY44"/>
      <c r="EIZ44"/>
      <c r="EJA44"/>
      <c r="EJB44" s="14"/>
      <c r="EJC44" s="10"/>
      <c r="EJD44"/>
      <c r="EJE44" s="10"/>
      <c r="EJF44"/>
      <c r="EJG44"/>
      <c r="EJH44"/>
      <c r="EJI44" s="14"/>
      <c r="EJJ44" s="10"/>
      <c r="EJK44"/>
      <c r="EJL44" s="10"/>
      <c r="EJM44"/>
      <c r="EJN44"/>
      <c r="EJO44"/>
      <c r="EJP44" s="14"/>
      <c r="EJQ44" s="10"/>
      <c r="EJR44"/>
      <c r="EJS44" s="10"/>
      <c r="EJT44"/>
      <c r="EJU44"/>
      <c r="EJV44"/>
      <c r="EJW44" s="14"/>
      <c r="EJX44" s="10"/>
      <c r="EJY44"/>
      <c r="EJZ44" s="10"/>
      <c r="EKA44"/>
      <c r="EKB44"/>
      <c r="EKC44"/>
      <c r="EKD44" s="14"/>
      <c r="EKE44" s="10"/>
      <c r="EKF44"/>
      <c r="EKG44" s="10"/>
      <c r="EKH44"/>
      <c r="EKI44"/>
      <c r="EKJ44"/>
      <c r="EKK44" s="14"/>
      <c r="EKL44" s="10"/>
      <c r="EKM44"/>
      <c r="EKN44" s="10"/>
      <c r="EKO44"/>
      <c r="EKP44"/>
      <c r="EKQ44"/>
      <c r="EKR44" s="14"/>
      <c r="EKS44" s="10"/>
      <c r="EKT44"/>
      <c r="EKU44" s="10"/>
      <c r="EKV44"/>
      <c r="EKW44"/>
      <c r="EKX44"/>
      <c r="EKY44" s="14"/>
      <c r="EKZ44" s="10"/>
      <c r="ELA44"/>
      <c r="ELB44" s="10"/>
      <c r="ELC44"/>
      <c r="ELD44"/>
      <c r="ELE44"/>
      <c r="ELF44" s="14"/>
      <c r="ELG44" s="10"/>
      <c r="ELH44"/>
      <c r="ELI44" s="10"/>
      <c r="ELJ44"/>
      <c r="ELK44"/>
      <c r="ELL44"/>
      <c r="ELM44" s="14"/>
      <c r="ELN44" s="10"/>
      <c r="ELO44"/>
      <c r="ELP44" s="10"/>
      <c r="ELQ44"/>
      <c r="ELR44"/>
      <c r="ELS44"/>
      <c r="ELT44" s="14"/>
      <c r="ELU44" s="10"/>
      <c r="ELV44"/>
      <c r="ELW44" s="10"/>
      <c r="ELX44"/>
      <c r="ELY44"/>
      <c r="ELZ44"/>
      <c r="EMA44" s="14"/>
      <c r="EMB44" s="10"/>
      <c r="EMC44"/>
      <c r="EMD44" s="10"/>
      <c r="EME44"/>
      <c r="EMF44"/>
      <c r="EMG44"/>
      <c r="EMH44" s="14"/>
      <c r="EMI44" s="10"/>
      <c r="EMJ44"/>
      <c r="EMK44" s="10"/>
      <c r="EML44"/>
      <c r="EMM44"/>
      <c r="EMN44"/>
      <c r="EMO44" s="14"/>
      <c r="EMP44" s="10"/>
      <c r="EMQ44"/>
      <c r="EMR44" s="10"/>
      <c r="EMS44"/>
      <c r="EMT44"/>
      <c r="EMU44"/>
      <c r="EMV44" s="14"/>
      <c r="EMW44" s="10"/>
      <c r="EMX44"/>
      <c r="EMY44" s="10"/>
      <c r="EMZ44"/>
      <c r="ENA44"/>
      <c r="ENB44"/>
      <c r="ENC44" s="14"/>
      <c r="END44" s="10"/>
      <c r="ENE44"/>
      <c r="ENF44" s="10"/>
      <c r="ENG44"/>
      <c r="ENH44"/>
      <c r="ENI44"/>
      <c r="ENJ44" s="14"/>
      <c r="ENK44" s="10"/>
      <c r="ENL44"/>
      <c r="ENM44" s="10"/>
      <c r="ENN44"/>
      <c r="ENO44"/>
      <c r="ENP44"/>
      <c r="ENQ44" s="14"/>
      <c r="ENR44" s="10"/>
      <c r="ENS44"/>
      <c r="ENT44" s="10"/>
      <c r="ENU44"/>
      <c r="ENV44"/>
      <c r="ENW44"/>
      <c r="ENX44" s="14"/>
      <c r="ENY44" s="10"/>
      <c r="ENZ44"/>
      <c r="EOA44" s="10"/>
      <c r="EOB44"/>
      <c r="EOC44"/>
      <c r="EOD44"/>
      <c r="EOE44" s="14"/>
      <c r="EOF44" s="10"/>
      <c r="EOG44"/>
      <c r="EOH44" s="10"/>
      <c r="EOI44"/>
      <c r="EOJ44"/>
      <c r="EOK44"/>
      <c r="EOL44" s="14"/>
      <c r="EOM44" s="10"/>
      <c r="EON44"/>
      <c r="EOO44" s="10"/>
      <c r="EOP44"/>
      <c r="EOQ44"/>
      <c r="EOR44"/>
      <c r="EOS44" s="14"/>
      <c r="EOT44" s="10"/>
      <c r="EOU44"/>
      <c r="EOV44" s="10"/>
      <c r="EOW44"/>
      <c r="EOX44"/>
      <c r="EOY44"/>
      <c r="EOZ44" s="14"/>
      <c r="EPA44" s="26"/>
      <c r="EPB44"/>
      <c r="EPC44" s="10"/>
      <c r="EPD44"/>
      <c r="EPE44"/>
      <c r="EPF44"/>
      <c r="EPG44" s="14"/>
      <c r="EPH44" s="26"/>
      <c r="EPI44"/>
      <c r="EPJ44" s="10"/>
      <c r="EPK44"/>
      <c r="EPL44"/>
      <c r="EPM44"/>
      <c r="EPN44" s="39"/>
      <c r="EPO44" s="81"/>
      <c r="EPP44" s="10"/>
      <c r="EPQ44" s="10"/>
      <c r="EPR44" s="14"/>
      <c r="EPS44" s="14"/>
      <c r="EPT44"/>
      <c r="EPU44" s="10"/>
      <c r="EPV44"/>
      <c r="EPW44" s="10"/>
      <c r="EPX44" s="6"/>
      <c r="EPY44"/>
      <c r="EPZ44"/>
      <c r="EQA44" s="14"/>
      <c r="EQB44" s="10"/>
      <c r="EQC44"/>
      <c r="EQD44" s="10"/>
      <c r="EQE44"/>
      <c r="EQF44"/>
      <c r="EQG44"/>
      <c r="EQH44" s="14"/>
      <c r="EQI44" s="10"/>
      <c r="EQJ44"/>
      <c r="EQK44" s="10"/>
      <c r="EQL44"/>
      <c r="EQM44"/>
      <c r="EQN44"/>
      <c r="EQO44" s="14"/>
      <c r="EQP44" s="10"/>
      <c r="EQQ44"/>
      <c r="EQR44" s="10"/>
      <c r="EQS44"/>
      <c r="EQT44"/>
      <c r="EQU44"/>
      <c r="EQV44" s="14"/>
      <c r="EQW44" s="10"/>
      <c r="EQX44"/>
      <c r="EQY44" s="10"/>
      <c r="EQZ44"/>
      <c r="ERA44"/>
      <c r="ERB44"/>
      <c r="ERC44" s="14"/>
      <c r="ERD44" s="10"/>
      <c r="ERE44"/>
      <c r="ERF44" s="10"/>
      <c r="ERG44"/>
      <c r="ERH44"/>
      <c r="ERI44"/>
      <c r="ERJ44" s="14"/>
      <c r="ERK44" s="10"/>
      <c r="ERL44"/>
      <c r="ERM44" s="10"/>
      <c r="ERN44"/>
      <c r="ERO44"/>
      <c r="ERP44"/>
      <c r="ERQ44" s="14"/>
      <c r="ERR44" s="10"/>
      <c r="ERS44"/>
      <c r="ERT44" s="10"/>
      <c r="ERU44"/>
      <c r="ERV44"/>
      <c r="ERW44"/>
      <c r="ERX44" s="14"/>
      <c r="ERY44" s="10"/>
      <c r="ERZ44"/>
      <c r="ESA44" s="10"/>
      <c r="ESB44"/>
      <c r="ESC44"/>
      <c r="ESD44"/>
      <c r="ESE44" s="14"/>
      <c r="ESF44" s="10"/>
      <c r="ESG44"/>
      <c r="ESH44" s="10"/>
      <c r="ESI44"/>
      <c r="ESJ44"/>
      <c r="ESK44"/>
      <c r="ESL44" s="14"/>
      <c r="ESM44" s="10"/>
      <c r="ESN44"/>
      <c r="ESO44" s="10"/>
      <c r="ESP44"/>
      <c r="ESQ44"/>
      <c r="ESR44"/>
      <c r="ESS44" s="14"/>
      <c r="EST44" s="10"/>
      <c r="ESU44"/>
      <c r="ESV44" s="10"/>
      <c r="ESW44"/>
      <c r="ESX44"/>
      <c r="ESY44"/>
      <c r="ESZ44" s="14"/>
      <c r="ETA44" s="10"/>
      <c r="ETB44"/>
      <c r="ETC44" s="10"/>
      <c r="ETD44"/>
      <c r="ETE44"/>
      <c r="ETF44"/>
      <c r="ETG44" s="14"/>
      <c r="ETH44" s="10"/>
      <c r="ETI44"/>
      <c r="ETJ44" s="10"/>
      <c r="ETK44"/>
      <c r="ETL44"/>
      <c r="ETM44"/>
      <c r="ETN44" s="14"/>
      <c r="ETO44" s="10"/>
      <c r="ETP44"/>
      <c r="ETQ44" s="10"/>
      <c r="ETR44"/>
      <c r="ETS44"/>
      <c r="ETT44"/>
      <c r="ETU44" s="14"/>
      <c r="ETV44" s="10"/>
      <c r="ETW44"/>
      <c r="ETX44" s="10"/>
      <c r="ETY44"/>
      <c r="ETZ44"/>
      <c r="EUA44"/>
      <c r="EUB44" s="14"/>
      <c r="EUC44" s="10"/>
      <c r="EUD44"/>
      <c r="EUE44" s="10"/>
      <c r="EUF44"/>
      <c r="EUG44"/>
      <c r="EUH44"/>
      <c r="EUI44" s="14"/>
      <c r="EUJ44" s="10"/>
      <c r="EUK44"/>
      <c r="EUL44" s="10"/>
      <c r="EUM44"/>
      <c r="EUN44"/>
      <c r="EUO44"/>
      <c r="EUP44" s="14"/>
      <c r="EUQ44" s="10"/>
      <c r="EUR44"/>
      <c r="EUS44" s="10"/>
      <c r="EUT44"/>
      <c r="EUU44"/>
      <c r="EUV44"/>
      <c r="EUW44" s="14"/>
      <c r="EUX44" s="10"/>
      <c r="EUY44"/>
      <c r="EUZ44" s="10"/>
      <c r="EVA44"/>
      <c r="EVB44"/>
      <c r="EVC44"/>
      <c r="EVD44" s="14"/>
      <c r="EVE44" s="10"/>
      <c r="EVF44"/>
      <c r="EVG44" s="10"/>
      <c r="EVH44"/>
      <c r="EVI44"/>
      <c r="EVJ44"/>
      <c r="EVK44" s="14"/>
      <c r="EVL44" s="10"/>
      <c r="EVM44"/>
      <c r="EVN44" s="10"/>
      <c r="EVO44"/>
      <c r="EVP44"/>
      <c r="EVQ44"/>
      <c r="EVR44" s="14"/>
      <c r="EVS44" s="10"/>
      <c r="EVT44"/>
      <c r="EVU44" s="10"/>
      <c r="EVV44"/>
      <c r="EVW44"/>
      <c r="EVX44"/>
      <c r="EVY44" s="14"/>
      <c r="EVZ44" s="10"/>
      <c r="EWA44"/>
      <c r="EWB44" s="10"/>
      <c r="EWC44"/>
      <c r="EWD44"/>
      <c r="EWE44"/>
      <c r="EWF44" s="14"/>
      <c r="EWG44" s="10"/>
      <c r="EWH44"/>
      <c r="EWI44" s="10"/>
      <c r="EWJ44"/>
      <c r="EWK44"/>
      <c r="EWL44"/>
      <c r="EWM44" s="14"/>
      <c r="EWN44" s="10"/>
      <c r="EWO44"/>
      <c r="EWP44" s="10"/>
      <c r="EWQ44"/>
      <c r="EWR44"/>
      <c r="EWS44"/>
      <c r="EWT44" s="14"/>
      <c r="EWU44" s="10"/>
      <c r="EWV44"/>
      <c r="EWW44" s="10"/>
      <c r="EWX44"/>
      <c r="EWY44"/>
      <c r="EWZ44"/>
      <c r="EXA44" s="14"/>
      <c r="EXB44" s="10"/>
      <c r="EXC44"/>
      <c r="EXD44" s="10"/>
      <c r="EXE44"/>
      <c r="EXF44"/>
      <c r="EXG44"/>
      <c r="EXH44" s="14"/>
      <c r="EXI44" s="10"/>
      <c r="EXJ44"/>
      <c r="EXK44" s="10"/>
      <c r="EXL44"/>
      <c r="EXM44"/>
      <c r="EXN44"/>
      <c r="EXO44" s="14"/>
      <c r="EXP44" s="10"/>
      <c r="EXQ44"/>
      <c r="EXR44" s="10"/>
      <c r="EXS44"/>
      <c r="EXT44"/>
      <c r="EXU44"/>
      <c r="EXV44" s="14"/>
      <c r="EXW44" s="10"/>
      <c r="EXX44"/>
      <c r="EXY44" s="10"/>
      <c r="EXZ44"/>
      <c r="EYA44"/>
      <c r="EYB44"/>
      <c r="EYC44" s="14"/>
      <c r="EYD44" s="26"/>
      <c r="EYE44"/>
      <c r="EYF44" s="10"/>
      <c r="EYG44"/>
      <c r="EYH44"/>
      <c r="EYI44"/>
      <c r="EYJ44" s="14"/>
      <c r="EYK44" s="26"/>
      <c r="EYL44"/>
      <c r="EYM44" s="10"/>
      <c r="EYN44"/>
      <c r="EYO44"/>
      <c r="EYP44"/>
      <c r="EYQ44" s="39"/>
      <c r="EYR44" s="81"/>
      <c r="EYS44" s="10"/>
      <c r="EYT44" s="10"/>
      <c r="EYU44" s="14"/>
      <c r="EYV44" s="14"/>
      <c r="EYW44"/>
      <c r="EYX44" s="10"/>
      <c r="EYY44"/>
      <c r="EYZ44" s="10"/>
      <c r="EZA44" s="6"/>
      <c r="EZB44"/>
      <c r="EZC44"/>
      <c r="EZD44" s="14"/>
      <c r="EZE44" s="10"/>
      <c r="EZF44"/>
      <c r="EZG44" s="10"/>
      <c r="EZH44"/>
      <c r="EZI44"/>
      <c r="EZJ44"/>
      <c r="EZK44" s="14"/>
      <c r="EZL44" s="10"/>
      <c r="EZM44"/>
      <c r="EZN44" s="10"/>
      <c r="EZO44"/>
      <c r="EZP44"/>
      <c r="EZQ44"/>
      <c r="EZR44" s="14"/>
      <c r="EZS44" s="10"/>
      <c r="EZT44"/>
      <c r="EZU44" s="10"/>
      <c r="EZV44"/>
      <c r="EZW44"/>
      <c r="EZX44"/>
      <c r="EZY44" s="14"/>
      <c r="EZZ44" s="10"/>
      <c r="FAA44"/>
      <c r="FAB44" s="10"/>
      <c r="FAC44"/>
      <c r="FAD44"/>
      <c r="FAE44"/>
      <c r="FAF44" s="14"/>
      <c r="FAG44" s="10"/>
      <c r="FAH44"/>
      <c r="FAI44" s="10"/>
      <c r="FAJ44"/>
      <c r="FAK44"/>
      <c r="FAL44"/>
      <c r="FAM44" s="14"/>
      <c r="FAN44" s="10"/>
      <c r="FAO44"/>
      <c r="FAP44" s="10"/>
      <c r="FAQ44"/>
      <c r="FAR44"/>
      <c r="FAS44"/>
      <c r="FAT44" s="14"/>
      <c r="FAU44" s="10"/>
      <c r="FAV44"/>
      <c r="FAW44" s="10"/>
      <c r="FAX44"/>
      <c r="FAY44"/>
      <c r="FAZ44"/>
      <c r="FBA44" s="14"/>
      <c r="FBB44" s="10"/>
      <c r="FBC44"/>
      <c r="FBD44" s="10"/>
      <c r="FBE44"/>
      <c r="FBF44"/>
      <c r="FBG44"/>
      <c r="FBH44" s="14"/>
      <c r="FBI44" s="10"/>
      <c r="FBJ44"/>
      <c r="FBK44" s="10"/>
      <c r="FBL44"/>
      <c r="FBM44"/>
      <c r="FBN44"/>
      <c r="FBO44" s="14"/>
      <c r="FBP44" s="10"/>
      <c r="FBQ44"/>
      <c r="FBR44" s="10"/>
      <c r="FBS44"/>
      <c r="FBT44"/>
      <c r="FBU44"/>
      <c r="FBV44" s="14"/>
      <c r="FBW44" s="10"/>
      <c r="FBX44"/>
      <c r="FBY44" s="10"/>
      <c r="FBZ44"/>
      <c r="FCA44"/>
      <c r="FCB44"/>
      <c r="FCC44" s="14"/>
      <c r="FCD44" s="10"/>
      <c r="FCE44"/>
      <c r="FCF44" s="10"/>
      <c r="FCG44"/>
      <c r="FCH44"/>
      <c r="FCI44"/>
      <c r="FCJ44" s="14"/>
      <c r="FCK44" s="10"/>
      <c r="FCL44"/>
      <c r="FCM44" s="10"/>
      <c r="FCN44"/>
      <c r="FCO44"/>
      <c r="FCP44"/>
      <c r="FCQ44" s="14"/>
      <c r="FCR44" s="10"/>
      <c r="FCS44"/>
      <c r="FCT44" s="10"/>
      <c r="FCU44"/>
      <c r="FCV44"/>
      <c r="FCW44"/>
      <c r="FCX44" s="14"/>
      <c r="FCY44" s="10"/>
      <c r="FCZ44"/>
      <c r="FDA44" s="10"/>
      <c r="FDB44"/>
      <c r="FDC44"/>
      <c r="FDD44"/>
      <c r="FDE44" s="14"/>
      <c r="FDF44" s="10"/>
      <c r="FDG44"/>
      <c r="FDH44" s="10"/>
      <c r="FDI44"/>
      <c r="FDJ44"/>
      <c r="FDK44"/>
      <c r="FDL44" s="14"/>
      <c r="FDM44" s="10"/>
      <c r="FDN44"/>
      <c r="FDO44" s="10"/>
      <c r="FDP44"/>
      <c r="FDQ44"/>
      <c r="FDR44"/>
      <c r="FDS44" s="14"/>
      <c r="FDT44" s="10"/>
      <c r="FDU44"/>
      <c r="FDV44" s="10"/>
      <c r="FDW44"/>
      <c r="FDX44"/>
      <c r="FDY44"/>
      <c r="FDZ44" s="14"/>
      <c r="FEA44" s="10"/>
      <c r="FEB44"/>
      <c r="FEC44" s="10"/>
      <c r="FED44"/>
      <c r="FEE44"/>
      <c r="FEF44"/>
      <c r="FEG44" s="14"/>
      <c r="FEH44" s="10"/>
      <c r="FEI44"/>
      <c r="FEJ44" s="10"/>
      <c r="FEK44"/>
      <c r="FEL44"/>
      <c r="FEM44"/>
      <c r="FEN44" s="14"/>
      <c r="FEO44" s="10"/>
      <c r="FEP44"/>
      <c r="FEQ44" s="10"/>
      <c r="FER44"/>
      <c r="FES44"/>
      <c r="FET44"/>
      <c r="FEU44" s="14"/>
      <c r="FEV44" s="10"/>
      <c r="FEW44"/>
      <c r="FEX44" s="10"/>
      <c r="FEY44"/>
      <c r="FEZ44"/>
      <c r="FFA44"/>
      <c r="FFB44" s="14"/>
      <c r="FFC44" s="10"/>
      <c r="FFD44"/>
      <c r="FFE44" s="10"/>
      <c r="FFF44"/>
      <c r="FFG44"/>
      <c r="FFH44"/>
      <c r="FFI44" s="14"/>
      <c r="FFJ44" s="10"/>
      <c r="FFK44"/>
      <c r="FFL44" s="10"/>
      <c r="FFM44"/>
      <c r="FFN44"/>
      <c r="FFO44"/>
      <c r="FFP44" s="14"/>
      <c r="FFQ44" s="10"/>
      <c r="FFR44"/>
      <c r="FFS44" s="10"/>
      <c r="FFT44"/>
      <c r="FFU44"/>
      <c r="FFV44"/>
      <c r="FFW44" s="14"/>
      <c r="FFX44" s="10"/>
      <c r="FFY44"/>
      <c r="FFZ44" s="10"/>
      <c r="FGA44"/>
      <c r="FGB44"/>
      <c r="FGC44"/>
      <c r="FGD44" s="14"/>
      <c r="FGE44" s="10"/>
      <c r="FGF44"/>
      <c r="FGG44" s="10"/>
      <c r="FGH44"/>
      <c r="FGI44"/>
      <c r="FGJ44"/>
      <c r="FGK44" s="14"/>
      <c r="FGL44" s="10"/>
      <c r="FGM44"/>
      <c r="FGN44" s="10"/>
      <c r="FGO44"/>
      <c r="FGP44"/>
      <c r="FGQ44"/>
      <c r="FGR44" s="14"/>
      <c r="FGS44" s="10"/>
      <c r="FGT44"/>
      <c r="FGU44" s="10"/>
      <c r="FGV44"/>
      <c r="FGW44"/>
      <c r="FGX44"/>
      <c r="FGY44" s="14"/>
      <c r="FGZ44" s="10"/>
      <c r="FHA44"/>
      <c r="FHB44" s="10"/>
      <c r="FHC44"/>
      <c r="FHD44"/>
      <c r="FHE44"/>
      <c r="FHF44" s="14"/>
      <c r="FHG44" s="26"/>
      <c r="FHH44"/>
      <c r="FHI44" s="10"/>
      <c r="FHJ44"/>
      <c r="FHK44"/>
      <c r="FHL44"/>
      <c r="FHM44" s="14"/>
      <c r="FHN44" s="26"/>
      <c r="FHO44"/>
      <c r="FHP44" s="10"/>
      <c r="FHQ44"/>
      <c r="FHR44"/>
      <c r="FHS44"/>
      <c r="FHT44" s="39"/>
      <c r="FHU44" s="81"/>
      <c r="FHV44" s="10"/>
      <c r="FHW44" s="10"/>
      <c r="FHX44" s="14"/>
      <c r="FHY44" s="14"/>
      <c r="FHZ44"/>
      <c r="FIA44" s="10"/>
      <c r="FIB44"/>
      <c r="FIC44" s="10"/>
      <c r="FID44" s="6"/>
      <c r="FIE44"/>
      <c r="FIF44"/>
      <c r="FIG44" s="14"/>
      <c r="FIH44" s="10"/>
      <c r="FII44"/>
      <c r="FIJ44" s="10"/>
      <c r="FIK44"/>
      <c r="FIL44"/>
      <c r="FIM44"/>
      <c r="FIN44" s="14"/>
      <c r="FIO44" s="10"/>
      <c r="FIP44"/>
      <c r="FIQ44" s="10"/>
      <c r="FIR44"/>
      <c r="FIS44"/>
      <c r="FIT44"/>
      <c r="FIU44" s="14"/>
      <c r="FIV44" s="10"/>
      <c r="FIW44"/>
      <c r="FIX44" s="10"/>
      <c r="FIY44"/>
      <c r="FIZ44"/>
      <c r="FJA44"/>
      <c r="FJB44" s="14"/>
      <c r="FJC44" s="10"/>
      <c r="FJD44"/>
      <c r="FJE44" s="10"/>
      <c r="FJF44"/>
      <c r="FJG44"/>
      <c r="FJH44"/>
      <c r="FJI44" s="14"/>
      <c r="FJJ44" s="10"/>
      <c r="FJK44"/>
      <c r="FJL44" s="10"/>
      <c r="FJM44"/>
      <c r="FJN44"/>
      <c r="FJO44"/>
      <c r="FJP44" s="14"/>
      <c r="FJQ44" s="10"/>
      <c r="FJR44"/>
      <c r="FJS44" s="10"/>
      <c r="FJT44"/>
      <c r="FJU44"/>
      <c r="FJV44"/>
      <c r="FJW44" s="14"/>
      <c r="FJX44" s="10"/>
      <c r="FJY44"/>
      <c r="FJZ44" s="10"/>
      <c r="FKA44"/>
      <c r="FKB44"/>
      <c r="FKC44"/>
      <c r="FKD44" s="14"/>
      <c r="FKE44" s="10"/>
      <c r="FKF44"/>
      <c r="FKG44" s="10"/>
      <c r="FKH44"/>
      <c r="FKI44"/>
      <c r="FKJ44"/>
      <c r="FKK44" s="14"/>
      <c r="FKL44" s="10"/>
      <c r="FKM44"/>
      <c r="FKN44" s="10"/>
      <c r="FKO44"/>
      <c r="FKP44"/>
      <c r="FKQ44"/>
      <c r="FKR44" s="14"/>
      <c r="FKS44" s="10"/>
      <c r="FKT44"/>
      <c r="FKU44" s="10"/>
      <c r="FKV44"/>
      <c r="FKW44"/>
      <c r="FKX44"/>
      <c r="FKY44" s="14"/>
      <c r="FKZ44" s="10"/>
      <c r="FLA44"/>
      <c r="FLB44" s="10"/>
      <c r="FLC44"/>
      <c r="FLD44"/>
      <c r="FLE44"/>
      <c r="FLF44" s="14"/>
      <c r="FLG44" s="10"/>
      <c r="FLH44"/>
      <c r="FLI44" s="10"/>
      <c r="FLJ44"/>
      <c r="FLK44"/>
      <c r="FLL44"/>
      <c r="FLM44" s="14"/>
      <c r="FLN44" s="10"/>
      <c r="FLO44"/>
      <c r="FLP44" s="10"/>
      <c r="FLQ44"/>
      <c r="FLR44"/>
      <c r="FLS44"/>
      <c r="FLT44" s="14"/>
      <c r="FLU44" s="10"/>
      <c r="FLV44"/>
      <c r="FLW44" s="10"/>
      <c r="FLX44"/>
      <c r="FLY44"/>
      <c r="FLZ44"/>
      <c r="FMA44" s="14"/>
      <c r="FMB44" s="10"/>
      <c r="FMC44"/>
      <c r="FMD44" s="10"/>
      <c r="FME44"/>
      <c r="FMF44"/>
      <c r="FMG44"/>
      <c r="FMH44" s="14"/>
      <c r="FMI44" s="10"/>
      <c r="FMJ44"/>
      <c r="FMK44" s="10"/>
      <c r="FML44"/>
      <c r="FMM44"/>
      <c r="FMN44"/>
      <c r="FMO44" s="14"/>
      <c r="FMP44" s="10"/>
      <c r="FMQ44"/>
      <c r="FMR44" s="10"/>
      <c r="FMS44"/>
      <c r="FMT44"/>
      <c r="FMU44"/>
      <c r="FMV44" s="14"/>
      <c r="FMW44" s="10"/>
      <c r="FMX44"/>
      <c r="FMY44" s="10"/>
      <c r="FMZ44"/>
      <c r="FNA44"/>
      <c r="FNB44"/>
      <c r="FNC44" s="14"/>
      <c r="FND44" s="10"/>
      <c r="FNE44"/>
      <c r="FNF44" s="10"/>
      <c r="FNG44"/>
      <c r="FNH44"/>
      <c r="FNI44"/>
      <c r="FNJ44" s="14"/>
      <c r="FNK44" s="10"/>
      <c r="FNL44"/>
      <c r="FNM44" s="10"/>
      <c r="FNN44"/>
      <c r="FNO44"/>
      <c r="FNP44"/>
      <c r="FNQ44" s="14"/>
      <c r="FNR44" s="10"/>
      <c r="FNS44"/>
      <c r="FNT44" s="10"/>
      <c r="FNU44"/>
      <c r="FNV44"/>
      <c r="FNW44"/>
      <c r="FNX44" s="14"/>
      <c r="FNY44" s="10"/>
      <c r="FNZ44"/>
      <c r="FOA44" s="10"/>
      <c r="FOB44"/>
      <c r="FOC44"/>
      <c r="FOD44"/>
      <c r="FOE44" s="14"/>
      <c r="FOF44" s="10"/>
      <c r="FOG44"/>
      <c r="FOH44" s="10"/>
      <c r="FOI44"/>
      <c r="FOJ44"/>
      <c r="FOK44"/>
      <c r="FOL44" s="14"/>
      <c r="FOM44" s="10"/>
      <c r="FON44"/>
      <c r="FOO44" s="10"/>
      <c r="FOP44"/>
      <c r="FOQ44"/>
      <c r="FOR44"/>
      <c r="FOS44" s="14"/>
      <c r="FOT44" s="10"/>
      <c r="FOU44"/>
      <c r="FOV44" s="10"/>
      <c r="FOW44"/>
      <c r="FOX44"/>
      <c r="FOY44"/>
      <c r="FOZ44" s="14"/>
      <c r="FPA44" s="10"/>
      <c r="FPB44"/>
      <c r="FPC44" s="10"/>
      <c r="FPD44"/>
      <c r="FPE44"/>
      <c r="FPF44"/>
      <c r="FPG44" s="14"/>
      <c r="FPH44" s="10"/>
      <c r="FPI44"/>
      <c r="FPJ44" s="10"/>
      <c r="FPK44"/>
      <c r="FPL44"/>
      <c r="FPM44"/>
      <c r="FPN44" s="14"/>
      <c r="FPO44" s="10"/>
      <c r="FPP44"/>
      <c r="FPQ44" s="10"/>
      <c r="FPR44"/>
      <c r="FPS44"/>
      <c r="FPT44"/>
      <c r="FPU44" s="14"/>
      <c r="FPV44" s="10"/>
      <c r="FPW44"/>
      <c r="FPX44" s="10"/>
      <c r="FPY44"/>
      <c r="FPZ44"/>
      <c r="FQA44"/>
      <c r="FQB44" s="14"/>
      <c r="FQC44" s="10"/>
      <c r="FQD44"/>
      <c r="FQE44" s="10"/>
      <c r="FQF44"/>
      <c r="FQG44"/>
      <c r="FQH44"/>
      <c r="FQI44" s="14"/>
      <c r="FQJ44" s="26"/>
      <c r="FQK44"/>
      <c r="FQL44" s="10"/>
      <c r="FQM44"/>
      <c r="FQN44"/>
      <c r="FQO44"/>
      <c r="FQP44" s="14"/>
      <c r="FQQ44" s="26"/>
      <c r="FQR44"/>
      <c r="FQS44" s="10"/>
      <c r="FQT44"/>
      <c r="FQU44"/>
      <c r="FQV44"/>
      <c r="FQW44" s="39"/>
      <c r="FQX44" s="81"/>
      <c r="FQY44" s="10"/>
      <c r="FQZ44" s="10"/>
      <c r="FRA44" s="14"/>
      <c r="FRB44" s="14"/>
      <c r="FRC44"/>
      <c r="FRD44" s="10"/>
      <c r="FRE44"/>
      <c r="FRF44" s="10"/>
      <c r="FRG44" s="6"/>
      <c r="FRH44"/>
      <c r="FRI44"/>
      <c r="FRJ44" s="14"/>
      <c r="FRK44" s="10"/>
      <c r="FRL44"/>
      <c r="FRM44" s="10"/>
      <c r="FRN44"/>
      <c r="FRO44"/>
      <c r="FRP44"/>
      <c r="FRQ44" s="14"/>
      <c r="FRR44" s="10"/>
      <c r="FRS44"/>
      <c r="FRT44" s="10"/>
      <c r="FRU44"/>
      <c r="FRV44"/>
      <c r="FRW44"/>
      <c r="FRX44" s="14"/>
      <c r="FRY44" s="10"/>
      <c r="FRZ44"/>
      <c r="FSA44" s="10"/>
      <c r="FSB44"/>
      <c r="FSC44"/>
      <c r="FSD44"/>
      <c r="FSE44" s="14"/>
      <c r="FSF44" s="10"/>
      <c r="FSG44"/>
      <c r="FSH44" s="10"/>
      <c r="FSI44"/>
      <c r="FSJ44"/>
      <c r="FSK44"/>
      <c r="FSL44" s="14"/>
      <c r="FSM44" s="10"/>
      <c r="FSN44"/>
      <c r="FSO44" s="10"/>
      <c r="FSP44"/>
      <c r="FSQ44"/>
      <c r="FSR44"/>
      <c r="FSS44" s="14"/>
      <c r="FST44" s="10"/>
      <c r="FSU44"/>
      <c r="FSV44" s="10"/>
      <c r="FSW44"/>
      <c r="FSX44"/>
      <c r="FSY44"/>
      <c r="FSZ44" s="14"/>
      <c r="FTA44" s="10"/>
      <c r="FTB44"/>
      <c r="FTC44" s="10"/>
      <c r="FTD44"/>
      <c r="FTE44"/>
      <c r="FTF44"/>
      <c r="FTG44" s="14"/>
      <c r="FTH44" s="10"/>
      <c r="FTI44"/>
      <c r="FTJ44" s="10"/>
      <c r="FTK44"/>
      <c r="FTL44"/>
      <c r="FTM44"/>
      <c r="FTN44" s="14"/>
      <c r="FTO44" s="10"/>
      <c r="FTP44"/>
      <c r="FTQ44" s="10"/>
      <c r="FTR44"/>
      <c r="FTS44"/>
      <c r="FTT44"/>
      <c r="FTU44" s="14"/>
      <c r="FTV44" s="10"/>
      <c r="FTW44"/>
      <c r="FTX44" s="10"/>
      <c r="FTY44"/>
      <c r="FTZ44"/>
      <c r="FUA44"/>
      <c r="FUB44" s="14"/>
      <c r="FUC44" s="10"/>
      <c r="FUD44"/>
      <c r="FUE44" s="10"/>
      <c r="FUF44"/>
      <c r="FUG44"/>
      <c r="FUH44"/>
      <c r="FUI44" s="14"/>
      <c r="FUJ44" s="10"/>
      <c r="FUK44"/>
      <c r="FUL44" s="10"/>
      <c r="FUM44"/>
      <c r="FUN44"/>
      <c r="FUO44"/>
      <c r="FUP44" s="14"/>
      <c r="FUQ44" s="10"/>
      <c r="FUR44"/>
      <c r="FUS44" s="10"/>
      <c r="FUT44"/>
      <c r="FUU44"/>
      <c r="FUV44"/>
      <c r="FUW44" s="14"/>
      <c r="FUX44" s="10"/>
      <c r="FUY44"/>
      <c r="FUZ44" s="10"/>
      <c r="FVA44"/>
      <c r="FVB44"/>
      <c r="FVC44"/>
      <c r="FVD44" s="14"/>
      <c r="FVE44" s="10"/>
      <c r="FVF44"/>
      <c r="FVG44" s="10"/>
      <c r="FVH44"/>
      <c r="FVI44"/>
      <c r="FVJ44"/>
      <c r="FVK44" s="14"/>
      <c r="FVL44" s="10"/>
      <c r="FVM44"/>
      <c r="FVN44" s="10"/>
      <c r="FVO44"/>
      <c r="FVP44"/>
      <c r="FVQ44"/>
      <c r="FVR44" s="14"/>
      <c r="FVS44" s="10"/>
      <c r="FVT44"/>
      <c r="FVU44" s="10"/>
      <c r="FVV44"/>
      <c r="FVW44"/>
      <c r="FVX44"/>
      <c r="FVY44" s="14"/>
      <c r="FVZ44" s="10"/>
      <c r="FWA44"/>
      <c r="FWB44" s="10"/>
      <c r="FWC44"/>
      <c r="FWD44"/>
      <c r="FWE44"/>
      <c r="FWF44" s="14"/>
      <c r="FWG44" s="10"/>
      <c r="FWH44"/>
      <c r="FWI44" s="10"/>
      <c r="FWJ44"/>
      <c r="FWK44"/>
      <c r="FWL44"/>
      <c r="FWM44" s="14"/>
      <c r="FWN44" s="10"/>
      <c r="FWO44"/>
      <c r="FWP44" s="10"/>
      <c r="FWQ44"/>
      <c r="FWR44"/>
      <c r="FWS44"/>
      <c r="FWT44" s="14"/>
      <c r="FWU44" s="10"/>
      <c r="FWV44"/>
      <c r="FWW44" s="10"/>
      <c r="FWX44"/>
      <c r="FWY44"/>
      <c r="FWZ44"/>
      <c r="FXA44" s="14"/>
      <c r="FXB44" s="10"/>
      <c r="FXC44"/>
      <c r="FXD44" s="10"/>
      <c r="FXE44"/>
      <c r="FXF44"/>
      <c r="FXG44"/>
      <c r="FXH44" s="14"/>
      <c r="FXI44" s="10"/>
      <c r="FXJ44"/>
      <c r="FXK44" s="10"/>
      <c r="FXL44"/>
      <c r="FXM44"/>
      <c r="FXN44"/>
      <c r="FXO44" s="14"/>
      <c r="FXP44" s="10"/>
      <c r="FXQ44"/>
      <c r="FXR44" s="10"/>
      <c r="FXS44"/>
      <c r="FXT44"/>
      <c r="FXU44"/>
      <c r="FXV44" s="14"/>
      <c r="FXW44" s="10"/>
      <c r="FXX44"/>
      <c r="FXY44" s="10"/>
      <c r="FXZ44"/>
      <c r="FYA44"/>
      <c r="FYB44"/>
      <c r="FYC44" s="14"/>
      <c r="FYD44" s="10"/>
      <c r="FYE44"/>
      <c r="FYF44" s="10"/>
      <c r="FYG44"/>
      <c r="FYH44"/>
      <c r="FYI44"/>
      <c r="FYJ44" s="14"/>
      <c r="FYK44" s="10"/>
      <c r="FYL44"/>
      <c r="FYM44" s="10"/>
      <c r="FYN44"/>
      <c r="FYO44"/>
      <c r="FYP44"/>
      <c r="FYQ44" s="14"/>
      <c r="FYR44" s="10"/>
      <c r="FYS44"/>
      <c r="FYT44" s="10"/>
      <c r="FYU44"/>
      <c r="FYV44"/>
      <c r="FYW44"/>
      <c r="FYX44" s="14"/>
      <c r="FYY44" s="10"/>
      <c r="FYZ44"/>
      <c r="FZA44" s="10"/>
      <c r="FZB44"/>
      <c r="FZC44"/>
      <c r="FZD44"/>
      <c r="FZE44" s="14"/>
      <c r="FZF44" s="10"/>
      <c r="FZG44"/>
      <c r="FZH44" s="10"/>
      <c r="FZI44"/>
      <c r="FZJ44"/>
      <c r="FZK44"/>
      <c r="FZL44" s="14"/>
      <c r="FZM44" s="26"/>
      <c r="FZN44"/>
      <c r="FZO44" s="10"/>
      <c r="FZP44"/>
      <c r="FZQ44"/>
      <c r="FZR44"/>
      <c r="FZS44" s="14"/>
      <c r="FZT44" s="26"/>
      <c r="FZU44"/>
      <c r="FZV44" s="10"/>
      <c r="FZW44"/>
      <c r="FZX44"/>
      <c r="FZY44"/>
      <c r="FZZ44" s="39"/>
      <c r="GAA44" s="81"/>
      <c r="GAB44" s="10"/>
      <c r="GAC44" s="10"/>
      <c r="GAD44" s="14"/>
      <c r="GAE44" s="14"/>
      <c r="GAF44"/>
      <c r="GAG44" s="10"/>
      <c r="GAH44"/>
      <c r="GAI44" s="10"/>
      <c r="GAJ44" s="6"/>
      <c r="GAK44"/>
      <c r="GAL44"/>
      <c r="GAM44" s="14"/>
      <c r="GAN44" s="10"/>
      <c r="GAO44"/>
      <c r="GAP44" s="10"/>
      <c r="GAQ44"/>
      <c r="GAR44"/>
      <c r="GAS44"/>
      <c r="GAT44" s="14"/>
      <c r="GAU44" s="10"/>
      <c r="GAV44"/>
      <c r="GAW44" s="10"/>
      <c r="GAX44"/>
      <c r="GAY44"/>
      <c r="GAZ44"/>
      <c r="GBA44" s="14"/>
      <c r="GBB44" s="10"/>
      <c r="GBC44"/>
      <c r="GBD44" s="10"/>
      <c r="GBE44"/>
      <c r="GBF44"/>
      <c r="GBG44"/>
      <c r="GBH44" s="14"/>
      <c r="GBI44" s="10"/>
      <c r="GBJ44"/>
      <c r="GBK44" s="10"/>
      <c r="GBL44"/>
      <c r="GBM44"/>
      <c r="GBN44"/>
      <c r="GBO44" s="14"/>
      <c r="GBP44" s="10"/>
      <c r="GBQ44"/>
      <c r="GBR44" s="10"/>
      <c r="GBS44"/>
      <c r="GBT44"/>
      <c r="GBU44"/>
      <c r="GBV44" s="14"/>
      <c r="GBW44" s="10"/>
      <c r="GBX44"/>
      <c r="GBY44" s="10"/>
      <c r="GBZ44"/>
      <c r="GCA44"/>
      <c r="GCB44"/>
      <c r="GCC44" s="14"/>
      <c r="GCD44" s="10"/>
      <c r="GCE44"/>
      <c r="GCF44" s="10"/>
      <c r="GCG44"/>
      <c r="GCH44"/>
      <c r="GCI44"/>
      <c r="GCJ44" s="14"/>
      <c r="GCK44" s="10"/>
      <c r="GCL44"/>
      <c r="GCM44" s="10"/>
      <c r="GCN44"/>
      <c r="GCO44"/>
      <c r="GCP44"/>
      <c r="GCQ44" s="14"/>
      <c r="GCR44" s="10"/>
      <c r="GCS44"/>
      <c r="GCT44" s="10"/>
      <c r="GCU44"/>
      <c r="GCV44"/>
      <c r="GCW44"/>
      <c r="GCX44" s="14"/>
      <c r="GCY44" s="10"/>
      <c r="GCZ44"/>
      <c r="GDA44" s="10"/>
      <c r="GDB44"/>
      <c r="GDC44"/>
      <c r="GDD44"/>
      <c r="GDE44" s="14"/>
      <c r="GDF44" s="10"/>
      <c r="GDG44"/>
      <c r="GDH44" s="10"/>
      <c r="GDI44"/>
      <c r="GDJ44"/>
      <c r="GDK44"/>
      <c r="GDL44" s="14"/>
      <c r="GDM44" s="10"/>
      <c r="GDN44"/>
      <c r="GDO44" s="10"/>
      <c r="GDP44"/>
      <c r="GDQ44"/>
      <c r="GDR44"/>
      <c r="GDS44" s="14"/>
      <c r="GDT44" s="10"/>
      <c r="GDU44"/>
      <c r="GDV44" s="10"/>
      <c r="GDW44"/>
      <c r="GDX44"/>
      <c r="GDY44"/>
      <c r="GDZ44" s="14"/>
      <c r="GEA44" s="10"/>
      <c r="GEB44"/>
      <c r="GEC44" s="10"/>
      <c r="GED44"/>
      <c r="GEE44"/>
      <c r="GEF44"/>
      <c r="GEG44" s="14"/>
      <c r="GEH44" s="10"/>
      <c r="GEI44"/>
      <c r="GEJ44" s="10"/>
      <c r="GEK44"/>
      <c r="GEL44"/>
      <c r="GEM44"/>
      <c r="GEN44" s="14"/>
      <c r="GEO44" s="10"/>
      <c r="GEP44"/>
      <c r="GEQ44" s="10"/>
      <c r="GER44"/>
      <c r="GES44"/>
      <c r="GET44"/>
      <c r="GEU44" s="14"/>
      <c r="GEV44" s="10"/>
      <c r="GEW44"/>
      <c r="GEX44" s="10"/>
      <c r="GEY44"/>
      <c r="GEZ44"/>
      <c r="GFA44"/>
      <c r="GFB44" s="14"/>
      <c r="GFC44" s="10"/>
      <c r="GFD44"/>
      <c r="GFE44" s="10"/>
      <c r="GFF44"/>
      <c r="GFG44"/>
      <c r="GFH44"/>
      <c r="GFI44" s="14"/>
      <c r="GFJ44" s="10"/>
      <c r="GFK44"/>
      <c r="GFL44" s="10"/>
      <c r="GFM44"/>
      <c r="GFN44"/>
      <c r="GFO44"/>
      <c r="GFP44" s="14"/>
      <c r="GFQ44" s="10"/>
      <c r="GFR44"/>
      <c r="GFS44" s="10"/>
      <c r="GFT44"/>
      <c r="GFU44"/>
      <c r="GFV44"/>
      <c r="GFW44" s="14"/>
      <c r="GFX44" s="10"/>
      <c r="GFY44"/>
      <c r="GFZ44" s="10"/>
      <c r="GGA44"/>
      <c r="GGB44"/>
      <c r="GGC44"/>
      <c r="GGD44" s="14"/>
      <c r="GGE44" s="10"/>
      <c r="GGF44"/>
      <c r="GGG44" s="10"/>
      <c r="GGH44"/>
      <c r="GGI44"/>
      <c r="GGJ44"/>
      <c r="GGK44" s="14"/>
      <c r="GGL44" s="10"/>
      <c r="GGM44"/>
      <c r="GGN44" s="10"/>
      <c r="GGO44"/>
      <c r="GGP44"/>
      <c r="GGQ44"/>
      <c r="GGR44" s="14"/>
      <c r="GGS44" s="10"/>
      <c r="GGT44"/>
      <c r="GGU44" s="10"/>
      <c r="GGV44"/>
      <c r="GGW44"/>
      <c r="GGX44"/>
      <c r="GGY44" s="14"/>
      <c r="GGZ44" s="10"/>
      <c r="GHA44"/>
      <c r="GHB44" s="10"/>
      <c r="GHC44"/>
      <c r="GHD44"/>
      <c r="GHE44"/>
      <c r="GHF44" s="14"/>
      <c r="GHG44" s="10"/>
      <c r="GHH44"/>
      <c r="GHI44" s="10"/>
      <c r="GHJ44"/>
      <c r="GHK44"/>
      <c r="GHL44"/>
      <c r="GHM44" s="14"/>
      <c r="GHN44" s="10"/>
      <c r="GHO44"/>
      <c r="GHP44" s="10"/>
      <c r="GHQ44"/>
      <c r="GHR44"/>
      <c r="GHS44"/>
      <c r="GHT44" s="14"/>
      <c r="GHU44" s="10"/>
      <c r="GHV44"/>
      <c r="GHW44" s="10"/>
      <c r="GHX44"/>
      <c r="GHY44"/>
      <c r="GHZ44"/>
      <c r="GIA44" s="14"/>
      <c r="GIB44" s="10"/>
      <c r="GIC44"/>
      <c r="GID44" s="10"/>
      <c r="GIE44"/>
      <c r="GIF44"/>
      <c r="GIG44"/>
      <c r="GIH44" s="14"/>
      <c r="GII44" s="10"/>
      <c r="GIJ44"/>
      <c r="GIK44" s="10"/>
      <c r="GIL44"/>
      <c r="GIM44"/>
      <c r="GIN44"/>
      <c r="GIO44" s="14"/>
      <c r="GIP44" s="26"/>
      <c r="GIQ44"/>
      <c r="GIR44" s="10"/>
      <c r="GIS44"/>
      <c r="GIT44"/>
      <c r="GIU44"/>
      <c r="GIV44" s="14"/>
      <c r="GIW44" s="26"/>
      <c r="GIX44"/>
      <c r="GIY44" s="10"/>
      <c r="GIZ44"/>
      <c r="GJA44"/>
      <c r="GJB44"/>
      <c r="GJC44" s="39"/>
      <c r="GJD44" s="81"/>
      <c r="GJE44" s="10"/>
      <c r="GJF44" s="10"/>
      <c r="GJG44" s="14"/>
      <c r="GJH44" s="14"/>
      <c r="GJI44"/>
      <c r="GJJ44" s="10"/>
      <c r="GJK44"/>
      <c r="GJL44" s="10"/>
      <c r="GJM44" s="6"/>
      <c r="GJN44"/>
      <c r="GJO44"/>
      <c r="GJP44" s="14"/>
      <c r="GJQ44" s="10"/>
      <c r="GJR44"/>
      <c r="GJS44" s="10"/>
      <c r="GJT44"/>
      <c r="GJU44"/>
      <c r="GJV44"/>
      <c r="GJW44" s="14"/>
      <c r="GJX44" s="10"/>
      <c r="GJY44"/>
      <c r="GJZ44" s="10"/>
      <c r="GKA44"/>
      <c r="GKB44"/>
      <c r="GKC44"/>
      <c r="GKD44" s="14"/>
      <c r="GKE44" s="10"/>
      <c r="GKF44"/>
      <c r="GKG44" s="10"/>
      <c r="GKH44"/>
      <c r="GKI44"/>
      <c r="GKJ44"/>
      <c r="GKK44" s="14"/>
      <c r="GKL44" s="10"/>
      <c r="GKM44"/>
      <c r="GKN44" s="10"/>
      <c r="GKO44"/>
      <c r="GKP44"/>
      <c r="GKQ44"/>
      <c r="GKR44" s="14"/>
      <c r="GKS44" s="10"/>
      <c r="GKT44"/>
      <c r="GKU44" s="10"/>
      <c r="GKV44"/>
      <c r="GKW44"/>
      <c r="GKX44"/>
      <c r="GKY44" s="14"/>
      <c r="GKZ44" s="10"/>
      <c r="GLA44"/>
      <c r="GLB44" s="10"/>
      <c r="GLC44"/>
      <c r="GLD44"/>
      <c r="GLE44"/>
      <c r="GLF44" s="14"/>
      <c r="GLG44" s="10"/>
      <c r="GLH44"/>
      <c r="GLI44" s="10"/>
      <c r="GLJ44"/>
      <c r="GLK44"/>
      <c r="GLL44"/>
      <c r="GLM44" s="14"/>
      <c r="GLN44" s="10"/>
      <c r="GLO44"/>
      <c r="GLP44" s="10"/>
      <c r="GLQ44"/>
      <c r="GLR44"/>
      <c r="GLS44"/>
      <c r="GLT44" s="14"/>
      <c r="GLU44" s="10"/>
      <c r="GLV44"/>
      <c r="GLW44" s="10"/>
      <c r="GLX44"/>
      <c r="GLY44"/>
      <c r="GLZ44"/>
      <c r="GMA44" s="14"/>
      <c r="GMB44" s="10"/>
      <c r="GMC44"/>
      <c r="GMD44" s="10"/>
      <c r="GME44"/>
      <c r="GMF44"/>
      <c r="GMG44"/>
      <c r="GMH44" s="14"/>
      <c r="GMI44" s="10"/>
      <c r="GMJ44"/>
      <c r="GMK44" s="10"/>
      <c r="GML44"/>
      <c r="GMM44"/>
      <c r="GMN44"/>
      <c r="GMO44" s="14"/>
      <c r="GMP44" s="10"/>
      <c r="GMQ44"/>
      <c r="GMR44" s="10"/>
      <c r="GMS44"/>
      <c r="GMT44"/>
      <c r="GMU44"/>
      <c r="GMV44" s="14"/>
      <c r="GMW44" s="10"/>
      <c r="GMX44"/>
      <c r="GMY44" s="10"/>
      <c r="GMZ44"/>
      <c r="GNA44"/>
      <c r="GNB44"/>
      <c r="GNC44" s="14"/>
      <c r="GND44" s="10"/>
      <c r="GNE44"/>
      <c r="GNF44" s="10"/>
      <c r="GNG44"/>
      <c r="GNH44"/>
      <c r="GNI44"/>
      <c r="GNJ44" s="14"/>
      <c r="GNK44" s="10"/>
      <c r="GNL44"/>
      <c r="GNM44" s="10"/>
      <c r="GNN44"/>
      <c r="GNO44"/>
      <c r="GNP44"/>
      <c r="GNQ44" s="14"/>
      <c r="GNR44" s="10"/>
      <c r="GNS44"/>
      <c r="GNT44" s="10"/>
      <c r="GNU44"/>
      <c r="GNV44"/>
      <c r="GNW44"/>
      <c r="GNX44" s="14"/>
      <c r="GNY44" s="10"/>
      <c r="GNZ44"/>
      <c r="GOA44" s="10"/>
      <c r="GOB44"/>
      <c r="GOC44"/>
      <c r="GOD44"/>
      <c r="GOE44" s="14"/>
      <c r="GOF44" s="10"/>
      <c r="GOG44"/>
      <c r="GOH44" s="10"/>
      <c r="GOI44"/>
      <c r="GOJ44"/>
      <c r="GOK44"/>
      <c r="GOL44" s="14"/>
      <c r="GOM44" s="10"/>
      <c r="GON44"/>
      <c r="GOO44" s="10"/>
      <c r="GOP44"/>
      <c r="GOQ44"/>
      <c r="GOR44"/>
      <c r="GOS44" s="14"/>
      <c r="GOT44" s="10"/>
      <c r="GOU44"/>
      <c r="GOV44" s="10"/>
      <c r="GOW44"/>
      <c r="GOX44"/>
      <c r="GOY44"/>
      <c r="GOZ44" s="14"/>
      <c r="GPA44" s="10"/>
      <c r="GPB44"/>
      <c r="GPC44" s="10"/>
      <c r="GPD44"/>
      <c r="GPE44"/>
      <c r="GPF44"/>
      <c r="GPG44" s="14"/>
      <c r="GPH44" s="10"/>
      <c r="GPI44"/>
      <c r="GPJ44" s="10"/>
      <c r="GPK44"/>
      <c r="GPL44"/>
      <c r="GPM44"/>
      <c r="GPN44" s="14"/>
      <c r="GPO44" s="10"/>
      <c r="GPP44"/>
      <c r="GPQ44" s="10"/>
      <c r="GPR44"/>
      <c r="GPS44"/>
      <c r="GPT44"/>
      <c r="GPU44" s="14"/>
      <c r="GPV44" s="10"/>
      <c r="GPW44"/>
      <c r="GPX44" s="10"/>
      <c r="GPY44"/>
      <c r="GPZ44"/>
      <c r="GQA44"/>
      <c r="GQB44" s="14"/>
      <c r="GQC44" s="10"/>
      <c r="GQD44"/>
      <c r="GQE44" s="10"/>
      <c r="GQF44"/>
      <c r="GQG44"/>
      <c r="GQH44"/>
      <c r="GQI44" s="14"/>
      <c r="GQJ44" s="10"/>
      <c r="GQK44"/>
      <c r="GQL44" s="10"/>
      <c r="GQM44"/>
      <c r="GQN44"/>
      <c r="GQO44"/>
      <c r="GQP44" s="14"/>
      <c r="GQQ44" s="10"/>
      <c r="GQR44"/>
      <c r="GQS44" s="10"/>
      <c r="GQT44"/>
      <c r="GQU44"/>
      <c r="GQV44"/>
      <c r="GQW44" s="14"/>
      <c r="GQX44" s="10"/>
      <c r="GQY44"/>
      <c r="GQZ44" s="10"/>
      <c r="GRA44"/>
      <c r="GRB44"/>
      <c r="GRC44"/>
      <c r="GRD44" s="14"/>
      <c r="GRE44" s="10"/>
      <c r="GRF44"/>
      <c r="GRG44" s="10"/>
      <c r="GRH44"/>
      <c r="GRI44"/>
      <c r="GRJ44"/>
      <c r="GRK44" s="14"/>
      <c r="GRL44" s="10"/>
      <c r="GRM44"/>
      <c r="GRN44" s="10"/>
      <c r="GRO44"/>
      <c r="GRP44"/>
      <c r="GRQ44"/>
      <c r="GRR44" s="14"/>
      <c r="GRS44" s="26"/>
      <c r="GRT44"/>
      <c r="GRU44" s="10"/>
      <c r="GRV44"/>
      <c r="GRW44"/>
      <c r="GRX44"/>
      <c r="GRY44" s="14"/>
      <c r="GRZ44" s="26"/>
      <c r="GSA44"/>
      <c r="GSB44" s="10"/>
      <c r="GSC44"/>
      <c r="GSD44"/>
      <c r="GSE44"/>
      <c r="GSF44" s="39"/>
      <c r="GSG44" s="81"/>
      <c r="GSH44" s="10"/>
      <c r="GSI44" s="10"/>
      <c r="GSJ44" s="14"/>
      <c r="GSK44" s="14"/>
      <c r="GSL44"/>
      <c r="GSM44" s="10"/>
      <c r="GSN44"/>
      <c r="GSO44" s="10"/>
      <c r="GSP44" s="6"/>
      <c r="GSQ44"/>
      <c r="GSR44"/>
      <c r="GSS44" s="14"/>
      <c r="GST44" s="10"/>
      <c r="GSU44"/>
      <c r="GSV44" s="10"/>
      <c r="GSW44"/>
      <c r="GSX44"/>
      <c r="GSY44"/>
      <c r="GSZ44" s="14"/>
      <c r="GTA44" s="10"/>
      <c r="GTB44"/>
      <c r="GTC44" s="10"/>
      <c r="GTD44"/>
      <c r="GTE44"/>
      <c r="GTF44"/>
      <c r="GTG44" s="14"/>
      <c r="GTH44" s="10"/>
      <c r="GTI44"/>
      <c r="GTJ44" s="10"/>
      <c r="GTK44"/>
      <c r="GTL44"/>
      <c r="GTM44"/>
      <c r="GTN44" s="14"/>
      <c r="GTO44" s="10"/>
      <c r="GTP44"/>
      <c r="GTQ44" s="10"/>
      <c r="GTR44"/>
      <c r="GTS44"/>
      <c r="GTT44"/>
      <c r="GTU44" s="14"/>
      <c r="GTV44" s="10"/>
      <c r="GTW44"/>
      <c r="GTX44" s="10"/>
      <c r="GTY44"/>
      <c r="GTZ44"/>
      <c r="GUA44"/>
      <c r="GUB44" s="14"/>
      <c r="GUC44" s="10"/>
      <c r="GUD44"/>
      <c r="GUE44" s="10"/>
      <c r="GUF44"/>
      <c r="GUG44"/>
      <c r="GUH44"/>
      <c r="GUI44" s="14"/>
      <c r="GUJ44" s="10"/>
      <c r="GUK44"/>
      <c r="GUL44" s="10"/>
      <c r="GUM44"/>
      <c r="GUN44"/>
      <c r="GUO44"/>
      <c r="GUP44" s="14"/>
      <c r="GUQ44" s="10"/>
      <c r="GUR44"/>
      <c r="GUS44" s="10"/>
      <c r="GUT44"/>
      <c r="GUU44"/>
      <c r="GUV44"/>
      <c r="GUW44" s="14"/>
      <c r="GUX44" s="10"/>
      <c r="GUY44"/>
      <c r="GUZ44" s="10"/>
      <c r="GVA44"/>
      <c r="GVB44"/>
      <c r="GVC44"/>
      <c r="GVD44" s="14"/>
      <c r="GVE44" s="10"/>
      <c r="GVF44"/>
      <c r="GVG44" s="10"/>
      <c r="GVH44"/>
      <c r="GVI44"/>
      <c r="GVJ44"/>
      <c r="GVK44" s="14"/>
      <c r="GVL44" s="10"/>
      <c r="GVM44"/>
      <c r="GVN44" s="10"/>
      <c r="GVO44"/>
      <c r="GVP44"/>
      <c r="GVQ44"/>
      <c r="GVR44" s="14"/>
      <c r="GVS44" s="10"/>
      <c r="GVT44"/>
      <c r="GVU44" s="10"/>
      <c r="GVV44"/>
      <c r="GVW44"/>
      <c r="GVX44"/>
      <c r="GVY44" s="14"/>
      <c r="GVZ44" s="10"/>
      <c r="GWA44"/>
      <c r="GWB44" s="10"/>
      <c r="GWC44"/>
      <c r="GWD44"/>
      <c r="GWE44"/>
      <c r="GWF44" s="14"/>
      <c r="GWG44" s="10"/>
      <c r="GWH44"/>
      <c r="GWI44" s="10"/>
      <c r="GWJ44"/>
      <c r="GWK44"/>
      <c r="GWL44"/>
      <c r="GWM44" s="14"/>
      <c r="GWN44" s="10"/>
      <c r="GWO44"/>
      <c r="GWP44" s="10"/>
      <c r="GWQ44"/>
      <c r="GWR44"/>
      <c r="GWS44"/>
      <c r="GWT44" s="14"/>
      <c r="GWU44" s="10"/>
      <c r="GWV44"/>
      <c r="GWW44" s="10"/>
      <c r="GWX44"/>
      <c r="GWY44"/>
      <c r="GWZ44"/>
      <c r="GXA44" s="14"/>
      <c r="GXB44" s="10"/>
      <c r="GXC44"/>
      <c r="GXD44" s="10"/>
      <c r="GXE44"/>
      <c r="GXF44"/>
      <c r="GXG44"/>
      <c r="GXH44" s="14"/>
      <c r="GXI44" s="10"/>
      <c r="GXJ44"/>
      <c r="GXK44" s="10"/>
      <c r="GXL44"/>
      <c r="GXM44"/>
      <c r="GXN44"/>
      <c r="GXO44" s="14"/>
      <c r="GXP44" s="10"/>
      <c r="GXQ44"/>
      <c r="GXR44" s="10"/>
      <c r="GXS44"/>
      <c r="GXT44"/>
      <c r="GXU44"/>
      <c r="GXV44" s="14"/>
      <c r="GXW44" s="10"/>
      <c r="GXX44"/>
      <c r="GXY44" s="10"/>
      <c r="GXZ44"/>
      <c r="GYA44"/>
      <c r="GYB44"/>
      <c r="GYC44" s="14"/>
      <c r="GYD44" s="10"/>
      <c r="GYE44"/>
      <c r="GYF44" s="10"/>
      <c r="GYG44"/>
      <c r="GYH44"/>
      <c r="GYI44"/>
      <c r="GYJ44" s="14"/>
      <c r="GYK44" s="10"/>
      <c r="GYL44"/>
      <c r="GYM44" s="10"/>
      <c r="GYN44"/>
      <c r="GYO44"/>
      <c r="GYP44"/>
      <c r="GYQ44" s="14"/>
      <c r="GYR44" s="10"/>
      <c r="GYS44"/>
      <c r="GYT44" s="10"/>
      <c r="GYU44"/>
      <c r="GYV44"/>
      <c r="GYW44"/>
      <c r="GYX44" s="14"/>
      <c r="GYY44" s="10"/>
      <c r="GYZ44"/>
      <c r="GZA44" s="10"/>
      <c r="GZB44"/>
      <c r="GZC44"/>
      <c r="GZD44"/>
      <c r="GZE44" s="14"/>
      <c r="GZF44" s="10"/>
      <c r="GZG44"/>
      <c r="GZH44" s="10"/>
      <c r="GZI44"/>
      <c r="GZJ44"/>
      <c r="GZK44"/>
      <c r="GZL44" s="14"/>
      <c r="GZM44" s="10"/>
      <c r="GZN44"/>
      <c r="GZO44" s="10"/>
      <c r="GZP44"/>
      <c r="GZQ44"/>
      <c r="GZR44"/>
      <c r="GZS44" s="14"/>
      <c r="GZT44" s="10"/>
      <c r="GZU44"/>
      <c r="GZV44" s="10"/>
      <c r="GZW44"/>
      <c r="GZX44"/>
      <c r="GZY44"/>
      <c r="GZZ44" s="14"/>
      <c r="HAA44" s="10"/>
      <c r="HAB44"/>
      <c r="HAC44" s="10"/>
      <c r="HAD44"/>
      <c r="HAE44"/>
      <c r="HAF44"/>
      <c r="HAG44" s="14"/>
      <c r="HAH44" s="10"/>
      <c r="HAI44"/>
      <c r="HAJ44" s="10"/>
      <c r="HAK44"/>
      <c r="HAL44"/>
      <c r="HAM44"/>
      <c r="HAN44" s="14"/>
      <c r="HAO44" s="10"/>
      <c r="HAP44"/>
      <c r="HAQ44" s="10"/>
      <c r="HAR44"/>
      <c r="HAS44"/>
      <c r="HAT44"/>
      <c r="HAU44" s="14"/>
      <c r="HAV44" s="26"/>
      <c r="HAW44"/>
      <c r="HAX44" s="10"/>
      <c r="HAY44"/>
      <c r="HAZ44"/>
      <c r="HBA44"/>
      <c r="HBB44" s="14"/>
      <c r="HBC44" s="26"/>
      <c r="HBD44"/>
      <c r="HBE44" s="10"/>
      <c r="HBF44"/>
      <c r="HBG44"/>
      <c r="HBH44"/>
      <c r="HBI44" s="39"/>
      <c r="HBJ44" s="81"/>
      <c r="HBK44" s="10"/>
      <c r="HBL44" s="10"/>
      <c r="HBM44" s="14"/>
      <c r="HBN44" s="14"/>
      <c r="HBO44"/>
      <c r="HBP44" s="10"/>
      <c r="HBQ44"/>
      <c r="HBR44" s="10"/>
      <c r="HBS44" s="6"/>
      <c r="HBT44"/>
      <c r="HBU44"/>
      <c r="HBV44" s="14"/>
      <c r="HBW44" s="10"/>
      <c r="HBX44"/>
      <c r="HBY44" s="10"/>
      <c r="HBZ44"/>
      <c r="HCA44"/>
      <c r="HCB44"/>
      <c r="HCC44" s="14"/>
      <c r="HCD44" s="10"/>
      <c r="HCE44"/>
      <c r="HCF44" s="10"/>
      <c r="HCG44"/>
      <c r="HCH44"/>
      <c r="HCI44"/>
      <c r="HCJ44" s="14"/>
      <c r="HCK44" s="10"/>
      <c r="HCL44"/>
      <c r="HCM44" s="10"/>
      <c r="HCN44"/>
      <c r="HCO44"/>
      <c r="HCP44"/>
      <c r="HCQ44" s="14"/>
      <c r="HCR44" s="10"/>
      <c r="HCS44"/>
      <c r="HCT44" s="10"/>
      <c r="HCU44"/>
      <c r="HCV44"/>
      <c r="HCW44"/>
      <c r="HCX44" s="14"/>
      <c r="HCY44" s="10"/>
      <c r="HCZ44"/>
      <c r="HDA44" s="10"/>
      <c r="HDB44"/>
      <c r="HDC44"/>
      <c r="HDD44"/>
      <c r="HDE44" s="14"/>
      <c r="HDF44" s="10"/>
      <c r="HDG44"/>
      <c r="HDH44" s="10"/>
      <c r="HDI44"/>
      <c r="HDJ44"/>
      <c r="HDK44"/>
      <c r="HDL44" s="14"/>
      <c r="HDM44" s="10"/>
      <c r="HDN44"/>
      <c r="HDO44" s="10"/>
      <c r="HDP44"/>
      <c r="HDQ44"/>
      <c r="HDR44"/>
      <c r="HDS44" s="14"/>
      <c r="HDT44" s="10"/>
      <c r="HDU44"/>
      <c r="HDV44" s="10"/>
      <c r="HDW44"/>
      <c r="HDX44"/>
      <c r="HDY44"/>
      <c r="HDZ44" s="14"/>
      <c r="HEA44" s="10"/>
      <c r="HEB44"/>
      <c r="HEC44" s="10"/>
      <c r="HED44"/>
      <c r="HEE44"/>
      <c r="HEF44"/>
      <c r="HEG44" s="14"/>
      <c r="HEH44" s="10"/>
      <c r="HEI44"/>
      <c r="HEJ44" s="10"/>
      <c r="HEK44"/>
      <c r="HEL44"/>
      <c r="HEM44"/>
      <c r="HEN44" s="14"/>
      <c r="HEO44" s="10"/>
      <c r="HEP44"/>
      <c r="HEQ44" s="10"/>
      <c r="HER44"/>
      <c r="HES44"/>
      <c r="HET44"/>
      <c r="HEU44" s="14"/>
      <c r="HEV44" s="10"/>
      <c r="HEW44"/>
      <c r="HEX44" s="10"/>
      <c r="HEY44"/>
      <c r="HEZ44"/>
      <c r="HFA44"/>
      <c r="HFB44" s="14"/>
      <c r="HFC44" s="10"/>
      <c r="HFD44"/>
      <c r="HFE44" s="10"/>
      <c r="HFF44"/>
      <c r="HFG44"/>
      <c r="HFH44"/>
      <c r="HFI44" s="14"/>
      <c r="HFJ44" s="10"/>
      <c r="HFK44"/>
      <c r="HFL44" s="10"/>
      <c r="HFM44"/>
      <c r="HFN44"/>
      <c r="HFO44"/>
      <c r="HFP44" s="14"/>
      <c r="HFQ44" s="10"/>
      <c r="HFR44"/>
      <c r="HFS44" s="10"/>
      <c r="HFT44"/>
      <c r="HFU44"/>
      <c r="HFV44"/>
      <c r="HFW44" s="14"/>
      <c r="HFX44" s="10"/>
      <c r="HFY44"/>
      <c r="HFZ44" s="10"/>
      <c r="HGA44"/>
      <c r="HGB44"/>
      <c r="HGC44"/>
      <c r="HGD44" s="14"/>
      <c r="HGE44" s="10"/>
      <c r="HGF44"/>
      <c r="HGG44" s="10"/>
      <c r="HGH44"/>
      <c r="HGI44"/>
      <c r="HGJ44"/>
      <c r="HGK44" s="14"/>
      <c r="HGL44" s="10"/>
      <c r="HGM44"/>
      <c r="HGN44" s="10"/>
      <c r="HGO44"/>
      <c r="HGP44"/>
      <c r="HGQ44"/>
      <c r="HGR44" s="14"/>
      <c r="HGS44" s="10"/>
      <c r="HGT44"/>
      <c r="HGU44" s="10"/>
      <c r="HGV44"/>
      <c r="HGW44"/>
      <c r="HGX44"/>
      <c r="HGY44" s="14"/>
      <c r="HGZ44" s="10"/>
      <c r="HHA44"/>
      <c r="HHB44" s="10"/>
      <c r="HHC44"/>
      <c r="HHD44"/>
      <c r="HHE44"/>
      <c r="HHF44" s="14"/>
      <c r="HHG44" s="10"/>
      <c r="HHH44"/>
      <c r="HHI44" s="10"/>
      <c r="HHJ44"/>
      <c r="HHK44"/>
      <c r="HHL44"/>
      <c r="HHM44" s="14"/>
      <c r="HHN44" s="10"/>
      <c r="HHO44"/>
      <c r="HHP44" s="10"/>
      <c r="HHQ44"/>
      <c r="HHR44"/>
      <c r="HHS44"/>
      <c r="HHT44" s="14"/>
      <c r="HHU44" s="10"/>
      <c r="HHV44"/>
      <c r="HHW44" s="10"/>
      <c r="HHX44"/>
      <c r="HHY44"/>
      <c r="HHZ44"/>
      <c r="HIA44" s="14"/>
      <c r="HIB44" s="10"/>
      <c r="HIC44"/>
      <c r="HID44" s="10"/>
      <c r="HIE44"/>
      <c r="HIF44"/>
      <c r="HIG44"/>
      <c r="HIH44" s="14"/>
      <c r="HII44" s="10"/>
      <c r="HIJ44"/>
      <c r="HIK44" s="10"/>
      <c r="HIL44"/>
      <c r="HIM44"/>
      <c r="HIN44"/>
      <c r="HIO44" s="14"/>
      <c r="HIP44" s="10"/>
      <c r="HIQ44"/>
      <c r="HIR44" s="10"/>
      <c r="HIS44"/>
      <c r="HIT44"/>
      <c r="HIU44"/>
      <c r="HIV44" s="14"/>
      <c r="HIW44" s="10"/>
      <c r="HIX44"/>
      <c r="HIY44" s="10"/>
      <c r="HIZ44"/>
      <c r="HJA44"/>
      <c r="HJB44"/>
      <c r="HJC44" s="14"/>
      <c r="HJD44" s="10"/>
      <c r="HJE44"/>
      <c r="HJF44" s="10"/>
      <c r="HJG44"/>
      <c r="HJH44"/>
      <c r="HJI44"/>
      <c r="HJJ44" s="14"/>
      <c r="HJK44" s="10"/>
      <c r="HJL44"/>
      <c r="HJM44" s="10"/>
      <c r="HJN44"/>
      <c r="HJO44"/>
      <c r="HJP44"/>
      <c r="HJQ44" s="14"/>
      <c r="HJR44" s="10"/>
      <c r="HJS44"/>
      <c r="HJT44" s="10"/>
      <c r="HJU44"/>
      <c r="HJV44"/>
      <c r="HJW44"/>
      <c r="HJX44" s="14"/>
      <c r="HJY44" s="26"/>
      <c r="HJZ44"/>
      <c r="HKA44" s="10"/>
      <c r="HKB44"/>
      <c r="HKC44"/>
      <c r="HKD44"/>
      <c r="HKE44" s="14"/>
      <c r="HKF44" s="26"/>
      <c r="HKG44"/>
      <c r="HKH44" s="10"/>
      <c r="HKI44"/>
      <c r="HKJ44"/>
      <c r="HKK44"/>
      <c r="HKL44" s="39"/>
      <c r="HKM44" s="81"/>
      <c r="HKN44" s="10"/>
      <c r="HKO44" s="10"/>
      <c r="HKP44" s="14"/>
      <c r="HKQ44" s="14"/>
      <c r="HKR44"/>
      <c r="HKS44" s="10"/>
      <c r="HKT44"/>
      <c r="HKU44" s="10"/>
      <c r="HKV44" s="6"/>
      <c r="HKW44"/>
      <c r="HKX44"/>
      <c r="HKY44" s="14"/>
      <c r="HKZ44" s="10"/>
      <c r="HLA44"/>
      <c r="HLB44" s="10"/>
      <c r="HLC44"/>
      <c r="HLD44"/>
      <c r="HLE44"/>
      <c r="HLF44" s="14"/>
      <c r="HLG44" s="10"/>
      <c r="HLH44"/>
      <c r="HLI44" s="10"/>
      <c r="HLJ44"/>
      <c r="HLK44"/>
      <c r="HLL44"/>
      <c r="HLM44" s="14"/>
      <c r="HLN44" s="10"/>
      <c r="HLO44"/>
      <c r="HLP44" s="10"/>
      <c r="HLQ44"/>
      <c r="HLR44"/>
      <c r="HLS44"/>
      <c r="HLT44" s="14"/>
      <c r="HLU44" s="10"/>
      <c r="HLV44"/>
      <c r="HLW44" s="10"/>
      <c r="HLX44"/>
      <c r="HLY44"/>
      <c r="HLZ44"/>
      <c r="HMA44" s="14"/>
      <c r="HMB44" s="10"/>
      <c r="HMC44"/>
      <c r="HMD44" s="10"/>
      <c r="HME44"/>
      <c r="HMF44"/>
      <c r="HMG44"/>
      <c r="HMH44" s="14"/>
      <c r="HMI44" s="10"/>
      <c r="HMJ44"/>
      <c r="HMK44" s="10"/>
      <c r="HML44"/>
      <c r="HMM44"/>
      <c r="HMN44"/>
      <c r="HMO44" s="14"/>
      <c r="HMP44" s="10"/>
      <c r="HMQ44"/>
      <c r="HMR44" s="10"/>
      <c r="HMS44"/>
      <c r="HMT44"/>
      <c r="HMU44"/>
      <c r="HMV44" s="14"/>
      <c r="HMW44" s="10"/>
      <c r="HMX44"/>
      <c r="HMY44" s="10"/>
      <c r="HMZ44"/>
      <c r="HNA44"/>
      <c r="HNB44"/>
      <c r="HNC44" s="14"/>
      <c r="HND44" s="10"/>
      <c r="HNE44"/>
      <c r="HNF44" s="10"/>
      <c r="HNG44"/>
      <c r="HNH44"/>
      <c r="HNI44"/>
      <c r="HNJ44" s="14"/>
      <c r="HNK44" s="10"/>
      <c r="HNL44"/>
      <c r="HNM44" s="10"/>
      <c r="HNN44"/>
      <c r="HNO44"/>
      <c r="HNP44"/>
      <c r="HNQ44" s="14"/>
      <c r="HNR44" s="10"/>
      <c r="HNS44"/>
      <c r="HNT44" s="10"/>
      <c r="HNU44"/>
      <c r="HNV44"/>
      <c r="HNW44"/>
      <c r="HNX44" s="14"/>
      <c r="HNY44" s="10"/>
      <c r="HNZ44"/>
      <c r="HOA44" s="10"/>
      <c r="HOB44"/>
      <c r="HOC44"/>
      <c r="HOD44"/>
      <c r="HOE44" s="14"/>
      <c r="HOF44" s="10"/>
      <c r="HOG44"/>
      <c r="HOH44" s="10"/>
      <c r="HOI44"/>
      <c r="HOJ44"/>
      <c r="HOK44"/>
      <c r="HOL44" s="14"/>
      <c r="HOM44" s="10"/>
      <c r="HON44"/>
      <c r="HOO44" s="10"/>
      <c r="HOP44"/>
      <c r="HOQ44"/>
      <c r="HOR44"/>
      <c r="HOS44" s="14"/>
      <c r="HOT44" s="10"/>
      <c r="HOU44"/>
      <c r="HOV44" s="10"/>
      <c r="HOW44"/>
      <c r="HOX44"/>
      <c r="HOY44"/>
      <c r="HOZ44" s="14"/>
      <c r="HPA44" s="10"/>
      <c r="HPB44"/>
      <c r="HPC44" s="10"/>
      <c r="HPD44"/>
      <c r="HPE44"/>
      <c r="HPF44"/>
      <c r="HPG44" s="14"/>
      <c r="HPH44" s="10"/>
      <c r="HPI44"/>
      <c r="HPJ44" s="10"/>
      <c r="HPK44"/>
      <c r="HPL44"/>
      <c r="HPM44"/>
      <c r="HPN44" s="14"/>
      <c r="HPO44" s="10"/>
      <c r="HPP44"/>
      <c r="HPQ44" s="10"/>
      <c r="HPR44"/>
      <c r="HPS44"/>
      <c r="HPT44"/>
      <c r="HPU44" s="14"/>
      <c r="HPV44" s="10"/>
      <c r="HPW44"/>
      <c r="HPX44" s="10"/>
      <c r="HPY44"/>
      <c r="HPZ44"/>
      <c r="HQA44"/>
      <c r="HQB44" s="14"/>
      <c r="HQC44" s="10"/>
      <c r="HQD44"/>
      <c r="HQE44" s="10"/>
      <c r="HQF44"/>
      <c r="HQG44"/>
      <c r="HQH44"/>
      <c r="HQI44" s="14"/>
      <c r="HQJ44" s="10"/>
      <c r="HQK44"/>
      <c r="HQL44" s="10"/>
      <c r="HQM44"/>
      <c r="HQN44"/>
      <c r="HQO44"/>
      <c r="HQP44" s="14"/>
      <c r="HQQ44" s="10"/>
      <c r="HQR44"/>
      <c r="HQS44" s="10"/>
      <c r="HQT44"/>
      <c r="HQU44"/>
      <c r="HQV44"/>
      <c r="HQW44" s="14"/>
      <c r="HQX44" s="10"/>
      <c r="HQY44"/>
      <c r="HQZ44" s="10"/>
      <c r="HRA44"/>
      <c r="HRB44"/>
      <c r="HRC44"/>
      <c r="HRD44" s="14"/>
      <c r="HRE44" s="10"/>
      <c r="HRF44"/>
      <c r="HRG44" s="10"/>
      <c r="HRH44"/>
      <c r="HRI44"/>
      <c r="HRJ44"/>
      <c r="HRK44" s="14"/>
      <c r="HRL44" s="10"/>
      <c r="HRM44"/>
      <c r="HRN44" s="10"/>
      <c r="HRO44"/>
      <c r="HRP44"/>
      <c r="HRQ44"/>
      <c r="HRR44" s="14"/>
      <c r="HRS44" s="10"/>
      <c r="HRT44"/>
      <c r="HRU44" s="10"/>
      <c r="HRV44"/>
      <c r="HRW44"/>
      <c r="HRX44"/>
      <c r="HRY44" s="14"/>
      <c r="HRZ44" s="10"/>
      <c r="HSA44"/>
      <c r="HSB44" s="10"/>
      <c r="HSC44"/>
      <c r="HSD44"/>
      <c r="HSE44"/>
      <c r="HSF44" s="14"/>
      <c r="HSG44" s="10"/>
      <c r="HSH44"/>
      <c r="HSI44" s="10"/>
      <c r="HSJ44"/>
      <c r="HSK44"/>
      <c r="HSL44"/>
      <c r="HSM44" s="14"/>
      <c r="HSN44" s="10"/>
      <c r="HSO44"/>
      <c r="HSP44" s="10"/>
      <c r="HSQ44"/>
      <c r="HSR44"/>
      <c r="HSS44"/>
      <c r="HST44" s="14"/>
      <c r="HSU44" s="10"/>
      <c r="HSV44"/>
      <c r="HSW44" s="10"/>
      <c r="HSX44"/>
      <c r="HSY44"/>
      <c r="HSZ44"/>
      <c r="HTA44" s="14"/>
      <c r="HTB44" s="26"/>
      <c r="HTC44"/>
      <c r="HTD44" s="10"/>
      <c r="HTE44"/>
      <c r="HTF44"/>
      <c r="HTG44"/>
      <c r="HTH44" s="14"/>
      <c r="HTI44" s="26"/>
      <c r="HTJ44"/>
      <c r="HTK44" s="10"/>
      <c r="HTL44"/>
      <c r="HTM44"/>
      <c r="HTN44"/>
      <c r="HTO44" s="39"/>
      <c r="HTP44" s="81"/>
      <c r="HTQ44" s="10"/>
      <c r="HTR44" s="10"/>
      <c r="HTS44" s="14"/>
      <c r="HTT44" s="14"/>
      <c r="HTU44"/>
      <c r="HTV44" s="10"/>
      <c r="HTW44"/>
      <c r="HTX44" s="10"/>
      <c r="HTY44" s="6"/>
      <c r="HTZ44"/>
      <c r="HUA44"/>
      <c r="HUB44" s="14"/>
      <c r="HUC44" s="10"/>
      <c r="HUD44"/>
      <c r="HUE44" s="10"/>
      <c r="HUF44"/>
      <c r="HUG44"/>
      <c r="HUH44"/>
      <c r="HUI44" s="14"/>
      <c r="HUJ44" s="10"/>
      <c r="HUK44"/>
      <c r="HUL44" s="10"/>
      <c r="HUM44"/>
      <c r="HUN44"/>
      <c r="HUO44"/>
      <c r="HUP44" s="14"/>
      <c r="HUQ44" s="10"/>
      <c r="HUR44"/>
      <c r="HUS44" s="10"/>
      <c r="HUT44"/>
      <c r="HUU44"/>
      <c r="HUV44"/>
      <c r="HUW44" s="14"/>
      <c r="HUX44" s="10"/>
      <c r="HUY44"/>
      <c r="HUZ44" s="10"/>
      <c r="HVA44"/>
      <c r="HVB44"/>
      <c r="HVC44"/>
      <c r="HVD44" s="14"/>
      <c r="HVE44" s="10"/>
      <c r="HVF44"/>
      <c r="HVG44" s="10"/>
      <c r="HVH44"/>
      <c r="HVI44"/>
      <c r="HVJ44"/>
      <c r="HVK44" s="14"/>
      <c r="HVL44" s="10"/>
      <c r="HVM44"/>
      <c r="HVN44" s="10"/>
      <c r="HVO44"/>
      <c r="HVP44"/>
      <c r="HVQ44"/>
      <c r="HVR44" s="14"/>
      <c r="HVS44" s="10"/>
      <c r="HVT44"/>
      <c r="HVU44" s="10"/>
      <c r="HVV44"/>
      <c r="HVW44"/>
      <c r="HVX44"/>
      <c r="HVY44" s="14"/>
      <c r="HVZ44" s="10"/>
      <c r="HWA44"/>
      <c r="HWB44" s="10"/>
      <c r="HWC44"/>
      <c r="HWD44"/>
      <c r="HWE44"/>
      <c r="HWF44" s="14"/>
      <c r="HWG44" s="10"/>
      <c r="HWH44"/>
      <c r="HWI44" s="10"/>
      <c r="HWJ44"/>
      <c r="HWK44"/>
      <c r="HWL44"/>
      <c r="HWM44" s="14"/>
      <c r="HWN44" s="10"/>
      <c r="HWO44"/>
      <c r="HWP44" s="10"/>
      <c r="HWQ44"/>
      <c r="HWR44"/>
      <c r="HWS44"/>
      <c r="HWT44" s="14"/>
      <c r="HWU44" s="10"/>
      <c r="HWV44"/>
      <c r="HWW44" s="10"/>
      <c r="HWX44"/>
      <c r="HWY44"/>
      <c r="HWZ44"/>
      <c r="HXA44" s="14"/>
      <c r="HXB44" s="10"/>
      <c r="HXC44"/>
      <c r="HXD44" s="10"/>
      <c r="HXE44"/>
      <c r="HXF44"/>
      <c r="HXG44"/>
      <c r="HXH44" s="14"/>
      <c r="HXI44" s="10"/>
      <c r="HXJ44"/>
      <c r="HXK44" s="10"/>
      <c r="HXL44"/>
      <c r="HXM44"/>
      <c r="HXN44"/>
      <c r="HXO44" s="14"/>
      <c r="HXP44" s="10"/>
      <c r="HXQ44"/>
      <c r="HXR44" s="10"/>
      <c r="HXS44"/>
      <c r="HXT44"/>
      <c r="HXU44"/>
      <c r="HXV44" s="14"/>
      <c r="HXW44" s="10"/>
      <c r="HXX44"/>
      <c r="HXY44" s="10"/>
      <c r="HXZ44"/>
      <c r="HYA44"/>
      <c r="HYB44"/>
      <c r="HYC44" s="14"/>
      <c r="HYD44" s="10"/>
      <c r="HYE44"/>
      <c r="HYF44" s="10"/>
      <c r="HYG44"/>
      <c r="HYH44"/>
      <c r="HYI44"/>
      <c r="HYJ44" s="14"/>
      <c r="HYK44" s="10"/>
      <c r="HYL44"/>
      <c r="HYM44" s="10"/>
      <c r="HYN44"/>
      <c r="HYO44"/>
      <c r="HYP44"/>
      <c r="HYQ44" s="14"/>
      <c r="HYR44" s="10"/>
      <c r="HYS44"/>
      <c r="HYT44" s="10"/>
      <c r="HYU44"/>
      <c r="HYV44"/>
      <c r="HYW44"/>
      <c r="HYX44" s="14"/>
      <c r="HYY44" s="10"/>
      <c r="HYZ44"/>
      <c r="HZA44" s="10"/>
      <c r="HZB44"/>
      <c r="HZC44"/>
      <c r="HZD44"/>
      <c r="HZE44" s="14"/>
      <c r="HZF44" s="10"/>
      <c r="HZG44"/>
      <c r="HZH44" s="10"/>
      <c r="HZI44"/>
      <c r="HZJ44"/>
      <c r="HZK44"/>
      <c r="HZL44" s="14"/>
      <c r="HZM44" s="10"/>
      <c r="HZN44"/>
      <c r="HZO44" s="10"/>
      <c r="HZP44"/>
      <c r="HZQ44"/>
      <c r="HZR44"/>
      <c r="HZS44" s="14"/>
      <c r="HZT44" s="10"/>
      <c r="HZU44"/>
      <c r="HZV44" s="10"/>
      <c r="HZW44"/>
      <c r="HZX44"/>
      <c r="HZY44"/>
      <c r="HZZ44" s="14"/>
      <c r="IAA44" s="10"/>
      <c r="IAB44"/>
      <c r="IAC44" s="10"/>
      <c r="IAD44"/>
      <c r="IAE44"/>
      <c r="IAF44"/>
      <c r="IAG44" s="14"/>
      <c r="IAH44" s="10"/>
      <c r="IAI44"/>
      <c r="IAJ44" s="10"/>
      <c r="IAK44"/>
      <c r="IAL44"/>
      <c r="IAM44"/>
      <c r="IAN44" s="14"/>
      <c r="IAO44" s="10"/>
      <c r="IAP44"/>
      <c r="IAQ44" s="10"/>
      <c r="IAR44"/>
      <c r="IAS44"/>
      <c r="IAT44"/>
      <c r="IAU44" s="14"/>
      <c r="IAV44" s="10"/>
      <c r="IAW44"/>
      <c r="IAX44" s="10"/>
      <c r="IAY44"/>
      <c r="IAZ44"/>
      <c r="IBA44"/>
      <c r="IBB44" s="14"/>
      <c r="IBC44" s="10"/>
      <c r="IBD44"/>
      <c r="IBE44" s="10"/>
      <c r="IBF44"/>
      <c r="IBG44"/>
      <c r="IBH44"/>
      <c r="IBI44" s="14"/>
      <c r="IBJ44" s="10"/>
      <c r="IBK44"/>
      <c r="IBL44" s="10"/>
      <c r="IBM44"/>
      <c r="IBN44"/>
      <c r="IBO44"/>
      <c r="IBP44" s="14"/>
      <c r="IBQ44" s="10"/>
      <c r="IBR44"/>
      <c r="IBS44" s="10"/>
      <c r="IBT44"/>
      <c r="IBU44"/>
      <c r="IBV44"/>
      <c r="IBW44" s="14"/>
      <c r="IBX44" s="10"/>
      <c r="IBY44"/>
      <c r="IBZ44" s="10"/>
      <c r="ICA44"/>
      <c r="ICB44"/>
      <c r="ICC44"/>
      <c r="ICD44" s="14"/>
      <c r="ICE44" s="26"/>
      <c r="ICF44"/>
      <c r="ICG44" s="10"/>
      <c r="ICH44"/>
      <c r="ICI44"/>
      <c r="ICJ44"/>
      <c r="ICK44" s="14"/>
      <c r="ICL44" s="26"/>
      <c r="ICM44"/>
      <c r="ICN44" s="10"/>
      <c r="ICO44"/>
      <c r="ICP44"/>
      <c r="ICQ44"/>
      <c r="ICR44" s="39"/>
      <c r="ICS44" s="81"/>
      <c r="ICT44" s="10"/>
      <c r="ICU44" s="10"/>
      <c r="ICV44" s="14"/>
      <c r="ICW44" s="14"/>
      <c r="ICX44"/>
      <c r="ICY44" s="10"/>
      <c r="ICZ44"/>
      <c r="IDA44" s="10"/>
      <c r="IDB44" s="6"/>
      <c r="IDC44"/>
      <c r="IDD44"/>
      <c r="IDE44" s="14"/>
      <c r="IDF44" s="10"/>
      <c r="IDG44"/>
      <c r="IDH44" s="10"/>
      <c r="IDI44"/>
      <c r="IDJ44"/>
      <c r="IDK44"/>
      <c r="IDL44" s="14"/>
      <c r="IDM44" s="10"/>
      <c r="IDN44"/>
      <c r="IDO44" s="10"/>
      <c r="IDP44"/>
      <c r="IDQ44"/>
      <c r="IDR44"/>
      <c r="IDS44" s="14"/>
      <c r="IDT44" s="10"/>
      <c r="IDU44"/>
      <c r="IDV44" s="10"/>
      <c r="IDW44"/>
      <c r="IDX44"/>
      <c r="IDY44"/>
      <c r="IDZ44" s="14"/>
      <c r="IEA44" s="10"/>
      <c r="IEB44"/>
      <c r="IEC44" s="10"/>
      <c r="IED44"/>
      <c r="IEE44"/>
      <c r="IEF44"/>
      <c r="IEG44" s="14"/>
      <c r="IEH44" s="10"/>
      <c r="IEI44"/>
      <c r="IEJ44" s="10"/>
      <c r="IEK44"/>
      <c r="IEL44"/>
      <c r="IEM44"/>
      <c r="IEN44" s="14"/>
      <c r="IEO44" s="10"/>
      <c r="IEP44"/>
      <c r="IEQ44" s="10"/>
      <c r="IER44"/>
      <c r="IES44"/>
      <c r="IET44"/>
      <c r="IEU44" s="14"/>
      <c r="IEV44" s="10"/>
      <c r="IEW44"/>
      <c r="IEX44" s="10"/>
      <c r="IEY44"/>
      <c r="IEZ44"/>
      <c r="IFA44"/>
      <c r="IFB44" s="14"/>
      <c r="IFC44" s="10"/>
      <c r="IFD44"/>
      <c r="IFE44" s="10"/>
      <c r="IFF44"/>
      <c r="IFG44"/>
      <c r="IFH44"/>
      <c r="IFI44" s="14"/>
      <c r="IFJ44" s="10"/>
      <c r="IFK44"/>
      <c r="IFL44" s="10"/>
      <c r="IFM44"/>
      <c r="IFN44"/>
      <c r="IFO44"/>
      <c r="IFP44" s="14"/>
      <c r="IFQ44" s="10"/>
      <c r="IFR44"/>
      <c r="IFS44" s="10"/>
      <c r="IFT44"/>
      <c r="IFU44"/>
      <c r="IFV44"/>
      <c r="IFW44" s="14"/>
      <c r="IFX44" s="10"/>
      <c r="IFY44"/>
      <c r="IFZ44" s="10"/>
      <c r="IGA44"/>
      <c r="IGB44"/>
      <c r="IGC44"/>
      <c r="IGD44" s="14"/>
      <c r="IGE44" s="10"/>
      <c r="IGF44"/>
      <c r="IGG44" s="10"/>
      <c r="IGH44"/>
      <c r="IGI44"/>
      <c r="IGJ44"/>
      <c r="IGK44" s="14"/>
      <c r="IGL44" s="10"/>
      <c r="IGM44"/>
      <c r="IGN44" s="10"/>
      <c r="IGO44"/>
      <c r="IGP44"/>
      <c r="IGQ44"/>
      <c r="IGR44" s="14"/>
      <c r="IGS44" s="10"/>
      <c r="IGT44"/>
      <c r="IGU44" s="10"/>
      <c r="IGV44"/>
      <c r="IGW44"/>
      <c r="IGX44"/>
      <c r="IGY44" s="14"/>
      <c r="IGZ44" s="10"/>
      <c r="IHA44"/>
      <c r="IHB44" s="10"/>
      <c r="IHC44"/>
      <c r="IHD44"/>
      <c r="IHE44"/>
      <c r="IHF44" s="14"/>
      <c r="IHG44" s="10"/>
      <c r="IHH44"/>
      <c r="IHI44" s="10"/>
      <c r="IHJ44"/>
      <c r="IHK44"/>
      <c r="IHL44"/>
      <c r="IHM44" s="14"/>
      <c r="IHN44" s="10"/>
      <c r="IHO44"/>
      <c r="IHP44" s="10"/>
      <c r="IHQ44"/>
      <c r="IHR44"/>
      <c r="IHS44"/>
      <c r="IHT44" s="14"/>
      <c r="IHU44" s="10"/>
      <c r="IHV44"/>
      <c r="IHW44" s="10"/>
      <c r="IHX44"/>
      <c r="IHY44"/>
      <c r="IHZ44"/>
      <c r="IIA44" s="14"/>
      <c r="IIB44" s="10"/>
      <c r="IIC44"/>
      <c r="IID44" s="10"/>
      <c r="IIE44"/>
      <c r="IIF44"/>
      <c r="IIG44"/>
      <c r="IIH44" s="14"/>
      <c r="III44" s="10"/>
      <c r="IIJ44"/>
      <c r="IIK44" s="10"/>
      <c r="IIL44"/>
      <c r="IIM44"/>
      <c r="IIN44"/>
      <c r="IIO44" s="14"/>
      <c r="IIP44" s="10"/>
      <c r="IIQ44"/>
      <c r="IIR44" s="10"/>
      <c r="IIS44"/>
      <c r="IIT44"/>
      <c r="IIU44"/>
      <c r="IIV44" s="14"/>
      <c r="IIW44" s="10"/>
      <c r="IIX44"/>
      <c r="IIY44" s="10"/>
      <c r="IIZ44"/>
      <c r="IJA44"/>
      <c r="IJB44"/>
      <c r="IJC44" s="14"/>
      <c r="IJD44" s="10"/>
      <c r="IJE44"/>
      <c r="IJF44" s="10"/>
      <c r="IJG44"/>
      <c r="IJH44"/>
      <c r="IJI44"/>
      <c r="IJJ44" s="14"/>
      <c r="IJK44" s="10"/>
      <c r="IJL44"/>
      <c r="IJM44" s="10"/>
      <c r="IJN44"/>
      <c r="IJO44"/>
      <c r="IJP44"/>
      <c r="IJQ44" s="14"/>
      <c r="IJR44" s="10"/>
      <c r="IJS44"/>
      <c r="IJT44" s="10"/>
      <c r="IJU44"/>
      <c r="IJV44"/>
      <c r="IJW44"/>
      <c r="IJX44" s="14"/>
      <c r="IJY44" s="10"/>
      <c r="IJZ44"/>
      <c r="IKA44" s="10"/>
      <c r="IKB44"/>
      <c r="IKC44"/>
      <c r="IKD44"/>
      <c r="IKE44" s="14"/>
      <c r="IKF44" s="10"/>
      <c r="IKG44"/>
      <c r="IKH44" s="10"/>
      <c r="IKI44"/>
      <c r="IKJ44"/>
      <c r="IKK44"/>
      <c r="IKL44" s="14"/>
      <c r="IKM44" s="10"/>
      <c r="IKN44"/>
      <c r="IKO44" s="10"/>
      <c r="IKP44"/>
      <c r="IKQ44"/>
      <c r="IKR44"/>
      <c r="IKS44" s="14"/>
      <c r="IKT44" s="10"/>
      <c r="IKU44"/>
      <c r="IKV44" s="10"/>
      <c r="IKW44"/>
      <c r="IKX44"/>
      <c r="IKY44"/>
      <c r="IKZ44" s="14"/>
      <c r="ILA44" s="10"/>
      <c r="ILB44"/>
      <c r="ILC44" s="10"/>
      <c r="ILD44"/>
      <c r="ILE44"/>
      <c r="ILF44"/>
      <c r="ILG44" s="14"/>
      <c r="ILH44" s="26"/>
      <c r="ILI44"/>
      <c r="ILJ44" s="10"/>
      <c r="ILK44"/>
      <c r="ILL44"/>
      <c r="ILM44"/>
      <c r="ILN44" s="14"/>
      <c r="ILO44" s="26"/>
      <c r="ILP44"/>
      <c r="ILQ44" s="10"/>
      <c r="ILR44"/>
      <c r="ILS44"/>
      <c r="ILT44"/>
      <c r="ILU44" s="39"/>
      <c r="ILV44" s="81"/>
      <c r="ILW44" s="10"/>
      <c r="ILX44" s="10"/>
      <c r="ILY44" s="14"/>
      <c r="ILZ44" s="14"/>
      <c r="IMA44"/>
      <c r="IMB44" s="10"/>
      <c r="IMC44"/>
      <c r="IMD44" s="10"/>
      <c r="IME44" s="6"/>
      <c r="IMF44"/>
      <c r="IMG44"/>
      <c r="IMH44" s="14"/>
      <c r="IMI44" s="10"/>
      <c r="IMJ44"/>
      <c r="IMK44" s="10"/>
      <c r="IML44"/>
      <c r="IMM44"/>
      <c r="IMN44"/>
      <c r="IMO44" s="14"/>
      <c r="IMP44" s="10"/>
      <c r="IMQ44"/>
      <c r="IMR44" s="10"/>
      <c r="IMS44"/>
      <c r="IMT44"/>
      <c r="IMU44"/>
      <c r="IMV44" s="14"/>
      <c r="IMW44" s="10"/>
      <c r="IMX44"/>
      <c r="IMY44" s="10"/>
      <c r="IMZ44"/>
      <c r="INA44"/>
      <c r="INB44"/>
      <c r="INC44" s="14"/>
      <c r="IND44" s="10"/>
      <c r="INE44"/>
      <c r="INF44" s="10"/>
      <c r="ING44"/>
      <c r="INH44"/>
      <c r="INI44"/>
      <c r="INJ44" s="14"/>
      <c r="INK44" s="10"/>
      <c r="INL44"/>
      <c r="INM44" s="10"/>
      <c r="INN44"/>
      <c r="INO44"/>
      <c r="INP44"/>
      <c r="INQ44" s="14"/>
      <c r="INR44" s="10"/>
      <c r="INS44"/>
      <c r="INT44" s="10"/>
      <c r="INU44"/>
      <c r="INV44"/>
      <c r="INW44"/>
      <c r="INX44" s="14"/>
      <c r="INY44" s="10"/>
      <c r="INZ44"/>
      <c r="IOA44" s="10"/>
      <c r="IOB44"/>
      <c r="IOC44"/>
      <c r="IOD44"/>
      <c r="IOE44" s="14"/>
      <c r="IOF44" s="10"/>
      <c r="IOG44"/>
      <c r="IOH44" s="10"/>
      <c r="IOI44"/>
      <c r="IOJ44"/>
      <c r="IOK44"/>
      <c r="IOL44" s="14"/>
      <c r="IOM44" s="10"/>
      <c r="ION44"/>
      <c r="IOO44" s="10"/>
      <c r="IOP44"/>
      <c r="IOQ44"/>
      <c r="IOR44"/>
      <c r="IOS44" s="14"/>
      <c r="IOT44" s="10"/>
      <c r="IOU44"/>
      <c r="IOV44" s="10"/>
      <c r="IOW44"/>
      <c r="IOX44"/>
      <c r="IOY44"/>
      <c r="IOZ44" s="14"/>
      <c r="IPA44" s="10"/>
      <c r="IPB44"/>
      <c r="IPC44" s="10"/>
      <c r="IPD44"/>
      <c r="IPE44"/>
      <c r="IPF44"/>
      <c r="IPG44" s="14"/>
      <c r="IPH44" s="10"/>
      <c r="IPI44"/>
      <c r="IPJ44" s="10"/>
      <c r="IPK44"/>
      <c r="IPL44"/>
      <c r="IPM44"/>
      <c r="IPN44" s="14"/>
      <c r="IPO44" s="10"/>
      <c r="IPP44"/>
      <c r="IPQ44" s="10"/>
      <c r="IPR44"/>
      <c r="IPS44"/>
      <c r="IPT44"/>
      <c r="IPU44" s="14"/>
      <c r="IPV44" s="10"/>
      <c r="IPW44"/>
      <c r="IPX44" s="10"/>
      <c r="IPY44"/>
      <c r="IPZ44"/>
      <c r="IQA44"/>
      <c r="IQB44" s="14"/>
      <c r="IQC44" s="10"/>
      <c r="IQD44"/>
      <c r="IQE44" s="10"/>
      <c r="IQF44"/>
      <c r="IQG44"/>
      <c r="IQH44"/>
      <c r="IQI44" s="14"/>
      <c r="IQJ44" s="10"/>
      <c r="IQK44"/>
      <c r="IQL44" s="10"/>
      <c r="IQM44"/>
      <c r="IQN44"/>
      <c r="IQO44"/>
      <c r="IQP44" s="14"/>
      <c r="IQQ44" s="10"/>
      <c r="IQR44"/>
      <c r="IQS44" s="10"/>
      <c r="IQT44"/>
      <c r="IQU44"/>
      <c r="IQV44"/>
      <c r="IQW44" s="14"/>
      <c r="IQX44" s="10"/>
      <c r="IQY44"/>
      <c r="IQZ44" s="10"/>
      <c r="IRA44"/>
      <c r="IRB44"/>
      <c r="IRC44"/>
      <c r="IRD44" s="14"/>
      <c r="IRE44" s="10"/>
      <c r="IRF44"/>
      <c r="IRG44" s="10"/>
      <c r="IRH44"/>
      <c r="IRI44"/>
      <c r="IRJ44"/>
      <c r="IRK44" s="14"/>
      <c r="IRL44" s="10"/>
      <c r="IRM44"/>
      <c r="IRN44" s="10"/>
      <c r="IRO44"/>
      <c r="IRP44"/>
      <c r="IRQ44"/>
      <c r="IRR44" s="14"/>
      <c r="IRS44" s="10"/>
      <c r="IRT44"/>
      <c r="IRU44" s="10"/>
      <c r="IRV44"/>
      <c r="IRW44"/>
      <c r="IRX44"/>
      <c r="IRY44" s="14"/>
      <c r="IRZ44" s="10"/>
      <c r="ISA44"/>
      <c r="ISB44" s="10"/>
      <c r="ISC44"/>
      <c r="ISD44"/>
      <c r="ISE44"/>
      <c r="ISF44" s="14"/>
      <c r="ISG44" s="10"/>
      <c r="ISH44"/>
      <c r="ISI44" s="10"/>
      <c r="ISJ44"/>
      <c r="ISK44"/>
      <c r="ISL44"/>
      <c r="ISM44" s="14"/>
      <c r="ISN44" s="10"/>
      <c r="ISO44"/>
      <c r="ISP44" s="10"/>
      <c r="ISQ44"/>
      <c r="ISR44"/>
      <c r="ISS44"/>
      <c r="IST44" s="14"/>
      <c r="ISU44" s="10"/>
      <c r="ISV44"/>
      <c r="ISW44" s="10"/>
      <c r="ISX44"/>
      <c r="ISY44"/>
      <c r="ISZ44"/>
      <c r="ITA44" s="14"/>
      <c r="ITB44" s="10"/>
      <c r="ITC44"/>
      <c r="ITD44" s="10"/>
      <c r="ITE44"/>
      <c r="ITF44"/>
      <c r="ITG44"/>
      <c r="ITH44" s="14"/>
      <c r="ITI44" s="10"/>
      <c r="ITJ44"/>
      <c r="ITK44" s="10"/>
      <c r="ITL44"/>
      <c r="ITM44"/>
      <c r="ITN44"/>
      <c r="ITO44" s="14"/>
      <c r="ITP44" s="10"/>
      <c r="ITQ44"/>
      <c r="ITR44" s="10"/>
      <c r="ITS44"/>
      <c r="ITT44"/>
      <c r="ITU44"/>
      <c r="ITV44" s="14"/>
      <c r="ITW44" s="10"/>
      <c r="ITX44"/>
      <c r="ITY44" s="10"/>
      <c r="ITZ44"/>
      <c r="IUA44"/>
      <c r="IUB44"/>
      <c r="IUC44" s="14"/>
      <c r="IUD44" s="10"/>
      <c r="IUE44"/>
      <c r="IUF44" s="10"/>
      <c r="IUG44"/>
      <c r="IUH44"/>
      <c r="IUI44"/>
      <c r="IUJ44" s="14"/>
      <c r="IUK44" s="26"/>
      <c r="IUL44"/>
      <c r="IUM44" s="10"/>
      <c r="IUN44"/>
      <c r="IUO44"/>
      <c r="IUP44"/>
      <c r="IUQ44" s="14"/>
      <c r="IUR44" s="26"/>
      <c r="IUS44"/>
      <c r="IUT44" s="10"/>
      <c r="IUU44"/>
      <c r="IUV44"/>
      <c r="IUW44"/>
      <c r="IUX44" s="39"/>
      <c r="IUY44" s="81"/>
      <c r="IUZ44" s="10"/>
      <c r="IVA44" s="10"/>
      <c r="IVB44" s="14"/>
      <c r="IVC44" s="14"/>
      <c r="IVD44"/>
      <c r="IVE44" s="10"/>
      <c r="IVF44"/>
      <c r="IVG44" s="10"/>
      <c r="IVH44" s="6"/>
      <c r="IVI44"/>
      <c r="IVJ44"/>
      <c r="IVK44" s="14"/>
      <c r="IVL44" s="10"/>
      <c r="IVM44"/>
      <c r="IVN44" s="10"/>
      <c r="IVO44"/>
      <c r="IVP44"/>
      <c r="IVQ44"/>
      <c r="IVR44" s="14"/>
      <c r="IVS44" s="10"/>
      <c r="IVT44"/>
      <c r="IVU44" s="10"/>
      <c r="IVV44"/>
      <c r="IVW44"/>
      <c r="IVX44"/>
      <c r="IVY44" s="14"/>
      <c r="IVZ44" s="10"/>
      <c r="IWA44"/>
      <c r="IWB44" s="10"/>
      <c r="IWC44"/>
      <c r="IWD44"/>
      <c r="IWE44"/>
      <c r="IWF44" s="14"/>
      <c r="IWG44" s="10"/>
      <c r="IWH44"/>
      <c r="IWI44" s="10"/>
      <c r="IWJ44"/>
      <c r="IWK44"/>
      <c r="IWL44"/>
      <c r="IWM44" s="14"/>
      <c r="IWN44" s="10"/>
      <c r="IWO44"/>
      <c r="IWP44" s="10"/>
      <c r="IWQ44"/>
      <c r="IWR44"/>
      <c r="IWS44"/>
      <c r="IWT44" s="14"/>
      <c r="IWU44" s="10"/>
      <c r="IWV44"/>
      <c r="IWW44" s="10"/>
      <c r="IWX44"/>
      <c r="IWY44"/>
      <c r="IWZ44"/>
      <c r="IXA44" s="14"/>
      <c r="IXB44" s="10"/>
      <c r="IXC44"/>
      <c r="IXD44" s="10"/>
      <c r="IXE44"/>
      <c r="IXF44"/>
      <c r="IXG44"/>
      <c r="IXH44" s="14"/>
      <c r="IXI44" s="10"/>
      <c r="IXJ44"/>
      <c r="IXK44" s="10"/>
      <c r="IXL44"/>
      <c r="IXM44"/>
      <c r="IXN44"/>
      <c r="IXO44" s="14"/>
      <c r="IXP44" s="10"/>
      <c r="IXQ44"/>
      <c r="IXR44" s="10"/>
      <c r="IXS44"/>
      <c r="IXT44"/>
      <c r="IXU44"/>
      <c r="IXV44" s="14"/>
      <c r="IXW44" s="10"/>
      <c r="IXX44"/>
      <c r="IXY44" s="10"/>
      <c r="IXZ44"/>
      <c r="IYA44"/>
      <c r="IYB44"/>
      <c r="IYC44" s="14"/>
      <c r="IYD44" s="10"/>
      <c r="IYE44"/>
      <c r="IYF44" s="10"/>
      <c r="IYG44"/>
      <c r="IYH44"/>
      <c r="IYI44"/>
      <c r="IYJ44" s="14"/>
      <c r="IYK44" s="10"/>
      <c r="IYL44"/>
      <c r="IYM44" s="10"/>
      <c r="IYN44"/>
      <c r="IYO44"/>
      <c r="IYP44"/>
      <c r="IYQ44" s="14"/>
      <c r="IYR44" s="10"/>
      <c r="IYS44"/>
      <c r="IYT44" s="10"/>
      <c r="IYU44"/>
      <c r="IYV44"/>
      <c r="IYW44"/>
      <c r="IYX44" s="14"/>
      <c r="IYY44" s="10"/>
      <c r="IYZ44"/>
      <c r="IZA44" s="10"/>
      <c r="IZB44"/>
      <c r="IZC44"/>
      <c r="IZD44"/>
      <c r="IZE44" s="14"/>
      <c r="IZF44" s="10"/>
      <c r="IZG44"/>
      <c r="IZH44" s="10"/>
      <c r="IZI44"/>
      <c r="IZJ44"/>
      <c r="IZK44"/>
      <c r="IZL44" s="14"/>
      <c r="IZM44" s="10"/>
      <c r="IZN44"/>
      <c r="IZO44" s="10"/>
      <c r="IZP44"/>
      <c r="IZQ44"/>
      <c r="IZR44"/>
      <c r="IZS44" s="14"/>
      <c r="IZT44" s="10"/>
      <c r="IZU44"/>
      <c r="IZV44" s="10"/>
      <c r="IZW44"/>
      <c r="IZX44"/>
      <c r="IZY44"/>
      <c r="IZZ44" s="14"/>
      <c r="JAA44" s="10"/>
      <c r="JAB44"/>
      <c r="JAC44" s="10"/>
      <c r="JAD44"/>
      <c r="JAE44"/>
      <c r="JAF44"/>
      <c r="JAG44" s="14"/>
      <c r="JAH44" s="10"/>
      <c r="JAI44"/>
      <c r="JAJ44" s="10"/>
      <c r="JAK44"/>
      <c r="JAL44"/>
      <c r="JAM44"/>
      <c r="JAN44" s="14"/>
      <c r="JAO44" s="10"/>
      <c r="JAP44"/>
      <c r="JAQ44" s="10"/>
      <c r="JAR44"/>
      <c r="JAS44"/>
      <c r="JAT44"/>
      <c r="JAU44" s="14"/>
      <c r="JAV44" s="10"/>
      <c r="JAW44"/>
      <c r="JAX44" s="10"/>
      <c r="JAY44"/>
      <c r="JAZ44"/>
      <c r="JBA44"/>
      <c r="JBB44" s="14"/>
      <c r="JBC44" s="10"/>
      <c r="JBD44"/>
      <c r="JBE44" s="10"/>
      <c r="JBF44"/>
      <c r="JBG44"/>
      <c r="JBH44"/>
      <c r="JBI44" s="14"/>
      <c r="JBJ44" s="10"/>
      <c r="JBK44"/>
      <c r="JBL44" s="10"/>
      <c r="JBM44"/>
      <c r="JBN44"/>
      <c r="JBO44"/>
      <c r="JBP44" s="14"/>
      <c r="JBQ44" s="10"/>
      <c r="JBR44"/>
      <c r="JBS44" s="10"/>
      <c r="JBT44"/>
      <c r="JBU44"/>
      <c r="JBV44"/>
      <c r="JBW44" s="14"/>
      <c r="JBX44" s="10"/>
      <c r="JBY44"/>
      <c r="JBZ44" s="10"/>
      <c r="JCA44"/>
      <c r="JCB44"/>
      <c r="JCC44"/>
      <c r="JCD44" s="14"/>
      <c r="JCE44" s="10"/>
      <c r="JCF44"/>
      <c r="JCG44" s="10"/>
      <c r="JCH44"/>
      <c r="JCI44"/>
      <c r="JCJ44"/>
      <c r="JCK44" s="14"/>
      <c r="JCL44" s="10"/>
      <c r="JCM44"/>
      <c r="JCN44" s="10"/>
      <c r="JCO44"/>
      <c r="JCP44"/>
      <c r="JCQ44"/>
      <c r="JCR44" s="14"/>
      <c r="JCS44" s="10"/>
      <c r="JCT44"/>
      <c r="JCU44" s="10"/>
      <c r="JCV44"/>
      <c r="JCW44"/>
      <c r="JCX44"/>
      <c r="JCY44" s="14"/>
      <c r="JCZ44" s="10"/>
      <c r="JDA44"/>
      <c r="JDB44" s="10"/>
      <c r="JDC44"/>
      <c r="JDD44"/>
      <c r="JDE44"/>
      <c r="JDF44" s="14"/>
      <c r="JDG44" s="10"/>
      <c r="JDH44"/>
      <c r="JDI44" s="10"/>
      <c r="JDJ44"/>
      <c r="JDK44"/>
      <c r="JDL44"/>
      <c r="JDM44" s="14"/>
      <c r="JDN44" s="26"/>
      <c r="JDO44"/>
      <c r="JDP44" s="10"/>
      <c r="JDQ44"/>
      <c r="JDR44"/>
      <c r="JDS44"/>
      <c r="JDT44" s="14"/>
      <c r="JDU44" s="26"/>
      <c r="JDV44"/>
      <c r="JDW44" s="10"/>
      <c r="JDX44"/>
      <c r="JDY44"/>
      <c r="JDZ44"/>
      <c r="JEA44" s="39"/>
      <c r="JEB44" s="81"/>
      <c r="JEC44" s="10"/>
      <c r="JED44" s="10"/>
      <c r="JEE44" s="14"/>
      <c r="JEF44" s="14"/>
      <c r="JEG44"/>
      <c r="JEH44" s="10"/>
      <c r="JEI44"/>
      <c r="JEJ44" s="10"/>
      <c r="JEK44" s="6"/>
      <c r="JEL44"/>
      <c r="JEM44"/>
      <c r="JEN44" s="14"/>
      <c r="JEO44" s="10"/>
      <c r="JEP44"/>
      <c r="JEQ44" s="10"/>
      <c r="JER44"/>
      <c r="JES44"/>
      <c r="JET44"/>
      <c r="JEU44" s="14"/>
      <c r="JEV44" s="10"/>
      <c r="JEW44"/>
      <c r="JEX44" s="10"/>
      <c r="JEY44"/>
      <c r="JEZ44"/>
      <c r="JFA44"/>
      <c r="JFB44" s="14"/>
      <c r="JFC44" s="10"/>
      <c r="JFD44"/>
      <c r="JFE44" s="10"/>
      <c r="JFF44"/>
      <c r="JFG44"/>
      <c r="JFH44"/>
      <c r="JFI44" s="14"/>
      <c r="JFJ44" s="10"/>
      <c r="JFK44"/>
      <c r="JFL44" s="10"/>
      <c r="JFM44"/>
      <c r="JFN44"/>
      <c r="JFO44"/>
      <c r="JFP44" s="14"/>
      <c r="JFQ44" s="10"/>
      <c r="JFR44"/>
      <c r="JFS44" s="10"/>
      <c r="JFT44"/>
      <c r="JFU44"/>
      <c r="JFV44"/>
      <c r="JFW44" s="14"/>
      <c r="JFX44" s="10"/>
      <c r="JFY44"/>
      <c r="JFZ44" s="10"/>
      <c r="JGA44"/>
      <c r="JGB44"/>
      <c r="JGC44"/>
      <c r="JGD44" s="14"/>
      <c r="JGE44" s="10"/>
      <c r="JGF44"/>
      <c r="JGG44" s="10"/>
      <c r="JGH44"/>
      <c r="JGI44"/>
      <c r="JGJ44"/>
      <c r="JGK44" s="14"/>
      <c r="JGL44" s="10"/>
      <c r="JGM44"/>
      <c r="JGN44" s="10"/>
      <c r="JGO44"/>
      <c r="JGP44"/>
      <c r="JGQ44"/>
      <c r="JGR44" s="14"/>
      <c r="JGS44" s="10"/>
      <c r="JGT44"/>
      <c r="JGU44" s="10"/>
      <c r="JGV44"/>
      <c r="JGW44"/>
      <c r="JGX44"/>
      <c r="JGY44" s="14"/>
      <c r="JGZ44" s="10"/>
      <c r="JHA44"/>
      <c r="JHB44" s="10"/>
      <c r="JHC44"/>
      <c r="JHD44"/>
      <c r="JHE44"/>
      <c r="JHF44" s="14"/>
      <c r="JHG44" s="10"/>
      <c r="JHH44"/>
      <c r="JHI44" s="10"/>
      <c r="JHJ44"/>
      <c r="JHK44"/>
      <c r="JHL44"/>
      <c r="JHM44" s="14"/>
      <c r="JHN44" s="10"/>
      <c r="JHO44"/>
      <c r="JHP44" s="10"/>
      <c r="JHQ44"/>
      <c r="JHR44"/>
      <c r="JHS44"/>
      <c r="JHT44" s="14"/>
      <c r="JHU44" s="10"/>
      <c r="JHV44"/>
      <c r="JHW44" s="10"/>
      <c r="JHX44"/>
      <c r="JHY44"/>
      <c r="JHZ44"/>
      <c r="JIA44" s="14"/>
      <c r="JIB44" s="10"/>
      <c r="JIC44"/>
      <c r="JID44" s="10"/>
      <c r="JIE44"/>
      <c r="JIF44"/>
      <c r="JIG44"/>
      <c r="JIH44" s="14"/>
      <c r="JII44" s="10"/>
      <c r="JIJ44"/>
      <c r="JIK44" s="10"/>
      <c r="JIL44"/>
      <c r="JIM44"/>
      <c r="JIN44"/>
      <c r="JIO44" s="14"/>
      <c r="JIP44" s="10"/>
      <c r="JIQ44"/>
      <c r="JIR44" s="10"/>
      <c r="JIS44"/>
      <c r="JIT44"/>
      <c r="JIU44"/>
      <c r="JIV44" s="14"/>
      <c r="JIW44" s="10"/>
      <c r="JIX44"/>
      <c r="JIY44" s="10"/>
      <c r="JIZ44"/>
      <c r="JJA44"/>
      <c r="JJB44"/>
      <c r="JJC44" s="14"/>
      <c r="JJD44" s="10"/>
      <c r="JJE44"/>
      <c r="JJF44" s="10"/>
      <c r="JJG44"/>
      <c r="JJH44"/>
      <c r="JJI44"/>
      <c r="JJJ44" s="14"/>
      <c r="JJK44" s="10"/>
      <c r="JJL44"/>
      <c r="JJM44" s="10"/>
      <c r="JJN44"/>
      <c r="JJO44"/>
      <c r="JJP44"/>
      <c r="JJQ44" s="14"/>
      <c r="JJR44" s="10"/>
      <c r="JJS44"/>
      <c r="JJT44" s="10"/>
      <c r="JJU44"/>
      <c r="JJV44"/>
      <c r="JJW44"/>
      <c r="JJX44" s="14"/>
      <c r="JJY44" s="10"/>
      <c r="JJZ44"/>
      <c r="JKA44" s="10"/>
      <c r="JKB44"/>
      <c r="JKC44"/>
      <c r="JKD44"/>
      <c r="JKE44" s="14"/>
      <c r="JKF44" s="10"/>
      <c r="JKG44"/>
      <c r="JKH44" s="10"/>
      <c r="JKI44"/>
      <c r="JKJ44"/>
      <c r="JKK44"/>
      <c r="JKL44" s="14"/>
      <c r="JKM44" s="10"/>
      <c r="JKN44"/>
      <c r="JKO44" s="10"/>
      <c r="JKP44"/>
      <c r="JKQ44"/>
      <c r="JKR44"/>
      <c r="JKS44" s="14"/>
      <c r="JKT44" s="10"/>
      <c r="JKU44"/>
      <c r="JKV44" s="10"/>
      <c r="JKW44"/>
      <c r="JKX44"/>
      <c r="JKY44"/>
      <c r="JKZ44" s="14"/>
      <c r="JLA44" s="10"/>
      <c r="JLB44"/>
      <c r="JLC44" s="10"/>
      <c r="JLD44"/>
      <c r="JLE44"/>
      <c r="JLF44"/>
      <c r="JLG44" s="14"/>
      <c r="JLH44" s="10"/>
      <c r="JLI44"/>
      <c r="JLJ44" s="10"/>
      <c r="JLK44"/>
      <c r="JLL44"/>
      <c r="JLM44"/>
      <c r="JLN44" s="14"/>
      <c r="JLO44" s="10"/>
      <c r="JLP44"/>
      <c r="JLQ44" s="10"/>
      <c r="JLR44"/>
      <c r="JLS44"/>
      <c r="JLT44"/>
      <c r="JLU44" s="14"/>
      <c r="JLV44" s="10"/>
      <c r="JLW44"/>
      <c r="JLX44" s="10"/>
      <c r="JLY44"/>
      <c r="JLZ44"/>
      <c r="JMA44"/>
      <c r="JMB44" s="14"/>
      <c r="JMC44" s="10"/>
      <c r="JMD44"/>
      <c r="JME44" s="10"/>
      <c r="JMF44"/>
      <c r="JMG44"/>
      <c r="JMH44"/>
      <c r="JMI44" s="14"/>
      <c r="JMJ44" s="10"/>
      <c r="JMK44"/>
      <c r="JML44" s="10"/>
      <c r="JMM44"/>
      <c r="JMN44"/>
      <c r="JMO44"/>
      <c r="JMP44" s="14"/>
      <c r="JMQ44" s="26"/>
      <c r="JMR44"/>
      <c r="JMS44" s="10"/>
      <c r="JMT44"/>
      <c r="JMU44"/>
      <c r="JMV44"/>
      <c r="JMW44" s="14"/>
      <c r="JMX44" s="26"/>
      <c r="JMY44"/>
      <c r="JMZ44" s="10"/>
      <c r="JNA44"/>
      <c r="JNB44"/>
      <c r="JNC44"/>
      <c r="JND44" s="39"/>
      <c r="JNE44" s="81"/>
      <c r="JNF44" s="10"/>
      <c r="JNG44" s="10"/>
      <c r="JNH44" s="14"/>
      <c r="JNI44" s="14"/>
      <c r="JNJ44"/>
      <c r="JNK44" s="10"/>
      <c r="JNL44"/>
      <c r="JNM44" s="10"/>
      <c r="JNN44" s="6"/>
      <c r="JNO44"/>
      <c r="JNP44"/>
      <c r="JNQ44" s="14"/>
      <c r="JNR44" s="10"/>
      <c r="JNS44"/>
      <c r="JNT44" s="10"/>
      <c r="JNU44"/>
      <c r="JNV44"/>
      <c r="JNW44"/>
      <c r="JNX44" s="14"/>
      <c r="JNY44" s="10"/>
      <c r="JNZ44"/>
      <c r="JOA44" s="10"/>
      <c r="JOB44"/>
      <c r="JOC44"/>
      <c r="JOD44"/>
      <c r="JOE44" s="14"/>
      <c r="JOF44" s="10"/>
      <c r="JOG44"/>
      <c r="JOH44" s="10"/>
      <c r="JOI44"/>
      <c r="JOJ44"/>
      <c r="JOK44"/>
      <c r="JOL44" s="14"/>
      <c r="JOM44" s="10"/>
      <c r="JON44"/>
      <c r="JOO44" s="10"/>
      <c r="JOP44"/>
      <c r="JOQ44"/>
      <c r="JOR44"/>
      <c r="JOS44" s="14"/>
      <c r="JOT44" s="10"/>
      <c r="JOU44"/>
      <c r="JOV44" s="10"/>
      <c r="JOW44"/>
      <c r="JOX44"/>
      <c r="JOY44"/>
      <c r="JOZ44" s="14"/>
      <c r="JPA44" s="10"/>
      <c r="JPB44"/>
      <c r="JPC44" s="10"/>
      <c r="JPD44"/>
      <c r="JPE44"/>
      <c r="JPF44"/>
      <c r="JPG44" s="14"/>
      <c r="JPH44" s="10"/>
      <c r="JPI44"/>
      <c r="JPJ44" s="10"/>
      <c r="JPK44"/>
      <c r="JPL44"/>
      <c r="JPM44"/>
      <c r="JPN44" s="14"/>
      <c r="JPO44" s="10"/>
      <c r="JPP44"/>
      <c r="JPQ44" s="10"/>
      <c r="JPR44"/>
      <c r="JPS44"/>
      <c r="JPT44"/>
      <c r="JPU44" s="14"/>
      <c r="JPV44" s="10"/>
      <c r="JPW44"/>
      <c r="JPX44" s="10"/>
      <c r="JPY44"/>
      <c r="JPZ44"/>
      <c r="JQA44"/>
      <c r="JQB44" s="14"/>
      <c r="JQC44" s="10"/>
      <c r="JQD44"/>
      <c r="JQE44" s="10"/>
      <c r="JQF44"/>
      <c r="JQG44"/>
      <c r="JQH44"/>
      <c r="JQI44" s="14"/>
      <c r="JQJ44" s="10"/>
      <c r="JQK44"/>
      <c r="JQL44" s="10"/>
      <c r="JQM44"/>
      <c r="JQN44"/>
      <c r="JQO44"/>
      <c r="JQP44" s="14"/>
      <c r="JQQ44" s="10"/>
      <c r="JQR44"/>
      <c r="JQS44" s="10"/>
      <c r="JQT44"/>
      <c r="JQU44"/>
      <c r="JQV44"/>
      <c r="JQW44" s="14"/>
      <c r="JQX44" s="10"/>
      <c r="JQY44"/>
      <c r="JQZ44" s="10"/>
      <c r="JRA44"/>
      <c r="JRB44"/>
      <c r="JRC44"/>
      <c r="JRD44" s="14"/>
      <c r="JRE44" s="10"/>
      <c r="JRF44"/>
      <c r="JRG44" s="10"/>
      <c r="JRH44"/>
      <c r="JRI44"/>
      <c r="JRJ44"/>
      <c r="JRK44" s="14"/>
      <c r="JRL44" s="10"/>
      <c r="JRM44"/>
      <c r="JRN44" s="10"/>
      <c r="JRO44"/>
      <c r="JRP44"/>
      <c r="JRQ44"/>
      <c r="JRR44" s="14"/>
      <c r="JRS44" s="10"/>
      <c r="JRT44"/>
      <c r="JRU44" s="10"/>
      <c r="JRV44"/>
      <c r="JRW44"/>
      <c r="JRX44"/>
      <c r="JRY44" s="14"/>
      <c r="JRZ44" s="10"/>
      <c r="JSA44"/>
      <c r="JSB44" s="10"/>
      <c r="JSC44"/>
      <c r="JSD44"/>
      <c r="JSE44"/>
      <c r="JSF44" s="14"/>
      <c r="JSG44" s="10"/>
      <c r="JSH44"/>
      <c r="JSI44" s="10"/>
      <c r="JSJ44"/>
      <c r="JSK44"/>
      <c r="JSL44"/>
      <c r="JSM44" s="14"/>
      <c r="JSN44" s="10"/>
      <c r="JSO44"/>
      <c r="JSP44" s="10"/>
      <c r="JSQ44"/>
      <c r="JSR44"/>
      <c r="JSS44"/>
      <c r="JST44" s="14"/>
      <c r="JSU44" s="10"/>
      <c r="JSV44"/>
      <c r="JSW44" s="10"/>
      <c r="JSX44"/>
      <c r="JSY44"/>
      <c r="JSZ44"/>
      <c r="JTA44" s="14"/>
      <c r="JTB44" s="10"/>
      <c r="JTC44"/>
      <c r="JTD44" s="10"/>
      <c r="JTE44"/>
      <c r="JTF44"/>
      <c r="JTG44"/>
      <c r="JTH44" s="14"/>
      <c r="JTI44" s="10"/>
      <c r="JTJ44"/>
      <c r="JTK44" s="10"/>
      <c r="JTL44"/>
      <c r="JTM44"/>
      <c r="JTN44"/>
      <c r="JTO44" s="14"/>
      <c r="JTP44" s="10"/>
      <c r="JTQ44"/>
      <c r="JTR44" s="10"/>
      <c r="JTS44"/>
      <c r="JTT44"/>
      <c r="JTU44"/>
      <c r="JTV44" s="14"/>
      <c r="JTW44" s="10"/>
      <c r="JTX44"/>
      <c r="JTY44" s="10"/>
      <c r="JTZ44"/>
      <c r="JUA44"/>
      <c r="JUB44"/>
      <c r="JUC44" s="14"/>
      <c r="JUD44" s="10"/>
      <c r="JUE44"/>
      <c r="JUF44" s="10"/>
      <c r="JUG44"/>
      <c r="JUH44"/>
      <c r="JUI44"/>
      <c r="JUJ44" s="14"/>
      <c r="JUK44" s="10"/>
      <c r="JUL44"/>
      <c r="JUM44" s="10"/>
      <c r="JUN44"/>
      <c r="JUO44"/>
      <c r="JUP44"/>
      <c r="JUQ44" s="14"/>
      <c r="JUR44" s="10"/>
      <c r="JUS44"/>
      <c r="JUT44" s="10"/>
      <c r="JUU44"/>
      <c r="JUV44"/>
      <c r="JUW44"/>
      <c r="JUX44" s="14"/>
      <c r="JUY44" s="10"/>
      <c r="JUZ44"/>
      <c r="JVA44" s="10"/>
      <c r="JVB44"/>
      <c r="JVC44"/>
      <c r="JVD44"/>
      <c r="JVE44" s="14"/>
      <c r="JVF44" s="10"/>
      <c r="JVG44"/>
      <c r="JVH44" s="10"/>
      <c r="JVI44"/>
      <c r="JVJ44"/>
      <c r="JVK44"/>
      <c r="JVL44" s="14"/>
      <c r="JVM44" s="10"/>
      <c r="JVN44"/>
      <c r="JVO44" s="10"/>
      <c r="JVP44"/>
      <c r="JVQ44"/>
      <c r="JVR44"/>
      <c r="JVS44" s="14"/>
      <c r="JVT44" s="26"/>
      <c r="JVU44"/>
      <c r="JVV44" s="10"/>
      <c r="JVW44"/>
      <c r="JVX44"/>
      <c r="JVY44"/>
      <c r="JVZ44" s="14"/>
      <c r="JWA44" s="26"/>
      <c r="JWB44"/>
      <c r="JWC44" s="10"/>
      <c r="JWD44"/>
      <c r="JWE44"/>
      <c r="JWF44"/>
      <c r="JWG44" s="39"/>
      <c r="JWH44" s="81"/>
      <c r="JWI44" s="10"/>
      <c r="JWJ44" s="10"/>
      <c r="JWK44" s="14"/>
      <c r="JWL44" s="14"/>
      <c r="JWM44"/>
      <c r="JWN44" s="10"/>
      <c r="JWO44"/>
      <c r="JWP44" s="10"/>
      <c r="JWQ44" s="6"/>
      <c r="JWR44"/>
      <c r="JWS44"/>
      <c r="JWT44" s="14"/>
      <c r="JWU44" s="10"/>
      <c r="JWV44"/>
      <c r="JWW44" s="10"/>
      <c r="JWX44"/>
      <c r="JWY44"/>
      <c r="JWZ44"/>
      <c r="JXA44" s="14"/>
      <c r="JXB44" s="10"/>
      <c r="JXC44"/>
      <c r="JXD44" s="10"/>
      <c r="JXE44"/>
      <c r="JXF44"/>
      <c r="JXG44"/>
      <c r="JXH44" s="14"/>
      <c r="JXI44" s="10"/>
      <c r="JXJ44"/>
      <c r="JXK44" s="10"/>
      <c r="JXL44"/>
      <c r="JXM44"/>
      <c r="JXN44"/>
      <c r="JXO44" s="14"/>
      <c r="JXP44" s="10"/>
      <c r="JXQ44"/>
      <c r="JXR44" s="10"/>
      <c r="JXS44"/>
      <c r="JXT44"/>
      <c r="JXU44"/>
      <c r="JXV44" s="14"/>
      <c r="JXW44" s="10"/>
      <c r="JXX44"/>
      <c r="JXY44" s="10"/>
      <c r="JXZ44"/>
      <c r="JYA44"/>
      <c r="JYB44"/>
      <c r="JYC44" s="14"/>
      <c r="JYD44" s="10"/>
      <c r="JYE44"/>
      <c r="JYF44" s="10"/>
      <c r="JYG44"/>
      <c r="JYH44"/>
      <c r="JYI44"/>
      <c r="JYJ44" s="14"/>
      <c r="JYK44" s="10"/>
      <c r="JYL44"/>
      <c r="JYM44" s="10"/>
      <c r="JYN44"/>
      <c r="JYO44"/>
      <c r="JYP44"/>
      <c r="JYQ44" s="14"/>
      <c r="JYR44" s="10"/>
      <c r="JYS44"/>
      <c r="JYT44" s="10"/>
      <c r="JYU44"/>
      <c r="JYV44"/>
      <c r="JYW44"/>
      <c r="JYX44" s="14"/>
      <c r="JYY44" s="10"/>
      <c r="JYZ44"/>
      <c r="JZA44" s="10"/>
      <c r="JZB44"/>
      <c r="JZC44"/>
      <c r="JZD44"/>
      <c r="JZE44" s="14"/>
      <c r="JZF44" s="10"/>
      <c r="JZG44"/>
      <c r="JZH44" s="10"/>
      <c r="JZI44"/>
      <c r="JZJ44"/>
      <c r="JZK44"/>
      <c r="JZL44" s="14"/>
      <c r="JZM44" s="10"/>
      <c r="JZN44"/>
      <c r="JZO44" s="10"/>
      <c r="JZP44"/>
      <c r="JZQ44"/>
      <c r="JZR44"/>
      <c r="JZS44" s="14"/>
      <c r="JZT44" s="10"/>
      <c r="JZU44"/>
      <c r="JZV44" s="10"/>
      <c r="JZW44"/>
      <c r="JZX44"/>
      <c r="JZY44"/>
      <c r="JZZ44" s="14"/>
      <c r="KAA44" s="10"/>
      <c r="KAB44"/>
      <c r="KAC44" s="10"/>
      <c r="KAD44"/>
      <c r="KAE44"/>
      <c r="KAF44"/>
      <c r="KAG44" s="14"/>
      <c r="KAH44" s="10"/>
      <c r="KAI44"/>
      <c r="KAJ44" s="10"/>
      <c r="KAK44"/>
      <c r="KAL44"/>
      <c r="KAM44"/>
      <c r="KAN44" s="14"/>
      <c r="KAO44" s="10"/>
      <c r="KAP44"/>
      <c r="KAQ44" s="10"/>
      <c r="KAR44"/>
      <c r="KAS44"/>
      <c r="KAT44"/>
      <c r="KAU44" s="14"/>
      <c r="KAV44" s="10"/>
      <c r="KAW44"/>
      <c r="KAX44" s="10"/>
      <c r="KAY44"/>
      <c r="KAZ44"/>
      <c r="KBA44"/>
      <c r="KBB44" s="14"/>
      <c r="KBC44" s="10"/>
      <c r="KBD44"/>
      <c r="KBE44" s="10"/>
      <c r="KBF44"/>
      <c r="KBG44"/>
      <c r="KBH44"/>
      <c r="KBI44" s="14"/>
      <c r="KBJ44" s="10"/>
      <c r="KBK44"/>
      <c r="KBL44" s="10"/>
      <c r="KBM44"/>
      <c r="KBN44"/>
      <c r="KBO44"/>
      <c r="KBP44" s="14"/>
      <c r="KBQ44" s="10"/>
      <c r="KBR44"/>
      <c r="KBS44" s="10"/>
      <c r="KBT44"/>
      <c r="KBU44"/>
      <c r="KBV44"/>
      <c r="KBW44" s="14"/>
      <c r="KBX44" s="10"/>
      <c r="KBY44"/>
      <c r="KBZ44" s="10"/>
      <c r="KCA44"/>
      <c r="KCB44"/>
      <c r="KCC44"/>
      <c r="KCD44" s="14"/>
      <c r="KCE44" s="10"/>
      <c r="KCF44"/>
      <c r="KCG44" s="10"/>
      <c r="KCH44"/>
      <c r="KCI44"/>
      <c r="KCJ44"/>
      <c r="KCK44" s="14"/>
      <c r="KCL44" s="10"/>
      <c r="KCM44"/>
      <c r="KCN44" s="10"/>
      <c r="KCO44"/>
      <c r="KCP44"/>
      <c r="KCQ44"/>
      <c r="KCR44" s="14"/>
      <c r="KCS44" s="10"/>
      <c r="KCT44"/>
      <c r="KCU44" s="10"/>
      <c r="KCV44"/>
      <c r="KCW44"/>
      <c r="KCX44"/>
      <c r="KCY44" s="14"/>
      <c r="KCZ44" s="10"/>
      <c r="KDA44"/>
      <c r="KDB44" s="10"/>
      <c r="KDC44"/>
      <c r="KDD44"/>
      <c r="KDE44"/>
      <c r="KDF44" s="14"/>
      <c r="KDG44" s="10"/>
      <c r="KDH44"/>
      <c r="KDI44" s="10"/>
      <c r="KDJ44"/>
      <c r="KDK44"/>
      <c r="KDL44"/>
      <c r="KDM44" s="14"/>
      <c r="KDN44" s="10"/>
      <c r="KDO44"/>
      <c r="KDP44" s="10"/>
      <c r="KDQ44"/>
      <c r="KDR44"/>
      <c r="KDS44"/>
      <c r="KDT44" s="14"/>
      <c r="KDU44" s="10"/>
      <c r="KDV44"/>
      <c r="KDW44" s="10"/>
      <c r="KDX44"/>
      <c r="KDY44"/>
      <c r="KDZ44"/>
      <c r="KEA44" s="14"/>
      <c r="KEB44" s="10"/>
      <c r="KEC44"/>
      <c r="KED44" s="10"/>
      <c r="KEE44"/>
      <c r="KEF44"/>
      <c r="KEG44"/>
      <c r="KEH44" s="14"/>
      <c r="KEI44" s="10"/>
      <c r="KEJ44"/>
      <c r="KEK44" s="10"/>
      <c r="KEL44"/>
      <c r="KEM44"/>
      <c r="KEN44"/>
      <c r="KEO44" s="14"/>
      <c r="KEP44" s="10"/>
      <c r="KEQ44"/>
      <c r="KER44" s="10"/>
      <c r="KES44"/>
      <c r="KET44"/>
      <c r="KEU44"/>
      <c r="KEV44" s="14"/>
      <c r="KEW44" s="26"/>
      <c r="KEX44"/>
      <c r="KEY44" s="10"/>
      <c r="KEZ44"/>
      <c r="KFA44"/>
      <c r="KFB44"/>
      <c r="KFC44" s="14"/>
      <c r="KFD44" s="26"/>
      <c r="KFE44"/>
      <c r="KFF44" s="10"/>
      <c r="KFG44"/>
      <c r="KFH44"/>
      <c r="KFI44"/>
      <c r="KFJ44" s="39"/>
      <c r="KFK44" s="81"/>
      <c r="KFL44" s="10"/>
      <c r="KFM44" s="10"/>
      <c r="KFN44" s="14"/>
      <c r="KFO44" s="14"/>
      <c r="KFP44"/>
      <c r="KFQ44" s="10"/>
      <c r="KFR44"/>
      <c r="KFS44" s="10"/>
      <c r="KFT44" s="6"/>
      <c r="KFU44"/>
      <c r="KFV44"/>
      <c r="KFW44" s="14"/>
      <c r="KFX44" s="10"/>
      <c r="KFY44"/>
      <c r="KFZ44" s="10"/>
      <c r="KGA44"/>
      <c r="KGB44"/>
      <c r="KGC44"/>
      <c r="KGD44" s="14"/>
      <c r="KGE44" s="10"/>
      <c r="KGF44"/>
      <c r="KGG44" s="10"/>
      <c r="KGH44"/>
      <c r="KGI44"/>
      <c r="KGJ44"/>
      <c r="KGK44" s="14"/>
      <c r="KGL44" s="10"/>
      <c r="KGM44"/>
      <c r="KGN44" s="10"/>
      <c r="KGO44"/>
      <c r="KGP44"/>
      <c r="KGQ44"/>
      <c r="KGR44" s="14"/>
      <c r="KGS44" s="10"/>
      <c r="KGT44"/>
      <c r="KGU44" s="10"/>
      <c r="KGV44"/>
      <c r="KGW44"/>
      <c r="KGX44"/>
      <c r="KGY44" s="14"/>
      <c r="KGZ44" s="10"/>
      <c r="KHA44"/>
      <c r="KHB44" s="10"/>
      <c r="KHC44"/>
      <c r="KHD44"/>
      <c r="KHE44"/>
      <c r="KHF44" s="14"/>
      <c r="KHG44" s="10"/>
      <c r="KHH44"/>
      <c r="KHI44" s="10"/>
      <c r="KHJ44"/>
      <c r="KHK44"/>
      <c r="KHL44"/>
      <c r="KHM44" s="14"/>
      <c r="KHN44" s="10"/>
      <c r="KHO44"/>
      <c r="KHP44" s="10"/>
      <c r="KHQ44"/>
      <c r="KHR44"/>
      <c r="KHS44"/>
      <c r="KHT44" s="14"/>
      <c r="KHU44" s="10"/>
      <c r="KHV44"/>
      <c r="KHW44" s="10"/>
      <c r="KHX44"/>
      <c r="KHY44"/>
      <c r="KHZ44"/>
      <c r="KIA44" s="14"/>
      <c r="KIB44" s="10"/>
      <c r="KIC44"/>
      <c r="KID44" s="10"/>
      <c r="KIE44"/>
      <c r="KIF44"/>
      <c r="KIG44"/>
      <c r="KIH44" s="14"/>
      <c r="KII44" s="10"/>
      <c r="KIJ44"/>
      <c r="KIK44" s="10"/>
      <c r="KIL44"/>
      <c r="KIM44"/>
      <c r="KIN44"/>
      <c r="KIO44" s="14"/>
      <c r="KIP44" s="10"/>
      <c r="KIQ44"/>
      <c r="KIR44" s="10"/>
      <c r="KIS44"/>
      <c r="KIT44"/>
      <c r="KIU44"/>
      <c r="KIV44" s="14"/>
      <c r="KIW44" s="10"/>
      <c r="KIX44"/>
      <c r="KIY44" s="10"/>
      <c r="KIZ44"/>
      <c r="KJA44"/>
      <c r="KJB44"/>
      <c r="KJC44" s="14"/>
      <c r="KJD44" s="10"/>
      <c r="KJE44"/>
      <c r="KJF44" s="10"/>
      <c r="KJG44"/>
      <c r="KJH44"/>
      <c r="KJI44"/>
      <c r="KJJ44" s="14"/>
      <c r="KJK44" s="10"/>
      <c r="KJL44"/>
      <c r="KJM44" s="10"/>
      <c r="KJN44"/>
      <c r="KJO44"/>
      <c r="KJP44"/>
      <c r="KJQ44" s="14"/>
      <c r="KJR44" s="10"/>
      <c r="KJS44"/>
      <c r="KJT44" s="10"/>
      <c r="KJU44"/>
      <c r="KJV44"/>
      <c r="KJW44"/>
      <c r="KJX44" s="14"/>
      <c r="KJY44" s="10"/>
      <c r="KJZ44"/>
      <c r="KKA44" s="10"/>
      <c r="KKB44"/>
      <c r="KKC44"/>
      <c r="KKD44"/>
      <c r="KKE44" s="14"/>
      <c r="KKF44" s="10"/>
      <c r="KKG44"/>
      <c r="KKH44" s="10"/>
      <c r="KKI44"/>
      <c r="KKJ44"/>
      <c r="KKK44"/>
      <c r="KKL44" s="14"/>
      <c r="KKM44" s="10"/>
      <c r="KKN44"/>
      <c r="KKO44" s="10"/>
      <c r="KKP44"/>
      <c r="KKQ44"/>
      <c r="KKR44"/>
      <c r="KKS44" s="14"/>
      <c r="KKT44" s="10"/>
      <c r="KKU44"/>
      <c r="KKV44" s="10"/>
      <c r="KKW44"/>
      <c r="KKX44"/>
      <c r="KKY44"/>
      <c r="KKZ44" s="14"/>
      <c r="KLA44" s="10"/>
      <c r="KLB44"/>
      <c r="KLC44" s="10"/>
      <c r="KLD44"/>
      <c r="KLE44"/>
      <c r="KLF44"/>
      <c r="KLG44" s="14"/>
      <c r="KLH44" s="10"/>
      <c r="KLI44"/>
      <c r="KLJ44" s="10"/>
      <c r="KLK44"/>
      <c r="KLL44"/>
      <c r="KLM44"/>
      <c r="KLN44" s="14"/>
      <c r="KLO44" s="10"/>
      <c r="KLP44"/>
      <c r="KLQ44" s="10"/>
      <c r="KLR44"/>
      <c r="KLS44"/>
      <c r="KLT44"/>
      <c r="KLU44" s="14"/>
      <c r="KLV44" s="10"/>
      <c r="KLW44"/>
      <c r="KLX44" s="10"/>
      <c r="KLY44"/>
      <c r="KLZ44"/>
      <c r="KMA44"/>
      <c r="KMB44" s="14"/>
      <c r="KMC44" s="10"/>
      <c r="KMD44"/>
      <c r="KME44" s="10"/>
      <c r="KMF44"/>
      <c r="KMG44"/>
      <c r="KMH44"/>
      <c r="KMI44" s="14"/>
      <c r="KMJ44" s="10"/>
      <c r="KMK44"/>
      <c r="KML44" s="10"/>
      <c r="KMM44"/>
      <c r="KMN44"/>
      <c r="KMO44"/>
      <c r="KMP44" s="14"/>
      <c r="KMQ44" s="10"/>
      <c r="KMR44"/>
      <c r="KMS44" s="10"/>
      <c r="KMT44"/>
      <c r="KMU44"/>
      <c r="KMV44"/>
      <c r="KMW44" s="14"/>
      <c r="KMX44" s="10"/>
      <c r="KMY44"/>
      <c r="KMZ44" s="10"/>
      <c r="KNA44"/>
      <c r="KNB44"/>
      <c r="KNC44"/>
      <c r="KND44" s="14"/>
      <c r="KNE44" s="10"/>
      <c r="KNF44"/>
      <c r="KNG44" s="10"/>
      <c r="KNH44"/>
      <c r="KNI44"/>
      <c r="KNJ44"/>
      <c r="KNK44" s="14"/>
      <c r="KNL44" s="10"/>
      <c r="KNM44"/>
      <c r="KNN44" s="10"/>
      <c r="KNO44"/>
      <c r="KNP44"/>
      <c r="KNQ44"/>
      <c r="KNR44" s="14"/>
      <c r="KNS44" s="10"/>
      <c r="KNT44"/>
      <c r="KNU44" s="10"/>
      <c r="KNV44"/>
      <c r="KNW44"/>
      <c r="KNX44"/>
      <c r="KNY44" s="14"/>
      <c r="KNZ44" s="26"/>
      <c r="KOA44"/>
      <c r="KOB44" s="10"/>
      <c r="KOC44"/>
      <c r="KOD44"/>
      <c r="KOE44"/>
      <c r="KOF44" s="14"/>
      <c r="KOG44" s="26"/>
      <c r="KOH44"/>
      <c r="KOI44" s="10"/>
      <c r="KOJ44"/>
      <c r="KOK44"/>
      <c r="KOL44"/>
      <c r="KOM44" s="39"/>
      <c r="KON44" s="81"/>
      <c r="KOO44" s="10"/>
      <c r="KOP44" s="10"/>
      <c r="KOQ44" s="14"/>
      <c r="KOR44" s="14"/>
      <c r="KOS44"/>
      <c r="KOT44" s="10"/>
      <c r="KOU44"/>
      <c r="KOV44" s="10"/>
      <c r="KOW44" s="6"/>
      <c r="KOX44"/>
      <c r="KOY44"/>
      <c r="KOZ44" s="14"/>
      <c r="KPA44" s="10"/>
      <c r="KPB44"/>
      <c r="KPC44" s="10"/>
      <c r="KPD44"/>
      <c r="KPE44"/>
      <c r="KPF44"/>
      <c r="KPG44" s="14"/>
      <c r="KPH44" s="10"/>
      <c r="KPI44"/>
      <c r="KPJ44" s="10"/>
      <c r="KPK44"/>
      <c r="KPL44"/>
      <c r="KPM44"/>
      <c r="KPN44" s="14"/>
      <c r="KPO44" s="10"/>
      <c r="KPP44"/>
      <c r="KPQ44" s="10"/>
      <c r="KPR44"/>
      <c r="KPS44"/>
      <c r="KPT44"/>
      <c r="KPU44" s="14"/>
      <c r="KPV44" s="10"/>
      <c r="KPW44"/>
      <c r="KPX44" s="10"/>
      <c r="KPY44"/>
      <c r="KPZ44"/>
      <c r="KQA44"/>
      <c r="KQB44" s="14"/>
      <c r="KQC44" s="10"/>
      <c r="KQD44"/>
      <c r="KQE44" s="10"/>
      <c r="KQF44"/>
      <c r="KQG44"/>
      <c r="KQH44"/>
      <c r="KQI44" s="14"/>
      <c r="KQJ44" s="10"/>
      <c r="KQK44"/>
      <c r="KQL44" s="10"/>
      <c r="KQM44"/>
      <c r="KQN44"/>
      <c r="KQO44"/>
      <c r="KQP44" s="14"/>
      <c r="KQQ44" s="10"/>
      <c r="KQR44"/>
      <c r="KQS44" s="10"/>
      <c r="KQT44"/>
      <c r="KQU44"/>
      <c r="KQV44"/>
      <c r="KQW44" s="14"/>
      <c r="KQX44" s="10"/>
      <c r="KQY44"/>
      <c r="KQZ44" s="10"/>
      <c r="KRA44"/>
      <c r="KRB44"/>
      <c r="KRC44"/>
      <c r="KRD44" s="14"/>
      <c r="KRE44" s="10"/>
      <c r="KRF44"/>
      <c r="KRG44" s="10"/>
      <c r="KRH44"/>
      <c r="KRI44"/>
      <c r="KRJ44"/>
      <c r="KRK44" s="14"/>
      <c r="KRL44" s="10"/>
      <c r="KRM44"/>
      <c r="KRN44" s="10"/>
      <c r="KRO44"/>
      <c r="KRP44"/>
      <c r="KRQ44"/>
      <c r="KRR44" s="14"/>
      <c r="KRS44" s="10"/>
      <c r="KRT44"/>
      <c r="KRU44" s="10"/>
      <c r="KRV44"/>
      <c r="KRW44"/>
      <c r="KRX44"/>
      <c r="KRY44" s="14"/>
      <c r="KRZ44" s="10"/>
      <c r="KSA44"/>
      <c r="KSB44" s="10"/>
      <c r="KSC44"/>
      <c r="KSD44"/>
      <c r="KSE44"/>
      <c r="KSF44" s="14"/>
      <c r="KSG44" s="10"/>
      <c r="KSH44"/>
      <c r="KSI44" s="10"/>
      <c r="KSJ44"/>
      <c r="KSK44"/>
      <c r="KSL44"/>
      <c r="KSM44" s="14"/>
      <c r="KSN44" s="10"/>
      <c r="KSO44"/>
      <c r="KSP44" s="10"/>
      <c r="KSQ44"/>
      <c r="KSR44"/>
      <c r="KSS44"/>
      <c r="KST44" s="14"/>
      <c r="KSU44" s="10"/>
      <c r="KSV44"/>
      <c r="KSW44" s="10"/>
      <c r="KSX44"/>
      <c r="KSY44"/>
      <c r="KSZ44"/>
      <c r="KTA44" s="14"/>
      <c r="KTB44" s="10"/>
      <c r="KTC44"/>
      <c r="KTD44" s="10"/>
      <c r="KTE44"/>
      <c r="KTF44"/>
      <c r="KTG44"/>
      <c r="KTH44" s="14"/>
      <c r="KTI44" s="10"/>
      <c r="KTJ44"/>
      <c r="KTK44" s="10"/>
      <c r="KTL44"/>
      <c r="KTM44"/>
      <c r="KTN44"/>
      <c r="KTO44" s="14"/>
      <c r="KTP44" s="10"/>
      <c r="KTQ44"/>
      <c r="KTR44" s="10"/>
      <c r="KTS44"/>
      <c r="KTT44"/>
      <c r="KTU44"/>
      <c r="KTV44" s="14"/>
      <c r="KTW44" s="10"/>
      <c r="KTX44"/>
      <c r="KTY44" s="10"/>
      <c r="KTZ44"/>
      <c r="KUA44"/>
      <c r="KUB44"/>
      <c r="KUC44" s="14"/>
      <c r="KUD44" s="10"/>
      <c r="KUE44"/>
      <c r="KUF44" s="10"/>
      <c r="KUG44"/>
      <c r="KUH44"/>
      <c r="KUI44"/>
      <c r="KUJ44" s="14"/>
      <c r="KUK44" s="10"/>
      <c r="KUL44"/>
      <c r="KUM44" s="10"/>
      <c r="KUN44"/>
      <c r="KUO44"/>
      <c r="KUP44"/>
      <c r="KUQ44" s="14"/>
      <c r="KUR44" s="10"/>
      <c r="KUS44"/>
      <c r="KUT44" s="10"/>
      <c r="KUU44"/>
      <c r="KUV44"/>
      <c r="KUW44"/>
      <c r="KUX44" s="14"/>
      <c r="KUY44" s="10"/>
      <c r="KUZ44"/>
      <c r="KVA44" s="10"/>
      <c r="KVB44"/>
      <c r="KVC44"/>
      <c r="KVD44"/>
      <c r="KVE44" s="14"/>
      <c r="KVF44" s="10"/>
      <c r="KVG44"/>
      <c r="KVH44" s="10"/>
      <c r="KVI44"/>
      <c r="KVJ44"/>
      <c r="KVK44"/>
      <c r="KVL44" s="14"/>
      <c r="KVM44" s="10"/>
      <c r="KVN44"/>
      <c r="KVO44" s="10"/>
      <c r="KVP44"/>
      <c r="KVQ44"/>
      <c r="KVR44"/>
      <c r="KVS44" s="14"/>
      <c r="KVT44" s="10"/>
      <c r="KVU44"/>
      <c r="KVV44" s="10"/>
      <c r="KVW44"/>
      <c r="KVX44"/>
      <c r="KVY44"/>
      <c r="KVZ44" s="14"/>
      <c r="KWA44" s="10"/>
      <c r="KWB44"/>
      <c r="KWC44" s="10"/>
      <c r="KWD44"/>
      <c r="KWE44"/>
      <c r="KWF44"/>
      <c r="KWG44" s="14"/>
      <c r="KWH44" s="10"/>
      <c r="KWI44"/>
      <c r="KWJ44" s="10"/>
      <c r="KWK44"/>
      <c r="KWL44"/>
      <c r="KWM44"/>
      <c r="KWN44" s="14"/>
      <c r="KWO44" s="10"/>
      <c r="KWP44"/>
      <c r="KWQ44" s="10"/>
      <c r="KWR44"/>
      <c r="KWS44"/>
      <c r="KWT44"/>
      <c r="KWU44" s="14"/>
      <c r="KWV44" s="10"/>
      <c r="KWW44"/>
      <c r="KWX44" s="10"/>
      <c r="KWY44"/>
      <c r="KWZ44"/>
      <c r="KXA44"/>
      <c r="KXB44" s="14"/>
      <c r="KXC44" s="26"/>
      <c r="KXD44"/>
      <c r="KXE44" s="10"/>
      <c r="KXF44"/>
      <c r="KXG44"/>
      <c r="KXH44"/>
      <c r="KXI44" s="14"/>
      <c r="KXJ44" s="26"/>
      <c r="KXK44"/>
      <c r="KXL44" s="10"/>
      <c r="KXM44"/>
      <c r="KXN44"/>
      <c r="KXO44"/>
      <c r="KXP44" s="39"/>
      <c r="KXQ44" s="81"/>
      <c r="KXR44" s="10"/>
      <c r="KXS44" s="10"/>
      <c r="KXT44" s="14"/>
      <c r="KXU44" s="14"/>
      <c r="KXV44"/>
      <c r="KXW44" s="10"/>
      <c r="KXX44"/>
      <c r="KXY44" s="10"/>
      <c r="KXZ44" s="6"/>
      <c r="KYA44"/>
      <c r="KYB44"/>
      <c r="KYC44" s="14"/>
      <c r="KYD44" s="10"/>
      <c r="KYE44"/>
      <c r="KYF44" s="10"/>
      <c r="KYG44"/>
      <c r="KYH44"/>
      <c r="KYI44"/>
      <c r="KYJ44" s="14"/>
      <c r="KYK44" s="10"/>
      <c r="KYL44"/>
      <c r="KYM44" s="10"/>
      <c r="KYN44"/>
      <c r="KYO44"/>
      <c r="KYP44"/>
      <c r="KYQ44" s="14"/>
      <c r="KYR44" s="10"/>
      <c r="KYS44"/>
      <c r="KYT44" s="10"/>
      <c r="KYU44"/>
      <c r="KYV44"/>
      <c r="KYW44"/>
      <c r="KYX44" s="14"/>
      <c r="KYY44" s="10"/>
      <c r="KYZ44"/>
      <c r="KZA44" s="10"/>
      <c r="KZB44"/>
      <c r="KZC44"/>
      <c r="KZD44"/>
      <c r="KZE44" s="14"/>
      <c r="KZF44" s="10"/>
      <c r="KZG44"/>
      <c r="KZH44" s="10"/>
      <c r="KZI44"/>
      <c r="KZJ44"/>
      <c r="KZK44"/>
      <c r="KZL44" s="14"/>
      <c r="KZM44" s="10"/>
      <c r="KZN44"/>
      <c r="KZO44" s="10"/>
      <c r="KZP44"/>
      <c r="KZQ44"/>
      <c r="KZR44"/>
      <c r="KZS44" s="14"/>
      <c r="KZT44" s="10"/>
      <c r="KZU44"/>
      <c r="KZV44" s="10"/>
      <c r="KZW44"/>
      <c r="KZX44"/>
      <c r="KZY44"/>
      <c r="KZZ44" s="14"/>
      <c r="LAA44" s="10"/>
      <c r="LAB44"/>
      <c r="LAC44" s="10"/>
      <c r="LAD44"/>
      <c r="LAE44"/>
      <c r="LAF44"/>
      <c r="LAG44" s="14"/>
      <c r="LAH44" s="10"/>
      <c r="LAI44"/>
      <c r="LAJ44" s="10"/>
      <c r="LAK44"/>
      <c r="LAL44"/>
      <c r="LAM44"/>
      <c r="LAN44" s="14"/>
      <c r="LAO44" s="10"/>
      <c r="LAP44"/>
      <c r="LAQ44" s="10"/>
      <c r="LAR44"/>
      <c r="LAS44"/>
      <c r="LAT44"/>
      <c r="LAU44" s="14"/>
      <c r="LAV44" s="10"/>
      <c r="LAW44"/>
      <c r="LAX44" s="10"/>
      <c r="LAY44"/>
      <c r="LAZ44"/>
      <c r="LBA44"/>
      <c r="LBB44" s="14"/>
      <c r="LBC44" s="10"/>
      <c r="LBD44"/>
      <c r="LBE44" s="10"/>
      <c r="LBF44"/>
      <c r="LBG44"/>
      <c r="LBH44"/>
      <c r="LBI44" s="14"/>
      <c r="LBJ44" s="10"/>
      <c r="LBK44"/>
      <c r="LBL44" s="10"/>
      <c r="LBM44"/>
      <c r="LBN44"/>
      <c r="LBO44"/>
      <c r="LBP44" s="14"/>
      <c r="LBQ44" s="10"/>
      <c r="LBR44"/>
      <c r="LBS44" s="10"/>
      <c r="LBT44"/>
      <c r="LBU44"/>
      <c r="LBV44"/>
      <c r="LBW44" s="14"/>
      <c r="LBX44" s="10"/>
      <c r="LBY44"/>
      <c r="LBZ44" s="10"/>
      <c r="LCA44"/>
      <c r="LCB44"/>
      <c r="LCC44"/>
      <c r="LCD44" s="14"/>
      <c r="LCE44" s="10"/>
      <c r="LCF44"/>
      <c r="LCG44" s="10"/>
      <c r="LCH44"/>
      <c r="LCI44"/>
      <c r="LCJ44"/>
      <c r="LCK44" s="14"/>
      <c r="LCL44" s="10"/>
      <c r="LCM44"/>
      <c r="LCN44" s="10"/>
      <c r="LCO44"/>
      <c r="LCP44"/>
      <c r="LCQ44"/>
      <c r="LCR44" s="14"/>
      <c r="LCS44" s="10"/>
      <c r="LCT44"/>
      <c r="LCU44" s="10"/>
      <c r="LCV44"/>
      <c r="LCW44"/>
      <c r="LCX44"/>
      <c r="LCY44" s="14"/>
      <c r="LCZ44" s="10"/>
      <c r="LDA44"/>
      <c r="LDB44" s="10"/>
      <c r="LDC44"/>
      <c r="LDD44"/>
      <c r="LDE44"/>
      <c r="LDF44" s="14"/>
      <c r="LDG44" s="10"/>
      <c r="LDH44"/>
      <c r="LDI44" s="10"/>
      <c r="LDJ44"/>
      <c r="LDK44"/>
      <c r="LDL44"/>
      <c r="LDM44" s="14"/>
      <c r="LDN44" s="10"/>
      <c r="LDO44"/>
      <c r="LDP44" s="10"/>
      <c r="LDQ44"/>
      <c r="LDR44"/>
      <c r="LDS44"/>
      <c r="LDT44" s="14"/>
      <c r="LDU44" s="10"/>
      <c r="LDV44"/>
      <c r="LDW44" s="10"/>
      <c r="LDX44"/>
      <c r="LDY44"/>
      <c r="LDZ44"/>
      <c r="LEA44" s="14"/>
      <c r="LEB44" s="10"/>
      <c r="LEC44"/>
      <c r="LED44" s="10"/>
      <c r="LEE44"/>
      <c r="LEF44"/>
      <c r="LEG44"/>
      <c r="LEH44" s="14"/>
      <c r="LEI44" s="10"/>
      <c r="LEJ44"/>
      <c r="LEK44" s="10"/>
      <c r="LEL44"/>
      <c r="LEM44"/>
      <c r="LEN44"/>
      <c r="LEO44" s="14"/>
      <c r="LEP44" s="10"/>
      <c r="LEQ44"/>
      <c r="LER44" s="10"/>
      <c r="LES44"/>
      <c r="LET44"/>
      <c r="LEU44"/>
      <c r="LEV44" s="14"/>
      <c r="LEW44" s="10"/>
      <c r="LEX44"/>
      <c r="LEY44" s="10"/>
      <c r="LEZ44"/>
      <c r="LFA44"/>
      <c r="LFB44"/>
      <c r="LFC44" s="14"/>
      <c r="LFD44" s="10"/>
      <c r="LFE44"/>
      <c r="LFF44" s="10"/>
      <c r="LFG44"/>
      <c r="LFH44"/>
      <c r="LFI44"/>
      <c r="LFJ44" s="14"/>
      <c r="LFK44" s="10"/>
      <c r="LFL44"/>
      <c r="LFM44" s="10"/>
      <c r="LFN44"/>
      <c r="LFO44"/>
      <c r="LFP44"/>
      <c r="LFQ44" s="14"/>
      <c r="LFR44" s="10"/>
      <c r="LFS44"/>
      <c r="LFT44" s="10"/>
      <c r="LFU44"/>
      <c r="LFV44"/>
      <c r="LFW44"/>
      <c r="LFX44" s="14"/>
      <c r="LFY44" s="10"/>
      <c r="LFZ44"/>
      <c r="LGA44" s="10"/>
      <c r="LGB44"/>
      <c r="LGC44"/>
      <c r="LGD44"/>
      <c r="LGE44" s="14"/>
      <c r="LGF44" s="26"/>
      <c r="LGG44"/>
      <c r="LGH44" s="10"/>
      <c r="LGI44"/>
      <c r="LGJ44"/>
      <c r="LGK44"/>
      <c r="LGL44" s="14"/>
      <c r="LGM44" s="26"/>
      <c r="LGN44"/>
      <c r="LGO44" s="10"/>
      <c r="LGP44"/>
      <c r="LGQ44"/>
      <c r="LGR44"/>
      <c r="LGS44" s="39"/>
      <c r="LGT44" s="81"/>
      <c r="LGU44" s="10"/>
      <c r="LGV44" s="10"/>
      <c r="LGW44" s="14"/>
      <c r="LGX44" s="14"/>
      <c r="LGY44"/>
      <c r="LGZ44" s="10"/>
      <c r="LHA44"/>
      <c r="LHB44" s="10"/>
      <c r="LHC44" s="6"/>
      <c r="LHD44"/>
      <c r="LHE44"/>
      <c r="LHF44" s="14"/>
      <c r="LHG44" s="10"/>
      <c r="LHH44"/>
      <c r="LHI44" s="10"/>
      <c r="LHJ44"/>
      <c r="LHK44"/>
      <c r="LHL44"/>
      <c r="LHM44" s="14"/>
      <c r="LHN44" s="10"/>
      <c r="LHO44"/>
      <c r="LHP44" s="10"/>
      <c r="LHQ44"/>
      <c r="LHR44"/>
      <c r="LHS44"/>
      <c r="LHT44" s="14"/>
      <c r="LHU44" s="10"/>
      <c r="LHV44"/>
      <c r="LHW44" s="10"/>
      <c r="LHX44"/>
      <c r="LHY44"/>
      <c r="LHZ44"/>
      <c r="LIA44" s="14"/>
      <c r="LIB44" s="10"/>
      <c r="LIC44"/>
      <c r="LID44" s="10"/>
      <c r="LIE44"/>
      <c r="LIF44"/>
      <c r="LIG44"/>
      <c r="LIH44" s="14"/>
      <c r="LII44" s="10"/>
      <c r="LIJ44"/>
      <c r="LIK44" s="10"/>
      <c r="LIL44"/>
      <c r="LIM44"/>
      <c r="LIN44"/>
      <c r="LIO44" s="14"/>
      <c r="LIP44" s="10"/>
      <c r="LIQ44"/>
      <c r="LIR44" s="10"/>
      <c r="LIS44"/>
      <c r="LIT44"/>
      <c r="LIU44"/>
      <c r="LIV44" s="14"/>
      <c r="LIW44" s="10"/>
      <c r="LIX44"/>
      <c r="LIY44" s="10"/>
      <c r="LIZ44"/>
      <c r="LJA44"/>
      <c r="LJB44"/>
      <c r="LJC44" s="14"/>
      <c r="LJD44" s="10"/>
      <c r="LJE44"/>
      <c r="LJF44" s="10"/>
      <c r="LJG44"/>
      <c r="LJH44"/>
      <c r="LJI44"/>
      <c r="LJJ44" s="14"/>
      <c r="LJK44" s="10"/>
      <c r="LJL44"/>
      <c r="LJM44" s="10"/>
      <c r="LJN44"/>
      <c r="LJO44"/>
      <c r="LJP44"/>
      <c r="LJQ44" s="14"/>
      <c r="LJR44" s="10"/>
      <c r="LJS44"/>
      <c r="LJT44" s="10"/>
      <c r="LJU44"/>
      <c r="LJV44"/>
      <c r="LJW44"/>
      <c r="LJX44" s="14"/>
      <c r="LJY44" s="10"/>
      <c r="LJZ44"/>
      <c r="LKA44" s="10"/>
      <c r="LKB44"/>
      <c r="LKC44"/>
      <c r="LKD44"/>
      <c r="LKE44" s="14"/>
      <c r="LKF44" s="10"/>
      <c r="LKG44"/>
      <c r="LKH44" s="10"/>
      <c r="LKI44"/>
      <c r="LKJ44"/>
      <c r="LKK44"/>
      <c r="LKL44" s="14"/>
      <c r="LKM44" s="10"/>
      <c r="LKN44"/>
      <c r="LKO44" s="10"/>
      <c r="LKP44"/>
      <c r="LKQ44"/>
      <c r="LKR44"/>
      <c r="LKS44" s="14"/>
      <c r="LKT44" s="10"/>
      <c r="LKU44"/>
      <c r="LKV44" s="10"/>
      <c r="LKW44"/>
      <c r="LKX44"/>
      <c r="LKY44"/>
      <c r="LKZ44" s="14"/>
      <c r="LLA44" s="10"/>
      <c r="LLB44"/>
      <c r="LLC44" s="10"/>
      <c r="LLD44"/>
      <c r="LLE44"/>
      <c r="LLF44"/>
      <c r="LLG44" s="14"/>
      <c r="LLH44" s="10"/>
      <c r="LLI44"/>
      <c r="LLJ44" s="10"/>
      <c r="LLK44"/>
      <c r="LLL44"/>
      <c r="LLM44"/>
      <c r="LLN44" s="14"/>
      <c r="LLO44" s="10"/>
      <c r="LLP44"/>
      <c r="LLQ44" s="10"/>
      <c r="LLR44"/>
      <c r="LLS44"/>
      <c r="LLT44"/>
      <c r="LLU44" s="14"/>
      <c r="LLV44" s="10"/>
      <c r="LLW44"/>
      <c r="LLX44" s="10"/>
      <c r="LLY44"/>
      <c r="LLZ44"/>
      <c r="LMA44"/>
      <c r="LMB44" s="14"/>
      <c r="LMC44" s="10"/>
      <c r="LMD44"/>
      <c r="LME44" s="10"/>
      <c r="LMF44"/>
      <c r="LMG44"/>
      <c r="LMH44"/>
      <c r="LMI44" s="14"/>
      <c r="LMJ44" s="10"/>
      <c r="LMK44"/>
      <c r="LML44" s="10"/>
      <c r="LMM44"/>
      <c r="LMN44"/>
      <c r="LMO44"/>
      <c r="LMP44" s="14"/>
      <c r="LMQ44" s="10"/>
      <c r="LMR44"/>
      <c r="LMS44" s="10"/>
      <c r="LMT44"/>
      <c r="LMU44"/>
      <c r="LMV44"/>
      <c r="LMW44" s="14"/>
      <c r="LMX44" s="10"/>
      <c r="LMY44"/>
      <c r="LMZ44" s="10"/>
      <c r="LNA44"/>
      <c r="LNB44"/>
      <c r="LNC44"/>
      <c r="LND44" s="14"/>
      <c r="LNE44" s="10"/>
      <c r="LNF44"/>
      <c r="LNG44" s="10"/>
      <c r="LNH44"/>
      <c r="LNI44"/>
      <c r="LNJ44"/>
      <c r="LNK44" s="14"/>
      <c r="LNL44" s="10"/>
      <c r="LNM44"/>
      <c r="LNN44" s="10"/>
      <c r="LNO44"/>
      <c r="LNP44"/>
      <c r="LNQ44"/>
      <c r="LNR44" s="14"/>
      <c r="LNS44" s="10"/>
      <c r="LNT44"/>
      <c r="LNU44" s="10"/>
      <c r="LNV44"/>
      <c r="LNW44"/>
      <c r="LNX44"/>
      <c r="LNY44" s="14"/>
      <c r="LNZ44" s="10"/>
      <c r="LOA44"/>
      <c r="LOB44" s="10"/>
      <c r="LOC44"/>
      <c r="LOD44"/>
      <c r="LOE44"/>
      <c r="LOF44" s="14"/>
      <c r="LOG44" s="10"/>
      <c r="LOH44"/>
      <c r="LOI44" s="10"/>
      <c r="LOJ44"/>
      <c r="LOK44"/>
      <c r="LOL44"/>
      <c r="LOM44" s="14"/>
      <c r="LON44" s="10"/>
      <c r="LOO44"/>
      <c r="LOP44" s="10"/>
      <c r="LOQ44"/>
      <c r="LOR44"/>
      <c r="LOS44"/>
      <c r="LOT44" s="14"/>
      <c r="LOU44" s="10"/>
      <c r="LOV44"/>
      <c r="LOW44" s="10"/>
      <c r="LOX44"/>
      <c r="LOY44"/>
      <c r="LOZ44"/>
      <c r="LPA44" s="14"/>
      <c r="LPB44" s="10"/>
      <c r="LPC44"/>
      <c r="LPD44" s="10"/>
      <c r="LPE44"/>
      <c r="LPF44"/>
      <c r="LPG44"/>
      <c r="LPH44" s="14"/>
      <c r="LPI44" s="26"/>
      <c r="LPJ44"/>
      <c r="LPK44" s="10"/>
      <c r="LPL44"/>
      <c r="LPM44"/>
      <c r="LPN44"/>
      <c r="LPO44" s="14"/>
      <c r="LPP44" s="26"/>
      <c r="LPQ44"/>
      <c r="LPR44" s="10"/>
      <c r="LPS44"/>
      <c r="LPT44"/>
      <c r="LPU44"/>
      <c r="LPV44" s="39"/>
      <c r="LPW44" s="81"/>
      <c r="LPX44" s="10"/>
      <c r="LPY44" s="10"/>
      <c r="LPZ44" s="14"/>
      <c r="LQA44" s="14"/>
      <c r="LQB44"/>
      <c r="LQC44" s="10"/>
      <c r="LQD44"/>
      <c r="LQE44" s="10"/>
      <c r="LQF44" s="6"/>
      <c r="LQG44"/>
      <c r="LQH44"/>
      <c r="LQI44" s="14"/>
      <c r="LQJ44" s="10"/>
      <c r="LQK44"/>
      <c r="LQL44" s="10"/>
      <c r="LQM44"/>
      <c r="LQN44"/>
      <c r="LQO44"/>
      <c r="LQP44" s="14"/>
      <c r="LQQ44" s="10"/>
      <c r="LQR44"/>
      <c r="LQS44" s="10"/>
      <c r="LQT44"/>
      <c r="LQU44"/>
      <c r="LQV44"/>
      <c r="LQW44" s="14"/>
      <c r="LQX44" s="10"/>
      <c r="LQY44"/>
      <c r="LQZ44" s="10"/>
      <c r="LRA44"/>
      <c r="LRB44"/>
      <c r="LRC44"/>
      <c r="LRD44" s="14"/>
      <c r="LRE44" s="10"/>
      <c r="LRF44"/>
      <c r="LRG44" s="10"/>
      <c r="LRH44"/>
      <c r="LRI44"/>
      <c r="LRJ44"/>
      <c r="LRK44" s="14"/>
      <c r="LRL44" s="10"/>
      <c r="LRM44"/>
      <c r="LRN44" s="10"/>
      <c r="LRO44"/>
      <c r="LRP44"/>
      <c r="LRQ44"/>
      <c r="LRR44" s="14"/>
      <c r="LRS44" s="10"/>
      <c r="LRT44"/>
      <c r="LRU44" s="10"/>
      <c r="LRV44"/>
      <c r="LRW44"/>
      <c r="LRX44"/>
      <c r="LRY44" s="14"/>
      <c r="LRZ44" s="10"/>
      <c r="LSA44"/>
      <c r="LSB44" s="10"/>
      <c r="LSC44"/>
      <c r="LSD44"/>
      <c r="LSE44"/>
      <c r="LSF44" s="14"/>
      <c r="LSG44" s="10"/>
      <c r="LSH44"/>
      <c r="LSI44" s="10"/>
      <c r="LSJ44"/>
      <c r="LSK44"/>
      <c r="LSL44"/>
      <c r="LSM44" s="14"/>
      <c r="LSN44" s="10"/>
      <c r="LSO44"/>
      <c r="LSP44" s="10"/>
      <c r="LSQ44"/>
      <c r="LSR44"/>
      <c r="LSS44"/>
      <c r="LST44" s="14"/>
      <c r="LSU44" s="10"/>
      <c r="LSV44"/>
      <c r="LSW44" s="10"/>
      <c r="LSX44"/>
      <c r="LSY44"/>
      <c r="LSZ44"/>
      <c r="LTA44" s="14"/>
      <c r="LTB44" s="10"/>
      <c r="LTC44"/>
      <c r="LTD44" s="10"/>
      <c r="LTE44"/>
      <c r="LTF44"/>
      <c r="LTG44"/>
      <c r="LTH44" s="14"/>
      <c r="LTI44" s="10"/>
      <c r="LTJ44"/>
      <c r="LTK44" s="10"/>
      <c r="LTL44"/>
      <c r="LTM44"/>
      <c r="LTN44"/>
      <c r="LTO44" s="14"/>
      <c r="LTP44" s="10"/>
      <c r="LTQ44"/>
      <c r="LTR44" s="10"/>
      <c r="LTS44"/>
      <c r="LTT44"/>
      <c r="LTU44"/>
      <c r="LTV44" s="14"/>
      <c r="LTW44" s="10"/>
      <c r="LTX44"/>
      <c r="LTY44" s="10"/>
      <c r="LTZ44"/>
      <c r="LUA44"/>
      <c r="LUB44"/>
      <c r="LUC44" s="14"/>
      <c r="LUD44" s="10"/>
      <c r="LUE44"/>
      <c r="LUF44" s="10"/>
      <c r="LUG44"/>
      <c r="LUH44"/>
      <c r="LUI44"/>
      <c r="LUJ44" s="14"/>
      <c r="LUK44" s="10"/>
      <c r="LUL44"/>
      <c r="LUM44" s="10"/>
      <c r="LUN44"/>
      <c r="LUO44"/>
      <c r="LUP44"/>
      <c r="LUQ44" s="14"/>
      <c r="LUR44" s="10"/>
      <c r="LUS44"/>
      <c r="LUT44" s="10"/>
      <c r="LUU44"/>
      <c r="LUV44"/>
      <c r="LUW44"/>
      <c r="LUX44" s="14"/>
      <c r="LUY44" s="10"/>
      <c r="LUZ44"/>
      <c r="LVA44" s="10"/>
      <c r="LVB44"/>
      <c r="LVC44"/>
      <c r="LVD44"/>
      <c r="LVE44" s="14"/>
      <c r="LVF44" s="10"/>
      <c r="LVG44"/>
      <c r="LVH44" s="10"/>
      <c r="LVI44"/>
      <c r="LVJ44"/>
      <c r="LVK44"/>
      <c r="LVL44" s="14"/>
      <c r="LVM44" s="10"/>
      <c r="LVN44"/>
      <c r="LVO44" s="10"/>
      <c r="LVP44"/>
      <c r="LVQ44"/>
      <c r="LVR44"/>
      <c r="LVS44" s="14"/>
      <c r="LVT44" s="10"/>
      <c r="LVU44"/>
      <c r="LVV44" s="10"/>
      <c r="LVW44"/>
      <c r="LVX44"/>
      <c r="LVY44"/>
      <c r="LVZ44" s="14"/>
      <c r="LWA44" s="10"/>
      <c r="LWB44"/>
      <c r="LWC44" s="10"/>
      <c r="LWD44"/>
      <c r="LWE44"/>
      <c r="LWF44"/>
      <c r="LWG44" s="14"/>
      <c r="LWH44" s="10"/>
      <c r="LWI44"/>
      <c r="LWJ44" s="10"/>
      <c r="LWK44"/>
      <c r="LWL44"/>
      <c r="LWM44"/>
      <c r="LWN44" s="14"/>
      <c r="LWO44" s="10"/>
      <c r="LWP44"/>
      <c r="LWQ44" s="10"/>
      <c r="LWR44"/>
      <c r="LWS44"/>
      <c r="LWT44"/>
      <c r="LWU44" s="14"/>
      <c r="LWV44" s="10"/>
      <c r="LWW44"/>
      <c r="LWX44" s="10"/>
      <c r="LWY44"/>
      <c r="LWZ44"/>
      <c r="LXA44"/>
      <c r="LXB44" s="14"/>
      <c r="LXC44" s="10"/>
      <c r="LXD44"/>
      <c r="LXE44" s="10"/>
      <c r="LXF44"/>
      <c r="LXG44"/>
      <c r="LXH44"/>
      <c r="LXI44" s="14"/>
      <c r="LXJ44" s="10"/>
      <c r="LXK44"/>
      <c r="LXL44" s="10"/>
      <c r="LXM44"/>
      <c r="LXN44"/>
      <c r="LXO44"/>
      <c r="LXP44" s="14"/>
      <c r="LXQ44" s="10"/>
      <c r="LXR44"/>
      <c r="LXS44" s="10"/>
      <c r="LXT44"/>
      <c r="LXU44"/>
      <c r="LXV44"/>
      <c r="LXW44" s="14"/>
      <c r="LXX44" s="10"/>
      <c r="LXY44"/>
      <c r="LXZ44" s="10"/>
      <c r="LYA44"/>
      <c r="LYB44"/>
      <c r="LYC44"/>
      <c r="LYD44" s="14"/>
      <c r="LYE44" s="10"/>
      <c r="LYF44"/>
      <c r="LYG44" s="10"/>
      <c r="LYH44"/>
      <c r="LYI44"/>
      <c r="LYJ44"/>
      <c r="LYK44" s="14"/>
      <c r="LYL44" s="26"/>
      <c r="LYM44"/>
      <c r="LYN44" s="10"/>
      <c r="LYO44"/>
      <c r="LYP44"/>
      <c r="LYQ44"/>
      <c r="LYR44" s="14"/>
      <c r="LYS44" s="26"/>
      <c r="LYT44"/>
      <c r="LYU44" s="10"/>
      <c r="LYV44"/>
      <c r="LYW44"/>
      <c r="LYX44"/>
      <c r="LYY44" s="39"/>
      <c r="LYZ44" s="81"/>
      <c r="LZA44" s="10"/>
      <c r="LZB44" s="10"/>
      <c r="LZC44" s="14"/>
      <c r="LZD44" s="14"/>
      <c r="LZE44"/>
      <c r="LZF44" s="10"/>
      <c r="LZG44"/>
      <c r="LZH44" s="10"/>
      <c r="LZI44" s="6"/>
      <c r="LZJ44"/>
      <c r="LZK44"/>
      <c r="LZL44" s="14"/>
      <c r="LZM44" s="10"/>
      <c r="LZN44"/>
      <c r="LZO44" s="10"/>
      <c r="LZP44"/>
      <c r="LZQ44"/>
      <c r="LZR44"/>
      <c r="LZS44" s="14"/>
      <c r="LZT44" s="10"/>
      <c r="LZU44"/>
      <c r="LZV44" s="10"/>
      <c r="LZW44"/>
      <c r="LZX44"/>
      <c r="LZY44"/>
      <c r="LZZ44" s="14"/>
      <c r="MAA44" s="10"/>
      <c r="MAB44"/>
      <c r="MAC44" s="10"/>
      <c r="MAD44"/>
      <c r="MAE44"/>
      <c r="MAF44"/>
      <c r="MAG44" s="14"/>
      <c r="MAH44" s="10"/>
      <c r="MAI44"/>
      <c r="MAJ44" s="10"/>
      <c r="MAK44"/>
      <c r="MAL44"/>
      <c r="MAM44"/>
      <c r="MAN44" s="14"/>
      <c r="MAO44" s="10"/>
      <c r="MAP44"/>
      <c r="MAQ44" s="10"/>
      <c r="MAR44"/>
      <c r="MAS44"/>
      <c r="MAT44"/>
      <c r="MAU44" s="14"/>
      <c r="MAV44" s="10"/>
      <c r="MAW44"/>
      <c r="MAX44" s="10"/>
      <c r="MAY44"/>
      <c r="MAZ44"/>
      <c r="MBA44"/>
      <c r="MBB44" s="14"/>
      <c r="MBC44" s="10"/>
      <c r="MBD44"/>
      <c r="MBE44" s="10"/>
      <c r="MBF44"/>
      <c r="MBG44"/>
      <c r="MBH44"/>
      <c r="MBI44" s="14"/>
      <c r="MBJ44" s="10"/>
      <c r="MBK44"/>
      <c r="MBL44" s="10"/>
      <c r="MBM44"/>
      <c r="MBN44"/>
      <c r="MBO44"/>
      <c r="MBP44" s="14"/>
      <c r="MBQ44" s="10"/>
      <c r="MBR44"/>
      <c r="MBS44" s="10"/>
      <c r="MBT44"/>
      <c r="MBU44"/>
      <c r="MBV44"/>
      <c r="MBW44" s="14"/>
      <c r="MBX44" s="10"/>
      <c r="MBY44"/>
      <c r="MBZ44" s="10"/>
      <c r="MCA44"/>
      <c r="MCB44"/>
      <c r="MCC44"/>
      <c r="MCD44" s="14"/>
      <c r="MCE44" s="10"/>
      <c r="MCF44"/>
      <c r="MCG44" s="10"/>
      <c r="MCH44"/>
      <c r="MCI44"/>
      <c r="MCJ44"/>
      <c r="MCK44" s="14"/>
      <c r="MCL44" s="10"/>
      <c r="MCM44"/>
      <c r="MCN44" s="10"/>
      <c r="MCO44"/>
      <c r="MCP44"/>
      <c r="MCQ44"/>
      <c r="MCR44" s="14"/>
      <c r="MCS44" s="10"/>
      <c r="MCT44"/>
      <c r="MCU44" s="10"/>
      <c r="MCV44"/>
      <c r="MCW44"/>
      <c r="MCX44"/>
      <c r="MCY44" s="14"/>
      <c r="MCZ44" s="10"/>
      <c r="MDA44"/>
      <c r="MDB44" s="10"/>
      <c r="MDC44"/>
      <c r="MDD44"/>
      <c r="MDE44"/>
      <c r="MDF44" s="14"/>
      <c r="MDG44" s="10"/>
      <c r="MDH44"/>
      <c r="MDI44" s="10"/>
      <c r="MDJ44"/>
      <c r="MDK44"/>
      <c r="MDL44"/>
      <c r="MDM44" s="14"/>
      <c r="MDN44" s="10"/>
      <c r="MDO44"/>
      <c r="MDP44" s="10"/>
      <c r="MDQ44"/>
      <c r="MDR44"/>
      <c r="MDS44"/>
      <c r="MDT44" s="14"/>
      <c r="MDU44" s="10"/>
      <c r="MDV44"/>
      <c r="MDW44" s="10"/>
      <c r="MDX44"/>
      <c r="MDY44"/>
      <c r="MDZ44"/>
      <c r="MEA44" s="14"/>
      <c r="MEB44" s="10"/>
      <c r="MEC44"/>
      <c r="MED44" s="10"/>
      <c r="MEE44"/>
      <c r="MEF44"/>
      <c r="MEG44"/>
      <c r="MEH44" s="14"/>
      <c r="MEI44" s="10"/>
      <c r="MEJ44"/>
      <c r="MEK44" s="10"/>
      <c r="MEL44"/>
      <c r="MEM44"/>
      <c r="MEN44"/>
      <c r="MEO44" s="14"/>
      <c r="MEP44" s="10"/>
      <c r="MEQ44"/>
      <c r="MER44" s="10"/>
      <c r="MES44"/>
      <c r="MET44"/>
      <c r="MEU44"/>
      <c r="MEV44" s="14"/>
      <c r="MEW44" s="10"/>
      <c r="MEX44"/>
      <c r="MEY44" s="10"/>
      <c r="MEZ44"/>
      <c r="MFA44"/>
      <c r="MFB44"/>
      <c r="MFC44" s="14"/>
      <c r="MFD44" s="10"/>
      <c r="MFE44"/>
      <c r="MFF44" s="10"/>
      <c r="MFG44"/>
      <c r="MFH44"/>
      <c r="MFI44"/>
      <c r="MFJ44" s="14"/>
      <c r="MFK44" s="10"/>
      <c r="MFL44"/>
      <c r="MFM44" s="10"/>
      <c r="MFN44"/>
      <c r="MFO44"/>
      <c r="MFP44"/>
      <c r="MFQ44" s="14"/>
      <c r="MFR44" s="10"/>
      <c r="MFS44"/>
      <c r="MFT44" s="10"/>
      <c r="MFU44"/>
      <c r="MFV44"/>
      <c r="MFW44"/>
      <c r="MFX44" s="14"/>
      <c r="MFY44" s="10"/>
      <c r="MFZ44"/>
      <c r="MGA44" s="10"/>
      <c r="MGB44"/>
      <c r="MGC44"/>
      <c r="MGD44"/>
      <c r="MGE44" s="14"/>
      <c r="MGF44" s="10"/>
      <c r="MGG44"/>
      <c r="MGH44" s="10"/>
      <c r="MGI44"/>
      <c r="MGJ44"/>
      <c r="MGK44"/>
      <c r="MGL44" s="14"/>
      <c r="MGM44" s="10"/>
      <c r="MGN44"/>
      <c r="MGO44" s="10"/>
      <c r="MGP44"/>
      <c r="MGQ44"/>
      <c r="MGR44"/>
      <c r="MGS44" s="14"/>
      <c r="MGT44" s="10"/>
      <c r="MGU44"/>
      <c r="MGV44" s="10"/>
      <c r="MGW44"/>
      <c r="MGX44"/>
      <c r="MGY44"/>
      <c r="MGZ44" s="14"/>
      <c r="MHA44" s="10"/>
      <c r="MHB44"/>
      <c r="MHC44" s="10"/>
      <c r="MHD44"/>
      <c r="MHE44"/>
      <c r="MHF44"/>
      <c r="MHG44" s="14"/>
      <c r="MHH44" s="10"/>
      <c r="MHI44"/>
      <c r="MHJ44" s="10"/>
      <c r="MHK44"/>
      <c r="MHL44"/>
      <c r="MHM44"/>
      <c r="MHN44" s="14"/>
      <c r="MHO44" s="26"/>
      <c r="MHP44"/>
      <c r="MHQ44" s="10"/>
      <c r="MHR44"/>
      <c r="MHS44"/>
      <c r="MHT44"/>
      <c r="MHU44" s="14"/>
      <c r="MHV44" s="26"/>
      <c r="MHW44"/>
      <c r="MHX44" s="10"/>
      <c r="MHY44"/>
      <c r="MHZ44"/>
      <c r="MIA44"/>
      <c r="MIB44" s="39"/>
      <c r="MIC44" s="81"/>
      <c r="MID44" s="10"/>
      <c r="MIE44" s="10"/>
      <c r="MIF44" s="14"/>
      <c r="MIG44" s="14"/>
      <c r="MIH44"/>
      <c r="MII44" s="10"/>
      <c r="MIJ44"/>
      <c r="MIK44" s="10"/>
      <c r="MIL44" s="6"/>
      <c r="MIM44"/>
      <c r="MIN44"/>
      <c r="MIO44" s="14"/>
      <c r="MIP44" s="10"/>
      <c r="MIQ44"/>
      <c r="MIR44" s="10"/>
      <c r="MIS44"/>
      <c r="MIT44"/>
      <c r="MIU44"/>
      <c r="MIV44" s="14"/>
      <c r="MIW44" s="10"/>
      <c r="MIX44"/>
      <c r="MIY44" s="10"/>
      <c r="MIZ44"/>
      <c r="MJA44"/>
      <c r="MJB44"/>
      <c r="MJC44" s="14"/>
      <c r="MJD44" s="10"/>
      <c r="MJE44"/>
      <c r="MJF44" s="10"/>
      <c r="MJG44"/>
      <c r="MJH44"/>
      <c r="MJI44"/>
      <c r="MJJ44" s="14"/>
      <c r="MJK44" s="10"/>
      <c r="MJL44"/>
      <c r="MJM44" s="10"/>
      <c r="MJN44"/>
      <c r="MJO44"/>
      <c r="MJP44"/>
      <c r="MJQ44" s="14"/>
      <c r="MJR44" s="10"/>
      <c r="MJS44"/>
      <c r="MJT44" s="10"/>
      <c r="MJU44"/>
      <c r="MJV44"/>
      <c r="MJW44"/>
      <c r="MJX44" s="14"/>
      <c r="MJY44" s="10"/>
      <c r="MJZ44"/>
      <c r="MKA44" s="10"/>
      <c r="MKB44"/>
      <c r="MKC44"/>
      <c r="MKD44"/>
      <c r="MKE44" s="14"/>
      <c r="MKF44" s="10"/>
      <c r="MKG44"/>
      <c r="MKH44" s="10"/>
      <c r="MKI44"/>
      <c r="MKJ44"/>
      <c r="MKK44"/>
      <c r="MKL44" s="14"/>
      <c r="MKM44" s="10"/>
      <c r="MKN44"/>
      <c r="MKO44" s="10"/>
      <c r="MKP44"/>
      <c r="MKQ44"/>
      <c r="MKR44"/>
      <c r="MKS44" s="14"/>
      <c r="MKT44" s="10"/>
      <c r="MKU44"/>
      <c r="MKV44" s="10"/>
      <c r="MKW44"/>
      <c r="MKX44"/>
      <c r="MKY44"/>
      <c r="MKZ44" s="14"/>
      <c r="MLA44" s="10"/>
      <c r="MLB44"/>
      <c r="MLC44" s="10"/>
      <c r="MLD44"/>
      <c r="MLE44"/>
      <c r="MLF44"/>
      <c r="MLG44" s="14"/>
      <c r="MLH44" s="10"/>
      <c r="MLI44"/>
      <c r="MLJ44" s="10"/>
      <c r="MLK44"/>
      <c r="MLL44"/>
      <c r="MLM44"/>
      <c r="MLN44" s="14"/>
      <c r="MLO44" s="10"/>
      <c r="MLP44"/>
      <c r="MLQ44" s="10"/>
      <c r="MLR44"/>
      <c r="MLS44"/>
      <c r="MLT44"/>
      <c r="MLU44" s="14"/>
      <c r="MLV44" s="10"/>
      <c r="MLW44"/>
      <c r="MLX44" s="10"/>
      <c r="MLY44"/>
      <c r="MLZ44"/>
      <c r="MMA44"/>
      <c r="MMB44" s="14"/>
      <c r="MMC44" s="10"/>
      <c r="MMD44"/>
      <c r="MME44" s="10"/>
      <c r="MMF44"/>
      <c r="MMG44"/>
      <c r="MMH44"/>
      <c r="MMI44" s="14"/>
      <c r="MMJ44" s="10"/>
      <c r="MMK44"/>
      <c r="MML44" s="10"/>
      <c r="MMM44"/>
      <c r="MMN44"/>
      <c r="MMO44"/>
      <c r="MMP44" s="14"/>
      <c r="MMQ44" s="10"/>
      <c r="MMR44"/>
      <c r="MMS44" s="10"/>
      <c r="MMT44"/>
      <c r="MMU44"/>
      <c r="MMV44"/>
      <c r="MMW44" s="14"/>
      <c r="MMX44" s="10"/>
      <c r="MMY44"/>
      <c r="MMZ44" s="10"/>
      <c r="MNA44"/>
      <c r="MNB44"/>
      <c r="MNC44"/>
      <c r="MND44" s="14"/>
      <c r="MNE44" s="10"/>
      <c r="MNF44"/>
      <c r="MNG44" s="10"/>
      <c r="MNH44"/>
      <c r="MNI44"/>
      <c r="MNJ44"/>
      <c r="MNK44" s="14"/>
      <c r="MNL44" s="10"/>
      <c r="MNM44"/>
      <c r="MNN44" s="10"/>
      <c r="MNO44"/>
      <c r="MNP44"/>
      <c r="MNQ44"/>
      <c r="MNR44" s="14"/>
      <c r="MNS44" s="10"/>
      <c r="MNT44"/>
      <c r="MNU44" s="10"/>
      <c r="MNV44"/>
      <c r="MNW44"/>
      <c r="MNX44"/>
      <c r="MNY44" s="14"/>
      <c r="MNZ44" s="10"/>
      <c r="MOA44"/>
      <c r="MOB44" s="10"/>
      <c r="MOC44"/>
      <c r="MOD44"/>
      <c r="MOE44"/>
      <c r="MOF44" s="14"/>
      <c r="MOG44" s="10"/>
      <c r="MOH44"/>
      <c r="MOI44" s="10"/>
      <c r="MOJ44"/>
      <c r="MOK44"/>
      <c r="MOL44"/>
      <c r="MOM44" s="14"/>
      <c r="MON44" s="10"/>
      <c r="MOO44"/>
      <c r="MOP44" s="10"/>
      <c r="MOQ44"/>
      <c r="MOR44"/>
      <c r="MOS44"/>
      <c r="MOT44" s="14"/>
      <c r="MOU44" s="10"/>
      <c r="MOV44"/>
      <c r="MOW44" s="10"/>
      <c r="MOX44"/>
      <c r="MOY44"/>
      <c r="MOZ44"/>
      <c r="MPA44" s="14"/>
      <c r="MPB44" s="10"/>
      <c r="MPC44"/>
      <c r="MPD44" s="10"/>
      <c r="MPE44"/>
      <c r="MPF44"/>
      <c r="MPG44"/>
      <c r="MPH44" s="14"/>
      <c r="MPI44" s="10"/>
      <c r="MPJ44"/>
      <c r="MPK44" s="10"/>
      <c r="MPL44"/>
      <c r="MPM44"/>
      <c r="MPN44"/>
      <c r="MPO44" s="14"/>
      <c r="MPP44" s="10"/>
      <c r="MPQ44"/>
      <c r="MPR44" s="10"/>
      <c r="MPS44"/>
      <c r="MPT44"/>
      <c r="MPU44"/>
      <c r="MPV44" s="14"/>
      <c r="MPW44" s="10"/>
      <c r="MPX44"/>
      <c r="MPY44" s="10"/>
      <c r="MPZ44"/>
      <c r="MQA44"/>
      <c r="MQB44"/>
      <c r="MQC44" s="14"/>
      <c r="MQD44" s="10"/>
      <c r="MQE44"/>
      <c r="MQF44" s="10"/>
      <c r="MQG44"/>
      <c r="MQH44"/>
      <c r="MQI44"/>
      <c r="MQJ44" s="14"/>
      <c r="MQK44" s="10"/>
      <c r="MQL44"/>
      <c r="MQM44" s="10"/>
      <c r="MQN44"/>
      <c r="MQO44"/>
      <c r="MQP44"/>
      <c r="MQQ44" s="14"/>
      <c r="MQR44" s="26"/>
      <c r="MQS44"/>
      <c r="MQT44" s="10"/>
      <c r="MQU44"/>
      <c r="MQV44"/>
      <c r="MQW44"/>
      <c r="MQX44" s="14"/>
      <c r="MQY44" s="26"/>
      <c r="MQZ44"/>
      <c r="MRA44" s="10"/>
      <c r="MRB44"/>
      <c r="MRC44"/>
      <c r="MRD44"/>
      <c r="MRE44" s="39"/>
      <c r="MRF44" s="81"/>
      <c r="MRG44" s="10"/>
      <c r="MRH44" s="10"/>
      <c r="MRI44" s="14"/>
      <c r="MRJ44" s="14"/>
      <c r="MRK44"/>
      <c r="MRL44" s="10"/>
      <c r="MRM44"/>
      <c r="MRN44" s="10"/>
      <c r="MRO44" s="6"/>
      <c r="MRP44"/>
      <c r="MRQ44"/>
      <c r="MRR44" s="14"/>
      <c r="MRS44" s="10"/>
      <c r="MRT44"/>
      <c r="MRU44" s="10"/>
      <c r="MRV44"/>
      <c r="MRW44"/>
      <c r="MRX44"/>
      <c r="MRY44" s="14"/>
      <c r="MRZ44" s="10"/>
      <c r="MSA44"/>
      <c r="MSB44" s="10"/>
      <c r="MSC44"/>
      <c r="MSD44"/>
      <c r="MSE44"/>
      <c r="MSF44" s="14"/>
      <c r="MSG44" s="10"/>
      <c r="MSH44"/>
      <c r="MSI44" s="10"/>
      <c r="MSJ44"/>
      <c r="MSK44"/>
      <c r="MSL44"/>
      <c r="MSM44" s="14"/>
      <c r="MSN44" s="10"/>
      <c r="MSO44"/>
      <c r="MSP44" s="10"/>
      <c r="MSQ44"/>
      <c r="MSR44"/>
      <c r="MSS44"/>
      <c r="MST44" s="14"/>
      <c r="MSU44" s="10"/>
      <c r="MSV44"/>
      <c r="MSW44" s="10"/>
      <c r="MSX44"/>
      <c r="MSY44"/>
      <c r="MSZ44"/>
      <c r="MTA44" s="14"/>
      <c r="MTB44" s="10"/>
      <c r="MTC44"/>
      <c r="MTD44" s="10"/>
      <c r="MTE44"/>
      <c r="MTF44"/>
      <c r="MTG44"/>
      <c r="MTH44" s="14"/>
      <c r="MTI44" s="10"/>
      <c r="MTJ44"/>
      <c r="MTK44" s="10"/>
      <c r="MTL44"/>
      <c r="MTM44"/>
      <c r="MTN44"/>
      <c r="MTO44" s="14"/>
      <c r="MTP44" s="10"/>
      <c r="MTQ44"/>
      <c r="MTR44" s="10"/>
      <c r="MTS44"/>
      <c r="MTT44"/>
      <c r="MTU44"/>
      <c r="MTV44" s="14"/>
      <c r="MTW44" s="10"/>
      <c r="MTX44"/>
      <c r="MTY44" s="10"/>
      <c r="MTZ44"/>
      <c r="MUA44"/>
      <c r="MUB44"/>
      <c r="MUC44" s="14"/>
      <c r="MUD44" s="10"/>
      <c r="MUE44"/>
      <c r="MUF44" s="10"/>
      <c r="MUG44"/>
      <c r="MUH44"/>
      <c r="MUI44"/>
      <c r="MUJ44" s="14"/>
      <c r="MUK44" s="10"/>
      <c r="MUL44"/>
      <c r="MUM44" s="10"/>
      <c r="MUN44"/>
      <c r="MUO44"/>
      <c r="MUP44"/>
      <c r="MUQ44" s="14"/>
      <c r="MUR44" s="10"/>
      <c r="MUS44"/>
      <c r="MUT44" s="10"/>
      <c r="MUU44"/>
      <c r="MUV44"/>
      <c r="MUW44"/>
      <c r="MUX44" s="14"/>
      <c r="MUY44" s="10"/>
      <c r="MUZ44"/>
      <c r="MVA44" s="10"/>
      <c r="MVB44"/>
      <c r="MVC44"/>
      <c r="MVD44"/>
      <c r="MVE44" s="14"/>
      <c r="MVF44" s="10"/>
      <c r="MVG44"/>
      <c r="MVH44" s="10"/>
      <c r="MVI44"/>
      <c r="MVJ44"/>
      <c r="MVK44"/>
      <c r="MVL44" s="14"/>
      <c r="MVM44" s="10"/>
      <c r="MVN44"/>
      <c r="MVO44" s="10"/>
      <c r="MVP44"/>
      <c r="MVQ44"/>
      <c r="MVR44"/>
      <c r="MVS44" s="14"/>
      <c r="MVT44" s="10"/>
      <c r="MVU44"/>
      <c r="MVV44" s="10"/>
      <c r="MVW44"/>
      <c r="MVX44"/>
      <c r="MVY44"/>
      <c r="MVZ44" s="14"/>
      <c r="MWA44" s="10"/>
      <c r="MWB44"/>
      <c r="MWC44" s="10"/>
      <c r="MWD44"/>
      <c r="MWE44"/>
      <c r="MWF44"/>
      <c r="MWG44" s="14"/>
      <c r="MWH44" s="10"/>
      <c r="MWI44"/>
      <c r="MWJ44" s="10"/>
      <c r="MWK44"/>
      <c r="MWL44"/>
      <c r="MWM44"/>
      <c r="MWN44" s="14"/>
      <c r="MWO44" s="10"/>
      <c r="MWP44"/>
      <c r="MWQ44" s="10"/>
      <c r="MWR44"/>
      <c r="MWS44"/>
      <c r="MWT44"/>
      <c r="MWU44" s="14"/>
      <c r="MWV44" s="10"/>
      <c r="MWW44"/>
      <c r="MWX44" s="10"/>
      <c r="MWY44"/>
      <c r="MWZ44"/>
      <c r="MXA44"/>
      <c r="MXB44" s="14"/>
      <c r="MXC44" s="10"/>
      <c r="MXD44"/>
      <c r="MXE44" s="10"/>
      <c r="MXF44"/>
      <c r="MXG44"/>
      <c r="MXH44"/>
      <c r="MXI44" s="14"/>
      <c r="MXJ44" s="10"/>
      <c r="MXK44"/>
      <c r="MXL44" s="10"/>
      <c r="MXM44"/>
      <c r="MXN44"/>
      <c r="MXO44"/>
      <c r="MXP44" s="14"/>
      <c r="MXQ44" s="10"/>
      <c r="MXR44"/>
      <c r="MXS44" s="10"/>
      <c r="MXT44"/>
      <c r="MXU44"/>
      <c r="MXV44"/>
      <c r="MXW44" s="14"/>
      <c r="MXX44" s="10"/>
      <c r="MXY44"/>
      <c r="MXZ44" s="10"/>
      <c r="MYA44"/>
      <c r="MYB44"/>
      <c r="MYC44"/>
      <c r="MYD44" s="14"/>
      <c r="MYE44" s="10"/>
      <c r="MYF44"/>
      <c r="MYG44" s="10"/>
      <c r="MYH44"/>
      <c r="MYI44"/>
      <c r="MYJ44"/>
      <c r="MYK44" s="14"/>
      <c r="MYL44" s="10"/>
      <c r="MYM44"/>
      <c r="MYN44" s="10"/>
      <c r="MYO44"/>
      <c r="MYP44"/>
      <c r="MYQ44"/>
      <c r="MYR44" s="14"/>
      <c r="MYS44" s="10"/>
      <c r="MYT44"/>
      <c r="MYU44" s="10"/>
      <c r="MYV44"/>
      <c r="MYW44"/>
      <c r="MYX44"/>
      <c r="MYY44" s="14"/>
      <c r="MYZ44" s="10"/>
      <c r="MZA44"/>
      <c r="MZB44" s="10"/>
      <c r="MZC44"/>
      <c r="MZD44"/>
      <c r="MZE44"/>
      <c r="MZF44" s="14"/>
      <c r="MZG44" s="10"/>
      <c r="MZH44"/>
      <c r="MZI44" s="10"/>
      <c r="MZJ44"/>
      <c r="MZK44"/>
      <c r="MZL44"/>
      <c r="MZM44" s="14"/>
      <c r="MZN44" s="10"/>
      <c r="MZO44"/>
      <c r="MZP44" s="10"/>
      <c r="MZQ44"/>
      <c r="MZR44"/>
      <c r="MZS44"/>
      <c r="MZT44" s="14"/>
      <c r="MZU44" s="26"/>
      <c r="MZV44"/>
      <c r="MZW44" s="10"/>
      <c r="MZX44"/>
      <c r="MZY44"/>
      <c r="MZZ44"/>
      <c r="NAA44" s="14"/>
      <c r="NAB44" s="26"/>
      <c r="NAC44"/>
      <c r="NAD44" s="10"/>
      <c r="NAE44"/>
      <c r="NAF44"/>
      <c r="NAG44"/>
      <c r="NAH44" s="39"/>
      <c r="NAI44" s="81"/>
      <c r="NAJ44" s="10"/>
      <c r="NAK44" s="10"/>
      <c r="NAL44" s="14"/>
      <c r="NAM44" s="14"/>
      <c r="NAN44"/>
      <c r="NAO44" s="10"/>
      <c r="NAP44"/>
      <c r="NAQ44" s="10"/>
      <c r="NAR44" s="6"/>
      <c r="NAS44"/>
      <c r="NAT44"/>
      <c r="NAU44" s="14"/>
      <c r="NAV44" s="10"/>
      <c r="NAW44"/>
      <c r="NAX44" s="10"/>
      <c r="NAY44"/>
      <c r="NAZ44"/>
      <c r="NBA44"/>
      <c r="NBB44" s="14"/>
      <c r="NBC44" s="10"/>
      <c r="NBD44"/>
      <c r="NBE44" s="10"/>
      <c r="NBF44"/>
      <c r="NBG44"/>
      <c r="NBH44"/>
      <c r="NBI44" s="14"/>
      <c r="NBJ44" s="10"/>
      <c r="NBK44"/>
      <c r="NBL44" s="10"/>
      <c r="NBM44"/>
      <c r="NBN44"/>
      <c r="NBO44"/>
      <c r="NBP44" s="14"/>
      <c r="NBQ44" s="10"/>
      <c r="NBR44"/>
      <c r="NBS44" s="10"/>
      <c r="NBT44"/>
      <c r="NBU44"/>
      <c r="NBV44"/>
      <c r="NBW44" s="14"/>
      <c r="NBX44" s="10"/>
      <c r="NBY44"/>
      <c r="NBZ44" s="10"/>
      <c r="NCA44"/>
      <c r="NCB44"/>
      <c r="NCC44"/>
      <c r="NCD44" s="14"/>
      <c r="NCE44" s="10"/>
      <c r="NCF44"/>
      <c r="NCG44" s="10"/>
      <c r="NCH44"/>
      <c r="NCI44"/>
      <c r="NCJ44"/>
      <c r="NCK44" s="14"/>
      <c r="NCL44" s="10"/>
      <c r="NCM44"/>
      <c r="NCN44" s="10"/>
      <c r="NCO44"/>
      <c r="NCP44"/>
      <c r="NCQ44"/>
      <c r="NCR44" s="14"/>
      <c r="NCS44" s="10"/>
      <c r="NCT44"/>
      <c r="NCU44" s="10"/>
      <c r="NCV44"/>
      <c r="NCW44"/>
      <c r="NCX44"/>
      <c r="NCY44" s="14"/>
      <c r="NCZ44" s="10"/>
      <c r="NDA44"/>
      <c r="NDB44" s="10"/>
      <c r="NDC44"/>
      <c r="NDD44"/>
      <c r="NDE44"/>
      <c r="NDF44" s="14"/>
      <c r="NDG44" s="10"/>
      <c r="NDH44"/>
      <c r="NDI44" s="10"/>
      <c r="NDJ44"/>
      <c r="NDK44"/>
      <c r="NDL44"/>
      <c r="NDM44" s="14"/>
      <c r="NDN44" s="10"/>
      <c r="NDO44"/>
      <c r="NDP44" s="10"/>
      <c r="NDQ44"/>
      <c r="NDR44"/>
      <c r="NDS44"/>
      <c r="NDT44" s="14"/>
      <c r="NDU44" s="10"/>
      <c r="NDV44"/>
      <c r="NDW44" s="10"/>
      <c r="NDX44"/>
      <c r="NDY44"/>
      <c r="NDZ44"/>
      <c r="NEA44" s="14"/>
      <c r="NEB44" s="10"/>
      <c r="NEC44"/>
      <c r="NED44" s="10"/>
      <c r="NEE44"/>
      <c r="NEF44"/>
      <c r="NEG44"/>
      <c r="NEH44" s="14"/>
      <c r="NEI44" s="10"/>
      <c r="NEJ44"/>
      <c r="NEK44" s="10"/>
      <c r="NEL44"/>
      <c r="NEM44"/>
      <c r="NEN44"/>
      <c r="NEO44" s="14"/>
      <c r="NEP44" s="10"/>
      <c r="NEQ44"/>
      <c r="NER44" s="10"/>
      <c r="NES44"/>
      <c r="NET44"/>
      <c r="NEU44"/>
      <c r="NEV44" s="14"/>
      <c r="NEW44" s="10"/>
      <c r="NEX44"/>
      <c r="NEY44" s="10"/>
      <c r="NEZ44"/>
      <c r="NFA44"/>
      <c r="NFB44"/>
      <c r="NFC44" s="14"/>
      <c r="NFD44" s="10"/>
      <c r="NFE44"/>
      <c r="NFF44" s="10"/>
      <c r="NFG44"/>
      <c r="NFH44"/>
      <c r="NFI44"/>
      <c r="NFJ44" s="14"/>
      <c r="NFK44" s="10"/>
      <c r="NFL44"/>
      <c r="NFM44" s="10"/>
      <c r="NFN44"/>
      <c r="NFO44"/>
      <c r="NFP44"/>
      <c r="NFQ44" s="14"/>
      <c r="NFR44" s="10"/>
      <c r="NFS44"/>
      <c r="NFT44" s="10"/>
      <c r="NFU44"/>
      <c r="NFV44"/>
      <c r="NFW44"/>
      <c r="NFX44" s="14"/>
      <c r="NFY44" s="10"/>
      <c r="NFZ44"/>
      <c r="NGA44" s="10"/>
      <c r="NGB44"/>
      <c r="NGC44"/>
      <c r="NGD44"/>
      <c r="NGE44" s="14"/>
      <c r="NGF44" s="10"/>
      <c r="NGG44"/>
      <c r="NGH44" s="10"/>
      <c r="NGI44"/>
      <c r="NGJ44"/>
      <c r="NGK44"/>
      <c r="NGL44" s="14"/>
      <c r="NGM44" s="10"/>
      <c r="NGN44"/>
      <c r="NGO44" s="10"/>
      <c r="NGP44"/>
      <c r="NGQ44"/>
      <c r="NGR44"/>
      <c r="NGS44" s="14"/>
      <c r="NGT44" s="10"/>
      <c r="NGU44"/>
      <c r="NGV44" s="10"/>
      <c r="NGW44"/>
      <c r="NGX44"/>
      <c r="NGY44"/>
      <c r="NGZ44" s="14"/>
      <c r="NHA44" s="10"/>
      <c r="NHB44"/>
      <c r="NHC44" s="10"/>
      <c r="NHD44"/>
      <c r="NHE44"/>
      <c r="NHF44"/>
      <c r="NHG44" s="14"/>
      <c r="NHH44" s="10"/>
      <c r="NHI44"/>
      <c r="NHJ44" s="10"/>
      <c r="NHK44"/>
      <c r="NHL44"/>
      <c r="NHM44"/>
      <c r="NHN44" s="14"/>
      <c r="NHO44" s="10"/>
      <c r="NHP44"/>
      <c r="NHQ44" s="10"/>
      <c r="NHR44"/>
      <c r="NHS44"/>
      <c r="NHT44"/>
      <c r="NHU44" s="14"/>
      <c r="NHV44" s="10"/>
      <c r="NHW44"/>
      <c r="NHX44" s="10"/>
      <c r="NHY44"/>
      <c r="NHZ44"/>
      <c r="NIA44"/>
      <c r="NIB44" s="14"/>
      <c r="NIC44" s="10"/>
      <c r="NID44"/>
      <c r="NIE44" s="10"/>
      <c r="NIF44"/>
      <c r="NIG44"/>
      <c r="NIH44"/>
      <c r="NII44" s="14"/>
      <c r="NIJ44" s="10"/>
      <c r="NIK44"/>
      <c r="NIL44" s="10"/>
      <c r="NIM44"/>
      <c r="NIN44"/>
      <c r="NIO44"/>
      <c r="NIP44" s="14"/>
      <c r="NIQ44" s="10"/>
      <c r="NIR44"/>
      <c r="NIS44" s="10"/>
      <c r="NIT44"/>
      <c r="NIU44"/>
      <c r="NIV44"/>
      <c r="NIW44" s="14"/>
      <c r="NIX44" s="26"/>
      <c r="NIY44"/>
      <c r="NIZ44" s="10"/>
      <c r="NJA44"/>
      <c r="NJB44"/>
      <c r="NJC44"/>
      <c r="NJD44" s="14"/>
      <c r="NJE44" s="26"/>
      <c r="NJF44"/>
      <c r="NJG44" s="10"/>
      <c r="NJH44"/>
      <c r="NJI44"/>
      <c r="NJJ44"/>
      <c r="NJK44" s="39"/>
      <c r="NJL44" s="81"/>
      <c r="NJM44" s="10"/>
      <c r="NJN44" s="10"/>
      <c r="NJO44" s="14"/>
      <c r="NJP44" s="14"/>
      <c r="NJQ44"/>
      <c r="NJR44" s="10"/>
      <c r="NJS44"/>
      <c r="NJT44" s="10"/>
      <c r="NJU44" s="6"/>
      <c r="NJV44"/>
      <c r="NJW44"/>
      <c r="NJX44" s="14"/>
      <c r="NJY44" s="10"/>
      <c r="NJZ44"/>
      <c r="NKA44" s="10"/>
      <c r="NKB44"/>
      <c r="NKC44"/>
      <c r="NKD44"/>
      <c r="NKE44" s="14"/>
      <c r="NKF44" s="10"/>
      <c r="NKG44"/>
      <c r="NKH44" s="10"/>
      <c r="NKI44"/>
      <c r="NKJ44"/>
      <c r="NKK44"/>
      <c r="NKL44" s="14"/>
      <c r="NKM44" s="10"/>
      <c r="NKN44"/>
      <c r="NKO44" s="10"/>
      <c r="NKP44"/>
      <c r="NKQ44"/>
      <c r="NKR44"/>
      <c r="NKS44" s="14"/>
      <c r="NKT44" s="10"/>
      <c r="NKU44"/>
      <c r="NKV44" s="10"/>
      <c r="NKW44"/>
      <c r="NKX44"/>
      <c r="NKY44"/>
      <c r="NKZ44" s="14"/>
      <c r="NLA44" s="10"/>
      <c r="NLB44"/>
      <c r="NLC44" s="10"/>
      <c r="NLD44"/>
      <c r="NLE44"/>
      <c r="NLF44"/>
      <c r="NLG44" s="14"/>
      <c r="NLH44" s="10"/>
      <c r="NLI44"/>
      <c r="NLJ44" s="10"/>
      <c r="NLK44"/>
      <c r="NLL44"/>
      <c r="NLM44"/>
      <c r="NLN44" s="14"/>
      <c r="NLO44" s="10"/>
      <c r="NLP44"/>
      <c r="NLQ44" s="10"/>
      <c r="NLR44"/>
      <c r="NLS44"/>
      <c r="NLT44"/>
      <c r="NLU44" s="14"/>
      <c r="NLV44" s="10"/>
      <c r="NLW44"/>
      <c r="NLX44" s="10"/>
      <c r="NLY44"/>
      <c r="NLZ44"/>
      <c r="NMA44"/>
      <c r="NMB44" s="14"/>
      <c r="NMC44" s="10"/>
      <c r="NMD44"/>
      <c r="NME44" s="10"/>
      <c r="NMF44"/>
      <c r="NMG44"/>
      <c r="NMH44"/>
      <c r="NMI44" s="14"/>
      <c r="NMJ44" s="10"/>
      <c r="NMK44"/>
      <c r="NML44" s="10"/>
      <c r="NMM44"/>
      <c r="NMN44"/>
      <c r="NMO44"/>
      <c r="NMP44" s="14"/>
      <c r="NMQ44" s="10"/>
      <c r="NMR44"/>
      <c r="NMS44" s="10"/>
      <c r="NMT44"/>
      <c r="NMU44"/>
      <c r="NMV44"/>
      <c r="NMW44" s="14"/>
      <c r="NMX44" s="10"/>
      <c r="NMY44"/>
      <c r="NMZ44" s="10"/>
      <c r="NNA44"/>
      <c r="NNB44"/>
      <c r="NNC44"/>
      <c r="NND44" s="14"/>
      <c r="NNE44" s="10"/>
      <c r="NNF44"/>
      <c r="NNG44" s="10"/>
      <c r="NNH44"/>
      <c r="NNI44"/>
      <c r="NNJ44"/>
      <c r="NNK44" s="14"/>
      <c r="NNL44" s="10"/>
      <c r="NNM44"/>
      <c r="NNN44" s="10"/>
      <c r="NNO44"/>
      <c r="NNP44"/>
      <c r="NNQ44"/>
      <c r="NNR44" s="14"/>
      <c r="NNS44" s="10"/>
      <c r="NNT44"/>
      <c r="NNU44" s="10"/>
      <c r="NNV44"/>
      <c r="NNW44"/>
      <c r="NNX44"/>
      <c r="NNY44" s="14"/>
      <c r="NNZ44" s="10"/>
      <c r="NOA44"/>
      <c r="NOB44" s="10"/>
      <c r="NOC44"/>
      <c r="NOD44"/>
      <c r="NOE44"/>
      <c r="NOF44" s="14"/>
      <c r="NOG44" s="10"/>
      <c r="NOH44"/>
      <c r="NOI44" s="10"/>
      <c r="NOJ44"/>
      <c r="NOK44"/>
      <c r="NOL44"/>
      <c r="NOM44" s="14"/>
      <c r="NON44" s="10"/>
      <c r="NOO44"/>
      <c r="NOP44" s="10"/>
      <c r="NOQ44"/>
      <c r="NOR44"/>
      <c r="NOS44"/>
      <c r="NOT44" s="14"/>
      <c r="NOU44" s="10"/>
      <c r="NOV44"/>
      <c r="NOW44" s="10"/>
      <c r="NOX44"/>
      <c r="NOY44"/>
      <c r="NOZ44"/>
      <c r="NPA44" s="14"/>
      <c r="NPB44" s="10"/>
      <c r="NPC44"/>
      <c r="NPD44" s="10"/>
      <c r="NPE44"/>
      <c r="NPF44"/>
      <c r="NPG44"/>
      <c r="NPH44" s="14"/>
      <c r="NPI44" s="10"/>
      <c r="NPJ44"/>
      <c r="NPK44" s="10"/>
      <c r="NPL44"/>
      <c r="NPM44"/>
      <c r="NPN44"/>
      <c r="NPO44" s="14"/>
      <c r="NPP44" s="10"/>
      <c r="NPQ44"/>
      <c r="NPR44" s="10"/>
      <c r="NPS44"/>
      <c r="NPT44"/>
      <c r="NPU44"/>
      <c r="NPV44" s="14"/>
      <c r="NPW44" s="10"/>
      <c r="NPX44"/>
      <c r="NPY44" s="10"/>
      <c r="NPZ44"/>
      <c r="NQA44"/>
      <c r="NQB44"/>
      <c r="NQC44" s="14"/>
      <c r="NQD44" s="10"/>
      <c r="NQE44"/>
      <c r="NQF44" s="10"/>
      <c r="NQG44"/>
      <c r="NQH44"/>
      <c r="NQI44"/>
      <c r="NQJ44" s="14"/>
      <c r="NQK44" s="10"/>
      <c r="NQL44"/>
      <c r="NQM44" s="10"/>
      <c r="NQN44"/>
      <c r="NQO44"/>
      <c r="NQP44"/>
      <c r="NQQ44" s="14"/>
      <c r="NQR44" s="10"/>
      <c r="NQS44"/>
      <c r="NQT44" s="10"/>
      <c r="NQU44"/>
      <c r="NQV44"/>
      <c r="NQW44"/>
      <c r="NQX44" s="14"/>
      <c r="NQY44" s="10"/>
      <c r="NQZ44"/>
      <c r="NRA44" s="10"/>
      <c r="NRB44"/>
      <c r="NRC44"/>
      <c r="NRD44"/>
      <c r="NRE44" s="14"/>
      <c r="NRF44" s="10"/>
      <c r="NRG44"/>
      <c r="NRH44" s="10"/>
      <c r="NRI44"/>
      <c r="NRJ44"/>
      <c r="NRK44"/>
      <c r="NRL44" s="14"/>
      <c r="NRM44" s="10"/>
      <c r="NRN44"/>
      <c r="NRO44" s="10"/>
      <c r="NRP44"/>
      <c r="NRQ44"/>
      <c r="NRR44"/>
      <c r="NRS44" s="14"/>
      <c r="NRT44" s="10"/>
      <c r="NRU44"/>
      <c r="NRV44" s="10"/>
      <c r="NRW44"/>
      <c r="NRX44"/>
      <c r="NRY44"/>
      <c r="NRZ44" s="14"/>
      <c r="NSA44" s="26"/>
      <c r="NSB44"/>
      <c r="NSC44" s="10"/>
      <c r="NSD44"/>
      <c r="NSE44"/>
      <c r="NSF44"/>
      <c r="NSG44" s="14"/>
      <c r="NSH44" s="26"/>
      <c r="NSI44"/>
      <c r="NSJ44" s="10"/>
      <c r="NSK44"/>
      <c r="NSL44"/>
      <c r="NSM44"/>
      <c r="NSN44" s="39"/>
      <c r="NSO44" s="81"/>
      <c r="NSP44" s="10"/>
      <c r="NSQ44" s="10"/>
      <c r="NSR44" s="14"/>
      <c r="NSS44" s="14"/>
      <c r="NST44"/>
      <c r="NSU44" s="10"/>
      <c r="NSV44"/>
      <c r="NSW44" s="10"/>
      <c r="NSX44" s="6"/>
      <c r="NSY44"/>
      <c r="NSZ44"/>
      <c r="NTA44" s="14"/>
      <c r="NTB44" s="10"/>
      <c r="NTC44"/>
      <c r="NTD44" s="10"/>
      <c r="NTE44"/>
      <c r="NTF44"/>
      <c r="NTG44"/>
      <c r="NTH44" s="14"/>
      <c r="NTI44" s="10"/>
      <c r="NTJ44"/>
      <c r="NTK44" s="10"/>
      <c r="NTL44"/>
      <c r="NTM44"/>
      <c r="NTN44"/>
      <c r="NTO44" s="14"/>
      <c r="NTP44" s="10"/>
      <c r="NTQ44"/>
      <c r="NTR44" s="10"/>
      <c r="NTS44"/>
      <c r="NTT44"/>
      <c r="NTU44"/>
      <c r="NTV44" s="14"/>
      <c r="NTW44" s="10"/>
      <c r="NTX44"/>
      <c r="NTY44" s="10"/>
      <c r="NTZ44"/>
      <c r="NUA44"/>
      <c r="NUB44"/>
      <c r="NUC44" s="14"/>
      <c r="NUD44" s="10"/>
      <c r="NUE44"/>
      <c r="NUF44" s="10"/>
      <c r="NUG44"/>
      <c r="NUH44"/>
      <c r="NUI44"/>
      <c r="NUJ44" s="14"/>
      <c r="NUK44" s="10"/>
      <c r="NUL44"/>
      <c r="NUM44" s="10"/>
      <c r="NUN44"/>
      <c r="NUO44"/>
      <c r="NUP44"/>
      <c r="NUQ44" s="14"/>
      <c r="NUR44" s="10"/>
      <c r="NUS44"/>
      <c r="NUT44" s="10"/>
      <c r="NUU44"/>
      <c r="NUV44"/>
      <c r="NUW44"/>
      <c r="NUX44" s="14"/>
      <c r="NUY44" s="10"/>
      <c r="NUZ44"/>
      <c r="NVA44" s="10"/>
      <c r="NVB44"/>
      <c r="NVC44"/>
      <c r="NVD44"/>
      <c r="NVE44" s="14"/>
      <c r="NVF44" s="10"/>
      <c r="NVG44"/>
      <c r="NVH44" s="10"/>
      <c r="NVI44"/>
      <c r="NVJ44"/>
      <c r="NVK44"/>
      <c r="NVL44" s="14"/>
      <c r="NVM44" s="10"/>
      <c r="NVN44"/>
      <c r="NVO44" s="10"/>
      <c r="NVP44"/>
      <c r="NVQ44"/>
      <c r="NVR44"/>
      <c r="NVS44" s="14"/>
      <c r="NVT44" s="10"/>
      <c r="NVU44"/>
      <c r="NVV44" s="10"/>
      <c r="NVW44"/>
      <c r="NVX44"/>
      <c r="NVY44"/>
      <c r="NVZ44" s="14"/>
      <c r="NWA44" s="10"/>
      <c r="NWB44"/>
      <c r="NWC44" s="10"/>
      <c r="NWD44"/>
      <c r="NWE44"/>
      <c r="NWF44"/>
      <c r="NWG44" s="14"/>
      <c r="NWH44" s="10"/>
      <c r="NWI44"/>
      <c r="NWJ44" s="10"/>
      <c r="NWK44"/>
      <c r="NWL44"/>
      <c r="NWM44"/>
      <c r="NWN44" s="14"/>
      <c r="NWO44" s="10"/>
      <c r="NWP44"/>
      <c r="NWQ44" s="10"/>
      <c r="NWR44"/>
      <c r="NWS44"/>
      <c r="NWT44"/>
      <c r="NWU44" s="14"/>
      <c r="NWV44" s="10"/>
      <c r="NWW44"/>
      <c r="NWX44" s="10"/>
      <c r="NWY44"/>
      <c r="NWZ44"/>
      <c r="NXA44"/>
      <c r="NXB44" s="14"/>
      <c r="NXC44" s="10"/>
      <c r="NXD44"/>
      <c r="NXE44" s="10"/>
      <c r="NXF44"/>
      <c r="NXG44"/>
      <c r="NXH44"/>
      <c r="NXI44" s="14"/>
      <c r="NXJ44" s="10"/>
      <c r="NXK44"/>
      <c r="NXL44" s="10"/>
      <c r="NXM44"/>
      <c r="NXN44"/>
      <c r="NXO44"/>
      <c r="NXP44" s="14"/>
      <c r="NXQ44" s="10"/>
      <c r="NXR44"/>
      <c r="NXS44" s="10"/>
      <c r="NXT44"/>
      <c r="NXU44"/>
      <c r="NXV44"/>
      <c r="NXW44" s="14"/>
      <c r="NXX44" s="10"/>
      <c r="NXY44"/>
      <c r="NXZ44" s="10"/>
      <c r="NYA44"/>
      <c r="NYB44"/>
      <c r="NYC44"/>
      <c r="NYD44" s="14"/>
      <c r="NYE44" s="10"/>
      <c r="NYF44"/>
      <c r="NYG44" s="10"/>
      <c r="NYH44"/>
      <c r="NYI44"/>
      <c r="NYJ44"/>
      <c r="NYK44" s="14"/>
      <c r="NYL44" s="10"/>
      <c r="NYM44"/>
      <c r="NYN44" s="10"/>
      <c r="NYO44"/>
      <c r="NYP44"/>
      <c r="NYQ44"/>
      <c r="NYR44" s="14"/>
      <c r="NYS44" s="10"/>
      <c r="NYT44"/>
      <c r="NYU44" s="10"/>
      <c r="NYV44"/>
      <c r="NYW44"/>
      <c r="NYX44"/>
      <c r="NYY44" s="14"/>
      <c r="NYZ44" s="10"/>
      <c r="NZA44"/>
      <c r="NZB44" s="10"/>
      <c r="NZC44"/>
      <c r="NZD44"/>
      <c r="NZE44"/>
      <c r="NZF44" s="14"/>
      <c r="NZG44" s="10"/>
      <c r="NZH44"/>
      <c r="NZI44" s="10"/>
      <c r="NZJ44"/>
      <c r="NZK44"/>
      <c r="NZL44"/>
      <c r="NZM44" s="14"/>
      <c r="NZN44" s="10"/>
      <c r="NZO44"/>
      <c r="NZP44" s="10"/>
      <c r="NZQ44"/>
      <c r="NZR44"/>
      <c r="NZS44"/>
      <c r="NZT44" s="14"/>
      <c r="NZU44" s="10"/>
      <c r="NZV44"/>
      <c r="NZW44" s="10"/>
      <c r="NZX44"/>
      <c r="NZY44"/>
      <c r="NZZ44"/>
      <c r="OAA44" s="14"/>
      <c r="OAB44" s="10"/>
      <c r="OAC44"/>
      <c r="OAD44" s="10"/>
      <c r="OAE44"/>
      <c r="OAF44"/>
      <c r="OAG44"/>
      <c r="OAH44" s="14"/>
      <c r="OAI44" s="10"/>
      <c r="OAJ44"/>
      <c r="OAK44" s="10"/>
      <c r="OAL44"/>
      <c r="OAM44"/>
      <c r="OAN44"/>
      <c r="OAO44" s="14"/>
      <c r="OAP44" s="10"/>
      <c r="OAQ44"/>
      <c r="OAR44" s="10"/>
      <c r="OAS44"/>
      <c r="OAT44"/>
      <c r="OAU44"/>
      <c r="OAV44" s="14"/>
      <c r="OAW44" s="10"/>
      <c r="OAX44"/>
      <c r="OAY44" s="10"/>
      <c r="OAZ44"/>
      <c r="OBA44"/>
      <c r="OBB44"/>
      <c r="OBC44" s="14"/>
      <c r="OBD44" s="26"/>
      <c r="OBE44"/>
      <c r="OBF44" s="10"/>
      <c r="OBG44"/>
      <c r="OBH44"/>
      <c r="OBI44"/>
      <c r="OBJ44" s="14"/>
      <c r="OBK44" s="26"/>
      <c r="OBL44"/>
      <c r="OBM44" s="10"/>
      <c r="OBN44"/>
      <c r="OBO44"/>
      <c r="OBP44"/>
      <c r="OBQ44" s="39"/>
      <c r="OBR44" s="81"/>
      <c r="OBS44" s="10"/>
      <c r="OBT44" s="10"/>
      <c r="OBU44" s="14"/>
      <c r="OBV44" s="14"/>
      <c r="OBW44"/>
      <c r="OBX44" s="10"/>
      <c r="OBY44"/>
      <c r="OBZ44" s="10"/>
      <c r="OCA44" s="6"/>
      <c r="OCB44"/>
      <c r="OCC44"/>
      <c r="OCD44" s="14"/>
      <c r="OCE44" s="10"/>
      <c r="OCF44"/>
      <c r="OCG44" s="10"/>
      <c r="OCH44"/>
      <c r="OCI44"/>
      <c r="OCJ44"/>
      <c r="OCK44" s="14"/>
      <c r="OCL44" s="10"/>
      <c r="OCM44"/>
      <c r="OCN44" s="10"/>
      <c r="OCO44"/>
      <c r="OCP44"/>
      <c r="OCQ44"/>
      <c r="OCR44" s="14"/>
      <c r="OCS44" s="10"/>
      <c r="OCT44"/>
      <c r="OCU44" s="10"/>
      <c r="OCV44"/>
      <c r="OCW44"/>
      <c r="OCX44"/>
      <c r="OCY44" s="14"/>
      <c r="OCZ44" s="10"/>
      <c r="ODA44"/>
      <c r="ODB44" s="10"/>
      <c r="ODC44"/>
      <c r="ODD44"/>
      <c r="ODE44"/>
      <c r="ODF44" s="14"/>
      <c r="ODG44" s="10"/>
      <c r="ODH44"/>
      <c r="ODI44" s="10"/>
      <c r="ODJ44"/>
      <c r="ODK44"/>
      <c r="ODL44"/>
      <c r="ODM44" s="14"/>
      <c r="ODN44" s="10"/>
      <c r="ODO44"/>
      <c r="ODP44" s="10"/>
      <c r="ODQ44"/>
      <c r="ODR44"/>
      <c r="ODS44"/>
      <c r="ODT44" s="14"/>
      <c r="ODU44" s="10"/>
      <c r="ODV44"/>
      <c r="ODW44" s="10"/>
      <c r="ODX44"/>
      <c r="ODY44"/>
      <c r="ODZ44"/>
      <c r="OEA44" s="14"/>
      <c r="OEB44" s="10"/>
      <c r="OEC44"/>
      <c r="OED44" s="10"/>
      <c r="OEE44"/>
      <c r="OEF44"/>
      <c r="OEG44"/>
      <c r="OEH44" s="14"/>
      <c r="OEI44" s="10"/>
      <c r="OEJ44"/>
      <c r="OEK44" s="10"/>
      <c r="OEL44"/>
      <c r="OEM44"/>
      <c r="OEN44"/>
      <c r="OEO44" s="14"/>
      <c r="OEP44" s="10"/>
      <c r="OEQ44"/>
      <c r="OER44" s="10"/>
      <c r="OES44"/>
      <c r="OET44"/>
      <c r="OEU44"/>
      <c r="OEV44" s="14"/>
      <c r="OEW44" s="10"/>
      <c r="OEX44"/>
      <c r="OEY44" s="10"/>
      <c r="OEZ44"/>
      <c r="OFA44"/>
      <c r="OFB44"/>
      <c r="OFC44" s="14"/>
      <c r="OFD44" s="10"/>
      <c r="OFE44"/>
      <c r="OFF44" s="10"/>
      <c r="OFG44"/>
      <c r="OFH44"/>
      <c r="OFI44"/>
      <c r="OFJ44" s="14"/>
      <c r="OFK44" s="10"/>
      <c r="OFL44"/>
      <c r="OFM44" s="10"/>
      <c r="OFN44"/>
      <c r="OFO44"/>
      <c r="OFP44"/>
      <c r="OFQ44" s="14"/>
      <c r="OFR44" s="10"/>
      <c r="OFS44"/>
      <c r="OFT44" s="10"/>
      <c r="OFU44"/>
      <c r="OFV44"/>
      <c r="OFW44"/>
      <c r="OFX44" s="14"/>
      <c r="OFY44" s="10"/>
      <c r="OFZ44"/>
      <c r="OGA44" s="10"/>
      <c r="OGB44"/>
      <c r="OGC44"/>
      <c r="OGD44"/>
      <c r="OGE44" s="14"/>
      <c r="OGF44" s="10"/>
      <c r="OGG44"/>
      <c r="OGH44" s="10"/>
      <c r="OGI44"/>
      <c r="OGJ44"/>
      <c r="OGK44"/>
      <c r="OGL44" s="14"/>
      <c r="OGM44" s="10"/>
      <c r="OGN44"/>
      <c r="OGO44" s="10"/>
      <c r="OGP44"/>
      <c r="OGQ44"/>
      <c r="OGR44"/>
      <c r="OGS44" s="14"/>
      <c r="OGT44" s="10"/>
      <c r="OGU44"/>
      <c r="OGV44" s="10"/>
      <c r="OGW44"/>
      <c r="OGX44"/>
      <c r="OGY44"/>
      <c r="OGZ44" s="14"/>
      <c r="OHA44" s="10"/>
      <c r="OHB44"/>
      <c r="OHC44" s="10"/>
      <c r="OHD44"/>
      <c r="OHE44"/>
      <c r="OHF44"/>
      <c r="OHG44" s="14"/>
      <c r="OHH44" s="10"/>
      <c r="OHI44"/>
      <c r="OHJ44" s="10"/>
      <c r="OHK44"/>
      <c r="OHL44"/>
      <c r="OHM44"/>
      <c r="OHN44" s="14"/>
      <c r="OHO44" s="10"/>
      <c r="OHP44"/>
      <c r="OHQ44" s="10"/>
      <c r="OHR44"/>
      <c r="OHS44"/>
      <c r="OHT44"/>
      <c r="OHU44" s="14"/>
      <c r="OHV44" s="10"/>
      <c r="OHW44"/>
      <c r="OHX44" s="10"/>
      <c r="OHY44"/>
      <c r="OHZ44"/>
      <c r="OIA44"/>
      <c r="OIB44" s="14"/>
      <c r="OIC44" s="10"/>
      <c r="OID44"/>
      <c r="OIE44" s="10"/>
      <c r="OIF44"/>
      <c r="OIG44"/>
      <c r="OIH44"/>
      <c r="OII44" s="14"/>
      <c r="OIJ44" s="10"/>
      <c r="OIK44"/>
      <c r="OIL44" s="10"/>
      <c r="OIM44"/>
      <c r="OIN44"/>
      <c r="OIO44"/>
      <c r="OIP44" s="14"/>
      <c r="OIQ44" s="10"/>
      <c r="OIR44"/>
      <c r="OIS44" s="10"/>
      <c r="OIT44"/>
      <c r="OIU44"/>
      <c r="OIV44"/>
      <c r="OIW44" s="14"/>
      <c r="OIX44" s="10"/>
      <c r="OIY44"/>
      <c r="OIZ44" s="10"/>
      <c r="OJA44"/>
      <c r="OJB44"/>
      <c r="OJC44"/>
      <c r="OJD44" s="14"/>
      <c r="OJE44" s="10"/>
      <c r="OJF44"/>
      <c r="OJG44" s="10"/>
      <c r="OJH44"/>
      <c r="OJI44"/>
      <c r="OJJ44"/>
      <c r="OJK44" s="14"/>
      <c r="OJL44" s="10"/>
      <c r="OJM44"/>
      <c r="OJN44" s="10"/>
      <c r="OJO44"/>
      <c r="OJP44"/>
      <c r="OJQ44"/>
      <c r="OJR44" s="14"/>
      <c r="OJS44" s="10"/>
      <c r="OJT44"/>
      <c r="OJU44" s="10"/>
      <c r="OJV44"/>
      <c r="OJW44"/>
      <c r="OJX44"/>
      <c r="OJY44" s="14"/>
      <c r="OJZ44" s="10"/>
      <c r="OKA44"/>
      <c r="OKB44" s="10"/>
      <c r="OKC44"/>
      <c r="OKD44"/>
      <c r="OKE44"/>
      <c r="OKF44" s="14"/>
      <c r="OKG44" s="26"/>
      <c r="OKH44"/>
      <c r="OKI44" s="10"/>
      <c r="OKJ44"/>
      <c r="OKK44"/>
      <c r="OKL44"/>
      <c r="OKM44" s="14"/>
      <c r="OKN44" s="26"/>
      <c r="OKO44"/>
      <c r="OKP44" s="10"/>
      <c r="OKQ44"/>
      <c r="OKR44"/>
      <c r="OKS44"/>
      <c r="OKT44" s="39"/>
      <c r="OKU44" s="81"/>
      <c r="OKV44" s="10"/>
      <c r="OKW44" s="10"/>
      <c r="OKX44" s="14"/>
      <c r="OKY44" s="14"/>
      <c r="OKZ44"/>
      <c r="OLA44" s="10"/>
      <c r="OLB44"/>
      <c r="OLC44" s="10"/>
      <c r="OLD44" s="6"/>
      <c r="OLE44"/>
      <c r="OLF44"/>
      <c r="OLG44" s="14"/>
      <c r="OLH44" s="10"/>
      <c r="OLI44"/>
      <c r="OLJ44" s="10"/>
      <c r="OLK44"/>
      <c r="OLL44"/>
      <c r="OLM44"/>
      <c r="OLN44" s="14"/>
      <c r="OLO44" s="10"/>
      <c r="OLP44"/>
      <c r="OLQ44" s="10"/>
      <c r="OLR44"/>
      <c r="OLS44"/>
      <c r="OLT44"/>
      <c r="OLU44" s="14"/>
      <c r="OLV44" s="10"/>
      <c r="OLW44"/>
      <c r="OLX44" s="10"/>
      <c r="OLY44"/>
      <c r="OLZ44"/>
      <c r="OMA44"/>
      <c r="OMB44" s="14"/>
      <c r="OMC44" s="10"/>
      <c r="OMD44"/>
      <c r="OME44" s="10"/>
      <c r="OMF44"/>
      <c r="OMG44"/>
      <c r="OMH44"/>
      <c r="OMI44" s="14"/>
      <c r="OMJ44" s="10"/>
      <c r="OMK44"/>
      <c r="OML44" s="10"/>
      <c r="OMM44"/>
      <c r="OMN44"/>
      <c r="OMO44"/>
      <c r="OMP44" s="14"/>
      <c r="OMQ44" s="10"/>
      <c r="OMR44"/>
      <c r="OMS44" s="10"/>
      <c r="OMT44"/>
      <c r="OMU44"/>
      <c r="OMV44"/>
      <c r="OMW44" s="14"/>
      <c r="OMX44" s="10"/>
      <c r="OMY44"/>
      <c r="OMZ44" s="10"/>
      <c r="ONA44"/>
      <c r="ONB44"/>
      <c r="ONC44"/>
      <c r="OND44" s="14"/>
      <c r="ONE44" s="10"/>
      <c r="ONF44"/>
      <c r="ONG44" s="10"/>
      <c r="ONH44"/>
      <c r="ONI44"/>
      <c r="ONJ44"/>
      <c r="ONK44" s="14"/>
      <c r="ONL44" s="10"/>
      <c r="ONM44"/>
      <c r="ONN44" s="10"/>
      <c r="ONO44"/>
      <c r="ONP44"/>
      <c r="ONQ44"/>
      <c r="ONR44" s="14"/>
      <c r="ONS44" s="10"/>
      <c r="ONT44"/>
      <c r="ONU44" s="10"/>
      <c r="ONV44"/>
      <c r="ONW44"/>
      <c r="ONX44"/>
      <c r="ONY44" s="14"/>
      <c r="ONZ44" s="10"/>
      <c r="OOA44"/>
      <c r="OOB44" s="10"/>
      <c r="OOC44"/>
      <c r="OOD44"/>
      <c r="OOE44"/>
      <c r="OOF44" s="14"/>
      <c r="OOG44" s="10"/>
      <c r="OOH44"/>
      <c r="OOI44" s="10"/>
      <c r="OOJ44"/>
      <c r="OOK44"/>
      <c r="OOL44"/>
      <c r="OOM44" s="14"/>
      <c r="OON44" s="10"/>
      <c r="OOO44"/>
      <c r="OOP44" s="10"/>
      <c r="OOQ44"/>
      <c r="OOR44"/>
      <c r="OOS44"/>
      <c r="OOT44" s="14"/>
      <c r="OOU44" s="10"/>
      <c r="OOV44"/>
      <c r="OOW44" s="10"/>
      <c r="OOX44"/>
      <c r="OOY44"/>
      <c r="OOZ44"/>
      <c r="OPA44" s="14"/>
      <c r="OPB44" s="10"/>
      <c r="OPC44"/>
      <c r="OPD44" s="10"/>
      <c r="OPE44"/>
      <c r="OPF44"/>
      <c r="OPG44"/>
      <c r="OPH44" s="14"/>
      <c r="OPI44" s="10"/>
      <c r="OPJ44"/>
      <c r="OPK44" s="10"/>
      <c r="OPL44"/>
      <c r="OPM44"/>
      <c r="OPN44"/>
      <c r="OPO44" s="14"/>
      <c r="OPP44" s="10"/>
      <c r="OPQ44"/>
      <c r="OPR44" s="10"/>
      <c r="OPS44"/>
      <c r="OPT44"/>
      <c r="OPU44"/>
      <c r="OPV44" s="14"/>
      <c r="OPW44" s="10"/>
      <c r="OPX44"/>
      <c r="OPY44" s="10"/>
      <c r="OPZ44"/>
      <c r="OQA44"/>
      <c r="OQB44"/>
      <c r="OQC44" s="14"/>
      <c r="OQD44" s="10"/>
      <c r="OQE44"/>
      <c r="OQF44" s="10"/>
      <c r="OQG44"/>
      <c r="OQH44"/>
      <c r="OQI44"/>
      <c r="OQJ44" s="14"/>
      <c r="OQK44" s="10"/>
      <c r="OQL44"/>
      <c r="OQM44" s="10"/>
      <c r="OQN44"/>
      <c r="OQO44"/>
      <c r="OQP44"/>
      <c r="OQQ44" s="14"/>
      <c r="OQR44" s="10"/>
      <c r="OQS44"/>
      <c r="OQT44" s="10"/>
      <c r="OQU44"/>
      <c r="OQV44"/>
      <c r="OQW44"/>
      <c r="OQX44" s="14"/>
      <c r="OQY44" s="10"/>
      <c r="OQZ44"/>
      <c r="ORA44" s="10"/>
      <c r="ORB44"/>
      <c r="ORC44"/>
      <c r="ORD44"/>
      <c r="ORE44" s="14"/>
      <c r="ORF44" s="10"/>
      <c r="ORG44"/>
      <c r="ORH44" s="10"/>
      <c r="ORI44"/>
      <c r="ORJ44"/>
      <c r="ORK44"/>
      <c r="ORL44" s="14"/>
      <c r="ORM44" s="10"/>
      <c r="ORN44"/>
      <c r="ORO44" s="10"/>
      <c r="ORP44"/>
      <c r="ORQ44"/>
      <c r="ORR44"/>
      <c r="ORS44" s="14"/>
      <c r="ORT44" s="10"/>
      <c r="ORU44"/>
      <c r="ORV44" s="10"/>
      <c r="ORW44"/>
      <c r="ORX44"/>
      <c r="ORY44"/>
      <c r="ORZ44" s="14"/>
      <c r="OSA44" s="10"/>
      <c r="OSB44"/>
      <c r="OSC44" s="10"/>
      <c r="OSD44"/>
      <c r="OSE44"/>
      <c r="OSF44"/>
      <c r="OSG44" s="14"/>
      <c r="OSH44" s="10"/>
      <c r="OSI44"/>
      <c r="OSJ44" s="10"/>
      <c r="OSK44"/>
      <c r="OSL44"/>
      <c r="OSM44"/>
      <c r="OSN44" s="14"/>
      <c r="OSO44" s="10"/>
      <c r="OSP44"/>
      <c r="OSQ44" s="10"/>
      <c r="OSR44"/>
      <c r="OSS44"/>
      <c r="OST44"/>
      <c r="OSU44" s="14"/>
      <c r="OSV44" s="10"/>
      <c r="OSW44"/>
      <c r="OSX44" s="10"/>
      <c r="OSY44"/>
      <c r="OSZ44"/>
      <c r="OTA44"/>
      <c r="OTB44" s="14"/>
      <c r="OTC44" s="10"/>
      <c r="OTD44"/>
      <c r="OTE44" s="10"/>
      <c r="OTF44"/>
      <c r="OTG44"/>
      <c r="OTH44"/>
      <c r="OTI44" s="14"/>
      <c r="OTJ44" s="26"/>
      <c r="OTK44"/>
      <c r="OTL44" s="10"/>
      <c r="OTM44"/>
      <c r="OTN44"/>
      <c r="OTO44"/>
      <c r="OTP44" s="14"/>
      <c r="OTQ44" s="26"/>
      <c r="OTR44"/>
      <c r="OTS44" s="10"/>
      <c r="OTT44"/>
      <c r="OTU44"/>
      <c r="OTV44"/>
      <c r="OTW44" s="39"/>
      <c r="OTX44" s="81"/>
      <c r="OTY44" s="10"/>
      <c r="OTZ44" s="10"/>
      <c r="OUA44" s="14"/>
      <c r="OUB44" s="14"/>
      <c r="OUC44"/>
      <c r="OUD44" s="10"/>
      <c r="OUE44"/>
      <c r="OUF44" s="10"/>
      <c r="OUG44" s="6"/>
      <c r="OUH44"/>
      <c r="OUI44"/>
      <c r="OUJ44" s="14"/>
      <c r="OUK44" s="10"/>
      <c r="OUL44"/>
      <c r="OUM44" s="10"/>
      <c r="OUN44"/>
      <c r="OUO44"/>
      <c r="OUP44"/>
      <c r="OUQ44" s="14"/>
      <c r="OUR44" s="10"/>
      <c r="OUS44"/>
      <c r="OUT44" s="10"/>
      <c r="OUU44"/>
      <c r="OUV44"/>
      <c r="OUW44"/>
      <c r="OUX44" s="14"/>
      <c r="OUY44" s="10"/>
      <c r="OUZ44"/>
      <c r="OVA44" s="10"/>
      <c r="OVB44"/>
      <c r="OVC44"/>
      <c r="OVD44"/>
      <c r="OVE44" s="14"/>
      <c r="OVF44" s="10"/>
      <c r="OVG44"/>
      <c r="OVH44" s="10"/>
      <c r="OVI44"/>
      <c r="OVJ44"/>
      <c r="OVK44"/>
      <c r="OVL44" s="14"/>
      <c r="OVM44" s="10"/>
      <c r="OVN44"/>
      <c r="OVO44" s="10"/>
      <c r="OVP44"/>
      <c r="OVQ44"/>
      <c r="OVR44"/>
      <c r="OVS44" s="14"/>
      <c r="OVT44" s="10"/>
      <c r="OVU44"/>
      <c r="OVV44" s="10"/>
      <c r="OVW44"/>
      <c r="OVX44"/>
      <c r="OVY44"/>
      <c r="OVZ44" s="14"/>
      <c r="OWA44" s="10"/>
      <c r="OWB44"/>
      <c r="OWC44" s="10"/>
      <c r="OWD44"/>
      <c r="OWE44"/>
      <c r="OWF44"/>
      <c r="OWG44" s="14"/>
      <c r="OWH44" s="10"/>
      <c r="OWI44"/>
      <c r="OWJ44" s="10"/>
      <c r="OWK44"/>
      <c r="OWL44"/>
      <c r="OWM44"/>
      <c r="OWN44" s="14"/>
      <c r="OWO44" s="10"/>
      <c r="OWP44"/>
      <c r="OWQ44" s="10"/>
      <c r="OWR44"/>
      <c r="OWS44"/>
      <c r="OWT44"/>
      <c r="OWU44" s="14"/>
      <c r="OWV44" s="10"/>
      <c r="OWW44"/>
      <c r="OWX44" s="10"/>
      <c r="OWY44"/>
      <c r="OWZ44"/>
      <c r="OXA44"/>
      <c r="OXB44" s="14"/>
      <c r="OXC44" s="10"/>
      <c r="OXD44"/>
      <c r="OXE44" s="10"/>
      <c r="OXF44"/>
      <c r="OXG44"/>
      <c r="OXH44"/>
      <c r="OXI44" s="14"/>
      <c r="OXJ44" s="10"/>
      <c r="OXK44"/>
      <c r="OXL44" s="10"/>
      <c r="OXM44"/>
      <c r="OXN44"/>
      <c r="OXO44"/>
      <c r="OXP44" s="14"/>
      <c r="OXQ44" s="10"/>
      <c r="OXR44"/>
      <c r="OXS44" s="10"/>
      <c r="OXT44"/>
      <c r="OXU44"/>
      <c r="OXV44"/>
      <c r="OXW44" s="14"/>
      <c r="OXX44" s="10"/>
      <c r="OXY44"/>
      <c r="OXZ44" s="10"/>
      <c r="OYA44"/>
      <c r="OYB44"/>
      <c r="OYC44"/>
      <c r="OYD44" s="14"/>
      <c r="OYE44" s="10"/>
      <c r="OYF44"/>
      <c r="OYG44" s="10"/>
      <c r="OYH44"/>
      <c r="OYI44"/>
      <c r="OYJ44"/>
      <c r="OYK44" s="14"/>
      <c r="OYL44" s="10"/>
      <c r="OYM44"/>
      <c r="OYN44" s="10"/>
      <c r="OYO44"/>
      <c r="OYP44"/>
      <c r="OYQ44"/>
      <c r="OYR44" s="14"/>
      <c r="OYS44" s="10"/>
      <c r="OYT44"/>
      <c r="OYU44" s="10"/>
      <c r="OYV44"/>
      <c r="OYW44"/>
      <c r="OYX44"/>
      <c r="OYY44" s="14"/>
      <c r="OYZ44" s="10"/>
      <c r="OZA44"/>
      <c r="OZB44" s="10"/>
      <c r="OZC44"/>
      <c r="OZD44"/>
      <c r="OZE44"/>
      <c r="OZF44" s="14"/>
      <c r="OZG44" s="10"/>
      <c r="OZH44"/>
      <c r="OZI44" s="10"/>
      <c r="OZJ44"/>
      <c r="OZK44"/>
      <c r="OZL44"/>
      <c r="OZM44" s="14"/>
      <c r="OZN44" s="10"/>
      <c r="OZO44"/>
      <c r="OZP44" s="10"/>
      <c r="OZQ44"/>
      <c r="OZR44"/>
      <c r="OZS44"/>
      <c r="OZT44" s="14"/>
      <c r="OZU44" s="10"/>
      <c r="OZV44"/>
      <c r="OZW44" s="10"/>
      <c r="OZX44"/>
      <c r="OZY44"/>
      <c r="OZZ44"/>
      <c r="PAA44" s="14"/>
      <c r="PAB44" s="10"/>
      <c r="PAC44"/>
      <c r="PAD44" s="10"/>
      <c r="PAE44"/>
      <c r="PAF44"/>
      <c r="PAG44"/>
      <c r="PAH44" s="14"/>
      <c r="PAI44" s="10"/>
      <c r="PAJ44"/>
      <c r="PAK44" s="10"/>
      <c r="PAL44"/>
      <c r="PAM44"/>
      <c r="PAN44"/>
      <c r="PAO44" s="14"/>
      <c r="PAP44" s="10"/>
      <c r="PAQ44"/>
      <c r="PAR44" s="10"/>
      <c r="PAS44"/>
      <c r="PAT44"/>
      <c r="PAU44"/>
      <c r="PAV44" s="14"/>
      <c r="PAW44" s="10"/>
      <c r="PAX44"/>
      <c r="PAY44" s="10"/>
      <c r="PAZ44"/>
      <c r="PBA44"/>
      <c r="PBB44"/>
      <c r="PBC44" s="14"/>
      <c r="PBD44" s="10"/>
      <c r="PBE44"/>
      <c r="PBF44" s="10"/>
      <c r="PBG44"/>
      <c r="PBH44"/>
      <c r="PBI44"/>
      <c r="PBJ44" s="14"/>
      <c r="PBK44" s="10"/>
      <c r="PBL44"/>
      <c r="PBM44" s="10"/>
      <c r="PBN44"/>
      <c r="PBO44"/>
      <c r="PBP44"/>
      <c r="PBQ44" s="14"/>
      <c r="PBR44" s="10"/>
      <c r="PBS44"/>
      <c r="PBT44" s="10"/>
      <c r="PBU44"/>
      <c r="PBV44"/>
      <c r="PBW44"/>
      <c r="PBX44" s="14"/>
      <c r="PBY44" s="10"/>
      <c r="PBZ44"/>
      <c r="PCA44" s="10"/>
      <c r="PCB44"/>
      <c r="PCC44"/>
      <c r="PCD44"/>
      <c r="PCE44" s="14"/>
      <c r="PCF44" s="10"/>
      <c r="PCG44"/>
      <c r="PCH44" s="10"/>
      <c r="PCI44"/>
      <c r="PCJ44"/>
      <c r="PCK44"/>
      <c r="PCL44" s="14"/>
      <c r="PCM44" s="26"/>
      <c r="PCN44"/>
      <c r="PCO44" s="10"/>
      <c r="PCP44"/>
      <c r="PCQ44"/>
      <c r="PCR44"/>
      <c r="PCS44" s="14"/>
      <c r="PCT44" s="26"/>
      <c r="PCU44"/>
      <c r="PCV44" s="10"/>
      <c r="PCW44"/>
      <c r="PCX44"/>
      <c r="PCY44"/>
      <c r="PCZ44" s="39"/>
      <c r="PDA44" s="81"/>
      <c r="PDB44" s="10"/>
      <c r="PDC44" s="10"/>
      <c r="PDD44" s="14"/>
      <c r="PDE44" s="14"/>
      <c r="PDF44"/>
      <c r="PDG44" s="10"/>
      <c r="PDH44"/>
      <c r="PDI44" s="10"/>
      <c r="PDJ44" s="6"/>
      <c r="PDK44"/>
      <c r="PDL44"/>
      <c r="PDM44" s="14"/>
      <c r="PDN44" s="10"/>
      <c r="PDO44"/>
      <c r="PDP44" s="10"/>
      <c r="PDQ44"/>
      <c r="PDR44"/>
      <c r="PDS44"/>
      <c r="PDT44" s="14"/>
      <c r="PDU44" s="10"/>
      <c r="PDV44"/>
      <c r="PDW44" s="10"/>
      <c r="PDX44"/>
      <c r="PDY44"/>
      <c r="PDZ44"/>
      <c r="PEA44" s="14"/>
      <c r="PEB44" s="10"/>
      <c r="PEC44"/>
      <c r="PED44" s="10"/>
      <c r="PEE44"/>
      <c r="PEF44"/>
      <c r="PEG44"/>
      <c r="PEH44" s="14"/>
      <c r="PEI44" s="10"/>
      <c r="PEJ44"/>
      <c r="PEK44" s="10"/>
      <c r="PEL44"/>
      <c r="PEM44"/>
      <c r="PEN44"/>
      <c r="PEO44" s="14"/>
      <c r="PEP44" s="10"/>
      <c r="PEQ44"/>
      <c r="PER44" s="10"/>
      <c r="PES44"/>
      <c r="PET44"/>
      <c r="PEU44"/>
      <c r="PEV44" s="14"/>
      <c r="PEW44" s="10"/>
      <c r="PEX44"/>
      <c r="PEY44" s="10"/>
      <c r="PEZ44"/>
      <c r="PFA44"/>
      <c r="PFB44"/>
      <c r="PFC44" s="14"/>
      <c r="PFD44" s="10"/>
      <c r="PFE44"/>
      <c r="PFF44" s="10"/>
      <c r="PFG44"/>
      <c r="PFH44"/>
      <c r="PFI44"/>
      <c r="PFJ44" s="14"/>
      <c r="PFK44" s="10"/>
      <c r="PFL44"/>
      <c r="PFM44" s="10"/>
      <c r="PFN44"/>
      <c r="PFO44"/>
      <c r="PFP44"/>
      <c r="PFQ44" s="14"/>
      <c r="PFR44" s="10"/>
      <c r="PFS44"/>
      <c r="PFT44" s="10"/>
      <c r="PFU44"/>
      <c r="PFV44"/>
      <c r="PFW44"/>
      <c r="PFX44" s="14"/>
      <c r="PFY44" s="10"/>
      <c r="PFZ44"/>
      <c r="PGA44" s="10"/>
      <c r="PGB44"/>
      <c r="PGC44"/>
      <c r="PGD44"/>
      <c r="PGE44" s="14"/>
      <c r="PGF44" s="10"/>
      <c r="PGG44"/>
      <c r="PGH44" s="10"/>
      <c r="PGI44"/>
      <c r="PGJ44"/>
      <c r="PGK44"/>
      <c r="PGL44" s="14"/>
      <c r="PGM44" s="10"/>
      <c r="PGN44"/>
      <c r="PGO44" s="10"/>
      <c r="PGP44"/>
      <c r="PGQ44"/>
      <c r="PGR44"/>
      <c r="PGS44" s="14"/>
      <c r="PGT44" s="10"/>
      <c r="PGU44"/>
      <c r="PGV44" s="10"/>
      <c r="PGW44"/>
      <c r="PGX44"/>
      <c r="PGY44"/>
      <c r="PGZ44" s="14"/>
      <c r="PHA44" s="10"/>
      <c r="PHB44"/>
      <c r="PHC44" s="10"/>
      <c r="PHD44"/>
      <c r="PHE44"/>
      <c r="PHF44"/>
      <c r="PHG44" s="14"/>
      <c r="PHH44" s="10"/>
      <c r="PHI44"/>
      <c r="PHJ44" s="10"/>
      <c r="PHK44"/>
      <c r="PHL44"/>
      <c r="PHM44"/>
      <c r="PHN44" s="14"/>
      <c r="PHO44" s="10"/>
      <c r="PHP44"/>
      <c r="PHQ44" s="10"/>
      <c r="PHR44"/>
      <c r="PHS44"/>
      <c r="PHT44"/>
      <c r="PHU44" s="14"/>
      <c r="PHV44" s="10"/>
      <c r="PHW44"/>
      <c r="PHX44" s="10"/>
      <c r="PHY44"/>
      <c r="PHZ44"/>
      <c r="PIA44"/>
      <c r="PIB44" s="14"/>
      <c r="PIC44" s="10"/>
      <c r="PID44"/>
      <c r="PIE44" s="10"/>
      <c r="PIF44"/>
      <c r="PIG44"/>
      <c r="PIH44"/>
      <c r="PII44" s="14"/>
      <c r="PIJ44" s="10"/>
      <c r="PIK44"/>
      <c r="PIL44" s="10"/>
      <c r="PIM44"/>
      <c r="PIN44"/>
      <c r="PIO44"/>
      <c r="PIP44" s="14"/>
      <c r="PIQ44" s="10"/>
      <c r="PIR44"/>
      <c r="PIS44" s="10"/>
      <c r="PIT44"/>
      <c r="PIU44"/>
      <c r="PIV44"/>
      <c r="PIW44" s="14"/>
      <c r="PIX44" s="10"/>
      <c r="PIY44"/>
      <c r="PIZ44" s="10"/>
      <c r="PJA44"/>
      <c r="PJB44"/>
      <c r="PJC44"/>
      <c r="PJD44" s="14"/>
      <c r="PJE44" s="10"/>
      <c r="PJF44"/>
      <c r="PJG44" s="10"/>
      <c r="PJH44"/>
      <c r="PJI44"/>
      <c r="PJJ44"/>
      <c r="PJK44" s="14"/>
      <c r="PJL44" s="10"/>
      <c r="PJM44"/>
      <c r="PJN44" s="10"/>
      <c r="PJO44"/>
      <c r="PJP44"/>
      <c r="PJQ44"/>
      <c r="PJR44" s="14"/>
      <c r="PJS44" s="10"/>
      <c r="PJT44"/>
      <c r="PJU44" s="10"/>
      <c r="PJV44"/>
      <c r="PJW44"/>
      <c r="PJX44"/>
      <c r="PJY44" s="14"/>
      <c r="PJZ44" s="10"/>
      <c r="PKA44"/>
      <c r="PKB44" s="10"/>
      <c r="PKC44"/>
      <c r="PKD44"/>
      <c r="PKE44"/>
      <c r="PKF44" s="14"/>
      <c r="PKG44" s="10"/>
      <c r="PKH44"/>
      <c r="PKI44" s="10"/>
      <c r="PKJ44"/>
      <c r="PKK44"/>
      <c r="PKL44"/>
      <c r="PKM44" s="14"/>
      <c r="PKN44" s="10"/>
      <c r="PKO44"/>
      <c r="PKP44" s="10"/>
      <c r="PKQ44"/>
      <c r="PKR44"/>
      <c r="PKS44"/>
      <c r="PKT44" s="14"/>
      <c r="PKU44" s="10"/>
      <c r="PKV44"/>
      <c r="PKW44" s="10"/>
      <c r="PKX44"/>
      <c r="PKY44"/>
      <c r="PKZ44"/>
      <c r="PLA44" s="14"/>
      <c r="PLB44" s="10"/>
      <c r="PLC44"/>
      <c r="PLD44" s="10"/>
      <c r="PLE44"/>
      <c r="PLF44"/>
      <c r="PLG44"/>
      <c r="PLH44" s="14"/>
      <c r="PLI44" s="10"/>
      <c r="PLJ44"/>
      <c r="PLK44" s="10"/>
      <c r="PLL44"/>
      <c r="PLM44"/>
      <c r="PLN44"/>
      <c r="PLO44" s="14"/>
      <c r="PLP44" s="26"/>
      <c r="PLQ44"/>
      <c r="PLR44" s="10"/>
      <c r="PLS44"/>
      <c r="PLT44"/>
      <c r="PLU44"/>
      <c r="PLV44" s="14"/>
      <c r="PLW44" s="26"/>
      <c r="PLX44"/>
      <c r="PLY44" s="10"/>
      <c r="PLZ44"/>
      <c r="PMA44"/>
      <c r="PMB44"/>
      <c r="PMC44" s="39"/>
      <c r="PMD44" s="81"/>
      <c r="PME44" s="10"/>
      <c r="PMF44" s="10"/>
      <c r="PMG44" s="14"/>
      <c r="PMH44" s="14"/>
      <c r="PMI44"/>
      <c r="PMJ44" s="10"/>
      <c r="PMK44"/>
      <c r="PML44" s="10"/>
      <c r="PMM44" s="6"/>
      <c r="PMN44"/>
      <c r="PMO44"/>
      <c r="PMP44" s="14"/>
      <c r="PMQ44" s="10"/>
      <c r="PMR44"/>
      <c r="PMS44" s="10"/>
      <c r="PMT44"/>
      <c r="PMU44"/>
      <c r="PMV44"/>
      <c r="PMW44" s="14"/>
      <c r="PMX44" s="10"/>
      <c r="PMY44"/>
      <c r="PMZ44" s="10"/>
      <c r="PNA44"/>
      <c r="PNB44"/>
      <c r="PNC44"/>
      <c r="PND44" s="14"/>
      <c r="PNE44" s="10"/>
      <c r="PNF44"/>
      <c r="PNG44" s="10"/>
      <c r="PNH44"/>
      <c r="PNI44"/>
      <c r="PNJ44"/>
      <c r="PNK44" s="14"/>
      <c r="PNL44" s="10"/>
      <c r="PNM44"/>
      <c r="PNN44" s="10"/>
      <c r="PNO44"/>
      <c r="PNP44"/>
      <c r="PNQ44"/>
      <c r="PNR44" s="14"/>
      <c r="PNS44" s="10"/>
      <c r="PNT44"/>
      <c r="PNU44" s="10"/>
      <c r="PNV44"/>
      <c r="PNW44"/>
      <c r="PNX44"/>
      <c r="PNY44" s="14"/>
      <c r="PNZ44" s="10"/>
      <c r="POA44"/>
      <c r="POB44" s="10"/>
      <c r="POC44"/>
      <c r="POD44"/>
      <c r="POE44"/>
      <c r="POF44" s="14"/>
      <c r="POG44" s="10"/>
      <c r="POH44"/>
      <c r="POI44" s="10"/>
      <c r="POJ44"/>
      <c r="POK44"/>
      <c r="POL44"/>
      <c r="POM44" s="14"/>
      <c r="PON44" s="10"/>
      <c r="POO44"/>
      <c r="POP44" s="10"/>
      <c r="POQ44"/>
      <c r="POR44"/>
      <c r="POS44"/>
      <c r="POT44" s="14"/>
      <c r="POU44" s="10"/>
      <c r="POV44"/>
      <c r="POW44" s="10"/>
      <c r="POX44"/>
      <c r="POY44"/>
      <c r="POZ44"/>
      <c r="PPA44" s="14"/>
      <c r="PPB44" s="10"/>
      <c r="PPC44"/>
      <c r="PPD44" s="10"/>
      <c r="PPE44"/>
      <c r="PPF44"/>
      <c r="PPG44"/>
      <c r="PPH44" s="14"/>
      <c r="PPI44" s="10"/>
      <c r="PPJ44"/>
      <c r="PPK44" s="10"/>
      <c r="PPL44"/>
      <c r="PPM44"/>
      <c r="PPN44"/>
      <c r="PPO44" s="14"/>
      <c r="PPP44" s="10"/>
      <c r="PPQ44"/>
      <c r="PPR44" s="10"/>
      <c r="PPS44"/>
      <c r="PPT44"/>
      <c r="PPU44"/>
      <c r="PPV44" s="14"/>
      <c r="PPW44" s="10"/>
      <c r="PPX44"/>
      <c r="PPY44" s="10"/>
      <c r="PPZ44"/>
      <c r="PQA44"/>
      <c r="PQB44"/>
      <c r="PQC44" s="14"/>
      <c r="PQD44" s="10"/>
      <c r="PQE44"/>
      <c r="PQF44" s="10"/>
      <c r="PQG44"/>
      <c r="PQH44"/>
      <c r="PQI44"/>
      <c r="PQJ44" s="14"/>
      <c r="PQK44" s="10"/>
      <c r="PQL44"/>
      <c r="PQM44" s="10"/>
      <c r="PQN44"/>
      <c r="PQO44"/>
      <c r="PQP44"/>
      <c r="PQQ44" s="14"/>
      <c r="PQR44" s="10"/>
      <c r="PQS44"/>
      <c r="PQT44" s="10"/>
      <c r="PQU44"/>
      <c r="PQV44"/>
      <c r="PQW44"/>
      <c r="PQX44" s="14"/>
      <c r="PQY44" s="10"/>
      <c r="PQZ44"/>
      <c r="PRA44" s="10"/>
      <c r="PRB44"/>
      <c r="PRC44"/>
      <c r="PRD44"/>
      <c r="PRE44" s="14"/>
      <c r="PRF44" s="10"/>
      <c r="PRG44"/>
      <c r="PRH44" s="10"/>
      <c r="PRI44"/>
      <c r="PRJ44"/>
      <c r="PRK44"/>
      <c r="PRL44" s="14"/>
      <c r="PRM44" s="10"/>
      <c r="PRN44"/>
      <c r="PRO44" s="10"/>
      <c r="PRP44"/>
      <c r="PRQ44"/>
      <c r="PRR44"/>
      <c r="PRS44" s="14"/>
      <c r="PRT44" s="10"/>
      <c r="PRU44"/>
      <c r="PRV44" s="10"/>
      <c r="PRW44"/>
      <c r="PRX44"/>
      <c r="PRY44"/>
      <c r="PRZ44" s="14"/>
      <c r="PSA44" s="10"/>
      <c r="PSB44"/>
      <c r="PSC44" s="10"/>
      <c r="PSD44"/>
      <c r="PSE44"/>
      <c r="PSF44"/>
      <c r="PSG44" s="14"/>
      <c r="PSH44" s="10"/>
      <c r="PSI44"/>
      <c r="PSJ44" s="10"/>
      <c r="PSK44"/>
      <c r="PSL44"/>
      <c r="PSM44"/>
      <c r="PSN44" s="14"/>
      <c r="PSO44" s="10"/>
      <c r="PSP44"/>
      <c r="PSQ44" s="10"/>
      <c r="PSR44"/>
      <c r="PSS44"/>
      <c r="PST44"/>
      <c r="PSU44" s="14"/>
      <c r="PSV44" s="10"/>
      <c r="PSW44"/>
      <c r="PSX44" s="10"/>
      <c r="PSY44"/>
      <c r="PSZ44"/>
      <c r="PTA44"/>
      <c r="PTB44" s="14"/>
      <c r="PTC44" s="10"/>
      <c r="PTD44"/>
      <c r="PTE44" s="10"/>
      <c r="PTF44"/>
      <c r="PTG44"/>
      <c r="PTH44"/>
      <c r="PTI44" s="14"/>
      <c r="PTJ44" s="10"/>
      <c r="PTK44"/>
      <c r="PTL44" s="10"/>
      <c r="PTM44"/>
      <c r="PTN44"/>
      <c r="PTO44"/>
      <c r="PTP44" s="14"/>
      <c r="PTQ44" s="10"/>
      <c r="PTR44"/>
      <c r="PTS44" s="10"/>
      <c r="PTT44"/>
      <c r="PTU44"/>
      <c r="PTV44"/>
      <c r="PTW44" s="14"/>
      <c r="PTX44" s="10"/>
      <c r="PTY44"/>
      <c r="PTZ44" s="10"/>
      <c r="PUA44"/>
      <c r="PUB44"/>
      <c r="PUC44"/>
      <c r="PUD44" s="14"/>
      <c r="PUE44" s="10"/>
      <c r="PUF44"/>
      <c r="PUG44" s="10"/>
      <c r="PUH44"/>
      <c r="PUI44"/>
      <c r="PUJ44"/>
      <c r="PUK44" s="14"/>
      <c r="PUL44" s="10"/>
      <c r="PUM44"/>
      <c r="PUN44" s="10"/>
      <c r="PUO44"/>
      <c r="PUP44"/>
      <c r="PUQ44"/>
      <c r="PUR44" s="14"/>
      <c r="PUS44" s="26"/>
      <c r="PUT44"/>
      <c r="PUU44" s="10"/>
      <c r="PUV44"/>
      <c r="PUW44"/>
      <c r="PUX44"/>
      <c r="PUY44" s="14"/>
      <c r="PUZ44" s="26"/>
      <c r="PVA44"/>
      <c r="PVB44" s="10"/>
      <c r="PVC44"/>
      <c r="PVD44"/>
      <c r="PVE44"/>
      <c r="PVF44" s="39"/>
      <c r="PVG44" s="81"/>
      <c r="PVH44" s="10"/>
      <c r="PVI44" s="10"/>
      <c r="PVJ44" s="14"/>
      <c r="PVK44" s="14"/>
      <c r="PVL44"/>
      <c r="PVM44" s="10"/>
      <c r="PVN44"/>
      <c r="PVO44" s="10"/>
      <c r="PVP44" s="6"/>
      <c r="PVQ44"/>
      <c r="PVR44"/>
      <c r="PVS44" s="14"/>
      <c r="PVT44" s="10"/>
      <c r="PVU44"/>
      <c r="PVV44" s="10"/>
      <c r="PVW44"/>
      <c r="PVX44"/>
      <c r="PVY44"/>
      <c r="PVZ44" s="14"/>
      <c r="PWA44" s="10"/>
      <c r="PWB44"/>
      <c r="PWC44" s="10"/>
      <c r="PWD44"/>
      <c r="PWE44"/>
      <c r="PWF44"/>
      <c r="PWG44" s="14"/>
      <c r="PWH44" s="10"/>
      <c r="PWI44"/>
      <c r="PWJ44" s="10"/>
      <c r="PWK44"/>
      <c r="PWL44"/>
      <c r="PWM44"/>
      <c r="PWN44" s="14"/>
      <c r="PWO44" s="10"/>
      <c r="PWP44"/>
      <c r="PWQ44" s="10"/>
      <c r="PWR44"/>
      <c r="PWS44"/>
      <c r="PWT44"/>
      <c r="PWU44" s="14"/>
      <c r="PWV44" s="10"/>
      <c r="PWW44"/>
      <c r="PWX44" s="10"/>
      <c r="PWY44"/>
      <c r="PWZ44"/>
      <c r="PXA44"/>
      <c r="PXB44" s="14"/>
      <c r="PXC44" s="10"/>
      <c r="PXD44"/>
      <c r="PXE44" s="10"/>
      <c r="PXF44"/>
      <c r="PXG44"/>
      <c r="PXH44"/>
      <c r="PXI44" s="14"/>
      <c r="PXJ44" s="10"/>
      <c r="PXK44"/>
      <c r="PXL44" s="10"/>
      <c r="PXM44"/>
      <c r="PXN44"/>
      <c r="PXO44"/>
      <c r="PXP44" s="14"/>
      <c r="PXQ44" s="10"/>
      <c r="PXR44"/>
      <c r="PXS44" s="10"/>
      <c r="PXT44"/>
      <c r="PXU44"/>
      <c r="PXV44"/>
      <c r="PXW44" s="14"/>
      <c r="PXX44" s="10"/>
      <c r="PXY44"/>
      <c r="PXZ44" s="10"/>
      <c r="PYA44"/>
      <c r="PYB44"/>
      <c r="PYC44"/>
      <c r="PYD44" s="14"/>
      <c r="PYE44" s="10"/>
      <c r="PYF44"/>
      <c r="PYG44" s="10"/>
      <c r="PYH44"/>
      <c r="PYI44"/>
      <c r="PYJ44"/>
      <c r="PYK44" s="14"/>
      <c r="PYL44" s="10"/>
      <c r="PYM44"/>
      <c r="PYN44" s="10"/>
      <c r="PYO44"/>
      <c r="PYP44"/>
      <c r="PYQ44"/>
      <c r="PYR44" s="14"/>
      <c r="PYS44" s="10"/>
      <c r="PYT44"/>
      <c r="PYU44" s="10"/>
      <c r="PYV44"/>
      <c r="PYW44"/>
      <c r="PYX44"/>
      <c r="PYY44" s="14"/>
      <c r="PYZ44" s="10"/>
      <c r="PZA44"/>
      <c r="PZB44" s="10"/>
      <c r="PZC44"/>
      <c r="PZD44"/>
      <c r="PZE44"/>
      <c r="PZF44" s="14"/>
      <c r="PZG44" s="10"/>
      <c r="PZH44"/>
      <c r="PZI44" s="10"/>
      <c r="PZJ44"/>
      <c r="PZK44"/>
      <c r="PZL44"/>
      <c r="PZM44" s="14"/>
      <c r="PZN44" s="10"/>
      <c r="PZO44"/>
      <c r="PZP44" s="10"/>
      <c r="PZQ44"/>
      <c r="PZR44"/>
      <c r="PZS44"/>
      <c r="PZT44" s="14"/>
      <c r="PZU44" s="10"/>
      <c r="PZV44"/>
      <c r="PZW44" s="10"/>
      <c r="PZX44"/>
      <c r="PZY44"/>
      <c r="PZZ44"/>
      <c r="QAA44" s="14"/>
      <c r="QAB44" s="10"/>
      <c r="QAC44"/>
      <c r="QAD44" s="10"/>
      <c r="QAE44"/>
      <c r="QAF44"/>
      <c r="QAG44"/>
      <c r="QAH44" s="14"/>
      <c r="QAI44" s="10"/>
      <c r="QAJ44"/>
      <c r="QAK44" s="10"/>
      <c r="QAL44"/>
      <c r="QAM44"/>
      <c r="QAN44"/>
      <c r="QAO44" s="14"/>
      <c r="QAP44" s="10"/>
      <c r="QAQ44"/>
      <c r="QAR44" s="10"/>
      <c r="QAS44"/>
      <c r="QAT44"/>
      <c r="QAU44"/>
      <c r="QAV44" s="14"/>
      <c r="QAW44" s="10"/>
      <c r="QAX44"/>
      <c r="QAY44" s="10"/>
      <c r="QAZ44"/>
      <c r="QBA44"/>
      <c r="QBB44"/>
      <c r="QBC44" s="14"/>
      <c r="QBD44" s="10"/>
      <c r="QBE44"/>
      <c r="QBF44" s="10"/>
      <c r="QBG44"/>
      <c r="QBH44"/>
      <c r="QBI44"/>
      <c r="QBJ44" s="14"/>
      <c r="QBK44" s="10"/>
      <c r="QBL44"/>
      <c r="QBM44" s="10"/>
      <c r="QBN44"/>
      <c r="QBO44"/>
      <c r="QBP44"/>
      <c r="QBQ44" s="14"/>
      <c r="QBR44" s="10"/>
      <c r="QBS44"/>
      <c r="QBT44" s="10"/>
      <c r="QBU44"/>
      <c r="QBV44"/>
      <c r="QBW44"/>
      <c r="QBX44" s="14"/>
      <c r="QBY44" s="10"/>
      <c r="QBZ44"/>
      <c r="QCA44" s="10"/>
      <c r="QCB44"/>
      <c r="QCC44"/>
      <c r="QCD44"/>
      <c r="QCE44" s="14"/>
      <c r="QCF44" s="10"/>
      <c r="QCG44"/>
      <c r="QCH44" s="10"/>
      <c r="QCI44"/>
      <c r="QCJ44"/>
      <c r="QCK44"/>
      <c r="QCL44" s="14"/>
      <c r="QCM44" s="10"/>
      <c r="QCN44"/>
      <c r="QCO44" s="10"/>
      <c r="QCP44"/>
      <c r="QCQ44"/>
      <c r="QCR44"/>
      <c r="QCS44" s="14"/>
      <c r="QCT44" s="10"/>
      <c r="QCU44"/>
      <c r="QCV44" s="10"/>
      <c r="QCW44"/>
      <c r="QCX44"/>
      <c r="QCY44"/>
      <c r="QCZ44" s="14"/>
      <c r="QDA44" s="10"/>
      <c r="QDB44"/>
      <c r="QDC44" s="10"/>
      <c r="QDD44"/>
      <c r="QDE44"/>
      <c r="QDF44"/>
      <c r="QDG44" s="14"/>
      <c r="QDH44" s="10"/>
      <c r="QDI44"/>
      <c r="QDJ44" s="10"/>
      <c r="QDK44"/>
      <c r="QDL44"/>
      <c r="QDM44"/>
      <c r="QDN44" s="14"/>
      <c r="QDO44" s="10"/>
      <c r="QDP44"/>
      <c r="QDQ44" s="10"/>
      <c r="QDR44"/>
      <c r="QDS44"/>
      <c r="QDT44"/>
      <c r="QDU44" s="14"/>
      <c r="QDV44" s="26"/>
      <c r="QDW44"/>
      <c r="QDX44" s="10"/>
      <c r="QDY44"/>
      <c r="QDZ44"/>
      <c r="QEA44"/>
      <c r="QEB44" s="14"/>
      <c r="QEC44" s="26"/>
      <c r="QED44"/>
      <c r="QEE44" s="10"/>
      <c r="QEF44"/>
      <c r="QEG44"/>
      <c r="QEH44"/>
      <c r="QEI44" s="39"/>
      <c r="QEJ44" s="81"/>
      <c r="QEK44" s="10"/>
      <c r="QEL44" s="10"/>
      <c r="QEM44" s="14"/>
      <c r="QEN44" s="14"/>
      <c r="QEO44"/>
      <c r="QEP44" s="10"/>
      <c r="QEQ44"/>
      <c r="QER44" s="10"/>
      <c r="QES44" s="6"/>
      <c r="QET44"/>
      <c r="QEU44"/>
      <c r="QEV44" s="14"/>
      <c r="QEW44" s="10"/>
      <c r="QEX44"/>
      <c r="QEY44" s="10"/>
      <c r="QEZ44"/>
      <c r="QFA44"/>
      <c r="QFB44"/>
      <c r="QFC44" s="14"/>
      <c r="QFD44" s="10"/>
      <c r="QFE44"/>
      <c r="QFF44" s="10"/>
      <c r="QFG44"/>
      <c r="QFH44"/>
      <c r="QFI44"/>
      <c r="QFJ44" s="14"/>
      <c r="QFK44" s="10"/>
      <c r="QFL44"/>
      <c r="QFM44" s="10"/>
      <c r="QFN44"/>
      <c r="QFO44"/>
      <c r="QFP44"/>
      <c r="QFQ44" s="14"/>
      <c r="QFR44" s="10"/>
      <c r="QFS44"/>
      <c r="QFT44" s="10"/>
      <c r="QFU44"/>
      <c r="QFV44"/>
      <c r="QFW44"/>
      <c r="QFX44" s="14"/>
      <c r="QFY44" s="10"/>
      <c r="QFZ44"/>
      <c r="QGA44" s="10"/>
      <c r="QGB44"/>
      <c r="QGC44"/>
      <c r="QGD44"/>
      <c r="QGE44" s="14"/>
      <c r="QGF44" s="10"/>
      <c r="QGG44"/>
      <c r="QGH44" s="10"/>
      <c r="QGI44"/>
      <c r="QGJ44"/>
      <c r="QGK44"/>
      <c r="QGL44" s="14"/>
      <c r="QGM44" s="10"/>
      <c r="QGN44"/>
      <c r="QGO44" s="10"/>
      <c r="QGP44"/>
      <c r="QGQ44"/>
      <c r="QGR44"/>
      <c r="QGS44" s="14"/>
      <c r="QGT44" s="10"/>
      <c r="QGU44"/>
      <c r="QGV44" s="10"/>
      <c r="QGW44"/>
      <c r="QGX44"/>
      <c r="QGY44"/>
      <c r="QGZ44" s="14"/>
      <c r="QHA44" s="10"/>
      <c r="QHB44"/>
      <c r="QHC44" s="10"/>
      <c r="QHD44"/>
      <c r="QHE44"/>
      <c r="QHF44"/>
      <c r="QHG44" s="14"/>
      <c r="QHH44" s="10"/>
      <c r="QHI44"/>
      <c r="QHJ44" s="10"/>
      <c r="QHK44"/>
      <c r="QHL44"/>
      <c r="QHM44"/>
      <c r="QHN44" s="14"/>
      <c r="QHO44" s="10"/>
      <c r="QHP44"/>
      <c r="QHQ44" s="10"/>
      <c r="QHR44"/>
      <c r="QHS44"/>
      <c r="QHT44"/>
      <c r="QHU44" s="14"/>
      <c r="QHV44" s="10"/>
      <c r="QHW44"/>
      <c r="QHX44" s="10"/>
      <c r="QHY44"/>
      <c r="QHZ44"/>
      <c r="QIA44"/>
      <c r="QIB44" s="14"/>
      <c r="QIC44" s="10"/>
      <c r="QID44"/>
      <c r="QIE44" s="10"/>
      <c r="QIF44"/>
      <c r="QIG44"/>
      <c r="QIH44"/>
      <c r="QII44" s="14"/>
      <c r="QIJ44" s="10"/>
      <c r="QIK44"/>
      <c r="QIL44" s="10"/>
      <c r="QIM44"/>
      <c r="QIN44"/>
      <c r="QIO44"/>
      <c r="QIP44" s="14"/>
      <c r="QIQ44" s="10"/>
      <c r="QIR44"/>
      <c r="QIS44" s="10"/>
      <c r="QIT44"/>
      <c r="QIU44"/>
      <c r="QIV44"/>
      <c r="QIW44" s="14"/>
      <c r="QIX44" s="10"/>
      <c r="QIY44"/>
      <c r="QIZ44" s="10"/>
      <c r="QJA44"/>
      <c r="QJB44"/>
      <c r="QJC44"/>
      <c r="QJD44" s="14"/>
      <c r="QJE44" s="10"/>
      <c r="QJF44"/>
      <c r="QJG44" s="10"/>
      <c r="QJH44"/>
      <c r="QJI44"/>
      <c r="QJJ44"/>
      <c r="QJK44" s="14"/>
      <c r="QJL44" s="10"/>
      <c r="QJM44"/>
      <c r="QJN44" s="10"/>
      <c r="QJO44"/>
      <c r="QJP44"/>
      <c r="QJQ44"/>
      <c r="QJR44" s="14"/>
      <c r="QJS44" s="10"/>
      <c r="QJT44"/>
      <c r="QJU44" s="10"/>
      <c r="QJV44"/>
      <c r="QJW44"/>
      <c r="QJX44"/>
      <c r="QJY44" s="14"/>
      <c r="QJZ44" s="10"/>
      <c r="QKA44"/>
      <c r="QKB44" s="10"/>
      <c r="QKC44"/>
      <c r="QKD44"/>
      <c r="QKE44"/>
      <c r="QKF44" s="14"/>
      <c r="QKG44" s="10"/>
      <c r="QKH44"/>
      <c r="QKI44" s="10"/>
      <c r="QKJ44"/>
      <c r="QKK44"/>
      <c r="QKL44"/>
      <c r="QKM44" s="14"/>
      <c r="QKN44" s="10"/>
      <c r="QKO44"/>
      <c r="QKP44" s="10"/>
      <c r="QKQ44"/>
      <c r="QKR44"/>
      <c r="QKS44"/>
      <c r="QKT44" s="14"/>
      <c r="QKU44" s="10"/>
      <c r="QKV44"/>
      <c r="QKW44" s="10"/>
      <c r="QKX44"/>
      <c r="QKY44"/>
      <c r="QKZ44"/>
      <c r="QLA44" s="14"/>
      <c r="QLB44" s="10"/>
      <c r="QLC44"/>
      <c r="QLD44" s="10"/>
      <c r="QLE44"/>
      <c r="QLF44"/>
      <c r="QLG44"/>
      <c r="QLH44" s="14"/>
      <c r="QLI44" s="10"/>
      <c r="QLJ44"/>
      <c r="QLK44" s="10"/>
      <c r="QLL44"/>
      <c r="QLM44"/>
      <c r="QLN44"/>
      <c r="QLO44" s="14"/>
      <c r="QLP44" s="10"/>
      <c r="QLQ44"/>
      <c r="QLR44" s="10"/>
      <c r="QLS44"/>
      <c r="QLT44"/>
      <c r="QLU44"/>
      <c r="QLV44" s="14"/>
      <c r="QLW44" s="10"/>
      <c r="QLX44"/>
      <c r="QLY44" s="10"/>
      <c r="QLZ44"/>
      <c r="QMA44"/>
      <c r="QMB44"/>
      <c r="QMC44" s="14"/>
      <c r="QMD44" s="10"/>
      <c r="QME44"/>
      <c r="QMF44" s="10"/>
      <c r="QMG44"/>
      <c r="QMH44"/>
      <c r="QMI44"/>
      <c r="QMJ44" s="14"/>
      <c r="QMK44" s="10"/>
      <c r="QML44"/>
      <c r="QMM44" s="10"/>
      <c r="QMN44"/>
      <c r="QMO44"/>
      <c r="QMP44"/>
      <c r="QMQ44" s="14"/>
      <c r="QMR44" s="10"/>
      <c r="QMS44"/>
      <c r="QMT44" s="10"/>
      <c r="QMU44"/>
      <c r="QMV44"/>
      <c r="QMW44"/>
      <c r="QMX44" s="14"/>
      <c r="QMY44" s="26"/>
      <c r="QMZ44"/>
      <c r="QNA44" s="10"/>
      <c r="QNB44"/>
      <c r="QNC44"/>
      <c r="QND44"/>
      <c r="QNE44" s="14"/>
      <c r="QNF44" s="26"/>
      <c r="QNG44"/>
      <c r="QNH44" s="10"/>
      <c r="QNI44"/>
      <c r="QNJ44"/>
      <c r="QNK44"/>
      <c r="QNL44" s="39"/>
      <c r="QNM44" s="81"/>
      <c r="QNN44" s="10"/>
      <c r="QNO44" s="10"/>
      <c r="QNP44" s="14"/>
      <c r="QNQ44" s="14"/>
      <c r="QNR44"/>
      <c r="QNS44" s="10"/>
      <c r="QNT44"/>
      <c r="QNU44" s="10"/>
      <c r="QNV44" s="6"/>
      <c r="QNW44"/>
      <c r="QNX44"/>
      <c r="QNY44" s="14"/>
      <c r="QNZ44" s="10"/>
      <c r="QOA44"/>
      <c r="QOB44" s="10"/>
      <c r="QOC44"/>
      <c r="QOD44"/>
      <c r="QOE44"/>
      <c r="QOF44" s="14"/>
      <c r="QOG44" s="10"/>
      <c r="QOH44"/>
      <c r="QOI44" s="10"/>
      <c r="QOJ44"/>
      <c r="QOK44"/>
      <c r="QOL44"/>
      <c r="QOM44" s="14"/>
      <c r="QON44" s="10"/>
      <c r="QOO44"/>
      <c r="QOP44" s="10"/>
      <c r="QOQ44"/>
      <c r="QOR44"/>
      <c r="QOS44"/>
      <c r="QOT44" s="14"/>
      <c r="QOU44" s="10"/>
      <c r="QOV44"/>
      <c r="QOW44" s="10"/>
      <c r="QOX44"/>
      <c r="QOY44"/>
      <c r="QOZ44"/>
      <c r="QPA44" s="14"/>
      <c r="QPB44" s="10"/>
      <c r="QPC44"/>
      <c r="QPD44" s="10"/>
      <c r="QPE44"/>
      <c r="QPF44"/>
      <c r="QPG44"/>
      <c r="QPH44" s="14"/>
      <c r="QPI44" s="10"/>
      <c r="QPJ44"/>
      <c r="QPK44" s="10"/>
      <c r="QPL44"/>
      <c r="QPM44"/>
      <c r="QPN44"/>
      <c r="QPO44" s="14"/>
      <c r="QPP44" s="10"/>
      <c r="QPQ44"/>
      <c r="QPR44" s="10"/>
      <c r="QPS44"/>
      <c r="QPT44"/>
      <c r="QPU44"/>
      <c r="QPV44" s="14"/>
      <c r="QPW44" s="10"/>
      <c r="QPX44"/>
      <c r="QPY44" s="10"/>
      <c r="QPZ44"/>
      <c r="QQA44"/>
      <c r="QQB44"/>
      <c r="QQC44" s="14"/>
      <c r="QQD44" s="10"/>
      <c r="QQE44"/>
      <c r="QQF44" s="10"/>
      <c r="QQG44"/>
      <c r="QQH44"/>
      <c r="QQI44"/>
      <c r="QQJ44" s="14"/>
      <c r="QQK44" s="10"/>
      <c r="QQL44"/>
      <c r="QQM44" s="10"/>
      <c r="QQN44"/>
      <c r="QQO44"/>
      <c r="QQP44"/>
      <c r="QQQ44" s="14"/>
      <c r="QQR44" s="10"/>
      <c r="QQS44"/>
      <c r="QQT44" s="10"/>
      <c r="QQU44"/>
      <c r="QQV44"/>
      <c r="QQW44"/>
      <c r="QQX44" s="14"/>
      <c r="QQY44" s="10"/>
      <c r="QQZ44"/>
      <c r="QRA44" s="10"/>
      <c r="QRB44"/>
      <c r="QRC44"/>
      <c r="QRD44"/>
      <c r="QRE44" s="14"/>
      <c r="QRF44" s="10"/>
      <c r="QRG44"/>
      <c r="QRH44" s="10"/>
      <c r="QRI44"/>
      <c r="QRJ44"/>
      <c r="QRK44"/>
      <c r="QRL44" s="14"/>
      <c r="QRM44" s="10"/>
      <c r="QRN44"/>
      <c r="QRO44" s="10"/>
      <c r="QRP44"/>
      <c r="QRQ44"/>
      <c r="QRR44"/>
      <c r="QRS44" s="14"/>
      <c r="QRT44" s="10"/>
      <c r="QRU44"/>
      <c r="QRV44" s="10"/>
      <c r="QRW44"/>
      <c r="QRX44"/>
      <c r="QRY44"/>
      <c r="QRZ44" s="14"/>
      <c r="QSA44" s="10"/>
      <c r="QSB44"/>
      <c r="QSC44" s="10"/>
      <c r="QSD44"/>
      <c r="QSE44"/>
      <c r="QSF44"/>
      <c r="QSG44" s="14"/>
      <c r="QSH44" s="10"/>
      <c r="QSI44"/>
      <c r="QSJ44" s="10"/>
      <c r="QSK44"/>
      <c r="QSL44"/>
      <c r="QSM44"/>
      <c r="QSN44" s="14"/>
      <c r="QSO44" s="10"/>
      <c r="QSP44"/>
      <c r="QSQ44" s="10"/>
      <c r="QSR44"/>
      <c r="QSS44"/>
      <c r="QST44"/>
      <c r="QSU44" s="14"/>
      <c r="QSV44" s="10"/>
      <c r="QSW44"/>
      <c r="QSX44" s="10"/>
      <c r="QSY44"/>
      <c r="QSZ44"/>
      <c r="QTA44"/>
      <c r="QTB44" s="14"/>
      <c r="QTC44" s="10"/>
      <c r="QTD44"/>
      <c r="QTE44" s="10"/>
      <c r="QTF44"/>
      <c r="QTG44"/>
      <c r="QTH44"/>
      <c r="QTI44" s="14"/>
      <c r="QTJ44" s="10"/>
      <c r="QTK44"/>
      <c r="QTL44" s="10"/>
      <c r="QTM44"/>
      <c r="QTN44"/>
      <c r="QTO44"/>
      <c r="QTP44" s="14"/>
      <c r="QTQ44" s="10"/>
      <c r="QTR44"/>
      <c r="QTS44" s="10"/>
      <c r="QTT44"/>
      <c r="QTU44"/>
      <c r="QTV44"/>
      <c r="QTW44" s="14"/>
      <c r="QTX44" s="10"/>
      <c r="QTY44"/>
      <c r="QTZ44" s="10"/>
      <c r="QUA44"/>
      <c r="QUB44"/>
      <c r="QUC44"/>
      <c r="QUD44" s="14"/>
      <c r="QUE44" s="10"/>
      <c r="QUF44"/>
      <c r="QUG44" s="10"/>
      <c r="QUH44"/>
      <c r="QUI44"/>
      <c r="QUJ44"/>
      <c r="QUK44" s="14"/>
      <c r="QUL44" s="10"/>
      <c r="QUM44"/>
      <c r="QUN44" s="10"/>
      <c r="QUO44"/>
      <c r="QUP44"/>
      <c r="QUQ44"/>
      <c r="QUR44" s="14"/>
      <c r="QUS44" s="10"/>
      <c r="QUT44"/>
      <c r="QUU44" s="10"/>
      <c r="QUV44"/>
      <c r="QUW44"/>
      <c r="QUX44"/>
      <c r="QUY44" s="14"/>
      <c r="QUZ44" s="10"/>
      <c r="QVA44"/>
      <c r="QVB44" s="10"/>
      <c r="QVC44"/>
      <c r="QVD44"/>
      <c r="QVE44"/>
      <c r="QVF44" s="14"/>
      <c r="QVG44" s="10"/>
      <c r="QVH44"/>
      <c r="QVI44" s="10"/>
      <c r="QVJ44"/>
      <c r="QVK44"/>
      <c r="QVL44"/>
      <c r="QVM44" s="14"/>
      <c r="QVN44" s="10"/>
      <c r="QVO44"/>
      <c r="QVP44" s="10"/>
      <c r="QVQ44"/>
      <c r="QVR44"/>
      <c r="QVS44"/>
      <c r="QVT44" s="14"/>
      <c r="QVU44" s="10"/>
      <c r="QVV44"/>
      <c r="QVW44" s="10"/>
      <c r="QVX44"/>
      <c r="QVY44"/>
      <c r="QVZ44"/>
      <c r="QWA44" s="14"/>
      <c r="QWB44" s="26"/>
      <c r="QWC44"/>
      <c r="QWD44" s="10"/>
      <c r="QWE44"/>
      <c r="QWF44"/>
      <c r="QWG44"/>
      <c r="QWH44" s="14"/>
      <c r="QWI44" s="26"/>
      <c r="QWJ44"/>
      <c r="QWK44" s="10"/>
      <c r="QWL44"/>
      <c r="QWM44"/>
      <c r="QWN44"/>
      <c r="QWO44" s="39"/>
      <c r="QWP44" s="81"/>
      <c r="QWQ44" s="10"/>
      <c r="QWR44" s="10"/>
      <c r="QWS44" s="14"/>
      <c r="QWT44" s="14"/>
      <c r="QWU44"/>
      <c r="QWV44" s="10"/>
      <c r="QWW44"/>
      <c r="QWX44" s="10"/>
      <c r="QWY44" s="6"/>
      <c r="QWZ44"/>
      <c r="QXA44"/>
      <c r="QXB44" s="14"/>
      <c r="QXC44" s="10"/>
      <c r="QXD44"/>
      <c r="QXE44" s="10"/>
      <c r="QXF44"/>
      <c r="QXG44"/>
      <c r="QXH44"/>
      <c r="QXI44" s="14"/>
      <c r="QXJ44" s="10"/>
      <c r="QXK44"/>
      <c r="QXL44" s="10"/>
      <c r="QXM44"/>
      <c r="QXN44"/>
      <c r="QXO44"/>
      <c r="QXP44" s="14"/>
      <c r="QXQ44" s="10"/>
      <c r="QXR44"/>
      <c r="QXS44" s="10"/>
      <c r="QXT44"/>
      <c r="QXU44"/>
      <c r="QXV44"/>
      <c r="QXW44" s="14"/>
      <c r="QXX44" s="10"/>
      <c r="QXY44"/>
      <c r="QXZ44" s="10"/>
      <c r="QYA44"/>
      <c r="QYB44"/>
      <c r="QYC44"/>
      <c r="QYD44" s="14"/>
      <c r="QYE44" s="10"/>
      <c r="QYF44"/>
      <c r="QYG44" s="10"/>
      <c r="QYH44"/>
      <c r="QYI44"/>
      <c r="QYJ44"/>
      <c r="QYK44" s="14"/>
      <c r="QYL44" s="10"/>
      <c r="QYM44"/>
      <c r="QYN44" s="10"/>
      <c r="QYO44"/>
      <c r="QYP44"/>
      <c r="QYQ44"/>
      <c r="QYR44" s="14"/>
      <c r="QYS44" s="10"/>
      <c r="QYT44"/>
      <c r="QYU44" s="10"/>
      <c r="QYV44"/>
      <c r="QYW44"/>
      <c r="QYX44"/>
      <c r="QYY44" s="14"/>
      <c r="QYZ44" s="10"/>
      <c r="QZA44"/>
      <c r="QZB44" s="10"/>
      <c r="QZC44"/>
      <c r="QZD44"/>
      <c r="QZE44"/>
      <c r="QZF44" s="14"/>
      <c r="QZG44" s="10"/>
      <c r="QZH44"/>
      <c r="QZI44" s="10"/>
      <c r="QZJ44"/>
      <c r="QZK44"/>
      <c r="QZL44"/>
      <c r="QZM44" s="14"/>
      <c r="QZN44" s="10"/>
      <c r="QZO44"/>
      <c r="QZP44" s="10"/>
      <c r="QZQ44"/>
      <c r="QZR44"/>
      <c r="QZS44"/>
      <c r="QZT44" s="14"/>
      <c r="QZU44" s="10"/>
      <c r="QZV44"/>
      <c r="QZW44" s="10"/>
      <c r="QZX44"/>
      <c r="QZY44"/>
      <c r="QZZ44"/>
      <c r="RAA44" s="14"/>
      <c r="RAB44" s="10"/>
      <c r="RAC44"/>
      <c r="RAD44" s="10"/>
      <c r="RAE44"/>
      <c r="RAF44"/>
      <c r="RAG44"/>
      <c r="RAH44" s="14"/>
      <c r="RAI44" s="10"/>
      <c r="RAJ44"/>
      <c r="RAK44" s="10"/>
      <c r="RAL44"/>
      <c r="RAM44"/>
      <c r="RAN44"/>
      <c r="RAO44" s="14"/>
      <c r="RAP44" s="10"/>
      <c r="RAQ44"/>
      <c r="RAR44" s="10"/>
      <c r="RAS44"/>
      <c r="RAT44"/>
      <c r="RAU44"/>
      <c r="RAV44" s="14"/>
      <c r="RAW44" s="10"/>
      <c r="RAX44"/>
      <c r="RAY44" s="10"/>
      <c r="RAZ44"/>
      <c r="RBA44"/>
      <c r="RBB44"/>
      <c r="RBC44" s="14"/>
      <c r="RBD44" s="10"/>
      <c r="RBE44"/>
      <c r="RBF44" s="10"/>
      <c r="RBG44"/>
      <c r="RBH44"/>
      <c r="RBI44"/>
      <c r="RBJ44" s="14"/>
      <c r="RBK44" s="10"/>
      <c r="RBL44"/>
      <c r="RBM44" s="10"/>
      <c r="RBN44"/>
      <c r="RBO44"/>
      <c r="RBP44"/>
      <c r="RBQ44" s="14"/>
      <c r="RBR44" s="10"/>
      <c r="RBS44"/>
      <c r="RBT44" s="10"/>
      <c r="RBU44"/>
      <c r="RBV44"/>
      <c r="RBW44"/>
      <c r="RBX44" s="14"/>
      <c r="RBY44" s="10"/>
      <c r="RBZ44"/>
      <c r="RCA44" s="10"/>
      <c r="RCB44"/>
      <c r="RCC44"/>
      <c r="RCD44"/>
      <c r="RCE44" s="14"/>
      <c r="RCF44" s="10"/>
      <c r="RCG44"/>
      <c r="RCH44" s="10"/>
      <c r="RCI44"/>
      <c r="RCJ44"/>
      <c r="RCK44"/>
      <c r="RCL44" s="14"/>
      <c r="RCM44" s="10"/>
      <c r="RCN44"/>
      <c r="RCO44" s="10"/>
      <c r="RCP44"/>
      <c r="RCQ44"/>
      <c r="RCR44"/>
      <c r="RCS44" s="14"/>
      <c r="RCT44" s="10"/>
      <c r="RCU44"/>
      <c r="RCV44" s="10"/>
      <c r="RCW44"/>
      <c r="RCX44"/>
      <c r="RCY44"/>
      <c r="RCZ44" s="14"/>
      <c r="RDA44" s="10"/>
      <c r="RDB44"/>
      <c r="RDC44" s="10"/>
      <c r="RDD44"/>
      <c r="RDE44"/>
      <c r="RDF44"/>
      <c r="RDG44" s="14"/>
      <c r="RDH44" s="10"/>
      <c r="RDI44"/>
      <c r="RDJ44" s="10"/>
      <c r="RDK44"/>
      <c r="RDL44"/>
      <c r="RDM44"/>
      <c r="RDN44" s="14"/>
      <c r="RDO44" s="10"/>
      <c r="RDP44"/>
      <c r="RDQ44" s="10"/>
      <c r="RDR44"/>
      <c r="RDS44"/>
      <c r="RDT44"/>
      <c r="RDU44" s="14"/>
      <c r="RDV44" s="10"/>
      <c r="RDW44"/>
      <c r="RDX44" s="10"/>
      <c r="RDY44"/>
      <c r="RDZ44"/>
      <c r="REA44"/>
      <c r="REB44" s="14"/>
      <c r="REC44" s="10"/>
      <c r="RED44"/>
      <c r="REE44" s="10"/>
      <c r="REF44"/>
      <c r="REG44"/>
      <c r="REH44"/>
      <c r="REI44" s="14"/>
      <c r="REJ44" s="10"/>
      <c r="REK44"/>
      <c r="REL44" s="10"/>
      <c r="REM44"/>
      <c r="REN44"/>
      <c r="REO44"/>
      <c r="REP44" s="14"/>
      <c r="REQ44" s="10"/>
      <c r="RER44"/>
      <c r="RES44" s="10"/>
      <c r="RET44"/>
      <c r="REU44"/>
      <c r="REV44"/>
      <c r="REW44" s="14"/>
      <c r="REX44" s="10"/>
      <c r="REY44"/>
      <c r="REZ44" s="10"/>
      <c r="RFA44"/>
      <c r="RFB44"/>
      <c r="RFC44"/>
      <c r="RFD44" s="14"/>
      <c r="RFE44" s="26"/>
      <c r="RFF44"/>
      <c r="RFG44" s="10"/>
      <c r="RFH44"/>
      <c r="RFI44"/>
      <c r="RFJ44"/>
      <c r="RFK44" s="14"/>
      <c r="RFL44" s="26"/>
      <c r="RFM44"/>
      <c r="RFN44" s="10"/>
      <c r="RFO44"/>
      <c r="RFP44"/>
      <c r="RFQ44"/>
      <c r="RFR44" s="39"/>
      <c r="RFS44" s="81"/>
      <c r="RFT44" s="10"/>
      <c r="RFU44" s="10"/>
      <c r="RFV44" s="14"/>
      <c r="RFW44" s="14"/>
      <c r="RFX44"/>
      <c r="RFY44" s="10"/>
      <c r="RFZ44"/>
      <c r="RGA44" s="10"/>
      <c r="RGB44" s="6"/>
      <c r="RGC44"/>
      <c r="RGD44"/>
      <c r="RGE44" s="14"/>
      <c r="RGF44" s="10"/>
      <c r="RGG44"/>
      <c r="RGH44" s="10"/>
      <c r="RGI44"/>
      <c r="RGJ44"/>
      <c r="RGK44"/>
      <c r="RGL44" s="14"/>
      <c r="RGM44" s="10"/>
      <c r="RGN44"/>
      <c r="RGO44" s="10"/>
      <c r="RGP44"/>
      <c r="RGQ44"/>
      <c r="RGR44"/>
      <c r="RGS44" s="14"/>
      <c r="RGT44" s="10"/>
      <c r="RGU44"/>
      <c r="RGV44" s="10"/>
      <c r="RGW44"/>
      <c r="RGX44"/>
      <c r="RGY44"/>
      <c r="RGZ44" s="14"/>
      <c r="RHA44" s="10"/>
      <c r="RHB44"/>
      <c r="RHC44" s="10"/>
      <c r="RHD44"/>
      <c r="RHE44"/>
      <c r="RHF44"/>
      <c r="RHG44" s="14"/>
      <c r="RHH44" s="10"/>
      <c r="RHI44"/>
      <c r="RHJ44" s="10"/>
      <c r="RHK44"/>
      <c r="RHL44"/>
      <c r="RHM44"/>
      <c r="RHN44" s="14"/>
      <c r="RHO44" s="10"/>
      <c r="RHP44"/>
      <c r="RHQ44" s="10"/>
      <c r="RHR44"/>
      <c r="RHS44"/>
      <c r="RHT44"/>
      <c r="RHU44" s="14"/>
      <c r="RHV44" s="10"/>
      <c r="RHW44"/>
      <c r="RHX44" s="10"/>
      <c r="RHY44"/>
      <c r="RHZ44"/>
      <c r="RIA44"/>
      <c r="RIB44" s="14"/>
      <c r="RIC44" s="10"/>
      <c r="RID44"/>
      <c r="RIE44" s="10"/>
      <c r="RIF44"/>
      <c r="RIG44"/>
      <c r="RIH44"/>
      <c r="RII44" s="14"/>
      <c r="RIJ44" s="10"/>
      <c r="RIK44"/>
      <c r="RIL44" s="10"/>
      <c r="RIM44"/>
      <c r="RIN44"/>
      <c r="RIO44"/>
      <c r="RIP44" s="14"/>
      <c r="RIQ44" s="10"/>
      <c r="RIR44"/>
      <c r="RIS44" s="10"/>
      <c r="RIT44"/>
      <c r="RIU44"/>
      <c r="RIV44"/>
      <c r="RIW44" s="14"/>
      <c r="RIX44" s="10"/>
      <c r="RIY44"/>
      <c r="RIZ44" s="10"/>
      <c r="RJA44"/>
      <c r="RJB44"/>
      <c r="RJC44"/>
      <c r="RJD44" s="14"/>
      <c r="RJE44" s="10"/>
      <c r="RJF44"/>
      <c r="RJG44" s="10"/>
      <c r="RJH44"/>
      <c r="RJI44"/>
      <c r="RJJ44"/>
      <c r="RJK44" s="14"/>
      <c r="RJL44" s="10"/>
      <c r="RJM44"/>
      <c r="RJN44" s="10"/>
      <c r="RJO44"/>
      <c r="RJP44"/>
      <c r="RJQ44"/>
      <c r="RJR44" s="14"/>
      <c r="RJS44" s="10"/>
      <c r="RJT44"/>
      <c r="RJU44" s="10"/>
      <c r="RJV44"/>
      <c r="RJW44"/>
      <c r="RJX44"/>
      <c r="RJY44" s="14"/>
      <c r="RJZ44" s="10"/>
      <c r="RKA44"/>
      <c r="RKB44" s="10"/>
      <c r="RKC44"/>
      <c r="RKD44"/>
      <c r="RKE44"/>
      <c r="RKF44" s="14"/>
      <c r="RKG44" s="10"/>
      <c r="RKH44"/>
      <c r="RKI44" s="10"/>
      <c r="RKJ44"/>
      <c r="RKK44"/>
      <c r="RKL44"/>
      <c r="RKM44" s="14"/>
      <c r="RKN44" s="10"/>
      <c r="RKO44"/>
      <c r="RKP44" s="10"/>
      <c r="RKQ44"/>
      <c r="RKR44"/>
      <c r="RKS44"/>
      <c r="RKT44" s="14"/>
      <c r="RKU44" s="10"/>
      <c r="RKV44"/>
      <c r="RKW44" s="10"/>
      <c r="RKX44"/>
      <c r="RKY44"/>
      <c r="RKZ44"/>
      <c r="RLA44" s="14"/>
      <c r="RLB44" s="10"/>
      <c r="RLC44"/>
      <c r="RLD44" s="10"/>
      <c r="RLE44"/>
      <c r="RLF44"/>
      <c r="RLG44"/>
      <c r="RLH44" s="14"/>
      <c r="RLI44" s="10"/>
      <c r="RLJ44"/>
      <c r="RLK44" s="10"/>
      <c r="RLL44"/>
      <c r="RLM44"/>
      <c r="RLN44"/>
      <c r="RLO44" s="14"/>
      <c r="RLP44" s="10"/>
      <c r="RLQ44"/>
      <c r="RLR44" s="10"/>
      <c r="RLS44"/>
      <c r="RLT44"/>
      <c r="RLU44"/>
      <c r="RLV44" s="14"/>
      <c r="RLW44" s="10"/>
      <c r="RLX44"/>
      <c r="RLY44" s="10"/>
      <c r="RLZ44"/>
      <c r="RMA44"/>
      <c r="RMB44"/>
      <c r="RMC44" s="14"/>
      <c r="RMD44" s="10"/>
      <c r="RME44"/>
      <c r="RMF44" s="10"/>
      <c r="RMG44"/>
      <c r="RMH44"/>
      <c r="RMI44"/>
      <c r="RMJ44" s="14"/>
      <c r="RMK44" s="10"/>
      <c r="RML44"/>
      <c r="RMM44" s="10"/>
      <c r="RMN44"/>
      <c r="RMO44"/>
      <c r="RMP44"/>
      <c r="RMQ44" s="14"/>
      <c r="RMR44" s="10"/>
      <c r="RMS44"/>
      <c r="RMT44" s="10"/>
      <c r="RMU44"/>
      <c r="RMV44"/>
      <c r="RMW44"/>
      <c r="RMX44" s="14"/>
      <c r="RMY44" s="10"/>
      <c r="RMZ44"/>
      <c r="RNA44" s="10"/>
      <c r="RNB44"/>
      <c r="RNC44"/>
      <c r="RND44"/>
      <c r="RNE44" s="14"/>
      <c r="RNF44" s="10"/>
      <c r="RNG44"/>
      <c r="RNH44" s="10"/>
      <c r="RNI44"/>
      <c r="RNJ44"/>
      <c r="RNK44"/>
      <c r="RNL44" s="14"/>
      <c r="RNM44" s="10"/>
      <c r="RNN44"/>
      <c r="RNO44" s="10"/>
      <c r="RNP44"/>
      <c r="RNQ44"/>
      <c r="RNR44"/>
      <c r="RNS44" s="14"/>
      <c r="RNT44" s="10"/>
      <c r="RNU44"/>
      <c r="RNV44" s="10"/>
      <c r="RNW44"/>
      <c r="RNX44"/>
      <c r="RNY44"/>
      <c r="RNZ44" s="14"/>
      <c r="ROA44" s="10"/>
      <c r="ROB44"/>
      <c r="ROC44" s="10"/>
      <c r="ROD44"/>
      <c r="ROE44"/>
      <c r="ROF44"/>
      <c r="ROG44" s="14"/>
      <c r="ROH44" s="26"/>
      <c r="ROI44"/>
      <c r="ROJ44" s="10"/>
      <c r="ROK44"/>
      <c r="ROL44"/>
      <c r="ROM44"/>
      <c r="RON44" s="14"/>
      <c r="ROO44" s="26"/>
      <c r="ROP44"/>
      <c r="ROQ44" s="10"/>
      <c r="ROR44"/>
      <c r="ROS44"/>
      <c r="ROT44"/>
      <c r="ROU44" s="39"/>
      <c r="ROV44" s="81"/>
      <c r="ROW44" s="10"/>
      <c r="ROX44" s="10"/>
      <c r="ROY44" s="14"/>
      <c r="ROZ44" s="14"/>
      <c r="RPA44"/>
      <c r="RPB44" s="10"/>
      <c r="RPC44"/>
      <c r="RPD44" s="10"/>
      <c r="RPE44" s="6"/>
      <c r="RPF44"/>
      <c r="RPG44"/>
      <c r="RPH44" s="14"/>
      <c r="RPI44" s="10"/>
      <c r="RPJ44"/>
      <c r="RPK44" s="10"/>
      <c r="RPL44"/>
      <c r="RPM44"/>
      <c r="RPN44"/>
      <c r="RPO44" s="14"/>
      <c r="RPP44" s="10"/>
      <c r="RPQ44"/>
      <c r="RPR44" s="10"/>
      <c r="RPS44"/>
      <c r="RPT44"/>
      <c r="RPU44"/>
      <c r="RPV44" s="14"/>
      <c r="RPW44" s="10"/>
      <c r="RPX44"/>
      <c r="RPY44" s="10"/>
      <c r="RPZ44"/>
      <c r="RQA44"/>
      <c r="RQB44"/>
      <c r="RQC44" s="14"/>
      <c r="RQD44" s="10"/>
      <c r="RQE44"/>
      <c r="RQF44" s="10"/>
      <c r="RQG44"/>
      <c r="RQH44"/>
      <c r="RQI44"/>
      <c r="RQJ44" s="14"/>
      <c r="RQK44" s="10"/>
      <c r="RQL44"/>
      <c r="RQM44" s="10"/>
      <c r="RQN44"/>
      <c r="RQO44"/>
      <c r="RQP44"/>
      <c r="RQQ44" s="14"/>
      <c r="RQR44" s="10"/>
      <c r="RQS44"/>
      <c r="RQT44" s="10"/>
      <c r="RQU44"/>
      <c r="RQV44"/>
      <c r="RQW44"/>
      <c r="RQX44" s="14"/>
      <c r="RQY44" s="10"/>
      <c r="RQZ44"/>
      <c r="RRA44" s="10"/>
      <c r="RRB44"/>
      <c r="RRC44"/>
      <c r="RRD44"/>
      <c r="RRE44" s="14"/>
      <c r="RRF44" s="10"/>
      <c r="RRG44"/>
      <c r="RRH44" s="10"/>
      <c r="RRI44"/>
      <c r="RRJ44"/>
      <c r="RRK44"/>
      <c r="RRL44" s="14"/>
      <c r="RRM44" s="10"/>
      <c r="RRN44"/>
      <c r="RRO44" s="10"/>
      <c r="RRP44"/>
      <c r="RRQ44"/>
      <c r="RRR44"/>
      <c r="RRS44" s="14"/>
      <c r="RRT44" s="10"/>
      <c r="RRU44"/>
      <c r="RRV44" s="10"/>
      <c r="RRW44"/>
      <c r="RRX44"/>
      <c r="RRY44"/>
      <c r="RRZ44" s="14"/>
      <c r="RSA44" s="10"/>
      <c r="RSB44"/>
      <c r="RSC44" s="10"/>
      <c r="RSD44"/>
      <c r="RSE44"/>
      <c r="RSF44"/>
      <c r="RSG44" s="14"/>
      <c r="RSH44" s="10"/>
      <c r="RSI44"/>
      <c r="RSJ44" s="10"/>
      <c r="RSK44"/>
      <c r="RSL44"/>
      <c r="RSM44"/>
      <c r="RSN44" s="14"/>
      <c r="RSO44" s="10"/>
      <c r="RSP44"/>
      <c r="RSQ44" s="10"/>
      <c r="RSR44"/>
      <c r="RSS44"/>
      <c r="RST44"/>
      <c r="RSU44" s="14"/>
      <c r="RSV44" s="10"/>
      <c r="RSW44"/>
      <c r="RSX44" s="10"/>
      <c r="RSY44"/>
      <c r="RSZ44"/>
      <c r="RTA44"/>
      <c r="RTB44" s="14"/>
      <c r="RTC44" s="10"/>
      <c r="RTD44"/>
      <c r="RTE44" s="10"/>
      <c r="RTF44"/>
      <c r="RTG44"/>
      <c r="RTH44"/>
      <c r="RTI44" s="14"/>
      <c r="RTJ44" s="10"/>
      <c r="RTK44"/>
      <c r="RTL44" s="10"/>
      <c r="RTM44"/>
      <c r="RTN44"/>
      <c r="RTO44"/>
      <c r="RTP44" s="14"/>
      <c r="RTQ44" s="10"/>
      <c r="RTR44"/>
      <c r="RTS44" s="10"/>
      <c r="RTT44"/>
      <c r="RTU44"/>
      <c r="RTV44"/>
      <c r="RTW44" s="14"/>
      <c r="RTX44" s="10"/>
      <c r="RTY44"/>
      <c r="RTZ44" s="10"/>
      <c r="RUA44"/>
      <c r="RUB44"/>
      <c r="RUC44"/>
      <c r="RUD44" s="14"/>
      <c r="RUE44" s="10"/>
      <c r="RUF44"/>
      <c r="RUG44" s="10"/>
      <c r="RUH44"/>
      <c r="RUI44"/>
      <c r="RUJ44"/>
      <c r="RUK44" s="14"/>
      <c r="RUL44" s="10"/>
      <c r="RUM44"/>
      <c r="RUN44" s="10"/>
      <c r="RUO44"/>
      <c r="RUP44"/>
      <c r="RUQ44"/>
      <c r="RUR44" s="14"/>
      <c r="RUS44" s="10"/>
      <c r="RUT44"/>
      <c r="RUU44" s="10"/>
      <c r="RUV44"/>
      <c r="RUW44"/>
      <c r="RUX44"/>
      <c r="RUY44" s="14"/>
      <c r="RUZ44" s="10"/>
      <c r="RVA44"/>
      <c r="RVB44" s="10"/>
      <c r="RVC44"/>
      <c r="RVD44"/>
      <c r="RVE44"/>
      <c r="RVF44" s="14"/>
      <c r="RVG44" s="10"/>
      <c r="RVH44"/>
      <c r="RVI44" s="10"/>
      <c r="RVJ44"/>
      <c r="RVK44"/>
      <c r="RVL44"/>
      <c r="RVM44" s="14"/>
      <c r="RVN44" s="10"/>
      <c r="RVO44"/>
      <c r="RVP44" s="10"/>
      <c r="RVQ44"/>
      <c r="RVR44"/>
      <c r="RVS44"/>
      <c r="RVT44" s="14"/>
      <c r="RVU44" s="10"/>
      <c r="RVV44"/>
      <c r="RVW44" s="10"/>
      <c r="RVX44"/>
      <c r="RVY44"/>
      <c r="RVZ44"/>
      <c r="RWA44" s="14"/>
      <c r="RWB44" s="10"/>
      <c r="RWC44"/>
      <c r="RWD44" s="10"/>
      <c r="RWE44"/>
      <c r="RWF44"/>
      <c r="RWG44"/>
      <c r="RWH44" s="14"/>
      <c r="RWI44" s="10"/>
      <c r="RWJ44"/>
      <c r="RWK44" s="10"/>
      <c r="RWL44"/>
      <c r="RWM44"/>
      <c r="RWN44"/>
      <c r="RWO44" s="14"/>
      <c r="RWP44" s="10"/>
      <c r="RWQ44"/>
      <c r="RWR44" s="10"/>
      <c r="RWS44"/>
      <c r="RWT44"/>
      <c r="RWU44"/>
      <c r="RWV44" s="14"/>
      <c r="RWW44" s="10"/>
      <c r="RWX44"/>
      <c r="RWY44" s="10"/>
      <c r="RWZ44"/>
      <c r="RXA44"/>
      <c r="RXB44"/>
      <c r="RXC44" s="14"/>
      <c r="RXD44" s="10"/>
      <c r="RXE44"/>
      <c r="RXF44" s="10"/>
      <c r="RXG44"/>
      <c r="RXH44"/>
      <c r="RXI44"/>
      <c r="RXJ44" s="14"/>
      <c r="RXK44" s="26"/>
      <c r="RXL44"/>
      <c r="RXM44" s="10"/>
      <c r="RXN44"/>
      <c r="RXO44"/>
      <c r="RXP44"/>
      <c r="RXQ44" s="14"/>
      <c r="RXR44" s="26"/>
      <c r="RXS44"/>
      <c r="RXT44" s="10"/>
      <c r="RXU44"/>
      <c r="RXV44"/>
      <c r="RXW44"/>
      <c r="RXX44" s="39"/>
      <c r="RXY44" s="81"/>
      <c r="RXZ44" s="10"/>
      <c r="RYA44" s="10"/>
      <c r="RYB44" s="14"/>
      <c r="RYC44" s="14"/>
      <c r="RYD44"/>
      <c r="RYE44" s="10"/>
      <c r="RYF44"/>
      <c r="RYG44" s="10"/>
      <c r="RYH44" s="6"/>
      <c r="RYI44"/>
      <c r="RYJ44"/>
      <c r="RYK44" s="14"/>
      <c r="RYL44" s="10"/>
      <c r="RYM44"/>
      <c r="RYN44" s="10"/>
      <c r="RYO44"/>
      <c r="RYP44"/>
      <c r="RYQ44"/>
      <c r="RYR44" s="14"/>
      <c r="RYS44" s="10"/>
      <c r="RYT44"/>
      <c r="RYU44" s="10"/>
      <c r="RYV44"/>
      <c r="RYW44"/>
      <c r="RYX44"/>
      <c r="RYY44" s="14"/>
      <c r="RYZ44" s="10"/>
      <c r="RZA44"/>
      <c r="RZB44" s="10"/>
      <c r="RZC44"/>
      <c r="RZD44"/>
      <c r="RZE44"/>
      <c r="RZF44" s="14"/>
      <c r="RZG44" s="10"/>
      <c r="RZH44"/>
      <c r="RZI44" s="10"/>
      <c r="RZJ44"/>
      <c r="RZK44"/>
      <c r="RZL44"/>
      <c r="RZM44" s="14"/>
      <c r="RZN44" s="10"/>
      <c r="RZO44"/>
      <c r="RZP44" s="10"/>
      <c r="RZQ44"/>
      <c r="RZR44"/>
      <c r="RZS44"/>
      <c r="RZT44" s="14"/>
      <c r="RZU44" s="10"/>
      <c r="RZV44"/>
      <c r="RZW44" s="10"/>
      <c r="RZX44"/>
      <c r="RZY44"/>
      <c r="RZZ44"/>
      <c r="SAA44" s="14"/>
      <c r="SAB44" s="10"/>
      <c r="SAC44"/>
      <c r="SAD44" s="10"/>
      <c r="SAE44"/>
      <c r="SAF44"/>
      <c r="SAG44"/>
      <c r="SAH44" s="14"/>
      <c r="SAI44" s="10"/>
      <c r="SAJ44"/>
      <c r="SAK44" s="10"/>
      <c r="SAL44"/>
      <c r="SAM44"/>
      <c r="SAN44"/>
      <c r="SAO44" s="14"/>
      <c r="SAP44" s="10"/>
      <c r="SAQ44"/>
      <c r="SAR44" s="10"/>
      <c r="SAS44"/>
      <c r="SAT44"/>
      <c r="SAU44"/>
      <c r="SAV44" s="14"/>
      <c r="SAW44" s="10"/>
      <c r="SAX44"/>
      <c r="SAY44" s="10"/>
      <c r="SAZ44"/>
      <c r="SBA44"/>
      <c r="SBB44"/>
      <c r="SBC44" s="14"/>
      <c r="SBD44" s="10"/>
      <c r="SBE44"/>
      <c r="SBF44" s="10"/>
      <c r="SBG44"/>
      <c r="SBH44"/>
      <c r="SBI44"/>
      <c r="SBJ44" s="14"/>
      <c r="SBK44" s="10"/>
      <c r="SBL44"/>
      <c r="SBM44" s="10"/>
      <c r="SBN44"/>
      <c r="SBO44"/>
      <c r="SBP44"/>
      <c r="SBQ44" s="14"/>
      <c r="SBR44" s="10"/>
      <c r="SBS44"/>
      <c r="SBT44" s="10"/>
      <c r="SBU44"/>
      <c r="SBV44"/>
      <c r="SBW44"/>
      <c r="SBX44" s="14"/>
      <c r="SBY44" s="10"/>
      <c r="SBZ44"/>
      <c r="SCA44" s="10"/>
      <c r="SCB44"/>
      <c r="SCC44"/>
      <c r="SCD44"/>
      <c r="SCE44" s="14"/>
      <c r="SCF44" s="10"/>
      <c r="SCG44"/>
      <c r="SCH44" s="10"/>
      <c r="SCI44"/>
      <c r="SCJ44"/>
      <c r="SCK44"/>
      <c r="SCL44" s="14"/>
      <c r="SCM44" s="10"/>
      <c r="SCN44"/>
      <c r="SCO44" s="10"/>
      <c r="SCP44"/>
      <c r="SCQ44"/>
      <c r="SCR44"/>
      <c r="SCS44" s="14"/>
      <c r="SCT44" s="10"/>
      <c r="SCU44"/>
      <c r="SCV44" s="10"/>
      <c r="SCW44"/>
      <c r="SCX44"/>
      <c r="SCY44"/>
      <c r="SCZ44" s="14"/>
      <c r="SDA44" s="10"/>
      <c r="SDB44"/>
      <c r="SDC44" s="10"/>
      <c r="SDD44"/>
      <c r="SDE44"/>
      <c r="SDF44"/>
      <c r="SDG44" s="14"/>
      <c r="SDH44" s="10"/>
      <c r="SDI44"/>
      <c r="SDJ44" s="10"/>
      <c r="SDK44"/>
      <c r="SDL44"/>
      <c r="SDM44"/>
      <c r="SDN44" s="14"/>
      <c r="SDO44" s="10"/>
      <c r="SDP44"/>
      <c r="SDQ44" s="10"/>
      <c r="SDR44"/>
      <c r="SDS44"/>
      <c r="SDT44"/>
      <c r="SDU44" s="14"/>
      <c r="SDV44" s="10"/>
      <c r="SDW44"/>
      <c r="SDX44" s="10"/>
      <c r="SDY44"/>
      <c r="SDZ44"/>
      <c r="SEA44"/>
      <c r="SEB44" s="14"/>
      <c r="SEC44" s="10"/>
      <c r="SED44"/>
      <c r="SEE44" s="10"/>
      <c r="SEF44"/>
      <c r="SEG44"/>
      <c r="SEH44"/>
      <c r="SEI44" s="14"/>
      <c r="SEJ44" s="10"/>
      <c r="SEK44"/>
      <c r="SEL44" s="10"/>
      <c r="SEM44"/>
      <c r="SEN44"/>
      <c r="SEO44"/>
      <c r="SEP44" s="14"/>
      <c r="SEQ44" s="10"/>
      <c r="SER44"/>
      <c r="SES44" s="10"/>
      <c r="SET44"/>
      <c r="SEU44"/>
      <c r="SEV44"/>
      <c r="SEW44" s="14"/>
      <c r="SEX44" s="10"/>
      <c r="SEY44"/>
      <c r="SEZ44" s="10"/>
      <c r="SFA44"/>
      <c r="SFB44"/>
      <c r="SFC44"/>
      <c r="SFD44" s="14"/>
      <c r="SFE44" s="10"/>
      <c r="SFF44"/>
      <c r="SFG44" s="10"/>
      <c r="SFH44"/>
      <c r="SFI44"/>
      <c r="SFJ44"/>
      <c r="SFK44" s="14"/>
      <c r="SFL44" s="10"/>
      <c r="SFM44"/>
      <c r="SFN44" s="10"/>
      <c r="SFO44"/>
      <c r="SFP44"/>
      <c r="SFQ44"/>
      <c r="SFR44" s="14"/>
      <c r="SFS44" s="10"/>
      <c r="SFT44"/>
      <c r="SFU44" s="10"/>
      <c r="SFV44"/>
      <c r="SFW44"/>
      <c r="SFX44"/>
      <c r="SFY44" s="14"/>
      <c r="SFZ44" s="10"/>
      <c r="SGA44"/>
      <c r="SGB44" s="10"/>
      <c r="SGC44"/>
      <c r="SGD44"/>
      <c r="SGE44"/>
      <c r="SGF44" s="14"/>
      <c r="SGG44" s="10"/>
      <c r="SGH44"/>
      <c r="SGI44" s="10"/>
      <c r="SGJ44"/>
      <c r="SGK44"/>
      <c r="SGL44"/>
      <c r="SGM44" s="14"/>
      <c r="SGN44" s="26"/>
      <c r="SGO44"/>
      <c r="SGP44" s="10"/>
      <c r="SGQ44"/>
      <c r="SGR44"/>
      <c r="SGS44"/>
      <c r="SGT44" s="14"/>
      <c r="SGU44" s="26"/>
      <c r="SGV44"/>
      <c r="SGW44" s="10"/>
      <c r="SGX44"/>
      <c r="SGY44"/>
      <c r="SGZ44"/>
      <c r="SHA44" s="39"/>
      <c r="SHB44" s="81"/>
      <c r="SHC44" s="10"/>
      <c r="SHD44" s="10"/>
      <c r="SHE44" s="14"/>
      <c r="SHF44" s="14"/>
      <c r="SHG44"/>
      <c r="SHH44" s="10"/>
      <c r="SHI44"/>
      <c r="SHJ44" s="10"/>
      <c r="SHK44" s="6"/>
      <c r="SHL44"/>
      <c r="SHM44"/>
      <c r="SHN44" s="14"/>
      <c r="SHO44" s="10"/>
      <c r="SHP44"/>
      <c r="SHQ44" s="10"/>
      <c r="SHR44"/>
      <c r="SHS44"/>
      <c r="SHT44"/>
      <c r="SHU44" s="14"/>
      <c r="SHV44" s="10"/>
      <c r="SHW44"/>
      <c r="SHX44" s="10"/>
      <c r="SHY44"/>
      <c r="SHZ44"/>
      <c r="SIA44"/>
      <c r="SIB44" s="14"/>
      <c r="SIC44" s="10"/>
      <c r="SID44"/>
      <c r="SIE44" s="10"/>
      <c r="SIF44"/>
      <c r="SIG44"/>
      <c r="SIH44"/>
      <c r="SII44" s="14"/>
      <c r="SIJ44" s="10"/>
      <c r="SIK44"/>
      <c r="SIL44" s="10"/>
      <c r="SIM44"/>
      <c r="SIN44"/>
      <c r="SIO44"/>
      <c r="SIP44" s="14"/>
      <c r="SIQ44" s="10"/>
      <c r="SIR44"/>
      <c r="SIS44" s="10"/>
      <c r="SIT44"/>
      <c r="SIU44"/>
      <c r="SIV44"/>
      <c r="SIW44" s="14"/>
      <c r="SIX44" s="10"/>
      <c r="SIY44"/>
      <c r="SIZ44" s="10"/>
      <c r="SJA44"/>
      <c r="SJB44"/>
      <c r="SJC44"/>
      <c r="SJD44" s="14"/>
      <c r="SJE44" s="10"/>
      <c r="SJF44"/>
      <c r="SJG44" s="10"/>
      <c r="SJH44"/>
      <c r="SJI44"/>
      <c r="SJJ44"/>
      <c r="SJK44" s="14"/>
      <c r="SJL44" s="10"/>
      <c r="SJM44"/>
      <c r="SJN44" s="10"/>
      <c r="SJO44"/>
      <c r="SJP44"/>
      <c r="SJQ44"/>
      <c r="SJR44" s="14"/>
      <c r="SJS44" s="10"/>
      <c r="SJT44"/>
      <c r="SJU44" s="10"/>
      <c r="SJV44"/>
      <c r="SJW44"/>
      <c r="SJX44"/>
      <c r="SJY44" s="14"/>
      <c r="SJZ44" s="10"/>
      <c r="SKA44"/>
      <c r="SKB44" s="10"/>
      <c r="SKC44"/>
      <c r="SKD44"/>
      <c r="SKE44"/>
      <c r="SKF44" s="14"/>
      <c r="SKG44" s="10"/>
      <c r="SKH44"/>
      <c r="SKI44" s="10"/>
      <c r="SKJ44"/>
      <c r="SKK44"/>
      <c r="SKL44"/>
      <c r="SKM44" s="14"/>
      <c r="SKN44" s="10"/>
      <c r="SKO44"/>
      <c r="SKP44" s="10"/>
      <c r="SKQ44"/>
      <c r="SKR44"/>
      <c r="SKS44"/>
      <c r="SKT44" s="14"/>
      <c r="SKU44" s="10"/>
      <c r="SKV44"/>
      <c r="SKW44" s="10"/>
      <c r="SKX44"/>
      <c r="SKY44"/>
      <c r="SKZ44"/>
      <c r="SLA44" s="14"/>
      <c r="SLB44" s="10"/>
      <c r="SLC44"/>
      <c r="SLD44" s="10"/>
      <c r="SLE44"/>
      <c r="SLF44"/>
      <c r="SLG44"/>
      <c r="SLH44" s="14"/>
      <c r="SLI44" s="10"/>
      <c r="SLJ44"/>
      <c r="SLK44" s="10"/>
      <c r="SLL44"/>
      <c r="SLM44"/>
      <c r="SLN44"/>
      <c r="SLO44" s="14"/>
      <c r="SLP44" s="10"/>
      <c r="SLQ44"/>
      <c r="SLR44" s="10"/>
      <c r="SLS44"/>
      <c r="SLT44"/>
      <c r="SLU44"/>
      <c r="SLV44" s="14"/>
      <c r="SLW44" s="10"/>
      <c r="SLX44"/>
      <c r="SLY44" s="10"/>
      <c r="SLZ44"/>
      <c r="SMA44"/>
      <c r="SMB44"/>
      <c r="SMC44" s="14"/>
      <c r="SMD44" s="10"/>
      <c r="SME44"/>
      <c r="SMF44" s="10"/>
      <c r="SMG44"/>
      <c r="SMH44"/>
      <c r="SMI44"/>
      <c r="SMJ44" s="14"/>
      <c r="SMK44" s="10"/>
      <c r="SML44"/>
      <c r="SMM44" s="10"/>
      <c r="SMN44"/>
      <c r="SMO44"/>
      <c r="SMP44"/>
      <c r="SMQ44" s="14"/>
      <c r="SMR44" s="10"/>
      <c r="SMS44"/>
      <c r="SMT44" s="10"/>
      <c r="SMU44"/>
      <c r="SMV44"/>
      <c r="SMW44"/>
      <c r="SMX44" s="14"/>
      <c r="SMY44" s="10"/>
      <c r="SMZ44"/>
      <c r="SNA44" s="10"/>
      <c r="SNB44"/>
      <c r="SNC44"/>
      <c r="SND44"/>
      <c r="SNE44" s="14"/>
      <c r="SNF44" s="10"/>
      <c r="SNG44"/>
      <c r="SNH44" s="10"/>
      <c r="SNI44"/>
      <c r="SNJ44"/>
      <c r="SNK44"/>
      <c r="SNL44" s="14"/>
      <c r="SNM44" s="10"/>
      <c r="SNN44"/>
      <c r="SNO44" s="10"/>
      <c r="SNP44"/>
      <c r="SNQ44"/>
      <c r="SNR44"/>
      <c r="SNS44" s="14"/>
      <c r="SNT44" s="10"/>
      <c r="SNU44"/>
      <c r="SNV44" s="10"/>
      <c r="SNW44"/>
      <c r="SNX44"/>
      <c r="SNY44"/>
      <c r="SNZ44" s="14"/>
      <c r="SOA44" s="10"/>
      <c r="SOB44"/>
      <c r="SOC44" s="10"/>
      <c r="SOD44"/>
      <c r="SOE44"/>
      <c r="SOF44"/>
      <c r="SOG44" s="14"/>
      <c r="SOH44" s="10"/>
      <c r="SOI44"/>
      <c r="SOJ44" s="10"/>
      <c r="SOK44"/>
      <c r="SOL44"/>
      <c r="SOM44"/>
      <c r="SON44" s="14"/>
      <c r="SOO44" s="10"/>
      <c r="SOP44"/>
      <c r="SOQ44" s="10"/>
      <c r="SOR44"/>
      <c r="SOS44"/>
      <c r="SOT44"/>
      <c r="SOU44" s="14"/>
      <c r="SOV44" s="10"/>
      <c r="SOW44"/>
      <c r="SOX44" s="10"/>
      <c r="SOY44"/>
      <c r="SOZ44"/>
      <c r="SPA44"/>
      <c r="SPB44" s="14"/>
      <c r="SPC44" s="10"/>
      <c r="SPD44"/>
      <c r="SPE44" s="10"/>
      <c r="SPF44"/>
      <c r="SPG44"/>
      <c r="SPH44"/>
      <c r="SPI44" s="14"/>
      <c r="SPJ44" s="10"/>
      <c r="SPK44"/>
      <c r="SPL44" s="10"/>
      <c r="SPM44"/>
      <c r="SPN44"/>
      <c r="SPO44"/>
      <c r="SPP44" s="14"/>
      <c r="SPQ44" s="26"/>
      <c r="SPR44"/>
      <c r="SPS44" s="10"/>
      <c r="SPT44"/>
      <c r="SPU44"/>
      <c r="SPV44"/>
      <c r="SPW44" s="14"/>
      <c r="SPX44" s="26"/>
      <c r="SPY44"/>
      <c r="SPZ44" s="10"/>
      <c r="SQA44"/>
      <c r="SQB44"/>
      <c r="SQC44"/>
      <c r="SQD44" s="39"/>
      <c r="SQE44" s="81"/>
      <c r="SQF44" s="10"/>
      <c r="SQG44" s="10"/>
      <c r="SQH44" s="14"/>
      <c r="SQI44" s="14"/>
      <c r="SQJ44"/>
      <c r="SQK44" s="10"/>
      <c r="SQL44"/>
      <c r="SQM44" s="10"/>
      <c r="SQN44" s="6"/>
      <c r="SQO44"/>
      <c r="SQP44"/>
      <c r="SQQ44" s="14"/>
      <c r="SQR44" s="10"/>
      <c r="SQS44"/>
      <c r="SQT44" s="10"/>
      <c r="SQU44"/>
      <c r="SQV44"/>
      <c r="SQW44"/>
      <c r="SQX44" s="14"/>
      <c r="SQY44" s="10"/>
      <c r="SQZ44"/>
      <c r="SRA44" s="10"/>
      <c r="SRB44"/>
      <c r="SRC44"/>
      <c r="SRD44"/>
      <c r="SRE44" s="14"/>
      <c r="SRF44" s="10"/>
      <c r="SRG44"/>
      <c r="SRH44" s="10"/>
      <c r="SRI44"/>
      <c r="SRJ44"/>
      <c r="SRK44"/>
      <c r="SRL44" s="14"/>
      <c r="SRM44" s="10"/>
      <c r="SRN44"/>
      <c r="SRO44" s="10"/>
      <c r="SRP44"/>
      <c r="SRQ44"/>
      <c r="SRR44"/>
      <c r="SRS44" s="14"/>
      <c r="SRT44" s="10"/>
      <c r="SRU44"/>
      <c r="SRV44" s="10"/>
      <c r="SRW44"/>
      <c r="SRX44"/>
      <c r="SRY44"/>
      <c r="SRZ44" s="14"/>
      <c r="SSA44" s="10"/>
      <c r="SSB44"/>
      <c r="SSC44" s="10"/>
      <c r="SSD44"/>
      <c r="SSE44"/>
      <c r="SSF44"/>
      <c r="SSG44" s="14"/>
      <c r="SSH44" s="10"/>
      <c r="SSI44"/>
      <c r="SSJ44" s="10"/>
      <c r="SSK44"/>
      <c r="SSL44"/>
      <c r="SSM44"/>
      <c r="SSN44" s="14"/>
      <c r="SSO44" s="10"/>
      <c r="SSP44"/>
      <c r="SSQ44" s="10"/>
      <c r="SSR44"/>
      <c r="SSS44"/>
      <c r="SST44"/>
      <c r="SSU44" s="14"/>
      <c r="SSV44" s="10"/>
      <c r="SSW44"/>
      <c r="SSX44" s="10"/>
      <c r="SSY44"/>
      <c r="SSZ44"/>
      <c r="STA44"/>
      <c r="STB44" s="14"/>
      <c r="STC44" s="10"/>
      <c r="STD44"/>
      <c r="STE44" s="10"/>
      <c r="STF44"/>
      <c r="STG44"/>
      <c r="STH44"/>
      <c r="STI44" s="14"/>
      <c r="STJ44" s="10"/>
      <c r="STK44"/>
      <c r="STL44" s="10"/>
      <c r="STM44"/>
      <c r="STN44"/>
      <c r="STO44"/>
      <c r="STP44" s="14"/>
      <c r="STQ44" s="10"/>
      <c r="STR44"/>
      <c r="STS44" s="10"/>
      <c r="STT44"/>
      <c r="STU44"/>
      <c r="STV44"/>
      <c r="STW44" s="14"/>
      <c r="STX44" s="10"/>
      <c r="STY44"/>
      <c r="STZ44" s="10"/>
      <c r="SUA44"/>
      <c r="SUB44"/>
      <c r="SUC44"/>
      <c r="SUD44" s="14"/>
      <c r="SUE44" s="10"/>
      <c r="SUF44"/>
      <c r="SUG44" s="10"/>
      <c r="SUH44"/>
      <c r="SUI44"/>
      <c r="SUJ44"/>
      <c r="SUK44" s="14"/>
      <c r="SUL44" s="10"/>
      <c r="SUM44"/>
      <c r="SUN44" s="10"/>
      <c r="SUO44"/>
      <c r="SUP44"/>
      <c r="SUQ44"/>
      <c r="SUR44" s="14"/>
      <c r="SUS44" s="10"/>
      <c r="SUT44"/>
      <c r="SUU44" s="10"/>
      <c r="SUV44"/>
      <c r="SUW44"/>
      <c r="SUX44"/>
      <c r="SUY44" s="14"/>
      <c r="SUZ44" s="10"/>
      <c r="SVA44"/>
      <c r="SVB44" s="10"/>
      <c r="SVC44"/>
      <c r="SVD44"/>
      <c r="SVE44"/>
      <c r="SVF44" s="14"/>
      <c r="SVG44" s="10"/>
      <c r="SVH44"/>
      <c r="SVI44" s="10"/>
      <c r="SVJ44"/>
      <c r="SVK44"/>
      <c r="SVL44"/>
      <c r="SVM44" s="14"/>
      <c r="SVN44" s="10"/>
      <c r="SVO44"/>
      <c r="SVP44" s="10"/>
      <c r="SVQ44"/>
      <c r="SVR44"/>
      <c r="SVS44"/>
      <c r="SVT44" s="14"/>
      <c r="SVU44" s="10"/>
      <c r="SVV44"/>
      <c r="SVW44" s="10"/>
      <c r="SVX44"/>
      <c r="SVY44"/>
      <c r="SVZ44"/>
      <c r="SWA44" s="14"/>
      <c r="SWB44" s="10"/>
      <c r="SWC44"/>
      <c r="SWD44" s="10"/>
      <c r="SWE44"/>
      <c r="SWF44"/>
      <c r="SWG44"/>
      <c r="SWH44" s="14"/>
      <c r="SWI44" s="10"/>
      <c r="SWJ44"/>
      <c r="SWK44" s="10"/>
      <c r="SWL44"/>
      <c r="SWM44"/>
      <c r="SWN44"/>
      <c r="SWO44" s="14"/>
      <c r="SWP44" s="10"/>
      <c r="SWQ44"/>
      <c r="SWR44" s="10"/>
      <c r="SWS44"/>
      <c r="SWT44"/>
      <c r="SWU44"/>
      <c r="SWV44" s="14"/>
      <c r="SWW44" s="10"/>
      <c r="SWX44"/>
      <c r="SWY44" s="10"/>
      <c r="SWZ44"/>
      <c r="SXA44"/>
      <c r="SXB44"/>
      <c r="SXC44" s="14"/>
      <c r="SXD44" s="10"/>
      <c r="SXE44"/>
      <c r="SXF44" s="10"/>
      <c r="SXG44"/>
      <c r="SXH44"/>
      <c r="SXI44"/>
      <c r="SXJ44" s="14"/>
      <c r="SXK44" s="10"/>
      <c r="SXL44"/>
      <c r="SXM44" s="10"/>
      <c r="SXN44"/>
      <c r="SXO44"/>
      <c r="SXP44"/>
      <c r="SXQ44" s="14"/>
      <c r="SXR44" s="10"/>
      <c r="SXS44"/>
      <c r="SXT44" s="10"/>
      <c r="SXU44"/>
      <c r="SXV44"/>
      <c r="SXW44"/>
      <c r="SXX44" s="14"/>
      <c r="SXY44" s="10"/>
      <c r="SXZ44"/>
      <c r="SYA44" s="10"/>
      <c r="SYB44"/>
      <c r="SYC44"/>
      <c r="SYD44"/>
      <c r="SYE44" s="14"/>
      <c r="SYF44" s="10"/>
      <c r="SYG44"/>
      <c r="SYH44" s="10"/>
      <c r="SYI44"/>
      <c r="SYJ44"/>
      <c r="SYK44"/>
      <c r="SYL44" s="14"/>
      <c r="SYM44" s="10"/>
      <c r="SYN44"/>
      <c r="SYO44" s="10"/>
      <c r="SYP44"/>
      <c r="SYQ44"/>
      <c r="SYR44"/>
      <c r="SYS44" s="14"/>
      <c r="SYT44" s="26"/>
      <c r="SYU44"/>
      <c r="SYV44" s="10"/>
      <c r="SYW44"/>
      <c r="SYX44"/>
      <c r="SYY44"/>
      <c r="SYZ44" s="14"/>
      <c r="SZA44" s="26"/>
      <c r="SZB44"/>
      <c r="SZC44" s="10"/>
      <c r="SZD44"/>
      <c r="SZE44"/>
      <c r="SZF44"/>
      <c r="SZG44" s="39"/>
      <c r="SZH44" s="81"/>
      <c r="SZI44" s="10"/>
      <c r="SZJ44" s="10"/>
      <c r="SZK44" s="14"/>
      <c r="SZL44" s="14"/>
      <c r="SZM44"/>
      <c r="SZN44" s="10"/>
      <c r="SZO44"/>
      <c r="SZP44" s="10"/>
      <c r="SZQ44" s="6"/>
      <c r="SZR44"/>
      <c r="SZS44"/>
      <c r="SZT44" s="14"/>
      <c r="SZU44" s="10"/>
      <c r="SZV44"/>
      <c r="SZW44" s="10"/>
      <c r="SZX44"/>
      <c r="SZY44"/>
      <c r="SZZ44"/>
      <c r="TAA44" s="14"/>
      <c r="TAB44" s="10"/>
      <c r="TAC44"/>
      <c r="TAD44" s="10"/>
      <c r="TAE44"/>
      <c r="TAF44"/>
      <c r="TAG44"/>
      <c r="TAH44" s="14"/>
      <c r="TAI44" s="10"/>
      <c r="TAJ44"/>
      <c r="TAK44" s="10"/>
      <c r="TAL44"/>
      <c r="TAM44"/>
      <c r="TAN44"/>
      <c r="TAO44" s="14"/>
      <c r="TAP44" s="10"/>
      <c r="TAQ44"/>
      <c r="TAR44" s="10"/>
      <c r="TAS44"/>
      <c r="TAT44"/>
      <c r="TAU44"/>
      <c r="TAV44" s="14"/>
      <c r="TAW44" s="10"/>
      <c r="TAX44"/>
      <c r="TAY44" s="10"/>
      <c r="TAZ44"/>
      <c r="TBA44"/>
      <c r="TBB44"/>
      <c r="TBC44" s="14"/>
      <c r="TBD44" s="10"/>
      <c r="TBE44"/>
      <c r="TBF44" s="10"/>
      <c r="TBG44"/>
      <c r="TBH44"/>
      <c r="TBI44"/>
      <c r="TBJ44" s="14"/>
      <c r="TBK44" s="10"/>
      <c r="TBL44"/>
      <c r="TBM44" s="10"/>
      <c r="TBN44"/>
      <c r="TBO44"/>
      <c r="TBP44"/>
      <c r="TBQ44" s="14"/>
      <c r="TBR44" s="10"/>
      <c r="TBS44"/>
      <c r="TBT44" s="10"/>
      <c r="TBU44"/>
      <c r="TBV44"/>
      <c r="TBW44"/>
      <c r="TBX44" s="14"/>
      <c r="TBY44" s="10"/>
      <c r="TBZ44"/>
      <c r="TCA44" s="10"/>
      <c r="TCB44"/>
      <c r="TCC44"/>
      <c r="TCD44"/>
      <c r="TCE44" s="14"/>
      <c r="TCF44" s="10"/>
      <c r="TCG44"/>
      <c r="TCH44" s="10"/>
      <c r="TCI44"/>
      <c r="TCJ44"/>
      <c r="TCK44"/>
      <c r="TCL44" s="14"/>
      <c r="TCM44" s="10"/>
      <c r="TCN44"/>
      <c r="TCO44" s="10"/>
      <c r="TCP44"/>
      <c r="TCQ44"/>
      <c r="TCR44"/>
      <c r="TCS44" s="14"/>
      <c r="TCT44" s="10"/>
      <c r="TCU44"/>
      <c r="TCV44" s="10"/>
      <c r="TCW44"/>
      <c r="TCX44"/>
      <c r="TCY44"/>
      <c r="TCZ44" s="14"/>
      <c r="TDA44" s="10"/>
      <c r="TDB44"/>
      <c r="TDC44" s="10"/>
      <c r="TDD44"/>
      <c r="TDE44"/>
      <c r="TDF44"/>
      <c r="TDG44" s="14"/>
      <c r="TDH44" s="10"/>
      <c r="TDI44"/>
      <c r="TDJ44" s="10"/>
      <c r="TDK44"/>
      <c r="TDL44"/>
      <c r="TDM44"/>
      <c r="TDN44" s="14"/>
      <c r="TDO44" s="10"/>
      <c r="TDP44"/>
      <c r="TDQ44" s="10"/>
      <c r="TDR44"/>
      <c r="TDS44"/>
      <c r="TDT44"/>
      <c r="TDU44" s="14"/>
      <c r="TDV44" s="10"/>
      <c r="TDW44"/>
      <c r="TDX44" s="10"/>
      <c r="TDY44"/>
      <c r="TDZ44"/>
      <c r="TEA44"/>
      <c r="TEB44" s="14"/>
      <c r="TEC44" s="10"/>
      <c r="TED44"/>
      <c r="TEE44" s="10"/>
      <c r="TEF44"/>
      <c r="TEG44"/>
      <c r="TEH44"/>
      <c r="TEI44" s="14"/>
      <c r="TEJ44" s="10"/>
      <c r="TEK44"/>
      <c r="TEL44" s="10"/>
      <c r="TEM44"/>
      <c r="TEN44"/>
      <c r="TEO44"/>
      <c r="TEP44" s="14"/>
      <c r="TEQ44" s="10"/>
      <c r="TER44"/>
      <c r="TES44" s="10"/>
      <c r="TET44"/>
      <c r="TEU44"/>
      <c r="TEV44"/>
      <c r="TEW44" s="14"/>
      <c r="TEX44" s="10"/>
      <c r="TEY44"/>
      <c r="TEZ44" s="10"/>
      <c r="TFA44"/>
      <c r="TFB44"/>
      <c r="TFC44"/>
      <c r="TFD44" s="14"/>
      <c r="TFE44" s="10"/>
      <c r="TFF44"/>
      <c r="TFG44" s="10"/>
      <c r="TFH44"/>
      <c r="TFI44"/>
      <c r="TFJ44"/>
      <c r="TFK44" s="14"/>
      <c r="TFL44" s="10"/>
      <c r="TFM44"/>
      <c r="TFN44" s="10"/>
      <c r="TFO44"/>
      <c r="TFP44"/>
      <c r="TFQ44"/>
      <c r="TFR44" s="14"/>
      <c r="TFS44" s="10"/>
      <c r="TFT44"/>
      <c r="TFU44" s="10"/>
      <c r="TFV44"/>
      <c r="TFW44"/>
      <c r="TFX44"/>
      <c r="TFY44" s="14"/>
      <c r="TFZ44" s="10"/>
      <c r="TGA44"/>
      <c r="TGB44" s="10"/>
      <c r="TGC44"/>
      <c r="TGD44"/>
      <c r="TGE44"/>
      <c r="TGF44" s="14"/>
      <c r="TGG44" s="10"/>
      <c r="TGH44"/>
      <c r="TGI44" s="10"/>
      <c r="TGJ44"/>
      <c r="TGK44"/>
      <c r="TGL44"/>
      <c r="TGM44" s="14"/>
      <c r="TGN44" s="10"/>
      <c r="TGO44"/>
      <c r="TGP44" s="10"/>
      <c r="TGQ44"/>
      <c r="TGR44"/>
      <c r="TGS44"/>
      <c r="TGT44" s="14"/>
      <c r="TGU44" s="10"/>
      <c r="TGV44"/>
      <c r="TGW44" s="10"/>
      <c r="TGX44"/>
      <c r="TGY44"/>
      <c r="TGZ44"/>
      <c r="THA44" s="14"/>
      <c r="THB44" s="10"/>
      <c r="THC44"/>
      <c r="THD44" s="10"/>
      <c r="THE44"/>
      <c r="THF44"/>
      <c r="THG44"/>
      <c r="THH44" s="14"/>
      <c r="THI44" s="10"/>
      <c r="THJ44"/>
      <c r="THK44" s="10"/>
      <c r="THL44"/>
      <c r="THM44"/>
      <c r="THN44"/>
      <c r="THO44" s="14"/>
      <c r="THP44" s="10"/>
      <c r="THQ44"/>
      <c r="THR44" s="10"/>
      <c r="THS44"/>
      <c r="THT44"/>
      <c r="THU44"/>
      <c r="THV44" s="14"/>
      <c r="THW44" s="26"/>
      <c r="THX44"/>
      <c r="THY44" s="10"/>
      <c r="THZ44"/>
      <c r="TIA44"/>
      <c r="TIB44"/>
      <c r="TIC44" s="14"/>
      <c r="TID44" s="26"/>
      <c r="TIE44"/>
      <c r="TIF44" s="10"/>
      <c r="TIG44"/>
      <c r="TIH44"/>
      <c r="TII44"/>
      <c r="TIJ44" s="39"/>
      <c r="TIK44" s="81"/>
      <c r="TIL44" s="10"/>
      <c r="TIM44" s="10"/>
      <c r="TIN44" s="14"/>
      <c r="TIO44" s="14"/>
      <c r="TIP44"/>
      <c r="TIQ44" s="10"/>
      <c r="TIR44"/>
      <c r="TIS44" s="10"/>
      <c r="TIT44" s="6"/>
      <c r="TIU44"/>
      <c r="TIV44"/>
      <c r="TIW44" s="14"/>
      <c r="TIX44" s="10"/>
      <c r="TIY44"/>
      <c r="TIZ44" s="10"/>
      <c r="TJA44"/>
      <c r="TJB44"/>
      <c r="TJC44"/>
      <c r="TJD44" s="14"/>
      <c r="TJE44" s="10"/>
      <c r="TJF44"/>
      <c r="TJG44" s="10"/>
      <c r="TJH44"/>
      <c r="TJI44"/>
      <c r="TJJ44"/>
      <c r="TJK44" s="14"/>
      <c r="TJL44" s="10"/>
      <c r="TJM44"/>
      <c r="TJN44" s="10"/>
      <c r="TJO44"/>
      <c r="TJP44"/>
      <c r="TJQ44"/>
      <c r="TJR44" s="14"/>
      <c r="TJS44" s="10"/>
      <c r="TJT44"/>
      <c r="TJU44" s="10"/>
      <c r="TJV44"/>
      <c r="TJW44"/>
      <c r="TJX44"/>
      <c r="TJY44" s="14"/>
      <c r="TJZ44" s="10"/>
      <c r="TKA44"/>
      <c r="TKB44" s="10"/>
      <c r="TKC44"/>
      <c r="TKD44"/>
      <c r="TKE44"/>
      <c r="TKF44" s="14"/>
      <c r="TKG44" s="10"/>
      <c r="TKH44"/>
      <c r="TKI44" s="10"/>
      <c r="TKJ44"/>
      <c r="TKK44"/>
      <c r="TKL44"/>
      <c r="TKM44" s="14"/>
      <c r="TKN44" s="10"/>
      <c r="TKO44"/>
      <c r="TKP44" s="10"/>
      <c r="TKQ44"/>
      <c r="TKR44"/>
      <c r="TKS44"/>
      <c r="TKT44" s="14"/>
      <c r="TKU44" s="10"/>
      <c r="TKV44"/>
      <c r="TKW44" s="10"/>
      <c r="TKX44"/>
      <c r="TKY44"/>
      <c r="TKZ44"/>
      <c r="TLA44" s="14"/>
      <c r="TLB44" s="10"/>
      <c r="TLC44"/>
      <c r="TLD44" s="10"/>
      <c r="TLE44"/>
      <c r="TLF44"/>
      <c r="TLG44"/>
      <c r="TLH44" s="14"/>
      <c r="TLI44" s="10"/>
      <c r="TLJ44"/>
      <c r="TLK44" s="10"/>
      <c r="TLL44"/>
      <c r="TLM44"/>
      <c r="TLN44"/>
      <c r="TLO44" s="14"/>
      <c r="TLP44" s="10"/>
      <c r="TLQ44"/>
      <c r="TLR44" s="10"/>
      <c r="TLS44"/>
      <c r="TLT44"/>
      <c r="TLU44"/>
      <c r="TLV44" s="14"/>
      <c r="TLW44" s="10"/>
      <c r="TLX44"/>
      <c r="TLY44" s="10"/>
      <c r="TLZ44"/>
      <c r="TMA44"/>
      <c r="TMB44"/>
      <c r="TMC44" s="14"/>
      <c r="TMD44" s="10"/>
      <c r="TME44"/>
      <c r="TMF44" s="10"/>
      <c r="TMG44"/>
      <c r="TMH44"/>
      <c r="TMI44"/>
      <c r="TMJ44" s="14"/>
      <c r="TMK44" s="10"/>
      <c r="TML44"/>
      <c r="TMM44" s="10"/>
      <c r="TMN44"/>
      <c r="TMO44"/>
      <c r="TMP44"/>
      <c r="TMQ44" s="14"/>
      <c r="TMR44" s="10"/>
      <c r="TMS44"/>
      <c r="TMT44" s="10"/>
      <c r="TMU44"/>
      <c r="TMV44"/>
      <c r="TMW44"/>
      <c r="TMX44" s="14"/>
      <c r="TMY44" s="10"/>
      <c r="TMZ44"/>
      <c r="TNA44" s="10"/>
      <c r="TNB44"/>
      <c r="TNC44"/>
      <c r="TND44"/>
      <c r="TNE44" s="14"/>
      <c r="TNF44" s="10"/>
      <c r="TNG44"/>
      <c r="TNH44" s="10"/>
      <c r="TNI44"/>
      <c r="TNJ44"/>
      <c r="TNK44"/>
      <c r="TNL44" s="14"/>
      <c r="TNM44" s="10"/>
      <c r="TNN44"/>
      <c r="TNO44" s="10"/>
      <c r="TNP44"/>
      <c r="TNQ44"/>
      <c r="TNR44"/>
      <c r="TNS44" s="14"/>
      <c r="TNT44" s="10"/>
      <c r="TNU44"/>
      <c r="TNV44" s="10"/>
      <c r="TNW44"/>
      <c r="TNX44"/>
      <c r="TNY44"/>
      <c r="TNZ44" s="14"/>
      <c r="TOA44" s="10"/>
      <c r="TOB44"/>
      <c r="TOC44" s="10"/>
      <c r="TOD44"/>
      <c r="TOE44"/>
      <c r="TOF44"/>
      <c r="TOG44" s="14"/>
      <c r="TOH44" s="10"/>
      <c r="TOI44"/>
      <c r="TOJ44" s="10"/>
      <c r="TOK44"/>
      <c r="TOL44"/>
      <c r="TOM44"/>
      <c r="TON44" s="14"/>
      <c r="TOO44" s="10"/>
      <c r="TOP44"/>
      <c r="TOQ44" s="10"/>
      <c r="TOR44"/>
      <c r="TOS44"/>
      <c r="TOT44"/>
      <c r="TOU44" s="14"/>
      <c r="TOV44" s="10"/>
      <c r="TOW44"/>
      <c r="TOX44" s="10"/>
      <c r="TOY44"/>
      <c r="TOZ44"/>
      <c r="TPA44"/>
      <c r="TPB44" s="14"/>
      <c r="TPC44" s="10"/>
      <c r="TPD44"/>
      <c r="TPE44" s="10"/>
      <c r="TPF44"/>
      <c r="TPG44"/>
      <c r="TPH44"/>
      <c r="TPI44" s="14"/>
      <c r="TPJ44" s="10"/>
      <c r="TPK44"/>
      <c r="TPL44" s="10"/>
      <c r="TPM44"/>
      <c r="TPN44"/>
      <c r="TPO44"/>
      <c r="TPP44" s="14"/>
      <c r="TPQ44" s="10"/>
      <c r="TPR44"/>
      <c r="TPS44" s="10"/>
      <c r="TPT44"/>
      <c r="TPU44"/>
      <c r="TPV44"/>
      <c r="TPW44" s="14"/>
      <c r="TPX44" s="10"/>
      <c r="TPY44"/>
      <c r="TPZ44" s="10"/>
      <c r="TQA44"/>
      <c r="TQB44"/>
      <c r="TQC44"/>
      <c r="TQD44" s="14"/>
      <c r="TQE44" s="10"/>
      <c r="TQF44"/>
      <c r="TQG44" s="10"/>
      <c r="TQH44"/>
      <c r="TQI44"/>
      <c r="TQJ44"/>
      <c r="TQK44" s="14"/>
      <c r="TQL44" s="10"/>
      <c r="TQM44"/>
      <c r="TQN44" s="10"/>
      <c r="TQO44"/>
      <c r="TQP44"/>
      <c r="TQQ44"/>
      <c r="TQR44" s="14"/>
      <c r="TQS44" s="10"/>
      <c r="TQT44"/>
      <c r="TQU44" s="10"/>
      <c r="TQV44"/>
      <c r="TQW44"/>
      <c r="TQX44"/>
      <c r="TQY44" s="14"/>
      <c r="TQZ44" s="26"/>
      <c r="TRA44"/>
      <c r="TRB44" s="10"/>
      <c r="TRC44"/>
      <c r="TRD44"/>
      <c r="TRE44"/>
      <c r="TRF44" s="14"/>
      <c r="TRG44" s="26"/>
      <c r="TRH44"/>
      <c r="TRI44" s="10"/>
      <c r="TRJ44"/>
      <c r="TRK44"/>
      <c r="TRL44"/>
      <c r="TRM44" s="39"/>
      <c r="TRN44" s="81"/>
      <c r="TRO44" s="10"/>
      <c r="TRP44" s="10"/>
      <c r="TRQ44" s="14"/>
      <c r="TRR44" s="14"/>
      <c r="TRS44"/>
      <c r="TRT44" s="10"/>
      <c r="TRU44"/>
      <c r="TRV44" s="10"/>
      <c r="TRW44" s="6"/>
      <c r="TRX44"/>
      <c r="TRY44"/>
      <c r="TRZ44" s="14"/>
      <c r="TSA44" s="10"/>
      <c r="TSB44"/>
      <c r="TSC44" s="10"/>
      <c r="TSD44"/>
      <c r="TSE44"/>
      <c r="TSF44"/>
      <c r="TSG44" s="14"/>
      <c r="TSH44" s="10"/>
      <c r="TSI44"/>
      <c r="TSJ44" s="10"/>
      <c r="TSK44"/>
      <c r="TSL44"/>
      <c r="TSM44"/>
      <c r="TSN44" s="14"/>
      <c r="TSO44" s="10"/>
      <c r="TSP44"/>
      <c r="TSQ44" s="10"/>
      <c r="TSR44"/>
      <c r="TSS44"/>
      <c r="TST44"/>
      <c r="TSU44" s="14"/>
      <c r="TSV44" s="10"/>
      <c r="TSW44"/>
      <c r="TSX44" s="10"/>
      <c r="TSY44"/>
      <c r="TSZ44"/>
      <c r="TTA44"/>
      <c r="TTB44" s="14"/>
      <c r="TTC44" s="10"/>
      <c r="TTD44"/>
      <c r="TTE44" s="10"/>
      <c r="TTF44"/>
      <c r="TTG44"/>
      <c r="TTH44"/>
      <c r="TTI44" s="14"/>
      <c r="TTJ44" s="10"/>
      <c r="TTK44"/>
      <c r="TTL44" s="10"/>
      <c r="TTM44"/>
      <c r="TTN44"/>
      <c r="TTO44"/>
      <c r="TTP44" s="14"/>
      <c r="TTQ44" s="10"/>
      <c r="TTR44"/>
      <c r="TTS44" s="10"/>
      <c r="TTT44"/>
      <c r="TTU44"/>
      <c r="TTV44"/>
      <c r="TTW44" s="14"/>
      <c r="TTX44" s="10"/>
      <c r="TTY44"/>
      <c r="TTZ44" s="10"/>
      <c r="TUA44"/>
      <c r="TUB44"/>
      <c r="TUC44"/>
      <c r="TUD44" s="14"/>
      <c r="TUE44" s="10"/>
      <c r="TUF44"/>
      <c r="TUG44" s="10"/>
      <c r="TUH44"/>
      <c r="TUI44"/>
      <c r="TUJ44"/>
      <c r="TUK44" s="14"/>
      <c r="TUL44" s="10"/>
      <c r="TUM44"/>
      <c r="TUN44" s="10"/>
      <c r="TUO44"/>
      <c r="TUP44"/>
      <c r="TUQ44"/>
      <c r="TUR44" s="14"/>
      <c r="TUS44" s="10"/>
      <c r="TUT44"/>
      <c r="TUU44" s="10"/>
      <c r="TUV44"/>
      <c r="TUW44"/>
      <c r="TUX44"/>
      <c r="TUY44" s="14"/>
      <c r="TUZ44" s="10"/>
      <c r="TVA44"/>
      <c r="TVB44" s="10"/>
      <c r="TVC44"/>
      <c r="TVD44"/>
      <c r="TVE44"/>
      <c r="TVF44" s="14"/>
      <c r="TVG44" s="10"/>
      <c r="TVH44"/>
      <c r="TVI44" s="10"/>
      <c r="TVJ44"/>
      <c r="TVK44"/>
      <c r="TVL44"/>
      <c r="TVM44" s="14"/>
      <c r="TVN44" s="10"/>
      <c r="TVO44"/>
      <c r="TVP44" s="10"/>
      <c r="TVQ44"/>
      <c r="TVR44"/>
      <c r="TVS44"/>
      <c r="TVT44" s="14"/>
      <c r="TVU44" s="10"/>
      <c r="TVV44"/>
      <c r="TVW44" s="10"/>
      <c r="TVX44"/>
      <c r="TVY44"/>
      <c r="TVZ44"/>
      <c r="TWA44" s="14"/>
      <c r="TWB44" s="10"/>
      <c r="TWC44"/>
      <c r="TWD44" s="10"/>
      <c r="TWE44"/>
      <c r="TWF44"/>
      <c r="TWG44"/>
      <c r="TWH44" s="14"/>
      <c r="TWI44" s="10"/>
      <c r="TWJ44"/>
      <c r="TWK44" s="10"/>
      <c r="TWL44"/>
      <c r="TWM44"/>
      <c r="TWN44"/>
      <c r="TWO44" s="14"/>
      <c r="TWP44" s="10"/>
      <c r="TWQ44"/>
      <c r="TWR44" s="10"/>
      <c r="TWS44"/>
      <c r="TWT44"/>
      <c r="TWU44"/>
      <c r="TWV44" s="14"/>
      <c r="TWW44" s="10"/>
      <c r="TWX44"/>
      <c r="TWY44" s="10"/>
      <c r="TWZ44"/>
      <c r="TXA44"/>
      <c r="TXB44"/>
      <c r="TXC44" s="14"/>
      <c r="TXD44" s="10"/>
      <c r="TXE44"/>
      <c r="TXF44" s="10"/>
      <c r="TXG44"/>
      <c r="TXH44"/>
      <c r="TXI44"/>
      <c r="TXJ44" s="14"/>
      <c r="TXK44" s="10"/>
      <c r="TXL44"/>
      <c r="TXM44" s="10"/>
      <c r="TXN44"/>
      <c r="TXO44"/>
      <c r="TXP44"/>
      <c r="TXQ44" s="14"/>
      <c r="TXR44" s="10"/>
      <c r="TXS44"/>
      <c r="TXT44" s="10"/>
      <c r="TXU44"/>
      <c r="TXV44"/>
      <c r="TXW44"/>
      <c r="TXX44" s="14"/>
      <c r="TXY44" s="10"/>
      <c r="TXZ44"/>
      <c r="TYA44" s="10"/>
      <c r="TYB44"/>
      <c r="TYC44"/>
      <c r="TYD44"/>
      <c r="TYE44" s="14"/>
      <c r="TYF44" s="10"/>
      <c r="TYG44"/>
      <c r="TYH44" s="10"/>
      <c r="TYI44"/>
      <c r="TYJ44"/>
      <c r="TYK44"/>
      <c r="TYL44" s="14"/>
      <c r="TYM44" s="10"/>
      <c r="TYN44"/>
      <c r="TYO44" s="10"/>
      <c r="TYP44"/>
      <c r="TYQ44"/>
      <c r="TYR44"/>
      <c r="TYS44" s="14"/>
      <c r="TYT44" s="10"/>
      <c r="TYU44"/>
      <c r="TYV44" s="10"/>
      <c r="TYW44"/>
      <c r="TYX44"/>
      <c r="TYY44"/>
      <c r="TYZ44" s="14"/>
      <c r="TZA44" s="10"/>
      <c r="TZB44"/>
      <c r="TZC44" s="10"/>
      <c r="TZD44"/>
      <c r="TZE44"/>
      <c r="TZF44"/>
      <c r="TZG44" s="14"/>
      <c r="TZH44" s="10"/>
      <c r="TZI44"/>
      <c r="TZJ44" s="10"/>
      <c r="TZK44"/>
      <c r="TZL44"/>
      <c r="TZM44"/>
      <c r="TZN44" s="14"/>
      <c r="TZO44" s="10"/>
      <c r="TZP44"/>
      <c r="TZQ44" s="10"/>
      <c r="TZR44"/>
      <c r="TZS44"/>
      <c r="TZT44"/>
      <c r="TZU44" s="14"/>
      <c r="TZV44" s="10"/>
      <c r="TZW44"/>
      <c r="TZX44" s="10"/>
      <c r="TZY44"/>
      <c r="TZZ44"/>
      <c r="UAA44"/>
      <c r="UAB44" s="14"/>
      <c r="UAC44" s="26"/>
      <c r="UAD44"/>
      <c r="UAE44" s="10"/>
      <c r="UAF44"/>
      <c r="UAG44"/>
      <c r="UAH44"/>
      <c r="UAI44" s="14"/>
      <c r="UAJ44" s="26"/>
      <c r="UAK44"/>
      <c r="UAL44" s="10"/>
      <c r="UAM44"/>
      <c r="UAN44"/>
      <c r="UAO44"/>
      <c r="UAP44" s="39"/>
      <c r="UAQ44" s="81"/>
      <c r="UAR44" s="10"/>
      <c r="UAS44" s="10"/>
      <c r="UAT44" s="14"/>
      <c r="UAU44" s="14"/>
      <c r="UAV44"/>
      <c r="UAW44" s="10"/>
      <c r="UAX44"/>
      <c r="UAY44" s="10"/>
      <c r="UAZ44" s="6"/>
      <c r="UBA44"/>
      <c r="UBB44"/>
      <c r="UBC44" s="14"/>
      <c r="UBD44" s="10"/>
      <c r="UBE44"/>
      <c r="UBF44" s="10"/>
      <c r="UBG44"/>
      <c r="UBH44"/>
      <c r="UBI44"/>
      <c r="UBJ44" s="14"/>
      <c r="UBK44" s="10"/>
      <c r="UBL44"/>
      <c r="UBM44" s="10"/>
      <c r="UBN44"/>
      <c r="UBO44"/>
      <c r="UBP44"/>
      <c r="UBQ44" s="14"/>
      <c r="UBR44" s="10"/>
      <c r="UBS44"/>
      <c r="UBT44" s="10"/>
      <c r="UBU44"/>
      <c r="UBV44"/>
      <c r="UBW44"/>
      <c r="UBX44" s="14"/>
      <c r="UBY44" s="10"/>
      <c r="UBZ44"/>
      <c r="UCA44" s="10"/>
      <c r="UCB44"/>
      <c r="UCC44"/>
      <c r="UCD44"/>
      <c r="UCE44" s="14"/>
      <c r="UCF44" s="10"/>
      <c r="UCG44"/>
      <c r="UCH44" s="10"/>
      <c r="UCI44"/>
      <c r="UCJ44"/>
      <c r="UCK44"/>
      <c r="UCL44" s="14"/>
      <c r="UCM44" s="10"/>
      <c r="UCN44"/>
      <c r="UCO44" s="10"/>
      <c r="UCP44"/>
      <c r="UCQ44"/>
      <c r="UCR44"/>
      <c r="UCS44" s="14"/>
      <c r="UCT44" s="10"/>
      <c r="UCU44"/>
      <c r="UCV44" s="10"/>
      <c r="UCW44"/>
      <c r="UCX44"/>
      <c r="UCY44"/>
      <c r="UCZ44" s="14"/>
      <c r="UDA44" s="10"/>
      <c r="UDB44"/>
      <c r="UDC44" s="10"/>
      <c r="UDD44"/>
      <c r="UDE44"/>
      <c r="UDF44"/>
      <c r="UDG44" s="14"/>
      <c r="UDH44" s="10"/>
      <c r="UDI44"/>
      <c r="UDJ44" s="10"/>
      <c r="UDK44"/>
      <c r="UDL44"/>
      <c r="UDM44"/>
      <c r="UDN44" s="14"/>
      <c r="UDO44" s="10"/>
      <c r="UDP44"/>
      <c r="UDQ44" s="10"/>
      <c r="UDR44"/>
      <c r="UDS44"/>
      <c r="UDT44"/>
      <c r="UDU44" s="14"/>
      <c r="UDV44" s="10"/>
      <c r="UDW44"/>
      <c r="UDX44" s="10"/>
      <c r="UDY44"/>
      <c r="UDZ44"/>
      <c r="UEA44"/>
      <c r="UEB44" s="14"/>
      <c r="UEC44" s="10"/>
      <c r="UED44"/>
      <c r="UEE44" s="10"/>
      <c r="UEF44"/>
      <c r="UEG44"/>
      <c r="UEH44"/>
      <c r="UEI44" s="14"/>
      <c r="UEJ44" s="10"/>
      <c r="UEK44"/>
      <c r="UEL44" s="10"/>
      <c r="UEM44"/>
      <c r="UEN44"/>
      <c r="UEO44"/>
      <c r="UEP44" s="14"/>
      <c r="UEQ44" s="10"/>
      <c r="UER44"/>
      <c r="UES44" s="10"/>
      <c r="UET44"/>
      <c r="UEU44"/>
      <c r="UEV44"/>
      <c r="UEW44" s="14"/>
      <c r="UEX44" s="10"/>
      <c r="UEY44"/>
      <c r="UEZ44" s="10"/>
      <c r="UFA44"/>
      <c r="UFB44"/>
      <c r="UFC44"/>
      <c r="UFD44" s="14"/>
      <c r="UFE44" s="10"/>
      <c r="UFF44"/>
      <c r="UFG44" s="10"/>
      <c r="UFH44"/>
      <c r="UFI44"/>
      <c r="UFJ44"/>
      <c r="UFK44" s="14"/>
      <c r="UFL44" s="10"/>
      <c r="UFM44"/>
      <c r="UFN44" s="10"/>
      <c r="UFO44"/>
      <c r="UFP44"/>
      <c r="UFQ44"/>
      <c r="UFR44" s="14"/>
      <c r="UFS44" s="10"/>
      <c r="UFT44"/>
      <c r="UFU44" s="10"/>
      <c r="UFV44"/>
      <c r="UFW44"/>
      <c r="UFX44"/>
      <c r="UFY44" s="14"/>
      <c r="UFZ44" s="10"/>
      <c r="UGA44"/>
      <c r="UGB44" s="10"/>
      <c r="UGC44"/>
      <c r="UGD44"/>
      <c r="UGE44"/>
      <c r="UGF44" s="14"/>
      <c r="UGG44" s="10"/>
      <c r="UGH44"/>
      <c r="UGI44" s="10"/>
      <c r="UGJ44"/>
      <c r="UGK44"/>
      <c r="UGL44"/>
      <c r="UGM44" s="14"/>
      <c r="UGN44" s="10"/>
      <c r="UGO44"/>
      <c r="UGP44" s="10"/>
      <c r="UGQ44"/>
      <c r="UGR44"/>
      <c r="UGS44"/>
      <c r="UGT44" s="14"/>
      <c r="UGU44" s="10"/>
      <c r="UGV44"/>
      <c r="UGW44" s="10"/>
      <c r="UGX44"/>
      <c r="UGY44"/>
      <c r="UGZ44"/>
      <c r="UHA44" s="14"/>
      <c r="UHB44" s="10"/>
      <c r="UHC44"/>
      <c r="UHD44" s="10"/>
      <c r="UHE44"/>
      <c r="UHF44"/>
      <c r="UHG44"/>
      <c r="UHH44" s="14"/>
      <c r="UHI44" s="10"/>
      <c r="UHJ44"/>
      <c r="UHK44" s="10"/>
      <c r="UHL44"/>
      <c r="UHM44"/>
      <c r="UHN44"/>
      <c r="UHO44" s="14"/>
      <c r="UHP44" s="10"/>
      <c r="UHQ44"/>
      <c r="UHR44" s="10"/>
      <c r="UHS44"/>
      <c r="UHT44"/>
      <c r="UHU44"/>
      <c r="UHV44" s="14"/>
      <c r="UHW44" s="10"/>
      <c r="UHX44"/>
      <c r="UHY44" s="10"/>
      <c r="UHZ44"/>
      <c r="UIA44"/>
      <c r="UIB44"/>
      <c r="UIC44" s="14"/>
      <c r="UID44" s="10"/>
      <c r="UIE44"/>
      <c r="UIF44" s="10"/>
      <c r="UIG44"/>
      <c r="UIH44"/>
      <c r="UII44"/>
      <c r="UIJ44" s="14"/>
      <c r="UIK44" s="10"/>
      <c r="UIL44"/>
      <c r="UIM44" s="10"/>
      <c r="UIN44"/>
      <c r="UIO44"/>
      <c r="UIP44"/>
      <c r="UIQ44" s="14"/>
      <c r="UIR44" s="10"/>
      <c r="UIS44"/>
      <c r="UIT44" s="10"/>
      <c r="UIU44"/>
      <c r="UIV44"/>
      <c r="UIW44"/>
      <c r="UIX44" s="14"/>
      <c r="UIY44" s="10"/>
      <c r="UIZ44"/>
      <c r="UJA44" s="10"/>
      <c r="UJB44"/>
      <c r="UJC44"/>
      <c r="UJD44"/>
      <c r="UJE44" s="14"/>
      <c r="UJF44" s="26"/>
      <c r="UJG44"/>
      <c r="UJH44" s="10"/>
      <c r="UJI44"/>
      <c r="UJJ44"/>
      <c r="UJK44"/>
      <c r="UJL44" s="14"/>
      <c r="UJM44" s="26"/>
      <c r="UJN44"/>
      <c r="UJO44" s="10"/>
      <c r="UJP44"/>
      <c r="UJQ44"/>
      <c r="UJR44"/>
      <c r="UJS44" s="39"/>
      <c r="UJT44" s="81"/>
      <c r="UJU44" s="10"/>
      <c r="UJV44" s="10"/>
      <c r="UJW44" s="14"/>
      <c r="UJX44" s="14"/>
      <c r="UJY44"/>
      <c r="UJZ44" s="10"/>
      <c r="UKA44"/>
      <c r="UKB44" s="10"/>
      <c r="UKC44" s="6"/>
      <c r="UKD44"/>
      <c r="UKE44"/>
      <c r="UKF44" s="14"/>
      <c r="UKG44" s="10"/>
      <c r="UKH44"/>
      <c r="UKI44" s="10"/>
      <c r="UKJ44"/>
      <c r="UKK44"/>
      <c r="UKL44"/>
      <c r="UKM44" s="14"/>
      <c r="UKN44" s="10"/>
      <c r="UKO44"/>
      <c r="UKP44" s="10"/>
      <c r="UKQ44"/>
      <c r="UKR44"/>
      <c r="UKS44"/>
      <c r="UKT44" s="14"/>
      <c r="UKU44" s="10"/>
      <c r="UKV44"/>
      <c r="UKW44" s="10"/>
      <c r="UKX44"/>
      <c r="UKY44"/>
      <c r="UKZ44"/>
      <c r="ULA44" s="14"/>
      <c r="ULB44" s="10"/>
      <c r="ULC44"/>
      <c r="ULD44" s="10"/>
      <c r="ULE44"/>
      <c r="ULF44"/>
      <c r="ULG44"/>
      <c r="ULH44" s="14"/>
      <c r="ULI44" s="10"/>
      <c r="ULJ44"/>
      <c r="ULK44" s="10"/>
      <c r="ULL44"/>
      <c r="ULM44"/>
      <c r="ULN44"/>
      <c r="ULO44" s="14"/>
      <c r="ULP44" s="10"/>
      <c r="ULQ44"/>
      <c r="ULR44" s="10"/>
      <c r="ULS44"/>
      <c r="ULT44"/>
      <c r="ULU44"/>
      <c r="ULV44" s="14"/>
      <c r="ULW44" s="10"/>
      <c r="ULX44"/>
      <c r="ULY44" s="10"/>
      <c r="ULZ44"/>
      <c r="UMA44"/>
      <c r="UMB44"/>
      <c r="UMC44" s="14"/>
      <c r="UMD44" s="10"/>
      <c r="UME44"/>
      <c r="UMF44" s="10"/>
      <c r="UMG44"/>
      <c r="UMH44"/>
      <c r="UMI44"/>
      <c r="UMJ44" s="14"/>
      <c r="UMK44" s="10"/>
      <c r="UML44"/>
      <c r="UMM44" s="10"/>
      <c r="UMN44"/>
      <c r="UMO44"/>
      <c r="UMP44"/>
      <c r="UMQ44" s="14"/>
      <c r="UMR44" s="10"/>
      <c r="UMS44"/>
      <c r="UMT44" s="10"/>
      <c r="UMU44"/>
      <c r="UMV44"/>
      <c r="UMW44"/>
      <c r="UMX44" s="14"/>
      <c r="UMY44" s="10"/>
      <c r="UMZ44"/>
      <c r="UNA44" s="10"/>
      <c r="UNB44"/>
      <c r="UNC44"/>
      <c r="UND44"/>
      <c r="UNE44" s="14"/>
      <c r="UNF44" s="10"/>
      <c r="UNG44"/>
      <c r="UNH44" s="10"/>
      <c r="UNI44"/>
      <c r="UNJ44"/>
      <c r="UNK44"/>
      <c r="UNL44" s="14"/>
      <c r="UNM44" s="10"/>
      <c r="UNN44"/>
      <c r="UNO44" s="10"/>
      <c r="UNP44"/>
      <c r="UNQ44"/>
      <c r="UNR44"/>
      <c r="UNS44" s="14"/>
      <c r="UNT44" s="10"/>
      <c r="UNU44"/>
      <c r="UNV44" s="10"/>
      <c r="UNW44"/>
      <c r="UNX44"/>
      <c r="UNY44"/>
      <c r="UNZ44" s="14"/>
      <c r="UOA44" s="10"/>
      <c r="UOB44"/>
      <c r="UOC44" s="10"/>
      <c r="UOD44"/>
      <c r="UOE44"/>
      <c r="UOF44"/>
      <c r="UOG44" s="14"/>
      <c r="UOH44" s="10"/>
      <c r="UOI44"/>
      <c r="UOJ44" s="10"/>
      <c r="UOK44"/>
      <c r="UOL44"/>
      <c r="UOM44"/>
      <c r="UON44" s="14"/>
      <c r="UOO44" s="10"/>
      <c r="UOP44"/>
      <c r="UOQ44" s="10"/>
      <c r="UOR44"/>
      <c r="UOS44"/>
      <c r="UOT44"/>
      <c r="UOU44" s="14"/>
      <c r="UOV44" s="10"/>
      <c r="UOW44"/>
      <c r="UOX44" s="10"/>
      <c r="UOY44"/>
      <c r="UOZ44"/>
      <c r="UPA44"/>
      <c r="UPB44" s="14"/>
      <c r="UPC44" s="10"/>
      <c r="UPD44"/>
      <c r="UPE44" s="10"/>
      <c r="UPF44"/>
      <c r="UPG44"/>
      <c r="UPH44"/>
      <c r="UPI44" s="14"/>
      <c r="UPJ44" s="10"/>
      <c r="UPK44"/>
      <c r="UPL44" s="10"/>
      <c r="UPM44"/>
      <c r="UPN44"/>
      <c r="UPO44"/>
      <c r="UPP44" s="14"/>
      <c r="UPQ44" s="10"/>
      <c r="UPR44"/>
      <c r="UPS44" s="10"/>
      <c r="UPT44"/>
      <c r="UPU44"/>
      <c r="UPV44"/>
      <c r="UPW44" s="14"/>
      <c r="UPX44" s="10"/>
      <c r="UPY44"/>
      <c r="UPZ44" s="10"/>
      <c r="UQA44"/>
      <c r="UQB44"/>
      <c r="UQC44"/>
      <c r="UQD44" s="14"/>
      <c r="UQE44" s="10"/>
      <c r="UQF44"/>
      <c r="UQG44" s="10"/>
      <c r="UQH44"/>
      <c r="UQI44"/>
      <c r="UQJ44"/>
      <c r="UQK44" s="14"/>
      <c r="UQL44" s="10"/>
      <c r="UQM44"/>
      <c r="UQN44" s="10"/>
      <c r="UQO44"/>
      <c r="UQP44"/>
      <c r="UQQ44"/>
      <c r="UQR44" s="14"/>
      <c r="UQS44" s="10"/>
      <c r="UQT44"/>
      <c r="UQU44" s="10"/>
      <c r="UQV44"/>
      <c r="UQW44"/>
      <c r="UQX44"/>
      <c r="UQY44" s="14"/>
      <c r="UQZ44" s="10"/>
      <c r="URA44"/>
      <c r="URB44" s="10"/>
      <c r="URC44"/>
      <c r="URD44"/>
      <c r="URE44"/>
      <c r="URF44" s="14"/>
      <c r="URG44" s="10"/>
      <c r="URH44"/>
      <c r="URI44" s="10"/>
      <c r="URJ44"/>
      <c r="URK44"/>
      <c r="URL44"/>
      <c r="URM44" s="14"/>
      <c r="URN44" s="10"/>
      <c r="URO44"/>
      <c r="URP44" s="10"/>
      <c r="URQ44"/>
      <c r="URR44"/>
      <c r="URS44"/>
      <c r="URT44" s="14"/>
      <c r="URU44" s="10"/>
      <c r="URV44"/>
      <c r="URW44" s="10"/>
      <c r="URX44"/>
      <c r="URY44"/>
      <c r="URZ44"/>
      <c r="USA44" s="14"/>
      <c r="USB44" s="10"/>
      <c r="USC44"/>
      <c r="USD44" s="10"/>
      <c r="USE44"/>
      <c r="USF44"/>
      <c r="USG44"/>
      <c r="USH44" s="14"/>
      <c r="USI44" s="26"/>
      <c r="USJ44"/>
      <c r="USK44" s="10"/>
      <c r="USL44"/>
      <c r="USM44"/>
      <c r="USN44"/>
      <c r="USO44" s="14"/>
      <c r="USP44" s="26"/>
      <c r="USQ44"/>
      <c r="USR44" s="10"/>
      <c r="USS44"/>
      <c r="UST44"/>
      <c r="USU44"/>
      <c r="USV44" s="39"/>
      <c r="USW44" s="81"/>
      <c r="USX44" s="10"/>
      <c r="USY44" s="10"/>
      <c r="USZ44" s="14"/>
      <c r="UTA44" s="14"/>
      <c r="UTB44"/>
      <c r="UTC44" s="10"/>
      <c r="UTD44"/>
      <c r="UTE44" s="10"/>
      <c r="UTF44" s="6"/>
      <c r="UTG44"/>
      <c r="UTH44"/>
      <c r="UTI44" s="14"/>
      <c r="UTJ44" s="10"/>
      <c r="UTK44"/>
      <c r="UTL44" s="10"/>
      <c r="UTM44"/>
      <c r="UTN44"/>
      <c r="UTO44"/>
      <c r="UTP44" s="14"/>
      <c r="UTQ44" s="10"/>
      <c r="UTR44"/>
      <c r="UTS44" s="10"/>
      <c r="UTT44"/>
      <c r="UTU44"/>
      <c r="UTV44"/>
      <c r="UTW44" s="14"/>
      <c r="UTX44" s="10"/>
      <c r="UTY44"/>
      <c r="UTZ44" s="10"/>
      <c r="UUA44"/>
      <c r="UUB44"/>
      <c r="UUC44"/>
      <c r="UUD44" s="14"/>
      <c r="UUE44" s="10"/>
      <c r="UUF44"/>
      <c r="UUG44" s="10"/>
      <c r="UUH44"/>
      <c r="UUI44"/>
      <c r="UUJ44"/>
      <c r="UUK44" s="14"/>
      <c r="UUL44" s="10"/>
      <c r="UUM44"/>
      <c r="UUN44" s="10"/>
      <c r="UUO44"/>
      <c r="UUP44"/>
      <c r="UUQ44"/>
      <c r="UUR44" s="14"/>
      <c r="UUS44" s="10"/>
      <c r="UUT44"/>
      <c r="UUU44" s="10"/>
      <c r="UUV44"/>
      <c r="UUW44"/>
      <c r="UUX44"/>
      <c r="UUY44" s="14"/>
      <c r="UUZ44" s="10"/>
      <c r="UVA44"/>
      <c r="UVB44" s="10"/>
      <c r="UVC44"/>
      <c r="UVD44"/>
      <c r="UVE44"/>
      <c r="UVF44" s="14"/>
      <c r="UVG44" s="10"/>
      <c r="UVH44"/>
      <c r="UVI44" s="10"/>
      <c r="UVJ44"/>
      <c r="UVK44"/>
      <c r="UVL44"/>
      <c r="UVM44" s="14"/>
      <c r="UVN44" s="10"/>
      <c r="UVO44"/>
      <c r="UVP44" s="10"/>
      <c r="UVQ44"/>
      <c r="UVR44"/>
      <c r="UVS44"/>
      <c r="UVT44" s="14"/>
      <c r="UVU44" s="10"/>
      <c r="UVV44"/>
      <c r="UVW44" s="10"/>
      <c r="UVX44"/>
      <c r="UVY44"/>
      <c r="UVZ44"/>
      <c r="UWA44" s="14"/>
      <c r="UWB44" s="10"/>
      <c r="UWC44"/>
      <c r="UWD44" s="10"/>
      <c r="UWE44"/>
      <c r="UWF44"/>
      <c r="UWG44"/>
      <c r="UWH44" s="14"/>
      <c r="UWI44" s="10"/>
      <c r="UWJ44"/>
      <c r="UWK44" s="10"/>
      <c r="UWL44"/>
      <c r="UWM44"/>
      <c r="UWN44"/>
      <c r="UWO44" s="14"/>
      <c r="UWP44" s="10"/>
      <c r="UWQ44"/>
      <c r="UWR44" s="10"/>
      <c r="UWS44"/>
      <c r="UWT44"/>
      <c r="UWU44"/>
      <c r="UWV44" s="14"/>
      <c r="UWW44" s="10"/>
      <c r="UWX44"/>
      <c r="UWY44" s="10"/>
      <c r="UWZ44"/>
      <c r="UXA44"/>
      <c r="UXB44"/>
      <c r="UXC44" s="14"/>
      <c r="UXD44" s="10"/>
      <c r="UXE44"/>
      <c r="UXF44" s="10"/>
      <c r="UXG44"/>
      <c r="UXH44"/>
      <c r="UXI44"/>
      <c r="UXJ44" s="14"/>
      <c r="UXK44" s="10"/>
      <c r="UXL44"/>
      <c r="UXM44" s="10"/>
      <c r="UXN44"/>
      <c r="UXO44"/>
      <c r="UXP44"/>
      <c r="UXQ44" s="14"/>
      <c r="UXR44" s="10"/>
      <c r="UXS44"/>
      <c r="UXT44" s="10"/>
      <c r="UXU44"/>
      <c r="UXV44"/>
      <c r="UXW44"/>
      <c r="UXX44" s="14"/>
      <c r="UXY44" s="10"/>
      <c r="UXZ44"/>
      <c r="UYA44" s="10"/>
      <c r="UYB44"/>
      <c r="UYC44"/>
      <c r="UYD44"/>
      <c r="UYE44" s="14"/>
      <c r="UYF44" s="10"/>
      <c r="UYG44"/>
      <c r="UYH44" s="10"/>
      <c r="UYI44"/>
      <c r="UYJ44"/>
      <c r="UYK44"/>
      <c r="UYL44" s="14"/>
      <c r="UYM44" s="10"/>
      <c r="UYN44"/>
      <c r="UYO44" s="10"/>
      <c r="UYP44"/>
      <c r="UYQ44"/>
      <c r="UYR44"/>
      <c r="UYS44" s="14"/>
      <c r="UYT44" s="10"/>
      <c r="UYU44"/>
      <c r="UYV44" s="10"/>
      <c r="UYW44"/>
      <c r="UYX44"/>
      <c r="UYY44"/>
      <c r="UYZ44" s="14"/>
      <c r="UZA44" s="10"/>
      <c r="UZB44"/>
      <c r="UZC44" s="10"/>
      <c r="UZD44"/>
      <c r="UZE44"/>
      <c r="UZF44"/>
      <c r="UZG44" s="14"/>
      <c r="UZH44" s="10"/>
      <c r="UZI44"/>
      <c r="UZJ44" s="10"/>
      <c r="UZK44"/>
      <c r="UZL44"/>
      <c r="UZM44"/>
      <c r="UZN44" s="14"/>
      <c r="UZO44" s="10"/>
      <c r="UZP44"/>
      <c r="UZQ44" s="10"/>
      <c r="UZR44"/>
      <c r="UZS44"/>
      <c r="UZT44"/>
      <c r="UZU44" s="14"/>
      <c r="UZV44" s="10"/>
      <c r="UZW44"/>
      <c r="UZX44" s="10"/>
      <c r="UZY44"/>
      <c r="UZZ44"/>
      <c r="VAA44"/>
      <c r="VAB44" s="14"/>
      <c r="VAC44" s="10"/>
      <c r="VAD44"/>
      <c r="VAE44" s="10"/>
      <c r="VAF44"/>
      <c r="VAG44"/>
      <c r="VAH44"/>
      <c r="VAI44" s="14"/>
      <c r="VAJ44" s="10"/>
      <c r="VAK44"/>
      <c r="VAL44" s="10"/>
      <c r="VAM44"/>
      <c r="VAN44"/>
      <c r="VAO44"/>
      <c r="VAP44" s="14"/>
      <c r="VAQ44" s="10"/>
      <c r="VAR44"/>
      <c r="VAS44" s="10"/>
      <c r="VAT44"/>
      <c r="VAU44"/>
      <c r="VAV44"/>
      <c r="VAW44" s="14"/>
      <c r="VAX44" s="10"/>
      <c r="VAY44"/>
      <c r="VAZ44" s="10"/>
      <c r="VBA44"/>
      <c r="VBB44"/>
      <c r="VBC44"/>
      <c r="VBD44" s="14"/>
      <c r="VBE44" s="10"/>
      <c r="VBF44"/>
      <c r="VBG44" s="10"/>
      <c r="VBH44"/>
      <c r="VBI44"/>
      <c r="VBJ44"/>
      <c r="VBK44" s="14"/>
      <c r="VBL44" s="26"/>
      <c r="VBM44"/>
      <c r="VBN44" s="10"/>
      <c r="VBO44"/>
      <c r="VBP44"/>
      <c r="VBQ44"/>
      <c r="VBR44" s="14"/>
      <c r="VBS44" s="26"/>
      <c r="VBT44"/>
      <c r="VBU44" s="10"/>
      <c r="VBV44"/>
      <c r="VBW44"/>
      <c r="VBX44"/>
      <c r="VBY44" s="39"/>
      <c r="VBZ44" s="81"/>
      <c r="VCA44" s="10"/>
      <c r="VCB44" s="10"/>
      <c r="VCC44" s="14"/>
      <c r="VCD44" s="14"/>
      <c r="VCE44"/>
      <c r="VCF44" s="10"/>
      <c r="VCG44"/>
      <c r="VCH44" s="10"/>
      <c r="VCI44" s="6"/>
      <c r="VCJ44"/>
      <c r="VCK44"/>
      <c r="VCL44" s="14"/>
      <c r="VCM44" s="10"/>
      <c r="VCN44"/>
      <c r="VCO44" s="10"/>
      <c r="VCP44"/>
      <c r="VCQ44"/>
      <c r="VCR44"/>
      <c r="VCS44" s="14"/>
      <c r="VCT44" s="10"/>
      <c r="VCU44"/>
      <c r="VCV44" s="10"/>
      <c r="VCW44"/>
      <c r="VCX44"/>
      <c r="VCY44"/>
      <c r="VCZ44" s="14"/>
      <c r="VDA44" s="10"/>
      <c r="VDB44"/>
      <c r="VDC44" s="10"/>
      <c r="VDD44"/>
      <c r="VDE44"/>
      <c r="VDF44"/>
      <c r="VDG44" s="14"/>
      <c r="VDH44" s="10"/>
      <c r="VDI44"/>
      <c r="VDJ44" s="10"/>
      <c r="VDK44"/>
      <c r="VDL44"/>
      <c r="VDM44"/>
      <c r="VDN44" s="14"/>
      <c r="VDO44" s="10"/>
      <c r="VDP44"/>
      <c r="VDQ44" s="10"/>
      <c r="VDR44"/>
      <c r="VDS44"/>
      <c r="VDT44"/>
      <c r="VDU44" s="14"/>
      <c r="VDV44" s="10"/>
      <c r="VDW44"/>
      <c r="VDX44" s="10"/>
      <c r="VDY44"/>
      <c r="VDZ44"/>
      <c r="VEA44"/>
      <c r="VEB44" s="14"/>
      <c r="VEC44" s="10"/>
      <c r="VED44"/>
      <c r="VEE44" s="10"/>
      <c r="VEF44"/>
      <c r="VEG44"/>
      <c r="VEH44"/>
      <c r="VEI44" s="14"/>
      <c r="VEJ44" s="10"/>
      <c r="VEK44"/>
      <c r="VEL44" s="10"/>
      <c r="VEM44"/>
      <c r="VEN44"/>
      <c r="VEO44"/>
      <c r="VEP44" s="14"/>
      <c r="VEQ44" s="10"/>
      <c r="VER44"/>
      <c r="VES44" s="10"/>
      <c r="VET44"/>
      <c r="VEU44"/>
      <c r="VEV44"/>
      <c r="VEW44" s="14"/>
      <c r="VEX44" s="10"/>
      <c r="VEY44"/>
      <c r="VEZ44" s="10"/>
      <c r="VFA44"/>
      <c r="VFB44"/>
      <c r="VFC44"/>
      <c r="VFD44" s="14"/>
      <c r="VFE44" s="10"/>
      <c r="VFF44"/>
      <c r="VFG44" s="10"/>
      <c r="VFH44"/>
      <c r="VFI44"/>
      <c r="VFJ44"/>
      <c r="VFK44" s="14"/>
      <c r="VFL44" s="10"/>
      <c r="VFM44"/>
      <c r="VFN44" s="10"/>
      <c r="VFO44"/>
      <c r="VFP44"/>
      <c r="VFQ44"/>
      <c r="VFR44" s="14"/>
      <c r="VFS44" s="10"/>
      <c r="VFT44"/>
      <c r="VFU44" s="10"/>
      <c r="VFV44"/>
      <c r="VFW44"/>
      <c r="VFX44"/>
      <c r="VFY44" s="14"/>
      <c r="VFZ44" s="10"/>
      <c r="VGA44"/>
      <c r="VGB44" s="10"/>
      <c r="VGC44"/>
      <c r="VGD44"/>
      <c r="VGE44"/>
      <c r="VGF44" s="14"/>
      <c r="VGG44" s="10"/>
      <c r="VGH44"/>
      <c r="VGI44" s="10"/>
      <c r="VGJ44"/>
      <c r="VGK44"/>
      <c r="VGL44"/>
      <c r="VGM44" s="14"/>
      <c r="VGN44" s="10"/>
      <c r="VGO44"/>
      <c r="VGP44" s="10"/>
      <c r="VGQ44"/>
      <c r="VGR44"/>
      <c r="VGS44"/>
      <c r="VGT44" s="14"/>
      <c r="VGU44" s="10"/>
      <c r="VGV44"/>
      <c r="VGW44" s="10"/>
      <c r="VGX44"/>
      <c r="VGY44"/>
      <c r="VGZ44"/>
      <c r="VHA44" s="14"/>
      <c r="VHB44" s="10"/>
      <c r="VHC44"/>
      <c r="VHD44" s="10"/>
      <c r="VHE44"/>
      <c r="VHF44"/>
      <c r="VHG44"/>
      <c r="VHH44" s="14"/>
      <c r="VHI44" s="10"/>
      <c r="VHJ44"/>
      <c r="VHK44" s="10"/>
      <c r="VHL44"/>
      <c r="VHM44"/>
      <c r="VHN44"/>
      <c r="VHO44" s="14"/>
      <c r="VHP44" s="10"/>
      <c r="VHQ44"/>
      <c r="VHR44" s="10"/>
      <c r="VHS44"/>
      <c r="VHT44"/>
      <c r="VHU44"/>
      <c r="VHV44" s="14"/>
      <c r="VHW44" s="10"/>
      <c r="VHX44"/>
      <c r="VHY44" s="10"/>
      <c r="VHZ44"/>
      <c r="VIA44"/>
      <c r="VIB44"/>
      <c r="VIC44" s="14"/>
      <c r="VID44" s="10"/>
      <c r="VIE44"/>
      <c r="VIF44" s="10"/>
      <c r="VIG44"/>
      <c r="VIH44"/>
      <c r="VII44"/>
      <c r="VIJ44" s="14"/>
      <c r="VIK44" s="10"/>
      <c r="VIL44"/>
      <c r="VIM44" s="10"/>
      <c r="VIN44"/>
      <c r="VIO44"/>
      <c r="VIP44"/>
      <c r="VIQ44" s="14"/>
      <c r="VIR44" s="10"/>
      <c r="VIS44"/>
      <c r="VIT44" s="10"/>
      <c r="VIU44"/>
      <c r="VIV44"/>
      <c r="VIW44"/>
      <c r="VIX44" s="14"/>
      <c r="VIY44" s="10"/>
      <c r="VIZ44"/>
      <c r="VJA44" s="10"/>
      <c r="VJB44"/>
      <c r="VJC44"/>
      <c r="VJD44"/>
      <c r="VJE44" s="14"/>
      <c r="VJF44" s="10"/>
      <c r="VJG44"/>
      <c r="VJH44" s="10"/>
      <c r="VJI44"/>
      <c r="VJJ44"/>
      <c r="VJK44"/>
      <c r="VJL44" s="14"/>
      <c r="VJM44" s="10"/>
      <c r="VJN44"/>
      <c r="VJO44" s="10"/>
      <c r="VJP44"/>
      <c r="VJQ44"/>
      <c r="VJR44"/>
      <c r="VJS44" s="14"/>
      <c r="VJT44" s="10"/>
      <c r="VJU44"/>
      <c r="VJV44" s="10"/>
      <c r="VJW44"/>
      <c r="VJX44"/>
      <c r="VJY44"/>
      <c r="VJZ44" s="14"/>
      <c r="VKA44" s="10"/>
      <c r="VKB44"/>
      <c r="VKC44" s="10"/>
      <c r="VKD44"/>
      <c r="VKE44"/>
      <c r="VKF44"/>
      <c r="VKG44" s="14"/>
      <c r="VKH44" s="10"/>
      <c r="VKI44"/>
      <c r="VKJ44" s="10"/>
      <c r="VKK44"/>
      <c r="VKL44"/>
      <c r="VKM44"/>
      <c r="VKN44" s="14"/>
      <c r="VKO44" s="26"/>
      <c r="VKP44"/>
      <c r="VKQ44" s="10"/>
      <c r="VKR44"/>
      <c r="VKS44"/>
      <c r="VKT44"/>
      <c r="VKU44" s="14"/>
      <c r="VKV44" s="26"/>
      <c r="VKW44"/>
      <c r="VKX44" s="10"/>
      <c r="VKY44"/>
      <c r="VKZ44"/>
      <c r="VLA44"/>
      <c r="VLB44" s="39"/>
      <c r="VLC44" s="81"/>
      <c r="VLD44" s="10"/>
      <c r="VLE44" s="10"/>
      <c r="VLF44" s="14"/>
      <c r="VLG44" s="14"/>
      <c r="VLH44"/>
      <c r="VLI44" s="10"/>
      <c r="VLJ44"/>
      <c r="VLK44" s="10"/>
      <c r="VLL44" s="6"/>
      <c r="VLM44"/>
      <c r="VLN44"/>
      <c r="VLO44" s="14"/>
      <c r="VLP44" s="10"/>
      <c r="VLQ44"/>
      <c r="VLR44" s="10"/>
      <c r="VLS44"/>
      <c r="VLT44"/>
      <c r="VLU44"/>
      <c r="VLV44" s="14"/>
      <c r="VLW44" s="10"/>
      <c r="VLX44"/>
      <c r="VLY44" s="10"/>
      <c r="VLZ44"/>
      <c r="VMA44"/>
      <c r="VMB44"/>
      <c r="VMC44" s="14"/>
      <c r="VMD44" s="10"/>
      <c r="VME44"/>
      <c r="VMF44" s="10"/>
      <c r="VMG44"/>
      <c r="VMH44"/>
      <c r="VMI44"/>
      <c r="VMJ44" s="14"/>
      <c r="VMK44" s="10"/>
      <c r="VML44"/>
      <c r="VMM44" s="10"/>
      <c r="VMN44"/>
      <c r="VMO44"/>
      <c r="VMP44"/>
      <c r="VMQ44" s="14"/>
      <c r="VMR44" s="10"/>
      <c r="VMS44"/>
      <c r="VMT44" s="10"/>
      <c r="VMU44"/>
      <c r="VMV44"/>
      <c r="VMW44"/>
      <c r="VMX44" s="14"/>
      <c r="VMY44" s="10"/>
      <c r="VMZ44"/>
      <c r="VNA44" s="10"/>
      <c r="VNB44"/>
      <c r="VNC44"/>
      <c r="VND44"/>
      <c r="VNE44" s="14"/>
      <c r="VNF44" s="10"/>
      <c r="VNG44"/>
      <c r="VNH44" s="10"/>
      <c r="VNI44"/>
      <c r="VNJ44"/>
      <c r="VNK44"/>
      <c r="VNL44" s="14"/>
      <c r="VNM44" s="10"/>
      <c r="VNN44"/>
      <c r="VNO44" s="10"/>
      <c r="VNP44"/>
      <c r="VNQ44"/>
      <c r="VNR44"/>
      <c r="VNS44" s="14"/>
      <c r="VNT44" s="10"/>
      <c r="VNU44"/>
      <c r="VNV44" s="10"/>
      <c r="VNW44"/>
      <c r="VNX44"/>
      <c r="VNY44"/>
      <c r="VNZ44" s="14"/>
      <c r="VOA44" s="10"/>
      <c r="VOB44"/>
      <c r="VOC44" s="10"/>
      <c r="VOD44"/>
      <c r="VOE44"/>
      <c r="VOF44"/>
      <c r="VOG44" s="14"/>
      <c r="VOH44" s="10"/>
      <c r="VOI44"/>
      <c r="VOJ44" s="10"/>
      <c r="VOK44"/>
      <c r="VOL44"/>
      <c r="VOM44"/>
      <c r="VON44" s="14"/>
      <c r="VOO44" s="10"/>
      <c r="VOP44"/>
      <c r="VOQ44" s="10"/>
      <c r="VOR44"/>
      <c r="VOS44"/>
      <c r="VOT44"/>
      <c r="VOU44" s="14"/>
      <c r="VOV44" s="10"/>
      <c r="VOW44"/>
      <c r="VOX44" s="10"/>
      <c r="VOY44"/>
      <c r="VOZ44"/>
      <c r="VPA44"/>
      <c r="VPB44" s="14"/>
      <c r="VPC44" s="10"/>
      <c r="VPD44"/>
      <c r="VPE44" s="10"/>
      <c r="VPF44"/>
      <c r="VPG44"/>
      <c r="VPH44"/>
      <c r="VPI44" s="14"/>
      <c r="VPJ44" s="10"/>
      <c r="VPK44"/>
      <c r="VPL44" s="10"/>
      <c r="VPM44"/>
      <c r="VPN44"/>
      <c r="VPO44"/>
      <c r="VPP44" s="14"/>
      <c r="VPQ44" s="10"/>
      <c r="VPR44"/>
      <c r="VPS44" s="10"/>
      <c r="VPT44"/>
      <c r="VPU44"/>
      <c r="VPV44"/>
      <c r="VPW44" s="14"/>
      <c r="VPX44" s="10"/>
      <c r="VPY44"/>
      <c r="VPZ44" s="10"/>
      <c r="VQA44"/>
      <c r="VQB44"/>
      <c r="VQC44"/>
      <c r="VQD44" s="14"/>
      <c r="VQE44" s="10"/>
      <c r="VQF44"/>
      <c r="VQG44" s="10"/>
      <c r="VQH44"/>
      <c r="VQI44"/>
      <c r="VQJ44"/>
      <c r="VQK44" s="14"/>
      <c r="VQL44" s="10"/>
      <c r="VQM44"/>
      <c r="VQN44" s="10"/>
      <c r="VQO44"/>
      <c r="VQP44"/>
      <c r="VQQ44"/>
      <c r="VQR44" s="14"/>
      <c r="VQS44" s="10"/>
      <c r="VQT44"/>
      <c r="VQU44" s="10"/>
      <c r="VQV44"/>
      <c r="VQW44"/>
      <c r="VQX44"/>
      <c r="VQY44" s="14"/>
      <c r="VQZ44" s="10"/>
      <c r="VRA44"/>
      <c r="VRB44" s="10"/>
      <c r="VRC44"/>
      <c r="VRD44"/>
      <c r="VRE44"/>
      <c r="VRF44" s="14"/>
      <c r="VRG44" s="10"/>
      <c r="VRH44"/>
      <c r="VRI44" s="10"/>
      <c r="VRJ44"/>
      <c r="VRK44"/>
      <c r="VRL44"/>
      <c r="VRM44" s="14"/>
      <c r="VRN44" s="10"/>
      <c r="VRO44"/>
      <c r="VRP44" s="10"/>
      <c r="VRQ44"/>
      <c r="VRR44"/>
      <c r="VRS44"/>
      <c r="VRT44" s="14"/>
      <c r="VRU44" s="10"/>
      <c r="VRV44"/>
      <c r="VRW44" s="10"/>
      <c r="VRX44"/>
      <c r="VRY44"/>
      <c r="VRZ44"/>
      <c r="VSA44" s="14"/>
      <c r="VSB44" s="10"/>
      <c r="VSC44"/>
      <c r="VSD44" s="10"/>
      <c r="VSE44"/>
      <c r="VSF44"/>
      <c r="VSG44"/>
      <c r="VSH44" s="14"/>
      <c r="VSI44" s="10"/>
      <c r="VSJ44"/>
      <c r="VSK44" s="10"/>
      <c r="VSL44"/>
      <c r="VSM44"/>
      <c r="VSN44"/>
      <c r="VSO44" s="14"/>
      <c r="VSP44" s="10"/>
      <c r="VSQ44"/>
      <c r="VSR44" s="10"/>
      <c r="VSS44"/>
      <c r="VST44"/>
      <c r="VSU44"/>
      <c r="VSV44" s="14"/>
      <c r="VSW44" s="10"/>
      <c r="VSX44"/>
      <c r="VSY44" s="10"/>
      <c r="VSZ44"/>
      <c r="VTA44"/>
      <c r="VTB44"/>
      <c r="VTC44" s="14"/>
      <c r="VTD44" s="10"/>
      <c r="VTE44"/>
      <c r="VTF44" s="10"/>
      <c r="VTG44"/>
      <c r="VTH44"/>
      <c r="VTI44"/>
      <c r="VTJ44" s="14"/>
      <c r="VTK44" s="10"/>
      <c r="VTL44"/>
      <c r="VTM44" s="10"/>
      <c r="VTN44"/>
      <c r="VTO44"/>
      <c r="VTP44"/>
      <c r="VTQ44" s="14"/>
      <c r="VTR44" s="26"/>
      <c r="VTS44"/>
      <c r="VTT44" s="10"/>
      <c r="VTU44"/>
      <c r="VTV44"/>
      <c r="VTW44"/>
      <c r="VTX44" s="14"/>
      <c r="VTY44" s="26"/>
      <c r="VTZ44"/>
      <c r="VUA44" s="10"/>
      <c r="VUB44"/>
      <c r="VUC44"/>
      <c r="VUD44"/>
      <c r="VUE44" s="39"/>
      <c r="VUF44" s="81"/>
      <c r="VUG44" s="10"/>
      <c r="VUH44" s="10"/>
      <c r="VUI44" s="14"/>
      <c r="VUJ44" s="14"/>
      <c r="VUK44"/>
      <c r="VUL44" s="10"/>
      <c r="VUM44"/>
      <c r="VUN44" s="10"/>
      <c r="VUO44" s="6"/>
      <c r="VUP44"/>
      <c r="VUQ44"/>
      <c r="VUR44" s="14"/>
      <c r="VUS44" s="10"/>
      <c r="VUT44"/>
      <c r="VUU44" s="10"/>
      <c r="VUV44"/>
      <c r="VUW44"/>
      <c r="VUX44"/>
      <c r="VUY44" s="14"/>
      <c r="VUZ44" s="10"/>
      <c r="VVA44"/>
      <c r="VVB44" s="10"/>
      <c r="VVC44"/>
      <c r="VVD44"/>
      <c r="VVE44"/>
      <c r="VVF44" s="14"/>
      <c r="VVG44" s="10"/>
      <c r="VVH44"/>
      <c r="VVI44" s="10"/>
      <c r="VVJ44"/>
      <c r="VVK44"/>
      <c r="VVL44"/>
      <c r="VVM44" s="14"/>
      <c r="VVN44" s="10"/>
      <c r="VVO44"/>
      <c r="VVP44" s="10"/>
      <c r="VVQ44"/>
      <c r="VVR44"/>
      <c r="VVS44"/>
      <c r="VVT44" s="14"/>
      <c r="VVU44" s="10"/>
      <c r="VVV44"/>
      <c r="VVW44" s="10"/>
      <c r="VVX44"/>
      <c r="VVY44"/>
      <c r="VVZ44"/>
      <c r="VWA44" s="14"/>
      <c r="VWB44" s="10"/>
      <c r="VWC44"/>
      <c r="VWD44" s="10"/>
      <c r="VWE44"/>
      <c r="VWF44"/>
      <c r="VWG44"/>
      <c r="VWH44" s="14"/>
      <c r="VWI44" s="10"/>
      <c r="VWJ44"/>
      <c r="VWK44" s="10"/>
      <c r="VWL44"/>
      <c r="VWM44"/>
      <c r="VWN44"/>
      <c r="VWO44" s="14"/>
      <c r="VWP44" s="10"/>
      <c r="VWQ44"/>
      <c r="VWR44" s="10"/>
      <c r="VWS44"/>
      <c r="VWT44"/>
      <c r="VWU44"/>
      <c r="VWV44" s="14"/>
      <c r="VWW44" s="10"/>
      <c r="VWX44"/>
      <c r="VWY44" s="10"/>
      <c r="VWZ44"/>
      <c r="VXA44"/>
      <c r="VXB44"/>
      <c r="VXC44" s="14"/>
      <c r="VXD44" s="10"/>
      <c r="VXE44"/>
      <c r="VXF44" s="10"/>
      <c r="VXG44"/>
      <c r="VXH44"/>
      <c r="VXI44"/>
      <c r="VXJ44" s="14"/>
      <c r="VXK44" s="10"/>
      <c r="VXL44"/>
      <c r="VXM44" s="10"/>
      <c r="VXN44"/>
      <c r="VXO44"/>
      <c r="VXP44"/>
      <c r="VXQ44" s="14"/>
      <c r="VXR44" s="10"/>
      <c r="VXS44"/>
      <c r="VXT44" s="10"/>
      <c r="VXU44"/>
      <c r="VXV44"/>
      <c r="VXW44"/>
      <c r="VXX44" s="14"/>
      <c r="VXY44" s="10"/>
      <c r="VXZ44"/>
      <c r="VYA44" s="10"/>
      <c r="VYB44"/>
      <c r="VYC44"/>
      <c r="VYD44"/>
      <c r="VYE44" s="14"/>
      <c r="VYF44" s="10"/>
      <c r="VYG44"/>
      <c r="VYH44" s="10"/>
      <c r="VYI44"/>
      <c r="VYJ44"/>
      <c r="VYK44"/>
      <c r="VYL44" s="14"/>
      <c r="VYM44" s="10"/>
      <c r="VYN44"/>
      <c r="VYO44" s="10"/>
      <c r="VYP44"/>
      <c r="VYQ44"/>
      <c r="VYR44"/>
      <c r="VYS44" s="14"/>
      <c r="VYT44" s="10"/>
      <c r="VYU44"/>
      <c r="VYV44" s="10"/>
      <c r="VYW44"/>
      <c r="VYX44"/>
      <c r="VYY44"/>
      <c r="VYZ44" s="14"/>
      <c r="VZA44" s="10"/>
      <c r="VZB44"/>
      <c r="VZC44" s="10"/>
      <c r="VZD44"/>
      <c r="VZE44"/>
      <c r="VZF44"/>
      <c r="VZG44" s="14"/>
      <c r="VZH44" s="10"/>
      <c r="VZI44"/>
      <c r="VZJ44" s="10"/>
      <c r="VZK44"/>
      <c r="VZL44"/>
      <c r="VZM44"/>
      <c r="VZN44" s="14"/>
      <c r="VZO44" s="10"/>
      <c r="VZP44"/>
      <c r="VZQ44" s="10"/>
      <c r="VZR44"/>
      <c r="VZS44"/>
      <c r="VZT44"/>
      <c r="VZU44" s="14"/>
      <c r="VZV44" s="10"/>
      <c r="VZW44"/>
      <c r="VZX44" s="10"/>
      <c r="VZY44"/>
      <c r="VZZ44"/>
      <c r="WAA44"/>
      <c r="WAB44" s="14"/>
      <c r="WAC44" s="10"/>
      <c r="WAD44"/>
      <c r="WAE44" s="10"/>
      <c r="WAF44"/>
      <c r="WAG44"/>
      <c r="WAH44"/>
      <c r="WAI44" s="14"/>
      <c r="WAJ44" s="10"/>
      <c r="WAK44"/>
      <c r="WAL44" s="10"/>
      <c r="WAM44"/>
      <c r="WAN44"/>
      <c r="WAO44"/>
      <c r="WAP44" s="14"/>
      <c r="WAQ44" s="10"/>
      <c r="WAR44"/>
      <c r="WAS44" s="10"/>
      <c r="WAT44"/>
      <c r="WAU44"/>
      <c r="WAV44"/>
      <c r="WAW44" s="14"/>
      <c r="WAX44" s="10"/>
      <c r="WAY44"/>
      <c r="WAZ44" s="10"/>
      <c r="WBA44"/>
      <c r="WBB44"/>
      <c r="WBC44"/>
      <c r="WBD44" s="14"/>
      <c r="WBE44" s="10"/>
      <c r="WBF44"/>
      <c r="WBG44" s="10"/>
      <c r="WBH44"/>
      <c r="WBI44"/>
      <c r="WBJ44"/>
      <c r="WBK44" s="14"/>
      <c r="WBL44" s="10"/>
      <c r="WBM44"/>
      <c r="WBN44" s="10"/>
      <c r="WBO44"/>
      <c r="WBP44"/>
      <c r="WBQ44"/>
      <c r="WBR44" s="14"/>
      <c r="WBS44" s="10"/>
      <c r="WBT44"/>
      <c r="WBU44" s="10"/>
      <c r="WBV44"/>
      <c r="WBW44"/>
      <c r="WBX44"/>
      <c r="WBY44" s="14"/>
      <c r="WBZ44" s="10"/>
      <c r="WCA44"/>
      <c r="WCB44" s="10"/>
      <c r="WCC44"/>
      <c r="WCD44"/>
      <c r="WCE44"/>
      <c r="WCF44" s="14"/>
      <c r="WCG44" s="10"/>
      <c r="WCH44"/>
      <c r="WCI44" s="10"/>
      <c r="WCJ44"/>
      <c r="WCK44"/>
      <c r="WCL44"/>
      <c r="WCM44" s="14"/>
      <c r="WCN44" s="10"/>
      <c r="WCO44"/>
      <c r="WCP44" s="10"/>
      <c r="WCQ44"/>
      <c r="WCR44"/>
      <c r="WCS44"/>
      <c r="WCT44" s="14"/>
      <c r="WCU44" s="26"/>
      <c r="WCV44"/>
      <c r="WCW44" s="10"/>
      <c r="WCX44"/>
      <c r="WCY44"/>
      <c r="WCZ44"/>
      <c r="WDA44" s="14"/>
      <c r="WDB44" s="26"/>
      <c r="WDC44"/>
      <c r="WDD44" s="10"/>
      <c r="WDE44"/>
      <c r="WDF44"/>
      <c r="WDG44"/>
      <c r="WDH44" s="39"/>
      <c r="WDI44" s="81"/>
      <c r="WDJ44" s="10"/>
      <c r="WDK44" s="10"/>
      <c r="WDL44" s="14"/>
      <c r="WDM44" s="14"/>
      <c r="WDN44"/>
      <c r="WDO44" s="10"/>
      <c r="WDP44"/>
      <c r="WDQ44" s="10"/>
      <c r="WDR44" s="6"/>
      <c r="WDS44"/>
      <c r="WDT44"/>
      <c r="WDU44" s="14"/>
      <c r="WDV44" s="10"/>
      <c r="WDW44"/>
      <c r="WDX44" s="10"/>
      <c r="WDY44"/>
      <c r="WDZ44"/>
      <c r="WEA44"/>
      <c r="WEB44" s="14"/>
      <c r="WEC44" s="10"/>
      <c r="WED44"/>
      <c r="WEE44" s="10"/>
      <c r="WEF44"/>
      <c r="WEG44"/>
      <c r="WEH44"/>
      <c r="WEI44" s="14"/>
      <c r="WEJ44" s="10"/>
      <c r="WEK44"/>
      <c r="WEL44" s="10"/>
      <c r="WEM44"/>
      <c r="WEN44"/>
      <c r="WEO44"/>
      <c r="WEP44" s="14"/>
      <c r="WEQ44" s="10"/>
      <c r="WER44"/>
      <c r="WES44" s="10"/>
      <c r="WET44"/>
      <c r="WEU44"/>
      <c r="WEV44"/>
      <c r="WEW44" s="14"/>
      <c r="WEX44" s="10"/>
      <c r="WEY44"/>
      <c r="WEZ44" s="10"/>
      <c r="WFA44"/>
      <c r="WFB44"/>
      <c r="WFC44"/>
      <c r="WFD44" s="14"/>
      <c r="WFE44" s="10"/>
      <c r="WFF44"/>
      <c r="WFG44" s="10"/>
      <c r="WFH44"/>
      <c r="WFI44"/>
      <c r="WFJ44"/>
      <c r="WFK44" s="14"/>
      <c r="WFL44" s="10"/>
      <c r="WFM44"/>
      <c r="WFN44" s="10"/>
      <c r="WFO44"/>
      <c r="WFP44"/>
      <c r="WFQ44"/>
      <c r="WFR44" s="14"/>
      <c r="WFS44" s="10"/>
      <c r="WFT44"/>
      <c r="WFU44" s="10"/>
      <c r="WFV44"/>
      <c r="WFW44"/>
      <c r="WFX44"/>
      <c r="WFY44" s="14"/>
      <c r="WFZ44" s="10"/>
      <c r="WGA44"/>
      <c r="WGB44" s="10"/>
      <c r="WGC44"/>
      <c r="WGD44"/>
      <c r="WGE44"/>
      <c r="WGF44" s="14"/>
      <c r="WGG44" s="10"/>
      <c r="WGH44"/>
      <c r="WGI44" s="10"/>
      <c r="WGJ44"/>
      <c r="WGK44"/>
      <c r="WGL44"/>
      <c r="WGM44" s="14"/>
      <c r="WGN44" s="10"/>
      <c r="WGO44"/>
      <c r="WGP44" s="10"/>
      <c r="WGQ44"/>
      <c r="WGR44"/>
      <c r="WGS44"/>
      <c r="WGT44" s="14"/>
      <c r="WGU44" s="10"/>
      <c r="WGV44"/>
      <c r="WGW44" s="10"/>
      <c r="WGX44"/>
      <c r="WGY44"/>
      <c r="WGZ44"/>
      <c r="WHA44" s="14"/>
      <c r="WHB44" s="10"/>
      <c r="WHC44"/>
      <c r="WHD44" s="10"/>
      <c r="WHE44"/>
      <c r="WHF44"/>
      <c r="WHG44"/>
      <c r="WHH44" s="14"/>
      <c r="WHI44" s="10"/>
      <c r="WHJ44"/>
      <c r="WHK44" s="10"/>
      <c r="WHL44"/>
      <c r="WHM44"/>
      <c r="WHN44"/>
      <c r="WHO44" s="14"/>
      <c r="WHP44" s="10"/>
      <c r="WHQ44"/>
      <c r="WHR44" s="10"/>
      <c r="WHS44"/>
      <c r="WHT44"/>
      <c r="WHU44"/>
      <c r="WHV44" s="14"/>
      <c r="WHW44" s="10"/>
      <c r="WHX44"/>
      <c r="WHY44" s="10"/>
      <c r="WHZ44"/>
      <c r="WIA44"/>
      <c r="WIB44"/>
      <c r="WIC44" s="14"/>
      <c r="WID44" s="10"/>
      <c r="WIE44"/>
      <c r="WIF44" s="10"/>
      <c r="WIG44"/>
      <c r="WIH44"/>
      <c r="WII44"/>
      <c r="WIJ44" s="14"/>
      <c r="WIK44" s="10"/>
      <c r="WIL44"/>
      <c r="WIM44" s="10"/>
      <c r="WIN44"/>
      <c r="WIO44"/>
      <c r="WIP44"/>
      <c r="WIQ44" s="14"/>
      <c r="WIR44" s="10"/>
      <c r="WIS44"/>
      <c r="WIT44" s="10"/>
      <c r="WIU44"/>
      <c r="WIV44"/>
      <c r="WIW44"/>
      <c r="WIX44" s="14"/>
      <c r="WIY44" s="10"/>
      <c r="WIZ44"/>
      <c r="WJA44" s="10"/>
      <c r="WJB44"/>
      <c r="WJC44"/>
      <c r="WJD44"/>
      <c r="WJE44" s="14"/>
      <c r="WJF44" s="10"/>
      <c r="WJG44"/>
      <c r="WJH44" s="10"/>
      <c r="WJI44"/>
      <c r="WJJ44"/>
      <c r="WJK44"/>
      <c r="WJL44" s="14"/>
      <c r="WJM44" s="10"/>
      <c r="WJN44"/>
      <c r="WJO44" s="10"/>
      <c r="WJP44"/>
      <c r="WJQ44"/>
      <c r="WJR44"/>
      <c r="WJS44" s="14"/>
      <c r="WJT44" s="10"/>
      <c r="WJU44"/>
      <c r="WJV44" s="10"/>
      <c r="WJW44"/>
      <c r="WJX44"/>
      <c r="WJY44"/>
      <c r="WJZ44" s="14"/>
      <c r="WKA44" s="10"/>
      <c r="WKB44"/>
      <c r="WKC44" s="10"/>
      <c r="WKD44"/>
      <c r="WKE44"/>
      <c r="WKF44"/>
      <c r="WKG44" s="14"/>
      <c r="WKH44" s="10"/>
      <c r="WKI44"/>
      <c r="WKJ44" s="10"/>
      <c r="WKK44"/>
      <c r="WKL44"/>
      <c r="WKM44"/>
      <c r="WKN44" s="14"/>
      <c r="WKO44" s="10"/>
      <c r="WKP44"/>
      <c r="WKQ44" s="10"/>
      <c r="WKR44"/>
      <c r="WKS44"/>
      <c r="WKT44"/>
      <c r="WKU44" s="14"/>
      <c r="WKV44" s="10"/>
      <c r="WKW44"/>
      <c r="WKX44" s="10"/>
      <c r="WKY44"/>
      <c r="WKZ44"/>
      <c r="WLA44"/>
      <c r="WLB44" s="14"/>
      <c r="WLC44" s="10"/>
      <c r="WLD44"/>
      <c r="WLE44" s="10"/>
      <c r="WLF44"/>
      <c r="WLG44"/>
      <c r="WLH44"/>
      <c r="WLI44" s="14"/>
      <c r="WLJ44" s="10"/>
      <c r="WLK44"/>
      <c r="WLL44" s="10"/>
      <c r="WLM44"/>
      <c r="WLN44"/>
      <c r="WLO44"/>
      <c r="WLP44" s="14"/>
      <c r="WLQ44" s="10"/>
      <c r="WLR44"/>
      <c r="WLS44" s="10"/>
      <c r="WLT44"/>
      <c r="WLU44"/>
      <c r="WLV44"/>
      <c r="WLW44" s="14"/>
      <c r="WLX44" s="26"/>
      <c r="WLY44"/>
      <c r="WLZ44" s="10"/>
      <c r="WMA44"/>
      <c r="WMB44"/>
      <c r="WMC44"/>
      <c r="WMD44" s="14"/>
      <c r="WME44" s="26"/>
      <c r="WMF44"/>
      <c r="WMG44" s="10"/>
      <c r="WMH44"/>
      <c r="WMI44"/>
      <c r="WMJ44"/>
      <c r="WMK44" s="39"/>
      <c r="WML44" s="81"/>
      <c r="WMM44" s="10"/>
      <c r="WMN44" s="10"/>
      <c r="WMO44" s="14"/>
      <c r="WMP44" s="14"/>
      <c r="WMQ44"/>
      <c r="WMR44" s="10"/>
      <c r="WMS44"/>
      <c r="WMT44" s="10"/>
      <c r="WMU44" s="6"/>
      <c r="WMV44"/>
      <c r="WMW44"/>
      <c r="WMX44" s="14"/>
      <c r="WMY44" s="10"/>
      <c r="WMZ44"/>
      <c r="WNA44" s="10"/>
      <c r="WNB44"/>
      <c r="WNC44"/>
      <c r="WND44"/>
      <c r="WNE44" s="14"/>
      <c r="WNF44" s="10"/>
      <c r="WNG44"/>
      <c r="WNH44" s="10"/>
      <c r="WNI44"/>
      <c r="WNJ44"/>
      <c r="WNK44"/>
      <c r="WNL44" s="14"/>
      <c r="WNM44" s="10"/>
      <c r="WNN44"/>
      <c r="WNO44" s="10"/>
      <c r="WNP44"/>
      <c r="WNQ44"/>
      <c r="WNR44"/>
      <c r="WNS44" s="14"/>
      <c r="WNT44" s="10"/>
      <c r="WNU44"/>
      <c r="WNV44" s="10"/>
      <c r="WNW44"/>
      <c r="WNX44"/>
      <c r="WNY44"/>
      <c r="WNZ44" s="14"/>
      <c r="WOA44" s="10"/>
      <c r="WOB44"/>
      <c r="WOC44" s="10"/>
      <c r="WOD44"/>
      <c r="WOE44"/>
      <c r="WOF44"/>
      <c r="WOG44" s="14"/>
      <c r="WOH44" s="10"/>
      <c r="WOI44"/>
      <c r="WOJ44" s="10"/>
      <c r="WOK44"/>
      <c r="WOL44"/>
      <c r="WOM44"/>
      <c r="WON44" s="14"/>
      <c r="WOO44" s="10"/>
      <c r="WOP44"/>
      <c r="WOQ44" s="10"/>
      <c r="WOR44"/>
      <c r="WOS44"/>
      <c r="WOT44"/>
      <c r="WOU44" s="14"/>
      <c r="WOV44" s="10"/>
      <c r="WOW44"/>
      <c r="WOX44" s="10"/>
      <c r="WOY44"/>
      <c r="WOZ44"/>
      <c r="WPA44"/>
      <c r="WPB44" s="14"/>
      <c r="WPC44" s="10"/>
      <c r="WPD44"/>
      <c r="WPE44" s="10"/>
      <c r="WPF44"/>
      <c r="WPG44"/>
      <c r="WPH44"/>
      <c r="WPI44" s="14"/>
      <c r="WPJ44" s="10"/>
      <c r="WPK44"/>
      <c r="WPL44" s="10"/>
      <c r="WPM44"/>
      <c r="WPN44"/>
      <c r="WPO44"/>
      <c r="WPP44" s="14"/>
      <c r="WPQ44" s="10"/>
      <c r="WPR44"/>
      <c r="WPS44" s="10"/>
      <c r="WPT44"/>
      <c r="WPU44"/>
      <c r="WPV44"/>
      <c r="WPW44" s="14"/>
      <c r="WPX44" s="10"/>
      <c r="WPY44"/>
      <c r="WPZ44" s="10"/>
      <c r="WQA44"/>
      <c r="WQB44"/>
      <c r="WQC44"/>
      <c r="WQD44" s="14"/>
      <c r="WQE44" s="10"/>
      <c r="WQF44"/>
      <c r="WQG44" s="10"/>
      <c r="WQH44"/>
      <c r="WQI44"/>
      <c r="WQJ44"/>
      <c r="WQK44" s="14"/>
      <c r="WQL44" s="10"/>
      <c r="WQM44"/>
      <c r="WQN44" s="10"/>
      <c r="WQO44"/>
      <c r="WQP44"/>
      <c r="WQQ44"/>
      <c r="WQR44" s="14"/>
      <c r="WQS44" s="10"/>
      <c r="WQT44"/>
      <c r="WQU44" s="10"/>
      <c r="WQV44"/>
      <c r="WQW44"/>
      <c r="WQX44"/>
      <c r="WQY44" s="14"/>
      <c r="WQZ44" s="10"/>
      <c r="WRA44"/>
      <c r="WRB44" s="10"/>
      <c r="WRC44"/>
      <c r="WRD44"/>
      <c r="WRE44"/>
      <c r="WRF44" s="14"/>
      <c r="WRG44" s="10"/>
      <c r="WRH44"/>
      <c r="WRI44" s="10"/>
      <c r="WRJ44"/>
      <c r="WRK44"/>
      <c r="WRL44"/>
      <c r="WRM44" s="14"/>
      <c r="WRN44" s="10"/>
      <c r="WRO44"/>
      <c r="WRP44" s="10"/>
      <c r="WRQ44"/>
      <c r="WRR44"/>
      <c r="WRS44"/>
      <c r="WRT44" s="14"/>
      <c r="WRU44" s="10"/>
      <c r="WRV44"/>
      <c r="WRW44" s="10"/>
      <c r="WRX44"/>
      <c r="WRY44"/>
      <c r="WRZ44"/>
      <c r="WSA44" s="14"/>
      <c r="WSB44" s="10"/>
      <c r="WSC44"/>
      <c r="WSD44" s="10"/>
      <c r="WSE44"/>
      <c r="WSF44"/>
      <c r="WSG44"/>
      <c r="WSH44" s="14"/>
      <c r="WSI44" s="10"/>
      <c r="WSJ44"/>
      <c r="WSK44" s="10"/>
      <c r="WSL44"/>
      <c r="WSM44"/>
      <c r="WSN44"/>
      <c r="WSO44" s="14"/>
      <c r="WSP44" s="10"/>
      <c r="WSQ44"/>
      <c r="WSR44" s="10"/>
      <c r="WSS44"/>
      <c r="WST44"/>
      <c r="WSU44"/>
      <c r="WSV44" s="14"/>
      <c r="WSW44" s="10"/>
      <c r="WSX44"/>
      <c r="WSY44" s="10"/>
      <c r="WSZ44"/>
      <c r="WTA44"/>
      <c r="WTB44"/>
      <c r="WTC44" s="14"/>
      <c r="WTD44" s="10"/>
      <c r="WTE44"/>
      <c r="WTF44" s="10"/>
      <c r="WTG44"/>
      <c r="WTH44"/>
      <c r="WTI44"/>
      <c r="WTJ44" s="14"/>
      <c r="WTK44" s="10"/>
      <c r="WTL44"/>
      <c r="WTM44" s="10"/>
      <c r="WTN44"/>
      <c r="WTO44"/>
      <c r="WTP44"/>
      <c r="WTQ44" s="14"/>
      <c r="WTR44" s="10"/>
      <c r="WTS44"/>
      <c r="WTT44" s="10"/>
      <c r="WTU44"/>
      <c r="WTV44"/>
      <c r="WTW44"/>
      <c r="WTX44" s="14"/>
      <c r="WTY44" s="10"/>
      <c r="WTZ44"/>
      <c r="WUA44" s="10"/>
      <c r="WUB44"/>
      <c r="WUC44"/>
      <c r="WUD44"/>
      <c r="WUE44" s="14"/>
      <c r="WUF44" s="10"/>
      <c r="WUG44"/>
      <c r="WUH44" s="10"/>
      <c r="WUI44"/>
      <c r="WUJ44"/>
      <c r="WUK44"/>
      <c r="WUL44" s="14"/>
      <c r="WUM44" s="10"/>
      <c r="WUN44"/>
      <c r="WUO44" s="10"/>
      <c r="WUP44"/>
      <c r="WUQ44"/>
      <c r="WUR44"/>
      <c r="WUS44" s="14"/>
      <c r="WUT44" s="10"/>
      <c r="WUU44"/>
      <c r="WUV44" s="10"/>
      <c r="WUW44"/>
      <c r="WUX44"/>
      <c r="WUY44"/>
      <c r="WUZ44" s="14"/>
      <c r="WVA44" s="26"/>
      <c r="WVB44"/>
      <c r="WVC44" s="10"/>
      <c r="WVD44"/>
      <c r="WVE44"/>
      <c r="WVF44"/>
      <c r="WVG44" s="14"/>
      <c r="WVH44" s="26"/>
      <c r="WVI44"/>
      <c r="WVJ44" s="10"/>
      <c r="WVK44"/>
      <c r="WVL44"/>
      <c r="WVM44"/>
      <c r="WVN44" s="39"/>
      <c r="WVO44" s="81"/>
      <c r="WVP44" s="10"/>
      <c r="WVQ44" s="10"/>
      <c r="WVR44" s="14"/>
      <c r="WVS44" s="14"/>
      <c r="WVT44"/>
      <c r="WVU44" s="10"/>
      <c r="WVV44"/>
      <c r="WVW44" s="10"/>
      <c r="WVX44" s="6"/>
      <c r="WVY44"/>
      <c r="WVZ44"/>
      <c r="WWA44" s="14"/>
      <c r="WWB44" s="10"/>
      <c r="WWC44"/>
      <c r="WWD44" s="10"/>
      <c r="WWE44"/>
      <c r="WWF44"/>
      <c r="WWG44"/>
      <c r="WWH44" s="14"/>
      <c r="WWI44" s="10"/>
      <c r="WWJ44"/>
      <c r="WWK44" s="10"/>
      <c r="WWL44"/>
      <c r="WWM44"/>
      <c r="WWN44"/>
      <c r="WWO44" s="14"/>
      <c r="WWP44" s="10"/>
      <c r="WWQ44"/>
      <c r="WWR44" s="10"/>
      <c r="WWS44"/>
      <c r="WWT44"/>
      <c r="WWU44"/>
      <c r="WWV44" s="14"/>
      <c r="WWW44" s="10"/>
      <c r="WWX44"/>
      <c r="WWY44" s="10"/>
      <c r="WWZ44"/>
      <c r="WXA44"/>
      <c r="WXB44"/>
      <c r="WXC44" s="14"/>
      <c r="WXD44" s="10"/>
      <c r="WXE44"/>
      <c r="WXF44" s="10"/>
      <c r="WXG44"/>
      <c r="WXH44"/>
      <c r="WXI44"/>
      <c r="WXJ44" s="14"/>
      <c r="WXK44" s="10"/>
      <c r="WXL44"/>
      <c r="WXM44" s="10"/>
      <c r="WXN44"/>
      <c r="WXO44"/>
      <c r="WXP44"/>
      <c r="WXQ44" s="14"/>
      <c r="WXR44" s="10"/>
      <c r="WXS44"/>
      <c r="WXT44" s="10"/>
      <c r="WXU44"/>
      <c r="WXV44"/>
      <c r="WXW44"/>
      <c r="WXX44" s="14"/>
      <c r="WXY44" s="10"/>
      <c r="WXZ44"/>
      <c r="WYA44" s="10"/>
      <c r="WYB44"/>
      <c r="WYC44"/>
      <c r="WYD44"/>
      <c r="WYE44" s="14"/>
      <c r="WYF44" s="10"/>
      <c r="WYG44"/>
      <c r="WYH44" s="10"/>
      <c r="WYI44"/>
      <c r="WYJ44"/>
      <c r="WYK44"/>
      <c r="WYL44" s="14"/>
      <c r="WYM44" s="10"/>
      <c r="WYN44"/>
      <c r="WYO44" s="10"/>
      <c r="WYP44"/>
      <c r="WYQ44"/>
      <c r="WYR44"/>
      <c r="WYS44" s="14"/>
      <c r="WYT44" s="10"/>
      <c r="WYU44"/>
      <c r="WYV44" s="10"/>
      <c r="WYW44"/>
      <c r="WYX44"/>
      <c r="WYY44"/>
      <c r="WYZ44" s="14"/>
      <c r="WZA44" s="10"/>
      <c r="WZB44"/>
      <c r="WZC44" s="10"/>
      <c r="WZD44"/>
      <c r="WZE44"/>
      <c r="WZF44"/>
      <c r="WZG44" s="14"/>
      <c r="WZH44" s="10"/>
      <c r="WZI44"/>
      <c r="WZJ44" s="10"/>
      <c r="WZK44"/>
      <c r="WZL44"/>
      <c r="WZM44"/>
      <c r="WZN44" s="14"/>
      <c r="WZO44" s="10"/>
      <c r="WZP44"/>
      <c r="WZQ44" s="10"/>
      <c r="WZR44"/>
      <c r="WZS44"/>
      <c r="WZT44"/>
      <c r="WZU44" s="14"/>
      <c r="WZV44" s="10"/>
      <c r="WZW44"/>
      <c r="WZX44" s="10"/>
      <c r="WZY44"/>
      <c r="WZZ44"/>
      <c r="XAA44"/>
      <c r="XAB44" s="14"/>
      <c r="XAC44" s="10"/>
      <c r="XAD44"/>
      <c r="XAE44" s="10"/>
      <c r="XAF44"/>
      <c r="XAG44"/>
      <c r="XAH44"/>
      <c r="XAI44" s="14"/>
      <c r="XAJ44" s="10"/>
      <c r="XAK44"/>
      <c r="XAL44" s="10"/>
      <c r="XAM44"/>
      <c r="XAN44"/>
      <c r="XAO44"/>
      <c r="XAP44" s="14"/>
      <c r="XAQ44" s="10"/>
      <c r="XAR44"/>
      <c r="XAS44" s="10"/>
      <c r="XAT44"/>
      <c r="XAU44"/>
      <c r="XAV44"/>
      <c r="XAW44" s="14"/>
      <c r="XAX44" s="10"/>
      <c r="XAY44"/>
      <c r="XAZ44" s="10"/>
      <c r="XBA44"/>
      <c r="XBB44"/>
      <c r="XBC44"/>
      <c r="XBD44" s="14"/>
      <c r="XBE44" s="10"/>
      <c r="XBF44"/>
      <c r="XBG44" s="10"/>
      <c r="XBH44"/>
      <c r="XBI44"/>
      <c r="XBJ44"/>
      <c r="XBK44" s="14"/>
      <c r="XBL44" s="10"/>
      <c r="XBM44"/>
      <c r="XBN44" s="10"/>
      <c r="XBO44"/>
      <c r="XBP44"/>
      <c r="XBQ44"/>
      <c r="XBR44" s="14"/>
      <c r="XBS44" s="10"/>
      <c r="XBT44"/>
      <c r="XBU44" s="10"/>
      <c r="XBV44"/>
      <c r="XBW44"/>
      <c r="XBX44"/>
      <c r="XBY44" s="14"/>
      <c r="XBZ44" s="10"/>
      <c r="XCA44"/>
      <c r="XCB44" s="10"/>
      <c r="XCC44"/>
      <c r="XCD44"/>
      <c r="XCE44"/>
      <c r="XCF44" s="14"/>
      <c r="XCG44" s="10"/>
      <c r="XCH44"/>
      <c r="XCI44" s="10"/>
      <c r="XCJ44"/>
      <c r="XCK44"/>
      <c r="XCL44"/>
      <c r="XCM44" s="14"/>
      <c r="XCN44" s="10"/>
      <c r="XCO44"/>
      <c r="XCP44" s="10"/>
      <c r="XCQ44"/>
      <c r="XCR44"/>
      <c r="XCS44"/>
      <c r="XCT44" s="14"/>
      <c r="XCU44" s="10"/>
      <c r="XCV44"/>
      <c r="XCW44" s="10"/>
      <c r="XCX44"/>
      <c r="XCY44"/>
      <c r="XCZ44"/>
      <c r="XDA44" s="14"/>
      <c r="XDB44" s="10"/>
      <c r="XDC44"/>
      <c r="XDD44" s="10"/>
      <c r="XDE44"/>
      <c r="XDF44"/>
      <c r="XDG44"/>
      <c r="XDH44" s="14"/>
      <c r="XDI44" s="10"/>
      <c r="XDJ44"/>
      <c r="XDK44" s="10"/>
      <c r="XDL44"/>
      <c r="XDM44"/>
      <c r="XDN44"/>
      <c r="XDO44" s="14"/>
      <c r="XDP44" s="10"/>
      <c r="XDQ44"/>
      <c r="XDR44" s="10"/>
      <c r="XDS44"/>
      <c r="XDT44"/>
      <c r="XDU44"/>
      <c r="XDV44" s="14"/>
      <c r="XDW44" s="10"/>
      <c r="XDX44"/>
      <c r="XDY44" s="10"/>
      <c r="XDZ44"/>
      <c r="XEA44"/>
      <c r="XEB44"/>
      <c r="XEC44" s="14"/>
      <c r="XED44" s="26"/>
      <c r="XEE44"/>
      <c r="XEF44" s="10"/>
      <c r="XEG44"/>
      <c r="XEH44"/>
      <c r="XEI44"/>
      <c r="XEJ44" s="14"/>
      <c r="XEK44" s="26"/>
      <c r="XEL44"/>
      <c r="XEM44" s="10"/>
      <c r="XEN44"/>
      <c r="XEO44"/>
      <c r="XEP44"/>
      <c r="XEQ44" s="39"/>
      <c r="XER44" s="81"/>
      <c r="XES44" s="10"/>
      <c r="XET44" s="10"/>
      <c r="XEU44" s="14"/>
      <c r="XEV44" s="14"/>
      <c r="XEW44"/>
      <c r="XEX44" s="10"/>
      <c r="XEY44"/>
      <c r="XEZ44" s="10"/>
      <c r="XFA44" s="6"/>
      <c r="XFB44"/>
    </row>
    <row r="45" spans="1:16382" ht="12" customHeight="1" outlineLevel="1" x14ac:dyDescent="0.25">
      <c r="A45" s="404" t="s">
        <v>89</v>
      </c>
      <c r="B45" s="405"/>
      <c r="C45" s="125">
        <v>6</v>
      </c>
      <c r="D45" s="126" t="s">
        <v>0</v>
      </c>
      <c r="E45" s="116">
        <v>0</v>
      </c>
      <c r="F45" s="5" t="str">
        <f>IF(C45="x","4",IF(C45&gt;E45,"1",IF(C45&lt;E45,"2",IF(C45=E45,"0",))))</f>
        <v>1</v>
      </c>
      <c r="G45" s="21"/>
      <c r="H45" s="4"/>
      <c r="I45" s="108"/>
      <c r="J45" s="52" t="s">
        <v>0</v>
      </c>
      <c r="K45" s="110"/>
      <c r="L45" s="53" t="b">
        <f>IF(AND(I45=$C45,K45=$E45),1)</f>
        <v>0</v>
      </c>
      <c r="M45" s="54" t="str">
        <f>IF(I45&gt;K45,"1",IF(I45&lt;K45,"2",IF(I45=K45,"0")))</f>
        <v>0</v>
      </c>
      <c r="N45" s="170" t="str">
        <f>IF(I45="x","0",IF(L45=1,"3,5",IF(M45=$F45,"1,5","0")))</f>
        <v>0</v>
      </c>
      <c r="O45" s="45" t="str">
        <f>IF(N45="x","0",IF(N45="1","0",IF(N45="0","0","1")))</f>
        <v>0</v>
      </c>
      <c r="P45" s="107">
        <v>3</v>
      </c>
      <c r="Q45" s="66"/>
      <c r="R45" s="112">
        <v>1</v>
      </c>
      <c r="S45" s="66" t="b">
        <f>IF(AND(P45=$C45,R45=$E45),1)</f>
        <v>0</v>
      </c>
      <c r="T45" s="66" t="str">
        <f>IF(P45&gt;R45,"1",IF(P45&lt;R45,"2",IF(P45=R45,"0")))</f>
        <v>1</v>
      </c>
      <c r="U45" s="67" t="str">
        <f>IF(P45="x","0",IF(S45=1,"3,5",IF(T45=$F45,"1,5","0")))</f>
        <v>1,5</v>
      </c>
      <c r="V45" s="45" t="str">
        <f>IF(U45="x","0",IF(U45="1","0",IF(U45="0","0","1")))</f>
        <v>1</v>
      </c>
      <c r="W45" s="108">
        <v>3</v>
      </c>
      <c r="X45" s="52" t="s">
        <v>0</v>
      </c>
      <c r="Y45" s="110">
        <v>0</v>
      </c>
      <c r="Z45" s="53" t="b">
        <f>IF(AND(W45=$C45,Y45=$E45),1)</f>
        <v>0</v>
      </c>
      <c r="AA45" s="54" t="str">
        <f>IF(W45&gt;Y45,"1",IF(W45&lt;Y45,"2",IF(W45=Y45,"0")))</f>
        <v>1</v>
      </c>
      <c r="AB45" s="170" t="str">
        <f>IF(W45="x","0",IF(Z45=1,"3,5",IF(AA45=$F45,"1,5","0")))</f>
        <v>1,5</v>
      </c>
      <c r="AC45" s="45" t="str">
        <f>IF(AB45="x","0",IF(AB45="1","0",IF(AB45="0","0","1")))</f>
        <v>1</v>
      </c>
      <c r="AD45" s="107">
        <v>2</v>
      </c>
      <c r="AE45" s="66"/>
      <c r="AF45" s="112">
        <v>0</v>
      </c>
      <c r="AG45" s="66" t="b">
        <f>IF(AND(AD45=$C45,AF45=$E45),1)</f>
        <v>0</v>
      </c>
      <c r="AH45" s="66" t="str">
        <f>IF(AD45&gt;AF45,"1",IF(AD45&lt;AF45,"2",IF(AD45=AF45,"0")))</f>
        <v>1</v>
      </c>
      <c r="AI45" s="67" t="str">
        <f>IF(AD45="x","0",IF(AG45=1,"3,5",IF(AH45=$F45,"1,5","0")))</f>
        <v>1,5</v>
      </c>
      <c r="AJ45" s="45" t="str">
        <f>IF(AI45="x","0",IF(AI45="1","0",IF(AI45="0","0","1")))</f>
        <v>1</v>
      </c>
      <c r="AK45" s="108"/>
      <c r="AL45" s="52" t="s">
        <v>0</v>
      </c>
      <c r="AM45" s="110"/>
      <c r="AN45" s="53" t="b">
        <f>IF(AND(AK45=$C45,AM45=$E45),1)</f>
        <v>0</v>
      </c>
      <c r="AO45" s="54" t="str">
        <f>IF(AK45&gt;AM45,"1",IF(AK45&lt;AM45,"2",IF(AK45=AM45,"0")))</f>
        <v>0</v>
      </c>
      <c r="AP45" s="199" t="str">
        <f>IF(AK45="x","0",IF(AN45=1,"3,5",IF(AO45=$F45,"1,5","0")))</f>
        <v>0</v>
      </c>
      <c r="AQ45" s="45" t="str">
        <f>IF(AP45="x","0",IF(AP45="1","0",IF(AP45="0","0","1")))</f>
        <v>0</v>
      </c>
      <c r="AR45" s="107"/>
      <c r="AS45" s="66"/>
      <c r="AT45" s="112"/>
      <c r="AU45" s="129" t="b">
        <f>IF(AND(AR45=$C45,AT45=$E45),1)</f>
        <v>0</v>
      </c>
      <c r="AV45" s="129" t="str">
        <f>IF(AR45&gt;AT45,"1",IF(AR45&lt;AT45,"2",IF(AR45=AT45,"0")))</f>
        <v>0</v>
      </c>
      <c r="AW45" s="70" t="str">
        <f>IF(AR45="x","0",IF(AU45=1,"3,5",IF(AV45=$F45,"1,5","0")))</f>
        <v>0</v>
      </c>
      <c r="AX45" s="45" t="str">
        <f>IF(AW45="x","0",IF(AW45="1","0",IF(AW45="0","0","1")))</f>
        <v>0</v>
      </c>
      <c r="AY45" s="108">
        <v>2</v>
      </c>
      <c r="AZ45" s="52" t="s">
        <v>0</v>
      </c>
      <c r="BA45" s="110">
        <v>0</v>
      </c>
      <c r="BB45" s="129" t="b">
        <f>IF(AND(AY45=$C45,BA45=$E45),1)</f>
        <v>0</v>
      </c>
      <c r="BC45" s="54" t="str">
        <f>IF(AY45&gt;BA45,"1",IF(AY45&lt;BA45,"2",IF(AY45=BA45,"0")))</f>
        <v>1</v>
      </c>
      <c r="BD45" s="170" t="str">
        <f>IF(AY45="x","0",IF(BB45=1,"3,5",IF(BC45=$F45,"1,5","0")))</f>
        <v>1,5</v>
      </c>
      <c r="BE45" s="45" t="str">
        <f>IF(BD45="x","0",IF(BD45="1","0",IF(BD45="0","0","1")))</f>
        <v>1</v>
      </c>
      <c r="BF45" s="107">
        <v>2</v>
      </c>
      <c r="BG45" s="66"/>
      <c r="BH45" s="112">
        <v>1</v>
      </c>
      <c r="BI45" s="129" t="b">
        <f>IF(AND(BF45=$C45,BH45=$E45),1)</f>
        <v>0</v>
      </c>
      <c r="BJ45" s="66" t="str">
        <f>IF(BF45&gt;BH45,"1",IF(BF45&lt;BH45,"2",IF(BF45=BH45,"0")))</f>
        <v>1</v>
      </c>
      <c r="BK45" s="70" t="str">
        <f>IF(BF45="x","0",IF(BI45=1,"3,5",IF(BJ45=$F45,"1,5","0")))</f>
        <v>1,5</v>
      </c>
      <c r="BL45" s="45" t="str">
        <f>IF(BK45="x","0",IF(BK45="1","0",IF(BK45="0","0","1")))</f>
        <v>1</v>
      </c>
      <c r="BM45" s="108"/>
      <c r="BN45" s="52" t="s">
        <v>0</v>
      </c>
      <c r="BO45" s="110"/>
      <c r="BP45" s="129" t="b">
        <f>IF(AND(BM45=$C45,BO45=$E45),1)</f>
        <v>0</v>
      </c>
      <c r="BQ45" s="131" t="str">
        <f>IF(BM45&gt;BO45,"1",IF(BM45&lt;BO45,"2",IF(BM45=BO45,"0")))</f>
        <v>0</v>
      </c>
      <c r="BR45" s="170" t="str">
        <f>IF(BM45="x","0",IF(BP45=1,"3,5",IF(BQ45=$F45,"1,5","0")))</f>
        <v>0</v>
      </c>
      <c r="BS45" s="45" t="str">
        <f>IF(BR45="x","0",IF(BR45="1","0",IF(BR45="0","0","1")))</f>
        <v>0</v>
      </c>
      <c r="BT45" s="107"/>
      <c r="BU45" s="66"/>
      <c r="BV45" s="112"/>
      <c r="BW45" s="129" t="b">
        <f>IF(AND(BT45=$C45,BV45=$E45),1)</f>
        <v>0</v>
      </c>
      <c r="BX45" s="66" t="str">
        <f>IF(BT45&gt;BV45,"1",IF(BT45&lt;BV45,"2",IF(BT45=BV45,"0")))</f>
        <v>0</v>
      </c>
      <c r="BY45" s="70" t="str">
        <f>IF(BT45="x","0",IF(BW45=1,"3,5",IF(BX45=$F45,"1,5","0")))</f>
        <v>0</v>
      </c>
      <c r="BZ45" s="45" t="str">
        <f>IF(BY45="x","0",IF(BY45="1","0",IF(BY45="0","0","1")))</f>
        <v>0</v>
      </c>
      <c r="CA45" s="108"/>
      <c r="CB45" s="52" t="s">
        <v>0</v>
      </c>
      <c r="CC45" s="110"/>
      <c r="CD45" s="129" t="b">
        <f>IF(AND(CA45=$C45,CC45=$E45),1)</f>
        <v>0</v>
      </c>
      <c r="CE45" s="54" t="str">
        <f>IF(CA45&gt;CC45,"1",IF(CA45&lt;CC45,"2",IF(CA45=CC45,"0")))</f>
        <v>0</v>
      </c>
      <c r="CF45" s="55" t="str">
        <f>IF(CA45="x","0",IF(CD45=1,"3,5",IF(CE45=$F45,"1,5","0")))</f>
        <v>0</v>
      </c>
      <c r="CG45" s="45" t="str">
        <f>IF(CF45="x","0",IF(CF45="1","0",IF(CF45="0","0","1")))</f>
        <v>0</v>
      </c>
      <c r="CH45" s="107">
        <v>2</v>
      </c>
      <c r="CI45" s="66"/>
      <c r="CJ45" s="112">
        <v>0</v>
      </c>
      <c r="CK45" s="129" t="b">
        <f>IF(AND(CH45=$C45,CJ45=$E45),1)</f>
        <v>0</v>
      </c>
      <c r="CL45" s="66" t="str">
        <f>IF(CH45&gt;CJ45,"1",IF(CH45&lt;CJ45,"2",IF(CH45=CJ45,"0")))</f>
        <v>1</v>
      </c>
      <c r="CM45" s="201" t="str">
        <f>IF(CH45="x","0",IF(CK45=1,"3,5",IF(CL45=$F45,"1,5","0")))</f>
        <v>1,5</v>
      </c>
      <c r="CN45" s="45" t="str">
        <f>IF(CM45="x","0",IF(CM45="1","0",IF(CM45="0","0","1")))</f>
        <v>1</v>
      </c>
      <c r="CO45" s="108"/>
      <c r="CP45" s="52" t="s">
        <v>0</v>
      </c>
      <c r="CQ45" s="110"/>
      <c r="CR45" s="129" t="b">
        <f>IF(AND(CO45=$C45,CQ45=$E45),1)</f>
        <v>0</v>
      </c>
      <c r="CS45" s="54" t="str">
        <f>IF(CO45&gt;CQ45,"1",IF(CO45&lt;CQ45,"2",IF(CO45=CQ45,"0")))</f>
        <v>0</v>
      </c>
      <c r="CT45" s="55" t="str">
        <f>IF(CO45="x","0",IF(CR45=1,"3,5",IF(CS45=$F45,"1,5","0")))</f>
        <v>0</v>
      </c>
      <c r="CU45" s="45" t="str">
        <f>IF(CT45="x","0",IF(CT45="1","0",IF(CT45="0","0","1")))</f>
        <v>0</v>
      </c>
      <c r="CV45" s="107"/>
      <c r="CW45" s="66"/>
      <c r="CX45" s="112"/>
      <c r="CY45" s="129" t="b">
        <f>IF(AND(CV45=$C45,CX45=$E45),1)</f>
        <v>0</v>
      </c>
      <c r="CZ45" s="66" t="str">
        <f>IF(CV45&gt;CX45,"1",IF(CV45&lt;CX45,"2",IF(CV45=CX45,"0")))</f>
        <v>0</v>
      </c>
      <c r="DA45" s="201" t="str">
        <f>IF(CV45="x","0",IF(CY45=1,"3,5",IF(CZ45=$F45,"1,5","0")))</f>
        <v>0</v>
      </c>
      <c r="DB45" s="45" t="str">
        <f>IF(DA45="x","0",IF(DA45="1","0",IF(DA45="0","0","1")))</f>
        <v>0</v>
      </c>
      <c r="DC45" s="108"/>
      <c r="DD45" s="52" t="s">
        <v>0</v>
      </c>
      <c r="DE45" s="110"/>
      <c r="DF45" s="129" t="b">
        <f>IF(AND(DC45=$C45,DE45=$E45),1)</f>
        <v>0</v>
      </c>
      <c r="DG45" s="131" t="str">
        <f>IF(DC45&gt;DE45,"1",IF(DC45&lt;DE45,"2",IF(DC45=DE45,"0")))</f>
        <v>0</v>
      </c>
      <c r="DH45" s="170" t="str">
        <f>IF(DC45="x","0",IF(DF45=1,"3,5",IF(DG45=$F45,"1,6","0")))</f>
        <v>0</v>
      </c>
      <c r="DI45" s="45" t="str">
        <f>IF(DH45="x","0",IF(DH45="1","0",IF(DH45="0","0","1")))</f>
        <v>0</v>
      </c>
      <c r="DJ45" s="107">
        <v>2</v>
      </c>
      <c r="DK45" s="66"/>
      <c r="DL45" s="112">
        <v>1</v>
      </c>
      <c r="DM45" s="129" t="b">
        <f>IF(AND(DJ45=$C45,DL45=$E45),1)</f>
        <v>0</v>
      </c>
      <c r="DN45" s="66" t="str">
        <f>IF(DJ45&gt;DL45,"1",IF(DJ45&lt;DL45,"2",IF(DJ45=DL45,"0")))</f>
        <v>1</v>
      </c>
      <c r="DO45" s="70" t="str">
        <f>IF(DJ45="x","0",IF(DM45=1,"3,5",IF(DN45=$F45,"1,5","0")))</f>
        <v>1,5</v>
      </c>
      <c r="DP45" s="45" t="str">
        <f>IF(DO45="x","0",IF(DO45="1","0",IF(DO45="0","0","1")))</f>
        <v>1</v>
      </c>
      <c r="DQ45" s="108"/>
      <c r="DR45" s="52" t="s">
        <v>0</v>
      </c>
      <c r="DS45" s="110"/>
      <c r="DT45" s="129" t="b">
        <f>IF(AND(DQ45=$C45,DS45=$E45),1)</f>
        <v>0</v>
      </c>
      <c r="DU45" s="133" t="str">
        <f>IF(DQ45&gt;DS45,"1",IF(DQ45&lt;DS45,"2",IF(DQ45=DS45,"0")))</f>
        <v>0</v>
      </c>
      <c r="DV45" s="200" t="str">
        <f>IF(DQ45="x","0",IF(DT45=1,"3,5",IF(DU45=$F45,"1,5","0")))</f>
        <v>0</v>
      </c>
      <c r="DW45" s="45" t="str">
        <f>IF(DV45="x","0",IF(DV45="1","0",IF(DV45="0","0","1")))</f>
        <v>0</v>
      </c>
      <c r="DX45" s="107"/>
      <c r="DY45" s="66"/>
      <c r="DZ45" s="112"/>
      <c r="EA45" s="129" t="b">
        <f>IF(AND(DX45=$C45,DZ45=$E45),1)</f>
        <v>0</v>
      </c>
      <c r="EB45" s="66" t="str">
        <f>IF(DX45&gt;DZ45,"1",IF(DX45&lt;DZ45,"2",IF(DX45=DZ45,"0")))</f>
        <v>0</v>
      </c>
      <c r="EC45" s="70" t="str">
        <f>IF(DX45="x","0",IF(EA45=1,"3,5",IF(EB45=$F45,"1,5","0")))</f>
        <v>0</v>
      </c>
      <c r="ED45" s="45" t="str">
        <f>IF(EC45="x","0",IF(EC45="1","0",IF(EC45="0","0","1")))</f>
        <v>0</v>
      </c>
      <c r="EE45" s="108">
        <v>3</v>
      </c>
      <c r="EF45" s="52" t="s">
        <v>0</v>
      </c>
      <c r="EG45" s="110">
        <v>1</v>
      </c>
      <c r="EH45" s="129" t="b">
        <f>IF(AND(EE45=$C45,EG45=$E45),1)</f>
        <v>0</v>
      </c>
      <c r="EI45" s="131" t="str">
        <f>IF(EE45&gt;EG45,"1",IF(EE45&lt;EG45,"2",IF(EE45=EG45,"0")))</f>
        <v>1</v>
      </c>
      <c r="EJ45" s="170" t="str">
        <f>IF(EE45="x","0",IF(EH45=1,"3,5",IF(EI45=$F45,"1,5","0")))</f>
        <v>1,5</v>
      </c>
      <c r="EK45" s="45" t="str">
        <f>IF(EJ45="x","0",IF(EJ45="1","0",IF(EJ45="0","0","1")))</f>
        <v>1</v>
      </c>
      <c r="EL45" s="107">
        <v>2</v>
      </c>
      <c r="EM45" s="66"/>
      <c r="EN45" s="112">
        <v>0</v>
      </c>
      <c r="EO45" s="129" t="b">
        <f>IF(AND(EL45=$C45,EN45=$E45),1)</f>
        <v>0</v>
      </c>
      <c r="EP45" s="66" t="str">
        <f>IF(EL45&gt;EN45,"1",IF(EL45&lt;EN45,"2",IF(EL45=EN45,"0")))</f>
        <v>1</v>
      </c>
      <c r="EQ45" s="67" t="str">
        <f>IF(EL45="x","0",IF(EO45=1,"3,5",IF(EP45=$F45,"1,5","0")))</f>
        <v>1,5</v>
      </c>
      <c r="ER45" s="45" t="str">
        <f>IF(EQ45="x","0",IF(EQ45="1","0",IF(EQ45="0","0","1")))</f>
        <v>1</v>
      </c>
      <c r="ES45" s="108"/>
      <c r="ET45" s="52" t="s">
        <v>0</v>
      </c>
      <c r="EU45" s="110"/>
      <c r="EV45" s="129" t="b">
        <f>IF(AND(ES45=$C45,EU45=$E45),1)</f>
        <v>0</v>
      </c>
      <c r="EW45" s="54" t="str">
        <f>IF(ES45&gt;EU45,"1",IF(ES45&lt;EU45,"2",IF(ES45=EU45,"0")))</f>
        <v>0</v>
      </c>
      <c r="EX45" s="170" t="str">
        <f>IF(ES45="x","0",IF(EV45=1,"3,5",IF(EW45=$F45,"1,5","0")))</f>
        <v>0</v>
      </c>
      <c r="EY45" s="45" t="str">
        <f>IF(EX45="x","0",IF(EX45="1","0",IF(EX45="0","0","1")))</f>
        <v>0</v>
      </c>
      <c r="EZ45" s="107"/>
      <c r="FA45" s="66"/>
      <c r="FB45" s="112"/>
      <c r="FC45" s="66" t="b">
        <f>IF(AND(EZ45=$C45,FB45=$E45),1)</f>
        <v>0</v>
      </c>
      <c r="FD45" s="66" t="str">
        <f>IF(EZ45&gt;FB45,"1",IF(EZ45&lt;FB45,"2",IF(EZ45=FB45,"0")))</f>
        <v>0</v>
      </c>
      <c r="FE45" s="67" t="str">
        <f>IF(EZ45="x","0",IF(FC45=1,"3,5",IF(FD45=$F45,"1,5","0")))</f>
        <v>0</v>
      </c>
      <c r="FF45" s="45" t="str">
        <f>IF(FE45="x","0",IF(FE45="1","0",IF(FE45="0","0","1")))</f>
        <v>0</v>
      </c>
      <c r="FG45" s="108"/>
      <c r="FH45" s="52" t="s">
        <v>0</v>
      </c>
      <c r="FI45" s="110"/>
      <c r="FJ45" s="234" t="b">
        <f>IF(AND(FG45=$C45,FI45=$E45),1)</f>
        <v>0</v>
      </c>
      <c r="FK45" s="54" t="str">
        <f>IF(FG45&gt;FI45,"1",IF(FG45&lt;FI45,"2",IF(FG45=FI45,"0")))</f>
        <v>0</v>
      </c>
      <c r="FL45" s="170" t="str">
        <f>IF(FG45="x","0",IF(FJ45=1,"3,5",IF(FK45=$F45,"1,5","0")))</f>
        <v>0</v>
      </c>
      <c r="FM45" s="45" t="str">
        <f>IF(FL45="x","0",IF(FL45="1","0",IF(FL45="0","0","1")))</f>
        <v>0</v>
      </c>
      <c r="FN45" s="107"/>
      <c r="FO45" s="66"/>
      <c r="FP45" s="112"/>
      <c r="FQ45" s="129" t="b">
        <f>IF(AND(FN45=$C45,FP45=$E45),1)</f>
        <v>0</v>
      </c>
      <c r="FR45" s="66" t="str">
        <f>IF(FN45&gt;FP45,"1",IF(FN45&lt;FP45,"2",IF(FN45=FP45,"0")))</f>
        <v>0</v>
      </c>
      <c r="FS45" s="70" t="str">
        <f>IF(FN45="x","0",IF(FQ45=1,"3,5",IF(FR45=$F45,"1,5","0")))</f>
        <v>0</v>
      </c>
      <c r="FT45" s="45" t="str">
        <f>IF(FS45="x","0",IF(FS45="1","0",IF(FS45="0","0","1")))</f>
        <v>0</v>
      </c>
      <c r="FU45" s="108"/>
      <c r="FV45" s="52" t="s">
        <v>0</v>
      </c>
      <c r="FW45" s="110"/>
      <c r="FX45" s="129" t="b">
        <f>IF(AND(FU45=$C45,FW45=$E45),1)</f>
        <v>0</v>
      </c>
      <c r="FY45" s="54" t="str">
        <f>IF(FU45&gt;FW45,"1",IF(FU45&lt;FW45,"2",IF(FU45=FW45,"0")))</f>
        <v>0</v>
      </c>
      <c r="FZ45" s="170" t="str">
        <f>IF(FU45="x","0",IF(FX45=1,"3,5",IF(FY45=$F45,"1,5","0")))</f>
        <v>0</v>
      </c>
      <c r="GA45" s="45" t="str">
        <f>IF(FZ45="x","0",IF(FZ45="1","0",IF(FZ45="0","0","1")))</f>
        <v>0</v>
      </c>
      <c r="GB45" s="107"/>
      <c r="GC45" s="66"/>
      <c r="GD45" s="112"/>
      <c r="GE45" s="129" t="b">
        <f>IF(AND(GB45=$C45,GD45=$E45),1)</f>
        <v>0</v>
      </c>
      <c r="GF45" s="66" t="str">
        <f>IF(GB45&gt;GD45,"1",IF(GB45&lt;GD45,"2",IF(GB45=GD45,"0")))</f>
        <v>0</v>
      </c>
      <c r="GG45" s="70" t="str">
        <f>IF(GB45="x","0",IF(GE45=1,"3,5",IF(GF45=$F45,"1,5","0")))</f>
        <v>0</v>
      </c>
      <c r="GH45" s="45" t="str">
        <f>IF(GG45="x","0",IF(GG45="1","0",IF(GG45="0","0","1")))</f>
        <v>0</v>
      </c>
      <c r="GI45" s="108"/>
      <c r="GJ45" s="52" t="s">
        <v>0</v>
      </c>
      <c r="GK45" s="110"/>
      <c r="GL45" s="234" t="b">
        <f>IF(AND(GI45=$C45,GK45=$E45),1)</f>
        <v>0</v>
      </c>
      <c r="GM45" s="54" t="str">
        <f>IF(GI45&gt;GK45,"1",IF(GI45&lt;GK45,"2",IF(GI45=GK45,"0")))</f>
        <v>0</v>
      </c>
      <c r="GN45" s="170" t="str">
        <f>IF(GI45="x","0",IF(GL45=1,"3,5",IF(GM45=$F45,"1,5","0")))</f>
        <v>0</v>
      </c>
      <c r="GO45" s="45" t="str">
        <f>IF(GN45="x","0",IF(GN45="1","0",IF(GN45="0","0","1")))</f>
        <v>0</v>
      </c>
      <c r="GP45" s="107">
        <v>2</v>
      </c>
      <c r="GQ45" s="66"/>
      <c r="GR45" s="112">
        <v>0</v>
      </c>
      <c r="GS45" s="129" t="b">
        <f>IF(AND(GP45=$C45,GR45=$E45),1)</f>
        <v>0</v>
      </c>
      <c r="GT45" s="66" t="str">
        <f>IF(GP45&gt;GR45,"1",IF(GP45&lt;GR45,"2",IF(GP45=GR45,"0")))</f>
        <v>1</v>
      </c>
      <c r="GU45" s="67" t="str">
        <f>IF(GP45="x","0",IF(GS45=1,"3,5",IF(GT45=$F45,"1,5","0")))</f>
        <v>1,5</v>
      </c>
      <c r="GV45" s="45" t="str">
        <f>IF(GU45="x","0",IF(GU45="1","0",IF(GU45="0","0","1")))</f>
        <v>1</v>
      </c>
      <c r="GW45" s="108">
        <v>2</v>
      </c>
      <c r="GX45" s="52" t="s">
        <v>0</v>
      </c>
      <c r="GY45" s="110">
        <v>1</v>
      </c>
      <c r="GZ45" s="129" t="b">
        <f>IF(AND(GW45=$C45,GY45=$E45),1)</f>
        <v>0</v>
      </c>
      <c r="HA45" s="54" t="str">
        <f>IF(GW45&gt;GY45,"1",IF(GW45&lt;GY45,"2",IF(GW45=GY45,"0")))</f>
        <v>1</v>
      </c>
      <c r="HB45" s="170" t="str">
        <f>IF(GW45="x","0",IF(GZ45=1,"3,5",IF(HA45=$F45,"1,5","0")))</f>
        <v>1,5</v>
      </c>
      <c r="HC45" s="45" t="str">
        <f>IF(HB45="x","0",IF(HB45="1","0",IF(HB45="0","0","1")))</f>
        <v>1</v>
      </c>
      <c r="HD45" s="107"/>
      <c r="HE45" s="66"/>
      <c r="HF45" s="112"/>
      <c r="HG45" s="129" t="b">
        <f>IF(AND(HD45=$C45,HF45=$E45),1)</f>
        <v>0</v>
      </c>
      <c r="HH45" s="66" t="str">
        <f>IF(HD45&gt;HF45,"1",IF(HD45&lt;HF45,"2",IF(HD45=HF45,"0")))</f>
        <v>0</v>
      </c>
      <c r="HI45" s="201" t="str">
        <f>IF(HD45="x","0",IF(HG45=1,"3,5",IF(HH45=$F45,"1,5","0")))</f>
        <v>0</v>
      </c>
      <c r="HJ45" s="45" t="str">
        <f>IF(HI45="x","0",IF(HI45="1","0",IF(HI45="0","0","1")))</f>
        <v>0</v>
      </c>
      <c r="HK45" s="108"/>
      <c r="HL45" s="52" t="s">
        <v>0</v>
      </c>
      <c r="HM45" s="110"/>
      <c r="HN45" s="129" t="b">
        <f>IF(AND(HK45=$C45,HM45=$E45),1)</f>
        <v>0</v>
      </c>
      <c r="HO45" s="54" t="str">
        <f>IF(HK45&gt;HM45,"1",IF(HK45&lt;HM45,"2",IF(HK45=HM45,"0")))</f>
        <v>0</v>
      </c>
      <c r="HP45" s="170" t="str">
        <f>IF(HK45="x","0",IF(HN45=1,"3,5",IF(HO45=$F45,"1,5","0")))</f>
        <v>0</v>
      </c>
      <c r="HQ45" s="45" t="str">
        <f>IF(HP45="x","0",IF(HP45="1","0",IF(HP45="0","0","1")))</f>
        <v>0</v>
      </c>
      <c r="HR45" s="107">
        <v>3</v>
      </c>
      <c r="HS45" s="66"/>
      <c r="HT45" s="112">
        <v>1</v>
      </c>
      <c r="HU45" s="129" t="b">
        <f>IF(AND(HR45=$C45,HT45=$E45),1)</f>
        <v>0</v>
      </c>
      <c r="HV45" s="66" t="str">
        <f>IF(HR45&gt;HT45,"1",IF(HR45&lt;HT45,"2",IF(HR45=HT45,"0")))</f>
        <v>1</v>
      </c>
      <c r="HW45" s="70" t="str">
        <f>IF(HR45="x","0",IF(HU45=1,"3,5",IF(HV45=$F45,"1,5","0")))</f>
        <v>1,5</v>
      </c>
      <c r="HX45" s="45" t="str">
        <f>IF(HW45="x","0",IF(HW45="1","0",IF(HW45="0","0","1")))</f>
        <v>1</v>
      </c>
      <c r="HY45" s="108"/>
      <c r="HZ45" s="52" t="s">
        <v>0</v>
      </c>
      <c r="IA45" s="110"/>
      <c r="IB45" s="129" t="b">
        <f>IF(AND(HY45=$C45,IA45=$E45),1)</f>
        <v>0</v>
      </c>
      <c r="IC45" s="54" t="str">
        <f>IF(HY45&gt;IA45,"1",IF(HY45&lt;IA45,"2",IF(HY45=IA45,"0")))</f>
        <v>0</v>
      </c>
      <c r="ID45" s="170" t="str">
        <f>IF(HY45="x","0",IF(IB45=1,"3,5",IF(IC45=$F45,"1,5","0")))</f>
        <v>0</v>
      </c>
      <c r="IE45" s="45" t="str">
        <f>IF(ID45="x","0",IF(ID45="1","0",IF(ID45="0","0","1")))</f>
        <v>0</v>
      </c>
      <c r="IF45" s="202"/>
      <c r="IG45" s="203"/>
      <c r="IH45" s="204"/>
      <c r="II45" s="66" t="b">
        <f>IF(AND(IF45=$C45,IH45=$E45),1)</f>
        <v>0</v>
      </c>
      <c r="IJ45" s="138" t="str">
        <f>IF(IF45&gt;IH45,"1",IF(IF45&lt;IH45,"2",IF(IF45=IH45,"0")))</f>
        <v>0</v>
      </c>
      <c r="IK45" s="70" t="str">
        <f>IF(IF45="x","0",IF(II45=1,"3,5",IF(IJ45=$F45,"1,5","0")))</f>
        <v>0</v>
      </c>
      <c r="IL45" s="80" t="str">
        <f>IF(IK45="x","0",IF(IK45="1","0",IF(IK45="0","0","1")))</f>
        <v>0</v>
      </c>
      <c r="IM45" s="202"/>
      <c r="IN45" s="203"/>
      <c r="IO45" s="204"/>
      <c r="IP45" s="157" t="b">
        <f>IF(AND(IM45=$C45,IO45=$E45),1)</f>
        <v>0</v>
      </c>
      <c r="IQ45" s="138" t="str">
        <f>IF(IM45&gt;IO45,"1",IF(IM45&lt;IO45,"2",IF(IM45=IO45,"0")))</f>
        <v>0</v>
      </c>
      <c r="IR45" s="70" t="str">
        <f>IF(IM45="x","0",IF(IP45=1,"3,5",IF(IQ45=$F45,"1,5","0")))</f>
        <v>0</v>
      </c>
      <c r="IS45" s="80" t="str">
        <f>IF(IR45="x","0",IF(IR45="1","0",IF(IR45="0","0","1")))</f>
        <v>0</v>
      </c>
      <c r="IT45" s="202"/>
      <c r="IU45" s="203"/>
      <c r="IV45" s="204"/>
      <c r="IW45" s="255" t="b">
        <f>IF(AND(IT45=$C45,IV45=$E45),1)</f>
        <v>0</v>
      </c>
      <c r="IX45" s="138" t="str">
        <f>IF(IT45&gt;IV45,"1",IF(IT45&lt;IV45,"2",IF(IT45=IV45,"0")))</f>
        <v>0</v>
      </c>
      <c r="IY45" s="70" t="str">
        <f>IF(IT45="x","0",IF(IW45=1,"3,5",IF(IX45=$F45,"1,5","0")))</f>
        <v>0</v>
      </c>
      <c r="IZ45" s="45" t="str">
        <f>IF(IY45="x","0",IF(IY45="1","0",IF(IY45="0","0","1")))</f>
        <v>0</v>
      </c>
      <c r="JA45" s="21"/>
      <c r="JB45" s="146">
        <v>7</v>
      </c>
      <c r="JC45" s="141">
        <f>$N50</f>
        <v>1</v>
      </c>
      <c r="JD45" s="141">
        <f>$U50</f>
        <v>2.5</v>
      </c>
      <c r="JE45" s="141">
        <f>$AB50</f>
        <v>8.5</v>
      </c>
      <c r="JF45" s="141">
        <f>$AI50</f>
        <v>2.5</v>
      </c>
      <c r="JG45" s="147">
        <f>$AP50</f>
        <v>1</v>
      </c>
      <c r="JH45" s="147">
        <f>$AW50</f>
        <v>1</v>
      </c>
      <c r="JI45" s="147">
        <f>$BD50</f>
        <v>3.5</v>
      </c>
      <c r="JJ45" s="147">
        <f>$BK50</f>
        <v>2.5</v>
      </c>
      <c r="JK45" s="147">
        <f>$BR50</f>
        <v>1</v>
      </c>
      <c r="JL45" s="147">
        <f>$BY50</f>
        <v>1</v>
      </c>
      <c r="JM45" s="147">
        <f>$CF50</f>
        <v>1</v>
      </c>
      <c r="JN45" s="147">
        <f>$CM50</f>
        <v>5.5</v>
      </c>
      <c r="JO45" s="147">
        <f>$CT50</f>
        <v>1</v>
      </c>
      <c r="JP45" s="147">
        <f>$DA50</f>
        <v>1</v>
      </c>
      <c r="JQ45" s="147">
        <f>$DH50</f>
        <v>1</v>
      </c>
      <c r="JR45" s="147">
        <f>$DO50</f>
        <v>1.5</v>
      </c>
      <c r="JS45" s="147">
        <f>$DV50</f>
        <v>1</v>
      </c>
      <c r="JT45" s="147">
        <f>$EC50</f>
        <v>1</v>
      </c>
      <c r="JU45" s="147">
        <f>$EJ50</f>
        <v>2.5</v>
      </c>
      <c r="JV45" s="147">
        <f>$EQ50</f>
        <v>1.5</v>
      </c>
      <c r="JW45" s="147">
        <f>$EX50</f>
        <v>1</v>
      </c>
      <c r="JX45" s="147">
        <f>$FE50</f>
        <v>1</v>
      </c>
      <c r="JY45" s="147">
        <f>$FL50</f>
        <v>1</v>
      </c>
      <c r="JZ45" s="147">
        <f>$FS50</f>
        <v>1</v>
      </c>
      <c r="KA45" s="147">
        <f>$FZ50</f>
        <v>1</v>
      </c>
      <c r="KB45" s="147">
        <f>$GG50</f>
        <v>1</v>
      </c>
      <c r="KC45" s="147">
        <f>$GN50</f>
        <v>1</v>
      </c>
      <c r="KD45" s="147">
        <f>$GU50</f>
        <v>2.5</v>
      </c>
      <c r="KE45" s="147">
        <f>$HB50</f>
        <v>5.5</v>
      </c>
      <c r="KF45" s="147">
        <f>$HI50</f>
        <v>1</v>
      </c>
      <c r="KG45" s="147">
        <f>$HP50</f>
        <v>1</v>
      </c>
      <c r="KH45" s="147">
        <f>$HW50</f>
        <v>5.5</v>
      </c>
      <c r="KI45" s="147">
        <f>$ID50</f>
        <v>1</v>
      </c>
      <c r="KJ45" s="147">
        <f>$IK50</f>
        <v>1</v>
      </c>
      <c r="KK45" s="222">
        <f>IR50</f>
        <v>1</v>
      </c>
      <c r="KL45" s="222">
        <f>IY50</f>
        <v>1</v>
      </c>
    </row>
    <row r="46" spans="1:16382" ht="13" outlineLevel="1" x14ac:dyDescent="0.25">
      <c r="A46" s="404" t="s">
        <v>90</v>
      </c>
      <c r="B46" s="405"/>
      <c r="C46" s="125">
        <v>1</v>
      </c>
      <c r="D46" s="126" t="s">
        <v>0</v>
      </c>
      <c r="E46" s="116">
        <v>2</v>
      </c>
      <c r="F46" s="5" t="str">
        <f>IF(C46="x","4",IF(C46&gt;E46,"1",IF(C46&lt;E46,"2",IF(C46=E46,"0",))))</f>
        <v>2</v>
      </c>
      <c r="G46" s="21"/>
      <c r="H46" s="4"/>
      <c r="I46" s="108"/>
      <c r="J46" s="52" t="s">
        <v>0</v>
      </c>
      <c r="K46" s="110"/>
      <c r="L46" s="59" t="b">
        <f>IF(AND(I46=$C$46,K46=$E$46),1)</f>
        <v>0</v>
      </c>
      <c r="M46" s="58" t="str">
        <f>IF(I46&gt;K46,"1",IF(I46&lt;K46,"2",IF(I46=K46,"0")))</f>
        <v>0</v>
      </c>
      <c r="N46" s="55" t="str">
        <f t="shared" ref="N46:N49" si="198">IF(I46="x","0",IF(L46=1,"3",IF(M46=$F46,"1","0")))</f>
        <v>0</v>
      </c>
      <c r="O46" s="5"/>
      <c r="P46" s="107">
        <v>2</v>
      </c>
      <c r="Q46" s="66"/>
      <c r="R46" s="112">
        <v>1</v>
      </c>
      <c r="S46" s="71" t="b">
        <f>IF(AND(P46=$C$46,R46=$E$46),1)</f>
        <v>0</v>
      </c>
      <c r="T46" s="71" t="str">
        <f>IF(P46&gt;R46,"1",IF(P46&lt;R46,"2",IF(P46=R46,"0")))</f>
        <v>1</v>
      </c>
      <c r="U46" s="67" t="str">
        <f t="shared" ref="U46:U49" si="199">IF(P46="x","0",IF(S46=1,"3",IF(T46=$F46,"1","0")))</f>
        <v>0</v>
      </c>
      <c r="V46" s="5"/>
      <c r="W46" s="108">
        <v>1</v>
      </c>
      <c r="X46" s="52" t="s">
        <v>0</v>
      </c>
      <c r="Y46" s="110">
        <v>2</v>
      </c>
      <c r="Z46" s="59">
        <f>IF(AND(W46=$C$46,Y46=$E$46),1)</f>
        <v>1</v>
      </c>
      <c r="AA46" s="58" t="str">
        <f>IF(W46&gt;Y46,"1",IF(W46&lt;Y46,"2",IF(W46=Y46,"0")))</f>
        <v>2</v>
      </c>
      <c r="AB46" s="55" t="str">
        <f>IF(W46="x","0",IF(Z46=1,"3",IF(AA46=$F46,"1","0")))</f>
        <v>3</v>
      </c>
      <c r="AC46" s="5"/>
      <c r="AD46" s="107">
        <v>1</v>
      </c>
      <c r="AE46" s="66"/>
      <c r="AF46" s="112">
        <v>1</v>
      </c>
      <c r="AG46" s="71" t="b">
        <f>IF(AND(AD46=$C$46,AF46=$E$46),1)</f>
        <v>0</v>
      </c>
      <c r="AH46" s="71" t="str">
        <f>IF(AD46&gt;AF46,"1",IF(AD46&lt;AF46,"2",IF(AD46=AF46,"0")))</f>
        <v>0</v>
      </c>
      <c r="AI46" s="67" t="str">
        <f>IF(AD46="x","0",IF(AG46=1,"3",IF(AH46=$F46,"1","0")))</f>
        <v>0</v>
      </c>
      <c r="AJ46" s="5"/>
      <c r="AK46" s="108"/>
      <c r="AL46" s="52" t="s">
        <v>0</v>
      </c>
      <c r="AM46" s="110"/>
      <c r="AN46" s="59" t="b">
        <f>IF(AND(AK46=$C$46,AM46=$E$46),1)</f>
        <v>0</v>
      </c>
      <c r="AO46" s="58" t="str">
        <f>IF(AK46&gt;AM46,"1",IF(AK46&lt;AM46,"2",IF(AK46=AM46,"0")))</f>
        <v>0</v>
      </c>
      <c r="AP46" s="55" t="str">
        <f t="shared" ref="AP46:AP49" si="200">IF(AK46="x","0",IF(AN46=1,"3",IF(AO46=$F46,"1","0")))</f>
        <v>0</v>
      </c>
      <c r="AQ46" s="5"/>
      <c r="AR46" s="107"/>
      <c r="AS46" s="66"/>
      <c r="AT46" s="112"/>
      <c r="AU46" s="71" t="b">
        <f>IF(AND(AR46=$C$46,AT46=$E$46),1)</f>
        <v>0</v>
      </c>
      <c r="AV46" s="71" t="str">
        <f>IF(AR46&gt;AT46,"1",IF(AR46&lt;AT46,"2",IF(AR46=AT46,"0")))</f>
        <v>0</v>
      </c>
      <c r="AW46" s="67" t="str">
        <f t="shared" ref="AW46:AW49" si="201">IF(AR46="x","0",IF(AU46=1,"3",IF(AV46=$F46,"1","0")))</f>
        <v>0</v>
      </c>
      <c r="AX46" s="5"/>
      <c r="AY46" s="108">
        <v>1</v>
      </c>
      <c r="AZ46" s="52" t="s">
        <v>0</v>
      </c>
      <c r="BA46" s="110">
        <v>1</v>
      </c>
      <c r="BB46" s="59" t="b">
        <f>IF(AND(AY46=$C$46,BA46=$E$46),1)</f>
        <v>0</v>
      </c>
      <c r="BC46" s="58" t="str">
        <f>IF(AY46&gt;BA46,"1",IF(AY46&lt;BA46,"2",IF(AY46=BA46,"0")))</f>
        <v>0</v>
      </c>
      <c r="BD46" s="55" t="str">
        <f>IF(AY46="x","0",IF(BB46=1,"3",IF(BC46=$F46,"1","0")))</f>
        <v>0</v>
      </c>
      <c r="BE46" s="5"/>
      <c r="BF46" s="107">
        <v>1</v>
      </c>
      <c r="BG46" s="66"/>
      <c r="BH46" s="112">
        <v>1</v>
      </c>
      <c r="BI46" s="71" t="b">
        <f>IF(AND(BF46=$C$46,BH46=$E$46),1)</f>
        <v>0</v>
      </c>
      <c r="BJ46" s="71" t="str">
        <f>IF(BF46&gt;BH46,"1",IF(BF46&lt;BH46,"2",IF(BF46=BH46,"0")))</f>
        <v>0</v>
      </c>
      <c r="BK46" s="67" t="str">
        <f t="shared" ref="BK46:BK49" si="202">IF(BF46="x","0",IF(BI46=1,"3",IF(BJ46=$F46,"1","0")))</f>
        <v>0</v>
      </c>
      <c r="BL46" s="5"/>
      <c r="BM46" s="108"/>
      <c r="BN46" s="52" t="s">
        <v>0</v>
      </c>
      <c r="BO46" s="110"/>
      <c r="BP46" s="59" t="b">
        <f>IF(AND(BM46=$C$46,BO46=$E$46),1)</f>
        <v>0</v>
      </c>
      <c r="BQ46" s="58" t="str">
        <f>IF(BM46&gt;BO46,"1",IF(BM46&lt;BO46,"2",IF(BM46=BO46,"0")))</f>
        <v>0</v>
      </c>
      <c r="BR46" s="55" t="str">
        <f t="shared" ref="BR46:BR49" si="203">IF(BM46="x","0",IF(BP46=1,"3",IF(BQ46=$F46,"1","0")))</f>
        <v>0</v>
      </c>
      <c r="BS46" s="5"/>
      <c r="BT46" s="107"/>
      <c r="BU46" s="66"/>
      <c r="BV46" s="112"/>
      <c r="BW46" s="71" t="b">
        <f>IF(AND(BT46=$C$46,BV46=$E$46),1)</f>
        <v>0</v>
      </c>
      <c r="BX46" s="71" t="str">
        <f>IF(BT46&gt;BV46,"1",IF(BT46&lt;BV46,"2",IF(BT46=BV46,"0")))</f>
        <v>0</v>
      </c>
      <c r="BY46" s="67" t="str">
        <f t="shared" ref="BY46:BY49" si="204">IF(BT46="x","0",IF(BW46=1,"3",IF(BX46=$F46,"1","0")))</f>
        <v>0</v>
      </c>
      <c r="BZ46" s="5"/>
      <c r="CA46" s="108"/>
      <c r="CB46" s="52" t="s">
        <v>0</v>
      </c>
      <c r="CC46" s="110"/>
      <c r="CD46" s="59" t="b">
        <f>IF(AND(CA46=$C$46,CC46=$E$46),1)</f>
        <v>0</v>
      </c>
      <c r="CE46" s="58" t="str">
        <f>IF(CA46&gt;CC46,"1",IF(CA46&lt;CC46,"2",IF(CA46=CC46,"0")))</f>
        <v>0</v>
      </c>
      <c r="CF46" s="55" t="str">
        <f t="shared" ref="CF46:CF49" si="205">IF(CA46="x","0",IF(CD46=1,"3",IF(CE46=$F46,"1","0")))</f>
        <v>0</v>
      </c>
      <c r="CG46" s="5"/>
      <c r="CH46" s="107">
        <v>1</v>
      </c>
      <c r="CI46" s="66"/>
      <c r="CJ46" s="112">
        <v>1</v>
      </c>
      <c r="CK46" s="71" t="b">
        <f>IF(AND(CH46=$C$46,CJ46=$E$46),1)</f>
        <v>0</v>
      </c>
      <c r="CL46" s="71" t="str">
        <f>IF(CH46&gt;CJ46,"1",IF(CH46&lt;CJ46,"2",IF(CH46=CJ46,"0")))</f>
        <v>0</v>
      </c>
      <c r="CM46" s="67" t="str">
        <f t="shared" ref="CM46:CM49" si="206">IF(CH46="x","0",IF(CK46=1,"3",IF(CL46=$F46,"1","0")))</f>
        <v>0</v>
      </c>
      <c r="CN46" s="5"/>
      <c r="CO46" s="108"/>
      <c r="CP46" s="52" t="s">
        <v>0</v>
      </c>
      <c r="CQ46" s="110"/>
      <c r="CR46" s="59" t="b">
        <f>IF(AND(CO46=$C$46,CQ46=$E$46),1)</f>
        <v>0</v>
      </c>
      <c r="CS46" s="58" t="str">
        <f>IF(CO46&gt;CQ46,"1",IF(CO46&lt;CQ46,"2",IF(CO46=CQ46,"0")))</f>
        <v>0</v>
      </c>
      <c r="CT46" s="55" t="str">
        <f t="shared" ref="CT46:CT49" si="207">IF(CO46="x","0",IF(CR46=1,"3",IF(CS46=$F46,"1","0")))</f>
        <v>0</v>
      </c>
      <c r="CU46" s="5"/>
      <c r="CV46" s="107"/>
      <c r="CW46" s="66"/>
      <c r="CX46" s="112"/>
      <c r="CY46" s="71" t="b">
        <f>IF(AND(CV46=$C$46,CX46=$E$46),1)</f>
        <v>0</v>
      </c>
      <c r="CZ46" s="71" t="str">
        <f>IF(CV46&gt;CX46,"1",IF(CV46&lt;CX46,"2",IF(CV46=CX46,"0")))</f>
        <v>0</v>
      </c>
      <c r="DA46" s="67" t="str">
        <f t="shared" ref="DA46:DA49" si="208">IF(CV46="x","0",IF(CY46=1,"3",IF(CZ46=$F46,"1","0")))</f>
        <v>0</v>
      </c>
      <c r="DB46" s="5"/>
      <c r="DC46" s="108"/>
      <c r="DD46" s="52" t="s">
        <v>0</v>
      </c>
      <c r="DE46" s="110"/>
      <c r="DF46" s="59" t="b">
        <f>IF(AND(DC46=$C$46,DE46=$E$46),1)</f>
        <v>0</v>
      </c>
      <c r="DG46" s="58" t="str">
        <f>IF(DC46&gt;DE46,"1",IF(DC46&lt;DE46,"2",IF(DC46=DE46,"0")))</f>
        <v>0</v>
      </c>
      <c r="DH46" s="55" t="str">
        <f t="shared" ref="DH46:DH49" si="209">IF(DC46="x","0",IF(DF46=1,"3",IF(DG46=$F46,"1","0")))</f>
        <v>0</v>
      </c>
      <c r="DI46" s="5"/>
      <c r="DJ46" s="107">
        <v>1</v>
      </c>
      <c r="DK46" s="66"/>
      <c r="DL46" s="112">
        <v>0</v>
      </c>
      <c r="DM46" s="71" t="b">
        <f>IF(AND(DJ46=$C$46,DL46=$E$46),1)</f>
        <v>0</v>
      </c>
      <c r="DN46" s="71" t="str">
        <f>IF(DJ46&gt;DL46,"1",IF(DJ46&lt;DL46,"2",IF(DJ46=DL46,"0")))</f>
        <v>1</v>
      </c>
      <c r="DO46" s="67" t="str">
        <f t="shared" ref="DO46:DO49" si="210">IF(DJ46="x","0",IF(DM46=1,"3",IF(DN46=$F46,"1","0")))</f>
        <v>0</v>
      </c>
      <c r="DP46" s="5"/>
      <c r="DQ46" s="108"/>
      <c r="DR46" s="52" t="s">
        <v>0</v>
      </c>
      <c r="DS46" s="110"/>
      <c r="DT46" s="120" t="b">
        <f>IF(AND(DQ46=$C$46,DS46=$E$46),1)</f>
        <v>0</v>
      </c>
      <c r="DU46" s="119" t="str">
        <f>IF(DQ46&gt;DS46,"1",IF(DQ46&lt;DS46,"2",IF(DQ46=DS46,"0")))</f>
        <v>0</v>
      </c>
      <c r="DV46" s="55" t="str">
        <f t="shared" ref="DV46:DV49" si="211">IF(DQ46="x","0",IF(DT46=1,"3",IF(DU46=$F46,"1","0")))</f>
        <v>0</v>
      </c>
      <c r="DW46" s="5"/>
      <c r="DX46" s="107"/>
      <c r="DY46" s="66"/>
      <c r="DZ46" s="112"/>
      <c r="EA46" s="71" t="b">
        <f>IF(AND(DX46=$C$46,DZ46=$E$46),1)</f>
        <v>0</v>
      </c>
      <c r="EB46" s="71" t="str">
        <f>IF(DX46&gt;DZ46,"1",IF(DX46&lt;DZ46,"2",IF(DX46=DZ46,"0")))</f>
        <v>0</v>
      </c>
      <c r="EC46" s="67" t="str">
        <f t="shared" ref="EC46:EC49" si="212">IF(DX46="x","0",IF(EA46=1,"3",IF(EB46=$F46,"1","0")))</f>
        <v>0</v>
      </c>
      <c r="ED46" s="5"/>
      <c r="EE46" s="108">
        <v>0</v>
      </c>
      <c r="EF46" s="52" t="s">
        <v>0</v>
      </c>
      <c r="EG46" s="110">
        <v>1</v>
      </c>
      <c r="EH46" s="59" t="b">
        <f>IF(AND(EE46=$C$46,EG46=$E$46),1)</f>
        <v>0</v>
      </c>
      <c r="EI46" s="58" t="str">
        <f>IF(EE46&gt;EG46,"1",IF(EE46&lt;EG46,"2",IF(EE46=EG46,"0")))</f>
        <v>2</v>
      </c>
      <c r="EJ46" s="55" t="str">
        <f t="shared" ref="EJ46:EJ49" si="213">IF(EE46="x","0",IF(EH46=1,"3",IF(EI46=$F46,"1","0")))</f>
        <v>1</v>
      </c>
      <c r="EK46" s="5"/>
      <c r="EL46" s="107">
        <v>2</v>
      </c>
      <c r="EM46" s="66"/>
      <c r="EN46" s="112">
        <v>0</v>
      </c>
      <c r="EO46" s="71" t="b">
        <f>IF(AND(EL46=$C$46,EN46=$E$46),1)</f>
        <v>0</v>
      </c>
      <c r="EP46" s="71" t="str">
        <f>IF(EL46&gt;EN46,"1",IF(EL46&lt;EN46,"2",IF(EL46=EN46,"0")))</f>
        <v>1</v>
      </c>
      <c r="EQ46" s="67" t="str">
        <f t="shared" ref="EQ46:EQ49" si="214">IF(EL46="x","0",IF(EO46=1,"3",IF(EP46=$F46,"1","0")))</f>
        <v>0</v>
      </c>
      <c r="ER46" s="5"/>
      <c r="ES46" s="108"/>
      <c r="ET46" s="52" t="s">
        <v>0</v>
      </c>
      <c r="EU46" s="110"/>
      <c r="EV46" s="59" t="b">
        <f>IF(AND(ES46=$C$46,EU46=$E$46),1)</f>
        <v>0</v>
      </c>
      <c r="EW46" s="58" t="str">
        <f>IF(ES46&gt;EU46,"1",IF(ES46&lt;EU46,"2",IF(ES46=EU46,"0")))</f>
        <v>0</v>
      </c>
      <c r="EX46" s="55" t="str">
        <f t="shared" ref="EX46:EX49" si="215">IF(ES46="x","0",IF(EV46=1,"3",IF(EW46=$F46,"1","0")))</f>
        <v>0</v>
      </c>
      <c r="EY46" s="5"/>
      <c r="EZ46" s="107"/>
      <c r="FA46" s="66"/>
      <c r="FB46" s="112"/>
      <c r="FC46" s="71" t="b">
        <f>IF(AND(EZ46=$C$46,FB46=$E$46),1)</f>
        <v>0</v>
      </c>
      <c r="FD46" s="71" t="str">
        <f>IF(EZ46&gt;FB46,"1",IF(EZ46&lt;FB46,"2",IF(EZ46=FB46,"0")))</f>
        <v>0</v>
      </c>
      <c r="FE46" s="67" t="str">
        <f t="shared" ref="FE46:FE49" si="216">IF(EZ46="x","0",IF(FC46=1,"3",IF(FD46=$F46,"1","0")))</f>
        <v>0</v>
      </c>
      <c r="FF46" s="5"/>
      <c r="FG46" s="108"/>
      <c r="FH46" s="52" t="s">
        <v>0</v>
      </c>
      <c r="FI46" s="110"/>
      <c r="FJ46" s="59" t="b">
        <f>IF(AND(FG46=$C$46,FI46=$E$46),1)</f>
        <v>0</v>
      </c>
      <c r="FK46" s="58" t="str">
        <f>IF(FG46&gt;FI46,"1",IF(FG46&lt;FI46,"2",IF(FG46=FI46,"0")))</f>
        <v>0</v>
      </c>
      <c r="FL46" s="55" t="str">
        <f t="shared" ref="FL46:FL49" si="217">IF(FG46="x","0",IF(FJ46=1,"3",IF(FK46=$F46,"1","0")))</f>
        <v>0</v>
      </c>
      <c r="FM46" s="5"/>
      <c r="FN46" s="107"/>
      <c r="FO46" s="66"/>
      <c r="FP46" s="112"/>
      <c r="FQ46" s="71" t="b">
        <f>IF(AND(FN46=$C$46,FP46=$E$46),1)</f>
        <v>0</v>
      </c>
      <c r="FR46" s="71" t="str">
        <f>IF(FN46&gt;FP46,"1",IF(FN46&lt;FP46,"2",IF(FN46=FP46,"0")))</f>
        <v>0</v>
      </c>
      <c r="FS46" s="67" t="str">
        <f t="shared" ref="FS46:FS49" si="218">IF(FN46="x","0",IF(FQ46=1,"3",IF(FR46=$F46,"1","0")))</f>
        <v>0</v>
      </c>
      <c r="FT46" s="5"/>
      <c r="FU46" s="108"/>
      <c r="FV46" s="52" t="s">
        <v>0</v>
      </c>
      <c r="FW46" s="110"/>
      <c r="FX46" s="59" t="b">
        <f>IF(AND(FU46=$C$46,FW46=$E$46),1)</f>
        <v>0</v>
      </c>
      <c r="FY46" s="58" t="str">
        <f>IF(FU46&gt;FW46,"1",IF(FU46&lt;FW46,"2",IF(FU46=FW46,"0")))</f>
        <v>0</v>
      </c>
      <c r="FZ46" s="55" t="str">
        <f t="shared" ref="FZ46:FZ49" si="219">IF(FU46="x","0",IF(FX46=1,"3",IF(FY46=$F46,"1","0")))</f>
        <v>0</v>
      </c>
      <c r="GA46" s="5"/>
      <c r="GB46" s="107"/>
      <c r="GC46" s="66"/>
      <c r="GD46" s="112"/>
      <c r="GE46" s="71" t="b">
        <f>IF(AND(GB46=$C$46,GD46=$E$46),1)</f>
        <v>0</v>
      </c>
      <c r="GF46" s="71" t="str">
        <f>IF(GB46&gt;GD46,"1",IF(GB46&lt;GD46,"2",IF(GB46=GD46,"0")))</f>
        <v>0</v>
      </c>
      <c r="GG46" s="67" t="str">
        <f t="shared" ref="GG46:GG49" si="220">IF(GB46="x","0",IF(GE46=1,"3",IF(GF46=$F46,"1","0")))</f>
        <v>0</v>
      </c>
      <c r="GH46" s="5"/>
      <c r="GI46" s="108"/>
      <c r="GJ46" s="52" t="s">
        <v>0</v>
      </c>
      <c r="GK46" s="110"/>
      <c r="GL46" s="59" t="b">
        <f>IF(AND(GI46=$C$46,GK46=$E$46),1)</f>
        <v>0</v>
      </c>
      <c r="GM46" s="58" t="str">
        <f>IF(GI46&gt;GK46,"1",IF(GI46&lt;GK46,"2",IF(GI46=GK46,"0")))</f>
        <v>0</v>
      </c>
      <c r="GN46" s="55" t="str">
        <f t="shared" ref="GN46:GN49" si="221">IF(GI46="x","0",IF(GL46=1,"3",IF(GM46=$F46,"1","0")))</f>
        <v>0</v>
      </c>
      <c r="GO46" s="5"/>
      <c r="GP46" s="107">
        <v>1</v>
      </c>
      <c r="GQ46" s="66"/>
      <c r="GR46" s="112">
        <v>1</v>
      </c>
      <c r="GS46" s="71" t="b">
        <f>IF(AND(GP46=$C$46,GR46=$E$46),1)</f>
        <v>0</v>
      </c>
      <c r="GT46" s="71" t="str">
        <f>IF(GP46&gt;GR46,"1",IF(GP46&lt;GR46,"2",IF(GP46=GR46,"0")))</f>
        <v>0</v>
      </c>
      <c r="GU46" s="67" t="str">
        <f t="shared" ref="GU46:GU49" si="222">IF(GP46="x","0",IF(GS46=1,"3",IF(GT46=$F46,"1","0")))</f>
        <v>0</v>
      </c>
      <c r="GV46" s="5"/>
      <c r="GW46" s="108">
        <v>1</v>
      </c>
      <c r="GX46" s="52" t="s">
        <v>0</v>
      </c>
      <c r="GY46" s="110">
        <v>2</v>
      </c>
      <c r="GZ46" s="59">
        <f>IF(AND(GW46=$C$46,GY46=$E$46),1)</f>
        <v>1</v>
      </c>
      <c r="HA46" s="58" t="str">
        <f>IF(GW46&gt;GY46,"1",IF(GW46&lt;GY46,"2",IF(GW46=GY46,"0")))</f>
        <v>2</v>
      </c>
      <c r="HB46" s="55" t="str">
        <f t="shared" ref="HB46:HB49" si="223">IF(GW46="x","0",IF(GZ46=1,"3",IF(HA46=$F46,"1","0")))</f>
        <v>3</v>
      </c>
      <c r="HC46" s="5"/>
      <c r="HD46" s="107"/>
      <c r="HE46" s="66"/>
      <c r="HF46" s="112"/>
      <c r="HG46" s="149" t="b">
        <f>IF(AND(HD46=$C$46,HF46=$E$46),1)</f>
        <v>0</v>
      </c>
      <c r="HH46" s="149" t="str">
        <f>IF(HD46&gt;HF46,"1",IF(HD46&lt;HF46,"2",IF(HD46=HF46,"0")))</f>
        <v>0</v>
      </c>
      <c r="HI46" s="67" t="str">
        <f>IF(HD46="x","0",IF(HG46=1,"3",IF(HH46=$F46,"1","0")))</f>
        <v>0</v>
      </c>
      <c r="HJ46" s="5"/>
      <c r="HK46" s="108"/>
      <c r="HL46" s="52" t="s">
        <v>0</v>
      </c>
      <c r="HM46" s="110"/>
      <c r="HN46" s="59" t="b">
        <f>IF(AND(HK46=$C$46,HM46=$E$46),1)</f>
        <v>0</v>
      </c>
      <c r="HO46" s="58" t="str">
        <f>IF(HK46&gt;HM46,"1",IF(HK46&lt;HM46,"2",IF(HK46=HM46,"0")))</f>
        <v>0</v>
      </c>
      <c r="HP46" s="55" t="str">
        <f t="shared" ref="HP46:HP49" si="224">IF(HK46="x","0",IF(HN46=1,"3",IF(HO46=$F46,"1","0")))</f>
        <v>0</v>
      </c>
      <c r="HQ46" s="5"/>
      <c r="HR46" s="107">
        <v>1</v>
      </c>
      <c r="HS46" s="66"/>
      <c r="HT46" s="112">
        <v>2</v>
      </c>
      <c r="HU46" s="71">
        <f>IF(AND(HR46=$C$46,HT46=$E$46),1)</f>
        <v>1</v>
      </c>
      <c r="HV46" s="71" t="str">
        <f>IF(HR46&gt;HT46,"1",IF(HR46&lt;HT46,"2",IF(HR46=HT46,"0")))</f>
        <v>2</v>
      </c>
      <c r="HW46" s="67" t="str">
        <f t="shared" ref="HW46:HW49" si="225">IF(HR46="x","0",IF(HU46=1,"3",IF(HV46=$F46,"1","0")))</f>
        <v>3</v>
      </c>
      <c r="HX46" s="5"/>
      <c r="HY46" s="108"/>
      <c r="HZ46" s="52" t="s">
        <v>0</v>
      </c>
      <c r="IA46" s="110"/>
      <c r="IB46" s="59" t="b">
        <f>IF(AND(HY46=$C$46,IA46=$E$46),1)</f>
        <v>0</v>
      </c>
      <c r="IC46" s="58" t="str">
        <f>IF(HY46&gt;IA46,"1",IF(HY46&lt;IA46,"2",IF(HY46=IA46,"0")))</f>
        <v>0</v>
      </c>
      <c r="ID46" s="55" t="str">
        <f t="shared" ref="ID46:ID49" si="226">IF(HY46="x","0",IF(IB46=1,"3",IF(IC46=$F46,"1","0")))</f>
        <v>0</v>
      </c>
      <c r="IE46" s="5"/>
      <c r="IF46" s="107"/>
      <c r="IG46" s="66"/>
      <c r="IH46" s="112"/>
      <c r="II46" s="59" t="b">
        <f>IF(AND(IF46=$C$46,IH46=$E$46),1)</f>
        <v>0</v>
      </c>
      <c r="IJ46" s="58" t="str">
        <f>IF(IF46&gt;IH46,"1",IF(IF46&lt;IH46,"2",IF(IF46=IH46,"0")))</f>
        <v>0</v>
      </c>
      <c r="IK46" s="67" t="str">
        <f t="shared" ref="IK46:IK49" si="227">IF(IF46="x","0",IF(II46=1,"3",IF(IJ46=$F46,"1","0")))</f>
        <v>0</v>
      </c>
      <c r="IL46" s="5"/>
      <c r="IM46" s="107"/>
      <c r="IN46" s="66"/>
      <c r="IO46" s="112"/>
      <c r="IP46" s="59" t="b">
        <f>IF(AND(IM46=$C$46,IO46=$E$46),1)</f>
        <v>0</v>
      </c>
      <c r="IQ46" s="58" t="str">
        <f>IF(IM46&gt;IO46,"1",IF(IM46&lt;IO46,"2",IF(IM46=IO46,"0")))</f>
        <v>0</v>
      </c>
      <c r="IR46" s="67" t="str">
        <f t="shared" ref="IR46:IR49" si="228">IF(IM46="x","0",IF(IP46=1,"3",IF(IQ46=$F46,"1","0")))</f>
        <v>0</v>
      </c>
      <c r="IS46" s="5"/>
      <c r="IT46" s="107"/>
      <c r="IU46" s="66"/>
      <c r="IV46" s="112"/>
      <c r="IW46" s="59" t="b">
        <f>IF(AND(IT46=$C$46,IV46=$E$46),1)</f>
        <v>0</v>
      </c>
      <c r="IX46" s="58" t="str">
        <f>IF(IT46&gt;IV46,"1",IF(IT46&lt;IV46,"2",IF(IT46=IV46,"0")))</f>
        <v>0</v>
      </c>
      <c r="IY46" s="67" t="str">
        <f t="shared" ref="IY46:IY49" si="229">IF(IT46="x","0",IF(IW46=1,"3",IF(IX46=$F46,"1","0")))</f>
        <v>0</v>
      </c>
      <c r="IZ46" s="5"/>
      <c r="JA46" s="21"/>
      <c r="JB46" s="22" t="s">
        <v>17</v>
      </c>
      <c r="JC46" s="249">
        <f>COUNTIF($N45:$N49,"3")+COUNTIF($N45:$N49,"3,5")</f>
        <v>0</v>
      </c>
      <c r="JD46" s="17">
        <f>COUNTIF($U45:$U49,"3")+COUNTIF($U45:$U49,"3,5")</f>
        <v>0</v>
      </c>
      <c r="JE46" s="249">
        <f>COUNTIF($AB45:$AB49,"3")+COUNTIF($AB45:$AB49,"3,5")</f>
        <v>2</v>
      </c>
      <c r="JF46" s="17">
        <f>COUNTIF($AI45:$AI49,"3")+COUNTIF($AI45:$AI49,"3,5")</f>
        <v>0</v>
      </c>
      <c r="JG46" s="249">
        <f>COUNTIF($AP45:$AP49,"3")+COUNTIF($AP45:$AP49,"3,5")</f>
        <v>0</v>
      </c>
      <c r="JH46" s="17">
        <f>COUNTIF($AW45:$AW49,"3")+COUNTIF($AW45:$AW49,"3,5")</f>
        <v>0</v>
      </c>
      <c r="JI46" s="249">
        <f>COUNTIF($BD45:$BD49,"3")+COUNTIF($BD45:$BD49,"3,5")</f>
        <v>0</v>
      </c>
      <c r="JJ46" s="17">
        <f>COUNTIF($BK45:$BK49,"3")+COUNTIF($BK45:$BK49,"3,5")</f>
        <v>0</v>
      </c>
      <c r="JK46" s="249">
        <f>COUNTIF($BR45:$BR49,"3")+COUNTIF($BR45:$BR49,"3,5")</f>
        <v>0</v>
      </c>
      <c r="JL46" s="17">
        <f>COUNTIF($BY45:$BY49,"3")+COUNTIF($BY45:$BY49,"3,5")</f>
        <v>0</v>
      </c>
      <c r="JM46" s="249">
        <f>COUNTIF($CF45:$CF49,"3")+COUNTIF($CF45:$CF49,"3,5")</f>
        <v>0</v>
      </c>
      <c r="JN46" s="17">
        <f>COUNTIF($CM45:$CM49,"3")+COUNTIF($CM45:$CM49,"3,5")</f>
        <v>1</v>
      </c>
      <c r="JO46" s="249">
        <f>COUNTIF($CT45:$CT49,"3")+COUNTIF($CT45:$CT49,"3,5")</f>
        <v>0</v>
      </c>
      <c r="JP46" s="17">
        <f>COUNTIF($DA45:$DA49,"3")+COUNTIF($DA45:$DA49,"3,5")</f>
        <v>0</v>
      </c>
      <c r="JQ46" s="249">
        <f>COUNTIF($DH45:$DH49,"3")+COUNTIF($DH45:$DH49,"3,5")</f>
        <v>0</v>
      </c>
      <c r="JR46" s="17">
        <f>COUNTIF($DO45:$DO49,"3")+COUNTIF($DO45:$DO49,"3,5")</f>
        <v>0</v>
      </c>
      <c r="JS46" s="249">
        <f>COUNTIF($DV45:$DV49,"3")+COUNTIF($DV45:$DV49,"3,5")</f>
        <v>0</v>
      </c>
      <c r="JT46" s="17">
        <f>COUNTIF($EC45:$EC49,"3")+COUNTIF($EC45:$EC49,"3,5")</f>
        <v>0</v>
      </c>
      <c r="JU46" s="249">
        <f>COUNTIF($EJ45:$EJ49,"3")+COUNTIF($EJ45:$EJ49,"3,5")</f>
        <v>0</v>
      </c>
      <c r="JV46" s="17">
        <f>COUNTIF($EQ45:$EQ49,"3")+COUNTIF($EQ45:$EQ49,"3,5")</f>
        <v>0</v>
      </c>
      <c r="JW46" s="249">
        <f>COUNTIF($EX45:$EX49,"3")+COUNTIF($EX45:$EX49,"3,5")</f>
        <v>0</v>
      </c>
      <c r="JX46" s="17">
        <f>COUNTIF($FE45:$FE49,"3")+COUNTIF($FE45:$FE49,"3,5")</f>
        <v>0</v>
      </c>
      <c r="JY46" s="249">
        <f>COUNTIF($FL45:$FL49,"3")+COUNTIF($FL45:$FL49,"3,5")</f>
        <v>0</v>
      </c>
      <c r="JZ46" s="17">
        <f>COUNTIF($FS45:$FS49,"3")+COUNTIF($FS45:$FS49,"3,5")</f>
        <v>0</v>
      </c>
      <c r="KA46" s="249">
        <f>COUNTIF($FZ45:$FZ49,"3")+COUNTIF($FZ45:$FZ49,"3,5")</f>
        <v>0</v>
      </c>
      <c r="KB46" s="17">
        <f>COUNTIF($GG45:$GG49,"3")+COUNTIF($GG45:$GG49,"3,3")</f>
        <v>0</v>
      </c>
      <c r="KC46" s="249">
        <f>COUNTIF($GN45:$GN49,"3")+COUNTIF($GN45:$GN49,"3,5")</f>
        <v>0</v>
      </c>
      <c r="KD46" s="17">
        <f>COUNTIF($GU45:$GU49,"3")+COUNTIF($GU45:$GU49,"3,5")</f>
        <v>0</v>
      </c>
      <c r="KE46" s="249">
        <f>COUNTIF($HB45:$HB49,"3")+COUNTIF($HB45:$HB49,"3,5")</f>
        <v>1</v>
      </c>
      <c r="KF46" s="17">
        <f>COUNTIF($HI45:$HI49,"3")+COUNTIF($HI45:$HI49,"3,5")</f>
        <v>0</v>
      </c>
      <c r="KG46" s="249">
        <f>COUNTIF($HP45:$HP49,"3")+COUNTIF($HP45:$HP49,"3,5")</f>
        <v>0</v>
      </c>
      <c r="KH46" s="17">
        <f>COUNTIF($HW45:$HW49,"3")+COUNTIF($HW45:$HW49,"3,5")</f>
        <v>1</v>
      </c>
      <c r="KI46" s="249">
        <f>COUNTIF($ID45:$ID49,"3")+COUNTIF($ID45:$ID49,"3,5")</f>
        <v>0</v>
      </c>
      <c r="KJ46" s="17">
        <f>COUNTIF($IK45:$IK49,"3")+COUNTIF($IK45:$IK49,"3,5")</f>
        <v>0</v>
      </c>
      <c r="KK46" s="17">
        <f>COUNTIF($IR45:$IR49,"3")+COUNTIF($IR45:$IR49,"3,5")</f>
        <v>0</v>
      </c>
      <c r="KL46" s="17">
        <f>COUNTIF($IY45:$IY49,"3")+COUNTIF($IY45:$IY49,"3,5")</f>
        <v>0</v>
      </c>
    </row>
    <row r="47" spans="1:16382" ht="13" outlineLevel="1" x14ac:dyDescent="0.25">
      <c r="A47" s="404" t="s">
        <v>91</v>
      </c>
      <c r="B47" s="405"/>
      <c r="C47" s="125">
        <v>2</v>
      </c>
      <c r="D47" s="126" t="s">
        <v>0</v>
      </c>
      <c r="E47" s="116">
        <v>2</v>
      </c>
      <c r="F47" s="5" t="str">
        <f>IF(C47="x","4",IF(C47&gt;E47,"1",IF(C47&lt;E47,"2",IF(C47=E47,"0",))))</f>
        <v>0</v>
      </c>
      <c r="G47" s="21"/>
      <c r="H47" s="4"/>
      <c r="I47" s="108"/>
      <c r="J47" s="52" t="s">
        <v>0</v>
      </c>
      <c r="K47" s="110"/>
      <c r="L47" s="59" t="b">
        <f>IF(AND(I47=$C$47,K47=$E$47),1)</f>
        <v>0</v>
      </c>
      <c r="M47" s="58" t="str">
        <f>IF(I47&gt;K47,"1",IF(I47&lt;K47,"2",IF(I47=K47,"0")))</f>
        <v>0</v>
      </c>
      <c r="N47" s="55" t="str">
        <f t="shared" si="198"/>
        <v>1</v>
      </c>
      <c r="O47" s="5"/>
      <c r="P47" s="107">
        <v>0</v>
      </c>
      <c r="Q47" s="66"/>
      <c r="R47" s="112">
        <v>2</v>
      </c>
      <c r="S47" s="71" t="b">
        <f>IF(AND(P47=$C$47,R47=$E$47),1)</f>
        <v>0</v>
      </c>
      <c r="T47" s="71" t="str">
        <f>IF(P47&gt;R47,"1",IF(P47&lt;R47,"2",IF(P47=R47,"0")))</f>
        <v>2</v>
      </c>
      <c r="U47" s="67" t="str">
        <f t="shared" si="199"/>
        <v>0</v>
      </c>
      <c r="V47" s="5"/>
      <c r="W47" s="108">
        <v>0</v>
      </c>
      <c r="X47" s="52" t="s">
        <v>0</v>
      </c>
      <c r="Y47" s="110">
        <v>3</v>
      </c>
      <c r="Z47" s="59" t="b">
        <f>IF(AND(W47=$C$47,Y47=$E$47),1)</f>
        <v>0</v>
      </c>
      <c r="AA47" s="58" t="str">
        <f>IF(W47&gt;Y47,"1",IF(W47&lt;Y47,"2",IF(W47=Y47,"0")))</f>
        <v>2</v>
      </c>
      <c r="AB47" s="55" t="str">
        <f>IF(W47="x","0",IF(Z47=1,"3",IF(AA47=$F47,"1","0")))</f>
        <v>0</v>
      </c>
      <c r="AC47" s="5"/>
      <c r="AD47" s="107">
        <v>0</v>
      </c>
      <c r="AE47" s="66"/>
      <c r="AF47" s="112">
        <v>2</v>
      </c>
      <c r="AG47" s="71" t="b">
        <f>IF(AND(AD47=$C$47,AF47=$E$47),1)</f>
        <v>0</v>
      </c>
      <c r="AH47" s="71" t="str">
        <f>IF(AD47&gt;AF47,"1",IF(AD47&lt;AF47,"2",IF(AD47=AF47,"0")))</f>
        <v>2</v>
      </c>
      <c r="AI47" s="67" t="str">
        <f>IF(AD47="x","0",IF(AG47=1,"3",IF(AH47=$F47,"1","0")))</f>
        <v>0</v>
      </c>
      <c r="AJ47" s="5"/>
      <c r="AK47" s="108"/>
      <c r="AL47" s="52" t="s">
        <v>0</v>
      </c>
      <c r="AM47" s="110"/>
      <c r="AN47" s="59" t="b">
        <f>IF(AND(AK47=$C$47,AM47=$E$47),1)</f>
        <v>0</v>
      </c>
      <c r="AO47" s="58" t="str">
        <f>IF(AK47&gt;AM47,"1",IF(AK47&lt;AM47,"2",IF(AK47=AM47,"0")))</f>
        <v>0</v>
      </c>
      <c r="AP47" s="55" t="str">
        <f t="shared" si="200"/>
        <v>1</v>
      </c>
      <c r="AQ47" s="5"/>
      <c r="AR47" s="107"/>
      <c r="AS47" s="66"/>
      <c r="AT47" s="112"/>
      <c r="AU47" s="71" t="b">
        <f>IF(AND(AR47=$C$47,AT47=$E$47),1)</f>
        <v>0</v>
      </c>
      <c r="AV47" s="71" t="str">
        <f>IF(AR47&gt;AT47,"1",IF(AR47&lt;AT47,"2",IF(AR47=AT47,"0")))</f>
        <v>0</v>
      </c>
      <c r="AW47" s="67" t="str">
        <f t="shared" si="201"/>
        <v>1</v>
      </c>
      <c r="AX47" s="5"/>
      <c r="AY47" s="108">
        <v>1</v>
      </c>
      <c r="AZ47" s="52" t="s">
        <v>0</v>
      </c>
      <c r="BA47" s="110">
        <v>3</v>
      </c>
      <c r="BB47" s="59" t="b">
        <f>IF(AND(AY47=$C$47,BA47=$E$47),1)</f>
        <v>0</v>
      </c>
      <c r="BC47" s="58" t="str">
        <f>IF(AY47&gt;BA47,"1",IF(AY47&lt;BA47,"2",IF(AY47=BA47,"0")))</f>
        <v>2</v>
      </c>
      <c r="BD47" s="55" t="str">
        <f>IF(AY47="x","0",IF(BB47=1,"3",IF(BC47=$F47,"1","0")))</f>
        <v>0</v>
      </c>
      <c r="BE47" s="5"/>
      <c r="BF47" s="107">
        <v>1</v>
      </c>
      <c r="BG47" s="66"/>
      <c r="BH47" s="112">
        <v>3</v>
      </c>
      <c r="BI47" s="71" t="b">
        <f>IF(AND(BF47=$C$47,BH47=$E$47),1)</f>
        <v>0</v>
      </c>
      <c r="BJ47" s="71" t="str">
        <f>IF(BF47&gt;BH47,"1",IF(BF47&lt;BH47,"2",IF(BF47=BH47,"0")))</f>
        <v>2</v>
      </c>
      <c r="BK47" s="67" t="str">
        <f t="shared" si="202"/>
        <v>0</v>
      </c>
      <c r="BL47" s="5"/>
      <c r="BM47" s="108"/>
      <c r="BN47" s="52" t="s">
        <v>0</v>
      </c>
      <c r="BO47" s="110"/>
      <c r="BP47" s="59" t="b">
        <f>IF(AND(BM47=$C$47,BO47=$E$47),1)</f>
        <v>0</v>
      </c>
      <c r="BQ47" s="58" t="str">
        <f>IF(BM47&gt;BO47,"1",IF(BM47&lt;BO47,"2",IF(BM47=BO47,"0")))</f>
        <v>0</v>
      </c>
      <c r="BR47" s="55" t="str">
        <f t="shared" si="203"/>
        <v>1</v>
      </c>
      <c r="BS47" s="5"/>
      <c r="BT47" s="107"/>
      <c r="BU47" s="66"/>
      <c r="BV47" s="112"/>
      <c r="BW47" s="71" t="b">
        <f>IF(AND(BT47=$C$47,BV47=$E$47),1)</f>
        <v>0</v>
      </c>
      <c r="BX47" s="71" t="str">
        <f>IF(BT47&gt;BV47,"1",IF(BT47&lt;BV47,"2",IF(BT47=BV47,"0")))</f>
        <v>0</v>
      </c>
      <c r="BY47" s="67" t="str">
        <f t="shared" si="204"/>
        <v>1</v>
      </c>
      <c r="BZ47" s="5"/>
      <c r="CA47" s="108"/>
      <c r="CB47" s="52" t="s">
        <v>0</v>
      </c>
      <c r="CC47" s="110"/>
      <c r="CD47" s="59" t="b">
        <f>IF(AND(CA47=$C$47,CC47=$E$47),1)</f>
        <v>0</v>
      </c>
      <c r="CE47" s="58" t="str">
        <f>IF(CA47&gt;CC47,"1",IF(CA47&lt;CC47,"2",IF(CA47=CC47,"0")))</f>
        <v>0</v>
      </c>
      <c r="CF47" s="55" t="str">
        <f t="shared" si="205"/>
        <v>1</v>
      </c>
      <c r="CG47" s="5"/>
      <c r="CH47" s="107">
        <v>1</v>
      </c>
      <c r="CI47" s="66"/>
      <c r="CJ47" s="112">
        <v>2</v>
      </c>
      <c r="CK47" s="71" t="b">
        <f>IF(AND(CH47=$C$47,CJ47=$E$47),1)</f>
        <v>0</v>
      </c>
      <c r="CL47" s="71" t="str">
        <f>IF(CH47&gt;CJ47,"1",IF(CH47&lt;CJ47,"2",IF(CH47=CJ47,"0")))</f>
        <v>2</v>
      </c>
      <c r="CM47" s="67" t="str">
        <f t="shared" si="206"/>
        <v>0</v>
      </c>
      <c r="CN47" s="5"/>
      <c r="CO47" s="108"/>
      <c r="CP47" s="52" t="s">
        <v>0</v>
      </c>
      <c r="CQ47" s="110"/>
      <c r="CR47" s="59" t="b">
        <f>IF(AND(CO47=$C$47,CQ47=$E$47),1)</f>
        <v>0</v>
      </c>
      <c r="CS47" s="58" t="str">
        <f>IF(CO47&gt;CQ47,"1",IF(CO47&lt;CQ47,"2",IF(CO47=CQ47,"0")))</f>
        <v>0</v>
      </c>
      <c r="CT47" s="55" t="str">
        <f t="shared" si="207"/>
        <v>1</v>
      </c>
      <c r="CU47" s="5"/>
      <c r="CV47" s="107"/>
      <c r="CW47" s="66"/>
      <c r="CX47" s="112"/>
      <c r="CY47" s="71" t="b">
        <f>IF(AND(CV47=$C$47,CX47=$E$47),1)</f>
        <v>0</v>
      </c>
      <c r="CZ47" s="71" t="str">
        <f>IF(CV47&gt;CX47,"1",IF(CV47&lt;CX47,"2",IF(CV47=CX47,"0")))</f>
        <v>0</v>
      </c>
      <c r="DA47" s="67" t="str">
        <f t="shared" si="208"/>
        <v>1</v>
      </c>
      <c r="DB47" s="5"/>
      <c r="DC47" s="108"/>
      <c r="DD47" s="52" t="s">
        <v>0</v>
      </c>
      <c r="DE47" s="110"/>
      <c r="DF47" s="59" t="b">
        <f>IF(AND(DC47=$C$47,DE47=$E$47),1)</f>
        <v>0</v>
      </c>
      <c r="DG47" s="58" t="str">
        <f>IF(DC47&gt;DE47,"1",IF(DC47&lt;DE47,"2",IF(DC47=DE47,"0")))</f>
        <v>0</v>
      </c>
      <c r="DH47" s="55" t="str">
        <f t="shared" si="209"/>
        <v>1</v>
      </c>
      <c r="DI47" s="5"/>
      <c r="DJ47" s="107">
        <v>0</v>
      </c>
      <c r="DK47" s="66"/>
      <c r="DL47" s="112">
        <v>3</v>
      </c>
      <c r="DM47" s="71" t="b">
        <f>IF(AND(DJ47=$C$47,DL47=$E$47),1)</f>
        <v>0</v>
      </c>
      <c r="DN47" s="71" t="str">
        <f>IF(DJ47&gt;DL47,"1",IF(DJ47&lt;DL47,"2",IF(DJ47=DL47,"0")))</f>
        <v>2</v>
      </c>
      <c r="DO47" s="67" t="str">
        <f t="shared" si="210"/>
        <v>0</v>
      </c>
      <c r="DP47" s="5"/>
      <c r="DQ47" s="108"/>
      <c r="DR47" s="52" t="s">
        <v>0</v>
      </c>
      <c r="DS47" s="110"/>
      <c r="DT47" s="120" t="b">
        <f>IF(AND(DQ47=$C$47,DS47=$E$47),1)</f>
        <v>0</v>
      </c>
      <c r="DU47" s="119" t="str">
        <f>IF(DQ47&gt;DS47,"1",IF(DQ47&lt;DS47,"2",IF(DQ47=DS47,"0")))</f>
        <v>0</v>
      </c>
      <c r="DV47" s="55" t="str">
        <f t="shared" si="211"/>
        <v>1</v>
      </c>
      <c r="DW47" s="5"/>
      <c r="DX47" s="107"/>
      <c r="DY47" s="66"/>
      <c r="DZ47" s="112"/>
      <c r="EA47" s="71" t="b">
        <f>IF(AND(DX47=$C$47,DZ47=$E$47),1)</f>
        <v>0</v>
      </c>
      <c r="EB47" s="71" t="str">
        <f>IF(DX47&gt;DZ47,"1",IF(DX47&lt;DZ47,"2",IF(DX47=DZ47,"0")))</f>
        <v>0</v>
      </c>
      <c r="EC47" s="67" t="str">
        <f t="shared" si="212"/>
        <v>1</v>
      </c>
      <c r="ED47" s="5"/>
      <c r="EE47" s="108">
        <v>0</v>
      </c>
      <c r="EF47" s="52" t="s">
        <v>0</v>
      </c>
      <c r="EG47" s="110">
        <v>2</v>
      </c>
      <c r="EH47" s="59" t="b">
        <f>IF(AND(EE47=$C$47,EG47=$E$47),1)</f>
        <v>0</v>
      </c>
      <c r="EI47" s="58" t="str">
        <f>IF(EE47&gt;EG47,"1",IF(EE47&lt;EG47,"2",IF(EE47=EG47,"0")))</f>
        <v>2</v>
      </c>
      <c r="EJ47" s="55" t="str">
        <f t="shared" si="213"/>
        <v>0</v>
      </c>
      <c r="EK47" s="5"/>
      <c r="EL47" s="107">
        <v>0</v>
      </c>
      <c r="EM47" s="66"/>
      <c r="EN47" s="112">
        <v>2</v>
      </c>
      <c r="EO47" s="71" t="b">
        <f>IF(AND(EL47=$C$47,EN47=$E$47),1)</f>
        <v>0</v>
      </c>
      <c r="EP47" s="71" t="str">
        <f>IF(EL47&gt;EN47,"1",IF(EL47&lt;EN47,"2",IF(EL47=EN47,"0")))</f>
        <v>2</v>
      </c>
      <c r="EQ47" s="67" t="str">
        <f t="shared" si="214"/>
        <v>0</v>
      </c>
      <c r="ER47" s="5"/>
      <c r="ES47" s="108"/>
      <c r="ET47" s="52" t="s">
        <v>0</v>
      </c>
      <c r="EU47" s="110"/>
      <c r="EV47" s="59" t="b">
        <f>IF(AND(ES47=$C$47,EU47=$E$47),1)</f>
        <v>0</v>
      </c>
      <c r="EW47" s="58" t="str">
        <f>IF(ES47&gt;EU47,"1",IF(ES47&lt;EU47,"2",IF(ES47=EU47,"0")))</f>
        <v>0</v>
      </c>
      <c r="EX47" s="55" t="str">
        <f t="shared" si="215"/>
        <v>1</v>
      </c>
      <c r="EY47" s="5"/>
      <c r="EZ47" s="107"/>
      <c r="FA47" s="66"/>
      <c r="FB47" s="112"/>
      <c r="FC47" s="71" t="b">
        <f>IF(AND(EZ47=$C$47,FB47=$E$47),1)</f>
        <v>0</v>
      </c>
      <c r="FD47" s="71" t="str">
        <f>IF(EZ47&gt;FB47,"1",IF(EZ47&lt;FB47,"2",IF(EZ47=FB47,"0")))</f>
        <v>0</v>
      </c>
      <c r="FE47" s="67" t="str">
        <f t="shared" si="216"/>
        <v>1</v>
      </c>
      <c r="FF47" s="5"/>
      <c r="FG47" s="108"/>
      <c r="FH47" s="52" t="s">
        <v>0</v>
      </c>
      <c r="FI47" s="110"/>
      <c r="FJ47" s="59" t="b">
        <f>IF(AND(FG47=$C$47,FI47=$E$47),1)</f>
        <v>0</v>
      </c>
      <c r="FK47" s="58" t="str">
        <f>IF(FG47&gt;FI47,"1",IF(FG47&lt;FI47,"2",IF(FG47=FI47,"0")))</f>
        <v>0</v>
      </c>
      <c r="FL47" s="55" t="str">
        <f t="shared" si="217"/>
        <v>1</v>
      </c>
      <c r="FM47" s="5"/>
      <c r="FN47" s="107"/>
      <c r="FO47" s="66"/>
      <c r="FP47" s="112"/>
      <c r="FQ47" s="71" t="b">
        <f>IF(AND(FN47=$C$47,FP47=$E$47),1)</f>
        <v>0</v>
      </c>
      <c r="FR47" s="71" t="str">
        <f>IF(FN47&gt;FP47,"1",IF(FN47&lt;FP47,"2",IF(FN47=FP47,"0")))</f>
        <v>0</v>
      </c>
      <c r="FS47" s="67" t="str">
        <f t="shared" si="218"/>
        <v>1</v>
      </c>
      <c r="FT47" s="5"/>
      <c r="FU47" s="108"/>
      <c r="FV47" s="52" t="s">
        <v>0</v>
      </c>
      <c r="FW47" s="110"/>
      <c r="FX47" s="59" t="b">
        <f>IF(AND(FU47=$C$47,FW47=$E$47),1)</f>
        <v>0</v>
      </c>
      <c r="FY47" s="58" t="str">
        <f>IF(FU47&gt;FW47,"1",IF(FU47&lt;FW47,"2",IF(FU47=FW47,"0")))</f>
        <v>0</v>
      </c>
      <c r="FZ47" s="55" t="str">
        <f t="shared" si="219"/>
        <v>1</v>
      </c>
      <c r="GA47" s="5"/>
      <c r="GB47" s="107"/>
      <c r="GC47" s="66"/>
      <c r="GD47" s="112"/>
      <c r="GE47" s="71" t="b">
        <f>IF(AND(GB47=$C$47,GD47=$E$47),1)</f>
        <v>0</v>
      </c>
      <c r="GF47" s="71" t="str">
        <f>IF(GB47&gt;GD47,"1",IF(GB47&lt;GD47,"2",IF(GB47=GD47,"0")))</f>
        <v>0</v>
      </c>
      <c r="GG47" s="67" t="str">
        <f t="shared" si="220"/>
        <v>1</v>
      </c>
      <c r="GH47" s="5"/>
      <c r="GI47" s="108"/>
      <c r="GJ47" s="52" t="s">
        <v>0</v>
      </c>
      <c r="GK47" s="110"/>
      <c r="GL47" s="59" t="b">
        <f>IF(AND(GI47=$C$47,GK47=$E$47),1)</f>
        <v>0</v>
      </c>
      <c r="GM47" s="58" t="str">
        <f>IF(GI47&gt;GK47,"1",IF(GI47&lt;GK47,"2",IF(GI47=GK47,"0")))</f>
        <v>0</v>
      </c>
      <c r="GN47" s="55" t="str">
        <f t="shared" si="221"/>
        <v>1</v>
      </c>
      <c r="GO47" s="5"/>
      <c r="GP47" s="107">
        <v>1</v>
      </c>
      <c r="GQ47" s="66"/>
      <c r="GR47" s="112">
        <v>2</v>
      </c>
      <c r="GS47" s="71" t="b">
        <f>IF(AND(GP47=$C$47,GR47=$E$47),1)</f>
        <v>0</v>
      </c>
      <c r="GT47" s="71" t="str">
        <f>IF(GP47&gt;GR47,"1",IF(GP47&lt;GR47,"2",IF(GP47=GR47,"0")))</f>
        <v>2</v>
      </c>
      <c r="GU47" s="67" t="str">
        <f t="shared" si="222"/>
        <v>0</v>
      </c>
      <c r="GV47" s="5"/>
      <c r="GW47" s="108">
        <v>0</v>
      </c>
      <c r="GX47" s="52" t="s">
        <v>0</v>
      </c>
      <c r="GY47" s="110">
        <v>3</v>
      </c>
      <c r="GZ47" s="59" t="b">
        <f>IF(AND(GW47=$C$47,GY47=$E$47),1)</f>
        <v>0</v>
      </c>
      <c r="HA47" s="58" t="str">
        <f>IF(GW47&gt;GY47,"1",IF(GW47&lt;GY47,"2",IF(GW47=GY47,"0")))</f>
        <v>2</v>
      </c>
      <c r="HB47" s="55" t="str">
        <f t="shared" si="223"/>
        <v>0</v>
      </c>
      <c r="HC47" s="5"/>
      <c r="HD47" s="107"/>
      <c r="HE47" s="66"/>
      <c r="HF47" s="112"/>
      <c r="HG47" s="149" t="b">
        <f>IF(AND(HD47=$C$47,HF47=$E$47),1)</f>
        <v>0</v>
      </c>
      <c r="HH47" s="149" t="str">
        <f>IF(HD47&gt;HF47,"1",IF(HD47&lt;HF47,"2",IF(HD47=HF47,"0")))</f>
        <v>0</v>
      </c>
      <c r="HI47" s="67" t="str">
        <f>IF(HD47="x","0",IF(HG47=1,"3",IF(HH47=$F47,"1","0")))</f>
        <v>1</v>
      </c>
      <c r="HJ47" s="5"/>
      <c r="HK47" s="108"/>
      <c r="HL47" s="52" t="s">
        <v>0</v>
      </c>
      <c r="HM47" s="110"/>
      <c r="HN47" s="59" t="b">
        <f>IF(AND(HK47=$C$47,HM47=$E$47),1)</f>
        <v>0</v>
      </c>
      <c r="HO47" s="58" t="str">
        <f>IF(HK47&gt;HM47,"1",IF(HK47&lt;HM47,"2",IF(HK47=HM47,"0")))</f>
        <v>0</v>
      </c>
      <c r="HP47" s="55" t="str">
        <f t="shared" si="224"/>
        <v>1</v>
      </c>
      <c r="HQ47" s="5"/>
      <c r="HR47" s="107">
        <v>0</v>
      </c>
      <c r="HS47" s="66"/>
      <c r="HT47" s="112">
        <v>3</v>
      </c>
      <c r="HU47" s="71" t="b">
        <f>IF(AND(HR47=$C$47,HT47=$E$47),1)</f>
        <v>0</v>
      </c>
      <c r="HV47" s="71" t="str">
        <f>IF(HR47&gt;HT47,"1",IF(HR47&lt;HT47,"2",IF(HR47=HT47,"0")))</f>
        <v>2</v>
      </c>
      <c r="HW47" s="67" t="str">
        <f t="shared" si="225"/>
        <v>0</v>
      </c>
      <c r="HX47" s="5"/>
      <c r="HY47" s="108"/>
      <c r="HZ47" s="52" t="s">
        <v>0</v>
      </c>
      <c r="IA47" s="110"/>
      <c r="IB47" s="59" t="b">
        <f>IF(AND(HY47=$C$47,IA47=$E$47),1)</f>
        <v>0</v>
      </c>
      <c r="IC47" s="58" t="str">
        <f>IF(HY47&gt;IA47,"1",IF(HY47&lt;IA47,"2",IF(HY47=IA47,"0")))</f>
        <v>0</v>
      </c>
      <c r="ID47" s="55" t="str">
        <f t="shared" si="226"/>
        <v>1</v>
      </c>
      <c r="IE47" s="5"/>
      <c r="IF47" s="107"/>
      <c r="IG47" s="66"/>
      <c r="IH47" s="112"/>
      <c r="II47" s="59" t="b">
        <f>IF(AND(IF47=$C$47,IH47=$E$47),1)</f>
        <v>0</v>
      </c>
      <c r="IJ47" s="58" t="str">
        <f>IF(IF47&gt;IH47,"1",IF(IF47&lt;IH47,"2",IF(IF47=IH47,"0")))</f>
        <v>0</v>
      </c>
      <c r="IK47" s="67" t="str">
        <f t="shared" si="227"/>
        <v>1</v>
      </c>
      <c r="IL47" s="5"/>
      <c r="IM47" s="107"/>
      <c r="IN47" s="66"/>
      <c r="IO47" s="112"/>
      <c r="IP47" s="59" t="b">
        <f>IF(AND(IM47=$C$47,IO47=$E$47),1)</f>
        <v>0</v>
      </c>
      <c r="IQ47" s="58" t="str">
        <f>IF(IM47&gt;IO47,"1",IF(IM47&lt;IO47,"2",IF(IM47=IO47,"0")))</f>
        <v>0</v>
      </c>
      <c r="IR47" s="67" t="str">
        <f t="shared" si="228"/>
        <v>1</v>
      </c>
      <c r="IS47" s="5"/>
      <c r="IT47" s="107"/>
      <c r="IU47" s="66"/>
      <c r="IV47" s="112"/>
      <c r="IW47" s="59" t="b">
        <f>IF(AND(IT47=$C$47,IV47=$E$47),1)</f>
        <v>0</v>
      </c>
      <c r="IX47" s="58" t="str">
        <f>IF(IT47&gt;IV47,"1",IF(IT47&lt;IV47,"2",IF(IT47=IV47,"0")))</f>
        <v>0</v>
      </c>
      <c r="IY47" s="67" t="str">
        <f t="shared" si="229"/>
        <v>1</v>
      </c>
      <c r="IZ47" s="5"/>
      <c r="JA47" s="21"/>
      <c r="JB47" s="22" t="s">
        <v>18</v>
      </c>
      <c r="JC47" s="250">
        <f>COUNTIF($N45:$N49,"1")+COUNTIF($N45:$N49,"1,5")</f>
        <v>1</v>
      </c>
      <c r="JD47" s="18">
        <f>COUNTIF($U45:$U49,"1")+COUNTIF($U45:$U49,"1,5")</f>
        <v>2</v>
      </c>
      <c r="JE47" s="250">
        <f>COUNTIF($AB45:$AB49,"1")+COUNTIF($AB45:$AB49,"1,5")</f>
        <v>2</v>
      </c>
      <c r="JF47" s="18">
        <f>COUNTIF($AI45:$AI49,"1")+COUNTIF($AI45:$AI49,"1,5")</f>
        <v>2</v>
      </c>
      <c r="JG47" s="250">
        <f>COUNTIF($AP45:$AP49,"1")+COUNTIF($AP45:$AP49,"1,5")</f>
        <v>1</v>
      </c>
      <c r="JH47" s="18">
        <f>COUNTIF($AW45:$AW49,"1")+COUNTIF($AW45:$AW49,"1,5")</f>
        <v>1</v>
      </c>
      <c r="JI47" s="250">
        <f>COUNTIF($BD45:$BD49,"1")+COUNTIF($BD45:$BD49,"1,5")</f>
        <v>3</v>
      </c>
      <c r="JJ47" s="18">
        <f>COUNTIF($BK45:$BK49,"1")+COUNTIF($BK45:$BK49,"1,5")</f>
        <v>2</v>
      </c>
      <c r="JK47" s="250">
        <f>COUNTIF($BR45:$BR49,"1")+COUNTIF($BR45:$BR49,"1,5")</f>
        <v>1</v>
      </c>
      <c r="JL47" s="18">
        <f>COUNTIF($BY45:$BY49,"1")+COUNTIF($BY45:$BY49,"1,5")</f>
        <v>1</v>
      </c>
      <c r="JM47" s="250">
        <f>COUNTIF($CF45:$CF49,"1")+COUNTIF($CF45:$CF49,"1,5")</f>
        <v>1</v>
      </c>
      <c r="JN47" s="18">
        <f>COUNTIF($CM45:$CM49,"1")+COUNTIF($CM45:$CM49,"1,5")</f>
        <v>2</v>
      </c>
      <c r="JO47" s="250">
        <f>COUNTIF($CT45:$CT49,"1")+COUNTIF($CT45:$CT49,"1,5")</f>
        <v>1</v>
      </c>
      <c r="JP47" s="18">
        <f>COUNTIF($DA45:$DA49,"1")+COUNTIF($DA45:$DA49,"1,5")</f>
        <v>1</v>
      </c>
      <c r="JQ47" s="250">
        <f>COUNTIF(DH45:$DH49,"1")+COUNTIF(DH45:$DH49,"1,5")</f>
        <v>1</v>
      </c>
      <c r="JR47" s="18">
        <f>COUNTIF($DO45:$DO49,"1")+COUNTIF($DO45:$DO49,"1,5")</f>
        <v>1</v>
      </c>
      <c r="JS47" s="250">
        <f>COUNTIF($DV45:$DV49,"1")+COUNTIF($DV45:$DV49,"1,5")</f>
        <v>1</v>
      </c>
      <c r="JT47" s="18">
        <f>COUNTIF($EC45:$EC49,"1")+COUNTIF($EC45:$EC49,"1,5")</f>
        <v>1</v>
      </c>
      <c r="JU47" s="250">
        <f>COUNTIF($EJ45:$EJ49,"1")+COUNTIF($EJ45:$EJ49,"1,5")</f>
        <v>2</v>
      </c>
      <c r="JV47" s="18">
        <f>COUNTIF($EQ45:$EQ49,"1")+COUNTIF($EQ45:$EQ49,"1,5")</f>
        <v>1</v>
      </c>
      <c r="JW47" s="250">
        <f>COUNTIF($EX45:$EX49,"1")+COUNTIF($EX45:$EX49,"1,5")</f>
        <v>1</v>
      </c>
      <c r="JX47" s="18">
        <f>COUNTIF($FE45:$FE49,"1")+COUNTIF($FE45:$FE49,"1,5")</f>
        <v>1</v>
      </c>
      <c r="JY47" s="250">
        <f>COUNTIF($FL45:$FL49,"1")+COUNTIF($FL45:$FL49,"1,5")</f>
        <v>1</v>
      </c>
      <c r="JZ47" s="18">
        <f>COUNTIF($FS45:$FS49,"1")+COUNTIF($FS45:$FS49,"1,5")</f>
        <v>1</v>
      </c>
      <c r="KA47" s="250">
        <f>COUNTIF($FZ45:$FZ49,"1")+COUNTIF($FZ45:$FZ49,"1,5")</f>
        <v>1</v>
      </c>
      <c r="KB47" s="18">
        <f>COUNTIF($GG45:$GG49,"1")+COUNTIF($GG45:$GG49,"1,5")</f>
        <v>1</v>
      </c>
      <c r="KC47" s="250">
        <f>COUNTIF($GN45:$GN49,"1")+COUNTIF($GN45:$GN49,"1,5")</f>
        <v>1</v>
      </c>
      <c r="KD47" s="18">
        <f>COUNTIF($GU45:$GU49,"1")+COUNTIF($GU45:$GU49,"1,5")</f>
        <v>2</v>
      </c>
      <c r="KE47" s="250">
        <f>COUNTIF($HB45:$HB49,"1")+COUNTIF($HB45:$HB49,"1,5")</f>
        <v>2</v>
      </c>
      <c r="KF47" s="18">
        <f>COUNTIF($HI45:$HI49,"1")+COUNTIF($HI45:$HI49,"1,5")</f>
        <v>1</v>
      </c>
      <c r="KG47" s="250">
        <f>COUNTIF($HP45:$HP49,"1")+COUNTIF($HP45:$HP49,"1,5")</f>
        <v>1</v>
      </c>
      <c r="KH47" s="18">
        <f>COUNTIF($HW45:$HW49,"1")+COUNTIF($HW45:$HW49,"1,5")</f>
        <v>2</v>
      </c>
      <c r="KI47" s="250">
        <f>COUNTIF($ID45:$ID49,"1")+COUNTIF($ID45:$ID49,"1,5")</f>
        <v>1</v>
      </c>
      <c r="KJ47" s="18">
        <f>COUNTIF($IK45:$IK49,"1")+COUNTIF($IK45:$IK49,"1,5")</f>
        <v>1</v>
      </c>
      <c r="KK47" s="18">
        <f>COUNTIF($IR45:$IR49,"1")+COUNTIF($IR45:$IR49,"1,5")</f>
        <v>1</v>
      </c>
      <c r="KL47" s="18">
        <f>COUNTIF($IY45:$IY49,"1")+COUNTIF($IY45:$IY49,"1,5")</f>
        <v>1</v>
      </c>
    </row>
    <row r="48" spans="1:16382" ht="13" outlineLevel="1" x14ac:dyDescent="0.25">
      <c r="A48" s="404" t="s">
        <v>92</v>
      </c>
      <c r="B48" s="405"/>
      <c r="C48" s="125">
        <v>2</v>
      </c>
      <c r="D48" s="126" t="s">
        <v>0</v>
      </c>
      <c r="E48" s="116">
        <v>0</v>
      </c>
      <c r="F48" s="5" t="str">
        <f>IF(C48="x","4",IF(C48&gt;E48,"1",IF(C48&lt;E48,"2",IF(C48=E48,"0",))))</f>
        <v>1</v>
      </c>
      <c r="G48" s="21"/>
      <c r="H48" s="4"/>
      <c r="I48" s="108"/>
      <c r="J48" s="52" t="s">
        <v>0</v>
      </c>
      <c r="K48" s="110"/>
      <c r="L48" s="59" t="b">
        <f>IF(AND(I48=$C$48,K48=$E$48),1)</f>
        <v>0</v>
      </c>
      <c r="M48" s="58" t="str">
        <f>IF(I48&gt;K48,"1",IF(I48&lt;K48,"2",IF(I48=K48,"0")))</f>
        <v>0</v>
      </c>
      <c r="N48" s="55" t="str">
        <f t="shared" si="198"/>
        <v>0</v>
      </c>
      <c r="O48" s="5"/>
      <c r="P48" s="107">
        <v>1</v>
      </c>
      <c r="Q48" s="66"/>
      <c r="R48" s="112">
        <v>1</v>
      </c>
      <c r="S48" s="71" t="b">
        <f>IF(AND(P48=$C$48,R48=$E$48),1)</f>
        <v>0</v>
      </c>
      <c r="T48" s="71" t="str">
        <f>IF(P48&gt;R48,"1",IF(P48&lt;R48,"2",IF(P48=R48,"0")))</f>
        <v>0</v>
      </c>
      <c r="U48" s="67" t="str">
        <f t="shared" si="199"/>
        <v>0</v>
      </c>
      <c r="V48" s="5"/>
      <c r="W48" s="108">
        <v>1</v>
      </c>
      <c r="X48" s="52" t="s">
        <v>0</v>
      </c>
      <c r="Y48" s="110">
        <v>0</v>
      </c>
      <c r="Z48" s="59" t="b">
        <f>IF(AND(W48=$C$48,Y48=$E$48),1)</f>
        <v>0</v>
      </c>
      <c r="AA48" s="58" t="str">
        <f>IF(W48&gt;Y48,"1",IF(W48&lt;Y48,"2",IF(W48=Y48,"0")))</f>
        <v>1</v>
      </c>
      <c r="AB48" s="55" t="str">
        <f>IF(W48="x","0",IF(Z48=1,"3",IF(AA48=$F48,"1","0")))</f>
        <v>1</v>
      </c>
      <c r="AC48" s="5"/>
      <c r="AD48" s="107">
        <v>2</v>
      </c>
      <c r="AE48" s="66"/>
      <c r="AF48" s="112">
        <v>1</v>
      </c>
      <c r="AG48" s="71" t="b">
        <f>IF(AND(AD48=$C$48,AF48=$E$48),1)</f>
        <v>0</v>
      </c>
      <c r="AH48" s="71" t="str">
        <f>IF(AD48&gt;AF48,"1",IF(AD48&lt;AF48,"2",IF(AD48=AF48,"0")))</f>
        <v>1</v>
      </c>
      <c r="AI48" s="67" t="str">
        <f>IF(AD48="x","0",IF(AG48=1,"3",IF(AH48=$F48,"1","0")))</f>
        <v>1</v>
      </c>
      <c r="AJ48" s="5"/>
      <c r="AK48" s="108"/>
      <c r="AL48" s="52" t="s">
        <v>0</v>
      </c>
      <c r="AM48" s="110"/>
      <c r="AN48" s="59" t="b">
        <f>IF(AND(AK48=$C$48,AM48=$E$48),1)</f>
        <v>0</v>
      </c>
      <c r="AO48" s="58" t="str">
        <f>IF(AK48&gt;AM48,"1",IF(AK48&lt;AM48,"2",IF(AK48=AM48,"0")))</f>
        <v>0</v>
      </c>
      <c r="AP48" s="55" t="str">
        <f t="shared" si="200"/>
        <v>0</v>
      </c>
      <c r="AQ48" s="5"/>
      <c r="AR48" s="107"/>
      <c r="AS48" s="66"/>
      <c r="AT48" s="112"/>
      <c r="AU48" s="71" t="b">
        <f>IF(AND(AR48=$C$48,AT48=$E$48),1)</f>
        <v>0</v>
      </c>
      <c r="AV48" s="71" t="str">
        <f>IF(AR48&gt;AT48,"1",IF(AR48&lt;AT48,"2",IF(AR48=AT48,"0")))</f>
        <v>0</v>
      </c>
      <c r="AW48" s="67" t="str">
        <f t="shared" si="201"/>
        <v>0</v>
      </c>
      <c r="AX48" s="5"/>
      <c r="AY48" s="108">
        <v>2</v>
      </c>
      <c r="AZ48" s="52" t="s">
        <v>0</v>
      </c>
      <c r="BA48" s="110">
        <v>1</v>
      </c>
      <c r="BB48" s="59" t="b">
        <f>IF(AND(AY48=$C$48,BA48=$E$48),1)</f>
        <v>0</v>
      </c>
      <c r="BC48" s="58" t="str">
        <f>IF(AY48&gt;BA48,"1",IF(AY48&lt;BA48,"2",IF(AY48=BA48,"0")))</f>
        <v>1</v>
      </c>
      <c r="BD48" s="55" t="str">
        <f>IF(AY48="x","0",IF(BB48=1,"3",IF(BC48=$F48,"1","0")))</f>
        <v>1</v>
      </c>
      <c r="BE48" s="5"/>
      <c r="BF48" s="107">
        <v>1</v>
      </c>
      <c r="BG48" s="66"/>
      <c r="BH48" s="112">
        <v>2</v>
      </c>
      <c r="BI48" s="71" t="b">
        <f>IF(AND(BF48=$C$48,BH48=$E$48),1)</f>
        <v>0</v>
      </c>
      <c r="BJ48" s="71" t="str">
        <f>IF(BF48&gt;BH48,"1",IF(BF48&lt;BH48,"2",IF(BF48=BH48,"0")))</f>
        <v>2</v>
      </c>
      <c r="BK48" s="67" t="str">
        <f t="shared" si="202"/>
        <v>0</v>
      </c>
      <c r="BL48" s="5"/>
      <c r="BM48" s="108"/>
      <c r="BN48" s="52" t="s">
        <v>0</v>
      </c>
      <c r="BO48" s="110"/>
      <c r="BP48" s="59" t="b">
        <f>IF(AND(BM48=$C$48,BO48=$E$48),1)</f>
        <v>0</v>
      </c>
      <c r="BQ48" s="58" t="str">
        <f>IF(BM48&gt;BO48,"1",IF(BM48&lt;BO48,"2",IF(BM48=BO48,"0")))</f>
        <v>0</v>
      </c>
      <c r="BR48" s="55" t="str">
        <f t="shared" si="203"/>
        <v>0</v>
      </c>
      <c r="BS48" s="5"/>
      <c r="BT48" s="107"/>
      <c r="BU48" s="66"/>
      <c r="BV48" s="112"/>
      <c r="BW48" s="71" t="b">
        <f>IF(AND(BT48=$C$48,BV48=$E$48),1)</f>
        <v>0</v>
      </c>
      <c r="BX48" s="71" t="str">
        <f>IF(BT48&gt;BV48,"1",IF(BT48&lt;BV48,"2",IF(BT48=BV48,"0")))</f>
        <v>0</v>
      </c>
      <c r="BY48" s="67" t="str">
        <f t="shared" si="204"/>
        <v>0</v>
      </c>
      <c r="BZ48" s="5"/>
      <c r="CA48" s="108"/>
      <c r="CB48" s="52" t="s">
        <v>0</v>
      </c>
      <c r="CC48" s="110"/>
      <c r="CD48" s="59" t="b">
        <f>IF(AND(CA48=$C$48,CC48=$E$48),1)</f>
        <v>0</v>
      </c>
      <c r="CE48" s="58" t="str">
        <f>IF(CA48&gt;CC48,"1",IF(CA48&lt;CC48,"2",IF(CA48=CC48,"0")))</f>
        <v>0</v>
      </c>
      <c r="CF48" s="55" t="str">
        <f t="shared" si="205"/>
        <v>0</v>
      </c>
      <c r="CG48" s="5"/>
      <c r="CH48" s="107">
        <v>2</v>
      </c>
      <c r="CI48" s="66"/>
      <c r="CJ48" s="112">
        <v>0</v>
      </c>
      <c r="CK48" s="71">
        <f>IF(AND(CH48=$C$48,CJ48=$E$48),1)</f>
        <v>1</v>
      </c>
      <c r="CL48" s="71" t="str">
        <f>IF(CH48&gt;CJ48,"1",IF(CH48&lt;CJ48,"2",IF(CH48=CJ48,"0")))</f>
        <v>1</v>
      </c>
      <c r="CM48" s="67" t="str">
        <f t="shared" si="206"/>
        <v>3</v>
      </c>
      <c r="CN48" s="5"/>
      <c r="CO48" s="108"/>
      <c r="CP48" s="52" t="s">
        <v>0</v>
      </c>
      <c r="CQ48" s="110"/>
      <c r="CR48" s="59" t="b">
        <f>IF(AND(CO48=$C$48,CQ48=$E$48),1)</f>
        <v>0</v>
      </c>
      <c r="CS48" s="58" t="str">
        <f>IF(CO48&gt;CQ48,"1",IF(CO48&lt;CQ48,"2",IF(CO48=CQ48,"0")))</f>
        <v>0</v>
      </c>
      <c r="CT48" s="55" t="str">
        <f t="shared" si="207"/>
        <v>0</v>
      </c>
      <c r="CU48" s="5"/>
      <c r="CV48" s="107"/>
      <c r="CW48" s="66"/>
      <c r="CX48" s="112"/>
      <c r="CY48" s="71" t="b">
        <f>IF(AND(CV48=$C$48,CX48=$E$48),1)</f>
        <v>0</v>
      </c>
      <c r="CZ48" s="71" t="str">
        <f>IF(CV48&gt;CX48,"1",IF(CV48&lt;CX48,"2",IF(CV48=CX48,"0")))</f>
        <v>0</v>
      </c>
      <c r="DA48" s="67" t="str">
        <f t="shared" si="208"/>
        <v>0</v>
      </c>
      <c r="DB48" s="5"/>
      <c r="DC48" s="108"/>
      <c r="DD48" s="52" t="s">
        <v>0</v>
      </c>
      <c r="DE48" s="110"/>
      <c r="DF48" s="59" t="b">
        <f>IF(AND(DC48=$C$48,DE48=$E$48),1)</f>
        <v>0</v>
      </c>
      <c r="DG48" s="58" t="str">
        <f>IF(DC48&gt;DE48,"1",IF(DC48&lt;DE48,"2",IF(DC48=DE48,"0")))</f>
        <v>0</v>
      </c>
      <c r="DH48" s="55" t="str">
        <f t="shared" si="209"/>
        <v>0</v>
      </c>
      <c r="DI48" s="5"/>
      <c r="DJ48" s="107">
        <v>0</v>
      </c>
      <c r="DK48" s="66"/>
      <c r="DL48" s="112">
        <v>1</v>
      </c>
      <c r="DM48" s="71" t="b">
        <f>IF(AND(DJ48=$C$48,DL48=$E$48),1)</f>
        <v>0</v>
      </c>
      <c r="DN48" s="71" t="str">
        <f>IF(DJ48&gt;DL48,"1",IF(DJ48&lt;DL48,"2",IF(DJ48=DL48,"0")))</f>
        <v>2</v>
      </c>
      <c r="DO48" s="67" t="str">
        <f t="shared" si="210"/>
        <v>0</v>
      </c>
      <c r="DP48" s="5"/>
      <c r="DQ48" s="108"/>
      <c r="DR48" s="52" t="s">
        <v>0</v>
      </c>
      <c r="DS48" s="110"/>
      <c r="DT48" s="120" t="b">
        <f>IF(AND(DQ48=$C$48,DS48=$E$48),1)</f>
        <v>0</v>
      </c>
      <c r="DU48" s="119" t="str">
        <f>IF(DQ48&gt;DS48,"1",IF(DQ48&lt;DS48,"2",IF(DQ48=DS48,"0")))</f>
        <v>0</v>
      </c>
      <c r="DV48" s="55" t="str">
        <f t="shared" si="211"/>
        <v>0</v>
      </c>
      <c r="DW48" s="5"/>
      <c r="DX48" s="107"/>
      <c r="DY48" s="66"/>
      <c r="DZ48" s="112"/>
      <c r="EA48" s="71" t="b">
        <f>IF(AND(DX48=$C$48,DZ48=$E$48),1)</f>
        <v>0</v>
      </c>
      <c r="EB48" s="71" t="str">
        <f>IF(DX48&gt;DZ48,"1",IF(DX48&lt;DZ48,"2",IF(DX48=DZ48,"0")))</f>
        <v>0</v>
      </c>
      <c r="EC48" s="67" t="str">
        <f t="shared" si="212"/>
        <v>0</v>
      </c>
      <c r="ED48" s="5"/>
      <c r="EE48" s="108">
        <v>1</v>
      </c>
      <c r="EF48" s="52" t="s">
        <v>0</v>
      </c>
      <c r="EG48" s="110">
        <v>2</v>
      </c>
      <c r="EH48" s="59" t="b">
        <f>IF(AND(EE48=$C$48,EG48=$E$48),1)</f>
        <v>0</v>
      </c>
      <c r="EI48" s="58" t="str">
        <f>IF(EE48&gt;EG48,"1",IF(EE48&lt;EG48,"2",IF(EE48=EG48,"0")))</f>
        <v>2</v>
      </c>
      <c r="EJ48" s="55" t="str">
        <f t="shared" si="213"/>
        <v>0</v>
      </c>
      <c r="EK48" s="5"/>
      <c r="EL48" s="107">
        <v>1</v>
      </c>
      <c r="EM48" s="66"/>
      <c r="EN48" s="112">
        <v>1</v>
      </c>
      <c r="EO48" s="71" t="b">
        <f>IF(AND(EL48=$C$48,EN48=$E$48),1)</f>
        <v>0</v>
      </c>
      <c r="EP48" s="71" t="str">
        <f>IF(EL48&gt;EN48,"1",IF(EL48&lt;EN48,"2",IF(EL48=EN48,"0")))</f>
        <v>0</v>
      </c>
      <c r="EQ48" s="67" t="str">
        <f t="shared" si="214"/>
        <v>0</v>
      </c>
      <c r="ER48" s="5"/>
      <c r="ES48" s="108"/>
      <c r="ET48" s="52" t="s">
        <v>0</v>
      </c>
      <c r="EU48" s="110"/>
      <c r="EV48" s="59" t="b">
        <f>IF(AND(ES48=$C$48,EU48=$E$48),1)</f>
        <v>0</v>
      </c>
      <c r="EW48" s="58" t="str">
        <f>IF(ES48&gt;EU48,"1",IF(ES48&lt;EU48,"2",IF(ES48=EU48,"0")))</f>
        <v>0</v>
      </c>
      <c r="EX48" s="55" t="str">
        <f t="shared" si="215"/>
        <v>0</v>
      </c>
      <c r="EY48" s="5"/>
      <c r="EZ48" s="107"/>
      <c r="FA48" s="66"/>
      <c r="FB48" s="112"/>
      <c r="FC48" s="71" t="b">
        <f>IF(AND(EZ48=$C$48,FB48=$E$48),1)</f>
        <v>0</v>
      </c>
      <c r="FD48" s="71" t="str">
        <f>IF(EZ48&gt;FB48,"1",IF(EZ48&lt;FB48,"2",IF(EZ48=FB48,"0")))</f>
        <v>0</v>
      </c>
      <c r="FE48" s="67" t="str">
        <f t="shared" si="216"/>
        <v>0</v>
      </c>
      <c r="FF48" s="5"/>
      <c r="FG48" s="108"/>
      <c r="FH48" s="52" t="s">
        <v>0</v>
      </c>
      <c r="FI48" s="110"/>
      <c r="FJ48" s="59" t="b">
        <f>IF(AND(FG48=$C$48,FI48=$E$48),1)</f>
        <v>0</v>
      </c>
      <c r="FK48" s="58" t="str">
        <f>IF(FG48&gt;FI48,"1",IF(FG48&lt;FI48,"2",IF(FG48=FI48,"0")))</f>
        <v>0</v>
      </c>
      <c r="FL48" s="55" t="str">
        <f t="shared" si="217"/>
        <v>0</v>
      </c>
      <c r="FM48" s="5"/>
      <c r="FN48" s="107"/>
      <c r="FO48" s="66"/>
      <c r="FP48" s="112"/>
      <c r="FQ48" s="71" t="b">
        <f>IF(AND(FN48=$C$48,FP48=$E$48),1)</f>
        <v>0</v>
      </c>
      <c r="FR48" s="71" t="str">
        <f>IF(FN48&gt;FP48,"1",IF(FN48&lt;FP48,"2",IF(FN48=FP48,"0")))</f>
        <v>0</v>
      </c>
      <c r="FS48" s="67" t="str">
        <f t="shared" si="218"/>
        <v>0</v>
      </c>
      <c r="FT48" s="5"/>
      <c r="FU48" s="108"/>
      <c r="FV48" s="52" t="s">
        <v>0</v>
      </c>
      <c r="FW48" s="110"/>
      <c r="FX48" s="59" t="b">
        <f>IF(AND(FU48=$C$48,FW48=$E$48),1)</f>
        <v>0</v>
      </c>
      <c r="FY48" s="58" t="str">
        <f>IF(FU48&gt;FW48,"1",IF(FU48&lt;FW48,"2",IF(FU48=FW48,"0")))</f>
        <v>0</v>
      </c>
      <c r="FZ48" s="55" t="str">
        <f t="shared" si="219"/>
        <v>0</v>
      </c>
      <c r="GA48" s="5"/>
      <c r="GB48" s="107"/>
      <c r="GC48" s="66"/>
      <c r="GD48" s="112"/>
      <c r="GE48" s="71" t="b">
        <f>IF(AND(GB48=$C$48,GD48=$E$48),1)</f>
        <v>0</v>
      </c>
      <c r="GF48" s="71" t="str">
        <f>IF(GB48&gt;GD48,"1",IF(GB48&lt;GD48,"2",IF(GB48=GD48,"0")))</f>
        <v>0</v>
      </c>
      <c r="GG48" s="67" t="str">
        <f t="shared" si="220"/>
        <v>0</v>
      </c>
      <c r="GH48" s="5"/>
      <c r="GI48" s="108"/>
      <c r="GJ48" s="52" t="s">
        <v>0</v>
      </c>
      <c r="GK48" s="110"/>
      <c r="GL48" s="59" t="b">
        <f>IF(AND(GI48=$C$48,GK48=$E$48),1)</f>
        <v>0</v>
      </c>
      <c r="GM48" s="58" t="str">
        <f>IF(GI48&gt;GK48,"1",IF(GI48&lt;GK48,"2",IF(GI48=GK48,"0")))</f>
        <v>0</v>
      </c>
      <c r="GN48" s="55" t="str">
        <f t="shared" si="221"/>
        <v>0</v>
      </c>
      <c r="GO48" s="5"/>
      <c r="GP48" s="107">
        <v>0</v>
      </c>
      <c r="GQ48" s="66"/>
      <c r="GR48" s="112">
        <v>1</v>
      </c>
      <c r="GS48" s="71" t="b">
        <f>IF(AND(GP48=$C$48,GR48=$E$48),1)</f>
        <v>0</v>
      </c>
      <c r="GT48" s="71" t="str">
        <f>IF(GP48&gt;GR48,"1",IF(GP48&lt;GR48,"2",IF(GP48=GR48,"0")))</f>
        <v>2</v>
      </c>
      <c r="GU48" s="67" t="str">
        <f t="shared" si="222"/>
        <v>0</v>
      </c>
      <c r="GV48" s="5"/>
      <c r="GW48" s="108">
        <v>1</v>
      </c>
      <c r="GX48" s="52" t="s">
        <v>0</v>
      </c>
      <c r="GY48" s="110">
        <v>0</v>
      </c>
      <c r="GZ48" s="59" t="b">
        <f>IF(AND(GW48=$C$48,GY48=$E$48),1)</f>
        <v>0</v>
      </c>
      <c r="HA48" s="58" t="str">
        <f>IF(GW48&gt;GY48,"1",IF(GW48&lt;GY48,"2",IF(GW48=GY48,"0")))</f>
        <v>1</v>
      </c>
      <c r="HB48" s="55" t="str">
        <f t="shared" si="223"/>
        <v>1</v>
      </c>
      <c r="HC48" s="5"/>
      <c r="HD48" s="107"/>
      <c r="HE48" s="66"/>
      <c r="HF48" s="112"/>
      <c r="HG48" s="149" t="b">
        <f>IF(AND(HD48=$C$48,HF48=$E$48),1)</f>
        <v>0</v>
      </c>
      <c r="HH48" s="149" t="str">
        <f>IF(HD48&gt;HF48,"1",IF(HD48&lt;HF48,"2",IF(HD48=HF48,"0")))</f>
        <v>0</v>
      </c>
      <c r="HI48" s="67" t="str">
        <f>IF(HD48="x","0",IF(HG48=1,"3",IF(HH48=$F48,"1","0")))</f>
        <v>0</v>
      </c>
      <c r="HJ48" s="5"/>
      <c r="HK48" s="108"/>
      <c r="HL48" s="52" t="s">
        <v>0</v>
      </c>
      <c r="HM48" s="110"/>
      <c r="HN48" s="59" t="b">
        <f>IF(AND(HK48=$C$48,HM48=$E$48),1)</f>
        <v>0</v>
      </c>
      <c r="HO48" s="58" t="str">
        <f>IF(HK48&gt;HM48,"1",IF(HK48&lt;HM48,"2",IF(HK48=HM48,"0")))</f>
        <v>0</v>
      </c>
      <c r="HP48" s="55" t="str">
        <f t="shared" si="224"/>
        <v>0</v>
      </c>
      <c r="HQ48" s="5"/>
      <c r="HR48" s="107">
        <v>1</v>
      </c>
      <c r="HS48" s="66"/>
      <c r="HT48" s="112">
        <v>1</v>
      </c>
      <c r="HU48" s="71" t="b">
        <f>IF(AND(HR48=$C$48,HT48=$E$48),1)</f>
        <v>0</v>
      </c>
      <c r="HV48" s="71" t="str">
        <f>IF(HR48&gt;HT48,"1",IF(HR48&lt;HT48,"2",IF(HR48=HT48,"0")))</f>
        <v>0</v>
      </c>
      <c r="HW48" s="67" t="str">
        <f t="shared" si="225"/>
        <v>0</v>
      </c>
      <c r="HX48" s="5"/>
      <c r="HY48" s="108"/>
      <c r="HZ48" s="52" t="s">
        <v>0</v>
      </c>
      <c r="IA48" s="110"/>
      <c r="IB48" s="59" t="b">
        <f>IF(AND(HY48=$C$48,IA48=$E$48),1)</f>
        <v>0</v>
      </c>
      <c r="IC48" s="58" t="str">
        <f>IF(HY48&gt;IA48,"1",IF(HY48&lt;IA48,"2",IF(HY48=IA48,"0")))</f>
        <v>0</v>
      </c>
      <c r="ID48" s="55" t="str">
        <f t="shared" si="226"/>
        <v>0</v>
      </c>
      <c r="IE48" s="5"/>
      <c r="IF48" s="107"/>
      <c r="IG48" s="66"/>
      <c r="IH48" s="112"/>
      <c r="II48" s="59" t="b">
        <f>IF(AND(IF48=$C$48,IH48=$E$48),1)</f>
        <v>0</v>
      </c>
      <c r="IJ48" s="58" t="str">
        <f>IF(IF48&gt;IH48,"1",IF(IF48&lt;IH48,"2",IF(IF48=IH48,"0")))</f>
        <v>0</v>
      </c>
      <c r="IK48" s="67" t="str">
        <f t="shared" si="227"/>
        <v>0</v>
      </c>
      <c r="IL48" s="5"/>
      <c r="IM48" s="107"/>
      <c r="IN48" s="66"/>
      <c r="IO48" s="112"/>
      <c r="IP48" s="59" t="b">
        <f>IF(AND(IM48=$C$48,IO48=$E$48),1)</f>
        <v>0</v>
      </c>
      <c r="IQ48" s="58" t="str">
        <f>IF(IM48&gt;IO48,"1",IF(IM48&lt;IO48,"2",IF(IM48=IO48,"0")))</f>
        <v>0</v>
      </c>
      <c r="IR48" s="67" t="str">
        <f t="shared" si="228"/>
        <v>0</v>
      </c>
      <c r="IS48" s="5"/>
      <c r="IT48" s="107"/>
      <c r="IU48" s="66"/>
      <c r="IV48" s="112"/>
      <c r="IW48" s="59" t="b">
        <f>IF(AND(IT48=$C$48,IV48=$E$48),1)</f>
        <v>0</v>
      </c>
      <c r="IX48" s="58" t="str">
        <f>IF(IT48&gt;IV48,"1",IF(IT48&lt;IV48,"2",IF(IT48=IV48,"0")))</f>
        <v>0</v>
      </c>
      <c r="IY48" s="67" t="str">
        <f t="shared" si="229"/>
        <v>0</v>
      </c>
      <c r="IZ48" s="5"/>
      <c r="JA48" s="21"/>
      <c r="JB48" s="24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</row>
    <row r="49" spans="1:16382" ht="13" outlineLevel="1" x14ac:dyDescent="0.3">
      <c r="A49" s="404" t="s">
        <v>93</v>
      </c>
      <c r="B49" s="405"/>
      <c r="C49" s="125">
        <v>0</v>
      </c>
      <c r="D49" s="126" t="s">
        <v>0</v>
      </c>
      <c r="E49" s="116">
        <v>2</v>
      </c>
      <c r="F49" s="5" t="str">
        <f>IF(C49="x","4",IF(C49&gt;E49,"1",IF(C49&lt;E49,"2",IF(C49=E49,"0",))))</f>
        <v>2</v>
      </c>
      <c r="G49" s="21"/>
      <c r="H49" s="4"/>
      <c r="I49" s="108"/>
      <c r="J49" s="52" t="s">
        <v>0</v>
      </c>
      <c r="K49" s="110"/>
      <c r="L49" s="59" t="b">
        <f>IF(AND(I49=$C$49,K49=$E$49),1)</f>
        <v>0</v>
      </c>
      <c r="M49" s="58" t="str">
        <f>IF(I49&gt;K49,"1",IF(I49&lt;K49,"2",IF(I49=K49,"0")))</f>
        <v>0</v>
      </c>
      <c r="N49" s="55" t="str">
        <f t="shared" si="198"/>
        <v>0</v>
      </c>
      <c r="O49" s="5"/>
      <c r="P49" s="107">
        <v>1</v>
      </c>
      <c r="Q49" s="66"/>
      <c r="R49" s="112">
        <v>2</v>
      </c>
      <c r="S49" s="71" t="b">
        <f>IF(AND(P49=$C$49,R49=$E$49),1)</f>
        <v>0</v>
      </c>
      <c r="T49" s="71" t="str">
        <f>IF(P49&gt;R49,"1",IF(P49&lt;R49,"2",IF(P49=R49,"0")))</f>
        <v>2</v>
      </c>
      <c r="U49" s="67" t="str">
        <f t="shared" si="199"/>
        <v>1</v>
      </c>
      <c r="V49" s="5"/>
      <c r="W49" s="108">
        <v>0</v>
      </c>
      <c r="X49" s="52" t="s">
        <v>0</v>
      </c>
      <c r="Y49" s="110">
        <v>2</v>
      </c>
      <c r="Z49" s="59">
        <f>IF(AND(W49=$C$49,Y49=$E$49),1)</f>
        <v>1</v>
      </c>
      <c r="AA49" s="58" t="str">
        <f>IF(W49&gt;Y49,"1",IF(W49&lt;Y49,"2",IF(W49=Y49,"0")))</f>
        <v>2</v>
      </c>
      <c r="AB49" s="55" t="str">
        <f>IF(W49="x","0",IF(Z49=1,"3",IF(AA49=$F49,"1","0")))</f>
        <v>3</v>
      </c>
      <c r="AC49" s="5"/>
      <c r="AD49" s="107">
        <v>1</v>
      </c>
      <c r="AE49" s="66"/>
      <c r="AF49" s="112">
        <v>1</v>
      </c>
      <c r="AG49" s="71" t="b">
        <f>IF(AND(AD49=$C$49,AF49=$E$49),1)</f>
        <v>0</v>
      </c>
      <c r="AH49" s="71" t="str">
        <f>IF(AD49&gt;AF49,"1",IF(AD49&lt;AF49,"2",IF(AD49=AF49,"0")))</f>
        <v>0</v>
      </c>
      <c r="AI49" s="67" t="str">
        <f>IF(AD49="x","0",IF(AG49=1,"3",IF(AH49=$F49,"1","0")))</f>
        <v>0</v>
      </c>
      <c r="AJ49" s="5"/>
      <c r="AK49" s="108"/>
      <c r="AL49" s="52" t="s">
        <v>0</v>
      </c>
      <c r="AM49" s="110"/>
      <c r="AN49" s="59" t="b">
        <f>IF(AND(AK49=$C$49,AM49=$E$49),1)</f>
        <v>0</v>
      </c>
      <c r="AO49" s="58" t="str">
        <f>IF(AK49&gt;AM49,"1",IF(AK49&lt;AM49,"2",IF(AK49=AM49,"0")))</f>
        <v>0</v>
      </c>
      <c r="AP49" s="55" t="str">
        <f t="shared" si="200"/>
        <v>0</v>
      </c>
      <c r="AQ49" s="5"/>
      <c r="AR49" s="107"/>
      <c r="AS49" s="66"/>
      <c r="AT49" s="112"/>
      <c r="AU49" s="71" t="b">
        <f>IF(AND(AR49=$C$49,AT49=$E$49),1)</f>
        <v>0</v>
      </c>
      <c r="AV49" s="71" t="str">
        <f>IF(AR49&gt;AT49,"1",IF(AR49&lt;AT49,"2",IF(AR49=AT49,"0")))</f>
        <v>0</v>
      </c>
      <c r="AW49" s="67" t="str">
        <f t="shared" si="201"/>
        <v>0</v>
      </c>
      <c r="AX49" s="5"/>
      <c r="AY49" s="108">
        <v>1</v>
      </c>
      <c r="AZ49" s="52" t="s">
        <v>0</v>
      </c>
      <c r="BA49" s="110">
        <v>2</v>
      </c>
      <c r="BB49" s="59" t="b">
        <f>IF(AND(AY49=$C$49,BA49=$E$49),1)</f>
        <v>0</v>
      </c>
      <c r="BC49" s="58" t="str">
        <f>IF(AY49&gt;BA49,"1",IF(AY49&lt;BA49,"2",IF(AY49=BA49,"0")))</f>
        <v>2</v>
      </c>
      <c r="BD49" s="55" t="str">
        <f>IF(AY49="x","0",IF(BB49=1,"3",IF(BC49=$F49,"1","0")))</f>
        <v>1</v>
      </c>
      <c r="BE49" s="5"/>
      <c r="BF49" s="107">
        <v>0</v>
      </c>
      <c r="BG49" s="66"/>
      <c r="BH49" s="112">
        <v>1</v>
      </c>
      <c r="BI49" s="71" t="b">
        <f>IF(AND(BF49=$C$49,BH49=$E$49),1)</f>
        <v>0</v>
      </c>
      <c r="BJ49" s="71" t="str">
        <f>IF(BF49&gt;BH49,"1",IF(BF49&lt;BH49,"2",IF(BF49=BH49,"0")))</f>
        <v>2</v>
      </c>
      <c r="BK49" s="67" t="str">
        <f t="shared" si="202"/>
        <v>1</v>
      </c>
      <c r="BL49" s="5"/>
      <c r="BM49" s="108"/>
      <c r="BN49" s="52" t="s">
        <v>0</v>
      </c>
      <c r="BO49" s="110"/>
      <c r="BP49" s="59" t="b">
        <f>IF(AND(BM49=$C$49,BO49=$E$49),1)</f>
        <v>0</v>
      </c>
      <c r="BQ49" s="58" t="str">
        <f>IF(BM49&gt;BO49,"1",IF(BM49&lt;BO49,"2",IF(BM49=BO49,"0")))</f>
        <v>0</v>
      </c>
      <c r="BR49" s="55" t="str">
        <f t="shared" si="203"/>
        <v>0</v>
      </c>
      <c r="BS49" s="5"/>
      <c r="BT49" s="107"/>
      <c r="BU49" s="66"/>
      <c r="BV49" s="112"/>
      <c r="BW49" s="71" t="b">
        <f>IF(AND(BT49=$C$49,BV49=$E$49),1)</f>
        <v>0</v>
      </c>
      <c r="BX49" s="71" t="str">
        <f>IF(BT49&gt;BV49,"1",IF(BT49&lt;BV49,"2",IF(BT49=BV49,"0")))</f>
        <v>0</v>
      </c>
      <c r="BY49" s="67" t="str">
        <f t="shared" si="204"/>
        <v>0</v>
      </c>
      <c r="BZ49" s="5"/>
      <c r="CA49" s="108"/>
      <c r="CB49" s="52" t="s">
        <v>0</v>
      </c>
      <c r="CC49" s="110"/>
      <c r="CD49" s="59" t="b">
        <f>IF(AND(CA49=$C$49,CC49=$E$49),1)</f>
        <v>0</v>
      </c>
      <c r="CE49" s="58" t="str">
        <f>IF(CA49&gt;CC49,"1",IF(CA49&lt;CC49,"2",IF(CA49=CC49,"0")))</f>
        <v>0</v>
      </c>
      <c r="CF49" s="55" t="str">
        <f t="shared" si="205"/>
        <v>0</v>
      </c>
      <c r="CG49" s="5"/>
      <c r="CH49" s="107">
        <v>0</v>
      </c>
      <c r="CI49" s="66"/>
      <c r="CJ49" s="112">
        <v>1</v>
      </c>
      <c r="CK49" s="71" t="b">
        <f>IF(AND(CH49=$C$49,CJ49=$E$49),1)</f>
        <v>0</v>
      </c>
      <c r="CL49" s="71" t="str">
        <f>IF(CH49&gt;CJ49,"1",IF(CH49&lt;CJ49,"2",IF(CH49=CJ49,"0")))</f>
        <v>2</v>
      </c>
      <c r="CM49" s="67" t="str">
        <f t="shared" si="206"/>
        <v>1</v>
      </c>
      <c r="CN49" s="5"/>
      <c r="CO49" s="108"/>
      <c r="CP49" s="52" t="s">
        <v>0</v>
      </c>
      <c r="CQ49" s="110"/>
      <c r="CR49" s="59" t="b">
        <f>IF(AND(CO49=$C$49,CQ49=$E$49),1)</f>
        <v>0</v>
      </c>
      <c r="CS49" s="58" t="str">
        <f>IF(CO49&gt;CQ49,"1",IF(CO49&lt;CQ49,"2",IF(CO49=CQ49,"0")))</f>
        <v>0</v>
      </c>
      <c r="CT49" s="55" t="str">
        <f t="shared" si="207"/>
        <v>0</v>
      </c>
      <c r="CU49" s="5"/>
      <c r="CV49" s="107"/>
      <c r="CW49" s="66"/>
      <c r="CX49" s="112"/>
      <c r="CY49" s="71" t="b">
        <f>IF(AND(CV49=$C$49,CX49=$E$49),1)</f>
        <v>0</v>
      </c>
      <c r="CZ49" s="71" t="str">
        <f>IF(CV49&gt;CX49,"1",IF(CV49&lt;CX49,"2",IF(CV49=CX49,"0")))</f>
        <v>0</v>
      </c>
      <c r="DA49" s="67" t="str">
        <f t="shared" si="208"/>
        <v>0</v>
      </c>
      <c r="DB49" s="5"/>
      <c r="DC49" s="108"/>
      <c r="DD49" s="52" t="s">
        <v>0</v>
      </c>
      <c r="DE49" s="110"/>
      <c r="DF49" s="59" t="b">
        <f>IF(AND(DC49=$C$49,DE49=$E$49),1)</f>
        <v>0</v>
      </c>
      <c r="DG49" s="58" t="str">
        <f>IF(DC49&gt;DE49,"1",IF(DC49&lt;DE49,"2",IF(DC49=DE49,"0")))</f>
        <v>0</v>
      </c>
      <c r="DH49" s="55" t="str">
        <f t="shared" si="209"/>
        <v>0</v>
      </c>
      <c r="DI49" s="5"/>
      <c r="DJ49" s="107">
        <v>1</v>
      </c>
      <c r="DK49" s="66"/>
      <c r="DL49" s="112">
        <v>1</v>
      </c>
      <c r="DM49" s="71" t="b">
        <f>IF(AND(DJ49=$C$49,DL49=$E$49),1)</f>
        <v>0</v>
      </c>
      <c r="DN49" s="71" t="str">
        <f>IF(DJ49&gt;DL49,"1",IF(DJ49&lt;DL49,"2",IF(DJ49=DL49,"0")))</f>
        <v>0</v>
      </c>
      <c r="DO49" s="67" t="str">
        <f t="shared" si="210"/>
        <v>0</v>
      </c>
      <c r="DP49" s="5"/>
      <c r="DQ49" s="108"/>
      <c r="DR49" s="52" t="s">
        <v>0</v>
      </c>
      <c r="DS49" s="110"/>
      <c r="DT49" s="120" t="b">
        <f>IF(AND(DQ49=$C$49,DS49=$E$49),1)</f>
        <v>0</v>
      </c>
      <c r="DU49" s="119" t="str">
        <f>IF(DQ49&gt;DS49,"1",IF(DQ49&lt;DS49,"2",IF(DQ49=DS49,"0")))</f>
        <v>0</v>
      </c>
      <c r="DV49" s="55" t="str">
        <f t="shared" si="211"/>
        <v>0</v>
      </c>
      <c r="DW49" s="5"/>
      <c r="DX49" s="107"/>
      <c r="DY49" s="66"/>
      <c r="DZ49" s="112"/>
      <c r="EA49" s="71" t="b">
        <f>IF(AND(DX49=$C$49,DZ49=$E$49),1)</f>
        <v>0</v>
      </c>
      <c r="EB49" s="71" t="str">
        <f>IF(DX49&gt;DZ49,"1",IF(DX49&lt;DZ49,"2",IF(DX49=DZ49,"0")))</f>
        <v>0</v>
      </c>
      <c r="EC49" s="67" t="str">
        <f t="shared" si="212"/>
        <v>0</v>
      </c>
      <c r="ED49" s="5"/>
      <c r="EE49" s="108">
        <v>1</v>
      </c>
      <c r="EF49" s="52" t="s">
        <v>0</v>
      </c>
      <c r="EG49" s="110">
        <v>1</v>
      </c>
      <c r="EH49" s="59" t="b">
        <f>IF(AND(EE49=$C$49,EG49=$E$49),1)</f>
        <v>0</v>
      </c>
      <c r="EI49" s="58" t="str">
        <f>IF(EE49&gt;EG49,"1",IF(EE49&lt;EG49,"2",IF(EE49=EG49,"0")))</f>
        <v>0</v>
      </c>
      <c r="EJ49" s="55" t="str">
        <f t="shared" si="213"/>
        <v>0</v>
      </c>
      <c r="EK49" s="5"/>
      <c r="EL49" s="107">
        <v>1</v>
      </c>
      <c r="EM49" s="66"/>
      <c r="EN49" s="112">
        <v>1</v>
      </c>
      <c r="EO49" s="71" t="b">
        <f>IF(AND(EL49=$C$49,EN49=$E$49),1)</f>
        <v>0</v>
      </c>
      <c r="EP49" s="71" t="str">
        <f>IF(EL49&gt;EN49,"1",IF(EL49&lt;EN49,"2",IF(EL49=EN49,"0")))</f>
        <v>0</v>
      </c>
      <c r="EQ49" s="67" t="str">
        <f t="shared" si="214"/>
        <v>0</v>
      </c>
      <c r="ER49" s="5"/>
      <c r="ES49" s="108"/>
      <c r="ET49" s="52" t="s">
        <v>0</v>
      </c>
      <c r="EU49" s="110"/>
      <c r="EV49" s="59" t="b">
        <f>IF(AND(ES49=$C$49,EU49=$E$49),1)</f>
        <v>0</v>
      </c>
      <c r="EW49" s="58" t="str">
        <f>IF(ES49&gt;EU49,"1",IF(ES49&lt;EU49,"2",IF(ES49=EU49,"0")))</f>
        <v>0</v>
      </c>
      <c r="EX49" s="55" t="str">
        <f t="shared" si="215"/>
        <v>0</v>
      </c>
      <c r="EY49" s="5"/>
      <c r="EZ49" s="107"/>
      <c r="FA49" s="66"/>
      <c r="FB49" s="112"/>
      <c r="FC49" s="71" t="b">
        <f>IF(AND(EZ49=$C$49,FB49=$E$49),1)</f>
        <v>0</v>
      </c>
      <c r="FD49" s="71" t="str">
        <f>IF(EZ49&gt;FB49,"1",IF(EZ49&lt;FB49,"2",IF(EZ49=FB49,"0")))</f>
        <v>0</v>
      </c>
      <c r="FE49" s="67" t="str">
        <f t="shared" si="216"/>
        <v>0</v>
      </c>
      <c r="FF49" s="5"/>
      <c r="FG49" s="108"/>
      <c r="FH49" s="52" t="s">
        <v>0</v>
      </c>
      <c r="FI49" s="110"/>
      <c r="FJ49" s="59" t="b">
        <f>IF(AND(FG49=$C$49,FI49=$E$49),1)</f>
        <v>0</v>
      </c>
      <c r="FK49" s="58" t="str">
        <f>IF(FG49&gt;FI49,"1",IF(FG49&lt;FI49,"2",IF(FG49=FI49,"0")))</f>
        <v>0</v>
      </c>
      <c r="FL49" s="55" t="str">
        <f t="shared" si="217"/>
        <v>0</v>
      </c>
      <c r="FM49" s="5"/>
      <c r="FN49" s="107"/>
      <c r="FO49" s="66"/>
      <c r="FP49" s="112"/>
      <c r="FQ49" s="71" t="b">
        <f>IF(AND(FN49=$C$49,FP49=$E$49),1)</f>
        <v>0</v>
      </c>
      <c r="FR49" s="71" t="str">
        <f>IF(FN49&gt;FP49,"1",IF(FN49&lt;FP49,"2",IF(FN49=FP49,"0")))</f>
        <v>0</v>
      </c>
      <c r="FS49" s="67" t="str">
        <f t="shared" si="218"/>
        <v>0</v>
      </c>
      <c r="FT49" s="5"/>
      <c r="FU49" s="108"/>
      <c r="FV49" s="52" t="s">
        <v>0</v>
      </c>
      <c r="FW49" s="110"/>
      <c r="FX49" s="59" t="b">
        <f>IF(AND(FU49=$C$49,FW49=$E$49),1)</f>
        <v>0</v>
      </c>
      <c r="FY49" s="58" t="str">
        <f>IF(FU49&gt;FW49,"1",IF(FU49&lt;FW49,"2",IF(FU49=FW49,"0")))</f>
        <v>0</v>
      </c>
      <c r="FZ49" s="55" t="str">
        <f t="shared" si="219"/>
        <v>0</v>
      </c>
      <c r="GA49" s="5"/>
      <c r="GB49" s="107"/>
      <c r="GC49" s="66"/>
      <c r="GD49" s="112"/>
      <c r="GE49" s="71" t="b">
        <f>IF(AND(GB49=$C$49,GD49=$E$49),1)</f>
        <v>0</v>
      </c>
      <c r="GF49" s="71" t="str">
        <f>IF(GB49&gt;GD49,"1",IF(GB49&lt;GD49,"2",IF(GB49=GD49,"0")))</f>
        <v>0</v>
      </c>
      <c r="GG49" s="67" t="str">
        <f t="shared" si="220"/>
        <v>0</v>
      </c>
      <c r="GH49" s="5"/>
      <c r="GI49" s="108"/>
      <c r="GJ49" s="52" t="s">
        <v>0</v>
      </c>
      <c r="GK49" s="110"/>
      <c r="GL49" s="59" t="b">
        <f>IF(AND(GI49=$C$49,GK49=$E$49),1)</f>
        <v>0</v>
      </c>
      <c r="GM49" s="58" t="str">
        <f>IF(GI49&gt;GK49,"1",IF(GI49&lt;GK49,"2",IF(GI49=GK49,"0")))</f>
        <v>0</v>
      </c>
      <c r="GN49" s="55" t="str">
        <f t="shared" si="221"/>
        <v>0</v>
      </c>
      <c r="GO49" s="5"/>
      <c r="GP49" s="107">
        <v>0</v>
      </c>
      <c r="GQ49" s="66"/>
      <c r="GR49" s="112">
        <v>1</v>
      </c>
      <c r="GS49" s="71" t="b">
        <f>IF(AND(GP49=$C$49,GR49=$E$49),1)</f>
        <v>0</v>
      </c>
      <c r="GT49" s="71" t="str">
        <f>IF(GP49&gt;GR49,"1",IF(GP49&lt;GR49,"2",IF(GP49=GR49,"0")))</f>
        <v>2</v>
      </c>
      <c r="GU49" s="67" t="str">
        <f t="shared" si="222"/>
        <v>1</v>
      </c>
      <c r="GV49" s="5"/>
      <c r="GW49" s="108">
        <v>2</v>
      </c>
      <c r="GX49" s="52" t="s">
        <v>0</v>
      </c>
      <c r="GY49" s="110">
        <v>2</v>
      </c>
      <c r="GZ49" s="59" t="b">
        <f>IF(AND(GW49=$C$49,GY49=$E$49),1)</f>
        <v>0</v>
      </c>
      <c r="HA49" s="58" t="str">
        <f>IF(GW49&gt;GY49,"1",IF(GW49&lt;GY49,"2",IF(GW49=GY49,"0")))</f>
        <v>0</v>
      </c>
      <c r="HB49" s="55" t="str">
        <f t="shared" si="223"/>
        <v>0</v>
      </c>
      <c r="HC49" s="5"/>
      <c r="HD49" s="107"/>
      <c r="HE49" s="66"/>
      <c r="HF49" s="112"/>
      <c r="HG49" s="149" t="b">
        <f>IF(AND(HD49=$C$49,HF49=$E$49),1)</f>
        <v>0</v>
      </c>
      <c r="HH49" s="149" t="str">
        <f>IF(HD49&gt;HF49,"1",IF(HD49&lt;HF49,"2",IF(HD49=HF49,"0")))</f>
        <v>0</v>
      </c>
      <c r="HI49" s="67" t="str">
        <f>IF(HD49="x","0",IF(HG49=1,"3",IF(HH49=$F49,"1","0")))</f>
        <v>0</v>
      </c>
      <c r="HJ49" s="5"/>
      <c r="HK49" s="108"/>
      <c r="HL49" s="52" t="s">
        <v>0</v>
      </c>
      <c r="HM49" s="110"/>
      <c r="HN49" s="59" t="b">
        <f>IF(AND(HK49=$C$49,HM49=$E$49),1)</f>
        <v>0</v>
      </c>
      <c r="HO49" s="58" t="str">
        <f>IF(HK49&gt;HM49,"1",IF(HK49&lt;HM49,"2",IF(HK49=HM49,"0")))</f>
        <v>0</v>
      </c>
      <c r="HP49" s="55" t="str">
        <f t="shared" si="224"/>
        <v>0</v>
      </c>
      <c r="HQ49" s="5"/>
      <c r="HR49" s="107">
        <v>1</v>
      </c>
      <c r="HS49" s="66"/>
      <c r="HT49" s="112">
        <v>2</v>
      </c>
      <c r="HU49" s="71" t="b">
        <f>IF(AND(HR49=$C$49,HT49=$E$49),1)</f>
        <v>0</v>
      </c>
      <c r="HV49" s="71" t="str">
        <f>IF(HR49&gt;HT49,"1",IF(HR49&lt;HT49,"2",IF(HR49=HT49,"0")))</f>
        <v>2</v>
      </c>
      <c r="HW49" s="67" t="str">
        <f t="shared" si="225"/>
        <v>1</v>
      </c>
      <c r="HX49" s="5"/>
      <c r="HY49" s="108"/>
      <c r="HZ49" s="52" t="s">
        <v>0</v>
      </c>
      <c r="IA49" s="110"/>
      <c r="IB49" s="59" t="b">
        <f>IF(AND(HY49=$C$49,IA49=$E$49),1)</f>
        <v>0</v>
      </c>
      <c r="IC49" s="58" t="str">
        <f>IF(HY49&gt;IA49,"1",IF(HY49&lt;IA49,"2",IF(HY49=IA49,"0")))</f>
        <v>0</v>
      </c>
      <c r="ID49" s="55" t="str">
        <f t="shared" si="226"/>
        <v>0</v>
      </c>
      <c r="IE49" s="5"/>
      <c r="IF49" s="107"/>
      <c r="IG49" s="66"/>
      <c r="IH49" s="112"/>
      <c r="II49" s="59" t="b">
        <f>IF(AND(IF49=$C$49,IH49=$E$49),1)</f>
        <v>0</v>
      </c>
      <c r="IJ49" s="58" t="str">
        <f>IF(IF49&gt;IH49,"1",IF(IF49&lt;IH49,"2",IF(IF49=IH49,"0")))</f>
        <v>0</v>
      </c>
      <c r="IK49" s="67" t="str">
        <f t="shared" si="227"/>
        <v>0</v>
      </c>
      <c r="IL49" s="5"/>
      <c r="IM49" s="107"/>
      <c r="IN49" s="66"/>
      <c r="IO49" s="112"/>
      <c r="IP49" s="59" t="b">
        <f>IF(AND(IM49=$C$49,IO49=$E$49),1)</f>
        <v>0</v>
      </c>
      <c r="IQ49" s="58" t="str">
        <f>IF(IM49&gt;IO49,"1",IF(IM49&lt;IO49,"2",IF(IM49=IO49,"0")))</f>
        <v>0</v>
      </c>
      <c r="IR49" s="67" t="str">
        <f t="shared" si="228"/>
        <v>0</v>
      </c>
      <c r="IS49" s="5"/>
      <c r="IT49" s="107"/>
      <c r="IU49" s="66"/>
      <c r="IV49" s="112"/>
      <c r="IW49" s="59" t="b">
        <f>IF(AND(IT49=$C$49,IV49=$E$49),1)</f>
        <v>0</v>
      </c>
      <c r="IX49" s="58" t="str">
        <f>IF(IT49&gt;IV49,"1",IF(IT49&lt;IV49,"2",IF(IT49=IV49,"0")))</f>
        <v>0</v>
      </c>
      <c r="IY49" s="67" t="str">
        <f t="shared" si="229"/>
        <v>0</v>
      </c>
      <c r="IZ49" s="5"/>
      <c r="JA49" s="21"/>
      <c r="JB49" s="23" t="s">
        <v>23</v>
      </c>
      <c r="JC49" s="19" t="str">
        <f>IF(COUNTBLANK($I45:$I49)&gt;=1,"0",IF(COUNTIF($I45:$I49,"x")&gt;0,"0","1"))</f>
        <v>0</v>
      </c>
      <c r="JD49" s="19" t="str">
        <f>IF(COUNTBLANK($P45:$P49)&gt;=1,"0",IF(COUNTIF($P45:$P49,"x")&gt;0,"0","1"))</f>
        <v>1</v>
      </c>
      <c r="JE49" s="19" t="str">
        <f>IF(COUNTBLANK($W45:$W49)&gt;=1,"0",IF(COUNTIF($W45:$W49,"x")&gt;0,"0","1"))</f>
        <v>1</v>
      </c>
      <c r="JF49" s="19" t="str">
        <f>IF(COUNTBLANK($AD45:$AD49)&gt;=1,"0",IF(COUNTIF($AD45:$AD49,"x")&gt;0,"0","1"))</f>
        <v>1</v>
      </c>
      <c r="JG49" s="19" t="str">
        <f>IF(COUNTBLANK($AK45:$AK49)&gt;=1,"0",IF(COUNTIF($AK45:$AK49,"x")&gt;0,"0","1"))</f>
        <v>0</v>
      </c>
      <c r="JH49" s="19" t="str">
        <f>IF(COUNTBLANK($AR45:$AR49)&gt;=1,"0",IF(COUNTIF($AR45:$AR49,"x")&gt;0,"0","1"))</f>
        <v>0</v>
      </c>
      <c r="JI49" s="19" t="str">
        <f>IF(COUNTBLANK($AY45:$AY49)&gt;=1,"0",IF(COUNTIF($AY45:$AY49,"x")&gt;0,"0","1"))</f>
        <v>1</v>
      </c>
      <c r="JJ49" s="19" t="str">
        <f>IF(COUNTBLANK($BF45:$BF49)&gt;=1,"0",IF(COUNTIF($BF45:$BF49,"x")&gt;0,"0","1"))</f>
        <v>1</v>
      </c>
      <c r="JK49" s="19" t="str">
        <f>IF(COUNTBLANK($BM45:$BM49)&gt;=1,"0",IF(COUNTIF($BM45:$BM49,"x")&gt;0,"0","1"))</f>
        <v>0</v>
      </c>
      <c r="JL49" s="19" t="str">
        <f>IF(COUNTBLANK($BT45:$BT49)&gt;=1,"0",IF(COUNTIF($BT45:$BT49,"x")&gt;0,"0","1"))</f>
        <v>0</v>
      </c>
      <c r="JM49" s="19" t="str">
        <f>IF(COUNTBLANK($CA45:$CA49)&gt;=1,"0",IF(COUNTIF($CA45:$CA49,"x")&gt;0,"0","1"))</f>
        <v>0</v>
      </c>
      <c r="JN49" s="19" t="str">
        <f>IF(COUNTBLANK($CH45:$CH49)&gt;=1,"0",IF(COUNTIF($CH45:$CH49,"x")&gt;0,"0","1"))</f>
        <v>1</v>
      </c>
      <c r="JO49" s="19" t="str">
        <f>IF(COUNTBLANK($CO45:$CO49)&gt;=1,"0",IF(COUNTIF($CO45:$CO49,"x")&gt;0,"0","1"))</f>
        <v>0</v>
      </c>
      <c r="JP49" s="19" t="str">
        <f>IF(COUNTBLANK($CV45:$CV49)&gt;=1,"0",IF(COUNTIF($CV45:$CV49,"x")&gt;0,"0","1"))</f>
        <v>0</v>
      </c>
      <c r="JQ49" s="19" t="str">
        <f>IF(COUNTBLANK($DC45:$DC49)&gt;=1,"0",IF(COUNTIF($DC45:$DC49,"x")&gt;0,"0","1"))</f>
        <v>0</v>
      </c>
      <c r="JR49" s="19" t="str">
        <f>IF(COUNTBLANK($DJ45:$DJ49)&gt;=1,"0",IF(COUNTIF($DJ45:$DJ49,"x")&gt;0,"0","1"))</f>
        <v>1</v>
      </c>
      <c r="JS49" s="19" t="str">
        <f>IF(COUNTBLANK($DQ45:$DQ49)&gt;=1,"0",IF(COUNTIF($DQ45:$DQ49,"x")&gt;0,"0","1"))</f>
        <v>0</v>
      </c>
      <c r="JT49" s="19" t="str">
        <f>IF(COUNTBLANK($DX45:$DX49)&gt;=1,"0",IF(COUNTIF($DX45:$DX49,"x")&gt;0,"0","1"))</f>
        <v>0</v>
      </c>
      <c r="JU49" s="19" t="str">
        <f>IF(COUNTBLANK($EE45:$EE49)&gt;=1,"0",IF(COUNTIF($EE45:$EE49,"x")&gt;0,"0","1"))</f>
        <v>1</v>
      </c>
      <c r="JV49" s="19" t="str">
        <f>IF(COUNTBLANK($EL45:$EL49)&gt;=1,"0",IF(COUNTIF($EL45:$EL49,"x")&gt;0,"0","1"))</f>
        <v>1</v>
      </c>
      <c r="JW49" s="19" t="str">
        <f>IF(COUNTBLANK($ES45:$ES49)&gt;=1,"0",IF(COUNTIF($ES45:$ES49,"x")&gt;0,"0","1"))</f>
        <v>0</v>
      </c>
      <c r="JX49" s="19" t="str">
        <f>IF(COUNTBLANK($EZ45:$EZ49)&gt;=1,"0",IF(COUNTIF($EZ45:$EZ49,"x")&gt;0,"0","1"))</f>
        <v>0</v>
      </c>
      <c r="JY49" s="19" t="str">
        <f>IF(COUNTBLANK($FG45:$FG49)&gt;=1,"0",IF(COUNTIF($FG45:$FG49,"x")&gt;0,"0","1"))</f>
        <v>0</v>
      </c>
      <c r="JZ49" s="19" t="str">
        <f>IF(COUNTBLANK($FN45:$FN49)&gt;=1,"0",IF(COUNTIF($FN45:$FN49,"x")&gt;0,"0","1"))</f>
        <v>0</v>
      </c>
      <c r="KA49" s="19" t="str">
        <f>IF(COUNTBLANK($FU45:$FU49)&gt;=1,"0",IF(COUNTIF($FU45:$FU49,"x")&gt;0,"0","1"))</f>
        <v>0</v>
      </c>
      <c r="KB49" s="19" t="str">
        <f>IF(COUNTBLANK($GB45:$GB49)&gt;=1,"0",IF(COUNTIF($GB45:$GB49,"x")&gt;0,"0","1"))</f>
        <v>0</v>
      </c>
      <c r="KC49" s="19" t="str">
        <f>IF(COUNTBLANK($GI45:$GI49)&gt;=1,"0",IF(COUNTIF($GI45:$GI49,"x")&gt;0,"0","1"))</f>
        <v>0</v>
      </c>
      <c r="KD49" s="19" t="str">
        <f>IF(COUNTBLANK($GP45:$GP49)&gt;=1,"0",IF(COUNTIF($GP45:$GP49,"x")&gt;0,"0","1"))</f>
        <v>1</v>
      </c>
      <c r="KE49" s="19" t="str">
        <f>IF(COUNTBLANK($GW45:$GW49)&gt;=1,"0",IF(COUNTIF($GW45:$GW49,"x")&gt;0,"0","1"))</f>
        <v>1</v>
      </c>
      <c r="KF49" s="19" t="str">
        <f>IF(COUNTBLANK($HD45:$HD49)&gt;=1,"0",IF(COUNTIF($HD45:$HD49,"x")&gt;0,"0","1"))</f>
        <v>0</v>
      </c>
      <c r="KG49" s="19" t="str">
        <f>IF(COUNTBLANK($HK45:$HK49)&gt;=1,"0",IF(COUNTIF($HK45:$HK49,"x")&gt;0,"0","1"))</f>
        <v>0</v>
      </c>
      <c r="KH49" s="19" t="str">
        <f>IF(COUNTBLANK($HR45:$HR49)&gt;=1,"0",IF(COUNTIF($HR45:$HR49,"x")&gt;0,"0","1"))</f>
        <v>1</v>
      </c>
      <c r="KI49" s="19" t="str">
        <f>IF(COUNTBLANK($HY45:$HY49)&gt;=1,"0",IF(COUNTIF($HY45:$HY49,"x")&gt;0,"0","1"))</f>
        <v>0</v>
      </c>
      <c r="KJ49" s="19" t="str">
        <f>IF(COUNTBLANK($IF45:$IF49)&gt;=1,"0",IF(COUNTIF($IF45:$IF49,"x")&gt;0,"0","1"))</f>
        <v>0</v>
      </c>
      <c r="KK49" s="19" t="str">
        <f>IF(COUNTBLANK($IM45:$IM49)&gt;=1,"0",IF(COUNTIF($IM45:$IM49,"x")&gt;0,"0","1"))</f>
        <v>0</v>
      </c>
      <c r="KL49" s="19" t="str">
        <f>IF(COUNTBLANK($IT45:$IT49)&gt;=1,"0",IF(COUNTIF($IT45:$IT49,"x")&gt;0,"0","1"))</f>
        <v>0</v>
      </c>
    </row>
    <row r="50" spans="1:16382" ht="16" outlineLevel="1" thickBot="1" x14ac:dyDescent="0.4">
      <c r="A50" s="40"/>
      <c r="B50" s="41"/>
      <c r="C50" s="42"/>
      <c r="D50" s="42"/>
      <c r="E50" s="42"/>
      <c r="F50" s="43"/>
      <c r="G50" s="44"/>
      <c r="H50" s="4" t="str">
        <f>IF(C45="x","0","1")</f>
        <v>1</v>
      </c>
      <c r="I50" s="109"/>
      <c r="J50" s="56"/>
      <c r="K50" s="111"/>
      <c r="L50" s="7"/>
      <c r="M50" s="2"/>
      <c r="N50" s="240">
        <f>N45+N46+N47+N48+N49</f>
        <v>1</v>
      </c>
      <c r="O50" s="5"/>
      <c r="P50" s="75"/>
      <c r="Q50" s="65"/>
      <c r="R50" s="76"/>
      <c r="S50" s="68"/>
      <c r="T50" s="68"/>
      <c r="U50" s="256">
        <f>U45+U46+U47+U48+U49</f>
        <v>2.5</v>
      </c>
      <c r="V50" s="5"/>
      <c r="W50" s="109"/>
      <c r="X50" s="56"/>
      <c r="Y50" s="111"/>
      <c r="Z50" s="7"/>
      <c r="AA50" s="2"/>
      <c r="AB50" s="240">
        <f>AB45+AB46+AB47+AB48+AB49</f>
        <v>8.5</v>
      </c>
      <c r="AC50" s="5"/>
      <c r="AD50" s="75"/>
      <c r="AE50" s="65"/>
      <c r="AF50" s="76"/>
      <c r="AG50" s="68"/>
      <c r="AH50" s="68"/>
      <c r="AI50" s="241">
        <f>AI45+AI46+AI47+AI48+AI49</f>
        <v>2.5</v>
      </c>
      <c r="AJ50" s="5"/>
      <c r="AK50" s="109"/>
      <c r="AL50" s="56"/>
      <c r="AM50" s="111"/>
      <c r="AN50" s="7"/>
      <c r="AO50" s="2"/>
      <c r="AP50" s="240">
        <f>AP45+AP46+AP47+AP48+AP49</f>
        <v>1</v>
      </c>
      <c r="AQ50" s="5"/>
      <c r="AR50" s="75"/>
      <c r="AS50" s="65"/>
      <c r="AT50" s="76"/>
      <c r="AU50" s="68"/>
      <c r="AV50" s="68"/>
      <c r="AW50" s="241">
        <f>AW45+AW46+AW47+AW48+AW49</f>
        <v>1</v>
      </c>
      <c r="AX50" s="5"/>
      <c r="AY50" s="109"/>
      <c r="AZ50" s="56"/>
      <c r="BA50" s="111"/>
      <c r="BB50" s="7"/>
      <c r="BC50" s="2"/>
      <c r="BD50" s="240">
        <f>BD45+BD46+BD47+BD48+BD49</f>
        <v>3.5</v>
      </c>
      <c r="BE50" s="5"/>
      <c r="BF50" s="75"/>
      <c r="BG50" s="65"/>
      <c r="BH50" s="76"/>
      <c r="BI50" s="68"/>
      <c r="BJ50" s="68"/>
      <c r="BK50" s="241">
        <f>BK45+BK46+BK47+BK48+BK49</f>
        <v>2.5</v>
      </c>
      <c r="BL50" s="5"/>
      <c r="BM50" s="109"/>
      <c r="BN50" s="56"/>
      <c r="BO50" s="111"/>
      <c r="BP50" s="7"/>
      <c r="BQ50" s="2"/>
      <c r="BR50" s="240">
        <f>BR45+BR46+BR47+BR48+BR49</f>
        <v>1</v>
      </c>
      <c r="BS50" s="5"/>
      <c r="BT50" s="75"/>
      <c r="BU50" s="65"/>
      <c r="BV50" s="76"/>
      <c r="BW50" s="68"/>
      <c r="BX50" s="68"/>
      <c r="BY50" s="241">
        <f>BY45+BY46+BY47+BY48+BY49</f>
        <v>1</v>
      </c>
      <c r="BZ50" s="5"/>
      <c r="CA50" s="109"/>
      <c r="CB50" s="56"/>
      <c r="CC50" s="111"/>
      <c r="CD50" s="7"/>
      <c r="CE50" s="2"/>
      <c r="CF50" s="240">
        <f>CF45+CF46+CF47+CF48+CF49</f>
        <v>1</v>
      </c>
      <c r="CG50" s="5"/>
      <c r="CH50" s="75"/>
      <c r="CI50" s="65"/>
      <c r="CJ50" s="76"/>
      <c r="CK50" s="68"/>
      <c r="CL50" s="68"/>
      <c r="CM50" s="241">
        <f>CM45+CM46+CM47+CM48+CM49</f>
        <v>5.5</v>
      </c>
      <c r="CN50" s="5"/>
      <c r="CO50" s="109"/>
      <c r="CP50" s="56"/>
      <c r="CQ50" s="111"/>
      <c r="CR50" s="7"/>
      <c r="CS50" s="2"/>
      <c r="CT50" s="240">
        <f>CT45+CT46+CT47+CT48+CT49</f>
        <v>1</v>
      </c>
      <c r="CU50" s="5"/>
      <c r="CV50" s="75"/>
      <c r="CW50" s="65"/>
      <c r="CX50" s="76"/>
      <c r="CY50" s="68"/>
      <c r="CZ50" s="68"/>
      <c r="DA50" s="241">
        <f>DA45+DA46+DA47+DA48+DA49</f>
        <v>1</v>
      </c>
      <c r="DB50" s="5"/>
      <c r="DC50" s="109"/>
      <c r="DD50" s="56"/>
      <c r="DE50" s="111"/>
      <c r="DF50" s="7"/>
      <c r="DG50" s="2"/>
      <c r="DH50" s="240">
        <f>DH45+DH46+DH47+DH48+DH49</f>
        <v>1</v>
      </c>
      <c r="DI50" s="5"/>
      <c r="DJ50" s="75"/>
      <c r="DK50" s="65"/>
      <c r="DL50" s="76"/>
      <c r="DM50" s="68"/>
      <c r="DN50" s="68"/>
      <c r="DO50" s="241">
        <f>DO45+DO46+DO47+DO48+DO49</f>
        <v>1.5</v>
      </c>
      <c r="DP50" s="5"/>
      <c r="DQ50" s="109"/>
      <c r="DR50" s="56"/>
      <c r="DS50" s="111"/>
      <c r="DT50" s="121"/>
      <c r="DU50" s="12"/>
      <c r="DV50" s="248">
        <f>DV45+DV46+DV47+DV48+DV49</f>
        <v>1</v>
      </c>
      <c r="DW50" s="5"/>
      <c r="DX50" s="75"/>
      <c r="DY50" s="65"/>
      <c r="DZ50" s="76"/>
      <c r="EA50" s="68"/>
      <c r="EB50" s="68"/>
      <c r="EC50" s="256">
        <f>EC45+EC46+EC47+EC48+EC49</f>
        <v>1</v>
      </c>
      <c r="ED50" s="5"/>
      <c r="EE50" s="109"/>
      <c r="EF50" s="56"/>
      <c r="EG50" s="111"/>
      <c r="EH50" s="7"/>
      <c r="EI50" s="2"/>
      <c r="EJ50" s="248">
        <f>EJ45+EJ46+EJ47+EJ48+EJ49</f>
        <v>2.5</v>
      </c>
      <c r="EK50" s="5"/>
      <c r="EL50" s="75"/>
      <c r="EM50" s="65"/>
      <c r="EN50" s="76"/>
      <c r="EO50" s="68"/>
      <c r="EP50" s="68"/>
      <c r="EQ50" s="256">
        <f>EQ45+EQ46+EQ47+EQ48+EQ49</f>
        <v>1.5</v>
      </c>
      <c r="ER50" s="5"/>
      <c r="ES50" s="109"/>
      <c r="ET50" s="56"/>
      <c r="EU50" s="111"/>
      <c r="EV50" s="7"/>
      <c r="EW50" s="2"/>
      <c r="EX50" s="248">
        <f>EX45+EX46+EX47+EX48+EX49</f>
        <v>1</v>
      </c>
      <c r="EY50" s="5"/>
      <c r="EZ50" s="75"/>
      <c r="FA50" s="65"/>
      <c r="FB50" s="76"/>
      <c r="FC50" s="68"/>
      <c r="FD50" s="68"/>
      <c r="FE50" s="256">
        <f>FE45+FE46+FE47+FE48+FE49</f>
        <v>1</v>
      </c>
      <c r="FF50" s="5"/>
      <c r="FG50" s="109"/>
      <c r="FH50" s="56"/>
      <c r="FI50" s="111"/>
      <c r="FJ50" s="7"/>
      <c r="FK50" s="2"/>
      <c r="FL50" s="248">
        <f>FL45+FL46+FL47+FL48+FL49</f>
        <v>1</v>
      </c>
      <c r="FM50" s="5"/>
      <c r="FN50" s="75"/>
      <c r="FO50" s="65"/>
      <c r="FP50" s="76"/>
      <c r="FQ50" s="68"/>
      <c r="FR50" s="68"/>
      <c r="FS50" s="256">
        <f>FS45+FS46+FS47+FS48+FS49</f>
        <v>1</v>
      </c>
      <c r="FT50" s="5"/>
      <c r="FU50" s="109"/>
      <c r="FV50" s="56"/>
      <c r="FW50" s="111"/>
      <c r="FX50" s="7"/>
      <c r="FY50" s="2"/>
      <c r="FZ50" s="248">
        <f>FZ45+FZ46+FZ47+FZ48+FZ49</f>
        <v>1</v>
      </c>
      <c r="GA50" s="5"/>
      <c r="GB50" s="75"/>
      <c r="GC50" s="65"/>
      <c r="GD50" s="76"/>
      <c r="GE50" s="68"/>
      <c r="GF50" s="68"/>
      <c r="GG50" s="256">
        <f>GG45+GG46+GG47+GG48+GG49</f>
        <v>1</v>
      </c>
      <c r="GH50" s="5"/>
      <c r="GI50" s="109"/>
      <c r="GJ50" s="56"/>
      <c r="GK50" s="111"/>
      <c r="GL50" s="7"/>
      <c r="GM50" s="2"/>
      <c r="GN50" s="248">
        <f>GN45+GN46+GN47+GN48+GN49</f>
        <v>1</v>
      </c>
      <c r="GO50" s="5"/>
      <c r="GP50" s="75"/>
      <c r="GQ50" s="65"/>
      <c r="GR50" s="76"/>
      <c r="GS50" s="68"/>
      <c r="GT50" s="68"/>
      <c r="GU50" s="256">
        <f>GU45+GU46+GU47+GU48+GU49</f>
        <v>2.5</v>
      </c>
      <c r="GV50" s="5"/>
      <c r="GW50" s="109"/>
      <c r="GX50" s="56"/>
      <c r="GY50" s="111"/>
      <c r="GZ50" s="7"/>
      <c r="HA50" s="2"/>
      <c r="HB50" s="248">
        <f>HB45+HB46+HB47+HB48+HB49</f>
        <v>5.5</v>
      </c>
      <c r="HC50" s="5"/>
      <c r="HD50" s="75"/>
      <c r="HE50" s="65"/>
      <c r="HF50" s="76"/>
      <c r="HG50" s="150"/>
      <c r="HH50" s="150"/>
      <c r="HI50" s="256">
        <f>HI45+HI46+HI47+HI48+HI49</f>
        <v>1</v>
      </c>
      <c r="HJ50" s="5"/>
      <c r="HK50" s="109"/>
      <c r="HL50" s="56"/>
      <c r="HM50" s="111"/>
      <c r="HN50" s="7"/>
      <c r="HO50" s="2"/>
      <c r="HP50" s="248">
        <f>HP45+HP46+HP47+HP48+HP49</f>
        <v>1</v>
      </c>
      <c r="HQ50" s="5"/>
      <c r="HR50" s="75"/>
      <c r="HS50" s="65"/>
      <c r="HT50" s="76"/>
      <c r="HU50" s="68"/>
      <c r="HV50" s="68"/>
      <c r="HW50" s="256">
        <f>HW45+HW46+HW47+HW48+HW49</f>
        <v>5.5</v>
      </c>
      <c r="HX50" s="5"/>
      <c r="HY50" s="109"/>
      <c r="HZ50" s="56"/>
      <c r="IA50" s="111"/>
      <c r="IB50" s="7"/>
      <c r="IC50" s="2"/>
      <c r="ID50" s="248">
        <f>ID45+ID46+ID47+ID48+ID49</f>
        <v>1</v>
      </c>
      <c r="IE50" s="5"/>
      <c r="IF50" s="205"/>
      <c r="IG50" s="206"/>
      <c r="IH50" s="207"/>
      <c r="II50" s="7"/>
      <c r="IJ50" s="2"/>
      <c r="IK50" s="241">
        <f>IK45+IK46+IK47+IK48+IK49</f>
        <v>1</v>
      </c>
      <c r="IL50" s="5"/>
      <c r="IM50" s="205"/>
      <c r="IN50" s="206"/>
      <c r="IO50" s="207"/>
      <c r="IP50" s="7"/>
      <c r="IQ50" s="2"/>
      <c r="IR50" s="241">
        <f>IR45+IR46+IR47+IR48+IR49</f>
        <v>1</v>
      </c>
      <c r="IS50" s="5"/>
      <c r="IT50" s="205"/>
      <c r="IU50" s="206"/>
      <c r="IV50" s="207"/>
      <c r="IW50" s="7"/>
      <c r="IX50" s="2"/>
      <c r="IY50" s="241">
        <f>IY45+IY46+IY47+IY48+IY49</f>
        <v>1</v>
      </c>
      <c r="IZ50" s="5"/>
      <c r="JA50" s="21"/>
      <c r="JB50" s="16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P50" s="49"/>
    </row>
    <row r="51" spans="1:16382" s="82" customFormat="1" ht="16" thickBot="1" x14ac:dyDescent="0.4">
      <c r="A51" s="89" t="s">
        <v>20</v>
      </c>
      <c r="B51" s="29">
        <v>8</v>
      </c>
      <c r="C51" s="29"/>
      <c r="D51" s="30"/>
      <c r="E51" s="30"/>
      <c r="F51" s="31"/>
      <c r="G51" s="32"/>
      <c r="H51" s="100"/>
      <c r="I51" s="30"/>
      <c r="J51" s="32"/>
      <c r="K51" s="30"/>
      <c r="L51" s="32"/>
      <c r="M51" s="32"/>
      <c r="N51" s="32"/>
      <c r="O51" s="100"/>
      <c r="P51" s="30"/>
      <c r="Q51" s="32"/>
      <c r="R51" s="30"/>
      <c r="S51" s="32"/>
      <c r="T51" s="32"/>
      <c r="U51" s="32"/>
      <c r="V51" s="100"/>
      <c r="W51" s="30"/>
      <c r="X51" s="32"/>
      <c r="Y51" s="30"/>
      <c r="Z51" s="32"/>
      <c r="AA51" s="32"/>
      <c r="AB51" s="32"/>
      <c r="AC51" s="100"/>
      <c r="AD51" s="30"/>
      <c r="AE51" s="32"/>
      <c r="AF51" s="30"/>
      <c r="AG51" s="32"/>
      <c r="AH51" s="32"/>
      <c r="AI51" s="32"/>
      <c r="AJ51" s="100"/>
      <c r="AK51" s="30"/>
      <c r="AL51" s="32"/>
      <c r="AM51" s="30"/>
      <c r="AN51" s="32"/>
      <c r="AO51" s="32"/>
      <c r="AP51" s="32"/>
      <c r="AQ51" s="100"/>
      <c r="AR51" s="30"/>
      <c r="AS51" s="32"/>
      <c r="AT51" s="30"/>
      <c r="AU51" s="32"/>
      <c r="AV51" s="32"/>
      <c r="AW51" s="32"/>
      <c r="AX51" s="100"/>
      <c r="AY51" s="30"/>
      <c r="AZ51" s="32"/>
      <c r="BA51" s="30"/>
      <c r="BB51" s="32"/>
      <c r="BC51" s="32"/>
      <c r="BD51" s="32"/>
      <c r="BE51" s="100"/>
      <c r="BF51" s="30"/>
      <c r="BG51" s="32"/>
      <c r="BH51" s="30"/>
      <c r="BI51" s="32"/>
      <c r="BJ51" s="32"/>
      <c r="BK51" s="32"/>
      <c r="BL51" s="100"/>
      <c r="BM51" s="30"/>
      <c r="BN51" s="32"/>
      <c r="BO51" s="30"/>
      <c r="BP51" s="32"/>
      <c r="BQ51" s="32"/>
      <c r="BR51" s="32"/>
      <c r="BS51" s="100"/>
      <c r="BT51" s="30"/>
      <c r="BU51" s="32"/>
      <c r="BV51" s="30"/>
      <c r="BW51" s="32"/>
      <c r="BX51" s="32"/>
      <c r="BY51" s="32"/>
      <c r="BZ51" s="100"/>
      <c r="CA51" s="30"/>
      <c r="CB51" s="32"/>
      <c r="CC51" s="30"/>
      <c r="CD51" s="32"/>
      <c r="CE51" s="32"/>
      <c r="CF51" s="32"/>
      <c r="CG51" s="100"/>
      <c r="CH51" s="30"/>
      <c r="CI51" s="32"/>
      <c r="CJ51" s="30"/>
      <c r="CK51" s="32"/>
      <c r="CL51" s="32"/>
      <c r="CM51" s="32"/>
      <c r="CN51" s="100"/>
      <c r="CO51" s="30"/>
      <c r="CP51" s="32"/>
      <c r="CQ51" s="30"/>
      <c r="CR51" s="32"/>
      <c r="CS51" s="32"/>
      <c r="CT51" s="32"/>
      <c r="CU51" s="100"/>
      <c r="CV51" s="30"/>
      <c r="CW51" s="32"/>
      <c r="CX51" s="30"/>
      <c r="CY51" s="32"/>
      <c r="CZ51" s="32"/>
      <c r="DA51" s="32"/>
      <c r="DB51" s="100"/>
      <c r="DC51" s="30"/>
      <c r="DD51" s="32"/>
      <c r="DE51" s="30"/>
      <c r="DF51" s="32"/>
      <c r="DG51" s="32"/>
      <c r="DH51" s="32"/>
      <c r="DI51" s="100"/>
      <c r="DJ51" s="30"/>
      <c r="DK51" s="32"/>
      <c r="DL51" s="30"/>
      <c r="DM51" s="32"/>
      <c r="DN51" s="32"/>
      <c r="DO51" s="32"/>
      <c r="DP51" s="100"/>
      <c r="DQ51" s="30"/>
      <c r="DR51" s="32"/>
      <c r="DS51" s="30"/>
      <c r="DT51" s="30"/>
      <c r="DU51" s="30"/>
      <c r="DV51" s="32"/>
      <c r="DW51" s="100"/>
      <c r="DX51" s="30"/>
      <c r="DY51" s="32"/>
      <c r="DZ51" s="30"/>
      <c r="EA51" s="32"/>
      <c r="EB51" s="32"/>
      <c r="EC51" s="32"/>
      <c r="ED51" s="100"/>
      <c r="EE51" s="30"/>
      <c r="EF51" s="32"/>
      <c r="EG51" s="30"/>
      <c r="EH51" s="32"/>
      <c r="EI51" s="32"/>
      <c r="EJ51" s="32"/>
      <c r="EK51" s="100"/>
      <c r="EL51" s="30"/>
      <c r="EM51" s="32"/>
      <c r="EN51" s="30"/>
      <c r="EO51" s="32"/>
      <c r="EP51" s="32"/>
      <c r="EQ51" s="32"/>
      <c r="ER51" s="100"/>
      <c r="ES51" s="30"/>
      <c r="ET51" s="32"/>
      <c r="EU51" s="30"/>
      <c r="EV51" s="32"/>
      <c r="EW51" s="32"/>
      <c r="EX51" s="32"/>
      <c r="EY51" s="100"/>
      <c r="EZ51" s="30"/>
      <c r="FA51" s="32"/>
      <c r="FB51" s="30"/>
      <c r="FC51" s="32"/>
      <c r="FD51" s="32"/>
      <c r="FE51" s="32"/>
      <c r="FF51" s="100"/>
      <c r="FG51" s="30"/>
      <c r="FH51" s="32"/>
      <c r="FI51" s="30"/>
      <c r="FJ51" s="32"/>
      <c r="FK51" s="32"/>
      <c r="FL51" s="32"/>
      <c r="FM51" s="100"/>
      <c r="FN51" s="30"/>
      <c r="FO51" s="32"/>
      <c r="FP51" s="30"/>
      <c r="FQ51" s="32"/>
      <c r="FR51" s="32"/>
      <c r="FS51" s="32"/>
      <c r="FT51" s="100"/>
      <c r="FU51" s="30"/>
      <c r="FV51" s="32"/>
      <c r="FW51" s="30"/>
      <c r="FX51" s="32"/>
      <c r="FY51" s="32"/>
      <c r="FZ51" s="32"/>
      <c r="GA51" s="100"/>
      <c r="GB51" s="30"/>
      <c r="GC51" s="32"/>
      <c r="GD51" s="30"/>
      <c r="GE51" s="32"/>
      <c r="GF51" s="32"/>
      <c r="GG51" s="32"/>
      <c r="GH51" s="100"/>
      <c r="GI51" s="30"/>
      <c r="GJ51" s="32"/>
      <c r="GK51" s="30"/>
      <c r="GL51" s="32"/>
      <c r="GM51" s="32"/>
      <c r="GN51" s="32"/>
      <c r="GO51" s="100"/>
      <c r="GP51" s="30"/>
      <c r="GQ51" s="32"/>
      <c r="GR51" s="30"/>
      <c r="GS51" s="32"/>
      <c r="GT51" s="32"/>
      <c r="GU51" s="32"/>
      <c r="GV51" s="100"/>
      <c r="GW51" s="30"/>
      <c r="GX51" s="32"/>
      <c r="GY51" s="30"/>
      <c r="GZ51" s="32"/>
      <c r="HA51" s="32"/>
      <c r="HB51" s="32"/>
      <c r="HC51" s="100"/>
      <c r="HD51" s="30"/>
      <c r="HE51" s="32"/>
      <c r="HF51" s="30"/>
      <c r="HG51" s="32"/>
      <c r="HH51" s="32"/>
      <c r="HI51" s="32"/>
      <c r="HJ51" s="100"/>
      <c r="HK51" s="30"/>
      <c r="HL51" s="32"/>
      <c r="HM51" s="30"/>
      <c r="HN51" s="32"/>
      <c r="HO51" s="32"/>
      <c r="HP51" s="32"/>
      <c r="HQ51" s="100"/>
      <c r="HR51" s="30"/>
      <c r="HS51" s="32"/>
      <c r="HT51" s="30"/>
      <c r="HU51" s="32"/>
      <c r="HV51" s="32"/>
      <c r="HW51" s="32"/>
      <c r="HX51" s="104"/>
      <c r="HY51" s="30"/>
      <c r="HZ51" s="32"/>
      <c r="IA51" s="30"/>
      <c r="IB51" s="32"/>
      <c r="IC51" s="32"/>
      <c r="ID51" s="32"/>
      <c r="IE51" s="106"/>
      <c r="IF51" s="30"/>
      <c r="IG51" s="32"/>
      <c r="IH51" s="30"/>
      <c r="II51" s="32"/>
      <c r="IJ51" s="32"/>
      <c r="IK51" s="32"/>
      <c r="IL51" s="106"/>
      <c r="IM51" s="30"/>
      <c r="IN51" s="32"/>
      <c r="IO51" s="30"/>
      <c r="IP51" s="32"/>
      <c r="IQ51" s="32"/>
      <c r="IR51" s="32"/>
      <c r="IS51" s="106"/>
      <c r="IT51" s="30"/>
      <c r="IU51" s="32"/>
      <c r="IV51" s="30"/>
      <c r="IW51" s="32"/>
      <c r="IX51" s="32"/>
      <c r="IY51" s="32"/>
      <c r="IZ51" s="106"/>
      <c r="JA51" s="111"/>
      <c r="JB51" s="10"/>
      <c r="JC51" s="14"/>
      <c r="JD51" s="14"/>
      <c r="JE51"/>
      <c r="JF51" s="10"/>
      <c r="JG51"/>
      <c r="JH51" s="10"/>
      <c r="JI51" s="6"/>
      <c r="JJ51"/>
      <c r="JK51"/>
      <c r="JL51" s="14"/>
      <c r="JM51" s="10"/>
      <c r="JN51"/>
      <c r="JO51" s="10"/>
      <c r="JP51"/>
      <c r="JQ51"/>
      <c r="JR51"/>
      <c r="JS51" s="14"/>
      <c r="JT51" s="10"/>
      <c r="JU51"/>
      <c r="JV51" s="10"/>
      <c r="JW51"/>
      <c r="JX51"/>
      <c r="JY51"/>
      <c r="JZ51" s="14"/>
      <c r="KA51" s="10"/>
      <c r="KB51"/>
      <c r="KC51" s="10"/>
      <c r="KD51"/>
      <c r="KE51"/>
      <c r="KF51"/>
      <c r="KG51" s="14"/>
      <c r="KH51" s="10"/>
      <c r="KI51"/>
      <c r="KJ51" s="10"/>
      <c r="KK51"/>
      <c r="KL51"/>
      <c r="KM51"/>
      <c r="KN51" s="14"/>
      <c r="KO51" s="10"/>
      <c r="KP51"/>
      <c r="KQ51" s="14"/>
      <c r="KR51" s="10"/>
      <c r="KS51"/>
      <c r="KT51" s="10"/>
      <c r="KU51"/>
      <c r="KV51"/>
      <c r="KW51"/>
      <c r="KX51" s="14"/>
      <c r="KY51" s="10"/>
      <c r="KZ51"/>
      <c r="LA51" s="10"/>
      <c r="LB51"/>
      <c r="LC51"/>
      <c r="LD51"/>
      <c r="LE51" s="14"/>
      <c r="LF51" s="10"/>
      <c r="LG51"/>
      <c r="LH51" s="10"/>
      <c r="LI51"/>
      <c r="LJ51"/>
      <c r="LK51"/>
      <c r="LL51" s="14"/>
      <c r="LM51" s="10"/>
      <c r="LN51"/>
      <c r="LO51" s="10"/>
      <c r="LP51"/>
      <c r="LQ51"/>
      <c r="LR51"/>
      <c r="LS51" s="14"/>
      <c r="LT51" s="10"/>
      <c r="LU51"/>
      <c r="LV51" s="10"/>
      <c r="LW51"/>
      <c r="LX51"/>
      <c r="LY51"/>
      <c r="LZ51" s="14"/>
      <c r="MA51" s="10"/>
      <c r="MB51"/>
      <c r="MC51" s="10"/>
      <c r="MD51"/>
      <c r="ME51"/>
      <c r="MF51"/>
      <c r="MG51" s="14"/>
      <c r="MH51" s="10"/>
      <c r="MI51"/>
      <c r="MJ51" s="10"/>
      <c r="MK51"/>
      <c r="ML51"/>
      <c r="MM51"/>
      <c r="MN51" s="14"/>
      <c r="MO51" s="10"/>
      <c r="MP51"/>
      <c r="MQ51" s="10"/>
      <c r="MR51"/>
      <c r="MS51"/>
      <c r="MT51"/>
      <c r="MU51" s="14"/>
      <c r="MV51" s="10"/>
      <c r="MW51"/>
      <c r="MX51" s="10"/>
      <c r="MY51"/>
      <c r="MZ51"/>
      <c r="NA51"/>
      <c r="NB51" s="14"/>
      <c r="NC51" s="10"/>
      <c r="ND51"/>
      <c r="NE51" s="10"/>
      <c r="NF51"/>
      <c r="NG51"/>
      <c r="NH51"/>
      <c r="NI51" s="14"/>
      <c r="NJ51" s="10"/>
      <c r="NK51"/>
      <c r="NL51" s="10"/>
      <c r="NM51"/>
      <c r="NN51"/>
      <c r="NO51"/>
      <c r="NP51" s="14"/>
      <c r="NQ51" s="10"/>
      <c r="NR51"/>
      <c r="NS51" s="10"/>
      <c r="NT51"/>
      <c r="NU51"/>
      <c r="NV51"/>
      <c r="NW51" s="14"/>
      <c r="NX51" s="10"/>
      <c r="NY51"/>
      <c r="NZ51" s="10"/>
      <c r="OA51"/>
      <c r="OB51"/>
      <c r="OC51"/>
      <c r="OD51" s="14"/>
      <c r="OE51" s="10"/>
      <c r="OF51"/>
      <c r="OG51" s="10"/>
      <c r="OH51"/>
      <c r="OI51"/>
      <c r="OJ51"/>
      <c r="OK51" s="14"/>
      <c r="OL51" s="10"/>
      <c r="OM51"/>
      <c r="ON51" s="10"/>
      <c r="OO51"/>
      <c r="OP51"/>
      <c r="OQ51"/>
      <c r="OR51" s="14"/>
      <c r="OS51" s="10"/>
      <c r="OT51"/>
      <c r="OU51" s="10"/>
      <c r="OV51"/>
      <c r="OW51"/>
      <c r="OX51"/>
      <c r="OY51" s="14"/>
      <c r="OZ51" s="10"/>
      <c r="PA51"/>
      <c r="PB51" s="10"/>
      <c r="PC51"/>
      <c r="PD51"/>
      <c r="PE51"/>
      <c r="PF51" s="14"/>
      <c r="PG51" s="10"/>
      <c r="PH51"/>
      <c r="PI51" s="10"/>
      <c r="PJ51"/>
      <c r="PK51"/>
      <c r="PL51"/>
      <c r="PM51" s="14"/>
      <c r="PN51" s="10"/>
      <c r="PO51"/>
      <c r="PP51" s="10"/>
      <c r="PQ51"/>
      <c r="PR51"/>
      <c r="PS51"/>
      <c r="PT51" s="14"/>
      <c r="PU51" s="10"/>
      <c r="PV51"/>
      <c r="PW51" s="10"/>
      <c r="PX51"/>
      <c r="PY51"/>
      <c r="PZ51"/>
      <c r="QA51" s="14"/>
      <c r="QB51" s="10"/>
      <c r="QC51"/>
      <c r="QD51" s="10"/>
      <c r="QE51"/>
      <c r="QF51"/>
      <c r="QG51"/>
      <c r="QH51" s="14"/>
      <c r="QI51" s="10"/>
      <c r="QJ51"/>
      <c r="QK51" s="10"/>
      <c r="QL51"/>
      <c r="QM51"/>
      <c r="QN51"/>
      <c r="QO51" s="14"/>
      <c r="QP51" s="10"/>
      <c r="QQ51"/>
      <c r="QR51" s="10"/>
      <c r="QS51"/>
      <c r="QT51"/>
      <c r="QU51"/>
      <c r="QV51" s="14"/>
      <c r="QW51" s="10"/>
      <c r="QX51"/>
      <c r="QY51" s="10"/>
      <c r="QZ51"/>
      <c r="RA51"/>
      <c r="RB51"/>
      <c r="RC51" s="14"/>
      <c r="RD51" s="10"/>
      <c r="RE51"/>
      <c r="RF51" s="10"/>
      <c r="RG51"/>
      <c r="RH51"/>
      <c r="RI51"/>
      <c r="RJ51" s="14"/>
      <c r="RK51" s="26"/>
      <c r="RL51"/>
      <c r="RM51" s="10"/>
      <c r="RN51"/>
      <c r="RO51"/>
      <c r="RP51"/>
      <c r="RQ51" s="14"/>
      <c r="RR51" s="26"/>
      <c r="RS51"/>
      <c r="RT51" s="10"/>
      <c r="RU51"/>
      <c r="RV51"/>
      <c r="RW51"/>
      <c r="RX51" s="39"/>
      <c r="RY51" s="81"/>
      <c r="RZ51" s="10"/>
      <c r="SA51" s="10"/>
      <c r="SB51" s="14"/>
      <c r="SC51" s="14"/>
      <c r="SD51"/>
      <c r="SE51" s="10"/>
      <c r="SF51"/>
      <c r="SG51" s="10"/>
      <c r="SH51" s="6"/>
      <c r="SI51"/>
      <c r="SJ51"/>
      <c r="SK51" s="14"/>
      <c r="SL51" s="10"/>
      <c r="SM51"/>
      <c r="SN51" s="10"/>
      <c r="SO51"/>
      <c r="SP51"/>
      <c r="SQ51"/>
      <c r="SR51" s="14"/>
      <c r="SS51" s="10"/>
      <c r="ST51"/>
      <c r="SU51" s="10"/>
      <c r="SV51"/>
      <c r="SW51"/>
      <c r="SX51"/>
      <c r="SY51" s="14"/>
      <c r="SZ51" s="10"/>
      <c r="TA51"/>
      <c r="TB51" s="10"/>
      <c r="TC51"/>
      <c r="TD51"/>
      <c r="TE51"/>
      <c r="TF51" s="14"/>
      <c r="TG51" s="10"/>
      <c r="TH51"/>
      <c r="TI51" s="10"/>
      <c r="TJ51"/>
      <c r="TK51"/>
      <c r="TL51"/>
      <c r="TM51" s="14"/>
      <c r="TN51" s="10"/>
      <c r="TO51"/>
      <c r="TP51" s="10"/>
      <c r="TQ51"/>
      <c r="TR51"/>
      <c r="TS51"/>
      <c r="TT51" s="14"/>
      <c r="TU51" s="10"/>
      <c r="TV51"/>
      <c r="TW51" s="10"/>
      <c r="TX51"/>
      <c r="TY51"/>
      <c r="TZ51"/>
      <c r="UA51" s="14"/>
      <c r="UB51" s="10"/>
      <c r="UC51"/>
      <c r="UD51" s="10"/>
      <c r="UE51"/>
      <c r="UF51"/>
      <c r="UG51"/>
      <c r="UH51" s="14"/>
      <c r="UI51" s="10"/>
      <c r="UJ51"/>
      <c r="UK51" s="10"/>
      <c r="UL51"/>
      <c r="UM51"/>
      <c r="UN51"/>
      <c r="UO51" s="14"/>
      <c r="UP51" s="10"/>
      <c r="UQ51"/>
      <c r="UR51" s="10"/>
      <c r="US51"/>
      <c r="UT51"/>
      <c r="UU51"/>
      <c r="UV51" s="14"/>
      <c r="UW51" s="10"/>
      <c r="UX51"/>
      <c r="UY51" s="10"/>
      <c r="UZ51"/>
      <c r="VA51"/>
      <c r="VB51"/>
      <c r="VC51" s="14"/>
      <c r="VD51" s="10"/>
      <c r="VE51"/>
      <c r="VF51" s="10"/>
      <c r="VG51"/>
      <c r="VH51"/>
      <c r="VI51"/>
      <c r="VJ51" s="14"/>
      <c r="VK51" s="10"/>
      <c r="VL51"/>
      <c r="VM51" s="10"/>
      <c r="VN51"/>
      <c r="VO51"/>
      <c r="VP51"/>
      <c r="VQ51" s="14"/>
      <c r="VR51" s="10"/>
      <c r="VS51"/>
      <c r="VT51" s="10"/>
      <c r="VU51"/>
      <c r="VV51"/>
      <c r="VW51"/>
      <c r="VX51" s="14"/>
      <c r="VY51" s="10"/>
      <c r="VZ51"/>
      <c r="WA51" s="10"/>
      <c r="WB51"/>
      <c r="WC51"/>
      <c r="WD51"/>
      <c r="WE51" s="14"/>
      <c r="WF51" s="10"/>
      <c r="WG51"/>
      <c r="WH51" s="10"/>
      <c r="WI51"/>
      <c r="WJ51"/>
      <c r="WK51"/>
      <c r="WL51" s="14"/>
      <c r="WM51" s="10"/>
      <c r="WN51"/>
      <c r="WO51" s="10"/>
      <c r="WP51"/>
      <c r="WQ51"/>
      <c r="WR51"/>
      <c r="WS51" s="14"/>
      <c r="WT51" s="10"/>
      <c r="WU51"/>
      <c r="WV51" s="10"/>
      <c r="WW51"/>
      <c r="WX51"/>
      <c r="WY51"/>
      <c r="WZ51" s="14"/>
      <c r="XA51" s="10"/>
      <c r="XB51"/>
      <c r="XC51" s="10"/>
      <c r="XD51"/>
      <c r="XE51"/>
      <c r="XF51"/>
      <c r="XG51" s="14"/>
      <c r="XH51" s="10"/>
      <c r="XI51"/>
      <c r="XJ51" s="10"/>
      <c r="XK51"/>
      <c r="XL51"/>
      <c r="XM51"/>
      <c r="XN51" s="14"/>
      <c r="XO51" s="10"/>
      <c r="XP51"/>
      <c r="XQ51" s="10"/>
      <c r="XR51"/>
      <c r="XS51"/>
      <c r="XT51"/>
      <c r="XU51" s="14"/>
      <c r="XV51" s="10"/>
      <c r="XW51"/>
      <c r="XX51" s="10"/>
      <c r="XY51"/>
      <c r="XZ51"/>
      <c r="YA51"/>
      <c r="YB51" s="14"/>
      <c r="YC51" s="10"/>
      <c r="YD51"/>
      <c r="YE51" s="10"/>
      <c r="YF51"/>
      <c r="YG51"/>
      <c r="YH51"/>
      <c r="YI51" s="14"/>
      <c r="YJ51" s="10"/>
      <c r="YK51"/>
      <c r="YL51" s="10"/>
      <c r="YM51"/>
      <c r="YN51"/>
      <c r="YO51"/>
      <c r="YP51" s="14"/>
      <c r="YQ51" s="10"/>
      <c r="YR51"/>
      <c r="YS51" s="10"/>
      <c r="YT51"/>
      <c r="YU51"/>
      <c r="YV51"/>
      <c r="YW51" s="14"/>
      <c r="YX51" s="10"/>
      <c r="YY51"/>
      <c r="YZ51" s="10"/>
      <c r="ZA51"/>
      <c r="ZB51"/>
      <c r="ZC51"/>
      <c r="ZD51" s="14"/>
      <c r="ZE51" s="10"/>
      <c r="ZF51"/>
      <c r="ZG51" s="10"/>
      <c r="ZH51"/>
      <c r="ZI51"/>
      <c r="ZJ51"/>
      <c r="ZK51" s="14"/>
      <c r="ZL51" s="10"/>
      <c r="ZM51"/>
      <c r="ZN51" s="10"/>
      <c r="ZO51"/>
      <c r="ZP51"/>
      <c r="ZQ51"/>
      <c r="ZR51" s="14"/>
      <c r="ZS51" s="10"/>
      <c r="ZT51"/>
      <c r="ZU51" s="10"/>
      <c r="ZV51"/>
      <c r="ZW51"/>
      <c r="ZX51"/>
      <c r="ZY51" s="14"/>
      <c r="ZZ51" s="10"/>
      <c r="AAA51"/>
      <c r="AAB51" s="10"/>
      <c r="AAC51"/>
      <c r="AAD51"/>
      <c r="AAE51"/>
      <c r="AAF51" s="14"/>
      <c r="AAG51" s="10"/>
      <c r="AAH51"/>
      <c r="AAI51" s="10"/>
      <c r="AAJ51"/>
      <c r="AAK51"/>
      <c r="AAL51"/>
      <c r="AAM51" s="14"/>
      <c r="AAN51" s="26"/>
      <c r="AAO51"/>
      <c r="AAP51" s="10"/>
      <c r="AAQ51"/>
      <c r="AAR51"/>
      <c r="AAS51"/>
      <c r="AAT51" s="14"/>
      <c r="AAU51" s="26"/>
      <c r="AAV51"/>
      <c r="AAW51" s="10"/>
      <c r="AAX51"/>
      <c r="AAY51"/>
      <c r="AAZ51"/>
      <c r="ABA51" s="39"/>
      <c r="ABB51" s="81"/>
      <c r="ABC51" s="10"/>
      <c r="ABD51" s="10"/>
      <c r="ABE51" s="14"/>
      <c r="ABF51" s="14"/>
      <c r="ABG51"/>
      <c r="ABH51" s="10"/>
      <c r="ABI51"/>
      <c r="ABJ51" s="10"/>
      <c r="ABK51" s="6"/>
      <c r="ABL51"/>
      <c r="ABM51"/>
      <c r="ABN51" s="14"/>
      <c r="ABO51" s="10"/>
      <c r="ABP51"/>
      <c r="ABQ51" s="10"/>
      <c r="ABR51"/>
      <c r="ABS51"/>
      <c r="ABT51"/>
      <c r="ABU51" s="14"/>
      <c r="ABV51" s="10"/>
      <c r="ABW51"/>
      <c r="ABX51" s="10"/>
      <c r="ABY51"/>
      <c r="ABZ51"/>
      <c r="ACA51"/>
      <c r="ACB51" s="14"/>
      <c r="ACC51" s="10"/>
      <c r="ACD51"/>
      <c r="ACE51" s="10"/>
      <c r="ACF51"/>
      <c r="ACG51"/>
      <c r="ACH51"/>
      <c r="ACI51" s="14"/>
      <c r="ACJ51" s="10"/>
      <c r="ACK51"/>
      <c r="ACL51" s="10"/>
      <c r="ACM51"/>
      <c r="ACN51"/>
      <c r="ACO51"/>
      <c r="ACP51" s="14"/>
      <c r="ACQ51" s="10"/>
      <c r="ACR51"/>
      <c r="ACS51" s="10"/>
      <c r="ACT51"/>
      <c r="ACU51"/>
      <c r="ACV51"/>
      <c r="ACW51" s="14"/>
      <c r="ACX51" s="10"/>
      <c r="ACY51"/>
      <c r="ACZ51" s="10"/>
      <c r="ADA51"/>
      <c r="ADB51"/>
      <c r="ADC51"/>
      <c r="ADD51" s="14"/>
      <c r="ADE51" s="10"/>
      <c r="ADF51"/>
      <c r="ADG51" s="10"/>
      <c r="ADH51"/>
      <c r="ADI51"/>
      <c r="ADJ51"/>
      <c r="ADK51" s="14"/>
      <c r="ADL51" s="10"/>
      <c r="ADM51"/>
      <c r="ADN51" s="10"/>
      <c r="ADO51"/>
      <c r="ADP51"/>
      <c r="ADQ51"/>
      <c r="ADR51" s="14"/>
      <c r="ADS51" s="10"/>
      <c r="ADT51"/>
      <c r="ADU51" s="10"/>
      <c r="ADV51"/>
      <c r="ADW51"/>
      <c r="ADX51"/>
      <c r="ADY51" s="14"/>
      <c r="ADZ51" s="10"/>
      <c r="AEA51"/>
      <c r="AEB51" s="10"/>
      <c r="AEC51"/>
      <c r="AED51"/>
      <c r="AEE51"/>
      <c r="AEF51" s="14"/>
      <c r="AEG51" s="10"/>
      <c r="AEH51"/>
      <c r="AEI51" s="10"/>
      <c r="AEJ51"/>
      <c r="AEK51"/>
      <c r="AEL51"/>
      <c r="AEM51" s="14"/>
      <c r="AEN51" s="10"/>
      <c r="AEO51"/>
      <c r="AEP51" s="10"/>
      <c r="AEQ51"/>
      <c r="AER51"/>
      <c r="AES51"/>
      <c r="AET51" s="14"/>
      <c r="AEU51" s="10"/>
      <c r="AEV51"/>
      <c r="AEW51" s="10"/>
      <c r="AEX51"/>
      <c r="AEY51"/>
      <c r="AEZ51"/>
      <c r="AFA51" s="14"/>
      <c r="AFB51" s="10"/>
      <c r="AFC51"/>
      <c r="AFD51" s="10"/>
      <c r="AFE51"/>
      <c r="AFF51"/>
      <c r="AFG51"/>
      <c r="AFH51" s="14"/>
      <c r="AFI51" s="10"/>
      <c r="AFJ51"/>
      <c r="AFK51" s="10"/>
      <c r="AFL51"/>
      <c r="AFM51"/>
      <c r="AFN51"/>
      <c r="AFO51" s="14"/>
      <c r="AFP51" s="10"/>
      <c r="AFQ51"/>
      <c r="AFR51" s="10"/>
      <c r="AFS51"/>
      <c r="AFT51"/>
      <c r="AFU51"/>
      <c r="AFV51" s="14"/>
      <c r="AFW51" s="10"/>
      <c r="AFX51"/>
      <c r="AFY51" s="10"/>
      <c r="AFZ51"/>
      <c r="AGA51"/>
      <c r="AGB51"/>
      <c r="AGC51" s="14"/>
      <c r="AGD51" s="10"/>
      <c r="AGE51"/>
      <c r="AGF51" s="10"/>
      <c r="AGG51"/>
      <c r="AGH51"/>
      <c r="AGI51"/>
      <c r="AGJ51" s="14"/>
      <c r="AGK51" s="10"/>
      <c r="AGL51"/>
      <c r="AGM51" s="10"/>
      <c r="AGN51"/>
      <c r="AGO51"/>
      <c r="AGP51"/>
      <c r="AGQ51" s="14"/>
      <c r="AGR51" s="10"/>
      <c r="AGS51"/>
      <c r="AGT51" s="10"/>
      <c r="AGU51"/>
      <c r="AGV51"/>
      <c r="AGW51"/>
      <c r="AGX51" s="14"/>
      <c r="AGY51" s="10"/>
      <c r="AGZ51"/>
      <c r="AHA51" s="10"/>
      <c r="AHB51"/>
      <c r="AHC51"/>
      <c r="AHD51"/>
      <c r="AHE51" s="14"/>
      <c r="AHF51" s="10"/>
      <c r="AHG51"/>
      <c r="AHH51" s="10"/>
      <c r="AHI51"/>
      <c r="AHJ51"/>
      <c r="AHK51"/>
      <c r="AHL51" s="14"/>
      <c r="AHM51" s="10"/>
      <c r="AHN51"/>
      <c r="AHO51" s="10"/>
      <c r="AHP51"/>
      <c r="AHQ51"/>
      <c r="AHR51"/>
      <c r="AHS51" s="14"/>
      <c r="AHT51" s="10"/>
      <c r="AHU51"/>
      <c r="AHV51" s="10"/>
      <c r="AHW51"/>
      <c r="AHX51"/>
      <c r="AHY51"/>
      <c r="AHZ51" s="14"/>
      <c r="AIA51" s="10"/>
      <c r="AIB51"/>
      <c r="AIC51" s="10"/>
      <c r="AID51"/>
      <c r="AIE51"/>
      <c r="AIF51"/>
      <c r="AIG51" s="14"/>
      <c r="AIH51" s="10"/>
      <c r="AII51"/>
      <c r="AIJ51" s="10"/>
      <c r="AIK51"/>
      <c r="AIL51"/>
      <c r="AIM51"/>
      <c r="AIN51" s="14"/>
      <c r="AIO51" s="10"/>
      <c r="AIP51"/>
      <c r="AIQ51" s="10"/>
      <c r="AIR51"/>
      <c r="AIS51"/>
      <c r="AIT51"/>
      <c r="AIU51" s="14"/>
      <c r="AIV51" s="10"/>
      <c r="AIW51"/>
      <c r="AIX51" s="10"/>
      <c r="AIY51"/>
      <c r="AIZ51"/>
      <c r="AJA51"/>
      <c r="AJB51" s="14"/>
      <c r="AJC51" s="10"/>
      <c r="AJD51"/>
      <c r="AJE51" s="10"/>
      <c r="AJF51"/>
      <c r="AJG51"/>
      <c r="AJH51"/>
      <c r="AJI51" s="14"/>
      <c r="AJJ51" s="10"/>
      <c r="AJK51"/>
      <c r="AJL51" s="10"/>
      <c r="AJM51"/>
      <c r="AJN51"/>
      <c r="AJO51"/>
      <c r="AJP51" s="14"/>
      <c r="AJQ51" s="26"/>
      <c r="AJR51"/>
      <c r="AJS51" s="10"/>
      <c r="AJT51"/>
      <c r="AJU51"/>
      <c r="AJV51"/>
      <c r="AJW51" s="14"/>
      <c r="AJX51" s="26"/>
      <c r="AJY51"/>
      <c r="AJZ51" s="10"/>
      <c r="AKA51"/>
      <c r="AKB51"/>
      <c r="AKC51"/>
      <c r="AKD51" s="39"/>
      <c r="AKE51" s="81"/>
      <c r="AKF51" s="10"/>
      <c r="AKG51" s="10"/>
      <c r="AKH51" s="14"/>
      <c r="AKI51" s="14"/>
      <c r="AKJ51"/>
      <c r="AKK51" s="10"/>
      <c r="AKL51"/>
      <c r="AKM51" s="10"/>
      <c r="AKN51" s="6"/>
      <c r="AKO51"/>
      <c r="AKP51"/>
      <c r="AKQ51" s="14"/>
      <c r="AKR51" s="10"/>
      <c r="AKS51"/>
      <c r="AKT51" s="10"/>
      <c r="AKU51"/>
      <c r="AKV51"/>
      <c r="AKW51"/>
      <c r="AKX51" s="14"/>
      <c r="AKY51" s="10"/>
      <c r="AKZ51"/>
      <c r="ALA51" s="10"/>
      <c r="ALB51"/>
      <c r="ALC51"/>
      <c r="ALD51"/>
      <c r="ALE51" s="14"/>
      <c r="ALF51" s="10"/>
      <c r="ALG51"/>
      <c r="ALH51" s="10"/>
      <c r="ALI51"/>
      <c r="ALJ51"/>
      <c r="ALK51"/>
      <c r="ALL51" s="14"/>
      <c r="ALM51" s="10"/>
      <c r="ALN51"/>
      <c r="ALO51" s="10"/>
      <c r="ALP51"/>
      <c r="ALQ51"/>
      <c r="ALR51"/>
      <c r="ALS51" s="14"/>
      <c r="ALT51" s="10"/>
      <c r="ALU51"/>
      <c r="ALV51" s="10"/>
      <c r="ALW51"/>
      <c r="ALX51"/>
      <c r="ALY51"/>
      <c r="ALZ51" s="14"/>
      <c r="AMA51" s="10"/>
      <c r="AMB51"/>
      <c r="AMC51" s="10"/>
      <c r="AMD51"/>
      <c r="AME51"/>
      <c r="AMF51"/>
      <c r="AMG51" s="14"/>
      <c r="AMH51" s="10"/>
      <c r="AMI51"/>
      <c r="AMJ51" s="10"/>
      <c r="AMK51"/>
      <c r="AML51"/>
      <c r="AMM51"/>
      <c r="AMN51" s="14"/>
      <c r="AMO51" s="10"/>
      <c r="AMP51"/>
      <c r="AMQ51" s="10"/>
      <c r="AMR51"/>
      <c r="AMS51"/>
      <c r="AMT51"/>
      <c r="AMU51" s="14"/>
      <c r="AMV51" s="10"/>
      <c r="AMW51"/>
      <c r="AMX51" s="10"/>
      <c r="AMY51"/>
      <c r="AMZ51"/>
      <c r="ANA51"/>
      <c r="ANB51" s="14"/>
      <c r="ANC51" s="10"/>
      <c r="AND51"/>
      <c r="ANE51" s="10"/>
      <c r="ANF51"/>
      <c r="ANG51"/>
      <c r="ANH51"/>
      <c r="ANI51" s="14"/>
      <c r="ANJ51" s="10"/>
      <c r="ANK51"/>
      <c r="ANL51" s="10"/>
      <c r="ANM51"/>
      <c r="ANN51"/>
      <c r="ANO51"/>
      <c r="ANP51" s="14"/>
      <c r="ANQ51" s="10"/>
      <c r="ANR51"/>
      <c r="ANS51" s="10"/>
      <c r="ANT51"/>
      <c r="ANU51"/>
      <c r="ANV51"/>
      <c r="ANW51" s="14"/>
      <c r="ANX51" s="10"/>
      <c r="ANY51"/>
      <c r="ANZ51" s="10"/>
      <c r="AOA51"/>
      <c r="AOB51"/>
      <c r="AOC51"/>
      <c r="AOD51" s="14"/>
      <c r="AOE51" s="10"/>
      <c r="AOF51"/>
      <c r="AOG51" s="10"/>
      <c r="AOH51"/>
      <c r="AOI51"/>
      <c r="AOJ51"/>
      <c r="AOK51" s="14"/>
      <c r="AOL51" s="10"/>
      <c r="AOM51"/>
      <c r="AON51" s="10"/>
      <c r="AOO51"/>
      <c r="AOP51"/>
      <c r="AOQ51"/>
      <c r="AOR51" s="14"/>
      <c r="AOS51" s="10"/>
      <c r="AOT51"/>
      <c r="AOU51" s="10"/>
      <c r="AOV51"/>
      <c r="AOW51"/>
      <c r="AOX51"/>
      <c r="AOY51" s="14"/>
      <c r="AOZ51" s="10"/>
      <c r="APA51"/>
      <c r="APB51" s="10"/>
      <c r="APC51"/>
      <c r="APD51"/>
      <c r="APE51"/>
      <c r="APF51" s="14"/>
      <c r="APG51" s="10"/>
      <c r="APH51"/>
      <c r="API51" s="10"/>
      <c r="APJ51"/>
      <c r="APK51"/>
      <c r="APL51"/>
      <c r="APM51" s="14"/>
      <c r="APN51" s="10"/>
      <c r="APO51"/>
      <c r="APP51" s="10"/>
      <c r="APQ51"/>
      <c r="APR51"/>
      <c r="APS51"/>
      <c r="APT51" s="14"/>
      <c r="APU51" s="10"/>
      <c r="APV51"/>
      <c r="APW51" s="10"/>
      <c r="APX51"/>
      <c r="APY51"/>
      <c r="APZ51"/>
      <c r="AQA51" s="14"/>
      <c r="AQB51" s="10"/>
      <c r="AQC51"/>
      <c r="AQD51" s="10"/>
      <c r="AQE51"/>
      <c r="AQF51"/>
      <c r="AQG51"/>
      <c r="AQH51" s="14"/>
      <c r="AQI51" s="10"/>
      <c r="AQJ51"/>
      <c r="AQK51" s="10"/>
      <c r="AQL51"/>
      <c r="AQM51"/>
      <c r="AQN51"/>
      <c r="AQO51" s="14"/>
      <c r="AQP51" s="10"/>
      <c r="AQQ51"/>
      <c r="AQR51" s="10"/>
      <c r="AQS51"/>
      <c r="AQT51"/>
      <c r="AQU51"/>
      <c r="AQV51" s="14"/>
      <c r="AQW51" s="10"/>
      <c r="AQX51"/>
      <c r="AQY51" s="10"/>
      <c r="AQZ51"/>
      <c r="ARA51"/>
      <c r="ARB51"/>
      <c r="ARC51" s="14"/>
      <c r="ARD51" s="10"/>
      <c r="ARE51"/>
      <c r="ARF51" s="10"/>
      <c r="ARG51"/>
      <c r="ARH51"/>
      <c r="ARI51"/>
      <c r="ARJ51" s="14"/>
      <c r="ARK51" s="10"/>
      <c r="ARL51"/>
      <c r="ARM51" s="10"/>
      <c r="ARN51"/>
      <c r="ARO51"/>
      <c r="ARP51"/>
      <c r="ARQ51" s="14"/>
      <c r="ARR51" s="10"/>
      <c r="ARS51"/>
      <c r="ART51" s="10"/>
      <c r="ARU51"/>
      <c r="ARV51"/>
      <c r="ARW51"/>
      <c r="ARX51" s="14"/>
      <c r="ARY51" s="10"/>
      <c r="ARZ51"/>
      <c r="ASA51" s="10"/>
      <c r="ASB51"/>
      <c r="ASC51"/>
      <c r="ASD51"/>
      <c r="ASE51" s="14"/>
      <c r="ASF51" s="10"/>
      <c r="ASG51"/>
      <c r="ASH51" s="10"/>
      <c r="ASI51"/>
      <c r="ASJ51"/>
      <c r="ASK51"/>
      <c r="ASL51" s="14"/>
      <c r="ASM51" s="10"/>
      <c r="ASN51"/>
      <c r="ASO51" s="10"/>
      <c r="ASP51"/>
      <c r="ASQ51"/>
      <c r="ASR51"/>
      <c r="ASS51" s="14"/>
      <c r="AST51" s="26"/>
      <c r="ASU51"/>
      <c r="ASV51" s="10"/>
      <c r="ASW51"/>
      <c r="ASX51"/>
      <c r="ASY51"/>
      <c r="ASZ51" s="14"/>
      <c r="ATA51" s="26"/>
      <c r="ATB51"/>
      <c r="ATC51" s="10"/>
      <c r="ATD51"/>
      <c r="ATE51"/>
      <c r="ATF51"/>
      <c r="ATG51" s="39"/>
      <c r="ATH51" s="81"/>
      <c r="ATI51" s="10"/>
      <c r="ATJ51" s="10"/>
      <c r="ATK51" s="14"/>
      <c r="ATL51" s="14"/>
      <c r="ATM51"/>
      <c r="ATN51" s="10"/>
      <c r="ATO51"/>
      <c r="ATP51" s="10"/>
      <c r="ATQ51" s="6"/>
      <c r="ATR51"/>
      <c r="ATS51"/>
      <c r="ATT51" s="14"/>
      <c r="ATU51" s="10"/>
      <c r="ATV51"/>
      <c r="ATW51" s="10"/>
      <c r="ATX51"/>
      <c r="ATY51"/>
      <c r="ATZ51"/>
      <c r="AUA51" s="14"/>
      <c r="AUB51" s="10"/>
      <c r="AUC51"/>
      <c r="AUD51" s="10"/>
      <c r="AUE51"/>
      <c r="AUF51"/>
      <c r="AUG51"/>
      <c r="AUH51" s="14"/>
      <c r="AUI51" s="10"/>
      <c r="AUJ51"/>
      <c r="AUK51" s="10"/>
      <c r="AUL51"/>
      <c r="AUM51"/>
      <c r="AUN51"/>
      <c r="AUO51" s="14"/>
      <c r="AUP51" s="10"/>
      <c r="AUQ51"/>
      <c r="AUR51" s="10"/>
      <c r="AUS51"/>
      <c r="AUT51"/>
      <c r="AUU51"/>
      <c r="AUV51" s="14"/>
      <c r="AUW51" s="10"/>
      <c r="AUX51"/>
      <c r="AUY51" s="10"/>
      <c r="AUZ51"/>
      <c r="AVA51"/>
      <c r="AVB51"/>
      <c r="AVC51" s="14"/>
      <c r="AVD51" s="10"/>
      <c r="AVE51"/>
      <c r="AVF51" s="10"/>
      <c r="AVG51"/>
      <c r="AVH51"/>
      <c r="AVI51"/>
      <c r="AVJ51" s="14"/>
      <c r="AVK51" s="10"/>
      <c r="AVL51"/>
      <c r="AVM51" s="10"/>
      <c r="AVN51"/>
      <c r="AVO51"/>
      <c r="AVP51"/>
      <c r="AVQ51" s="14"/>
      <c r="AVR51" s="10"/>
      <c r="AVS51"/>
      <c r="AVT51" s="10"/>
      <c r="AVU51"/>
      <c r="AVV51"/>
      <c r="AVW51"/>
      <c r="AVX51" s="14"/>
      <c r="AVY51" s="10"/>
      <c r="AVZ51"/>
      <c r="AWA51" s="10"/>
      <c r="AWB51"/>
      <c r="AWC51"/>
      <c r="AWD51"/>
      <c r="AWE51" s="14"/>
      <c r="AWF51" s="10"/>
      <c r="AWG51"/>
      <c r="AWH51" s="10"/>
      <c r="AWI51"/>
      <c r="AWJ51"/>
      <c r="AWK51"/>
      <c r="AWL51" s="14"/>
      <c r="AWM51" s="10"/>
      <c r="AWN51"/>
      <c r="AWO51" s="10"/>
      <c r="AWP51"/>
      <c r="AWQ51"/>
      <c r="AWR51"/>
      <c r="AWS51" s="14"/>
      <c r="AWT51" s="10"/>
      <c r="AWU51"/>
      <c r="AWV51" s="10"/>
      <c r="AWW51"/>
      <c r="AWX51"/>
      <c r="AWY51"/>
      <c r="AWZ51" s="14"/>
      <c r="AXA51" s="10"/>
      <c r="AXB51"/>
      <c r="AXC51" s="10"/>
      <c r="AXD51"/>
      <c r="AXE51"/>
      <c r="AXF51"/>
      <c r="AXG51" s="14"/>
      <c r="AXH51" s="10"/>
      <c r="AXI51"/>
      <c r="AXJ51" s="10"/>
      <c r="AXK51"/>
      <c r="AXL51"/>
      <c r="AXM51"/>
      <c r="AXN51" s="14"/>
      <c r="AXO51" s="10"/>
      <c r="AXP51"/>
      <c r="AXQ51" s="10"/>
      <c r="AXR51"/>
      <c r="AXS51"/>
      <c r="AXT51"/>
      <c r="AXU51" s="14"/>
      <c r="AXV51" s="10"/>
      <c r="AXW51"/>
      <c r="AXX51" s="10"/>
      <c r="AXY51"/>
      <c r="AXZ51"/>
      <c r="AYA51"/>
      <c r="AYB51" s="14"/>
      <c r="AYC51" s="10"/>
      <c r="AYD51"/>
      <c r="AYE51" s="10"/>
      <c r="AYF51"/>
      <c r="AYG51"/>
      <c r="AYH51"/>
      <c r="AYI51" s="14"/>
      <c r="AYJ51" s="10"/>
      <c r="AYK51"/>
      <c r="AYL51" s="10"/>
      <c r="AYM51"/>
      <c r="AYN51"/>
      <c r="AYO51"/>
      <c r="AYP51" s="14"/>
      <c r="AYQ51" s="10"/>
      <c r="AYR51"/>
      <c r="AYS51" s="10"/>
      <c r="AYT51"/>
      <c r="AYU51"/>
      <c r="AYV51"/>
      <c r="AYW51" s="14"/>
      <c r="AYX51" s="10"/>
      <c r="AYY51"/>
      <c r="AYZ51" s="10"/>
      <c r="AZA51"/>
      <c r="AZB51"/>
      <c r="AZC51"/>
      <c r="AZD51" s="14"/>
      <c r="AZE51" s="10"/>
      <c r="AZF51"/>
      <c r="AZG51" s="10"/>
      <c r="AZH51"/>
      <c r="AZI51"/>
      <c r="AZJ51"/>
      <c r="AZK51" s="14"/>
      <c r="AZL51" s="10"/>
      <c r="AZM51"/>
      <c r="AZN51" s="10"/>
      <c r="AZO51"/>
      <c r="AZP51"/>
      <c r="AZQ51"/>
      <c r="AZR51" s="14"/>
      <c r="AZS51" s="10"/>
      <c r="AZT51"/>
      <c r="AZU51" s="10"/>
      <c r="AZV51"/>
      <c r="AZW51"/>
      <c r="AZX51"/>
      <c r="AZY51" s="14"/>
      <c r="AZZ51" s="10"/>
      <c r="BAA51"/>
      <c r="BAB51" s="10"/>
      <c r="BAC51"/>
      <c r="BAD51"/>
      <c r="BAE51"/>
      <c r="BAF51" s="14"/>
      <c r="BAG51" s="10"/>
      <c r="BAH51"/>
      <c r="BAI51" s="10"/>
      <c r="BAJ51"/>
      <c r="BAK51"/>
      <c r="BAL51"/>
      <c r="BAM51" s="14"/>
      <c r="BAN51" s="10"/>
      <c r="BAO51"/>
      <c r="BAP51" s="10"/>
      <c r="BAQ51"/>
      <c r="BAR51"/>
      <c r="BAS51"/>
      <c r="BAT51" s="14"/>
      <c r="BAU51" s="10"/>
      <c r="BAV51"/>
      <c r="BAW51" s="10"/>
      <c r="BAX51"/>
      <c r="BAY51"/>
      <c r="BAZ51"/>
      <c r="BBA51" s="14"/>
      <c r="BBB51" s="10"/>
      <c r="BBC51"/>
      <c r="BBD51" s="10"/>
      <c r="BBE51"/>
      <c r="BBF51"/>
      <c r="BBG51"/>
      <c r="BBH51" s="14"/>
      <c r="BBI51" s="10"/>
      <c r="BBJ51"/>
      <c r="BBK51" s="10"/>
      <c r="BBL51"/>
      <c r="BBM51"/>
      <c r="BBN51"/>
      <c r="BBO51" s="14"/>
      <c r="BBP51" s="10"/>
      <c r="BBQ51"/>
      <c r="BBR51" s="10"/>
      <c r="BBS51"/>
      <c r="BBT51"/>
      <c r="BBU51"/>
      <c r="BBV51" s="14"/>
      <c r="BBW51" s="26"/>
      <c r="BBX51"/>
      <c r="BBY51" s="10"/>
      <c r="BBZ51"/>
      <c r="BCA51"/>
      <c r="BCB51"/>
      <c r="BCC51" s="14"/>
      <c r="BCD51" s="26"/>
      <c r="BCE51"/>
      <c r="BCF51" s="10"/>
      <c r="BCG51"/>
      <c r="BCH51"/>
      <c r="BCI51"/>
      <c r="BCJ51" s="39"/>
      <c r="BCK51" s="81"/>
      <c r="BCL51" s="10"/>
      <c r="BCM51" s="10"/>
      <c r="BCN51" s="14"/>
      <c r="BCO51" s="14"/>
      <c r="BCP51"/>
      <c r="BCQ51" s="10"/>
      <c r="BCR51"/>
      <c r="BCS51" s="10"/>
      <c r="BCT51" s="6"/>
      <c r="BCU51"/>
      <c r="BCV51"/>
      <c r="BCW51" s="14"/>
      <c r="BCX51" s="10"/>
      <c r="BCY51"/>
      <c r="BCZ51" s="10"/>
      <c r="BDA51"/>
      <c r="BDB51"/>
      <c r="BDC51"/>
      <c r="BDD51" s="14"/>
      <c r="BDE51" s="10"/>
      <c r="BDF51"/>
      <c r="BDG51" s="10"/>
      <c r="BDH51"/>
      <c r="BDI51"/>
      <c r="BDJ51"/>
      <c r="BDK51" s="14"/>
      <c r="BDL51" s="10"/>
      <c r="BDM51"/>
      <c r="BDN51" s="10"/>
      <c r="BDO51"/>
      <c r="BDP51"/>
      <c r="BDQ51"/>
      <c r="BDR51" s="14"/>
      <c r="BDS51" s="10"/>
      <c r="BDT51"/>
      <c r="BDU51" s="10"/>
      <c r="BDV51"/>
      <c r="BDW51"/>
      <c r="BDX51"/>
      <c r="BDY51" s="14"/>
      <c r="BDZ51" s="10"/>
      <c r="BEA51"/>
      <c r="BEB51" s="10"/>
      <c r="BEC51"/>
      <c r="BED51"/>
      <c r="BEE51"/>
      <c r="BEF51" s="14"/>
      <c r="BEG51" s="10"/>
      <c r="BEH51"/>
      <c r="BEI51" s="10"/>
      <c r="BEJ51"/>
      <c r="BEK51"/>
      <c r="BEL51"/>
      <c r="BEM51" s="14"/>
      <c r="BEN51" s="10"/>
      <c r="BEO51"/>
      <c r="BEP51" s="10"/>
      <c r="BEQ51"/>
      <c r="BER51"/>
      <c r="BES51"/>
      <c r="BET51" s="14"/>
      <c r="BEU51" s="10"/>
      <c r="BEV51"/>
      <c r="BEW51" s="10"/>
      <c r="BEX51"/>
      <c r="BEY51"/>
      <c r="BEZ51"/>
      <c r="BFA51" s="14"/>
      <c r="BFB51" s="10"/>
      <c r="BFC51"/>
      <c r="BFD51" s="10"/>
      <c r="BFE51"/>
      <c r="BFF51"/>
      <c r="BFG51"/>
      <c r="BFH51" s="14"/>
      <c r="BFI51" s="10"/>
      <c r="BFJ51"/>
      <c r="BFK51" s="10"/>
      <c r="BFL51"/>
      <c r="BFM51"/>
      <c r="BFN51"/>
      <c r="BFO51" s="14"/>
      <c r="BFP51" s="10"/>
      <c r="BFQ51"/>
      <c r="BFR51" s="10"/>
      <c r="BFS51"/>
      <c r="BFT51"/>
      <c r="BFU51"/>
      <c r="BFV51" s="14"/>
      <c r="BFW51" s="10"/>
      <c r="BFX51"/>
      <c r="BFY51" s="10"/>
      <c r="BFZ51"/>
      <c r="BGA51"/>
      <c r="BGB51"/>
      <c r="BGC51" s="14"/>
      <c r="BGD51" s="10"/>
      <c r="BGE51"/>
      <c r="BGF51" s="10"/>
      <c r="BGG51"/>
      <c r="BGH51"/>
      <c r="BGI51"/>
      <c r="BGJ51" s="14"/>
      <c r="BGK51" s="10"/>
      <c r="BGL51"/>
      <c r="BGM51" s="10"/>
      <c r="BGN51"/>
      <c r="BGO51"/>
      <c r="BGP51"/>
      <c r="BGQ51" s="14"/>
      <c r="BGR51" s="10"/>
      <c r="BGS51"/>
      <c r="BGT51" s="10"/>
      <c r="BGU51"/>
      <c r="BGV51"/>
      <c r="BGW51"/>
      <c r="BGX51" s="14"/>
      <c r="BGY51" s="10"/>
      <c r="BGZ51"/>
      <c r="BHA51" s="10"/>
      <c r="BHB51"/>
      <c r="BHC51"/>
      <c r="BHD51"/>
      <c r="BHE51" s="14"/>
      <c r="BHF51" s="10"/>
      <c r="BHG51"/>
      <c r="BHH51" s="10"/>
      <c r="BHI51"/>
      <c r="BHJ51"/>
      <c r="BHK51"/>
      <c r="BHL51" s="14"/>
      <c r="BHM51" s="10"/>
      <c r="BHN51"/>
      <c r="BHO51" s="10"/>
      <c r="BHP51"/>
      <c r="BHQ51"/>
      <c r="BHR51"/>
      <c r="BHS51" s="14"/>
      <c r="BHT51" s="10"/>
      <c r="BHU51"/>
      <c r="BHV51" s="10"/>
      <c r="BHW51"/>
      <c r="BHX51"/>
      <c r="BHY51"/>
      <c r="BHZ51" s="14"/>
      <c r="BIA51" s="10"/>
      <c r="BIB51"/>
      <c r="BIC51" s="10"/>
      <c r="BID51"/>
      <c r="BIE51"/>
      <c r="BIF51"/>
      <c r="BIG51" s="14"/>
      <c r="BIH51" s="10"/>
      <c r="BII51"/>
      <c r="BIJ51" s="10"/>
      <c r="BIK51"/>
      <c r="BIL51"/>
      <c r="BIM51"/>
      <c r="BIN51" s="14"/>
      <c r="BIO51" s="10"/>
      <c r="BIP51"/>
      <c r="BIQ51" s="10"/>
      <c r="BIR51"/>
      <c r="BIS51"/>
      <c r="BIT51"/>
      <c r="BIU51" s="14"/>
      <c r="BIV51" s="10"/>
      <c r="BIW51"/>
      <c r="BIX51" s="10"/>
      <c r="BIY51"/>
      <c r="BIZ51"/>
      <c r="BJA51"/>
      <c r="BJB51" s="14"/>
      <c r="BJC51" s="10"/>
      <c r="BJD51"/>
      <c r="BJE51" s="10"/>
      <c r="BJF51"/>
      <c r="BJG51"/>
      <c r="BJH51"/>
      <c r="BJI51" s="14"/>
      <c r="BJJ51" s="10"/>
      <c r="BJK51"/>
      <c r="BJL51" s="10"/>
      <c r="BJM51"/>
      <c r="BJN51"/>
      <c r="BJO51"/>
      <c r="BJP51" s="14"/>
      <c r="BJQ51" s="10"/>
      <c r="BJR51"/>
      <c r="BJS51" s="10"/>
      <c r="BJT51"/>
      <c r="BJU51"/>
      <c r="BJV51"/>
      <c r="BJW51" s="14"/>
      <c r="BJX51" s="10"/>
      <c r="BJY51"/>
      <c r="BJZ51" s="10"/>
      <c r="BKA51"/>
      <c r="BKB51"/>
      <c r="BKC51"/>
      <c r="BKD51" s="14"/>
      <c r="BKE51" s="10"/>
      <c r="BKF51"/>
      <c r="BKG51" s="10"/>
      <c r="BKH51"/>
      <c r="BKI51"/>
      <c r="BKJ51"/>
      <c r="BKK51" s="14"/>
      <c r="BKL51" s="10"/>
      <c r="BKM51"/>
      <c r="BKN51" s="10"/>
      <c r="BKO51"/>
      <c r="BKP51"/>
      <c r="BKQ51"/>
      <c r="BKR51" s="14"/>
      <c r="BKS51" s="10"/>
      <c r="BKT51"/>
      <c r="BKU51" s="10"/>
      <c r="BKV51"/>
      <c r="BKW51"/>
      <c r="BKX51"/>
      <c r="BKY51" s="14"/>
      <c r="BKZ51" s="26"/>
      <c r="BLA51"/>
      <c r="BLB51" s="10"/>
      <c r="BLC51"/>
      <c r="BLD51"/>
      <c r="BLE51"/>
      <c r="BLF51" s="14"/>
      <c r="BLG51" s="26"/>
      <c r="BLH51"/>
      <c r="BLI51" s="10"/>
      <c r="BLJ51"/>
      <c r="BLK51"/>
      <c r="BLL51"/>
      <c r="BLM51" s="39"/>
      <c r="BLN51" s="81"/>
      <c r="BLO51" s="10"/>
      <c r="BLP51" s="10"/>
      <c r="BLQ51" s="14"/>
      <c r="BLR51" s="14"/>
      <c r="BLS51"/>
      <c r="BLT51" s="10"/>
      <c r="BLU51"/>
      <c r="BLV51" s="10"/>
      <c r="BLW51" s="6"/>
      <c r="BLX51"/>
      <c r="BLY51"/>
      <c r="BLZ51" s="14"/>
      <c r="BMA51" s="10"/>
      <c r="BMB51"/>
      <c r="BMC51" s="10"/>
      <c r="BMD51"/>
      <c r="BME51"/>
      <c r="BMF51"/>
      <c r="BMG51" s="14"/>
      <c r="BMH51" s="10"/>
      <c r="BMI51"/>
      <c r="BMJ51" s="10"/>
      <c r="BMK51"/>
      <c r="BML51"/>
      <c r="BMM51"/>
      <c r="BMN51" s="14"/>
      <c r="BMO51" s="10"/>
      <c r="BMP51"/>
      <c r="BMQ51" s="10"/>
      <c r="BMR51"/>
      <c r="BMS51"/>
      <c r="BMT51"/>
      <c r="BMU51" s="14"/>
      <c r="BMV51" s="10"/>
      <c r="BMW51"/>
      <c r="BMX51" s="10"/>
      <c r="BMY51"/>
      <c r="BMZ51"/>
      <c r="BNA51"/>
      <c r="BNB51" s="14"/>
      <c r="BNC51" s="10"/>
      <c r="BND51"/>
      <c r="BNE51" s="10"/>
      <c r="BNF51"/>
      <c r="BNG51"/>
      <c r="BNH51"/>
      <c r="BNI51" s="14"/>
      <c r="BNJ51" s="10"/>
      <c r="BNK51"/>
      <c r="BNL51" s="10"/>
      <c r="BNM51"/>
      <c r="BNN51"/>
      <c r="BNO51"/>
      <c r="BNP51" s="14"/>
      <c r="BNQ51" s="10"/>
      <c r="BNR51"/>
      <c r="BNS51" s="10"/>
      <c r="BNT51"/>
      <c r="BNU51"/>
      <c r="BNV51"/>
      <c r="BNW51" s="14"/>
      <c r="BNX51" s="10"/>
      <c r="BNY51"/>
      <c r="BNZ51" s="10"/>
      <c r="BOA51"/>
      <c r="BOB51"/>
      <c r="BOC51"/>
      <c r="BOD51" s="14"/>
      <c r="BOE51" s="10"/>
      <c r="BOF51"/>
      <c r="BOG51" s="10"/>
      <c r="BOH51"/>
      <c r="BOI51"/>
      <c r="BOJ51"/>
      <c r="BOK51" s="14"/>
      <c r="BOL51" s="10"/>
      <c r="BOM51"/>
      <c r="BON51" s="10"/>
      <c r="BOO51"/>
      <c r="BOP51"/>
      <c r="BOQ51"/>
      <c r="BOR51" s="14"/>
      <c r="BOS51" s="10"/>
      <c r="BOT51"/>
      <c r="BOU51" s="10"/>
      <c r="BOV51"/>
      <c r="BOW51"/>
      <c r="BOX51"/>
      <c r="BOY51" s="14"/>
      <c r="BOZ51" s="10"/>
      <c r="BPA51"/>
      <c r="BPB51" s="10"/>
      <c r="BPC51"/>
      <c r="BPD51"/>
      <c r="BPE51"/>
      <c r="BPF51" s="14"/>
      <c r="BPG51" s="10"/>
      <c r="BPH51"/>
      <c r="BPI51" s="10"/>
      <c r="BPJ51"/>
      <c r="BPK51"/>
      <c r="BPL51"/>
      <c r="BPM51" s="14"/>
      <c r="BPN51" s="10"/>
      <c r="BPO51"/>
      <c r="BPP51" s="10"/>
      <c r="BPQ51"/>
      <c r="BPR51"/>
      <c r="BPS51"/>
      <c r="BPT51" s="14"/>
      <c r="BPU51" s="10"/>
      <c r="BPV51"/>
      <c r="BPW51" s="10"/>
      <c r="BPX51"/>
      <c r="BPY51"/>
      <c r="BPZ51"/>
      <c r="BQA51" s="14"/>
      <c r="BQB51" s="10"/>
      <c r="BQC51"/>
      <c r="BQD51" s="10"/>
      <c r="BQE51"/>
      <c r="BQF51"/>
      <c r="BQG51"/>
      <c r="BQH51" s="14"/>
      <c r="BQI51" s="10"/>
      <c r="BQJ51"/>
      <c r="BQK51" s="10"/>
      <c r="BQL51"/>
      <c r="BQM51"/>
      <c r="BQN51"/>
      <c r="BQO51" s="14"/>
      <c r="BQP51" s="10"/>
      <c r="BQQ51"/>
      <c r="BQR51" s="10"/>
      <c r="BQS51"/>
      <c r="BQT51"/>
      <c r="BQU51"/>
      <c r="BQV51" s="14"/>
      <c r="BQW51" s="10"/>
      <c r="BQX51"/>
      <c r="BQY51" s="10"/>
      <c r="BQZ51"/>
      <c r="BRA51"/>
      <c r="BRB51"/>
      <c r="BRC51" s="14"/>
      <c r="BRD51" s="10"/>
      <c r="BRE51"/>
      <c r="BRF51" s="10"/>
      <c r="BRG51"/>
      <c r="BRH51"/>
      <c r="BRI51"/>
      <c r="BRJ51" s="14"/>
      <c r="BRK51" s="10"/>
      <c r="BRL51"/>
      <c r="BRM51" s="10"/>
      <c r="BRN51"/>
      <c r="BRO51"/>
      <c r="BRP51"/>
      <c r="BRQ51" s="14"/>
      <c r="BRR51" s="10"/>
      <c r="BRS51"/>
      <c r="BRT51" s="10"/>
      <c r="BRU51"/>
      <c r="BRV51"/>
      <c r="BRW51"/>
      <c r="BRX51" s="14"/>
      <c r="BRY51" s="10"/>
      <c r="BRZ51"/>
      <c r="BSA51" s="10"/>
      <c r="BSB51"/>
      <c r="BSC51"/>
      <c r="BSD51"/>
      <c r="BSE51" s="14"/>
      <c r="BSF51" s="10"/>
      <c r="BSG51"/>
      <c r="BSH51" s="10"/>
      <c r="BSI51"/>
      <c r="BSJ51"/>
      <c r="BSK51"/>
      <c r="BSL51" s="14"/>
      <c r="BSM51" s="10"/>
      <c r="BSN51"/>
      <c r="BSO51" s="10"/>
      <c r="BSP51"/>
      <c r="BSQ51"/>
      <c r="BSR51"/>
      <c r="BSS51" s="14"/>
      <c r="BST51" s="10"/>
      <c r="BSU51"/>
      <c r="BSV51" s="10"/>
      <c r="BSW51"/>
      <c r="BSX51"/>
      <c r="BSY51"/>
      <c r="BSZ51" s="14"/>
      <c r="BTA51" s="10"/>
      <c r="BTB51"/>
      <c r="BTC51" s="10"/>
      <c r="BTD51"/>
      <c r="BTE51"/>
      <c r="BTF51"/>
      <c r="BTG51" s="14"/>
      <c r="BTH51" s="10"/>
      <c r="BTI51"/>
      <c r="BTJ51" s="10"/>
      <c r="BTK51"/>
      <c r="BTL51"/>
      <c r="BTM51"/>
      <c r="BTN51" s="14"/>
      <c r="BTO51" s="10"/>
      <c r="BTP51"/>
      <c r="BTQ51" s="10"/>
      <c r="BTR51"/>
      <c r="BTS51"/>
      <c r="BTT51"/>
      <c r="BTU51" s="14"/>
      <c r="BTV51" s="10"/>
      <c r="BTW51"/>
      <c r="BTX51" s="10"/>
      <c r="BTY51"/>
      <c r="BTZ51"/>
      <c r="BUA51"/>
      <c r="BUB51" s="14"/>
      <c r="BUC51" s="26"/>
      <c r="BUD51"/>
      <c r="BUE51" s="10"/>
      <c r="BUF51"/>
      <c r="BUG51"/>
      <c r="BUH51"/>
      <c r="BUI51" s="14"/>
      <c r="BUJ51" s="26"/>
      <c r="BUK51"/>
      <c r="BUL51" s="10"/>
      <c r="BUM51"/>
      <c r="BUN51"/>
      <c r="BUO51"/>
      <c r="BUP51" s="39"/>
      <c r="BUQ51" s="81"/>
      <c r="BUR51" s="10"/>
      <c r="BUS51" s="10"/>
      <c r="BUT51" s="14"/>
      <c r="BUU51" s="14"/>
      <c r="BUV51"/>
      <c r="BUW51" s="10"/>
      <c r="BUX51"/>
      <c r="BUY51" s="10"/>
      <c r="BUZ51" s="6"/>
      <c r="BVA51"/>
      <c r="BVB51"/>
      <c r="BVC51" s="14"/>
      <c r="BVD51" s="10"/>
      <c r="BVE51"/>
      <c r="BVF51" s="10"/>
      <c r="BVG51"/>
      <c r="BVH51"/>
      <c r="BVI51"/>
      <c r="BVJ51" s="14"/>
      <c r="BVK51" s="10"/>
      <c r="BVL51"/>
      <c r="BVM51" s="10"/>
      <c r="BVN51"/>
      <c r="BVO51"/>
      <c r="BVP51"/>
      <c r="BVQ51" s="14"/>
      <c r="BVR51" s="10"/>
      <c r="BVS51"/>
      <c r="BVT51" s="10"/>
      <c r="BVU51"/>
      <c r="BVV51"/>
      <c r="BVW51"/>
      <c r="BVX51" s="14"/>
      <c r="BVY51" s="10"/>
      <c r="BVZ51"/>
      <c r="BWA51" s="10"/>
      <c r="BWB51"/>
      <c r="BWC51"/>
      <c r="BWD51"/>
      <c r="BWE51" s="14"/>
      <c r="BWF51" s="10"/>
      <c r="BWG51"/>
      <c r="BWH51" s="10"/>
      <c r="BWI51"/>
      <c r="BWJ51"/>
      <c r="BWK51"/>
      <c r="BWL51" s="14"/>
      <c r="BWM51" s="10"/>
      <c r="BWN51"/>
      <c r="BWO51" s="10"/>
      <c r="BWP51"/>
      <c r="BWQ51"/>
      <c r="BWR51"/>
      <c r="BWS51" s="14"/>
      <c r="BWT51" s="10"/>
      <c r="BWU51"/>
      <c r="BWV51" s="10"/>
      <c r="BWW51"/>
      <c r="BWX51"/>
      <c r="BWY51"/>
      <c r="BWZ51" s="14"/>
      <c r="BXA51" s="10"/>
      <c r="BXB51"/>
      <c r="BXC51" s="10"/>
      <c r="BXD51"/>
      <c r="BXE51"/>
      <c r="BXF51"/>
      <c r="BXG51" s="14"/>
      <c r="BXH51" s="10"/>
      <c r="BXI51"/>
      <c r="BXJ51" s="10"/>
      <c r="BXK51"/>
      <c r="BXL51"/>
      <c r="BXM51"/>
      <c r="BXN51" s="14"/>
      <c r="BXO51" s="10"/>
      <c r="BXP51"/>
      <c r="BXQ51" s="10"/>
      <c r="BXR51"/>
      <c r="BXS51"/>
      <c r="BXT51"/>
      <c r="BXU51" s="14"/>
      <c r="BXV51" s="10"/>
      <c r="BXW51"/>
      <c r="BXX51" s="10"/>
      <c r="BXY51"/>
      <c r="BXZ51"/>
      <c r="BYA51"/>
      <c r="BYB51" s="14"/>
      <c r="BYC51" s="10"/>
      <c r="BYD51"/>
      <c r="BYE51" s="10"/>
      <c r="BYF51"/>
      <c r="BYG51"/>
      <c r="BYH51"/>
      <c r="BYI51" s="14"/>
      <c r="BYJ51" s="10"/>
      <c r="BYK51"/>
      <c r="BYL51" s="10"/>
      <c r="BYM51"/>
      <c r="BYN51"/>
      <c r="BYO51"/>
      <c r="BYP51" s="14"/>
      <c r="BYQ51" s="10"/>
      <c r="BYR51"/>
      <c r="BYS51" s="10"/>
      <c r="BYT51"/>
      <c r="BYU51"/>
      <c r="BYV51"/>
      <c r="BYW51" s="14"/>
      <c r="BYX51" s="10"/>
      <c r="BYY51"/>
      <c r="BYZ51" s="10"/>
      <c r="BZA51"/>
      <c r="BZB51"/>
      <c r="BZC51"/>
      <c r="BZD51" s="14"/>
      <c r="BZE51" s="10"/>
      <c r="BZF51"/>
      <c r="BZG51" s="10"/>
      <c r="BZH51"/>
      <c r="BZI51"/>
      <c r="BZJ51"/>
      <c r="BZK51" s="14"/>
      <c r="BZL51" s="10"/>
      <c r="BZM51"/>
      <c r="BZN51" s="10"/>
      <c r="BZO51"/>
      <c r="BZP51"/>
      <c r="BZQ51"/>
      <c r="BZR51" s="14"/>
      <c r="BZS51" s="10"/>
      <c r="BZT51"/>
      <c r="BZU51" s="10"/>
      <c r="BZV51"/>
      <c r="BZW51"/>
      <c r="BZX51"/>
      <c r="BZY51" s="14"/>
      <c r="BZZ51" s="10"/>
      <c r="CAA51"/>
      <c r="CAB51" s="10"/>
      <c r="CAC51"/>
      <c r="CAD51"/>
      <c r="CAE51"/>
      <c r="CAF51" s="14"/>
      <c r="CAG51" s="10"/>
      <c r="CAH51"/>
      <c r="CAI51" s="10"/>
      <c r="CAJ51"/>
      <c r="CAK51"/>
      <c r="CAL51"/>
      <c r="CAM51" s="14"/>
      <c r="CAN51" s="10"/>
      <c r="CAO51"/>
      <c r="CAP51" s="10"/>
      <c r="CAQ51"/>
      <c r="CAR51"/>
      <c r="CAS51"/>
      <c r="CAT51" s="14"/>
      <c r="CAU51" s="10"/>
      <c r="CAV51"/>
      <c r="CAW51" s="10"/>
      <c r="CAX51"/>
      <c r="CAY51"/>
      <c r="CAZ51"/>
      <c r="CBA51" s="14"/>
      <c r="CBB51" s="10"/>
      <c r="CBC51"/>
      <c r="CBD51" s="10"/>
      <c r="CBE51"/>
      <c r="CBF51"/>
      <c r="CBG51"/>
      <c r="CBH51" s="14"/>
      <c r="CBI51" s="10"/>
      <c r="CBJ51"/>
      <c r="CBK51" s="10"/>
      <c r="CBL51"/>
      <c r="CBM51"/>
      <c r="CBN51"/>
      <c r="CBO51" s="14"/>
      <c r="CBP51" s="10"/>
      <c r="CBQ51"/>
      <c r="CBR51" s="10"/>
      <c r="CBS51"/>
      <c r="CBT51"/>
      <c r="CBU51"/>
      <c r="CBV51" s="14"/>
      <c r="CBW51" s="10"/>
      <c r="CBX51"/>
      <c r="CBY51" s="10"/>
      <c r="CBZ51"/>
      <c r="CCA51"/>
      <c r="CCB51"/>
      <c r="CCC51" s="14"/>
      <c r="CCD51" s="10"/>
      <c r="CCE51"/>
      <c r="CCF51" s="10"/>
      <c r="CCG51"/>
      <c r="CCH51"/>
      <c r="CCI51"/>
      <c r="CCJ51" s="14"/>
      <c r="CCK51" s="10"/>
      <c r="CCL51"/>
      <c r="CCM51" s="10"/>
      <c r="CCN51"/>
      <c r="CCO51"/>
      <c r="CCP51"/>
      <c r="CCQ51" s="14"/>
      <c r="CCR51" s="10"/>
      <c r="CCS51"/>
      <c r="CCT51" s="10"/>
      <c r="CCU51"/>
      <c r="CCV51"/>
      <c r="CCW51"/>
      <c r="CCX51" s="14"/>
      <c r="CCY51" s="10"/>
      <c r="CCZ51"/>
      <c r="CDA51" s="10"/>
      <c r="CDB51"/>
      <c r="CDC51"/>
      <c r="CDD51"/>
      <c r="CDE51" s="14"/>
      <c r="CDF51" s="26"/>
      <c r="CDG51"/>
      <c r="CDH51" s="10"/>
      <c r="CDI51"/>
      <c r="CDJ51"/>
      <c r="CDK51"/>
      <c r="CDL51" s="14"/>
      <c r="CDM51" s="26"/>
      <c r="CDN51"/>
      <c r="CDO51" s="10"/>
      <c r="CDP51"/>
      <c r="CDQ51"/>
      <c r="CDR51"/>
      <c r="CDS51" s="39"/>
      <c r="CDT51" s="81"/>
      <c r="CDU51" s="10"/>
      <c r="CDV51" s="10"/>
      <c r="CDW51" s="14"/>
      <c r="CDX51" s="14"/>
      <c r="CDY51"/>
      <c r="CDZ51" s="10"/>
      <c r="CEA51"/>
      <c r="CEB51" s="10"/>
      <c r="CEC51" s="6"/>
      <c r="CED51"/>
      <c r="CEE51"/>
      <c r="CEF51" s="14"/>
      <c r="CEG51" s="10"/>
      <c r="CEH51"/>
      <c r="CEI51" s="10"/>
      <c r="CEJ51"/>
      <c r="CEK51"/>
      <c r="CEL51"/>
      <c r="CEM51" s="14"/>
      <c r="CEN51" s="10"/>
      <c r="CEO51"/>
      <c r="CEP51" s="10"/>
      <c r="CEQ51"/>
      <c r="CER51"/>
      <c r="CES51"/>
      <c r="CET51" s="14"/>
      <c r="CEU51" s="10"/>
      <c r="CEV51"/>
      <c r="CEW51" s="10"/>
      <c r="CEX51"/>
      <c r="CEY51"/>
      <c r="CEZ51"/>
      <c r="CFA51" s="14"/>
      <c r="CFB51" s="10"/>
      <c r="CFC51"/>
      <c r="CFD51" s="10"/>
      <c r="CFE51"/>
      <c r="CFF51"/>
      <c r="CFG51"/>
      <c r="CFH51" s="14"/>
      <c r="CFI51" s="10"/>
      <c r="CFJ51"/>
      <c r="CFK51" s="10"/>
      <c r="CFL51"/>
      <c r="CFM51"/>
      <c r="CFN51"/>
      <c r="CFO51" s="14"/>
      <c r="CFP51" s="10"/>
      <c r="CFQ51"/>
      <c r="CFR51" s="10"/>
      <c r="CFS51"/>
      <c r="CFT51"/>
      <c r="CFU51"/>
      <c r="CFV51" s="14"/>
      <c r="CFW51" s="10"/>
      <c r="CFX51"/>
      <c r="CFY51" s="10"/>
      <c r="CFZ51"/>
      <c r="CGA51"/>
      <c r="CGB51"/>
      <c r="CGC51" s="14"/>
      <c r="CGD51" s="10"/>
      <c r="CGE51"/>
      <c r="CGF51" s="10"/>
      <c r="CGG51"/>
      <c r="CGH51"/>
      <c r="CGI51"/>
      <c r="CGJ51" s="14"/>
      <c r="CGK51" s="10"/>
      <c r="CGL51"/>
      <c r="CGM51" s="10"/>
      <c r="CGN51"/>
      <c r="CGO51"/>
      <c r="CGP51"/>
      <c r="CGQ51" s="14"/>
      <c r="CGR51" s="10"/>
      <c r="CGS51"/>
      <c r="CGT51" s="10"/>
      <c r="CGU51"/>
      <c r="CGV51"/>
      <c r="CGW51"/>
      <c r="CGX51" s="14"/>
      <c r="CGY51" s="10"/>
      <c r="CGZ51"/>
      <c r="CHA51" s="10"/>
      <c r="CHB51"/>
      <c r="CHC51"/>
      <c r="CHD51"/>
      <c r="CHE51" s="14"/>
      <c r="CHF51" s="10"/>
      <c r="CHG51"/>
      <c r="CHH51" s="10"/>
      <c r="CHI51"/>
      <c r="CHJ51"/>
      <c r="CHK51"/>
      <c r="CHL51" s="14"/>
      <c r="CHM51" s="10"/>
      <c r="CHN51"/>
      <c r="CHO51" s="10"/>
      <c r="CHP51"/>
      <c r="CHQ51"/>
      <c r="CHR51"/>
      <c r="CHS51" s="14"/>
      <c r="CHT51" s="10"/>
      <c r="CHU51"/>
      <c r="CHV51" s="10"/>
      <c r="CHW51"/>
      <c r="CHX51"/>
      <c r="CHY51"/>
      <c r="CHZ51" s="14"/>
      <c r="CIA51" s="10"/>
      <c r="CIB51"/>
      <c r="CIC51" s="10"/>
      <c r="CID51"/>
      <c r="CIE51"/>
      <c r="CIF51"/>
      <c r="CIG51" s="14"/>
      <c r="CIH51" s="10"/>
      <c r="CII51"/>
      <c r="CIJ51" s="10"/>
      <c r="CIK51"/>
      <c r="CIL51"/>
      <c r="CIM51"/>
      <c r="CIN51" s="14"/>
      <c r="CIO51" s="10"/>
      <c r="CIP51"/>
      <c r="CIQ51" s="10"/>
      <c r="CIR51"/>
      <c r="CIS51"/>
      <c r="CIT51"/>
      <c r="CIU51" s="14"/>
      <c r="CIV51" s="10"/>
      <c r="CIW51"/>
      <c r="CIX51" s="10"/>
      <c r="CIY51"/>
      <c r="CIZ51"/>
      <c r="CJA51"/>
      <c r="CJB51" s="14"/>
      <c r="CJC51" s="10"/>
      <c r="CJD51"/>
      <c r="CJE51" s="10"/>
      <c r="CJF51"/>
      <c r="CJG51"/>
      <c r="CJH51"/>
      <c r="CJI51" s="14"/>
      <c r="CJJ51" s="10"/>
      <c r="CJK51"/>
      <c r="CJL51" s="10"/>
      <c r="CJM51"/>
      <c r="CJN51"/>
      <c r="CJO51"/>
      <c r="CJP51" s="14"/>
      <c r="CJQ51" s="10"/>
      <c r="CJR51"/>
      <c r="CJS51" s="10"/>
      <c r="CJT51"/>
      <c r="CJU51"/>
      <c r="CJV51"/>
      <c r="CJW51" s="14"/>
      <c r="CJX51" s="10"/>
      <c r="CJY51"/>
      <c r="CJZ51" s="10"/>
      <c r="CKA51"/>
      <c r="CKB51"/>
      <c r="CKC51"/>
      <c r="CKD51" s="14"/>
      <c r="CKE51" s="10"/>
      <c r="CKF51"/>
      <c r="CKG51" s="10"/>
      <c r="CKH51"/>
      <c r="CKI51"/>
      <c r="CKJ51"/>
      <c r="CKK51" s="14"/>
      <c r="CKL51" s="10"/>
      <c r="CKM51"/>
      <c r="CKN51" s="10"/>
      <c r="CKO51"/>
      <c r="CKP51"/>
      <c r="CKQ51"/>
      <c r="CKR51" s="14"/>
      <c r="CKS51" s="10"/>
      <c r="CKT51"/>
      <c r="CKU51" s="10"/>
      <c r="CKV51"/>
      <c r="CKW51"/>
      <c r="CKX51"/>
      <c r="CKY51" s="14"/>
      <c r="CKZ51" s="10"/>
      <c r="CLA51"/>
      <c r="CLB51" s="10"/>
      <c r="CLC51"/>
      <c r="CLD51"/>
      <c r="CLE51"/>
      <c r="CLF51" s="14"/>
      <c r="CLG51" s="10"/>
      <c r="CLH51"/>
      <c r="CLI51" s="10"/>
      <c r="CLJ51"/>
      <c r="CLK51"/>
      <c r="CLL51"/>
      <c r="CLM51" s="14"/>
      <c r="CLN51" s="10"/>
      <c r="CLO51"/>
      <c r="CLP51" s="10"/>
      <c r="CLQ51"/>
      <c r="CLR51"/>
      <c r="CLS51"/>
      <c r="CLT51" s="14"/>
      <c r="CLU51" s="10"/>
      <c r="CLV51"/>
      <c r="CLW51" s="10"/>
      <c r="CLX51"/>
      <c r="CLY51"/>
      <c r="CLZ51"/>
      <c r="CMA51" s="14"/>
      <c r="CMB51" s="10"/>
      <c r="CMC51"/>
      <c r="CMD51" s="10"/>
      <c r="CME51"/>
      <c r="CMF51"/>
      <c r="CMG51"/>
      <c r="CMH51" s="14"/>
      <c r="CMI51" s="26"/>
      <c r="CMJ51"/>
      <c r="CMK51" s="10"/>
      <c r="CML51"/>
      <c r="CMM51"/>
      <c r="CMN51"/>
      <c r="CMO51" s="14"/>
      <c r="CMP51" s="26"/>
      <c r="CMQ51"/>
      <c r="CMR51" s="10"/>
      <c r="CMS51"/>
      <c r="CMT51"/>
      <c r="CMU51"/>
      <c r="CMV51" s="39"/>
      <c r="CMW51" s="81"/>
      <c r="CMX51" s="10"/>
      <c r="CMY51" s="10"/>
      <c r="CMZ51" s="14"/>
      <c r="CNA51" s="14"/>
      <c r="CNB51"/>
      <c r="CNC51" s="10"/>
      <c r="CND51"/>
      <c r="CNE51" s="10"/>
      <c r="CNF51" s="6"/>
      <c r="CNG51"/>
      <c r="CNH51"/>
      <c r="CNI51" s="14"/>
      <c r="CNJ51" s="10"/>
      <c r="CNK51"/>
      <c r="CNL51" s="10"/>
      <c r="CNM51"/>
      <c r="CNN51"/>
      <c r="CNO51"/>
      <c r="CNP51" s="14"/>
      <c r="CNQ51" s="10"/>
      <c r="CNR51"/>
      <c r="CNS51" s="10"/>
      <c r="CNT51"/>
      <c r="CNU51"/>
      <c r="CNV51"/>
      <c r="CNW51" s="14"/>
      <c r="CNX51" s="10"/>
      <c r="CNY51"/>
      <c r="CNZ51" s="10"/>
      <c r="COA51"/>
      <c r="COB51"/>
      <c r="COC51"/>
      <c r="COD51" s="14"/>
      <c r="COE51" s="10"/>
      <c r="COF51"/>
      <c r="COG51" s="10"/>
      <c r="COH51"/>
      <c r="COI51"/>
      <c r="COJ51"/>
      <c r="COK51" s="14"/>
      <c r="COL51" s="10"/>
      <c r="COM51"/>
      <c r="CON51" s="10"/>
      <c r="COO51"/>
      <c r="COP51"/>
      <c r="COQ51"/>
      <c r="COR51" s="14"/>
      <c r="COS51" s="10"/>
      <c r="COT51"/>
      <c r="COU51" s="10"/>
      <c r="COV51"/>
      <c r="COW51"/>
      <c r="COX51"/>
      <c r="COY51" s="14"/>
      <c r="COZ51" s="10"/>
      <c r="CPA51"/>
      <c r="CPB51" s="10"/>
      <c r="CPC51"/>
      <c r="CPD51"/>
      <c r="CPE51"/>
      <c r="CPF51" s="14"/>
      <c r="CPG51" s="10"/>
      <c r="CPH51"/>
      <c r="CPI51" s="10"/>
      <c r="CPJ51"/>
      <c r="CPK51"/>
      <c r="CPL51"/>
      <c r="CPM51" s="14"/>
      <c r="CPN51" s="10"/>
      <c r="CPO51"/>
      <c r="CPP51" s="10"/>
      <c r="CPQ51"/>
      <c r="CPR51"/>
      <c r="CPS51"/>
      <c r="CPT51" s="14"/>
      <c r="CPU51" s="10"/>
      <c r="CPV51"/>
      <c r="CPW51" s="10"/>
      <c r="CPX51"/>
      <c r="CPY51"/>
      <c r="CPZ51"/>
      <c r="CQA51" s="14"/>
      <c r="CQB51" s="10"/>
      <c r="CQC51"/>
      <c r="CQD51" s="10"/>
      <c r="CQE51"/>
      <c r="CQF51"/>
      <c r="CQG51"/>
      <c r="CQH51" s="14"/>
      <c r="CQI51" s="10"/>
      <c r="CQJ51"/>
      <c r="CQK51" s="10"/>
      <c r="CQL51"/>
      <c r="CQM51"/>
      <c r="CQN51"/>
      <c r="CQO51" s="14"/>
      <c r="CQP51" s="10"/>
      <c r="CQQ51"/>
      <c r="CQR51" s="10"/>
      <c r="CQS51"/>
      <c r="CQT51"/>
      <c r="CQU51"/>
      <c r="CQV51" s="14"/>
      <c r="CQW51" s="10"/>
      <c r="CQX51"/>
      <c r="CQY51" s="10"/>
      <c r="CQZ51"/>
      <c r="CRA51"/>
      <c r="CRB51"/>
      <c r="CRC51" s="14"/>
      <c r="CRD51" s="10"/>
      <c r="CRE51"/>
      <c r="CRF51" s="10"/>
      <c r="CRG51"/>
      <c r="CRH51"/>
      <c r="CRI51"/>
      <c r="CRJ51" s="14"/>
      <c r="CRK51" s="10"/>
      <c r="CRL51"/>
      <c r="CRM51" s="10"/>
      <c r="CRN51"/>
      <c r="CRO51"/>
      <c r="CRP51"/>
      <c r="CRQ51" s="14"/>
      <c r="CRR51" s="10"/>
      <c r="CRS51"/>
      <c r="CRT51" s="10"/>
      <c r="CRU51"/>
      <c r="CRV51"/>
      <c r="CRW51"/>
      <c r="CRX51" s="14"/>
      <c r="CRY51" s="10"/>
      <c r="CRZ51"/>
      <c r="CSA51" s="10"/>
      <c r="CSB51"/>
      <c r="CSC51"/>
      <c r="CSD51"/>
      <c r="CSE51" s="14"/>
      <c r="CSF51" s="10"/>
      <c r="CSG51"/>
      <c r="CSH51" s="10"/>
      <c r="CSI51"/>
      <c r="CSJ51"/>
      <c r="CSK51"/>
      <c r="CSL51" s="14"/>
      <c r="CSM51" s="10"/>
      <c r="CSN51"/>
      <c r="CSO51" s="10"/>
      <c r="CSP51"/>
      <c r="CSQ51"/>
      <c r="CSR51"/>
      <c r="CSS51" s="14"/>
      <c r="CST51" s="10"/>
      <c r="CSU51"/>
      <c r="CSV51" s="10"/>
      <c r="CSW51"/>
      <c r="CSX51"/>
      <c r="CSY51"/>
      <c r="CSZ51" s="14"/>
      <c r="CTA51" s="10"/>
      <c r="CTB51"/>
      <c r="CTC51" s="10"/>
      <c r="CTD51"/>
      <c r="CTE51"/>
      <c r="CTF51"/>
      <c r="CTG51" s="14"/>
      <c r="CTH51" s="10"/>
      <c r="CTI51"/>
      <c r="CTJ51" s="10"/>
      <c r="CTK51"/>
      <c r="CTL51"/>
      <c r="CTM51"/>
      <c r="CTN51" s="14"/>
      <c r="CTO51" s="10"/>
      <c r="CTP51"/>
      <c r="CTQ51" s="10"/>
      <c r="CTR51"/>
      <c r="CTS51"/>
      <c r="CTT51"/>
      <c r="CTU51" s="14"/>
      <c r="CTV51" s="10"/>
      <c r="CTW51"/>
      <c r="CTX51" s="10"/>
      <c r="CTY51"/>
      <c r="CTZ51"/>
      <c r="CUA51"/>
      <c r="CUB51" s="14"/>
      <c r="CUC51" s="10"/>
      <c r="CUD51"/>
      <c r="CUE51" s="10"/>
      <c r="CUF51"/>
      <c r="CUG51"/>
      <c r="CUH51"/>
      <c r="CUI51" s="14"/>
      <c r="CUJ51" s="10"/>
      <c r="CUK51"/>
      <c r="CUL51" s="10"/>
      <c r="CUM51"/>
      <c r="CUN51"/>
      <c r="CUO51"/>
      <c r="CUP51" s="14"/>
      <c r="CUQ51" s="10"/>
      <c r="CUR51"/>
      <c r="CUS51" s="10"/>
      <c r="CUT51"/>
      <c r="CUU51"/>
      <c r="CUV51"/>
      <c r="CUW51" s="14"/>
      <c r="CUX51" s="10"/>
      <c r="CUY51"/>
      <c r="CUZ51" s="10"/>
      <c r="CVA51"/>
      <c r="CVB51"/>
      <c r="CVC51"/>
      <c r="CVD51" s="14"/>
      <c r="CVE51" s="10"/>
      <c r="CVF51"/>
      <c r="CVG51" s="10"/>
      <c r="CVH51"/>
      <c r="CVI51"/>
      <c r="CVJ51"/>
      <c r="CVK51" s="14"/>
      <c r="CVL51" s="26"/>
      <c r="CVM51"/>
      <c r="CVN51" s="10"/>
      <c r="CVO51"/>
      <c r="CVP51"/>
      <c r="CVQ51"/>
      <c r="CVR51" s="14"/>
      <c r="CVS51" s="26"/>
      <c r="CVT51"/>
      <c r="CVU51" s="10"/>
      <c r="CVV51"/>
      <c r="CVW51"/>
      <c r="CVX51"/>
      <c r="CVY51" s="39"/>
      <c r="CVZ51" s="81"/>
      <c r="CWA51" s="10"/>
      <c r="CWB51" s="10"/>
      <c r="CWC51" s="14"/>
      <c r="CWD51" s="14"/>
      <c r="CWE51"/>
      <c r="CWF51" s="10"/>
      <c r="CWG51"/>
      <c r="CWH51" s="10"/>
      <c r="CWI51" s="6"/>
      <c r="CWJ51"/>
      <c r="CWK51"/>
      <c r="CWL51" s="14"/>
      <c r="CWM51" s="10"/>
      <c r="CWN51"/>
      <c r="CWO51" s="10"/>
      <c r="CWP51"/>
      <c r="CWQ51"/>
      <c r="CWR51"/>
      <c r="CWS51" s="14"/>
      <c r="CWT51" s="10"/>
      <c r="CWU51"/>
      <c r="CWV51" s="10"/>
      <c r="CWW51"/>
      <c r="CWX51"/>
      <c r="CWY51"/>
      <c r="CWZ51" s="14"/>
      <c r="CXA51" s="10"/>
      <c r="CXB51"/>
      <c r="CXC51" s="10"/>
      <c r="CXD51"/>
      <c r="CXE51"/>
      <c r="CXF51"/>
      <c r="CXG51" s="14"/>
      <c r="CXH51" s="10"/>
      <c r="CXI51"/>
      <c r="CXJ51" s="10"/>
      <c r="CXK51"/>
      <c r="CXL51"/>
      <c r="CXM51"/>
      <c r="CXN51" s="14"/>
      <c r="CXO51" s="10"/>
      <c r="CXP51"/>
      <c r="CXQ51" s="10"/>
      <c r="CXR51"/>
      <c r="CXS51"/>
      <c r="CXT51"/>
      <c r="CXU51" s="14"/>
      <c r="CXV51" s="10"/>
      <c r="CXW51"/>
      <c r="CXX51" s="10"/>
      <c r="CXY51"/>
      <c r="CXZ51"/>
      <c r="CYA51"/>
      <c r="CYB51" s="14"/>
      <c r="CYC51" s="10"/>
      <c r="CYD51"/>
      <c r="CYE51" s="10"/>
      <c r="CYF51"/>
      <c r="CYG51"/>
      <c r="CYH51"/>
      <c r="CYI51" s="14"/>
      <c r="CYJ51" s="10"/>
      <c r="CYK51"/>
      <c r="CYL51" s="10"/>
      <c r="CYM51"/>
      <c r="CYN51"/>
      <c r="CYO51"/>
      <c r="CYP51" s="14"/>
      <c r="CYQ51" s="10"/>
      <c r="CYR51"/>
      <c r="CYS51" s="10"/>
      <c r="CYT51"/>
      <c r="CYU51"/>
      <c r="CYV51"/>
      <c r="CYW51" s="14"/>
      <c r="CYX51" s="10"/>
      <c r="CYY51"/>
      <c r="CYZ51" s="10"/>
      <c r="CZA51"/>
      <c r="CZB51"/>
      <c r="CZC51"/>
      <c r="CZD51" s="14"/>
      <c r="CZE51" s="10"/>
      <c r="CZF51"/>
      <c r="CZG51" s="10"/>
      <c r="CZH51"/>
      <c r="CZI51"/>
      <c r="CZJ51"/>
      <c r="CZK51" s="14"/>
      <c r="CZL51" s="10"/>
      <c r="CZM51"/>
      <c r="CZN51" s="10"/>
      <c r="CZO51"/>
      <c r="CZP51"/>
      <c r="CZQ51"/>
      <c r="CZR51" s="14"/>
      <c r="CZS51" s="10"/>
      <c r="CZT51"/>
      <c r="CZU51" s="10"/>
      <c r="CZV51"/>
      <c r="CZW51"/>
      <c r="CZX51"/>
      <c r="CZY51" s="14"/>
      <c r="CZZ51" s="10"/>
      <c r="DAA51"/>
      <c r="DAB51" s="10"/>
      <c r="DAC51"/>
      <c r="DAD51"/>
      <c r="DAE51"/>
      <c r="DAF51" s="14"/>
      <c r="DAG51" s="10"/>
      <c r="DAH51"/>
      <c r="DAI51" s="10"/>
      <c r="DAJ51"/>
      <c r="DAK51"/>
      <c r="DAL51"/>
      <c r="DAM51" s="14"/>
      <c r="DAN51" s="10"/>
      <c r="DAO51"/>
      <c r="DAP51" s="10"/>
      <c r="DAQ51"/>
      <c r="DAR51"/>
      <c r="DAS51"/>
      <c r="DAT51" s="14"/>
      <c r="DAU51" s="10"/>
      <c r="DAV51"/>
      <c r="DAW51" s="10"/>
      <c r="DAX51"/>
      <c r="DAY51"/>
      <c r="DAZ51"/>
      <c r="DBA51" s="14"/>
      <c r="DBB51" s="10"/>
      <c r="DBC51"/>
      <c r="DBD51" s="10"/>
      <c r="DBE51"/>
      <c r="DBF51"/>
      <c r="DBG51"/>
      <c r="DBH51" s="14"/>
      <c r="DBI51" s="10"/>
      <c r="DBJ51"/>
      <c r="DBK51" s="10"/>
      <c r="DBL51"/>
      <c r="DBM51"/>
      <c r="DBN51"/>
      <c r="DBO51" s="14"/>
      <c r="DBP51" s="10"/>
      <c r="DBQ51"/>
      <c r="DBR51" s="10"/>
      <c r="DBS51"/>
      <c r="DBT51"/>
      <c r="DBU51"/>
      <c r="DBV51" s="14"/>
      <c r="DBW51" s="10"/>
      <c r="DBX51"/>
      <c r="DBY51" s="10"/>
      <c r="DBZ51"/>
      <c r="DCA51"/>
      <c r="DCB51"/>
      <c r="DCC51" s="14"/>
      <c r="DCD51" s="10"/>
      <c r="DCE51"/>
      <c r="DCF51" s="10"/>
      <c r="DCG51"/>
      <c r="DCH51"/>
      <c r="DCI51"/>
      <c r="DCJ51" s="14"/>
      <c r="DCK51" s="10"/>
      <c r="DCL51"/>
      <c r="DCM51" s="10"/>
      <c r="DCN51"/>
      <c r="DCO51"/>
      <c r="DCP51"/>
      <c r="DCQ51" s="14"/>
      <c r="DCR51" s="10"/>
      <c r="DCS51"/>
      <c r="DCT51" s="10"/>
      <c r="DCU51"/>
      <c r="DCV51"/>
      <c r="DCW51"/>
      <c r="DCX51" s="14"/>
      <c r="DCY51" s="10"/>
      <c r="DCZ51"/>
      <c r="DDA51" s="10"/>
      <c r="DDB51"/>
      <c r="DDC51"/>
      <c r="DDD51"/>
      <c r="DDE51" s="14"/>
      <c r="DDF51" s="10"/>
      <c r="DDG51"/>
      <c r="DDH51" s="10"/>
      <c r="DDI51"/>
      <c r="DDJ51"/>
      <c r="DDK51"/>
      <c r="DDL51" s="14"/>
      <c r="DDM51" s="10"/>
      <c r="DDN51"/>
      <c r="DDO51" s="10"/>
      <c r="DDP51"/>
      <c r="DDQ51"/>
      <c r="DDR51"/>
      <c r="DDS51" s="14"/>
      <c r="DDT51" s="10"/>
      <c r="DDU51"/>
      <c r="DDV51" s="10"/>
      <c r="DDW51"/>
      <c r="DDX51"/>
      <c r="DDY51"/>
      <c r="DDZ51" s="14"/>
      <c r="DEA51" s="10"/>
      <c r="DEB51"/>
      <c r="DEC51" s="10"/>
      <c r="DED51"/>
      <c r="DEE51"/>
      <c r="DEF51"/>
      <c r="DEG51" s="14"/>
      <c r="DEH51" s="10"/>
      <c r="DEI51"/>
      <c r="DEJ51" s="10"/>
      <c r="DEK51"/>
      <c r="DEL51"/>
      <c r="DEM51"/>
      <c r="DEN51" s="14"/>
      <c r="DEO51" s="26"/>
      <c r="DEP51"/>
      <c r="DEQ51" s="10"/>
      <c r="DER51"/>
      <c r="DES51"/>
      <c r="DET51"/>
      <c r="DEU51" s="14"/>
      <c r="DEV51" s="26"/>
      <c r="DEW51"/>
      <c r="DEX51" s="10"/>
      <c r="DEY51"/>
      <c r="DEZ51"/>
      <c r="DFA51"/>
      <c r="DFB51" s="39"/>
      <c r="DFC51" s="81"/>
      <c r="DFD51" s="10"/>
      <c r="DFE51" s="10"/>
      <c r="DFF51" s="14"/>
      <c r="DFG51" s="14"/>
      <c r="DFH51"/>
      <c r="DFI51" s="10"/>
      <c r="DFJ51"/>
      <c r="DFK51" s="10"/>
      <c r="DFL51" s="6"/>
      <c r="DFM51"/>
      <c r="DFN51"/>
      <c r="DFO51" s="14"/>
      <c r="DFP51" s="10"/>
      <c r="DFQ51"/>
      <c r="DFR51" s="10"/>
      <c r="DFS51"/>
      <c r="DFT51"/>
      <c r="DFU51"/>
      <c r="DFV51" s="14"/>
      <c r="DFW51" s="10"/>
      <c r="DFX51"/>
      <c r="DFY51" s="10"/>
      <c r="DFZ51"/>
      <c r="DGA51"/>
      <c r="DGB51"/>
      <c r="DGC51" s="14"/>
      <c r="DGD51" s="10"/>
      <c r="DGE51"/>
      <c r="DGF51" s="10"/>
      <c r="DGG51"/>
      <c r="DGH51"/>
      <c r="DGI51"/>
      <c r="DGJ51" s="14"/>
      <c r="DGK51" s="10"/>
      <c r="DGL51"/>
      <c r="DGM51" s="10"/>
      <c r="DGN51"/>
      <c r="DGO51"/>
      <c r="DGP51"/>
      <c r="DGQ51" s="14"/>
      <c r="DGR51" s="10"/>
      <c r="DGS51"/>
      <c r="DGT51" s="10"/>
      <c r="DGU51"/>
      <c r="DGV51"/>
      <c r="DGW51"/>
      <c r="DGX51" s="14"/>
      <c r="DGY51" s="10"/>
      <c r="DGZ51"/>
      <c r="DHA51" s="10"/>
      <c r="DHB51"/>
      <c r="DHC51"/>
      <c r="DHD51"/>
      <c r="DHE51" s="14"/>
      <c r="DHF51" s="10"/>
      <c r="DHG51"/>
      <c r="DHH51" s="10"/>
      <c r="DHI51"/>
      <c r="DHJ51"/>
      <c r="DHK51"/>
      <c r="DHL51" s="14"/>
      <c r="DHM51" s="10"/>
      <c r="DHN51"/>
      <c r="DHO51" s="10"/>
      <c r="DHP51"/>
      <c r="DHQ51"/>
      <c r="DHR51"/>
      <c r="DHS51" s="14"/>
      <c r="DHT51" s="10"/>
      <c r="DHU51"/>
      <c r="DHV51" s="10"/>
      <c r="DHW51"/>
      <c r="DHX51"/>
      <c r="DHY51"/>
      <c r="DHZ51" s="14"/>
      <c r="DIA51" s="10"/>
      <c r="DIB51"/>
      <c r="DIC51" s="10"/>
      <c r="DID51"/>
      <c r="DIE51"/>
      <c r="DIF51"/>
      <c r="DIG51" s="14"/>
      <c r="DIH51" s="10"/>
      <c r="DII51"/>
      <c r="DIJ51" s="10"/>
      <c r="DIK51"/>
      <c r="DIL51"/>
      <c r="DIM51"/>
      <c r="DIN51" s="14"/>
      <c r="DIO51" s="10"/>
      <c r="DIP51"/>
      <c r="DIQ51" s="10"/>
      <c r="DIR51"/>
      <c r="DIS51"/>
      <c r="DIT51"/>
      <c r="DIU51" s="14"/>
      <c r="DIV51" s="10"/>
      <c r="DIW51"/>
      <c r="DIX51" s="10"/>
      <c r="DIY51"/>
      <c r="DIZ51"/>
      <c r="DJA51"/>
      <c r="DJB51" s="14"/>
      <c r="DJC51" s="10"/>
      <c r="DJD51"/>
      <c r="DJE51" s="10"/>
      <c r="DJF51"/>
      <c r="DJG51"/>
      <c r="DJH51"/>
      <c r="DJI51" s="14"/>
      <c r="DJJ51" s="10"/>
      <c r="DJK51"/>
      <c r="DJL51" s="10"/>
      <c r="DJM51"/>
      <c r="DJN51"/>
      <c r="DJO51"/>
      <c r="DJP51" s="14"/>
      <c r="DJQ51" s="10"/>
      <c r="DJR51"/>
      <c r="DJS51" s="10"/>
      <c r="DJT51"/>
      <c r="DJU51"/>
      <c r="DJV51"/>
      <c r="DJW51" s="14"/>
      <c r="DJX51" s="10"/>
      <c r="DJY51"/>
      <c r="DJZ51" s="10"/>
      <c r="DKA51"/>
      <c r="DKB51"/>
      <c r="DKC51"/>
      <c r="DKD51" s="14"/>
      <c r="DKE51" s="10"/>
      <c r="DKF51"/>
      <c r="DKG51" s="10"/>
      <c r="DKH51"/>
      <c r="DKI51"/>
      <c r="DKJ51"/>
      <c r="DKK51" s="14"/>
      <c r="DKL51" s="10"/>
      <c r="DKM51"/>
      <c r="DKN51" s="10"/>
      <c r="DKO51"/>
      <c r="DKP51"/>
      <c r="DKQ51"/>
      <c r="DKR51" s="14"/>
      <c r="DKS51" s="10"/>
      <c r="DKT51"/>
      <c r="DKU51" s="10"/>
      <c r="DKV51"/>
      <c r="DKW51"/>
      <c r="DKX51"/>
      <c r="DKY51" s="14"/>
      <c r="DKZ51" s="10"/>
      <c r="DLA51"/>
      <c r="DLB51" s="10"/>
      <c r="DLC51"/>
      <c r="DLD51"/>
      <c r="DLE51"/>
      <c r="DLF51" s="14"/>
      <c r="DLG51" s="10"/>
      <c r="DLH51"/>
      <c r="DLI51" s="10"/>
      <c r="DLJ51"/>
      <c r="DLK51"/>
      <c r="DLL51"/>
      <c r="DLM51" s="14"/>
      <c r="DLN51" s="10"/>
      <c r="DLO51"/>
      <c r="DLP51" s="10"/>
      <c r="DLQ51"/>
      <c r="DLR51"/>
      <c r="DLS51"/>
      <c r="DLT51" s="14"/>
      <c r="DLU51" s="10"/>
      <c r="DLV51"/>
      <c r="DLW51" s="10"/>
      <c r="DLX51"/>
      <c r="DLY51"/>
      <c r="DLZ51"/>
      <c r="DMA51" s="14"/>
      <c r="DMB51" s="10"/>
      <c r="DMC51"/>
      <c r="DMD51" s="10"/>
      <c r="DME51"/>
      <c r="DMF51"/>
      <c r="DMG51"/>
      <c r="DMH51" s="14"/>
      <c r="DMI51" s="10"/>
      <c r="DMJ51"/>
      <c r="DMK51" s="10"/>
      <c r="DML51"/>
      <c r="DMM51"/>
      <c r="DMN51"/>
      <c r="DMO51" s="14"/>
      <c r="DMP51" s="10"/>
      <c r="DMQ51"/>
      <c r="DMR51" s="10"/>
      <c r="DMS51"/>
      <c r="DMT51"/>
      <c r="DMU51"/>
      <c r="DMV51" s="14"/>
      <c r="DMW51" s="10"/>
      <c r="DMX51"/>
      <c r="DMY51" s="10"/>
      <c r="DMZ51"/>
      <c r="DNA51"/>
      <c r="DNB51"/>
      <c r="DNC51" s="14"/>
      <c r="DND51" s="10"/>
      <c r="DNE51"/>
      <c r="DNF51" s="10"/>
      <c r="DNG51"/>
      <c r="DNH51"/>
      <c r="DNI51"/>
      <c r="DNJ51" s="14"/>
      <c r="DNK51" s="10"/>
      <c r="DNL51"/>
      <c r="DNM51" s="10"/>
      <c r="DNN51"/>
      <c r="DNO51"/>
      <c r="DNP51"/>
      <c r="DNQ51" s="14"/>
      <c r="DNR51" s="26"/>
      <c r="DNS51"/>
      <c r="DNT51" s="10"/>
      <c r="DNU51"/>
      <c r="DNV51"/>
      <c r="DNW51"/>
      <c r="DNX51" s="14"/>
      <c r="DNY51" s="26"/>
      <c r="DNZ51"/>
      <c r="DOA51" s="10"/>
      <c r="DOB51"/>
      <c r="DOC51"/>
      <c r="DOD51"/>
      <c r="DOE51" s="39"/>
      <c r="DOF51" s="81"/>
      <c r="DOG51" s="10"/>
      <c r="DOH51" s="10"/>
      <c r="DOI51" s="14"/>
      <c r="DOJ51" s="14"/>
      <c r="DOK51"/>
      <c r="DOL51" s="10"/>
      <c r="DOM51"/>
      <c r="DON51" s="10"/>
      <c r="DOO51" s="6"/>
      <c r="DOP51"/>
      <c r="DOQ51"/>
      <c r="DOR51" s="14"/>
      <c r="DOS51" s="10"/>
      <c r="DOT51"/>
      <c r="DOU51" s="10"/>
      <c r="DOV51"/>
      <c r="DOW51"/>
      <c r="DOX51"/>
      <c r="DOY51" s="14"/>
      <c r="DOZ51" s="10"/>
      <c r="DPA51"/>
      <c r="DPB51" s="10"/>
      <c r="DPC51"/>
      <c r="DPD51"/>
      <c r="DPE51"/>
      <c r="DPF51" s="14"/>
      <c r="DPG51" s="10"/>
      <c r="DPH51"/>
      <c r="DPI51" s="10"/>
      <c r="DPJ51"/>
      <c r="DPK51"/>
      <c r="DPL51"/>
      <c r="DPM51" s="14"/>
      <c r="DPN51" s="10"/>
      <c r="DPO51"/>
      <c r="DPP51" s="10"/>
      <c r="DPQ51"/>
      <c r="DPR51"/>
      <c r="DPS51"/>
      <c r="DPT51" s="14"/>
      <c r="DPU51" s="10"/>
      <c r="DPV51"/>
      <c r="DPW51" s="10"/>
      <c r="DPX51"/>
      <c r="DPY51"/>
      <c r="DPZ51"/>
      <c r="DQA51" s="14"/>
      <c r="DQB51" s="10"/>
      <c r="DQC51"/>
      <c r="DQD51" s="10"/>
      <c r="DQE51"/>
      <c r="DQF51"/>
      <c r="DQG51"/>
      <c r="DQH51" s="14"/>
      <c r="DQI51" s="10"/>
      <c r="DQJ51"/>
      <c r="DQK51" s="10"/>
      <c r="DQL51"/>
      <c r="DQM51"/>
      <c r="DQN51"/>
      <c r="DQO51" s="14"/>
      <c r="DQP51" s="10"/>
      <c r="DQQ51"/>
      <c r="DQR51" s="10"/>
      <c r="DQS51"/>
      <c r="DQT51"/>
      <c r="DQU51"/>
      <c r="DQV51" s="14"/>
      <c r="DQW51" s="10"/>
      <c r="DQX51"/>
      <c r="DQY51" s="10"/>
      <c r="DQZ51"/>
      <c r="DRA51"/>
      <c r="DRB51"/>
      <c r="DRC51" s="14"/>
      <c r="DRD51" s="10"/>
      <c r="DRE51"/>
      <c r="DRF51" s="10"/>
      <c r="DRG51"/>
      <c r="DRH51"/>
      <c r="DRI51"/>
      <c r="DRJ51" s="14"/>
      <c r="DRK51" s="10"/>
      <c r="DRL51"/>
      <c r="DRM51" s="10"/>
      <c r="DRN51"/>
      <c r="DRO51"/>
      <c r="DRP51"/>
      <c r="DRQ51" s="14"/>
      <c r="DRR51" s="10"/>
      <c r="DRS51"/>
      <c r="DRT51" s="10"/>
      <c r="DRU51"/>
      <c r="DRV51"/>
      <c r="DRW51"/>
      <c r="DRX51" s="14"/>
      <c r="DRY51" s="10"/>
      <c r="DRZ51"/>
      <c r="DSA51" s="10"/>
      <c r="DSB51"/>
      <c r="DSC51"/>
      <c r="DSD51"/>
      <c r="DSE51" s="14"/>
      <c r="DSF51" s="10"/>
      <c r="DSG51"/>
      <c r="DSH51" s="10"/>
      <c r="DSI51"/>
      <c r="DSJ51"/>
      <c r="DSK51"/>
      <c r="DSL51" s="14"/>
      <c r="DSM51" s="10"/>
      <c r="DSN51"/>
      <c r="DSO51" s="10"/>
      <c r="DSP51"/>
      <c r="DSQ51"/>
      <c r="DSR51"/>
      <c r="DSS51" s="14"/>
      <c r="DST51" s="10"/>
      <c r="DSU51"/>
      <c r="DSV51" s="10"/>
      <c r="DSW51"/>
      <c r="DSX51"/>
      <c r="DSY51"/>
      <c r="DSZ51" s="14"/>
      <c r="DTA51" s="10"/>
      <c r="DTB51"/>
      <c r="DTC51" s="10"/>
      <c r="DTD51"/>
      <c r="DTE51"/>
      <c r="DTF51"/>
      <c r="DTG51" s="14"/>
      <c r="DTH51" s="10"/>
      <c r="DTI51"/>
      <c r="DTJ51" s="10"/>
      <c r="DTK51"/>
      <c r="DTL51"/>
      <c r="DTM51"/>
      <c r="DTN51" s="14"/>
      <c r="DTO51" s="10"/>
      <c r="DTP51"/>
      <c r="DTQ51" s="10"/>
      <c r="DTR51"/>
      <c r="DTS51"/>
      <c r="DTT51"/>
      <c r="DTU51" s="14"/>
      <c r="DTV51" s="10"/>
      <c r="DTW51"/>
      <c r="DTX51" s="10"/>
      <c r="DTY51"/>
      <c r="DTZ51"/>
      <c r="DUA51"/>
      <c r="DUB51" s="14"/>
      <c r="DUC51" s="10"/>
      <c r="DUD51"/>
      <c r="DUE51" s="10"/>
      <c r="DUF51"/>
      <c r="DUG51"/>
      <c r="DUH51"/>
      <c r="DUI51" s="14"/>
      <c r="DUJ51" s="10"/>
      <c r="DUK51"/>
      <c r="DUL51" s="10"/>
      <c r="DUM51"/>
      <c r="DUN51"/>
      <c r="DUO51"/>
      <c r="DUP51" s="14"/>
      <c r="DUQ51" s="10"/>
      <c r="DUR51"/>
      <c r="DUS51" s="10"/>
      <c r="DUT51"/>
      <c r="DUU51"/>
      <c r="DUV51"/>
      <c r="DUW51" s="14"/>
      <c r="DUX51" s="10"/>
      <c r="DUY51"/>
      <c r="DUZ51" s="10"/>
      <c r="DVA51"/>
      <c r="DVB51"/>
      <c r="DVC51"/>
      <c r="DVD51" s="14"/>
      <c r="DVE51" s="10"/>
      <c r="DVF51"/>
      <c r="DVG51" s="10"/>
      <c r="DVH51"/>
      <c r="DVI51"/>
      <c r="DVJ51"/>
      <c r="DVK51" s="14"/>
      <c r="DVL51" s="10"/>
      <c r="DVM51"/>
      <c r="DVN51" s="10"/>
      <c r="DVO51"/>
      <c r="DVP51"/>
      <c r="DVQ51"/>
      <c r="DVR51" s="14"/>
      <c r="DVS51" s="10"/>
      <c r="DVT51"/>
      <c r="DVU51" s="10"/>
      <c r="DVV51"/>
      <c r="DVW51"/>
      <c r="DVX51"/>
      <c r="DVY51" s="14"/>
      <c r="DVZ51" s="10"/>
      <c r="DWA51"/>
      <c r="DWB51" s="10"/>
      <c r="DWC51"/>
      <c r="DWD51"/>
      <c r="DWE51"/>
      <c r="DWF51" s="14"/>
      <c r="DWG51" s="10"/>
      <c r="DWH51"/>
      <c r="DWI51" s="10"/>
      <c r="DWJ51"/>
      <c r="DWK51"/>
      <c r="DWL51"/>
      <c r="DWM51" s="14"/>
      <c r="DWN51" s="10"/>
      <c r="DWO51"/>
      <c r="DWP51" s="10"/>
      <c r="DWQ51"/>
      <c r="DWR51"/>
      <c r="DWS51"/>
      <c r="DWT51" s="14"/>
      <c r="DWU51" s="26"/>
      <c r="DWV51"/>
      <c r="DWW51" s="10"/>
      <c r="DWX51"/>
      <c r="DWY51"/>
      <c r="DWZ51"/>
      <c r="DXA51" s="14"/>
      <c r="DXB51" s="26"/>
      <c r="DXC51"/>
      <c r="DXD51" s="10"/>
      <c r="DXE51"/>
      <c r="DXF51"/>
      <c r="DXG51"/>
      <c r="DXH51" s="39"/>
      <c r="DXI51" s="81"/>
      <c r="DXJ51" s="10"/>
      <c r="DXK51" s="10"/>
      <c r="DXL51" s="14"/>
      <c r="DXM51" s="14"/>
      <c r="DXN51"/>
      <c r="DXO51" s="10"/>
      <c r="DXP51"/>
      <c r="DXQ51" s="10"/>
      <c r="DXR51" s="6"/>
      <c r="DXS51"/>
      <c r="DXT51"/>
      <c r="DXU51" s="14"/>
      <c r="DXV51" s="10"/>
      <c r="DXW51"/>
      <c r="DXX51" s="10"/>
      <c r="DXY51"/>
      <c r="DXZ51"/>
      <c r="DYA51"/>
      <c r="DYB51" s="14"/>
      <c r="DYC51" s="10"/>
      <c r="DYD51"/>
      <c r="DYE51" s="10"/>
      <c r="DYF51"/>
      <c r="DYG51"/>
      <c r="DYH51"/>
      <c r="DYI51" s="14"/>
      <c r="DYJ51" s="10"/>
      <c r="DYK51"/>
      <c r="DYL51" s="10"/>
      <c r="DYM51"/>
      <c r="DYN51"/>
      <c r="DYO51"/>
      <c r="DYP51" s="14"/>
      <c r="DYQ51" s="10"/>
      <c r="DYR51"/>
      <c r="DYS51" s="10"/>
      <c r="DYT51"/>
      <c r="DYU51"/>
      <c r="DYV51"/>
      <c r="DYW51" s="14"/>
      <c r="DYX51" s="10"/>
      <c r="DYY51"/>
      <c r="DYZ51" s="10"/>
      <c r="DZA51"/>
      <c r="DZB51"/>
      <c r="DZC51"/>
      <c r="DZD51" s="14"/>
      <c r="DZE51" s="10"/>
      <c r="DZF51"/>
      <c r="DZG51" s="10"/>
      <c r="DZH51"/>
      <c r="DZI51"/>
      <c r="DZJ51"/>
      <c r="DZK51" s="14"/>
      <c r="DZL51" s="10"/>
      <c r="DZM51"/>
      <c r="DZN51" s="10"/>
      <c r="DZO51"/>
      <c r="DZP51"/>
      <c r="DZQ51"/>
      <c r="DZR51" s="14"/>
      <c r="DZS51" s="10"/>
      <c r="DZT51"/>
      <c r="DZU51" s="10"/>
      <c r="DZV51"/>
      <c r="DZW51"/>
      <c r="DZX51"/>
      <c r="DZY51" s="14"/>
      <c r="DZZ51" s="10"/>
      <c r="EAA51"/>
      <c r="EAB51" s="10"/>
      <c r="EAC51"/>
      <c r="EAD51"/>
      <c r="EAE51"/>
      <c r="EAF51" s="14"/>
      <c r="EAG51" s="10"/>
      <c r="EAH51"/>
      <c r="EAI51" s="10"/>
      <c r="EAJ51"/>
      <c r="EAK51"/>
      <c r="EAL51"/>
      <c r="EAM51" s="14"/>
      <c r="EAN51" s="10"/>
      <c r="EAO51"/>
      <c r="EAP51" s="10"/>
      <c r="EAQ51"/>
      <c r="EAR51"/>
      <c r="EAS51"/>
      <c r="EAT51" s="14"/>
      <c r="EAU51" s="10"/>
      <c r="EAV51"/>
      <c r="EAW51" s="10"/>
      <c r="EAX51"/>
      <c r="EAY51"/>
      <c r="EAZ51"/>
      <c r="EBA51" s="14"/>
      <c r="EBB51" s="10"/>
      <c r="EBC51"/>
      <c r="EBD51" s="10"/>
      <c r="EBE51"/>
      <c r="EBF51"/>
      <c r="EBG51"/>
      <c r="EBH51" s="14"/>
      <c r="EBI51" s="10"/>
      <c r="EBJ51"/>
      <c r="EBK51" s="10"/>
      <c r="EBL51"/>
      <c r="EBM51"/>
      <c r="EBN51"/>
      <c r="EBO51" s="14"/>
      <c r="EBP51" s="10"/>
      <c r="EBQ51"/>
      <c r="EBR51" s="10"/>
      <c r="EBS51"/>
      <c r="EBT51"/>
      <c r="EBU51"/>
      <c r="EBV51" s="14"/>
      <c r="EBW51" s="10"/>
      <c r="EBX51"/>
      <c r="EBY51" s="10"/>
      <c r="EBZ51"/>
      <c r="ECA51"/>
      <c r="ECB51"/>
      <c r="ECC51" s="14"/>
      <c r="ECD51" s="10"/>
      <c r="ECE51"/>
      <c r="ECF51" s="10"/>
      <c r="ECG51"/>
      <c r="ECH51"/>
      <c r="ECI51"/>
      <c r="ECJ51" s="14"/>
      <c r="ECK51" s="10"/>
      <c r="ECL51"/>
      <c r="ECM51" s="10"/>
      <c r="ECN51"/>
      <c r="ECO51"/>
      <c r="ECP51"/>
      <c r="ECQ51" s="14"/>
      <c r="ECR51" s="10"/>
      <c r="ECS51"/>
      <c r="ECT51" s="10"/>
      <c r="ECU51"/>
      <c r="ECV51"/>
      <c r="ECW51"/>
      <c r="ECX51" s="14"/>
      <c r="ECY51" s="10"/>
      <c r="ECZ51"/>
      <c r="EDA51" s="10"/>
      <c r="EDB51"/>
      <c r="EDC51"/>
      <c r="EDD51"/>
      <c r="EDE51" s="14"/>
      <c r="EDF51" s="10"/>
      <c r="EDG51"/>
      <c r="EDH51" s="10"/>
      <c r="EDI51"/>
      <c r="EDJ51"/>
      <c r="EDK51"/>
      <c r="EDL51" s="14"/>
      <c r="EDM51" s="10"/>
      <c r="EDN51"/>
      <c r="EDO51" s="10"/>
      <c r="EDP51"/>
      <c r="EDQ51"/>
      <c r="EDR51"/>
      <c r="EDS51" s="14"/>
      <c r="EDT51" s="10"/>
      <c r="EDU51"/>
      <c r="EDV51" s="10"/>
      <c r="EDW51"/>
      <c r="EDX51"/>
      <c r="EDY51"/>
      <c r="EDZ51" s="14"/>
      <c r="EEA51" s="10"/>
      <c r="EEB51"/>
      <c r="EEC51" s="10"/>
      <c r="EED51"/>
      <c r="EEE51"/>
      <c r="EEF51"/>
      <c r="EEG51" s="14"/>
      <c r="EEH51" s="10"/>
      <c r="EEI51"/>
      <c r="EEJ51" s="10"/>
      <c r="EEK51"/>
      <c r="EEL51"/>
      <c r="EEM51"/>
      <c r="EEN51" s="14"/>
      <c r="EEO51" s="10"/>
      <c r="EEP51"/>
      <c r="EEQ51" s="10"/>
      <c r="EER51"/>
      <c r="EES51"/>
      <c r="EET51"/>
      <c r="EEU51" s="14"/>
      <c r="EEV51" s="10"/>
      <c r="EEW51"/>
      <c r="EEX51" s="10"/>
      <c r="EEY51"/>
      <c r="EEZ51"/>
      <c r="EFA51"/>
      <c r="EFB51" s="14"/>
      <c r="EFC51" s="10"/>
      <c r="EFD51"/>
      <c r="EFE51" s="10"/>
      <c r="EFF51"/>
      <c r="EFG51"/>
      <c r="EFH51"/>
      <c r="EFI51" s="14"/>
      <c r="EFJ51" s="10"/>
      <c r="EFK51"/>
      <c r="EFL51" s="10"/>
      <c r="EFM51"/>
      <c r="EFN51"/>
      <c r="EFO51"/>
      <c r="EFP51" s="14"/>
      <c r="EFQ51" s="10"/>
      <c r="EFR51"/>
      <c r="EFS51" s="10"/>
      <c r="EFT51"/>
      <c r="EFU51"/>
      <c r="EFV51"/>
      <c r="EFW51" s="14"/>
      <c r="EFX51" s="26"/>
      <c r="EFY51"/>
      <c r="EFZ51" s="10"/>
      <c r="EGA51"/>
      <c r="EGB51"/>
      <c r="EGC51"/>
      <c r="EGD51" s="14"/>
      <c r="EGE51" s="26"/>
      <c r="EGF51"/>
      <c r="EGG51" s="10"/>
      <c r="EGH51"/>
      <c r="EGI51"/>
      <c r="EGJ51"/>
      <c r="EGK51" s="39"/>
      <c r="EGL51" s="81"/>
      <c r="EGM51" s="10"/>
      <c r="EGN51" s="10"/>
      <c r="EGO51" s="14"/>
      <c r="EGP51" s="14"/>
      <c r="EGQ51"/>
      <c r="EGR51" s="10"/>
      <c r="EGS51"/>
      <c r="EGT51" s="10"/>
      <c r="EGU51" s="6"/>
      <c r="EGV51"/>
      <c r="EGW51"/>
      <c r="EGX51" s="14"/>
      <c r="EGY51" s="10"/>
      <c r="EGZ51"/>
      <c r="EHA51" s="10"/>
      <c r="EHB51"/>
      <c r="EHC51"/>
      <c r="EHD51"/>
      <c r="EHE51" s="14"/>
      <c r="EHF51" s="10"/>
      <c r="EHG51"/>
      <c r="EHH51" s="10"/>
      <c r="EHI51"/>
      <c r="EHJ51"/>
      <c r="EHK51"/>
      <c r="EHL51" s="14"/>
      <c r="EHM51" s="10"/>
      <c r="EHN51"/>
      <c r="EHO51" s="10"/>
      <c r="EHP51"/>
      <c r="EHQ51"/>
      <c r="EHR51"/>
      <c r="EHS51" s="14"/>
      <c r="EHT51" s="10"/>
      <c r="EHU51"/>
      <c r="EHV51" s="10"/>
      <c r="EHW51"/>
      <c r="EHX51"/>
      <c r="EHY51"/>
      <c r="EHZ51" s="14"/>
      <c r="EIA51" s="10"/>
      <c r="EIB51"/>
      <c r="EIC51" s="10"/>
      <c r="EID51"/>
      <c r="EIE51"/>
      <c r="EIF51"/>
      <c r="EIG51" s="14"/>
      <c r="EIH51" s="10"/>
      <c r="EII51"/>
      <c r="EIJ51" s="10"/>
      <c r="EIK51"/>
      <c r="EIL51"/>
      <c r="EIM51"/>
      <c r="EIN51" s="14"/>
      <c r="EIO51" s="10"/>
      <c r="EIP51"/>
      <c r="EIQ51" s="10"/>
      <c r="EIR51"/>
      <c r="EIS51"/>
      <c r="EIT51"/>
      <c r="EIU51" s="14"/>
      <c r="EIV51" s="10"/>
      <c r="EIW51"/>
      <c r="EIX51" s="10"/>
      <c r="EIY51"/>
      <c r="EIZ51"/>
      <c r="EJA51"/>
      <c r="EJB51" s="14"/>
      <c r="EJC51" s="10"/>
      <c r="EJD51"/>
      <c r="EJE51" s="10"/>
      <c r="EJF51"/>
      <c r="EJG51"/>
      <c r="EJH51"/>
      <c r="EJI51" s="14"/>
      <c r="EJJ51" s="10"/>
      <c r="EJK51"/>
      <c r="EJL51" s="10"/>
      <c r="EJM51"/>
      <c r="EJN51"/>
      <c r="EJO51"/>
      <c r="EJP51" s="14"/>
      <c r="EJQ51" s="10"/>
      <c r="EJR51"/>
      <c r="EJS51" s="10"/>
      <c r="EJT51"/>
      <c r="EJU51"/>
      <c r="EJV51"/>
      <c r="EJW51" s="14"/>
      <c r="EJX51" s="10"/>
      <c r="EJY51"/>
      <c r="EJZ51" s="10"/>
      <c r="EKA51"/>
      <c r="EKB51"/>
      <c r="EKC51"/>
      <c r="EKD51" s="14"/>
      <c r="EKE51" s="10"/>
      <c r="EKF51"/>
      <c r="EKG51" s="10"/>
      <c r="EKH51"/>
      <c r="EKI51"/>
      <c r="EKJ51"/>
      <c r="EKK51" s="14"/>
      <c r="EKL51" s="10"/>
      <c r="EKM51"/>
      <c r="EKN51" s="10"/>
      <c r="EKO51"/>
      <c r="EKP51"/>
      <c r="EKQ51"/>
      <c r="EKR51" s="14"/>
      <c r="EKS51" s="10"/>
      <c r="EKT51"/>
      <c r="EKU51" s="10"/>
      <c r="EKV51"/>
      <c r="EKW51"/>
      <c r="EKX51"/>
      <c r="EKY51" s="14"/>
      <c r="EKZ51" s="10"/>
      <c r="ELA51"/>
      <c r="ELB51" s="10"/>
      <c r="ELC51"/>
      <c r="ELD51"/>
      <c r="ELE51"/>
      <c r="ELF51" s="14"/>
      <c r="ELG51" s="10"/>
      <c r="ELH51"/>
      <c r="ELI51" s="10"/>
      <c r="ELJ51"/>
      <c r="ELK51"/>
      <c r="ELL51"/>
      <c r="ELM51" s="14"/>
      <c r="ELN51" s="10"/>
      <c r="ELO51"/>
      <c r="ELP51" s="10"/>
      <c r="ELQ51"/>
      <c r="ELR51"/>
      <c r="ELS51"/>
      <c r="ELT51" s="14"/>
      <c r="ELU51" s="10"/>
      <c r="ELV51"/>
      <c r="ELW51" s="10"/>
      <c r="ELX51"/>
      <c r="ELY51"/>
      <c r="ELZ51"/>
      <c r="EMA51" s="14"/>
      <c r="EMB51" s="10"/>
      <c r="EMC51"/>
      <c r="EMD51" s="10"/>
      <c r="EME51"/>
      <c r="EMF51"/>
      <c r="EMG51"/>
      <c r="EMH51" s="14"/>
      <c r="EMI51" s="10"/>
      <c r="EMJ51"/>
      <c r="EMK51" s="10"/>
      <c r="EML51"/>
      <c r="EMM51"/>
      <c r="EMN51"/>
      <c r="EMO51" s="14"/>
      <c r="EMP51" s="10"/>
      <c r="EMQ51"/>
      <c r="EMR51" s="10"/>
      <c r="EMS51"/>
      <c r="EMT51"/>
      <c r="EMU51"/>
      <c r="EMV51" s="14"/>
      <c r="EMW51" s="10"/>
      <c r="EMX51"/>
      <c r="EMY51" s="10"/>
      <c r="EMZ51"/>
      <c r="ENA51"/>
      <c r="ENB51"/>
      <c r="ENC51" s="14"/>
      <c r="END51" s="10"/>
      <c r="ENE51"/>
      <c r="ENF51" s="10"/>
      <c r="ENG51"/>
      <c r="ENH51"/>
      <c r="ENI51"/>
      <c r="ENJ51" s="14"/>
      <c r="ENK51" s="10"/>
      <c r="ENL51"/>
      <c r="ENM51" s="10"/>
      <c r="ENN51"/>
      <c r="ENO51"/>
      <c r="ENP51"/>
      <c r="ENQ51" s="14"/>
      <c r="ENR51" s="10"/>
      <c r="ENS51"/>
      <c r="ENT51" s="10"/>
      <c r="ENU51"/>
      <c r="ENV51"/>
      <c r="ENW51"/>
      <c r="ENX51" s="14"/>
      <c r="ENY51" s="10"/>
      <c r="ENZ51"/>
      <c r="EOA51" s="10"/>
      <c r="EOB51"/>
      <c r="EOC51"/>
      <c r="EOD51"/>
      <c r="EOE51" s="14"/>
      <c r="EOF51" s="10"/>
      <c r="EOG51"/>
      <c r="EOH51" s="10"/>
      <c r="EOI51"/>
      <c r="EOJ51"/>
      <c r="EOK51"/>
      <c r="EOL51" s="14"/>
      <c r="EOM51" s="10"/>
      <c r="EON51"/>
      <c r="EOO51" s="10"/>
      <c r="EOP51"/>
      <c r="EOQ51"/>
      <c r="EOR51"/>
      <c r="EOS51" s="14"/>
      <c r="EOT51" s="10"/>
      <c r="EOU51"/>
      <c r="EOV51" s="10"/>
      <c r="EOW51"/>
      <c r="EOX51"/>
      <c r="EOY51"/>
      <c r="EOZ51" s="14"/>
      <c r="EPA51" s="26"/>
      <c r="EPB51"/>
      <c r="EPC51" s="10"/>
      <c r="EPD51"/>
      <c r="EPE51"/>
      <c r="EPF51"/>
      <c r="EPG51" s="14"/>
      <c r="EPH51" s="26"/>
      <c r="EPI51"/>
      <c r="EPJ51" s="10"/>
      <c r="EPK51"/>
      <c r="EPL51"/>
      <c r="EPM51"/>
      <c r="EPN51" s="39"/>
      <c r="EPO51" s="81"/>
      <c r="EPP51" s="10"/>
      <c r="EPQ51" s="10"/>
      <c r="EPR51" s="14"/>
      <c r="EPS51" s="14"/>
      <c r="EPT51"/>
      <c r="EPU51" s="10"/>
      <c r="EPV51"/>
      <c r="EPW51" s="10"/>
      <c r="EPX51" s="6"/>
      <c r="EPY51"/>
      <c r="EPZ51"/>
      <c r="EQA51" s="14"/>
      <c r="EQB51" s="10"/>
      <c r="EQC51"/>
      <c r="EQD51" s="10"/>
      <c r="EQE51"/>
      <c r="EQF51"/>
      <c r="EQG51"/>
      <c r="EQH51" s="14"/>
      <c r="EQI51" s="10"/>
      <c r="EQJ51"/>
      <c r="EQK51" s="10"/>
      <c r="EQL51"/>
      <c r="EQM51"/>
      <c r="EQN51"/>
      <c r="EQO51" s="14"/>
      <c r="EQP51" s="10"/>
      <c r="EQQ51"/>
      <c r="EQR51" s="10"/>
      <c r="EQS51"/>
      <c r="EQT51"/>
      <c r="EQU51"/>
      <c r="EQV51" s="14"/>
      <c r="EQW51" s="10"/>
      <c r="EQX51"/>
      <c r="EQY51" s="10"/>
      <c r="EQZ51"/>
      <c r="ERA51"/>
      <c r="ERB51"/>
      <c r="ERC51" s="14"/>
      <c r="ERD51" s="10"/>
      <c r="ERE51"/>
      <c r="ERF51" s="10"/>
      <c r="ERG51"/>
      <c r="ERH51"/>
      <c r="ERI51"/>
      <c r="ERJ51" s="14"/>
      <c r="ERK51" s="10"/>
      <c r="ERL51"/>
      <c r="ERM51" s="10"/>
      <c r="ERN51"/>
      <c r="ERO51"/>
      <c r="ERP51"/>
      <c r="ERQ51" s="14"/>
      <c r="ERR51" s="10"/>
      <c r="ERS51"/>
      <c r="ERT51" s="10"/>
      <c r="ERU51"/>
      <c r="ERV51"/>
      <c r="ERW51"/>
      <c r="ERX51" s="14"/>
      <c r="ERY51" s="10"/>
      <c r="ERZ51"/>
      <c r="ESA51" s="10"/>
      <c r="ESB51"/>
      <c r="ESC51"/>
      <c r="ESD51"/>
      <c r="ESE51" s="14"/>
      <c r="ESF51" s="10"/>
      <c r="ESG51"/>
      <c r="ESH51" s="10"/>
      <c r="ESI51"/>
      <c r="ESJ51"/>
      <c r="ESK51"/>
      <c r="ESL51" s="14"/>
      <c r="ESM51" s="10"/>
      <c r="ESN51"/>
      <c r="ESO51" s="10"/>
      <c r="ESP51"/>
      <c r="ESQ51"/>
      <c r="ESR51"/>
      <c r="ESS51" s="14"/>
      <c r="EST51" s="10"/>
      <c r="ESU51"/>
      <c r="ESV51" s="10"/>
      <c r="ESW51"/>
      <c r="ESX51"/>
      <c r="ESY51"/>
      <c r="ESZ51" s="14"/>
      <c r="ETA51" s="10"/>
      <c r="ETB51"/>
      <c r="ETC51" s="10"/>
      <c r="ETD51"/>
      <c r="ETE51"/>
      <c r="ETF51"/>
      <c r="ETG51" s="14"/>
      <c r="ETH51" s="10"/>
      <c r="ETI51"/>
      <c r="ETJ51" s="10"/>
      <c r="ETK51"/>
      <c r="ETL51"/>
      <c r="ETM51"/>
      <c r="ETN51" s="14"/>
      <c r="ETO51" s="10"/>
      <c r="ETP51"/>
      <c r="ETQ51" s="10"/>
      <c r="ETR51"/>
      <c r="ETS51"/>
      <c r="ETT51"/>
      <c r="ETU51" s="14"/>
      <c r="ETV51" s="10"/>
      <c r="ETW51"/>
      <c r="ETX51" s="10"/>
      <c r="ETY51"/>
      <c r="ETZ51"/>
      <c r="EUA51"/>
      <c r="EUB51" s="14"/>
      <c r="EUC51" s="10"/>
      <c r="EUD51"/>
      <c r="EUE51" s="10"/>
      <c r="EUF51"/>
      <c r="EUG51"/>
      <c r="EUH51"/>
      <c r="EUI51" s="14"/>
      <c r="EUJ51" s="10"/>
      <c r="EUK51"/>
      <c r="EUL51" s="10"/>
      <c r="EUM51"/>
      <c r="EUN51"/>
      <c r="EUO51"/>
      <c r="EUP51" s="14"/>
      <c r="EUQ51" s="10"/>
      <c r="EUR51"/>
      <c r="EUS51" s="10"/>
      <c r="EUT51"/>
      <c r="EUU51"/>
      <c r="EUV51"/>
      <c r="EUW51" s="14"/>
      <c r="EUX51" s="10"/>
      <c r="EUY51"/>
      <c r="EUZ51" s="10"/>
      <c r="EVA51"/>
      <c r="EVB51"/>
      <c r="EVC51"/>
      <c r="EVD51" s="14"/>
      <c r="EVE51" s="10"/>
      <c r="EVF51"/>
      <c r="EVG51" s="10"/>
      <c r="EVH51"/>
      <c r="EVI51"/>
      <c r="EVJ51"/>
      <c r="EVK51" s="14"/>
      <c r="EVL51" s="10"/>
      <c r="EVM51"/>
      <c r="EVN51" s="10"/>
      <c r="EVO51"/>
      <c r="EVP51"/>
      <c r="EVQ51"/>
      <c r="EVR51" s="14"/>
      <c r="EVS51" s="10"/>
      <c r="EVT51"/>
      <c r="EVU51" s="10"/>
      <c r="EVV51"/>
      <c r="EVW51"/>
      <c r="EVX51"/>
      <c r="EVY51" s="14"/>
      <c r="EVZ51" s="10"/>
      <c r="EWA51"/>
      <c r="EWB51" s="10"/>
      <c r="EWC51"/>
      <c r="EWD51"/>
      <c r="EWE51"/>
      <c r="EWF51" s="14"/>
      <c r="EWG51" s="10"/>
      <c r="EWH51"/>
      <c r="EWI51" s="10"/>
      <c r="EWJ51"/>
      <c r="EWK51"/>
      <c r="EWL51"/>
      <c r="EWM51" s="14"/>
      <c r="EWN51" s="10"/>
      <c r="EWO51"/>
      <c r="EWP51" s="10"/>
      <c r="EWQ51"/>
      <c r="EWR51"/>
      <c r="EWS51"/>
      <c r="EWT51" s="14"/>
      <c r="EWU51" s="10"/>
      <c r="EWV51"/>
      <c r="EWW51" s="10"/>
      <c r="EWX51"/>
      <c r="EWY51"/>
      <c r="EWZ51"/>
      <c r="EXA51" s="14"/>
      <c r="EXB51" s="10"/>
      <c r="EXC51"/>
      <c r="EXD51" s="10"/>
      <c r="EXE51"/>
      <c r="EXF51"/>
      <c r="EXG51"/>
      <c r="EXH51" s="14"/>
      <c r="EXI51" s="10"/>
      <c r="EXJ51"/>
      <c r="EXK51" s="10"/>
      <c r="EXL51"/>
      <c r="EXM51"/>
      <c r="EXN51"/>
      <c r="EXO51" s="14"/>
      <c r="EXP51" s="10"/>
      <c r="EXQ51"/>
      <c r="EXR51" s="10"/>
      <c r="EXS51"/>
      <c r="EXT51"/>
      <c r="EXU51"/>
      <c r="EXV51" s="14"/>
      <c r="EXW51" s="10"/>
      <c r="EXX51"/>
      <c r="EXY51" s="10"/>
      <c r="EXZ51"/>
      <c r="EYA51"/>
      <c r="EYB51"/>
      <c r="EYC51" s="14"/>
      <c r="EYD51" s="26"/>
      <c r="EYE51"/>
      <c r="EYF51" s="10"/>
      <c r="EYG51"/>
      <c r="EYH51"/>
      <c r="EYI51"/>
      <c r="EYJ51" s="14"/>
      <c r="EYK51" s="26"/>
      <c r="EYL51"/>
      <c r="EYM51" s="10"/>
      <c r="EYN51"/>
      <c r="EYO51"/>
      <c r="EYP51"/>
      <c r="EYQ51" s="39"/>
      <c r="EYR51" s="81"/>
      <c r="EYS51" s="10"/>
      <c r="EYT51" s="10"/>
      <c r="EYU51" s="14"/>
      <c r="EYV51" s="14"/>
      <c r="EYW51"/>
      <c r="EYX51" s="10"/>
      <c r="EYY51"/>
      <c r="EYZ51" s="10"/>
      <c r="EZA51" s="6"/>
      <c r="EZB51"/>
      <c r="EZC51"/>
      <c r="EZD51" s="14"/>
      <c r="EZE51" s="10"/>
      <c r="EZF51"/>
      <c r="EZG51" s="10"/>
      <c r="EZH51"/>
      <c r="EZI51"/>
      <c r="EZJ51"/>
      <c r="EZK51" s="14"/>
      <c r="EZL51" s="10"/>
      <c r="EZM51"/>
      <c r="EZN51" s="10"/>
      <c r="EZO51"/>
      <c r="EZP51"/>
      <c r="EZQ51"/>
      <c r="EZR51" s="14"/>
      <c r="EZS51" s="10"/>
      <c r="EZT51"/>
      <c r="EZU51" s="10"/>
      <c r="EZV51"/>
      <c r="EZW51"/>
      <c r="EZX51"/>
      <c r="EZY51" s="14"/>
      <c r="EZZ51" s="10"/>
      <c r="FAA51"/>
      <c r="FAB51" s="10"/>
      <c r="FAC51"/>
      <c r="FAD51"/>
      <c r="FAE51"/>
      <c r="FAF51" s="14"/>
      <c r="FAG51" s="10"/>
      <c r="FAH51"/>
      <c r="FAI51" s="10"/>
      <c r="FAJ51"/>
      <c r="FAK51"/>
      <c r="FAL51"/>
      <c r="FAM51" s="14"/>
      <c r="FAN51" s="10"/>
      <c r="FAO51"/>
      <c r="FAP51" s="10"/>
      <c r="FAQ51"/>
      <c r="FAR51"/>
      <c r="FAS51"/>
      <c r="FAT51" s="14"/>
      <c r="FAU51" s="10"/>
      <c r="FAV51"/>
      <c r="FAW51" s="10"/>
      <c r="FAX51"/>
      <c r="FAY51"/>
      <c r="FAZ51"/>
      <c r="FBA51" s="14"/>
      <c r="FBB51" s="10"/>
      <c r="FBC51"/>
      <c r="FBD51" s="10"/>
      <c r="FBE51"/>
      <c r="FBF51"/>
      <c r="FBG51"/>
      <c r="FBH51" s="14"/>
      <c r="FBI51" s="10"/>
      <c r="FBJ51"/>
      <c r="FBK51" s="10"/>
      <c r="FBL51"/>
      <c r="FBM51"/>
      <c r="FBN51"/>
      <c r="FBO51" s="14"/>
      <c r="FBP51" s="10"/>
      <c r="FBQ51"/>
      <c r="FBR51" s="10"/>
      <c r="FBS51"/>
      <c r="FBT51"/>
      <c r="FBU51"/>
      <c r="FBV51" s="14"/>
      <c r="FBW51" s="10"/>
      <c r="FBX51"/>
      <c r="FBY51" s="10"/>
      <c r="FBZ51"/>
      <c r="FCA51"/>
      <c r="FCB51"/>
      <c r="FCC51" s="14"/>
      <c r="FCD51" s="10"/>
      <c r="FCE51"/>
      <c r="FCF51" s="10"/>
      <c r="FCG51"/>
      <c r="FCH51"/>
      <c r="FCI51"/>
      <c r="FCJ51" s="14"/>
      <c r="FCK51" s="10"/>
      <c r="FCL51"/>
      <c r="FCM51" s="10"/>
      <c r="FCN51"/>
      <c r="FCO51"/>
      <c r="FCP51"/>
      <c r="FCQ51" s="14"/>
      <c r="FCR51" s="10"/>
      <c r="FCS51"/>
      <c r="FCT51" s="10"/>
      <c r="FCU51"/>
      <c r="FCV51"/>
      <c r="FCW51"/>
      <c r="FCX51" s="14"/>
      <c r="FCY51" s="10"/>
      <c r="FCZ51"/>
      <c r="FDA51" s="10"/>
      <c r="FDB51"/>
      <c r="FDC51"/>
      <c r="FDD51"/>
      <c r="FDE51" s="14"/>
      <c r="FDF51" s="10"/>
      <c r="FDG51"/>
      <c r="FDH51" s="10"/>
      <c r="FDI51"/>
      <c r="FDJ51"/>
      <c r="FDK51"/>
      <c r="FDL51" s="14"/>
      <c r="FDM51" s="10"/>
      <c r="FDN51"/>
      <c r="FDO51" s="10"/>
      <c r="FDP51"/>
      <c r="FDQ51"/>
      <c r="FDR51"/>
      <c r="FDS51" s="14"/>
      <c r="FDT51" s="10"/>
      <c r="FDU51"/>
      <c r="FDV51" s="10"/>
      <c r="FDW51"/>
      <c r="FDX51"/>
      <c r="FDY51"/>
      <c r="FDZ51" s="14"/>
      <c r="FEA51" s="10"/>
      <c r="FEB51"/>
      <c r="FEC51" s="10"/>
      <c r="FED51"/>
      <c r="FEE51"/>
      <c r="FEF51"/>
      <c r="FEG51" s="14"/>
      <c r="FEH51" s="10"/>
      <c r="FEI51"/>
      <c r="FEJ51" s="10"/>
      <c r="FEK51"/>
      <c r="FEL51"/>
      <c r="FEM51"/>
      <c r="FEN51" s="14"/>
      <c r="FEO51" s="10"/>
      <c r="FEP51"/>
      <c r="FEQ51" s="10"/>
      <c r="FER51"/>
      <c r="FES51"/>
      <c r="FET51"/>
      <c r="FEU51" s="14"/>
      <c r="FEV51" s="10"/>
      <c r="FEW51"/>
      <c r="FEX51" s="10"/>
      <c r="FEY51"/>
      <c r="FEZ51"/>
      <c r="FFA51"/>
      <c r="FFB51" s="14"/>
      <c r="FFC51" s="10"/>
      <c r="FFD51"/>
      <c r="FFE51" s="10"/>
      <c r="FFF51"/>
      <c r="FFG51"/>
      <c r="FFH51"/>
      <c r="FFI51" s="14"/>
      <c r="FFJ51" s="10"/>
      <c r="FFK51"/>
      <c r="FFL51" s="10"/>
      <c r="FFM51"/>
      <c r="FFN51"/>
      <c r="FFO51"/>
      <c r="FFP51" s="14"/>
      <c r="FFQ51" s="10"/>
      <c r="FFR51"/>
      <c r="FFS51" s="10"/>
      <c r="FFT51"/>
      <c r="FFU51"/>
      <c r="FFV51"/>
      <c r="FFW51" s="14"/>
      <c r="FFX51" s="10"/>
      <c r="FFY51"/>
      <c r="FFZ51" s="10"/>
      <c r="FGA51"/>
      <c r="FGB51"/>
      <c r="FGC51"/>
      <c r="FGD51" s="14"/>
      <c r="FGE51" s="10"/>
      <c r="FGF51"/>
      <c r="FGG51" s="10"/>
      <c r="FGH51"/>
      <c r="FGI51"/>
      <c r="FGJ51"/>
      <c r="FGK51" s="14"/>
      <c r="FGL51" s="10"/>
      <c r="FGM51"/>
      <c r="FGN51" s="10"/>
      <c r="FGO51"/>
      <c r="FGP51"/>
      <c r="FGQ51"/>
      <c r="FGR51" s="14"/>
      <c r="FGS51" s="10"/>
      <c r="FGT51"/>
      <c r="FGU51" s="10"/>
      <c r="FGV51"/>
      <c r="FGW51"/>
      <c r="FGX51"/>
      <c r="FGY51" s="14"/>
      <c r="FGZ51" s="10"/>
      <c r="FHA51"/>
      <c r="FHB51" s="10"/>
      <c r="FHC51"/>
      <c r="FHD51"/>
      <c r="FHE51"/>
      <c r="FHF51" s="14"/>
      <c r="FHG51" s="26"/>
      <c r="FHH51"/>
      <c r="FHI51" s="10"/>
      <c r="FHJ51"/>
      <c r="FHK51"/>
      <c r="FHL51"/>
      <c r="FHM51" s="14"/>
      <c r="FHN51" s="26"/>
      <c r="FHO51"/>
      <c r="FHP51" s="10"/>
      <c r="FHQ51"/>
      <c r="FHR51"/>
      <c r="FHS51"/>
      <c r="FHT51" s="39"/>
      <c r="FHU51" s="81"/>
      <c r="FHV51" s="10"/>
      <c r="FHW51" s="10"/>
      <c r="FHX51" s="14"/>
      <c r="FHY51" s="14"/>
      <c r="FHZ51"/>
      <c r="FIA51" s="10"/>
      <c r="FIB51"/>
      <c r="FIC51" s="10"/>
      <c r="FID51" s="6"/>
      <c r="FIE51"/>
      <c r="FIF51"/>
      <c r="FIG51" s="14"/>
      <c r="FIH51" s="10"/>
      <c r="FII51"/>
      <c r="FIJ51" s="10"/>
      <c r="FIK51"/>
      <c r="FIL51"/>
      <c r="FIM51"/>
      <c r="FIN51" s="14"/>
      <c r="FIO51" s="10"/>
      <c r="FIP51"/>
      <c r="FIQ51" s="10"/>
      <c r="FIR51"/>
      <c r="FIS51"/>
      <c r="FIT51"/>
      <c r="FIU51" s="14"/>
      <c r="FIV51" s="10"/>
      <c r="FIW51"/>
      <c r="FIX51" s="10"/>
      <c r="FIY51"/>
      <c r="FIZ51"/>
      <c r="FJA51"/>
      <c r="FJB51" s="14"/>
      <c r="FJC51" s="10"/>
      <c r="FJD51"/>
      <c r="FJE51" s="10"/>
      <c r="FJF51"/>
      <c r="FJG51"/>
      <c r="FJH51"/>
      <c r="FJI51" s="14"/>
      <c r="FJJ51" s="10"/>
      <c r="FJK51"/>
      <c r="FJL51" s="10"/>
      <c r="FJM51"/>
      <c r="FJN51"/>
      <c r="FJO51"/>
      <c r="FJP51" s="14"/>
      <c r="FJQ51" s="10"/>
      <c r="FJR51"/>
      <c r="FJS51" s="10"/>
      <c r="FJT51"/>
      <c r="FJU51"/>
      <c r="FJV51"/>
      <c r="FJW51" s="14"/>
      <c r="FJX51" s="10"/>
      <c r="FJY51"/>
      <c r="FJZ51" s="10"/>
      <c r="FKA51"/>
      <c r="FKB51"/>
      <c r="FKC51"/>
      <c r="FKD51" s="14"/>
      <c r="FKE51" s="10"/>
      <c r="FKF51"/>
      <c r="FKG51" s="10"/>
      <c r="FKH51"/>
      <c r="FKI51"/>
      <c r="FKJ51"/>
      <c r="FKK51" s="14"/>
      <c r="FKL51" s="10"/>
      <c r="FKM51"/>
      <c r="FKN51" s="10"/>
      <c r="FKO51"/>
      <c r="FKP51"/>
      <c r="FKQ51"/>
      <c r="FKR51" s="14"/>
      <c r="FKS51" s="10"/>
      <c r="FKT51"/>
      <c r="FKU51" s="10"/>
      <c r="FKV51"/>
      <c r="FKW51"/>
      <c r="FKX51"/>
      <c r="FKY51" s="14"/>
      <c r="FKZ51" s="10"/>
      <c r="FLA51"/>
      <c r="FLB51" s="10"/>
      <c r="FLC51"/>
      <c r="FLD51"/>
      <c r="FLE51"/>
      <c r="FLF51" s="14"/>
      <c r="FLG51" s="10"/>
      <c r="FLH51"/>
      <c r="FLI51" s="10"/>
      <c r="FLJ51"/>
      <c r="FLK51"/>
      <c r="FLL51"/>
      <c r="FLM51" s="14"/>
      <c r="FLN51" s="10"/>
      <c r="FLO51"/>
      <c r="FLP51" s="10"/>
      <c r="FLQ51"/>
      <c r="FLR51"/>
      <c r="FLS51"/>
      <c r="FLT51" s="14"/>
      <c r="FLU51" s="10"/>
      <c r="FLV51"/>
      <c r="FLW51" s="10"/>
      <c r="FLX51"/>
      <c r="FLY51"/>
      <c r="FLZ51"/>
      <c r="FMA51" s="14"/>
      <c r="FMB51" s="10"/>
      <c r="FMC51"/>
      <c r="FMD51" s="10"/>
      <c r="FME51"/>
      <c r="FMF51"/>
      <c r="FMG51"/>
      <c r="FMH51" s="14"/>
      <c r="FMI51" s="10"/>
      <c r="FMJ51"/>
      <c r="FMK51" s="10"/>
      <c r="FML51"/>
      <c r="FMM51"/>
      <c r="FMN51"/>
      <c r="FMO51" s="14"/>
      <c r="FMP51" s="10"/>
      <c r="FMQ51"/>
      <c r="FMR51" s="10"/>
      <c r="FMS51"/>
      <c r="FMT51"/>
      <c r="FMU51"/>
      <c r="FMV51" s="14"/>
      <c r="FMW51" s="10"/>
      <c r="FMX51"/>
      <c r="FMY51" s="10"/>
      <c r="FMZ51"/>
      <c r="FNA51"/>
      <c r="FNB51"/>
      <c r="FNC51" s="14"/>
      <c r="FND51" s="10"/>
      <c r="FNE51"/>
      <c r="FNF51" s="10"/>
      <c r="FNG51"/>
      <c r="FNH51"/>
      <c r="FNI51"/>
      <c r="FNJ51" s="14"/>
      <c r="FNK51" s="10"/>
      <c r="FNL51"/>
      <c r="FNM51" s="10"/>
      <c r="FNN51"/>
      <c r="FNO51"/>
      <c r="FNP51"/>
      <c r="FNQ51" s="14"/>
      <c r="FNR51" s="10"/>
      <c r="FNS51"/>
      <c r="FNT51" s="10"/>
      <c r="FNU51"/>
      <c r="FNV51"/>
      <c r="FNW51"/>
      <c r="FNX51" s="14"/>
      <c r="FNY51" s="10"/>
      <c r="FNZ51"/>
      <c r="FOA51" s="10"/>
      <c r="FOB51"/>
      <c r="FOC51"/>
      <c r="FOD51"/>
      <c r="FOE51" s="14"/>
      <c r="FOF51" s="10"/>
      <c r="FOG51"/>
      <c r="FOH51" s="10"/>
      <c r="FOI51"/>
      <c r="FOJ51"/>
      <c r="FOK51"/>
      <c r="FOL51" s="14"/>
      <c r="FOM51" s="10"/>
      <c r="FON51"/>
      <c r="FOO51" s="10"/>
      <c r="FOP51"/>
      <c r="FOQ51"/>
      <c r="FOR51"/>
      <c r="FOS51" s="14"/>
      <c r="FOT51" s="10"/>
      <c r="FOU51"/>
      <c r="FOV51" s="10"/>
      <c r="FOW51"/>
      <c r="FOX51"/>
      <c r="FOY51"/>
      <c r="FOZ51" s="14"/>
      <c r="FPA51" s="10"/>
      <c r="FPB51"/>
      <c r="FPC51" s="10"/>
      <c r="FPD51"/>
      <c r="FPE51"/>
      <c r="FPF51"/>
      <c r="FPG51" s="14"/>
      <c r="FPH51" s="10"/>
      <c r="FPI51"/>
      <c r="FPJ51" s="10"/>
      <c r="FPK51"/>
      <c r="FPL51"/>
      <c r="FPM51"/>
      <c r="FPN51" s="14"/>
      <c r="FPO51" s="10"/>
      <c r="FPP51"/>
      <c r="FPQ51" s="10"/>
      <c r="FPR51"/>
      <c r="FPS51"/>
      <c r="FPT51"/>
      <c r="FPU51" s="14"/>
      <c r="FPV51" s="10"/>
      <c r="FPW51"/>
      <c r="FPX51" s="10"/>
      <c r="FPY51"/>
      <c r="FPZ51"/>
      <c r="FQA51"/>
      <c r="FQB51" s="14"/>
      <c r="FQC51" s="10"/>
      <c r="FQD51"/>
      <c r="FQE51" s="10"/>
      <c r="FQF51"/>
      <c r="FQG51"/>
      <c r="FQH51"/>
      <c r="FQI51" s="14"/>
      <c r="FQJ51" s="26"/>
      <c r="FQK51"/>
      <c r="FQL51" s="10"/>
      <c r="FQM51"/>
      <c r="FQN51"/>
      <c r="FQO51"/>
      <c r="FQP51" s="14"/>
      <c r="FQQ51" s="26"/>
      <c r="FQR51"/>
      <c r="FQS51" s="10"/>
      <c r="FQT51"/>
      <c r="FQU51"/>
      <c r="FQV51"/>
      <c r="FQW51" s="39"/>
      <c r="FQX51" s="81"/>
      <c r="FQY51" s="10"/>
      <c r="FQZ51" s="10"/>
      <c r="FRA51" s="14"/>
      <c r="FRB51" s="14"/>
      <c r="FRC51"/>
      <c r="FRD51" s="10"/>
      <c r="FRE51"/>
      <c r="FRF51" s="10"/>
      <c r="FRG51" s="6"/>
      <c r="FRH51"/>
      <c r="FRI51"/>
      <c r="FRJ51" s="14"/>
      <c r="FRK51" s="10"/>
      <c r="FRL51"/>
      <c r="FRM51" s="10"/>
      <c r="FRN51"/>
      <c r="FRO51"/>
      <c r="FRP51"/>
      <c r="FRQ51" s="14"/>
      <c r="FRR51" s="10"/>
      <c r="FRS51"/>
      <c r="FRT51" s="10"/>
      <c r="FRU51"/>
      <c r="FRV51"/>
      <c r="FRW51"/>
      <c r="FRX51" s="14"/>
      <c r="FRY51" s="10"/>
      <c r="FRZ51"/>
      <c r="FSA51" s="10"/>
      <c r="FSB51"/>
      <c r="FSC51"/>
      <c r="FSD51"/>
      <c r="FSE51" s="14"/>
      <c r="FSF51" s="10"/>
      <c r="FSG51"/>
      <c r="FSH51" s="10"/>
      <c r="FSI51"/>
      <c r="FSJ51"/>
      <c r="FSK51"/>
      <c r="FSL51" s="14"/>
      <c r="FSM51" s="10"/>
      <c r="FSN51"/>
      <c r="FSO51" s="10"/>
      <c r="FSP51"/>
      <c r="FSQ51"/>
      <c r="FSR51"/>
      <c r="FSS51" s="14"/>
      <c r="FST51" s="10"/>
      <c r="FSU51"/>
      <c r="FSV51" s="10"/>
      <c r="FSW51"/>
      <c r="FSX51"/>
      <c r="FSY51"/>
      <c r="FSZ51" s="14"/>
      <c r="FTA51" s="10"/>
      <c r="FTB51"/>
      <c r="FTC51" s="10"/>
      <c r="FTD51"/>
      <c r="FTE51"/>
      <c r="FTF51"/>
      <c r="FTG51" s="14"/>
      <c r="FTH51" s="10"/>
      <c r="FTI51"/>
      <c r="FTJ51" s="10"/>
      <c r="FTK51"/>
      <c r="FTL51"/>
      <c r="FTM51"/>
      <c r="FTN51" s="14"/>
      <c r="FTO51" s="10"/>
      <c r="FTP51"/>
      <c r="FTQ51" s="10"/>
      <c r="FTR51"/>
      <c r="FTS51"/>
      <c r="FTT51"/>
      <c r="FTU51" s="14"/>
      <c r="FTV51" s="10"/>
      <c r="FTW51"/>
      <c r="FTX51" s="10"/>
      <c r="FTY51"/>
      <c r="FTZ51"/>
      <c r="FUA51"/>
      <c r="FUB51" s="14"/>
      <c r="FUC51" s="10"/>
      <c r="FUD51"/>
      <c r="FUE51" s="10"/>
      <c r="FUF51"/>
      <c r="FUG51"/>
      <c r="FUH51"/>
      <c r="FUI51" s="14"/>
      <c r="FUJ51" s="10"/>
      <c r="FUK51"/>
      <c r="FUL51" s="10"/>
      <c r="FUM51"/>
      <c r="FUN51"/>
      <c r="FUO51"/>
      <c r="FUP51" s="14"/>
      <c r="FUQ51" s="10"/>
      <c r="FUR51"/>
      <c r="FUS51" s="10"/>
      <c r="FUT51"/>
      <c r="FUU51"/>
      <c r="FUV51"/>
      <c r="FUW51" s="14"/>
      <c r="FUX51" s="10"/>
      <c r="FUY51"/>
      <c r="FUZ51" s="10"/>
      <c r="FVA51"/>
      <c r="FVB51"/>
      <c r="FVC51"/>
      <c r="FVD51" s="14"/>
      <c r="FVE51" s="10"/>
      <c r="FVF51"/>
      <c r="FVG51" s="10"/>
      <c r="FVH51"/>
      <c r="FVI51"/>
      <c r="FVJ51"/>
      <c r="FVK51" s="14"/>
      <c r="FVL51" s="10"/>
      <c r="FVM51"/>
      <c r="FVN51" s="10"/>
      <c r="FVO51"/>
      <c r="FVP51"/>
      <c r="FVQ51"/>
      <c r="FVR51" s="14"/>
      <c r="FVS51" s="10"/>
      <c r="FVT51"/>
      <c r="FVU51" s="10"/>
      <c r="FVV51"/>
      <c r="FVW51"/>
      <c r="FVX51"/>
      <c r="FVY51" s="14"/>
      <c r="FVZ51" s="10"/>
      <c r="FWA51"/>
      <c r="FWB51" s="10"/>
      <c r="FWC51"/>
      <c r="FWD51"/>
      <c r="FWE51"/>
      <c r="FWF51" s="14"/>
      <c r="FWG51" s="10"/>
      <c r="FWH51"/>
      <c r="FWI51" s="10"/>
      <c r="FWJ51"/>
      <c r="FWK51"/>
      <c r="FWL51"/>
      <c r="FWM51" s="14"/>
      <c r="FWN51" s="10"/>
      <c r="FWO51"/>
      <c r="FWP51" s="10"/>
      <c r="FWQ51"/>
      <c r="FWR51"/>
      <c r="FWS51"/>
      <c r="FWT51" s="14"/>
      <c r="FWU51" s="10"/>
      <c r="FWV51"/>
      <c r="FWW51" s="10"/>
      <c r="FWX51"/>
      <c r="FWY51"/>
      <c r="FWZ51"/>
      <c r="FXA51" s="14"/>
      <c r="FXB51" s="10"/>
      <c r="FXC51"/>
      <c r="FXD51" s="10"/>
      <c r="FXE51"/>
      <c r="FXF51"/>
      <c r="FXG51"/>
      <c r="FXH51" s="14"/>
      <c r="FXI51" s="10"/>
      <c r="FXJ51"/>
      <c r="FXK51" s="10"/>
      <c r="FXL51"/>
      <c r="FXM51"/>
      <c r="FXN51"/>
      <c r="FXO51" s="14"/>
      <c r="FXP51" s="10"/>
      <c r="FXQ51"/>
      <c r="FXR51" s="10"/>
      <c r="FXS51"/>
      <c r="FXT51"/>
      <c r="FXU51"/>
      <c r="FXV51" s="14"/>
      <c r="FXW51" s="10"/>
      <c r="FXX51"/>
      <c r="FXY51" s="10"/>
      <c r="FXZ51"/>
      <c r="FYA51"/>
      <c r="FYB51"/>
      <c r="FYC51" s="14"/>
      <c r="FYD51" s="10"/>
      <c r="FYE51"/>
      <c r="FYF51" s="10"/>
      <c r="FYG51"/>
      <c r="FYH51"/>
      <c r="FYI51"/>
      <c r="FYJ51" s="14"/>
      <c r="FYK51" s="10"/>
      <c r="FYL51"/>
      <c r="FYM51" s="10"/>
      <c r="FYN51"/>
      <c r="FYO51"/>
      <c r="FYP51"/>
      <c r="FYQ51" s="14"/>
      <c r="FYR51" s="10"/>
      <c r="FYS51"/>
      <c r="FYT51" s="10"/>
      <c r="FYU51"/>
      <c r="FYV51"/>
      <c r="FYW51"/>
      <c r="FYX51" s="14"/>
      <c r="FYY51" s="10"/>
      <c r="FYZ51"/>
      <c r="FZA51" s="10"/>
      <c r="FZB51"/>
      <c r="FZC51"/>
      <c r="FZD51"/>
      <c r="FZE51" s="14"/>
      <c r="FZF51" s="10"/>
      <c r="FZG51"/>
      <c r="FZH51" s="10"/>
      <c r="FZI51"/>
      <c r="FZJ51"/>
      <c r="FZK51"/>
      <c r="FZL51" s="14"/>
      <c r="FZM51" s="26"/>
      <c r="FZN51"/>
      <c r="FZO51" s="10"/>
      <c r="FZP51"/>
      <c r="FZQ51"/>
      <c r="FZR51"/>
      <c r="FZS51" s="14"/>
      <c r="FZT51" s="26"/>
      <c r="FZU51"/>
      <c r="FZV51" s="10"/>
      <c r="FZW51"/>
      <c r="FZX51"/>
      <c r="FZY51"/>
      <c r="FZZ51" s="39"/>
      <c r="GAA51" s="81"/>
      <c r="GAB51" s="10"/>
      <c r="GAC51" s="10"/>
      <c r="GAD51" s="14"/>
      <c r="GAE51" s="14"/>
      <c r="GAF51"/>
      <c r="GAG51" s="10"/>
      <c r="GAH51"/>
      <c r="GAI51" s="10"/>
      <c r="GAJ51" s="6"/>
      <c r="GAK51"/>
      <c r="GAL51"/>
      <c r="GAM51" s="14"/>
      <c r="GAN51" s="10"/>
      <c r="GAO51"/>
      <c r="GAP51" s="10"/>
      <c r="GAQ51"/>
      <c r="GAR51"/>
      <c r="GAS51"/>
      <c r="GAT51" s="14"/>
      <c r="GAU51" s="10"/>
      <c r="GAV51"/>
      <c r="GAW51" s="10"/>
      <c r="GAX51"/>
      <c r="GAY51"/>
      <c r="GAZ51"/>
      <c r="GBA51" s="14"/>
      <c r="GBB51" s="10"/>
      <c r="GBC51"/>
      <c r="GBD51" s="10"/>
      <c r="GBE51"/>
      <c r="GBF51"/>
      <c r="GBG51"/>
      <c r="GBH51" s="14"/>
      <c r="GBI51" s="10"/>
      <c r="GBJ51"/>
      <c r="GBK51" s="10"/>
      <c r="GBL51"/>
      <c r="GBM51"/>
      <c r="GBN51"/>
      <c r="GBO51" s="14"/>
      <c r="GBP51" s="10"/>
      <c r="GBQ51"/>
      <c r="GBR51" s="10"/>
      <c r="GBS51"/>
      <c r="GBT51"/>
      <c r="GBU51"/>
      <c r="GBV51" s="14"/>
      <c r="GBW51" s="10"/>
      <c r="GBX51"/>
      <c r="GBY51" s="10"/>
      <c r="GBZ51"/>
      <c r="GCA51"/>
      <c r="GCB51"/>
      <c r="GCC51" s="14"/>
      <c r="GCD51" s="10"/>
      <c r="GCE51"/>
      <c r="GCF51" s="10"/>
      <c r="GCG51"/>
      <c r="GCH51"/>
      <c r="GCI51"/>
      <c r="GCJ51" s="14"/>
      <c r="GCK51" s="10"/>
      <c r="GCL51"/>
      <c r="GCM51" s="10"/>
      <c r="GCN51"/>
      <c r="GCO51"/>
      <c r="GCP51"/>
      <c r="GCQ51" s="14"/>
      <c r="GCR51" s="10"/>
      <c r="GCS51"/>
      <c r="GCT51" s="10"/>
      <c r="GCU51"/>
      <c r="GCV51"/>
      <c r="GCW51"/>
      <c r="GCX51" s="14"/>
      <c r="GCY51" s="10"/>
      <c r="GCZ51"/>
      <c r="GDA51" s="10"/>
      <c r="GDB51"/>
      <c r="GDC51"/>
      <c r="GDD51"/>
      <c r="GDE51" s="14"/>
      <c r="GDF51" s="10"/>
      <c r="GDG51"/>
      <c r="GDH51" s="10"/>
      <c r="GDI51"/>
      <c r="GDJ51"/>
      <c r="GDK51"/>
      <c r="GDL51" s="14"/>
      <c r="GDM51" s="10"/>
      <c r="GDN51"/>
      <c r="GDO51" s="10"/>
      <c r="GDP51"/>
      <c r="GDQ51"/>
      <c r="GDR51"/>
      <c r="GDS51" s="14"/>
      <c r="GDT51" s="10"/>
      <c r="GDU51"/>
      <c r="GDV51" s="10"/>
      <c r="GDW51"/>
      <c r="GDX51"/>
      <c r="GDY51"/>
      <c r="GDZ51" s="14"/>
      <c r="GEA51" s="10"/>
      <c r="GEB51"/>
      <c r="GEC51" s="10"/>
      <c r="GED51"/>
      <c r="GEE51"/>
      <c r="GEF51"/>
      <c r="GEG51" s="14"/>
      <c r="GEH51" s="10"/>
      <c r="GEI51"/>
      <c r="GEJ51" s="10"/>
      <c r="GEK51"/>
      <c r="GEL51"/>
      <c r="GEM51"/>
      <c r="GEN51" s="14"/>
      <c r="GEO51" s="10"/>
      <c r="GEP51"/>
      <c r="GEQ51" s="10"/>
      <c r="GER51"/>
      <c r="GES51"/>
      <c r="GET51"/>
      <c r="GEU51" s="14"/>
      <c r="GEV51" s="10"/>
      <c r="GEW51"/>
      <c r="GEX51" s="10"/>
      <c r="GEY51"/>
      <c r="GEZ51"/>
      <c r="GFA51"/>
      <c r="GFB51" s="14"/>
      <c r="GFC51" s="10"/>
      <c r="GFD51"/>
      <c r="GFE51" s="10"/>
      <c r="GFF51"/>
      <c r="GFG51"/>
      <c r="GFH51"/>
      <c r="GFI51" s="14"/>
      <c r="GFJ51" s="10"/>
      <c r="GFK51"/>
      <c r="GFL51" s="10"/>
      <c r="GFM51"/>
      <c r="GFN51"/>
      <c r="GFO51"/>
      <c r="GFP51" s="14"/>
      <c r="GFQ51" s="10"/>
      <c r="GFR51"/>
      <c r="GFS51" s="10"/>
      <c r="GFT51"/>
      <c r="GFU51"/>
      <c r="GFV51"/>
      <c r="GFW51" s="14"/>
      <c r="GFX51" s="10"/>
      <c r="GFY51"/>
      <c r="GFZ51" s="10"/>
      <c r="GGA51"/>
      <c r="GGB51"/>
      <c r="GGC51"/>
      <c r="GGD51" s="14"/>
      <c r="GGE51" s="10"/>
      <c r="GGF51"/>
      <c r="GGG51" s="10"/>
      <c r="GGH51"/>
      <c r="GGI51"/>
      <c r="GGJ51"/>
      <c r="GGK51" s="14"/>
      <c r="GGL51" s="10"/>
      <c r="GGM51"/>
      <c r="GGN51" s="10"/>
      <c r="GGO51"/>
      <c r="GGP51"/>
      <c r="GGQ51"/>
      <c r="GGR51" s="14"/>
      <c r="GGS51" s="10"/>
      <c r="GGT51"/>
      <c r="GGU51" s="10"/>
      <c r="GGV51"/>
      <c r="GGW51"/>
      <c r="GGX51"/>
      <c r="GGY51" s="14"/>
      <c r="GGZ51" s="10"/>
      <c r="GHA51"/>
      <c r="GHB51" s="10"/>
      <c r="GHC51"/>
      <c r="GHD51"/>
      <c r="GHE51"/>
      <c r="GHF51" s="14"/>
      <c r="GHG51" s="10"/>
      <c r="GHH51"/>
      <c r="GHI51" s="10"/>
      <c r="GHJ51"/>
      <c r="GHK51"/>
      <c r="GHL51"/>
      <c r="GHM51" s="14"/>
      <c r="GHN51" s="10"/>
      <c r="GHO51"/>
      <c r="GHP51" s="10"/>
      <c r="GHQ51"/>
      <c r="GHR51"/>
      <c r="GHS51"/>
      <c r="GHT51" s="14"/>
      <c r="GHU51" s="10"/>
      <c r="GHV51"/>
      <c r="GHW51" s="10"/>
      <c r="GHX51"/>
      <c r="GHY51"/>
      <c r="GHZ51"/>
      <c r="GIA51" s="14"/>
      <c r="GIB51" s="10"/>
      <c r="GIC51"/>
      <c r="GID51" s="10"/>
      <c r="GIE51"/>
      <c r="GIF51"/>
      <c r="GIG51"/>
      <c r="GIH51" s="14"/>
      <c r="GII51" s="10"/>
      <c r="GIJ51"/>
      <c r="GIK51" s="10"/>
      <c r="GIL51"/>
      <c r="GIM51"/>
      <c r="GIN51"/>
      <c r="GIO51" s="14"/>
      <c r="GIP51" s="26"/>
      <c r="GIQ51"/>
      <c r="GIR51" s="10"/>
      <c r="GIS51"/>
      <c r="GIT51"/>
      <c r="GIU51"/>
      <c r="GIV51" s="14"/>
      <c r="GIW51" s="26"/>
      <c r="GIX51"/>
      <c r="GIY51" s="10"/>
      <c r="GIZ51"/>
      <c r="GJA51"/>
      <c r="GJB51"/>
      <c r="GJC51" s="39"/>
      <c r="GJD51" s="81"/>
      <c r="GJE51" s="10"/>
      <c r="GJF51" s="10"/>
      <c r="GJG51" s="14"/>
      <c r="GJH51" s="14"/>
      <c r="GJI51"/>
      <c r="GJJ51" s="10"/>
      <c r="GJK51"/>
      <c r="GJL51" s="10"/>
      <c r="GJM51" s="6"/>
      <c r="GJN51"/>
      <c r="GJO51"/>
      <c r="GJP51" s="14"/>
      <c r="GJQ51" s="10"/>
      <c r="GJR51"/>
      <c r="GJS51" s="10"/>
      <c r="GJT51"/>
      <c r="GJU51"/>
      <c r="GJV51"/>
      <c r="GJW51" s="14"/>
      <c r="GJX51" s="10"/>
      <c r="GJY51"/>
      <c r="GJZ51" s="10"/>
      <c r="GKA51"/>
      <c r="GKB51"/>
      <c r="GKC51"/>
      <c r="GKD51" s="14"/>
      <c r="GKE51" s="10"/>
      <c r="GKF51"/>
      <c r="GKG51" s="10"/>
      <c r="GKH51"/>
      <c r="GKI51"/>
      <c r="GKJ51"/>
      <c r="GKK51" s="14"/>
      <c r="GKL51" s="10"/>
      <c r="GKM51"/>
      <c r="GKN51" s="10"/>
      <c r="GKO51"/>
      <c r="GKP51"/>
      <c r="GKQ51"/>
      <c r="GKR51" s="14"/>
      <c r="GKS51" s="10"/>
      <c r="GKT51"/>
      <c r="GKU51" s="10"/>
      <c r="GKV51"/>
      <c r="GKW51"/>
      <c r="GKX51"/>
      <c r="GKY51" s="14"/>
      <c r="GKZ51" s="10"/>
      <c r="GLA51"/>
      <c r="GLB51" s="10"/>
      <c r="GLC51"/>
      <c r="GLD51"/>
      <c r="GLE51"/>
      <c r="GLF51" s="14"/>
      <c r="GLG51" s="10"/>
      <c r="GLH51"/>
      <c r="GLI51" s="10"/>
      <c r="GLJ51"/>
      <c r="GLK51"/>
      <c r="GLL51"/>
      <c r="GLM51" s="14"/>
      <c r="GLN51" s="10"/>
      <c r="GLO51"/>
      <c r="GLP51" s="10"/>
      <c r="GLQ51"/>
      <c r="GLR51"/>
      <c r="GLS51"/>
      <c r="GLT51" s="14"/>
      <c r="GLU51" s="10"/>
      <c r="GLV51"/>
      <c r="GLW51" s="10"/>
      <c r="GLX51"/>
      <c r="GLY51"/>
      <c r="GLZ51"/>
      <c r="GMA51" s="14"/>
      <c r="GMB51" s="10"/>
      <c r="GMC51"/>
      <c r="GMD51" s="10"/>
      <c r="GME51"/>
      <c r="GMF51"/>
      <c r="GMG51"/>
      <c r="GMH51" s="14"/>
      <c r="GMI51" s="10"/>
      <c r="GMJ51"/>
      <c r="GMK51" s="10"/>
      <c r="GML51"/>
      <c r="GMM51"/>
      <c r="GMN51"/>
      <c r="GMO51" s="14"/>
      <c r="GMP51" s="10"/>
      <c r="GMQ51"/>
      <c r="GMR51" s="10"/>
      <c r="GMS51"/>
      <c r="GMT51"/>
      <c r="GMU51"/>
      <c r="GMV51" s="14"/>
      <c r="GMW51" s="10"/>
      <c r="GMX51"/>
      <c r="GMY51" s="10"/>
      <c r="GMZ51"/>
      <c r="GNA51"/>
      <c r="GNB51"/>
      <c r="GNC51" s="14"/>
      <c r="GND51" s="10"/>
      <c r="GNE51"/>
      <c r="GNF51" s="10"/>
      <c r="GNG51"/>
      <c r="GNH51"/>
      <c r="GNI51"/>
      <c r="GNJ51" s="14"/>
      <c r="GNK51" s="10"/>
      <c r="GNL51"/>
      <c r="GNM51" s="10"/>
      <c r="GNN51"/>
      <c r="GNO51"/>
      <c r="GNP51"/>
      <c r="GNQ51" s="14"/>
      <c r="GNR51" s="10"/>
      <c r="GNS51"/>
      <c r="GNT51" s="10"/>
      <c r="GNU51"/>
      <c r="GNV51"/>
      <c r="GNW51"/>
      <c r="GNX51" s="14"/>
      <c r="GNY51" s="10"/>
      <c r="GNZ51"/>
      <c r="GOA51" s="10"/>
      <c r="GOB51"/>
      <c r="GOC51"/>
      <c r="GOD51"/>
      <c r="GOE51" s="14"/>
      <c r="GOF51" s="10"/>
      <c r="GOG51"/>
      <c r="GOH51" s="10"/>
      <c r="GOI51"/>
      <c r="GOJ51"/>
      <c r="GOK51"/>
      <c r="GOL51" s="14"/>
      <c r="GOM51" s="10"/>
      <c r="GON51"/>
      <c r="GOO51" s="10"/>
      <c r="GOP51"/>
      <c r="GOQ51"/>
      <c r="GOR51"/>
      <c r="GOS51" s="14"/>
      <c r="GOT51" s="10"/>
      <c r="GOU51"/>
      <c r="GOV51" s="10"/>
      <c r="GOW51"/>
      <c r="GOX51"/>
      <c r="GOY51"/>
      <c r="GOZ51" s="14"/>
      <c r="GPA51" s="10"/>
      <c r="GPB51"/>
      <c r="GPC51" s="10"/>
      <c r="GPD51"/>
      <c r="GPE51"/>
      <c r="GPF51"/>
      <c r="GPG51" s="14"/>
      <c r="GPH51" s="10"/>
      <c r="GPI51"/>
      <c r="GPJ51" s="10"/>
      <c r="GPK51"/>
      <c r="GPL51"/>
      <c r="GPM51"/>
      <c r="GPN51" s="14"/>
      <c r="GPO51" s="10"/>
      <c r="GPP51"/>
      <c r="GPQ51" s="10"/>
      <c r="GPR51"/>
      <c r="GPS51"/>
      <c r="GPT51"/>
      <c r="GPU51" s="14"/>
      <c r="GPV51" s="10"/>
      <c r="GPW51"/>
      <c r="GPX51" s="10"/>
      <c r="GPY51"/>
      <c r="GPZ51"/>
      <c r="GQA51"/>
      <c r="GQB51" s="14"/>
      <c r="GQC51" s="10"/>
      <c r="GQD51"/>
      <c r="GQE51" s="10"/>
      <c r="GQF51"/>
      <c r="GQG51"/>
      <c r="GQH51"/>
      <c r="GQI51" s="14"/>
      <c r="GQJ51" s="10"/>
      <c r="GQK51"/>
      <c r="GQL51" s="10"/>
      <c r="GQM51"/>
      <c r="GQN51"/>
      <c r="GQO51"/>
      <c r="GQP51" s="14"/>
      <c r="GQQ51" s="10"/>
      <c r="GQR51"/>
      <c r="GQS51" s="10"/>
      <c r="GQT51"/>
      <c r="GQU51"/>
      <c r="GQV51"/>
      <c r="GQW51" s="14"/>
      <c r="GQX51" s="10"/>
      <c r="GQY51"/>
      <c r="GQZ51" s="10"/>
      <c r="GRA51"/>
      <c r="GRB51"/>
      <c r="GRC51"/>
      <c r="GRD51" s="14"/>
      <c r="GRE51" s="10"/>
      <c r="GRF51"/>
      <c r="GRG51" s="10"/>
      <c r="GRH51"/>
      <c r="GRI51"/>
      <c r="GRJ51"/>
      <c r="GRK51" s="14"/>
      <c r="GRL51" s="10"/>
      <c r="GRM51"/>
      <c r="GRN51" s="10"/>
      <c r="GRO51"/>
      <c r="GRP51"/>
      <c r="GRQ51"/>
      <c r="GRR51" s="14"/>
      <c r="GRS51" s="26"/>
      <c r="GRT51"/>
      <c r="GRU51" s="10"/>
      <c r="GRV51"/>
      <c r="GRW51"/>
      <c r="GRX51"/>
      <c r="GRY51" s="14"/>
      <c r="GRZ51" s="26"/>
      <c r="GSA51"/>
      <c r="GSB51" s="10"/>
      <c r="GSC51"/>
      <c r="GSD51"/>
      <c r="GSE51"/>
      <c r="GSF51" s="39"/>
      <c r="GSG51" s="81"/>
      <c r="GSH51" s="10"/>
      <c r="GSI51" s="10"/>
      <c r="GSJ51" s="14"/>
      <c r="GSK51" s="14"/>
      <c r="GSL51"/>
      <c r="GSM51" s="10"/>
      <c r="GSN51"/>
      <c r="GSO51" s="10"/>
      <c r="GSP51" s="6"/>
      <c r="GSQ51"/>
      <c r="GSR51"/>
      <c r="GSS51" s="14"/>
      <c r="GST51" s="10"/>
      <c r="GSU51"/>
      <c r="GSV51" s="10"/>
      <c r="GSW51"/>
      <c r="GSX51"/>
      <c r="GSY51"/>
      <c r="GSZ51" s="14"/>
      <c r="GTA51" s="10"/>
      <c r="GTB51"/>
      <c r="GTC51" s="10"/>
      <c r="GTD51"/>
      <c r="GTE51"/>
      <c r="GTF51"/>
      <c r="GTG51" s="14"/>
      <c r="GTH51" s="10"/>
      <c r="GTI51"/>
      <c r="GTJ51" s="10"/>
      <c r="GTK51"/>
      <c r="GTL51"/>
      <c r="GTM51"/>
      <c r="GTN51" s="14"/>
      <c r="GTO51" s="10"/>
      <c r="GTP51"/>
      <c r="GTQ51" s="10"/>
      <c r="GTR51"/>
      <c r="GTS51"/>
      <c r="GTT51"/>
      <c r="GTU51" s="14"/>
      <c r="GTV51" s="10"/>
      <c r="GTW51"/>
      <c r="GTX51" s="10"/>
      <c r="GTY51"/>
      <c r="GTZ51"/>
      <c r="GUA51"/>
      <c r="GUB51" s="14"/>
      <c r="GUC51" s="10"/>
      <c r="GUD51"/>
      <c r="GUE51" s="10"/>
      <c r="GUF51"/>
      <c r="GUG51"/>
      <c r="GUH51"/>
      <c r="GUI51" s="14"/>
      <c r="GUJ51" s="10"/>
      <c r="GUK51"/>
      <c r="GUL51" s="10"/>
      <c r="GUM51"/>
      <c r="GUN51"/>
      <c r="GUO51"/>
      <c r="GUP51" s="14"/>
      <c r="GUQ51" s="10"/>
      <c r="GUR51"/>
      <c r="GUS51" s="10"/>
      <c r="GUT51"/>
      <c r="GUU51"/>
      <c r="GUV51"/>
      <c r="GUW51" s="14"/>
      <c r="GUX51" s="10"/>
      <c r="GUY51"/>
      <c r="GUZ51" s="10"/>
      <c r="GVA51"/>
      <c r="GVB51"/>
      <c r="GVC51"/>
      <c r="GVD51" s="14"/>
      <c r="GVE51" s="10"/>
      <c r="GVF51"/>
      <c r="GVG51" s="10"/>
      <c r="GVH51"/>
      <c r="GVI51"/>
      <c r="GVJ51"/>
      <c r="GVK51" s="14"/>
      <c r="GVL51" s="10"/>
      <c r="GVM51"/>
      <c r="GVN51" s="10"/>
      <c r="GVO51"/>
      <c r="GVP51"/>
      <c r="GVQ51"/>
      <c r="GVR51" s="14"/>
      <c r="GVS51" s="10"/>
      <c r="GVT51"/>
      <c r="GVU51" s="10"/>
      <c r="GVV51"/>
      <c r="GVW51"/>
      <c r="GVX51"/>
      <c r="GVY51" s="14"/>
      <c r="GVZ51" s="10"/>
      <c r="GWA51"/>
      <c r="GWB51" s="10"/>
      <c r="GWC51"/>
      <c r="GWD51"/>
      <c r="GWE51"/>
      <c r="GWF51" s="14"/>
      <c r="GWG51" s="10"/>
      <c r="GWH51"/>
      <c r="GWI51" s="10"/>
      <c r="GWJ51"/>
      <c r="GWK51"/>
      <c r="GWL51"/>
      <c r="GWM51" s="14"/>
      <c r="GWN51" s="10"/>
      <c r="GWO51"/>
      <c r="GWP51" s="10"/>
      <c r="GWQ51"/>
      <c r="GWR51"/>
      <c r="GWS51"/>
      <c r="GWT51" s="14"/>
      <c r="GWU51" s="10"/>
      <c r="GWV51"/>
      <c r="GWW51" s="10"/>
      <c r="GWX51"/>
      <c r="GWY51"/>
      <c r="GWZ51"/>
      <c r="GXA51" s="14"/>
      <c r="GXB51" s="10"/>
      <c r="GXC51"/>
      <c r="GXD51" s="10"/>
      <c r="GXE51"/>
      <c r="GXF51"/>
      <c r="GXG51"/>
      <c r="GXH51" s="14"/>
      <c r="GXI51" s="10"/>
      <c r="GXJ51"/>
      <c r="GXK51" s="10"/>
      <c r="GXL51"/>
      <c r="GXM51"/>
      <c r="GXN51"/>
      <c r="GXO51" s="14"/>
      <c r="GXP51" s="10"/>
      <c r="GXQ51"/>
      <c r="GXR51" s="10"/>
      <c r="GXS51"/>
      <c r="GXT51"/>
      <c r="GXU51"/>
      <c r="GXV51" s="14"/>
      <c r="GXW51" s="10"/>
      <c r="GXX51"/>
      <c r="GXY51" s="10"/>
      <c r="GXZ51"/>
      <c r="GYA51"/>
      <c r="GYB51"/>
      <c r="GYC51" s="14"/>
      <c r="GYD51" s="10"/>
      <c r="GYE51"/>
      <c r="GYF51" s="10"/>
      <c r="GYG51"/>
      <c r="GYH51"/>
      <c r="GYI51"/>
      <c r="GYJ51" s="14"/>
      <c r="GYK51" s="10"/>
      <c r="GYL51"/>
      <c r="GYM51" s="10"/>
      <c r="GYN51"/>
      <c r="GYO51"/>
      <c r="GYP51"/>
      <c r="GYQ51" s="14"/>
      <c r="GYR51" s="10"/>
      <c r="GYS51"/>
      <c r="GYT51" s="10"/>
      <c r="GYU51"/>
      <c r="GYV51"/>
      <c r="GYW51"/>
      <c r="GYX51" s="14"/>
      <c r="GYY51" s="10"/>
      <c r="GYZ51"/>
      <c r="GZA51" s="10"/>
      <c r="GZB51"/>
      <c r="GZC51"/>
      <c r="GZD51"/>
      <c r="GZE51" s="14"/>
      <c r="GZF51" s="10"/>
      <c r="GZG51"/>
      <c r="GZH51" s="10"/>
      <c r="GZI51"/>
      <c r="GZJ51"/>
      <c r="GZK51"/>
      <c r="GZL51" s="14"/>
      <c r="GZM51" s="10"/>
      <c r="GZN51"/>
      <c r="GZO51" s="10"/>
      <c r="GZP51"/>
      <c r="GZQ51"/>
      <c r="GZR51"/>
      <c r="GZS51" s="14"/>
      <c r="GZT51" s="10"/>
      <c r="GZU51"/>
      <c r="GZV51" s="10"/>
      <c r="GZW51"/>
      <c r="GZX51"/>
      <c r="GZY51"/>
      <c r="GZZ51" s="14"/>
      <c r="HAA51" s="10"/>
      <c r="HAB51"/>
      <c r="HAC51" s="10"/>
      <c r="HAD51"/>
      <c r="HAE51"/>
      <c r="HAF51"/>
      <c r="HAG51" s="14"/>
      <c r="HAH51" s="10"/>
      <c r="HAI51"/>
      <c r="HAJ51" s="10"/>
      <c r="HAK51"/>
      <c r="HAL51"/>
      <c r="HAM51"/>
      <c r="HAN51" s="14"/>
      <c r="HAO51" s="10"/>
      <c r="HAP51"/>
      <c r="HAQ51" s="10"/>
      <c r="HAR51"/>
      <c r="HAS51"/>
      <c r="HAT51"/>
      <c r="HAU51" s="14"/>
      <c r="HAV51" s="26"/>
      <c r="HAW51"/>
      <c r="HAX51" s="10"/>
      <c r="HAY51"/>
      <c r="HAZ51"/>
      <c r="HBA51"/>
      <c r="HBB51" s="14"/>
      <c r="HBC51" s="26"/>
      <c r="HBD51"/>
      <c r="HBE51" s="10"/>
      <c r="HBF51"/>
      <c r="HBG51"/>
      <c r="HBH51"/>
      <c r="HBI51" s="39"/>
      <c r="HBJ51" s="81"/>
      <c r="HBK51" s="10"/>
      <c r="HBL51" s="10"/>
      <c r="HBM51" s="14"/>
      <c r="HBN51" s="14"/>
      <c r="HBO51"/>
      <c r="HBP51" s="10"/>
      <c r="HBQ51"/>
      <c r="HBR51" s="10"/>
      <c r="HBS51" s="6"/>
      <c r="HBT51"/>
      <c r="HBU51"/>
      <c r="HBV51" s="14"/>
      <c r="HBW51" s="10"/>
      <c r="HBX51"/>
      <c r="HBY51" s="10"/>
      <c r="HBZ51"/>
      <c r="HCA51"/>
      <c r="HCB51"/>
      <c r="HCC51" s="14"/>
      <c r="HCD51" s="10"/>
      <c r="HCE51"/>
      <c r="HCF51" s="10"/>
      <c r="HCG51"/>
      <c r="HCH51"/>
      <c r="HCI51"/>
      <c r="HCJ51" s="14"/>
      <c r="HCK51" s="10"/>
      <c r="HCL51"/>
      <c r="HCM51" s="10"/>
      <c r="HCN51"/>
      <c r="HCO51"/>
      <c r="HCP51"/>
      <c r="HCQ51" s="14"/>
      <c r="HCR51" s="10"/>
      <c r="HCS51"/>
      <c r="HCT51" s="10"/>
      <c r="HCU51"/>
      <c r="HCV51"/>
      <c r="HCW51"/>
      <c r="HCX51" s="14"/>
      <c r="HCY51" s="10"/>
      <c r="HCZ51"/>
      <c r="HDA51" s="10"/>
      <c r="HDB51"/>
      <c r="HDC51"/>
      <c r="HDD51"/>
      <c r="HDE51" s="14"/>
      <c r="HDF51" s="10"/>
      <c r="HDG51"/>
      <c r="HDH51" s="10"/>
      <c r="HDI51"/>
      <c r="HDJ51"/>
      <c r="HDK51"/>
      <c r="HDL51" s="14"/>
      <c r="HDM51" s="10"/>
      <c r="HDN51"/>
      <c r="HDO51" s="10"/>
      <c r="HDP51"/>
      <c r="HDQ51"/>
      <c r="HDR51"/>
      <c r="HDS51" s="14"/>
      <c r="HDT51" s="10"/>
      <c r="HDU51"/>
      <c r="HDV51" s="10"/>
      <c r="HDW51"/>
      <c r="HDX51"/>
      <c r="HDY51"/>
      <c r="HDZ51" s="14"/>
      <c r="HEA51" s="10"/>
      <c r="HEB51"/>
      <c r="HEC51" s="10"/>
      <c r="HED51"/>
      <c r="HEE51"/>
      <c r="HEF51"/>
      <c r="HEG51" s="14"/>
      <c r="HEH51" s="10"/>
      <c r="HEI51"/>
      <c r="HEJ51" s="10"/>
      <c r="HEK51"/>
      <c r="HEL51"/>
      <c r="HEM51"/>
      <c r="HEN51" s="14"/>
      <c r="HEO51" s="10"/>
      <c r="HEP51"/>
      <c r="HEQ51" s="10"/>
      <c r="HER51"/>
      <c r="HES51"/>
      <c r="HET51"/>
      <c r="HEU51" s="14"/>
      <c r="HEV51" s="10"/>
      <c r="HEW51"/>
      <c r="HEX51" s="10"/>
      <c r="HEY51"/>
      <c r="HEZ51"/>
      <c r="HFA51"/>
      <c r="HFB51" s="14"/>
      <c r="HFC51" s="10"/>
      <c r="HFD51"/>
      <c r="HFE51" s="10"/>
      <c r="HFF51"/>
      <c r="HFG51"/>
      <c r="HFH51"/>
      <c r="HFI51" s="14"/>
      <c r="HFJ51" s="10"/>
      <c r="HFK51"/>
      <c r="HFL51" s="10"/>
      <c r="HFM51"/>
      <c r="HFN51"/>
      <c r="HFO51"/>
      <c r="HFP51" s="14"/>
      <c r="HFQ51" s="10"/>
      <c r="HFR51"/>
      <c r="HFS51" s="10"/>
      <c r="HFT51"/>
      <c r="HFU51"/>
      <c r="HFV51"/>
      <c r="HFW51" s="14"/>
      <c r="HFX51" s="10"/>
      <c r="HFY51"/>
      <c r="HFZ51" s="10"/>
      <c r="HGA51"/>
      <c r="HGB51"/>
      <c r="HGC51"/>
      <c r="HGD51" s="14"/>
      <c r="HGE51" s="10"/>
      <c r="HGF51"/>
      <c r="HGG51" s="10"/>
      <c r="HGH51"/>
      <c r="HGI51"/>
      <c r="HGJ51"/>
      <c r="HGK51" s="14"/>
      <c r="HGL51" s="10"/>
      <c r="HGM51"/>
      <c r="HGN51" s="10"/>
      <c r="HGO51"/>
      <c r="HGP51"/>
      <c r="HGQ51"/>
      <c r="HGR51" s="14"/>
      <c r="HGS51" s="10"/>
      <c r="HGT51"/>
      <c r="HGU51" s="10"/>
      <c r="HGV51"/>
      <c r="HGW51"/>
      <c r="HGX51"/>
      <c r="HGY51" s="14"/>
      <c r="HGZ51" s="10"/>
      <c r="HHA51"/>
      <c r="HHB51" s="10"/>
      <c r="HHC51"/>
      <c r="HHD51"/>
      <c r="HHE51"/>
      <c r="HHF51" s="14"/>
      <c r="HHG51" s="10"/>
      <c r="HHH51"/>
      <c r="HHI51" s="10"/>
      <c r="HHJ51"/>
      <c r="HHK51"/>
      <c r="HHL51"/>
      <c r="HHM51" s="14"/>
      <c r="HHN51" s="10"/>
      <c r="HHO51"/>
      <c r="HHP51" s="10"/>
      <c r="HHQ51"/>
      <c r="HHR51"/>
      <c r="HHS51"/>
      <c r="HHT51" s="14"/>
      <c r="HHU51" s="10"/>
      <c r="HHV51"/>
      <c r="HHW51" s="10"/>
      <c r="HHX51"/>
      <c r="HHY51"/>
      <c r="HHZ51"/>
      <c r="HIA51" s="14"/>
      <c r="HIB51" s="10"/>
      <c r="HIC51"/>
      <c r="HID51" s="10"/>
      <c r="HIE51"/>
      <c r="HIF51"/>
      <c r="HIG51"/>
      <c r="HIH51" s="14"/>
      <c r="HII51" s="10"/>
      <c r="HIJ51"/>
      <c r="HIK51" s="10"/>
      <c r="HIL51"/>
      <c r="HIM51"/>
      <c r="HIN51"/>
      <c r="HIO51" s="14"/>
      <c r="HIP51" s="10"/>
      <c r="HIQ51"/>
      <c r="HIR51" s="10"/>
      <c r="HIS51"/>
      <c r="HIT51"/>
      <c r="HIU51"/>
      <c r="HIV51" s="14"/>
      <c r="HIW51" s="10"/>
      <c r="HIX51"/>
      <c r="HIY51" s="10"/>
      <c r="HIZ51"/>
      <c r="HJA51"/>
      <c r="HJB51"/>
      <c r="HJC51" s="14"/>
      <c r="HJD51" s="10"/>
      <c r="HJE51"/>
      <c r="HJF51" s="10"/>
      <c r="HJG51"/>
      <c r="HJH51"/>
      <c r="HJI51"/>
      <c r="HJJ51" s="14"/>
      <c r="HJK51" s="10"/>
      <c r="HJL51"/>
      <c r="HJM51" s="10"/>
      <c r="HJN51"/>
      <c r="HJO51"/>
      <c r="HJP51"/>
      <c r="HJQ51" s="14"/>
      <c r="HJR51" s="10"/>
      <c r="HJS51"/>
      <c r="HJT51" s="10"/>
      <c r="HJU51"/>
      <c r="HJV51"/>
      <c r="HJW51"/>
      <c r="HJX51" s="14"/>
      <c r="HJY51" s="26"/>
      <c r="HJZ51"/>
      <c r="HKA51" s="10"/>
      <c r="HKB51"/>
      <c r="HKC51"/>
      <c r="HKD51"/>
      <c r="HKE51" s="14"/>
      <c r="HKF51" s="26"/>
      <c r="HKG51"/>
      <c r="HKH51" s="10"/>
      <c r="HKI51"/>
      <c r="HKJ51"/>
      <c r="HKK51"/>
      <c r="HKL51" s="39"/>
      <c r="HKM51" s="81"/>
      <c r="HKN51" s="10"/>
      <c r="HKO51" s="10"/>
      <c r="HKP51" s="14"/>
      <c r="HKQ51" s="14"/>
      <c r="HKR51"/>
      <c r="HKS51" s="10"/>
      <c r="HKT51"/>
      <c r="HKU51" s="10"/>
      <c r="HKV51" s="6"/>
      <c r="HKW51"/>
      <c r="HKX51"/>
      <c r="HKY51" s="14"/>
      <c r="HKZ51" s="10"/>
      <c r="HLA51"/>
      <c r="HLB51" s="10"/>
      <c r="HLC51"/>
      <c r="HLD51"/>
      <c r="HLE51"/>
      <c r="HLF51" s="14"/>
      <c r="HLG51" s="10"/>
      <c r="HLH51"/>
      <c r="HLI51" s="10"/>
      <c r="HLJ51"/>
      <c r="HLK51"/>
      <c r="HLL51"/>
      <c r="HLM51" s="14"/>
      <c r="HLN51" s="10"/>
      <c r="HLO51"/>
      <c r="HLP51" s="10"/>
      <c r="HLQ51"/>
      <c r="HLR51"/>
      <c r="HLS51"/>
      <c r="HLT51" s="14"/>
      <c r="HLU51" s="10"/>
      <c r="HLV51"/>
      <c r="HLW51" s="10"/>
      <c r="HLX51"/>
      <c r="HLY51"/>
      <c r="HLZ51"/>
      <c r="HMA51" s="14"/>
      <c r="HMB51" s="10"/>
      <c r="HMC51"/>
      <c r="HMD51" s="10"/>
      <c r="HME51"/>
      <c r="HMF51"/>
      <c r="HMG51"/>
      <c r="HMH51" s="14"/>
      <c r="HMI51" s="10"/>
      <c r="HMJ51"/>
      <c r="HMK51" s="10"/>
      <c r="HML51"/>
      <c r="HMM51"/>
      <c r="HMN51"/>
      <c r="HMO51" s="14"/>
      <c r="HMP51" s="10"/>
      <c r="HMQ51"/>
      <c r="HMR51" s="10"/>
      <c r="HMS51"/>
      <c r="HMT51"/>
      <c r="HMU51"/>
      <c r="HMV51" s="14"/>
      <c r="HMW51" s="10"/>
      <c r="HMX51"/>
      <c r="HMY51" s="10"/>
      <c r="HMZ51"/>
      <c r="HNA51"/>
      <c r="HNB51"/>
      <c r="HNC51" s="14"/>
      <c r="HND51" s="10"/>
      <c r="HNE51"/>
      <c r="HNF51" s="10"/>
      <c r="HNG51"/>
      <c r="HNH51"/>
      <c r="HNI51"/>
      <c r="HNJ51" s="14"/>
      <c r="HNK51" s="10"/>
      <c r="HNL51"/>
      <c r="HNM51" s="10"/>
      <c r="HNN51"/>
      <c r="HNO51"/>
      <c r="HNP51"/>
      <c r="HNQ51" s="14"/>
      <c r="HNR51" s="10"/>
      <c r="HNS51"/>
      <c r="HNT51" s="10"/>
      <c r="HNU51"/>
      <c r="HNV51"/>
      <c r="HNW51"/>
      <c r="HNX51" s="14"/>
      <c r="HNY51" s="10"/>
      <c r="HNZ51"/>
      <c r="HOA51" s="10"/>
      <c r="HOB51"/>
      <c r="HOC51"/>
      <c r="HOD51"/>
      <c r="HOE51" s="14"/>
      <c r="HOF51" s="10"/>
      <c r="HOG51"/>
      <c r="HOH51" s="10"/>
      <c r="HOI51"/>
      <c r="HOJ51"/>
      <c r="HOK51"/>
      <c r="HOL51" s="14"/>
      <c r="HOM51" s="10"/>
      <c r="HON51"/>
      <c r="HOO51" s="10"/>
      <c r="HOP51"/>
      <c r="HOQ51"/>
      <c r="HOR51"/>
      <c r="HOS51" s="14"/>
      <c r="HOT51" s="10"/>
      <c r="HOU51"/>
      <c r="HOV51" s="10"/>
      <c r="HOW51"/>
      <c r="HOX51"/>
      <c r="HOY51"/>
      <c r="HOZ51" s="14"/>
      <c r="HPA51" s="10"/>
      <c r="HPB51"/>
      <c r="HPC51" s="10"/>
      <c r="HPD51"/>
      <c r="HPE51"/>
      <c r="HPF51"/>
      <c r="HPG51" s="14"/>
      <c r="HPH51" s="10"/>
      <c r="HPI51"/>
      <c r="HPJ51" s="10"/>
      <c r="HPK51"/>
      <c r="HPL51"/>
      <c r="HPM51"/>
      <c r="HPN51" s="14"/>
      <c r="HPO51" s="10"/>
      <c r="HPP51"/>
      <c r="HPQ51" s="10"/>
      <c r="HPR51"/>
      <c r="HPS51"/>
      <c r="HPT51"/>
      <c r="HPU51" s="14"/>
      <c r="HPV51" s="10"/>
      <c r="HPW51"/>
      <c r="HPX51" s="10"/>
      <c r="HPY51"/>
      <c r="HPZ51"/>
      <c r="HQA51"/>
      <c r="HQB51" s="14"/>
      <c r="HQC51" s="10"/>
      <c r="HQD51"/>
      <c r="HQE51" s="10"/>
      <c r="HQF51"/>
      <c r="HQG51"/>
      <c r="HQH51"/>
      <c r="HQI51" s="14"/>
      <c r="HQJ51" s="10"/>
      <c r="HQK51"/>
      <c r="HQL51" s="10"/>
      <c r="HQM51"/>
      <c r="HQN51"/>
      <c r="HQO51"/>
      <c r="HQP51" s="14"/>
      <c r="HQQ51" s="10"/>
      <c r="HQR51"/>
      <c r="HQS51" s="10"/>
      <c r="HQT51"/>
      <c r="HQU51"/>
      <c r="HQV51"/>
      <c r="HQW51" s="14"/>
      <c r="HQX51" s="10"/>
      <c r="HQY51"/>
      <c r="HQZ51" s="10"/>
      <c r="HRA51"/>
      <c r="HRB51"/>
      <c r="HRC51"/>
      <c r="HRD51" s="14"/>
      <c r="HRE51" s="10"/>
      <c r="HRF51"/>
      <c r="HRG51" s="10"/>
      <c r="HRH51"/>
      <c r="HRI51"/>
      <c r="HRJ51"/>
      <c r="HRK51" s="14"/>
      <c r="HRL51" s="10"/>
      <c r="HRM51"/>
      <c r="HRN51" s="10"/>
      <c r="HRO51"/>
      <c r="HRP51"/>
      <c r="HRQ51"/>
      <c r="HRR51" s="14"/>
      <c r="HRS51" s="10"/>
      <c r="HRT51"/>
      <c r="HRU51" s="10"/>
      <c r="HRV51"/>
      <c r="HRW51"/>
      <c r="HRX51"/>
      <c r="HRY51" s="14"/>
      <c r="HRZ51" s="10"/>
      <c r="HSA51"/>
      <c r="HSB51" s="10"/>
      <c r="HSC51"/>
      <c r="HSD51"/>
      <c r="HSE51"/>
      <c r="HSF51" s="14"/>
      <c r="HSG51" s="10"/>
      <c r="HSH51"/>
      <c r="HSI51" s="10"/>
      <c r="HSJ51"/>
      <c r="HSK51"/>
      <c r="HSL51"/>
      <c r="HSM51" s="14"/>
      <c r="HSN51" s="10"/>
      <c r="HSO51"/>
      <c r="HSP51" s="10"/>
      <c r="HSQ51"/>
      <c r="HSR51"/>
      <c r="HSS51"/>
      <c r="HST51" s="14"/>
      <c r="HSU51" s="10"/>
      <c r="HSV51"/>
      <c r="HSW51" s="10"/>
      <c r="HSX51"/>
      <c r="HSY51"/>
      <c r="HSZ51"/>
      <c r="HTA51" s="14"/>
      <c r="HTB51" s="26"/>
      <c r="HTC51"/>
      <c r="HTD51" s="10"/>
      <c r="HTE51"/>
      <c r="HTF51"/>
      <c r="HTG51"/>
      <c r="HTH51" s="14"/>
      <c r="HTI51" s="26"/>
      <c r="HTJ51"/>
      <c r="HTK51" s="10"/>
      <c r="HTL51"/>
      <c r="HTM51"/>
      <c r="HTN51"/>
      <c r="HTO51" s="39"/>
      <c r="HTP51" s="81"/>
      <c r="HTQ51" s="10"/>
      <c r="HTR51" s="10"/>
      <c r="HTS51" s="14"/>
      <c r="HTT51" s="14"/>
      <c r="HTU51"/>
      <c r="HTV51" s="10"/>
      <c r="HTW51"/>
      <c r="HTX51" s="10"/>
      <c r="HTY51" s="6"/>
      <c r="HTZ51"/>
      <c r="HUA51"/>
      <c r="HUB51" s="14"/>
      <c r="HUC51" s="10"/>
      <c r="HUD51"/>
      <c r="HUE51" s="10"/>
      <c r="HUF51"/>
      <c r="HUG51"/>
      <c r="HUH51"/>
      <c r="HUI51" s="14"/>
      <c r="HUJ51" s="10"/>
      <c r="HUK51"/>
      <c r="HUL51" s="10"/>
      <c r="HUM51"/>
      <c r="HUN51"/>
      <c r="HUO51"/>
      <c r="HUP51" s="14"/>
      <c r="HUQ51" s="10"/>
      <c r="HUR51"/>
      <c r="HUS51" s="10"/>
      <c r="HUT51"/>
      <c r="HUU51"/>
      <c r="HUV51"/>
      <c r="HUW51" s="14"/>
      <c r="HUX51" s="10"/>
      <c r="HUY51"/>
      <c r="HUZ51" s="10"/>
      <c r="HVA51"/>
      <c r="HVB51"/>
      <c r="HVC51"/>
      <c r="HVD51" s="14"/>
      <c r="HVE51" s="10"/>
      <c r="HVF51"/>
      <c r="HVG51" s="10"/>
      <c r="HVH51"/>
      <c r="HVI51"/>
      <c r="HVJ51"/>
      <c r="HVK51" s="14"/>
      <c r="HVL51" s="10"/>
      <c r="HVM51"/>
      <c r="HVN51" s="10"/>
      <c r="HVO51"/>
      <c r="HVP51"/>
      <c r="HVQ51"/>
      <c r="HVR51" s="14"/>
      <c r="HVS51" s="10"/>
      <c r="HVT51"/>
      <c r="HVU51" s="10"/>
      <c r="HVV51"/>
      <c r="HVW51"/>
      <c r="HVX51"/>
      <c r="HVY51" s="14"/>
      <c r="HVZ51" s="10"/>
      <c r="HWA51"/>
      <c r="HWB51" s="10"/>
      <c r="HWC51"/>
      <c r="HWD51"/>
      <c r="HWE51"/>
      <c r="HWF51" s="14"/>
      <c r="HWG51" s="10"/>
      <c r="HWH51"/>
      <c r="HWI51" s="10"/>
      <c r="HWJ51"/>
      <c r="HWK51"/>
      <c r="HWL51"/>
      <c r="HWM51" s="14"/>
      <c r="HWN51" s="10"/>
      <c r="HWO51"/>
      <c r="HWP51" s="10"/>
      <c r="HWQ51"/>
      <c r="HWR51"/>
      <c r="HWS51"/>
      <c r="HWT51" s="14"/>
      <c r="HWU51" s="10"/>
      <c r="HWV51"/>
      <c r="HWW51" s="10"/>
      <c r="HWX51"/>
      <c r="HWY51"/>
      <c r="HWZ51"/>
      <c r="HXA51" s="14"/>
      <c r="HXB51" s="10"/>
      <c r="HXC51"/>
      <c r="HXD51" s="10"/>
      <c r="HXE51"/>
      <c r="HXF51"/>
      <c r="HXG51"/>
      <c r="HXH51" s="14"/>
      <c r="HXI51" s="10"/>
      <c r="HXJ51"/>
      <c r="HXK51" s="10"/>
      <c r="HXL51"/>
      <c r="HXM51"/>
      <c r="HXN51"/>
      <c r="HXO51" s="14"/>
      <c r="HXP51" s="10"/>
      <c r="HXQ51"/>
      <c r="HXR51" s="10"/>
      <c r="HXS51"/>
      <c r="HXT51"/>
      <c r="HXU51"/>
      <c r="HXV51" s="14"/>
      <c r="HXW51" s="10"/>
      <c r="HXX51"/>
      <c r="HXY51" s="10"/>
      <c r="HXZ51"/>
      <c r="HYA51"/>
      <c r="HYB51"/>
      <c r="HYC51" s="14"/>
      <c r="HYD51" s="10"/>
      <c r="HYE51"/>
      <c r="HYF51" s="10"/>
      <c r="HYG51"/>
      <c r="HYH51"/>
      <c r="HYI51"/>
      <c r="HYJ51" s="14"/>
      <c r="HYK51" s="10"/>
      <c r="HYL51"/>
      <c r="HYM51" s="10"/>
      <c r="HYN51"/>
      <c r="HYO51"/>
      <c r="HYP51"/>
      <c r="HYQ51" s="14"/>
      <c r="HYR51" s="10"/>
      <c r="HYS51"/>
      <c r="HYT51" s="10"/>
      <c r="HYU51"/>
      <c r="HYV51"/>
      <c r="HYW51"/>
      <c r="HYX51" s="14"/>
      <c r="HYY51" s="10"/>
      <c r="HYZ51"/>
      <c r="HZA51" s="10"/>
      <c r="HZB51"/>
      <c r="HZC51"/>
      <c r="HZD51"/>
      <c r="HZE51" s="14"/>
      <c r="HZF51" s="10"/>
      <c r="HZG51"/>
      <c r="HZH51" s="10"/>
      <c r="HZI51"/>
      <c r="HZJ51"/>
      <c r="HZK51"/>
      <c r="HZL51" s="14"/>
      <c r="HZM51" s="10"/>
      <c r="HZN51"/>
      <c r="HZO51" s="10"/>
      <c r="HZP51"/>
      <c r="HZQ51"/>
      <c r="HZR51"/>
      <c r="HZS51" s="14"/>
      <c r="HZT51" s="10"/>
      <c r="HZU51"/>
      <c r="HZV51" s="10"/>
      <c r="HZW51"/>
      <c r="HZX51"/>
      <c r="HZY51"/>
      <c r="HZZ51" s="14"/>
      <c r="IAA51" s="10"/>
      <c r="IAB51"/>
      <c r="IAC51" s="10"/>
      <c r="IAD51"/>
      <c r="IAE51"/>
      <c r="IAF51"/>
      <c r="IAG51" s="14"/>
      <c r="IAH51" s="10"/>
      <c r="IAI51"/>
      <c r="IAJ51" s="10"/>
      <c r="IAK51"/>
      <c r="IAL51"/>
      <c r="IAM51"/>
      <c r="IAN51" s="14"/>
      <c r="IAO51" s="10"/>
      <c r="IAP51"/>
      <c r="IAQ51" s="10"/>
      <c r="IAR51"/>
      <c r="IAS51"/>
      <c r="IAT51"/>
      <c r="IAU51" s="14"/>
      <c r="IAV51" s="10"/>
      <c r="IAW51"/>
      <c r="IAX51" s="10"/>
      <c r="IAY51"/>
      <c r="IAZ51"/>
      <c r="IBA51"/>
      <c r="IBB51" s="14"/>
      <c r="IBC51" s="10"/>
      <c r="IBD51"/>
      <c r="IBE51" s="10"/>
      <c r="IBF51"/>
      <c r="IBG51"/>
      <c r="IBH51"/>
      <c r="IBI51" s="14"/>
      <c r="IBJ51" s="10"/>
      <c r="IBK51"/>
      <c r="IBL51" s="10"/>
      <c r="IBM51"/>
      <c r="IBN51"/>
      <c r="IBO51"/>
      <c r="IBP51" s="14"/>
      <c r="IBQ51" s="10"/>
      <c r="IBR51"/>
      <c r="IBS51" s="10"/>
      <c r="IBT51"/>
      <c r="IBU51"/>
      <c r="IBV51"/>
      <c r="IBW51" s="14"/>
      <c r="IBX51" s="10"/>
      <c r="IBY51"/>
      <c r="IBZ51" s="10"/>
      <c r="ICA51"/>
      <c r="ICB51"/>
      <c r="ICC51"/>
      <c r="ICD51" s="14"/>
      <c r="ICE51" s="26"/>
      <c r="ICF51"/>
      <c r="ICG51" s="10"/>
      <c r="ICH51"/>
      <c r="ICI51"/>
      <c r="ICJ51"/>
      <c r="ICK51" s="14"/>
      <c r="ICL51" s="26"/>
      <c r="ICM51"/>
      <c r="ICN51" s="10"/>
      <c r="ICO51"/>
      <c r="ICP51"/>
      <c r="ICQ51"/>
      <c r="ICR51" s="39"/>
      <c r="ICS51" s="81"/>
      <c r="ICT51" s="10"/>
      <c r="ICU51" s="10"/>
      <c r="ICV51" s="14"/>
      <c r="ICW51" s="14"/>
      <c r="ICX51"/>
      <c r="ICY51" s="10"/>
      <c r="ICZ51"/>
      <c r="IDA51" s="10"/>
      <c r="IDB51" s="6"/>
      <c r="IDC51"/>
      <c r="IDD51"/>
      <c r="IDE51" s="14"/>
      <c r="IDF51" s="10"/>
      <c r="IDG51"/>
      <c r="IDH51" s="10"/>
      <c r="IDI51"/>
      <c r="IDJ51"/>
      <c r="IDK51"/>
      <c r="IDL51" s="14"/>
      <c r="IDM51" s="10"/>
      <c r="IDN51"/>
      <c r="IDO51" s="10"/>
      <c r="IDP51"/>
      <c r="IDQ51"/>
      <c r="IDR51"/>
      <c r="IDS51" s="14"/>
      <c r="IDT51" s="10"/>
      <c r="IDU51"/>
      <c r="IDV51" s="10"/>
      <c r="IDW51"/>
      <c r="IDX51"/>
      <c r="IDY51"/>
      <c r="IDZ51" s="14"/>
      <c r="IEA51" s="10"/>
      <c r="IEB51"/>
      <c r="IEC51" s="10"/>
      <c r="IED51"/>
      <c r="IEE51"/>
      <c r="IEF51"/>
      <c r="IEG51" s="14"/>
      <c r="IEH51" s="10"/>
      <c r="IEI51"/>
      <c r="IEJ51" s="10"/>
      <c r="IEK51"/>
      <c r="IEL51"/>
      <c r="IEM51"/>
      <c r="IEN51" s="14"/>
      <c r="IEO51" s="10"/>
      <c r="IEP51"/>
      <c r="IEQ51" s="10"/>
      <c r="IER51"/>
      <c r="IES51"/>
      <c r="IET51"/>
      <c r="IEU51" s="14"/>
      <c r="IEV51" s="10"/>
      <c r="IEW51"/>
      <c r="IEX51" s="10"/>
      <c r="IEY51"/>
      <c r="IEZ51"/>
      <c r="IFA51"/>
      <c r="IFB51" s="14"/>
      <c r="IFC51" s="10"/>
      <c r="IFD51"/>
      <c r="IFE51" s="10"/>
      <c r="IFF51"/>
      <c r="IFG51"/>
      <c r="IFH51"/>
      <c r="IFI51" s="14"/>
      <c r="IFJ51" s="10"/>
      <c r="IFK51"/>
      <c r="IFL51" s="10"/>
      <c r="IFM51"/>
      <c r="IFN51"/>
      <c r="IFO51"/>
      <c r="IFP51" s="14"/>
      <c r="IFQ51" s="10"/>
      <c r="IFR51"/>
      <c r="IFS51" s="10"/>
      <c r="IFT51"/>
      <c r="IFU51"/>
      <c r="IFV51"/>
      <c r="IFW51" s="14"/>
      <c r="IFX51" s="10"/>
      <c r="IFY51"/>
      <c r="IFZ51" s="10"/>
      <c r="IGA51"/>
      <c r="IGB51"/>
      <c r="IGC51"/>
      <c r="IGD51" s="14"/>
      <c r="IGE51" s="10"/>
      <c r="IGF51"/>
      <c r="IGG51" s="10"/>
      <c r="IGH51"/>
      <c r="IGI51"/>
      <c r="IGJ51"/>
      <c r="IGK51" s="14"/>
      <c r="IGL51" s="10"/>
      <c r="IGM51"/>
      <c r="IGN51" s="10"/>
      <c r="IGO51"/>
      <c r="IGP51"/>
      <c r="IGQ51"/>
      <c r="IGR51" s="14"/>
      <c r="IGS51" s="10"/>
      <c r="IGT51"/>
      <c r="IGU51" s="10"/>
      <c r="IGV51"/>
      <c r="IGW51"/>
      <c r="IGX51"/>
      <c r="IGY51" s="14"/>
      <c r="IGZ51" s="10"/>
      <c r="IHA51"/>
      <c r="IHB51" s="10"/>
      <c r="IHC51"/>
      <c r="IHD51"/>
      <c r="IHE51"/>
      <c r="IHF51" s="14"/>
      <c r="IHG51" s="10"/>
      <c r="IHH51"/>
      <c r="IHI51" s="10"/>
      <c r="IHJ51"/>
      <c r="IHK51"/>
      <c r="IHL51"/>
      <c r="IHM51" s="14"/>
      <c r="IHN51" s="10"/>
      <c r="IHO51"/>
      <c r="IHP51" s="10"/>
      <c r="IHQ51"/>
      <c r="IHR51"/>
      <c r="IHS51"/>
      <c r="IHT51" s="14"/>
      <c r="IHU51" s="10"/>
      <c r="IHV51"/>
      <c r="IHW51" s="10"/>
      <c r="IHX51"/>
      <c r="IHY51"/>
      <c r="IHZ51"/>
      <c r="IIA51" s="14"/>
      <c r="IIB51" s="10"/>
      <c r="IIC51"/>
      <c r="IID51" s="10"/>
      <c r="IIE51"/>
      <c r="IIF51"/>
      <c r="IIG51"/>
      <c r="IIH51" s="14"/>
      <c r="III51" s="10"/>
      <c r="IIJ51"/>
      <c r="IIK51" s="10"/>
      <c r="IIL51"/>
      <c r="IIM51"/>
      <c r="IIN51"/>
      <c r="IIO51" s="14"/>
      <c r="IIP51" s="10"/>
      <c r="IIQ51"/>
      <c r="IIR51" s="10"/>
      <c r="IIS51"/>
      <c r="IIT51"/>
      <c r="IIU51"/>
      <c r="IIV51" s="14"/>
      <c r="IIW51" s="10"/>
      <c r="IIX51"/>
      <c r="IIY51" s="10"/>
      <c r="IIZ51"/>
      <c r="IJA51"/>
      <c r="IJB51"/>
      <c r="IJC51" s="14"/>
      <c r="IJD51" s="10"/>
      <c r="IJE51"/>
      <c r="IJF51" s="10"/>
      <c r="IJG51"/>
      <c r="IJH51"/>
      <c r="IJI51"/>
      <c r="IJJ51" s="14"/>
      <c r="IJK51" s="10"/>
      <c r="IJL51"/>
      <c r="IJM51" s="10"/>
      <c r="IJN51"/>
      <c r="IJO51"/>
      <c r="IJP51"/>
      <c r="IJQ51" s="14"/>
      <c r="IJR51" s="10"/>
      <c r="IJS51"/>
      <c r="IJT51" s="10"/>
      <c r="IJU51"/>
      <c r="IJV51"/>
      <c r="IJW51"/>
      <c r="IJX51" s="14"/>
      <c r="IJY51" s="10"/>
      <c r="IJZ51"/>
      <c r="IKA51" s="10"/>
      <c r="IKB51"/>
      <c r="IKC51"/>
      <c r="IKD51"/>
      <c r="IKE51" s="14"/>
      <c r="IKF51" s="10"/>
      <c r="IKG51"/>
      <c r="IKH51" s="10"/>
      <c r="IKI51"/>
      <c r="IKJ51"/>
      <c r="IKK51"/>
      <c r="IKL51" s="14"/>
      <c r="IKM51" s="10"/>
      <c r="IKN51"/>
      <c r="IKO51" s="10"/>
      <c r="IKP51"/>
      <c r="IKQ51"/>
      <c r="IKR51"/>
      <c r="IKS51" s="14"/>
      <c r="IKT51" s="10"/>
      <c r="IKU51"/>
      <c r="IKV51" s="10"/>
      <c r="IKW51"/>
      <c r="IKX51"/>
      <c r="IKY51"/>
      <c r="IKZ51" s="14"/>
      <c r="ILA51" s="10"/>
      <c r="ILB51"/>
      <c r="ILC51" s="10"/>
      <c r="ILD51"/>
      <c r="ILE51"/>
      <c r="ILF51"/>
      <c r="ILG51" s="14"/>
      <c r="ILH51" s="26"/>
      <c r="ILI51"/>
      <c r="ILJ51" s="10"/>
      <c r="ILK51"/>
      <c r="ILL51"/>
      <c r="ILM51"/>
      <c r="ILN51" s="14"/>
      <c r="ILO51" s="26"/>
      <c r="ILP51"/>
      <c r="ILQ51" s="10"/>
      <c r="ILR51"/>
      <c r="ILS51"/>
      <c r="ILT51"/>
      <c r="ILU51" s="39"/>
      <c r="ILV51" s="81"/>
      <c r="ILW51" s="10"/>
      <c r="ILX51" s="10"/>
      <c r="ILY51" s="14"/>
      <c r="ILZ51" s="14"/>
      <c r="IMA51"/>
      <c r="IMB51" s="10"/>
      <c r="IMC51"/>
      <c r="IMD51" s="10"/>
      <c r="IME51" s="6"/>
      <c r="IMF51"/>
      <c r="IMG51"/>
      <c r="IMH51" s="14"/>
      <c r="IMI51" s="10"/>
      <c r="IMJ51"/>
      <c r="IMK51" s="10"/>
      <c r="IML51"/>
      <c r="IMM51"/>
      <c r="IMN51"/>
      <c r="IMO51" s="14"/>
      <c r="IMP51" s="10"/>
      <c r="IMQ51"/>
      <c r="IMR51" s="10"/>
      <c r="IMS51"/>
      <c r="IMT51"/>
      <c r="IMU51"/>
      <c r="IMV51" s="14"/>
      <c r="IMW51" s="10"/>
      <c r="IMX51"/>
      <c r="IMY51" s="10"/>
      <c r="IMZ51"/>
      <c r="INA51"/>
      <c r="INB51"/>
      <c r="INC51" s="14"/>
      <c r="IND51" s="10"/>
      <c r="INE51"/>
      <c r="INF51" s="10"/>
      <c r="ING51"/>
      <c r="INH51"/>
      <c r="INI51"/>
      <c r="INJ51" s="14"/>
      <c r="INK51" s="10"/>
      <c r="INL51"/>
      <c r="INM51" s="10"/>
      <c r="INN51"/>
      <c r="INO51"/>
      <c r="INP51"/>
      <c r="INQ51" s="14"/>
      <c r="INR51" s="10"/>
      <c r="INS51"/>
      <c r="INT51" s="10"/>
      <c r="INU51"/>
      <c r="INV51"/>
      <c r="INW51"/>
      <c r="INX51" s="14"/>
      <c r="INY51" s="10"/>
      <c r="INZ51"/>
      <c r="IOA51" s="10"/>
      <c r="IOB51"/>
      <c r="IOC51"/>
      <c r="IOD51"/>
      <c r="IOE51" s="14"/>
      <c r="IOF51" s="10"/>
      <c r="IOG51"/>
      <c r="IOH51" s="10"/>
      <c r="IOI51"/>
      <c r="IOJ51"/>
      <c r="IOK51"/>
      <c r="IOL51" s="14"/>
      <c r="IOM51" s="10"/>
      <c r="ION51"/>
      <c r="IOO51" s="10"/>
      <c r="IOP51"/>
      <c r="IOQ51"/>
      <c r="IOR51"/>
      <c r="IOS51" s="14"/>
      <c r="IOT51" s="10"/>
      <c r="IOU51"/>
      <c r="IOV51" s="10"/>
      <c r="IOW51"/>
      <c r="IOX51"/>
      <c r="IOY51"/>
      <c r="IOZ51" s="14"/>
      <c r="IPA51" s="10"/>
      <c r="IPB51"/>
      <c r="IPC51" s="10"/>
      <c r="IPD51"/>
      <c r="IPE51"/>
      <c r="IPF51"/>
      <c r="IPG51" s="14"/>
      <c r="IPH51" s="10"/>
      <c r="IPI51"/>
      <c r="IPJ51" s="10"/>
      <c r="IPK51"/>
      <c r="IPL51"/>
      <c r="IPM51"/>
      <c r="IPN51" s="14"/>
      <c r="IPO51" s="10"/>
      <c r="IPP51"/>
      <c r="IPQ51" s="10"/>
      <c r="IPR51"/>
      <c r="IPS51"/>
      <c r="IPT51"/>
      <c r="IPU51" s="14"/>
      <c r="IPV51" s="10"/>
      <c r="IPW51"/>
      <c r="IPX51" s="10"/>
      <c r="IPY51"/>
      <c r="IPZ51"/>
      <c r="IQA51"/>
      <c r="IQB51" s="14"/>
      <c r="IQC51" s="10"/>
      <c r="IQD51"/>
      <c r="IQE51" s="10"/>
      <c r="IQF51"/>
      <c r="IQG51"/>
      <c r="IQH51"/>
      <c r="IQI51" s="14"/>
      <c r="IQJ51" s="10"/>
      <c r="IQK51"/>
      <c r="IQL51" s="10"/>
      <c r="IQM51"/>
      <c r="IQN51"/>
      <c r="IQO51"/>
      <c r="IQP51" s="14"/>
      <c r="IQQ51" s="10"/>
      <c r="IQR51"/>
      <c r="IQS51" s="10"/>
      <c r="IQT51"/>
      <c r="IQU51"/>
      <c r="IQV51"/>
      <c r="IQW51" s="14"/>
      <c r="IQX51" s="10"/>
      <c r="IQY51"/>
      <c r="IQZ51" s="10"/>
      <c r="IRA51"/>
      <c r="IRB51"/>
      <c r="IRC51"/>
      <c r="IRD51" s="14"/>
      <c r="IRE51" s="10"/>
      <c r="IRF51"/>
      <c r="IRG51" s="10"/>
      <c r="IRH51"/>
      <c r="IRI51"/>
      <c r="IRJ51"/>
      <c r="IRK51" s="14"/>
      <c r="IRL51" s="10"/>
      <c r="IRM51"/>
      <c r="IRN51" s="10"/>
      <c r="IRO51"/>
      <c r="IRP51"/>
      <c r="IRQ51"/>
      <c r="IRR51" s="14"/>
      <c r="IRS51" s="10"/>
      <c r="IRT51"/>
      <c r="IRU51" s="10"/>
      <c r="IRV51"/>
      <c r="IRW51"/>
      <c r="IRX51"/>
      <c r="IRY51" s="14"/>
      <c r="IRZ51" s="10"/>
      <c r="ISA51"/>
      <c r="ISB51" s="10"/>
      <c r="ISC51"/>
      <c r="ISD51"/>
      <c r="ISE51"/>
      <c r="ISF51" s="14"/>
      <c r="ISG51" s="10"/>
      <c r="ISH51"/>
      <c r="ISI51" s="10"/>
      <c r="ISJ51"/>
      <c r="ISK51"/>
      <c r="ISL51"/>
      <c r="ISM51" s="14"/>
      <c r="ISN51" s="10"/>
      <c r="ISO51"/>
      <c r="ISP51" s="10"/>
      <c r="ISQ51"/>
      <c r="ISR51"/>
      <c r="ISS51"/>
      <c r="IST51" s="14"/>
      <c r="ISU51" s="10"/>
      <c r="ISV51"/>
      <c r="ISW51" s="10"/>
      <c r="ISX51"/>
      <c r="ISY51"/>
      <c r="ISZ51"/>
      <c r="ITA51" s="14"/>
      <c r="ITB51" s="10"/>
      <c r="ITC51"/>
      <c r="ITD51" s="10"/>
      <c r="ITE51"/>
      <c r="ITF51"/>
      <c r="ITG51"/>
      <c r="ITH51" s="14"/>
      <c r="ITI51" s="10"/>
      <c r="ITJ51"/>
      <c r="ITK51" s="10"/>
      <c r="ITL51"/>
      <c r="ITM51"/>
      <c r="ITN51"/>
      <c r="ITO51" s="14"/>
      <c r="ITP51" s="10"/>
      <c r="ITQ51"/>
      <c r="ITR51" s="10"/>
      <c r="ITS51"/>
      <c r="ITT51"/>
      <c r="ITU51"/>
      <c r="ITV51" s="14"/>
      <c r="ITW51" s="10"/>
      <c r="ITX51"/>
      <c r="ITY51" s="10"/>
      <c r="ITZ51"/>
      <c r="IUA51"/>
      <c r="IUB51"/>
      <c r="IUC51" s="14"/>
      <c r="IUD51" s="10"/>
      <c r="IUE51"/>
      <c r="IUF51" s="10"/>
      <c r="IUG51"/>
      <c r="IUH51"/>
      <c r="IUI51"/>
      <c r="IUJ51" s="14"/>
      <c r="IUK51" s="26"/>
      <c r="IUL51"/>
      <c r="IUM51" s="10"/>
      <c r="IUN51"/>
      <c r="IUO51"/>
      <c r="IUP51"/>
      <c r="IUQ51" s="14"/>
      <c r="IUR51" s="26"/>
      <c r="IUS51"/>
      <c r="IUT51" s="10"/>
      <c r="IUU51"/>
      <c r="IUV51"/>
      <c r="IUW51"/>
      <c r="IUX51" s="39"/>
      <c r="IUY51" s="81"/>
      <c r="IUZ51" s="10"/>
      <c r="IVA51" s="10"/>
      <c r="IVB51" s="14"/>
      <c r="IVC51" s="14"/>
      <c r="IVD51"/>
      <c r="IVE51" s="10"/>
      <c r="IVF51"/>
      <c r="IVG51" s="10"/>
      <c r="IVH51" s="6"/>
      <c r="IVI51"/>
      <c r="IVJ51"/>
      <c r="IVK51" s="14"/>
      <c r="IVL51" s="10"/>
      <c r="IVM51"/>
      <c r="IVN51" s="10"/>
      <c r="IVO51"/>
      <c r="IVP51"/>
      <c r="IVQ51"/>
      <c r="IVR51" s="14"/>
      <c r="IVS51" s="10"/>
      <c r="IVT51"/>
      <c r="IVU51" s="10"/>
      <c r="IVV51"/>
      <c r="IVW51"/>
      <c r="IVX51"/>
      <c r="IVY51" s="14"/>
      <c r="IVZ51" s="10"/>
      <c r="IWA51"/>
      <c r="IWB51" s="10"/>
      <c r="IWC51"/>
      <c r="IWD51"/>
      <c r="IWE51"/>
      <c r="IWF51" s="14"/>
      <c r="IWG51" s="10"/>
      <c r="IWH51"/>
      <c r="IWI51" s="10"/>
      <c r="IWJ51"/>
      <c r="IWK51"/>
      <c r="IWL51"/>
      <c r="IWM51" s="14"/>
      <c r="IWN51" s="10"/>
      <c r="IWO51"/>
      <c r="IWP51" s="10"/>
      <c r="IWQ51"/>
      <c r="IWR51"/>
      <c r="IWS51"/>
      <c r="IWT51" s="14"/>
      <c r="IWU51" s="10"/>
      <c r="IWV51"/>
      <c r="IWW51" s="10"/>
      <c r="IWX51"/>
      <c r="IWY51"/>
      <c r="IWZ51"/>
      <c r="IXA51" s="14"/>
      <c r="IXB51" s="10"/>
      <c r="IXC51"/>
      <c r="IXD51" s="10"/>
      <c r="IXE51"/>
      <c r="IXF51"/>
      <c r="IXG51"/>
      <c r="IXH51" s="14"/>
      <c r="IXI51" s="10"/>
      <c r="IXJ51"/>
      <c r="IXK51" s="10"/>
      <c r="IXL51"/>
      <c r="IXM51"/>
      <c r="IXN51"/>
      <c r="IXO51" s="14"/>
      <c r="IXP51" s="10"/>
      <c r="IXQ51"/>
      <c r="IXR51" s="10"/>
      <c r="IXS51"/>
      <c r="IXT51"/>
      <c r="IXU51"/>
      <c r="IXV51" s="14"/>
      <c r="IXW51" s="10"/>
      <c r="IXX51"/>
      <c r="IXY51" s="10"/>
      <c r="IXZ51"/>
      <c r="IYA51"/>
      <c r="IYB51"/>
      <c r="IYC51" s="14"/>
      <c r="IYD51" s="10"/>
      <c r="IYE51"/>
      <c r="IYF51" s="10"/>
      <c r="IYG51"/>
      <c r="IYH51"/>
      <c r="IYI51"/>
      <c r="IYJ51" s="14"/>
      <c r="IYK51" s="10"/>
      <c r="IYL51"/>
      <c r="IYM51" s="10"/>
      <c r="IYN51"/>
      <c r="IYO51"/>
      <c r="IYP51"/>
      <c r="IYQ51" s="14"/>
      <c r="IYR51" s="10"/>
      <c r="IYS51"/>
      <c r="IYT51" s="10"/>
      <c r="IYU51"/>
      <c r="IYV51"/>
      <c r="IYW51"/>
      <c r="IYX51" s="14"/>
      <c r="IYY51" s="10"/>
      <c r="IYZ51"/>
      <c r="IZA51" s="10"/>
      <c r="IZB51"/>
      <c r="IZC51"/>
      <c r="IZD51"/>
      <c r="IZE51" s="14"/>
      <c r="IZF51" s="10"/>
      <c r="IZG51"/>
      <c r="IZH51" s="10"/>
      <c r="IZI51"/>
      <c r="IZJ51"/>
      <c r="IZK51"/>
      <c r="IZL51" s="14"/>
      <c r="IZM51" s="10"/>
      <c r="IZN51"/>
      <c r="IZO51" s="10"/>
      <c r="IZP51"/>
      <c r="IZQ51"/>
      <c r="IZR51"/>
      <c r="IZS51" s="14"/>
      <c r="IZT51" s="10"/>
      <c r="IZU51"/>
      <c r="IZV51" s="10"/>
      <c r="IZW51"/>
      <c r="IZX51"/>
      <c r="IZY51"/>
      <c r="IZZ51" s="14"/>
      <c r="JAA51" s="10"/>
      <c r="JAB51"/>
      <c r="JAC51" s="10"/>
      <c r="JAD51"/>
      <c r="JAE51"/>
      <c r="JAF51"/>
      <c r="JAG51" s="14"/>
      <c r="JAH51" s="10"/>
      <c r="JAI51"/>
      <c r="JAJ51" s="10"/>
      <c r="JAK51"/>
      <c r="JAL51"/>
      <c r="JAM51"/>
      <c r="JAN51" s="14"/>
      <c r="JAO51" s="10"/>
      <c r="JAP51"/>
      <c r="JAQ51" s="10"/>
      <c r="JAR51"/>
      <c r="JAS51"/>
      <c r="JAT51"/>
      <c r="JAU51" s="14"/>
      <c r="JAV51" s="10"/>
      <c r="JAW51"/>
      <c r="JAX51" s="10"/>
      <c r="JAY51"/>
      <c r="JAZ51"/>
      <c r="JBA51"/>
      <c r="JBB51" s="14"/>
      <c r="JBC51" s="10"/>
      <c r="JBD51"/>
      <c r="JBE51" s="10"/>
      <c r="JBF51"/>
      <c r="JBG51"/>
      <c r="JBH51"/>
      <c r="JBI51" s="14"/>
      <c r="JBJ51" s="10"/>
      <c r="JBK51"/>
      <c r="JBL51" s="10"/>
      <c r="JBM51"/>
      <c r="JBN51"/>
      <c r="JBO51"/>
      <c r="JBP51" s="14"/>
      <c r="JBQ51" s="10"/>
      <c r="JBR51"/>
      <c r="JBS51" s="10"/>
      <c r="JBT51"/>
      <c r="JBU51"/>
      <c r="JBV51"/>
      <c r="JBW51" s="14"/>
      <c r="JBX51" s="10"/>
      <c r="JBY51"/>
      <c r="JBZ51" s="10"/>
      <c r="JCA51"/>
      <c r="JCB51"/>
      <c r="JCC51"/>
      <c r="JCD51" s="14"/>
      <c r="JCE51" s="10"/>
      <c r="JCF51"/>
      <c r="JCG51" s="10"/>
      <c r="JCH51"/>
      <c r="JCI51"/>
      <c r="JCJ51"/>
      <c r="JCK51" s="14"/>
      <c r="JCL51" s="10"/>
      <c r="JCM51"/>
      <c r="JCN51" s="10"/>
      <c r="JCO51"/>
      <c r="JCP51"/>
      <c r="JCQ51"/>
      <c r="JCR51" s="14"/>
      <c r="JCS51" s="10"/>
      <c r="JCT51"/>
      <c r="JCU51" s="10"/>
      <c r="JCV51"/>
      <c r="JCW51"/>
      <c r="JCX51"/>
      <c r="JCY51" s="14"/>
      <c r="JCZ51" s="10"/>
      <c r="JDA51"/>
      <c r="JDB51" s="10"/>
      <c r="JDC51"/>
      <c r="JDD51"/>
      <c r="JDE51"/>
      <c r="JDF51" s="14"/>
      <c r="JDG51" s="10"/>
      <c r="JDH51"/>
      <c r="JDI51" s="10"/>
      <c r="JDJ51"/>
      <c r="JDK51"/>
      <c r="JDL51"/>
      <c r="JDM51" s="14"/>
      <c r="JDN51" s="26"/>
      <c r="JDO51"/>
      <c r="JDP51" s="10"/>
      <c r="JDQ51"/>
      <c r="JDR51"/>
      <c r="JDS51"/>
      <c r="JDT51" s="14"/>
      <c r="JDU51" s="26"/>
      <c r="JDV51"/>
      <c r="JDW51" s="10"/>
      <c r="JDX51"/>
      <c r="JDY51"/>
      <c r="JDZ51"/>
      <c r="JEA51" s="39"/>
      <c r="JEB51" s="81"/>
      <c r="JEC51" s="10"/>
      <c r="JED51" s="10"/>
      <c r="JEE51" s="14"/>
      <c r="JEF51" s="14"/>
      <c r="JEG51"/>
      <c r="JEH51" s="10"/>
      <c r="JEI51"/>
      <c r="JEJ51" s="10"/>
      <c r="JEK51" s="6"/>
      <c r="JEL51"/>
      <c r="JEM51"/>
      <c r="JEN51" s="14"/>
      <c r="JEO51" s="10"/>
      <c r="JEP51"/>
      <c r="JEQ51" s="10"/>
      <c r="JER51"/>
      <c r="JES51"/>
      <c r="JET51"/>
      <c r="JEU51" s="14"/>
      <c r="JEV51" s="10"/>
      <c r="JEW51"/>
      <c r="JEX51" s="10"/>
      <c r="JEY51"/>
      <c r="JEZ51"/>
      <c r="JFA51"/>
      <c r="JFB51" s="14"/>
      <c r="JFC51" s="10"/>
      <c r="JFD51"/>
      <c r="JFE51" s="10"/>
      <c r="JFF51"/>
      <c r="JFG51"/>
      <c r="JFH51"/>
      <c r="JFI51" s="14"/>
      <c r="JFJ51" s="10"/>
      <c r="JFK51"/>
      <c r="JFL51" s="10"/>
      <c r="JFM51"/>
      <c r="JFN51"/>
      <c r="JFO51"/>
      <c r="JFP51" s="14"/>
      <c r="JFQ51" s="10"/>
      <c r="JFR51"/>
      <c r="JFS51" s="10"/>
      <c r="JFT51"/>
      <c r="JFU51"/>
      <c r="JFV51"/>
      <c r="JFW51" s="14"/>
      <c r="JFX51" s="10"/>
      <c r="JFY51"/>
      <c r="JFZ51" s="10"/>
      <c r="JGA51"/>
      <c r="JGB51"/>
      <c r="JGC51"/>
      <c r="JGD51" s="14"/>
      <c r="JGE51" s="10"/>
      <c r="JGF51"/>
      <c r="JGG51" s="10"/>
      <c r="JGH51"/>
      <c r="JGI51"/>
      <c r="JGJ51"/>
      <c r="JGK51" s="14"/>
      <c r="JGL51" s="10"/>
      <c r="JGM51"/>
      <c r="JGN51" s="10"/>
      <c r="JGO51"/>
      <c r="JGP51"/>
      <c r="JGQ51"/>
      <c r="JGR51" s="14"/>
      <c r="JGS51" s="10"/>
      <c r="JGT51"/>
      <c r="JGU51" s="10"/>
      <c r="JGV51"/>
      <c r="JGW51"/>
      <c r="JGX51"/>
      <c r="JGY51" s="14"/>
      <c r="JGZ51" s="10"/>
      <c r="JHA51"/>
      <c r="JHB51" s="10"/>
      <c r="JHC51"/>
      <c r="JHD51"/>
      <c r="JHE51"/>
      <c r="JHF51" s="14"/>
      <c r="JHG51" s="10"/>
      <c r="JHH51"/>
      <c r="JHI51" s="10"/>
      <c r="JHJ51"/>
      <c r="JHK51"/>
      <c r="JHL51"/>
      <c r="JHM51" s="14"/>
      <c r="JHN51" s="10"/>
      <c r="JHO51"/>
      <c r="JHP51" s="10"/>
      <c r="JHQ51"/>
      <c r="JHR51"/>
      <c r="JHS51"/>
      <c r="JHT51" s="14"/>
      <c r="JHU51" s="10"/>
      <c r="JHV51"/>
      <c r="JHW51" s="10"/>
      <c r="JHX51"/>
      <c r="JHY51"/>
      <c r="JHZ51"/>
      <c r="JIA51" s="14"/>
      <c r="JIB51" s="10"/>
      <c r="JIC51"/>
      <c r="JID51" s="10"/>
      <c r="JIE51"/>
      <c r="JIF51"/>
      <c r="JIG51"/>
      <c r="JIH51" s="14"/>
      <c r="JII51" s="10"/>
      <c r="JIJ51"/>
      <c r="JIK51" s="10"/>
      <c r="JIL51"/>
      <c r="JIM51"/>
      <c r="JIN51"/>
      <c r="JIO51" s="14"/>
      <c r="JIP51" s="10"/>
      <c r="JIQ51"/>
      <c r="JIR51" s="10"/>
      <c r="JIS51"/>
      <c r="JIT51"/>
      <c r="JIU51"/>
      <c r="JIV51" s="14"/>
      <c r="JIW51" s="10"/>
      <c r="JIX51"/>
      <c r="JIY51" s="10"/>
      <c r="JIZ51"/>
      <c r="JJA51"/>
      <c r="JJB51"/>
      <c r="JJC51" s="14"/>
      <c r="JJD51" s="10"/>
      <c r="JJE51"/>
      <c r="JJF51" s="10"/>
      <c r="JJG51"/>
      <c r="JJH51"/>
      <c r="JJI51"/>
      <c r="JJJ51" s="14"/>
      <c r="JJK51" s="10"/>
      <c r="JJL51"/>
      <c r="JJM51" s="10"/>
      <c r="JJN51"/>
      <c r="JJO51"/>
      <c r="JJP51"/>
      <c r="JJQ51" s="14"/>
      <c r="JJR51" s="10"/>
      <c r="JJS51"/>
      <c r="JJT51" s="10"/>
      <c r="JJU51"/>
      <c r="JJV51"/>
      <c r="JJW51"/>
      <c r="JJX51" s="14"/>
      <c r="JJY51" s="10"/>
      <c r="JJZ51"/>
      <c r="JKA51" s="10"/>
      <c r="JKB51"/>
      <c r="JKC51"/>
      <c r="JKD51"/>
      <c r="JKE51" s="14"/>
      <c r="JKF51" s="10"/>
      <c r="JKG51"/>
      <c r="JKH51" s="10"/>
      <c r="JKI51"/>
      <c r="JKJ51"/>
      <c r="JKK51"/>
      <c r="JKL51" s="14"/>
      <c r="JKM51" s="10"/>
      <c r="JKN51"/>
      <c r="JKO51" s="10"/>
      <c r="JKP51"/>
      <c r="JKQ51"/>
      <c r="JKR51"/>
      <c r="JKS51" s="14"/>
      <c r="JKT51" s="10"/>
      <c r="JKU51"/>
      <c r="JKV51" s="10"/>
      <c r="JKW51"/>
      <c r="JKX51"/>
      <c r="JKY51"/>
      <c r="JKZ51" s="14"/>
      <c r="JLA51" s="10"/>
      <c r="JLB51"/>
      <c r="JLC51" s="10"/>
      <c r="JLD51"/>
      <c r="JLE51"/>
      <c r="JLF51"/>
      <c r="JLG51" s="14"/>
      <c r="JLH51" s="10"/>
      <c r="JLI51"/>
      <c r="JLJ51" s="10"/>
      <c r="JLK51"/>
      <c r="JLL51"/>
      <c r="JLM51"/>
      <c r="JLN51" s="14"/>
      <c r="JLO51" s="10"/>
      <c r="JLP51"/>
      <c r="JLQ51" s="10"/>
      <c r="JLR51"/>
      <c r="JLS51"/>
      <c r="JLT51"/>
      <c r="JLU51" s="14"/>
      <c r="JLV51" s="10"/>
      <c r="JLW51"/>
      <c r="JLX51" s="10"/>
      <c r="JLY51"/>
      <c r="JLZ51"/>
      <c r="JMA51"/>
      <c r="JMB51" s="14"/>
      <c r="JMC51" s="10"/>
      <c r="JMD51"/>
      <c r="JME51" s="10"/>
      <c r="JMF51"/>
      <c r="JMG51"/>
      <c r="JMH51"/>
      <c r="JMI51" s="14"/>
      <c r="JMJ51" s="10"/>
      <c r="JMK51"/>
      <c r="JML51" s="10"/>
      <c r="JMM51"/>
      <c r="JMN51"/>
      <c r="JMO51"/>
      <c r="JMP51" s="14"/>
      <c r="JMQ51" s="26"/>
      <c r="JMR51"/>
      <c r="JMS51" s="10"/>
      <c r="JMT51"/>
      <c r="JMU51"/>
      <c r="JMV51"/>
      <c r="JMW51" s="14"/>
      <c r="JMX51" s="26"/>
      <c r="JMY51"/>
      <c r="JMZ51" s="10"/>
      <c r="JNA51"/>
      <c r="JNB51"/>
      <c r="JNC51"/>
      <c r="JND51" s="39"/>
      <c r="JNE51" s="81"/>
      <c r="JNF51" s="10"/>
      <c r="JNG51" s="10"/>
      <c r="JNH51" s="14"/>
      <c r="JNI51" s="14"/>
      <c r="JNJ51"/>
      <c r="JNK51" s="10"/>
      <c r="JNL51"/>
      <c r="JNM51" s="10"/>
      <c r="JNN51" s="6"/>
      <c r="JNO51"/>
      <c r="JNP51"/>
      <c r="JNQ51" s="14"/>
      <c r="JNR51" s="10"/>
      <c r="JNS51"/>
      <c r="JNT51" s="10"/>
      <c r="JNU51"/>
      <c r="JNV51"/>
      <c r="JNW51"/>
      <c r="JNX51" s="14"/>
      <c r="JNY51" s="10"/>
      <c r="JNZ51"/>
      <c r="JOA51" s="10"/>
      <c r="JOB51"/>
      <c r="JOC51"/>
      <c r="JOD51"/>
      <c r="JOE51" s="14"/>
      <c r="JOF51" s="10"/>
      <c r="JOG51"/>
      <c r="JOH51" s="10"/>
      <c r="JOI51"/>
      <c r="JOJ51"/>
      <c r="JOK51"/>
      <c r="JOL51" s="14"/>
      <c r="JOM51" s="10"/>
      <c r="JON51"/>
      <c r="JOO51" s="10"/>
      <c r="JOP51"/>
      <c r="JOQ51"/>
      <c r="JOR51"/>
      <c r="JOS51" s="14"/>
      <c r="JOT51" s="10"/>
      <c r="JOU51"/>
      <c r="JOV51" s="10"/>
      <c r="JOW51"/>
      <c r="JOX51"/>
      <c r="JOY51"/>
      <c r="JOZ51" s="14"/>
      <c r="JPA51" s="10"/>
      <c r="JPB51"/>
      <c r="JPC51" s="10"/>
      <c r="JPD51"/>
      <c r="JPE51"/>
      <c r="JPF51"/>
      <c r="JPG51" s="14"/>
      <c r="JPH51" s="10"/>
      <c r="JPI51"/>
      <c r="JPJ51" s="10"/>
      <c r="JPK51"/>
      <c r="JPL51"/>
      <c r="JPM51"/>
      <c r="JPN51" s="14"/>
      <c r="JPO51" s="10"/>
      <c r="JPP51"/>
      <c r="JPQ51" s="10"/>
      <c r="JPR51"/>
      <c r="JPS51"/>
      <c r="JPT51"/>
      <c r="JPU51" s="14"/>
      <c r="JPV51" s="10"/>
      <c r="JPW51"/>
      <c r="JPX51" s="10"/>
      <c r="JPY51"/>
      <c r="JPZ51"/>
      <c r="JQA51"/>
      <c r="JQB51" s="14"/>
      <c r="JQC51" s="10"/>
      <c r="JQD51"/>
      <c r="JQE51" s="10"/>
      <c r="JQF51"/>
      <c r="JQG51"/>
      <c r="JQH51"/>
      <c r="JQI51" s="14"/>
      <c r="JQJ51" s="10"/>
      <c r="JQK51"/>
      <c r="JQL51" s="10"/>
      <c r="JQM51"/>
      <c r="JQN51"/>
      <c r="JQO51"/>
      <c r="JQP51" s="14"/>
      <c r="JQQ51" s="10"/>
      <c r="JQR51"/>
      <c r="JQS51" s="10"/>
      <c r="JQT51"/>
      <c r="JQU51"/>
      <c r="JQV51"/>
      <c r="JQW51" s="14"/>
      <c r="JQX51" s="10"/>
      <c r="JQY51"/>
      <c r="JQZ51" s="10"/>
      <c r="JRA51"/>
      <c r="JRB51"/>
      <c r="JRC51"/>
      <c r="JRD51" s="14"/>
      <c r="JRE51" s="10"/>
      <c r="JRF51"/>
      <c r="JRG51" s="10"/>
      <c r="JRH51"/>
      <c r="JRI51"/>
      <c r="JRJ51"/>
      <c r="JRK51" s="14"/>
      <c r="JRL51" s="10"/>
      <c r="JRM51"/>
      <c r="JRN51" s="10"/>
      <c r="JRO51"/>
      <c r="JRP51"/>
      <c r="JRQ51"/>
      <c r="JRR51" s="14"/>
      <c r="JRS51" s="10"/>
      <c r="JRT51"/>
      <c r="JRU51" s="10"/>
      <c r="JRV51"/>
      <c r="JRW51"/>
      <c r="JRX51"/>
      <c r="JRY51" s="14"/>
      <c r="JRZ51" s="10"/>
      <c r="JSA51"/>
      <c r="JSB51" s="10"/>
      <c r="JSC51"/>
      <c r="JSD51"/>
      <c r="JSE51"/>
      <c r="JSF51" s="14"/>
      <c r="JSG51" s="10"/>
      <c r="JSH51"/>
      <c r="JSI51" s="10"/>
      <c r="JSJ51"/>
      <c r="JSK51"/>
      <c r="JSL51"/>
      <c r="JSM51" s="14"/>
      <c r="JSN51" s="10"/>
      <c r="JSO51"/>
      <c r="JSP51" s="10"/>
      <c r="JSQ51"/>
      <c r="JSR51"/>
      <c r="JSS51"/>
      <c r="JST51" s="14"/>
      <c r="JSU51" s="10"/>
      <c r="JSV51"/>
      <c r="JSW51" s="10"/>
      <c r="JSX51"/>
      <c r="JSY51"/>
      <c r="JSZ51"/>
      <c r="JTA51" s="14"/>
      <c r="JTB51" s="10"/>
      <c r="JTC51"/>
      <c r="JTD51" s="10"/>
      <c r="JTE51"/>
      <c r="JTF51"/>
      <c r="JTG51"/>
      <c r="JTH51" s="14"/>
      <c r="JTI51" s="10"/>
      <c r="JTJ51"/>
      <c r="JTK51" s="10"/>
      <c r="JTL51"/>
      <c r="JTM51"/>
      <c r="JTN51"/>
      <c r="JTO51" s="14"/>
      <c r="JTP51" s="10"/>
      <c r="JTQ51"/>
      <c r="JTR51" s="10"/>
      <c r="JTS51"/>
      <c r="JTT51"/>
      <c r="JTU51"/>
      <c r="JTV51" s="14"/>
      <c r="JTW51" s="10"/>
      <c r="JTX51"/>
      <c r="JTY51" s="10"/>
      <c r="JTZ51"/>
      <c r="JUA51"/>
      <c r="JUB51"/>
      <c r="JUC51" s="14"/>
      <c r="JUD51" s="10"/>
      <c r="JUE51"/>
      <c r="JUF51" s="10"/>
      <c r="JUG51"/>
      <c r="JUH51"/>
      <c r="JUI51"/>
      <c r="JUJ51" s="14"/>
      <c r="JUK51" s="10"/>
      <c r="JUL51"/>
      <c r="JUM51" s="10"/>
      <c r="JUN51"/>
      <c r="JUO51"/>
      <c r="JUP51"/>
      <c r="JUQ51" s="14"/>
      <c r="JUR51" s="10"/>
      <c r="JUS51"/>
      <c r="JUT51" s="10"/>
      <c r="JUU51"/>
      <c r="JUV51"/>
      <c r="JUW51"/>
      <c r="JUX51" s="14"/>
      <c r="JUY51" s="10"/>
      <c r="JUZ51"/>
      <c r="JVA51" s="10"/>
      <c r="JVB51"/>
      <c r="JVC51"/>
      <c r="JVD51"/>
      <c r="JVE51" s="14"/>
      <c r="JVF51" s="10"/>
      <c r="JVG51"/>
      <c r="JVH51" s="10"/>
      <c r="JVI51"/>
      <c r="JVJ51"/>
      <c r="JVK51"/>
      <c r="JVL51" s="14"/>
      <c r="JVM51" s="10"/>
      <c r="JVN51"/>
      <c r="JVO51" s="10"/>
      <c r="JVP51"/>
      <c r="JVQ51"/>
      <c r="JVR51"/>
      <c r="JVS51" s="14"/>
      <c r="JVT51" s="26"/>
      <c r="JVU51"/>
      <c r="JVV51" s="10"/>
      <c r="JVW51"/>
      <c r="JVX51"/>
      <c r="JVY51"/>
      <c r="JVZ51" s="14"/>
      <c r="JWA51" s="26"/>
      <c r="JWB51"/>
      <c r="JWC51" s="10"/>
      <c r="JWD51"/>
      <c r="JWE51"/>
      <c r="JWF51"/>
      <c r="JWG51" s="39"/>
      <c r="JWH51" s="81"/>
      <c r="JWI51" s="10"/>
      <c r="JWJ51" s="10"/>
      <c r="JWK51" s="14"/>
      <c r="JWL51" s="14"/>
      <c r="JWM51"/>
      <c r="JWN51" s="10"/>
      <c r="JWO51"/>
      <c r="JWP51" s="10"/>
      <c r="JWQ51" s="6"/>
      <c r="JWR51"/>
      <c r="JWS51"/>
      <c r="JWT51" s="14"/>
      <c r="JWU51" s="10"/>
      <c r="JWV51"/>
      <c r="JWW51" s="10"/>
      <c r="JWX51"/>
      <c r="JWY51"/>
      <c r="JWZ51"/>
      <c r="JXA51" s="14"/>
      <c r="JXB51" s="10"/>
      <c r="JXC51"/>
      <c r="JXD51" s="10"/>
      <c r="JXE51"/>
      <c r="JXF51"/>
      <c r="JXG51"/>
      <c r="JXH51" s="14"/>
      <c r="JXI51" s="10"/>
      <c r="JXJ51"/>
      <c r="JXK51" s="10"/>
      <c r="JXL51"/>
      <c r="JXM51"/>
      <c r="JXN51"/>
      <c r="JXO51" s="14"/>
      <c r="JXP51" s="10"/>
      <c r="JXQ51"/>
      <c r="JXR51" s="10"/>
      <c r="JXS51"/>
      <c r="JXT51"/>
      <c r="JXU51"/>
      <c r="JXV51" s="14"/>
      <c r="JXW51" s="10"/>
      <c r="JXX51"/>
      <c r="JXY51" s="10"/>
      <c r="JXZ51"/>
      <c r="JYA51"/>
      <c r="JYB51"/>
      <c r="JYC51" s="14"/>
      <c r="JYD51" s="10"/>
      <c r="JYE51"/>
      <c r="JYF51" s="10"/>
      <c r="JYG51"/>
      <c r="JYH51"/>
      <c r="JYI51"/>
      <c r="JYJ51" s="14"/>
      <c r="JYK51" s="10"/>
      <c r="JYL51"/>
      <c r="JYM51" s="10"/>
      <c r="JYN51"/>
      <c r="JYO51"/>
      <c r="JYP51"/>
      <c r="JYQ51" s="14"/>
      <c r="JYR51" s="10"/>
      <c r="JYS51"/>
      <c r="JYT51" s="10"/>
      <c r="JYU51"/>
      <c r="JYV51"/>
      <c r="JYW51"/>
      <c r="JYX51" s="14"/>
      <c r="JYY51" s="10"/>
      <c r="JYZ51"/>
      <c r="JZA51" s="10"/>
      <c r="JZB51"/>
      <c r="JZC51"/>
      <c r="JZD51"/>
      <c r="JZE51" s="14"/>
      <c r="JZF51" s="10"/>
      <c r="JZG51"/>
      <c r="JZH51" s="10"/>
      <c r="JZI51"/>
      <c r="JZJ51"/>
      <c r="JZK51"/>
      <c r="JZL51" s="14"/>
      <c r="JZM51" s="10"/>
      <c r="JZN51"/>
      <c r="JZO51" s="10"/>
      <c r="JZP51"/>
      <c r="JZQ51"/>
      <c r="JZR51"/>
      <c r="JZS51" s="14"/>
      <c r="JZT51" s="10"/>
      <c r="JZU51"/>
      <c r="JZV51" s="10"/>
      <c r="JZW51"/>
      <c r="JZX51"/>
      <c r="JZY51"/>
      <c r="JZZ51" s="14"/>
      <c r="KAA51" s="10"/>
      <c r="KAB51"/>
      <c r="KAC51" s="10"/>
      <c r="KAD51"/>
      <c r="KAE51"/>
      <c r="KAF51"/>
      <c r="KAG51" s="14"/>
      <c r="KAH51" s="10"/>
      <c r="KAI51"/>
      <c r="KAJ51" s="10"/>
      <c r="KAK51"/>
      <c r="KAL51"/>
      <c r="KAM51"/>
      <c r="KAN51" s="14"/>
      <c r="KAO51" s="10"/>
      <c r="KAP51"/>
      <c r="KAQ51" s="10"/>
      <c r="KAR51"/>
      <c r="KAS51"/>
      <c r="KAT51"/>
      <c r="KAU51" s="14"/>
      <c r="KAV51" s="10"/>
      <c r="KAW51"/>
      <c r="KAX51" s="10"/>
      <c r="KAY51"/>
      <c r="KAZ51"/>
      <c r="KBA51"/>
      <c r="KBB51" s="14"/>
      <c r="KBC51" s="10"/>
      <c r="KBD51"/>
      <c r="KBE51" s="10"/>
      <c r="KBF51"/>
      <c r="KBG51"/>
      <c r="KBH51"/>
      <c r="KBI51" s="14"/>
      <c r="KBJ51" s="10"/>
      <c r="KBK51"/>
      <c r="KBL51" s="10"/>
      <c r="KBM51"/>
      <c r="KBN51"/>
      <c r="KBO51"/>
      <c r="KBP51" s="14"/>
      <c r="KBQ51" s="10"/>
      <c r="KBR51"/>
      <c r="KBS51" s="10"/>
      <c r="KBT51"/>
      <c r="KBU51"/>
      <c r="KBV51"/>
      <c r="KBW51" s="14"/>
      <c r="KBX51" s="10"/>
      <c r="KBY51"/>
      <c r="KBZ51" s="10"/>
      <c r="KCA51"/>
      <c r="KCB51"/>
      <c r="KCC51"/>
      <c r="KCD51" s="14"/>
      <c r="KCE51" s="10"/>
      <c r="KCF51"/>
      <c r="KCG51" s="10"/>
      <c r="KCH51"/>
      <c r="KCI51"/>
      <c r="KCJ51"/>
      <c r="KCK51" s="14"/>
      <c r="KCL51" s="10"/>
      <c r="KCM51"/>
      <c r="KCN51" s="10"/>
      <c r="KCO51"/>
      <c r="KCP51"/>
      <c r="KCQ51"/>
      <c r="KCR51" s="14"/>
      <c r="KCS51" s="10"/>
      <c r="KCT51"/>
      <c r="KCU51" s="10"/>
      <c r="KCV51"/>
      <c r="KCW51"/>
      <c r="KCX51"/>
      <c r="KCY51" s="14"/>
      <c r="KCZ51" s="10"/>
      <c r="KDA51"/>
      <c r="KDB51" s="10"/>
      <c r="KDC51"/>
      <c r="KDD51"/>
      <c r="KDE51"/>
      <c r="KDF51" s="14"/>
      <c r="KDG51" s="10"/>
      <c r="KDH51"/>
      <c r="KDI51" s="10"/>
      <c r="KDJ51"/>
      <c r="KDK51"/>
      <c r="KDL51"/>
      <c r="KDM51" s="14"/>
      <c r="KDN51" s="10"/>
      <c r="KDO51"/>
      <c r="KDP51" s="10"/>
      <c r="KDQ51"/>
      <c r="KDR51"/>
      <c r="KDS51"/>
      <c r="KDT51" s="14"/>
      <c r="KDU51" s="10"/>
      <c r="KDV51"/>
      <c r="KDW51" s="10"/>
      <c r="KDX51"/>
      <c r="KDY51"/>
      <c r="KDZ51"/>
      <c r="KEA51" s="14"/>
      <c r="KEB51" s="10"/>
      <c r="KEC51"/>
      <c r="KED51" s="10"/>
      <c r="KEE51"/>
      <c r="KEF51"/>
      <c r="KEG51"/>
      <c r="KEH51" s="14"/>
      <c r="KEI51" s="10"/>
      <c r="KEJ51"/>
      <c r="KEK51" s="10"/>
      <c r="KEL51"/>
      <c r="KEM51"/>
      <c r="KEN51"/>
      <c r="KEO51" s="14"/>
      <c r="KEP51" s="10"/>
      <c r="KEQ51"/>
      <c r="KER51" s="10"/>
      <c r="KES51"/>
      <c r="KET51"/>
      <c r="KEU51"/>
      <c r="KEV51" s="14"/>
      <c r="KEW51" s="26"/>
      <c r="KEX51"/>
      <c r="KEY51" s="10"/>
      <c r="KEZ51"/>
      <c r="KFA51"/>
      <c r="KFB51"/>
      <c r="KFC51" s="14"/>
      <c r="KFD51" s="26"/>
      <c r="KFE51"/>
      <c r="KFF51" s="10"/>
      <c r="KFG51"/>
      <c r="KFH51"/>
      <c r="KFI51"/>
      <c r="KFJ51" s="39"/>
      <c r="KFK51" s="81"/>
      <c r="KFL51" s="10"/>
      <c r="KFM51" s="10"/>
      <c r="KFN51" s="14"/>
      <c r="KFO51" s="14"/>
      <c r="KFP51"/>
      <c r="KFQ51" s="10"/>
      <c r="KFR51"/>
      <c r="KFS51" s="10"/>
      <c r="KFT51" s="6"/>
      <c r="KFU51"/>
      <c r="KFV51"/>
      <c r="KFW51" s="14"/>
      <c r="KFX51" s="10"/>
      <c r="KFY51"/>
      <c r="KFZ51" s="10"/>
      <c r="KGA51"/>
      <c r="KGB51"/>
      <c r="KGC51"/>
      <c r="KGD51" s="14"/>
      <c r="KGE51" s="10"/>
      <c r="KGF51"/>
      <c r="KGG51" s="10"/>
      <c r="KGH51"/>
      <c r="KGI51"/>
      <c r="KGJ51"/>
      <c r="KGK51" s="14"/>
      <c r="KGL51" s="10"/>
      <c r="KGM51"/>
      <c r="KGN51" s="10"/>
      <c r="KGO51"/>
      <c r="KGP51"/>
      <c r="KGQ51"/>
      <c r="KGR51" s="14"/>
      <c r="KGS51" s="10"/>
      <c r="KGT51"/>
      <c r="KGU51" s="10"/>
      <c r="KGV51"/>
      <c r="KGW51"/>
      <c r="KGX51"/>
      <c r="KGY51" s="14"/>
      <c r="KGZ51" s="10"/>
      <c r="KHA51"/>
      <c r="KHB51" s="10"/>
      <c r="KHC51"/>
      <c r="KHD51"/>
      <c r="KHE51"/>
      <c r="KHF51" s="14"/>
      <c r="KHG51" s="10"/>
      <c r="KHH51"/>
      <c r="KHI51" s="10"/>
      <c r="KHJ51"/>
      <c r="KHK51"/>
      <c r="KHL51"/>
      <c r="KHM51" s="14"/>
      <c r="KHN51" s="10"/>
      <c r="KHO51"/>
      <c r="KHP51" s="10"/>
      <c r="KHQ51"/>
      <c r="KHR51"/>
      <c r="KHS51"/>
      <c r="KHT51" s="14"/>
      <c r="KHU51" s="10"/>
      <c r="KHV51"/>
      <c r="KHW51" s="10"/>
      <c r="KHX51"/>
      <c r="KHY51"/>
      <c r="KHZ51"/>
      <c r="KIA51" s="14"/>
      <c r="KIB51" s="10"/>
      <c r="KIC51"/>
      <c r="KID51" s="10"/>
      <c r="KIE51"/>
      <c r="KIF51"/>
      <c r="KIG51"/>
      <c r="KIH51" s="14"/>
      <c r="KII51" s="10"/>
      <c r="KIJ51"/>
      <c r="KIK51" s="10"/>
      <c r="KIL51"/>
      <c r="KIM51"/>
      <c r="KIN51"/>
      <c r="KIO51" s="14"/>
      <c r="KIP51" s="10"/>
      <c r="KIQ51"/>
      <c r="KIR51" s="10"/>
      <c r="KIS51"/>
      <c r="KIT51"/>
      <c r="KIU51"/>
      <c r="KIV51" s="14"/>
      <c r="KIW51" s="10"/>
      <c r="KIX51"/>
      <c r="KIY51" s="10"/>
      <c r="KIZ51"/>
      <c r="KJA51"/>
      <c r="KJB51"/>
      <c r="KJC51" s="14"/>
      <c r="KJD51" s="10"/>
      <c r="KJE51"/>
      <c r="KJF51" s="10"/>
      <c r="KJG51"/>
      <c r="KJH51"/>
      <c r="KJI51"/>
      <c r="KJJ51" s="14"/>
      <c r="KJK51" s="10"/>
      <c r="KJL51"/>
      <c r="KJM51" s="10"/>
      <c r="KJN51"/>
      <c r="KJO51"/>
      <c r="KJP51"/>
      <c r="KJQ51" s="14"/>
      <c r="KJR51" s="10"/>
      <c r="KJS51"/>
      <c r="KJT51" s="10"/>
      <c r="KJU51"/>
      <c r="KJV51"/>
      <c r="KJW51"/>
      <c r="KJX51" s="14"/>
      <c r="KJY51" s="10"/>
      <c r="KJZ51"/>
      <c r="KKA51" s="10"/>
      <c r="KKB51"/>
      <c r="KKC51"/>
      <c r="KKD51"/>
      <c r="KKE51" s="14"/>
      <c r="KKF51" s="10"/>
      <c r="KKG51"/>
      <c r="KKH51" s="10"/>
      <c r="KKI51"/>
      <c r="KKJ51"/>
      <c r="KKK51"/>
      <c r="KKL51" s="14"/>
      <c r="KKM51" s="10"/>
      <c r="KKN51"/>
      <c r="KKO51" s="10"/>
      <c r="KKP51"/>
      <c r="KKQ51"/>
      <c r="KKR51"/>
      <c r="KKS51" s="14"/>
      <c r="KKT51" s="10"/>
      <c r="KKU51"/>
      <c r="KKV51" s="10"/>
      <c r="KKW51"/>
      <c r="KKX51"/>
      <c r="KKY51"/>
      <c r="KKZ51" s="14"/>
      <c r="KLA51" s="10"/>
      <c r="KLB51"/>
      <c r="KLC51" s="10"/>
      <c r="KLD51"/>
      <c r="KLE51"/>
      <c r="KLF51"/>
      <c r="KLG51" s="14"/>
      <c r="KLH51" s="10"/>
      <c r="KLI51"/>
      <c r="KLJ51" s="10"/>
      <c r="KLK51"/>
      <c r="KLL51"/>
      <c r="KLM51"/>
      <c r="KLN51" s="14"/>
      <c r="KLO51" s="10"/>
      <c r="KLP51"/>
      <c r="KLQ51" s="10"/>
      <c r="KLR51"/>
      <c r="KLS51"/>
      <c r="KLT51"/>
      <c r="KLU51" s="14"/>
      <c r="KLV51" s="10"/>
      <c r="KLW51"/>
      <c r="KLX51" s="10"/>
      <c r="KLY51"/>
      <c r="KLZ51"/>
      <c r="KMA51"/>
      <c r="KMB51" s="14"/>
      <c r="KMC51" s="10"/>
      <c r="KMD51"/>
      <c r="KME51" s="10"/>
      <c r="KMF51"/>
      <c r="KMG51"/>
      <c r="KMH51"/>
      <c r="KMI51" s="14"/>
      <c r="KMJ51" s="10"/>
      <c r="KMK51"/>
      <c r="KML51" s="10"/>
      <c r="KMM51"/>
      <c r="KMN51"/>
      <c r="KMO51"/>
      <c r="KMP51" s="14"/>
      <c r="KMQ51" s="10"/>
      <c r="KMR51"/>
      <c r="KMS51" s="10"/>
      <c r="KMT51"/>
      <c r="KMU51"/>
      <c r="KMV51"/>
      <c r="KMW51" s="14"/>
      <c r="KMX51" s="10"/>
      <c r="KMY51"/>
      <c r="KMZ51" s="10"/>
      <c r="KNA51"/>
      <c r="KNB51"/>
      <c r="KNC51"/>
      <c r="KND51" s="14"/>
      <c r="KNE51" s="10"/>
      <c r="KNF51"/>
      <c r="KNG51" s="10"/>
      <c r="KNH51"/>
      <c r="KNI51"/>
      <c r="KNJ51"/>
      <c r="KNK51" s="14"/>
      <c r="KNL51" s="10"/>
      <c r="KNM51"/>
      <c r="KNN51" s="10"/>
      <c r="KNO51"/>
      <c r="KNP51"/>
      <c r="KNQ51"/>
      <c r="KNR51" s="14"/>
      <c r="KNS51" s="10"/>
      <c r="KNT51"/>
      <c r="KNU51" s="10"/>
      <c r="KNV51"/>
      <c r="KNW51"/>
      <c r="KNX51"/>
      <c r="KNY51" s="14"/>
      <c r="KNZ51" s="26"/>
      <c r="KOA51"/>
      <c r="KOB51" s="10"/>
      <c r="KOC51"/>
      <c r="KOD51"/>
      <c r="KOE51"/>
      <c r="KOF51" s="14"/>
      <c r="KOG51" s="26"/>
      <c r="KOH51"/>
      <c r="KOI51" s="10"/>
      <c r="KOJ51"/>
      <c r="KOK51"/>
      <c r="KOL51"/>
      <c r="KOM51" s="39"/>
      <c r="KON51" s="81"/>
      <c r="KOO51" s="10"/>
      <c r="KOP51" s="10"/>
      <c r="KOQ51" s="14"/>
      <c r="KOR51" s="14"/>
      <c r="KOS51"/>
      <c r="KOT51" s="10"/>
      <c r="KOU51"/>
      <c r="KOV51" s="10"/>
      <c r="KOW51" s="6"/>
      <c r="KOX51"/>
      <c r="KOY51"/>
      <c r="KOZ51" s="14"/>
      <c r="KPA51" s="10"/>
      <c r="KPB51"/>
      <c r="KPC51" s="10"/>
      <c r="KPD51"/>
      <c r="KPE51"/>
      <c r="KPF51"/>
      <c r="KPG51" s="14"/>
      <c r="KPH51" s="10"/>
      <c r="KPI51"/>
      <c r="KPJ51" s="10"/>
      <c r="KPK51"/>
      <c r="KPL51"/>
      <c r="KPM51"/>
      <c r="KPN51" s="14"/>
      <c r="KPO51" s="10"/>
      <c r="KPP51"/>
      <c r="KPQ51" s="10"/>
      <c r="KPR51"/>
      <c r="KPS51"/>
      <c r="KPT51"/>
      <c r="KPU51" s="14"/>
      <c r="KPV51" s="10"/>
      <c r="KPW51"/>
      <c r="KPX51" s="10"/>
      <c r="KPY51"/>
      <c r="KPZ51"/>
      <c r="KQA51"/>
      <c r="KQB51" s="14"/>
      <c r="KQC51" s="10"/>
      <c r="KQD51"/>
      <c r="KQE51" s="10"/>
      <c r="KQF51"/>
      <c r="KQG51"/>
      <c r="KQH51"/>
      <c r="KQI51" s="14"/>
      <c r="KQJ51" s="10"/>
      <c r="KQK51"/>
      <c r="KQL51" s="10"/>
      <c r="KQM51"/>
      <c r="KQN51"/>
      <c r="KQO51"/>
      <c r="KQP51" s="14"/>
      <c r="KQQ51" s="10"/>
      <c r="KQR51"/>
      <c r="KQS51" s="10"/>
      <c r="KQT51"/>
      <c r="KQU51"/>
      <c r="KQV51"/>
      <c r="KQW51" s="14"/>
      <c r="KQX51" s="10"/>
      <c r="KQY51"/>
      <c r="KQZ51" s="10"/>
      <c r="KRA51"/>
      <c r="KRB51"/>
      <c r="KRC51"/>
      <c r="KRD51" s="14"/>
      <c r="KRE51" s="10"/>
      <c r="KRF51"/>
      <c r="KRG51" s="10"/>
      <c r="KRH51"/>
      <c r="KRI51"/>
      <c r="KRJ51"/>
      <c r="KRK51" s="14"/>
      <c r="KRL51" s="10"/>
      <c r="KRM51"/>
      <c r="KRN51" s="10"/>
      <c r="KRO51"/>
      <c r="KRP51"/>
      <c r="KRQ51"/>
      <c r="KRR51" s="14"/>
      <c r="KRS51" s="10"/>
      <c r="KRT51"/>
      <c r="KRU51" s="10"/>
      <c r="KRV51"/>
      <c r="KRW51"/>
      <c r="KRX51"/>
      <c r="KRY51" s="14"/>
      <c r="KRZ51" s="10"/>
      <c r="KSA51"/>
      <c r="KSB51" s="10"/>
      <c r="KSC51"/>
      <c r="KSD51"/>
      <c r="KSE51"/>
      <c r="KSF51" s="14"/>
      <c r="KSG51" s="10"/>
      <c r="KSH51"/>
      <c r="KSI51" s="10"/>
      <c r="KSJ51"/>
      <c r="KSK51"/>
      <c r="KSL51"/>
      <c r="KSM51" s="14"/>
      <c r="KSN51" s="10"/>
      <c r="KSO51"/>
      <c r="KSP51" s="10"/>
      <c r="KSQ51"/>
      <c r="KSR51"/>
      <c r="KSS51"/>
      <c r="KST51" s="14"/>
      <c r="KSU51" s="10"/>
      <c r="KSV51"/>
      <c r="KSW51" s="10"/>
      <c r="KSX51"/>
      <c r="KSY51"/>
      <c r="KSZ51"/>
      <c r="KTA51" s="14"/>
      <c r="KTB51" s="10"/>
      <c r="KTC51"/>
      <c r="KTD51" s="10"/>
      <c r="KTE51"/>
      <c r="KTF51"/>
      <c r="KTG51"/>
      <c r="KTH51" s="14"/>
      <c r="KTI51" s="10"/>
      <c r="KTJ51"/>
      <c r="KTK51" s="10"/>
      <c r="KTL51"/>
      <c r="KTM51"/>
      <c r="KTN51"/>
      <c r="KTO51" s="14"/>
      <c r="KTP51" s="10"/>
      <c r="KTQ51"/>
      <c r="KTR51" s="10"/>
      <c r="KTS51"/>
      <c r="KTT51"/>
      <c r="KTU51"/>
      <c r="KTV51" s="14"/>
      <c r="KTW51" s="10"/>
      <c r="KTX51"/>
      <c r="KTY51" s="10"/>
      <c r="KTZ51"/>
      <c r="KUA51"/>
      <c r="KUB51"/>
      <c r="KUC51" s="14"/>
      <c r="KUD51" s="10"/>
      <c r="KUE51"/>
      <c r="KUF51" s="10"/>
      <c r="KUG51"/>
      <c r="KUH51"/>
      <c r="KUI51"/>
      <c r="KUJ51" s="14"/>
      <c r="KUK51" s="10"/>
      <c r="KUL51"/>
      <c r="KUM51" s="10"/>
      <c r="KUN51"/>
      <c r="KUO51"/>
      <c r="KUP51"/>
      <c r="KUQ51" s="14"/>
      <c r="KUR51" s="10"/>
      <c r="KUS51"/>
      <c r="KUT51" s="10"/>
      <c r="KUU51"/>
      <c r="KUV51"/>
      <c r="KUW51"/>
      <c r="KUX51" s="14"/>
      <c r="KUY51" s="10"/>
      <c r="KUZ51"/>
      <c r="KVA51" s="10"/>
      <c r="KVB51"/>
      <c r="KVC51"/>
      <c r="KVD51"/>
      <c r="KVE51" s="14"/>
      <c r="KVF51" s="10"/>
      <c r="KVG51"/>
      <c r="KVH51" s="10"/>
      <c r="KVI51"/>
      <c r="KVJ51"/>
      <c r="KVK51"/>
      <c r="KVL51" s="14"/>
      <c r="KVM51" s="10"/>
      <c r="KVN51"/>
      <c r="KVO51" s="10"/>
      <c r="KVP51"/>
      <c r="KVQ51"/>
      <c r="KVR51"/>
      <c r="KVS51" s="14"/>
      <c r="KVT51" s="10"/>
      <c r="KVU51"/>
      <c r="KVV51" s="10"/>
      <c r="KVW51"/>
      <c r="KVX51"/>
      <c r="KVY51"/>
      <c r="KVZ51" s="14"/>
      <c r="KWA51" s="10"/>
      <c r="KWB51"/>
      <c r="KWC51" s="10"/>
      <c r="KWD51"/>
      <c r="KWE51"/>
      <c r="KWF51"/>
      <c r="KWG51" s="14"/>
      <c r="KWH51" s="10"/>
      <c r="KWI51"/>
      <c r="KWJ51" s="10"/>
      <c r="KWK51"/>
      <c r="KWL51"/>
      <c r="KWM51"/>
      <c r="KWN51" s="14"/>
      <c r="KWO51" s="10"/>
      <c r="KWP51"/>
      <c r="KWQ51" s="10"/>
      <c r="KWR51"/>
      <c r="KWS51"/>
      <c r="KWT51"/>
      <c r="KWU51" s="14"/>
      <c r="KWV51" s="10"/>
      <c r="KWW51"/>
      <c r="KWX51" s="10"/>
      <c r="KWY51"/>
      <c r="KWZ51"/>
      <c r="KXA51"/>
      <c r="KXB51" s="14"/>
      <c r="KXC51" s="26"/>
      <c r="KXD51"/>
      <c r="KXE51" s="10"/>
      <c r="KXF51"/>
      <c r="KXG51"/>
      <c r="KXH51"/>
      <c r="KXI51" s="14"/>
      <c r="KXJ51" s="26"/>
      <c r="KXK51"/>
      <c r="KXL51" s="10"/>
      <c r="KXM51"/>
      <c r="KXN51"/>
      <c r="KXO51"/>
      <c r="KXP51" s="39"/>
      <c r="KXQ51" s="81"/>
      <c r="KXR51" s="10"/>
      <c r="KXS51" s="10"/>
      <c r="KXT51" s="14"/>
      <c r="KXU51" s="14"/>
      <c r="KXV51"/>
      <c r="KXW51" s="10"/>
      <c r="KXX51"/>
      <c r="KXY51" s="10"/>
      <c r="KXZ51" s="6"/>
      <c r="KYA51"/>
      <c r="KYB51"/>
      <c r="KYC51" s="14"/>
      <c r="KYD51" s="10"/>
      <c r="KYE51"/>
      <c r="KYF51" s="10"/>
      <c r="KYG51"/>
      <c r="KYH51"/>
      <c r="KYI51"/>
      <c r="KYJ51" s="14"/>
      <c r="KYK51" s="10"/>
      <c r="KYL51"/>
      <c r="KYM51" s="10"/>
      <c r="KYN51"/>
      <c r="KYO51"/>
      <c r="KYP51"/>
      <c r="KYQ51" s="14"/>
      <c r="KYR51" s="10"/>
      <c r="KYS51"/>
      <c r="KYT51" s="10"/>
      <c r="KYU51"/>
      <c r="KYV51"/>
      <c r="KYW51"/>
      <c r="KYX51" s="14"/>
      <c r="KYY51" s="10"/>
      <c r="KYZ51"/>
      <c r="KZA51" s="10"/>
      <c r="KZB51"/>
      <c r="KZC51"/>
      <c r="KZD51"/>
      <c r="KZE51" s="14"/>
      <c r="KZF51" s="10"/>
      <c r="KZG51"/>
      <c r="KZH51" s="10"/>
      <c r="KZI51"/>
      <c r="KZJ51"/>
      <c r="KZK51"/>
      <c r="KZL51" s="14"/>
      <c r="KZM51" s="10"/>
      <c r="KZN51"/>
      <c r="KZO51" s="10"/>
      <c r="KZP51"/>
      <c r="KZQ51"/>
      <c r="KZR51"/>
      <c r="KZS51" s="14"/>
      <c r="KZT51" s="10"/>
      <c r="KZU51"/>
      <c r="KZV51" s="10"/>
      <c r="KZW51"/>
      <c r="KZX51"/>
      <c r="KZY51"/>
      <c r="KZZ51" s="14"/>
      <c r="LAA51" s="10"/>
      <c r="LAB51"/>
      <c r="LAC51" s="10"/>
      <c r="LAD51"/>
      <c r="LAE51"/>
      <c r="LAF51"/>
      <c r="LAG51" s="14"/>
      <c r="LAH51" s="10"/>
      <c r="LAI51"/>
      <c r="LAJ51" s="10"/>
      <c r="LAK51"/>
      <c r="LAL51"/>
      <c r="LAM51"/>
      <c r="LAN51" s="14"/>
      <c r="LAO51" s="10"/>
      <c r="LAP51"/>
      <c r="LAQ51" s="10"/>
      <c r="LAR51"/>
      <c r="LAS51"/>
      <c r="LAT51"/>
      <c r="LAU51" s="14"/>
      <c r="LAV51" s="10"/>
      <c r="LAW51"/>
      <c r="LAX51" s="10"/>
      <c r="LAY51"/>
      <c r="LAZ51"/>
      <c r="LBA51"/>
      <c r="LBB51" s="14"/>
      <c r="LBC51" s="10"/>
      <c r="LBD51"/>
      <c r="LBE51" s="10"/>
      <c r="LBF51"/>
      <c r="LBG51"/>
      <c r="LBH51"/>
      <c r="LBI51" s="14"/>
      <c r="LBJ51" s="10"/>
      <c r="LBK51"/>
      <c r="LBL51" s="10"/>
      <c r="LBM51"/>
      <c r="LBN51"/>
      <c r="LBO51"/>
      <c r="LBP51" s="14"/>
      <c r="LBQ51" s="10"/>
      <c r="LBR51"/>
      <c r="LBS51" s="10"/>
      <c r="LBT51"/>
      <c r="LBU51"/>
      <c r="LBV51"/>
      <c r="LBW51" s="14"/>
      <c r="LBX51" s="10"/>
      <c r="LBY51"/>
      <c r="LBZ51" s="10"/>
      <c r="LCA51"/>
      <c r="LCB51"/>
      <c r="LCC51"/>
      <c r="LCD51" s="14"/>
      <c r="LCE51" s="10"/>
      <c r="LCF51"/>
      <c r="LCG51" s="10"/>
      <c r="LCH51"/>
      <c r="LCI51"/>
      <c r="LCJ51"/>
      <c r="LCK51" s="14"/>
      <c r="LCL51" s="10"/>
      <c r="LCM51"/>
      <c r="LCN51" s="10"/>
      <c r="LCO51"/>
      <c r="LCP51"/>
      <c r="LCQ51"/>
      <c r="LCR51" s="14"/>
      <c r="LCS51" s="10"/>
      <c r="LCT51"/>
      <c r="LCU51" s="10"/>
      <c r="LCV51"/>
      <c r="LCW51"/>
      <c r="LCX51"/>
      <c r="LCY51" s="14"/>
      <c r="LCZ51" s="10"/>
      <c r="LDA51"/>
      <c r="LDB51" s="10"/>
      <c r="LDC51"/>
      <c r="LDD51"/>
      <c r="LDE51"/>
      <c r="LDF51" s="14"/>
      <c r="LDG51" s="10"/>
      <c r="LDH51"/>
      <c r="LDI51" s="10"/>
      <c r="LDJ51"/>
      <c r="LDK51"/>
      <c r="LDL51"/>
      <c r="LDM51" s="14"/>
      <c r="LDN51" s="10"/>
      <c r="LDO51"/>
      <c r="LDP51" s="10"/>
      <c r="LDQ51"/>
      <c r="LDR51"/>
      <c r="LDS51"/>
      <c r="LDT51" s="14"/>
      <c r="LDU51" s="10"/>
      <c r="LDV51"/>
      <c r="LDW51" s="10"/>
      <c r="LDX51"/>
      <c r="LDY51"/>
      <c r="LDZ51"/>
      <c r="LEA51" s="14"/>
      <c r="LEB51" s="10"/>
      <c r="LEC51"/>
      <c r="LED51" s="10"/>
      <c r="LEE51"/>
      <c r="LEF51"/>
      <c r="LEG51"/>
      <c r="LEH51" s="14"/>
      <c r="LEI51" s="10"/>
      <c r="LEJ51"/>
      <c r="LEK51" s="10"/>
      <c r="LEL51"/>
      <c r="LEM51"/>
      <c r="LEN51"/>
      <c r="LEO51" s="14"/>
      <c r="LEP51" s="10"/>
      <c r="LEQ51"/>
      <c r="LER51" s="10"/>
      <c r="LES51"/>
      <c r="LET51"/>
      <c r="LEU51"/>
      <c r="LEV51" s="14"/>
      <c r="LEW51" s="10"/>
      <c r="LEX51"/>
      <c r="LEY51" s="10"/>
      <c r="LEZ51"/>
      <c r="LFA51"/>
      <c r="LFB51"/>
      <c r="LFC51" s="14"/>
      <c r="LFD51" s="10"/>
      <c r="LFE51"/>
      <c r="LFF51" s="10"/>
      <c r="LFG51"/>
      <c r="LFH51"/>
      <c r="LFI51"/>
      <c r="LFJ51" s="14"/>
      <c r="LFK51" s="10"/>
      <c r="LFL51"/>
      <c r="LFM51" s="10"/>
      <c r="LFN51"/>
      <c r="LFO51"/>
      <c r="LFP51"/>
      <c r="LFQ51" s="14"/>
      <c r="LFR51" s="10"/>
      <c r="LFS51"/>
      <c r="LFT51" s="10"/>
      <c r="LFU51"/>
      <c r="LFV51"/>
      <c r="LFW51"/>
      <c r="LFX51" s="14"/>
      <c r="LFY51" s="10"/>
      <c r="LFZ51"/>
      <c r="LGA51" s="10"/>
      <c r="LGB51"/>
      <c r="LGC51"/>
      <c r="LGD51"/>
      <c r="LGE51" s="14"/>
      <c r="LGF51" s="26"/>
      <c r="LGG51"/>
      <c r="LGH51" s="10"/>
      <c r="LGI51"/>
      <c r="LGJ51"/>
      <c r="LGK51"/>
      <c r="LGL51" s="14"/>
      <c r="LGM51" s="26"/>
      <c r="LGN51"/>
      <c r="LGO51" s="10"/>
      <c r="LGP51"/>
      <c r="LGQ51"/>
      <c r="LGR51"/>
      <c r="LGS51" s="39"/>
      <c r="LGT51" s="81"/>
      <c r="LGU51" s="10"/>
      <c r="LGV51" s="10"/>
      <c r="LGW51" s="14"/>
      <c r="LGX51" s="14"/>
      <c r="LGY51"/>
      <c r="LGZ51" s="10"/>
      <c r="LHA51"/>
      <c r="LHB51" s="10"/>
      <c r="LHC51" s="6"/>
      <c r="LHD51"/>
      <c r="LHE51"/>
      <c r="LHF51" s="14"/>
      <c r="LHG51" s="10"/>
      <c r="LHH51"/>
      <c r="LHI51" s="10"/>
      <c r="LHJ51"/>
      <c r="LHK51"/>
      <c r="LHL51"/>
      <c r="LHM51" s="14"/>
      <c r="LHN51" s="10"/>
      <c r="LHO51"/>
      <c r="LHP51" s="10"/>
      <c r="LHQ51"/>
      <c r="LHR51"/>
      <c r="LHS51"/>
      <c r="LHT51" s="14"/>
      <c r="LHU51" s="10"/>
      <c r="LHV51"/>
      <c r="LHW51" s="10"/>
      <c r="LHX51"/>
      <c r="LHY51"/>
      <c r="LHZ51"/>
      <c r="LIA51" s="14"/>
      <c r="LIB51" s="10"/>
      <c r="LIC51"/>
      <c r="LID51" s="10"/>
      <c r="LIE51"/>
      <c r="LIF51"/>
      <c r="LIG51"/>
      <c r="LIH51" s="14"/>
      <c r="LII51" s="10"/>
      <c r="LIJ51"/>
      <c r="LIK51" s="10"/>
      <c r="LIL51"/>
      <c r="LIM51"/>
      <c r="LIN51"/>
      <c r="LIO51" s="14"/>
      <c r="LIP51" s="10"/>
      <c r="LIQ51"/>
      <c r="LIR51" s="10"/>
      <c r="LIS51"/>
      <c r="LIT51"/>
      <c r="LIU51"/>
      <c r="LIV51" s="14"/>
      <c r="LIW51" s="10"/>
      <c r="LIX51"/>
      <c r="LIY51" s="10"/>
      <c r="LIZ51"/>
      <c r="LJA51"/>
      <c r="LJB51"/>
      <c r="LJC51" s="14"/>
      <c r="LJD51" s="10"/>
      <c r="LJE51"/>
      <c r="LJF51" s="10"/>
      <c r="LJG51"/>
      <c r="LJH51"/>
      <c r="LJI51"/>
      <c r="LJJ51" s="14"/>
      <c r="LJK51" s="10"/>
      <c r="LJL51"/>
      <c r="LJM51" s="10"/>
      <c r="LJN51"/>
      <c r="LJO51"/>
      <c r="LJP51"/>
      <c r="LJQ51" s="14"/>
      <c r="LJR51" s="10"/>
      <c r="LJS51"/>
      <c r="LJT51" s="10"/>
      <c r="LJU51"/>
      <c r="LJV51"/>
      <c r="LJW51"/>
      <c r="LJX51" s="14"/>
      <c r="LJY51" s="10"/>
      <c r="LJZ51"/>
      <c r="LKA51" s="10"/>
      <c r="LKB51"/>
      <c r="LKC51"/>
      <c r="LKD51"/>
      <c r="LKE51" s="14"/>
      <c r="LKF51" s="10"/>
      <c r="LKG51"/>
      <c r="LKH51" s="10"/>
      <c r="LKI51"/>
      <c r="LKJ51"/>
      <c r="LKK51"/>
      <c r="LKL51" s="14"/>
      <c r="LKM51" s="10"/>
      <c r="LKN51"/>
      <c r="LKO51" s="10"/>
      <c r="LKP51"/>
      <c r="LKQ51"/>
      <c r="LKR51"/>
      <c r="LKS51" s="14"/>
      <c r="LKT51" s="10"/>
      <c r="LKU51"/>
      <c r="LKV51" s="10"/>
      <c r="LKW51"/>
      <c r="LKX51"/>
      <c r="LKY51"/>
      <c r="LKZ51" s="14"/>
      <c r="LLA51" s="10"/>
      <c r="LLB51"/>
      <c r="LLC51" s="10"/>
      <c r="LLD51"/>
      <c r="LLE51"/>
      <c r="LLF51"/>
      <c r="LLG51" s="14"/>
      <c r="LLH51" s="10"/>
      <c r="LLI51"/>
      <c r="LLJ51" s="10"/>
      <c r="LLK51"/>
      <c r="LLL51"/>
      <c r="LLM51"/>
      <c r="LLN51" s="14"/>
      <c r="LLO51" s="10"/>
      <c r="LLP51"/>
      <c r="LLQ51" s="10"/>
      <c r="LLR51"/>
      <c r="LLS51"/>
      <c r="LLT51"/>
      <c r="LLU51" s="14"/>
      <c r="LLV51" s="10"/>
      <c r="LLW51"/>
      <c r="LLX51" s="10"/>
      <c r="LLY51"/>
      <c r="LLZ51"/>
      <c r="LMA51"/>
      <c r="LMB51" s="14"/>
      <c r="LMC51" s="10"/>
      <c r="LMD51"/>
      <c r="LME51" s="10"/>
      <c r="LMF51"/>
      <c r="LMG51"/>
      <c r="LMH51"/>
      <c r="LMI51" s="14"/>
      <c r="LMJ51" s="10"/>
      <c r="LMK51"/>
      <c r="LML51" s="10"/>
      <c r="LMM51"/>
      <c r="LMN51"/>
      <c r="LMO51"/>
      <c r="LMP51" s="14"/>
      <c r="LMQ51" s="10"/>
      <c r="LMR51"/>
      <c r="LMS51" s="10"/>
      <c r="LMT51"/>
      <c r="LMU51"/>
      <c r="LMV51"/>
      <c r="LMW51" s="14"/>
      <c r="LMX51" s="10"/>
      <c r="LMY51"/>
      <c r="LMZ51" s="10"/>
      <c r="LNA51"/>
      <c r="LNB51"/>
      <c r="LNC51"/>
      <c r="LND51" s="14"/>
      <c r="LNE51" s="10"/>
      <c r="LNF51"/>
      <c r="LNG51" s="10"/>
      <c r="LNH51"/>
      <c r="LNI51"/>
      <c r="LNJ51"/>
      <c r="LNK51" s="14"/>
      <c r="LNL51" s="10"/>
      <c r="LNM51"/>
      <c r="LNN51" s="10"/>
      <c r="LNO51"/>
      <c r="LNP51"/>
      <c r="LNQ51"/>
      <c r="LNR51" s="14"/>
      <c r="LNS51" s="10"/>
      <c r="LNT51"/>
      <c r="LNU51" s="10"/>
      <c r="LNV51"/>
      <c r="LNW51"/>
      <c r="LNX51"/>
      <c r="LNY51" s="14"/>
      <c r="LNZ51" s="10"/>
      <c r="LOA51"/>
      <c r="LOB51" s="10"/>
      <c r="LOC51"/>
      <c r="LOD51"/>
      <c r="LOE51"/>
      <c r="LOF51" s="14"/>
      <c r="LOG51" s="10"/>
      <c r="LOH51"/>
      <c r="LOI51" s="10"/>
      <c r="LOJ51"/>
      <c r="LOK51"/>
      <c r="LOL51"/>
      <c r="LOM51" s="14"/>
      <c r="LON51" s="10"/>
      <c r="LOO51"/>
      <c r="LOP51" s="10"/>
      <c r="LOQ51"/>
      <c r="LOR51"/>
      <c r="LOS51"/>
      <c r="LOT51" s="14"/>
      <c r="LOU51" s="10"/>
      <c r="LOV51"/>
      <c r="LOW51" s="10"/>
      <c r="LOX51"/>
      <c r="LOY51"/>
      <c r="LOZ51"/>
      <c r="LPA51" s="14"/>
      <c r="LPB51" s="10"/>
      <c r="LPC51"/>
      <c r="LPD51" s="10"/>
      <c r="LPE51"/>
      <c r="LPF51"/>
      <c r="LPG51"/>
      <c r="LPH51" s="14"/>
      <c r="LPI51" s="26"/>
      <c r="LPJ51"/>
      <c r="LPK51" s="10"/>
      <c r="LPL51"/>
      <c r="LPM51"/>
      <c r="LPN51"/>
      <c r="LPO51" s="14"/>
      <c r="LPP51" s="26"/>
      <c r="LPQ51"/>
      <c r="LPR51" s="10"/>
      <c r="LPS51"/>
      <c r="LPT51"/>
      <c r="LPU51"/>
      <c r="LPV51" s="39"/>
      <c r="LPW51" s="81"/>
      <c r="LPX51" s="10"/>
      <c r="LPY51" s="10"/>
      <c r="LPZ51" s="14"/>
      <c r="LQA51" s="14"/>
      <c r="LQB51"/>
      <c r="LQC51" s="10"/>
      <c r="LQD51"/>
      <c r="LQE51" s="10"/>
      <c r="LQF51" s="6"/>
      <c r="LQG51"/>
      <c r="LQH51"/>
      <c r="LQI51" s="14"/>
      <c r="LQJ51" s="10"/>
      <c r="LQK51"/>
      <c r="LQL51" s="10"/>
      <c r="LQM51"/>
      <c r="LQN51"/>
      <c r="LQO51"/>
      <c r="LQP51" s="14"/>
      <c r="LQQ51" s="10"/>
      <c r="LQR51"/>
      <c r="LQS51" s="10"/>
      <c r="LQT51"/>
      <c r="LQU51"/>
      <c r="LQV51"/>
      <c r="LQW51" s="14"/>
      <c r="LQX51" s="10"/>
      <c r="LQY51"/>
      <c r="LQZ51" s="10"/>
      <c r="LRA51"/>
      <c r="LRB51"/>
      <c r="LRC51"/>
      <c r="LRD51" s="14"/>
      <c r="LRE51" s="10"/>
      <c r="LRF51"/>
      <c r="LRG51" s="10"/>
      <c r="LRH51"/>
      <c r="LRI51"/>
      <c r="LRJ51"/>
      <c r="LRK51" s="14"/>
      <c r="LRL51" s="10"/>
      <c r="LRM51"/>
      <c r="LRN51" s="10"/>
      <c r="LRO51"/>
      <c r="LRP51"/>
      <c r="LRQ51"/>
      <c r="LRR51" s="14"/>
      <c r="LRS51" s="10"/>
      <c r="LRT51"/>
      <c r="LRU51" s="10"/>
      <c r="LRV51"/>
      <c r="LRW51"/>
      <c r="LRX51"/>
      <c r="LRY51" s="14"/>
      <c r="LRZ51" s="10"/>
      <c r="LSA51"/>
      <c r="LSB51" s="10"/>
      <c r="LSC51"/>
      <c r="LSD51"/>
      <c r="LSE51"/>
      <c r="LSF51" s="14"/>
      <c r="LSG51" s="10"/>
      <c r="LSH51"/>
      <c r="LSI51" s="10"/>
      <c r="LSJ51"/>
      <c r="LSK51"/>
      <c r="LSL51"/>
      <c r="LSM51" s="14"/>
      <c r="LSN51" s="10"/>
      <c r="LSO51"/>
      <c r="LSP51" s="10"/>
      <c r="LSQ51"/>
      <c r="LSR51"/>
      <c r="LSS51"/>
      <c r="LST51" s="14"/>
      <c r="LSU51" s="10"/>
      <c r="LSV51"/>
      <c r="LSW51" s="10"/>
      <c r="LSX51"/>
      <c r="LSY51"/>
      <c r="LSZ51"/>
      <c r="LTA51" s="14"/>
      <c r="LTB51" s="10"/>
      <c r="LTC51"/>
      <c r="LTD51" s="10"/>
      <c r="LTE51"/>
      <c r="LTF51"/>
      <c r="LTG51"/>
      <c r="LTH51" s="14"/>
      <c r="LTI51" s="10"/>
      <c r="LTJ51"/>
      <c r="LTK51" s="10"/>
      <c r="LTL51"/>
      <c r="LTM51"/>
      <c r="LTN51"/>
      <c r="LTO51" s="14"/>
      <c r="LTP51" s="10"/>
      <c r="LTQ51"/>
      <c r="LTR51" s="10"/>
      <c r="LTS51"/>
      <c r="LTT51"/>
      <c r="LTU51"/>
      <c r="LTV51" s="14"/>
      <c r="LTW51" s="10"/>
      <c r="LTX51"/>
      <c r="LTY51" s="10"/>
      <c r="LTZ51"/>
      <c r="LUA51"/>
      <c r="LUB51"/>
      <c r="LUC51" s="14"/>
      <c r="LUD51" s="10"/>
      <c r="LUE51"/>
      <c r="LUF51" s="10"/>
      <c r="LUG51"/>
      <c r="LUH51"/>
      <c r="LUI51"/>
      <c r="LUJ51" s="14"/>
      <c r="LUK51" s="10"/>
      <c r="LUL51"/>
      <c r="LUM51" s="10"/>
      <c r="LUN51"/>
      <c r="LUO51"/>
      <c r="LUP51"/>
      <c r="LUQ51" s="14"/>
      <c r="LUR51" s="10"/>
      <c r="LUS51"/>
      <c r="LUT51" s="10"/>
      <c r="LUU51"/>
      <c r="LUV51"/>
      <c r="LUW51"/>
      <c r="LUX51" s="14"/>
      <c r="LUY51" s="10"/>
      <c r="LUZ51"/>
      <c r="LVA51" s="10"/>
      <c r="LVB51"/>
      <c r="LVC51"/>
      <c r="LVD51"/>
      <c r="LVE51" s="14"/>
      <c r="LVF51" s="10"/>
      <c r="LVG51"/>
      <c r="LVH51" s="10"/>
      <c r="LVI51"/>
      <c r="LVJ51"/>
      <c r="LVK51"/>
      <c r="LVL51" s="14"/>
      <c r="LVM51" s="10"/>
      <c r="LVN51"/>
      <c r="LVO51" s="10"/>
      <c r="LVP51"/>
      <c r="LVQ51"/>
      <c r="LVR51"/>
      <c r="LVS51" s="14"/>
      <c r="LVT51" s="10"/>
      <c r="LVU51"/>
      <c r="LVV51" s="10"/>
      <c r="LVW51"/>
      <c r="LVX51"/>
      <c r="LVY51"/>
      <c r="LVZ51" s="14"/>
      <c r="LWA51" s="10"/>
      <c r="LWB51"/>
      <c r="LWC51" s="10"/>
      <c r="LWD51"/>
      <c r="LWE51"/>
      <c r="LWF51"/>
      <c r="LWG51" s="14"/>
      <c r="LWH51" s="10"/>
      <c r="LWI51"/>
      <c r="LWJ51" s="10"/>
      <c r="LWK51"/>
      <c r="LWL51"/>
      <c r="LWM51"/>
      <c r="LWN51" s="14"/>
      <c r="LWO51" s="10"/>
      <c r="LWP51"/>
      <c r="LWQ51" s="10"/>
      <c r="LWR51"/>
      <c r="LWS51"/>
      <c r="LWT51"/>
      <c r="LWU51" s="14"/>
      <c r="LWV51" s="10"/>
      <c r="LWW51"/>
      <c r="LWX51" s="10"/>
      <c r="LWY51"/>
      <c r="LWZ51"/>
      <c r="LXA51"/>
      <c r="LXB51" s="14"/>
      <c r="LXC51" s="10"/>
      <c r="LXD51"/>
      <c r="LXE51" s="10"/>
      <c r="LXF51"/>
      <c r="LXG51"/>
      <c r="LXH51"/>
      <c r="LXI51" s="14"/>
      <c r="LXJ51" s="10"/>
      <c r="LXK51"/>
      <c r="LXL51" s="10"/>
      <c r="LXM51"/>
      <c r="LXN51"/>
      <c r="LXO51"/>
      <c r="LXP51" s="14"/>
      <c r="LXQ51" s="10"/>
      <c r="LXR51"/>
      <c r="LXS51" s="10"/>
      <c r="LXT51"/>
      <c r="LXU51"/>
      <c r="LXV51"/>
      <c r="LXW51" s="14"/>
      <c r="LXX51" s="10"/>
      <c r="LXY51"/>
      <c r="LXZ51" s="10"/>
      <c r="LYA51"/>
      <c r="LYB51"/>
      <c r="LYC51"/>
      <c r="LYD51" s="14"/>
      <c r="LYE51" s="10"/>
      <c r="LYF51"/>
      <c r="LYG51" s="10"/>
      <c r="LYH51"/>
      <c r="LYI51"/>
      <c r="LYJ51"/>
      <c r="LYK51" s="14"/>
      <c r="LYL51" s="26"/>
      <c r="LYM51"/>
      <c r="LYN51" s="10"/>
      <c r="LYO51"/>
      <c r="LYP51"/>
      <c r="LYQ51"/>
      <c r="LYR51" s="14"/>
      <c r="LYS51" s="26"/>
      <c r="LYT51"/>
      <c r="LYU51" s="10"/>
      <c r="LYV51"/>
      <c r="LYW51"/>
      <c r="LYX51"/>
      <c r="LYY51" s="39"/>
      <c r="LYZ51" s="81"/>
      <c r="LZA51" s="10"/>
      <c r="LZB51" s="10"/>
      <c r="LZC51" s="14"/>
      <c r="LZD51" s="14"/>
      <c r="LZE51"/>
      <c r="LZF51" s="10"/>
      <c r="LZG51"/>
      <c r="LZH51" s="10"/>
      <c r="LZI51" s="6"/>
      <c r="LZJ51"/>
      <c r="LZK51"/>
      <c r="LZL51" s="14"/>
      <c r="LZM51" s="10"/>
      <c r="LZN51"/>
      <c r="LZO51" s="10"/>
      <c r="LZP51"/>
      <c r="LZQ51"/>
      <c r="LZR51"/>
      <c r="LZS51" s="14"/>
      <c r="LZT51" s="10"/>
      <c r="LZU51"/>
      <c r="LZV51" s="10"/>
      <c r="LZW51"/>
      <c r="LZX51"/>
      <c r="LZY51"/>
      <c r="LZZ51" s="14"/>
      <c r="MAA51" s="10"/>
      <c r="MAB51"/>
      <c r="MAC51" s="10"/>
      <c r="MAD51"/>
      <c r="MAE51"/>
      <c r="MAF51"/>
      <c r="MAG51" s="14"/>
      <c r="MAH51" s="10"/>
      <c r="MAI51"/>
      <c r="MAJ51" s="10"/>
      <c r="MAK51"/>
      <c r="MAL51"/>
      <c r="MAM51"/>
      <c r="MAN51" s="14"/>
      <c r="MAO51" s="10"/>
      <c r="MAP51"/>
      <c r="MAQ51" s="10"/>
      <c r="MAR51"/>
      <c r="MAS51"/>
      <c r="MAT51"/>
      <c r="MAU51" s="14"/>
      <c r="MAV51" s="10"/>
      <c r="MAW51"/>
      <c r="MAX51" s="10"/>
      <c r="MAY51"/>
      <c r="MAZ51"/>
      <c r="MBA51"/>
      <c r="MBB51" s="14"/>
      <c r="MBC51" s="10"/>
      <c r="MBD51"/>
      <c r="MBE51" s="10"/>
      <c r="MBF51"/>
      <c r="MBG51"/>
      <c r="MBH51"/>
      <c r="MBI51" s="14"/>
      <c r="MBJ51" s="10"/>
      <c r="MBK51"/>
      <c r="MBL51" s="10"/>
      <c r="MBM51"/>
      <c r="MBN51"/>
      <c r="MBO51"/>
      <c r="MBP51" s="14"/>
      <c r="MBQ51" s="10"/>
      <c r="MBR51"/>
      <c r="MBS51" s="10"/>
      <c r="MBT51"/>
      <c r="MBU51"/>
      <c r="MBV51"/>
      <c r="MBW51" s="14"/>
      <c r="MBX51" s="10"/>
      <c r="MBY51"/>
      <c r="MBZ51" s="10"/>
      <c r="MCA51"/>
      <c r="MCB51"/>
      <c r="MCC51"/>
      <c r="MCD51" s="14"/>
      <c r="MCE51" s="10"/>
      <c r="MCF51"/>
      <c r="MCG51" s="10"/>
      <c r="MCH51"/>
      <c r="MCI51"/>
      <c r="MCJ51"/>
      <c r="MCK51" s="14"/>
      <c r="MCL51" s="10"/>
      <c r="MCM51"/>
      <c r="MCN51" s="10"/>
      <c r="MCO51"/>
      <c r="MCP51"/>
      <c r="MCQ51"/>
      <c r="MCR51" s="14"/>
      <c r="MCS51" s="10"/>
      <c r="MCT51"/>
      <c r="MCU51" s="10"/>
      <c r="MCV51"/>
      <c r="MCW51"/>
      <c r="MCX51"/>
      <c r="MCY51" s="14"/>
      <c r="MCZ51" s="10"/>
      <c r="MDA51"/>
      <c r="MDB51" s="10"/>
      <c r="MDC51"/>
      <c r="MDD51"/>
      <c r="MDE51"/>
      <c r="MDF51" s="14"/>
      <c r="MDG51" s="10"/>
      <c r="MDH51"/>
      <c r="MDI51" s="10"/>
      <c r="MDJ51"/>
      <c r="MDK51"/>
      <c r="MDL51"/>
      <c r="MDM51" s="14"/>
      <c r="MDN51" s="10"/>
      <c r="MDO51"/>
      <c r="MDP51" s="10"/>
      <c r="MDQ51"/>
      <c r="MDR51"/>
      <c r="MDS51"/>
      <c r="MDT51" s="14"/>
      <c r="MDU51" s="10"/>
      <c r="MDV51"/>
      <c r="MDW51" s="10"/>
      <c r="MDX51"/>
      <c r="MDY51"/>
      <c r="MDZ51"/>
      <c r="MEA51" s="14"/>
      <c r="MEB51" s="10"/>
      <c r="MEC51"/>
      <c r="MED51" s="10"/>
      <c r="MEE51"/>
      <c r="MEF51"/>
      <c r="MEG51"/>
      <c r="MEH51" s="14"/>
      <c r="MEI51" s="10"/>
      <c r="MEJ51"/>
      <c r="MEK51" s="10"/>
      <c r="MEL51"/>
      <c r="MEM51"/>
      <c r="MEN51"/>
      <c r="MEO51" s="14"/>
      <c r="MEP51" s="10"/>
      <c r="MEQ51"/>
      <c r="MER51" s="10"/>
      <c r="MES51"/>
      <c r="MET51"/>
      <c r="MEU51"/>
      <c r="MEV51" s="14"/>
      <c r="MEW51" s="10"/>
      <c r="MEX51"/>
      <c r="MEY51" s="10"/>
      <c r="MEZ51"/>
      <c r="MFA51"/>
      <c r="MFB51"/>
      <c r="MFC51" s="14"/>
      <c r="MFD51" s="10"/>
      <c r="MFE51"/>
      <c r="MFF51" s="10"/>
      <c r="MFG51"/>
      <c r="MFH51"/>
      <c r="MFI51"/>
      <c r="MFJ51" s="14"/>
      <c r="MFK51" s="10"/>
      <c r="MFL51"/>
      <c r="MFM51" s="10"/>
      <c r="MFN51"/>
      <c r="MFO51"/>
      <c r="MFP51"/>
      <c r="MFQ51" s="14"/>
      <c r="MFR51" s="10"/>
      <c r="MFS51"/>
      <c r="MFT51" s="10"/>
      <c r="MFU51"/>
      <c r="MFV51"/>
      <c r="MFW51"/>
      <c r="MFX51" s="14"/>
      <c r="MFY51" s="10"/>
      <c r="MFZ51"/>
      <c r="MGA51" s="10"/>
      <c r="MGB51"/>
      <c r="MGC51"/>
      <c r="MGD51"/>
      <c r="MGE51" s="14"/>
      <c r="MGF51" s="10"/>
      <c r="MGG51"/>
      <c r="MGH51" s="10"/>
      <c r="MGI51"/>
      <c r="MGJ51"/>
      <c r="MGK51"/>
      <c r="MGL51" s="14"/>
      <c r="MGM51" s="10"/>
      <c r="MGN51"/>
      <c r="MGO51" s="10"/>
      <c r="MGP51"/>
      <c r="MGQ51"/>
      <c r="MGR51"/>
      <c r="MGS51" s="14"/>
      <c r="MGT51" s="10"/>
      <c r="MGU51"/>
      <c r="MGV51" s="10"/>
      <c r="MGW51"/>
      <c r="MGX51"/>
      <c r="MGY51"/>
      <c r="MGZ51" s="14"/>
      <c r="MHA51" s="10"/>
      <c r="MHB51"/>
      <c r="MHC51" s="10"/>
      <c r="MHD51"/>
      <c r="MHE51"/>
      <c r="MHF51"/>
      <c r="MHG51" s="14"/>
      <c r="MHH51" s="10"/>
      <c r="MHI51"/>
      <c r="MHJ51" s="10"/>
      <c r="MHK51"/>
      <c r="MHL51"/>
      <c r="MHM51"/>
      <c r="MHN51" s="14"/>
      <c r="MHO51" s="26"/>
      <c r="MHP51"/>
      <c r="MHQ51" s="10"/>
      <c r="MHR51"/>
      <c r="MHS51"/>
      <c r="MHT51"/>
      <c r="MHU51" s="14"/>
      <c r="MHV51" s="26"/>
      <c r="MHW51"/>
      <c r="MHX51" s="10"/>
      <c r="MHY51"/>
      <c r="MHZ51"/>
      <c r="MIA51"/>
      <c r="MIB51" s="39"/>
      <c r="MIC51" s="81"/>
      <c r="MID51" s="10"/>
      <c r="MIE51" s="10"/>
      <c r="MIF51" s="14"/>
      <c r="MIG51" s="14"/>
      <c r="MIH51"/>
      <c r="MII51" s="10"/>
      <c r="MIJ51"/>
      <c r="MIK51" s="10"/>
      <c r="MIL51" s="6"/>
      <c r="MIM51"/>
      <c r="MIN51"/>
      <c r="MIO51" s="14"/>
      <c r="MIP51" s="10"/>
      <c r="MIQ51"/>
      <c r="MIR51" s="10"/>
      <c r="MIS51"/>
      <c r="MIT51"/>
      <c r="MIU51"/>
      <c r="MIV51" s="14"/>
      <c r="MIW51" s="10"/>
      <c r="MIX51"/>
      <c r="MIY51" s="10"/>
      <c r="MIZ51"/>
      <c r="MJA51"/>
      <c r="MJB51"/>
      <c r="MJC51" s="14"/>
      <c r="MJD51" s="10"/>
      <c r="MJE51"/>
      <c r="MJF51" s="10"/>
      <c r="MJG51"/>
      <c r="MJH51"/>
      <c r="MJI51"/>
      <c r="MJJ51" s="14"/>
      <c r="MJK51" s="10"/>
      <c r="MJL51"/>
      <c r="MJM51" s="10"/>
      <c r="MJN51"/>
      <c r="MJO51"/>
      <c r="MJP51"/>
      <c r="MJQ51" s="14"/>
      <c r="MJR51" s="10"/>
      <c r="MJS51"/>
      <c r="MJT51" s="10"/>
      <c r="MJU51"/>
      <c r="MJV51"/>
      <c r="MJW51"/>
      <c r="MJX51" s="14"/>
      <c r="MJY51" s="10"/>
      <c r="MJZ51"/>
      <c r="MKA51" s="10"/>
      <c r="MKB51"/>
      <c r="MKC51"/>
      <c r="MKD51"/>
      <c r="MKE51" s="14"/>
      <c r="MKF51" s="10"/>
      <c r="MKG51"/>
      <c r="MKH51" s="10"/>
      <c r="MKI51"/>
      <c r="MKJ51"/>
      <c r="MKK51"/>
      <c r="MKL51" s="14"/>
      <c r="MKM51" s="10"/>
      <c r="MKN51"/>
      <c r="MKO51" s="10"/>
      <c r="MKP51"/>
      <c r="MKQ51"/>
      <c r="MKR51"/>
      <c r="MKS51" s="14"/>
      <c r="MKT51" s="10"/>
      <c r="MKU51"/>
      <c r="MKV51" s="10"/>
      <c r="MKW51"/>
      <c r="MKX51"/>
      <c r="MKY51"/>
      <c r="MKZ51" s="14"/>
      <c r="MLA51" s="10"/>
      <c r="MLB51"/>
      <c r="MLC51" s="10"/>
      <c r="MLD51"/>
      <c r="MLE51"/>
      <c r="MLF51"/>
      <c r="MLG51" s="14"/>
      <c r="MLH51" s="10"/>
      <c r="MLI51"/>
      <c r="MLJ51" s="10"/>
      <c r="MLK51"/>
      <c r="MLL51"/>
      <c r="MLM51"/>
      <c r="MLN51" s="14"/>
      <c r="MLO51" s="10"/>
      <c r="MLP51"/>
      <c r="MLQ51" s="10"/>
      <c r="MLR51"/>
      <c r="MLS51"/>
      <c r="MLT51"/>
      <c r="MLU51" s="14"/>
      <c r="MLV51" s="10"/>
      <c r="MLW51"/>
      <c r="MLX51" s="10"/>
      <c r="MLY51"/>
      <c r="MLZ51"/>
      <c r="MMA51"/>
      <c r="MMB51" s="14"/>
      <c r="MMC51" s="10"/>
      <c r="MMD51"/>
      <c r="MME51" s="10"/>
      <c r="MMF51"/>
      <c r="MMG51"/>
      <c r="MMH51"/>
      <c r="MMI51" s="14"/>
      <c r="MMJ51" s="10"/>
      <c r="MMK51"/>
      <c r="MML51" s="10"/>
      <c r="MMM51"/>
      <c r="MMN51"/>
      <c r="MMO51"/>
      <c r="MMP51" s="14"/>
      <c r="MMQ51" s="10"/>
      <c r="MMR51"/>
      <c r="MMS51" s="10"/>
      <c r="MMT51"/>
      <c r="MMU51"/>
      <c r="MMV51"/>
      <c r="MMW51" s="14"/>
      <c r="MMX51" s="10"/>
      <c r="MMY51"/>
      <c r="MMZ51" s="10"/>
      <c r="MNA51"/>
      <c r="MNB51"/>
      <c r="MNC51"/>
      <c r="MND51" s="14"/>
      <c r="MNE51" s="10"/>
      <c r="MNF51"/>
      <c r="MNG51" s="10"/>
      <c r="MNH51"/>
      <c r="MNI51"/>
      <c r="MNJ51"/>
      <c r="MNK51" s="14"/>
      <c r="MNL51" s="10"/>
      <c r="MNM51"/>
      <c r="MNN51" s="10"/>
      <c r="MNO51"/>
      <c r="MNP51"/>
      <c r="MNQ51"/>
      <c r="MNR51" s="14"/>
      <c r="MNS51" s="10"/>
      <c r="MNT51"/>
      <c r="MNU51" s="10"/>
      <c r="MNV51"/>
      <c r="MNW51"/>
      <c r="MNX51"/>
      <c r="MNY51" s="14"/>
      <c r="MNZ51" s="10"/>
      <c r="MOA51"/>
      <c r="MOB51" s="10"/>
      <c r="MOC51"/>
      <c r="MOD51"/>
      <c r="MOE51"/>
      <c r="MOF51" s="14"/>
      <c r="MOG51" s="10"/>
      <c r="MOH51"/>
      <c r="MOI51" s="10"/>
      <c r="MOJ51"/>
      <c r="MOK51"/>
      <c r="MOL51"/>
      <c r="MOM51" s="14"/>
      <c r="MON51" s="10"/>
      <c r="MOO51"/>
      <c r="MOP51" s="10"/>
      <c r="MOQ51"/>
      <c r="MOR51"/>
      <c r="MOS51"/>
      <c r="MOT51" s="14"/>
      <c r="MOU51" s="10"/>
      <c r="MOV51"/>
      <c r="MOW51" s="10"/>
      <c r="MOX51"/>
      <c r="MOY51"/>
      <c r="MOZ51"/>
      <c r="MPA51" s="14"/>
      <c r="MPB51" s="10"/>
      <c r="MPC51"/>
      <c r="MPD51" s="10"/>
      <c r="MPE51"/>
      <c r="MPF51"/>
      <c r="MPG51"/>
      <c r="MPH51" s="14"/>
      <c r="MPI51" s="10"/>
      <c r="MPJ51"/>
      <c r="MPK51" s="10"/>
      <c r="MPL51"/>
      <c r="MPM51"/>
      <c r="MPN51"/>
      <c r="MPO51" s="14"/>
      <c r="MPP51" s="10"/>
      <c r="MPQ51"/>
      <c r="MPR51" s="10"/>
      <c r="MPS51"/>
      <c r="MPT51"/>
      <c r="MPU51"/>
      <c r="MPV51" s="14"/>
      <c r="MPW51" s="10"/>
      <c r="MPX51"/>
      <c r="MPY51" s="10"/>
      <c r="MPZ51"/>
      <c r="MQA51"/>
      <c r="MQB51"/>
      <c r="MQC51" s="14"/>
      <c r="MQD51" s="10"/>
      <c r="MQE51"/>
      <c r="MQF51" s="10"/>
      <c r="MQG51"/>
      <c r="MQH51"/>
      <c r="MQI51"/>
      <c r="MQJ51" s="14"/>
      <c r="MQK51" s="10"/>
      <c r="MQL51"/>
      <c r="MQM51" s="10"/>
      <c r="MQN51"/>
      <c r="MQO51"/>
      <c r="MQP51"/>
      <c r="MQQ51" s="14"/>
      <c r="MQR51" s="26"/>
      <c r="MQS51"/>
      <c r="MQT51" s="10"/>
      <c r="MQU51"/>
      <c r="MQV51"/>
      <c r="MQW51"/>
      <c r="MQX51" s="14"/>
      <c r="MQY51" s="26"/>
      <c r="MQZ51"/>
      <c r="MRA51" s="10"/>
      <c r="MRB51"/>
      <c r="MRC51"/>
      <c r="MRD51"/>
      <c r="MRE51" s="39"/>
      <c r="MRF51" s="81"/>
      <c r="MRG51" s="10"/>
      <c r="MRH51" s="10"/>
      <c r="MRI51" s="14"/>
      <c r="MRJ51" s="14"/>
      <c r="MRK51"/>
      <c r="MRL51" s="10"/>
      <c r="MRM51"/>
      <c r="MRN51" s="10"/>
      <c r="MRO51" s="6"/>
      <c r="MRP51"/>
      <c r="MRQ51"/>
      <c r="MRR51" s="14"/>
      <c r="MRS51" s="10"/>
      <c r="MRT51"/>
      <c r="MRU51" s="10"/>
      <c r="MRV51"/>
      <c r="MRW51"/>
      <c r="MRX51"/>
      <c r="MRY51" s="14"/>
      <c r="MRZ51" s="10"/>
      <c r="MSA51"/>
      <c r="MSB51" s="10"/>
      <c r="MSC51"/>
      <c r="MSD51"/>
      <c r="MSE51"/>
      <c r="MSF51" s="14"/>
      <c r="MSG51" s="10"/>
      <c r="MSH51"/>
      <c r="MSI51" s="10"/>
      <c r="MSJ51"/>
      <c r="MSK51"/>
      <c r="MSL51"/>
      <c r="MSM51" s="14"/>
      <c r="MSN51" s="10"/>
      <c r="MSO51"/>
      <c r="MSP51" s="10"/>
      <c r="MSQ51"/>
      <c r="MSR51"/>
      <c r="MSS51"/>
      <c r="MST51" s="14"/>
      <c r="MSU51" s="10"/>
      <c r="MSV51"/>
      <c r="MSW51" s="10"/>
      <c r="MSX51"/>
      <c r="MSY51"/>
      <c r="MSZ51"/>
      <c r="MTA51" s="14"/>
      <c r="MTB51" s="10"/>
      <c r="MTC51"/>
      <c r="MTD51" s="10"/>
      <c r="MTE51"/>
      <c r="MTF51"/>
      <c r="MTG51"/>
      <c r="MTH51" s="14"/>
      <c r="MTI51" s="10"/>
      <c r="MTJ51"/>
      <c r="MTK51" s="10"/>
      <c r="MTL51"/>
      <c r="MTM51"/>
      <c r="MTN51"/>
      <c r="MTO51" s="14"/>
      <c r="MTP51" s="10"/>
      <c r="MTQ51"/>
      <c r="MTR51" s="10"/>
      <c r="MTS51"/>
      <c r="MTT51"/>
      <c r="MTU51"/>
      <c r="MTV51" s="14"/>
      <c r="MTW51" s="10"/>
      <c r="MTX51"/>
      <c r="MTY51" s="10"/>
      <c r="MTZ51"/>
      <c r="MUA51"/>
      <c r="MUB51"/>
      <c r="MUC51" s="14"/>
      <c r="MUD51" s="10"/>
      <c r="MUE51"/>
      <c r="MUF51" s="10"/>
      <c r="MUG51"/>
      <c r="MUH51"/>
      <c r="MUI51"/>
      <c r="MUJ51" s="14"/>
      <c r="MUK51" s="10"/>
      <c r="MUL51"/>
      <c r="MUM51" s="10"/>
      <c r="MUN51"/>
      <c r="MUO51"/>
      <c r="MUP51"/>
      <c r="MUQ51" s="14"/>
      <c r="MUR51" s="10"/>
      <c r="MUS51"/>
      <c r="MUT51" s="10"/>
      <c r="MUU51"/>
      <c r="MUV51"/>
      <c r="MUW51"/>
      <c r="MUX51" s="14"/>
      <c r="MUY51" s="10"/>
      <c r="MUZ51"/>
      <c r="MVA51" s="10"/>
      <c r="MVB51"/>
      <c r="MVC51"/>
      <c r="MVD51"/>
      <c r="MVE51" s="14"/>
      <c r="MVF51" s="10"/>
      <c r="MVG51"/>
      <c r="MVH51" s="10"/>
      <c r="MVI51"/>
      <c r="MVJ51"/>
      <c r="MVK51"/>
      <c r="MVL51" s="14"/>
      <c r="MVM51" s="10"/>
      <c r="MVN51"/>
      <c r="MVO51" s="10"/>
      <c r="MVP51"/>
      <c r="MVQ51"/>
      <c r="MVR51"/>
      <c r="MVS51" s="14"/>
      <c r="MVT51" s="10"/>
      <c r="MVU51"/>
      <c r="MVV51" s="10"/>
      <c r="MVW51"/>
      <c r="MVX51"/>
      <c r="MVY51"/>
      <c r="MVZ51" s="14"/>
      <c r="MWA51" s="10"/>
      <c r="MWB51"/>
      <c r="MWC51" s="10"/>
      <c r="MWD51"/>
      <c r="MWE51"/>
      <c r="MWF51"/>
      <c r="MWG51" s="14"/>
      <c r="MWH51" s="10"/>
      <c r="MWI51"/>
      <c r="MWJ51" s="10"/>
      <c r="MWK51"/>
      <c r="MWL51"/>
      <c r="MWM51"/>
      <c r="MWN51" s="14"/>
      <c r="MWO51" s="10"/>
      <c r="MWP51"/>
      <c r="MWQ51" s="10"/>
      <c r="MWR51"/>
      <c r="MWS51"/>
      <c r="MWT51"/>
      <c r="MWU51" s="14"/>
      <c r="MWV51" s="10"/>
      <c r="MWW51"/>
      <c r="MWX51" s="10"/>
      <c r="MWY51"/>
      <c r="MWZ51"/>
      <c r="MXA51"/>
      <c r="MXB51" s="14"/>
      <c r="MXC51" s="10"/>
      <c r="MXD51"/>
      <c r="MXE51" s="10"/>
      <c r="MXF51"/>
      <c r="MXG51"/>
      <c r="MXH51"/>
      <c r="MXI51" s="14"/>
      <c r="MXJ51" s="10"/>
      <c r="MXK51"/>
      <c r="MXL51" s="10"/>
      <c r="MXM51"/>
      <c r="MXN51"/>
      <c r="MXO51"/>
      <c r="MXP51" s="14"/>
      <c r="MXQ51" s="10"/>
      <c r="MXR51"/>
      <c r="MXS51" s="10"/>
      <c r="MXT51"/>
      <c r="MXU51"/>
      <c r="MXV51"/>
      <c r="MXW51" s="14"/>
      <c r="MXX51" s="10"/>
      <c r="MXY51"/>
      <c r="MXZ51" s="10"/>
      <c r="MYA51"/>
      <c r="MYB51"/>
      <c r="MYC51"/>
      <c r="MYD51" s="14"/>
      <c r="MYE51" s="10"/>
      <c r="MYF51"/>
      <c r="MYG51" s="10"/>
      <c r="MYH51"/>
      <c r="MYI51"/>
      <c r="MYJ51"/>
      <c r="MYK51" s="14"/>
      <c r="MYL51" s="10"/>
      <c r="MYM51"/>
      <c r="MYN51" s="10"/>
      <c r="MYO51"/>
      <c r="MYP51"/>
      <c r="MYQ51"/>
      <c r="MYR51" s="14"/>
      <c r="MYS51" s="10"/>
      <c r="MYT51"/>
      <c r="MYU51" s="10"/>
      <c r="MYV51"/>
      <c r="MYW51"/>
      <c r="MYX51"/>
      <c r="MYY51" s="14"/>
      <c r="MYZ51" s="10"/>
      <c r="MZA51"/>
      <c r="MZB51" s="10"/>
      <c r="MZC51"/>
      <c r="MZD51"/>
      <c r="MZE51"/>
      <c r="MZF51" s="14"/>
      <c r="MZG51" s="10"/>
      <c r="MZH51"/>
      <c r="MZI51" s="10"/>
      <c r="MZJ51"/>
      <c r="MZK51"/>
      <c r="MZL51"/>
      <c r="MZM51" s="14"/>
      <c r="MZN51" s="10"/>
      <c r="MZO51"/>
      <c r="MZP51" s="10"/>
      <c r="MZQ51"/>
      <c r="MZR51"/>
      <c r="MZS51"/>
      <c r="MZT51" s="14"/>
      <c r="MZU51" s="26"/>
      <c r="MZV51"/>
      <c r="MZW51" s="10"/>
      <c r="MZX51"/>
      <c r="MZY51"/>
      <c r="MZZ51"/>
      <c r="NAA51" s="14"/>
      <c r="NAB51" s="26"/>
      <c r="NAC51"/>
      <c r="NAD51" s="10"/>
      <c r="NAE51"/>
      <c r="NAF51"/>
      <c r="NAG51"/>
      <c r="NAH51" s="39"/>
      <c r="NAI51" s="81"/>
      <c r="NAJ51" s="10"/>
      <c r="NAK51" s="10"/>
      <c r="NAL51" s="14"/>
      <c r="NAM51" s="14"/>
      <c r="NAN51"/>
      <c r="NAO51" s="10"/>
      <c r="NAP51"/>
      <c r="NAQ51" s="10"/>
      <c r="NAR51" s="6"/>
      <c r="NAS51"/>
      <c r="NAT51"/>
      <c r="NAU51" s="14"/>
      <c r="NAV51" s="10"/>
      <c r="NAW51"/>
      <c r="NAX51" s="10"/>
      <c r="NAY51"/>
      <c r="NAZ51"/>
      <c r="NBA51"/>
      <c r="NBB51" s="14"/>
      <c r="NBC51" s="10"/>
      <c r="NBD51"/>
      <c r="NBE51" s="10"/>
      <c r="NBF51"/>
      <c r="NBG51"/>
      <c r="NBH51"/>
      <c r="NBI51" s="14"/>
      <c r="NBJ51" s="10"/>
      <c r="NBK51"/>
      <c r="NBL51" s="10"/>
      <c r="NBM51"/>
      <c r="NBN51"/>
      <c r="NBO51"/>
      <c r="NBP51" s="14"/>
      <c r="NBQ51" s="10"/>
      <c r="NBR51"/>
      <c r="NBS51" s="10"/>
      <c r="NBT51"/>
      <c r="NBU51"/>
      <c r="NBV51"/>
      <c r="NBW51" s="14"/>
      <c r="NBX51" s="10"/>
      <c r="NBY51"/>
      <c r="NBZ51" s="10"/>
      <c r="NCA51"/>
      <c r="NCB51"/>
      <c r="NCC51"/>
      <c r="NCD51" s="14"/>
      <c r="NCE51" s="10"/>
      <c r="NCF51"/>
      <c r="NCG51" s="10"/>
      <c r="NCH51"/>
      <c r="NCI51"/>
      <c r="NCJ51"/>
      <c r="NCK51" s="14"/>
      <c r="NCL51" s="10"/>
      <c r="NCM51"/>
      <c r="NCN51" s="10"/>
      <c r="NCO51"/>
      <c r="NCP51"/>
      <c r="NCQ51"/>
      <c r="NCR51" s="14"/>
      <c r="NCS51" s="10"/>
      <c r="NCT51"/>
      <c r="NCU51" s="10"/>
      <c r="NCV51"/>
      <c r="NCW51"/>
      <c r="NCX51"/>
      <c r="NCY51" s="14"/>
      <c r="NCZ51" s="10"/>
      <c r="NDA51"/>
      <c r="NDB51" s="10"/>
      <c r="NDC51"/>
      <c r="NDD51"/>
      <c r="NDE51"/>
      <c r="NDF51" s="14"/>
      <c r="NDG51" s="10"/>
      <c r="NDH51"/>
      <c r="NDI51" s="10"/>
      <c r="NDJ51"/>
      <c r="NDK51"/>
      <c r="NDL51"/>
      <c r="NDM51" s="14"/>
      <c r="NDN51" s="10"/>
      <c r="NDO51"/>
      <c r="NDP51" s="10"/>
      <c r="NDQ51"/>
      <c r="NDR51"/>
      <c r="NDS51"/>
      <c r="NDT51" s="14"/>
      <c r="NDU51" s="10"/>
      <c r="NDV51"/>
      <c r="NDW51" s="10"/>
      <c r="NDX51"/>
      <c r="NDY51"/>
      <c r="NDZ51"/>
      <c r="NEA51" s="14"/>
      <c r="NEB51" s="10"/>
      <c r="NEC51"/>
      <c r="NED51" s="10"/>
      <c r="NEE51"/>
      <c r="NEF51"/>
      <c r="NEG51"/>
      <c r="NEH51" s="14"/>
      <c r="NEI51" s="10"/>
      <c r="NEJ51"/>
      <c r="NEK51" s="10"/>
      <c r="NEL51"/>
      <c r="NEM51"/>
      <c r="NEN51"/>
      <c r="NEO51" s="14"/>
      <c r="NEP51" s="10"/>
      <c r="NEQ51"/>
      <c r="NER51" s="10"/>
      <c r="NES51"/>
      <c r="NET51"/>
      <c r="NEU51"/>
      <c r="NEV51" s="14"/>
      <c r="NEW51" s="10"/>
      <c r="NEX51"/>
      <c r="NEY51" s="10"/>
      <c r="NEZ51"/>
      <c r="NFA51"/>
      <c r="NFB51"/>
      <c r="NFC51" s="14"/>
      <c r="NFD51" s="10"/>
      <c r="NFE51"/>
      <c r="NFF51" s="10"/>
      <c r="NFG51"/>
      <c r="NFH51"/>
      <c r="NFI51"/>
      <c r="NFJ51" s="14"/>
      <c r="NFK51" s="10"/>
      <c r="NFL51"/>
      <c r="NFM51" s="10"/>
      <c r="NFN51"/>
      <c r="NFO51"/>
      <c r="NFP51"/>
      <c r="NFQ51" s="14"/>
      <c r="NFR51" s="10"/>
      <c r="NFS51"/>
      <c r="NFT51" s="10"/>
      <c r="NFU51"/>
      <c r="NFV51"/>
      <c r="NFW51"/>
      <c r="NFX51" s="14"/>
      <c r="NFY51" s="10"/>
      <c r="NFZ51"/>
      <c r="NGA51" s="10"/>
      <c r="NGB51"/>
      <c r="NGC51"/>
      <c r="NGD51"/>
      <c r="NGE51" s="14"/>
      <c r="NGF51" s="10"/>
      <c r="NGG51"/>
      <c r="NGH51" s="10"/>
      <c r="NGI51"/>
      <c r="NGJ51"/>
      <c r="NGK51"/>
      <c r="NGL51" s="14"/>
      <c r="NGM51" s="10"/>
      <c r="NGN51"/>
      <c r="NGO51" s="10"/>
      <c r="NGP51"/>
      <c r="NGQ51"/>
      <c r="NGR51"/>
      <c r="NGS51" s="14"/>
      <c r="NGT51" s="10"/>
      <c r="NGU51"/>
      <c r="NGV51" s="10"/>
      <c r="NGW51"/>
      <c r="NGX51"/>
      <c r="NGY51"/>
      <c r="NGZ51" s="14"/>
      <c r="NHA51" s="10"/>
      <c r="NHB51"/>
      <c r="NHC51" s="10"/>
      <c r="NHD51"/>
      <c r="NHE51"/>
      <c r="NHF51"/>
      <c r="NHG51" s="14"/>
      <c r="NHH51" s="10"/>
      <c r="NHI51"/>
      <c r="NHJ51" s="10"/>
      <c r="NHK51"/>
      <c r="NHL51"/>
      <c r="NHM51"/>
      <c r="NHN51" s="14"/>
      <c r="NHO51" s="10"/>
      <c r="NHP51"/>
      <c r="NHQ51" s="10"/>
      <c r="NHR51"/>
      <c r="NHS51"/>
      <c r="NHT51"/>
      <c r="NHU51" s="14"/>
      <c r="NHV51" s="10"/>
      <c r="NHW51"/>
      <c r="NHX51" s="10"/>
      <c r="NHY51"/>
      <c r="NHZ51"/>
      <c r="NIA51"/>
      <c r="NIB51" s="14"/>
      <c r="NIC51" s="10"/>
      <c r="NID51"/>
      <c r="NIE51" s="10"/>
      <c r="NIF51"/>
      <c r="NIG51"/>
      <c r="NIH51"/>
      <c r="NII51" s="14"/>
      <c r="NIJ51" s="10"/>
      <c r="NIK51"/>
      <c r="NIL51" s="10"/>
      <c r="NIM51"/>
      <c r="NIN51"/>
      <c r="NIO51"/>
      <c r="NIP51" s="14"/>
      <c r="NIQ51" s="10"/>
      <c r="NIR51"/>
      <c r="NIS51" s="10"/>
      <c r="NIT51"/>
      <c r="NIU51"/>
      <c r="NIV51"/>
      <c r="NIW51" s="14"/>
      <c r="NIX51" s="26"/>
      <c r="NIY51"/>
      <c r="NIZ51" s="10"/>
      <c r="NJA51"/>
      <c r="NJB51"/>
      <c r="NJC51"/>
      <c r="NJD51" s="14"/>
      <c r="NJE51" s="26"/>
      <c r="NJF51"/>
      <c r="NJG51" s="10"/>
      <c r="NJH51"/>
      <c r="NJI51"/>
      <c r="NJJ51"/>
      <c r="NJK51" s="39"/>
      <c r="NJL51" s="81"/>
      <c r="NJM51" s="10"/>
      <c r="NJN51" s="10"/>
      <c r="NJO51" s="14"/>
      <c r="NJP51" s="14"/>
      <c r="NJQ51"/>
      <c r="NJR51" s="10"/>
      <c r="NJS51"/>
      <c r="NJT51" s="10"/>
      <c r="NJU51" s="6"/>
      <c r="NJV51"/>
      <c r="NJW51"/>
      <c r="NJX51" s="14"/>
      <c r="NJY51" s="10"/>
      <c r="NJZ51"/>
      <c r="NKA51" s="10"/>
      <c r="NKB51"/>
      <c r="NKC51"/>
      <c r="NKD51"/>
      <c r="NKE51" s="14"/>
      <c r="NKF51" s="10"/>
      <c r="NKG51"/>
      <c r="NKH51" s="10"/>
      <c r="NKI51"/>
      <c r="NKJ51"/>
      <c r="NKK51"/>
      <c r="NKL51" s="14"/>
      <c r="NKM51" s="10"/>
      <c r="NKN51"/>
      <c r="NKO51" s="10"/>
      <c r="NKP51"/>
      <c r="NKQ51"/>
      <c r="NKR51"/>
      <c r="NKS51" s="14"/>
      <c r="NKT51" s="10"/>
      <c r="NKU51"/>
      <c r="NKV51" s="10"/>
      <c r="NKW51"/>
      <c r="NKX51"/>
      <c r="NKY51"/>
      <c r="NKZ51" s="14"/>
      <c r="NLA51" s="10"/>
      <c r="NLB51"/>
      <c r="NLC51" s="10"/>
      <c r="NLD51"/>
      <c r="NLE51"/>
      <c r="NLF51"/>
      <c r="NLG51" s="14"/>
      <c r="NLH51" s="10"/>
      <c r="NLI51"/>
      <c r="NLJ51" s="10"/>
      <c r="NLK51"/>
      <c r="NLL51"/>
      <c r="NLM51"/>
      <c r="NLN51" s="14"/>
      <c r="NLO51" s="10"/>
      <c r="NLP51"/>
      <c r="NLQ51" s="10"/>
      <c r="NLR51"/>
      <c r="NLS51"/>
      <c r="NLT51"/>
      <c r="NLU51" s="14"/>
      <c r="NLV51" s="10"/>
      <c r="NLW51"/>
      <c r="NLX51" s="10"/>
      <c r="NLY51"/>
      <c r="NLZ51"/>
      <c r="NMA51"/>
      <c r="NMB51" s="14"/>
      <c r="NMC51" s="10"/>
      <c r="NMD51"/>
      <c r="NME51" s="10"/>
      <c r="NMF51"/>
      <c r="NMG51"/>
      <c r="NMH51"/>
      <c r="NMI51" s="14"/>
      <c r="NMJ51" s="10"/>
      <c r="NMK51"/>
      <c r="NML51" s="10"/>
      <c r="NMM51"/>
      <c r="NMN51"/>
      <c r="NMO51"/>
      <c r="NMP51" s="14"/>
      <c r="NMQ51" s="10"/>
      <c r="NMR51"/>
      <c r="NMS51" s="10"/>
      <c r="NMT51"/>
      <c r="NMU51"/>
      <c r="NMV51"/>
      <c r="NMW51" s="14"/>
      <c r="NMX51" s="10"/>
      <c r="NMY51"/>
      <c r="NMZ51" s="10"/>
      <c r="NNA51"/>
      <c r="NNB51"/>
      <c r="NNC51"/>
      <c r="NND51" s="14"/>
      <c r="NNE51" s="10"/>
      <c r="NNF51"/>
      <c r="NNG51" s="10"/>
      <c r="NNH51"/>
      <c r="NNI51"/>
      <c r="NNJ51"/>
      <c r="NNK51" s="14"/>
      <c r="NNL51" s="10"/>
      <c r="NNM51"/>
      <c r="NNN51" s="10"/>
      <c r="NNO51"/>
      <c r="NNP51"/>
      <c r="NNQ51"/>
      <c r="NNR51" s="14"/>
      <c r="NNS51" s="10"/>
      <c r="NNT51"/>
      <c r="NNU51" s="10"/>
      <c r="NNV51"/>
      <c r="NNW51"/>
      <c r="NNX51"/>
      <c r="NNY51" s="14"/>
      <c r="NNZ51" s="10"/>
      <c r="NOA51"/>
      <c r="NOB51" s="10"/>
      <c r="NOC51"/>
      <c r="NOD51"/>
      <c r="NOE51"/>
      <c r="NOF51" s="14"/>
      <c r="NOG51" s="10"/>
      <c r="NOH51"/>
      <c r="NOI51" s="10"/>
      <c r="NOJ51"/>
      <c r="NOK51"/>
      <c r="NOL51"/>
      <c r="NOM51" s="14"/>
      <c r="NON51" s="10"/>
      <c r="NOO51"/>
      <c r="NOP51" s="10"/>
      <c r="NOQ51"/>
      <c r="NOR51"/>
      <c r="NOS51"/>
      <c r="NOT51" s="14"/>
      <c r="NOU51" s="10"/>
      <c r="NOV51"/>
      <c r="NOW51" s="10"/>
      <c r="NOX51"/>
      <c r="NOY51"/>
      <c r="NOZ51"/>
      <c r="NPA51" s="14"/>
      <c r="NPB51" s="10"/>
      <c r="NPC51"/>
      <c r="NPD51" s="10"/>
      <c r="NPE51"/>
      <c r="NPF51"/>
      <c r="NPG51"/>
      <c r="NPH51" s="14"/>
      <c r="NPI51" s="10"/>
      <c r="NPJ51"/>
      <c r="NPK51" s="10"/>
      <c r="NPL51"/>
      <c r="NPM51"/>
      <c r="NPN51"/>
      <c r="NPO51" s="14"/>
      <c r="NPP51" s="10"/>
      <c r="NPQ51"/>
      <c r="NPR51" s="10"/>
      <c r="NPS51"/>
      <c r="NPT51"/>
      <c r="NPU51"/>
      <c r="NPV51" s="14"/>
      <c r="NPW51" s="10"/>
      <c r="NPX51"/>
      <c r="NPY51" s="10"/>
      <c r="NPZ51"/>
      <c r="NQA51"/>
      <c r="NQB51"/>
      <c r="NQC51" s="14"/>
      <c r="NQD51" s="10"/>
      <c r="NQE51"/>
      <c r="NQF51" s="10"/>
      <c r="NQG51"/>
      <c r="NQH51"/>
      <c r="NQI51"/>
      <c r="NQJ51" s="14"/>
      <c r="NQK51" s="10"/>
      <c r="NQL51"/>
      <c r="NQM51" s="10"/>
      <c r="NQN51"/>
      <c r="NQO51"/>
      <c r="NQP51"/>
      <c r="NQQ51" s="14"/>
      <c r="NQR51" s="10"/>
      <c r="NQS51"/>
      <c r="NQT51" s="10"/>
      <c r="NQU51"/>
      <c r="NQV51"/>
      <c r="NQW51"/>
      <c r="NQX51" s="14"/>
      <c r="NQY51" s="10"/>
      <c r="NQZ51"/>
      <c r="NRA51" s="10"/>
      <c r="NRB51"/>
      <c r="NRC51"/>
      <c r="NRD51"/>
      <c r="NRE51" s="14"/>
      <c r="NRF51" s="10"/>
      <c r="NRG51"/>
      <c r="NRH51" s="10"/>
      <c r="NRI51"/>
      <c r="NRJ51"/>
      <c r="NRK51"/>
      <c r="NRL51" s="14"/>
      <c r="NRM51" s="10"/>
      <c r="NRN51"/>
      <c r="NRO51" s="10"/>
      <c r="NRP51"/>
      <c r="NRQ51"/>
      <c r="NRR51"/>
      <c r="NRS51" s="14"/>
      <c r="NRT51" s="10"/>
      <c r="NRU51"/>
      <c r="NRV51" s="10"/>
      <c r="NRW51"/>
      <c r="NRX51"/>
      <c r="NRY51"/>
      <c r="NRZ51" s="14"/>
      <c r="NSA51" s="26"/>
      <c r="NSB51"/>
      <c r="NSC51" s="10"/>
      <c r="NSD51"/>
      <c r="NSE51"/>
      <c r="NSF51"/>
      <c r="NSG51" s="14"/>
      <c r="NSH51" s="26"/>
      <c r="NSI51"/>
      <c r="NSJ51" s="10"/>
      <c r="NSK51"/>
      <c r="NSL51"/>
      <c r="NSM51"/>
      <c r="NSN51" s="39"/>
      <c r="NSO51" s="81"/>
      <c r="NSP51" s="10"/>
      <c r="NSQ51" s="10"/>
      <c r="NSR51" s="14"/>
      <c r="NSS51" s="14"/>
      <c r="NST51"/>
      <c r="NSU51" s="10"/>
      <c r="NSV51"/>
      <c r="NSW51" s="10"/>
      <c r="NSX51" s="6"/>
      <c r="NSY51"/>
      <c r="NSZ51"/>
      <c r="NTA51" s="14"/>
      <c r="NTB51" s="10"/>
      <c r="NTC51"/>
      <c r="NTD51" s="10"/>
      <c r="NTE51"/>
      <c r="NTF51"/>
      <c r="NTG51"/>
      <c r="NTH51" s="14"/>
      <c r="NTI51" s="10"/>
      <c r="NTJ51"/>
      <c r="NTK51" s="10"/>
      <c r="NTL51"/>
      <c r="NTM51"/>
      <c r="NTN51"/>
      <c r="NTO51" s="14"/>
      <c r="NTP51" s="10"/>
      <c r="NTQ51"/>
      <c r="NTR51" s="10"/>
      <c r="NTS51"/>
      <c r="NTT51"/>
      <c r="NTU51"/>
      <c r="NTV51" s="14"/>
      <c r="NTW51" s="10"/>
      <c r="NTX51"/>
      <c r="NTY51" s="10"/>
      <c r="NTZ51"/>
      <c r="NUA51"/>
      <c r="NUB51"/>
      <c r="NUC51" s="14"/>
      <c r="NUD51" s="10"/>
      <c r="NUE51"/>
      <c r="NUF51" s="10"/>
      <c r="NUG51"/>
      <c r="NUH51"/>
      <c r="NUI51"/>
      <c r="NUJ51" s="14"/>
      <c r="NUK51" s="10"/>
      <c r="NUL51"/>
      <c r="NUM51" s="10"/>
      <c r="NUN51"/>
      <c r="NUO51"/>
      <c r="NUP51"/>
      <c r="NUQ51" s="14"/>
      <c r="NUR51" s="10"/>
      <c r="NUS51"/>
      <c r="NUT51" s="10"/>
      <c r="NUU51"/>
      <c r="NUV51"/>
      <c r="NUW51"/>
      <c r="NUX51" s="14"/>
      <c r="NUY51" s="10"/>
      <c r="NUZ51"/>
      <c r="NVA51" s="10"/>
      <c r="NVB51"/>
      <c r="NVC51"/>
      <c r="NVD51"/>
      <c r="NVE51" s="14"/>
      <c r="NVF51" s="10"/>
      <c r="NVG51"/>
      <c r="NVH51" s="10"/>
      <c r="NVI51"/>
      <c r="NVJ51"/>
      <c r="NVK51"/>
      <c r="NVL51" s="14"/>
      <c r="NVM51" s="10"/>
      <c r="NVN51"/>
      <c r="NVO51" s="10"/>
      <c r="NVP51"/>
      <c r="NVQ51"/>
      <c r="NVR51"/>
      <c r="NVS51" s="14"/>
      <c r="NVT51" s="10"/>
      <c r="NVU51"/>
      <c r="NVV51" s="10"/>
      <c r="NVW51"/>
      <c r="NVX51"/>
      <c r="NVY51"/>
      <c r="NVZ51" s="14"/>
      <c r="NWA51" s="10"/>
      <c r="NWB51"/>
      <c r="NWC51" s="10"/>
      <c r="NWD51"/>
      <c r="NWE51"/>
      <c r="NWF51"/>
      <c r="NWG51" s="14"/>
      <c r="NWH51" s="10"/>
      <c r="NWI51"/>
      <c r="NWJ51" s="10"/>
      <c r="NWK51"/>
      <c r="NWL51"/>
      <c r="NWM51"/>
      <c r="NWN51" s="14"/>
      <c r="NWO51" s="10"/>
      <c r="NWP51"/>
      <c r="NWQ51" s="10"/>
      <c r="NWR51"/>
      <c r="NWS51"/>
      <c r="NWT51"/>
      <c r="NWU51" s="14"/>
      <c r="NWV51" s="10"/>
      <c r="NWW51"/>
      <c r="NWX51" s="10"/>
      <c r="NWY51"/>
      <c r="NWZ51"/>
      <c r="NXA51"/>
      <c r="NXB51" s="14"/>
      <c r="NXC51" s="10"/>
      <c r="NXD51"/>
      <c r="NXE51" s="10"/>
      <c r="NXF51"/>
      <c r="NXG51"/>
      <c r="NXH51"/>
      <c r="NXI51" s="14"/>
      <c r="NXJ51" s="10"/>
      <c r="NXK51"/>
      <c r="NXL51" s="10"/>
      <c r="NXM51"/>
      <c r="NXN51"/>
      <c r="NXO51"/>
      <c r="NXP51" s="14"/>
      <c r="NXQ51" s="10"/>
      <c r="NXR51"/>
      <c r="NXS51" s="10"/>
      <c r="NXT51"/>
      <c r="NXU51"/>
      <c r="NXV51"/>
      <c r="NXW51" s="14"/>
      <c r="NXX51" s="10"/>
      <c r="NXY51"/>
      <c r="NXZ51" s="10"/>
      <c r="NYA51"/>
      <c r="NYB51"/>
      <c r="NYC51"/>
      <c r="NYD51" s="14"/>
      <c r="NYE51" s="10"/>
      <c r="NYF51"/>
      <c r="NYG51" s="10"/>
      <c r="NYH51"/>
      <c r="NYI51"/>
      <c r="NYJ51"/>
      <c r="NYK51" s="14"/>
      <c r="NYL51" s="10"/>
      <c r="NYM51"/>
      <c r="NYN51" s="10"/>
      <c r="NYO51"/>
      <c r="NYP51"/>
      <c r="NYQ51"/>
      <c r="NYR51" s="14"/>
      <c r="NYS51" s="10"/>
      <c r="NYT51"/>
      <c r="NYU51" s="10"/>
      <c r="NYV51"/>
      <c r="NYW51"/>
      <c r="NYX51"/>
      <c r="NYY51" s="14"/>
      <c r="NYZ51" s="10"/>
      <c r="NZA51"/>
      <c r="NZB51" s="10"/>
      <c r="NZC51"/>
      <c r="NZD51"/>
      <c r="NZE51"/>
      <c r="NZF51" s="14"/>
      <c r="NZG51" s="10"/>
      <c r="NZH51"/>
      <c r="NZI51" s="10"/>
      <c r="NZJ51"/>
      <c r="NZK51"/>
      <c r="NZL51"/>
      <c r="NZM51" s="14"/>
      <c r="NZN51" s="10"/>
      <c r="NZO51"/>
      <c r="NZP51" s="10"/>
      <c r="NZQ51"/>
      <c r="NZR51"/>
      <c r="NZS51"/>
      <c r="NZT51" s="14"/>
      <c r="NZU51" s="10"/>
      <c r="NZV51"/>
      <c r="NZW51" s="10"/>
      <c r="NZX51"/>
      <c r="NZY51"/>
      <c r="NZZ51"/>
      <c r="OAA51" s="14"/>
      <c r="OAB51" s="10"/>
      <c r="OAC51"/>
      <c r="OAD51" s="10"/>
      <c r="OAE51"/>
      <c r="OAF51"/>
      <c r="OAG51"/>
      <c r="OAH51" s="14"/>
      <c r="OAI51" s="10"/>
      <c r="OAJ51"/>
      <c r="OAK51" s="10"/>
      <c r="OAL51"/>
      <c r="OAM51"/>
      <c r="OAN51"/>
      <c r="OAO51" s="14"/>
      <c r="OAP51" s="10"/>
      <c r="OAQ51"/>
      <c r="OAR51" s="10"/>
      <c r="OAS51"/>
      <c r="OAT51"/>
      <c r="OAU51"/>
      <c r="OAV51" s="14"/>
      <c r="OAW51" s="10"/>
      <c r="OAX51"/>
      <c r="OAY51" s="10"/>
      <c r="OAZ51"/>
      <c r="OBA51"/>
      <c r="OBB51"/>
      <c r="OBC51" s="14"/>
      <c r="OBD51" s="26"/>
      <c r="OBE51"/>
      <c r="OBF51" s="10"/>
      <c r="OBG51"/>
      <c r="OBH51"/>
      <c r="OBI51"/>
      <c r="OBJ51" s="14"/>
      <c r="OBK51" s="26"/>
      <c r="OBL51"/>
      <c r="OBM51" s="10"/>
      <c r="OBN51"/>
      <c r="OBO51"/>
      <c r="OBP51"/>
      <c r="OBQ51" s="39"/>
      <c r="OBR51" s="81"/>
      <c r="OBS51" s="10"/>
      <c r="OBT51" s="10"/>
      <c r="OBU51" s="14"/>
      <c r="OBV51" s="14"/>
      <c r="OBW51"/>
      <c r="OBX51" s="10"/>
      <c r="OBY51"/>
      <c r="OBZ51" s="10"/>
      <c r="OCA51" s="6"/>
      <c r="OCB51"/>
      <c r="OCC51"/>
      <c r="OCD51" s="14"/>
      <c r="OCE51" s="10"/>
      <c r="OCF51"/>
      <c r="OCG51" s="10"/>
      <c r="OCH51"/>
      <c r="OCI51"/>
      <c r="OCJ51"/>
      <c r="OCK51" s="14"/>
      <c r="OCL51" s="10"/>
      <c r="OCM51"/>
      <c r="OCN51" s="10"/>
      <c r="OCO51"/>
      <c r="OCP51"/>
      <c r="OCQ51"/>
      <c r="OCR51" s="14"/>
      <c r="OCS51" s="10"/>
      <c r="OCT51"/>
      <c r="OCU51" s="10"/>
      <c r="OCV51"/>
      <c r="OCW51"/>
      <c r="OCX51"/>
      <c r="OCY51" s="14"/>
      <c r="OCZ51" s="10"/>
      <c r="ODA51"/>
      <c r="ODB51" s="10"/>
      <c r="ODC51"/>
      <c r="ODD51"/>
      <c r="ODE51"/>
      <c r="ODF51" s="14"/>
      <c r="ODG51" s="10"/>
      <c r="ODH51"/>
      <c r="ODI51" s="10"/>
      <c r="ODJ51"/>
      <c r="ODK51"/>
      <c r="ODL51"/>
      <c r="ODM51" s="14"/>
      <c r="ODN51" s="10"/>
      <c r="ODO51"/>
      <c r="ODP51" s="10"/>
      <c r="ODQ51"/>
      <c r="ODR51"/>
      <c r="ODS51"/>
      <c r="ODT51" s="14"/>
      <c r="ODU51" s="10"/>
      <c r="ODV51"/>
      <c r="ODW51" s="10"/>
      <c r="ODX51"/>
      <c r="ODY51"/>
      <c r="ODZ51"/>
      <c r="OEA51" s="14"/>
      <c r="OEB51" s="10"/>
      <c r="OEC51"/>
      <c r="OED51" s="10"/>
      <c r="OEE51"/>
      <c r="OEF51"/>
      <c r="OEG51"/>
      <c r="OEH51" s="14"/>
      <c r="OEI51" s="10"/>
      <c r="OEJ51"/>
      <c r="OEK51" s="10"/>
      <c r="OEL51"/>
      <c r="OEM51"/>
      <c r="OEN51"/>
      <c r="OEO51" s="14"/>
      <c r="OEP51" s="10"/>
      <c r="OEQ51"/>
      <c r="OER51" s="10"/>
      <c r="OES51"/>
      <c r="OET51"/>
      <c r="OEU51"/>
      <c r="OEV51" s="14"/>
      <c r="OEW51" s="10"/>
      <c r="OEX51"/>
      <c r="OEY51" s="10"/>
      <c r="OEZ51"/>
      <c r="OFA51"/>
      <c r="OFB51"/>
      <c r="OFC51" s="14"/>
      <c r="OFD51" s="10"/>
      <c r="OFE51"/>
      <c r="OFF51" s="10"/>
      <c r="OFG51"/>
      <c r="OFH51"/>
      <c r="OFI51"/>
      <c r="OFJ51" s="14"/>
      <c r="OFK51" s="10"/>
      <c r="OFL51"/>
      <c r="OFM51" s="10"/>
      <c r="OFN51"/>
      <c r="OFO51"/>
      <c r="OFP51"/>
      <c r="OFQ51" s="14"/>
      <c r="OFR51" s="10"/>
      <c r="OFS51"/>
      <c r="OFT51" s="10"/>
      <c r="OFU51"/>
      <c r="OFV51"/>
      <c r="OFW51"/>
      <c r="OFX51" s="14"/>
      <c r="OFY51" s="10"/>
      <c r="OFZ51"/>
      <c r="OGA51" s="10"/>
      <c r="OGB51"/>
      <c r="OGC51"/>
      <c r="OGD51"/>
      <c r="OGE51" s="14"/>
      <c r="OGF51" s="10"/>
      <c r="OGG51"/>
      <c r="OGH51" s="10"/>
      <c r="OGI51"/>
      <c r="OGJ51"/>
      <c r="OGK51"/>
      <c r="OGL51" s="14"/>
      <c r="OGM51" s="10"/>
      <c r="OGN51"/>
      <c r="OGO51" s="10"/>
      <c r="OGP51"/>
      <c r="OGQ51"/>
      <c r="OGR51"/>
      <c r="OGS51" s="14"/>
      <c r="OGT51" s="10"/>
      <c r="OGU51"/>
      <c r="OGV51" s="10"/>
      <c r="OGW51"/>
      <c r="OGX51"/>
      <c r="OGY51"/>
      <c r="OGZ51" s="14"/>
      <c r="OHA51" s="10"/>
      <c r="OHB51"/>
      <c r="OHC51" s="10"/>
      <c r="OHD51"/>
      <c r="OHE51"/>
      <c r="OHF51"/>
      <c r="OHG51" s="14"/>
      <c r="OHH51" s="10"/>
      <c r="OHI51"/>
      <c r="OHJ51" s="10"/>
      <c r="OHK51"/>
      <c r="OHL51"/>
      <c r="OHM51"/>
      <c r="OHN51" s="14"/>
      <c r="OHO51" s="10"/>
      <c r="OHP51"/>
      <c r="OHQ51" s="10"/>
      <c r="OHR51"/>
      <c r="OHS51"/>
      <c r="OHT51"/>
      <c r="OHU51" s="14"/>
      <c r="OHV51" s="10"/>
      <c r="OHW51"/>
      <c r="OHX51" s="10"/>
      <c r="OHY51"/>
      <c r="OHZ51"/>
      <c r="OIA51"/>
      <c r="OIB51" s="14"/>
      <c r="OIC51" s="10"/>
      <c r="OID51"/>
      <c r="OIE51" s="10"/>
      <c r="OIF51"/>
      <c r="OIG51"/>
      <c r="OIH51"/>
      <c r="OII51" s="14"/>
      <c r="OIJ51" s="10"/>
      <c r="OIK51"/>
      <c r="OIL51" s="10"/>
      <c r="OIM51"/>
      <c r="OIN51"/>
      <c r="OIO51"/>
      <c r="OIP51" s="14"/>
      <c r="OIQ51" s="10"/>
      <c r="OIR51"/>
      <c r="OIS51" s="10"/>
      <c r="OIT51"/>
      <c r="OIU51"/>
      <c r="OIV51"/>
      <c r="OIW51" s="14"/>
      <c r="OIX51" s="10"/>
      <c r="OIY51"/>
      <c r="OIZ51" s="10"/>
      <c r="OJA51"/>
      <c r="OJB51"/>
      <c r="OJC51"/>
      <c r="OJD51" s="14"/>
      <c r="OJE51" s="10"/>
      <c r="OJF51"/>
      <c r="OJG51" s="10"/>
      <c r="OJH51"/>
      <c r="OJI51"/>
      <c r="OJJ51"/>
      <c r="OJK51" s="14"/>
      <c r="OJL51" s="10"/>
      <c r="OJM51"/>
      <c r="OJN51" s="10"/>
      <c r="OJO51"/>
      <c r="OJP51"/>
      <c r="OJQ51"/>
      <c r="OJR51" s="14"/>
      <c r="OJS51" s="10"/>
      <c r="OJT51"/>
      <c r="OJU51" s="10"/>
      <c r="OJV51"/>
      <c r="OJW51"/>
      <c r="OJX51"/>
      <c r="OJY51" s="14"/>
      <c r="OJZ51" s="10"/>
      <c r="OKA51"/>
      <c r="OKB51" s="10"/>
      <c r="OKC51"/>
      <c r="OKD51"/>
      <c r="OKE51"/>
      <c r="OKF51" s="14"/>
      <c r="OKG51" s="26"/>
      <c r="OKH51"/>
      <c r="OKI51" s="10"/>
      <c r="OKJ51"/>
      <c r="OKK51"/>
      <c r="OKL51"/>
      <c r="OKM51" s="14"/>
      <c r="OKN51" s="26"/>
      <c r="OKO51"/>
      <c r="OKP51" s="10"/>
      <c r="OKQ51"/>
      <c r="OKR51"/>
      <c r="OKS51"/>
      <c r="OKT51" s="39"/>
      <c r="OKU51" s="81"/>
      <c r="OKV51" s="10"/>
      <c r="OKW51" s="10"/>
      <c r="OKX51" s="14"/>
      <c r="OKY51" s="14"/>
      <c r="OKZ51"/>
      <c r="OLA51" s="10"/>
      <c r="OLB51"/>
      <c r="OLC51" s="10"/>
      <c r="OLD51" s="6"/>
      <c r="OLE51"/>
      <c r="OLF51"/>
      <c r="OLG51" s="14"/>
      <c r="OLH51" s="10"/>
      <c r="OLI51"/>
      <c r="OLJ51" s="10"/>
      <c r="OLK51"/>
      <c r="OLL51"/>
      <c r="OLM51"/>
      <c r="OLN51" s="14"/>
      <c r="OLO51" s="10"/>
      <c r="OLP51"/>
      <c r="OLQ51" s="10"/>
      <c r="OLR51"/>
      <c r="OLS51"/>
      <c r="OLT51"/>
      <c r="OLU51" s="14"/>
      <c r="OLV51" s="10"/>
      <c r="OLW51"/>
      <c r="OLX51" s="10"/>
      <c r="OLY51"/>
      <c r="OLZ51"/>
      <c r="OMA51"/>
      <c r="OMB51" s="14"/>
      <c r="OMC51" s="10"/>
      <c r="OMD51"/>
      <c r="OME51" s="10"/>
      <c r="OMF51"/>
      <c r="OMG51"/>
      <c r="OMH51"/>
      <c r="OMI51" s="14"/>
      <c r="OMJ51" s="10"/>
      <c r="OMK51"/>
      <c r="OML51" s="10"/>
      <c r="OMM51"/>
      <c r="OMN51"/>
      <c r="OMO51"/>
      <c r="OMP51" s="14"/>
      <c r="OMQ51" s="10"/>
      <c r="OMR51"/>
      <c r="OMS51" s="10"/>
      <c r="OMT51"/>
      <c r="OMU51"/>
      <c r="OMV51"/>
      <c r="OMW51" s="14"/>
      <c r="OMX51" s="10"/>
      <c r="OMY51"/>
      <c r="OMZ51" s="10"/>
      <c r="ONA51"/>
      <c r="ONB51"/>
      <c r="ONC51"/>
      <c r="OND51" s="14"/>
      <c r="ONE51" s="10"/>
      <c r="ONF51"/>
      <c r="ONG51" s="10"/>
      <c r="ONH51"/>
      <c r="ONI51"/>
      <c r="ONJ51"/>
      <c r="ONK51" s="14"/>
      <c r="ONL51" s="10"/>
      <c r="ONM51"/>
      <c r="ONN51" s="10"/>
      <c r="ONO51"/>
      <c r="ONP51"/>
      <c r="ONQ51"/>
      <c r="ONR51" s="14"/>
      <c r="ONS51" s="10"/>
      <c r="ONT51"/>
      <c r="ONU51" s="10"/>
      <c r="ONV51"/>
      <c r="ONW51"/>
      <c r="ONX51"/>
      <c r="ONY51" s="14"/>
      <c r="ONZ51" s="10"/>
      <c r="OOA51"/>
      <c r="OOB51" s="10"/>
      <c r="OOC51"/>
      <c r="OOD51"/>
      <c r="OOE51"/>
      <c r="OOF51" s="14"/>
      <c r="OOG51" s="10"/>
      <c r="OOH51"/>
      <c r="OOI51" s="10"/>
      <c r="OOJ51"/>
      <c r="OOK51"/>
      <c r="OOL51"/>
      <c r="OOM51" s="14"/>
      <c r="OON51" s="10"/>
      <c r="OOO51"/>
      <c r="OOP51" s="10"/>
      <c r="OOQ51"/>
      <c r="OOR51"/>
      <c r="OOS51"/>
      <c r="OOT51" s="14"/>
      <c r="OOU51" s="10"/>
      <c r="OOV51"/>
      <c r="OOW51" s="10"/>
      <c r="OOX51"/>
      <c r="OOY51"/>
      <c r="OOZ51"/>
      <c r="OPA51" s="14"/>
      <c r="OPB51" s="10"/>
      <c r="OPC51"/>
      <c r="OPD51" s="10"/>
      <c r="OPE51"/>
      <c r="OPF51"/>
      <c r="OPG51"/>
      <c r="OPH51" s="14"/>
      <c r="OPI51" s="10"/>
      <c r="OPJ51"/>
      <c r="OPK51" s="10"/>
      <c r="OPL51"/>
      <c r="OPM51"/>
      <c r="OPN51"/>
      <c r="OPO51" s="14"/>
      <c r="OPP51" s="10"/>
      <c r="OPQ51"/>
      <c r="OPR51" s="10"/>
      <c r="OPS51"/>
      <c r="OPT51"/>
      <c r="OPU51"/>
      <c r="OPV51" s="14"/>
      <c r="OPW51" s="10"/>
      <c r="OPX51"/>
      <c r="OPY51" s="10"/>
      <c r="OPZ51"/>
      <c r="OQA51"/>
      <c r="OQB51"/>
      <c r="OQC51" s="14"/>
      <c r="OQD51" s="10"/>
      <c r="OQE51"/>
      <c r="OQF51" s="10"/>
      <c r="OQG51"/>
      <c r="OQH51"/>
      <c r="OQI51"/>
      <c r="OQJ51" s="14"/>
      <c r="OQK51" s="10"/>
      <c r="OQL51"/>
      <c r="OQM51" s="10"/>
      <c r="OQN51"/>
      <c r="OQO51"/>
      <c r="OQP51"/>
      <c r="OQQ51" s="14"/>
      <c r="OQR51" s="10"/>
      <c r="OQS51"/>
      <c r="OQT51" s="10"/>
      <c r="OQU51"/>
      <c r="OQV51"/>
      <c r="OQW51"/>
      <c r="OQX51" s="14"/>
      <c r="OQY51" s="10"/>
      <c r="OQZ51"/>
      <c r="ORA51" s="10"/>
      <c r="ORB51"/>
      <c r="ORC51"/>
      <c r="ORD51"/>
      <c r="ORE51" s="14"/>
      <c r="ORF51" s="10"/>
      <c r="ORG51"/>
      <c r="ORH51" s="10"/>
      <c r="ORI51"/>
      <c r="ORJ51"/>
      <c r="ORK51"/>
      <c r="ORL51" s="14"/>
      <c r="ORM51" s="10"/>
      <c r="ORN51"/>
      <c r="ORO51" s="10"/>
      <c r="ORP51"/>
      <c r="ORQ51"/>
      <c r="ORR51"/>
      <c r="ORS51" s="14"/>
      <c r="ORT51" s="10"/>
      <c r="ORU51"/>
      <c r="ORV51" s="10"/>
      <c r="ORW51"/>
      <c r="ORX51"/>
      <c r="ORY51"/>
      <c r="ORZ51" s="14"/>
      <c r="OSA51" s="10"/>
      <c r="OSB51"/>
      <c r="OSC51" s="10"/>
      <c r="OSD51"/>
      <c r="OSE51"/>
      <c r="OSF51"/>
      <c r="OSG51" s="14"/>
      <c r="OSH51" s="10"/>
      <c r="OSI51"/>
      <c r="OSJ51" s="10"/>
      <c r="OSK51"/>
      <c r="OSL51"/>
      <c r="OSM51"/>
      <c r="OSN51" s="14"/>
      <c r="OSO51" s="10"/>
      <c r="OSP51"/>
      <c r="OSQ51" s="10"/>
      <c r="OSR51"/>
      <c r="OSS51"/>
      <c r="OST51"/>
      <c r="OSU51" s="14"/>
      <c r="OSV51" s="10"/>
      <c r="OSW51"/>
      <c r="OSX51" s="10"/>
      <c r="OSY51"/>
      <c r="OSZ51"/>
      <c r="OTA51"/>
      <c r="OTB51" s="14"/>
      <c r="OTC51" s="10"/>
      <c r="OTD51"/>
      <c r="OTE51" s="10"/>
      <c r="OTF51"/>
      <c r="OTG51"/>
      <c r="OTH51"/>
      <c r="OTI51" s="14"/>
      <c r="OTJ51" s="26"/>
      <c r="OTK51"/>
      <c r="OTL51" s="10"/>
      <c r="OTM51"/>
      <c r="OTN51"/>
      <c r="OTO51"/>
      <c r="OTP51" s="14"/>
      <c r="OTQ51" s="26"/>
      <c r="OTR51"/>
      <c r="OTS51" s="10"/>
      <c r="OTT51"/>
      <c r="OTU51"/>
      <c r="OTV51"/>
      <c r="OTW51" s="39"/>
      <c r="OTX51" s="81"/>
      <c r="OTY51" s="10"/>
      <c r="OTZ51" s="10"/>
      <c r="OUA51" s="14"/>
      <c r="OUB51" s="14"/>
      <c r="OUC51"/>
      <c r="OUD51" s="10"/>
      <c r="OUE51"/>
      <c r="OUF51" s="10"/>
      <c r="OUG51" s="6"/>
      <c r="OUH51"/>
      <c r="OUI51"/>
      <c r="OUJ51" s="14"/>
      <c r="OUK51" s="10"/>
      <c r="OUL51"/>
      <c r="OUM51" s="10"/>
      <c r="OUN51"/>
      <c r="OUO51"/>
      <c r="OUP51"/>
      <c r="OUQ51" s="14"/>
      <c r="OUR51" s="10"/>
      <c r="OUS51"/>
      <c r="OUT51" s="10"/>
      <c r="OUU51"/>
      <c r="OUV51"/>
      <c r="OUW51"/>
      <c r="OUX51" s="14"/>
      <c r="OUY51" s="10"/>
      <c r="OUZ51"/>
      <c r="OVA51" s="10"/>
      <c r="OVB51"/>
      <c r="OVC51"/>
      <c r="OVD51"/>
      <c r="OVE51" s="14"/>
      <c r="OVF51" s="10"/>
      <c r="OVG51"/>
      <c r="OVH51" s="10"/>
      <c r="OVI51"/>
      <c r="OVJ51"/>
      <c r="OVK51"/>
      <c r="OVL51" s="14"/>
      <c r="OVM51" s="10"/>
      <c r="OVN51"/>
      <c r="OVO51" s="10"/>
      <c r="OVP51"/>
      <c r="OVQ51"/>
      <c r="OVR51"/>
      <c r="OVS51" s="14"/>
      <c r="OVT51" s="10"/>
      <c r="OVU51"/>
      <c r="OVV51" s="10"/>
      <c r="OVW51"/>
      <c r="OVX51"/>
      <c r="OVY51"/>
      <c r="OVZ51" s="14"/>
      <c r="OWA51" s="10"/>
      <c r="OWB51"/>
      <c r="OWC51" s="10"/>
      <c r="OWD51"/>
      <c r="OWE51"/>
      <c r="OWF51"/>
      <c r="OWG51" s="14"/>
      <c r="OWH51" s="10"/>
      <c r="OWI51"/>
      <c r="OWJ51" s="10"/>
      <c r="OWK51"/>
      <c r="OWL51"/>
      <c r="OWM51"/>
      <c r="OWN51" s="14"/>
      <c r="OWO51" s="10"/>
      <c r="OWP51"/>
      <c r="OWQ51" s="10"/>
      <c r="OWR51"/>
      <c r="OWS51"/>
      <c r="OWT51"/>
      <c r="OWU51" s="14"/>
      <c r="OWV51" s="10"/>
      <c r="OWW51"/>
      <c r="OWX51" s="10"/>
      <c r="OWY51"/>
      <c r="OWZ51"/>
      <c r="OXA51"/>
      <c r="OXB51" s="14"/>
      <c r="OXC51" s="10"/>
      <c r="OXD51"/>
      <c r="OXE51" s="10"/>
      <c r="OXF51"/>
      <c r="OXG51"/>
      <c r="OXH51"/>
      <c r="OXI51" s="14"/>
      <c r="OXJ51" s="10"/>
      <c r="OXK51"/>
      <c r="OXL51" s="10"/>
      <c r="OXM51"/>
      <c r="OXN51"/>
      <c r="OXO51"/>
      <c r="OXP51" s="14"/>
      <c r="OXQ51" s="10"/>
      <c r="OXR51"/>
      <c r="OXS51" s="10"/>
      <c r="OXT51"/>
      <c r="OXU51"/>
      <c r="OXV51"/>
      <c r="OXW51" s="14"/>
      <c r="OXX51" s="10"/>
      <c r="OXY51"/>
      <c r="OXZ51" s="10"/>
      <c r="OYA51"/>
      <c r="OYB51"/>
      <c r="OYC51"/>
      <c r="OYD51" s="14"/>
      <c r="OYE51" s="10"/>
      <c r="OYF51"/>
      <c r="OYG51" s="10"/>
      <c r="OYH51"/>
      <c r="OYI51"/>
      <c r="OYJ51"/>
      <c r="OYK51" s="14"/>
      <c r="OYL51" s="10"/>
      <c r="OYM51"/>
      <c r="OYN51" s="10"/>
      <c r="OYO51"/>
      <c r="OYP51"/>
      <c r="OYQ51"/>
      <c r="OYR51" s="14"/>
      <c r="OYS51" s="10"/>
      <c r="OYT51"/>
      <c r="OYU51" s="10"/>
      <c r="OYV51"/>
      <c r="OYW51"/>
      <c r="OYX51"/>
      <c r="OYY51" s="14"/>
      <c r="OYZ51" s="10"/>
      <c r="OZA51"/>
      <c r="OZB51" s="10"/>
      <c r="OZC51"/>
      <c r="OZD51"/>
      <c r="OZE51"/>
      <c r="OZF51" s="14"/>
      <c r="OZG51" s="10"/>
      <c r="OZH51"/>
      <c r="OZI51" s="10"/>
      <c r="OZJ51"/>
      <c r="OZK51"/>
      <c r="OZL51"/>
      <c r="OZM51" s="14"/>
      <c r="OZN51" s="10"/>
      <c r="OZO51"/>
      <c r="OZP51" s="10"/>
      <c r="OZQ51"/>
      <c r="OZR51"/>
      <c r="OZS51"/>
      <c r="OZT51" s="14"/>
      <c r="OZU51" s="10"/>
      <c r="OZV51"/>
      <c r="OZW51" s="10"/>
      <c r="OZX51"/>
      <c r="OZY51"/>
      <c r="OZZ51"/>
      <c r="PAA51" s="14"/>
      <c r="PAB51" s="10"/>
      <c r="PAC51"/>
      <c r="PAD51" s="10"/>
      <c r="PAE51"/>
      <c r="PAF51"/>
      <c r="PAG51"/>
      <c r="PAH51" s="14"/>
      <c r="PAI51" s="10"/>
      <c r="PAJ51"/>
      <c r="PAK51" s="10"/>
      <c r="PAL51"/>
      <c r="PAM51"/>
      <c r="PAN51"/>
      <c r="PAO51" s="14"/>
      <c r="PAP51" s="10"/>
      <c r="PAQ51"/>
      <c r="PAR51" s="10"/>
      <c r="PAS51"/>
      <c r="PAT51"/>
      <c r="PAU51"/>
      <c r="PAV51" s="14"/>
      <c r="PAW51" s="10"/>
      <c r="PAX51"/>
      <c r="PAY51" s="10"/>
      <c r="PAZ51"/>
      <c r="PBA51"/>
      <c r="PBB51"/>
      <c r="PBC51" s="14"/>
      <c r="PBD51" s="10"/>
      <c r="PBE51"/>
      <c r="PBF51" s="10"/>
      <c r="PBG51"/>
      <c r="PBH51"/>
      <c r="PBI51"/>
      <c r="PBJ51" s="14"/>
      <c r="PBK51" s="10"/>
      <c r="PBL51"/>
      <c r="PBM51" s="10"/>
      <c r="PBN51"/>
      <c r="PBO51"/>
      <c r="PBP51"/>
      <c r="PBQ51" s="14"/>
      <c r="PBR51" s="10"/>
      <c r="PBS51"/>
      <c r="PBT51" s="10"/>
      <c r="PBU51"/>
      <c r="PBV51"/>
      <c r="PBW51"/>
      <c r="PBX51" s="14"/>
      <c r="PBY51" s="10"/>
      <c r="PBZ51"/>
      <c r="PCA51" s="10"/>
      <c r="PCB51"/>
      <c r="PCC51"/>
      <c r="PCD51"/>
      <c r="PCE51" s="14"/>
      <c r="PCF51" s="10"/>
      <c r="PCG51"/>
      <c r="PCH51" s="10"/>
      <c r="PCI51"/>
      <c r="PCJ51"/>
      <c r="PCK51"/>
      <c r="PCL51" s="14"/>
      <c r="PCM51" s="26"/>
      <c r="PCN51"/>
      <c r="PCO51" s="10"/>
      <c r="PCP51"/>
      <c r="PCQ51"/>
      <c r="PCR51"/>
      <c r="PCS51" s="14"/>
      <c r="PCT51" s="26"/>
      <c r="PCU51"/>
      <c r="PCV51" s="10"/>
      <c r="PCW51"/>
      <c r="PCX51"/>
      <c r="PCY51"/>
      <c r="PCZ51" s="39"/>
      <c r="PDA51" s="81"/>
      <c r="PDB51" s="10"/>
      <c r="PDC51" s="10"/>
      <c r="PDD51" s="14"/>
      <c r="PDE51" s="14"/>
      <c r="PDF51"/>
      <c r="PDG51" s="10"/>
      <c r="PDH51"/>
      <c r="PDI51" s="10"/>
      <c r="PDJ51" s="6"/>
      <c r="PDK51"/>
      <c r="PDL51"/>
      <c r="PDM51" s="14"/>
      <c r="PDN51" s="10"/>
      <c r="PDO51"/>
      <c r="PDP51" s="10"/>
      <c r="PDQ51"/>
      <c r="PDR51"/>
      <c r="PDS51"/>
      <c r="PDT51" s="14"/>
      <c r="PDU51" s="10"/>
      <c r="PDV51"/>
      <c r="PDW51" s="10"/>
      <c r="PDX51"/>
      <c r="PDY51"/>
      <c r="PDZ51"/>
      <c r="PEA51" s="14"/>
      <c r="PEB51" s="10"/>
      <c r="PEC51"/>
      <c r="PED51" s="10"/>
      <c r="PEE51"/>
      <c r="PEF51"/>
      <c r="PEG51"/>
      <c r="PEH51" s="14"/>
      <c r="PEI51" s="10"/>
      <c r="PEJ51"/>
      <c r="PEK51" s="10"/>
      <c r="PEL51"/>
      <c r="PEM51"/>
      <c r="PEN51"/>
      <c r="PEO51" s="14"/>
      <c r="PEP51" s="10"/>
      <c r="PEQ51"/>
      <c r="PER51" s="10"/>
      <c r="PES51"/>
      <c r="PET51"/>
      <c r="PEU51"/>
      <c r="PEV51" s="14"/>
      <c r="PEW51" s="10"/>
      <c r="PEX51"/>
      <c r="PEY51" s="10"/>
      <c r="PEZ51"/>
      <c r="PFA51"/>
      <c r="PFB51"/>
      <c r="PFC51" s="14"/>
      <c r="PFD51" s="10"/>
      <c r="PFE51"/>
      <c r="PFF51" s="10"/>
      <c r="PFG51"/>
      <c r="PFH51"/>
      <c r="PFI51"/>
      <c r="PFJ51" s="14"/>
      <c r="PFK51" s="10"/>
      <c r="PFL51"/>
      <c r="PFM51" s="10"/>
      <c r="PFN51"/>
      <c r="PFO51"/>
      <c r="PFP51"/>
      <c r="PFQ51" s="14"/>
      <c r="PFR51" s="10"/>
      <c r="PFS51"/>
      <c r="PFT51" s="10"/>
      <c r="PFU51"/>
      <c r="PFV51"/>
      <c r="PFW51"/>
      <c r="PFX51" s="14"/>
      <c r="PFY51" s="10"/>
      <c r="PFZ51"/>
      <c r="PGA51" s="10"/>
      <c r="PGB51"/>
      <c r="PGC51"/>
      <c r="PGD51"/>
      <c r="PGE51" s="14"/>
      <c r="PGF51" s="10"/>
      <c r="PGG51"/>
      <c r="PGH51" s="10"/>
      <c r="PGI51"/>
      <c r="PGJ51"/>
      <c r="PGK51"/>
      <c r="PGL51" s="14"/>
      <c r="PGM51" s="10"/>
      <c r="PGN51"/>
      <c r="PGO51" s="10"/>
      <c r="PGP51"/>
      <c r="PGQ51"/>
      <c r="PGR51"/>
      <c r="PGS51" s="14"/>
      <c r="PGT51" s="10"/>
      <c r="PGU51"/>
      <c r="PGV51" s="10"/>
      <c r="PGW51"/>
      <c r="PGX51"/>
      <c r="PGY51"/>
      <c r="PGZ51" s="14"/>
      <c r="PHA51" s="10"/>
      <c r="PHB51"/>
      <c r="PHC51" s="10"/>
      <c r="PHD51"/>
      <c r="PHE51"/>
      <c r="PHF51"/>
      <c r="PHG51" s="14"/>
      <c r="PHH51" s="10"/>
      <c r="PHI51"/>
      <c r="PHJ51" s="10"/>
      <c r="PHK51"/>
      <c r="PHL51"/>
      <c r="PHM51"/>
      <c r="PHN51" s="14"/>
      <c r="PHO51" s="10"/>
      <c r="PHP51"/>
      <c r="PHQ51" s="10"/>
      <c r="PHR51"/>
      <c r="PHS51"/>
      <c r="PHT51"/>
      <c r="PHU51" s="14"/>
      <c r="PHV51" s="10"/>
      <c r="PHW51"/>
      <c r="PHX51" s="10"/>
      <c r="PHY51"/>
      <c r="PHZ51"/>
      <c r="PIA51"/>
      <c r="PIB51" s="14"/>
      <c r="PIC51" s="10"/>
      <c r="PID51"/>
      <c r="PIE51" s="10"/>
      <c r="PIF51"/>
      <c r="PIG51"/>
      <c r="PIH51"/>
      <c r="PII51" s="14"/>
      <c r="PIJ51" s="10"/>
      <c r="PIK51"/>
      <c r="PIL51" s="10"/>
      <c r="PIM51"/>
      <c r="PIN51"/>
      <c r="PIO51"/>
      <c r="PIP51" s="14"/>
      <c r="PIQ51" s="10"/>
      <c r="PIR51"/>
      <c r="PIS51" s="10"/>
      <c r="PIT51"/>
      <c r="PIU51"/>
      <c r="PIV51"/>
      <c r="PIW51" s="14"/>
      <c r="PIX51" s="10"/>
      <c r="PIY51"/>
      <c r="PIZ51" s="10"/>
      <c r="PJA51"/>
      <c r="PJB51"/>
      <c r="PJC51"/>
      <c r="PJD51" s="14"/>
      <c r="PJE51" s="10"/>
      <c r="PJF51"/>
      <c r="PJG51" s="10"/>
      <c r="PJH51"/>
      <c r="PJI51"/>
      <c r="PJJ51"/>
      <c r="PJK51" s="14"/>
      <c r="PJL51" s="10"/>
      <c r="PJM51"/>
      <c r="PJN51" s="10"/>
      <c r="PJO51"/>
      <c r="PJP51"/>
      <c r="PJQ51"/>
      <c r="PJR51" s="14"/>
      <c r="PJS51" s="10"/>
      <c r="PJT51"/>
      <c r="PJU51" s="10"/>
      <c r="PJV51"/>
      <c r="PJW51"/>
      <c r="PJX51"/>
      <c r="PJY51" s="14"/>
      <c r="PJZ51" s="10"/>
      <c r="PKA51"/>
      <c r="PKB51" s="10"/>
      <c r="PKC51"/>
      <c r="PKD51"/>
      <c r="PKE51"/>
      <c r="PKF51" s="14"/>
      <c r="PKG51" s="10"/>
      <c r="PKH51"/>
      <c r="PKI51" s="10"/>
      <c r="PKJ51"/>
      <c r="PKK51"/>
      <c r="PKL51"/>
      <c r="PKM51" s="14"/>
      <c r="PKN51" s="10"/>
      <c r="PKO51"/>
      <c r="PKP51" s="10"/>
      <c r="PKQ51"/>
      <c r="PKR51"/>
      <c r="PKS51"/>
      <c r="PKT51" s="14"/>
      <c r="PKU51" s="10"/>
      <c r="PKV51"/>
      <c r="PKW51" s="10"/>
      <c r="PKX51"/>
      <c r="PKY51"/>
      <c r="PKZ51"/>
      <c r="PLA51" s="14"/>
      <c r="PLB51" s="10"/>
      <c r="PLC51"/>
      <c r="PLD51" s="10"/>
      <c r="PLE51"/>
      <c r="PLF51"/>
      <c r="PLG51"/>
      <c r="PLH51" s="14"/>
      <c r="PLI51" s="10"/>
      <c r="PLJ51"/>
      <c r="PLK51" s="10"/>
      <c r="PLL51"/>
      <c r="PLM51"/>
      <c r="PLN51"/>
      <c r="PLO51" s="14"/>
      <c r="PLP51" s="26"/>
      <c r="PLQ51"/>
      <c r="PLR51" s="10"/>
      <c r="PLS51"/>
      <c r="PLT51"/>
      <c r="PLU51"/>
      <c r="PLV51" s="14"/>
      <c r="PLW51" s="26"/>
      <c r="PLX51"/>
      <c r="PLY51" s="10"/>
      <c r="PLZ51"/>
      <c r="PMA51"/>
      <c r="PMB51"/>
      <c r="PMC51" s="39"/>
      <c r="PMD51" s="81"/>
      <c r="PME51" s="10"/>
      <c r="PMF51" s="10"/>
      <c r="PMG51" s="14"/>
      <c r="PMH51" s="14"/>
      <c r="PMI51"/>
      <c r="PMJ51" s="10"/>
      <c r="PMK51"/>
      <c r="PML51" s="10"/>
      <c r="PMM51" s="6"/>
      <c r="PMN51"/>
      <c r="PMO51"/>
      <c r="PMP51" s="14"/>
      <c r="PMQ51" s="10"/>
      <c r="PMR51"/>
      <c r="PMS51" s="10"/>
      <c r="PMT51"/>
      <c r="PMU51"/>
      <c r="PMV51"/>
      <c r="PMW51" s="14"/>
      <c r="PMX51" s="10"/>
      <c r="PMY51"/>
      <c r="PMZ51" s="10"/>
      <c r="PNA51"/>
      <c r="PNB51"/>
      <c r="PNC51"/>
      <c r="PND51" s="14"/>
      <c r="PNE51" s="10"/>
      <c r="PNF51"/>
      <c r="PNG51" s="10"/>
      <c r="PNH51"/>
      <c r="PNI51"/>
      <c r="PNJ51"/>
      <c r="PNK51" s="14"/>
      <c r="PNL51" s="10"/>
      <c r="PNM51"/>
      <c r="PNN51" s="10"/>
      <c r="PNO51"/>
      <c r="PNP51"/>
      <c r="PNQ51"/>
      <c r="PNR51" s="14"/>
      <c r="PNS51" s="10"/>
      <c r="PNT51"/>
      <c r="PNU51" s="10"/>
      <c r="PNV51"/>
      <c r="PNW51"/>
      <c r="PNX51"/>
      <c r="PNY51" s="14"/>
      <c r="PNZ51" s="10"/>
      <c r="POA51"/>
      <c r="POB51" s="10"/>
      <c r="POC51"/>
      <c r="POD51"/>
      <c r="POE51"/>
      <c r="POF51" s="14"/>
      <c r="POG51" s="10"/>
      <c r="POH51"/>
      <c r="POI51" s="10"/>
      <c r="POJ51"/>
      <c r="POK51"/>
      <c r="POL51"/>
      <c r="POM51" s="14"/>
      <c r="PON51" s="10"/>
      <c r="POO51"/>
      <c r="POP51" s="10"/>
      <c r="POQ51"/>
      <c r="POR51"/>
      <c r="POS51"/>
      <c r="POT51" s="14"/>
      <c r="POU51" s="10"/>
      <c r="POV51"/>
      <c r="POW51" s="10"/>
      <c r="POX51"/>
      <c r="POY51"/>
      <c r="POZ51"/>
      <c r="PPA51" s="14"/>
      <c r="PPB51" s="10"/>
      <c r="PPC51"/>
      <c r="PPD51" s="10"/>
      <c r="PPE51"/>
      <c r="PPF51"/>
      <c r="PPG51"/>
      <c r="PPH51" s="14"/>
      <c r="PPI51" s="10"/>
      <c r="PPJ51"/>
      <c r="PPK51" s="10"/>
      <c r="PPL51"/>
      <c r="PPM51"/>
      <c r="PPN51"/>
      <c r="PPO51" s="14"/>
      <c r="PPP51" s="10"/>
      <c r="PPQ51"/>
      <c r="PPR51" s="10"/>
      <c r="PPS51"/>
      <c r="PPT51"/>
      <c r="PPU51"/>
      <c r="PPV51" s="14"/>
      <c r="PPW51" s="10"/>
      <c r="PPX51"/>
      <c r="PPY51" s="10"/>
      <c r="PPZ51"/>
      <c r="PQA51"/>
      <c r="PQB51"/>
      <c r="PQC51" s="14"/>
      <c r="PQD51" s="10"/>
      <c r="PQE51"/>
      <c r="PQF51" s="10"/>
      <c r="PQG51"/>
      <c r="PQH51"/>
      <c r="PQI51"/>
      <c r="PQJ51" s="14"/>
      <c r="PQK51" s="10"/>
      <c r="PQL51"/>
      <c r="PQM51" s="10"/>
      <c r="PQN51"/>
      <c r="PQO51"/>
      <c r="PQP51"/>
      <c r="PQQ51" s="14"/>
      <c r="PQR51" s="10"/>
      <c r="PQS51"/>
      <c r="PQT51" s="10"/>
      <c r="PQU51"/>
      <c r="PQV51"/>
      <c r="PQW51"/>
      <c r="PQX51" s="14"/>
      <c r="PQY51" s="10"/>
      <c r="PQZ51"/>
      <c r="PRA51" s="10"/>
      <c r="PRB51"/>
      <c r="PRC51"/>
      <c r="PRD51"/>
      <c r="PRE51" s="14"/>
      <c r="PRF51" s="10"/>
      <c r="PRG51"/>
      <c r="PRH51" s="10"/>
      <c r="PRI51"/>
      <c r="PRJ51"/>
      <c r="PRK51"/>
      <c r="PRL51" s="14"/>
      <c r="PRM51" s="10"/>
      <c r="PRN51"/>
      <c r="PRO51" s="10"/>
      <c r="PRP51"/>
      <c r="PRQ51"/>
      <c r="PRR51"/>
      <c r="PRS51" s="14"/>
      <c r="PRT51" s="10"/>
      <c r="PRU51"/>
      <c r="PRV51" s="10"/>
      <c r="PRW51"/>
      <c r="PRX51"/>
      <c r="PRY51"/>
      <c r="PRZ51" s="14"/>
      <c r="PSA51" s="10"/>
      <c r="PSB51"/>
      <c r="PSC51" s="10"/>
      <c r="PSD51"/>
      <c r="PSE51"/>
      <c r="PSF51"/>
      <c r="PSG51" s="14"/>
      <c r="PSH51" s="10"/>
      <c r="PSI51"/>
      <c r="PSJ51" s="10"/>
      <c r="PSK51"/>
      <c r="PSL51"/>
      <c r="PSM51"/>
      <c r="PSN51" s="14"/>
      <c r="PSO51" s="10"/>
      <c r="PSP51"/>
      <c r="PSQ51" s="10"/>
      <c r="PSR51"/>
      <c r="PSS51"/>
      <c r="PST51"/>
      <c r="PSU51" s="14"/>
      <c r="PSV51" s="10"/>
      <c r="PSW51"/>
      <c r="PSX51" s="10"/>
      <c r="PSY51"/>
      <c r="PSZ51"/>
      <c r="PTA51"/>
      <c r="PTB51" s="14"/>
      <c r="PTC51" s="10"/>
      <c r="PTD51"/>
      <c r="PTE51" s="10"/>
      <c r="PTF51"/>
      <c r="PTG51"/>
      <c r="PTH51"/>
      <c r="PTI51" s="14"/>
      <c r="PTJ51" s="10"/>
      <c r="PTK51"/>
      <c r="PTL51" s="10"/>
      <c r="PTM51"/>
      <c r="PTN51"/>
      <c r="PTO51"/>
      <c r="PTP51" s="14"/>
      <c r="PTQ51" s="10"/>
      <c r="PTR51"/>
      <c r="PTS51" s="10"/>
      <c r="PTT51"/>
      <c r="PTU51"/>
      <c r="PTV51"/>
      <c r="PTW51" s="14"/>
      <c r="PTX51" s="10"/>
      <c r="PTY51"/>
      <c r="PTZ51" s="10"/>
      <c r="PUA51"/>
      <c r="PUB51"/>
      <c r="PUC51"/>
      <c r="PUD51" s="14"/>
      <c r="PUE51" s="10"/>
      <c r="PUF51"/>
      <c r="PUG51" s="10"/>
      <c r="PUH51"/>
      <c r="PUI51"/>
      <c r="PUJ51"/>
      <c r="PUK51" s="14"/>
      <c r="PUL51" s="10"/>
      <c r="PUM51"/>
      <c r="PUN51" s="10"/>
      <c r="PUO51"/>
      <c r="PUP51"/>
      <c r="PUQ51"/>
      <c r="PUR51" s="14"/>
      <c r="PUS51" s="26"/>
      <c r="PUT51"/>
      <c r="PUU51" s="10"/>
      <c r="PUV51"/>
      <c r="PUW51"/>
      <c r="PUX51"/>
      <c r="PUY51" s="14"/>
      <c r="PUZ51" s="26"/>
      <c r="PVA51"/>
      <c r="PVB51" s="10"/>
      <c r="PVC51"/>
      <c r="PVD51"/>
      <c r="PVE51"/>
      <c r="PVF51" s="39"/>
      <c r="PVG51" s="81"/>
      <c r="PVH51" s="10"/>
      <c r="PVI51" s="10"/>
      <c r="PVJ51" s="14"/>
      <c r="PVK51" s="14"/>
      <c r="PVL51"/>
      <c r="PVM51" s="10"/>
      <c r="PVN51"/>
      <c r="PVO51" s="10"/>
      <c r="PVP51" s="6"/>
      <c r="PVQ51"/>
      <c r="PVR51"/>
      <c r="PVS51" s="14"/>
      <c r="PVT51" s="10"/>
      <c r="PVU51"/>
      <c r="PVV51" s="10"/>
      <c r="PVW51"/>
      <c r="PVX51"/>
      <c r="PVY51"/>
      <c r="PVZ51" s="14"/>
      <c r="PWA51" s="10"/>
      <c r="PWB51"/>
      <c r="PWC51" s="10"/>
      <c r="PWD51"/>
      <c r="PWE51"/>
      <c r="PWF51"/>
      <c r="PWG51" s="14"/>
      <c r="PWH51" s="10"/>
      <c r="PWI51"/>
      <c r="PWJ51" s="10"/>
      <c r="PWK51"/>
      <c r="PWL51"/>
      <c r="PWM51"/>
      <c r="PWN51" s="14"/>
      <c r="PWO51" s="10"/>
      <c r="PWP51"/>
      <c r="PWQ51" s="10"/>
      <c r="PWR51"/>
      <c r="PWS51"/>
      <c r="PWT51"/>
      <c r="PWU51" s="14"/>
      <c r="PWV51" s="10"/>
      <c r="PWW51"/>
      <c r="PWX51" s="10"/>
      <c r="PWY51"/>
      <c r="PWZ51"/>
      <c r="PXA51"/>
      <c r="PXB51" s="14"/>
      <c r="PXC51" s="10"/>
      <c r="PXD51"/>
      <c r="PXE51" s="10"/>
      <c r="PXF51"/>
      <c r="PXG51"/>
      <c r="PXH51"/>
      <c r="PXI51" s="14"/>
      <c r="PXJ51" s="10"/>
      <c r="PXK51"/>
      <c r="PXL51" s="10"/>
      <c r="PXM51"/>
      <c r="PXN51"/>
      <c r="PXO51"/>
      <c r="PXP51" s="14"/>
      <c r="PXQ51" s="10"/>
      <c r="PXR51"/>
      <c r="PXS51" s="10"/>
      <c r="PXT51"/>
      <c r="PXU51"/>
      <c r="PXV51"/>
      <c r="PXW51" s="14"/>
      <c r="PXX51" s="10"/>
      <c r="PXY51"/>
      <c r="PXZ51" s="10"/>
      <c r="PYA51"/>
      <c r="PYB51"/>
      <c r="PYC51"/>
      <c r="PYD51" s="14"/>
      <c r="PYE51" s="10"/>
      <c r="PYF51"/>
      <c r="PYG51" s="10"/>
      <c r="PYH51"/>
      <c r="PYI51"/>
      <c r="PYJ51"/>
      <c r="PYK51" s="14"/>
      <c r="PYL51" s="10"/>
      <c r="PYM51"/>
      <c r="PYN51" s="10"/>
      <c r="PYO51"/>
      <c r="PYP51"/>
      <c r="PYQ51"/>
      <c r="PYR51" s="14"/>
      <c r="PYS51" s="10"/>
      <c r="PYT51"/>
      <c r="PYU51" s="10"/>
      <c r="PYV51"/>
      <c r="PYW51"/>
      <c r="PYX51"/>
      <c r="PYY51" s="14"/>
      <c r="PYZ51" s="10"/>
      <c r="PZA51"/>
      <c r="PZB51" s="10"/>
      <c r="PZC51"/>
      <c r="PZD51"/>
      <c r="PZE51"/>
      <c r="PZF51" s="14"/>
      <c r="PZG51" s="10"/>
      <c r="PZH51"/>
      <c r="PZI51" s="10"/>
      <c r="PZJ51"/>
      <c r="PZK51"/>
      <c r="PZL51"/>
      <c r="PZM51" s="14"/>
      <c r="PZN51" s="10"/>
      <c r="PZO51"/>
      <c r="PZP51" s="10"/>
      <c r="PZQ51"/>
      <c r="PZR51"/>
      <c r="PZS51"/>
      <c r="PZT51" s="14"/>
      <c r="PZU51" s="10"/>
      <c r="PZV51"/>
      <c r="PZW51" s="10"/>
      <c r="PZX51"/>
      <c r="PZY51"/>
      <c r="PZZ51"/>
      <c r="QAA51" s="14"/>
      <c r="QAB51" s="10"/>
      <c r="QAC51"/>
      <c r="QAD51" s="10"/>
      <c r="QAE51"/>
      <c r="QAF51"/>
      <c r="QAG51"/>
      <c r="QAH51" s="14"/>
      <c r="QAI51" s="10"/>
      <c r="QAJ51"/>
      <c r="QAK51" s="10"/>
      <c r="QAL51"/>
      <c r="QAM51"/>
      <c r="QAN51"/>
      <c r="QAO51" s="14"/>
      <c r="QAP51" s="10"/>
      <c r="QAQ51"/>
      <c r="QAR51" s="10"/>
      <c r="QAS51"/>
      <c r="QAT51"/>
      <c r="QAU51"/>
      <c r="QAV51" s="14"/>
      <c r="QAW51" s="10"/>
      <c r="QAX51"/>
      <c r="QAY51" s="10"/>
      <c r="QAZ51"/>
      <c r="QBA51"/>
      <c r="QBB51"/>
      <c r="QBC51" s="14"/>
      <c r="QBD51" s="10"/>
      <c r="QBE51"/>
      <c r="QBF51" s="10"/>
      <c r="QBG51"/>
      <c r="QBH51"/>
      <c r="QBI51"/>
      <c r="QBJ51" s="14"/>
      <c r="QBK51" s="10"/>
      <c r="QBL51"/>
      <c r="QBM51" s="10"/>
      <c r="QBN51"/>
      <c r="QBO51"/>
      <c r="QBP51"/>
      <c r="QBQ51" s="14"/>
      <c r="QBR51" s="10"/>
      <c r="QBS51"/>
      <c r="QBT51" s="10"/>
      <c r="QBU51"/>
      <c r="QBV51"/>
      <c r="QBW51"/>
      <c r="QBX51" s="14"/>
      <c r="QBY51" s="10"/>
      <c r="QBZ51"/>
      <c r="QCA51" s="10"/>
      <c r="QCB51"/>
      <c r="QCC51"/>
      <c r="QCD51"/>
      <c r="QCE51" s="14"/>
      <c r="QCF51" s="10"/>
      <c r="QCG51"/>
      <c r="QCH51" s="10"/>
      <c r="QCI51"/>
      <c r="QCJ51"/>
      <c r="QCK51"/>
      <c r="QCL51" s="14"/>
      <c r="QCM51" s="10"/>
      <c r="QCN51"/>
      <c r="QCO51" s="10"/>
      <c r="QCP51"/>
      <c r="QCQ51"/>
      <c r="QCR51"/>
      <c r="QCS51" s="14"/>
      <c r="QCT51" s="10"/>
      <c r="QCU51"/>
      <c r="QCV51" s="10"/>
      <c r="QCW51"/>
      <c r="QCX51"/>
      <c r="QCY51"/>
      <c r="QCZ51" s="14"/>
      <c r="QDA51" s="10"/>
      <c r="QDB51"/>
      <c r="QDC51" s="10"/>
      <c r="QDD51"/>
      <c r="QDE51"/>
      <c r="QDF51"/>
      <c r="QDG51" s="14"/>
      <c r="QDH51" s="10"/>
      <c r="QDI51"/>
      <c r="QDJ51" s="10"/>
      <c r="QDK51"/>
      <c r="QDL51"/>
      <c r="QDM51"/>
      <c r="QDN51" s="14"/>
      <c r="QDO51" s="10"/>
      <c r="QDP51"/>
      <c r="QDQ51" s="10"/>
      <c r="QDR51"/>
      <c r="QDS51"/>
      <c r="QDT51"/>
      <c r="QDU51" s="14"/>
      <c r="QDV51" s="26"/>
      <c r="QDW51"/>
      <c r="QDX51" s="10"/>
      <c r="QDY51"/>
      <c r="QDZ51"/>
      <c r="QEA51"/>
      <c r="QEB51" s="14"/>
      <c r="QEC51" s="26"/>
      <c r="QED51"/>
      <c r="QEE51" s="10"/>
      <c r="QEF51"/>
      <c r="QEG51"/>
      <c r="QEH51"/>
      <c r="QEI51" s="39"/>
      <c r="QEJ51" s="81"/>
      <c r="QEK51" s="10"/>
      <c r="QEL51" s="10"/>
      <c r="QEM51" s="14"/>
      <c r="QEN51" s="14"/>
      <c r="QEO51"/>
      <c r="QEP51" s="10"/>
      <c r="QEQ51"/>
      <c r="QER51" s="10"/>
      <c r="QES51" s="6"/>
      <c r="QET51"/>
      <c r="QEU51"/>
      <c r="QEV51" s="14"/>
      <c r="QEW51" s="10"/>
      <c r="QEX51"/>
      <c r="QEY51" s="10"/>
      <c r="QEZ51"/>
      <c r="QFA51"/>
      <c r="QFB51"/>
      <c r="QFC51" s="14"/>
      <c r="QFD51" s="10"/>
      <c r="QFE51"/>
      <c r="QFF51" s="10"/>
      <c r="QFG51"/>
      <c r="QFH51"/>
      <c r="QFI51"/>
      <c r="QFJ51" s="14"/>
      <c r="QFK51" s="10"/>
      <c r="QFL51"/>
      <c r="QFM51" s="10"/>
      <c r="QFN51"/>
      <c r="QFO51"/>
      <c r="QFP51"/>
      <c r="QFQ51" s="14"/>
      <c r="QFR51" s="10"/>
      <c r="QFS51"/>
      <c r="QFT51" s="10"/>
      <c r="QFU51"/>
      <c r="QFV51"/>
      <c r="QFW51"/>
      <c r="QFX51" s="14"/>
      <c r="QFY51" s="10"/>
      <c r="QFZ51"/>
      <c r="QGA51" s="10"/>
      <c r="QGB51"/>
      <c r="QGC51"/>
      <c r="QGD51"/>
      <c r="QGE51" s="14"/>
      <c r="QGF51" s="10"/>
      <c r="QGG51"/>
      <c r="QGH51" s="10"/>
      <c r="QGI51"/>
      <c r="QGJ51"/>
      <c r="QGK51"/>
      <c r="QGL51" s="14"/>
      <c r="QGM51" s="10"/>
      <c r="QGN51"/>
      <c r="QGO51" s="10"/>
      <c r="QGP51"/>
      <c r="QGQ51"/>
      <c r="QGR51"/>
      <c r="QGS51" s="14"/>
      <c r="QGT51" s="10"/>
      <c r="QGU51"/>
      <c r="QGV51" s="10"/>
      <c r="QGW51"/>
      <c r="QGX51"/>
      <c r="QGY51"/>
      <c r="QGZ51" s="14"/>
      <c r="QHA51" s="10"/>
      <c r="QHB51"/>
      <c r="QHC51" s="10"/>
      <c r="QHD51"/>
      <c r="QHE51"/>
      <c r="QHF51"/>
      <c r="QHG51" s="14"/>
      <c r="QHH51" s="10"/>
      <c r="QHI51"/>
      <c r="QHJ51" s="10"/>
      <c r="QHK51"/>
      <c r="QHL51"/>
      <c r="QHM51"/>
      <c r="QHN51" s="14"/>
      <c r="QHO51" s="10"/>
      <c r="QHP51"/>
      <c r="QHQ51" s="10"/>
      <c r="QHR51"/>
      <c r="QHS51"/>
      <c r="QHT51"/>
      <c r="QHU51" s="14"/>
      <c r="QHV51" s="10"/>
      <c r="QHW51"/>
      <c r="QHX51" s="10"/>
      <c r="QHY51"/>
      <c r="QHZ51"/>
      <c r="QIA51"/>
      <c r="QIB51" s="14"/>
      <c r="QIC51" s="10"/>
      <c r="QID51"/>
      <c r="QIE51" s="10"/>
      <c r="QIF51"/>
      <c r="QIG51"/>
      <c r="QIH51"/>
      <c r="QII51" s="14"/>
      <c r="QIJ51" s="10"/>
      <c r="QIK51"/>
      <c r="QIL51" s="10"/>
      <c r="QIM51"/>
      <c r="QIN51"/>
      <c r="QIO51"/>
      <c r="QIP51" s="14"/>
      <c r="QIQ51" s="10"/>
      <c r="QIR51"/>
      <c r="QIS51" s="10"/>
      <c r="QIT51"/>
      <c r="QIU51"/>
      <c r="QIV51"/>
      <c r="QIW51" s="14"/>
      <c r="QIX51" s="10"/>
      <c r="QIY51"/>
      <c r="QIZ51" s="10"/>
      <c r="QJA51"/>
      <c r="QJB51"/>
      <c r="QJC51"/>
      <c r="QJD51" s="14"/>
      <c r="QJE51" s="10"/>
      <c r="QJF51"/>
      <c r="QJG51" s="10"/>
      <c r="QJH51"/>
      <c r="QJI51"/>
      <c r="QJJ51"/>
      <c r="QJK51" s="14"/>
      <c r="QJL51" s="10"/>
      <c r="QJM51"/>
      <c r="QJN51" s="10"/>
      <c r="QJO51"/>
      <c r="QJP51"/>
      <c r="QJQ51"/>
      <c r="QJR51" s="14"/>
      <c r="QJS51" s="10"/>
      <c r="QJT51"/>
      <c r="QJU51" s="10"/>
      <c r="QJV51"/>
      <c r="QJW51"/>
      <c r="QJX51"/>
      <c r="QJY51" s="14"/>
      <c r="QJZ51" s="10"/>
      <c r="QKA51"/>
      <c r="QKB51" s="10"/>
      <c r="QKC51"/>
      <c r="QKD51"/>
      <c r="QKE51"/>
      <c r="QKF51" s="14"/>
      <c r="QKG51" s="10"/>
      <c r="QKH51"/>
      <c r="QKI51" s="10"/>
      <c r="QKJ51"/>
      <c r="QKK51"/>
      <c r="QKL51"/>
      <c r="QKM51" s="14"/>
      <c r="QKN51" s="10"/>
      <c r="QKO51"/>
      <c r="QKP51" s="10"/>
      <c r="QKQ51"/>
      <c r="QKR51"/>
      <c r="QKS51"/>
      <c r="QKT51" s="14"/>
      <c r="QKU51" s="10"/>
      <c r="QKV51"/>
      <c r="QKW51" s="10"/>
      <c r="QKX51"/>
      <c r="QKY51"/>
      <c r="QKZ51"/>
      <c r="QLA51" s="14"/>
      <c r="QLB51" s="10"/>
      <c r="QLC51"/>
      <c r="QLD51" s="10"/>
      <c r="QLE51"/>
      <c r="QLF51"/>
      <c r="QLG51"/>
      <c r="QLH51" s="14"/>
      <c r="QLI51" s="10"/>
      <c r="QLJ51"/>
      <c r="QLK51" s="10"/>
      <c r="QLL51"/>
      <c r="QLM51"/>
      <c r="QLN51"/>
      <c r="QLO51" s="14"/>
      <c r="QLP51" s="10"/>
      <c r="QLQ51"/>
      <c r="QLR51" s="10"/>
      <c r="QLS51"/>
      <c r="QLT51"/>
      <c r="QLU51"/>
      <c r="QLV51" s="14"/>
      <c r="QLW51" s="10"/>
      <c r="QLX51"/>
      <c r="QLY51" s="10"/>
      <c r="QLZ51"/>
      <c r="QMA51"/>
      <c r="QMB51"/>
      <c r="QMC51" s="14"/>
      <c r="QMD51" s="10"/>
      <c r="QME51"/>
      <c r="QMF51" s="10"/>
      <c r="QMG51"/>
      <c r="QMH51"/>
      <c r="QMI51"/>
      <c r="QMJ51" s="14"/>
      <c r="QMK51" s="10"/>
      <c r="QML51"/>
      <c r="QMM51" s="10"/>
      <c r="QMN51"/>
      <c r="QMO51"/>
      <c r="QMP51"/>
      <c r="QMQ51" s="14"/>
      <c r="QMR51" s="10"/>
      <c r="QMS51"/>
      <c r="QMT51" s="10"/>
      <c r="QMU51"/>
      <c r="QMV51"/>
      <c r="QMW51"/>
      <c r="QMX51" s="14"/>
      <c r="QMY51" s="26"/>
      <c r="QMZ51"/>
      <c r="QNA51" s="10"/>
      <c r="QNB51"/>
      <c r="QNC51"/>
      <c r="QND51"/>
      <c r="QNE51" s="14"/>
      <c r="QNF51" s="26"/>
      <c r="QNG51"/>
      <c r="QNH51" s="10"/>
      <c r="QNI51"/>
      <c r="QNJ51"/>
      <c r="QNK51"/>
      <c r="QNL51" s="39"/>
      <c r="QNM51" s="81"/>
      <c r="QNN51" s="10"/>
      <c r="QNO51" s="10"/>
      <c r="QNP51" s="14"/>
      <c r="QNQ51" s="14"/>
      <c r="QNR51"/>
      <c r="QNS51" s="10"/>
      <c r="QNT51"/>
      <c r="QNU51" s="10"/>
      <c r="QNV51" s="6"/>
      <c r="QNW51"/>
      <c r="QNX51"/>
      <c r="QNY51" s="14"/>
      <c r="QNZ51" s="10"/>
      <c r="QOA51"/>
      <c r="QOB51" s="10"/>
      <c r="QOC51"/>
      <c r="QOD51"/>
      <c r="QOE51"/>
      <c r="QOF51" s="14"/>
      <c r="QOG51" s="10"/>
      <c r="QOH51"/>
      <c r="QOI51" s="10"/>
      <c r="QOJ51"/>
      <c r="QOK51"/>
      <c r="QOL51"/>
      <c r="QOM51" s="14"/>
      <c r="QON51" s="10"/>
      <c r="QOO51"/>
      <c r="QOP51" s="10"/>
      <c r="QOQ51"/>
      <c r="QOR51"/>
      <c r="QOS51"/>
      <c r="QOT51" s="14"/>
      <c r="QOU51" s="10"/>
      <c r="QOV51"/>
      <c r="QOW51" s="10"/>
      <c r="QOX51"/>
      <c r="QOY51"/>
      <c r="QOZ51"/>
      <c r="QPA51" s="14"/>
      <c r="QPB51" s="10"/>
      <c r="QPC51"/>
      <c r="QPD51" s="10"/>
      <c r="QPE51"/>
      <c r="QPF51"/>
      <c r="QPG51"/>
      <c r="QPH51" s="14"/>
      <c r="QPI51" s="10"/>
      <c r="QPJ51"/>
      <c r="QPK51" s="10"/>
      <c r="QPL51"/>
      <c r="QPM51"/>
      <c r="QPN51"/>
      <c r="QPO51" s="14"/>
      <c r="QPP51" s="10"/>
      <c r="QPQ51"/>
      <c r="QPR51" s="10"/>
      <c r="QPS51"/>
      <c r="QPT51"/>
      <c r="QPU51"/>
      <c r="QPV51" s="14"/>
      <c r="QPW51" s="10"/>
      <c r="QPX51"/>
      <c r="QPY51" s="10"/>
      <c r="QPZ51"/>
      <c r="QQA51"/>
      <c r="QQB51"/>
      <c r="QQC51" s="14"/>
      <c r="QQD51" s="10"/>
      <c r="QQE51"/>
      <c r="QQF51" s="10"/>
      <c r="QQG51"/>
      <c r="QQH51"/>
      <c r="QQI51"/>
      <c r="QQJ51" s="14"/>
      <c r="QQK51" s="10"/>
      <c r="QQL51"/>
      <c r="QQM51" s="10"/>
      <c r="QQN51"/>
      <c r="QQO51"/>
      <c r="QQP51"/>
      <c r="QQQ51" s="14"/>
      <c r="QQR51" s="10"/>
      <c r="QQS51"/>
      <c r="QQT51" s="10"/>
      <c r="QQU51"/>
      <c r="QQV51"/>
      <c r="QQW51"/>
      <c r="QQX51" s="14"/>
      <c r="QQY51" s="10"/>
      <c r="QQZ51"/>
      <c r="QRA51" s="10"/>
      <c r="QRB51"/>
      <c r="QRC51"/>
      <c r="QRD51"/>
      <c r="QRE51" s="14"/>
      <c r="QRF51" s="10"/>
      <c r="QRG51"/>
      <c r="QRH51" s="10"/>
      <c r="QRI51"/>
      <c r="QRJ51"/>
      <c r="QRK51"/>
      <c r="QRL51" s="14"/>
      <c r="QRM51" s="10"/>
      <c r="QRN51"/>
      <c r="QRO51" s="10"/>
      <c r="QRP51"/>
      <c r="QRQ51"/>
      <c r="QRR51"/>
      <c r="QRS51" s="14"/>
      <c r="QRT51" s="10"/>
      <c r="QRU51"/>
      <c r="QRV51" s="10"/>
      <c r="QRW51"/>
      <c r="QRX51"/>
      <c r="QRY51"/>
      <c r="QRZ51" s="14"/>
      <c r="QSA51" s="10"/>
      <c r="QSB51"/>
      <c r="QSC51" s="10"/>
      <c r="QSD51"/>
      <c r="QSE51"/>
      <c r="QSF51"/>
      <c r="QSG51" s="14"/>
      <c r="QSH51" s="10"/>
      <c r="QSI51"/>
      <c r="QSJ51" s="10"/>
      <c r="QSK51"/>
      <c r="QSL51"/>
      <c r="QSM51"/>
      <c r="QSN51" s="14"/>
      <c r="QSO51" s="10"/>
      <c r="QSP51"/>
      <c r="QSQ51" s="10"/>
      <c r="QSR51"/>
      <c r="QSS51"/>
      <c r="QST51"/>
      <c r="QSU51" s="14"/>
      <c r="QSV51" s="10"/>
      <c r="QSW51"/>
      <c r="QSX51" s="10"/>
      <c r="QSY51"/>
      <c r="QSZ51"/>
      <c r="QTA51"/>
      <c r="QTB51" s="14"/>
      <c r="QTC51" s="10"/>
      <c r="QTD51"/>
      <c r="QTE51" s="10"/>
      <c r="QTF51"/>
      <c r="QTG51"/>
      <c r="QTH51"/>
      <c r="QTI51" s="14"/>
      <c r="QTJ51" s="10"/>
      <c r="QTK51"/>
      <c r="QTL51" s="10"/>
      <c r="QTM51"/>
      <c r="QTN51"/>
      <c r="QTO51"/>
      <c r="QTP51" s="14"/>
      <c r="QTQ51" s="10"/>
      <c r="QTR51"/>
      <c r="QTS51" s="10"/>
      <c r="QTT51"/>
      <c r="QTU51"/>
      <c r="QTV51"/>
      <c r="QTW51" s="14"/>
      <c r="QTX51" s="10"/>
      <c r="QTY51"/>
      <c r="QTZ51" s="10"/>
      <c r="QUA51"/>
      <c r="QUB51"/>
      <c r="QUC51"/>
      <c r="QUD51" s="14"/>
      <c r="QUE51" s="10"/>
      <c r="QUF51"/>
      <c r="QUG51" s="10"/>
      <c r="QUH51"/>
      <c r="QUI51"/>
      <c r="QUJ51"/>
      <c r="QUK51" s="14"/>
      <c r="QUL51" s="10"/>
      <c r="QUM51"/>
      <c r="QUN51" s="10"/>
      <c r="QUO51"/>
      <c r="QUP51"/>
      <c r="QUQ51"/>
      <c r="QUR51" s="14"/>
      <c r="QUS51" s="10"/>
      <c r="QUT51"/>
      <c r="QUU51" s="10"/>
      <c r="QUV51"/>
      <c r="QUW51"/>
      <c r="QUX51"/>
      <c r="QUY51" s="14"/>
      <c r="QUZ51" s="10"/>
      <c r="QVA51"/>
      <c r="QVB51" s="10"/>
      <c r="QVC51"/>
      <c r="QVD51"/>
      <c r="QVE51"/>
      <c r="QVF51" s="14"/>
      <c r="QVG51" s="10"/>
      <c r="QVH51"/>
      <c r="QVI51" s="10"/>
      <c r="QVJ51"/>
      <c r="QVK51"/>
      <c r="QVL51"/>
      <c r="QVM51" s="14"/>
      <c r="QVN51" s="10"/>
      <c r="QVO51"/>
      <c r="QVP51" s="10"/>
      <c r="QVQ51"/>
      <c r="QVR51"/>
      <c r="QVS51"/>
      <c r="QVT51" s="14"/>
      <c r="QVU51" s="10"/>
      <c r="QVV51"/>
      <c r="QVW51" s="10"/>
      <c r="QVX51"/>
      <c r="QVY51"/>
      <c r="QVZ51"/>
      <c r="QWA51" s="14"/>
      <c r="QWB51" s="26"/>
      <c r="QWC51"/>
      <c r="QWD51" s="10"/>
      <c r="QWE51"/>
      <c r="QWF51"/>
      <c r="QWG51"/>
      <c r="QWH51" s="14"/>
      <c r="QWI51" s="26"/>
      <c r="QWJ51"/>
      <c r="QWK51" s="10"/>
      <c r="QWL51"/>
      <c r="QWM51"/>
      <c r="QWN51"/>
      <c r="QWO51" s="39"/>
      <c r="QWP51" s="81"/>
      <c r="QWQ51" s="10"/>
      <c r="QWR51" s="10"/>
      <c r="QWS51" s="14"/>
      <c r="QWT51" s="14"/>
      <c r="QWU51"/>
      <c r="QWV51" s="10"/>
      <c r="QWW51"/>
      <c r="QWX51" s="10"/>
      <c r="QWY51" s="6"/>
      <c r="QWZ51"/>
      <c r="QXA51"/>
      <c r="QXB51" s="14"/>
      <c r="QXC51" s="10"/>
      <c r="QXD51"/>
      <c r="QXE51" s="10"/>
      <c r="QXF51"/>
      <c r="QXG51"/>
      <c r="QXH51"/>
      <c r="QXI51" s="14"/>
      <c r="QXJ51" s="10"/>
      <c r="QXK51"/>
      <c r="QXL51" s="10"/>
      <c r="QXM51"/>
      <c r="QXN51"/>
      <c r="QXO51"/>
      <c r="QXP51" s="14"/>
      <c r="QXQ51" s="10"/>
      <c r="QXR51"/>
      <c r="QXS51" s="10"/>
      <c r="QXT51"/>
      <c r="QXU51"/>
      <c r="QXV51"/>
      <c r="QXW51" s="14"/>
      <c r="QXX51" s="10"/>
      <c r="QXY51"/>
      <c r="QXZ51" s="10"/>
      <c r="QYA51"/>
      <c r="QYB51"/>
      <c r="QYC51"/>
      <c r="QYD51" s="14"/>
      <c r="QYE51" s="10"/>
      <c r="QYF51"/>
      <c r="QYG51" s="10"/>
      <c r="QYH51"/>
      <c r="QYI51"/>
      <c r="QYJ51"/>
      <c r="QYK51" s="14"/>
      <c r="QYL51" s="10"/>
      <c r="QYM51"/>
      <c r="QYN51" s="10"/>
      <c r="QYO51"/>
      <c r="QYP51"/>
      <c r="QYQ51"/>
      <c r="QYR51" s="14"/>
      <c r="QYS51" s="10"/>
      <c r="QYT51"/>
      <c r="QYU51" s="10"/>
      <c r="QYV51"/>
      <c r="QYW51"/>
      <c r="QYX51"/>
      <c r="QYY51" s="14"/>
      <c r="QYZ51" s="10"/>
      <c r="QZA51"/>
      <c r="QZB51" s="10"/>
      <c r="QZC51"/>
      <c r="QZD51"/>
      <c r="QZE51"/>
      <c r="QZF51" s="14"/>
      <c r="QZG51" s="10"/>
      <c r="QZH51"/>
      <c r="QZI51" s="10"/>
      <c r="QZJ51"/>
      <c r="QZK51"/>
      <c r="QZL51"/>
      <c r="QZM51" s="14"/>
      <c r="QZN51" s="10"/>
      <c r="QZO51"/>
      <c r="QZP51" s="10"/>
      <c r="QZQ51"/>
      <c r="QZR51"/>
      <c r="QZS51"/>
      <c r="QZT51" s="14"/>
      <c r="QZU51" s="10"/>
      <c r="QZV51"/>
      <c r="QZW51" s="10"/>
      <c r="QZX51"/>
      <c r="QZY51"/>
      <c r="QZZ51"/>
      <c r="RAA51" s="14"/>
      <c r="RAB51" s="10"/>
      <c r="RAC51"/>
      <c r="RAD51" s="10"/>
      <c r="RAE51"/>
      <c r="RAF51"/>
      <c r="RAG51"/>
      <c r="RAH51" s="14"/>
      <c r="RAI51" s="10"/>
      <c r="RAJ51"/>
      <c r="RAK51" s="10"/>
      <c r="RAL51"/>
      <c r="RAM51"/>
      <c r="RAN51"/>
      <c r="RAO51" s="14"/>
      <c r="RAP51" s="10"/>
      <c r="RAQ51"/>
      <c r="RAR51" s="10"/>
      <c r="RAS51"/>
      <c r="RAT51"/>
      <c r="RAU51"/>
      <c r="RAV51" s="14"/>
      <c r="RAW51" s="10"/>
      <c r="RAX51"/>
      <c r="RAY51" s="10"/>
      <c r="RAZ51"/>
      <c r="RBA51"/>
      <c r="RBB51"/>
      <c r="RBC51" s="14"/>
      <c r="RBD51" s="10"/>
      <c r="RBE51"/>
      <c r="RBF51" s="10"/>
      <c r="RBG51"/>
      <c r="RBH51"/>
      <c r="RBI51"/>
      <c r="RBJ51" s="14"/>
      <c r="RBK51" s="10"/>
      <c r="RBL51"/>
      <c r="RBM51" s="10"/>
      <c r="RBN51"/>
      <c r="RBO51"/>
      <c r="RBP51"/>
      <c r="RBQ51" s="14"/>
      <c r="RBR51" s="10"/>
      <c r="RBS51"/>
      <c r="RBT51" s="10"/>
      <c r="RBU51"/>
      <c r="RBV51"/>
      <c r="RBW51"/>
      <c r="RBX51" s="14"/>
      <c r="RBY51" s="10"/>
      <c r="RBZ51"/>
      <c r="RCA51" s="10"/>
      <c r="RCB51"/>
      <c r="RCC51"/>
      <c r="RCD51"/>
      <c r="RCE51" s="14"/>
      <c r="RCF51" s="10"/>
      <c r="RCG51"/>
      <c r="RCH51" s="10"/>
      <c r="RCI51"/>
      <c r="RCJ51"/>
      <c r="RCK51"/>
      <c r="RCL51" s="14"/>
      <c r="RCM51" s="10"/>
      <c r="RCN51"/>
      <c r="RCO51" s="10"/>
      <c r="RCP51"/>
      <c r="RCQ51"/>
      <c r="RCR51"/>
      <c r="RCS51" s="14"/>
      <c r="RCT51" s="10"/>
      <c r="RCU51"/>
      <c r="RCV51" s="10"/>
      <c r="RCW51"/>
      <c r="RCX51"/>
      <c r="RCY51"/>
      <c r="RCZ51" s="14"/>
      <c r="RDA51" s="10"/>
      <c r="RDB51"/>
      <c r="RDC51" s="10"/>
      <c r="RDD51"/>
      <c r="RDE51"/>
      <c r="RDF51"/>
      <c r="RDG51" s="14"/>
      <c r="RDH51" s="10"/>
      <c r="RDI51"/>
      <c r="RDJ51" s="10"/>
      <c r="RDK51"/>
      <c r="RDL51"/>
      <c r="RDM51"/>
      <c r="RDN51" s="14"/>
      <c r="RDO51" s="10"/>
      <c r="RDP51"/>
      <c r="RDQ51" s="10"/>
      <c r="RDR51"/>
      <c r="RDS51"/>
      <c r="RDT51"/>
      <c r="RDU51" s="14"/>
      <c r="RDV51" s="10"/>
      <c r="RDW51"/>
      <c r="RDX51" s="10"/>
      <c r="RDY51"/>
      <c r="RDZ51"/>
      <c r="REA51"/>
      <c r="REB51" s="14"/>
      <c r="REC51" s="10"/>
      <c r="RED51"/>
      <c r="REE51" s="10"/>
      <c r="REF51"/>
      <c r="REG51"/>
      <c r="REH51"/>
      <c r="REI51" s="14"/>
      <c r="REJ51" s="10"/>
      <c r="REK51"/>
      <c r="REL51" s="10"/>
      <c r="REM51"/>
      <c r="REN51"/>
      <c r="REO51"/>
      <c r="REP51" s="14"/>
      <c r="REQ51" s="10"/>
      <c r="RER51"/>
      <c r="RES51" s="10"/>
      <c r="RET51"/>
      <c r="REU51"/>
      <c r="REV51"/>
      <c r="REW51" s="14"/>
      <c r="REX51" s="10"/>
      <c r="REY51"/>
      <c r="REZ51" s="10"/>
      <c r="RFA51"/>
      <c r="RFB51"/>
      <c r="RFC51"/>
      <c r="RFD51" s="14"/>
      <c r="RFE51" s="26"/>
      <c r="RFF51"/>
      <c r="RFG51" s="10"/>
      <c r="RFH51"/>
      <c r="RFI51"/>
      <c r="RFJ51"/>
      <c r="RFK51" s="14"/>
      <c r="RFL51" s="26"/>
      <c r="RFM51"/>
      <c r="RFN51" s="10"/>
      <c r="RFO51"/>
      <c r="RFP51"/>
      <c r="RFQ51"/>
      <c r="RFR51" s="39"/>
      <c r="RFS51" s="81"/>
      <c r="RFT51" s="10"/>
      <c r="RFU51" s="10"/>
      <c r="RFV51" s="14"/>
      <c r="RFW51" s="14"/>
      <c r="RFX51"/>
      <c r="RFY51" s="10"/>
      <c r="RFZ51"/>
      <c r="RGA51" s="10"/>
      <c r="RGB51" s="6"/>
      <c r="RGC51"/>
      <c r="RGD51"/>
      <c r="RGE51" s="14"/>
      <c r="RGF51" s="10"/>
      <c r="RGG51"/>
      <c r="RGH51" s="10"/>
      <c r="RGI51"/>
      <c r="RGJ51"/>
      <c r="RGK51"/>
      <c r="RGL51" s="14"/>
      <c r="RGM51" s="10"/>
      <c r="RGN51"/>
      <c r="RGO51" s="10"/>
      <c r="RGP51"/>
      <c r="RGQ51"/>
      <c r="RGR51"/>
      <c r="RGS51" s="14"/>
      <c r="RGT51" s="10"/>
      <c r="RGU51"/>
      <c r="RGV51" s="10"/>
      <c r="RGW51"/>
      <c r="RGX51"/>
      <c r="RGY51"/>
      <c r="RGZ51" s="14"/>
      <c r="RHA51" s="10"/>
      <c r="RHB51"/>
      <c r="RHC51" s="10"/>
      <c r="RHD51"/>
      <c r="RHE51"/>
      <c r="RHF51"/>
      <c r="RHG51" s="14"/>
      <c r="RHH51" s="10"/>
      <c r="RHI51"/>
      <c r="RHJ51" s="10"/>
      <c r="RHK51"/>
      <c r="RHL51"/>
      <c r="RHM51"/>
      <c r="RHN51" s="14"/>
      <c r="RHO51" s="10"/>
      <c r="RHP51"/>
      <c r="RHQ51" s="10"/>
      <c r="RHR51"/>
      <c r="RHS51"/>
      <c r="RHT51"/>
      <c r="RHU51" s="14"/>
      <c r="RHV51" s="10"/>
      <c r="RHW51"/>
      <c r="RHX51" s="10"/>
      <c r="RHY51"/>
      <c r="RHZ51"/>
      <c r="RIA51"/>
      <c r="RIB51" s="14"/>
      <c r="RIC51" s="10"/>
      <c r="RID51"/>
      <c r="RIE51" s="10"/>
      <c r="RIF51"/>
      <c r="RIG51"/>
      <c r="RIH51"/>
      <c r="RII51" s="14"/>
      <c r="RIJ51" s="10"/>
      <c r="RIK51"/>
      <c r="RIL51" s="10"/>
      <c r="RIM51"/>
      <c r="RIN51"/>
      <c r="RIO51"/>
      <c r="RIP51" s="14"/>
      <c r="RIQ51" s="10"/>
      <c r="RIR51"/>
      <c r="RIS51" s="10"/>
      <c r="RIT51"/>
      <c r="RIU51"/>
      <c r="RIV51"/>
      <c r="RIW51" s="14"/>
      <c r="RIX51" s="10"/>
      <c r="RIY51"/>
      <c r="RIZ51" s="10"/>
      <c r="RJA51"/>
      <c r="RJB51"/>
      <c r="RJC51"/>
      <c r="RJD51" s="14"/>
      <c r="RJE51" s="10"/>
      <c r="RJF51"/>
      <c r="RJG51" s="10"/>
      <c r="RJH51"/>
      <c r="RJI51"/>
      <c r="RJJ51"/>
      <c r="RJK51" s="14"/>
      <c r="RJL51" s="10"/>
      <c r="RJM51"/>
      <c r="RJN51" s="10"/>
      <c r="RJO51"/>
      <c r="RJP51"/>
      <c r="RJQ51"/>
      <c r="RJR51" s="14"/>
      <c r="RJS51" s="10"/>
      <c r="RJT51"/>
      <c r="RJU51" s="10"/>
      <c r="RJV51"/>
      <c r="RJW51"/>
      <c r="RJX51"/>
      <c r="RJY51" s="14"/>
      <c r="RJZ51" s="10"/>
      <c r="RKA51"/>
      <c r="RKB51" s="10"/>
      <c r="RKC51"/>
      <c r="RKD51"/>
      <c r="RKE51"/>
      <c r="RKF51" s="14"/>
      <c r="RKG51" s="10"/>
      <c r="RKH51"/>
      <c r="RKI51" s="10"/>
      <c r="RKJ51"/>
      <c r="RKK51"/>
      <c r="RKL51"/>
      <c r="RKM51" s="14"/>
      <c r="RKN51" s="10"/>
      <c r="RKO51"/>
      <c r="RKP51" s="10"/>
      <c r="RKQ51"/>
      <c r="RKR51"/>
      <c r="RKS51"/>
      <c r="RKT51" s="14"/>
      <c r="RKU51" s="10"/>
      <c r="RKV51"/>
      <c r="RKW51" s="10"/>
      <c r="RKX51"/>
      <c r="RKY51"/>
      <c r="RKZ51"/>
      <c r="RLA51" s="14"/>
      <c r="RLB51" s="10"/>
      <c r="RLC51"/>
      <c r="RLD51" s="10"/>
      <c r="RLE51"/>
      <c r="RLF51"/>
      <c r="RLG51"/>
      <c r="RLH51" s="14"/>
      <c r="RLI51" s="10"/>
      <c r="RLJ51"/>
      <c r="RLK51" s="10"/>
      <c r="RLL51"/>
      <c r="RLM51"/>
      <c r="RLN51"/>
      <c r="RLO51" s="14"/>
      <c r="RLP51" s="10"/>
      <c r="RLQ51"/>
      <c r="RLR51" s="10"/>
      <c r="RLS51"/>
      <c r="RLT51"/>
      <c r="RLU51"/>
      <c r="RLV51" s="14"/>
      <c r="RLW51" s="10"/>
      <c r="RLX51"/>
      <c r="RLY51" s="10"/>
      <c r="RLZ51"/>
      <c r="RMA51"/>
      <c r="RMB51"/>
      <c r="RMC51" s="14"/>
      <c r="RMD51" s="10"/>
      <c r="RME51"/>
      <c r="RMF51" s="10"/>
      <c r="RMG51"/>
      <c r="RMH51"/>
      <c r="RMI51"/>
      <c r="RMJ51" s="14"/>
      <c r="RMK51" s="10"/>
      <c r="RML51"/>
      <c r="RMM51" s="10"/>
      <c r="RMN51"/>
      <c r="RMO51"/>
      <c r="RMP51"/>
      <c r="RMQ51" s="14"/>
      <c r="RMR51" s="10"/>
      <c r="RMS51"/>
      <c r="RMT51" s="10"/>
      <c r="RMU51"/>
      <c r="RMV51"/>
      <c r="RMW51"/>
      <c r="RMX51" s="14"/>
      <c r="RMY51" s="10"/>
      <c r="RMZ51"/>
      <c r="RNA51" s="10"/>
      <c r="RNB51"/>
      <c r="RNC51"/>
      <c r="RND51"/>
      <c r="RNE51" s="14"/>
      <c r="RNF51" s="10"/>
      <c r="RNG51"/>
      <c r="RNH51" s="10"/>
      <c r="RNI51"/>
      <c r="RNJ51"/>
      <c r="RNK51"/>
      <c r="RNL51" s="14"/>
      <c r="RNM51" s="10"/>
      <c r="RNN51"/>
      <c r="RNO51" s="10"/>
      <c r="RNP51"/>
      <c r="RNQ51"/>
      <c r="RNR51"/>
      <c r="RNS51" s="14"/>
      <c r="RNT51" s="10"/>
      <c r="RNU51"/>
      <c r="RNV51" s="10"/>
      <c r="RNW51"/>
      <c r="RNX51"/>
      <c r="RNY51"/>
      <c r="RNZ51" s="14"/>
      <c r="ROA51" s="10"/>
      <c r="ROB51"/>
      <c r="ROC51" s="10"/>
      <c r="ROD51"/>
      <c r="ROE51"/>
      <c r="ROF51"/>
      <c r="ROG51" s="14"/>
      <c r="ROH51" s="26"/>
      <c r="ROI51"/>
      <c r="ROJ51" s="10"/>
      <c r="ROK51"/>
      <c r="ROL51"/>
      <c r="ROM51"/>
      <c r="RON51" s="14"/>
      <c r="ROO51" s="26"/>
      <c r="ROP51"/>
      <c r="ROQ51" s="10"/>
      <c r="ROR51"/>
      <c r="ROS51"/>
      <c r="ROT51"/>
      <c r="ROU51" s="39"/>
      <c r="ROV51" s="81"/>
      <c r="ROW51" s="10"/>
      <c r="ROX51" s="10"/>
      <c r="ROY51" s="14"/>
      <c r="ROZ51" s="14"/>
      <c r="RPA51"/>
      <c r="RPB51" s="10"/>
      <c r="RPC51"/>
      <c r="RPD51" s="10"/>
      <c r="RPE51" s="6"/>
      <c r="RPF51"/>
      <c r="RPG51"/>
      <c r="RPH51" s="14"/>
      <c r="RPI51" s="10"/>
      <c r="RPJ51"/>
      <c r="RPK51" s="10"/>
      <c r="RPL51"/>
      <c r="RPM51"/>
      <c r="RPN51"/>
      <c r="RPO51" s="14"/>
      <c r="RPP51" s="10"/>
      <c r="RPQ51"/>
      <c r="RPR51" s="10"/>
      <c r="RPS51"/>
      <c r="RPT51"/>
      <c r="RPU51"/>
      <c r="RPV51" s="14"/>
      <c r="RPW51" s="10"/>
      <c r="RPX51"/>
      <c r="RPY51" s="10"/>
      <c r="RPZ51"/>
      <c r="RQA51"/>
      <c r="RQB51"/>
      <c r="RQC51" s="14"/>
      <c r="RQD51" s="10"/>
      <c r="RQE51"/>
      <c r="RQF51" s="10"/>
      <c r="RQG51"/>
      <c r="RQH51"/>
      <c r="RQI51"/>
      <c r="RQJ51" s="14"/>
      <c r="RQK51" s="10"/>
      <c r="RQL51"/>
      <c r="RQM51" s="10"/>
      <c r="RQN51"/>
      <c r="RQO51"/>
      <c r="RQP51"/>
      <c r="RQQ51" s="14"/>
      <c r="RQR51" s="10"/>
      <c r="RQS51"/>
      <c r="RQT51" s="10"/>
      <c r="RQU51"/>
      <c r="RQV51"/>
      <c r="RQW51"/>
      <c r="RQX51" s="14"/>
      <c r="RQY51" s="10"/>
      <c r="RQZ51"/>
      <c r="RRA51" s="10"/>
      <c r="RRB51"/>
      <c r="RRC51"/>
      <c r="RRD51"/>
      <c r="RRE51" s="14"/>
      <c r="RRF51" s="10"/>
      <c r="RRG51"/>
      <c r="RRH51" s="10"/>
      <c r="RRI51"/>
      <c r="RRJ51"/>
      <c r="RRK51"/>
      <c r="RRL51" s="14"/>
      <c r="RRM51" s="10"/>
      <c r="RRN51"/>
      <c r="RRO51" s="10"/>
      <c r="RRP51"/>
      <c r="RRQ51"/>
      <c r="RRR51"/>
      <c r="RRS51" s="14"/>
      <c r="RRT51" s="10"/>
      <c r="RRU51"/>
      <c r="RRV51" s="10"/>
      <c r="RRW51"/>
      <c r="RRX51"/>
      <c r="RRY51"/>
      <c r="RRZ51" s="14"/>
      <c r="RSA51" s="10"/>
      <c r="RSB51"/>
      <c r="RSC51" s="10"/>
      <c r="RSD51"/>
      <c r="RSE51"/>
      <c r="RSF51"/>
      <c r="RSG51" s="14"/>
      <c r="RSH51" s="10"/>
      <c r="RSI51"/>
      <c r="RSJ51" s="10"/>
      <c r="RSK51"/>
      <c r="RSL51"/>
      <c r="RSM51"/>
      <c r="RSN51" s="14"/>
      <c r="RSO51" s="10"/>
      <c r="RSP51"/>
      <c r="RSQ51" s="10"/>
      <c r="RSR51"/>
      <c r="RSS51"/>
      <c r="RST51"/>
      <c r="RSU51" s="14"/>
      <c r="RSV51" s="10"/>
      <c r="RSW51"/>
      <c r="RSX51" s="10"/>
      <c r="RSY51"/>
      <c r="RSZ51"/>
      <c r="RTA51"/>
      <c r="RTB51" s="14"/>
      <c r="RTC51" s="10"/>
      <c r="RTD51"/>
      <c r="RTE51" s="10"/>
      <c r="RTF51"/>
      <c r="RTG51"/>
      <c r="RTH51"/>
      <c r="RTI51" s="14"/>
      <c r="RTJ51" s="10"/>
      <c r="RTK51"/>
      <c r="RTL51" s="10"/>
      <c r="RTM51"/>
      <c r="RTN51"/>
      <c r="RTO51"/>
      <c r="RTP51" s="14"/>
      <c r="RTQ51" s="10"/>
      <c r="RTR51"/>
      <c r="RTS51" s="10"/>
      <c r="RTT51"/>
      <c r="RTU51"/>
      <c r="RTV51"/>
      <c r="RTW51" s="14"/>
      <c r="RTX51" s="10"/>
      <c r="RTY51"/>
      <c r="RTZ51" s="10"/>
      <c r="RUA51"/>
      <c r="RUB51"/>
      <c r="RUC51"/>
      <c r="RUD51" s="14"/>
      <c r="RUE51" s="10"/>
      <c r="RUF51"/>
      <c r="RUG51" s="10"/>
      <c r="RUH51"/>
      <c r="RUI51"/>
      <c r="RUJ51"/>
      <c r="RUK51" s="14"/>
      <c r="RUL51" s="10"/>
      <c r="RUM51"/>
      <c r="RUN51" s="10"/>
      <c r="RUO51"/>
      <c r="RUP51"/>
      <c r="RUQ51"/>
      <c r="RUR51" s="14"/>
      <c r="RUS51" s="10"/>
      <c r="RUT51"/>
      <c r="RUU51" s="10"/>
      <c r="RUV51"/>
      <c r="RUW51"/>
      <c r="RUX51"/>
      <c r="RUY51" s="14"/>
      <c r="RUZ51" s="10"/>
      <c r="RVA51"/>
      <c r="RVB51" s="10"/>
      <c r="RVC51"/>
      <c r="RVD51"/>
      <c r="RVE51"/>
      <c r="RVF51" s="14"/>
      <c r="RVG51" s="10"/>
      <c r="RVH51"/>
      <c r="RVI51" s="10"/>
      <c r="RVJ51"/>
      <c r="RVK51"/>
      <c r="RVL51"/>
      <c r="RVM51" s="14"/>
      <c r="RVN51" s="10"/>
      <c r="RVO51"/>
      <c r="RVP51" s="10"/>
      <c r="RVQ51"/>
      <c r="RVR51"/>
      <c r="RVS51"/>
      <c r="RVT51" s="14"/>
      <c r="RVU51" s="10"/>
      <c r="RVV51"/>
      <c r="RVW51" s="10"/>
      <c r="RVX51"/>
      <c r="RVY51"/>
      <c r="RVZ51"/>
      <c r="RWA51" s="14"/>
      <c r="RWB51" s="10"/>
      <c r="RWC51"/>
      <c r="RWD51" s="10"/>
      <c r="RWE51"/>
      <c r="RWF51"/>
      <c r="RWG51"/>
      <c r="RWH51" s="14"/>
      <c r="RWI51" s="10"/>
      <c r="RWJ51"/>
      <c r="RWK51" s="10"/>
      <c r="RWL51"/>
      <c r="RWM51"/>
      <c r="RWN51"/>
      <c r="RWO51" s="14"/>
      <c r="RWP51" s="10"/>
      <c r="RWQ51"/>
      <c r="RWR51" s="10"/>
      <c r="RWS51"/>
      <c r="RWT51"/>
      <c r="RWU51"/>
      <c r="RWV51" s="14"/>
      <c r="RWW51" s="10"/>
      <c r="RWX51"/>
      <c r="RWY51" s="10"/>
      <c r="RWZ51"/>
      <c r="RXA51"/>
      <c r="RXB51"/>
      <c r="RXC51" s="14"/>
      <c r="RXD51" s="10"/>
      <c r="RXE51"/>
      <c r="RXF51" s="10"/>
      <c r="RXG51"/>
      <c r="RXH51"/>
      <c r="RXI51"/>
      <c r="RXJ51" s="14"/>
      <c r="RXK51" s="26"/>
      <c r="RXL51"/>
      <c r="RXM51" s="10"/>
      <c r="RXN51"/>
      <c r="RXO51"/>
      <c r="RXP51"/>
      <c r="RXQ51" s="14"/>
      <c r="RXR51" s="26"/>
      <c r="RXS51"/>
      <c r="RXT51" s="10"/>
      <c r="RXU51"/>
      <c r="RXV51"/>
      <c r="RXW51"/>
      <c r="RXX51" s="39"/>
      <c r="RXY51" s="81"/>
      <c r="RXZ51" s="10"/>
      <c r="RYA51" s="10"/>
      <c r="RYB51" s="14"/>
      <c r="RYC51" s="14"/>
      <c r="RYD51"/>
      <c r="RYE51" s="10"/>
      <c r="RYF51"/>
      <c r="RYG51" s="10"/>
      <c r="RYH51" s="6"/>
      <c r="RYI51"/>
      <c r="RYJ51"/>
      <c r="RYK51" s="14"/>
      <c r="RYL51" s="10"/>
      <c r="RYM51"/>
      <c r="RYN51" s="10"/>
      <c r="RYO51"/>
      <c r="RYP51"/>
      <c r="RYQ51"/>
      <c r="RYR51" s="14"/>
      <c r="RYS51" s="10"/>
      <c r="RYT51"/>
      <c r="RYU51" s="10"/>
      <c r="RYV51"/>
      <c r="RYW51"/>
      <c r="RYX51"/>
      <c r="RYY51" s="14"/>
      <c r="RYZ51" s="10"/>
      <c r="RZA51"/>
      <c r="RZB51" s="10"/>
      <c r="RZC51"/>
      <c r="RZD51"/>
      <c r="RZE51"/>
      <c r="RZF51" s="14"/>
      <c r="RZG51" s="10"/>
      <c r="RZH51"/>
      <c r="RZI51" s="10"/>
      <c r="RZJ51"/>
      <c r="RZK51"/>
      <c r="RZL51"/>
      <c r="RZM51" s="14"/>
      <c r="RZN51" s="10"/>
      <c r="RZO51"/>
      <c r="RZP51" s="10"/>
      <c r="RZQ51"/>
      <c r="RZR51"/>
      <c r="RZS51"/>
      <c r="RZT51" s="14"/>
      <c r="RZU51" s="10"/>
      <c r="RZV51"/>
      <c r="RZW51" s="10"/>
      <c r="RZX51"/>
      <c r="RZY51"/>
      <c r="RZZ51"/>
      <c r="SAA51" s="14"/>
      <c r="SAB51" s="10"/>
      <c r="SAC51"/>
      <c r="SAD51" s="10"/>
      <c r="SAE51"/>
      <c r="SAF51"/>
      <c r="SAG51"/>
      <c r="SAH51" s="14"/>
      <c r="SAI51" s="10"/>
      <c r="SAJ51"/>
      <c r="SAK51" s="10"/>
      <c r="SAL51"/>
      <c r="SAM51"/>
      <c r="SAN51"/>
      <c r="SAO51" s="14"/>
      <c r="SAP51" s="10"/>
      <c r="SAQ51"/>
      <c r="SAR51" s="10"/>
      <c r="SAS51"/>
      <c r="SAT51"/>
      <c r="SAU51"/>
      <c r="SAV51" s="14"/>
      <c r="SAW51" s="10"/>
      <c r="SAX51"/>
      <c r="SAY51" s="10"/>
      <c r="SAZ51"/>
      <c r="SBA51"/>
      <c r="SBB51"/>
      <c r="SBC51" s="14"/>
      <c r="SBD51" s="10"/>
      <c r="SBE51"/>
      <c r="SBF51" s="10"/>
      <c r="SBG51"/>
      <c r="SBH51"/>
      <c r="SBI51"/>
      <c r="SBJ51" s="14"/>
      <c r="SBK51" s="10"/>
      <c r="SBL51"/>
      <c r="SBM51" s="10"/>
      <c r="SBN51"/>
      <c r="SBO51"/>
      <c r="SBP51"/>
      <c r="SBQ51" s="14"/>
      <c r="SBR51" s="10"/>
      <c r="SBS51"/>
      <c r="SBT51" s="10"/>
      <c r="SBU51"/>
      <c r="SBV51"/>
      <c r="SBW51"/>
      <c r="SBX51" s="14"/>
      <c r="SBY51" s="10"/>
      <c r="SBZ51"/>
      <c r="SCA51" s="10"/>
      <c r="SCB51"/>
      <c r="SCC51"/>
      <c r="SCD51"/>
      <c r="SCE51" s="14"/>
      <c r="SCF51" s="10"/>
      <c r="SCG51"/>
      <c r="SCH51" s="10"/>
      <c r="SCI51"/>
      <c r="SCJ51"/>
      <c r="SCK51"/>
      <c r="SCL51" s="14"/>
      <c r="SCM51" s="10"/>
      <c r="SCN51"/>
      <c r="SCO51" s="10"/>
      <c r="SCP51"/>
      <c r="SCQ51"/>
      <c r="SCR51"/>
      <c r="SCS51" s="14"/>
      <c r="SCT51" s="10"/>
      <c r="SCU51"/>
      <c r="SCV51" s="10"/>
      <c r="SCW51"/>
      <c r="SCX51"/>
      <c r="SCY51"/>
      <c r="SCZ51" s="14"/>
      <c r="SDA51" s="10"/>
      <c r="SDB51"/>
      <c r="SDC51" s="10"/>
      <c r="SDD51"/>
      <c r="SDE51"/>
      <c r="SDF51"/>
      <c r="SDG51" s="14"/>
      <c r="SDH51" s="10"/>
      <c r="SDI51"/>
      <c r="SDJ51" s="10"/>
      <c r="SDK51"/>
      <c r="SDL51"/>
      <c r="SDM51"/>
      <c r="SDN51" s="14"/>
      <c r="SDO51" s="10"/>
      <c r="SDP51"/>
      <c r="SDQ51" s="10"/>
      <c r="SDR51"/>
      <c r="SDS51"/>
      <c r="SDT51"/>
      <c r="SDU51" s="14"/>
      <c r="SDV51" s="10"/>
      <c r="SDW51"/>
      <c r="SDX51" s="10"/>
      <c r="SDY51"/>
      <c r="SDZ51"/>
      <c r="SEA51"/>
      <c r="SEB51" s="14"/>
      <c r="SEC51" s="10"/>
      <c r="SED51"/>
      <c r="SEE51" s="10"/>
      <c r="SEF51"/>
      <c r="SEG51"/>
      <c r="SEH51"/>
      <c r="SEI51" s="14"/>
      <c r="SEJ51" s="10"/>
      <c r="SEK51"/>
      <c r="SEL51" s="10"/>
      <c r="SEM51"/>
      <c r="SEN51"/>
      <c r="SEO51"/>
      <c r="SEP51" s="14"/>
      <c r="SEQ51" s="10"/>
      <c r="SER51"/>
      <c r="SES51" s="10"/>
      <c r="SET51"/>
      <c r="SEU51"/>
      <c r="SEV51"/>
      <c r="SEW51" s="14"/>
      <c r="SEX51" s="10"/>
      <c r="SEY51"/>
      <c r="SEZ51" s="10"/>
      <c r="SFA51"/>
      <c r="SFB51"/>
      <c r="SFC51"/>
      <c r="SFD51" s="14"/>
      <c r="SFE51" s="10"/>
      <c r="SFF51"/>
      <c r="SFG51" s="10"/>
      <c r="SFH51"/>
      <c r="SFI51"/>
      <c r="SFJ51"/>
      <c r="SFK51" s="14"/>
      <c r="SFL51" s="10"/>
      <c r="SFM51"/>
      <c r="SFN51" s="10"/>
      <c r="SFO51"/>
      <c r="SFP51"/>
      <c r="SFQ51"/>
      <c r="SFR51" s="14"/>
      <c r="SFS51" s="10"/>
      <c r="SFT51"/>
      <c r="SFU51" s="10"/>
      <c r="SFV51"/>
      <c r="SFW51"/>
      <c r="SFX51"/>
      <c r="SFY51" s="14"/>
      <c r="SFZ51" s="10"/>
      <c r="SGA51"/>
      <c r="SGB51" s="10"/>
      <c r="SGC51"/>
      <c r="SGD51"/>
      <c r="SGE51"/>
      <c r="SGF51" s="14"/>
      <c r="SGG51" s="10"/>
      <c r="SGH51"/>
      <c r="SGI51" s="10"/>
      <c r="SGJ51"/>
      <c r="SGK51"/>
      <c r="SGL51"/>
      <c r="SGM51" s="14"/>
      <c r="SGN51" s="26"/>
      <c r="SGO51"/>
      <c r="SGP51" s="10"/>
      <c r="SGQ51"/>
      <c r="SGR51"/>
      <c r="SGS51"/>
      <c r="SGT51" s="14"/>
      <c r="SGU51" s="26"/>
      <c r="SGV51"/>
      <c r="SGW51" s="10"/>
      <c r="SGX51"/>
      <c r="SGY51"/>
      <c r="SGZ51"/>
      <c r="SHA51" s="39"/>
      <c r="SHB51" s="81"/>
      <c r="SHC51" s="10"/>
      <c r="SHD51" s="10"/>
      <c r="SHE51" s="14"/>
      <c r="SHF51" s="14"/>
      <c r="SHG51"/>
      <c r="SHH51" s="10"/>
      <c r="SHI51"/>
      <c r="SHJ51" s="10"/>
      <c r="SHK51" s="6"/>
      <c r="SHL51"/>
      <c r="SHM51"/>
      <c r="SHN51" s="14"/>
      <c r="SHO51" s="10"/>
      <c r="SHP51"/>
      <c r="SHQ51" s="10"/>
      <c r="SHR51"/>
      <c r="SHS51"/>
      <c r="SHT51"/>
      <c r="SHU51" s="14"/>
      <c r="SHV51" s="10"/>
      <c r="SHW51"/>
      <c r="SHX51" s="10"/>
      <c r="SHY51"/>
      <c r="SHZ51"/>
      <c r="SIA51"/>
      <c r="SIB51" s="14"/>
      <c r="SIC51" s="10"/>
      <c r="SID51"/>
      <c r="SIE51" s="10"/>
      <c r="SIF51"/>
      <c r="SIG51"/>
      <c r="SIH51"/>
      <c r="SII51" s="14"/>
      <c r="SIJ51" s="10"/>
      <c r="SIK51"/>
      <c r="SIL51" s="10"/>
      <c r="SIM51"/>
      <c r="SIN51"/>
      <c r="SIO51"/>
      <c r="SIP51" s="14"/>
      <c r="SIQ51" s="10"/>
      <c r="SIR51"/>
      <c r="SIS51" s="10"/>
      <c r="SIT51"/>
      <c r="SIU51"/>
      <c r="SIV51"/>
      <c r="SIW51" s="14"/>
      <c r="SIX51" s="10"/>
      <c r="SIY51"/>
      <c r="SIZ51" s="10"/>
      <c r="SJA51"/>
      <c r="SJB51"/>
      <c r="SJC51"/>
      <c r="SJD51" s="14"/>
      <c r="SJE51" s="10"/>
      <c r="SJF51"/>
      <c r="SJG51" s="10"/>
      <c r="SJH51"/>
      <c r="SJI51"/>
      <c r="SJJ51"/>
      <c r="SJK51" s="14"/>
      <c r="SJL51" s="10"/>
      <c r="SJM51"/>
      <c r="SJN51" s="10"/>
      <c r="SJO51"/>
      <c r="SJP51"/>
      <c r="SJQ51"/>
      <c r="SJR51" s="14"/>
      <c r="SJS51" s="10"/>
      <c r="SJT51"/>
      <c r="SJU51" s="10"/>
      <c r="SJV51"/>
      <c r="SJW51"/>
      <c r="SJX51"/>
      <c r="SJY51" s="14"/>
      <c r="SJZ51" s="10"/>
      <c r="SKA51"/>
      <c r="SKB51" s="10"/>
      <c r="SKC51"/>
      <c r="SKD51"/>
      <c r="SKE51"/>
      <c r="SKF51" s="14"/>
      <c r="SKG51" s="10"/>
      <c r="SKH51"/>
      <c r="SKI51" s="10"/>
      <c r="SKJ51"/>
      <c r="SKK51"/>
      <c r="SKL51"/>
      <c r="SKM51" s="14"/>
      <c r="SKN51" s="10"/>
      <c r="SKO51"/>
      <c r="SKP51" s="10"/>
      <c r="SKQ51"/>
      <c r="SKR51"/>
      <c r="SKS51"/>
      <c r="SKT51" s="14"/>
      <c r="SKU51" s="10"/>
      <c r="SKV51"/>
      <c r="SKW51" s="10"/>
      <c r="SKX51"/>
      <c r="SKY51"/>
      <c r="SKZ51"/>
      <c r="SLA51" s="14"/>
      <c r="SLB51" s="10"/>
      <c r="SLC51"/>
      <c r="SLD51" s="10"/>
      <c r="SLE51"/>
      <c r="SLF51"/>
      <c r="SLG51"/>
      <c r="SLH51" s="14"/>
      <c r="SLI51" s="10"/>
      <c r="SLJ51"/>
      <c r="SLK51" s="10"/>
      <c r="SLL51"/>
      <c r="SLM51"/>
      <c r="SLN51"/>
      <c r="SLO51" s="14"/>
      <c r="SLP51" s="10"/>
      <c r="SLQ51"/>
      <c r="SLR51" s="10"/>
      <c r="SLS51"/>
      <c r="SLT51"/>
      <c r="SLU51"/>
      <c r="SLV51" s="14"/>
      <c r="SLW51" s="10"/>
      <c r="SLX51"/>
      <c r="SLY51" s="10"/>
      <c r="SLZ51"/>
      <c r="SMA51"/>
      <c r="SMB51"/>
      <c r="SMC51" s="14"/>
      <c r="SMD51" s="10"/>
      <c r="SME51"/>
      <c r="SMF51" s="10"/>
      <c r="SMG51"/>
      <c r="SMH51"/>
      <c r="SMI51"/>
      <c r="SMJ51" s="14"/>
      <c r="SMK51" s="10"/>
      <c r="SML51"/>
      <c r="SMM51" s="10"/>
      <c r="SMN51"/>
      <c r="SMO51"/>
      <c r="SMP51"/>
      <c r="SMQ51" s="14"/>
      <c r="SMR51" s="10"/>
      <c r="SMS51"/>
      <c r="SMT51" s="10"/>
      <c r="SMU51"/>
      <c r="SMV51"/>
      <c r="SMW51"/>
      <c r="SMX51" s="14"/>
      <c r="SMY51" s="10"/>
      <c r="SMZ51"/>
      <c r="SNA51" s="10"/>
      <c r="SNB51"/>
      <c r="SNC51"/>
      <c r="SND51"/>
      <c r="SNE51" s="14"/>
      <c r="SNF51" s="10"/>
      <c r="SNG51"/>
      <c r="SNH51" s="10"/>
      <c r="SNI51"/>
      <c r="SNJ51"/>
      <c r="SNK51"/>
      <c r="SNL51" s="14"/>
      <c r="SNM51" s="10"/>
      <c r="SNN51"/>
      <c r="SNO51" s="10"/>
      <c r="SNP51"/>
      <c r="SNQ51"/>
      <c r="SNR51"/>
      <c r="SNS51" s="14"/>
      <c r="SNT51" s="10"/>
      <c r="SNU51"/>
      <c r="SNV51" s="10"/>
      <c r="SNW51"/>
      <c r="SNX51"/>
      <c r="SNY51"/>
      <c r="SNZ51" s="14"/>
      <c r="SOA51" s="10"/>
      <c r="SOB51"/>
      <c r="SOC51" s="10"/>
      <c r="SOD51"/>
      <c r="SOE51"/>
      <c r="SOF51"/>
      <c r="SOG51" s="14"/>
      <c r="SOH51" s="10"/>
      <c r="SOI51"/>
      <c r="SOJ51" s="10"/>
      <c r="SOK51"/>
      <c r="SOL51"/>
      <c r="SOM51"/>
      <c r="SON51" s="14"/>
      <c r="SOO51" s="10"/>
      <c r="SOP51"/>
      <c r="SOQ51" s="10"/>
      <c r="SOR51"/>
      <c r="SOS51"/>
      <c r="SOT51"/>
      <c r="SOU51" s="14"/>
      <c r="SOV51" s="10"/>
      <c r="SOW51"/>
      <c r="SOX51" s="10"/>
      <c r="SOY51"/>
      <c r="SOZ51"/>
      <c r="SPA51"/>
      <c r="SPB51" s="14"/>
      <c r="SPC51" s="10"/>
      <c r="SPD51"/>
      <c r="SPE51" s="10"/>
      <c r="SPF51"/>
      <c r="SPG51"/>
      <c r="SPH51"/>
      <c r="SPI51" s="14"/>
      <c r="SPJ51" s="10"/>
      <c r="SPK51"/>
      <c r="SPL51" s="10"/>
      <c r="SPM51"/>
      <c r="SPN51"/>
      <c r="SPO51"/>
      <c r="SPP51" s="14"/>
      <c r="SPQ51" s="26"/>
      <c r="SPR51"/>
      <c r="SPS51" s="10"/>
      <c r="SPT51"/>
      <c r="SPU51"/>
      <c r="SPV51"/>
      <c r="SPW51" s="14"/>
      <c r="SPX51" s="26"/>
      <c r="SPY51"/>
      <c r="SPZ51" s="10"/>
      <c r="SQA51"/>
      <c r="SQB51"/>
      <c r="SQC51"/>
      <c r="SQD51" s="39"/>
      <c r="SQE51" s="81"/>
      <c r="SQF51" s="10"/>
      <c r="SQG51" s="10"/>
      <c r="SQH51" s="14"/>
      <c r="SQI51" s="14"/>
      <c r="SQJ51"/>
      <c r="SQK51" s="10"/>
      <c r="SQL51"/>
      <c r="SQM51" s="10"/>
      <c r="SQN51" s="6"/>
      <c r="SQO51"/>
      <c r="SQP51"/>
      <c r="SQQ51" s="14"/>
      <c r="SQR51" s="10"/>
      <c r="SQS51"/>
      <c r="SQT51" s="10"/>
      <c r="SQU51"/>
      <c r="SQV51"/>
      <c r="SQW51"/>
      <c r="SQX51" s="14"/>
      <c r="SQY51" s="10"/>
      <c r="SQZ51"/>
      <c r="SRA51" s="10"/>
      <c r="SRB51"/>
      <c r="SRC51"/>
      <c r="SRD51"/>
      <c r="SRE51" s="14"/>
      <c r="SRF51" s="10"/>
      <c r="SRG51"/>
      <c r="SRH51" s="10"/>
      <c r="SRI51"/>
      <c r="SRJ51"/>
      <c r="SRK51"/>
      <c r="SRL51" s="14"/>
      <c r="SRM51" s="10"/>
      <c r="SRN51"/>
      <c r="SRO51" s="10"/>
      <c r="SRP51"/>
      <c r="SRQ51"/>
      <c r="SRR51"/>
      <c r="SRS51" s="14"/>
      <c r="SRT51" s="10"/>
      <c r="SRU51"/>
      <c r="SRV51" s="10"/>
      <c r="SRW51"/>
      <c r="SRX51"/>
      <c r="SRY51"/>
      <c r="SRZ51" s="14"/>
      <c r="SSA51" s="10"/>
      <c r="SSB51"/>
      <c r="SSC51" s="10"/>
      <c r="SSD51"/>
      <c r="SSE51"/>
      <c r="SSF51"/>
      <c r="SSG51" s="14"/>
      <c r="SSH51" s="10"/>
      <c r="SSI51"/>
      <c r="SSJ51" s="10"/>
      <c r="SSK51"/>
      <c r="SSL51"/>
      <c r="SSM51"/>
      <c r="SSN51" s="14"/>
      <c r="SSO51" s="10"/>
      <c r="SSP51"/>
      <c r="SSQ51" s="10"/>
      <c r="SSR51"/>
      <c r="SSS51"/>
      <c r="SST51"/>
      <c r="SSU51" s="14"/>
      <c r="SSV51" s="10"/>
      <c r="SSW51"/>
      <c r="SSX51" s="10"/>
      <c r="SSY51"/>
      <c r="SSZ51"/>
      <c r="STA51"/>
      <c r="STB51" s="14"/>
      <c r="STC51" s="10"/>
      <c r="STD51"/>
      <c r="STE51" s="10"/>
      <c r="STF51"/>
      <c r="STG51"/>
      <c r="STH51"/>
      <c r="STI51" s="14"/>
      <c r="STJ51" s="10"/>
      <c r="STK51"/>
      <c r="STL51" s="10"/>
      <c r="STM51"/>
      <c r="STN51"/>
      <c r="STO51"/>
      <c r="STP51" s="14"/>
      <c r="STQ51" s="10"/>
      <c r="STR51"/>
      <c r="STS51" s="10"/>
      <c r="STT51"/>
      <c r="STU51"/>
      <c r="STV51"/>
      <c r="STW51" s="14"/>
      <c r="STX51" s="10"/>
      <c r="STY51"/>
      <c r="STZ51" s="10"/>
      <c r="SUA51"/>
      <c r="SUB51"/>
      <c r="SUC51"/>
      <c r="SUD51" s="14"/>
      <c r="SUE51" s="10"/>
      <c r="SUF51"/>
      <c r="SUG51" s="10"/>
      <c r="SUH51"/>
      <c r="SUI51"/>
      <c r="SUJ51"/>
      <c r="SUK51" s="14"/>
      <c r="SUL51" s="10"/>
      <c r="SUM51"/>
      <c r="SUN51" s="10"/>
      <c r="SUO51"/>
      <c r="SUP51"/>
      <c r="SUQ51"/>
      <c r="SUR51" s="14"/>
      <c r="SUS51" s="10"/>
      <c r="SUT51"/>
      <c r="SUU51" s="10"/>
      <c r="SUV51"/>
      <c r="SUW51"/>
      <c r="SUX51"/>
      <c r="SUY51" s="14"/>
      <c r="SUZ51" s="10"/>
      <c r="SVA51"/>
      <c r="SVB51" s="10"/>
      <c r="SVC51"/>
      <c r="SVD51"/>
      <c r="SVE51"/>
      <c r="SVF51" s="14"/>
      <c r="SVG51" s="10"/>
      <c r="SVH51"/>
      <c r="SVI51" s="10"/>
      <c r="SVJ51"/>
      <c r="SVK51"/>
      <c r="SVL51"/>
      <c r="SVM51" s="14"/>
      <c r="SVN51" s="10"/>
      <c r="SVO51"/>
      <c r="SVP51" s="10"/>
      <c r="SVQ51"/>
      <c r="SVR51"/>
      <c r="SVS51"/>
      <c r="SVT51" s="14"/>
      <c r="SVU51" s="10"/>
      <c r="SVV51"/>
      <c r="SVW51" s="10"/>
      <c r="SVX51"/>
      <c r="SVY51"/>
      <c r="SVZ51"/>
      <c r="SWA51" s="14"/>
      <c r="SWB51" s="10"/>
      <c r="SWC51"/>
      <c r="SWD51" s="10"/>
      <c r="SWE51"/>
      <c r="SWF51"/>
      <c r="SWG51"/>
      <c r="SWH51" s="14"/>
      <c r="SWI51" s="10"/>
      <c r="SWJ51"/>
      <c r="SWK51" s="10"/>
      <c r="SWL51"/>
      <c r="SWM51"/>
      <c r="SWN51"/>
      <c r="SWO51" s="14"/>
      <c r="SWP51" s="10"/>
      <c r="SWQ51"/>
      <c r="SWR51" s="10"/>
      <c r="SWS51"/>
      <c r="SWT51"/>
      <c r="SWU51"/>
      <c r="SWV51" s="14"/>
      <c r="SWW51" s="10"/>
      <c r="SWX51"/>
      <c r="SWY51" s="10"/>
      <c r="SWZ51"/>
      <c r="SXA51"/>
      <c r="SXB51"/>
      <c r="SXC51" s="14"/>
      <c r="SXD51" s="10"/>
      <c r="SXE51"/>
      <c r="SXF51" s="10"/>
      <c r="SXG51"/>
      <c r="SXH51"/>
      <c r="SXI51"/>
      <c r="SXJ51" s="14"/>
      <c r="SXK51" s="10"/>
      <c r="SXL51"/>
      <c r="SXM51" s="10"/>
      <c r="SXN51"/>
      <c r="SXO51"/>
      <c r="SXP51"/>
      <c r="SXQ51" s="14"/>
      <c r="SXR51" s="10"/>
      <c r="SXS51"/>
      <c r="SXT51" s="10"/>
      <c r="SXU51"/>
      <c r="SXV51"/>
      <c r="SXW51"/>
      <c r="SXX51" s="14"/>
      <c r="SXY51" s="10"/>
      <c r="SXZ51"/>
      <c r="SYA51" s="10"/>
      <c r="SYB51"/>
      <c r="SYC51"/>
      <c r="SYD51"/>
      <c r="SYE51" s="14"/>
      <c r="SYF51" s="10"/>
      <c r="SYG51"/>
      <c r="SYH51" s="10"/>
      <c r="SYI51"/>
      <c r="SYJ51"/>
      <c r="SYK51"/>
      <c r="SYL51" s="14"/>
      <c r="SYM51" s="10"/>
      <c r="SYN51"/>
      <c r="SYO51" s="10"/>
      <c r="SYP51"/>
      <c r="SYQ51"/>
      <c r="SYR51"/>
      <c r="SYS51" s="14"/>
      <c r="SYT51" s="26"/>
      <c r="SYU51"/>
      <c r="SYV51" s="10"/>
      <c r="SYW51"/>
      <c r="SYX51"/>
      <c r="SYY51"/>
      <c r="SYZ51" s="14"/>
      <c r="SZA51" s="26"/>
      <c r="SZB51"/>
      <c r="SZC51" s="10"/>
      <c r="SZD51"/>
      <c r="SZE51"/>
      <c r="SZF51"/>
      <c r="SZG51" s="39"/>
      <c r="SZH51" s="81"/>
      <c r="SZI51" s="10"/>
      <c r="SZJ51" s="10"/>
      <c r="SZK51" s="14"/>
      <c r="SZL51" s="14"/>
      <c r="SZM51"/>
      <c r="SZN51" s="10"/>
      <c r="SZO51"/>
      <c r="SZP51" s="10"/>
      <c r="SZQ51" s="6"/>
      <c r="SZR51"/>
      <c r="SZS51"/>
      <c r="SZT51" s="14"/>
      <c r="SZU51" s="10"/>
      <c r="SZV51"/>
      <c r="SZW51" s="10"/>
      <c r="SZX51"/>
      <c r="SZY51"/>
      <c r="SZZ51"/>
      <c r="TAA51" s="14"/>
      <c r="TAB51" s="10"/>
      <c r="TAC51"/>
      <c r="TAD51" s="10"/>
      <c r="TAE51"/>
      <c r="TAF51"/>
      <c r="TAG51"/>
      <c r="TAH51" s="14"/>
      <c r="TAI51" s="10"/>
      <c r="TAJ51"/>
      <c r="TAK51" s="10"/>
      <c r="TAL51"/>
      <c r="TAM51"/>
      <c r="TAN51"/>
      <c r="TAO51" s="14"/>
      <c r="TAP51" s="10"/>
      <c r="TAQ51"/>
      <c r="TAR51" s="10"/>
      <c r="TAS51"/>
      <c r="TAT51"/>
      <c r="TAU51"/>
      <c r="TAV51" s="14"/>
      <c r="TAW51" s="10"/>
      <c r="TAX51"/>
      <c r="TAY51" s="10"/>
      <c r="TAZ51"/>
      <c r="TBA51"/>
      <c r="TBB51"/>
      <c r="TBC51" s="14"/>
      <c r="TBD51" s="10"/>
      <c r="TBE51"/>
      <c r="TBF51" s="10"/>
      <c r="TBG51"/>
      <c r="TBH51"/>
      <c r="TBI51"/>
      <c r="TBJ51" s="14"/>
      <c r="TBK51" s="10"/>
      <c r="TBL51"/>
      <c r="TBM51" s="10"/>
      <c r="TBN51"/>
      <c r="TBO51"/>
      <c r="TBP51"/>
      <c r="TBQ51" s="14"/>
      <c r="TBR51" s="10"/>
      <c r="TBS51"/>
      <c r="TBT51" s="10"/>
      <c r="TBU51"/>
      <c r="TBV51"/>
      <c r="TBW51"/>
      <c r="TBX51" s="14"/>
      <c r="TBY51" s="10"/>
      <c r="TBZ51"/>
      <c r="TCA51" s="10"/>
      <c r="TCB51"/>
      <c r="TCC51"/>
      <c r="TCD51"/>
      <c r="TCE51" s="14"/>
      <c r="TCF51" s="10"/>
      <c r="TCG51"/>
      <c r="TCH51" s="10"/>
      <c r="TCI51"/>
      <c r="TCJ51"/>
      <c r="TCK51"/>
      <c r="TCL51" s="14"/>
      <c r="TCM51" s="10"/>
      <c r="TCN51"/>
      <c r="TCO51" s="10"/>
      <c r="TCP51"/>
      <c r="TCQ51"/>
      <c r="TCR51"/>
      <c r="TCS51" s="14"/>
      <c r="TCT51" s="10"/>
      <c r="TCU51"/>
      <c r="TCV51" s="10"/>
      <c r="TCW51"/>
      <c r="TCX51"/>
      <c r="TCY51"/>
      <c r="TCZ51" s="14"/>
      <c r="TDA51" s="10"/>
      <c r="TDB51"/>
      <c r="TDC51" s="10"/>
      <c r="TDD51"/>
      <c r="TDE51"/>
      <c r="TDF51"/>
      <c r="TDG51" s="14"/>
      <c r="TDH51" s="10"/>
      <c r="TDI51"/>
      <c r="TDJ51" s="10"/>
      <c r="TDK51"/>
      <c r="TDL51"/>
      <c r="TDM51"/>
      <c r="TDN51" s="14"/>
      <c r="TDO51" s="10"/>
      <c r="TDP51"/>
      <c r="TDQ51" s="10"/>
      <c r="TDR51"/>
      <c r="TDS51"/>
      <c r="TDT51"/>
      <c r="TDU51" s="14"/>
      <c r="TDV51" s="10"/>
      <c r="TDW51"/>
      <c r="TDX51" s="10"/>
      <c r="TDY51"/>
      <c r="TDZ51"/>
      <c r="TEA51"/>
      <c r="TEB51" s="14"/>
      <c r="TEC51" s="10"/>
      <c r="TED51"/>
      <c r="TEE51" s="10"/>
      <c r="TEF51"/>
      <c r="TEG51"/>
      <c r="TEH51"/>
      <c r="TEI51" s="14"/>
      <c r="TEJ51" s="10"/>
      <c r="TEK51"/>
      <c r="TEL51" s="10"/>
      <c r="TEM51"/>
      <c r="TEN51"/>
      <c r="TEO51"/>
      <c r="TEP51" s="14"/>
      <c r="TEQ51" s="10"/>
      <c r="TER51"/>
      <c r="TES51" s="10"/>
      <c r="TET51"/>
      <c r="TEU51"/>
      <c r="TEV51"/>
      <c r="TEW51" s="14"/>
      <c r="TEX51" s="10"/>
      <c r="TEY51"/>
      <c r="TEZ51" s="10"/>
      <c r="TFA51"/>
      <c r="TFB51"/>
      <c r="TFC51"/>
      <c r="TFD51" s="14"/>
      <c r="TFE51" s="10"/>
      <c r="TFF51"/>
      <c r="TFG51" s="10"/>
      <c r="TFH51"/>
      <c r="TFI51"/>
      <c r="TFJ51"/>
      <c r="TFK51" s="14"/>
      <c r="TFL51" s="10"/>
      <c r="TFM51"/>
      <c r="TFN51" s="10"/>
      <c r="TFO51"/>
      <c r="TFP51"/>
      <c r="TFQ51"/>
      <c r="TFR51" s="14"/>
      <c r="TFS51" s="10"/>
      <c r="TFT51"/>
      <c r="TFU51" s="10"/>
      <c r="TFV51"/>
      <c r="TFW51"/>
      <c r="TFX51"/>
      <c r="TFY51" s="14"/>
      <c r="TFZ51" s="10"/>
      <c r="TGA51"/>
      <c r="TGB51" s="10"/>
      <c r="TGC51"/>
      <c r="TGD51"/>
      <c r="TGE51"/>
      <c r="TGF51" s="14"/>
      <c r="TGG51" s="10"/>
      <c r="TGH51"/>
      <c r="TGI51" s="10"/>
      <c r="TGJ51"/>
      <c r="TGK51"/>
      <c r="TGL51"/>
      <c r="TGM51" s="14"/>
      <c r="TGN51" s="10"/>
      <c r="TGO51"/>
      <c r="TGP51" s="10"/>
      <c r="TGQ51"/>
      <c r="TGR51"/>
      <c r="TGS51"/>
      <c r="TGT51" s="14"/>
      <c r="TGU51" s="10"/>
      <c r="TGV51"/>
      <c r="TGW51" s="10"/>
      <c r="TGX51"/>
      <c r="TGY51"/>
      <c r="TGZ51"/>
      <c r="THA51" s="14"/>
      <c r="THB51" s="10"/>
      <c r="THC51"/>
      <c r="THD51" s="10"/>
      <c r="THE51"/>
      <c r="THF51"/>
      <c r="THG51"/>
      <c r="THH51" s="14"/>
      <c r="THI51" s="10"/>
      <c r="THJ51"/>
      <c r="THK51" s="10"/>
      <c r="THL51"/>
      <c r="THM51"/>
      <c r="THN51"/>
      <c r="THO51" s="14"/>
      <c r="THP51" s="10"/>
      <c r="THQ51"/>
      <c r="THR51" s="10"/>
      <c r="THS51"/>
      <c r="THT51"/>
      <c r="THU51"/>
      <c r="THV51" s="14"/>
      <c r="THW51" s="26"/>
      <c r="THX51"/>
      <c r="THY51" s="10"/>
      <c r="THZ51"/>
      <c r="TIA51"/>
      <c r="TIB51"/>
      <c r="TIC51" s="14"/>
      <c r="TID51" s="26"/>
      <c r="TIE51"/>
      <c r="TIF51" s="10"/>
      <c r="TIG51"/>
      <c r="TIH51"/>
      <c r="TII51"/>
      <c r="TIJ51" s="39"/>
      <c r="TIK51" s="81"/>
      <c r="TIL51" s="10"/>
      <c r="TIM51" s="10"/>
      <c r="TIN51" s="14"/>
      <c r="TIO51" s="14"/>
      <c r="TIP51"/>
      <c r="TIQ51" s="10"/>
      <c r="TIR51"/>
      <c r="TIS51" s="10"/>
      <c r="TIT51" s="6"/>
      <c r="TIU51"/>
      <c r="TIV51"/>
      <c r="TIW51" s="14"/>
      <c r="TIX51" s="10"/>
      <c r="TIY51"/>
      <c r="TIZ51" s="10"/>
      <c r="TJA51"/>
      <c r="TJB51"/>
      <c r="TJC51"/>
      <c r="TJD51" s="14"/>
      <c r="TJE51" s="10"/>
      <c r="TJF51"/>
      <c r="TJG51" s="10"/>
      <c r="TJH51"/>
      <c r="TJI51"/>
      <c r="TJJ51"/>
      <c r="TJK51" s="14"/>
      <c r="TJL51" s="10"/>
      <c r="TJM51"/>
      <c r="TJN51" s="10"/>
      <c r="TJO51"/>
      <c r="TJP51"/>
      <c r="TJQ51"/>
      <c r="TJR51" s="14"/>
      <c r="TJS51" s="10"/>
      <c r="TJT51"/>
      <c r="TJU51" s="10"/>
      <c r="TJV51"/>
      <c r="TJW51"/>
      <c r="TJX51"/>
      <c r="TJY51" s="14"/>
      <c r="TJZ51" s="10"/>
      <c r="TKA51"/>
      <c r="TKB51" s="10"/>
      <c r="TKC51"/>
      <c r="TKD51"/>
      <c r="TKE51"/>
      <c r="TKF51" s="14"/>
      <c r="TKG51" s="10"/>
      <c r="TKH51"/>
      <c r="TKI51" s="10"/>
      <c r="TKJ51"/>
      <c r="TKK51"/>
      <c r="TKL51"/>
      <c r="TKM51" s="14"/>
      <c r="TKN51" s="10"/>
      <c r="TKO51"/>
      <c r="TKP51" s="10"/>
      <c r="TKQ51"/>
      <c r="TKR51"/>
      <c r="TKS51"/>
      <c r="TKT51" s="14"/>
      <c r="TKU51" s="10"/>
      <c r="TKV51"/>
      <c r="TKW51" s="10"/>
      <c r="TKX51"/>
      <c r="TKY51"/>
      <c r="TKZ51"/>
      <c r="TLA51" s="14"/>
      <c r="TLB51" s="10"/>
      <c r="TLC51"/>
      <c r="TLD51" s="10"/>
      <c r="TLE51"/>
      <c r="TLF51"/>
      <c r="TLG51"/>
      <c r="TLH51" s="14"/>
      <c r="TLI51" s="10"/>
      <c r="TLJ51"/>
      <c r="TLK51" s="10"/>
      <c r="TLL51"/>
      <c r="TLM51"/>
      <c r="TLN51"/>
      <c r="TLO51" s="14"/>
      <c r="TLP51" s="10"/>
      <c r="TLQ51"/>
      <c r="TLR51" s="10"/>
      <c r="TLS51"/>
      <c r="TLT51"/>
      <c r="TLU51"/>
      <c r="TLV51" s="14"/>
      <c r="TLW51" s="10"/>
      <c r="TLX51"/>
      <c r="TLY51" s="10"/>
      <c r="TLZ51"/>
      <c r="TMA51"/>
      <c r="TMB51"/>
      <c r="TMC51" s="14"/>
      <c r="TMD51" s="10"/>
      <c r="TME51"/>
      <c r="TMF51" s="10"/>
      <c r="TMG51"/>
      <c r="TMH51"/>
      <c r="TMI51"/>
      <c r="TMJ51" s="14"/>
      <c r="TMK51" s="10"/>
      <c r="TML51"/>
      <c r="TMM51" s="10"/>
      <c r="TMN51"/>
      <c r="TMO51"/>
      <c r="TMP51"/>
      <c r="TMQ51" s="14"/>
      <c r="TMR51" s="10"/>
      <c r="TMS51"/>
      <c r="TMT51" s="10"/>
      <c r="TMU51"/>
      <c r="TMV51"/>
      <c r="TMW51"/>
      <c r="TMX51" s="14"/>
      <c r="TMY51" s="10"/>
      <c r="TMZ51"/>
      <c r="TNA51" s="10"/>
      <c r="TNB51"/>
      <c r="TNC51"/>
      <c r="TND51"/>
      <c r="TNE51" s="14"/>
      <c r="TNF51" s="10"/>
      <c r="TNG51"/>
      <c r="TNH51" s="10"/>
      <c r="TNI51"/>
      <c r="TNJ51"/>
      <c r="TNK51"/>
      <c r="TNL51" s="14"/>
      <c r="TNM51" s="10"/>
      <c r="TNN51"/>
      <c r="TNO51" s="10"/>
      <c r="TNP51"/>
      <c r="TNQ51"/>
      <c r="TNR51"/>
      <c r="TNS51" s="14"/>
      <c r="TNT51" s="10"/>
      <c r="TNU51"/>
      <c r="TNV51" s="10"/>
      <c r="TNW51"/>
      <c r="TNX51"/>
      <c r="TNY51"/>
      <c r="TNZ51" s="14"/>
      <c r="TOA51" s="10"/>
      <c r="TOB51"/>
      <c r="TOC51" s="10"/>
      <c r="TOD51"/>
      <c r="TOE51"/>
      <c r="TOF51"/>
      <c r="TOG51" s="14"/>
      <c r="TOH51" s="10"/>
      <c r="TOI51"/>
      <c r="TOJ51" s="10"/>
      <c r="TOK51"/>
      <c r="TOL51"/>
      <c r="TOM51"/>
      <c r="TON51" s="14"/>
      <c r="TOO51" s="10"/>
      <c r="TOP51"/>
      <c r="TOQ51" s="10"/>
      <c r="TOR51"/>
      <c r="TOS51"/>
      <c r="TOT51"/>
      <c r="TOU51" s="14"/>
      <c r="TOV51" s="10"/>
      <c r="TOW51"/>
      <c r="TOX51" s="10"/>
      <c r="TOY51"/>
      <c r="TOZ51"/>
      <c r="TPA51"/>
      <c r="TPB51" s="14"/>
      <c r="TPC51" s="10"/>
      <c r="TPD51"/>
      <c r="TPE51" s="10"/>
      <c r="TPF51"/>
      <c r="TPG51"/>
      <c r="TPH51"/>
      <c r="TPI51" s="14"/>
      <c r="TPJ51" s="10"/>
      <c r="TPK51"/>
      <c r="TPL51" s="10"/>
      <c r="TPM51"/>
      <c r="TPN51"/>
      <c r="TPO51"/>
      <c r="TPP51" s="14"/>
      <c r="TPQ51" s="10"/>
      <c r="TPR51"/>
      <c r="TPS51" s="10"/>
      <c r="TPT51"/>
      <c r="TPU51"/>
      <c r="TPV51"/>
      <c r="TPW51" s="14"/>
      <c r="TPX51" s="10"/>
      <c r="TPY51"/>
      <c r="TPZ51" s="10"/>
      <c r="TQA51"/>
      <c r="TQB51"/>
      <c r="TQC51"/>
      <c r="TQD51" s="14"/>
      <c r="TQE51" s="10"/>
      <c r="TQF51"/>
      <c r="TQG51" s="10"/>
      <c r="TQH51"/>
      <c r="TQI51"/>
      <c r="TQJ51"/>
      <c r="TQK51" s="14"/>
      <c r="TQL51" s="10"/>
      <c r="TQM51"/>
      <c r="TQN51" s="10"/>
      <c r="TQO51"/>
      <c r="TQP51"/>
      <c r="TQQ51"/>
      <c r="TQR51" s="14"/>
      <c r="TQS51" s="10"/>
      <c r="TQT51"/>
      <c r="TQU51" s="10"/>
      <c r="TQV51"/>
      <c r="TQW51"/>
      <c r="TQX51"/>
      <c r="TQY51" s="14"/>
      <c r="TQZ51" s="26"/>
      <c r="TRA51"/>
      <c r="TRB51" s="10"/>
      <c r="TRC51"/>
      <c r="TRD51"/>
      <c r="TRE51"/>
      <c r="TRF51" s="14"/>
      <c r="TRG51" s="26"/>
      <c r="TRH51"/>
      <c r="TRI51" s="10"/>
      <c r="TRJ51"/>
      <c r="TRK51"/>
      <c r="TRL51"/>
      <c r="TRM51" s="39"/>
      <c r="TRN51" s="81"/>
      <c r="TRO51" s="10"/>
      <c r="TRP51" s="10"/>
      <c r="TRQ51" s="14"/>
      <c r="TRR51" s="14"/>
      <c r="TRS51"/>
      <c r="TRT51" s="10"/>
      <c r="TRU51"/>
      <c r="TRV51" s="10"/>
      <c r="TRW51" s="6"/>
      <c r="TRX51"/>
      <c r="TRY51"/>
      <c r="TRZ51" s="14"/>
      <c r="TSA51" s="10"/>
      <c r="TSB51"/>
      <c r="TSC51" s="10"/>
      <c r="TSD51"/>
      <c r="TSE51"/>
      <c r="TSF51"/>
      <c r="TSG51" s="14"/>
      <c r="TSH51" s="10"/>
      <c r="TSI51"/>
      <c r="TSJ51" s="10"/>
      <c r="TSK51"/>
      <c r="TSL51"/>
      <c r="TSM51"/>
      <c r="TSN51" s="14"/>
      <c r="TSO51" s="10"/>
      <c r="TSP51"/>
      <c r="TSQ51" s="10"/>
      <c r="TSR51"/>
      <c r="TSS51"/>
      <c r="TST51"/>
      <c r="TSU51" s="14"/>
      <c r="TSV51" s="10"/>
      <c r="TSW51"/>
      <c r="TSX51" s="10"/>
      <c r="TSY51"/>
      <c r="TSZ51"/>
      <c r="TTA51"/>
      <c r="TTB51" s="14"/>
      <c r="TTC51" s="10"/>
      <c r="TTD51"/>
      <c r="TTE51" s="10"/>
      <c r="TTF51"/>
      <c r="TTG51"/>
      <c r="TTH51"/>
      <c r="TTI51" s="14"/>
      <c r="TTJ51" s="10"/>
      <c r="TTK51"/>
      <c r="TTL51" s="10"/>
      <c r="TTM51"/>
      <c r="TTN51"/>
      <c r="TTO51"/>
      <c r="TTP51" s="14"/>
      <c r="TTQ51" s="10"/>
      <c r="TTR51"/>
      <c r="TTS51" s="10"/>
      <c r="TTT51"/>
      <c r="TTU51"/>
      <c r="TTV51"/>
      <c r="TTW51" s="14"/>
      <c r="TTX51" s="10"/>
      <c r="TTY51"/>
      <c r="TTZ51" s="10"/>
      <c r="TUA51"/>
      <c r="TUB51"/>
      <c r="TUC51"/>
      <c r="TUD51" s="14"/>
      <c r="TUE51" s="10"/>
      <c r="TUF51"/>
      <c r="TUG51" s="10"/>
      <c r="TUH51"/>
      <c r="TUI51"/>
      <c r="TUJ51"/>
      <c r="TUK51" s="14"/>
      <c r="TUL51" s="10"/>
      <c r="TUM51"/>
      <c r="TUN51" s="10"/>
      <c r="TUO51"/>
      <c r="TUP51"/>
      <c r="TUQ51"/>
      <c r="TUR51" s="14"/>
      <c r="TUS51" s="10"/>
      <c r="TUT51"/>
      <c r="TUU51" s="10"/>
      <c r="TUV51"/>
      <c r="TUW51"/>
      <c r="TUX51"/>
      <c r="TUY51" s="14"/>
      <c r="TUZ51" s="10"/>
      <c r="TVA51"/>
      <c r="TVB51" s="10"/>
      <c r="TVC51"/>
      <c r="TVD51"/>
      <c r="TVE51"/>
      <c r="TVF51" s="14"/>
      <c r="TVG51" s="10"/>
      <c r="TVH51"/>
      <c r="TVI51" s="10"/>
      <c r="TVJ51"/>
      <c r="TVK51"/>
      <c r="TVL51"/>
      <c r="TVM51" s="14"/>
      <c r="TVN51" s="10"/>
      <c r="TVO51"/>
      <c r="TVP51" s="10"/>
      <c r="TVQ51"/>
      <c r="TVR51"/>
      <c r="TVS51"/>
      <c r="TVT51" s="14"/>
      <c r="TVU51" s="10"/>
      <c r="TVV51"/>
      <c r="TVW51" s="10"/>
      <c r="TVX51"/>
      <c r="TVY51"/>
      <c r="TVZ51"/>
      <c r="TWA51" s="14"/>
      <c r="TWB51" s="10"/>
      <c r="TWC51"/>
      <c r="TWD51" s="10"/>
      <c r="TWE51"/>
      <c r="TWF51"/>
      <c r="TWG51"/>
      <c r="TWH51" s="14"/>
      <c r="TWI51" s="10"/>
      <c r="TWJ51"/>
      <c r="TWK51" s="10"/>
      <c r="TWL51"/>
      <c r="TWM51"/>
      <c r="TWN51"/>
      <c r="TWO51" s="14"/>
      <c r="TWP51" s="10"/>
      <c r="TWQ51"/>
      <c r="TWR51" s="10"/>
      <c r="TWS51"/>
      <c r="TWT51"/>
      <c r="TWU51"/>
      <c r="TWV51" s="14"/>
      <c r="TWW51" s="10"/>
      <c r="TWX51"/>
      <c r="TWY51" s="10"/>
      <c r="TWZ51"/>
      <c r="TXA51"/>
      <c r="TXB51"/>
      <c r="TXC51" s="14"/>
      <c r="TXD51" s="10"/>
      <c r="TXE51"/>
      <c r="TXF51" s="10"/>
      <c r="TXG51"/>
      <c r="TXH51"/>
      <c r="TXI51"/>
      <c r="TXJ51" s="14"/>
      <c r="TXK51" s="10"/>
      <c r="TXL51"/>
      <c r="TXM51" s="10"/>
      <c r="TXN51"/>
      <c r="TXO51"/>
      <c r="TXP51"/>
      <c r="TXQ51" s="14"/>
      <c r="TXR51" s="10"/>
      <c r="TXS51"/>
      <c r="TXT51" s="10"/>
      <c r="TXU51"/>
      <c r="TXV51"/>
      <c r="TXW51"/>
      <c r="TXX51" s="14"/>
      <c r="TXY51" s="10"/>
      <c r="TXZ51"/>
      <c r="TYA51" s="10"/>
      <c r="TYB51"/>
      <c r="TYC51"/>
      <c r="TYD51"/>
      <c r="TYE51" s="14"/>
      <c r="TYF51" s="10"/>
      <c r="TYG51"/>
      <c r="TYH51" s="10"/>
      <c r="TYI51"/>
      <c r="TYJ51"/>
      <c r="TYK51"/>
      <c r="TYL51" s="14"/>
      <c r="TYM51" s="10"/>
      <c r="TYN51"/>
      <c r="TYO51" s="10"/>
      <c r="TYP51"/>
      <c r="TYQ51"/>
      <c r="TYR51"/>
      <c r="TYS51" s="14"/>
      <c r="TYT51" s="10"/>
      <c r="TYU51"/>
      <c r="TYV51" s="10"/>
      <c r="TYW51"/>
      <c r="TYX51"/>
      <c r="TYY51"/>
      <c r="TYZ51" s="14"/>
      <c r="TZA51" s="10"/>
      <c r="TZB51"/>
      <c r="TZC51" s="10"/>
      <c r="TZD51"/>
      <c r="TZE51"/>
      <c r="TZF51"/>
      <c r="TZG51" s="14"/>
      <c r="TZH51" s="10"/>
      <c r="TZI51"/>
      <c r="TZJ51" s="10"/>
      <c r="TZK51"/>
      <c r="TZL51"/>
      <c r="TZM51"/>
      <c r="TZN51" s="14"/>
      <c r="TZO51" s="10"/>
      <c r="TZP51"/>
      <c r="TZQ51" s="10"/>
      <c r="TZR51"/>
      <c r="TZS51"/>
      <c r="TZT51"/>
      <c r="TZU51" s="14"/>
      <c r="TZV51" s="10"/>
      <c r="TZW51"/>
      <c r="TZX51" s="10"/>
      <c r="TZY51"/>
      <c r="TZZ51"/>
      <c r="UAA51"/>
      <c r="UAB51" s="14"/>
      <c r="UAC51" s="26"/>
      <c r="UAD51"/>
      <c r="UAE51" s="10"/>
      <c r="UAF51"/>
      <c r="UAG51"/>
      <c r="UAH51"/>
      <c r="UAI51" s="14"/>
      <c r="UAJ51" s="26"/>
      <c r="UAK51"/>
      <c r="UAL51" s="10"/>
      <c r="UAM51"/>
      <c r="UAN51"/>
      <c r="UAO51"/>
      <c r="UAP51" s="39"/>
      <c r="UAQ51" s="81"/>
      <c r="UAR51" s="10"/>
      <c r="UAS51" s="10"/>
      <c r="UAT51" s="14"/>
      <c r="UAU51" s="14"/>
      <c r="UAV51"/>
      <c r="UAW51" s="10"/>
      <c r="UAX51"/>
      <c r="UAY51" s="10"/>
      <c r="UAZ51" s="6"/>
      <c r="UBA51"/>
      <c r="UBB51"/>
      <c r="UBC51" s="14"/>
      <c r="UBD51" s="10"/>
      <c r="UBE51"/>
      <c r="UBF51" s="10"/>
      <c r="UBG51"/>
      <c r="UBH51"/>
      <c r="UBI51"/>
      <c r="UBJ51" s="14"/>
      <c r="UBK51" s="10"/>
      <c r="UBL51"/>
      <c r="UBM51" s="10"/>
      <c r="UBN51"/>
      <c r="UBO51"/>
      <c r="UBP51"/>
      <c r="UBQ51" s="14"/>
      <c r="UBR51" s="10"/>
      <c r="UBS51"/>
      <c r="UBT51" s="10"/>
      <c r="UBU51"/>
      <c r="UBV51"/>
      <c r="UBW51"/>
      <c r="UBX51" s="14"/>
      <c r="UBY51" s="10"/>
      <c r="UBZ51"/>
      <c r="UCA51" s="10"/>
      <c r="UCB51"/>
      <c r="UCC51"/>
      <c r="UCD51"/>
      <c r="UCE51" s="14"/>
      <c r="UCF51" s="10"/>
      <c r="UCG51"/>
      <c r="UCH51" s="10"/>
      <c r="UCI51"/>
      <c r="UCJ51"/>
      <c r="UCK51"/>
      <c r="UCL51" s="14"/>
      <c r="UCM51" s="10"/>
      <c r="UCN51"/>
      <c r="UCO51" s="10"/>
      <c r="UCP51"/>
      <c r="UCQ51"/>
      <c r="UCR51"/>
      <c r="UCS51" s="14"/>
      <c r="UCT51" s="10"/>
      <c r="UCU51"/>
      <c r="UCV51" s="10"/>
      <c r="UCW51"/>
      <c r="UCX51"/>
      <c r="UCY51"/>
      <c r="UCZ51" s="14"/>
      <c r="UDA51" s="10"/>
      <c r="UDB51"/>
      <c r="UDC51" s="10"/>
      <c r="UDD51"/>
      <c r="UDE51"/>
      <c r="UDF51"/>
      <c r="UDG51" s="14"/>
      <c r="UDH51" s="10"/>
      <c r="UDI51"/>
      <c r="UDJ51" s="10"/>
      <c r="UDK51"/>
      <c r="UDL51"/>
      <c r="UDM51"/>
      <c r="UDN51" s="14"/>
      <c r="UDO51" s="10"/>
      <c r="UDP51"/>
      <c r="UDQ51" s="10"/>
      <c r="UDR51"/>
      <c r="UDS51"/>
      <c r="UDT51"/>
      <c r="UDU51" s="14"/>
      <c r="UDV51" s="10"/>
      <c r="UDW51"/>
      <c r="UDX51" s="10"/>
      <c r="UDY51"/>
      <c r="UDZ51"/>
      <c r="UEA51"/>
      <c r="UEB51" s="14"/>
      <c r="UEC51" s="10"/>
      <c r="UED51"/>
      <c r="UEE51" s="10"/>
      <c r="UEF51"/>
      <c r="UEG51"/>
      <c r="UEH51"/>
      <c r="UEI51" s="14"/>
      <c r="UEJ51" s="10"/>
      <c r="UEK51"/>
      <c r="UEL51" s="10"/>
      <c r="UEM51"/>
      <c r="UEN51"/>
      <c r="UEO51"/>
      <c r="UEP51" s="14"/>
      <c r="UEQ51" s="10"/>
      <c r="UER51"/>
      <c r="UES51" s="10"/>
      <c r="UET51"/>
      <c r="UEU51"/>
      <c r="UEV51"/>
      <c r="UEW51" s="14"/>
      <c r="UEX51" s="10"/>
      <c r="UEY51"/>
      <c r="UEZ51" s="10"/>
      <c r="UFA51"/>
      <c r="UFB51"/>
      <c r="UFC51"/>
      <c r="UFD51" s="14"/>
      <c r="UFE51" s="10"/>
      <c r="UFF51"/>
      <c r="UFG51" s="10"/>
      <c r="UFH51"/>
      <c r="UFI51"/>
      <c r="UFJ51"/>
      <c r="UFK51" s="14"/>
      <c r="UFL51" s="10"/>
      <c r="UFM51"/>
      <c r="UFN51" s="10"/>
      <c r="UFO51"/>
      <c r="UFP51"/>
      <c r="UFQ51"/>
      <c r="UFR51" s="14"/>
      <c r="UFS51" s="10"/>
      <c r="UFT51"/>
      <c r="UFU51" s="10"/>
      <c r="UFV51"/>
      <c r="UFW51"/>
      <c r="UFX51"/>
      <c r="UFY51" s="14"/>
      <c r="UFZ51" s="10"/>
      <c r="UGA51"/>
      <c r="UGB51" s="10"/>
      <c r="UGC51"/>
      <c r="UGD51"/>
      <c r="UGE51"/>
      <c r="UGF51" s="14"/>
      <c r="UGG51" s="10"/>
      <c r="UGH51"/>
      <c r="UGI51" s="10"/>
      <c r="UGJ51"/>
      <c r="UGK51"/>
      <c r="UGL51"/>
      <c r="UGM51" s="14"/>
      <c r="UGN51" s="10"/>
      <c r="UGO51"/>
      <c r="UGP51" s="10"/>
      <c r="UGQ51"/>
      <c r="UGR51"/>
      <c r="UGS51"/>
      <c r="UGT51" s="14"/>
      <c r="UGU51" s="10"/>
      <c r="UGV51"/>
      <c r="UGW51" s="10"/>
      <c r="UGX51"/>
      <c r="UGY51"/>
      <c r="UGZ51"/>
      <c r="UHA51" s="14"/>
      <c r="UHB51" s="10"/>
      <c r="UHC51"/>
      <c r="UHD51" s="10"/>
      <c r="UHE51"/>
      <c r="UHF51"/>
      <c r="UHG51"/>
      <c r="UHH51" s="14"/>
      <c r="UHI51" s="10"/>
      <c r="UHJ51"/>
      <c r="UHK51" s="10"/>
      <c r="UHL51"/>
      <c r="UHM51"/>
      <c r="UHN51"/>
      <c r="UHO51" s="14"/>
      <c r="UHP51" s="10"/>
      <c r="UHQ51"/>
      <c r="UHR51" s="10"/>
      <c r="UHS51"/>
      <c r="UHT51"/>
      <c r="UHU51"/>
      <c r="UHV51" s="14"/>
      <c r="UHW51" s="10"/>
      <c r="UHX51"/>
      <c r="UHY51" s="10"/>
      <c r="UHZ51"/>
      <c r="UIA51"/>
      <c r="UIB51"/>
      <c r="UIC51" s="14"/>
      <c r="UID51" s="10"/>
      <c r="UIE51"/>
      <c r="UIF51" s="10"/>
      <c r="UIG51"/>
      <c r="UIH51"/>
      <c r="UII51"/>
      <c r="UIJ51" s="14"/>
      <c r="UIK51" s="10"/>
      <c r="UIL51"/>
      <c r="UIM51" s="10"/>
      <c r="UIN51"/>
      <c r="UIO51"/>
      <c r="UIP51"/>
      <c r="UIQ51" s="14"/>
      <c r="UIR51" s="10"/>
      <c r="UIS51"/>
      <c r="UIT51" s="10"/>
      <c r="UIU51"/>
      <c r="UIV51"/>
      <c r="UIW51"/>
      <c r="UIX51" s="14"/>
      <c r="UIY51" s="10"/>
      <c r="UIZ51"/>
      <c r="UJA51" s="10"/>
      <c r="UJB51"/>
      <c r="UJC51"/>
      <c r="UJD51"/>
      <c r="UJE51" s="14"/>
      <c r="UJF51" s="26"/>
      <c r="UJG51"/>
      <c r="UJH51" s="10"/>
      <c r="UJI51"/>
      <c r="UJJ51"/>
      <c r="UJK51"/>
      <c r="UJL51" s="14"/>
      <c r="UJM51" s="26"/>
      <c r="UJN51"/>
      <c r="UJO51" s="10"/>
      <c r="UJP51"/>
      <c r="UJQ51"/>
      <c r="UJR51"/>
      <c r="UJS51" s="39"/>
      <c r="UJT51" s="81"/>
      <c r="UJU51" s="10"/>
      <c r="UJV51" s="10"/>
      <c r="UJW51" s="14"/>
      <c r="UJX51" s="14"/>
      <c r="UJY51"/>
      <c r="UJZ51" s="10"/>
      <c r="UKA51"/>
      <c r="UKB51" s="10"/>
      <c r="UKC51" s="6"/>
      <c r="UKD51"/>
      <c r="UKE51"/>
      <c r="UKF51" s="14"/>
      <c r="UKG51" s="10"/>
      <c r="UKH51"/>
      <c r="UKI51" s="10"/>
      <c r="UKJ51"/>
      <c r="UKK51"/>
      <c r="UKL51"/>
      <c r="UKM51" s="14"/>
      <c r="UKN51" s="10"/>
      <c r="UKO51"/>
      <c r="UKP51" s="10"/>
      <c r="UKQ51"/>
      <c r="UKR51"/>
      <c r="UKS51"/>
      <c r="UKT51" s="14"/>
      <c r="UKU51" s="10"/>
      <c r="UKV51"/>
      <c r="UKW51" s="10"/>
      <c r="UKX51"/>
      <c r="UKY51"/>
      <c r="UKZ51"/>
      <c r="ULA51" s="14"/>
      <c r="ULB51" s="10"/>
      <c r="ULC51"/>
      <c r="ULD51" s="10"/>
      <c r="ULE51"/>
      <c r="ULF51"/>
      <c r="ULG51"/>
      <c r="ULH51" s="14"/>
      <c r="ULI51" s="10"/>
      <c r="ULJ51"/>
      <c r="ULK51" s="10"/>
      <c r="ULL51"/>
      <c r="ULM51"/>
      <c r="ULN51"/>
      <c r="ULO51" s="14"/>
      <c r="ULP51" s="10"/>
      <c r="ULQ51"/>
      <c r="ULR51" s="10"/>
      <c r="ULS51"/>
      <c r="ULT51"/>
      <c r="ULU51"/>
      <c r="ULV51" s="14"/>
      <c r="ULW51" s="10"/>
      <c r="ULX51"/>
      <c r="ULY51" s="10"/>
      <c r="ULZ51"/>
      <c r="UMA51"/>
      <c r="UMB51"/>
      <c r="UMC51" s="14"/>
      <c r="UMD51" s="10"/>
      <c r="UME51"/>
      <c r="UMF51" s="10"/>
      <c r="UMG51"/>
      <c r="UMH51"/>
      <c r="UMI51"/>
      <c r="UMJ51" s="14"/>
      <c r="UMK51" s="10"/>
      <c r="UML51"/>
      <c r="UMM51" s="10"/>
      <c r="UMN51"/>
      <c r="UMO51"/>
      <c r="UMP51"/>
      <c r="UMQ51" s="14"/>
      <c r="UMR51" s="10"/>
      <c r="UMS51"/>
      <c r="UMT51" s="10"/>
      <c r="UMU51"/>
      <c r="UMV51"/>
      <c r="UMW51"/>
      <c r="UMX51" s="14"/>
      <c r="UMY51" s="10"/>
      <c r="UMZ51"/>
      <c r="UNA51" s="10"/>
      <c r="UNB51"/>
      <c r="UNC51"/>
      <c r="UND51"/>
      <c r="UNE51" s="14"/>
      <c r="UNF51" s="10"/>
      <c r="UNG51"/>
      <c r="UNH51" s="10"/>
      <c r="UNI51"/>
      <c r="UNJ51"/>
      <c r="UNK51"/>
      <c r="UNL51" s="14"/>
      <c r="UNM51" s="10"/>
      <c r="UNN51"/>
      <c r="UNO51" s="10"/>
      <c r="UNP51"/>
      <c r="UNQ51"/>
      <c r="UNR51"/>
      <c r="UNS51" s="14"/>
      <c r="UNT51" s="10"/>
      <c r="UNU51"/>
      <c r="UNV51" s="10"/>
      <c r="UNW51"/>
      <c r="UNX51"/>
      <c r="UNY51"/>
      <c r="UNZ51" s="14"/>
      <c r="UOA51" s="10"/>
      <c r="UOB51"/>
      <c r="UOC51" s="10"/>
      <c r="UOD51"/>
      <c r="UOE51"/>
      <c r="UOF51"/>
      <c r="UOG51" s="14"/>
      <c r="UOH51" s="10"/>
      <c r="UOI51"/>
      <c r="UOJ51" s="10"/>
      <c r="UOK51"/>
      <c r="UOL51"/>
      <c r="UOM51"/>
      <c r="UON51" s="14"/>
      <c r="UOO51" s="10"/>
      <c r="UOP51"/>
      <c r="UOQ51" s="10"/>
      <c r="UOR51"/>
      <c r="UOS51"/>
      <c r="UOT51"/>
      <c r="UOU51" s="14"/>
      <c r="UOV51" s="10"/>
      <c r="UOW51"/>
      <c r="UOX51" s="10"/>
      <c r="UOY51"/>
      <c r="UOZ51"/>
      <c r="UPA51"/>
      <c r="UPB51" s="14"/>
      <c r="UPC51" s="10"/>
      <c r="UPD51"/>
      <c r="UPE51" s="10"/>
      <c r="UPF51"/>
      <c r="UPG51"/>
      <c r="UPH51"/>
      <c r="UPI51" s="14"/>
      <c r="UPJ51" s="10"/>
      <c r="UPK51"/>
      <c r="UPL51" s="10"/>
      <c r="UPM51"/>
      <c r="UPN51"/>
      <c r="UPO51"/>
      <c r="UPP51" s="14"/>
      <c r="UPQ51" s="10"/>
      <c r="UPR51"/>
      <c r="UPS51" s="10"/>
      <c r="UPT51"/>
      <c r="UPU51"/>
      <c r="UPV51"/>
      <c r="UPW51" s="14"/>
      <c r="UPX51" s="10"/>
      <c r="UPY51"/>
      <c r="UPZ51" s="10"/>
      <c r="UQA51"/>
      <c r="UQB51"/>
      <c r="UQC51"/>
      <c r="UQD51" s="14"/>
      <c r="UQE51" s="10"/>
      <c r="UQF51"/>
      <c r="UQG51" s="10"/>
      <c r="UQH51"/>
      <c r="UQI51"/>
      <c r="UQJ51"/>
      <c r="UQK51" s="14"/>
      <c r="UQL51" s="10"/>
      <c r="UQM51"/>
      <c r="UQN51" s="10"/>
      <c r="UQO51"/>
      <c r="UQP51"/>
      <c r="UQQ51"/>
      <c r="UQR51" s="14"/>
      <c r="UQS51" s="10"/>
      <c r="UQT51"/>
      <c r="UQU51" s="10"/>
      <c r="UQV51"/>
      <c r="UQW51"/>
      <c r="UQX51"/>
      <c r="UQY51" s="14"/>
      <c r="UQZ51" s="10"/>
      <c r="URA51"/>
      <c r="URB51" s="10"/>
      <c r="URC51"/>
      <c r="URD51"/>
      <c r="URE51"/>
      <c r="URF51" s="14"/>
      <c r="URG51" s="10"/>
      <c r="URH51"/>
      <c r="URI51" s="10"/>
      <c r="URJ51"/>
      <c r="URK51"/>
      <c r="URL51"/>
      <c r="URM51" s="14"/>
      <c r="URN51" s="10"/>
      <c r="URO51"/>
      <c r="URP51" s="10"/>
      <c r="URQ51"/>
      <c r="URR51"/>
      <c r="URS51"/>
      <c r="URT51" s="14"/>
      <c r="URU51" s="10"/>
      <c r="URV51"/>
      <c r="URW51" s="10"/>
      <c r="URX51"/>
      <c r="URY51"/>
      <c r="URZ51"/>
      <c r="USA51" s="14"/>
      <c r="USB51" s="10"/>
      <c r="USC51"/>
      <c r="USD51" s="10"/>
      <c r="USE51"/>
      <c r="USF51"/>
      <c r="USG51"/>
      <c r="USH51" s="14"/>
      <c r="USI51" s="26"/>
      <c r="USJ51"/>
      <c r="USK51" s="10"/>
      <c r="USL51"/>
      <c r="USM51"/>
      <c r="USN51"/>
      <c r="USO51" s="14"/>
      <c r="USP51" s="26"/>
      <c r="USQ51"/>
      <c r="USR51" s="10"/>
      <c r="USS51"/>
      <c r="UST51"/>
      <c r="USU51"/>
      <c r="USV51" s="39"/>
      <c r="USW51" s="81"/>
      <c r="USX51" s="10"/>
      <c r="USY51" s="10"/>
      <c r="USZ51" s="14"/>
      <c r="UTA51" s="14"/>
      <c r="UTB51"/>
      <c r="UTC51" s="10"/>
      <c r="UTD51"/>
      <c r="UTE51" s="10"/>
      <c r="UTF51" s="6"/>
      <c r="UTG51"/>
      <c r="UTH51"/>
      <c r="UTI51" s="14"/>
      <c r="UTJ51" s="10"/>
      <c r="UTK51"/>
      <c r="UTL51" s="10"/>
      <c r="UTM51"/>
      <c r="UTN51"/>
      <c r="UTO51"/>
      <c r="UTP51" s="14"/>
      <c r="UTQ51" s="10"/>
      <c r="UTR51"/>
      <c r="UTS51" s="10"/>
      <c r="UTT51"/>
      <c r="UTU51"/>
      <c r="UTV51"/>
      <c r="UTW51" s="14"/>
      <c r="UTX51" s="10"/>
      <c r="UTY51"/>
      <c r="UTZ51" s="10"/>
      <c r="UUA51"/>
      <c r="UUB51"/>
      <c r="UUC51"/>
      <c r="UUD51" s="14"/>
      <c r="UUE51" s="10"/>
      <c r="UUF51"/>
      <c r="UUG51" s="10"/>
      <c r="UUH51"/>
      <c r="UUI51"/>
      <c r="UUJ51"/>
      <c r="UUK51" s="14"/>
      <c r="UUL51" s="10"/>
      <c r="UUM51"/>
      <c r="UUN51" s="10"/>
      <c r="UUO51"/>
      <c r="UUP51"/>
      <c r="UUQ51"/>
      <c r="UUR51" s="14"/>
      <c r="UUS51" s="10"/>
      <c r="UUT51"/>
      <c r="UUU51" s="10"/>
      <c r="UUV51"/>
      <c r="UUW51"/>
      <c r="UUX51"/>
      <c r="UUY51" s="14"/>
      <c r="UUZ51" s="10"/>
      <c r="UVA51"/>
      <c r="UVB51" s="10"/>
      <c r="UVC51"/>
      <c r="UVD51"/>
      <c r="UVE51"/>
      <c r="UVF51" s="14"/>
      <c r="UVG51" s="10"/>
      <c r="UVH51"/>
      <c r="UVI51" s="10"/>
      <c r="UVJ51"/>
      <c r="UVK51"/>
      <c r="UVL51"/>
      <c r="UVM51" s="14"/>
      <c r="UVN51" s="10"/>
      <c r="UVO51"/>
      <c r="UVP51" s="10"/>
      <c r="UVQ51"/>
      <c r="UVR51"/>
      <c r="UVS51"/>
      <c r="UVT51" s="14"/>
      <c r="UVU51" s="10"/>
      <c r="UVV51"/>
      <c r="UVW51" s="10"/>
      <c r="UVX51"/>
      <c r="UVY51"/>
      <c r="UVZ51"/>
      <c r="UWA51" s="14"/>
      <c r="UWB51" s="10"/>
      <c r="UWC51"/>
      <c r="UWD51" s="10"/>
      <c r="UWE51"/>
      <c r="UWF51"/>
      <c r="UWG51"/>
      <c r="UWH51" s="14"/>
      <c r="UWI51" s="10"/>
      <c r="UWJ51"/>
      <c r="UWK51" s="10"/>
      <c r="UWL51"/>
      <c r="UWM51"/>
      <c r="UWN51"/>
      <c r="UWO51" s="14"/>
      <c r="UWP51" s="10"/>
      <c r="UWQ51"/>
      <c r="UWR51" s="10"/>
      <c r="UWS51"/>
      <c r="UWT51"/>
      <c r="UWU51"/>
      <c r="UWV51" s="14"/>
      <c r="UWW51" s="10"/>
      <c r="UWX51"/>
      <c r="UWY51" s="10"/>
      <c r="UWZ51"/>
      <c r="UXA51"/>
      <c r="UXB51"/>
      <c r="UXC51" s="14"/>
      <c r="UXD51" s="10"/>
      <c r="UXE51"/>
      <c r="UXF51" s="10"/>
      <c r="UXG51"/>
      <c r="UXH51"/>
      <c r="UXI51"/>
      <c r="UXJ51" s="14"/>
      <c r="UXK51" s="10"/>
      <c r="UXL51"/>
      <c r="UXM51" s="10"/>
      <c r="UXN51"/>
      <c r="UXO51"/>
      <c r="UXP51"/>
      <c r="UXQ51" s="14"/>
      <c r="UXR51" s="10"/>
      <c r="UXS51"/>
      <c r="UXT51" s="10"/>
      <c r="UXU51"/>
      <c r="UXV51"/>
      <c r="UXW51"/>
      <c r="UXX51" s="14"/>
      <c r="UXY51" s="10"/>
      <c r="UXZ51"/>
      <c r="UYA51" s="10"/>
      <c r="UYB51"/>
      <c r="UYC51"/>
      <c r="UYD51"/>
      <c r="UYE51" s="14"/>
      <c r="UYF51" s="10"/>
      <c r="UYG51"/>
      <c r="UYH51" s="10"/>
      <c r="UYI51"/>
      <c r="UYJ51"/>
      <c r="UYK51"/>
      <c r="UYL51" s="14"/>
      <c r="UYM51" s="10"/>
      <c r="UYN51"/>
      <c r="UYO51" s="10"/>
      <c r="UYP51"/>
      <c r="UYQ51"/>
      <c r="UYR51"/>
      <c r="UYS51" s="14"/>
      <c r="UYT51" s="10"/>
      <c r="UYU51"/>
      <c r="UYV51" s="10"/>
      <c r="UYW51"/>
      <c r="UYX51"/>
      <c r="UYY51"/>
      <c r="UYZ51" s="14"/>
      <c r="UZA51" s="10"/>
      <c r="UZB51"/>
      <c r="UZC51" s="10"/>
      <c r="UZD51"/>
      <c r="UZE51"/>
      <c r="UZF51"/>
      <c r="UZG51" s="14"/>
      <c r="UZH51" s="10"/>
      <c r="UZI51"/>
      <c r="UZJ51" s="10"/>
      <c r="UZK51"/>
      <c r="UZL51"/>
      <c r="UZM51"/>
      <c r="UZN51" s="14"/>
      <c r="UZO51" s="10"/>
      <c r="UZP51"/>
      <c r="UZQ51" s="10"/>
      <c r="UZR51"/>
      <c r="UZS51"/>
      <c r="UZT51"/>
      <c r="UZU51" s="14"/>
      <c r="UZV51" s="10"/>
      <c r="UZW51"/>
      <c r="UZX51" s="10"/>
      <c r="UZY51"/>
      <c r="UZZ51"/>
      <c r="VAA51"/>
      <c r="VAB51" s="14"/>
      <c r="VAC51" s="10"/>
      <c r="VAD51"/>
      <c r="VAE51" s="10"/>
      <c r="VAF51"/>
      <c r="VAG51"/>
      <c r="VAH51"/>
      <c r="VAI51" s="14"/>
      <c r="VAJ51" s="10"/>
      <c r="VAK51"/>
      <c r="VAL51" s="10"/>
      <c r="VAM51"/>
      <c r="VAN51"/>
      <c r="VAO51"/>
      <c r="VAP51" s="14"/>
      <c r="VAQ51" s="10"/>
      <c r="VAR51"/>
      <c r="VAS51" s="10"/>
      <c r="VAT51"/>
      <c r="VAU51"/>
      <c r="VAV51"/>
      <c r="VAW51" s="14"/>
      <c r="VAX51" s="10"/>
      <c r="VAY51"/>
      <c r="VAZ51" s="10"/>
      <c r="VBA51"/>
      <c r="VBB51"/>
      <c r="VBC51"/>
      <c r="VBD51" s="14"/>
      <c r="VBE51" s="10"/>
      <c r="VBF51"/>
      <c r="VBG51" s="10"/>
      <c r="VBH51"/>
      <c r="VBI51"/>
      <c r="VBJ51"/>
      <c r="VBK51" s="14"/>
      <c r="VBL51" s="26"/>
      <c r="VBM51"/>
      <c r="VBN51" s="10"/>
      <c r="VBO51"/>
      <c r="VBP51"/>
      <c r="VBQ51"/>
      <c r="VBR51" s="14"/>
      <c r="VBS51" s="26"/>
      <c r="VBT51"/>
      <c r="VBU51" s="10"/>
      <c r="VBV51"/>
      <c r="VBW51"/>
      <c r="VBX51"/>
      <c r="VBY51" s="39"/>
      <c r="VBZ51" s="81"/>
      <c r="VCA51" s="10"/>
      <c r="VCB51" s="10"/>
      <c r="VCC51" s="14"/>
      <c r="VCD51" s="14"/>
      <c r="VCE51"/>
      <c r="VCF51" s="10"/>
      <c r="VCG51"/>
      <c r="VCH51" s="10"/>
      <c r="VCI51" s="6"/>
      <c r="VCJ51"/>
      <c r="VCK51"/>
      <c r="VCL51" s="14"/>
      <c r="VCM51" s="10"/>
      <c r="VCN51"/>
      <c r="VCO51" s="10"/>
      <c r="VCP51"/>
      <c r="VCQ51"/>
      <c r="VCR51"/>
      <c r="VCS51" s="14"/>
      <c r="VCT51" s="10"/>
      <c r="VCU51"/>
      <c r="VCV51" s="10"/>
      <c r="VCW51"/>
      <c r="VCX51"/>
      <c r="VCY51"/>
      <c r="VCZ51" s="14"/>
      <c r="VDA51" s="10"/>
      <c r="VDB51"/>
      <c r="VDC51" s="10"/>
      <c r="VDD51"/>
      <c r="VDE51"/>
      <c r="VDF51"/>
      <c r="VDG51" s="14"/>
      <c r="VDH51" s="10"/>
      <c r="VDI51"/>
      <c r="VDJ51" s="10"/>
      <c r="VDK51"/>
      <c r="VDL51"/>
      <c r="VDM51"/>
      <c r="VDN51" s="14"/>
      <c r="VDO51" s="10"/>
      <c r="VDP51"/>
      <c r="VDQ51" s="10"/>
      <c r="VDR51"/>
      <c r="VDS51"/>
      <c r="VDT51"/>
      <c r="VDU51" s="14"/>
      <c r="VDV51" s="10"/>
      <c r="VDW51"/>
      <c r="VDX51" s="10"/>
      <c r="VDY51"/>
      <c r="VDZ51"/>
      <c r="VEA51"/>
      <c r="VEB51" s="14"/>
      <c r="VEC51" s="10"/>
      <c r="VED51"/>
      <c r="VEE51" s="10"/>
      <c r="VEF51"/>
      <c r="VEG51"/>
      <c r="VEH51"/>
      <c r="VEI51" s="14"/>
      <c r="VEJ51" s="10"/>
      <c r="VEK51"/>
      <c r="VEL51" s="10"/>
      <c r="VEM51"/>
      <c r="VEN51"/>
      <c r="VEO51"/>
      <c r="VEP51" s="14"/>
      <c r="VEQ51" s="10"/>
      <c r="VER51"/>
      <c r="VES51" s="10"/>
      <c r="VET51"/>
      <c r="VEU51"/>
      <c r="VEV51"/>
      <c r="VEW51" s="14"/>
      <c r="VEX51" s="10"/>
      <c r="VEY51"/>
      <c r="VEZ51" s="10"/>
      <c r="VFA51"/>
      <c r="VFB51"/>
      <c r="VFC51"/>
      <c r="VFD51" s="14"/>
      <c r="VFE51" s="10"/>
      <c r="VFF51"/>
      <c r="VFG51" s="10"/>
      <c r="VFH51"/>
      <c r="VFI51"/>
      <c r="VFJ51"/>
      <c r="VFK51" s="14"/>
      <c r="VFL51" s="10"/>
      <c r="VFM51"/>
      <c r="VFN51" s="10"/>
      <c r="VFO51"/>
      <c r="VFP51"/>
      <c r="VFQ51"/>
      <c r="VFR51" s="14"/>
      <c r="VFS51" s="10"/>
      <c r="VFT51"/>
      <c r="VFU51" s="10"/>
      <c r="VFV51"/>
      <c r="VFW51"/>
      <c r="VFX51"/>
      <c r="VFY51" s="14"/>
      <c r="VFZ51" s="10"/>
      <c r="VGA51"/>
      <c r="VGB51" s="10"/>
      <c r="VGC51"/>
      <c r="VGD51"/>
      <c r="VGE51"/>
      <c r="VGF51" s="14"/>
      <c r="VGG51" s="10"/>
      <c r="VGH51"/>
      <c r="VGI51" s="10"/>
      <c r="VGJ51"/>
      <c r="VGK51"/>
      <c r="VGL51"/>
      <c r="VGM51" s="14"/>
      <c r="VGN51" s="10"/>
      <c r="VGO51"/>
      <c r="VGP51" s="10"/>
      <c r="VGQ51"/>
      <c r="VGR51"/>
      <c r="VGS51"/>
      <c r="VGT51" s="14"/>
      <c r="VGU51" s="10"/>
      <c r="VGV51"/>
      <c r="VGW51" s="10"/>
      <c r="VGX51"/>
      <c r="VGY51"/>
      <c r="VGZ51"/>
      <c r="VHA51" s="14"/>
      <c r="VHB51" s="10"/>
      <c r="VHC51"/>
      <c r="VHD51" s="10"/>
      <c r="VHE51"/>
      <c r="VHF51"/>
      <c r="VHG51"/>
      <c r="VHH51" s="14"/>
      <c r="VHI51" s="10"/>
      <c r="VHJ51"/>
      <c r="VHK51" s="10"/>
      <c r="VHL51"/>
      <c r="VHM51"/>
      <c r="VHN51"/>
      <c r="VHO51" s="14"/>
      <c r="VHP51" s="10"/>
      <c r="VHQ51"/>
      <c r="VHR51" s="10"/>
      <c r="VHS51"/>
      <c r="VHT51"/>
      <c r="VHU51"/>
      <c r="VHV51" s="14"/>
      <c r="VHW51" s="10"/>
      <c r="VHX51"/>
      <c r="VHY51" s="10"/>
      <c r="VHZ51"/>
      <c r="VIA51"/>
      <c r="VIB51"/>
      <c r="VIC51" s="14"/>
      <c r="VID51" s="10"/>
      <c r="VIE51"/>
      <c r="VIF51" s="10"/>
      <c r="VIG51"/>
      <c r="VIH51"/>
      <c r="VII51"/>
      <c r="VIJ51" s="14"/>
      <c r="VIK51" s="10"/>
      <c r="VIL51"/>
      <c r="VIM51" s="10"/>
      <c r="VIN51"/>
      <c r="VIO51"/>
      <c r="VIP51"/>
      <c r="VIQ51" s="14"/>
      <c r="VIR51" s="10"/>
      <c r="VIS51"/>
      <c r="VIT51" s="10"/>
      <c r="VIU51"/>
      <c r="VIV51"/>
      <c r="VIW51"/>
      <c r="VIX51" s="14"/>
      <c r="VIY51" s="10"/>
      <c r="VIZ51"/>
      <c r="VJA51" s="10"/>
      <c r="VJB51"/>
      <c r="VJC51"/>
      <c r="VJD51"/>
      <c r="VJE51" s="14"/>
      <c r="VJF51" s="10"/>
      <c r="VJG51"/>
      <c r="VJH51" s="10"/>
      <c r="VJI51"/>
      <c r="VJJ51"/>
      <c r="VJK51"/>
      <c r="VJL51" s="14"/>
      <c r="VJM51" s="10"/>
      <c r="VJN51"/>
      <c r="VJO51" s="10"/>
      <c r="VJP51"/>
      <c r="VJQ51"/>
      <c r="VJR51"/>
      <c r="VJS51" s="14"/>
      <c r="VJT51" s="10"/>
      <c r="VJU51"/>
      <c r="VJV51" s="10"/>
      <c r="VJW51"/>
      <c r="VJX51"/>
      <c r="VJY51"/>
      <c r="VJZ51" s="14"/>
      <c r="VKA51" s="10"/>
      <c r="VKB51"/>
      <c r="VKC51" s="10"/>
      <c r="VKD51"/>
      <c r="VKE51"/>
      <c r="VKF51"/>
      <c r="VKG51" s="14"/>
      <c r="VKH51" s="10"/>
      <c r="VKI51"/>
      <c r="VKJ51" s="10"/>
      <c r="VKK51"/>
      <c r="VKL51"/>
      <c r="VKM51"/>
      <c r="VKN51" s="14"/>
      <c r="VKO51" s="26"/>
      <c r="VKP51"/>
      <c r="VKQ51" s="10"/>
      <c r="VKR51"/>
      <c r="VKS51"/>
      <c r="VKT51"/>
      <c r="VKU51" s="14"/>
      <c r="VKV51" s="26"/>
      <c r="VKW51"/>
      <c r="VKX51" s="10"/>
      <c r="VKY51"/>
      <c r="VKZ51"/>
      <c r="VLA51"/>
      <c r="VLB51" s="39"/>
      <c r="VLC51" s="81"/>
      <c r="VLD51" s="10"/>
      <c r="VLE51" s="10"/>
      <c r="VLF51" s="14"/>
      <c r="VLG51" s="14"/>
      <c r="VLH51"/>
      <c r="VLI51" s="10"/>
      <c r="VLJ51"/>
      <c r="VLK51" s="10"/>
      <c r="VLL51" s="6"/>
      <c r="VLM51"/>
      <c r="VLN51"/>
      <c r="VLO51" s="14"/>
      <c r="VLP51" s="10"/>
      <c r="VLQ51"/>
      <c r="VLR51" s="10"/>
      <c r="VLS51"/>
      <c r="VLT51"/>
      <c r="VLU51"/>
      <c r="VLV51" s="14"/>
      <c r="VLW51" s="10"/>
      <c r="VLX51"/>
      <c r="VLY51" s="10"/>
      <c r="VLZ51"/>
      <c r="VMA51"/>
      <c r="VMB51"/>
      <c r="VMC51" s="14"/>
      <c r="VMD51" s="10"/>
      <c r="VME51"/>
      <c r="VMF51" s="10"/>
      <c r="VMG51"/>
      <c r="VMH51"/>
      <c r="VMI51"/>
      <c r="VMJ51" s="14"/>
      <c r="VMK51" s="10"/>
      <c r="VML51"/>
      <c r="VMM51" s="10"/>
      <c r="VMN51"/>
      <c r="VMO51"/>
      <c r="VMP51"/>
      <c r="VMQ51" s="14"/>
      <c r="VMR51" s="10"/>
      <c r="VMS51"/>
      <c r="VMT51" s="10"/>
      <c r="VMU51"/>
      <c r="VMV51"/>
      <c r="VMW51"/>
      <c r="VMX51" s="14"/>
      <c r="VMY51" s="10"/>
      <c r="VMZ51"/>
      <c r="VNA51" s="10"/>
      <c r="VNB51"/>
      <c r="VNC51"/>
      <c r="VND51"/>
      <c r="VNE51" s="14"/>
      <c r="VNF51" s="10"/>
      <c r="VNG51"/>
      <c r="VNH51" s="10"/>
      <c r="VNI51"/>
      <c r="VNJ51"/>
      <c r="VNK51"/>
      <c r="VNL51" s="14"/>
      <c r="VNM51" s="10"/>
      <c r="VNN51"/>
      <c r="VNO51" s="10"/>
      <c r="VNP51"/>
      <c r="VNQ51"/>
      <c r="VNR51"/>
      <c r="VNS51" s="14"/>
      <c r="VNT51" s="10"/>
      <c r="VNU51"/>
      <c r="VNV51" s="10"/>
      <c r="VNW51"/>
      <c r="VNX51"/>
      <c r="VNY51"/>
      <c r="VNZ51" s="14"/>
      <c r="VOA51" s="10"/>
      <c r="VOB51"/>
      <c r="VOC51" s="10"/>
      <c r="VOD51"/>
      <c r="VOE51"/>
      <c r="VOF51"/>
      <c r="VOG51" s="14"/>
      <c r="VOH51" s="10"/>
      <c r="VOI51"/>
      <c r="VOJ51" s="10"/>
      <c r="VOK51"/>
      <c r="VOL51"/>
      <c r="VOM51"/>
      <c r="VON51" s="14"/>
      <c r="VOO51" s="10"/>
      <c r="VOP51"/>
      <c r="VOQ51" s="10"/>
      <c r="VOR51"/>
      <c r="VOS51"/>
      <c r="VOT51"/>
      <c r="VOU51" s="14"/>
      <c r="VOV51" s="10"/>
      <c r="VOW51"/>
      <c r="VOX51" s="10"/>
      <c r="VOY51"/>
      <c r="VOZ51"/>
      <c r="VPA51"/>
      <c r="VPB51" s="14"/>
      <c r="VPC51" s="10"/>
      <c r="VPD51"/>
      <c r="VPE51" s="10"/>
      <c r="VPF51"/>
      <c r="VPG51"/>
      <c r="VPH51"/>
      <c r="VPI51" s="14"/>
      <c r="VPJ51" s="10"/>
      <c r="VPK51"/>
      <c r="VPL51" s="10"/>
      <c r="VPM51"/>
      <c r="VPN51"/>
      <c r="VPO51"/>
      <c r="VPP51" s="14"/>
      <c r="VPQ51" s="10"/>
      <c r="VPR51"/>
      <c r="VPS51" s="10"/>
      <c r="VPT51"/>
      <c r="VPU51"/>
      <c r="VPV51"/>
      <c r="VPW51" s="14"/>
      <c r="VPX51" s="10"/>
      <c r="VPY51"/>
      <c r="VPZ51" s="10"/>
      <c r="VQA51"/>
      <c r="VQB51"/>
      <c r="VQC51"/>
      <c r="VQD51" s="14"/>
      <c r="VQE51" s="10"/>
      <c r="VQF51"/>
      <c r="VQG51" s="10"/>
      <c r="VQH51"/>
      <c r="VQI51"/>
      <c r="VQJ51"/>
      <c r="VQK51" s="14"/>
      <c r="VQL51" s="10"/>
      <c r="VQM51"/>
      <c r="VQN51" s="10"/>
      <c r="VQO51"/>
      <c r="VQP51"/>
      <c r="VQQ51"/>
      <c r="VQR51" s="14"/>
      <c r="VQS51" s="10"/>
      <c r="VQT51"/>
      <c r="VQU51" s="10"/>
      <c r="VQV51"/>
      <c r="VQW51"/>
      <c r="VQX51"/>
      <c r="VQY51" s="14"/>
      <c r="VQZ51" s="10"/>
      <c r="VRA51"/>
      <c r="VRB51" s="10"/>
      <c r="VRC51"/>
      <c r="VRD51"/>
      <c r="VRE51"/>
      <c r="VRF51" s="14"/>
      <c r="VRG51" s="10"/>
      <c r="VRH51"/>
      <c r="VRI51" s="10"/>
      <c r="VRJ51"/>
      <c r="VRK51"/>
      <c r="VRL51"/>
      <c r="VRM51" s="14"/>
      <c r="VRN51" s="10"/>
      <c r="VRO51"/>
      <c r="VRP51" s="10"/>
      <c r="VRQ51"/>
      <c r="VRR51"/>
      <c r="VRS51"/>
      <c r="VRT51" s="14"/>
      <c r="VRU51" s="10"/>
      <c r="VRV51"/>
      <c r="VRW51" s="10"/>
      <c r="VRX51"/>
      <c r="VRY51"/>
      <c r="VRZ51"/>
      <c r="VSA51" s="14"/>
      <c r="VSB51" s="10"/>
      <c r="VSC51"/>
      <c r="VSD51" s="10"/>
      <c r="VSE51"/>
      <c r="VSF51"/>
      <c r="VSG51"/>
      <c r="VSH51" s="14"/>
      <c r="VSI51" s="10"/>
      <c r="VSJ51"/>
      <c r="VSK51" s="10"/>
      <c r="VSL51"/>
      <c r="VSM51"/>
      <c r="VSN51"/>
      <c r="VSO51" s="14"/>
      <c r="VSP51" s="10"/>
      <c r="VSQ51"/>
      <c r="VSR51" s="10"/>
      <c r="VSS51"/>
      <c r="VST51"/>
      <c r="VSU51"/>
      <c r="VSV51" s="14"/>
      <c r="VSW51" s="10"/>
      <c r="VSX51"/>
      <c r="VSY51" s="10"/>
      <c r="VSZ51"/>
      <c r="VTA51"/>
      <c r="VTB51"/>
      <c r="VTC51" s="14"/>
      <c r="VTD51" s="10"/>
      <c r="VTE51"/>
      <c r="VTF51" s="10"/>
      <c r="VTG51"/>
      <c r="VTH51"/>
      <c r="VTI51"/>
      <c r="VTJ51" s="14"/>
      <c r="VTK51" s="10"/>
      <c r="VTL51"/>
      <c r="VTM51" s="10"/>
      <c r="VTN51"/>
      <c r="VTO51"/>
      <c r="VTP51"/>
      <c r="VTQ51" s="14"/>
      <c r="VTR51" s="26"/>
      <c r="VTS51"/>
      <c r="VTT51" s="10"/>
      <c r="VTU51"/>
      <c r="VTV51"/>
      <c r="VTW51"/>
      <c r="VTX51" s="14"/>
      <c r="VTY51" s="26"/>
      <c r="VTZ51"/>
      <c r="VUA51" s="10"/>
      <c r="VUB51"/>
      <c r="VUC51"/>
      <c r="VUD51"/>
      <c r="VUE51" s="39"/>
      <c r="VUF51" s="81"/>
      <c r="VUG51" s="10"/>
      <c r="VUH51" s="10"/>
      <c r="VUI51" s="14"/>
      <c r="VUJ51" s="14"/>
      <c r="VUK51"/>
      <c r="VUL51" s="10"/>
      <c r="VUM51"/>
      <c r="VUN51" s="10"/>
      <c r="VUO51" s="6"/>
      <c r="VUP51"/>
      <c r="VUQ51"/>
      <c r="VUR51" s="14"/>
      <c r="VUS51" s="10"/>
      <c r="VUT51"/>
      <c r="VUU51" s="10"/>
      <c r="VUV51"/>
      <c r="VUW51"/>
      <c r="VUX51"/>
      <c r="VUY51" s="14"/>
      <c r="VUZ51" s="10"/>
      <c r="VVA51"/>
      <c r="VVB51" s="10"/>
      <c r="VVC51"/>
      <c r="VVD51"/>
      <c r="VVE51"/>
      <c r="VVF51" s="14"/>
      <c r="VVG51" s="10"/>
      <c r="VVH51"/>
      <c r="VVI51" s="10"/>
      <c r="VVJ51"/>
      <c r="VVK51"/>
      <c r="VVL51"/>
      <c r="VVM51" s="14"/>
      <c r="VVN51" s="10"/>
      <c r="VVO51"/>
      <c r="VVP51" s="10"/>
      <c r="VVQ51"/>
      <c r="VVR51"/>
      <c r="VVS51"/>
      <c r="VVT51" s="14"/>
      <c r="VVU51" s="10"/>
      <c r="VVV51"/>
      <c r="VVW51" s="10"/>
      <c r="VVX51"/>
      <c r="VVY51"/>
      <c r="VVZ51"/>
      <c r="VWA51" s="14"/>
      <c r="VWB51" s="10"/>
      <c r="VWC51"/>
      <c r="VWD51" s="10"/>
      <c r="VWE51"/>
      <c r="VWF51"/>
      <c r="VWG51"/>
      <c r="VWH51" s="14"/>
      <c r="VWI51" s="10"/>
      <c r="VWJ51"/>
      <c r="VWK51" s="10"/>
      <c r="VWL51"/>
      <c r="VWM51"/>
      <c r="VWN51"/>
      <c r="VWO51" s="14"/>
      <c r="VWP51" s="10"/>
      <c r="VWQ51"/>
      <c r="VWR51" s="10"/>
      <c r="VWS51"/>
      <c r="VWT51"/>
      <c r="VWU51"/>
      <c r="VWV51" s="14"/>
      <c r="VWW51" s="10"/>
      <c r="VWX51"/>
      <c r="VWY51" s="10"/>
      <c r="VWZ51"/>
      <c r="VXA51"/>
      <c r="VXB51"/>
      <c r="VXC51" s="14"/>
      <c r="VXD51" s="10"/>
      <c r="VXE51"/>
      <c r="VXF51" s="10"/>
      <c r="VXG51"/>
      <c r="VXH51"/>
      <c r="VXI51"/>
      <c r="VXJ51" s="14"/>
      <c r="VXK51" s="10"/>
      <c r="VXL51"/>
      <c r="VXM51" s="10"/>
      <c r="VXN51"/>
      <c r="VXO51"/>
      <c r="VXP51"/>
      <c r="VXQ51" s="14"/>
      <c r="VXR51" s="10"/>
      <c r="VXS51"/>
      <c r="VXT51" s="10"/>
      <c r="VXU51"/>
      <c r="VXV51"/>
      <c r="VXW51"/>
      <c r="VXX51" s="14"/>
      <c r="VXY51" s="10"/>
      <c r="VXZ51"/>
      <c r="VYA51" s="10"/>
      <c r="VYB51"/>
      <c r="VYC51"/>
      <c r="VYD51"/>
      <c r="VYE51" s="14"/>
      <c r="VYF51" s="10"/>
      <c r="VYG51"/>
      <c r="VYH51" s="10"/>
      <c r="VYI51"/>
      <c r="VYJ51"/>
      <c r="VYK51"/>
      <c r="VYL51" s="14"/>
      <c r="VYM51" s="10"/>
      <c r="VYN51"/>
      <c r="VYO51" s="10"/>
      <c r="VYP51"/>
      <c r="VYQ51"/>
      <c r="VYR51"/>
      <c r="VYS51" s="14"/>
      <c r="VYT51" s="10"/>
      <c r="VYU51"/>
      <c r="VYV51" s="10"/>
      <c r="VYW51"/>
      <c r="VYX51"/>
      <c r="VYY51"/>
      <c r="VYZ51" s="14"/>
      <c r="VZA51" s="10"/>
      <c r="VZB51"/>
      <c r="VZC51" s="10"/>
      <c r="VZD51"/>
      <c r="VZE51"/>
      <c r="VZF51"/>
      <c r="VZG51" s="14"/>
      <c r="VZH51" s="10"/>
      <c r="VZI51"/>
      <c r="VZJ51" s="10"/>
      <c r="VZK51"/>
      <c r="VZL51"/>
      <c r="VZM51"/>
      <c r="VZN51" s="14"/>
      <c r="VZO51" s="10"/>
      <c r="VZP51"/>
      <c r="VZQ51" s="10"/>
      <c r="VZR51"/>
      <c r="VZS51"/>
      <c r="VZT51"/>
      <c r="VZU51" s="14"/>
      <c r="VZV51" s="10"/>
      <c r="VZW51"/>
      <c r="VZX51" s="10"/>
      <c r="VZY51"/>
      <c r="VZZ51"/>
      <c r="WAA51"/>
      <c r="WAB51" s="14"/>
      <c r="WAC51" s="10"/>
      <c r="WAD51"/>
      <c r="WAE51" s="10"/>
      <c r="WAF51"/>
      <c r="WAG51"/>
      <c r="WAH51"/>
      <c r="WAI51" s="14"/>
      <c r="WAJ51" s="10"/>
      <c r="WAK51"/>
      <c r="WAL51" s="10"/>
      <c r="WAM51"/>
      <c r="WAN51"/>
      <c r="WAO51"/>
      <c r="WAP51" s="14"/>
      <c r="WAQ51" s="10"/>
      <c r="WAR51"/>
      <c r="WAS51" s="10"/>
      <c r="WAT51"/>
      <c r="WAU51"/>
      <c r="WAV51"/>
      <c r="WAW51" s="14"/>
      <c r="WAX51" s="10"/>
      <c r="WAY51"/>
      <c r="WAZ51" s="10"/>
      <c r="WBA51"/>
      <c r="WBB51"/>
      <c r="WBC51"/>
      <c r="WBD51" s="14"/>
      <c r="WBE51" s="10"/>
      <c r="WBF51"/>
      <c r="WBG51" s="10"/>
      <c r="WBH51"/>
      <c r="WBI51"/>
      <c r="WBJ51"/>
      <c r="WBK51" s="14"/>
      <c r="WBL51" s="10"/>
      <c r="WBM51"/>
      <c r="WBN51" s="10"/>
      <c r="WBO51"/>
      <c r="WBP51"/>
      <c r="WBQ51"/>
      <c r="WBR51" s="14"/>
      <c r="WBS51" s="10"/>
      <c r="WBT51"/>
      <c r="WBU51" s="10"/>
      <c r="WBV51"/>
      <c r="WBW51"/>
      <c r="WBX51"/>
      <c r="WBY51" s="14"/>
      <c r="WBZ51" s="10"/>
      <c r="WCA51"/>
      <c r="WCB51" s="10"/>
      <c r="WCC51"/>
      <c r="WCD51"/>
      <c r="WCE51"/>
      <c r="WCF51" s="14"/>
      <c r="WCG51" s="10"/>
      <c r="WCH51"/>
      <c r="WCI51" s="10"/>
      <c r="WCJ51"/>
      <c r="WCK51"/>
      <c r="WCL51"/>
      <c r="WCM51" s="14"/>
      <c r="WCN51" s="10"/>
      <c r="WCO51"/>
      <c r="WCP51" s="10"/>
      <c r="WCQ51"/>
      <c r="WCR51"/>
      <c r="WCS51"/>
      <c r="WCT51" s="14"/>
      <c r="WCU51" s="26"/>
      <c r="WCV51"/>
      <c r="WCW51" s="10"/>
      <c r="WCX51"/>
      <c r="WCY51"/>
      <c r="WCZ51"/>
      <c r="WDA51" s="14"/>
      <c r="WDB51" s="26"/>
      <c r="WDC51"/>
      <c r="WDD51" s="10"/>
      <c r="WDE51"/>
      <c r="WDF51"/>
      <c r="WDG51"/>
      <c r="WDH51" s="39"/>
      <c r="WDI51" s="81"/>
      <c r="WDJ51" s="10"/>
      <c r="WDK51" s="10"/>
      <c r="WDL51" s="14"/>
      <c r="WDM51" s="14"/>
      <c r="WDN51"/>
      <c r="WDO51" s="10"/>
      <c r="WDP51"/>
      <c r="WDQ51" s="10"/>
      <c r="WDR51" s="6"/>
      <c r="WDS51"/>
      <c r="WDT51"/>
      <c r="WDU51" s="14"/>
      <c r="WDV51" s="10"/>
      <c r="WDW51"/>
      <c r="WDX51" s="10"/>
      <c r="WDY51"/>
      <c r="WDZ51"/>
      <c r="WEA51"/>
      <c r="WEB51" s="14"/>
      <c r="WEC51" s="10"/>
      <c r="WED51"/>
      <c r="WEE51" s="10"/>
      <c r="WEF51"/>
      <c r="WEG51"/>
      <c r="WEH51"/>
      <c r="WEI51" s="14"/>
      <c r="WEJ51" s="10"/>
      <c r="WEK51"/>
      <c r="WEL51" s="10"/>
      <c r="WEM51"/>
      <c r="WEN51"/>
      <c r="WEO51"/>
      <c r="WEP51" s="14"/>
      <c r="WEQ51" s="10"/>
      <c r="WER51"/>
      <c r="WES51" s="10"/>
      <c r="WET51"/>
      <c r="WEU51"/>
      <c r="WEV51"/>
      <c r="WEW51" s="14"/>
      <c r="WEX51" s="10"/>
      <c r="WEY51"/>
      <c r="WEZ51" s="10"/>
      <c r="WFA51"/>
      <c r="WFB51"/>
      <c r="WFC51"/>
      <c r="WFD51" s="14"/>
      <c r="WFE51" s="10"/>
      <c r="WFF51"/>
      <c r="WFG51" s="10"/>
      <c r="WFH51"/>
      <c r="WFI51"/>
      <c r="WFJ51"/>
      <c r="WFK51" s="14"/>
      <c r="WFL51" s="10"/>
      <c r="WFM51"/>
      <c r="WFN51" s="10"/>
      <c r="WFO51"/>
      <c r="WFP51"/>
      <c r="WFQ51"/>
      <c r="WFR51" s="14"/>
      <c r="WFS51" s="10"/>
      <c r="WFT51"/>
      <c r="WFU51" s="10"/>
      <c r="WFV51"/>
      <c r="WFW51"/>
      <c r="WFX51"/>
      <c r="WFY51" s="14"/>
      <c r="WFZ51" s="10"/>
      <c r="WGA51"/>
      <c r="WGB51" s="10"/>
      <c r="WGC51"/>
      <c r="WGD51"/>
      <c r="WGE51"/>
      <c r="WGF51" s="14"/>
      <c r="WGG51" s="10"/>
      <c r="WGH51"/>
      <c r="WGI51" s="10"/>
      <c r="WGJ51"/>
      <c r="WGK51"/>
      <c r="WGL51"/>
      <c r="WGM51" s="14"/>
      <c r="WGN51" s="10"/>
      <c r="WGO51"/>
      <c r="WGP51" s="10"/>
      <c r="WGQ51"/>
      <c r="WGR51"/>
      <c r="WGS51"/>
      <c r="WGT51" s="14"/>
      <c r="WGU51" s="10"/>
      <c r="WGV51"/>
      <c r="WGW51" s="10"/>
      <c r="WGX51"/>
      <c r="WGY51"/>
      <c r="WGZ51"/>
      <c r="WHA51" s="14"/>
      <c r="WHB51" s="10"/>
      <c r="WHC51"/>
      <c r="WHD51" s="10"/>
      <c r="WHE51"/>
      <c r="WHF51"/>
      <c r="WHG51"/>
      <c r="WHH51" s="14"/>
      <c r="WHI51" s="10"/>
      <c r="WHJ51"/>
      <c r="WHK51" s="10"/>
      <c r="WHL51"/>
      <c r="WHM51"/>
      <c r="WHN51"/>
      <c r="WHO51" s="14"/>
      <c r="WHP51" s="10"/>
      <c r="WHQ51"/>
      <c r="WHR51" s="10"/>
      <c r="WHS51"/>
      <c r="WHT51"/>
      <c r="WHU51"/>
      <c r="WHV51" s="14"/>
      <c r="WHW51" s="10"/>
      <c r="WHX51"/>
      <c r="WHY51" s="10"/>
      <c r="WHZ51"/>
      <c r="WIA51"/>
      <c r="WIB51"/>
      <c r="WIC51" s="14"/>
      <c r="WID51" s="10"/>
      <c r="WIE51"/>
      <c r="WIF51" s="10"/>
      <c r="WIG51"/>
      <c r="WIH51"/>
      <c r="WII51"/>
      <c r="WIJ51" s="14"/>
      <c r="WIK51" s="10"/>
      <c r="WIL51"/>
      <c r="WIM51" s="10"/>
      <c r="WIN51"/>
      <c r="WIO51"/>
      <c r="WIP51"/>
      <c r="WIQ51" s="14"/>
      <c r="WIR51" s="10"/>
      <c r="WIS51"/>
      <c r="WIT51" s="10"/>
      <c r="WIU51"/>
      <c r="WIV51"/>
      <c r="WIW51"/>
      <c r="WIX51" s="14"/>
      <c r="WIY51" s="10"/>
      <c r="WIZ51"/>
      <c r="WJA51" s="10"/>
      <c r="WJB51"/>
      <c r="WJC51"/>
      <c r="WJD51"/>
      <c r="WJE51" s="14"/>
      <c r="WJF51" s="10"/>
      <c r="WJG51"/>
      <c r="WJH51" s="10"/>
      <c r="WJI51"/>
      <c r="WJJ51"/>
      <c r="WJK51"/>
      <c r="WJL51" s="14"/>
      <c r="WJM51" s="10"/>
      <c r="WJN51"/>
      <c r="WJO51" s="10"/>
      <c r="WJP51"/>
      <c r="WJQ51"/>
      <c r="WJR51"/>
      <c r="WJS51" s="14"/>
      <c r="WJT51" s="10"/>
      <c r="WJU51"/>
      <c r="WJV51" s="10"/>
      <c r="WJW51"/>
      <c r="WJX51"/>
      <c r="WJY51"/>
      <c r="WJZ51" s="14"/>
      <c r="WKA51" s="10"/>
      <c r="WKB51"/>
      <c r="WKC51" s="10"/>
      <c r="WKD51"/>
      <c r="WKE51"/>
      <c r="WKF51"/>
      <c r="WKG51" s="14"/>
      <c r="WKH51" s="10"/>
      <c r="WKI51"/>
      <c r="WKJ51" s="10"/>
      <c r="WKK51"/>
      <c r="WKL51"/>
      <c r="WKM51"/>
      <c r="WKN51" s="14"/>
      <c r="WKO51" s="10"/>
      <c r="WKP51"/>
      <c r="WKQ51" s="10"/>
      <c r="WKR51"/>
      <c r="WKS51"/>
      <c r="WKT51"/>
      <c r="WKU51" s="14"/>
      <c r="WKV51" s="10"/>
      <c r="WKW51"/>
      <c r="WKX51" s="10"/>
      <c r="WKY51"/>
      <c r="WKZ51"/>
      <c r="WLA51"/>
      <c r="WLB51" s="14"/>
      <c r="WLC51" s="10"/>
      <c r="WLD51"/>
      <c r="WLE51" s="10"/>
      <c r="WLF51"/>
      <c r="WLG51"/>
      <c r="WLH51"/>
      <c r="WLI51" s="14"/>
      <c r="WLJ51" s="10"/>
      <c r="WLK51"/>
      <c r="WLL51" s="10"/>
      <c r="WLM51"/>
      <c r="WLN51"/>
      <c r="WLO51"/>
      <c r="WLP51" s="14"/>
      <c r="WLQ51" s="10"/>
      <c r="WLR51"/>
      <c r="WLS51" s="10"/>
      <c r="WLT51"/>
      <c r="WLU51"/>
      <c r="WLV51"/>
      <c r="WLW51" s="14"/>
      <c r="WLX51" s="26"/>
      <c r="WLY51"/>
      <c r="WLZ51" s="10"/>
      <c r="WMA51"/>
      <c r="WMB51"/>
      <c r="WMC51"/>
      <c r="WMD51" s="14"/>
      <c r="WME51" s="26"/>
      <c r="WMF51"/>
      <c r="WMG51" s="10"/>
      <c r="WMH51"/>
      <c r="WMI51"/>
      <c r="WMJ51"/>
      <c r="WMK51" s="39"/>
      <c r="WML51" s="81"/>
      <c r="WMM51" s="10"/>
      <c r="WMN51" s="10"/>
      <c r="WMO51" s="14"/>
      <c r="WMP51" s="14"/>
      <c r="WMQ51"/>
      <c r="WMR51" s="10"/>
      <c r="WMS51"/>
      <c r="WMT51" s="10"/>
      <c r="WMU51" s="6"/>
      <c r="WMV51"/>
      <c r="WMW51"/>
      <c r="WMX51" s="14"/>
      <c r="WMY51" s="10"/>
      <c r="WMZ51"/>
      <c r="WNA51" s="10"/>
      <c r="WNB51"/>
      <c r="WNC51"/>
      <c r="WND51"/>
      <c r="WNE51" s="14"/>
      <c r="WNF51" s="10"/>
      <c r="WNG51"/>
      <c r="WNH51" s="10"/>
      <c r="WNI51"/>
      <c r="WNJ51"/>
      <c r="WNK51"/>
      <c r="WNL51" s="14"/>
      <c r="WNM51" s="10"/>
      <c r="WNN51"/>
      <c r="WNO51" s="10"/>
      <c r="WNP51"/>
      <c r="WNQ51"/>
      <c r="WNR51"/>
      <c r="WNS51" s="14"/>
      <c r="WNT51" s="10"/>
      <c r="WNU51"/>
      <c r="WNV51" s="10"/>
      <c r="WNW51"/>
      <c r="WNX51"/>
      <c r="WNY51"/>
      <c r="WNZ51" s="14"/>
      <c r="WOA51" s="10"/>
      <c r="WOB51"/>
      <c r="WOC51" s="10"/>
      <c r="WOD51"/>
      <c r="WOE51"/>
      <c r="WOF51"/>
      <c r="WOG51" s="14"/>
      <c r="WOH51" s="10"/>
      <c r="WOI51"/>
      <c r="WOJ51" s="10"/>
      <c r="WOK51"/>
      <c r="WOL51"/>
      <c r="WOM51"/>
      <c r="WON51" s="14"/>
      <c r="WOO51" s="10"/>
      <c r="WOP51"/>
      <c r="WOQ51" s="10"/>
      <c r="WOR51"/>
      <c r="WOS51"/>
      <c r="WOT51"/>
      <c r="WOU51" s="14"/>
      <c r="WOV51" s="10"/>
      <c r="WOW51"/>
      <c r="WOX51" s="10"/>
      <c r="WOY51"/>
      <c r="WOZ51"/>
      <c r="WPA51"/>
      <c r="WPB51" s="14"/>
      <c r="WPC51" s="10"/>
      <c r="WPD51"/>
      <c r="WPE51" s="10"/>
      <c r="WPF51"/>
      <c r="WPG51"/>
      <c r="WPH51"/>
      <c r="WPI51" s="14"/>
      <c r="WPJ51" s="10"/>
      <c r="WPK51"/>
      <c r="WPL51" s="10"/>
      <c r="WPM51"/>
      <c r="WPN51"/>
      <c r="WPO51"/>
      <c r="WPP51" s="14"/>
      <c r="WPQ51" s="10"/>
      <c r="WPR51"/>
      <c r="WPS51" s="10"/>
      <c r="WPT51"/>
      <c r="WPU51"/>
      <c r="WPV51"/>
      <c r="WPW51" s="14"/>
      <c r="WPX51" s="10"/>
      <c r="WPY51"/>
      <c r="WPZ51" s="10"/>
      <c r="WQA51"/>
      <c r="WQB51"/>
      <c r="WQC51"/>
      <c r="WQD51" s="14"/>
      <c r="WQE51" s="10"/>
      <c r="WQF51"/>
      <c r="WQG51" s="10"/>
      <c r="WQH51"/>
      <c r="WQI51"/>
      <c r="WQJ51"/>
      <c r="WQK51" s="14"/>
      <c r="WQL51" s="10"/>
      <c r="WQM51"/>
      <c r="WQN51" s="10"/>
      <c r="WQO51"/>
      <c r="WQP51"/>
      <c r="WQQ51"/>
      <c r="WQR51" s="14"/>
      <c r="WQS51" s="10"/>
      <c r="WQT51"/>
      <c r="WQU51" s="10"/>
      <c r="WQV51"/>
      <c r="WQW51"/>
      <c r="WQX51"/>
      <c r="WQY51" s="14"/>
      <c r="WQZ51" s="10"/>
      <c r="WRA51"/>
      <c r="WRB51" s="10"/>
      <c r="WRC51"/>
      <c r="WRD51"/>
      <c r="WRE51"/>
      <c r="WRF51" s="14"/>
      <c r="WRG51" s="10"/>
      <c r="WRH51"/>
      <c r="WRI51" s="10"/>
      <c r="WRJ51"/>
      <c r="WRK51"/>
      <c r="WRL51"/>
      <c r="WRM51" s="14"/>
      <c r="WRN51" s="10"/>
      <c r="WRO51"/>
      <c r="WRP51" s="10"/>
      <c r="WRQ51"/>
      <c r="WRR51"/>
      <c r="WRS51"/>
      <c r="WRT51" s="14"/>
      <c r="WRU51" s="10"/>
      <c r="WRV51"/>
      <c r="WRW51" s="10"/>
      <c r="WRX51"/>
      <c r="WRY51"/>
      <c r="WRZ51"/>
      <c r="WSA51" s="14"/>
      <c r="WSB51" s="10"/>
      <c r="WSC51"/>
      <c r="WSD51" s="10"/>
      <c r="WSE51"/>
      <c r="WSF51"/>
      <c r="WSG51"/>
      <c r="WSH51" s="14"/>
      <c r="WSI51" s="10"/>
      <c r="WSJ51"/>
      <c r="WSK51" s="10"/>
      <c r="WSL51"/>
      <c r="WSM51"/>
      <c r="WSN51"/>
      <c r="WSO51" s="14"/>
      <c r="WSP51" s="10"/>
      <c r="WSQ51"/>
      <c r="WSR51" s="10"/>
      <c r="WSS51"/>
      <c r="WST51"/>
      <c r="WSU51"/>
      <c r="WSV51" s="14"/>
      <c r="WSW51" s="10"/>
      <c r="WSX51"/>
      <c r="WSY51" s="10"/>
      <c r="WSZ51"/>
      <c r="WTA51"/>
      <c r="WTB51"/>
      <c r="WTC51" s="14"/>
      <c r="WTD51" s="10"/>
      <c r="WTE51"/>
      <c r="WTF51" s="10"/>
      <c r="WTG51"/>
      <c r="WTH51"/>
      <c r="WTI51"/>
      <c r="WTJ51" s="14"/>
      <c r="WTK51" s="10"/>
      <c r="WTL51"/>
      <c r="WTM51" s="10"/>
      <c r="WTN51"/>
      <c r="WTO51"/>
      <c r="WTP51"/>
      <c r="WTQ51" s="14"/>
      <c r="WTR51" s="10"/>
      <c r="WTS51"/>
      <c r="WTT51" s="10"/>
      <c r="WTU51"/>
      <c r="WTV51"/>
      <c r="WTW51"/>
      <c r="WTX51" s="14"/>
      <c r="WTY51" s="10"/>
      <c r="WTZ51"/>
      <c r="WUA51" s="10"/>
      <c r="WUB51"/>
      <c r="WUC51"/>
      <c r="WUD51"/>
      <c r="WUE51" s="14"/>
      <c r="WUF51" s="10"/>
      <c r="WUG51"/>
      <c r="WUH51" s="10"/>
      <c r="WUI51"/>
      <c r="WUJ51"/>
      <c r="WUK51"/>
      <c r="WUL51" s="14"/>
      <c r="WUM51" s="10"/>
      <c r="WUN51"/>
      <c r="WUO51" s="10"/>
      <c r="WUP51"/>
      <c r="WUQ51"/>
      <c r="WUR51"/>
      <c r="WUS51" s="14"/>
      <c r="WUT51" s="10"/>
      <c r="WUU51"/>
      <c r="WUV51" s="10"/>
      <c r="WUW51"/>
      <c r="WUX51"/>
      <c r="WUY51"/>
      <c r="WUZ51" s="14"/>
      <c r="WVA51" s="26"/>
      <c r="WVB51"/>
      <c r="WVC51" s="10"/>
      <c r="WVD51"/>
      <c r="WVE51"/>
      <c r="WVF51"/>
      <c r="WVG51" s="14"/>
      <c r="WVH51" s="26"/>
      <c r="WVI51"/>
      <c r="WVJ51" s="10"/>
      <c r="WVK51"/>
      <c r="WVL51"/>
      <c r="WVM51"/>
      <c r="WVN51" s="39"/>
      <c r="WVO51" s="81"/>
      <c r="WVP51" s="10"/>
      <c r="WVQ51" s="10"/>
      <c r="WVR51" s="14"/>
      <c r="WVS51" s="14"/>
      <c r="WVT51"/>
      <c r="WVU51" s="10"/>
      <c r="WVV51"/>
      <c r="WVW51" s="10"/>
      <c r="WVX51" s="6"/>
      <c r="WVY51"/>
      <c r="WVZ51"/>
      <c r="WWA51" s="14"/>
      <c r="WWB51" s="10"/>
      <c r="WWC51"/>
      <c r="WWD51" s="10"/>
      <c r="WWE51"/>
      <c r="WWF51"/>
      <c r="WWG51"/>
      <c r="WWH51" s="14"/>
      <c r="WWI51" s="10"/>
      <c r="WWJ51"/>
      <c r="WWK51" s="10"/>
      <c r="WWL51"/>
      <c r="WWM51"/>
      <c r="WWN51"/>
      <c r="WWO51" s="14"/>
      <c r="WWP51" s="10"/>
      <c r="WWQ51"/>
      <c r="WWR51" s="10"/>
      <c r="WWS51"/>
      <c r="WWT51"/>
      <c r="WWU51"/>
      <c r="WWV51" s="14"/>
      <c r="WWW51" s="10"/>
      <c r="WWX51"/>
      <c r="WWY51" s="10"/>
      <c r="WWZ51"/>
      <c r="WXA51"/>
      <c r="WXB51"/>
      <c r="WXC51" s="14"/>
      <c r="WXD51" s="10"/>
      <c r="WXE51"/>
      <c r="WXF51" s="10"/>
      <c r="WXG51"/>
      <c r="WXH51"/>
      <c r="WXI51"/>
      <c r="WXJ51" s="14"/>
      <c r="WXK51" s="10"/>
      <c r="WXL51"/>
      <c r="WXM51" s="10"/>
      <c r="WXN51"/>
      <c r="WXO51"/>
      <c r="WXP51"/>
      <c r="WXQ51" s="14"/>
      <c r="WXR51" s="10"/>
      <c r="WXS51"/>
      <c r="WXT51" s="10"/>
      <c r="WXU51"/>
      <c r="WXV51"/>
      <c r="WXW51"/>
      <c r="WXX51" s="14"/>
      <c r="WXY51" s="10"/>
      <c r="WXZ51"/>
      <c r="WYA51" s="10"/>
      <c r="WYB51"/>
      <c r="WYC51"/>
      <c r="WYD51"/>
      <c r="WYE51" s="14"/>
      <c r="WYF51" s="10"/>
      <c r="WYG51"/>
      <c r="WYH51" s="10"/>
      <c r="WYI51"/>
      <c r="WYJ51"/>
      <c r="WYK51"/>
      <c r="WYL51" s="14"/>
      <c r="WYM51" s="10"/>
      <c r="WYN51"/>
      <c r="WYO51" s="10"/>
      <c r="WYP51"/>
      <c r="WYQ51"/>
      <c r="WYR51"/>
      <c r="WYS51" s="14"/>
      <c r="WYT51" s="10"/>
      <c r="WYU51"/>
      <c r="WYV51" s="10"/>
      <c r="WYW51"/>
      <c r="WYX51"/>
      <c r="WYY51"/>
      <c r="WYZ51" s="14"/>
      <c r="WZA51" s="10"/>
      <c r="WZB51"/>
      <c r="WZC51" s="10"/>
      <c r="WZD51"/>
      <c r="WZE51"/>
      <c r="WZF51"/>
      <c r="WZG51" s="14"/>
      <c r="WZH51" s="10"/>
      <c r="WZI51"/>
      <c r="WZJ51" s="10"/>
      <c r="WZK51"/>
      <c r="WZL51"/>
      <c r="WZM51"/>
      <c r="WZN51" s="14"/>
      <c r="WZO51" s="10"/>
      <c r="WZP51"/>
      <c r="WZQ51" s="10"/>
      <c r="WZR51"/>
      <c r="WZS51"/>
      <c r="WZT51"/>
      <c r="WZU51" s="14"/>
      <c r="WZV51" s="10"/>
      <c r="WZW51"/>
      <c r="WZX51" s="10"/>
      <c r="WZY51"/>
      <c r="WZZ51"/>
      <c r="XAA51"/>
      <c r="XAB51" s="14"/>
      <c r="XAC51" s="10"/>
      <c r="XAD51"/>
      <c r="XAE51" s="10"/>
      <c r="XAF51"/>
      <c r="XAG51"/>
      <c r="XAH51"/>
      <c r="XAI51" s="14"/>
      <c r="XAJ51" s="10"/>
      <c r="XAK51"/>
      <c r="XAL51" s="10"/>
      <c r="XAM51"/>
      <c r="XAN51"/>
      <c r="XAO51"/>
      <c r="XAP51" s="14"/>
      <c r="XAQ51" s="10"/>
      <c r="XAR51"/>
      <c r="XAS51" s="10"/>
      <c r="XAT51"/>
      <c r="XAU51"/>
      <c r="XAV51"/>
      <c r="XAW51" s="14"/>
      <c r="XAX51" s="10"/>
      <c r="XAY51"/>
      <c r="XAZ51" s="10"/>
      <c r="XBA51"/>
      <c r="XBB51"/>
      <c r="XBC51"/>
      <c r="XBD51" s="14"/>
      <c r="XBE51" s="10"/>
      <c r="XBF51"/>
      <c r="XBG51" s="10"/>
      <c r="XBH51"/>
      <c r="XBI51"/>
      <c r="XBJ51"/>
      <c r="XBK51" s="14"/>
      <c r="XBL51" s="10"/>
      <c r="XBM51"/>
      <c r="XBN51" s="10"/>
      <c r="XBO51"/>
      <c r="XBP51"/>
      <c r="XBQ51"/>
      <c r="XBR51" s="14"/>
      <c r="XBS51" s="10"/>
      <c r="XBT51"/>
      <c r="XBU51" s="10"/>
      <c r="XBV51"/>
      <c r="XBW51"/>
      <c r="XBX51"/>
      <c r="XBY51" s="14"/>
      <c r="XBZ51" s="10"/>
      <c r="XCA51"/>
      <c r="XCB51" s="10"/>
      <c r="XCC51"/>
      <c r="XCD51"/>
      <c r="XCE51"/>
      <c r="XCF51" s="14"/>
      <c r="XCG51" s="10"/>
      <c r="XCH51"/>
      <c r="XCI51" s="10"/>
      <c r="XCJ51"/>
      <c r="XCK51"/>
      <c r="XCL51"/>
      <c r="XCM51" s="14"/>
      <c r="XCN51" s="10"/>
      <c r="XCO51"/>
      <c r="XCP51" s="10"/>
      <c r="XCQ51"/>
      <c r="XCR51"/>
      <c r="XCS51"/>
      <c r="XCT51" s="14"/>
      <c r="XCU51" s="10"/>
      <c r="XCV51"/>
      <c r="XCW51" s="10"/>
      <c r="XCX51"/>
      <c r="XCY51"/>
      <c r="XCZ51"/>
      <c r="XDA51" s="14"/>
      <c r="XDB51" s="10"/>
      <c r="XDC51"/>
      <c r="XDD51" s="10"/>
      <c r="XDE51"/>
      <c r="XDF51"/>
      <c r="XDG51"/>
      <c r="XDH51" s="14"/>
      <c r="XDI51" s="10"/>
      <c r="XDJ51"/>
      <c r="XDK51" s="10"/>
      <c r="XDL51"/>
      <c r="XDM51"/>
      <c r="XDN51"/>
      <c r="XDO51" s="14"/>
      <c r="XDP51" s="10"/>
      <c r="XDQ51"/>
      <c r="XDR51" s="10"/>
      <c r="XDS51"/>
      <c r="XDT51"/>
      <c r="XDU51"/>
      <c r="XDV51" s="14"/>
      <c r="XDW51" s="10"/>
      <c r="XDX51"/>
      <c r="XDY51" s="10"/>
      <c r="XDZ51"/>
      <c r="XEA51"/>
      <c r="XEB51"/>
      <c r="XEC51" s="14"/>
      <c r="XED51" s="26"/>
      <c r="XEE51"/>
      <c r="XEF51" s="10"/>
      <c r="XEG51"/>
      <c r="XEH51"/>
      <c r="XEI51"/>
      <c r="XEJ51" s="14"/>
      <c r="XEK51" s="26"/>
      <c r="XEL51"/>
      <c r="XEM51" s="10"/>
      <c r="XEN51"/>
      <c r="XEO51"/>
      <c r="XEP51"/>
      <c r="XEQ51" s="39"/>
      <c r="XER51" s="81"/>
      <c r="XES51" s="10"/>
      <c r="XET51" s="10"/>
      <c r="XEU51" s="14"/>
      <c r="XEV51" s="14"/>
      <c r="XEW51"/>
      <c r="XEX51" s="10"/>
      <c r="XEY51"/>
      <c r="XEZ51" s="10"/>
      <c r="XFA51" s="6"/>
      <c r="XFB51"/>
    </row>
    <row r="52" spans="1:16382" ht="17.149999999999999" customHeight="1" outlineLevel="1" x14ac:dyDescent="0.25">
      <c r="A52" s="404" t="s">
        <v>94</v>
      </c>
      <c r="B52" s="405"/>
      <c r="C52" s="125">
        <v>2</v>
      </c>
      <c r="D52" s="126" t="s">
        <v>0</v>
      </c>
      <c r="E52" s="116">
        <v>3</v>
      </c>
      <c r="F52" s="5" t="str">
        <f>IF(C52="x","4",IF(C52&gt;E52,"1",IF(C52&lt;E52,"2",IF(C52=E52,"0",))))</f>
        <v>2</v>
      </c>
      <c r="G52" s="21"/>
      <c r="H52" s="4"/>
      <c r="I52" s="108"/>
      <c r="J52" s="52" t="s">
        <v>0</v>
      </c>
      <c r="K52" s="110"/>
      <c r="L52" s="53" t="b">
        <f>IF(AND(I52=$C52,K52=$E52),1)</f>
        <v>0</v>
      </c>
      <c r="M52" s="54" t="str">
        <f>IF(I52&gt;K52,"1",IF(I52&lt;K52,"2",IF(I52=K52,"0")))</f>
        <v>0</v>
      </c>
      <c r="N52" s="170" t="str">
        <f>IF(I52="x","0",IF(L52=1,"3,5",IF(M52=$F52,"1,5","0")))</f>
        <v>0</v>
      </c>
      <c r="O52" s="45" t="str">
        <f>IF(N52="x","0",IF(N52="1","0",IF(N52="0","0","1")))</f>
        <v>0</v>
      </c>
      <c r="P52" s="107">
        <v>3</v>
      </c>
      <c r="Q52" s="66"/>
      <c r="R52" s="112">
        <v>1</v>
      </c>
      <c r="S52" s="66" t="b">
        <f>IF(AND(P52=$C52,R52=$E52),1)</f>
        <v>0</v>
      </c>
      <c r="T52" s="66" t="str">
        <f>IF(P52&gt;R52,"1",IF(P52&lt;R52,"2",IF(P52=R52,"0")))</f>
        <v>1</v>
      </c>
      <c r="U52" s="67" t="str">
        <f>IF(P52="x","0",IF(S52=1,"3,5",IF(T52=$F52,"1,5","0")))</f>
        <v>0</v>
      </c>
      <c r="V52" s="45" t="str">
        <f>IF(U52="x","0",IF(U52="1","0",IF(U52="0","0","1")))</f>
        <v>0</v>
      </c>
      <c r="W52" s="108">
        <v>2</v>
      </c>
      <c r="X52" s="52" t="s">
        <v>0</v>
      </c>
      <c r="Y52" s="110">
        <v>0</v>
      </c>
      <c r="Z52" s="53" t="b">
        <f>IF(AND(W52=$C52,Y52=$E52),1)</f>
        <v>0</v>
      </c>
      <c r="AA52" s="54" t="str">
        <f>IF(W52&gt;Y52,"1",IF(W52&lt;Y52,"2",IF(W52=Y52,"0")))</f>
        <v>1</v>
      </c>
      <c r="AB52" s="170" t="str">
        <f>IF(W52="x","0",IF(Z52=1,"3,5",IF(AA52=$F52,"1,5","0")))</f>
        <v>0</v>
      </c>
      <c r="AC52" s="45" t="str">
        <f>IF(AB52="x","0",IF(AB52="1","0",IF(AB52="0","0","1")))</f>
        <v>0</v>
      </c>
      <c r="AD52" s="107">
        <v>2</v>
      </c>
      <c r="AE52" s="66"/>
      <c r="AF52" s="112">
        <v>0</v>
      </c>
      <c r="AG52" s="66" t="b">
        <f>IF(AND(AD52=$C52,AF52=$E52),1)</f>
        <v>0</v>
      </c>
      <c r="AH52" s="66" t="str">
        <f>IF(AD52&gt;AF52,"1",IF(AD52&lt;AF52,"2",IF(AD52=AF52,"0")))</f>
        <v>1</v>
      </c>
      <c r="AI52" s="67" t="str">
        <f>IF(AD52="x","0",IF(AG52=1,"3,5",IF(AH52=$F52,"1,5","0")))</f>
        <v>0</v>
      </c>
      <c r="AJ52" s="45" t="str">
        <f>IF(AI52="x","0",IF(AI52="1","0",IF(AI52="0","0","1")))</f>
        <v>0</v>
      </c>
      <c r="AK52" s="108"/>
      <c r="AL52" s="52" t="s">
        <v>0</v>
      </c>
      <c r="AM52" s="110"/>
      <c r="AN52" s="53" t="b">
        <f>IF(AND(AK52=$C52,AM52=$E52),1)</f>
        <v>0</v>
      </c>
      <c r="AO52" s="54" t="str">
        <f>IF(AK52&gt;AM52,"1",IF(AK52&lt;AM52,"2",IF(AK52=AM52,"0")))</f>
        <v>0</v>
      </c>
      <c r="AP52" s="199" t="str">
        <f>IF(AK52="x","0",IF(AN52=1,"3,5",IF(AO52=$F52,"1,5","0")))</f>
        <v>0</v>
      </c>
      <c r="AQ52" s="45" t="str">
        <f>IF(AP52="x","0",IF(AP52="1","0",IF(AP52="0","0","1")))</f>
        <v>0</v>
      </c>
      <c r="AR52" s="107"/>
      <c r="AS52" s="66"/>
      <c r="AT52" s="112"/>
      <c r="AU52" s="129" t="b">
        <f>IF(AND(AR52=$C52,AT52=$E52),1)</f>
        <v>0</v>
      </c>
      <c r="AV52" s="129" t="str">
        <f>IF(AR52&gt;AT52,"1",IF(AR52&lt;AT52,"2",IF(AR52=AT52,"0")))</f>
        <v>0</v>
      </c>
      <c r="AW52" s="70" t="str">
        <f>IF(AR52="x","0",IF(AU52=1,"3,5",IF(AV52=$F52,"1,5","0")))</f>
        <v>0</v>
      </c>
      <c r="AX52" s="45" t="str">
        <f>IF(AW52="x","0",IF(AW52="1","0",IF(AW52="0","0","1")))</f>
        <v>0</v>
      </c>
      <c r="AY52" s="108">
        <v>3</v>
      </c>
      <c r="AZ52" s="52" t="s">
        <v>0</v>
      </c>
      <c r="BA52" s="110">
        <v>1</v>
      </c>
      <c r="BB52" s="129" t="b">
        <f>IF(AND(AY52=$C52,BA52=$E52),1)</f>
        <v>0</v>
      </c>
      <c r="BC52" s="54" t="str">
        <f>IF(AY52&gt;BA52,"1",IF(AY52&lt;BA52,"2",IF(AY52=BA52,"0")))</f>
        <v>1</v>
      </c>
      <c r="BD52" s="170" t="str">
        <f>IF(AY52="x","0",IF(BB52=1,"3,5",IF(BC52=$F52,"1,5","0")))</f>
        <v>0</v>
      </c>
      <c r="BE52" s="45" t="str">
        <f>IF(BD52="x","0",IF(BD52="1","0",IF(BD52="0","0","1")))</f>
        <v>0</v>
      </c>
      <c r="BF52" s="107">
        <v>1</v>
      </c>
      <c r="BG52" s="66"/>
      <c r="BH52" s="112">
        <v>1</v>
      </c>
      <c r="BI52" s="129" t="b">
        <f>IF(AND(BF52=$C52,BH52=$E52),1)</f>
        <v>0</v>
      </c>
      <c r="BJ52" s="66" t="str">
        <f>IF(BF52&gt;BH52,"1",IF(BF52&lt;BH52,"2",IF(BF52=BH52,"0")))</f>
        <v>0</v>
      </c>
      <c r="BK52" s="70" t="str">
        <f>IF(BF52="x","0",IF(BI52=1,"3,5",IF(BJ52=$F52,"1,5","0")))</f>
        <v>0</v>
      </c>
      <c r="BL52" s="45" t="str">
        <f>IF(BK52="x","0",IF(BK52="1","0",IF(BK52="0","0","1")))</f>
        <v>0</v>
      </c>
      <c r="BM52" s="108"/>
      <c r="BN52" s="52" t="s">
        <v>0</v>
      </c>
      <c r="BO52" s="110"/>
      <c r="BP52" s="129" t="b">
        <f>IF(AND(BM52=$C52,BO52=$E52),1)</f>
        <v>0</v>
      </c>
      <c r="BQ52" s="131" t="str">
        <f>IF(BM52&gt;BO52,"1",IF(BM52&lt;BO52,"2",IF(BM52=BO52,"0")))</f>
        <v>0</v>
      </c>
      <c r="BR52" s="170" t="str">
        <f>IF(BM52="x","0",IF(BP52=1,"3,5",IF(BQ52=$F52,"1,5","0")))</f>
        <v>0</v>
      </c>
      <c r="BS52" s="45" t="str">
        <f>IF(BR52="x","0",IF(BR52="1","0",IF(BR52="0","0","1")))</f>
        <v>0</v>
      </c>
      <c r="BT52" s="107"/>
      <c r="BU52" s="66"/>
      <c r="BV52" s="112"/>
      <c r="BW52" s="129" t="b">
        <f>IF(AND(BT52=$C52,BV52=$E52),1)</f>
        <v>0</v>
      </c>
      <c r="BX52" s="66" t="str">
        <f>IF(BT52&gt;BV52,"1",IF(BT52&lt;BV52,"2",IF(BT52=BV52,"0")))</f>
        <v>0</v>
      </c>
      <c r="BY52" s="70" t="str">
        <f>IF(BT52="x","0",IF(BW52=1,"3,5",IF(BX52=$F52,"1,5","0")))</f>
        <v>0</v>
      </c>
      <c r="BZ52" s="45" t="str">
        <f>IF(BY52="x","0",IF(BY52="1","0",IF(BY52="0","0","1")))</f>
        <v>0</v>
      </c>
      <c r="CA52" s="108"/>
      <c r="CB52" s="52" t="s">
        <v>0</v>
      </c>
      <c r="CC52" s="110"/>
      <c r="CD52" s="129" t="b">
        <f>IF(AND(CA52=$C52,CC52=$E52),1)</f>
        <v>0</v>
      </c>
      <c r="CE52" s="54" t="str">
        <f>IF(CA52&gt;CC52,"1",IF(CA52&lt;CC52,"2",IF(CA52=CC52,"0")))</f>
        <v>0</v>
      </c>
      <c r="CF52" s="55" t="str">
        <f>IF(CA52="x","0",IF(CD52=1,"3,5",IF(CE52=$F52,"1,5","0")))</f>
        <v>0</v>
      </c>
      <c r="CG52" s="45" t="str">
        <f>IF(CF52="x","0",IF(CF52="1","0",IF(CF52="0","0","1")))</f>
        <v>0</v>
      </c>
      <c r="CH52" s="107">
        <v>2</v>
      </c>
      <c r="CI52" s="66"/>
      <c r="CJ52" s="112">
        <v>1</v>
      </c>
      <c r="CK52" s="129" t="b">
        <f>IF(AND(CH52=$C52,CJ52=$E52),1)</f>
        <v>0</v>
      </c>
      <c r="CL52" s="66" t="str">
        <f>IF(CH52&gt;CJ52,"1",IF(CH52&lt;CJ52,"2",IF(CH52=CJ52,"0")))</f>
        <v>1</v>
      </c>
      <c r="CM52" s="201" t="str">
        <f>IF(CH52="x","0",IF(CK52=1,"3,5",IF(CL52=$F52,"1,5","0")))</f>
        <v>0</v>
      </c>
      <c r="CN52" s="45" t="str">
        <f>IF(CM52="x","0",IF(CM52="1","0",IF(CM52="0","0","1")))</f>
        <v>0</v>
      </c>
      <c r="CO52" s="108"/>
      <c r="CP52" s="52" t="s">
        <v>0</v>
      </c>
      <c r="CQ52" s="110"/>
      <c r="CR52" s="129" t="b">
        <f>IF(AND(CO52=$C52,CQ52=$E52),1)</f>
        <v>0</v>
      </c>
      <c r="CS52" s="54" t="str">
        <f>IF(CO52&gt;CQ52,"1",IF(CO52&lt;CQ52,"2",IF(CO52=CQ52,"0")))</f>
        <v>0</v>
      </c>
      <c r="CT52" s="55" t="str">
        <f>IF(CO52="x","0",IF(CR52=1,"3,5",IF(CS52=$F52,"1,5","0")))</f>
        <v>0</v>
      </c>
      <c r="CU52" s="45" t="str">
        <f>IF(CT52="x","0",IF(CT52="1","0",IF(CT52="0","0","1")))</f>
        <v>0</v>
      </c>
      <c r="CV52" s="107"/>
      <c r="CW52" s="66"/>
      <c r="CX52" s="112"/>
      <c r="CY52" s="129" t="b">
        <f>IF(AND(CV52=$C52,CX52=$E52),1)</f>
        <v>0</v>
      </c>
      <c r="CZ52" s="66" t="str">
        <f>IF(CV52&gt;CX52,"1",IF(CV52&lt;CX52,"2",IF(CV52=CX52,"0")))</f>
        <v>0</v>
      </c>
      <c r="DA52" s="201" t="str">
        <f>IF(CV52="x","0",IF(CY52=1,"3,5",IF(CZ52=$F52,"1,5","0")))</f>
        <v>0</v>
      </c>
      <c r="DB52" s="45" t="str">
        <f>IF(DA52="x","0",IF(DA52="1","0",IF(DA52="0","0","1")))</f>
        <v>0</v>
      </c>
      <c r="DC52" s="108"/>
      <c r="DD52" s="52" t="s">
        <v>0</v>
      </c>
      <c r="DE52" s="110"/>
      <c r="DF52" s="129" t="b">
        <f>IF(AND(DC52=$C52,DE52=$E52),1)</f>
        <v>0</v>
      </c>
      <c r="DG52" s="131" t="str">
        <f>IF(DC52&gt;DE52,"1",IF(DC52&lt;DE52,"2",IF(DC52=DE52,"0")))</f>
        <v>0</v>
      </c>
      <c r="DH52" s="170" t="str">
        <f>IF(DC52="x","0",IF(DF52=1,"3,5",IF(DG52=$F52,"1,6","0")))</f>
        <v>0</v>
      </c>
      <c r="DI52" s="45" t="str">
        <f>IF(DH52="x","0",IF(DH52="1","0",IF(DH52="0","0","1")))</f>
        <v>0</v>
      </c>
      <c r="DJ52" s="107">
        <v>2</v>
      </c>
      <c r="DK52" s="66"/>
      <c r="DL52" s="112">
        <v>0</v>
      </c>
      <c r="DM52" s="129" t="b">
        <f>IF(AND(DJ52=$C52,DL52=$E52),1)</f>
        <v>0</v>
      </c>
      <c r="DN52" s="66" t="str">
        <f>IF(DJ52&gt;DL52,"1",IF(DJ52&lt;DL52,"2",IF(DJ52=DL52,"0")))</f>
        <v>1</v>
      </c>
      <c r="DO52" s="70" t="str">
        <f>IF(DJ52="x","0",IF(DM52=1,"3,5",IF(DN52=$F52,"1,5","0")))</f>
        <v>0</v>
      </c>
      <c r="DP52" s="45" t="str">
        <f>IF(DO52="x","0",IF(DO52="1","0",IF(DO52="0","0","1")))</f>
        <v>0</v>
      </c>
      <c r="DQ52" s="108"/>
      <c r="DR52" s="52" t="s">
        <v>0</v>
      </c>
      <c r="DS52" s="110"/>
      <c r="DT52" s="129" t="b">
        <f>IF(AND(DQ52=$C52,DS52=$E52),1)</f>
        <v>0</v>
      </c>
      <c r="DU52" s="133" t="str">
        <f>IF(DQ52&gt;DS52,"1",IF(DQ52&lt;DS52,"2",IF(DQ52=DS52,"0")))</f>
        <v>0</v>
      </c>
      <c r="DV52" s="200" t="str">
        <f>IF(DQ52="x","0",IF(DT52=1,"3,5",IF(DU52=$F52,"1,5","0")))</f>
        <v>0</v>
      </c>
      <c r="DW52" s="45" t="str">
        <f>IF(DV52="x","0",IF(DV52="1","0",IF(DV52="0","0","1")))</f>
        <v>0</v>
      </c>
      <c r="DX52" s="107"/>
      <c r="DY52" s="66"/>
      <c r="DZ52" s="112"/>
      <c r="EA52" s="129" t="b">
        <f>IF(AND(DX52=$C52,DZ52=$E52),1)</f>
        <v>0</v>
      </c>
      <c r="EB52" s="66" t="str">
        <f>IF(DX52&gt;DZ52,"1",IF(DX52&lt;DZ52,"2",IF(DX52=DZ52,"0")))</f>
        <v>0</v>
      </c>
      <c r="EC52" s="70" t="str">
        <f>IF(DX52="x","0",IF(EA52=1,"3,5",IF(EB52=$F52,"1,5","0")))</f>
        <v>0</v>
      </c>
      <c r="ED52" s="45" t="str">
        <f>IF(EC52="x","0",IF(EC52="1","0",IF(EC52="0","0","1")))</f>
        <v>0</v>
      </c>
      <c r="EE52" s="108">
        <v>1</v>
      </c>
      <c r="EF52" s="52" t="s">
        <v>0</v>
      </c>
      <c r="EG52" s="110">
        <v>0</v>
      </c>
      <c r="EH52" s="129" t="b">
        <f>IF(AND(EE52=$C52,EG52=$E52),1)</f>
        <v>0</v>
      </c>
      <c r="EI52" s="131" t="str">
        <f>IF(EE52&gt;EG52,"1",IF(EE52&lt;EG52,"2",IF(EE52=EG52,"0")))</f>
        <v>1</v>
      </c>
      <c r="EJ52" s="170" t="str">
        <f>IF(EE52="x","0",IF(EH52=1,"3,5",IF(EI52=$F52,"1,5","0")))</f>
        <v>0</v>
      </c>
      <c r="EK52" s="45" t="str">
        <f>IF(EJ52="x","0",IF(EJ52="1","0",IF(EJ52="0","0","1")))</f>
        <v>0</v>
      </c>
      <c r="EL52" s="107">
        <v>2</v>
      </c>
      <c r="EM52" s="66"/>
      <c r="EN52" s="112">
        <v>0</v>
      </c>
      <c r="EO52" s="129" t="b">
        <f>IF(AND(EL52=$C52,EN52=$E52),1)</f>
        <v>0</v>
      </c>
      <c r="EP52" s="66" t="str">
        <f>IF(EL52&gt;EN52,"1",IF(EL52&lt;EN52,"2",IF(EL52=EN52,"0")))</f>
        <v>1</v>
      </c>
      <c r="EQ52" s="67" t="str">
        <f>IF(EL52="x","0",IF(EO52=1,"3,5",IF(EP52=$F52,"1,5","0")))</f>
        <v>0</v>
      </c>
      <c r="ER52" s="45" t="str">
        <f>IF(EQ52="x","0",IF(EQ52="1","0",IF(EQ52="0","0","1")))</f>
        <v>0</v>
      </c>
      <c r="ES52" s="108"/>
      <c r="ET52" s="52" t="s">
        <v>0</v>
      </c>
      <c r="EU52" s="110"/>
      <c r="EV52" s="129" t="b">
        <f>IF(AND(ES52=$C52,EU52=$E52),1)</f>
        <v>0</v>
      </c>
      <c r="EW52" s="54" t="str">
        <f>IF(ES52&gt;EU52,"1",IF(ES52&lt;EU52,"2",IF(ES52=EU52,"0")))</f>
        <v>0</v>
      </c>
      <c r="EX52" s="170" t="str">
        <f>IF(ES52="x","0",IF(EV52=1,"3,5",IF(EW52=$F52,"1,5","0")))</f>
        <v>0</v>
      </c>
      <c r="EY52" s="45" t="str">
        <f>IF(EX52="x","0",IF(EX52="1","0",IF(EX52="0","0","1")))</f>
        <v>0</v>
      </c>
      <c r="EZ52" s="107"/>
      <c r="FA52" s="66"/>
      <c r="FB52" s="112"/>
      <c r="FC52" s="66" t="b">
        <f>IF(AND(EZ52=$C52,FB52=$E52),1)</f>
        <v>0</v>
      </c>
      <c r="FD52" s="66" t="str">
        <f>IF(EZ52&gt;FB52,"1",IF(EZ52&lt;FB52,"2",IF(EZ52=FB52,"0")))</f>
        <v>0</v>
      </c>
      <c r="FE52" s="67" t="str">
        <f>IF(EZ52="x","0",IF(FC52=1,"3,5",IF(FD52=$F52,"1,5","0")))</f>
        <v>0</v>
      </c>
      <c r="FF52" s="45" t="str">
        <f>IF(FE52="x","0",IF(FE52="1","0",IF(FE52="0","0","1")))</f>
        <v>0</v>
      </c>
      <c r="FG52" s="108"/>
      <c r="FH52" s="52" t="s">
        <v>0</v>
      </c>
      <c r="FI52" s="110"/>
      <c r="FJ52" s="234" t="b">
        <f>IF(AND(FG52=$C52,FI52=$E52),1)</f>
        <v>0</v>
      </c>
      <c r="FK52" s="54" t="str">
        <f>IF(FG52&gt;FI52,"1",IF(FG52&lt;FI52,"2",IF(FG52=FI52,"0")))</f>
        <v>0</v>
      </c>
      <c r="FL52" s="170" t="str">
        <f>IF(FG52="x","0",IF(FJ52=1,"3,5",IF(FK52=$F52,"1,5","0")))</f>
        <v>0</v>
      </c>
      <c r="FM52" s="45" t="str">
        <f>IF(FL52="x","0",IF(FL52="1","0",IF(FL52="0","0","1")))</f>
        <v>0</v>
      </c>
      <c r="FN52" s="107"/>
      <c r="FO52" s="66"/>
      <c r="FP52" s="112"/>
      <c r="FQ52" s="129" t="b">
        <f>IF(AND(FN52=$C52,FP52=$E52),1)</f>
        <v>0</v>
      </c>
      <c r="FR52" s="66" t="str">
        <f>IF(FN52&gt;FP52,"1",IF(FN52&lt;FP52,"2",IF(FN52=FP52,"0")))</f>
        <v>0</v>
      </c>
      <c r="FS52" s="70" t="str">
        <f>IF(FN52="x","0",IF(FQ52=1,"3,5",IF(FR52=$F52,"1,5","0")))</f>
        <v>0</v>
      </c>
      <c r="FT52" s="45" t="str">
        <f>IF(FS52="x","0",IF(FS52="1","0",IF(FS52="0","0","1")))</f>
        <v>0</v>
      </c>
      <c r="FU52" s="108"/>
      <c r="FV52" s="52" t="s">
        <v>0</v>
      </c>
      <c r="FW52" s="110"/>
      <c r="FX52" s="129" t="b">
        <f>IF(AND(FU52=$C52,FW52=$E52),1)</f>
        <v>0</v>
      </c>
      <c r="FY52" s="54" t="str">
        <f>IF(FU52&gt;FW52,"1",IF(FU52&lt;FW52,"2",IF(FU52=FW52,"0")))</f>
        <v>0</v>
      </c>
      <c r="FZ52" s="170" t="str">
        <f>IF(FU52="x","0",IF(FX52=1,"3,5",IF(FY52=$F52,"1,5","0")))</f>
        <v>0</v>
      </c>
      <c r="GA52" s="45" t="str">
        <f>IF(FZ52="x","0",IF(FZ52="1","0",IF(FZ52="0","0","1")))</f>
        <v>0</v>
      </c>
      <c r="GB52" s="107"/>
      <c r="GC52" s="66"/>
      <c r="GD52" s="112"/>
      <c r="GE52" s="129" t="b">
        <f>IF(AND(GB52=$C52,GD52=$E52),1)</f>
        <v>0</v>
      </c>
      <c r="GF52" s="66" t="str">
        <f>IF(GB52&gt;GD52,"1",IF(GB52&lt;GD52,"2",IF(GB52=GD52,"0")))</f>
        <v>0</v>
      </c>
      <c r="GG52" s="70" t="str">
        <f>IF(GB52="x","0",IF(GE52=1,"3,5",IF(GF52=$F52,"1,5","0")))</f>
        <v>0</v>
      </c>
      <c r="GH52" s="45" t="str">
        <f>IF(GG52="x","0",IF(GG52="1","0",IF(GG52="0","0","1")))</f>
        <v>0</v>
      </c>
      <c r="GI52" s="108"/>
      <c r="GJ52" s="52" t="s">
        <v>0</v>
      </c>
      <c r="GK52" s="110"/>
      <c r="GL52" s="234" t="b">
        <f>IF(AND(GI52=$C52,GK52=$E52),1)</f>
        <v>0</v>
      </c>
      <c r="GM52" s="54" t="str">
        <f>IF(GI52&gt;GK52,"1",IF(GI52&lt;GK52,"2",IF(GI52=GK52,"0")))</f>
        <v>0</v>
      </c>
      <c r="GN52" s="170" t="str">
        <f>IF(GI52="x","0",IF(GL52=1,"3,5",IF(GM52=$F52,"1,5","0")))</f>
        <v>0</v>
      </c>
      <c r="GO52" s="45" t="str">
        <f>IF(GN52="x","0",IF(GN52="1","0",IF(GN52="0","0","1")))</f>
        <v>0</v>
      </c>
      <c r="GP52" s="107">
        <v>2</v>
      </c>
      <c r="GQ52" s="66"/>
      <c r="GR52" s="112">
        <v>0</v>
      </c>
      <c r="GS52" s="129" t="b">
        <f>IF(AND(GP52=$C52,GR52=$E52),1)</f>
        <v>0</v>
      </c>
      <c r="GT52" s="66" t="str">
        <f>IF(GP52&gt;GR52,"1",IF(GP52&lt;GR52,"2",IF(GP52=GR52,"0")))</f>
        <v>1</v>
      </c>
      <c r="GU52" s="67" t="str">
        <f>IF(GP52="x","0",IF(GS52=1,"3,5",IF(GT52=$F52,"1,5","0")))</f>
        <v>0</v>
      </c>
      <c r="GV52" s="45" t="str">
        <f>IF(GU52="x","0",IF(GU52="1","0",IF(GU52="0","0","1")))</f>
        <v>0</v>
      </c>
      <c r="GW52" s="108">
        <v>2</v>
      </c>
      <c r="GX52" s="52" t="s">
        <v>0</v>
      </c>
      <c r="GY52" s="110">
        <v>1</v>
      </c>
      <c r="GZ52" s="129" t="b">
        <f>IF(AND(GW52=$C52,GY52=$E52),1)</f>
        <v>0</v>
      </c>
      <c r="HA52" s="54" t="str">
        <f>IF(GW52&gt;GY52,"1",IF(GW52&lt;GY52,"2",IF(GW52=GY52,"0")))</f>
        <v>1</v>
      </c>
      <c r="HB52" s="170" t="str">
        <f>IF(GW52="x","0",IF(GZ52=1,"3,5",IF(HA52=$F52,"1,5","0")))</f>
        <v>0</v>
      </c>
      <c r="HC52" s="45" t="str">
        <f>IF(HB52="x","0",IF(HB52="1","0",IF(HB52="0","0","1")))</f>
        <v>0</v>
      </c>
      <c r="HD52" s="107"/>
      <c r="HE52" s="66"/>
      <c r="HF52" s="112"/>
      <c r="HG52" s="129" t="b">
        <f>IF(AND(HD52=$C52,HF52=$E52),1)</f>
        <v>0</v>
      </c>
      <c r="HH52" s="66" t="str">
        <f>IF(HD52&gt;HF52,"1",IF(HD52&lt;HF52,"2",IF(HD52=HF52,"0")))</f>
        <v>0</v>
      </c>
      <c r="HI52" s="201" t="str">
        <f>IF(HD52="x","0",IF(HG52=1,"3,5",IF(HH52=$F52,"1,5","0")))</f>
        <v>0</v>
      </c>
      <c r="HJ52" s="45" t="str">
        <f>IF(HI52="x","0",IF(HI52="1","0",IF(HI52="0","0","1")))</f>
        <v>0</v>
      </c>
      <c r="HK52" s="108"/>
      <c r="HL52" s="52" t="s">
        <v>0</v>
      </c>
      <c r="HM52" s="110"/>
      <c r="HN52" s="129" t="b">
        <f>IF(AND(HK52=$C52,HM52=$E52),1)</f>
        <v>0</v>
      </c>
      <c r="HO52" s="54" t="str">
        <f>IF(HK52&gt;HM52,"1",IF(HK52&lt;HM52,"2",IF(HK52=HM52,"0")))</f>
        <v>0</v>
      </c>
      <c r="HP52" s="170" t="str">
        <f>IF(HK52="x","0",IF(HN52=1,"3,5",IF(HO52=$F52,"1,5","0")))</f>
        <v>0</v>
      </c>
      <c r="HQ52" s="45" t="str">
        <f>IF(HP52="x","0",IF(HP52="1","0",IF(HP52="0","0","1")))</f>
        <v>0</v>
      </c>
      <c r="HR52" s="107">
        <v>2</v>
      </c>
      <c r="HS52" s="66"/>
      <c r="HT52" s="112">
        <v>1</v>
      </c>
      <c r="HU52" s="129" t="b">
        <f>IF(AND(HR52=$C52,HT52=$E52),1)</f>
        <v>0</v>
      </c>
      <c r="HV52" s="66" t="str">
        <f>IF(HR52&gt;HT52,"1",IF(HR52&lt;HT52,"2",IF(HR52=HT52,"0")))</f>
        <v>1</v>
      </c>
      <c r="HW52" s="70" t="str">
        <f>IF(HR52="x","0",IF(HU52=1,"3,5",IF(HV52=$F52,"1,5","0")))</f>
        <v>0</v>
      </c>
      <c r="HX52" s="45" t="str">
        <f>IF(HW52="x","0",IF(HW52="1","0",IF(HW52="0","0","1")))</f>
        <v>0</v>
      </c>
      <c r="HY52" s="108"/>
      <c r="HZ52" s="52" t="s">
        <v>0</v>
      </c>
      <c r="IA52" s="110"/>
      <c r="IB52" s="129" t="b">
        <f>IF(AND(HY52=$C52,IA52=$E52),1)</f>
        <v>0</v>
      </c>
      <c r="IC52" s="54" t="str">
        <f>IF(HY52&gt;IA52,"1",IF(HY52&lt;IA52,"2",IF(HY52=IA52,"0")))</f>
        <v>0</v>
      </c>
      <c r="ID52" s="170" t="str">
        <f>IF(HY52="x","0",IF(IB52=1,"3,5",IF(IC52=$F52,"1,5","0")))</f>
        <v>0</v>
      </c>
      <c r="IE52" s="45" t="str">
        <f>IF(ID52="x","0",IF(ID52="1","0",IF(ID52="0","0","1")))</f>
        <v>0</v>
      </c>
      <c r="IF52" s="202"/>
      <c r="IG52" s="203"/>
      <c r="IH52" s="204"/>
      <c r="II52" s="66" t="b">
        <f>IF(AND(IF52=$C52,IH52=$E52),1)</f>
        <v>0</v>
      </c>
      <c r="IJ52" s="138" t="str">
        <f>IF(IF52&gt;IH52,"1",IF(IF52&lt;IH52,"2",IF(IF52=IH52,"0")))</f>
        <v>0</v>
      </c>
      <c r="IK52" s="70" t="str">
        <f>IF(IF52="x","0",IF(II52=1,"3,5",IF(IJ52=$F52,"1,5","0")))</f>
        <v>0</v>
      </c>
      <c r="IL52" s="80" t="str">
        <f>IF(IK52="x","0",IF(IK52="1","0",IF(IK52="0","0","1")))</f>
        <v>0</v>
      </c>
      <c r="IM52" s="202"/>
      <c r="IN52" s="203"/>
      <c r="IO52" s="204"/>
      <c r="IP52" s="157" t="b">
        <f>IF(AND(IM52=$C52,IO52=$E52),1)</f>
        <v>0</v>
      </c>
      <c r="IQ52" s="138" t="str">
        <f>IF(IM52&gt;IO52,"1",IF(IM52&lt;IO52,"2",IF(IM52=IO52,"0")))</f>
        <v>0</v>
      </c>
      <c r="IR52" s="70" t="str">
        <f>IF(IM52="x","0",IF(IP52=1,"3,5",IF(IQ52=$F52,"1,5","0")))</f>
        <v>0</v>
      </c>
      <c r="IS52" s="80" t="str">
        <f>IF(IR52="x","0",IF(IR52="1","0",IF(IR52="0","0","1")))</f>
        <v>0</v>
      </c>
      <c r="IT52" s="202"/>
      <c r="IU52" s="203"/>
      <c r="IV52" s="204"/>
      <c r="IW52" s="255" t="b">
        <f>IF(AND(IT52=$C52,IV52=$E52),1)</f>
        <v>0</v>
      </c>
      <c r="IX52" s="138" t="str">
        <f>IF(IT52&gt;IV52,"1",IF(IT52&lt;IV52,"2",IF(IT52=IV52,"0")))</f>
        <v>0</v>
      </c>
      <c r="IY52" s="70" t="str">
        <f>IF(IT52="x","0",IF(IW52=1,"3,5",IF(IX52=$F52,"1,5","0")))</f>
        <v>0</v>
      </c>
      <c r="IZ52" s="45" t="str">
        <f>IF(IY52="x","0",IF(IY52="1","0",IF(IY52="0","0","1")))</f>
        <v>0</v>
      </c>
      <c r="JA52" s="21"/>
      <c r="JB52" s="146">
        <v>8</v>
      </c>
      <c r="JC52" s="141">
        <f>$N57</f>
        <v>4</v>
      </c>
      <c r="JD52" s="141">
        <f>$U57</f>
        <v>2</v>
      </c>
      <c r="JE52" s="141">
        <f>$AB57</f>
        <v>2</v>
      </c>
      <c r="JF52" s="141">
        <f>$AI57</f>
        <v>5</v>
      </c>
      <c r="JG52" s="147">
        <f>$AP57</f>
        <v>4</v>
      </c>
      <c r="JH52" s="147">
        <f>$AW57</f>
        <v>4</v>
      </c>
      <c r="JI52" s="147">
        <f>$BD57</f>
        <v>4</v>
      </c>
      <c r="JJ52" s="147">
        <f>$BK57</f>
        <v>1</v>
      </c>
      <c r="JK52" s="147">
        <f>$BR57</f>
        <v>4</v>
      </c>
      <c r="JL52" s="147">
        <f>$BY57</f>
        <v>4</v>
      </c>
      <c r="JM52" s="147">
        <f>$CF57</f>
        <v>4</v>
      </c>
      <c r="JN52" s="147">
        <f>$CM57</f>
        <v>2</v>
      </c>
      <c r="JO52" s="147">
        <f>$CT57</f>
        <v>4</v>
      </c>
      <c r="JP52" s="147">
        <f>$DA57</f>
        <v>4</v>
      </c>
      <c r="JQ52" s="147">
        <f>$DH57</f>
        <v>4</v>
      </c>
      <c r="JR52" s="147">
        <f>$DO57</f>
        <v>6</v>
      </c>
      <c r="JS52" s="147">
        <f>$DV57</f>
        <v>4</v>
      </c>
      <c r="JT52" s="147">
        <f>$EC57</f>
        <v>4</v>
      </c>
      <c r="JU52" s="147">
        <f>$EJ57</f>
        <v>2</v>
      </c>
      <c r="JV52" s="147">
        <f>$EQ57</f>
        <v>2</v>
      </c>
      <c r="JW52" s="147">
        <f>$EX57</f>
        <v>4</v>
      </c>
      <c r="JX52" s="147">
        <f>$FE57</f>
        <v>4</v>
      </c>
      <c r="JY52" s="147">
        <f>$FL57</f>
        <v>4</v>
      </c>
      <c r="JZ52" s="147">
        <f>$FS57</f>
        <v>4</v>
      </c>
      <c r="KA52" s="147">
        <f>$FZ57</f>
        <v>4</v>
      </c>
      <c r="KB52" s="147">
        <f>$GG57</f>
        <v>4</v>
      </c>
      <c r="KC52" s="147">
        <f>$GN57</f>
        <v>4</v>
      </c>
      <c r="KD52" s="147">
        <f>$GU57</f>
        <v>3</v>
      </c>
      <c r="KE52" s="147">
        <f>$HB57</f>
        <v>2</v>
      </c>
      <c r="KF52" s="147">
        <f>$HI57</f>
        <v>4</v>
      </c>
      <c r="KG52" s="147">
        <f>$HP57</f>
        <v>4</v>
      </c>
      <c r="KH52" s="147">
        <f>$HW57</f>
        <v>3</v>
      </c>
      <c r="KI52" s="147">
        <f>$ID57</f>
        <v>4</v>
      </c>
      <c r="KJ52" s="147">
        <f>$IK57</f>
        <v>4</v>
      </c>
      <c r="KK52" s="222">
        <f>IR57</f>
        <v>4</v>
      </c>
      <c r="KL52" s="222">
        <f>IY57</f>
        <v>4</v>
      </c>
    </row>
    <row r="53" spans="1:16382" ht="13" outlineLevel="1" x14ac:dyDescent="0.25">
      <c r="A53" s="404" t="s">
        <v>95</v>
      </c>
      <c r="B53" s="405"/>
      <c r="C53" s="125">
        <v>0</v>
      </c>
      <c r="D53" s="126" t="s">
        <v>0</v>
      </c>
      <c r="E53" s="116">
        <v>3</v>
      </c>
      <c r="F53" s="5" t="str">
        <f>IF(C53="x","4",IF(C53&gt;E53,"1",IF(C53&lt;E53,"2",IF(C53=E53,"0",))))</f>
        <v>2</v>
      </c>
      <c r="G53" s="21"/>
      <c r="H53" s="4"/>
      <c r="I53" s="108"/>
      <c r="J53" s="52" t="s">
        <v>0</v>
      </c>
      <c r="K53" s="110"/>
      <c r="L53" s="59" t="b">
        <f>IF(AND(I53=$C$53,K53=$E$53),1)</f>
        <v>0</v>
      </c>
      <c r="M53" s="58" t="str">
        <f>IF(I53&gt;K53,"1",IF(I53&lt;K53,"2",IF(I53=K53,"0")))</f>
        <v>0</v>
      </c>
      <c r="N53" s="55" t="str">
        <f t="shared" ref="N53:N56" si="230">IF(I53="x","0",IF(L53=1,"3",IF(M53=$F53,"1","0")))</f>
        <v>0</v>
      </c>
      <c r="O53" s="5"/>
      <c r="P53" s="107">
        <v>0</v>
      </c>
      <c r="Q53" s="66"/>
      <c r="R53" s="112">
        <v>2</v>
      </c>
      <c r="S53" s="71" t="b">
        <f>IF(AND(P53=$C$53,R53=$E$53),1)</f>
        <v>0</v>
      </c>
      <c r="T53" s="71" t="str">
        <f>IF(P53&gt;R53,"1",IF(P53&lt;R53,"2",IF(P53=R53,"0")))</f>
        <v>2</v>
      </c>
      <c r="U53" s="72" t="str">
        <f t="shared" ref="U53:U56" si="231">IF(P53="x","0",IF(S53=1,"3",IF(T53=$F53,"1","0")))</f>
        <v>1</v>
      </c>
      <c r="V53" s="5"/>
      <c r="W53" s="108">
        <v>0</v>
      </c>
      <c r="X53" s="52" t="s">
        <v>0</v>
      </c>
      <c r="Y53" s="110">
        <v>2</v>
      </c>
      <c r="Z53" s="59" t="b">
        <f>IF(AND(W53=$C$53,Y53=$E$53),1)</f>
        <v>0</v>
      </c>
      <c r="AA53" s="58" t="str">
        <f>IF(W53&gt;Y53,"1",IF(W53&lt;Y53,"2",IF(W53=Y53,"0")))</f>
        <v>2</v>
      </c>
      <c r="AB53" s="55" t="str">
        <f>IF(W53="x","0",IF(Z53=1,"3",IF(AA53=$F53,"1","0")))</f>
        <v>1</v>
      </c>
      <c r="AC53" s="5"/>
      <c r="AD53" s="107">
        <v>2</v>
      </c>
      <c r="AE53" s="66"/>
      <c r="AF53" s="112">
        <v>2</v>
      </c>
      <c r="AG53" s="71" t="b">
        <f>IF(AND(AD53=$C$53,AF53=$E$53),1)</f>
        <v>0</v>
      </c>
      <c r="AH53" s="71" t="str">
        <f>IF(AD53&gt;AF53,"1",IF(AD53&lt;AF53,"2",IF(AD53=AF53,"0")))</f>
        <v>0</v>
      </c>
      <c r="AI53" s="72" t="str">
        <f>IF(AD53="x","0",IF(AG53=1,"3",IF(AH53=$F53,"1","0")))</f>
        <v>0</v>
      </c>
      <c r="AJ53" s="5"/>
      <c r="AK53" s="108"/>
      <c r="AL53" s="52" t="s">
        <v>0</v>
      </c>
      <c r="AM53" s="110"/>
      <c r="AN53" s="59" t="b">
        <f>IF(AND(AK53=$C$53,AM53=$E$53),1)</f>
        <v>0</v>
      </c>
      <c r="AO53" s="58" t="str">
        <f>IF(AK53&gt;AM53,"1",IF(AK53&lt;AM53,"2",IF(AK53=AM53,"0")))</f>
        <v>0</v>
      </c>
      <c r="AP53" s="55" t="str">
        <f t="shared" ref="AP53:AP56" si="232">IF(AK53="x","0",IF(AN53=1,"3",IF(AO53=$F53,"1","0")))</f>
        <v>0</v>
      </c>
      <c r="AQ53" s="5"/>
      <c r="AR53" s="107"/>
      <c r="AS53" s="66"/>
      <c r="AT53" s="112"/>
      <c r="AU53" s="71" t="b">
        <f>IF(AND(AR53=$C$53,AT53=$E$53),1)</f>
        <v>0</v>
      </c>
      <c r="AV53" s="71" t="str">
        <f>IF(AR53&gt;AT53,"1",IF(AR53&lt;AT53,"2",IF(AR53=AT53,"0")))</f>
        <v>0</v>
      </c>
      <c r="AW53" s="72" t="str">
        <f t="shared" ref="AW53:AW56" si="233">IF(AR53="x","0",IF(AU53=1,"3",IF(AV53=$F53,"1","0")))</f>
        <v>0</v>
      </c>
      <c r="AX53" s="5"/>
      <c r="AY53" s="108">
        <v>1</v>
      </c>
      <c r="AZ53" s="52" t="s">
        <v>0</v>
      </c>
      <c r="BA53" s="110">
        <v>2</v>
      </c>
      <c r="BB53" s="59" t="b">
        <f>IF(AND(AY53=$C$53,BA53=$E$53),1)</f>
        <v>0</v>
      </c>
      <c r="BC53" s="58" t="str">
        <f>IF(AY53&gt;BA53,"1",IF(AY53&lt;BA53,"2",IF(AY53=BA53,"0")))</f>
        <v>2</v>
      </c>
      <c r="BD53" s="55" t="str">
        <f>IF(AY53="x","0",IF(BB53=1,"3",IF(BC53=$F53,"1","0")))</f>
        <v>1</v>
      </c>
      <c r="BE53" s="5"/>
      <c r="BF53" s="107">
        <v>1</v>
      </c>
      <c r="BG53" s="66"/>
      <c r="BH53" s="112">
        <v>2</v>
      </c>
      <c r="BI53" s="71" t="b">
        <f>IF(AND(BF53=$C$53,BH53=$E$53),1)</f>
        <v>0</v>
      </c>
      <c r="BJ53" s="71" t="str">
        <f>IF(BF53&gt;BH53,"1",IF(BF53&lt;BH53,"2",IF(BF53=BH53,"0")))</f>
        <v>2</v>
      </c>
      <c r="BK53" s="72" t="str">
        <f t="shared" ref="BK53:BK56" si="234">IF(BF53="x","0",IF(BI53=1,"3",IF(BJ53=$F53,"1","0")))</f>
        <v>1</v>
      </c>
      <c r="BL53" s="5"/>
      <c r="BM53" s="108"/>
      <c r="BN53" s="52" t="s">
        <v>0</v>
      </c>
      <c r="BO53" s="110"/>
      <c r="BP53" s="59" t="b">
        <f>IF(AND(BM53=$C$53,BO53=$E$53),1)</f>
        <v>0</v>
      </c>
      <c r="BQ53" s="58" t="str">
        <f>IF(BM53&gt;BO53,"1",IF(BM53&lt;BO53,"2",IF(BM53=BO53,"0")))</f>
        <v>0</v>
      </c>
      <c r="BR53" s="55" t="str">
        <f t="shared" ref="BR53:BR56" si="235">IF(BM53="x","0",IF(BP53=1,"3",IF(BQ53=$F53,"1","0")))</f>
        <v>0</v>
      </c>
      <c r="BS53" s="5"/>
      <c r="BT53" s="107"/>
      <c r="BU53" s="66"/>
      <c r="BV53" s="112"/>
      <c r="BW53" s="71" t="b">
        <f>IF(AND(BT53=$C$53,BV53=$E$53),1)</f>
        <v>0</v>
      </c>
      <c r="BX53" s="71" t="str">
        <f>IF(BT53&gt;BV53,"1",IF(BT53&lt;BV53,"2",IF(BT53=BV53,"0")))</f>
        <v>0</v>
      </c>
      <c r="BY53" s="72" t="str">
        <f t="shared" ref="BY53:BY56" si="236">IF(BT53="x","0",IF(BW53=1,"3",IF(BX53=$F53,"1","0")))</f>
        <v>0</v>
      </c>
      <c r="BZ53" s="5"/>
      <c r="CA53" s="108"/>
      <c r="CB53" s="52" t="s">
        <v>0</v>
      </c>
      <c r="CC53" s="110"/>
      <c r="CD53" s="59" t="b">
        <f>IF(AND(CA53=$C$53,CC53=$E$53),1)</f>
        <v>0</v>
      </c>
      <c r="CE53" s="58" t="str">
        <f>IF(CA53&gt;CC53,"1",IF(CA53&lt;CC53,"2",IF(CA53=CC53,"0")))</f>
        <v>0</v>
      </c>
      <c r="CF53" s="55" t="str">
        <f t="shared" ref="CF53:CF56" si="237">IF(CA53="x","0",IF(CD53=1,"3",IF(CE53=$F53,"1","0")))</f>
        <v>0</v>
      </c>
      <c r="CG53" s="5"/>
      <c r="CH53" s="107">
        <v>1</v>
      </c>
      <c r="CI53" s="66"/>
      <c r="CJ53" s="112">
        <v>2</v>
      </c>
      <c r="CK53" s="71" t="b">
        <f>IF(AND(CH53=$C$53,CJ53=$E$53),1)</f>
        <v>0</v>
      </c>
      <c r="CL53" s="71" t="str">
        <f>IF(CH53&gt;CJ53,"1",IF(CH53&lt;CJ53,"2",IF(CH53=CJ53,"0")))</f>
        <v>2</v>
      </c>
      <c r="CM53" s="72" t="str">
        <f t="shared" ref="CM53:CM56" si="238">IF(CH53="x","0",IF(CK53=1,"3",IF(CL53=$F53,"1","0")))</f>
        <v>1</v>
      </c>
      <c r="CN53" s="5"/>
      <c r="CO53" s="108"/>
      <c r="CP53" s="52" t="s">
        <v>0</v>
      </c>
      <c r="CQ53" s="110"/>
      <c r="CR53" s="59" t="b">
        <f>IF(AND(CO53=$C$53,CQ53=$E$53),1)</f>
        <v>0</v>
      </c>
      <c r="CS53" s="58" t="str">
        <f>IF(CO53&gt;CQ53,"1",IF(CO53&lt;CQ53,"2",IF(CO53=CQ53,"0")))</f>
        <v>0</v>
      </c>
      <c r="CT53" s="55" t="str">
        <f t="shared" ref="CT53:CT56" si="239">IF(CO53="x","0",IF(CR53=1,"3",IF(CS53=$F53,"1","0")))</f>
        <v>0</v>
      </c>
      <c r="CU53" s="5"/>
      <c r="CV53" s="107"/>
      <c r="CW53" s="66"/>
      <c r="CX53" s="112"/>
      <c r="CY53" s="71" t="b">
        <f>IF(AND(CV53=$C$53,CX53=$E$53),1)</f>
        <v>0</v>
      </c>
      <c r="CZ53" s="71" t="str">
        <f>IF(CV53&gt;CX53,"1",IF(CV53&lt;CX53,"2",IF(CV53=CX53,"0")))</f>
        <v>0</v>
      </c>
      <c r="DA53" s="72" t="str">
        <f t="shared" ref="DA53:DA56" si="240">IF(CV53="x","0",IF(CY53=1,"3",IF(CZ53=$F53,"1","0")))</f>
        <v>0</v>
      </c>
      <c r="DB53" s="5"/>
      <c r="DC53" s="108"/>
      <c r="DD53" s="52" t="s">
        <v>0</v>
      </c>
      <c r="DE53" s="110"/>
      <c r="DF53" s="59" t="b">
        <f>IF(AND(DC53=$C$53,DE53=$E$53),1)</f>
        <v>0</v>
      </c>
      <c r="DG53" s="58" t="str">
        <f>IF(DC53&gt;DE53,"1",IF(DC53&lt;DE53,"2",IF(DC53=DE53,"0")))</f>
        <v>0</v>
      </c>
      <c r="DH53" s="55" t="str">
        <f t="shared" ref="DH53:DH56" si="241">IF(DC53="x","0",IF(DF53=1,"3",IF(DG53=$F53,"1","0")))</f>
        <v>0</v>
      </c>
      <c r="DI53" s="5"/>
      <c r="DJ53" s="107">
        <v>0</v>
      </c>
      <c r="DK53" s="66"/>
      <c r="DL53" s="112">
        <v>1</v>
      </c>
      <c r="DM53" s="71" t="b">
        <f>IF(AND(DJ53=$C$53,DL53=$E$53),1)</f>
        <v>0</v>
      </c>
      <c r="DN53" s="71" t="str">
        <f>IF(DJ53&gt;DL53,"1",IF(DJ53&lt;DL53,"2",IF(DJ53=DL53,"0")))</f>
        <v>2</v>
      </c>
      <c r="DO53" s="72" t="str">
        <f t="shared" ref="DO53:DO56" si="242">IF(DJ53="x","0",IF(DM53=1,"3",IF(DN53=$F53,"1","0")))</f>
        <v>1</v>
      </c>
      <c r="DP53" s="5"/>
      <c r="DQ53" s="108"/>
      <c r="DR53" s="52" t="s">
        <v>0</v>
      </c>
      <c r="DS53" s="110"/>
      <c r="DT53" s="120" t="b">
        <f>IF(AND(DQ53=$C$53,DS53=$E$53),1)</f>
        <v>0</v>
      </c>
      <c r="DU53" s="119" t="str">
        <f>IF(DQ53&gt;DS53,"1",IF(DQ53&lt;DS53,"2",IF(DQ53=DS53,"0")))</f>
        <v>0</v>
      </c>
      <c r="DV53" s="55" t="str">
        <f t="shared" ref="DV53:DV56" si="243">IF(DQ53="x","0",IF(DT53=1,"3",IF(DU53=$F53,"1","0")))</f>
        <v>0</v>
      </c>
      <c r="DW53" s="5"/>
      <c r="DX53" s="107"/>
      <c r="DY53" s="66"/>
      <c r="DZ53" s="112"/>
      <c r="EA53" s="71" t="b">
        <f>IF(AND(DX53=$C$53,DZ53=$E$53),1)</f>
        <v>0</v>
      </c>
      <c r="EB53" s="71" t="str">
        <f>IF(DX53&gt;DZ53,"1",IF(DX53&lt;DZ53,"2",IF(DX53=DZ53,"0")))</f>
        <v>0</v>
      </c>
      <c r="EC53" s="72" t="str">
        <f t="shared" ref="EC53:EC56" si="244">IF(DX53="x","0",IF(EA53=1,"3",IF(EB53=$F53,"1","0")))</f>
        <v>0</v>
      </c>
      <c r="ED53" s="5"/>
      <c r="EE53" s="108">
        <v>1</v>
      </c>
      <c r="EF53" s="52" t="s">
        <v>0</v>
      </c>
      <c r="EG53" s="110">
        <v>1</v>
      </c>
      <c r="EH53" s="59" t="b">
        <f>IF(AND(EE53=$C$53,EG53=$E$53),1)</f>
        <v>0</v>
      </c>
      <c r="EI53" s="58" t="str">
        <f>IF(EE53&gt;EG53,"1",IF(EE53&lt;EG53,"2",IF(EE53=EG53,"0")))</f>
        <v>0</v>
      </c>
      <c r="EJ53" s="55" t="str">
        <f t="shared" ref="EJ53:EJ56" si="245">IF(EE53="x","0",IF(EH53=1,"3",IF(EI53=$F53,"1","0")))</f>
        <v>0</v>
      </c>
      <c r="EK53" s="5"/>
      <c r="EL53" s="107">
        <v>1</v>
      </c>
      <c r="EM53" s="66"/>
      <c r="EN53" s="112">
        <v>1</v>
      </c>
      <c r="EO53" s="71" t="b">
        <f>IF(AND(EL53=$C$53,EN53=$E$53),1)</f>
        <v>0</v>
      </c>
      <c r="EP53" s="71" t="str">
        <f>IF(EL53&gt;EN53,"1",IF(EL53&lt;EN53,"2",IF(EL53=EN53,"0")))</f>
        <v>0</v>
      </c>
      <c r="EQ53" s="72" t="str">
        <f t="shared" ref="EQ53:EQ56" si="246">IF(EL53="x","0",IF(EO53=1,"3",IF(EP53=$F53,"1","0")))</f>
        <v>0</v>
      </c>
      <c r="ER53" s="5"/>
      <c r="ES53" s="108"/>
      <c r="ET53" s="52" t="s">
        <v>0</v>
      </c>
      <c r="EU53" s="110"/>
      <c r="EV53" s="59" t="b">
        <f>IF(AND(ES53=$C$53,EU53=$E$53),1)</f>
        <v>0</v>
      </c>
      <c r="EW53" s="58" t="str">
        <f>IF(ES53&gt;EU53,"1",IF(ES53&lt;EU53,"2",IF(ES53=EU53,"0")))</f>
        <v>0</v>
      </c>
      <c r="EX53" s="55" t="str">
        <f t="shared" ref="EX53:EX56" si="247">IF(ES53="x","0",IF(EV53=1,"3",IF(EW53=$F53,"1","0")))</f>
        <v>0</v>
      </c>
      <c r="EY53" s="5"/>
      <c r="EZ53" s="107"/>
      <c r="FA53" s="66"/>
      <c r="FB53" s="112"/>
      <c r="FC53" s="71" t="b">
        <f>IF(AND(EZ53=$C$53,FB53=$E$53),1)</f>
        <v>0</v>
      </c>
      <c r="FD53" s="71" t="str">
        <f>IF(EZ53&gt;FB53,"1",IF(EZ53&lt;FB53,"2",IF(EZ53=FB53,"0")))</f>
        <v>0</v>
      </c>
      <c r="FE53" s="72" t="str">
        <f t="shared" ref="FE53:FE56" si="248">IF(EZ53="x","0",IF(FC53=1,"3",IF(FD53=$F53,"1","0")))</f>
        <v>0</v>
      </c>
      <c r="FF53" s="5"/>
      <c r="FG53" s="108"/>
      <c r="FH53" s="52" t="s">
        <v>0</v>
      </c>
      <c r="FI53" s="110"/>
      <c r="FJ53" s="59" t="b">
        <f>IF(AND(FG53=$C$53,FI53=$E$53),1)</f>
        <v>0</v>
      </c>
      <c r="FK53" s="58" t="str">
        <f>IF(FG53&gt;FI53,"1",IF(FG53&lt;FI53,"2",IF(FG53=FI53,"0")))</f>
        <v>0</v>
      </c>
      <c r="FL53" s="55" t="str">
        <f t="shared" ref="FL53:FL56" si="249">IF(FG53="x","0",IF(FJ53=1,"3",IF(FK53=$F53,"1","0")))</f>
        <v>0</v>
      </c>
      <c r="FM53" s="5"/>
      <c r="FN53" s="107"/>
      <c r="FO53" s="66"/>
      <c r="FP53" s="112"/>
      <c r="FQ53" s="71" t="b">
        <f>IF(AND(FN53=$C$53,FP53=$E$53),1)</f>
        <v>0</v>
      </c>
      <c r="FR53" s="71" t="str">
        <f>IF(FN53&gt;FP53,"1",IF(FN53&lt;FP53,"2",IF(FN53=FP53,"0")))</f>
        <v>0</v>
      </c>
      <c r="FS53" s="72" t="str">
        <f t="shared" ref="FS53:FS56" si="250">IF(FN53="x","0",IF(FQ53=1,"3",IF(FR53=$F53,"1","0")))</f>
        <v>0</v>
      </c>
      <c r="FT53" s="5"/>
      <c r="FU53" s="108"/>
      <c r="FV53" s="52" t="s">
        <v>0</v>
      </c>
      <c r="FW53" s="110"/>
      <c r="FX53" s="59" t="b">
        <f>IF(AND(FU53=$C$53,FW53=$E$53),1)</f>
        <v>0</v>
      </c>
      <c r="FY53" s="58" t="str">
        <f>IF(FU53&gt;FW53,"1",IF(FU53&lt;FW53,"2",IF(FU53=FW53,"0")))</f>
        <v>0</v>
      </c>
      <c r="FZ53" s="55" t="str">
        <f t="shared" ref="FZ53:FZ56" si="251">IF(FU53="x","0",IF(FX53=1,"3",IF(FY53=$F53,"1","0")))</f>
        <v>0</v>
      </c>
      <c r="GA53" s="5"/>
      <c r="GB53" s="107"/>
      <c r="GC53" s="66"/>
      <c r="GD53" s="112"/>
      <c r="GE53" s="71" t="b">
        <f>IF(AND(GB53=$C$53,GD53=$E$53),1)</f>
        <v>0</v>
      </c>
      <c r="GF53" s="71" t="str">
        <f>IF(GB53&gt;GD53,"1",IF(GB53&lt;GD53,"2",IF(GB53=GD53,"0")))</f>
        <v>0</v>
      </c>
      <c r="GG53" s="72" t="str">
        <f t="shared" ref="GG53:GG56" si="252">IF(GB53="x","0",IF(GE53=1,"3",IF(GF53=$F53,"1","0")))</f>
        <v>0</v>
      </c>
      <c r="GH53" s="5"/>
      <c r="GI53" s="108"/>
      <c r="GJ53" s="52" t="s">
        <v>0</v>
      </c>
      <c r="GK53" s="110"/>
      <c r="GL53" s="59" t="b">
        <f>IF(AND(GI53=$C$53,GK53=$E$53),1)</f>
        <v>0</v>
      </c>
      <c r="GM53" s="58" t="str">
        <f>IF(GI53&gt;GK53,"1",IF(GI53&lt;GK53,"2",IF(GI53=GK53,"0")))</f>
        <v>0</v>
      </c>
      <c r="GN53" s="55" t="str">
        <f t="shared" ref="GN53:GN56" si="253">IF(GI53="x","0",IF(GL53=1,"3",IF(GM53=$F53,"1","0")))</f>
        <v>0</v>
      </c>
      <c r="GO53" s="5"/>
      <c r="GP53" s="107">
        <v>1</v>
      </c>
      <c r="GQ53" s="66"/>
      <c r="GR53" s="112">
        <v>2</v>
      </c>
      <c r="GS53" s="71" t="b">
        <f>IF(AND(GP53=$C$53,GR53=$E$53),1)</f>
        <v>0</v>
      </c>
      <c r="GT53" s="71" t="str">
        <f>IF(GP53&gt;GR53,"1",IF(GP53&lt;GR53,"2",IF(GP53=GR53,"0")))</f>
        <v>2</v>
      </c>
      <c r="GU53" s="72" t="str">
        <f t="shared" ref="GU53:GU56" si="254">IF(GP53="x","0",IF(GS53=1,"3",IF(GT53=$F53,"1","0")))</f>
        <v>1</v>
      </c>
      <c r="GV53" s="5"/>
      <c r="GW53" s="108">
        <v>1</v>
      </c>
      <c r="GX53" s="52" t="s">
        <v>0</v>
      </c>
      <c r="GY53" s="110">
        <v>3</v>
      </c>
      <c r="GZ53" s="59" t="b">
        <f>IF(AND(GW53=$C$53,GY53=$E$53),1)</f>
        <v>0</v>
      </c>
      <c r="HA53" s="58" t="str">
        <f>IF(GW53&gt;GY53,"1",IF(GW53&lt;GY53,"2",IF(GW53=GY53,"0")))</f>
        <v>2</v>
      </c>
      <c r="HB53" s="55" t="str">
        <f t="shared" ref="HB53:HB56" si="255">IF(GW53="x","0",IF(GZ53=1,"3",IF(HA53=$F53,"1","0")))</f>
        <v>1</v>
      </c>
      <c r="HC53" s="5"/>
      <c r="HD53" s="107"/>
      <c r="HE53" s="66"/>
      <c r="HF53" s="112"/>
      <c r="HG53" s="166" t="b">
        <f>IF(AND(HD53=$C$53,HF53=$E$53),1)</f>
        <v>0</v>
      </c>
      <c r="HH53" s="166" t="str">
        <f>IF(HD53&gt;HF53,"1",IF(HD53&lt;HF53,"2",IF(HD53=HF53,"0")))</f>
        <v>0</v>
      </c>
      <c r="HI53" s="72" t="str">
        <f>IF(HD53="x","0",IF(HG53=1,"3",IF(HH53=$F53,"1","0")))</f>
        <v>0</v>
      </c>
      <c r="HJ53" s="5"/>
      <c r="HK53" s="108"/>
      <c r="HL53" s="52" t="s">
        <v>0</v>
      </c>
      <c r="HM53" s="110"/>
      <c r="HN53" s="59" t="b">
        <f>IF(AND(HK53=$C$53,HM53=$E$53),1)</f>
        <v>0</v>
      </c>
      <c r="HO53" s="58" t="str">
        <f>IF(HK53&gt;HM53,"1",IF(HK53&lt;HM53,"2",IF(HK53=HM53,"0")))</f>
        <v>0</v>
      </c>
      <c r="HP53" s="55" t="str">
        <f t="shared" ref="HP53:HP56" si="256">IF(HK53="x","0",IF(HN53=1,"3",IF(HO53=$F53,"1","0")))</f>
        <v>0</v>
      </c>
      <c r="HQ53" s="5"/>
      <c r="HR53" s="107">
        <v>1</v>
      </c>
      <c r="HS53" s="66"/>
      <c r="HT53" s="112">
        <v>2</v>
      </c>
      <c r="HU53" s="71" t="b">
        <f>IF(AND(HR53=$C$53,HT53=$E$53),1)</f>
        <v>0</v>
      </c>
      <c r="HV53" s="71" t="str">
        <f>IF(HR53&gt;HT53,"1",IF(HR53&lt;HT53,"2",IF(HR53=HT53,"0")))</f>
        <v>2</v>
      </c>
      <c r="HW53" s="72" t="str">
        <f t="shared" ref="HW53:HW56" si="257">IF(HR53="x","0",IF(HU53=1,"3",IF(HV53=$F53,"1","0")))</f>
        <v>1</v>
      </c>
      <c r="HX53" s="5"/>
      <c r="HY53" s="108"/>
      <c r="HZ53" s="52" t="s">
        <v>0</v>
      </c>
      <c r="IA53" s="110"/>
      <c r="IB53" s="59" t="b">
        <f>IF(AND(HY53=$C$53,IA53=$E$53),1)</f>
        <v>0</v>
      </c>
      <c r="IC53" s="58" t="str">
        <f>IF(HY53&gt;IA53,"1",IF(HY53&lt;IA53,"2",IF(HY53=IA53,"0")))</f>
        <v>0</v>
      </c>
      <c r="ID53" s="55" t="str">
        <f t="shared" ref="ID53:ID56" si="258">IF(HY53="x","0",IF(IB53=1,"3",IF(IC53=$F53,"1","0")))</f>
        <v>0</v>
      </c>
      <c r="IE53" s="5"/>
      <c r="IF53" s="107"/>
      <c r="IG53" s="66"/>
      <c r="IH53" s="112"/>
      <c r="II53" s="59" t="b">
        <f>IF(AND(IF53=$C$53,IH53=$E$53),1)</f>
        <v>0</v>
      </c>
      <c r="IJ53" s="58" t="str">
        <f>IF(IF53&gt;IH53,"1",IF(IF53&lt;IH53,"2",IF(IF53=IH53,"0")))</f>
        <v>0</v>
      </c>
      <c r="IK53" s="72" t="str">
        <f t="shared" ref="IK53:IK56" si="259">IF(IF53="x","0",IF(II53=1,"3",IF(IJ53=$F53,"1","0")))</f>
        <v>0</v>
      </c>
      <c r="IL53" s="5"/>
      <c r="IM53" s="107"/>
      <c r="IN53" s="66"/>
      <c r="IO53" s="112"/>
      <c r="IP53" s="59" t="b">
        <f>IF(AND(IM53=$C$53,IO53=$E$53),1)</f>
        <v>0</v>
      </c>
      <c r="IQ53" s="58" t="str">
        <f>IF(IM53&gt;IO53,"1",IF(IM53&lt;IO53,"2",IF(IM53=IO53,"0")))</f>
        <v>0</v>
      </c>
      <c r="IR53" s="72" t="str">
        <f t="shared" ref="IR53:IR56" si="260">IF(IM53="x","0",IF(IP53=1,"3",IF(IQ53=$F53,"1","0")))</f>
        <v>0</v>
      </c>
      <c r="IS53" s="5"/>
      <c r="IT53" s="107"/>
      <c r="IU53" s="66"/>
      <c r="IV53" s="112"/>
      <c r="IW53" s="59" t="b">
        <f>IF(AND(IT53=$C$53,IV53=$E$53),1)</f>
        <v>0</v>
      </c>
      <c r="IX53" s="58" t="str">
        <f>IF(IT53&gt;IV53,"1",IF(IT53&lt;IV53,"2",IF(IT53=IV53,"0")))</f>
        <v>0</v>
      </c>
      <c r="IY53" s="72" t="str">
        <f t="shared" ref="IY53:IY56" si="261">IF(IT53="x","0",IF(IW53=1,"3",IF(IX53=$F53,"1","0")))</f>
        <v>0</v>
      </c>
      <c r="IZ53" s="5"/>
      <c r="JA53" s="21"/>
      <c r="JB53" s="22" t="s">
        <v>17</v>
      </c>
      <c r="JC53" s="249">
        <f>COUNTIF($N52:$N56,"3")+COUNTIF($N52:$N56,"3,5")</f>
        <v>1</v>
      </c>
      <c r="JD53" s="17">
        <f>COUNTIF($U52:$U56,"3")+COUNTIF($U52:$U56,"3,5")</f>
        <v>0</v>
      </c>
      <c r="JE53" s="249">
        <f>COUNTIF($AB52:$AB56,"3")+COUNTIF($AB52:$AB56,"3,5")</f>
        <v>0</v>
      </c>
      <c r="JF53" s="17">
        <f>COUNTIF($AI52:$AI56,"3")+COUNTIF($AI52:$AI56,"3,5")</f>
        <v>1</v>
      </c>
      <c r="JG53" s="249">
        <f>COUNTIF($AP52:$AP56,"3")+COUNTIF($AP52:$AP56,"3,5")</f>
        <v>1</v>
      </c>
      <c r="JH53" s="17">
        <f>COUNTIF($AW52:$AW56,"3")+COUNTIF($AW52:$AW56,"3,5")</f>
        <v>1</v>
      </c>
      <c r="JI53" s="249">
        <f>COUNTIF($BD52:$BD56,"3")+COUNTIF($BD52:$BD56,"3,5")</f>
        <v>1</v>
      </c>
      <c r="JJ53" s="17">
        <f>COUNTIF($BK52:$BK56,"3")+COUNTIF($BK52:$BK56,"3,5")</f>
        <v>0</v>
      </c>
      <c r="JK53" s="249">
        <f>COUNTIF($BR52:$BR56,"3")+COUNTIF($BR52:$BR56,"3,5")</f>
        <v>1</v>
      </c>
      <c r="JL53" s="17">
        <f>COUNTIF($BY52:$BY56,"3")+COUNTIF($BY52:$BY56,"3,5")</f>
        <v>1</v>
      </c>
      <c r="JM53" s="249">
        <f>COUNTIF($CF52:$CF56,"3")+COUNTIF($CF52:$CF56,"3,5")</f>
        <v>1</v>
      </c>
      <c r="JN53" s="17">
        <f>COUNTIF($CM52:$CM56,"3")+COUNTIF($CM52:$CM56,"3,5")</f>
        <v>0</v>
      </c>
      <c r="JO53" s="249">
        <f>COUNTIF($CT52:$CT56,"3")+COUNTIF($CT52:$CT56,"3,5")</f>
        <v>1</v>
      </c>
      <c r="JP53" s="17">
        <f>COUNTIF($DA52:$DA56,"3")+COUNTIF($DA52:$DA56,"3,5")</f>
        <v>1</v>
      </c>
      <c r="JQ53" s="249">
        <f>COUNTIF($DH52:$DH56,"3")+COUNTIF($DH52:$DH56,"3,5")</f>
        <v>1</v>
      </c>
      <c r="JR53" s="17">
        <f>COUNTIF($DO52:$DO56,"3")+COUNTIF($DO52:$DO56,"3,5")</f>
        <v>1</v>
      </c>
      <c r="JS53" s="249">
        <f>COUNTIF($DV52:$DV56,"3")+COUNTIF($DV52:$DV56,"3,5")</f>
        <v>1</v>
      </c>
      <c r="JT53" s="17">
        <f>COUNTIF($EC52:$EC56,"3")+COUNTIF($EC52:$EC56,"3,5")</f>
        <v>1</v>
      </c>
      <c r="JU53" s="249">
        <f>COUNTIF($EJ52:$EJ56,"3")+COUNTIF($EJ52:$EJ56,"3,5")</f>
        <v>0</v>
      </c>
      <c r="JV53" s="17">
        <f>COUNTIF($EQ52:$EQ56,"3")+COUNTIF($EQ52:$EQ56,"3,5")</f>
        <v>0</v>
      </c>
      <c r="JW53" s="249">
        <f>COUNTIF($EX52:$EX56,"3")+COUNTIF($EX52:$EX56,"3,5")</f>
        <v>1</v>
      </c>
      <c r="JX53" s="17">
        <f>COUNTIF($FE52:$FE56,"3")+COUNTIF($FE52:$FE56,"3,5")</f>
        <v>1</v>
      </c>
      <c r="JY53" s="249">
        <f>COUNTIF($FL52:$FL56,"3")+COUNTIF($FL52:$FL56,"3,5")</f>
        <v>1</v>
      </c>
      <c r="JZ53" s="17">
        <f>COUNTIF($FS52:$FS56,"3")+COUNTIF($FS52:$FS56,"3,5")</f>
        <v>1</v>
      </c>
      <c r="KA53" s="249">
        <f>COUNTIF($FZ52:$FZ56,"3")+COUNTIF($FZ52:$FZ56,"3,5")</f>
        <v>1</v>
      </c>
      <c r="KB53" s="17">
        <f>COUNTIF($GG52:$GG56,"3")+COUNTIF($GG52:$GG56,"3,3")</f>
        <v>1</v>
      </c>
      <c r="KC53" s="249">
        <f>COUNTIF($GN52:$GN56,"3")+COUNTIF($GN52:$GN56,"3,5")</f>
        <v>1</v>
      </c>
      <c r="KD53" s="17">
        <f>COUNTIF($GU52:$GU56,"3")+COUNTIF($GU52:$GU56,"3,5")</f>
        <v>0</v>
      </c>
      <c r="KE53" s="249">
        <f>COUNTIF($HB52:$HB56,"3")+COUNTIF($HB52:$HB56,"3,5")</f>
        <v>0</v>
      </c>
      <c r="KF53" s="17">
        <f>COUNTIF($HI52:$HI56,"3")+COUNTIF($HI52:$HI56,"3,5")</f>
        <v>1</v>
      </c>
      <c r="KG53" s="249">
        <f>COUNTIF($HP52:$HP56,"3")+COUNTIF($HP52:$HP56,"3,5")</f>
        <v>1</v>
      </c>
      <c r="KH53" s="17">
        <f>COUNTIF($HW52:$HW56,"3")+COUNTIF($HW52:$HW56,"3,5")</f>
        <v>0</v>
      </c>
      <c r="KI53" s="249">
        <f>COUNTIF($ID52:$ID56,"3")+COUNTIF($ID52:$ID56,"3,5")</f>
        <v>1</v>
      </c>
      <c r="KJ53" s="17">
        <f>COUNTIF($IK52:$IK56,"3")+COUNTIF($IK52:$IK56,"3,5")</f>
        <v>1</v>
      </c>
      <c r="KK53" s="17">
        <f>COUNTIF($IR52:$IR56,"3")+COUNTIF($IR52:$IR56,"3,5")</f>
        <v>1</v>
      </c>
      <c r="KL53" s="17">
        <f>COUNTIF($IY52:$IY56,"3")+COUNTIF($IY52:$IY56,"3,5")</f>
        <v>1</v>
      </c>
    </row>
    <row r="54" spans="1:16382" ht="13" outlineLevel="1" x14ac:dyDescent="0.25">
      <c r="A54" s="404" t="s">
        <v>96</v>
      </c>
      <c r="B54" s="405"/>
      <c r="C54" s="125">
        <v>1</v>
      </c>
      <c r="D54" s="126" t="s">
        <v>0</v>
      </c>
      <c r="E54" s="116">
        <v>1</v>
      </c>
      <c r="F54" s="5" t="str">
        <f>IF(C54="x","4",IF(C54&gt;E54,"1",IF(C54&lt;E54,"2",IF(C54=E54,"0",))))</f>
        <v>0</v>
      </c>
      <c r="G54" s="21"/>
      <c r="H54" s="4"/>
      <c r="I54" s="108"/>
      <c r="J54" s="52" t="s">
        <v>0</v>
      </c>
      <c r="K54" s="110"/>
      <c r="L54" s="59" t="b">
        <f>IF(AND(I54=$C$54,K54=$E$54),1)</f>
        <v>0</v>
      </c>
      <c r="M54" s="58" t="str">
        <f>IF(I54&gt;K54,"1",IF(I54&lt;K54,"2",IF(I54=K54,"0")))</f>
        <v>0</v>
      </c>
      <c r="N54" s="55" t="str">
        <f t="shared" si="230"/>
        <v>1</v>
      </c>
      <c r="O54" s="5"/>
      <c r="P54" s="107">
        <v>0</v>
      </c>
      <c r="Q54" s="66"/>
      <c r="R54" s="112">
        <v>1</v>
      </c>
      <c r="S54" s="71" t="b">
        <f>IF(AND(P54=$C$54,R54=$E$54),1)</f>
        <v>0</v>
      </c>
      <c r="T54" s="71" t="str">
        <f>IF(P54&gt;R54,"1",IF(P54&lt;R54,"2",IF(P54=R54,"0")))</f>
        <v>2</v>
      </c>
      <c r="U54" s="72" t="str">
        <f t="shared" si="231"/>
        <v>0</v>
      </c>
      <c r="V54" s="5"/>
      <c r="W54" s="108">
        <v>1</v>
      </c>
      <c r="X54" s="52" t="s">
        <v>0</v>
      </c>
      <c r="Y54" s="110">
        <v>0</v>
      </c>
      <c r="Z54" s="59" t="b">
        <f>IF(AND(W54=$C$54,Y54=$E$54),1)</f>
        <v>0</v>
      </c>
      <c r="AA54" s="58" t="str">
        <f>IF(W54&gt;Y54,"1",IF(W54&lt;Y54,"2",IF(W54=Y54,"0")))</f>
        <v>1</v>
      </c>
      <c r="AB54" s="55" t="str">
        <f>IF(W54="x","0",IF(Z54=1,"3",IF(AA54=$F54,"1","0")))</f>
        <v>0</v>
      </c>
      <c r="AC54" s="5"/>
      <c r="AD54" s="107">
        <v>1</v>
      </c>
      <c r="AE54" s="66"/>
      <c r="AF54" s="112">
        <v>1</v>
      </c>
      <c r="AG54" s="71">
        <f>IF(AND(AD54=$C$54,AF54=$E$54),1)</f>
        <v>1</v>
      </c>
      <c r="AH54" s="71" t="str">
        <f>IF(AD54&gt;AF54,"1",IF(AD54&lt;AF54,"2",IF(AD54=AF54,"0")))</f>
        <v>0</v>
      </c>
      <c r="AI54" s="72" t="str">
        <f>IF(AD54="x","0",IF(AG54=1,"3",IF(AH54=$F54,"1","0")))</f>
        <v>3</v>
      </c>
      <c r="AJ54" s="5"/>
      <c r="AK54" s="108"/>
      <c r="AL54" s="52" t="s">
        <v>0</v>
      </c>
      <c r="AM54" s="110"/>
      <c r="AN54" s="59" t="b">
        <f>IF(AND(AK54=$C$54,AM54=$E$54),1)</f>
        <v>0</v>
      </c>
      <c r="AO54" s="58" t="str">
        <f>IF(AK54&gt;AM54,"1",IF(AK54&lt;AM54,"2",IF(AK54=AM54,"0")))</f>
        <v>0</v>
      </c>
      <c r="AP54" s="55" t="str">
        <f t="shared" si="232"/>
        <v>1</v>
      </c>
      <c r="AQ54" s="5"/>
      <c r="AR54" s="107"/>
      <c r="AS54" s="66"/>
      <c r="AT54" s="112"/>
      <c r="AU54" s="71" t="b">
        <f>IF(AND(AR54=$C$54,AT54=$E$54),1)</f>
        <v>0</v>
      </c>
      <c r="AV54" s="71" t="str">
        <f>IF(AR54&gt;AT54,"1",IF(AR54&lt;AT54,"2",IF(AR54=AT54,"0")))</f>
        <v>0</v>
      </c>
      <c r="AW54" s="72" t="str">
        <f t="shared" si="233"/>
        <v>1</v>
      </c>
      <c r="AX54" s="5"/>
      <c r="AY54" s="108">
        <v>1</v>
      </c>
      <c r="AZ54" s="52" t="s">
        <v>0</v>
      </c>
      <c r="BA54" s="110">
        <v>1</v>
      </c>
      <c r="BB54" s="59">
        <f>IF(AND(AY54=$C$54,BA54=$E$54),1)</f>
        <v>1</v>
      </c>
      <c r="BC54" s="58" t="str">
        <f>IF(AY54&gt;BA54,"1",IF(AY54&lt;BA54,"2",IF(AY54=BA54,"0")))</f>
        <v>0</v>
      </c>
      <c r="BD54" s="55" t="str">
        <f>IF(AY54="x","0",IF(BB54=1,"3",IF(BC54=$F54,"1","0")))</f>
        <v>3</v>
      </c>
      <c r="BE54" s="5"/>
      <c r="BF54" s="107">
        <v>1</v>
      </c>
      <c r="BG54" s="66"/>
      <c r="BH54" s="112">
        <v>2</v>
      </c>
      <c r="BI54" s="71" t="b">
        <f>IF(AND(BF54=$C$54,BH54=$E$54),1)</f>
        <v>0</v>
      </c>
      <c r="BJ54" s="71" t="str">
        <f>IF(BF54&gt;BH54,"1",IF(BF54&lt;BH54,"2",IF(BF54=BH54,"0")))</f>
        <v>2</v>
      </c>
      <c r="BK54" s="72" t="str">
        <f t="shared" si="234"/>
        <v>0</v>
      </c>
      <c r="BL54" s="5"/>
      <c r="BM54" s="108"/>
      <c r="BN54" s="52" t="s">
        <v>0</v>
      </c>
      <c r="BO54" s="110"/>
      <c r="BP54" s="59" t="b">
        <f>IF(AND(BM54=$C$54,BO54=$E$54),1)</f>
        <v>0</v>
      </c>
      <c r="BQ54" s="58" t="str">
        <f>IF(BM54&gt;BO54,"1",IF(BM54&lt;BO54,"2",IF(BM54=BO54,"0")))</f>
        <v>0</v>
      </c>
      <c r="BR54" s="55" t="str">
        <f t="shared" si="235"/>
        <v>1</v>
      </c>
      <c r="BS54" s="5"/>
      <c r="BT54" s="107"/>
      <c r="BU54" s="66"/>
      <c r="BV54" s="112"/>
      <c r="BW54" s="71" t="b">
        <f>IF(AND(BT54=$C$54,BV54=$E$54),1)</f>
        <v>0</v>
      </c>
      <c r="BX54" s="71" t="str">
        <f>IF(BT54&gt;BV54,"1",IF(BT54&lt;BV54,"2",IF(BT54=BV54,"0")))</f>
        <v>0</v>
      </c>
      <c r="BY54" s="72" t="str">
        <f t="shared" si="236"/>
        <v>1</v>
      </c>
      <c r="BZ54" s="5"/>
      <c r="CA54" s="108"/>
      <c r="CB54" s="52" t="s">
        <v>0</v>
      </c>
      <c r="CC54" s="110"/>
      <c r="CD54" s="59" t="b">
        <f>IF(AND(CA54=$C$54,CC54=$E$54),1)</f>
        <v>0</v>
      </c>
      <c r="CE54" s="58" t="str">
        <f>IF(CA54&gt;CC54,"1",IF(CA54&lt;CC54,"2",IF(CA54=CC54,"0")))</f>
        <v>0</v>
      </c>
      <c r="CF54" s="55" t="str">
        <f t="shared" si="237"/>
        <v>1</v>
      </c>
      <c r="CG54" s="5"/>
      <c r="CH54" s="107">
        <v>2</v>
      </c>
      <c r="CI54" s="66"/>
      <c r="CJ54" s="112">
        <v>0</v>
      </c>
      <c r="CK54" s="71" t="b">
        <f>IF(AND(CH54=$C$54,CJ54=$E$54),1)</f>
        <v>0</v>
      </c>
      <c r="CL54" s="71" t="str">
        <f>IF(CH54&gt;CJ54,"1",IF(CH54&lt;CJ54,"2",IF(CH54=CJ54,"0")))</f>
        <v>1</v>
      </c>
      <c r="CM54" s="72" t="str">
        <f t="shared" si="238"/>
        <v>0</v>
      </c>
      <c r="CN54" s="5"/>
      <c r="CO54" s="108"/>
      <c r="CP54" s="52" t="s">
        <v>0</v>
      </c>
      <c r="CQ54" s="110"/>
      <c r="CR54" s="59" t="b">
        <f>IF(AND(CO54=$C$54,CQ54=$E$54),1)</f>
        <v>0</v>
      </c>
      <c r="CS54" s="58" t="str">
        <f>IF(CO54&gt;CQ54,"1",IF(CO54&lt;CQ54,"2",IF(CO54=CQ54,"0")))</f>
        <v>0</v>
      </c>
      <c r="CT54" s="55" t="str">
        <f t="shared" si="239"/>
        <v>1</v>
      </c>
      <c r="CU54" s="5"/>
      <c r="CV54" s="107"/>
      <c r="CW54" s="66"/>
      <c r="CX54" s="112"/>
      <c r="CY54" s="71" t="b">
        <f>IF(AND(CV54=$C$54,CX54=$E$54),1)</f>
        <v>0</v>
      </c>
      <c r="CZ54" s="71" t="str">
        <f>IF(CV54&gt;CX54,"1",IF(CV54&lt;CX54,"2",IF(CV54=CX54,"0")))</f>
        <v>0</v>
      </c>
      <c r="DA54" s="72" t="str">
        <f t="shared" si="240"/>
        <v>1</v>
      </c>
      <c r="DB54" s="5"/>
      <c r="DC54" s="108"/>
      <c r="DD54" s="52" t="s">
        <v>0</v>
      </c>
      <c r="DE54" s="110"/>
      <c r="DF54" s="59" t="b">
        <f>IF(AND(DC54=$C$54,DE54=$E$54),1)</f>
        <v>0</v>
      </c>
      <c r="DG54" s="58" t="str">
        <f>IF(DC54&gt;DE54,"1",IF(DC54&lt;DE54,"2",IF(DC54=DE54,"0")))</f>
        <v>0</v>
      </c>
      <c r="DH54" s="55" t="str">
        <f t="shared" si="241"/>
        <v>1</v>
      </c>
      <c r="DI54" s="5"/>
      <c r="DJ54" s="107">
        <v>1</v>
      </c>
      <c r="DK54" s="66"/>
      <c r="DL54" s="112">
        <v>1</v>
      </c>
      <c r="DM54" s="71">
        <f>IF(AND(DJ54=$C$54,DL54=$E$54),1)</f>
        <v>1</v>
      </c>
      <c r="DN54" s="71" t="str">
        <f>IF(DJ54&gt;DL54,"1",IF(DJ54&lt;DL54,"2",IF(DJ54=DL54,"0")))</f>
        <v>0</v>
      </c>
      <c r="DO54" s="72" t="str">
        <f t="shared" si="242"/>
        <v>3</v>
      </c>
      <c r="DP54" s="5"/>
      <c r="DQ54" s="108"/>
      <c r="DR54" s="52" t="s">
        <v>0</v>
      </c>
      <c r="DS54" s="110"/>
      <c r="DT54" s="120" t="b">
        <f>IF(AND(DQ54=$C$54,DS54=$E$54),1)</f>
        <v>0</v>
      </c>
      <c r="DU54" s="119" t="str">
        <f>IF(DQ54&gt;DS54,"1",IF(DQ54&lt;DS54,"2",IF(DQ54=DS54,"0")))</f>
        <v>0</v>
      </c>
      <c r="DV54" s="55" t="str">
        <f t="shared" si="243"/>
        <v>1</v>
      </c>
      <c r="DW54" s="5"/>
      <c r="DX54" s="107"/>
      <c r="DY54" s="66"/>
      <c r="DZ54" s="112"/>
      <c r="EA54" s="71" t="b">
        <f>IF(AND(DX54=$C$54,DZ54=$E$54),1)</f>
        <v>0</v>
      </c>
      <c r="EB54" s="71" t="str">
        <f>IF(DX54&gt;DZ54,"1",IF(DX54&lt;DZ54,"2",IF(DX54=DZ54,"0")))</f>
        <v>0</v>
      </c>
      <c r="EC54" s="72" t="str">
        <f t="shared" si="244"/>
        <v>1</v>
      </c>
      <c r="ED54" s="5"/>
      <c r="EE54" s="108">
        <v>2</v>
      </c>
      <c r="EF54" s="52" t="s">
        <v>0</v>
      </c>
      <c r="EG54" s="110">
        <v>1</v>
      </c>
      <c r="EH54" s="59" t="b">
        <f>IF(AND(EE54=$C$54,EG54=$E$54),1)</f>
        <v>0</v>
      </c>
      <c r="EI54" s="58" t="str">
        <f>IF(EE54&gt;EG54,"1",IF(EE54&lt;EG54,"2",IF(EE54=EG54,"0")))</f>
        <v>1</v>
      </c>
      <c r="EJ54" s="55" t="str">
        <f t="shared" si="245"/>
        <v>0</v>
      </c>
      <c r="EK54" s="5"/>
      <c r="EL54" s="107">
        <v>2</v>
      </c>
      <c r="EM54" s="66"/>
      <c r="EN54" s="112">
        <v>1</v>
      </c>
      <c r="EO54" s="71" t="b">
        <f>IF(AND(EL54=$C$54,EN54=$E$54),1)</f>
        <v>0</v>
      </c>
      <c r="EP54" s="71" t="str">
        <f>IF(EL54&gt;EN54,"1",IF(EL54&lt;EN54,"2",IF(EL54=EN54,"0")))</f>
        <v>1</v>
      </c>
      <c r="EQ54" s="72" t="str">
        <f t="shared" si="246"/>
        <v>0</v>
      </c>
      <c r="ER54" s="5"/>
      <c r="ES54" s="108"/>
      <c r="ET54" s="52" t="s">
        <v>0</v>
      </c>
      <c r="EU54" s="110"/>
      <c r="EV54" s="59" t="b">
        <f>IF(AND(ES54=$C$54,EU54=$E$54),1)</f>
        <v>0</v>
      </c>
      <c r="EW54" s="58" t="str">
        <f>IF(ES54&gt;EU54,"1",IF(ES54&lt;EU54,"2",IF(ES54=EU54,"0")))</f>
        <v>0</v>
      </c>
      <c r="EX54" s="55" t="str">
        <f t="shared" si="247"/>
        <v>1</v>
      </c>
      <c r="EY54" s="5"/>
      <c r="EZ54" s="107"/>
      <c r="FA54" s="66"/>
      <c r="FB54" s="112"/>
      <c r="FC54" s="71" t="b">
        <f>IF(AND(EZ54=$C$54,FB54=$E$54),1)</f>
        <v>0</v>
      </c>
      <c r="FD54" s="71" t="str">
        <f>IF(EZ54&gt;FB54,"1",IF(EZ54&lt;FB54,"2",IF(EZ54=FB54,"0")))</f>
        <v>0</v>
      </c>
      <c r="FE54" s="72" t="str">
        <f t="shared" si="248"/>
        <v>1</v>
      </c>
      <c r="FF54" s="5"/>
      <c r="FG54" s="108"/>
      <c r="FH54" s="52" t="s">
        <v>0</v>
      </c>
      <c r="FI54" s="110"/>
      <c r="FJ54" s="59" t="b">
        <f>IF(AND(FG54=$C$54,FI54=$E$54),1)</f>
        <v>0</v>
      </c>
      <c r="FK54" s="58" t="str">
        <f>IF(FG54&gt;FI54,"1",IF(FG54&lt;FI54,"2",IF(FG54=FI54,"0")))</f>
        <v>0</v>
      </c>
      <c r="FL54" s="55" t="str">
        <f t="shared" si="249"/>
        <v>1</v>
      </c>
      <c r="FM54" s="5"/>
      <c r="FN54" s="107"/>
      <c r="FO54" s="66"/>
      <c r="FP54" s="112"/>
      <c r="FQ54" s="71" t="b">
        <f>IF(AND(FN54=$C$54,FP54=$E$54),1)</f>
        <v>0</v>
      </c>
      <c r="FR54" s="71" t="str">
        <f>IF(FN54&gt;FP54,"1",IF(FN54&lt;FP54,"2",IF(FN54=FP54,"0")))</f>
        <v>0</v>
      </c>
      <c r="FS54" s="72" t="str">
        <f t="shared" si="250"/>
        <v>1</v>
      </c>
      <c r="FT54" s="5"/>
      <c r="FU54" s="108"/>
      <c r="FV54" s="52" t="s">
        <v>0</v>
      </c>
      <c r="FW54" s="110"/>
      <c r="FX54" s="59" t="b">
        <f>IF(AND(FU54=$C$54,FW54=$E$54),1)</f>
        <v>0</v>
      </c>
      <c r="FY54" s="58" t="str">
        <f>IF(FU54&gt;FW54,"1",IF(FU54&lt;FW54,"2",IF(FU54=FW54,"0")))</f>
        <v>0</v>
      </c>
      <c r="FZ54" s="55" t="str">
        <f t="shared" si="251"/>
        <v>1</v>
      </c>
      <c r="GA54" s="5"/>
      <c r="GB54" s="107"/>
      <c r="GC54" s="66"/>
      <c r="GD54" s="112"/>
      <c r="GE54" s="71" t="b">
        <f>IF(AND(GB54=$C$54,GD54=$E$54),1)</f>
        <v>0</v>
      </c>
      <c r="GF54" s="71" t="str">
        <f>IF(GB54&gt;GD54,"1",IF(GB54&lt;GD54,"2",IF(GB54=GD54,"0")))</f>
        <v>0</v>
      </c>
      <c r="GG54" s="72" t="str">
        <f t="shared" si="252"/>
        <v>1</v>
      </c>
      <c r="GH54" s="5"/>
      <c r="GI54" s="108"/>
      <c r="GJ54" s="52" t="s">
        <v>0</v>
      </c>
      <c r="GK54" s="110"/>
      <c r="GL54" s="59" t="b">
        <f>IF(AND(GI54=$C$54,GK54=$E$54),1)</f>
        <v>0</v>
      </c>
      <c r="GM54" s="58" t="str">
        <f>IF(GI54&gt;GK54,"1",IF(GI54&lt;GK54,"2",IF(GI54=GK54,"0")))</f>
        <v>0</v>
      </c>
      <c r="GN54" s="55" t="str">
        <f t="shared" si="253"/>
        <v>1</v>
      </c>
      <c r="GO54" s="5"/>
      <c r="GP54" s="107">
        <v>2</v>
      </c>
      <c r="GQ54" s="66"/>
      <c r="GR54" s="112">
        <v>1</v>
      </c>
      <c r="GS54" s="71" t="b">
        <f>IF(AND(GP54=$C$54,GR54=$E$54),1)</f>
        <v>0</v>
      </c>
      <c r="GT54" s="71" t="str">
        <f>IF(GP54&gt;GR54,"1",IF(GP54&lt;GR54,"2",IF(GP54=GR54,"0")))</f>
        <v>1</v>
      </c>
      <c r="GU54" s="72" t="str">
        <f t="shared" si="254"/>
        <v>0</v>
      </c>
      <c r="GV54" s="5"/>
      <c r="GW54" s="108">
        <v>2</v>
      </c>
      <c r="GX54" s="52" t="s">
        <v>0</v>
      </c>
      <c r="GY54" s="110">
        <v>1</v>
      </c>
      <c r="GZ54" s="59" t="b">
        <f>IF(AND(GW54=$C$54,GY54=$E$54),1)</f>
        <v>0</v>
      </c>
      <c r="HA54" s="58" t="str">
        <f>IF(GW54&gt;GY54,"1",IF(GW54&lt;GY54,"2",IF(GW54=GY54,"0")))</f>
        <v>1</v>
      </c>
      <c r="HB54" s="55" t="str">
        <f t="shared" si="255"/>
        <v>0</v>
      </c>
      <c r="HC54" s="5"/>
      <c r="HD54" s="107"/>
      <c r="HE54" s="66"/>
      <c r="HF54" s="112"/>
      <c r="HG54" s="166" t="b">
        <f>IF(AND(HD54=$C$54,HF54=$E$54),1)</f>
        <v>0</v>
      </c>
      <c r="HH54" s="166" t="str">
        <f>IF(HD54&gt;HF54,"1",IF(HD54&lt;HF54,"2",IF(HD54=HF54,"0")))</f>
        <v>0</v>
      </c>
      <c r="HI54" s="72" t="str">
        <f>IF(HD54="x","0",IF(HG54=1,"3",IF(HH54=$F54,"1","0")))</f>
        <v>1</v>
      </c>
      <c r="HJ54" s="5"/>
      <c r="HK54" s="108"/>
      <c r="HL54" s="52" t="s">
        <v>0</v>
      </c>
      <c r="HM54" s="110"/>
      <c r="HN54" s="59" t="b">
        <f>IF(AND(HK54=$C$54,HM54=$E$54),1)</f>
        <v>0</v>
      </c>
      <c r="HO54" s="58" t="str">
        <f>IF(HK54&gt;HM54,"1",IF(HK54&lt;HM54,"2",IF(HK54=HM54,"0")))</f>
        <v>0</v>
      </c>
      <c r="HP54" s="55" t="str">
        <f t="shared" si="256"/>
        <v>1</v>
      </c>
      <c r="HQ54" s="5"/>
      <c r="HR54" s="107">
        <v>2</v>
      </c>
      <c r="HS54" s="66"/>
      <c r="HT54" s="112">
        <v>0</v>
      </c>
      <c r="HU54" s="71" t="b">
        <f>IF(AND(HR54=$C$54,HT54=$E$54),1)</f>
        <v>0</v>
      </c>
      <c r="HV54" s="71" t="str">
        <f>IF(HR54&gt;HT54,"1",IF(HR54&lt;HT54,"2",IF(HR54=HT54,"0")))</f>
        <v>1</v>
      </c>
      <c r="HW54" s="72" t="str">
        <f t="shared" si="257"/>
        <v>0</v>
      </c>
      <c r="HX54" s="5"/>
      <c r="HY54" s="108"/>
      <c r="HZ54" s="52" t="s">
        <v>0</v>
      </c>
      <c r="IA54" s="110"/>
      <c r="IB54" s="59" t="b">
        <f>IF(AND(HY54=$C$54,IA54=$E$54),1)</f>
        <v>0</v>
      </c>
      <c r="IC54" s="58" t="str">
        <f>IF(HY54&gt;IA54,"1",IF(HY54&lt;IA54,"2",IF(HY54=IA54,"0")))</f>
        <v>0</v>
      </c>
      <c r="ID54" s="55" t="str">
        <f t="shared" si="258"/>
        <v>1</v>
      </c>
      <c r="IE54" s="5"/>
      <c r="IF54" s="107"/>
      <c r="IG54" s="66"/>
      <c r="IH54" s="112"/>
      <c r="II54" s="59" t="b">
        <f>IF(AND(IF54=$C$54,IH54=$E$54),1)</f>
        <v>0</v>
      </c>
      <c r="IJ54" s="58" t="str">
        <f>IF(IF54&gt;IH54,"1",IF(IF54&lt;IH54,"2",IF(IF54=IH54,"0")))</f>
        <v>0</v>
      </c>
      <c r="IK54" s="72" t="str">
        <f t="shared" si="259"/>
        <v>1</v>
      </c>
      <c r="IL54" s="5"/>
      <c r="IM54" s="107"/>
      <c r="IN54" s="66"/>
      <c r="IO54" s="112"/>
      <c r="IP54" s="59" t="b">
        <f>IF(AND(IM54=$C$54,IO54=$E$54),1)</f>
        <v>0</v>
      </c>
      <c r="IQ54" s="58" t="str">
        <f>IF(IM54&gt;IO54,"1",IF(IM54&lt;IO54,"2",IF(IM54=IO54,"0")))</f>
        <v>0</v>
      </c>
      <c r="IR54" s="72" t="str">
        <f t="shared" si="260"/>
        <v>1</v>
      </c>
      <c r="IS54" s="5"/>
      <c r="IT54" s="107"/>
      <c r="IU54" s="66"/>
      <c r="IV54" s="112"/>
      <c r="IW54" s="59" t="b">
        <f>IF(AND(IT54=$C$54,IV54=$E$54),1)</f>
        <v>0</v>
      </c>
      <c r="IX54" s="58" t="str">
        <f>IF(IT54&gt;IV54,"1",IF(IT54&lt;IV54,"2",IF(IT54=IV54,"0")))</f>
        <v>0</v>
      </c>
      <c r="IY54" s="72" t="str">
        <f t="shared" si="261"/>
        <v>1</v>
      </c>
      <c r="IZ54" s="5"/>
      <c r="JA54" s="21"/>
      <c r="JB54" s="22" t="s">
        <v>18</v>
      </c>
      <c r="JC54" s="250">
        <f>COUNTIF($N52:$N56,"1")+COUNTIF($N52:$N56,"1,5")</f>
        <v>1</v>
      </c>
      <c r="JD54" s="18">
        <f>COUNTIF($U52:$U56,"1")+COUNTIF($U52:$U56,"1,5")</f>
        <v>2</v>
      </c>
      <c r="JE54" s="250">
        <f>COUNTIF($AB52:$AB56,"1")+COUNTIF($AB52:$AB56,"1,5")</f>
        <v>2</v>
      </c>
      <c r="JF54" s="18">
        <f>COUNTIF($AI52:$AI56,"1")+COUNTIF($AI52:$AI56,"1,5")</f>
        <v>2</v>
      </c>
      <c r="JG54" s="250">
        <f>COUNTIF($AP52:$AP56,"1")+COUNTIF($AP52:$AP56,"1,5")</f>
        <v>1</v>
      </c>
      <c r="JH54" s="18">
        <f>COUNTIF($AW52:$AW56,"1")+COUNTIF($AW52:$AW56,"1,5")</f>
        <v>1</v>
      </c>
      <c r="JI54" s="250">
        <f>COUNTIF($BD52:$BD56,"1")+COUNTIF($BD52:$BD56,"1,5")</f>
        <v>1</v>
      </c>
      <c r="JJ54" s="18">
        <f>COUNTIF($BK52:$BK56,"1")+COUNTIF($BK52:$BK56,"1,5")</f>
        <v>1</v>
      </c>
      <c r="JK54" s="250">
        <f>COUNTIF($BR52:$BR56,"1")+COUNTIF($BR52:$BR56,"1,5")</f>
        <v>1</v>
      </c>
      <c r="JL54" s="18">
        <f>COUNTIF($BY52:$BY56,"1")+COUNTIF($BY52:$BY56,"1,5")</f>
        <v>1</v>
      </c>
      <c r="JM54" s="250">
        <f>COUNTIF($CF52:$CF56,"1")+COUNTIF($CF52:$CF56,"1,5")</f>
        <v>1</v>
      </c>
      <c r="JN54" s="18">
        <f>COUNTIF($CM52:$CM56,"1")+COUNTIF($CM52:$CM56,"1,5")</f>
        <v>2</v>
      </c>
      <c r="JO54" s="250">
        <f>COUNTIF($CT52:$CT56,"1")+COUNTIF($CT52:$CT56,"1,5")</f>
        <v>1</v>
      </c>
      <c r="JP54" s="18">
        <f>COUNTIF($DA52:$DA56,"1")+COUNTIF($DA52:$DA56,"1,5")</f>
        <v>1</v>
      </c>
      <c r="JQ54" s="250">
        <f>COUNTIF(DH52:$DH56,"1")+COUNTIF(DH52:$DH56,"1,5")</f>
        <v>1</v>
      </c>
      <c r="JR54" s="18">
        <f>COUNTIF($DO52:$DO56,"1")+COUNTIF($DO52:$DO56,"1,5")</f>
        <v>3</v>
      </c>
      <c r="JS54" s="250">
        <f>COUNTIF($DV52:$DV56,"1")+COUNTIF($DV52:$DV56,"1,5")</f>
        <v>1</v>
      </c>
      <c r="JT54" s="18">
        <f>COUNTIF($EC52:$EC56,"1")+COUNTIF($EC52:$EC56,"1,5")</f>
        <v>1</v>
      </c>
      <c r="JU54" s="250">
        <f>COUNTIF($EJ52:$EJ56,"1")+COUNTIF($EJ52:$EJ56,"1,5")</f>
        <v>2</v>
      </c>
      <c r="JV54" s="18">
        <f>COUNTIF($EQ52:$EQ56,"1")+COUNTIF($EQ52:$EQ56,"1,5")</f>
        <v>2</v>
      </c>
      <c r="JW54" s="250">
        <f>COUNTIF($EX52:$EX56,"1")+COUNTIF($EX52:$EX56,"1,5")</f>
        <v>1</v>
      </c>
      <c r="JX54" s="18">
        <f>COUNTIF($FE52:$FE56,"1")+COUNTIF($FE52:$FE56,"1,5")</f>
        <v>1</v>
      </c>
      <c r="JY54" s="250">
        <f>COUNTIF($FL52:$FL56,"1")+COUNTIF($FL52:$FL56,"1,5")</f>
        <v>1</v>
      </c>
      <c r="JZ54" s="18">
        <f>COUNTIF($FS52:$FS56,"1")+COUNTIF($FS52:$FS56,"1,5")</f>
        <v>1</v>
      </c>
      <c r="KA54" s="250">
        <f>COUNTIF($FZ52:$FZ56,"1")+COUNTIF($FZ52:$FZ56,"1,5")</f>
        <v>1</v>
      </c>
      <c r="KB54" s="18">
        <f>COUNTIF($GG52:$GG56,"1")+COUNTIF($GG52:$GG56,"1,5")</f>
        <v>1</v>
      </c>
      <c r="KC54" s="250">
        <f>COUNTIF($GN52:$GN56,"1")+COUNTIF($GN52:$GN56,"1,5")</f>
        <v>1</v>
      </c>
      <c r="KD54" s="18">
        <f>COUNTIF($GU52:$GU56,"1")+COUNTIF($GU52:$GU56,"1,5")</f>
        <v>3</v>
      </c>
      <c r="KE54" s="250">
        <f>COUNTIF($HB52:$HB56,"1")+COUNTIF($HB52:$HB56,"1,5")</f>
        <v>2</v>
      </c>
      <c r="KF54" s="18">
        <f>COUNTIF($HI52:$HI56,"1")+COUNTIF($HI52:$HI56,"1,5")</f>
        <v>1</v>
      </c>
      <c r="KG54" s="250">
        <f>COUNTIF($HP52:$HP56,"1")+COUNTIF($HP52:$HP56,"1,5")</f>
        <v>1</v>
      </c>
      <c r="KH54" s="18">
        <f>COUNTIF($HW52:$HW56,"1")+COUNTIF($HW52:$HW56,"1,5")</f>
        <v>3</v>
      </c>
      <c r="KI54" s="250">
        <f>COUNTIF($ID52:$ID56,"1")+COUNTIF($ID52:$ID56,"1,5")</f>
        <v>1</v>
      </c>
      <c r="KJ54" s="18">
        <f>COUNTIF($IK52:$IK56,"1")+COUNTIF($IK52:$IK56,"1,5")</f>
        <v>1</v>
      </c>
      <c r="KK54" s="18">
        <f>COUNTIF($IR52:$IR56,"1")+COUNTIF($IR52:$IR56,"1,5")</f>
        <v>1</v>
      </c>
      <c r="KL54" s="18">
        <f>COUNTIF($IY52:$IY56,"1")+COUNTIF($IY52:$IY56,"1,5")</f>
        <v>1</v>
      </c>
    </row>
    <row r="55" spans="1:16382" ht="13" outlineLevel="1" x14ac:dyDescent="0.25">
      <c r="A55" s="404" t="s">
        <v>97</v>
      </c>
      <c r="B55" s="405"/>
      <c r="C55" s="125">
        <v>6</v>
      </c>
      <c r="D55" s="126" t="s">
        <v>0</v>
      </c>
      <c r="E55" s="116">
        <v>1</v>
      </c>
      <c r="F55" s="5" t="str">
        <f>IF(C55="x","4",IF(C55&gt;E55,"1",IF(C55&lt;E55,"2",IF(C55=E55,"0",))))</f>
        <v>1</v>
      </c>
      <c r="G55" s="21"/>
      <c r="H55" s="4"/>
      <c r="I55" s="108"/>
      <c r="J55" s="52" t="s">
        <v>0</v>
      </c>
      <c r="K55" s="110"/>
      <c r="L55" s="59" t="b">
        <f>IF(AND(I55=$C$55,K55=$E$55),1)</f>
        <v>0</v>
      </c>
      <c r="M55" s="58" t="str">
        <f>IF(I55&gt;K55,"1",IF(I55&lt;K55,"2",IF(I55=K55,"0")))</f>
        <v>0</v>
      </c>
      <c r="N55" s="55" t="str">
        <f t="shared" si="230"/>
        <v>0</v>
      </c>
      <c r="O55" s="5"/>
      <c r="P55" s="107">
        <v>2</v>
      </c>
      <c r="Q55" s="66"/>
      <c r="R55" s="112">
        <v>1</v>
      </c>
      <c r="S55" s="71" t="b">
        <f>IF(AND(P55=$C$55,R55=$E$55),1)</f>
        <v>0</v>
      </c>
      <c r="T55" s="71" t="str">
        <f>IF(P55&gt;R55,"1",IF(P55&lt;R55,"2",IF(P55=R55,"0")))</f>
        <v>1</v>
      </c>
      <c r="U55" s="72" t="str">
        <f t="shared" si="231"/>
        <v>1</v>
      </c>
      <c r="V55" s="5"/>
      <c r="W55" s="108">
        <v>3</v>
      </c>
      <c r="X55" s="52" t="s">
        <v>0</v>
      </c>
      <c r="Y55" s="110">
        <v>1</v>
      </c>
      <c r="Z55" s="59" t="b">
        <f>IF(AND(W55=$C$55,Y55=$E$55),1)</f>
        <v>0</v>
      </c>
      <c r="AA55" s="58" t="str">
        <f>IF(W55&gt;Y55,"1",IF(W55&lt;Y55,"2",IF(W55=Y55,"0")))</f>
        <v>1</v>
      </c>
      <c r="AB55" s="55" t="str">
        <f>IF(W55="x","0",IF(Z55=1,"3",IF(AA55=$F55,"1","0")))</f>
        <v>1</v>
      </c>
      <c r="AC55" s="5"/>
      <c r="AD55" s="107">
        <v>2</v>
      </c>
      <c r="AE55" s="66"/>
      <c r="AF55" s="112">
        <v>1</v>
      </c>
      <c r="AG55" s="71" t="b">
        <f>IF(AND(AD55=$C$55,AF55=$E$55),1)</f>
        <v>0</v>
      </c>
      <c r="AH55" s="71" t="str">
        <f>IF(AD55&gt;AF55,"1",IF(AD55&lt;AF55,"2",IF(AD55=AF55,"0")))</f>
        <v>1</v>
      </c>
      <c r="AI55" s="72" t="str">
        <f>IF(AD55="x","0",IF(AG55=1,"3",IF(AH55=$F55,"1","0")))</f>
        <v>1</v>
      </c>
      <c r="AJ55" s="5"/>
      <c r="AK55" s="108"/>
      <c r="AL55" s="52" t="s">
        <v>0</v>
      </c>
      <c r="AM55" s="110"/>
      <c r="AN55" s="59" t="b">
        <f>IF(AND(AK55=$C$55,AM55=$E$55),1)</f>
        <v>0</v>
      </c>
      <c r="AO55" s="58" t="str">
        <f>IF(AK55&gt;AM55,"1",IF(AK55&lt;AM55,"2",IF(AK55=AM55,"0")))</f>
        <v>0</v>
      </c>
      <c r="AP55" s="55" t="str">
        <f t="shared" si="232"/>
        <v>0</v>
      </c>
      <c r="AQ55" s="5"/>
      <c r="AR55" s="107"/>
      <c r="AS55" s="66"/>
      <c r="AT55" s="112"/>
      <c r="AU55" s="71" t="b">
        <f>IF(AND(AR55=$C$55,AT55=$E$55),1)</f>
        <v>0</v>
      </c>
      <c r="AV55" s="71" t="str">
        <f>IF(AR55&gt;AT55,"1",IF(AR55&lt;AT55,"2",IF(AR55=AT55,"0")))</f>
        <v>0</v>
      </c>
      <c r="AW55" s="72" t="str">
        <f t="shared" si="233"/>
        <v>0</v>
      </c>
      <c r="AX55" s="5"/>
      <c r="AY55" s="108">
        <v>1</v>
      </c>
      <c r="AZ55" s="52" t="s">
        <v>0</v>
      </c>
      <c r="BA55" s="110">
        <v>1</v>
      </c>
      <c r="BB55" s="59" t="b">
        <f>IF(AND(AY55=$C$55,BA55=$E$55),1)</f>
        <v>0</v>
      </c>
      <c r="BC55" s="58" t="str">
        <f>IF(AY55&gt;BA55,"1",IF(AY55&lt;BA55,"2",IF(AY55=BA55,"0")))</f>
        <v>0</v>
      </c>
      <c r="BD55" s="55" t="str">
        <f>IF(AY55="x","0",IF(BB55=1,"3",IF(BC55=$F55,"1","0")))</f>
        <v>0</v>
      </c>
      <c r="BE55" s="5"/>
      <c r="BF55" s="107">
        <v>2</v>
      </c>
      <c r="BG55" s="66"/>
      <c r="BH55" s="112">
        <v>2</v>
      </c>
      <c r="BI55" s="71" t="b">
        <f>IF(AND(BF55=$C$55,BH55=$E$55),1)</f>
        <v>0</v>
      </c>
      <c r="BJ55" s="71" t="str">
        <f>IF(BF55&gt;BH55,"1",IF(BF55&lt;BH55,"2",IF(BF55=BH55,"0")))</f>
        <v>0</v>
      </c>
      <c r="BK55" s="72" t="str">
        <f t="shared" si="234"/>
        <v>0</v>
      </c>
      <c r="BL55" s="5"/>
      <c r="BM55" s="108"/>
      <c r="BN55" s="52" t="s">
        <v>0</v>
      </c>
      <c r="BO55" s="110"/>
      <c r="BP55" s="59" t="b">
        <f>IF(AND(BM55=$C$55,BO55=$E$55),1)</f>
        <v>0</v>
      </c>
      <c r="BQ55" s="58" t="str">
        <f>IF(BM55&gt;BO55,"1",IF(BM55&lt;BO55,"2",IF(BM55=BO55,"0")))</f>
        <v>0</v>
      </c>
      <c r="BR55" s="55" t="str">
        <f t="shared" si="235"/>
        <v>0</v>
      </c>
      <c r="BS55" s="5"/>
      <c r="BT55" s="107"/>
      <c r="BU55" s="66"/>
      <c r="BV55" s="112"/>
      <c r="BW55" s="71" t="b">
        <f>IF(AND(BT55=$C$55,BV55=$E$55),1)</f>
        <v>0</v>
      </c>
      <c r="BX55" s="71" t="str">
        <f>IF(BT55&gt;BV55,"1",IF(BT55&lt;BV55,"2",IF(BT55=BV55,"0")))</f>
        <v>0</v>
      </c>
      <c r="BY55" s="72" t="str">
        <f t="shared" si="236"/>
        <v>0</v>
      </c>
      <c r="BZ55" s="5"/>
      <c r="CA55" s="108"/>
      <c r="CB55" s="52" t="s">
        <v>0</v>
      </c>
      <c r="CC55" s="110"/>
      <c r="CD55" s="59" t="b">
        <f>IF(AND(CA55=$C$55,CC55=$E$55),1)</f>
        <v>0</v>
      </c>
      <c r="CE55" s="58" t="str">
        <f>IF(CA55&gt;CC55,"1",IF(CA55&lt;CC55,"2",IF(CA55=CC55,"0")))</f>
        <v>0</v>
      </c>
      <c r="CF55" s="55" t="str">
        <f t="shared" si="237"/>
        <v>0</v>
      </c>
      <c r="CG55" s="5"/>
      <c r="CH55" s="107">
        <v>2</v>
      </c>
      <c r="CI55" s="66"/>
      <c r="CJ55" s="112">
        <v>0</v>
      </c>
      <c r="CK55" s="71" t="b">
        <f>IF(AND(CH55=$C$55,CJ55=$E$55),1)</f>
        <v>0</v>
      </c>
      <c r="CL55" s="71" t="str">
        <f>IF(CH55&gt;CJ55,"1",IF(CH55&lt;CJ55,"2",IF(CH55=CJ55,"0")))</f>
        <v>1</v>
      </c>
      <c r="CM55" s="72" t="str">
        <f t="shared" si="238"/>
        <v>1</v>
      </c>
      <c r="CN55" s="5"/>
      <c r="CO55" s="108"/>
      <c r="CP55" s="52" t="s">
        <v>0</v>
      </c>
      <c r="CQ55" s="110"/>
      <c r="CR55" s="59" t="b">
        <f>IF(AND(CO55=$C$55,CQ55=$E$55),1)</f>
        <v>0</v>
      </c>
      <c r="CS55" s="58" t="str">
        <f>IF(CO55&gt;CQ55,"1",IF(CO55&lt;CQ55,"2",IF(CO55=CQ55,"0")))</f>
        <v>0</v>
      </c>
      <c r="CT55" s="55" t="str">
        <f t="shared" si="239"/>
        <v>0</v>
      </c>
      <c r="CU55" s="5"/>
      <c r="CV55" s="107"/>
      <c r="CW55" s="66"/>
      <c r="CX55" s="112"/>
      <c r="CY55" s="71" t="b">
        <f>IF(AND(CV55=$C$55,CX55=$E$55),1)</f>
        <v>0</v>
      </c>
      <c r="CZ55" s="71" t="str">
        <f>IF(CV55&gt;CX55,"1",IF(CV55&lt;CX55,"2",IF(CV55=CX55,"0")))</f>
        <v>0</v>
      </c>
      <c r="DA55" s="72" t="str">
        <f t="shared" si="240"/>
        <v>0</v>
      </c>
      <c r="DB55" s="5"/>
      <c r="DC55" s="108"/>
      <c r="DD55" s="52" t="s">
        <v>0</v>
      </c>
      <c r="DE55" s="110"/>
      <c r="DF55" s="59" t="b">
        <f>IF(AND(DC55=$C$55,DE55=$E$55),1)</f>
        <v>0</v>
      </c>
      <c r="DG55" s="58" t="str">
        <f>IF(DC55&gt;DE55,"1",IF(DC55&lt;DE55,"2",IF(DC55=DE55,"0")))</f>
        <v>0</v>
      </c>
      <c r="DH55" s="55" t="str">
        <f t="shared" si="241"/>
        <v>0</v>
      </c>
      <c r="DI55" s="5"/>
      <c r="DJ55" s="107">
        <v>1</v>
      </c>
      <c r="DK55" s="66"/>
      <c r="DL55" s="112">
        <v>0</v>
      </c>
      <c r="DM55" s="71" t="b">
        <f>IF(AND(DJ55=$C$55,DL55=$E$55),1)</f>
        <v>0</v>
      </c>
      <c r="DN55" s="71" t="str">
        <f>IF(DJ55&gt;DL55,"1",IF(DJ55&lt;DL55,"2",IF(DJ55=DL55,"0")))</f>
        <v>1</v>
      </c>
      <c r="DO55" s="72" t="str">
        <f t="shared" si="242"/>
        <v>1</v>
      </c>
      <c r="DP55" s="5"/>
      <c r="DQ55" s="108"/>
      <c r="DR55" s="52" t="s">
        <v>0</v>
      </c>
      <c r="DS55" s="110"/>
      <c r="DT55" s="120" t="b">
        <f>IF(AND(DQ55=$C$55,DS55=$E$55),1)</f>
        <v>0</v>
      </c>
      <c r="DU55" s="119" t="str">
        <f>IF(DQ55&gt;DS55,"1",IF(DQ55&lt;DS55,"2",IF(DQ55=DS55,"0")))</f>
        <v>0</v>
      </c>
      <c r="DV55" s="55" t="str">
        <f t="shared" si="243"/>
        <v>0</v>
      </c>
      <c r="DW55" s="5"/>
      <c r="DX55" s="107"/>
      <c r="DY55" s="66"/>
      <c r="DZ55" s="112"/>
      <c r="EA55" s="71" t="b">
        <f>IF(AND(DX55=$C$55,DZ55=$E$55),1)</f>
        <v>0</v>
      </c>
      <c r="EB55" s="71" t="str">
        <f>IF(DX55&gt;DZ55,"1",IF(DX55&lt;DZ55,"2",IF(DX55=DZ55,"0")))</f>
        <v>0</v>
      </c>
      <c r="EC55" s="72" t="str">
        <f t="shared" si="244"/>
        <v>0</v>
      </c>
      <c r="ED55" s="5"/>
      <c r="EE55" s="108">
        <v>1</v>
      </c>
      <c r="EF55" s="52" t="s">
        <v>0</v>
      </c>
      <c r="EG55" s="110">
        <v>0</v>
      </c>
      <c r="EH55" s="59" t="b">
        <f>IF(AND(EE55=$C$55,EG55=$E$55),1)</f>
        <v>0</v>
      </c>
      <c r="EI55" s="58" t="str">
        <f>IF(EE55&gt;EG55,"1",IF(EE55&lt;EG55,"2",IF(EE55=EG55,"0")))</f>
        <v>1</v>
      </c>
      <c r="EJ55" s="55" t="str">
        <f t="shared" si="245"/>
        <v>1</v>
      </c>
      <c r="EK55" s="5"/>
      <c r="EL55" s="107">
        <v>2</v>
      </c>
      <c r="EM55" s="66"/>
      <c r="EN55" s="112">
        <v>1</v>
      </c>
      <c r="EO55" s="71" t="b">
        <f>IF(AND(EL55=$C$55,EN55=$E$55),1)</f>
        <v>0</v>
      </c>
      <c r="EP55" s="71" t="str">
        <f>IF(EL55&gt;EN55,"1",IF(EL55&lt;EN55,"2",IF(EL55=EN55,"0")))</f>
        <v>1</v>
      </c>
      <c r="EQ55" s="72" t="str">
        <f t="shared" si="246"/>
        <v>1</v>
      </c>
      <c r="ER55" s="5"/>
      <c r="ES55" s="108"/>
      <c r="ET55" s="52" t="s">
        <v>0</v>
      </c>
      <c r="EU55" s="110"/>
      <c r="EV55" s="59" t="b">
        <f>IF(AND(ES55=$C$55,EU55=$E$55),1)</f>
        <v>0</v>
      </c>
      <c r="EW55" s="58" t="str">
        <f>IF(ES55&gt;EU55,"1",IF(ES55&lt;EU55,"2",IF(ES55=EU55,"0")))</f>
        <v>0</v>
      </c>
      <c r="EX55" s="55" t="str">
        <f t="shared" si="247"/>
        <v>0</v>
      </c>
      <c r="EY55" s="5"/>
      <c r="EZ55" s="107"/>
      <c r="FA55" s="66"/>
      <c r="FB55" s="112"/>
      <c r="FC55" s="71" t="b">
        <f>IF(AND(EZ55=$C$55,FB55=$E$55),1)</f>
        <v>0</v>
      </c>
      <c r="FD55" s="71" t="str">
        <f>IF(EZ55&gt;FB55,"1",IF(EZ55&lt;FB55,"2",IF(EZ55=FB55,"0")))</f>
        <v>0</v>
      </c>
      <c r="FE55" s="72" t="str">
        <f t="shared" si="248"/>
        <v>0</v>
      </c>
      <c r="FF55" s="5"/>
      <c r="FG55" s="108"/>
      <c r="FH55" s="52" t="s">
        <v>0</v>
      </c>
      <c r="FI55" s="110"/>
      <c r="FJ55" s="59" t="b">
        <f>IF(AND(FG55=$C$55,FI55=$E$55),1)</f>
        <v>0</v>
      </c>
      <c r="FK55" s="58" t="str">
        <f>IF(FG55&gt;FI55,"1",IF(FG55&lt;FI55,"2",IF(FG55=FI55,"0")))</f>
        <v>0</v>
      </c>
      <c r="FL55" s="55" t="str">
        <f t="shared" si="249"/>
        <v>0</v>
      </c>
      <c r="FM55" s="5"/>
      <c r="FN55" s="107"/>
      <c r="FO55" s="66"/>
      <c r="FP55" s="112"/>
      <c r="FQ55" s="71" t="b">
        <f>IF(AND(FN55=$C$55,FP55=$E$55),1)</f>
        <v>0</v>
      </c>
      <c r="FR55" s="71" t="str">
        <f>IF(FN55&gt;FP55,"1",IF(FN55&lt;FP55,"2",IF(FN55=FP55,"0")))</f>
        <v>0</v>
      </c>
      <c r="FS55" s="72" t="str">
        <f t="shared" si="250"/>
        <v>0</v>
      </c>
      <c r="FT55" s="5"/>
      <c r="FU55" s="108"/>
      <c r="FV55" s="52" t="s">
        <v>0</v>
      </c>
      <c r="FW55" s="110"/>
      <c r="FX55" s="59" t="b">
        <f>IF(AND(FU55=$C$55,FW55=$E$55),1)</f>
        <v>0</v>
      </c>
      <c r="FY55" s="58" t="str">
        <f>IF(FU55&gt;FW55,"1",IF(FU55&lt;FW55,"2",IF(FU55=FW55,"0")))</f>
        <v>0</v>
      </c>
      <c r="FZ55" s="55" t="str">
        <f t="shared" si="251"/>
        <v>0</v>
      </c>
      <c r="GA55" s="5"/>
      <c r="GB55" s="107"/>
      <c r="GC55" s="66"/>
      <c r="GD55" s="112"/>
      <c r="GE55" s="71" t="b">
        <f>IF(AND(GB55=$C$55,GD55=$E$55),1)</f>
        <v>0</v>
      </c>
      <c r="GF55" s="71" t="str">
        <f>IF(GB55&gt;GD55,"1",IF(GB55&lt;GD55,"2",IF(GB55=GD55,"0")))</f>
        <v>0</v>
      </c>
      <c r="GG55" s="72" t="str">
        <f t="shared" si="252"/>
        <v>0</v>
      </c>
      <c r="GH55" s="5"/>
      <c r="GI55" s="108"/>
      <c r="GJ55" s="52" t="s">
        <v>0</v>
      </c>
      <c r="GK55" s="110"/>
      <c r="GL55" s="59" t="b">
        <f>IF(AND(GI55=$C$55,GK55=$E$55),1)</f>
        <v>0</v>
      </c>
      <c r="GM55" s="58" t="str">
        <f>IF(GI55&gt;GK55,"1",IF(GI55&lt;GK55,"2",IF(GI55=GK55,"0")))</f>
        <v>0</v>
      </c>
      <c r="GN55" s="55" t="str">
        <f t="shared" si="253"/>
        <v>0</v>
      </c>
      <c r="GO55" s="5"/>
      <c r="GP55" s="107">
        <v>1</v>
      </c>
      <c r="GQ55" s="66"/>
      <c r="GR55" s="112">
        <v>0</v>
      </c>
      <c r="GS55" s="71" t="b">
        <f>IF(AND(GP55=$C$55,GR55=$E$55),1)</f>
        <v>0</v>
      </c>
      <c r="GT55" s="71" t="str">
        <f>IF(GP55&gt;GR55,"1",IF(GP55&lt;GR55,"2",IF(GP55=GR55,"0")))</f>
        <v>1</v>
      </c>
      <c r="GU55" s="72" t="str">
        <f t="shared" si="254"/>
        <v>1</v>
      </c>
      <c r="GV55" s="5"/>
      <c r="GW55" s="108">
        <v>2</v>
      </c>
      <c r="GX55" s="52" t="s">
        <v>0</v>
      </c>
      <c r="GY55" s="110">
        <v>0</v>
      </c>
      <c r="GZ55" s="59" t="b">
        <f>IF(AND(GW55=$C$55,GY55=$E$55),1)</f>
        <v>0</v>
      </c>
      <c r="HA55" s="58" t="str">
        <f>IF(GW55&gt;GY55,"1",IF(GW55&lt;GY55,"2",IF(GW55=GY55,"0")))</f>
        <v>1</v>
      </c>
      <c r="HB55" s="55" t="str">
        <f t="shared" si="255"/>
        <v>1</v>
      </c>
      <c r="HC55" s="5"/>
      <c r="HD55" s="107"/>
      <c r="HE55" s="66"/>
      <c r="HF55" s="112"/>
      <c r="HG55" s="166" t="b">
        <f>IF(AND(HD55=$C$55,HF55=$E$55),1)</f>
        <v>0</v>
      </c>
      <c r="HH55" s="166" t="str">
        <f>IF(HD55&gt;HF55,"1",IF(HD55&lt;HF55,"2",IF(HD55=HF55,"0")))</f>
        <v>0</v>
      </c>
      <c r="HI55" s="72" t="str">
        <f>IF(HD55="x","0",IF(HG55=1,"3",IF(HH55=$F55,"1","0")))</f>
        <v>0</v>
      </c>
      <c r="HJ55" s="5"/>
      <c r="HK55" s="108"/>
      <c r="HL55" s="52" t="s">
        <v>0</v>
      </c>
      <c r="HM55" s="110"/>
      <c r="HN55" s="59" t="b">
        <f>IF(AND(HK55=$C$55,HM55=$E$55),1)</f>
        <v>0</v>
      </c>
      <c r="HO55" s="58" t="str">
        <f>IF(HK55&gt;HM55,"1",IF(HK55&lt;HM55,"2",IF(HK55=HM55,"0")))</f>
        <v>0</v>
      </c>
      <c r="HP55" s="55" t="str">
        <f t="shared" si="256"/>
        <v>0</v>
      </c>
      <c r="HQ55" s="5"/>
      <c r="HR55" s="107">
        <v>2</v>
      </c>
      <c r="HS55" s="66"/>
      <c r="HT55" s="112">
        <v>1</v>
      </c>
      <c r="HU55" s="71" t="b">
        <f>IF(AND(HR55=$C$55,HT55=$E$55),1)</f>
        <v>0</v>
      </c>
      <c r="HV55" s="71" t="str">
        <f>IF(HR55&gt;HT55,"1",IF(HR55&lt;HT55,"2",IF(HR55=HT55,"0")))</f>
        <v>1</v>
      </c>
      <c r="HW55" s="72" t="str">
        <f t="shared" si="257"/>
        <v>1</v>
      </c>
      <c r="HX55" s="5"/>
      <c r="HY55" s="108"/>
      <c r="HZ55" s="52" t="s">
        <v>0</v>
      </c>
      <c r="IA55" s="110"/>
      <c r="IB55" s="59" t="b">
        <f>IF(AND(HY55=$C$55,IA55=$E$55),1)</f>
        <v>0</v>
      </c>
      <c r="IC55" s="58" t="str">
        <f>IF(HY55&gt;IA55,"1",IF(HY55&lt;IA55,"2",IF(HY55=IA55,"0")))</f>
        <v>0</v>
      </c>
      <c r="ID55" s="55" t="str">
        <f t="shared" si="258"/>
        <v>0</v>
      </c>
      <c r="IE55" s="5"/>
      <c r="IF55" s="107"/>
      <c r="IG55" s="66"/>
      <c r="IH55" s="112"/>
      <c r="II55" s="59" t="b">
        <f>IF(AND(IF55=$C$55,IH55=$E$55),1)</f>
        <v>0</v>
      </c>
      <c r="IJ55" s="58" t="str">
        <f>IF(IF55&gt;IH55,"1",IF(IF55&lt;IH55,"2",IF(IF55=IH55,"0")))</f>
        <v>0</v>
      </c>
      <c r="IK55" s="72" t="str">
        <f t="shared" si="259"/>
        <v>0</v>
      </c>
      <c r="IL55" s="5"/>
      <c r="IM55" s="107"/>
      <c r="IN55" s="66"/>
      <c r="IO55" s="112"/>
      <c r="IP55" s="59" t="b">
        <f>IF(AND(IM55=$C$55,IO55=$E$55),1)</f>
        <v>0</v>
      </c>
      <c r="IQ55" s="58" t="str">
        <f>IF(IM55&gt;IO55,"1",IF(IM55&lt;IO55,"2",IF(IM55=IO55,"0")))</f>
        <v>0</v>
      </c>
      <c r="IR55" s="72" t="str">
        <f t="shared" si="260"/>
        <v>0</v>
      </c>
      <c r="IS55" s="5"/>
      <c r="IT55" s="107"/>
      <c r="IU55" s="66"/>
      <c r="IV55" s="112"/>
      <c r="IW55" s="59" t="b">
        <f>IF(AND(IT55=$C$55,IV55=$E$55),1)</f>
        <v>0</v>
      </c>
      <c r="IX55" s="58" t="str">
        <f>IF(IT55&gt;IV55,"1",IF(IT55&lt;IV55,"2",IF(IT55=IV55,"0")))</f>
        <v>0</v>
      </c>
      <c r="IY55" s="72" t="str">
        <f t="shared" si="261"/>
        <v>0</v>
      </c>
      <c r="IZ55" s="5"/>
      <c r="JA55" s="21"/>
      <c r="JB55" s="24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</row>
    <row r="56" spans="1:16382" ht="13" outlineLevel="1" x14ac:dyDescent="0.3">
      <c r="A56" s="404" t="s">
        <v>98</v>
      </c>
      <c r="B56" s="405"/>
      <c r="C56" s="125">
        <v>0</v>
      </c>
      <c r="D56" s="126" t="s">
        <v>0</v>
      </c>
      <c r="E56" s="116">
        <v>0</v>
      </c>
      <c r="F56" s="5" t="str">
        <f>IF(C56="x","4",IF(C56&gt;E56,"1",IF(C56&lt;E56,"2",IF(C56=E56,"0",))))</f>
        <v>0</v>
      </c>
      <c r="G56" s="21"/>
      <c r="H56" s="4"/>
      <c r="I56" s="108"/>
      <c r="J56" s="52" t="s">
        <v>0</v>
      </c>
      <c r="K56" s="110"/>
      <c r="L56" s="59">
        <f>IF(AND(I56=$C$56,K56=$E$56),1)</f>
        <v>1</v>
      </c>
      <c r="M56" s="58" t="str">
        <f>IF(I56&gt;K56,"1",IF(I56&lt;K56,"2",IF(I56=K56,"0")))</f>
        <v>0</v>
      </c>
      <c r="N56" s="55" t="str">
        <f t="shared" si="230"/>
        <v>3</v>
      </c>
      <c r="O56" s="5"/>
      <c r="P56" s="107">
        <v>1</v>
      </c>
      <c r="Q56" s="66"/>
      <c r="R56" s="112">
        <v>3</v>
      </c>
      <c r="S56" s="71" t="b">
        <f>IF(AND(P56=$C$56,R56=$E$56),1)</f>
        <v>0</v>
      </c>
      <c r="T56" s="71" t="str">
        <f>IF(P56&gt;R56,"1",IF(P56&lt;R56,"2",IF(P56=R56,"0")))</f>
        <v>2</v>
      </c>
      <c r="U56" s="72" t="str">
        <f t="shared" si="231"/>
        <v>0</v>
      </c>
      <c r="V56" s="5"/>
      <c r="W56" s="108">
        <v>2</v>
      </c>
      <c r="X56" s="52" t="s">
        <v>0</v>
      </c>
      <c r="Y56" s="110">
        <v>1</v>
      </c>
      <c r="Z56" s="59" t="b">
        <f>IF(AND(W56=$C$56,Y56=$E$56),1)</f>
        <v>0</v>
      </c>
      <c r="AA56" s="58" t="str">
        <f>IF(W56&gt;Y56,"1",IF(W56&lt;Y56,"2",IF(W56=Y56,"0")))</f>
        <v>1</v>
      </c>
      <c r="AB56" s="55" t="str">
        <f>IF(W56="x","0",IF(Z56=1,"3",IF(AA56=$F56,"1","0")))</f>
        <v>0</v>
      </c>
      <c r="AC56" s="5"/>
      <c r="AD56" s="107">
        <v>1</v>
      </c>
      <c r="AE56" s="66"/>
      <c r="AF56" s="112">
        <v>1</v>
      </c>
      <c r="AG56" s="71" t="b">
        <f>IF(AND(AD56=$C$56,AF56=$E$56),1)</f>
        <v>0</v>
      </c>
      <c r="AH56" s="71" t="str">
        <f>IF(AD56&gt;AF56,"1",IF(AD56&lt;AF56,"2",IF(AD56=AF56,"0")))</f>
        <v>0</v>
      </c>
      <c r="AI56" s="72" t="str">
        <f>IF(AD56="x","0",IF(AG56=1,"3",IF(AH56=$F56,"1","0")))</f>
        <v>1</v>
      </c>
      <c r="AJ56" s="5"/>
      <c r="AK56" s="108"/>
      <c r="AL56" s="52" t="s">
        <v>0</v>
      </c>
      <c r="AM56" s="110"/>
      <c r="AN56" s="59">
        <f>IF(AND(AK56=$C$56,AM56=$E$56),1)</f>
        <v>1</v>
      </c>
      <c r="AO56" s="58" t="str">
        <f>IF(AK56&gt;AM56,"1",IF(AK56&lt;AM56,"2",IF(AK56=AM56,"0")))</f>
        <v>0</v>
      </c>
      <c r="AP56" s="55" t="str">
        <f t="shared" si="232"/>
        <v>3</v>
      </c>
      <c r="AQ56" s="5"/>
      <c r="AR56" s="107"/>
      <c r="AS56" s="66"/>
      <c r="AT56" s="112"/>
      <c r="AU56" s="71">
        <f>IF(AND(AR56=$C$56,AT56=$E$56),1)</f>
        <v>1</v>
      </c>
      <c r="AV56" s="71" t="str">
        <f>IF(AR56&gt;AT56,"1",IF(AR56&lt;AT56,"2",IF(AR56=AT56,"0")))</f>
        <v>0</v>
      </c>
      <c r="AW56" s="72" t="str">
        <f t="shared" si="233"/>
        <v>3</v>
      </c>
      <c r="AX56" s="5"/>
      <c r="AY56" s="108">
        <v>3</v>
      </c>
      <c r="AZ56" s="52" t="s">
        <v>0</v>
      </c>
      <c r="BA56" s="110">
        <v>2</v>
      </c>
      <c r="BB56" s="59" t="b">
        <f>IF(AND(AY56=$C$56,BA56=$E$56),1)</f>
        <v>0</v>
      </c>
      <c r="BC56" s="58" t="str">
        <f>IF(AY56&gt;BA56,"1",IF(AY56&lt;BA56,"2",IF(AY56=BA56,"0")))</f>
        <v>1</v>
      </c>
      <c r="BD56" s="55" t="str">
        <f>IF(AY56="x","0",IF(BB56=1,"3",IF(BC56=$F56,"1","0")))</f>
        <v>0</v>
      </c>
      <c r="BE56" s="5"/>
      <c r="BF56" s="107">
        <v>2</v>
      </c>
      <c r="BG56" s="66"/>
      <c r="BH56" s="112">
        <v>1</v>
      </c>
      <c r="BI56" s="71" t="b">
        <f>IF(AND(BF56=$C$56,BH56=$E$56),1)</f>
        <v>0</v>
      </c>
      <c r="BJ56" s="71" t="str">
        <f>IF(BF56&gt;BH56,"1",IF(BF56&lt;BH56,"2",IF(BF56=BH56,"0")))</f>
        <v>1</v>
      </c>
      <c r="BK56" s="72" t="str">
        <f t="shared" si="234"/>
        <v>0</v>
      </c>
      <c r="BL56" s="5"/>
      <c r="BM56" s="108"/>
      <c r="BN56" s="52" t="s">
        <v>0</v>
      </c>
      <c r="BO56" s="110"/>
      <c r="BP56" s="59">
        <f>IF(AND(BM56=$C$56,BO56=$E$56),1)</f>
        <v>1</v>
      </c>
      <c r="BQ56" s="58" t="str">
        <f>IF(BM56&gt;BO56,"1",IF(BM56&lt;BO56,"2",IF(BM56=BO56,"0")))</f>
        <v>0</v>
      </c>
      <c r="BR56" s="55" t="str">
        <f t="shared" si="235"/>
        <v>3</v>
      </c>
      <c r="BS56" s="5"/>
      <c r="BT56" s="107"/>
      <c r="BU56" s="66"/>
      <c r="BV56" s="112"/>
      <c r="BW56" s="71">
        <f>IF(AND(BT56=$C$56,BV56=$E$56),1)</f>
        <v>1</v>
      </c>
      <c r="BX56" s="71" t="str">
        <f>IF(BT56&gt;BV56,"1",IF(BT56&lt;BV56,"2",IF(BT56=BV56,"0")))</f>
        <v>0</v>
      </c>
      <c r="BY56" s="72" t="str">
        <f t="shared" si="236"/>
        <v>3</v>
      </c>
      <c r="BZ56" s="5"/>
      <c r="CA56" s="108"/>
      <c r="CB56" s="52" t="s">
        <v>0</v>
      </c>
      <c r="CC56" s="110"/>
      <c r="CD56" s="59">
        <f>IF(AND(CA56=$C$56,CC56=$E$56),1)</f>
        <v>1</v>
      </c>
      <c r="CE56" s="58" t="str">
        <f>IF(CA56&gt;CC56,"1",IF(CA56&lt;CC56,"2",IF(CA56=CC56,"0")))</f>
        <v>0</v>
      </c>
      <c r="CF56" s="55" t="str">
        <f t="shared" si="237"/>
        <v>3</v>
      </c>
      <c r="CG56" s="5"/>
      <c r="CH56" s="107">
        <v>2</v>
      </c>
      <c r="CI56" s="66"/>
      <c r="CJ56" s="112">
        <v>1</v>
      </c>
      <c r="CK56" s="71" t="b">
        <f>IF(AND(CH56=$C$56,CJ56=$E$56),1)</f>
        <v>0</v>
      </c>
      <c r="CL56" s="71" t="str">
        <f>IF(CH56&gt;CJ56,"1",IF(CH56&lt;CJ56,"2",IF(CH56=CJ56,"0")))</f>
        <v>1</v>
      </c>
      <c r="CM56" s="72" t="str">
        <f t="shared" si="238"/>
        <v>0</v>
      </c>
      <c r="CN56" s="5"/>
      <c r="CO56" s="108"/>
      <c r="CP56" s="52" t="s">
        <v>0</v>
      </c>
      <c r="CQ56" s="110"/>
      <c r="CR56" s="59">
        <f>IF(AND(CO56=$C$56,CQ56=$E$56),1)</f>
        <v>1</v>
      </c>
      <c r="CS56" s="58" t="str">
        <f>IF(CO56&gt;CQ56,"1",IF(CO56&lt;CQ56,"2",IF(CO56=CQ56,"0")))</f>
        <v>0</v>
      </c>
      <c r="CT56" s="55" t="str">
        <f t="shared" si="239"/>
        <v>3</v>
      </c>
      <c r="CU56" s="5"/>
      <c r="CV56" s="107"/>
      <c r="CW56" s="66"/>
      <c r="CX56" s="112"/>
      <c r="CY56" s="71">
        <f>IF(AND(CV56=$C$56,CX56=$E$56),1)</f>
        <v>1</v>
      </c>
      <c r="CZ56" s="71" t="str">
        <f>IF(CV56&gt;CX56,"1",IF(CV56&lt;CX56,"2",IF(CV56=CX56,"0")))</f>
        <v>0</v>
      </c>
      <c r="DA56" s="72" t="str">
        <f t="shared" si="240"/>
        <v>3</v>
      </c>
      <c r="DB56" s="5"/>
      <c r="DC56" s="108"/>
      <c r="DD56" s="52" t="s">
        <v>0</v>
      </c>
      <c r="DE56" s="110"/>
      <c r="DF56" s="59">
        <f>IF(AND(DC56=$C$56,DE56=$E$56),1)</f>
        <v>1</v>
      </c>
      <c r="DG56" s="58" t="str">
        <f>IF(DC56&gt;DE56,"1",IF(DC56&lt;DE56,"2",IF(DC56=DE56,"0")))</f>
        <v>0</v>
      </c>
      <c r="DH56" s="55" t="str">
        <f t="shared" si="241"/>
        <v>3</v>
      </c>
      <c r="DI56" s="5"/>
      <c r="DJ56" s="107">
        <v>1</v>
      </c>
      <c r="DK56" s="66"/>
      <c r="DL56" s="112">
        <v>1</v>
      </c>
      <c r="DM56" s="71" t="b">
        <f>IF(AND(DJ56=$C$56,DL56=$E$56),1)</f>
        <v>0</v>
      </c>
      <c r="DN56" s="71" t="str">
        <f>IF(DJ56&gt;DL56,"1",IF(DJ56&lt;DL56,"2",IF(DJ56=DL56,"0")))</f>
        <v>0</v>
      </c>
      <c r="DO56" s="72" t="str">
        <f t="shared" si="242"/>
        <v>1</v>
      </c>
      <c r="DP56" s="5"/>
      <c r="DQ56" s="108"/>
      <c r="DR56" s="52" t="s">
        <v>0</v>
      </c>
      <c r="DS56" s="110"/>
      <c r="DT56" s="120">
        <f>IF(AND(DQ56=$C$56,DS56=$E$56),1)</f>
        <v>1</v>
      </c>
      <c r="DU56" s="119" t="str">
        <f>IF(DQ56&gt;DS56,"1",IF(DQ56&lt;DS56,"2",IF(DQ56=DS56,"0")))</f>
        <v>0</v>
      </c>
      <c r="DV56" s="55" t="str">
        <f t="shared" si="243"/>
        <v>3</v>
      </c>
      <c r="DW56" s="5"/>
      <c r="DX56" s="107"/>
      <c r="DY56" s="66"/>
      <c r="DZ56" s="112"/>
      <c r="EA56" s="71">
        <f>IF(AND(DX56=$C$56,DZ56=$E$56),1)</f>
        <v>1</v>
      </c>
      <c r="EB56" s="71" t="str">
        <f>IF(DX56&gt;DZ56,"1",IF(DX56&lt;DZ56,"2",IF(DX56=DZ56,"0")))</f>
        <v>0</v>
      </c>
      <c r="EC56" s="72" t="str">
        <f t="shared" si="244"/>
        <v>3</v>
      </c>
      <c r="ED56" s="5"/>
      <c r="EE56" s="108">
        <v>1</v>
      </c>
      <c r="EF56" s="52" t="s">
        <v>0</v>
      </c>
      <c r="EG56" s="110">
        <v>1</v>
      </c>
      <c r="EH56" s="59" t="b">
        <f>IF(AND(EE56=$C$56,EG56=$E$56),1)</f>
        <v>0</v>
      </c>
      <c r="EI56" s="58" t="str">
        <f>IF(EE56&gt;EG56,"1",IF(EE56&lt;EG56,"2",IF(EE56=EG56,"0")))</f>
        <v>0</v>
      </c>
      <c r="EJ56" s="55" t="str">
        <f t="shared" si="245"/>
        <v>1</v>
      </c>
      <c r="EK56" s="5"/>
      <c r="EL56" s="107">
        <v>1</v>
      </c>
      <c r="EM56" s="66"/>
      <c r="EN56" s="112">
        <v>1</v>
      </c>
      <c r="EO56" s="71" t="b">
        <f>IF(AND(EL56=$C$56,EN56=$E$56),1)</f>
        <v>0</v>
      </c>
      <c r="EP56" s="71" t="str">
        <f>IF(EL56&gt;EN56,"1",IF(EL56&lt;EN56,"2",IF(EL56=EN56,"0")))</f>
        <v>0</v>
      </c>
      <c r="EQ56" s="72" t="str">
        <f t="shared" si="246"/>
        <v>1</v>
      </c>
      <c r="ER56" s="5"/>
      <c r="ES56" s="108"/>
      <c r="ET56" s="52" t="s">
        <v>0</v>
      </c>
      <c r="EU56" s="110"/>
      <c r="EV56" s="59">
        <f>IF(AND(ES56=$C$56,EU56=$E$56),1)</f>
        <v>1</v>
      </c>
      <c r="EW56" s="58" t="str">
        <f>IF(ES56&gt;EU56,"1",IF(ES56&lt;EU56,"2",IF(ES56=EU56,"0")))</f>
        <v>0</v>
      </c>
      <c r="EX56" s="55" t="str">
        <f t="shared" si="247"/>
        <v>3</v>
      </c>
      <c r="EY56" s="5"/>
      <c r="EZ56" s="107"/>
      <c r="FA56" s="66"/>
      <c r="FB56" s="112"/>
      <c r="FC56" s="71">
        <f>IF(AND(EZ56=$C$56,FB56=$E$56),1)</f>
        <v>1</v>
      </c>
      <c r="FD56" s="71" t="str">
        <f>IF(EZ56&gt;FB56,"1",IF(EZ56&lt;FB56,"2",IF(EZ56=FB56,"0")))</f>
        <v>0</v>
      </c>
      <c r="FE56" s="72" t="str">
        <f t="shared" si="248"/>
        <v>3</v>
      </c>
      <c r="FF56" s="5"/>
      <c r="FG56" s="108"/>
      <c r="FH56" s="52" t="s">
        <v>0</v>
      </c>
      <c r="FI56" s="110"/>
      <c r="FJ56" s="59">
        <f>IF(AND(FG56=$C$56,FI56=$E$56),1)</f>
        <v>1</v>
      </c>
      <c r="FK56" s="58" t="str">
        <f>IF(FG56&gt;FI56,"1",IF(FG56&lt;FI56,"2",IF(FG56=FI56,"0")))</f>
        <v>0</v>
      </c>
      <c r="FL56" s="55" t="str">
        <f t="shared" si="249"/>
        <v>3</v>
      </c>
      <c r="FM56" s="5"/>
      <c r="FN56" s="107"/>
      <c r="FO56" s="66"/>
      <c r="FP56" s="112"/>
      <c r="FQ56" s="71">
        <f>IF(AND(FN56=$C$56,FP56=$E$56),1)</f>
        <v>1</v>
      </c>
      <c r="FR56" s="71" t="str">
        <f>IF(FN56&gt;FP56,"1",IF(FN56&lt;FP56,"2",IF(FN56=FP56,"0")))</f>
        <v>0</v>
      </c>
      <c r="FS56" s="72" t="str">
        <f t="shared" si="250"/>
        <v>3</v>
      </c>
      <c r="FT56" s="5"/>
      <c r="FU56" s="108"/>
      <c r="FV56" s="52" t="s">
        <v>0</v>
      </c>
      <c r="FW56" s="110"/>
      <c r="FX56" s="59">
        <f>IF(AND(FU56=$C$56,FW56=$E$56),1)</f>
        <v>1</v>
      </c>
      <c r="FY56" s="58" t="str">
        <f>IF(FU56&gt;FW56,"1",IF(FU56&lt;FW56,"2",IF(FU56=FW56,"0")))</f>
        <v>0</v>
      </c>
      <c r="FZ56" s="55" t="str">
        <f t="shared" si="251"/>
        <v>3</v>
      </c>
      <c r="GA56" s="5"/>
      <c r="GB56" s="107"/>
      <c r="GC56" s="66"/>
      <c r="GD56" s="112"/>
      <c r="GE56" s="71">
        <f>IF(AND(GB56=$C$56,GD56=$E$56),1)</f>
        <v>1</v>
      </c>
      <c r="GF56" s="71" t="str">
        <f>IF(GB56&gt;GD56,"1",IF(GB56&lt;GD56,"2",IF(GB56=GD56,"0")))</f>
        <v>0</v>
      </c>
      <c r="GG56" s="72" t="str">
        <f t="shared" si="252"/>
        <v>3</v>
      </c>
      <c r="GH56" s="5"/>
      <c r="GI56" s="108"/>
      <c r="GJ56" s="52" t="s">
        <v>0</v>
      </c>
      <c r="GK56" s="110"/>
      <c r="GL56" s="59">
        <f>IF(AND(GI56=$C$56,GK56=$E$56),1)</f>
        <v>1</v>
      </c>
      <c r="GM56" s="58" t="str">
        <f>IF(GI56&gt;GK56,"1",IF(GI56&lt;GK56,"2",IF(GI56=GK56,"0")))</f>
        <v>0</v>
      </c>
      <c r="GN56" s="55" t="str">
        <f t="shared" si="253"/>
        <v>3</v>
      </c>
      <c r="GO56" s="5"/>
      <c r="GP56" s="107">
        <v>1</v>
      </c>
      <c r="GQ56" s="66"/>
      <c r="GR56" s="112">
        <v>1</v>
      </c>
      <c r="GS56" s="71" t="b">
        <f>IF(AND(GP56=$C$56,GR56=$E$56),1)</f>
        <v>0</v>
      </c>
      <c r="GT56" s="71" t="str">
        <f>IF(GP56&gt;GR56,"1",IF(GP56&lt;GR56,"2",IF(GP56=GR56,"0")))</f>
        <v>0</v>
      </c>
      <c r="GU56" s="72" t="str">
        <f t="shared" si="254"/>
        <v>1</v>
      </c>
      <c r="GV56" s="5"/>
      <c r="GW56" s="108">
        <v>2</v>
      </c>
      <c r="GX56" s="52" t="s">
        <v>0</v>
      </c>
      <c r="GY56" s="110">
        <v>1</v>
      </c>
      <c r="GZ56" s="59" t="b">
        <f>IF(AND(GW56=$C$56,GY56=$E$56),1)</f>
        <v>0</v>
      </c>
      <c r="HA56" s="58" t="str">
        <f>IF(GW56&gt;GY56,"1",IF(GW56&lt;GY56,"2",IF(GW56=GY56,"0")))</f>
        <v>1</v>
      </c>
      <c r="HB56" s="55" t="str">
        <f t="shared" si="255"/>
        <v>0</v>
      </c>
      <c r="HC56" s="5"/>
      <c r="HD56" s="107"/>
      <c r="HE56" s="66"/>
      <c r="HF56" s="112"/>
      <c r="HG56" s="166">
        <f>IF(AND(HD56=$C$56,HF56=$E$56),1)</f>
        <v>1</v>
      </c>
      <c r="HH56" s="166" t="str">
        <f>IF(HD56&gt;HF56,"1",IF(HD56&lt;HF56,"2",IF(HD56=HF56,"0")))</f>
        <v>0</v>
      </c>
      <c r="HI56" s="72" t="str">
        <f>IF(HD56="x","0",IF(HG56=1,"3",IF(HH56=$F56,"1","0")))</f>
        <v>3</v>
      </c>
      <c r="HJ56" s="5"/>
      <c r="HK56" s="108"/>
      <c r="HL56" s="52" t="s">
        <v>0</v>
      </c>
      <c r="HM56" s="110"/>
      <c r="HN56" s="59">
        <f>IF(AND(HK56=$C$56,HM56=$E$56),1)</f>
        <v>1</v>
      </c>
      <c r="HO56" s="58" t="str">
        <f>IF(HK56&gt;HM56,"1",IF(HK56&lt;HM56,"2",IF(HK56=HM56,"0")))</f>
        <v>0</v>
      </c>
      <c r="HP56" s="55" t="str">
        <f t="shared" si="256"/>
        <v>3</v>
      </c>
      <c r="HQ56" s="5"/>
      <c r="HR56" s="107">
        <v>2</v>
      </c>
      <c r="HS56" s="66"/>
      <c r="HT56" s="112">
        <v>2</v>
      </c>
      <c r="HU56" s="71" t="b">
        <f>IF(AND(HR56=$C$56,HT56=$E$56),1)</f>
        <v>0</v>
      </c>
      <c r="HV56" s="71" t="str">
        <f>IF(HR56&gt;HT56,"1",IF(HR56&lt;HT56,"2",IF(HR56=HT56,"0")))</f>
        <v>0</v>
      </c>
      <c r="HW56" s="72" t="str">
        <f t="shared" si="257"/>
        <v>1</v>
      </c>
      <c r="HX56" s="5"/>
      <c r="HY56" s="108"/>
      <c r="HZ56" s="52" t="s">
        <v>0</v>
      </c>
      <c r="IA56" s="110"/>
      <c r="IB56" s="59">
        <f>IF(AND(HY56=$C$56,IA56=$E$56),1)</f>
        <v>1</v>
      </c>
      <c r="IC56" s="58" t="str">
        <f>IF(HY56&gt;IA56,"1",IF(HY56&lt;IA56,"2",IF(HY56=IA56,"0")))</f>
        <v>0</v>
      </c>
      <c r="ID56" s="55" t="str">
        <f t="shared" si="258"/>
        <v>3</v>
      </c>
      <c r="IE56" s="5"/>
      <c r="IF56" s="107"/>
      <c r="IG56" s="66"/>
      <c r="IH56" s="112"/>
      <c r="II56" s="59">
        <f>IF(AND(IF56=$C$56,IH56=$E$56),1)</f>
        <v>1</v>
      </c>
      <c r="IJ56" s="58" t="str">
        <f>IF(IF56&gt;IH56,"1",IF(IF56&lt;IH56,"2",IF(IF56=IH56,"0")))</f>
        <v>0</v>
      </c>
      <c r="IK56" s="72" t="str">
        <f t="shared" si="259"/>
        <v>3</v>
      </c>
      <c r="IL56" s="5"/>
      <c r="IM56" s="107"/>
      <c r="IN56" s="66"/>
      <c r="IO56" s="112"/>
      <c r="IP56" s="59">
        <f>IF(AND(IM56=$C$56,IO56=$E$56),1)</f>
        <v>1</v>
      </c>
      <c r="IQ56" s="58" t="str">
        <f>IF(IM56&gt;IO56,"1",IF(IM56&lt;IO56,"2",IF(IM56=IO56,"0")))</f>
        <v>0</v>
      </c>
      <c r="IR56" s="72" t="str">
        <f t="shared" si="260"/>
        <v>3</v>
      </c>
      <c r="IS56" s="5"/>
      <c r="IT56" s="107"/>
      <c r="IU56" s="66"/>
      <c r="IV56" s="112"/>
      <c r="IW56" s="59">
        <f>IF(AND(IT56=$C$56,IV56=$E$56),1)</f>
        <v>1</v>
      </c>
      <c r="IX56" s="58" t="str">
        <f>IF(IT56&gt;IV56,"1",IF(IT56&lt;IV56,"2",IF(IT56=IV56,"0")))</f>
        <v>0</v>
      </c>
      <c r="IY56" s="72" t="str">
        <f t="shared" si="261"/>
        <v>3</v>
      </c>
      <c r="IZ56" s="5"/>
      <c r="JA56" s="21"/>
      <c r="JB56" s="23" t="s">
        <v>23</v>
      </c>
      <c r="JC56" s="19" t="str">
        <f>IF(COUNTBLANK($I52:$I56)&gt;=1,"0",IF(COUNTIF($I52:$I56,"x")&gt;0,"0","1"))</f>
        <v>0</v>
      </c>
      <c r="JD56" s="19" t="str">
        <f>IF(COUNTBLANK($P52:$P56)&gt;=1,"0",IF(COUNTIF($P52:$P56,"x")&gt;0,"0","1"))</f>
        <v>1</v>
      </c>
      <c r="JE56" s="19" t="str">
        <f>IF(COUNTBLANK($W52:$W56)&gt;=1,"0",IF(COUNTIF($W52:$W56,"x")&gt;0,"0","1"))</f>
        <v>1</v>
      </c>
      <c r="JF56" s="19" t="str">
        <f>IF(COUNTBLANK($AD52:$AD56)&gt;=1,"0",IF(COUNTIF($AD52:$AD56,"x")&gt;0,"0","1"))</f>
        <v>1</v>
      </c>
      <c r="JG56" s="19" t="str">
        <f>IF(COUNTBLANK($AK52:$AK56)&gt;=1,"0",IF(COUNTIF($AK52:$AK56,"x")&gt;0,"0","1"))</f>
        <v>0</v>
      </c>
      <c r="JH56" s="19" t="str">
        <f>IF(COUNTBLANK($AR52:$AR56)&gt;=1,"0",IF(COUNTIF($AR52:$AR56,"x")&gt;0,"0","1"))</f>
        <v>0</v>
      </c>
      <c r="JI56" s="19" t="str">
        <f>IF(COUNTBLANK($AY52:$AY56)&gt;=1,"0",IF(COUNTIF($AY52:$AY56,"x")&gt;0,"0","1"))</f>
        <v>1</v>
      </c>
      <c r="JJ56" s="19" t="str">
        <f>IF(COUNTBLANK($BF52:$BF56)&gt;=1,"0",IF(COUNTIF($BF52:$BF56,"x")&gt;0,"0","1"))</f>
        <v>1</v>
      </c>
      <c r="JK56" s="19" t="str">
        <f>IF(COUNTBLANK($BM52:$BM56)&gt;=1,"0",IF(COUNTIF($BM52:$BM56,"x")&gt;0,"0","1"))</f>
        <v>0</v>
      </c>
      <c r="JL56" s="19" t="str">
        <f>IF(COUNTBLANK($BT52:$BT56)&gt;=1,"0",IF(COUNTIF($BT52:$BT56,"x")&gt;0,"0","1"))</f>
        <v>0</v>
      </c>
      <c r="JM56" s="19" t="str">
        <f>IF(COUNTBLANK($CA52:$CA56)&gt;=1,"0",IF(COUNTIF($CA52:$CA56,"x")&gt;0,"0","1"))</f>
        <v>0</v>
      </c>
      <c r="JN56" s="19" t="str">
        <f>IF(COUNTBLANK($CH52:$CH56)&gt;=1,"0",IF(COUNTIF($CH52:$CH56,"x")&gt;0,"0","1"))</f>
        <v>1</v>
      </c>
      <c r="JO56" s="19" t="str">
        <f>IF(COUNTBLANK($CO52:$CO56)&gt;=1,"0",IF(COUNTIF($CO52:$CO56,"x")&gt;0,"0","1"))</f>
        <v>0</v>
      </c>
      <c r="JP56" s="19" t="str">
        <f>IF(COUNTBLANK($CV52:$CV56)&gt;=1,"0",IF(COUNTIF($CV52:$CV56,"x")&gt;0,"0","1"))</f>
        <v>0</v>
      </c>
      <c r="JQ56" s="19" t="str">
        <f>IF(COUNTBLANK($DC52:$DC56)&gt;=1,"0",IF(COUNTIF($DC52:$DC56,"x")&gt;0,"0","1"))</f>
        <v>0</v>
      </c>
      <c r="JR56" s="19" t="str">
        <f>IF(COUNTBLANK($DJ52:$DJ56)&gt;=1,"0",IF(COUNTIF($DJ52:$DJ56,"x")&gt;0,"0","1"))</f>
        <v>1</v>
      </c>
      <c r="JS56" s="19" t="str">
        <f>IF(COUNTBLANK($DQ52:$DQ56)&gt;=1,"0",IF(COUNTIF($DQ52:$DQ56,"x")&gt;0,"0","1"))</f>
        <v>0</v>
      </c>
      <c r="JT56" s="19" t="str">
        <f>IF(COUNTBLANK($DX52:$DX56)&gt;=1,"0",IF(COUNTIF($DX52:$DX56,"x")&gt;0,"0","1"))</f>
        <v>0</v>
      </c>
      <c r="JU56" s="19" t="str">
        <f>IF(COUNTBLANK($EE52:$EE56)&gt;=1,"0",IF(COUNTIF($EE52:$EE56,"x")&gt;0,"0","1"))</f>
        <v>1</v>
      </c>
      <c r="JV56" s="19" t="str">
        <f>IF(COUNTBLANK($EL52:$EL56)&gt;=1,"0",IF(COUNTIF($EL52:$EL56,"x")&gt;0,"0","1"))</f>
        <v>1</v>
      </c>
      <c r="JW56" s="19" t="str">
        <f>IF(COUNTBLANK($ES52:$ES56)&gt;=1,"0",IF(COUNTIF($ES52:$ES56,"x")&gt;0,"0","1"))</f>
        <v>0</v>
      </c>
      <c r="JX56" s="19" t="str">
        <f>IF(COUNTBLANK($EZ52:$EZ56)&gt;=1,"0",IF(COUNTIF($EZ52:$EZ56,"x")&gt;0,"0","1"))</f>
        <v>0</v>
      </c>
      <c r="JY56" s="19" t="str">
        <f>IF(COUNTBLANK($FG52:$FG56)&gt;=1,"0",IF(COUNTIF($FG52:$FG56,"x")&gt;0,"0","1"))</f>
        <v>0</v>
      </c>
      <c r="JZ56" s="19" t="str">
        <f>IF(COUNTBLANK($FN52:$FN56)&gt;=1,"0",IF(COUNTIF($FN52:$FN56,"x")&gt;0,"0","1"))</f>
        <v>0</v>
      </c>
      <c r="KA56" s="19" t="str">
        <f>IF(COUNTBLANK($FU52:$FU56)&gt;=1,"0",IF(COUNTIF($FU52:$FU56,"x")&gt;0,"0","1"))</f>
        <v>0</v>
      </c>
      <c r="KB56" s="19" t="str">
        <f>IF(COUNTBLANK($GB52:$GB56)&gt;=1,"0",IF(COUNTIF($GB52:$GB56,"x")&gt;0,"0","1"))</f>
        <v>0</v>
      </c>
      <c r="KC56" s="19" t="str">
        <f>IF(COUNTBLANK($GI52:$GI56)&gt;=1,"0",IF(COUNTIF($GI52:$GI56,"x")&gt;0,"0","1"))</f>
        <v>0</v>
      </c>
      <c r="KD56" s="19" t="str">
        <f>IF(COUNTBLANK($GP52:$GP56)&gt;=1,"0",IF(COUNTIF($GP52:$GP56,"x")&gt;0,"0","1"))</f>
        <v>1</v>
      </c>
      <c r="KE56" s="19" t="str">
        <f>IF(COUNTBLANK($GW52:$GW56)&gt;=1,"0",IF(COUNTIF($GW52:$GW56,"x")&gt;0,"0","1"))</f>
        <v>1</v>
      </c>
      <c r="KF56" s="19" t="str">
        <f>IF(COUNTBLANK($HD52:$HD56)&gt;=1,"0",IF(COUNTIF($HD52:$HD56,"x")&gt;0,"0","1"))</f>
        <v>0</v>
      </c>
      <c r="KG56" s="19" t="str">
        <f>IF(COUNTBLANK($HK52:$HK56)&gt;=1,"0",IF(COUNTIF($HK52:$HK56,"x")&gt;0,"0","1"))</f>
        <v>0</v>
      </c>
      <c r="KH56" s="19" t="str">
        <f>IF(COUNTBLANK($HR52:$HR56)&gt;=1,"0",IF(COUNTIF($HR52:$HR56,"x")&gt;0,"0","1"))</f>
        <v>1</v>
      </c>
      <c r="KI56" s="19" t="str">
        <f>IF(COUNTBLANK($HY52:$HY56)&gt;=1,"0",IF(COUNTIF($HY52:$HY56,"x")&gt;0,"0","1"))</f>
        <v>0</v>
      </c>
      <c r="KJ56" s="19" t="str">
        <f>IF(COUNTBLANK($IF52:$IF56)&gt;=1,"0",IF(COUNTIF($IF52:$IF56,"x")&gt;0,"0","1"))</f>
        <v>0</v>
      </c>
      <c r="KK56" s="19" t="str">
        <f>IF(COUNTBLANK($IM52:$IM56)&gt;=1,"0",IF(COUNTIF($IM52:$IM56,"x")&gt;0,"0","1"))</f>
        <v>0</v>
      </c>
      <c r="KL56" s="19" t="str">
        <f>IF(COUNTBLANK($IT52:$IT56)&gt;=1,"0",IF(COUNTIF($IT52:$IT56,"x")&gt;0,"0","1"))</f>
        <v>0</v>
      </c>
    </row>
    <row r="57" spans="1:16382" ht="16" outlineLevel="1" thickBot="1" x14ac:dyDescent="0.4">
      <c r="A57" s="40"/>
      <c r="B57" s="41"/>
      <c r="C57" s="42"/>
      <c r="D57" s="42"/>
      <c r="E57" s="42"/>
      <c r="F57" s="43"/>
      <c r="G57" s="44"/>
      <c r="H57" s="4" t="str">
        <f>IF(C52="x","0","1")</f>
        <v>1</v>
      </c>
      <c r="I57" s="109"/>
      <c r="J57" s="56"/>
      <c r="K57" s="111"/>
      <c r="L57" s="7"/>
      <c r="M57" s="2"/>
      <c r="N57" s="240">
        <f>N52+N53+N54+N55+N56</f>
        <v>4</v>
      </c>
      <c r="O57" s="5"/>
      <c r="P57" s="75"/>
      <c r="Q57" s="65"/>
      <c r="R57" s="76"/>
      <c r="S57" s="68"/>
      <c r="T57" s="68"/>
      <c r="U57" s="256">
        <f>U52+U53+U54+U55+U56</f>
        <v>2</v>
      </c>
      <c r="V57" s="5"/>
      <c r="W57" s="109"/>
      <c r="X57" s="56"/>
      <c r="Y57" s="111"/>
      <c r="Z57" s="7"/>
      <c r="AA57" s="2"/>
      <c r="AB57" s="240">
        <f>AB52+AB53+AB54+AB55+AB56</f>
        <v>2</v>
      </c>
      <c r="AC57" s="5"/>
      <c r="AD57" s="75"/>
      <c r="AE57" s="65"/>
      <c r="AF57" s="76"/>
      <c r="AG57" s="68"/>
      <c r="AH57" s="68"/>
      <c r="AI57" s="241">
        <f>AI52+AI53+AI54+AI55+AI56</f>
        <v>5</v>
      </c>
      <c r="AJ57" s="5"/>
      <c r="AK57" s="109"/>
      <c r="AL57" s="56"/>
      <c r="AM57" s="111"/>
      <c r="AN57" s="7"/>
      <c r="AO57" s="2"/>
      <c r="AP57" s="240">
        <f>AP52+AP53+AP54+AP55+AP56</f>
        <v>4</v>
      </c>
      <c r="AQ57" s="5"/>
      <c r="AR57" s="75"/>
      <c r="AS57" s="65"/>
      <c r="AT57" s="76"/>
      <c r="AU57" s="68"/>
      <c r="AV57" s="68"/>
      <c r="AW57" s="241">
        <f>AW52+AW53+AW54+AW55+AW56</f>
        <v>4</v>
      </c>
      <c r="AX57" s="5"/>
      <c r="AY57" s="109"/>
      <c r="AZ57" s="56"/>
      <c r="BA57" s="111"/>
      <c r="BB57" s="7"/>
      <c r="BC57" s="2"/>
      <c r="BD57" s="240">
        <f>BD52+BD53+BD54+BD55+BD56</f>
        <v>4</v>
      </c>
      <c r="BE57" s="5"/>
      <c r="BF57" s="75"/>
      <c r="BG57" s="65"/>
      <c r="BH57" s="76"/>
      <c r="BI57" s="68"/>
      <c r="BJ57" s="68"/>
      <c r="BK57" s="241">
        <f>BK52+BK53+BK54+BK55+BK56</f>
        <v>1</v>
      </c>
      <c r="BL57" s="5"/>
      <c r="BM57" s="109"/>
      <c r="BN57" s="56"/>
      <c r="BO57" s="111"/>
      <c r="BP57" s="7"/>
      <c r="BQ57" s="2"/>
      <c r="BR57" s="240">
        <f>BR52+BR53+BR54+BR55+BR56</f>
        <v>4</v>
      </c>
      <c r="BS57" s="5"/>
      <c r="BT57" s="75"/>
      <c r="BU57" s="65"/>
      <c r="BV57" s="76"/>
      <c r="BW57" s="68"/>
      <c r="BX57" s="68"/>
      <c r="BY57" s="241">
        <f>BY52+BY53+BY54+BY55+BY56</f>
        <v>4</v>
      </c>
      <c r="BZ57" s="5"/>
      <c r="CA57" s="109"/>
      <c r="CB57" s="56"/>
      <c r="CC57" s="111"/>
      <c r="CD57" s="7"/>
      <c r="CE57" s="2"/>
      <c r="CF57" s="240">
        <f>CF52+CF53+CF54+CF55+CF56</f>
        <v>4</v>
      </c>
      <c r="CG57" s="5"/>
      <c r="CH57" s="75"/>
      <c r="CI57" s="65"/>
      <c r="CJ57" s="76"/>
      <c r="CK57" s="68"/>
      <c r="CL57" s="68"/>
      <c r="CM57" s="241">
        <f>CM52+CM53+CM54+CM55+CM56</f>
        <v>2</v>
      </c>
      <c r="CN57" s="5"/>
      <c r="CO57" s="109"/>
      <c r="CP57" s="56"/>
      <c r="CQ57" s="111"/>
      <c r="CR57" s="7"/>
      <c r="CS57" s="2"/>
      <c r="CT57" s="240">
        <f>CT52+CT53+CT54+CT55+CT56</f>
        <v>4</v>
      </c>
      <c r="CU57" s="5"/>
      <c r="CV57" s="75"/>
      <c r="CW57" s="65"/>
      <c r="CX57" s="76"/>
      <c r="CY57" s="68"/>
      <c r="CZ57" s="68"/>
      <c r="DA57" s="241">
        <f>DA52+DA53+DA54+DA55+DA56</f>
        <v>4</v>
      </c>
      <c r="DB57" s="5"/>
      <c r="DC57" s="109"/>
      <c r="DD57" s="56"/>
      <c r="DE57" s="111"/>
      <c r="DF57" s="7"/>
      <c r="DG57" s="2"/>
      <c r="DH57" s="240">
        <f>DH52+DH53+DH54+DH55+DH56</f>
        <v>4</v>
      </c>
      <c r="DI57" s="5"/>
      <c r="DJ57" s="75"/>
      <c r="DK57" s="65"/>
      <c r="DL57" s="76"/>
      <c r="DM57" s="68"/>
      <c r="DN57" s="68"/>
      <c r="DO57" s="241">
        <f>DO52+DO53+DO54+DO55+DO56</f>
        <v>6</v>
      </c>
      <c r="DP57" s="5"/>
      <c r="DQ57" s="109"/>
      <c r="DR57" s="56"/>
      <c r="DS57" s="111"/>
      <c r="DT57" s="121"/>
      <c r="DU57" s="12"/>
      <c r="DV57" s="248">
        <f>DV52+DV53+DV54+DV55+DV56</f>
        <v>4</v>
      </c>
      <c r="DW57" s="5"/>
      <c r="DX57" s="75"/>
      <c r="DY57" s="65"/>
      <c r="DZ57" s="76"/>
      <c r="EA57" s="68"/>
      <c r="EB57" s="68"/>
      <c r="EC57" s="256">
        <f>EC52+EC53+EC54+EC55+EC56</f>
        <v>4</v>
      </c>
      <c r="ED57" s="5"/>
      <c r="EE57" s="109"/>
      <c r="EF57" s="56"/>
      <c r="EG57" s="111"/>
      <c r="EH57" s="7"/>
      <c r="EI57" s="2"/>
      <c r="EJ57" s="248">
        <f>EJ52+EJ53+EJ54+EJ55+EJ56</f>
        <v>2</v>
      </c>
      <c r="EK57" s="5"/>
      <c r="EL57" s="75"/>
      <c r="EM57" s="65"/>
      <c r="EN57" s="76"/>
      <c r="EO57" s="68"/>
      <c r="EP57" s="68"/>
      <c r="EQ57" s="256">
        <f>EQ52+EQ53+EQ54+EQ55+EQ56</f>
        <v>2</v>
      </c>
      <c r="ER57" s="5"/>
      <c r="ES57" s="109"/>
      <c r="ET57" s="56"/>
      <c r="EU57" s="111"/>
      <c r="EV57" s="7"/>
      <c r="EW57" s="2"/>
      <c r="EX57" s="248">
        <f>EX52+EX53+EX54+EX55+EX56</f>
        <v>4</v>
      </c>
      <c r="EY57" s="5"/>
      <c r="EZ57" s="75"/>
      <c r="FA57" s="65"/>
      <c r="FB57" s="76"/>
      <c r="FC57" s="68"/>
      <c r="FD57" s="68"/>
      <c r="FE57" s="256">
        <f>FE52+FE53+FE54+FE55+FE56</f>
        <v>4</v>
      </c>
      <c r="FF57" s="5"/>
      <c r="FG57" s="109"/>
      <c r="FH57" s="56"/>
      <c r="FI57" s="111"/>
      <c r="FJ57" s="7"/>
      <c r="FK57" s="2"/>
      <c r="FL57" s="248">
        <f>FL52+FL53+FL54+FL55+FL56</f>
        <v>4</v>
      </c>
      <c r="FM57" s="5"/>
      <c r="FN57" s="75"/>
      <c r="FO57" s="65"/>
      <c r="FP57" s="76"/>
      <c r="FQ57" s="68"/>
      <c r="FR57" s="68"/>
      <c r="FS57" s="256">
        <f>FS52+FS53+FS54+FS55+FS56</f>
        <v>4</v>
      </c>
      <c r="FT57" s="5"/>
      <c r="FU57" s="109"/>
      <c r="FV57" s="56"/>
      <c r="FW57" s="111"/>
      <c r="FX57" s="7"/>
      <c r="FY57" s="2"/>
      <c r="FZ57" s="248">
        <f>FZ52+FZ53+FZ54+FZ55+FZ56</f>
        <v>4</v>
      </c>
      <c r="GA57" s="5"/>
      <c r="GB57" s="75"/>
      <c r="GC57" s="65"/>
      <c r="GD57" s="76"/>
      <c r="GE57" s="68"/>
      <c r="GF57" s="68"/>
      <c r="GG57" s="256">
        <f>GG52+GG53+GG54+GG55+GG56</f>
        <v>4</v>
      </c>
      <c r="GH57" s="5"/>
      <c r="GI57" s="109"/>
      <c r="GJ57" s="56"/>
      <c r="GK57" s="111"/>
      <c r="GL57" s="7"/>
      <c r="GM57" s="2"/>
      <c r="GN57" s="248">
        <f>GN52+GN53+GN54+GN55+GN56</f>
        <v>4</v>
      </c>
      <c r="GO57" s="5"/>
      <c r="GP57" s="75"/>
      <c r="GQ57" s="65"/>
      <c r="GR57" s="76"/>
      <c r="GS57" s="68"/>
      <c r="GT57" s="68"/>
      <c r="GU57" s="256">
        <f>GU52+GU53+GU54+GU55+GU56</f>
        <v>3</v>
      </c>
      <c r="GV57" s="5"/>
      <c r="GW57" s="109"/>
      <c r="GX57" s="56"/>
      <c r="GY57" s="111"/>
      <c r="GZ57" s="7"/>
      <c r="HA57" s="2"/>
      <c r="HB57" s="248">
        <f>HB52+HB53+HB54+HB55+HB56</f>
        <v>2</v>
      </c>
      <c r="HC57" s="5"/>
      <c r="HD57" s="75"/>
      <c r="HE57" s="65"/>
      <c r="HF57" s="76"/>
      <c r="HG57" s="150"/>
      <c r="HH57" s="150"/>
      <c r="HI57" s="256">
        <f>HI52+HI53+HI54+HI55+HI56</f>
        <v>4</v>
      </c>
      <c r="HJ57" s="5"/>
      <c r="HK57" s="109"/>
      <c r="HL57" s="56"/>
      <c r="HM57" s="111"/>
      <c r="HN57" s="7"/>
      <c r="HO57" s="2"/>
      <c r="HP57" s="248">
        <f>HP52+HP53+HP54+HP55+HP56</f>
        <v>4</v>
      </c>
      <c r="HQ57" s="5"/>
      <c r="HR57" s="75"/>
      <c r="HS57" s="65"/>
      <c r="HT57" s="76"/>
      <c r="HU57" s="68"/>
      <c r="HV57" s="68"/>
      <c r="HW57" s="256">
        <f>HW52+HW53+HW54+HW55+HW56</f>
        <v>3</v>
      </c>
      <c r="HX57" s="5"/>
      <c r="HY57" s="109"/>
      <c r="HZ57" s="56"/>
      <c r="IA57" s="111"/>
      <c r="IB57" s="7"/>
      <c r="IC57" s="2"/>
      <c r="ID57" s="248">
        <f>ID52+ID53+ID54+ID55+ID56</f>
        <v>4</v>
      </c>
      <c r="IE57" s="5"/>
      <c r="IF57" s="205"/>
      <c r="IG57" s="206"/>
      <c r="IH57" s="207"/>
      <c r="II57" s="7"/>
      <c r="IJ57" s="2"/>
      <c r="IK57" s="241">
        <f>IK52+IK53+IK54+IK55+IK56</f>
        <v>4</v>
      </c>
      <c r="IL57" s="5"/>
      <c r="IM57" s="205"/>
      <c r="IN57" s="206"/>
      <c r="IO57" s="207"/>
      <c r="IP57" s="7"/>
      <c r="IQ57" s="2"/>
      <c r="IR57" s="241">
        <f>IR52+IR53+IR54+IR55+IR56</f>
        <v>4</v>
      </c>
      <c r="IS57" s="5"/>
      <c r="IT57" s="205"/>
      <c r="IU57" s="206"/>
      <c r="IV57" s="207"/>
      <c r="IW57" s="7"/>
      <c r="IX57" s="2"/>
      <c r="IY57" s="241">
        <f>IY52+IY53+IY54+IY55+IY56</f>
        <v>4</v>
      </c>
      <c r="IZ57" s="5"/>
      <c r="JA57" s="21"/>
      <c r="JB57" s="16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P57" s="49"/>
    </row>
    <row r="58" spans="1:16382" s="82" customFormat="1" ht="16" thickBot="1" x14ac:dyDescent="0.4">
      <c r="A58" s="89" t="s">
        <v>20</v>
      </c>
      <c r="B58" s="29">
        <v>9</v>
      </c>
      <c r="C58" s="85"/>
      <c r="D58" s="85"/>
      <c r="E58" s="122"/>
      <c r="F58" s="31"/>
      <c r="G58" s="32"/>
      <c r="H58" s="100"/>
      <c r="I58" s="85"/>
      <c r="J58" s="85"/>
      <c r="K58" s="88"/>
      <c r="L58" s="32"/>
      <c r="M58" s="32"/>
      <c r="N58" s="86"/>
      <c r="O58" s="100"/>
      <c r="P58" s="85"/>
      <c r="Q58" s="85"/>
      <c r="R58" s="85"/>
      <c r="S58" s="32"/>
      <c r="T58" s="32"/>
      <c r="U58" s="86"/>
      <c r="V58" s="100"/>
      <c r="W58" s="85"/>
      <c r="X58" s="85"/>
      <c r="Y58" s="88"/>
      <c r="Z58" s="32"/>
      <c r="AA58" s="32"/>
      <c r="AB58" s="86"/>
      <c r="AC58" s="100"/>
      <c r="AD58" s="85"/>
      <c r="AE58" s="85"/>
      <c r="AF58" s="85"/>
      <c r="AG58" s="32"/>
      <c r="AH58" s="32"/>
      <c r="AI58" s="86"/>
      <c r="AJ58" s="100"/>
      <c r="AK58" s="85"/>
      <c r="AL58" s="85"/>
      <c r="AM58" s="88"/>
      <c r="AN58" s="32"/>
      <c r="AO58" s="32"/>
      <c r="AP58" s="86"/>
      <c r="AQ58" s="100"/>
      <c r="AR58" s="85"/>
      <c r="AS58" s="85"/>
      <c r="AT58" s="85"/>
      <c r="AU58" s="32"/>
      <c r="AV58" s="32"/>
      <c r="AW58" s="86"/>
      <c r="AX58" s="100"/>
      <c r="AY58" s="85"/>
      <c r="AZ58" s="85"/>
      <c r="BA58" s="88"/>
      <c r="BB58" s="32"/>
      <c r="BC58" s="32"/>
      <c r="BD58" s="86"/>
      <c r="BE58" s="100"/>
      <c r="BF58" s="85"/>
      <c r="BG58" s="85"/>
      <c r="BH58" s="85"/>
      <c r="BI58" s="32"/>
      <c r="BJ58" s="32"/>
      <c r="BK58" s="86"/>
      <c r="BL58" s="100"/>
      <c r="BM58" s="85"/>
      <c r="BN58" s="85"/>
      <c r="BO58" s="88"/>
      <c r="BP58" s="32"/>
      <c r="BQ58" s="32"/>
      <c r="BR58" s="86"/>
      <c r="BS58" s="100"/>
      <c r="BT58" s="85"/>
      <c r="BU58" s="85"/>
      <c r="BV58" s="85"/>
      <c r="BW58" s="32"/>
      <c r="BX58" s="32"/>
      <c r="BY58" s="86"/>
      <c r="BZ58" s="100"/>
      <c r="CA58" s="85"/>
      <c r="CB58" s="85"/>
      <c r="CC58" s="88"/>
      <c r="CD58" s="32"/>
      <c r="CE58" s="32"/>
      <c r="CF58" s="86"/>
      <c r="CG58" s="100"/>
      <c r="CH58" s="85"/>
      <c r="CI58" s="85"/>
      <c r="CJ58" s="85"/>
      <c r="CK58" s="32"/>
      <c r="CL58" s="32"/>
      <c r="CM58" s="86"/>
      <c r="CN58" s="100"/>
      <c r="CO58" s="85"/>
      <c r="CP58" s="85"/>
      <c r="CQ58" s="88"/>
      <c r="CR58" s="32"/>
      <c r="CS58" s="32"/>
      <c r="CT58" s="86"/>
      <c r="CU58" s="100"/>
      <c r="CV58" s="85"/>
      <c r="CW58" s="85"/>
      <c r="CX58" s="85"/>
      <c r="CY58" s="32"/>
      <c r="CZ58" s="32"/>
      <c r="DA58" s="86"/>
      <c r="DB58" s="100"/>
      <c r="DC58" s="85"/>
      <c r="DD58" s="85"/>
      <c r="DE58" s="88"/>
      <c r="DF58" s="32"/>
      <c r="DG58" s="32"/>
      <c r="DH58" s="86"/>
      <c r="DI58" s="100"/>
      <c r="DJ58" s="85"/>
      <c r="DK58" s="85"/>
      <c r="DL58" s="85"/>
      <c r="DM58" s="32"/>
      <c r="DN58" s="32"/>
      <c r="DO58" s="86"/>
      <c r="DP58" s="100"/>
      <c r="DQ58" s="85"/>
      <c r="DR58" s="85"/>
      <c r="DS58" s="88"/>
      <c r="DT58" s="30"/>
      <c r="DU58" s="30"/>
      <c r="DV58" s="86"/>
      <c r="DW58" s="100"/>
      <c r="DX58" s="85"/>
      <c r="DY58" s="85"/>
      <c r="DZ58" s="85"/>
      <c r="EA58" s="32"/>
      <c r="EB58" s="32"/>
      <c r="EC58" s="86"/>
      <c r="ED58" s="100"/>
      <c r="EE58" s="85"/>
      <c r="EF58" s="85"/>
      <c r="EG58" s="88"/>
      <c r="EH58" s="32"/>
      <c r="EI58" s="32"/>
      <c r="EJ58" s="86"/>
      <c r="EK58" s="100"/>
      <c r="EL58" s="85"/>
      <c r="EM58" s="85"/>
      <c r="EN58" s="85"/>
      <c r="EO58" s="32"/>
      <c r="EP58" s="32"/>
      <c r="EQ58" s="86"/>
      <c r="ER58" s="100"/>
      <c r="ES58" s="85"/>
      <c r="ET58" s="85"/>
      <c r="EU58" s="88"/>
      <c r="EV58" s="32"/>
      <c r="EW58" s="32"/>
      <c r="EX58" s="86"/>
      <c r="EY58" s="100"/>
      <c r="EZ58" s="85"/>
      <c r="FA58" s="85"/>
      <c r="FB58" s="85"/>
      <c r="FC58" s="32"/>
      <c r="FD58" s="32"/>
      <c r="FE58" s="86"/>
      <c r="FF58" s="100"/>
      <c r="FG58" s="85"/>
      <c r="FH58" s="85"/>
      <c r="FI58" s="88"/>
      <c r="FJ58" s="32"/>
      <c r="FK58" s="32"/>
      <c r="FL58" s="86"/>
      <c r="FM58" s="100"/>
      <c r="FN58" s="85"/>
      <c r="FO58" s="85"/>
      <c r="FP58" s="85"/>
      <c r="FQ58" s="32"/>
      <c r="FR58" s="32"/>
      <c r="FS58" s="86"/>
      <c r="FT58" s="100"/>
      <c r="FU58" s="85"/>
      <c r="FV58" s="85"/>
      <c r="FW58" s="88"/>
      <c r="FX58" s="32"/>
      <c r="FY58" s="32"/>
      <c r="FZ58" s="86"/>
      <c r="GA58" s="100"/>
      <c r="GB58" s="85"/>
      <c r="GC58" s="85"/>
      <c r="GD58" s="85"/>
      <c r="GE58" s="32"/>
      <c r="GF58" s="32"/>
      <c r="GG58" s="86"/>
      <c r="GH58" s="100"/>
      <c r="GI58" s="85"/>
      <c r="GJ58" s="85"/>
      <c r="GK58" s="88"/>
      <c r="GL58" s="32"/>
      <c r="GM58" s="32"/>
      <c r="GN58" s="86"/>
      <c r="GO58" s="100"/>
      <c r="GP58" s="85"/>
      <c r="GQ58" s="85"/>
      <c r="GR58" s="85"/>
      <c r="GS58" s="32"/>
      <c r="GT58" s="32"/>
      <c r="GU58" s="86"/>
      <c r="GV58" s="100"/>
      <c r="GW58" s="85"/>
      <c r="GX58" s="85"/>
      <c r="GY58" s="88"/>
      <c r="GZ58" s="32"/>
      <c r="HA58" s="32"/>
      <c r="HB58" s="86"/>
      <c r="HC58" s="100"/>
      <c r="HD58" s="85"/>
      <c r="HE58" s="85"/>
      <c r="HF58" s="85"/>
      <c r="HG58" s="32"/>
      <c r="HH58" s="32"/>
      <c r="HI58" s="86"/>
      <c r="HJ58" s="100"/>
      <c r="HK58" s="85"/>
      <c r="HL58" s="85"/>
      <c r="HM58" s="88"/>
      <c r="HN58" s="32"/>
      <c r="HO58" s="32"/>
      <c r="HP58" s="86"/>
      <c r="HQ58" s="100"/>
      <c r="HR58" s="85"/>
      <c r="HS58" s="85"/>
      <c r="HT58" s="85"/>
      <c r="HU58" s="32"/>
      <c r="HV58" s="32"/>
      <c r="HW58" s="86"/>
      <c r="HX58" s="104"/>
      <c r="HY58" s="85"/>
      <c r="HZ58" s="85"/>
      <c r="IA58" s="88"/>
      <c r="IB58" s="32"/>
      <c r="IC58" s="32"/>
      <c r="ID58" s="86"/>
      <c r="IE58" s="106"/>
      <c r="IF58" s="85"/>
      <c r="IG58" s="85"/>
      <c r="IH58" s="85"/>
      <c r="II58" s="32"/>
      <c r="IJ58" s="32"/>
      <c r="IK58" s="86"/>
      <c r="IL58" s="106"/>
      <c r="IM58" s="85"/>
      <c r="IN58" s="85"/>
      <c r="IO58" s="85"/>
      <c r="IP58" s="32"/>
      <c r="IQ58" s="32"/>
      <c r="IR58" s="86"/>
      <c r="IS58" s="106"/>
      <c r="IT58" s="85"/>
      <c r="IU58" s="85"/>
      <c r="IV58" s="85"/>
      <c r="IW58" s="32"/>
      <c r="IX58" s="32"/>
      <c r="IY58" s="86"/>
      <c r="IZ58" s="106"/>
      <c r="JA58" s="111"/>
      <c r="JB58" s="10"/>
      <c r="JC58" s="14"/>
      <c r="JD58" s="14"/>
      <c r="JE58"/>
      <c r="JF58" s="10"/>
      <c r="JG58"/>
      <c r="JH58" s="10"/>
      <c r="JI58" s="6"/>
      <c r="JJ58"/>
      <c r="JK58"/>
      <c r="JL58" s="14"/>
      <c r="JM58" s="10"/>
      <c r="JN58"/>
      <c r="JO58" s="10"/>
      <c r="JP58"/>
      <c r="JQ58"/>
      <c r="JR58"/>
      <c r="JS58" s="14"/>
      <c r="JT58" s="10"/>
      <c r="JU58"/>
      <c r="JV58" s="10"/>
      <c r="JW58"/>
      <c r="JX58"/>
      <c r="JY58"/>
      <c r="JZ58" s="14"/>
      <c r="KA58" s="10"/>
      <c r="KB58"/>
      <c r="KC58" s="10"/>
      <c r="KD58"/>
      <c r="KE58"/>
      <c r="KF58"/>
      <c r="KG58" s="14"/>
      <c r="KH58" s="10"/>
      <c r="KI58"/>
      <c r="KJ58" s="10"/>
      <c r="KK58"/>
      <c r="KL58"/>
      <c r="KM58"/>
      <c r="KN58" s="14"/>
      <c r="KO58" s="10"/>
      <c r="KP58"/>
      <c r="KQ58" s="14"/>
      <c r="KR58" s="10"/>
      <c r="KS58"/>
      <c r="KT58" s="10"/>
      <c r="KU58"/>
      <c r="KV58"/>
      <c r="KW58"/>
      <c r="KX58" s="14"/>
      <c r="KY58" s="10"/>
      <c r="KZ58"/>
      <c r="LA58" s="10"/>
      <c r="LB58"/>
      <c r="LC58"/>
      <c r="LD58"/>
      <c r="LE58" s="14"/>
      <c r="LF58" s="10"/>
      <c r="LG58"/>
      <c r="LH58" s="10"/>
      <c r="LI58"/>
      <c r="LJ58"/>
      <c r="LK58"/>
      <c r="LL58" s="14"/>
      <c r="LM58" s="10"/>
      <c r="LN58"/>
      <c r="LO58" s="10"/>
      <c r="LP58"/>
      <c r="LQ58"/>
      <c r="LR58"/>
      <c r="LS58" s="14"/>
      <c r="LT58" s="10"/>
      <c r="LU58"/>
      <c r="LV58" s="10"/>
      <c r="LW58"/>
      <c r="LX58"/>
      <c r="LY58"/>
      <c r="LZ58" s="14"/>
      <c r="MA58" s="10"/>
      <c r="MB58"/>
      <c r="MC58" s="10"/>
      <c r="MD58"/>
      <c r="ME58"/>
      <c r="MF58"/>
      <c r="MG58" s="14"/>
      <c r="MH58" s="10"/>
      <c r="MI58"/>
      <c r="MJ58" s="10"/>
      <c r="MK58"/>
      <c r="ML58"/>
      <c r="MM58"/>
      <c r="MN58" s="14"/>
      <c r="MO58" s="10"/>
      <c r="MP58"/>
      <c r="MQ58" s="10"/>
      <c r="MR58"/>
      <c r="MS58"/>
      <c r="MT58"/>
      <c r="MU58" s="14"/>
      <c r="MV58" s="10"/>
      <c r="MW58"/>
      <c r="MX58" s="10"/>
      <c r="MY58"/>
      <c r="MZ58"/>
      <c r="NA58"/>
      <c r="NB58" s="14"/>
      <c r="NC58" s="10"/>
      <c r="ND58"/>
      <c r="NE58" s="10"/>
      <c r="NF58"/>
      <c r="NG58"/>
      <c r="NH58"/>
      <c r="NI58" s="14"/>
      <c r="NJ58" s="10"/>
      <c r="NK58"/>
      <c r="NL58" s="10"/>
      <c r="NM58"/>
      <c r="NN58"/>
      <c r="NO58"/>
      <c r="NP58" s="14"/>
      <c r="NQ58" s="10"/>
      <c r="NR58"/>
      <c r="NS58" s="10"/>
      <c r="NT58"/>
      <c r="NU58"/>
      <c r="NV58"/>
      <c r="NW58" s="14"/>
      <c r="NX58" s="10"/>
      <c r="NY58"/>
      <c r="NZ58" s="10"/>
      <c r="OA58"/>
      <c r="OB58"/>
      <c r="OC58"/>
      <c r="OD58" s="14"/>
      <c r="OE58" s="10"/>
      <c r="OF58"/>
      <c r="OG58" s="10"/>
      <c r="OH58"/>
      <c r="OI58"/>
      <c r="OJ58"/>
      <c r="OK58" s="14"/>
      <c r="OL58" s="10"/>
      <c r="OM58"/>
      <c r="ON58" s="10"/>
      <c r="OO58"/>
      <c r="OP58"/>
      <c r="OQ58"/>
      <c r="OR58" s="14"/>
      <c r="OS58" s="10"/>
      <c r="OT58"/>
      <c r="OU58" s="10"/>
      <c r="OV58"/>
      <c r="OW58"/>
      <c r="OX58"/>
      <c r="OY58" s="14"/>
      <c r="OZ58" s="10"/>
      <c r="PA58"/>
      <c r="PB58" s="10"/>
      <c r="PC58"/>
      <c r="PD58"/>
      <c r="PE58"/>
      <c r="PF58" s="14"/>
      <c r="PG58" s="10"/>
      <c r="PH58"/>
      <c r="PI58" s="10"/>
      <c r="PJ58"/>
      <c r="PK58"/>
      <c r="PL58"/>
      <c r="PM58" s="14"/>
      <c r="PN58" s="10"/>
      <c r="PO58"/>
      <c r="PP58" s="10"/>
      <c r="PQ58"/>
      <c r="PR58"/>
      <c r="PS58"/>
      <c r="PT58" s="14"/>
      <c r="PU58" s="10"/>
      <c r="PV58"/>
      <c r="PW58" s="10"/>
      <c r="PX58"/>
      <c r="PY58"/>
      <c r="PZ58"/>
      <c r="QA58" s="14"/>
      <c r="QB58" s="10"/>
      <c r="QC58"/>
      <c r="QD58" s="10"/>
      <c r="QE58"/>
      <c r="QF58"/>
      <c r="QG58"/>
      <c r="QH58" s="14"/>
      <c r="QI58" s="10"/>
      <c r="QJ58"/>
      <c r="QK58" s="10"/>
      <c r="QL58"/>
      <c r="QM58"/>
      <c r="QN58"/>
      <c r="QO58" s="14"/>
      <c r="QP58" s="10"/>
      <c r="QQ58"/>
      <c r="QR58" s="10"/>
      <c r="QS58"/>
      <c r="QT58"/>
      <c r="QU58"/>
      <c r="QV58" s="14"/>
      <c r="QW58" s="10"/>
      <c r="QX58"/>
      <c r="QY58" s="10"/>
      <c r="QZ58"/>
      <c r="RA58"/>
      <c r="RB58"/>
      <c r="RC58" s="14"/>
      <c r="RD58" s="10"/>
      <c r="RE58"/>
      <c r="RF58" s="10"/>
      <c r="RG58"/>
      <c r="RH58"/>
      <c r="RI58"/>
      <c r="RJ58" s="14"/>
      <c r="RK58" s="26"/>
      <c r="RL58"/>
      <c r="RM58" s="10"/>
      <c r="RN58"/>
      <c r="RO58"/>
      <c r="RP58"/>
      <c r="RQ58" s="14"/>
      <c r="RR58" s="26"/>
      <c r="RS58"/>
      <c r="RT58" s="10"/>
      <c r="RU58"/>
      <c r="RV58"/>
      <c r="RW58"/>
      <c r="RX58" s="39"/>
      <c r="RY58" s="81"/>
      <c r="RZ58" s="10"/>
      <c r="SA58" s="10"/>
      <c r="SB58" s="14"/>
      <c r="SC58" s="14"/>
      <c r="SD58"/>
      <c r="SE58" s="10"/>
      <c r="SF58"/>
      <c r="SG58" s="10"/>
      <c r="SH58" s="6"/>
      <c r="SI58"/>
      <c r="SJ58"/>
      <c r="SK58" s="14"/>
      <c r="SL58" s="10"/>
      <c r="SM58"/>
      <c r="SN58" s="10"/>
      <c r="SO58"/>
      <c r="SP58"/>
      <c r="SQ58"/>
      <c r="SR58" s="14"/>
      <c r="SS58" s="10"/>
      <c r="ST58"/>
      <c r="SU58" s="10"/>
      <c r="SV58"/>
      <c r="SW58"/>
      <c r="SX58"/>
      <c r="SY58" s="14"/>
      <c r="SZ58" s="10"/>
      <c r="TA58"/>
      <c r="TB58" s="10"/>
      <c r="TC58"/>
      <c r="TD58"/>
      <c r="TE58"/>
      <c r="TF58" s="14"/>
      <c r="TG58" s="10"/>
      <c r="TH58"/>
      <c r="TI58" s="10"/>
      <c r="TJ58"/>
      <c r="TK58"/>
      <c r="TL58"/>
      <c r="TM58" s="14"/>
      <c r="TN58" s="10"/>
      <c r="TO58"/>
      <c r="TP58" s="10"/>
      <c r="TQ58"/>
      <c r="TR58"/>
      <c r="TS58"/>
      <c r="TT58" s="14"/>
      <c r="TU58" s="10"/>
      <c r="TV58"/>
      <c r="TW58" s="10"/>
      <c r="TX58"/>
      <c r="TY58"/>
      <c r="TZ58"/>
      <c r="UA58" s="14"/>
      <c r="UB58" s="10"/>
      <c r="UC58"/>
      <c r="UD58" s="10"/>
      <c r="UE58"/>
      <c r="UF58"/>
      <c r="UG58"/>
      <c r="UH58" s="14"/>
      <c r="UI58" s="10"/>
      <c r="UJ58"/>
      <c r="UK58" s="10"/>
      <c r="UL58"/>
      <c r="UM58"/>
      <c r="UN58"/>
      <c r="UO58" s="14"/>
      <c r="UP58" s="10"/>
      <c r="UQ58"/>
      <c r="UR58" s="10"/>
      <c r="US58"/>
      <c r="UT58"/>
      <c r="UU58"/>
      <c r="UV58" s="14"/>
      <c r="UW58" s="10"/>
      <c r="UX58"/>
      <c r="UY58" s="10"/>
      <c r="UZ58"/>
      <c r="VA58"/>
      <c r="VB58"/>
      <c r="VC58" s="14"/>
      <c r="VD58" s="10"/>
      <c r="VE58"/>
      <c r="VF58" s="10"/>
      <c r="VG58"/>
      <c r="VH58"/>
      <c r="VI58"/>
      <c r="VJ58" s="14"/>
      <c r="VK58" s="10"/>
      <c r="VL58"/>
      <c r="VM58" s="10"/>
      <c r="VN58"/>
      <c r="VO58"/>
      <c r="VP58"/>
      <c r="VQ58" s="14"/>
      <c r="VR58" s="10"/>
      <c r="VS58"/>
      <c r="VT58" s="10"/>
      <c r="VU58"/>
      <c r="VV58"/>
      <c r="VW58"/>
      <c r="VX58" s="14"/>
      <c r="VY58" s="10"/>
      <c r="VZ58"/>
      <c r="WA58" s="10"/>
      <c r="WB58"/>
      <c r="WC58"/>
      <c r="WD58"/>
      <c r="WE58" s="14"/>
      <c r="WF58" s="10"/>
      <c r="WG58"/>
      <c r="WH58" s="10"/>
      <c r="WI58"/>
      <c r="WJ58"/>
      <c r="WK58"/>
      <c r="WL58" s="14"/>
      <c r="WM58" s="10"/>
      <c r="WN58"/>
      <c r="WO58" s="10"/>
      <c r="WP58"/>
      <c r="WQ58"/>
      <c r="WR58"/>
      <c r="WS58" s="14"/>
      <c r="WT58" s="10"/>
      <c r="WU58"/>
      <c r="WV58" s="10"/>
      <c r="WW58"/>
      <c r="WX58"/>
      <c r="WY58"/>
      <c r="WZ58" s="14"/>
      <c r="XA58" s="10"/>
      <c r="XB58"/>
      <c r="XC58" s="10"/>
      <c r="XD58"/>
      <c r="XE58"/>
      <c r="XF58"/>
      <c r="XG58" s="14"/>
      <c r="XH58" s="10"/>
      <c r="XI58"/>
      <c r="XJ58" s="10"/>
      <c r="XK58"/>
      <c r="XL58"/>
      <c r="XM58"/>
      <c r="XN58" s="14"/>
      <c r="XO58" s="10"/>
      <c r="XP58"/>
      <c r="XQ58" s="10"/>
      <c r="XR58"/>
      <c r="XS58"/>
      <c r="XT58"/>
      <c r="XU58" s="14"/>
      <c r="XV58" s="10"/>
      <c r="XW58"/>
      <c r="XX58" s="10"/>
      <c r="XY58"/>
      <c r="XZ58"/>
      <c r="YA58"/>
      <c r="YB58" s="14"/>
      <c r="YC58" s="10"/>
      <c r="YD58"/>
      <c r="YE58" s="10"/>
      <c r="YF58"/>
      <c r="YG58"/>
      <c r="YH58"/>
      <c r="YI58" s="14"/>
      <c r="YJ58" s="10"/>
      <c r="YK58"/>
      <c r="YL58" s="10"/>
      <c r="YM58"/>
      <c r="YN58"/>
      <c r="YO58"/>
      <c r="YP58" s="14"/>
      <c r="YQ58" s="10"/>
      <c r="YR58"/>
      <c r="YS58" s="10"/>
      <c r="YT58"/>
      <c r="YU58"/>
      <c r="YV58"/>
      <c r="YW58" s="14"/>
      <c r="YX58" s="10"/>
      <c r="YY58"/>
      <c r="YZ58" s="10"/>
      <c r="ZA58"/>
      <c r="ZB58"/>
      <c r="ZC58"/>
      <c r="ZD58" s="14"/>
      <c r="ZE58" s="10"/>
      <c r="ZF58"/>
      <c r="ZG58" s="10"/>
      <c r="ZH58"/>
      <c r="ZI58"/>
      <c r="ZJ58"/>
      <c r="ZK58" s="14"/>
      <c r="ZL58" s="10"/>
      <c r="ZM58"/>
      <c r="ZN58" s="10"/>
      <c r="ZO58"/>
      <c r="ZP58"/>
      <c r="ZQ58"/>
      <c r="ZR58" s="14"/>
      <c r="ZS58" s="10"/>
      <c r="ZT58"/>
      <c r="ZU58" s="10"/>
      <c r="ZV58"/>
      <c r="ZW58"/>
      <c r="ZX58"/>
      <c r="ZY58" s="14"/>
      <c r="ZZ58" s="10"/>
      <c r="AAA58"/>
      <c r="AAB58" s="10"/>
      <c r="AAC58"/>
      <c r="AAD58"/>
      <c r="AAE58"/>
      <c r="AAF58" s="14"/>
      <c r="AAG58" s="10"/>
      <c r="AAH58"/>
      <c r="AAI58" s="10"/>
      <c r="AAJ58"/>
      <c r="AAK58"/>
      <c r="AAL58"/>
      <c r="AAM58" s="14"/>
      <c r="AAN58" s="26"/>
      <c r="AAO58"/>
      <c r="AAP58" s="10"/>
      <c r="AAQ58"/>
      <c r="AAR58"/>
      <c r="AAS58"/>
      <c r="AAT58" s="14"/>
      <c r="AAU58" s="26"/>
      <c r="AAV58"/>
      <c r="AAW58" s="10"/>
      <c r="AAX58"/>
      <c r="AAY58"/>
      <c r="AAZ58"/>
      <c r="ABA58" s="39"/>
      <c r="ABB58" s="81"/>
      <c r="ABC58" s="10"/>
      <c r="ABD58" s="10"/>
      <c r="ABE58" s="14"/>
      <c r="ABF58" s="14"/>
      <c r="ABG58"/>
      <c r="ABH58" s="10"/>
      <c r="ABI58"/>
      <c r="ABJ58" s="10"/>
      <c r="ABK58" s="6"/>
      <c r="ABL58"/>
      <c r="ABM58"/>
      <c r="ABN58" s="14"/>
      <c r="ABO58" s="10"/>
      <c r="ABP58"/>
      <c r="ABQ58" s="10"/>
      <c r="ABR58"/>
      <c r="ABS58"/>
      <c r="ABT58"/>
      <c r="ABU58" s="14"/>
      <c r="ABV58" s="10"/>
      <c r="ABW58"/>
      <c r="ABX58" s="10"/>
      <c r="ABY58"/>
      <c r="ABZ58"/>
      <c r="ACA58"/>
      <c r="ACB58" s="14"/>
      <c r="ACC58" s="10"/>
      <c r="ACD58"/>
      <c r="ACE58" s="10"/>
      <c r="ACF58"/>
      <c r="ACG58"/>
      <c r="ACH58"/>
      <c r="ACI58" s="14"/>
      <c r="ACJ58" s="10"/>
      <c r="ACK58"/>
      <c r="ACL58" s="10"/>
      <c r="ACM58"/>
      <c r="ACN58"/>
      <c r="ACO58"/>
      <c r="ACP58" s="14"/>
      <c r="ACQ58" s="10"/>
      <c r="ACR58"/>
      <c r="ACS58" s="10"/>
      <c r="ACT58"/>
      <c r="ACU58"/>
      <c r="ACV58"/>
      <c r="ACW58" s="14"/>
      <c r="ACX58" s="10"/>
      <c r="ACY58"/>
      <c r="ACZ58" s="10"/>
      <c r="ADA58"/>
      <c r="ADB58"/>
      <c r="ADC58"/>
      <c r="ADD58" s="14"/>
      <c r="ADE58" s="10"/>
      <c r="ADF58"/>
      <c r="ADG58" s="10"/>
      <c r="ADH58"/>
      <c r="ADI58"/>
      <c r="ADJ58"/>
      <c r="ADK58" s="14"/>
      <c r="ADL58" s="10"/>
      <c r="ADM58"/>
      <c r="ADN58" s="10"/>
      <c r="ADO58"/>
      <c r="ADP58"/>
      <c r="ADQ58"/>
      <c r="ADR58" s="14"/>
      <c r="ADS58" s="10"/>
      <c r="ADT58"/>
      <c r="ADU58" s="10"/>
      <c r="ADV58"/>
      <c r="ADW58"/>
      <c r="ADX58"/>
      <c r="ADY58" s="14"/>
      <c r="ADZ58" s="10"/>
      <c r="AEA58"/>
      <c r="AEB58" s="10"/>
      <c r="AEC58"/>
      <c r="AED58"/>
      <c r="AEE58"/>
      <c r="AEF58" s="14"/>
      <c r="AEG58" s="10"/>
      <c r="AEH58"/>
      <c r="AEI58" s="10"/>
      <c r="AEJ58"/>
      <c r="AEK58"/>
      <c r="AEL58"/>
      <c r="AEM58" s="14"/>
      <c r="AEN58" s="10"/>
      <c r="AEO58"/>
      <c r="AEP58" s="10"/>
      <c r="AEQ58"/>
      <c r="AER58"/>
      <c r="AES58"/>
      <c r="AET58" s="14"/>
      <c r="AEU58" s="10"/>
      <c r="AEV58"/>
      <c r="AEW58" s="10"/>
      <c r="AEX58"/>
      <c r="AEY58"/>
      <c r="AEZ58"/>
      <c r="AFA58" s="14"/>
      <c r="AFB58" s="10"/>
      <c r="AFC58"/>
      <c r="AFD58" s="10"/>
      <c r="AFE58"/>
      <c r="AFF58"/>
      <c r="AFG58"/>
      <c r="AFH58" s="14"/>
      <c r="AFI58" s="10"/>
      <c r="AFJ58"/>
      <c r="AFK58" s="10"/>
      <c r="AFL58"/>
      <c r="AFM58"/>
      <c r="AFN58"/>
      <c r="AFO58" s="14"/>
      <c r="AFP58" s="10"/>
      <c r="AFQ58"/>
      <c r="AFR58" s="10"/>
      <c r="AFS58"/>
      <c r="AFT58"/>
      <c r="AFU58"/>
      <c r="AFV58" s="14"/>
      <c r="AFW58" s="10"/>
      <c r="AFX58"/>
      <c r="AFY58" s="10"/>
      <c r="AFZ58"/>
      <c r="AGA58"/>
      <c r="AGB58"/>
      <c r="AGC58" s="14"/>
      <c r="AGD58" s="10"/>
      <c r="AGE58"/>
      <c r="AGF58" s="10"/>
      <c r="AGG58"/>
      <c r="AGH58"/>
      <c r="AGI58"/>
      <c r="AGJ58" s="14"/>
      <c r="AGK58" s="10"/>
      <c r="AGL58"/>
      <c r="AGM58" s="10"/>
      <c r="AGN58"/>
      <c r="AGO58"/>
      <c r="AGP58"/>
      <c r="AGQ58" s="14"/>
      <c r="AGR58" s="10"/>
      <c r="AGS58"/>
      <c r="AGT58" s="10"/>
      <c r="AGU58"/>
      <c r="AGV58"/>
      <c r="AGW58"/>
      <c r="AGX58" s="14"/>
      <c r="AGY58" s="10"/>
      <c r="AGZ58"/>
      <c r="AHA58" s="10"/>
      <c r="AHB58"/>
      <c r="AHC58"/>
      <c r="AHD58"/>
      <c r="AHE58" s="14"/>
      <c r="AHF58" s="10"/>
      <c r="AHG58"/>
      <c r="AHH58" s="10"/>
      <c r="AHI58"/>
      <c r="AHJ58"/>
      <c r="AHK58"/>
      <c r="AHL58" s="14"/>
      <c r="AHM58" s="10"/>
      <c r="AHN58"/>
      <c r="AHO58" s="10"/>
      <c r="AHP58"/>
      <c r="AHQ58"/>
      <c r="AHR58"/>
      <c r="AHS58" s="14"/>
      <c r="AHT58" s="10"/>
      <c r="AHU58"/>
      <c r="AHV58" s="10"/>
      <c r="AHW58"/>
      <c r="AHX58"/>
      <c r="AHY58"/>
      <c r="AHZ58" s="14"/>
      <c r="AIA58" s="10"/>
      <c r="AIB58"/>
      <c r="AIC58" s="10"/>
      <c r="AID58"/>
      <c r="AIE58"/>
      <c r="AIF58"/>
      <c r="AIG58" s="14"/>
      <c r="AIH58" s="10"/>
      <c r="AII58"/>
      <c r="AIJ58" s="10"/>
      <c r="AIK58"/>
      <c r="AIL58"/>
      <c r="AIM58"/>
      <c r="AIN58" s="14"/>
      <c r="AIO58" s="10"/>
      <c r="AIP58"/>
      <c r="AIQ58" s="10"/>
      <c r="AIR58"/>
      <c r="AIS58"/>
      <c r="AIT58"/>
      <c r="AIU58" s="14"/>
      <c r="AIV58" s="10"/>
      <c r="AIW58"/>
      <c r="AIX58" s="10"/>
      <c r="AIY58"/>
      <c r="AIZ58"/>
      <c r="AJA58"/>
      <c r="AJB58" s="14"/>
      <c r="AJC58" s="10"/>
      <c r="AJD58"/>
      <c r="AJE58" s="10"/>
      <c r="AJF58"/>
      <c r="AJG58"/>
      <c r="AJH58"/>
      <c r="AJI58" s="14"/>
      <c r="AJJ58" s="10"/>
      <c r="AJK58"/>
      <c r="AJL58" s="10"/>
      <c r="AJM58"/>
      <c r="AJN58"/>
      <c r="AJO58"/>
      <c r="AJP58" s="14"/>
      <c r="AJQ58" s="26"/>
      <c r="AJR58"/>
      <c r="AJS58" s="10"/>
      <c r="AJT58"/>
      <c r="AJU58"/>
      <c r="AJV58"/>
      <c r="AJW58" s="14"/>
      <c r="AJX58" s="26"/>
      <c r="AJY58"/>
      <c r="AJZ58" s="10"/>
      <c r="AKA58"/>
      <c r="AKB58"/>
      <c r="AKC58"/>
      <c r="AKD58" s="39"/>
      <c r="AKE58" s="81"/>
      <c r="AKF58" s="10"/>
      <c r="AKG58" s="10"/>
      <c r="AKH58" s="14"/>
      <c r="AKI58" s="14"/>
      <c r="AKJ58"/>
      <c r="AKK58" s="10"/>
      <c r="AKL58"/>
      <c r="AKM58" s="10"/>
      <c r="AKN58" s="6"/>
      <c r="AKO58"/>
      <c r="AKP58"/>
      <c r="AKQ58" s="14"/>
      <c r="AKR58" s="10"/>
      <c r="AKS58"/>
      <c r="AKT58" s="10"/>
      <c r="AKU58"/>
      <c r="AKV58"/>
      <c r="AKW58"/>
      <c r="AKX58" s="14"/>
      <c r="AKY58" s="10"/>
      <c r="AKZ58"/>
      <c r="ALA58" s="10"/>
      <c r="ALB58"/>
      <c r="ALC58"/>
      <c r="ALD58"/>
      <c r="ALE58" s="14"/>
      <c r="ALF58" s="10"/>
      <c r="ALG58"/>
      <c r="ALH58" s="10"/>
      <c r="ALI58"/>
      <c r="ALJ58"/>
      <c r="ALK58"/>
      <c r="ALL58" s="14"/>
      <c r="ALM58" s="10"/>
      <c r="ALN58"/>
      <c r="ALO58" s="10"/>
      <c r="ALP58"/>
      <c r="ALQ58"/>
      <c r="ALR58"/>
      <c r="ALS58" s="14"/>
      <c r="ALT58" s="10"/>
      <c r="ALU58"/>
      <c r="ALV58" s="10"/>
      <c r="ALW58"/>
      <c r="ALX58"/>
      <c r="ALY58"/>
      <c r="ALZ58" s="14"/>
      <c r="AMA58" s="10"/>
      <c r="AMB58"/>
      <c r="AMC58" s="10"/>
      <c r="AMD58"/>
      <c r="AME58"/>
      <c r="AMF58"/>
      <c r="AMG58" s="14"/>
      <c r="AMH58" s="10"/>
      <c r="AMI58"/>
      <c r="AMJ58" s="10"/>
      <c r="AMK58"/>
      <c r="AML58"/>
      <c r="AMM58"/>
      <c r="AMN58" s="14"/>
      <c r="AMO58" s="10"/>
      <c r="AMP58"/>
      <c r="AMQ58" s="10"/>
      <c r="AMR58"/>
      <c r="AMS58"/>
      <c r="AMT58"/>
      <c r="AMU58" s="14"/>
      <c r="AMV58" s="10"/>
      <c r="AMW58"/>
      <c r="AMX58" s="10"/>
      <c r="AMY58"/>
      <c r="AMZ58"/>
      <c r="ANA58"/>
      <c r="ANB58" s="14"/>
      <c r="ANC58" s="10"/>
      <c r="AND58"/>
      <c r="ANE58" s="10"/>
      <c r="ANF58"/>
      <c r="ANG58"/>
      <c r="ANH58"/>
      <c r="ANI58" s="14"/>
      <c r="ANJ58" s="10"/>
      <c r="ANK58"/>
      <c r="ANL58" s="10"/>
      <c r="ANM58"/>
      <c r="ANN58"/>
      <c r="ANO58"/>
      <c r="ANP58" s="14"/>
      <c r="ANQ58" s="10"/>
      <c r="ANR58"/>
      <c r="ANS58" s="10"/>
      <c r="ANT58"/>
      <c r="ANU58"/>
      <c r="ANV58"/>
      <c r="ANW58" s="14"/>
      <c r="ANX58" s="10"/>
      <c r="ANY58"/>
      <c r="ANZ58" s="10"/>
      <c r="AOA58"/>
      <c r="AOB58"/>
      <c r="AOC58"/>
      <c r="AOD58" s="14"/>
      <c r="AOE58" s="10"/>
      <c r="AOF58"/>
      <c r="AOG58" s="10"/>
      <c r="AOH58"/>
      <c r="AOI58"/>
      <c r="AOJ58"/>
      <c r="AOK58" s="14"/>
      <c r="AOL58" s="10"/>
      <c r="AOM58"/>
      <c r="AON58" s="10"/>
      <c r="AOO58"/>
      <c r="AOP58"/>
      <c r="AOQ58"/>
      <c r="AOR58" s="14"/>
      <c r="AOS58" s="10"/>
      <c r="AOT58"/>
      <c r="AOU58" s="10"/>
      <c r="AOV58"/>
      <c r="AOW58"/>
      <c r="AOX58"/>
      <c r="AOY58" s="14"/>
      <c r="AOZ58" s="10"/>
      <c r="APA58"/>
      <c r="APB58" s="10"/>
      <c r="APC58"/>
      <c r="APD58"/>
      <c r="APE58"/>
      <c r="APF58" s="14"/>
      <c r="APG58" s="10"/>
      <c r="APH58"/>
      <c r="API58" s="10"/>
      <c r="APJ58"/>
      <c r="APK58"/>
      <c r="APL58"/>
      <c r="APM58" s="14"/>
      <c r="APN58" s="10"/>
      <c r="APO58"/>
      <c r="APP58" s="10"/>
      <c r="APQ58"/>
      <c r="APR58"/>
      <c r="APS58"/>
      <c r="APT58" s="14"/>
      <c r="APU58" s="10"/>
      <c r="APV58"/>
      <c r="APW58" s="10"/>
      <c r="APX58"/>
      <c r="APY58"/>
      <c r="APZ58"/>
      <c r="AQA58" s="14"/>
      <c r="AQB58" s="10"/>
      <c r="AQC58"/>
      <c r="AQD58" s="10"/>
      <c r="AQE58"/>
      <c r="AQF58"/>
      <c r="AQG58"/>
      <c r="AQH58" s="14"/>
      <c r="AQI58" s="10"/>
      <c r="AQJ58"/>
      <c r="AQK58" s="10"/>
      <c r="AQL58"/>
      <c r="AQM58"/>
      <c r="AQN58"/>
      <c r="AQO58" s="14"/>
      <c r="AQP58" s="10"/>
      <c r="AQQ58"/>
      <c r="AQR58" s="10"/>
      <c r="AQS58"/>
      <c r="AQT58"/>
      <c r="AQU58"/>
      <c r="AQV58" s="14"/>
      <c r="AQW58" s="10"/>
      <c r="AQX58"/>
      <c r="AQY58" s="10"/>
      <c r="AQZ58"/>
      <c r="ARA58"/>
      <c r="ARB58"/>
      <c r="ARC58" s="14"/>
      <c r="ARD58" s="10"/>
      <c r="ARE58"/>
      <c r="ARF58" s="10"/>
      <c r="ARG58"/>
      <c r="ARH58"/>
      <c r="ARI58"/>
      <c r="ARJ58" s="14"/>
      <c r="ARK58" s="10"/>
      <c r="ARL58"/>
      <c r="ARM58" s="10"/>
      <c r="ARN58"/>
      <c r="ARO58"/>
      <c r="ARP58"/>
      <c r="ARQ58" s="14"/>
      <c r="ARR58" s="10"/>
      <c r="ARS58"/>
      <c r="ART58" s="10"/>
      <c r="ARU58"/>
      <c r="ARV58"/>
      <c r="ARW58"/>
      <c r="ARX58" s="14"/>
      <c r="ARY58" s="10"/>
      <c r="ARZ58"/>
      <c r="ASA58" s="10"/>
      <c r="ASB58"/>
      <c r="ASC58"/>
      <c r="ASD58"/>
      <c r="ASE58" s="14"/>
      <c r="ASF58" s="10"/>
      <c r="ASG58"/>
      <c r="ASH58" s="10"/>
      <c r="ASI58"/>
      <c r="ASJ58"/>
      <c r="ASK58"/>
      <c r="ASL58" s="14"/>
      <c r="ASM58" s="10"/>
      <c r="ASN58"/>
      <c r="ASO58" s="10"/>
      <c r="ASP58"/>
      <c r="ASQ58"/>
      <c r="ASR58"/>
      <c r="ASS58" s="14"/>
      <c r="AST58" s="26"/>
      <c r="ASU58"/>
      <c r="ASV58" s="10"/>
      <c r="ASW58"/>
      <c r="ASX58"/>
      <c r="ASY58"/>
      <c r="ASZ58" s="14"/>
      <c r="ATA58" s="26"/>
      <c r="ATB58"/>
      <c r="ATC58" s="10"/>
      <c r="ATD58"/>
      <c r="ATE58"/>
      <c r="ATF58"/>
      <c r="ATG58" s="39"/>
      <c r="ATH58" s="81"/>
      <c r="ATI58" s="10"/>
      <c r="ATJ58" s="10"/>
      <c r="ATK58" s="14"/>
      <c r="ATL58" s="14"/>
      <c r="ATM58"/>
      <c r="ATN58" s="10"/>
      <c r="ATO58"/>
      <c r="ATP58" s="10"/>
      <c r="ATQ58" s="6"/>
      <c r="ATR58"/>
      <c r="ATS58"/>
      <c r="ATT58" s="14"/>
      <c r="ATU58" s="10"/>
      <c r="ATV58"/>
      <c r="ATW58" s="10"/>
      <c r="ATX58"/>
      <c r="ATY58"/>
      <c r="ATZ58"/>
      <c r="AUA58" s="14"/>
      <c r="AUB58" s="10"/>
      <c r="AUC58"/>
      <c r="AUD58" s="10"/>
      <c r="AUE58"/>
      <c r="AUF58"/>
      <c r="AUG58"/>
      <c r="AUH58" s="14"/>
      <c r="AUI58" s="10"/>
      <c r="AUJ58"/>
      <c r="AUK58" s="10"/>
      <c r="AUL58"/>
      <c r="AUM58"/>
      <c r="AUN58"/>
      <c r="AUO58" s="14"/>
      <c r="AUP58" s="10"/>
      <c r="AUQ58"/>
      <c r="AUR58" s="10"/>
      <c r="AUS58"/>
      <c r="AUT58"/>
      <c r="AUU58"/>
      <c r="AUV58" s="14"/>
      <c r="AUW58" s="10"/>
      <c r="AUX58"/>
      <c r="AUY58" s="10"/>
      <c r="AUZ58"/>
      <c r="AVA58"/>
      <c r="AVB58"/>
      <c r="AVC58" s="14"/>
      <c r="AVD58" s="10"/>
      <c r="AVE58"/>
      <c r="AVF58" s="10"/>
      <c r="AVG58"/>
      <c r="AVH58"/>
      <c r="AVI58"/>
      <c r="AVJ58" s="14"/>
      <c r="AVK58" s="10"/>
      <c r="AVL58"/>
      <c r="AVM58" s="10"/>
      <c r="AVN58"/>
      <c r="AVO58"/>
      <c r="AVP58"/>
      <c r="AVQ58" s="14"/>
      <c r="AVR58" s="10"/>
      <c r="AVS58"/>
      <c r="AVT58" s="10"/>
      <c r="AVU58"/>
      <c r="AVV58"/>
      <c r="AVW58"/>
      <c r="AVX58" s="14"/>
      <c r="AVY58" s="10"/>
      <c r="AVZ58"/>
      <c r="AWA58" s="10"/>
      <c r="AWB58"/>
      <c r="AWC58"/>
      <c r="AWD58"/>
      <c r="AWE58" s="14"/>
      <c r="AWF58" s="10"/>
      <c r="AWG58"/>
      <c r="AWH58" s="10"/>
      <c r="AWI58"/>
      <c r="AWJ58"/>
      <c r="AWK58"/>
      <c r="AWL58" s="14"/>
      <c r="AWM58" s="10"/>
      <c r="AWN58"/>
      <c r="AWO58" s="10"/>
      <c r="AWP58"/>
      <c r="AWQ58"/>
      <c r="AWR58"/>
      <c r="AWS58" s="14"/>
      <c r="AWT58" s="10"/>
      <c r="AWU58"/>
      <c r="AWV58" s="10"/>
      <c r="AWW58"/>
      <c r="AWX58"/>
      <c r="AWY58"/>
      <c r="AWZ58" s="14"/>
      <c r="AXA58" s="10"/>
      <c r="AXB58"/>
      <c r="AXC58" s="10"/>
      <c r="AXD58"/>
      <c r="AXE58"/>
      <c r="AXF58"/>
      <c r="AXG58" s="14"/>
      <c r="AXH58" s="10"/>
      <c r="AXI58"/>
      <c r="AXJ58" s="10"/>
      <c r="AXK58"/>
      <c r="AXL58"/>
      <c r="AXM58"/>
      <c r="AXN58" s="14"/>
      <c r="AXO58" s="10"/>
      <c r="AXP58"/>
      <c r="AXQ58" s="10"/>
      <c r="AXR58"/>
      <c r="AXS58"/>
      <c r="AXT58"/>
      <c r="AXU58" s="14"/>
      <c r="AXV58" s="10"/>
      <c r="AXW58"/>
      <c r="AXX58" s="10"/>
      <c r="AXY58"/>
      <c r="AXZ58"/>
      <c r="AYA58"/>
      <c r="AYB58" s="14"/>
      <c r="AYC58" s="10"/>
      <c r="AYD58"/>
      <c r="AYE58" s="10"/>
      <c r="AYF58"/>
      <c r="AYG58"/>
      <c r="AYH58"/>
      <c r="AYI58" s="14"/>
      <c r="AYJ58" s="10"/>
      <c r="AYK58"/>
      <c r="AYL58" s="10"/>
      <c r="AYM58"/>
      <c r="AYN58"/>
      <c r="AYO58"/>
      <c r="AYP58" s="14"/>
      <c r="AYQ58" s="10"/>
      <c r="AYR58"/>
      <c r="AYS58" s="10"/>
      <c r="AYT58"/>
      <c r="AYU58"/>
      <c r="AYV58"/>
      <c r="AYW58" s="14"/>
      <c r="AYX58" s="10"/>
      <c r="AYY58"/>
      <c r="AYZ58" s="10"/>
      <c r="AZA58"/>
      <c r="AZB58"/>
      <c r="AZC58"/>
      <c r="AZD58" s="14"/>
      <c r="AZE58" s="10"/>
      <c r="AZF58"/>
      <c r="AZG58" s="10"/>
      <c r="AZH58"/>
      <c r="AZI58"/>
      <c r="AZJ58"/>
      <c r="AZK58" s="14"/>
      <c r="AZL58" s="10"/>
      <c r="AZM58"/>
      <c r="AZN58" s="10"/>
      <c r="AZO58"/>
      <c r="AZP58"/>
      <c r="AZQ58"/>
      <c r="AZR58" s="14"/>
      <c r="AZS58" s="10"/>
      <c r="AZT58"/>
      <c r="AZU58" s="10"/>
      <c r="AZV58"/>
      <c r="AZW58"/>
      <c r="AZX58"/>
      <c r="AZY58" s="14"/>
      <c r="AZZ58" s="10"/>
      <c r="BAA58"/>
      <c r="BAB58" s="10"/>
      <c r="BAC58"/>
      <c r="BAD58"/>
      <c r="BAE58"/>
      <c r="BAF58" s="14"/>
      <c r="BAG58" s="10"/>
      <c r="BAH58"/>
      <c r="BAI58" s="10"/>
      <c r="BAJ58"/>
      <c r="BAK58"/>
      <c r="BAL58"/>
      <c r="BAM58" s="14"/>
      <c r="BAN58" s="10"/>
      <c r="BAO58"/>
      <c r="BAP58" s="10"/>
      <c r="BAQ58"/>
      <c r="BAR58"/>
      <c r="BAS58"/>
      <c r="BAT58" s="14"/>
      <c r="BAU58" s="10"/>
      <c r="BAV58"/>
      <c r="BAW58" s="10"/>
      <c r="BAX58"/>
      <c r="BAY58"/>
      <c r="BAZ58"/>
      <c r="BBA58" s="14"/>
      <c r="BBB58" s="10"/>
      <c r="BBC58"/>
      <c r="BBD58" s="10"/>
      <c r="BBE58"/>
      <c r="BBF58"/>
      <c r="BBG58"/>
      <c r="BBH58" s="14"/>
      <c r="BBI58" s="10"/>
      <c r="BBJ58"/>
      <c r="BBK58" s="10"/>
      <c r="BBL58"/>
      <c r="BBM58"/>
      <c r="BBN58"/>
      <c r="BBO58" s="14"/>
      <c r="BBP58" s="10"/>
      <c r="BBQ58"/>
      <c r="BBR58" s="10"/>
      <c r="BBS58"/>
      <c r="BBT58"/>
      <c r="BBU58"/>
      <c r="BBV58" s="14"/>
      <c r="BBW58" s="26"/>
      <c r="BBX58"/>
      <c r="BBY58" s="10"/>
      <c r="BBZ58"/>
      <c r="BCA58"/>
      <c r="BCB58"/>
      <c r="BCC58" s="14"/>
      <c r="BCD58" s="26"/>
      <c r="BCE58"/>
      <c r="BCF58" s="10"/>
      <c r="BCG58"/>
      <c r="BCH58"/>
      <c r="BCI58"/>
      <c r="BCJ58" s="39"/>
      <c r="BCK58" s="81"/>
      <c r="BCL58" s="10"/>
      <c r="BCM58" s="10"/>
      <c r="BCN58" s="14"/>
      <c r="BCO58" s="14"/>
      <c r="BCP58"/>
      <c r="BCQ58" s="10"/>
      <c r="BCR58"/>
      <c r="BCS58" s="10"/>
      <c r="BCT58" s="6"/>
      <c r="BCU58"/>
      <c r="BCV58"/>
      <c r="BCW58" s="14"/>
      <c r="BCX58" s="10"/>
      <c r="BCY58"/>
      <c r="BCZ58" s="10"/>
      <c r="BDA58"/>
      <c r="BDB58"/>
      <c r="BDC58"/>
      <c r="BDD58" s="14"/>
      <c r="BDE58" s="10"/>
      <c r="BDF58"/>
      <c r="BDG58" s="10"/>
      <c r="BDH58"/>
      <c r="BDI58"/>
      <c r="BDJ58"/>
      <c r="BDK58" s="14"/>
      <c r="BDL58" s="10"/>
      <c r="BDM58"/>
      <c r="BDN58" s="10"/>
      <c r="BDO58"/>
      <c r="BDP58"/>
      <c r="BDQ58"/>
      <c r="BDR58" s="14"/>
      <c r="BDS58" s="10"/>
      <c r="BDT58"/>
      <c r="BDU58" s="10"/>
      <c r="BDV58"/>
      <c r="BDW58"/>
      <c r="BDX58"/>
      <c r="BDY58" s="14"/>
      <c r="BDZ58" s="10"/>
      <c r="BEA58"/>
      <c r="BEB58" s="10"/>
      <c r="BEC58"/>
      <c r="BED58"/>
      <c r="BEE58"/>
      <c r="BEF58" s="14"/>
      <c r="BEG58" s="10"/>
      <c r="BEH58"/>
      <c r="BEI58" s="10"/>
      <c r="BEJ58"/>
      <c r="BEK58"/>
      <c r="BEL58"/>
      <c r="BEM58" s="14"/>
      <c r="BEN58" s="10"/>
      <c r="BEO58"/>
      <c r="BEP58" s="10"/>
      <c r="BEQ58"/>
      <c r="BER58"/>
      <c r="BES58"/>
      <c r="BET58" s="14"/>
      <c r="BEU58" s="10"/>
      <c r="BEV58"/>
      <c r="BEW58" s="10"/>
      <c r="BEX58"/>
      <c r="BEY58"/>
      <c r="BEZ58"/>
      <c r="BFA58" s="14"/>
      <c r="BFB58" s="10"/>
      <c r="BFC58"/>
      <c r="BFD58" s="10"/>
      <c r="BFE58"/>
      <c r="BFF58"/>
      <c r="BFG58"/>
      <c r="BFH58" s="14"/>
      <c r="BFI58" s="10"/>
      <c r="BFJ58"/>
      <c r="BFK58" s="10"/>
      <c r="BFL58"/>
      <c r="BFM58"/>
      <c r="BFN58"/>
      <c r="BFO58" s="14"/>
      <c r="BFP58" s="10"/>
      <c r="BFQ58"/>
      <c r="BFR58" s="10"/>
      <c r="BFS58"/>
      <c r="BFT58"/>
      <c r="BFU58"/>
      <c r="BFV58" s="14"/>
      <c r="BFW58" s="10"/>
      <c r="BFX58"/>
      <c r="BFY58" s="10"/>
      <c r="BFZ58"/>
      <c r="BGA58"/>
      <c r="BGB58"/>
      <c r="BGC58" s="14"/>
      <c r="BGD58" s="10"/>
      <c r="BGE58"/>
      <c r="BGF58" s="10"/>
      <c r="BGG58"/>
      <c r="BGH58"/>
      <c r="BGI58"/>
      <c r="BGJ58" s="14"/>
      <c r="BGK58" s="10"/>
      <c r="BGL58"/>
      <c r="BGM58" s="10"/>
      <c r="BGN58"/>
      <c r="BGO58"/>
      <c r="BGP58"/>
      <c r="BGQ58" s="14"/>
      <c r="BGR58" s="10"/>
      <c r="BGS58"/>
      <c r="BGT58" s="10"/>
      <c r="BGU58"/>
      <c r="BGV58"/>
      <c r="BGW58"/>
      <c r="BGX58" s="14"/>
      <c r="BGY58" s="10"/>
      <c r="BGZ58"/>
      <c r="BHA58" s="10"/>
      <c r="BHB58"/>
      <c r="BHC58"/>
      <c r="BHD58"/>
      <c r="BHE58" s="14"/>
      <c r="BHF58" s="10"/>
      <c r="BHG58"/>
      <c r="BHH58" s="10"/>
      <c r="BHI58"/>
      <c r="BHJ58"/>
      <c r="BHK58"/>
      <c r="BHL58" s="14"/>
      <c r="BHM58" s="10"/>
      <c r="BHN58"/>
      <c r="BHO58" s="10"/>
      <c r="BHP58"/>
      <c r="BHQ58"/>
      <c r="BHR58"/>
      <c r="BHS58" s="14"/>
      <c r="BHT58" s="10"/>
      <c r="BHU58"/>
      <c r="BHV58" s="10"/>
      <c r="BHW58"/>
      <c r="BHX58"/>
      <c r="BHY58"/>
      <c r="BHZ58" s="14"/>
      <c r="BIA58" s="10"/>
      <c r="BIB58"/>
      <c r="BIC58" s="10"/>
      <c r="BID58"/>
      <c r="BIE58"/>
      <c r="BIF58"/>
      <c r="BIG58" s="14"/>
      <c r="BIH58" s="10"/>
      <c r="BII58"/>
      <c r="BIJ58" s="10"/>
      <c r="BIK58"/>
      <c r="BIL58"/>
      <c r="BIM58"/>
      <c r="BIN58" s="14"/>
      <c r="BIO58" s="10"/>
      <c r="BIP58"/>
      <c r="BIQ58" s="10"/>
      <c r="BIR58"/>
      <c r="BIS58"/>
      <c r="BIT58"/>
      <c r="BIU58" s="14"/>
      <c r="BIV58" s="10"/>
      <c r="BIW58"/>
      <c r="BIX58" s="10"/>
      <c r="BIY58"/>
      <c r="BIZ58"/>
      <c r="BJA58"/>
      <c r="BJB58" s="14"/>
      <c r="BJC58" s="10"/>
      <c r="BJD58"/>
      <c r="BJE58" s="10"/>
      <c r="BJF58"/>
      <c r="BJG58"/>
      <c r="BJH58"/>
      <c r="BJI58" s="14"/>
      <c r="BJJ58" s="10"/>
      <c r="BJK58"/>
      <c r="BJL58" s="10"/>
      <c r="BJM58"/>
      <c r="BJN58"/>
      <c r="BJO58"/>
      <c r="BJP58" s="14"/>
      <c r="BJQ58" s="10"/>
      <c r="BJR58"/>
      <c r="BJS58" s="10"/>
      <c r="BJT58"/>
      <c r="BJU58"/>
      <c r="BJV58"/>
      <c r="BJW58" s="14"/>
      <c r="BJX58" s="10"/>
      <c r="BJY58"/>
      <c r="BJZ58" s="10"/>
      <c r="BKA58"/>
      <c r="BKB58"/>
      <c r="BKC58"/>
      <c r="BKD58" s="14"/>
      <c r="BKE58" s="10"/>
      <c r="BKF58"/>
      <c r="BKG58" s="10"/>
      <c r="BKH58"/>
      <c r="BKI58"/>
      <c r="BKJ58"/>
      <c r="BKK58" s="14"/>
      <c r="BKL58" s="10"/>
      <c r="BKM58"/>
      <c r="BKN58" s="10"/>
      <c r="BKO58"/>
      <c r="BKP58"/>
      <c r="BKQ58"/>
      <c r="BKR58" s="14"/>
      <c r="BKS58" s="10"/>
      <c r="BKT58"/>
      <c r="BKU58" s="10"/>
      <c r="BKV58"/>
      <c r="BKW58"/>
      <c r="BKX58"/>
      <c r="BKY58" s="14"/>
      <c r="BKZ58" s="26"/>
      <c r="BLA58"/>
      <c r="BLB58" s="10"/>
      <c r="BLC58"/>
      <c r="BLD58"/>
      <c r="BLE58"/>
      <c r="BLF58" s="14"/>
      <c r="BLG58" s="26"/>
      <c r="BLH58"/>
      <c r="BLI58" s="10"/>
      <c r="BLJ58"/>
      <c r="BLK58"/>
      <c r="BLL58"/>
      <c r="BLM58" s="39"/>
      <c r="BLN58" s="81"/>
      <c r="BLO58" s="10"/>
      <c r="BLP58" s="10"/>
      <c r="BLQ58" s="14"/>
      <c r="BLR58" s="14"/>
      <c r="BLS58"/>
      <c r="BLT58" s="10"/>
      <c r="BLU58"/>
      <c r="BLV58" s="10"/>
      <c r="BLW58" s="6"/>
      <c r="BLX58"/>
      <c r="BLY58"/>
      <c r="BLZ58" s="14"/>
      <c r="BMA58" s="10"/>
      <c r="BMB58"/>
      <c r="BMC58" s="10"/>
      <c r="BMD58"/>
      <c r="BME58"/>
      <c r="BMF58"/>
      <c r="BMG58" s="14"/>
      <c r="BMH58" s="10"/>
      <c r="BMI58"/>
      <c r="BMJ58" s="10"/>
      <c r="BMK58"/>
      <c r="BML58"/>
      <c r="BMM58"/>
      <c r="BMN58" s="14"/>
      <c r="BMO58" s="10"/>
      <c r="BMP58"/>
      <c r="BMQ58" s="10"/>
      <c r="BMR58"/>
      <c r="BMS58"/>
      <c r="BMT58"/>
      <c r="BMU58" s="14"/>
      <c r="BMV58" s="10"/>
      <c r="BMW58"/>
      <c r="BMX58" s="10"/>
      <c r="BMY58"/>
      <c r="BMZ58"/>
      <c r="BNA58"/>
      <c r="BNB58" s="14"/>
      <c r="BNC58" s="10"/>
      <c r="BND58"/>
      <c r="BNE58" s="10"/>
      <c r="BNF58"/>
      <c r="BNG58"/>
      <c r="BNH58"/>
      <c r="BNI58" s="14"/>
      <c r="BNJ58" s="10"/>
      <c r="BNK58"/>
      <c r="BNL58" s="10"/>
      <c r="BNM58"/>
      <c r="BNN58"/>
      <c r="BNO58"/>
      <c r="BNP58" s="14"/>
      <c r="BNQ58" s="10"/>
      <c r="BNR58"/>
      <c r="BNS58" s="10"/>
      <c r="BNT58"/>
      <c r="BNU58"/>
      <c r="BNV58"/>
      <c r="BNW58" s="14"/>
      <c r="BNX58" s="10"/>
      <c r="BNY58"/>
      <c r="BNZ58" s="10"/>
      <c r="BOA58"/>
      <c r="BOB58"/>
      <c r="BOC58"/>
      <c r="BOD58" s="14"/>
      <c r="BOE58" s="10"/>
      <c r="BOF58"/>
      <c r="BOG58" s="10"/>
      <c r="BOH58"/>
      <c r="BOI58"/>
      <c r="BOJ58"/>
      <c r="BOK58" s="14"/>
      <c r="BOL58" s="10"/>
      <c r="BOM58"/>
      <c r="BON58" s="10"/>
      <c r="BOO58"/>
      <c r="BOP58"/>
      <c r="BOQ58"/>
      <c r="BOR58" s="14"/>
      <c r="BOS58" s="10"/>
      <c r="BOT58"/>
      <c r="BOU58" s="10"/>
      <c r="BOV58"/>
      <c r="BOW58"/>
      <c r="BOX58"/>
      <c r="BOY58" s="14"/>
      <c r="BOZ58" s="10"/>
      <c r="BPA58"/>
      <c r="BPB58" s="10"/>
      <c r="BPC58"/>
      <c r="BPD58"/>
      <c r="BPE58"/>
      <c r="BPF58" s="14"/>
      <c r="BPG58" s="10"/>
      <c r="BPH58"/>
      <c r="BPI58" s="10"/>
      <c r="BPJ58"/>
      <c r="BPK58"/>
      <c r="BPL58"/>
      <c r="BPM58" s="14"/>
      <c r="BPN58" s="10"/>
      <c r="BPO58"/>
      <c r="BPP58" s="10"/>
      <c r="BPQ58"/>
      <c r="BPR58"/>
      <c r="BPS58"/>
      <c r="BPT58" s="14"/>
      <c r="BPU58" s="10"/>
      <c r="BPV58"/>
      <c r="BPW58" s="10"/>
      <c r="BPX58"/>
      <c r="BPY58"/>
      <c r="BPZ58"/>
      <c r="BQA58" s="14"/>
      <c r="BQB58" s="10"/>
      <c r="BQC58"/>
      <c r="BQD58" s="10"/>
      <c r="BQE58"/>
      <c r="BQF58"/>
      <c r="BQG58"/>
      <c r="BQH58" s="14"/>
      <c r="BQI58" s="10"/>
      <c r="BQJ58"/>
      <c r="BQK58" s="10"/>
      <c r="BQL58"/>
      <c r="BQM58"/>
      <c r="BQN58"/>
      <c r="BQO58" s="14"/>
      <c r="BQP58" s="10"/>
      <c r="BQQ58"/>
      <c r="BQR58" s="10"/>
      <c r="BQS58"/>
      <c r="BQT58"/>
      <c r="BQU58"/>
      <c r="BQV58" s="14"/>
      <c r="BQW58" s="10"/>
      <c r="BQX58"/>
      <c r="BQY58" s="10"/>
      <c r="BQZ58"/>
      <c r="BRA58"/>
      <c r="BRB58"/>
      <c r="BRC58" s="14"/>
      <c r="BRD58" s="10"/>
      <c r="BRE58"/>
      <c r="BRF58" s="10"/>
      <c r="BRG58"/>
      <c r="BRH58"/>
      <c r="BRI58"/>
      <c r="BRJ58" s="14"/>
      <c r="BRK58" s="10"/>
      <c r="BRL58"/>
      <c r="BRM58" s="10"/>
      <c r="BRN58"/>
      <c r="BRO58"/>
      <c r="BRP58"/>
      <c r="BRQ58" s="14"/>
      <c r="BRR58" s="10"/>
      <c r="BRS58"/>
      <c r="BRT58" s="10"/>
      <c r="BRU58"/>
      <c r="BRV58"/>
      <c r="BRW58"/>
      <c r="BRX58" s="14"/>
      <c r="BRY58" s="10"/>
      <c r="BRZ58"/>
      <c r="BSA58" s="10"/>
      <c r="BSB58"/>
      <c r="BSC58"/>
      <c r="BSD58"/>
      <c r="BSE58" s="14"/>
      <c r="BSF58" s="10"/>
      <c r="BSG58"/>
      <c r="BSH58" s="10"/>
      <c r="BSI58"/>
      <c r="BSJ58"/>
      <c r="BSK58"/>
      <c r="BSL58" s="14"/>
      <c r="BSM58" s="10"/>
      <c r="BSN58"/>
      <c r="BSO58" s="10"/>
      <c r="BSP58"/>
      <c r="BSQ58"/>
      <c r="BSR58"/>
      <c r="BSS58" s="14"/>
      <c r="BST58" s="10"/>
      <c r="BSU58"/>
      <c r="BSV58" s="10"/>
      <c r="BSW58"/>
      <c r="BSX58"/>
      <c r="BSY58"/>
      <c r="BSZ58" s="14"/>
      <c r="BTA58" s="10"/>
      <c r="BTB58"/>
      <c r="BTC58" s="10"/>
      <c r="BTD58"/>
      <c r="BTE58"/>
      <c r="BTF58"/>
      <c r="BTG58" s="14"/>
      <c r="BTH58" s="10"/>
      <c r="BTI58"/>
      <c r="BTJ58" s="10"/>
      <c r="BTK58"/>
      <c r="BTL58"/>
      <c r="BTM58"/>
      <c r="BTN58" s="14"/>
      <c r="BTO58" s="10"/>
      <c r="BTP58"/>
      <c r="BTQ58" s="10"/>
      <c r="BTR58"/>
      <c r="BTS58"/>
      <c r="BTT58"/>
      <c r="BTU58" s="14"/>
      <c r="BTV58" s="10"/>
      <c r="BTW58"/>
      <c r="BTX58" s="10"/>
      <c r="BTY58"/>
      <c r="BTZ58"/>
      <c r="BUA58"/>
      <c r="BUB58" s="14"/>
      <c r="BUC58" s="26"/>
      <c r="BUD58"/>
      <c r="BUE58" s="10"/>
      <c r="BUF58"/>
      <c r="BUG58"/>
      <c r="BUH58"/>
      <c r="BUI58" s="14"/>
      <c r="BUJ58" s="26"/>
      <c r="BUK58"/>
      <c r="BUL58" s="10"/>
      <c r="BUM58"/>
      <c r="BUN58"/>
      <c r="BUO58"/>
      <c r="BUP58" s="39"/>
      <c r="BUQ58" s="81"/>
      <c r="BUR58" s="10"/>
      <c r="BUS58" s="10"/>
      <c r="BUT58" s="14"/>
      <c r="BUU58" s="14"/>
      <c r="BUV58"/>
      <c r="BUW58" s="10"/>
      <c r="BUX58"/>
      <c r="BUY58" s="10"/>
      <c r="BUZ58" s="6"/>
      <c r="BVA58"/>
      <c r="BVB58"/>
      <c r="BVC58" s="14"/>
      <c r="BVD58" s="10"/>
      <c r="BVE58"/>
      <c r="BVF58" s="10"/>
      <c r="BVG58"/>
      <c r="BVH58"/>
      <c r="BVI58"/>
      <c r="BVJ58" s="14"/>
      <c r="BVK58" s="10"/>
      <c r="BVL58"/>
      <c r="BVM58" s="10"/>
      <c r="BVN58"/>
      <c r="BVO58"/>
      <c r="BVP58"/>
      <c r="BVQ58" s="14"/>
      <c r="BVR58" s="10"/>
      <c r="BVS58"/>
      <c r="BVT58" s="10"/>
      <c r="BVU58"/>
      <c r="BVV58"/>
      <c r="BVW58"/>
      <c r="BVX58" s="14"/>
      <c r="BVY58" s="10"/>
      <c r="BVZ58"/>
      <c r="BWA58" s="10"/>
      <c r="BWB58"/>
      <c r="BWC58"/>
      <c r="BWD58"/>
      <c r="BWE58" s="14"/>
      <c r="BWF58" s="10"/>
      <c r="BWG58"/>
      <c r="BWH58" s="10"/>
      <c r="BWI58"/>
      <c r="BWJ58"/>
      <c r="BWK58"/>
      <c r="BWL58" s="14"/>
      <c r="BWM58" s="10"/>
      <c r="BWN58"/>
      <c r="BWO58" s="10"/>
      <c r="BWP58"/>
      <c r="BWQ58"/>
      <c r="BWR58"/>
      <c r="BWS58" s="14"/>
      <c r="BWT58" s="10"/>
      <c r="BWU58"/>
      <c r="BWV58" s="10"/>
      <c r="BWW58"/>
      <c r="BWX58"/>
      <c r="BWY58"/>
      <c r="BWZ58" s="14"/>
      <c r="BXA58" s="10"/>
      <c r="BXB58"/>
      <c r="BXC58" s="10"/>
      <c r="BXD58"/>
      <c r="BXE58"/>
      <c r="BXF58"/>
      <c r="BXG58" s="14"/>
      <c r="BXH58" s="10"/>
      <c r="BXI58"/>
      <c r="BXJ58" s="10"/>
      <c r="BXK58"/>
      <c r="BXL58"/>
      <c r="BXM58"/>
      <c r="BXN58" s="14"/>
      <c r="BXO58" s="10"/>
      <c r="BXP58"/>
      <c r="BXQ58" s="10"/>
      <c r="BXR58"/>
      <c r="BXS58"/>
      <c r="BXT58"/>
      <c r="BXU58" s="14"/>
      <c r="BXV58" s="10"/>
      <c r="BXW58"/>
      <c r="BXX58" s="10"/>
      <c r="BXY58"/>
      <c r="BXZ58"/>
      <c r="BYA58"/>
      <c r="BYB58" s="14"/>
      <c r="BYC58" s="10"/>
      <c r="BYD58"/>
      <c r="BYE58" s="10"/>
      <c r="BYF58"/>
      <c r="BYG58"/>
      <c r="BYH58"/>
      <c r="BYI58" s="14"/>
      <c r="BYJ58" s="10"/>
      <c r="BYK58"/>
      <c r="BYL58" s="10"/>
      <c r="BYM58"/>
      <c r="BYN58"/>
      <c r="BYO58"/>
      <c r="BYP58" s="14"/>
      <c r="BYQ58" s="10"/>
      <c r="BYR58"/>
      <c r="BYS58" s="10"/>
      <c r="BYT58"/>
      <c r="BYU58"/>
      <c r="BYV58"/>
      <c r="BYW58" s="14"/>
      <c r="BYX58" s="10"/>
      <c r="BYY58"/>
      <c r="BYZ58" s="10"/>
      <c r="BZA58"/>
      <c r="BZB58"/>
      <c r="BZC58"/>
      <c r="BZD58" s="14"/>
      <c r="BZE58" s="10"/>
      <c r="BZF58"/>
      <c r="BZG58" s="10"/>
      <c r="BZH58"/>
      <c r="BZI58"/>
      <c r="BZJ58"/>
      <c r="BZK58" s="14"/>
      <c r="BZL58" s="10"/>
      <c r="BZM58"/>
      <c r="BZN58" s="10"/>
      <c r="BZO58"/>
      <c r="BZP58"/>
      <c r="BZQ58"/>
      <c r="BZR58" s="14"/>
      <c r="BZS58" s="10"/>
      <c r="BZT58"/>
      <c r="BZU58" s="10"/>
      <c r="BZV58"/>
      <c r="BZW58"/>
      <c r="BZX58"/>
      <c r="BZY58" s="14"/>
      <c r="BZZ58" s="10"/>
      <c r="CAA58"/>
      <c r="CAB58" s="10"/>
      <c r="CAC58"/>
      <c r="CAD58"/>
      <c r="CAE58"/>
      <c r="CAF58" s="14"/>
      <c r="CAG58" s="10"/>
      <c r="CAH58"/>
      <c r="CAI58" s="10"/>
      <c r="CAJ58"/>
      <c r="CAK58"/>
      <c r="CAL58"/>
      <c r="CAM58" s="14"/>
      <c r="CAN58" s="10"/>
      <c r="CAO58"/>
      <c r="CAP58" s="10"/>
      <c r="CAQ58"/>
      <c r="CAR58"/>
      <c r="CAS58"/>
      <c r="CAT58" s="14"/>
      <c r="CAU58" s="10"/>
      <c r="CAV58"/>
      <c r="CAW58" s="10"/>
      <c r="CAX58"/>
      <c r="CAY58"/>
      <c r="CAZ58"/>
      <c r="CBA58" s="14"/>
      <c r="CBB58" s="10"/>
      <c r="CBC58"/>
      <c r="CBD58" s="10"/>
      <c r="CBE58"/>
      <c r="CBF58"/>
      <c r="CBG58"/>
      <c r="CBH58" s="14"/>
      <c r="CBI58" s="10"/>
      <c r="CBJ58"/>
      <c r="CBK58" s="10"/>
      <c r="CBL58"/>
      <c r="CBM58"/>
      <c r="CBN58"/>
      <c r="CBO58" s="14"/>
      <c r="CBP58" s="10"/>
      <c r="CBQ58"/>
      <c r="CBR58" s="10"/>
      <c r="CBS58"/>
      <c r="CBT58"/>
      <c r="CBU58"/>
      <c r="CBV58" s="14"/>
      <c r="CBW58" s="10"/>
      <c r="CBX58"/>
      <c r="CBY58" s="10"/>
      <c r="CBZ58"/>
      <c r="CCA58"/>
      <c r="CCB58"/>
      <c r="CCC58" s="14"/>
      <c r="CCD58" s="10"/>
      <c r="CCE58"/>
      <c r="CCF58" s="10"/>
      <c r="CCG58"/>
      <c r="CCH58"/>
      <c r="CCI58"/>
      <c r="CCJ58" s="14"/>
      <c r="CCK58" s="10"/>
      <c r="CCL58"/>
      <c r="CCM58" s="10"/>
      <c r="CCN58"/>
      <c r="CCO58"/>
      <c r="CCP58"/>
      <c r="CCQ58" s="14"/>
      <c r="CCR58" s="10"/>
      <c r="CCS58"/>
      <c r="CCT58" s="10"/>
      <c r="CCU58"/>
      <c r="CCV58"/>
      <c r="CCW58"/>
      <c r="CCX58" s="14"/>
      <c r="CCY58" s="10"/>
      <c r="CCZ58"/>
      <c r="CDA58" s="10"/>
      <c r="CDB58"/>
      <c r="CDC58"/>
      <c r="CDD58"/>
      <c r="CDE58" s="14"/>
      <c r="CDF58" s="26"/>
      <c r="CDG58"/>
      <c r="CDH58" s="10"/>
      <c r="CDI58"/>
      <c r="CDJ58"/>
      <c r="CDK58"/>
      <c r="CDL58" s="14"/>
      <c r="CDM58" s="26"/>
      <c r="CDN58"/>
      <c r="CDO58" s="10"/>
      <c r="CDP58"/>
      <c r="CDQ58"/>
      <c r="CDR58"/>
      <c r="CDS58" s="39"/>
      <c r="CDT58" s="81"/>
      <c r="CDU58" s="10"/>
      <c r="CDV58" s="10"/>
      <c r="CDW58" s="14"/>
      <c r="CDX58" s="14"/>
      <c r="CDY58"/>
      <c r="CDZ58" s="10"/>
      <c r="CEA58"/>
      <c r="CEB58" s="10"/>
      <c r="CEC58" s="6"/>
      <c r="CED58"/>
      <c r="CEE58"/>
      <c r="CEF58" s="14"/>
      <c r="CEG58" s="10"/>
      <c r="CEH58"/>
      <c r="CEI58" s="10"/>
      <c r="CEJ58"/>
      <c r="CEK58"/>
      <c r="CEL58"/>
      <c r="CEM58" s="14"/>
      <c r="CEN58" s="10"/>
      <c r="CEO58"/>
      <c r="CEP58" s="10"/>
      <c r="CEQ58"/>
      <c r="CER58"/>
      <c r="CES58"/>
      <c r="CET58" s="14"/>
      <c r="CEU58" s="10"/>
      <c r="CEV58"/>
      <c r="CEW58" s="10"/>
      <c r="CEX58"/>
      <c r="CEY58"/>
      <c r="CEZ58"/>
      <c r="CFA58" s="14"/>
      <c r="CFB58" s="10"/>
      <c r="CFC58"/>
      <c r="CFD58" s="10"/>
      <c r="CFE58"/>
      <c r="CFF58"/>
      <c r="CFG58"/>
      <c r="CFH58" s="14"/>
      <c r="CFI58" s="10"/>
      <c r="CFJ58"/>
      <c r="CFK58" s="10"/>
      <c r="CFL58"/>
      <c r="CFM58"/>
      <c r="CFN58"/>
      <c r="CFO58" s="14"/>
      <c r="CFP58" s="10"/>
      <c r="CFQ58"/>
      <c r="CFR58" s="10"/>
      <c r="CFS58"/>
      <c r="CFT58"/>
      <c r="CFU58"/>
      <c r="CFV58" s="14"/>
      <c r="CFW58" s="10"/>
      <c r="CFX58"/>
      <c r="CFY58" s="10"/>
      <c r="CFZ58"/>
      <c r="CGA58"/>
      <c r="CGB58"/>
      <c r="CGC58" s="14"/>
      <c r="CGD58" s="10"/>
      <c r="CGE58"/>
      <c r="CGF58" s="10"/>
      <c r="CGG58"/>
      <c r="CGH58"/>
      <c r="CGI58"/>
      <c r="CGJ58" s="14"/>
      <c r="CGK58" s="10"/>
      <c r="CGL58"/>
      <c r="CGM58" s="10"/>
      <c r="CGN58"/>
      <c r="CGO58"/>
      <c r="CGP58"/>
      <c r="CGQ58" s="14"/>
      <c r="CGR58" s="10"/>
      <c r="CGS58"/>
      <c r="CGT58" s="10"/>
      <c r="CGU58"/>
      <c r="CGV58"/>
      <c r="CGW58"/>
      <c r="CGX58" s="14"/>
      <c r="CGY58" s="10"/>
      <c r="CGZ58"/>
      <c r="CHA58" s="10"/>
      <c r="CHB58"/>
      <c r="CHC58"/>
      <c r="CHD58"/>
      <c r="CHE58" s="14"/>
      <c r="CHF58" s="10"/>
      <c r="CHG58"/>
      <c r="CHH58" s="10"/>
      <c r="CHI58"/>
      <c r="CHJ58"/>
      <c r="CHK58"/>
      <c r="CHL58" s="14"/>
      <c r="CHM58" s="10"/>
      <c r="CHN58"/>
      <c r="CHO58" s="10"/>
      <c r="CHP58"/>
      <c r="CHQ58"/>
      <c r="CHR58"/>
      <c r="CHS58" s="14"/>
      <c r="CHT58" s="10"/>
      <c r="CHU58"/>
      <c r="CHV58" s="10"/>
      <c r="CHW58"/>
      <c r="CHX58"/>
      <c r="CHY58"/>
      <c r="CHZ58" s="14"/>
      <c r="CIA58" s="10"/>
      <c r="CIB58"/>
      <c r="CIC58" s="10"/>
      <c r="CID58"/>
      <c r="CIE58"/>
      <c r="CIF58"/>
      <c r="CIG58" s="14"/>
      <c r="CIH58" s="10"/>
      <c r="CII58"/>
      <c r="CIJ58" s="10"/>
      <c r="CIK58"/>
      <c r="CIL58"/>
      <c r="CIM58"/>
      <c r="CIN58" s="14"/>
      <c r="CIO58" s="10"/>
      <c r="CIP58"/>
      <c r="CIQ58" s="10"/>
      <c r="CIR58"/>
      <c r="CIS58"/>
      <c r="CIT58"/>
      <c r="CIU58" s="14"/>
      <c r="CIV58" s="10"/>
      <c r="CIW58"/>
      <c r="CIX58" s="10"/>
      <c r="CIY58"/>
      <c r="CIZ58"/>
      <c r="CJA58"/>
      <c r="CJB58" s="14"/>
      <c r="CJC58" s="10"/>
      <c r="CJD58"/>
      <c r="CJE58" s="10"/>
      <c r="CJF58"/>
      <c r="CJG58"/>
      <c r="CJH58"/>
      <c r="CJI58" s="14"/>
      <c r="CJJ58" s="10"/>
      <c r="CJK58"/>
      <c r="CJL58" s="10"/>
      <c r="CJM58"/>
      <c r="CJN58"/>
      <c r="CJO58"/>
      <c r="CJP58" s="14"/>
      <c r="CJQ58" s="10"/>
      <c r="CJR58"/>
      <c r="CJS58" s="10"/>
      <c r="CJT58"/>
      <c r="CJU58"/>
      <c r="CJV58"/>
      <c r="CJW58" s="14"/>
      <c r="CJX58" s="10"/>
      <c r="CJY58"/>
      <c r="CJZ58" s="10"/>
      <c r="CKA58"/>
      <c r="CKB58"/>
      <c r="CKC58"/>
      <c r="CKD58" s="14"/>
      <c r="CKE58" s="10"/>
      <c r="CKF58"/>
      <c r="CKG58" s="10"/>
      <c r="CKH58"/>
      <c r="CKI58"/>
      <c r="CKJ58"/>
      <c r="CKK58" s="14"/>
      <c r="CKL58" s="10"/>
      <c r="CKM58"/>
      <c r="CKN58" s="10"/>
      <c r="CKO58"/>
      <c r="CKP58"/>
      <c r="CKQ58"/>
      <c r="CKR58" s="14"/>
      <c r="CKS58" s="10"/>
      <c r="CKT58"/>
      <c r="CKU58" s="10"/>
      <c r="CKV58"/>
      <c r="CKW58"/>
      <c r="CKX58"/>
      <c r="CKY58" s="14"/>
      <c r="CKZ58" s="10"/>
      <c r="CLA58"/>
      <c r="CLB58" s="10"/>
      <c r="CLC58"/>
      <c r="CLD58"/>
      <c r="CLE58"/>
      <c r="CLF58" s="14"/>
      <c r="CLG58" s="10"/>
      <c r="CLH58"/>
      <c r="CLI58" s="10"/>
      <c r="CLJ58"/>
      <c r="CLK58"/>
      <c r="CLL58"/>
      <c r="CLM58" s="14"/>
      <c r="CLN58" s="10"/>
      <c r="CLO58"/>
      <c r="CLP58" s="10"/>
      <c r="CLQ58"/>
      <c r="CLR58"/>
      <c r="CLS58"/>
      <c r="CLT58" s="14"/>
      <c r="CLU58" s="10"/>
      <c r="CLV58"/>
      <c r="CLW58" s="10"/>
      <c r="CLX58"/>
      <c r="CLY58"/>
      <c r="CLZ58"/>
      <c r="CMA58" s="14"/>
      <c r="CMB58" s="10"/>
      <c r="CMC58"/>
      <c r="CMD58" s="10"/>
      <c r="CME58"/>
      <c r="CMF58"/>
      <c r="CMG58"/>
      <c r="CMH58" s="14"/>
      <c r="CMI58" s="26"/>
      <c r="CMJ58"/>
      <c r="CMK58" s="10"/>
      <c r="CML58"/>
      <c r="CMM58"/>
      <c r="CMN58"/>
      <c r="CMO58" s="14"/>
      <c r="CMP58" s="26"/>
      <c r="CMQ58"/>
      <c r="CMR58" s="10"/>
      <c r="CMS58"/>
      <c r="CMT58"/>
      <c r="CMU58"/>
      <c r="CMV58" s="39"/>
      <c r="CMW58" s="81"/>
      <c r="CMX58" s="10"/>
      <c r="CMY58" s="10"/>
      <c r="CMZ58" s="14"/>
      <c r="CNA58" s="14"/>
      <c r="CNB58"/>
      <c r="CNC58" s="10"/>
      <c r="CND58"/>
      <c r="CNE58" s="10"/>
      <c r="CNF58" s="6"/>
      <c r="CNG58"/>
      <c r="CNH58"/>
      <c r="CNI58" s="14"/>
      <c r="CNJ58" s="10"/>
      <c r="CNK58"/>
      <c r="CNL58" s="10"/>
      <c r="CNM58"/>
      <c r="CNN58"/>
      <c r="CNO58"/>
      <c r="CNP58" s="14"/>
      <c r="CNQ58" s="10"/>
      <c r="CNR58"/>
      <c r="CNS58" s="10"/>
      <c r="CNT58"/>
      <c r="CNU58"/>
      <c r="CNV58"/>
      <c r="CNW58" s="14"/>
      <c r="CNX58" s="10"/>
      <c r="CNY58"/>
      <c r="CNZ58" s="10"/>
      <c r="COA58"/>
      <c r="COB58"/>
      <c r="COC58"/>
      <c r="COD58" s="14"/>
      <c r="COE58" s="10"/>
      <c r="COF58"/>
      <c r="COG58" s="10"/>
      <c r="COH58"/>
      <c r="COI58"/>
      <c r="COJ58"/>
      <c r="COK58" s="14"/>
      <c r="COL58" s="10"/>
      <c r="COM58"/>
      <c r="CON58" s="10"/>
      <c r="COO58"/>
      <c r="COP58"/>
      <c r="COQ58"/>
      <c r="COR58" s="14"/>
      <c r="COS58" s="10"/>
      <c r="COT58"/>
      <c r="COU58" s="10"/>
      <c r="COV58"/>
      <c r="COW58"/>
      <c r="COX58"/>
      <c r="COY58" s="14"/>
      <c r="COZ58" s="10"/>
      <c r="CPA58"/>
      <c r="CPB58" s="10"/>
      <c r="CPC58"/>
      <c r="CPD58"/>
      <c r="CPE58"/>
      <c r="CPF58" s="14"/>
      <c r="CPG58" s="10"/>
      <c r="CPH58"/>
      <c r="CPI58" s="10"/>
      <c r="CPJ58"/>
      <c r="CPK58"/>
      <c r="CPL58"/>
      <c r="CPM58" s="14"/>
      <c r="CPN58" s="10"/>
      <c r="CPO58"/>
      <c r="CPP58" s="10"/>
      <c r="CPQ58"/>
      <c r="CPR58"/>
      <c r="CPS58"/>
      <c r="CPT58" s="14"/>
      <c r="CPU58" s="10"/>
      <c r="CPV58"/>
      <c r="CPW58" s="10"/>
      <c r="CPX58"/>
      <c r="CPY58"/>
      <c r="CPZ58"/>
      <c r="CQA58" s="14"/>
      <c r="CQB58" s="10"/>
      <c r="CQC58"/>
      <c r="CQD58" s="10"/>
      <c r="CQE58"/>
      <c r="CQF58"/>
      <c r="CQG58"/>
      <c r="CQH58" s="14"/>
      <c r="CQI58" s="10"/>
      <c r="CQJ58"/>
      <c r="CQK58" s="10"/>
      <c r="CQL58"/>
      <c r="CQM58"/>
      <c r="CQN58"/>
      <c r="CQO58" s="14"/>
      <c r="CQP58" s="10"/>
      <c r="CQQ58"/>
      <c r="CQR58" s="10"/>
      <c r="CQS58"/>
      <c r="CQT58"/>
      <c r="CQU58"/>
      <c r="CQV58" s="14"/>
      <c r="CQW58" s="10"/>
      <c r="CQX58"/>
      <c r="CQY58" s="10"/>
      <c r="CQZ58"/>
      <c r="CRA58"/>
      <c r="CRB58"/>
      <c r="CRC58" s="14"/>
      <c r="CRD58" s="10"/>
      <c r="CRE58"/>
      <c r="CRF58" s="10"/>
      <c r="CRG58"/>
      <c r="CRH58"/>
      <c r="CRI58"/>
      <c r="CRJ58" s="14"/>
      <c r="CRK58" s="10"/>
      <c r="CRL58"/>
      <c r="CRM58" s="10"/>
      <c r="CRN58"/>
      <c r="CRO58"/>
      <c r="CRP58"/>
      <c r="CRQ58" s="14"/>
      <c r="CRR58" s="10"/>
      <c r="CRS58"/>
      <c r="CRT58" s="10"/>
      <c r="CRU58"/>
      <c r="CRV58"/>
      <c r="CRW58"/>
      <c r="CRX58" s="14"/>
      <c r="CRY58" s="10"/>
      <c r="CRZ58"/>
      <c r="CSA58" s="10"/>
      <c r="CSB58"/>
      <c r="CSC58"/>
      <c r="CSD58"/>
      <c r="CSE58" s="14"/>
      <c r="CSF58" s="10"/>
      <c r="CSG58"/>
      <c r="CSH58" s="10"/>
      <c r="CSI58"/>
      <c r="CSJ58"/>
      <c r="CSK58"/>
      <c r="CSL58" s="14"/>
      <c r="CSM58" s="10"/>
      <c r="CSN58"/>
      <c r="CSO58" s="10"/>
      <c r="CSP58"/>
      <c r="CSQ58"/>
      <c r="CSR58"/>
      <c r="CSS58" s="14"/>
      <c r="CST58" s="10"/>
      <c r="CSU58"/>
      <c r="CSV58" s="10"/>
      <c r="CSW58"/>
      <c r="CSX58"/>
      <c r="CSY58"/>
      <c r="CSZ58" s="14"/>
      <c r="CTA58" s="10"/>
      <c r="CTB58"/>
      <c r="CTC58" s="10"/>
      <c r="CTD58"/>
      <c r="CTE58"/>
      <c r="CTF58"/>
      <c r="CTG58" s="14"/>
      <c r="CTH58" s="10"/>
      <c r="CTI58"/>
      <c r="CTJ58" s="10"/>
      <c r="CTK58"/>
      <c r="CTL58"/>
      <c r="CTM58"/>
      <c r="CTN58" s="14"/>
      <c r="CTO58" s="10"/>
      <c r="CTP58"/>
      <c r="CTQ58" s="10"/>
      <c r="CTR58"/>
      <c r="CTS58"/>
      <c r="CTT58"/>
      <c r="CTU58" s="14"/>
      <c r="CTV58" s="10"/>
      <c r="CTW58"/>
      <c r="CTX58" s="10"/>
      <c r="CTY58"/>
      <c r="CTZ58"/>
      <c r="CUA58"/>
      <c r="CUB58" s="14"/>
      <c r="CUC58" s="10"/>
      <c r="CUD58"/>
      <c r="CUE58" s="10"/>
      <c r="CUF58"/>
      <c r="CUG58"/>
      <c r="CUH58"/>
      <c r="CUI58" s="14"/>
      <c r="CUJ58" s="10"/>
      <c r="CUK58"/>
      <c r="CUL58" s="10"/>
      <c r="CUM58"/>
      <c r="CUN58"/>
      <c r="CUO58"/>
      <c r="CUP58" s="14"/>
      <c r="CUQ58" s="10"/>
      <c r="CUR58"/>
      <c r="CUS58" s="10"/>
      <c r="CUT58"/>
      <c r="CUU58"/>
      <c r="CUV58"/>
      <c r="CUW58" s="14"/>
      <c r="CUX58" s="10"/>
      <c r="CUY58"/>
      <c r="CUZ58" s="10"/>
      <c r="CVA58"/>
      <c r="CVB58"/>
      <c r="CVC58"/>
      <c r="CVD58" s="14"/>
      <c r="CVE58" s="10"/>
      <c r="CVF58"/>
      <c r="CVG58" s="10"/>
      <c r="CVH58"/>
      <c r="CVI58"/>
      <c r="CVJ58"/>
      <c r="CVK58" s="14"/>
      <c r="CVL58" s="26"/>
      <c r="CVM58"/>
      <c r="CVN58" s="10"/>
      <c r="CVO58"/>
      <c r="CVP58"/>
      <c r="CVQ58"/>
      <c r="CVR58" s="14"/>
      <c r="CVS58" s="26"/>
      <c r="CVT58"/>
      <c r="CVU58" s="10"/>
      <c r="CVV58"/>
      <c r="CVW58"/>
      <c r="CVX58"/>
      <c r="CVY58" s="39"/>
      <c r="CVZ58" s="81"/>
      <c r="CWA58" s="10"/>
      <c r="CWB58" s="10"/>
      <c r="CWC58" s="14"/>
      <c r="CWD58" s="14"/>
      <c r="CWE58"/>
      <c r="CWF58" s="10"/>
      <c r="CWG58"/>
      <c r="CWH58" s="10"/>
      <c r="CWI58" s="6"/>
      <c r="CWJ58"/>
      <c r="CWK58"/>
      <c r="CWL58" s="14"/>
      <c r="CWM58" s="10"/>
      <c r="CWN58"/>
      <c r="CWO58" s="10"/>
      <c r="CWP58"/>
      <c r="CWQ58"/>
      <c r="CWR58"/>
      <c r="CWS58" s="14"/>
      <c r="CWT58" s="10"/>
      <c r="CWU58"/>
      <c r="CWV58" s="10"/>
      <c r="CWW58"/>
      <c r="CWX58"/>
      <c r="CWY58"/>
      <c r="CWZ58" s="14"/>
      <c r="CXA58" s="10"/>
      <c r="CXB58"/>
      <c r="CXC58" s="10"/>
      <c r="CXD58"/>
      <c r="CXE58"/>
      <c r="CXF58"/>
      <c r="CXG58" s="14"/>
      <c r="CXH58" s="10"/>
      <c r="CXI58"/>
      <c r="CXJ58" s="10"/>
      <c r="CXK58"/>
      <c r="CXL58"/>
      <c r="CXM58"/>
      <c r="CXN58" s="14"/>
      <c r="CXO58" s="10"/>
      <c r="CXP58"/>
      <c r="CXQ58" s="10"/>
      <c r="CXR58"/>
      <c r="CXS58"/>
      <c r="CXT58"/>
      <c r="CXU58" s="14"/>
      <c r="CXV58" s="10"/>
      <c r="CXW58"/>
      <c r="CXX58" s="10"/>
      <c r="CXY58"/>
      <c r="CXZ58"/>
      <c r="CYA58"/>
      <c r="CYB58" s="14"/>
      <c r="CYC58" s="10"/>
      <c r="CYD58"/>
      <c r="CYE58" s="10"/>
      <c r="CYF58"/>
      <c r="CYG58"/>
      <c r="CYH58"/>
      <c r="CYI58" s="14"/>
      <c r="CYJ58" s="10"/>
      <c r="CYK58"/>
      <c r="CYL58" s="10"/>
      <c r="CYM58"/>
      <c r="CYN58"/>
      <c r="CYO58"/>
      <c r="CYP58" s="14"/>
      <c r="CYQ58" s="10"/>
      <c r="CYR58"/>
      <c r="CYS58" s="10"/>
      <c r="CYT58"/>
      <c r="CYU58"/>
      <c r="CYV58"/>
      <c r="CYW58" s="14"/>
      <c r="CYX58" s="10"/>
      <c r="CYY58"/>
      <c r="CYZ58" s="10"/>
      <c r="CZA58"/>
      <c r="CZB58"/>
      <c r="CZC58"/>
      <c r="CZD58" s="14"/>
      <c r="CZE58" s="10"/>
      <c r="CZF58"/>
      <c r="CZG58" s="10"/>
      <c r="CZH58"/>
      <c r="CZI58"/>
      <c r="CZJ58"/>
      <c r="CZK58" s="14"/>
      <c r="CZL58" s="10"/>
      <c r="CZM58"/>
      <c r="CZN58" s="10"/>
      <c r="CZO58"/>
      <c r="CZP58"/>
      <c r="CZQ58"/>
      <c r="CZR58" s="14"/>
      <c r="CZS58" s="10"/>
      <c r="CZT58"/>
      <c r="CZU58" s="10"/>
      <c r="CZV58"/>
      <c r="CZW58"/>
      <c r="CZX58"/>
      <c r="CZY58" s="14"/>
      <c r="CZZ58" s="10"/>
      <c r="DAA58"/>
      <c r="DAB58" s="10"/>
      <c r="DAC58"/>
      <c r="DAD58"/>
      <c r="DAE58"/>
      <c r="DAF58" s="14"/>
      <c r="DAG58" s="10"/>
      <c r="DAH58"/>
      <c r="DAI58" s="10"/>
      <c r="DAJ58"/>
      <c r="DAK58"/>
      <c r="DAL58"/>
      <c r="DAM58" s="14"/>
      <c r="DAN58" s="10"/>
      <c r="DAO58"/>
      <c r="DAP58" s="10"/>
      <c r="DAQ58"/>
      <c r="DAR58"/>
      <c r="DAS58"/>
      <c r="DAT58" s="14"/>
      <c r="DAU58" s="10"/>
      <c r="DAV58"/>
      <c r="DAW58" s="10"/>
      <c r="DAX58"/>
      <c r="DAY58"/>
      <c r="DAZ58"/>
      <c r="DBA58" s="14"/>
      <c r="DBB58" s="10"/>
      <c r="DBC58"/>
      <c r="DBD58" s="10"/>
      <c r="DBE58"/>
      <c r="DBF58"/>
      <c r="DBG58"/>
      <c r="DBH58" s="14"/>
      <c r="DBI58" s="10"/>
      <c r="DBJ58"/>
      <c r="DBK58" s="10"/>
      <c r="DBL58"/>
      <c r="DBM58"/>
      <c r="DBN58"/>
      <c r="DBO58" s="14"/>
      <c r="DBP58" s="10"/>
      <c r="DBQ58"/>
      <c r="DBR58" s="10"/>
      <c r="DBS58"/>
      <c r="DBT58"/>
      <c r="DBU58"/>
      <c r="DBV58" s="14"/>
      <c r="DBW58" s="10"/>
      <c r="DBX58"/>
      <c r="DBY58" s="10"/>
      <c r="DBZ58"/>
      <c r="DCA58"/>
      <c r="DCB58"/>
      <c r="DCC58" s="14"/>
      <c r="DCD58" s="10"/>
      <c r="DCE58"/>
      <c r="DCF58" s="10"/>
      <c r="DCG58"/>
      <c r="DCH58"/>
      <c r="DCI58"/>
      <c r="DCJ58" s="14"/>
      <c r="DCK58" s="10"/>
      <c r="DCL58"/>
      <c r="DCM58" s="10"/>
      <c r="DCN58"/>
      <c r="DCO58"/>
      <c r="DCP58"/>
      <c r="DCQ58" s="14"/>
      <c r="DCR58" s="10"/>
      <c r="DCS58"/>
      <c r="DCT58" s="10"/>
      <c r="DCU58"/>
      <c r="DCV58"/>
      <c r="DCW58"/>
      <c r="DCX58" s="14"/>
      <c r="DCY58" s="10"/>
      <c r="DCZ58"/>
      <c r="DDA58" s="10"/>
      <c r="DDB58"/>
      <c r="DDC58"/>
      <c r="DDD58"/>
      <c r="DDE58" s="14"/>
      <c r="DDF58" s="10"/>
      <c r="DDG58"/>
      <c r="DDH58" s="10"/>
      <c r="DDI58"/>
      <c r="DDJ58"/>
      <c r="DDK58"/>
      <c r="DDL58" s="14"/>
      <c r="DDM58" s="10"/>
      <c r="DDN58"/>
      <c r="DDO58" s="10"/>
      <c r="DDP58"/>
      <c r="DDQ58"/>
      <c r="DDR58"/>
      <c r="DDS58" s="14"/>
      <c r="DDT58" s="10"/>
      <c r="DDU58"/>
      <c r="DDV58" s="10"/>
      <c r="DDW58"/>
      <c r="DDX58"/>
      <c r="DDY58"/>
      <c r="DDZ58" s="14"/>
      <c r="DEA58" s="10"/>
      <c r="DEB58"/>
      <c r="DEC58" s="10"/>
      <c r="DED58"/>
      <c r="DEE58"/>
      <c r="DEF58"/>
      <c r="DEG58" s="14"/>
      <c r="DEH58" s="10"/>
      <c r="DEI58"/>
      <c r="DEJ58" s="10"/>
      <c r="DEK58"/>
      <c r="DEL58"/>
      <c r="DEM58"/>
      <c r="DEN58" s="14"/>
      <c r="DEO58" s="26"/>
      <c r="DEP58"/>
      <c r="DEQ58" s="10"/>
      <c r="DER58"/>
      <c r="DES58"/>
      <c r="DET58"/>
      <c r="DEU58" s="14"/>
      <c r="DEV58" s="26"/>
      <c r="DEW58"/>
      <c r="DEX58" s="10"/>
      <c r="DEY58"/>
      <c r="DEZ58"/>
      <c r="DFA58"/>
      <c r="DFB58" s="39"/>
      <c r="DFC58" s="81"/>
      <c r="DFD58" s="10"/>
      <c r="DFE58" s="10"/>
      <c r="DFF58" s="14"/>
      <c r="DFG58" s="14"/>
      <c r="DFH58"/>
      <c r="DFI58" s="10"/>
      <c r="DFJ58"/>
      <c r="DFK58" s="10"/>
      <c r="DFL58" s="6"/>
      <c r="DFM58"/>
      <c r="DFN58"/>
      <c r="DFO58" s="14"/>
      <c r="DFP58" s="10"/>
      <c r="DFQ58"/>
      <c r="DFR58" s="10"/>
      <c r="DFS58"/>
      <c r="DFT58"/>
      <c r="DFU58"/>
      <c r="DFV58" s="14"/>
      <c r="DFW58" s="10"/>
      <c r="DFX58"/>
      <c r="DFY58" s="10"/>
      <c r="DFZ58"/>
      <c r="DGA58"/>
      <c r="DGB58"/>
      <c r="DGC58" s="14"/>
      <c r="DGD58" s="10"/>
      <c r="DGE58"/>
      <c r="DGF58" s="10"/>
      <c r="DGG58"/>
      <c r="DGH58"/>
      <c r="DGI58"/>
      <c r="DGJ58" s="14"/>
      <c r="DGK58" s="10"/>
      <c r="DGL58"/>
      <c r="DGM58" s="10"/>
      <c r="DGN58"/>
      <c r="DGO58"/>
      <c r="DGP58"/>
      <c r="DGQ58" s="14"/>
      <c r="DGR58" s="10"/>
      <c r="DGS58"/>
      <c r="DGT58" s="10"/>
      <c r="DGU58"/>
      <c r="DGV58"/>
      <c r="DGW58"/>
      <c r="DGX58" s="14"/>
      <c r="DGY58" s="10"/>
      <c r="DGZ58"/>
      <c r="DHA58" s="10"/>
      <c r="DHB58"/>
      <c r="DHC58"/>
      <c r="DHD58"/>
      <c r="DHE58" s="14"/>
      <c r="DHF58" s="10"/>
      <c r="DHG58"/>
      <c r="DHH58" s="10"/>
      <c r="DHI58"/>
      <c r="DHJ58"/>
      <c r="DHK58"/>
      <c r="DHL58" s="14"/>
      <c r="DHM58" s="10"/>
      <c r="DHN58"/>
      <c r="DHO58" s="10"/>
      <c r="DHP58"/>
      <c r="DHQ58"/>
      <c r="DHR58"/>
      <c r="DHS58" s="14"/>
      <c r="DHT58" s="10"/>
      <c r="DHU58"/>
      <c r="DHV58" s="10"/>
      <c r="DHW58"/>
      <c r="DHX58"/>
      <c r="DHY58"/>
      <c r="DHZ58" s="14"/>
      <c r="DIA58" s="10"/>
      <c r="DIB58"/>
      <c r="DIC58" s="10"/>
      <c r="DID58"/>
      <c r="DIE58"/>
      <c r="DIF58"/>
      <c r="DIG58" s="14"/>
      <c r="DIH58" s="10"/>
      <c r="DII58"/>
      <c r="DIJ58" s="10"/>
      <c r="DIK58"/>
      <c r="DIL58"/>
      <c r="DIM58"/>
      <c r="DIN58" s="14"/>
      <c r="DIO58" s="10"/>
      <c r="DIP58"/>
      <c r="DIQ58" s="10"/>
      <c r="DIR58"/>
      <c r="DIS58"/>
      <c r="DIT58"/>
      <c r="DIU58" s="14"/>
      <c r="DIV58" s="10"/>
      <c r="DIW58"/>
      <c r="DIX58" s="10"/>
      <c r="DIY58"/>
      <c r="DIZ58"/>
      <c r="DJA58"/>
      <c r="DJB58" s="14"/>
      <c r="DJC58" s="10"/>
      <c r="DJD58"/>
      <c r="DJE58" s="10"/>
      <c r="DJF58"/>
      <c r="DJG58"/>
      <c r="DJH58"/>
      <c r="DJI58" s="14"/>
      <c r="DJJ58" s="10"/>
      <c r="DJK58"/>
      <c r="DJL58" s="10"/>
      <c r="DJM58"/>
      <c r="DJN58"/>
      <c r="DJO58"/>
      <c r="DJP58" s="14"/>
      <c r="DJQ58" s="10"/>
      <c r="DJR58"/>
      <c r="DJS58" s="10"/>
      <c r="DJT58"/>
      <c r="DJU58"/>
      <c r="DJV58"/>
      <c r="DJW58" s="14"/>
      <c r="DJX58" s="10"/>
      <c r="DJY58"/>
      <c r="DJZ58" s="10"/>
      <c r="DKA58"/>
      <c r="DKB58"/>
      <c r="DKC58"/>
      <c r="DKD58" s="14"/>
      <c r="DKE58" s="10"/>
      <c r="DKF58"/>
      <c r="DKG58" s="10"/>
      <c r="DKH58"/>
      <c r="DKI58"/>
      <c r="DKJ58"/>
      <c r="DKK58" s="14"/>
      <c r="DKL58" s="10"/>
      <c r="DKM58"/>
      <c r="DKN58" s="10"/>
      <c r="DKO58"/>
      <c r="DKP58"/>
      <c r="DKQ58"/>
      <c r="DKR58" s="14"/>
      <c r="DKS58" s="10"/>
      <c r="DKT58"/>
      <c r="DKU58" s="10"/>
      <c r="DKV58"/>
      <c r="DKW58"/>
      <c r="DKX58"/>
      <c r="DKY58" s="14"/>
      <c r="DKZ58" s="10"/>
      <c r="DLA58"/>
      <c r="DLB58" s="10"/>
      <c r="DLC58"/>
      <c r="DLD58"/>
      <c r="DLE58"/>
      <c r="DLF58" s="14"/>
      <c r="DLG58" s="10"/>
      <c r="DLH58"/>
      <c r="DLI58" s="10"/>
      <c r="DLJ58"/>
      <c r="DLK58"/>
      <c r="DLL58"/>
      <c r="DLM58" s="14"/>
      <c r="DLN58" s="10"/>
      <c r="DLO58"/>
      <c r="DLP58" s="10"/>
      <c r="DLQ58"/>
      <c r="DLR58"/>
      <c r="DLS58"/>
      <c r="DLT58" s="14"/>
      <c r="DLU58" s="10"/>
      <c r="DLV58"/>
      <c r="DLW58" s="10"/>
      <c r="DLX58"/>
      <c r="DLY58"/>
      <c r="DLZ58"/>
      <c r="DMA58" s="14"/>
      <c r="DMB58" s="10"/>
      <c r="DMC58"/>
      <c r="DMD58" s="10"/>
      <c r="DME58"/>
      <c r="DMF58"/>
      <c r="DMG58"/>
      <c r="DMH58" s="14"/>
      <c r="DMI58" s="10"/>
      <c r="DMJ58"/>
      <c r="DMK58" s="10"/>
      <c r="DML58"/>
      <c r="DMM58"/>
      <c r="DMN58"/>
      <c r="DMO58" s="14"/>
      <c r="DMP58" s="10"/>
      <c r="DMQ58"/>
      <c r="DMR58" s="10"/>
      <c r="DMS58"/>
      <c r="DMT58"/>
      <c r="DMU58"/>
      <c r="DMV58" s="14"/>
      <c r="DMW58" s="10"/>
      <c r="DMX58"/>
      <c r="DMY58" s="10"/>
      <c r="DMZ58"/>
      <c r="DNA58"/>
      <c r="DNB58"/>
      <c r="DNC58" s="14"/>
      <c r="DND58" s="10"/>
      <c r="DNE58"/>
      <c r="DNF58" s="10"/>
      <c r="DNG58"/>
      <c r="DNH58"/>
      <c r="DNI58"/>
      <c r="DNJ58" s="14"/>
      <c r="DNK58" s="10"/>
      <c r="DNL58"/>
      <c r="DNM58" s="10"/>
      <c r="DNN58"/>
      <c r="DNO58"/>
      <c r="DNP58"/>
      <c r="DNQ58" s="14"/>
      <c r="DNR58" s="26"/>
      <c r="DNS58"/>
      <c r="DNT58" s="10"/>
      <c r="DNU58"/>
      <c r="DNV58"/>
      <c r="DNW58"/>
      <c r="DNX58" s="14"/>
      <c r="DNY58" s="26"/>
      <c r="DNZ58"/>
      <c r="DOA58" s="10"/>
      <c r="DOB58"/>
      <c r="DOC58"/>
      <c r="DOD58"/>
      <c r="DOE58" s="39"/>
      <c r="DOF58" s="81"/>
      <c r="DOG58" s="10"/>
      <c r="DOH58" s="10"/>
      <c r="DOI58" s="14"/>
      <c r="DOJ58" s="14"/>
      <c r="DOK58"/>
      <c r="DOL58" s="10"/>
      <c r="DOM58"/>
      <c r="DON58" s="10"/>
      <c r="DOO58" s="6"/>
      <c r="DOP58"/>
      <c r="DOQ58"/>
      <c r="DOR58" s="14"/>
      <c r="DOS58" s="10"/>
      <c r="DOT58"/>
      <c r="DOU58" s="10"/>
      <c r="DOV58"/>
      <c r="DOW58"/>
      <c r="DOX58"/>
      <c r="DOY58" s="14"/>
      <c r="DOZ58" s="10"/>
      <c r="DPA58"/>
      <c r="DPB58" s="10"/>
      <c r="DPC58"/>
      <c r="DPD58"/>
      <c r="DPE58"/>
      <c r="DPF58" s="14"/>
      <c r="DPG58" s="10"/>
      <c r="DPH58"/>
      <c r="DPI58" s="10"/>
      <c r="DPJ58"/>
      <c r="DPK58"/>
      <c r="DPL58"/>
      <c r="DPM58" s="14"/>
      <c r="DPN58" s="10"/>
      <c r="DPO58"/>
      <c r="DPP58" s="10"/>
      <c r="DPQ58"/>
      <c r="DPR58"/>
      <c r="DPS58"/>
      <c r="DPT58" s="14"/>
      <c r="DPU58" s="10"/>
      <c r="DPV58"/>
      <c r="DPW58" s="10"/>
      <c r="DPX58"/>
      <c r="DPY58"/>
      <c r="DPZ58"/>
      <c r="DQA58" s="14"/>
      <c r="DQB58" s="10"/>
      <c r="DQC58"/>
      <c r="DQD58" s="10"/>
      <c r="DQE58"/>
      <c r="DQF58"/>
      <c r="DQG58"/>
      <c r="DQH58" s="14"/>
      <c r="DQI58" s="10"/>
      <c r="DQJ58"/>
      <c r="DQK58" s="10"/>
      <c r="DQL58"/>
      <c r="DQM58"/>
      <c r="DQN58"/>
      <c r="DQO58" s="14"/>
      <c r="DQP58" s="10"/>
      <c r="DQQ58"/>
      <c r="DQR58" s="10"/>
      <c r="DQS58"/>
      <c r="DQT58"/>
      <c r="DQU58"/>
      <c r="DQV58" s="14"/>
      <c r="DQW58" s="10"/>
      <c r="DQX58"/>
      <c r="DQY58" s="10"/>
      <c r="DQZ58"/>
      <c r="DRA58"/>
      <c r="DRB58"/>
      <c r="DRC58" s="14"/>
      <c r="DRD58" s="10"/>
      <c r="DRE58"/>
      <c r="DRF58" s="10"/>
      <c r="DRG58"/>
      <c r="DRH58"/>
      <c r="DRI58"/>
      <c r="DRJ58" s="14"/>
      <c r="DRK58" s="10"/>
      <c r="DRL58"/>
      <c r="DRM58" s="10"/>
      <c r="DRN58"/>
      <c r="DRO58"/>
      <c r="DRP58"/>
      <c r="DRQ58" s="14"/>
      <c r="DRR58" s="10"/>
      <c r="DRS58"/>
      <c r="DRT58" s="10"/>
      <c r="DRU58"/>
      <c r="DRV58"/>
      <c r="DRW58"/>
      <c r="DRX58" s="14"/>
      <c r="DRY58" s="10"/>
      <c r="DRZ58"/>
      <c r="DSA58" s="10"/>
      <c r="DSB58"/>
      <c r="DSC58"/>
      <c r="DSD58"/>
      <c r="DSE58" s="14"/>
      <c r="DSF58" s="10"/>
      <c r="DSG58"/>
      <c r="DSH58" s="10"/>
      <c r="DSI58"/>
      <c r="DSJ58"/>
      <c r="DSK58"/>
      <c r="DSL58" s="14"/>
      <c r="DSM58" s="10"/>
      <c r="DSN58"/>
      <c r="DSO58" s="10"/>
      <c r="DSP58"/>
      <c r="DSQ58"/>
      <c r="DSR58"/>
      <c r="DSS58" s="14"/>
      <c r="DST58" s="10"/>
      <c r="DSU58"/>
      <c r="DSV58" s="10"/>
      <c r="DSW58"/>
      <c r="DSX58"/>
      <c r="DSY58"/>
      <c r="DSZ58" s="14"/>
      <c r="DTA58" s="10"/>
      <c r="DTB58"/>
      <c r="DTC58" s="10"/>
      <c r="DTD58"/>
      <c r="DTE58"/>
      <c r="DTF58"/>
      <c r="DTG58" s="14"/>
      <c r="DTH58" s="10"/>
      <c r="DTI58"/>
      <c r="DTJ58" s="10"/>
      <c r="DTK58"/>
      <c r="DTL58"/>
      <c r="DTM58"/>
      <c r="DTN58" s="14"/>
      <c r="DTO58" s="10"/>
      <c r="DTP58"/>
      <c r="DTQ58" s="10"/>
      <c r="DTR58"/>
      <c r="DTS58"/>
      <c r="DTT58"/>
      <c r="DTU58" s="14"/>
      <c r="DTV58" s="10"/>
      <c r="DTW58"/>
      <c r="DTX58" s="10"/>
      <c r="DTY58"/>
      <c r="DTZ58"/>
      <c r="DUA58"/>
      <c r="DUB58" s="14"/>
      <c r="DUC58" s="10"/>
      <c r="DUD58"/>
      <c r="DUE58" s="10"/>
      <c r="DUF58"/>
      <c r="DUG58"/>
      <c r="DUH58"/>
      <c r="DUI58" s="14"/>
      <c r="DUJ58" s="10"/>
      <c r="DUK58"/>
      <c r="DUL58" s="10"/>
      <c r="DUM58"/>
      <c r="DUN58"/>
      <c r="DUO58"/>
      <c r="DUP58" s="14"/>
      <c r="DUQ58" s="10"/>
      <c r="DUR58"/>
      <c r="DUS58" s="10"/>
      <c r="DUT58"/>
      <c r="DUU58"/>
      <c r="DUV58"/>
      <c r="DUW58" s="14"/>
      <c r="DUX58" s="10"/>
      <c r="DUY58"/>
      <c r="DUZ58" s="10"/>
      <c r="DVA58"/>
      <c r="DVB58"/>
      <c r="DVC58"/>
      <c r="DVD58" s="14"/>
      <c r="DVE58" s="10"/>
      <c r="DVF58"/>
      <c r="DVG58" s="10"/>
      <c r="DVH58"/>
      <c r="DVI58"/>
      <c r="DVJ58"/>
      <c r="DVK58" s="14"/>
      <c r="DVL58" s="10"/>
      <c r="DVM58"/>
      <c r="DVN58" s="10"/>
      <c r="DVO58"/>
      <c r="DVP58"/>
      <c r="DVQ58"/>
      <c r="DVR58" s="14"/>
      <c r="DVS58" s="10"/>
      <c r="DVT58"/>
      <c r="DVU58" s="10"/>
      <c r="DVV58"/>
      <c r="DVW58"/>
      <c r="DVX58"/>
      <c r="DVY58" s="14"/>
      <c r="DVZ58" s="10"/>
      <c r="DWA58"/>
      <c r="DWB58" s="10"/>
      <c r="DWC58"/>
      <c r="DWD58"/>
      <c r="DWE58"/>
      <c r="DWF58" s="14"/>
      <c r="DWG58" s="10"/>
      <c r="DWH58"/>
      <c r="DWI58" s="10"/>
      <c r="DWJ58"/>
      <c r="DWK58"/>
      <c r="DWL58"/>
      <c r="DWM58" s="14"/>
      <c r="DWN58" s="10"/>
      <c r="DWO58"/>
      <c r="DWP58" s="10"/>
      <c r="DWQ58"/>
      <c r="DWR58"/>
      <c r="DWS58"/>
      <c r="DWT58" s="14"/>
      <c r="DWU58" s="26"/>
      <c r="DWV58"/>
      <c r="DWW58" s="10"/>
      <c r="DWX58"/>
      <c r="DWY58"/>
      <c r="DWZ58"/>
      <c r="DXA58" s="14"/>
      <c r="DXB58" s="26"/>
      <c r="DXC58"/>
      <c r="DXD58" s="10"/>
      <c r="DXE58"/>
      <c r="DXF58"/>
      <c r="DXG58"/>
      <c r="DXH58" s="39"/>
      <c r="DXI58" s="81"/>
      <c r="DXJ58" s="10"/>
      <c r="DXK58" s="10"/>
      <c r="DXL58" s="14"/>
      <c r="DXM58" s="14"/>
      <c r="DXN58"/>
      <c r="DXO58" s="10"/>
      <c r="DXP58"/>
      <c r="DXQ58" s="10"/>
      <c r="DXR58" s="6"/>
      <c r="DXS58"/>
      <c r="DXT58"/>
      <c r="DXU58" s="14"/>
      <c r="DXV58" s="10"/>
      <c r="DXW58"/>
      <c r="DXX58" s="10"/>
      <c r="DXY58"/>
      <c r="DXZ58"/>
      <c r="DYA58"/>
      <c r="DYB58" s="14"/>
      <c r="DYC58" s="10"/>
      <c r="DYD58"/>
      <c r="DYE58" s="10"/>
      <c r="DYF58"/>
      <c r="DYG58"/>
      <c r="DYH58"/>
      <c r="DYI58" s="14"/>
      <c r="DYJ58" s="10"/>
      <c r="DYK58"/>
      <c r="DYL58" s="10"/>
      <c r="DYM58"/>
      <c r="DYN58"/>
      <c r="DYO58"/>
      <c r="DYP58" s="14"/>
      <c r="DYQ58" s="10"/>
      <c r="DYR58"/>
      <c r="DYS58" s="10"/>
      <c r="DYT58"/>
      <c r="DYU58"/>
      <c r="DYV58"/>
      <c r="DYW58" s="14"/>
      <c r="DYX58" s="10"/>
      <c r="DYY58"/>
      <c r="DYZ58" s="10"/>
      <c r="DZA58"/>
      <c r="DZB58"/>
      <c r="DZC58"/>
      <c r="DZD58" s="14"/>
      <c r="DZE58" s="10"/>
      <c r="DZF58"/>
      <c r="DZG58" s="10"/>
      <c r="DZH58"/>
      <c r="DZI58"/>
      <c r="DZJ58"/>
      <c r="DZK58" s="14"/>
      <c r="DZL58" s="10"/>
      <c r="DZM58"/>
      <c r="DZN58" s="10"/>
      <c r="DZO58"/>
      <c r="DZP58"/>
      <c r="DZQ58"/>
      <c r="DZR58" s="14"/>
      <c r="DZS58" s="10"/>
      <c r="DZT58"/>
      <c r="DZU58" s="10"/>
      <c r="DZV58"/>
      <c r="DZW58"/>
      <c r="DZX58"/>
      <c r="DZY58" s="14"/>
      <c r="DZZ58" s="10"/>
      <c r="EAA58"/>
      <c r="EAB58" s="10"/>
      <c r="EAC58"/>
      <c r="EAD58"/>
      <c r="EAE58"/>
      <c r="EAF58" s="14"/>
      <c r="EAG58" s="10"/>
      <c r="EAH58"/>
      <c r="EAI58" s="10"/>
      <c r="EAJ58"/>
      <c r="EAK58"/>
      <c r="EAL58"/>
      <c r="EAM58" s="14"/>
      <c r="EAN58" s="10"/>
      <c r="EAO58"/>
      <c r="EAP58" s="10"/>
      <c r="EAQ58"/>
      <c r="EAR58"/>
      <c r="EAS58"/>
      <c r="EAT58" s="14"/>
      <c r="EAU58" s="10"/>
      <c r="EAV58"/>
      <c r="EAW58" s="10"/>
      <c r="EAX58"/>
      <c r="EAY58"/>
      <c r="EAZ58"/>
      <c r="EBA58" s="14"/>
      <c r="EBB58" s="10"/>
      <c r="EBC58"/>
      <c r="EBD58" s="10"/>
      <c r="EBE58"/>
      <c r="EBF58"/>
      <c r="EBG58"/>
      <c r="EBH58" s="14"/>
      <c r="EBI58" s="10"/>
      <c r="EBJ58"/>
      <c r="EBK58" s="10"/>
      <c r="EBL58"/>
      <c r="EBM58"/>
      <c r="EBN58"/>
      <c r="EBO58" s="14"/>
      <c r="EBP58" s="10"/>
      <c r="EBQ58"/>
      <c r="EBR58" s="10"/>
      <c r="EBS58"/>
      <c r="EBT58"/>
      <c r="EBU58"/>
      <c r="EBV58" s="14"/>
      <c r="EBW58" s="10"/>
      <c r="EBX58"/>
      <c r="EBY58" s="10"/>
      <c r="EBZ58"/>
      <c r="ECA58"/>
      <c r="ECB58"/>
      <c r="ECC58" s="14"/>
      <c r="ECD58" s="10"/>
      <c r="ECE58"/>
      <c r="ECF58" s="10"/>
      <c r="ECG58"/>
      <c r="ECH58"/>
      <c r="ECI58"/>
      <c r="ECJ58" s="14"/>
      <c r="ECK58" s="10"/>
      <c r="ECL58"/>
      <c r="ECM58" s="10"/>
      <c r="ECN58"/>
      <c r="ECO58"/>
      <c r="ECP58"/>
      <c r="ECQ58" s="14"/>
      <c r="ECR58" s="10"/>
      <c r="ECS58"/>
      <c r="ECT58" s="10"/>
      <c r="ECU58"/>
      <c r="ECV58"/>
      <c r="ECW58"/>
      <c r="ECX58" s="14"/>
      <c r="ECY58" s="10"/>
      <c r="ECZ58"/>
      <c r="EDA58" s="10"/>
      <c r="EDB58"/>
      <c r="EDC58"/>
      <c r="EDD58"/>
      <c r="EDE58" s="14"/>
      <c r="EDF58" s="10"/>
      <c r="EDG58"/>
      <c r="EDH58" s="10"/>
      <c r="EDI58"/>
      <c r="EDJ58"/>
      <c r="EDK58"/>
      <c r="EDL58" s="14"/>
      <c r="EDM58" s="10"/>
      <c r="EDN58"/>
      <c r="EDO58" s="10"/>
      <c r="EDP58"/>
      <c r="EDQ58"/>
      <c r="EDR58"/>
      <c r="EDS58" s="14"/>
      <c r="EDT58" s="10"/>
      <c r="EDU58"/>
      <c r="EDV58" s="10"/>
      <c r="EDW58"/>
      <c r="EDX58"/>
      <c r="EDY58"/>
      <c r="EDZ58" s="14"/>
      <c r="EEA58" s="10"/>
      <c r="EEB58"/>
      <c r="EEC58" s="10"/>
      <c r="EED58"/>
      <c r="EEE58"/>
      <c r="EEF58"/>
      <c r="EEG58" s="14"/>
      <c r="EEH58" s="10"/>
      <c r="EEI58"/>
      <c r="EEJ58" s="10"/>
      <c r="EEK58"/>
      <c r="EEL58"/>
      <c r="EEM58"/>
      <c r="EEN58" s="14"/>
      <c r="EEO58" s="10"/>
      <c r="EEP58"/>
      <c r="EEQ58" s="10"/>
      <c r="EER58"/>
      <c r="EES58"/>
      <c r="EET58"/>
      <c r="EEU58" s="14"/>
      <c r="EEV58" s="10"/>
      <c r="EEW58"/>
      <c r="EEX58" s="10"/>
      <c r="EEY58"/>
      <c r="EEZ58"/>
      <c r="EFA58"/>
      <c r="EFB58" s="14"/>
      <c r="EFC58" s="10"/>
      <c r="EFD58"/>
      <c r="EFE58" s="10"/>
      <c r="EFF58"/>
      <c r="EFG58"/>
      <c r="EFH58"/>
      <c r="EFI58" s="14"/>
      <c r="EFJ58" s="10"/>
      <c r="EFK58"/>
      <c r="EFL58" s="10"/>
      <c r="EFM58"/>
      <c r="EFN58"/>
      <c r="EFO58"/>
      <c r="EFP58" s="14"/>
      <c r="EFQ58" s="10"/>
      <c r="EFR58"/>
      <c r="EFS58" s="10"/>
      <c r="EFT58"/>
      <c r="EFU58"/>
      <c r="EFV58"/>
      <c r="EFW58" s="14"/>
      <c r="EFX58" s="26"/>
      <c r="EFY58"/>
      <c r="EFZ58" s="10"/>
      <c r="EGA58"/>
      <c r="EGB58"/>
      <c r="EGC58"/>
      <c r="EGD58" s="14"/>
      <c r="EGE58" s="26"/>
      <c r="EGF58"/>
      <c r="EGG58" s="10"/>
      <c r="EGH58"/>
      <c r="EGI58"/>
      <c r="EGJ58"/>
      <c r="EGK58" s="39"/>
      <c r="EGL58" s="81"/>
      <c r="EGM58" s="10"/>
      <c r="EGN58" s="10"/>
      <c r="EGO58" s="14"/>
      <c r="EGP58" s="14"/>
      <c r="EGQ58"/>
      <c r="EGR58" s="10"/>
      <c r="EGS58"/>
      <c r="EGT58" s="10"/>
      <c r="EGU58" s="6"/>
      <c r="EGV58"/>
      <c r="EGW58"/>
      <c r="EGX58" s="14"/>
      <c r="EGY58" s="10"/>
      <c r="EGZ58"/>
      <c r="EHA58" s="10"/>
      <c r="EHB58"/>
      <c r="EHC58"/>
      <c r="EHD58"/>
      <c r="EHE58" s="14"/>
      <c r="EHF58" s="10"/>
      <c r="EHG58"/>
      <c r="EHH58" s="10"/>
      <c r="EHI58"/>
      <c r="EHJ58"/>
      <c r="EHK58"/>
      <c r="EHL58" s="14"/>
      <c r="EHM58" s="10"/>
      <c r="EHN58"/>
      <c r="EHO58" s="10"/>
      <c r="EHP58"/>
      <c r="EHQ58"/>
      <c r="EHR58"/>
      <c r="EHS58" s="14"/>
      <c r="EHT58" s="10"/>
      <c r="EHU58"/>
      <c r="EHV58" s="10"/>
      <c r="EHW58"/>
      <c r="EHX58"/>
      <c r="EHY58"/>
      <c r="EHZ58" s="14"/>
      <c r="EIA58" s="10"/>
      <c r="EIB58"/>
      <c r="EIC58" s="10"/>
      <c r="EID58"/>
      <c r="EIE58"/>
      <c r="EIF58"/>
      <c r="EIG58" s="14"/>
      <c r="EIH58" s="10"/>
      <c r="EII58"/>
      <c r="EIJ58" s="10"/>
      <c r="EIK58"/>
      <c r="EIL58"/>
      <c r="EIM58"/>
      <c r="EIN58" s="14"/>
      <c r="EIO58" s="10"/>
      <c r="EIP58"/>
      <c r="EIQ58" s="10"/>
      <c r="EIR58"/>
      <c r="EIS58"/>
      <c r="EIT58"/>
      <c r="EIU58" s="14"/>
      <c r="EIV58" s="10"/>
      <c r="EIW58"/>
      <c r="EIX58" s="10"/>
      <c r="EIY58"/>
      <c r="EIZ58"/>
      <c r="EJA58"/>
      <c r="EJB58" s="14"/>
      <c r="EJC58" s="10"/>
      <c r="EJD58"/>
      <c r="EJE58" s="10"/>
      <c r="EJF58"/>
      <c r="EJG58"/>
      <c r="EJH58"/>
      <c r="EJI58" s="14"/>
      <c r="EJJ58" s="10"/>
      <c r="EJK58"/>
      <c r="EJL58" s="10"/>
      <c r="EJM58"/>
      <c r="EJN58"/>
      <c r="EJO58"/>
      <c r="EJP58" s="14"/>
      <c r="EJQ58" s="10"/>
      <c r="EJR58"/>
      <c r="EJS58" s="10"/>
      <c r="EJT58"/>
      <c r="EJU58"/>
      <c r="EJV58"/>
      <c r="EJW58" s="14"/>
      <c r="EJX58" s="10"/>
      <c r="EJY58"/>
      <c r="EJZ58" s="10"/>
      <c r="EKA58"/>
      <c r="EKB58"/>
      <c r="EKC58"/>
      <c r="EKD58" s="14"/>
      <c r="EKE58" s="10"/>
      <c r="EKF58"/>
      <c r="EKG58" s="10"/>
      <c r="EKH58"/>
      <c r="EKI58"/>
      <c r="EKJ58"/>
      <c r="EKK58" s="14"/>
      <c r="EKL58" s="10"/>
      <c r="EKM58"/>
      <c r="EKN58" s="10"/>
      <c r="EKO58"/>
      <c r="EKP58"/>
      <c r="EKQ58"/>
      <c r="EKR58" s="14"/>
      <c r="EKS58" s="10"/>
      <c r="EKT58"/>
      <c r="EKU58" s="10"/>
      <c r="EKV58"/>
      <c r="EKW58"/>
      <c r="EKX58"/>
      <c r="EKY58" s="14"/>
      <c r="EKZ58" s="10"/>
      <c r="ELA58"/>
      <c r="ELB58" s="10"/>
      <c r="ELC58"/>
      <c r="ELD58"/>
      <c r="ELE58"/>
      <c r="ELF58" s="14"/>
      <c r="ELG58" s="10"/>
      <c r="ELH58"/>
      <c r="ELI58" s="10"/>
      <c r="ELJ58"/>
      <c r="ELK58"/>
      <c r="ELL58"/>
      <c r="ELM58" s="14"/>
      <c r="ELN58" s="10"/>
      <c r="ELO58"/>
      <c r="ELP58" s="10"/>
      <c r="ELQ58"/>
      <c r="ELR58"/>
      <c r="ELS58"/>
      <c r="ELT58" s="14"/>
      <c r="ELU58" s="10"/>
      <c r="ELV58"/>
      <c r="ELW58" s="10"/>
      <c r="ELX58"/>
      <c r="ELY58"/>
      <c r="ELZ58"/>
      <c r="EMA58" s="14"/>
      <c r="EMB58" s="10"/>
      <c r="EMC58"/>
      <c r="EMD58" s="10"/>
      <c r="EME58"/>
      <c r="EMF58"/>
      <c r="EMG58"/>
      <c r="EMH58" s="14"/>
      <c r="EMI58" s="10"/>
      <c r="EMJ58"/>
      <c r="EMK58" s="10"/>
      <c r="EML58"/>
      <c r="EMM58"/>
      <c r="EMN58"/>
      <c r="EMO58" s="14"/>
      <c r="EMP58" s="10"/>
      <c r="EMQ58"/>
      <c r="EMR58" s="10"/>
      <c r="EMS58"/>
      <c r="EMT58"/>
      <c r="EMU58"/>
      <c r="EMV58" s="14"/>
      <c r="EMW58" s="10"/>
      <c r="EMX58"/>
      <c r="EMY58" s="10"/>
      <c r="EMZ58"/>
      <c r="ENA58"/>
      <c r="ENB58"/>
      <c r="ENC58" s="14"/>
      <c r="END58" s="10"/>
      <c r="ENE58"/>
      <c r="ENF58" s="10"/>
      <c r="ENG58"/>
      <c r="ENH58"/>
      <c r="ENI58"/>
      <c r="ENJ58" s="14"/>
      <c r="ENK58" s="10"/>
      <c r="ENL58"/>
      <c r="ENM58" s="10"/>
      <c r="ENN58"/>
      <c r="ENO58"/>
      <c r="ENP58"/>
      <c r="ENQ58" s="14"/>
      <c r="ENR58" s="10"/>
      <c r="ENS58"/>
      <c r="ENT58" s="10"/>
      <c r="ENU58"/>
      <c r="ENV58"/>
      <c r="ENW58"/>
      <c r="ENX58" s="14"/>
      <c r="ENY58" s="10"/>
      <c r="ENZ58"/>
      <c r="EOA58" s="10"/>
      <c r="EOB58"/>
      <c r="EOC58"/>
      <c r="EOD58"/>
      <c r="EOE58" s="14"/>
      <c r="EOF58" s="10"/>
      <c r="EOG58"/>
      <c r="EOH58" s="10"/>
      <c r="EOI58"/>
      <c r="EOJ58"/>
      <c r="EOK58"/>
      <c r="EOL58" s="14"/>
      <c r="EOM58" s="10"/>
      <c r="EON58"/>
      <c r="EOO58" s="10"/>
      <c r="EOP58"/>
      <c r="EOQ58"/>
      <c r="EOR58"/>
      <c r="EOS58" s="14"/>
      <c r="EOT58" s="10"/>
      <c r="EOU58"/>
      <c r="EOV58" s="10"/>
      <c r="EOW58"/>
      <c r="EOX58"/>
      <c r="EOY58"/>
      <c r="EOZ58" s="14"/>
      <c r="EPA58" s="26"/>
      <c r="EPB58"/>
      <c r="EPC58" s="10"/>
      <c r="EPD58"/>
      <c r="EPE58"/>
      <c r="EPF58"/>
      <c r="EPG58" s="14"/>
      <c r="EPH58" s="26"/>
      <c r="EPI58"/>
      <c r="EPJ58" s="10"/>
      <c r="EPK58"/>
      <c r="EPL58"/>
      <c r="EPM58"/>
      <c r="EPN58" s="39"/>
      <c r="EPO58" s="81"/>
      <c r="EPP58" s="10"/>
      <c r="EPQ58" s="10"/>
      <c r="EPR58" s="14"/>
      <c r="EPS58" s="14"/>
      <c r="EPT58"/>
      <c r="EPU58" s="10"/>
      <c r="EPV58"/>
      <c r="EPW58" s="10"/>
      <c r="EPX58" s="6"/>
      <c r="EPY58"/>
      <c r="EPZ58"/>
      <c r="EQA58" s="14"/>
      <c r="EQB58" s="10"/>
      <c r="EQC58"/>
      <c r="EQD58" s="10"/>
      <c r="EQE58"/>
      <c r="EQF58"/>
      <c r="EQG58"/>
      <c r="EQH58" s="14"/>
      <c r="EQI58" s="10"/>
      <c r="EQJ58"/>
      <c r="EQK58" s="10"/>
      <c r="EQL58"/>
      <c r="EQM58"/>
      <c r="EQN58"/>
      <c r="EQO58" s="14"/>
      <c r="EQP58" s="10"/>
      <c r="EQQ58"/>
      <c r="EQR58" s="10"/>
      <c r="EQS58"/>
      <c r="EQT58"/>
      <c r="EQU58"/>
      <c r="EQV58" s="14"/>
      <c r="EQW58" s="10"/>
      <c r="EQX58"/>
      <c r="EQY58" s="10"/>
      <c r="EQZ58"/>
      <c r="ERA58"/>
      <c r="ERB58"/>
      <c r="ERC58" s="14"/>
      <c r="ERD58" s="10"/>
      <c r="ERE58"/>
      <c r="ERF58" s="10"/>
      <c r="ERG58"/>
      <c r="ERH58"/>
      <c r="ERI58"/>
      <c r="ERJ58" s="14"/>
      <c r="ERK58" s="10"/>
      <c r="ERL58"/>
      <c r="ERM58" s="10"/>
      <c r="ERN58"/>
      <c r="ERO58"/>
      <c r="ERP58"/>
      <c r="ERQ58" s="14"/>
      <c r="ERR58" s="10"/>
      <c r="ERS58"/>
      <c r="ERT58" s="10"/>
      <c r="ERU58"/>
      <c r="ERV58"/>
      <c r="ERW58"/>
      <c r="ERX58" s="14"/>
      <c r="ERY58" s="10"/>
      <c r="ERZ58"/>
      <c r="ESA58" s="10"/>
      <c r="ESB58"/>
      <c r="ESC58"/>
      <c r="ESD58"/>
      <c r="ESE58" s="14"/>
      <c r="ESF58" s="10"/>
      <c r="ESG58"/>
      <c r="ESH58" s="10"/>
      <c r="ESI58"/>
      <c r="ESJ58"/>
      <c r="ESK58"/>
      <c r="ESL58" s="14"/>
      <c r="ESM58" s="10"/>
      <c r="ESN58"/>
      <c r="ESO58" s="10"/>
      <c r="ESP58"/>
      <c r="ESQ58"/>
      <c r="ESR58"/>
      <c r="ESS58" s="14"/>
      <c r="EST58" s="10"/>
      <c r="ESU58"/>
      <c r="ESV58" s="10"/>
      <c r="ESW58"/>
      <c r="ESX58"/>
      <c r="ESY58"/>
      <c r="ESZ58" s="14"/>
      <c r="ETA58" s="10"/>
      <c r="ETB58"/>
      <c r="ETC58" s="10"/>
      <c r="ETD58"/>
      <c r="ETE58"/>
      <c r="ETF58"/>
      <c r="ETG58" s="14"/>
      <c r="ETH58" s="10"/>
      <c r="ETI58"/>
      <c r="ETJ58" s="10"/>
      <c r="ETK58"/>
      <c r="ETL58"/>
      <c r="ETM58"/>
      <c r="ETN58" s="14"/>
      <c r="ETO58" s="10"/>
      <c r="ETP58"/>
      <c r="ETQ58" s="10"/>
      <c r="ETR58"/>
      <c r="ETS58"/>
      <c r="ETT58"/>
      <c r="ETU58" s="14"/>
      <c r="ETV58" s="10"/>
      <c r="ETW58"/>
      <c r="ETX58" s="10"/>
      <c r="ETY58"/>
      <c r="ETZ58"/>
      <c r="EUA58"/>
      <c r="EUB58" s="14"/>
      <c r="EUC58" s="10"/>
      <c r="EUD58"/>
      <c r="EUE58" s="10"/>
      <c r="EUF58"/>
      <c r="EUG58"/>
      <c r="EUH58"/>
      <c r="EUI58" s="14"/>
      <c r="EUJ58" s="10"/>
      <c r="EUK58"/>
      <c r="EUL58" s="10"/>
      <c r="EUM58"/>
      <c r="EUN58"/>
      <c r="EUO58"/>
      <c r="EUP58" s="14"/>
      <c r="EUQ58" s="10"/>
      <c r="EUR58"/>
      <c r="EUS58" s="10"/>
      <c r="EUT58"/>
      <c r="EUU58"/>
      <c r="EUV58"/>
      <c r="EUW58" s="14"/>
      <c r="EUX58" s="10"/>
      <c r="EUY58"/>
      <c r="EUZ58" s="10"/>
      <c r="EVA58"/>
      <c r="EVB58"/>
      <c r="EVC58"/>
      <c r="EVD58" s="14"/>
      <c r="EVE58" s="10"/>
      <c r="EVF58"/>
      <c r="EVG58" s="10"/>
      <c r="EVH58"/>
      <c r="EVI58"/>
      <c r="EVJ58"/>
      <c r="EVK58" s="14"/>
      <c r="EVL58" s="10"/>
      <c r="EVM58"/>
      <c r="EVN58" s="10"/>
      <c r="EVO58"/>
      <c r="EVP58"/>
      <c r="EVQ58"/>
      <c r="EVR58" s="14"/>
      <c r="EVS58" s="10"/>
      <c r="EVT58"/>
      <c r="EVU58" s="10"/>
      <c r="EVV58"/>
      <c r="EVW58"/>
      <c r="EVX58"/>
      <c r="EVY58" s="14"/>
      <c r="EVZ58" s="10"/>
      <c r="EWA58"/>
      <c r="EWB58" s="10"/>
      <c r="EWC58"/>
      <c r="EWD58"/>
      <c r="EWE58"/>
      <c r="EWF58" s="14"/>
      <c r="EWG58" s="10"/>
      <c r="EWH58"/>
      <c r="EWI58" s="10"/>
      <c r="EWJ58"/>
      <c r="EWK58"/>
      <c r="EWL58"/>
      <c r="EWM58" s="14"/>
      <c r="EWN58" s="10"/>
      <c r="EWO58"/>
      <c r="EWP58" s="10"/>
      <c r="EWQ58"/>
      <c r="EWR58"/>
      <c r="EWS58"/>
      <c r="EWT58" s="14"/>
      <c r="EWU58" s="10"/>
      <c r="EWV58"/>
      <c r="EWW58" s="10"/>
      <c r="EWX58"/>
      <c r="EWY58"/>
      <c r="EWZ58"/>
      <c r="EXA58" s="14"/>
      <c r="EXB58" s="10"/>
      <c r="EXC58"/>
      <c r="EXD58" s="10"/>
      <c r="EXE58"/>
      <c r="EXF58"/>
      <c r="EXG58"/>
      <c r="EXH58" s="14"/>
      <c r="EXI58" s="10"/>
      <c r="EXJ58"/>
      <c r="EXK58" s="10"/>
      <c r="EXL58"/>
      <c r="EXM58"/>
      <c r="EXN58"/>
      <c r="EXO58" s="14"/>
      <c r="EXP58" s="10"/>
      <c r="EXQ58"/>
      <c r="EXR58" s="10"/>
      <c r="EXS58"/>
      <c r="EXT58"/>
      <c r="EXU58"/>
      <c r="EXV58" s="14"/>
      <c r="EXW58" s="10"/>
      <c r="EXX58"/>
      <c r="EXY58" s="10"/>
      <c r="EXZ58"/>
      <c r="EYA58"/>
      <c r="EYB58"/>
      <c r="EYC58" s="14"/>
      <c r="EYD58" s="26"/>
      <c r="EYE58"/>
      <c r="EYF58" s="10"/>
      <c r="EYG58"/>
      <c r="EYH58"/>
      <c r="EYI58"/>
      <c r="EYJ58" s="14"/>
      <c r="EYK58" s="26"/>
      <c r="EYL58"/>
      <c r="EYM58" s="10"/>
      <c r="EYN58"/>
      <c r="EYO58"/>
      <c r="EYP58"/>
      <c r="EYQ58" s="39"/>
      <c r="EYR58" s="81"/>
      <c r="EYS58" s="10"/>
      <c r="EYT58" s="10"/>
      <c r="EYU58" s="14"/>
      <c r="EYV58" s="14"/>
      <c r="EYW58"/>
      <c r="EYX58" s="10"/>
      <c r="EYY58"/>
      <c r="EYZ58" s="10"/>
      <c r="EZA58" s="6"/>
      <c r="EZB58"/>
      <c r="EZC58"/>
      <c r="EZD58" s="14"/>
      <c r="EZE58" s="10"/>
      <c r="EZF58"/>
      <c r="EZG58" s="10"/>
      <c r="EZH58"/>
      <c r="EZI58"/>
      <c r="EZJ58"/>
      <c r="EZK58" s="14"/>
      <c r="EZL58" s="10"/>
      <c r="EZM58"/>
      <c r="EZN58" s="10"/>
      <c r="EZO58"/>
      <c r="EZP58"/>
      <c r="EZQ58"/>
      <c r="EZR58" s="14"/>
      <c r="EZS58" s="10"/>
      <c r="EZT58"/>
      <c r="EZU58" s="10"/>
      <c r="EZV58"/>
      <c r="EZW58"/>
      <c r="EZX58"/>
      <c r="EZY58" s="14"/>
      <c r="EZZ58" s="10"/>
      <c r="FAA58"/>
      <c r="FAB58" s="10"/>
      <c r="FAC58"/>
      <c r="FAD58"/>
      <c r="FAE58"/>
      <c r="FAF58" s="14"/>
      <c r="FAG58" s="10"/>
      <c r="FAH58"/>
      <c r="FAI58" s="10"/>
      <c r="FAJ58"/>
      <c r="FAK58"/>
      <c r="FAL58"/>
      <c r="FAM58" s="14"/>
      <c r="FAN58" s="10"/>
      <c r="FAO58"/>
      <c r="FAP58" s="10"/>
      <c r="FAQ58"/>
      <c r="FAR58"/>
      <c r="FAS58"/>
      <c r="FAT58" s="14"/>
      <c r="FAU58" s="10"/>
      <c r="FAV58"/>
      <c r="FAW58" s="10"/>
      <c r="FAX58"/>
      <c r="FAY58"/>
      <c r="FAZ58"/>
      <c r="FBA58" s="14"/>
      <c r="FBB58" s="10"/>
      <c r="FBC58"/>
      <c r="FBD58" s="10"/>
      <c r="FBE58"/>
      <c r="FBF58"/>
      <c r="FBG58"/>
      <c r="FBH58" s="14"/>
      <c r="FBI58" s="10"/>
      <c r="FBJ58"/>
      <c r="FBK58" s="10"/>
      <c r="FBL58"/>
      <c r="FBM58"/>
      <c r="FBN58"/>
      <c r="FBO58" s="14"/>
      <c r="FBP58" s="10"/>
      <c r="FBQ58"/>
      <c r="FBR58" s="10"/>
      <c r="FBS58"/>
      <c r="FBT58"/>
      <c r="FBU58"/>
      <c r="FBV58" s="14"/>
      <c r="FBW58" s="10"/>
      <c r="FBX58"/>
      <c r="FBY58" s="10"/>
      <c r="FBZ58"/>
      <c r="FCA58"/>
      <c r="FCB58"/>
      <c r="FCC58" s="14"/>
      <c r="FCD58" s="10"/>
      <c r="FCE58"/>
      <c r="FCF58" s="10"/>
      <c r="FCG58"/>
      <c r="FCH58"/>
      <c r="FCI58"/>
      <c r="FCJ58" s="14"/>
      <c r="FCK58" s="10"/>
      <c r="FCL58"/>
      <c r="FCM58" s="10"/>
      <c r="FCN58"/>
      <c r="FCO58"/>
      <c r="FCP58"/>
      <c r="FCQ58" s="14"/>
      <c r="FCR58" s="10"/>
      <c r="FCS58"/>
      <c r="FCT58" s="10"/>
      <c r="FCU58"/>
      <c r="FCV58"/>
      <c r="FCW58"/>
      <c r="FCX58" s="14"/>
      <c r="FCY58" s="10"/>
      <c r="FCZ58"/>
      <c r="FDA58" s="10"/>
      <c r="FDB58"/>
      <c r="FDC58"/>
      <c r="FDD58"/>
      <c r="FDE58" s="14"/>
      <c r="FDF58" s="10"/>
      <c r="FDG58"/>
      <c r="FDH58" s="10"/>
      <c r="FDI58"/>
      <c r="FDJ58"/>
      <c r="FDK58"/>
      <c r="FDL58" s="14"/>
      <c r="FDM58" s="10"/>
      <c r="FDN58"/>
      <c r="FDO58" s="10"/>
      <c r="FDP58"/>
      <c r="FDQ58"/>
      <c r="FDR58"/>
      <c r="FDS58" s="14"/>
      <c r="FDT58" s="10"/>
      <c r="FDU58"/>
      <c r="FDV58" s="10"/>
      <c r="FDW58"/>
      <c r="FDX58"/>
      <c r="FDY58"/>
      <c r="FDZ58" s="14"/>
      <c r="FEA58" s="10"/>
      <c r="FEB58"/>
      <c r="FEC58" s="10"/>
      <c r="FED58"/>
      <c r="FEE58"/>
      <c r="FEF58"/>
      <c r="FEG58" s="14"/>
      <c r="FEH58" s="10"/>
      <c r="FEI58"/>
      <c r="FEJ58" s="10"/>
      <c r="FEK58"/>
      <c r="FEL58"/>
      <c r="FEM58"/>
      <c r="FEN58" s="14"/>
      <c r="FEO58" s="10"/>
      <c r="FEP58"/>
      <c r="FEQ58" s="10"/>
      <c r="FER58"/>
      <c r="FES58"/>
      <c r="FET58"/>
      <c r="FEU58" s="14"/>
      <c r="FEV58" s="10"/>
      <c r="FEW58"/>
      <c r="FEX58" s="10"/>
      <c r="FEY58"/>
      <c r="FEZ58"/>
      <c r="FFA58"/>
      <c r="FFB58" s="14"/>
      <c r="FFC58" s="10"/>
      <c r="FFD58"/>
      <c r="FFE58" s="10"/>
      <c r="FFF58"/>
      <c r="FFG58"/>
      <c r="FFH58"/>
      <c r="FFI58" s="14"/>
      <c r="FFJ58" s="10"/>
      <c r="FFK58"/>
      <c r="FFL58" s="10"/>
      <c r="FFM58"/>
      <c r="FFN58"/>
      <c r="FFO58"/>
      <c r="FFP58" s="14"/>
      <c r="FFQ58" s="10"/>
      <c r="FFR58"/>
      <c r="FFS58" s="10"/>
      <c r="FFT58"/>
      <c r="FFU58"/>
      <c r="FFV58"/>
      <c r="FFW58" s="14"/>
      <c r="FFX58" s="10"/>
      <c r="FFY58"/>
      <c r="FFZ58" s="10"/>
      <c r="FGA58"/>
      <c r="FGB58"/>
      <c r="FGC58"/>
      <c r="FGD58" s="14"/>
      <c r="FGE58" s="10"/>
      <c r="FGF58"/>
      <c r="FGG58" s="10"/>
      <c r="FGH58"/>
      <c r="FGI58"/>
      <c r="FGJ58"/>
      <c r="FGK58" s="14"/>
      <c r="FGL58" s="10"/>
      <c r="FGM58"/>
      <c r="FGN58" s="10"/>
      <c r="FGO58"/>
      <c r="FGP58"/>
      <c r="FGQ58"/>
      <c r="FGR58" s="14"/>
      <c r="FGS58" s="10"/>
      <c r="FGT58"/>
      <c r="FGU58" s="10"/>
      <c r="FGV58"/>
      <c r="FGW58"/>
      <c r="FGX58"/>
      <c r="FGY58" s="14"/>
      <c r="FGZ58" s="10"/>
      <c r="FHA58"/>
      <c r="FHB58" s="10"/>
      <c r="FHC58"/>
      <c r="FHD58"/>
      <c r="FHE58"/>
      <c r="FHF58" s="14"/>
      <c r="FHG58" s="26"/>
      <c r="FHH58"/>
      <c r="FHI58" s="10"/>
      <c r="FHJ58"/>
      <c r="FHK58"/>
      <c r="FHL58"/>
      <c r="FHM58" s="14"/>
      <c r="FHN58" s="26"/>
      <c r="FHO58"/>
      <c r="FHP58" s="10"/>
      <c r="FHQ58"/>
      <c r="FHR58"/>
      <c r="FHS58"/>
      <c r="FHT58" s="39"/>
      <c r="FHU58" s="81"/>
      <c r="FHV58" s="10"/>
      <c r="FHW58" s="10"/>
      <c r="FHX58" s="14"/>
      <c r="FHY58" s="14"/>
      <c r="FHZ58"/>
      <c r="FIA58" s="10"/>
      <c r="FIB58"/>
      <c r="FIC58" s="10"/>
      <c r="FID58" s="6"/>
      <c r="FIE58"/>
      <c r="FIF58"/>
      <c r="FIG58" s="14"/>
      <c r="FIH58" s="10"/>
      <c r="FII58"/>
      <c r="FIJ58" s="10"/>
      <c r="FIK58"/>
      <c r="FIL58"/>
      <c r="FIM58"/>
      <c r="FIN58" s="14"/>
      <c r="FIO58" s="10"/>
      <c r="FIP58"/>
      <c r="FIQ58" s="10"/>
      <c r="FIR58"/>
      <c r="FIS58"/>
      <c r="FIT58"/>
      <c r="FIU58" s="14"/>
      <c r="FIV58" s="10"/>
      <c r="FIW58"/>
      <c r="FIX58" s="10"/>
      <c r="FIY58"/>
      <c r="FIZ58"/>
      <c r="FJA58"/>
      <c r="FJB58" s="14"/>
      <c r="FJC58" s="10"/>
      <c r="FJD58"/>
      <c r="FJE58" s="10"/>
      <c r="FJF58"/>
      <c r="FJG58"/>
      <c r="FJH58"/>
      <c r="FJI58" s="14"/>
      <c r="FJJ58" s="10"/>
      <c r="FJK58"/>
      <c r="FJL58" s="10"/>
      <c r="FJM58"/>
      <c r="FJN58"/>
      <c r="FJO58"/>
      <c r="FJP58" s="14"/>
      <c r="FJQ58" s="10"/>
      <c r="FJR58"/>
      <c r="FJS58" s="10"/>
      <c r="FJT58"/>
      <c r="FJU58"/>
      <c r="FJV58"/>
      <c r="FJW58" s="14"/>
      <c r="FJX58" s="10"/>
      <c r="FJY58"/>
      <c r="FJZ58" s="10"/>
      <c r="FKA58"/>
      <c r="FKB58"/>
      <c r="FKC58"/>
      <c r="FKD58" s="14"/>
      <c r="FKE58" s="10"/>
      <c r="FKF58"/>
      <c r="FKG58" s="10"/>
      <c r="FKH58"/>
      <c r="FKI58"/>
      <c r="FKJ58"/>
      <c r="FKK58" s="14"/>
      <c r="FKL58" s="10"/>
      <c r="FKM58"/>
      <c r="FKN58" s="10"/>
      <c r="FKO58"/>
      <c r="FKP58"/>
      <c r="FKQ58"/>
      <c r="FKR58" s="14"/>
      <c r="FKS58" s="10"/>
      <c r="FKT58"/>
      <c r="FKU58" s="10"/>
      <c r="FKV58"/>
      <c r="FKW58"/>
      <c r="FKX58"/>
      <c r="FKY58" s="14"/>
      <c r="FKZ58" s="10"/>
      <c r="FLA58"/>
      <c r="FLB58" s="10"/>
      <c r="FLC58"/>
      <c r="FLD58"/>
      <c r="FLE58"/>
      <c r="FLF58" s="14"/>
      <c r="FLG58" s="10"/>
      <c r="FLH58"/>
      <c r="FLI58" s="10"/>
      <c r="FLJ58"/>
      <c r="FLK58"/>
      <c r="FLL58"/>
      <c r="FLM58" s="14"/>
      <c r="FLN58" s="10"/>
      <c r="FLO58"/>
      <c r="FLP58" s="10"/>
      <c r="FLQ58"/>
      <c r="FLR58"/>
      <c r="FLS58"/>
      <c r="FLT58" s="14"/>
      <c r="FLU58" s="10"/>
      <c r="FLV58"/>
      <c r="FLW58" s="10"/>
      <c r="FLX58"/>
      <c r="FLY58"/>
      <c r="FLZ58"/>
      <c r="FMA58" s="14"/>
      <c r="FMB58" s="10"/>
      <c r="FMC58"/>
      <c r="FMD58" s="10"/>
      <c r="FME58"/>
      <c r="FMF58"/>
      <c r="FMG58"/>
      <c r="FMH58" s="14"/>
      <c r="FMI58" s="10"/>
      <c r="FMJ58"/>
      <c r="FMK58" s="10"/>
      <c r="FML58"/>
      <c r="FMM58"/>
      <c r="FMN58"/>
      <c r="FMO58" s="14"/>
      <c r="FMP58" s="10"/>
      <c r="FMQ58"/>
      <c r="FMR58" s="10"/>
      <c r="FMS58"/>
      <c r="FMT58"/>
      <c r="FMU58"/>
      <c r="FMV58" s="14"/>
      <c r="FMW58" s="10"/>
      <c r="FMX58"/>
      <c r="FMY58" s="10"/>
      <c r="FMZ58"/>
      <c r="FNA58"/>
      <c r="FNB58"/>
      <c r="FNC58" s="14"/>
      <c r="FND58" s="10"/>
      <c r="FNE58"/>
      <c r="FNF58" s="10"/>
      <c r="FNG58"/>
      <c r="FNH58"/>
      <c r="FNI58"/>
      <c r="FNJ58" s="14"/>
      <c r="FNK58" s="10"/>
      <c r="FNL58"/>
      <c r="FNM58" s="10"/>
      <c r="FNN58"/>
      <c r="FNO58"/>
      <c r="FNP58"/>
      <c r="FNQ58" s="14"/>
      <c r="FNR58" s="10"/>
      <c r="FNS58"/>
      <c r="FNT58" s="10"/>
      <c r="FNU58"/>
      <c r="FNV58"/>
      <c r="FNW58"/>
      <c r="FNX58" s="14"/>
      <c r="FNY58" s="10"/>
      <c r="FNZ58"/>
      <c r="FOA58" s="10"/>
      <c r="FOB58"/>
      <c r="FOC58"/>
      <c r="FOD58"/>
      <c r="FOE58" s="14"/>
      <c r="FOF58" s="10"/>
      <c r="FOG58"/>
      <c r="FOH58" s="10"/>
      <c r="FOI58"/>
      <c r="FOJ58"/>
      <c r="FOK58"/>
      <c r="FOL58" s="14"/>
      <c r="FOM58" s="10"/>
      <c r="FON58"/>
      <c r="FOO58" s="10"/>
      <c r="FOP58"/>
      <c r="FOQ58"/>
      <c r="FOR58"/>
      <c r="FOS58" s="14"/>
      <c r="FOT58" s="10"/>
      <c r="FOU58"/>
      <c r="FOV58" s="10"/>
      <c r="FOW58"/>
      <c r="FOX58"/>
      <c r="FOY58"/>
      <c r="FOZ58" s="14"/>
      <c r="FPA58" s="10"/>
      <c r="FPB58"/>
      <c r="FPC58" s="10"/>
      <c r="FPD58"/>
      <c r="FPE58"/>
      <c r="FPF58"/>
      <c r="FPG58" s="14"/>
      <c r="FPH58" s="10"/>
      <c r="FPI58"/>
      <c r="FPJ58" s="10"/>
      <c r="FPK58"/>
      <c r="FPL58"/>
      <c r="FPM58"/>
      <c r="FPN58" s="14"/>
      <c r="FPO58" s="10"/>
      <c r="FPP58"/>
      <c r="FPQ58" s="10"/>
      <c r="FPR58"/>
      <c r="FPS58"/>
      <c r="FPT58"/>
      <c r="FPU58" s="14"/>
      <c r="FPV58" s="10"/>
      <c r="FPW58"/>
      <c r="FPX58" s="10"/>
      <c r="FPY58"/>
      <c r="FPZ58"/>
      <c r="FQA58"/>
      <c r="FQB58" s="14"/>
      <c r="FQC58" s="10"/>
      <c r="FQD58"/>
      <c r="FQE58" s="10"/>
      <c r="FQF58"/>
      <c r="FQG58"/>
      <c r="FQH58"/>
      <c r="FQI58" s="14"/>
      <c r="FQJ58" s="26"/>
      <c r="FQK58"/>
      <c r="FQL58" s="10"/>
      <c r="FQM58"/>
      <c r="FQN58"/>
      <c r="FQO58"/>
      <c r="FQP58" s="14"/>
      <c r="FQQ58" s="26"/>
      <c r="FQR58"/>
      <c r="FQS58" s="10"/>
      <c r="FQT58"/>
      <c r="FQU58"/>
      <c r="FQV58"/>
      <c r="FQW58" s="39"/>
      <c r="FQX58" s="81"/>
      <c r="FQY58" s="10"/>
      <c r="FQZ58" s="10"/>
      <c r="FRA58" s="14"/>
      <c r="FRB58" s="14"/>
      <c r="FRC58"/>
      <c r="FRD58" s="10"/>
      <c r="FRE58"/>
      <c r="FRF58" s="10"/>
      <c r="FRG58" s="6"/>
      <c r="FRH58"/>
      <c r="FRI58"/>
      <c r="FRJ58" s="14"/>
      <c r="FRK58" s="10"/>
      <c r="FRL58"/>
      <c r="FRM58" s="10"/>
      <c r="FRN58"/>
      <c r="FRO58"/>
      <c r="FRP58"/>
      <c r="FRQ58" s="14"/>
      <c r="FRR58" s="10"/>
      <c r="FRS58"/>
      <c r="FRT58" s="10"/>
      <c r="FRU58"/>
      <c r="FRV58"/>
      <c r="FRW58"/>
      <c r="FRX58" s="14"/>
      <c r="FRY58" s="10"/>
      <c r="FRZ58"/>
      <c r="FSA58" s="10"/>
      <c r="FSB58"/>
      <c r="FSC58"/>
      <c r="FSD58"/>
      <c r="FSE58" s="14"/>
      <c r="FSF58" s="10"/>
      <c r="FSG58"/>
      <c r="FSH58" s="10"/>
      <c r="FSI58"/>
      <c r="FSJ58"/>
      <c r="FSK58"/>
      <c r="FSL58" s="14"/>
      <c r="FSM58" s="10"/>
      <c r="FSN58"/>
      <c r="FSO58" s="10"/>
      <c r="FSP58"/>
      <c r="FSQ58"/>
      <c r="FSR58"/>
      <c r="FSS58" s="14"/>
      <c r="FST58" s="10"/>
      <c r="FSU58"/>
      <c r="FSV58" s="10"/>
      <c r="FSW58"/>
      <c r="FSX58"/>
      <c r="FSY58"/>
      <c r="FSZ58" s="14"/>
      <c r="FTA58" s="10"/>
      <c r="FTB58"/>
      <c r="FTC58" s="10"/>
      <c r="FTD58"/>
      <c r="FTE58"/>
      <c r="FTF58"/>
      <c r="FTG58" s="14"/>
      <c r="FTH58" s="10"/>
      <c r="FTI58"/>
      <c r="FTJ58" s="10"/>
      <c r="FTK58"/>
      <c r="FTL58"/>
      <c r="FTM58"/>
      <c r="FTN58" s="14"/>
      <c r="FTO58" s="10"/>
      <c r="FTP58"/>
      <c r="FTQ58" s="10"/>
      <c r="FTR58"/>
      <c r="FTS58"/>
      <c r="FTT58"/>
      <c r="FTU58" s="14"/>
      <c r="FTV58" s="10"/>
      <c r="FTW58"/>
      <c r="FTX58" s="10"/>
      <c r="FTY58"/>
      <c r="FTZ58"/>
      <c r="FUA58"/>
      <c r="FUB58" s="14"/>
      <c r="FUC58" s="10"/>
      <c r="FUD58"/>
      <c r="FUE58" s="10"/>
      <c r="FUF58"/>
      <c r="FUG58"/>
      <c r="FUH58"/>
      <c r="FUI58" s="14"/>
      <c r="FUJ58" s="10"/>
      <c r="FUK58"/>
      <c r="FUL58" s="10"/>
      <c r="FUM58"/>
      <c r="FUN58"/>
      <c r="FUO58"/>
      <c r="FUP58" s="14"/>
      <c r="FUQ58" s="10"/>
      <c r="FUR58"/>
      <c r="FUS58" s="10"/>
      <c r="FUT58"/>
      <c r="FUU58"/>
      <c r="FUV58"/>
      <c r="FUW58" s="14"/>
      <c r="FUX58" s="10"/>
      <c r="FUY58"/>
      <c r="FUZ58" s="10"/>
      <c r="FVA58"/>
      <c r="FVB58"/>
      <c r="FVC58"/>
      <c r="FVD58" s="14"/>
      <c r="FVE58" s="10"/>
      <c r="FVF58"/>
      <c r="FVG58" s="10"/>
      <c r="FVH58"/>
      <c r="FVI58"/>
      <c r="FVJ58"/>
      <c r="FVK58" s="14"/>
      <c r="FVL58" s="10"/>
      <c r="FVM58"/>
      <c r="FVN58" s="10"/>
      <c r="FVO58"/>
      <c r="FVP58"/>
      <c r="FVQ58"/>
      <c r="FVR58" s="14"/>
      <c r="FVS58" s="10"/>
      <c r="FVT58"/>
      <c r="FVU58" s="10"/>
      <c r="FVV58"/>
      <c r="FVW58"/>
      <c r="FVX58"/>
      <c r="FVY58" s="14"/>
      <c r="FVZ58" s="10"/>
      <c r="FWA58"/>
      <c r="FWB58" s="10"/>
      <c r="FWC58"/>
      <c r="FWD58"/>
      <c r="FWE58"/>
      <c r="FWF58" s="14"/>
      <c r="FWG58" s="10"/>
      <c r="FWH58"/>
      <c r="FWI58" s="10"/>
      <c r="FWJ58"/>
      <c r="FWK58"/>
      <c r="FWL58"/>
      <c r="FWM58" s="14"/>
      <c r="FWN58" s="10"/>
      <c r="FWO58"/>
      <c r="FWP58" s="10"/>
      <c r="FWQ58"/>
      <c r="FWR58"/>
      <c r="FWS58"/>
      <c r="FWT58" s="14"/>
      <c r="FWU58" s="10"/>
      <c r="FWV58"/>
      <c r="FWW58" s="10"/>
      <c r="FWX58"/>
      <c r="FWY58"/>
      <c r="FWZ58"/>
      <c r="FXA58" s="14"/>
      <c r="FXB58" s="10"/>
      <c r="FXC58"/>
      <c r="FXD58" s="10"/>
      <c r="FXE58"/>
      <c r="FXF58"/>
      <c r="FXG58"/>
      <c r="FXH58" s="14"/>
      <c r="FXI58" s="10"/>
      <c r="FXJ58"/>
      <c r="FXK58" s="10"/>
      <c r="FXL58"/>
      <c r="FXM58"/>
      <c r="FXN58"/>
      <c r="FXO58" s="14"/>
      <c r="FXP58" s="10"/>
      <c r="FXQ58"/>
      <c r="FXR58" s="10"/>
      <c r="FXS58"/>
      <c r="FXT58"/>
      <c r="FXU58"/>
      <c r="FXV58" s="14"/>
      <c r="FXW58" s="10"/>
      <c r="FXX58"/>
      <c r="FXY58" s="10"/>
      <c r="FXZ58"/>
      <c r="FYA58"/>
      <c r="FYB58"/>
      <c r="FYC58" s="14"/>
      <c r="FYD58" s="10"/>
      <c r="FYE58"/>
      <c r="FYF58" s="10"/>
      <c r="FYG58"/>
      <c r="FYH58"/>
      <c r="FYI58"/>
      <c r="FYJ58" s="14"/>
      <c r="FYK58" s="10"/>
      <c r="FYL58"/>
      <c r="FYM58" s="10"/>
      <c r="FYN58"/>
      <c r="FYO58"/>
      <c r="FYP58"/>
      <c r="FYQ58" s="14"/>
      <c r="FYR58" s="10"/>
      <c r="FYS58"/>
      <c r="FYT58" s="10"/>
      <c r="FYU58"/>
      <c r="FYV58"/>
      <c r="FYW58"/>
      <c r="FYX58" s="14"/>
      <c r="FYY58" s="10"/>
      <c r="FYZ58"/>
      <c r="FZA58" s="10"/>
      <c r="FZB58"/>
      <c r="FZC58"/>
      <c r="FZD58"/>
      <c r="FZE58" s="14"/>
      <c r="FZF58" s="10"/>
      <c r="FZG58"/>
      <c r="FZH58" s="10"/>
      <c r="FZI58"/>
      <c r="FZJ58"/>
      <c r="FZK58"/>
      <c r="FZL58" s="14"/>
      <c r="FZM58" s="26"/>
      <c r="FZN58"/>
      <c r="FZO58" s="10"/>
      <c r="FZP58"/>
      <c r="FZQ58"/>
      <c r="FZR58"/>
      <c r="FZS58" s="14"/>
      <c r="FZT58" s="26"/>
      <c r="FZU58"/>
      <c r="FZV58" s="10"/>
      <c r="FZW58"/>
      <c r="FZX58"/>
      <c r="FZY58"/>
      <c r="FZZ58" s="39"/>
      <c r="GAA58" s="81"/>
      <c r="GAB58" s="10"/>
      <c r="GAC58" s="10"/>
      <c r="GAD58" s="14"/>
      <c r="GAE58" s="14"/>
      <c r="GAF58"/>
      <c r="GAG58" s="10"/>
      <c r="GAH58"/>
      <c r="GAI58" s="10"/>
      <c r="GAJ58" s="6"/>
      <c r="GAK58"/>
      <c r="GAL58"/>
      <c r="GAM58" s="14"/>
      <c r="GAN58" s="10"/>
      <c r="GAO58"/>
      <c r="GAP58" s="10"/>
      <c r="GAQ58"/>
      <c r="GAR58"/>
      <c r="GAS58"/>
      <c r="GAT58" s="14"/>
      <c r="GAU58" s="10"/>
      <c r="GAV58"/>
      <c r="GAW58" s="10"/>
      <c r="GAX58"/>
      <c r="GAY58"/>
      <c r="GAZ58"/>
      <c r="GBA58" s="14"/>
      <c r="GBB58" s="10"/>
      <c r="GBC58"/>
      <c r="GBD58" s="10"/>
      <c r="GBE58"/>
      <c r="GBF58"/>
      <c r="GBG58"/>
      <c r="GBH58" s="14"/>
      <c r="GBI58" s="10"/>
      <c r="GBJ58"/>
      <c r="GBK58" s="10"/>
      <c r="GBL58"/>
      <c r="GBM58"/>
      <c r="GBN58"/>
      <c r="GBO58" s="14"/>
      <c r="GBP58" s="10"/>
      <c r="GBQ58"/>
      <c r="GBR58" s="10"/>
      <c r="GBS58"/>
      <c r="GBT58"/>
      <c r="GBU58"/>
      <c r="GBV58" s="14"/>
      <c r="GBW58" s="10"/>
      <c r="GBX58"/>
      <c r="GBY58" s="10"/>
      <c r="GBZ58"/>
      <c r="GCA58"/>
      <c r="GCB58"/>
      <c r="GCC58" s="14"/>
      <c r="GCD58" s="10"/>
      <c r="GCE58"/>
      <c r="GCF58" s="10"/>
      <c r="GCG58"/>
      <c r="GCH58"/>
      <c r="GCI58"/>
      <c r="GCJ58" s="14"/>
      <c r="GCK58" s="10"/>
      <c r="GCL58"/>
      <c r="GCM58" s="10"/>
      <c r="GCN58"/>
      <c r="GCO58"/>
      <c r="GCP58"/>
      <c r="GCQ58" s="14"/>
      <c r="GCR58" s="10"/>
      <c r="GCS58"/>
      <c r="GCT58" s="10"/>
      <c r="GCU58"/>
      <c r="GCV58"/>
      <c r="GCW58"/>
      <c r="GCX58" s="14"/>
      <c r="GCY58" s="10"/>
      <c r="GCZ58"/>
      <c r="GDA58" s="10"/>
      <c r="GDB58"/>
      <c r="GDC58"/>
      <c r="GDD58"/>
      <c r="GDE58" s="14"/>
      <c r="GDF58" s="10"/>
      <c r="GDG58"/>
      <c r="GDH58" s="10"/>
      <c r="GDI58"/>
      <c r="GDJ58"/>
      <c r="GDK58"/>
      <c r="GDL58" s="14"/>
      <c r="GDM58" s="10"/>
      <c r="GDN58"/>
      <c r="GDO58" s="10"/>
      <c r="GDP58"/>
      <c r="GDQ58"/>
      <c r="GDR58"/>
      <c r="GDS58" s="14"/>
      <c r="GDT58" s="10"/>
      <c r="GDU58"/>
      <c r="GDV58" s="10"/>
      <c r="GDW58"/>
      <c r="GDX58"/>
      <c r="GDY58"/>
      <c r="GDZ58" s="14"/>
      <c r="GEA58" s="10"/>
      <c r="GEB58"/>
      <c r="GEC58" s="10"/>
      <c r="GED58"/>
      <c r="GEE58"/>
      <c r="GEF58"/>
      <c r="GEG58" s="14"/>
      <c r="GEH58" s="10"/>
      <c r="GEI58"/>
      <c r="GEJ58" s="10"/>
      <c r="GEK58"/>
      <c r="GEL58"/>
      <c r="GEM58"/>
      <c r="GEN58" s="14"/>
      <c r="GEO58" s="10"/>
      <c r="GEP58"/>
      <c r="GEQ58" s="10"/>
      <c r="GER58"/>
      <c r="GES58"/>
      <c r="GET58"/>
      <c r="GEU58" s="14"/>
      <c r="GEV58" s="10"/>
      <c r="GEW58"/>
      <c r="GEX58" s="10"/>
      <c r="GEY58"/>
      <c r="GEZ58"/>
      <c r="GFA58"/>
      <c r="GFB58" s="14"/>
      <c r="GFC58" s="10"/>
      <c r="GFD58"/>
      <c r="GFE58" s="10"/>
      <c r="GFF58"/>
      <c r="GFG58"/>
      <c r="GFH58"/>
      <c r="GFI58" s="14"/>
      <c r="GFJ58" s="10"/>
      <c r="GFK58"/>
      <c r="GFL58" s="10"/>
      <c r="GFM58"/>
      <c r="GFN58"/>
      <c r="GFO58"/>
      <c r="GFP58" s="14"/>
      <c r="GFQ58" s="10"/>
      <c r="GFR58"/>
      <c r="GFS58" s="10"/>
      <c r="GFT58"/>
      <c r="GFU58"/>
      <c r="GFV58"/>
      <c r="GFW58" s="14"/>
      <c r="GFX58" s="10"/>
      <c r="GFY58"/>
      <c r="GFZ58" s="10"/>
      <c r="GGA58"/>
      <c r="GGB58"/>
      <c r="GGC58"/>
      <c r="GGD58" s="14"/>
      <c r="GGE58" s="10"/>
      <c r="GGF58"/>
      <c r="GGG58" s="10"/>
      <c r="GGH58"/>
      <c r="GGI58"/>
      <c r="GGJ58"/>
      <c r="GGK58" s="14"/>
      <c r="GGL58" s="10"/>
      <c r="GGM58"/>
      <c r="GGN58" s="10"/>
      <c r="GGO58"/>
      <c r="GGP58"/>
      <c r="GGQ58"/>
      <c r="GGR58" s="14"/>
      <c r="GGS58" s="10"/>
      <c r="GGT58"/>
      <c r="GGU58" s="10"/>
      <c r="GGV58"/>
      <c r="GGW58"/>
      <c r="GGX58"/>
      <c r="GGY58" s="14"/>
      <c r="GGZ58" s="10"/>
      <c r="GHA58"/>
      <c r="GHB58" s="10"/>
      <c r="GHC58"/>
      <c r="GHD58"/>
      <c r="GHE58"/>
      <c r="GHF58" s="14"/>
      <c r="GHG58" s="10"/>
      <c r="GHH58"/>
      <c r="GHI58" s="10"/>
      <c r="GHJ58"/>
      <c r="GHK58"/>
      <c r="GHL58"/>
      <c r="GHM58" s="14"/>
      <c r="GHN58" s="10"/>
      <c r="GHO58"/>
      <c r="GHP58" s="10"/>
      <c r="GHQ58"/>
      <c r="GHR58"/>
      <c r="GHS58"/>
      <c r="GHT58" s="14"/>
      <c r="GHU58" s="10"/>
      <c r="GHV58"/>
      <c r="GHW58" s="10"/>
      <c r="GHX58"/>
      <c r="GHY58"/>
      <c r="GHZ58"/>
      <c r="GIA58" s="14"/>
      <c r="GIB58" s="10"/>
      <c r="GIC58"/>
      <c r="GID58" s="10"/>
      <c r="GIE58"/>
      <c r="GIF58"/>
      <c r="GIG58"/>
      <c r="GIH58" s="14"/>
      <c r="GII58" s="10"/>
      <c r="GIJ58"/>
      <c r="GIK58" s="10"/>
      <c r="GIL58"/>
      <c r="GIM58"/>
      <c r="GIN58"/>
      <c r="GIO58" s="14"/>
      <c r="GIP58" s="26"/>
      <c r="GIQ58"/>
      <c r="GIR58" s="10"/>
      <c r="GIS58"/>
      <c r="GIT58"/>
      <c r="GIU58"/>
      <c r="GIV58" s="14"/>
      <c r="GIW58" s="26"/>
      <c r="GIX58"/>
      <c r="GIY58" s="10"/>
      <c r="GIZ58"/>
      <c r="GJA58"/>
      <c r="GJB58"/>
      <c r="GJC58" s="39"/>
      <c r="GJD58" s="81"/>
      <c r="GJE58" s="10"/>
      <c r="GJF58" s="10"/>
      <c r="GJG58" s="14"/>
      <c r="GJH58" s="14"/>
      <c r="GJI58"/>
      <c r="GJJ58" s="10"/>
      <c r="GJK58"/>
      <c r="GJL58" s="10"/>
      <c r="GJM58" s="6"/>
      <c r="GJN58"/>
      <c r="GJO58"/>
      <c r="GJP58" s="14"/>
      <c r="GJQ58" s="10"/>
      <c r="GJR58"/>
      <c r="GJS58" s="10"/>
      <c r="GJT58"/>
      <c r="GJU58"/>
      <c r="GJV58"/>
      <c r="GJW58" s="14"/>
      <c r="GJX58" s="10"/>
      <c r="GJY58"/>
      <c r="GJZ58" s="10"/>
      <c r="GKA58"/>
      <c r="GKB58"/>
      <c r="GKC58"/>
      <c r="GKD58" s="14"/>
      <c r="GKE58" s="10"/>
      <c r="GKF58"/>
      <c r="GKG58" s="10"/>
      <c r="GKH58"/>
      <c r="GKI58"/>
      <c r="GKJ58"/>
      <c r="GKK58" s="14"/>
      <c r="GKL58" s="10"/>
      <c r="GKM58"/>
      <c r="GKN58" s="10"/>
      <c r="GKO58"/>
      <c r="GKP58"/>
      <c r="GKQ58"/>
      <c r="GKR58" s="14"/>
      <c r="GKS58" s="10"/>
      <c r="GKT58"/>
      <c r="GKU58" s="10"/>
      <c r="GKV58"/>
      <c r="GKW58"/>
      <c r="GKX58"/>
      <c r="GKY58" s="14"/>
      <c r="GKZ58" s="10"/>
      <c r="GLA58"/>
      <c r="GLB58" s="10"/>
      <c r="GLC58"/>
      <c r="GLD58"/>
      <c r="GLE58"/>
      <c r="GLF58" s="14"/>
      <c r="GLG58" s="10"/>
      <c r="GLH58"/>
      <c r="GLI58" s="10"/>
      <c r="GLJ58"/>
      <c r="GLK58"/>
      <c r="GLL58"/>
      <c r="GLM58" s="14"/>
      <c r="GLN58" s="10"/>
      <c r="GLO58"/>
      <c r="GLP58" s="10"/>
      <c r="GLQ58"/>
      <c r="GLR58"/>
      <c r="GLS58"/>
      <c r="GLT58" s="14"/>
      <c r="GLU58" s="10"/>
      <c r="GLV58"/>
      <c r="GLW58" s="10"/>
      <c r="GLX58"/>
      <c r="GLY58"/>
      <c r="GLZ58"/>
      <c r="GMA58" s="14"/>
      <c r="GMB58" s="10"/>
      <c r="GMC58"/>
      <c r="GMD58" s="10"/>
      <c r="GME58"/>
      <c r="GMF58"/>
      <c r="GMG58"/>
      <c r="GMH58" s="14"/>
      <c r="GMI58" s="10"/>
      <c r="GMJ58"/>
      <c r="GMK58" s="10"/>
      <c r="GML58"/>
      <c r="GMM58"/>
      <c r="GMN58"/>
      <c r="GMO58" s="14"/>
      <c r="GMP58" s="10"/>
      <c r="GMQ58"/>
      <c r="GMR58" s="10"/>
      <c r="GMS58"/>
      <c r="GMT58"/>
      <c r="GMU58"/>
      <c r="GMV58" s="14"/>
      <c r="GMW58" s="10"/>
      <c r="GMX58"/>
      <c r="GMY58" s="10"/>
      <c r="GMZ58"/>
      <c r="GNA58"/>
      <c r="GNB58"/>
      <c r="GNC58" s="14"/>
      <c r="GND58" s="10"/>
      <c r="GNE58"/>
      <c r="GNF58" s="10"/>
      <c r="GNG58"/>
      <c r="GNH58"/>
      <c r="GNI58"/>
      <c r="GNJ58" s="14"/>
      <c r="GNK58" s="10"/>
      <c r="GNL58"/>
      <c r="GNM58" s="10"/>
      <c r="GNN58"/>
      <c r="GNO58"/>
      <c r="GNP58"/>
      <c r="GNQ58" s="14"/>
      <c r="GNR58" s="10"/>
      <c r="GNS58"/>
      <c r="GNT58" s="10"/>
      <c r="GNU58"/>
      <c r="GNV58"/>
      <c r="GNW58"/>
      <c r="GNX58" s="14"/>
      <c r="GNY58" s="10"/>
      <c r="GNZ58"/>
      <c r="GOA58" s="10"/>
      <c r="GOB58"/>
      <c r="GOC58"/>
      <c r="GOD58"/>
      <c r="GOE58" s="14"/>
      <c r="GOF58" s="10"/>
      <c r="GOG58"/>
      <c r="GOH58" s="10"/>
      <c r="GOI58"/>
      <c r="GOJ58"/>
      <c r="GOK58"/>
      <c r="GOL58" s="14"/>
      <c r="GOM58" s="10"/>
      <c r="GON58"/>
      <c r="GOO58" s="10"/>
      <c r="GOP58"/>
      <c r="GOQ58"/>
      <c r="GOR58"/>
      <c r="GOS58" s="14"/>
      <c r="GOT58" s="10"/>
      <c r="GOU58"/>
      <c r="GOV58" s="10"/>
      <c r="GOW58"/>
      <c r="GOX58"/>
      <c r="GOY58"/>
      <c r="GOZ58" s="14"/>
      <c r="GPA58" s="10"/>
      <c r="GPB58"/>
      <c r="GPC58" s="10"/>
      <c r="GPD58"/>
      <c r="GPE58"/>
      <c r="GPF58"/>
      <c r="GPG58" s="14"/>
      <c r="GPH58" s="10"/>
      <c r="GPI58"/>
      <c r="GPJ58" s="10"/>
      <c r="GPK58"/>
      <c r="GPL58"/>
      <c r="GPM58"/>
      <c r="GPN58" s="14"/>
      <c r="GPO58" s="10"/>
      <c r="GPP58"/>
      <c r="GPQ58" s="10"/>
      <c r="GPR58"/>
      <c r="GPS58"/>
      <c r="GPT58"/>
      <c r="GPU58" s="14"/>
      <c r="GPV58" s="10"/>
      <c r="GPW58"/>
      <c r="GPX58" s="10"/>
      <c r="GPY58"/>
      <c r="GPZ58"/>
      <c r="GQA58"/>
      <c r="GQB58" s="14"/>
      <c r="GQC58" s="10"/>
      <c r="GQD58"/>
      <c r="GQE58" s="10"/>
      <c r="GQF58"/>
      <c r="GQG58"/>
      <c r="GQH58"/>
      <c r="GQI58" s="14"/>
      <c r="GQJ58" s="10"/>
      <c r="GQK58"/>
      <c r="GQL58" s="10"/>
      <c r="GQM58"/>
      <c r="GQN58"/>
      <c r="GQO58"/>
      <c r="GQP58" s="14"/>
      <c r="GQQ58" s="10"/>
      <c r="GQR58"/>
      <c r="GQS58" s="10"/>
      <c r="GQT58"/>
      <c r="GQU58"/>
      <c r="GQV58"/>
      <c r="GQW58" s="14"/>
      <c r="GQX58" s="10"/>
      <c r="GQY58"/>
      <c r="GQZ58" s="10"/>
      <c r="GRA58"/>
      <c r="GRB58"/>
      <c r="GRC58"/>
      <c r="GRD58" s="14"/>
      <c r="GRE58" s="10"/>
      <c r="GRF58"/>
      <c r="GRG58" s="10"/>
      <c r="GRH58"/>
      <c r="GRI58"/>
      <c r="GRJ58"/>
      <c r="GRK58" s="14"/>
      <c r="GRL58" s="10"/>
      <c r="GRM58"/>
      <c r="GRN58" s="10"/>
      <c r="GRO58"/>
      <c r="GRP58"/>
      <c r="GRQ58"/>
      <c r="GRR58" s="14"/>
      <c r="GRS58" s="26"/>
      <c r="GRT58"/>
      <c r="GRU58" s="10"/>
      <c r="GRV58"/>
      <c r="GRW58"/>
      <c r="GRX58"/>
      <c r="GRY58" s="14"/>
      <c r="GRZ58" s="26"/>
      <c r="GSA58"/>
      <c r="GSB58" s="10"/>
      <c r="GSC58"/>
      <c r="GSD58"/>
      <c r="GSE58"/>
      <c r="GSF58" s="39"/>
      <c r="GSG58" s="81"/>
      <c r="GSH58" s="10"/>
      <c r="GSI58" s="10"/>
      <c r="GSJ58" s="14"/>
      <c r="GSK58" s="14"/>
      <c r="GSL58"/>
      <c r="GSM58" s="10"/>
      <c r="GSN58"/>
      <c r="GSO58" s="10"/>
      <c r="GSP58" s="6"/>
      <c r="GSQ58"/>
      <c r="GSR58"/>
      <c r="GSS58" s="14"/>
      <c r="GST58" s="10"/>
      <c r="GSU58"/>
      <c r="GSV58" s="10"/>
      <c r="GSW58"/>
      <c r="GSX58"/>
      <c r="GSY58"/>
      <c r="GSZ58" s="14"/>
      <c r="GTA58" s="10"/>
      <c r="GTB58"/>
      <c r="GTC58" s="10"/>
      <c r="GTD58"/>
      <c r="GTE58"/>
      <c r="GTF58"/>
      <c r="GTG58" s="14"/>
      <c r="GTH58" s="10"/>
      <c r="GTI58"/>
      <c r="GTJ58" s="10"/>
      <c r="GTK58"/>
      <c r="GTL58"/>
      <c r="GTM58"/>
      <c r="GTN58" s="14"/>
      <c r="GTO58" s="10"/>
      <c r="GTP58"/>
      <c r="GTQ58" s="10"/>
      <c r="GTR58"/>
      <c r="GTS58"/>
      <c r="GTT58"/>
      <c r="GTU58" s="14"/>
      <c r="GTV58" s="10"/>
      <c r="GTW58"/>
      <c r="GTX58" s="10"/>
      <c r="GTY58"/>
      <c r="GTZ58"/>
      <c r="GUA58"/>
      <c r="GUB58" s="14"/>
      <c r="GUC58" s="10"/>
      <c r="GUD58"/>
      <c r="GUE58" s="10"/>
      <c r="GUF58"/>
      <c r="GUG58"/>
      <c r="GUH58"/>
      <c r="GUI58" s="14"/>
      <c r="GUJ58" s="10"/>
      <c r="GUK58"/>
      <c r="GUL58" s="10"/>
      <c r="GUM58"/>
      <c r="GUN58"/>
      <c r="GUO58"/>
      <c r="GUP58" s="14"/>
      <c r="GUQ58" s="10"/>
      <c r="GUR58"/>
      <c r="GUS58" s="10"/>
      <c r="GUT58"/>
      <c r="GUU58"/>
      <c r="GUV58"/>
      <c r="GUW58" s="14"/>
      <c r="GUX58" s="10"/>
      <c r="GUY58"/>
      <c r="GUZ58" s="10"/>
      <c r="GVA58"/>
      <c r="GVB58"/>
      <c r="GVC58"/>
      <c r="GVD58" s="14"/>
      <c r="GVE58" s="10"/>
      <c r="GVF58"/>
      <c r="GVG58" s="10"/>
      <c r="GVH58"/>
      <c r="GVI58"/>
      <c r="GVJ58"/>
      <c r="GVK58" s="14"/>
      <c r="GVL58" s="10"/>
      <c r="GVM58"/>
      <c r="GVN58" s="10"/>
      <c r="GVO58"/>
      <c r="GVP58"/>
      <c r="GVQ58"/>
      <c r="GVR58" s="14"/>
      <c r="GVS58" s="10"/>
      <c r="GVT58"/>
      <c r="GVU58" s="10"/>
      <c r="GVV58"/>
      <c r="GVW58"/>
      <c r="GVX58"/>
      <c r="GVY58" s="14"/>
      <c r="GVZ58" s="10"/>
      <c r="GWA58"/>
      <c r="GWB58" s="10"/>
      <c r="GWC58"/>
      <c r="GWD58"/>
      <c r="GWE58"/>
      <c r="GWF58" s="14"/>
      <c r="GWG58" s="10"/>
      <c r="GWH58"/>
      <c r="GWI58" s="10"/>
      <c r="GWJ58"/>
      <c r="GWK58"/>
      <c r="GWL58"/>
      <c r="GWM58" s="14"/>
      <c r="GWN58" s="10"/>
      <c r="GWO58"/>
      <c r="GWP58" s="10"/>
      <c r="GWQ58"/>
      <c r="GWR58"/>
      <c r="GWS58"/>
      <c r="GWT58" s="14"/>
      <c r="GWU58" s="10"/>
      <c r="GWV58"/>
      <c r="GWW58" s="10"/>
      <c r="GWX58"/>
      <c r="GWY58"/>
      <c r="GWZ58"/>
      <c r="GXA58" s="14"/>
      <c r="GXB58" s="10"/>
      <c r="GXC58"/>
      <c r="GXD58" s="10"/>
      <c r="GXE58"/>
      <c r="GXF58"/>
      <c r="GXG58"/>
      <c r="GXH58" s="14"/>
      <c r="GXI58" s="10"/>
      <c r="GXJ58"/>
      <c r="GXK58" s="10"/>
      <c r="GXL58"/>
      <c r="GXM58"/>
      <c r="GXN58"/>
      <c r="GXO58" s="14"/>
      <c r="GXP58" s="10"/>
      <c r="GXQ58"/>
      <c r="GXR58" s="10"/>
      <c r="GXS58"/>
      <c r="GXT58"/>
      <c r="GXU58"/>
      <c r="GXV58" s="14"/>
      <c r="GXW58" s="10"/>
      <c r="GXX58"/>
      <c r="GXY58" s="10"/>
      <c r="GXZ58"/>
      <c r="GYA58"/>
      <c r="GYB58"/>
      <c r="GYC58" s="14"/>
      <c r="GYD58" s="10"/>
      <c r="GYE58"/>
      <c r="GYF58" s="10"/>
      <c r="GYG58"/>
      <c r="GYH58"/>
      <c r="GYI58"/>
      <c r="GYJ58" s="14"/>
      <c r="GYK58" s="10"/>
      <c r="GYL58"/>
      <c r="GYM58" s="10"/>
      <c r="GYN58"/>
      <c r="GYO58"/>
      <c r="GYP58"/>
      <c r="GYQ58" s="14"/>
      <c r="GYR58" s="10"/>
      <c r="GYS58"/>
      <c r="GYT58" s="10"/>
      <c r="GYU58"/>
      <c r="GYV58"/>
      <c r="GYW58"/>
      <c r="GYX58" s="14"/>
      <c r="GYY58" s="10"/>
      <c r="GYZ58"/>
      <c r="GZA58" s="10"/>
      <c r="GZB58"/>
      <c r="GZC58"/>
      <c r="GZD58"/>
      <c r="GZE58" s="14"/>
      <c r="GZF58" s="10"/>
      <c r="GZG58"/>
      <c r="GZH58" s="10"/>
      <c r="GZI58"/>
      <c r="GZJ58"/>
      <c r="GZK58"/>
      <c r="GZL58" s="14"/>
      <c r="GZM58" s="10"/>
      <c r="GZN58"/>
      <c r="GZO58" s="10"/>
      <c r="GZP58"/>
      <c r="GZQ58"/>
      <c r="GZR58"/>
      <c r="GZS58" s="14"/>
      <c r="GZT58" s="10"/>
      <c r="GZU58"/>
      <c r="GZV58" s="10"/>
      <c r="GZW58"/>
      <c r="GZX58"/>
      <c r="GZY58"/>
      <c r="GZZ58" s="14"/>
      <c r="HAA58" s="10"/>
      <c r="HAB58"/>
      <c r="HAC58" s="10"/>
      <c r="HAD58"/>
      <c r="HAE58"/>
      <c r="HAF58"/>
      <c r="HAG58" s="14"/>
      <c r="HAH58" s="10"/>
      <c r="HAI58"/>
      <c r="HAJ58" s="10"/>
      <c r="HAK58"/>
      <c r="HAL58"/>
      <c r="HAM58"/>
      <c r="HAN58" s="14"/>
      <c r="HAO58" s="10"/>
      <c r="HAP58"/>
      <c r="HAQ58" s="10"/>
      <c r="HAR58"/>
      <c r="HAS58"/>
      <c r="HAT58"/>
      <c r="HAU58" s="14"/>
      <c r="HAV58" s="26"/>
      <c r="HAW58"/>
      <c r="HAX58" s="10"/>
      <c r="HAY58"/>
      <c r="HAZ58"/>
      <c r="HBA58"/>
      <c r="HBB58" s="14"/>
      <c r="HBC58" s="26"/>
      <c r="HBD58"/>
      <c r="HBE58" s="10"/>
      <c r="HBF58"/>
      <c r="HBG58"/>
      <c r="HBH58"/>
      <c r="HBI58" s="39"/>
      <c r="HBJ58" s="81"/>
      <c r="HBK58" s="10"/>
      <c r="HBL58" s="10"/>
      <c r="HBM58" s="14"/>
      <c r="HBN58" s="14"/>
      <c r="HBO58"/>
      <c r="HBP58" s="10"/>
      <c r="HBQ58"/>
      <c r="HBR58" s="10"/>
      <c r="HBS58" s="6"/>
      <c r="HBT58"/>
      <c r="HBU58"/>
      <c r="HBV58" s="14"/>
      <c r="HBW58" s="10"/>
      <c r="HBX58"/>
      <c r="HBY58" s="10"/>
      <c r="HBZ58"/>
      <c r="HCA58"/>
      <c r="HCB58"/>
      <c r="HCC58" s="14"/>
      <c r="HCD58" s="10"/>
      <c r="HCE58"/>
      <c r="HCF58" s="10"/>
      <c r="HCG58"/>
      <c r="HCH58"/>
      <c r="HCI58"/>
      <c r="HCJ58" s="14"/>
      <c r="HCK58" s="10"/>
      <c r="HCL58"/>
      <c r="HCM58" s="10"/>
      <c r="HCN58"/>
      <c r="HCO58"/>
      <c r="HCP58"/>
      <c r="HCQ58" s="14"/>
      <c r="HCR58" s="10"/>
      <c r="HCS58"/>
      <c r="HCT58" s="10"/>
      <c r="HCU58"/>
      <c r="HCV58"/>
      <c r="HCW58"/>
      <c r="HCX58" s="14"/>
      <c r="HCY58" s="10"/>
      <c r="HCZ58"/>
      <c r="HDA58" s="10"/>
      <c r="HDB58"/>
      <c r="HDC58"/>
      <c r="HDD58"/>
      <c r="HDE58" s="14"/>
      <c r="HDF58" s="10"/>
      <c r="HDG58"/>
      <c r="HDH58" s="10"/>
      <c r="HDI58"/>
      <c r="HDJ58"/>
      <c r="HDK58"/>
      <c r="HDL58" s="14"/>
      <c r="HDM58" s="10"/>
      <c r="HDN58"/>
      <c r="HDO58" s="10"/>
      <c r="HDP58"/>
      <c r="HDQ58"/>
      <c r="HDR58"/>
      <c r="HDS58" s="14"/>
      <c r="HDT58" s="10"/>
      <c r="HDU58"/>
      <c r="HDV58" s="10"/>
      <c r="HDW58"/>
      <c r="HDX58"/>
      <c r="HDY58"/>
      <c r="HDZ58" s="14"/>
      <c r="HEA58" s="10"/>
      <c r="HEB58"/>
      <c r="HEC58" s="10"/>
      <c r="HED58"/>
      <c r="HEE58"/>
      <c r="HEF58"/>
      <c r="HEG58" s="14"/>
      <c r="HEH58" s="10"/>
      <c r="HEI58"/>
      <c r="HEJ58" s="10"/>
      <c r="HEK58"/>
      <c r="HEL58"/>
      <c r="HEM58"/>
      <c r="HEN58" s="14"/>
      <c r="HEO58" s="10"/>
      <c r="HEP58"/>
      <c r="HEQ58" s="10"/>
      <c r="HER58"/>
      <c r="HES58"/>
      <c r="HET58"/>
      <c r="HEU58" s="14"/>
      <c r="HEV58" s="10"/>
      <c r="HEW58"/>
      <c r="HEX58" s="10"/>
      <c r="HEY58"/>
      <c r="HEZ58"/>
      <c r="HFA58"/>
      <c r="HFB58" s="14"/>
      <c r="HFC58" s="10"/>
      <c r="HFD58"/>
      <c r="HFE58" s="10"/>
      <c r="HFF58"/>
      <c r="HFG58"/>
      <c r="HFH58"/>
      <c r="HFI58" s="14"/>
      <c r="HFJ58" s="10"/>
      <c r="HFK58"/>
      <c r="HFL58" s="10"/>
      <c r="HFM58"/>
      <c r="HFN58"/>
      <c r="HFO58"/>
      <c r="HFP58" s="14"/>
      <c r="HFQ58" s="10"/>
      <c r="HFR58"/>
      <c r="HFS58" s="10"/>
      <c r="HFT58"/>
      <c r="HFU58"/>
      <c r="HFV58"/>
      <c r="HFW58" s="14"/>
      <c r="HFX58" s="10"/>
      <c r="HFY58"/>
      <c r="HFZ58" s="10"/>
      <c r="HGA58"/>
      <c r="HGB58"/>
      <c r="HGC58"/>
      <c r="HGD58" s="14"/>
      <c r="HGE58" s="10"/>
      <c r="HGF58"/>
      <c r="HGG58" s="10"/>
      <c r="HGH58"/>
      <c r="HGI58"/>
      <c r="HGJ58"/>
      <c r="HGK58" s="14"/>
      <c r="HGL58" s="10"/>
      <c r="HGM58"/>
      <c r="HGN58" s="10"/>
      <c r="HGO58"/>
      <c r="HGP58"/>
      <c r="HGQ58"/>
      <c r="HGR58" s="14"/>
      <c r="HGS58" s="10"/>
      <c r="HGT58"/>
      <c r="HGU58" s="10"/>
      <c r="HGV58"/>
      <c r="HGW58"/>
      <c r="HGX58"/>
      <c r="HGY58" s="14"/>
      <c r="HGZ58" s="10"/>
      <c r="HHA58"/>
      <c r="HHB58" s="10"/>
      <c r="HHC58"/>
      <c r="HHD58"/>
      <c r="HHE58"/>
      <c r="HHF58" s="14"/>
      <c r="HHG58" s="10"/>
      <c r="HHH58"/>
      <c r="HHI58" s="10"/>
      <c r="HHJ58"/>
      <c r="HHK58"/>
      <c r="HHL58"/>
      <c r="HHM58" s="14"/>
      <c r="HHN58" s="10"/>
      <c r="HHO58"/>
      <c r="HHP58" s="10"/>
      <c r="HHQ58"/>
      <c r="HHR58"/>
      <c r="HHS58"/>
      <c r="HHT58" s="14"/>
      <c r="HHU58" s="10"/>
      <c r="HHV58"/>
      <c r="HHW58" s="10"/>
      <c r="HHX58"/>
      <c r="HHY58"/>
      <c r="HHZ58"/>
      <c r="HIA58" s="14"/>
      <c r="HIB58" s="10"/>
      <c r="HIC58"/>
      <c r="HID58" s="10"/>
      <c r="HIE58"/>
      <c r="HIF58"/>
      <c r="HIG58"/>
      <c r="HIH58" s="14"/>
      <c r="HII58" s="10"/>
      <c r="HIJ58"/>
      <c r="HIK58" s="10"/>
      <c r="HIL58"/>
      <c r="HIM58"/>
      <c r="HIN58"/>
      <c r="HIO58" s="14"/>
      <c r="HIP58" s="10"/>
      <c r="HIQ58"/>
      <c r="HIR58" s="10"/>
      <c r="HIS58"/>
      <c r="HIT58"/>
      <c r="HIU58"/>
      <c r="HIV58" s="14"/>
      <c r="HIW58" s="10"/>
      <c r="HIX58"/>
      <c r="HIY58" s="10"/>
      <c r="HIZ58"/>
      <c r="HJA58"/>
      <c r="HJB58"/>
      <c r="HJC58" s="14"/>
      <c r="HJD58" s="10"/>
      <c r="HJE58"/>
      <c r="HJF58" s="10"/>
      <c r="HJG58"/>
      <c r="HJH58"/>
      <c r="HJI58"/>
      <c r="HJJ58" s="14"/>
      <c r="HJK58" s="10"/>
      <c r="HJL58"/>
      <c r="HJM58" s="10"/>
      <c r="HJN58"/>
      <c r="HJO58"/>
      <c r="HJP58"/>
      <c r="HJQ58" s="14"/>
      <c r="HJR58" s="10"/>
      <c r="HJS58"/>
      <c r="HJT58" s="10"/>
      <c r="HJU58"/>
      <c r="HJV58"/>
      <c r="HJW58"/>
      <c r="HJX58" s="14"/>
      <c r="HJY58" s="26"/>
      <c r="HJZ58"/>
      <c r="HKA58" s="10"/>
      <c r="HKB58"/>
      <c r="HKC58"/>
      <c r="HKD58"/>
      <c r="HKE58" s="14"/>
      <c r="HKF58" s="26"/>
      <c r="HKG58"/>
      <c r="HKH58" s="10"/>
      <c r="HKI58"/>
      <c r="HKJ58"/>
      <c r="HKK58"/>
      <c r="HKL58" s="39"/>
      <c r="HKM58" s="81"/>
      <c r="HKN58" s="10"/>
      <c r="HKO58" s="10"/>
      <c r="HKP58" s="14"/>
      <c r="HKQ58" s="14"/>
      <c r="HKR58"/>
      <c r="HKS58" s="10"/>
      <c r="HKT58"/>
      <c r="HKU58" s="10"/>
      <c r="HKV58" s="6"/>
      <c r="HKW58"/>
      <c r="HKX58"/>
      <c r="HKY58" s="14"/>
      <c r="HKZ58" s="10"/>
      <c r="HLA58"/>
      <c r="HLB58" s="10"/>
      <c r="HLC58"/>
      <c r="HLD58"/>
      <c r="HLE58"/>
      <c r="HLF58" s="14"/>
      <c r="HLG58" s="10"/>
      <c r="HLH58"/>
      <c r="HLI58" s="10"/>
      <c r="HLJ58"/>
      <c r="HLK58"/>
      <c r="HLL58"/>
      <c r="HLM58" s="14"/>
      <c r="HLN58" s="10"/>
      <c r="HLO58"/>
      <c r="HLP58" s="10"/>
      <c r="HLQ58"/>
      <c r="HLR58"/>
      <c r="HLS58"/>
      <c r="HLT58" s="14"/>
      <c r="HLU58" s="10"/>
      <c r="HLV58"/>
      <c r="HLW58" s="10"/>
      <c r="HLX58"/>
      <c r="HLY58"/>
      <c r="HLZ58"/>
      <c r="HMA58" s="14"/>
      <c r="HMB58" s="10"/>
      <c r="HMC58"/>
      <c r="HMD58" s="10"/>
      <c r="HME58"/>
      <c r="HMF58"/>
      <c r="HMG58"/>
      <c r="HMH58" s="14"/>
      <c r="HMI58" s="10"/>
      <c r="HMJ58"/>
      <c r="HMK58" s="10"/>
      <c r="HML58"/>
      <c r="HMM58"/>
      <c r="HMN58"/>
      <c r="HMO58" s="14"/>
      <c r="HMP58" s="10"/>
      <c r="HMQ58"/>
      <c r="HMR58" s="10"/>
      <c r="HMS58"/>
      <c r="HMT58"/>
      <c r="HMU58"/>
      <c r="HMV58" s="14"/>
      <c r="HMW58" s="10"/>
      <c r="HMX58"/>
      <c r="HMY58" s="10"/>
      <c r="HMZ58"/>
      <c r="HNA58"/>
      <c r="HNB58"/>
      <c r="HNC58" s="14"/>
      <c r="HND58" s="10"/>
      <c r="HNE58"/>
      <c r="HNF58" s="10"/>
      <c r="HNG58"/>
      <c r="HNH58"/>
      <c r="HNI58"/>
      <c r="HNJ58" s="14"/>
      <c r="HNK58" s="10"/>
      <c r="HNL58"/>
      <c r="HNM58" s="10"/>
      <c r="HNN58"/>
      <c r="HNO58"/>
      <c r="HNP58"/>
      <c r="HNQ58" s="14"/>
      <c r="HNR58" s="10"/>
      <c r="HNS58"/>
      <c r="HNT58" s="10"/>
      <c r="HNU58"/>
      <c r="HNV58"/>
      <c r="HNW58"/>
      <c r="HNX58" s="14"/>
      <c r="HNY58" s="10"/>
      <c r="HNZ58"/>
      <c r="HOA58" s="10"/>
      <c r="HOB58"/>
      <c r="HOC58"/>
      <c r="HOD58"/>
      <c r="HOE58" s="14"/>
      <c r="HOF58" s="10"/>
      <c r="HOG58"/>
      <c r="HOH58" s="10"/>
      <c r="HOI58"/>
      <c r="HOJ58"/>
      <c r="HOK58"/>
      <c r="HOL58" s="14"/>
      <c r="HOM58" s="10"/>
      <c r="HON58"/>
      <c r="HOO58" s="10"/>
      <c r="HOP58"/>
      <c r="HOQ58"/>
      <c r="HOR58"/>
      <c r="HOS58" s="14"/>
      <c r="HOT58" s="10"/>
      <c r="HOU58"/>
      <c r="HOV58" s="10"/>
      <c r="HOW58"/>
      <c r="HOX58"/>
      <c r="HOY58"/>
      <c r="HOZ58" s="14"/>
      <c r="HPA58" s="10"/>
      <c r="HPB58"/>
      <c r="HPC58" s="10"/>
      <c r="HPD58"/>
      <c r="HPE58"/>
      <c r="HPF58"/>
      <c r="HPG58" s="14"/>
      <c r="HPH58" s="10"/>
      <c r="HPI58"/>
      <c r="HPJ58" s="10"/>
      <c r="HPK58"/>
      <c r="HPL58"/>
      <c r="HPM58"/>
      <c r="HPN58" s="14"/>
      <c r="HPO58" s="10"/>
      <c r="HPP58"/>
      <c r="HPQ58" s="10"/>
      <c r="HPR58"/>
      <c r="HPS58"/>
      <c r="HPT58"/>
      <c r="HPU58" s="14"/>
      <c r="HPV58" s="10"/>
      <c r="HPW58"/>
      <c r="HPX58" s="10"/>
      <c r="HPY58"/>
      <c r="HPZ58"/>
      <c r="HQA58"/>
      <c r="HQB58" s="14"/>
      <c r="HQC58" s="10"/>
      <c r="HQD58"/>
      <c r="HQE58" s="10"/>
      <c r="HQF58"/>
      <c r="HQG58"/>
      <c r="HQH58"/>
      <c r="HQI58" s="14"/>
      <c r="HQJ58" s="10"/>
      <c r="HQK58"/>
      <c r="HQL58" s="10"/>
      <c r="HQM58"/>
      <c r="HQN58"/>
      <c r="HQO58"/>
      <c r="HQP58" s="14"/>
      <c r="HQQ58" s="10"/>
      <c r="HQR58"/>
      <c r="HQS58" s="10"/>
      <c r="HQT58"/>
      <c r="HQU58"/>
      <c r="HQV58"/>
      <c r="HQW58" s="14"/>
      <c r="HQX58" s="10"/>
      <c r="HQY58"/>
      <c r="HQZ58" s="10"/>
      <c r="HRA58"/>
      <c r="HRB58"/>
      <c r="HRC58"/>
      <c r="HRD58" s="14"/>
      <c r="HRE58" s="10"/>
      <c r="HRF58"/>
      <c r="HRG58" s="10"/>
      <c r="HRH58"/>
      <c r="HRI58"/>
      <c r="HRJ58"/>
      <c r="HRK58" s="14"/>
      <c r="HRL58" s="10"/>
      <c r="HRM58"/>
      <c r="HRN58" s="10"/>
      <c r="HRO58"/>
      <c r="HRP58"/>
      <c r="HRQ58"/>
      <c r="HRR58" s="14"/>
      <c r="HRS58" s="10"/>
      <c r="HRT58"/>
      <c r="HRU58" s="10"/>
      <c r="HRV58"/>
      <c r="HRW58"/>
      <c r="HRX58"/>
      <c r="HRY58" s="14"/>
      <c r="HRZ58" s="10"/>
      <c r="HSA58"/>
      <c r="HSB58" s="10"/>
      <c r="HSC58"/>
      <c r="HSD58"/>
      <c r="HSE58"/>
      <c r="HSF58" s="14"/>
      <c r="HSG58" s="10"/>
      <c r="HSH58"/>
      <c r="HSI58" s="10"/>
      <c r="HSJ58"/>
      <c r="HSK58"/>
      <c r="HSL58"/>
      <c r="HSM58" s="14"/>
      <c r="HSN58" s="10"/>
      <c r="HSO58"/>
      <c r="HSP58" s="10"/>
      <c r="HSQ58"/>
      <c r="HSR58"/>
      <c r="HSS58"/>
      <c r="HST58" s="14"/>
      <c r="HSU58" s="10"/>
      <c r="HSV58"/>
      <c r="HSW58" s="10"/>
      <c r="HSX58"/>
      <c r="HSY58"/>
      <c r="HSZ58"/>
      <c r="HTA58" s="14"/>
      <c r="HTB58" s="26"/>
      <c r="HTC58"/>
      <c r="HTD58" s="10"/>
      <c r="HTE58"/>
      <c r="HTF58"/>
      <c r="HTG58"/>
      <c r="HTH58" s="14"/>
      <c r="HTI58" s="26"/>
      <c r="HTJ58"/>
      <c r="HTK58" s="10"/>
      <c r="HTL58"/>
      <c r="HTM58"/>
      <c r="HTN58"/>
      <c r="HTO58" s="39"/>
      <c r="HTP58" s="81"/>
      <c r="HTQ58" s="10"/>
      <c r="HTR58" s="10"/>
      <c r="HTS58" s="14"/>
      <c r="HTT58" s="14"/>
      <c r="HTU58"/>
      <c r="HTV58" s="10"/>
      <c r="HTW58"/>
      <c r="HTX58" s="10"/>
      <c r="HTY58" s="6"/>
      <c r="HTZ58"/>
      <c r="HUA58"/>
      <c r="HUB58" s="14"/>
      <c r="HUC58" s="10"/>
      <c r="HUD58"/>
      <c r="HUE58" s="10"/>
      <c r="HUF58"/>
      <c r="HUG58"/>
      <c r="HUH58"/>
      <c r="HUI58" s="14"/>
      <c r="HUJ58" s="10"/>
      <c r="HUK58"/>
      <c r="HUL58" s="10"/>
      <c r="HUM58"/>
      <c r="HUN58"/>
      <c r="HUO58"/>
      <c r="HUP58" s="14"/>
      <c r="HUQ58" s="10"/>
      <c r="HUR58"/>
      <c r="HUS58" s="10"/>
      <c r="HUT58"/>
      <c r="HUU58"/>
      <c r="HUV58"/>
      <c r="HUW58" s="14"/>
      <c r="HUX58" s="10"/>
      <c r="HUY58"/>
      <c r="HUZ58" s="10"/>
      <c r="HVA58"/>
      <c r="HVB58"/>
      <c r="HVC58"/>
      <c r="HVD58" s="14"/>
      <c r="HVE58" s="10"/>
      <c r="HVF58"/>
      <c r="HVG58" s="10"/>
      <c r="HVH58"/>
      <c r="HVI58"/>
      <c r="HVJ58"/>
      <c r="HVK58" s="14"/>
      <c r="HVL58" s="10"/>
      <c r="HVM58"/>
      <c r="HVN58" s="10"/>
      <c r="HVO58"/>
      <c r="HVP58"/>
      <c r="HVQ58"/>
      <c r="HVR58" s="14"/>
      <c r="HVS58" s="10"/>
      <c r="HVT58"/>
      <c r="HVU58" s="10"/>
      <c r="HVV58"/>
      <c r="HVW58"/>
      <c r="HVX58"/>
      <c r="HVY58" s="14"/>
      <c r="HVZ58" s="10"/>
      <c r="HWA58"/>
      <c r="HWB58" s="10"/>
      <c r="HWC58"/>
      <c r="HWD58"/>
      <c r="HWE58"/>
      <c r="HWF58" s="14"/>
      <c r="HWG58" s="10"/>
      <c r="HWH58"/>
      <c r="HWI58" s="10"/>
      <c r="HWJ58"/>
      <c r="HWK58"/>
      <c r="HWL58"/>
      <c r="HWM58" s="14"/>
      <c r="HWN58" s="10"/>
      <c r="HWO58"/>
      <c r="HWP58" s="10"/>
      <c r="HWQ58"/>
      <c r="HWR58"/>
      <c r="HWS58"/>
      <c r="HWT58" s="14"/>
      <c r="HWU58" s="10"/>
      <c r="HWV58"/>
      <c r="HWW58" s="10"/>
      <c r="HWX58"/>
      <c r="HWY58"/>
      <c r="HWZ58"/>
      <c r="HXA58" s="14"/>
      <c r="HXB58" s="10"/>
      <c r="HXC58"/>
      <c r="HXD58" s="10"/>
      <c r="HXE58"/>
      <c r="HXF58"/>
      <c r="HXG58"/>
      <c r="HXH58" s="14"/>
      <c r="HXI58" s="10"/>
      <c r="HXJ58"/>
      <c r="HXK58" s="10"/>
      <c r="HXL58"/>
      <c r="HXM58"/>
      <c r="HXN58"/>
      <c r="HXO58" s="14"/>
      <c r="HXP58" s="10"/>
      <c r="HXQ58"/>
      <c r="HXR58" s="10"/>
      <c r="HXS58"/>
      <c r="HXT58"/>
      <c r="HXU58"/>
      <c r="HXV58" s="14"/>
      <c r="HXW58" s="10"/>
      <c r="HXX58"/>
      <c r="HXY58" s="10"/>
      <c r="HXZ58"/>
      <c r="HYA58"/>
      <c r="HYB58"/>
      <c r="HYC58" s="14"/>
      <c r="HYD58" s="10"/>
      <c r="HYE58"/>
      <c r="HYF58" s="10"/>
      <c r="HYG58"/>
      <c r="HYH58"/>
      <c r="HYI58"/>
      <c r="HYJ58" s="14"/>
      <c r="HYK58" s="10"/>
      <c r="HYL58"/>
      <c r="HYM58" s="10"/>
      <c r="HYN58"/>
      <c r="HYO58"/>
      <c r="HYP58"/>
      <c r="HYQ58" s="14"/>
      <c r="HYR58" s="10"/>
      <c r="HYS58"/>
      <c r="HYT58" s="10"/>
      <c r="HYU58"/>
      <c r="HYV58"/>
      <c r="HYW58"/>
      <c r="HYX58" s="14"/>
      <c r="HYY58" s="10"/>
      <c r="HYZ58"/>
      <c r="HZA58" s="10"/>
      <c r="HZB58"/>
      <c r="HZC58"/>
      <c r="HZD58"/>
      <c r="HZE58" s="14"/>
      <c r="HZF58" s="10"/>
      <c r="HZG58"/>
      <c r="HZH58" s="10"/>
      <c r="HZI58"/>
      <c r="HZJ58"/>
      <c r="HZK58"/>
      <c r="HZL58" s="14"/>
      <c r="HZM58" s="10"/>
      <c r="HZN58"/>
      <c r="HZO58" s="10"/>
      <c r="HZP58"/>
      <c r="HZQ58"/>
      <c r="HZR58"/>
      <c r="HZS58" s="14"/>
      <c r="HZT58" s="10"/>
      <c r="HZU58"/>
      <c r="HZV58" s="10"/>
      <c r="HZW58"/>
      <c r="HZX58"/>
      <c r="HZY58"/>
      <c r="HZZ58" s="14"/>
      <c r="IAA58" s="10"/>
      <c r="IAB58"/>
      <c r="IAC58" s="10"/>
      <c r="IAD58"/>
      <c r="IAE58"/>
      <c r="IAF58"/>
      <c r="IAG58" s="14"/>
      <c r="IAH58" s="10"/>
      <c r="IAI58"/>
      <c r="IAJ58" s="10"/>
      <c r="IAK58"/>
      <c r="IAL58"/>
      <c r="IAM58"/>
      <c r="IAN58" s="14"/>
      <c r="IAO58" s="10"/>
      <c r="IAP58"/>
      <c r="IAQ58" s="10"/>
      <c r="IAR58"/>
      <c r="IAS58"/>
      <c r="IAT58"/>
      <c r="IAU58" s="14"/>
      <c r="IAV58" s="10"/>
      <c r="IAW58"/>
      <c r="IAX58" s="10"/>
      <c r="IAY58"/>
      <c r="IAZ58"/>
      <c r="IBA58"/>
      <c r="IBB58" s="14"/>
      <c r="IBC58" s="10"/>
      <c r="IBD58"/>
      <c r="IBE58" s="10"/>
      <c r="IBF58"/>
      <c r="IBG58"/>
      <c r="IBH58"/>
      <c r="IBI58" s="14"/>
      <c r="IBJ58" s="10"/>
      <c r="IBK58"/>
      <c r="IBL58" s="10"/>
      <c r="IBM58"/>
      <c r="IBN58"/>
      <c r="IBO58"/>
      <c r="IBP58" s="14"/>
      <c r="IBQ58" s="10"/>
      <c r="IBR58"/>
      <c r="IBS58" s="10"/>
      <c r="IBT58"/>
      <c r="IBU58"/>
      <c r="IBV58"/>
      <c r="IBW58" s="14"/>
      <c r="IBX58" s="10"/>
      <c r="IBY58"/>
      <c r="IBZ58" s="10"/>
      <c r="ICA58"/>
      <c r="ICB58"/>
      <c r="ICC58"/>
      <c r="ICD58" s="14"/>
      <c r="ICE58" s="26"/>
      <c r="ICF58"/>
      <c r="ICG58" s="10"/>
      <c r="ICH58"/>
      <c r="ICI58"/>
      <c r="ICJ58"/>
      <c r="ICK58" s="14"/>
      <c r="ICL58" s="26"/>
      <c r="ICM58"/>
      <c r="ICN58" s="10"/>
      <c r="ICO58"/>
      <c r="ICP58"/>
      <c r="ICQ58"/>
      <c r="ICR58" s="39"/>
      <c r="ICS58" s="81"/>
      <c r="ICT58" s="10"/>
      <c r="ICU58" s="10"/>
      <c r="ICV58" s="14"/>
      <c r="ICW58" s="14"/>
      <c r="ICX58"/>
      <c r="ICY58" s="10"/>
      <c r="ICZ58"/>
      <c r="IDA58" s="10"/>
      <c r="IDB58" s="6"/>
      <c r="IDC58"/>
      <c r="IDD58"/>
      <c r="IDE58" s="14"/>
      <c r="IDF58" s="10"/>
      <c r="IDG58"/>
      <c r="IDH58" s="10"/>
      <c r="IDI58"/>
      <c r="IDJ58"/>
      <c r="IDK58"/>
      <c r="IDL58" s="14"/>
      <c r="IDM58" s="10"/>
      <c r="IDN58"/>
      <c r="IDO58" s="10"/>
      <c r="IDP58"/>
      <c r="IDQ58"/>
      <c r="IDR58"/>
      <c r="IDS58" s="14"/>
      <c r="IDT58" s="10"/>
      <c r="IDU58"/>
      <c r="IDV58" s="10"/>
      <c r="IDW58"/>
      <c r="IDX58"/>
      <c r="IDY58"/>
      <c r="IDZ58" s="14"/>
      <c r="IEA58" s="10"/>
      <c r="IEB58"/>
      <c r="IEC58" s="10"/>
      <c r="IED58"/>
      <c r="IEE58"/>
      <c r="IEF58"/>
      <c r="IEG58" s="14"/>
      <c r="IEH58" s="10"/>
      <c r="IEI58"/>
      <c r="IEJ58" s="10"/>
      <c r="IEK58"/>
      <c r="IEL58"/>
      <c r="IEM58"/>
      <c r="IEN58" s="14"/>
      <c r="IEO58" s="10"/>
      <c r="IEP58"/>
      <c r="IEQ58" s="10"/>
      <c r="IER58"/>
      <c r="IES58"/>
      <c r="IET58"/>
      <c r="IEU58" s="14"/>
      <c r="IEV58" s="10"/>
      <c r="IEW58"/>
      <c r="IEX58" s="10"/>
      <c r="IEY58"/>
      <c r="IEZ58"/>
      <c r="IFA58"/>
      <c r="IFB58" s="14"/>
      <c r="IFC58" s="10"/>
      <c r="IFD58"/>
      <c r="IFE58" s="10"/>
      <c r="IFF58"/>
      <c r="IFG58"/>
      <c r="IFH58"/>
      <c r="IFI58" s="14"/>
      <c r="IFJ58" s="10"/>
      <c r="IFK58"/>
      <c r="IFL58" s="10"/>
      <c r="IFM58"/>
      <c r="IFN58"/>
      <c r="IFO58"/>
      <c r="IFP58" s="14"/>
      <c r="IFQ58" s="10"/>
      <c r="IFR58"/>
      <c r="IFS58" s="10"/>
      <c r="IFT58"/>
      <c r="IFU58"/>
      <c r="IFV58"/>
      <c r="IFW58" s="14"/>
      <c r="IFX58" s="10"/>
      <c r="IFY58"/>
      <c r="IFZ58" s="10"/>
      <c r="IGA58"/>
      <c r="IGB58"/>
      <c r="IGC58"/>
      <c r="IGD58" s="14"/>
      <c r="IGE58" s="10"/>
      <c r="IGF58"/>
      <c r="IGG58" s="10"/>
      <c r="IGH58"/>
      <c r="IGI58"/>
      <c r="IGJ58"/>
      <c r="IGK58" s="14"/>
      <c r="IGL58" s="10"/>
      <c r="IGM58"/>
      <c r="IGN58" s="10"/>
      <c r="IGO58"/>
      <c r="IGP58"/>
      <c r="IGQ58"/>
      <c r="IGR58" s="14"/>
      <c r="IGS58" s="10"/>
      <c r="IGT58"/>
      <c r="IGU58" s="10"/>
      <c r="IGV58"/>
      <c r="IGW58"/>
      <c r="IGX58"/>
      <c r="IGY58" s="14"/>
      <c r="IGZ58" s="10"/>
      <c r="IHA58"/>
      <c r="IHB58" s="10"/>
      <c r="IHC58"/>
      <c r="IHD58"/>
      <c r="IHE58"/>
      <c r="IHF58" s="14"/>
      <c r="IHG58" s="10"/>
      <c r="IHH58"/>
      <c r="IHI58" s="10"/>
      <c r="IHJ58"/>
      <c r="IHK58"/>
      <c r="IHL58"/>
      <c r="IHM58" s="14"/>
      <c r="IHN58" s="10"/>
      <c r="IHO58"/>
      <c r="IHP58" s="10"/>
      <c r="IHQ58"/>
      <c r="IHR58"/>
      <c r="IHS58"/>
      <c r="IHT58" s="14"/>
      <c r="IHU58" s="10"/>
      <c r="IHV58"/>
      <c r="IHW58" s="10"/>
      <c r="IHX58"/>
      <c r="IHY58"/>
      <c r="IHZ58"/>
      <c r="IIA58" s="14"/>
      <c r="IIB58" s="10"/>
      <c r="IIC58"/>
      <c r="IID58" s="10"/>
      <c r="IIE58"/>
      <c r="IIF58"/>
      <c r="IIG58"/>
      <c r="IIH58" s="14"/>
      <c r="III58" s="10"/>
      <c r="IIJ58"/>
      <c r="IIK58" s="10"/>
      <c r="IIL58"/>
      <c r="IIM58"/>
      <c r="IIN58"/>
      <c r="IIO58" s="14"/>
      <c r="IIP58" s="10"/>
      <c r="IIQ58"/>
      <c r="IIR58" s="10"/>
      <c r="IIS58"/>
      <c r="IIT58"/>
      <c r="IIU58"/>
      <c r="IIV58" s="14"/>
      <c r="IIW58" s="10"/>
      <c r="IIX58"/>
      <c r="IIY58" s="10"/>
      <c r="IIZ58"/>
      <c r="IJA58"/>
      <c r="IJB58"/>
      <c r="IJC58" s="14"/>
      <c r="IJD58" s="10"/>
      <c r="IJE58"/>
      <c r="IJF58" s="10"/>
      <c r="IJG58"/>
      <c r="IJH58"/>
      <c r="IJI58"/>
      <c r="IJJ58" s="14"/>
      <c r="IJK58" s="10"/>
      <c r="IJL58"/>
      <c r="IJM58" s="10"/>
      <c r="IJN58"/>
      <c r="IJO58"/>
      <c r="IJP58"/>
      <c r="IJQ58" s="14"/>
      <c r="IJR58" s="10"/>
      <c r="IJS58"/>
      <c r="IJT58" s="10"/>
      <c r="IJU58"/>
      <c r="IJV58"/>
      <c r="IJW58"/>
      <c r="IJX58" s="14"/>
      <c r="IJY58" s="10"/>
      <c r="IJZ58"/>
      <c r="IKA58" s="10"/>
      <c r="IKB58"/>
      <c r="IKC58"/>
      <c r="IKD58"/>
      <c r="IKE58" s="14"/>
      <c r="IKF58" s="10"/>
      <c r="IKG58"/>
      <c r="IKH58" s="10"/>
      <c r="IKI58"/>
      <c r="IKJ58"/>
      <c r="IKK58"/>
      <c r="IKL58" s="14"/>
      <c r="IKM58" s="10"/>
      <c r="IKN58"/>
      <c r="IKO58" s="10"/>
      <c r="IKP58"/>
      <c r="IKQ58"/>
      <c r="IKR58"/>
      <c r="IKS58" s="14"/>
      <c r="IKT58" s="10"/>
      <c r="IKU58"/>
      <c r="IKV58" s="10"/>
      <c r="IKW58"/>
      <c r="IKX58"/>
      <c r="IKY58"/>
      <c r="IKZ58" s="14"/>
      <c r="ILA58" s="10"/>
      <c r="ILB58"/>
      <c r="ILC58" s="10"/>
      <c r="ILD58"/>
      <c r="ILE58"/>
      <c r="ILF58"/>
      <c r="ILG58" s="14"/>
      <c r="ILH58" s="26"/>
      <c r="ILI58"/>
      <c r="ILJ58" s="10"/>
      <c r="ILK58"/>
      <c r="ILL58"/>
      <c r="ILM58"/>
      <c r="ILN58" s="14"/>
      <c r="ILO58" s="26"/>
      <c r="ILP58"/>
      <c r="ILQ58" s="10"/>
      <c r="ILR58"/>
      <c r="ILS58"/>
      <c r="ILT58"/>
      <c r="ILU58" s="39"/>
      <c r="ILV58" s="81"/>
      <c r="ILW58" s="10"/>
      <c r="ILX58" s="10"/>
      <c r="ILY58" s="14"/>
      <c r="ILZ58" s="14"/>
      <c r="IMA58"/>
      <c r="IMB58" s="10"/>
      <c r="IMC58"/>
      <c r="IMD58" s="10"/>
      <c r="IME58" s="6"/>
      <c r="IMF58"/>
      <c r="IMG58"/>
      <c r="IMH58" s="14"/>
      <c r="IMI58" s="10"/>
      <c r="IMJ58"/>
      <c r="IMK58" s="10"/>
      <c r="IML58"/>
      <c r="IMM58"/>
      <c r="IMN58"/>
      <c r="IMO58" s="14"/>
      <c r="IMP58" s="10"/>
      <c r="IMQ58"/>
      <c r="IMR58" s="10"/>
      <c r="IMS58"/>
      <c r="IMT58"/>
      <c r="IMU58"/>
      <c r="IMV58" s="14"/>
      <c r="IMW58" s="10"/>
      <c r="IMX58"/>
      <c r="IMY58" s="10"/>
      <c r="IMZ58"/>
      <c r="INA58"/>
      <c r="INB58"/>
      <c r="INC58" s="14"/>
      <c r="IND58" s="10"/>
      <c r="INE58"/>
      <c r="INF58" s="10"/>
      <c r="ING58"/>
      <c r="INH58"/>
      <c r="INI58"/>
      <c r="INJ58" s="14"/>
      <c r="INK58" s="10"/>
      <c r="INL58"/>
      <c r="INM58" s="10"/>
      <c r="INN58"/>
      <c r="INO58"/>
      <c r="INP58"/>
      <c r="INQ58" s="14"/>
      <c r="INR58" s="10"/>
      <c r="INS58"/>
      <c r="INT58" s="10"/>
      <c r="INU58"/>
      <c r="INV58"/>
      <c r="INW58"/>
      <c r="INX58" s="14"/>
      <c r="INY58" s="10"/>
      <c r="INZ58"/>
      <c r="IOA58" s="10"/>
      <c r="IOB58"/>
      <c r="IOC58"/>
      <c r="IOD58"/>
      <c r="IOE58" s="14"/>
      <c r="IOF58" s="10"/>
      <c r="IOG58"/>
      <c r="IOH58" s="10"/>
      <c r="IOI58"/>
      <c r="IOJ58"/>
      <c r="IOK58"/>
      <c r="IOL58" s="14"/>
      <c r="IOM58" s="10"/>
      <c r="ION58"/>
      <c r="IOO58" s="10"/>
      <c r="IOP58"/>
      <c r="IOQ58"/>
      <c r="IOR58"/>
      <c r="IOS58" s="14"/>
      <c r="IOT58" s="10"/>
      <c r="IOU58"/>
      <c r="IOV58" s="10"/>
      <c r="IOW58"/>
      <c r="IOX58"/>
      <c r="IOY58"/>
      <c r="IOZ58" s="14"/>
      <c r="IPA58" s="10"/>
      <c r="IPB58"/>
      <c r="IPC58" s="10"/>
      <c r="IPD58"/>
      <c r="IPE58"/>
      <c r="IPF58"/>
      <c r="IPG58" s="14"/>
      <c r="IPH58" s="10"/>
      <c r="IPI58"/>
      <c r="IPJ58" s="10"/>
      <c r="IPK58"/>
      <c r="IPL58"/>
      <c r="IPM58"/>
      <c r="IPN58" s="14"/>
      <c r="IPO58" s="10"/>
      <c r="IPP58"/>
      <c r="IPQ58" s="10"/>
      <c r="IPR58"/>
      <c r="IPS58"/>
      <c r="IPT58"/>
      <c r="IPU58" s="14"/>
      <c r="IPV58" s="10"/>
      <c r="IPW58"/>
      <c r="IPX58" s="10"/>
      <c r="IPY58"/>
      <c r="IPZ58"/>
      <c r="IQA58"/>
      <c r="IQB58" s="14"/>
      <c r="IQC58" s="10"/>
      <c r="IQD58"/>
      <c r="IQE58" s="10"/>
      <c r="IQF58"/>
      <c r="IQG58"/>
      <c r="IQH58"/>
      <c r="IQI58" s="14"/>
      <c r="IQJ58" s="10"/>
      <c r="IQK58"/>
      <c r="IQL58" s="10"/>
      <c r="IQM58"/>
      <c r="IQN58"/>
      <c r="IQO58"/>
      <c r="IQP58" s="14"/>
      <c r="IQQ58" s="10"/>
      <c r="IQR58"/>
      <c r="IQS58" s="10"/>
      <c r="IQT58"/>
      <c r="IQU58"/>
      <c r="IQV58"/>
      <c r="IQW58" s="14"/>
      <c r="IQX58" s="10"/>
      <c r="IQY58"/>
      <c r="IQZ58" s="10"/>
      <c r="IRA58"/>
      <c r="IRB58"/>
      <c r="IRC58"/>
      <c r="IRD58" s="14"/>
      <c r="IRE58" s="10"/>
      <c r="IRF58"/>
      <c r="IRG58" s="10"/>
      <c r="IRH58"/>
      <c r="IRI58"/>
      <c r="IRJ58"/>
      <c r="IRK58" s="14"/>
      <c r="IRL58" s="10"/>
      <c r="IRM58"/>
      <c r="IRN58" s="10"/>
      <c r="IRO58"/>
      <c r="IRP58"/>
      <c r="IRQ58"/>
      <c r="IRR58" s="14"/>
      <c r="IRS58" s="10"/>
      <c r="IRT58"/>
      <c r="IRU58" s="10"/>
      <c r="IRV58"/>
      <c r="IRW58"/>
      <c r="IRX58"/>
      <c r="IRY58" s="14"/>
      <c r="IRZ58" s="10"/>
      <c r="ISA58"/>
      <c r="ISB58" s="10"/>
      <c r="ISC58"/>
      <c r="ISD58"/>
      <c r="ISE58"/>
      <c r="ISF58" s="14"/>
      <c r="ISG58" s="10"/>
      <c r="ISH58"/>
      <c r="ISI58" s="10"/>
      <c r="ISJ58"/>
      <c r="ISK58"/>
      <c r="ISL58"/>
      <c r="ISM58" s="14"/>
      <c r="ISN58" s="10"/>
      <c r="ISO58"/>
      <c r="ISP58" s="10"/>
      <c r="ISQ58"/>
      <c r="ISR58"/>
      <c r="ISS58"/>
      <c r="IST58" s="14"/>
      <c r="ISU58" s="10"/>
      <c r="ISV58"/>
      <c r="ISW58" s="10"/>
      <c r="ISX58"/>
      <c r="ISY58"/>
      <c r="ISZ58"/>
      <c r="ITA58" s="14"/>
      <c r="ITB58" s="10"/>
      <c r="ITC58"/>
      <c r="ITD58" s="10"/>
      <c r="ITE58"/>
      <c r="ITF58"/>
      <c r="ITG58"/>
      <c r="ITH58" s="14"/>
      <c r="ITI58" s="10"/>
      <c r="ITJ58"/>
      <c r="ITK58" s="10"/>
      <c r="ITL58"/>
      <c r="ITM58"/>
      <c r="ITN58"/>
      <c r="ITO58" s="14"/>
      <c r="ITP58" s="10"/>
      <c r="ITQ58"/>
      <c r="ITR58" s="10"/>
      <c r="ITS58"/>
      <c r="ITT58"/>
      <c r="ITU58"/>
      <c r="ITV58" s="14"/>
      <c r="ITW58" s="10"/>
      <c r="ITX58"/>
      <c r="ITY58" s="10"/>
      <c r="ITZ58"/>
      <c r="IUA58"/>
      <c r="IUB58"/>
      <c r="IUC58" s="14"/>
      <c r="IUD58" s="10"/>
      <c r="IUE58"/>
      <c r="IUF58" s="10"/>
      <c r="IUG58"/>
      <c r="IUH58"/>
      <c r="IUI58"/>
      <c r="IUJ58" s="14"/>
      <c r="IUK58" s="26"/>
      <c r="IUL58"/>
      <c r="IUM58" s="10"/>
      <c r="IUN58"/>
      <c r="IUO58"/>
      <c r="IUP58"/>
      <c r="IUQ58" s="14"/>
      <c r="IUR58" s="26"/>
      <c r="IUS58"/>
      <c r="IUT58" s="10"/>
      <c r="IUU58"/>
      <c r="IUV58"/>
      <c r="IUW58"/>
      <c r="IUX58" s="39"/>
      <c r="IUY58" s="81"/>
      <c r="IUZ58" s="10"/>
      <c r="IVA58" s="10"/>
      <c r="IVB58" s="14"/>
      <c r="IVC58" s="14"/>
      <c r="IVD58"/>
      <c r="IVE58" s="10"/>
      <c r="IVF58"/>
      <c r="IVG58" s="10"/>
      <c r="IVH58" s="6"/>
      <c r="IVI58"/>
      <c r="IVJ58"/>
      <c r="IVK58" s="14"/>
      <c r="IVL58" s="10"/>
      <c r="IVM58"/>
      <c r="IVN58" s="10"/>
      <c r="IVO58"/>
      <c r="IVP58"/>
      <c r="IVQ58"/>
      <c r="IVR58" s="14"/>
      <c r="IVS58" s="10"/>
      <c r="IVT58"/>
      <c r="IVU58" s="10"/>
      <c r="IVV58"/>
      <c r="IVW58"/>
      <c r="IVX58"/>
      <c r="IVY58" s="14"/>
      <c r="IVZ58" s="10"/>
      <c r="IWA58"/>
      <c r="IWB58" s="10"/>
      <c r="IWC58"/>
      <c r="IWD58"/>
      <c r="IWE58"/>
      <c r="IWF58" s="14"/>
      <c r="IWG58" s="10"/>
      <c r="IWH58"/>
      <c r="IWI58" s="10"/>
      <c r="IWJ58"/>
      <c r="IWK58"/>
      <c r="IWL58"/>
      <c r="IWM58" s="14"/>
      <c r="IWN58" s="10"/>
      <c r="IWO58"/>
      <c r="IWP58" s="10"/>
      <c r="IWQ58"/>
      <c r="IWR58"/>
      <c r="IWS58"/>
      <c r="IWT58" s="14"/>
      <c r="IWU58" s="10"/>
      <c r="IWV58"/>
      <c r="IWW58" s="10"/>
      <c r="IWX58"/>
      <c r="IWY58"/>
      <c r="IWZ58"/>
      <c r="IXA58" s="14"/>
      <c r="IXB58" s="10"/>
      <c r="IXC58"/>
      <c r="IXD58" s="10"/>
      <c r="IXE58"/>
      <c r="IXF58"/>
      <c r="IXG58"/>
      <c r="IXH58" s="14"/>
      <c r="IXI58" s="10"/>
      <c r="IXJ58"/>
      <c r="IXK58" s="10"/>
      <c r="IXL58"/>
      <c r="IXM58"/>
      <c r="IXN58"/>
      <c r="IXO58" s="14"/>
      <c r="IXP58" s="10"/>
      <c r="IXQ58"/>
      <c r="IXR58" s="10"/>
      <c r="IXS58"/>
      <c r="IXT58"/>
      <c r="IXU58"/>
      <c r="IXV58" s="14"/>
      <c r="IXW58" s="10"/>
      <c r="IXX58"/>
      <c r="IXY58" s="10"/>
      <c r="IXZ58"/>
      <c r="IYA58"/>
      <c r="IYB58"/>
      <c r="IYC58" s="14"/>
      <c r="IYD58" s="10"/>
      <c r="IYE58"/>
      <c r="IYF58" s="10"/>
      <c r="IYG58"/>
      <c r="IYH58"/>
      <c r="IYI58"/>
      <c r="IYJ58" s="14"/>
      <c r="IYK58" s="10"/>
      <c r="IYL58"/>
      <c r="IYM58" s="10"/>
      <c r="IYN58"/>
      <c r="IYO58"/>
      <c r="IYP58"/>
      <c r="IYQ58" s="14"/>
      <c r="IYR58" s="10"/>
      <c r="IYS58"/>
      <c r="IYT58" s="10"/>
      <c r="IYU58"/>
      <c r="IYV58"/>
      <c r="IYW58"/>
      <c r="IYX58" s="14"/>
      <c r="IYY58" s="10"/>
      <c r="IYZ58"/>
      <c r="IZA58" s="10"/>
      <c r="IZB58"/>
      <c r="IZC58"/>
      <c r="IZD58"/>
      <c r="IZE58" s="14"/>
      <c r="IZF58" s="10"/>
      <c r="IZG58"/>
      <c r="IZH58" s="10"/>
      <c r="IZI58"/>
      <c r="IZJ58"/>
      <c r="IZK58"/>
      <c r="IZL58" s="14"/>
      <c r="IZM58" s="10"/>
      <c r="IZN58"/>
      <c r="IZO58" s="10"/>
      <c r="IZP58"/>
      <c r="IZQ58"/>
      <c r="IZR58"/>
      <c r="IZS58" s="14"/>
      <c r="IZT58" s="10"/>
      <c r="IZU58"/>
      <c r="IZV58" s="10"/>
      <c r="IZW58"/>
      <c r="IZX58"/>
      <c r="IZY58"/>
      <c r="IZZ58" s="14"/>
      <c r="JAA58" s="10"/>
      <c r="JAB58"/>
      <c r="JAC58" s="10"/>
      <c r="JAD58"/>
      <c r="JAE58"/>
      <c r="JAF58"/>
      <c r="JAG58" s="14"/>
      <c r="JAH58" s="10"/>
      <c r="JAI58"/>
      <c r="JAJ58" s="10"/>
      <c r="JAK58"/>
      <c r="JAL58"/>
      <c r="JAM58"/>
      <c r="JAN58" s="14"/>
      <c r="JAO58" s="10"/>
      <c r="JAP58"/>
      <c r="JAQ58" s="10"/>
      <c r="JAR58"/>
      <c r="JAS58"/>
      <c r="JAT58"/>
      <c r="JAU58" s="14"/>
      <c r="JAV58" s="10"/>
      <c r="JAW58"/>
      <c r="JAX58" s="10"/>
      <c r="JAY58"/>
      <c r="JAZ58"/>
      <c r="JBA58"/>
      <c r="JBB58" s="14"/>
      <c r="JBC58" s="10"/>
      <c r="JBD58"/>
      <c r="JBE58" s="10"/>
      <c r="JBF58"/>
      <c r="JBG58"/>
      <c r="JBH58"/>
      <c r="JBI58" s="14"/>
      <c r="JBJ58" s="10"/>
      <c r="JBK58"/>
      <c r="JBL58" s="10"/>
      <c r="JBM58"/>
      <c r="JBN58"/>
      <c r="JBO58"/>
      <c r="JBP58" s="14"/>
      <c r="JBQ58" s="10"/>
      <c r="JBR58"/>
      <c r="JBS58" s="10"/>
      <c r="JBT58"/>
      <c r="JBU58"/>
      <c r="JBV58"/>
      <c r="JBW58" s="14"/>
      <c r="JBX58" s="10"/>
      <c r="JBY58"/>
      <c r="JBZ58" s="10"/>
      <c r="JCA58"/>
      <c r="JCB58"/>
      <c r="JCC58"/>
      <c r="JCD58" s="14"/>
      <c r="JCE58" s="10"/>
      <c r="JCF58"/>
      <c r="JCG58" s="10"/>
      <c r="JCH58"/>
      <c r="JCI58"/>
      <c r="JCJ58"/>
      <c r="JCK58" s="14"/>
      <c r="JCL58" s="10"/>
      <c r="JCM58"/>
      <c r="JCN58" s="10"/>
      <c r="JCO58"/>
      <c r="JCP58"/>
      <c r="JCQ58"/>
      <c r="JCR58" s="14"/>
      <c r="JCS58" s="10"/>
      <c r="JCT58"/>
      <c r="JCU58" s="10"/>
      <c r="JCV58"/>
      <c r="JCW58"/>
      <c r="JCX58"/>
      <c r="JCY58" s="14"/>
      <c r="JCZ58" s="10"/>
      <c r="JDA58"/>
      <c r="JDB58" s="10"/>
      <c r="JDC58"/>
      <c r="JDD58"/>
      <c r="JDE58"/>
      <c r="JDF58" s="14"/>
      <c r="JDG58" s="10"/>
      <c r="JDH58"/>
      <c r="JDI58" s="10"/>
      <c r="JDJ58"/>
      <c r="JDK58"/>
      <c r="JDL58"/>
      <c r="JDM58" s="14"/>
      <c r="JDN58" s="26"/>
      <c r="JDO58"/>
      <c r="JDP58" s="10"/>
      <c r="JDQ58"/>
      <c r="JDR58"/>
      <c r="JDS58"/>
      <c r="JDT58" s="14"/>
      <c r="JDU58" s="26"/>
      <c r="JDV58"/>
      <c r="JDW58" s="10"/>
      <c r="JDX58"/>
      <c r="JDY58"/>
      <c r="JDZ58"/>
      <c r="JEA58" s="39"/>
      <c r="JEB58" s="81"/>
      <c r="JEC58" s="10"/>
      <c r="JED58" s="10"/>
      <c r="JEE58" s="14"/>
      <c r="JEF58" s="14"/>
      <c r="JEG58"/>
      <c r="JEH58" s="10"/>
      <c r="JEI58"/>
      <c r="JEJ58" s="10"/>
      <c r="JEK58" s="6"/>
      <c r="JEL58"/>
      <c r="JEM58"/>
      <c r="JEN58" s="14"/>
      <c r="JEO58" s="10"/>
      <c r="JEP58"/>
      <c r="JEQ58" s="10"/>
      <c r="JER58"/>
      <c r="JES58"/>
      <c r="JET58"/>
      <c r="JEU58" s="14"/>
      <c r="JEV58" s="10"/>
      <c r="JEW58"/>
      <c r="JEX58" s="10"/>
      <c r="JEY58"/>
      <c r="JEZ58"/>
      <c r="JFA58"/>
      <c r="JFB58" s="14"/>
      <c r="JFC58" s="10"/>
      <c r="JFD58"/>
      <c r="JFE58" s="10"/>
      <c r="JFF58"/>
      <c r="JFG58"/>
      <c r="JFH58"/>
      <c r="JFI58" s="14"/>
      <c r="JFJ58" s="10"/>
      <c r="JFK58"/>
      <c r="JFL58" s="10"/>
      <c r="JFM58"/>
      <c r="JFN58"/>
      <c r="JFO58"/>
      <c r="JFP58" s="14"/>
      <c r="JFQ58" s="10"/>
      <c r="JFR58"/>
      <c r="JFS58" s="10"/>
      <c r="JFT58"/>
      <c r="JFU58"/>
      <c r="JFV58"/>
      <c r="JFW58" s="14"/>
      <c r="JFX58" s="10"/>
      <c r="JFY58"/>
      <c r="JFZ58" s="10"/>
      <c r="JGA58"/>
      <c r="JGB58"/>
      <c r="JGC58"/>
      <c r="JGD58" s="14"/>
      <c r="JGE58" s="10"/>
      <c r="JGF58"/>
      <c r="JGG58" s="10"/>
      <c r="JGH58"/>
      <c r="JGI58"/>
      <c r="JGJ58"/>
      <c r="JGK58" s="14"/>
      <c r="JGL58" s="10"/>
      <c r="JGM58"/>
      <c r="JGN58" s="10"/>
      <c r="JGO58"/>
      <c r="JGP58"/>
      <c r="JGQ58"/>
      <c r="JGR58" s="14"/>
      <c r="JGS58" s="10"/>
      <c r="JGT58"/>
      <c r="JGU58" s="10"/>
      <c r="JGV58"/>
      <c r="JGW58"/>
      <c r="JGX58"/>
      <c r="JGY58" s="14"/>
      <c r="JGZ58" s="10"/>
      <c r="JHA58"/>
      <c r="JHB58" s="10"/>
      <c r="JHC58"/>
      <c r="JHD58"/>
      <c r="JHE58"/>
      <c r="JHF58" s="14"/>
      <c r="JHG58" s="10"/>
      <c r="JHH58"/>
      <c r="JHI58" s="10"/>
      <c r="JHJ58"/>
      <c r="JHK58"/>
      <c r="JHL58"/>
      <c r="JHM58" s="14"/>
      <c r="JHN58" s="10"/>
      <c r="JHO58"/>
      <c r="JHP58" s="10"/>
      <c r="JHQ58"/>
      <c r="JHR58"/>
      <c r="JHS58"/>
      <c r="JHT58" s="14"/>
      <c r="JHU58" s="10"/>
      <c r="JHV58"/>
      <c r="JHW58" s="10"/>
      <c r="JHX58"/>
      <c r="JHY58"/>
      <c r="JHZ58"/>
      <c r="JIA58" s="14"/>
      <c r="JIB58" s="10"/>
      <c r="JIC58"/>
      <c r="JID58" s="10"/>
      <c r="JIE58"/>
      <c r="JIF58"/>
      <c r="JIG58"/>
      <c r="JIH58" s="14"/>
      <c r="JII58" s="10"/>
      <c r="JIJ58"/>
      <c r="JIK58" s="10"/>
      <c r="JIL58"/>
      <c r="JIM58"/>
      <c r="JIN58"/>
      <c r="JIO58" s="14"/>
      <c r="JIP58" s="10"/>
      <c r="JIQ58"/>
      <c r="JIR58" s="10"/>
      <c r="JIS58"/>
      <c r="JIT58"/>
      <c r="JIU58"/>
      <c r="JIV58" s="14"/>
      <c r="JIW58" s="10"/>
      <c r="JIX58"/>
      <c r="JIY58" s="10"/>
      <c r="JIZ58"/>
      <c r="JJA58"/>
      <c r="JJB58"/>
      <c r="JJC58" s="14"/>
      <c r="JJD58" s="10"/>
      <c r="JJE58"/>
      <c r="JJF58" s="10"/>
      <c r="JJG58"/>
      <c r="JJH58"/>
      <c r="JJI58"/>
      <c r="JJJ58" s="14"/>
      <c r="JJK58" s="10"/>
      <c r="JJL58"/>
      <c r="JJM58" s="10"/>
      <c r="JJN58"/>
      <c r="JJO58"/>
      <c r="JJP58"/>
      <c r="JJQ58" s="14"/>
      <c r="JJR58" s="10"/>
      <c r="JJS58"/>
      <c r="JJT58" s="10"/>
      <c r="JJU58"/>
      <c r="JJV58"/>
      <c r="JJW58"/>
      <c r="JJX58" s="14"/>
      <c r="JJY58" s="10"/>
      <c r="JJZ58"/>
      <c r="JKA58" s="10"/>
      <c r="JKB58"/>
      <c r="JKC58"/>
      <c r="JKD58"/>
      <c r="JKE58" s="14"/>
      <c r="JKF58" s="10"/>
      <c r="JKG58"/>
      <c r="JKH58" s="10"/>
      <c r="JKI58"/>
      <c r="JKJ58"/>
      <c r="JKK58"/>
      <c r="JKL58" s="14"/>
      <c r="JKM58" s="10"/>
      <c r="JKN58"/>
      <c r="JKO58" s="10"/>
      <c r="JKP58"/>
      <c r="JKQ58"/>
      <c r="JKR58"/>
      <c r="JKS58" s="14"/>
      <c r="JKT58" s="10"/>
      <c r="JKU58"/>
      <c r="JKV58" s="10"/>
      <c r="JKW58"/>
      <c r="JKX58"/>
      <c r="JKY58"/>
      <c r="JKZ58" s="14"/>
      <c r="JLA58" s="10"/>
      <c r="JLB58"/>
      <c r="JLC58" s="10"/>
      <c r="JLD58"/>
      <c r="JLE58"/>
      <c r="JLF58"/>
      <c r="JLG58" s="14"/>
      <c r="JLH58" s="10"/>
      <c r="JLI58"/>
      <c r="JLJ58" s="10"/>
      <c r="JLK58"/>
      <c r="JLL58"/>
      <c r="JLM58"/>
      <c r="JLN58" s="14"/>
      <c r="JLO58" s="10"/>
      <c r="JLP58"/>
      <c r="JLQ58" s="10"/>
      <c r="JLR58"/>
      <c r="JLS58"/>
      <c r="JLT58"/>
      <c r="JLU58" s="14"/>
      <c r="JLV58" s="10"/>
      <c r="JLW58"/>
      <c r="JLX58" s="10"/>
      <c r="JLY58"/>
      <c r="JLZ58"/>
      <c r="JMA58"/>
      <c r="JMB58" s="14"/>
      <c r="JMC58" s="10"/>
      <c r="JMD58"/>
      <c r="JME58" s="10"/>
      <c r="JMF58"/>
      <c r="JMG58"/>
      <c r="JMH58"/>
      <c r="JMI58" s="14"/>
      <c r="JMJ58" s="10"/>
      <c r="JMK58"/>
      <c r="JML58" s="10"/>
      <c r="JMM58"/>
      <c r="JMN58"/>
      <c r="JMO58"/>
      <c r="JMP58" s="14"/>
      <c r="JMQ58" s="26"/>
      <c r="JMR58"/>
      <c r="JMS58" s="10"/>
      <c r="JMT58"/>
      <c r="JMU58"/>
      <c r="JMV58"/>
      <c r="JMW58" s="14"/>
      <c r="JMX58" s="26"/>
      <c r="JMY58"/>
      <c r="JMZ58" s="10"/>
      <c r="JNA58"/>
      <c r="JNB58"/>
      <c r="JNC58"/>
      <c r="JND58" s="39"/>
      <c r="JNE58" s="81"/>
      <c r="JNF58" s="10"/>
      <c r="JNG58" s="10"/>
      <c r="JNH58" s="14"/>
      <c r="JNI58" s="14"/>
      <c r="JNJ58"/>
      <c r="JNK58" s="10"/>
      <c r="JNL58"/>
      <c r="JNM58" s="10"/>
      <c r="JNN58" s="6"/>
      <c r="JNO58"/>
      <c r="JNP58"/>
      <c r="JNQ58" s="14"/>
      <c r="JNR58" s="10"/>
      <c r="JNS58"/>
      <c r="JNT58" s="10"/>
      <c r="JNU58"/>
      <c r="JNV58"/>
      <c r="JNW58"/>
      <c r="JNX58" s="14"/>
      <c r="JNY58" s="10"/>
      <c r="JNZ58"/>
      <c r="JOA58" s="10"/>
      <c r="JOB58"/>
      <c r="JOC58"/>
      <c r="JOD58"/>
      <c r="JOE58" s="14"/>
      <c r="JOF58" s="10"/>
      <c r="JOG58"/>
      <c r="JOH58" s="10"/>
      <c r="JOI58"/>
      <c r="JOJ58"/>
      <c r="JOK58"/>
      <c r="JOL58" s="14"/>
      <c r="JOM58" s="10"/>
      <c r="JON58"/>
      <c r="JOO58" s="10"/>
      <c r="JOP58"/>
      <c r="JOQ58"/>
      <c r="JOR58"/>
      <c r="JOS58" s="14"/>
      <c r="JOT58" s="10"/>
      <c r="JOU58"/>
      <c r="JOV58" s="10"/>
      <c r="JOW58"/>
      <c r="JOX58"/>
      <c r="JOY58"/>
      <c r="JOZ58" s="14"/>
      <c r="JPA58" s="10"/>
      <c r="JPB58"/>
      <c r="JPC58" s="10"/>
      <c r="JPD58"/>
      <c r="JPE58"/>
      <c r="JPF58"/>
      <c r="JPG58" s="14"/>
      <c r="JPH58" s="10"/>
      <c r="JPI58"/>
      <c r="JPJ58" s="10"/>
      <c r="JPK58"/>
      <c r="JPL58"/>
      <c r="JPM58"/>
      <c r="JPN58" s="14"/>
      <c r="JPO58" s="10"/>
      <c r="JPP58"/>
      <c r="JPQ58" s="10"/>
      <c r="JPR58"/>
      <c r="JPS58"/>
      <c r="JPT58"/>
      <c r="JPU58" s="14"/>
      <c r="JPV58" s="10"/>
      <c r="JPW58"/>
      <c r="JPX58" s="10"/>
      <c r="JPY58"/>
      <c r="JPZ58"/>
      <c r="JQA58"/>
      <c r="JQB58" s="14"/>
      <c r="JQC58" s="10"/>
      <c r="JQD58"/>
      <c r="JQE58" s="10"/>
      <c r="JQF58"/>
      <c r="JQG58"/>
      <c r="JQH58"/>
      <c r="JQI58" s="14"/>
      <c r="JQJ58" s="10"/>
      <c r="JQK58"/>
      <c r="JQL58" s="10"/>
      <c r="JQM58"/>
      <c r="JQN58"/>
      <c r="JQO58"/>
      <c r="JQP58" s="14"/>
      <c r="JQQ58" s="10"/>
      <c r="JQR58"/>
      <c r="JQS58" s="10"/>
      <c r="JQT58"/>
      <c r="JQU58"/>
      <c r="JQV58"/>
      <c r="JQW58" s="14"/>
      <c r="JQX58" s="10"/>
      <c r="JQY58"/>
      <c r="JQZ58" s="10"/>
      <c r="JRA58"/>
      <c r="JRB58"/>
      <c r="JRC58"/>
      <c r="JRD58" s="14"/>
      <c r="JRE58" s="10"/>
      <c r="JRF58"/>
      <c r="JRG58" s="10"/>
      <c r="JRH58"/>
      <c r="JRI58"/>
      <c r="JRJ58"/>
      <c r="JRK58" s="14"/>
      <c r="JRL58" s="10"/>
      <c r="JRM58"/>
      <c r="JRN58" s="10"/>
      <c r="JRO58"/>
      <c r="JRP58"/>
      <c r="JRQ58"/>
      <c r="JRR58" s="14"/>
      <c r="JRS58" s="10"/>
      <c r="JRT58"/>
      <c r="JRU58" s="10"/>
      <c r="JRV58"/>
      <c r="JRW58"/>
      <c r="JRX58"/>
      <c r="JRY58" s="14"/>
      <c r="JRZ58" s="10"/>
      <c r="JSA58"/>
      <c r="JSB58" s="10"/>
      <c r="JSC58"/>
      <c r="JSD58"/>
      <c r="JSE58"/>
      <c r="JSF58" s="14"/>
      <c r="JSG58" s="10"/>
      <c r="JSH58"/>
      <c r="JSI58" s="10"/>
      <c r="JSJ58"/>
      <c r="JSK58"/>
      <c r="JSL58"/>
      <c r="JSM58" s="14"/>
      <c r="JSN58" s="10"/>
      <c r="JSO58"/>
      <c r="JSP58" s="10"/>
      <c r="JSQ58"/>
      <c r="JSR58"/>
      <c r="JSS58"/>
      <c r="JST58" s="14"/>
      <c r="JSU58" s="10"/>
      <c r="JSV58"/>
      <c r="JSW58" s="10"/>
      <c r="JSX58"/>
      <c r="JSY58"/>
      <c r="JSZ58"/>
      <c r="JTA58" s="14"/>
      <c r="JTB58" s="10"/>
      <c r="JTC58"/>
      <c r="JTD58" s="10"/>
      <c r="JTE58"/>
      <c r="JTF58"/>
      <c r="JTG58"/>
      <c r="JTH58" s="14"/>
      <c r="JTI58" s="10"/>
      <c r="JTJ58"/>
      <c r="JTK58" s="10"/>
      <c r="JTL58"/>
      <c r="JTM58"/>
      <c r="JTN58"/>
      <c r="JTO58" s="14"/>
      <c r="JTP58" s="10"/>
      <c r="JTQ58"/>
      <c r="JTR58" s="10"/>
      <c r="JTS58"/>
      <c r="JTT58"/>
      <c r="JTU58"/>
      <c r="JTV58" s="14"/>
      <c r="JTW58" s="10"/>
      <c r="JTX58"/>
      <c r="JTY58" s="10"/>
      <c r="JTZ58"/>
      <c r="JUA58"/>
      <c r="JUB58"/>
      <c r="JUC58" s="14"/>
      <c r="JUD58" s="10"/>
      <c r="JUE58"/>
      <c r="JUF58" s="10"/>
      <c r="JUG58"/>
      <c r="JUH58"/>
      <c r="JUI58"/>
      <c r="JUJ58" s="14"/>
      <c r="JUK58" s="10"/>
      <c r="JUL58"/>
      <c r="JUM58" s="10"/>
      <c r="JUN58"/>
      <c r="JUO58"/>
      <c r="JUP58"/>
      <c r="JUQ58" s="14"/>
      <c r="JUR58" s="10"/>
      <c r="JUS58"/>
      <c r="JUT58" s="10"/>
      <c r="JUU58"/>
      <c r="JUV58"/>
      <c r="JUW58"/>
      <c r="JUX58" s="14"/>
      <c r="JUY58" s="10"/>
      <c r="JUZ58"/>
      <c r="JVA58" s="10"/>
      <c r="JVB58"/>
      <c r="JVC58"/>
      <c r="JVD58"/>
      <c r="JVE58" s="14"/>
      <c r="JVF58" s="10"/>
      <c r="JVG58"/>
      <c r="JVH58" s="10"/>
      <c r="JVI58"/>
      <c r="JVJ58"/>
      <c r="JVK58"/>
      <c r="JVL58" s="14"/>
      <c r="JVM58" s="10"/>
      <c r="JVN58"/>
      <c r="JVO58" s="10"/>
      <c r="JVP58"/>
      <c r="JVQ58"/>
      <c r="JVR58"/>
      <c r="JVS58" s="14"/>
      <c r="JVT58" s="26"/>
      <c r="JVU58"/>
      <c r="JVV58" s="10"/>
      <c r="JVW58"/>
      <c r="JVX58"/>
      <c r="JVY58"/>
      <c r="JVZ58" s="14"/>
      <c r="JWA58" s="26"/>
      <c r="JWB58"/>
      <c r="JWC58" s="10"/>
      <c r="JWD58"/>
      <c r="JWE58"/>
      <c r="JWF58"/>
      <c r="JWG58" s="39"/>
      <c r="JWH58" s="81"/>
      <c r="JWI58" s="10"/>
      <c r="JWJ58" s="10"/>
      <c r="JWK58" s="14"/>
      <c r="JWL58" s="14"/>
      <c r="JWM58"/>
      <c r="JWN58" s="10"/>
      <c r="JWO58"/>
      <c r="JWP58" s="10"/>
      <c r="JWQ58" s="6"/>
      <c r="JWR58"/>
      <c r="JWS58"/>
      <c r="JWT58" s="14"/>
      <c r="JWU58" s="10"/>
      <c r="JWV58"/>
      <c r="JWW58" s="10"/>
      <c r="JWX58"/>
      <c r="JWY58"/>
      <c r="JWZ58"/>
      <c r="JXA58" s="14"/>
      <c r="JXB58" s="10"/>
      <c r="JXC58"/>
      <c r="JXD58" s="10"/>
      <c r="JXE58"/>
      <c r="JXF58"/>
      <c r="JXG58"/>
      <c r="JXH58" s="14"/>
      <c r="JXI58" s="10"/>
      <c r="JXJ58"/>
      <c r="JXK58" s="10"/>
      <c r="JXL58"/>
      <c r="JXM58"/>
      <c r="JXN58"/>
      <c r="JXO58" s="14"/>
      <c r="JXP58" s="10"/>
      <c r="JXQ58"/>
      <c r="JXR58" s="10"/>
      <c r="JXS58"/>
      <c r="JXT58"/>
      <c r="JXU58"/>
      <c r="JXV58" s="14"/>
      <c r="JXW58" s="10"/>
      <c r="JXX58"/>
      <c r="JXY58" s="10"/>
      <c r="JXZ58"/>
      <c r="JYA58"/>
      <c r="JYB58"/>
      <c r="JYC58" s="14"/>
      <c r="JYD58" s="10"/>
      <c r="JYE58"/>
      <c r="JYF58" s="10"/>
      <c r="JYG58"/>
      <c r="JYH58"/>
      <c r="JYI58"/>
      <c r="JYJ58" s="14"/>
      <c r="JYK58" s="10"/>
      <c r="JYL58"/>
      <c r="JYM58" s="10"/>
      <c r="JYN58"/>
      <c r="JYO58"/>
      <c r="JYP58"/>
      <c r="JYQ58" s="14"/>
      <c r="JYR58" s="10"/>
      <c r="JYS58"/>
      <c r="JYT58" s="10"/>
      <c r="JYU58"/>
      <c r="JYV58"/>
      <c r="JYW58"/>
      <c r="JYX58" s="14"/>
      <c r="JYY58" s="10"/>
      <c r="JYZ58"/>
      <c r="JZA58" s="10"/>
      <c r="JZB58"/>
      <c r="JZC58"/>
      <c r="JZD58"/>
      <c r="JZE58" s="14"/>
      <c r="JZF58" s="10"/>
      <c r="JZG58"/>
      <c r="JZH58" s="10"/>
      <c r="JZI58"/>
      <c r="JZJ58"/>
      <c r="JZK58"/>
      <c r="JZL58" s="14"/>
      <c r="JZM58" s="10"/>
      <c r="JZN58"/>
      <c r="JZO58" s="10"/>
      <c r="JZP58"/>
      <c r="JZQ58"/>
      <c r="JZR58"/>
      <c r="JZS58" s="14"/>
      <c r="JZT58" s="10"/>
      <c r="JZU58"/>
      <c r="JZV58" s="10"/>
      <c r="JZW58"/>
      <c r="JZX58"/>
      <c r="JZY58"/>
      <c r="JZZ58" s="14"/>
      <c r="KAA58" s="10"/>
      <c r="KAB58"/>
      <c r="KAC58" s="10"/>
      <c r="KAD58"/>
      <c r="KAE58"/>
      <c r="KAF58"/>
      <c r="KAG58" s="14"/>
      <c r="KAH58" s="10"/>
      <c r="KAI58"/>
      <c r="KAJ58" s="10"/>
      <c r="KAK58"/>
      <c r="KAL58"/>
      <c r="KAM58"/>
      <c r="KAN58" s="14"/>
      <c r="KAO58" s="10"/>
      <c r="KAP58"/>
      <c r="KAQ58" s="10"/>
      <c r="KAR58"/>
      <c r="KAS58"/>
      <c r="KAT58"/>
      <c r="KAU58" s="14"/>
      <c r="KAV58" s="10"/>
      <c r="KAW58"/>
      <c r="KAX58" s="10"/>
      <c r="KAY58"/>
      <c r="KAZ58"/>
      <c r="KBA58"/>
      <c r="KBB58" s="14"/>
      <c r="KBC58" s="10"/>
      <c r="KBD58"/>
      <c r="KBE58" s="10"/>
      <c r="KBF58"/>
      <c r="KBG58"/>
      <c r="KBH58"/>
      <c r="KBI58" s="14"/>
      <c r="KBJ58" s="10"/>
      <c r="KBK58"/>
      <c r="KBL58" s="10"/>
      <c r="KBM58"/>
      <c r="KBN58"/>
      <c r="KBO58"/>
      <c r="KBP58" s="14"/>
      <c r="KBQ58" s="10"/>
      <c r="KBR58"/>
      <c r="KBS58" s="10"/>
      <c r="KBT58"/>
      <c r="KBU58"/>
      <c r="KBV58"/>
      <c r="KBW58" s="14"/>
      <c r="KBX58" s="10"/>
      <c r="KBY58"/>
      <c r="KBZ58" s="10"/>
      <c r="KCA58"/>
      <c r="KCB58"/>
      <c r="KCC58"/>
      <c r="KCD58" s="14"/>
      <c r="KCE58" s="10"/>
      <c r="KCF58"/>
      <c r="KCG58" s="10"/>
      <c r="KCH58"/>
      <c r="KCI58"/>
      <c r="KCJ58"/>
      <c r="KCK58" s="14"/>
      <c r="KCL58" s="10"/>
      <c r="KCM58"/>
      <c r="KCN58" s="10"/>
      <c r="KCO58"/>
      <c r="KCP58"/>
      <c r="KCQ58"/>
      <c r="KCR58" s="14"/>
      <c r="KCS58" s="10"/>
      <c r="KCT58"/>
      <c r="KCU58" s="10"/>
      <c r="KCV58"/>
      <c r="KCW58"/>
      <c r="KCX58"/>
      <c r="KCY58" s="14"/>
      <c r="KCZ58" s="10"/>
      <c r="KDA58"/>
      <c r="KDB58" s="10"/>
      <c r="KDC58"/>
      <c r="KDD58"/>
      <c r="KDE58"/>
      <c r="KDF58" s="14"/>
      <c r="KDG58" s="10"/>
      <c r="KDH58"/>
      <c r="KDI58" s="10"/>
      <c r="KDJ58"/>
      <c r="KDK58"/>
      <c r="KDL58"/>
      <c r="KDM58" s="14"/>
      <c r="KDN58" s="10"/>
      <c r="KDO58"/>
      <c r="KDP58" s="10"/>
      <c r="KDQ58"/>
      <c r="KDR58"/>
      <c r="KDS58"/>
      <c r="KDT58" s="14"/>
      <c r="KDU58" s="10"/>
      <c r="KDV58"/>
      <c r="KDW58" s="10"/>
      <c r="KDX58"/>
      <c r="KDY58"/>
      <c r="KDZ58"/>
      <c r="KEA58" s="14"/>
      <c r="KEB58" s="10"/>
      <c r="KEC58"/>
      <c r="KED58" s="10"/>
      <c r="KEE58"/>
      <c r="KEF58"/>
      <c r="KEG58"/>
      <c r="KEH58" s="14"/>
      <c r="KEI58" s="10"/>
      <c r="KEJ58"/>
      <c r="KEK58" s="10"/>
      <c r="KEL58"/>
      <c r="KEM58"/>
      <c r="KEN58"/>
      <c r="KEO58" s="14"/>
      <c r="KEP58" s="10"/>
      <c r="KEQ58"/>
      <c r="KER58" s="10"/>
      <c r="KES58"/>
      <c r="KET58"/>
      <c r="KEU58"/>
      <c r="KEV58" s="14"/>
      <c r="KEW58" s="26"/>
      <c r="KEX58"/>
      <c r="KEY58" s="10"/>
      <c r="KEZ58"/>
      <c r="KFA58"/>
      <c r="KFB58"/>
      <c r="KFC58" s="14"/>
      <c r="KFD58" s="26"/>
      <c r="KFE58"/>
      <c r="KFF58" s="10"/>
      <c r="KFG58"/>
      <c r="KFH58"/>
      <c r="KFI58"/>
      <c r="KFJ58" s="39"/>
      <c r="KFK58" s="81"/>
      <c r="KFL58" s="10"/>
      <c r="KFM58" s="10"/>
      <c r="KFN58" s="14"/>
      <c r="KFO58" s="14"/>
      <c r="KFP58"/>
      <c r="KFQ58" s="10"/>
      <c r="KFR58"/>
      <c r="KFS58" s="10"/>
      <c r="KFT58" s="6"/>
      <c r="KFU58"/>
      <c r="KFV58"/>
      <c r="KFW58" s="14"/>
      <c r="KFX58" s="10"/>
      <c r="KFY58"/>
      <c r="KFZ58" s="10"/>
      <c r="KGA58"/>
      <c r="KGB58"/>
      <c r="KGC58"/>
      <c r="KGD58" s="14"/>
      <c r="KGE58" s="10"/>
      <c r="KGF58"/>
      <c r="KGG58" s="10"/>
      <c r="KGH58"/>
      <c r="KGI58"/>
      <c r="KGJ58"/>
      <c r="KGK58" s="14"/>
      <c r="KGL58" s="10"/>
      <c r="KGM58"/>
      <c r="KGN58" s="10"/>
      <c r="KGO58"/>
      <c r="KGP58"/>
      <c r="KGQ58"/>
      <c r="KGR58" s="14"/>
      <c r="KGS58" s="10"/>
      <c r="KGT58"/>
      <c r="KGU58" s="10"/>
      <c r="KGV58"/>
      <c r="KGW58"/>
      <c r="KGX58"/>
      <c r="KGY58" s="14"/>
      <c r="KGZ58" s="10"/>
      <c r="KHA58"/>
      <c r="KHB58" s="10"/>
      <c r="KHC58"/>
      <c r="KHD58"/>
      <c r="KHE58"/>
      <c r="KHF58" s="14"/>
      <c r="KHG58" s="10"/>
      <c r="KHH58"/>
      <c r="KHI58" s="10"/>
      <c r="KHJ58"/>
      <c r="KHK58"/>
      <c r="KHL58"/>
      <c r="KHM58" s="14"/>
      <c r="KHN58" s="10"/>
      <c r="KHO58"/>
      <c r="KHP58" s="10"/>
      <c r="KHQ58"/>
      <c r="KHR58"/>
      <c r="KHS58"/>
      <c r="KHT58" s="14"/>
      <c r="KHU58" s="10"/>
      <c r="KHV58"/>
      <c r="KHW58" s="10"/>
      <c r="KHX58"/>
      <c r="KHY58"/>
      <c r="KHZ58"/>
      <c r="KIA58" s="14"/>
      <c r="KIB58" s="10"/>
      <c r="KIC58"/>
      <c r="KID58" s="10"/>
      <c r="KIE58"/>
      <c r="KIF58"/>
      <c r="KIG58"/>
      <c r="KIH58" s="14"/>
      <c r="KII58" s="10"/>
      <c r="KIJ58"/>
      <c r="KIK58" s="10"/>
      <c r="KIL58"/>
      <c r="KIM58"/>
      <c r="KIN58"/>
      <c r="KIO58" s="14"/>
      <c r="KIP58" s="10"/>
      <c r="KIQ58"/>
      <c r="KIR58" s="10"/>
      <c r="KIS58"/>
      <c r="KIT58"/>
      <c r="KIU58"/>
      <c r="KIV58" s="14"/>
      <c r="KIW58" s="10"/>
      <c r="KIX58"/>
      <c r="KIY58" s="10"/>
      <c r="KIZ58"/>
      <c r="KJA58"/>
      <c r="KJB58"/>
      <c r="KJC58" s="14"/>
      <c r="KJD58" s="10"/>
      <c r="KJE58"/>
      <c r="KJF58" s="10"/>
      <c r="KJG58"/>
      <c r="KJH58"/>
      <c r="KJI58"/>
      <c r="KJJ58" s="14"/>
      <c r="KJK58" s="10"/>
      <c r="KJL58"/>
      <c r="KJM58" s="10"/>
      <c r="KJN58"/>
      <c r="KJO58"/>
      <c r="KJP58"/>
      <c r="KJQ58" s="14"/>
      <c r="KJR58" s="10"/>
      <c r="KJS58"/>
      <c r="KJT58" s="10"/>
      <c r="KJU58"/>
      <c r="KJV58"/>
      <c r="KJW58"/>
      <c r="KJX58" s="14"/>
      <c r="KJY58" s="10"/>
      <c r="KJZ58"/>
      <c r="KKA58" s="10"/>
      <c r="KKB58"/>
      <c r="KKC58"/>
      <c r="KKD58"/>
      <c r="KKE58" s="14"/>
      <c r="KKF58" s="10"/>
      <c r="KKG58"/>
      <c r="KKH58" s="10"/>
      <c r="KKI58"/>
      <c r="KKJ58"/>
      <c r="KKK58"/>
      <c r="KKL58" s="14"/>
      <c r="KKM58" s="10"/>
      <c r="KKN58"/>
      <c r="KKO58" s="10"/>
      <c r="KKP58"/>
      <c r="KKQ58"/>
      <c r="KKR58"/>
      <c r="KKS58" s="14"/>
      <c r="KKT58" s="10"/>
      <c r="KKU58"/>
      <c r="KKV58" s="10"/>
      <c r="KKW58"/>
      <c r="KKX58"/>
      <c r="KKY58"/>
      <c r="KKZ58" s="14"/>
      <c r="KLA58" s="10"/>
      <c r="KLB58"/>
      <c r="KLC58" s="10"/>
      <c r="KLD58"/>
      <c r="KLE58"/>
      <c r="KLF58"/>
      <c r="KLG58" s="14"/>
      <c r="KLH58" s="10"/>
      <c r="KLI58"/>
      <c r="KLJ58" s="10"/>
      <c r="KLK58"/>
      <c r="KLL58"/>
      <c r="KLM58"/>
      <c r="KLN58" s="14"/>
      <c r="KLO58" s="10"/>
      <c r="KLP58"/>
      <c r="KLQ58" s="10"/>
      <c r="KLR58"/>
      <c r="KLS58"/>
      <c r="KLT58"/>
      <c r="KLU58" s="14"/>
      <c r="KLV58" s="10"/>
      <c r="KLW58"/>
      <c r="KLX58" s="10"/>
      <c r="KLY58"/>
      <c r="KLZ58"/>
      <c r="KMA58"/>
      <c r="KMB58" s="14"/>
      <c r="KMC58" s="10"/>
      <c r="KMD58"/>
      <c r="KME58" s="10"/>
      <c r="KMF58"/>
      <c r="KMG58"/>
      <c r="KMH58"/>
      <c r="KMI58" s="14"/>
      <c r="KMJ58" s="10"/>
      <c r="KMK58"/>
      <c r="KML58" s="10"/>
      <c r="KMM58"/>
      <c r="KMN58"/>
      <c r="KMO58"/>
      <c r="KMP58" s="14"/>
      <c r="KMQ58" s="10"/>
      <c r="KMR58"/>
      <c r="KMS58" s="10"/>
      <c r="KMT58"/>
      <c r="KMU58"/>
      <c r="KMV58"/>
      <c r="KMW58" s="14"/>
      <c r="KMX58" s="10"/>
      <c r="KMY58"/>
      <c r="KMZ58" s="10"/>
      <c r="KNA58"/>
      <c r="KNB58"/>
      <c r="KNC58"/>
      <c r="KND58" s="14"/>
      <c r="KNE58" s="10"/>
      <c r="KNF58"/>
      <c r="KNG58" s="10"/>
      <c r="KNH58"/>
      <c r="KNI58"/>
      <c r="KNJ58"/>
      <c r="KNK58" s="14"/>
      <c r="KNL58" s="10"/>
      <c r="KNM58"/>
      <c r="KNN58" s="10"/>
      <c r="KNO58"/>
      <c r="KNP58"/>
      <c r="KNQ58"/>
      <c r="KNR58" s="14"/>
      <c r="KNS58" s="10"/>
      <c r="KNT58"/>
      <c r="KNU58" s="10"/>
      <c r="KNV58"/>
      <c r="KNW58"/>
      <c r="KNX58"/>
      <c r="KNY58" s="14"/>
      <c r="KNZ58" s="26"/>
      <c r="KOA58"/>
      <c r="KOB58" s="10"/>
      <c r="KOC58"/>
      <c r="KOD58"/>
      <c r="KOE58"/>
      <c r="KOF58" s="14"/>
      <c r="KOG58" s="26"/>
      <c r="KOH58"/>
      <c r="KOI58" s="10"/>
      <c r="KOJ58"/>
      <c r="KOK58"/>
      <c r="KOL58"/>
      <c r="KOM58" s="39"/>
      <c r="KON58" s="81"/>
      <c r="KOO58" s="10"/>
      <c r="KOP58" s="10"/>
      <c r="KOQ58" s="14"/>
      <c r="KOR58" s="14"/>
      <c r="KOS58"/>
      <c r="KOT58" s="10"/>
      <c r="KOU58"/>
      <c r="KOV58" s="10"/>
      <c r="KOW58" s="6"/>
      <c r="KOX58"/>
      <c r="KOY58"/>
      <c r="KOZ58" s="14"/>
      <c r="KPA58" s="10"/>
      <c r="KPB58"/>
      <c r="KPC58" s="10"/>
      <c r="KPD58"/>
      <c r="KPE58"/>
      <c r="KPF58"/>
      <c r="KPG58" s="14"/>
      <c r="KPH58" s="10"/>
      <c r="KPI58"/>
      <c r="KPJ58" s="10"/>
      <c r="KPK58"/>
      <c r="KPL58"/>
      <c r="KPM58"/>
      <c r="KPN58" s="14"/>
      <c r="KPO58" s="10"/>
      <c r="KPP58"/>
      <c r="KPQ58" s="10"/>
      <c r="KPR58"/>
      <c r="KPS58"/>
      <c r="KPT58"/>
      <c r="KPU58" s="14"/>
      <c r="KPV58" s="10"/>
      <c r="KPW58"/>
      <c r="KPX58" s="10"/>
      <c r="KPY58"/>
      <c r="KPZ58"/>
      <c r="KQA58"/>
      <c r="KQB58" s="14"/>
      <c r="KQC58" s="10"/>
      <c r="KQD58"/>
      <c r="KQE58" s="10"/>
      <c r="KQF58"/>
      <c r="KQG58"/>
      <c r="KQH58"/>
      <c r="KQI58" s="14"/>
      <c r="KQJ58" s="10"/>
      <c r="KQK58"/>
      <c r="KQL58" s="10"/>
      <c r="KQM58"/>
      <c r="KQN58"/>
      <c r="KQO58"/>
      <c r="KQP58" s="14"/>
      <c r="KQQ58" s="10"/>
      <c r="KQR58"/>
      <c r="KQS58" s="10"/>
      <c r="KQT58"/>
      <c r="KQU58"/>
      <c r="KQV58"/>
      <c r="KQW58" s="14"/>
      <c r="KQX58" s="10"/>
      <c r="KQY58"/>
      <c r="KQZ58" s="10"/>
      <c r="KRA58"/>
      <c r="KRB58"/>
      <c r="KRC58"/>
      <c r="KRD58" s="14"/>
      <c r="KRE58" s="10"/>
      <c r="KRF58"/>
      <c r="KRG58" s="10"/>
      <c r="KRH58"/>
      <c r="KRI58"/>
      <c r="KRJ58"/>
      <c r="KRK58" s="14"/>
      <c r="KRL58" s="10"/>
      <c r="KRM58"/>
      <c r="KRN58" s="10"/>
      <c r="KRO58"/>
      <c r="KRP58"/>
      <c r="KRQ58"/>
      <c r="KRR58" s="14"/>
      <c r="KRS58" s="10"/>
      <c r="KRT58"/>
      <c r="KRU58" s="10"/>
      <c r="KRV58"/>
      <c r="KRW58"/>
      <c r="KRX58"/>
      <c r="KRY58" s="14"/>
      <c r="KRZ58" s="10"/>
      <c r="KSA58"/>
      <c r="KSB58" s="10"/>
      <c r="KSC58"/>
      <c r="KSD58"/>
      <c r="KSE58"/>
      <c r="KSF58" s="14"/>
      <c r="KSG58" s="10"/>
      <c r="KSH58"/>
      <c r="KSI58" s="10"/>
      <c r="KSJ58"/>
      <c r="KSK58"/>
      <c r="KSL58"/>
      <c r="KSM58" s="14"/>
      <c r="KSN58" s="10"/>
      <c r="KSO58"/>
      <c r="KSP58" s="10"/>
      <c r="KSQ58"/>
      <c r="KSR58"/>
      <c r="KSS58"/>
      <c r="KST58" s="14"/>
      <c r="KSU58" s="10"/>
      <c r="KSV58"/>
      <c r="KSW58" s="10"/>
      <c r="KSX58"/>
      <c r="KSY58"/>
      <c r="KSZ58"/>
      <c r="KTA58" s="14"/>
      <c r="KTB58" s="10"/>
      <c r="KTC58"/>
      <c r="KTD58" s="10"/>
      <c r="KTE58"/>
      <c r="KTF58"/>
      <c r="KTG58"/>
      <c r="KTH58" s="14"/>
      <c r="KTI58" s="10"/>
      <c r="KTJ58"/>
      <c r="KTK58" s="10"/>
      <c r="KTL58"/>
      <c r="KTM58"/>
      <c r="KTN58"/>
      <c r="KTO58" s="14"/>
      <c r="KTP58" s="10"/>
      <c r="KTQ58"/>
      <c r="KTR58" s="10"/>
      <c r="KTS58"/>
      <c r="KTT58"/>
      <c r="KTU58"/>
      <c r="KTV58" s="14"/>
      <c r="KTW58" s="10"/>
      <c r="KTX58"/>
      <c r="KTY58" s="10"/>
      <c r="KTZ58"/>
      <c r="KUA58"/>
      <c r="KUB58"/>
      <c r="KUC58" s="14"/>
      <c r="KUD58" s="10"/>
      <c r="KUE58"/>
      <c r="KUF58" s="10"/>
      <c r="KUG58"/>
      <c r="KUH58"/>
      <c r="KUI58"/>
      <c r="KUJ58" s="14"/>
      <c r="KUK58" s="10"/>
      <c r="KUL58"/>
      <c r="KUM58" s="10"/>
      <c r="KUN58"/>
      <c r="KUO58"/>
      <c r="KUP58"/>
      <c r="KUQ58" s="14"/>
      <c r="KUR58" s="10"/>
      <c r="KUS58"/>
      <c r="KUT58" s="10"/>
      <c r="KUU58"/>
      <c r="KUV58"/>
      <c r="KUW58"/>
      <c r="KUX58" s="14"/>
      <c r="KUY58" s="10"/>
      <c r="KUZ58"/>
      <c r="KVA58" s="10"/>
      <c r="KVB58"/>
      <c r="KVC58"/>
      <c r="KVD58"/>
      <c r="KVE58" s="14"/>
      <c r="KVF58" s="10"/>
      <c r="KVG58"/>
      <c r="KVH58" s="10"/>
      <c r="KVI58"/>
      <c r="KVJ58"/>
      <c r="KVK58"/>
      <c r="KVL58" s="14"/>
      <c r="KVM58" s="10"/>
      <c r="KVN58"/>
      <c r="KVO58" s="10"/>
      <c r="KVP58"/>
      <c r="KVQ58"/>
      <c r="KVR58"/>
      <c r="KVS58" s="14"/>
      <c r="KVT58" s="10"/>
      <c r="KVU58"/>
      <c r="KVV58" s="10"/>
      <c r="KVW58"/>
      <c r="KVX58"/>
      <c r="KVY58"/>
      <c r="KVZ58" s="14"/>
      <c r="KWA58" s="10"/>
      <c r="KWB58"/>
      <c r="KWC58" s="10"/>
      <c r="KWD58"/>
      <c r="KWE58"/>
      <c r="KWF58"/>
      <c r="KWG58" s="14"/>
      <c r="KWH58" s="10"/>
      <c r="KWI58"/>
      <c r="KWJ58" s="10"/>
      <c r="KWK58"/>
      <c r="KWL58"/>
      <c r="KWM58"/>
      <c r="KWN58" s="14"/>
      <c r="KWO58" s="10"/>
      <c r="KWP58"/>
      <c r="KWQ58" s="10"/>
      <c r="KWR58"/>
      <c r="KWS58"/>
      <c r="KWT58"/>
      <c r="KWU58" s="14"/>
      <c r="KWV58" s="10"/>
      <c r="KWW58"/>
      <c r="KWX58" s="10"/>
      <c r="KWY58"/>
      <c r="KWZ58"/>
      <c r="KXA58"/>
      <c r="KXB58" s="14"/>
      <c r="KXC58" s="26"/>
      <c r="KXD58"/>
      <c r="KXE58" s="10"/>
      <c r="KXF58"/>
      <c r="KXG58"/>
      <c r="KXH58"/>
      <c r="KXI58" s="14"/>
      <c r="KXJ58" s="26"/>
      <c r="KXK58"/>
      <c r="KXL58" s="10"/>
      <c r="KXM58"/>
      <c r="KXN58"/>
      <c r="KXO58"/>
      <c r="KXP58" s="39"/>
      <c r="KXQ58" s="81"/>
      <c r="KXR58" s="10"/>
      <c r="KXS58" s="10"/>
      <c r="KXT58" s="14"/>
      <c r="KXU58" s="14"/>
      <c r="KXV58"/>
      <c r="KXW58" s="10"/>
      <c r="KXX58"/>
      <c r="KXY58" s="10"/>
      <c r="KXZ58" s="6"/>
      <c r="KYA58"/>
      <c r="KYB58"/>
      <c r="KYC58" s="14"/>
      <c r="KYD58" s="10"/>
      <c r="KYE58"/>
      <c r="KYF58" s="10"/>
      <c r="KYG58"/>
      <c r="KYH58"/>
      <c r="KYI58"/>
      <c r="KYJ58" s="14"/>
      <c r="KYK58" s="10"/>
      <c r="KYL58"/>
      <c r="KYM58" s="10"/>
      <c r="KYN58"/>
      <c r="KYO58"/>
      <c r="KYP58"/>
      <c r="KYQ58" s="14"/>
      <c r="KYR58" s="10"/>
      <c r="KYS58"/>
      <c r="KYT58" s="10"/>
      <c r="KYU58"/>
      <c r="KYV58"/>
      <c r="KYW58"/>
      <c r="KYX58" s="14"/>
      <c r="KYY58" s="10"/>
      <c r="KYZ58"/>
      <c r="KZA58" s="10"/>
      <c r="KZB58"/>
      <c r="KZC58"/>
      <c r="KZD58"/>
      <c r="KZE58" s="14"/>
      <c r="KZF58" s="10"/>
      <c r="KZG58"/>
      <c r="KZH58" s="10"/>
      <c r="KZI58"/>
      <c r="KZJ58"/>
      <c r="KZK58"/>
      <c r="KZL58" s="14"/>
      <c r="KZM58" s="10"/>
      <c r="KZN58"/>
      <c r="KZO58" s="10"/>
      <c r="KZP58"/>
      <c r="KZQ58"/>
      <c r="KZR58"/>
      <c r="KZS58" s="14"/>
      <c r="KZT58" s="10"/>
      <c r="KZU58"/>
      <c r="KZV58" s="10"/>
      <c r="KZW58"/>
      <c r="KZX58"/>
      <c r="KZY58"/>
      <c r="KZZ58" s="14"/>
      <c r="LAA58" s="10"/>
      <c r="LAB58"/>
      <c r="LAC58" s="10"/>
      <c r="LAD58"/>
      <c r="LAE58"/>
      <c r="LAF58"/>
      <c r="LAG58" s="14"/>
      <c r="LAH58" s="10"/>
      <c r="LAI58"/>
      <c r="LAJ58" s="10"/>
      <c r="LAK58"/>
      <c r="LAL58"/>
      <c r="LAM58"/>
      <c r="LAN58" s="14"/>
      <c r="LAO58" s="10"/>
      <c r="LAP58"/>
      <c r="LAQ58" s="10"/>
      <c r="LAR58"/>
      <c r="LAS58"/>
      <c r="LAT58"/>
      <c r="LAU58" s="14"/>
      <c r="LAV58" s="10"/>
      <c r="LAW58"/>
      <c r="LAX58" s="10"/>
      <c r="LAY58"/>
      <c r="LAZ58"/>
      <c r="LBA58"/>
      <c r="LBB58" s="14"/>
      <c r="LBC58" s="10"/>
      <c r="LBD58"/>
      <c r="LBE58" s="10"/>
      <c r="LBF58"/>
      <c r="LBG58"/>
      <c r="LBH58"/>
      <c r="LBI58" s="14"/>
      <c r="LBJ58" s="10"/>
      <c r="LBK58"/>
      <c r="LBL58" s="10"/>
      <c r="LBM58"/>
      <c r="LBN58"/>
      <c r="LBO58"/>
      <c r="LBP58" s="14"/>
      <c r="LBQ58" s="10"/>
      <c r="LBR58"/>
      <c r="LBS58" s="10"/>
      <c r="LBT58"/>
      <c r="LBU58"/>
      <c r="LBV58"/>
      <c r="LBW58" s="14"/>
      <c r="LBX58" s="10"/>
      <c r="LBY58"/>
      <c r="LBZ58" s="10"/>
      <c r="LCA58"/>
      <c r="LCB58"/>
      <c r="LCC58"/>
      <c r="LCD58" s="14"/>
      <c r="LCE58" s="10"/>
      <c r="LCF58"/>
      <c r="LCG58" s="10"/>
      <c r="LCH58"/>
      <c r="LCI58"/>
      <c r="LCJ58"/>
      <c r="LCK58" s="14"/>
      <c r="LCL58" s="10"/>
      <c r="LCM58"/>
      <c r="LCN58" s="10"/>
      <c r="LCO58"/>
      <c r="LCP58"/>
      <c r="LCQ58"/>
      <c r="LCR58" s="14"/>
      <c r="LCS58" s="10"/>
      <c r="LCT58"/>
      <c r="LCU58" s="10"/>
      <c r="LCV58"/>
      <c r="LCW58"/>
      <c r="LCX58"/>
      <c r="LCY58" s="14"/>
      <c r="LCZ58" s="10"/>
      <c r="LDA58"/>
      <c r="LDB58" s="10"/>
      <c r="LDC58"/>
      <c r="LDD58"/>
      <c r="LDE58"/>
      <c r="LDF58" s="14"/>
      <c r="LDG58" s="10"/>
      <c r="LDH58"/>
      <c r="LDI58" s="10"/>
      <c r="LDJ58"/>
      <c r="LDK58"/>
      <c r="LDL58"/>
      <c r="LDM58" s="14"/>
      <c r="LDN58" s="10"/>
      <c r="LDO58"/>
      <c r="LDP58" s="10"/>
      <c r="LDQ58"/>
      <c r="LDR58"/>
      <c r="LDS58"/>
      <c r="LDT58" s="14"/>
      <c r="LDU58" s="10"/>
      <c r="LDV58"/>
      <c r="LDW58" s="10"/>
      <c r="LDX58"/>
      <c r="LDY58"/>
      <c r="LDZ58"/>
      <c r="LEA58" s="14"/>
      <c r="LEB58" s="10"/>
      <c r="LEC58"/>
      <c r="LED58" s="10"/>
      <c r="LEE58"/>
      <c r="LEF58"/>
      <c r="LEG58"/>
      <c r="LEH58" s="14"/>
      <c r="LEI58" s="10"/>
      <c r="LEJ58"/>
      <c r="LEK58" s="10"/>
      <c r="LEL58"/>
      <c r="LEM58"/>
      <c r="LEN58"/>
      <c r="LEO58" s="14"/>
      <c r="LEP58" s="10"/>
      <c r="LEQ58"/>
      <c r="LER58" s="10"/>
      <c r="LES58"/>
      <c r="LET58"/>
      <c r="LEU58"/>
      <c r="LEV58" s="14"/>
      <c r="LEW58" s="10"/>
      <c r="LEX58"/>
      <c r="LEY58" s="10"/>
      <c r="LEZ58"/>
      <c r="LFA58"/>
      <c r="LFB58"/>
      <c r="LFC58" s="14"/>
      <c r="LFD58" s="10"/>
      <c r="LFE58"/>
      <c r="LFF58" s="10"/>
      <c r="LFG58"/>
      <c r="LFH58"/>
      <c r="LFI58"/>
      <c r="LFJ58" s="14"/>
      <c r="LFK58" s="10"/>
      <c r="LFL58"/>
      <c r="LFM58" s="10"/>
      <c r="LFN58"/>
      <c r="LFO58"/>
      <c r="LFP58"/>
      <c r="LFQ58" s="14"/>
      <c r="LFR58" s="10"/>
      <c r="LFS58"/>
      <c r="LFT58" s="10"/>
      <c r="LFU58"/>
      <c r="LFV58"/>
      <c r="LFW58"/>
      <c r="LFX58" s="14"/>
      <c r="LFY58" s="10"/>
      <c r="LFZ58"/>
      <c r="LGA58" s="10"/>
      <c r="LGB58"/>
      <c r="LGC58"/>
      <c r="LGD58"/>
      <c r="LGE58" s="14"/>
      <c r="LGF58" s="26"/>
      <c r="LGG58"/>
      <c r="LGH58" s="10"/>
      <c r="LGI58"/>
      <c r="LGJ58"/>
      <c r="LGK58"/>
      <c r="LGL58" s="14"/>
      <c r="LGM58" s="26"/>
      <c r="LGN58"/>
      <c r="LGO58" s="10"/>
      <c r="LGP58"/>
      <c r="LGQ58"/>
      <c r="LGR58"/>
      <c r="LGS58" s="39"/>
      <c r="LGT58" s="81"/>
      <c r="LGU58" s="10"/>
      <c r="LGV58" s="10"/>
      <c r="LGW58" s="14"/>
      <c r="LGX58" s="14"/>
      <c r="LGY58"/>
      <c r="LGZ58" s="10"/>
      <c r="LHA58"/>
      <c r="LHB58" s="10"/>
      <c r="LHC58" s="6"/>
      <c r="LHD58"/>
      <c r="LHE58"/>
      <c r="LHF58" s="14"/>
      <c r="LHG58" s="10"/>
      <c r="LHH58"/>
      <c r="LHI58" s="10"/>
      <c r="LHJ58"/>
      <c r="LHK58"/>
      <c r="LHL58"/>
      <c r="LHM58" s="14"/>
      <c r="LHN58" s="10"/>
      <c r="LHO58"/>
      <c r="LHP58" s="10"/>
      <c r="LHQ58"/>
      <c r="LHR58"/>
      <c r="LHS58"/>
      <c r="LHT58" s="14"/>
      <c r="LHU58" s="10"/>
      <c r="LHV58"/>
      <c r="LHW58" s="10"/>
      <c r="LHX58"/>
      <c r="LHY58"/>
      <c r="LHZ58"/>
      <c r="LIA58" s="14"/>
      <c r="LIB58" s="10"/>
      <c r="LIC58"/>
      <c r="LID58" s="10"/>
      <c r="LIE58"/>
      <c r="LIF58"/>
      <c r="LIG58"/>
      <c r="LIH58" s="14"/>
      <c r="LII58" s="10"/>
      <c r="LIJ58"/>
      <c r="LIK58" s="10"/>
      <c r="LIL58"/>
      <c r="LIM58"/>
      <c r="LIN58"/>
      <c r="LIO58" s="14"/>
      <c r="LIP58" s="10"/>
      <c r="LIQ58"/>
      <c r="LIR58" s="10"/>
      <c r="LIS58"/>
      <c r="LIT58"/>
      <c r="LIU58"/>
      <c r="LIV58" s="14"/>
      <c r="LIW58" s="10"/>
      <c r="LIX58"/>
      <c r="LIY58" s="10"/>
      <c r="LIZ58"/>
      <c r="LJA58"/>
      <c r="LJB58"/>
      <c r="LJC58" s="14"/>
      <c r="LJD58" s="10"/>
      <c r="LJE58"/>
      <c r="LJF58" s="10"/>
      <c r="LJG58"/>
      <c r="LJH58"/>
      <c r="LJI58"/>
      <c r="LJJ58" s="14"/>
      <c r="LJK58" s="10"/>
      <c r="LJL58"/>
      <c r="LJM58" s="10"/>
      <c r="LJN58"/>
      <c r="LJO58"/>
      <c r="LJP58"/>
      <c r="LJQ58" s="14"/>
      <c r="LJR58" s="10"/>
      <c r="LJS58"/>
      <c r="LJT58" s="10"/>
      <c r="LJU58"/>
      <c r="LJV58"/>
      <c r="LJW58"/>
      <c r="LJX58" s="14"/>
      <c r="LJY58" s="10"/>
      <c r="LJZ58"/>
      <c r="LKA58" s="10"/>
      <c r="LKB58"/>
      <c r="LKC58"/>
      <c r="LKD58"/>
      <c r="LKE58" s="14"/>
      <c r="LKF58" s="10"/>
      <c r="LKG58"/>
      <c r="LKH58" s="10"/>
      <c r="LKI58"/>
      <c r="LKJ58"/>
      <c r="LKK58"/>
      <c r="LKL58" s="14"/>
      <c r="LKM58" s="10"/>
      <c r="LKN58"/>
      <c r="LKO58" s="10"/>
      <c r="LKP58"/>
      <c r="LKQ58"/>
      <c r="LKR58"/>
      <c r="LKS58" s="14"/>
      <c r="LKT58" s="10"/>
      <c r="LKU58"/>
      <c r="LKV58" s="10"/>
      <c r="LKW58"/>
      <c r="LKX58"/>
      <c r="LKY58"/>
      <c r="LKZ58" s="14"/>
      <c r="LLA58" s="10"/>
      <c r="LLB58"/>
      <c r="LLC58" s="10"/>
      <c r="LLD58"/>
      <c r="LLE58"/>
      <c r="LLF58"/>
      <c r="LLG58" s="14"/>
      <c r="LLH58" s="10"/>
      <c r="LLI58"/>
      <c r="LLJ58" s="10"/>
      <c r="LLK58"/>
      <c r="LLL58"/>
      <c r="LLM58"/>
      <c r="LLN58" s="14"/>
      <c r="LLO58" s="10"/>
      <c r="LLP58"/>
      <c r="LLQ58" s="10"/>
      <c r="LLR58"/>
      <c r="LLS58"/>
      <c r="LLT58"/>
      <c r="LLU58" s="14"/>
      <c r="LLV58" s="10"/>
      <c r="LLW58"/>
      <c r="LLX58" s="10"/>
      <c r="LLY58"/>
      <c r="LLZ58"/>
      <c r="LMA58"/>
      <c r="LMB58" s="14"/>
      <c r="LMC58" s="10"/>
      <c r="LMD58"/>
      <c r="LME58" s="10"/>
      <c r="LMF58"/>
      <c r="LMG58"/>
      <c r="LMH58"/>
      <c r="LMI58" s="14"/>
      <c r="LMJ58" s="10"/>
      <c r="LMK58"/>
      <c r="LML58" s="10"/>
      <c r="LMM58"/>
      <c r="LMN58"/>
      <c r="LMO58"/>
      <c r="LMP58" s="14"/>
      <c r="LMQ58" s="10"/>
      <c r="LMR58"/>
      <c r="LMS58" s="10"/>
      <c r="LMT58"/>
      <c r="LMU58"/>
      <c r="LMV58"/>
      <c r="LMW58" s="14"/>
      <c r="LMX58" s="10"/>
      <c r="LMY58"/>
      <c r="LMZ58" s="10"/>
      <c r="LNA58"/>
      <c r="LNB58"/>
      <c r="LNC58"/>
      <c r="LND58" s="14"/>
      <c r="LNE58" s="10"/>
      <c r="LNF58"/>
      <c r="LNG58" s="10"/>
      <c r="LNH58"/>
      <c r="LNI58"/>
      <c r="LNJ58"/>
      <c r="LNK58" s="14"/>
      <c r="LNL58" s="10"/>
      <c r="LNM58"/>
      <c r="LNN58" s="10"/>
      <c r="LNO58"/>
      <c r="LNP58"/>
      <c r="LNQ58"/>
      <c r="LNR58" s="14"/>
      <c r="LNS58" s="10"/>
      <c r="LNT58"/>
      <c r="LNU58" s="10"/>
      <c r="LNV58"/>
      <c r="LNW58"/>
      <c r="LNX58"/>
      <c r="LNY58" s="14"/>
      <c r="LNZ58" s="10"/>
      <c r="LOA58"/>
      <c r="LOB58" s="10"/>
      <c r="LOC58"/>
      <c r="LOD58"/>
      <c r="LOE58"/>
      <c r="LOF58" s="14"/>
      <c r="LOG58" s="10"/>
      <c r="LOH58"/>
      <c r="LOI58" s="10"/>
      <c r="LOJ58"/>
      <c r="LOK58"/>
      <c r="LOL58"/>
      <c r="LOM58" s="14"/>
      <c r="LON58" s="10"/>
      <c r="LOO58"/>
      <c r="LOP58" s="10"/>
      <c r="LOQ58"/>
      <c r="LOR58"/>
      <c r="LOS58"/>
      <c r="LOT58" s="14"/>
      <c r="LOU58" s="10"/>
      <c r="LOV58"/>
      <c r="LOW58" s="10"/>
      <c r="LOX58"/>
      <c r="LOY58"/>
      <c r="LOZ58"/>
      <c r="LPA58" s="14"/>
      <c r="LPB58" s="10"/>
      <c r="LPC58"/>
      <c r="LPD58" s="10"/>
      <c r="LPE58"/>
      <c r="LPF58"/>
      <c r="LPG58"/>
      <c r="LPH58" s="14"/>
      <c r="LPI58" s="26"/>
      <c r="LPJ58"/>
      <c r="LPK58" s="10"/>
      <c r="LPL58"/>
      <c r="LPM58"/>
      <c r="LPN58"/>
      <c r="LPO58" s="14"/>
      <c r="LPP58" s="26"/>
      <c r="LPQ58"/>
      <c r="LPR58" s="10"/>
      <c r="LPS58"/>
      <c r="LPT58"/>
      <c r="LPU58"/>
      <c r="LPV58" s="39"/>
      <c r="LPW58" s="81"/>
      <c r="LPX58" s="10"/>
      <c r="LPY58" s="10"/>
      <c r="LPZ58" s="14"/>
      <c r="LQA58" s="14"/>
      <c r="LQB58"/>
      <c r="LQC58" s="10"/>
      <c r="LQD58"/>
      <c r="LQE58" s="10"/>
      <c r="LQF58" s="6"/>
      <c r="LQG58"/>
      <c r="LQH58"/>
      <c r="LQI58" s="14"/>
      <c r="LQJ58" s="10"/>
      <c r="LQK58"/>
      <c r="LQL58" s="10"/>
      <c r="LQM58"/>
      <c r="LQN58"/>
      <c r="LQO58"/>
      <c r="LQP58" s="14"/>
      <c r="LQQ58" s="10"/>
      <c r="LQR58"/>
      <c r="LQS58" s="10"/>
      <c r="LQT58"/>
      <c r="LQU58"/>
      <c r="LQV58"/>
      <c r="LQW58" s="14"/>
      <c r="LQX58" s="10"/>
      <c r="LQY58"/>
      <c r="LQZ58" s="10"/>
      <c r="LRA58"/>
      <c r="LRB58"/>
      <c r="LRC58"/>
      <c r="LRD58" s="14"/>
      <c r="LRE58" s="10"/>
      <c r="LRF58"/>
      <c r="LRG58" s="10"/>
      <c r="LRH58"/>
      <c r="LRI58"/>
      <c r="LRJ58"/>
      <c r="LRK58" s="14"/>
      <c r="LRL58" s="10"/>
      <c r="LRM58"/>
      <c r="LRN58" s="10"/>
      <c r="LRO58"/>
      <c r="LRP58"/>
      <c r="LRQ58"/>
      <c r="LRR58" s="14"/>
      <c r="LRS58" s="10"/>
      <c r="LRT58"/>
      <c r="LRU58" s="10"/>
      <c r="LRV58"/>
      <c r="LRW58"/>
      <c r="LRX58"/>
      <c r="LRY58" s="14"/>
      <c r="LRZ58" s="10"/>
      <c r="LSA58"/>
      <c r="LSB58" s="10"/>
      <c r="LSC58"/>
      <c r="LSD58"/>
      <c r="LSE58"/>
      <c r="LSF58" s="14"/>
      <c r="LSG58" s="10"/>
      <c r="LSH58"/>
      <c r="LSI58" s="10"/>
      <c r="LSJ58"/>
      <c r="LSK58"/>
      <c r="LSL58"/>
      <c r="LSM58" s="14"/>
      <c r="LSN58" s="10"/>
      <c r="LSO58"/>
      <c r="LSP58" s="10"/>
      <c r="LSQ58"/>
      <c r="LSR58"/>
      <c r="LSS58"/>
      <c r="LST58" s="14"/>
      <c r="LSU58" s="10"/>
      <c r="LSV58"/>
      <c r="LSW58" s="10"/>
      <c r="LSX58"/>
      <c r="LSY58"/>
      <c r="LSZ58"/>
      <c r="LTA58" s="14"/>
      <c r="LTB58" s="10"/>
      <c r="LTC58"/>
      <c r="LTD58" s="10"/>
      <c r="LTE58"/>
      <c r="LTF58"/>
      <c r="LTG58"/>
      <c r="LTH58" s="14"/>
      <c r="LTI58" s="10"/>
      <c r="LTJ58"/>
      <c r="LTK58" s="10"/>
      <c r="LTL58"/>
      <c r="LTM58"/>
      <c r="LTN58"/>
      <c r="LTO58" s="14"/>
      <c r="LTP58" s="10"/>
      <c r="LTQ58"/>
      <c r="LTR58" s="10"/>
      <c r="LTS58"/>
      <c r="LTT58"/>
      <c r="LTU58"/>
      <c r="LTV58" s="14"/>
      <c r="LTW58" s="10"/>
      <c r="LTX58"/>
      <c r="LTY58" s="10"/>
      <c r="LTZ58"/>
      <c r="LUA58"/>
      <c r="LUB58"/>
      <c r="LUC58" s="14"/>
      <c r="LUD58" s="10"/>
      <c r="LUE58"/>
      <c r="LUF58" s="10"/>
      <c r="LUG58"/>
      <c r="LUH58"/>
      <c r="LUI58"/>
      <c r="LUJ58" s="14"/>
      <c r="LUK58" s="10"/>
      <c r="LUL58"/>
      <c r="LUM58" s="10"/>
      <c r="LUN58"/>
      <c r="LUO58"/>
      <c r="LUP58"/>
      <c r="LUQ58" s="14"/>
      <c r="LUR58" s="10"/>
      <c r="LUS58"/>
      <c r="LUT58" s="10"/>
      <c r="LUU58"/>
      <c r="LUV58"/>
      <c r="LUW58"/>
      <c r="LUX58" s="14"/>
      <c r="LUY58" s="10"/>
      <c r="LUZ58"/>
      <c r="LVA58" s="10"/>
      <c r="LVB58"/>
      <c r="LVC58"/>
      <c r="LVD58"/>
      <c r="LVE58" s="14"/>
      <c r="LVF58" s="10"/>
      <c r="LVG58"/>
      <c r="LVH58" s="10"/>
      <c r="LVI58"/>
      <c r="LVJ58"/>
      <c r="LVK58"/>
      <c r="LVL58" s="14"/>
      <c r="LVM58" s="10"/>
      <c r="LVN58"/>
      <c r="LVO58" s="10"/>
      <c r="LVP58"/>
      <c r="LVQ58"/>
      <c r="LVR58"/>
      <c r="LVS58" s="14"/>
      <c r="LVT58" s="10"/>
      <c r="LVU58"/>
      <c r="LVV58" s="10"/>
      <c r="LVW58"/>
      <c r="LVX58"/>
      <c r="LVY58"/>
      <c r="LVZ58" s="14"/>
      <c r="LWA58" s="10"/>
      <c r="LWB58"/>
      <c r="LWC58" s="10"/>
      <c r="LWD58"/>
      <c r="LWE58"/>
      <c r="LWF58"/>
      <c r="LWG58" s="14"/>
      <c r="LWH58" s="10"/>
      <c r="LWI58"/>
      <c r="LWJ58" s="10"/>
      <c r="LWK58"/>
      <c r="LWL58"/>
      <c r="LWM58"/>
      <c r="LWN58" s="14"/>
      <c r="LWO58" s="10"/>
      <c r="LWP58"/>
      <c r="LWQ58" s="10"/>
      <c r="LWR58"/>
      <c r="LWS58"/>
      <c r="LWT58"/>
      <c r="LWU58" s="14"/>
      <c r="LWV58" s="10"/>
      <c r="LWW58"/>
      <c r="LWX58" s="10"/>
      <c r="LWY58"/>
      <c r="LWZ58"/>
      <c r="LXA58"/>
      <c r="LXB58" s="14"/>
      <c r="LXC58" s="10"/>
      <c r="LXD58"/>
      <c r="LXE58" s="10"/>
      <c r="LXF58"/>
      <c r="LXG58"/>
      <c r="LXH58"/>
      <c r="LXI58" s="14"/>
      <c r="LXJ58" s="10"/>
      <c r="LXK58"/>
      <c r="LXL58" s="10"/>
      <c r="LXM58"/>
      <c r="LXN58"/>
      <c r="LXO58"/>
      <c r="LXP58" s="14"/>
      <c r="LXQ58" s="10"/>
      <c r="LXR58"/>
      <c r="LXS58" s="10"/>
      <c r="LXT58"/>
      <c r="LXU58"/>
      <c r="LXV58"/>
      <c r="LXW58" s="14"/>
      <c r="LXX58" s="10"/>
      <c r="LXY58"/>
      <c r="LXZ58" s="10"/>
      <c r="LYA58"/>
      <c r="LYB58"/>
      <c r="LYC58"/>
      <c r="LYD58" s="14"/>
      <c r="LYE58" s="10"/>
      <c r="LYF58"/>
      <c r="LYG58" s="10"/>
      <c r="LYH58"/>
      <c r="LYI58"/>
      <c r="LYJ58"/>
      <c r="LYK58" s="14"/>
      <c r="LYL58" s="26"/>
      <c r="LYM58"/>
      <c r="LYN58" s="10"/>
      <c r="LYO58"/>
      <c r="LYP58"/>
      <c r="LYQ58"/>
      <c r="LYR58" s="14"/>
      <c r="LYS58" s="26"/>
      <c r="LYT58"/>
      <c r="LYU58" s="10"/>
      <c r="LYV58"/>
      <c r="LYW58"/>
      <c r="LYX58"/>
      <c r="LYY58" s="39"/>
      <c r="LYZ58" s="81"/>
      <c r="LZA58" s="10"/>
      <c r="LZB58" s="10"/>
      <c r="LZC58" s="14"/>
      <c r="LZD58" s="14"/>
      <c r="LZE58"/>
      <c r="LZF58" s="10"/>
      <c r="LZG58"/>
      <c r="LZH58" s="10"/>
      <c r="LZI58" s="6"/>
      <c r="LZJ58"/>
      <c r="LZK58"/>
      <c r="LZL58" s="14"/>
      <c r="LZM58" s="10"/>
      <c r="LZN58"/>
      <c r="LZO58" s="10"/>
      <c r="LZP58"/>
      <c r="LZQ58"/>
      <c r="LZR58"/>
      <c r="LZS58" s="14"/>
      <c r="LZT58" s="10"/>
      <c r="LZU58"/>
      <c r="LZV58" s="10"/>
      <c r="LZW58"/>
      <c r="LZX58"/>
      <c r="LZY58"/>
      <c r="LZZ58" s="14"/>
      <c r="MAA58" s="10"/>
      <c r="MAB58"/>
      <c r="MAC58" s="10"/>
      <c r="MAD58"/>
      <c r="MAE58"/>
      <c r="MAF58"/>
      <c r="MAG58" s="14"/>
      <c r="MAH58" s="10"/>
      <c r="MAI58"/>
      <c r="MAJ58" s="10"/>
      <c r="MAK58"/>
      <c r="MAL58"/>
      <c r="MAM58"/>
      <c r="MAN58" s="14"/>
      <c r="MAO58" s="10"/>
      <c r="MAP58"/>
      <c r="MAQ58" s="10"/>
      <c r="MAR58"/>
      <c r="MAS58"/>
      <c r="MAT58"/>
      <c r="MAU58" s="14"/>
      <c r="MAV58" s="10"/>
      <c r="MAW58"/>
      <c r="MAX58" s="10"/>
      <c r="MAY58"/>
      <c r="MAZ58"/>
      <c r="MBA58"/>
      <c r="MBB58" s="14"/>
      <c r="MBC58" s="10"/>
      <c r="MBD58"/>
      <c r="MBE58" s="10"/>
      <c r="MBF58"/>
      <c r="MBG58"/>
      <c r="MBH58"/>
      <c r="MBI58" s="14"/>
      <c r="MBJ58" s="10"/>
      <c r="MBK58"/>
      <c r="MBL58" s="10"/>
      <c r="MBM58"/>
      <c r="MBN58"/>
      <c r="MBO58"/>
      <c r="MBP58" s="14"/>
      <c r="MBQ58" s="10"/>
      <c r="MBR58"/>
      <c r="MBS58" s="10"/>
      <c r="MBT58"/>
      <c r="MBU58"/>
      <c r="MBV58"/>
      <c r="MBW58" s="14"/>
      <c r="MBX58" s="10"/>
      <c r="MBY58"/>
      <c r="MBZ58" s="10"/>
      <c r="MCA58"/>
      <c r="MCB58"/>
      <c r="MCC58"/>
      <c r="MCD58" s="14"/>
      <c r="MCE58" s="10"/>
      <c r="MCF58"/>
      <c r="MCG58" s="10"/>
      <c r="MCH58"/>
      <c r="MCI58"/>
      <c r="MCJ58"/>
      <c r="MCK58" s="14"/>
      <c r="MCL58" s="10"/>
      <c r="MCM58"/>
      <c r="MCN58" s="10"/>
      <c r="MCO58"/>
      <c r="MCP58"/>
      <c r="MCQ58"/>
      <c r="MCR58" s="14"/>
      <c r="MCS58" s="10"/>
      <c r="MCT58"/>
      <c r="MCU58" s="10"/>
      <c r="MCV58"/>
      <c r="MCW58"/>
      <c r="MCX58"/>
      <c r="MCY58" s="14"/>
      <c r="MCZ58" s="10"/>
      <c r="MDA58"/>
      <c r="MDB58" s="10"/>
      <c r="MDC58"/>
      <c r="MDD58"/>
      <c r="MDE58"/>
      <c r="MDF58" s="14"/>
      <c r="MDG58" s="10"/>
      <c r="MDH58"/>
      <c r="MDI58" s="10"/>
      <c r="MDJ58"/>
      <c r="MDK58"/>
      <c r="MDL58"/>
      <c r="MDM58" s="14"/>
      <c r="MDN58" s="10"/>
      <c r="MDO58"/>
      <c r="MDP58" s="10"/>
      <c r="MDQ58"/>
      <c r="MDR58"/>
      <c r="MDS58"/>
      <c r="MDT58" s="14"/>
      <c r="MDU58" s="10"/>
      <c r="MDV58"/>
      <c r="MDW58" s="10"/>
      <c r="MDX58"/>
      <c r="MDY58"/>
      <c r="MDZ58"/>
      <c r="MEA58" s="14"/>
      <c r="MEB58" s="10"/>
      <c r="MEC58"/>
      <c r="MED58" s="10"/>
      <c r="MEE58"/>
      <c r="MEF58"/>
      <c r="MEG58"/>
      <c r="MEH58" s="14"/>
      <c r="MEI58" s="10"/>
      <c r="MEJ58"/>
      <c r="MEK58" s="10"/>
      <c r="MEL58"/>
      <c r="MEM58"/>
      <c r="MEN58"/>
      <c r="MEO58" s="14"/>
      <c r="MEP58" s="10"/>
      <c r="MEQ58"/>
      <c r="MER58" s="10"/>
      <c r="MES58"/>
      <c r="MET58"/>
      <c r="MEU58"/>
      <c r="MEV58" s="14"/>
      <c r="MEW58" s="10"/>
      <c r="MEX58"/>
      <c r="MEY58" s="10"/>
      <c r="MEZ58"/>
      <c r="MFA58"/>
      <c r="MFB58"/>
      <c r="MFC58" s="14"/>
      <c r="MFD58" s="10"/>
      <c r="MFE58"/>
      <c r="MFF58" s="10"/>
      <c r="MFG58"/>
      <c r="MFH58"/>
      <c r="MFI58"/>
      <c r="MFJ58" s="14"/>
      <c r="MFK58" s="10"/>
      <c r="MFL58"/>
      <c r="MFM58" s="10"/>
      <c r="MFN58"/>
      <c r="MFO58"/>
      <c r="MFP58"/>
      <c r="MFQ58" s="14"/>
      <c r="MFR58" s="10"/>
      <c r="MFS58"/>
      <c r="MFT58" s="10"/>
      <c r="MFU58"/>
      <c r="MFV58"/>
      <c r="MFW58"/>
      <c r="MFX58" s="14"/>
      <c r="MFY58" s="10"/>
      <c r="MFZ58"/>
      <c r="MGA58" s="10"/>
      <c r="MGB58"/>
      <c r="MGC58"/>
      <c r="MGD58"/>
      <c r="MGE58" s="14"/>
      <c r="MGF58" s="10"/>
      <c r="MGG58"/>
      <c r="MGH58" s="10"/>
      <c r="MGI58"/>
      <c r="MGJ58"/>
      <c r="MGK58"/>
      <c r="MGL58" s="14"/>
      <c r="MGM58" s="10"/>
      <c r="MGN58"/>
      <c r="MGO58" s="10"/>
      <c r="MGP58"/>
      <c r="MGQ58"/>
      <c r="MGR58"/>
      <c r="MGS58" s="14"/>
      <c r="MGT58" s="10"/>
      <c r="MGU58"/>
      <c r="MGV58" s="10"/>
      <c r="MGW58"/>
      <c r="MGX58"/>
      <c r="MGY58"/>
      <c r="MGZ58" s="14"/>
      <c r="MHA58" s="10"/>
      <c r="MHB58"/>
      <c r="MHC58" s="10"/>
      <c r="MHD58"/>
      <c r="MHE58"/>
      <c r="MHF58"/>
      <c r="MHG58" s="14"/>
      <c r="MHH58" s="10"/>
      <c r="MHI58"/>
      <c r="MHJ58" s="10"/>
      <c r="MHK58"/>
      <c r="MHL58"/>
      <c r="MHM58"/>
      <c r="MHN58" s="14"/>
      <c r="MHO58" s="26"/>
      <c r="MHP58"/>
      <c r="MHQ58" s="10"/>
      <c r="MHR58"/>
      <c r="MHS58"/>
      <c r="MHT58"/>
      <c r="MHU58" s="14"/>
      <c r="MHV58" s="26"/>
      <c r="MHW58"/>
      <c r="MHX58" s="10"/>
      <c r="MHY58"/>
      <c r="MHZ58"/>
      <c r="MIA58"/>
      <c r="MIB58" s="39"/>
      <c r="MIC58" s="81"/>
      <c r="MID58" s="10"/>
      <c r="MIE58" s="10"/>
      <c r="MIF58" s="14"/>
      <c r="MIG58" s="14"/>
      <c r="MIH58"/>
      <c r="MII58" s="10"/>
      <c r="MIJ58"/>
      <c r="MIK58" s="10"/>
      <c r="MIL58" s="6"/>
      <c r="MIM58"/>
      <c r="MIN58"/>
      <c r="MIO58" s="14"/>
      <c r="MIP58" s="10"/>
      <c r="MIQ58"/>
      <c r="MIR58" s="10"/>
      <c r="MIS58"/>
      <c r="MIT58"/>
      <c r="MIU58"/>
      <c r="MIV58" s="14"/>
      <c r="MIW58" s="10"/>
      <c r="MIX58"/>
      <c r="MIY58" s="10"/>
      <c r="MIZ58"/>
      <c r="MJA58"/>
      <c r="MJB58"/>
      <c r="MJC58" s="14"/>
      <c r="MJD58" s="10"/>
      <c r="MJE58"/>
      <c r="MJF58" s="10"/>
      <c r="MJG58"/>
      <c r="MJH58"/>
      <c r="MJI58"/>
      <c r="MJJ58" s="14"/>
      <c r="MJK58" s="10"/>
      <c r="MJL58"/>
      <c r="MJM58" s="10"/>
      <c r="MJN58"/>
      <c r="MJO58"/>
      <c r="MJP58"/>
      <c r="MJQ58" s="14"/>
      <c r="MJR58" s="10"/>
      <c r="MJS58"/>
      <c r="MJT58" s="10"/>
      <c r="MJU58"/>
      <c r="MJV58"/>
      <c r="MJW58"/>
      <c r="MJX58" s="14"/>
      <c r="MJY58" s="10"/>
      <c r="MJZ58"/>
      <c r="MKA58" s="10"/>
      <c r="MKB58"/>
      <c r="MKC58"/>
      <c r="MKD58"/>
      <c r="MKE58" s="14"/>
      <c r="MKF58" s="10"/>
      <c r="MKG58"/>
      <c r="MKH58" s="10"/>
      <c r="MKI58"/>
      <c r="MKJ58"/>
      <c r="MKK58"/>
      <c r="MKL58" s="14"/>
      <c r="MKM58" s="10"/>
      <c r="MKN58"/>
      <c r="MKO58" s="10"/>
      <c r="MKP58"/>
      <c r="MKQ58"/>
      <c r="MKR58"/>
      <c r="MKS58" s="14"/>
      <c r="MKT58" s="10"/>
      <c r="MKU58"/>
      <c r="MKV58" s="10"/>
      <c r="MKW58"/>
      <c r="MKX58"/>
      <c r="MKY58"/>
      <c r="MKZ58" s="14"/>
      <c r="MLA58" s="10"/>
      <c r="MLB58"/>
      <c r="MLC58" s="10"/>
      <c r="MLD58"/>
      <c r="MLE58"/>
      <c r="MLF58"/>
      <c r="MLG58" s="14"/>
      <c r="MLH58" s="10"/>
      <c r="MLI58"/>
      <c r="MLJ58" s="10"/>
      <c r="MLK58"/>
      <c r="MLL58"/>
      <c r="MLM58"/>
      <c r="MLN58" s="14"/>
      <c r="MLO58" s="10"/>
      <c r="MLP58"/>
      <c r="MLQ58" s="10"/>
      <c r="MLR58"/>
      <c r="MLS58"/>
      <c r="MLT58"/>
      <c r="MLU58" s="14"/>
      <c r="MLV58" s="10"/>
      <c r="MLW58"/>
      <c r="MLX58" s="10"/>
      <c r="MLY58"/>
      <c r="MLZ58"/>
      <c r="MMA58"/>
      <c r="MMB58" s="14"/>
      <c r="MMC58" s="10"/>
      <c r="MMD58"/>
      <c r="MME58" s="10"/>
      <c r="MMF58"/>
      <c r="MMG58"/>
      <c r="MMH58"/>
      <c r="MMI58" s="14"/>
      <c r="MMJ58" s="10"/>
      <c r="MMK58"/>
      <c r="MML58" s="10"/>
      <c r="MMM58"/>
      <c r="MMN58"/>
      <c r="MMO58"/>
      <c r="MMP58" s="14"/>
      <c r="MMQ58" s="10"/>
      <c r="MMR58"/>
      <c r="MMS58" s="10"/>
      <c r="MMT58"/>
      <c r="MMU58"/>
      <c r="MMV58"/>
      <c r="MMW58" s="14"/>
      <c r="MMX58" s="10"/>
      <c r="MMY58"/>
      <c r="MMZ58" s="10"/>
      <c r="MNA58"/>
      <c r="MNB58"/>
      <c r="MNC58"/>
      <c r="MND58" s="14"/>
      <c r="MNE58" s="10"/>
      <c r="MNF58"/>
      <c r="MNG58" s="10"/>
      <c r="MNH58"/>
      <c r="MNI58"/>
      <c r="MNJ58"/>
      <c r="MNK58" s="14"/>
      <c r="MNL58" s="10"/>
      <c r="MNM58"/>
      <c r="MNN58" s="10"/>
      <c r="MNO58"/>
      <c r="MNP58"/>
      <c r="MNQ58"/>
      <c r="MNR58" s="14"/>
      <c r="MNS58" s="10"/>
      <c r="MNT58"/>
      <c r="MNU58" s="10"/>
      <c r="MNV58"/>
      <c r="MNW58"/>
      <c r="MNX58"/>
      <c r="MNY58" s="14"/>
      <c r="MNZ58" s="10"/>
      <c r="MOA58"/>
      <c r="MOB58" s="10"/>
      <c r="MOC58"/>
      <c r="MOD58"/>
      <c r="MOE58"/>
      <c r="MOF58" s="14"/>
      <c r="MOG58" s="10"/>
      <c r="MOH58"/>
      <c r="MOI58" s="10"/>
      <c r="MOJ58"/>
      <c r="MOK58"/>
      <c r="MOL58"/>
      <c r="MOM58" s="14"/>
      <c r="MON58" s="10"/>
      <c r="MOO58"/>
      <c r="MOP58" s="10"/>
      <c r="MOQ58"/>
      <c r="MOR58"/>
      <c r="MOS58"/>
      <c r="MOT58" s="14"/>
      <c r="MOU58" s="10"/>
      <c r="MOV58"/>
      <c r="MOW58" s="10"/>
      <c r="MOX58"/>
      <c r="MOY58"/>
      <c r="MOZ58"/>
      <c r="MPA58" s="14"/>
      <c r="MPB58" s="10"/>
      <c r="MPC58"/>
      <c r="MPD58" s="10"/>
      <c r="MPE58"/>
      <c r="MPF58"/>
      <c r="MPG58"/>
      <c r="MPH58" s="14"/>
      <c r="MPI58" s="10"/>
      <c r="MPJ58"/>
      <c r="MPK58" s="10"/>
      <c r="MPL58"/>
      <c r="MPM58"/>
      <c r="MPN58"/>
      <c r="MPO58" s="14"/>
      <c r="MPP58" s="10"/>
      <c r="MPQ58"/>
      <c r="MPR58" s="10"/>
      <c r="MPS58"/>
      <c r="MPT58"/>
      <c r="MPU58"/>
      <c r="MPV58" s="14"/>
      <c r="MPW58" s="10"/>
      <c r="MPX58"/>
      <c r="MPY58" s="10"/>
      <c r="MPZ58"/>
      <c r="MQA58"/>
      <c r="MQB58"/>
      <c r="MQC58" s="14"/>
      <c r="MQD58" s="10"/>
      <c r="MQE58"/>
      <c r="MQF58" s="10"/>
      <c r="MQG58"/>
      <c r="MQH58"/>
      <c r="MQI58"/>
      <c r="MQJ58" s="14"/>
      <c r="MQK58" s="10"/>
      <c r="MQL58"/>
      <c r="MQM58" s="10"/>
      <c r="MQN58"/>
      <c r="MQO58"/>
      <c r="MQP58"/>
      <c r="MQQ58" s="14"/>
      <c r="MQR58" s="26"/>
      <c r="MQS58"/>
      <c r="MQT58" s="10"/>
      <c r="MQU58"/>
      <c r="MQV58"/>
      <c r="MQW58"/>
      <c r="MQX58" s="14"/>
      <c r="MQY58" s="26"/>
      <c r="MQZ58"/>
      <c r="MRA58" s="10"/>
      <c r="MRB58"/>
      <c r="MRC58"/>
      <c r="MRD58"/>
      <c r="MRE58" s="39"/>
      <c r="MRF58" s="81"/>
      <c r="MRG58" s="10"/>
      <c r="MRH58" s="10"/>
      <c r="MRI58" s="14"/>
      <c r="MRJ58" s="14"/>
      <c r="MRK58"/>
      <c r="MRL58" s="10"/>
      <c r="MRM58"/>
      <c r="MRN58" s="10"/>
      <c r="MRO58" s="6"/>
      <c r="MRP58"/>
      <c r="MRQ58"/>
      <c r="MRR58" s="14"/>
      <c r="MRS58" s="10"/>
      <c r="MRT58"/>
      <c r="MRU58" s="10"/>
      <c r="MRV58"/>
      <c r="MRW58"/>
      <c r="MRX58"/>
      <c r="MRY58" s="14"/>
      <c r="MRZ58" s="10"/>
      <c r="MSA58"/>
      <c r="MSB58" s="10"/>
      <c r="MSC58"/>
      <c r="MSD58"/>
      <c r="MSE58"/>
      <c r="MSF58" s="14"/>
      <c r="MSG58" s="10"/>
      <c r="MSH58"/>
      <c r="MSI58" s="10"/>
      <c r="MSJ58"/>
      <c r="MSK58"/>
      <c r="MSL58"/>
      <c r="MSM58" s="14"/>
      <c r="MSN58" s="10"/>
      <c r="MSO58"/>
      <c r="MSP58" s="10"/>
      <c r="MSQ58"/>
      <c r="MSR58"/>
      <c r="MSS58"/>
      <c r="MST58" s="14"/>
      <c r="MSU58" s="10"/>
      <c r="MSV58"/>
      <c r="MSW58" s="10"/>
      <c r="MSX58"/>
      <c r="MSY58"/>
      <c r="MSZ58"/>
      <c r="MTA58" s="14"/>
      <c r="MTB58" s="10"/>
      <c r="MTC58"/>
      <c r="MTD58" s="10"/>
      <c r="MTE58"/>
      <c r="MTF58"/>
      <c r="MTG58"/>
      <c r="MTH58" s="14"/>
      <c r="MTI58" s="10"/>
      <c r="MTJ58"/>
      <c r="MTK58" s="10"/>
      <c r="MTL58"/>
      <c r="MTM58"/>
      <c r="MTN58"/>
      <c r="MTO58" s="14"/>
      <c r="MTP58" s="10"/>
      <c r="MTQ58"/>
      <c r="MTR58" s="10"/>
      <c r="MTS58"/>
      <c r="MTT58"/>
      <c r="MTU58"/>
      <c r="MTV58" s="14"/>
      <c r="MTW58" s="10"/>
      <c r="MTX58"/>
      <c r="MTY58" s="10"/>
      <c r="MTZ58"/>
      <c r="MUA58"/>
      <c r="MUB58"/>
      <c r="MUC58" s="14"/>
      <c r="MUD58" s="10"/>
      <c r="MUE58"/>
      <c r="MUF58" s="10"/>
      <c r="MUG58"/>
      <c r="MUH58"/>
      <c r="MUI58"/>
      <c r="MUJ58" s="14"/>
      <c r="MUK58" s="10"/>
      <c r="MUL58"/>
      <c r="MUM58" s="10"/>
      <c r="MUN58"/>
      <c r="MUO58"/>
      <c r="MUP58"/>
      <c r="MUQ58" s="14"/>
      <c r="MUR58" s="10"/>
      <c r="MUS58"/>
      <c r="MUT58" s="10"/>
      <c r="MUU58"/>
      <c r="MUV58"/>
      <c r="MUW58"/>
      <c r="MUX58" s="14"/>
      <c r="MUY58" s="10"/>
      <c r="MUZ58"/>
      <c r="MVA58" s="10"/>
      <c r="MVB58"/>
      <c r="MVC58"/>
      <c r="MVD58"/>
      <c r="MVE58" s="14"/>
      <c r="MVF58" s="10"/>
      <c r="MVG58"/>
      <c r="MVH58" s="10"/>
      <c r="MVI58"/>
      <c r="MVJ58"/>
      <c r="MVK58"/>
      <c r="MVL58" s="14"/>
      <c r="MVM58" s="10"/>
      <c r="MVN58"/>
      <c r="MVO58" s="10"/>
      <c r="MVP58"/>
      <c r="MVQ58"/>
      <c r="MVR58"/>
      <c r="MVS58" s="14"/>
      <c r="MVT58" s="10"/>
      <c r="MVU58"/>
      <c r="MVV58" s="10"/>
      <c r="MVW58"/>
      <c r="MVX58"/>
      <c r="MVY58"/>
      <c r="MVZ58" s="14"/>
      <c r="MWA58" s="10"/>
      <c r="MWB58"/>
      <c r="MWC58" s="10"/>
      <c r="MWD58"/>
      <c r="MWE58"/>
      <c r="MWF58"/>
      <c r="MWG58" s="14"/>
      <c r="MWH58" s="10"/>
      <c r="MWI58"/>
      <c r="MWJ58" s="10"/>
      <c r="MWK58"/>
      <c r="MWL58"/>
      <c r="MWM58"/>
      <c r="MWN58" s="14"/>
      <c r="MWO58" s="10"/>
      <c r="MWP58"/>
      <c r="MWQ58" s="10"/>
      <c r="MWR58"/>
      <c r="MWS58"/>
      <c r="MWT58"/>
      <c r="MWU58" s="14"/>
      <c r="MWV58" s="10"/>
      <c r="MWW58"/>
      <c r="MWX58" s="10"/>
      <c r="MWY58"/>
      <c r="MWZ58"/>
      <c r="MXA58"/>
      <c r="MXB58" s="14"/>
      <c r="MXC58" s="10"/>
      <c r="MXD58"/>
      <c r="MXE58" s="10"/>
      <c r="MXF58"/>
      <c r="MXG58"/>
      <c r="MXH58"/>
      <c r="MXI58" s="14"/>
      <c r="MXJ58" s="10"/>
      <c r="MXK58"/>
      <c r="MXL58" s="10"/>
      <c r="MXM58"/>
      <c r="MXN58"/>
      <c r="MXO58"/>
      <c r="MXP58" s="14"/>
      <c r="MXQ58" s="10"/>
      <c r="MXR58"/>
      <c r="MXS58" s="10"/>
      <c r="MXT58"/>
      <c r="MXU58"/>
      <c r="MXV58"/>
      <c r="MXW58" s="14"/>
      <c r="MXX58" s="10"/>
      <c r="MXY58"/>
      <c r="MXZ58" s="10"/>
      <c r="MYA58"/>
      <c r="MYB58"/>
      <c r="MYC58"/>
      <c r="MYD58" s="14"/>
      <c r="MYE58" s="10"/>
      <c r="MYF58"/>
      <c r="MYG58" s="10"/>
      <c r="MYH58"/>
      <c r="MYI58"/>
      <c r="MYJ58"/>
      <c r="MYK58" s="14"/>
      <c r="MYL58" s="10"/>
      <c r="MYM58"/>
      <c r="MYN58" s="10"/>
      <c r="MYO58"/>
      <c r="MYP58"/>
      <c r="MYQ58"/>
      <c r="MYR58" s="14"/>
      <c r="MYS58" s="10"/>
      <c r="MYT58"/>
      <c r="MYU58" s="10"/>
      <c r="MYV58"/>
      <c r="MYW58"/>
      <c r="MYX58"/>
      <c r="MYY58" s="14"/>
      <c r="MYZ58" s="10"/>
      <c r="MZA58"/>
      <c r="MZB58" s="10"/>
      <c r="MZC58"/>
      <c r="MZD58"/>
      <c r="MZE58"/>
      <c r="MZF58" s="14"/>
      <c r="MZG58" s="10"/>
      <c r="MZH58"/>
      <c r="MZI58" s="10"/>
      <c r="MZJ58"/>
      <c r="MZK58"/>
      <c r="MZL58"/>
      <c r="MZM58" s="14"/>
      <c r="MZN58" s="10"/>
      <c r="MZO58"/>
      <c r="MZP58" s="10"/>
      <c r="MZQ58"/>
      <c r="MZR58"/>
      <c r="MZS58"/>
      <c r="MZT58" s="14"/>
      <c r="MZU58" s="26"/>
      <c r="MZV58"/>
      <c r="MZW58" s="10"/>
      <c r="MZX58"/>
      <c r="MZY58"/>
      <c r="MZZ58"/>
      <c r="NAA58" s="14"/>
      <c r="NAB58" s="26"/>
      <c r="NAC58"/>
      <c r="NAD58" s="10"/>
      <c r="NAE58"/>
      <c r="NAF58"/>
      <c r="NAG58"/>
      <c r="NAH58" s="39"/>
      <c r="NAI58" s="81"/>
      <c r="NAJ58" s="10"/>
      <c r="NAK58" s="10"/>
      <c r="NAL58" s="14"/>
      <c r="NAM58" s="14"/>
      <c r="NAN58"/>
      <c r="NAO58" s="10"/>
      <c r="NAP58"/>
      <c r="NAQ58" s="10"/>
      <c r="NAR58" s="6"/>
      <c r="NAS58"/>
      <c r="NAT58"/>
      <c r="NAU58" s="14"/>
      <c r="NAV58" s="10"/>
      <c r="NAW58"/>
      <c r="NAX58" s="10"/>
      <c r="NAY58"/>
      <c r="NAZ58"/>
      <c r="NBA58"/>
      <c r="NBB58" s="14"/>
      <c r="NBC58" s="10"/>
      <c r="NBD58"/>
      <c r="NBE58" s="10"/>
      <c r="NBF58"/>
      <c r="NBG58"/>
      <c r="NBH58"/>
      <c r="NBI58" s="14"/>
      <c r="NBJ58" s="10"/>
      <c r="NBK58"/>
      <c r="NBL58" s="10"/>
      <c r="NBM58"/>
      <c r="NBN58"/>
      <c r="NBO58"/>
      <c r="NBP58" s="14"/>
      <c r="NBQ58" s="10"/>
      <c r="NBR58"/>
      <c r="NBS58" s="10"/>
      <c r="NBT58"/>
      <c r="NBU58"/>
      <c r="NBV58"/>
      <c r="NBW58" s="14"/>
      <c r="NBX58" s="10"/>
      <c r="NBY58"/>
      <c r="NBZ58" s="10"/>
      <c r="NCA58"/>
      <c r="NCB58"/>
      <c r="NCC58"/>
      <c r="NCD58" s="14"/>
      <c r="NCE58" s="10"/>
      <c r="NCF58"/>
      <c r="NCG58" s="10"/>
      <c r="NCH58"/>
      <c r="NCI58"/>
      <c r="NCJ58"/>
      <c r="NCK58" s="14"/>
      <c r="NCL58" s="10"/>
      <c r="NCM58"/>
      <c r="NCN58" s="10"/>
      <c r="NCO58"/>
      <c r="NCP58"/>
      <c r="NCQ58"/>
      <c r="NCR58" s="14"/>
      <c r="NCS58" s="10"/>
      <c r="NCT58"/>
      <c r="NCU58" s="10"/>
      <c r="NCV58"/>
      <c r="NCW58"/>
      <c r="NCX58"/>
      <c r="NCY58" s="14"/>
      <c r="NCZ58" s="10"/>
      <c r="NDA58"/>
      <c r="NDB58" s="10"/>
      <c r="NDC58"/>
      <c r="NDD58"/>
      <c r="NDE58"/>
      <c r="NDF58" s="14"/>
      <c r="NDG58" s="10"/>
      <c r="NDH58"/>
      <c r="NDI58" s="10"/>
      <c r="NDJ58"/>
      <c r="NDK58"/>
      <c r="NDL58"/>
      <c r="NDM58" s="14"/>
      <c r="NDN58" s="10"/>
      <c r="NDO58"/>
      <c r="NDP58" s="10"/>
      <c r="NDQ58"/>
      <c r="NDR58"/>
      <c r="NDS58"/>
      <c r="NDT58" s="14"/>
      <c r="NDU58" s="10"/>
      <c r="NDV58"/>
      <c r="NDW58" s="10"/>
      <c r="NDX58"/>
      <c r="NDY58"/>
      <c r="NDZ58"/>
      <c r="NEA58" s="14"/>
      <c r="NEB58" s="10"/>
      <c r="NEC58"/>
      <c r="NED58" s="10"/>
      <c r="NEE58"/>
      <c r="NEF58"/>
      <c r="NEG58"/>
      <c r="NEH58" s="14"/>
      <c r="NEI58" s="10"/>
      <c r="NEJ58"/>
      <c r="NEK58" s="10"/>
      <c r="NEL58"/>
      <c r="NEM58"/>
      <c r="NEN58"/>
      <c r="NEO58" s="14"/>
      <c r="NEP58" s="10"/>
      <c r="NEQ58"/>
      <c r="NER58" s="10"/>
      <c r="NES58"/>
      <c r="NET58"/>
      <c r="NEU58"/>
      <c r="NEV58" s="14"/>
      <c r="NEW58" s="10"/>
      <c r="NEX58"/>
      <c r="NEY58" s="10"/>
      <c r="NEZ58"/>
      <c r="NFA58"/>
      <c r="NFB58"/>
      <c r="NFC58" s="14"/>
      <c r="NFD58" s="10"/>
      <c r="NFE58"/>
      <c r="NFF58" s="10"/>
      <c r="NFG58"/>
      <c r="NFH58"/>
      <c r="NFI58"/>
      <c r="NFJ58" s="14"/>
      <c r="NFK58" s="10"/>
      <c r="NFL58"/>
      <c r="NFM58" s="10"/>
      <c r="NFN58"/>
      <c r="NFO58"/>
      <c r="NFP58"/>
      <c r="NFQ58" s="14"/>
      <c r="NFR58" s="10"/>
      <c r="NFS58"/>
      <c r="NFT58" s="10"/>
      <c r="NFU58"/>
      <c r="NFV58"/>
      <c r="NFW58"/>
      <c r="NFX58" s="14"/>
      <c r="NFY58" s="10"/>
      <c r="NFZ58"/>
      <c r="NGA58" s="10"/>
      <c r="NGB58"/>
      <c r="NGC58"/>
      <c r="NGD58"/>
      <c r="NGE58" s="14"/>
      <c r="NGF58" s="10"/>
      <c r="NGG58"/>
      <c r="NGH58" s="10"/>
      <c r="NGI58"/>
      <c r="NGJ58"/>
      <c r="NGK58"/>
      <c r="NGL58" s="14"/>
      <c r="NGM58" s="10"/>
      <c r="NGN58"/>
      <c r="NGO58" s="10"/>
      <c r="NGP58"/>
      <c r="NGQ58"/>
      <c r="NGR58"/>
      <c r="NGS58" s="14"/>
      <c r="NGT58" s="10"/>
      <c r="NGU58"/>
      <c r="NGV58" s="10"/>
      <c r="NGW58"/>
      <c r="NGX58"/>
      <c r="NGY58"/>
      <c r="NGZ58" s="14"/>
      <c r="NHA58" s="10"/>
      <c r="NHB58"/>
      <c r="NHC58" s="10"/>
      <c r="NHD58"/>
      <c r="NHE58"/>
      <c r="NHF58"/>
      <c r="NHG58" s="14"/>
      <c r="NHH58" s="10"/>
      <c r="NHI58"/>
      <c r="NHJ58" s="10"/>
      <c r="NHK58"/>
      <c r="NHL58"/>
      <c r="NHM58"/>
      <c r="NHN58" s="14"/>
      <c r="NHO58" s="10"/>
      <c r="NHP58"/>
      <c r="NHQ58" s="10"/>
      <c r="NHR58"/>
      <c r="NHS58"/>
      <c r="NHT58"/>
      <c r="NHU58" s="14"/>
      <c r="NHV58" s="10"/>
      <c r="NHW58"/>
      <c r="NHX58" s="10"/>
      <c r="NHY58"/>
      <c r="NHZ58"/>
      <c r="NIA58"/>
      <c r="NIB58" s="14"/>
      <c r="NIC58" s="10"/>
      <c r="NID58"/>
      <c r="NIE58" s="10"/>
      <c r="NIF58"/>
      <c r="NIG58"/>
      <c r="NIH58"/>
      <c r="NII58" s="14"/>
      <c r="NIJ58" s="10"/>
      <c r="NIK58"/>
      <c r="NIL58" s="10"/>
      <c r="NIM58"/>
      <c r="NIN58"/>
      <c r="NIO58"/>
      <c r="NIP58" s="14"/>
      <c r="NIQ58" s="10"/>
      <c r="NIR58"/>
      <c r="NIS58" s="10"/>
      <c r="NIT58"/>
      <c r="NIU58"/>
      <c r="NIV58"/>
      <c r="NIW58" s="14"/>
      <c r="NIX58" s="26"/>
      <c r="NIY58"/>
      <c r="NIZ58" s="10"/>
      <c r="NJA58"/>
      <c r="NJB58"/>
      <c r="NJC58"/>
      <c r="NJD58" s="14"/>
      <c r="NJE58" s="26"/>
      <c r="NJF58"/>
      <c r="NJG58" s="10"/>
      <c r="NJH58"/>
      <c r="NJI58"/>
      <c r="NJJ58"/>
      <c r="NJK58" s="39"/>
      <c r="NJL58" s="81"/>
      <c r="NJM58" s="10"/>
      <c r="NJN58" s="10"/>
      <c r="NJO58" s="14"/>
      <c r="NJP58" s="14"/>
      <c r="NJQ58"/>
      <c r="NJR58" s="10"/>
      <c r="NJS58"/>
      <c r="NJT58" s="10"/>
      <c r="NJU58" s="6"/>
      <c r="NJV58"/>
      <c r="NJW58"/>
      <c r="NJX58" s="14"/>
      <c r="NJY58" s="10"/>
      <c r="NJZ58"/>
      <c r="NKA58" s="10"/>
      <c r="NKB58"/>
      <c r="NKC58"/>
      <c r="NKD58"/>
      <c r="NKE58" s="14"/>
      <c r="NKF58" s="10"/>
      <c r="NKG58"/>
      <c r="NKH58" s="10"/>
      <c r="NKI58"/>
      <c r="NKJ58"/>
      <c r="NKK58"/>
      <c r="NKL58" s="14"/>
      <c r="NKM58" s="10"/>
      <c r="NKN58"/>
      <c r="NKO58" s="10"/>
      <c r="NKP58"/>
      <c r="NKQ58"/>
      <c r="NKR58"/>
      <c r="NKS58" s="14"/>
      <c r="NKT58" s="10"/>
      <c r="NKU58"/>
      <c r="NKV58" s="10"/>
      <c r="NKW58"/>
      <c r="NKX58"/>
      <c r="NKY58"/>
      <c r="NKZ58" s="14"/>
      <c r="NLA58" s="10"/>
      <c r="NLB58"/>
      <c r="NLC58" s="10"/>
      <c r="NLD58"/>
      <c r="NLE58"/>
      <c r="NLF58"/>
      <c r="NLG58" s="14"/>
      <c r="NLH58" s="10"/>
      <c r="NLI58"/>
      <c r="NLJ58" s="10"/>
      <c r="NLK58"/>
      <c r="NLL58"/>
      <c r="NLM58"/>
      <c r="NLN58" s="14"/>
      <c r="NLO58" s="10"/>
      <c r="NLP58"/>
      <c r="NLQ58" s="10"/>
      <c r="NLR58"/>
      <c r="NLS58"/>
      <c r="NLT58"/>
      <c r="NLU58" s="14"/>
      <c r="NLV58" s="10"/>
      <c r="NLW58"/>
      <c r="NLX58" s="10"/>
      <c r="NLY58"/>
      <c r="NLZ58"/>
      <c r="NMA58"/>
      <c r="NMB58" s="14"/>
      <c r="NMC58" s="10"/>
      <c r="NMD58"/>
      <c r="NME58" s="10"/>
      <c r="NMF58"/>
      <c r="NMG58"/>
      <c r="NMH58"/>
      <c r="NMI58" s="14"/>
      <c r="NMJ58" s="10"/>
      <c r="NMK58"/>
      <c r="NML58" s="10"/>
      <c r="NMM58"/>
      <c r="NMN58"/>
      <c r="NMO58"/>
      <c r="NMP58" s="14"/>
      <c r="NMQ58" s="10"/>
      <c r="NMR58"/>
      <c r="NMS58" s="10"/>
      <c r="NMT58"/>
      <c r="NMU58"/>
      <c r="NMV58"/>
      <c r="NMW58" s="14"/>
      <c r="NMX58" s="10"/>
      <c r="NMY58"/>
      <c r="NMZ58" s="10"/>
      <c r="NNA58"/>
      <c r="NNB58"/>
      <c r="NNC58"/>
      <c r="NND58" s="14"/>
      <c r="NNE58" s="10"/>
      <c r="NNF58"/>
      <c r="NNG58" s="10"/>
      <c r="NNH58"/>
      <c r="NNI58"/>
      <c r="NNJ58"/>
      <c r="NNK58" s="14"/>
      <c r="NNL58" s="10"/>
      <c r="NNM58"/>
      <c r="NNN58" s="10"/>
      <c r="NNO58"/>
      <c r="NNP58"/>
      <c r="NNQ58"/>
      <c r="NNR58" s="14"/>
      <c r="NNS58" s="10"/>
      <c r="NNT58"/>
      <c r="NNU58" s="10"/>
      <c r="NNV58"/>
      <c r="NNW58"/>
      <c r="NNX58"/>
      <c r="NNY58" s="14"/>
      <c r="NNZ58" s="10"/>
      <c r="NOA58"/>
      <c r="NOB58" s="10"/>
      <c r="NOC58"/>
      <c r="NOD58"/>
      <c r="NOE58"/>
      <c r="NOF58" s="14"/>
      <c r="NOG58" s="10"/>
      <c r="NOH58"/>
      <c r="NOI58" s="10"/>
      <c r="NOJ58"/>
      <c r="NOK58"/>
      <c r="NOL58"/>
      <c r="NOM58" s="14"/>
      <c r="NON58" s="10"/>
      <c r="NOO58"/>
      <c r="NOP58" s="10"/>
      <c r="NOQ58"/>
      <c r="NOR58"/>
      <c r="NOS58"/>
      <c r="NOT58" s="14"/>
      <c r="NOU58" s="10"/>
      <c r="NOV58"/>
      <c r="NOW58" s="10"/>
      <c r="NOX58"/>
      <c r="NOY58"/>
      <c r="NOZ58"/>
      <c r="NPA58" s="14"/>
      <c r="NPB58" s="10"/>
      <c r="NPC58"/>
      <c r="NPD58" s="10"/>
      <c r="NPE58"/>
      <c r="NPF58"/>
      <c r="NPG58"/>
      <c r="NPH58" s="14"/>
      <c r="NPI58" s="10"/>
      <c r="NPJ58"/>
      <c r="NPK58" s="10"/>
      <c r="NPL58"/>
      <c r="NPM58"/>
      <c r="NPN58"/>
      <c r="NPO58" s="14"/>
      <c r="NPP58" s="10"/>
      <c r="NPQ58"/>
      <c r="NPR58" s="10"/>
      <c r="NPS58"/>
      <c r="NPT58"/>
      <c r="NPU58"/>
      <c r="NPV58" s="14"/>
      <c r="NPW58" s="10"/>
      <c r="NPX58"/>
      <c r="NPY58" s="10"/>
      <c r="NPZ58"/>
      <c r="NQA58"/>
      <c r="NQB58"/>
      <c r="NQC58" s="14"/>
      <c r="NQD58" s="10"/>
      <c r="NQE58"/>
      <c r="NQF58" s="10"/>
      <c r="NQG58"/>
      <c r="NQH58"/>
      <c r="NQI58"/>
      <c r="NQJ58" s="14"/>
      <c r="NQK58" s="10"/>
      <c r="NQL58"/>
      <c r="NQM58" s="10"/>
      <c r="NQN58"/>
      <c r="NQO58"/>
      <c r="NQP58"/>
      <c r="NQQ58" s="14"/>
      <c r="NQR58" s="10"/>
      <c r="NQS58"/>
      <c r="NQT58" s="10"/>
      <c r="NQU58"/>
      <c r="NQV58"/>
      <c r="NQW58"/>
      <c r="NQX58" s="14"/>
      <c r="NQY58" s="10"/>
      <c r="NQZ58"/>
      <c r="NRA58" s="10"/>
      <c r="NRB58"/>
      <c r="NRC58"/>
      <c r="NRD58"/>
      <c r="NRE58" s="14"/>
      <c r="NRF58" s="10"/>
      <c r="NRG58"/>
      <c r="NRH58" s="10"/>
      <c r="NRI58"/>
      <c r="NRJ58"/>
      <c r="NRK58"/>
      <c r="NRL58" s="14"/>
      <c r="NRM58" s="10"/>
      <c r="NRN58"/>
      <c r="NRO58" s="10"/>
      <c r="NRP58"/>
      <c r="NRQ58"/>
      <c r="NRR58"/>
      <c r="NRS58" s="14"/>
      <c r="NRT58" s="10"/>
      <c r="NRU58"/>
      <c r="NRV58" s="10"/>
      <c r="NRW58"/>
      <c r="NRX58"/>
      <c r="NRY58"/>
      <c r="NRZ58" s="14"/>
      <c r="NSA58" s="26"/>
      <c r="NSB58"/>
      <c r="NSC58" s="10"/>
      <c r="NSD58"/>
      <c r="NSE58"/>
      <c r="NSF58"/>
      <c r="NSG58" s="14"/>
      <c r="NSH58" s="26"/>
      <c r="NSI58"/>
      <c r="NSJ58" s="10"/>
      <c r="NSK58"/>
      <c r="NSL58"/>
      <c r="NSM58"/>
      <c r="NSN58" s="39"/>
      <c r="NSO58" s="81"/>
      <c r="NSP58" s="10"/>
      <c r="NSQ58" s="10"/>
      <c r="NSR58" s="14"/>
      <c r="NSS58" s="14"/>
      <c r="NST58"/>
      <c r="NSU58" s="10"/>
      <c r="NSV58"/>
      <c r="NSW58" s="10"/>
      <c r="NSX58" s="6"/>
      <c r="NSY58"/>
      <c r="NSZ58"/>
      <c r="NTA58" s="14"/>
      <c r="NTB58" s="10"/>
      <c r="NTC58"/>
      <c r="NTD58" s="10"/>
      <c r="NTE58"/>
      <c r="NTF58"/>
      <c r="NTG58"/>
      <c r="NTH58" s="14"/>
      <c r="NTI58" s="10"/>
      <c r="NTJ58"/>
      <c r="NTK58" s="10"/>
      <c r="NTL58"/>
      <c r="NTM58"/>
      <c r="NTN58"/>
      <c r="NTO58" s="14"/>
      <c r="NTP58" s="10"/>
      <c r="NTQ58"/>
      <c r="NTR58" s="10"/>
      <c r="NTS58"/>
      <c r="NTT58"/>
      <c r="NTU58"/>
      <c r="NTV58" s="14"/>
      <c r="NTW58" s="10"/>
      <c r="NTX58"/>
      <c r="NTY58" s="10"/>
      <c r="NTZ58"/>
      <c r="NUA58"/>
      <c r="NUB58"/>
      <c r="NUC58" s="14"/>
      <c r="NUD58" s="10"/>
      <c r="NUE58"/>
      <c r="NUF58" s="10"/>
      <c r="NUG58"/>
      <c r="NUH58"/>
      <c r="NUI58"/>
      <c r="NUJ58" s="14"/>
      <c r="NUK58" s="10"/>
      <c r="NUL58"/>
      <c r="NUM58" s="10"/>
      <c r="NUN58"/>
      <c r="NUO58"/>
      <c r="NUP58"/>
      <c r="NUQ58" s="14"/>
      <c r="NUR58" s="10"/>
      <c r="NUS58"/>
      <c r="NUT58" s="10"/>
      <c r="NUU58"/>
      <c r="NUV58"/>
      <c r="NUW58"/>
      <c r="NUX58" s="14"/>
      <c r="NUY58" s="10"/>
      <c r="NUZ58"/>
      <c r="NVA58" s="10"/>
      <c r="NVB58"/>
      <c r="NVC58"/>
      <c r="NVD58"/>
      <c r="NVE58" s="14"/>
      <c r="NVF58" s="10"/>
      <c r="NVG58"/>
      <c r="NVH58" s="10"/>
      <c r="NVI58"/>
      <c r="NVJ58"/>
      <c r="NVK58"/>
      <c r="NVL58" s="14"/>
      <c r="NVM58" s="10"/>
      <c r="NVN58"/>
      <c r="NVO58" s="10"/>
      <c r="NVP58"/>
      <c r="NVQ58"/>
      <c r="NVR58"/>
      <c r="NVS58" s="14"/>
      <c r="NVT58" s="10"/>
      <c r="NVU58"/>
      <c r="NVV58" s="10"/>
      <c r="NVW58"/>
      <c r="NVX58"/>
      <c r="NVY58"/>
      <c r="NVZ58" s="14"/>
      <c r="NWA58" s="10"/>
      <c r="NWB58"/>
      <c r="NWC58" s="10"/>
      <c r="NWD58"/>
      <c r="NWE58"/>
      <c r="NWF58"/>
      <c r="NWG58" s="14"/>
      <c r="NWH58" s="10"/>
      <c r="NWI58"/>
      <c r="NWJ58" s="10"/>
      <c r="NWK58"/>
      <c r="NWL58"/>
      <c r="NWM58"/>
      <c r="NWN58" s="14"/>
      <c r="NWO58" s="10"/>
      <c r="NWP58"/>
      <c r="NWQ58" s="10"/>
      <c r="NWR58"/>
      <c r="NWS58"/>
      <c r="NWT58"/>
      <c r="NWU58" s="14"/>
      <c r="NWV58" s="10"/>
      <c r="NWW58"/>
      <c r="NWX58" s="10"/>
      <c r="NWY58"/>
      <c r="NWZ58"/>
      <c r="NXA58"/>
      <c r="NXB58" s="14"/>
      <c r="NXC58" s="10"/>
      <c r="NXD58"/>
      <c r="NXE58" s="10"/>
      <c r="NXF58"/>
      <c r="NXG58"/>
      <c r="NXH58"/>
      <c r="NXI58" s="14"/>
      <c r="NXJ58" s="10"/>
      <c r="NXK58"/>
      <c r="NXL58" s="10"/>
      <c r="NXM58"/>
      <c r="NXN58"/>
      <c r="NXO58"/>
      <c r="NXP58" s="14"/>
      <c r="NXQ58" s="10"/>
      <c r="NXR58"/>
      <c r="NXS58" s="10"/>
      <c r="NXT58"/>
      <c r="NXU58"/>
      <c r="NXV58"/>
      <c r="NXW58" s="14"/>
      <c r="NXX58" s="10"/>
      <c r="NXY58"/>
      <c r="NXZ58" s="10"/>
      <c r="NYA58"/>
      <c r="NYB58"/>
      <c r="NYC58"/>
      <c r="NYD58" s="14"/>
      <c r="NYE58" s="10"/>
      <c r="NYF58"/>
      <c r="NYG58" s="10"/>
      <c r="NYH58"/>
      <c r="NYI58"/>
      <c r="NYJ58"/>
      <c r="NYK58" s="14"/>
      <c r="NYL58" s="10"/>
      <c r="NYM58"/>
      <c r="NYN58" s="10"/>
      <c r="NYO58"/>
      <c r="NYP58"/>
      <c r="NYQ58"/>
      <c r="NYR58" s="14"/>
      <c r="NYS58" s="10"/>
      <c r="NYT58"/>
      <c r="NYU58" s="10"/>
      <c r="NYV58"/>
      <c r="NYW58"/>
      <c r="NYX58"/>
      <c r="NYY58" s="14"/>
      <c r="NYZ58" s="10"/>
      <c r="NZA58"/>
      <c r="NZB58" s="10"/>
      <c r="NZC58"/>
      <c r="NZD58"/>
      <c r="NZE58"/>
      <c r="NZF58" s="14"/>
      <c r="NZG58" s="10"/>
      <c r="NZH58"/>
      <c r="NZI58" s="10"/>
      <c r="NZJ58"/>
      <c r="NZK58"/>
      <c r="NZL58"/>
      <c r="NZM58" s="14"/>
      <c r="NZN58" s="10"/>
      <c r="NZO58"/>
      <c r="NZP58" s="10"/>
      <c r="NZQ58"/>
      <c r="NZR58"/>
      <c r="NZS58"/>
      <c r="NZT58" s="14"/>
      <c r="NZU58" s="10"/>
      <c r="NZV58"/>
      <c r="NZW58" s="10"/>
      <c r="NZX58"/>
      <c r="NZY58"/>
      <c r="NZZ58"/>
      <c r="OAA58" s="14"/>
      <c r="OAB58" s="10"/>
      <c r="OAC58"/>
      <c r="OAD58" s="10"/>
      <c r="OAE58"/>
      <c r="OAF58"/>
      <c r="OAG58"/>
      <c r="OAH58" s="14"/>
      <c r="OAI58" s="10"/>
      <c r="OAJ58"/>
      <c r="OAK58" s="10"/>
      <c r="OAL58"/>
      <c r="OAM58"/>
      <c r="OAN58"/>
      <c r="OAO58" s="14"/>
      <c r="OAP58" s="10"/>
      <c r="OAQ58"/>
      <c r="OAR58" s="10"/>
      <c r="OAS58"/>
      <c r="OAT58"/>
      <c r="OAU58"/>
      <c r="OAV58" s="14"/>
      <c r="OAW58" s="10"/>
      <c r="OAX58"/>
      <c r="OAY58" s="10"/>
      <c r="OAZ58"/>
      <c r="OBA58"/>
      <c r="OBB58"/>
      <c r="OBC58" s="14"/>
      <c r="OBD58" s="26"/>
      <c r="OBE58"/>
      <c r="OBF58" s="10"/>
      <c r="OBG58"/>
      <c r="OBH58"/>
      <c r="OBI58"/>
      <c r="OBJ58" s="14"/>
      <c r="OBK58" s="26"/>
      <c r="OBL58"/>
      <c r="OBM58" s="10"/>
      <c r="OBN58"/>
      <c r="OBO58"/>
      <c r="OBP58"/>
      <c r="OBQ58" s="39"/>
      <c r="OBR58" s="81"/>
      <c r="OBS58" s="10"/>
      <c r="OBT58" s="10"/>
      <c r="OBU58" s="14"/>
      <c r="OBV58" s="14"/>
      <c r="OBW58"/>
      <c r="OBX58" s="10"/>
      <c r="OBY58"/>
      <c r="OBZ58" s="10"/>
      <c r="OCA58" s="6"/>
      <c r="OCB58"/>
      <c r="OCC58"/>
      <c r="OCD58" s="14"/>
      <c r="OCE58" s="10"/>
      <c r="OCF58"/>
      <c r="OCG58" s="10"/>
      <c r="OCH58"/>
      <c r="OCI58"/>
      <c r="OCJ58"/>
      <c r="OCK58" s="14"/>
      <c r="OCL58" s="10"/>
      <c r="OCM58"/>
      <c r="OCN58" s="10"/>
      <c r="OCO58"/>
      <c r="OCP58"/>
      <c r="OCQ58"/>
      <c r="OCR58" s="14"/>
      <c r="OCS58" s="10"/>
      <c r="OCT58"/>
      <c r="OCU58" s="10"/>
      <c r="OCV58"/>
      <c r="OCW58"/>
      <c r="OCX58"/>
      <c r="OCY58" s="14"/>
      <c r="OCZ58" s="10"/>
      <c r="ODA58"/>
      <c r="ODB58" s="10"/>
      <c r="ODC58"/>
      <c r="ODD58"/>
      <c r="ODE58"/>
      <c r="ODF58" s="14"/>
      <c r="ODG58" s="10"/>
      <c r="ODH58"/>
      <c r="ODI58" s="10"/>
      <c r="ODJ58"/>
      <c r="ODK58"/>
      <c r="ODL58"/>
      <c r="ODM58" s="14"/>
      <c r="ODN58" s="10"/>
      <c r="ODO58"/>
      <c r="ODP58" s="10"/>
      <c r="ODQ58"/>
      <c r="ODR58"/>
      <c r="ODS58"/>
      <c r="ODT58" s="14"/>
      <c r="ODU58" s="10"/>
      <c r="ODV58"/>
      <c r="ODW58" s="10"/>
      <c r="ODX58"/>
      <c r="ODY58"/>
      <c r="ODZ58"/>
      <c r="OEA58" s="14"/>
      <c r="OEB58" s="10"/>
      <c r="OEC58"/>
      <c r="OED58" s="10"/>
      <c r="OEE58"/>
      <c r="OEF58"/>
      <c r="OEG58"/>
      <c r="OEH58" s="14"/>
      <c r="OEI58" s="10"/>
      <c r="OEJ58"/>
      <c r="OEK58" s="10"/>
      <c r="OEL58"/>
      <c r="OEM58"/>
      <c r="OEN58"/>
      <c r="OEO58" s="14"/>
      <c r="OEP58" s="10"/>
      <c r="OEQ58"/>
      <c r="OER58" s="10"/>
      <c r="OES58"/>
      <c r="OET58"/>
      <c r="OEU58"/>
      <c r="OEV58" s="14"/>
      <c r="OEW58" s="10"/>
      <c r="OEX58"/>
      <c r="OEY58" s="10"/>
      <c r="OEZ58"/>
      <c r="OFA58"/>
      <c r="OFB58"/>
      <c r="OFC58" s="14"/>
      <c r="OFD58" s="10"/>
      <c r="OFE58"/>
      <c r="OFF58" s="10"/>
      <c r="OFG58"/>
      <c r="OFH58"/>
      <c r="OFI58"/>
      <c r="OFJ58" s="14"/>
      <c r="OFK58" s="10"/>
      <c r="OFL58"/>
      <c r="OFM58" s="10"/>
      <c r="OFN58"/>
      <c r="OFO58"/>
      <c r="OFP58"/>
      <c r="OFQ58" s="14"/>
      <c r="OFR58" s="10"/>
      <c r="OFS58"/>
      <c r="OFT58" s="10"/>
      <c r="OFU58"/>
      <c r="OFV58"/>
      <c r="OFW58"/>
      <c r="OFX58" s="14"/>
      <c r="OFY58" s="10"/>
      <c r="OFZ58"/>
      <c r="OGA58" s="10"/>
      <c r="OGB58"/>
      <c r="OGC58"/>
      <c r="OGD58"/>
      <c r="OGE58" s="14"/>
      <c r="OGF58" s="10"/>
      <c r="OGG58"/>
      <c r="OGH58" s="10"/>
      <c r="OGI58"/>
      <c r="OGJ58"/>
      <c r="OGK58"/>
      <c r="OGL58" s="14"/>
      <c r="OGM58" s="10"/>
      <c r="OGN58"/>
      <c r="OGO58" s="10"/>
      <c r="OGP58"/>
      <c r="OGQ58"/>
      <c r="OGR58"/>
      <c r="OGS58" s="14"/>
      <c r="OGT58" s="10"/>
      <c r="OGU58"/>
      <c r="OGV58" s="10"/>
      <c r="OGW58"/>
      <c r="OGX58"/>
      <c r="OGY58"/>
      <c r="OGZ58" s="14"/>
      <c r="OHA58" s="10"/>
      <c r="OHB58"/>
      <c r="OHC58" s="10"/>
      <c r="OHD58"/>
      <c r="OHE58"/>
      <c r="OHF58"/>
      <c r="OHG58" s="14"/>
      <c r="OHH58" s="10"/>
      <c r="OHI58"/>
      <c r="OHJ58" s="10"/>
      <c r="OHK58"/>
      <c r="OHL58"/>
      <c r="OHM58"/>
      <c r="OHN58" s="14"/>
      <c r="OHO58" s="10"/>
      <c r="OHP58"/>
      <c r="OHQ58" s="10"/>
      <c r="OHR58"/>
      <c r="OHS58"/>
      <c r="OHT58"/>
      <c r="OHU58" s="14"/>
      <c r="OHV58" s="10"/>
      <c r="OHW58"/>
      <c r="OHX58" s="10"/>
      <c r="OHY58"/>
      <c r="OHZ58"/>
      <c r="OIA58"/>
      <c r="OIB58" s="14"/>
      <c r="OIC58" s="10"/>
      <c r="OID58"/>
      <c r="OIE58" s="10"/>
      <c r="OIF58"/>
      <c r="OIG58"/>
      <c r="OIH58"/>
      <c r="OII58" s="14"/>
      <c r="OIJ58" s="10"/>
      <c r="OIK58"/>
      <c r="OIL58" s="10"/>
      <c r="OIM58"/>
      <c r="OIN58"/>
      <c r="OIO58"/>
      <c r="OIP58" s="14"/>
      <c r="OIQ58" s="10"/>
      <c r="OIR58"/>
      <c r="OIS58" s="10"/>
      <c r="OIT58"/>
      <c r="OIU58"/>
      <c r="OIV58"/>
      <c r="OIW58" s="14"/>
      <c r="OIX58" s="10"/>
      <c r="OIY58"/>
      <c r="OIZ58" s="10"/>
      <c r="OJA58"/>
      <c r="OJB58"/>
      <c r="OJC58"/>
      <c r="OJD58" s="14"/>
      <c r="OJE58" s="10"/>
      <c r="OJF58"/>
      <c r="OJG58" s="10"/>
      <c r="OJH58"/>
      <c r="OJI58"/>
      <c r="OJJ58"/>
      <c r="OJK58" s="14"/>
      <c r="OJL58" s="10"/>
      <c r="OJM58"/>
      <c r="OJN58" s="10"/>
      <c r="OJO58"/>
      <c r="OJP58"/>
      <c r="OJQ58"/>
      <c r="OJR58" s="14"/>
      <c r="OJS58" s="10"/>
      <c r="OJT58"/>
      <c r="OJU58" s="10"/>
      <c r="OJV58"/>
      <c r="OJW58"/>
      <c r="OJX58"/>
      <c r="OJY58" s="14"/>
      <c r="OJZ58" s="10"/>
      <c r="OKA58"/>
      <c r="OKB58" s="10"/>
      <c r="OKC58"/>
      <c r="OKD58"/>
      <c r="OKE58"/>
      <c r="OKF58" s="14"/>
      <c r="OKG58" s="26"/>
      <c r="OKH58"/>
      <c r="OKI58" s="10"/>
      <c r="OKJ58"/>
      <c r="OKK58"/>
      <c r="OKL58"/>
      <c r="OKM58" s="14"/>
      <c r="OKN58" s="26"/>
      <c r="OKO58"/>
      <c r="OKP58" s="10"/>
      <c r="OKQ58"/>
      <c r="OKR58"/>
      <c r="OKS58"/>
      <c r="OKT58" s="39"/>
      <c r="OKU58" s="81"/>
      <c r="OKV58" s="10"/>
      <c r="OKW58" s="10"/>
      <c r="OKX58" s="14"/>
      <c r="OKY58" s="14"/>
      <c r="OKZ58"/>
      <c r="OLA58" s="10"/>
      <c r="OLB58"/>
      <c r="OLC58" s="10"/>
      <c r="OLD58" s="6"/>
      <c r="OLE58"/>
      <c r="OLF58"/>
      <c r="OLG58" s="14"/>
      <c r="OLH58" s="10"/>
      <c r="OLI58"/>
      <c r="OLJ58" s="10"/>
      <c r="OLK58"/>
      <c r="OLL58"/>
      <c r="OLM58"/>
      <c r="OLN58" s="14"/>
      <c r="OLO58" s="10"/>
      <c r="OLP58"/>
      <c r="OLQ58" s="10"/>
      <c r="OLR58"/>
      <c r="OLS58"/>
      <c r="OLT58"/>
      <c r="OLU58" s="14"/>
      <c r="OLV58" s="10"/>
      <c r="OLW58"/>
      <c r="OLX58" s="10"/>
      <c r="OLY58"/>
      <c r="OLZ58"/>
      <c r="OMA58"/>
      <c r="OMB58" s="14"/>
      <c r="OMC58" s="10"/>
      <c r="OMD58"/>
      <c r="OME58" s="10"/>
      <c r="OMF58"/>
      <c r="OMG58"/>
      <c r="OMH58"/>
      <c r="OMI58" s="14"/>
      <c r="OMJ58" s="10"/>
      <c r="OMK58"/>
      <c r="OML58" s="10"/>
      <c r="OMM58"/>
      <c r="OMN58"/>
      <c r="OMO58"/>
      <c r="OMP58" s="14"/>
      <c r="OMQ58" s="10"/>
      <c r="OMR58"/>
      <c r="OMS58" s="10"/>
      <c r="OMT58"/>
      <c r="OMU58"/>
      <c r="OMV58"/>
      <c r="OMW58" s="14"/>
      <c r="OMX58" s="10"/>
      <c r="OMY58"/>
      <c r="OMZ58" s="10"/>
      <c r="ONA58"/>
      <c r="ONB58"/>
      <c r="ONC58"/>
      <c r="OND58" s="14"/>
      <c r="ONE58" s="10"/>
      <c r="ONF58"/>
      <c r="ONG58" s="10"/>
      <c r="ONH58"/>
      <c r="ONI58"/>
      <c r="ONJ58"/>
      <c r="ONK58" s="14"/>
      <c r="ONL58" s="10"/>
      <c r="ONM58"/>
      <c r="ONN58" s="10"/>
      <c r="ONO58"/>
      <c r="ONP58"/>
      <c r="ONQ58"/>
      <c r="ONR58" s="14"/>
      <c r="ONS58" s="10"/>
      <c r="ONT58"/>
      <c r="ONU58" s="10"/>
      <c r="ONV58"/>
      <c r="ONW58"/>
      <c r="ONX58"/>
      <c r="ONY58" s="14"/>
      <c r="ONZ58" s="10"/>
      <c r="OOA58"/>
      <c r="OOB58" s="10"/>
      <c r="OOC58"/>
      <c r="OOD58"/>
      <c r="OOE58"/>
      <c r="OOF58" s="14"/>
      <c r="OOG58" s="10"/>
      <c r="OOH58"/>
      <c r="OOI58" s="10"/>
      <c r="OOJ58"/>
      <c r="OOK58"/>
      <c r="OOL58"/>
      <c r="OOM58" s="14"/>
      <c r="OON58" s="10"/>
      <c r="OOO58"/>
      <c r="OOP58" s="10"/>
      <c r="OOQ58"/>
      <c r="OOR58"/>
      <c r="OOS58"/>
      <c r="OOT58" s="14"/>
      <c r="OOU58" s="10"/>
      <c r="OOV58"/>
      <c r="OOW58" s="10"/>
      <c r="OOX58"/>
      <c r="OOY58"/>
      <c r="OOZ58"/>
      <c r="OPA58" s="14"/>
      <c r="OPB58" s="10"/>
      <c r="OPC58"/>
      <c r="OPD58" s="10"/>
      <c r="OPE58"/>
      <c r="OPF58"/>
      <c r="OPG58"/>
      <c r="OPH58" s="14"/>
      <c r="OPI58" s="10"/>
      <c r="OPJ58"/>
      <c r="OPK58" s="10"/>
      <c r="OPL58"/>
      <c r="OPM58"/>
      <c r="OPN58"/>
      <c r="OPO58" s="14"/>
      <c r="OPP58" s="10"/>
      <c r="OPQ58"/>
      <c r="OPR58" s="10"/>
      <c r="OPS58"/>
      <c r="OPT58"/>
      <c r="OPU58"/>
      <c r="OPV58" s="14"/>
      <c r="OPW58" s="10"/>
      <c r="OPX58"/>
      <c r="OPY58" s="10"/>
      <c r="OPZ58"/>
      <c r="OQA58"/>
      <c r="OQB58"/>
      <c r="OQC58" s="14"/>
      <c r="OQD58" s="10"/>
      <c r="OQE58"/>
      <c r="OQF58" s="10"/>
      <c r="OQG58"/>
      <c r="OQH58"/>
      <c r="OQI58"/>
      <c r="OQJ58" s="14"/>
      <c r="OQK58" s="10"/>
      <c r="OQL58"/>
      <c r="OQM58" s="10"/>
      <c r="OQN58"/>
      <c r="OQO58"/>
      <c r="OQP58"/>
      <c r="OQQ58" s="14"/>
      <c r="OQR58" s="10"/>
      <c r="OQS58"/>
      <c r="OQT58" s="10"/>
      <c r="OQU58"/>
      <c r="OQV58"/>
      <c r="OQW58"/>
      <c r="OQX58" s="14"/>
      <c r="OQY58" s="10"/>
      <c r="OQZ58"/>
      <c r="ORA58" s="10"/>
      <c r="ORB58"/>
      <c r="ORC58"/>
      <c r="ORD58"/>
      <c r="ORE58" s="14"/>
      <c r="ORF58" s="10"/>
      <c r="ORG58"/>
      <c r="ORH58" s="10"/>
      <c r="ORI58"/>
      <c r="ORJ58"/>
      <c r="ORK58"/>
      <c r="ORL58" s="14"/>
      <c r="ORM58" s="10"/>
      <c r="ORN58"/>
      <c r="ORO58" s="10"/>
      <c r="ORP58"/>
      <c r="ORQ58"/>
      <c r="ORR58"/>
      <c r="ORS58" s="14"/>
      <c r="ORT58" s="10"/>
      <c r="ORU58"/>
      <c r="ORV58" s="10"/>
      <c r="ORW58"/>
      <c r="ORX58"/>
      <c r="ORY58"/>
      <c r="ORZ58" s="14"/>
      <c r="OSA58" s="10"/>
      <c r="OSB58"/>
      <c r="OSC58" s="10"/>
      <c r="OSD58"/>
      <c r="OSE58"/>
      <c r="OSF58"/>
      <c r="OSG58" s="14"/>
      <c r="OSH58" s="10"/>
      <c r="OSI58"/>
      <c r="OSJ58" s="10"/>
      <c r="OSK58"/>
      <c r="OSL58"/>
      <c r="OSM58"/>
      <c r="OSN58" s="14"/>
      <c r="OSO58" s="10"/>
      <c r="OSP58"/>
      <c r="OSQ58" s="10"/>
      <c r="OSR58"/>
      <c r="OSS58"/>
      <c r="OST58"/>
      <c r="OSU58" s="14"/>
      <c r="OSV58" s="10"/>
      <c r="OSW58"/>
      <c r="OSX58" s="10"/>
      <c r="OSY58"/>
      <c r="OSZ58"/>
      <c r="OTA58"/>
      <c r="OTB58" s="14"/>
      <c r="OTC58" s="10"/>
      <c r="OTD58"/>
      <c r="OTE58" s="10"/>
      <c r="OTF58"/>
      <c r="OTG58"/>
      <c r="OTH58"/>
      <c r="OTI58" s="14"/>
      <c r="OTJ58" s="26"/>
      <c r="OTK58"/>
      <c r="OTL58" s="10"/>
      <c r="OTM58"/>
      <c r="OTN58"/>
      <c r="OTO58"/>
      <c r="OTP58" s="14"/>
      <c r="OTQ58" s="26"/>
      <c r="OTR58"/>
      <c r="OTS58" s="10"/>
      <c r="OTT58"/>
      <c r="OTU58"/>
      <c r="OTV58"/>
      <c r="OTW58" s="39"/>
      <c r="OTX58" s="81"/>
      <c r="OTY58" s="10"/>
      <c r="OTZ58" s="10"/>
      <c r="OUA58" s="14"/>
      <c r="OUB58" s="14"/>
      <c r="OUC58"/>
      <c r="OUD58" s="10"/>
      <c r="OUE58"/>
      <c r="OUF58" s="10"/>
      <c r="OUG58" s="6"/>
      <c r="OUH58"/>
      <c r="OUI58"/>
      <c r="OUJ58" s="14"/>
      <c r="OUK58" s="10"/>
      <c r="OUL58"/>
      <c r="OUM58" s="10"/>
      <c r="OUN58"/>
      <c r="OUO58"/>
      <c r="OUP58"/>
      <c r="OUQ58" s="14"/>
      <c r="OUR58" s="10"/>
      <c r="OUS58"/>
      <c r="OUT58" s="10"/>
      <c r="OUU58"/>
      <c r="OUV58"/>
      <c r="OUW58"/>
      <c r="OUX58" s="14"/>
      <c r="OUY58" s="10"/>
      <c r="OUZ58"/>
      <c r="OVA58" s="10"/>
      <c r="OVB58"/>
      <c r="OVC58"/>
      <c r="OVD58"/>
      <c r="OVE58" s="14"/>
      <c r="OVF58" s="10"/>
      <c r="OVG58"/>
      <c r="OVH58" s="10"/>
      <c r="OVI58"/>
      <c r="OVJ58"/>
      <c r="OVK58"/>
      <c r="OVL58" s="14"/>
      <c r="OVM58" s="10"/>
      <c r="OVN58"/>
      <c r="OVO58" s="10"/>
      <c r="OVP58"/>
      <c r="OVQ58"/>
      <c r="OVR58"/>
      <c r="OVS58" s="14"/>
      <c r="OVT58" s="10"/>
      <c r="OVU58"/>
      <c r="OVV58" s="10"/>
      <c r="OVW58"/>
      <c r="OVX58"/>
      <c r="OVY58"/>
      <c r="OVZ58" s="14"/>
      <c r="OWA58" s="10"/>
      <c r="OWB58"/>
      <c r="OWC58" s="10"/>
      <c r="OWD58"/>
      <c r="OWE58"/>
      <c r="OWF58"/>
      <c r="OWG58" s="14"/>
      <c r="OWH58" s="10"/>
      <c r="OWI58"/>
      <c r="OWJ58" s="10"/>
      <c r="OWK58"/>
      <c r="OWL58"/>
      <c r="OWM58"/>
      <c r="OWN58" s="14"/>
      <c r="OWO58" s="10"/>
      <c r="OWP58"/>
      <c r="OWQ58" s="10"/>
      <c r="OWR58"/>
      <c r="OWS58"/>
      <c r="OWT58"/>
      <c r="OWU58" s="14"/>
      <c r="OWV58" s="10"/>
      <c r="OWW58"/>
      <c r="OWX58" s="10"/>
      <c r="OWY58"/>
      <c r="OWZ58"/>
      <c r="OXA58"/>
      <c r="OXB58" s="14"/>
      <c r="OXC58" s="10"/>
      <c r="OXD58"/>
      <c r="OXE58" s="10"/>
      <c r="OXF58"/>
      <c r="OXG58"/>
      <c r="OXH58"/>
      <c r="OXI58" s="14"/>
      <c r="OXJ58" s="10"/>
      <c r="OXK58"/>
      <c r="OXL58" s="10"/>
      <c r="OXM58"/>
      <c r="OXN58"/>
      <c r="OXO58"/>
      <c r="OXP58" s="14"/>
      <c r="OXQ58" s="10"/>
      <c r="OXR58"/>
      <c r="OXS58" s="10"/>
      <c r="OXT58"/>
      <c r="OXU58"/>
      <c r="OXV58"/>
      <c r="OXW58" s="14"/>
      <c r="OXX58" s="10"/>
      <c r="OXY58"/>
      <c r="OXZ58" s="10"/>
      <c r="OYA58"/>
      <c r="OYB58"/>
      <c r="OYC58"/>
      <c r="OYD58" s="14"/>
      <c r="OYE58" s="10"/>
      <c r="OYF58"/>
      <c r="OYG58" s="10"/>
      <c r="OYH58"/>
      <c r="OYI58"/>
      <c r="OYJ58"/>
      <c r="OYK58" s="14"/>
      <c r="OYL58" s="10"/>
      <c r="OYM58"/>
      <c r="OYN58" s="10"/>
      <c r="OYO58"/>
      <c r="OYP58"/>
      <c r="OYQ58"/>
      <c r="OYR58" s="14"/>
      <c r="OYS58" s="10"/>
      <c r="OYT58"/>
      <c r="OYU58" s="10"/>
      <c r="OYV58"/>
      <c r="OYW58"/>
      <c r="OYX58"/>
      <c r="OYY58" s="14"/>
      <c r="OYZ58" s="10"/>
      <c r="OZA58"/>
      <c r="OZB58" s="10"/>
      <c r="OZC58"/>
      <c r="OZD58"/>
      <c r="OZE58"/>
      <c r="OZF58" s="14"/>
      <c r="OZG58" s="10"/>
      <c r="OZH58"/>
      <c r="OZI58" s="10"/>
      <c r="OZJ58"/>
      <c r="OZK58"/>
      <c r="OZL58"/>
      <c r="OZM58" s="14"/>
      <c r="OZN58" s="10"/>
      <c r="OZO58"/>
      <c r="OZP58" s="10"/>
      <c r="OZQ58"/>
      <c r="OZR58"/>
      <c r="OZS58"/>
      <c r="OZT58" s="14"/>
      <c r="OZU58" s="10"/>
      <c r="OZV58"/>
      <c r="OZW58" s="10"/>
      <c r="OZX58"/>
      <c r="OZY58"/>
      <c r="OZZ58"/>
      <c r="PAA58" s="14"/>
      <c r="PAB58" s="10"/>
      <c r="PAC58"/>
      <c r="PAD58" s="10"/>
      <c r="PAE58"/>
      <c r="PAF58"/>
      <c r="PAG58"/>
      <c r="PAH58" s="14"/>
      <c r="PAI58" s="10"/>
      <c r="PAJ58"/>
      <c r="PAK58" s="10"/>
      <c r="PAL58"/>
      <c r="PAM58"/>
      <c r="PAN58"/>
      <c r="PAO58" s="14"/>
      <c r="PAP58" s="10"/>
      <c r="PAQ58"/>
      <c r="PAR58" s="10"/>
      <c r="PAS58"/>
      <c r="PAT58"/>
      <c r="PAU58"/>
      <c r="PAV58" s="14"/>
      <c r="PAW58" s="10"/>
      <c r="PAX58"/>
      <c r="PAY58" s="10"/>
      <c r="PAZ58"/>
      <c r="PBA58"/>
      <c r="PBB58"/>
      <c r="PBC58" s="14"/>
      <c r="PBD58" s="10"/>
      <c r="PBE58"/>
      <c r="PBF58" s="10"/>
      <c r="PBG58"/>
      <c r="PBH58"/>
      <c r="PBI58"/>
      <c r="PBJ58" s="14"/>
      <c r="PBK58" s="10"/>
      <c r="PBL58"/>
      <c r="PBM58" s="10"/>
      <c r="PBN58"/>
      <c r="PBO58"/>
      <c r="PBP58"/>
      <c r="PBQ58" s="14"/>
      <c r="PBR58" s="10"/>
      <c r="PBS58"/>
      <c r="PBT58" s="10"/>
      <c r="PBU58"/>
      <c r="PBV58"/>
      <c r="PBW58"/>
      <c r="PBX58" s="14"/>
      <c r="PBY58" s="10"/>
      <c r="PBZ58"/>
      <c r="PCA58" s="10"/>
      <c r="PCB58"/>
      <c r="PCC58"/>
      <c r="PCD58"/>
      <c r="PCE58" s="14"/>
      <c r="PCF58" s="10"/>
      <c r="PCG58"/>
      <c r="PCH58" s="10"/>
      <c r="PCI58"/>
      <c r="PCJ58"/>
      <c r="PCK58"/>
      <c r="PCL58" s="14"/>
      <c r="PCM58" s="26"/>
      <c r="PCN58"/>
      <c r="PCO58" s="10"/>
      <c r="PCP58"/>
      <c r="PCQ58"/>
      <c r="PCR58"/>
      <c r="PCS58" s="14"/>
      <c r="PCT58" s="26"/>
      <c r="PCU58"/>
      <c r="PCV58" s="10"/>
      <c r="PCW58"/>
      <c r="PCX58"/>
      <c r="PCY58"/>
      <c r="PCZ58" s="39"/>
      <c r="PDA58" s="81"/>
      <c r="PDB58" s="10"/>
      <c r="PDC58" s="10"/>
      <c r="PDD58" s="14"/>
      <c r="PDE58" s="14"/>
      <c r="PDF58"/>
      <c r="PDG58" s="10"/>
      <c r="PDH58"/>
      <c r="PDI58" s="10"/>
      <c r="PDJ58" s="6"/>
      <c r="PDK58"/>
      <c r="PDL58"/>
      <c r="PDM58" s="14"/>
      <c r="PDN58" s="10"/>
      <c r="PDO58"/>
      <c r="PDP58" s="10"/>
      <c r="PDQ58"/>
      <c r="PDR58"/>
      <c r="PDS58"/>
      <c r="PDT58" s="14"/>
      <c r="PDU58" s="10"/>
      <c r="PDV58"/>
      <c r="PDW58" s="10"/>
      <c r="PDX58"/>
      <c r="PDY58"/>
      <c r="PDZ58"/>
      <c r="PEA58" s="14"/>
      <c r="PEB58" s="10"/>
      <c r="PEC58"/>
      <c r="PED58" s="10"/>
      <c r="PEE58"/>
      <c r="PEF58"/>
      <c r="PEG58"/>
      <c r="PEH58" s="14"/>
      <c r="PEI58" s="10"/>
      <c r="PEJ58"/>
      <c r="PEK58" s="10"/>
      <c r="PEL58"/>
      <c r="PEM58"/>
      <c r="PEN58"/>
      <c r="PEO58" s="14"/>
      <c r="PEP58" s="10"/>
      <c r="PEQ58"/>
      <c r="PER58" s="10"/>
      <c r="PES58"/>
      <c r="PET58"/>
      <c r="PEU58"/>
      <c r="PEV58" s="14"/>
      <c r="PEW58" s="10"/>
      <c r="PEX58"/>
      <c r="PEY58" s="10"/>
      <c r="PEZ58"/>
      <c r="PFA58"/>
      <c r="PFB58"/>
      <c r="PFC58" s="14"/>
      <c r="PFD58" s="10"/>
      <c r="PFE58"/>
      <c r="PFF58" s="10"/>
      <c r="PFG58"/>
      <c r="PFH58"/>
      <c r="PFI58"/>
      <c r="PFJ58" s="14"/>
      <c r="PFK58" s="10"/>
      <c r="PFL58"/>
      <c r="PFM58" s="10"/>
      <c r="PFN58"/>
      <c r="PFO58"/>
      <c r="PFP58"/>
      <c r="PFQ58" s="14"/>
      <c r="PFR58" s="10"/>
      <c r="PFS58"/>
      <c r="PFT58" s="10"/>
      <c r="PFU58"/>
      <c r="PFV58"/>
      <c r="PFW58"/>
      <c r="PFX58" s="14"/>
      <c r="PFY58" s="10"/>
      <c r="PFZ58"/>
      <c r="PGA58" s="10"/>
      <c r="PGB58"/>
      <c r="PGC58"/>
      <c r="PGD58"/>
      <c r="PGE58" s="14"/>
      <c r="PGF58" s="10"/>
      <c r="PGG58"/>
      <c r="PGH58" s="10"/>
      <c r="PGI58"/>
      <c r="PGJ58"/>
      <c r="PGK58"/>
      <c r="PGL58" s="14"/>
      <c r="PGM58" s="10"/>
      <c r="PGN58"/>
      <c r="PGO58" s="10"/>
      <c r="PGP58"/>
      <c r="PGQ58"/>
      <c r="PGR58"/>
      <c r="PGS58" s="14"/>
      <c r="PGT58" s="10"/>
      <c r="PGU58"/>
      <c r="PGV58" s="10"/>
      <c r="PGW58"/>
      <c r="PGX58"/>
      <c r="PGY58"/>
      <c r="PGZ58" s="14"/>
      <c r="PHA58" s="10"/>
      <c r="PHB58"/>
      <c r="PHC58" s="10"/>
      <c r="PHD58"/>
      <c r="PHE58"/>
      <c r="PHF58"/>
      <c r="PHG58" s="14"/>
      <c r="PHH58" s="10"/>
      <c r="PHI58"/>
      <c r="PHJ58" s="10"/>
      <c r="PHK58"/>
      <c r="PHL58"/>
      <c r="PHM58"/>
      <c r="PHN58" s="14"/>
      <c r="PHO58" s="10"/>
      <c r="PHP58"/>
      <c r="PHQ58" s="10"/>
      <c r="PHR58"/>
      <c r="PHS58"/>
      <c r="PHT58"/>
      <c r="PHU58" s="14"/>
      <c r="PHV58" s="10"/>
      <c r="PHW58"/>
      <c r="PHX58" s="10"/>
      <c r="PHY58"/>
      <c r="PHZ58"/>
      <c r="PIA58"/>
      <c r="PIB58" s="14"/>
      <c r="PIC58" s="10"/>
      <c r="PID58"/>
      <c r="PIE58" s="10"/>
      <c r="PIF58"/>
      <c r="PIG58"/>
      <c r="PIH58"/>
      <c r="PII58" s="14"/>
      <c r="PIJ58" s="10"/>
      <c r="PIK58"/>
      <c r="PIL58" s="10"/>
      <c r="PIM58"/>
      <c r="PIN58"/>
      <c r="PIO58"/>
      <c r="PIP58" s="14"/>
      <c r="PIQ58" s="10"/>
      <c r="PIR58"/>
      <c r="PIS58" s="10"/>
      <c r="PIT58"/>
      <c r="PIU58"/>
      <c r="PIV58"/>
      <c r="PIW58" s="14"/>
      <c r="PIX58" s="10"/>
      <c r="PIY58"/>
      <c r="PIZ58" s="10"/>
      <c r="PJA58"/>
      <c r="PJB58"/>
      <c r="PJC58"/>
      <c r="PJD58" s="14"/>
      <c r="PJE58" s="10"/>
      <c r="PJF58"/>
      <c r="PJG58" s="10"/>
      <c r="PJH58"/>
      <c r="PJI58"/>
      <c r="PJJ58"/>
      <c r="PJK58" s="14"/>
      <c r="PJL58" s="10"/>
      <c r="PJM58"/>
      <c r="PJN58" s="10"/>
      <c r="PJO58"/>
      <c r="PJP58"/>
      <c r="PJQ58"/>
      <c r="PJR58" s="14"/>
      <c r="PJS58" s="10"/>
      <c r="PJT58"/>
      <c r="PJU58" s="10"/>
      <c r="PJV58"/>
      <c r="PJW58"/>
      <c r="PJX58"/>
      <c r="PJY58" s="14"/>
      <c r="PJZ58" s="10"/>
      <c r="PKA58"/>
      <c r="PKB58" s="10"/>
      <c r="PKC58"/>
      <c r="PKD58"/>
      <c r="PKE58"/>
      <c r="PKF58" s="14"/>
      <c r="PKG58" s="10"/>
      <c r="PKH58"/>
      <c r="PKI58" s="10"/>
      <c r="PKJ58"/>
      <c r="PKK58"/>
      <c r="PKL58"/>
      <c r="PKM58" s="14"/>
      <c r="PKN58" s="10"/>
      <c r="PKO58"/>
      <c r="PKP58" s="10"/>
      <c r="PKQ58"/>
      <c r="PKR58"/>
      <c r="PKS58"/>
      <c r="PKT58" s="14"/>
      <c r="PKU58" s="10"/>
      <c r="PKV58"/>
      <c r="PKW58" s="10"/>
      <c r="PKX58"/>
      <c r="PKY58"/>
      <c r="PKZ58"/>
      <c r="PLA58" s="14"/>
      <c r="PLB58" s="10"/>
      <c r="PLC58"/>
      <c r="PLD58" s="10"/>
      <c r="PLE58"/>
      <c r="PLF58"/>
      <c r="PLG58"/>
      <c r="PLH58" s="14"/>
      <c r="PLI58" s="10"/>
      <c r="PLJ58"/>
      <c r="PLK58" s="10"/>
      <c r="PLL58"/>
      <c r="PLM58"/>
      <c r="PLN58"/>
      <c r="PLO58" s="14"/>
      <c r="PLP58" s="26"/>
      <c r="PLQ58"/>
      <c r="PLR58" s="10"/>
      <c r="PLS58"/>
      <c r="PLT58"/>
      <c r="PLU58"/>
      <c r="PLV58" s="14"/>
      <c r="PLW58" s="26"/>
      <c r="PLX58"/>
      <c r="PLY58" s="10"/>
      <c r="PLZ58"/>
      <c r="PMA58"/>
      <c r="PMB58"/>
      <c r="PMC58" s="39"/>
      <c r="PMD58" s="81"/>
      <c r="PME58" s="10"/>
      <c r="PMF58" s="10"/>
      <c r="PMG58" s="14"/>
      <c r="PMH58" s="14"/>
      <c r="PMI58"/>
      <c r="PMJ58" s="10"/>
      <c r="PMK58"/>
      <c r="PML58" s="10"/>
      <c r="PMM58" s="6"/>
      <c r="PMN58"/>
      <c r="PMO58"/>
      <c r="PMP58" s="14"/>
      <c r="PMQ58" s="10"/>
      <c r="PMR58"/>
      <c r="PMS58" s="10"/>
      <c r="PMT58"/>
      <c r="PMU58"/>
      <c r="PMV58"/>
      <c r="PMW58" s="14"/>
      <c r="PMX58" s="10"/>
      <c r="PMY58"/>
      <c r="PMZ58" s="10"/>
      <c r="PNA58"/>
      <c r="PNB58"/>
      <c r="PNC58"/>
      <c r="PND58" s="14"/>
      <c r="PNE58" s="10"/>
      <c r="PNF58"/>
      <c r="PNG58" s="10"/>
      <c r="PNH58"/>
      <c r="PNI58"/>
      <c r="PNJ58"/>
      <c r="PNK58" s="14"/>
      <c r="PNL58" s="10"/>
      <c r="PNM58"/>
      <c r="PNN58" s="10"/>
      <c r="PNO58"/>
      <c r="PNP58"/>
      <c r="PNQ58"/>
      <c r="PNR58" s="14"/>
      <c r="PNS58" s="10"/>
      <c r="PNT58"/>
      <c r="PNU58" s="10"/>
      <c r="PNV58"/>
      <c r="PNW58"/>
      <c r="PNX58"/>
      <c r="PNY58" s="14"/>
      <c r="PNZ58" s="10"/>
      <c r="POA58"/>
      <c r="POB58" s="10"/>
      <c r="POC58"/>
      <c r="POD58"/>
      <c r="POE58"/>
      <c r="POF58" s="14"/>
      <c r="POG58" s="10"/>
      <c r="POH58"/>
      <c r="POI58" s="10"/>
      <c r="POJ58"/>
      <c r="POK58"/>
      <c r="POL58"/>
      <c r="POM58" s="14"/>
      <c r="PON58" s="10"/>
      <c r="POO58"/>
      <c r="POP58" s="10"/>
      <c r="POQ58"/>
      <c r="POR58"/>
      <c r="POS58"/>
      <c r="POT58" s="14"/>
      <c r="POU58" s="10"/>
      <c r="POV58"/>
      <c r="POW58" s="10"/>
      <c r="POX58"/>
      <c r="POY58"/>
      <c r="POZ58"/>
      <c r="PPA58" s="14"/>
      <c r="PPB58" s="10"/>
      <c r="PPC58"/>
      <c r="PPD58" s="10"/>
      <c r="PPE58"/>
      <c r="PPF58"/>
      <c r="PPG58"/>
      <c r="PPH58" s="14"/>
      <c r="PPI58" s="10"/>
      <c r="PPJ58"/>
      <c r="PPK58" s="10"/>
      <c r="PPL58"/>
      <c r="PPM58"/>
      <c r="PPN58"/>
      <c r="PPO58" s="14"/>
      <c r="PPP58" s="10"/>
      <c r="PPQ58"/>
      <c r="PPR58" s="10"/>
      <c r="PPS58"/>
      <c r="PPT58"/>
      <c r="PPU58"/>
      <c r="PPV58" s="14"/>
      <c r="PPW58" s="10"/>
      <c r="PPX58"/>
      <c r="PPY58" s="10"/>
      <c r="PPZ58"/>
      <c r="PQA58"/>
      <c r="PQB58"/>
      <c r="PQC58" s="14"/>
      <c r="PQD58" s="10"/>
      <c r="PQE58"/>
      <c r="PQF58" s="10"/>
      <c r="PQG58"/>
      <c r="PQH58"/>
      <c r="PQI58"/>
      <c r="PQJ58" s="14"/>
      <c r="PQK58" s="10"/>
      <c r="PQL58"/>
      <c r="PQM58" s="10"/>
      <c r="PQN58"/>
      <c r="PQO58"/>
      <c r="PQP58"/>
      <c r="PQQ58" s="14"/>
      <c r="PQR58" s="10"/>
      <c r="PQS58"/>
      <c r="PQT58" s="10"/>
      <c r="PQU58"/>
      <c r="PQV58"/>
      <c r="PQW58"/>
      <c r="PQX58" s="14"/>
      <c r="PQY58" s="10"/>
      <c r="PQZ58"/>
      <c r="PRA58" s="10"/>
      <c r="PRB58"/>
      <c r="PRC58"/>
      <c r="PRD58"/>
      <c r="PRE58" s="14"/>
      <c r="PRF58" s="10"/>
      <c r="PRG58"/>
      <c r="PRH58" s="10"/>
      <c r="PRI58"/>
      <c r="PRJ58"/>
      <c r="PRK58"/>
      <c r="PRL58" s="14"/>
      <c r="PRM58" s="10"/>
      <c r="PRN58"/>
      <c r="PRO58" s="10"/>
      <c r="PRP58"/>
      <c r="PRQ58"/>
      <c r="PRR58"/>
      <c r="PRS58" s="14"/>
      <c r="PRT58" s="10"/>
      <c r="PRU58"/>
      <c r="PRV58" s="10"/>
      <c r="PRW58"/>
      <c r="PRX58"/>
      <c r="PRY58"/>
      <c r="PRZ58" s="14"/>
      <c r="PSA58" s="10"/>
      <c r="PSB58"/>
      <c r="PSC58" s="10"/>
      <c r="PSD58"/>
      <c r="PSE58"/>
      <c r="PSF58"/>
      <c r="PSG58" s="14"/>
      <c r="PSH58" s="10"/>
      <c r="PSI58"/>
      <c r="PSJ58" s="10"/>
      <c r="PSK58"/>
      <c r="PSL58"/>
      <c r="PSM58"/>
      <c r="PSN58" s="14"/>
      <c r="PSO58" s="10"/>
      <c r="PSP58"/>
      <c r="PSQ58" s="10"/>
      <c r="PSR58"/>
      <c r="PSS58"/>
      <c r="PST58"/>
      <c r="PSU58" s="14"/>
      <c r="PSV58" s="10"/>
      <c r="PSW58"/>
      <c r="PSX58" s="10"/>
      <c r="PSY58"/>
      <c r="PSZ58"/>
      <c r="PTA58"/>
      <c r="PTB58" s="14"/>
      <c r="PTC58" s="10"/>
      <c r="PTD58"/>
      <c r="PTE58" s="10"/>
      <c r="PTF58"/>
      <c r="PTG58"/>
      <c r="PTH58"/>
      <c r="PTI58" s="14"/>
      <c r="PTJ58" s="10"/>
      <c r="PTK58"/>
      <c r="PTL58" s="10"/>
      <c r="PTM58"/>
      <c r="PTN58"/>
      <c r="PTO58"/>
      <c r="PTP58" s="14"/>
      <c r="PTQ58" s="10"/>
      <c r="PTR58"/>
      <c r="PTS58" s="10"/>
      <c r="PTT58"/>
      <c r="PTU58"/>
      <c r="PTV58"/>
      <c r="PTW58" s="14"/>
      <c r="PTX58" s="10"/>
      <c r="PTY58"/>
      <c r="PTZ58" s="10"/>
      <c r="PUA58"/>
      <c r="PUB58"/>
      <c r="PUC58"/>
      <c r="PUD58" s="14"/>
      <c r="PUE58" s="10"/>
      <c r="PUF58"/>
      <c r="PUG58" s="10"/>
      <c r="PUH58"/>
      <c r="PUI58"/>
      <c r="PUJ58"/>
      <c r="PUK58" s="14"/>
      <c r="PUL58" s="10"/>
      <c r="PUM58"/>
      <c r="PUN58" s="10"/>
      <c r="PUO58"/>
      <c r="PUP58"/>
      <c r="PUQ58"/>
      <c r="PUR58" s="14"/>
      <c r="PUS58" s="26"/>
      <c r="PUT58"/>
      <c r="PUU58" s="10"/>
      <c r="PUV58"/>
      <c r="PUW58"/>
      <c r="PUX58"/>
      <c r="PUY58" s="14"/>
      <c r="PUZ58" s="26"/>
      <c r="PVA58"/>
      <c r="PVB58" s="10"/>
      <c r="PVC58"/>
      <c r="PVD58"/>
      <c r="PVE58"/>
      <c r="PVF58" s="39"/>
      <c r="PVG58" s="81"/>
      <c r="PVH58" s="10"/>
      <c r="PVI58" s="10"/>
      <c r="PVJ58" s="14"/>
      <c r="PVK58" s="14"/>
      <c r="PVL58"/>
      <c r="PVM58" s="10"/>
      <c r="PVN58"/>
      <c r="PVO58" s="10"/>
      <c r="PVP58" s="6"/>
      <c r="PVQ58"/>
      <c r="PVR58"/>
      <c r="PVS58" s="14"/>
      <c r="PVT58" s="10"/>
      <c r="PVU58"/>
      <c r="PVV58" s="10"/>
      <c r="PVW58"/>
      <c r="PVX58"/>
      <c r="PVY58"/>
      <c r="PVZ58" s="14"/>
      <c r="PWA58" s="10"/>
      <c r="PWB58"/>
      <c r="PWC58" s="10"/>
      <c r="PWD58"/>
      <c r="PWE58"/>
      <c r="PWF58"/>
      <c r="PWG58" s="14"/>
      <c r="PWH58" s="10"/>
      <c r="PWI58"/>
      <c r="PWJ58" s="10"/>
      <c r="PWK58"/>
      <c r="PWL58"/>
      <c r="PWM58"/>
      <c r="PWN58" s="14"/>
      <c r="PWO58" s="10"/>
      <c r="PWP58"/>
      <c r="PWQ58" s="10"/>
      <c r="PWR58"/>
      <c r="PWS58"/>
      <c r="PWT58"/>
      <c r="PWU58" s="14"/>
      <c r="PWV58" s="10"/>
      <c r="PWW58"/>
      <c r="PWX58" s="10"/>
      <c r="PWY58"/>
      <c r="PWZ58"/>
      <c r="PXA58"/>
      <c r="PXB58" s="14"/>
      <c r="PXC58" s="10"/>
      <c r="PXD58"/>
      <c r="PXE58" s="10"/>
      <c r="PXF58"/>
      <c r="PXG58"/>
      <c r="PXH58"/>
      <c r="PXI58" s="14"/>
      <c r="PXJ58" s="10"/>
      <c r="PXK58"/>
      <c r="PXL58" s="10"/>
      <c r="PXM58"/>
      <c r="PXN58"/>
      <c r="PXO58"/>
      <c r="PXP58" s="14"/>
      <c r="PXQ58" s="10"/>
      <c r="PXR58"/>
      <c r="PXS58" s="10"/>
      <c r="PXT58"/>
      <c r="PXU58"/>
      <c r="PXV58"/>
      <c r="PXW58" s="14"/>
      <c r="PXX58" s="10"/>
      <c r="PXY58"/>
      <c r="PXZ58" s="10"/>
      <c r="PYA58"/>
      <c r="PYB58"/>
      <c r="PYC58"/>
      <c r="PYD58" s="14"/>
      <c r="PYE58" s="10"/>
      <c r="PYF58"/>
      <c r="PYG58" s="10"/>
      <c r="PYH58"/>
      <c r="PYI58"/>
      <c r="PYJ58"/>
      <c r="PYK58" s="14"/>
      <c r="PYL58" s="10"/>
      <c r="PYM58"/>
      <c r="PYN58" s="10"/>
      <c r="PYO58"/>
      <c r="PYP58"/>
      <c r="PYQ58"/>
      <c r="PYR58" s="14"/>
      <c r="PYS58" s="10"/>
      <c r="PYT58"/>
      <c r="PYU58" s="10"/>
      <c r="PYV58"/>
      <c r="PYW58"/>
      <c r="PYX58"/>
      <c r="PYY58" s="14"/>
      <c r="PYZ58" s="10"/>
      <c r="PZA58"/>
      <c r="PZB58" s="10"/>
      <c r="PZC58"/>
      <c r="PZD58"/>
      <c r="PZE58"/>
      <c r="PZF58" s="14"/>
      <c r="PZG58" s="10"/>
      <c r="PZH58"/>
      <c r="PZI58" s="10"/>
      <c r="PZJ58"/>
      <c r="PZK58"/>
      <c r="PZL58"/>
      <c r="PZM58" s="14"/>
      <c r="PZN58" s="10"/>
      <c r="PZO58"/>
      <c r="PZP58" s="10"/>
      <c r="PZQ58"/>
      <c r="PZR58"/>
      <c r="PZS58"/>
      <c r="PZT58" s="14"/>
      <c r="PZU58" s="10"/>
      <c r="PZV58"/>
      <c r="PZW58" s="10"/>
      <c r="PZX58"/>
      <c r="PZY58"/>
      <c r="PZZ58"/>
      <c r="QAA58" s="14"/>
      <c r="QAB58" s="10"/>
      <c r="QAC58"/>
      <c r="QAD58" s="10"/>
      <c r="QAE58"/>
      <c r="QAF58"/>
      <c r="QAG58"/>
      <c r="QAH58" s="14"/>
      <c r="QAI58" s="10"/>
      <c r="QAJ58"/>
      <c r="QAK58" s="10"/>
      <c r="QAL58"/>
      <c r="QAM58"/>
      <c r="QAN58"/>
      <c r="QAO58" s="14"/>
      <c r="QAP58" s="10"/>
      <c r="QAQ58"/>
      <c r="QAR58" s="10"/>
      <c r="QAS58"/>
      <c r="QAT58"/>
      <c r="QAU58"/>
      <c r="QAV58" s="14"/>
      <c r="QAW58" s="10"/>
      <c r="QAX58"/>
      <c r="QAY58" s="10"/>
      <c r="QAZ58"/>
      <c r="QBA58"/>
      <c r="QBB58"/>
      <c r="QBC58" s="14"/>
      <c r="QBD58" s="10"/>
      <c r="QBE58"/>
      <c r="QBF58" s="10"/>
      <c r="QBG58"/>
      <c r="QBH58"/>
      <c r="QBI58"/>
      <c r="QBJ58" s="14"/>
      <c r="QBK58" s="10"/>
      <c r="QBL58"/>
      <c r="QBM58" s="10"/>
      <c r="QBN58"/>
      <c r="QBO58"/>
      <c r="QBP58"/>
      <c r="QBQ58" s="14"/>
      <c r="QBR58" s="10"/>
      <c r="QBS58"/>
      <c r="QBT58" s="10"/>
      <c r="QBU58"/>
      <c r="QBV58"/>
      <c r="QBW58"/>
      <c r="QBX58" s="14"/>
      <c r="QBY58" s="10"/>
      <c r="QBZ58"/>
      <c r="QCA58" s="10"/>
      <c r="QCB58"/>
      <c r="QCC58"/>
      <c r="QCD58"/>
      <c r="QCE58" s="14"/>
      <c r="QCF58" s="10"/>
      <c r="QCG58"/>
      <c r="QCH58" s="10"/>
      <c r="QCI58"/>
      <c r="QCJ58"/>
      <c r="QCK58"/>
      <c r="QCL58" s="14"/>
      <c r="QCM58" s="10"/>
      <c r="QCN58"/>
      <c r="QCO58" s="10"/>
      <c r="QCP58"/>
      <c r="QCQ58"/>
      <c r="QCR58"/>
      <c r="QCS58" s="14"/>
      <c r="QCT58" s="10"/>
      <c r="QCU58"/>
      <c r="QCV58" s="10"/>
      <c r="QCW58"/>
      <c r="QCX58"/>
      <c r="QCY58"/>
      <c r="QCZ58" s="14"/>
      <c r="QDA58" s="10"/>
      <c r="QDB58"/>
      <c r="QDC58" s="10"/>
      <c r="QDD58"/>
      <c r="QDE58"/>
      <c r="QDF58"/>
      <c r="QDG58" s="14"/>
      <c r="QDH58" s="10"/>
      <c r="QDI58"/>
      <c r="QDJ58" s="10"/>
      <c r="QDK58"/>
      <c r="QDL58"/>
      <c r="QDM58"/>
      <c r="QDN58" s="14"/>
      <c r="QDO58" s="10"/>
      <c r="QDP58"/>
      <c r="QDQ58" s="10"/>
      <c r="QDR58"/>
      <c r="QDS58"/>
      <c r="QDT58"/>
      <c r="QDU58" s="14"/>
      <c r="QDV58" s="26"/>
      <c r="QDW58"/>
      <c r="QDX58" s="10"/>
      <c r="QDY58"/>
      <c r="QDZ58"/>
      <c r="QEA58"/>
      <c r="QEB58" s="14"/>
      <c r="QEC58" s="26"/>
      <c r="QED58"/>
      <c r="QEE58" s="10"/>
      <c r="QEF58"/>
      <c r="QEG58"/>
      <c r="QEH58"/>
      <c r="QEI58" s="39"/>
      <c r="QEJ58" s="81"/>
      <c r="QEK58" s="10"/>
      <c r="QEL58" s="10"/>
      <c r="QEM58" s="14"/>
      <c r="QEN58" s="14"/>
      <c r="QEO58"/>
      <c r="QEP58" s="10"/>
      <c r="QEQ58"/>
      <c r="QER58" s="10"/>
      <c r="QES58" s="6"/>
      <c r="QET58"/>
      <c r="QEU58"/>
      <c r="QEV58" s="14"/>
      <c r="QEW58" s="10"/>
      <c r="QEX58"/>
      <c r="QEY58" s="10"/>
      <c r="QEZ58"/>
      <c r="QFA58"/>
      <c r="QFB58"/>
      <c r="QFC58" s="14"/>
      <c r="QFD58" s="10"/>
      <c r="QFE58"/>
      <c r="QFF58" s="10"/>
      <c r="QFG58"/>
      <c r="QFH58"/>
      <c r="QFI58"/>
      <c r="QFJ58" s="14"/>
      <c r="QFK58" s="10"/>
      <c r="QFL58"/>
      <c r="QFM58" s="10"/>
      <c r="QFN58"/>
      <c r="QFO58"/>
      <c r="QFP58"/>
      <c r="QFQ58" s="14"/>
      <c r="QFR58" s="10"/>
      <c r="QFS58"/>
      <c r="QFT58" s="10"/>
      <c r="QFU58"/>
      <c r="QFV58"/>
      <c r="QFW58"/>
      <c r="QFX58" s="14"/>
      <c r="QFY58" s="10"/>
      <c r="QFZ58"/>
      <c r="QGA58" s="10"/>
      <c r="QGB58"/>
      <c r="QGC58"/>
      <c r="QGD58"/>
      <c r="QGE58" s="14"/>
      <c r="QGF58" s="10"/>
      <c r="QGG58"/>
      <c r="QGH58" s="10"/>
      <c r="QGI58"/>
      <c r="QGJ58"/>
      <c r="QGK58"/>
      <c r="QGL58" s="14"/>
      <c r="QGM58" s="10"/>
      <c r="QGN58"/>
      <c r="QGO58" s="10"/>
      <c r="QGP58"/>
      <c r="QGQ58"/>
      <c r="QGR58"/>
      <c r="QGS58" s="14"/>
      <c r="QGT58" s="10"/>
      <c r="QGU58"/>
      <c r="QGV58" s="10"/>
      <c r="QGW58"/>
      <c r="QGX58"/>
      <c r="QGY58"/>
      <c r="QGZ58" s="14"/>
      <c r="QHA58" s="10"/>
      <c r="QHB58"/>
      <c r="QHC58" s="10"/>
      <c r="QHD58"/>
      <c r="QHE58"/>
      <c r="QHF58"/>
      <c r="QHG58" s="14"/>
      <c r="QHH58" s="10"/>
      <c r="QHI58"/>
      <c r="QHJ58" s="10"/>
      <c r="QHK58"/>
      <c r="QHL58"/>
      <c r="QHM58"/>
      <c r="QHN58" s="14"/>
      <c r="QHO58" s="10"/>
      <c r="QHP58"/>
      <c r="QHQ58" s="10"/>
      <c r="QHR58"/>
      <c r="QHS58"/>
      <c r="QHT58"/>
      <c r="QHU58" s="14"/>
      <c r="QHV58" s="10"/>
      <c r="QHW58"/>
      <c r="QHX58" s="10"/>
      <c r="QHY58"/>
      <c r="QHZ58"/>
      <c r="QIA58"/>
      <c r="QIB58" s="14"/>
      <c r="QIC58" s="10"/>
      <c r="QID58"/>
      <c r="QIE58" s="10"/>
      <c r="QIF58"/>
      <c r="QIG58"/>
      <c r="QIH58"/>
      <c r="QII58" s="14"/>
      <c r="QIJ58" s="10"/>
      <c r="QIK58"/>
      <c r="QIL58" s="10"/>
      <c r="QIM58"/>
      <c r="QIN58"/>
      <c r="QIO58"/>
      <c r="QIP58" s="14"/>
      <c r="QIQ58" s="10"/>
      <c r="QIR58"/>
      <c r="QIS58" s="10"/>
      <c r="QIT58"/>
      <c r="QIU58"/>
      <c r="QIV58"/>
      <c r="QIW58" s="14"/>
      <c r="QIX58" s="10"/>
      <c r="QIY58"/>
      <c r="QIZ58" s="10"/>
      <c r="QJA58"/>
      <c r="QJB58"/>
      <c r="QJC58"/>
      <c r="QJD58" s="14"/>
      <c r="QJE58" s="10"/>
      <c r="QJF58"/>
      <c r="QJG58" s="10"/>
      <c r="QJH58"/>
      <c r="QJI58"/>
      <c r="QJJ58"/>
      <c r="QJK58" s="14"/>
      <c r="QJL58" s="10"/>
      <c r="QJM58"/>
      <c r="QJN58" s="10"/>
      <c r="QJO58"/>
      <c r="QJP58"/>
      <c r="QJQ58"/>
      <c r="QJR58" s="14"/>
      <c r="QJS58" s="10"/>
      <c r="QJT58"/>
      <c r="QJU58" s="10"/>
      <c r="QJV58"/>
      <c r="QJW58"/>
      <c r="QJX58"/>
      <c r="QJY58" s="14"/>
      <c r="QJZ58" s="10"/>
      <c r="QKA58"/>
      <c r="QKB58" s="10"/>
      <c r="QKC58"/>
      <c r="QKD58"/>
      <c r="QKE58"/>
      <c r="QKF58" s="14"/>
      <c r="QKG58" s="10"/>
      <c r="QKH58"/>
      <c r="QKI58" s="10"/>
      <c r="QKJ58"/>
      <c r="QKK58"/>
      <c r="QKL58"/>
      <c r="QKM58" s="14"/>
      <c r="QKN58" s="10"/>
      <c r="QKO58"/>
      <c r="QKP58" s="10"/>
      <c r="QKQ58"/>
      <c r="QKR58"/>
      <c r="QKS58"/>
      <c r="QKT58" s="14"/>
      <c r="QKU58" s="10"/>
      <c r="QKV58"/>
      <c r="QKW58" s="10"/>
      <c r="QKX58"/>
      <c r="QKY58"/>
      <c r="QKZ58"/>
      <c r="QLA58" s="14"/>
      <c r="QLB58" s="10"/>
      <c r="QLC58"/>
      <c r="QLD58" s="10"/>
      <c r="QLE58"/>
      <c r="QLF58"/>
      <c r="QLG58"/>
      <c r="QLH58" s="14"/>
      <c r="QLI58" s="10"/>
      <c r="QLJ58"/>
      <c r="QLK58" s="10"/>
      <c r="QLL58"/>
      <c r="QLM58"/>
      <c r="QLN58"/>
      <c r="QLO58" s="14"/>
      <c r="QLP58" s="10"/>
      <c r="QLQ58"/>
      <c r="QLR58" s="10"/>
      <c r="QLS58"/>
      <c r="QLT58"/>
      <c r="QLU58"/>
      <c r="QLV58" s="14"/>
      <c r="QLW58" s="10"/>
      <c r="QLX58"/>
      <c r="QLY58" s="10"/>
      <c r="QLZ58"/>
      <c r="QMA58"/>
      <c r="QMB58"/>
      <c r="QMC58" s="14"/>
      <c r="QMD58" s="10"/>
      <c r="QME58"/>
      <c r="QMF58" s="10"/>
      <c r="QMG58"/>
      <c r="QMH58"/>
      <c r="QMI58"/>
      <c r="QMJ58" s="14"/>
      <c r="QMK58" s="10"/>
      <c r="QML58"/>
      <c r="QMM58" s="10"/>
      <c r="QMN58"/>
      <c r="QMO58"/>
      <c r="QMP58"/>
      <c r="QMQ58" s="14"/>
      <c r="QMR58" s="10"/>
      <c r="QMS58"/>
      <c r="QMT58" s="10"/>
      <c r="QMU58"/>
      <c r="QMV58"/>
      <c r="QMW58"/>
      <c r="QMX58" s="14"/>
      <c r="QMY58" s="26"/>
      <c r="QMZ58"/>
      <c r="QNA58" s="10"/>
      <c r="QNB58"/>
      <c r="QNC58"/>
      <c r="QND58"/>
      <c r="QNE58" s="14"/>
      <c r="QNF58" s="26"/>
      <c r="QNG58"/>
      <c r="QNH58" s="10"/>
      <c r="QNI58"/>
      <c r="QNJ58"/>
      <c r="QNK58"/>
      <c r="QNL58" s="39"/>
      <c r="QNM58" s="81"/>
      <c r="QNN58" s="10"/>
      <c r="QNO58" s="10"/>
      <c r="QNP58" s="14"/>
      <c r="QNQ58" s="14"/>
      <c r="QNR58"/>
      <c r="QNS58" s="10"/>
      <c r="QNT58"/>
      <c r="QNU58" s="10"/>
      <c r="QNV58" s="6"/>
      <c r="QNW58"/>
      <c r="QNX58"/>
      <c r="QNY58" s="14"/>
      <c r="QNZ58" s="10"/>
      <c r="QOA58"/>
      <c r="QOB58" s="10"/>
      <c r="QOC58"/>
      <c r="QOD58"/>
      <c r="QOE58"/>
      <c r="QOF58" s="14"/>
      <c r="QOG58" s="10"/>
      <c r="QOH58"/>
      <c r="QOI58" s="10"/>
      <c r="QOJ58"/>
      <c r="QOK58"/>
      <c r="QOL58"/>
      <c r="QOM58" s="14"/>
      <c r="QON58" s="10"/>
      <c r="QOO58"/>
      <c r="QOP58" s="10"/>
      <c r="QOQ58"/>
      <c r="QOR58"/>
      <c r="QOS58"/>
      <c r="QOT58" s="14"/>
      <c r="QOU58" s="10"/>
      <c r="QOV58"/>
      <c r="QOW58" s="10"/>
      <c r="QOX58"/>
      <c r="QOY58"/>
      <c r="QOZ58"/>
      <c r="QPA58" s="14"/>
      <c r="QPB58" s="10"/>
      <c r="QPC58"/>
      <c r="QPD58" s="10"/>
      <c r="QPE58"/>
      <c r="QPF58"/>
      <c r="QPG58"/>
      <c r="QPH58" s="14"/>
      <c r="QPI58" s="10"/>
      <c r="QPJ58"/>
      <c r="QPK58" s="10"/>
      <c r="QPL58"/>
      <c r="QPM58"/>
      <c r="QPN58"/>
      <c r="QPO58" s="14"/>
      <c r="QPP58" s="10"/>
      <c r="QPQ58"/>
      <c r="QPR58" s="10"/>
      <c r="QPS58"/>
      <c r="QPT58"/>
      <c r="QPU58"/>
      <c r="QPV58" s="14"/>
      <c r="QPW58" s="10"/>
      <c r="QPX58"/>
      <c r="QPY58" s="10"/>
      <c r="QPZ58"/>
      <c r="QQA58"/>
      <c r="QQB58"/>
      <c r="QQC58" s="14"/>
      <c r="QQD58" s="10"/>
      <c r="QQE58"/>
      <c r="QQF58" s="10"/>
      <c r="QQG58"/>
      <c r="QQH58"/>
      <c r="QQI58"/>
      <c r="QQJ58" s="14"/>
      <c r="QQK58" s="10"/>
      <c r="QQL58"/>
      <c r="QQM58" s="10"/>
      <c r="QQN58"/>
      <c r="QQO58"/>
      <c r="QQP58"/>
      <c r="QQQ58" s="14"/>
      <c r="QQR58" s="10"/>
      <c r="QQS58"/>
      <c r="QQT58" s="10"/>
      <c r="QQU58"/>
      <c r="QQV58"/>
      <c r="QQW58"/>
      <c r="QQX58" s="14"/>
      <c r="QQY58" s="10"/>
      <c r="QQZ58"/>
      <c r="QRA58" s="10"/>
      <c r="QRB58"/>
      <c r="QRC58"/>
      <c r="QRD58"/>
      <c r="QRE58" s="14"/>
      <c r="QRF58" s="10"/>
      <c r="QRG58"/>
      <c r="QRH58" s="10"/>
      <c r="QRI58"/>
      <c r="QRJ58"/>
      <c r="QRK58"/>
      <c r="QRL58" s="14"/>
      <c r="QRM58" s="10"/>
      <c r="QRN58"/>
      <c r="QRO58" s="10"/>
      <c r="QRP58"/>
      <c r="QRQ58"/>
      <c r="QRR58"/>
      <c r="QRS58" s="14"/>
      <c r="QRT58" s="10"/>
      <c r="QRU58"/>
      <c r="QRV58" s="10"/>
      <c r="QRW58"/>
      <c r="QRX58"/>
      <c r="QRY58"/>
      <c r="QRZ58" s="14"/>
      <c r="QSA58" s="10"/>
      <c r="QSB58"/>
      <c r="QSC58" s="10"/>
      <c r="QSD58"/>
      <c r="QSE58"/>
      <c r="QSF58"/>
      <c r="QSG58" s="14"/>
      <c r="QSH58" s="10"/>
      <c r="QSI58"/>
      <c r="QSJ58" s="10"/>
      <c r="QSK58"/>
      <c r="QSL58"/>
      <c r="QSM58"/>
      <c r="QSN58" s="14"/>
      <c r="QSO58" s="10"/>
      <c r="QSP58"/>
      <c r="QSQ58" s="10"/>
      <c r="QSR58"/>
      <c r="QSS58"/>
      <c r="QST58"/>
      <c r="QSU58" s="14"/>
      <c r="QSV58" s="10"/>
      <c r="QSW58"/>
      <c r="QSX58" s="10"/>
      <c r="QSY58"/>
      <c r="QSZ58"/>
      <c r="QTA58"/>
      <c r="QTB58" s="14"/>
      <c r="QTC58" s="10"/>
      <c r="QTD58"/>
      <c r="QTE58" s="10"/>
      <c r="QTF58"/>
      <c r="QTG58"/>
      <c r="QTH58"/>
      <c r="QTI58" s="14"/>
      <c r="QTJ58" s="10"/>
      <c r="QTK58"/>
      <c r="QTL58" s="10"/>
      <c r="QTM58"/>
      <c r="QTN58"/>
      <c r="QTO58"/>
      <c r="QTP58" s="14"/>
      <c r="QTQ58" s="10"/>
      <c r="QTR58"/>
      <c r="QTS58" s="10"/>
      <c r="QTT58"/>
      <c r="QTU58"/>
      <c r="QTV58"/>
      <c r="QTW58" s="14"/>
      <c r="QTX58" s="10"/>
      <c r="QTY58"/>
      <c r="QTZ58" s="10"/>
      <c r="QUA58"/>
      <c r="QUB58"/>
      <c r="QUC58"/>
      <c r="QUD58" s="14"/>
      <c r="QUE58" s="10"/>
      <c r="QUF58"/>
      <c r="QUG58" s="10"/>
      <c r="QUH58"/>
      <c r="QUI58"/>
      <c r="QUJ58"/>
      <c r="QUK58" s="14"/>
      <c r="QUL58" s="10"/>
      <c r="QUM58"/>
      <c r="QUN58" s="10"/>
      <c r="QUO58"/>
      <c r="QUP58"/>
      <c r="QUQ58"/>
      <c r="QUR58" s="14"/>
      <c r="QUS58" s="10"/>
      <c r="QUT58"/>
      <c r="QUU58" s="10"/>
      <c r="QUV58"/>
      <c r="QUW58"/>
      <c r="QUX58"/>
      <c r="QUY58" s="14"/>
      <c r="QUZ58" s="10"/>
      <c r="QVA58"/>
      <c r="QVB58" s="10"/>
      <c r="QVC58"/>
      <c r="QVD58"/>
      <c r="QVE58"/>
      <c r="QVF58" s="14"/>
      <c r="QVG58" s="10"/>
      <c r="QVH58"/>
      <c r="QVI58" s="10"/>
      <c r="QVJ58"/>
      <c r="QVK58"/>
      <c r="QVL58"/>
      <c r="QVM58" s="14"/>
      <c r="QVN58" s="10"/>
      <c r="QVO58"/>
      <c r="QVP58" s="10"/>
      <c r="QVQ58"/>
      <c r="QVR58"/>
      <c r="QVS58"/>
      <c r="QVT58" s="14"/>
      <c r="QVU58" s="10"/>
      <c r="QVV58"/>
      <c r="QVW58" s="10"/>
      <c r="QVX58"/>
      <c r="QVY58"/>
      <c r="QVZ58"/>
      <c r="QWA58" s="14"/>
      <c r="QWB58" s="26"/>
      <c r="QWC58"/>
      <c r="QWD58" s="10"/>
      <c r="QWE58"/>
      <c r="QWF58"/>
      <c r="QWG58"/>
      <c r="QWH58" s="14"/>
      <c r="QWI58" s="26"/>
      <c r="QWJ58"/>
      <c r="QWK58" s="10"/>
      <c r="QWL58"/>
      <c r="QWM58"/>
      <c r="QWN58"/>
      <c r="QWO58" s="39"/>
      <c r="QWP58" s="81"/>
      <c r="QWQ58" s="10"/>
      <c r="QWR58" s="10"/>
      <c r="QWS58" s="14"/>
      <c r="QWT58" s="14"/>
      <c r="QWU58"/>
      <c r="QWV58" s="10"/>
      <c r="QWW58"/>
      <c r="QWX58" s="10"/>
      <c r="QWY58" s="6"/>
      <c r="QWZ58"/>
      <c r="QXA58"/>
      <c r="QXB58" s="14"/>
      <c r="QXC58" s="10"/>
      <c r="QXD58"/>
      <c r="QXE58" s="10"/>
      <c r="QXF58"/>
      <c r="QXG58"/>
      <c r="QXH58"/>
      <c r="QXI58" s="14"/>
      <c r="QXJ58" s="10"/>
      <c r="QXK58"/>
      <c r="QXL58" s="10"/>
      <c r="QXM58"/>
      <c r="QXN58"/>
      <c r="QXO58"/>
      <c r="QXP58" s="14"/>
      <c r="QXQ58" s="10"/>
      <c r="QXR58"/>
      <c r="QXS58" s="10"/>
      <c r="QXT58"/>
      <c r="QXU58"/>
      <c r="QXV58"/>
      <c r="QXW58" s="14"/>
      <c r="QXX58" s="10"/>
      <c r="QXY58"/>
      <c r="QXZ58" s="10"/>
      <c r="QYA58"/>
      <c r="QYB58"/>
      <c r="QYC58"/>
      <c r="QYD58" s="14"/>
      <c r="QYE58" s="10"/>
      <c r="QYF58"/>
      <c r="QYG58" s="10"/>
      <c r="QYH58"/>
      <c r="QYI58"/>
      <c r="QYJ58"/>
      <c r="QYK58" s="14"/>
      <c r="QYL58" s="10"/>
      <c r="QYM58"/>
      <c r="QYN58" s="10"/>
      <c r="QYO58"/>
      <c r="QYP58"/>
      <c r="QYQ58"/>
      <c r="QYR58" s="14"/>
      <c r="QYS58" s="10"/>
      <c r="QYT58"/>
      <c r="QYU58" s="10"/>
      <c r="QYV58"/>
      <c r="QYW58"/>
      <c r="QYX58"/>
      <c r="QYY58" s="14"/>
      <c r="QYZ58" s="10"/>
      <c r="QZA58"/>
      <c r="QZB58" s="10"/>
      <c r="QZC58"/>
      <c r="QZD58"/>
      <c r="QZE58"/>
      <c r="QZF58" s="14"/>
      <c r="QZG58" s="10"/>
      <c r="QZH58"/>
      <c r="QZI58" s="10"/>
      <c r="QZJ58"/>
      <c r="QZK58"/>
      <c r="QZL58"/>
      <c r="QZM58" s="14"/>
      <c r="QZN58" s="10"/>
      <c r="QZO58"/>
      <c r="QZP58" s="10"/>
      <c r="QZQ58"/>
      <c r="QZR58"/>
      <c r="QZS58"/>
      <c r="QZT58" s="14"/>
      <c r="QZU58" s="10"/>
      <c r="QZV58"/>
      <c r="QZW58" s="10"/>
      <c r="QZX58"/>
      <c r="QZY58"/>
      <c r="QZZ58"/>
      <c r="RAA58" s="14"/>
      <c r="RAB58" s="10"/>
      <c r="RAC58"/>
      <c r="RAD58" s="10"/>
      <c r="RAE58"/>
      <c r="RAF58"/>
      <c r="RAG58"/>
      <c r="RAH58" s="14"/>
      <c r="RAI58" s="10"/>
      <c r="RAJ58"/>
      <c r="RAK58" s="10"/>
      <c r="RAL58"/>
      <c r="RAM58"/>
      <c r="RAN58"/>
      <c r="RAO58" s="14"/>
      <c r="RAP58" s="10"/>
      <c r="RAQ58"/>
      <c r="RAR58" s="10"/>
      <c r="RAS58"/>
      <c r="RAT58"/>
      <c r="RAU58"/>
      <c r="RAV58" s="14"/>
      <c r="RAW58" s="10"/>
      <c r="RAX58"/>
      <c r="RAY58" s="10"/>
      <c r="RAZ58"/>
      <c r="RBA58"/>
      <c r="RBB58"/>
      <c r="RBC58" s="14"/>
      <c r="RBD58" s="10"/>
      <c r="RBE58"/>
      <c r="RBF58" s="10"/>
      <c r="RBG58"/>
      <c r="RBH58"/>
      <c r="RBI58"/>
      <c r="RBJ58" s="14"/>
      <c r="RBK58" s="10"/>
      <c r="RBL58"/>
      <c r="RBM58" s="10"/>
      <c r="RBN58"/>
      <c r="RBO58"/>
      <c r="RBP58"/>
      <c r="RBQ58" s="14"/>
      <c r="RBR58" s="10"/>
      <c r="RBS58"/>
      <c r="RBT58" s="10"/>
      <c r="RBU58"/>
      <c r="RBV58"/>
      <c r="RBW58"/>
      <c r="RBX58" s="14"/>
      <c r="RBY58" s="10"/>
      <c r="RBZ58"/>
      <c r="RCA58" s="10"/>
      <c r="RCB58"/>
      <c r="RCC58"/>
      <c r="RCD58"/>
      <c r="RCE58" s="14"/>
      <c r="RCF58" s="10"/>
      <c r="RCG58"/>
      <c r="RCH58" s="10"/>
      <c r="RCI58"/>
      <c r="RCJ58"/>
      <c r="RCK58"/>
      <c r="RCL58" s="14"/>
      <c r="RCM58" s="10"/>
      <c r="RCN58"/>
      <c r="RCO58" s="10"/>
      <c r="RCP58"/>
      <c r="RCQ58"/>
      <c r="RCR58"/>
      <c r="RCS58" s="14"/>
      <c r="RCT58" s="10"/>
      <c r="RCU58"/>
      <c r="RCV58" s="10"/>
      <c r="RCW58"/>
      <c r="RCX58"/>
      <c r="RCY58"/>
      <c r="RCZ58" s="14"/>
      <c r="RDA58" s="10"/>
      <c r="RDB58"/>
      <c r="RDC58" s="10"/>
      <c r="RDD58"/>
      <c r="RDE58"/>
      <c r="RDF58"/>
      <c r="RDG58" s="14"/>
      <c r="RDH58" s="10"/>
      <c r="RDI58"/>
      <c r="RDJ58" s="10"/>
      <c r="RDK58"/>
      <c r="RDL58"/>
      <c r="RDM58"/>
      <c r="RDN58" s="14"/>
      <c r="RDO58" s="10"/>
      <c r="RDP58"/>
      <c r="RDQ58" s="10"/>
      <c r="RDR58"/>
      <c r="RDS58"/>
      <c r="RDT58"/>
      <c r="RDU58" s="14"/>
      <c r="RDV58" s="10"/>
      <c r="RDW58"/>
      <c r="RDX58" s="10"/>
      <c r="RDY58"/>
      <c r="RDZ58"/>
      <c r="REA58"/>
      <c r="REB58" s="14"/>
      <c r="REC58" s="10"/>
      <c r="RED58"/>
      <c r="REE58" s="10"/>
      <c r="REF58"/>
      <c r="REG58"/>
      <c r="REH58"/>
      <c r="REI58" s="14"/>
      <c r="REJ58" s="10"/>
      <c r="REK58"/>
      <c r="REL58" s="10"/>
      <c r="REM58"/>
      <c r="REN58"/>
      <c r="REO58"/>
      <c r="REP58" s="14"/>
      <c r="REQ58" s="10"/>
      <c r="RER58"/>
      <c r="RES58" s="10"/>
      <c r="RET58"/>
      <c r="REU58"/>
      <c r="REV58"/>
      <c r="REW58" s="14"/>
      <c r="REX58" s="10"/>
      <c r="REY58"/>
      <c r="REZ58" s="10"/>
      <c r="RFA58"/>
      <c r="RFB58"/>
      <c r="RFC58"/>
      <c r="RFD58" s="14"/>
      <c r="RFE58" s="26"/>
      <c r="RFF58"/>
      <c r="RFG58" s="10"/>
      <c r="RFH58"/>
      <c r="RFI58"/>
      <c r="RFJ58"/>
      <c r="RFK58" s="14"/>
      <c r="RFL58" s="26"/>
      <c r="RFM58"/>
      <c r="RFN58" s="10"/>
      <c r="RFO58"/>
      <c r="RFP58"/>
      <c r="RFQ58"/>
      <c r="RFR58" s="39"/>
      <c r="RFS58" s="81"/>
      <c r="RFT58" s="10"/>
      <c r="RFU58" s="10"/>
      <c r="RFV58" s="14"/>
      <c r="RFW58" s="14"/>
      <c r="RFX58"/>
      <c r="RFY58" s="10"/>
      <c r="RFZ58"/>
      <c r="RGA58" s="10"/>
      <c r="RGB58" s="6"/>
      <c r="RGC58"/>
      <c r="RGD58"/>
      <c r="RGE58" s="14"/>
      <c r="RGF58" s="10"/>
      <c r="RGG58"/>
      <c r="RGH58" s="10"/>
      <c r="RGI58"/>
      <c r="RGJ58"/>
      <c r="RGK58"/>
      <c r="RGL58" s="14"/>
      <c r="RGM58" s="10"/>
      <c r="RGN58"/>
      <c r="RGO58" s="10"/>
      <c r="RGP58"/>
      <c r="RGQ58"/>
      <c r="RGR58"/>
      <c r="RGS58" s="14"/>
      <c r="RGT58" s="10"/>
      <c r="RGU58"/>
      <c r="RGV58" s="10"/>
      <c r="RGW58"/>
      <c r="RGX58"/>
      <c r="RGY58"/>
      <c r="RGZ58" s="14"/>
      <c r="RHA58" s="10"/>
      <c r="RHB58"/>
      <c r="RHC58" s="10"/>
      <c r="RHD58"/>
      <c r="RHE58"/>
      <c r="RHF58"/>
      <c r="RHG58" s="14"/>
      <c r="RHH58" s="10"/>
      <c r="RHI58"/>
      <c r="RHJ58" s="10"/>
      <c r="RHK58"/>
      <c r="RHL58"/>
      <c r="RHM58"/>
      <c r="RHN58" s="14"/>
      <c r="RHO58" s="10"/>
      <c r="RHP58"/>
      <c r="RHQ58" s="10"/>
      <c r="RHR58"/>
      <c r="RHS58"/>
      <c r="RHT58"/>
      <c r="RHU58" s="14"/>
      <c r="RHV58" s="10"/>
      <c r="RHW58"/>
      <c r="RHX58" s="10"/>
      <c r="RHY58"/>
      <c r="RHZ58"/>
      <c r="RIA58"/>
      <c r="RIB58" s="14"/>
      <c r="RIC58" s="10"/>
      <c r="RID58"/>
      <c r="RIE58" s="10"/>
      <c r="RIF58"/>
      <c r="RIG58"/>
      <c r="RIH58"/>
      <c r="RII58" s="14"/>
      <c r="RIJ58" s="10"/>
      <c r="RIK58"/>
      <c r="RIL58" s="10"/>
      <c r="RIM58"/>
      <c r="RIN58"/>
      <c r="RIO58"/>
      <c r="RIP58" s="14"/>
      <c r="RIQ58" s="10"/>
      <c r="RIR58"/>
      <c r="RIS58" s="10"/>
      <c r="RIT58"/>
      <c r="RIU58"/>
      <c r="RIV58"/>
      <c r="RIW58" s="14"/>
      <c r="RIX58" s="10"/>
      <c r="RIY58"/>
      <c r="RIZ58" s="10"/>
      <c r="RJA58"/>
      <c r="RJB58"/>
      <c r="RJC58"/>
      <c r="RJD58" s="14"/>
      <c r="RJE58" s="10"/>
      <c r="RJF58"/>
      <c r="RJG58" s="10"/>
      <c r="RJH58"/>
      <c r="RJI58"/>
      <c r="RJJ58"/>
      <c r="RJK58" s="14"/>
      <c r="RJL58" s="10"/>
      <c r="RJM58"/>
      <c r="RJN58" s="10"/>
      <c r="RJO58"/>
      <c r="RJP58"/>
      <c r="RJQ58"/>
      <c r="RJR58" s="14"/>
      <c r="RJS58" s="10"/>
      <c r="RJT58"/>
      <c r="RJU58" s="10"/>
      <c r="RJV58"/>
      <c r="RJW58"/>
      <c r="RJX58"/>
      <c r="RJY58" s="14"/>
      <c r="RJZ58" s="10"/>
      <c r="RKA58"/>
      <c r="RKB58" s="10"/>
      <c r="RKC58"/>
      <c r="RKD58"/>
      <c r="RKE58"/>
      <c r="RKF58" s="14"/>
      <c r="RKG58" s="10"/>
      <c r="RKH58"/>
      <c r="RKI58" s="10"/>
      <c r="RKJ58"/>
      <c r="RKK58"/>
      <c r="RKL58"/>
      <c r="RKM58" s="14"/>
      <c r="RKN58" s="10"/>
      <c r="RKO58"/>
      <c r="RKP58" s="10"/>
      <c r="RKQ58"/>
      <c r="RKR58"/>
      <c r="RKS58"/>
      <c r="RKT58" s="14"/>
      <c r="RKU58" s="10"/>
      <c r="RKV58"/>
      <c r="RKW58" s="10"/>
      <c r="RKX58"/>
      <c r="RKY58"/>
      <c r="RKZ58"/>
      <c r="RLA58" s="14"/>
      <c r="RLB58" s="10"/>
      <c r="RLC58"/>
      <c r="RLD58" s="10"/>
      <c r="RLE58"/>
      <c r="RLF58"/>
      <c r="RLG58"/>
      <c r="RLH58" s="14"/>
      <c r="RLI58" s="10"/>
      <c r="RLJ58"/>
      <c r="RLK58" s="10"/>
      <c r="RLL58"/>
      <c r="RLM58"/>
      <c r="RLN58"/>
      <c r="RLO58" s="14"/>
      <c r="RLP58" s="10"/>
      <c r="RLQ58"/>
      <c r="RLR58" s="10"/>
      <c r="RLS58"/>
      <c r="RLT58"/>
      <c r="RLU58"/>
      <c r="RLV58" s="14"/>
      <c r="RLW58" s="10"/>
      <c r="RLX58"/>
      <c r="RLY58" s="10"/>
      <c r="RLZ58"/>
      <c r="RMA58"/>
      <c r="RMB58"/>
      <c r="RMC58" s="14"/>
      <c r="RMD58" s="10"/>
      <c r="RME58"/>
      <c r="RMF58" s="10"/>
      <c r="RMG58"/>
      <c r="RMH58"/>
      <c r="RMI58"/>
      <c r="RMJ58" s="14"/>
      <c r="RMK58" s="10"/>
      <c r="RML58"/>
      <c r="RMM58" s="10"/>
      <c r="RMN58"/>
      <c r="RMO58"/>
      <c r="RMP58"/>
      <c r="RMQ58" s="14"/>
      <c r="RMR58" s="10"/>
      <c r="RMS58"/>
      <c r="RMT58" s="10"/>
      <c r="RMU58"/>
      <c r="RMV58"/>
      <c r="RMW58"/>
      <c r="RMX58" s="14"/>
      <c r="RMY58" s="10"/>
      <c r="RMZ58"/>
      <c r="RNA58" s="10"/>
      <c r="RNB58"/>
      <c r="RNC58"/>
      <c r="RND58"/>
      <c r="RNE58" s="14"/>
      <c r="RNF58" s="10"/>
      <c r="RNG58"/>
      <c r="RNH58" s="10"/>
      <c r="RNI58"/>
      <c r="RNJ58"/>
      <c r="RNK58"/>
      <c r="RNL58" s="14"/>
      <c r="RNM58" s="10"/>
      <c r="RNN58"/>
      <c r="RNO58" s="10"/>
      <c r="RNP58"/>
      <c r="RNQ58"/>
      <c r="RNR58"/>
      <c r="RNS58" s="14"/>
      <c r="RNT58" s="10"/>
      <c r="RNU58"/>
      <c r="RNV58" s="10"/>
      <c r="RNW58"/>
      <c r="RNX58"/>
      <c r="RNY58"/>
      <c r="RNZ58" s="14"/>
      <c r="ROA58" s="10"/>
      <c r="ROB58"/>
      <c r="ROC58" s="10"/>
      <c r="ROD58"/>
      <c r="ROE58"/>
      <c r="ROF58"/>
      <c r="ROG58" s="14"/>
      <c r="ROH58" s="26"/>
      <c r="ROI58"/>
      <c r="ROJ58" s="10"/>
      <c r="ROK58"/>
      <c r="ROL58"/>
      <c r="ROM58"/>
      <c r="RON58" s="14"/>
      <c r="ROO58" s="26"/>
      <c r="ROP58"/>
      <c r="ROQ58" s="10"/>
      <c r="ROR58"/>
      <c r="ROS58"/>
      <c r="ROT58"/>
      <c r="ROU58" s="39"/>
      <c r="ROV58" s="81"/>
      <c r="ROW58" s="10"/>
      <c r="ROX58" s="10"/>
      <c r="ROY58" s="14"/>
      <c r="ROZ58" s="14"/>
      <c r="RPA58"/>
      <c r="RPB58" s="10"/>
      <c r="RPC58"/>
      <c r="RPD58" s="10"/>
      <c r="RPE58" s="6"/>
      <c r="RPF58"/>
      <c r="RPG58"/>
      <c r="RPH58" s="14"/>
      <c r="RPI58" s="10"/>
      <c r="RPJ58"/>
      <c r="RPK58" s="10"/>
      <c r="RPL58"/>
      <c r="RPM58"/>
      <c r="RPN58"/>
      <c r="RPO58" s="14"/>
      <c r="RPP58" s="10"/>
      <c r="RPQ58"/>
      <c r="RPR58" s="10"/>
      <c r="RPS58"/>
      <c r="RPT58"/>
      <c r="RPU58"/>
      <c r="RPV58" s="14"/>
      <c r="RPW58" s="10"/>
      <c r="RPX58"/>
      <c r="RPY58" s="10"/>
      <c r="RPZ58"/>
      <c r="RQA58"/>
      <c r="RQB58"/>
      <c r="RQC58" s="14"/>
      <c r="RQD58" s="10"/>
      <c r="RQE58"/>
      <c r="RQF58" s="10"/>
      <c r="RQG58"/>
      <c r="RQH58"/>
      <c r="RQI58"/>
      <c r="RQJ58" s="14"/>
      <c r="RQK58" s="10"/>
      <c r="RQL58"/>
      <c r="RQM58" s="10"/>
      <c r="RQN58"/>
      <c r="RQO58"/>
      <c r="RQP58"/>
      <c r="RQQ58" s="14"/>
      <c r="RQR58" s="10"/>
      <c r="RQS58"/>
      <c r="RQT58" s="10"/>
      <c r="RQU58"/>
      <c r="RQV58"/>
      <c r="RQW58"/>
      <c r="RQX58" s="14"/>
      <c r="RQY58" s="10"/>
      <c r="RQZ58"/>
      <c r="RRA58" s="10"/>
      <c r="RRB58"/>
      <c r="RRC58"/>
      <c r="RRD58"/>
      <c r="RRE58" s="14"/>
      <c r="RRF58" s="10"/>
      <c r="RRG58"/>
      <c r="RRH58" s="10"/>
      <c r="RRI58"/>
      <c r="RRJ58"/>
      <c r="RRK58"/>
      <c r="RRL58" s="14"/>
      <c r="RRM58" s="10"/>
      <c r="RRN58"/>
      <c r="RRO58" s="10"/>
      <c r="RRP58"/>
      <c r="RRQ58"/>
      <c r="RRR58"/>
      <c r="RRS58" s="14"/>
      <c r="RRT58" s="10"/>
      <c r="RRU58"/>
      <c r="RRV58" s="10"/>
      <c r="RRW58"/>
      <c r="RRX58"/>
      <c r="RRY58"/>
      <c r="RRZ58" s="14"/>
      <c r="RSA58" s="10"/>
      <c r="RSB58"/>
      <c r="RSC58" s="10"/>
      <c r="RSD58"/>
      <c r="RSE58"/>
      <c r="RSF58"/>
      <c r="RSG58" s="14"/>
      <c r="RSH58" s="10"/>
      <c r="RSI58"/>
      <c r="RSJ58" s="10"/>
      <c r="RSK58"/>
      <c r="RSL58"/>
      <c r="RSM58"/>
      <c r="RSN58" s="14"/>
      <c r="RSO58" s="10"/>
      <c r="RSP58"/>
      <c r="RSQ58" s="10"/>
      <c r="RSR58"/>
      <c r="RSS58"/>
      <c r="RST58"/>
      <c r="RSU58" s="14"/>
      <c r="RSV58" s="10"/>
      <c r="RSW58"/>
      <c r="RSX58" s="10"/>
      <c r="RSY58"/>
      <c r="RSZ58"/>
      <c r="RTA58"/>
      <c r="RTB58" s="14"/>
      <c r="RTC58" s="10"/>
      <c r="RTD58"/>
      <c r="RTE58" s="10"/>
      <c r="RTF58"/>
      <c r="RTG58"/>
      <c r="RTH58"/>
      <c r="RTI58" s="14"/>
      <c r="RTJ58" s="10"/>
      <c r="RTK58"/>
      <c r="RTL58" s="10"/>
      <c r="RTM58"/>
      <c r="RTN58"/>
      <c r="RTO58"/>
      <c r="RTP58" s="14"/>
      <c r="RTQ58" s="10"/>
      <c r="RTR58"/>
      <c r="RTS58" s="10"/>
      <c r="RTT58"/>
      <c r="RTU58"/>
      <c r="RTV58"/>
      <c r="RTW58" s="14"/>
      <c r="RTX58" s="10"/>
      <c r="RTY58"/>
      <c r="RTZ58" s="10"/>
      <c r="RUA58"/>
      <c r="RUB58"/>
      <c r="RUC58"/>
      <c r="RUD58" s="14"/>
      <c r="RUE58" s="10"/>
      <c r="RUF58"/>
      <c r="RUG58" s="10"/>
      <c r="RUH58"/>
      <c r="RUI58"/>
      <c r="RUJ58"/>
      <c r="RUK58" s="14"/>
      <c r="RUL58" s="10"/>
      <c r="RUM58"/>
      <c r="RUN58" s="10"/>
      <c r="RUO58"/>
      <c r="RUP58"/>
      <c r="RUQ58"/>
      <c r="RUR58" s="14"/>
      <c r="RUS58" s="10"/>
      <c r="RUT58"/>
      <c r="RUU58" s="10"/>
      <c r="RUV58"/>
      <c r="RUW58"/>
      <c r="RUX58"/>
      <c r="RUY58" s="14"/>
      <c r="RUZ58" s="10"/>
      <c r="RVA58"/>
      <c r="RVB58" s="10"/>
      <c r="RVC58"/>
      <c r="RVD58"/>
      <c r="RVE58"/>
      <c r="RVF58" s="14"/>
      <c r="RVG58" s="10"/>
      <c r="RVH58"/>
      <c r="RVI58" s="10"/>
      <c r="RVJ58"/>
      <c r="RVK58"/>
      <c r="RVL58"/>
      <c r="RVM58" s="14"/>
      <c r="RVN58" s="10"/>
      <c r="RVO58"/>
      <c r="RVP58" s="10"/>
      <c r="RVQ58"/>
      <c r="RVR58"/>
      <c r="RVS58"/>
      <c r="RVT58" s="14"/>
      <c r="RVU58" s="10"/>
      <c r="RVV58"/>
      <c r="RVW58" s="10"/>
      <c r="RVX58"/>
      <c r="RVY58"/>
      <c r="RVZ58"/>
      <c r="RWA58" s="14"/>
      <c r="RWB58" s="10"/>
      <c r="RWC58"/>
      <c r="RWD58" s="10"/>
      <c r="RWE58"/>
      <c r="RWF58"/>
      <c r="RWG58"/>
      <c r="RWH58" s="14"/>
      <c r="RWI58" s="10"/>
      <c r="RWJ58"/>
      <c r="RWK58" s="10"/>
      <c r="RWL58"/>
      <c r="RWM58"/>
      <c r="RWN58"/>
      <c r="RWO58" s="14"/>
      <c r="RWP58" s="10"/>
      <c r="RWQ58"/>
      <c r="RWR58" s="10"/>
      <c r="RWS58"/>
      <c r="RWT58"/>
      <c r="RWU58"/>
      <c r="RWV58" s="14"/>
      <c r="RWW58" s="10"/>
      <c r="RWX58"/>
      <c r="RWY58" s="10"/>
      <c r="RWZ58"/>
      <c r="RXA58"/>
      <c r="RXB58"/>
      <c r="RXC58" s="14"/>
      <c r="RXD58" s="10"/>
      <c r="RXE58"/>
      <c r="RXF58" s="10"/>
      <c r="RXG58"/>
      <c r="RXH58"/>
      <c r="RXI58"/>
      <c r="RXJ58" s="14"/>
      <c r="RXK58" s="26"/>
      <c r="RXL58"/>
      <c r="RXM58" s="10"/>
      <c r="RXN58"/>
      <c r="RXO58"/>
      <c r="RXP58"/>
      <c r="RXQ58" s="14"/>
      <c r="RXR58" s="26"/>
      <c r="RXS58"/>
      <c r="RXT58" s="10"/>
      <c r="RXU58"/>
      <c r="RXV58"/>
      <c r="RXW58"/>
      <c r="RXX58" s="39"/>
      <c r="RXY58" s="81"/>
      <c r="RXZ58" s="10"/>
      <c r="RYA58" s="10"/>
      <c r="RYB58" s="14"/>
      <c r="RYC58" s="14"/>
      <c r="RYD58"/>
      <c r="RYE58" s="10"/>
      <c r="RYF58"/>
      <c r="RYG58" s="10"/>
      <c r="RYH58" s="6"/>
      <c r="RYI58"/>
      <c r="RYJ58"/>
      <c r="RYK58" s="14"/>
      <c r="RYL58" s="10"/>
      <c r="RYM58"/>
      <c r="RYN58" s="10"/>
      <c r="RYO58"/>
      <c r="RYP58"/>
      <c r="RYQ58"/>
      <c r="RYR58" s="14"/>
      <c r="RYS58" s="10"/>
      <c r="RYT58"/>
      <c r="RYU58" s="10"/>
      <c r="RYV58"/>
      <c r="RYW58"/>
      <c r="RYX58"/>
      <c r="RYY58" s="14"/>
      <c r="RYZ58" s="10"/>
      <c r="RZA58"/>
      <c r="RZB58" s="10"/>
      <c r="RZC58"/>
      <c r="RZD58"/>
      <c r="RZE58"/>
      <c r="RZF58" s="14"/>
      <c r="RZG58" s="10"/>
      <c r="RZH58"/>
      <c r="RZI58" s="10"/>
      <c r="RZJ58"/>
      <c r="RZK58"/>
      <c r="RZL58"/>
      <c r="RZM58" s="14"/>
      <c r="RZN58" s="10"/>
      <c r="RZO58"/>
      <c r="RZP58" s="10"/>
      <c r="RZQ58"/>
      <c r="RZR58"/>
      <c r="RZS58"/>
      <c r="RZT58" s="14"/>
      <c r="RZU58" s="10"/>
      <c r="RZV58"/>
      <c r="RZW58" s="10"/>
      <c r="RZX58"/>
      <c r="RZY58"/>
      <c r="RZZ58"/>
      <c r="SAA58" s="14"/>
      <c r="SAB58" s="10"/>
      <c r="SAC58"/>
      <c r="SAD58" s="10"/>
      <c r="SAE58"/>
      <c r="SAF58"/>
      <c r="SAG58"/>
      <c r="SAH58" s="14"/>
      <c r="SAI58" s="10"/>
      <c r="SAJ58"/>
      <c r="SAK58" s="10"/>
      <c r="SAL58"/>
      <c r="SAM58"/>
      <c r="SAN58"/>
      <c r="SAO58" s="14"/>
      <c r="SAP58" s="10"/>
      <c r="SAQ58"/>
      <c r="SAR58" s="10"/>
      <c r="SAS58"/>
      <c r="SAT58"/>
      <c r="SAU58"/>
      <c r="SAV58" s="14"/>
      <c r="SAW58" s="10"/>
      <c r="SAX58"/>
      <c r="SAY58" s="10"/>
      <c r="SAZ58"/>
      <c r="SBA58"/>
      <c r="SBB58"/>
      <c r="SBC58" s="14"/>
      <c r="SBD58" s="10"/>
      <c r="SBE58"/>
      <c r="SBF58" s="10"/>
      <c r="SBG58"/>
      <c r="SBH58"/>
      <c r="SBI58"/>
      <c r="SBJ58" s="14"/>
      <c r="SBK58" s="10"/>
      <c r="SBL58"/>
      <c r="SBM58" s="10"/>
      <c r="SBN58"/>
      <c r="SBO58"/>
      <c r="SBP58"/>
      <c r="SBQ58" s="14"/>
      <c r="SBR58" s="10"/>
      <c r="SBS58"/>
      <c r="SBT58" s="10"/>
      <c r="SBU58"/>
      <c r="SBV58"/>
      <c r="SBW58"/>
      <c r="SBX58" s="14"/>
      <c r="SBY58" s="10"/>
      <c r="SBZ58"/>
      <c r="SCA58" s="10"/>
      <c r="SCB58"/>
      <c r="SCC58"/>
      <c r="SCD58"/>
      <c r="SCE58" s="14"/>
      <c r="SCF58" s="10"/>
      <c r="SCG58"/>
      <c r="SCH58" s="10"/>
      <c r="SCI58"/>
      <c r="SCJ58"/>
      <c r="SCK58"/>
      <c r="SCL58" s="14"/>
      <c r="SCM58" s="10"/>
      <c r="SCN58"/>
      <c r="SCO58" s="10"/>
      <c r="SCP58"/>
      <c r="SCQ58"/>
      <c r="SCR58"/>
      <c r="SCS58" s="14"/>
      <c r="SCT58" s="10"/>
      <c r="SCU58"/>
      <c r="SCV58" s="10"/>
      <c r="SCW58"/>
      <c r="SCX58"/>
      <c r="SCY58"/>
      <c r="SCZ58" s="14"/>
      <c r="SDA58" s="10"/>
      <c r="SDB58"/>
      <c r="SDC58" s="10"/>
      <c r="SDD58"/>
      <c r="SDE58"/>
      <c r="SDF58"/>
      <c r="SDG58" s="14"/>
      <c r="SDH58" s="10"/>
      <c r="SDI58"/>
      <c r="SDJ58" s="10"/>
      <c r="SDK58"/>
      <c r="SDL58"/>
      <c r="SDM58"/>
      <c r="SDN58" s="14"/>
      <c r="SDO58" s="10"/>
      <c r="SDP58"/>
      <c r="SDQ58" s="10"/>
      <c r="SDR58"/>
      <c r="SDS58"/>
      <c r="SDT58"/>
      <c r="SDU58" s="14"/>
      <c r="SDV58" s="10"/>
      <c r="SDW58"/>
      <c r="SDX58" s="10"/>
      <c r="SDY58"/>
      <c r="SDZ58"/>
      <c r="SEA58"/>
      <c r="SEB58" s="14"/>
      <c r="SEC58" s="10"/>
      <c r="SED58"/>
      <c r="SEE58" s="10"/>
      <c r="SEF58"/>
      <c r="SEG58"/>
      <c r="SEH58"/>
      <c r="SEI58" s="14"/>
      <c r="SEJ58" s="10"/>
      <c r="SEK58"/>
      <c r="SEL58" s="10"/>
      <c r="SEM58"/>
      <c r="SEN58"/>
      <c r="SEO58"/>
      <c r="SEP58" s="14"/>
      <c r="SEQ58" s="10"/>
      <c r="SER58"/>
      <c r="SES58" s="10"/>
      <c r="SET58"/>
      <c r="SEU58"/>
      <c r="SEV58"/>
      <c r="SEW58" s="14"/>
      <c r="SEX58" s="10"/>
      <c r="SEY58"/>
      <c r="SEZ58" s="10"/>
      <c r="SFA58"/>
      <c r="SFB58"/>
      <c r="SFC58"/>
      <c r="SFD58" s="14"/>
      <c r="SFE58" s="10"/>
      <c r="SFF58"/>
      <c r="SFG58" s="10"/>
      <c r="SFH58"/>
      <c r="SFI58"/>
      <c r="SFJ58"/>
      <c r="SFK58" s="14"/>
      <c r="SFL58" s="10"/>
      <c r="SFM58"/>
      <c r="SFN58" s="10"/>
      <c r="SFO58"/>
      <c r="SFP58"/>
      <c r="SFQ58"/>
      <c r="SFR58" s="14"/>
      <c r="SFS58" s="10"/>
      <c r="SFT58"/>
      <c r="SFU58" s="10"/>
      <c r="SFV58"/>
      <c r="SFW58"/>
      <c r="SFX58"/>
      <c r="SFY58" s="14"/>
      <c r="SFZ58" s="10"/>
      <c r="SGA58"/>
      <c r="SGB58" s="10"/>
      <c r="SGC58"/>
      <c r="SGD58"/>
      <c r="SGE58"/>
      <c r="SGF58" s="14"/>
      <c r="SGG58" s="10"/>
      <c r="SGH58"/>
      <c r="SGI58" s="10"/>
      <c r="SGJ58"/>
      <c r="SGK58"/>
      <c r="SGL58"/>
      <c r="SGM58" s="14"/>
      <c r="SGN58" s="26"/>
      <c r="SGO58"/>
      <c r="SGP58" s="10"/>
      <c r="SGQ58"/>
      <c r="SGR58"/>
      <c r="SGS58"/>
      <c r="SGT58" s="14"/>
      <c r="SGU58" s="26"/>
      <c r="SGV58"/>
      <c r="SGW58" s="10"/>
      <c r="SGX58"/>
      <c r="SGY58"/>
      <c r="SGZ58"/>
      <c r="SHA58" s="39"/>
      <c r="SHB58" s="81"/>
      <c r="SHC58" s="10"/>
      <c r="SHD58" s="10"/>
      <c r="SHE58" s="14"/>
      <c r="SHF58" s="14"/>
      <c r="SHG58"/>
      <c r="SHH58" s="10"/>
      <c r="SHI58"/>
      <c r="SHJ58" s="10"/>
      <c r="SHK58" s="6"/>
      <c r="SHL58"/>
      <c r="SHM58"/>
      <c r="SHN58" s="14"/>
      <c r="SHO58" s="10"/>
      <c r="SHP58"/>
      <c r="SHQ58" s="10"/>
      <c r="SHR58"/>
      <c r="SHS58"/>
      <c r="SHT58"/>
      <c r="SHU58" s="14"/>
      <c r="SHV58" s="10"/>
      <c r="SHW58"/>
      <c r="SHX58" s="10"/>
      <c r="SHY58"/>
      <c r="SHZ58"/>
      <c r="SIA58"/>
      <c r="SIB58" s="14"/>
      <c r="SIC58" s="10"/>
      <c r="SID58"/>
      <c r="SIE58" s="10"/>
      <c r="SIF58"/>
      <c r="SIG58"/>
      <c r="SIH58"/>
      <c r="SII58" s="14"/>
      <c r="SIJ58" s="10"/>
      <c r="SIK58"/>
      <c r="SIL58" s="10"/>
      <c r="SIM58"/>
      <c r="SIN58"/>
      <c r="SIO58"/>
      <c r="SIP58" s="14"/>
      <c r="SIQ58" s="10"/>
      <c r="SIR58"/>
      <c r="SIS58" s="10"/>
      <c r="SIT58"/>
      <c r="SIU58"/>
      <c r="SIV58"/>
      <c r="SIW58" s="14"/>
      <c r="SIX58" s="10"/>
      <c r="SIY58"/>
      <c r="SIZ58" s="10"/>
      <c r="SJA58"/>
      <c r="SJB58"/>
      <c r="SJC58"/>
      <c r="SJD58" s="14"/>
      <c r="SJE58" s="10"/>
      <c r="SJF58"/>
      <c r="SJG58" s="10"/>
      <c r="SJH58"/>
      <c r="SJI58"/>
      <c r="SJJ58"/>
      <c r="SJK58" s="14"/>
      <c r="SJL58" s="10"/>
      <c r="SJM58"/>
      <c r="SJN58" s="10"/>
      <c r="SJO58"/>
      <c r="SJP58"/>
      <c r="SJQ58"/>
      <c r="SJR58" s="14"/>
      <c r="SJS58" s="10"/>
      <c r="SJT58"/>
      <c r="SJU58" s="10"/>
      <c r="SJV58"/>
      <c r="SJW58"/>
      <c r="SJX58"/>
      <c r="SJY58" s="14"/>
      <c r="SJZ58" s="10"/>
      <c r="SKA58"/>
      <c r="SKB58" s="10"/>
      <c r="SKC58"/>
      <c r="SKD58"/>
      <c r="SKE58"/>
      <c r="SKF58" s="14"/>
      <c r="SKG58" s="10"/>
      <c r="SKH58"/>
      <c r="SKI58" s="10"/>
      <c r="SKJ58"/>
      <c r="SKK58"/>
      <c r="SKL58"/>
      <c r="SKM58" s="14"/>
      <c r="SKN58" s="10"/>
      <c r="SKO58"/>
      <c r="SKP58" s="10"/>
      <c r="SKQ58"/>
      <c r="SKR58"/>
      <c r="SKS58"/>
      <c r="SKT58" s="14"/>
      <c r="SKU58" s="10"/>
      <c r="SKV58"/>
      <c r="SKW58" s="10"/>
      <c r="SKX58"/>
      <c r="SKY58"/>
      <c r="SKZ58"/>
      <c r="SLA58" s="14"/>
      <c r="SLB58" s="10"/>
      <c r="SLC58"/>
      <c r="SLD58" s="10"/>
      <c r="SLE58"/>
      <c r="SLF58"/>
      <c r="SLG58"/>
      <c r="SLH58" s="14"/>
      <c r="SLI58" s="10"/>
      <c r="SLJ58"/>
      <c r="SLK58" s="10"/>
      <c r="SLL58"/>
      <c r="SLM58"/>
      <c r="SLN58"/>
      <c r="SLO58" s="14"/>
      <c r="SLP58" s="10"/>
      <c r="SLQ58"/>
      <c r="SLR58" s="10"/>
      <c r="SLS58"/>
      <c r="SLT58"/>
      <c r="SLU58"/>
      <c r="SLV58" s="14"/>
      <c r="SLW58" s="10"/>
      <c r="SLX58"/>
      <c r="SLY58" s="10"/>
      <c r="SLZ58"/>
      <c r="SMA58"/>
      <c r="SMB58"/>
      <c r="SMC58" s="14"/>
      <c r="SMD58" s="10"/>
      <c r="SME58"/>
      <c r="SMF58" s="10"/>
      <c r="SMG58"/>
      <c r="SMH58"/>
      <c r="SMI58"/>
      <c r="SMJ58" s="14"/>
      <c r="SMK58" s="10"/>
      <c r="SML58"/>
      <c r="SMM58" s="10"/>
      <c r="SMN58"/>
      <c r="SMO58"/>
      <c r="SMP58"/>
      <c r="SMQ58" s="14"/>
      <c r="SMR58" s="10"/>
      <c r="SMS58"/>
      <c r="SMT58" s="10"/>
      <c r="SMU58"/>
      <c r="SMV58"/>
      <c r="SMW58"/>
      <c r="SMX58" s="14"/>
      <c r="SMY58" s="10"/>
      <c r="SMZ58"/>
      <c r="SNA58" s="10"/>
      <c r="SNB58"/>
      <c r="SNC58"/>
      <c r="SND58"/>
      <c r="SNE58" s="14"/>
      <c r="SNF58" s="10"/>
      <c r="SNG58"/>
      <c r="SNH58" s="10"/>
      <c r="SNI58"/>
      <c r="SNJ58"/>
      <c r="SNK58"/>
      <c r="SNL58" s="14"/>
      <c r="SNM58" s="10"/>
      <c r="SNN58"/>
      <c r="SNO58" s="10"/>
      <c r="SNP58"/>
      <c r="SNQ58"/>
      <c r="SNR58"/>
      <c r="SNS58" s="14"/>
      <c r="SNT58" s="10"/>
      <c r="SNU58"/>
      <c r="SNV58" s="10"/>
      <c r="SNW58"/>
      <c r="SNX58"/>
      <c r="SNY58"/>
      <c r="SNZ58" s="14"/>
      <c r="SOA58" s="10"/>
      <c r="SOB58"/>
      <c r="SOC58" s="10"/>
      <c r="SOD58"/>
      <c r="SOE58"/>
      <c r="SOF58"/>
      <c r="SOG58" s="14"/>
      <c r="SOH58" s="10"/>
      <c r="SOI58"/>
      <c r="SOJ58" s="10"/>
      <c r="SOK58"/>
      <c r="SOL58"/>
      <c r="SOM58"/>
      <c r="SON58" s="14"/>
      <c r="SOO58" s="10"/>
      <c r="SOP58"/>
      <c r="SOQ58" s="10"/>
      <c r="SOR58"/>
      <c r="SOS58"/>
      <c r="SOT58"/>
      <c r="SOU58" s="14"/>
      <c r="SOV58" s="10"/>
      <c r="SOW58"/>
      <c r="SOX58" s="10"/>
      <c r="SOY58"/>
      <c r="SOZ58"/>
      <c r="SPA58"/>
      <c r="SPB58" s="14"/>
      <c r="SPC58" s="10"/>
      <c r="SPD58"/>
      <c r="SPE58" s="10"/>
      <c r="SPF58"/>
      <c r="SPG58"/>
      <c r="SPH58"/>
      <c r="SPI58" s="14"/>
      <c r="SPJ58" s="10"/>
      <c r="SPK58"/>
      <c r="SPL58" s="10"/>
      <c r="SPM58"/>
      <c r="SPN58"/>
      <c r="SPO58"/>
      <c r="SPP58" s="14"/>
      <c r="SPQ58" s="26"/>
      <c r="SPR58"/>
      <c r="SPS58" s="10"/>
      <c r="SPT58"/>
      <c r="SPU58"/>
      <c r="SPV58"/>
      <c r="SPW58" s="14"/>
      <c r="SPX58" s="26"/>
      <c r="SPY58"/>
      <c r="SPZ58" s="10"/>
      <c r="SQA58"/>
      <c r="SQB58"/>
      <c r="SQC58"/>
      <c r="SQD58" s="39"/>
      <c r="SQE58" s="81"/>
      <c r="SQF58" s="10"/>
      <c r="SQG58" s="10"/>
      <c r="SQH58" s="14"/>
      <c r="SQI58" s="14"/>
      <c r="SQJ58"/>
      <c r="SQK58" s="10"/>
      <c r="SQL58"/>
      <c r="SQM58" s="10"/>
      <c r="SQN58" s="6"/>
      <c r="SQO58"/>
      <c r="SQP58"/>
      <c r="SQQ58" s="14"/>
      <c r="SQR58" s="10"/>
      <c r="SQS58"/>
      <c r="SQT58" s="10"/>
      <c r="SQU58"/>
      <c r="SQV58"/>
      <c r="SQW58"/>
      <c r="SQX58" s="14"/>
      <c r="SQY58" s="10"/>
      <c r="SQZ58"/>
      <c r="SRA58" s="10"/>
      <c r="SRB58"/>
      <c r="SRC58"/>
      <c r="SRD58"/>
      <c r="SRE58" s="14"/>
      <c r="SRF58" s="10"/>
      <c r="SRG58"/>
      <c r="SRH58" s="10"/>
      <c r="SRI58"/>
      <c r="SRJ58"/>
      <c r="SRK58"/>
      <c r="SRL58" s="14"/>
      <c r="SRM58" s="10"/>
      <c r="SRN58"/>
      <c r="SRO58" s="10"/>
      <c r="SRP58"/>
      <c r="SRQ58"/>
      <c r="SRR58"/>
      <c r="SRS58" s="14"/>
      <c r="SRT58" s="10"/>
      <c r="SRU58"/>
      <c r="SRV58" s="10"/>
      <c r="SRW58"/>
      <c r="SRX58"/>
      <c r="SRY58"/>
      <c r="SRZ58" s="14"/>
      <c r="SSA58" s="10"/>
      <c r="SSB58"/>
      <c r="SSC58" s="10"/>
      <c r="SSD58"/>
      <c r="SSE58"/>
      <c r="SSF58"/>
      <c r="SSG58" s="14"/>
      <c r="SSH58" s="10"/>
      <c r="SSI58"/>
      <c r="SSJ58" s="10"/>
      <c r="SSK58"/>
      <c r="SSL58"/>
      <c r="SSM58"/>
      <c r="SSN58" s="14"/>
      <c r="SSO58" s="10"/>
      <c r="SSP58"/>
      <c r="SSQ58" s="10"/>
      <c r="SSR58"/>
      <c r="SSS58"/>
      <c r="SST58"/>
      <c r="SSU58" s="14"/>
      <c r="SSV58" s="10"/>
      <c r="SSW58"/>
      <c r="SSX58" s="10"/>
      <c r="SSY58"/>
      <c r="SSZ58"/>
      <c r="STA58"/>
      <c r="STB58" s="14"/>
      <c r="STC58" s="10"/>
      <c r="STD58"/>
      <c r="STE58" s="10"/>
      <c r="STF58"/>
      <c r="STG58"/>
      <c r="STH58"/>
      <c r="STI58" s="14"/>
      <c r="STJ58" s="10"/>
      <c r="STK58"/>
      <c r="STL58" s="10"/>
      <c r="STM58"/>
      <c r="STN58"/>
      <c r="STO58"/>
      <c r="STP58" s="14"/>
      <c r="STQ58" s="10"/>
      <c r="STR58"/>
      <c r="STS58" s="10"/>
      <c r="STT58"/>
      <c r="STU58"/>
      <c r="STV58"/>
      <c r="STW58" s="14"/>
      <c r="STX58" s="10"/>
      <c r="STY58"/>
      <c r="STZ58" s="10"/>
      <c r="SUA58"/>
      <c r="SUB58"/>
      <c r="SUC58"/>
      <c r="SUD58" s="14"/>
      <c r="SUE58" s="10"/>
      <c r="SUF58"/>
      <c r="SUG58" s="10"/>
      <c r="SUH58"/>
      <c r="SUI58"/>
      <c r="SUJ58"/>
      <c r="SUK58" s="14"/>
      <c r="SUL58" s="10"/>
      <c r="SUM58"/>
      <c r="SUN58" s="10"/>
      <c r="SUO58"/>
      <c r="SUP58"/>
      <c r="SUQ58"/>
      <c r="SUR58" s="14"/>
      <c r="SUS58" s="10"/>
      <c r="SUT58"/>
      <c r="SUU58" s="10"/>
      <c r="SUV58"/>
      <c r="SUW58"/>
      <c r="SUX58"/>
      <c r="SUY58" s="14"/>
      <c r="SUZ58" s="10"/>
      <c r="SVA58"/>
      <c r="SVB58" s="10"/>
      <c r="SVC58"/>
      <c r="SVD58"/>
      <c r="SVE58"/>
      <c r="SVF58" s="14"/>
      <c r="SVG58" s="10"/>
      <c r="SVH58"/>
      <c r="SVI58" s="10"/>
      <c r="SVJ58"/>
      <c r="SVK58"/>
      <c r="SVL58"/>
      <c r="SVM58" s="14"/>
      <c r="SVN58" s="10"/>
      <c r="SVO58"/>
      <c r="SVP58" s="10"/>
      <c r="SVQ58"/>
      <c r="SVR58"/>
      <c r="SVS58"/>
      <c r="SVT58" s="14"/>
      <c r="SVU58" s="10"/>
      <c r="SVV58"/>
      <c r="SVW58" s="10"/>
      <c r="SVX58"/>
      <c r="SVY58"/>
      <c r="SVZ58"/>
      <c r="SWA58" s="14"/>
      <c r="SWB58" s="10"/>
      <c r="SWC58"/>
      <c r="SWD58" s="10"/>
      <c r="SWE58"/>
      <c r="SWF58"/>
      <c r="SWG58"/>
      <c r="SWH58" s="14"/>
      <c r="SWI58" s="10"/>
      <c r="SWJ58"/>
      <c r="SWK58" s="10"/>
      <c r="SWL58"/>
      <c r="SWM58"/>
      <c r="SWN58"/>
      <c r="SWO58" s="14"/>
      <c r="SWP58" s="10"/>
      <c r="SWQ58"/>
      <c r="SWR58" s="10"/>
      <c r="SWS58"/>
      <c r="SWT58"/>
      <c r="SWU58"/>
      <c r="SWV58" s="14"/>
      <c r="SWW58" s="10"/>
      <c r="SWX58"/>
      <c r="SWY58" s="10"/>
      <c r="SWZ58"/>
      <c r="SXA58"/>
      <c r="SXB58"/>
      <c r="SXC58" s="14"/>
      <c r="SXD58" s="10"/>
      <c r="SXE58"/>
      <c r="SXF58" s="10"/>
      <c r="SXG58"/>
      <c r="SXH58"/>
      <c r="SXI58"/>
      <c r="SXJ58" s="14"/>
      <c r="SXK58" s="10"/>
      <c r="SXL58"/>
      <c r="SXM58" s="10"/>
      <c r="SXN58"/>
      <c r="SXO58"/>
      <c r="SXP58"/>
      <c r="SXQ58" s="14"/>
      <c r="SXR58" s="10"/>
      <c r="SXS58"/>
      <c r="SXT58" s="10"/>
      <c r="SXU58"/>
      <c r="SXV58"/>
      <c r="SXW58"/>
      <c r="SXX58" s="14"/>
      <c r="SXY58" s="10"/>
      <c r="SXZ58"/>
      <c r="SYA58" s="10"/>
      <c r="SYB58"/>
      <c r="SYC58"/>
      <c r="SYD58"/>
      <c r="SYE58" s="14"/>
      <c r="SYF58" s="10"/>
      <c r="SYG58"/>
      <c r="SYH58" s="10"/>
      <c r="SYI58"/>
      <c r="SYJ58"/>
      <c r="SYK58"/>
      <c r="SYL58" s="14"/>
      <c r="SYM58" s="10"/>
      <c r="SYN58"/>
      <c r="SYO58" s="10"/>
      <c r="SYP58"/>
      <c r="SYQ58"/>
      <c r="SYR58"/>
      <c r="SYS58" s="14"/>
      <c r="SYT58" s="26"/>
      <c r="SYU58"/>
      <c r="SYV58" s="10"/>
      <c r="SYW58"/>
      <c r="SYX58"/>
      <c r="SYY58"/>
      <c r="SYZ58" s="14"/>
      <c r="SZA58" s="26"/>
      <c r="SZB58"/>
      <c r="SZC58" s="10"/>
      <c r="SZD58"/>
      <c r="SZE58"/>
      <c r="SZF58"/>
      <c r="SZG58" s="39"/>
      <c r="SZH58" s="81"/>
      <c r="SZI58" s="10"/>
      <c r="SZJ58" s="10"/>
      <c r="SZK58" s="14"/>
      <c r="SZL58" s="14"/>
      <c r="SZM58"/>
      <c r="SZN58" s="10"/>
      <c r="SZO58"/>
      <c r="SZP58" s="10"/>
      <c r="SZQ58" s="6"/>
      <c r="SZR58"/>
      <c r="SZS58"/>
      <c r="SZT58" s="14"/>
      <c r="SZU58" s="10"/>
      <c r="SZV58"/>
      <c r="SZW58" s="10"/>
      <c r="SZX58"/>
      <c r="SZY58"/>
      <c r="SZZ58"/>
      <c r="TAA58" s="14"/>
      <c r="TAB58" s="10"/>
      <c r="TAC58"/>
      <c r="TAD58" s="10"/>
      <c r="TAE58"/>
      <c r="TAF58"/>
      <c r="TAG58"/>
      <c r="TAH58" s="14"/>
      <c r="TAI58" s="10"/>
      <c r="TAJ58"/>
      <c r="TAK58" s="10"/>
      <c r="TAL58"/>
      <c r="TAM58"/>
      <c r="TAN58"/>
      <c r="TAO58" s="14"/>
      <c r="TAP58" s="10"/>
      <c r="TAQ58"/>
      <c r="TAR58" s="10"/>
      <c r="TAS58"/>
      <c r="TAT58"/>
      <c r="TAU58"/>
      <c r="TAV58" s="14"/>
      <c r="TAW58" s="10"/>
      <c r="TAX58"/>
      <c r="TAY58" s="10"/>
      <c r="TAZ58"/>
      <c r="TBA58"/>
      <c r="TBB58"/>
      <c r="TBC58" s="14"/>
      <c r="TBD58" s="10"/>
      <c r="TBE58"/>
      <c r="TBF58" s="10"/>
      <c r="TBG58"/>
      <c r="TBH58"/>
      <c r="TBI58"/>
      <c r="TBJ58" s="14"/>
      <c r="TBK58" s="10"/>
      <c r="TBL58"/>
      <c r="TBM58" s="10"/>
      <c r="TBN58"/>
      <c r="TBO58"/>
      <c r="TBP58"/>
      <c r="TBQ58" s="14"/>
      <c r="TBR58" s="10"/>
      <c r="TBS58"/>
      <c r="TBT58" s="10"/>
      <c r="TBU58"/>
      <c r="TBV58"/>
      <c r="TBW58"/>
      <c r="TBX58" s="14"/>
      <c r="TBY58" s="10"/>
      <c r="TBZ58"/>
      <c r="TCA58" s="10"/>
      <c r="TCB58"/>
      <c r="TCC58"/>
      <c r="TCD58"/>
      <c r="TCE58" s="14"/>
      <c r="TCF58" s="10"/>
      <c r="TCG58"/>
      <c r="TCH58" s="10"/>
      <c r="TCI58"/>
      <c r="TCJ58"/>
      <c r="TCK58"/>
      <c r="TCL58" s="14"/>
      <c r="TCM58" s="10"/>
      <c r="TCN58"/>
      <c r="TCO58" s="10"/>
      <c r="TCP58"/>
      <c r="TCQ58"/>
      <c r="TCR58"/>
      <c r="TCS58" s="14"/>
      <c r="TCT58" s="10"/>
      <c r="TCU58"/>
      <c r="TCV58" s="10"/>
      <c r="TCW58"/>
      <c r="TCX58"/>
      <c r="TCY58"/>
      <c r="TCZ58" s="14"/>
      <c r="TDA58" s="10"/>
      <c r="TDB58"/>
      <c r="TDC58" s="10"/>
      <c r="TDD58"/>
      <c r="TDE58"/>
      <c r="TDF58"/>
      <c r="TDG58" s="14"/>
      <c r="TDH58" s="10"/>
      <c r="TDI58"/>
      <c r="TDJ58" s="10"/>
      <c r="TDK58"/>
      <c r="TDL58"/>
      <c r="TDM58"/>
      <c r="TDN58" s="14"/>
      <c r="TDO58" s="10"/>
      <c r="TDP58"/>
      <c r="TDQ58" s="10"/>
      <c r="TDR58"/>
      <c r="TDS58"/>
      <c r="TDT58"/>
      <c r="TDU58" s="14"/>
      <c r="TDV58" s="10"/>
      <c r="TDW58"/>
      <c r="TDX58" s="10"/>
      <c r="TDY58"/>
      <c r="TDZ58"/>
      <c r="TEA58"/>
      <c r="TEB58" s="14"/>
      <c r="TEC58" s="10"/>
      <c r="TED58"/>
      <c r="TEE58" s="10"/>
      <c r="TEF58"/>
      <c r="TEG58"/>
      <c r="TEH58"/>
      <c r="TEI58" s="14"/>
      <c r="TEJ58" s="10"/>
      <c r="TEK58"/>
      <c r="TEL58" s="10"/>
      <c r="TEM58"/>
      <c r="TEN58"/>
      <c r="TEO58"/>
      <c r="TEP58" s="14"/>
      <c r="TEQ58" s="10"/>
      <c r="TER58"/>
      <c r="TES58" s="10"/>
      <c r="TET58"/>
      <c r="TEU58"/>
      <c r="TEV58"/>
      <c r="TEW58" s="14"/>
      <c r="TEX58" s="10"/>
      <c r="TEY58"/>
      <c r="TEZ58" s="10"/>
      <c r="TFA58"/>
      <c r="TFB58"/>
      <c r="TFC58"/>
      <c r="TFD58" s="14"/>
      <c r="TFE58" s="10"/>
      <c r="TFF58"/>
      <c r="TFG58" s="10"/>
      <c r="TFH58"/>
      <c r="TFI58"/>
      <c r="TFJ58"/>
      <c r="TFK58" s="14"/>
      <c r="TFL58" s="10"/>
      <c r="TFM58"/>
      <c r="TFN58" s="10"/>
      <c r="TFO58"/>
      <c r="TFP58"/>
      <c r="TFQ58"/>
      <c r="TFR58" s="14"/>
      <c r="TFS58" s="10"/>
      <c r="TFT58"/>
      <c r="TFU58" s="10"/>
      <c r="TFV58"/>
      <c r="TFW58"/>
      <c r="TFX58"/>
      <c r="TFY58" s="14"/>
      <c r="TFZ58" s="10"/>
      <c r="TGA58"/>
      <c r="TGB58" s="10"/>
      <c r="TGC58"/>
      <c r="TGD58"/>
      <c r="TGE58"/>
      <c r="TGF58" s="14"/>
      <c r="TGG58" s="10"/>
      <c r="TGH58"/>
      <c r="TGI58" s="10"/>
      <c r="TGJ58"/>
      <c r="TGK58"/>
      <c r="TGL58"/>
      <c r="TGM58" s="14"/>
      <c r="TGN58" s="10"/>
      <c r="TGO58"/>
      <c r="TGP58" s="10"/>
      <c r="TGQ58"/>
      <c r="TGR58"/>
      <c r="TGS58"/>
      <c r="TGT58" s="14"/>
      <c r="TGU58" s="10"/>
      <c r="TGV58"/>
      <c r="TGW58" s="10"/>
      <c r="TGX58"/>
      <c r="TGY58"/>
      <c r="TGZ58"/>
      <c r="THA58" s="14"/>
      <c r="THB58" s="10"/>
      <c r="THC58"/>
      <c r="THD58" s="10"/>
      <c r="THE58"/>
      <c r="THF58"/>
      <c r="THG58"/>
      <c r="THH58" s="14"/>
      <c r="THI58" s="10"/>
      <c r="THJ58"/>
      <c r="THK58" s="10"/>
      <c r="THL58"/>
      <c r="THM58"/>
      <c r="THN58"/>
      <c r="THO58" s="14"/>
      <c r="THP58" s="10"/>
      <c r="THQ58"/>
      <c r="THR58" s="10"/>
      <c r="THS58"/>
      <c r="THT58"/>
      <c r="THU58"/>
      <c r="THV58" s="14"/>
      <c r="THW58" s="26"/>
      <c r="THX58"/>
      <c r="THY58" s="10"/>
      <c r="THZ58"/>
      <c r="TIA58"/>
      <c r="TIB58"/>
      <c r="TIC58" s="14"/>
      <c r="TID58" s="26"/>
      <c r="TIE58"/>
      <c r="TIF58" s="10"/>
      <c r="TIG58"/>
      <c r="TIH58"/>
      <c r="TII58"/>
      <c r="TIJ58" s="39"/>
      <c r="TIK58" s="81"/>
      <c r="TIL58" s="10"/>
      <c r="TIM58" s="10"/>
      <c r="TIN58" s="14"/>
      <c r="TIO58" s="14"/>
      <c r="TIP58"/>
      <c r="TIQ58" s="10"/>
      <c r="TIR58"/>
      <c r="TIS58" s="10"/>
      <c r="TIT58" s="6"/>
      <c r="TIU58"/>
      <c r="TIV58"/>
      <c r="TIW58" s="14"/>
      <c r="TIX58" s="10"/>
      <c r="TIY58"/>
      <c r="TIZ58" s="10"/>
      <c r="TJA58"/>
      <c r="TJB58"/>
      <c r="TJC58"/>
      <c r="TJD58" s="14"/>
      <c r="TJE58" s="10"/>
      <c r="TJF58"/>
      <c r="TJG58" s="10"/>
      <c r="TJH58"/>
      <c r="TJI58"/>
      <c r="TJJ58"/>
      <c r="TJK58" s="14"/>
      <c r="TJL58" s="10"/>
      <c r="TJM58"/>
      <c r="TJN58" s="10"/>
      <c r="TJO58"/>
      <c r="TJP58"/>
      <c r="TJQ58"/>
      <c r="TJR58" s="14"/>
      <c r="TJS58" s="10"/>
      <c r="TJT58"/>
      <c r="TJU58" s="10"/>
      <c r="TJV58"/>
      <c r="TJW58"/>
      <c r="TJX58"/>
      <c r="TJY58" s="14"/>
      <c r="TJZ58" s="10"/>
      <c r="TKA58"/>
      <c r="TKB58" s="10"/>
      <c r="TKC58"/>
      <c r="TKD58"/>
      <c r="TKE58"/>
      <c r="TKF58" s="14"/>
      <c r="TKG58" s="10"/>
      <c r="TKH58"/>
      <c r="TKI58" s="10"/>
      <c r="TKJ58"/>
      <c r="TKK58"/>
      <c r="TKL58"/>
      <c r="TKM58" s="14"/>
      <c r="TKN58" s="10"/>
      <c r="TKO58"/>
      <c r="TKP58" s="10"/>
      <c r="TKQ58"/>
      <c r="TKR58"/>
      <c r="TKS58"/>
      <c r="TKT58" s="14"/>
      <c r="TKU58" s="10"/>
      <c r="TKV58"/>
      <c r="TKW58" s="10"/>
      <c r="TKX58"/>
      <c r="TKY58"/>
      <c r="TKZ58"/>
      <c r="TLA58" s="14"/>
      <c r="TLB58" s="10"/>
      <c r="TLC58"/>
      <c r="TLD58" s="10"/>
      <c r="TLE58"/>
      <c r="TLF58"/>
      <c r="TLG58"/>
      <c r="TLH58" s="14"/>
      <c r="TLI58" s="10"/>
      <c r="TLJ58"/>
      <c r="TLK58" s="10"/>
      <c r="TLL58"/>
      <c r="TLM58"/>
      <c r="TLN58"/>
      <c r="TLO58" s="14"/>
      <c r="TLP58" s="10"/>
      <c r="TLQ58"/>
      <c r="TLR58" s="10"/>
      <c r="TLS58"/>
      <c r="TLT58"/>
      <c r="TLU58"/>
      <c r="TLV58" s="14"/>
      <c r="TLW58" s="10"/>
      <c r="TLX58"/>
      <c r="TLY58" s="10"/>
      <c r="TLZ58"/>
      <c r="TMA58"/>
      <c r="TMB58"/>
      <c r="TMC58" s="14"/>
      <c r="TMD58" s="10"/>
      <c r="TME58"/>
      <c r="TMF58" s="10"/>
      <c r="TMG58"/>
      <c r="TMH58"/>
      <c r="TMI58"/>
      <c r="TMJ58" s="14"/>
      <c r="TMK58" s="10"/>
      <c r="TML58"/>
      <c r="TMM58" s="10"/>
      <c r="TMN58"/>
      <c r="TMO58"/>
      <c r="TMP58"/>
      <c r="TMQ58" s="14"/>
      <c r="TMR58" s="10"/>
      <c r="TMS58"/>
      <c r="TMT58" s="10"/>
      <c r="TMU58"/>
      <c r="TMV58"/>
      <c r="TMW58"/>
      <c r="TMX58" s="14"/>
      <c r="TMY58" s="10"/>
      <c r="TMZ58"/>
      <c r="TNA58" s="10"/>
      <c r="TNB58"/>
      <c r="TNC58"/>
      <c r="TND58"/>
      <c r="TNE58" s="14"/>
      <c r="TNF58" s="10"/>
      <c r="TNG58"/>
      <c r="TNH58" s="10"/>
      <c r="TNI58"/>
      <c r="TNJ58"/>
      <c r="TNK58"/>
      <c r="TNL58" s="14"/>
      <c r="TNM58" s="10"/>
      <c r="TNN58"/>
      <c r="TNO58" s="10"/>
      <c r="TNP58"/>
      <c r="TNQ58"/>
      <c r="TNR58"/>
      <c r="TNS58" s="14"/>
      <c r="TNT58" s="10"/>
      <c r="TNU58"/>
      <c r="TNV58" s="10"/>
      <c r="TNW58"/>
      <c r="TNX58"/>
      <c r="TNY58"/>
      <c r="TNZ58" s="14"/>
      <c r="TOA58" s="10"/>
      <c r="TOB58"/>
      <c r="TOC58" s="10"/>
      <c r="TOD58"/>
      <c r="TOE58"/>
      <c r="TOF58"/>
      <c r="TOG58" s="14"/>
      <c r="TOH58" s="10"/>
      <c r="TOI58"/>
      <c r="TOJ58" s="10"/>
      <c r="TOK58"/>
      <c r="TOL58"/>
      <c r="TOM58"/>
      <c r="TON58" s="14"/>
      <c r="TOO58" s="10"/>
      <c r="TOP58"/>
      <c r="TOQ58" s="10"/>
      <c r="TOR58"/>
      <c r="TOS58"/>
      <c r="TOT58"/>
      <c r="TOU58" s="14"/>
      <c r="TOV58" s="10"/>
      <c r="TOW58"/>
      <c r="TOX58" s="10"/>
      <c r="TOY58"/>
      <c r="TOZ58"/>
      <c r="TPA58"/>
      <c r="TPB58" s="14"/>
      <c r="TPC58" s="10"/>
      <c r="TPD58"/>
      <c r="TPE58" s="10"/>
      <c r="TPF58"/>
      <c r="TPG58"/>
      <c r="TPH58"/>
      <c r="TPI58" s="14"/>
      <c r="TPJ58" s="10"/>
      <c r="TPK58"/>
      <c r="TPL58" s="10"/>
      <c r="TPM58"/>
      <c r="TPN58"/>
      <c r="TPO58"/>
      <c r="TPP58" s="14"/>
      <c r="TPQ58" s="10"/>
      <c r="TPR58"/>
      <c r="TPS58" s="10"/>
      <c r="TPT58"/>
      <c r="TPU58"/>
      <c r="TPV58"/>
      <c r="TPW58" s="14"/>
      <c r="TPX58" s="10"/>
      <c r="TPY58"/>
      <c r="TPZ58" s="10"/>
      <c r="TQA58"/>
      <c r="TQB58"/>
      <c r="TQC58"/>
      <c r="TQD58" s="14"/>
      <c r="TQE58" s="10"/>
      <c r="TQF58"/>
      <c r="TQG58" s="10"/>
      <c r="TQH58"/>
      <c r="TQI58"/>
      <c r="TQJ58"/>
      <c r="TQK58" s="14"/>
      <c r="TQL58" s="10"/>
      <c r="TQM58"/>
      <c r="TQN58" s="10"/>
      <c r="TQO58"/>
      <c r="TQP58"/>
      <c r="TQQ58"/>
      <c r="TQR58" s="14"/>
      <c r="TQS58" s="10"/>
      <c r="TQT58"/>
      <c r="TQU58" s="10"/>
      <c r="TQV58"/>
      <c r="TQW58"/>
      <c r="TQX58"/>
      <c r="TQY58" s="14"/>
      <c r="TQZ58" s="26"/>
      <c r="TRA58"/>
      <c r="TRB58" s="10"/>
      <c r="TRC58"/>
      <c r="TRD58"/>
      <c r="TRE58"/>
      <c r="TRF58" s="14"/>
      <c r="TRG58" s="26"/>
      <c r="TRH58"/>
      <c r="TRI58" s="10"/>
      <c r="TRJ58"/>
      <c r="TRK58"/>
      <c r="TRL58"/>
      <c r="TRM58" s="39"/>
      <c r="TRN58" s="81"/>
      <c r="TRO58" s="10"/>
      <c r="TRP58" s="10"/>
      <c r="TRQ58" s="14"/>
      <c r="TRR58" s="14"/>
      <c r="TRS58"/>
      <c r="TRT58" s="10"/>
      <c r="TRU58"/>
      <c r="TRV58" s="10"/>
      <c r="TRW58" s="6"/>
      <c r="TRX58"/>
      <c r="TRY58"/>
      <c r="TRZ58" s="14"/>
      <c r="TSA58" s="10"/>
      <c r="TSB58"/>
      <c r="TSC58" s="10"/>
      <c r="TSD58"/>
      <c r="TSE58"/>
      <c r="TSF58"/>
      <c r="TSG58" s="14"/>
      <c r="TSH58" s="10"/>
      <c r="TSI58"/>
      <c r="TSJ58" s="10"/>
      <c r="TSK58"/>
      <c r="TSL58"/>
      <c r="TSM58"/>
      <c r="TSN58" s="14"/>
      <c r="TSO58" s="10"/>
      <c r="TSP58"/>
      <c r="TSQ58" s="10"/>
      <c r="TSR58"/>
      <c r="TSS58"/>
      <c r="TST58"/>
      <c r="TSU58" s="14"/>
      <c r="TSV58" s="10"/>
      <c r="TSW58"/>
      <c r="TSX58" s="10"/>
      <c r="TSY58"/>
      <c r="TSZ58"/>
      <c r="TTA58"/>
      <c r="TTB58" s="14"/>
      <c r="TTC58" s="10"/>
      <c r="TTD58"/>
      <c r="TTE58" s="10"/>
      <c r="TTF58"/>
      <c r="TTG58"/>
      <c r="TTH58"/>
      <c r="TTI58" s="14"/>
      <c r="TTJ58" s="10"/>
      <c r="TTK58"/>
      <c r="TTL58" s="10"/>
      <c r="TTM58"/>
      <c r="TTN58"/>
      <c r="TTO58"/>
      <c r="TTP58" s="14"/>
      <c r="TTQ58" s="10"/>
      <c r="TTR58"/>
      <c r="TTS58" s="10"/>
      <c r="TTT58"/>
      <c r="TTU58"/>
      <c r="TTV58"/>
      <c r="TTW58" s="14"/>
      <c r="TTX58" s="10"/>
      <c r="TTY58"/>
      <c r="TTZ58" s="10"/>
      <c r="TUA58"/>
      <c r="TUB58"/>
      <c r="TUC58"/>
      <c r="TUD58" s="14"/>
      <c r="TUE58" s="10"/>
      <c r="TUF58"/>
      <c r="TUG58" s="10"/>
      <c r="TUH58"/>
      <c r="TUI58"/>
      <c r="TUJ58"/>
      <c r="TUK58" s="14"/>
      <c r="TUL58" s="10"/>
      <c r="TUM58"/>
      <c r="TUN58" s="10"/>
      <c r="TUO58"/>
      <c r="TUP58"/>
      <c r="TUQ58"/>
      <c r="TUR58" s="14"/>
      <c r="TUS58" s="10"/>
      <c r="TUT58"/>
      <c r="TUU58" s="10"/>
      <c r="TUV58"/>
      <c r="TUW58"/>
      <c r="TUX58"/>
      <c r="TUY58" s="14"/>
      <c r="TUZ58" s="10"/>
      <c r="TVA58"/>
      <c r="TVB58" s="10"/>
      <c r="TVC58"/>
      <c r="TVD58"/>
      <c r="TVE58"/>
      <c r="TVF58" s="14"/>
      <c r="TVG58" s="10"/>
      <c r="TVH58"/>
      <c r="TVI58" s="10"/>
      <c r="TVJ58"/>
      <c r="TVK58"/>
      <c r="TVL58"/>
      <c r="TVM58" s="14"/>
      <c r="TVN58" s="10"/>
      <c r="TVO58"/>
      <c r="TVP58" s="10"/>
      <c r="TVQ58"/>
      <c r="TVR58"/>
      <c r="TVS58"/>
      <c r="TVT58" s="14"/>
      <c r="TVU58" s="10"/>
      <c r="TVV58"/>
      <c r="TVW58" s="10"/>
      <c r="TVX58"/>
      <c r="TVY58"/>
      <c r="TVZ58"/>
      <c r="TWA58" s="14"/>
      <c r="TWB58" s="10"/>
      <c r="TWC58"/>
      <c r="TWD58" s="10"/>
      <c r="TWE58"/>
      <c r="TWF58"/>
      <c r="TWG58"/>
      <c r="TWH58" s="14"/>
      <c r="TWI58" s="10"/>
      <c r="TWJ58"/>
      <c r="TWK58" s="10"/>
      <c r="TWL58"/>
      <c r="TWM58"/>
      <c r="TWN58"/>
      <c r="TWO58" s="14"/>
      <c r="TWP58" s="10"/>
      <c r="TWQ58"/>
      <c r="TWR58" s="10"/>
      <c r="TWS58"/>
      <c r="TWT58"/>
      <c r="TWU58"/>
      <c r="TWV58" s="14"/>
      <c r="TWW58" s="10"/>
      <c r="TWX58"/>
      <c r="TWY58" s="10"/>
      <c r="TWZ58"/>
      <c r="TXA58"/>
      <c r="TXB58"/>
      <c r="TXC58" s="14"/>
      <c r="TXD58" s="10"/>
      <c r="TXE58"/>
      <c r="TXF58" s="10"/>
      <c r="TXG58"/>
      <c r="TXH58"/>
      <c r="TXI58"/>
      <c r="TXJ58" s="14"/>
      <c r="TXK58" s="10"/>
      <c r="TXL58"/>
      <c r="TXM58" s="10"/>
      <c r="TXN58"/>
      <c r="TXO58"/>
      <c r="TXP58"/>
      <c r="TXQ58" s="14"/>
      <c r="TXR58" s="10"/>
      <c r="TXS58"/>
      <c r="TXT58" s="10"/>
      <c r="TXU58"/>
      <c r="TXV58"/>
      <c r="TXW58"/>
      <c r="TXX58" s="14"/>
      <c r="TXY58" s="10"/>
      <c r="TXZ58"/>
      <c r="TYA58" s="10"/>
      <c r="TYB58"/>
      <c r="TYC58"/>
      <c r="TYD58"/>
      <c r="TYE58" s="14"/>
      <c r="TYF58" s="10"/>
      <c r="TYG58"/>
      <c r="TYH58" s="10"/>
      <c r="TYI58"/>
      <c r="TYJ58"/>
      <c r="TYK58"/>
      <c r="TYL58" s="14"/>
      <c r="TYM58" s="10"/>
      <c r="TYN58"/>
      <c r="TYO58" s="10"/>
      <c r="TYP58"/>
      <c r="TYQ58"/>
      <c r="TYR58"/>
      <c r="TYS58" s="14"/>
      <c r="TYT58" s="10"/>
      <c r="TYU58"/>
      <c r="TYV58" s="10"/>
      <c r="TYW58"/>
      <c r="TYX58"/>
      <c r="TYY58"/>
      <c r="TYZ58" s="14"/>
      <c r="TZA58" s="10"/>
      <c r="TZB58"/>
      <c r="TZC58" s="10"/>
      <c r="TZD58"/>
      <c r="TZE58"/>
      <c r="TZF58"/>
      <c r="TZG58" s="14"/>
      <c r="TZH58" s="10"/>
      <c r="TZI58"/>
      <c r="TZJ58" s="10"/>
      <c r="TZK58"/>
      <c r="TZL58"/>
      <c r="TZM58"/>
      <c r="TZN58" s="14"/>
      <c r="TZO58" s="10"/>
      <c r="TZP58"/>
      <c r="TZQ58" s="10"/>
      <c r="TZR58"/>
      <c r="TZS58"/>
      <c r="TZT58"/>
      <c r="TZU58" s="14"/>
      <c r="TZV58" s="10"/>
      <c r="TZW58"/>
      <c r="TZX58" s="10"/>
      <c r="TZY58"/>
      <c r="TZZ58"/>
      <c r="UAA58"/>
      <c r="UAB58" s="14"/>
      <c r="UAC58" s="26"/>
      <c r="UAD58"/>
      <c r="UAE58" s="10"/>
      <c r="UAF58"/>
      <c r="UAG58"/>
      <c r="UAH58"/>
      <c r="UAI58" s="14"/>
      <c r="UAJ58" s="26"/>
      <c r="UAK58"/>
      <c r="UAL58" s="10"/>
      <c r="UAM58"/>
      <c r="UAN58"/>
      <c r="UAO58"/>
      <c r="UAP58" s="39"/>
      <c r="UAQ58" s="81"/>
      <c r="UAR58" s="10"/>
      <c r="UAS58" s="10"/>
      <c r="UAT58" s="14"/>
      <c r="UAU58" s="14"/>
      <c r="UAV58"/>
      <c r="UAW58" s="10"/>
      <c r="UAX58"/>
      <c r="UAY58" s="10"/>
      <c r="UAZ58" s="6"/>
      <c r="UBA58"/>
      <c r="UBB58"/>
      <c r="UBC58" s="14"/>
      <c r="UBD58" s="10"/>
      <c r="UBE58"/>
      <c r="UBF58" s="10"/>
      <c r="UBG58"/>
      <c r="UBH58"/>
      <c r="UBI58"/>
      <c r="UBJ58" s="14"/>
      <c r="UBK58" s="10"/>
      <c r="UBL58"/>
      <c r="UBM58" s="10"/>
      <c r="UBN58"/>
      <c r="UBO58"/>
      <c r="UBP58"/>
      <c r="UBQ58" s="14"/>
      <c r="UBR58" s="10"/>
      <c r="UBS58"/>
      <c r="UBT58" s="10"/>
      <c r="UBU58"/>
      <c r="UBV58"/>
      <c r="UBW58"/>
      <c r="UBX58" s="14"/>
      <c r="UBY58" s="10"/>
      <c r="UBZ58"/>
      <c r="UCA58" s="10"/>
      <c r="UCB58"/>
      <c r="UCC58"/>
      <c r="UCD58"/>
      <c r="UCE58" s="14"/>
      <c r="UCF58" s="10"/>
      <c r="UCG58"/>
      <c r="UCH58" s="10"/>
      <c r="UCI58"/>
      <c r="UCJ58"/>
      <c r="UCK58"/>
      <c r="UCL58" s="14"/>
      <c r="UCM58" s="10"/>
      <c r="UCN58"/>
      <c r="UCO58" s="10"/>
      <c r="UCP58"/>
      <c r="UCQ58"/>
      <c r="UCR58"/>
      <c r="UCS58" s="14"/>
      <c r="UCT58" s="10"/>
      <c r="UCU58"/>
      <c r="UCV58" s="10"/>
      <c r="UCW58"/>
      <c r="UCX58"/>
      <c r="UCY58"/>
      <c r="UCZ58" s="14"/>
      <c r="UDA58" s="10"/>
      <c r="UDB58"/>
      <c r="UDC58" s="10"/>
      <c r="UDD58"/>
      <c r="UDE58"/>
      <c r="UDF58"/>
      <c r="UDG58" s="14"/>
      <c r="UDH58" s="10"/>
      <c r="UDI58"/>
      <c r="UDJ58" s="10"/>
      <c r="UDK58"/>
      <c r="UDL58"/>
      <c r="UDM58"/>
      <c r="UDN58" s="14"/>
      <c r="UDO58" s="10"/>
      <c r="UDP58"/>
      <c r="UDQ58" s="10"/>
      <c r="UDR58"/>
      <c r="UDS58"/>
      <c r="UDT58"/>
      <c r="UDU58" s="14"/>
      <c r="UDV58" s="10"/>
      <c r="UDW58"/>
      <c r="UDX58" s="10"/>
      <c r="UDY58"/>
      <c r="UDZ58"/>
      <c r="UEA58"/>
      <c r="UEB58" s="14"/>
      <c r="UEC58" s="10"/>
      <c r="UED58"/>
      <c r="UEE58" s="10"/>
      <c r="UEF58"/>
      <c r="UEG58"/>
      <c r="UEH58"/>
      <c r="UEI58" s="14"/>
      <c r="UEJ58" s="10"/>
      <c r="UEK58"/>
      <c r="UEL58" s="10"/>
      <c r="UEM58"/>
      <c r="UEN58"/>
      <c r="UEO58"/>
      <c r="UEP58" s="14"/>
      <c r="UEQ58" s="10"/>
      <c r="UER58"/>
      <c r="UES58" s="10"/>
      <c r="UET58"/>
      <c r="UEU58"/>
      <c r="UEV58"/>
      <c r="UEW58" s="14"/>
      <c r="UEX58" s="10"/>
      <c r="UEY58"/>
      <c r="UEZ58" s="10"/>
      <c r="UFA58"/>
      <c r="UFB58"/>
      <c r="UFC58"/>
      <c r="UFD58" s="14"/>
      <c r="UFE58" s="10"/>
      <c r="UFF58"/>
      <c r="UFG58" s="10"/>
      <c r="UFH58"/>
      <c r="UFI58"/>
      <c r="UFJ58"/>
      <c r="UFK58" s="14"/>
      <c r="UFL58" s="10"/>
      <c r="UFM58"/>
      <c r="UFN58" s="10"/>
      <c r="UFO58"/>
      <c r="UFP58"/>
      <c r="UFQ58"/>
      <c r="UFR58" s="14"/>
      <c r="UFS58" s="10"/>
      <c r="UFT58"/>
      <c r="UFU58" s="10"/>
      <c r="UFV58"/>
      <c r="UFW58"/>
      <c r="UFX58"/>
      <c r="UFY58" s="14"/>
      <c r="UFZ58" s="10"/>
      <c r="UGA58"/>
      <c r="UGB58" s="10"/>
      <c r="UGC58"/>
      <c r="UGD58"/>
      <c r="UGE58"/>
      <c r="UGF58" s="14"/>
      <c r="UGG58" s="10"/>
      <c r="UGH58"/>
      <c r="UGI58" s="10"/>
      <c r="UGJ58"/>
      <c r="UGK58"/>
      <c r="UGL58"/>
      <c r="UGM58" s="14"/>
      <c r="UGN58" s="10"/>
      <c r="UGO58"/>
      <c r="UGP58" s="10"/>
      <c r="UGQ58"/>
      <c r="UGR58"/>
      <c r="UGS58"/>
      <c r="UGT58" s="14"/>
      <c r="UGU58" s="10"/>
      <c r="UGV58"/>
      <c r="UGW58" s="10"/>
      <c r="UGX58"/>
      <c r="UGY58"/>
      <c r="UGZ58"/>
      <c r="UHA58" s="14"/>
      <c r="UHB58" s="10"/>
      <c r="UHC58"/>
      <c r="UHD58" s="10"/>
      <c r="UHE58"/>
      <c r="UHF58"/>
      <c r="UHG58"/>
      <c r="UHH58" s="14"/>
      <c r="UHI58" s="10"/>
      <c r="UHJ58"/>
      <c r="UHK58" s="10"/>
      <c r="UHL58"/>
      <c r="UHM58"/>
      <c r="UHN58"/>
      <c r="UHO58" s="14"/>
      <c r="UHP58" s="10"/>
      <c r="UHQ58"/>
      <c r="UHR58" s="10"/>
      <c r="UHS58"/>
      <c r="UHT58"/>
      <c r="UHU58"/>
      <c r="UHV58" s="14"/>
      <c r="UHW58" s="10"/>
      <c r="UHX58"/>
      <c r="UHY58" s="10"/>
      <c r="UHZ58"/>
      <c r="UIA58"/>
      <c r="UIB58"/>
      <c r="UIC58" s="14"/>
      <c r="UID58" s="10"/>
      <c r="UIE58"/>
      <c r="UIF58" s="10"/>
      <c r="UIG58"/>
      <c r="UIH58"/>
      <c r="UII58"/>
      <c r="UIJ58" s="14"/>
      <c r="UIK58" s="10"/>
      <c r="UIL58"/>
      <c r="UIM58" s="10"/>
      <c r="UIN58"/>
      <c r="UIO58"/>
      <c r="UIP58"/>
      <c r="UIQ58" s="14"/>
      <c r="UIR58" s="10"/>
      <c r="UIS58"/>
      <c r="UIT58" s="10"/>
      <c r="UIU58"/>
      <c r="UIV58"/>
      <c r="UIW58"/>
      <c r="UIX58" s="14"/>
      <c r="UIY58" s="10"/>
      <c r="UIZ58"/>
      <c r="UJA58" s="10"/>
      <c r="UJB58"/>
      <c r="UJC58"/>
      <c r="UJD58"/>
      <c r="UJE58" s="14"/>
      <c r="UJF58" s="26"/>
      <c r="UJG58"/>
      <c r="UJH58" s="10"/>
      <c r="UJI58"/>
      <c r="UJJ58"/>
      <c r="UJK58"/>
      <c r="UJL58" s="14"/>
      <c r="UJM58" s="26"/>
      <c r="UJN58"/>
      <c r="UJO58" s="10"/>
      <c r="UJP58"/>
      <c r="UJQ58"/>
      <c r="UJR58"/>
      <c r="UJS58" s="39"/>
      <c r="UJT58" s="81"/>
      <c r="UJU58" s="10"/>
      <c r="UJV58" s="10"/>
      <c r="UJW58" s="14"/>
      <c r="UJX58" s="14"/>
      <c r="UJY58"/>
      <c r="UJZ58" s="10"/>
      <c r="UKA58"/>
      <c r="UKB58" s="10"/>
      <c r="UKC58" s="6"/>
      <c r="UKD58"/>
      <c r="UKE58"/>
      <c r="UKF58" s="14"/>
      <c r="UKG58" s="10"/>
      <c r="UKH58"/>
      <c r="UKI58" s="10"/>
      <c r="UKJ58"/>
      <c r="UKK58"/>
      <c r="UKL58"/>
      <c r="UKM58" s="14"/>
      <c r="UKN58" s="10"/>
      <c r="UKO58"/>
      <c r="UKP58" s="10"/>
      <c r="UKQ58"/>
      <c r="UKR58"/>
      <c r="UKS58"/>
      <c r="UKT58" s="14"/>
      <c r="UKU58" s="10"/>
      <c r="UKV58"/>
      <c r="UKW58" s="10"/>
      <c r="UKX58"/>
      <c r="UKY58"/>
      <c r="UKZ58"/>
      <c r="ULA58" s="14"/>
      <c r="ULB58" s="10"/>
      <c r="ULC58"/>
      <c r="ULD58" s="10"/>
      <c r="ULE58"/>
      <c r="ULF58"/>
      <c r="ULG58"/>
      <c r="ULH58" s="14"/>
      <c r="ULI58" s="10"/>
      <c r="ULJ58"/>
      <c r="ULK58" s="10"/>
      <c r="ULL58"/>
      <c r="ULM58"/>
      <c r="ULN58"/>
      <c r="ULO58" s="14"/>
      <c r="ULP58" s="10"/>
      <c r="ULQ58"/>
      <c r="ULR58" s="10"/>
      <c r="ULS58"/>
      <c r="ULT58"/>
      <c r="ULU58"/>
      <c r="ULV58" s="14"/>
      <c r="ULW58" s="10"/>
      <c r="ULX58"/>
      <c r="ULY58" s="10"/>
      <c r="ULZ58"/>
      <c r="UMA58"/>
      <c r="UMB58"/>
      <c r="UMC58" s="14"/>
      <c r="UMD58" s="10"/>
      <c r="UME58"/>
      <c r="UMF58" s="10"/>
      <c r="UMG58"/>
      <c r="UMH58"/>
      <c r="UMI58"/>
      <c r="UMJ58" s="14"/>
      <c r="UMK58" s="10"/>
      <c r="UML58"/>
      <c r="UMM58" s="10"/>
      <c r="UMN58"/>
      <c r="UMO58"/>
      <c r="UMP58"/>
      <c r="UMQ58" s="14"/>
      <c r="UMR58" s="10"/>
      <c r="UMS58"/>
      <c r="UMT58" s="10"/>
      <c r="UMU58"/>
      <c r="UMV58"/>
      <c r="UMW58"/>
      <c r="UMX58" s="14"/>
      <c r="UMY58" s="10"/>
      <c r="UMZ58"/>
      <c r="UNA58" s="10"/>
      <c r="UNB58"/>
      <c r="UNC58"/>
      <c r="UND58"/>
      <c r="UNE58" s="14"/>
      <c r="UNF58" s="10"/>
      <c r="UNG58"/>
      <c r="UNH58" s="10"/>
      <c r="UNI58"/>
      <c r="UNJ58"/>
      <c r="UNK58"/>
      <c r="UNL58" s="14"/>
      <c r="UNM58" s="10"/>
      <c r="UNN58"/>
      <c r="UNO58" s="10"/>
      <c r="UNP58"/>
      <c r="UNQ58"/>
      <c r="UNR58"/>
      <c r="UNS58" s="14"/>
      <c r="UNT58" s="10"/>
      <c r="UNU58"/>
      <c r="UNV58" s="10"/>
      <c r="UNW58"/>
      <c r="UNX58"/>
      <c r="UNY58"/>
      <c r="UNZ58" s="14"/>
      <c r="UOA58" s="10"/>
      <c r="UOB58"/>
      <c r="UOC58" s="10"/>
      <c r="UOD58"/>
      <c r="UOE58"/>
      <c r="UOF58"/>
      <c r="UOG58" s="14"/>
      <c r="UOH58" s="10"/>
      <c r="UOI58"/>
      <c r="UOJ58" s="10"/>
      <c r="UOK58"/>
      <c r="UOL58"/>
      <c r="UOM58"/>
      <c r="UON58" s="14"/>
      <c r="UOO58" s="10"/>
      <c r="UOP58"/>
      <c r="UOQ58" s="10"/>
      <c r="UOR58"/>
      <c r="UOS58"/>
      <c r="UOT58"/>
      <c r="UOU58" s="14"/>
      <c r="UOV58" s="10"/>
      <c r="UOW58"/>
      <c r="UOX58" s="10"/>
      <c r="UOY58"/>
      <c r="UOZ58"/>
      <c r="UPA58"/>
      <c r="UPB58" s="14"/>
      <c r="UPC58" s="10"/>
      <c r="UPD58"/>
      <c r="UPE58" s="10"/>
      <c r="UPF58"/>
      <c r="UPG58"/>
      <c r="UPH58"/>
      <c r="UPI58" s="14"/>
      <c r="UPJ58" s="10"/>
      <c r="UPK58"/>
      <c r="UPL58" s="10"/>
      <c r="UPM58"/>
      <c r="UPN58"/>
      <c r="UPO58"/>
      <c r="UPP58" s="14"/>
      <c r="UPQ58" s="10"/>
      <c r="UPR58"/>
      <c r="UPS58" s="10"/>
      <c r="UPT58"/>
      <c r="UPU58"/>
      <c r="UPV58"/>
      <c r="UPW58" s="14"/>
      <c r="UPX58" s="10"/>
      <c r="UPY58"/>
      <c r="UPZ58" s="10"/>
      <c r="UQA58"/>
      <c r="UQB58"/>
      <c r="UQC58"/>
      <c r="UQD58" s="14"/>
      <c r="UQE58" s="10"/>
      <c r="UQF58"/>
      <c r="UQG58" s="10"/>
      <c r="UQH58"/>
      <c r="UQI58"/>
      <c r="UQJ58"/>
      <c r="UQK58" s="14"/>
      <c r="UQL58" s="10"/>
      <c r="UQM58"/>
      <c r="UQN58" s="10"/>
      <c r="UQO58"/>
      <c r="UQP58"/>
      <c r="UQQ58"/>
      <c r="UQR58" s="14"/>
      <c r="UQS58" s="10"/>
      <c r="UQT58"/>
      <c r="UQU58" s="10"/>
      <c r="UQV58"/>
      <c r="UQW58"/>
      <c r="UQX58"/>
      <c r="UQY58" s="14"/>
      <c r="UQZ58" s="10"/>
      <c r="URA58"/>
      <c r="URB58" s="10"/>
      <c r="URC58"/>
      <c r="URD58"/>
      <c r="URE58"/>
      <c r="URF58" s="14"/>
      <c r="URG58" s="10"/>
      <c r="URH58"/>
      <c r="URI58" s="10"/>
      <c r="URJ58"/>
      <c r="URK58"/>
      <c r="URL58"/>
      <c r="URM58" s="14"/>
      <c r="URN58" s="10"/>
      <c r="URO58"/>
      <c r="URP58" s="10"/>
      <c r="URQ58"/>
      <c r="URR58"/>
      <c r="URS58"/>
      <c r="URT58" s="14"/>
      <c r="URU58" s="10"/>
      <c r="URV58"/>
      <c r="URW58" s="10"/>
      <c r="URX58"/>
      <c r="URY58"/>
      <c r="URZ58"/>
      <c r="USA58" s="14"/>
      <c r="USB58" s="10"/>
      <c r="USC58"/>
      <c r="USD58" s="10"/>
      <c r="USE58"/>
      <c r="USF58"/>
      <c r="USG58"/>
      <c r="USH58" s="14"/>
      <c r="USI58" s="26"/>
      <c r="USJ58"/>
      <c r="USK58" s="10"/>
      <c r="USL58"/>
      <c r="USM58"/>
      <c r="USN58"/>
      <c r="USO58" s="14"/>
      <c r="USP58" s="26"/>
      <c r="USQ58"/>
      <c r="USR58" s="10"/>
      <c r="USS58"/>
      <c r="UST58"/>
      <c r="USU58"/>
      <c r="USV58" s="39"/>
      <c r="USW58" s="81"/>
      <c r="USX58" s="10"/>
      <c r="USY58" s="10"/>
      <c r="USZ58" s="14"/>
      <c r="UTA58" s="14"/>
      <c r="UTB58"/>
      <c r="UTC58" s="10"/>
      <c r="UTD58"/>
      <c r="UTE58" s="10"/>
      <c r="UTF58" s="6"/>
      <c r="UTG58"/>
      <c r="UTH58"/>
      <c r="UTI58" s="14"/>
      <c r="UTJ58" s="10"/>
      <c r="UTK58"/>
      <c r="UTL58" s="10"/>
      <c r="UTM58"/>
      <c r="UTN58"/>
      <c r="UTO58"/>
      <c r="UTP58" s="14"/>
      <c r="UTQ58" s="10"/>
      <c r="UTR58"/>
      <c r="UTS58" s="10"/>
      <c r="UTT58"/>
      <c r="UTU58"/>
      <c r="UTV58"/>
      <c r="UTW58" s="14"/>
      <c r="UTX58" s="10"/>
      <c r="UTY58"/>
      <c r="UTZ58" s="10"/>
      <c r="UUA58"/>
      <c r="UUB58"/>
      <c r="UUC58"/>
      <c r="UUD58" s="14"/>
      <c r="UUE58" s="10"/>
      <c r="UUF58"/>
      <c r="UUG58" s="10"/>
      <c r="UUH58"/>
      <c r="UUI58"/>
      <c r="UUJ58"/>
      <c r="UUK58" s="14"/>
      <c r="UUL58" s="10"/>
      <c r="UUM58"/>
      <c r="UUN58" s="10"/>
      <c r="UUO58"/>
      <c r="UUP58"/>
      <c r="UUQ58"/>
      <c r="UUR58" s="14"/>
      <c r="UUS58" s="10"/>
      <c r="UUT58"/>
      <c r="UUU58" s="10"/>
      <c r="UUV58"/>
      <c r="UUW58"/>
      <c r="UUX58"/>
      <c r="UUY58" s="14"/>
      <c r="UUZ58" s="10"/>
      <c r="UVA58"/>
      <c r="UVB58" s="10"/>
      <c r="UVC58"/>
      <c r="UVD58"/>
      <c r="UVE58"/>
      <c r="UVF58" s="14"/>
      <c r="UVG58" s="10"/>
      <c r="UVH58"/>
      <c r="UVI58" s="10"/>
      <c r="UVJ58"/>
      <c r="UVK58"/>
      <c r="UVL58"/>
      <c r="UVM58" s="14"/>
      <c r="UVN58" s="10"/>
      <c r="UVO58"/>
      <c r="UVP58" s="10"/>
      <c r="UVQ58"/>
      <c r="UVR58"/>
      <c r="UVS58"/>
      <c r="UVT58" s="14"/>
      <c r="UVU58" s="10"/>
      <c r="UVV58"/>
      <c r="UVW58" s="10"/>
      <c r="UVX58"/>
      <c r="UVY58"/>
      <c r="UVZ58"/>
      <c r="UWA58" s="14"/>
      <c r="UWB58" s="10"/>
      <c r="UWC58"/>
      <c r="UWD58" s="10"/>
      <c r="UWE58"/>
      <c r="UWF58"/>
      <c r="UWG58"/>
      <c r="UWH58" s="14"/>
      <c r="UWI58" s="10"/>
      <c r="UWJ58"/>
      <c r="UWK58" s="10"/>
      <c r="UWL58"/>
      <c r="UWM58"/>
      <c r="UWN58"/>
      <c r="UWO58" s="14"/>
      <c r="UWP58" s="10"/>
      <c r="UWQ58"/>
      <c r="UWR58" s="10"/>
      <c r="UWS58"/>
      <c r="UWT58"/>
      <c r="UWU58"/>
      <c r="UWV58" s="14"/>
      <c r="UWW58" s="10"/>
      <c r="UWX58"/>
      <c r="UWY58" s="10"/>
      <c r="UWZ58"/>
      <c r="UXA58"/>
      <c r="UXB58"/>
      <c r="UXC58" s="14"/>
      <c r="UXD58" s="10"/>
      <c r="UXE58"/>
      <c r="UXF58" s="10"/>
      <c r="UXG58"/>
      <c r="UXH58"/>
      <c r="UXI58"/>
      <c r="UXJ58" s="14"/>
      <c r="UXK58" s="10"/>
      <c r="UXL58"/>
      <c r="UXM58" s="10"/>
      <c r="UXN58"/>
      <c r="UXO58"/>
      <c r="UXP58"/>
      <c r="UXQ58" s="14"/>
      <c r="UXR58" s="10"/>
      <c r="UXS58"/>
      <c r="UXT58" s="10"/>
      <c r="UXU58"/>
      <c r="UXV58"/>
      <c r="UXW58"/>
      <c r="UXX58" s="14"/>
      <c r="UXY58" s="10"/>
      <c r="UXZ58"/>
      <c r="UYA58" s="10"/>
      <c r="UYB58"/>
      <c r="UYC58"/>
      <c r="UYD58"/>
      <c r="UYE58" s="14"/>
      <c r="UYF58" s="10"/>
      <c r="UYG58"/>
      <c r="UYH58" s="10"/>
      <c r="UYI58"/>
      <c r="UYJ58"/>
      <c r="UYK58"/>
      <c r="UYL58" s="14"/>
      <c r="UYM58" s="10"/>
      <c r="UYN58"/>
      <c r="UYO58" s="10"/>
      <c r="UYP58"/>
      <c r="UYQ58"/>
      <c r="UYR58"/>
      <c r="UYS58" s="14"/>
      <c r="UYT58" s="10"/>
      <c r="UYU58"/>
      <c r="UYV58" s="10"/>
      <c r="UYW58"/>
      <c r="UYX58"/>
      <c r="UYY58"/>
      <c r="UYZ58" s="14"/>
      <c r="UZA58" s="10"/>
      <c r="UZB58"/>
      <c r="UZC58" s="10"/>
      <c r="UZD58"/>
      <c r="UZE58"/>
      <c r="UZF58"/>
      <c r="UZG58" s="14"/>
      <c r="UZH58" s="10"/>
      <c r="UZI58"/>
      <c r="UZJ58" s="10"/>
      <c r="UZK58"/>
      <c r="UZL58"/>
      <c r="UZM58"/>
      <c r="UZN58" s="14"/>
      <c r="UZO58" s="10"/>
      <c r="UZP58"/>
      <c r="UZQ58" s="10"/>
      <c r="UZR58"/>
      <c r="UZS58"/>
      <c r="UZT58"/>
      <c r="UZU58" s="14"/>
      <c r="UZV58" s="10"/>
      <c r="UZW58"/>
      <c r="UZX58" s="10"/>
      <c r="UZY58"/>
      <c r="UZZ58"/>
      <c r="VAA58"/>
      <c r="VAB58" s="14"/>
      <c r="VAC58" s="10"/>
      <c r="VAD58"/>
      <c r="VAE58" s="10"/>
      <c r="VAF58"/>
      <c r="VAG58"/>
      <c r="VAH58"/>
      <c r="VAI58" s="14"/>
      <c r="VAJ58" s="10"/>
      <c r="VAK58"/>
      <c r="VAL58" s="10"/>
      <c r="VAM58"/>
      <c r="VAN58"/>
      <c r="VAO58"/>
      <c r="VAP58" s="14"/>
      <c r="VAQ58" s="10"/>
      <c r="VAR58"/>
      <c r="VAS58" s="10"/>
      <c r="VAT58"/>
      <c r="VAU58"/>
      <c r="VAV58"/>
      <c r="VAW58" s="14"/>
      <c r="VAX58" s="10"/>
      <c r="VAY58"/>
      <c r="VAZ58" s="10"/>
      <c r="VBA58"/>
      <c r="VBB58"/>
      <c r="VBC58"/>
      <c r="VBD58" s="14"/>
      <c r="VBE58" s="10"/>
      <c r="VBF58"/>
      <c r="VBG58" s="10"/>
      <c r="VBH58"/>
      <c r="VBI58"/>
      <c r="VBJ58"/>
      <c r="VBK58" s="14"/>
      <c r="VBL58" s="26"/>
      <c r="VBM58"/>
      <c r="VBN58" s="10"/>
      <c r="VBO58"/>
      <c r="VBP58"/>
      <c r="VBQ58"/>
      <c r="VBR58" s="14"/>
      <c r="VBS58" s="26"/>
      <c r="VBT58"/>
      <c r="VBU58" s="10"/>
      <c r="VBV58"/>
      <c r="VBW58"/>
      <c r="VBX58"/>
      <c r="VBY58" s="39"/>
      <c r="VBZ58" s="81"/>
      <c r="VCA58" s="10"/>
      <c r="VCB58" s="10"/>
      <c r="VCC58" s="14"/>
      <c r="VCD58" s="14"/>
      <c r="VCE58"/>
      <c r="VCF58" s="10"/>
      <c r="VCG58"/>
      <c r="VCH58" s="10"/>
      <c r="VCI58" s="6"/>
      <c r="VCJ58"/>
      <c r="VCK58"/>
      <c r="VCL58" s="14"/>
      <c r="VCM58" s="10"/>
      <c r="VCN58"/>
      <c r="VCO58" s="10"/>
      <c r="VCP58"/>
      <c r="VCQ58"/>
      <c r="VCR58"/>
      <c r="VCS58" s="14"/>
      <c r="VCT58" s="10"/>
      <c r="VCU58"/>
      <c r="VCV58" s="10"/>
      <c r="VCW58"/>
      <c r="VCX58"/>
      <c r="VCY58"/>
      <c r="VCZ58" s="14"/>
      <c r="VDA58" s="10"/>
      <c r="VDB58"/>
      <c r="VDC58" s="10"/>
      <c r="VDD58"/>
      <c r="VDE58"/>
      <c r="VDF58"/>
      <c r="VDG58" s="14"/>
      <c r="VDH58" s="10"/>
      <c r="VDI58"/>
      <c r="VDJ58" s="10"/>
      <c r="VDK58"/>
      <c r="VDL58"/>
      <c r="VDM58"/>
      <c r="VDN58" s="14"/>
      <c r="VDO58" s="10"/>
      <c r="VDP58"/>
      <c r="VDQ58" s="10"/>
      <c r="VDR58"/>
      <c r="VDS58"/>
      <c r="VDT58"/>
      <c r="VDU58" s="14"/>
      <c r="VDV58" s="10"/>
      <c r="VDW58"/>
      <c r="VDX58" s="10"/>
      <c r="VDY58"/>
      <c r="VDZ58"/>
      <c r="VEA58"/>
      <c r="VEB58" s="14"/>
      <c r="VEC58" s="10"/>
      <c r="VED58"/>
      <c r="VEE58" s="10"/>
      <c r="VEF58"/>
      <c r="VEG58"/>
      <c r="VEH58"/>
      <c r="VEI58" s="14"/>
      <c r="VEJ58" s="10"/>
      <c r="VEK58"/>
      <c r="VEL58" s="10"/>
      <c r="VEM58"/>
      <c r="VEN58"/>
      <c r="VEO58"/>
      <c r="VEP58" s="14"/>
      <c r="VEQ58" s="10"/>
      <c r="VER58"/>
      <c r="VES58" s="10"/>
      <c r="VET58"/>
      <c r="VEU58"/>
      <c r="VEV58"/>
      <c r="VEW58" s="14"/>
      <c r="VEX58" s="10"/>
      <c r="VEY58"/>
      <c r="VEZ58" s="10"/>
      <c r="VFA58"/>
      <c r="VFB58"/>
      <c r="VFC58"/>
      <c r="VFD58" s="14"/>
      <c r="VFE58" s="10"/>
      <c r="VFF58"/>
      <c r="VFG58" s="10"/>
      <c r="VFH58"/>
      <c r="VFI58"/>
      <c r="VFJ58"/>
      <c r="VFK58" s="14"/>
      <c r="VFL58" s="10"/>
      <c r="VFM58"/>
      <c r="VFN58" s="10"/>
      <c r="VFO58"/>
      <c r="VFP58"/>
      <c r="VFQ58"/>
      <c r="VFR58" s="14"/>
      <c r="VFS58" s="10"/>
      <c r="VFT58"/>
      <c r="VFU58" s="10"/>
      <c r="VFV58"/>
      <c r="VFW58"/>
      <c r="VFX58"/>
      <c r="VFY58" s="14"/>
      <c r="VFZ58" s="10"/>
      <c r="VGA58"/>
      <c r="VGB58" s="10"/>
      <c r="VGC58"/>
      <c r="VGD58"/>
      <c r="VGE58"/>
      <c r="VGF58" s="14"/>
      <c r="VGG58" s="10"/>
      <c r="VGH58"/>
      <c r="VGI58" s="10"/>
      <c r="VGJ58"/>
      <c r="VGK58"/>
      <c r="VGL58"/>
      <c r="VGM58" s="14"/>
      <c r="VGN58" s="10"/>
      <c r="VGO58"/>
      <c r="VGP58" s="10"/>
      <c r="VGQ58"/>
      <c r="VGR58"/>
      <c r="VGS58"/>
      <c r="VGT58" s="14"/>
      <c r="VGU58" s="10"/>
      <c r="VGV58"/>
      <c r="VGW58" s="10"/>
      <c r="VGX58"/>
      <c r="VGY58"/>
      <c r="VGZ58"/>
      <c r="VHA58" s="14"/>
      <c r="VHB58" s="10"/>
      <c r="VHC58"/>
      <c r="VHD58" s="10"/>
      <c r="VHE58"/>
      <c r="VHF58"/>
      <c r="VHG58"/>
      <c r="VHH58" s="14"/>
      <c r="VHI58" s="10"/>
      <c r="VHJ58"/>
      <c r="VHK58" s="10"/>
      <c r="VHL58"/>
      <c r="VHM58"/>
      <c r="VHN58"/>
      <c r="VHO58" s="14"/>
      <c r="VHP58" s="10"/>
      <c r="VHQ58"/>
      <c r="VHR58" s="10"/>
      <c r="VHS58"/>
      <c r="VHT58"/>
      <c r="VHU58"/>
      <c r="VHV58" s="14"/>
      <c r="VHW58" s="10"/>
      <c r="VHX58"/>
      <c r="VHY58" s="10"/>
      <c r="VHZ58"/>
      <c r="VIA58"/>
      <c r="VIB58"/>
      <c r="VIC58" s="14"/>
      <c r="VID58" s="10"/>
      <c r="VIE58"/>
      <c r="VIF58" s="10"/>
      <c r="VIG58"/>
      <c r="VIH58"/>
      <c r="VII58"/>
      <c r="VIJ58" s="14"/>
      <c r="VIK58" s="10"/>
      <c r="VIL58"/>
      <c r="VIM58" s="10"/>
      <c r="VIN58"/>
      <c r="VIO58"/>
      <c r="VIP58"/>
      <c r="VIQ58" s="14"/>
      <c r="VIR58" s="10"/>
      <c r="VIS58"/>
      <c r="VIT58" s="10"/>
      <c r="VIU58"/>
      <c r="VIV58"/>
      <c r="VIW58"/>
      <c r="VIX58" s="14"/>
      <c r="VIY58" s="10"/>
      <c r="VIZ58"/>
      <c r="VJA58" s="10"/>
      <c r="VJB58"/>
      <c r="VJC58"/>
      <c r="VJD58"/>
      <c r="VJE58" s="14"/>
      <c r="VJF58" s="10"/>
      <c r="VJG58"/>
      <c r="VJH58" s="10"/>
      <c r="VJI58"/>
      <c r="VJJ58"/>
      <c r="VJK58"/>
      <c r="VJL58" s="14"/>
      <c r="VJM58" s="10"/>
      <c r="VJN58"/>
      <c r="VJO58" s="10"/>
      <c r="VJP58"/>
      <c r="VJQ58"/>
      <c r="VJR58"/>
      <c r="VJS58" s="14"/>
      <c r="VJT58" s="10"/>
      <c r="VJU58"/>
      <c r="VJV58" s="10"/>
      <c r="VJW58"/>
      <c r="VJX58"/>
      <c r="VJY58"/>
      <c r="VJZ58" s="14"/>
      <c r="VKA58" s="10"/>
      <c r="VKB58"/>
      <c r="VKC58" s="10"/>
      <c r="VKD58"/>
      <c r="VKE58"/>
      <c r="VKF58"/>
      <c r="VKG58" s="14"/>
      <c r="VKH58" s="10"/>
      <c r="VKI58"/>
      <c r="VKJ58" s="10"/>
      <c r="VKK58"/>
      <c r="VKL58"/>
      <c r="VKM58"/>
      <c r="VKN58" s="14"/>
      <c r="VKO58" s="26"/>
      <c r="VKP58"/>
      <c r="VKQ58" s="10"/>
      <c r="VKR58"/>
      <c r="VKS58"/>
      <c r="VKT58"/>
      <c r="VKU58" s="14"/>
      <c r="VKV58" s="26"/>
      <c r="VKW58"/>
      <c r="VKX58" s="10"/>
      <c r="VKY58"/>
      <c r="VKZ58"/>
      <c r="VLA58"/>
      <c r="VLB58" s="39"/>
      <c r="VLC58" s="81"/>
      <c r="VLD58" s="10"/>
      <c r="VLE58" s="10"/>
      <c r="VLF58" s="14"/>
      <c r="VLG58" s="14"/>
      <c r="VLH58"/>
      <c r="VLI58" s="10"/>
      <c r="VLJ58"/>
      <c r="VLK58" s="10"/>
      <c r="VLL58" s="6"/>
      <c r="VLM58"/>
      <c r="VLN58"/>
      <c r="VLO58" s="14"/>
      <c r="VLP58" s="10"/>
      <c r="VLQ58"/>
      <c r="VLR58" s="10"/>
      <c r="VLS58"/>
      <c r="VLT58"/>
      <c r="VLU58"/>
      <c r="VLV58" s="14"/>
      <c r="VLW58" s="10"/>
      <c r="VLX58"/>
      <c r="VLY58" s="10"/>
      <c r="VLZ58"/>
      <c r="VMA58"/>
      <c r="VMB58"/>
      <c r="VMC58" s="14"/>
      <c r="VMD58" s="10"/>
      <c r="VME58"/>
      <c r="VMF58" s="10"/>
      <c r="VMG58"/>
      <c r="VMH58"/>
      <c r="VMI58"/>
      <c r="VMJ58" s="14"/>
      <c r="VMK58" s="10"/>
      <c r="VML58"/>
      <c r="VMM58" s="10"/>
      <c r="VMN58"/>
      <c r="VMO58"/>
      <c r="VMP58"/>
      <c r="VMQ58" s="14"/>
      <c r="VMR58" s="10"/>
      <c r="VMS58"/>
      <c r="VMT58" s="10"/>
      <c r="VMU58"/>
      <c r="VMV58"/>
      <c r="VMW58"/>
      <c r="VMX58" s="14"/>
      <c r="VMY58" s="10"/>
      <c r="VMZ58"/>
      <c r="VNA58" s="10"/>
      <c r="VNB58"/>
      <c r="VNC58"/>
      <c r="VND58"/>
      <c r="VNE58" s="14"/>
      <c r="VNF58" s="10"/>
      <c r="VNG58"/>
      <c r="VNH58" s="10"/>
      <c r="VNI58"/>
      <c r="VNJ58"/>
      <c r="VNK58"/>
      <c r="VNL58" s="14"/>
      <c r="VNM58" s="10"/>
      <c r="VNN58"/>
      <c r="VNO58" s="10"/>
      <c r="VNP58"/>
      <c r="VNQ58"/>
      <c r="VNR58"/>
      <c r="VNS58" s="14"/>
      <c r="VNT58" s="10"/>
      <c r="VNU58"/>
      <c r="VNV58" s="10"/>
      <c r="VNW58"/>
      <c r="VNX58"/>
      <c r="VNY58"/>
      <c r="VNZ58" s="14"/>
      <c r="VOA58" s="10"/>
      <c r="VOB58"/>
      <c r="VOC58" s="10"/>
      <c r="VOD58"/>
      <c r="VOE58"/>
      <c r="VOF58"/>
      <c r="VOG58" s="14"/>
      <c r="VOH58" s="10"/>
      <c r="VOI58"/>
      <c r="VOJ58" s="10"/>
      <c r="VOK58"/>
      <c r="VOL58"/>
      <c r="VOM58"/>
      <c r="VON58" s="14"/>
      <c r="VOO58" s="10"/>
      <c r="VOP58"/>
      <c r="VOQ58" s="10"/>
      <c r="VOR58"/>
      <c r="VOS58"/>
      <c r="VOT58"/>
      <c r="VOU58" s="14"/>
      <c r="VOV58" s="10"/>
      <c r="VOW58"/>
      <c r="VOX58" s="10"/>
      <c r="VOY58"/>
      <c r="VOZ58"/>
      <c r="VPA58"/>
      <c r="VPB58" s="14"/>
      <c r="VPC58" s="10"/>
      <c r="VPD58"/>
      <c r="VPE58" s="10"/>
      <c r="VPF58"/>
      <c r="VPG58"/>
      <c r="VPH58"/>
      <c r="VPI58" s="14"/>
      <c r="VPJ58" s="10"/>
      <c r="VPK58"/>
      <c r="VPL58" s="10"/>
      <c r="VPM58"/>
      <c r="VPN58"/>
      <c r="VPO58"/>
      <c r="VPP58" s="14"/>
      <c r="VPQ58" s="10"/>
      <c r="VPR58"/>
      <c r="VPS58" s="10"/>
      <c r="VPT58"/>
      <c r="VPU58"/>
      <c r="VPV58"/>
      <c r="VPW58" s="14"/>
      <c r="VPX58" s="10"/>
      <c r="VPY58"/>
      <c r="VPZ58" s="10"/>
      <c r="VQA58"/>
      <c r="VQB58"/>
      <c r="VQC58"/>
      <c r="VQD58" s="14"/>
      <c r="VQE58" s="10"/>
      <c r="VQF58"/>
      <c r="VQG58" s="10"/>
      <c r="VQH58"/>
      <c r="VQI58"/>
      <c r="VQJ58"/>
      <c r="VQK58" s="14"/>
      <c r="VQL58" s="10"/>
      <c r="VQM58"/>
      <c r="VQN58" s="10"/>
      <c r="VQO58"/>
      <c r="VQP58"/>
      <c r="VQQ58"/>
      <c r="VQR58" s="14"/>
      <c r="VQS58" s="10"/>
      <c r="VQT58"/>
      <c r="VQU58" s="10"/>
      <c r="VQV58"/>
      <c r="VQW58"/>
      <c r="VQX58"/>
      <c r="VQY58" s="14"/>
      <c r="VQZ58" s="10"/>
      <c r="VRA58"/>
      <c r="VRB58" s="10"/>
      <c r="VRC58"/>
      <c r="VRD58"/>
      <c r="VRE58"/>
      <c r="VRF58" s="14"/>
      <c r="VRG58" s="10"/>
      <c r="VRH58"/>
      <c r="VRI58" s="10"/>
      <c r="VRJ58"/>
      <c r="VRK58"/>
      <c r="VRL58"/>
      <c r="VRM58" s="14"/>
      <c r="VRN58" s="10"/>
      <c r="VRO58"/>
      <c r="VRP58" s="10"/>
      <c r="VRQ58"/>
      <c r="VRR58"/>
      <c r="VRS58"/>
      <c r="VRT58" s="14"/>
      <c r="VRU58" s="10"/>
      <c r="VRV58"/>
      <c r="VRW58" s="10"/>
      <c r="VRX58"/>
      <c r="VRY58"/>
      <c r="VRZ58"/>
      <c r="VSA58" s="14"/>
      <c r="VSB58" s="10"/>
      <c r="VSC58"/>
      <c r="VSD58" s="10"/>
      <c r="VSE58"/>
      <c r="VSF58"/>
      <c r="VSG58"/>
      <c r="VSH58" s="14"/>
      <c r="VSI58" s="10"/>
      <c r="VSJ58"/>
      <c r="VSK58" s="10"/>
      <c r="VSL58"/>
      <c r="VSM58"/>
      <c r="VSN58"/>
      <c r="VSO58" s="14"/>
      <c r="VSP58" s="10"/>
      <c r="VSQ58"/>
      <c r="VSR58" s="10"/>
      <c r="VSS58"/>
      <c r="VST58"/>
      <c r="VSU58"/>
      <c r="VSV58" s="14"/>
      <c r="VSW58" s="10"/>
      <c r="VSX58"/>
      <c r="VSY58" s="10"/>
      <c r="VSZ58"/>
      <c r="VTA58"/>
      <c r="VTB58"/>
      <c r="VTC58" s="14"/>
      <c r="VTD58" s="10"/>
      <c r="VTE58"/>
      <c r="VTF58" s="10"/>
      <c r="VTG58"/>
      <c r="VTH58"/>
      <c r="VTI58"/>
      <c r="VTJ58" s="14"/>
      <c r="VTK58" s="10"/>
      <c r="VTL58"/>
      <c r="VTM58" s="10"/>
      <c r="VTN58"/>
      <c r="VTO58"/>
      <c r="VTP58"/>
      <c r="VTQ58" s="14"/>
      <c r="VTR58" s="26"/>
      <c r="VTS58"/>
      <c r="VTT58" s="10"/>
      <c r="VTU58"/>
      <c r="VTV58"/>
      <c r="VTW58"/>
      <c r="VTX58" s="14"/>
      <c r="VTY58" s="26"/>
      <c r="VTZ58"/>
      <c r="VUA58" s="10"/>
      <c r="VUB58"/>
      <c r="VUC58"/>
      <c r="VUD58"/>
      <c r="VUE58" s="39"/>
      <c r="VUF58" s="81"/>
      <c r="VUG58" s="10"/>
      <c r="VUH58" s="10"/>
      <c r="VUI58" s="14"/>
      <c r="VUJ58" s="14"/>
      <c r="VUK58"/>
      <c r="VUL58" s="10"/>
      <c r="VUM58"/>
      <c r="VUN58" s="10"/>
      <c r="VUO58" s="6"/>
      <c r="VUP58"/>
      <c r="VUQ58"/>
      <c r="VUR58" s="14"/>
      <c r="VUS58" s="10"/>
      <c r="VUT58"/>
      <c r="VUU58" s="10"/>
      <c r="VUV58"/>
      <c r="VUW58"/>
      <c r="VUX58"/>
      <c r="VUY58" s="14"/>
      <c r="VUZ58" s="10"/>
      <c r="VVA58"/>
      <c r="VVB58" s="10"/>
      <c r="VVC58"/>
      <c r="VVD58"/>
      <c r="VVE58"/>
      <c r="VVF58" s="14"/>
      <c r="VVG58" s="10"/>
      <c r="VVH58"/>
      <c r="VVI58" s="10"/>
      <c r="VVJ58"/>
      <c r="VVK58"/>
      <c r="VVL58"/>
      <c r="VVM58" s="14"/>
      <c r="VVN58" s="10"/>
      <c r="VVO58"/>
      <c r="VVP58" s="10"/>
      <c r="VVQ58"/>
      <c r="VVR58"/>
      <c r="VVS58"/>
      <c r="VVT58" s="14"/>
      <c r="VVU58" s="10"/>
      <c r="VVV58"/>
      <c r="VVW58" s="10"/>
      <c r="VVX58"/>
      <c r="VVY58"/>
      <c r="VVZ58"/>
      <c r="VWA58" s="14"/>
      <c r="VWB58" s="10"/>
      <c r="VWC58"/>
      <c r="VWD58" s="10"/>
      <c r="VWE58"/>
      <c r="VWF58"/>
      <c r="VWG58"/>
      <c r="VWH58" s="14"/>
      <c r="VWI58" s="10"/>
      <c r="VWJ58"/>
      <c r="VWK58" s="10"/>
      <c r="VWL58"/>
      <c r="VWM58"/>
      <c r="VWN58"/>
      <c r="VWO58" s="14"/>
      <c r="VWP58" s="10"/>
      <c r="VWQ58"/>
      <c r="VWR58" s="10"/>
      <c r="VWS58"/>
      <c r="VWT58"/>
      <c r="VWU58"/>
      <c r="VWV58" s="14"/>
      <c r="VWW58" s="10"/>
      <c r="VWX58"/>
      <c r="VWY58" s="10"/>
      <c r="VWZ58"/>
      <c r="VXA58"/>
      <c r="VXB58"/>
      <c r="VXC58" s="14"/>
      <c r="VXD58" s="10"/>
      <c r="VXE58"/>
      <c r="VXF58" s="10"/>
      <c r="VXG58"/>
      <c r="VXH58"/>
      <c r="VXI58"/>
      <c r="VXJ58" s="14"/>
      <c r="VXK58" s="10"/>
      <c r="VXL58"/>
      <c r="VXM58" s="10"/>
      <c r="VXN58"/>
      <c r="VXO58"/>
      <c r="VXP58"/>
      <c r="VXQ58" s="14"/>
      <c r="VXR58" s="10"/>
      <c r="VXS58"/>
      <c r="VXT58" s="10"/>
      <c r="VXU58"/>
      <c r="VXV58"/>
      <c r="VXW58"/>
      <c r="VXX58" s="14"/>
      <c r="VXY58" s="10"/>
      <c r="VXZ58"/>
      <c r="VYA58" s="10"/>
      <c r="VYB58"/>
      <c r="VYC58"/>
      <c r="VYD58"/>
      <c r="VYE58" s="14"/>
      <c r="VYF58" s="10"/>
      <c r="VYG58"/>
      <c r="VYH58" s="10"/>
      <c r="VYI58"/>
      <c r="VYJ58"/>
      <c r="VYK58"/>
      <c r="VYL58" s="14"/>
      <c r="VYM58" s="10"/>
      <c r="VYN58"/>
      <c r="VYO58" s="10"/>
      <c r="VYP58"/>
      <c r="VYQ58"/>
      <c r="VYR58"/>
      <c r="VYS58" s="14"/>
      <c r="VYT58" s="10"/>
      <c r="VYU58"/>
      <c r="VYV58" s="10"/>
      <c r="VYW58"/>
      <c r="VYX58"/>
      <c r="VYY58"/>
      <c r="VYZ58" s="14"/>
      <c r="VZA58" s="10"/>
      <c r="VZB58"/>
      <c r="VZC58" s="10"/>
      <c r="VZD58"/>
      <c r="VZE58"/>
      <c r="VZF58"/>
      <c r="VZG58" s="14"/>
      <c r="VZH58" s="10"/>
      <c r="VZI58"/>
      <c r="VZJ58" s="10"/>
      <c r="VZK58"/>
      <c r="VZL58"/>
      <c r="VZM58"/>
      <c r="VZN58" s="14"/>
      <c r="VZO58" s="10"/>
      <c r="VZP58"/>
      <c r="VZQ58" s="10"/>
      <c r="VZR58"/>
      <c r="VZS58"/>
      <c r="VZT58"/>
      <c r="VZU58" s="14"/>
      <c r="VZV58" s="10"/>
      <c r="VZW58"/>
      <c r="VZX58" s="10"/>
      <c r="VZY58"/>
      <c r="VZZ58"/>
      <c r="WAA58"/>
      <c r="WAB58" s="14"/>
      <c r="WAC58" s="10"/>
      <c r="WAD58"/>
      <c r="WAE58" s="10"/>
      <c r="WAF58"/>
      <c r="WAG58"/>
      <c r="WAH58"/>
      <c r="WAI58" s="14"/>
      <c r="WAJ58" s="10"/>
      <c r="WAK58"/>
      <c r="WAL58" s="10"/>
      <c r="WAM58"/>
      <c r="WAN58"/>
      <c r="WAO58"/>
      <c r="WAP58" s="14"/>
      <c r="WAQ58" s="10"/>
      <c r="WAR58"/>
      <c r="WAS58" s="10"/>
      <c r="WAT58"/>
      <c r="WAU58"/>
      <c r="WAV58"/>
      <c r="WAW58" s="14"/>
      <c r="WAX58" s="10"/>
      <c r="WAY58"/>
      <c r="WAZ58" s="10"/>
      <c r="WBA58"/>
      <c r="WBB58"/>
      <c r="WBC58"/>
      <c r="WBD58" s="14"/>
      <c r="WBE58" s="10"/>
      <c r="WBF58"/>
      <c r="WBG58" s="10"/>
      <c r="WBH58"/>
      <c r="WBI58"/>
      <c r="WBJ58"/>
      <c r="WBK58" s="14"/>
      <c r="WBL58" s="10"/>
      <c r="WBM58"/>
      <c r="WBN58" s="10"/>
      <c r="WBO58"/>
      <c r="WBP58"/>
      <c r="WBQ58"/>
      <c r="WBR58" s="14"/>
      <c r="WBS58" s="10"/>
      <c r="WBT58"/>
      <c r="WBU58" s="10"/>
      <c r="WBV58"/>
      <c r="WBW58"/>
      <c r="WBX58"/>
      <c r="WBY58" s="14"/>
      <c r="WBZ58" s="10"/>
      <c r="WCA58"/>
      <c r="WCB58" s="10"/>
      <c r="WCC58"/>
      <c r="WCD58"/>
      <c r="WCE58"/>
      <c r="WCF58" s="14"/>
      <c r="WCG58" s="10"/>
      <c r="WCH58"/>
      <c r="WCI58" s="10"/>
      <c r="WCJ58"/>
      <c r="WCK58"/>
      <c r="WCL58"/>
      <c r="WCM58" s="14"/>
      <c r="WCN58" s="10"/>
      <c r="WCO58"/>
      <c r="WCP58" s="10"/>
      <c r="WCQ58"/>
      <c r="WCR58"/>
      <c r="WCS58"/>
      <c r="WCT58" s="14"/>
      <c r="WCU58" s="26"/>
      <c r="WCV58"/>
      <c r="WCW58" s="10"/>
      <c r="WCX58"/>
      <c r="WCY58"/>
      <c r="WCZ58"/>
      <c r="WDA58" s="14"/>
      <c r="WDB58" s="26"/>
      <c r="WDC58"/>
      <c r="WDD58" s="10"/>
      <c r="WDE58"/>
      <c r="WDF58"/>
      <c r="WDG58"/>
      <c r="WDH58" s="39"/>
      <c r="WDI58" s="81"/>
      <c r="WDJ58" s="10"/>
      <c r="WDK58" s="10"/>
      <c r="WDL58" s="14"/>
      <c r="WDM58" s="14"/>
      <c r="WDN58"/>
      <c r="WDO58" s="10"/>
      <c r="WDP58"/>
      <c r="WDQ58" s="10"/>
      <c r="WDR58" s="6"/>
      <c r="WDS58"/>
      <c r="WDT58"/>
      <c r="WDU58" s="14"/>
      <c r="WDV58" s="10"/>
      <c r="WDW58"/>
      <c r="WDX58" s="10"/>
      <c r="WDY58"/>
      <c r="WDZ58"/>
      <c r="WEA58"/>
      <c r="WEB58" s="14"/>
      <c r="WEC58" s="10"/>
      <c r="WED58"/>
      <c r="WEE58" s="10"/>
      <c r="WEF58"/>
      <c r="WEG58"/>
      <c r="WEH58"/>
      <c r="WEI58" s="14"/>
      <c r="WEJ58" s="10"/>
      <c r="WEK58"/>
      <c r="WEL58" s="10"/>
      <c r="WEM58"/>
      <c r="WEN58"/>
      <c r="WEO58"/>
      <c r="WEP58" s="14"/>
      <c r="WEQ58" s="10"/>
      <c r="WER58"/>
      <c r="WES58" s="10"/>
      <c r="WET58"/>
      <c r="WEU58"/>
      <c r="WEV58"/>
      <c r="WEW58" s="14"/>
      <c r="WEX58" s="10"/>
      <c r="WEY58"/>
      <c r="WEZ58" s="10"/>
      <c r="WFA58"/>
      <c r="WFB58"/>
      <c r="WFC58"/>
      <c r="WFD58" s="14"/>
      <c r="WFE58" s="10"/>
      <c r="WFF58"/>
      <c r="WFG58" s="10"/>
      <c r="WFH58"/>
      <c r="WFI58"/>
      <c r="WFJ58"/>
      <c r="WFK58" s="14"/>
      <c r="WFL58" s="10"/>
      <c r="WFM58"/>
      <c r="WFN58" s="10"/>
      <c r="WFO58"/>
      <c r="WFP58"/>
      <c r="WFQ58"/>
      <c r="WFR58" s="14"/>
      <c r="WFS58" s="10"/>
      <c r="WFT58"/>
      <c r="WFU58" s="10"/>
      <c r="WFV58"/>
      <c r="WFW58"/>
      <c r="WFX58"/>
      <c r="WFY58" s="14"/>
      <c r="WFZ58" s="10"/>
      <c r="WGA58"/>
      <c r="WGB58" s="10"/>
      <c r="WGC58"/>
      <c r="WGD58"/>
      <c r="WGE58"/>
      <c r="WGF58" s="14"/>
      <c r="WGG58" s="10"/>
      <c r="WGH58"/>
      <c r="WGI58" s="10"/>
      <c r="WGJ58"/>
      <c r="WGK58"/>
      <c r="WGL58"/>
      <c r="WGM58" s="14"/>
      <c r="WGN58" s="10"/>
      <c r="WGO58"/>
      <c r="WGP58" s="10"/>
      <c r="WGQ58"/>
      <c r="WGR58"/>
      <c r="WGS58"/>
      <c r="WGT58" s="14"/>
      <c r="WGU58" s="10"/>
      <c r="WGV58"/>
      <c r="WGW58" s="10"/>
      <c r="WGX58"/>
      <c r="WGY58"/>
      <c r="WGZ58"/>
      <c r="WHA58" s="14"/>
      <c r="WHB58" s="10"/>
      <c r="WHC58"/>
      <c r="WHD58" s="10"/>
      <c r="WHE58"/>
      <c r="WHF58"/>
      <c r="WHG58"/>
      <c r="WHH58" s="14"/>
      <c r="WHI58" s="10"/>
      <c r="WHJ58"/>
      <c r="WHK58" s="10"/>
      <c r="WHL58"/>
      <c r="WHM58"/>
      <c r="WHN58"/>
      <c r="WHO58" s="14"/>
      <c r="WHP58" s="10"/>
      <c r="WHQ58"/>
      <c r="WHR58" s="10"/>
      <c r="WHS58"/>
      <c r="WHT58"/>
      <c r="WHU58"/>
      <c r="WHV58" s="14"/>
      <c r="WHW58" s="10"/>
      <c r="WHX58"/>
      <c r="WHY58" s="10"/>
      <c r="WHZ58"/>
      <c r="WIA58"/>
      <c r="WIB58"/>
      <c r="WIC58" s="14"/>
      <c r="WID58" s="10"/>
      <c r="WIE58"/>
      <c r="WIF58" s="10"/>
      <c r="WIG58"/>
      <c r="WIH58"/>
      <c r="WII58"/>
      <c r="WIJ58" s="14"/>
      <c r="WIK58" s="10"/>
      <c r="WIL58"/>
      <c r="WIM58" s="10"/>
      <c r="WIN58"/>
      <c r="WIO58"/>
      <c r="WIP58"/>
      <c r="WIQ58" s="14"/>
      <c r="WIR58" s="10"/>
      <c r="WIS58"/>
      <c r="WIT58" s="10"/>
      <c r="WIU58"/>
      <c r="WIV58"/>
      <c r="WIW58"/>
      <c r="WIX58" s="14"/>
      <c r="WIY58" s="10"/>
      <c r="WIZ58"/>
      <c r="WJA58" s="10"/>
      <c r="WJB58"/>
      <c r="WJC58"/>
      <c r="WJD58"/>
      <c r="WJE58" s="14"/>
      <c r="WJF58" s="10"/>
      <c r="WJG58"/>
      <c r="WJH58" s="10"/>
      <c r="WJI58"/>
      <c r="WJJ58"/>
      <c r="WJK58"/>
      <c r="WJL58" s="14"/>
      <c r="WJM58" s="10"/>
      <c r="WJN58"/>
      <c r="WJO58" s="10"/>
      <c r="WJP58"/>
      <c r="WJQ58"/>
      <c r="WJR58"/>
      <c r="WJS58" s="14"/>
      <c r="WJT58" s="10"/>
      <c r="WJU58"/>
      <c r="WJV58" s="10"/>
      <c r="WJW58"/>
      <c r="WJX58"/>
      <c r="WJY58"/>
      <c r="WJZ58" s="14"/>
      <c r="WKA58" s="10"/>
      <c r="WKB58"/>
      <c r="WKC58" s="10"/>
      <c r="WKD58"/>
      <c r="WKE58"/>
      <c r="WKF58"/>
      <c r="WKG58" s="14"/>
      <c r="WKH58" s="10"/>
      <c r="WKI58"/>
      <c r="WKJ58" s="10"/>
      <c r="WKK58"/>
      <c r="WKL58"/>
      <c r="WKM58"/>
      <c r="WKN58" s="14"/>
      <c r="WKO58" s="10"/>
      <c r="WKP58"/>
      <c r="WKQ58" s="10"/>
      <c r="WKR58"/>
      <c r="WKS58"/>
      <c r="WKT58"/>
      <c r="WKU58" s="14"/>
      <c r="WKV58" s="10"/>
      <c r="WKW58"/>
      <c r="WKX58" s="10"/>
      <c r="WKY58"/>
      <c r="WKZ58"/>
      <c r="WLA58"/>
      <c r="WLB58" s="14"/>
      <c r="WLC58" s="10"/>
      <c r="WLD58"/>
      <c r="WLE58" s="10"/>
      <c r="WLF58"/>
      <c r="WLG58"/>
      <c r="WLH58"/>
      <c r="WLI58" s="14"/>
      <c r="WLJ58" s="10"/>
      <c r="WLK58"/>
      <c r="WLL58" s="10"/>
      <c r="WLM58"/>
      <c r="WLN58"/>
      <c r="WLO58"/>
      <c r="WLP58" s="14"/>
      <c r="WLQ58" s="10"/>
      <c r="WLR58"/>
      <c r="WLS58" s="10"/>
      <c r="WLT58"/>
      <c r="WLU58"/>
      <c r="WLV58"/>
      <c r="WLW58" s="14"/>
      <c r="WLX58" s="26"/>
      <c r="WLY58"/>
      <c r="WLZ58" s="10"/>
      <c r="WMA58"/>
      <c r="WMB58"/>
      <c r="WMC58"/>
      <c r="WMD58" s="14"/>
      <c r="WME58" s="26"/>
      <c r="WMF58"/>
      <c r="WMG58" s="10"/>
      <c r="WMH58"/>
      <c r="WMI58"/>
      <c r="WMJ58"/>
      <c r="WMK58" s="39"/>
      <c r="WML58" s="81"/>
      <c r="WMM58" s="10"/>
      <c r="WMN58" s="10"/>
      <c r="WMO58" s="14"/>
      <c r="WMP58" s="14"/>
      <c r="WMQ58"/>
      <c r="WMR58" s="10"/>
      <c r="WMS58"/>
      <c r="WMT58" s="10"/>
      <c r="WMU58" s="6"/>
      <c r="WMV58"/>
      <c r="WMW58"/>
      <c r="WMX58" s="14"/>
      <c r="WMY58" s="10"/>
      <c r="WMZ58"/>
      <c r="WNA58" s="10"/>
      <c r="WNB58"/>
      <c r="WNC58"/>
      <c r="WND58"/>
      <c r="WNE58" s="14"/>
      <c r="WNF58" s="10"/>
      <c r="WNG58"/>
      <c r="WNH58" s="10"/>
      <c r="WNI58"/>
      <c r="WNJ58"/>
      <c r="WNK58"/>
      <c r="WNL58" s="14"/>
      <c r="WNM58" s="10"/>
      <c r="WNN58"/>
      <c r="WNO58" s="10"/>
      <c r="WNP58"/>
      <c r="WNQ58"/>
      <c r="WNR58"/>
      <c r="WNS58" s="14"/>
      <c r="WNT58" s="10"/>
      <c r="WNU58"/>
      <c r="WNV58" s="10"/>
      <c r="WNW58"/>
      <c r="WNX58"/>
      <c r="WNY58"/>
      <c r="WNZ58" s="14"/>
      <c r="WOA58" s="10"/>
      <c r="WOB58"/>
      <c r="WOC58" s="10"/>
      <c r="WOD58"/>
      <c r="WOE58"/>
      <c r="WOF58"/>
      <c r="WOG58" s="14"/>
      <c r="WOH58" s="10"/>
      <c r="WOI58"/>
      <c r="WOJ58" s="10"/>
      <c r="WOK58"/>
      <c r="WOL58"/>
      <c r="WOM58"/>
      <c r="WON58" s="14"/>
      <c r="WOO58" s="10"/>
      <c r="WOP58"/>
      <c r="WOQ58" s="10"/>
      <c r="WOR58"/>
      <c r="WOS58"/>
      <c r="WOT58"/>
      <c r="WOU58" s="14"/>
      <c r="WOV58" s="10"/>
      <c r="WOW58"/>
      <c r="WOX58" s="10"/>
      <c r="WOY58"/>
      <c r="WOZ58"/>
      <c r="WPA58"/>
      <c r="WPB58" s="14"/>
      <c r="WPC58" s="10"/>
      <c r="WPD58"/>
      <c r="WPE58" s="10"/>
      <c r="WPF58"/>
      <c r="WPG58"/>
      <c r="WPH58"/>
      <c r="WPI58" s="14"/>
      <c r="WPJ58" s="10"/>
      <c r="WPK58"/>
      <c r="WPL58" s="10"/>
      <c r="WPM58"/>
      <c r="WPN58"/>
      <c r="WPO58"/>
      <c r="WPP58" s="14"/>
      <c r="WPQ58" s="10"/>
      <c r="WPR58"/>
      <c r="WPS58" s="10"/>
      <c r="WPT58"/>
      <c r="WPU58"/>
      <c r="WPV58"/>
      <c r="WPW58" s="14"/>
      <c r="WPX58" s="10"/>
      <c r="WPY58"/>
      <c r="WPZ58" s="10"/>
      <c r="WQA58"/>
      <c r="WQB58"/>
      <c r="WQC58"/>
      <c r="WQD58" s="14"/>
      <c r="WQE58" s="10"/>
      <c r="WQF58"/>
      <c r="WQG58" s="10"/>
      <c r="WQH58"/>
      <c r="WQI58"/>
      <c r="WQJ58"/>
      <c r="WQK58" s="14"/>
      <c r="WQL58" s="10"/>
      <c r="WQM58"/>
      <c r="WQN58" s="10"/>
      <c r="WQO58"/>
      <c r="WQP58"/>
      <c r="WQQ58"/>
      <c r="WQR58" s="14"/>
      <c r="WQS58" s="10"/>
      <c r="WQT58"/>
      <c r="WQU58" s="10"/>
      <c r="WQV58"/>
      <c r="WQW58"/>
      <c r="WQX58"/>
      <c r="WQY58" s="14"/>
      <c r="WQZ58" s="10"/>
      <c r="WRA58"/>
      <c r="WRB58" s="10"/>
      <c r="WRC58"/>
      <c r="WRD58"/>
      <c r="WRE58"/>
      <c r="WRF58" s="14"/>
      <c r="WRG58" s="10"/>
      <c r="WRH58"/>
      <c r="WRI58" s="10"/>
      <c r="WRJ58"/>
      <c r="WRK58"/>
      <c r="WRL58"/>
      <c r="WRM58" s="14"/>
      <c r="WRN58" s="10"/>
      <c r="WRO58"/>
      <c r="WRP58" s="10"/>
      <c r="WRQ58"/>
      <c r="WRR58"/>
      <c r="WRS58"/>
      <c r="WRT58" s="14"/>
      <c r="WRU58" s="10"/>
      <c r="WRV58"/>
      <c r="WRW58" s="10"/>
      <c r="WRX58"/>
      <c r="WRY58"/>
      <c r="WRZ58"/>
      <c r="WSA58" s="14"/>
      <c r="WSB58" s="10"/>
      <c r="WSC58"/>
      <c r="WSD58" s="10"/>
      <c r="WSE58"/>
      <c r="WSF58"/>
      <c r="WSG58"/>
      <c r="WSH58" s="14"/>
      <c r="WSI58" s="10"/>
      <c r="WSJ58"/>
      <c r="WSK58" s="10"/>
      <c r="WSL58"/>
      <c r="WSM58"/>
      <c r="WSN58"/>
      <c r="WSO58" s="14"/>
      <c r="WSP58" s="10"/>
      <c r="WSQ58"/>
      <c r="WSR58" s="10"/>
      <c r="WSS58"/>
      <c r="WST58"/>
      <c r="WSU58"/>
      <c r="WSV58" s="14"/>
      <c r="WSW58" s="10"/>
      <c r="WSX58"/>
      <c r="WSY58" s="10"/>
      <c r="WSZ58"/>
      <c r="WTA58"/>
      <c r="WTB58"/>
      <c r="WTC58" s="14"/>
      <c r="WTD58" s="10"/>
      <c r="WTE58"/>
      <c r="WTF58" s="10"/>
      <c r="WTG58"/>
      <c r="WTH58"/>
      <c r="WTI58"/>
      <c r="WTJ58" s="14"/>
      <c r="WTK58" s="10"/>
      <c r="WTL58"/>
      <c r="WTM58" s="10"/>
      <c r="WTN58"/>
      <c r="WTO58"/>
      <c r="WTP58"/>
      <c r="WTQ58" s="14"/>
      <c r="WTR58" s="10"/>
      <c r="WTS58"/>
      <c r="WTT58" s="10"/>
      <c r="WTU58"/>
      <c r="WTV58"/>
      <c r="WTW58"/>
      <c r="WTX58" s="14"/>
      <c r="WTY58" s="10"/>
      <c r="WTZ58"/>
      <c r="WUA58" s="10"/>
      <c r="WUB58"/>
      <c r="WUC58"/>
      <c r="WUD58"/>
      <c r="WUE58" s="14"/>
      <c r="WUF58" s="10"/>
      <c r="WUG58"/>
      <c r="WUH58" s="10"/>
      <c r="WUI58"/>
      <c r="WUJ58"/>
      <c r="WUK58"/>
      <c r="WUL58" s="14"/>
      <c r="WUM58" s="10"/>
      <c r="WUN58"/>
      <c r="WUO58" s="10"/>
      <c r="WUP58"/>
      <c r="WUQ58"/>
      <c r="WUR58"/>
      <c r="WUS58" s="14"/>
      <c r="WUT58" s="10"/>
      <c r="WUU58"/>
      <c r="WUV58" s="10"/>
      <c r="WUW58"/>
      <c r="WUX58"/>
      <c r="WUY58"/>
      <c r="WUZ58" s="14"/>
      <c r="WVA58" s="26"/>
      <c r="WVB58"/>
      <c r="WVC58" s="10"/>
      <c r="WVD58"/>
      <c r="WVE58"/>
      <c r="WVF58"/>
      <c r="WVG58" s="14"/>
      <c r="WVH58" s="26"/>
      <c r="WVI58"/>
      <c r="WVJ58" s="10"/>
      <c r="WVK58"/>
      <c r="WVL58"/>
      <c r="WVM58"/>
      <c r="WVN58" s="39"/>
      <c r="WVO58" s="81"/>
      <c r="WVP58" s="10"/>
      <c r="WVQ58" s="10"/>
      <c r="WVR58" s="14"/>
      <c r="WVS58" s="14"/>
      <c r="WVT58"/>
      <c r="WVU58" s="10"/>
      <c r="WVV58"/>
      <c r="WVW58" s="10"/>
      <c r="WVX58" s="6"/>
      <c r="WVY58"/>
      <c r="WVZ58"/>
      <c r="WWA58" s="14"/>
      <c r="WWB58" s="10"/>
      <c r="WWC58"/>
      <c r="WWD58" s="10"/>
      <c r="WWE58"/>
      <c r="WWF58"/>
      <c r="WWG58"/>
      <c r="WWH58" s="14"/>
      <c r="WWI58" s="10"/>
      <c r="WWJ58"/>
      <c r="WWK58" s="10"/>
      <c r="WWL58"/>
      <c r="WWM58"/>
      <c r="WWN58"/>
      <c r="WWO58" s="14"/>
      <c r="WWP58" s="10"/>
      <c r="WWQ58"/>
      <c r="WWR58" s="10"/>
      <c r="WWS58"/>
      <c r="WWT58"/>
      <c r="WWU58"/>
      <c r="WWV58" s="14"/>
      <c r="WWW58" s="10"/>
      <c r="WWX58"/>
      <c r="WWY58" s="10"/>
      <c r="WWZ58"/>
      <c r="WXA58"/>
      <c r="WXB58"/>
      <c r="WXC58" s="14"/>
      <c r="WXD58" s="10"/>
      <c r="WXE58"/>
      <c r="WXF58" s="10"/>
      <c r="WXG58"/>
      <c r="WXH58"/>
      <c r="WXI58"/>
      <c r="WXJ58" s="14"/>
      <c r="WXK58" s="10"/>
      <c r="WXL58"/>
      <c r="WXM58" s="10"/>
      <c r="WXN58"/>
      <c r="WXO58"/>
      <c r="WXP58"/>
      <c r="WXQ58" s="14"/>
      <c r="WXR58" s="10"/>
      <c r="WXS58"/>
      <c r="WXT58" s="10"/>
      <c r="WXU58"/>
      <c r="WXV58"/>
      <c r="WXW58"/>
      <c r="WXX58" s="14"/>
      <c r="WXY58" s="10"/>
      <c r="WXZ58"/>
      <c r="WYA58" s="10"/>
      <c r="WYB58"/>
      <c r="WYC58"/>
      <c r="WYD58"/>
      <c r="WYE58" s="14"/>
      <c r="WYF58" s="10"/>
      <c r="WYG58"/>
      <c r="WYH58" s="10"/>
      <c r="WYI58"/>
      <c r="WYJ58"/>
      <c r="WYK58"/>
      <c r="WYL58" s="14"/>
      <c r="WYM58" s="10"/>
      <c r="WYN58"/>
      <c r="WYO58" s="10"/>
      <c r="WYP58"/>
      <c r="WYQ58"/>
      <c r="WYR58"/>
      <c r="WYS58" s="14"/>
      <c r="WYT58" s="10"/>
      <c r="WYU58"/>
      <c r="WYV58" s="10"/>
      <c r="WYW58"/>
      <c r="WYX58"/>
      <c r="WYY58"/>
      <c r="WYZ58" s="14"/>
      <c r="WZA58" s="10"/>
      <c r="WZB58"/>
      <c r="WZC58" s="10"/>
      <c r="WZD58"/>
      <c r="WZE58"/>
      <c r="WZF58"/>
      <c r="WZG58" s="14"/>
      <c r="WZH58" s="10"/>
      <c r="WZI58"/>
      <c r="WZJ58" s="10"/>
      <c r="WZK58"/>
      <c r="WZL58"/>
      <c r="WZM58"/>
      <c r="WZN58" s="14"/>
      <c r="WZO58" s="10"/>
      <c r="WZP58"/>
      <c r="WZQ58" s="10"/>
      <c r="WZR58"/>
      <c r="WZS58"/>
      <c r="WZT58"/>
      <c r="WZU58" s="14"/>
      <c r="WZV58" s="10"/>
      <c r="WZW58"/>
      <c r="WZX58" s="10"/>
      <c r="WZY58"/>
      <c r="WZZ58"/>
      <c r="XAA58"/>
      <c r="XAB58" s="14"/>
      <c r="XAC58" s="10"/>
      <c r="XAD58"/>
      <c r="XAE58" s="10"/>
      <c r="XAF58"/>
      <c r="XAG58"/>
      <c r="XAH58"/>
      <c r="XAI58" s="14"/>
      <c r="XAJ58" s="10"/>
      <c r="XAK58"/>
      <c r="XAL58" s="10"/>
      <c r="XAM58"/>
      <c r="XAN58"/>
      <c r="XAO58"/>
      <c r="XAP58" s="14"/>
      <c r="XAQ58" s="10"/>
      <c r="XAR58"/>
      <c r="XAS58" s="10"/>
      <c r="XAT58"/>
      <c r="XAU58"/>
      <c r="XAV58"/>
      <c r="XAW58" s="14"/>
      <c r="XAX58" s="10"/>
      <c r="XAY58"/>
      <c r="XAZ58" s="10"/>
      <c r="XBA58"/>
      <c r="XBB58"/>
      <c r="XBC58"/>
      <c r="XBD58" s="14"/>
      <c r="XBE58" s="10"/>
      <c r="XBF58"/>
      <c r="XBG58" s="10"/>
      <c r="XBH58"/>
      <c r="XBI58"/>
      <c r="XBJ58"/>
      <c r="XBK58" s="14"/>
      <c r="XBL58" s="10"/>
      <c r="XBM58"/>
      <c r="XBN58" s="10"/>
      <c r="XBO58"/>
      <c r="XBP58"/>
      <c r="XBQ58"/>
      <c r="XBR58" s="14"/>
      <c r="XBS58" s="10"/>
      <c r="XBT58"/>
      <c r="XBU58" s="10"/>
      <c r="XBV58"/>
      <c r="XBW58"/>
      <c r="XBX58"/>
      <c r="XBY58" s="14"/>
      <c r="XBZ58" s="10"/>
      <c r="XCA58"/>
      <c r="XCB58" s="10"/>
      <c r="XCC58"/>
      <c r="XCD58"/>
      <c r="XCE58"/>
      <c r="XCF58" s="14"/>
      <c r="XCG58" s="10"/>
      <c r="XCH58"/>
      <c r="XCI58" s="10"/>
      <c r="XCJ58"/>
      <c r="XCK58"/>
      <c r="XCL58"/>
      <c r="XCM58" s="14"/>
      <c r="XCN58" s="10"/>
      <c r="XCO58"/>
      <c r="XCP58" s="10"/>
      <c r="XCQ58"/>
      <c r="XCR58"/>
      <c r="XCS58"/>
      <c r="XCT58" s="14"/>
      <c r="XCU58" s="10"/>
      <c r="XCV58"/>
      <c r="XCW58" s="10"/>
      <c r="XCX58"/>
      <c r="XCY58"/>
      <c r="XCZ58"/>
      <c r="XDA58" s="14"/>
      <c r="XDB58" s="10"/>
      <c r="XDC58"/>
      <c r="XDD58" s="10"/>
      <c r="XDE58"/>
      <c r="XDF58"/>
      <c r="XDG58"/>
      <c r="XDH58" s="14"/>
      <c r="XDI58" s="10"/>
      <c r="XDJ58"/>
      <c r="XDK58" s="10"/>
      <c r="XDL58"/>
      <c r="XDM58"/>
      <c r="XDN58"/>
      <c r="XDO58" s="14"/>
      <c r="XDP58" s="10"/>
      <c r="XDQ58"/>
      <c r="XDR58" s="10"/>
      <c r="XDS58"/>
      <c r="XDT58"/>
      <c r="XDU58"/>
      <c r="XDV58" s="14"/>
      <c r="XDW58" s="10"/>
      <c r="XDX58"/>
      <c r="XDY58" s="10"/>
      <c r="XDZ58"/>
      <c r="XEA58"/>
      <c r="XEB58"/>
      <c r="XEC58" s="14"/>
      <c r="XED58" s="26"/>
      <c r="XEE58"/>
      <c r="XEF58" s="10"/>
      <c r="XEG58"/>
      <c r="XEH58"/>
      <c r="XEI58"/>
      <c r="XEJ58" s="14"/>
      <c r="XEK58" s="26"/>
      <c r="XEL58"/>
      <c r="XEM58" s="10"/>
      <c r="XEN58"/>
      <c r="XEO58"/>
      <c r="XEP58"/>
      <c r="XEQ58" s="39"/>
      <c r="XER58" s="81"/>
      <c r="XES58" s="10"/>
      <c r="XET58" s="10"/>
      <c r="XEU58" s="14"/>
      <c r="XEV58" s="14"/>
      <c r="XEW58"/>
      <c r="XEX58" s="10"/>
      <c r="XEY58"/>
      <c r="XEZ58" s="10"/>
      <c r="XFA58" s="6"/>
      <c r="XFB58"/>
    </row>
    <row r="59" spans="1:16382" ht="12.5" outlineLevel="1" x14ac:dyDescent="0.25">
      <c r="A59" s="404" t="s">
        <v>99</v>
      </c>
      <c r="B59" s="405"/>
      <c r="C59" s="125">
        <v>3</v>
      </c>
      <c r="D59" s="126" t="s">
        <v>0</v>
      </c>
      <c r="E59" s="116">
        <v>2</v>
      </c>
      <c r="F59" s="5" t="str">
        <f>IF(C59="x","4",IF(C59&gt;E59,"1",IF(C59&lt;E59,"2",IF(C59=E59,"0",))))</f>
        <v>1</v>
      </c>
      <c r="G59" s="21"/>
      <c r="H59" s="4"/>
      <c r="I59" s="108"/>
      <c r="J59" s="52" t="s">
        <v>0</v>
      </c>
      <c r="K59" s="110"/>
      <c r="L59" s="53" t="b">
        <f>IF(AND(I59=$C59,K59=$E59),1)</f>
        <v>0</v>
      </c>
      <c r="M59" s="54" t="str">
        <f>IF(I59&gt;K59,"1",IF(I59&lt;K59,"2",IF(I59=K59,"0")))</f>
        <v>0</v>
      </c>
      <c r="N59" s="170" t="str">
        <f>IF(I59="x","0",IF(L59=1,"3,5",IF(M59=$F59,"1,5","0")))</f>
        <v>0</v>
      </c>
      <c r="O59" s="45" t="str">
        <f>IF(N59="x","0",IF(N59="1","0",IF(N59="0","0","1")))</f>
        <v>0</v>
      </c>
      <c r="P59" s="107">
        <v>2</v>
      </c>
      <c r="Q59" s="66"/>
      <c r="R59" s="112">
        <v>1</v>
      </c>
      <c r="S59" s="66" t="b">
        <f>IF(AND(P59=$C59,R59=$E59),1)</f>
        <v>0</v>
      </c>
      <c r="T59" s="66" t="str">
        <f>IF(P59&gt;R59,"1",IF(P59&lt;R59,"2",IF(P59=R59,"0")))</f>
        <v>1</v>
      </c>
      <c r="U59" s="67" t="str">
        <f>IF(P59="x","0",IF(S59=1,"3,5",IF(T59=$F59,"1,5","0")))</f>
        <v>1,5</v>
      </c>
      <c r="V59" s="45" t="str">
        <f>IF(U59="x","0",IF(U59="1","0",IF(U59="0","0","1")))</f>
        <v>1</v>
      </c>
      <c r="W59" s="108">
        <v>2</v>
      </c>
      <c r="X59" s="52" t="s">
        <v>0</v>
      </c>
      <c r="Y59" s="110">
        <v>1</v>
      </c>
      <c r="Z59" s="53" t="b">
        <f>IF(AND(W59=$C59,Y59=$E59),1)</f>
        <v>0</v>
      </c>
      <c r="AA59" s="54" t="str">
        <f>IF(W59&gt;Y59,"1",IF(W59&lt;Y59,"2",IF(W59=Y59,"0")))</f>
        <v>1</v>
      </c>
      <c r="AB59" s="170" t="str">
        <f>IF(W59="x","0",IF(Z59=1,"3,5",IF(AA59=$F59,"1,5","0")))</f>
        <v>1,5</v>
      </c>
      <c r="AC59" s="45" t="str">
        <f>IF(AB59="x","0",IF(AB59="1","0",IF(AB59="0","0","1")))</f>
        <v>1</v>
      </c>
      <c r="AD59" s="107">
        <v>1</v>
      </c>
      <c r="AE59" s="66"/>
      <c r="AF59" s="112">
        <v>0</v>
      </c>
      <c r="AG59" s="66" t="b">
        <f>IF(AND(AD59=$C59,AF59=$E59),1)</f>
        <v>0</v>
      </c>
      <c r="AH59" s="66" t="str">
        <f>IF(AD59&gt;AF59,"1",IF(AD59&lt;AF59,"2",IF(AD59=AF59,"0")))</f>
        <v>1</v>
      </c>
      <c r="AI59" s="67" t="str">
        <f>IF(AD59="x","0",IF(AG59=1,"3,5",IF(AH59=$F59,"1,5","0")))</f>
        <v>1,5</v>
      </c>
      <c r="AJ59" s="45" t="str">
        <f>IF(AI59="x","0",IF(AI59="1","0",IF(AI59="0","0","1")))</f>
        <v>1</v>
      </c>
      <c r="AK59" s="108"/>
      <c r="AL59" s="52" t="s">
        <v>0</v>
      </c>
      <c r="AM59" s="110"/>
      <c r="AN59" s="53" t="b">
        <f>IF(AND(AK59=$C59,AM59=$E59),1)</f>
        <v>0</v>
      </c>
      <c r="AO59" s="54" t="str">
        <f>IF(AK59&gt;AM59,"1",IF(AK59&lt;AM59,"2",IF(AK59=AM59,"0")))</f>
        <v>0</v>
      </c>
      <c r="AP59" s="199" t="str">
        <f>IF(AK59="x","0",IF(AN59=1,"3,5",IF(AO59=$F59,"1,5","0")))</f>
        <v>0</v>
      </c>
      <c r="AQ59" s="45" t="str">
        <f>IF(AP59="x","0",IF(AP59="1","0",IF(AP59="0","0","1")))</f>
        <v>0</v>
      </c>
      <c r="AR59" s="107"/>
      <c r="AS59" s="66"/>
      <c r="AT59" s="112"/>
      <c r="AU59" s="129" t="b">
        <f>IF(AND(AR59=$C59,AT59=$E59),1)</f>
        <v>0</v>
      </c>
      <c r="AV59" s="129" t="str">
        <f>IF(AR59&gt;AT59,"1",IF(AR59&lt;AT59,"2",IF(AR59=AT59,"0")))</f>
        <v>0</v>
      </c>
      <c r="AW59" s="70" t="str">
        <f>IF(AR59="x","0",IF(AU59=1,"3,5",IF(AV59=$F59,"1,5","0")))</f>
        <v>0</v>
      </c>
      <c r="AX59" s="45" t="str">
        <f>IF(AW59="x","0",IF(AW59="1","0",IF(AW59="0","0","1")))</f>
        <v>0</v>
      </c>
      <c r="AY59" s="108">
        <v>1</v>
      </c>
      <c r="AZ59" s="52" t="s">
        <v>0</v>
      </c>
      <c r="BA59" s="110">
        <v>0</v>
      </c>
      <c r="BB59" s="129" t="b">
        <f>IF(AND(AY59=$C59,BA59=$E59),1)</f>
        <v>0</v>
      </c>
      <c r="BC59" s="54" t="str">
        <f>IF(AY59&gt;BA59,"1",IF(AY59&lt;BA59,"2",IF(AY59=BA59,"0")))</f>
        <v>1</v>
      </c>
      <c r="BD59" s="170" t="str">
        <f>IF(AY59="x","0",IF(BB59=1,"3,5",IF(BC59=$F59,"1,5","0")))</f>
        <v>1,5</v>
      </c>
      <c r="BE59" s="45" t="str">
        <f>IF(BD59="x","0",IF(BD59="1","0",IF(BD59="0","0","1")))</f>
        <v>1</v>
      </c>
      <c r="BF59" s="107">
        <v>2</v>
      </c>
      <c r="BG59" s="66"/>
      <c r="BH59" s="112">
        <v>0</v>
      </c>
      <c r="BI59" s="129" t="b">
        <f>IF(AND(BF59=$C59,BH59=$E59),1)</f>
        <v>0</v>
      </c>
      <c r="BJ59" s="66" t="str">
        <f>IF(BF59&gt;BH59,"1",IF(BF59&lt;BH59,"2",IF(BF59=BH59,"0")))</f>
        <v>1</v>
      </c>
      <c r="BK59" s="70" t="str">
        <f>IF(BF59="x","0",IF(BI59=1,"3,5",IF(BJ59=$F59,"1,5","0")))</f>
        <v>1,5</v>
      </c>
      <c r="BL59" s="45" t="str">
        <f>IF(BK59="x","0",IF(BK59="1","0",IF(BK59="0","0","1")))</f>
        <v>1</v>
      </c>
      <c r="BM59" s="108"/>
      <c r="BN59" s="52" t="s">
        <v>0</v>
      </c>
      <c r="BO59" s="110"/>
      <c r="BP59" s="129" t="b">
        <f>IF(AND(BM59=$C59,BO59=$E59),1)</f>
        <v>0</v>
      </c>
      <c r="BQ59" s="131" t="str">
        <f>IF(BM59&gt;BO59,"1",IF(BM59&lt;BO59,"2",IF(BM59=BO59,"0")))</f>
        <v>0</v>
      </c>
      <c r="BR59" s="170" t="str">
        <f>IF(BM59="x","0",IF(BP59=1,"3,5",IF(BQ59=$F59,"1,5","0")))</f>
        <v>0</v>
      </c>
      <c r="BS59" s="45" t="str">
        <f>IF(BR59="x","0",IF(BR59="1","0",IF(BR59="0","0","1")))</f>
        <v>0</v>
      </c>
      <c r="BT59" s="107"/>
      <c r="BU59" s="66"/>
      <c r="BV59" s="112"/>
      <c r="BW59" s="129" t="b">
        <f>IF(AND(BT59=$C59,BV59=$E59),1)</f>
        <v>0</v>
      </c>
      <c r="BX59" s="66" t="str">
        <f>IF(BT59&gt;BV59,"1",IF(BT59&lt;BV59,"2",IF(BT59=BV59,"0")))</f>
        <v>0</v>
      </c>
      <c r="BY59" s="70" t="str">
        <f>IF(BT59="x","0",IF(BW59=1,"3,5",IF(BX59=$F59,"1,5","0")))</f>
        <v>0</v>
      </c>
      <c r="BZ59" s="45" t="str">
        <f>IF(BY59="x","0",IF(BY59="1","0",IF(BY59="0","0","1")))</f>
        <v>0</v>
      </c>
      <c r="CA59" s="108"/>
      <c r="CB59" s="52" t="s">
        <v>0</v>
      </c>
      <c r="CC59" s="110"/>
      <c r="CD59" s="129" t="b">
        <f>IF(AND(CA59=$C59,CC59=$E59),1)</f>
        <v>0</v>
      </c>
      <c r="CE59" s="54" t="str">
        <f>IF(CA59&gt;CC59,"1",IF(CA59&lt;CC59,"2",IF(CA59=CC59,"0")))</f>
        <v>0</v>
      </c>
      <c r="CF59" s="55" t="str">
        <f>IF(CA59="x","0",IF(CD59=1,"3,5",IF(CE59=$F59,"1,5","0")))</f>
        <v>0</v>
      </c>
      <c r="CG59" s="45" t="str">
        <f>IF(CF59="x","0",IF(CF59="1","0",IF(CF59="0","0","1")))</f>
        <v>0</v>
      </c>
      <c r="CH59" s="107">
        <v>2</v>
      </c>
      <c r="CI59" s="66"/>
      <c r="CJ59" s="112">
        <v>2</v>
      </c>
      <c r="CK59" s="129" t="b">
        <f>IF(AND(CH59=$C59,CJ59=$E59),1)</f>
        <v>0</v>
      </c>
      <c r="CL59" s="66" t="str">
        <f>IF(CH59&gt;CJ59,"1",IF(CH59&lt;CJ59,"2",IF(CH59=CJ59,"0")))</f>
        <v>0</v>
      </c>
      <c r="CM59" s="201" t="str">
        <f>IF(CH59="x","0",IF(CK59=1,"3,5",IF(CL59=$F59,"1,5","0")))</f>
        <v>0</v>
      </c>
      <c r="CN59" s="45" t="str">
        <f>IF(CM59="x","0",IF(CM59="1","0",IF(CM59="0","0","1")))</f>
        <v>0</v>
      </c>
      <c r="CO59" s="108"/>
      <c r="CP59" s="52" t="s">
        <v>0</v>
      </c>
      <c r="CQ59" s="110"/>
      <c r="CR59" s="129" t="b">
        <f>IF(AND(CO59=$C59,CQ59=$E59),1)</f>
        <v>0</v>
      </c>
      <c r="CS59" s="54" t="str">
        <f>IF(CO59&gt;CQ59,"1",IF(CO59&lt;CQ59,"2",IF(CO59=CQ59,"0")))</f>
        <v>0</v>
      </c>
      <c r="CT59" s="55" t="str">
        <f>IF(CO59="x","0",IF(CR59=1,"3,5",IF(CS59=$F59,"1,5","0")))</f>
        <v>0</v>
      </c>
      <c r="CU59" s="45" t="str">
        <f>IF(CT59="x","0",IF(CT59="1","0",IF(CT59="0","0","1")))</f>
        <v>0</v>
      </c>
      <c r="CV59" s="107"/>
      <c r="CW59" s="66"/>
      <c r="CX59" s="112"/>
      <c r="CY59" s="129" t="b">
        <f>IF(AND(CV59=$C59,CX59=$E59),1)</f>
        <v>0</v>
      </c>
      <c r="CZ59" s="66" t="str">
        <f>IF(CV59&gt;CX59,"1",IF(CV59&lt;CX59,"2",IF(CV59=CX59,"0")))</f>
        <v>0</v>
      </c>
      <c r="DA59" s="201" t="str">
        <f>IF(CV59="x","0",IF(CY59=1,"3,5",IF(CZ59=$F59,"1,5","0")))</f>
        <v>0</v>
      </c>
      <c r="DB59" s="45" t="str">
        <f>IF(DA59="x","0",IF(DA59="1","0",IF(DA59="0","0","1")))</f>
        <v>0</v>
      </c>
      <c r="DC59" s="108"/>
      <c r="DD59" s="52" t="s">
        <v>0</v>
      </c>
      <c r="DE59" s="110"/>
      <c r="DF59" s="129" t="b">
        <f>IF(AND(DC59=$C59,DE59=$E59),1)</f>
        <v>0</v>
      </c>
      <c r="DG59" s="131" t="str">
        <f>IF(DC59&gt;DE59,"1",IF(DC59&lt;DE59,"2",IF(DC59=DE59,"0")))</f>
        <v>0</v>
      </c>
      <c r="DH59" s="170" t="str">
        <f>IF(DC59="x","0",IF(DF59=1,"3,5",IF(DG59=$F59,"1,6","0")))</f>
        <v>0</v>
      </c>
      <c r="DI59" s="45" t="str">
        <f>IF(DH59="x","0",IF(DH59="1","0",IF(DH59="0","0","1")))</f>
        <v>0</v>
      </c>
      <c r="DJ59" s="107">
        <v>2</v>
      </c>
      <c r="DK59" s="66"/>
      <c r="DL59" s="112">
        <v>1</v>
      </c>
      <c r="DM59" s="129" t="b">
        <f>IF(AND(DJ59=$C59,DL59=$E59),1)</f>
        <v>0</v>
      </c>
      <c r="DN59" s="66" t="str">
        <f>IF(DJ59&gt;DL59,"1",IF(DJ59&lt;DL59,"2",IF(DJ59=DL59,"0")))</f>
        <v>1</v>
      </c>
      <c r="DO59" s="70" t="str">
        <f>IF(DJ59="x","0",IF(DM59=1,"3,5",IF(DN59=$F59,"1,5","0")))</f>
        <v>1,5</v>
      </c>
      <c r="DP59" s="45" t="str">
        <f>IF(DO59="x","0",IF(DO59="1","0",IF(DO59="0","0","1")))</f>
        <v>1</v>
      </c>
      <c r="DQ59" s="108"/>
      <c r="DR59" s="52" t="s">
        <v>0</v>
      </c>
      <c r="DS59" s="110"/>
      <c r="DT59" s="129" t="b">
        <f>IF(AND(DQ59=$C59,DS59=$E59),1)</f>
        <v>0</v>
      </c>
      <c r="DU59" s="133" t="str">
        <f>IF(DQ59&gt;DS59,"1",IF(DQ59&lt;DS59,"2",IF(DQ59=DS59,"0")))</f>
        <v>0</v>
      </c>
      <c r="DV59" s="200" t="str">
        <f>IF(DQ59="x","0",IF(DT59=1,"3,5",IF(DU59=$F59,"1,5","0")))</f>
        <v>0</v>
      </c>
      <c r="DW59" s="45" t="str">
        <f>IF(DV59="x","0",IF(DV59="1","0",IF(DV59="0","0","1")))</f>
        <v>0</v>
      </c>
      <c r="DX59" s="107"/>
      <c r="DY59" s="66"/>
      <c r="DZ59" s="112"/>
      <c r="EA59" s="129" t="b">
        <f>IF(AND(DX59=$C59,DZ59=$E59),1)</f>
        <v>0</v>
      </c>
      <c r="EB59" s="66" t="str">
        <f>IF(DX59&gt;DZ59,"1",IF(DX59&lt;DZ59,"2",IF(DX59=DZ59,"0")))</f>
        <v>0</v>
      </c>
      <c r="EC59" s="70" t="str">
        <f>IF(DX59="x","0",IF(EA59=1,"3,5",IF(EB59=$F59,"1,5","0")))</f>
        <v>0</v>
      </c>
      <c r="ED59" s="45" t="str">
        <f>IF(EC59="x","0",IF(EC59="1","0",IF(EC59="0","0","1")))</f>
        <v>0</v>
      </c>
      <c r="EE59" s="108">
        <v>1</v>
      </c>
      <c r="EF59" s="52" t="s">
        <v>0</v>
      </c>
      <c r="EG59" s="110">
        <v>1</v>
      </c>
      <c r="EH59" s="129" t="b">
        <f>IF(AND(EE59=$C59,EG59=$E59),1)</f>
        <v>0</v>
      </c>
      <c r="EI59" s="131" t="str">
        <f>IF(EE59&gt;EG59,"1",IF(EE59&lt;EG59,"2",IF(EE59=EG59,"0")))</f>
        <v>0</v>
      </c>
      <c r="EJ59" s="170" t="str">
        <f>IF(EE59="x","0",IF(EH59=1,"3,5",IF(EI59=$F59,"1,5","0")))</f>
        <v>0</v>
      </c>
      <c r="EK59" s="45" t="str">
        <f>IF(EJ59="x","0",IF(EJ59="1","0",IF(EJ59="0","0","1")))</f>
        <v>0</v>
      </c>
      <c r="EL59" s="107">
        <v>2</v>
      </c>
      <c r="EM59" s="66"/>
      <c r="EN59" s="112">
        <v>0</v>
      </c>
      <c r="EO59" s="129" t="b">
        <f>IF(AND(EL59=$C59,EN59=$E59),1)</f>
        <v>0</v>
      </c>
      <c r="EP59" s="66" t="str">
        <f>IF(EL59&gt;EN59,"1",IF(EL59&lt;EN59,"2",IF(EL59=EN59,"0")))</f>
        <v>1</v>
      </c>
      <c r="EQ59" s="67" t="str">
        <f>IF(EL59="x","0",IF(EO59=1,"3,5",IF(EP59=$F59,"1,5","0")))</f>
        <v>1,5</v>
      </c>
      <c r="ER59" s="45" t="str">
        <f>IF(EQ59="x","0",IF(EQ59="1","0",IF(EQ59="0","0","1")))</f>
        <v>1</v>
      </c>
      <c r="ES59" s="108"/>
      <c r="ET59" s="52" t="s">
        <v>0</v>
      </c>
      <c r="EU59" s="110"/>
      <c r="EV59" s="129" t="b">
        <f>IF(AND(ES59=$C59,EU59=$E59),1)</f>
        <v>0</v>
      </c>
      <c r="EW59" s="54" t="str">
        <f>IF(ES59&gt;EU59,"1",IF(ES59&lt;EU59,"2",IF(ES59=EU59,"0")))</f>
        <v>0</v>
      </c>
      <c r="EX59" s="170" t="str">
        <f>IF(ES59="x","0",IF(EV59=1,"3,5",IF(EW59=$F59,"1,5","0")))</f>
        <v>0</v>
      </c>
      <c r="EY59" s="45" t="str">
        <f>IF(EX59="x","0",IF(EX59="1","0",IF(EX59="0","0","1")))</f>
        <v>0</v>
      </c>
      <c r="EZ59" s="107"/>
      <c r="FA59" s="66"/>
      <c r="FB59" s="112"/>
      <c r="FC59" s="66" t="b">
        <f>IF(AND(EZ59=$C59,FB59=$E59),1)</f>
        <v>0</v>
      </c>
      <c r="FD59" s="66" t="str">
        <f>IF(EZ59&gt;FB59,"1",IF(EZ59&lt;FB59,"2",IF(EZ59=FB59,"0")))</f>
        <v>0</v>
      </c>
      <c r="FE59" s="67" t="str">
        <f>IF(EZ59="x","0",IF(FC59=1,"3,5",IF(FD59=$F59,"1,5","0")))</f>
        <v>0</v>
      </c>
      <c r="FF59" s="45" t="str">
        <f>IF(FE59="x","0",IF(FE59="1","0",IF(FE59="0","0","1")))</f>
        <v>0</v>
      </c>
      <c r="FG59" s="108"/>
      <c r="FH59" s="52" t="s">
        <v>0</v>
      </c>
      <c r="FI59" s="110"/>
      <c r="FJ59" s="234" t="b">
        <f>IF(AND(FG59=$C59,FI59=$E59),1)</f>
        <v>0</v>
      </c>
      <c r="FK59" s="54" t="str">
        <f>IF(FG59&gt;FI59,"1",IF(FG59&lt;FI59,"2",IF(FG59=FI59,"0")))</f>
        <v>0</v>
      </c>
      <c r="FL59" s="170" t="str">
        <f>IF(FG59="x","0",IF(FJ59=1,"3,5",IF(FK59=$F59,"1,5","0")))</f>
        <v>0</v>
      </c>
      <c r="FM59" s="45" t="str">
        <f>IF(FL59="x","0",IF(FL59="1","0",IF(FL59="0","0","1")))</f>
        <v>0</v>
      </c>
      <c r="FN59" s="107"/>
      <c r="FO59" s="66"/>
      <c r="FP59" s="112"/>
      <c r="FQ59" s="129" t="b">
        <f>IF(AND(FN59=$C59,FP59=$E59),1)</f>
        <v>0</v>
      </c>
      <c r="FR59" s="66" t="str">
        <f>IF(FN59&gt;FP59,"1",IF(FN59&lt;FP59,"2",IF(FN59=FP59,"0")))</f>
        <v>0</v>
      </c>
      <c r="FS59" s="70" t="str">
        <f>IF(FN59="x","0",IF(FQ59=1,"3,5",IF(FR59=$F59,"1,5","0")))</f>
        <v>0</v>
      </c>
      <c r="FT59" s="45" t="str">
        <f>IF(FS59="x","0",IF(FS59="1","0",IF(FS59="0","0","1")))</f>
        <v>0</v>
      </c>
      <c r="FU59" s="108"/>
      <c r="FV59" s="52" t="s">
        <v>0</v>
      </c>
      <c r="FW59" s="110"/>
      <c r="FX59" s="129" t="b">
        <f>IF(AND(FU59=$C59,FW59=$E59),1)</f>
        <v>0</v>
      </c>
      <c r="FY59" s="54" t="str">
        <f>IF(FU59&gt;FW59,"1",IF(FU59&lt;FW59,"2",IF(FU59=FW59,"0")))</f>
        <v>0</v>
      </c>
      <c r="FZ59" s="170" t="str">
        <f>IF(FU59="x","0",IF(FX59=1,"3,5",IF(FY59=$F59,"1,5","0")))</f>
        <v>0</v>
      </c>
      <c r="GA59" s="45" t="str">
        <f>IF(FZ59="x","0",IF(FZ59="1","0",IF(FZ59="0","0","1")))</f>
        <v>0</v>
      </c>
      <c r="GB59" s="107"/>
      <c r="GC59" s="66"/>
      <c r="GD59" s="112"/>
      <c r="GE59" s="129" t="b">
        <f>IF(AND(GB59=$C59,GD59=$E59),1)</f>
        <v>0</v>
      </c>
      <c r="GF59" s="66" t="str">
        <f>IF(GB59&gt;GD59,"1",IF(GB59&lt;GD59,"2",IF(GB59=GD59,"0")))</f>
        <v>0</v>
      </c>
      <c r="GG59" s="70" t="str">
        <f>IF(GB59="x","0",IF(GE59=1,"3,5",IF(GF59=$F59,"1,5","0")))</f>
        <v>0</v>
      </c>
      <c r="GH59" s="45" t="str">
        <f>IF(GG59="x","0",IF(GG59="1","0",IF(GG59="0","0","1")))</f>
        <v>0</v>
      </c>
      <c r="GI59" s="108"/>
      <c r="GJ59" s="52" t="s">
        <v>0</v>
      </c>
      <c r="GK59" s="110"/>
      <c r="GL59" s="234" t="b">
        <f>IF(AND(GI59=$C59,GK59=$E59),1)</f>
        <v>0</v>
      </c>
      <c r="GM59" s="54" t="str">
        <f>IF(GI59&gt;GK59,"1",IF(GI59&lt;GK59,"2",IF(GI59=GK59,"0")))</f>
        <v>0</v>
      </c>
      <c r="GN59" s="170" t="str">
        <f>IF(GI59="x","0",IF(GL59=1,"3,5",IF(GM59=$F59,"1,5","0")))</f>
        <v>0</v>
      </c>
      <c r="GO59" s="45" t="str">
        <f>IF(GN59="x","0",IF(GN59="1","0",IF(GN59="0","0","1")))</f>
        <v>0</v>
      </c>
      <c r="GP59" s="107">
        <v>2</v>
      </c>
      <c r="GQ59" s="66"/>
      <c r="GR59" s="112">
        <v>1</v>
      </c>
      <c r="GS59" s="129" t="b">
        <f>IF(AND(GP59=$C59,GR59=$E59),1)</f>
        <v>0</v>
      </c>
      <c r="GT59" s="66" t="str">
        <f>IF(GP59&gt;GR59,"1",IF(GP59&lt;GR59,"2",IF(GP59=GR59,"0")))</f>
        <v>1</v>
      </c>
      <c r="GU59" s="67" t="str">
        <f>IF(GP59="x","0",IF(GS59=1,"3,5",IF(GT59=$F59,"1,5","0")))</f>
        <v>1,5</v>
      </c>
      <c r="GV59" s="45" t="str">
        <f>IF(GU59="x","0",IF(GU59="1","0",IF(GU59="0","0","1")))</f>
        <v>1</v>
      </c>
      <c r="GW59" s="108">
        <v>2</v>
      </c>
      <c r="GX59" s="52" t="s">
        <v>0</v>
      </c>
      <c r="GY59" s="110">
        <v>1</v>
      </c>
      <c r="GZ59" s="129" t="b">
        <f>IF(AND(GW59=$C59,GY59=$E59),1)</f>
        <v>0</v>
      </c>
      <c r="HA59" s="54" t="str">
        <f>IF(GW59&gt;GY59,"1",IF(GW59&lt;GY59,"2",IF(GW59=GY59,"0")))</f>
        <v>1</v>
      </c>
      <c r="HB59" s="170" t="str">
        <f>IF(GW59="x","0",IF(GZ59=1,"3,5",IF(HA59=$F59,"1,5","0")))</f>
        <v>1,5</v>
      </c>
      <c r="HC59" s="45" t="str">
        <f>IF(HB59="x","0",IF(HB59="1","0",IF(HB59="0","0","1")))</f>
        <v>1</v>
      </c>
      <c r="HD59" s="107"/>
      <c r="HE59" s="66"/>
      <c r="HF59" s="112"/>
      <c r="HG59" s="129" t="b">
        <f>IF(AND(HD59=$C59,HF59=$E59),1)</f>
        <v>0</v>
      </c>
      <c r="HH59" s="66" t="str">
        <f>IF(HD59&gt;HF59,"1",IF(HD59&lt;HF59,"2",IF(HD59=HF59,"0")))</f>
        <v>0</v>
      </c>
      <c r="HI59" s="201" t="str">
        <f>IF(HD59="x","0",IF(HG59=1,"3,5",IF(HH59=$F59,"1,5","0")))</f>
        <v>0</v>
      </c>
      <c r="HJ59" s="45" t="str">
        <f>IF(HI59="x","0",IF(HI59="1","0",IF(HI59="0","0","1")))</f>
        <v>0</v>
      </c>
      <c r="HK59" s="108"/>
      <c r="HL59" s="52" t="s">
        <v>0</v>
      </c>
      <c r="HM59" s="110"/>
      <c r="HN59" s="129" t="b">
        <f>IF(AND(HK59=$C59,HM59=$E59),1)</f>
        <v>0</v>
      </c>
      <c r="HO59" s="54" t="str">
        <f>IF(HK59&gt;HM59,"1",IF(HK59&lt;HM59,"2",IF(HK59=HM59,"0")))</f>
        <v>0</v>
      </c>
      <c r="HP59" s="170" t="str">
        <f>IF(HK59="x","0",IF(HN59=1,"3,5",IF(HO59=$F59,"1,5","0")))</f>
        <v>0</v>
      </c>
      <c r="HQ59" s="45" t="str">
        <f>IF(HP59="x","0",IF(HP59="1","0",IF(HP59="0","0","1")))</f>
        <v>0</v>
      </c>
      <c r="HR59" s="107">
        <v>1</v>
      </c>
      <c r="HS59" s="66"/>
      <c r="HT59" s="112">
        <v>1</v>
      </c>
      <c r="HU59" s="129" t="b">
        <f>IF(AND(HR59=$C59,HT59=$E59),1)</f>
        <v>0</v>
      </c>
      <c r="HV59" s="66" t="str">
        <f>IF(HR59&gt;HT59,"1",IF(HR59&lt;HT59,"2",IF(HR59=HT59,"0")))</f>
        <v>0</v>
      </c>
      <c r="HW59" s="70" t="str">
        <f>IF(HR59="x","0",IF(HU59=1,"3,5",IF(HV59=$F59,"1,5","0")))</f>
        <v>0</v>
      </c>
      <c r="HX59" s="45" t="str">
        <f>IF(HW59="x","0",IF(HW59="1","0",IF(HW59="0","0","1")))</f>
        <v>0</v>
      </c>
      <c r="HY59" s="108"/>
      <c r="HZ59" s="52" t="s">
        <v>0</v>
      </c>
      <c r="IA59" s="110"/>
      <c r="IB59" s="129" t="b">
        <f>IF(AND(HY59=$C59,IA59=$E59),1)</f>
        <v>0</v>
      </c>
      <c r="IC59" s="54" t="str">
        <f>IF(HY59&gt;IA59,"1",IF(HY59&lt;IA59,"2",IF(HY59=IA59,"0")))</f>
        <v>0</v>
      </c>
      <c r="ID59" s="170" t="str">
        <f>IF(HY59="x","0",IF(IB59=1,"3,5",IF(IC59=$F59,"1,5","0")))</f>
        <v>0</v>
      </c>
      <c r="IE59" s="45" t="str">
        <f>IF(ID59="x","0",IF(ID59="1","0",IF(ID59="0","0","1")))</f>
        <v>0</v>
      </c>
      <c r="IF59" s="202"/>
      <c r="IG59" s="203"/>
      <c r="IH59" s="204"/>
      <c r="II59" s="66" t="b">
        <f>IF(AND(IF59=$C59,IH59=$E59),1)</f>
        <v>0</v>
      </c>
      <c r="IJ59" s="138" t="str">
        <f>IF(IF59&gt;IH59,"1",IF(IF59&lt;IH59,"2",IF(IF59=IH59,"0")))</f>
        <v>0</v>
      </c>
      <c r="IK59" s="70" t="str">
        <f>IF(IF59="x","0",IF(II59=1,"3,5",IF(IJ59=$F59,"1,5","0")))</f>
        <v>0</v>
      </c>
      <c r="IL59" s="80" t="str">
        <f>IF(IK59="x","0",IF(IK59="1","0",IF(IK59="0","0","1")))</f>
        <v>0</v>
      </c>
      <c r="IM59" s="202"/>
      <c r="IN59" s="203"/>
      <c r="IO59" s="204"/>
      <c r="IP59" s="157" t="b">
        <f>IF(AND(IM59=$C59,IO59=$E59),1)</f>
        <v>0</v>
      </c>
      <c r="IQ59" s="138" t="str">
        <f>IF(IM59&gt;IO59,"1",IF(IM59&lt;IO59,"2",IF(IM59=IO59,"0")))</f>
        <v>0</v>
      </c>
      <c r="IR59" s="70" t="str">
        <f>IF(IM59="x","0",IF(IP59=1,"3,5",IF(IQ59=$F59,"1,5","0")))</f>
        <v>0</v>
      </c>
      <c r="IS59" s="80" t="str">
        <f>IF(IR59="x","0",IF(IR59="1","0",IF(IR59="0","0","1")))</f>
        <v>0</v>
      </c>
      <c r="IT59" s="202"/>
      <c r="IU59" s="203"/>
      <c r="IV59" s="204"/>
      <c r="IW59" s="255" t="b">
        <f>IF(AND(IT59=$C59,IV59=$E59),1)</f>
        <v>0</v>
      </c>
      <c r="IX59" s="138" t="str">
        <f>IF(IT59&gt;IV59,"1",IF(IT59&lt;IV59,"2",IF(IT59=IV59,"0")))</f>
        <v>0</v>
      </c>
      <c r="IY59" s="70" t="str">
        <f>IF(IT59="x","0",IF(IW59=1,"3,5",IF(IX59=$F59,"1,5","0")))</f>
        <v>0</v>
      </c>
      <c r="IZ59" s="45" t="str">
        <f>IF(IY59="x","0",IF(IY59="1","0",IF(IY59="0","0","1")))</f>
        <v>0</v>
      </c>
      <c r="JA59" s="21"/>
      <c r="JB59" s="146">
        <v>9</v>
      </c>
      <c r="JC59" s="141">
        <f>$N64</f>
        <v>0</v>
      </c>
      <c r="JD59" s="141">
        <f>$U64</f>
        <v>3.5</v>
      </c>
      <c r="JE59" s="141">
        <f>$AB64</f>
        <v>5.5</v>
      </c>
      <c r="JF59" s="141">
        <f>$AI64</f>
        <v>6.5</v>
      </c>
      <c r="JG59" s="147">
        <f>$AP64</f>
        <v>0</v>
      </c>
      <c r="JH59" s="147">
        <f>$AW64</f>
        <v>0</v>
      </c>
      <c r="JI59" s="147">
        <f>$BD64</f>
        <v>5.5</v>
      </c>
      <c r="JJ59" s="147">
        <f>$BK64</f>
        <v>2.5</v>
      </c>
      <c r="JK59" s="147">
        <f>$BR64</f>
        <v>0</v>
      </c>
      <c r="JL59" s="147">
        <f>$BY64</f>
        <v>0</v>
      </c>
      <c r="JM59" s="147">
        <f>$CF64</f>
        <v>0</v>
      </c>
      <c r="JN59" s="147">
        <f>$CM64</f>
        <v>5</v>
      </c>
      <c r="JO59" s="147">
        <f>$CT64</f>
        <v>0</v>
      </c>
      <c r="JP59" s="147">
        <f>$DA64</f>
        <v>0</v>
      </c>
      <c r="JQ59" s="147">
        <f>$DH64</f>
        <v>0</v>
      </c>
      <c r="JR59" s="147">
        <f>$DO64</f>
        <v>3.5</v>
      </c>
      <c r="JS59" s="147">
        <f>$DV64</f>
        <v>0</v>
      </c>
      <c r="JT59" s="147">
        <f>$EC64</f>
        <v>0</v>
      </c>
      <c r="JU59" s="147">
        <f>$EJ64</f>
        <v>4</v>
      </c>
      <c r="JV59" s="147">
        <f>$EQ64</f>
        <v>4.5</v>
      </c>
      <c r="JW59" s="147">
        <f>$EX64</f>
        <v>0</v>
      </c>
      <c r="JX59" s="147">
        <f>$FE64</f>
        <v>0</v>
      </c>
      <c r="JY59" s="147">
        <f>$FL64</f>
        <v>0</v>
      </c>
      <c r="JZ59" s="147">
        <f>$FS64</f>
        <v>0</v>
      </c>
      <c r="KA59" s="147">
        <f>$FZ64</f>
        <v>0</v>
      </c>
      <c r="KB59" s="147">
        <f>$GG64</f>
        <v>0</v>
      </c>
      <c r="KC59" s="147">
        <f>$GN64</f>
        <v>0</v>
      </c>
      <c r="KD59" s="147">
        <f>$GU64</f>
        <v>4.5</v>
      </c>
      <c r="KE59" s="147">
        <f>$HB64</f>
        <v>7.5</v>
      </c>
      <c r="KF59" s="147">
        <f>$HI64</f>
        <v>0</v>
      </c>
      <c r="KG59" s="147">
        <f>$HP64</f>
        <v>0</v>
      </c>
      <c r="KH59" s="147">
        <f>$HW64</f>
        <v>1</v>
      </c>
      <c r="KI59" s="147">
        <f>$ID64</f>
        <v>0</v>
      </c>
      <c r="KJ59" s="147">
        <f>$IK64</f>
        <v>0</v>
      </c>
      <c r="KK59" s="222">
        <f>IR64</f>
        <v>0</v>
      </c>
      <c r="KL59" s="222">
        <f>IY64</f>
        <v>0</v>
      </c>
    </row>
    <row r="60" spans="1:16382" ht="13" outlineLevel="1" x14ac:dyDescent="0.25">
      <c r="A60" s="404" t="s">
        <v>100</v>
      </c>
      <c r="B60" s="405"/>
      <c r="C60" s="125">
        <v>2</v>
      </c>
      <c r="D60" s="126" t="s">
        <v>0</v>
      </c>
      <c r="E60" s="116">
        <v>1</v>
      </c>
      <c r="F60" s="5" t="str">
        <f>IF(C60="x","4",IF(C60&gt;E60,"1",IF(C60&lt;E60,"2",IF(C60=E60,"0",))))</f>
        <v>1</v>
      </c>
      <c r="G60" s="21"/>
      <c r="H60" s="4"/>
      <c r="I60" s="108"/>
      <c r="J60" s="52" t="s">
        <v>0</v>
      </c>
      <c r="K60" s="110"/>
      <c r="L60" s="59" t="b">
        <f>IF(AND(I60=$C$60,K60=$E$60),1)</f>
        <v>0</v>
      </c>
      <c r="M60" s="58" t="str">
        <f>IF(I60&gt;K60,"1",IF(I60&lt;K60,"2",IF(I60=K60,"0")))</f>
        <v>0</v>
      </c>
      <c r="N60" s="55" t="str">
        <f t="shared" ref="N60:N63" si="262">IF(I60="x","0",IF(L60=1,"3",IF(M60=$F60,"1","0")))</f>
        <v>0</v>
      </c>
      <c r="O60" s="5"/>
      <c r="P60" s="107">
        <v>2</v>
      </c>
      <c r="Q60" s="66"/>
      <c r="R60" s="112">
        <v>2</v>
      </c>
      <c r="S60" s="71" t="b">
        <f>IF(AND(P60=$C$60,R60=$E$60),1)</f>
        <v>0</v>
      </c>
      <c r="T60" s="71" t="str">
        <f>IF(P60&gt;R60,"1",IF(P60&lt;R60,"2",IF(P60=R60,"0")))</f>
        <v>0</v>
      </c>
      <c r="U60" s="72" t="str">
        <f t="shared" ref="U60:U63" si="263">IF(P60="x","0",IF(S60=1,"3",IF(T60=$F60,"1","0")))</f>
        <v>0</v>
      </c>
      <c r="V60" s="5"/>
      <c r="W60" s="108">
        <v>2</v>
      </c>
      <c r="X60" s="52" t="s">
        <v>0</v>
      </c>
      <c r="Y60" s="110">
        <v>0</v>
      </c>
      <c r="Z60" s="59" t="b">
        <f>IF(AND(W60=$C$60,Y60=$E$60),1)</f>
        <v>0</v>
      </c>
      <c r="AA60" s="58" t="str">
        <f>IF(W60&gt;Y60,"1",IF(W60&lt;Y60,"2",IF(W60=Y60,"0")))</f>
        <v>1</v>
      </c>
      <c r="AB60" s="55" t="str">
        <f>IF(W60="x","0",IF(Z60=1,"3",IF(AA60=$F60,"1","0")))</f>
        <v>1</v>
      </c>
      <c r="AC60" s="5"/>
      <c r="AD60" s="107">
        <v>2</v>
      </c>
      <c r="AE60" s="66"/>
      <c r="AF60" s="112">
        <v>1</v>
      </c>
      <c r="AG60" s="71">
        <f>IF(AND(AD60=$C$60,AF60=$E$60),1)</f>
        <v>1</v>
      </c>
      <c r="AH60" s="71" t="str">
        <f>IF(AD60&gt;AF60,"1",IF(AD60&lt;AF60,"2",IF(AD60=AF60,"0")))</f>
        <v>1</v>
      </c>
      <c r="AI60" s="72" t="str">
        <f>IF(AD60="x","0",IF(AG60=1,"3",IF(AH60=$F60,"1","0")))</f>
        <v>3</v>
      </c>
      <c r="AJ60" s="5"/>
      <c r="AK60" s="108"/>
      <c r="AL60" s="52" t="s">
        <v>0</v>
      </c>
      <c r="AM60" s="110"/>
      <c r="AN60" s="59" t="b">
        <f>IF(AND(AK60=$C$60,AM60=$E$60),1)</f>
        <v>0</v>
      </c>
      <c r="AO60" s="58" t="str">
        <f>IF(AK60&gt;AM60,"1",IF(AK60&lt;AM60,"2",IF(AK60=AM60,"0")))</f>
        <v>0</v>
      </c>
      <c r="AP60" s="55" t="str">
        <f t="shared" ref="AP60:AP63" si="264">IF(AK60="x","0",IF(AN60=1,"3",IF(AO60=$F60,"1","0")))</f>
        <v>0</v>
      </c>
      <c r="AQ60" s="5"/>
      <c r="AR60" s="107"/>
      <c r="AS60" s="66"/>
      <c r="AT60" s="112"/>
      <c r="AU60" s="71" t="b">
        <f>IF(AND(AR60=$C$60,AT60=$E$60),1)</f>
        <v>0</v>
      </c>
      <c r="AV60" s="71" t="str">
        <f>IF(AR60&gt;AT60,"1",IF(AR60&lt;AT60,"2",IF(AR60=AT60,"0")))</f>
        <v>0</v>
      </c>
      <c r="AW60" s="72" t="str">
        <f t="shared" ref="AW60:AW63" si="265">IF(AR60="x","0",IF(AU60=1,"3",IF(AV60=$F60,"1","0")))</f>
        <v>0</v>
      </c>
      <c r="AX60" s="5"/>
      <c r="AY60" s="108">
        <v>2</v>
      </c>
      <c r="AZ60" s="52" t="s">
        <v>0</v>
      </c>
      <c r="BA60" s="110">
        <v>1</v>
      </c>
      <c r="BB60" s="59">
        <f>IF(AND(AY60=$C$60,BA60=$E$60),1)</f>
        <v>1</v>
      </c>
      <c r="BC60" s="58" t="str">
        <f>IF(AY60&gt;BA60,"1",IF(AY60&lt;BA60,"2",IF(AY60=BA60,"0")))</f>
        <v>1</v>
      </c>
      <c r="BD60" s="55" t="str">
        <f>IF(AY60="x","0",IF(BB60=1,"3",IF(BC60=$F60,"1","0")))</f>
        <v>3</v>
      </c>
      <c r="BE60" s="5"/>
      <c r="BF60" s="107">
        <v>3</v>
      </c>
      <c r="BG60" s="66"/>
      <c r="BH60" s="112">
        <v>1</v>
      </c>
      <c r="BI60" s="71" t="b">
        <f>IF(AND(BF60=$C$60,BH60=$E$60),1)</f>
        <v>0</v>
      </c>
      <c r="BJ60" s="71" t="str">
        <f>IF(BF60&gt;BH60,"1",IF(BF60&lt;BH60,"2",IF(BF60=BH60,"0")))</f>
        <v>1</v>
      </c>
      <c r="BK60" s="72" t="str">
        <f t="shared" ref="BK60:BK63" si="266">IF(BF60="x","0",IF(BI60=1,"3",IF(BJ60=$F60,"1","0")))</f>
        <v>1</v>
      </c>
      <c r="BL60" s="5"/>
      <c r="BM60" s="108"/>
      <c r="BN60" s="52" t="s">
        <v>0</v>
      </c>
      <c r="BO60" s="110"/>
      <c r="BP60" s="59" t="b">
        <f>IF(AND(BM60=$C$60,BO60=$E$60),1)</f>
        <v>0</v>
      </c>
      <c r="BQ60" s="58" t="str">
        <f>IF(BM60&gt;BO60,"1",IF(BM60&lt;BO60,"2",IF(BM60=BO60,"0")))</f>
        <v>0</v>
      </c>
      <c r="BR60" s="55" t="str">
        <f t="shared" ref="BR60:BR63" si="267">IF(BM60="x","0",IF(BP60=1,"3",IF(BQ60=$F60,"1","0")))</f>
        <v>0</v>
      </c>
      <c r="BS60" s="5"/>
      <c r="BT60" s="107"/>
      <c r="BU60" s="66"/>
      <c r="BV60" s="112"/>
      <c r="BW60" s="71" t="b">
        <f>IF(AND(BT60=$C$60,BV60=$E$60),1)</f>
        <v>0</v>
      </c>
      <c r="BX60" s="71" t="str">
        <f>IF(BT60&gt;BV60,"1",IF(BT60&lt;BV60,"2",IF(BT60=BV60,"0")))</f>
        <v>0</v>
      </c>
      <c r="BY60" s="72" t="str">
        <f t="shared" ref="BY60:BY63" si="268">IF(BT60="x","0",IF(BW60=1,"3",IF(BX60=$F60,"1","0")))</f>
        <v>0</v>
      </c>
      <c r="BZ60" s="5"/>
      <c r="CA60" s="108"/>
      <c r="CB60" s="52" t="s">
        <v>0</v>
      </c>
      <c r="CC60" s="110"/>
      <c r="CD60" s="59" t="b">
        <f>IF(AND(CA60=$C$60,CC60=$E$60),1)</f>
        <v>0</v>
      </c>
      <c r="CE60" s="58" t="str">
        <f>IF(CA60&gt;CC60,"1",IF(CA60&lt;CC60,"2",IF(CA60=CC60,"0")))</f>
        <v>0</v>
      </c>
      <c r="CF60" s="55" t="str">
        <f t="shared" ref="CF60:CF63" si="269">IF(CA60="x","0",IF(CD60=1,"3",IF(CE60=$F60,"1","0")))</f>
        <v>0</v>
      </c>
      <c r="CG60" s="5"/>
      <c r="CH60" s="107">
        <v>2</v>
      </c>
      <c r="CI60" s="66"/>
      <c r="CJ60" s="112">
        <v>1</v>
      </c>
      <c r="CK60" s="71">
        <f>IF(AND(CH60=$C$60,CJ60=$E$60),1)</f>
        <v>1</v>
      </c>
      <c r="CL60" s="71" t="str">
        <f>IF(CH60&gt;CJ60,"1",IF(CH60&lt;CJ60,"2",IF(CH60=CJ60,"0")))</f>
        <v>1</v>
      </c>
      <c r="CM60" s="72" t="str">
        <f t="shared" ref="CM60:CM63" si="270">IF(CH60="x","0",IF(CK60=1,"3",IF(CL60=$F60,"1","0")))</f>
        <v>3</v>
      </c>
      <c r="CN60" s="5"/>
      <c r="CO60" s="108"/>
      <c r="CP60" s="52" t="s">
        <v>0</v>
      </c>
      <c r="CQ60" s="110"/>
      <c r="CR60" s="59" t="b">
        <f>IF(AND(CO60=$C$60,CQ60=$E$60),1)</f>
        <v>0</v>
      </c>
      <c r="CS60" s="58" t="str">
        <f>IF(CO60&gt;CQ60,"1",IF(CO60&lt;CQ60,"2",IF(CO60=CQ60,"0")))</f>
        <v>0</v>
      </c>
      <c r="CT60" s="55" t="str">
        <f t="shared" ref="CT60:CT63" si="271">IF(CO60="x","0",IF(CR60=1,"3",IF(CS60=$F60,"1","0")))</f>
        <v>0</v>
      </c>
      <c r="CU60" s="5"/>
      <c r="CV60" s="107"/>
      <c r="CW60" s="66"/>
      <c r="CX60" s="112"/>
      <c r="CY60" s="71" t="b">
        <f>IF(AND(CV60=$C$60,CX60=$E$60),1)</f>
        <v>0</v>
      </c>
      <c r="CZ60" s="71" t="str">
        <f>IF(CV60&gt;CX60,"1",IF(CV60&lt;CX60,"2",IF(CV60=CX60,"0")))</f>
        <v>0</v>
      </c>
      <c r="DA60" s="72" t="str">
        <f t="shared" ref="DA60:DA63" si="272">IF(CV60="x","0",IF(CY60=1,"3",IF(CZ60=$F60,"1","0")))</f>
        <v>0</v>
      </c>
      <c r="DB60" s="5"/>
      <c r="DC60" s="108"/>
      <c r="DD60" s="52" t="s">
        <v>0</v>
      </c>
      <c r="DE60" s="110"/>
      <c r="DF60" s="59" t="b">
        <f>IF(AND(DC60=$C$60,DE60=$E$60),1)</f>
        <v>0</v>
      </c>
      <c r="DG60" s="58" t="str">
        <f>IF(DC60&gt;DE60,"1",IF(DC60&lt;DE60,"2",IF(DC60=DE60,"0")))</f>
        <v>0</v>
      </c>
      <c r="DH60" s="55" t="str">
        <f t="shared" ref="DH60:DH63" si="273">IF(DC60="x","0",IF(DF60=1,"3",IF(DG60=$F60,"1","0")))</f>
        <v>0</v>
      </c>
      <c r="DI60" s="5"/>
      <c r="DJ60" s="107">
        <v>1</v>
      </c>
      <c r="DK60" s="66"/>
      <c r="DL60" s="112">
        <v>1</v>
      </c>
      <c r="DM60" s="71" t="b">
        <f>IF(AND(DJ60=$C$60,DL60=$E$60),1)</f>
        <v>0</v>
      </c>
      <c r="DN60" s="71" t="str">
        <f>IF(DJ60&gt;DL60,"1",IF(DJ60&lt;DL60,"2",IF(DJ60=DL60,"0")))</f>
        <v>0</v>
      </c>
      <c r="DO60" s="72" t="str">
        <f t="shared" ref="DO60:DO63" si="274">IF(DJ60="x","0",IF(DM60=1,"3",IF(DN60=$F60,"1","0")))</f>
        <v>0</v>
      </c>
      <c r="DP60" s="5"/>
      <c r="DQ60" s="108"/>
      <c r="DR60" s="52" t="s">
        <v>0</v>
      </c>
      <c r="DS60" s="110"/>
      <c r="DT60" s="120" t="b">
        <f>IF(AND(DQ60=$C$60,DS60=$E$60),1)</f>
        <v>0</v>
      </c>
      <c r="DU60" s="119" t="str">
        <f>IF(DQ60&gt;DS60,"1",IF(DQ60&lt;DS60,"2",IF(DQ60=DS60,"0")))</f>
        <v>0</v>
      </c>
      <c r="DV60" s="55" t="str">
        <f t="shared" ref="DV60:DV63" si="275">IF(DQ60="x","0",IF(DT60=1,"3",IF(DU60=$F60,"1","0")))</f>
        <v>0</v>
      </c>
      <c r="DW60" s="5"/>
      <c r="DX60" s="107"/>
      <c r="DY60" s="66"/>
      <c r="DZ60" s="112"/>
      <c r="EA60" s="71" t="b">
        <f>IF(AND(DX60=$C$60,DZ60=$E$60),1)</f>
        <v>0</v>
      </c>
      <c r="EB60" s="71" t="str">
        <f>IF(DX60&gt;DZ60,"1",IF(DX60&lt;DZ60,"2",IF(DX60=DZ60,"0")))</f>
        <v>0</v>
      </c>
      <c r="EC60" s="72" t="str">
        <f t="shared" ref="EC60:EC63" si="276">IF(DX60="x","0",IF(EA60=1,"3",IF(EB60=$F60,"1","0")))</f>
        <v>0</v>
      </c>
      <c r="ED60" s="5"/>
      <c r="EE60" s="108">
        <v>2</v>
      </c>
      <c r="EF60" s="52" t="s">
        <v>0</v>
      </c>
      <c r="EG60" s="110">
        <v>0</v>
      </c>
      <c r="EH60" s="59" t="b">
        <f>IF(AND(EE60=$C$60,EG60=$E$60),1)</f>
        <v>0</v>
      </c>
      <c r="EI60" s="58" t="str">
        <f>IF(EE60&gt;EG60,"1",IF(EE60&lt;EG60,"2",IF(EE60=EG60,"0")))</f>
        <v>1</v>
      </c>
      <c r="EJ60" s="55" t="str">
        <f t="shared" ref="EJ60:EJ63" si="277">IF(EE60="x","0",IF(EH60=1,"3",IF(EI60=$F60,"1","0")))</f>
        <v>1</v>
      </c>
      <c r="EK60" s="5"/>
      <c r="EL60" s="107">
        <v>2</v>
      </c>
      <c r="EM60" s="66"/>
      <c r="EN60" s="112">
        <v>0</v>
      </c>
      <c r="EO60" s="71" t="b">
        <f>IF(AND(EL60=$C$60,EN60=$E$60),1)</f>
        <v>0</v>
      </c>
      <c r="EP60" s="71" t="str">
        <f>IF(EL60&gt;EN60,"1",IF(EL60&lt;EN60,"2",IF(EL60=EN60,"0")))</f>
        <v>1</v>
      </c>
      <c r="EQ60" s="72" t="str">
        <f t="shared" ref="EQ60:EQ63" si="278">IF(EL60="x","0",IF(EO60=1,"3",IF(EP60=$F60,"1","0")))</f>
        <v>1</v>
      </c>
      <c r="ER60" s="5"/>
      <c r="ES60" s="108"/>
      <c r="ET60" s="52" t="s">
        <v>0</v>
      </c>
      <c r="EU60" s="110"/>
      <c r="EV60" s="59" t="b">
        <f>IF(AND(ES60=$C$60,EU60=$E$60),1)</f>
        <v>0</v>
      </c>
      <c r="EW60" s="58" t="str">
        <f>IF(ES60&gt;EU60,"1",IF(ES60&lt;EU60,"2",IF(ES60=EU60,"0")))</f>
        <v>0</v>
      </c>
      <c r="EX60" s="55" t="str">
        <f t="shared" ref="EX60:EX63" si="279">IF(ES60="x","0",IF(EV60=1,"3",IF(EW60=$F60,"1","0")))</f>
        <v>0</v>
      </c>
      <c r="EY60" s="5"/>
      <c r="EZ60" s="107"/>
      <c r="FA60" s="66"/>
      <c r="FB60" s="112"/>
      <c r="FC60" s="71" t="b">
        <f>IF(AND(EZ60=$C$60,FB60=$E$60),1)</f>
        <v>0</v>
      </c>
      <c r="FD60" s="71" t="str">
        <f>IF(EZ60&gt;FB60,"1",IF(EZ60&lt;FB60,"2",IF(EZ60=FB60,"0")))</f>
        <v>0</v>
      </c>
      <c r="FE60" s="72" t="str">
        <f t="shared" ref="FE60:FE63" si="280">IF(EZ60="x","0",IF(FC60=1,"3",IF(FD60=$F60,"1","0")))</f>
        <v>0</v>
      </c>
      <c r="FF60" s="5"/>
      <c r="FG60" s="108"/>
      <c r="FH60" s="52" t="s">
        <v>0</v>
      </c>
      <c r="FI60" s="110"/>
      <c r="FJ60" s="59" t="b">
        <f>IF(AND(FG60=$C$60,FI60=$E$60),1)</f>
        <v>0</v>
      </c>
      <c r="FK60" s="58" t="str">
        <f>IF(FG60&gt;FI60,"1",IF(FG60&lt;FI60,"2",IF(FG60=FI60,"0")))</f>
        <v>0</v>
      </c>
      <c r="FL60" s="55" t="str">
        <f t="shared" ref="FL60:FL63" si="281">IF(FG60="x","0",IF(FJ60=1,"3",IF(FK60=$F60,"1","0")))</f>
        <v>0</v>
      </c>
      <c r="FM60" s="5"/>
      <c r="FN60" s="107"/>
      <c r="FO60" s="66"/>
      <c r="FP60" s="112"/>
      <c r="FQ60" s="71" t="b">
        <f>IF(AND(FN60=$C$60,FP60=$E$60),1)</f>
        <v>0</v>
      </c>
      <c r="FR60" s="71" t="str">
        <f>IF(FN60&gt;FP60,"1",IF(FN60&lt;FP60,"2",IF(FN60=FP60,"0")))</f>
        <v>0</v>
      </c>
      <c r="FS60" s="72" t="str">
        <f t="shared" ref="FS60:FS63" si="282">IF(FN60="x","0",IF(FQ60=1,"3",IF(FR60=$F60,"1","0")))</f>
        <v>0</v>
      </c>
      <c r="FT60" s="5"/>
      <c r="FU60" s="108"/>
      <c r="FV60" s="52" t="s">
        <v>0</v>
      </c>
      <c r="FW60" s="110"/>
      <c r="FX60" s="59" t="b">
        <f>IF(AND(FU60=$C$60,FW60=$E$60),1)</f>
        <v>0</v>
      </c>
      <c r="FY60" s="58" t="str">
        <f>IF(FU60&gt;FW60,"1",IF(FU60&lt;FW60,"2",IF(FU60=FW60,"0")))</f>
        <v>0</v>
      </c>
      <c r="FZ60" s="55" t="str">
        <f t="shared" ref="FZ60:FZ63" si="283">IF(FU60="x","0",IF(FX60=1,"3",IF(FY60=$F60,"1","0")))</f>
        <v>0</v>
      </c>
      <c r="GA60" s="5"/>
      <c r="GB60" s="107"/>
      <c r="GC60" s="66"/>
      <c r="GD60" s="112"/>
      <c r="GE60" s="71" t="b">
        <f>IF(AND(GB60=$C$60,GD60=$E$60),1)</f>
        <v>0</v>
      </c>
      <c r="GF60" s="71" t="str">
        <f>IF(GB60&gt;GD60,"1",IF(GB60&lt;GD60,"2",IF(GB60=GD60,"0")))</f>
        <v>0</v>
      </c>
      <c r="GG60" s="72" t="str">
        <f t="shared" ref="GG60:GG63" si="284">IF(GB60="x","0",IF(GE60=1,"3",IF(GF60=$F60,"1","0")))</f>
        <v>0</v>
      </c>
      <c r="GH60" s="5"/>
      <c r="GI60" s="108"/>
      <c r="GJ60" s="52" t="s">
        <v>0</v>
      </c>
      <c r="GK60" s="110"/>
      <c r="GL60" s="59" t="b">
        <f>IF(AND(GI60=$C$60,GK60=$E$60),1)</f>
        <v>0</v>
      </c>
      <c r="GM60" s="58" t="str">
        <f>IF(GI60&gt;GK60,"1",IF(GI60&lt;GK60,"2",IF(GI60=GK60,"0")))</f>
        <v>0</v>
      </c>
      <c r="GN60" s="55" t="str">
        <f t="shared" ref="GN60:GN63" si="285">IF(GI60="x","0",IF(GL60=1,"3",IF(GM60=$F60,"1","0")))</f>
        <v>0</v>
      </c>
      <c r="GO60" s="5"/>
      <c r="GP60" s="107">
        <v>2</v>
      </c>
      <c r="GQ60" s="66"/>
      <c r="GR60" s="112">
        <v>0</v>
      </c>
      <c r="GS60" s="71" t="b">
        <f>IF(AND(GP60=$C$60,GR60=$E$60),1)</f>
        <v>0</v>
      </c>
      <c r="GT60" s="71" t="str">
        <f>IF(GP60&gt;GR60,"1",IF(GP60&lt;GR60,"2",IF(GP60=GR60,"0")))</f>
        <v>1</v>
      </c>
      <c r="GU60" s="72" t="str">
        <f t="shared" ref="GU60:GU63" si="286">IF(GP60="x","0",IF(GS60=1,"3",IF(GT60=$F60,"1","0")))</f>
        <v>1</v>
      </c>
      <c r="GV60" s="5"/>
      <c r="GW60" s="108">
        <v>2</v>
      </c>
      <c r="GX60" s="52" t="s">
        <v>0</v>
      </c>
      <c r="GY60" s="110">
        <v>1</v>
      </c>
      <c r="GZ60" s="59">
        <f>IF(AND(GW60=$C$60,GY60=$E$60),1)</f>
        <v>1</v>
      </c>
      <c r="HA60" s="58" t="str">
        <f>IF(GW60&gt;GY60,"1",IF(GW60&lt;GY60,"2",IF(GW60=GY60,"0")))</f>
        <v>1</v>
      </c>
      <c r="HB60" s="55" t="str">
        <f t="shared" ref="HB60:HB63" si="287">IF(GW60="x","0",IF(GZ60=1,"3",IF(HA60=$F60,"1","0")))</f>
        <v>3</v>
      </c>
      <c r="HC60" s="5"/>
      <c r="HD60" s="107"/>
      <c r="HE60" s="66"/>
      <c r="HF60" s="112"/>
      <c r="HG60" s="71" t="b">
        <f>IF(AND(HD60=$C$60,HF60=$E$60),1)</f>
        <v>0</v>
      </c>
      <c r="HH60" s="71" t="str">
        <f>IF(HD60&gt;HF60,"1",IF(HD60&lt;HF60,"2",IF(HD60=HF60,"0")))</f>
        <v>0</v>
      </c>
      <c r="HI60" s="72" t="str">
        <f>IF(HD60="x","0",IF(HG60=1,"3",IF(HH60=$F60,"1","0")))</f>
        <v>0</v>
      </c>
      <c r="HJ60" s="5"/>
      <c r="HK60" s="108"/>
      <c r="HL60" s="52" t="s">
        <v>0</v>
      </c>
      <c r="HM60" s="110"/>
      <c r="HN60" s="59" t="b">
        <f>IF(AND(HK60=$C$60,HM60=$E$60),1)</f>
        <v>0</v>
      </c>
      <c r="HO60" s="58" t="str">
        <f>IF(HK60&gt;HM60,"1",IF(HK60&lt;HM60,"2",IF(HK60=HM60,"0")))</f>
        <v>0</v>
      </c>
      <c r="HP60" s="55" t="str">
        <f t="shared" ref="HP60:HP63" si="288">IF(HK60="x","0",IF(HN60=1,"3",IF(HO60=$F60,"1","0")))</f>
        <v>0</v>
      </c>
      <c r="HQ60" s="5"/>
      <c r="HR60" s="107">
        <v>1</v>
      </c>
      <c r="HS60" s="66"/>
      <c r="HT60" s="112">
        <v>1</v>
      </c>
      <c r="HU60" s="71" t="b">
        <f>IF(AND(HR60=$C$60,HT60=$E$60),1)</f>
        <v>0</v>
      </c>
      <c r="HV60" s="71" t="str">
        <f>IF(HR60&gt;HT60,"1",IF(HR60&lt;HT60,"2",IF(HR60=HT60,"0")))</f>
        <v>0</v>
      </c>
      <c r="HW60" s="72" t="str">
        <f t="shared" ref="HW60:HW63" si="289">IF(HR60="x","0",IF(HU60=1,"3",IF(HV60=$F60,"1","0")))</f>
        <v>0</v>
      </c>
      <c r="HX60" s="5"/>
      <c r="HY60" s="108"/>
      <c r="HZ60" s="52" t="s">
        <v>0</v>
      </c>
      <c r="IA60" s="110"/>
      <c r="IB60" s="59" t="b">
        <f>IF(AND(HY60=$C$60,IA60=$E$60),1)</f>
        <v>0</v>
      </c>
      <c r="IC60" s="58" t="str">
        <f>IF(HY60&gt;IA60,"1",IF(HY60&lt;IA60,"2",IF(HY60=IA60,"0")))</f>
        <v>0</v>
      </c>
      <c r="ID60" s="55" t="str">
        <f t="shared" ref="ID60:ID63" si="290">IF(HY60="x","0",IF(IB60=1,"3",IF(IC60=$F60,"1","0")))</f>
        <v>0</v>
      </c>
      <c r="IE60" s="5"/>
      <c r="IF60" s="107"/>
      <c r="IG60" s="66"/>
      <c r="IH60" s="112"/>
      <c r="II60" s="59" t="b">
        <f>IF(AND(IF60=$C$60,IH60=$E$60),1)</f>
        <v>0</v>
      </c>
      <c r="IJ60" s="58" t="str">
        <f>IF(IF60&gt;IH60,"1",IF(IF60&lt;IH60,"2",IF(IF60=IH60,"0")))</f>
        <v>0</v>
      </c>
      <c r="IK60" s="72" t="str">
        <f t="shared" ref="IK60:IK63" si="291">IF(IF60="x","0",IF(II60=1,"3",IF(IJ60=$F60,"1","0")))</f>
        <v>0</v>
      </c>
      <c r="IL60" s="5"/>
      <c r="IM60" s="107"/>
      <c r="IN60" s="66"/>
      <c r="IO60" s="112"/>
      <c r="IP60" s="59" t="b">
        <f>IF(AND(IM60=$C$60,IO60=$E$60),1)</f>
        <v>0</v>
      </c>
      <c r="IQ60" s="58" t="str">
        <f>IF(IM60&gt;IO60,"1",IF(IM60&lt;IO60,"2",IF(IM60=IO60,"0")))</f>
        <v>0</v>
      </c>
      <c r="IR60" s="72" t="str">
        <f t="shared" ref="IR60:IR63" si="292">IF(IM60="x","0",IF(IP60=1,"3",IF(IQ60=$F60,"1","0")))</f>
        <v>0</v>
      </c>
      <c r="IS60" s="5"/>
      <c r="IT60" s="107"/>
      <c r="IU60" s="66"/>
      <c r="IV60" s="112"/>
      <c r="IW60" s="59" t="b">
        <f>IF(AND(IT60=$C$60,IV60=$E$60),1)</f>
        <v>0</v>
      </c>
      <c r="IX60" s="58" t="str">
        <f>IF(IT60&gt;IV60,"1",IF(IT60&lt;IV60,"2",IF(IT60=IV60,"0")))</f>
        <v>0</v>
      </c>
      <c r="IY60" s="72" t="str">
        <f t="shared" ref="IY60:IY63" si="293">IF(IT60="x","0",IF(IW60=1,"3",IF(IX60=$F60,"1","0")))</f>
        <v>0</v>
      </c>
      <c r="IZ60" s="5"/>
      <c r="JA60" s="21"/>
      <c r="JB60" s="22" t="s">
        <v>17</v>
      </c>
      <c r="JC60" s="249">
        <f>COUNTIF($N59:$N63,"3")+COUNTIF($N59:$N63,"3,5")</f>
        <v>0</v>
      </c>
      <c r="JD60" s="17">
        <f>COUNTIF($U59:$U63,"3")+COUNTIF($U59:$U63,"3,5")</f>
        <v>0</v>
      </c>
      <c r="JE60" s="249">
        <f>COUNTIF($AB59:$AB63,"3")+COUNTIF($AB59:$AB63,"3,5")</f>
        <v>0</v>
      </c>
      <c r="JF60" s="17">
        <f>COUNTIF($AI59:$AI63,"3")+COUNTIF($AI59:$AI63,"3,5")</f>
        <v>1</v>
      </c>
      <c r="JG60" s="249">
        <f>COUNTIF($AP59:$AP63,"3")+COUNTIF($AP59:$AP63,"3,5")</f>
        <v>0</v>
      </c>
      <c r="JH60" s="17">
        <f>COUNTIF($AW59:$AW63,"3")+COUNTIF($AW59:$AW63,"3,5")</f>
        <v>0</v>
      </c>
      <c r="JI60" s="249">
        <f>COUNTIF($BD59:$BD63,"3")+COUNTIF($BD59:$BD63,"3,5")</f>
        <v>1</v>
      </c>
      <c r="JJ60" s="17">
        <f>COUNTIF($BK59:$BK63,"3")+COUNTIF($BK59:$BK63,"3,5")</f>
        <v>0</v>
      </c>
      <c r="JK60" s="249">
        <f>COUNTIF($BR59:$BR63,"3")+COUNTIF($BR59:$BR63,"3,5")</f>
        <v>0</v>
      </c>
      <c r="JL60" s="17">
        <f>COUNTIF($BY59:$BY63,"3")+COUNTIF($BY59:$BY63,"3,5")</f>
        <v>0</v>
      </c>
      <c r="JM60" s="249">
        <f>COUNTIF($CF59:$CF63,"3")+COUNTIF($CF59:$CF63,"3,5")</f>
        <v>0</v>
      </c>
      <c r="JN60" s="17">
        <f>COUNTIF($CM59:$CM63,"3")+COUNTIF($CM59:$CM63,"3,5")</f>
        <v>1</v>
      </c>
      <c r="JO60" s="249">
        <f>COUNTIF($CT59:$CT63,"3")+COUNTIF($CT59:$CT63,"3,5")</f>
        <v>0</v>
      </c>
      <c r="JP60" s="17">
        <f>COUNTIF($DA59:$DA63,"3")+COUNTIF($DA59:$DA63,"3,5")</f>
        <v>0</v>
      </c>
      <c r="JQ60" s="249">
        <f>COUNTIF($DH59:$DH63,"3")+COUNTIF($DH59:$DH63,"3,5")</f>
        <v>0</v>
      </c>
      <c r="JR60" s="17">
        <f>COUNTIF($DO59:$DO63,"3")+COUNTIF($DO59:$DO63,"3,5")</f>
        <v>0</v>
      </c>
      <c r="JS60" s="249">
        <f>COUNTIF($DV59:$DV63,"3")+COUNTIF($DV59:$DV63,"3,5")</f>
        <v>0</v>
      </c>
      <c r="JT60" s="17">
        <f>COUNTIF($EC59:$EC63,"3")+COUNTIF($EC59:$EC63,"3,5")</f>
        <v>0</v>
      </c>
      <c r="JU60" s="249">
        <f>COUNTIF($EJ59:$EJ63,"3")+COUNTIF($EJ59:$EJ63,"3,5")</f>
        <v>0</v>
      </c>
      <c r="JV60" s="17">
        <f>COUNTIF($EQ59:$EQ63,"3")+COUNTIF($EQ59:$EQ63,"3,5")</f>
        <v>0</v>
      </c>
      <c r="JW60" s="249">
        <f>COUNTIF($EX59:$EX63,"3")+COUNTIF($EX59:$EX63,"3,5")</f>
        <v>0</v>
      </c>
      <c r="JX60" s="17">
        <f>COUNTIF($FE59:$FE63,"3")+COUNTIF($FE59:$FE63,"3,5")</f>
        <v>0</v>
      </c>
      <c r="JY60" s="249">
        <f>COUNTIF($FL59:$FL63,"3")+COUNTIF($FL59:$FL63,"3,5")</f>
        <v>0</v>
      </c>
      <c r="JZ60" s="17">
        <f>COUNTIF($FS59:$FS63,"3")+COUNTIF($FS59:$FS63,"3,5")</f>
        <v>0</v>
      </c>
      <c r="KA60" s="249">
        <f>COUNTIF($FZ59:$FZ63,"3")+COUNTIF($FZ59:$FZ63,"3,5")</f>
        <v>0</v>
      </c>
      <c r="KB60" s="17">
        <f>COUNTIF($GG59:$GG63,"3")+COUNTIF($GG59:$GG63,"3,3")</f>
        <v>0</v>
      </c>
      <c r="KC60" s="249">
        <f>COUNTIF($GN59:$GN63,"3")+COUNTIF($GN59:$GN63,"3,5")</f>
        <v>0</v>
      </c>
      <c r="KD60" s="17">
        <f>COUNTIF($GU$17:$GU$21,"3")+COUNTIF($GU$17:$GU$21,"3,5")</f>
        <v>0</v>
      </c>
      <c r="KE60" s="249">
        <f>COUNTIF($HB59:$HB63,"3")+COUNTIF($HB59:$HB63,"3,5")</f>
        <v>1</v>
      </c>
      <c r="KF60" s="17">
        <f>COUNTIF($HI59:$HI63,"3")+COUNTIF($HI59:$HI63,"3,5")</f>
        <v>0</v>
      </c>
      <c r="KG60" s="249">
        <f>COUNTIF($HP59:$HP63,"3")+COUNTIF($HP59:$HP63,"3,5")</f>
        <v>0</v>
      </c>
      <c r="KH60" s="17">
        <f>COUNTIF($HW59:$HW63,"3")+COUNTIF($HW59:$HW63,"3,5")</f>
        <v>0</v>
      </c>
      <c r="KI60" s="249">
        <f>COUNTIF($ID59:$ID63,"3")+COUNTIF($ID59:$ID63,"3,5")</f>
        <v>0</v>
      </c>
      <c r="KJ60" s="17">
        <f>COUNTIF($IK59:$IK63,"3")+COUNTIF($IK59:$IK63,"3,5")</f>
        <v>0</v>
      </c>
      <c r="KK60" s="17">
        <f>COUNTIF($IR59:$IR63,"3")+COUNTIF($IR59:$IR63,"3,5")</f>
        <v>0</v>
      </c>
      <c r="KL60" s="17">
        <f>COUNTIF($IY59:$IY63,"3")+COUNTIF($IY59:$IY63,"3,5")</f>
        <v>0</v>
      </c>
    </row>
    <row r="61" spans="1:16382" ht="13" outlineLevel="1" x14ac:dyDescent="0.25">
      <c r="A61" s="404" t="s">
        <v>101</v>
      </c>
      <c r="B61" s="405"/>
      <c r="C61" s="125">
        <v>4</v>
      </c>
      <c r="D61" s="126" t="s">
        <v>0</v>
      </c>
      <c r="E61" s="116">
        <v>1</v>
      </c>
      <c r="F61" s="5" t="str">
        <f>IF(C61="x","4",IF(C61&gt;E61,"1",IF(C61&lt;E61,"2",IF(C61=E61,"0",))))</f>
        <v>1</v>
      </c>
      <c r="G61" s="21"/>
      <c r="H61" s="4"/>
      <c r="I61" s="108"/>
      <c r="J61" s="52" t="s">
        <v>0</v>
      </c>
      <c r="K61" s="110"/>
      <c r="L61" s="59" t="b">
        <f>IF(AND(I61=$C$61,K61=$E$61),1)</f>
        <v>0</v>
      </c>
      <c r="M61" s="58" t="str">
        <f>IF(I61&gt;K61,"1",IF(I61&lt;K61,"2",IF(I61=K61,"0")))</f>
        <v>0</v>
      </c>
      <c r="N61" s="55" t="str">
        <f t="shared" si="262"/>
        <v>0</v>
      </c>
      <c r="O61" s="5"/>
      <c r="P61" s="107">
        <v>1</v>
      </c>
      <c r="Q61" s="66"/>
      <c r="R61" s="112">
        <v>2</v>
      </c>
      <c r="S61" s="71" t="b">
        <f>IF(AND(P61=$C$61,R61=$E$61),1)</f>
        <v>0</v>
      </c>
      <c r="T61" s="71" t="str">
        <f>IF(P61&gt;R61,"1",IF(P61&lt;R61,"2",IF(P61=R61,"0")))</f>
        <v>2</v>
      </c>
      <c r="U61" s="72" t="str">
        <f t="shared" si="263"/>
        <v>0</v>
      </c>
      <c r="V61" s="5"/>
      <c r="W61" s="108">
        <v>2</v>
      </c>
      <c r="X61" s="52" t="s">
        <v>0</v>
      </c>
      <c r="Y61" s="110">
        <v>1</v>
      </c>
      <c r="Z61" s="59" t="b">
        <f>IF(AND(W61=$C$61,Y61=$E$61),1)</f>
        <v>0</v>
      </c>
      <c r="AA61" s="58" t="str">
        <f>IF(W61&gt;Y61,"1",IF(W61&lt;Y61,"2",IF(W61=Y61,"0")))</f>
        <v>1</v>
      </c>
      <c r="AB61" s="55" t="str">
        <f>IF(W61="x","0",IF(Z61=1,"3",IF(AA61=$F61,"1","0")))</f>
        <v>1</v>
      </c>
      <c r="AC61" s="5"/>
      <c r="AD61" s="107">
        <v>1</v>
      </c>
      <c r="AE61" s="66"/>
      <c r="AF61" s="112">
        <v>1</v>
      </c>
      <c r="AG61" s="71" t="b">
        <f>IF(AND(AD61=$C$61,AF61=$E$61),1)</f>
        <v>0</v>
      </c>
      <c r="AH61" s="71" t="str">
        <f>IF(AD61&gt;AF61,"1",IF(AD61&lt;AF61,"2",IF(AD61=AF61,"0")))</f>
        <v>0</v>
      </c>
      <c r="AI61" s="72" t="str">
        <f>IF(AD61="x","0",IF(AG61=1,"3",IF(AH61=$F61,"1","0")))</f>
        <v>0</v>
      </c>
      <c r="AJ61" s="5"/>
      <c r="AK61" s="108"/>
      <c r="AL61" s="52" t="s">
        <v>0</v>
      </c>
      <c r="AM61" s="110"/>
      <c r="AN61" s="59" t="b">
        <f>IF(AND(AK61=$C$61,AM61=$E$61),1)</f>
        <v>0</v>
      </c>
      <c r="AO61" s="58" t="str">
        <f>IF(AK61&gt;AM61,"1",IF(AK61&lt;AM61,"2",IF(AK61=AM61,"0")))</f>
        <v>0</v>
      </c>
      <c r="AP61" s="55" t="str">
        <f t="shared" si="264"/>
        <v>0</v>
      </c>
      <c r="AQ61" s="5"/>
      <c r="AR61" s="107"/>
      <c r="AS61" s="66"/>
      <c r="AT61" s="112"/>
      <c r="AU61" s="71" t="b">
        <f>IF(AND(AR61=$C$61,AT61=$E$61),1)</f>
        <v>0</v>
      </c>
      <c r="AV61" s="71" t="str">
        <f>IF(AR61&gt;AT61,"1",IF(AR61&lt;AT61,"2",IF(AR61=AT61,"0")))</f>
        <v>0</v>
      </c>
      <c r="AW61" s="72" t="str">
        <f t="shared" si="265"/>
        <v>0</v>
      </c>
      <c r="AX61" s="5"/>
      <c r="AY61" s="108">
        <v>2</v>
      </c>
      <c r="AZ61" s="52" t="s">
        <v>0</v>
      </c>
      <c r="BA61" s="110">
        <v>1</v>
      </c>
      <c r="BB61" s="59" t="b">
        <f>IF(AND(AY61=$C$61,BA61=$E$61),1)</f>
        <v>0</v>
      </c>
      <c r="BC61" s="58" t="str">
        <f>IF(AY61&gt;BA61,"1",IF(AY61&lt;BA61,"2",IF(AY61=BA61,"0")))</f>
        <v>1</v>
      </c>
      <c r="BD61" s="55" t="str">
        <f>IF(AY61="x","0",IF(BB61=1,"3",IF(BC61=$F61,"1","0")))</f>
        <v>1</v>
      </c>
      <c r="BE61" s="5"/>
      <c r="BF61" s="107">
        <v>1</v>
      </c>
      <c r="BG61" s="66"/>
      <c r="BH61" s="112">
        <v>1</v>
      </c>
      <c r="BI61" s="71" t="b">
        <f>IF(AND(BF61=$C$61,BH61=$E$61),1)</f>
        <v>0</v>
      </c>
      <c r="BJ61" s="71" t="str">
        <f>IF(BF61&gt;BH61,"1",IF(BF61&lt;BH61,"2",IF(BF61=BH61,"0")))</f>
        <v>0</v>
      </c>
      <c r="BK61" s="72" t="str">
        <f t="shared" si="266"/>
        <v>0</v>
      </c>
      <c r="BL61" s="5"/>
      <c r="BM61" s="108"/>
      <c r="BN61" s="52" t="s">
        <v>0</v>
      </c>
      <c r="BO61" s="110"/>
      <c r="BP61" s="59" t="b">
        <f>IF(AND(BM61=$C$61,BO61=$E$61),1)</f>
        <v>0</v>
      </c>
      <c r="BQ61" s="58" t="str">
        <f>IF(BM61&gt;BO61,"1",IF(BM61&lt;BO61,"2",IF(BM61=BO61,"0")))</f>
        <v>0</v>
      </c>
      <c r="BR61" s="55" t="str">
        <f t="shared" si="267"/>
        <v>0</v>
      </c>
      <c r="BS61" s="5"/>
      <c r="BT61" s="107"/>
      <c r="BU61" s="66"/>
      <c r="BV61" s="112"/>
      <c r="BW61" s="71" t="b">
        <f>IF(AND(BT61=$C$61,BV61=$E$61),1)</f>
        <v>0</v>
      </c>
      <c r="BX61" s="71" t="str">
        <f>IF(BT61&gt;BV61,"1",IF(BT61&lt;BV61,"2",IF(BT61=BV61,"0")))</f>
        <v>0</v>
      </c>
      <c r="BY61" s="72" t="str">
        <f t="shared" si="268"/>
        <v>0</v>
      </c>
      <c r="BZ61" s="5"/>
      <c r="CA61" s="108"/>
      <c r="CB61" s="52" t="s">
        <v>0</v>
      </c>
      <c r="CC61" s="110"/>
      <c r="CD61" s="59" t="b">
        <f>IF(AND(CA61=$C$61,CC61=$E$61),1)</f>
        <v>0</v>
      </c>
      <c r="CE61" s="58" t="str">
        <f>IF(CA61&gt;CC61,"1",IF(CA61&lt;CC61,"2",IF(CA61=CC61,"0")))</f>
        <v>0</v>
      </c>
      <c r="CF61" s="55" t="str">
        <f t="shared" si="269"/>
        <v>0</v>
      </c>
      <c r="CG61" s="5"/>
      <c r="CH61" s="107">
        <v>3</v>
      </c>
      <c r="CI61" s="66"/>
      <c r="CJ61" s="112">
        <v>0</v>
      </c>
      <c r="CK61" s="71" t="b">
        <f>IF(AND(CH61=$C$61,CJ61=$E$61),1)</f>
        <v>0</v>
      </c>
      <c r="CL61" s="71" t="str">
        <f>IF(CH61&gt;CJ61,"1",IF(CH61&lt;CJ61,"2",IF(CH61=CJ61,"0")))</f>
        <v>1</v>
      </c>
      <c r="CM61" s="72" t="str">
        <f t="shared" si="270"/>
        <v>1</v>
      </c>
      <c r="CN61" s="5"/>
      <c r="CO61" s="108"/>
      <c r="CP61" s="52" t="s">
        <v>0</v>
      </c>
      <c r="CQ61" s="110"/>
      <c r="CR61" s="59" t="b">
        <f>IF(AND(CO61=$C$61,CQ61=$E$61),1)</f>
        <v>0</v>
      </c>
      <c r="CS61" s="58" t="str">
        <f>IF(CO61&gt;CQ61,"1",IF(CO61&lt;CQ61,"2",IF(CO61=CQ61,"0")))</f>
        <v>0</v>
      </c>
      <c r="CT61" s="55" t="str">
        <f t="shared" si="271"/>
        <v>0</v>
      </c>
      <c r="CU61" s="5"/>
      <c r="CV61" s="107"/>
      <c r="CW61" s="66"/>
      <c r="CX61" s="112"/>
      <c r="CY61" s="71" t="b">
        <f>IF(AND(CV61=$C$61,CX61=$E$61),1)</f>
        <v>0</v>
      </c>
      <c r="CZ61" s="71" t="str">
        <f>IF(CV61&gt;CX61,"1",IF(CV61&lt;CX61,"2",IF(CV61=CX61,"0")))</f>
        <v>0</v>
      </c>
      <c r="DA61" s="72" t="str">
        <f t="shared" si="272"/>
        <v>0</v>
      </c>
      <c r="DB61" s="5"/>
      <c r="DC61" s="108"/>
      <c r="DD61" s="52" t="s">
        <v>0</v>
      </c>
      <c r="DE61" s="110"/>
      <c r="DF61" s="59" t="b">
        <f>IF(AND(DC61=$C$61,DE61=$E$61),1)</f>
        <v>0</v>
      </c>
      <c r="DG61" s="58" t="str">
        <f>IF(DC61&gt;DE61,"1",IF(DC61&lt;DE61,"2",IF(DC61=DE61,"0")))</f>
        <v>0</v>
      </c>
      <c r="DH61" s="55" t="str">
        <f t="shared" si="273"/>
        <v>0</v>
      </c>
      <c r="DI61" s="5"/>
      <c r="DJ61" s="107">
        <v>1</v>
      </c>
      <c r="DK61" s="66"/>
      <c r="DL61" s="112">
        <v>0</v>
      </c>
      <c r="DM61" s="71" t="b">
        <f>IF(AND(DJ61=$C$61,DL61=$E$61),1)</f>
        <v>0</v>
      </c>
      <c r="DN61" s="71" t="str">
        <f>IF(DJ61&gt;DL61,"1",IF(DJ61&lt;DL61,"2",IF(DJ61=DL61,"0")))</f>
        <v>1</v>
      </c>
      <c r="DO61" s="72" t="str">
        <f t="shared" si="274"/>
        <v>1</v>
      </c>
      <c r="DP61" s="5"/>
      <c r="DQ61" s="108"/>
      <c r="DR61" s="52" t="s">
        <v>0</v>
      </c>
      <c r="DS61" s="110"/>
      <c r="DT61" s="120" t="b">
        <f>IF(AND(DQ61=$C$61,DS61=$E$61),1)</f>
        <v>0</v>
      </c>
      <c r="DU61" s="119" t="str">
        <f>IF(DQ61&gt;DS61,"1",IF(DQ61&lt;DS61,"2",IF(DQ61=DS61,"0")))</f>
        <v>0</v>
      </c>
      <c r="DV61" s="55" t="str">
        <f t="shared" si="275"/>
        <v>0</v>
      </c>
      <c r="DW61" s="5"/>
      <c r="DX61" s="107"/>
      <c r="DY61" s="66"/>
      <c r="DZ61" s="112"/>
      <c r="EA61" s="71" t="b">
        <f>IF(AND(DX61=$C$61,DZ61=$E$61),1)</f>
        <v>0</v>
      </c>
      <c r="EB61" s="71" t="str">
        <f>IF(DX61&gt;DZ61,"1",IF(DX61&lt;DZ61,"2",IF(DX61=DZ61,"0")))</f>
        <v>0</v>
      </c>
      <c r="EC61" s="72" t="str">
        <f t="shared" si="276"/>
        <v>0</v>
      </c>
      <c r="ED61" s="5"/>
      <c r="EE61" s="108">
        <v>1</v>
      </c>
      <c r="EF61" s="52" t="s">
        <v>0</v>
      </c>
      <c r="EG61" s="110">
        <v>0</v>
      </c>
      <c r="EH61" s="59" t="b">
        <f>IF(AND(EE61=$C$61,EG61=$E$61),1)</f>
        <v>0</v>
      </c>
      <c r="EI61" s="58" t="str">
        <f>IF(EE61&gt;EG61,"1",IF(EE61&lt;EG61,"2",IF(EE61=EG61,"0")))</f>
        <v>1</v>
      </c>
      <c r="EJ61" s="55" t="str">
        <f t="shared" si="277"/>
        <v>1</v>
      </c>
      <c r="EK61" s="5"/>
      <c r="EL61" s="107">
        <v>1</v>
      </c>
      <c r="EM61" s="66"/>
      <c r="EN61" s="112">
        <v>1</v>
      </c>
      <c r="EO61" s="71" t="b">
        <f>IF(AND(EL61=$C$61,EN61=$E$61),1)</f>
        <v>0</v>
      </c>
      <c r="EP61" s="71" t="str">
        <f>IF(EL61&gt;EN61,"1",IF(EL61&lt;EN61,"2",IF(EL61=EN61,"0")))</f>
        <v>0</v>
      </c>
      <c r="EQ61" s="72" t="str">
        <f t="shared" si="278"/>
        <v>0</v>
      </c>
      <c r="ER61" s="5"/>
      <c r="ES61" s="108"/>
      <c r="ET61" s="52" t="s">
        <v>0</v>
      </c>
      <c r="EU61" s="110"/>
      <c r="EV61" s="59" t="b">
        <f>IF(AND(ES61=$C$61,EU61=$E$61),1)</f>
        <v>0</v>
      </c>
      <c r="EW61" s="58" t="str">
        <f>IF(ES61&gt;EU61,"1",IF(ES61&lt;EU61,"2",IF(ES61=EU61,"0")))</f>
        <v>0</v>
      </c>
      <c r="EX61" s="55" t="str">
        <f t="shared" si="279"/>
        <v>0</v>
      </c>
      <c r="EY61" s="5"/>
      <c r="EZ61" s="107"/>
      <c r="FA61" s="66"/>
      <c r="FB61" s="112"/>
      <c r="FC61" s="71" t="b">
        <f>IF(AND(EZ61=$C$61,FB61=$E$61),1)</f>
        <v>0</v>
      </c>
      <c r="FD61" s="71" t="str">
        <f>IF(EZ61&gt;FB61,"1",IF(EZ61&lt;FB61,"2",IF(EZ61=FB61,"0")))</f>
        <v>0</v>
      </c>
      <c r="FE61" s="72" t="str">
        <f t="shared" si="280"/>
        <v>0</v>
      </c>
      <c r="FF61" s="5"/>
      <c r="FG61" s="108"/>
      <c r="FH61" s="52" t="s">
        <v>0</v>
      </c>
      <c r="FI61" s="110"/>
      <c r="FJ61" s="59" t="b">
        <f>IF(AND(FG61=$C$61,FI61=$E$61),1)</f>
        <v>0</v>
      </c>
      <c r="FK61" s="58" t="str">
        <f>IF(FG61&gt;FI61,"1",IF(FG61&lt;FI61,"2",IF(FG61=FI61,"0")))</f>
        <v>0</v>
      </c>
      <c r="FL61" s="55" t="str">
        <f t="shared" si="281"/>
        <v>0</v>
      </c>
      <c r="FM61" s="5"/>
      <c r="FN61" s="107"/>
      <c r="FO61" s="66"/>
      <c r="FP61" s="112"/>
      <c r="FQ61" s="71" t="b">
        <f>IF(AND(FN61=$C$61,FP61=$E$61),1)</f>
        <v>0</v>
      </c>
      <c r="FR61" s="71" t="str">
        <f>IF(FN61&gt;FP61,"1",IF(FN61&lt;FP61,"2",IF(FN61=FP61,"0")))</f>
        <v>0</v>
      </c>
      <c r="FS61" s="72" t="str">
        <f t="shared" si="282"/>
        <v>0</v>
      </c>
      <c r="FT61" s="5"/>
      <c r="FU61" s="108"/>
      <c r="FV61" s="52" t="s">
        <v>0</v>
      </c>
      <c r="FW61" s="110"/>
      <c r="FX61" s="59" t="b">
        <f>IF(AND(FU61=$C$61,FW61=$E$61),1)</f>
        <v>0</v>
      </c>
      <c r="FY61" s="58" t="str">
        <f>IF(FU61&gt;FW61,"1",IF(FU61&lt;FW61,"2",IF(FU61=FW61,"0")))</f>
        <v>0</v>
      </c>
      <c r="FZ61" s="55" t="str">
        <f t="shared" si="283"/>
        <v>0</v>
      </c>
      <c r="GA61" s="5"/>
      <c r="GB61" s="107"/>
      <c r="GC61" s="66"/>
      <c r="GD61" s="112"/>
      <c r="GE61" s="71" t="b">
        <f>IF(AND(GB61=$C$61,GD61=$E$61),1)</f>
        <v>0</v>
      </c>
      <c r="GF61" s="71" t="str">
        <f>IF(GB61&gt;GD61,"1",IF(GB61&lt;GD61,"2",IF(GB61=GD61,"0")))</f>
        <v>0</v>
      </c>
      <c r="GG61" s="72" t="str">
        <f t="shared" si="284"/>
        <v>0</v>
      </c>
      <c r="GH61" s="5"/>
      <c r="GI61" s="108"/>
      <c r="GJ61" s="52" t="s">
        <v>0</v>
      </c>
      <c r="GK61" s="110"/>
      <c r="GL61" s="59" t="b">
        <f>IF(AND(GI61=$C$61,GK61=$E$61),1)</f>
        <v>0</v>
      </c>
      <c r="GM61" s="58" t="str">
        <f>IF(GI61&gt;GK61,"1",IF(GI61&lt;GK61,"2",IF(GI61=GK61,"0")))</f>
        <v>0</v>
      </c>
      <c r="GN61" s="55" t="str">
        <f t="shared" si="285"/>
        <v>0</v>
      </c>
      <c r="GO61" s="5"/>
      <c r="GP61" s="107">
        <v>1</v>
      </c>
      <c r="GQ61" s="66"/>
      <c r="GR61" s="112">
        <v>1</v>
      </c>
      <c r="GS61" s="71" t="b">
        <f>IF(AND(GP61=$C$61,GR61=$E$61),1)</f>
        <v>0</v>
      </c>
      <c r="GT61" s="71" t="str">
        <f>IF(GP61&gt;GR61,"1",IF(GP61&lt;GR61,"2",IF(GP61=GR61,"0")))</f>
        <v>0</v>
      </c>
      <c r="GU61" s="72" t="str">
        <f t="shared" si="286"/>
        <v>0</v>
      </c>
      <c r="GV61" s="5"/>
      <c r="GW61" s="108">
        <v>2</v>
      </c>
      <c r="GX61" s="52" t="s">
        <v>0</v>
      </c>
      <c r="GY61" s="110">
        <v>1</v>
      </c>
      <c r="GZ61" s="59" t="b">
        <f>IF(AND(GW61=$C$61,GY61=$E$61),1)</f>
        <v>0</v>
      </c>
      <c r="HA61" s="58" t="str">
        <f>IF(GW61&gt;GY61,"1",IF(GW61&lt;GY61,"2",IF(GW61=GY61,"0")))</f>
        <v>1</v>
      </c>
      <c r="HB61" s="55" t="str">
        <f t="shared" si="287"/>
        <v>1</v>
      </c>
      <c r="HC61" s="5"/>
      <c r="HD61" s="107"/>
      <c r="HE61" s="66"/>
      <c r="HF61" s="112"/>
      <c r="HG61" s="71" t="b">
        <f>IF(AND(HD61=$C$61,HF61=$E$61),1)</f>
        <v>0</v>
      </c>
      <c r="HH61" s="71" t="str">
        <f>IF(HD61&gt;HF61,"1",IF(HD61&lt;HF61,"2",IF(HD61=HF61,"0")))</f>
        <v>0</v>
      </c>
      <c r="HI61" s="72" t="str">
        <f>IF(HD61="x","0",IF(HG61=1,"3",IF(HH61=$F61,"1","0")))</f>
        <v>0</v>
      </c>
      <c r="HJ61" s="5"/>
      <c r="HK61" s="108"/>
      <c r="HL61" s="52" t="s">
        <v>0</v>
      </c>
      <c r="HM61" s="110"/>
      <c r="HN61" s="59" t="b">
        <f>IF(AND(HK61=$C$61,HM61=$E$61),1)</f>
        <v>0</v>
      </c>
      <c r="HO61" s="58" t="str">
        <f>IF(HK61&gt;HM61,"1",IF(HK61&lt;HM61,"2",IF(HK61=HM61,"0")))</f>
        <v>0</v>
      </c>
      <c r="HP61" s="55" t="str">
        <f t="shared" si="288"/>
        <v>0</v>
      </c>
      <c r="HQ61" s="5"/>
      <c r="HR61" s="107">
        <v>1</v>
      </c>
      <c r="HS61" s="66"/>
      <c r="HT61" s="112">
        <v>2</v>
      </c>
      <c r="HU61" s="71" t="b">
        <f>IF(AND(HR61=$C$61,HT61=$E$61),1)</f>
        <v>0</v>
      </c>
      <c r="HV61" s="71" t="str">
        <f>IF(HR61&gt;HT61,"1",IF(HR61&lt;HT61,"2",IF(HR61=HT61,"0")))</f>
        <v>2</v>
      </c>
      <c r="HW61" s="72" t="str">
        <f t="shared" si="289"/>
        <v>0</v>
      </c>
      <c r="HX61" s="5"/>
      <c r="HY61" s="108"/>
      <c r="HZ61" s="52" t="s">
        <v>0</v>
      </c>
      <c r="IA61" s="110"/>
      <c r="IB61" s="59" t="b">
        <f>IF(AND(HY61=$C$61,IA61=$E$61),1)</f>
        <v>0</v>
      </c>
      <c r="IC61" s="58" t="str">
        <f>IF(HY61&gt;IA61,"1",IF(HY61&lt;IA61,"2",IF(HY61=IA61,"0")))</f>
        <v>0</v>
      </c>
      <c r="ID61" s="55" t="str">
        <f t="shared" si="290"/>
        <v>0</v>
      </c>
      <c r="IE61" s="5"/>
      <c r="IF61" s="107"/>
      <c r="IG61" s="66"/>
      <c r="IH61" s="112"/>
      <c r="II61" s="59" t="b">
        <f>IF(AND(IF61=$C$61,IH61=$E$61),1)</f>
        <v>0</v>
      </c>
      <c r="IJ61" s="58" t="str">
        <f>IF(IF61&gt;IH61,"1",IF(IF61&lt;IH61,"2",IF(IF61=IH61,"0")))</f>
        <v>0</v>
      </c>
      <c r="IK61" s="72" t="str">
        <f t="shared" si="291"/>
        <v>0</v>
      </c>
      <c r="IL61" s="5"/>
      <c r="IM61" s="107"/>
      <c r="IN61" s="66"/>
      <c r="IO61" s="112"/>
      <c r="IP61" s="59" t="b">
        <f>IF(AND(IM61=$C$61,IO61=$E$61),1)</f>
        <v>0</v>
      </c>
      <c r="IQ61" s="58" t="str">
        <f>IF(IM61&gt;IO61,"1",IF(IM61&lt;IO61,"2",IF(IM61=IO61,"0")))</f>
        <v>0</v>
      </c>
      <c r="IR61" s="72" t="str">
        <f t="shared" si="292"/>
        <v>0</v>
      </c>
      <c r="IS61" s="5"/>
      <c r="IT61" s="107"/>
      <c r="IU61" s="66"/>
      <c r="IV61" s="112"/>
      <c r="IW61" s="59" t="b">
        <f>IF(AND(IT61=$C$61,IV61=$E$61),1)</f>
        <v>0</v>
      </c>
      <c r="IX61" s="58" t="str">
        <f>IF(IT61&gt;IV61,"1",IF(IT61&lt;IV61,"2",IF(IT61=IV61,"0")))</f>
        <v>0</v>
      </c>
      <c r="IY61" s="72" t="str">
        <f t="shared" si="293"/>
        <v>0</v>
      </c>
      <c r="IZ61" s="5"/>
      <c r="JA61" s="21"/>
      <c r="JB61" s="22" t="s">
        <v>18</v>
      </c>
      <c r="JC61" s="250">
        <f>COUNTIF($N59:$N63,"1")+COUNTIF($N59:$N63,"1,5")</f>
        <v>0</v>
      </c>
      <c r="JD61" s="18">
        <f>COUNTIF($U59:$U63,"1")+COUNTIF($U59:$U63,"1,5")</f>
        <v>3</v>
      </c>
      <c r="JE61" s="250">
        <f>COUNTIF($AB59:$AB63,"1")+COUNTIF($AB59:$AB63,"1,5")</f>
        <v>5</v>
      </c>
      <c r="JF61" s="18">
        <f>COUNTIF($AI59:$AI63,"1")+COUNTIF($AI59:$AI63,"1,5")</f>
        <v>3</v>
      </c>
      <c r="JG61" s="250">
        <f>COUNTIF($AP59:$AP63,"1")+COUNTIF($AP59:$AP63,"1,5")</f>
        <v>0</v>
      </c>
      <c r="JH61" s="18">
        <f>COUNTIF($AW59:$AW63,"1")+COUNTIF($AW59:$AW63,"1,5")</f>
        <v>0</v>
      </c>
      <c r="JI61" s="250">
        <f>COUNTIF($BD59:$BD63,"1")+COUNTIF($BD59:$BD63,"1,5")</f>
        <v>2</v>
      </c>
      <c r="JJ61" s="18">
        <f>COUNTIF($BK59:$BK63,"1")+COUNTIF($BK59:$BK63,"1,5")</f>
        <v>2</v>
      </c>
      <c r="JK61" s="250">
        <f>COUNTIF($BR59:$BR63,"1")+COUNTIF($BR59:$BR63,"1,5")</f>
        <v>0</v>
      </c>
      <c r="JL61" s="18">
        <f>COUNTIF($BY59:$BY63,"1")+COUNTIF($BY59:$BY63,"1,5")</f>
        <v>0</v>
      </c>
      <c r="JM61" s="250">
        <f>COUNTIF($CF59:$CF63,"1")+COUNTIF($CF59:$CF63,"1,5")</f>
        <v>0</v>
      </c>
      <c r="JN61" s="18">
        <f>COUNTIF($CM59:$CM63,"1")+COUNTIF($CM59:$CM63,"1,5")</f>
        <v>2</v>
      </c>
      <c r="JO61" s="250">
        <f>COUNTIF($CT59:$CT63,"1")+COUNTIF($CT59:$CT63,"1,5")</f>
        <v>0</v>
      </c>
      <c r="JP61" s="18">
        <f>COUNTIF($DA59:$DA63,"1")+COUNTIF($DA59:$DA63,"1,5")</f>
        <v>0</v>
      </c>
      <c r="JQ61" s="250">
        <f>COUNTIF(DH59:$DH63,"1")+COUNTIF(DH59:$DH63,"1,5")</f>
        <v>0</v>
      </c>
      <c r="JR61" s="18">
        <f>COUNTIF($DO59:$DO63,"1")+COUNTIF($DO59:$DO63,"1,5")</f>
        <v>3</v>
      </c>
      <c r="JS61" s="250">
        <f>COUNTIF($DV59:$DV63,"1")+COUNTIF($DV59:$DV63,"1,5")</f>
        <v>0</v>
      </c>
      <c r="JT61" s="18">
        <f>COUNTIF($EC59:$EC63,"1")+COUNTIF($EC59:$EC63,"1,5")</f>
        <v>0</v>
      </c>
      <c r="JU61" s="250">
        <f>COUNTIF($EJ59:$EJ63,"1")+COUNTIF($EJ59:$EJ63,"1,5")</f>
        <v>4</v>
      </c>
      <c r="JV61" s="18">
        <f>COUNTIF($EQ59:$EQ63,"1")+COUNTIF($EQ59:$EQ63,"1,5")</f>
        <v>4</v>
      </c>
      <c r="JW61" s="250">
        <f>COUNTIF($EX59:$EX63,"1")+COUNTIF($EX59:$EX63,"1,5")</f>
        <v>0</v>
      </c>
      <c r="JX61" s="18">
        <f>COUNTIF($FE59:$FE63,"1")+COUNTIF($FE59:$FE63,"1,5")</f>
        <v>0</v>
      </c>
      <c r="JY61" s="250">
        <f>COUNTIF($FL59:$FL63,"1")+COUNTIF($FL59:$FL63,"1,5")</f>
        <v>0</v>
      </c>
      <c r="JZ61" s="18">
        <f>COUNTIF($FS59:$FS63,"1")+COUNTIF($FS59:$FS63,"1,5")</f>
        <v>0</v>
      </c>
      <c r="KA61" s="250">
        <f>COUNTIF($FZ59:$FZ63,"1")+COUNTIF($FZ59:$FZ63,"1,5")</f>
        <v>0</v>
      </c>
      <c r="KB61" s="18">
        <f>COUNTIF($GG59:$GG63,"1")+COUNTIF($GG59:$GG63,"1,5")</f>
        <v>0</v>
      </c>
      <c r="KC61" s="250">
        <f>COUNTIF($GN59:$GN63,"1")+COUNTIF($GN59:$GN63,"1,5")</f>
        <v>0</v>
      </c>
      <c r="KD61" s="18">
        <f>COUNTIF($GU59:$GU63,"1")+COUNTIF($GU59:$GU63,"1,5")</f>
        <v>4</v>
      </c>
      <c r="KE61" s="250">
        <f>COUNTIF($HB59:$HB63,"1")+COUNTIF($HB59:$HB63,"1,5")</f>
        <v>4</v>
      </c>
      <c r="KF61" s="18">
        <f>COUNTIF($HI59:$HI63,"1")+COUNTIF($HI59:$HI63,"1,5")</f>
        <v>0</v>
      </c>
      <c r="KG61" s="250">
        <f>COUNTIF($HP59:$HP63,"1")+COUNTIF($HP59:$HP63,"1,5")</f>
        <v>0</v>
      </c>
      <c r="KH61" s="18">
        <f>COUNTIF($HW59:$HW63,"1")+COUNTIF($HW59:$HW63,"1,5")</f>
        <v>1</v>
      </c>
      <c r="KI61" s="250">
        <f>COUNTIF($ID59:$ID63,"1")+COUNTIF($ID59:$ID63,"1,5")</f>
        <v>0</v>
      </c>
      <c r="KJ61" s="18">
        <f>COUNTIF($IK59:$IK63,"1")+COUNTIF($IK59:$IK63,"1,5")</f>
        <v>0</v>
      </c>
      <c r="KK61" s="18">
        <f>COUNTIF($IR59:$IR63,"1")+COUNTIF($IR59:$IR63,"1,5")</f>
        <v>0</v>
      </c>
      <c r="KL61" s="18">
        <f>COUNTIF($IY59:$IY63,"1")+COUNTIF($IY59:$IY63,"1,5")</f>
        <v>0</v>
      </c>
    </row>
    <row r="62" spans="1:16382" ht="13" outlineLevel="1" x14ac:dyDescent="0.25">
      <c r="A62" s="404" t="s">
        <v>102</v>
      </c>
      <c r="B62" s="405"/>
      <c r="C62" s="125">
        <v>1</v>
      </c>
      <c r="D62" s="126" t="s">
        <v>0</v>
      </c>
      <c r="E62" s="116">
        <v>0</v>
      </c>
      <c r="F62" s="5" t="str">
        <f>IF(C62="x","4",IF(C62&gt;E62,"1",IF(C62&lt;E62,"2",IF(C62=E62,"0",))))</f>
        <v>1</v>
      </c>
      <c r="G62" s="21"/>
      <c r="H62" s="4"/>
      <c r="I62" s="108"/>
      <c r="J62" s="52" t="s">
        <v>0</v>
      </c>
      <c r="K62" s="110"/>
      <c r="L62" s="59" t="b">
        <f>IF(AND(I62=$C$62,K62=$E$62),1)</f>
        <v>0</v>
      </c>
      <c r="M62" s="58" t="str">
        <f>IF(I62&gt;K62,"1",IF(I62&lt;K62,"2",IF(I62=K62,"0")))</f>
        <v>0</v>
      </c>
      <c r="N62" s="55" t="str">
        <f t="shared" si="262"/>
        <v>0</v>
      </c>
      <c r="O62" s="5"/>
      <c r="P62" s="107">
        <v>2</v>
      </c>
      <c r="Q62" s="66"/>
      <c r="R62" s="112">
        <v>1</v>
      </c>
      <c r="S62" s="71" t="b">
        <f>IF(AND(P62=$C$62,R62=$E$62),1)</f>
        <v>0</v>
      </c>
      <c r="T62" s="71" t="str">
        <f>IF(P62&gt;R62,"1",IF(P62&lt;R62,"2",IF(P62=R62,"0")))</f>
        <v>1</v>
      </c>
      <c r="U62" s="72" t="str">
        <f t="shared" si="263"/>
        <v>1</v>
      </c>
      <c r="V62" s="5"/>
      <c r="W62" s="108">
        <v>2</v>
      </c>
      <c r="X62" s="52" t="s">
        <v>0</v>
      </c>
      <c r="Y62" s="110">
        <v>0</v>
      </c>
      <c r="Z62" s="59" t="b">
        <f>IF(AND(W62=$C$62,Y62=$E$62),1)</f>
        <v>0</v>
      </c>
      <c r="AA62" s="58" t="str">
        <f>IF(W62&gt;Y62,"1",IF(W62&lt;Y62,"2",IF(W62=Y62,"0")))</f>
        <v>1</v>
      </c>
      <c r="AB62" s="55" t="str">
        <f>IF(W62="x","0",IF(Z62=1,"3",IF(AA62=$F62,"1","0")))</f>
        <v>1</v>
      </c>
      <c r="AC62" s="5"/>
      <c r="AD62" s="107">
        <v>2</v>
      </c>
      <c r="AE62" s="66"/>
      <c r="AF62" s="112">
        <v>1</v>
      </c>
      <c r="AG62" s="71" t="b">
        <f>IF(AND(AD62=$C$62,AF62=$E$62),1)</f>
        <v>0</v>
      </c>
      <c r="AH62" s="71" t="str">
        <f>IF(AD62&gt;AF62,"1",IF(AD62&lt;AF62,"2",IF(AD62=AF62,"0")))</f>
        <v>1</v>
      </c>
      <c r="AI62" s="72" t="str">
        <f>IF(AD62="x","0",IF(AG62=1,"3",IF(AH62=$F62,"1","0")))</f>
        <v>1</v>
      </c>
      <c r="AJ62" s="5"/>
      <c r="AK62" s="108"/>
      <c r="AL62" s="52" t="s">
        <v>0</v>
      </c>
      <c r="AM62" s="110"/>
      <c r="AN62" s="59" t="b">
        <f>IF(AND(AK62=$C$62,AM62=$E$62),1)</f>
        <v>0</v>
      </c>
      <c r="AO62" s="58" t="str">
        <f>IF(AK62&gt;AM62,"1",IF(AK62&lt;AM62,"2",IF(AK62=AM62,"0")))</f>
        <v>0</v>
      </c>
      <c r="AP62" s="55" t="str">
        <f t="shared" si="264"/>
        <v>0</v>
      </c>
      <c r="AQ62" s="5"/>
      <c r="AR62" s="107"/>
      <c r="AS62" s="66"/>
      <c r="AT62" s="112"/>
      <c r="AU62" s="71" t="b">
        <f>IF(AND(AR62=$C$62,AT62=$E$62),1)</f>
        <v>0</v>
      </c>
      <c r="AV62" s="71" t="str">
        <f>IF(AR62&gt;AT62,"1",IF(AR62&lt;AT62,"2",IF(AR62=AT62,"0")))</f>
        <v>0</v>
      </c>
      <c r="AW62" s="72" t="str">
        <f t="shared" si="265"/>
        <v>0</v>
      </c>
      <c r="AX62" s="5"/>
      <c r="AY62" s="108">
        <v>2</v>
      </c>
      <c r="AZ62" s="52" t="s">
        <v>0</v>
      </c>
      <c r="BA62" s="110">
        <v>2</v>
      </c>
      <c r="BB62" s="59" t="b">
        <f>IF(AND(AY62=$C$62,BA62=$E$62),1)</f>
        <v>0</v>
      </c>
      <c r="BC62" s="58" t="str">
        <f>IF(AY62&gt;BA62,"1",IF(AY62&lt;BA62,"2",IF(AY62=BA62,"0")))</f>
        <v>0</v>
      </c>
      <c r="BD62" s="55" t="str">
        <f>IF(AY62="x","0",IF(BB62=1,"3",IF(BC62=$F62,"1","0")))</f>
        <v>0</v>
      </c>
      <c r="BE62" s="5"/>
      <c r="BF62" s="107">
        <v>1</v>
      </c>
      <c r="BG62" s="66"/>
      <c r="BH62" s="112">
        <v>1</v>
      </c>
      <c r="BI62" s="71" t="b">
        <f>IF(AND(BF62=$C$62,BH62=$E$62),1)</f>
        <v>0</v>
      </c>
      <c r="BJ62" s="71" t="str">
        <f>IF(BF62&gt;BH62,"1",IF(BF62&lt;BH62,"2",IF(BF62=BH62,"0")))</f>
        <v>0</v>
      </c>
      <c r="BK62" s="72" t="str">
        <f t="shared" si="266"/>
        <v>0</v>
      </c>
      <c r="BL62" s="5"/>
      <c r="BM62" s="108"/>
      <c r="BN62" s="52" t="s">
        <v>0</v>
      </c>
      <c r="BO62" s="110"/>
      <c r="BP62" s="59" t="b">
        <f>IF(AND(BM62=$C$62,BO62=$E$62),1)</f>
        <v>0</v>
      </c>
      <c r="BQ62" s="58" t="str">
        <f>IF(BM62&gt;BO62,"1",IF(BM62&lt;BO62,"2",IF(BM62=BO62,"0")))</f>
        <v>0</v>
      </c>
      <c r="BR62" s="55" t="str">
        <f t="shared" si="267"/>
        <v>0</v>
      </c>
      <c r="BS62" s="5"/>
      <c r="BT62" s="107"/>
      <c r="BU62" s="66"/>
      <c r="BV62" s="112"/>
      <c r="BW62" s="71" t="b">
        <f>IF(AND(BT62=$C$62,BV62=$E$62),1)</f>
        <v>0</v>
      </c>
      <c r="BX62" s="71" t="str">
        <f>IF(BT62&gt;BV62,"1",IF(BT62&lt;BV62,"2",IF(BT62=BV62,"0")))</f>
        <v>0</v>
      </c>
      <c r="BY62" s="72" t="str">
        <f t="shared" si="268"/>
        <v>0</v>
      </c>
      <c r="BZ62" s="5"/>
      <c r="CA62" s="108"/>
      <c r="CB62" s="52" t="s">
        <v>0</v>
      </c>
      <c r="CC62" s="110"/>
      <c r="CD62" s="59" t="b">
        <f>IF(AND(CA62=$C$62,CC62=$E$62),1)</f>
        <v>0</v>
      </c>
      <c r="CE62" s="58" t="str">
        <f>IF(CA62&gt;CC62,"1",IF(CA62&lt;CC62,"2",IF(CA62=CC62,"0")))</f>
        <v>0</v>
      </c>
      <c r="CF62" s="55" t="str">
        <f t="shared" si="269"/>
        <v>0</v>
      </c>
      <c r="CG62" s="5"/>
      <c r="CH62" s="107">
        <v>1</v>
      </c>
      <c r="CI62" s="66"/>
      <c r="CJ62" s="112">
        <v>1</v>
      </c>
      <c r="CK62" s="71" t="b">
        <f>IF(AND(CH62=$C$62,CJ62=$E$62),1)</f>
        <v>0</v>
      </c>
      <c r="CL62" s="71" t="str">
        <f>IF(CH62&gt;CJ62,"1",IF(CH62&lt;CJ62,"2",IF(CH62=CJ62,"0")))</f>
        <v>0</v>
      </c>
      <c r="CM62" s="72" t="str">
        <f t="shared" si="270"/>
        <v>0</v>
      </c>
      <c r="CN62" s="5"/>
      <c r="CO62" s="108"/>
      <c r="CP62" s="52" t="s">
        <v>0</v>
      </c>
      <c r="CQ62" s="110"/>
      <c r="CR62" s="59" t="b">
        <f>IF(AND(CO62=$C$62,CQ62=$E$62),1)</f>
        <v>0</v>
      </c>
      <c r="CS62" s="58" t="str">
        <f>IF(CO62&gt;CQ62,"1",IF(CO62&lt;CQ62,"2",IF(CO62=CQ62,"0")))</f>
        <v>0</v>
      </c>
      <c r="CT62" s="55" t="str">
        <f t="shared" si="271"/>
        <v>0</v>
      </c>
      <c r="CU62" s="5"/>
      <c r="CV62" s="107"/>
      <c r="CW62" s="66"/>
      <c r="CX62" s="112"/>
      <c r="CY62" s="71" t="b">
        <f>IF(AND(CV62=$C$62,CX62=$E$62),1)</f>
        <v>0</v>
      </c>
      <c r="CZ62" s="71" t="str">
        <f>IF(CV62&gt;CX62,"1",IF(CV62&lt;CX62,"2",IF(CV62=CX62,"0")))</f>
        <v>0</v>
      </c>
      <c r="DA62" s="72" t="str">
        <f t="shared" si="272"/>
        <v>0</v>
      </c>
      <c r="DB62" s="5"/>
      <c r="DC62" s="108"/>
      <c r="DD62" s="52" t="s">
        <v>0</v>
      </c>
      <c r="DE62" s="110"/>
      <c r="DF62" s="59" t="b">
        <f>IF(AND(DC62=$C$62,DE62=$E$62),1)</f>
        <v>0</v>
      </c>
      <c r="DG62" s="58" t="str">
        <f>IF(DC62&gt;DE62,"1",IF(DC62&lt;DE62,"2",IF(DC62=DE62,"0")))</f>
        <v>0</v>
      </c>
      <c r="DH62" s="55" t="str">
        <f t="shared" si="273"/>
        <v>0</v>
      </c>
      <c r="DI62" s="5"/>
      <c r="DJ62" s="107">
        <v>2</v>
      </c>
      <c r="DK62" s="66"/>
      <c r="DL62" s="112">
        <v>0</v>
      </c>
      <c r="DM62" s="71" t="b">
        <f>IF(AND(DJ62=$C$62,DL62=$E$62),1)</f>
        <v>0</v>
      </c>
      <c r="DN62" s="71" t="str">
        <f>IF(DJ62&gt;DL62,"1",IF(DJ62&lt;DL62,"2",IF(DJ62=DL62,"0")))</f>
        <v>1</v>
      </c>
      <c r="DO62" s="72" t="str">
        <f t="shared" si="274"/>
        <v>1</v>
      </c>
      <c r="DP62" s="5"/>
      <c r="DQ62" s="108"/>
      <c r="DR62" s="52" t="s">
        <v>0</v>
      </c>
      <c r="DS62" s="110"/>
      <c r="DT62" s="120" t="b">
        <f>IF(AND(DQ62=$C$62,DS62=$E$62),1)</f>
        <v>0</v>
      </c>
      <c r="DU62" s="119" t="str">
        <f>IF(DQ62&gt;DS62,"1",IF(DQ62&lt;DS62,"2",IF(DQ62=DS62,"0")))</f>
        <v>0</v>
      </c>
      <c r="DV62" s="55" t="str">
        <f t="shared" si="275"/>
        <v>0</v>
      </c>
      <c r="DW62" s="5"/>
      <c r="DX62" s="107"/>
      <c r="DY62" s="66"/>
      <c r="DZ62" s="112"/>
      <c r="EA62" s="71" t="b">
        <f>IF(AND(DX62=$C$62,DZ62=$E$62),1)</f>
        <v>0</v>
      </c>
      <c r="EB62" s="71" t="str">
        <f>IF(DX62&gt;DZ62,"1",IF(DX62&lt;DZ62,"2",IF(DX62=DZ62,"0")))</f>
        <v>0</v>
      </c>
      <c r="EC62" s="72" t="str">
        <f t="shared" si="276"/>
        <v>0</v>
      </c>
      <c r="ED62" s="5"/>
      <c r="EE62" s="108">
        <v>2</v>
      </c>
      <c r="EF62" s="52" t="s">
        <v>0</v>
      </c>
      <c r="EG62" s="110">
        <v>0</v>
      </c>
      <c r="EH62" s="59" t="b">
        <f>IF(AND(EE62=$C$62,EG62=$E$62),1)</f>
        <v>0</v>
      </c>
      <c r="EI62" s="58" t="str">
        <f>IF(EE62&gt;EG62,"1",IF(EE62&lt;EG62,"2",IF(EE62=EG62,"0")))</f>
        <v>1</v>
      </c>
      <c r="EJ62" s="55" t="str">
        <f t="shared" si="277"/>
        <v>1</v>
      </c>
      <c r="EK62" s="5"/>
      <c r="EL62" s="107">
        <v>2</v>
      </c>
      <c r="EM62" s="66"/>
      <c r="EN62" s="112">
        <v>1</v>
      </c>
      <c r="EO62" s="71" t="b">
        <f>IF(AND(EL62=$C$62,EN62=$E$62),1)</f>
        <v>0</v>
      </c>
      <c r="EP62" s="71" t="str">
        <f>IF(EL62&gt;EN62,"1",IF(EL62&lt;EN62,"2",IF(EL62=EN62,"0")))</f>
        <v>1</v>
      </c>
      <c r="EQ62" s="72" t="str">
        <f t="shared" si="278"/>
        <v>1</v>
      </c>
      <c r="ER62" s="5"/>
      <c r="ES62" s="108"/>
      <c r="ET62" s="52" t="s">
        <v>0</v>
      </c>
      <c r="EU62" s="110"/>
      <c r="EV62" s="59" t="b">
        <f>IF(AND(ES62=$C$62,EU62=$E$62),1)</f>
        <v>0</v>
      </c>
      <c r="EW62" s="58" t="str">
        <f>IF(ES62&gt;EU62,"1",IF(ES62&lt;EU62,"2",IF(ES62=EU62,"0")))</f>
        <v>0</v>
      </c>
      <c r="EX62" s="55" t="str">
        <f t="shared" si="279"/>
        <v>0</v>
      </c>
      <c r="EY62" s="5"/>
      <c r="EZ62" s="107"/>
      <c r="FA62" s="66"/>
      <c r="FB62" s="112"/>
      <c r="FC62" s="71" t="b">
        <f>IF(AND(EZ62=$C$62,FB62=$E$62),1)</f>
        <v>0</v>
      </c>
      <c r="FD62" s="71" t="str">
        <f>IF(EZ62&gt;FB62,"1",IF(EZ62&lt;FB62,"2",IF(EZ62=FB62,"0")))</f>
        <v>0</v>
      </c>
      <c r="FE62" s="72" t="str">
        <f t="shared" si="280"/>
        <v>0</v>
      </c>
      <c r="FF62" s="5"/>
      <c r="FG62" s="108"/>
      <c r="FH62" s="52" t="s">
        <v>0</v>
      </c>
      <c r="FI62" s="110"/>
      <c r="FJ62" s="59" t="b">
        <f>IF(AND(FG62=$C$62,FI62=$E$62),1)</f>
        <v>0</v>
      </c>
      <c r="FK62" s="58" t="str">
        <f>IF(FG62&gt;FI62,"1",IF(FG62&lt;FI62,"2",IF(FG62=FI62,"0")))</f>
        <v>0</v>
      </c>
      <c r="FL62" s="55" t="str">
        <f t="shared" si="281"/>
        <v>0</v>
      </c>
      <c r="FM62" s="5"/>
      <c r="FN62" s="107"/>
      <c r="FO62" s="66"/>
      <c r="FP62" s="112"/>
      <c r="FQ62" s="71" t="b">
        <f>IF(AND(FN62=$C$62,FP62=$E$62),1)</f>
        <v>0</v>
      </c>
      <c r="FR62" s="71" t="str">
        <f>IF(FN62&gt;FP62,"1",IF(FN62&lt;FP62,"2",IF(FN62=FP62,"0")))</f>
        <v>0</v>
      </c>
      <c r="FS62" s="72" t="str">
        <f t="shared" si="282"/>
        <v>0</v>
      </c>
      <c r="FT62" s="5"/>
      <c r="FU62" s="108"/>
      <c r="FV62" s="52" t="s">
        <v>0</v>
      </c>
      <c r="FW62" s="110"/>
      <c r="FX62" s="59" t="b">
        <f>IF(AND(FU62=$C$62,FW62=$E$62),1)</f>
        <v>0</v>
      </c>
      <c r="FY62" s="58" t="str">
        <f>IF(FU62&gt;FW62,"1",IF(FU62&lt;FW62,"2",IF(FU62=FW62,"0")))</f>
        <v>0</v>
      </c>
      <c r="FZ62" s="55" t="str">
        <f t="shared" si="283"/>
        <v>0</v>
      </c>
      <c r="GA62" s="5"/>
      <c r="GB62" s="107"/>
      <c r="GC62" s="66"/>
      <c r="GD62" s="112"/>
      <c r="GE62" s="71" t="b">
        <f>IF(AND(GB62=$C$62,GD62=$E$62),1)</f>
        <v>0</v>
      </c>
      <c r="GF62" s="71" t="str">
        <f>IF(GB62&gt;GD62,"1",IF(GB62&lt;GD62,"2",IF(GB62=GD62,"0")))</f>
        <v>0</v>
      </c>
      <c r="GG62" s="72" t="str">
        <f t="shared" si="284"/>
        <v>0</v>
      </c>
      <c r="GH62" s="5"/>
      <c r="GI62" s="108"/>
      <c r="GJ62" s="52" t="s">
        <v>0</v>
      </c>
      <c r="GK62" s="110"/>
      <c r="GL62" s="59" t="b">
        <f>IF(AND(GI62=$C$62,GK62=$E$62),1)</f>
        <v>0</v>
      </c>
      <c r="GM62" s="58" t="str">
        <f>IF(GI62&gt;GK62,"1",IF(GI62&lt;GK62,"2",IF(GI62=GK62,"0")))</f>
        <v>0</v>
      </c>
      <c r="GN62" s="55" t="str">
        <f t="shared" si="285"/>
        <v>0</v>
      </c>
      <c r="GO62" s="5"/>
      <c r="GP62" s="107">
        <v>2</v>
      </c>
      <c r="GQ62" s="66"/>
      <c r="GR62" s="112">
        <v>1</v>
      </c>
      <c r="GS62" s="71" t="b">
        <f>IF(AND(GP62=$C$62,GR62=$E$62),1)</f>
        <v>0</v>
      </c>
      <c r="GT62" s="71" t="str">
        <f>IF(GP62&gt;GR62,"1",IF(GP62&lt;GR62,"2",IF(GP62=GR62,"0")))</f>
        <v>1</v>
      </c>
      <c r="GU62" s="72" t="str">
        <f t="shared" si="286"/>
        <v>1</v>
      </c>
      <c r="GV62" s="5"/>
      <c r="GW62" s="108">
        <v>2</v>
      </c>
      <c r="GX62" s="52" t="s">
        <v>0</v>
      </c>
      <c r="GY62" s="110">
        <v>1</v>
      </c>
      <c r="GZ62" s="59" t="b">
        <f>IF(AND(GW62=$C$62,GY62=$E$62),1)</f>
        <v>0</v>
      </c>
      <c r="HA62" s="58" t="str">
        <f>IF(GW62&gt;GY62,"1",IF(GW62&lt;GY62,"2",IF(GW62=GY62,"0")))</f>
        <v>1</v>
      </c>
      <c r="HB62" s="55" t="str">
        <f t="shared" si="287"/>
        <v>1</v>
      </c>
      <c r="HC62" s="5"/>
      <c r="HD62" s="107"/>
      <c r="HE62" s="66"/>
      <c r="HF62" s="112"/>
      <c r="HG62" s="71" t="b">
        <f>IF(AND(HD62=$C$62,HF62=$E$62),1)</f>
        <v>0</v>
      </c>
      <c r="HH62" s="71" t="str">
        <f>IF(HD62&gt;HF62,"1",IF(HD62&lt;HF62,"2",IF(HD62=HF62,"0")))</f>
        <v>0</v>
      </c>
      <c r="HI62" s="72" t="str">
        <f>IF(HD62="x","0",IF(HG62=1,"3",IF(HH62=$F62,"1","0")))</f>
        <v>0</v>
      </c>
      <c r="HJ62" s="5"/>
      <c r="HK62" s="108"/>
      <c r="HL62" s="52" t="s">
        <v>0</v>
      </c>
      <c r="HM62" s="110"/>
      <c r="HN62" s="59" t="b">
        <f>IF(AND(HK62=$C$62,HM62=$E$62),1)</f>
        <v>0</v>
      </c>
      <c r="HO62" s="58" t="str">
        <f>IF(HK62&gt;HM62,"1",IF(HK62&lt;HM62,"2",IF(HK62=HM62,"0")))</f>
        <v>0</v>
      </c>
      <c r="HP62" s="55" t="str">
        <f t="shared" si="288"/>
        <v>0</v>
      </c>
      <c r="HQ62" s="5"/>
      <c r="HR62" s="107">
        <v>2</v>
      </c>
      <c r="HS62" s="66"/>
      <c r="HT62" s="112">
        <v>1</v>
      </c>
      <c r="HU62" s="71" t="b">
        <f>IF(AND(HR62=$C$62,HT62=$E$62),1)</f>
        <v>0</v>
      </c>
      <c r="HV62" s="71" t="str">
        <f>IF(HR62&gt;HT62,"1",IF(HR62&lt;HT62,"2",IF(HR62=HT62,"0")))</f>
        <v>1</v>
      </c>
      <c r="HW62" s="72" t="str">
        <f t="shared" si="289"/>
        <v>1</v>
      </c>
      <c r="HX62" s="5"/>
      <c r="HY62" s="108"/>
      <c r="HZ62" s="52" t="s">
        <v>0</v>
      </c>
      <c r="IA62" s="110"/>
      <c r="IB62" s="59" t="b">
        <f>IF(AND(HY62=$C$62,IA62=$E$62),1)</f>
        <v>0</v>
      </c>
      <c r="IC62" s="58" t="str">
        <f>IF(HY62&gt;IA62,"1",IF(HY62&lt;IA62,"2",IF(HY62=IA62,"0")))</f>
        <v>0</v>
      </c>
      <c r="ID62" s="55" t="str">
        <f t="shared" si="290"/>
        <v>0</v>
      </c>
      <c r="IE62" s="5"/>
      <c r="IF62" s="107"/>
      <c r="IG62" s="66"/>
      <c r="IH62" s="112"/>
      <c r="II62" s="59" t="b">
        <f>IF(AND(IF62=$C$62,IH62=$E$62),1)</f>
        <v>0</v>
      </c>
      <c r="IJ62" s="58" t="str">
        <f>IF(IF62&gt;IH62,"1",IF(IF62&lt;IH62,"2",IF(IF62=IH62,"0")))</f>
        <v>0</v>
      </c>
      <c r="IK62" s="72" t="str">
        <f t="shared" si="291"/>
        <v>0</v>
      </c>
      <c r="IL62" s="5"/>
      <c r="IM62" s="107"/>
      <c r="IN62" s="66"/>
      <c r="IO62" s="112"/>
      <c r="IP62" s="59" t="b">
        <f>IF(AND(IM62=$C$62,IO62=$E$62),1)</f>
        <v>0</v>
      </c>
      <c r="IQ62" s="58" t="str">
        <f>IF(IM62&gt;IO62,"1",IF(IM62&lt;IO62,"2",IF(IM62=IO62,"0")))</f>
        <v>0</v>
      </c>
      <c r="IR62" s="72" t="str">
        <f t="shared" si="292"/>
        <v>0</v>
      </c>
      <c r="IS62" s="5"/>
      <c r="IT62" s="107"/>
      <c r="IU62" s="66"/>
      <c r="IV62" s="112"/>
      <c r="IW62" s="59" t="b">
        <f>IF(AND(IT62=$C$62,IV62=$E$62),1)</f>
        <v>0</v>
      </c>
      <c r="IX62" s="58" t="str">
        <f>IF(IT62&gt;IV62,"1",IF(IT62&lt;IV62,"2",IF(IT62=IV62,"0")))</f>
        <v>0</v>
      </c>
      <c r="IY62" s="72" t="str">
        <f t="shared" si="293"/>
        <v>0</v>
      </c>
      <c r="IZ62" s="5"/>
      <c r="JA62" s="21"/>
      <c r="JB62" s="24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</row>
    <row r="63" spans="1:16382" ht="13" outlineLevel="1" x14ac:dyDescent="0.3">
      <c r="A63" s="404" t="s">
        <v>103</v>
      </c>
      <c r="B63" s="405"/>
      <c r="C63" s="125">
        <v>4</v>
      </c>
      <c r="D63" s="126" t="s">
        <v>0</v>
      </c>
      <c r="E63" s="116">
        <v>3</v>
      </c>
      <c r="F63" s="5" t="str">
        <f>IF(C63="x","4",IF(C63&gt;E63,"1",IF(C63&lt;E63,"2",IF(C63=E63,"0",))))</f>
        <v>1</v>
      </c>
      <c r="G63" s="21"/>
      <c r="H63" s="4"/>
      <c r="I63" s="108"/>
      <c r="J63" s="52" t="s">
        <v>0</v>
      </c>
      <c r="K63" s="110"/>
      <c r="L63" s="59" t="b">
        <f>IF(AND(I63=$C$63,K63=$E$63),1)</f>
        <v>0</v>
      </c>
      <c r="M63" s="58" t="str">
        <f>IF(I63&gt;K63,"1",IF(I63&lt;K63,"2",IF(I63=K63,"0")))</f>
        <v>0</v>
      </c>
      <c r="N63" s="55" t="str">
        <f t="shared" si="262"/>
        <v>0</v>
      </c>
      <c r="O63" s="5"/>
      <c r="P63" s="107">
        <v>3</v>
      </c>
      <c r="Q63" s="66"/>
      <c r="R63" s="112">
        <v>1</v>
      </c>
      <c r="S63" s="71" t="b">
        <f>IF(AND(P63=$C$63,R63=$E$63),1)</f>
        <v>0</v>
      </c>
      <c r="T63" s="71" t="str">
        <f>IF(P63&gt;R63,"1",IF(P63&lt;R63,"2",IF(P63=R63,"0")))</f>
        <v>1</v>
      </c>
      <c r="U63" s="72" t="str">
        <f t="shared" si="263"/>
        <v>1</v>
      </c>
      <c r="V63" s="5"/>
      <c r="W63" s="108">
        <v>3</v>
      </c>
      <c r="X63" s="52" t="s">
        <v>0</v>
      </c>
      <c r="Y63" s="110">
        <v>1</v>
      </c>
      <c r="Z63" s="59" t="b">
        <f>IF(AND(W63=$C$63,Y63=$E$63),1)</f>
        <v>0</v>
      </c>
      <c r="AA63" s="58" t="str">
        <f>IF(W63&gt;Y63,"1",IF(W63&lt;Y63,"2",IF(W63=Y63,"0")))</f>
        <v>1</v>
      </c>
      <c r="AB63" s="55" t="str">
        <f>IF(W63="x","0",IF(Z63=1,"3",IF(AA63=$F63,"1","0")))</f>
        <v>1</v>
      </c>
      <c r="AC63" s="5"/>
      <c r="AD63" s="107">
        <v>2</v>
      </c>
      <c r="AE63" s="66"/>
      <c r="AF63" s="112">
        <v>0</v>
      </c>
      <c r="AG63" s="71" t="b">
        <f>IF(AND(AD63=$C$63,AF63=$E$63),1)</f>
        <v>0</v>
      </c>
      <c r="AH63" s="71" t="str">
        <f>IF(AD63&gt;AF63,"1",IF(AD63&lt;AF63,"2",IF(AD63=AF63,"0")))</f>
        <v>1</v>
      </c>
      <c r="AI63" s="72" t="str">
        <f>IF(AD63="x","0",IF(AG63=1,"3",IF(AH63=$F63,"1","0")))</f>
        <v>1</v>
      </c>
      <c r="AJ63" s="5"/>
      <c r="AK63" s="108"/>
      <c r="AL63" s="52" t="s">
        <v>0</v>
      </c>
      <c r="AM63" s="110"/>
      <c r="AN63" s="59" t="b">
        <f>IF(AND(AK63=$C$63,AM63=$E$63),1)</f>
        <v>0</v>
      </c>
      <c r="AO63" s="58" t="str">
        <f>IF(AK63&gt;AM63,"1",IF(AK63&lt;AM63,"2",IF(AK63=AM63,"0")))</f>
        <v>0</v>
      </c>
      <c r="AP63" s="55" t="str">
        <f t="shared" si="264"/>
        <v>0</v>
      </c>
      <c r="AQ63" s="5"/>
      <c r="AR63" s="107"/>
      <c r="AS63" s="66"/>
      <c r="AT63" s="112"/>
      <c r="AU63" s="71" t="b">
        <f>IF(AND(AR63=$C$63,AT63=$E$63),1)</f>
        <v>0</v>
      </c>
      <c r="AV63" s="71" t="str">
        <f>IF(AR63&gt;AT63,"1",IF(AR63&lt;AT63,"2",IF(AR63=AT63,"0")))</f>
        <v>0</v>
      </c>
      <c r="AW63" s="72" t="str">
        <f t="shared" si="265"/>
        <v>0</v>
      </c>
      <c r="AX63" s="5"/>
      <c r="AY63" s="108">
        <v>2</v>
      </c>
      <c r="AZ63" s="52" t="s">
        <v>0</v>
      </c>
      <c r="BA63" s="110">
        <v>2</v>
      </c>
      <c r="BB63" s="59" t="b">
        <f>IF(AND(AY63=$C$63,BA63=$E$63),1)</f>
        <v>0</v>
      </c>
      <c r="BC63" s="58" t="str">
        <f>IF(AY63&gt;BA63,"1",IF(AY63&lt;BA63,"2",IF(AY63=BA63,"0")))</f>
        <v>0</v>
      </c>
      <c r="BD63" s="55" t="str">
        <f>IF(AY63="x","0",IF(BB63=1,"3",IF(BC63=$F63,"1","0")))</f>
        <v>0</v>
      </c>
      <c r="BE63" s="5"/>
      <c r="BF63" s="107">
        <v>1</v>
      </c>
      <c r="BG63" s="66"/>
      <c r="BH63" s="112">
        <v>1</v>
      </c>
      <c r="BI63" s="71" t="b">
        <f>IF(AND(BF63=$C$63,BH63=$E$63),1)</f>
        <v>0</v>
      </c>
      <c r="BJ63" s="71" t="str">
        <f>IF(BF63&gt;BH63,"1",IF(BF63&lt;BH63,"2",IF(BF63=BH63,"0")))</f>
        <v>0</v>
      </c>
      <c r="BK63" s="72" t="str">
        <f t="shared" si="266"/>
        <v>0</v>
      </c>
      <c r="BL63" s="5"/>
      <c r="BM63" s="108"/>
      <c r="BN63" s="52" t="s">
        <v>0</v>
      </c>
      <c r="BO63" s="110"/>
      <c r="BP63" s="59" t="b">
        <f>IF(AND(BM63=$C$63,BO63=$E$63),1)</f>
        <v>0</v>
      </c>
      <c r="BQ63" s="58" t="str">
        <f>IF(BM63&gt;BO63,"1",IF(BM63&lt;BO63,"2",IF(BM63=BO63,"0")))</f>
        <v>0</v>
      </c>
      <c r="BR63" s="55" t="str">
        <f t="shared" si="267"/>
        <v>0</v>
      </c>
      <c r="BS63" s="5"/>
      <c r="BT63" s="107"/>
      <c r="BU63" s="66"/>
      <c r="BV63" s="112"/>
      <c r="BW63" s="71" t="b">
        <f>IF(AND(BT63=$C$63,BV63=$E$63),1)</f>
        <v>0</v>
      </c>
      <c r="BX63" s="71" t="str">
        <f>IF(BT63&gt;BV63,"1",IF(BT63&lt;BV63,"2",IF(BT63=BV63,"0")))</f>
        <v>0</v>
      </c>
      <c r="BY63" s="72" t="str">
        <f t="shared" si="268"/>
        <v>0</v>
      </c>
      <c r="BZ63" s="5"/>
      <c r="CA63" s="108"/>
      <c r="CB63" s="52" t="s">
        <v>0</v>
      </c>
      <c r="CC63" s="110"/>
      <c r="CD63" s="59" t="b">
        <f>IF(AND(CA63=$C$63,CC63=$E$63),1)</f>
        <v>0</v>
      </c>
      <c r="CE63" s="58" t="str">
        <f>IF(CA63&gt;CC63,"1",IF(CA63&lt;CC63,"2",IF(CA63=CC63,"0")))</f>
        <v>0</v>
      </c>
      <c r="CF63" s="55" t="str">
        <f t="shared" si="269"/>
        <v>0</v>
      </c>
      <c r="CG63" s="5"/>
      <c r="CH63" s="107">
        <v>3</v>
      </c>
      <c r="CI63" s="66"/>
      <c r="CJ63" s="112">
        <v>2</v>
      </c>
      <c r="CK63" s="71" t="b">
        <f>IF(AND(CH63=$C$63,CJ63=$E$63),1)</f>
        <v>0</v>
      </c>
      <c r="CL63" s="71" t="str">
        <f>IF(CH63&gt;CJ63,"1",IF(CH63&lt;CJ63,"2",IF(CH63=CJ63,"0")))</f>
        <v>1</v>
      </c>
      <c r="CM63" s="72" t="str">
        <f t="shared" si="270"/>
        <v>1</v>
      </c>
      <c r="CN63" s="5"/>
      <c r="CO63" s="108"/>
      <c r="CP63" s="52" t="s">
        <v>0</v>
      </c>
      <c r="CQ63" s="110"/>
      <c r="CR63" s="59" t="b">
        <f>IF(AND(CO63=$C$63,CQ63=$E$63),1)</f>
        <v>0</v>
      </c>
      <c r="CS63" s="58" t="str">
        <f>IF(CO63&gt;CQ63,"1",IF(CO63&lt;CQ63,"2",IF(CO63=CQ63,"0")))</f>
        <v>0</v>
      </c>
      <c r="CT63" s="55" t="str">
        <f t="shared" si="271"/>
        <v>0</v>
      </c>
      <c r="CU63" s="5"/>
      <c r="CV63" s="107"/>
      <c r="CW63" s="66"/>
      <c r="CX63" s="112"/>
      <c r="CY63" s="71" t="b">
        <f>IF(AND(CV63=$C$63,CX63=$E$63),1)</f>
        <v>0</v>
      </c>
      <c r="CZ63" s="71" t="str">
        <f>IF(CV63&gt;CX63,"1",IF(CV63&lt;CX63,"2",IF(CV63=CX63,"0")))</f>
        <v>0</v>
      </c>
      <c r="DA63" s="72" t="str">
        <f t="shared" si="272"/>
        <v>0</v>
      </c>
      <c r="DB63" s="5"/>
      <c r="DC63" s="108"/>
      <c r="DD63" s="52" t="s">
        <v>0</v>
      </c>
      <c r="DE63" s="110"/>
      <c r="DF63" s="59" t="b">
        <f>IF(AND(DC63=$C$63,DE63=$E$63),1)</f>
        <v>0</v>
      </c>
      <c r="DG63" s="58" t="str">
        <f>IF(DC63&gt;DE63,"1",IF(DC63&lt;DE63,"2",IF(DC63=DE63,"0")))</f>
        <v>0</v>
      </c>
      <c r="DH63" s="55" t="str">
        <f t="shared" si="273"/>
        <v>0</v>
      </c>
      <c r="DI63" s="5"/>
      <c r="DJ63" s="107">
        <v>1</v>
      </c>
      <c r="DK63" s="66"/>
      <c r="DL63" s="112">
        <v>1</v>
      </c>
      <c r="DM63" s="71" t="b">
        <f>IF(AND(DJ63=$C$63,DL63=$E$63),1)</f>
        <v>0</v>
      </c>
      <c r="DN63" s="71" t="str">
        <f>IF(DJ63&gt;DL63,"1",IF(DJ63&lt;DL63,"2",IF(DJ63=DL63,"0")))</f>
        <v>0</v>
      </c>
      <c r="DO63" s="72" t="str">
        <f t="shared" si="274"/>
        <v>0</v>
      </c>
      <c r="DP63" s="5"/>
      <c r="DQ63" s="108"/>
      <c r="DR63" s="52" t="s">
        <v>0</v>
      </c>
      <c r="DS63" s="110"/>
      <c r="DT63" s="120" t="b">
        <f>IF(AND(DQ63=$C$63,DS63=$E$63),1)</f>
        <v>0</v>
      </c>
      <c r="DU63" s="119" t="str">
        <f>IF(DQ63&gt;DS63,"1",IF(DQ63&lt;DS63,"2",IF(DQ63=DS63,"0")))</f>
        <v>0</v>
      </c>
      <c r="DV63" s="55" t="str">
        <f t="shared" si="275"/>
        <v>0</v>
      </c>
      <c r="DW63" s="5"/>
      <c r="DX63" s="107"/>
      <c r="DY63" s="66"/>
      <c r="DZ63" s="112"/>
      <c r="EA63" s="71" t="b">
        <f>IF(AND(DX63=$C$63,DZ63=$E$63),1)</f>
        <v>0</v>
      </c>
      <c r="EB63" s="71" t="str">
        <f>IF(DX63&gt;DZ63,"1",IF(DX63&lt;DZ63,"2",IF(DX63=DZ63,"0")))</f>
        <v>0</v>
      </c>
      <c r="EC63" s="72" t="str">
        <f t="shared" si="276"/>
        <v>0</v>
      </c>
      <c r="ED63" s="5"/>
      <c r="EE63" s="108">
        <v>2</v>
      </c>
      <c r="EF63" s="52" t="s">
        <v>0</v>
      </c>
      <c r="EG63" s="110">
        <v>1</v>
      </c>
      <c r="EH63" s="59" t="b">
        <f>IF(AND(EE63=$C$63,EG63=$E$63),1)</f>
        <v>0</v>
      </c>
      <c r="EI63" s="58" t="str">
        <f>IF(EE63&gt;EG63,"1",IF(EE63&lt;EG63,"2",IF(EE63=EG63,"0")))</f>
        <v>1</v>
      </c>
      <c r="EJ63" s="55" t="str">
        <f t="shared" si="277"/>
        <v>1</v>
      </c>
      <c r="EK63" s="5"/>
      <c r="EL63" s="107">
        <v>2</v>
      </c>
      <c r="EM63" s="66"/>
      <c r="EN63" s="112">
        <v>1</v>
      </c>
      <c r="EO63" s="71" t="b">
        <f>IF(AND(EL63=$C$63,EN63=$E$63),1)</f>
        <v>0</v>
      </c>
      <c r="EP63" s="71" t="str">
        <f>IF(EL63&gt;EN63,"1",IF(EL63&lt;EN63,"2",IF(EL63=EN63,"0")))</f>
        <v>1</v>
      </c>
      <c r="EQ63" s="72" t="str">
        <f t="shared" si="278"/>
        <v>1</v>
      </c>
      <c r="ER63" s="5"/>
      <c r="ES63" s="108"/>
      <c r="ET63" s="52" t="s">
        <v>0</v>
      </c>
      <c r="EU63" s="110"/>
      <c r="EV63" s="59" t="b">
        <f>IF(AND(ES63=$C$63,EU63=$E$63),1)</f>
        <v>0</v>
      </c>
      <c r="EW63" s="58" t="str">
        <f>IF(ES63&gt;EU63,"1",IF(ES63&lt;EU63,"2",IF(ES63=EU63,"0")))</f>
        <v>0</v>
      </c>
      <c r="EX63" s="55" t="str">
        <f t="shared" si="279"/>
        <v>0</v>
      </c>
      <c r="EY63" s="5"/>
      <c r="EZ63" s="107"/>
      <c r="FA63" s="66"/>
      <c r="FB63" s="112"/>
      <c r="FC63" s="71" t="b">
        <f>IF(AND(EZ63=$C$63,FB63=$E$63),1)</f>
        <v>0</v>
      </c>
      <c r="FD63" s="71" t="str">
        <f>IF(EZ63&gt;FB63,"1",IF(EZ63&lt;FB63,"2",IF(EZ63=FB63,"0")))</f>
        <v>0</v>
      </c>
      <c r="FE63" s="72" t="str">
        <f t="shared" si="280"/>
        <v>0</v>
      </c>
      <c r="FF63" s="5"/>
      <c r="FG63" s="108"/>
      <c r="FH63" s="52" t="s">
        <v>0</v>
      </c>
      <c r="FI63" s="110"/>
      <c r="FJ63" s="59" t="b">
        <f>IF(AND(FG63=$C$63,FI63=$E$63),1)</f>
        <v>0</v>
      </c>
      <c r="FK63" s="58" t="str">
        <f>IF(FG63&gt;FI63,"1",IF(FG63&lt;FI63,"2",IF(FG63=FI63,"0")))</f>
        <v>0</v>
      </c>
      <c r="FL63" s="55" t="str">
        <f t="shared" si="281"/>
        <v>0</v>
      </c>
      <c r="FM63" s="5"/>
      <c r="FN63" s="107"/>
      <c r="FO63" s="66"/>
      <c r="FP63" s="112"/>
      <c r="FQ63" s="71" t="b">
        <f>IF(AND(FN63=$C$63,FP63=$E$63),1)</f>
        <v>0</v>
      </c>
      <c r="FR63" s="71" t="str">
        <f>IF(FN63&gt;FP63,"1",IF(FN63&lt;FP63,"2",IF(FN63=FP63,"0")))</f>
        <v>0</v>
      </c>
      <c r="FS63" s="72" t="str">
        <f t="shared" si="282"/>
        <v>0</v>
      </c>
      <c r="FT63" s="5"/>
      <c r="FU63" s="108"/>
      <c r="FV63" s="52" t="s">
        <v>0</v>
      </c>
      <c r="FW63" s="110"/>
      <c r="FX63" s="59" t="b">
        <f>IF(AND(FU63=$C$63,FW63=$E$63),1)</f>
        <v>0</v>
      </c>
      <c r="FY63" s="58" t="str">
        <f>IF(FU63&gt;FW63,"1",IF(FU63&lt;FW63,"2",IF(FU63=FW63,"0")))</f>
        <v>0</v>
      </c>
      <c r="FZ63" s="55" t="str">
        <f t="shared" si="283"/>
        <v>0</v>
      </c>
      <c r="GA63" s="5"/>
      <c r="GB63" s="107"/>
      <c r="GC63" s="66"/>
      <c r="GD63" s="112"/>
      <c r="GE63" s="71" t="b">
        <f>IF(AND(GB63=$C$63,GD63=$E$63),1)</f>
        <v>0</v>
      </c>
      <c r="GF63" s="71" t="str">
        <f>IF(GB63&gt;GD63,"1",IF(GB63&lt;GD63,"2",IF(GB63=GD63,"0")))</f>
        <v>0</v>
      </c>
      <c r="GG63" s="72" t="str">
        <f t="shared" si="284"/>
        <v>0</v>
      </c>
      <c r="GH63" s="5"/>
      <c r="GI63" s="108"/>
      <c r="GJ63" s="52" t="s">
        <v>0</v>
      </c>
      <c r="GK63" s="110"/>
      <c r="GL63" s="59" t="b">
        <f>IF(AND(GI63=$C$63,GK63=$E$63),1)</f>
        <v>0</v>
      </c>
      <c r="GM63" s="58" t="str">
        <f>IF(GI63&gt;GK63,"1",IF(GI63&lt;GK63,"2",IF(GI63=GK63,"0")))</f>
        <v>0</v>
      </c>
      <c r="GN63" s="55" t="str">
        <f t="shared" si="285"/>
        <v>0</v>
      </c>
      <c r="GO63" s="5"/>
      <c r="GP63" s="107">
        <v>2</v>
      </c>
      <c r="GQ63" s="66"/>
      <c r="GR63" s="112">
        <v>1</v>
      </c>
      <c r="GS63" s="71" t="b">
        <f>IF(AND(GP63=$C$63,GR63=$E$63),1)</f>
        <v>0</v>
      </c>
      <c r="GT63" s="71" t="str">
        <f>IF(GP63&gt;GR63,"1",IF(GP63&lt;GR63,"2",IF(GP63=GR63,"0")))</f>
        <v>1</v>
      </c>
      <c r="GU63" s="72" t="str">
        <f t="shared" si="286"/>
        <v>1</v>
      </c>
      <c r="GV63" s="5"/>
      <c r="GW63" s="108">
        <v>2</v>
      </c>
      <c r="GX63" s="52" t="s">
        <v>0</v>
      </c>
      <c r="GY63" s="110">
        <v>1</v>
      </c>
      <c r="GZ63" s="59" t="b">
        <f>IF(AND(GW63=$C$63,GY63=$E$63),1)</f>
        <v>0</v>
      </c>
      <c r="HA63" s="58" t="str">
        <f>IF(GW63&gt;GY63,"1",IF(GW63&lt;GY63,"2",IF(GW63=GY63,"0")))</f>
        <v>1</v>
      </c>
      <c r="HB63" s="55" t="str">
        <f t="shared" si="287"/>
        <v>1</v>
      </c>
      <c r="HC63" s="5"/>
      <c r="HD63" s="107"/>
      <c r="HE63" s="66"/>
      <c r="HF63" s="112"/>
      <c r="HG63" s="71" t="b">
        <f>IF(AND(HD63=$C$63,HF63=$E$63),1)</f>
        <v>0</v>
      </c>
      <c r="HH63" s="71" t="str">
        <f>IF(HD63&gt;HF63,"1",IF(HD63&lt;HF63,"2",IF(HD63=HF63,"0")))</f>
        <v>0</v>
      </c>
      <c r="HI63" s="72" t="str">
        <f>IF(HD63="x","0",IF(HG63=1,"3",IF(HH63=$F63,"1","0")))</f>
        <v>0</v>
      </c>
      <c r="HJ63" s="5"/>
      <c r="HK63" s="108"/>
      <c r="HL63" s="52" t="s">
        <v>0</v>
      </c>
      <c r="HM63" s="110"/>
      <c r="HN63" s="59" t="b">
        <f>IF(AND(HK63=$C$63,HM63=$E$63),1)</f>
        <v>0</v>
      </c>
      <c r="HO63" s="58" t="str">
        <f>IF(HK63&gt;HM63,"1",IF(HK63&lt;HM63,"2",IF(HK63=HM63,"0")))</f>
        <v>0</v>
      </c>
      <c r="HP63" s="55" t="str">
        <f t="shared" si="288"/>
        <v>0</v>
      </c>
      <c r="HQ63" s="5"/>
      <c r="HR63" s="107">
        <v>2</v>
      </c>
      <c r="HS63" s="66"/>
      <c r="HT63" s="112">
        <v>2</v>
      </c>
      <c r="HU63" s="71" t="b">
        <f>IF(AND(HR63=$C$63,HT63=$E$63),1)</f>
        <v>0</v>
      </c>
      <c r="HV63" s="71" t="str">
        <f>IF(HR63&gt;HT63,"1",IF(HR63&lt;HT63,"2",IF(HR63=HT63,"0")))</f>
        <v>0</v>
      </c>
      <c r="HW63" s="72" t="str">
        <f t="shared" si="289"/>
        <v>0</v>
      </c>
      <c r="HX63" s="5"/>
      <c r="HY63" s="108"/>
      <c r="HZ63" s="52" t="s">
        <v>0</v>
      </c>
      <c r="IA63" s="110"/>
      <c r="IB63" s="59" t="b">
        <f>IF(AND(HY63=$C$63,IA63=$E$63),1)</f>
        <v>0</v>
      </c>
      <c r="IC63" s="58" t="str">
        <f>IF(HY63&gt;IA63,"1",IF(HY63&lt;IA63,"2",IF(HY63=IA63,"0")))</f>
        <v>0</v>
      </c>
      <c r="ID63" s="55" t="str">
        <f t="shared" si="290"/>
        <v>0</v>
      </c>
      <c r="IE63" s="5"/>
      <c r="IF63" s="107"/>
      <c r="IG63" s="66"/>
      <c r="IH63" s="112"/>
      <c r="II63" s="59" t="b">
        <f>IF(AND(IF63=$C$63,IH63=$E$63),1)</f>
        <v>0</v>
      </c>
      <c r="IJ63" s="58" t="str">
        <f>IF(IF63&gt;IH63,"1",IF(IF63&lt;IH63,"2",IF(IF63=IH63,"0")))</f>
        <v>0</v>
      </c>
      <c r="IK63" s="72" t="str">
        <f t="shared" si="291"/>
        <v>0</v>
      </c>
      <c r="IL63" s="5"/>
      <c r="IM63" s="107"/>
      <c r="IN63" s="66"/>
      <c r="IO63" s="112"/>
      <c r="IP63" s="59" t="b">
        <f>IF(AND(IM63=$C$63,IO63=$E$63),1)</f>
        <v>0</v>
      </c>
      <c r="IQ63" s="58" t="str">
        <f>IF(IM63&gt;IO63,"1",IF(IM63&lt;IO63,"2",IF(IM63=IO63,"0")))</f>
        <v>0</v>
      </c>
      <c r="IR63" s="72" t="str">
        <f t="shared" si="292"/>
        <v>0</v>
      </c>
      <c r="IS63" s="5"/>
      <c r="IT63" s="107"/>
      <c r="IU63" s="66"/>
      <c r="IV63" s="112"/>
      <c r="IW63" s="59" t="b">
        <f>IF(AND(IT63=$C$63,IV63=$E$63),1)</f>
        <v>0</v>
      </c>
      <c r="IX63" s="58" t="str">
        <f>IF(IT63&gt;IV63,"1",IF(IT63&lt;IV63,"2",IF(IT63=IV63,"0")))</f>
        <v>0</v>
      </c>
      <c r="IY63" s="72" t="str">
        <f t="shared" si="293"/>
        <v>0</v>
      </c>
      <c r="IZ63" s="5"/>
      <c r="JA63" s="21"/>
      <c r="JB63" s="23" t="s">
        <v>23</v>
      </c>
      <c r="JC63" s="19" t="str">
        <f>IF(COUNTBLANK($I59:$I63)&gt;=1,"0",IF(COUNTIF($I59:$I63,"x")&gt;0,"0","1"))</f>
        <v>0</v>
      </c>
      <c r="JD63" s="19" t="str">
        <f>IF(COUNTBLANK($P59:$P63)&gt;=1,"0",IF(COUNTIF($P59:$P63,"x")&gt;0,"0","1"))</f>
        <v>1</v>
      </c>
      <c r="JE63" s="19" t="str">
        <f>IF(COUNTBLANK($W59:$W63)&gt;=1,"0",IF(COUNTIF($W59:$W63,"x")&gt;0,"0","1"))</f>
        <v>1</v>
      </c>
      <c r="JF63" s="19" t="str">
        <f>IF(COUNTBLANK($AD59:$AD63)&gt;=1,"0",IF(COUNTIF($AD59:$AD63,"x")&gt;0,"0","1"))</f>
        <v>1</v>
      </c>
      <c r="JG63" s="19" t="str">
        <f>IF(COUNTBLANK($AK59:$AK63)&gt;=1,"0",IF(COUNTIF($AK59:$AK63,"x")&gt;0,"0","1"))</f>
        <v>0</v>
      </c>
      <c r="JH63" s="19" t="str">
        <f>IF(COUNTBLANK($AR59:$AR63)&gt;=1,"0",IF(COUNTIF($AR59:$AR63,"x")&gt;0,"0","1"))</f>
        <v>0</v>
      </c>
      <c r="JI63" s="19" t="str">
        <f>IF(COUNTBLANK($AY59:$AY63)&gt;=1,"0",IF(COUNTIF($AY59:$AY63,"x")&gt;0,"0","1"))</f>
        <v>1</v>
      </c>
      <c r="JJ63" s="19" t="str">
        <f>IF(COUNTBLANK($BF59:$BF63)&gt;=1,"0",IF(COUNTIF($BF59:$BF63,"x")&gt;0,"0","1"))</f>
        <v>1</v>
      </c>
      <c r="JK63" s="19" t="str">
        <f>IF(COUNTBLANK($BM59:$BM63)&gt;=1,"0",IF(COUNTIF($BM59:$BM63,"x")&gt;0,"0","1"))</f>
        <v>0</v>
      </c>
      <c r="JL63" s="19" t="str">
        <f>IF(COUNTBLANK($BT59:$BT63)&gt;=1,"0",IF(COUNTIF($BT59:$BT63,"x")&gt;0,"0","1"))</f>
        <v>0</v>
      </c>
      <c r="JM63" s="19" t="str">
        <f>IF(COUNTBLANK($CA59:$CA63)&gt;=1,"0",IF(COUNTIF($CA59:$CA63,"x")&gt;0,"0","1"))</f>
        <v>0</v>
      </c>
      <c r="JN63" s="19" t="str">
        <f>IF(COUNTBLANK($CH59:$CH63)&gt;=1,"0",IF(COUNTIF($CH59:$CH63,"x")&gt;0,"0","1"))</f>
        <v>1</v>
      </c>
      <c r="JO63" s="19" t="str">
        <f>IF(COUNTBLANK($CO59:$CO63)&gt;=1,"0",IF(COUNTIF($CO59:$CO63,"x")&gt;0,"0","1"))</f>
        <v>0</v>
      </c>
      <c r="JP63" s="19" t="str">
        <f>IF(COUNTBLANK($CV59:$CV63)&gt;=1,"0",IF(COUNTIF($CV59:$CV63,"x")&gt;0,"0","1"))</f>
        <v>0</v>
      </c>
      <c r="JQ63" s="19" t="str">
        <f>IF(COUNTBLANK($DC59:$DC63)&gt;=1,"0",IF(COUNTIF($DC59:$DC63,"x")&gt;0,"0","1"))</f>
        <v>0</v>
      </c>
      <c r="JR63" s="19" t="str">
        <f>IF(COUNTBLANK($DJ59:$DJ63)&gt;=1,"0",IF(COUNTIF($DJ59:$DJ63,"x")&gt;0,"0","1"))</f>
        <v>1</v>
      </c>
      <c r="JS63" s="19" t="str">
        <f>IF(COUNTBLANK($DQ59:$DQ63)&gt;=1,"0",IF(COUNTIF($DQ59:$DQ63,"x")&gt;0,"0","1"))</f>
        <v>0</v>
      </c>
      <c r="JT63" s="19" t="str">
        <f>IF(COUNTBLANK($DX59:$DX63)&gt;=1,"0",IF(COUNTIF($DX59:$DX63,"x")&gt;0,"0","1"))</f>
        <v>0</v>
      </c>
      <c r="JU63" s="19" t="str">
        <f>IF(COUNTBLANK($EE59:$EE63)&gt;=1,"0",IF(COUNTIF($EE59:$EE63,"x")&gt;0,"0","1"))</f>
        <v>1</v>
      </c>
      <c r="JV63" s="19" t="str">
        <f>IF(COUNTBLANK($EL59:$EL63)&gt;=1,"0",IF(COUNTIF($EL59:$EL63,"x")&gt;0,"0","1"))</f>
        <v>1</v>
      </c>
      <c r="JW63" s="19" t="str">
        <f>IF(COUNTBLANK($ES59:$ES63)&gt;=1,"0",IF(COUNTIF($ES59:$ES63,"x")&gt;0,"0","1"))</f>
        <v>0</v>
      </c>
      <c r="JX63" s="19" t="str">
        <f>IF(COUNTBLANK($EZ59:$EZ63)&gt;=1,"0",IF(COUNTIF($EZ59:$EZ63,"x")&gt;0,"0","1"))</f>
        <v>0</v>
      </c>
      <c r="JY63" s="19" t="str">
        <f>IF(COUNTBLANK($FG59:$FG63)&gt;=1,"0",IF(COUNTIF($FG59:$FG63,"x")&gt;0,"0","1"))</f>
        <v>0</v>
      </c>
      <c r="JZ63" s="19" t="str">
        <f>IF(COUNTBLANK($FN59:$FN63)&gt;=1,"0",IF(COUNTIF($FN59:$FN63,"x")&gt;0,"0","1"))</f>
        <v>0</v>
      </c>
      <c r="KA63" s="19" t="str">
        <f>IF(COUNTBLANK($FU59:$FU63)&gt;=1,"0",IF(COUNTIF($FU59:$FU63,"x")&gt;0,"0","1"))</f>
        <v>0</v>
      </c>
      <c r="KB63" s="19" t="str">
        <f>IF(COUNTBLANK($GB59:$GB63)&gt;=1,"0",IF(COUNTIF($GB59:$GB63,"x")&gt;0,"0","1"))</f>
        <v>0</v>
      </c>
      <c r="KC63" s="19" t="str">
        <f>IF(COUNTBLANK($GI59:$GI63)&gt;=1,"0",IF(COUNTIF($GI59:$GI63,"x")&gt;0,"0","1"))</f>
        <v>0</v>
      </c>
      <c r="KD63" s="19" t="str">
        <f>IF(COUNTBLANK($GP59:$GP63)&gt;=1,"0",IF(COUNTIF($GP59:$GP63,"x")&gt;0,"0","1"))</f>
        <v>1</v>
      </c>
      <c r="KE63" s="19" t="str">
        <f>IF(COUNTBLANK($GW59:$GW63)&gt;=1,"0",IF(COUNTIF($GW59:$GW63,"x")&gt;0,"0","1"))</f>
        <v>1</v>
      </c>
      <c r="KF63" s="19" t="str">
        <f>IF(COUNTBLANK($HD59:$HD63)&gt;=1,"0",IF(COUNTIF($HD59:$HD63,"x")&gt;0,"0","1"))</f>
        <v>0</v>
      </c>
      <c r="KG63" s="19" t="str">
        <f>IF(COUNTBLANK($HK59:$HK63)&gt;=1,"0",IF(COUNTIF($HK59:$HK63,"x")&gt;0,"0","1"))</f>
        <v>0</v>
      </c>
      <c r="KH63" s="19" t="str">
        <f>IF(COUNTBLANK($HR59:$HR63)&gt;=1,"0",IF(COUNTIF($HR59:$HR63,"x")&gt;0,"0","1"))</f>
        <v>1</v>
      </c>
      <c r="KI63" s="19" t="str">
        <f>IF(COUNTBLANK($HY59:$HY63)&gt;=1,"0",IF(COUNTIF($HY59:$HY63,"x")&gt;0,"0","1"))</f>
        <v>0</v>
      </c>
      <c r="KJ63" s="19" t="str">
        <f>IF(COUNTBLANK($IF59:$IF63)&gt;=1,"0",IF(COUNTIF($IF59:$IF63,"x")&gt;0,"0","1"))</f>
        <v>0</v>
      </c>
      <c r="KK63" s="19" t="str">
        <f>IF(COUNTBLANK($IM59:$IM63)&gt;=1,"0",IF(COUNTIF($IM59:$IM63,"x")&gt;0,"0","1"))</f>
        <v>0</v>
      </c>
      <c r="KL63" s="19" t="str">
        <f>IF(COUNTBLANK($IT59:$IT63)&gt;=1,"0",IF(COUNTIF($IT59:$IT63,"x")&gt;0,"0","1"))</f>
        <v>0</v>
      </c>
    </row>
    <row r="64" spans="1:16382" ht="16" outlineLevel="1" thickBot="1" x14ac:dyDescent="0.4">
      <c r="A64" s="40"/>
      <c r="B64" s="41"/>
      <c r="C64" s="42"/>
      <c r="D64" s="42"/>
      <c r="E64" s="42"/>
      <c r="F64" s="43"/>
      <c r="G64" s="44"/>
      <c r="H64" s="4" t="str">
        <f>IF(C59="x","0","1")</f>
        <v>1</v>
      </c>
      <c r="I64" s="109"/>
      <c r="J64" s="56"/>
      <c r="K64" s="111"/>
      <c r="L64" s="7"/>
      <c r="M64" s="2"/>
      <c r="N64" s="240">
        <f>N59+N60+N61+N62+N63</f>
        <v>0</v>
      </c>
      <c r="O64" s="5"/>
      <c r="P64" s="75"/>
      <c r="Q64" s="65"/>
      <c r="R64" s="76"/>
      <c r="S64" s="68"/>
      <c r="T64" s="68"/>
      <c r="U64" s="256">
        <f>U59+U60+U61+U62+U63</f>
        <v>3.5</v>
      </c>
      <c r="V64" s="5"/>
      <c r="W64" s="109"/>
      <c r="X64" s="56"/>
      <c r="Y64" s="111"/>
      <c r="Z64" s="7"/>
      <c r="AA64" s="2"/>
      <c r="AB64" s="240">
        <f>AB59+AB60+AB61+AB62+AB63</f>
        <v>5.5</v>
      </c>
      <c r="AC64" s="5"/>
      <c r="AD64" s="75"/>
      <c r="AE64" s="65"/>
      <c r="AF64" s="76"/>
      <c r="AG64" s="68"/>
      <c r="AH64" s="68"/>
      <c r="AI64" s="241">
        <f>AI59+AI60+AI61+AI62+AI63</f>
        <v>6.5</v>
      </c>
      <c r="AJ64" s="5"/>
      <c r="AK64" s="109"/>
      <c r="AL64" s="56"/>
      <c r="AM64" s="111"/>
      <c r="AN64" s="7"/>
      <c r="AO64" s="2"/>
      <c r="AP64" s="240">
        <f>AP59+AP60+AP61+AP62+AP63</f>
        <v>0</v>
      </c>
      <c r="AQ64" s="5"/>
      <c r="AR64" s="75"/>
      <c r="AS64" s="65"/>
      <c r="AT64" s="76"/>
      <c r="AU64" s="68"/>
      <c r="AV64" s="68"/>
      <c r="AW64" s="241">
        <f>AW59+AW60+AW61+AW62+AW63</f>
        <v>0</v>
      </c>
      <c r="AX64" s="5"/>
      <c r="AY64" s="109"/>
      <c r="AZ64" s="56"/>
      <c r="BA64" s="111"/>
      <c r="BB64" s="7"/>
      <c r="BC64" s="2"/>
      <c r="BD64" s="240">
        <f>BD59+BD60+BD61+BD62+BD63</f>
        <v>5.5</v>
      </c>
      <c r="BE64" s="5"/>
      <c r="BF64" s="75"/>
      <c r="BG64" s="65"/>
      <c r="BH64" s="76"/>
      <c r="BI64" s="68"/>
      <c r="BJ64" s="68"/>
      <c r="BK64" s="241">
        <f>BK59+BK60+BK61+BK62+BK63</f>
        <v>2.5</v>
      </c>
      <c r="BL64" s="5"/>
      <c r="BM64" s="109"/>
      <c r="BN64" s="56"/>
      <c r="BO64" s="111"/>
      <c r="BP64" s="7"/>
      <c r="BQ64" s="2"/>
      <c r="BR64" s="240">
        <f>BR59+BR60+BR61+BR62+BR63</f>
        <v>0</v>
      </c>
      <c r="BS64" s="5"/>
      <c r="BT64" s="75"/>
      <c r="BU64" s="65"/>
      <c r="BV64" s="76"/>
      <c r="BW64" s="68"/>
      <c r="BX64" s="68"/>
      <c r="BY64" s="241">
        <f>BY59+BY60+BY61+BY62+BY63</f>
        <v>0</v>
      </c>
      <c r="BZ64" s="5"/>
      <c r="CA64" s="109"/>
      <c r="CB64" s="56"/>
      <c r="CC64" s="111"/>
      <c r="CD64" s="7"/>
      <c r="CE64" s="2"/>
      <c r="CF64" s="240">
        <f>CF59+CF60+CF61+CF62+CF63</f>
        <v>0</v>
      </c>
      <c r="CG64" s="5"/>
      <c r="CH64" s="75"/>
      <c r="CI64" s="65"/>
      <c r="CJ64" s="76"/>
      <c r="CK64" s="68"/>
      <c r="CL64" s="68"/>
      <c r="CM64" s="241">
        <f>CM59+CM60+CM61+CM62+CM63</f>
        <v>5</v>
      </c>
      <c r="CN64" s="5"/>
      <c r="CO64" s="109"/>
      <c r="CP64" s="56"/>
      <c r="CQ64" s="111"/>
      <c r="CR64" s="7"/>
      <c r="CS64" s="2"/>
      <c r="CT64" s="240">
        <f>CT59+CT60+CT61+CT62+CT63</f>
        <v>0</v>
      </c>
      <c r="CU64" s="5"/>
      <c r="CV64" s="75"/>
      <c r="CW64" s="65"/>
      <c r="CX64" s="76"/>
      <c r="CY64" s="68"/>
      <c r="CZ64" s="68"/>
      <c r="DA64" s="241">
        <f>DA59+DA60+DA61+DA62+DA63</f>
        <v>0</v>
      </c>
      <c r="DB64" s="5"/>
      <c r="DC64" s="109"/>
      <c r="DD64" s="56"/>
      <c r="DE64" s="111"/>
      <c r="DF64" s="7"/>
      <c r="DG64" s="2"/>
      <c r="DH64" s="240">
        <f>DH59+DH60+DH61+DH62+DH63</f>
        <v>0</v>
      </c>
      <c r="DI64" s="5"/>
      <c r="DJ64" s="75"/>
      <c r="DK64" s="65"/>
      <c r="DL64" s="76"/>
      <c r="DM64" s="68"/>
      <c r="DN64" s="68"/>
      <c r="DO64" s="241">
        <f>DO59+DO60+DO61+DO62+DO63</f>
        <v>3.5</v>
      </c>
      <c r="DP64" s="5"/>
      <c r="DQ64" s="109"/>
      <c r="DR64" s="56"/>
      <c r="DS64" s="111"/>
      <c r="DT64" s="121"/>
      <c r="DU64" s="12"/>
      <c r="DV64" s="248">
        <f>DV59+DV60+DV61+DV62+DV63</f>
        <v>0</v>
      </c>
      <c r="DW64" s="5"/>
      <c r="DX64" s="75"/>
      <c r="DY64" s="65"/>
      <c r="DZ64" s="76"/>
      <c r="EA64" s="68"/>
      <c r="EB64" s="68"/>
      <c r="EC64" s="256">
        <f>EC59+EC60+EC61+EC62+EC63</f>
        <v>0</v>
      </c>
      <c r="ED64" s="5"/>
      <c r="EE64" s="109"/>
      <c r="EF64" s="56"/>
      <c r="EG64" s="111"/>
      <c r="EH64" s="7"/>
      <c r="EI64" s="2"/>
      <c r="EJ64" s="248">
        <f>EJ59+EJ60+EJ61+EJ62+EJ63</f>
        <v>4</v>
      </c>
      <c r="EK64" s="5"/>
      <c r="EL64" s="75"/>
      <c r="EM64" s="65"/>
      <c r="EN64" s="76"/>
      <c r="EO64" s="68"/>
      <c r="EP64" s="68"/>
      <c r="EQ64" s="256">
        <f>EQ59+EQ60+EQ61+EQ62+EQ63</f>
        <v>4.5</v>
      </c>
      <c r="ER64" s="5"/>
      <c r="ES64" s="109"/>
      <c r="ET64" s="56"/>
      <c r="EU64" s="111"/>
      <c r="EV64" s="7"/>
      <c r="EW64" s="2"/>
      <c r="EX64" s="248">
        <f>EX59+EX60+EX61+EX62+EX63</f>
        <v>0</v>
      </c>
      <c r="EY64" s="5"/>
      <c r="EZ64" s="75"/>
      <c r="FA64" s="65"/>
      <c r="FB64" s="76"/>
      <c r="FC64" s="68"/>
      <c r="FD64" s="68"/>
      <c r="FE64" s="256">
        <f>FE59+FE60+FE61+FE62+FE63</f>
        <v>0</v>
      </c>
      <c r="FF64" s="5"/>
      <c r="FG64" s="109"/>
      <c r="FH64" s="56"/>
      <c r="FI64" s="111"/>
      <c r="FJ64" s="7"/>
      <c r="FK64" s="2"/>
      <c r="FL64" s="248">
        <f>FL59+FL60+FL61+FL62+FL63</f>
        <v>0</v>
      </c>
      <c r="FM64" s="5"/>
      <c r="FN64" s="75"/>
      <c r="FO64" s="65"/>
      <c r="FP64" s="76"/>
      <c r="FQ64" s="68"/>
      <c r="FR64" s="68"/>
      <c r="FS64" s="256">
        <f>FS59+FS60+FS61+FS62+FS63</f>
        <v>0</v>
      </c>
      <c r="FT64" s="5"/>
      <c r="FU64" s="109"/>
      <c r="FV64" s="56"/>
      <c r="FW64" s="111"/>
      <c r="FX64" s="7"/>
      <c r="FY64" s="2"/>
      <c r="FZ64" s="248">
        <f>FZ59+FZ60+FZ61+FZ62+FZ63</f>
        <v>0</v>
      </c>
      <c r="GA64" s="5"/>
      <c r="GB64" s="75"/>
      <c r="GC64" s="65"/>
      <c r="GD64" s="76"/>
      <c r="GE64" s="68"/>
      <c r="GF64" s="68"/>
      <c r="GG64" s="256">
        <f>GG59+GG60+GG61+GG62+GG63</f>
        <v>0</v>
      </c>
      <c r="GH64" s="5"/>
      <c r="GI64" s="109"/>
      <c r="GJ64" s="56"/>
      <c r="GK64" s="111"/>
      <c r="GL64" s="7"/>
      <c r="GM64" s="2"/>
      <c r="GN64" s="248">
        <f>GN59+GN60+GN61+GN62+GN63</f>
        <v>0</v>
      </c>
      <c r="GO64" s="5"/>
      <c r="GP64" s="75"/>
      <c r="GQ64" s="65"/>
      <c r="GR64" s="76"/>
      <c r="GS64" s="68"/>
      <c r="GT64" s="68"/>
      <c r="GU64" s="256">
        <f>GU59+GU60+GU61+GU62+GU63</f>
        <v>4.5</v>
      </c>
      <c r="GV64" s="5"/>
      <c r="GW64" s="109"/>
      <c r="GX64" s="56"/>
      <c r="GY64" s="111"/>
      <c r="GZ64" s="7"/>
      <c r="HA64" s="2"/>
      <c r="HB64" s="248">
        <f>HB59+HB60+HB61+HB62+HB63</f>
        <v>7.5</v>
      </c>
      <c r="HC64" s="5"/>
      <c r="HD64" s="75"/>
      <c r="HE64" s="65"/>
      <c r="HF64" s="76"/>
      <c r="HG64" s="150"/>
      <c r="HH64" s="150"/>
      <c r="HI64" s="256">
        <f>HI59+HI60+HI61+HI62+HI63</f>
        <v>0</v>
      </c>
      <c r="HJ64" s="5"/>
      <c r="HK64" s="109"/>
      <c r="HL64" s="56"/>
      <c r="HM64" s="111"/>
      <c r="HN64" s="7"/>
      <c r="HO64" s="2"/>
      <c r="HP64" s="248">
        <f>HP59+HP60+HP61+HP62+HP63</f>
        <v>0</v>
      </c>
      <c r="HQ64" s="5"/>
      <c r="HR64" s="75"/>
      <c r="HS64" s="65"/>
      <c r="HT64" s="76"/>
      <c r="HU64" s="68"/>
      <c r="HV64" s="68"/>
      <c r="HW64" s="256">
        <f>HW59+HW60+HW61+HW62+HW63</f>
        <v>1</v>
      </c>
      <c r="HX64" s="5"/>
      <c r="HY64" s="109"/>
      <c r="HZ64" s="56"/>
      <c r="IA64" s="111"/>
      <c r="IB64" s="7"/>
      <c r="IC64" s="2"/>
      <c r="ID64" s="248">
        <f>ID59+ID60+ID61+ID62+ID63</f>
        <v>0</v>
      </c>
      <c r="IE64" s="5"/>
      <c r="IF64" s="205"/>
      <c r="IG64" s="206"/>
      <c r="IH64" s="207"/>
      <c r="II64" s="7"/>
      <c r="IJ64" s="2"/>
      <c r="IK64" s="241">
        <f>IK59+IK60+IK61+IK62+IK63</f>
        <v>0</v>
      </c>
      <c r="IL64" s="5"/>
      <c r="IM64" s="205"/>
      <c r="IN64" s="206"/>
      <c r="IO64" s="207"/>
      <c r="IP64" s="7"/>
      <c r="IQ64" s="2"/>
      <c r="IR64" s="241">
        <f>IR59+IR60+IR61+IR62+IR63</f>
        <v>0</v>
      </c>
      <c r="IS64" s="5"/>
      <c r="IT64" s="205"/>
      <c r="IU64" s="206"/>
      <c r="IV64" s="207"/>
      <c r="IW64" s="7"/>
      <c r="IX64" s="2"/>
      <c r="IY64" s="241">
        <f>IY59+IY60+IY61+IY62+IY63</f>
        <v>0</v>
      </c>
      <c r="IZ64" s="5"/>
      <c r="JA64" s="21"/>
      <c r="JB64" s="16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P64" s="49"/>
    </row>
    <row r="65" spans="1:16382" s="82" customFormat="1" ht="16" thickBot="1" x14ac:dyDescent="0.4">
      <c r="A65" s="89" t="s">
        <v>20</v>
      </c>
      <c r="B65" s="29">
        <v>10</v>
      </c>
      <c r="C65" s="30"/>
      <c r="D65" s="30"/>
      <c r="E65" s="123"/>
      <c r="F65" s="31"/>
      <c r="G65" s="32"/>
      <c r="H65" s="100"/>
      <c r="I65" s="30"/>
      <c r="J65" s="30"/>
      <c r="K65" s="34"/>
      <c r="L65" s="32"/>
      <c r="M65" s="32"/>
      <c r="N65" s="31"/>
      <c r="O65" s="100"/>
      <c r="P65" s="30"/>
      <c r="Q65" s="30"/>
      <c r="R65" s="30"/>
      <c r="S65" s="32"/>
      <c r="T65" s="32"/>
      <c r="U65" s="31"/>
      <c r="V65" s="100"/>
      <c r="W65" s="30"/>
      <c r="X65" s="30"/>
      <c r="Y65" s="34"/>
      <c r="Z65" s="32"/>
      <c r="AA65" s="32"/>
      <c r="AB65" s="31"/>
      <c r="AC65" s="100"/>
      <c r="AD65" s="30"/>
      <c r="AE65" s="30"/>
      <c r="AF65" s="30"/>
      <c r="AG65" s="32"/>
      <c r="AH65" s="32"/>
      <c r="AI65" s="31"/>
      <c r="AJ65" s="100"/>
      <c r="AK65" s="30"/>
      <c r="AL65" s="30"/>
      <c r="AM65" s="34"/>
      <c r="AN65" s="32"/>
      <c r="AO65" s="32"/>
      <c r="AP65" s="31"/>
      <c r="AQ65" s="100"/>
      <c r="AR65" s="30"/>
      <c r="AS65" s="30"/>
      <c r="AT65" s="30"/>
      <c r="AU65" s="32"/>
      <c r="AV65" s="32"/>
      <c r="AW65" s="31"/>
      <c r="AX65" s="100"/>
      <c r="AY65" s="30"/>
      <c r="AZ65" s="30"/>
      <c r="BA65" s="34"/>
      <c r="BB65" s="32"/>
      <c r="BC65" s="32"/>
      <c r="BD65" s="31"/>
      <c r="BE65" s="100"/>
      <c r="BF65" s="30"/>
      <c r="BG65" s="30"/>
      <c r="BH65" s="30"/>
      <c r="BI65" s="32"/>
      <c r="BJ65" s="32"/>
      <c r="BK65" s="31"/>
      <c r="BL65" s="100"/>
      <c r="BM65" s="30"/>
      <c r="BN65" s="30"/>
      <c r="BO65" s="34"/>
      <c r="BP65" s="32"/>
      <c r="BQ65" s="32"/>
      <c r="BR65" s="31"/>
      <c r="BS65" s="100"/>
      <c r="BT65" s="30"/>
      <c r="BU65" s="30"/>
      <c r="BV65" s="30"/>
      <c r="BW65" s="32"/>
      <c r="BX65" s="32"/>
      <c r="BY65" s="31"/>
      <c r="BZ65" s="100"/>
      <c r="CA65" s="30"/>
      <c r="CB65" s="30"/>
      <c r="CC65" s="34"/>
      <c r="CD65" s="32"/>
      <c r="CE65" s="32"/>
      <c r="CF65" s="31"/>
      <c r="CG65" s="100"/>
      <c r="CH65" s="30"/>
      <c r="CI65" s="30"/>
      <c r="CJ65" s="30"/>
      <c r="CK65" s="32"/>
      <c r="CL65" s="32"/>
      <c r="CM65" s="31"/>
      <c r="CN65" s="100"/>
      <c r="CO65" s="30"/>
      <c r="CP65" s="30"/>
      <c r="CQ65" s="34"/>
      <c r="CR65" s="32"/>
      <c r="CS65" s="32"/>
      <c r="CT65" s="31"/>
      <c r="CU65" s="100"/>
      <c r="CV65" s="30"/>
      <c r="CW65" s="30"/>
      <c r="CX65" s="30"/>
      <c r="CY65" s="32"/>
      <c r="CZ65" s="32"/>
      <c r="DA65" s="31"/>
      <c r="DB65" s="100"/>
      <c r="DC65" s="30"/>
      <c r="DD65" s="30"/>
      <c r="DE65" s="34"/>
      <c r="DF65" s="32"/>
      <c r="DG65" s="32"/>
      <c r="DH65" s="31"/>
      <c r="DI65" s="100"/>
      <c r="DJ65" s="30"/>
      <c r="DK65" s="30"/>
      <c r="DL65" s="30"/>
      <c r="DM65" s="32"/>
      <c r="DN65" s="32"/>
      <c r="DO65" s="31"/>
      <c r="DP65" s="100"/>
      <c r="DQ65" s="30"/>
      <c r="DR65" s="30"/>
      <c r="DS65" s="34"/>
      <c r="DT65" s="30"/>
      <c r="DU65" s="30"/>
      <c r="DV65" s="31"/>
      <c r="DW65" s="100"/>
      <c r="DX65" s="30"/>
      <c r="DY65" s="30"/>
      <c r="DZ65" s="30"/>
      <c r="EA65" s="32"/>
      <c r="EB65" s="32"/>
      <c r="EC65" s="31"/>
      <c r="ED65" s="100"/>
      <c r="EE65" s="30"/>
      <c r="EF65" s="30"/>
      <c r="EG65" s="34"/>
      <c r="EH65" s="32"/>
      <c r="EI65" s="32"/>
      <c r="EJ65" s="31"/>
      <c r="EK65" s="100"/>
      <c r="EL65" s="30"/>
      <c r="EM65" s="30"/>
      <c r="EN65" s="30"/>
      <c r="EO65" s="32"/>
      <c r="EP65" s="32"/>
      <c r="EQ65" s="31"/>
      <c r="ER65" s="100"/>
      <c r="ES65" s="30"/>
      <c r="ET65" s="30"/>
      <c r="EU65" s="34"/>
      <c r="EV65" s="32"/>
      <c r="EW65" s="32"/>
      <c r="EX65" s="31"/>
      <c r="EY65" s="100"/>
      <c r="EZ65" s="30"/>
      <c r="FA65" s="30"/>
      <c r="FB65" s="30"/>
      <c r="FC65" s="32"/>
      <c r="FD65" s="32"/>
      <c r="FE65" s="31"/>
      <c r="FF65" s="100"/>
      <c r="FG65" s="30"/>
      <c r="FH65" s="30"/>
      <c r="FI65" s="34"/>
      <c r="FJ65" s="32"/>
      <c r="FK65" s="32"/>
      <c r="FL65" s="31"/>
      <c r="FM65" s="100"/>
      <c r="FN65" s="30"/>
      <c r="FO65" s="30"/>
      <c r="FP65" s="30"/>
      <c r="FQ65" s="32"/>
      <c r="FR65" s="32"/>
      <c r="FS65" s="31"/>
      <c r="FT65" s="100"/>
      <c r="FU65" s="30"/>
      <c r="FV65" s="30"/>
      <c r="FW65" s="34"/>
      <c r="FX65" s="32"/>
      <c r="FY65" s="32"/>
      <c r="FZ65" s="31"/>
      <c r="GA65" s="100"/>
      <c r="GB65" s="30"/>
      <c r="GC65" s="30"/>
      <c r="GD65" s="30"/>
      <c r="GE65" s="32"/>
      <c r="GF65" s="32"/>
      <c r="GG65" s="31"/>
      <c r="GH65" s="100"/>
      <c r="GI65" s="30"/>
      <c r="GJ65" s="30"/>
      <c r="GK65" s="34"/>
      <c r="GL65" s="32"/>
      <c r="GM65" s="32"/>
      <c r="GN65" s="31"/>
      <c r="GO65" s="100"/>
      <c r="GP65" s="30"/>
      <c r="GQ65" s="30"/>
      <c r="GR65" s="30"/>
      <c r="GS65" s="32"/>
      <c r="GT65" s="32"/>
      <c r="GU65" s="31"/>
      <c r="GV65" s="100"/>
      <c r="GW65" s="30"/>
      <c r="GX65" s="30"/>
      <c r="GY65" s="34"/>
      <c r="GZ65" s="32"/>
      <c r="HA65" s="32"/>
      <c r="HB65" s="31"/>
      <c r="HC65" s="100"/>
      <c r="HD65" s="30"/>
      <c r="HE65" s="30"/>
      <c r="HF65" s="30"/>
      <c r="HG65" s="32"/>
      <c r="HH65" s="32"/>
      <c r="HI65" s="31"/>
      <c r="HJ65" s="100"/>
      <c r="HK65" s="30"/>
      <c r="HL65" s="30"/>
      <c r="HM65" s="34"/>
      <c r="HN65" s="32"/>
      <c r="HO65" s="32"/>
      <c r="HP65" s="31"/>
      <c r="HQ65" s="100"/>
      <c r="HR65" s="30"/>
      <c r="HS65" s="30"/>
      <c r="HT65" s="30"/>
      <c r="HU65" s="32"/>
      <c r="HV65" s="32"/>
      <c r="HW65" s="31"/>
      <c r="HX65" s="104"/>
      <c r="HY65" s="30"/>
      <c r="HZ65" s="30"/>
      <c r="IA65" s="34"/>
      <c r="IB65" s="32"/>
      <c r="IC65" s="32"/>
      <c r="ID65" s="31"/>
      <c r="IE65" s="106"/>
      <c r="IF65" s="30"/>
      <c r="IG65" s="30"/>
      <c r="IH65" s="30"/>
      <c r="II65" s="32"/>
      <c r="IJ65" s="32"/>
      <c r="IK65" s="31"/>
      <c r="IL65" s="106"/>
      <c r="IM65" s="30"/>
      <c r="IN65" s="30"/>
      <c r="IO65" s="30"/>
      <c r="IP65" s="32"/>
      <c r="IQ65" s="32"/>
      <c r="IR65" s="31"/>
      <c r="IS65" s="106"/>
      <c r="IT65" s="30"/>
      <c r="IU65" s="30"/>
      <c r="IV65" s="30"/>
      <c r="IW65" s="32"/>
      <c r="IX65" s="32"/>
      <c r="IY65" s="31"/>
      <c r="IZ65" s="106"/>
      <c r="JA65" s="111"/>
      <c r="JB65" s="10"/>
      <c r="JC65" s="14"/>
      <c r="JD65" s="14"/>
      <c r="JE65"/>
      <c r="JF65" s="10"/>
      <c r="JG65"/>
      <c r="JH65" s="10"/>
      <c r="JI65" s="6"/>
      <c r="JJ65"/>
      <c r="JK65"/>
      <c r="JL65" s="14"/>
      <c r="JM65" s="10"/>
      <c r="JN65"/>
      <c r="JO65" s="10"/>
      <c r="JP65"/>
      <c r="JQ65"/>
      <c r="JR65"/>
      <c r="JS65" s="14"/>
      <c r="JT65" s="10"/>
      <c r="JU65"/>
      <c r="JV65" s="10"/>
      <c r="JW65"/>
      <c r="JX65"/>
      <c r="JY65"/>
      <c r="JZ65" s="14"/>
      <c r="KA65" s="10"/>
      <c r="KB65"/>
      <c r="KC65" s="10"/>
      <c r="KD65"/>
      <c r="KE65"/>
      <c r="KF65"/>
      <c r="KG65" s="14"/>
      <c r="KH65" s="10"/>
      <c r="KI65"/>
      <c r="KJ65" s="10"/>
      <c r="KK65"/>
      <c r="KL65"/>
      <c r="KM65"/>
      <c r="KN65" s="14"/>
      <c r="KO65" s="10"/>
      <c r="KP65"/>
      <c r="KQ65" s="14"/>
      <c r="KR65" s="10"/>
      <c r="KS65"/>
      <c r="KT65" s="10"/>
      <c r="KU65"/>
      <c r="KV65"/>
      <c r="KW65"/>
      <c r="KX65" s="14"/>
      <c r="KY65" s="10"/>
      <c r="KZ65"/>
      <c r="LA65" s="10"/>
      <c r="LB65"/>
      <c r="LC65"/>
      <c r="LD65"/>
      <c r="LE65" s="14"/>
      <c r="LF65" s="10"/>
      <c r="LG65"/>
      <c r="LH65" s="10"/>
      <c r="LI65"/>
      <c r="LJ65"/>
      <c r="LK65"/>
      <c r="LL65" s="14"/>
      <c r="LM65" s="10"/>
      <c r="LN65"/>
      <c r="LO65" s="10"/>
      <c r="LP65"/>
      <c r="LQ65"/>
      <c r="LR65"/>
      <c r="LS65" s="14"/>
      <c r="LT65" s="10"/>
      <c r="LU65"/>
      <c r="LV65" s="10"/>
      <c r="LW65"/>
      <c r="LX65"/>
      <c r="LY65"/>
      <c r="LZ65" s="14"/>
      <c r="MA65" s="10"/>
      <c r="MB65"/>
      <c r="MC65" s="10"/>
      <c r="MD65"/>
      <c r="ME65"/>
      <c r="MF65"/>
      <c r="MG65" s="14"/>
      <c r="MH65" s="10"/>
      <c r="MI65"/>
      <c r="MJ65" s="10"/>
      <c r="MK65"/>
      <c r="ML65"/>
      <c r="MM65"/>
      <c r="MN65" s="14"/>
      <c r="MO65" s="10"/>
      <c r="MP65"/>
      <c r="MQ65" s="10"/>
      <c r="MR65"/>
      <c r="MS65"/>
      <c r="MT65"/>
      <c r="MU65" s="14"/>
      <c r="MV65" s="10"/>
      <c r="MW65"/>
      <c r="MX65" s="10"/>
      <c r="MY65"/>
      <c r="MZ65"/>
      <c r="NA65"/>
      <c r="NB65" s="14"/>
      <c r="NC65" s="10"/>
      <c r="ND65"/>
      <c r="NE65" s="10"/>
      <c r="NF65"/>
      <c r="NG65"/>
      <c r="NH65"/>
      <c r="NI65" s="14"/>
      <c r="NJ65" s="10"/>
      <c r="NK65"/>
      <c r="NL65" s="10"/>
      <c r="NM65"/>
      <c r="NN65"/>
      <c r="NO65"/>
      <c r="NP65" s="14"/>
      <c r="NQ65" s="10"/>
      <c r="NR65"/>
      <c r="NS65" s="10"/>
      <c r="NT65"/>
      <c r="NU65"/>
      <c r="NV65"/>
      <c r="NW65" s="14"/>
      <c r="NX65" s="10"/>
      <c r="NY65"/>
      <c r="NZ65" s="10"/>
      <c r="OA65"/>
      <c r="OB65"/>
      <c r="OC65"/>
      <c r="OD65" s="14"/>
      <c r="OE65" s="10"/>
      <c r="OF65"/>
      <c r="OG65" s="10"/>
      <c r="OH65"/>
      <c r="OI65"/>
      <c r="OJ65"/>
      <c r="OK65" s="14"/>
      <c r="OL65" s="10"/>
      <c r="OM65"/>
      <c r="ON65" s="10"/>
      <c r="OO65"/>
      <c r="OP65"/>
      <c r="OQ65"/>
      <c r="OR65" s="14"/>
      <c r="OS65" s="10"/>
      <c r="OT65"/>
      <c r="OU65" s="10"/>
      <c r="OV65"/>
      <c r="OW65"/>
      <c r="OX65"/>
      <c r="OY65" s="14"/>
      <c r="OZ65" s="10"/>
      <c r="PA65"/>
      <c r="PB65" s="10"/>
      <c r="PC65"/>
      <c r="PD65"/>
      <c r="PE65"/>
      <c r="PF65" s="14"/>
      <c r="PG65" s="10"/>
      <c r="PH65"/>
      <c r="PI65" s="10"/>
      <c r="PJ65"/>
      <c r="PK65"/>
      <c r="PL65"/>
      <c r="PM65" s="14"/>
      <c r="PN65" s="10"/>
      <c r="PO65"/>
      <c r="PP65" s="10"/>
      <c r="PQ65"/>
      <c r="PR65"/>
      <c r="PS65"/>
      <c r="PT65" s="14"/>
      <c r="PU65" s="10"/>
      <c r="PV65"/>
      <c r="PW65" s="10"/>
      <c r="PX65"/>
      <c r="PY65"/>
      <c r="PZ65"/>
      <c r="QA65" s="14"/>
      <c r="QB65" s="10"/>
      <c r="QC65"/>
      <c r="QD65" s="10"/>
      <c r="QE65"/>
      <c r="QF65"/>
      <c r="QG65"/>
      <c r="QH65" s="14"/>
      <c r="QI65" s="10"/>
      <c r="QJ65"/>
      <c r="QK65" s="10"/>
      <c r="QL65"/>
      <c r="QM65"/>
      <c r="QN65"/>
      <c r="QO65" s="14"/>
      <c r="QP65" s="10"/>
      <c r="QQ65"/>
      <c r="QR65" s="10"/>
      <c r="QS65"/>
      <c r="QT65"/>
      <c r="QU65"/>
      <c r="QV65" s="14"/>
      <c r="QW65" s="10"/>
      <c r="QX65"/>
      <c r="QY65" s="10"/>
      <c r="QZ65"/>
      <c r="RA65"/>
      <c r="RB65"/>
      <c r="RC65" s="14"/>
      <c r="RD65" s="10"/>
      <c r="RE65"/>
      <c r="RF65" s="10"/>
      <c r="RG65"/>
      <c r="RH65"/>
      <c r="RI65"/>
      <c r="RJ65" s="14"/>
      <c r="RK65" s="26"/>
      <c r="RL65"/>
      <c r="RM65" s="10"/>
      <c r="RN65"/>
      <c r="RO65"/>
      <c r="RP65"/>
      <c r="RQ65" s="14"/>
      <c r="RR65" s="26"/>
      <c r="RS65"/>
      <c r="RT65" s="10"/>
      <c r="RU65"/>
      <c r="RV65"/>
      <c r="RW65"/>
      <c r="RX65" s="39"/>
      <c r="RY65" s="81"/>
      <c r="RZ65" s="10"/>
      <c r="SA65" s="10"/>
      <c r="SB65" s="14"/>
      <c r="SC65" s="14"/>
      <c r="SD65"/>
      <c r="SE65" s="10"/>
      <c r="SF65"/>
      <c r="SG65" s="10"/>
      <c r="SH65" s="6"/>
      <c r="SI65"/>
      <c r="SJ65"/>
      <c r="SK65" s="14"/>
      <c r="SL65" s="10"/>
      <c r="SM65"/>
      <c r="SN65" s="10"/>
      <c r="SO65"/>
      <c r="SP65"/>
      <c r="SQ65"/>
      <c r="SR65" s="14"/>
      <c r="SS65" s="10"/>
      <c r="ST65"/>
      <c r="SU65" s="10"/>
      <c r="SV65"/>
      <c r="SW65"/>
      <c r="SX65"/>
      <c r="SY65" s="14"/>
      <c r="SZ65" s="10"/>
      <c r="TA65"/>
      <c r="TB65" s="10"/>
      <c r="TC65"/>
      <c r="TD65"/>
      <c r="TE65"/>
      <c r="TF65" s="14"/>
      <c r="TG65" s="10"/>
      <c r="TH65"/>
      <c r="TI65" s="10"/>
      <c r="TJ65"/>
      <c r="TK65"/>
      <c r="TL65"/>
      <c r="TM65" s="14"/>
      <c r="TN65" s="10"/>
      <c r="TO65"/>
      <c r="TP65" s="10"/>
      <c r="TQ65"/>
      <c r="TR65"/>
      <c r="TS65"/>
      <c r="TT65" s="14"/>
      <c r="TU65" s="10"/>
      <c r="TV65"/>
      <c r="TW65" s="10"/>
      <c r="TX65"/>
      <c r="TY65"/>
      <c r="TZ65"/>
      <c r="UA65" s="14"/>
      <c r="UB65" s="10"/>
      <c r="UC65"/>
      <c r="UD65" s="10"/>
      <c r="UE65"/>
      <c r="UF65"/>
      <c r="UG65"/>
      <c r="UH65" s="14"/>
      <c r="UI65" s="10"/>
      <c r="UJ65"/>
      <c r="UK65" s="10"/>
      <c r="UL65"/>
      <c r="UM65"/>
      <c r="UN65"/>
      <c r="UO65" s="14"/>
      <c r="UP65" s="10"/>
      <c r="UQ65"/>
      <c r="UR65" s="10"/>
      <c r="US65"/>
      <c r="UT65"/>
      <c r="UU65"/>
      <c r="UV65" s="14"/>
      <c r="UW65" s="10"/>
      <c r="UX65"/>
      <c r="UY65" s="10"/>
      <c r="UZ65"/>
      <c r="VA65"/>
      <c r="VB65"/>
      <c r="VC65" s="14"/>
      <c r="VD65" s="10"/>
      <c r="VE65"/>
      <c r="VF65" s="10"/>
      <c r="VG65"/>
      <c r="VH65"/>
      <c r="VI65"/>
      <c r="VJ65" s="14"/>
      <c r="VK65" s="10"/>
      <c r="VL65"/>
      <c r="VM65" s="10"/>
      <c r="VN65"/>
      <c r="VO65"/>
      <c r="VP65"/>
      <c r="VQ65" s="14"/>
      <c r="VR65" s="10"/>
      <c r="VS65"/>
      <c r="VT65" s="10"/>
      <c r="VU65"/>
      <c r="VV65"/>
      <c r="VW65"/>
      <c r="VX65" s="14"/>
      <c r="VY65" s="10"/>
      <c r="VZ65"/>
      <c r="WA65" s="10"/>
      <c r="WB65"/>
      <c r="WC65"/>
      <c r="WD65"/>
      <c r="WE65" s="14"/>
      <c r="WF65" s="10"/>
      <c r="WG65"/>
      <c r="WH65" s="10"/>
      <c r="WI65"/>
      <c r="WJ65"/>
      <c r="WK65"/>
      <c r="WL65" s="14"/>
      <c r="WM65" s="10"/>
      <c r="WN65"/>
      <c r="WO65" s="10"/>
      <c r="WP65"/>
      <c r="WQ65"/>
      <c r="WR65"/>
      <c r="WS65" s="14"/>
      <c r="WT65" s="10"/>
      <c r="WU65"/>
      <c r="WV65" s="10"/>
      <c r="WW65"/>
      <c r="WX65"/>
      <c r="WY65"/>
      <c r="WZ65" s="14"/>
      <c r="XA65" s="10"/>
      <c r="XB65"/>
      <c r="XC65" s="10"/>
      <c r="XD65"/>
      <c r="XE65"/>
      <c r="XF65"/>
      <c r="XG65" s="14"/>
      <c r="XH65" s="10"/>
      <c r="XI65"/>
      <c r="XJ65" s="10"/>
      <c r="XK65"/>
      <c r="XL65"/>
      <c r="XM65"/>
      <c r="XN65" s="14"/>
      <c r="XO65" s="10"/>
      <c r="XP65"/>
      <c r="XQ65" s="10"/>
      <c r="XR65"/>
      <c r="XS65"/>
      <c r="XT65"/>
      <c r="XU65" s="14"/>
      <c r="XV65" s="10"/>
      <c r="XW65"/>
      <c r="XX65" s="10"/>
      <c r="XY65"/>
      <c r="XZ65"/>
      <c r="YA65"/>
      <c r="YB65" s="14"/>
      <c r="YC65" s="10"/>
      <c r="YD65"/>
      <c r="YE65" s="10"/>
      <c r="YF65"/>
      <c r="YG65"/>
      <c r="YH65"/>
      <c r="YI65" s="14"/>
      <c r="YJ65" s="10"/>
      <c r="YK65"/>
      <c r="YL65" s="10"/>
      <c r="YM65"/>
      <c r="YN65"/>
      <c r="YO65"/>
      <c r="YP65" s="14"/>
      <c r="YQ65" s="10"/>
      <c r="YR65"/>
      <c r="YS65" s="10"/>
      <c r="YT65"/>
      <c r="YU65"/>
      <c r="YV65"/>
      <c r="YW65" s="14"/>
      <c r="YX65" s="10"/>
      <c r="YY65"/>
      <c r="YZ65" s="10"/>
      <c r="ZA65"/>
      <c r="ZB65"/>
      <c r="ZC65"/>
      <c r="ZD65" s="14"/>
      <c r="ZE65" s="10"/>
      <c r="ZF65"/>
      <c r="ZG65" s="10"/>
      <c r="ZH65"/>
      <c r="ZI65"/>
      <c r="ZJ65"/>
      <c r="ZK65" s="14"/>
      <c r="ZL65" s="10"/>
      <c r="ZM65"/>
      <c r="ZN65" s="10"/>
      <c r="ZO65"/>
      <c r="ZP65"/>
      <c r="ZQ65"/>
      <c r="ZR65" s="14"/>
      <c r="ZS65" s="10"/>
      <c r="ZT65"/>
      <c r="ZU65" s="10"/>
      <c r="ZV65"/>
      <c r="ZW65"/>
      <c r="ZX65"/>
      <c r="ZY65" s="14"/>
      <c r="ZZ65" s="10"/>
      <c r="AAA65"/>
      <c r="AAB65" s="10"/>
      <c r="AAC65"/>
      <c r="AAD65"/>
      <c r="AAE65"/>
      <c r="AAF65" s="14"/>
      <c r="AAG65" s="10"/>
      <c r="AAH65"/>
      <c r="AAI65" s="10"/>
      <c r="AAJ65"/>
      <c r="AAK65"/>
      <c r="AAL65"/>
      <c r="AAM65" s="14"/>
      <c r="AAN65" s="26"/>
      <c r="AAO65"/>
      <c r="AAP65" s="10"/>
      <c r="AAQ65"/>
      <c r="AAR65"/>
      <c r="AAS65"/>
      <c r="AAT65" s="14"/>
      <c r="AAU65" s="26"/>
      <c r="AAV65"/>
      <c r="AAW65" s="10"/>
      <c r="AAX65"/>
      <c r="AAY65"/>
      <c r="AAZ65"/>
      <c r="ABA65" s="39"/>
      <c r="ABB65" s="81"/>
      <c r="ABC65" s="10"/>
      <c r="ABD65" s="10"/>
      <c r="ABE65" s="14"/>
      <c r="ABF65" s="14"/>
      <c r="ABG65"/>
      <c r="ABH65" s="10"/>
      <c r="ABI65"/>
      <c r="ABJ65" s="10"/>
      <c r="ABK65" s="6"/>
      <c r="ABL65"/>
      <c r="ABM65"/>
      <c r="ABN65" s="14"/>
      <c r="ABO65" s="10"/>
      <c r="ABP65"/>
      <c r="ABQ65" s="10"/>
      <c r="ABR65"/>
      <c r="ABS65"/>
      <c r="ABT65"/>
      <c r="ABU65" s="14"/>
      <c r="ABV65" s="10"/>
      <c r="ABW65"/>
      <c r="ABX65" s="10"/>
      <c r="ABY65"/>
      <c r="ABZ65"/>
      <c r="ACA65"/>
      <c r="ACB65" s="14"/>
      <c r="ACC65" s="10"/>
      <c r="ACD65"/>
      <c r="ACE65" s="10"/>
      <c r="ACF65"/>
      <c r="ACG65"/>
      <c r="ACH65"/>
      <c r="ACI65" s="14"/>
      <c r="ACJ65" s="10"/>
      <c r="ACK65"/>
      <c r="ACL65" s="10"/>
      <c r="ACM65"/>
      <c r="ACN65"/>
      <c r="ACO65"/>
      <c r="ACP65" s="14"/>
      <c r="ACQ65" s="10"/>
      <c r="ACR65"/>
      <c r="ACS65" s="10"/>
      <c r="ACT65"/>
      <c r="ACU65"/>
      <c r="ACV65"/>
      <c r="ACW65" s="14"/>
      <c r="ACX65" s="10"/>
      <c r="ACY65"/>
      <c r="ACZ65" s="10"/>
      <c r="ADA65"/>
      <c r="ADB65"/>
      <c r="ADC65"/>
      <c r="ADD65" s="14"/>
      <c r="ADE65" s="10"/>
      <c r="ADF65"/>
      <c r="ADG65" s="10"/>
      <c r="ADH65"/>
      <c r="ADI65"/>
      <c r="ADJ65"/>
      <c r="ADK65" s="14"/>
      <c r="ADL65" s="10"/>
      <c r="ADM65"/>
      <c r="ADN65" s="10"/>
      <c r="ADO65"/>
      <c r="ADP65"/>
      <c r="ADQ65"/>
      <c r="ADR65" s="14"/>
      <c r="ADS65" s="10"/>
      <c r="ADT65"/>
      <c r="ADU65" s="10"/>
      <c r="ADV65"/>
      <c r="ADW65"/>
      <c r="ADX65"/>
      <c r="ADY65" s="14"/>
      <c r="ADZ65" s="10"/>
      <c r="AEA65"/>
      <c r="AEB65" s="10"/>
      <c r="AEC65"/>
      <c r="AED65"/>
      <c r="AEE65"/>
      <c r="AEF65" s="14"/>
      <c r="AEG65" s="10"/>
      <c r="AEH65"/>
      <c r="AEI65" s="10"/>
      <c r="AEJ65"/>
      <c r="AEK65"/>
      <c r="AEL65"/>
      <c r="AEM65" s="14"/>
      <c r="AEN65" s="10"/>
      <c r="AEO65"/>
      <c r="AEP65" s="10"/>
      <c r="AEQ65"/>
      <c r="AER65"/>
      <c r="AES65"/>
      <c r="AET65" s="14"/>
      <c r="AEU65" s="10"/>
      <c r="AEV65"/>
      <c r="AEW65" s="10"/>
      <c r="AEX65"/>
      <c r="AEY65"/>
      <c r="AEZ65"/>
      <c r="AFA65" s="14"/>
      <c r="AFB65" s="10"/>
      <c r="AFC65"/>
      <c r="AFD65" s="10"/>
      <c r="AFE65"/>
      <c r="AFF65"/>
      <c r="AFG65"/>
      <c r="AFH65" s="14"/>
      <c r="AFI65" s="10"/>
      <c r="AFJ65"/>
      <c r="AFK65" s="10"/>
      <c r="AFL65"/>
      <c r="AFM65"/>
      <c r="AFN65"/>
      <c r="AFO65" s="14"/>
      <c r="AFP65" s="10"/>
      <c r="AFQ65"/>
      <c r="AFR65" s="10"/>
      <c r="AFS65"/>
      <c r="AFT65"/>
      <c r="AFU65"/>
      <c r="AFV65" s="14"/>
      <c r="AFW65" s="10"/>
      <c r="AFX65"/>
      <c r="AFY65" s="10"/>
      <c r="AFZ65"/>
      <c r="AGA65"/>
      <c r="AGB65"/>
      <c r="AGC65" s="14"/>
      <c r="AGD65" s="10"/>
      <c r="AGE65"/>
      <c r="AGF65" s="10"/>
      <c r="AGG65"/>
      <c r="AGH65"/>
      <c r="AGI65"/>
      <c r="AGJ65" s="14"/>
      <c r="AGK65" s="10"/>
      <c r="AGL65"/>
      <c r="AGM65" s="10"/>
      <c r="AGN65"/>
      <c r="AGO65"/>
      <c r="AGP65"/>
      <c r="AGQ65" s="14"/>
      <c r="AGR65" s="10"/>
      <c r="AGS65"/>
      <c r="AGT65" s="10"/>
      <c r="AGU65"/>
      <c r="AGV65"/>
      <c r="AGW65"/>
      <c r="AGX65" s="14"/>
      <c r="AGY65" s="10"/>
      <c r="AGZ65"/>
      <c r="AHA65" s="10"/>
      <c r="AHB65"/>
      <c r="AHC65"/>
      <c r="AHD65"/>
      <c r="AHE65" s="14"/>
      <c r="AHF65" s="10"/>
      <c r="AHG65"/>
      <c r="AHH65" s="10"/>
      <c r="AHI65"/>
      <c r="AHJ65"/>
      <c r="AHK65"/>
      <c r="AHL65" s="14"/>
      <c r="AHM65" s="10"/>
      <c r="AHN65"/>
      <c r="AHO65" s="10"/>
      <c r="AHP65"/>
      <c r="AHQ65"/>
      <c r="AHR65"/>
      <c r="AHS65" s="14"/>
      <c r="AHT65" s="10"/>
      <c r="AHU65"/>
      <c r="AHV65" s="10"/>
      <c r="AHW65"/>
      <c r="AHX65"/>
      <c r="AHY65"/>
      <c r="AHZ65" s="14"/>
      <c r="AIA65" s="10"/>
      <c r="AIB65"/>
      <c r="AIC65" s="10"/>
      <c r="AID65"/>
      <c r="AIE65"/>
      <c r="AIF65"/>
      <c r="AIG65" s="14"/>
      <c r="AIH65" s="10"/>
      <c r="AII65"/>
      <c r="AIJ65" s="10"/>
      <c r="AIK65"/>
      <c r="AIL65"/>
      <c r="AIM65"/>
      <c r="AIN65" s="14"/>
      <c r="AIO65" s="10"/>
      <c r="AIP65"/>
      <c r="AIQ65" s="10"/>
      <c r="AIR65"/>
      <c r="AIS65"/>
      <c r="AIT65"/>
      <c r="AIU65" s="14"/>
      <c r="AIV65" s="10"/>
      <c r="AIW65"/>
      <c r="AIX65" s="10"/>
      <c r="AIY65"/>
      <c r="AIZ65"/>
      <c r="AJA65"/>
      <c r="AJB65" s="14"/>
      <c r="AJC65" s="10"/>
      <c r="AJD65"/>
      <c r="AJE65" s="10"/>
      <c r="AJF65"/>
      <c r="AJG65"/>
      <c r="AJH65"/>
      <c r="AJI65" s="14"/>
      <c r="AJJ65" s="10"/>
      <c r="AJK65"/>
      <c r="AJL65" s="10"/>
      <c r="AJM65"/>
      <c r="AJN65"/>
      <c r="AJO65"/>
      <c r="AJP65" s="14"/>
      <c r="AJQ65" s="26"/>
      <c r="AJR65"/>
      <c r="AJS65" s="10"/>
      <c r="AJT65"/>
      <c r="AJU65"/>
      <c r="AJV65"/>
      <c r="AJW65" s="14"/>
      <c r="AJX65" s="26"/>
      <c r="AJY65"/>
      <c r="AJZ65" s="10"/>
      <c r="AKA65"/>
      <c r="AKB65"/>
      <c r="AKC65"/>
      <c r="AKD65" s="39"/>
      <c r="AKE65" s="81"/>
      <c r="AKF65" s="10"/>
      <c r="AKG65" s="10"/>
      <c r="AKH65" s="14"/>
      <c r="AKI65" s="14"/>
      <c r="AKJ65"/>
      <c r="AKK65" s="10"/>
      <c r="AKL65"/>
      <c r="AKM65" s="10"/>
      <c r="AKN65" s="6"/>
      <c r="AKO65"/>
      <c r="AKP65"/>
      <c r="AKQ65" s="14"/>
      <c r="AKR65" s="10"/>
      <c r="AKS65"/>
      <c r="AKT65" s="10"/>
      <c r="AKU65"/>
      <c r="AKV65"/>
      <c r="AKW65"/>
      <c r="AKX65" s="14"/>
      <c r="AKY65" s="10"/>
      <c r="AKZ65"/>
      <c r="ALA65" s="10"/>
      <c r="ALB65"/>
      <c r="ALC65"/>
      <c r="ALD65"/>
      <c r="ALE65" s="14"/>
      <c r="ALF65" s="10"/>
      <c r="ALG65"/>
      <c r="ALH65" s="10"/>
      <c r="ALI65"/>
      <c r="ALJ65"/>
      <c r="ALK65"/>
      <c r="ALL65" s="14"/>
      <c r="ALM65" s="10"/>
      <c r="ALN65"/>
      <c r="ALO65" s="10"/>
      <c r="ALP65"/>
      <c r="ALQ65"/>
      <c r="ALR65"/>
      <c r="ALS65" s="14"/>
      <c r="ALT65" s="10"/>
      <c r="ALU65"/>
      <c r="ALV65" s="10"/>
      <c r="ALW65"/>
      <c r="ALX65"/>
      <c r="ALY65"/>
      <c r="ALZ65" s="14"/>
      <c r="AMA65" s="10"/>
      <c r="AMB65"/>
      <c r="AMC65" s="10"/>
      <c r="AMD65"/>
      <c r="AME65"/>
      <c r="AMF65"/>
      <c r="AMG65" s="14"/>
      <c r="AMH65" s="10"/>
      <c r="AMI65"/>
      <c r="AMJ65" s="10"/>
      <c r="AMK65"/>
      <c r="AML65"/>
      <c r="AMM65"/>
      <c r="AMN65" s="14"/>
      <c r="AMO65" s="10"/>
      <c r="AMP65"/>
      <c r="AMQ65" s="10"/>
      <c r="AMR65"/>
      <c r="AMS65"/>
      <c r="AMT65"/>
      <c r="AMU65" s="14"/>
      <c r="AMV65" s="10"/>
      <c r="AMW65"/>
      <c r="AMX65" s="10"/>
      <c r="AMY65"/>
      <c r="AMZ65"/>
      <c r="ANA65"/>
      <c r="ANB65" s="14"/>
      <c r="ANC65" s="10"/>
      <c r="AND65"/>
      <c r="ANE65" s="10"/>
      <c r="ANF65"/>
      <c r="ANG65"/>
      <c r="ANH65"/>
      <c r="ANI65" s="14"/>
      <c r="ANJ65" s="10"/>
      <c r="ANK65"/>
      <c r="ANL65" s="10"/>
      <c r="ANM65"/>
      <c r="ANN65"/>
      <c r="ANO65"/>
      <c r="ANP65" s="14"/>
      <c r="ANQ65" s="10"/>
      <c r="ANR65"/>
      <c r="ANS65" s="10"/>
      <c r="ANT65"/>
      <c r="ANU65"/>
      <c r="ANV65"/>
      <c r="ANW65" s="14"/>
      <c r="ANX65" s="10"/>
      <c r="ANY65"/>
      <c r="ANZ65" s="10"/>
      <c r="AOA65"/>
      <c r="AOB65"/>
      <c r="AOC65"/>
      <c r="AOD65" s="14"/>
      <c r="AOE65" s="10"/>
      <c r="AOF65"/>
      <c r="AOG65" s="10"/>
      <c r="AOH65"/>
      <c r="AOI65"/>
      <c r="AOJ65"/>
      <c r="AOK65" s="14"/>
      <c r="AOL65" s="10"/>
      <c r="AOM65"/>
      <c r="AON65" s="10"/>
      <c r="AOO65"/>
      <c r="AOP65"/>
      <c r="AOQ65"/>
      <c r="AOR65" s="14"/>
      <c r="AOS65" s="10"/>
      <c r="AOT65"/>
      <c r="AOU65" s="10"/>
      <c r="AOV65"/>
      <c r="AOW65"/>
      <c r="AOX65"/>
      <c r="AOY65" s="14"/>
      <c r="AOZ65" s="10"/>
      <c r="APA65"/>
      <c r="APB65" s="10"/>
      <c r="APC65"/>
      <c r="APD65"/>
      <c r="APE65"/>
      <c r="APF65" s="14"/>
      <c r="APG65" s="10"/>
      <c r="APH65"/>
      <c r="API65" s="10"/>
      <c r="APJ65"/>
      <c r="APK65"/>
      <c r="APL65"/>
      <c r="APM65" s="14"/>
      <c r="APN65" s="10"/>
      <c r="APO65"/>
      <c r="APP65" s="10"/>
      <c r="APQ65"/>
      <c r="APR65"/>
      <c r="APS65"/>
      <c r="APT65" s="14"/>
      <c r="APU65" s="10"/>
      <c r="APV65"/>
      <c r="APW65" s="10"/>
      <c r="APX65"/>
      <c r="APY65"/>
      <c r="APZ65"/>
      <c r="AQA65" s="14"/>
      <c r="AQB65" s="10"/>
      <c r="AQC65"/>
      <c r="AQD65" s="10"/>
      <c r="AQE65"/>
      <c r="AQF65"/>
      <c r="AQG65"/>
      <c r="AQH65" s="14"/>
      <c r="AQI65" s="10"/>
      <c r="AQJ65"/>
      <c r="AQK65" s="10"/>
      <c r="AQL65"/>
      <c r="AQM65"/>
      <c r="AQN65"/>
      <c r="AQO65" s="14"/>
      <c r="AQP65" s="10"/>
      <c r="AQQ65"/>
      <c r="AQR65" s="10"/>
      <c r="AQS65"/>
      <c r="AQT65"/>
      <c r="AQU65"/>
      <c r="AQV65" s="14"/>
      <c r="AQW65" s="10"/>
      <c r="AQX65"/>
      <c r="AQY65" s="10"/>
      <c r="AQZ65"/>
      <c r="ARA65"/>
      <c r="ARB65"/>
      <c r="ARC65" s="14"/>
      <c r="ARD65" s="10"/>
      <c r="ARE65"/>
      <c r="ARF65" s="10"/>
      <c r="ARG65"/>
      <c r="ARH65"/>
      <c r="ARI65"/>
      <c r="ARJ65" s="14"/>
      <c r="ARK65" s="10"/>
      <c r="ARL65"/>
      <c r="ARM65" s="10"/>
      <c r="ARN65"/>
      <c r="ARO65"/>
      <c r="ARP65"/>
      <c r="ARQ65" s="14"/>
      <c r="ARR65" s="10"/>
      <c r="ARS65"/>
      <c r="ART65" s="10"/>
      <c r="ARU65"/>
      <c r="ARV65"/>
      <c r="ARW65"/>
      <c r="ARX65" s="14"/>
      <c r="ARY65" s="10"/>
      <c r="ARZ65"/>
      <c r="ASA65" s="10"/>
      <c r="ASB65"/>
      <c r="ASC65"/>
      <c r="ASD65"/>
      <c r="ASE65" s="14"/>
      <c r="ASF65" s="10"/>
      <c r="ASG65"/>
      <c r="ASH65" s="10"/>
      <c r="ASI65"/>
      <c r="ASJ65"/>
      <c r="ASK65"/>
      <c r="ASL65" s="14"/>
      <c r="ASM65" s="10"/>
      <c r="ASN65"/>
      <c r="ASO65" s="10"/>
      <c r="ASP65"/>
      <c r="ASQ65"/>
      <c r="ASR65"/>
      <c r="ASS65" s="14"/>
      <c r="AST65" s="26"/>
      <c r="ASU65"/>
      <c r="ASV65" s="10"/>
      <c r="ASW65"/>
      <c r="ASX65"/>
      <c r="ASY65"/>
      <c r="ASZ65" s="14"/>
      <c r="ATA65" s="26"/>
      <c r="ATB65"/>
      <c r="ATC65" s="10"/>
      <c r="ATD65"/>
      <c r="ATE65"/>
      <c r="ATF65"/>
      <c r="ATG65" s="39"/>
      <c r="ATH65" s="81"/>
      <c r="ATI65" s="10"/>
      <c r="ATJ65" s="10"/>
      <c r="ATK65" s="14"/>
      <c r="ATL65" s="14"/>
      <c r="ATM65"/>
      <c r="ATN65" s="10"/>
      <c r="ATO65"/>
      <c r="ATP65" s="10"/>
      <c r="ATQ65" s="6"/>
      <c r="ATR65"/>
      <c r="ATS65"/>
      <c r="ATT65" s="14"/>
      <c r="ATU65" s="10"/>
      <c r="ATV65"/>
      <c r="ATW65" s="10"/>
      <c r="ATX65"/>
      <c r="ATY65"/>
      <c r="ATZ65"/>
      <c r="AUA65" s="14"/>
      <c r="AUB65" s="10"/>
      <c r="AUC65"/>
      <c r="AUD65" s="10"/>
      <c r="AUE65"/>
      <c r="AUF65"/>
      <c r="AUG65"/>
      <c r="AUH65" s="14"/>
      <c r="AUI65" s="10"/>
      <c r="AUJ65"/>
      <c r="AUK65" s="10"/>
      <c r="AUL65"/>
      <c r="AUM65"/>
      <c r="AUN65"/>
      <c r="AUO65" s="14"/>
      <c r="AUP65" s="10"/>
      <c r="AUQ65"/>
      <c r="AUR65" s="10"/>
      <c r="AUS65"/>
      <c r="AUT65"/>
      <c r="AUU65"/>
      <c r="AUV65" s="14"/>
      <c r="AUW65" s="10"/>
      <c r="AUX65"/>
      <c r="AUY65" s="10"/>
      <c r="AUZ65"/>
      <c r="AVA65"/>
      <c r="AVB65"/>
      <c r="AVC65" s="14"/>
      <c r="AVD65" s="10"/>
      <c r="AVE65"/>
      <c r="AVF65" s="10"/>
      <c r="AVG65"/>
      <c r="AVH65"/>
      <c r="AVI65"/>
      <c r="AVJ65" s="14"/>
      <c r="AVK65" s="10"/>
      <c r="AVL65"/>
      <c r="AVM65" s="10"/>
      <c r="AVN65"/>
      <c r="AVO65"/>
      <c r="AVP65"/>
      <c r="AVQ65" s="14"/>
      <c r="AVR65" s="10"/>
      <c r="AVS65"/>
      <c r="AVT65" s="10"/>
      <c r="AVU65"/>
      <c r="AVV65"/>
      <c r="AVW65"/>
      <c r="AVX65" s="14"/>
      <c r="AVY65" s="10"/>
      <c r="AVZ65"/>
      <c r="AWA65" s="10"/>
      <c r="AWB65"/>
      <c r="AWC65"/>
      <c r="AWD65"/>
      <c r="AWE65" s="14"/>
      <c r="AWF65" s="10"/>
      <c r="AWG65"/>
      <c r="AWH65" s="10"/>
      <c r="AWI65"/>
      <c r="AWJ65"/>
      <c r="AWK65"/>
      <c r="AWL65" s="14"/>
      <c r="AWM65" s="10"/>
      <c r="AWN65"/>
      <c r="AWO65" s="10"/>
      <c r="AWP65"/>
      <c r="AWQ65"/>
      <c r="AWR65"/>
      <c r="AWS65" s="14"/>
      <c r="AWT65" s="10"/>
      <c r="AWU65"/>
      <c r="AWV65" s="10"/>
      <c r="AWW65"/>
      <c r="AWX65"/>
      <c r="AWY65"/>
      <c r="AWZ65" s="14"/>
      <c r="AXA65" s="10"/>
      <c r="AXB65"/>
      <c r="AXC65" s="10"/>
      <c r="AXD65"/>
      <c r="AXE65"/>
      <c r="AXF65"/>
      <c r="AXG65" s="14"/>
      <c r="AXH65" s="10"/>
      <c r="AXI65"/>
      <c r="AXJ65" s="10"/>
      <c r="AXK65"/>
      <c r="AXL65"/>
      <c r="AXM65"/>
      <c r="AXN65" s="14"/>
      <c r="AXO65" s="10"/>
      <c r="AXP65"/>
      <c r="AXQ65" s="10"/>
      <c r="AXR65"/>
      <c r="AXS65"/>
      <c r="AXT65"/>
      <c r="AXU65" s="14"/>
      <c r="AXV65" s="10"/>
      <c r="AXW65"/>
      <c r="AXX65" s="10"/>
      <c r="AXY65"/>
      <c r="AXZ65"/>
      <c r="AYA65"/>
      <c r="AYB65" s="14"/>
      <c r="AYC65" s="10"/>
      <c r="AYD65"/>
      <c r="AYE65" s="10"/>
      <c r="AYF65"/>
      <c r="AYG65"/>
      <c r="AYH65"/>
      <c r="AYI65" s="14"/>
      <c r="AYJ65" s="10"/>
      <c r="AYK65"/>
      <c r="AYL65" s="10"/>
      <c r="AYM65"/>
      <c r="AYN65"/>
      <c r="AYO65"/>
      <c r="AYP65" s="14"/>
      <c r="AYQ65" s="10"/>
      <c r="AYR65"/>
      <c r="AYS65" s="10"/>
      <c r="AYT65"/>
      <c r="AYU65"/>
      <c r="AYV65"/>
      <c r="AYW65" s="14"/>
      <c r="AYX65" s="10"/>
      <c r="AYY65"/>
      <c r="AYZ65" s="10"/>
      <c r="AZA65"/>
      <c r="AZB65"/>
      <c r="AZC65"/>
      <c r="AZD65" s="14"/>
      <c r="AZE65" s="10"/>
      <c r="AZF65"/>
      <c r="AZG65" s="10"/>
      <c r="AZH65"/>
      <c r="AZI65"/>
      <c r="AZJ65"/>
      <c r="AZK65" s="14"/>
      <c r="AZL65" s="10"/>
      <c r="AZM65"/>
      <c r="AZN65" s="10"/>
      <c r="AZO65"/>
      <c r="AZP65"/>
      <c r="AZQ65"/>
      <c r="AZR65" s="14"/>
      <c r="AZS65" s="10"/>
      <c r="AZT65"/>
      <c r="AZU65" s="10"/>
      <c r="AZV65"/>
      <c r="AZW65"/>
      <c r="AZX65"/>
      <c r="AZY65" s="14"/>
      <c r="AZZ65" s="10"/>
      <c r="BAA65"/>
      <c r="BAB65" s="10"/>
      <c r="BAC65"/>
      <c r="BAD65"/>
      <c r="BAE65"/>
      <c r="BAF65" s="14"/>
      <c r="BAG65" s="10"/>
      <c r="BAH65"/>
      <c r="BAI65" s="10"/>
      <c r="BAJ65"/>
      <c r="BAK65"/>
      <c r="BAL65"/>
      <c r="BAM65" s="14"/>
      <c r="BAN65" s="10"/>
      <c r="BAO65"/>
      <c r="BAP65" s="10"/>
      <c r="BAQ65"/>
      <c r="BAR65"/>
      <c r="BAS65"/>
      <c r="BAT65" s="14"/>
      <c r="BAU65" s="10"/>
      <c r="BAV65"/>
      <c r="BAW65" s="10"/>
      <c r="BAX65"/>
      <c r="BAY65"/>
      <c r="BAZ65"/>
      <c r="BBA65" s="14"/>
      <c r="BBB65" s="10"/>
      <c r="BBC65"/>
      <c r="BBD65" s="10"/>
      <c r="BBE65"/>
      <c r="BBF65"/>
      <c r="BBG65"/>
      <c r="BBH65" s="14"/>
      <c r="BBI65" s="10"/>
      <c r="BBJ65"/>
      <c r="BBK65" s="10"/>
      <c r="BBL65"/>
      <c r="BBM65"/>
      <c r="BBN65"/>
      <c r="BBO65" s="14"/>
      <c r="BBP65" s="10"/>
      <c r="BBQ65"/>
      <c r="BBR65" s="10"/>
      <c r="BBS65"/>
      <c r="BBT65"/>
      <c r="BBU65"/>
      <c r="BBV65" s="14"/>
      <c r="BBW65" s="26"/>
      <c r="BBX65"/>
      <c r="BBY65" s="10"/>
      <c r="BBZ65"/>
      <c r="BCA65"/>
      <c r="BCB65"/>
      <c r="BCC65" s="14"/>
      <c r="BCD65" s="26"/>
      <c r="BCE65"/>
      <c r="BCF65" s="10"/>
      <c r="BCG65"/>
      <c r="BCH65"/>
      <c r="BCI65"/>
      <c r="BCJ65" s="39"/>
      <c r="BCK65" s="81"/>
      <c r="BCL65" s="10"/>
      <c r="BCM65" s="10"/>
      <c r="BCN65" s="14"/>
      <c r="BCO65" s="14"/>
      <c r="BCP65"/>
      <c r="BCQ65" s="10"/>
      <c r="BCR65"/>
      <c r="BCS65" s="10"/>
      <c r="BCT65" s="6"/>
      <c r="BCU65"/>
      <c r="BCV65"/>
      <c r="BCW65" s="14"/>
      <c r="BCX65" s="10"/>
      <c r="BCY65"/>
      <c r="BCZ65" s="10"/>
      <c r="BDA65"/>
      <c r="BDB65"/>
      <c r="BDC65"/>
      <c r="BDD65" s="14"/>
      <c r="BDE65" s="10"/>
      <c r="BDF65"/>
      <c r="BDG65" s="10"/>
      <c r="BDH65"/>
      <c r="BDI65"/>
      <c r="BDJ65"/>
      <c r="BDK65" s="14"/>
      <c r="BDL65" s="10"/>
      <c r="BDM65"/>
      <c r="BDN65" s="10"/>
      <c r="BDO65"/>
      <c r="BDP65"/>
      <c r="BDQ65"/>
      <c r="BDR65" s="14"/>
      <c r="BDS65" s="10"/>
      <c r="BDT65"/>
      <c r="BDU65" s="10"/>
      <c r="BDV65"/>
      <c r="BDW65"/>
      <c r="BDX65"/>
      <c r="BDY65" s="14"/>
      <c r="BDZ65" s="10"/>
      <c r="BEA65"/>
      <c r="BEB65" s="10"/>
      <c r="BEC65"/>
      <c r="BED65"/>
      <c r="BEE65"/>
      <c r="BEF65" s="14"/>
      <c r="BEG65" s="10"/>
      <c r="BEH65"/>
      <c r="BEI65" s="10"/>
      <c r="BEJ65"/>
      <c r="BEK65"/>
      <c r="BEL65"/>
      <c r="BEM65" s="14"/>
      <c r="BEN65" s="10"/>
      <c r="BEO65"/>
      <c r="BEP65" s="10"/>
      <c r="BEQ65"/>
      <c r="BER65"/>
      <c r="BES65"/>
      <c r="BET65" s="14"/>
      <c r="BEU65" s="10"/>
      <c r="BEV65"/>
      <c r="BEW65" s="10"/>
      <c r="BEX65"/>
      <c r="BEY65"/>
      <c r="BEZ65"/>
      <c r="BFA65" s="14"/>
      <c r="BFB65" s="10"/>
      <c r="BFC65"/>
      <c r="BFD65" s="10"/>
      <c r="BFE65"/>
      <c r="BFF65"/>
      <c r="BFG65"/>
      <c r="BFH65" s="14"/>
      <c r="BFI65" s="10"/>
      <c r="BFJ65"/>
      <c r="BFK65" s="10"/>
      <c r="BFL65"/>
      <c r="BFM65"/>
      <c r="BFN65"/>
      <c r="BFO65" s="14"/>
      <c r="BFP65" s="10"/>
      <c r="BFQ65"/>
      <c r="BFR65" s="10"/>
      <c r="BFS65"/>
      <c r="BFT65"/>
      <c r="BFU65"/>
      <c r="BFV65" s="14"/>
      <c r="BFW65" s="10"/>
      <c r="BFX65"/>
      <c r="BFY65" s="10"/>
      <c r="BFZ65"/>
      <c r="BGA65"/>
      <c r="BGB65"/>
      <c r="BGC65" s="14"/>
      <c r="BGD65" s="10"/>
      <c r="BGE65"/>
      <c r="BGF65" s="10"/>
      <c r="BGG65"/>
      <c r="BGH65"/>
      <c r="BGI65"/>
      <c r="BGJ65" s="14"/>
      <c r="BGK65" s="10"/>
      <c r="BGL65"/>
      <c r="BGM65" s="10"/>
      <c r="BGN65"/>
      <c r="BGO65"/>
      <c r="BGP65"/>
      <c r="BGQ65" s="14"/>
      <c r="BGR65" s="10"/>
      <c r="BGS65"/>
      <c r="BGT65" s="10"/>
      <c r="BGU65"/>
      <c r="BGV65"/>
      <c r="BGW65"/>
      <c r="BGX65" s="14"/>
      <c r="BGY65" s="10"/>
      <c r="BGZ65"/>
      <c r="BHA65" s="10"/>
      <c r="BHB65"/>
      <c r="BHC65"/>
      <c r="BHD65"/>
      <c r="BHE65" s="14"/>
      <c r="BHF65" s="10"/>
      <c r="BHG65"/>
      <c r="BHH65" s="10"/>
      <c r="BHI65"/>
      <c r="BHJ65"/>
      <c r="BHK65"/>
      <c r="BHL65" s="14"/>
      <c r="BHM65" s="10"/>
      <c r="BHN65"/>
      <c r="BHO65" s="10"/>
      <c r="BHP65"/>
      <c r="BHQ65"/>
      <c r="BHR65"/>
      <c r="BHS65" s="14"/>
      <c r="BHT65" s="10"/>
      <c r="BHU65"/>
      <c r="BHV65" s="10"/>
      <c r="BHW65"/>
      <c r="BHX65"/>
      <c r="BHY65"/>
      <c r="BHZ65" s="14"/>
      <c r="BIA65" s="10"/>
      <c r="BIB65"/>
      <c r="BIC65" s="10"/>
      <c r="BID65"/>
      <c r="BIE65"/>
      <c r="BIF65"/>
      <c r="BIG65" s="14"/>
      <c r="BIH65" s="10"/>
      <c r="BII65"/>
      <c r="BIJ65" s="10"/>
      <c r="BIK65"/>
      <c r="BIL65"/>
      <c r="BIM65"/>
      <c r="BIN65" s="14"/>
      <c r="BIO65" s="10"/>
      <c r="BIP65"/>
      <c r="BIQ65" s="10"/>
      <c r="BIR65"/>
      <c r="BIS65"/>
      <c r="BIT65"/>
      <c r="BIU65" s="14"/>
      <c r="BIV65" s="10"/>
      <c r="BIW65"/>
      <c r="BIX65" s="10"/>
      <c r="BIY65"/>
      <c r="BIZ65"/>
      <c r="BJA65"/>
      <c r="BJB65" s="14"/>
      <c r="BJC65" s="10"/>
      <c r="BJD65"/>
      <c r="BJE65" s="10"/>
      <c r="BJF65"/>
      <c r="BJG65"/>
      <c r="BJH65"/>
      <c r="BJI65" s="14"/>
      <c r="BJJ65" s="10"/>
      <c r="BJK65"/>
      <c r="BJL65" s="10"/>
      <c r="BJM65"/>
      <c r="BJN65"/>
      <c r="BJO65"/>
      <c r="BJP65" s="14"/>
      <c r="BJQ65" s="10"/>
      <c r="BJR65"/>
      <c r="BJS65" s="10"/>
      <c r="BJT65"/>
      <c r="BJU65"/>
      <c r="BJV65"/>
      <c r="BJW65" s="14"/>
      <c r="BJX65" s="10"/>
      <c r="BJY65"/>
      <c r="BJZ65" s="10"/>
      <c r="BKA65"/>
      <c r="BKB65"/>
      <c r="BKC65"/>
      <c r="BKD65" s="14"/>
      <c r="BKE65" s="10"/>
      <c r="BKF65"/>
      <c r="BKG65" s="10"/>
      <c r="BKH65"/>
      <c r="BKI65"/>
      <c r="BKJ65"/>
      <c r="BKK65" s="14"/>
      <c r="BKL65" s="10"/>
      <c r="BKM65"/>
      <c r="BKN65" s="10"/>
      <c r="BKO65"/>
      <c r="BKP65"/>
      <c r="BKQ65"/>
      <c r="BKR65" s="14"/>
      <c r="BKS65" s="10"/>
      <c r="BKT65"/>
      <c r="BKU65" s="10"/>
      <c r="BKV65"/>
      <c r="BKW65"/>
      <c r="BKX65"/>
      <c r="BKY65" s="14"/>
      <c r="BKZ65" s="26"/>
      <c r="BLA65"/>
      <c r="BLB65" s="10"/>
      <c r="BLC65"/>
      <c r="BLD65"/>
      <c r="BLE65"/>
      <c r="BLF65" s="14"/>
      <c r="BLG65" s="26"/>
      <c r="BLH65"/>
      <c r="BLI65" s="10"/>
      <c r="BLJ65"/>
      <c r="BLK65"/>
      <c r="BLL65"/>
      <c r="BLM65" s="39"/>
      <c r="BLN65" s="81"/>
      <c r="BLO65" s="10"/>
      <c r="BLP65" s="10"/>
      <c r="BLQ65" s="14"/>
      <c r="BLR65" s="14"/>
      <c r="BLS65"/>
      <c r="BLT65" s="10"/>
      <c r="BLU65"/>
      <c r="BLV65" s="10"/>
      <c r="BLW65" s="6"/>
      <c r="BLX65"/>
      <c r="BLY65"/>
      <c r="BLZ65" s="14"/>
      <c r="BMA65" s="10"/>
      <c r="BMB65"/>
      <c r="BMC65" s="10"/>
      <c r="BMD65"/>
      <c r="BME65"/>
      <c r="BMF65"/>
      <c r="BMG65" s="14"/>
      <c r="BMH65" s="10"/>
      <c r="BMI65"/>
      <c r="BMJ65" s="10"/>
      <c r="BMK65"/>
      <c r="BML65"/>
      <c r="BMM65"/>
      <c r="BMN65" s="14"/>
      <c r="BMO65" s="10"/>
      <c r="BMP65"/>
      <c r="BMQ65" s="10"/>
      <c r="BMR65"/>
      <c r="BMS65"/>
      <c r="BMT65"/>
      <c r="BMU65" s="14"/>
      <c r="BMV65" s="10"/>
      <c r="BMW65"/>
      <c r="BMX65" s="10"/>
      <c r="BMY65"/>
      <c r="BMZ65"/>
      <c r="BNA65"/>
      <c r="BNB65" s="14"/>
      <c r="BNC65" s="10"/>
      <c r="BND65"/>
      <c r="BNE65" s="10"/>
      <c r="BNF65"/>
      <c r="BNG65"/>
      <c r="BNH65"/>
      <c r="BNI65" s="14"/>
      <c r="BNJ65" s="10"/>
      <c r="BNK65"/>
      <c r="BNL65" s="10"/>
      <c r="BNM65"/>
      <c r="BNN65"/>
      <c r="BNO65"/>
      <c r="BNP65" s="14"/>
      <c r="BNQ65" s="10"/>
      <c r="BNR65"/>
      <c r="BNS65" s="10"/>
      <c r="BNT65"/>
      <c r="BNU65"/>
      <c r="BNV65"/>
      <c r="BNW65" s="14"/>
      <c r="BNX65" s="10"/>
      <c r="BNY65"/>
      <c r="BNZ65" s="10"/>
      <c r="BOA65"/>
      <c r="BOB65"/>
      <c r="BOC65"/>
      <c r="BOD65" s="14"/>
      <c r="BOE65" s="10"/>
      <c r="BOF65"/>
      <c r="BOG65" s="10"/>
      <c r="BOH65"/>
      <c r="BOI65"/>
      <c r="BOJ65"/>
      <c r="BOK65" s="14"/>
      <c r="BOL65" s="10"/>
      <c r="BOM65"/>
      <c r="BON65" s="10"/>
      <c r="BOO65"/>
      <c r="BOP65"/>
      <c r="BOQ65"/>
      <c r="BOR65" s="14"/>
      <c r="BOS65" s="10"/>
      <c r="BOT65"/>
      <c r="BOU65" s="10"/>
      <c r="BOV65"/>
      <c r="BOW65"/>
      <c r="BOX65"/>
      <c r="BOY65" s="14"/>
      <c r="BOZ65" s="10"/>
      <c r="BPA65"/>
      <c r="BPB65" s="10"/>
      <c r="BPC65"/>
      <c r="BPD65"/>
      <c r="BPE65"/>
      <c r="BPF65" s="14"/>
      <c r="BPG65" s="10"/>
      <c r="BPH65"/>
      <c r="BPI65" s="10"/>
      <c r="BPJ65"/>
      <c r="BPK65"/>
      <c r="BPL65"/>
      <c r="BPM65" s="14"/>
      <c r="BPN65" s="10"/>
      <c r="BPO65"/>
      <c r="BPP65" s="10"/>
      <c r="BPQ65"/>
      <c r="BPR65"/>
      <c r="BPS65"/>
      <c r="BPT65" s="14"/>
      <c r="BPU65" s="10"/>
      <c r="BPV65"/>
      <c r="BPW65" s="10"/>
      <c r="BPX65"/>
      <c r="BPY65"/>
      <c r="BPZ65"/>
      <c r="BQA65" s="14"/>
      <c r="BQB65" s="10"/>
      <c r="BQC65"/>
      <c r="BQD65" s="10"/>
      <c r="BQE65"/>
      <c r="BQF65"/>
      <c r="BQG65"/>
      <c r="BQH65" s="14"/>
      <c r="BQI65" s="10"/>
      <c r="BQJ65"/>
      <c r="BQK65" s="10"/>
      <c r="BQL65"/>
      <c r="BQM65"/>
      <c r="BQN65"/>
      <c r="BQO65" s="14"/>
      <c r="BQP65" s="10"/>
      <c r="BQQ65"/>
      <c r="BQR65" s="10"/>
      <c r="BQS65"/>
      <c r="BQT65"/>
      <c r="BQU65"/>
      <c r="BQV65" s="14"/>
      <c r="BQW65" s="10"/>
      <c r="BQX65"/>
      <c r="BQY65" s="10"/>
      <c r="BQZ65"/>
      <c r="BRA65"/>
      <c r="BRB65"/>
      <c r="BRC65" s="14"/>
      <c r="BRD65" s="10"/>
      <c r="BRE65"/>
      <c r="BRF65" s="10"/>
      <c r="BRG65"/>
      <c r="BRH65"/>
      <c r="BRI65"/>
      <c r="BRJ65" s="14"/>
      <c r="BRK65" s="10"/>
      <c r="BRL65"/>
      <c r="BRM65" s="10"/>
      <c r="BRN65"/>
      <c r="BRO65"/>
      <c r="BRP65"/>
      <c r="BRQ65" s="14"/>
      <c r="BRR65" s="10"/>
      <c r="BRS65"/>
      <c r="BRT65" s="10"/>
      <c r="BRU65"/>
      <c r="BRV65"/>
      <c r="BRW65"/>
      <c r="BRX65" s="14"/>
      <c r="BRY65" s="10"/>
      <c r="BRZ65"/>
      <c r="BSA65" s="10"/>
      <c r="BSB65"/>
      <c r="BSC65"/>
      <c r="BSD65"/>
      <c r="BSE65" s="14"/>
      <c r="BSF65" s="10"/>
      <c r="BSG65"/>
      <c r="BSH65" s="10"/>
      <c r="BSI65"/>
      <c r="BSJ65"/>
      <c r="BSK65"/>
      <c r="BSL65" s="14"/>
      <c r="BSM65" s="10"/>
      <c r="BSN65"/>
      <c r="BSO65" s="10"/>
      <c r="BSP65"/>
      <c r="BSQ65"/>
      <c r="BSR65"/>
      <c r="BSS65" s="14"/>
      <c r="BST65" s="10"/>
      <c r="BSU65"/>
      <c r="BSV65" s="10"/>
      <c r="BSW65"/>
      <c r="BSX65"/>
      <c r="BSY65"/>
      <c r="BSZ65" s="14"/>
      <c r="BTA65" s="10"/>
      <c r="BTB65"/>
      <c r="BTC65" s="10"/>
      <c r="BTD65"/>
      <c r="BTE65"/>
      <c r="BTF65"/>
      <c r="BTG65" s="14"/>
      <c r="BTH65" s="10"/>
      <c r="BTI65"/>
      <c r="BTJ65" s="10"/>
      <c r="BTK65"/>
      <c r="BTL65"/>
      <c r="BTM65"/>
      <c r="BTN65" s="14"/>
      <c r="BTO65" s="10"/>
      <c r="BTP65"/>
      <c r="BTQ65" s="10"/>
      <c r="BTR65"/>
      <c r="BTS65"/>
      <c r="BTT65"/>
      <c r="BTU65" s="14"/>
      <c r="BTV65" s="10"/>
      <c r="BTW65"/>
      <c r="BTX65" s="10"/>
      <c r="BTY65"/>
      <c r="BTZ65"/>
      <c r="BUA65"/>
      <c r="BUB65" s="14"/>
      <c r="BUC65" s="26"/>
      <c r="BUD65"/>
      <c r="BUE65" s="10"/>
      <c r="BUF65"/>
      <c r="BUG65"/>
      <c r="BUH65"/>
      <c r="BUI65" s="14"/>
      <c r="BUJ65" s="26"/>
      <c r="BUK65"/>
      <c r="BUL65" s="10"/>
      <c r="BUM65"/>
      <c r="BUN65"/>
      <c r="BUO65"/>
      <c r="BUP65" s="39"/>
      <c r="BUQ65" s="81"/>
      <c r="BUR65" s="10"/>
      <c r="BUS65" s="10"/>
      <c r="BUT65" s="14"/>
      <c r="BUU65" s="14"/>
      <c r="BUV65"/>
      <c r="BUW65" s="10"/>
      <c r="BUX65"/>
      <c r="BUY65" s="10"/>
      <c r="BUZ65" s="6"/>
      <c r="BVA65"/>
      <c r="BVB65"/>
      <c r="BVC65" s="14"/>
      <c r="BVD65" s="10"/>
      <c r="BVE65"/>
      <c r="BVF65" s="10"/>
      <c r="BVG65"/>
      <c r="BVH65"/>
      <c r="BVI65"/>
      <c r="BVJ65" s="14"/>
      <c r="BVK65" s="10"/>
      <c r="BVL65"/>
      <c r="BVM65" s="10"/>
      <c r="BVN65"/>
      <c r="BVO65"/>
      <c r="BVP65"/>
      <c r="BVQ65" s="14"/>
      <c r="BVR65" s="10"/>
      <c r="BVS65"/>
      <c r="BVT65" s="10"/>
      <c r="BVU65"/>
      <c r="BVV65"/>
      <c r="BVW65"/>
      <c r="BVX65" s="14"/>
      <c r="BVY65" s="10"/>
      <c r="BVZ65"/>
      <c r="BWA65" s="10"/>
      <c r="BWB65"/>
      <c r="BWC65"/>
      <c r="BWD65"/>
      <c r="BWE65" s="14"/>
      <c r="BWF65" s="10"/>
      <c r="BWG65"/>
      <c r="BWH65" s="10"/>
      <c r="BWI65"/>
      <c r="BWJ65"/>
      <c r="BWK65"/>
      <c r="BWL65" s="14"/>
      <c r="BWM65" s="10"/>
      <c r="BWN65"/>
      <c r="BWO65" s="10"/>
      <c r="BWP65"/>
      <c r="BWQ65"/>
      <c r="BWR65"/>
      <c r="BWS65" s="14"/>
      <c r="BWT65" s="10"/>
      <c r="BWU65"/>
      <c r="BWV65" s="10"/>
      <c r="BWW65"/>
      <c r="BWX65"/>
      <c r="BWY65"/>
      <c r="BWZ65" s="14"/>
      <c r="BXA65" s="10"/>
      <c r="BXB65"/>
      <c r="BXC65" s="10"/>
      <c r="BXD65"/>
      <c r="BXE65"/>
      <c r="BXF65"/>
      <c r="BXG65" s="14"/>
      <c r="BXH65" s="10"/>
      <c r="BXI65"/>
      <c r="BXJ65" s="10"/>
      <c r="BXK65"/>
      <c r="BXL65"/>
      <c r="BXM65"/>
      <c r="BXN65" s="14"/>
      <c r="BXO65" s="10"/>
      <c r="BXP65"/>
      <c r="BXQ65" s="10"/>
      <c r="BXR65"/>
      <c r="BXS65"/>
      <c r="BXT65"/>
      <c r="BXU65" s="14"/>
      <c r="BXV65" s="10"/>
      <c r="BXW65"/>
      <c r="BXX65" s="10"/>
      <c r="BXY65"/>
      <c r="BXZ65"/>
      <c r="BYA65"/>
      <c r="BYB65" s="14"/>
      <c r="BYC65" s="10"/>
      <c r="BYD65"/>
      <c r="BYE65" s="10"/>
      <c r="BYF65"/>
      <c r="BYG65"/>
      <c r="BYH65"/>
      <c r="BYI65" s="14"/>
      <c r="BYJ65" s="10"/>
      <c r="BYK65"/>
      <c r="BYL65" s="10"/>
      <c r="BYM65"/>
      <c r="BYN65"/>
      <c r="BYO65"/>
      <c r="BYP65" s="14"/>
      <c r="BYQ65" s="10"/>
      <c r="BYR65"/>
      <c r="BYS65" s="10"/>
      <c r="BYT65"/>
      <c r="BYU65"/>
      <c r="BYV65"/>
      <c r="BYW65" s="14"/>
      <c r="BYX65" s="10"/>
      <c r="BYY65"/>
      <c r="BYZ65" s="10"/>
      <c r="BZA65"/>
      <c r="BZB65"/>
      <c r="BZC65"/>
      <c r="BZD65" s="14"/>
      <c r="BZE65" s="10"/>
      <c r="BZF65"/>
      <c r="BZG65" s="10"/>
      <c r="BZH65"/>
      <c r="BZI65"/>
      <c r="BZJ65"/>
      <c r="BZK65" s="14"/>
      <c r="BZL65" s="10"/>
      <c r="BZM65"/>
      <c r="BZN65" s="10"/>
      <c r="BZO65"/>
      <c r="BZP65"/>
      <c r="BZQ65"/>
      <c r="BZR65" s="14"/>
      <c r="BZS65" s="10"/>
      <c r="BZT65"/>
      <c r="BZU65" s="10"/>
      <c r="BZV65"/>
      <c r="BZW65"/>
      <c r="BZX65"/>
      <c r="BZY65" s="14"/>
      <c r="BZZ65" s="10"/>
      <c r="CAA65"/>
      <c r="CAB65" s="10"/>
      <c r="CAC65"/>
      <c r="CAD65"/>
      <c r="CAE65"/>
      <c r="CAF65" s="14"/>
      <c r="CAG65" s="10"/>
      <c r="CAH65"/>
      <c r="CAI65" s="10"/>
      <c r="CAJ65"/>
      <c r="CAK65"/>
      <c r="CAL65"/>
      <c r="CAM65" s="14"/>
      <c r="CAN65" s="10"/>
      <c r="CAO65"/>
      <c r="CAP65" s="10"/>
      <c r="CAQ65"/>
      <c r="CAR65"/>
      <c r="CAS65"/>
      <c r="CAT65" s="14"/>
      <c r="CAU65" s="10"/>
      <c r="CAV65"/>
      <c r="CAW65" s="10"/>
      <c r="CAX65"/>
      <c r="CAY65"/>
      <c r="CAZ65"/>
      <c r="CBA65" s="14"/>
      <c r="CBB65" s="10"/>
      <c r="CBC65"/>
      <c r="CBD65" s="10"/>
      <c r="CBE65"/>
      <c r="CBF65"/>
      <c r="CBG65"/>
      <c r="CBH65" s="14"/>
      <c r="CBI65" s="10"/>
      <c r="CBJ65"/>
      <c r="CBK65" s="10"/>
      <c r="CBL65"/>
      <c r="CBM65"/>
      <c r="CBN65"/>
      <c r="CBO65" s="14"/>
      <c r="CBP65" s="10"/>
      <c r="CBQ65"/>
      <c r="CBR65" s="10"/>
      <c r="CBS65"/>
      <c r="CBT65"/>
      <c r="CBU65"/>
      <c r="CBV65" s="14"/>
      <c r="CBW65" s="10"/>
      <c r="CBX65"/>
      <c r="CBY65" s="10"/>
      <c r="CBZ65"/>
      <c r="CCA65"/>
      <c r="CCB65"/>
      <c r="CCC65" s="14"/>
      <c r="CCD65" s="10"/>
      <c r="CCE65"/>
      <c r="CCF65" s="10"/>
      <c r="CCG65"/>
      <c r="CCH65"/>
      <c r="CCI65"/>
      <c r="CCJ65" s="14"/>
      <c r="CCK65" s="10"/>
      <c r="CCL65"/>
      <c r="CCM65" s="10"/>
      <c r="CCN65"/>
      <c r="CCO65"/>
      <c r="CCP65"/>
      <c r="CCQ65" s="14"/>
      <c r="CCR65" s="10"/>
      <c r="CCS65"/>
      <c r="CCT65" s="10"/>
      <c r="CCU65"/>
      <c r="CCV65"/>
      <c r="CCW65"/>
      <c r="CCX65" s="14"/>
      <c r="CCY65" s="10"/>
      <c r="CCZ65"/>
      <c r="CDA65" s="10"/>
      <c r="CDB65"/>
      <c r="CDC65"/>
      <c r="CDD65"/>
      <c r="CDE65" s="14"/>
      <c r="CDF65" s="26"/>
      <c r="CDG65"/>
      <c r="CDH65" s="10"/>
      <c r="CDI65"/>
      <c r="CDJ65"/>
      <c r="CDK65"/>
      <c r="CDL65" s="14"/>
      <c r="CDM65" s="26"/>
      <c r="CDN65"/>
      <c r="CDO65" s="10"/>
      <c r="CDP65"/>
      <c r="CDQ65"/>
      <c r="CDR65"/>
      <c r="CDS65" s="39"/>
      <c r="CDT65" s="81"/>
      <c r="CDU65" s="10"/>
      <c r="CDV65" s="10"/>
      <c r="CDW65" s="14"/>
      <c r="CDX65" s="14"/>
      <c r="CDY65"/>
      <c r="CDZ65" s="10"/>
      <c r="CEA65"/>
      <c r="CEB65" s="10"/>
      <c r="CEC65" s="6"/>
      <c r="CED65"/>
      <c r="CEE65"/>
      <c r="CEF65" s="14"/>
      <c r="CEG65" s="10"/>
      <c r="CEH65"/>
      <c r="CEI65" s="10"/>
      <c r="CEJ65"/>
      <c r="CEK65"/>
      <c r="CEL65"/>
      <c r="CEM65" s="14"/>
      <c r="CEN65" s="10"/>
      <c r="CEO65"/>
      <c r="CEP65" s="10"/>
      <c r="CEQ65"/>
      <c r="CER65"/>
      <c r="CES65"/>
      <c r="CET65" s="14"/>
      <c r="CEU65" s="10"/>
      <c r="CEV65"/>
      <c r="CEW65" s="10"/>
      <c r="CEX65"/>
      <c r="CEY65"/>
      <c r="CEZ65"/>
      <c r="CFA65" s="14"/>
      <c r="CFB65" s="10"/>
      <c r="CFC65"/>
      <c r="CFD65" s="10"/>
      <c r="CFE65"/>
      <c r="CFF65"/>
      <c r="CFG65"/>
      <c r="CFH65" s="14"/>
      <c r="CFI65" s="10"/>
      <c r="CFJ65"/>
      <c r="CFK65" s="10"/>
      <c r="CFL65"/>
      <c r="CFM65"/>
      <c r="CFN65"/>
      <c r="CFO65" s="14"/>
      <c r="CFP65" s="10"/>
      <c r="CFQ65"/>
      <c r="CFR65" s="10"/>
      <c r="CFS65"/>
      <c r="CFT65"/>
      <c r="CFU65"/>
      <c r="CFV65" s="14"/>
      <c r="CFW65" s="10"/>
      <c r="CFX65"/>
      <c r="CFY65" s="10"/>
      <c r="CFZ65"/>
      <c r="CGA65"/>
      <c r="CGB65"/>
      <c r="CGC65" s="14"/>
      <c r="CGD65" s="10"/>
      <c r="CGE65"/>
      <c r="CGF65" s="10"/>
      <c r="CGG65"/>
      <c r="CGH65"/>
      <c r="CGI65"/>
      <c r="CGJ65" s="14"/>
      <c r="CGK65" s="10"/>
      <c r="CGL65"/>
      <c r="CGM65" s="10"/>
      <c r="CGN65"/>
      <c r="CGO65"/>
      <c r="CGP65"/>
      <c r="CGQ65" s="14"/>
      <c r="CGR65" s="10"/>
      <c r="CGS65"/>
      <c r="CGT65" s="10"/>
      <c r="CGU65"/>
      <c r="CGV65"/>
      <c r="CGW65"/>
      <c r="CGX65" s="14"/>
      <c r="CGY65" s="10"/>
      <c r="CGZ65"/>
      <c r="CHA65" s="10"/>
      <c r="CHB65"/>
      <c r="CHC65"/>
      <c r="CHD65"/>
      <c r="CHE65" s="14"/>
      <c r="CHF65" s="10"/>
      <c r="CHG65"/>
      <c r="CHH65" s="10"/>
      <c r="CHI65"/>
      <c r="CHJ65"/>
      <c r="CHK65"/>
      <c r="CHL65" s="14"/>
      <c r="CHM65" s="10"/>
      <c r="CHN65"/>
      <c r="CHO65" s="10"/>
      <c r="CHP65"/>
      <c r="CHQ65"/>
      <c r="CHR65"/>
      <c r="CHS65" s="14"/>
      <c r="CHT65" s="10"/>
      <c r="CHU65"/>
      <c r="CHV65" s="10"/>
      <c r="CHW65"/>
      <c r="CHX65"/>
      <c r="CHY65"/>
      <c r="CHZ65" s="14"/>
      <c r="CIA65" s="10"/>
      <c r="CIB65"/>
      <c r="CIC65" s="10"/>
      <c r="CID65"/>
      <c r="CIE65"/>
      <c r="CIF65"/>
      <c r="CIG65" s="14"/>
      <c r="CIH65" s="10"/>
      <c r="CII65"/>
      <c r="CIJ65" s="10"/>
      <c r="CIK65"/>
      <c r="CIL65"/>
      <c r="CIM65"/>
      <c r="CIN65" s="14"/>
      <c r="CIO65" s="10"/>
      <c r="CIP65"/>
      <c r="CIQ65" s="10"/>
      <c r="CIR65"/>
      <c r="CIS65"/>
      <c r="CIT65"/>
      <c r="CIU65" s="14"/>
      <c r="CIV65" s="10"/>
      <c r="CIW65"/>
      <c r="CIX65" s="10"/>
      <c r="CIY65"/>
      <c r="CIZ65"/>
      <c r="CJA65"/>
      <c r="CJB65" s="14"/>
      <c r="CJC65" s="10"/>
      <c r="CJD65"/>
      <c r="CJE65" s="10"/>
      <c r="CJF65"/>
      <c r="CJG65"/>
      <c r="CJH65"/>
      <c r="CJI65" s="14"/>
      <c r="CJJ65" s="10"/>
      <c r="CJK65"/>
      <c r="CJL65" s="10"/>
      <c r="CJM65"/>
      <c r="CJN65"/>
      <c r="CJO65"/>
      <c r="CJP65" s="14"/>
      <c r="CJQ65" s="10"/>
      <c r="CJR65"/>
      <c r="CJS65" s="10"/>
      <c r="CJT65"/>
      <c r="CJU65"/>
      <c r="CJV65"/>
      <c r="CJW65" s="14"/>
      <c r="CJX65" s="10"/>
      <c r="CJY65"/>
      <c r="CJZ65" s="10"/>
      <c r="CKA65"/>
      <c r="CKB65"/>
      <c r="CKC65"/>
      <c r="CKD65" s="14"/>
      <c r="CKE65" s="10"/>
      <c r="CKF65"/>
      <c r="CKG65" s="10"/>
      <c r="CKH65"/>
      <c r="CKI65"/>
      <c r="CKJ65"/>
      <c r="CKK65" s="14"/>
      <c r="CKL65" s="10"/>
      <c r="CKM65"/>
      <c r="CKN65" s="10"/>
      <c r="CKO65"/>
      <c r="CKP65"/>
      <c r="CKQ65"/>
      <c r="CKR65" s="14"/>
      <c r="CKS65" s="10"/>
      <c r="CKT65"/>
      <c r="CKU65" s="10"/>
      <c r="CKV65"/>
      <c r="CKW65"/>
      <c r="CKX65"/>
      <c r="CKY65" s="14"/>
      <c r="CKZ65" s="10"/>
      <c r="CLA65"/>
      <c r="CLB65" s="10"/>
      <c r="CLC65"/>
      <c r="CLD65"/>
      <c r="CLE65"/>
      <c r="CLF65" s="14"/>
      <c r="CLG65" s="10"/>
      <c r="CLH65"/>
      <c r="CLI65" s="10"/>
      <c r="CLJ65"/>
      <c r="CLK65"/>
      <c r="CLL65"/>
      <c r="CLM65" s="14"/>
      <c r="CLN65" s="10"/>
      <c r="CLO65"/>
      <c r="CLP65" s="10"/>
      <c r="CLQ65"/>
      <c r="CLR65"/>
      <c r="CLS65"/>
      <c r="CLT65" s="14"/>
      <c r="CLU65" s="10"/>
      <c r="CLV65"/>
      <c r="CLW65" s="10"/>
      <c r="CLX65"/>
      <c r="CLY65"/>
      <c r="CLZ65"/>
      <c r="CMA65" s="14"/>
      <c r="CMB65" s="10"/>
      <c r="CMC65"/>
      <c r="CMD65" s="10"/>
      <c r="CME65"/>
      <c r="CMF65"/>
      <c r="CMG65"/>
      <c r="CMH65" s="14"/>
      <c r="CMI65" s="26"/>
      <c r="CMJ65"/>
      <c r="CMK65" s="10"/>
      <c r="CML65"/>
      <c r="CMM65"/>
      <c r="CMN65"/>
      <c r="CMO65" s="14"/>
      <c r="CMP65" s="26"/>
      <c r="CMQ65"/>
      <c r="CMR65" s="10"/>
      <c r="CMS65"/>
      <c r="CMT65"/>
      <c r="CMU65"/>
      <c r="CMV65" s="39"/>
      <c r="CMW65" s="81"/>
      <c r="CMX65" s="10"/>
      <c r="CMY65" s="10"/>
      <c r="CMZ65" s="14"/>
      <c r="CNA65" s="14"/>
      <c r="CNB65"/>
      <c r="CNC65" s="10"/>
      <c r="CND65"/>
      <c r="CNE65" s="10"/>
      <c r="CNF65" s="6"/>
      <c r="CNG65"/>
      <c r="CNH65"/>
      <c r="CNI65" s="14"/>
      <c r="CNJ65" s="10"/>
      <c r="CNK65"/>
      <c r="CNL65" s="10"/>
      <c r="CNM65"/>
      <c r="CNN65"/>
      <c r="CNO65"/>
      <c r="CNP65" s="14"/>
      <c r="CNQ65" s="10"/>
      <c r="CNR65"/>
      <c r="CNS65" s="10"/>
      <c r="CNT65"/>
      <c r="CNU65"/>
      <c r="CNV65"/>
      <c r="CNW65" s="14"/>
      <c r="CNX65" s="10"/>
      <c r="CNY65"/>
      <c r="CNZ65" s="10"/>
      <c r="COA65"/>
      <c r="COB65"/>
      <c r="COC65"/>
      <c r="COD65" s="14"/>
      <c r="COE65" s="10"/>
      <c r="COF65"/>
      <c r="COG65" s="10"/>
      <c r="COH65"/>
      <c r="COI65"/>
      <c r="COJ65"/>
      <c r="COK65" s="14"/>
      <c r="COL65" s="10"/>
      <c r="COM65"/>
      <c r="CON65" s="10"/>
      <c r="COO65"/>
      <c r="COP65"/>
      <c r="COQ65"/>
      <c r="COR65" s="14"/>
      <c r="COS65" s="10"/>
      <c r="COT65"/>
      <c r="COU65" s="10"/>
      <c r="COV65"/>
      <c r="COW65"/>
      <c r="COX65"/>
      <c r="COY65" s="14"/>
      <c r="COZ65" s="10"/>
      <c r="CPA65"/>
      <c r="CPB65" s="10"/>
      <c r="CPC65"/>
      <c r="CPD65"/>
      <c r="CPE65"/>
      <c r="CPF65" s="14"/>
      <c r="CPG65" s="10"/>
      <c r="CPH65"/>
      <c r="CPI65" s="10"/>
      <c r="CPJ65"/>
      <c r="CPK65"/>
      <c r="CPL65"/>
      <c r="CPM65" s="14"/>
      <c r="CPN65" s="10"/>
      <c r="CPO65"/>
      <c r="CPP65" s="10"/>
      <c r="CPQ65"/>
      <c r="CPR65"/>
      <c r="CPS65"/>
      <c r="CPT65" s="14"/>
      <c r="CPU65" s="10"/>
      <c r="CPV65"/>
      <c r="CPW65" s="10"/>
      <c r="CPX65"/>
      <c r="CPY65"/>
      <c r="CPZ65"/>
      <c r="CQA65" s="14"/>
      <c r="CQB65" s="10"/>
      <c r="CQC65"/>
      <c r="CQD65" s="10"/>
      <c r="CQE65"/>
      <c r="CQF65"/>
      <c r="CQG65"/>
      <c r="CQH65" s="14"/>
      <c r="CQI65" s="10"/>
      <c r="CQJ65"/>
      <c r="CQK65" s="10"/>
      <c r="CQL65"/>
      <c r="CQM65"/>
      <c r="CQN65"/>
      <c r="CQO65" s="14"/>
      <c r="CQP65" s="10"/>
      <c r="CQQ65"/>
      <c r="CQR65" s="10"/>
      <c r="CQS65"/>
      <c r="CQT65"/>
      <c r="CQU65"/>
      <c r="CQV65" s="14"/>
      <c r="CQW65" s="10"/>
      <c r="CQX65"/>
      <c r="CQY65" s="10"/>
      <c r="CQZ65"/>
      <c r="CRA65"/>
      <c r="CRB65"/>
      <c r="CRC65" s="14"/>
      <c r="CRD65" s="10"/>
      <c r="CRE65"/>
      <c r="CRF65" s="10"/>
      <c r="CRG65"/>
      <c r="CRH65"/>
      <c r="CRI65"/>
      <c r="CRJ65" s="14"/>
      <c r="CRK65" s="10"/>
      <c r="CRL65"/>
      <c r="CRM65" s="10"/>
      <c r="CRN65"/>
      <c r="CRO65"/>
      <c r="CRP65"/>
      <c r="CRQ65" s="14"/>
      <c r="CRR65" s="10"/>
      <c r="CRS65"/>
      <c r="CRT65" s="10"/>
      <c r="CRU65"/>
      <c r="CRV65"/>
      <c r="CRW65"/>
      <c r="CRX65" s="14"/>
      <c r="CRY65" s="10"/>
      <c r="CRZ65"/>
      <c r="CSA65" s="10"/>
      <c r="CSB65"/>
      <c r="CSC65"/>
      <c r="CSD65"/>
      <c r="CSE65" s="14"/>
      <c r="CSF65" s="10"/>
      <c r="CSG65"/>
      <c r="CSH65" s="10"/>
      <c r="CSI65"/>
      <c r="CSJ65"/>
      <c r="CSK65"/>
      <c r="CSL65" s="14"/>
      <c r="CSM65" s="10"/>
      <c r="CSN65"/>
      <c r="CSO65" s="10"/>
      <c r="CSP65"/>
      <c r="CSQ65"/>
      <c r="CSR65"/>
      <c r="CSS65" s="14"/>
      <c r="CST65" s="10"/>
      <c r="CSU65"/>
      <c r="CSV65" s="10"/>
      <c r="CSW65"/>
      <c r="CSX65"/>
      <c r="CSY65"/>
      <c r="CSZ65" s="14"/>
      <c r="CTA65" s="10"/>
      <c r="CTB65"/>
      <c r="CTC65" s="10"/>
      <c r="CTD65"/>
      <c r="CTE65"/>
      <c r="CTF65"/>
      <c r="CTG65" s="14"/>
      <c r="CTH65" s="10"/>
      <c r="CTI65"/>
      <c r="CTJ65" s="10"/>
      <c r="CTK65"/>
      <c r="CTL65"/>
      <c r="CTM65"/>
      <c r="CTN65" s="14"/>
      <c r="CTO65" s="10"/>
      <c r="CTP65"/>
      <c r="CTQ65" s="10"/>
      <c r="CTR65"/>
      <c r="CTS65"/>
      <c r="CTT65"/>
      <c r="CTU65" s="14"/>
      <c r="CTV65" s="10"/>
      <c r="CTW65"/>
      <c r="CTX65" s="10"/>
      <c r="CTY65"/>
      <c r="CTZ65"/>
      <c r="CUA65"/>
      <c r="CUB65" s="14"/>
      <c r="CUC65" s="10"/>
      <c r="CUD65"/>
      <c r="CUE65" s="10"/>
      <c r="CUF65"/>
      <c r="CUG65"/>
      <c r="CUH65"/>
      <c r="CUI65" s="14"/>
      <c r="CUJ65" s="10"/>
      <c r="CUK65"/>
      <c r="CUL65" s="10"/>
      <c r="CUM65"/>
      <c r="CUN65"/>
      <c r="CUO65"/>
      <c r="CUP65" s="14"/>
      <c r="CUQ65" s="10"/>
      <c r="CUR65"/>
      <c r="CUS65" s="10"/>
      <c r="CUT65"/>
      <c r="CUU65"/>
      <c r="CUV65"/>
      <c r="CUW65" s="14"/>
      <c r="CUX65" s="10"/>
      <c r="CUY65"/>
      <c r="CUZ65" s="10"/>
      <c r="CVA65"/>
      <c r="CVB65"/>
      <c r="CVC65"/>
      <c r="CVD65" s="14"/>
      <c r="CVE65" s="10"/>
      <c r="CVF65"/>
      <c r="CVG65" s="10"/>
      <c r="CVH65"/>
      <c r="CVI65"/>
      <c r="CVJ65"/>
      <c r="CVK65" s="14"/>
      <c r="CVL65" s="26"/>
      <c r="CVM65"/>
      <c r="CVN65" s="10"/>
      <c r="CVO65"/>
      <c r="CVP65"/>
      <c r="CVQ65"/>
      <c r="CVR65" s="14"/>
      <c r="CVS65" s="26"/>
      <c r="CVT65"/>
      <c r="CVU65" s="10"/>
      <c r="CVV65"/>
      <c r="CVW65"/>
      <c r="CVX65"/>
      <c r="CVY65" s="39"/>
      <c r="CVZ65" s="81"/>
      <c r="CWA65" s="10"/>
      <c r="CWB65" s="10"/>
      <c r="CWC65" s="14"/>
      <c r="CWD65" s="14"/>
      <c r="CWE65"/>
      <c r="CWF65" s="10"/>
      <c r="CWG65"/>
      <c r="CWH65" s="10"/>
      <c r="CWI65" s="6"/>
      <c r="CWJ65"/>
      <c r="CWK65"/>
      <c r="CWL65" s="14"/>
      <c r="CWM65" s="10"/>
      <c r="CWN65"/>
      <c r="CWO65" s="10"/>
      <c r="CWP65"/>
      <c r="CWQ65"/>
      <c r="CWR65"/>
      <c r="CWS65" s="14"/>
      <c r="CWT65" s="10"/>
      <c r="CWU65"/>
      <c r="CWV65" s="10"/>
      <c r="CWW65"/>
      <c r="CWX65"/>
      <c r="CWY65"/>
      <c r="CWZ65" s="14"/>
      <c r="CXA65" s="10"/>
      <c r="CXB65"/>
      <c r="CXC65" s="10"/>
      <c r="CXD65"/>
      <c r="CXE65"/>
      <c r="CXF65"/>
      <c r="CXG65" s="14"/>
      <c r="CXH65" s="10"/>
      <c r="CXI65"/>
      <c r="CXJ65" s="10"/>
      <c r="CXK65"/>
      <c r="CXL65"/>
      <c r="CXM65"/>
      <c r="CXN65" s="14"/>
      <c r="CXO65" s="10"/>
      <c r="CXP65"/>
      <c r="CXQ65" s="10"/>
      <c r="CXR65"/>
      <c r="CXS65"/>
      <c r="CXT65"/>
      <c r="CXU65" s="14"/>
      <c r="CXV65" s="10"/>
      <c r="CXW65"/>
      <c r="CXX65" s="10"/>
      <c r="CXY65"/>
      <c r="CXZ65"/>
      <c r="CYA65"/>
      <c r="CYB65" s="14"/>
      <c r="CYC65" s="10"/>
      <c r="CYD65"/>
      <c r="CYE65" s="10"/>
      <c r="CYF65"/>
      <c r="CYG65"/>
      <c r="CYH65"/>
      <c r="CYI65" s="14"/>
      <c r="CYJ65" s="10"/>
      <c r="CYK65"/>
      <c r="CYL65" s="10"/>
      <c r="CYM65"/>
      <c r="CYN65"/>
      <c r="CYO65"/>
      <c r="CYP65" s="14"/>
      <c r="CYQ65" s="10"/>
      <c r="CYR65"/>
      <c r="CYS65" s="10"/>
      <c r="CYT65"/>
      <c r="CYU65"/>
      <c r="CYV65"/>
      <c r="CYW65" s="14"/>
      <c r="CYX65" s="10"/>
      <c r="CYY65"/>
      <c r="CYZ65" s="10"/>
      <c r="CZA65"/>
      <c r="CZB65"/>
      <c r="CZC65"/>
      <c r="CZD65" s="14"/>
      <c r="CZE65" s="10"/>
      <c r="CZF65"/>
      <c r="CZG65" s="10"/>
      <c r="CZH65"/>
      <c r="CZI65"/>
      <c r="CZJ65"/>
      <c r="CZK65" s="14"/>
      <c r="CZL65" s="10"/>
      <c r="CZM65"/>
      <c r="CZN65" s="10"/>
      <c r="CZO65"/>
      <c r="CZP65"/>
      <c r="CZQ65"/>
      <c r="CZR65" s="14"/>
      <c r="CZS65" s="10"/>
      <c r="CZT65"/>
      <c r="CZU65" s="10"/>
      <c r="CZV65"/>
      <c r="CZW65"/>
      <c r="CZX65"/>
      <c r="CZY65" s="14"/>
      <c r="CZZ65" s="10"/>
      <c r="DAA65"/>
      <c r="DAB65" s="10"/>
      <c r="DAC65"/>
      <c r="DAD65"/>
      <c r="DAE65"/>
      <c r="DAF65" s="14"/>
      <c r="DAG65" s="10"/>
      <c r="DAH65"/>
      <c r="DAI65" s="10"/>
      <c r="DAJ65"/>
      <c r="DAK65"/>
      <c r="DAL65"/>
      <c r="DAM65" s="14"/>
      <c r="DAN65" s="10"/>
      <c r="DAO65"/>
      <c r="DAP65" s="10"/>
      <c r="DAQ65"/>
      <c r="DAR65"/>
      <c r="DAS65"/>
      <c r="DAT65" s="14"/>
      <c r="DAU65" s="10"/>
      <c r="DAV65"/>
      <c r="DAW65" s="10"/>
      <c r="DAX65"/>
      <c r="DAY65"/>
      <c r="DAZ65"/>
      <c r="DBA65" s="14"/>
      <c r="DBB65" s="10"/>
      <c r="DBC65"/>
      <c r="DBD65" s="10"/>
      <c r="DBE65"/>
      <c r="DBF65"/>
      <c r="DBG65"/>
      <c r="DBH65" s="14"/>
      <c r="DBI65" s="10"/>
      <c r="DBJ65"/>
      <c r="DBK65" s="10"/>
      <c r="DBL65"/>
      <c r="DBM65"/>
      <c r="DBN65"/>
      <c r="DBO65" s="14"/>
      <c r="DBP65" s="10"/>
      <c r="DBQ65"/>
      <c r="DBR65" s="10"/>
      <c r="DBS65"/>
      <c r="DBT65"/>
      <c r="DBU65"/>
      <c r="DBV65" s="14"/>
      <c r="DBW65" s="10"/>
      <c r="DBX65"/>
      <c r="DBY65" s="10"/>
      <c r="DBZ65"/>
      <c r="DCA65"/>
      <c r="DCB65"/>
      <c r="DCC65" s="14"/>
      <c r="DCD65" s="10"/>
      <c r="DCE65"/>
      <c r="DCF65" s="10"/>
      <c r="DCG65"/>
      <c r="DCH65"/>
      <c r="DCI65"/>
      <c r="DCJ65" s="14"/>
      <c r="DCK65" s="10"/>
      <c r="DCL65"/>
      <c r="DCM65" s="10"/>
      <c r="DCN65"/>
      <c r="DCO65"/>
      <c r="DCP65"/>
      <c r="DCQ65" s="14"/>
      <c r="DCR65" s="10"/>
      <c r="DCS65"/>
      <c r="DCT65" s="10"/>
      <c r="DCU65"/>
      <c r="DCV65"/>
      <c r="DCW65"/>
      <c r="DCX65" s="14"/>
      <c r="DCY65" s="10"/>
      <c r="DCZ65"/>
      <c r="DDA65" s="10"/>
      <c r="DDB65"/>
      <c r="DDC65"/>
      <c r="DDD65"/>
      <c r="DDE65" s="14"/>
      <c r="DDF65" s="10"/>
      <c r="DDG65"/>
      <c r="DDH65" s="10"/>
      <c r="DDI65"/>
      <c r="DDJ65"/>
      <c r="DDK65"/>
      <c r="DDL65" s="14"/>
      <c r="DDM65" s="10"/>
      <c r="DDN65"/>
      <c r="DDO65" s="10"/>
      <c r="DDP65"/>
      <c r="DDQ65"/>
      <c r="DDR65"/>
      <c r="DDS65" s="14"/>
      <c r="DDT65" s="10"/>
      <c r="DDU65"/>
      <c r="DDV65" s="10"/>
      <c r="DDW65"/>
      <c r="DDX65"/>
      <c r="DDY65"/>
      <c r="DDZ65" s="14"/>
      <c r="DEA65" s="10"/>
      <c r="DEB65"/>
      <c r="DEC65" s="10"/>
      <c r="DED65"/>
      <c r="DEE65"/>
      <c r="DEF65"/>
      <c r="DEG65" s="14"/>
      <c r="DEH65" s="10"/>
      <c r="DEI65"/>
      <c r="DEJ65" s="10"/>
      <c r="DEK65"/>
      <c r="DEL65"/>
      <c r="DEM65"/>
      <c r="DEN65" s="14"/>
      <c r="DEO65" s="26"/>
      <c r="DEP65"/>
      <c r="DEQ65" s="10"/>
      <c r="DER65"/>
      <c r="DES65"/>
      <c r="DET65"/>
      <c r="DEU65" s="14"/>
      <c r="DEV65" s="26"/>
      <c r="DEW65"/>
      <c r="DEX65" s="10"/>
      <c r="DEY65"/>
      <c r="DEZ65"/>
      <c r="DFA65"/>
      <c r="DFB65" s="39"/>
      <c r="DFC65" s="81"/>
      <c r="DFD65" s="10"/>
      <c r="DFE65" s="10"/>
      <c r="DFF65" s="14"/>
      <c r="DFG65" s="14"/>
      <c r="DFH65"/>
      <c r="DFI65" s="10"/>
      <c r="DFJ65"/>
      <c r="DFK65" s="10"/>
      <c r="DFL65" s="6"/>
      <c r="DFM65"/>
      <c r="DFN65"/>
      <c r="DFO65" s="14"/>
      <c r="DFP65" s="10"/>
      <c r="DFQ65"/>
      <c r="DFR65" s="10"/>
      <c r="DFS65"/>
      <c r="DFT65"/>
      <c r="DFU65"/>
      <c r="DFV65" s="14"/>
      <c r="DFW65" s="10"/>
      <c r="DFX65"/>
      <c r="DFY65" s="10"/>
      <c r="DFZ65"/>
      <c r="DGA65"/>
      <c r="DGB65"/>
      <c r="DGC65" s="14"/>
      <c r="DGD65" s="10"/>
      <c r="DGE65"/>
      <c r="DGF65" s="10"/>
      <c r="DGG65"/>
      <c r="DGH65"/>
      <c r="DGI65"/>
      <c r="DGJ65" s="14"/>
      <c r="DGK65" s="10"/>
      <c r="DGL65"/>
      <c r="DGM65" s="10"/>
      <c r="DGN65"/>
      <c r="DGO65"/>
      <c r="DGP65"/>
      <c r="DGQ65" s="14"/>
      <c r="DGR65" s="10"/>
      <c r="DGS65"/>
      <c r="DGT65" s="10"/>
      <c r="DGU65"/>
      <c r="DGV65"/>
      <c r="DGW65"/>
      <c r="DGX65" s="14"/>
      <c r="DGY65" s="10"/>
      <c r="DGZ65"/>
      <c r="DHA65" s="10"/>
      <c r="DHB65"/>
      <c r="DHC65"/>
      <c r="DHD65"/>
      <c r="DHE65" s="14"/>
      <c r="DHF65" s="10"/>
      <c r="DHG65"/>
      <c r="DHH65" s="10"/>
      <c r="DHI65"/>
      <c r="DHJ65"/>
      <c r="DHK65"/>
      <c r="DHL65" s="14"/>
      <c r="DHM65" s="10"/>
      <c r="DHN65"/>
      <c r="DHO65" s="10"/>
      <c r="DHP65"/>
      <c r="DHQ65"/>
      <c r="DHR65"/>
      <c r="DHS65" s="14"/>
      <c r="DHT65" s="10"/>
      <c r="DHU65"/>
      <c r="DHV65" s="10"/>
      <c r="DHW65"/>
      <c r="DHX65"/>
      <c r="DHY65"/>
      <c r="DHZ65" s="14"/>
      <c r="DIA65" s="10"/>
      <c r="DIB65"/>
      <c r="DIC65" s="10"/>
      <c r="DID65"/>
      <c r="DIE65"/>
      <c r="DIF65"/>
      <c r="DIG65" s="14"/>
      <c r="DIH65" s="10"/>
      <c r="DII65"/>
      <c r="DIJ65" s="10"/>
      <c r="DIK65"/>
      <c r="DIL65"/>
      <c r="DIM65"/>
      <c r="DIN65" s="14"/>
      <c r="DIO65" s="10"/>
      <c r="DIP65"/>
      <c r="DIQ65" s="10"/>
      <c r="DIR65"/>
      <c r="DIS65"/>
      <c r="DIT65"/>
      <c r="DIU65" s="14"/>
      <c r="DIV65" s="10"/>
      <c r="DIW65"/>
      <c r="DIX65" s="10"/>
      <c r="DIY65"/>
      <c r="DIZ65"/>
      <c r="DJA65"/>
      <c r="DJB65" s="14"/>
      <c r="DJC65" s="10"/>
      <c r="DJD65"/>
      <c r="DJE65" s="10"/>
      <c r="DJF65"/>
      <c r="DJG65"/>
      <c r="DJH65"/>
      <c r="DJI65" s="14"/>
      <c r="DJJ65" s="10"/>
      <c r="DJK65"/>
      <c r="DJL65" s="10"/>
      <c r="DJM65"/>
      <c r="DJN65"/>
      <c r="DJO65"/>
      <c r="DJP65" s="14"/>
      <c r="DJQ65" s="10"/>
      <c r="DJR65"/>
      <c r="DJS65" s="10"/>
      <c r="DJT65"/>
      <c r="DJU65"/>
      <c r="DJV65"/>
      <c r="DJW65" s="14"/>
      <c r="DJX65" s="10"/>
      <c r="DJY65"/>
      <c r="DJZ65" s="10"/>
      <c r="DKA65"/>
      <c r="DKB65"/>
      <c r="DKC65"/>
      <c r="DKD65" s="14"/>
      <c r="DKE65" s="10"/>
      <c r="DKF65"/>
      <c r="DKG65" s="10"/>
      <c r="DKH65"/>
      <c r="DKI65"/>
      <c r="DKJ65"/>
      <c r="DKK65" s="14"/>
      <c r="DKL65" s="10"/>
      <c r="DKM65"/>
      <c r="DKN65" s="10"/>
      <c r="DKO65"/>
      <c r="DKP65"/>
      <c r="DKQ65"/>
      <c r="DKR65" s="14"/>
      <c r="DKS65" s="10"/>
      <c r="DKT65"/>
      <c r="DKU65" s="10"/>
      <c r="DKV65"/>
      <c r="DKW65"/>
      <c r="DKX65"/>
      <c r="DKY65" s="14"/>
      <c r="DKZ65" s="10"/>
      <c r="DLA65"/>
      <c r="DLB65" s="10"/>
      <c r="DLC65"/>
      <c r="DLD65"/>
      <c r="DLE65"/>
      <c r="DLF65" s="14"/>
      <c r="DLG65" s="10"/>
      <c r="DLH65"/>
      <c r="DLI65" s="10"/>
      <c r="DLJ65"/>
      <c r="DLK65"/>
      <c r="DLL65"/>
      <c r="DLM65" s="14"/>
      <c r="DLN65" s="10"/>
      <c r="DLO65"/>
      <c r="DLP65" s="10"/>
      <c r="DLQ65"/>
      <c r="DLR65"/>
      <c r="DLS65"/>
      <c r="DLT65" s="14"/>
      <c r="DLU65" s="10"/>
      <c r="DLV65"/>
      <c r="DLW65" s="10"/>
      <c r="DLX65"/>
      <c r="DLY65"/>
      <c r="DLZ65"/>
      <c r="DMA65" s="14"/>
      <c r="DMB65" s="10"/>
      <c r="DMC65"/>
      <c r="DMD65" s="10"/>
      <c r="DME65"/>
      <c r="DMF65"/>
      <c r="DMG65"/>
      <c r="DMH65" s="14"/>
      <c r="DMI65" s="10"/>
      <c r="DMJ65"/>
      <c r="DMK65" s="10"/>
      <c r="DML65"/>
      <c r="DMM65"/>
      <c r="DMN65"/>
      <c r="DMO65" s="14"/>
      <c r="DMP65" s="10"/>
      <c r="DMQ65"/>
      <c r="DMR65" s="10"/>
      <c r="DMS65"/>
      <c r="DMT65"/>
      <c r="DMU65"/>
      <c r="DMV65" s="14"/>
      <c r="DMW65" s="10"/>
      <c r="DMX65"/>
      <c r="DMY65" s="10"/>
      <c r="DMZ65"/>
      <c r="DNA65"/>
      <c r="DNB65"/>
      <c r="DNC65" s="14"/>
      <c r="DND65" s="10"/>
      <c r="DNE65"/>
      <c r="DNF65" s="10"/>
      <c r="DNG65"/>
      <c r="DNH65"/>
      <c r="DNI65"/>
      <c r="DNJ65" s="14"/>
      <c r="DNK65" s="10"/>
      <c r="DNL65"/>
      <c r="DNM65" s="10"/>
      <c r="DNN65"/>
      <c r="DNO65"/>
      <c r="DNP65"/>
      <c r="DNQ65" s="14"/>
      <c r="DNR65" s="26"/>
      <c r="DNS65"/>
      <c r="DNT65" s="10"/>
      <c r="DNU65"/>
      <c r="DNV65"/>
      <c r="DNW65"/>
      <c r="DNX65" s="14"/>
      <c r="DNY65" s="26"/>
      <c r="DNZ65"/>
      <c r="DOA65" s="10"/>
      <c r="DOB65"/>
      <c r="DOC65"/>
      <c r="DOD65"/>
      <c r="DOE65" s="39"/>
      <c r="DOF65" s="81"/>
      <c r="DOG65" s="10"/>
      <c r="DOH65" s="10"/>
      <c r="DOI65" s="14"/>
      <c r="DOJ65" s="14"/>
      <c r="DOK65"/>
      <c r="DOL65" s="10"/>
      <c r="DOM65"/>
      <c r="DON65" s="10"/>
      <c r="DOO65" s="6"/>
      <c r="DOP65"/>
      <c r="DOQ65"/>
      <c r="DOR65" s="14"/>
      <c r="DOS65" s="10"/>
      <c r="DOT65"/>
      <c r="DOU65" s="10"/>
      <c r="DOV65"/>
      <c r="DOW65"/>
      <c r="DOX65"/>
      <c r="DOY65" s="14"/>
      <c r="DOZ65" s="10"/>
      <c r="DPA65"/>
      <c r="DPB65" s="10"/>
      <c r="DPC65"/>
      <c r="DPD65"/>
      <c r="DPE65"/>
      <c r="DPF65" s="14"/>
      <c r="DPG65" s="10"/>
      <c r="DPH65"/>
      <c r="DPI65" s="10"/>
      <c r="DPJ65"/>
      <c r="DPK65"/>
      <c r="DPL65"/>
      <c r="DPM65" s="14"/>
      <c r="DPN65" s="10"/>
      <c r="DPO65"/>
      <c r="DPP65" s="10"/>
      <c r="DPQ65"/>
      <c r="DPR65"/>
      <c r="DPS65"/>
      <c r="DPT65" s="14"/>
      <c r="DPU65" s="10"/>
      <c r="DPV65"/>
      <c r="DPW65" s="10"/>
      <c r="DPX65"/>
      <c r="DPY65"/>
      <c r="DPZ65"/>
      <c r="DQA65" s="14"/>
      <c r="DQB65" s="10"/>
      <c r="DQC65"/>
      <c r="DQD65" s="10"/>
      <c r="DQE65"/>
      <c r="DQF65"/>
      <c r="DQG65"/>
      <c r="DQH65" s="14"/>
      <c r="DQI65" s="10"/>
      <c r="DQJ65"/>
      <c r="DQK65" s="10"/>
      <c r="DQL65"/>
      <c r="DQM65"/>
      <c r="DQN65"/>
      <c r="DQO65" s="14"/>
      <c r="DQP65" s="10"/>
      <c r="DQQ65"/>
      <c r="DQR65" s="10"/>
      <c r="DQS65"/>
      <c r="DQT65"/>
      <c r="DQU65"/>
      <c r="DQV65" s="14"/>
      <c r="DQW65" s="10"/>
      <c r="DQX65"/>
      <c r="DQY65" s="10"/>
      <c r="DQZ65"/>
      <c r="DRA65"/>
      <c r="DRB65"/>
      <c r="DRC65" s="14"/>
      <c r="DRD65" s="10"/>
      <c r="DRE65"/>
      <c r="DRF65" s="10"/>
      <c r="DRG65"/>
      <c r="DRH65"/>
      <c r="DRI65"/>
      <c r="DRJ65" s="14"/>
      <c r="DRK65" s="10"/>
      <c r="DRL65"/>
      <c r="DRM65" s="10"/>
      <c r="DRN65"/>
      <c r="DRO65"/>
      <c r="DRP65"/>
      <c r="DRQ65" s="14"/>
      <c r="DRR65" s="10"/>
      <c r="DRS65"/>
      <c r="DRT65" s="10"/>
      <c r="DRU65"/>
      <c r="DRV65"/>
      <c r="DRW65"/>
      <c r="DRX65" s="14"/>
      <c r="DRY65" s="10"/>
      <c r="DRZ65"/>
      <c r="DSA65" s="10"/>
      <c r="DSB65"/>
      <c r="DSC65"/>
      <c r="DSD65"/>
      <c r="DSE65" s="14"/>
      <c r="DSF65" s="10"/>
      <c r="DSG65"/>
      <c r="DSH65" s="10"/>
      <c r="DSI65"/>
      <c r="DSJ65"/>
      <c r="DSK65"/>
      <c r="DSL65" s="14"/>
      <c r="DSM65" s="10"/>
      <c r="DSN65"/>
      <c r="DSO65" s="10"/>
      <c r="DSP65"/>
      <c r="DSQ65"/>
      <c r="DSR65"/>
      <c r="DSS65" s="14"/>
      <c r="DST65" s="10"/>
      <c r="DSU65"/>
      <c r="DSV65" s="10"/>
      <c r="DSW65"/>
      <c r="DSX65"/>
      <c r="DSY65"/>
      <c r="DSZ65" s="14"/>
      <c r="DTA65" s="10"/>
      <c r="DTB65"/>
      <c r="DTC65" s="10"/>
      <c r="DTD65"/>
      <c r="DTE65"/>
      <c r="DTF65"/>
      <c r="DTG65" s="14"/>
      <c r="DTH65" s="10"/>
      <c r="DTI65"/>
      <c r="DTJ65" s="10"/>
      <c r="DTK65"/>
      <c r="DTL65"/>
      <c r="DTM65"/>
      <c r="DTN65" s="14"/>
      <c r="DTO65" s="10"/>
      <c r="DTP65"/>
      <c r="DTQ65" s="10"/>
      <c r="DTR65"/>
      <c r="DTS65"/>
      <c r="DTT65"/>
      <c r="DTU65" s="14"/>
      <c r="DTV65" s="10"/>
      <c r="DTW65"/>
      <c r="DTX65" s="10"/>
      <c r="DTY65"/>
      <c r="DTZ65"/>
      <c r="DUA65"/>
      <c r="DUB65" s="14"/>
      <c r="DUC65" s="10"/>
      <c r="DUD65"/>
      <c r="DUE65" s="10"/>
      <c r="DUF65"/>
      <c r="DUG65"/>
      <c r="DUH65"/>
      <c r="DUI65" s="14"/>
      <c r="DUJ65" s="10"/>
      <c r="DUK65"/>
      <c r="DUL65" s="10"/>
      <c r="DUM65"/>
      <c r="DUN65"/>
      <c r="DUO65"/>
      <c r="DUP65" s="14"/>
      <c r="DUQ65" s="10"/>
      <c r="DUR65"/>
      <c r="DUS65" s="10"/>
      <c r="DUT65"/>
      <c r="DUU65"/>
      <c r="DUV65"/>
      <c r="DUW65" s="14"/>
      <c r="DUX65" s="10"/>
      <c r="DUY65"/>
      <c r="DUZ65" s="10"/>
      <c r="DVA65"/>
      <c r="DVB65"/>
      <c r="DVC65"/>
      <c r="DVD65" s="14"/>
      <c r="DVE65" s="10"/>
      <c r="DVF65"/>
      <c r="DVG65" s="10"/>
      <c r="DVH65"/>
      <c r="DVI65"/>
      <c r="DVJ65"/>
      <c r="DVK65" s="14"/>
      <c r="DVL65" s="10"/>
      <c r="DVM65"/>
      <c r="DVN65" s="10"/>
      <c r="DVO65"/>
      <c r="DVP65"/>
      <c r="DVQ65"/>
      <c r="DVR65" s="14"/>
      <c r="DVS65" s="10"/>
      <c r="DVT65"/>
      <c r="DVU65" s="10"/>
      <c r="DVV65"/>
      <c r="DVW65"/>
      <c r="DVX65"/>
      <c r="DVY65" s="14"/>
      <c r="DVZ65" s="10"/>
      <c r="DWA65"/>
      <c r="DWB65" s="10"/>
      <c r="DWC65"/>
      <c r="DWD65"/>
      <c r="DWE65"/>
      <c r="DWF65" s="14"/>
      <c r="DWG65" s="10"/>
      <c r="DWH65"/>
      <c r="DWI65" s="10"/>
      <c r="DWJ65"/>
      <c r="DWK65"/>
      <c r="DWL65"/>
      <c r="DWM65" s="14"/>
      <c r="DWN65" s="10"/>
      <c r="DWO65"/>
      <c r="DWP65" s="10"/>
      <c r="DWQ65"/>
      <c r="DWR65"/>
      <c r="DWS65"/>
      <c r="DWT65" s="14"/>
      <c r="DWU65" s="26"/>
      <c r="DWV65"/>
      <c r="DWW65" s="10"/>
      <c r="DWX65"/>
      <c r="DWY65"/>
      <c r="DWZ65"/>
      <c r="DXA65" s="14"/>
      <c r="DXB65" s="26"/>
      <c r="DXC65"/>
      <c r="DXD65" s="10"/>
      <c r="DXE65"/>
      <c r="DXF65"/>
      <c r="DXG65"/>
      <c r="DXH65" s="39"/>
      <c r="DXI65" s="81"/>
      <c r="DXJ65" s="10"/>
      <c r="DXK65" s="10"/>
      <c r="DXL65" s="14"/>
      <c r="DXM65" s="14"/>
      <c r="DXN65"/>
      <c r="DXO65" s="10"/>
      <c r="DXP65"/>
      <c r="DXQ65" s="10"/>
      <c r="DXR65" s="6"/>
      <c r="DXS65"/>
      <c r="DXT65"/>
      <c r="DXU65" s="14"/>
      <c r="DXV65" s="10"/>
      <c r="DXW65"/>
      <c r="DXX65" s="10"/>
      <c r="DXY65"/>
      <c r="DXZ65"/>
      <c r="DYA65"/>
      <c r="DYB65" s="14"/>
      <c r="DYC65" s="10"/>
      <c r="DYD65"/>
      <c r="DYE65" s="10"/>
      <c r="DYF65"/>
      <c r="DYG65"/>
      <c r="DYH65"/>
      <c r="DYI65" s="14"/>
      <c r="DYJ65" s="10"/>
      <c r="DYK65"/>
      <c r="DYL65" s="10"/>
      <c r="DYM65"/>
      <c r="DYN65"/>
      <c r="DYO65"/>
      <c r="DYP65" s="14"/>
      <c r="DYQ65" s="10"/>
      <c r="DYR65"/>
      <c r="DYS65" s="10"/>
      <c r="DYT65"/>
      <c r="DYU65"/>
      <c r="DYV65"/>
      <c r="DYW65" s="14"/>
      <c r="DYX65" s="10"/>
      <c r="DYY65"/>
      <c r="DYZ65" s="10"/>
      <c r="DZA65"/>
      <c r="DZB65"/>
      <c r="DZC65"/>
      <c r="DZD65" s="14"/>
      <c r="DZE65" s="10"/>
      <c r="DZF65"/>
      <c r="DZG65" s="10"/>
      <c r="DZH65"/>
      <c r="DZI65"/>
      <c r="DZJ65"/>
      <c r="DZK65" s="14"/>
      <c r="DZL65" s="10"/>
      <c r="DZM65"/>
      <c r="DZN65" s="10"/>
      <c r="DZO65"/>
      <c r="DZP65"/>
      <c r="DZQ65"/>
      <c r="DZR65" s="14"/>
      <c r="DZS65" s="10"/>
      <c r="DZT65"/>
      <c r="DZU65" s="10"/>
      <c r="DZV65"/>
      <c r="DZW65"/>
      <c r="DZX65"/>
      <c r="DZY65" s="14"/>
      <c r="DZZ65" s="10"/>
      <c r="EAA65"/>
      <c r="EAB65" s="10"/>
      <c r="EAC65"/>
      <c r="EAD65"/>
      <c r="EAE65"/>
      <c r="EAF65" s="14"/>
      <c r="EAG65" s="10"/>
      <c r="EAH65"/>
      <c r="EAI65" s="10"/>
      <c r="EAJ65"/>
      <c r="EAK65"/>
      <c r="EAL65"/>
      <c r="EAM65" s="14"/>
      <c r="EAN65" s="10"/>
      <c r="EAO65"/>
      <c r="EAP65" s="10"/>
      <c r="EAQ65"/>
      <c r="EAR65"/>
      <c r="EAS65"/>
      <c r="EAT65" s="14"/>
      <c r="EAU65" s="10"/>
      <c r="EAV65"/>
      <c r="EAW65" s="10"/>
      <c r="EAX65"/>
      <c r="EAY65"/>
      <c r="EAZ65"/>
      <c r="EBA65" s="14"/>
      <c r="EBB65" s="10"/>
      <c r="EBC65"/>
      <c r="EBD65" s="10"/>
      <c r="EBE65"/>
      <c r="EBF65"/>
      <c r="EBG65"/>
      <c r="EBH65" s="14"/>
      <c r="EBI65" s="10"/>
      <c r="EBJ65"/>
      <c r="EBK65" s="10"/>
      <c r="EBL65"/>
      <c r="EBM65"/>
      <c r="EBN65"/>
      <c r="EBO65" s="14"/>
      <c r="EBP65" s="10"/>
      <c r="EBQ65"/>
      <c r="EBR65" s="10"/>
      <c r="EBS65"/>
      <c r="EBT65"/>
      <c r="EBU65"/>
      <c r="EBV65" s="14"/>
      <c r="EBW65" s="10"/>
      <c r="EBX65"/>
      <c r="EBY65" s="10"/>
      <c r="EBZ65"/>
      <c r="ECA65"/>
      <c r="ECB65"/>
      <c r="ECC65" s="14"/>
      <c r="ECD65" s="10"/>
      <c r="ECE65"/>
      <c r="ECF65" s="10"/>
      <c r="ECG65"/>
      <c r="ECH65"/>
      <c r="ECI65"/>
      <c r="ECJ65" s="14"/>
      <c r="ECK65" s="10"/>
      <c r="ECL65"/>
      <c r="ECM65" s="10"/>
      <c r="ECN65"/>
      <c r="ECO65"/>
      <c r="ECP65"/>
      <c r="ECQ65" s="14"/>
      <c r="ECR65" s="10"/>
      <c r="ECS65"/>
      <c r="ECT65" s="10"/>
      <c r="ECU65"/>
      <c r="ECV65"/>
      <c r="ECW65"/>
      <c r="ECX65" s="14"/>
      <c r="ECY65" s="10"/>
      <c r="ECZ65"/>
      <c r="EDA65" s="10"/>
      <c r="EDB65"/>
      <c r="EDC65"/>
      <c r="EDD65"/>
      <c r="EDE65" s="14"/>
      <c r="EDF65" s="10"/>
      <c r="EDG65"/>
      <c r="EDH65" s="10"/>
      <c r="EDI65"/>
      <c r="EDJ65"/>
      <c r="EDK65"/>
      <c r="EDL65" s="14"/>
      <c r="EDM65" s="10"/>
      <c r="EDN65"/>
      <c r="EDO65" s="10"/>
      <c r="EDP65"/>
      <c r="EDQ65"/>
      <c r="EDR65"/>
      <c r="EDS65" s="14"/>
      <c r="EDT65" s="10"/>
      <c r="EDU65"/>
      <c r="EDV65" s="10"/>
      <c r="EDW65"/>
      <c r="EDX65"/>
      <c r="EDY65"/>
      <c r="EDZ65" s="14"/>
      <c r="EEA65" s="10"/>
      <c r="EEB65"/>
      <c r="EEC65" s="10"/>
      <c r="EED65"/>
      <c r="EEE65"/>
      <c r="EEF65"/>
      <c r="EEG65" s="14"/>
      <c r="EEH65" s="10"/>
      <c r="EEI65"/>
      <c r="EEJ65" s="10"/>
      <c r="EEK65"/>
      <c r="EEL65"/>
      <c r="EEM65"/>
      <c r="EEN65" s="14"/>
      <c r="EEO65" s="10"/>
      <c r="EEP65"/>
      <c r="EEQ65" s="10"/>
      <c r="EER65"/>
      <c r="EES65"/>
      <c r="EET65"/>
      <c r="EEU65" s="14"/>
      <c r="EEV65" s="10"/>
      <c r="EEW65"/>
      <c r="EEX65" s="10"/>
      <c r="EEY65"/>
      <c r="EEZ65"/>
      <c r="EFA65"/>
      <c r="EFB65" s="14"/>
      <c r="EFC65" s="10"/>
      <c r="EFD65"/>
      <c r="EFE65" s="10"/>
      <c r="EFF65"/>
      <c r="EFG65"/>
      <c r="EFH65"/>
      <c r="EFI65" s="14"/>
      <c r="EFJ65" s="10"/>
      <c r="EFK65"/>
      <c r="EFL65" s="10"/>
      <c r="EFM65"/>
      <c r="EFN65"/>
      <c r="EFO65"/>
      <c r="EFP65" s="14"/>
      <c r="EFQ65" s="10"/>
      <c r="EFR65"/>
      <c r="EFS65" s="10"/>
      <c r="EFT65"/>
      <c r="EFU65"/>
      <c r="EFV65"/>
      <c r="EFW65" s="14"/>
      <c r="EFX65" s="26"/>
      <c r="EFY65"/>
      <c r="EFZ65" s="10"/>
      <c r="EGA65"/>
      <c r="EGB65"/>
      <c r="EGC65"/>
      <c r="EGD65" s="14"/>
      <c r="EGE65" s="26"/>
      <c r="EGF65"/>
      <c r="EGG65" s="10"/>
      <c r="EGH65"/>
      <c r="EGI65"/>
      <c r="EGJ65"/>
      <c r="EGK65" s="39"/>
      <c r="EGL65" s="81"/>
      <c r="EGM65" s="10"/>
      <c r="EGN65" s="10"/>
      <c r="EGO65" s="14"/>
      <c r="EGP65" s="14"/>
      <c r="EGQ65"/>
      <c r="EGR65" s="10"/>
      <c r="EGS65"/>
      <c r="EGT65" s="10"/>
      <c r="EGU65" s="6"/>
      <c r="EGV65"/>
      <c r="EGW65"/>
      <c r="EGX65" s="14"/>
      <c r="EGY65" s="10"/>
      <c r="EGZ65"/>
      <c r="EHA65" s="10"/>
      <c r="EHB65"/>
      <c r="EHC65"/>
      <c r="EHD65"/>
      <c r="EHE65" s="14"/>
      <c r="EHF65" s="10"/>
      <c r="EHG65"/>
      <c r="EHH65" s="10"/>
      <c r="EHI65"/>
      <c r="EHJ65"/>
      <c r="EHK65"/>
      <c r="EHL65" s="14"/>
      <c r="EHM65" s="10"/>
      <c r="EHN65"/>
      <c r="EHO65" s="10"/>
      <c r="EHP65"/>
      <c r="EHQ65"/>
      <c r="EHR65"/>
      <c r="EHS65" s="14"/>
      <c r="EHT65" s="10"/>
      <c r="EHU65"/>
      <c r="EHV65" s="10"/>
      <c r="EHW65"/>
      <c r="EHX65"/>
      <c r="EHY65"/>
      <c r="EHZ65" s="14"/>
      <c r="EIA65" s="10"/>
      <c r="EIB65"/>
      <c r="EIC65" s="10"/>
      <c r="EID65"/>
      <c r="EIE65"/>
      <c r="EIF65"/>
      <c r="EIG65" s="14"/>
      <c r="EIH65" s="10"/>
      <c r="EII65"/>
      <c r="EIJ65" s="10"/>
      <c r="EIK65"/>
      <c r="EIL65"/>
      <c r="EIM65"/>
      <c r="EIN65" s="14"/>
      <c r="EIO65" s="10"/>
      <c r="EIP65"/>
      <c r="EIQ65" s="10"/>
      <c r="EIR65"/>
      <c r="EIS65"/>
      <c r="EIT65"/>
      <c r="EIU65" s="14"/>
      <c r="EIV65" s="10"/>
      <c r="EIW65"/>
      <c r="EIX65" s="10"/>
      <c r="EIY65"/>
      <c r="EIZ65"/>
      <c r="EJA65"/>
      <c r="EJB65" s="14"/>
      <c r="EJC65" s="10"/>
      <c r="EJD65"/>
      <c r="EJE65" s="10"/>
      <c r="EJF65"/>
      <c r="EJG65"/>
      <c r="EJH65"/>
      <c r="EJI65" s="14"/>
      <c r="EJJ65" s="10"/>
      <c r="EJK65"/>
      <c r="EJL65" s="10"/>
      <c r="EJM65"/>
      <c r="EJN65"/>
      <c r="EJO65"/>
      <c r="EJP65" s="14"/>
      <c r="EJQ65" s="10"/>
      <c r="EJR65"/>
      <c r="EJS65" s="10"/>
      <c r="EJT65"/>
      <c r="EJU65"/>
      <c r="EJV65"/>
      <c r="EJW65" s="14"/>
      <c r="EJX65" s="10"/>
      <c r="EJY65"/>
      <c r="EJZ65" s="10"/>
      <c r="EKA65"/>
      <c r="EKB65"/>
      <c r="EKC65"/>
      <c r="EKD65" s="14"/>
      <c r="EKE65" s="10"/>
      <c r="EKF65"/>
      <c r="EKG65" s="10"/>
      <c r="EKH65"/>
      <c r="EKI65"/>
      <c r="EKJ65"/>
      <c r="EKK65" s="14"/>
      <c r="EKL65" s="10"/>
      <c r="EKM65"/>
      <c r="EKN65" s="10"/>
      <c r="EKO65"/>
      <c r="EKP65"/>
      <c r="EKQ65"/>
      <c r="EKR65" s="14"/>
      <c r="EKS65" s="10"/>
      <c r="EKT65"/>
      <c r="EKU65" s="10"/>
      <c r="EKV65"/>
      <c r="EKW65"/>
      <c r="EKX65"/>
      <c r="EKY65" s="14"/>
      <c r="EKZ65" s="10"/>
      <c r="ELA65"/>
      <c r="ELB65" s="10"/>
      <c r="ELC65"/>
      <c r="ELD65"/>
      <c r="ELE65"/>
      <c r="ELF65" s="14"/>
      <c r="ELG65" s="10"/>
      <c r="ELH65"/>
      <c r="ELI65" s="10"/>
      <c r="ELJ65"/>
      <c r="ELK65"/>
      <c r="ELL65"/>
      <c r="ELM65" s="14"/>
      <c r="ELN65" s="10"/>
      <c r="ELO65"/>
      <c r="ELP65" s="10"/>
      <c r="ELQ65"/>
      <c r="ELR65"/>
      <c r="ELS65"/>
      <c r="ELT65" s="14"/>
      <c r="ELU65" s="10"/>
      <c r="ELV65"/>
      <c r="ELW65" s="10"/>
      <c r="ELX65"/>
      <c r="ELY65"/>
      <c r="ELZ65"/>
      <c r="EMA65" s="14"/>
      <c r="EMB65" s="10"/>
      <c r="EMC65"/>
      <c r="EMD65" s="10"/>
      <c r="EME65"/>
      <c r="EMF65"/>
      <c r="EMG65"/>
      <c r="EMH65" s="14"/>
      <c r="EMI65" s="10"/>
      <c r="EMJ65"/>
      <c r="EMK65" s="10"/>
      <c r="EML65"/>
      <c r="EMM65"/>
      <c r="EMN65"/>
      <c r="EMO65" s="14"/>
      <c r="EMP65" s="10"/>
      <c r="EMQ65"/>
      <c r="EMR65" s="10"/>
      <c r="EMS65"/>
      <c r="EMT65"/>
      <c r="EMU65"/>
      <c r="EMV65" s="14"/>
      <c r="EMW65" s="10"/>
      <c r="EMX65"/>
      <c r="EMY65" s="10"/>
      <c r="EMZ65"/>
      <c r="ENA65"/>
      <c r="ENB65"/>
      <c r="ENC65" s="14"/>
      <c r="END65" s="10"/>
      <c r="ENE65"/>
      <c r="ENF65" s="10"/>
      <c r="ENG65"/>
      <c r="ENH65"/>
      <c r="ENI65"/>
      <c r="ENJ65" s="14"/>
      <c r="ENK65" s="10"/>
      <c r="ENL65"/>
      <c r="ENM65" s="10"/>
      <c r="ENN65"/>
      <c r="ENO65"/>
      <c r="ENP65"/>
      <c r="ENQ65" s="14"/>
      <c r="ENR65" s="10"/>
      <c r="ENS65"/>
      <c r="ENT65" s="10"/>
      <c r="ENU65"/>
      <c r="ENV65"/>
      <c r="ENW65"/>
      <c r="ENX65" s="14"/>
      <c r="ENY65" s="10"/>
      <c r="ENZ65"/>
      <c r="EOA65" s="10"/>
      <c r="EOB65"/>
      <c r="EOC65"/>
      <c r="EOD65"/>
      <c r="EOE65" s="14"/>
      <c r="EOF65" s="10"/>
      <c r="EOG65"/>
      <c r="EOH65" s="10"/>
      <c r="EOI65"/>
      <c r="EOJ65"/>
      <c r="EOK65"/>
      <c r="EOL65" s="14"/>
      <c r="EOM65" s="10"/>
      <c r="EON65"/>
      <c r="EOO65" s="10"/>
      <c r="EOP65"/>
      <c r="EOQ65"/>
      <c r="EOR65"/>
      <c r="EOS65" s="14"/>
      <c r="EOT65" s="10"/>
      <c r="EOU65"/>
      <c r="EOV65" s="10"/>
      <c r="EOW65"/>
      <c r="EOX65"/>
      <c r="EOY65"/>
      <c r="EOZ65" s="14"/>
      <c r="EPA65" s="26"/>
      <c r="EPB65"/>
      <c r="EPC65" s="10"/>
      <c r="EPD65"/>
      <c r="EPE65"/>
      <c r="EPF65"/>
      <c r="EPG65" s="14"/>
      <c r="EPH65" s="26"/>
      <c r="EPI65"/>
      <c r="EPJ65" s="10"/>
      <c r="EPK65"/>
      <c r="EPL65"/>
      <c r="EPM65"/>
      <c r="EPN65" s="39"/>
      <c r="EPO65" s="81"/>
      <c r="EPP65" s="10"/>
      <c r="EPQ65" s="10"/>
      <c r="EPR65" s="14"/>
      <c r="EPS65" s="14"/>
      <c r="EPT65"/>
      <c r="EPU65" s="10"/>
      <c r="EPV65"/>
      <c r="EPW65" s="10"/>
      <c r="EPX65" s="6"/>
      <c r="EPY65"/>
      <c r="EPZ65"/>
      <c r="EQA65" s="14"/>
      <c r="EQB65" s="10"/>
      <c r="EQC65"/>
      <c r="EQD65" s="10"/>
      <c r="EQE65"/>
      <c r="EQF65"/>
      <c r="EQG65"/>
      <c r="EQH65" s="14"/>
      <c r="EQI65" s="10"/>
      <c r="EQJ65"/>
      <c r="EQK65" s="10"/>
      <c r="EQL65"/>
      <c r="EQM65"/>
      <c r="EQN65"/>
      <c r="EQO65" s="14"/>
      <c r="EQP65" s="10"/>
      <c r="EQQ65"/>
      <c r="EQR65" s="10"/>
      <c r="EQS65"/>
      <c r="EQT65"/>
      <c r="EQU65"/>
      <c r="EQV65" s="14"/>
      <c r="EQW65" s="10"/>
      <c r="EQX65"/>
      <c r="EQY65" s="10"/>
      <c r="EQZ65"/>
      <c r="ERA65"/>
      <c r="ERB65"/>
      <c r="ERC65" s="14"/>
      <c r="ERD65" s="10"/>
      <c r="ERE65"/>
      <c r="ERF65" s="10"/>
      <c r="ERG65"/>
      <c r="ERH65"/>
      <c r="ERI65"/>
      <c r="ERJ65" s="14"/>
      <c r="ERK65" s="10"/>
      <c r="ERL65"/>
      <c r="ERM65" s="10"/>
      <c r="ERN65"/>
      <c r="ERO65"/>
      <c r="ERP65"/>
      <c r="ERQ65" s="14"/>
      <c r="ERR65" s="10"/>
      <c r="ERS65"/>
      <c r="ERT65" s="10"/>
      <c r="ERU65"/>
      <c r="ERV65"/>
      <c r="ERW65"/>
      <c r="ERX65" s="14"/>
      <c r="ERY65" s="10"/>
      <c r="ERZ65"/>
      <c r="ESA65" s="10"/>
      <c r="ESB65"/>
      <c r="ESC65"/>
      <c r="ESD65"/>
      <c r="ESE65" s="14"/>
      <c r="ESF65" s="10"/>
      <c r="ESG65"/>
      <c r="ESH65" s="10"/>
      <c r="ESI65"/>
      <c r="ESJ65"/>
      <c r="ESK65"/>
      <c r="ESL65" s="14"/>
      <c r="ESM65" s="10"/>
      <c r="ESN65"/>
      <c r="ESO65" s="10"/>
      <c r="ESP65"/>
      <c r="ESQ65"/>
      <c r="ESR65"/>
      <c r="ESS65" s="14"/>
      <c r="EST65" s="10"/>
      <c r="ESU65"/>
      <c r="ESV65" s="10"/>
      <c r="ESW65"/>
      <c r="ESX65"/>
      <c r="ESY65"/>
      <c r="ESZ65" s="14"/>
      <c r="ETA65" s="10"/>
      <c r="ETB65"/>
      <c r="ETC65" s="10"/>
      <c r="ETD65"/>
      <c r="ETE65"/>
      <c r="ETF65"/>
      <c r="ETG65" s="14"/>
      <c r="ETH65" s="10"/>
      <c r="ETI65"/>
      <c r="ETJ65" s="10"/>
      <c r="ETK65"/>
      <c r="ETL65"/>
      <c r="ETM65"/>
      <c r="ETN65" s="14"/>
      <c r="ETO65" s="10"/>
      <c r="ETP65"/>
      <c r="ETQ65" s="10"/>
      <c r="ETR65"/>
      <c r="ETS65"/>
      <c r="ETT65"/>
      <c r="ETU65" s="14"/>
      <c r="ETV65" s="10"/>
      <c r="ETW65"/>
      <c r="ETX65" s="10"/>
      <c r="ETY65"/>
      <c r="ETZ65"/>
      <c r="EUA65"/>
      <c r="EUB65" s="14"/>
      <c r="EUC65" s="10"/>
      <c r="EUD65"/>
      <c r="EUE65" s="10"/>
      <c r="EUF65"/>
      <c r="EUG65"/>
      <c r="EUH65"/>
      <c r="EUI65" s="14"/>
      <c r="EUJ65" s="10"/>
      <c r="EUK65"/>
      <c r="EUL65" s="10"/>
      <c r="EUM65"/>
      <c r="EUN65"/>
      <c r="EUO65"/>
      <c r="EUP65" s="14"/>
      <c r="EUQ65" s="10"/>
      <c r="EUR65"/>
      <c r="EUS65" s="10"/>
      <c r="EUT65"/>
      <c r="EUU65"/>
      <c r="EUV65"/>
      <c r="EUW65" s="14"/>
      <c r="EUX65" s="10"/>
      <c r="EUY65"/>
      <c r="EUZ65" s="10"/>
      <c r="EVA65"/>
      <c r="EVB65"/>
      <c r="EVC65"/>
      <c r="EVD65" s="14"/>
      <c r="EVE65" s="10"/>
      <c r="EVF65"/>
      <c r="EVG65" s="10"/>
      <c r="EVH65"/>
      <c r="EVI65"/>
      <c r="EVJ65"/>
      <c r="EVK65" s="14"/>
      <c r="EVL65" s="10"/>
      <c r="EVM65"/>
      <c r="EVN65" s="10"/>
      <c r="EVO65"/>
      <c r="EVP65"/>
      <c r="EVQ65"/>
      <c r="EVR65" s="14"/>
      <c r="EVS65" s="10"/>
      <c r="EVT65"/>
      <c r="EVU65" s="10"/>
      <c r="EVV65"/>
      <c r="EVW65"/>
      <c r="EVX65"/>
      <c r="EVY65" s="14"/>
      <c r="EVZ65" s="10"/>
      <c r="EWA65"/>
      <c r="EWB65" s="10"/>
      <c r="EWC65"/>
      <c r="EWD65"/>
      <c r="EWE65"/>
      <c r="EWF65" s="14"/>
      <c r="EWG65" s="10"/>
      <c r="EWH65"/>
      <c r="EWI65" s="10"/>
      <c r="EWJ65"/>
      <c r="EWK65"/>
      <c r="EWL65"/>
      <c r="EWM65" s="14"/>
      <c r="EWN65" s="10"/>
      <c r="EWO65"/>
      <c r="EWP65" s="10"/>
      <c r="EWQ65"/>
      <c r="EWR65"/>
      <c r="EWS65"/>
      <c r="EWT65" s="14"/>
      <c r="EWU65" s="10"/>
      <c r="EWV65"/>
      <c r="EWW65" s="10"/>
      <c r="EWX65"/>
      <c r="EWY65"/>
      <c r="EWZ65"/>
      <c r="EXA65" s="14"/>
      <c r="EXB65" s="10"/>
      <c r="EXC65"/>
      <c r="EXD65" s="10"/>
      <c r="EXE65"/>
      <c r="EXF65"/>
      <c r="EXG65"/>
      <c r="EXH65" s="14"/>
      <c r="EXI65" s="10"/>
      <c r="EXJ65"/>
      <c r="EXK65" s="10"/>
      <c r="EXL65"/>
      <c r="EXM65"/>
      <c r="EXN65"/>
      <c r="EXO65" s="14"/>
      <c r="EXP65" s="10"/>
      <c r="EXQ65"/>
      <c r="EXR65" s="10"/>
      <c r="EXS65"/>
      <c r="EXT65"/>
      <c r="EXU65"/>
      <c r="EXV65" s="14"/>
      <c r="EXW65" s="10"/>
      <c r="EXX65"/>
      <c r="EXY65" s="10"/>
      <c r="EXZ65"/>
      <c r="EYA65"/>
      <c r="EYB65"/>
      <c r="EYC65" s="14"/>
      <c r="EYD65" s="26"/>
      <c r="EYE65"/>
      <c r="EYF65" s="10"/>
      <c r="EYG65"/>
      <c r="EYH65"/>
      <c r="EYI65"/>
      <c r="EYJ65" s="14"/>
      <c r="EYK65" s="26"/>
      <c r="EYL65"/>
      <c r="EYM65" s="10"/>
      <c r="EYN65"/>
      <c r="EYO65"/>
      <c r="EYP65"/>
      <c r="EYQ65" s="39"/>
      <c r="EYR65" s="81"/>
      <c r="EYS65" s="10"/>
      <c r="EYT65" s="10"/>
      <c r="EYU65" s="14"/>
      <c r="EYV65" s="14"/>
      <c r="EYW65"/>
      <c r="EYX65" s="10"/>
      <c r="EYY65"/>
      <c r="EYZ65" s="10"/>
      <c r="EZA65" s="6"/>
      <c r="EZB65"/>
      <c r="EZC65"/>
      <c r="EZD65" s="14"/>
      <c r="EZE65" s="10"/>
      <c r="EZF65"/>
      <c r="EZG65" s="10"/>
      <c r="EZH65"/>
      <c r="EZI65"/>
      <c r="EZJ65"/>
      <c r="EZK65" s="14"/>
      <c r="EZL65" s="10"/>
      <c r="EZM65"/>
      <c r="EZN65" s="10"/>
      <c r="EZO65"/>
      <c r="EZP65"/>
      <c r="EZQ65"/>
      <c r="EZR65" s="14"/>
      <c r="EZS65" s="10"/>
      <c r="EZT65"/>
      <c r="EZU65" s="10"/>
      <c r="EZV65"/>
      <c r="EZW65"/>
      <c r="EZX65"/>
      <c r="EZY65" s="14"/>
      <c r="EZZ65" s="10"/>
      <c r="FAA65"/>
      <c r="FAB65" s="10"/>
      <c r="FAC65"/>
      <c r="FAD65"/>
      <c r="FAE65"/>
      <c r="FAF65" s="14"/>
      <c r="FAG65" s="10"/>
      <c r="FAH65"/>
      <c r="FAI65" s="10"/>
      <c r="FAJ65"/>
      <c r="FAK65"/>
      <c r="FAL65"/>
      <c r="FAM65" s="14"/>
      <c r="FAN65" s="10"/>
      <c r="FAO65"/>
      <c r="FAP65" s="10"/>
      <c r="FAQ65"/>
      <c r="FAR65"/>
      <c r="FAS65"/>
      <c r="FAT65" s="14"/>
      <c r="FAU65" s="10"/>
      <c r="FAV65"/>
      <c r="FAW65" s="10"/>
      <c r="FAX65"/>
      <c r="FAY65"/>
      <c r="FAZ65"/>
      <c r="FBA65" s="14"/>
      <c r="FBB65" s="10"/>
      <c r="FBC65"/>
      <c r="FBD65" s="10"/>
      <c r="FBE65"/>
      <c r="FBF65"/>
      <c r="FBG65"/>
      <c r="FBH65" s="14"/>
      <c r="FBI65" s="10"/>
      <c r="FBJ65"/>
      <c r="FBK65" s="10"/>
      <c r="FBL65"/>
      <c r="FBM65"/>
      <c r="FBN65"/>
      <c r="FBO65" s="14"/>
      <c r="FBP65" s="10"/>
      <c r="FBQ65"/>
      <c r="FBR65" s="10"/>
      <c r="FBS65"/>
      <c r="FBT65"/>
      <c r="FBU65"/>
      <c r="FBV65" s="14"/>
      <c r="FBW65" s="10"/>
      <c r="FBX65"/>
      <c r="FBY65" s="10"/>
      <c r="FBZ65"/>
      <c r="FCA65"/>
      <c r="FCB65"/>
      <c r="FCC65" s="14"/>
      <c r="FCD65" s="10"/>
      <c r="FCE65"/>
      <c r="FCF65" s="10"/>
      <c r="FCG65"/>
      <c r="FCH65"/>
      <c r="FCI65"/>
      <c r="FCJ65" s="14"/>
      <c r="FCK65" s="10"/>
      <c r="FCL65"/>
      <c r="FCM65" s="10"/>
      <c r="FCN65"/>
      <c r="FCO65"/>
      <c r="FCP65"/>
      <c r="FCQ65" s="14"/>
      <c r="FCR65" s="10"/>
      <c r="FCS65"/>
      <c r="FCT65" s="10"/>
      <c r="FCU65"/>
      <c r="FCV65"/>
      <c r="FCW65"/>
      <c r="FCX65" s="14"/>
      <c r="FCY65" s="10"/>
      <c r="FCZ65"/>
      <c r="FDA65" s="10"/>
      <c r="FDB65"/>
      <c r="FDC65"/>
      <c r="FDD65"/>
      <c r="FDE65" s="14"/>
      <c r="FDF65" s="10"/>
      <c r="FDG65"/>
      <c r="FDH65" s="10"/>
      <c r="FDI65"/>
      <c r="FDJ65"/>
      <c r="FDK65"/>
      <c r="FDL65" s="14"/>
      <c r="FDM65" s="10"/>
      <c r="FDN65"/>
      <c r="FDO65" s="10"/>
      <c r="FDP65"/>
      <c r="FDQ65"/>
      <c r="FDR65"/>
      <c r="FDS65" s="14"/>
      <c r="FDT65" s="10"/>
      <c r="FDU65"/>
      <c r="FDV65" s="10"/>
      <c r="FDW65"/>
      <c r="FDX65"/>
      <c r="FDY65"/>
      <c r="FDZ65" s="14"/>
      <c r="FEA65" s="10"/>
      <c r="FEB65"/>
      <c r="FEC65" s="10"/>
      <c r="FED65"/>
      <c r="FEE65"/>
      <c r="FEF65"/>
      <c r="FEG65" s="14"/>
      <c r="FEH65" s="10"/>
      <c r="FEI65"/>
      <c r="FEJ65" s="10"/>
      <c r="FEK65"/>
      <c r="FEL65"/>
      <c r="FEM65"/>
      <c r="FEN65" s="14"/>
      <c r="FEO65" s="10"/>
      <c r="FEP65"/>
      <c r="FEQ65" s="10"/>
      <c r="FER65"/>
      <c r="FES65"/>
      <c r="FET65"/>
      <c r="FEU65" s="14"/>
      <c r="FEV65" s="10"/>
      <c r="FEW65"/>
      <c r="FEX65" s="10"/>
      <c r="FEY65"/>
      <c r="FEZ65"/>
      <c r="FFA65"/>
      <c r="FFB65" s="14"/>
      <c r="FFC65" s="10"/>
      <c r="FFD65"/>
      <c r="FFE65" s="10"/>
      <c r="FFF65"/>
      <c r="FFG65"/>
      <c r="FFH65"/>
      <c r="FFI65" s="14"/>
      <c r="FFJ65" s="10"/>
      <c r="FFK65"/>
      <c r="FFL65" s="10"/>
      <c r="FFM65"/>
      <c r="FFN65"/>
      <c r="FFO65"/>
      <c r="FFP65" s="14"/>
      <c r="FFQ65" s="10"/>
      <c r="FFR65"/>
      <c r="FFS65" s="10"/>
      <c r="FFT65"/>
      <c r="FFU65"/>
      <c r="FFV65"/>
      <c r="FFW65" s="14"/>
      <c r="FFX65" s="10"/>
      <c r="FFY65"/>
      <c r="FFZ65" s="10"/>
      <c r="FGA65"/>
      <c r="FGB65"/>
      <c r="FGC65"/>
      <c r="FGD65" s="14"/>
      <c r="FGE65" s="10"/>
      <c r="FGF65"/>
      <c r="FGG65" s="10"/>
      <c r="FGH65"/>
      <c r="FGI65"/>
      <c r="FGJ65"/>
      <c r="FGK65" s="14"/>
      <c r="FGL65" s="10"/>
      <c r="FGM65"/>
      <c r="FGN65" s="10"/>
      <c r="FGO65"/>
      <c r="FGP65"/>
      <c r="FGQ65"/>
      <c r="FGR65" s="14"/>
      <c r="FGS65" s="10"/>
      <c r="FGT65"/>
      <c r="FGU65" s="10"/>
      <c r="FGV65"/>
      <c r="FGW65"/>
      <c r="FGX65"/>
      <c r="FGY65" s="14"/>
      <c r="FGZ65" s="10"/>
      <c r="FHA65"/>
      <c r="FHB65" s="10"/>
      <c r="FHC65"/>
      <c r="FHD65"/>
      <c r="FHE65"/>
      <c r="FHF65" s="14"/>
      <c r="FHG65" s="26"/>
      <c r="FHH65"/>
      <c r="FHI65" s="10"/>
      <c r="FHJ65"/>
      <c r="FHK65"/>
      <c r="FHL65"/>
      <c r="FHM65" s="14"/>
      <c r="FHN65" s="26"/>
      <c r="FHO65"/>
      <c r="FHP65" s="10"/>
      <c r="FHQ65"/>
      <c r="FHR65"/>
      <c r="FHS65"/>
      <c r="FHT65" s="39"/>
      <c r="FHU65" s="81"/>
      <c r="FHV65" s="10"/>
      <c r="FHW65" s="10"/>
      <c r="FHX65" s="14"/>
      <c r="FHY65" s="14"/>
      <c r="FHZ65"/>
      <c r="FIA65" s="10"/>
      <c r="FIB65"/>
      <c r="FIC65" s="10"/>
      <c r="FID65" s="6"/>
      <c r="FIE65"/>
      <c r="FIF65"/>
      <c r="FIG65" s="14"/>
      <c r="FIH65" s="10"/>
      <c r="FII65"/>
      <c r="FIJ65" s="10"/>
      <c r="FIK65"/>
      <c r="FIL65"/>
      <c r="FIM65"/>
      <c r="FIN65" s="14"/>
      <c r="FIO65" s="10"/>
      <c r="FIP65"/>
      <c r="FIQ65" s="10"/>
      <c r="FIR65"/>
      <c r="FIS65"/>
      <c r="FIT65"/>
      <c r="FIU65" s="14"/>
      <c r="FIV65" s="10"/>
      <c r="FIW65"/>
      <c r="FIX65" s="10"/>
      <c r="FIY65"/>
      <c r="FIZ65"/>
      <c r="FJA65"/>
      <c r="FJB65" s="14"/>
      <c r="FJC65" s="10"/>
      <c r="FJD65"/>
      <c r="FJE65" s="10"/>
      <c r="FJF65"/>
      <c r="FJG65"/>
      <c r="FJH65"/>
      <c r="FJI65" s="14"/>
      <c r="FJJ65" s="10"/>
      <c r="FJK65"/>
      <c r="FJL65" s="10"/>
      <c r="FJM65"/>
      <c r="FJN65"/>
      <c r="FJO65"/>
      <c r="FJP65" s="14"/>
      <c r="FJQ65" s="10"/>
      <c r="FJR65"/>
      <c r="FJS65" s="10"/>
      <c r="FJT65"/>
      <c r="FJU65"/>
      <c r="FJV65"/>
      <c r="FJW65" s="14"/>
      <c r="FJX65" s="10"/>
      <c r="FJY65"/>
      <c r="FJZ65" s="10"/>
      <c r="FKA65"/>
      <c r="FKB65"/>
      <c r="FKC65"/>
      <c r="FKD65" s="14"/>
      <c r="FKE65" s="10"/>
      <c r="FKF65"/>
      <c r="FKG65" s="10"/>
      <c r="FKH65"/>
      <c r="FKI65"/>
      <c r="FKJ65"/>
      <c r="FKK65" s="14"/>
      <c r="FKL65" s="10"/>
      <c r="FKM65"/>
      <c r="FKN65" s="10"/>
      <c r="FKO65"/>
      <c r="FKP65"/>
      <c r="FKQ65"/>
      <c r="FKR65" s="14"/>
      <c r="FKS65" s="10"/>
      <c r="FKT65"/>
      <c r="FKU65" s="10"/>
      <c r="FKV65"/>
      <c r="FKW65"/>
      <c r="FKX65"/>
      <c r="FKY65" s="14"/>
      <c r="FKZ65" s="10"/>
      <c r="FLA65"/>
      <c r="FLB65" s="10"/>
      <c r="FLC65"/>
      <c r="FLD65"/>
      <c r="FLE65"/>
      <c r="FLF65" s="14"/>
      <c r="FLG65" s="10"/>
      <c r="FLH65"/>
      <c r="FLI65" s="10"/>
      <c r="FLJ65"/>
      <c r="FLK65"/>
      <c r="FLL65"/>
      <c r="FLM65" s="14"/>
      <c r="FLN65" s="10"/>
      <c r="FLO65"/>
      <c r="FLP65" s="10"/>
      <c r="FLQ65"/>
      <c r="FLR65"/>
      <c r="FLS65"/>
      <c r="FLT65" s="14"/>
      <c r="FLU65" s="10"/>
      <c r="FLV65"/>
      <c r="FLW65" s="10"/>
      <c r="FLX65"/>
      <c r="FLY65"/>
      <c r="FLZ65"/>
      <c r="FMA65" s="14"/>
      <c r="FMB65" s="10"/>
      <c r="FMC65"/>
      <c r="FMD65" s="10"/>
      <c r="FME65"/>
      <c r="FMF65"/>
      <c r="FMG65"/>
      <c r="FMH65" s="14"/>
      <c r="FMI65" s="10"/>
      <c r="FMJ65"/>
      <c r="FMK65" s="10"/>
      <c r="FML65"/>
      <c r="FMM65"/>
      <c r="FMN65"/>
      <c r="FMO65" s="14"/>
      <c r="FMP65" s="10"/>
      <c r="FMQ65"/>
      <c r="FMR65" s="10"/>
      <c r="FMS65"/>
      <c r="FMT65"/>
      <c r="FMU65"/>
      <c r="FMV65" s="14"/>
      <c r="FMW65" s="10"/>
      <c r="FMX65"/>
      <c r="FMY65" s="10"/>
      <c r="FMZ65"/>
      <c r="FNA65"/>
      <c r="FNB65"/>
      <c r="FNC65" s="14"/>
      <c r="FND65" s="10"/>
      <c r="FNE65"/>
      <c r="FNF65" s="10"/>
      <c r="FNG65"/>
      <c r="FNH65"/>
      <c r="FNI65"/>
      <c r="FNJ65" s="14"/>
      <c r="FNK65" s="10"/>
      <c r="FNL65"/>
      <c r="FNM65" s="10"/>
      <c r="FNN65"/>
      <c r="FNO65"/>
      <c r="FNP65"/>
      <c r="FNQ65" s="14"/>
      <c r="FNR65" s="10"/>
      <c r="FNS65"/>
      <c r="FNT65" s="10"/>
      <c r="FNU65"/>
      <c r="FNV65"/>
      <c r="FNW65"/>
      <c r="FNX65" s="14"/>
      <c r="FNY65" s="10"/>
      <c r="FNZ65"/>
      <c r="FOA65" s="10"/>
      <c r="FOB65"/>
      <c r="FOC65"/>
      <c r="FOD65"/>
      <c r="FOE65" s="14"/>
      <c r="FOF65" s="10"/>
      <c r="FOG65"/>
      <c r="FOH65" s="10"/>
      <c r="FOI65"/>
      <c r="FOJ65"/>
      <c r="FOK65"/>
      <c r="FOL65" s="14"/>
      <c r="FOM65" s="10"/>
      <c r="FON65"/>
      <c r="FOO65" s="10"/>
      <c r="FOP65"/>
      <c r="FOQ65"/>
      <c r="FOR65"/>
      <c r="FOS65" s="14"/>
      <c r="FOT65" s="10"/>
      <c r="FOU65"/>
      <c r="FOV65" s="10"/>
      <c r="FOW65"/>
      <c r="FOX65"/>
      <c r="FOY65"/>
      <c r="FOZ65" s="14"/>
      <c r="FPA65" s="10"/>
      <c r="FPB65"/>
      <c r="FPC65" s="10"/>
      <c r="FPD65"/>
      <c r="FPE65"/>
      <c r="FPF65"/>
      <c r="FPG65" s="14"/>
      <c r="FPH65" s="10"/>
      <c r="FPI65"/>
      <c r="FPJ65" s="10"/>
      <c r="FPK65"/>
      <c r="FPL65"/>
      <c r="FPM65"/>
      <c r="FPN65" s="14"/>
      <c r="FPO65" s="10"/>
      <c r="FPP65"/>
      <c r="FPQ65" s="10"/>
      <c r="FPR65"/>
      <c r="FPS65"/>
      <c r="FPT65"/>
      <c r="FPU65" s="14"/>
      <c r="FPV65" s="10"/>
      <c r="FPW65"/>
      <c r="FPX65" s="10"/>
      <c r="FPY65"/>
      <c r="FPZ65"/>
      <c r="FQA65"/>
      <c r="FQB65" s="14"/>
      <c r="FQC65" s="10"/>
      <c r="FQD65"/>
      <c r="FQE65" s="10"/>
      <c r="FQF65"/>
      <c r="FQG65"/>
      <c r="FQH65"/>
      <c r="FQI65" s="14"/>
      <c r="FQJ65" s="26"/>
      <c r="FQK65"/>
      <c r="FQL65" s="10"/>
      <c r="FQM65"/>
      <c r="FQN65"/>
      <c r="FQO65"/>
      <c r="FQP65" s="14"/>
      <c r="FQQ65" s="26"/>
      <c r="FQR65"/>
      <c r="FQS65" s="10"/>
      <c r="FQT65"/>
      <c r="FQU65"/>
      <c r="FQV65"/>
      <c r="FQW65" s="39"/>
      <c r="FQX65" s="81"/>
      <c r="FQY65" s="10"/>
      <c r="FQZ65" s="10"/>
      <c r="FRA65" s="14"/>
      <c r="FRB65" s="14"/>
      <c r="FRC65"/>
      <c r="FRD65" s="10"/>
      <c r="FRE65"/>
      <c r="FRF65" s="10"/>
      <c r="FRG65" s="6"/>
      <c r="FRH65"/>
      <c r="FRI65"/>
      <c r="FRJ65" s="14"/>
      <c r="FRK65" s="10"/>
      <c r="FRL65"/>
      <c r="FRM65" s="10"/>
      <c r="FRN65"/>
      <c r="FRO65"/>
      <c r="FRP65"/>
      <c r="FRQ65" s="14"/>
      <c r="FRR65" s="10"/>
      <c r="FRS65"/>
      <c r="FRT65" s="10"/>
      <c r="FRU65"/>
      <c r="FRV65"/>
      <c r="FRW65"/>
      <c r="FRX65" s="14"/>
      <c r="FRY65" s="10"/>
      <c r="FRZ65"/>
      <c r="FSA65" s="10"/>
      <c r="FSB65"/>
      <c r="FSC65"/>
      <c r="FSD65"/>
      <c r="FSE65" s="14"/>
      <c r="FSF65" s="10"/>
      <c r="FSG65"/>
      <c r="FSH65" s="10"/>
      <c r="FSI65"/>
      <c r="FSJ65"/>
      <c r="FSK65"/>
      <c r="FSL65" s="14"/>
      <c r="FSM65" s="10"/>
      <c r="FSN65"/>
      <c r="FSO65" s="10"/>
      <c r="FSP65"/>
      <c r="FSQ65"/>
      <c r="FSR65"/>
      <c r="FSS65" s="14"/>
      <c r="FST65" s="10"/>
      <c r="FSU65"/>
      <c r="FSV65" s="10"/>
      <c r="FSW65"/>
      <c r="FSX65"/>
      <c r="FSY65"/>
      <c r="FSZ65" s="14"/>
      <c r="FTA65" s="10"/>
      <c r="FTB65"/>
      <c r="FTC65" s="10"/>
      <c r="FTD65"/>
      <c r="FTE65"/>
      <c r="FTF65"/>
      <c r="FTG65" s="14"/>
      <c r="FTH65" s="10"/>
      <c r="FTI65"/>
      <c r="FTJ65" s="10"/>
      <c r="FTK65"/>
      <c r="FTL65"/>
      <c r="FTM65"/>
      <c r="FTN65" s="14"/>
      <c r="FTO65" s="10"/>
      <c r="FTP65"/>
      <c r="FTQ65" s="10"/>
      <c r="FTR65"/>
      <c r="FTS65"/>
      <c r="FTT65"/>
      <c r="FTU65" s="14"/>
      <c r="FTV65" s="10"/>
      <c r="FTW65"/>
      <c r="FTX65" s="10"/>
      <c r="FTY65"/>
      <c r="FTZ65"/>
      <c r="FUA65"/>
      <c r="FUB65" s="14"/>
      <c r="FUC65" s="10"/>
      <c r="FUD65"/>
      <c r="FUE65" s="10"/>
      <c r="FUF65"/>
      <c r="FUG65"/>
      <c r="FUH65"/>
      <c r="FUI65" s="14"/>
      <c r="FUJ65" s="10"/>
      <c r="FUK65"/>
      <c r="FUL65" s="10"/>
      <c r="FUM65"/>
      <c r="FUN65"/>
      <c r="FUO65"/>
      <c r="FUP65" s="14"/>
      <c r="FUQ65" s="10"/>
      <c r="FUR65"/>
      <c r="FUS65" s="10"/>
      <c r="FUT65"/>
      <c r="FUU65"/>
      <c r="FUV65"/>
      <c r="FUW65" s="14"/>
      <c r="FUX65" s="10"/>
      <c r="FUY65"/>
      <c r="FUZ65" s="10"/>
      <c r="FVA65"/>
      <c r="FVB65"/>
      <c r="FVC65"/>
      <c r="FVD65" s="14"/>
      <c r="FVE65" s="10"/>
      <c r="FVF65"/>
      <c r="FVG65" s="10"/>
      <c r="FVH65"/>
      <c r="FVI65"/>
      <c r="FVJ65"/>
      <c r="FVK65" s="14"/>
      <c r="FVL65" s="10"/>
      <c r="FVM65"/>
      <c r="FVN65" s="10"/>
      <c r="FVO65"/>
      <c r="FVP65"/>
      <c r="FVQ65"/>
      <c r="FVR65" s="14"/>
      <c r="FVS65" s="10"/>
      <c r="FVT65"/>
      <c r="FVU65" s="10"/>
      <c r="FVV65"/>
      <c r="FVW65"/>
      <c r="FVX65"/>
      <c r="FVY65" s="14"/>
      <c r="FVZ65" s="10"/>
      <c r="FWA65"/>
      <c r="FWB65" s="10"/>
      <c r="FWC65"/>
      <c r="FWD65"/>
      <c r="FWE65"/>
      <c r="FWF65" s="14"/>
      <c r="FWG65" s="10"/>
      <c r="FWH65"/>
      <c r="FWI65" s="10"/>
      <c r="FWJ65"/>
      <c r="FWK65"/>
      <c r="FWL65"/>
      <c r="FWM65" s="14"/>
      <c r="FWN65" s="10"/>
      <c r="FWO65"/>
      <c r="FWP65" s="10"/>
      <c r="FWQ65"/>
      <c r="FWR65"/>
      <c r="FWS65"/>
      <c r="FWT65" s="14"/>
      <c r="FWU65" s="10"/>
      <c r="FWV65"/>
      <c r="FWW65" s="10"/>
      <c r="FWX65"/>
      <c r="FWY65"/>
      <c r="FWZ65"/>
      <c r="FXA65" s="14"/>
      <c r="FXB65" s="10"/>
      <c r="FXC65"/>
      <c r="FXD65" s="10"/>
      <c r="FXE65"/>
      <c r="FXF65"/>
      <c r="FXG65"/>
      <c r="FXH65" s="14"/>
      <c r="FXI65" s="10"/>
      <c r="FXJ65"/>
      <c r="FXK65" s="10"/>
      <c r="FXL65"/>
      <c r="FXM65"/>
      <c r="FXN65"/>
      <c r="FXO65" s="14"/>
      <c r="FXP65" s="10"/>
      <c r="FXQ65"/>
      <c r="FXR65" s="10"/>
      <c r="FXS65"/>
      <c r="FXT65"/>
      <c r="FXU65"/>
      <c r="FXV65" s="14"/>
      <c r="FXW65" s="10"/>
      <c r="FXX65"/>
      <c r="FXY65" s="10"/>
      <c r="FXZ65"/>
      <c r="FYA65"/>
      <c r="FYB65"/>
      <c r="FYC65" s="14"/>
      <c r="FYD65" s="10"/>
      <c r="FYE65"/>
      <c r="FYF65" s="10"/>
      <c r="FYG65"/>
      <c r="FYH65"/>
      <c r="FYI65"/>
      <c r="FYJ65" s="14"/>
      <c r="FYK65" s="10"/>
      <c r="FYL65"/>
      <c r="FYM65" s="10"/>
      <c r="FYN65"/>
      <c r="FYO65"/>
      <c r="FYP65"/>
      <c r="FYQ65" s="14"/>
      <c r="FYR65" s="10"/>
      <c r="FYS65"/>
      <c r="FYT65" s="10"/>
      <c r="FYU65"/>
      <c r="FYV65"/>
      <c r="FYW65"/>
      <c r="FYX65" s="14"/>
      <c r="FYY65" s="10"/>
      <c r="FYZ65"/>
      <c r="FZA65" s="10"/>
      <c r="FZB65"/>
      <c r="FZC65"/>
      <c r="FZD65"/>
      <c r="FZE65" s="14"/>
      <c r="FZF65" s="10"/>
      <c r="FZG65"/>
      <c r="FZH65" s="10"/>
      <c r="FZI65"/>
      <c r="FZJ65"/>
      <c r="FZK65"/>
      <c r="FZL65" s="14"/>
      <c r="FZM65" s="26"/>
      <c r="FZN65"/>
      <c r="FZO65" s="10"/>
      <c r="FZP65"/>
      <c r="FZQ65"/>
      <c r="FZR65"/>
      <c r="FZS65" s="14"/>
      <c r="FZT65" s="26"/>
      <c r="FZU65"/>
      <c r="FZV65" s="10"/>
      <c r="FZW65"/>
      <c r="FZX65"/>
      <c r="FZY65"/>
      <c r="FZZ65" s="39"/>
      <c r="GAA65" s="81"/>
      <c r="GAB65" s="10"/>
      <c r="GAC65" s="10"/>
      <c r="GAD65" s="14"/>
      <c r="GAE65" s="14"/>
      <c r="GAF65"/>
      <c r="GAG65" s="10"/>
      <c r="GAH65"/>
      <c r="GAI65" s="10"/>
      <c r="GAJ65" s="6"/>
      <c r="GAK65"/>
      <c r="GAL65"/>
      <c r="GAM65" s="14"/>
      <c r="GAN65" s="10"/>
      <c r="GAO65"/>
      <c r="GAP65" s="10"/>
      <c r="GAQ65"/>
      <c r="GAR65"/>
      <c r="GAS65"/>
      <c r="GAT65" s="14"/>
      <c r="GAU65" s="10"/>
      <c r="GAV65"/>
      <c r="GAW65" s="10"/>
      <c r="GAX65"/>
      <c r="GAY65"/>
      <c r="GAZ65"/>
      <c r="GBA65" s="14"/>
      <c r="GBB65" s="10"/>
      <c r="GBC65"/>
      <c r="GBD65" s="10"/>
      <c r="GBE65"/>
      <c r="GBF65"/>
      <c r="GBG65"/>
      <c r="GBH65" s="14"/>
      <c r="GBI65" s="10"/>
      <c r="GBJ65"/>
      <c r="GBK65" s="10"/>
      <c r="GBL65"/>
      <c r="GBM65"/>
      <c r="GBN65"/>
      <c r="GBO65" s="14"/>
      <c r="GBP65" s="10"/>
      <c r="GBQ65"/>
      <c r="GBR65" s="10"/>
      <c r="GBS65"/>
      <c r="GBT65"/>
      <c r="GBU65"/>
      <c r="GBV65" s="14"/>
      <c r="GBW65" s="10"/>
      <c r="GBX65"/>
      <c r="GBY65" s="10"/>
      <c r="GBZ65"/>
      <c r="GCA65"/>
      <c r="GCB65"/>
      <c r="GCC65" s="14"/>
      <c r="GCD65" s="10"/>
      <c r="GCE65"/>
      <c r="GCF65" s="10"/>
      <c r="GCG65"/>
      <c r="GCH65"/>
      <c r="GCI65"/>
      <c r="GCJ65" s="14"/>
      <c r="GCK65" s="10"/>
      <c r="GCL65"/>
      <c r="GCM65" s="10"/>
      <c r="GCN65"/>
      <c r="GCO65"/>
      <c r="GCP65"/>
      <c r="GCQ65" s="14"/>
      <c r="GCR65" s="10"/>
      <c r="GCS65"/>
      <c r="GCT65" s="10"/>
      <c r="GCU65"/>
      <c r="GCV65"/>
      <c r="GCW65"/>
      <c r="GCX65" s="14"/>
      <c r="GCY65" s="10"/>
      <c r="GCZ65"/>
      <c r="GDA65" s="10"/>
      <c r="GDB65"/>
      <c r="GDC65"/>
      <c r="GDD65"/>
      <c r="GDE65" s="14"/>
      <c r="GDF65" s="10"/>
      <c r="GDG65"/>
      <c r="GDH65" s="10"/>
      <c r="GDI65"/>
      <c r="GDJ65"/>
      <c r="GDK65"/>
      <c r="GDL65" s="14"/>
      <c r="GDM65" s="10"/>
      <c r="GDN65"/>
      <c r="GDO65" s="10"/>
      <c r="GDP65"/>
      <c r="GDQ65"/>
      <c r="GDR65"/>
      <c r="GDS65" s="14"/>
      <c r="GDT65" s="10"/>
      <c r="GDU65"/>
      <c r="GDV65" s="10"/>
      <c r="GDW65"/>
      <c r="GDX65"/>
      <c r="GDY65"/>
      <c r="GDZ65" s="14"/>
      <c r="GEA65" s="10"/>
      <c r="GEB65"/>
      <c r="GEC65" s="10"/>
      <c r="GED65"/>
      <c r="GEE65"/>
      <c r="GEF65"/>
      <c r="GEG65" s="14"/>
      <c r="GEH65" s="10"/>
      <c r="GEI65"/>
      <c r="GEJ65" s="10"/>
      <c r="GEK65"/>
      <c r="GEL65"/>
      <c r="GEM65"/>
      <c r="GEN65" s="14"/>
      <c r="GEO65" s="10"/>
      <c r="GEP65"/>
      <c r="GEQ65" s="10"/>
      <c r="GER65"/>
      <c r="GES65"/>
      <c r="GET65"/>
      <c r="GEU65" s="14"/>
      <c r="GEV65" s="10"/>
      <c r="GEW65"/>
      <c r="GEX65" s="10"/>
      <c r="GEY65"/>
      <c r="GEZ65"/>
      <c r="GFA65"/>
      <c r="GFB65" s="14"/>
      <c r="GFC65" s="10"/>
      <c r="GFD65"/>
      <c r="GFE65" s="10"/>
      <c r="GFF65"/>
      <c r="GFG65"/>
      <c r="GFH65"/>
      <c r="GFI65" s="14"/>
      <c r="GFJ65" s="10"/>
      <c r="GFK65"/>
      <c r="GFL65" s="10"/>
      <c r="GFM65"/>
      <c r="GFN65"/>
      <c r="GFO65"/>
      <c r="GFP65" s="14"/>
      <c r="GFQ65" s="10"/>
      <c r="GFR65"/>
      <c r="GFS65" s="10"/>
      <c r="GFT65"/>
      <c r="GFU65"/>
      <c r="GFV65"/>
      <c r="GFW65" s="14"/>
      <c r="GFX65" s="10"/>
      <c r="GFY65"/>
      <c r="GFZ65" s="10"/>
      <c r="GGA65"/>
      <c r="GGB65"/>
      <c r="GGC65"/>
      <c r="GGD65" s="14"/>
      <c r="GGE65" s="10"/>
      <c r="GGF65"/>
      <c r="GGG65" s="10"/>
      <c r="GGH65"/>
      <c r="GGI65"/>
      <c r="GGJ65"/>
      <c r="GGK65" s="14"/>
      <c r="GGL65" s="10"/>
      <c r="GGM65"/>
      <c r="GGN65" s="10"/>
      <c r="GGO65"/>
      <c r="GGP65"/>
      <c r="GGQ65"/>
      <c r="GGR65" s="14"/>
      <c r="GGS65" s="10"/>
      <c r="GGT65"/>
      <c r="GGU65" s="10"/>
      <c r="GGV65"/>
      <c r="GGW65"/>
      <c r="GGX65"/>
      <c r="GGY65" s="14"/>
      <c r="GGZ65" s="10"/>
      <c r="GHA65"/>
      <c r="GHB65" s="10"/>
      <c r="GHC65"/>
      <c r="GHD65"/>
      <c r="GHE65"/>
      <c r="GHF65" s="14"/>
      <c r="GHG65" s="10"/>
      <c r="GHH65"/>
      <c r="GHI65" s="10"/>
      <c r="GHJ65"/>
      <c r="GHK65"/>
      <c r="GHL65"/>
      <c r="GHM65" s="14"/>
      <c r="GHN65" s="10"/>
      <c r="GHO65"/>
      <c r="GHP65" s="10"/>
      <c r="GHQ65"/>
      <c r="GHR65"/>
      <c r="GHS65"/>
      <c r="GHT65" s="14"/>
      <c r="GHU65" s="10"/>
      <c r="GHV65"/>
      <c r="GHW65" s="10"/>
      <c r="GHX65"/>
      <c r="GHY65"/>
      <c r="GHZ65"/>
      <c r="GIA65" s="14"/>
      <c r="GIB65" s="10"/>
      <c r="GIC65"/>
      <c r="GID65" s="10"/>
      <c r="GIE65"/>
      <c r="GIF65"/>
      <c r="GIG65"/>
      <c r="GIH65" s="14"/>
      <c r="GII65" s="10"/>
      <c r="GIJ65"/>
      <c r="GIK65" s="10"/>
      <c r="GIL65"/>
      <c r="GIM65"/>
      <c r="GIN65"/>
      <c r="GIO65" s="14"/>
      <c r="GIP65" s="26"/>
      <c r="GIQ65"/>
      <c r="GIR65" s="10"/>
      <c r="GIS65"/>
      <c r="GIT65"/>
      <c r="GIU65"/>
      <c r="GIV65" s="14"/>
      <c r="GIW65" s="26"/>
      <c r="GIX65"/>
      <c r="GIY65" s="10"/>
      <c r="GIZ65"/>
      <c r="GJA65"/>
      <c r="GJB65"/>
      <c r="GJC65" s="39"/>
      <c r="GJD65" s="81"/>
      <c r="GJE65" s="10"/>
      <c r="GJF65" s="10"/>
      <c r="GJG65" s="14"/>
      <c r="GJH65" s="14"/>
      <c r="GJI65"/>
      <c r="GJJ65" s="10"/>
      <c r="GJK65"/>
      <c r="GJL65" s="10"/>
      <c r="GJM65" s="6"/>
      <c r="GJN65"/>
      <c r="GJO65"/>
      <c r="GJP65" s="14"/>
      <c r="GJQ65" s="10"/>
      <c r="GJR65"/>
      <c r="GJS65" s="10"/>
      <c r="GJT65"/>
      <c r="GJU65"/>
      <c r="GJV65"/>
      <c r="GJW65" s="14"/>
      <c r="GJX65" s="10"/>
      <c r="GJY65"/>
      <c r="GJZ65" s="10"/>
      <c r="GKA65"/>
      <c r="GKB65"/>
      <c r="GKC65"/>
      <c r="GKD65" s="14"/>
      <c r="GKE65" s="10"/>
      <c r="GKF65"/>
      <c r="GKG65" s="10"/>
      <c r="GKH65"/>
      <c r="GKI65"/>
      <c r="GKJ65"/>
      <c r="GKK65" s="14"/>
      <c r="GKL65" s="10"/>
      <c r="GKM65"/>
      <c r="GKN65" s="10"/>
      <c r="GKO65"/>
      <c r="GKP65"/>
      <c r="GKQ65"/>
      <c r="GKR65" s="14"/>
      <c r="GKS65" s="10"/>
      <c r="GKT65"/>
      <c r="GKU65" s="10"/>
      <c r="GKV65"/>
      <c r="GKW65"/>
      <c r="GKX65"/>
      <c r="GKY65" s="14"/>
      <c r="GKZ65" s="10"/>
      <c r="GLA65"/>
      <c r="GLB65" s="10"/>
      <c r="GLC65"/>
      <c r="GLD65"/>
      <c r="GLE65"/>
      <c r="GLF65" s="14"/>
      <c r="GLG65" s="10"/>
      <c r="GLH65"/>
      <c r="GLI65" s="10"/>
      <c r="GLJ65"/>
      <c r="GLK65"/>
      <c r="GLL65"/>
      <c r="GLM65" s="14"/>
      <c r="GLN65" s="10"/>
      <c r="GLO65"/>
      <c r="GLP65" s="10"/>
      <c r="GLQ65"/>
      <c r="GLR65"/>
      <c r="GLS65"/>
      <c r="GLT65" s="14"/>
      <c r="GLU65" s="10"/>
      <c r="GLV65"/>
      <c r="GLW65" s="10"/>
      <c r="GLX65"/>
      <c r="GLY65"/>
      <c r="GLZ65"/>
      <c r="GMA65" s="14"/>
      <c r="GMB65" s="10"/>
      <c r="GMC65"/>
      <c r="GMD65" s="10"/>
      <c r="GME65"/>
      <c r="GMF65"/>
      <c r="GMG65"/>
      <c r="GMH65" s="14"/>
      <c r="GMI65" s="10"/>
      <c r="GMJ65"/>
      <c r="GMK65" s="10"/>
      <c r="GML65"/>
      <c r="GMM65"/>
      <c r="GMN65"/>
      <c r="GMO65" s="14"/>
      <c r="GMP65" s="10"/>
      <c r="GMQ65"/>
      <c r="GMR65" s="10"/>
      <c r="GMS65"/>
      <c r="GMT65"/>
      <c r="GMU65"/>
      <c r="GMV65" s="14"/>
      <c r="GMW65" s="10"/>
      <c r="GMX65"/>
      <c r="GMY65" s="10"/>
      <c r="GMZ65"/>
      <c r="GNA65"/>
      <c r="GNB65"/>
      <c r="GNC65" s="14"/>
      <c r="GND65" s="10"/>
      <c r="GNE65"/>
      <c r="GNF65" s="10"/>
      <c r="GNG65"/>
      <c r="GNH65"/>
      <c r="GNI65"/>
      <c r="GNJ65" s="14"/>
      <c r="GNK65" s="10"/>
      <c r="GNL65"/>
      <c r="GNM65" s="10"/>
      <c r="GNN65"/>
      <c r="GNO65"/>
      <c r="GNP65"/>
      <c r="GNQ65" s="14"/>
      <c r="GNR65" s="10"/>
      <c r="GNS65"/>
      <c r="GNT65" s="10"/>
      <c r="GNU65"/>
      <c r="GNV65"/>
      <c r="GNW65"/>
      <c r="GNX65" s="14"/>
      <c r="GNY65" s="10"/>
      <c r="GNZ65"/>
      <c r="GOA65" s="10"/>
      <c r="GOB65"/>
      <c r="GOC65"/>
      <c r="GOD65"/>
      <c r="GOE65" s="14"/>
      <c r="GOF65" s="10"/>
      <c r="GOG65"/>
      <c r="GOH65" s="10"/>
      <c r="GOI65"/>
      <c r="GOJ65"/>
      <c r="GOK65"/>
      <c r="GOL65" s="14"/>
      <c r="GOM65" s="10"/>
      <c r="GON65"/>
      <c r="GOO65" s="10"/>
      <c r="GOP65"/>
      <c r="GOQ65"/>
      <c r="GOR65"/>
      <c r="GOS65" s="14"/>
      <c r="GOT65" s="10"/>
      <c r="GOU65"/>
      <c r="GOV65" s="10"/>
      <c r="GOW65"/>
      <c r="GOX65"/>
      <c r="GOY65"/>
      <c r="GOZ65" s="14"/>
      <c r="GPA65" s="10"/>
      <c r="GPB65"/>
      <c r="GPC65" s="10"/>
      <c r="GPD65"/>
      <c r="GPE65"/>
      <c r="GPF65"/>
      <c r="GPG65" s="14"/>
      <c r="GPH65" s="10"/>
      <c r="GPI65"/>
      <c r="GPJ65" s="10"/>
      <c r="GPK65"/>
      <c r="GPL65"/>
      <c r="GPM65"/>
      <c r="GPN65" s="14"/>
      <c r="GPO65" s="10"/>
      <c r="GPP65"/>
      <c r="GPQ65" s="10"/>
      <c r="GPR65"/>
      <c r="GPS65"/>
      <c r="GPT65"/>
      <c r="GPU65" s="14"/>
      <c r="GPV65" s="10"/>
      <c r="GPW65"/>
      <c r="GPX65" s="10"/>
      <c r="GPY65"/>
      <c r="GPZ65"/>
      <c r="GQA65"/>
      <c r="GQB65" s="14"/>
      <c r="GQC65" s="10"/>
      <c r="GQD65"/>
      <c r="GQE65" s="10"/>
      <c r="GQF65"/>
      <c r="GQG65"/>
      <c r="GQH65"/>
      <c r="GQI65" s="14"/>
      <c r="GQJ65" s="10"/>
      <c r="GQK65"/>
      <c r="GQL65" s="10"/>
      <c r="GQM65"/>
      <c r="GQN65"/>
      <c r="GQO65"/>
      <c r="GQP65" s="14"/>
      <c r="GQQ65" s="10"/>
      <c r="GQR65"/>
      <c r="GQS65" s="10"/>
      <c r="GQT65"/>
      <c r="GQU65"/>
      <c r="GQV65"/>
      <c r="GQW65" s="14"/>
      <c r="GQX65" s="10"/>
      <c r="GQY65"/>
      <c r="GQZ65" s="10"/>
      <c r="GRA65"/>
      <c r="GRB65"/>
      <c r="GRC65"/>
      <c r="GRD65" s="14"/>
      <c r="GRE65" s="10"/>
      <c r="GRF65"/>
      <c r="GRG65" s="10"/>
      <c r="GRH65"/>
      <c r="GRI65"/>
      <c r="GRJ65"/>
      <c r="GRK65" s="14"/>
      <c r="GRL65" s="10"/>
      <c r="GRM65"/>
      <c r="GRN65" s="10"/>
      <c r="GRO65"/>
      <c r="GRP65"/>
      <c r="GRQ65"/>
      <c r="GRR65" s="14"/>
      <c r="GRS65" s="26"/>
      <c r="GRT65"/>
      <c r="GRU65" s="10"/>
      <c r="GRV65"/>
      <c r="GRW65"/>
      <c r="GRX65"/>
      <c r="GRY65" s="14"/>
      <c r="GRZ65" s="26"/>
      <c r="GSA65"/>
      <c r="GSB65" s="10"/>
      <c r="GSC65"/>
      <c r="GSD65"/>
      <c r="GSE65"/>
      <c r="GSF65" s="39"/>
      <c r="GSG65" s="81"/>
      <c r="GSH65" s="10"/>
      <c r="GSI65" s="10"/>
      <c r="GSJ65" s="14"/>
      <c r="GSK65" s="14"/>
      <c r="GSL65"/>
      <c r="GSM65" s="10"/>
      <c r="GSN65"/>
      <c r="GSO65" s="10"/>
      <c r="GSP65" s="6"/>
      <c r="GSQ65"/>
      <c r="GSR65"/>
      <c r="GSS65" s="14"/>
      <c r="GST65" s="10"/>
      <c r="GSU65"/>
      <c r="GSV65" s="10"/>
      <c r="GSW65"/>
      <c r="GSX65"/>
      <c r="GSY65"/>
      <c r="GSZ65" s="14"/>
      <c r="GTA65" s="10"/>
      <c r="GTB65"/>
      <c r="GTC65" s="10"/>
      <c r="GTD65"/>
      <c r="GTE65"/>
      <c r="GTF65"/>
      <c r="GTG65" s="14"/>
      <c r="GTH65" s="10"/>
      <c r="GTI65"/>
      <c r="GTJ65" s="10"/>
      <c r="GTK65"/>
      <c r="GTL65"/>
      <c r="GTM65"/>
      <c r="GTN65" s="14"/>
      <c r="GTO65" s="10"/>
      <c r="GTP65"/>
      <c r="GTQ65" s="10"/>
      <c r="GTR65"/>
      <c r="GTS65"/>
      <c r="GTT65"/>
      <c r="GTU65" s="14"/>
      <c r="GTV65" s="10"/>
      <c r="GTW65"/>
      <c r="GTX65" s="10"/>
      <c r="GTY65"/>
      <c r="GTZ65"/>
      <c r="GUA65"/>
      <c r="GUB65" s="14"/>
      <c r="GUC65" s="10"/>
      <c r="GUD65"/>
      <c r="GUE65" s="10"/>
      <c r="GUF65"/>
      <c r="GUG65"/>
      <c r="GUH65"/>
      <c r="GUI65" s="14"/>
      <c r="GUJ65" s="10"/>
      <c r="GUK65"/>
      <c r="GUL65" s="10"/>
      <c r="GUM65"/>
      <c r="GUN65"/>
      <c r="GUO65"/>
      <c r="GUP65" s="14"/>
      <c r="GUQ65" s="10"/>
      <c r="GUR65"/>
      <c r="GUS65" s="10"/>
      <c r="GUT65"/>
      <c r="GUU65"/>
      <c r="GUV65"/>
      <c r="GUW65" s="14"/>
      <c r="GUX65" s="10"/>
      <c r="GUY65"/>
      <c r="GUZ65" s="10"/>
      <c r="GVA65"/>
      <c r="GVB65"/>
      <c r="GVC65"/>
      <c r="GVD65" s="14"/>
      <c r="GVE65" s="10"/>
      <c r="GVF65"/>
      <c r="GVG65" s="10"/>
      <c r="GVH65"/>
      <c r="GVI65"/>
      <c r="GVJ65"/>
      <c r="GVK65" s="14"/>
      <c r="GVL65" s="10"/>
      <c r="GVM65"/>
      <c r="GVN65" s="10"/>
      <c r="GVO65"/>
      <c r="GVP65"/>
      <c r="GVQ65"/>
      <c r="GVR65" s="14"/>
      <c r="GVS65" s="10"/>
      <c r="GVT65"/>
      <c r="GVU65" s="10"/>
      <c r="GVV65"/>
      <c r="GVW65"/>
      <c r="GVX65"/>
      <c r="GVY65" s="14"/>
      <c r="GVZ65" s="10"/>
      <c r="GWA65"/>
      <c r="GWB65" s="10"/>
      <c r="GWC65"/>
      <c r="GWD65"/>
      <c r="GWE65"/>
      <c r="GWF65" s="14"/>
      <c r="GWG65" s="10"/>
      <c r="GWH65"/>
      <c r="GWI65" s="10"/>
      <c r="GWJ65"/>
      <c r="GWK65"/>
      <c r="GWL65"/>
      <c r="GWM65" s="14"/>
      <c r="GWN65" s="10"/>
      <c r="GWO65"/>
      <c r="GWP65" s="10"/>
      <c r="GWQ65"/>
      <c r="GWR65"/>
      <c r="GWS65"/>
      <c r="GWT65" s="14"/>
      <c r="GWU65" s="10"/>
      <c r="GWV65"/>
      <c r="GWW65" s="10"/>
      <c r="GWX65"/>
      <c r="GWY65"/>
      <c r="GWZ65"/>
      <c r="GXA65" s="14"/>
      <c r="GXB65" s="10"/>
      <c r="GXC65"/>
      <c r="GXD65" s="10"/>
      <c r="GXE65"/>
      <c r="GXF65"/>
      <c r="GXG65"/>
      <c r="GXH65" s="14"/>
      <c r="GXI65" s="10"/>
      <c r="GXJ65"/>
      <c r="GXK65" s="10"/>
      <c r="GXL65"/>
      <c r="GXM65"/>
      <c r="GXN65"/>
      <c r="GXO65" s="14"/>
      <c r="GXP65" s="10"/>
      <c r="GXQ65"/>
      <c r="GXR65" s="10"/>
      <c r="GXS65"/>
      <c r="GXT65"/>
      <c r="GXU65"/>
      <c r="GXV65" s="14"/>
      <c r="GXW65" s="10"/>
      <c r="GXX65"/>
      <c r="GXY65" s="10"/>
      <c r="GXZ65"/>
      <c r="GYA65"/>
      <c r="GYB65"/>
      <c r="GYC65" s="14"/>
      <c r="GYD65" s="10"/>
      <c r="GYE65"/>
      <c r="GYF65" s="10"/>
      <c r="GYG65"/>
      <c r="GYH65"/>
      <c r="GYI65"/>
      <c r="GYJ65" s="14"/>
      <c r="GYK65" s="10"/>
      <c r="GYL65"/>
      <c r="GYM65" s="10"/>
      <c r="GYN65"/>
      <c r="GYO65"/>
      <c r="GYP65"/>
      <c r="GYQ65" s="14"/>
      <c r="GYR65" s="10"/>
      <c r="GYS65"/>
      <c r="GYT65" s="10"/>
      <c r="GYU65"/>
      <c r="GYV65"/>
      <c r="GYW65"/>
      <c r="GYX65" s="14"/>
      <c r="GYY65" s="10"/>
      <c r="GYZ65"/>
      <c r="GZA65" s="10"/>
      <c r="GZB65"/>
      <c r="GZC65"/>
      <c r="GZD65"/>
      <c r="GZE65" s="14"/>
      <c r="GZF65" s="10"/>
      <c r="GZG65"/>
      <c r="GZH65" s="10"/>
      <c r="GZI65"/>
      <c r="GZJ65"/>
      <c r="GZK65"/>
      <c r="GZL65" s="14"/>
      <c r="GZM65" s="10"/>
      <c r="GZN65"/>
      <c r="GZO65" s="10"/>
      <c r="GZP65"/>
      <c r="GZQ65"/>
      <c r="GZR65"/>
      <c r="GZS65" s="14"/>
      <c r="GZT65" s="10"/>
      <c r="GZU65"/>
      <c r="GZV65" s="10"/>
      <c r="GZW65"/>
      <c r="GZX65"/>
      <c r="GZY65"/>
      <c r="GZZ65" s="14"/>
      <c r="HAA65" s="10"/>
      <c r="HAB65"/>
      <c r="HAC65" s="10"/>
      <c r="HAD65"/>
      <c r="HAE65"/>
      <c r="HAF65"/>
      <c r="HAG65" s="14"/>
      <c r="HAH65" s="10"/>
      <c r="HAI65"/>
      <c r="HAJ65" s="10"/>
      <c r="HAK65"/>
      <c r="HAL65"/>
      <c r="HAM65"/>
      <c r="HAN65" s="14"/>
      <c r="HAO65" s="10"/>
      <c r="HAP65"/>
      <c r="HAQ65" s="10"/>
      <c r="HAR65"/>
      <c r="HAS65"/>
      <c r="HAT65"/>
      <c r="HAU65" s="14"/>
      <c r="HAV65" s="26"/>
      <c r="HAW65"/>
      <c r="HAX65" s="10"/>
      <c r="HAY65"/>
      <c r="HAZ65"/>
      <c r="HBA65"/>
      <c r="HBB65" s="14"/>
      <c r="HBC65" s="26"/>
      <c r="HBD65"/>
      <c r="HBE65" s="10"/>
      <c r="HBF65"/>
      <c r="HBG65"/>
      <c r="HBH65"/>
      <c r="HBI65" s="39"/>
      <c r="HBJ65" s="81"/>
      <c r="HBK65" s="10"/>
      <c r="HBL65" s="10"/>
      <c r="HBM65" s="14"/>
      <c r="HBN65" s="14"/>
      <c r="HBO65"/>
      <c r="HBP65" s="10"/>
      <c r="HBQ65"/>
      <c r="HBR65" s="10"/>
      <c r="HBS65" s="6"/>
      <c r="HBT65"/>
      <c r="HBU65"/>
      <c r="HBV65" s="14"/>
      <c r="HBW65" s="10"/>
      <c r="HBX65"/>
      <c r="HBY65" s="10"/>
      <c r="HBZ65"/>
      <c r="HCA65"/>
      <c r="HCB65"/>
      <c r="HCC65" s="14"/>
      <c r="HCD65" s="10"/>
      <c r="HCE65"/>
      <c r="HCF65" s="10"/>
      <c r="HCG65"/>
      <c r="HCH65"/>
      <c r="HCI65"/>
      <c r="HCJ65" s="14"/>
      <c r="HCK65" s="10"/>
      <c r="HCL65"/>
      <c r="HCM65" s="10"/>
      <c r="HCN65"/>
      <c r="HCO65"/>
      <c r="HCP65"/>
      <c r="HCQ65" s="14"/>
      <c r="HCR65" s="10"/>
      <c r="HCS65"/>
      <c r="HCT65" s="10"/>
      <c r="HCU65"/>
      <c r="HCV65"/>
      <c r="HCW65"/>
      <c r="HCX65" s="14"/>
      <c r="HCY65" s="10"/>
      <c r="HCZ65"/>
      <c r="HDA65" s="10"/>
      <c r="HDB65"/>
      <c r="HDC65"/>
      <c r="HDD65"/>
      <c r="HDE65" s="14"/>
      <c r="HDF65" s="10"/>
      <c r="HDG65"/>
      <c r="HDH65" s="10"/>
      <c r="HDI65"/>
      <c r="HDJ65"/>
      <c r="HDK65"/>
      <c r="HDL65" s="14"/>
      <c r="HDM65" s="10"/>
      <c r="HDN65"/>
      <c r="HDO65" s="10"/>
      <c r="HDP65"/>
      <c r="HDQ65"/>
      <c r="HDR65"/>
      <c r="HDS65" s="14"/>
      <c r="HDT65" s="10"/>
      <c r="HDU65"/>
      <c r="HDV65" s="10"/>
      <c r="HDW65"/>
      <c r="HDX65"/>
      <c r="HDY65"/>
      <c r="HDZ65" s="14"/>
      <c r="HEA65" s="10"/>
      <c r="HEB65"/>
      <c r="HEC65" s="10"/>
      <c r="HED65"/>
      <c r="HEE65"/>
      <c r="HEF65"/>
      <c r="HEG65" s="14"/>
      <c r="HEH65" s="10"/>
      <c r="HEI65"/>
      <c r="HEJ65" s="10"/>
      <c r="HEK65"/>
      <c r="HEL65"/>
      <c r="HEM65"/>
      <c r="HEN65" s="14"/>
      <c r="HEO65" s="10"/>
      <c r="HEP65"/>
      <c r="HEQ65" s="10"/>
      <c r="HER65"/>
      <c r="HES65"/>
      <c r="HET65"/>
      <c r="HEU65" s="14"/>
      <c r="HEV65" s="10"/>
      <c r="HEW65"/>
      <c r="HEX65" s="10"/>
      <c r="HEY65"/>
      <c r="HEZ65"/>
      <c r="HFA65"/>
      <c r="HFB65" s="14"/>
      <c r="HFC65" s="10"/>
      <c r="HFD65"/>
      <c r="HFE65" s="10"/>
      <c r="HFF65"/>
      <c r="HFG65"/>
      <c r="HFH65"/>
      <c r="HFI65" s="14"/>
      <c r="HFJ65" s="10"/>
      <c r="HFK65"/>
      <c r="HFL65" s="10"/>
      <c r="HFM65"/>
      <c r="HFN65"/>
      <c r="HFO65"/>
      <c r="HFP65" s="14"/>
      <c r="HFQ65" s="10"/>
      <c r="HFR65"/>
      <c r="HFS65" s="10"/>
      <c r="HFT65"/>
      <c r="HFU65"/>
      <c r="HFV65"/>
      <c r="HFW65" s="14"/>
      <c r="HFX65" s="10"/>
      <c r="HFY65"/>
      <c r="HFZ65" s="10"/>
      <c r="HGA65"/>
      <c r="HGB65"/>
      <c r="HGC65"/>
      <c r="HGD65" s="14"/>
      <c r="HGE65" s="10"/>
      <c r="HGF65"/>
      <c r="HGG65" s="10"/>
      <c r="HGH65"/>
      <c r="HGI65"/>
      <c r="HGJ65"/>
      <c r="HGK65" s="14"/>
      <c r="HGL65" s="10"/>
      <c r="HGM65"/>
      <c r="HGN65" s="10"/>
      <c r="HGO65"/>
      <c r="HGP65"/>
      <c r="HGQ65"/>
      <c r="HGR65" s="14"/>
      <c r="HGS65" s="10"/>
      <c r="HGT65"/>
      <c r="HGU65" s="10"/>
      <c r="HGV65"/>
      <c r="HGW65"/>
      <c r="HGX65"/>
      <c r="HGY65" s="14"/>
      <c r="HGZ65" s="10"/>
      <c r="HHA65"/>
      <c r="HHB65" s="10"/>
      <c r="HHC65"/>
      <c r="HHD65"/>
      <c r="HHE65"/>
      <c r="HHF65" s="14"/>
      <c r="HHG65" s="10"/>
      <c r="HHH65"/>
      <c r="HHI65" s="10"/>
      <c r="HHJ65"/>
      <c r="HHK65"/>
      <c r="HHL65"/>
      <c r="HHM65" s="14"/>
      <c r="HHN65" s="10"/>
      <c r="HHO65"/>
      <c r="HHP65" s="10"/>
      <c r="HHQ65"/>
      <c r="HHR65"/>
      <c r="HHS65"/>
      <c r="HHT65" s="14"/>
      <c r="HHU65" s="10"/>
      <c r="HHV65"/>
      <c r="HHW65" s="10"/>
      <c r="HHX65"/>
      <c r="HHY65"/>
      <c r="HHZ65"/>
      <c r="HIA65" s="14"/>
      <c r="HIB65" s="10"/>
      <c r="HIC65"/>
      <c r="HID65" s="10"/>
      <c r="HIE65"/>
      <c r="HIF65"/>
      <c r="HIG65"/>
      <c r="HIH65" s="14"/>
      <c r="HII65" s="10"/>
      <c r="HIJ65"/>
      <c r="HIK65" s="10"/>
      <c r="HIL65"/>
      <c r="HIM65"/>
      <c r="HIN65"/>
      <c r="HIO65" s="14"/>
      <c r="HIP65" s="10"/>
      <c r="HIQ65"/>
      <c r="HIR65" s="10"/>
      <c r="HIS65"/>
      <c r="HIT65"/>
      <c r="HIU65"/>
      <c r="HIV65" s="14"/>
      <c r="HIW65" s="10"/>
      <c r="HIX65"/>
      <c r="HIY65" s="10"/>
      <c r="HIZ65"/>
      <c r="HJA65"/>
      <c r="HJB65"/>
      <c r="HJC65" s="14"/>
      <c r="HJD65" s="10"/>
      <c r="HJE65"/>
      <c r="HJF65" s="10"/>
      <c r="HJG65"/>
      <c r="HJH65"/>
      <c r="HJI65"/>
      <c r="HJJ65" s="14"/>
      <c r="HJK65" s="10"/>
      <c r="HJL65"/>
      <c r="HJM65" s="10"/>
      <c r="HJN65"/>
      <c r="HJO65"/>
      <c r="HJP65"/>
      <c r="HJQ65" s="14"/>
      <c r="HJR65" s="10"/>
      <c r="HJS65"/>
      <c r="HJT65" s="10"/>
      <c r="HJU65"/>
      <c r="HJV65"/>
      <c r="HJW65"/>
      <c r="HJX65" s="14"/>
      <c r="HJY65" s="26"/>
      <c r="HJZ65"/>
      <c r="HKA65" s="10"/>
      <c r="HKB65"/>
      <c r="HKC65"/>
      <c r="HKD65"/>
      <c r="HKE65" s="14"/>
      <c r="HKF65" s="26"/>
      <c r="HKG65"/>
      <c r="HKH65" s="10"/>
      <c r="HKI65"/>
      <c r="HKJ65"/>
      <c r="HKK65"/>
      <c r="HKL65" s="39"/>
      <c r="HKM65" s="81"/>
      <c r="HKN65" s="10"/>
      <c r="HKO65" s="10"/>
      <c r="HKP65" s="14"/>
      <c r="HKQ65" s="14"/>
      <c r="HKR65"/>
      <c r="HKS65" s="10"/>
      <c r="HKT65"/>
      <c r="HKU65" s="10"/>
      <c r="HKV65" s="6"/>
      <c r="HKW65"/>
      <c r="HKX65"/>
      <c r="HKY65" s="14"/>
      <c r="HKZ65" s="10"/>
      <c r="HLA65"/>
      <c r="HLB65" s="10"/>
      <c r="HLC65"/>
      <c r="HLD65"/>
      <c r="HLE65"/>
      <c r="HLF65" s="14"/>
      <c r="HLG65" s="10"/>
      <c r="HLH65"/>
      <c r="HLI65" s="10"/>
      <c r="HLJ65"/>
      <c r="HLK65"/>
      <c r="HLL65"/>
      <c r="HLM65" s="14"/>
      <c r="HLN65" s="10"/>
      <c r="HLO65"/>
      <c r="HLP65" s="10"/>
      <c r="HLQ65"/>
      <c r="HLR65"/>
      <c r="HLS65"/>
      <c r="HLT65" s="14"/>
      <c r="HLU65" s="10"/>
      <c r="HLV65"/>
      <c r="HLW65" s="10"/>
      <c r="HLX65"/>
      <c r="HLY65"/>
      <c r="HLZ65"/>
      <c r="HMA65" s="14"/>
      <c r="HMB65" s="10"/>
      <c r="HMC65"/>
      <c r="HMD65" s="10"/>
      <c r="HME65"/>
      <c r="HMF65"/>
      <c r="HMG65"/>
      <c r="HMH65" s="14"/>
      <c r="HMI65" s="10"/>
      <c r="HMJ65"/>
      <c r="HMK65" s="10"/>
      <c r="HML65"/>
      <c r="HMM65"/>
      <c r="HMN65"/>
      <c r="HMO65" s="14"/>
      <c r="HMP65" s="10"/>
      <c r="HMQ65"/>
      <c r="HMR65" s="10"/>
      <c r="HMS65"/>
      <c r="HMT65"/>
      <c r="HMU65"/>
      <c r="HMV65" s="14"/>
      <c r="HMW65" s="10"/>
      <c r="HMX65"/>
      <c r="HMY65" s="10"/>
      <c r="HMZ65"/>
      <c r="HNA65"/>
      <c r="HNB65"/>
      <c r="HNC65" s="14"/>
      <c r="HND65" s="10"/>
      <c r="HNE65"/>
      <c r="HNF65" s="10"/>
      <c r="HNG65"/>
      <c r="HNH65"/>
      <c r="HNI65"/>
      <c r="HNJ65" s="14"/>
      <c r="HNK65" s="10"/>
      <c r="HNL65"/>
      <c r="HNM65" s="10"/>
      <c r="HNN65"/>
      <c r="HNO65"/>
      <c r="HNP65"/>
      <c r="HNQ65" s="14"/>
      <c r="HNR65" s="10"/>
      <c r="HNS65"/>
      <c r="HNT65" s="10"/>
      <c r="HNU65"/>
      <c r="HNV65"/>
      <c r="HNW65"/>
      <c r="HNX65" s="14"/>
      <c r="HNY65" s="10"/>
      <c r="HNZ65"/>
      <c r="HOA65" s="10"/>
      <c r="HOB65"/>
      <c r="HOC65"/>
      <c r="HOD65"/>
      <c r="HOE65" s="14"/>
      <c r="HOF65" s="10"/>
      <c r="HOG65"/>
      <c r="HOH65" s="10"/>
      <c r="HOI65"/>
      <c r="HOJ65"/>
      <c r="HOK65"/>
      <c r="HOL65" s="14"/>
      <c r="HOM65" s="10"/>
      <c r="HON65"/>
      <c r="HOO65" s="10"/>
      <c r="HOP65"/>
      <c r="HOQ65"/>
      <c r="HOR65"/>
      <c r="HOS65" s="14"/>
      <c r="HOT65" s="10"/>
      <c r="HOU65"/>
      <c r="HOV65" s="10"/>
      <c r="HOW65"/>
      <c r="HOX65"/>
      <c r="HOY65"/>
      <c r="HOZ65" s="14"/>
      <c r="HPA65" s="10"/>
      <c r="HPB65"/>
      <c r="HPC65" s="10"/>
      <c r="HPD65"/>
      <c r="HPE65"/>
      <c r="HPF65"/>
      <c r="HPG65" s="14"/>
      <c r="HPH65" s="10"/>
      <c r="HPI65"/>
      <c r="HPJ65" s="10"/>
      <c r="HPK65"/>
      <c r="HPL65"/>
      <c r="HPM65"/>
      <c r="HPN65" s="14"/>
      <c r="HPO65" s="10"/>
      <c r="HPP65"/>
      <c r="HPQ65" s="10"/>
      <c r="HPR65"/>
      <c r="HPS65"/>
      <c r="HPT65"/>
      <c r="HPU65" s="14"/>
      <c r="HPV65" s="10"/>
      <c r="HPW65"/>
      <c r="HPX65" s="10"/>
      <c r="HPY65"/>
      <c r="HPZ65"/>
      <c r="HQA65"/>
      <c r="HQB65" s="14"/>
      <c r="HQC65" s="10"/>
      <c r="HQD65"/>
      <c r="HQE65" s="10"/>
      <c r="HQF65"/>
      <c r="HQG65"/>
      <c r="HQH65"/>
      <c r="HQI65" s="14"/>
      <c r="HQJ65" s="10"/>
      <c r="HQK65"/>
      <c r="HQL65" s="10"/>
      <c r="HQM65"/>
      <c r="HQN65"/>
      <c r="HQO65"/>
      <c r="HQP65" s="14"/>
      <c r="HQQ65" s="10"/>
      <c r="HQR65"/>
      <c r="HQS65" s="10"/>
      <c r="HQT65"/>
      <c r="HQU65"/>
      <c r="HQV65"/>
      <c r="HQW65" s="14"/>
      <c r="HQX65" s="10"/>
      <c r="HQY65"/>
      <c r="HQZ65" s="10"/>
      <c r="HRA65"/>
      <c r="HRB65"/>
      <c r="HRC65"/>
      <c r="HRD65" s="14"/>
      <c r="HRE65" s="10"/>
      <c r="HRF65"/>
      <c r="HRG65" s="10"/>
      <c r="HRH65"/>
      <c r="HRI65"/>
      <c r="HRJ65"/>
      <c r="HRK65" s="14"/>
      <c r="HRL65" s="10"/>
      <c r="HRM65"/>
      <c r="HRN65" s="10"/>
      <c r="HRO65"/>
      <c r="HRP65"/>
      <c r="HRQ65"/>
      <c r="HRR65" s="14"/>
      <c r="HRS65" s="10"/>
      <c r="HRT65"/>
      <c r="HRU65" s="10"/>
      <c r="HRV65"/>
      <c r="HRW65"/>
      <c r="HRX65"/>
      <c r="HRY65" s="14"/>
      <c r="HRZ65" s="10"/>
      <c r="HSA65"/>
      <c r="HSB65" s="10"/>
      <c r="HSC65"/>
      <c r="HSD65"/>
      <c r="HSE65"/>
      <c r="HSF65" s="14"/>
      <c r="HSG65" s="10"/>
      <c r="HSH65"/>
      <c r="HSI65" s="10"/>
      <c r="HSJ65"/>
      <c r="HSK65"/>
      <c r="HSL65"/>
      <c r="HSM65" s="14"/>
      <c r="HSN65" s="10"/>
      <c r="HSO65"/>
      <c r="HSP65" s="10"/>
      <c r="HSQ65"/>
      <c r="HSR65"/>
      <c r="HSS65"/>
      <c r="HST65" s="14"/>
      <c r="HSU65" s="10"/>
      <c r="HSV65"/>
      <c r="HSW65" s="10"/>
      <c r="HSX65"/>
      <c r="HSY65"/>
      <c r="HSZ65"/>
      <c r="HTA65" s="14"/>
      <c r="HTB65" s="26"/>
      <c r="HTC65"/>
      <c r="HTD65" s="10"/>
      <c r="HTE65"/>
      <c r="HTF65"/>
      <c r="HTG65"/>
      <c r="HTH65" s="14"/>
      <c r="HTI65" s="26"/>
      <c r="HTJ65"/>
      <c r="HTK65" s="10"/>
      <c r="HTL65"/>
      <c r="HTM65"/>
      <c r="HTN65"/>
      <c r="HTO65" s="39"/>
      <c r="HTP65" s="81"/>
      <c r="HTQ65" s="10"/>
      <c r="HTR65" s="10"/>
      <c r="HTS65" s="14"/>
      <c r="HTT65" s="14"/>
      <c r="HTU65"/>
      <c r="HTV65" s="10"/>
      <c r="HTW65"/>
      <c r="HTX65" s="10"/>
      <c r="HTY65" s="6"/>
      <c r="HTZ65"/>
      <c r="HUA65"/>
      <c r="HUB65" s="14"/>
      <c r="HUC65" s="10"/>
      <c r="HUD65"/>
      <c r="HUE65" s="10"/>
      <c r="HUF65"/>
      <c r="HUG65"/>
      <c r="HUH65"/>
      <c r="HUI65" s="14"/>
      <c r="HUJ65" s="10"/>
      <c r="HUK65"/>
      <c r="HUL65" s="10"/>
      <c r="HUM65"/>
      <c r="HUN65"/>
      <c r="HUO65"/>
      <c r="HUP65" s="14"/>
      <c r="HUQ65" s="10"/>
      <c r="HUR65"/>
      <c r="HUS65" s="10"/>
      <c r="HUT65"/>
      <c r="HUU65"/>
      <c r="HUV65"/>
      <c r="HUW65" s="14"/>
      <c r="HUX65" s="10"/>
      <c r="HUY65"/>
      <c r="HUZ65" s="10"/>
      <c r="HVA65"/>
      <c r="HVB65"/>
      <c r="HVC65"/>
      <c r="HVD65" s="14"/>
      <c r="HVE65" s="10"/>
      <c r="HVF65"/>
      <c r="HVG65" s="10"/>
      <c r="HVH65"/>
      <c r="HVI65"/>
      <c r="HVJ65"/>
      <c r="HVK65" s="14"/>
      <c r="HVL65" s="10"/>
      <c r="HVM65"/>
      <c r="HVN65" s="10"/>
      <c r="HVO65"/>
      <c r="HVP65"/>
      <c r="HVQ65"/>
      <c r="HVR65" s="14"/>
      <c r="HVS65" s="10"/>
      <c r="HVT65"/>
      <c r="HVU65" s="10"/>
      <c r="HVV65"/>
      <c r="HVW65"/>
      <c r="HVX65"/>
      <c r="HVY65" s="14"/>
      <c r="HVZ65" s="10"/>
      <c r="HWA65"/>
      <c r="HWB65" s="10"/>
      <c r="HWC65"/>
      <c r="HWD65"/>
      <c r="HWE65"/>
      <c r="HWF65" s="14"/>
      <c r="HWG65" s="10"/>
      <c r="HWH65"/>
      <c r="HWI65" s="10"/>
      <c r="HWJ65"/>
      <c r="HWK65"/>
      <c r="HWL65"/>
      <c r="HWM65" s="14"/>
      <c r="HWN65" s="10"/>
      <c r="HWO65"/>
      <c r="HWP65" s="10"/>
      <c r="HWQ65"/>
      <c r="HWR65"/>
      <c r="HWS65"/>
      <c r="HWT65" s="14"/>
      <c r="HWU65" s="10"/>
      <c r="HWV65"/>
      <c r="HWW65" s="10"/>
      <c r="HWX65"/>
      <c r="HWY65"/>
      <c r="HWZ65"/>
      <c r="HXA65" s="14"/>
      <c r="HXB65" s="10"/>
      <c r="HXC65"/>
      <c r="HXD65" s="10"/>
      <c r="HXE65"/>
      <c r="HXF65"/>
      <c r="HXG65"/>
      <c r="HXH65" s="14"/>
      <c r="HXI65" s="10"/>
      <c r="HXJ65"/>
      <c r="HXK65" s="10"/>
      <c r="HXL65"/>
      <c r="HXM65"/>
      <c r="HXN65"/>
      <c r="HXO65" s="14"/>
      <c r="HXP65" s="10"/>
      <c r="HXQ65"/>
      <c r="HXR65" s="10"/>
      <c r="HXS65"/>
      <c r="HXT65"/>
      <c r="HXU65"/>
      <c r="HXV65" s="14"/>
      <c r="HXW65" s="10"/>
      <c r="HXX65"/>
      <c r="HXY65" s="10"/>
      <c r="HXZ65"/>
      <c r="HYA65"/>
      <c r="HYB65"/>
      <c r="HYC65" s="14"/>
      <c r="HYD65" s="10"/>
      <c r="HYE65"/>
      <c r="HYF65" s="10"/>
      <c r="HYG65"/>
      <c r="HYH65"/>
      <c r="HYI65"/>
      <c r="HYJ65" s="14"/>
      <c r="HYK65" s="10"/>
      <c r="HYL65"/>
      <c r="HYM65" s="10"/>
      <c r="HYN65"/>
      <c r="HYO65"/>
      <c r="HYP65"/>
      <c r="HYQ65" s="14"/>
      <c r="HYR65" s="10"/>
      <c r="HYS65"/>
      <c r="HYT65" s="10"/>
      <c r="HYU65"/>
      <c r="HYV65"/>
      <c r="HYW65"/>
      <c r="HYX65" s="14"/>
      <c r="HYY65" s="10"/>
      <c r="HYZ65"/>
      <c r="HZA65" s="10"/>
      <c r="HZB65"/>
      <c r="HZC65"/>
      <c r="HZD65"/>
      <c r="HZE65" s="14"/>
      <c r="HZF65" s="10"/>
      <c r="HZG65"/>
      <c r="HZH65" s="10"/>
      <c r="HZI65"/>
      <c r="HZJ65"/>
      <c r="HZK65"/>
      <c r="HZL65" s="14"/>
      <c r="HZM65" s="10"/>
      <c r="HZN65"/>
      <c r="HZO65" s="10"/>
      <c r="HZP65"/>
      <c r="HZQ65"/>
      <c r="HZR65"/>
      <c r="HZS65" s="14"/>
      <c r="HZT65" s="10"/>
      <c r="HZU65"/>
      <c r="HZV65" s="10"/>
      <c r="HZW65"/>
      <c r="HZX65"/>
      <c r="HZY65"/>
      <c r="HZZ65" s="14"/>
      <c r="IAA65" s="10"/>
      <c r="IAB65"/>
      <c r="IAC65" s="10"/>
      <c r="IAD65"/>
      <c r="IAE65"/>
      <c r="IAF65"/>
      <c r="IAG65" s="14"/>
      <c r="IAH65" s="10"/>
      <c r="IAI65"/>
      <c r="IAJ65" s="10"/>
      <c r="IAK65"/>
      <c r="IAL65"/>
      <c r="IAM65"/>
      <c r="IAN65" s="14"/>
      <c r="IAO65" s="10"/>
      <c r="IAP65"/>
      <c r="IAQ65" s="10"/>
      <c r="IAR65"/>
      <c r="IAS65"/>
      <c r="IAT65"/>
      <c r="IAU65" s="14"/>
      <c r="IAV65" s="10"/>
      <c r="IAW65"/>
      <c r="IAX65" s="10"/>
      <c r="IAY65"/>
      <c r="IAZ65"/>
      <c r="IBA65"/>
      <c r="IBB65" s="14"/>
      <c r="IBC65" s="10"/>
      <c r="IBD65"/>
      <c r="IBE65" s="10"/>
      <c r="IBF65"/>
      <c r="IBG65"/>
      <c r="IBH65"/>
      <c r="IBI65" s="14"/>
      <c r="IBJ65" s="10"/>
      <c r="IBK65"/>
      <c r="IBL65" s="10"/>
      <c r="IBM65"/>
      <c r="IBN65"/>
      <c r="IBO65"/>
      <c r="IBP65" s="14"/>
      <c r="IBQ65" s="10"/>
      <c r="IBR65"/>
      <c r="IBS65" s="10"/>
      <c r="IBT65"/>
      <c r="IBU65"/>
      <c r="IBV65"/>
      <c r="IBW65" s="14"/>
      <c r="IBX65" s="10"/>
      <c r="IBY65"/>
      <c r="IBZ65" s="10"/>
      <c r="ICA65"/>
      <c r="ICB65"/>
      <c r="ICC65"/>
      <c r="ICD65" s="14"/>
      <c r="ICE65" s="26"/>
      <c r="ICF65"/>
      <c r="ICG65" s="10"/>
      <c r="ICH65"/>
      <c r="ICI65"/>
      <c r="ICJ65"/>
      <c r="ICK65" s="14"/>
      <c r="ICL65" s="26"/>
      <c r="ICM65"/>
      <c r="ICN65" s="10"/>
      <c r="ICO65"/>
      <c r="ICP65"/>
      <c r="ICQ65"/>
      <c r="ICR65" s="39"/>
      <c r="ICS65" s="81"/>
      <c r="ICT65" s="10"/>
      <c r="ICU65" s="10"/>
      <c r="ICV65" s="14"/>
      <c r="ICW65" s="14"/>
      <c r="ICX65"/>
      <c r="ICY65" s="10"/>
      <c r="ICZ65"/>
      <c r="IDA65" s="10"/>
      <c r="IDB65" s="6"/>
      <c r="IDC65"/>
      <c r="IDD65"/>
      <c r="IDE65" s="14"/>
      <c r="IDF65" s="10"/>
      <c r="IDG65"/>
      <c r="IDH65" s="10"/>
      <c r="IDI65"/>
      <c r="IDJ65"/>
      <c r="IDK65"/>
      <c r="IDL65" s="14"/>
      <c r="IDM65" s="10"/>
      <c r="IDN65"/>
      <c r="IDO65" s="10"/>
      <c r="IDP65"/>
      <c r="IDQ65"/>
      <c r="IDR65"/>
      <c r="IDS65" s="14"/>
      <c r="IDT65" s="10"/>
      <c r="IDU65"/>
      <c r="IDV65" s="10"/>
      <c r="IDW65"/>
      <c r="IDX65"/>
      <c r="IDY65"/>
      <c r="IDZ65" s="14"/>
      <c r="IEA65" s="10"/>
      <c r="IEB65"/>
      <c r="IEC65" s="10"/>
      <c r="IED65"/>
      <c r="IEE65"/>
      <c r="IEF65"/>
      <c r="IEG65" s="14"/>
      <c r="IEH65" s="10"/>
      <c r="IEI65"/>
      <c r="IEJ65" s="10"/>
      <c r="IEK65"/>
      <c r="IEL65"/>
      <c r="IEM65"/>
      <c r="IEN65" s="14"/>
      <c r="IEO65" s="10"/>
      <c r="IEP65"/>
      <c r="IEQ65" s="10"/>
      <c r="IER65"/>
      <c r="IES65"/>
      <c r="IET65"/>
      <c r="IEU65" s="14"/>
      <c r="IEV65" s="10"/>
      <c r="IEW65"/>
      <c r="IEX65" s="10"/>
      <c r="IEY65"/>
      <c r="IEZ65"/>
      <c r="IFA65"/>
      <c r="IFB65" s="14"/>
      <c r="IFC65" s="10"/>
      <c r="IFD65"/>
      <c r="IFE65" s="10"/>
      <c r="IFF65"/>
      <c r="IFG65"/>
      <c r="IFH65"/>
      <c r="IFI65" s="14"/>
      <c r="IFJ65" s="10"/>
      <c r="IFK65"/>
      <c r="IFL65" s="10"/>
      <c r="IFM65"/>
      <c r="IFN65"/>
      <c r="IFO65"/>
      <c r="IFP65" s="14"/>
      <c r="IFQ65" s="10"/>
      <c r="IFR65"/>
      <c r="IFS65" s="10"/>
      <c r="IFT65"/>
      <c r="IFU65"/>
      <c r="IFV65"/>
      <c r="IFW65" s="14"/>
      <c r="IFX65" s="10"/>
      <c r="IFY65"/>
      <c r="IFZ65" s="10"/>
      <c r="IGA65"/>
      <c r="IGB65"/>
      <c r="IGC65"/>
      <c r="IGD65" s="14"/>
      <c r="IGE65" s="10"/>
      <c r="IGF65"/>
      <c r="IGG65" s="10"/>
      <c r="IGH65"/>
      <c r="IGI65"/>
      <c r="IGJ65"/>
      <c r="IGK65" s="14"/>
      <c r="IGL65" s="10"/>
      <c r="IGM65"/>
      <c r="IGN65" s="10"/>
      <c r="IGO65"/>
      <c r="IGP65"/>
      <c r="IGQ65"/>
      <c r="IGR65" s="14"/>
      <c r="IGS65" s="10"/>
      <c r="IGT65"/>
      <c r="IGU65" s="10"/>
      <c r="IGV65"/>
      <c r="IGW65"/>
      <c r="IGX65"/>
      <c r="IGY65" s="14"/>
      <c r="IGZ65" s="10"/>
      <c r="IHA65"/>
      <c r="IHB65" s="10"/>
      <c r="IHC65"/>
      <c r="IHD65"/>
      <c r="IHE65"/>
      <c r="IHF65" s="14"/>
      <c r="IHG65" s="10"/>
      <c r="IHH65"/>
      <c r="IHI65" s="10"/>
      <c r="IHJ65"/>
      <c r="IHK65"/>
      <c r="IHL65"/>
      <c r="IHM65" s="14"/>
      <c r="IHN65" s="10"/>
      <c r="IHO65"/>
      <c r="IHP65" s="10"/>
      <c r="IHQ65"/>
      <c r="IHR65"/>
      <c r="IHS65"/>
      <c r="IHT65" s="14"/>
      <c r="IHU65" s="10"/>
      <c r="IHV65"/>
      <c r="IHW65" s="10"/>
      <c r="IHX65"/>
      <c r="IHY65"/>
      <c r="IHZ65"/>
      <c r="IIA65" s="14"/>
      <c r="IIB65" s="10"/>
      <c r="IIC65"/>
      <c r="IID65" s="10"/>
      <c r="IIE65"/>
      <c r="IIF65"/>
      <c r="IIG65"/>
      <c r="IIH65" s="14"/>
      <c r="III65" s="10"/>
      <c r="IIJ65"/>
      <c r="IIK65" s="10"/>
      <c r="IIL65"/>
      <c r="IIM65"/>
      <c r="IIN65"/>
      <c r="IIO65" s="14"/>
      <c r="IIP65" s="10"/>
      <c r="IIQ65"/>
      <c r="IIR65" s="10"/>
      <c r="IIS65"/>
      <c r="IIT65"/>
      <c r="IIU65"/>
      <c r="IIV65" s="14"/>
      <c r="IIW65" s="10"/>
      <c r="IIX65"/>
      <c r="IIY65" s="10"/>
      <c r="IIZ65"/>
      <c r="IJA65"/>
      <c r="IJB65"/>
      <c r="IJC65" s="14"/>
      <c r="IJD65" s="10"/>
      <c r="IJE65"/>
      <c r="IJF65" s="10"/>
      <c r="IJG65"/>
      <c r="IJH65"/>
      <c r="IJI65"/>
      <c r="IJJ65" s="14"/>
      <c r="IJK65" s="10"/>
      <c r="IJL65"/>
      <c r="IJM65" s="10"/>
      <c r="IJN65"/>
      <c r="IJO65"/>
      <c r="IJP65"/>
      <c r="IJQ65" s="14"/>
      <c r="IJR65" s="10"/>
      <c r="IJS65"/>
      <c r="IJT65" s="10"/>
      <c r="IJU65"/>
      <c r="IJV65"/>
      <c r="IJW65"/>
      <c r="IJX65" s="14"/>
      <c r="IJY65" s="10"/>
      <c r="IJZ65"/>
      <c r="IKA65" s="10"/>
      <c r="IKB65"/>
      <c r="IKC65"/>
      <c r="IKD65"/>
      <c r="IKE65" s="14"/>
      <c r="IKF65" s="10"/>
      <c r="IKG65"/>
      <c r="IKH65" s="10"/>
      <c r="IKI65"/>
      <c r="IKJ65"/>
      <c r="IKK65"/>
      <c r="IKL65" s="14"/>
      <c r="IKM65" s="10"/>
      <c r="IKN65"/>
      <c r="IKO65" s="10"/>
      <c r="IKP65"/>
      <c r="IKQ65"/>
      <c r="IKR65"/>
      <c r="IKS65" s="14"/>
      <c r="IKT65" s="10"/>
      <c r="IKU65"/>
      <c r="IKV65" s="10"/>
      <c r="IKW65"/>
      <c r="IKX65"/>
      <c r="IKY65"/>
      <c r="IKZ65" s="14"/>
      <c r="ILA65" s="10"/>
      <c r="ILB65"/>
      <c r="ILC65" s="10"/>
      <c r="ILD65"/>
      <c r="ILE65"/>
      <c r="ILF65"/>
      <c r="ILG65" s="14"/>
      <c r="ILH65" s="26"/>
      <c r="ILI65"/>
      <c r="ILJ65" s="10"/>
      <c r="ILK65"/>
      <c r="ILL65"/>
      <c r="ILM65"/>
      <c r="ILN65" s="14"/>
      <c r="ILO65" s="26"/>
      <c r="ILP65"/>
      <c r="ILQ65" s="10"/>
      <c r="ILR65"/>
      <c r="ILS65"/>
      <c r="ILT65"/>
      <c r="ILU65" s="39"/>
      <c r="ILV65" s="81"/>
      <c r="ILW65" s="10"/>
      <c r="ILX65" s="10"/>
      <c r="ILY65" s="14"/>
      <c r="ILZ65" s="14"/>
      <c r="IMA65"/>
      <c r="IMB65" s="10"/>
      <c r="IMC65"/>
      <c r="IMD65" s="10"/>
      <c r="IME65" s="6"/>
      <c r="IMF65"/>
      <c r="IMG65"/>
      <c r="IMH65" s="14"/>
      <c r="IMI65" s="10"/>
      <c r="IMJ65"/>
      <c r="IMK65" s="10"/>
      <c r="IML65"/>
      <c r="IMM65"/>
      <c r="IMN65"/>
      <c r="IMO65" s="14"/>
      <c r="IMP65" s="10"/>
      <c r="IMQ65"/>
      <c r="IMR65" s="10"/>
      <c r="IMS65"/>
      <c r="IMT65"/>
      <c r="IMU65"/>
      <c r="IMV65" s="14"/>
      <c r="IMW65" s="10"/>
      <c r="IMX65"/>
      <c r="IMY65" s="10"/>
      <c r="IMZ65"/>
      <c r="INA65"/>
      <c r="INB65"/>
      <c r="INC65" s="14"/>
      <c r="IND65" s="10"/>
      <c r="INE65"/>
      <c r="INF65" s="10"/>
      <c r="ING65"/>
      <c r="INH65"/>
      <c r="INI65"/>
      <c r="INJ65" s="14"/>
      <c r="INK65" s="10"/>
      <c r="INL65"/>
      <c r="INM65" s="10"/>
      <c r="INN65"/>
      <c r="INO65"/>
      <c r="INP65"/>
      <c r="INQ65" s="14"/>
      <c r="INR65" s="10"/>
      <c r="INS65"/>
      <c r="INT65" s="10"/>
      <c r="INU65"/>
      <c r="INV65"/>
      <c r="INW65"/>
      <c r="INX65" s="14"/>
      <c r="INY65" s="10"/>
      <c r="INZ65"/>
      <c r="IOA65" s="10"/>
      <c r="IOB65"/>
      <c r="IOC65"/>
      <c r="IOD65"/>
      <c r="IOE65" s="14"/>
      <c r="IOF65" s="10"/>
      <c r="IOG65"/>
      <c r="IOH65" s="10"/>
      <c r="IOI65"/>
      <c r="IOJ65"/>
      <c r="IOK65"/>
      <c r="IOL65" s="14"/>
      <c r="IOM65" s="10"/>
      <c r="ION65"/>
      <c r="IOO65" s="10"/>
      <c r="IOP65"/>
      <c r="IOQ65"/>
      <c r="IOR65"/>
      <c r="IOS65" s="14"/>
      <c r="IOT65" s="10"/>
      <c r="IOU65"/>
      <c r="IOV65" s="10"/>
      <c r="IOW65"/>
      <c r="IOX65"/>
      <c r="IOY65"/>
      <c r="IOZ65" s="14"/>
      <c r="IPA65" s="10"/>
      <c r="IPB65"/>
      <c r="IPC65" s="10"/>
      <c r="IPD65"/>
      <c r="IPE65"/>
      <c r="IPF65"/>
      <c r="IPG65" s="14"/>
      <c r="IPH65" s="10"/>
      <c r="IPI65"/>
      <c r="IPJ65" s="10"/>
      <c r="IPK65"/>
      <c r="IPL65"/>
      <c r="IPM65"/>
      <c r="IPN65" s="14"/>
      <c r="IPO65" s="10"/>
      <c r="IPP65"/>
      <c r="IPQ65" s="10"/>
      <c r="IPR65"/>
      <c r="IPS65"/>
      <c r="IPT65"/>
      <c r="IPU65" s="14"/>
      <c r="IPV65" s="10"/>
      <c r="IPW65"/>
      <c r="IPX65" s="10"/>
      <c r="IPY65"/>
      <c r="IPZ65"/>
      <c r="IQA65"/>
      <c r="IQB65" s="14"/>
      <c r="IQC65" s="10"/>
      <c r="IQD65"/>
      <c r="IQE65" s="10"/>
      <c r="IQF65"/>
      <c r="IQG65"/>
      <c r="IQH65"/>
      <c r="IQI65" s="14"/>
      <c r="IQJ65" s="10"/>
      <c r="IQK65"/>
      <c r="IQL65" s="10"/>
      <c r="IQM65"/>
      <c r="IQN65"/>
      <c r="IQO65"/>
      <c r="IQP65" s="14"/>
      <c r="IQQ65" s="10"/>
      <c r="IQR65"/>
      <c r="IQS65" s="10"/>
      <c r="IQT65"/>
      <c r="IQU65"/>
      <c r="IQV65"/>
      <c r="IQW65" s="14"/>
      <c r="IQX65" s="10"/>
      <c r="IQY65"/>
      <c r="IQZ65" s="10"/>
      <c r="IRA65"/>
      <c r="IRB65"/>
      <c r="IRC65"/>
      <c r="IRD65" s="14"/>
      <c r="IRE65" s="10"/>
      <c r="IRF65"/>
      <c r="IRG65" s="10"/>
      <c r="IRH65"/>
      <c r="IRI65"/>
      <c r="IRJ65"/>
      <c r="IRK65" s="14"/>
      <c r="IRL65" s="10"/>
      <c r="IRM65"/>
      <c r="IRN65" s="10"/>
      <c r="IRO65"/>
      <c r="IRP65"/>
      <c r="IRQ65"/>
      <c r="IRR65" s="14"/>
      <c r="IRS65" s="10"/>
      <c r="IRT65"/>
      <c r="IRU65" s="10"/>
      <c r="IRV65"/>
      <c r="IRW65"/>
      <c r="IRX65"/>
      <c r="IRY65" s="14"/>
      <c r="IRZ65" s="10"/>
      <c r="ISA65"/>
      <c r="ISB65" s="10"/>
      <c r="ISC65"/>
      <c r="ISD65"/>
      <c r="ISE65"/>
      <c r="ISF65" s="14"/>
      <c r="ISG65" s="10"/>
      <c r="ISH65"/>
      <c r="ISI65" s="10"/>
      <c r="ISJ65"/>
      <c r="ISK65"/>
      <c r="ISL65"/>
      <c r="ISM65" s="14"/>
      <c r="ISN65" s="10"/>
      <c r="ISO65"/>
      <c r="ISP65" s="10"/>
      <c r="ISQ65"/>
      <c r="ISR65"/>
      <c r="ISS65"/>
      <c r="IST65" s="14"/>
      <c r="ISU65" s="10"/>
      <c r="ISV65"/>
      <c r="ISW65" s="10"/>
      <c r="ISX65"/>
      <c r="ISY65"/>
      <c r="ISZ65"/>
      <c r="ITA65" s="14"/>
      <c r="ITB65" s="10"/>
      <c r="ITC65"/>
      <c r="ITD65" s="10"/>
      <c r="ITE65"/>
      <c r="ITF65"/>
      <c r="ITG65"/>
      <c r="ITH65" s="14"/>
      <c r="ITI65" s="10"/>
      <c r="ITJ65"/>
      <c r="ITK65" s="10"/>
      <c r="ITL65"/>
      <c r="ITM65"/>
      <c r="ITN65"/>
      <c r="ITO65" s="14"/>
      <c r="ITP65" s="10"/>
      <c r="ITQ65"/>
      <c r="ITR65" s="10"/>
      <c r="ITS65"/>
      <c r="ITT65"/>
      <c r="ITU65"/>
      <c r="ITV65" s="14"/>
      <c r="ITW65" s="10"/>
      <c r="ITX65"/>
      <c r="ITY65" s="10"/>
      <c r="ITZ65"/>
      <c r="IUA65"/>
      <c r="IUB65"/>
      <c r="IUC65" s="14"/>
      <c r="IUD65" s="10"/>
      <c r="IUE65"/>
      <c r="IUF65" s="10"/>
      <c r="IUG65"/>
      <c r="IUH65"/>
      <c r="IUI65"/>
      <c r="IUJ65" s="14"/>
      <c r="IUK65" s="26"/>
      <c r="IUL65"/>
      <c r="IUM65" s="10"/>
      <c r="IUN65"/>
      <c r="IUO65"/>
      <c r="IUP65"/>
      <c r="IUQ65" s="14"/>
      <c r="IUR65" s="26"/>
      <c r="IUS65"/>
      <c r="IUT65" s="10"/>
      <c r="IUU65"/>
      <c r="IUV65"/>
      <c r="IUW65"/>
      <c r="IUX65" s="39"/>
      <c r="IUY65" s="81"/>
      <c r="IUZ65" s="10"/>
      <c r="IVA65" s="10"/>
      <c r="IVB65" s="14"/>
      <c r="IVC65" s="14"/>
      <c r="IVD65"/>
      <c r="IVE65" s="10"/>
      <c r="IVF65"/>
      <c r="IVG65" s="10"/>
      <c r="IVH65" s="6"/>
      <c r="IVI65"/>
      <c r="IVJ65"/>
      <c r="IVK65" s="14"/>
      <c r="IVL65" s="10"/>
      <c r="IVM65"/>
      <c r="IVN65" s="10"/>
      <c r="IVO65"/>
      <c r="IVP65"/>
      <c r="IVQ65"/>
      <c r="IVR65" s="14"/>
      <c r="IVS65" s="10"/>
      <c r="IVT65"/>
      <c r="IVU65" s="10"/>
      <c r="IVV65"/>
      <c r="IVW65"/>
      <c r="IVX65"/>
      <c r="IVY65" s="14"/>
      <c r="IVZ65" s="10"/>
      <c r="IWA65"/>
      <c r="IWB65" s="10"/>
      <c r="IWC65"/>
      <c r="IWD65"/>
      <c r="IWE65"/>
      <c r="IWF65" s="14"/>
      <c r="IWG65" s="10"/>
      <c r="IWH65"/>
      <c r="IWI65" s="10"/>
      <c r="IWJ65"/>
      <c r="IWK65"/>
      <c r="IWL65"/>
      <c r="IWM65" s="14"/>
      <c r="IWN65" s="10"/>
      <c r="IWO65"/>
      <c r="IWP65" s="10"/>
      <c r="IWQ65"/>
      <c r="IWR65"/>
      <c r="IWS65"/>
      <c r="IWT65" s="14"/>
      <c r="IWU65" s="10"/>
      <c r="IWV65"/>
      <c r="IWW65" s="10"/>
      <c r="IWX65"/>
      <c r="IWY65"/>
      <c r="IWZ65"/>
      <c r="IXA65" s="14"/>
      <c r="IXB65" s="10"/>
      <c r="IXC65"/>
      <c r="IXD65" s="10"/>
      <c r="IXE65"/>
      <c r="IXF65"/>
      <c r="IXG65"/>
      <c r="IXH65" s="14"/>
      <c r="IXI65" s="10"/>
      <c r="IXJ65"/>
      <c r="IXK65" s="10"/>
      <c r="IXL65"/>
      <c r="IXM65"/>
      <c r="IXN65"/>
      <c r="IXO65" s="14"/>
      <c r="IXP65" s="10"/>
      <c r="IXQ65"/>
      <c r="IXR65" s="10"/>
      <c r="IXS65"/>
      <c r="IXT65"/>
      <c r="IXU65"/>
      <c r="IXV65" s="14"/>
      <c r="IXW65" s="10"/>
      <c r="IXX65"/>
      <c r="IXY65" s="10"/>
      <c r="IXZ65"/>
      <c r="IYA65"/>
      <c r="IYB65"/>
      <c r="IYC65" s="14"/>
      <c r="IYD65" s="10"/>
      <c r="IYE65"/>
      <c r="IYF65" s="10"/>
      <c r="IYG65"/>
      <c r="IYH65"/>
      <c r="IYI65"/>
      <c r="IYJ65" s="14"/>
      <c r="IYK65" s="10"/>
      <c r="IYL65"/>
      <c r="IYM65" s="10"/>
      <c r="IYN65"/>
      <c r="IYO65"/>
      <c r="IYP65"/>
      <c r="IYQ65" s="14"/>
      <c r="IYR65" s="10"/>
      <c r="IYS65"/>
      <c r="IYT65" s="10"/>
      <c r="IYU65"/>
      <c r="IYV65"/>
      <c r="IYW65"/>
      <c r="IYX65" s="14"/>
      <c r="IYY65" s="10"/>
      <c r="IYZ65"/>
      <c r="IZA65" s="10"/>
      <c r="IZB65"/>
      <c r="IZC65"/>
      <c r="IZD65"/>
      <c r="IZE65" s="14"/>
      <c r="IZF65" s="10"/>
      <c r="IZG65"/>
      <c r="IZH65" s="10"/>
      <c r="IZI65"/>
      <c r="IZJ65"/>
      <c r="IZK65"/>
      <c r="IZL65" s="14"/>
      <c r="IZM65" s="10"/>
      <c r="IZN65"/>
      <c r="IZO65" s="10"/>
      <c r="IZP65"/>
      <c r="IZQ65"/>
      <c r="IZR65"/>
      <c r="IZS65" s="14"/>
      <c r="IZT65" s="10"/>
      <c r="IZU65"/>
      <c r="IZV65" s="10"/>
      <c r="IZW65"/>
      <c r="IZX65"/>
      <c r="IZY65"/>
      <c r="IZZ65" s="14"/>
      <c r="JAA65" s="10"/>
      <c r="JAB65"/>
      <c r="JAC65" s="10"/>
      <c r="JAD65"/>
      <c r="JAE65"/>
      <c r="JAF65"/>
      <c r="JAG65" s="14"/>
      <c r="JAH65" s="10"/>
      <c r="JAI65"/>
      <c r="JAJ65" s="10"/>
      <c r="JAK65"/>
      <c r="JAL65"/>
      <c r="JAM65"/>
      <c r="JAN65" s="14"/>
      <c r="JAO65" s="10"/>
      <c r="JAP65"/>
      <c r="JAQ65" s="10"/>
      <c r="JAR65"/>
      <c r="JAS65"/>
      <c r="JAT65"/>
      <c r="JAU65" s="14"/>
      <c r="JAV65" s="10"/>
      <c r="JAW65"/>
      <c r="JAX65" s="10"/>
      <c r="JAY65"/>
      <c r="JAZ65"/>
      <c r="JBA65"/>
      <c r="JBB65" s="14"/>
      <c r="JBC65" s="10"/>
      <c r="JBD65"/>
      <c r="JBE65" s="10"/>
      <c r="JBF65"/>
      <c r="JBG65"/>
      <c r="JBH65"/>
      <c r="JBI65" s="14"/>
      <c r="JBJ65" s="10"/>
      <c r="JBK65"/>
      <c r="JBL65" s="10"/>
      <c r="JBM65"/>
      <c r="JBN65"/>
      <c r="JBO65"/>
      <c r="JBP65" s="14"/>
      <c r="JBQ65" s="10"/>
      <c r="JBR65"/>
      <c r="JBS65" s="10"/>
      <c r="JBT65"/>
      <c r="JBU65"/>
      <c r="JBV65"/>
      <c r="JBW65" s="14"/>
      <c r="JBX65" s="10"/>
      <c r="JBY65"/>
      <c r="JBZ65" s="10"/>
      <c r="JCA65"/>
      <c r="JCB65"/>
      <c r="JCC65"/>
      <c r="JCD65" s="14"/>
      <c r="JCE65" s="10"/>
      <c r="JCF65"/>
      <c r="JCG65" s="10"/>
      <c r="JCH65"/>
      <c r="JCI65"/>
      <c r="JCJ65"/>
      <c r="JCK65" s="14"/>
      <c r="JCL65" s="10"/>
      <c r="JCM65"/>
      <c r="JCN65" s="10"/>
      <c r="JCO65"/>
      <c r="JCP65"/>
      <c r="JCQ65"/>
      <c r="JCR65" s="14"/>
      <c r="JCS65" s="10"/>
      <c r="JCT65"/>
      <c r="JCU65" s="10"/>
      <c r="JCV65"/>
      <c r="JCW65"/>
      <c r="JCX65"/>
      <c r="JCY65" s="14"/>
      <c r="JCZ65" s="10"/>
      <c r="JDA65"/>
      <c r="JDB65" s="10"/>
      <c r="JDC65"/>
      <c r="JDD65"/>
      <c r="JDE65"/>
      <c r="JDF65" s="14"/>
      <c r="JDG65" s="10"/>
      <c r="JDH65"/>
      <c r="JDI65" s="10"/>
      <c r="JDJ65"/>
      <c r="JDK65"/>
      <c r="JDL65"/>
      <c r="JDM65" s="14"/>
      <c r="JDN65" s="26"/>
      <c r="JDO65"/>
      <c r="JDP65" s="10"/>
      <c r="JDQ65"/>
      <c r="JDR65"/>
      <c r="JDS65"/>
      <c r="JDT65" s="14"/>
      <c r="JDU65" s="26"/>
      <c r="JDV65"/>
      <c r="JDW65" s="10"/>
      <c r="JDX65"/>
      <c r="JDY65"/>
      <c r="JDZ65"/>
      <c r="JEA65" s="39"/>
      <c r="JEB65" s="81"/>
      <c r="JEC65" s="10"/>
      <c r="JED65" s="10"/>
      <c r="JEE65" s="14"/>
      <c r="JEF65" s="14"/>
      <c r="JEG65"/>
      <c r="JEH65" s="10"/>
      <c r="JEI65"/>
      <c r="JEJ65" s="10"/>
      <c r="JEK65" s="6"/>
      <c r="JEL65"/>
      <c r="JEM65"/>
      <c r="JEN65" s="14"/>
      <c r="JEO65" s="10"/>
      <c r="JEP65"/>
      <c r="JEQ65" s="10"/>
      <c r="JER65"/>
      <c r="JES65"/>
      <c r="JET65"/>
      <c r="JEU65" s="14"/>
      <c r="JEV65" s="10"/>
      <c r="JEW65"/>
      <c r="JEX65" s="10"/>
      <c r="JEY65"/>
      <c r="JEZ65"/>
      <c r="JFA65"/>
      <c r="JFB65" s="14"/>
      <c r="JFC65" s="10"/>
      <c r="JFD65"/>
      <c r="JFE65" s="10"/>
      <c r="JFF65"/>
      <c r="JFG65"/>
      <c r="JFH65"/>
      <c r="JFI65" s="14"/>
      <c r="JFJ65" s="10"/>
      <c r="JFK65"/>
      <c r="JFL65" s="10"/>
      <c r="JFM65"/>
      <c r="JFN65"/>
      <c r="JFO65"/>
      <c r="JFP65" s="14"/>
      <c r="JFQ65" s="10"/>
      <c r="JFR65"/>
      <c r="JFS65" s="10"/>
      <c r="JFT65"/>
      <c r="JFU65"/>
      <c r="JFV65"/>
      <c r="JFW65" s="14"/>
      <c r="JFX65" s="10"/>
      <c r="JFY65"/>
      <c r="JFZ65" s="10"/>
      <c r="JGA65"/>
      <c r="JGB65"/>
      <c r="JGC65"/>
      <c r="JGD65" s="14"/>
      <c r="JGE65" s="10"/>
      <c r="JGF65"/>
      <c r="JGG65" s="10"/>
      <c r="JGH65"/>
      <c r="JGI65"/>
      <c r="JGJ65"/>
      <c r="JGK65" s="14"/>
      <c r="JGL65" s="10"/>
      <c r="JGM65"/>
      <c r="JGN65" s="10"/>
      <c r="JGO65"/>
      <c r="JGP65"/>
      <c r="JGQ65"/>
      <c r="JGR65" s="14"/>
      <c r="JGS65" s="10"/>
      <c r="JGT65"/>
      <c r="JGU65" s="10"/>
      <c r="JGV65"/>
      <c r="JGW65"/>
      <c r="JGX65"/>
      <c r="JGY65" s="14"/>
      <c r="JGZ65" s="10"/>
      <c r="JHA65"/>
      <c r="JHB65" s="10"/>
      <c r="JHC65"/>
      <c r="JHD65"/>
      <c r="JHE65"/>
      <c r="JHF65" s="14"/>
      <c r="JHG65" s="10"/>
      <c r="JHH65"/>
      <c r="JHI65" s="10"/>
      <c r="JHJ65"/>
      <c r="JHK65"/>
      <c r="JHL65"/>
      <c r="JHM65" s="14"/>
      <c r="JHN65" s="10"/>
      <c r="JHO65"/>
      <c r="JHP65" s="10"/>
      <c r="JHQ65"/>
      <c r="JHR65"/>
      <c r="JHS65"/>
      <c r="JHT65" s="14"/>
      <c r="JHU65" s="10"/>
      <c r="JHV65"/>
      <c r="JHW65" s="10"/>
      <c r="JHX65"/>
      <c r="JHY65"/>
      <c r="JHZ65"/>
      <c r="JIA65" s="14"/>
      <c r="JIB65" s="10"/>
      <c r="JIC65"/>
      <c r="JID65" s="10"/>
      <c r="JIE65"/>
      <c r="JIF65"/>
      <c r="JIG65"/>
      <c r="JIH65" s="14"/>
      <c r="JII65" s="10"/>
      <c r="JIJ65"/>
      <c r="JIK65" s="10"/>
      <c r="JIL65"/>
      <c r="JIM65"/>
      <c r="JIN65"/>
      <c r="JIO65" s="14"/>
      <c r="JIP65" s="10"/>
      <c r="JIQ65"/>
      <c r="JIR65" s="10"/>
      <c r="JIS65"/>
      <c r="JIT65"/>
      <c r="JIU65"/>
      <c r="JIV65" s="14"/>
      <c r="JIW65" s="10"/>
      <c r="JIX65"/>
      <c r="JIY65" s="10"/>
      <c r="JIZ65"/>
      <c r="JJA65"/>
      <c r="JJB65"/>
      <c r="JJC65" s="14"/>
      <c r="JJD65" s="10"/>
      <c r="JJE65"/>
      <c r="JJF65" s="10"/>
      <c r="JJG65"/>
      <c r="JJH65"/>
      <c r="JJI65"/>
      <c r="JJJ65" s="14"/>
      <c r="JJK65" s="10"/>
      <c r="JJL65"/>
      <c r="JJM65" s="10"/>
      <c r="JJN65"/>
      <c r="JJO65"/>
      <c r="JJP65"/>
      <c r="JJQ65" s="14"/>
      <c r="JJR65" s="10"/>
      <c r="JJS65"/>
      <c r="JJT65" s="10"/>
      <c r="JJU65"/>
      <c r="JJV65"/>
      <c r="JJW65"/>
      <c r="JJX65" s="14"/>
      <c r="JJY65" s="10"/>
      <c r="JJZ65"/>
      <c r="JKA65" s="10"/>
      <c r="JKB65"/>
      <c r="JKC65"/>
      <c r="JKD65"/>
      <c r="JKE65" s="14"/>
      <c r="JKF65" s="10"/>
      <c r="JKG65"/>
      <c r="JKH65" s="10"/>
      <c r="JKI65"/>
      <c r="JKJ65"/>
      <c r="JKK65"/>
      <c r="JKL65" s="14"/>
      <c r="JKM65" s="10"/>
      <c r="JKN65"/>
      <c r="JKO65" s="10"/>
      <c r="JKP65"/>
      <c r="JKQ65"/>
      <c r="JKR65"/>
      <c r="JKS65" s="14"/>
      <c r="JKT65" s="10"/>
      <c r="JKU65"/>
      <c r="JKV65" s="10"/>
      <c r="JKW65"/>
      <c r="JKX65"/>
      <c r="JKY65"/>
      <c r="JKZ65" s="14"/>
      <c r="JLA65" s="10"/>
      <c r="JLB65"/>
      <c r="JLC65" s="10"/>
      <c r="JLD65"/>
      <c r="JLE65"/>
      <c r="JLF65"/>
      <c r="JLG65" s="14"/>
      <c r="JLH65" s="10"/>
      <c r="JLI65"/>
      <c r="JLJ65" s="10"/>
      <c r="JLK65"/>
      <c r="JLL65"/>
      <c r="JLM65"/>
      <c r="JLN65" s="14"/>
      <c r="JLO65" s="10"/>
      <c r="JLP65"/>
      <c r="JLQ65" s="10"/>
      <c r="JLR65"/>
      <c r="JLS65"/>
      <c r="JLT65"/>
      <c r="JLU65" s="14"/>
      <c r="JLV65" s="10"/>
      <c r="JLW65"/>
      <c r="JLX65" s="10"/>
      <c r="JLY65"/>
      <c r="JLZ65"/>
      <c r="JMA65"/>
      <c r="JMB65" s="14"/>
      <c r="JMC65" s="10"/>
      <c r="JMD65"/>
      <c r="JME65" s="10"/>
      <c r="JMF65"/>
      <c r="JMG65"/>
      <c r="JMH65"/>
      <c r="JMI65" s="14"/>
      <c r="JMJ65" s="10"/>
      <c r="JMK65"/>
      <c r="JML65" s="10"/>
      <c r="JMM65"/>
      <c r="JMN65"/>
      <c r="JMO65"/>
      <c r="JMP65" s="14"/>
      <c r="JMQ65" s="26"/>
      <c r="JMR65"/>
      <c r="JMS65" s="10"/>
      <c r="JMT65"/>
      <c r="JMU65"/>
      <c r="JMV65"/>
      <c r="JMW65" s="14"/>
      <c r="JMX65" s="26"/>
      <c r="JMY65"/>
      <c r="JMZ65" s="10"/>
      <c r="JNA65"/>
      <c r="JNB65"/>
      <c r="JNC65"/>
      <c r="JND65" s="39"/>
      <c r="JNE65" s="81"/>
      <c r="JNF65" s="10"/>
      <c r="JNG65" s="10"/>
      <c r="JNH65" s="14"/>
      <c r="JNI65" s="14"/>
      <c r="JNJ65"/>
      <c r="JNK65" s="10"/>
      <c r="JNL65"/>
      <c r="JNM65" s="10"/>
      <c r="JNN65" s="6"/>
      <c r="JNO65"/>
      <c r="JNP65"/>
      <c r="JNQ65" s="14"/>
      <c r="JNR65" s="10"/>
      <c r="JNS65"/>
      <c r="JNT65" s="10"/>
      <c r="JNU65"/>
      <c r="JNV65"/>
      <c r="JNW65"/>
      <c r="JNX65" s="14"/>
      <c r="JNY65" s="10"/>
      <c r="JNZ65"/>
      <c r="JOA65" s="10"/>
      <c r="JOB65"/>
      <c r="JOC65"/>
      <c r="JOD65"/>
      <c r="JOE65" s="14"/>
      <c r="JOF65" s="10"/>
      <c r="JOG65"/>
      <c r="JOH65" s="10"/>
      <c r="JOI65"/>
      <c r="JOJ65"/>
      <c r="JOK65"/>
      <c r="JOL65" s="14"/>
      <c r="JOM65" s="10"/>
      <c r="JON65"/>
      <c r="JOO65" s="10"/>
      <c r="JOP65"/>
      <c r="JOQ65"/>
      <c r="JOR65"/>
      <c r="JOS65" s="14"/>
      <c r="JOT65" s="10"/>
      <c r="JOU65"/>
      <c r="JOV65" s="10"/>
      <c r="JOW65"/>
      <c r="JOX65"/>
      <c r="JOY65"/>
      <c r="JOZ65" s="14"/>
      <c r="JPA65" s="10"/>
      <c r="JPB65"/>
      <c r="JPC65" s="10"/>
      <c r="JPD65"/>
      <c r="JPE65"/>
      <c r="JPF65"/>
      <c r="JPG65" s="14"/>
      <c r="JPH65" s="10"/>
      <c r="JPI65"/>
      <c r="JPJ65" s="10"/>
      <c r="JPK65"/>
      <c r="JPL65"/>
      <c r="JPM65"/>
      <c r="JPN65" s="14"/>
      <c r="JPO65" s="10"/>
      <c r="JPP65"/>
      <c r="JPQ65" s="10"/>
      <c r="JPR65"/>
      <c r="JPS65"/>
      <c r="JPT65"/>
      <c r="JPU65" s="14"/>
      <c r="JPV65" s="10"/>
      <c r="JPW65"/>
      <c r="JPX65" s="10"/>
      <c r="JPY65"/>
      <c r="JPZ65"/>
      <c r="JQA65"/>
      <c r="JQB65" s="14"/>
      <c r="JQC65" s="10"/>
      <c r="JQD65"/>
      <c r="JQE65" s="10"/>
      <c r="JQF65"/>
      <c r="JQG65"/>
      <c r="JQH65"/>
      <c r="JQI65" s="14"/>
      <c r="JQJ65" s="10"/>
      <c r="JQK65"/>
      <c r="JQL65" s="10"/>
      <c r="JQM65"/>
      <c r="JQN65"/>
      <c r="JQO65"/>
      <c r="JQP65" s="14"/>
      <c r="JQQ65" s="10"/>
      <c r="JQR65"/>
      <c r="JQS65" s="10"/>
      <c r="JQT65"/>
      <c r="JQU65"/>
      <c r="JQV65"/>
      <c r="JQW65" s="14"/>
      <c r="JQX65" s="10"/>
      <c r="JQY65"/>
      <c r="JQZ65" s="10"/>
      <c r="JRA65"/>
      <c r="JRB65"/>
      <c r="JRC65"/>
      <c r="JRD65" s="14"/>
      <c r="JRE65" s="10"/>
      <c r="JRF65"/>
      <c r="JRG65" s="10"/>
      <c r="JRH65"/>
      <c r="JRI65"/>
      <c r="JRJ65"/>
      <c r="JRK65" s="14"/>
      <c r="JRL65" s="10"/>
      <c r="JRM65"/>
      <c r="JRN65" s="10"/>
      <c r="JRO65"/>
      <c r="JRP65"/>
      <c r="JRQ65"/>
      <c r="JRR65" s="14"/>
      <c r="JRS65" s="10"/>
      <c r="JRT65"/>
      <c r="JRU65" s="10"/>
      <c r="JRV65"/>
      <c r="JRW65"/>
      <c r="JRX65"/>
      <c r="JRY65" s="14"/>
      <c r="JRZ65" s="10"/>
      <c r="JSA65"/>
      <c r="JSB65" s="10"/>
      <c r="JSC65"/>
      <c r="JSD65"/>
      <c r="JSE65"/>
      <c r="JSF65" s="14"/>
      <c r="JSG65" s="10"/>
      <c r="JSH65"/>
      <c r="JSI65" s="10"/>
      <c r="JSJ65"/>
      <c r="JSK65"/>
      <c r="JSL65"/>
      <c r="JSM65" s="14"/>
      <c r="JSN65" s="10"/>
      <c r="JSO65"/>
      <c r="JSP65" s="10"/>
      <c r="JSQ65"/>
      <c r="JSR65"/>
      <c r="JSS65"/>
      <c r="JST65" s="14"/>
      <c r="JSU65" s="10"/>
      <c r="JSV65"/>
      <c r="JSW65" s="10"/>
      <c r="JSX65"/>
      <c r="JSY65"/>
      <c r="JSZ65"/>
      <c r="JTA65" s="14"/>
      <c r="JTB65" s="10"/>
      <c r="JTC65"/>
      <c r="JTD65" s="10"/>
      <c r="JTE65"/>
      <c r="JTF65"/>
      <c r="JTG65"/>
      <c r="JTH65" s="14"/>
      <c r="JTI65" s="10"/>
      <c r="JTJ65"/>
      <c r="JTK65" s="10"/>
      <c r="JTL65"/>
      <c r="JTM65"/>
      <c r="JTN65"/>
      <c r="JTO65" s="14"/>
      <c r="JTP65" s="10"/>
      <c r="JTQ65"/>
      <c r="JTR65" s="10"/>
      <c r="JTS65"/>
      <c r="JTT65"/>
      <c r="JTU65"/>
      <c r="JTV65" s="14"/>
      <c r="JTW65" s="10"/>
      <c r="JTX65"/>
      <c r="JTY65" s="10"/>
      <c r="JTZ65"/>
      <c r="JUA65"/>
      <c r="JUB65"/>
      <c r="JUC65" s="14"/>
      <c r="JUD65" s="10"/>
      <c r="JUE65"/>
      <c r="JUF65" s="10"/>
      <c r="JUG65"/>
      <c r="JUH65"/>
      <c r="JUI65"/>
      <c r="JUJ65" s="14"/>
      <c r="JUK65" s="10"/>
      <c r="JUL65"/>
      <c r="JUM65" s="10"/>
      <c r="JUN65"/>
      <c r="JUO65"/>
      <c r="JUP65"/>
      <c r="JUQ65" s="14"/>
      <c r="JUR65" s="10"/>
      <c r="JUS65"/>
      <c r="JUT65" s="10"/>
      <c r="JUU65"/>
      <c r="JUV65"/>
      <c r="JUW65"/>
      <c r="JUX65" s="14"/>
      <c r="JUY65" s="10"/>
      <c r="JUZ65"/>
      <c r="JVA65" s="10"/>
      <c r="JVB65"/>
      <c r="JVC65"/>
      <c r="JVD65"/>
      <c r="JVE65" s="14"/>
      <c r="JVF65" s="10"/>
      <c r="JVG65"/>
      <c r="JVH65" s="10"/>
      <c r="JVI65"/>
      <c r="JVJ65"/>
      <c r="JVK65"/>
      <c r="JVL65" s="14"/>
      <c r="JVM65" s="10"/>
      <c r="JVN65"/>
      <c r="JVO65" s="10"/>
      <c r="JVP65"/>
      <c r="JVQ65"/>
      <c r="JVR65"/>
      <c r="JVS65" s="14"/>
      <c r="JVT65" s="26"/>
      <c r="JVU65"/>
      <c r="JVV65" s="10"/>
      <c r="JVW65"/>
      <c r="JVX65"/>
      <c r="JVY65"/>
      <c r="JVZ65" s="14"/>
      <c r="JWA65" s="26"/>
      <c r="JWB65"/>
      <c r="JWC65" s="10"/>
      <c r="JWD65"/>
      <c r="JWE65"/>
      <c r="JWF65"/>
      <c r="JWG65" s="39"/>
      <c r="JWH65" s="81"/>
      <c r="JWI65" s="10"/>
      <c r="JWJ65" s="10"/>
      <c r="JWK65" s="14"/>
      <c r="JWL65" s="14"/>
      <c r="JWM65"/>
      <c r="JWN65" s="10"/>
      <c r="JWO65"/>
      <c r="JWP65" s="10"/>
      <c r="JWQ65" s="6"/>
      <c r="JWR65"/>
      <c r="JWS65"/>
      <c r="JWT65" s="14"/>
      <c r="JWU65" s="10"/>
      <c r="JWV65"/>
      <c r="JWW65" s="10"/>
      <c r="JWX65"/>
      <c r="JWY65"/>
      <c r="JWZ65"/>
      <c r="JXA65" s="14"/>
      <c r="JXB65" s="10"/>
      <c r="JXC65"/>
      <c r="JXD65" s="10"/>
      <c r="JXE65"/>
      <c r="JXF65"/>
      <c r="JXG65"/>
      <c r="JXH65" s="14"/>
      <c r="JXI65" s="10"/>
      <c r="JXJ65"/>
      <c r="JXK65" s="10"/>
      <c r="JXL65"/>
      <c r="JXM65"/>
      <c r="JXN65"/>
      <c r="JXO65" s="14"/>
      <c r="JXP65" s="10"/>
      <c r="JXQ65"/>
      <c r="JXR65" s="10"/>
      <c r="JXS65"/>
      <c r="JXT65"/>
      <c r="JXU65"/>
      <c r="JXV65" s="14"/>
      <c r="JXW65" s="10"/>
      <c r="JXX65"/>
      <c r="JXY65" s="10"/>
      <c r="JXZ65"/>
      <c r="JYA65"/>
      <c r="JYB65"/>
      <c r="JYC65" s="14"/>
      <c r="JYD65" s="10"/>
      <c r="JYE65"/>
      <c r="JYF65" s="10"/>
      <c r="JYG65"/>
      <c r="JYH65"/>
      <c r="JYI65"/>
      <c r="JYJ65" s="14"/>
      <c r="JYK65" s="10"/>
      <c r="JYL65"/>
      <c r="JYM65" s="10"/>
      <c r="JYN65"/>
      <c r="JYO65"/>
      <c r="JYP65"/>
      <c r="JYQ65" s="14"/>
      <c r="JYR65" s="10"/>
      <c r="JYS65"/>
      <c r="JYT65" s="10"/>
      <c r="JYU65"/>
      <c r="JYV65"/>
      <c r="JYW65"/>
      <c r="JYX65" s="14"/>
      <c r="JYY65" s="10"/>
      <c r="JYZ65"/>
      <c r="JZA65" s="10"/>
      <c r="JZB65"/>
      <c r="JZC65"/>
      <c r="JZD65"/>
      <c r="JZE65" s="14"/>
      <c r="JZF65" s="10"/>
      <c r="JZG65"/>
      <c r="JZH65" s="10"/>
      <c r="JZI65"/>
      <c r="JZJ65"/>
      <c r="JZK65"/>
      <c r="JZL65" s="14"/>
      <c r="JZM65" s="10"/>
      <c r="JZN65"/>
      <c r="JZO65" s="10"/>
      <c r="JZP65"/>
      <c r="JZQ65"/>
      <c r="JZR65"/>
      <c r="JZS65" s="14"/>
      <c r="JZT65" s="10"/>
      <c r="JZU65"/>
      <c r="JZV65" s="10"/>
      <c r="JZW65"/>
      <c r="JZX65"/>
      <c r="JZY65"/>
      <c r="JZZ65" s="14"/>
      <c r="KAA65" s="10"/>
      <c r="KAB65"/>
      <c r="KAC65" s="10"/>
      <c r="KAD65"/>
      <c r="KAE65"/>
      <c r="KAF65"/>
      <c r="KAG65" s="14"/>
      <c r="KAH65" s="10"/>
      <c r="KAI65"/>
      <c r="KAJ65" s="10"/>
      <c r="KAK65"/>
      <c r="KAL65"/>
      <c r="KAM65"/>
      <c r="KAN65" s="14"/>
      <c r="KAO65" s="10"/>
      <c r="KAP65"/>
      <c r="KAQ65" s="10"/>
      <c r="KAR65"/>
      <c r="KAS65"/>
      <c r="KAT65"/>
      <c r="KAU65" s="14"/>
      <c r="KAV65" s="10"/>
      <c r="KAW65"/>
      <c r="KAX65" s="10"/>
      <c r="KAY65"/>
      <c r="KAZ65"/>
      <c r="KBA65"/>
      <c r="KBB65" s="14"/>
      <c r="KBC65" s="10"/>
      <c r="KBD65"/>
      <c r="KBE65" s="10"/>
      <c r="KBF65"/>
      <c r="KBG65"/>
      <c r="KBH65"/>
      <c r="KBI65" s="14"/>
      <c r="KBJ65" s="10"/>
      <c r="KBK65"/>
      <c r="KBL65" s="10"/>
      <c r="KBM65"/>
      <c r="KBN65"/>
      <c r="KBO65"/>
      <c r="KBP65" s="14"/>
      <c r="KBQ65" s="10"/>
      <c r="KBR65"/>
      <c r="KBS65" s="10"/>
      <c r="KBT65"/>
      <c r="KBU65"/>
      <c r="KBV65"/>
      <c r="KBW65" s="14"/>
      <c r="KBX65" s="10"/>
      <c r="KBY65"/>
      <c r="KBZ65" s="10"/>
      <c r="KCA65"/>
      <c r="KCB65"/>
      <c r="KCC65"/>
      <c r="KCD65" s="14"/>
      <c r="KCE65" s="10"/>
      <c r="KCF65"/>
      <c r="KCG65" s="10"/>
      <c r="KCH65"/>
      <c r="KCI65"/>
      <c r="KCJ65"/>
      <c r="KCK65" s="14"/>
      <c r="KCL65" s="10"/>
      <c r="KCM65"/>
      <c r="KCN65" s="10"/>
      <c r="KCO65"/>
      <c r="KCP65"/>
      <c r="KCQ65"/>
      <c r="KCR65" s="14"/>
      <c r="KCS65" s="10"/>
      <c r="KCT65"/>
      <c r="KCU65" s="10"/>
      <c r="KCV65"/>
      <c r="KCW65"/>
      <c r="KCX65"/>
      <c r="KCY65" s="14"/>
      <c r="KCZ65" s="10"/>
      <c r="KDA65"/>
      <c r="KDB65" s="10"/>
      <c r="KDC65"/>
      <c r="KDD65"/>
      <c r="KDE65"/>
      <c r="KDF65" s="14"/>
      <c r="KDG65" s="10"/>
      <c r="KDH65"/>
      <c r="KDI65" s="10"/>
      <c r="KDJ65"/>
      <c r="KDK65"/>
      <c r="KDL65"/>
      <c r="KDM65" s="14"/>
      <c r="KDN65" s="10"/>
      <c r="KDO65"/>
      <c r="KDP65" s="10"/>
      <c r="KDQ65"/>
      <c r="KDR65"/>
      <c r="KDS65"/>
      <c r="KDT65" s="14"/>
      <c r="KDU65" s="10"/>
      <c r="KDV65"/>
      <c r="KDW65" s="10"/>
      <c r="KDX65"/>
      <c r="KDY65"/>
      <c r="KDZ65"/>
      <c r="KEA65" s="14"/>
      <c r="KEB65" s="10"/>
      <c r="KEC65"/>
      <c r="KED65" s="10"/>
      <c r="KEE65"/>
      <c r="KEF65"/>
      <c r="KEG65"/>
      <c r="KEH65" s="14"/>
      <c r="KEI65" s="10"/>
      <c r="KEJ65"/>
      <c r="KEK65" s="10"/>
      <c r="KEL65"/>
      <c r="KEM65"/>
      <c r="KEN65"/>
      <c r="KEO65" s="14"/>
      <c r="KEP65" s="10"/>
      <c r="KEQ65"/>
      <c r="KER65" s="10"/>
      <c r="KES65"/>
      <c r="KET65"/>
      <c r="KEU65"/>
      <c r="KEV65" s="14"/>
      <c r="KEW65" s="26"/>
      <c r="KEX65"/>
      <c r="KEY65" s="10"/>
      <c r="KEZ65"/>
      <c r="KFA65"/>
      <c r="KFB65"/>
      <c r="KFC65" s="14"/>
      <c r="KFD65" s="26"/>
      <c r="KFE65"/>
      <c r="KFF65" s="10"/>
      <c r="KFG65"/>
      <c r="KFH65"/>
      <c r="KFI65"/>
      <c r="KFJ65" s="39"/>
      <c r="KFK65" s="81"/>
      <c r="KFL65" s="10"/>
      <c r="KFM65" s="10"/>
      <c r="KFN65" s="14"/>
      <c r="KFO65" s="14"/>
      <c r="KFP65"/>
      <c r="KFQ65" s="10"/>
      <c r="KFR65"/>
      <c r="KFS65" s="10"/>
      <c r="KFT65" s="6"/>
      <c r="KFU65"/>
      <c r="KFV65"/>
      <c r="KFW65" s="14"/>
      <c r="KFX65" s="10"/>
      <c r="KFY65"/>
      <c r="KFZ65" s="10"/>
      <c r="KGA65"/>
      <c r="KGB65"/>
      <c r="KGC65"/>
      <c r="KGD65" s="14"/>
      <c r="KGE65" s="10"/>
      <c r="KGF65"/>
      <c r="KGG65" s="10"/>
      <c r="KGH65"/>
      <c r="KGI65"/>
      <c r="KGJ65"/>
      <c r="KGK65" s="14"/>
      <c r="KGL65" s="10"/>
      <c r="KGM65"/>
      <c r="KGN65" s="10"/>
      <c r="KGO65"/>
      <c r="KGP65"/>
      <c r="KGQ65"/>
      <c r="KGR65" s="14"/>
      <c r="KGS65" s="10"/>
      <c r="KGT65"/>
      <c r="KGU65" s="10"/>
      <c r="KGV65"/>
      <c r="KGW65"/>
      <c r="KGX65"/>
      <c r="KGY65" s="14"/>
      <c r="KGZ65" s="10"/>
      <c r="KHA65"/>
      <c r="KHB65" s="10"/>
      <c r="KHC65"/>
      <c r="KHD65"/>
      <c r="KHE65"/>
      <c r="KHF65" s="14"/>
      <c r="KHG65" s="10"/>
      <c r="KHH65"/>
      <c r="KHI65" s="10"/>
      <c r="KHJ65"/>
      <c r="KHK65"/>
      <c r="KHL65"/>
      <c r="KHM65" s="14"/>
      <c r="KHN65" s="10"/>
      <c r="KHO65"/>
      <c r="KHP65" s="10"/>
      <c r="KHQ65"/>
      <c r="KHR65"/>
      <c r="KHS65"/>
      <c r="KHT65" s="14"/>
      <c r="KHU65" s="10"/>
      <c r="KHV65"/>
      <c r="KHW65" s="10"/>
      <c r="KHX65"/>
      <c r="KHY65"/>
      <c r="KHZ65"/>
      <c r="KIA65" s="14"/>
      <c r="KIB65" s="10"/>
      <c r="KIC65"/>
      <c r="KID65" s="10"/>
      <c r="KIE65"/>
      <c r="KIF65"/>
      <c r="KIG65"/>
      <c r="KIH65" s="14"/>
      <c r="KII65" s="10"/>
      <c r="KIJ65"/>
      <c r="KIK65" s="10"/>
      <c r="KIL65"/>
      <c r="KIM65"/>
      <c r="KIN65"/>
      <c r="KIO65" s="14"/>
      <c r="KIP65" s="10"/>
      <c r="KIQ65"/>
      <c r="KIR65" s="10"/>
      <c r="KIS65"/>
      <c r="KIT65"/>
      <c r="KIU65"/>
      <c r="KIV65" s="14"/>
      <c r="KIW65" s="10"/>
      <c r="KIX65"/>
      <c r="KIY65" s="10"/>
      <c r="KIZ65"/>
      <c r="KJA65"/>
      <c r="KJB65"/>
      <c r="KJC65" s="14"/>
      <c r="KJD65" s="10"/>
      <c r="KJE65"/>
      <c r="KJF65" s="10"/>
      <c r="KJG65"/>
      <c r="KJH65"/>
      <c r="KJI65"/>
      <c r="KJJ65" s="14"/>
      <c r="KJK65" s="10"/>
      <c r="KJL65"/>
      <c r="KJM65" s="10"/>
      <c r="KJN65"/>
      <c r="KJO65"/>
      <c r="KJP65"/>
      <c r="KJQ65" s="14"/>
      <c r="KJR65" s="10"/>
      <c r="KJS65"/>
      <c r="KJT65" s="10"/>
      <c r="KJU65"/>
      <c r="KJV65"/>
      <c r="KJW65"/>
      <c r="KJX65" s="14"/>
      <c r="KJY65" s="10"/>
      <c r="KJZ65"/>
      <c r="KKA65" s="10"/>
      <c r="KKB65"/>
      <c r="KKC65"/>
      <c r="KKD65"/>
      <c r="KKE65" s="14"/>
      <c r="KKF65" s="10"/>
      <c r="KKG65"/>
      <c r="KKH65" s="10"/>
      <c r="KKI65"/>
      <c r="KKJ65"/>
      <c r="KKK65"/>
      <c r="KKL65" s="14"/>
      <c r="KKM65" s="10"/>
      <c r="KKN65"/>
      <c r="KKO65" s="10"/>
      <c r="KKP65"/>
      <c r="KKQ65"/>
      <c r="KKR65"/>
      <c r="KKS65" s="14"/>
      <c r="KKT65" s="10"/>
      <c r="KKU65"/>
      <c r="KKV65" s="10"/>
      <c r="KKW65"/>
      <c r="KKX65"/>
      <c r="KKY65"/>
      <c r="KKZ65" s="14"/>
      <c r="KLA65" s="10"/>
      <c r="KLB65"/>
      <c r="KLC65" s="10"/>
      <c r="KLD65"/>
      <c r="KLE65"/>
      <c r="KLF65"/>
      <c r="KLG65" s="14"/>
      <c r="KLH65" s="10"/>
      <c r="KLI65"/>
      <c r="KLJ65" s="10"/>
      <c r="KLK65"/>
      <c r="KLL65"/>
      <c r="KLM65"/>
      <c r="KLN65" s="14"/>
      <c r="KLO65" s="10"/>
      <c r="KLP65"/>
      <c r="KLQ65" s="10"/>
      <c r="KLR65"/>
      <c r="KLS65"/>
      <c r="KLT65"/>
      <c r="KLU65" s="14"/>
      <c r="KLV65" s="10"/>
      <c r="KLW65"/>
      <c r="KLX65" s="10"/>
      <c r="KLY65"/>
      <c r="KLZ65"/>
      <c r="KMA65"/>
      <c r="KMB65" s="14"/>
      <c r="KMC65" s="10"/>
      <c r="KMD65"/>
      <c r="KME65" s="10"/>
      <c r="KMF65"/>
      <c r="KMG65"/>
      <c r="KMH65"/>
      <c r="KMI65" s="14"/>
      <c r="KMJ65" s="10"/>
      <c r="KMK65"/>
      <c r="KML65" s="10"/>
      <c r="KMM65"/>
      <c r="KMN65"/>
      <c r="KMO65"/>
      <c r="KMP65" s="14"/>
      <c r="KMQ65" s="10"/>
      <c r="KMR65"/>
      <c r="KMS65" s="10"/>
      <c r="KMT65"/>
      <c r="KMU65"/>
      <c r="KMV65"/>
      <c r="KMW65" s="14"/>
      <c r="KMX65" s="10"/>
      <c r="KMY65"/>
      <c r="KMZ65" s="10"/>
      <c r="KNA65"/>
      <c r="KNB65"/>
      <c r="KNC65"/>
      <c r="KND65" s="14"/>
      <c r="KNE65" s="10"/>
      <c r="KNF65"/>
      <c r="KNG65" s="10"/>
      <c r="KNH65"/>
      <c r="KNI65"/>
      <c r="KNJ65"/>
      <c r="KNK65" s="14"/>
      <c r="KNL65" s="10"/>
      <c r="KNM65"/>
      <c r="KNN65" s="10"/>
      <c r="KNO65"/>
      <c r="KNP65"/>
      <c r="KNQ65"/>
      <c r="KNR65" s="14"/>
      <c r="KNS65" s="10"/>
      <c r="KNT65"/>
      <c r="KNU65" s="10"/>
      <c r="KNV65"/>
      <c r="KNW65"/>
      <c r="KNX65"/>
      <c r="KNY65" s="14"/>
      <c r="KNZ65" s="26"/>
      <c r="KOA65"/>
      <c r="KOB65" s="10"/>
      <c r="KOC65"/>
      <c r="KOD65"/>
      <c r="KOE65"/>
      <c r="KOF65" s="14"/>
      <c r="KOG65" s="26"/>
      <c r="KOH65"/>
      <c r="KOI65" s="10"/>
      <c r="KOJ65"/>
      <c r="KOK65"/>
      <c r="KOL65"/>
      <c r="KOM65" s="39"/>
      <c r="KON65" s="81"/>
      <c r="KOO65" s="10"/>
      <c r="KOP65" s="10"/>
      <c r="KOQ65" s="14"/>
      <c r="KOR65" s="14"/>
      <c r="KOS65"/>
      <c r="KOT65" s="10"/>
      <c r="KOU65"/>
      <c r="KOV65" s="10"/>
      <c r="KOW65" s="6"/>
      <c r="KOX65"/>
      <c r="KOY65"/>
      <c r="KOZ65" s="14"/>
      <c r="KPA65" s="10"/>
      <c r="KPB65"/>
      <c r="KPC65" s="10"/>
      <c r="KPD65"/>
      <c r="KPE65"/>
      <c r="KPF65"/>
      <c r="KPG65" s="14"/>
      <c r="KPH65" s="10"/>
      <c r="KPI65"/>
      <c r="KPJ65" s="10"/>
      <c r="KPK65"/>
      <c r="KPL65"/>
      <c r="KPM65"/>
      <c r="KPN65" s="14"/>
      <c r="KPO65" s="10"/>
      <c r="KPP65"/>
      <c r="KPQ65" s="10"/>
      <c r="KPR65"/>
      <c r="KPS65"/>
      <c r="KPT65"/>
      <c r="KPU65" s="14"/>
      <c r="KPV65" s="10"/>
      <c r="KPW65"/>
      <c r="KPX65" s="10"/>
      <c r="KPY65"/>
      <c r="KPZ65"/>
      <c r="KQA65"/>
      <c r="KQB65" s="14"/>
      <c r="KQC65" s="10"/>
      <c r="KQD65"/>
      <c r="KQE65" s="10"/>
      <c r="KQF65"/>
      <c r="KQG65"/>
      <c r="KQH65"/>
      <c r="KQI65" s="14"/>
      <c r="KQJ65" s="10"/>
      <c r="KQK65"/>
      <c r="KQL65" s="10"/>
      <c r="KQM65"/>
      <c r="KQN65"/>
      <c r="KQO65"/>
      <c r="KQP65" s="14"/>
      <c r="KQQ65" s="10"/>
      <c r="KQR65"/>
      <c r="KQS65" s="10"/>
      <c r="KQT65"/>
      <c r="KQU65"/>
      <c r="KQV65"/>
      <c r="KQW65" s="14"/>
      <c r="KQX65" s="10"/>
      <c r="KQY65"/>
      <c r="KQZ65" s="10"/>
      <c r="KRA65"/>
      <c r="KRB65"/>
      <c r="KRC65"/>
      <c r="KRD65" s="14"/>
      <c r="KRE65" s="10"/>
      <c r="KRF65"/>
      <c r="KRG65" s="10"/>
      <c r="KRH65"/>
      <c r="KRI65"/>
      <c r="KRJ65"/>
      <c r="KRK65" s="14"/>
      <c r="KRL65" s="10"/>
      <c r="KRM65"/>
      <c r="KRN65" s="10"/>
      <c r="KRO65"/>
      <c r="KRP65"/>
      <c r="KRQ65"/>
      <c r="KRR65" s="14"/>
      <c r="KRS65" s="10"/>
      <c r="KRT65"/>
      <c r="KRU65" s="10"/>
      <c r="KRV65"/>
      <c r="KRW65"/>
      <c r="KRX65"/>
      <c r="KRY65" s="14"/>
      <c r="KRZ65" s="10"/>
      <c r="KSA65"/>
      <c r="KSB65" s="10"/>
      <c r="KSC65"/>
      <c r="KSD65"/>
      <c r="KSE65"/>
      <c r="KSF65" s="14"/>
      <c r="KSG65" s="10"/>
      <c r="KSH65"/>
      <c r="KSI65" s="10"/>
      <c r="KSJ65"/>
      <c r="KSK65"/>
      <c r="KSL65"/>
      <c r="KSM65" s="14"/>
      <c r="KSN65" s="10"/>
      <c r="KSO65"/>
      <c r="KSP65" s="10"/>
      <c r="KSQ65"/>
      <c r="KSR65"/>
      <c r="KSS65"/>
      <c r="KST65" s="14"/>
      <c r="KSU65" s="10"/>
      <c r="KSV65"/>
      <c r="KSW65" s="10"/>
      <c r="KSX65"/>
      <c r="KSY65"/>
      <c r="KSZ65"/>
      <c r="KTA65" s="14"/>
      <c r="KTB65" s="10"/>
      <c r="KTC65"/>
      <c r="KTD65" s="10"/>
      <c r="KTE65"/>
      <c r="KTF65"/>
      <c r="KTG65"/>
      <c r="KTH65" s="14"/>
      <c r="KTI65" s="10"/>
      <c r="KTJ65"/>
      <c r="KTK65" s="10"/>
      <c r="KTL65"/>
      <c r="KTM65"/>
      <c r="KTN65"/>
      <c r="KTO65" s="14"/>
      <c r="KTP65" s="10"/>
      <c r="KTQ65"/>
      <c r="KTR65" s="10"/>
      <c r="KTS65"/>
      <c r="KTT65"/>
      <c r="KTU65"/>
      <c r="KTV65" s="14"/>
      <c r="KTW65" s="10"/>
      <c r="KTX65"/>
      <c r="KTY65" s="10"/>
      <c r="KTZ65"/>
      <c r="KUA65"/>
      <c r="KUB65"/>
      <c r="KUC65" s="14"/>
      <c r="KUD65" s="10"/>
      <c r="KUE65"/>
      <c r="KUF65" s="10"/>
      <c r="KUG65"/>
      <c r="KUH65"/>
      <c r="KUI65"/>
      <c r="KUJ65" s="14"/>
      <c r="KUK65" s="10"/>
      <c r="KUL65"/>
      <c r="KUM65" s="10"/>
      <c r="KUN65"/>
      <c r="KUO65"/>
      <c r="KUP65"/>
      <c r="KUQ65" s="14"/>
      <c r="KUR65" s="10"/>
      <c r="KUS65"/>
      <c r="KUT65" s="10"/>
      <c r="KUU65"/>
      <c r="KUV65"/>
      <c r="KUW65"/>
      <c r="KUX65" s="14"/>
      <c r="KUY65" s="10"/>
      <c r="KUZ65"/>
      <c r="KVA65" s="10"/>
      <c r="KVB65"/>
      <c r="KVC65"/>
      <c r="KVD65"/>
      <c r="KVE65" s="14"/>
      <c r="KVF65" s="10"/>
      <c r="KVG65"/>
      <c r="KVH65" s="10"/>
      <c r="KVI65"/>
      <c r="KVJ65"/>
      <c r="KVK65"/>
      <c r="KVL65" s="14"/>
      <c r="KVM65" s="10"/>
      <c r="KVN65"/>
      <c r="KVO65" s="10"/>
      <c r="KVP65"/>
      <c r="KVQ65"/>
      <c r="KVR65"/>
      <c r="KVS65" s="14"/>
      <c r="KVT65" s="10"/>
      <c r="KVU65"/>
      <c r="KVV65" s="10"/>
      <c r="KVW65"/>
      <c r="KVX65"/>
      <c r="KVY65"/>
      <c r="KVZ65" s="14"/>
      <c r="KWA65" s="10"/>
      <c r="KWB65"/>
      <c r="KWC65" s="10"/>
      <c r="KWD65"/>
      <c r="KWE65"/>
      <c r="KWF65"/>
      <c r="KWG65" s="14"/>
      <c r="KWH65" s="10"/>
      <c r="KWI65"/>
      <c r="KWJ65" s="10"/>
      <c r="KWK65"/>
      <c r="KWL65"/>
      <c r="KWM65"/>
      <c r="KWN65" s="14"/>
      <c r="KWO65" s="10"/>
      <c r="KWP65"/>
      <c r="KWQ65" s="10"/>
      <c r="KWR65"/>
      <c r="KWS65"/>
      <c r="KWT65"/>
      <c r="KWU65" s="14"/>
      <c r="KWV65" s="10"/>
      <c r="KWW65"/>
      <c r="KWX65" s="10"/>
      <c r="KWY65"/>
      <c r="KWZ65"/>
      <c r="KXA65"/>
      <c r="KXB65" s="14"/>
      <c r="KXC65" s="26"/>
      <c r="KXD65"/>
      <c r="KXE65" s="10"/>
      <c r="KXF65"/>
      <c r="KXG65"/>
      <c r="KXH65"/>
      <c r="KXI65" s="14"/>
      <c r="KXJ65" s="26"/>
      <c r="KXK65"/>
      <c r="KXL65" s="10"/>
      <c r="KXM65"/>
      <c r="KXN65"/>
      <c r="KXO65"/>
      <c r="KXP65" s="39"/>
      <c r="KXQ65" s="81"/>
      <c r="KXR65" s="10"/>
      <c r="KXS65" s="10"/>
      <c r="KXT65" s="14"/>
      <c r="KXU65" s="14"/>
      <c r="KXV65"/>
      <c r="KXW65" s="10"/>
      <c r="KXX65"/>
      <c r="KXY65" s="10"/>
      <c r="KXZ65" s="6"/>
      <c r="KYA65"/>
      <c r="KYB65"/>
      <c r="KYC65" s="14"/>
      <c r="KYD65" s="10"/>
      <c r="KYE65"/>
      <c r="KYF65" s="10"/>
      <c r="KYG65"/>
      <c r="KYH65"/>
      <c r="KYI65"/>
      <c r="KYJ65" s="14"/>
      <c r="KYK65" s="10"/>
      <c r="KYL65"/>
      <c r="KYM65" s="10"/>
      <c r="KYN65"/>
      <c r="KYO65"/>
      <c r="KYP65"/>
      <c r="KYQ65" s="14"/>
      <c r="KYR65" s="10"/>
      <c r="KYS65"/>
      <c r="KYT65" s="10"/>
      <c r="KYU65"/>
      <c r="KYV65"/>
      <c r="KYW65"/>
      <c r="KYX65" s="14"/>
      <c r="KYY65" s="10"/>
      <c r="KYZ65"/>
      <c r="KZA65" s="10"/>
      <c r="KZB65"/>
      <c r="KZC65"/>
      <c r="KZD65"/>
      <c r="KZE65" s="14"/>
      <c r="KZF65" s="10"/>
      <c r="KZG65"/>
      <c r="KZH65" s="10"/>
      <c r="KZI65"/>
      <c r="KZJ65"/>
      <c r="KZK65"/>
      <c r="KZL65" s="14"/>
      <c r="KZM65" s="10"/>
      <c r="KZN65"/>
      <c r="KZO65" s="10"/>
      <c r="KZP65"/>
      <c r="KZQ65"/>
      <c r="KZR65"/>
      <c r="KZS65" s="14"/>
      <c r="KZT65" s="10"/>
      <c r="KZU65"/>
      <c r="KZV65" s="10"/>
      <c r="KZW65"/>
      <c r="KZX65"/>
      <c r="KZY65"/>
      <c r="KZZ65" s="14"/>
      <c r="LAA65" s="10"/>
      <c r="LAB65"/>
      <c r="LAC65" s="10"/>
      <c r="LAD65"/>
      <c r="LAE65"/>
      <c r="LAF65"/>
      <c r="LAG65" s="14"/>
      <c r="LAH65" s="10"/>
      <c r="LAI65"/>
      <c r="LAJ65" s="10"/>
      <c r="LAK65"/>
      <c r="LAL65"/>
      <c r="LAM65"/>
      <c r="LAN65" s="14"/>
      <c r="LAO65" s="10"/>
      <c r="LAP65"/>
      <c r="LAQ65" s="10"/>
      <c r="LAR65"/>
      <c r="LAS65"/>
      <c r="LAT65"/>
      <c r="LAU65" s="14"/>
      <c r="LAV65" s="10"/>
      <c r="LAW65"/>
      <c r="LAX65" s="10"/>
      <c r="LAY65"/>
      <c r="LAZ65"/>
      <c r="LBA65"/>
      <c r="LBB65" s="14"/>
      <c r="LBC65" s="10"/>
      <c r="LBD65"/>
      <c r="LBE65" s="10"/>
      <c r="LBF65"/>
      <c r="LBG65"/>
      <c r="LBH65"/>
      <c r="LBI65" s="14"/>
      <c r="LBJ65" s="10"/>
      <c r="LBK65"/>
      <c r="LBL65" s="10"/>
      <c r="LBM65"/>
      <c r="LBN65"/>
      <c r="LBO65"/>
      <c r="LBP65" s="14"/>
      <c r="LBQ65" s="10"/>
      <c r="LBR65"/>
      <c r="LBS65" s="10"/>
      <c r="LBT65"/>
      <c r="LBU65"/>
      <c r="LBV65"/>
      <c r="LBW65" s="14"/>
      <c r="LBX65" s="10"/>
      <c r="LBY65"/>
      <c r="LBZ65" s="10"/>
      <c r="LCA65"/>
      <c r="LCB65"/>
      <c r="LCC65"/>
      <c r="LCD65" s="14"/>
      <c r="LCE65" s="10"/>
      <c r="LCF65"/>
      <c r="LCG65" s="10"/>
      <c r="LCH65"/>
      <c r="LCI65"/>
      <c r="LCJ65"/>
      <c r="LCK65" s="14"/>
      <c r="LCL65" s="10"/>
      <c r="LCM65"/>
      <c r="LCN65" s="10"/>
      <c r="LCO65"/>
      <c r="LCP65"/>
      <c r="LCQ65"/>
      <c r="LCR65" s="14"/>
      <c r="LCS65" s="10"/>
      <c r="LCT65"/>
      <c r="LCU65" s="10"/>
      <c r="LCV65"/>
      <c r="LCW65"/>
      <c r="LCX65"/>
      <c r="LCY65" s="14"/>
      <c r="LCZ65" s="10"/>
      <c r="LDA65"/>
      <c r="LDB65" s="10"/>
      <c r="LDC65"/>
      <c r="LDD65"/>
      <c r="LDE65"/>
      <c r="LDF65" s="14"/>
      <c r="LDG65" s="10"/>
      <c r="LDH65"/>
      <c r="LDI65" s="10"/>
      <c r="LDJ65"/>
      <c r="LDK65"/>
      <c r="LDL65"/>
      <c r="LDM65" s="14"/>
      <c r="LDN65" s="10"/>
      <c r="LDO65"/>
      <c r="LDP65" s="10"/>
      <c r="LDQ65"/>
      <c r="LDR65"/>
      <c r="LDS65"/>
      <c r="LDT65" s="14"/>
      <c r="LDU65" s="10"/>
      <c r="LDV65"/>
      <c r="LDW65" s="10"/>
      <c r="LDX65"/>
      <c r="LDY65"/>
      <c r="LDZ65"/>
      <c r="LEA65" s="14"/>
      <c r="LEB65" s="10"/>
      <c r="LEC65"/>
      <c r="LED65" s="10"/>
      <c r="LEE65"/>
      <c r="LEF65"/>
      <c r="LEG65"/>
      <c r="LEH65" s="14"/>
      <c r="LEI65" s="10"/>
      <c r="LEJ65"/>
      <c r="LEK65" s="10"/>
      <c r="LEL65"/>
      <c r="LEM65"/>
      <c r="LEN65"/>
      <c r="LEO65" s="14"/>
      <c r="LEP65" s="10"/>
      <c r="LEQ65"/>
      <c r="LER65" s="10"/>
      <c r="LES65"/>
      <c r="LET65"/>
      <c r="LEU65"/>
      <c r="LEV65" s="14"/>
      <c r="LEW65" s="10"/>
      <c r="LEX65"/>
      <c r="LEY65" s="10"/>
      <c r="LEZ65"/>
      <c r="LFA65"/>
      <c r="LFB65"/>
      <c r="LFC65" s="14"/>
      <c r="LFD65" s="10"/>
      <c r="LFE65"/>
      <c r="LFF65" s="10"/>
      <c r="LFG65"/>
      <c r="LFH65"/>
      <c r="LFI65"/>
      <c r="LFJ65" s="14"/>
      <c r="LFK65" s="10"/>
      <c r="LFL65"/>
      <c r="LFM65" s="10"/>
      <c r="LFN65"/>
      <c r="LFO65"/>
      <c r="LFP65"/>
      <c r="LFQ65" s="14"/>
      <c r="LFR65" s="10"/>
      <c r="LFS65"/>
      <c r="LFT65" s="10"/>
      <c r="LFU65"/>
      <c r="LFV65"/>
      <c r="LFW65"/>
      <c r="LFX65" s="14"/>
      <c r="LFY65" s="10"/>
      <c r="LFZ65"/>
      <c r="LGA65" s="10"/>
      <c r="LGB65"/>
      <c r="LGC65"/>
      <c r="LGD65"/>
      <c r="LGE65" s="14"/>
      <c r="LGF65" s="26"/>
      <c r="LGG65"/>
      <c r="LGH65" s="10"/>
      <c r="LGI65"/>
      <c r="LGJ65"/>
      <c r="LGK65"/>
      <c r="LGL65" s="14"/>
      <c r="LGM65" s="26"/>
      <c r="LGN65"/>
      <c r="LGO65" s="10"/>
      <c r="LGP65"/>
      <c r="LGQ65"/>
      <c r="LGR65"/>
      <c r="LGS65" s="39"/>
      <c r="LGT65" s="81"/>
      <c r="LGU65" s="10"/>
      <c r="LGV65" s="10"/>
      <c r="LGW65" s="14"/>
      <c r="LGX65" s="14"/>
      <c r="LGY65"/>
      <c r="LGZ65" s="10"/>
      <c r="LHA65"/>
      <c r="LHB65" s="10"/>
      <c r="LHC65" s="6"/>
      <c r="LHD65"/>
      <c r="LHE65"/>
      <c r="LHF65" s="14"/>
      <c r="LHG65" s="10"/>
      <c r="LHH65"/>
      <c r="LHI65" s="10"/>
      <c r="LHJ65"/>
      <c r="LHK65"/>
      <c r="LHL65"/>
      <c r="LHM65" s="14"/>
      <c r="LHN65" s="10"/>
      <c r="LHO65"/>
      <c r="LHP65" s="10"/>
      <c r="LHQ65"/>
      <c r="LHR65"/>
      <c r="LHS65"/>
      <c r="LHT65" s="14"/>
      <c r="LHU65" s="10"/>
      <c r="LHV65"/>
      <c r="LHW65" s="10"/>
      <c r="LHX65"/>
      <c r="LHY65"/>
      <c r="LHZ65"/>
      <c r="LIA65" s="14"/>
      <c r="LIB65" s="10"/>
      <c r="LIC65"/>
      <c r="LID65" s="10"/>
      <c r="LIE65"/>
      <c r="LIF65"/>
      <c r="LIG65"/>
      <c r="LIH65" s="14"/>
      <c r="LII65" s="10"/>
      <c r="LIJ65"/>
      <c r="LIK65" s="10"/>
      <c r="LIL65"/>
      <c r="LIM65"/>
      <c r="LIN65"/>
      <c r="LIO65" s="14"/>
      <c r="LIP65" s="10"/>
      <c r="LIQ65"/>
      <c r="LIR65" s="10"/>
      <c r="LIS65"/>
      <c r="LIT65"/>
      <c r="LIU65"/>
      <c r="LIV65" s="14"/>
      <c r="LIW65" s="10"/>
      <c r="LIX65"/>
      <c r="LIY65" s="10"/>
      <c r="LIZ65"/>
      <c r="LJA65"/>
      <c r="LJB65"/>
      <c r="LJC65" s="14"/>
      <c r="LJD65" s="10"/>
      <c r="LJE65"/>
      <c r="LJF65" s="10"/>
      <c r="LJG65"/>
      <c r="LJH65"/>
      <c r="LJI65"/>
      <c r="LJJ65" s="14"/>
      <c r="LJK65" s="10"/>
      <c r="LJL65"/>
      <c r="LJM65" s="10"/>
      <c r="LJN65"/>
      <c r="LJO65"/>
      <c r="LJP65"/>
      <c r="LJQ65" s="14"/>
      <c r="LJR65" s="10"/>
      <c r="LJS65"/>
      <c r="LJT65" s="10"/>
      <c r="LJU65"/>
      <c r="LJV65"/>
      <c r="LJW65"/>
      <c r="LJX65" s="14"/>
      <c r="LJY65" s="10"/>
      <c r="LJZ65"/>
      <c r="LKA65" s="10"/>
      <c r="LKB65"/>
      <c r="LKC65"/>
      <c r="LKD65"/>
      <c r="LKE65" s="14"/>
      <c r="LKF65" s="10"/>
      <c r="LKG65"/>
      <c r="LKH65" s="10"/>
      <c r="LKI65"/>
      <c r="LKJ65"/>
      <c r="LKK65"/>
      <c r="LKL65" s="14"/>
      <c r="LKM65" s="10"/>
      <c r="LKN65"/>
      <c r="LKO65" s="10"/>
      <c r="LKP65"/>
      <c r="LKQ65"/>
      <c r="LKR65"/>
      <c r="LKS65" s="14"/>
      <c r="LKT65" s="10"/>
      <c r="LKU65"/>
      <c r="LKV65" s="10"/>
      <c r="LKW65"/>
      <c r="LKX65"/>
      <c r="LKY65"/>
      <c r="LKZ65" s="14"/>
      <c r="LLA65" s="10"/>
      <c r="LLB65"/>
      <c r="LLC65" s="10"/>
      <c r="LLD65"/>
      <c r="LLE65"/>
      <c r="LLF65"/>
      <c r="LLG65" s="14"/>
      <c r="LLH65" s="10"/>
      <c r="LLI65"/>
      <c r="LLJ65" s="10"/>
      <c r="LLK65"/>
      <c r="LLL65"/>
      <c r="LLM65"/>
      <c r="LLN65" s="14"/>
      <c r="LLO65" s="10"/>
      <c r="LLP65"/>
      <c r="LLQ65" s="10"/>
      <c r="LLR65"/>
      <c r="LLS65"/>
      <c r="LLT65"/>
      <c r="LLU65" s="14"/>
      <c r="LLV65" s="10"/>
      <c r="LLW65"/>
      <c r="LLX65" s="10"/>
      <c r="LLY65"/>
      <c r="LLZ65"/>
      <c r="LMA65"/>
      <c r="LMB65" s="14"/>
      <c r="LMC65" s="10"/>
      <c r="LMD65"/>
      <c r="LME65" s="10"/>
      <c r="LMF65"/>
      <c r="LMG65"/>
      <c r="LMH65"/>
      <c r="LMI65" s="14"/>
      <c r="LMJ65" s="10"/>
      <c r="LMK65"/>
      <c r="LML65" s="10"/>
      <c r="LMM65"/>
      <c r="LMN65"/>
      <c r="LMO65"/>
      <c r="LMP65" s="14"/>
      <c r="LMQ65" s="10"/>
      <c r="LMR65"/>
      <c r="LMS65" s="10"/>
      <c r="LMT65"/>
      <c r="LMU65"/>
      <c r="LMV65"/>
      <c r="LMW65" s="14"/>
      <c r="LMX65" s="10"/>
      <c r="LMY65"/>
      <c r="LMZ65" s="10"/>
      <c r="LNA65"/>
      <c r="LNB65"/>
      <c r="LNC65"/>
      <c r="LND65" s="14"/>
      <c r="LNE65" s="10"/>
      <c r="LNF65"/>
      <c r="LNG65" s="10"/>
      <c r="LNH65"/>
      <c r="LNI65"/>
      <c r="LNJ65"/>
      <c r="LNK65" s="14"/>
      <c r="LNL65" s="10"/>
      <c r="LNM65"/>
      <c r="LNN65" s="10"/>
      <c r="LNO65"/>
      <c r="LNP65"/>
      <c r="LNQ65"/>
      <c r="LNR65" s="14"/>
      <c r="LNS65" s="10"/>
      <c r="LNT65"/>
      <c r="LNU65" s="10"/>
      <c r="LNV65"/>
      <c r="LNW65"/>
      <c r="LNX65"/>
      <c r="LNY65" s="14"/>
      <c r="LNZ65" s="10"/>
      <c r="LOA65"/>
      <c r="LOB65" s="10"/>
      <c r="LOC65"/>
      <c r="LOD65"/>
      <c r="LOE65"/>
      <c r="LOF65" s="14"/>
      <c r="LOG65" s="10"/>
      <c r="LOH65"/>
      <c r="LOI65" s="10"/>
      <c r="LOJ65"/>
      <c r="LOK65"/>
      <c r="LOL65"/>
      <c r="LOM65" s="14"/>
      <c r="LON65" s="10"/>
      <c r="LOO65"/>
      <c r="LOP65" s="10"/>
      <c r="LOQ65"/>
      <c r="LOR65"/>
      <c r="LOS65"/>
      <c r="LOT65" s="14"/>
      <c r="LOU65" s="10"/>
      <c r="LOV65"/>
      <c r="LOW65" s="10"/>
      <c r="LOX65"/>
      <c r="LOY65"/>
      <c r="LOZ65"/>
      <c r="LPA65" s="14"/>
      <c r="LPB65" s="10"/>
      <c r="LPC65"/>
      <c r="LPD65" s="10"/>
      <c r="LPE65"/>
      <c r="LPF65"/>
      <c r="LPG65"/>
      <c r="LPH65" s="14"/>
      <c r="LPI65" s="26"/>
      <c r="LPJ65"/>
      <c r="LPK65" s="10"/>
      <c r="LPL65"/>
      <c r="LPM65"/>
      <c r="LPN65"/>
      <c r="LPO65" s="14"/>
      <c r="LPP65" s="26"/>
      <c r="LPQ65"/>
      <c r="LPR65" s="10"/>
      <c r="LPS65"/>
      <c r="LPT65"/>
      <c r="LPU65"/>
      <c r="LPV65" s="39"/>
      <c r="LPW65" s="81"/>
      <c r="LPX65" s="10"/>
      <c r="LPY65" s="10"/>
      <c r="LPZ65" s="14"/>
      <c r="LQA65" s="14"/>
      <c r="LQB65"/>
      <c r="LQC65" s="10"/>
      <c r="LQD65"/>
      <c r="LQE65" s="10"/>
      <c r="LQF65" s="6"/>
      <c r="LQG65"/>
      <c r="LQH65"/>
      <c r="LQI65" s="14"/>
      <c r="LQJ65" s="10"/>
      <c r="LQK65"/>
      <c r="LQL65" s="10"/>
      <c r="LQM65"/>
      <c r="LQN65"/>
      <c r="LQO65"/>
      <c r="LQP65" s="14"/>
      <c r="LQQ65" s="10"/>
      <c r="LQR65"/>
      <c r="LQS65" s="10"/>
      <c r="LQT65"/>
      <c r="LQU65"/>
      <c r="LQV65"/>
      <c r="LQW65" s="14"/>
      <c r="LQX65" s="10"/>
      <c r="LQY65"/>
      <c r="LQZ65" s="10"/>
      <c r="LRA65"/>
      <c r="LRB65"/>
      <c r="LRC65"/>
      <c r="LRD65" s="14"/>
      <c r="LRE65" s="10"/>
      <c r="LRF65"/>
      <c r="LRG65" s="10"/>
      <c r="LRH65"/>
      <c r="LRI65"/>
      <c r="LRJ65"/>
      <c r="LRK65" s="14"/>
      <c r="LRL65" s="10"/>
      <c r="LRM65"/>
      <c r="LRN65" s="10"/>
      <c r="LRO65"/>
      <c r="LRP65"/>
      <c r="LRQ65"/>
      <c r="LRR65" s="14"/>
      <c r="LRS65" s="10"/>
      <c r="LRT65"/>
      <c r="LRU65" s="10"/>
      <c r="LRV65"/>
      <c r="LRW65"/>
      <c r="LRX65"/>
      <c r="LRY65" s="14"/>
      <c r="LRZ65" s="10"/>
      <c r="LSA65"/>
      <c r="LSB65" s="10"/>
      <c r="LSC65"/>
      <c r="LSD65"/>
      <c r="LSE65"/>
      <c r="LSF65" s="14"/>
      <c r="LSG65" s="10"/>
      <c r="LSH65"/>
      <c r="LSI65" s="10"/>
      <c r="LSJ65"/>
      <c r="LSK65"/>
      <c r="LSL65"/>
      <c r="LSM65" s="14"/>
      <c r="LSN65" s="10"/>
      <c r="LSO65"/>
      <c r="LSP65" s="10"/>
      <c r="LSQ65"/>
      <c r="LSR65"/>
      <c r="LSS65"/>
      <c r="LST65" s="14"/>
      <c r="LSU65" s="10"/>
      <c r="LSV65"/>
      <c r="LSW65" s="10"/>
      <c r="LSX65"/>
      <c r="LSY65"/>
      <c r="LSZ65"/>
      <c r="LTA65" s="14"/>
      <c r="LTB65" s="10"/>
      <c r="LTC65"/>
      <c r="LTD65" s="10"/>
      <c r="LTE65"/>
      <c r="LTF65"/>
      <c r="LTG65"/>
      <c r="LTH65" s="14"/>
      <c r="LTI65" s="10"/>
      <c r="LTJ65"/>
      <c r="LTK65" s="10"/>
      <c r="LTL65"/>
      <c r="LTM65"/>
      <c r="LTN65"/>
      <c r="LTO65" s="14"/>
      <c r="LTP65" s="10"/>
      <c r="LTQ65"/>
      <c r="LTR65" s="10"/>
      <c r="LTS65"/>
      <c r="LTT65"/>
      <c r="LTU65"/>
      <c r="LTV65" s="14"/>
      <c r="LTW65" s="10"/>
      <c r="LTX65"/>
      <c r="LTY65" s="10"/>
      <c r="LTZ65"/>
      <c r="LUA65"/>
      <c r="LUB65"/>
      <c r="LUC65" s="14"/>
      <c r="LUD65" s="10"/>
      <c r="LUE65"/>
      <c r="LUF65" s="10"/>
      <c r="LUG65"/>
      <c r="LUH65"/>
      <c r="LUI65"/>
      <c r="LUJ65" s="14"/>
      <c r="LUK65" s="10"/>
      <c r="LUL65"/>
      <c r="LUM65" s="10"/>
      <c r="LUN65"/>
      <c r="LUO65"/>
      <c r="LUP65"/>
      <c r="LUQ65" s="14"/>
      <c r="LUR65" s="10"/>
      <c r="LUS65"/>
      <c r="LUT65" s="10"/>
      <c r="LUU65"/>
      <c r="LUV65"/>
      <c r="LUW65"/>
      <c r="LUX65" s="14"/>
      <c r="LUY65" s="10"/>
      <c r="LUZ65"/>
      <c r="LVA65" s="10"/>
      <c r="LVB65"/>
      <c r="LVC65"/>
      <c r="LVD65"/>
      <c r="LVE65" s="14"/>
      <c r="LVF65" s="10"/>
      <c r="LVG65"/>
      <c r="LVH65" s="10"/>
      <c r="LVI65"/>
      <c r="LVJ65"/>
      <c r="LVK65"/>
      <c r="LVL65" s="14"/>
      <c r="LVM65" s="10"/>
      <c r="LVN65"/>
      <c r="LVO65" s="10"/>
      <c r="LVP65"/>
      <c r="LVQ65"/>
      <c r="LVR65"/>
      <c r="LVS65" s="14"/>
      <c r="LVT65" s="10"/>
      <c r="LVU65"/>
      <c r="LVV65" s="10"/>
      <c r="LVW65"/>
      <c r="LVX65"/>
      <c r="LVY65"/>
      <c r="LVZ65" s="14"/>
      <c r="LWA65" s="10"/>
      <c r="LWB65"/>
      <c r="LWC65" s="10"/>
      <c r="LWD65"/>
      <c r="LWE65"/>
      <c r="LWF65"/>
      <c r="LWG65" s="14"/>
      <c r="LWH65" s="10"/>
      <c r="LWI65"/>
      <c r="LWJ65" s="10"/>
      <c r="LWK65"/>
      <c r="LWL65"/>
      <c r="LWM65"/>
      <c r="LWN65" s="14"/>
      <c r="LWO65" s="10"/>
      <c r="LWP65"/>
      <c r="LWQ65" s="10"/>
      <c r="LWR65"/>
      <c r="LWS65"/>
      <c r="LWT65"/>
      <c r="LWU65" s="14"/>
      <c r="LWV65" s="10"/>
      <c r="LWW65"/>
      <c r="LWX65" s="10"/>
      <c r="LWY65"/>
      <c r="LWZ65"/>
      <c r="LXA65"/>
      <c r="LXB65" s="14"/>
      <c r="LXC65" s="10"/>
      <c r="LXD65"/>
      <c r="LXE65" s="10"/>
      <c r="LXF65"/>
      <c r="LXG65"/>
      <c r="LXH65"/>
      <c r="LXI65" s="14"/>
      <c r="LXJ65" s="10"/>
      <c r="LXK65"/>
      <c r="LXL65" s="10"/>
      <c r="LXM65"/>
      <c r="LXN65"/>
      <c r="LXO65"/>
      <c r="LXP65" s="14"/>
      <c r="LXQ65" s="10"/>
      <c r="LXR65"/>
      <c r="LXS65" s="10"/>
      <c r="LXT65"/>
      <c r="LXU65"/>
      <c r="LXV65"/>
      <c r="LXW65" s="14"/>
      <c r="LXX65" s="10"/>
      <c r="LXY65"/>
      <c r="LXZ65" s="10"/>
      <c r="LYA65"/>
      <c r="LYB65"/>
      <c r="LYC65"/>
      <c r="LYD65" s="14"/>
      <c r="LYE65" s="10"/>
      <c r="LYF65"/>
      <c r="LYG65" s="10"/>
      <c r="LYH65"/>
      <c r="LYI65"/>
      <c r="LYJ65"/>
      <c r="LYK65" s="14"/>
      <c r="LYL65" s="26"/>
      <c r="LYM65"/>
      <c r="LYN65" s="10"/>
      <c r="LYO65"/>
      <c r="LYP65"/>
      <c r="LYQ65"/>
      <c r="LYR65" s="14"/>
      <c r="LYS65" s="26"/>
      <c r="LYT65"/>
      <c r="LYU65" s="10"/>
      <c r="LYV65"/>
      <c r="LYW65"/>
      <c r="LYX65"/>
      <c r="LYY65" s="39"/>
      <c r="LYZ65" s="81"/>
      <c r="LZA65" s="10"/>
      <c r="LZB65" s="10"/>
      <c r="LZC65" s="14"/>
      <c r="LZD65" s="14"/>
      <c r="LZE65"/>
      <c r="LZF65" s="10"/>
      <c r="LZG65"/>
      <c r="LZH65" s="10"/>
      <c r="LZI65" s="6"/>
      <c r="LZJ65"/>
      <c r="LZK65"/>
      <c r="LZL65" s="14"/>
      <c r="LZM65" s="10"/>
      <c r="LZN65"/>
      <c r="LZO65" s="10"/>
      <c r="LZP65"/>
      <c r="LZQ65"/>
      <c r="LZR65"/>
      <c r="LZS65" s="14"/>
      <c r="LZT65" s="10"/>
      <c r="LZU65"/>
      <c r="LZV65" s="10"/>
      <c r="LZW65"/>
      <c r="LZX65"/>
      <c r="LZY65"/>
      <c r="LZZ65" s="14"/>
      <c r="MAA65" s="10"/>
      <c r="MAB65"/>
      <c r="MAC65" s="10"/>
      <c r="MAD65"/>
      <c r="MAE65"/>
      <c r="MAF65"/>
      <c r="MAG65" s="14"/>
      <c r="MAH65" s="10"/>
      <c r="MAI65"/>
      <c r="MAJ65" s="10"/>
      <c r="MAK65"/>
      <c r="MAL65"/>
      <c r="MAM65"/>
      <c r="MAN65" s="14"/>
      <c r="MAO65" s="10"/>
      <c r="MAP65"/>
      <c r="MAQ65" s="10"/>
      <c r="MAR65"/>
      <c r="MAS65"/>
      <c r="MAT65"/>
      <c r="MAU65" s="14"/>
      <c r="MAV65" s="10"/>
      <c r="MAW65"/>
      <c r="MAX65" s="10"/>
      <c r="MAY65"/>
      <c r="MAZ65"/>
      <c r="MBA65"/>
      <c r="MBB65" s="14"/>
      <c r="MBC65" s="10"/>
      <c r="MBD65"/>
      <c r="MBE65" s="10"/>
      <c r="MBF65"/>
      <c r="MBG65"/>
      <c r="MBH65"/>
      <c r="MBI65" s="14"/>
      <c r="MBJ65" s="10"/>
      <c r="MBK65"/>
      <c r="MBL65" s="10"/>
      <c r="MBM65"/>
      <c r="MBN65"/>
      <c r="MBO65"/>
      <c r="MBP65" s="14"/>
      <c r="MBQ65" s="10"/>
      <c r="MBR65"/>
      <c r="MBS65" s="10"/>
      <c r="MBT65"/>
      <c r="MBU65"/>
      <c r="MBV65"/>
      <c r="MBW65" s="14"/>
      <c r="MBX65" s="10"/>
      <c r="MBY65"/>
      <c r="MBZ65" s="10"/>
      <c r="MCA65"/>
      <c r="MCB65"/>
      <c r="MCC65"/>
      <c r="MCD65" s="14"/>
      <c r="MCE65" s="10"/>
      <c r="MCF65"/>
      <c r="MCG65" s="10"/>
      <c r="MCH65"/>
      <c r="MCI65"/>
      <c r="MCJ65"/>
      <c r="MCK65" s="14"/>
      <c r="MCL65" s="10"/>
      <c r="MCM65"/>
      <c r="MCN65" s="10"/>
      <c r="MCO65"/>
      <c r="MCP65"/>
      <c r="MCQ65"/>
      <c r="MCR65" s="14"/>
      <c r="MCS65" s="10"/>
      <c r="MCT65"/>
      <c r="MCU65" s="10"/>
      <c r="MCV65"/>
      <c r="MCW65"/>
      <c r="MCX65"/>
      <c r="MCY65" s="14"/>
      <c r="MCZ65" s="10"/>
      <c r="MDA65"/>
      <c r="MDB65" s="10"/>
      <c r="MDC65"/>
      <c r="MDD65"/>
      <c r="MDE65"/>
      <c r="MDF65" s="14"/>
      <c r="MDG65" s="10"/>
      <c r="MDH65"/>
      <c r="MDI65" s="10"/>
      <c r="MDJ65"/>
      <c r="MDK65"/>
      <c r="MDL65"/>
      <c r="MDM65" s="14"/>
      <c r="MDN65" s="10"/>
      <c r="MDO65"/>
      <c r="MDP65" s="10"/>
      <c r="MDQ65"/>
      <c r="MDR65"/>
      <c r="MDS65"/>
      <c r="MDT65" s="14"/>
      <c r="MDU65" s="10"/>
      <c r="MDV65"/>
      <c r="MDW65" s="10"/>
      <c r="MDX65"/>
      <c r="MDY65"/>
      <c r="MDZ65"/>
      <c r="MEA65" s="14"/>
      <c r="MEB65" s="10"/>
      <c r="MEC65"/>
      <c r="MED65" s="10"/>
      <c r="MEE65"/>
      <c r="MEF65"/>
      <c r="MEG65"/>
      <c r="MEH65" s="14"/>
      <c r="MEI65" s="10"/>
      <c r="MEJ65"/>
      <c r="MEK65" s="10"/>
      <c r="MEL65"/>
      <c r="MEM65"/>
      <c r="MEN65"/>
      <c r="MEO65" s="14"/>
      <c r="MEP65" s="10"/>
      <c r="MEQ65"/>
      <c r="MER65" s="10"/>
      <c r="MES65"/>
      <c r="MET65"/>
      <c r="MEU65"/>
      <c r="MEV65" s="14"/>
      <c r="MEW65" s="10"/>
      <c r="MEX65"/>
      <c r="MEY65" s="10"/>
      <c r="MEZ65"/>
      <c r="MFA65"/>
      <c r="MFB65"/>
      <c r="MFC65" s="14"/>
      <c r="MFD65" s="10"/>
      <c r="MFE65"/>
      <c r="MFF65" s="10"/>
      <c r="MFG65"/>
      <c r="MFH65"/>
      <c r="MFI65"/>
      <c r="MFJ65" s="14"/>
      <c r="MFK65" s="10"/>
      <c r="MFL65"/>
      <c r="MFM65" s="10"/>
      <c r="MFN65"/>
      <c r="MFO65"/>
      <c r="MFP65"/>
      <c r="MFQ65" s="14"/>
      <c r="MFR65" s="10"/>
      <c r="MFS65"/>
      <c r="MFT65" s="10"/>
      <c r="MFU65"/>
      <c r="MFV65"/>
      <c r="MFW65"/>
      <c r="MFX65" s="14"/>
      <c r="MFY65" s="10"/>
      <c r="MFZ65"/>
      <c r="MGA65" s="10"/>
      <c r="MGB65"/>
      <c r="MGC65"/>
      <c r="MGD65"/>
      <c r="MGE65" s="14"/>
      <c r="MGF65" s="10"/>
      <c r="MGG65"/>
      <c r="MGH65" s="10"/>
      <c r="MGI65"/>
      <c r="MGJ65"/>
      <c r="MGK65"/>
      <c r="MGL65" s="14"/>
      <c r="MGM65" s="10"/>
      <c r="MGN65"/>
      <c r="MGO65" s="10"/>
      <c r="MGP65"/>
      <c r="MGQ65"/>
      <c r="MGR65"/>
      <c r="MGS65" s="14"/>
      <c r="MGT65" s="10"/>
      <c r="MGU65"/>
      <c r="MGV65" s="10"/>
      <c r="MGW65"/>
      <c r="MGX65"/>
      <c r="MGY65"/>
      <c r="MGZ65" s="14"/>
      <c r="MHA65" s="10"/>
      <c r="MHB65"/>
      <c r="MHC65" s="10"/>
      <c r="MHD65"/>
      <c r="MHE65"/>
      <c r="MHF65"/>
      <c r="MHG65" s="14"/>
      <c r="MHH65" s="10"/>
      <c r="MHI65"/>
      <c r="MHJ65" s="10"/>
      <c r="MHK65"/>
      <c r="MHL65"/>
      <c r="MHM65"/>
      <c r="MHN65" s="14"/>
      <c r="MHO65" s="26"/>
      <c r="MHP65"/>
      <c r="MHQ65" s="10"/>
      <c r="MHR65"/>
      <c r="MHS65"/>
      <c r="MHT65"/>
      <c r="MHU65" s="14"/>
      <c r="MHV65" s="26"/>
      <c r="MHW65"/>
      <c r="MHX65" s="10"/>
      <c r="MHY65"/>
      <c r="MHZ65"/>
      <c r="MIA65"/>
      <c r="MIB65" s="39"/>
      <c r="MIC65" s="81"/>
      <c r="MID65" s="10"/>
      <c r="MIE65" s="10"/>
      <c r="MIF65" s="14"/>
      <c r="MIG65" s="14"/>
      <c r="MIH65"/>
      <c r="MII65" s="10"/>
      <c r="MIJ65"/>
      <c r="MIK65" s="10"/>
      <c r="MIL65" s="6"/>
      <c r="MIM65"/>
      <c r="MIN65"/>
      <c r="MIO65" s="14"/>
      <c r="MIP65" s="10"/>
      <c r="MIQ65"/>
      <c r="MIR65" s="10"/>
      <c r="MIS65"/>
      <c r="MIT65"/>
      <c r="MIU65"/>
      <c r="MIV65" s="14"/>
      <c r="MIW65" s="10"/>
      <c r="MIX65"/>
      <c r="MIY65" s="10"/>
      <c r="MIZ65"/>
      <c r="MJA65"/>
      <c r="MJB65"/>
      <c r="MJC65" s="14"/>
      <c r="MJD65" s="10"/>
      <c r="MJE65"/>
      <c r="MJF65" s="10"/>
      <c r="MJG65"/>
      <c r="MJH65"/>
      <c r="MJI65"/>
      <c r="MJJ65" s="14"/>
      <c r="MJK65" s="10"/>
      <c r="MJL65"/>
      <c r="MJM65" s="10"/>
      <c r="MJN65"/>
      <c r="MJO65"/>
      <c r="MJP65"/>
      <c r="MJQ65" s="14"/>
      <c r="MJR65" s="10"/>
      <c r="MJS65"/>
      <c r="MJT65" s="10"/>
      <c r="MJU65"/>
      <c r="MJV65"/>
      <c r="MJW65"/>
      <c r="MJX65" s="14"/>
      <c r="MJY65" s="10"/>
      <c r="MJZ65"/>
      <c r="MKA65" s="10"/>
      <c r="MKB65"/>
      <c r="MKC65"/>
      <c r="MKD65"/>
      <c r="MKE65" s="14"/>
      <c r="MKF65" s="10"/>
      <c r="MKG65"/>
      <c r="MKH65" s="10"/>
      <c r="MKI65"/>
      <c r="MKJ65"/>
      <c r="MKK65"/>
      <c r="MKL65" s="14"/>
      <c r="MKM65" s="10"/>
      <c r="MKN65"/>
      <c r="MKO65" s="10"/>
      <c r="MKP65"/>
      <c r="MKQ65"/>
      <c r="MKR65"/>
      <c r="MKS65" s="14"/>
      <c r="MKT65" s="10"/>
      <c r="MKU65"/>
      <c r="MKV65" s="10"/>
      <c r="MKW65"/>
      <c r="MKX65"/>
      <c r="MKY65"/>
      <c r="MKZ65" s="14"/>
      <c r="MLA65" s="10"/>
      <c r="MLB65"/>
      <c r="MLC65" s="10"/>
      <c r="MLD65"/>
      <c r="MLE65"/>
      <c r="MLF65"/>
      <c r="MLG65" s="14"/>
      <c r="MLH65" s="10"/>
      <c r="MLI65"/>
      <c r="MLJ65" s="10"/>
      <c r="MLK65"/>
      <c r="MLL65"/>
      <c r="MLM65"/>
      <c r="MLN65" s="14"/>
      <c r="MLO65" s="10"/>
      <c r="MLP65"/>
      <c r="MLQ65" s="10"/>
      <c r="MLR65"/>
      <c r="MLS65"/>
      <c r="MLT65"/>
      <c r="MLU65" s="14"/>
      <c r="MLV65" s="10"/>
      <c r="MLW65"/>
      <c r="MLX65" s="10"/>
      <c r="MLY65"/>
      <c r="MLZ65"/>
      <c r="MMA65"/>
      <c r="MMB65" s="14"/>
      <c r="MMC65" s="10"/>
      <c r="MMD65"/>
      <c r="MME65" s="10"/>
      <c r="MMF65"/>
      <c r="MMG65"/>
      <c r="MMH65"/>
      <c r="MMI65" s="14"/>
      <c r="MMJ65" s="10"/>
      <c r="MMK65"/>
      <c r="MML65" s="10"/>
      <c r="MMM65"/>
      <c r="MMN65"/>
      <c r="MMO65"/>
      <c r="MMP65" s="14"/>
      <c r="MMQ65" s="10"/>
      <c r="MMR65"/>
      <c r="MMS65" s="10"/>
      <c r="MMT65"/>
      <c r="MMU65"/>
      <c r="MMV65"/>
      <c r="MMW65" s="14"/>
      <c r="MMX65" s="10"/>
      <c r="MMY65"/>
      <c r="MMZ65" s="10"/>
      <c r="MNA65"/>
      <c r="MNB65"/>
      <c r="MNC65"/>
      <c r="MND65" s="14"/>
      <c r="MNE65" s="10"/>
      <c r="MNF65"/>
      <c r="MNG65" s="10"/>
      <c r="MNH65"/>
      <c r="MNI65"/>
      <c r="MNJ65"/>
      <c r="MNK65" s="14"/>
      <c r="MNL65" s="10"/>
      <c r="MNM65"/>
      <c r="MNN65" s="10"/>
      <c r="MNO65"/>
      <c r="MNP65"/>
      <c r="MNQ65"/>
      <c r="MNR65" s="14"/>
      <c r="MNS65" s="10"/>
      <c r="MNT65"/>
      <c r="MNU65" s="10"/>
      <c r="MNV65"/>
      <c r="MNW65"/>
      <c r="MNX65"/>
      <c r="MNY65" s="14"/>
      <c r="MNZ65" s="10"/>
      <c r="MOA65"/>
      <c r="MOB65" s="10"/>
      <c r="MOC65"/>
      <c r="MOD65"/>
      <c r="MOE65"/>
      <c r="MOF65" s="14"/>
      <c r="MOG65" s="10"/>
      <c r="MOH65"/>
      <c r="MOI65" s="10"/>
      <c r="MOJ65"/>
      <c r="MOK65"/>
      <c r="MOL65"/>
      <c r="MOM65" s="14"/>
      <c r="MON65" s="10"/>
      <c r="MOO65"/>
      <c r="MOP65" s="10"/>
      <c r="MOQ65"/>
      <c r="MOR65"/>
      <c r="MOS65"/>
      <c r="MOT65" s="14"/>
      <c r="MOU65" s="10"/>
      <c r="MOV65"/>
      <c r="MOW65" s="10"/>
      <c r="MOX65"/>
      <c r="MOY65"/>
      <c r="MOZ65"/>
      <c r="MPA65" s="14"/>
      <c r="MPB65" s="10"/>
      <c r="MPC65"/>
      <c r="MPD65" s="10"/>
      <c r="MPE65"/>
      <c r="MPF65"/>
      <c r="MPG65"/>
      <c r="MPH65" s="14"/>
      <c r="MPI65" s="10"/>
      <c r="MPJ65"/>
      <c r="MPK65" s="10"/>
      <c r="MPL65"/>
      <c r="MPM65"/>
      <c r="MPN65"/>
      <c r="MPO65" s="14"/>
      <c r="MPP65" s="10"/>
      <c r="MPQ65"/>
      <c r="MPR65" s="10"/>
      <c r="MPS65"/>
      <c r="MPT65"/>
      <c r="MPU65"/>
      <c r="MPV65" s="14"/>
      <c r="MPW65" s="10"/>
      <c r="MPX65"/>
      <c r="MPY65" s="10"/>
      <c r="MPZ65"/>
      <c r="MQA65"/>
      <c r="MQB65"/>
      <c r="MQC65" s="14"/>
      <c r="MQD65" s="10"/>
      <c r="MQE65"/>
      <c r="MQF65" s="10"/>
      <c r="MQG65"/>
      <c r="MQH65"/>
      <c r="MQI65"/>
      <c r="MQJ65" s="14"/>
      <c r="MQK65" s="10"/>
      <c r="MQL65"/>
      <c r="MQM65" s="10"/>
      <c r="MQN65"/>
      <c r="MQO65"/>
      <c r="MQP65"/>
      <c r="MQQ65" s="14"/>
      <c r="MQR65" s="26"/>
      <c r="MQS65"/>
      <c r="MQT65" s="10"/>
      <c r="MQU65"/>
      <c r="MQV65"/>
      <c r="MQW65"/>
      <c r="MQX65" s="14"/>
      <c r="MQY65" s="26"/>
      <c r="MQZ65"/>
      <c r="MRA65" s="10"/>
      <c r="MRB65"/>
      <c r="MRC65"/>
      <c r="MRD65"/>
      <c r="MRE65" s="39"/>
      <c r="MRF65" s="81"/>
      <c r="MRG65" s="10"/>
      <c r="MRH65" s="10"/>
      <c r="MRI65" s="14"/>
      <c r="MRJ65" s="14"/>
      <c r="MRK65"/>
      <c r="MRL65" s="10"/>
      <c r="MRM65"/>
      <c r="MRN65" s="10"/>
      <c r="MRO65" s="6"/>
      <c r="MRP65"/>
      <c r="MRQ65"/>
      <c r="MRR65" s="14"/>
      <c r="MRS65" s="10"/>
      <c r="MRT65"/>
      <c r="MRU65" s="10"/>
      <c r="MRV65"/>
      <c r="MRW65"/>
      <c r="MRX65"/>
      <c r="MRY65" s="14"/>
      <c r="MRZ65" s="10"/>
      <c r="MSA65"/>
      <c r="MSB65" s="10"/>
      <c r="MSC65"/>
      <c r="MSD65"/>
      <c r="MSE65"/>
      <c r="MSF65" s="14"/>
      <c r="MSG65" s="10"/>
      <c r="MSH65"/>
      <c r="MSI65" s="10"/>
      <c r="MSJ65"/>
      <c r="MSK65"/>
      <c r="MSL65"/>
      <c r="MSM65" s="14"/>
      <c r="MSN65" s="10"/>
      <c r="MSO65"/>
      <c r="MSP65" s="10"/>
      <c r="MSQ65"/>
      <c r="MSR65"/>
      <c r="MSS65"/>
      <c r="MST65" s="14"/>
      <c r="MSU65" s="10"/>
      <c r="MSV65"/>
      <c r="MSW65" s="10"/>
      <c r="MSX65"/>
      <c r="MSY65"/>
      <c r="MSZ65"/>
      <c r="MTA65" s="14"/>
      <c r="MTB65" s="10"/>
      <c r="MTC65"/>
      <c r="MTD65" s="10"/>
      <c r="MTE65"/>
      <c r="MTF65"/>
      <c r="MTG65"/>
      <c r="MTH65" s="14"/>
      <c r="MTI65" s="10"/>
      <c r="MTJ65"/>
      <c r="MTK65" s="10"/>
      <c r="MTL65"/>
      <c r="MTM65"/>
      <c r="MTN65"/>
      <c r="MTO65" s="14"/>
      <c r="MTP65" s="10"/>
      <c r="MTQ65"/>
      <c r="MTR65" s="10"/>
      <c r="MTS65"/>
      <c r="MTT65"/>
      <c r="MTU65"/>
      <c r="MTV65" s="14"/>
      <c r="MTW65" s="10"/>
      <c r="MTX65"/>
      <c r="MTY65" s="10"/>
      <c r="MTZ65"/>
      <c r="MUA65"/>
      <c r="MUB65"/>
      <c r="MUC65" s="14"/>
      <c r="MUD65" s="10"/>
      <c r="MUE65"/>
      <c r="MUF65" s="10"/>
      <c r="MUG65"/>
      <c r="MUH65"/>
      <c r="MUI65"/>
      <c r="MUJ65" s="14"/>
      <c r="MUK65" s="10"/>
      <c r="MUL65"/>
      <c r="MUM65" s="10"/>
      <c r="MUN65"/>
      <c r="MUO65"/>
      <c r="MUP65"/>
      <c r="MUQ65" s="14"/>
      <c r="MUR65" s="10"/>
      <c r="MUS65"/>
      <c r="MUT65" s="10"/>
      <c r="MUU65"/>
      <c r="MUV65"/>
      <c r="MUW65"/>
      <c r="MUX65" s="14"/>
      <c r="MUY65" s="10"/>
      <c r="MUZ65"/>
      <c r="MVA65" s="10"/>
      <c r="MVB65"/>
      <c r="MVC65"/>
      <c r="MVD65"/>
      <c r="MVE65" s="14"/>
      <c r="MVF65" s="10"/>
      <c r="MVG65"/>
      <c r="MVH65" s="10"/>
      <c r="MVI65"/>
      <c r="MVJ65"/>
      <c r="MVK65"/>
      <c r="MVL65" s="14"/>
      <c r="MVM65" s="10"/>
      <c r="MVN65"/>
      <c r="MVO65" s="10"/>
      <c r="MVP65"/>
      <c r="MVQ65"/>
      <c r="MVR65"/>
      <c r="MVS65" s="14"/>
      <c r="MVT65" s="10"/>
      <c r="MVU65"/>
      <c r="MVV65" s="10"/>
      <c r="MVW65"/>
      <c r="MVX65"/>
      <c r="MVY65"/>
      <c r="MVZ65" s="14"/>
      <c r="MWA65" s="10"/>
      <c r="MWB65"/>
      <c r="MWC65" s="10"/>
      <c r="MWD65"/>
      <c r="MWE65"/>
      <c r="MWF65"/>
      <c r="MWG65" s="14"/>
      <c r="MWH65" s="10"/>
      <c r="MWI65"/>
      <c r="MWJ65" s="10"/>
      <c r="MWK65"/>
      <c r="MWL65"/>
      <c r="MWM65"/>
      <c r="MWN65" s="14"/>
      <c r="MWO65" s="10"/>
      <c r="MWP65"/>
      <c r="MWQ65" s="10"/>
      <c r="MWR65"/>
      <c r="MWS65"/>
      <c r="MWT65"/>
      <c r="MWU65" s="14"/>
      <c r="MWV65" s="10"/>
      <c r="MWW65"/>
      <c r="MWX65" s="10"/>
      <c r="MWY65"/>
      <c r="MWZ65"/>
      <c r="MXA65"/>
      <c r="MXB65" s="14"/>
      <c r="MXC65" s="10"/>
      <c r="MXD65"/>
      <c r="MXE65" s="10"/>
      <c r="MXF65"/>
      <c r="MXG65"/>
      <c r="MXH65"/>
      <c r="MXI65" s="14"/>
      <c r="MXJ65" s="10"/>
      <c r="MXK65"/>
      <c r="MXL65" s="10"/>
      <c r="MXM65"/>
      <c r="MXN65"/>
      <c r="MXO65"/>
      <c r="MXP65" s="14"/>
      <c r="MXQ65" s="10"/>
      <c r="MXR65"/>
      <c r="MXS65" s="10"/>
      <c r="MXT65"/>
      <c r="MXU65"/>
      <c r="MXV65"/>
      <c r="MXW65" s="14"/>
      <c r="MXX65" s="10"/>
      <c r="MXY65"/>
      <c r="MXZ65" s="10"/>
      <c r="MYA65"/>
      <c r="MYB65"/>
      <c r="MYC65"/>
      <c r="MYD65" s="14"/>
      <c r="MYE65" s="10"/>
      <c r="MYF65"/>
      <c r="MYG65" s="10"/>
      <c r="MYH65"/>
      <c r="MYI65"/>
      <c r="MYJ65"/>
      <c r="MYK65" s="14"/>
      <c r="MYL65" s="10"/>
      <c r="MYM65"/>
      <c r="MYN65" s="10"/>
      <c r="MYO65"/>
      <c r="MYP65"/>
      <c r="MYQ65"/>
      <c r="MYR65" s="14"/>
      <c r="MYS65" s="10"/>
      <c r="MYT65"/>
      <c r="MYU65" s="10"/>
      <c r="MYV65"/>
      <c r="MYW65"/>
      <c r="MYX65"/>
      <c r="MYY65" s="14"/>
      <c r="MYZ65" s="10"/>
      <c r="MZA65"/>
      <c r="MZB65" s="10"/>
      <c r="MZC65"/>
      <c r="MZD65"/>
      <c r="MZE65"/>
      <c r="MZF65" s="14"/>
      <c r="MZG65" s="10"/>
      <c r="MZH65"/>
      <c r="MZI65" s="10"/>
      <c r="MZJ65"/>
      <c r="MZK65"/>
      <c r="MZL65"/>
      <c r="MZM65" s="14"/>
      <c r="MZN65" s="10"/>
      <c r="MZO65"/>
      <c r="MZP65" s="10"/>
      <c r="MZQ65"/>
      <c r="MZR65"/>
      <c r="MZS65"/>
      <c r="MZT65" s="14"/>
      <c r="MZU65" s="26"/>
      <c r="MZV65"/>
      <c r="MZW65" s="10"/>
      <c r="MZX65"/>
      <c r="MZY65"/>
      <c r="MZZ65"/>
      <c r="NAA65" s="14"/>
      <c r="NAB65" s="26"/>
      <c r="NAC65"/>
      <c r="NAD65" s="10"/>
      <c r="NAE65"/>
      <c r="NAF65"/>
      <c r="NAG65"/>
      <c r="NAH65" s="39"/>
      <c r="NAI65" s="81"/>
      <c r="NAJ65" s="10"/>
      <c r="NAK65" s="10"/>
      <c r="NAL65" s="14"/>
      <c r="NAM65" s="14"/>
      <c r="NAN65"/>
      <c r="NAO65" s="10"/>
      <c r="NAP65"/>
      <c r="NAQ65" s="10"/>
      <c r="NAR65" s="6"/>
      <c r="NAS65"/>
      <c r="NAT65"/>
      <c r="NAU65" s="14"/>
      <c r="NAV65" s="10"/>
      <c r="NAW65"/>
      <c r="NAX65" s="10"/>
      <c r="NAY65"/>
      <c r="NAZ65"/>
      <c r="NBA65"/>
      <c r="NBB65" s="14"/>
      <c r="NBC65" s="10"/>
      <c r="NBD65"/>
      <c r="NBE65" s="10"/>
      <c r="NBF65"/>
      <c r="NBG65"/>
      <c r="NBH65"/>
      <c r="NBI65" s="14"/>
      <c r="NBJ65" s="10"/>
      <c r="NBK65"/>
      <c r="NBL65" s="10"/>
      <c r="NBM65"/>
      <c r="NBN65"/>
      <c r="NBO65"/>
      <c r="NBP65" s="14"/>
      <c r="NBQ65" s="10"/>
      <c r="NBR65"/>
      <c r="NBS65" s="10"/>
      <c r="NBT65"/>
      <c r="NBU65"/>
      <c r="NBV65"/>
      <c r="NBW65" s="14"/>
      <c r="NBX65" s="10"/>
      <c r="NBY65"/>
      <c r="NBZ65" s="10"/>
      <c r="NCA65"/>
      <c r="NCB65"/>
      <c r="NCC65"/>
      <c r="NCD65" s="14"/>
      <c r="NCE65" s="10"/>
      <c r="NCF65"/>
      <c r="NCG65" s="10"/>
      <c r="NCH65"/>
      <c r="NCI65"/>
      <c r="NCJ65"/>
      <c r="NCK65" s="14"/>
      <c r="NCL65" s="10"/>
      <c r="NCM65"/>
      <c r="NCN65" s="10"/>
      <c r="NCO65"/>
      <c r="NCP65"/>
      <c r="NCQ65"/>
      <c r="NCR65" s="14"/>
      <c r="NCS65" s="10"/>
      <c r="NCT65"/>
      <c r="NCU65" s="10"/>
      <c r="NCV65"/>
      <c r="NCW65"/>
      <c r="NCX65"/>
      <c r="NCY65" s="14"/>
      <c r="NCZ65" s="10"/>
      <c r="NDA65"/>
      <c r="NDB65" s="10"/>
      <c r="NDC65"/>
      <c r="NDD65"/>
      <c r="NDE65"/>
      <c r="NDF65" s="14"/>
      <c r="NDG65" s="10"/>
      <c r="NDH65"/>
      <c r="NDI65" s="10"/>
      <c r="NDJ65"/>
      <c r="NDK65"/>
      <c r="NDL65"/>
      <c r="NDM65" s="14"/>
      <c r="NDN65" s="10"/>
      <c r="NDO65"/>
      <c r="NDP65" s="10"/>
      <c r="NDQ65"/>
      <c r="NDR65"/>
      <c r="NDS65"/>
      <c r="NDT65" s="14"/>
      <c r="NDU65" s="10"/>
      <c r="NDV65"/>
      <c r="NDW65" s="10"/>
      <c r="NDX65"/>
      <c r="NDY65"/>
      <c r="NDZ65"/>
      <c r="NEA65" s="14"/>
      <c r="NEB65" s="10"/>
      <c r="NEC65"/>
      <c r="NED65" s="10"/>
      <c r="NEE65"/>
      <c r="NEF65"/>
      <c r="NEG65"/>
      <c r="NEH65" s="14"/>
      <c r="NEI65" s="10"/>
      <c r="NEJ65"/>
      <c r="NEK65" s="10"/>
      <c r="NEL65"/>
      <c r="NEM65"/>
      <c r="NEN65"/>
      <c r="NEO65" s="14"/>
      <c r="NEP65" s="10"/>
      <c r="NEQ65"/>
      <c r="NER65" s="10"/>
      <c r="NES65"/>
      <c r="NET65"/>
      <c r="NEU65"/>
      <c r="NEV65" s="14"/>
      <c r="NEW65" s="10"/>
      <c r="NEX65"/>
      <c r="NEY65" s="10"/>
      <c r="NEZ65"/>
      <c r="NFA65"/>
      <c r="NFB65"/>
      <c r="NFC65" s="14"/>
      <c r="NFD65" s="10"/>
      <c r="NFE65"/>
      <c r="NFF65" s="10"/>
      <c r="NFG65"/>
      <c r="NFH65"/>
      <c r="NFI65"/>
      <c r="NFJ65" s="14"/>
      <c r="NFK65" s="10"/>
      <c r="NFL65"/>
      <c r="NFM65" s="10"/>
      <c r="NFN65"/>
      <c r="NFO65"/>
      <c r="NFP65"/>
      <c r="NFQ65" s="14"/>
      <c r="NFR65" s="10"/>
      <c r="NFS65"/>
      <c r="NFT65" s="10"/>
      <c r="NFU65"/>
      <c r="NFV65"/>
      <c r="NFW65"/>
      <c r="NFX65" s="14"/>
      <c r="NFY65" s="10"/>
      <c r="NFZ65"/>
      <c r="NGA65" s="10"/>
      <c r="NGB65"/>
      <c r="NGC65"/>
      <c r="NGD65"/>
      <c r="NGE65" s="14"/>
      <c r="NGF65" s="10"/>
      <c r="NGG65"/>
      <c r="NGH65" s="10"/>
      <c r="NGI65"/>
      <c r="NGJ65"/>
      <c r="NGK65"/>
      <c r="NGL65" s="14"/>
      <c r="NGM65" s="10"/>
      <c r="NGN65"/>
      <c r="NGO65" s="10"/>
      <c r="NGP65"/>
      <c r="NGQ65"/>
      <c r="NGR65"/>
      <c r="NGS65" s="14"/>
      <c r="NGT65" s="10"/>
      <c r="NGU65"/>
      <c r="NGV65" s="10"/>
      <c r="NGW65"/>
      <c r="NGX65"/>
      <c r="NGY65"/>
      <c r="NGZ65" s="14"/>
      <c r="NHA65" s="10"/>
      <c r="NHB65"/>
      <c r="NHC65" s="10"/>
      <c r="NHD65"/>
      <c r="NHE65"/>
      <c r="NHF65"/>
      <c r="NHG65" s="14"/>
      <c r="NHH65" s="10"/>
      <c r="NHI65"/>
      <c r="NHJ65" s="10"/>
      <c r="NHK65"/>
      <c r="NHL65"/>
      <c r="NHM65"/>
      <c r="NHN65" s="14"/>
      <c r="NHO65" s="10"/>
      <c r="NHP65"/>
      <c r="NHQ65" s="10"/>
      <c r="NHR65"/>
      <c r="NHS65"/>
      <c r="NHT65"/>
      <c r="NHU65" s="14"/>
      <c r="NHV65" s="10"/>
      <c r="NHW65"/>
      <c r="NHX65" s="10"/>
      <c r="NHY65"/>
      <c r="NHZ65"/>
      <c r="NIA65"/>
      <c r="NIB65" s="14"/>
      <c r="NIC65" s="10"/>
      <c r="NID65"/>
      <c r="NIE65" s="10"/>
      <c r="NIF65"/>
      <c r="NIG65"/>
      <c r="NIH65"/>
      <c r="NII65" s="14"/>
      <c r="NIJ65" s="10"/>
      <c r="NIK65"/>
      <c r="NIL65" s="10"/>
      <c r="NIM65"/>
      <c r="NIN65"/>
      <c r="NIO65"/>
      <c r="NIP65" s="14"/>
      <c r="NIQ65" s="10"/>
      <c r="NIR65"/>
      <c r="NIS65" s="10"/>
      <c r="NIT65"/>
      <c r="NIU65"/>
      <c r="NIV65"/>
      <c r="NIW65" s="14"/>
      <c r="NIX65" s="26"/>
      <c r="NIY65"/>
      <c r="NIZ65" s="10"/>
      <c r="NJA65"/>
      <c r="NJB65"/>
      <c r="NJC65"/>
      <c r="NJD65" s="14"/>
      <c r="NJE65" s="26"/>
      <c r="NJF65"/>
      <c r="NJG65" s="10"/>
      <c r="NJH65"/>
      <c r="NJI65"/>
      <c r="NJJ65"/>
      <c r="NJK65" s="39"/>
      <c r="NJL65" s="81"/>
      <c r="NJM65" s="10"/>
      <c r="NJN65" s="10"/>
      <c r="NJO65" s="14"/>
      <c r="NJP65" s="14"/>
      <c r="NJQ65"/>
      <c r="NJR65" s="10"/>
      <c r="NJS65"/>
      <c r="NJT65" s="10"/>
      <c r="NJU65" s="6"/>
      <c r="NJV65"/>
      <c r="NJW65"/>
      <c r="NJX65" s="14"/>
      <c r="NJY65" s="10"/>
      <c r="NJZ65"/>
      <c r="NKA65" s="10"/>
      <c r="NKB65"/>
      <c r="NKC65"/>
      <c r="NKD65"/>
      <c r="NKE65" s="14"/>
      <c r="NKF65" s="10"/>
      <c r="NKG65"/>
      <c r="NKH65" s="10"/>
      <c r="NKI65"/>
      <c r="NKJ65"/>
      <c r="NKK65"/>
      <c r="NKL65" s="14"/>
      <c r="NKM65" s="10"/>
      <c r="NKN65"/>
      <c r="NKO65" s="10"/>
      <c r="NKP65"/>
      <c r="NKQ65"/>
      <c r="NKR65"/>
      <c r="NKS65" s="14"/>
      <c r="NKT65" s="10"/>
      <c r="NKU65"/>
      <c r="NKV65" s="10"/>
      <c r="NKW65"/>
      <c r="NKX65"/>
      <c r="NKY65"/>
      <c r="NKZ65" s="14"/>
      <c r="NLA65" s="10"/>
      <c r="NLB65"/>
      <c r="NLC65" s="10"/>
      <c r="NLD65"/>
      <c r="NLE65"/>
      <c r="NLF65"/>
      <c r="NLG65" s="14"/>
      <c r="NLH65" s="10"/>
      <c r="NLI65"/>
      <c r="NLJ65" s="10"/>
      <c r="NLK65"/>
      <c r="NLL65"/>
      <c r="NLM65"/>
      <c r="NLN65" s="14"/>
      <c r="NLO65" s="10"/>
      <c r="NLP65"/>
      <c r="NLQ65" s="10"/>
      <c r="NLR65"/>
      <c r="NLS65"/>
      <c r="NLT65"/>
      <c r="NLU65" s="14"/>
      <c r="NLV65" s="10"/>
      <c r="NLW65"/>
      <c r="NLX65" s="10"/>
      <c r="NLY65"/>
      <c r="NLZ65"/>
      <c r="NMA65"/>
      <c r="NMB65" s="14"/>
      <c r="NMC65" s="10"/>
      <c r="NMD65"/>
      <c r="NME65" s="10"/>
      <c r="NMF65"/>
      <c r="NMG65"/>
      <c r="NMH65"/>
      <c r="NMI65" s="14"/>
      <c r="NMJ65" s="10"/>
      <c r="NMK65"/>
      <c r="NML65" s="10"/>
      <c r="NMM65"/>
      <c r="NMN65"/>
      <c r="NMO65"/>
      <c r="NMP65" s="14"/>
      <c r="NMQ65" s="10"/>
      <c r="NMR65"/>
      <c r="NMS65" s="10"/>
      <c r="NMT65"/>
      <c r="NMU65"/>
      <c r="NMV65"/>
      <c r="NMW65" s="14"/>
      <c r="NMX65" s="10"/>
      <c r="NMY65"/>
      <c r="NMZ65" s="10"/>
      <c r="NNA65"/>
      <c r="NNB65"/>
      <c r="NNC65"/>
      <c r="NND65" s="14"/>
      <c r="NNE65" s="10"/>
      <c r="NNF65"/>
      <c r="NNG65" s="10"/>
      <c r="NNH65"/>
      <c r="NNI65"/>
      <c r="NNJ65"/>
      <c r="NNK65" s="14"/>
      <c r="NNL65" s="10"/>
      <c r="NNM65"/>
      <c r="NNN65" s="10"/>
      <c r="NNO65"/>
      <c r="NNP65"/>
      <c r="NNQ65"/>
      <c r="NNR65" s="14"/>
      <c r="NNS65" s="10"/>
      <c r="NNT65"/>
      <c r="NNU65" s="10"/>
      <c r="NNV65"/>
      <c r="NNW65"/>
      <c r="NNX65"/>
      <c r="NNY65" s="14"/>
      <c r="NNZ65" s="10"/>
      <c r="NOA65"/>
      <c r="NOB65" s="10"/>
      <c r="NOC65"/>
      <c r="NOD65"/>
      <c r="NOE65"/>
      <c r="NOF65" s="14"/>
      <c r="NOG65" s="10"/>
      <c r="NOH65"/>
      <c r="NOI65" s="10"/>
      <c r="NOJ65"/>
      <c r="NOK65"/>
      <c r="NOL65"/>
      <c r="NOM65" s="14"/>
      <c r="NON65" s="10"/>
      <c r="NOO65"/>
      <c r="NOP65" s="10"/>
      <c r="NOQ65"/>
      <c r="NOR65"/>
      <c r="NOS65"/>
      <c r="NOT65" s="14"/>
      <c r="NOU65" s="10"/>
      <c r="NOV65"/>
      <c r="NOW65" s="10"/>
      <c r="NOX65"/>
      <c r="NOY65"/>
      <c r="NOZ65"/>
      <c r="NPA65" s="14"/>
      <c r="NPB65" s="10"/>
      <c r="NPC65"/>
      <c r="NPD65" s="10"/>
      <c r="NPE65"/>
      <c r="NPF65"/>
      <c r="NPG65"/>
      <c r="NPH65" s="14"/>
      <c r="NPI65" s="10"/>
      <c r="NPJ65"/>
      <c r="NPK65" s="10"/>
      <c r="NPL65"/>
      <c r="NPM65"/>
      <c r="NPN65"/>
      <c r="NPO65" s="14"/>
      <c r="NPP65" s="10"/>
      <c r="NPQ65"/>
      <c r="NPR65" s="10"/>
      <c r="NPS65"/>
      <c r="NPT65"/>
      <c r="NPU65"/>
      <c r="NPV65" s="14"/>
      <c r="NPW65" s="10"/>
      <c r="NPX65"/>
      <c r="NPY65" s="10"/>
      <c r="NPZ65"/>
      <c r="NQA65"/>
      <c r="NQB65"/>
      <c r="NQC65" s="14"/>
      <c r="NQD65" s="10"/>
      <c r="NQE65"/>
      <c r="NQF65" s="10"/>
      <c r="NQG65"/>
      <c r="NQH65"/>
      <c r="NQI65"/>
      <c r="NQJ65" s="14"/>
      <c r="NQK65" s="10"/>
      <c r="NQL65"/>
      <c r="NQM65" s="10"/>
      <c r="NQN65"/>
      <c r="NQO65"/>
      <c r="NQP65"/>
      <c r="NQQ65" s="14"/>
      <c r="NQR65" s="10"/>
      <c r="NQS65"/>
      <c r="NQT65" s="10"/>
      <c r="NQU65"/>
      <c r="NQV65"/>
      <c r="NQW65"/>
      <c r="NQX65" s="14"/>
      <c r="NQY65" s="10"/>
      <c r="NQZ65"/>
      <c r="NRA65" s="10"/>
      <c r="NRB65"/>
      <c r="NRC65"/>
      <c r="NRD65"/>
      <c r="NRE65" s="14"/>
      <c r="NRF65" s="10"/>
      <c r="NRG65"/>
      <c r="NRH65" s="10"/>
      <c r="NRI65"/>
      <c r="NRJ65"/>
      <c r="NRK65"/>
      <c r="NRL65" s="14"/>
      <c r="NRM65" s="10"/>
      <c r="NRN65"/>
      <c r="NRO65" s="10"/>
      <c r="NRP65"/>
      <c r="NRQ65"/>
      <c r="NRR65"/>
      <c r="NRS65" s="14"/>
      <c r="NRT65" s="10"/>
      <c r="NRU65"/>
      <c r="NRV65" s="10"/>
      <c r="NRW65"/>
      <c r="NRX65"/>
      <c r="NRY65"/>
      <c r="NRZ65" s="14"/>
      <c r="NSA65" s="26"/>
      <c r="NSB65"/>
      <c r="NSC65" s="10"/>
      <c r="NSD65"/>
      <c r="NSE65"/>
      <c r="NSF65"/>
      <c r="NSG65" s="14"/>
      <c r="NSH65" s="26"/>
      <c r="NSI65"/>
      <c r="NSJ65" s="10"/>
      <c r="NSK65"/>
      <c r="NSL65"/>
      <c r="NSM65"/>
      <c r="NSN65" s="39"/>
      <c r="NSO65" s="81"/>
      <c r="NSP65" s="10"/>
      <c r="NSQ65" s="10"/>
      <c r="NSR65" s="14"/>
      <c r="NSS65" s="14"/>
      <c r="NST65"/>
      <c r="NSU65" s="10"/>
      <c r="NSV65"/>
      <c r="NSW65" s="10"/>
      <c r="NSX65" s="6"/>
      <c r="NSY65"/>
      <c r="NSZ65"/>
      <c r="NTA65" s="14"/>
      <c r="NTB65" s="10"/>
      <c r="NTC65"/>
      <c r="NTD65" s="10"/>
      <c r="NTE65"/>
      <c r="NTF65"/>
      <c r="NTG65"/>
      <c r="NTH65" s="14"/>
      <c r="NTI65" s="10"/>
      <c r="NTJ65"/>
      <c r="NTK65" s="10"/>
      <c r="NTL65"/>
      <c r="NTM65"/>
      <c r="NTN65"/>
      <c r="NTO65" s="14"/>
      <c r="NTP65" s="10"/>
      <c r="NTQ65"/>
      <c r="NTR65" s="10"/>
      <c r="NTS65"/>
      <c r="NTT65"/>
      <c r="NTU65"/>
      <c r="NTV65" s="14"/>
      <c r="NTW65" s="10"/>
      <c r="NTX65"/>
      <c r="NTY65" s="10"/>
      <c r="NTZ65"/>
      <c r="NUA65"/>
      <c r="NUB65"/>
      <c r="NUC65" s="14"/>
      <c r="NUD65" s="10"/>
      <c r="NUE65"/>
      <c r="NUF65" s="10"/>
      <c r="NUG65"/>
      <c r="NUH65"/>
      <c r="NUI65"/>
      <c r="NUJ65" s="14"/>
      <c r="NUK65" s="10"/>
      <c r="NUL65"/>
      <c r="NUM65" s="10"/>
      <c r="NUN65"/>
      <c r="NUO65"/>
      <c r="NUP65"/>
      <c r="NUQ65" s="14"/>
      <c r="NUR65" s="10"/>
      <c r="NUS65"/>
      <c r="NUT65" s="10"/>
      <c r="NUU65"/>
      <c r="NUV65"/>
      <c r="NUW65"/>
      <c r="NUX65" s="14"/>
      <c r="NUY65" s="10"/>
      <c r="NUZ65"/>
      <c r="NVA65" s="10"/>
      <c r="NVB65"/>
      <c r="NVC65"/>
      <c r="NVD65"/>
      <c r="NVE65" s="14"/>
      <c r="NVF65" s="10"/>
      <c r="NVG65"/>
      <c r="NVH65" s="10"/>
      <c r="NVI65"/>
      <c r="NVJ65"/>
      <c r="NVK65"/>
      <c r="NVL65" s="14"/>
      <c r="NVM65" s="10"/>
      <c r="NVN65"/>
      <c r="NVO65" s="10"/>
      <c r="NVP65"/>
      <c r="NVQ65"/>
      <c r="NVR65"/>
      <c r="NVS65" s="14"/>
      <c r="NVT65" s="10"/>
      <c r="NVU65"/>
      <c r="NVV65" s="10"/>
      <c r="NVW65"/>
      <c r="NVX65"/>
      <c r="NVY65"/>
      <c r="NVZ65" s="14"/>
      <c r="NWA65" s="10"/>
      <c r="NWB65"/>
      <c r="NWC65" s="10"/>
      <c r="NWD65"/>
      <c r="NWE65"/>
      <c r="NWF65"/>
      <c r="NWG65" s="14"/>
      <c r="NWH65" s="10"/>
      <c r="NWI65"/>
      <c r="NWJ65" s="10"/>
      <c r="NWK65"/>
      <c r="NWL65"/>
      <c r="NWM65"/>
      <c r="NWN65" s="14"/>
      <c r="NWO65" s="10"/>
      <c r="NWP65"/>
      <c r="NWQ65" s="10"/>
      <c r="NWR65"/>
      <c r="NWS65"/>
      <c r="NWT65"/>
      <c r="NWU65" s="14"/>
      <c r="NWV65" s="10"/>
      <c r="NWW65"/>
      <c r="NWX65" s="10"/>
      <c r="NWY65"/>
      <c r="NWZ65"/>
      <c r="NXA65"/>
      <c r="NXB65" s="14"/>
      <c r="NXC65" s="10"/>
      <c r="NXD65"/>
      <c r="NXE65" s="10"/>
      <c r="NXF65"/>
      <c r="NXG65"/>
      <c r="NXH65"/>
      <c r="NXI65" s="14"/>
      <c r="NXJ65" s="10"/>
      <c r="NXK65"/>
      <c r="NXL65" s="10"/>
      <c r="NXM65"/>
      <c r="NXN65"/>
      <c r="NXO65"/>
      <c r="NXP65" s="14"/>
      <c r="NXQ65" s="10"/>
      <c r="NXR65"/>
      <c r="NXS65" s="10"/>
      <c r="NXT65"/>
      <c r="NXU65"/>
      <c r="NXV65"/>
      <c r="NXW65" s="14"/>
      <c r="NXX65" s="10"/>
      <c r="NXY65"/>
      <c r="NXZ65" s="10"/>
      <c r="NYA65"/>
      <c r="NYB65"/>
      <c r="NYC65"/>
      <c r="NYD65" s="14"/>
      <c r="NYE65" s="10"/>
      <c r="NYF65"/>
      <c r="NYG65" s="10"/>
      <c r="NYH65"/>
      <c r="NYI65"/>
      <c r="NYJ65"/>
      <c r="NYK65" s="14"/>
      <c r="NYL65" s="10"/>
      <c r="NYM65"/>
      <c r="NYN65" s="10"/>
      <c r="NYO65"/>
      <c r="NYP65"/>
      <c r="NYQ65"/>
      <c r="NYR65" s="14"/>
      <c r="NYS65" s="10"/>
      <c r="NYT65"/>
      <c r="NYU65" s="10"/>
      <c r="NYV65"/>
      <c r="NYW65"/>
      <c r="NYX65"/>
      <c r="NYY65" s="14"/>
      <c r="NYZ65" s="10"/>
      <c r="NZA65"/>
      <c r="NZB65" s="10"/>
      <c r="NZC65"/>
      <c r="NZD65"/>
      <c r="NZE65"/>
      <c r="NZF65" s="14"/>
      <c r="NZG65" s="10"/>
      <c r="NZH65"/>
      <c r="NZI65" s="10"/>
      <c r="NZJ65"/>
      <c r="NZK65"/>
      <c r="NZL65"/>
      <c r="NZM65" s="14"/>
      <c r="NZN65" s="10"/>
      <c r="NZO65"/>
      <c r="NZP65" s="10"/>
      <c r="NZQ65"/>
      <c r="NZR65"/>
      <c r="NZS65"/>
      <c r="NZT65" s="14"/>
      <c r="NZU65" s="10"/>
      <c r="NZV65"/>
      <c r="NZW65" s="10"/>
      <c r="NZX65"/>
      <c r="NZY65"/>
      <c r="NZZ65"/>
      <c r="OAA65" s="14"/>
      <c r="OAB65" s="10"/>
      <c r="OAC65"/>
      <c r="OAD65" s="10"/>
      <c r="OAE65"/>
      <c r="OAF65"/>
      <c r="OAG65"/>
      <c r="OAH65" s="14"/>
      <c r="OAI65" s="10"/>
      <c r="OAJ65"/>
      <c r="OAK65" s="10"/>
      <c r="OAL65"/>
      <c r="OAM65"/>
      <c r="OAN65"/>
      <c r="OAO65" s="14"/>
      <c r="OAP65" s="10"/>
      <c r="OAQ65"/>
      <c r="OAR65" s="10"/>
      <c r="OAS65"/>
      <c r="OAT65"/>
      <c r="OAU65"/>
      <c r="OAV65" s="14"/>
      <c r="OAW65" s="10"/>
      <c r="OAX65"/>
      <c r="OAY65" s="10"/>
      <c r="OAZ65"/>
      <c r="OBA65"/>
      <c r="OBB65"/>
      <c r="OBC65" s="14"/>
      <c r="OBD65" s="26"/>
      <c r="OBE65"/>
      <c r="OBF65" s="10"/>
      <c r="OBG65"/>
      <c r="OBH65"/>
      <c r="OBI65"/>
      <c r="OBJ65" s="14"/>
      <c r="OBK65" s="26"/>
      <c r="OBL65"/>
      <c r="OBM65" s="10"/>
      <c r="OBN65"/>
      <c r="OBO65"/>
      <c r="OBP65"/>
      <c r="OBQ65" s="39"/>
      <c r="OBR65" s="81"/>
      <c r="OBS65" s="10"/>
      <c r="OBT65" s="10"/>
      <c r="OBU65" s="14"/>
      <c r="OBV65" s="14"/>
      <c r="OBW65"/>
      <c r="OBX65" s="10"/>
      <c r="OBY65"/>
      <c r="OBZ65" s="10"/>
      <c r="OCA65" s="6"/>
      <c r="OCB65"/>
      <c r="OCC65"/>
      <c r="OCD65" s="14"/>
      <c r="OCE65" s="10"/>
      <c r="OCF65"/>
      <c r="OCG65" s="10"/>
      <c r="OCH65"/>
      <c r="OCI65"/>
      <c r="OCJ65"/>
      <c r="OCK65" s="14"/>
      <c r="OCL65" s="10"/>
      <c r="OCM65"/>
      <c r="OCN65" s="10"/>
      <c r="OCO65"/>
      <c r="OCP65"/>
      <c r="OCQ65"/>
      <c r="OCR65" s="14"/>
      <c r="OCS65" s="10"/>
      <c r="OCT65"/>
      <c r="OCU65" s="10"/>
      <c r="OCV65"/>
      <c r="OCW65"/>
      <c r="OCX65"/>
      <c r="OCY65" s="14"/>
      <c r="OCZ65" s="10"/>
      <c r="ODA65"/>
      <c r="ODB65" s="10"/>
      <c r="ODC65"/>
      <c r="ODD65"/>
      <c r="ODE65"/>
      <c r="ODF65" s="14"/>
      <c r="ODG65" s="10"/>
      <c r="ODH65"/>
      <c r="ODI65" s="10"/>
      <c r="ODJ65"/>
      <c r="ODK65"/>
      <c r="ODL65"/>
      <c r="ODM65" s="14"/>
      <c r="ODN65" s="10"/>
      <c r="ODO65"/>
      <c r="ODP65" s="10"/>
      <c r="ODQ65"/>
      <c r="ODR65"/>
      <c r="ODS65"/>
      <c r="ODT65" s="14"/>
      <c r="ODU65" s="10"/>
      <c r="ODV65"/>
      <c r="ODW65" s="10"/>
      <c r="ODX65"/>
      <c r="ODY65"/>
      <c r="ODZ65"/>
      <c r="OEA65" s="14"/>
      <c r="OEB65" s="10"/>
      <c r="OEC65"/>
      <c r="OED65" s="10"/>
      <c r="OEE65"/>
      <c r="OEF65"/>
      <c r="OEG65"/>
      <c r="OEH65" s="14"/>
      <c r="OEI65" s="10"/>
      <c r="OEJ65"/>
      <c r="OEK65" s="10"/>
      <c r="OEL65"/>
      <c r="OEM65"/>
      <c r="OEN65"/>
      <c r="OEO65" s="14"/>
      <c r="OEP65" s="10"/>
      <c r="OEQ65"/>
      <c r="OER65" s="10"/>
      <c r="OES65"/>
      <c r="OET65"/>
      <c r="OEU65"/>
      <c r="OEV65" s="14"/>
      <c r="OEW65" s="10"/>
      <c r="OEX65"/>
      <c r="OEY65" s="10"/>
      <c r="OEZ65"/>
      <c r="OFA65"/>
      <c r="OFB65"/>
      <c r="OFC65" s="14"/>
      <c r="OFD65" s="10"/>
      <c r="OFE65"/>
      <c r="OFF65" s="10"/>
      <c r="OFG65"/>
      <c r="OFH65"/>
      <c r="OFI65"/>
      <c r="OFJ65" s="14"/>
      <c r="OFK65" s="10"/>
      <c r="OFL65"/>
      <c r="OFM65" s="10"/>
      <c r="OFN65"/>
      <c r="OFO65"/>
      <c r="OFP65"/>
      <c r="OFQ65" s="14"/>
      <c r="OFR65" s="10"/>
      <c r="OFS65"/>
      <c r="OFT65" s="10"/>
      <c r="OFU65"/>
      <c r="OFV65"/>
      <c r="OFW65"/>
      <c r="OFX65" s="14"/>
      <c r="OFY65" s="10"/>
      <c r="OFZ65"/>
      <c r="OGA65" s="10"/>
      <c r="OGB65"/>
      <c r="OGC65"/>
      <c r="OGD65"/>
      <c r="OGE65" s="14"/>
      <c r="OGF65" s="10"/>
      <c r="OGG65"/>
      <c r="OGH65" s="10"/>
      <c r="OGI65"/>
      <c r="OGJ65"/>
      <c r="OGK65"/>
      <c r="OGL65" s="14"/>
      <c r="OGM65" s="10"/>
      <c r="OGN65"/>
      <c r="OGO65" s="10"/>
      <c r="OGP65"/>
      <c r="OGQ65"/>
      <c r="OGR65"/>
      <c r="OGS65" s="14"/>
      <c r="OGT65" s="10"/>
      <c r="OGU65"/>
      <c r="OGV65" s="10"/>
      <c r="OGW65"/>
      <c r="OGX65"/>
      <c r="OGY65"/>
      <c r="OGZ65" s="14"/>
      <c r="OHA65" s="10"/>
      <c r="OHB65"/>
      <c r="OHC65" s="10"/>
      <c r="OHD65"/>
      <c r="OHE65"/>
      <c r="OHF65"/>
      <c r="OHG65" s="14"/>
      <c r="OHH65" s="10"/>
      <c r="OHI65"/>
      <c r="OHJ65" s="10"/>
      <c r="OHK65"/>
      <c r="OHL65"/>
      <c r="OHM65"/>
      <c r="OHN65" s="14"/>
      <c r="OHO65" s="10"/>
      <c r="OHP65"/>
      <c r="OHQ65" s="10"/>
      <c r="OHR65"/>
      <c r="OHS65"/>
      <c r="OHT65"/>
      <c r="OHU65" s="14"/>
      <c r="OHV65" s="10"/>
      <c r="OHW65"/>
      <c r="OHX65" s="10"/>
      <c r="OHY65"/>
      <c r="OHZ65"/>
      <c r="OIA65"/>
      <c r="OIB65" s="14"/>
      <c r="OIC65" s="10"/>
      <c r="OID65"/>
      <c r="OIE65" s="10"/>
      <c r="OIF65"/>
      <c r="OIG65"/>
      <c r="OIH65"/>
      <c r="OII65" s="14"/>
      <c r="OIJ65" s="10"/>
      <c r="OIK65"/>
      <c r="OIL65" s="10"/>
      <c r="OIM65"/>
      <c r="OIN65"/>
      <c r="OIO65"/>
      <c r="OIP65" s="14"/>
      <c r="OIQ65" s="10"/>
      <c r="OIR65"/>
      <c r="OIS65" s="10"/>
      <c r="OIT65"/>
      <c r="OIU65"/>
      <c r="OIV65"/>
      <c r="OIW65" s="14"/>
      <c r="OIX65" s="10"/>
      <c r="OIY65"/>
      <c r="OIZ65" s="10"/>
      <c r="OJA65"/>
      <c r="OJB65"/>
      <c r="OJC65"/>
      <c r="OJD65" s="14"/>
      <c r="OJE65" s="10"/>
      <c r="OJF65"/>
      <c r="OJG65" s="10"/>
      <c r="OJH65"/>
      <c r="OJI65"/>
      <c r="OJJ65"/>
      <c r="OJK65" s="14"/>
      <c r="OJL65" s="10"/>
      <c r="OJM65"/>
      <c r="OJN65" s="10"/>
      <c r="OJO65"/>
      <c r="OJP65"/>
      <c r="OJQ65"/>
      <c r="OJR65" s="14"/>
      <c r="OJS65" s="10"/>
      <c r="OJT65"/>
      <c r="OJU65" s="10"/>
      <c r="OJV65"/>
      <c r="OJW65"/>
      <c r="OJX65"/>
      <c r="OJY65" s="14"/>
      <c r="OJZ65" s="10"/>
      <c r="OKA65"/>
      <c r="OKB65" s="10"/>
      <c r="OKC65"/>
      <c r="OKD65"/>
      <c r="OKE65"/>
      <c r="OKF65" s="14"/>
      <c r="OKG65" s="26"/>
      <c r="OKH65"/>
      <c r="OKI65" s="10"/>
      <c r="OKJ65"/>
      <c r="OKK65"/>
      <c r="OKL65"/>
      <c r="OKM65" s="14"/>
      <c r="OKN65" s="26"/>
      <c r="OKO65"/>
      <c r="OKP65" s="10"/>
      <c r="OKQ65"/>
      <c r="OKR65"/>
      <c r="OKS65"/>
      <c r="OKT65" s="39"/>
      <c r="OKU65" s="81"/>
      <c r="OKV65" s="10"/>
      <c r="OKW65" s="10"/>
      <c r="OKX65" s="14"/>
      <c r="OKY65" s="14"/>
      <c r="OKZ65"/>
      <c r="OLA65" s="10"/>
      <c r="OLB65"/>
      <c r="OLC65" s="10"/>
      <c r="OLD65" s="6"/>
      <c r="OLE65"/>
      <c r="OLF65"/>
      <c r="OLG65" s="14"/>
      <c r="OLH65" s="10"/>
      <c r="OLI65"/>
      <c r="OLJ65" s="10"/>
      <c r="OLK65"/>
      <c r="OLL65"/>
      <c r="OLM65"/>
      <c r="OLN65" s="14"/>
      <c r="OLO65" s="10"/>
      <c r="OLP65"/>
      <c r="OLQ65" s="10"/>
      <c r="OLR65"/>
      <c r="OLS65"/>
      <c r="OLT65"/>
      <c r="OLU65" s="14"/>
      <c r="OLV65" s="10"/>
      <c r="OLW65"/>
      <c r="OLX65" s="10"/>
      <c r="OLY65"/>
      <c r="OLZ65"/>
      <c r="OMA65"/>
      <c r="OMB65" s="14"/>
      <c r="OMC65" s="10"/>
      <c r="OMD65"/>
      <c r="OME65" s="10"/>
      <c r="OMF65"/>
      <c r="OMG65"/>
      <c r="OMH65"/>
      <c r="OMI65" s="14"/>
      <c r="OMJ65" s="10"/>
      <c r="OMK65"/>
      <c r="OML65" s="10"/>
      <c r="OMM65"/>
      <c r="OMN65"/>
      <c r="OMO65"/>
      <c r="OMP65" s="14"/>
      <c r="OMQ65" s="10"/>
      <c r="OMR65"/>
      <c r="OMS65" s="10"/>
      <c r="OMT65"/>
      <c r="OMU65"/>
      <c r="OMV65"/>
      <c r="OMW65" s="14"/>
      <c r="OMX65" s="10"/>
      <c r="OMY65"/>
      <c r="OMZ65" s="10"/>
      <c r="ONA65"/>
      <c r="ONB65"/>
      <c r="ONC65"/>
      <c r="OND65" s="14"/>
      <c r="ONE65" s="10"/>
      <c r="ONF65"/>
      <c r="ONG65" s="10"/>
      <c r="ONH65"/>
      <c r="ONI65"/>
      <c r="ONJ65"/>
      <c r="ONK65" s="14"/>
      <c r="ONL65" s="10"/>
      <c r="ONM65"/>
      <c r="ONN65" s="10"/>
      <c r="ONO65"/>
      <c r="ONP65"/>
      <c r="ONQ65"/>
      <c r="ONR65" s="14"/>
      <c r="ONS65" s="10"/>
      <c r="ONT65"/>
      <c r="ONU65" s="10"/>
      <c r="ONV65"/>
      <c r="ONW65"/>
      <c r="ONX65"/>
      <c r="ONY65" s="14"/>
      <c r="ONZ65" s="10"/>
      <c r="OOA65"/>
      <c r="OOB65" s="10"/>
      <c r="OOC65"/>
      <c r="OOD65"/>
      <c r="OOE65"/>
      <c r="OOF65" s="14"/>
      <c r="OOG65" s="10"/>
      <c r="OOH65"/>
      <c r="OOI65" s="10"/>
      <c r="OOJ65"/>
      <c r="OOK65"/>
      <c r="OOL65"/>
      <c r="OOM65" s="14"/>
      <c r="OON65" s="10"/>
      <c r="OOO65"/>
      <c r="OOP65" s="10"/>
      <c r="OOQ65"/>
      <c r="OOR65"/>
      <c r="OOS65"/>
      <c r="OOT65" s="14"/>
      <c r="OOU65" s="10"/>
      <c r="OOV65"/>
      <c r="OOW65" s="10"/>
      <c r="OOX65"/>
      <c r="OOY65"/>
      <c r="OOZ65"/>
      <c r="OPA65" s="14"/>
      <c r="OPB65" s="10"/>
      <c r="OPC65"/>
      <c r="OPD65" s="10"/>
      <c r="OPE65"/>
      <c r="OPF65"/>
      <c r="OPG65"/>
      <c r="OPH65" s="14"/>
      <c r="OPI65" s="10"/>
      <c r="OPJ65"/>
      <c r="OPK65" s="10"/>
      <c r="OPL65"/>
      <c r="OPM65"/>
      <c r="OPN65"/>
      <c r="OPO65" s="14"/>
      <c r="OPP65" s="10"/>
      <c r="OPQ65"/>
      <c r="OPR65" s="10"/>
      <c r="OPS65"/>
      <c r="OPT65"/>
      <c r="OPU65"/>
      <c r="OPV65" s="14"/>
      <c r="OPW65" s="10"/>
      <c r="OPX65"/>
      <c r="OPY65" s="10"/>
      <c r="OPZ65"/>
      <c r="OQA65"/>
      <c r="OQB65"/>
      <c r="OQC65" s="14"/>
      <c r="OQD65" s="10"/>
      <c r="OQE65"/>
      <c r="OQF65" s="10"/>
      <c r="OQG65"/>
      <c r="OQH65"/>
      <c r="OQI65"/>
      <c r="OQJ65" s="14"/>
      <c r="OQK65" s="10"/>
      <c r="OQL65"/>
      <c r="OQM65" s="10"/>
      <c r="OQN65"/>
      <c r="OQO65"/>
      <c r="OQP65"/>
      <c r="OQQ65" s="14"/>
      <c r="OQR65" s="10"/>
      <c r="OQS65"/>
      <c r="OQT65" s="10"/>
      <c r="OQU65"/>
      <c r="OQV65"/>
      <c r="OQW65"/>
      <c r="OQX65" s="14"/>
      <c r="OQY65" s="10"/>
      <c r="OQZ65"/>
      <c r="ORA65" s="10"/>
      <c r="ORB65"/>
      <c r="ORC65"/>
      <c r="ORD65"/>
      <c r="ORE65" s="14"/>
      <c r="ORF65" s="10"/>
      <c r="ORG65"/>
      <c r="ORH65" s="10"/>
      <c r="ORI65"/>
      <c r="ORJ65"/>
      <c r="ORK65"/>
      <c r="ORL65" s="14"/>
      <c r="ORM65" s="10"/>
      <c r="ORN65"/>
      <c r="ORO65" s="10"/>
      <c r="ORP65"/>
      <c r="ORQ65"/>
      <c r="ORR65"/>
      <c r="ORS65" s="14"/>
      <c r="ORT65" s="10"/>
      <c r="ORU65"/>
      <c r="ORV65" s="10"/>
      <c r="ORW65"/>
      <c r="ORX65"/>
      <c r="ORY65"/>
      <c r="ORZ65" s="14"/>
      <c r="OSA65" s="10"/>
      <c r="OSB65"/>
      <c r="OSC65" s="10"/>
      <c r="OSD65"/>
      <c r="OSE65"/>
      <c r="OSF65"/>
      <c r="OSG65" s="14"/>
      <c r="OSH65" s="10"/>
      <c r="OSI65"/>
      <c r="OSJ65" s="10"/>
      <c r="OSK65"/>
      <c r="OSL65"/>
      <c r="OSM65"/>
      <c r="OSN65" s="14"/>
      <c r="OSO65" s="10"/>
      <c r="OSP65"/>
      <c r="OSQ65" s="10"/>
      <c r="OSR65"/>
      <c r="OSS65"/>
      <c r="OST65"/>
      <c r="OSU65" s="14"/>
      <c r="OSV65" s="10"/>
      <c r="OSW65"/>
      <c r="OSX65" s="10"/>
      <c r="OSY65"/>
      <c r="OSZ65"/>
      <c r="OTA65"/>
      <c r="OTB65" s="14"/>
      <c r="OTC65" s="10"/>
      <c r="OTD65"/>
      <c r="OTE65" s="10"/>
      <c r="OTF65"/>
      <c r="OTG65"/>
      <c r="OTH65"/>
      <c r="OTI65" s="14"/>
      <c r="OTJ65" s="26"/>
      <c r="OTK65"/>
      <c r="OTL65" s="10"/>
      <c r="OTM65"/>
      <c r="OTN65"/>
      <c r="OTO65"/>
      <c r="OTP65" s="14"/>
      <c r="OTQ65" s="26"/>
      <c r="OTR65"/>
      <c r="OTS65" s="10"/>
      <c r="OTT65"/>
      <c r="OTU65"/>
      <c r="OTV65"/>
      <c r="OTW65" s="39"/>
      <c r="OTX65" s="81"/>
      <c r="OTY65" s="10"/>
      <c r="OTZ65" s="10"/>
      <c r="OUA65" s="14"/>
      <c r="OUB65" s="14"/>
      <c r="OUC65"/>
      <c r="OUD65" s="10"/>
      <c r="OUE65"/>
      <c r="OUF65" s="10"/>
      <c r="OUG65" s="6"/>
      <c r="OUH65"/>
      <c r="OUI65"/>
      <c r="OUJ65" s="14"/>
      <c r="OUK65" s="10"/>
      <c r="OUL65"/>
      <c r="OUM65" s="10"/>
      <c r="OUN65"/>
      <c r="OUO65"/>
      <c r="OUP65"/>
      <c r="OUQ65" s="14"/>
      <c r="OUR65" s="10"/>
      <c r="OUS65"/>
      <c r="OUT65" s="10"/>
      <c r="OUU65"/>
      <c r="OUV65"/>
      <c r="OUW65"/>
      <c r="OUX65" s="14"/>
      <c r="OUY65" s="10"/>
      <c r="OUZ65"/>
      <c r="OVA65" s="10"/>
      <c r="OVB65"/>
      <c r="OVC65"/>
      <c r="OVD65"/>
      <c r="OVE65" s="14"/>
      <c r="OVF65" s="10"/>
      <c r="OVG65"/>
      <c r="OVH65" s="10"/>
      <c r="OVI65"/>
      <c r="OVJ65"/>
      <c r="OVK65"/>
      <c r="OVL65" s="14"/>
      <c r="OVM65" s="10"/>
      <c r="OVN65"/>
      <c r="OVO65" s="10"/>
      <c r="OVP65"/>
      <c r="OVQ65"/>
      <c r="OVR65"/>
      <c r="OVS65" s="14"/>
      <c r="OVT65" s="10"/>
      <c r="OVU65"/>
      <c r="OVV65" s="10"/>
      <c r="OVW65"/>
      <c r="OVX65"/>
      <c r="OVY65"/>
      <c r="OVZ65" s="14"/>
      <c r="OWA65" s="10"/>
      <c r="OWB65"/>
      <c r="OWC65" s="10"/>
      <c r="OWD65"/>
      <c r="OWE65"/>
      <c r="OWF65"/>
      <c r="OWG65" s="14"/>
      <c r="OWH65" s="10"/>
      <c r="OWI65"/>
      <c r="OWJ65" s="10"/>
      <c r="OWK65"/>
      <c r="OWL65"/>
      <c r="OWM65"/>
      <c r="OWN65" s="14"/>
      <c r="OWO65" s="10"/>
      <c r="OWP65"/>
      <c r="OWQ65" s="10"/>
      <c r="OWR65"/>
      <c r="OWS65"/>
      <c r="OWT65"/>
      <c r="OWU65" s="14"/>
      <c r="OWV65" s="10"/>
      <c r="OWW65"/>
      <c r="OWX65" s="10"/>
      <c r="OWY65"/>
      <c r="OWZ65"/>
      <c r="OXA65"/>
      <c r="OXB65" s="14"/>
      <c r="OXC65" s="10"/>
      <c r="OXD65"/>
      <c r="OXE65" s="10"/>
      <c r="OXF65"/>
      <c r="OXG65"/>
      <c r="OXH65"/>
      <c r="OXI65" s="14"/>
      <c r="OXJ65" s="10"/>
      <c r="OXK65"/>
      <c r="OXL65" s="10"/>
      <c r="OXM65"/>
      <c r="OXN65"/>
      <c r="OXO65"/>
      <c r="OXP65" s="14"/>
      <c r="OXQ65" s="10"/>
      <c r="OXR65"/>
      <c r="OXS65" s="10"/>
      <c r="OXT65"/>
      <c r="OXU65"/>
      <c r="OXV65"/>
      <c r="OXW65" s="14"/>
      <c r="OXX65" s="10"/>
      <c r="OXY65"/>
      <c r="OXZ65" s="10"/>
      <c r="OYA65"/>
      <c r="OYB65"/>
      <c r="OYC65"/>
      <c r="OYD65" s="14"/>
      <c r="OYE65" s="10"/>
      <c r="OYF65"/>
      <c r="OYG65" s="10"/>
      <c r="OYH65"/>
      <c r="OYI65"/>
      <c r="OYJ65"/>
      <c r="OYK65" s="14"/>
      <c r="OYL65" s="10"/>
      <c r="OYM65"/>
      <c r="OYN65" s="10"/>
      <c r="OYO65"/>
      <c r="OYP65"/>
      <c r="OYQ65"/>
      <c r="OYR65" s="14"/>
      <c r="OYS65" s="10"/>
      <c r="OYT65"/>
      <c r="OYU65" s="10"/>
      <c r="OYV65"/>
      <c r="OYW65"/>
      <c r="OYX65"/>
      <c r="OYY65" s="14"/>
      <c r="OYZ65" s="10"/>
      <c r="OZA65"/>
      <c r="OZB65" s="10"/>
      <c r="OZC65"/>
      <c r="OZD65"/>
      <c r="OZE65"/>
      <c r="OZF65" s="14"/>
      <c r="OZG65" s="10"/>
      <c r="OZH65"/>
      <c r="OZI65" s="10"/>
      <c r="OZJ65"/>
      <c r="OZK65"/>
      <c r="OZL65"/>
      <c r="OZM65" s="14"/>
      <c r="OZN65" s="10"/>
      <c r="OZO65"/>
      <c r="OZP65" s="10"/>
      <c r="OZQ65"/>
      <c r="OZR65"/>
      <c r="OZS65"/>
      <c r="OZT65" s="14"/>
      <c r="OZU65" s="10"/>
      <c r="OZV65"/>
      <c r="OZW65" s="10"/>
      <c r="OZX65"/>
      <c r="OZY65"/>
      <c r="OZZ65"/>
      <c r="PAA65" s="14"/>
      <c r="PAB65" s="10"/>
      <c r="PAC65"/>
      <c r="PAD65" s="10"/>
      <c r="PAE65"/>
      <c r="PAF65"/>
      <c r="PAG65"/>
      <c r="PAH65" s="14"/>
      <c r="PAI65" s="10"/>
      <c r="PAJ65"/>
      <c r="PAK65" s="10"/>
      <c r="PAL65"/>
      <c r="PAM65"/>
      <c r="PAN65"/>
      <c r="PAO65" s="14"/>
      <c r="PAP65" s="10"/>
      <c r="PAQ65"/>
      <c r="PAR65" s="10"/>
      <c r="PAS65"/>
      <c r="PAT65"/>
      <c r="PAU65"/>
      <c r="PAV65" s="14"/>
      <c r="PAW65" s="10"/>
      <c r="PAX65"/>
      <c r="PAY65" s="10"/>
      <c r="PAZ65"/>
      <c r="PBA65"/>
      <c r="PBB65"/>
      <c r="PBC65" s="14"/>
      <c r="PBD65" s="10"/>
      <c r="PBE65"/>
      <c r="PBF65" s="10"/>
      <c r="PBG65"/>
      <c r="PBH65"/>
      <c r="PBI65"/>
      <c r="PBJ65" s="14"/>
      <c r="PBK65" s="10"/>
      <c r="PBL65"/>
      <c r="PBM65" s="10"/>
      <c r="PBN65"/>
      <c r="PBO65"/>
      <c r="PBP65"/>
      <c r="PBQ65" s="14"/>
      <c r="PBR65" s="10"/>
      <c r="PBS65"/>
      <c r="PBT65" s="10"/>
      <c r="PBU65"/>
      <c r="PBV65"/>
      <c r="PBW65"/>
      <c r="PBX65" s="14"/>
      <c r="PBY65" s="10"/>
      <c r="PBZ65"/>
      <c r="PCA65" s="10"/>
      <c r="PCB65"/>
      <c r="PCC65"/>
      <c r="PCD65"/>
      <c r="PCE65" s="14"/>
      <c r="PCF65" s="10"/>
      <c r="PCG65"/>
      <c r="PCH65" s="10"/>
      <c r="PCI65"/>
      <c r="PCJ65"/>
      <c r="PCK65"/>
      <c r="PCL65" s="14"/>
      <c r="PCM65" s="26"/>
      <c r="PCN65"/>
      <c r="PCO65" s="10"/>
      <c r="PCP65"/>
      <c r="PCQ65"/>
      <c r="PCR65"/>
      <c r="PCS65" s="14"/>
      <c r="PCT65" s="26"/>
      <c r="PCU65"/>
      <c r="PCV65" s="10"/>
      <c r="PCW65"/>
      <c r="PCX65"/>
      <c r="PCY65"/>
      <c r="PCZ65" s="39"/>
      <c r="PDA65" s="81"/>
      <c r="PDB65" s="10"/>
      <c r="PDC65" s="10"/>
      <c r="PDD65" s="14"/>
      <c r="PDE65" s="14"/>
      <c r="PDF65"/>
      <c r="PDG65" s="10"/>
      <c r="PDH65"/>
      <c r="PDI65" s="10"/>
      <c r="PDJ65" s="6"/>
      <c r="PDK65"/>
      <c r="PDL65"/>
      <c r="PDM65" s="14"/>
      <c r="PDN65" s="10"/>
      <c r="PDO65"/>
      <c r="PDP65" s="10"/>
      <c r="PDQ65"/>
      <c r="PDR65"/>
      <c r="PDS65"/>
      <c r="PDT65" s="14"/>
      <c r="PDU65" s="10"/>
      <c r="PDV65"/>
      <c r="PDW65" s="10"/>
      <c r="PDX65"/>
      <c r="PDY65"/>
      <c r="PDZ65"/>
      <c r="PEA65" s="14"/>
      <c r="PEB65" s="10"/>
      <c r="PEC65"/>
      <c r="PED65" s="10"/>
      <c r="PEE65"/>
      <c r="PEF65"/>
      <c r="PEG65"/>
      <c r="PEH65" s="14"/>
      <c r="PEI65" s="10"/>
      <c r="PEJ65"/>
      <c r="PEK65" s="10"/>
      <c r="PEL65"/>
      <c r="PEM65"/>
      <c r="PEN65"/>
      <c r="PEO65" s="14"/>
      <c r="PEP65" s="10"/>
      <c r="PEQ65"/>
      <c r="PER65" s="10"/>
      <c r="PES65"/>
      <c r="PET65"/>
      <c r="PEU65"/>
      <c r="PEV65" s="14"/>
      <c r="PEW65" s="10"/>
      <c r="PEX65"/>
      <c r="PEY65" s="10"/>
      <c r="PEZ65"/>
      <c r="PFA65"/>
      <c r="PFB65"/>
      <c r="PFC65" s="14"/>
      <c r="PFD65" s="10"/>
      <c r="PFE65"/>
      <c r="PFF65" s="10"/>
      <c r="PFG65"/>
      <c r="PFH65"/>
      <c r="PFI65"/>
      <c r="PFJ65" s="14"/>
      <c r="PFK65" s="10"/>
      <c r="PFL65"/>
      <c r="PFM65" s="10"/>
      <c r="PFN65"/>
      <c r="PFO65"/>
      <c r="PFP65"/>
      <c r="PFQ65" s="14"/>
      <c r="PFR65" s="10"/>
      <c r="PFS65"/>
      <c r="PFT65" s="10"/>
      <c r="PFU65"/>
      <c r="PFV65"/>
      <c r="PFW65"/>
      <c r="PFX65" s="14"/>
      <c r="PFY65" s="10"/>
      <c r="PFZ65"/>
      <c r="PGA65" s="10"/>
      <c r="PGB65"/>
      <c r="PGC65"/>
      <c r="PGD65"/>
      <c r="PGE65" s="14"/>
      <c r="PGF65" s="10"/>
      <c r="PGG65"/>
      <c r="PGH65" s="10"/>
      <c r="PGI65"/>
      <c r="PGJ65"/>
      <c r="PGK65"/>
      <c r="PGL65" s="14"/>
      <c r="PGM65" s="10"/>
      <c r="PGN65"/>
      <c r="PGO65" s="10"/>
      <c r="PGP65"/>
      <c r="PGQ65"/>
      <c r="PGR65"/>
      <c r="PGS65" s="14"/>
      <c r="PGT65" s="10"/>
      <c r="PGU65"/>
      <c r="PGV65" s="10"/>
      <c r="PGW65"/>
      <c r="PGX65"/>
      <c r="PGY65"/>
      <c r="PGZ65" s="14"/>
      <c r="PHA65" s="10"/>
      <c r="PHB65"/>
      <c r="PHC65" s="10"/>
      <c r="PHD65"/>
      <c r="PHE65"/>
      <c r="PHF65"/>
      <c r="PHG65" s="14"/>
      <c r="PHH65" s="10"/>
      <c r="PHI65"/>
      <c r="PHJ65" s="10"/>
      <c r="PHK65"/>
      <c r="PHL65"/>
      <c r="PHM65"/>
      <c r="PHN65" s="14"/>
      <c r="PHO65" s="10"/>
      <c r="PHP65"/>
      <c r="PHQ65" s="10"/>
      <c r="PHR65"/>
      <c r="PHS65"/>
      <c r="PHT65"/>
      <c r="PHU65" s="14"/>
      <c r="PHV65" s="10"/>
      <c r="PHW65"/>
      <c r="PHX65" s="10"/>
      <c r="PHY65"/>
      <c r="PHZ65"/>
      <c r="PIA65"/>
      <c r="PIB65" s="14"/>
      <c r="PIC65" s="10"/>
      <c r="PID65"/>
      <c r="PIE65" s="10"/>
      <c r="PIF65"/>
      <c r="PIG65"/>
      <c r="PIH65"/>
      <c r="PII65" s="14"/>
      <c r="PIJ65" s="10"/>
      <c r="PIK65"/>
      <c r="PIL65" s="10"/>
      <c r="PIM65"/>
      <c r="PIN65"/>
      <c r="PIO65"/>
      <c r="PIP65" s="14"/>
      <c r="PIQ65" s="10"/>
      <c r="PIR65"/>
      <c r="PIS65" s="10"/>
      <c r="PIT65"/>
      <c r="PIU65"/>
      <c r="PIV65"/>
      <c r="PIW65" s="14"/>
      <c r="PIX65" s="10"/>
      <c r="PIY65"/>
      <c r="PIZ65" s="10"/>
      <c r="PJA65"/>
      <c r="PJB65"/>
      <c r="PJC65"/>
      <c r="PJD65" s="14"/>
      <c r="PJE65" s="10"/>
      <c r="PJF65"/>
      <c r="PJG65" s="10"/>
      <c r="PJH65"/>
      <c r="PJI65"/>
      <c r="PJJ65"/>
      <c r="PJK65" s="14"/>
      <c r="PJL65" s="10"/>
      <c r="PJM65"/>
      <c r="PJN65" s="10"/>
      <c r="PJO65"/>
      <c r="PJP65"/>
      <c r="PJQ65"/>
      <c r="PJR65" s="14"/>
      <c r="PJS65" s="10"/>
      <c r="PJT65"/>
      <c r="PJU65" s="10"/>
      <c r="PJV65"/>
      <c r="PJW65"/>
      <c r="PJX65"/>
      <c r="PJY65" s="14"/>
      <c r="PJZ65" s="10"/>
      <c r="PKA65"/>
      <c r="PKB65" s="10"/>
      <c r="PKC65"/>
      <c r="PKD65"/>
      <c r="PKE65"/>
      <c r="PKF65" s="14"/>
      <c r="PKG65" s="10"/>
      <c r="PKH65"/>
      <c r="PKI65" s="10"/>
      <c r="PKJ65"/>
      <c r="PKK65"/>
      <c r="PKL65"/>
      <c r="PKM65" s="14"/>
      <c r="PKN65" s="10"/>
      <c r="PKO65"/>
      <c r="PKP65" s="10"/>
      <c r="PKQ65"/>
      <c r="PKR65"/>
      <c r="PKS65"/>
      <c r="PKT65" s="14"/>
      <c r="PKU65" s="10"/>
      <c r="PKV65"/>
      <c r="PKW65" s="10"/>
      <c r="PKX65"/>
      <c r="PKY65"/>
      <c r="PKZ65"/>
      <c r="PLA65" s="14"/>
      <c r="PLB65" s="10"/>
      <c r="PLC65"/>
      <c r="PLD65" s="10"/>
      <c r="PLE65"/>
      <c r="PLF65"/>
      <c r="PLG65"/>
      <c r="PLH65" s="14"/>
      <c r="PLI65" s="10"/>
      <c r="PLJ65"/>
      <c r="PLK65" s="10"/>
      <c r="PLL65"/>
      <c r="PLM65"/>
      <c r="PLN65"/>
      <c r="PLO65" s="14"/>
      <c r="PLP65" s="26"/>
      <c r="PLQ65"/>
      <c r="PLR65" s="10"/>
      <c r="PLS65"/>
      <c r="PLT65"/>
      <c r="PLU65"/>
      <c r="PLV65" s="14"/>
      <c r="PLW65" s="26"/>
      <c r="PLX65"/>
      <c r="PLY65" s="10"/>
      <c r="PLZ65"/>
      <c r="PMA65"/>
      <c r="PMB65"/>
      <c r="PMC65" s="39"/>
      <c r="PMD65" s="81"/>
      <c r="PME65" s="10"/>
      <c r="PMF65" s="10"/>
      <c r="PMG65" s="14"/>
      <c r="PMH65" s="14"/>
      <c r="PMI65"/>
      <c r="PMJ65" s="10"/>
      <c r="PMK65"/>
      <c r="PML65" s="10"/>
      <c r="PMM65" s="6"/>
      <c r="PMN65"/>
      <c r="PMO65"/>
      <c r="PMP65" s="14"/>
      <c r="PMQ65" s="10"/>
      <c r="PMR65"/>
      <c r="PMS65" s="10"/>
      <c r="PMT65"/>
      <c r="PMU65"/>
      <c r="PMV65"/>
      <c r="PMW65" s="14"/>
      <c r="PMX65" s="10"/>
      <c r="PMY65"/>
      <c r="PMZ65" s="10"/>
      <c r="PNA65"/>
      <c r="PNB65"/>
      <c r="PNC65"/>
      <c r="PND65" s="14"/>
      <c r="PNE65" s="10"/>
      <c r="PNF65"/>
      <c r="PNG65" s="10"/>
      <c r="PNH65"/>
      <c r="PNI65"/>
      <c r="PNJ65"/>
      <c r="PNK65" s="14"/>
      <c r="PNL65" s="10"/>
      <c r="PNM65"/>
      <c r="PNN65" s="10"/>
      <c r="PNO65"/>
      <c r="PNP65"/>
      <c r="PNQ65"/>
      <c r="PNR65" s="14"/>
      <c r="PNS65" s="10"/>
      <c r="PNT65"/>
      <c r="PNU65" s="10"/>
      <c r="PNV65"/>
      <c r="PNW65"/>
      <c r="PNX65"/>
      <c r="PNY65" s="14"/>
      <c r="PNZ65" s="10"/>
      <c r="POA65"/>
      <c r="POB65" s="10"/>
      <c r="POC65"/>
      <c r="POD65"/>
      <c r="POE65"/>
      <c r="POF65" s="14"/>
      <c r="POG65" s="10"/>
      <c r="POH65"/>
      <c r="POI65" s="10"/>
      <c r="POJ65"/>
      <c r="POK65"/>
      <c r="POL65"/>
      <c r="POM65" s="14"/>
      <c r="PON65" s="10"/>
      <c r="POO65"/>
      <c r="POP65" s="10"/>
      <c r="POQ65"/>
      <c r="POR65"/>
      <c r="POS65"/>
      <c r="POT65" s="14"/>
      <c r="POU65" s="10"/>
      <c r="POV65"/>
      <c r="POW65" s="10"/>
      <c r="POX65"/>
      <c r="POY65"/>
      <c r="POZ65"/>
      <c r="PPA65" s="14"/>
      <c r="PPB65" s="10"/>
      <c r="PPC65"/>
      <c r="PPD65" s="10"/>
      <c r="PPE65"/>
      <c r="PPF65"/>
      <c r="PPG65"/>
      <c r="PPH65" s="14"/>
      <c r="PPI65" s="10"/>
      <c r="PPJ65"/>
      <c r="PPK65" s="10"/>
      <c r="PPL65"/>
      <c r="PPM65"/>
      <c r="PPN65"/>
      <c r="PPO65" s="14"/>
      <c r="PPP65" s="10"/>
      <c r="PPQ65"/>
      <c r="PPR65" s="10"/>
      <c r="PPS65"/>
      <c r="PPT65"/>
      <c r="PPU65"/>
      <c r="PPV65" s="14"/>
      <c r="PPW65" s="10"/>
      <c r="PPX65"/>
      <c r="PPY65" s="10"/>
      <c r="PPZ65"/>
      <c r="PQA65"/>
      <c r="PQB65"/>
      <c r="PQC65" s="14"/>
      <c r="PQD65" s="10"/>
      <c r="PQE65"/>
      <c r="PQF65" s="10"/>
      <c r="PQG65"/>
      <c r="PQH65"/>
      <c r="PQI65"/>
      <c r="PQJ65" s="14"/>
      <c r="PQK65" s="10"/>
      <c r="PQL65"/>
      <c r="PQM65" s="10"/>
      <c r="PQN65"/>
      <c r="PQO65"/>
      <c r="PQP65"/>
      <c r="PQQ65" s="14"/>
      <c r="PQR65" s="10"/>
      <c r="PQS65"/>
      <c r="PQT65" s="10"/>
      <c r="PQU65"/>
      <c r="PQV65"/>
      <c r="PQW65"/>
      <c r="PQX65" s="14"/>
      <c r="PQY65" s="10"/>
      <c r="PQZ65"/>
      <c r="PRA65" s="10"/>
      <c r="PRB65"/>
      <c r="PRC65"/>
      <c r="PRD65"/>
      <c r="PRE65" s="14"/>
      <c r="PRF65" s="10"/>
      <c r="PRG65"/>
      <c r="PRH65" s="10"/>
      <c r="PRI65"/>
      <c r="PRJ65"/>
      <c r="PRK65"/>
      <c r="PRL65" s="14"/>
      <c r="PRM65" s="10"/>
      <c r="PRN65"/>
      <c r="PRO65" s="10"/>
      <c r="PRP65"/>
      <c r="PRQ65"/>
      <c r="PRR65"/>
      <c r="PRS65" s="14"/>
      <c r="PRT65" s="10"/>
      <c r="PRU65"/>
      <c r="PRV65" s="10"/>
      <c r="PRW65"/>
      <c r="PRX65"/>
      <c r="PRY65"/>
      <c r="PRZ65" s="14"/>
      <c r="PSA65" s="10"/>
      <c r="PSB65"/>
      <c r="PSC65" s="10"/>
      <c r="PSD65"/>
      <c r="PSE65"/>
      <c r="PSF65"/>
      <c r="PSG65" s="14"/>
      <c r="PSH65" s="10"/>
      <c r="PSI65"/>
      <c r="PSJ65" s="10"/>
      <c r="PSK65"/>
      <c r="PSL65"/>
      <c r="PSM65"/>
      <c r="PSN65" s="14"/>
      <c r="PSO65" s="10"/>
      <c r="PSP65"/>
      <c r="PSQ65" s="10"/>
      <c r="PSR65"/>
      <c r="PSS65"/>
      <c r="PST65"/>
      <c r="PSU65" s="14"/>
      <c r="PSV65" s="10"/>
      <c r="PSW65"/>
      <c r="PSX65" s="10"/>
      <c r="PSY65"/>
      <c r="PSZ65"/>
      <c r="PTA65"/>
      <c r="PTB65" s="14"/>
      <c r="PTC65" s="10"/>
      <c r="PTD65"/>
      <c r="PTE65" s="10"/>
      <c r="PTF65"/>
      <c r="PTG65"/>
      <c r="PTH65"/>
      <c r="PTI65" s="14"/>
      <c r="PTJ65" s="10"/>
      <c r="PTK65"/>
      <c r="PTL65" s="10"/>
      <c r="PTM65"/>
      <c r="PTN65"/>
      <c r="PTO65"/>
      <c r="PTP65" s="14"/>
      <c r="PTQ65" s="10"/>
      <c r="PTR65"/>
      <c r="PTS65" s="10"/>
      <c r="PTT65"/>
      <c r="PTU65"/>
      <c r="PTV65"/>
      <c r="PTW65" s="14"/>
      <c r="PTX65" s="10"/>
      <c r="PTY65"/>
      <c r="PTZ65" s="10"/>
      <c r="PUA65"/>
      <c r="PUB65"/>
      <c r="PUC65"/>
      <c r="PUD65" s="14"/>
      <c r="PUE65" s="10"/>
      <c r="PUF65"/>
      <c r="PUG65" s="10"/>
      <c r="PUH65"/>
      <c r="PUI65"/>
      <c r="PUJ65"/>
      <c r="PUK65" s="14"/>
      <c r="PUL65" s="10"/>
      <c r="PUM65"/>
      <c r="PUN65" s="10"/>
      <c r="PUO65"/>
      <c r="PUP65"/>
      <c r="PUQ65"/>
      <c r="PUR65" s="14"/>
      <c r="PUS65" s="26"/>
      <c r="PUT65"/>
      <c r="PUU65" s="10"/>
      <c r="PUV65"/>
      <c r="PUW65"/>
      <c r="PUX65"/>
      <c r="PUY65" s="14"/>
      <c r="PUZ65" s="26"/>
      <c r="PVA65"/>
      <c r="PVB65" s="10"/>
      <c r="PVC65"/>
      <c r="PVD65"/>
      <c r="PVE65"/>
      <c r="PVF65" s="39"/>
      <c r="PVG65" s="81"/>
      <c r="PVH65" s="10"/>
      <c r="PVI65" s="10"/>
      <c r="PVJ65" s="14"/>
      <c r="PVK65" s="14"/>
      <c r="PVL65"/>
      <c r="PVM65" s="10"/>
      <c r="PVN65"/>
      <c r="PVO65" s="10"/>
      <c r="PVP65" s="6"/>
      <c r="PVQ65"/>
      <c r="PVR65"/>
      <c r="PVS65" s="14"/>
      <c r="PVT65" s="10"/>
      <c r="PVU65"/>
      <c r="PVV65" s="10"/>
      <c r="PVW65"/>
      <c r="PVX65"/>
      <c r="PVY65"/>
      <c r="PVZ65" s="14"/>
      <c r="PWA65" s="10"/>
      <c r="PWB65"/>
      <c r="PWC65" s="10"/>
      <c r="PWD65"/>
      <c r="PWE65"/>
      <c r="PWF65"/>
      <c r="PWG65" s="14"/>
      <c r="PWH65" s="10"/>
      <c r="PWI65"/>
      <c r="PWJ65" s="10"/>
      <c r="PWK65"/>
      <c r="PWL65"/>
      <c r="PWM65"/>
      <c r="PWN65" s="14"/>
      <c r="PWO65" s="10"/>
      <c r="PWP65"/>
      <c r="PWQ65" s="10"/>
      <c r="PWR65"/>
      <c r="PWS65"/>
      <c r="PWT65"/>
      <c r="PWU65" s="14"/>
      <c r="PWV65" s="10"/>
      <c r="PWW65"/>
      <c r="PWX65" s="10"/>
      <c r="PWY65"/>
      <c r="PWZ65"/>
      <c r="PXA65"/>
      <c r="PXB65" s="14"/>
      <c r="PXC65" s="10"/>
      <c r="PXD65"/>
      <c r="PXE65" s="10"/>
      <c r="PXF65"/>
      <c r="PXG65"/>
      <c r="PXH65"/>
      <c r="PXI65" s="14"/>
      <c r="PXJ65" s="10"/>
      <c r="PXK65"/>
      <c r="PXL65" s="10"/>
      <c r="PXM65"/>
      <c r="PXN65"/>
      <c r="PXO65"/>
      <c r="PXP65" s="14"/>
      <c r="PXQ65" s="10"/>
      <c r="PXR65"/>
      <c r="PXS65" s="10"/>
      <c r="PXT65"/>
      <c r="PXU65"/>
      <c r="PXV65"/>
      <c r="PXW65" s="14"/>
      <c r="PXX65" s="10"/>
      <c r="PXY65"/>
      <c r="PXZ65" s="10"/>
      <c r="PYA65"/>
      <c r="PYB65"/>
      <c r="PYC65"/>
      <c r="PYD65" s="14"/>
      <c r="PYE65" s="10"/>
      <c r="PYF65"/>
      <c r="PYG65" s="10"/>
      <c r="PYH65"/>
      <c r="PYI65"/>
      <c r="PYJ65"/>
      <c r="PYK65" s="14"/>
      <c r="PYL65" s="10"/>
      <c r="PYM65"/>
      <c r="PYN65" s="10"/>
      <c r="PYO65"/>
      <c r="PYP65"/>
      <c r="PYQ65"/>
      <c r="PYR65" s="14"/>
      <c r="PYS65" s="10"/>
      <c r="PYT65"/>
      <c r="PYU65" s="10"/>
      <c r="PYV65"/>
      <c r="PYW65"/>
      <c r="PYX65"/>
      <c r="PYY65" s="14"/>
      <c r="PYZ65" s="10"/>
      <c r="PZA65"/>
      <c r="PZB65" s="10"/>
      <c r="PZC65"/>
      <c r="PZD65"/>
      <c r="PZE65"/>
      <c r="PZF65" s="14"/>
      <c r="PZG65" s="10"/>
      <c r="PZH65"/>
      <c r="PZI65" s="10"/>
      <c r="PZJ65"/>
      <c r="PZK65"/>
      <c r="PZL65"/>
      <c r="PZM65" s="14"/>
      <c r="PZN65" s="10"/>
      <c r="PZO65"/>
      <c r="PZP65" s="10"/>
      <c r="PZQ65"/>
      <c r="PZR65"/>
      <c r="PZS65"/>
      <c r="PZT65" s="14"/>
      <c r="PZU65" s="10"/>
      <c r="PZV65"/>
      <c r="PZW65" s="10"/>
      <c r="PZX65"/>
      <c r="PZY65"/>
      <c r="PZZ65"/>
      <c r="QAA65" s="14"/>
      <c r="QAB65" s="10"/>
      <c r="QAC65"/>
      <c r="QAD65" s="10"/>
      <c r="QAE65"/>
      <c r="QAF65"/>
      <c r="QAG65"/>
      <c r="QAH65" s="14"/>
      <c r="QAI65" s="10"/>
      <c r="QAJ65"/>
      <c r="QAK65" s="10"/>
      <c r="QAL65"/>
      <c r="QAM65"/>
      <c r="QAN65"/>
      <c r="QAO65" s="14"/>
      <c r="QAP65" s="10"/>
      <c r="QAQ65"/>
      <c r="QAR65" s="10"/>
      <c r="QAS65"/>
      <c r="QAT65"/>
      <c r="QAU65"/>
      <c r="QAV65" s="14"/>
      <c r="QAW65" s="10"/>
      <c r="QAX65"/>
      <c r="QAY65" s="10"/>
      <c r="QAZ65"/>
      <c r="QBA65"/>
      <c r="QBB65"/>
      <c r="QBC65" s="14"/>
      <c r="QBD65" s="10"/>
      <c r="QBE65"/>
      <c r="QBF65" s="10"/>
      <c r="QBG65"/>
      <c r="QBH65"/>
      <c r="QBI65"/>
      <c r="QBJ65" s="14"/>
      <c r="QBK65" s="10"/>
      <c r="QBL65"/>
      <c r="QBM65" s="10"/>
      <c r="QBN65"/>
      <c r="QBO65"/>
      <c r="QBP65"/>
      <c r="QBQ65" s="14"/>
      <c r="QBR65" s="10"/>
      <c r="QBS65"/>
      <c r="QBT65" s="10"/>
      <c r="QBU65"/>
      <c r="QBV65"/>
      <c r="QBW65"/>
      <c r="QBX65" s="14"/>
      <c r="QBY65" s="10"/>
      <c r="QBZ65"/>
      <c r="QCA65" s="10"/>
      <c r="QCB65"/>
      <c r="QCC65"/>
      <c r="QCD65"/>
      <c r="QCE65" s="14"/>
      <c r="QCF65" s="10"/>
      <c r="QCG65"/>
      <c r="QCH65" s="10"/>
      <c r="QCI65"/>
      <c r="QCJ65"/>
      <c r="QCK65"/>
      <c r="QCL65" s="14"/>
      <c r="QCM65" s="10"/>
      <c r="QCN65"/>
      <c r="QCO65" s="10"/>
      <c r="QCP65"/>
      <c r="QCQ65"/>
      <c r="QCR65"/>
      <c r="QCS65" s="14"/>
      <c r="QCT65" s="10"/>
      <c r="QCU65"/>
      <c r="QCV65" s="10"/>
      <c r="QCW65"/>
      <c r="QCX65"/>
      <c r="QCY65"/>
      <c r="QCZ65" s="14"/>
      <c r="QDA65" s="10"/>
      <c r="QDB65"/>
      <c r="QDC65" s="10"/>
      <c r="QDD65"/>
      <c r="QDE65"/>
      <c r="QDF65"/>
      <c r="QDG65" s="14"/>
      <c r="QDH65" s="10"/>
      <c r="QDI65"/>
      <c r="QDJ65" s="10"/>
      <c r="QDK65"/>
      <c r="QDL65"/>
      <c r="QDM65"/>
      <c r="QDN65" s="14"/>
      <c r="QDO65" s="10"/>
      <c r="QDP65"/>
      <c r="QDQ65" s="10"/>
      <c r="QDR65"/>
      <c r="QDS65"/>
      <c r="QDT65"/>
      <c r="QDU65" s="14"/>
      <c r="QDV65" s="26"/>
      <c r="QDW65"/>
      <c r="QDX65" s="10"/>
      <c r="QDY65"/>
      <c r="QDZ65"/>
      <c r="QEA65"/>
      <c r="QEB65" s="14"/>
      <c r="QEC65" s="26"/>
      <c r="QED65"/>
      <c r="QEE65" s="10"/>
      <c r="QEF65"/>
      <c r="QEG65"/>
      <c r="QEH65"/>
      <c r="QEI65" s="39"/>
      <c r="QEJ65" s="81"/>
      <c r="QEK65" s="10"/>
      <c r="QEL65" s="10"/>
      <c r="QEM65" s="14"/>
      <c r="QEN65" s="14"/>
      <c r="QEO65"/>
      <c r="QEP65" s="10"/>
      <c r="QEQ65"/>
      <c r="QER65" s="10"/>
      <c r="QES65" s="6"/>
      <c r="QET65"/>
      <c r="QEU65"/>
      <c r="QEV65" s="14"/>
      <c r="QEW65" s="10"/>
      <c r="QEX65"/>
      <c r="QEY65" s="10"/>
      <c r="QEZ65"/>
      <c r="QFA65"/>
      <c r="QFB65"/>
      <c r="QFC65" s="14"/>
      <c r="QFD65" s="10"/>
      <c r="QFE65"/>
      <c r="QFF65" s="10"/>
      <c r="QFG65"/>
      <c r="QFH65"/>
      <c r="QFI65"/>
      <c r="QFJ65" s="14"/>
      <c r="QFK65" s="10"/>
      <c r="QFL65"/>
      <c r="QFM65" s="10"/>
      <c r="QFN65"/>
      <c r="QFO65"/>
      <c r="QFP65"/>
      <c r="QFQ65" s="14"/>
      <c r="QFR65" s="10"/>
      <c r="QFS65"/>
      <c r="QFT65" s="10"/>
      <c r="QFU65"/>
      <c r="QFV65"/>
      <c r="QFW65"/>
      <c r="QFX65" s="14"/>
      <c r="QFY65" s="10"/>
      <c r="QFZ65"/>
      <c r="QGA65" s="10"/>
      <c r="QGB65"/>
      <c r="QGC65"/>
      <c r="QGD65"/>
      <c r="QGE65" s="14"/>
      <c r="QGF65" s="10"/>
      <c r="QGG65"/>
      <c r="QGH65" s="10"/>
      <c r="QGI65"/>
      <c r="QGJ65"/>
      <c r="QGK65"/>
      <c r="QGL65" s="14"/>
      <c r="QGM65" s="10"/>
      <c r="QGN65"/>
      <c r="QGO65" s="10"/>
      <c r="QGP65"/>
      <c r="QGQ65"/>
      <c r="QGR65"/>
      <c r="QGS65" s="14"/>
      <c r="QGT65" s="10"/>
      <c r="QGU65"/>
      <c r="QGV65" s="10"/>
      <c r="QGW65"/>
      <c r="QGX65"/>
      <c r="QGY65"/>
      <c r="QGZ65" s="14"/>
      <c r="QHA65" s="10"/>
      <c r="QHB65"/>
      <c r="QHC65" s="10"/>
      <c r="QHD65"/>
      <c r="QHE65"/>
      <c r="QHF65"/>
      <c r="QHG65" s="14"/>
      <c r="QHH65" s="10"/>
      <c r="QHI65"/>
      <c r="QHJ65" s="10"/>
      <c r="QHK65"/>
      <c r="QHL65"/>
      <c r="QHM65"/>
      <c r="QHN65" s="14"/>
      <c r="QHO65" s="10"/>
      <c r="QHP65"/>
      <c r="QHQ65" s="10"/>
      <c r="QHR65"/>
      <c r="QHS65"/>
      <c r="QHT65"/>
      <c r="QHU65" s="14"/>
      <c r="QHV65" s="10"/>
      <c r="QHW65"/>
      <c r="QHX65" s="10"/>
      <c r="QHY65"/>
      <c r="QHZ65"/>
      <c r="QIA65"/>
      <c r="QIB65" s="14"/>
      <c r="QIC65" s="10"/>
      <c r="QID65"/>
      <c r="QIE65" s="10"/>
      <c r="QIF65"/>
      <c r="QIG65"/>
      <c r="QIH65"/>
      <c r="QII65" s="14"/>
      <c r="QIJ65" s="10"/>
      <c r="QIK65"/>
      <c r="QIL65" s="10"/>
      <c r="QIM65"/>
      <c r="QIN65"/>
      <c r="QIO65"/>
      <c r="QIP65" s="14"/>
      <c r="QIQ65" s="10"/>
      <c r="QIR65"/>
      <c r="QIS65" s="10"/>
      <c r="QIT65"/>
      <c r="QIU65"/>
      <c r="QIV65"/>
      <c r="QIW65" s="14"/>
      <c r="QIX65" s="10"/>
      <c r="QIY65"/>
      <c r="QIZ65" s="10"/>
      <c r="QJA65"/>
      <c r="QJB65"/>
      <c r="QJC65"/>
      <c r="QJD65" s="14"/>
      <c r="QJE65" s="10"/>
      <c r="QJF65"/>
      <c r="QJG65" s="10"/>
      <c r="QJH65"/>
      <c r="QJI65"/>
      <c r="QJJ65"/>
      <c r="QJK65" s="14"/>
      <c r="QJL65" s="10"/>
      <c r="QJM65"/>
      <c r="QJN65" s="10"/>
      <c r="QJO65"/>
      <c r="QJP65"/>
      <c r="QJQ65"/>
      <c r="QJR65" s="14"/>
      <c r="QJS65" s="10"/>
      <c r="QJT65"/>
      <c r="QJU65" s="10"/>
      <c r="QJV65"/>
      <c r="QJW65"/>
      <c r="QJX65"/>
      <c r="QJY65" s="14"/>
      <c r="QJZ65" s="10"/>
      <c r="QKA65"/>
      <c r="QKB65" s="10"/>
      <c r="QKC65"/>
      <c r="QKD65"/>
      <c r="QKE65"/>
      <c r="QKF65" s="14"/>
      <c r="QKG65" s="10"/>
      <c r="QKH65"/>
      <c r="QKI65" s="10"/>
      <c r="QKJ65"/>
      <c r="QKK65"/>
      <c r="QKL65"/>
      <c r="QKM65" s="14"/>
      <c r="QKN65" s="10"/>
      <c r="QKO65"/>
      <c r="QKP65" s="10"/>
      <c r="QKQ65"/>
      <c r="QKR65"/>
      <c r="QKS65"/>
      <c r="QKT65" s="14"/>
      <c r="QKU65" s="10"/>
      <c r="QKV65"/>
      <c r="QKW65" s="10"/>
      <c r="QKX65"/>
      <c r="QKY65"/>
      <c r="QKZ65"/>
      <c r="QLA65" s="14"/>
      <c r="QLB65" s="10"/>
      <c r="QLC65"/>
      <c r="QLD65" s="10"/>
      <c r="QLE65"/>
      <c r="QLF65"/>
      <c r="QLG65"/>
      <c r="QLH65" s="14"/>
      <c r="QLI65" s="10"/>
      <c r="QLJ65"/>
      <c r="QLK65" s="10"/>
      <c r="QLL65"/>
      <c r="QLM65"/>
      <c r="QLN65"/>
      <c r="QLO65" s="14"/>
      <c r="QLP65" s="10"/>
      <c r="QLQ65"/>
      <c r="QLR65" s="10"/>
      <c r="QLS65"/>
      <c r="QLT65"/>
      <c r="QLU65"/>
      <c r="QLV65" s="14"/>
      <c r="QLW65" s="10"/>
      <c r="QLX65"/>
      <c r="QLY65" s="10"/>
      <c r="QLZ65"/>
      <c r="QMA65"/>
      <c r="QMB65"/>
      <c r="QMC65" s="14"/>
      <c r="QMD65" s="10"/>
      <c r="QME65"/>
      <c r="QMF65" s="10"/>
      <c r="QMG65"/>
      <c r="QMH65"/>
      <c r="QMI65"/>
      <c r="QMJ65" s="14"/>
      <c r="QMK65" s="10"/>
      <c r="QML65"/>
      <c r="QMM65" s="10"/>
      <c r="QMN65"/>
      <c r="QMO65"/>
      <c r="QMP65"/>
      <c r="QMQ65" s="14"/>
      <c r="QMR65" s="10"/>
      <c r="QMS65"/>
      <c r="QMT65" s="10"/>
      <c r="QMU65"/>
      <c r="QMV65"/>
      <c r="QMW65"/>
      <c r="QMX65" s="14"/>
      <c r="QMY65" s="26"/>
      <c r="QMZ65"/>
      <c r="QNA65" s="10"/>
      <c r="QNB65"/>
      <c r="QNC65"/>
      <c r="QND65"/>
      <c r="QNE65" s="14"/>
      <c r="QNF65" s="26"/>
      <c r="QNG65"/>
      <c r="QNH65" s="10"/>
      <c r="QNI65"/>
      <c r="QNJ65"/>
      <c r="QNK65"/>
      <c r="QNL65" s="39"/>
      <c r="QNM65" s="81"/>
      <c r="QNN65" s="10"/>
      <c r="QNO65" s="10"/>
      <c r="QNP65" s="14"/>
      <c r="QNQ65" s="14"/>
      <c r="QNR65"/>
      <c r="QNS65" s="10"/>
      <c r="QNT65"/>
      <c r="QNU65" s="10"/>
      <c r="QNV65" s="6"/>
      <c r="QNW65"/>
      <c r="QNX65"/>
      <c r="QNY65" s="14"/>
      <c r="QNZ65" s="10"/>
      <c r="QOA65"/>
      <c r="QOB65" s="10"/>
      <c r="QOC65"/>
      <c r="QOD65"/>
      <c r="QOE65"/>
      <c r="QOF65" s="14"/>
      <c r="QOG65" s="10"/>
      <c r="QOH65"/>
      <c r="QOI65" s="10"/>
      <c r="QOJ65"/>
      <c r="QOK65"/>
      <c r="QOL65"/>
      <c r="QOM65" s="14"/>
      <c r="QON65" s="10"/>
      <c r="QOO65"/>
      <c r="QOP65" s="10"/>
      <c r="QOQ65"/>
      <c r="QOR65"/>
      <c r="QOS65"/>
      <c r="QOT65" s="14"/>
      <c r="QOU65" s="10"/>
      <c r="QOV65"/>
      <c r="QOW65" s="10"/>
      <c r="QOX65"/>
      <c r="QOY65"/>
      <c r="QOZ65"/>
      <c r="QPA65" s="14"/>
      <c r="QPB65" s="10"/>
      <c r="QPC65"/>
      <c r="QPD65" s="10"/>
      <c r="QPE65"/>
      <c r="QPF65"/>
      <c r="QPG65"/>
      <c r="QPH65" s="14"/>
      <c r="QPI65" s="10"/>
      <c r="QPJ65"/>
      <c r="QPK65" s="10"/>
      <c r="QPL65"/>
      <c r="QPM65"/>
      <c r="QPN65"/>
      <c r="QPO65" s="14"/>
      <c r="QPP65" s="10"/>
      <c r="QPQ65"/>
      <c r="QPR65" s="10"/>
      <c r="QPS65"/>
      <c r="QPT65"/>
      <c r="QPU65"/>
      <c r="QPV65" s="14"/>
      <c r="QPW65" s="10"/>
      <c r="QPX65"/>
      <c r="QPY65" s="10"/>
      <c r="QPZ65"/>
      <c r="QQA65"/>
      <c r="QQB65"/>
      <c r="QQC65" s="14"/>
      <c r="QQD65" s="10"/>
      <c r="QQE65"/>
      <c r="QQF65" s="10"/>
      <c r="QQG65"/>
      <c r="QQH65"/>
      <c r="QQI65"/>
      <c r="QQJ65" s="14"/>
      <c r="QQK65" s="10"/>
      <c r="QQL65"/>
      <c r="QQM65" s="10"/>
      <c r="QQN65"/>
      <c r="QQO65"/>
      <c r="QQP65"/>
      <c r="QQQ65" s="14"/>
      <c r="QQR65" s="10"/>
      <c r="QQS65"/>
      <c r="QQT65" s="10"/>
      <c r="QQU65"/>
      <c r="QQV65"/>
      <c r="QQW65"/>
      <c r="QQX65" s="14"/>
      <c r="QQY65" s="10"/>
      <c r="QQZ65"/>
      <c r="QRA65" s="10"/>
      <c r="QRB65"/>
      <c r="QRC65"/>
      <c r="QRD65"/>
      <c r="QRE65" s="14"/>
      <c r="QRF65" s="10"/>
      <c r="QRG65"/>
      <c r="QRH65" s="10"/>
      <c r="QRI65"/>
      <c r="QRJ65"/>
      <c r="QRK65"/>
      <c r="QRL65" s="14"/>
      <c r="QRM65" s="10"/>
      <c r="QRN65"/>
      <c r="QRO65" s="10"/>
      <c r="QRP65"/>
      <c r="QRQ65"/>
      <c r="QRR65"/>
      <c r="QRS65" s="14"/>
      <c r="QRT65" s="10"/>
      <c r="QRU65"/>
      <c r="QRV65" s="10"/>
      <c r="QRW65"/>
      <c r="QRX65"/>
      <c r="QRY65"/>
      <c r="QRZ65" s="14"/>
      <c r="QSA65" s="10"/>
      <c r="QSB65"/>
      <c r="QSC65" s="10"/>
      <c r="QSD65"/>
      <c r="QSE65"/>
      <c r="QSF65"/>
      <c r="QSG65" s="14"/>
      <c r="QSH65" s="10"/>
      <c r="QSI65"/>
      <c r="QSJ65" s="10"/>
      <c r="QSK65"/>
      <c r="QSL65"/>
      <c r="QSM65"/>
      <c r="QSN65" s="14"/>
      <c r="QSO65" s="10"/>
      <c r="QSP65"/>
      <c r="QSQ65" s="10"/>
      <c r="QSR65"/>
      <c r="QSS65"/>
      <c r="QST65"/>
      <c r="QSU65" s="14"/>
      <c r="QSV65" s="10"/>
      <c r="QSW65"/>
      <c r="QSX65" s="10"/>
      <c r="QSY65"/>
      <c r="QSZ65"/>
      <c r="QTA65"/>
      <c r="QTB65" s="14"/>
      <c r="QTC65" s="10"/>
      <c r="QTD65"/>
      <c r="QTE65" s="10"/>
      <c r="QTF65"/>
      <c r="QTG65"/>
      <c r="QTH65"/>
      <c r="QTI65" s="14"/>
      <c r="QTJ65" s="10"/>
      <c r="QTK65"/>
      <c r="QTL65" s="10"/>
      <c r="QTM65"/>
      <c r="QTN65"/>
      <c r="QTO65"/>
      <c r="QTP65" s="14"/>
      <c r="QTQ65" s="10"/>
      <c r="QTR65"/>
      <c r="QTS65" s="10"/>
      <c r="QTT65"/>
      <c r="QTU65"/>
      <c r="QTV65"/>
      <c r="QTW65" s="14"/>
      <c r="QTX65" s="10"/>
      <c r="QTY65"/>
      <c r="QTZ65" s="10"/>
      <c r="QUA65"/>
      <c r="QUB65"/>
      <c r="QUC65"/>
      <c r="QUD65" s="14"/>
      <c r="QUE65" s="10"/>
      <c r="QUF65"/>
      <c r="QUG65" s="10"/>
      <c r="QUH65"/>
      <c r="QUI65"/>
      <c r="QUJ65"/>
      <c r="QUK65" s="14"/>
      <c r="QUL65" s="10"/>
      <c r="QUM65"/>
      <c r="QUN65" s="10"/>
      <c r="QUO65"/>
      <c r="QUP65"/>
      <c r="QUQ65"/>
      <c r="QUR65" s="14"/>
      <c r="QUS65" s="10"/>
      <c r="QUT65"/>
      <c r="QUU65" s="10"/>
      <c r="QUV65"/>
      <c r="QUW65"/>
      <c r="QUX65"/>
      <c r="QUY65" s="14"/>
      <c r="QUZ65" s="10"/>
      <c r="QVA65"/>
      <c r="QVB65" s="10"/>
      <c r="QVC65"/>
      <c r="QVD65"/>
      <c r="QVE65"/>
      <c r="QVF65" s="14"/>
      <c r="QVG65" s="10"/>
      <c r="QVH65"/>
      <c r="QVI65" s="10"/>
      <c r="QVJ65"/>
      <c r="QVK65"/>
      <c r="QVL65"/>
      <c r="QVM65" s="14"/>
      <c r="QVN65" s="10"/>
      <c r="QVO65"/>
      <c r="QVP65" s="10"/>
      <c r="QVQ65"/>
      <c r="QVR65"/>
      <c r="QVS65"/>
      <c r="QVT65" s="14"/>
      <c r="QVU65" s="10"/>
      <c r="QVV65"/>
      <c r="QVW65" s="10"/>
      <c r="QVX65"/>
      <c r="QVY65"/>
      <c r="QVZ65"/>
      <c r="QWA65" s="14"/>
      <c r="QWB65" s="26"/>
      <c r="QWC65"/>
      <c r="QWD65" s="10"/>
      <c r="QWE65"/>
      <c r="QWF65"/>
      <c r="QWG65"/>
      <c r="QWH65" s="14"/>
      <c r="QWI65" s="26"/>
      <c r="QWJ65"/>
      <c r="QWK65" s="10"/>
      <c r="QWL65"/>
      <c r="QWM65"/>
      <c r="QWN65"/>
      <c r="QWO65" s="39"/>
      <c r="QWP65" s="81"/>
      <c r="QWQ65" s="10"/>
      <c r="QWR65" s="10"/>
      <c r="QWS65" s="14"/>
      <c r="QWT65" s="14"/>
      <c r="QWU65"/>
      <c r="QWV65" s="10"/>
      <c r="QWW65"/>
      <c r="QWX65" s="10"/>
      <c r="QWY65" s="6"/>
      <c r="QWZ65"/>
      <c r="QXA65"/>
      <c r="QXB65" s="14"/>
      <c r="QXC65" s="10"/>
      <c r="QXD65"/>
      <c r="QXE65" s="10"/>
      <c r="QXF65"/>
      <c r="QXG65"/>
      <c r="QXH65"/>
      <c r="QXI65" s="14"/>
      <c r="QXJ65" s="10"/>
      <c r="QXK65"/>
      <c r="QXL65" s="10"/>
      <c r="QXM65"/>
      <c r="QXN65"/>
      <c r="QXO65"/>
      <c r="QXP65" s="14"/>
      <c r="QXQ65" s="10"/>
      <c r="QXR65"/>
      <c r="QXS65" s="10"/>
      <c r="QXT65"/>
      <c r="QXU65"/>
      <c r="QXV65"/>
      <c r="QXW65" s="14"/>
      <c r="QXX65" s="10"/>
      <c r="QXY65"/>
      <c r="QXZ65" s="10"/>
      <c r="QYA65"/>
      <c r="QYB65"/>
      <c r="QYC65"/>
      <c r="QYD65" s="14"/>
      <c r="QYE65" s="10"/>
      <c r="QYF65"/>
      <c r="QYG65" s="10"/>
      <c r="QYH65"/>
      <c r="QYI65"/>
      <c r="QYJ65"/>
      <c r="QYK65" s="14"/>
      <c r="QYL65" s="10"/>
      <c r="QYM65"/>
      <c r="QYN65" s="10"/>
      <c r="QYO65"/>
      <c r="QYP65"/>
      <c r="QYQ65"/>
      <c r="QYR65" s="14"/>
      <c r="QYS65" s="10"/>
      <c r="QYT65"/>
      <c r="QYU65" s="10"/>
      <c r="QYV65"/>
      <c r="QYW65"/>
      <c r="QYX65"/>
      <c r="QYY65" s="14"/>
      <c r="QYZ65" s="10"/>
      <c r="QZA65"/>
      <c r="QZB65" s="10"/>
      <c r="QZC65"/>
      <c r="QZD65"/>
      <c r="QZE65"/>
      <c r="QZF65" s="14"/>
      <c r="QZG65" s="10"/>
      <c r="QZH65"/>
      <c r="QZI65" s="10"/>
      <c r="QZJ65"/>
      <c r="QZK65"/>
      <c r="QZL65"/>
      <c r="QZM65" s="14"/>
      <c r="QZN65" s="10"/>
      <c r="QZO65"/>
      <c r="QZP65" s="10"/>
      <c r="QZQ65"/>
      <c r="QZR65"/>
      <c r="QZS65"/>
      <c r="QZT65" s="14"/>
      <c r="QZU65" s="10"/>
      <c r="QZV65"/>
      <c r="QZW65" s="10"/>
      <c r="QZX65"/>
      <c r="QZY65"/>
      <c r="QZZ65"/>
      <c r="RAA65" s="14"/>
      <c r="RAB65" s="10"/>
      <c r="RAC65"/>
      <c r="RAD65" s="10"/>
      <c r="RAE65"/>
      <c r="RAF65"/>
      <c r="RAG65"/>
      <c r="RAH65" s="14"/>
      <c r="RAI65" s="10"/>
      <c r="RAJ65"/>
      <c r="RAK65" s="10"/>
      <c r="RAL65"/>
      <c r="RAM65"/>
      <c r="RAN65"/>
      <c r="RAO65" s="14"/>
      <c r="RAP65" s="10"/>
      <c r="RAQ65"/>
      <c r="RAR65" s="10"/>
      <c r="RAS65"/>
      <c r="RAT65"/>
      <c r="RAU65"/>
      <c r="RAV65" s="14"/>
      <c r="RAW65" s="10"/>
      <c r="RAX65"/>
      <c r="RAY65" s="10"/>
      <c r="RAZ65"/>
      <c r="RBA65"/>
      <c r="RBB65"/>
      <c r="RBC65" s="14"/>
      <c r="RBD65" s="10"/>
      <c r="RBE65"/>
      <c r="RBF65" s="10"/>
      <c r="RBG65"/>
      <c r="RBH65"/>
      <c r="RBI65"/>
      <c r="RBJ65" s="14"/>
      <c r="RBK65" s="10"/>
      <c r="RBL65"/>
      <c r="RBM65" s="10"/>
      <c r="RBN65"/>
      <c r="RBO65"/>
      <c r="RBP65"/>
      <c r="RBQ65" s="14"/>
      <c r="RBR65" s="10"/>
      <c r="RBS65"/>
      <c r="RBT65" s="10"/>
      <c r="RBU65"/>
      <c r="RBV65"/>
      <c r="RBW65"/>
      <c r="RBX65" s="14"/>
      <c r="RBY65" s="10"/>
      <c r="RBZ65"/>
      <c r="RCA65" s="10"/>
      <c r="RCB65"/>
      <c r="RCC65"/>
      <c r="RCD65"/>
      <c r="RCE65" s="14"/>
      <c r="RCF65" s="10"/>
      <c r="RCG65"/>
      <c r="RCH65" s="10"/>
      <c r="RCI65"/>
      <c r="RCJ65"/>
      <c r="RCK65"/>
      <c r="RCL65" s="14"/>
      <c r="RCM65" s="10"/>
      <c r="RCN65"/>
      <c r="RCO65" s="10"/>
      <c r="RCP65"/>
      <c r="RCQ65"/>
      <c r="RCR65"/>
      <c r="RCS65" s="14"/>
      <c r="RCT65" s="10"/>
      <c r="RCU65"/>
      <c r="RCV65" s="10"/>
      <c r="RCW65"/>
      <c r="RCX65"/>
      <c r="RCY65"/>
      <c r="RCZ65" s="14"/>
      <c r="RDA65" s="10"/>
      <c r="RDB65"/>
      <c r="RDC65" s="10"/>
      <c r="RDD65"/>
      <c r="RDE65"/>
      <c r="RDF65"/>
      <c r="RDG65" s="14"/>
      <c r="RDH65" s="10"/>
      <c r="RDI65"/>
      <c r="RDJ65" s="10"/>
      <c r="RDK65"/>
      <c r="RDL65"/>
      <c r="RDM65"/>
      <c r="RDN65" s="14"/>
      <c r="RDO65" s="10"/>
      <c r="RDP65"/>
      <c r="RDQ65" s="10"/>
      <c r="RDR65"/>
      <c r="RDS65"/>
      <c r="RDT65"/>
      <c r="RDU65" s="14"/>
      <c r="RDV65" s="10"/>
      <c r="RDW65"/>
      <c r="RDX65" s="10"/>
      <c r="RDY65"/>
      <c r="RDZ65"/>
      <c r="REA65"/>
      <c r="REB65" s="14"/>
      <c r="REC65" s="10"/>
      <c r="RED65"/>
      <c r="REE65" s="10"/>
      <c r="REF65"/>
      <c r="REG65"/>
      <c r="REH65"/>
      <c r="REI65" s="14"/>
      <c r="REJ65" s="10"/>
      <c r="REK65"/>
      <c r="REL65" s="10"/>
      <c r="REM65"/>
      <c r="REN65"/>
      <c r="REO65"/>
      <c r="REP65" s="14"/>
      <c r="REQ65" s="10"/>
      <c r="RER65"/>
      <c r="RES65" s="10"/>
      <c r="RET65"/>
      <c r="REU65"/>
      <c r="REV65"/>
      <c r="REW65" s="14"/>
      <c r="REX65" s="10"/>
      <c r="REY65"/>
      <c r="REZ65" s="10"/>
      <c r="RFA65"/>
      <c r="RFB65"/>
      <c r="RFC65"/>
      <c r="RFD65" s="14"/>
      <c r="RFE65" s="26"/>
      <c r="RFF65"/>
      <c r="RFG65" s="10"/>
      <c r="RFH65"/>
      <c r="RFI65"/>
      <c r="RFJ65"/>
      <c r="RFK65" s="14"/>
      <c r="RFL65" s="26"/>
      <c r="RFM65"/>
      <c r="RFN65" s="10"/>
      <c r="RFO65"/>
      <c r="RFP65"/>
      <c r="RFQ65"/>
      <c r="RFR65" s="39"/>
      <c r="RFS65" s="81"/>
      <c r="RFT65" s="10"/>
      <c r="RFU65" s="10"/>
      <c r="RFV65" s="14"/>
      <c r="RFW65" s="14"/>
      <c r="RFX65"/>
      <c r="RFY65" s="10"/>
      <c r="RFZ65"/>
      <c r="RGA65" s="10"/>
      <c r="RGB65" s="6"/>
      <c r="RGC65"/>
      <c r="RGD65"/>
      <c r="RGE65" s="14"/>
      <c r="RGF65" s="10"/>
      <c r="RGG65"/>
      <c r="RGH65" s="10"/>
      <c r="RGI65"/>
      <c r="RGJ65"/>
      <c r="RGK65"/>
      <c r="RGL65" s="14"/>
      <c r="RGM65" s="10"/>
      <c r="RGN65"/>
      <c r="RGO65" s="10"/>
      <c r="RGP65"/>
      <c r="RGQ65"/>
      <c r="RGR65"/>
      <c r="RGS65" s="14"/>
      <c r="RGT65" s="10"/>
      <c r="RGU65"/>
      <c r="RGV65" s="10"/>
      <c r="RGW65"/>
      <c r="RGX65"/>
      <c r="RGY65"/>
      <c r="RGZ65" s="14"/>
      <c r="RHA65" s="10"/>
      <c r="RHB65"/>
      <c r="RHC65" s="10"/>
      <c r="RHD65"/>
      <c r="RHE65"/>
      <c r="RHF65"/>
      <c r="RHG65" s="14"/>
      <c r="RHH65" s="10"/>
      <c r="RHI65"/>
      <c r="RHJ65" s="10"/>
      <c r="RHK65"/>
      <c r="RHL65"/>
      <c r="RHM65"/>
      <c r="RHN65" s="14"/>
      <c r="RHO65" s="10"/>
      <c r="RHP65"/>
      <c r="RHQ65" s="10"/>
      <c r="RHR65"/>
      <c r="RHS65"/>
      <c r="RHT65"/>
      <c r="RHU65" s="14"/>
      <c r="RHV65" s="10"/>
      <c r="RHW65"/>
      <c r="RHX65" s="10"/>
      <c r="RHY65"/>
      <c r="RHZ65"/>
      <c r="RIA65"/>
      <c r="RIB65" s="14"/>
      <c r="RIC65" s="10"/>
      <c r="RID65"/>
      <c r="RIE65" s="10"/>
      <c r="RIF65"/>
      <c r="RIG65"/>
      <c r="RIH65"/>
      <c r="RII65" s="14"/>
      <c r="RIJ65" s="10"/>
      <c r="RIK65"/>
      <c r="RIL65" s="10"/>
      <c r="RIM65"/>
      <c r="RIN65"/>
      <c r="RIO65"/>
      <c r="RIP65" s="14"/>
      <c r="RIQ65" s="10"/>
      <c r="RIR65"/>
      <c r="RIS65" s="10"/>
      <c r="RIT65"/>
      <c r="RIU65"/>
      <c r="RIV65"/>
      <c r="RIW65" s="14"/>
      <c r="RIX65" s="10"/>
      <c r="RIY65"/>
      <c r="RIZ65" s="10"/>
      <c r="RJA65"/>
      <c r="RJB65"/>
      <c r="RJC65"/>
      <c r="RJD65" s="14"/>
      <c r="RJE65" s="10"/>
      <c r="RJF65"/>
      <c r="RJG65" s="10"/>
      <c r="RJH65"/>
      <c r="RJI65"/>
      <c r="RJJ65"/>
      <c r="RJK65" s="14"/>
      <c r="RJL65" s="10"/>
      <c r="RJM65"/>
      <c r="RJN65" s="10"/>
      <c r="RJO65"/>
      <c r="RJP65"/>
      <c r="RJQ65"/>
      <c r="RJR65" s="14"/>
      <c r="RJS65" s="10"/>
      <c r="RJT65"/>
      <c r="RJU65" s="10"/>
      <c r="RJV65"/>
      <c r="RJW65"/>
      <c r="RJX65"/>
      <c r="RJY65" s="14"/>
      <c r="RJZ65" s="10"/>
      <c r="RKA65"/>
      <c r="RKB65" s="10"/>
      <c r="RKC65"/>
      <c r="RKD65"/>
      <c r="RKE65"/>
      <c r="RKF65" s="14"/>
      <c r="RKG65" s="10"/>
      <c r="RKH65"/>
      <c r="RKI65" s="10"/>
      <c r="RKJ65"/>
      <c r="RKK65"/>
      <c r="RKL65"/>
      <c r="RKM65" s="14"/>
      <c r="RKN65" s="10"/>
      <c r="RKO65"/>
      <c r="RKP65" s="10"/>
      <c r="RKQ65"/>
      <c r="RKR65"/>
      <c r="RKS65"/>
      <c r="RKT65" s="14"/>
      <c r="RKU65" s="10"/>
      <c r="RKV65"/>
      <c r="RKW65" s="10"/>
      <c r="RKX65"/>
      <c r="RKY65"/>
      <c r="RKZ65"/>
      <c r="RLA65" s="14"/>
      <c r="RLB65" s="10"/>
      <c r="RLC65"/>
      <c r="RLD65" s="10"/>
      <c r="RLE65"/>
      <c r="RLF65"/>
      <c r="RLG65"/>
      <c r="RLH65" s="14"/>
      <c r="RLI65" s="10"/>
      <c r="RLJ65"/>
      <c r="RLK65" s="10"/>
      <c r="RLL65"/>
      <c r="RLM65"/>
      <c r="RLN65"/>
      <c r="RLO65" s="14"/>
      <c r="RLP65" s="10"/>
      <c r="RLQ65"/>
      <c r="RLR65" s="10"/>
      <c r="RLS65"/>
      <c r="RLT65"/>
      <c r="RLU65"/>
      <c r="RLV65" s="14"/>
      <c r="RLW65" s="10"/>
      <c r="RLX65"/>
      <c r="RLY65" s="10"/>
      <c r="RLZ65"/>
      <c r="RMA65"/>
      <c r="RMB65"/>
      <c r="RMC65" s="14"/>
      <c r="RMD65" s="10"/>
      <c r="RME65"/>
      <c r="RMF65" s="10"/>
      <c r="RMG65"/>
      <c r="RMH65"/>
      <c r="RMI65"/>
      <c r="RMJ65" s="14"/>
      <c r="RMK65" s="10"/>
      <c r="RML65"/>
      <c r="RMM65" s="10"/>
      <c r="RMN65"/>
      <c r="RMO65"/>
      <c r="RMP65"/>
      <c r="RMQ65" s="14"/>
      <c r="RMR65" s="10"/>
      <c r="RMS65"/>
      <c r="RMT65" s="10"/>
      <c r="RMU65"/>
      <c r="RMV65"/>
      <c r="RMW65"/>
      <c r="RMX65" s="14"/>
      <c r="RMY65" s="10"/>
      <c r="RMZ65"/>
      <c r="RNA65" s="10"/>
      <c r="RNB65"/>
      <c r="RNC65"/>
      <c r="RND65"/>
      <c r="RNE65" s="14"/>
      <c r="RNF65" s="10"/>
      <c r="RNG65"/>
      <c r="RNH65" s="10"/>
      <c r="RNI65"/>
      <c r="RNJ65"/>
      <c r="RNK65"/>
      <c r="RNL65" s="14"/>
      <c r="RNM65" s="10"/>
      <c r="RNN65"/>
      <c r="RNO65" s="10"/>
      <c r="RNP65"/>
      <c r="RNQ65"/>
      <c r="RNR65"/>
      <c r="RNS65" s="14"/>
      <c r="RNT65" s="10"/>
      <c r="RNU65"/>
      <c r="RNV65" s="10"/>
      <c r="RNW65"/>
      <c r="RNX65"/>
      <c r="RNY65"/>
      <c r="RNZ65" s="14"/>
      <c r="ROA65" s="10"/>
      <c r="ROB65"/>
      <c r="ROC65" s="10"/>
      <c r="ROD65"/>
      <c r="ROE65"/>
      <c r="ROF65"/>
      <c r="ROG65" s="14"/>
      <c r="ROH65" s="26"/>
      <c r="ROI65"/>
      <c r="ROJ65" s="10"/>
      <c r="ROK65"/>
      <c r="ROL65"/>
      <c r="ROM65"/>
      <c r="RON65" s="14"/>
      <c r="ROO65" s="26"/>
      <c r="ROP65"/>
      <c r="ROQ65" s="10"/>
      <c r="ROR65"/>
      <c r="ROS65"/>
      <c r="ROT65"/>
      <c r="ROU65" s="39"/>
      <c r="ROV65" s="81"/>
      <c r="ROW65" s="10"/>
      <c r="ROX65" s="10"/>
      <c r="ROY65" s="14"/>
      <c r="ROZ65" s="14"/>
      <c r="RPA65"/>
      <c r="RPB65" s="10"/>
      <c r="RPC65"/>
      <c r="RPD65" s="10"/>
      <c r="RPE65" s="6"/>
      <c r="RPF65"/>
      <c r="RPG65"/>
      <c r="RPH65" s="14"/>
      <c r="RPI65" s="10"/>
      <c r="RPJ65"/>
      <c r="RPK65" s="10"/>
      <c r="RPL65"/>
      <c r="RPM65"/>
      <c r="RPN65"/>
      <c r="RPO65" s="14"/>
      <c r="RPP65" s="10"/>
      <c r="RPQ65"/>
      <c r="RPR65" s="10"/>
      <c r="RPS65"/>
      <c r="RPT65"/>
      <c r="RPU65"/>
      <c r="RPV65" s="14"/>
      <c r="RPW65" s="10"/>
      <c r="RPX65"/>
      <c r="RPY65" s="10"/>
      <c r="RPZ65"/>
      <c r="RQA65"/>
      <c r="RQB65"/>
      <c r="RQC65" s="14"/>
      <c r="RQD65" s="10"/>
      <c r="RQE65"/>
      <c r="RQF65" s="10"/>
      <c r="RQG65"/>
      <c r="RQH65"/>
      <c r="RQI65"/>
      <c r="RQJ65" s="14"/>
      <c r="RQK65" s="10"/>
      <c r="RQL65"/>
      <c r="RQM65" s="10"/>
      <c r="RQN65"/>
      <c r="RQO65"/>
      <c r="RQP65"/>
      <c r="RQQ65" s="14"/>
      <c r="RQR65" s="10"/>
      <c r="RQS65"/>
      <c r="RQT65" s="10"/>
      <c r="RQU65"/>
      <c r="RQV65"/>
      <c r="RQW65"/>
      <c r="RQX65" s="14"/>
      <c r="RQY65" s="10"/>
      <c r="RQZ65"/>
      <c r="RRA65" s="10"/>
      <c r="RRB65"/>
      <c r="RRC65"/>
      <c r="RRD65"/>
      <c r="RRE65" s="14"/>
      <c r="RRF65" s="10"/>
      <c r="RRG65"/>
      <c r="RRH65" s="10"/>
      <c r="RRI65"/>
      <c r="RRJ65"/>
      <c r="RRK65"/>
      <c r="RRL65" s="14"/>
      <c r="RRM65" s="10"/>
      <c r="RRN65"/>
      <c r="RRO65" s="10"/>
      <c r="RRP65"/>
      <c r="RRQ65"/>
      <c r="RRR65"/>
      <c r="RRS65" s="14"/>
      <c r="RRT65" s="10"/>
      <c r="RRU65"/>
      <c r="RRV65" s="10"/>
      <c r="RRW65"/>
      <c r="RRX65"/>
      <c r="RRY65"/>
      <c r="RRZ65" s="14"/>
      <c r="RSA65" s="10"/>
      <c r="RSB65"/>
      <c r="RSC65" s="10"/>
      <c r="RSD65"/>
      <c r="RSE65"/>
      <c r="RSF65"/>
      <c r="RSG65" s="14"/>
      <c r="RSH65" s="10"/>
      <c r="RSI65"/>
      <c r="RSJ65" s="10"/>
      <c r="RSK65"/>
      <c r="RSL65"/>
      <c r="RSM65"/>
      <c r="RSN65" s="14"/>
      <c r="RSO65" s="10"/>
      <c r="RSP65"/>
      <c r="RSQ65" s="10"/>
      <c r="RSR65"/>
      <c r="RSS65"/>
      <c r="RST65"/>
      <c r="RSU65" s="14"/>
      <c r="RSV65" s="10"/>
      <c r="RSW65"/>
      <c r="RSX65" s="10"/>
      <c r="RSY65"/>
      <c r="RSZ65"/>
      <c r="RTA65"/>
      <c r="RTB65" s="14"/>
      <c r="RTC65" s="10"/>
      <c r="RTD65"/>
      <c r="RTE65" s="10"/>
      <c r="RTF65"/>
      <c r="RTG65"/>
      <c r="RTH65"/>
      <c r="RTI65" s="14"/>
      <c r="RTJ65" s="10"/>
      <c r="RTK65"/>
      <c r="RTL65" s="10"/>
      <c r="RTM65"/>
      <c r="RTN65"/>
      <c r="RTO65"/>
      <c r="RTP65" s="14"/>
      <c r="RTQ65" s="10"/>
      <c r="RTR65"/>
      <c r="RTS65" s="10"/>
      <c r="RTT65"/>
      <c r="RTU65"/>
      <c r="RTV65"/>
      <c r="RTW65" s="14"/>
      <c r="RTX65" s="10"/>
      <c r="RTY65"/>
      <c r="RTZ65" s="10"/>
      <c r="RUA65"/>
      <c r="RUB65"/>
      <c r="RUC65"/>
      <c r="RUD65" s="14"/>
      <c r="RUE65" s="10"/>
      <c r="RUF65"/>
      <c r="RUG65" s="10"/>
      <c r="RUH65"/>
      <c r="RUI65"/>
      <c r="RUJ65"/>
      <c r="RUK65" s="14"/>
      <c r="RUL65" s="10"/>
      <c r="RUM65"/>
      <c r="RUN65" s="10"/>
      <c r="RUO65"/>
      <c r="RUP65"/>
      <c r="RUQ65"/>
      <c r="RUR65" s="14"/>
      <c r="RUS65" s="10"/>
      <c r="RUT65"/>
      <c r="RUU65" s="10"/>
      <c r="RUV65"/>
      <c r="RUW65"/>
      <c r="RUX65"/>
      <c r="RUY65" s="14"/>
      <c r="RUZ65" s="10"/>
      <c r="RVA65"/>
      <c r="RVB65" s="10"/>
      <c r="RVC65"/>
      <c r="RVD65"/>
      <c r="RVE65"/>
      <c r="RVF65" s="14"/>
      <c r="RVG65" s="10"/>
      <c r="RVH65"/>
      <c r="RVI65" s="10"/>
      <c r="RVJ65"/>
      <c r="RVK65"/>
      <c r="RVL65"/>
      <c r="RVM65" s="14"/>
      <c r="RVN65" s="10"/>
      <c r="RVO65"/>
      <c r="RVP65" s="10"/>
      <c r="RVQ65"/>
      <c r="RVR65"/>
      <c r="RVS65"/>
      <c r="RVT65" s="14"/>
      <c r="RVU65" s="10"/>
      <c r="RVV65"/>
      <c r="RVW65" s="10"/>
      <c r="RVX65"/>
      <c r="RVY65"/>
      <c r="RVZ65"/>
      <c r="RWA65" s="14"/>
      <c r="RWB65" s="10"/>
      <c r="RWC65"/>
      <c r="RWD65" s="10"/>
      <c r="RWE65"/>
      <c r="RWF65"/>
      <c r="RWG65"/>
      <c r="RWH65" s="14"/>
      <c r="RWI65" s="10"/>
      <c r="RWJ65"/>
      <c r="RWK65" s="10"/>
      <c r="RWL65"/>
      <c r="RWM65"/>
      <c r="RWN65"/>
      <c r="RWO65" s="14"/>
      <c r="RWP65" s="10"/>
      <c r="RWQ65"/>
      <c r="RWR65" s="10"/>
      <c r="RWS65"/>
      <c r="RWT65"/>
      <c r="RWU65"/>
      <c r="RWV65" s="14"/>
      <c r="RWW65" s="10"/>
      <c r="RWX65"/>
      <c r="RWY65" s="10"/>
      <c r="RWZ65"/>
      <c r="RXA65"/>
      <c r="RXB65"/>
      <c r="RXC65" s="14"/>
      <c r="RXD65" s="10"/>
      <c r="RXE65"/>
      <c r="RXF65" s="10"/>
      <c r="RXG65"/>
      <c r="RXH65"/>
      <c r="RXI65"/>
      <c r="RXJ65" s="14"/>
      <c r="RXK65" s="26"/>
      <c r="RXL65"/>
      <c r="RXM65" s="10"/>
      <c r="RXN65"/>
      <c r="RXO65"/>
      <c r="RXP65"/>
      <c r="RXQ65" s="14"/>
      <c r="RXR65" s="26"/>
      <c r="RXS65"/>
      <c r="RXT65" s="10"/>
      <c r="RXU65"/>
      <c r="RXV65"/>
      <c r="RXW65"/>
      <c r="RXX65" s="39"/>
      <c r="RXY65" s="81"/>
      <c r="RXZ65" s="10"/>
      <c r="RYA65" s="10"/>
      <c r="RYB65" s="14"/>
      <c r="RYC65" s="14"/>
      <c r="RYD65"/>
      <c r="RYE65" s="10"/>
      <c r="RYF65"/>
      <c r="RYG65" s="10"/>
      <c r="RYH65" s="6"/>
      <c r="RYI65"/>
      <c r="RYJ65"/>
      <c r="RYK65" s="14"/>
      <c r="RYL65" s="10"/>
      <c r="RYM65"/>
      <c r="RYN65" s="10"/>
      <c r="RYO65"/>
      <c r="RYP65"/>
      <c r="RYQ65"/>
      <c r="RYR65" s="14"/>
      <c r="RYS65" s="10"/>
      <c r="RYT65"/>
      <c r="RYU65" s="10"/>
      <c r="RYV65"/>
      <c r="RYW65"/>
      <c r="RYX65"/>
      <c r="RYY65" s="14"/>
      <c r="RYZ65" s="10"/>
      <c r="RZA65"/>
      <c r="RZB65" s="10"/>
      <c r="RZC65"/>
      <c r="RZD65"/>
      <c r="RZE65"/>
      <c r="RZF65" s="14"/>
      <c r="RZG65" s="10"/>
      <c r="RZH65"/>
      <c r="RZI65" s="10"/>
      <c r="RZJ65"/>
      <c r="RZK65"/>
      <c r="RZL65"/>
      <c r="RZM65" s="14"/>
      <c r="RZN65" s="10"/>
      <c r="RZO65"/>
      <c r="RZP65" s="10"/>
      <c r="RZQ65"/>
      <c r="RZR65"/>
      <c r="RZS65"/>
      <c r="RZT65" s="14"/>
      <c r="RZU65" s="10"/>
      <c r="RZV65"/>
      <c r="RZW65" s="10"/>
      <c r="RZX65"/>
      <c r="RZY65"/>
      <c r="RZZ65"/>
      <c r="SAA65" s="14"/>
      <c r="SAB65" s="10"/>
      <c r="SAC65"/>
      <c r="SAD65" s="10"/>
      <c r="SAE65"/>
      <c r="SAF65"/>
      <c r="SAG65"/>
      <c r="SAH65" s="14"/>
      <c r="SAI65" s="10"/>
      <c r="SAJ65"/>
      <c r="SAK65" s="10"/>
      <c r="SAL65"/>
      <c r="SAM65"/>
      <c r="SAN65"/>
      <c r="SAO65" s="14"/>
      <c r="SAP65" s="10"/>
      <c r="SAQ65"/>
      <c r="SAR65" s="10"/>
      <c r="SAS65"/>
      <c r="SAT65"/>
      <c r="SAU65"/>
      <c r="SAV65" s="14"/>
      <c r="SAW65" s="10"/>
      <c r="SAX65"/>
      <c r="SAY65" s="10"/>
      <c r="SAZ65"/>
      <c r="SBA65"/>
      <c r="SBB65"/>
      <c r="SBC65" s="14"/>
      <c r="SBD65" s="10"/>
      <c r="SBE65"/>
      <c r="SBF65" s="10"/>
      <c r="SBG65"/>
      <c r="SBH65"/>
      <c r="SBI65"/>
      <c r="SBJ65" s="14"/>
      <c r="SBK65" s="10"/>
      <c r="SBL65"/>
      <c r="SBM65" s="10"/>
      <c r="SBN65"/>
      <c r="SBO65"/>
      <c r="SBP65"/>
      <c r="SBQ65" s="14"/>
      <c r="SBR65" s="10"/>
      <c r="SBS65"/>
      <c r="SBT65" s="10"/>
      <c r="SBU65"/>
      <c r="SBV65"/>
      <c r="SBW65"/>
      <c r="SBX65" s="14"/>
      <c r="SBY65" s="10"/>
      <c r="SBZ65"/>
      <c r="SCA65" s="10"/>
      <c r="SCB65"/>
      <c r="SCC65"/>
      <c r="SCD65"/>
      <c r="SCE65" s="14"/>
      <c r="SCF65" s="10"/>
      <c r="SCG65"/>
      <c r="SCH65" s="10"/>
      <c r="SCI65"/>
      <c r="SCJ65"/>
      <c r="SCK65"/>
      <c r="SCL65" s="14"/>
      <c r="SCM65" s="10"/>
      <c r="SCN65"/>
      <c r="SCO65" s="10"/>
      <c r="SCP65"/>
      <c r="SCQ65"/>
      <c r="SCR65"/>
      <c r="SCS65" s="14"/>
      <c r="SCT65" s="10"/>
      <c r="SCU65"/>
      <c r="SCV65" s="10"/>
      <c r="SCW65"/>
      <c r="SCX65"/>
      <c r="SCY65"/>
      <c r="SCZ65" s="14"/>
      <c r="SDA65" s="10"/>
      <c r="SDB65"/>
      <c r="SDC65" s="10"/>
      <c r="SDD65"/>
      <c r="SDE65"/>
      <c r="SDF65"/>
      <c r="SDG65" s="14"/>
      <c r="SDH65" s="10"/>
      <c r="SDI65"/>
      <c r="SDJ65" s="10"/>
      <c r="SDK65"/>
      <c r="SDL65"/>
      <c r="SDM65"/>
      <c r="SDN65" s="14"/>
      <c r="SDO65" s="10"/>
      <c r="SDP65"/>
      <c r="SDQ65" s="10"/>
      <c r="SDR65"/>
      <c r="SDS65"/>
      <c r="SDT65"/>
      <c r="SDU65" s="14"/>
      <c r="SDV65" s="10"/>
      <c r="SDW65"/>
      <c r="SDX65" s="10"/>
      <c r="SDY65"/>
      <c r="SDZ65"/>
      <c r="SEA65"/>
      <c r="SEB65" s="14"/>
      <c r="SEC65" s="10"/>
      <c r="SED65"/>
      <c r="SEE65" s="10"/>
      <c r="SEF65"/>
      <c r="SEG65"/>
      <c r="SEH65"/>
      <c r="SEI65" s="14"/>
      <c r="SEJ65" s="10"/>
      <c r="SEK65"/>
      <c r="SEL65" s="10"/>
      <c r="SEM65"/>
      <c r="SEN65"/>
      <c r="SEO65"/>
      <c r="SEP65" s="14"/>
      <c r="SEQ65" s="10"/>
      <c r="SER65"/>
      <c r="SES65" s="10"/>
      <c r="SET65"/>
      <c r="SEU65"/>
      <c r="SEV65"/>
      <c r="SEW65" s="14"/>
      <c r="SEX65" s="10"/>
      <c r="SEY65"/>
      <c r="SEZ65" s="10"/>
      <c r="SFA65"/>
      <c r="SFB65"/>
      <c r="SFC65"/>
      <c r="SFD65" s="14"/>
      <c r="SFE65" s="10"/>
      <c r="SFF65"/>
      <c r="SFG65" s="10"/>
      <c r="SFH65"/>
      <c r="SFI65"/>
      <c r="SFJ65"/>
      <c r="SFK65" s="14"/>
      <c r="SFL65" s="10"/>
      <c r="SFM65"/>
      <c r="SFN65" s="10"/>
      <c r="SFO65"/>
      <c r="SFP65"/>
      <c r="SFQ65"/>
      <c r="SFR65" s="14"/>
      <c r="SFS65" s="10"/>
      <c r="SFT65"/>
      <c r="SFU65" s="10"/>
      <c r="SFV65"/>
      <c r="SFW65"/>
      <c r="SFX65"/>
      <c r="SFY65" s="14"/>
      <c r="SFZ65" s="10"/>
      <c r="SGA65"/>
      <c r="SGB65" s="10"/>
      <c r="SGC65"/>
      <c r="SGD65"/>
      <c r="SGE65"/>
      <c r="SGF65" s="14"/>
      <c r="SGG65" s="10"/>
      <c r="SGH65"/>
      <c r="SGI65" s="10"/>
      <c r="SGJ65"/>
      <c r="SGK65"/>
      <c r="SGL65"/>
      <c r="SGM65" s="14"/>
      <c r="SGN65" s="26"/>
      <c r="SGO65"/>
      <c r="SGP65" s="10"/>
      <c r="SGQ65"/>
      <c r="SGR65"/>
      <c r="SGS65"/>
      <c r="SGT65" s="14"/>
      <c r="SGU65" s="26"/>
      <c r="SGV65"/>
      <c r="SGW65" s="10"/>
      <c r="SGX65"/>
      <c r="SGY65"/>
      <c r="SGZ65"/>
      <c r="SHA65" s="39"/>
      <c r="SHB65" s="81"/>
      <c r="SHC65" s="10"/>
      <c r="SHD65" s="10"/>
      <c r="SHE65" s="14"/>
      <c r="SHF65" s="14"/>
      <c r="SHG65"/>
      <c r="SHH65" s="10"/>
      <c r="SHI65"/>
      <c r="SHJ65" s="10"/>
      <c r="SHK65" s="6"/>
      <c r="SHL65"/>
      <c r="SHM65"/>
      <c r="SHN65" s="14"/>
      <c r="SHO65" s="10"/>
      <c r="SHP65"/>
      <c r="SHQ65" s="10"/>
      <c r="SHR65"/>
      <c r="SHS65"/>
      <c r="SHT65"/>
      <c r="SHU65" s="14"/>
      <c r="SHV65" s="10"/>
      <c r="SHW65"/>
      <c r="SHX65" s="10"/>
      <c r="SHY65"/>
      <c r="SHZ65"/>
      <c r="SIA65"/>
      <c r="SIB65" s="14"/>
      <c r="SIC65" s="10"/>
      <c r="SID65"/>
      <c r="SIE65" s="10"/>
      <c r="SIF65"/>
      <c r="SIG65"/>
      <c r="SIH65"/>
      <c r="SII65" s="14"/>
      <c r="SIJ65" s="10"/>
      <c r="SIK65"/>
      <c r="SIL65" s="10"/>
      <c r="SIM65"/>
      <c r="SIN65"/>
      <c r="SIO65"/>
      <c r="SIP65" s="14"/>
      <c r="SIQ65" s="10"/>
      <c r="SIR65"/>
      <c r="SIS65" s="10"/>
      <c r="SIT65"/>
      <c r="SIU65"/>
      <c r="SIV65"/>
      <c r="SIW65" s="14"/>
      <c r="SIX65" s="10"/>
      <c r="SIY65"/>
      <c r="SIZ65" s="10"/>
      <c r="SJA65"/>
      <c r="SJB65"/>
      <c r="SJC65"/>
      <c r="SJD65" s="14"/>
      <c r="SJE65" s="10"/>
      <c r="SJF65"/>
      <c r="SJG65" s="10"/>
      <c r="SJH65"/>
      <c r="SJI65"/>
      <c r="SJJ65"/>
      <c r="SJK65" s="14"/>
      <c r="SJL65" s="10"/>
      <c r="SJM65"/>
      <c r="SJN65" s="10"/>
      <c r="SJO65"/>
      <c r="SJP65"/>
      <c r="SJQ65"/>
      <c r="SJR65" s="14"/>
      <c r="SJS65" s="10"/>
      <c r="SJT65"/>
      <c r="SJU65" s="10"/>
      <c r="SJV65"/>
      <c r="SJW65"/>
      <c r="SJX65"/>
      <c r="SJY65" s="14"/>
      <c r="SJZ65" s="10"/>
      <c r="SKA65"/>
      <c r="SKB65" s="10"/>
      <c r="SKC65"/>
      <c r="SKD65"/>
      <c r="SKE65"/>
      <c r="SKF65" s="14"/>
      <c r="SKG65" s="10"/>
      <c r="SKH65"/>
      <c r="SKI65" s="10"/>
      <c r="SKJ65"/>
      <c r="SKK65"/>
      <c r="SKL65"/>
      <c r="SKM65" s="14"/>
      <c r="SKN65" s="10"/>
      <c r="SKO65"/>
      <c r="SKP65" s="10"/>
      <c r="SKQ65"/>
      <c r="SKR65"/>
      <c r="SKS65"/>
      <c r="SKT65" s="14"/>
      <c r="SKU65" s="10"/>
      <c r="SKV65"/>
      <c r="SKW65" s="10"/>
      <c r="SKX65"/>
      <c r="SKY65"/>
      <c r="SKZ65"/>
      <c r="SLA65" s="14"/>
      <c r="SLB65" s="10"/>
      <c r="SLC65"/>
      <c r="SLD65" s="10"/>
      <c r="SLE65"/>
      <c r="SLF65"/>
      <c r="SLG65"/>
      <c r="SLH65" s="14"/>
      <c r="SLI65" s="10"/>
      <c r="SLJ65"/>
      <c r="SLK65" s="10"/>
      <c r="SLL65"/>
      <c r="SLM65"/>
      <c r="SLN65"/>
      <c r="SLO65" s="14"/>
      <c r="SLP65" s="10"/>
      <c r="SLQ65"/>
      <c r="SLR65" s="10"/>
      <c r="SLS65"/>
      <c r="SLT65"/>
      <c r="SLU65"/>
      <c r="SLV65" s="14"/>
      <c r="SLW65" s="10"/>
      <c r="SLX65"/>
      <c r="SLY65" s="10"/>
      <c r="SLZ65"/>
      <c r="SMA65"/>
      <c r="SMB65"/>
      <c r="SMC65" s="14"/>
      <c r="SMD65" s="10"/>
      <c r="SME65"/>
      <c r="SMF65" s="10"/>
      <c r="SMG65"/>
      <c r="SMH65"/>
      <c r="SMI65"/>
      <c r="SMJ65" s="14"/>
      <c r="SMK65" s="10"/>
      <c r="SML65"/>
      <c r="SMM65" s="10"/>
      <c r="SMN65"/>
      <c r="SMO65"/>
      <c r="SMP65"/>
      <c r="SMQ65" s="14"/>
      <c r="SMR65" s="10"/>
      <c r="SMS65"/>
      <c r="SMT65" s="10"/>
      <c r="SMU65"/>
      <c r="SMV65"/>
      <c r="SMW65"/>
      <c r="SMX65" s="14"/>
      <c r="SMY65" s="10"/>
      <c r="SMZ65"/>
      <c r="SNA65" s="10"/>
      <c r="SNB65"/>
      <c r="SNC65"/>
      <c r="SND65"/>
      <c r="SNE65" s="14"/>
      <c r="SNF65" s="10"/>
      <c r="SNG65"/>
      <c r="SNH65" s="10"/>
      <c r="SNI65"/>
      <c r="SNJ65"/>
      <c r="SNK65"/>
      <c r="SNL65" s="14"/>
      <c r="SNM65" s="10"/>
      <c r="SNN65"/>
      <c r="SNO65" s="10"/>
      <c r="SNP65"/>
      <c r="SNQ65"/>
      <c r="SNR65"/>
      <c r="SNS65" s="14"/>
      <c r="SNT65" s="10"/>
      <c r="SNU65"/>
      <c r="SNV65" s="10"/>
      <c r="SNW65"/>
      <c r="SNX65"/>
      <c r="SNY65"/>
      <c r="SNZ65" s="14"/>
      <c r="SOA65" s="10"/>
      <c r="SOB65"/>
      <c r="SOC65" s="10"/>
      <c r="SOD65"/>
      <c r="SOE65"/>
      <c r="SOF65"/>
      <c r="SOG65" s="14"/>
      <c r="SOH65" s="10"/>
      <c r="SOI65"/>
      <c r="SOJ65" s="10"/>
      <c r="SOK65"/>
      <c r="SOL65"/>
      <c r="SOM65"/>
      <c r="SON65" s="14"/>
      <c r="SOO65" s="10"/>
      <c r="SOP65"/>
      <c r="SOQ65" s="10"/>
      <c r="SOR65"/>
      <c r="SOS65"/>
      <c r="SOT65"/>
      <c r="SOU65" s="14"/>
      <c r="SOV65" s="10"/>
      <c r="SOW65"/>
      <c r="SOX65" s="10"/>
      <c r="SOY65"/>
      <c r="SOZ65"/>
      <c r="SPA65"/>
      <c r="SPB65" s="14"/>
      <c r="SPC65" s="10"/>
      <c r="SPD65"/>
      <c r="SPE65" s="10"/>
      <c r="SPF65"/>
      <c r="SPG65"/>
      <c r="SPH65"/>
      <c r="SPI65" s="14"/>
      <c r="SPJ65" s="10"/>
      <c r="SPK65"/>
      <c r="SPL65" s="10"/>
      <c r="SPM65"/>
      <c r="SPN65"/>
      <c r="SPO65"/>
      <c r="SPP65" s="14"/>
      <c r="SPQ65" s="26"/>
      <c r="SPR65"/>
      <c r="SPS65" s="10"/>
      <c r="SPT65"/>
      <c r="SPU65"/>
      <c r="SPV65"/>
      <c r="SPW65" s="14"/>
      <c r="SPX65" s="26"/>
      <c r="SPY65"/>
      <c r="SPZ65" s="10"/>
      <c r="SQA65"/>
      <c r="SQB65"/>
      <c r="SQC65"/>
      <c r="SQD65" s="39"/>
      <c r="SQE65" s="81"/>
      <c r="SQF65" s="10"/>
      <c r="SQG65" s="10"/>
      <c r="SQH65" s="14"/>
      <c r="SQI65" s="14"/>
      <c r="SQJ65"/>
      <c r="SQK65" s="10"/>
      <c r="SQL65"/>
      <c r="SQM65" s="10"/>
      <c r="SQN65" s="6"/>
      <c r="SQO65"/>
      <c r="SQP65"/>
      <c r="SQQ65" s="14"/>
      <c r="SQR65" s="10"/>
      <c r="SQS65"/>
      <c r="SQT65" s="10"/>
      <c r="SQU65"/>
      <c r="SQV65"/>
      <c r="SQW65"/>
      <c r="SQX65" s="14"/>
      <c r="SQY65" s="10"/>
      <c r="SQZ65"/>
      <c r="SRA65" s="10"/>
      <c r="SRB65"/>
      <c r="SRC65"/>
      <c r="SRD65"/>
      <c r="SRE65" s="14"/>
      <c r="SRF65" s="10"/>
      <c r="SRG65"/>
      <c r="SRH65" s="10"/>
      <c r="SRI65"/>
      <c r="SRJ65"/>
      <c r="SRK65"/>
      <c r="SRL65" s="14"/>
      <c r="SRM65" s="10"/>
      <c r="SRN65"/>
      <c r="SRO65" s="10"/>
      <c r="SRP65"/>
      <c r="SRQ65"/>
      <c r="SRR65"/>
      <c r="SRS65" s="14"/>
      <c r="SRT65" s="10"/>
      <c r="SRU65"/>
      <c r="SRV65" s="10"/>
      <c r="SRW65"/>
      <c r="SRX65"/>
      <c r="SRY65"/>
      <c r="SRZ65" s="14"/>
      <c r="SSA65" s="10"/>
      <c r="SSB65"/>
      <c r="SSC65" s="10"/>
      <c r="SSD65"/>
      <c r="SSE65"/>
      <c r="SSF65"/>
      <c r="SSG65" s="14"/>
      <c r="SSH65" s="10"/>
      <c r="SSI65"/>
      <c r="SSJ65" s="10"/>
      <c r="SSK65"/>
      <c r="SSL65"/>
      <c r="SSM65"/>
      <c r="SSN65" s="14"/>
      <c r="SSO65" s="10"/>
      <c r="SSP65"/>
      <c r="SSQ65" s="10"/>
      <c r="SSR65"/>
      <c r="SSS65"/>
      <c r="SST65"/>
      <c r="SSU65" s="14"/>
      <c r="SSV65" s="10"/>
      <c r="SSW65"/>
      <c r="SSX65" s="10"/>
      <c r="SSY65"/>
      <c r="SSZ65"/>
      <c r="STA65"/>
      <c r="STB65" s="14"/>
      <c r="STC65" s="10"/>
      <c r="STD65"/>
      <c r="STE65" s="10"/>
      <c r="STF65"/>
      <c r="STG65"/>
      <c r="STH65"/>
      <c r="STI65" s="14"/>
      <c r="STJ65" s="10"/>
      <c r="STK65"/>
      <c r="STL65" s="10"/>
      <c r="STM65"/>
      <c r="STN65"/>
      <c r="STO65"/>
      <c r="STP65" s="14"/>
      <c r="STQ65" s="10"/>
      <c r="STR65"/>
      <c r="STS65" s="10"/>
      <c r="STT65"/>
      <c r="STU65"/>
      <c r="STV65"/>
      <c r="STW65" s="14"/>
      <c r="STX65" s="10"/>
      <c r="STY65"/>
      <c r="STZ65" s="10"/>
      <c r="SUA65"/>
      <c r="SUB65"/>
      <c r="SUC65"/>
      <c r="SUD65" s="14"/>
      <c r="SUE65" s="10"/>
      <c r="SUF65"/>
      <c r="SUG65" s="10"/>
      <c r="SUH65"/>
      <c r="SUI65"/>
      <c r="SUJ65"/>
      <c r="SUK65" s="14"/>
      <c r="SUL65" s="10"/>
      <c r="SUM65"/>
      <c r="SUN65" s="10"/>
      <c r="SUO65"/>
      <c r="SUP65"/>
      <c r="SUQ65"/>
      <c r="SUR65" s="14"/>
      <c r="SUS65" s="10"/>
      <c r="SUT65"/>
      <c r="SUU65" s="10"/>
      <c r="SUV65"/>
      <c r="SUW65"/>
      <c r="SUX65"/>
      <c r="SUY65" s="14"/>
      <c r="SUZ65" s="10"/>
      <c r="SVA65"/>
      <c r="SVB65" s="10"/>
      <c r="SVC65"/>
      <c r="SVD65"/>
      <c r="SVE65"/>
      <c r="SVF65" s="14"/>
      <c r="SVG65" s="10"/>
      <c r="SVH65"/>
      <c r="SVI65" s="10"/>
      <c r="SVJ65"/>
      <c r="SVK65"/>
      <c r="SVL65"/>
      <c r="SVM65" s="14"/>
      <c r="SVN65" s="10"/>
      <c r="SVO65"/>
      <c r="SVP65" s="10"/>
      <c r="SVQ65"/>
      <c r="SVR65"/>
      <c r="SVS65"/>
      <c r="SVT65" s="14"/>
      <c r="SVU65" s="10"/>
      <c r="SVV65"/>
      <c r="SVW65" s="10"/>
      <c r="SVX65"/>
      <c r="SVY65"/>
      <c r="SVZ65"/>
      <c r="SWA65" s="14"/>
      <c r="SWB65" s="10"/>
      <c r="SWC65"/>
      <c r="SWD65" s="10"/>
      <c r="SWE65"/>
      <c r="SWF65"/>
      <c r="SWG65"/>
      <c r="SWH65" s="14"/>
      <c r="SWI65" s="10"/>
      <c r="SWJ65"/>
      <c r="SWK65" s="10"/>
      <c r="SWL65"/>
      <c r="SWM65"/>
      <c r="SWN65"/>
      <c r="SWO65" s="14"/>
      <c r="SWP65" s="10"/>
      <c r="SWQ65"/>
      <c r="SWR65" s="10"/>
      <c r="SWS65"/>
      <c r="SWT65"/>
      <c r="SWU65"/>
      <c r="SWV65" s="14"/>
      <c r="SWW65" s="10"/>
      <c r="SWX65"/>
      <c r="SWY65" s="10"/>
      <c r="SWZ65"/>
      <c r="SXA65"/>
      <c r="SXB65"/>
      <c r="SXC65" s="14"/>
      <c r="SXD65" s="10"/>
      <c r="SXE65"/>
      <c r="SXF65" s="10"/>
      <c r="SXG65"/>
      <c r="SXH65"/>
      <c r="SXI65"/>
      <c r="SXJ65" s="14"/>
      <c r="SXK65" s="10"/>
      <c r="SXL65"/>
      <c r="SXM65" s="10"/>
      <c r="SXN65"/>
      <c r="SXO65"/>
      <c r="SXP65"/>
      <c r="SXQ65" s="14"/>
      <c r="SXR65" s="10"/>
      <c r="SXS65"/>
      <c r="SXT65" s="10"/>
      <c r="SXU65"/>
      <c r="SXV65"/>
      <c r="SXW65"/>
      <c r="SXX65" s="14"/>
      <c r="SXY65" s="10"/>
      <c r="SXZ65"/>
      <c r="SYA65" s="10"/>
      <c r="SYB65"/>
      <c r="SYC65"/>
      <c r="SYD65"/>
      <c r="SYE65" s="14"/>
      <c r="SYF65" s="10"/>
      <c r="SYG65"/>
      <c r="SYH65" s="10"/>
      <c r="SYI65"/>
      <c r="SYJ65"/>
      <c r="SYK65"/>
      <c r="SYL65" s="14"/>
      <c r="SYM65" s="10"/>
      <c r="SYN65"/>
      <c r="SYO65" s="10"/>
      <c r="SYP65"/>
      <c r="SYQ65"/>
      <c r="SYR65"/>
      <c r="SYS65" s="14"/>
      <c r="SYT65" s="26"/>
      <c r="SYU65"/>
      <c r="SYV65" s="10"/>
      <c r="SYW65"/>
      <c r="SYX65"/>
      <c r="SYY65"/>
      <c r="SYZ65" s="14"/>
      <c r="SZA65" s="26"/>
      <c r="SZB65"/>
      <c r="SZC65" s="10"/>
      <c r="SZD65"/>
      <c r="SZE65"/>
      <c r="SZF65"/>
      <c r="SZG65" s="39"/>
      <c r="SZH65" s="81"/>
      <c r="SZI65" s="10"/>
      <c r="SZJ65" s="10"/>
      <c r="SZK65" s="14"/>
      <c r="SZL65" s="14"/>
      <c r="SZM65"/>
      <c r="SZN65" s="10"/>
      <c r="SZO65"/>
      <c r="SZP65" s="10"/>
      <c r="SZQ65" s="6"/>
      <c r="SZR65"/>
      <c r="SZS65"/>
      <c r="SZT65" s="14"/>
      <c r="SZU65" s="10"/>
      <c r="SZV65"/>
      <c r="SZW65" s="10"/>
      <c r="SZX65"/>
      <c r="SZY65"/>
      <c r="SZZ65"/>
      <c r="TAA65" s="14"/>
      <c r="TAB65" s="10"/>
      <c r="TAC65"/>
      <c r="TAD65" s="10"/>
      <c r="TAE65"/>
      <c r="TAF65"/>
      <c r="TAG65"/>
      <c r="TAH65" s="14"/>
      <c r="TAI65" s="10"/>
      <c r="TAJ65"/>
      <c r="TAK65" s="10"/>
      <c r="TAL65"/>
      <c r="TAM65"/>
      <c r="TAN65"/>
      <c r="TAO65" s="14"/>
      <c r="TAP65" s="10"/>
      <c r="TAQ65"/>
      <c r="TAR65" s="10"/>
      <c r="TAS65"/>
      <c r="TAT65"/>
      <c r="TAU65"/>
      <c r="TAV65" s="14"/>
      <c r="TAW65" s="10"/>
      <c r="TAX65"/>
      <c r="TAY65" s="10"/>
      <c r="TAZ65"/>
      <c r="TBA65"/>
      <c r="TBB65"/>
      <c r="TBC65" s="14"/>
      <c r="TBD65" s="10"/>
      <c r="TBE65"/>
      <c r="TBF65" s="10"/>
      <c r="TBG65"/>
      <c r="TBH65"/>
      <c r="TBI65"/>
      <c r="TBJ65" s="14"/>
      <c r="TBK65" s="10"/>
      <c r="TBL65"/>
      <c r="TBM65" s="10"/>
      <c r="TBN65"/>
      <c r="TBO65"/>
      <c r="TBP65"/>
      <c r="TBQ65" s="14"/>
      <c r="TBR65" s="10"/>
      <c r="TBS65"/>
      <c r="TBT65" s="10"/>
      <c r="TBU65"/>
      <c r="TBV65"/>
      <c r="TBW65"/>
      <c r="TBX65" s="14"/>
      <c r="TBY65" s="10"/>
      <c r="TBZ65"/>
      <c r="TCA65" s="10"/>
      <c r="TCB65"/>
      <c r="TCC65"/>
      <c r="TCD65"/>
      <c r="TCE65" s="14"/>
      <c r="TCF65" s="10"/>
      <c r="TCG65"/>
      <c r="TCH65" s="10"/>
      <c r="TCI65"/>
      <c r="TCJ65"/>
      <c r="TCK65"/>
      <c r="TCL65" s="14"/>
      <c r="TCM65" s="10"/>
      <c r="TCN65"/>
      <c r="TCO65" s="10"/>
      <c r="TCP65"/>
      <c r="TCQ65"/>
      <c r="TCR65"/>
      <c r="TCS65" s="14"/>
      <c r="TCT65" s="10"/>
      <c r="TCU65"/>
      <c r="TCV65" s="10"/>
      <c r="TCW65"/>
      <c r="TCX65"/>
      <c r="TCY65"/>
      <c r="TCZ65" s="14"/>
      <c r="TDA65" s="10"/>
      <c r="TDB65"/>
      <c r="TDC65" s="10"/>
      <c r="TDD65"/>
      <c r="TDE65"/>
      <c r="TDF65"/>
      <c r="TDG65" s="14"/>
      <c r="TDH65" s="10"/>
      <c r="TDI65"/>
      <c r="TDJ65" s="10"/>
      <c r="TDK65"/>
      <c r="TDL65"/>
      <c r="TDM65"/>
      <c r="TDN65" s="14"/>
      <c r="TDO65" s="10"/>
      <c r="TDP65"/>
      <c r="TDQ65" s="10"/>
      <c r="TDR65"/>
      <c r="TDS65"/>
      <c r="TDT65"/>
      <c r="TDU65" s="14"/>
      <c r="TDV65" s="10"/>
      <c r="TDW65"/>
      <c r="TDX65" s="10"/>
      <c r="TDY65"/>
      <c r="TDZ65"/>
      <c r="TEA65"/>
      <c r="TEB65" s="14"/>
      <c r="TEC65" s="10"/>
      <c r="TED65"/>
      <c r="TEE65" s="10"/>
      <c r="TEF65"/>
      <c r="TEG65"/>
      <c r="TEH65"/>
      <c r="TEI65" s="14"/>
      <c r="TEJ65" s="10"/>
      <c r="TEK65"/>
      <c r="TEL65" s="10"/>
      <c r="TEM65"/>
      <c r="TEN65"/>
      <c r="TEO65"/>
      <c r="TEP65" s="14"/>
      <c r="TEQ65" s="10"/>
      <c r="TER65"/>
      <c r="TES65" s="10"/>
      <c r="TET65"/>
      <c r="TEU65"/>
      <c r="TEV65"/>
      <c r="TEW65" s="14"/>
      <c r="TEX65" s="10"/>
      <c r="TEY65"/>
      <c r="TEZ65" s="10"/>
      <c r="TFA65"/>
      <c r="TFB65"/>
      <c r="TFC65"/>
      <c r="TFD65" s="14"/>
      <c r="TFE65" s="10"/>
      <c r="TFF65"/>
      <c r="TFG65" s="10"/>
      <c r="TFH65"/>
      <c r="TFI65"/>
      <c r="TFJ65"/>
      <c r="TFK65" s="14"/>
      <c r="TFL65" s="10"/>
      <c r="TFM65"/>
      <c r="TFN65" s="10"/>
      <c r="TFO65"/>
      <c r="TFP65"/>
      <c r="TFQ65"/>
      <c r="TFR65" s="14"/>
      <c r="TFS65" s="10"/>
      <c r="TFT65"/>
      <c r="TFU65" s="10"/>
      <c r="TFV65"/>
      <c r="TFW65"/>
      <c r="TFX65"/>
      <c r="TFY65" s="14"/>
      <c r="TFZ65" s="10"/>
      <c r="TGA65"/>
      <c r="TGB65" s="10"/>
      <c r="TGC65"/>
      <c r="TGD65"/>
      <c r="TGE65"/>
      <c r="TGF65" s="14"/>
      <c r="TGG65" s="10"/>
      <c r="TGH65"/>
      <c r="TGI65" s="10"/>
      <c r="TGJ65"/>
      <c r="TGK65"/>
      <c r="TGL65"/>
      <c r="TGM65" s="14"/>
      <c r="TGN65" s="10"/>
      <c r="TGO65"/>
      <c r="TGP65" s="10"/>
      <c r="TGQ65"/>
      <c r="TGR65"/>
      <c r="TGS65"/>
      <c r="TGT65" s="14"/>
      <c r="TGU65" s="10"/>
      <c r="TGV65"/>
      <c r="TGW65" s="10"/>
      <c r="TGX65"/>
      <c r="TGY65"/>
      <c r="TGZ65"/>
      <c r="THA65" s="14"/>
      <c r="THB65" s="10"/>
      <c r="THC65"/>
      <c r="THD65" s="10"/>
      <c r="THE65"/>
      <c r="THF65"/>
      <c r="THG65"/>
      <c r="THH65" s="14"/>
      <c r="THI65" s="10"/>
      <c r="THJ65"/>
      <c r="THK65" s="10"/>
      <c r="THL65"/>
      <c r="THM65"/>
      <c r="THN65"/>
      <c r="THO65" s="14"/>
      <c r="THP65" s="10"/>
      <c r="THQ65"/>
      <c r="THR65" s="10"/>
      <c r="THS65"/>
      <c r="THT65"/>
      <c r="THU65"/>
      <c r="THV65" s="14"/>
      <c r="THW65" s="26"/>
      <c r="THX65"/>
      <c r="THY65" s="10"/>
      <c r="THZ65"/>
      <c r="TIA65"/>
      <c r="TIB65"/>
      <c r="TIC65" s="14"/>
      <c r="TID65" s="26"/>
      <c r="TIE65"/>
      <c r="TIF65" s="10"/>
      <c r="TIG65"/>
      <c r="TIH65"/>
      <c r="TII65"/>
      <c r="TIJ65" s="39"/>
      <c r="TIK65" s="81"/>
      <c r="TIL65" s="10"/>
      <c r="TIM65" s="10"/>
      <c r="TIN65" s="14"/>
      <c r="TIO65" s="14"/>
      <c r="TIP65"/>
      <c r="TIQ65" s="10"/>
      <c r="TIR65"/>
      <c r="TIS65" s="10"/>
      <c r="TIT65" s="6"/>
      <c r="TIU65"/>
      <c r="TIV65"/>
      <c r="TIW65" s="14"/>
      <c r="TIX65" s="10"/>
      <c r="TIY65"/>
      <c r="TIZ65" s="10"/>
      <c r="TJA65"/>
      <c r="TJB65"/>
      <c r="TJC65"/>
      <c r="TJD65" s="14"/>
      <c r="TJE65" s="10"/>
      <c r="TJF65"/>
      <c r="TJG65" s="10"/>
      <c r="TJH65"/>
      <c r="TJI65"/>
      <c r="TJJ65"/>
      <c r="TJK65" s="14"/>
      <c r="TJL65" s="10"/>
      <c r="TJM65"/>
      <c r="TJN65" s="10"/>
      <c r="TJO65"/>
      <c r="TJP65"/>
      <c r="TJQ65"/>
      <c r="TJR65" s="14"/>
      <c r="TJS65" s="10"/>
      <c r="TJT65"/>
      <c r="TJU65" s="10"/>
      <c r="TJV65"/>
      <c r="TJW65"/>
      <c r="TJX65"/>
      <c r="TJY65" s="14"/>
      <c r="TJZ65" s="10"/>
      <c r="TKA65"/>
      <c r="TKB65" s="10"/>
      <c r="TKC65"/>
      <c r="TKD65"/>
      <c r="TKE65"/>
      <c r="TKF65" s="14"/>
      <c r="TKG65" s="10"/>
      <c r="TKH65"/>
      <c r="TKI65" s="10"/>
      <c r="TKJ65"/>
      <c r="TKK65"/>
      <c r="TKL65"/>
      <c r="TKM65" s="14"/>
      <c r="TKN65" s="10"/>
      <c r="TKO65"/>
      <c r="TKP65" s="10"/>
      <c r="TKQ65"/>
      <c r="TKR65"/>
      <c r="TKS65"/>
      <c r="TKT65" s="14"/>
      <c r="TKU65" s="10"/>
      <c r="TKV65"/>
      <c r="TKW65" s="10"/>
      <c r="TKX65"/>
      <c r="TKY65"/>
      <c r="TKZ65"/>
      <c r="TLA65" s="14"/>
      <c r="TLB65" s="10"/>
      <c r="TLC65"/>
      <c r="TLD65" s="10"/>
      <c r="TLE65"/>
      <c r="TLF65"/>
      <c r="TLG65"/>
      <c r="TLH65" s="14"/>
      <c r="TLI65" s="10"/>
      <c r="TLJ65"/>
      <c r="TLK65" s="10"/>
      <c r="TLL65"/>
      <c r="TLM65"/>
      <c r="TLN65"/>
      <c r="TLO65" s="14"/>
      <c r="TLP65" s="10"/>
      <c r="TLQ65"/>
      <c r="TLR65" s="10"/>
      <c r="TLS65"/>
      <c r="TLT65"/>
      <c r="TLU65"/>
      <c r="TLV65" s="14"/>
      <c r="TLW65" s="10"/>
      <c r="TLX65"/>
      <c r="TLY65" s="10"/>
      <c r="TLZ65"/>
      <c r="TMA65"/>
      <c r="TMB65"/>
      <c r="TMC65" s="14"/>
      <c r="TMD65" s="10"/>
      <c r="TME65"/>
      <c r="TMF65" s="10"/>
      <c r="TMG65"/>
      <c r="TMH65"/>
      <c r="TMI65"/>
      <c r="TMJ65" s="14"/>
      <c r="TMK65" s="10"/>
      <c r="TML65"/>
      <c r="TMM65" s="10"/>
      <c r="TMN65"/>
      <c r="TMO65"/>
      <c r="TMP65"/>
      <c r="TMQ65" s="14"/>
      <c r="TMR65" s="10"/>
      <c r="TMS65"/>
      <c r="TMT65" s="10"/>
      <c r="TMU65"/>
      <c r="TMV65"/>
      <c r="TMW65"/>
      <c r="TMX65" s="14"/>
      <c r="TMY65" s="10"/>
      <c r="TMZ65"/>
      <c r="TNA65" s="10"/>
      <c r="TNB65"/>
      <c r="TNC65"/>
      <c r="TND65"/>
      <c r="TNE65" s="14"/>
      <c r="TNF65" s="10"/>
      <c r="TNG65"/>
      <c r="TNH65" s="10"/>
      <c r="TNI65"/>
      <c r="TNJ65"/>
      <c r="TNK65"/>
      <c r="TNL65" s="14"/>
      <c r="TNM65" s="10"/>
      <c r="TNN65"/>
      <c r="TNO65" s="10"/>
      <c r="TNP65"/>
      <c r="TNQ65"/>
      <c r="TNR65"/>
      <c r="TNS65" s="14"/>
      <c r="TNT65" s="10"/>
      <c r="TNU65"/>
      <c r="TNV65" s="10"/>
      <c r="TNW65"/>
      <c r="TNX65"/>
      <c r="TNY65"/>
      <c r="TNZ65" s="14"/>
      <c r="TOA65" s="10"/>
      <c r="TOB65"/>
      <c r="TOC65" s="10"/>
      <c r="TOD65"/>
      <c r="TOE65"/>
      <c r="TOF65"/>
      <c r="TOG65" s="14"/>
      <c r="TOH65" s="10"/>
      <c r="TOI65"/>
      <c r="TOJ65" s="10"/>
      <c r="TOK65"/>
      <c r="TOL65"/>
      <c r="TOM65"/>
      <c r="TON65" s="14"/>
      <c r="TOO65" s="10"/>
      <c r="TOP65"/>
      <c r="TOQ65" s="10"/>
      <c r="TOR65"/>
      <c r="TOS65"/>
      <c r="TOT65"/>
      <c r="TOU65" s="14"/>
      <c r="TOV65" s="10"/>
      <c r="TOW65"/>
      <c r="TOX65" s="10"/>
      <c r="TOY65"/>
      <c r="TOZ65"/>
      <c r="TPA65"/>
      <c r="TPB65" s="14"/>
      <c r="TPC65" s="10"/>
      <c r="TPD65"/>
      <c r="TPE65" s="10"/>
      <c r="TPF65"/>
      <c r="TPG65"/>
      <c r="TPH65"/>
      <c r="TPI65" s="14"/>
      <c r="TPJ65" s="10"/>
      <c r="TPK65"/>
      <c r="TPL65" s="10"/>
      <c r="TPM65"/>
      <c r="TPN65"/>
      <c r="TPO65"/>
      <c r="TPP65" s="14"/>
      <c r="TPQ65" s="10"/>
      <c r="TPR65"/>
      <c r="TPS65" s="10"/>
      <c r="TPT65"/>
      <c r="TPU65"/>
      <c r="TPV65"/>
      <c r="TPW65" s="14"/>
      <c r="TPX65" s="10"/>
      <c r="TPY65"/>
      <c r="TPZ65" s="10"/>
      <c r="TQA65"/>
      <c r="TQB65"/>
      <c r="TQC65"/>
      <c r="TQD65" s="14"/>
      <c r="TQE65" s="10"/>
      <c r="TQF65"/>
      <c r="TQG65" s="10"/>
      <c r="TQH65"/>
      <c r="TQI65"/>
      <c r="TQJ65"/>
      <c r="TQK65" s="14"/>
      <c r="TQL65" s="10"/>
      <c r="TQM65"/>
      <c r="TQN65" s="10"/>
      <c r="TQO65"/>
      <c r="TQP65"/>
      <c r="TQQ65"/>
      <c r="TQR65" s="14"/>
      <c r="TQS65" s="10"/>
      <c r="TQT65"/>
      <c r="TQU65" s="10"/>
      <c r="TQV65"/>
      <c r="TQW65"/>
      <c r="TQX65"/>
      <c r="TQY65" s="14"/>
      <c r="TQZ65" s="26"/>
      <c r="TRA65"/>
      <c r="TRB65" s="10"/>
      <c r="TRC65"/>
      <c r="TRD65"/>
      <c r="TRE65"/>
      <c r="TRF65" s="14"/>
      <c r="TRG65" s="26"/>
      <c r="TRH65"/>
      <c r="TRI65" s="10"/>
      <c r="TRJ65"/>
      <c r="TRK65"/>
      <c r="TRL65"/>
      <c r="TRM65" s="39"/>
      <c r="TRN65" s="81"/>
      <c r="TRO65" s="10"/>
      <c r="TRP65" s="10"/>
      <c r="TRQ65" s="14"/>
      <c r="TRR65" s="14"/>
      <c r="TRS65"/>
      <c r="TRT65" s="10"/>
      <c r="TRU65"/>
      <c r="TRV65" s="10"/>
      <c r="TRW65" s="6"/>
      <c r="TRX65"/>
      <c r="TRY65"/>
      <c r="TRZ65" s="14"/>
      <c r="TSA65" s="10"/>
      <c r="TSB65"/>
      <c r="TSC65" s="10"/>
      <c r="TSD65"/>
      <c r="TSE65"/>
      <c r="TSF65"/>
      <c r="TSG65" s="14"/>
      <c r="TSH65" s="10"/>
      <c r="TSI65"/>
      <c r="TSJ65" s="10"/>
      <c r="TSK65"/>
      <c r="TSL65"/>
      <c r="TSM65"/>
      <c r="TSN65" s="14"/>
      <c r="TSO65" s="10"/>
      <c r="TSP65"/>
      <c r="TSQ65" s="10"/>
      <c r="TSR65"/>
      <c r="TSS65"/>
      <c r="TST65"/>
      <c r="TSU65" s="14"/>
      <c r="TSV65" s="10"/>
      <c r="TSW65"/>
      <c r="TSX65" s="10"/>
      <c r="TSY65"/>
      <c r="TSZ65"/>
      <c r="TTA65"/>
      <c r="TTB65" s="14"/>
      <c r="TTC65" s="10"/>
      <c r="TTD65"/>
      <c r="TTE65" s="10"/>
      <c r="TTF65"/>
      <c r="TTG65"/>
      <c r="TTH65"/>
      <c r="TTI65" s="14"/>
      <c r="TTJ65" s="10"/>
      <c r="TTK65"/>
      <c r="TTL65" s="10"/>
      <c r="TTM65"/>
      <c r="TTN65"/>
      <c r="TTO65"/>
      <c r="TTP65" s="14"/>
      <c r="TTQ65" s="10"/>
      <c r="TTR65"/>
      <c r="TTS65" s="10"/>
      <c r="TTT65"/>
      <c r="TTU65"/>
      <c r="TTV65"/>
      <c r="TTW65" s="14"/>
      <c r="TTX65" s="10"/>
      <c r="TTY65"/>
      <c r="TTZ65" s="10"/>
      <c r="TUA65"/>
      <c r="TUB65"/>
      <c r="TUC65"/>
      <c r="TUD65" s="14"/>
      <c r="TUE65" s="10"/>
      <c r="TUF65"/>
      <c r="TUG65" s="10"/>
      <c r="TUH65"/>
      <c r="TUI65"/>
      <c r="TUJ65"/>
      <c r="TUK65" s="14"/>
      <c r="TUL65" s="10"/>
      <c r="TUM65"/>
      <c r="TUN65" s="10"/>
      <c r="TUO65"/>
      <c r="TUP65"/>
      <c r="TUQ65"/>
      <c r="TUR65" s="14"/>
      <c r="TUS65" s="10"/>
      <c r="TUT65"/>
      <c r="TUU65" s="10"/>
      <c r="TUV65"/>
      <c r="TUW65"/>
      <c r="TUX65"/>
      <c r="TUY65" s="14"/>
      <c r="TUZ65" s="10"/>
      <c r="TVA65"/>
      <c r="TVB65" s="10"/>
      <c r="TVC65"/>
      <c r="TVD65"/>
      <c r="TVE65"/>
      <c r="TVF65" s="14"/>
      <c r="TVG65" s="10"/>
      <c r="TVH65"/>
      <c r="TVI65" s="10"/>
      <c r="TVJ65"/>
      <c r="TVK65"/>
      <c r="TVL65"/>
      <c r="TVM65" s="14"/>
      <c r="TVN65" s="10"/>
      <c r="TVO65"/>
      <c r="TVP65" s="10"/>
      <c r="TVQ65"/>
      <c r="TVR65"/>
      <c r="TVS65"/>
      <c r="TVT65" s="14"/>
      <c r="TVU65" s="10"/>
      <c r="TVV65"/>
      <c r="TVW65" s="10"/>
      <c r="TVX65"/>
      <c r="TVY65"/>
      <c r="TVZ65"/>
      <c r="TWA65" s="14"/>
      <c r="TWB65" s="10"/>
      <c r="TWC65"/>
      <c r="TWD65" s="10"/>
      <c r="TWE65"/>
      <c r="TWF65"/>
      <c r="TWG65"/>
      <c r="TWH65" s="14"/>
      <c r="TWI65" s="10"/>
      <c r="TWJ65"/>
      <c r="TWK65" s="10"/>
      <c r="TWL65"/>
      <c r="TWM65"/>
      <c r="TWN65"/>
      <c r="TWO65" s="14"/>
      <c r="TWP65" s="10"/>
      <c r="TWQ65"/>
      <c r="TWR65" s="10"/>
      <c r="TWS65"/>
      <c r="TWT65"/>
      <c r="TWU65"/>
      <c r="TWV65" s="14"/>
      <c r="TWW65" s="10"/>
      <c r="TWX65"/>
      <c r="TWY65" s="10"/>
      <c r="TWZ65"/>
      <c r="TXA65"/>
      <c r="TXB65"/>
      <c r="TXC65" s="14"/>
      <c r="TXD65" s="10"/>
      <c r="TXE65"/>
      <c r="TXF65" s="10"/>
      <c r="TXG65"/>
      <c r="TXH65"/>
      <c r="TXI65"/>
      <c r="TXJ65" s="14"/>
      <c r="TXK65" s="10"/>
      <c r="TXL65"/>
      <c r="TXM65" s="10"/>
      <c r="TXN65"/>
      <c r="TXO65"/>
      <c r="TXP65"/>
      <c r="TXQ65" s="14"/>
      <c r="TXR65" s="10"/>
      <c r="TXS65"/>
      <c r="TXT65" s="10"/>
      <c r="TXU65"/>
      <c r="TXV65"/>
      <c r="TXW65"/>
      <c r="TXX65" s="14"/>
      <c r="TXY65" s="10"/>
      <c r="TXZ65"/>
      <c r="TYA65" s="10"/>
      <c r="TYB65"/>
      <c r="TYC65"/>
      <c r="TYD65"/>
      <c r="TYE65" s="14"/>
      <c r="TYF65" s="10"/>
      <c r="TYG65"/>
      <c r="TYH65" s="10"/>
      <c r="TYI65"/>
      <c r="TYJ65"/>
      <c r="TYK65"/>
      <c r="TYL65" s="14"/>
      <c r="TYM65" s="10"/>
      <c r="TYN65"/>
      <c r="TYO65" s="10"/>
      <c r="TYP65"/>
      <c r="TYQ65"/>
      <c r="TYR65"/>
      <c r="TYS65" s="14"/>
      <c r="TYT65" s="10"/>
      <c r="TYU65"/>
      <c r="TYV65" s="10"/>
      <c r="TYW65"/>
      <c r="TYX65"/>
      <c r="TYY65"/>
      <c r="TYZ65" s="14"/>
      <c r="TZA65" s="10"/>
      <c r="TZB65"/>
      <c r="TZC65" s="10"/>
      <c r="TZD65"/>
      <c r="TZE65"/>
      <c r="TZF65"/>
      <c r="TZG65" s="14"/>
      <c r="TZH65" s="10"/>
      <c r="TZI65"/>
      <c r="TZJ65" s="10"/>
      <c r="TZK65"/>
      <c r="TZL65"/>
      <c r="TZM65"/>
      <c r="TZN65" s="14"/>
      <c r="TZO65" s="10"/>
      <c r="TZP65"/>
      <c r="TZQ65" s="10"/>
      <c r="TZR65"/>
      <c r="TZS65"/>
      <c r="TZT65"/>
      <c r="TZU65" s="14"/>
      <c r="TZV65" s="10"/>
      <c r="TZW65"/>
      <c r="TZX65" s="10"/>
      <c r="TZY65"/>
      <c r="TZZ65"/>
      <c r="UAA65"/>
      <c r="UAB65" s="14"/>
      <c r="UAC65" s="26"/>
      <c r="UAD65"/>
      <c r="UAE65" s="10"/>
      <c r="UAF65"/>
      <c r="UAG65"/>
      <c r="UAH65"/>
      <c r="UAI65" s="14"/>
      <c r="UAJ65" s="26"/>
      <c r="UAK65"/>
      <c r="UAL65" s="10"/>
      <c r="UAM65"/>
      <c r="UAN65"/>
      <c r="UAO65"/>
      <c r="UAP65" s="39"/>
      <c r="UAQ65" s="81"/>
      <c r="UAR65" s="10"/>
      <c r="UAS65" s="10"/>
      <c r="UAT65" s="14"/>
      <c r="UAU65" s="14"/>
      <c r="UAV65"/>
      <c r="UAW65" s="10"/>
      <c r="UAX65"/>
      <c r="UAY65" s="10"/>
      <c r="UAZ65" s="6"/>
      <c r="UBA65"/>
      <c r="UBB65"/>
      <c r="UBC65" s="14"/>
      <c r="UBD65" s="10"/>
      <c r="UBE65"/>
      <c r="UBF65" s="10"/>
      <c r="UBG65"/>
      <c r="UBH65"/>
      <c r="UBI65"/>
      <c r="UBJ65" s="14"/>
      <c r="UBK65" s="10"/>
      <c r="UBL65"/>
      <c r="UBM65" s="10"/>
      <c r="UBN65"/>
      <c r="UBO65"/>
      <c r="UBP65"/>
      <c r="UBQ65" s="14"/>
      <c r="UBR65" s="10"/>
      <c r="UBS65"/>
      <c r="UBT65" s="10"/>
      <c r="UBU65"/>
      <c r="UBV65"/>
      <c r="UBW65"/>
      <c r="UBX65" s="14"/>
      <c r="UBY65" s="10"/>
      <c r="UBZ65"/>
      <c r="UCA65" s="10"/>
      <c r="UCB65"/>
      <c r="UCC65"/>
      <c r="UCD65"/>
      <c r="UCE65" s="14"/>
      <c r="UCF65" s="10"/>
      <c r="UCG65"/>
      <c r="UCH65" s="10"/>
      <c r="UCI65"/>
      <c r="UCJ65"/>
      <c r="UCK65"/>
      <c r="UCL65" s="14"/>
      <c r="UCM65" s="10"/>
      <c r="UCN65"/>
      <c r="UCO65" s="10"/>
      <c r="UCP65"/>
      <c r="UCQ65"/>
      <c r="UCR65"/>
      <c r="UCS65" s="14"/>
      <c r="UCT65" s="10"/>
      <c r="UCU65"/>
      <c r="UCV65" s="10"/>
      <c r="UCW65"/>
      <c r="UCX65"/>
      <c r="UCY65"/>
      <c r="UCZ65" s="14"/>
      <c r="UDA65" s="10"/>
      <c r="UDB65"/>
      <c r="UDC65" s="10"/>
      <c r="UDD65"/>
      <c r="UDE65"/>
      <c r="UDF65"/>
      <c r="UDG65" s="14"/>
      <c r="UDH65" s="10"/>
      <c r="UDI65"/>
      <c r="UDJ65" s="10"/>
      <c r="UDK65"/>
      <c r="UDL65"/>
      <c r="UDM65"/>
      <c r="UDN65" s="14"/>
      <c r="UDO65" s="10"/>
      <c r="UDP65"/>
      <c r="UDQ65" s="10"/>
      <c r="UDR65"/>
      <c r="UDS65"/>
      <c r="UDT65"/>
      <c r="UDU65" s="14"/>
      <c r="UDV65" s="10"/>
      <c r="UDW65"/>
      <c r="UDX65" s="10"/>
      <c r="UDY65"/>
      <c r="UDZ65"/>
      <c r="UEA65"/>
      <c r="UEB65" s="14"/>
      <c r="UEC65" s="10"/>
      <c r="UED65"/>
      <c r="UEE65" s="10"/>
      <c r="UEF65"/>
      <c r="UEG65"/>
      <c r="UEH65"/>
      <c r="UEI65" s="14"/>
      <c r="UEJ65" s="10"/>
      <c r="UEK65"/>
      <c r="UEL65" s="10"/>
      <c r="UEM65"/>
      <c r="UEN65"/>
      <c r="UEO65"/>
      <c r="UEP65" s="14"/>
      <c r="UEQ65" s="10"/>
      <c r="UER65"/>
      <c r="UES65" s="10"/>
      <c r="UET65"/>
      <c r="UEU65"/>
      <c r="UEV65"/>
      <c r="UEW65" s="14"/>
      <c r="UEX65" s="10"/>
      <c r="UEY65"/>
      <c r="UEZ65" s="10"/>
      <c r="UFA65"/>
      <c r="UFB65"/>
      <c r="UFC65"/>
      <c r="UFD65" s="14"/>
      <c r="UFE65" s="10"/>
      <c r="UFF65"/>
      <c r="UFG65" s="10"/>
      <c r="UFH65"/>
      <c r="UFI65"/>
      <c r="UFJ65"/>
      <c r="UFK65" s="14"/>
      <c r="UFL65" s="10"/>
      <c r="UFM65"/>
      <c r="UFN65" s="10"/>
      <c r="UFO65"/>
      <c r="UFP65"/>
      <c r="UFQ65"/>
      <c r="UFR65" s="14"/>
      <c r="UFS65" s="10"/>
      <c r="UFT65"/>
      <c r="UFU65" s="10"/>
      <c r="UFV65"/>
      <c r="UFW65"/>
      <c r="UFX65"/>
      <c r="UFY65" s="14"/>
      <c r="UFZ65" s="10"/>
      <c r="UGA65"/>
      <c r="UGB65" s="10"/>
      <c r="UGC65"/>
      <c r="UGD65"/>
      <c r="UGE65"/>
      <c r="UGF65" s="14"/>
      <c r="UGG65" s="10"/>
      <c r="UGH65"/>
      <c r="UGI65" s="10"/>
      <c r="UGJ65"/>
      <c r="UGK65"/>
      <c r="UGL65"/>
      <c r="UGM65" s="14"/>
      <c r="UGN65" s="10"/>
      <c r="UGO65"/>
      <c r="UGP65" s="10"/>
      <c r="UGQ65"/>
      <c r="UGR65"/>
      <c r="UGS65"/>
      <c r="UGT65" s="14"/>
      <c r="UGU65" s="10"/>
      <c r="UGV65"/>
      <c r="UGW65" s="10"/>
      <c r="UGX65"/>
      <c r="UGY65"/>
      <c r="UGZ65"/>
      <c r="UHA65" s="14"/>
      <c r="UHB65" s="10"/>
      <c r="UHC65"/>
      <c r="UHD65" s="10"/>
      <c r="UHE65"/>
      <c r="UHF65"/>
      <c r="UHG65"/>
      <c r="UHH65" s="14"/>
      <c r="UHI65" s="10"/>
      <c r="UHJ65"/>
      <c r="UHK65" s="10"/>
      <c r="UHL65"/>
      <c r="UHM65"/>
      <c r="UHN65"/>
      <c r="UHO65" s="14"/>
      <c r="UHP65" s="10"/>
      <c r="UHQ65"/>
      <c r="UHR65" s="10"/>
      <c r="UHS65"/>
      <c r="UHT65"/>
      <c r="UHU65"/>
      <c r="UHV65" s="14"/>
      <c r="UHW65" s="10"/>
      <c r="UHX65"/>
      <c r="UHY65" s="10"/>
      <c r="UHZ65"/>
      <c r="UIA65"/>
      <c r="UIB65"/>
      <c r="UIC65" s="14"/>
      <c r="UID65" s="10"/>
      <c r="UIE65"/>
      <c r="UIF65" s="10"/>
      <c r="UIG65"/>
      <c r="UIH65"/>
      <c r="UII65"/>
      <c r="UIJ65" s="14"/>
      <c r="UIK65" s="10"/>
      <c r="UIL65"/>
      <c r="UIM65" s="10"/>
      <c r="UIN65"/>
      <c r="UIO65"/>
      <c r="UIP65"/>
      <c r="UIQ65" s="14"/>
      <c r="UIR65" s="10"/>
      <c r="UIS65"/>
      <c r="UIT65" s="10"/>
      <c r="UIU65"/>
      <c r="UIV65"/>
      <c r="UIW65"/>
      <c r="UIX65" s="14"/>
      <c r="UIY65" s="10"/>
      <c r="UIZ65"/>
      <c r="UJA65" s="10"/>
      <c r="UJB65"/>
      <c r="UJC65"/>
      <c r="UJD65"/>
      <c r="UJE65" s="14"/>
      <c r="UJF65" s="26"/>
      <c r="UJG65"/>
      <c r="UJH65" s="10"/>
      <c r="UJI65"/>
      <c r="UJJ65"/>
      <c r="UJK65"/>
      <c r="UJL65" s="14"/>
      <c r="UJM65" s="26"/>
      <c r="UJN65"/>
      <c r="UJO65" s="10"/>
      <c r="UJP65"/>
      <c r="UJQ65"/>
      <c r="UJR65"/>
      <c r="UJS65" s="39"/>
      <c r="UJT65" s="81"/>
      <c r="UJU65" s="10"/>
      <c r="UJV65" s="10"/>
      <c r="UJW65" s="14"/>
      <c r="UJX65" s="14"/>
      <c r="UJY65"/>
      <c r="UJZ65" s="10"/>
      <c r="UKA65"/>
      <c r="UKB65" s="10"/>
      <c r="UKC65" s="6"/>
      <c r="UKD65"/>
      <c r="UKE65"/>
      <c r="UKF65" s="14"/>
      <c r="UKG65" s="10"/>
      <c r="UKH65"/>
      <c r="UKI65" s="10"/>
      <c r="UKJ65"/>
      <c r="UKK65"/>
      <c r="UKL65"/>
      <c r="UKM65" s="14"/>
      <c r="UKN65" s="10"/>
      <c r="UKO65"/>
      <c r="UKP65" s="10"/>
      <c r="UKQ65"/>
      <c r="UKR65"/>
      <c r="UKS65"/>
      <c r="UKT65" s="14"/>
      <c r="UKU65" s="10"/>
      <c r="UKV65"/>
      <c r="UKW65" s="10"/>
      <c r="UKX65"/>
      <c r="UKY65"/>
      <c r="UKZ65"/>
      <c r="ULA65" s="14"/>
      <c r="ULB65" s="10"/>
      <c r="ULC65"/>
      <c r="ULD65" s="10"/>
      <c r="ULE65"/>
      <c r="ULF65"/>
      <c r="ULG65"/>
      <c r="ULH65" s="14"/>
      <c r="ULI65" s="10"/>
      <c r="ULJ65"/>
      <c r="ULK65" s="10"/>
      <c r="ULL65"/>
      <c r="ULM65"/>
      <c r="ULN65"/>
      <c r="ULO65" s="14"/>
      <c r="ULP65" s="10"/>
      <c r="ULQ65"/>
      <c r="ULR65" s="10"/>
      <c r="ULS65"/>
      <c r="ULT65"/>
      <c r="ULU65"/>
      <c r="ULV65" s="14"/>
      <c r="ULW65" s="10"/>
      <c r="ULX65"/>
      <c r="ULY65" s="10"/>
      <c r="ULZ65"/>
      <c r="UMA65"/>
      <c r="UMB65"/>
      <c r="UMC65" s="14"/>
      <c r="UMD65" s="10"/>
      <c r="UME65"/>
      <c r="UMF65" s="10"/>
      <c r="UMG65"/>
      <c r="UMH65"/>
      <c r="UMI65"/>
      <c r="UMJ65" s="14"/>
      <c r="UMK65" s="10"/>
      <c r="UML65"/>
      <c r="UMM65" s="10"/>
      <c r="UMN65"/>
      <c r="UMO65"/>
      <c r="UMP65"/>
      <c r="UMQ65" s="14"/>
      <c r="UMR65" s="10"/>
      <c r="UMS65"/>
      <c r="UMT65" s="10"/>
      <c r="UMU65"/>
      <c r="UMV65"/>
      <c r="UMW65"/>
      <c r="UMX65" s="14"/>
      <c r="UMY65" s="10"/>
      <c r="UMZ65"/>
      <c r="UNA65" s="10"/>
      <c r="UNB65"/>
      <c r="UNC65"/>
      <c r="UND65"/>
      <c r="UNE65" s="14"/>
      <c r="UNF65" s="10"/>
      <c r="UNG65"/>
      <c r="UNH65" s="10"/>
      <c r="UNI65"/>
      <c r="UNJ65"/>
      <c r="UNK65"/>
      <c r="UNL65" s="14"/>
      <c r="UNM65" s="10"/>
      <c r="UNN65"/>
      <c r="UNO65" s="10"/>
      <c r="UNP65"/>
      <c r="UNQ65"/>
      <c r="UNR65"/>
      <c r="UNS65" s="14"/>
      <c r="UNT65" s="10"/>
      <c r="UNU65"/>
      <c r="UNV65" s="10"/>
      <c r="UNW65"/>
      <c r="UNX65"/>
      <c r="UNY65"/>
      <c r="UNZ65" s="14"/>
      <c r="UOA65" s="10"/>
      <c r="UOB65"/>
      <c r="UOC65" s="10"/>
      <c r="UOD65"/>
      <c r="UOE65"/>
      <c r="UOF65"/>
      <c r="UOG65" s="14"/>
      <c r="UOH65" s="10"/>
      <c r="UOI65"/>
      <c r="UOJ65" s="10"/>
      <c r="UOK65"/>
      <c r="UOL65"/>
      <c r="UOM65"/>
      <c r="UON65" s="14"/>
      <c r="UOO65" s="10"/>
      <c r="UOP65"/>
      <c r="UOQ65" s="10"/>
      <c r="UOR65"/>
      <c r="UOS65"/>
      <c r="UOT65"/>
      <c r="UOU65" s="14"/>
      <c r="UOV65" s="10"/>
      <c r="UOW65"/>
      <c r="UOX65" s="10"/>
      <c r="UOY65"/>
      <c r="UOZ65"/>
      <c r="UPA65"/>
      <c r="UPB65" s="14"/>
      <c r="UPC65" s="10"/>
      <c r="UPD65"/>
      <c r="UPE65" s="10"/>
      <c r="UPF65"/>
      <c r="UPG65"/>
      <c r="UPH65"/>
      <c r="UPI65" s="14"/>
      <c r="UPJ65" s="10"/>
      <c r="UPK65"/>
      <c r="UPL65" s="10"/>
      <c r="UPM65"/>
      <c r="UPN65"/>
      <c r="UPO65"/>
      <c r="UPP65" s="14"/>
      <c r="UPQ65" s="10"/>
      <c r="UPR65"/>
      <c r="UPS65" s="10"/>
      <c r="UPT65"/>
      <c r="UPU65"/>
      <c r="UPV65"/>
      <c r="UPW65" s="14"/>
      <c r="UPX65" s="10"/>
      <c r="UPY65"/>
      <c r="UPZ65" s="10"/>
      <c r="UQA65"/>
      <c r="UQB65"/>
      <c r="UQC65"/>
      <c r="UQD65" s="14"/>
      <c r="UQE65" s="10"/>
      <c r="UQF65"/>
      <c r="UQG65" s="10"/>
      <c r="UQH65"/>
      <c r="UQI65"/>
      <c r="UQJ65"/>
      <c r="UQK65" s="14"/>
      <c r="UQL65" s="10"/>
      <c r="UQM65"/>
      <c r="UQN65" s="10"/>
      <c r="UQO65"/>
      <c r="UQP65"/>
      <c r="UQQ65"/>
      <c r="UQR65" s="14"/>
      <c r="UQS65" s="10"/>
      <c r="UQT65"/>
      <c r="UQU65" s="10"/>
      <c r="UQV65"/>
      <c r="UQW65"/>
      <c r="UQX65"/>
      <c r="UQY65" s="14"/>
      <c r="UQZ65" s="10"/>
      <c r="URA65"/>
      <c r="URB65" s="10"/>
      <c r="URC65"/>
      <c r="URD65"/>
      <c r="URE65"/>
      <c r="URF65" s="14"/>
      <c r="URG65" s="10"/>
      <c r="URH65"/>
      <c r="URI65" s="10"/>
      <c r="URJ65"/>
      <c r="URK65"/>
      <c r="URL65"/>
      <c r="URM65" s="14"/>
      <c r="URN65" s="10"/>
      <c r="URO65"/>
      <c r="URP65" s="10"/>
      <c r="URQ65"/>
      <c r="URR65"/>
      <c r="URS65"/>
      <c r="URT65" s="14"/>
      <c r="URU65" s="10"/>
      <c r="URV65"/>
      <c r="URW65" s="10"/>
      <c r="URX65"/>
      <c r="URY65"/>
      <c r="URZ65"/>
      <c r="USA65" s="14"/>
      <c r="USB65" s="10"/>
      <c r="USC65"/>
      <c r="USD65" s="10"/>
      <c r="USE65"/>
      <c r="USF65"/>
      <c r="USG65"/>
      <c r="USH65" s="14"/>
      <c r="USI65" s="26"/>
      <c r="USJ65"/>
      <c r="USK65" s="10"/>
      <c r="USL65"/>
      <c r="USM65"/>
      <c r="USN65"/>
      <c r="USO65" s="14"/>
      <c r="USP65" s="26"/>
      <c r="USQ65"/>
      <c r="USR65" s="10"/>
      <c r="USS65"/>
      <c r="UST65"/>
      <c r="USU65"/>
      <c r="USV65" s="39"/>
      <c r="USW65" s="81"/>
      <c r="USX65" s="10"/>
      <c r="USY65" s="10"/>
      <c r="USZ65" s="14"/>
      <c r="UTA65" s="14"/>
      <c r="UTB65"/>
      <c r="UTC65" s="10"/>
      <c r="UTD65"/>
      <c r="UTE65" s="10"/>
      <c r="UTF65" s="6"/>
      <c r="UTG65"/>
      <c r="UTH65"/>
      <c r="UTI65" s="14"/>
      <c r="UTJ65" s="10"/>
      <c r="UTK65"/>
      <c r="UTL65" s="10"/>
      <c r="UTM65"/>
      <c r="UTN65"/>
      <c r="UTO65"/>
      <c r="UTP65" s="14"/>
      <c r="UTQ65" s="10"/>
      <c r="UTR65"/>
      <c r="UTS65" s="10"/>
      <c r="UTT65"/>
      <c r="UTU65"/>
      <c r="UTV65"/>
      <c r="UTW65" s="14"/>
      <c r="UTX65" s="10"/>
      <c r="UTY65"/>
      <c r="UTZ65" s="10"/>
      <c r="UUA65"/>
      <c r="UUB65"/>
      <c r="UUC65"/>
      <c r="UUD65" s="14"/>
      <c r="UUE65" s="10"/>
      <c r="UUF65"/>
      <c r="UUG65" s="10"/>
      <c r="UUH65"/>
      <c r="UUI65"/>
      <c r="UUJ65"/>
      <c r="UUK65" s="14"/>
      <c r="UUL65" s="10"/>
      <c r="UUM65"/>
      <c r="UUN65" s="10"/>
      <c r="UUO65"/>
      <c r="UUP65"/>
      <c r="UUQ65"/>
      <c r="UUR65" s="14"/>
      <c r="UUS65" s="10"/>
      <c r="UUT65"/>
      <c r="UUU65" s="10"/>
      <c r="UUV65"/>
      <c r="UUW65"/>
      <c r="UUX65"/>
      <c r="UUY65" s="14"/>
      <c r="UUZ65" s="10"/>
      <c r="UVA65"/>
      <c r="UVB65" s="10"/>
      <c r="UVC65"/>
      <c r="UVD65"/>
      <c r="UVE65"/>
      <c r="UVF65" s="14"/>
      <c r="UVG65" s="10"/>
      <c r="UVH65"/>
      <c r="UVI65" s="10"/>
      <c r="UVJ65"/>
      <c r="UVK65"/>
      <c r="UVL65"/>
      <c r="UVM65" s="14"/>
      <c r="UVN65" s="10"/>
      <c r="UVO65"/>
      <c r="UVP65" s="10"/>
      <c r="UVQ65"/>
      <c r="UVR65"/>
      <c r="UVS65"/>
      <c r="UVT65" s="14"/>
      <c r="UVU65" s="10"/>
      <c r="UVV65"/>
      <c r="UVW65" s="10"/>
      <c r="UVX65"/>
      <c r="UVY65"/>
      <c r="UVZ65"/>
      <c r="UWA65" s="14"/>
      <c r="UWB65" s="10"/>
      <c r="UWC65"/>
      <c r="UWD65" s="10"/>
      <c r="UWE65"/>
      <c r="UWF65"/>
      <c r="UWG65"/>
      <c r="UWH65" s="14"/>
      <c r="UWI65" s="10"/>
      <c r="UWJ65"/>
      <c r="UWK65" s="10"/>
      <c r="UWL65"/>
      <c r="UWM65"/>
      <c r="UWN65"/>
      <c r="UWO65" s="14"/>
      <c r="UWP65" s="10"/>
      <c r="UWQ65"/>
      <c r="UWR65" s="10"/>
      <c r="UWS65"/>
      <c r="UWT65"/>
      <c r="UWU65"/>
      <c r="UWV65" s="14"/>
      <c r="UWW65" s="10"/>
      <c r="UWX65"/>
      <c r="UWY65" s="10"/>
      <c r="UWZ65"/>
      <c r="UXA65"/>
      <c r="UXB65"/>
      <c r="UXC65" s="14"/>
      <c r="UXD65" s="10"/>
      <c r="UXE65"/>
      <c r="UXF65" s="10"/>
      <c r="UXG65"/>
      <c r="UXH65"/>
      <c r="UXI65"/>
      <c r="UXJ65" s="14"/>
      <c r="UXK65" s="10"/>
      <c r="UXL65"/>
      <c r="UXM65" s="10"/>
      <c r="UXN65"/>
      <c r="UXO65"/>
      <c r="UXP65"/>
      <c r="UXQ65" s="14"/>
      <c r="UXR65" s="10"/>
      <c r="UXS65"/>
      <c r="UXT65" s="10"/>
      <c r="UXU65"/>
      <c r="UXV65"/>
      <c r="UXW65"/>
      <c r="UXX65" s="14"/>
      <c r="UXY65" s="10"/>
      <c r="UXZ65"/>
      <c r="UYA65" s="10"/>
      <c r="UYB65"/>
      <c r="UYC65"/>
      <c r="UYD65"/>
      <c r="UYE65" s="14"/>
      <c r="UYF65" s="10"/>
      <c r="UYG65"/>
      <c r="UYH65" s="10"/>
      <c r="UYI65"/>
      <c r="UYJ65"/>
      <c r="UYK65"/>
      <c r="UYL65" s="14"/>
      <c r="UYM65" s="10"/>
      <c r="UYN65"/>
      <c r="UYO65" s="10"/>
      <c r="UYP65"/>
      <c r="UYQ65"/>
      <c r="UYR65"/>
      <c r="UYS65" s="14"/>
      <c r="UYT65" s="10"/>
      <c r="UYU65"/>
      <c r="UYV65" s="10"/>
      <c r="UYW65"/>
      <c r="UYX65"/>
      <c r="UYY65"/>
      <c r="UYZ65" s="14"/>
      <c r="UZA65" s="10"/>
      <c r="UZB65"/>
      <c r="UZC65" s="10"/>
      <c r="UZD65"/>
      <c r="UZE65"/>
      <c r="UZF65"/>
      <c r="UZG65" s="14"/>
      <c r="UZH65" s="10"/>
      <c r="UZI65"/>
      <c r="UZJ65" s="10"/>
      <c r="UZK65"/>
      <c r="UZL65"/>
      <c r="UZM65"/>
      <c r="UZN65" s="14"/>
      <c r="UZO65" s="10"/>
      <c r="UZP65"/>
      <c r="UZQ65" s="10"/>
      <c r="UZR65"/>
      <c r="UZS65"/>
      <c r="UZT65"/>
      <c r="UZU65" s="14"/>
      <c r="UZV65" s="10"/>
      <c r="UZW65"/>
      <c r="UZX65" s="10"/>
      <c r="UZY65"/>
      <c r="UZZ65"/>
      <c r="VAA65"/>
      <c r="VAB65" s="14"/>
      <c r="VAC65" s="10"/>
      <c r="VAD65"/>
      <c r="VAE65" s="10"/>
      <c r="VAF65"/>
      <c r="VAG65"/>
      <c r="VAH65"/>
      <c r="VAI65" s="14"/>
      <c r="VAJ65" s="10"/>
      <c r="VAK65"/>
      <c r="VAL65" s="10"/>
      <c r="VAM65"/>
      <c r="VAN65"/>
      <c r="VAO65"/>
      <c r="VAP65" s="14"/>
      <c r="VAQ65" s="10"/>
      <c r="VAR65"/>
      <c r="VAS65" s="10"/>
      <c r="VAT65"/>
      <c r="VAU65"/>
      <c r="VAV65"/>
      <c r="VAW65" s="14"/>
      <c r="VAX65" s="10"/>
      <c r="VAY65"/>
      <c r="VAZ65" s="10"/>
      <c r="VBA65"/>
      <c r="VBB65"/>
      <c r="VBC65"/>
      <c r="VBD65" s="14"/>
      <c r="VBE65" s="10"/>
      <c r="VBF65"/>
      <c r="VBG65" s="10"/>
      <c r="VBH65"/>
      <c r="VBI65"/>
      <c r="VBJ65"/>
      <c r="VBK65" s="14"/>
      <c r="VBL65" s="26"/>
      <c r="VBM65"/>
      <c r="VBN65" s="10"/>
      <c r="VBO65"/>
      <c r="VBP65"/>
      <c r="VBQ65"/>
      <c r="VBR65" s="14"/>
      <c r="VBS65" s="26"/>
      <c r="VBT65"/>
      <c r="VBU65" s="10"/>
      <c r="VBV65"/>
      <c r="VBW65"/>
      <c r="VBX65"/>
      <c r="VBY65" s="39"/>
      <c r="VBZ65" s="81"/>
      <c r="VCA65" s="10"/>
      <c r="VCB65" s="10"/>
      <c r="VCC65" s="14"/>
      <c r="VCD65" s="14"/>
      <c r="VCE65"/>
      <c r="VCF65" s="10"/>
      <c r="VCG65"/>
      <c r="VCH65" s="10"/>
      <c r="VCI65" s="6"/>
      <c r="VCJ65"/>
      <c r="VCK65"/>
      <c r="VCL65" s="14"/>
      <c r="VCM65" s="10"/>
      <c r="VCN65"/>
      <c r="VCO65" s="10"/>
      <c r="VCP65"/>
      <c r="VCQ65"/>
      <c r="VCR65"/>
      <c r="VCS65" s="14"/>
      <c r="VCT65" s="10"/>
      <c r="VCU65"/>
      <c r="VCV65" s="10"/>
      <c r="VCW65"/>
      <c r="VCX65"/>
      <c r="VCY65"/>
      <c r="VCZ65" s="14"/>
      <c r="VDA65" s="10"/>
      <c r="VDB65"/>
      <c r="VDC65" s="10"/>
      <c r="VDD65"/>
      <c r="VDE65"/>
      <c r="VDF65"/>
      <c r="VDG65" s="14"/>
      <c r="VDH65" s="10"/>
      <c r="VDI65"/>
      <c r="VDJ65" s="10"/>
      <c r="VDK65"/>
      <c r="VDL65"/>
      <c r="VDM65"/>
      <c r="VDN65" s="14"/>
      <c r="VDO65" s="10"/>
      <c r="VDP65"/>
      <c r="VDQ65" s="10"/>
      <c r="VDR65"/>
      <c r="VDS65"/>
      <c r="VDT65"/>
      <c r="VDU65" s="14"/>
      <c r="VDV65" s="10"/>
      <c r="VDW65"/>
      <c r="VDX65" s="10"/>
      <c r="VDY65"/>
      <c r="VDZ65"/>
      <c r="VEA65"/>
      <c r="VEB65" s="14"/>
      <c r="VEC65" s="10"/>
      <c r="VED65"/>
      <c r="VEE65" s="10"/>
      <c r="VEF65"/>
      <c r="VEG65"/>
      <c r="VEH65"/>
      <c r="VEI65" s="14"/>
      <c r="VEJ65" s="10"/>
      <c r="VEK65"/>
      <c r="VEL65" s="10"/>
      <c r="VEM65"/>
      <c r="VEN65"/>
      <c r="VEO65"/>
      <c r="VEP65" s="14"/>
      <c r="VEQ65" s="10"/>
      <c r="VER65"/>
      <c r="VES65" s="10"/>
      <c r="VET65"/>
      <c r="VEU65"/>
      <c r="VEV65"/>
      <c r="VEW65" s="14"/>
      <c r="VEX65" s="10"/>
      <c r="VEY65"/>
      <c r="VEZ65" s="10"/>
      <c r="VFA65"/>
      <c r="VFB65"/>
      <c r="VFC65"/>
      <c r="VFD65" s="14"/>
      <c r="VFE65" s="10"/>
      <c r="VFF65"/>
      <c r="VFG65" s="10"/>
      <c r="VFH65"/>
      <c r="VFI65"/>
      <c r="VFJ65"/>
      <c r="VFK65" s="14"/>
      <c r="VFL65" s="10"/>
      <c r="VFM65"/>
      <c r="VFN65" s="10"/>
      <c r="VFO65"/>
      <c r="VFP65"/>
      <c r="VFQ65"/>
      <c r="VFR65" s="14"/>
      <c r="VFS65" s="10"/>
      <c r="VFT65"/>
      <c r="VFU65" s="10"/>
      <c r="VFV65"/>
      <c r="VFW65"/>
      <c r="VFX65"/>
      <c r="VFY65" s="14"/>
      <c r="VFZ65" s="10"/>
      <c r="VGA65"/>
      <c r="VGB65" s="10"/>
      <c r="VGC65"/>
      <c r="VGD65"/>
      <c r="VGE65"/>
      <c r="VGF65" s="14"/>
      <c r="VGG65" s="10"/>
      <c r="VGH65"/>
      <c r="VGI65" s="10"/>
      <c r="VGJ65"/>
      <c r="VGK65"/>
      <c r="VGL65"/>
      <c r="VGM65" s="14"/>
      <c r="VGN65" s="10"/>
      <c r="VGO65"/>
      <c r="VGP65" s="10"/>
      <c r="VGQ65"/>
      <c r="VGR65"/>
      <c r="VGS65"/>
      <c r="VGT65" s="14"/>
      <c r="VGU65" s="10"/>
      <c r="VGV65"/>
      <c r="VGW65" s="10"/>
      <c r="VGX65"/>
      <c r="VGY65"/>
      <c r="VGZ65"/>
      <c r="VHA65" s="14"/>
      <c r="VHB65" s="10"/>
      <c r="VHC65"/>
      <c r="VHD65" s="10"/>
      <c r="VHE65"/>
      <c r="VHF65"/>
      <c r="VHG65"/>
      <c r="VHH65" s="14"/>
      <c r="VHI65" s="10"/>
      <c r="VHJ65"/>
      <c r="VHK65" s="10"/>
      <c r="VHL65"/>
      <c r="VHM65"/>
      <c r="VHN65"/>
      <c r="VHO65" s="14"/>
      <c r="VHP65" s="10"/>
      <c r="VHQ65"/>
      <c r="VHR65" s="10"/>
      <c r="VHS65"/>
      <c r="VHT65"/>
      <c r="VHU65"/>
      <c r="VHV65" s="14"/>
      <c r="VHW65" s="10"/>
      <c r="VHX65"/>
      <c r="VHY65" s="10"/>
      <c r="VHZ65"/>
      <c r="VIA65"/>
      <c r="VIB65"/>
      <c r="VIC65" s="14"/>
      <c r="VID65" s="10"/>
      <c r="VIE65"/>
      <c r="VIF65" s="10"/>
      <c r="VIG65"/>
      <c r="VIH65"/>
      <c r="VII65"/>
      <c r="VIJ65" s="14"/>
      <c r="VIK65" s="10"/>
      <c r="VIL65"/>
      <c r="VIM65" s="10"/>
      <c r="VIN65"/>
      <c r="VIO65"/>
      <c r="VIP65"/>
      <c r="VIQ65" s="14"/>
      <c r="VIR65" s="10"/>
      <c r="VIS65"/>
      <c r="VIT65" s="10"/>
      <c r="VIU65"/>
      <c r="VIV65"/>
      <c r="VIW65"/>
      <c r="VIX65" s="14"/>
      <c r="VIY65" s="10"/>
      <c r="VIZ65"/>
      <c r="VJA65" s="10"/>
      <c r="VJB65"/>
      <c r="VJC65"/>
      <c r="VJD65"/>
      <c r="VJE65" s="14"/>
      <c r="VJF65" s="10"/>
      <c r="VJG65"/>
      <c r="VJH65" s="10"/>
      <c r="VJI65"/>
      <c r="VJJ65"/>
      <c r="VJK65"/>
      <c r="VJL65" s="14"/>
      <c r="VJM65" s="10"/>
      <c r="VJN65"/>
      <c r="VJO65" s="10"/>
      <c r="VJP65"/>
      <c r="VJQ65"/>
      <c r="VJR65"/>
      <c r="VJS65" s="14"/>
      <c r="VJT65" s="10"/>
      <c r="VJU65"/>
      <c r="VJV65" s="10"/>
      <c r="VJW65"/>
      <c r="VJX65"/>
      <c r="VJY65"/>
      <c r="VJZ65" s="14"/>
      <c r="VKA65" s="10"/>
      <c r="VKB65"/>
      <c r="VKC65" s="10"/>
      <c r="VKD65"/>
      <c r="VKE65"/>
      <c r="VKF65"/>
      <c r="VKG65" s="14"/>
      <c r="VKH65" s="10"/>
      <c r="VKI65"/>
      <c r="VKJ65" s="10"/>
      <c r="VKK65"/>
      <c r="VKL65"/>
      <c r="VKM65"/>
      <c r="VKN65" s="14"/>
      <c r="VKO65" s="26"/>
      <c r="VKP65"/>
      <c r="VKQ65" s="10"/>
      <c r="VKR65"/>
      <c r="VKS65"/>
      <c r="VKT65"/>
      <c r="VKU65" s="14"/>
      <c r="VKV65" s="26"/>
      <c r="VKW65"/>
      <c r="VKX65" s="10"/>
      <c r="VKY65"/>
      <c r="VKZ65"/>
      <c r="VLA65"/>
      <c r="VLB65" s="39"/>
      <c r="VLC65" s="81"/>
      <c r="VLD65" s="10"/>
      <c r="VLE65" s="10"/>
      <c r="VLF65" s="14"/>
      <c r="VLG65" s="14"/>
      <c r="VLH65"/>
      <c r="VLI65" s="10"/>
      <c r="VLJ65"/>
      <c r="VLK65" s="10"/>
      <c r="VLL65" s="6"/>
      <c r="VLM65"/>
      <c r="VLN65"/>
      <c r="VLO65" s="14"/>
      <c r="VLP65" s="10"/>
      <c r="VLQ65"/>
      <c r="VLR65" s="10"/>
      <c r="VLS65"/>
      <c r="VLT65"/>
      <c r="VLU65"/>
      <c r="VLV65" s="14"/>
      <c r="VLW65" s="10"/>
      <c r="VLX65"/>
      <c r="VLY65" s="10"/>
      <c r="VLZ65"/>
      <c r="VMA65"/>
      <c r="VMB65"/>
      <c r="VMC65" s="14"/>
      <c r="VMD65" s="10"/>
      <c r="VME65"/>
      <c r="VMF65" s="10"/>
      <c r="VMG65"/>
      <c r="VMH65"/>
      <c r="VMI65"/>
      <c r="VMJ65" s="14"/>
      <c r="VMK65" s="10"/>
      <c r="VML65"/>
      <c r="VMM65" s="10"/>
      <c r="VMN65"/>
      <c r="VMO65"/>
      <c r="VMP65"/>
      <c r="VMQ65" s="14"/>
      <c r="VMR65" s="10"/>
      <c r="VMS65"/>
      <c r="VMT65" s="10"/>
      <c r="VMU65"/>
      <c r="VMV65"/>
      <c r="VMW65"/>
      <c r="VMX65" s="14"/>
      <c r="VMY65" s="10"/>
      <c r="VMZ65"/>
      <c r="VNA65" s="10"/>
      <c r="VNB65"/>
      <c r="VNC65"/>
      <c r="VND65"/>
      <c r="VNE65" s="14"/>
      <c r="VNF65" s="10"/>
      <c r="VNG65"/>
      <c r="VNH65" s="10"/>
      <c r="VNI65"/>
      <c r="VNJ65"/>
      <c r="VNK65"/>
      <c r="VNL65" s="14"/>
      <c r="VNM65" s="10"/>
      <c r="VNN65"/>
      <c r="VNO65" s="10"/>
      <c r="VNP65"/>
      <c r="VNQ65"/>
      <c r="VNR65"/>
      <c r="VNS65" s="14"/>
      <c r="VNT65" s="10"/>
      <c r="VNU65"/>
      <c r="VNV65" s="10"/>
      <c r="VNW65"/>
      <c r="VNX65"/>
      <c r="VNY65"/>
      <c r="VNZ65" s="14"/>
      <c r="VOA65" s="10"/>
      <c r="VOB65"/>
      <c r="VOC65" s="10"/>
      <c r="VOD65"/>
      <c r="VOE65"/>
      <c r="VOF65"/>
      <c r="VOG65" s="14"/>
      <c r="VOH65" s="10"/>
      <c r="VOI65"/>
      <c r="VOJ65" s="10"/>
      <c r="VOK65"/>
      <c r="VOL65"/>
      <c r="VOM65"/>
      <c r="VON65" s="14"/>
      <c r="VOO65" s="10"/>
      <c r="VOP65"/>
      <c r="VOQ65" s="10"/>
      <c r="VOR65"/>
      <c r="VOS65"/>
      <c r="VOT65"/>
      <c r="VOU65" s="14"/>
      <c r="VOV65" s="10"/>
      <c r="VOW65"/>
      <c r="VOX65" s="10"/>
      <c r="VOY65"/>
      <c r="VOZ65"/>
      <c r="VPA65"/>
      <c r="VPB65" s="14"/>
      <c r="VPC65" s="10"/>
      <c r="VPD65"/>
      <c r="VPE65" s="10"/>
      <c r="VPF65"/>
      <c r="VPG65"/>
      <c r="VPH65"/>
      <c r="VPI65" s="14"/>
      <c r="VPJ65" s="10"/>
      <c r="VPK65"/>
      <c r="VPL65" s="10"/>
      <c r="VPM65"/>
      <c r="VPN65"/>
      <c r="VPO65"/>
      <c r="VPP65" s="14"/>
      <c r="VPQ65" s="10"/>
      <c r="VPR65"/>
      <c r="VPS65" s="10"/>
      <c r="VPT65"/>
      <c r="VPU65"/>
      <c r="VPV65"/>
      <c r="VPW65" s="14"/>
      <c r="VPX65" s="10"/>
      <c r="VPY65"/>
      <c r="VPZ65" s="10"/>
      <c r="VQA65"/>
      <c r="VQB65"/>
      <c r="VQC65"/>
      <c r="VQD65" s="14"/>
      <c r="VQE65" s="10"/>
      <c r="VQF65"/>
      <c r="VQG65" s="10"/>
      <c r="VQH65"/>
      <c r="VQI65"/>
      <c r="VQJ65"/>
      <c r="VQK65" s="14"/>
      <c r="VQL65" s="10"/>
      <c r="VQM65"/>
      <c r="VQN65" s="10"/>
      <c r="VQO65"/>
      <c r="VQP65"/>
      <c r="VQQ65"/>
      <c r="VQR65" s="14"/>
      <c r="VQS65" s="10"/>
      <c r="VQT65"/>
      <c r="VQU65" s="10"/>
      <c r="VQV65"/>
      <c r="VQW65"/>
      <c r="VQX65"/>
      <c r="VQY65" s="14"/>
      <c r="VQZ65" s="10"/>
      <c r="VRA65"/>
      <c r="VRB65" s="10"/>
      <c r="VRC65"/>
      <c r="VRD65"/>
      <c r="VRE65"/>
      <c r="VRF65" s="14"/>
      <c r="VRG65" s="10"/>
      <c r="VRH65"/>
      <c r="VRI65" s="10"/>
      <c r="VRJ65"/>
      <c r="VRK65"/>
      <c r="VRL65"/>
      <c r="VRM65" s="14"/>
      <c r="VRN65" s="10"/>
      <c r="VRO65"/>
      <c r="VRP65" s="10"/>
      <c r="VRQ65"/>
      <c r="VRR65"/>
      <c r="VRS65"/>
      <c r="VRT65" s="14"/>
      <c r="VRU65" s="10"/>
      <c r="VRV65"/>
      <c r="VRW65" s="10"/>
      <c r="VRX65"/>
      <c r="VRY65"/>
      <c r="VRZ65"/>
      <c r="VSA65" s="14"/>
      <c r="VSB65" s="10"/>
      <c r="VSC65"/>
      <c r="VSD65" s="10"/>
      <c r="VSE65"/>
      <c r="VSF65"/>
      <c r="VSG65"/>
      <c r="VSH65" s="14"/>
      <c r="VSI65" s="10"/>
      <c r="VSJ65"/>
      <c r="VSK65" s="10"/>
      <c r="VSL65"/>
      <c r="VSM65"/>
      <c r="VSN65"/>
      <c r="VSO65" s="14"/>
      <c r="VSP65" s="10"/>
      <c r="VSQ65"/>
      <c r="VSR65" s="10"/>
      <c r="VSS65"/>
      <c r="VST65"/>
      <c r="VSU65"/>
      <c r="VSV65" s="14"/>
      <c r="VSW65" s="10"/>
      <c r="VSX65"/>
      <c r="VSY65" s="10"/>
      <c r="VSZ65"/>
      <c r="VTA65"/>
      <c r="VTB65"/>
      <c r="VTC65" s="14"/>
      <c r="VTD65" s="10"/>
      <c r="VTE65"/>
      <c r="VTF65" s="10"/>
      <c r="VTG65"/>
      <c r="VTH65"/>
      <c r="VTI65"/>
      <c r="VTJ65" s="14"/>
      <c r="VTK65" s="10"/>
      <c r="VTL65"/>
      <c r="VTM65" s="10"/>
      <c r="VTN65"/>
      <c r="VTO65"/>
      <c r="VTP65"/>
      <c r="VTQ65" s="14"/>
      <c r="VTR65" s="26"/>
      <c r="VTS65"/>
      <c r="VTT65" s="10"/>
      <c r="VTU65"/>
      <c r="VTV65"/>
      <c r="VTW65"/>
      <c r="VTX65" s="14"/>
      <c r="VTY65" s="26"/>
      <c r="VTZ65"/>
      <c r="VUA65" s="10"/>
      <c r="VUB65"/>
      <c r="VUC65"/>
      <c r="VUD65"/>
      <c r="VUE65" s="39"/>
      <c r="VUF65" s="81"/>
      <c r="VUG65" s="10"/>
      <c r="VUH65" s="10"/>
      <c r="VUI65" s="14"/>
      <c r="VUJ65" s="14"/>
      <c r="VUK65"/>
      <c r="VUL65" s="10"/>
      <c r="VUM65"/>
      <c r="VUN65" s="10"/>
      <c r="VUO65" s="6"/>
      <c r="VUP65"/>
      <c r="VUQ65"/>
      <c r="VUR65" s="14"/>
      <c r="VUS65" s="10"/>
      <c r="VUT65"/>
      <c r="VUU65" s="10"/>
      <c r="VUV65"/>
      <c r="VUW65"/>
      <c r="VUX65"/>
      <c r="VUY65" s="14"/>
      <c r="VUZ65" s="10"/>
      <c r="VVA65"/>
      <c r="VVB65" s="10"/>
      <c r="VVC65"/>
      <c r="VVD65"/>
      <c r="VVE65"/>
      <c r="VVF65" s="14"/>
      <c r="VVG65" s="10"/>
      <c r="VVH65"/>
      <c r="VVI65" s="10"/>
      <c r="VVJ65"/>
      <c r="VVK65"/>
      <c r="VVL65"/>
      <c r="VVM65" s="14"/>
      <c r="VVN65" s="10"/>
      <c r="VVO65"/>
      <c r="VVP65" s="10"/>
      <c r="VVQ65"/>
      <c r="VVR65"/>
      <c r="VVS65"/>
      <c r="VVT65" s="14"/>
      <c r="VVU65" s="10"/>
      <c r="VVV65"/>
      <c r="VVW65" s="10"/>
      <c r="VVX65"/>
      <c r="VVY65"/>
      <c r="VVZ65"/>
      <c r="VWA65" s="14"/>
      <c r="VWB65" s="10"/>
      <c r="VWC65"/>
      <c r="VWD65" s="10"/>
      <c r="VWE65"/>
      <c r="VWF65"/>
      <c r="VWG65"/>
      <c r="VWH65" s="14"/>
      <c r="VWI65" s="10"/>
      <c r="VWJ65"/>
      <c r="VWK65" s="10"/>
      <c r="VWL65"/>
      <c r="VWM65"/>
      <c r="VWN65"/>
      <c r="VWO65" s="14"/>
      <c r="VWP65" s="10"/>
      <c r="VWQ65"/>
      <c r="VWR65" s="10"/>
      <c r="VWS65"/>
      <c r="VWT65"/>
      <c r="VWU65"/>
      <c r="VWV65" s="14"/>
      <c r="VWW65" s="10"/>
      <c r="VWX65"/>
      <c r="VWY65" s="10"/>
      <c r="VWZ65"/>
      <c r="VXA65"/>
      <c r="VXB65"/>
      <c r="VXC65" s="14"/>
      <c r="VXD65" s="10"/>
      <c r="VXE65"/>
      <c r="VXF65" s="10"/>
      <c r="VXG65"/>
      <c r="VXH65"/>
      <c r="VXI65"/>
      <c r="VXJ65" s="14"/>
      <c r="VXK65" s="10"/>
      <c r="VXL65"/>
      <c r="VXM65" s="10"/>
      <c r="VXN65"/>
      <c r="VXO65"/>
      <c r="VXP65"/>
      <c r="VXQ65" s="14"/>
      <c r="VXR65" s="10"/>
      <c r="VXS65"/>
      <c r="VXT65" s="10"/>
      <c r="VXU65"/>
      <c r="VXV65"/>
      <c r="VXW65"/>
      <c r="VXX65" s="14"/>
      <c r="VXY65" s="10"/>
      <c r="VXZ65"/>
      <c r="VYA65" s="10"/>
      <c r="VYB65"/>
      <c r="VYC65"/>
      <c r="VYD65"/>
      <c r="VYE65" s="14"/>
      <c r="VYF65" s="10"/>
      <c r="VYG65"/>
      <c r="VYH65" s="10"/>
      <c r="VYI65"/>
      <c r="VYJ65"/>
      <c r="VYK65"/>
      <c r="VYL65" s="14"/>
      <c r="VYM65" s="10"/>
      <c r="VYN65"/>
      <c r="VYO65" s="10"/>
      <c r="VYP65"/>
      <c r="VYQ65"/>
      <c r="VYR65"/>
      <c r="VYS65" s="14"/>
      <c r="VYT65" s="10"/>
      <c r="VYU65"/>
      <c r="VYV65" s="10"/>
      <c r="VYW65"/>
      <c r="VYX65"/>
      <c r="VYY65"/>
      <c r="VYZ65" s="14"/>
      <c r="VZA65" s="10"/>
      <c r="VZB65"/>
      <c r="VZC65" s="10"/>
      <c r="VZD65"/>
      <c r="VZE65"/>
      <c r="VZF65"/>
      <c r="VZG65" s="14"/>
      <c r="VZH65" s="10"/>
      <c r="VZI65"/>
      <c r="VZJ65" s="10"/>
      <c r="VZK65"/>
      <c r="VZL65"/>
      <c r="VZM65"/>
      <c r="VZN65" s="14"/>
      <c r="VZO65" s="10"/>
      <c r="VZP65"/>
      <c r="VZQ65" s="10"/>
      <c r="VZR65"/>
      <c r="VZS65"/>
      <c r="VZT65"/>
      <c r="VZU65" s="14"/>
      <c r="VZV65" s="10"/>
      <c r="VZW65"/>
      <c r="VZX65" s="10"/>
      <c r="VZY65"/>
      <c r="VZZ65"/>
      <c r="WAA65"/>
      <c r="WAB65" s="14"/>
      <c r="WAC65" s="10"/>
      <c r="WAD65"/>
      <c r="WAE65" s="10"/>
      <c r="WAF65"/>
      <c r="WAG65"/>
      <c r="WAH65"/>
      <c r="WAI65" s="14"/>
      <c r="WAJ65" s="10"/>
      <c r="WAK65"/>
      <c r="WAL65" s="10"/>
      <c r="WAM65"/>
      <c r="WAN65"/>
      <c r="WAO65"/>
      <c r="WAP65" s="14"/>
      <c r="WAQ65" s="10"/>
      <c r="WAR65"/>
      <c r="WAS65" s="10"/>
      <c r="WAT65"/>
      <c r="WAU65"/>
      <c r="WAV65"/>
      <c r="WAW65" s="14"/>
      <c r="WAX65" s="10"/>
      <c r="WAY65"/>
      <c r="WAZ65" s="10"/>
      <c r="WBA65"/>
      <c r="WBB65"/>
      <c r="WBC65"/>
      <c r="WBD65" s="14"/>
      <c r="WBE65" s="10"/>
      <c r="WBF65"/>
      <c r="WBG65" s="10"/>
      <c r="WBH65"/>
      <c r="WBI65"/>
      <c r="WBJ65"/>
      <c r="WBK65" s="14"/>
      <c r="WBL65" s="10"/>
      <c r="WBM65"/>
      <c r="WBN65" s="10"/>
      <c r="WBO65"/>
      <c r="WBP65"/>
      <c r="WBQ65"/>
      <c r="WBR65" s="14"/>
      <c r="WBS65" s="10"/>
      <c r="WBT65"/>
      <c r="WBU65" s="10"/>
      <c r="WBV65"/>
      <c r="WBW65"/>
      <c r="WBX65"/>
      <c r="WBY65" s="14"/>
      <c r="WBZ65" s="10"/>
      <c r="WCA65"/>
      <c r="WCB65" s="10"/>
      <c r="WCC65"/>
      <c r="WCD65"/>
      <c r="WCE65"/>
      <c r="WCF65" s="14"/>
      <c r="WCG65" s="10"/>
      <c r="WCH65"/>
      <c r="WCI65" s="10"/>
      <c r="WCJ65"/>
      <c r="WCK65"/>
      <c r="WCL65"/>
      <c r="WCM65" s="14"/>
      <c r="WCN65" s="10"/>
      <c r="WCO65"/>
      <c r="WCP65" s="10"/>
      <c r="WCQ65"/>
      <c r="WCR65"/>
      <c r="WCS65"/>
      <c r="WCT65" s="14"/>
      <c r="WCU65" s="26"/>
      <c r="WCV65"/>
      <c r="WCW65" s="10"/>
      <c r="WCX65"/>
      <c r="WCY65"/>
      <c r="WCZ65"/>
      <c r="WDA65" s="14"/>
      <c r="WDB65" s="26"/>
      <c r="WDC65"/>
      <c r="WDD65" s="10"/>
      <c r="WDE65"/>
      <c r="WDF65"/>
      <c r="WDG65"/>
      <c r="WDH65" s="39"/>
      <c r="WDI65" s="81"/>
      <c r="WDJ65" s="10"/>
      <c r="WDK65" s="10"/>
      <c r="WDL65" s="14"/>
      <c r="WDM65" s="14"/>
      <c r="WDN65"/>
      <c r="WDO65" s="10"/>
      <c r="WDP65"/>
      <c r="WDQ65" s="10"/>
      <c r="WDR65" s="6"/>
      <c r="WDS65"/>
      <c r="WDT65"/>
      <c r="WDU65" s="14"/>
      <c r="WDV65" s="10"/>
      <c r="WDW65"/>
      <c r="WDX65" s="10"/>
      <c r="WDY65"/>
      <c r="WDZ65"/>
      <c r="WEA65"/>
      <c r="WEB65" s="14"/>
      <c r="WEC65" s="10"/>
      <c r="WED65"/>
      <c r="WEE65" s="10"/>
      <c r="WEF65"/>
      <c r="WEG65"/>
      <c r="WEH65"/>
      <c r="WEI65" s="14"/>
      <c r="WEJ65" s="10"/>
      <c r="WEK65"/>
      <c r="WEL65" s="10"/>
      <c r="WEM65"/>
      <c r="WEN65"/>
      <c r="WEO65"/>
      <c r="WEP65" s="14"/>
      <c r="WEQ65" s="10"/>
      <c r="WER65"/>
      <c r="WES65" s="10"/>
      <c r="WET65"/>
      <c r="WEU65"/>
      <c r="WEV65"/>
      <c r="WEW65" s="14"/>
      <c r="WEX65" s="10"/>
      <c r="WEY65"/>
      <c r="WEZ65" s="10"/>
      <c r="WFA65"/>
      <c r="WFB65"/>
      <c r="WFC65"/>
      <c r="WFD65" s="14"/>
      <c r="WFE65" s="10"/>
      <c r="WFF65"/>
      <c r="WFG65" s="10"/>
      <c r="WFH65"/>
      <c r="WFI65"/>
      <c r="WFJ65"/>
      <c r="WFK65" s="14"/>
      <c r="WFL65" s="10"/>
      <c r="WFM65"/>
      <c r="WFN65" s="10"/>
      <c r="WFO65"/>
      <c r="WFP65"/>
      <c r="WFQ65"/>
      <c r="WFR65" s="14"/>
      <c r="WFS65" s="10"/>
      <c r="WFT65"/>
      <c r="WFU65" s="10"/>
      <c r="WFV65"/>
      <c r="WFW65"/>
      <c r="WFX65"/>
      <c r="WFY65" s="14"/>
      <c r="WFZ65" s="10"/>
      <c r="WGA65"/>
      <c r="WGB65" s="10"/>
      <c r="WGC65"/>
      <c r="WGD65"/>
      <c r="WGE65"/>
      <c r="WGF65" s="14"/>
      <c r="WGG65" s="10"/>
      <c r="WGH65"/>
      <c r="WGI65" s="10"/>
      <c r="WGJ65"/>
      <c r="WGK65"/>
      <c r="WGL65"/>
      <c r="WGM65" s="14"/>
      <c r="WGN65" s="10"/>
      <c r="WGO65"/>
      <c r="WGP65" s="10"/>
      <c r="WGQ65"/>
      <c r="WGR65"/>
      <c r="WGS65"/>
      <c r="WGT65" s="14"/>
      <c r="WGU65" s="10"/>
      <c r="WGV65"/>
      <c r="WGW65" s="10"/>
      <c r="WGX65"/>
      <c r="WGY65"/>
      <c r="WGZ65"/>
      <c r="WHA65" s="14"/>
      <c r="WHB65" s="10"/>
      <c r="WHC65"/>
      <c r="WHD65" s="10"/>
      <c r="WHE65"/>
      <c r="WHF65"/>
      <c r="WHG65"/>
      <c r="WHH65" s="14"/>
      <c r="WHI65" s="10"/>
      <c r="WHJ65"/>
      <c r="WHK65" s="10"/>
      <c r="WHL65"/>
      <c r="WHM65"/>
      <c r="WHN65"/>
      <c r="WHO65" s="14"/>
      <c r="WHP65" s="10"/>
      <c r="WHQ65"/>
      <c r="WHR65" s="10"/>
      <c r="WHS65"/>
      <c r="WHT65"/>
      <c r="WHU65"/>
      <c r="WHV65" s="14"/>
      <c r="WHW65" s="10"/>
      <c r="WHX65"/>
      <c r="WHY65" s="10"/>
      <c r="WHZ65"/>
      <c r="WIA65"/>
      <c r="WIB65"/>
      <c r="WIC65" s="14"/>
      <c r="WID65" s="10"/>
      <c r="WIE65"/>
      <c r="WIF65" s="10"/>
      <c r="WIG65"/>
      <c r="WIH65"/>
      <c r="WII65"/>
      <c r="WIJ65" s="14"/>
      <c r="WIK65" s="10"/>
      <c r="WIL65"/>
      <c r="WIM65" s="10"/>
      <c r="WIN65"/>
      <c r="WIO65"/>
      <c r="WIP65"/>
      <c r="WIQ65" s="14"/>
      <c r="WIR65" s="10"/>
      <c r="WIS65"/>
      <c r="WIT65" s="10"/>
      <c r="WIU65"/>
      <c r="WIV65"/>
      <c r="WIW65"/>
      <c r="WIX65" s="14"/>
      <c r="WIY65" s="10"/>
      <c r="WIZ65"/>
      <c r="WJA65" s="10"/>
      <c r="WJB65"/>
      <c r="WJC65"/>
      <c r="WJD65"/>
      <c r="WJE65" s="14"/>
      <c r="WJF65" s="10"/>
      <c r="WJG65"/>
      <c r="WJH65" s="10"/>
      <c r="WJI65"/>
      <c r="WJJ65"/>
      <c r="WJK65"/>
      <c r="WJL65" s="14"/>
      <c r="WJM65" s="10"/>
      <c r="WJN65"/>
      <c r="WJO65" s="10"/>
      <c r="WJP65"/>
      <c r="WJQ65"/>
      <c r="WJR65"/>
      <c r="WJS65" s="14"/>
      <c r="WJT65" s="10"/>
      <c r="WJU65"/>
      <c r="WJV65" s="10"/>
      <c r="WJW65"/>
      <c r="WJX65"/>
      <c r="WJY65"/>
      <c r="WJZ65" s="14"/>
      <c r="WKA65" s="10"/>
      <c r="WKB65"/>
      <c r="WKC65" s="10"/>
      <c r="WKD65"/>
      <c r="WKE65"/>
      <c r="WKF65"/>
      <c r="WKG65" s="14"/>
      <c r="WKH65" s="10"/>
      <c r="WKI65"/>
      <c r="WKJ65" s="10"/>
      <c r="WKK65"/>
      <c r="WKL65"/>
      <c r="WKM65"/>
      <c r="WKN65" s="14"/>
      <c r="WKO65" s="10"/>
      <c r="WKP65"/>
      <c r="WKQ65" s="10"/>
      <c r="WKR65"/>
      <c r="WKS65"/>
      <c r="WKT65"/>
      <c r="WKU65" s="14"/>
      <c r="WKV65" s="10"/>
      <c r="WKW65"/>
      <c r="WKX65" s="10"/>
      <c r="WKY65"/>
      <c r="WKZ65"/>
      <c r="WLA65"/>
      <c r="WLB65" s="14"/>
      <c r="WLC65" s="10"/>
      <c r="WLD65"/>
      <c r="WLE65" s="10"/>
      <c r="WLF65"/>
      <c r="WLG65"/>
      <c r="WLH65"/>
      <c r="WLI65" s="14"/>
      <c r="WLJ65" s="10"/>
      <c r="WLK65"/>
      <c r="WLL65" s="10"/>
      <c r="WLM65"/>
      <c r="WLN65"/>
      <c r="WLO65"/>
      <c r="WLP65" s="14"/>
      <c r="WLQ65" s="10"/>
      <c r="WLR65"/>
      <c r="WLS65" s="10"/>
      <c r="WLT65"/>
      <c r="WLU65"/>
      <c r="WLV65"/>
      <c r="WLW65" s="14"/>
      <c r="WLX65" s="26"/>
      <c r="WLY65"/>
      <c r="WLZ65" s="10"/>
      <c r="WMA65"/>
      <c r="WMB65"/>
      <c r="WMC65"/>
      <c r="WMD65" s="14"/>
      <c r="WME65" s="26"/>
      <c r="WMF65"/>
      <c r="WMG65" s="10"/>
      <c r="WMH65"/>
      <c r="WMI65"/>
      <c r="WMJ65"/>
      <c r="WMK65" s="39"/>
      <c r="WML65" s="81"/>
      <c r="WMM65" s="10"/>
      <c r="WMN65" s="10"/>
      <c r="WMO65" s="14"/>
      <c r="WMP65" s="14"/>
      <c r="WMQ65"/>
      <c r="WMR65" s="10"/>
      <c r="WMS65"/>
      <c r="WMT65" s="10"/>
      <c r="WMU65" s="6"/>
      <c r="WMV65"/>
      <c r="WMW65"/>
      <c r="WMX65" s="14"/>
      <c r="WMY65" s="10"/>
      <c r="WMZ65"/>
      <c r="WNA65" s="10"/>
      <c r="WNB65"/>
      <c r="WNC65"/>
      <c r="WND65"/>
      <c r="WNE65" s="14"/>
      <c r="WNF65" s="10"/>
      <c r="WNG65"/>
      <c r="WNH65" s="10"/>
      <c r="WNI65"/>
      <c r="WNJ65"/>
      <c r="WNK65"/>
      <c r="WNL65" s="14"/>
      <c r="WNM65" s="10"/>
      <c r="WNN65"/>
      <c r="WNO65" s="10"/>
      <c r="WNP65"/>
      <c r="WNQ65"/>
      <c r="WNR65"/>
      <c r="WNS65" s="14"/>
      <c r="WNT65" s="10"/>
      <c r="WNU65"/>
      <c r="WNV65" s="10"/>
      <c r="WNW65"/>
      <c r="WNX65"/>
      <c r="WNY65"/>
      <c r="WNZ65" s="14"/>
      <c r="WOA65" s="10"/>
      <c r="WOB65"/>
      <c r="WOC65" s="10"/>
      <c r="WOD65"/>
      <c r="WOE65"/>
      <c r="WOF65"/>
      <c r="WOG65" s="14"/>
      <c r="WOH65" s="10"/>
      <c r="WOI65"/>
      <c r="WOJ65" s="10"/>
      <c r="WOK65"/>
      <c r="WOL65"/>
      <c r="WOM65"/>
      <c r="WON65" s="14"/>
      <c r="WOO65" s="10"/>
      <c r="WOP65"/>
      <c r="WOQ65" s="10"/>
      <c r="WOR65"/>
      <c r="WOS65"/>
      <c r="WOT65"/>
      <c r="WOU65" s="14"/>
      <c r="WOV65" s="10"/>
      <c r="WOW65"/>
      <c r="WOX65" s="10"/>
      <c r="WOY65"/>
      <c r="WOZ65"/>
      <c r="WPA65"/>
      <c r="WPB65" s="14"/>
      <c r="WPC65" s="10"/>
      <c r="WPD65"/>
      <c r="WPE65" s="10"/>
      <c r="WPF65"/>
      <c r="WPG65"/>
      <c r="WPH65"/>
      <c r="WPI65" s="14"/>
      <c r="WPJ65" s="10"/>
      <c r="WPK65"/>
      <c r="WPL65" s="10"/>
      <c r="WPM65"/>
      <c r="WPN65"/>
      <c r="WPO65"/>
      <c r="WPP65" s="14"/>
      <c r="WPQ65" s="10"/>
      <c r="WPR65"/>
      <c r="WPS65" s="10"/>
      <c r="WPT65"/>
      <c r="WPU65"/>
      <c r="WPV65"/>
      <c r="WPW65" s="14"/>
      <c r="WPX65" s="10"/>
      <c r="WPY65"/>
      <c r="WPZ65" s="10"/>
      <c r="WQA65"/>
      <c r="WQB65"/>
      <c r="WQC65"/>
      <c r="WQD65" s="14"/>
      <c r="WQE65" s="10"/>
      <c r="WQF65"/>
      <c r="WQG65" s="10"/>
      <c r="WQH65"/>
      <c r="WQI65"/>
      <c r="WQJ65"/>
      <c r="WQK65" s="14"/>
      <c r="WQL65" s="10"/>
      <c r="WQM65"/>
      <c r="WQN65" s="10"/>
      <c r="WQO65"/>
      <c r="WQP65"/>
      <c r="WQQ65"/>
      <c r="WQR65" s="14"/>
      <c r="WQS65" s="10"/>
      <c r="WQT65"/>
      <c r="WQU65" s="10"/>
      <c r="WQV65"/>
      <c r="WQW65"/>
      <c r="WQX65"/>
      <c r="WQY65" s="14"/>
      <c r="WQZ65" s="10"/>
      <c r="WRA65"/>
      <c r="WRB65" s="10"/>
      <c r="WRC65"/>
      <c r="WRD65"/>
      <c r="WRE65"/>
      <c r="WRF65" s="14"/>
      <c r="WRG65" s="10"/>
      <c r="WRH65"/>
      <c r="WRI65" s="10"/>
      <c r="WRJ65"/>
      <c r="WRK65"/>
      <c r="WRL65"/>
      <c r="WRM65" s="14"/>
      <c r="WRN65" s="10"/>
      <c r="WRO65"/>
      <c r="WRP65" s="10"/>
      <c r="WRQ65"/>
      <c r="WRR65"/>
      <c r="WRS65"/>
      <c r="WRT65" s="14"/>
      <c r="WRU65" s="10"/>
      <c r="WRV65"/>
      <c r="WRW65" s="10"/>
      <c r="WRX65"/>
      <c r="WRY65"/>
      <c r="WRZ65"/>
      <c r="WSA65" s="14"/>
      <c r="WSB65" s="10"/>
      <c r="WSC65"/>
      <c r="WSD65" s="10"/>
      <c r="WSE65"/>
      <c r="WSF65"/>
      <c r="WSG65"/>
      <c r="WSH65" s="14"/>
      <c r="WSI65" s="10"/>
      <c r="WSJ65"/>
      <c r="WSK65" s="10"/>
      <c r="WSL65"/>
      <c r="WSM65"/>
      <c r="WSN65"/>
      <c r="WSO65" s="14"/>
      <c r="WSP65" s="10"/>
      <c r="WSQ65"/>
      <c r="WSR65" s="10"/>
      <c r="WSS65"/>
      <c r="WST65"/>
      <c r="WSU65"/>
      <c r="WSV65" s="14"/>
      <c r="WSW65" s="10"/>
      <c r="WSX65"/>
      <c r="WSY65" s="10"/>
      <c r="WSZ65"/>
      <c r="WTA65"/>
      <c r="WTB65"/>
      <c r="WTC65" s="14"/>
      <c r="WTD65" s="10"/>
      <c r="WTE65"/>
      <c r="WTF65" s="10"/>
      <c r="WTG65"/>
      <c r="WTH65"/>
      <c r="WTI65"/>
      <c r="WTJ65" s="14"/>
      <c r="WTK65" s="10"/>
      <c r="WTL65"/>
      <c r="WTM65" s="10"/>
      <c r="WTN65"/>
      <c r="WTO65"/>
      <c r="WTP65"/>
      <c r="WTQ65" s="14"/>
      <c r="WTR65" s="10"/>
      <c r="WTS65"/>
      <c r="WTT65" s="10"/>
      <c r="WTU65"/>
      <c r="WTV65"/>
      <c r="WTW65"/>
      <c r="WTX65" s="14"/>
      <c r="WTY65" s="10"/>
      <c r="WTZ65"/>
      <c r="WUA65" s="10"/>
      <c r="WUB65"/>
      <c r="WUC65"/>
      <c r="WUD65"/>
      <c r="WUE65" s="14"/>
      <c r="WUF65" s="10"/>
      <c r="WUG65"/>
      <c r="WUH65" s="10"/>
      <c r="WUI65"/>
      <c r="WUJ65"/>
      <c r="WUK65"/>
      <c r="WUL65" s="14"/>
      <c r="WUM65" s="10"/>
      <c r="WUN65"/>
      <c r="WUO65" s="10"/>
      <c r="WUP65"/>
      <c r="WUQ65"/>
      <c r="WUR65"/>
      <c r="WUS65" s="14"/>
      <c r="WUT65" s="10"/>
      <c r="WUU65"/>
      <c r="WUV65" s="10"/>
      <c r="WUW65"/>
      <c r="WUX65"/>
      <c r="WUY65"/>
      <c r="WUZ65" s="14"/>
      <c r="WVA65" s="26"/>
      <c r="WVB65"/>
      <c r="WVC65" s="10"/>
      <c r="WVD65"/>
      <c r="WVE65"/>
      <c r="WVF65"/>
      <c r="WVG65" s="14"/>
      <c r="WVH65" s="26"/>
      <c r="WVI65"/>
      <c r="WVJ65" s="10"/>
      <c r="WVK65"/>
      <c r="WVL65"/>
      <c r="WVM65"/>
      <c r="WVN65" s="39"/>
      <c r="WVO65" s="81"/>
      <c r="WVP65" s="10"/>
      <c r="WVQ65" s="10"/>
      <c r="WVR65" s="14"/>
      <c r="WVS65" s="14"/>
      <c r="WVT65"/>
      <c r="WVU65" s="10"/>
      <c r="WVV65"/>
      <c r="WVW65" s="10"/>
      <c r="WVX65" s="6"/>
      <c r="WVY65"/>
      <c r="WVZ65"/>
      <c r="WWA65" s="14"/>
      <c r="WWB65" s="10"/>
      <c r="WWC65"/>
      <c r="WWD65" s="10"/>
      <c r="WWE65"/>
      <c r="WWF65"/>
      <c r="WWG65"/>
      <c r="WWH65" s="14"/>
      <c r="WWI65" s="10"/>
      <c r="WWJ65"/>
      <c r="WWK65" s="10"/>
      <c r="WWL65"/>
      <c r="WWM65"/>
      <c r="WWN65"/>
      <c r="WWO65" s="14"/>
      <c r="WWP65" s="10"/>
      <c r="WWQ65"/>
      <c r="WWR65" s="10"/>
      <c r="WWS65"/>
      <c r="WWT65"/>
      <c r="WWU65"/>
      <c r="WWV65" s="14"/>
      <c r="WWW65" s="10"/>
      <c r="WWX65"/>
      <c r="WWY65" s="10"/>
      <c r="WWZ65"/>
      <c r="WXA65"/>
      <c r="WXB65"/>
      <c r="WXC65" s="14"/>
      <c r="WXD65" s="10"/>
      <c r="WXE65"/>
      <c r="WXF65" s="10"/>
      <c r="WXG65"/>
      <c r="WXH65"/>
      <c r="WXI65"/>
      <c r="WXJ65" s="14"/>
      <c r="WXK65" s="10"/>
      <c r="WXL65"/>
      <c r="WXM65" s="10"/>
      <c r="WXN65"/>
      <c r="WXO65"/>
      <c r="WXP65"/>
      <c r="WXQ65" s="14"/>
      <c r="WXR65" s="10"/>
      <c r="WXS65"/>
      <c r="WXT65" s="10"/>
      <c r="WXU65"/>
      <c r="WXV65"/>
      <c r="WXW65"/>
      <c r="WXX65" s="14"/>
      <c r="WXY65" s="10"/>
      <c r="WXZ65"/>
      <c r="WYA65" s="10"/>
      <c r="WYB65"/>
      <c r="WYC65"/>
      <c r="WYD65"/>
      <c r="WYE65" s="14"/>
      <c r="WYF65" s="10"/>
      <c r="WYG65"/>
      <c r="WYH65" s="10"/>
      <c r="WYI65"/>
      <c r="WYJ65"/>
      <c r="WYK65"/>
      <c r="WYL65" s="14"/>
      <c r="WYM65" s="10"/>
      <c r="WYN65"/>
      <c r="WYO65" s="10"/>
      <c r="WYP65"/>
      <c r="WYQ65"/>
      <c r="WYR65"/>
      <c r="WYS65" s="14"/>
      <c r="WYT65" s="10"/>
      <c r="WYU65"/>
      <c r="WYV65" s="10"/>
      <c r="WYW65"/>
      <c r="WYX65"/>
      <c r="WYY65"/>
      <c r="WYZ65" s="14"/>
      <c r="WZA65" s="10"/>
      <c r="WZB65"/>
      <c r="WZC65" s="10"/>
      <c r="WZD65"/>
      <c r="WZE65"/>
      <c r="WZF65"/>
      <c r="WZG65" s="14"/>
      <c r="WZH65" s="10"/>
      <c r="WZI65"/>
      <c r="WZJ65" s="10"/>
      <c r="WZK65"/>
      <c r="WZL65"/>
      <c r="WZM65"/>
      <c r="WZN65" s="14"/>
      <c r="WZO65" s="10"/>
      <c r="WZP65"/>
      <c r="WZQ65" s="10"/>
      <c r="WZR65"/>
      <c r="WZS65"/>
      <c r="WZT65"/>
      <c r="WZU65" s="14"/>
      <c r="WZV65" s="10"/>
      <c r="WZW65"/>
      <c r="WZX65" s="10"/>
      <c r="WZY65"/>
      <c r="WZZ65"/>
      <c r="XAA65"/>
      <c r="XAB65" s="14"/>
      <c r="XAC65" s="10"/>
      <c r="XAD65"/>
      <c r="XAE65" s="10"/>
      <c r="XAF65"/>
      <c r="XAG65"/>
      <c r="XAH65"/>
      <c r="XAI65" s="14"/>
      <c r="XAJ65" s="10"/>
      <c r="XAK65"/>
      <c r="XAL65" s="10"/>
      <c r="XAM65"/>
      <c r="XAN65"/>
      <c r="XAO65"/>
      <c r="XAP65" s="14"/>
      <c r="XAQ65" s="10"/>
      <c r="XAR65"/>
      <c r="XAS65" s="10"/>
      <c r="XAT65"/>
      <c r="XAU65"/>
      <c r="XAV65"/>
      <c r="XAW65" s="14"/>
      <c r="XAX65" s="10"/>
      <c r="XAY65"/>
      <c r="XAZ65" s="10"/>
      <c r="XBA65"/>
      <c r="XBB65"/>
      <c r="XBC65"/>
      <c r="XBD65" s="14"/>
      <c r="XBE65" s="10"/>
      <c r="XBF65"/>
      <c r="XBG65" s="10"/>
      <c r="XBH65"/>
      <c r="XBI65"/>
      <c r="XBJ65"/>
      <c r="XBK65" s="14"/>
      <c r="XBL65" s="10"/>
      <c r="XBM65"/>
      <c r="XBN65" s="10"/>
      <c r="XBO65"/>
      <c r="XBP65"/>
      <c r="XBQ65"/>
      <c r="XBR65" s="14"/>
      <c r="XBS65" s="10"/>
      <c r="XBT65"/>
      <c r="XBU65" s="10"/>
      <c r="XBV65"/>
      <c r="XBW65"/>
      <c r="XBX65"/>
      <c r="XBY65" s="14"/>
      <c r="XBZ65" s="10"/>
      <c r="XCA65"/>
      <c r="XCB65" s="10"/>
      <c r="XCC65"/>
      <c r="XCD65"/>
      <c r="XCE65"/>
      <c r="XCF65" s="14"/>
      <c r="XCG65" s="10"/>
      <c r="XCH65"/>
      <c r="XCI65" s="10"/>
      <c r="XCJ65"/>
      <c r="XCK65"/>
      <c r="XCL65"/>
      <c r="XCM65" s="14"/>
      <c r="XCN65" s="10"/>
      <c r="XCO65"/>
      <c r="XCP65" s="10"/>
      <c r="XCQ65"/>
      <c r="XCR65"/>
      <c r="XCS65"/>
      <c r="XCT65" s="14"/>
      <c r="XCU65" s="10"/>
      <c r="XCV65"/>
      <c r="XCW65" s="10"/>
      <c r="XCX65"/>
      <c r="XCY65"/>
      <c r="XCZ65"/>
      <c r="XDA65" s="14"/>
      <c r="XDB65" s="10"/>
      <c r="XDC65"/>
      <c r="XDD65" s="10"/>
      <c r="XDE65"/>
      <c r="XDF65"/>
      <c r="XDG65"/>
      <c r="XDH65" s="14"/>
      <c r="XDI65" s="10"/>
      <c r="XDJ65"/>
      <c r="XDK65" s="10"/>
      <c r="XDL65"/>
      <c r="XDM65"/>
      <c r="XDN65"/>
      <c r="XDO65" s="14"/>
      <c r="XDP65" s="10"/>
      <c r="XDQ65"/>
      <c r="XDR65" s="10"/>
      <c r="XDS65"/>
      <c r="XDT65"/>
      <c r="XDU65"/>
      <c r="XDV65" s="14"/>
      <c r="XDW65" s="10"/>
      <c r="XDX65"/>
      <c r="XDY65" s="10"/>
      <c r="XDZ65"/>
      <c r="XEA65"/>
      <c r="XEB65"/>
      <c r="XEC65" s="14"/>
      <c r="XED65" s="26"/>
      <c r="XEE65"/>
      <c r="XEF65" s="10"/>
      <c r="XEG65"/>
      <c r="XEH65"/>
      <c r="XEI65"/>
      <c r="XEJ65" s="14"/>
      <c r="XEK65" s="26"/>
      <c r="XEL65"/>
      <c r="XEM65" s="10"/>
      <c r="XEN65"/>
      <c r="XEO65"/>
      <c r="XEP65"/>
      <c r="XEQ65" s="39"/>
      <c r="XER65" s="81"/>
      <c r="XES65" s="10"/>
      <c r="XET65" s="10"/>
      <c r="XEU65" s="14"/>
      <c r="XEV65" s="14"/>
      <c r="XEW65"/>
      <c r="XEX65" s="10"/>
      <c r="XEY65"/>
      <c r="XEZ65" s="10"/>
      <c r="XFA65" s="6"/>
      <c r="XFB65"/>
    </row>
    <row r="66" spans="1:16382" ht="12.5" outlineLevel="1" x14ac:dyDescent="0.25">
      <c r="A66" s="404" t="s">
        <v>104</v>
      </c>
      <c r="B66" s="405"/>
      <c r="C66" s="125">
        <v>2</v>
      </c>
      <c r="D66" s="126" t="s">
        <v>0</v>
      </c>
      <c r="E66" s="116">
        <v>2</v>
      </c>
      <c r="F66" s="5" t="str">
        <f>IF(C66="x","4",IF(C66&gt;E66,"1",IF(C66&lt;E66,"2",IF(C66=E66,"0",))))</f>
        <v>0</v>
      </c>
      <c r="G66" s="21"/>
      <c r="H66" s="4"/>
      <c r="I66" s="108"/>
      <c r="J66" s="52" t="s">
        <v>0</v>
      </c>
      <c r="K66" s="110"/>
      <c r="L66" s="53" t="b">
        <f>IF(AND(I66=$C66,K66=$E66),1)</f>
        <v>0</v>
      </c>
      <c r="M66" s="54" t="str">
        <f>IF(I66&gt;K66,"1",IF(I66&lt;K66,"2",IF(I66=K66,"0")))</f>
        <v>0</v>
      </c>
      <c r="N66" s="170" t="str">
        <f>IF(I66="x","0",IF(L66=1,"3,5",IF(M66=$F66,"1,5","0")))</f>
        <v>1,5</v>
      </c>
      <c r="O66" s="45" t="str">
        <f>IF(N66="x","0",IF(N66="1","0",IF(N66="0","0","1")))</f>
        <v>1</v>
      </c>
      <c r="P66" s="107">
        <v>1</v>
      </c>
      <c r="Q66" s="66"/>
      <c r="R66" s="112">
        <v>2</v>
      </c>
      <c r="S66" s="66" t="b">
        <f>IF(AND(P66=$C66,R66=$E66),1)</f>
        <v>0</v>
      </c>
      <c r="T66" s="66" t="str">
        <f>IF(P66&gt;R66,"1",IF(P66&lt;R66,"2",IF(P66=R66,"0")))</f>
        <v>2</v>
      </c>
      <c r="U66" s="67" t="str">
        <f>IF(P66="x","0",IF(S66=1,"3,5",IF(T66=$F66,"1,5","0")))</f>
        <v>0</v>
      </c>
      <c r="V66" s="45" t="str">
        <f>IF(U66="x","0",IF(U66="1","0",IF(U66="0","0","1")))</f>
        <v>0</v>
      </c>
      <c r="W66" s="108">
        <v>1</v>
      </c>
      <c r="X66" s="52" t="s">
        <v>0</v>
      </c>
      <c r="Y66" s="110">
        <v>1</v>
      </c>
      <c r="Z66" s="53" t="b">
        <f>IF(AND(W66=$C66,Y66=$E66),1)</f>
        <v>0</v>
      </c>
      <c r="AA66" s="54" t="str">
        <f>IF(W66&gt;Y66,"1",IF(W66&lt;Y66,"2",IF(W66=Y66,"0")))</f>
        <v>0</v>
      </c>
      <c r="AB66" s="170" t="str">
        <f>IF(W66="x","0",IF(Z66=1,"3,5",IF(AA66=$F66,"1,5","0")))</f>
        <v>1,5</v>
      </c>
      <c r="AC66" s="45" t="str">
        <f>IF(AB66="x","0",IF(AB66="1","0",IF(AB66="0","0","1")))</f>
        <v>1</v>
      </c>
      <c r="AD66" s="107">
        <v>0</v>
      </c>
      <c r="AE66" s="66"/>
      <c r="AF66" s="112">
        <v>2</v>
      </c>
      <c r="AG66" s="66" t="b">
        <f>IF(AND(AD66=$C66,AF66=$E66),1)</f>
        <v>0</v>
      </c>
      <c r="AH66" s="66" t="str">
        <f>IF(AD66&gt;AF66,"1",IF(AD66&lt;AF66,"2",IF(AD66=AF66,"0")))</f>
        <v>2</v>
      </c>
      <c r="AI66" s="67" t="str">
        <f>IF(AD66="x","0",IF(AG66=1,"3,5",IF(AH66=$F66,"1,5","0")))</f>
        <v>0</v>
      </c>
      <c r="AJ66" s="45" t="str">
        <f>IF(AI66="x","0",IF(AI66="1","0",IF(AI66="0","0","1")))</f>
        <v>0</v>
      </c>
      <c r="AK66" s="108"/>
      <c r="AL66" s="52" t="s">
        <v>0</v>
      </c>
      <c r="AM66" s="110"/>
      <c r="AN66" s="53" t="b">
        <f>IF(AND(AK66=$C66,AM66=$E66),1)</f>
        <v>0</v>
      </c>
      <c r="AO66" s="54" t="str">
        <f>IF(AK66&gt;AM66,"1",IF(AK66&lt;AM66,"2",IF(AK66=AM66,"0")))</f>
        <v>0</v>
      </c>
      <c r="AP66" s="199" t="str">
        <f>IF(AK66="x","0",IF(AN66=1,"3,5",IF(AO66=$F66,"1,5","0")))</f>
        <v>1,5</v>
      </c>
      <c r="AQ66" s="45" t="str">
        <f>IF(AP66="x","0",IF(AP66="1","0",IF(AP66="0","0","1")))</f>
        <v>1</v>
      </c>
      <c r="AR66" s="107"/>
      <c r="AS66" s="66"/>
      <c r="AT66" s="112"/>
      <c r="AU66" s="129" t="b">
        <f>IF(AND(AR66=$C66,AT66=$E66),1)</f>
        <v>0</v>
      </c>
      <c r="AV66" s="129" t="str">
        <f>IF(AR66&gt;AT66,"1",IF(AR66&lt;AT66,"2",IF(AR66=AT66,"0")))</f>
        <v>0</v>
      </c>
      <c r="AW66" s="70" t="str">
        <f>IF(AR66="x","0",IF(AU66=1,"3,5",IF(AV66=$F66,"1,5","0")))</f>
        <v>1,5</v>
      </c>
      <c r="AX66" s="45" t="str">
        <f>IF(AW66="x","0",IF(AW66="1","0",IF(AW66="0","0","1")))</f>
        <v>1</v>
      </c>
      <c r="AY66" s="108">
        <v>3</v>
      </c>
      <c r="AZ66" s="52" t="s">
        <v>0</v>
      </c>
      <c r="BA66" s="110">
        <v>2</v>
      </c>
      <c r="BB66" s="129" t="b">
        <f>IF(AND(AY66=$C66,BA66=$E66),1)</f>
        <v>0</v>
      </c>
      <c r="BC66" s="54" t="str">
        <f>IF(AY66&gt;BA66,"1",IF(AY66&lt;BA66,"2",IF(AY66=BA66,"0")))</f>
        <v>1</v>
      </c>
      <c r="BD66" s="170" t="str">
        <f>IF(AY66="x","0",IF(BB66=1,"3,5",IF(BC66=$F66,"1,5","0")))</f>
        <v>0</v>
      </c>
      <c r="BE66" s="45" t="str">
        <f>IF(BD66="x","0",IF(BD66="1","0",IF(BD66="0","0","1")))</f>
        <v>0</v>
      </c>
      <c r="BF66" s="107">
        <v>0</v>
      </c>
      <c r="BG66" s="66"/>
      <c r="BH66" s="112">
        <v>2</v>
      </c>
      <c r="BI66" s="129" t="b">
        <f>IF(AND(BF66=$C66,BH66=$E66),1)</f>
        <v>0</v>
      </c>
      <c r="BJ66" s="66" t="str">
        <f>IF(BF66&gt;BH66,"1",IF(BF66&lt;BH66,"2",IF(BF66=BH66,"0")))</f>
        <v>2</v>
      </c>
      <c r="BK66" s="70" t="str">
        <f>IF(BF66="x","0",IF(BI66=1,"3,5",IF(BJ66=$F66,"1,5","0")))</f>
        <v>0</v>
      </c>
      <c r="BL66" s="45" t="str">
        <f>IF(BK66="x","0",IF(BK66="1","0",IF(BK66="0","0","1")))</f>
        <v>0</v>
      </c>
      <c r="BM66" s="108"/>
      <c r="BN66" s="52" t="s">
        <v>0</v>
      </c>
      <c r="BO66" s="110"/>
      <c r="BP66" s="129" t="b">
        <f>IF(AND(BM66=$C66,BO66=$E66),1)</f>
        <v>0</v>
      </c>
      <c r="BQ66" s="131" t="str">
        <f>IF(BM66&gt;BO66,"1",IF(BM66&lt;BO66,"2",IF(BM66=BO66,"0")))</f>
        <v>0</v>
      </c>
      <c r="BR66" s="170" t="str">
        <f>IF(BM66="x","0",IF(BP66=1,"3,5",IF(BQ66=$F66,"1,5","0")))</f>
        <v>1,5</v>
      </c>
      <c r="BS66" s="45" t="str">
        <f>IF(BR66="x","0",IF(BR66="1","0",IF(BR66="0","0","1")))</f>
        <v>1</v>
      </c>
      <c r="BT66" s="107"/>
      <c r="BU66" s="66"/>
      <c r="BV66" s="112"/>
      <c r="BW66" s="129" t="b">
        <f>IF(AND(BT66=$C66,BV66=$E66),1)</f>
        <v>0</v>
      </c>
      <c r="BX66" s="66" t="str">
        <f>IF(BT66&gt;BV66,"1",IF(BT66&lt;BV66,"2",IF(BT66=BV66,"0")))</f>
        <v>0</v>
      </c>
      <c r="BY66" s="70" t="str">
        <f>IF(BT66="x","0",IF(BW66=1,"3,5",IF(BX66=$F66,"1,5","0")))</f>
        <v>1,5</v>
      </c>
      <c r="BZ66" s="45" t="str">
        <f>IF(BY66="x","0",IF(BY66="1","0",IF(BY66="0","0","1")))</f>
        <v>1</v>
      </c>
      <c r="CA66" s="108"/>
      <c r="CB66" s="52" t="s">
        <v>0</v>
      </c>
      <c r="CC66" s="110"/>
      <c r="CD66" s="129" t="b">
        <f>IF(AND(CA66=$C66,CC66=$E66),1)</f>
        <v>0</v>
      </c>
      <c r="CE66" s="54" t="str">
        <f>IF(CA66&gt;CC66,"1",IF(CA66&lt;CC66,"2",IF(CA66=CC66,"0")))</f>
        <v>0</v>
      </c>
      <c r="CF66" s="55" t="str">
        <f>IF(CA66="x","0",IF(CD66=1,"3,5",IF(CE66=$F66,"1,5","0")))</f>
        <v>1,5</v>
      </c>
      <c r="CG66" s="45" t="str">
        <f>IF(CF66="x","0",IF(CF66="1","0",IF(CF66="0","0","1")))</f>
        <v>1</v>
      </c>
      <c r="CH66" s="107">
        <v>1</v>
      </c>
      <c r="CI66" s="66"/>
      <c r="CJ66" s="112">
        <v>2</v>
      </c>
      <c r="CK66" s="129" t="b">
        <f>IF(AND(CH66=$C66,CJ66=$E66),1)</f>
        <v>0</v>
      </c>
      <c r="CL66" s="66" t="str">
        <f>IF(CH66&gt;CJ66,"1",IF(CH66&lt;CJ66,"2",IF(CH66=CJ66,"0")))</f>
        <v>2</v>
      </c>
      <c r="CM66" s="201" t="str">
        <f>IF(CH66="x","0",IF(CK66=1,"3,5",IF(CL66=$F66,"1,5","0")))</f>
        <v>0</v>
      </c>
      <c r="CN66" s="45" t="str">
        <f>IF(CM66="x","0",IF(CM66="1","0",IF(CM66="0","0","1")))</f>
        <v>0</v>
      </c>
      <c r="CO66" s="108"/>
      <c r="CP66" s="52" t="s">
        <v>0</v>
      </c>
      <c r="CQ66" s="110"/>
      <c r="CR66" s="129" t="b">
        <f>IF(AND(CO66=$C66,CQ66=$E66),1)</f>
        <v>0</v>
      </c>
      <c r="CS66" s="54" t="str">
        <f>IF(CO66&gt;CQ66,"1",IF(CO66&lt;CQ66,"2",IF(CO66=CQ66,"0")))</f>
        <v>0</v>
      </c>
      <c r="CT66" s="55" t="str">
        <f>IF(CO66="x","0",IF(CR66=1,"3,5",IF(CS66=$F66,"1,5","0")))</f>
        <v>1,5</v>
      </c>
      <c r="CU66" s="45" t="str">
        <f>IF(CT66="x","0",IF(CT66="1","0",IF(CT66="0","0","1")))</f>
        <v>1</v>
      </c>
      <c r="CV66" s="107"/>
      <c r="CW66" s="66"/>
      <c r="CX66" s="112"/>
      <c r="CY66" s="129" t="b">
        <f>IF(AND(CV66=$C66,CX66=$E66),1)</f>
        <v>0</v>
      </c>
      <c r="CZ66" s="66" t="str">
        <f>IF(CV66&gt;CX66,"1",IF(CV66&lt;CX66,"2",IF(CV66=CX66,"0")))</f>
        <v>0</v>
      </c>
      <c r="DA66" s="201" t="str">
        <f>IF(CV66="x","0",IF(CY66=1,"3,5",IF(CZ66=$F66,"1,5","0")))</f>
        <v>1,5</v>
      </c>
      <c r="DB66" s="45" t="str">
        <f>IF(DA66="x","0",IF(DA66="1","0",IF(DA66="0","0","1")))</f>
        <v>1</v>
      </c>
      <c r="DC66" s="108"/>
      <c r="DD66" s="52" t="s">
        <v>0</v>
      </c>
      <c r="DE66" s="110"/>
      <c r="DF66" s="129" t="b">
        <f>IF(AND(DC66=$C66,DE66=$E66),1)</f>
        <v>0</v>
      </c>
      <c r="DG66" s="131" t="str">
        <f>IF(DC66&gt;DE66,"1",IF(DC66&lt;DE66,"2",IF(DC66=DE66,"0")))</f>
        <v>0</v>
      </c>
      <c r="DH66" s="170" t="str">
        <f>IF(DC66="x","0",IF(DF66=1,"3,5",IF(DG66=$F66,"1,6","0")))</f>
        <v>1,6</v>
      </c>
      <c r="DI66" s="45" t="str">
        <f>IF(DH66="x","0",IF(DH66="1","0",IF(DH66="0","0","1")))</f>
        <v>1</v>
      </c>
      <c r="DJ66" s="107">
        <v>1</v>
      </c>
      <c r="DK66" s="66"/>
      <c r="DL66" s="112">
        <v>1</v>
      </c>
      <c r="DM66" s="129" t="b">
        <f>IF(AND(DJ66=$C66,DL66=$E66),1)</f>
        <v>0</v>
      </c>
      <c r="DN66" s="66" t="str">
        <f>IF(DJ66&gt;DL66,"1",IF(DJ66&lt;DL66,"2",IF(DJ66=DL66,"0")))</f>
        <v>0</v>
      </c>
      <c r="DO66" s="70" t="str">
        <f>IF(DJ66="x","0",IF(DM66=1,"3,5",IF(DN66=$F66,"1,5","0")))</f>
        <v>1,5</v>
      </c>
      <c r="DP66" s="45" t="str">
        <f>IF(DO66="x","0",IF(DO66="1","0",IF(DO66="0","0","1")))</f>
        <v>1</v>
      </c>
      <c r="DQ66" s="108"/>
      <c r="DR66" s="52" t="s">
        <v>0</v>
      </c>
      <c r="DS66" s="110"/>
      <c r="DT66" s="129" t="b">
        <f>IF(AND(DQ66=$C66,DS66=$E66),1)</f>
        <v>0</v>
      </c>
      <c r="DU66" s="133" t="str">
        <f>IF(DQ66&gt;DS66,"1",IF(DQ66&lt;DS66,"2",IF(DQ66=DS66,"0")))</f>
        <v>0</v>
      </c>
      <c r="DV66" s="200" t="str">
        <f>IF(DQ66="x","0",IF(DT66=1,"3,5",IF(DU66=$F66,"1,5","0")))</f>
        <v>1,5</v>
      </c>
      <c r="DW66" s="45" t="str">
        <f>IF(DV66="x","0",IF(DV66="1","0",IF(DV66="0","0","1")))</f>
        <v>1</v>
      </c>
      <c r="DX66" s="107"/>
      <c r="DY66" s="66"/>
      <c r="DZ66" s="112"/>
      <c r="EA66" s="129" t="b">
        <f>IF(AND(DX66=$C66,DZ66=$E66),1)</f>
        <v>0</v>
      </c>
      <c r="EB66" s="66" t="str">
        <f>IF(DX66&gt;DZ66,"1",IF(DX66&lt;DZ66,"2",IF(DX66=DZ66,"0")))</f>
        <v>0</v>
      </c>
      <c r="EC66" s="70" t="str">
        <f>IF(DX66="x","0",IF(EA66=1,"3,5",IF(EB66=$F66,"1,5","0")))</f>
        <v>1,5</v>
      </c>
      <c r="ED66" s="45" t="str">
        <f>IF(EC66="x","0",IF(EC66="1","0",IF(EC66="0","0","1")))</f>
        <v>1</v>
      </c>
      <c r="EE66" s="108">
        <v>1</v>
      </c>
      <c r="EF66" s="52" t="s">
        <v>0</v>
      </c>
      <c r="EG66" s="110">
        <v>2</v>
      </c>
      <c r="EH66" s="129" t="b">
        <f>IF(AND(EE66=$C66,EG66=$E66),1)</f>
        <v>0</v>
      </c>
      <c r="EI66" s="131" t="str">
        <f>IF(EE66&gt;EG66,"1",IF(EE66&lt;EG66,"2",IF(EE66=EG66,"0")))</f>
        <v>2</v>
      </c>
      <c r="EJ66" s="170" t="str">
        <f>IF(EE66="x","0",IF(EH66=1,"3,5",IF(EI66=$F66,"1,5","0")))</f>
        <v>0</v>
      </c>
      <c r="EK66" s="45" t="str">
        <f>IF(EJ66="x","0",IF(EJ66="1","0",IF(EJ66="0","0","1")))</f>
        <v>0</v>
      </c>
      <c r="EL66" s="107">
        <v>2</v>
      </c>
      <c r="EM66" s="66"/>
      <c r="EN66" s="112">
        <v>2</v>
      </c>
      <c r="EO66" s="129">
        <f>IF(AND(EL66=$C66,EN66=$E66),1)</f>
        <v>1</v>
      </c>
      <c r="EP66" s="66" t="str">
        <f>IF(EL66&gt;EN66,"1",IF(EL66&lt;EN66,"2",IF(EL66=EN66,"0")))</f>
        <v>0</v>
      </c>
      <c r="EQ66" s="67" t="str">
        <f>IF(EL66="x","0",IF(EO66=1,"3,5",IF(EP66=$F66,"1,5","0")))</f>
        <v>3,5</v>
      </c>
      <c r="ER66" s="45" t="str">
        <f>IF(EQ66="x","0",IF(EQ66="1","0",IF(EQ66="0","0","1")))</f>
        <v>1</v>
      </c>
      <c r="ES66" s="108"/>
      <c r="ET66" s="52" t="s">
        <v>0</v>
      </c>
      <c r="EU66" s="110"/>
      <c r="EV66" s="129" t="b">
        <f>IF(AND(ES66=$C66,EU66=$E66),1)</f>
        <v>0</v>
      </c>
      <c r="EW66" s="54" t="str">
        <f>IF(ES66&gt;EU66,"1",IF(ES66&lt;EU66,"2",IF(ES66=EU66,"0")))</f>
        <v>0</v>
      </c>
      <c r="EX66" s="170" t="str">
        <f>IF(ES66="x","0",IF(EV66=1,"3,5",IF(EW66=$F66,"1,5","0")))</f>
        <v>1,5</v>
      </c>
      <c r="EY66" s="45" t="str">
        <f>IF(EX66="x","0",IF(EX66="1","0",IF(EX66="0","0","1")))</f>
        <v>1</v>
      </c>
      <c r="EZ66" s="107"/>
      <c r="FA66" s="66"/>
      <c r="FB66" s="112"/>
      <c r="FC66" s="66" t="b">
        <f>IF(AND(EZ66=$C66,FB66=$E66),1)</f>
        <v>0</v>
      </c>
      <c r="FD66" s="66" t="str">
        <f>IF(EZ66&gt;FB66,"1",IF(EZ66&lt;FB66,"2",IF(EZ66=FB66,"0")))</f>
        <v>0</v>
      </c>
      <c r="FE66" s="67" t="str">
        <f>IF(EZ66="x","0",IF(FC66=1,"3,5",IF(FD66=$F66,"1,5","0")))</f>
        <v>1,5</v>
      </c>
      <c r="FF66" s="45" t="str">
        <f>IF(FE66="x","0",IF(FE66="1","0",IF(FE66="0","0","1")))</f>
        <v>1</v>
      </c>
      <c r="FG66" s="108"/>
      <c r="FH66" s="52" t="s">
        <v>0</v>
      </c>
      <c r="FI66" s="110"/>
      <c r="FJ66" s="234" t="b">
        <f>IF(AND(FG66=$C66,FI66=$E66),1)</f>
        <v>0</v>
      </c>
      <c r="FK66" s="54" t="str">
        <f>IF(FG66&gt;FI66,"1",IF(FG66&lt;FI66,"2",IF(FG66=FI66,"0")))</f>
        <v>0</v>
      </c>
      <c r="FL66" s="170" t="str">
        <f>IF(FG66="x","0",IF(FJ66=1,"3,5",IF(FK66=$F66,"1,5","0")))</f>
        <v>1,5</v>
      </c>
      <c r="FM66" s="45" t="str">
        <f>IF(FL66="x","0",IF(FL66="1","0",IF(FL66="0","0","1")))</f>
        <v>1</v>
      </c>
      <c r="FN66" s="107"/>
      <c r="FO66" s="66"/>
      <c r="FP66" s="112"/>
      <c r="FQ66" s="129" t="b">
        <f>IF(AND(FN66=$C66,FP66=$E66),1)</f>
        <v>0</v>
      </c>
      <c r="FR66" s="66" t="str">
        <f>IF(FN66&gt;FP66,"1",IF(FN66&lt;FP66,"2",IF(FN66=FP66,"0")))</f>
        <v>0</v>
      </c>
      <c r="FS66" s="70" t="str">
        <f>IF(FN66="x","0",IF(FQ66=1,"3,5",IF(FR66=$F66,"1,5","0")))</f>
        <v>1,5</v>
      </c>
      <c r="FT66" s="45" t="str">
        <f>IF(FS66="x","0",IF(FS66="1","0",IF(FS66="0","0","1")))</f>
        <v>1</v>
      </c>
      <c r="FU66" s="108"/>
      <c r="FV66" s="52" t="s">
        <v>0</v>
      </c>
      <c r="FW66" s="110"/>
      <c r="FX66" s="129" t="b">
        <f>IF(AND(FU66=$C66,FW66=$E66),1)</f>
        <v>0</v>
      </c>
      <c r="FY66" s="54" t="str">
        <f>IF(FU66&gt;FW66,"1",IF(FU66&lt;FW66,"2",IF(FU66=FW66,"0")))</f>
        <v>0</v>
      </c>
      <c r="FZ66" s="170" t="str">
        <f>IF(FU66="x","0",IF(FX66=1,"3,5",IF(FY66=$F66,"1,5","0")))</f>
        <v>1,5</v>
      </c>
      <c r="GA66" s="45" t="str">
        <f>IF(FZ66="x","0",IF(FZ66="1","0",IF(FZ66="0","0","1")))</f>
        <v>1</v>
      </c>
      <c r="GB66" s="107"/>
      <c r="GC66" s="66"/>
      <c r="GD66" s="112"/>
      <c r="GE66" s="129" t="b">
        <f>IF(AND(GB66=$C66,GD66=$E66),1)</f>
        <v>0</v>
      </c>
      <c r="GF66" s="66" t="str">
        <f>IF(GB66&gt;GD66,"1",IF(GB66&lt;GD66,"2",IF(GB66=GD66,"0")))</f>
        <v>0</v>
      </c>
      <c r="GG66" s="70" t="str">
        <f>IF(GB66="x","0",IF(GE66=1,"3,5",IF(GF66=$F66,"1,5","0")))</f>
        <v>1,5</v>
      </c>
      <c r="GH66" s="45" t="str">
        <f>IF(GG66="x","0",IF(GG66="1","0",IF(GG66="0","0","1")))</f>
        <v>1</v>
      </c>
      <c r="GI66" s="108"/>
      <c r="GJ66" s="52" t="s">
        <v>0</v>
      </c>
      <c r="GK66" s="110"/>
      <c r="GL66" s="234" t="b">
        <f>IF(AND(GI66=$C66,GK66=$E66),1)</f>
        <v>0</v>
      </c>
      <c r="GM66" s="54" t="str">
        <f>IF(GI66&gt;GK66,"1",IF(GI66&lt;GK66,"2",IF(GI66=GK66,"0")))</f>
        <v>0</v>
      </c>
      <c r="GN66" s="170" t="str">
        <f>IF(GI66="x","0",IF(GL66=1,"3,5",IF(GM66=$F66,"1,5","0")))</f>
        <v>1,5</v>
      </c>
      <c r="GO66" s="45" t="str">
        <f>IF(GN66="x","0",IF(GN66="1","0",IF(GN66="0","0","1")))</f>
        <v>1</v>
      </c>
      <c r="GP66" s="107">
        <v>2</v>
      </c>
      <c r="GQ66" s="66"/>
      <c r="GR66" s="112">
        <v>1</v>
      </c>
      <c r="GS66" s="129" t="b">
        <f>IF(AND(GP66=$C66,GR66=$E66),1)</f>
        <v>0</v>
      </c>
      <c r="GT66" s="66" t="str">
        <f>IF(GP66&gt;GR66,"1",IF(GP66&lt;GR66,"2",IF(GP66=GR66,"0")))</f>
        <v>1</v>
      </c>
      <c r="GU66" s="67" t="str">
        <f>IF(GP66="x","0",IF(GS66=1,"3,5",IF(GT66=$F66,"1,5","0")))</f>
        <v>0</v>
      </c>
      <c r="GV66" s="45" t="str">
        <f>IF(GU66="x","0",IF(GU66="1","0",IF(GU66="0","0","1")))</f>
        <v>0</v>
      </c>
      <c r="GW66" s="108">
        <v>1</v>
      </c>
      <c r="GX66" s="52" t="s">
        <v>0</v>
      </c>
      <c r="GY66" s="110">
        <v>2</v>
      </c>
      <c r="GZ66" s="129" t="b">
        <f>IF(AND(GW66=$C66,GY66=$E66),1)</f>
        <v>0</v>
      </c>
      <c r="HA66" s="54" t="str">
        <f>IF(GW66&gt;GY66,"1",IF(GW66&lt;GY66,"2",IF(GW66=GY66,"0")))</f>
        <v>2</v>
      </c>
      <c r="HB66" s="170" t="str">
        <f>IF(GW66="x","0",IF(GZ66=1,"3,5",IF(HA66=$F66,"1,5","0")))</f>
        <v>0</v>
      </c>
      <c r="HC66" s="45" t="str">
        <f>IF(HB66="x","0",IF(HB66="1","0",IF(HB66="0","0","1")))</f>
        <v>0</v>
      </c>
      <c r="HD66" s="107"/>
      <c r="HE66" s="66"/>
      <c r="HF66" s="112"/>
      <c r="HG66" s="129" t="b">
        <f>IF(AND(HD66=$C66,HF66=$E66),1)</f>
        <v>0</v>
      </c>
      <c r="HH66" s="66" t="str">
        <f>IF(HD66&gt;HF66,"1",IF(HD66&lt;HF66,"2",IF(HD66=HF66,"0")))</f>
        <v>0</v>
      </c>
      <c r="HI66" s="201" t="str">
        <f>IF(HD66="x","0",IF(HG66=1,"3,5",IF(HH66=$F66,"1,5","0")))</f>
        <v>1,5</v>
      </c>
      <c r="HJ66" s="45" t="str">
        <f>IF(HI66="x","0",IF(HI66="1","0",IF(HI66="0","0","1")))</f>
        <v>1</v>
      </c>
      <c r="HK66" s="108"/>
      <c r="HL66" s="52" t="s">
        <v>0</v>
      </c>
      <c r="HM66" s="110"/>
      <c r="HN66" s="129" t="b">
        <f>IF(AND(HK66=$C66,HM66=$E66),1)</f>
        <v>0</v>
      </c>
      <c r="HO66" s="54" t="str">
        <f>IF(HK66&gt;HM66,"1",IF(HK66&lt;HM66,"2",IF(HK66=HM66,"0")))</f>
        <v>0</v>
      </c>
      <c r="HP66" s="170" t="str">
        <f>IF(HK66="x","0",IF(HN66=1,"3,5",IF(HO66=$F66,"1,5","0")))</f>
        <v>1,5</v>
      </c>
      <c r="HQ66" s="45" t="str">
        <f>IF(HP66="x","0",IF(HP66="1","0",IF(HP66="0","0","1")))</f>
        <v>1</v>
      </c>
      <c r="HR66" s="107">
        <v>1</v>
      </c>
      <c r="HS66" s="66"/>
      <c r="HT66" s="112">
        <v>2</v>
      </c>
      <c r="HU66" s="129" t="b">
        <f>IF(AND(HR66=$C66,HT66=$E66),1)</f>
        <v>0</v>
      </c>
      <c r="HV66" s="66" t="str">
        <f>IF(HR66&gt;HT66,"1",IF(HR66&lt;HT66,"2",IF(HR66=HT66,"0")))</f>
        <v>2</v>
      </c>
      <c r="HW66" s="70" t="str">
        <f>IF(HR66="x","0",IF(HU66=1,"3,5",IF(HV66=$F66,"1,5","0")))</f>
        <v>0</v>
      </c>
      <c r="HX66" s="45" t="str">
        <f>IF(HW66="x","0",IF(HW66="1","0",IF(HW66="0","0","1")))</f>
        <v>0</v>
      </c>
      <c r="HY66" s="108"/>
      <c r="HZ66" s="52" t="s">
        <v>0</v>
      </c>
      <c r="IA66" s="110"/>
      <c r="IB66" s="129" t="b">
        <f>IF(AND(HY66=$C66,IA66=$E66),1)</f>
        <v>0</v>
      </c>
      <c r="IC66" s="54" t="str">
        <f>IF(HY66&gt;IA66,"1",IF(HY66&lt;IA66,"2",IF(HY66=IA66,"0")))</f>
        <v>0</v>
      </c>
      <c r="ID66" s="170" t="str">
        <f>IF(HY66="x","0",IF(IB66=1,"3,5",IF(IC66=$F66,"1,5","0")))</f>
        <v>1,5</v>
      </c>
      <c r="IE66" s="45" t="str">
        <f>IF(ID66="x","0",IF(ID66="1","0",IF(ID66="0","0","1")))</f>
        <v>1</v>
      </c>
      <c r="IF66" s="202"/>
      <c r="IG66" s="203"/>
      <c r="IH66" s="204"/>
      <c r="II66" s="66" t="b">
        <f>IF(AND(IF66=$C66,IH66=$E66),1)</f>
        <v>0</v>
      </c>
      <c r="IJ66" s="138" t="str">
        <f>IF(IF66&gt;IH66,"1",IF(IF66&lt;IH66,"2",IF(IF66=IH66,"0")))</f>
        <v>0</v>
      </c>
      <c r="IK66" s="70" t="str">
        <f>IF(IF66="x","0",IF(II66=1,"3,5",IF(IJ66=$F66,"1,5","0")))</f>
        <v>1,5</v>
      </c>
      <c r="IL66" s="80" t="str">
        <f>IF(IK66="x","0",IF(IK66="1","0",IF(IK66="0","0","1")))</f>
        <v>1</v>
      </c>
      <c r="IM66" s="202"/>
      <c r="IN66" s="203"/>
      <c r="IO66" s="204"/>
      <c r="IP66" s="157" t="b">
        <f>IF(AND(IM66=$C66,IO66=$E66),1)</f>
        <v>0</v>
      </c>
      <c r="IQ66" s="138" t="str">
        <f>IF(IM66&gt;IO66,"1",IF(IM66&lt;IO66,"2",IF(IM66=IO66,"0")))</f>
        <v>0</v>
      </c>
      <c r="IR66" s="70" t="str">
        <f>IF(IM66="x","0",IF(IP66=1,"3,5",IF(IQ66=$F66,"1,5","0")))</f>
        <v>1,5</v>
      </c>
      <c r="IS66" s="80" t="str">
        <f>IF(IR66="x","0",IF(IR66="1","0",IF(IR66="0","0","1")))</f>
        <v>1</v>
      </c>
      <c r="IT66" s="202"/>
      <c r="IU66" s="203"/>
      <c r="IV66" s="204"/>
      <c r="IW66" s="255" t="b">
        <f>IF(AND(IT66=$C66,IV66=$E66),1)</f>
        <v>0</v>
      </c>
      <c r="IX66" s="138" t="str">
        <f>IF(IT66&gt;IV66,"1",IF(IT66&lt;IV66,"2",IF(IT66=IV66,"0")))</f>
        <v>0</v>
      </c>
      <c r="IY66" s="70" t="str">
        <f>IF(IT66="x","0",IF(IW66=1,"3,5",IF(IX66=$F66,"1,5","0")))</f>
        <v>1,5</v>
      </c>
      <c r="IZ66" s="45" t="str">
        <f>IF(IY66="x","0",IF(IY66="1","0",IF(IY66="0","0","1")))</f>
        <v>1</v>
      </c>
      <c r="JA66" s="21"/>
      <c r="JB66" s="146">
        <v>10</v>
      </c>
      <c r="JC66" s="141">
        <f>$N71</f>
        <v>1.5</v>
      </c>
      <c r="JD66" s="141">
        <f>$U71</f>
        <v>4</v>
      </c>
      <c r="JE66" s="141">
        <f>$AB71</f>
        <v>3.5</v>
      </c>
      <c r="JF66" s="141">
        <f>$AI71</f>
        <v>4</v>
      </c>
      <c r="JG66" s="147">
        <f>$AP71</f>
        <v>1.5</v>
      </c>
      <c r="JH66" s="147">
        <f>$AW71</f>
        <v>1.5</v>
      </c>
      <c r="JI66" s="147">
        <f>$BD71</f>
        <v>2</v>
      </c>
      <c r="JJ66" s="147">
        <f>$BK71</f>
        <v>4</v>
      </c>
      <c r="JK66" s="147">
        <f>$BR71</f>
        <v>1.5</v>
      </c>
      <c r="JL66" s="147">
        <f>$BY71</f>
        <v>1.5</v>
      </c>
      <c r="JM66" s="147">
        <f>$CF71</f>
        <v>1.5</v>
      </c>
      <c r="JN66" s="147">
        <f>$CM71</f>
        <v>2</v>
      </c>
      <c r="JO66" s="147">
        <f>$CT71</f>
        <v>1.5</v>
      </c>
      <c r="JP66" s="147">
        <f>$DA71</f>
        <v>1.5</v>
      </c>
      <c r="JQ66" s="147">
        <f>$DH71</f>
        <v>1.6</v>
      </c>
      <c r="JR66" s="147">
        <f>$DO71</f>
        <v>4.5</v>
      </c>
      <c r="JS66" s="147">
        <f>$DV71</f>
        <v>1.5</v>
      </c>
      <c r="JT66" s="147">
        <f>$EC71</f>
        <v>1.5</v>
      </c>
      <c r="JU66" s="147">
        <f>$EJ71</f>
        <v>2</v>
      </c>
      <c r="JV66" s="147">
        <f>$EQ71</f>
        <v>5.5</v>
      </c>
      <c r="JW66" s="147">
        <f>$EX71</f>
        <v>1.5</v>
      </c>
      <c r="JX66" s="147">
        <f>$FE71</f>
        <v>1.5</v>
      </c>
      <c r="JY66" s="147">
        <f>$FL71</f>
        <v>1.5</v>
      </c>
      <c r="JZ66" s="147">
        <f>$FS71</f>
        <v>1.5</v>
      </c>
      <c r="KA66" s="147">
        <f>$FZ71</f>
        <v>1.5</v>
      </c>
      <c r="KB66" s="147">
        <f>$GG71</f>
        <v>1.5</v>
      </c>
      <c r="KC66" s="147">
        <f>$GN71</f>
        <v>1.5</v>
      </c>
      <c r="KD66" s="147">
        <f>$GU71</f>
        <v>1</v>
      </c>
      <c r="KE66" s="147">
        <f>$HB71</f>
        <v>3</v>
      </c>
      <c r="KF66" s="147">
        <f>$HI71</f>
        <v>1.5</v>
      </c>
      <c r="KG66" s="147">
        <f>$HP71</f>
        <v>1.5</v>
      </c>
      <c r="KH66" s="147">
        <f>$HW71</f>
        <v>2</v>
      </c>
      <c r="KI66" s="147">
        <f>$ID71</f>
        <v>1.5</v>
      </c>
      <c r="KJ66" s="147">
        <f>$IK71</f>
        <v>1.5</v>
      </c>
      <c r="KK66" s="222">
        <f>IR71</f>
        <v>1.5</v>
      </c>
      <c r="KL66" s="222">
        <f>IY71</f>
        <v>1.5</v>
      </c>
    </row>
    <row r="67" spans="1:16382" ht="13" outlineLevel="1" x14ac:dyDescent="0.25">
      <c r="A67" s="404" t="s">
        <v>105</v>
      </c>
      <c r="B67" s="405"/>
      <c r="C67" s="125">
        <v>1</v>
      </c>
      <c r="D67" s="126" t="s">
        <v>0</v>
      </c>
      <c r="E67" s="116">
        <v>0</v>
      </c>
      <c r="F67" s="5" t="str">
        <f>IF(C67="x","4",IF(C67&gt;E67,"1",IF(C67&lt;E67,"2",IF(C67=E67,"0",))))</f>
        <v>1</v>
      </c>
      <c r="G67" s="21"/>
      <c r="H67" s="4"/>
      <c r="I67" s="108"/>
      <c r="J67" s="52" t="s">
        <v>0</v>
      </c>
      <c r="K67" s="110"/>
      <c r="L67" s="59" t="b">
        <f>IF(AND(I67=$C$67,K67=$E$67),1)</f>
        <v>0</v>
      </c>
      <c r="M67" s="58" t="str">
        <f>IF(I67&gt;K67,"1",IF(I67&lt;K67,"2",IF(I67=K67,"0")))</f>
        <v>0</v>
      </c>
      <c r="N67" s="55" t="str">
        <f t="shared" ref="N67:N70" si="294">IF(I67="x","0",IF(L67=1,"3",IF(M67=$F67,"1","0")))</f>
        <v>0</v>
      </c>
      <c r="O67" s="5"/>
      <c r="P67" s="107">
        <v>3</v>
      </c>
      <c r="Q67" s="66"/>
      <c r="R67" s="112">
        <v>1</v>
      </c>
      <c r="S67" s="71" t="b">
        <f>IF(AND(P67=$C$67,R67=$E$67),1)</f>
        <v>0</v>
      </c>
      <c r="T67" s="71" t="str">
        <f>IF(P67&gt;R67,"1",IF(P67&lt;R67,"2",IF(P67=R67,"0")))</f>
        <v>1</v>
      </c>
      <c r="U67" s="72" t="str">
        <f t="shared" ref="U67:U70" si="295">IF(P67="x","0",IF(S67=1,"3",IF(T67=$F67,"1","0")))</f>
        <v>1</v>
      </c>
      <c r="V67" s="5"/>
      <c r="W67" s="108">
        <v>3</v>
      </c>
      <c r="X67" s="52" t="s">
        <v>0</v>
      </c>
      <c r="Y67" s="110">
        <v>2</v>
      </c>
      <c r="Z67" s="59" t="b">
        <f>IF(AND(W67=$C$67,Y67=$E$67),1)</f>
        <v>0</v>
      </c>
      <c r="AA67" s="58" t="str">
        <f>IF(W67&gt;Y67,"1",IF(W67&lt;Y67,"2",IF(W67=Y67,"0")))</f>
        <v>1</v>
      </c>
      <c r="AB67" s="55" t="str">
        <f>IF(W67="x","0",IF(Z67=1,"3",IF(AA67=$F67,"1","0")))</f>
        <v>1</v>
      </c>
      <c r="AC67" s="5"/>
      <c r="AD67" s="107">
        <v>3</v>
      </c>
      <c r="AE67" s="66"/>
      <c r="AF67" s="112">
        <v>1</v>
      </c>
      <c r="AG67" s="71" t="b">
        <f>IF(AND(AD67=$C$67,AF67=$E$67),1)</f>
        <v>0</v>
      </c>
      <c r="AH67" s="71" t="str">
        <f>IF(AD67&gt;AF67,"1",IF(AD67&lt;AF67,"2",IF(AD67=AF67,"0")))</f>
        <v>1</v>
      </c>
      <c r="AI67" s="72" t="str">
        <f>IF(AD67="x","0",IF(AG67=1,"3",IF(AH67=$F67,"1","0")))</f>
        <v>1</v>
      </c>
      <c r="AJ67" s="5"/>
      <c r="AK67" s="108"/>
      <c r="AL67" s="52" t="s">
        <v>0</v>
      </c>
      <c r="AM67" s="110"/>
      <c r="AN67" s="59" t="b">
        <f>IF(AND(AK67=$C$67,AM67=$E$67),1)</f>
        <v>0</v>
      </c>
      <c r="AO67" s="58" t="str">
        <f>IF(AK67&gt;AM67,"1",IF(AK67&lt;AM67,"2",IF(AK67=AM67,"0")))</f>
        <v>0</v>
      </c>
      <c r="AP67" s="55" t="str">
        <f t="shared" ref="AP67:AP70" si="296">IF(AK67="x","0",IF(AN67=1,"3",IF(AO67=$F67,"1","0")))</f>
        <v>0</v>
      </c>
      <c r="AQ67" s="5"/>
      <c r="AR67" s="107"/>
      <c r="AS67" s="66"/>
      <c r="AT67" s="112"/>
      <c r="AU67" s="71" t="b">
        <f>IF(AND(AR67=$C$67,AT67=$E$67),1)</f>
        <v>0</v>
      </c>
      <c r="AV67" s="71" t="str">
        <f>IF(AR67&gt;AT67,"1",IF(AR67&lt;AT67,"2",IF(AR67=AT67,"0")))</f>
        <v>0</v>
      </c>
      <c r="AW67" s="72" t="str">
        <f t="shared" ref="AW67:AW70" si="297">IF(AR67="x","0",IF(AU67=1,"3",IF(AV67=$F67,"1","0")))</f>
        <v>0</v>
      </c>
      <c r="AX67" s="5"/>
      <c r="AY67" s="108">
        <v>2</v>
      </c>
      <c r="AZ67" s="52" t="s">
        <v>0</v>
      </c>
      <c r="BA67" s="110">
        <v>1</v>
      </c>
      <c r="BB67" s="59" t="b">
        <f>IF(AND(AY67=$C$67,BA67=$E$67),1)</f>
        <v>0</v>
      </c>
      <c r="BC67" s="58" t="str">
        <f>IF(AY67&gt;BA67,"1",IF(AY67&lt;BA67,"2",IF(AY67=BA67,"0")))</f>
        <v>1</v>
      </c>
      <c r="BD67" s="55" t="str">
        <f>IF(AY67="x","0",IF(BB67=1,"3",IF(BC67=$F67,"1","0")))</f>
        <v>1</v>
      </c>
      <c r="BE67" s="5"/>
      <c r="BF67" s="107">
        <v>2</v>
      </c>
      <c r="BG67" s="66"/>
      <c r="BH67" s="112">
        <v>0</v>
      </c>
      <c r="BI67" s="71" t="b">
        <f>IF(AND(BF67=$C$67,BH67=$E$67),1)</f>
        <v>0</v>
      </c>
      <c r="BJ67" s="71" t="str">
        <f>IF(BF67&gt;BH67,"1",IF(BF67&lt;BH67,"2",IF(BF67=BH67,"0")))</f>
        <v>1</v>
      </c>
      <c r="BK67" s="72" t="str">
        <f t="shared" ref="BK67:BK70" si="298">IF(BF67="x","0",IF(BI67=1,"3",IF(BJ67=$F67,"1","0")))</f>
        <v>1</v>
      </c>
      <c r="BL67" s="5"/>
      <c r="BM67" s="108"/>
      <c r="BN67" s="52" t="s">
        <v>0</v>
      </c>
      <c r="BO67" s="110"/>
      <c r="BP67" s="59" t="b">
        <f>IF(AND(BM67=$C$67,BO67=$E$67),1)</f>
        <v>0</v>
      </c>
      <c r="BQ67" s="58" t="str">
        <f>IF(BM67&gt;BO67,"1",IF(BM67&lt;BO67,"2",IF(BM67=BO67,"0")))</f>
        <v>0</v>
      </c>
      <c r="BR67" s="55" t="str">
        <f t="shared" ref="BR67:BR70" si="299">IF(BM67="x","0",IF(BP67=1,"3",IF(BQ67=$F67,"1","0")))</f>
        <v>0</v>
      </c>
      <c r="BS67" s="5"/>
      <c r="BT67" s="107"/>
      <c r="BU67" s="66"/>
      <c r="BV67" s="112"/>
      <c r="BW67" s="71" t="b">
        <f>IF(AND(BT67=$C$67,BV67=$E$67),1)</f>
        <v>0</v>
      </c>
      <c r="BX67" s="71" t="str">
        <f>IF(BT67&gt;BV67,"1",IF(BT67&lt;BV67,"2",IF(BT67=BV67,"0")))</f>
        <v>0</v>
      </c>
      <c r="BY67" s="72" t="str">
        <f t="shared" ref="BY67:BY70" si="300">IF(BT67="x","0",IF(BW67=1,"3",IF(BX67=$F67,"1","0")))</f>
        <v>0</v>
      </c>
      <c r="BZ67" s="5"/>
      <c r="CA67" s="108"/>
      <c r="CB67" s="52" t="s">
        <v>0</v>
      </c>
      <c r="CC67" s="110"/>
      <c r="CD67" s="59" t="b">
        <f>IF(AND(CA67=$C$67,CC67=$E$67),1)</f>
        <v>0</v>
      </c>
      <c r="CE67" s="58" t="str">
        <f>IF(CA67&gt;CC67,"1",IF(CA67&lt;CC67,"2",IF(CA67=CC67,"0")))</f>
        <v>0</v>
      </c>
      <c r="CF67" s="55" t="str">
        <f t="shared" ref="CF67:CF70" si="301">IF(CA67="x","0",IF(CD67=1,"3",IF(CE67=$F67,"1","0")))</f>
        <v>0</v>
      </c>
      <c r="CG67" s="5"/>
      <c r="CH67" s="107">
        <v>3</v>
      </c>
      <c r="CI67" s="66"/>
      <c r="CJ67" s="112">
        <v>1</v>
      </c>
      <c r="CK67" s="71" t="b">
        <f>IF(AND(CH67=$C$67,CJ67=$E$67),1)</f>
        <v>0</v>
      </c>
      <c r="CL67" s="71" t="str">
        <f>IF(CH67&gt;CJ67,"1",IF(CH67&lt;CJ67,"2",IF(CH67=CJ67,"0")))</f>
        <v>1</v>
      </c>
      <c r="CM67" s="72" t="str">
        <f t="shared" ref="CM67:CM70" si="302">IF(CH67="x","0",IF(CK67=1,"3",IF(CL67=$F67,"1","0")))</f>
        <v>1</v>
      </c>
      <c r="CN67" s="5"/>
      <c r="CO67" s="108"/>
      <c r="CP67" s="52" t="s">
        <v>0</v>
      </c>
      <c r="CQ67" s="110"/>
      <c r="CR67" s="59" t="b">
        <f>IF(AND(CO67=$C$67,CQ67=$E$67),1)</f>
        <v>0</v>
      </c>
      <c r="CS67" s="58" t="str">
        <f>IF(CO67&gt;CQ67,"1",IF(CO67&lt;CQ67,"2",IF(CO67=CQ67,"0")))</f>
        <v>0</v>
      </c>
      <c r="CT67" s="55" t="str">
        <f t="shared" ref="CT67:CT70" si="303">IF(CO67="x","0",IF(CR67=1,"3",IF(CS67=$F67,"1","0")))</f>
        <v>0</v>
      </c>
      <c r="CU67" s="5"/>
      <c r="CV67" s="107"/>
      <c r="CW67" s="66"/>
      <c r="CX67" s="112"/>
      <c r="CY67" s="71" t="b">
        <f>IF(AND(CV67=$C$67,CX67=$E$67),1)</f>
        <v>0</v>
      </c>
      <c r="CZ67" s="71" t="str">
        <f>IF(CV67&gt;CX67,"1",IF(CV67&lt;CX67,"2",IF(CV67=CX67,"0")))</f>
        <v>0</v>
      </c>
      <c r="DA67" s="72" t="str">
        <f t="shared" ref="DA67:DA70" si="304">IF(CV67="x","0",IF(CY67=1,"3",IF(CZ67=$F67,"1","0")))</f>
        <v>0</v>
      </c>
      <c r="DB67" s="5"/>
      <c r="DC67" s="108"/>
      <c r="DD67" s="52" t="s">
        <v>0</v>
      </c>
      <c r="DE67" s="110"/>
      <c r="DF67" s="59" t="b">
        <f>IF(AND(DC67=$C$67,DE67=$E$67),1)</f>
        <v>0</v>
      </c>
      <c r="DG67" s="58" t="str">
        <f>IF(DC67&gt;DE67,"1",IF(DC67&lt;DE67,"2",IF(DC67=DE67,"0")))</f>
        <v>0</v>
      </c>
      <c r="DH67" s="55" t="str">
        <f t="shared" ref="DH67:DH70" si="305">IF(DC67="x","0",IF(DF67=1,"3",IF(DG67=$F67,"1","0")))</f>
        <v>0</v>
      </c>
      <c r="DI67" s="5"/>
      <c r="DJ67" s="107">
        <v>2</v>
      </c>
      <c r="DK67" s="66"/>
      <c r="DL67" s="112">
        <v>0</v>
      </c>
      <c r="DM67" s="71" t="b">
        <f>IF(AND(DJ67=$C$67,DL67=$E$67),1)</f>
        <v>0</v>
      </c>
      <c r="DN67" s="71" t="str">
        <f>IF(DJ67&gt;DL67,"1",IF(DJ67&lt;DL67,"2",IF(DJ67=DL67,"0")))</f>
        <v>1</v>
      </c>
      <c r="DO67" s="72" t="str">
        <f t="shared" ref="DO67:DO70" si="306">IF(DJ67="x","0",IF(DM67=1,"3",IF(DN67=$F67,"1","0")))</f>
        <v>1</v>
      </c>
      <c r="DP67" s="5"/>
      <c r="DQ67" s="108"/>
      <c r="DR67" s="52" t="s">
        <v>0</v>
      </c>
      <c r="DS67" s="110"/>
      <c r="DT67" s="120" t="b">
        <f>IF(AND(DQ67=$C$67,DS67=$E$67),1)</f>
        <v>0</v>
      </c>
      <c r="DU67" s="119" t="str">
        <f>IF(DQ67&gt;DS67,"1",IF(DQ67&lt;DS67,"2",IF(DQ67=DS67,"0")))</f>
        <v>0</v>
      </c>
      <c r="DV67" s="55" t="str">
        <f t="shared" ref="DV67:DV70" si="307">IF(DQ67="x","0",IF(DT67=1,"3",IF(DU67=$F67,"1","0")))</f>
        <v>0</v>
      </c>
      <c r="DW67" s="5"/>
      <c r="DX67" s="107"/>
      <c r="DY67" s="66"/>
      <c r="DZ67" s="112"/>
      <c r="EA67" s="71" t="b">
        <f>IF(AND(DX67=$C$67,DZ67=$E$67),1)</f>
        <v>0</v>
      </c>
      <c r="EB67" s="71" t="str">
        <f>IF(DX67&gt;DZ67,"1",IF(DX67&lt;DZ67,"2",IF(DX67=DZ67,"0")))</f>
        <v>0</v>
      </c>
      <c r="EC67" s="72" t="str">
        <f t="shared" ref="EC67:EC70" si="308">IF(DX67="x","0",IF(EA67=1,"3",IF(EB67=$F67,"1","0")))</f>
        <v>0</v>
      </c>
      <c r="ED67" s="5"/>
      <c r="EE67" s="108">
        <v>2</v>
      </c>
      <c r="EF67" s="52" t="s">
        <v>0</v>
      </c>
      <c r="EG67" s="110">
        <v>0</v>
      </c>
      <c r="EH67" s="59" t="b">
        <f>IF(AND(EE67=$C$67,EG67=$E$67),1)</f>
        <v>0</v>
      </c>
      <c r="EI67" s="58" t="str">
        <f>IF(EE67&gt;EG67,"1",IF(EE67&lt;EG67,"2",IF(EE67=EG67,"0")))</f>
        <v>1</v>
      </c>
      <c r="EJ67" s="55" t="str">
        <f t="shared" ref="EJ67:EJ70" si="309">IF(EE67="x","0",IF(EH67=1,"3",IF(EI67=$F67,"1","0")))</f>
        <v>1</v>
      </c>
      <c r="EK67" s="5"/>
      <c r="EL67" s="107">
        <v>2</v>
      </c>
      <c r="EM67" s="66"/>
      <c r="EN67" s="112">
        <v>1</v>
      </c>
      <c r="EO67" s="71" t="b">
        <f>IF(AND(EL67=$C$67,EN67=$E$67),1)</f>
        <v>0</v>
      </c>
      <c r="EP67" s="71" t="str">
        <f>IF(EL67&gt;EN67,"1",IF(EL67&lt;EN67,"2",IF(EL67=EN67,"0")))</f>
        <v>1</v>
      </c>
      <c r="EQ67" s="72" t="str">
        <f t="shared" ref="EQ67:EQ70" si="310">IF(EL67="x","0",IF(EO67=1,"3",IF(EP67=$F67,"1","0")))</f>
        <v>1</v>
      </c>
      <c r="ER67" s="5"/>
      <c r="ES67" s="108"/>
      <c r="ET67" s="52" t="s">
        <v>0</v>
      </c>
      <c r="EU67" s="110"/>
      <c r="EV67" s="59" t="b">
        <f>IF(AND(ES67=$C$67,EU67=$E$67),1)</f>
        <v>0</v>
      </c>
      <c r="EW67" s="58" t="str">
        <f>IF(ES67&gt;EU67,"1",IF(ES67&lt;EU67,"2",IF(ES67=EU67,"0")))</f>
        <v>0</v>
      </c>
      <c r="EX67" s="55" t="str">
        <f t="shared" ref="EX67:EX70" si="311">IF(ES67="x","0",IF(EV67=1,"3",IF(EW67=$F67,"1","0")))</f>
        <v>0</v>
      </c>
      <c r="EY67" s="5"/>
      <c r="EZ67" s="107"/>
      <c r="FA67" s="66"/>
      <c r="FB67" s="112"/>
      <c r="FC67" s="71" t="b">
        <f>IF(AND(EZ67=$C$67,FB67=$E$67),1)</f>
        <v>0</v>
      </c>
      <c r="FD67" s="71" t="str">
        <f>IF(EZ67&gt;FB67,"1",IF(EZ67&lt;FB67,"2",IF(EZ67=FB67,"0")))</f>
        <v>0</v>
      </c>
      <c r="FE67" s="72" t="str">
        <f t="shared" ref="FE67:FE70" si="312">IF(EZ67="x","0",IF(FC67=1,"3",IF(FD67=$F67,"1","0")))</f>
        <v>0</v>
      </c>
      <c r="FF67" s="5"/>
      <c r="FG67" s="108"/>
      <c r="FH67" s="52" t="s">
        <v>0</v>
      </c>
      <c r="FI67" s="110"/>
      <c r="FJ67" s="59" t="b">
        <f>IF(AND(FG67=$C$67,FI67=$E$67),1)</f>
        <v>0</v>
      </c>
      <c r="FK67" s="58" t="str">
        <f>IF(FG67&gt;FI67,"1",IF(FG67&lt;FI67,"2",IF(FG67=FI67,"0")))</f>
        <v>0</v>
      </c>
      <c r="FL67" s="55" t="str">
        <f t="shared" ref="FL67:FL70" si="313">IF(FG67="x","0",IF(FJ67=1,"3",IF(FK67=$F67,"1","0")))</f>
        <v>0</v>
      </c>
      <c r="FM67" s="5"/>
      <c r="FN67" s="107"/>
      <c r="FO67" s="66"/>
      <c r="FP67" s="112"/>
      <c r="FQ67" s="71" t="b">
        <f>IF(AND(FN67=$C$67,FP67=$E$67),1)</f>
        <v>0</v>
      </c>
      <c r="FR67" s="71" t="str">
        <f>IF(FN67&gt;FP67,"1",IF(FN67&lt;FP67,"2",IF(FN67=FP67,"0")))</f>
        <v>0</v>
      </c>
      <c r="FS67" s="72" t="str">
        <f t="shared" ref="FS67:FS70" si="314">IF(FN67="x","0",IF(FQ67=1,"3",IF(FR67=$F67,"1","0")))</f>
        <v>0</v>
      </c>
      <c r="FT67" s="5"/>
      <c r="FU67" s="108"/>
      <c r="FV67" s="52" t="s">
        <v>0</v>
      </c>
      <c r="FW67" s="110"/>
      <c r="FX67" s="59" t="b">
        <f>IF(AND(FU67=$C$67,FW67=$E$67),1)</f>
        <v>0</v>
      </c>
      <c r="FY67" s="58" t="str">
        <f>IF(FU67&gt;FW67,"1",IF(FU67&lt;FW67,"2",IF(FU67=FW67,"0")))</f>
        <v>0</v>
      </c>
      <c r="FZ67" s="55" t="str">
        <f t="shared" ref="FZ67:FZ70" si="315">IF(FU67="x","0",IF(FX67=1,"3",IF(FY67=$F67,"1","0")))</f>
        <v>0</v>
      </c>
      <c r="GA67" s="5"/>
      <c r="GB67" s="107"/>
      <c r="GC67" s="66"/>
      <c r="GD67" s="112"/>
      <c r="GE67" s="71" t="b">
        <f>IF(AND(GB67=$C$67,GD67=$E$67),1)</f>
        <v>0</v>
      </c>
      <c r="GF67" s="71" t="str">
        <f>IF(GB67&gt;GD67,"1",IF(GB67&lt;GD67,"2",IF(GB67=GD67,"0")))</f>
        <v>0</v>
      </c>
      <c r="GG67" s="72" t="str">
        <f t="shared" ref="GG67:GG70" si="316">IF(GB67="x","0",IF(GE67=1,"3",IF(GF67=$F67,"1","0")))</f>
        <v>0</v>
      </c>
      <c r="GH67" s="5"/>
      <c r="GI67" s="108"/>
      <c r="GJ67" s="52" t="s">
        <v>0</v>
      </c>
      <c r="GK67" s="110"/>
      <c r="GL67" s="59" t="b">
        <f>IF(AND(GI67=$C$67,GK67=$E$67),1)</f>
        <v>0</v>
      </c>
      <c r="GM67" s="58" t="str">
        <f>IF(GI67&gt;GK67,"1",IF(GI67&lt;GK67,"2",IF(GI67=GK67,"0")))</f>
        <v>0</v>
      </c>
      <c r="GN67" s="55" t="str">
        <f t="shared" ref="GN67:GN70" si="317">IF(GI67="x","0",IF(GL67=1,"3",IF(GM67=$F67,"1","0")))</f>
        <v>0</v>
      </c>
      <c r="GO67" s="5"/>
      <c r="GP67" s="107">
        <v>3</v>
      </c>
      <c r="GQ67" s="66"/>
      <c r="GR67" s="112">
        <v>2</v>
      </c>
      <c r="GS67" s="71" t="b">
        <f>IF(AND(GP67=$C$67,GR67=$E$67),1)</f>
        <v>0</v>
      </c>
      <c r="GT67" s="71" t="str">
        <f>IF(GP67&gt;GR67,"1",IF(GP67&lt;GR67,"2",IF(GP67=GR67,"0")))</f>
        <v>1</v>
      </c>
      <c r="GU67" s="72" t="str">
        <f t="shared" ref="GU67:GU70" si="318">IF(GP67="x","0",IF(GS67=1,"3",IF(GT67=$F67,"1","0")))</f>
        <v>1</v>
      </c>
      <c r="GV67" s="5"/>
      <c r="GW67" s="108">
        <v>2</v>
      </c>
      <c r="GX67" s="52" t="s">
        <v>0</v>
      </c>
      <c r="GY67" s="110">
        <v>1</v>
      </c>
      <c r="GZ67" s="59" t="b">
        <f>IF(AND(GW67=$C$67,GY67=$E$67),1)</f>
        <v>0</v>
      </c>
      <c r="HA67" s="58" t="str">
        <f>IF(GW67&gt;GY67,"1",IF(GW67&lt;GY67,"2",IF(GW67=GY67,"0")))</f>
        <v>1</v>
      </c>
      <c r="HB67" s="55" t="str">
        <f t="shared" ref="HB67:HB70" si="319">IF(GW67="x","0",IF(GZ67=1,"3",IF(HA67=$F67,"1","0")))</f>
        <v>1</v>
      </c>
      <c r="HC67" s="5"/>
      <c r="HD67" s="107"/>
      <c r="HE67" s="66"/>
      <c r="HF67" s="112"/>
      <c r="HG67" s="71" t="b">
        <f>IF(AND(HD67=$C$67,HF67=$E$67),1)</f>
        <v>0</v>
      </c>
      <c r="HH67" s="71" t="str">
        <f>IF(HD67&gt;HF67,"1",IF(HD67&lt;HF67,"2",IF(HD67=HF67,"0")))</f>
        <v>0</v>
      </c>
      <c r="HI67" s="72" t="str">
        <f>IF(HD67="x","0",IF(HG67=1,"3",IF(HH67=$F67,"1","0")))</f>
        <v>0</v>
      </c>
      <c r="HJ67" s="5"/>
      <c r="HK67" s="108"/>
      <c r="HL67" s="52" t="s">
        <v>0</v>
      </c>
      <c r="HM67" s="110"/>
      <c r="HN67" s="59" t="b">
        <f>IF(AND(HK67=$C$67,HM67=$E$67),1)</f>
        <v>0</v>
      </c>
      <c r="HO67" s="58" t="str">
        <f>IF(HK67&gt;HM67,"1",IF(HK67&lt;HM67,"2",IF(HK67=HM67,"0")))</f>
        <v>0</v>
      </c>
      <c r="HP67" s="55" t="str">
        <f t="shared" ref="HP67:HP70" si="320">IF(HK67="x","0",IF(HN67=1,"3",IF(HO67=$F67,"1","0")))</f>
        <v>0</v>
      </c>
      <c r="HQ67" s="5"/>
      <c r="HR67" s="107">
        <v>3</v>
      </c>
      <c r="HS67" s="66"/>
      <c r="HT67" s="112">
        <v>2</v>
      </c>
      <c r="HU67" s="71" t="b">
        <f>IF(AND(HR67=$C$67,HT67=$E$67),1)</f>
        <v>0</v>
      </c>
      <c r="HV67" s="71" t="str">
        <f>IF(HR67&gt;HT67,"1",IF(HR67&lt;HT67,"2",IF(HR67=HT67,"0")))</f>
        <v>1</v>
      </c>
      <c r="HW67" s="72" t="str">
        <f t="shared" ref="HW67:HW70" si="321">IF(HR67="x","0",IF(HU67=1,"3",IF(HV67=$F67,"1","0")))</f>
        <v>1</v>
      </c>
      <c r="HX67" s="5"/>
      <c r="HY67" s="108"/>
      <c r="HZ67" s="52" t="s">
        <v>0</v>
      </c>
      <c r="IA67" s="110"/>
      <c r="IB67" s="59" t="b">
        <f>IF(AND(HY67=$C$67,IA67=$E$67),1)</f>
        <v>0</v>
      </c>
      <c r="IC67" s="58" t="str">
        <f>IF(HY67&gt;IA67,"1",IF(HY67&lt;IA67,"2",IF(HY67=IA67,"0")))</f>
        <v>0</v>
      </c>
      <c r="ID67" s="55" t="str">
        <f t="shared" ref="ID67:ID70" si="322">IF(HY67="x","0",IF(IB67=1,"3",IF(IC67=$F67,"1","0")))</f>
        <v>0</v>
      </c>
      <c r="IE67" s="5"/>
      <c r="IF67" s="107"/>
      <c r="IG67" s="66"/>
      <c r="IH67" s="112"/>
      <c r="II67" s="59" t="b">
        <f>IF(AND(IF67=$C$67,IH67=$E$67),1)</f>
        <v>0</v>
      </c>
      <c r="IJ67" s="58" t="str">
        <f>IF(IF67&gt;IH67,"1",IF(IF67&lt;IH67,"2",IF(IF67=IH67,"0")))</f>
        <v>0</v>
      </c>
      <c r="IK67" s="72" t="str">
        <f t="shared" ref="IK67:IK70" si="323">IF(IF67="x","0",IF(II67=1,"3",IF(IJ67=$F67,"1","0")))</f>
        <v>0</v>
      </c>
      <c r="IL67" s="5"/>
      <c r="IM67" s="107"/>
      <c r="IN67" s="66"/>
      <c r="IO67" s="112"/>
      <c r="IP67" s="59" t="b">
        <f>IF(AND(IM67=$C$67,IO67=$E$67),1)</f>
        <v>0</v>
      </c>
      <c r="IQ67" s="58" t="str">
        <f>IF(IM67&gt;IO67,"1",IF(IM67&lt;IO67,"2",IF(IM67=IO67,"0")))</f>
        <v>0</v>
      </c>
      <c r="IR67" s="72" t="str">
        <f t="shared" ref="IR67:IR70" si="324">IF(IM67="x","0",IF(IP67=1,"3",IF(IQ67=$F67,"1","0")))</f>
        <v>0</v>
      </c>
      <c r="IS67" s="5"/>
      <c r="IT67" s="107"/>
      <c r="IU67" s="66"/>
      <c r="IV67" s="112"/>
      <c r="IW67" s="59" t="b">
        <f>IF(AND(IT67=$C$67,IV67=$E$67),1)</f>
        <v>0</v>
      </c>
      <c r="IX67" s="58" t="str">
        <f>IF(IT67&gt;IV67,"1",IF(IT67&lt;IV67,"2",IF(IT67=IV67,"0")))</f>
        <v>0</v>
      </c>
      <c r="IY67" s="72" t="str">
        <f t="shared" ref="IY67:IY70" si="325">IF(IT67="x","0",IF(IW67=1,"3",IF(IX67=$F67,"1","0")))</f>
        <v>0</v>
      </c>
      <c r="IZ67" s="5"/>
      <c r="JA67" s="21"/>
      <c r="JB67" s="22" t="s">
        <v>17</v>
      </c>
      <c r="JC67" s="249">
        <f>COUNTIF($N66:$N70,"3")+COUNTIF($N66:$N70,"3,5")</f>
        <v>0</v>
      </c>
      <c r="JD67" s="17">
        <f>COUNTIF($U66:$U70,"3")+COUNTIF($U66:$U70,"3,5")</f>
        <v>1</v>
      </c>
      <c r="JE67" s="249">
        <f>COUNTIF($AB66:$AB70,"3")+COUNTIF($AB66:$AB70,"3,5")</f>
        <v>0</v>
      </c>
      <c r="JF67" s="17">
        <f>COUNTIF($AI66:$AI70,"3")+COUNTIF($AI66:$AI70,"3,5")</f>
        <v>1</v>
      </c>
      <c r="JG67" s="249">
        <f>COUNTIF($AP66:$AP70,"3")+COUNTIF($AP66:$AP70,"3,5")</f>
        <v>0</v>
      </c>
      <c r="JH67" s="17">
        <f>COUNTIF($AW66:$AW70,"3")+COUNTIF($AW66:$AW70,"3,5")</f>
        <v>0</v>
      </c>
      <c r="JI67" s="249">
        <f>COUNTIF($BD66:$BD70,"3")+COUNTIF($BD66:$BD70,"3,5")</f>
        <v>0</v>
      </c>
      <c r="JJ67" s="17">
        <f>COUNTIF($BK66:$BK70,"3")+COUNTIF($BK66:$BK70,"3,5")</f>
        <v>0</v>
      </c>
      <c r="JK67" s="249">
        <f>COUNTIF($BR66:$BR70,"3")+COUNTIF($BR66:$BR70,"3,5")</f>
        <v>0</v>
      </c>
      <c r="JL67" s="17">
        <f>COUNTIF($BY66:$BY70,"3")+COUNTIF($BY66:$BY70,"3,5")</f>
        <v>0</v>
      </c>
      <c r="JM67" s="249">
        <f>COUNTIF($CF66:$CF70,"3")+COUNTIF($CF66:$CF70,"3,5")</f>
        <v>0</v>
      </c>
      <c r="JN67" s="17">
        <f>COUNTIF($CM66:$CM70,"3")+COUNTIF($CM66:$CM70,"3,5")</f>
        <v>0</v>
      </c>
      <c r="JO67" s="249">
        <f>COUNTIF($CT66:$CT70,"3")+COUNTIF($CT66:$CT70,"3,5")</f>
        <v>0</v>
      </c>
      <c r="JP67" s="17">
        <f>COUNTIF($DA66:$DA70,"3")+COUNTIF($DA66:$DA70,"3,5")</f>
        <v>0</v>
      </c>
      <c r="JQ67" s="249">
        <f>COUNTIF($DH66:$DH70,"3")+COUNTIF($DH66:$DH70,"3,5")</f>
        <v>0</v>
      </c>
      <c r="JR67" s="17">
        <f>COUNTIF($DO66:$DO70,"3")+COUNTIF($DO66:$DO70,"3,5")</f>
        <v>0</v>
      </c>
      <c r="JS67" s="249">
        <f>COUNTIF($DV66:$DV70,"3")+COUNTIF($DV66:$DV70,"3,5")</f>
        <v>0</v>
      </c>
      <c r="JT67" s="17">
        <f>COUNTIF($EC66:$EC70,"3")+COUNTIF($EC66:$EC70,"3,5")</f>
        <v>0</v>
      </c>
      <c r="JU67" s="249">
        <f>COUNTIF($EJ66:$EJ70,"3")+COUNTIF($EJ66:$EJ70,"3,5")</f>
        <v>0</v>
      </c>
      <c r="JV67" s="17">
        <f>COUNTIF($EQ66:$EQ70,"3")+COUNTIF($EQ66:$EQ70,"3,5")</f>
        <v>1</v>
      </c>
      <c r="JW67" s="249">
        <f>COUNTIF($EX66:$EX70,"3")+COUNTIF($EX66:$EX70,"3,5")</f>
        <v>0</v>
      </c>
      <c r="JX67" s="17">
        <f>COUNTIF($FE66:$FE70,"3")+COUNTIF($FE66:$FE70,"3,5")</f>
        <v>0</v>
      </c>
      <c r="JY67" s="249">
        <f>COUNTIF($FL66:$FL70,"3")+COUNTIF($FL66:$FL70,"3,5")</f>
        <v>0</v>
      </c>
      <c r="JZ67" s="17">
        <f>COUNTIF($FS66:$FS70,"3")+COUNTIF($FS66:$FS70,"3,5")</f>
        <v>0</v>
      </c>
      <c r="KA67" s="249">
        <f>COUNTIF($FZ66:$FZ70,"3")+COUNTIF($FZ66:$FZ70,"3,5")</f>
        <v>0</v>
      </c>
      <c r="KB67" s="17">
        <f>COUNTIF($GG66:$GG70,"3")+COUNTIF($GG66:$GG70,"3,3")</f>
        <v>0</v>
      </c>
      <c r="KC67" s="249">
        <f>COUNTIF($GN66:$GN70,"3")+COUNTIF($GN66:$GN70,"3,5")</f>
        <v>0</v>
      </c>
      <c r="KD67" s="17">
        <f>COUNTIF($GU66:$GU70,"3")+COUNTIF($GU66:$GU70,"3,5")</f>
        <v>0</v>
      </c>
      <c r="KE67" s="249">
        <f>COUNTIF($HB66:$HB70,"3")+COUNTIF($HB66:$HB70,"3,5")</f>
        <v>0</v>
      </c>
      <c r="KF67" s="17">
        <f>COUNTIF($HI66:$HI70,"3")+COUNTIF($HI66:$HI70,"3,5")</f>
        <v>0</v>
      </c>
      <c r="KG67" s="249">
        <f>COUNTIF($HP66:$HP70,"3")+COUNTIF($HP66:$HP70,"3,5")</f>
        <v>0</v>
      </c>
      <c r="KH67" s="17">
        <f>COUNTIF($HW66:$HW70,"3")+COUNTIF($HW66:$HW70,"3,5")</f>
        <v>0</v>
      </c>
      <c r="KI67" s="249">
        <f>COUNTIF($ID66:$ID70,"3")+COUNTIF($ID66:$ID70,"3,5")</f>
        <v>0</v>
      </c>
      <c r="KJ67" s="17">
        <f>COUNTIF($IK66:$IK70,"3")+COUNTIF($IK66:$IK70,"3,5")</f>
        <v>0</v>
      </c>
      <c r="KK67" s="17">
        <f>COUNTIF($IR66:$IR70,"3")+COUNTIF($IR66:$IR70,"3,5")</f>
        <v>0</v>
      </c>
      <c r="KL67" s="17">
        <f>COUNTIF($IY66:$IY70,"3")+COUNTIF($IY66:$IY70,"3,5")</f>
        <v>0</v>
      </c>
    </row>
    <row r="68" spans="1:16382" ht="13" outlineLevel="1" x14ac:dyDescent="0.25">
      <c r="A68" s="404" t="s">
        <v>106</v>
      </c>
      <c r="B68" s="405"/>
      <c r="C68" s="125">
        <v>0</v>
      </c>
      <c r="D68" s="126" t="s">
        <v>0</v>
      </c>
      <c r="E68" s="116">
        <v>2</v>
      </c>
      <c r="F68" s="5" t="str">
        <f>IF(C68="x","4",IF(C68&gt;E68,"1",IF(C68&lt;E68,"2",IF(C68=E68,"0",))))</f>
        <v>2</v>
      </c>
      <c r="G68" s="21"/>
      <c r="H68" s="4"/>
      <c r="I68" s="108"/>
      <c r="J68" s="52" t="s">
        <v>0</v>
      </c>
      <c r="K68" s="110"/>
      <c r="L68" s="59" t="b">
        <f>IF(AND(I68=$C$68,K68=$E$68),1)</f>
        <v>0</v>
      </c>
      <c r="M68" s="58" t="str">
        <f>IF(I68&gt;K68,"1",IF(I68&lt;K68,"2",IF(I68=K68,"0")))</f>
        <v>0</v>
      </c>
      <c r="N68" s="55" t="str">
        <f t="shared" si="294"/>
        <v>0</v>
      </c>
      <c r="O68" s="5"/>
      <c r="P68" s="107">
        <v>2</v>
      </c>
      <c r="Q68" s="66"/>
      <c r="R68" s="112">
        <v>1</v>
      </c>
      <c r="S68" s="71" t="b">
        <f>IF(AND(P68=$C$68,R68=$E$68),1)</f>
        <v>0</v>
      </c>
      <c r="T68" s="71" t="str">
        <f>IF(P68&gt;R68,"1",IF(P68&lt;R68,"2",IF(P68=R68,"0")))</f>
        <v>1</v>
      </c>
      <c r="U68" s="72" t="str">
        <f t="shared" si="295"/>
        <v>0</v>
      </c>
      <c r="V68" s="5"/>
      <c r="W68" s="108">
        <v>2</v>
      </c>
      <c r="X68" s="52" t="s">
        <v>0</v>
      </c>
      <c r="Y68" s="110">
        <v>1</v>
      </c>
      <c r="Z68" s="59" t="b">
        <f>IF(AND(W68=$C$68,Y68=$E$68),1)</f>
        <v>0</v>
      </c>
      <c r="AA68" s="58" t="str">
        <f>IF(W68&gt;Y68,"1",IF(W68&lt;Y68,"2",IF(W68=Y68,"0")))</f>
        <v>1</v>
      </c>
      <c r="AB68" s="55" t="str">
        <f>IF(W68="x","0",IF(Z68=1,"3",IF(AA68=$F68,"1","0")))</f>
        <v>0</v>
      </c>
      <c r="AC68" s="5"/>
      <c r="AD68" s="107">
        <v>2</v>
      </c>
      <c r="AE68" s="66"/>
      <c r="AF68" s="112">
        <v>2</v>
      </c>
      <c r="AG68" s="71" t="b">
        <f>IF(AND(AD68=$C$68,AF68=$E$68),1)</f>
        <v>0</v>
      </c>
      <c r="AH68" s="71" t="str">
        <f>IF(AD68&gt;AF68,"1",IF(AD68&lt;AF68,"2",IF(AD68=AF68,"0")))</f>
        <v>0</v>
      </c>
      <c r="AI68" s="72" t="str">
        <f>IF(AD68="x","0",IF(AG68=1,"3",IF(AH68=$F68,"1","0")))</f>
        <v>0</v>
      </c>
      <c r="AJ68" s="5"/>
      <c r="AK68" s="108"/>
      <c r="AL68" s="52" t="s">
        <v>0</v>
      </c>
      <c r="AM68" s="110"/>
      <c r="AN68" s="59" t="b">
        <f>IF(AND(AK68=$C$68,AM68=$E$68),1)</f>
        <v>0</v>
      </c>
      <c r="AO68" s="58" t="str">
        <f>IF(AK68&gt;AM68,"1",IF(AK68&lt;AM68,"2",IF(AK68=AM68,"0")))</f>
        <v>0</v>
      </c>
      <c r="AP68" s="55" t="str">
        <f t="shared" si="296"/>
        <v>0</v>
      </c>
      <c r="AQ68" s="5"/>
      <c r="AR68" s="107"/>
      <c r="AS68" s="66"/>
      <c r="AT68" s="112"/>
      <c r="AU68" s="71" t="b">
        <f>IF(AND(AR68=$C$68,AT68=$E$68),1)</f>
        <v>0</v>
      </c>
      <c r="AV68" s="71" t="str">
        <f>IF(AR68&gt;AT68,"1",IF(AR68&lt;AT68,"2",IF(AR68=AT68,"0")))</f>
        <v>0</v>
      </c>
      <c r="AW68" s="72" t="str">
        <f t="shared" si="297"/>
        <v>0</v>
      </c>
      <c r="AX68" s="5"/>
      <c r="AY68" s="108">
        <v>1</v>
      </c>
      <c r="AZ68" s="52" t="s">
        <v>0</v>
      </c>
      <c r="BA68" s="110">
        <v>1</v>
      </c>
      <c r="BB68" s="59" t="b">
        <f>IF(AND(AY68=$C$68,BA68=$E$68),1)</f>
        <v>0</v>
      </c>
      <c r="BC68" s="58" t="str">
        <f>IF(AY68&gt;BA68,"1",IF(AY68&lt;BA68,"2",IF(AY68=BA68,"0")))</f>
        <v>0</v>
      </c>
      <c r="BD68" s="55" t="str">
        <f>IF(AY68="x","0",IF(BB68=1,"3",IF(BC68=$F68,"1","0")))</f>
        <v>0</v>
      </c>
      <c r="BE68" s="5"/>
      <c r="BF68" s="107">
        <v>1</v>
      </c>
      <c r="BG68" s="66"/>
      <c r="BH68" s="112">
        <v>2</v>
      </c>
      <c r="BI68" s="71" t="b">
        <f>IF(AND(BF68=$C$68,BH68=$E$68),1)</f>
        <v>0</v>
      </c>
      <c r="BJ68" s="71" t="str">
        <f>IF(BF68&gt;BH68,"1",IF(BF68&lt;BH68,"2",IF(BF68=BH68,"0")))</f>
        <v>2</v>
      </c>
      <c r="BK68" s="72" t="str">
        <f t="shared" si="298"/>
        <v>1</v>
      </c>
      <c r="BL68" s="5"/>
      <c r="BM68" s="108"/>
      <c r="BN68" s="52" t="s">
        <v>0</v>
      </c>
      <c r="BO68" s="110"/>
      <c r="BP68" s="59" t="b">
        <f>IF(AND(BM68=$C$68,BO68=$E$68),1)</f>
        <v>0</v>
      </c>
      <c r="BQ68" s="58" t="str">
        <f>IF(BM68&gt;BO68,"1",IF(BM68&lt;BO68,"2",IF(BM68=BO68,"0")))</f>
        <v>0</v>
      </c>
      <c r="BR68" s="55" t="str">
        <f t="shared" si="299"/>
        <v>0</v>
      </c>
      <c r="BS68" s="5"/>
      <c r="BT68" s="107"/>
      <c r="BU68" s="66"/>
      <c r="BV68" s="112"/>
      <c r="BW68" s="71" t="b">
        <f>IF(AND(BT68=$C$68,BV68=$E$68),1)</f>
        <v>0</v>
      </c>
      <c r="BX68" s="71" t="str">
        <f>IF(BT68&gt;BV68,"1",IF(BT68&lt;BV68,"2",IF(BT68=BV68,"0")))</f>
        <v>0</v>
      </c>
      <c r="BY68" s="72" t="str">
        <f t="shared" si="300"/>
        <v>0</v>
      </c>
      <c r="BZ68" s="5"/>
      <c r="CA68" s="108"/>
      <c r="CB68" s="52" t="s">
        <v>0</v>
      </c>
      <c r="CC68" s="110"/>
      <c r="CD68" s="59" t="b">
        <f>IF(AND(CA68=$C$68,CC68=$E$68),1)</f>
        <v>0</v>
      </c>
      <c r="CE68" s="58" t="str">
        <f>IF(CA68&gt;CC68,"1",IF(CA68&lt;CC68,"2",IF(CA68=CC68,"0")))</f>
        <v>0</v>
      </c>
      <c r="CF68" s="55" t="str">
        <f t="shared" si="301"/>
        <v>0</v>
      </c>
      <c r="CG68" s="5"/>
      <c r="CH68" s="107">
        <v>3</v>
      </c>
      <c r="CI68" s="66"/>
      <c r="CJ68" s="112">
        <v>1</v>
      </c>
      <c r="CK68" s="71" t="b">
        <f>IF(AND(CH68=$C$68,CJ68=$E$68),1)</f>
        <v>0</v>
      </c>
      <c r="CL68" s="71" t="str">
        <f>IF(CH68&gt;CJ68,"1",IF(CH68&lt;CJ68,"2",IF(CH68=CJ68,"0")))</f>
        <v>1</v>
      </c>
      <c r="CM68" s="72" t="str">
        <f t="shared" si="302"/>
        <v>0</v>
      </c>
      <c r="CN68" s="5"/>
      <c r="CO68" s="108"/>
      <c r="CP68" s="52" t="s">
        <v>0</v>
      </c>
      <c r="CQ68" s="110"/>
      <c r="CR68" s="59" t="b">
        <f>IF(AND(CO68=$C$68,CQ68=$E$68),1)</f>
        <v>0</v>
      </c>
      <c r="CS68" s="58" t="str">
        <f>IF(CO68&gt;CQ68,"1",IF(CO68&lt;CQ68,"2",IF(CO68=CQ68,"0")))</f>
        <v>0</v>
      </c>
      <c r="CT68" s="55" t="str">
        <f t="shared" si="303"/>
        <v>0</v>
      </c>
      <c r="CU68" s="5"/>
      <c r="CV68" s="107"/>
      <c r="CW68" s="66"/>
      <c r="CX68" s="112"/>
      <c r="CY68" s="71" t="b">
        <f>IF(AND(CV68=$C$68,CX68=$E$68),1)</f>
        <v>0</v>
      </c>
      <c r="CZ68" s="71" t="str">
        <f>IF(CV68&gt;CX68,"1",IF(CV68&lt;CX68,"2",IF(CV68=CX68,"0")))</f>
        <v>0</v>
      </c>
      <c r="DA68" s="72" t="str">
        <f t="shared" si="304"/>
        <v>0</v>
      </c>
      <c r="DB68" s="5"/>
      <c r="DC68" s="108"/>
      <c r="DD68" s="52" t="s">
        <v>0</v>
      </c>
      <c r="DE68" s="110"/>
      <c r="DF68" s="59" t="b">
        <f>IF(AND(DC68=$C$68,DE68=$E$68),1)</f>
        <v>0</v>
      </c>
      <c r="DG68" s="58" t="str">
        <f>IF(DC68&gt;DE68,"1",IF(DC68&lt;DE68,"2",IF(DC68=DE68,"0")))</f>
        <v>0</v>
      </c>
      <c r="DH68" s="55" t="str">
        <f t="shared" si="305"/>
        <v>0</v>
      </c>
      <c r="DI68" s="5"/>
      <c r="DJ68" s="107">
        <v>1</v>
      </c>
      <c r="DK68" s="66"/>
      <c r="DL68" s="112">
        <v>2</v>
      </c>
      <c r="DM68" s="71" t="b">
        <f>IF(AND(DJ68=$C$68,DL68=$E$68),1)</f>
        <v>0</v>
      </c>
      <c r="DN68" s="71" t="str">
        <f>IF(DJ68&gt;DL68,"1",IF(DJ68&lt;DL68,"2",IF(DJ68=DL68,"0")))</f>
        <v>2</v>
      </c>
      <c r="DO68" s="72" t="str">
        <f t="shared" si="306"/>
        <v>1</v>
      </c>
      <c r="DP68" s="5"/>
      <c r="DQ68" s="108"/>
      <c r="DR68" s="52" t="s">
        <v>0</v>
      </c>
      <c r="DS68" s="110"/>
      <c r="DT68" s="120" t="b">
        <f>IF(AND(DQ68=$C$68,DS68=$E$68),1)</f>
        <v>0</v>
      </c>
      <c r="DU68" s="119" t="str">
        <f>IF(DQ68&gt;DS68,"1",IF(DQ68&lt;DS68,"2",IF(DQ68=DS68,"0")))</f>
        <v>0</v>
      </c>
      <c r="DV68" s="55" t="str">
        <f t="shared" si="307"/>
        <v>0</v>
      </c>
      <c r="DW68" s="5"/>
      <c r="DX68" s="107"/>
      <c r="DY68" s="66"/>
      <c r="DZ68" s="112"/>
      <c r="EA68" s="71" t="b">
        <f>IF(AND(DX68=$C$68,DZ68=$E$68),1)</f>
        <v>0</v>
      </c>
      <c r="EB68" s="71" t="str">
        <f>IF(DX68&gt;DZ68,"1",IF(DX68&lt;DZ68,"2",IF(DX68=DZ68,"0")))</f>
        <v>0</v>
      </c>
      <c r="EC68" s="72" t="str">
        <f t="shared" si="308"/>
        <v>0</v>
      </c>
      <c r="ED68" s="5"/>
      <c r="EE68" s="108">
        <v>3</v>
      </c>
      <c r="EF68" s="52" t="s">
        <v>0</v>
      </c>
      <c r="EG68" s="110">
        <v>1</v>
      </c>
      <c r="EH68" s="59" t="b">
        <f>IF(AND(EE68=$C$68,EG68=$E$68),1)</f>
        <v>0</v>
      </c>
      <c r="EI68" s="58" t="str">
        <f>IF(EE68&gt;EG68,"1",IF(EE68&lt;EG68,"2",IF(EE68=EG68,"0")))</f>
        <v>1</v>
      </c>
      <c r="EJ68" s="55" t="str">
        <f t="shared" si="309"/>
        <v>0</v>
      </c>
      <c r="EK68" s="5"/>
      <c r="EL68" s="107">
        <v>2</v>
      </c>
      <c r="EM68" s="66"/>
      <c r="EN68" s="112">
        <v>1</v>
      </c>
      <c r="EO68" s="71" t="b">
        <f>IF(AND(EL68=$C$68,EN68=$E$68),1)</f>
        <v>0</v>
      </c>
      <c r="EP68" s="71" t="str">
        <f>IF(EL68&gt;EN68,"1",IF(EL68&lt;EN68,"2",IF(EL68=EN68,"0")))</f>
        <v>1</v>
      </c>
      <c r="EQ68" s="72" t="str">
        <f t="shared" si="310"/>
        <v>0</v>
      </c>
      <c r="ER68" s="5"/>
      <c r="ES68" s="108"/>
      <c r="ET68" s="52" t="s">
        <v>0</v>
      </c>
      <c r="EU68" s="110"/>
      <c r="EV68" s="59" t="b">
        <f>IF(AND(ES68=$C$68,EU68=$E$68),1)</f>
        <v>0</v>
      </c>
      <c r="EW68" s="58" t="str">
        <f>IF(ES68&gt;EU68,"1",IF(ES68&lt;EU68,"2",IF(ES68=EU68,"0")))</f>
        <v>0</v>
      </c>
      <c r="EX68" s="55" t="str">
        <f t="shared" si="311"/>
        <v>0</v>
      </c>
      <c r="EY68" s="5"/>
      <c r="EZ68" s="107"/>
      <c r="FA68" s="66"/>
      <c r="FB68" s="112"/>
      <c r="FC68" s="71" t="b">
        <f>IF(AND(EZ68=$C$68,FB68=$E$68),1)</f>
        <v>0</v>
      </c>
      <c r="FD68" s="71" t="str">
        <f>IF(EZ68&gt;FB68,"1",IF(EZ68&lt;FB68,"2",IF(EZ68=FB68,"0")))</f>
        <v>0</v>
      </c>
      <c r="FE68" s="72" t="str">
        <f t="shared" si="312"/>
        <v>0</v>
      </c>
      <c r="FF68" s="5"/>
      <c r="FG68" s="108"/>
      <c r="FH68" s="52" t="s">
        <v>0</v>
      </c>
      <c r="FI68" s="110"/>
      <c r="FJ68" s="59" t="b">
        <f>IF(AND(FG68=$C$68,FI68=$E$68),1)</f>
        <v>0</v>
      </c>
      <c r="FK68" s="58" t="str">
        <f>IF(FG68&gt;FI68,"1",IF(FG68&lt;FI68,"2",IF(FG68=FI68,"0")))</f>
        <v>0</v>
      </c>
      <c r="FL68" s="55" t="str">
        <f t="shared" si="313"/>
        <v>0</v>
      </c>
      <c r="FM68" s="5"/>
      <c r="FN68" s="107"/>
      <c r="FO68" s="66"/>
      <c r="FP68" s="112"/>
      <c r="FQ68" s="71" t="b">
        <f>IF(AND(FN68=$C$68,FP68=$E$68),1)</f>
        <v>0</v>
      </c>
      <c r="FR68" s="71" t="str">
        <f>IF(FN68&gt;FP68,"1",IF(FN68&lt;FP68,"2",IF(FN68=FP68,"0")))</f>
        <v>0</v>
      </c>
      <c r="FS68" s="72" t="str">
        <f t="shared" si="314"/>
        <v>0</v>
      </c>
      <c r="FT68" s="5"/>
      <c r="FU68" s="108"/>
      <c r="FV68" s="52" t="s">
        <v>0</v>
      </c>
      <c r="FW68" s="110"/>
      <c r="FX68" s="59" t="b">
        <f>IF(AND(FU68=$C$68,FW68=$E$68),1)</f>
        <v>0</v>
      </c>
      <c r="FY68" s="58" t="str">
        <f>IF(FU68&gt;FW68,"1",IF(FU68&lt;FW68,"2",IF(FU68=FW68,"0")))</f>
        <v>0</v>
      </c>
      <c r="FZ68" s="55" t="str">
        <f t="shared" si="315"/>
        <v>0</v>
      </c>
      <c r="GA68" s="5"/>
      <c r="GB68" s="107"/>
      <c r="GC68" s="66"/>
      <c r="GD68" s="112"/>
      <c r="GE68" s="71" t="b">
        <f>IF(AND(GB68=$C$68,GD68=$E$68),1)</f>
        <v>0</v>
      </c>
      <c r="GF68" s="71" t="str">
        <f>IF(GB68&gt;GD68,"1",IF(GB68&lt;GD68,"2",IF(GB68=GD68,"0")))</f>
        <v>0</v>
      </c>
      <c r="GG68" s="72" t="str">
        <f t="shared" si="316"/>
        <v>0</v>
      </c>
      <c r="GH68" s="5"/>
      <c r="GI68" s="108"/>
      <c r="GJ68" s="52" t="s">
        <v>0</v>
      </c>
      <c r="GK68" s="110"/>
      <c r="GL68" s="59" t="b">
        <f>IF(AND(GI68=$C$68,GK68=$E$68),1)</f>
        <v>0</v>
      </c>
      <c r="GM68" s="58" t="str">
        <f>IF(GI68&gt;GK68,"1",IF(GI68&lt;GK68,"2",IF(GI68=GK68,"0")))</f>
        <v>0</v>
      </c>
      <c r="GN68" s="55" t="str">
        <f t="shared" si="317"/>
        <v>0</v>
      </c>
      <c r="GO68" s="5"/>
      <c r="GP68" s="107">
        <v>2</v>
      </c>
      <c r="GQ68" s="66"/>
      <c r="GR68" s="112">
        <v>2</v>
      </c>
      <c r="GS68" s="71" t="b">
        <f>IF(AND(GP68=$C$68,GR68=$E$68),1)</f>
        <v>0</v>
      </c>
      <c r="GT68" s="71" t="str">
        <f>IF(GP68&gt;GR68,"1",IF(GP68&lt;GR68,"2",IF(GP68=GR68,"0")))</f>
        <v>0</v>
      </c>
      <c r="GU68" s="72" t="str">
        <f t="shared" si="318"/>
        <v>0</v>
      </c>
      <c r="GV68" s="5"/>
      <c r="GW68" s="108">
        <v>1</v>
      </c>
      <c r="GX68" s="52" t="s">
        <v>0</v>
      </c>
      <c r="GY68" s="110">
        <v>2</v>
      </c>
      <c r="GZ68" s="59" t="b">
        <f>IF(AND(GW68=$C$68,GY68=$E$68),1)</f>
        <v>0</v>
      </c>
      <c r="HA68" s="58" t="str">
        <f>IF(GW68&gt;GY68,"1",IF(GW68&lt;GY68,"2",IF(GW68=GY68,"0")))</f>
        <v>2</v>
      </c>
      <c r="HB68" s="55" t="str">
        <f t="shared" si="319"/>
        <v>1</v>
      </c>
      <c r="HC68" s="5"/>
      <c r="HD68" s="107"/>
      <c r="HE68" s="66"/>
      <c r="HF68" s="112"/>
      <c r="HG68" s="71" t="b">
        <f>IF(AND(HD68=$C$68,HF68=$E$68),1)</f>
        <v>0</v>
      </c>
      <c r="HH68" s="71" t="str">
        <f>IF(HD68&gt;HF68,"1",IF(HD68&lt;HF68,"2",IF(HD68=HF68,"0")))</f>
        <v>0</v>
      </c>
      <c r="HI68" s="72" t="str">
        <f>IF(HD68="x","0",IF(HG68=1,"3",IF(HH68=$F68,"1","0")))</f>
        <v>0</v>
      </c>
      <c r="HJ68" s="5"/>
      <c r="HK68" s="108"/>
      <c r="HL68" s="52" t="s">
        <v>0</v>
      </c>
      <c r="HM68" s="110"/>
      <c r="HN68" s="59" t="b">
        <f>IF(AND(HK68=$C$68,HM68=$E$68),1)</f>
        <v>0</v>
      </c>
      <c r="HO68" s="58" t="str">
        <f>IF(HK68&gt;HM68,"1",IF(HK68&lt;HM68,"2",IF(HK68=HM68,"0")))</f>
        <v>0</v>
      </c>
      <c r="HP68" s="55" t="str">
        <f t="shared" si="320"/>
        <v>0</v>
      </c>
      <c r="HQ68" s="5"/>
      <c r="HR68" s="107">
        <v>2</v>
      </c>
      <c r="HS68" s="66"/>
      <c r="HT68" s="112">
        <v>3</v>
      </c>
      <c r="HU68" s="71" t="b">
        <f>IF(AND(HR68=$C$68,HT68=$E$68),1)</f>
        <v>0</v>
      </c>
      <c r="HV68" s="71" t="str">
        <f>IF(HR68&gt;HT68,"1",IF(HR68&lt;HT68,"2",IF(HR68=HT68,"0")))</f>
        <v>2</v>
      </c>
      <c r="HW68" s="72" t="str">
        <f t="shared" si="321"/>
        <v>1</v>
      </c>
      <c r="HX68" s="5"/>
      <c r="HY68" s="108"/>
      <c r="HZ68" s="52" t="s">
        <v>0</v>
      </c>
      <c r="IA68" s="110"/>
      <c r="IB68" s="59" t="b">
        <f>IF(AND(HY68=$C$68,IA68=$E$68),1)</f>
        <v>0</v>
      </c>
      <c r="IC68" s="58" t="str">
        <f>IF(HY68&gt;IA68,"1",IF(HY68&lt;IA68,"2",IF(HY68=IA68,"0")))</f>
        <v>0</v>
      </c>
      <c r="ID68" s="55" t="str">
        <f t="shared" si="322"/>
        <v>0</v>
      </c>
      <c r="IE68" s="5"/>
      <c r="IF68" s="107"/>
      <c r="IG68" s="66"/>
      <c r="IH68" s="112"/>
      <c r="II68" s="59" t="b">
        <f>IF(AND(IF68=$C$68,IH68=$E$68),1)</f>
        <v>0</v>
      </c>
      <c r="IJ68" s="58" t="str">
        <f>IF(IF68&gt;IH68,"1",IF(IF68&lt;IH68,"2",IF(IF68=IH68,"0")))</f>
        <v>0</v>
      </c>
      <c r="IK68" s="72" t="str">
        <f t="shared" si="323"/>
        <v>0</v>
      </c>
      <c r="IL68" s="5"/>
      <c r="IM68" s="107"/>
      <c r="IN68" s="66"/>
      <c r="IO68" s="112"/>
      <c r="IP68" s="59" t="b">
        <f>IF(AND(IM68=$C$68,IO68=$E$68),1)</f>
        <v>0</v>
      </c>
      <c r="IQ68" s="58" t="str">
        <f>IF(IM68&gt;IO68,"1",IF(IM68&lt;IO68,"2",IF(IM68=IO68,"0")))</f>
        <v>0</v>
      </c>
      <c r="IR68" s="72" t="str">
        <f t="shared" si="324"/>
        <v>0</v>
      </c>
      <c r="IS68" s="5"/>
      <c r="IT68" s="107"/>
      <c r="IU68" s="66"/>
      <c r="IV68" s="112"/>
      <c r="IW68" s="59" t="b">
        <f>IF(AND(IT68=$C$68,IV68=$E$68),1)</f>
        <v>0</v>
      </c>
      <c r="IX68" s="58" t="str">
        <f>IF(IT68&gt;IV68,"1",IF(IT68&lt;IV68,"2",IF(IT68=IV68,"0")))</f>
        <v>0</v>
      </c>
      <c r="IY68" s="72" t="str">
        <f t="shared" si="325"/>
        <v>0</v>
      </c>
      <c r="IZ68" s="5"/>
      <c r="JA68" s="21"/>
      <c r="JB68" s="22" t="s">
        <v>18</v>
      </c>
      <c r="JC68" s="250">
        <f>COUNTIF($N66:$N70,"1")+COUNTIF($N66:$N70,"1,5")</f>
        <v>1</v>
      </c>
      <c r="JD68" s="18">
        <f>COUNTIF($U66:$U70,"1")+COUNTIF($U66:$U70,"1,5")</f>
        <v>1</v>
      </c>
      <c r="JE68" s="250">
        <f>COUNTIF($AB66:$AB70,"1")+COUNTIF($AB66:$AB70,"1,5")</f>
        <v>3</v>
      </c>
      <c r="JF68" s="18">
        <f>COUNTIF($AI66:$AI70,"1")+COUNTIF($AI66:$AI70,"1,5")</f>
        <v>1</v>
      </c>
      <c r="JG68" s="250">
        <f>COUNTIF($AP66:$AP70,"1")+COUNTIF($AP66:$AP70,"1,5")</f>
        <v>1</v>
      </c>
      <c r="JH68" s="18">
        <f>COUNTIF($AW66:$AW70,"1")+COUNTIF($AW66:$AW70,"1,5")</f>
        <v>1</v>
      </c>
      <c r="JI68" s="250">
        <f>COUNTIF($BD66:$BD70,"1")+COUNTIF($BD66:$BD70,"1,5")</f>
        <v>2</v>
      </c>
      <c r="JJ68" s="18">
        <f>COUNTIF($BK66:$BK70,"1")+COUNTIF($BK66:$BK70,"1,5")</f>
        <v>4</v>
      </c>
      <c r="JK68" s="250">
        <f>COUNTIF($BR66:$BR70,"1")+COUNTIF($BR66:$BR70,"1,5")</f>
        <v>1</v>
      </c>
      <c r="JL68" s="18">
        <f>COUNTIF($BY66:$BY70,"1")+COUNTIF($BY66:$BY70,"1,5")</f>
        <v>1</v>
      </c>
      <c r="JM68" s="250">
        <f>COUNTIF($CF66:$CF70,"1")+COUNTIF($CF66:$CF70,"1,5")</f>
        <v>1</v>
      </c>
      <c r="JN68" s="18">
        <f>COUNTIF($CM66:$CM70,"1")+COUNTIF($CM66:$CM70,"1,5")</f>
        <v>2</v>
      </c>
      <c r="JO68" s="250">
        <f>COUNTIF($CT66:$CT70,"1")+COUNTIF($CT66:$CT70,"1,5")</f>
        <v>1</v>
      </c>
      <c r="JP68" s="18">
        <f>COUNTIF($DA66:$DA70,"1")+COUNTIF($DA66:$DA70,"1,5")</f>
        <v>1</v>
      </c>
      <c r="JQ68" s="250">
        <f>COUNTIF(DH66:$DH70,"1")+COUNTIF(DH66:$DH70,"1,5")</f>
        <v>0</v>
      </c>
      <c r="JR68" s="18">
        <f>COUNTIF($DO66:$DO70,"1")+COUNTIF($DO66:$DO70,"1,5")</f>
        <v>4</v>
      </c>
      <c r="JS68" s="250">
        <f>COUNTIF($DV66:$DV70,"1")+COUNTIF($DV66:$DV70,"1,5")</f>
        <v>1</v>
      </c>
      <c r="JT68" s="18">
        <f>COUNTIF($EC66:$EC70,"1")+COUNTIF($EC66:$EC70,"1,5")</f>
        <v>1</v>
      </c>
      <c r="JU68" s="250">
        <f>COUNTIF($EJ66:$EJ70,"1")+COUNTIF($EJ66:$EJ70,"1,5")</f>
        <v>2</v>
      </c>
      <c r="JV68" s="18">
        <f>COUNTIF($EQ66:$EQ70,"1")+COUNTIF($EQ66:$EQ70,"1,5")</f>
        <v>2</v>
      </c>
      <c r="JW68" s="250">
        <f>COUNTIF($EX66:$EX70,"1")+COUNTIF($EX66:$EX70,"1,5")</f>
        <v>1</v>
      </c>
      <c r="JX68" s="18">
        <f>COUNTIF($FE66:$FE70,"1")+COUNTIF($FE66:$FE70,"1,5")</f>
        <v>1</v>
      </c>
      <c r="JY68" s="250">
        <f>COUNTIF($FL66:$FL70,"1")+COUNTIF($FL66:$FL70,"1,5")</f>
        <v>1</v>
      </c>
      <c r="JZ68" s="18">
        <f>COUNTIF($FS66:$FS70,"1")+COUNTIF($FS66:$FS70,"1,5")</f>
        <v>1</v>
      </c>
      <c r="KA68" s="250">
        <f>COUNTIF($FZ66:$FZ70,"1")+COUNTIF($FZ66:$FZ70,"1,5")</f>
        <v>1</v>
      </c>
      <c r="KB68" s="18">
        <f>COUNTIF($GG66:$GG70,"1")+COUNTIF($GG66:$GG70,"1,5")</f>
        <v>1</v>
      </c>
      <c r="KC68" s="250">
        <f>COUNTIF($GN66:$GN70,"1")+COUNTIF($GN66:$GN70,"1,5")</f>
        <v>1</v>
      </c>
      <c r="KD68" s="18">
        <f>COUNTIF($GU66:$GU70,"1")+COUNTIF($GU66:$GU70,"1,5")</f>
        <v>1</v>
      </c>
      <c r="KE68" s="250">
        <f>COUNTIF($HB66:$HB70,"1")+COUNTIF($HB66:$HB70,"1,5")</f>
        <v>3</v>
      </c>
      <c r="KF68" s="18">
        <f>COUNTIF($HI66:$HI70,"1")+COUNTIF($HI66:$HI70,"1,5")</f>
        <v>1</v>
      </c>
      <c r="KG68" s="250">
        <f>COUNTIF($HP66:$HP70,"1")+COUNTIF($HP66:$HP70,"1,5")</f>
        <v>1</v>
      </c>
      <c r="KH68" s="18">
        <f>COUNTIF($HW66:$HW70,"1")+COUNTIF($HW66:$HW70,"1,5")</f>
        <v>2</v>
      </c>
      <c r="KI68" s="250">
        <f>COUNTIF($ID66:$ID70,"1")+COUNTIF($ID66:$ID70,"1,5")</f>
        <v>1</v>
      </c>
      <c r="KJ68" s="18">
        <f>COUNTIF($IK66:$IK70,"1")+COUNTIF($IK66:$IK70,"1,5")</f>
        <v>1</v>
      </c>
      <c r="KK68" s="18">
        <f>COUNTIF($IR66:$IR70,"1")+COUNTIF($IR66:$IR70,"1,5")</f>
        <v>1</v>
      </c>
      <c r="KL68" s="18">
        <f>COUNTIF($IY66:$IY70,"1")+COUNTIF($IY66:$IY70,"1,5")</f>
        <v>1</v>
      </c>
    </row>
    <row r="69" spans="1:16382" ht="13" outlineLevel="1" x14ac:dyDescent="0.25">
      <c r="A69" s="404" t="s">
        <v>107</v>
      </c>
      <c r="B69" s="405"/>
      <c r="C69" s="125">
        <v>2</v>
      </c>
      <c r="D69" s="126" t="s">
        <v>0</v>
      </c>
      <c r="E69" s="116">
        <v>0</v>
      </c>
      <c r="F69" s="5" t="str">
        <f>IF(C69="x","4",IF(C69&gt;E69,"1",IF(C69&lt;E69,"2",IF(C69=E69,"0",))))</f>
        <v>1</v>
      </c>
      <c r="G69" s="21"/>
      <c r="H69" s="4"/>
      <c r="I69" s="108"/>
      <c r="J69" s="52" t="s">
        <v>0</v>
      </c>
      <c r="K69" s="110"/>
      <c r="L69" s="59" t="b">
        <f>IF(AND(I69=$C$69,K69=$E$69),1)</f>
        <v>0</v>
      </c>
      <c r="M69" s="58" t="str">
        <f>IF(I69&gt;K69,"1",IF(I69&lt;K69,"2",IF(I69=K69,"0")))</f>
        <v>0</v>
      </c>
      <c r="N69" s="55" t="str">
        <f t="shared" si="294"/>
        <v>0</v>
      </c>
      <c r="O69" s="5"/>
      <c r="P69" s="107">
        <v>2</v>
      </c>
      <c r="Q69" s="66"/>
      <c r="R69" s="112">
        <v>0</v>
      </c>
      <c r="S69" s="71">
        <f>IF(AND(P69=$C$69,R69=$E$69),1)</f>
        <v>1</v>
      </c>
      <c r="T69" s="71" t="str">
        <f>IF(P69&gt;R69,"1",IF(P69&lt;R69,"2",IF(P69=R69,"0")))</f>
        <v>1</v>
      </c>
      <c r="U69" s="72" t="str">
        <f t="shared" si="295"/>
        <v>3</v>
      </c>
      <c r="V69" s="5"/>
      <c r="W69" s="108">
        <v>2</v>
      </c>
      <c r="X69" s="52" t="s">
        <v>0</v>
      </c>
      <c r="Y69" s="110">
        <v>1</v>
      </c>
      <c r="Z69" s="59" t="b">
        <f>IF(AND(W69=$C$69,Y69=$E$69),1)</f>
        <v>0</v>
      </c>
      <c r="AA69" s="58" t="str">
        <f>IF(W69&gt;Y69,"1",IF(W69&lt;Y69,"2",IF(W69=Y69,"0")))</f>
        <v>1</v>
      </c>
      <c r="AB69" s="55" t="str">
        <f>IF(W69="x","0",IF(Z69=1,"3",IF(AA69=$F69,"1","0")))</f>
        <v>1</v>
      </c>
      <c r="AC69" s="5"/>
      <c r="AD69" s="107">
        <v>2</v>
      </c>
      <c r="AE69" s="66"/>
      <c r="AF69" s="112">
        <v>0</v>
      </c>
      <c r="AG69" s="71">
        <f>IF(AND(AD69=$C$69,AF69=$E$69),1)</f>
        <v>1</v>
      </c>
      <c r="AH69" s="71" t="str">
        <f>IF(AD69&gt;AF69,"1",IF(AD69&lt;AF69,"2",IF(AD69=AF69,"0")))</f>
        <v>1</v>
      </c>
      <c r="AI69" s="72" t="str">
        <f>IF(AD69="x","0",IF(AG69=1,"3",IF(AH69=$F69,"1","0")))</f>
        <v>3</v>
      </c>
      <c r="AJ69" s="5"/>
      <c r="AK69" s="108"/>
      <c r="AL69" s="52" t="s">
        <v>0</v>
      </c>
      <c r="AM69" s="110"/>
      <c r="AN69" s="59" t="b">
        <f>IF(AND(AK69=$C$69,AM69=$E$69),1)</f>
        <v>0</v>
      </c>
      <c r="AO69" s="58" t="str">
        <f>IF(AK69&gt;AM69,"1",IF(AK69&lt;AM69,"2",IF(AK69=AM69,"0")))</f>
        <v>0</v>
      </c>
      <c r="AP69" s="55" t="str">
        <f t="shared" si="296"/>
        <v>0</v>
      </c>
      <c r="AQ69" s="5"/>
      <c r="AR69" s="107"/>
      <c r="AS69" s="66"/>
      <c r="AT69" s="112"/>
      <c r="AU69" s="71" t="b">
        <f>IF(AND(AR69=$C$69,AT69=$E$69),1)</f>
        <v>0</v>
      </c>
      <c r="AV69" s="71" t="str">
        <f>IF(AR69&gt;AT69,"1",IF(AR69&lt;AT69,"2",IF(AR69=AT69,"0")))</f>
        <v>0</v>
      </c>
      <c r="AW69" s="72" t="str">
        <f t="shared" si="297"/>
        <v>0</v>
      </c>
      <c r="AX69" s="5"/>
      <c r="AY69" s="108">
        <v>3</v>
      </c>
      <c r="AZ69" s="52" t="s">
        <v>0</v>
      </c>
      <c r="BA69" s="110">
        <v>1</v>
      </c>
      <c r="BB69" s="59" t="b">
        <f>IF(AND(AY69=$C$69,BA69=$E$69),1)</f>
        <v>0</v>
      </c>
      <c r="BC69" s="58" t="str">
        <f>IF(AY69&gt;BA69,"1",IF(AY69&lt;BA69,"2",IF(AY69=BA69,"0")))</f>
        <v>1</v>
      </c>
      <c r="BD69" s="55" t="str">
        <f>IF(AY69="x","0",IF(BB69=1,"3",IF(BC69=$F69,"1","0")))</f>
        <v>1</v>
      </c>
      <c r="BE69" s="5"/>
      <c r="BF69" s="107">
        <v>3</v>
      </c>
      <c r="BG69" s="66"/>
      <c r="BH69" s="112">
        <v>1</v>
      </c>
      <c r="BI69" s="71" t="b">
        <f>IF(AND(BF69=$C$69,BH69=$E$69),1)</f>
        <v>0</v>
      </c>
      <c r="BJ69" s="71" t="str">
        <f>IF(BF69&gt;BH69,"1",IF(BF69&lt;BH69,"2",IF(BF69=BH69,"0")))</f>
        <v>1</v>
      </c>
      <c r="BK69" s="72" t="str">
        <f t="shared" si="298"/>
        <v>1</v>
      </c>
      <c r="BL69" s="5"/>
      <c r="BM69" s="108"/>
      <c r="BN69" s="52" t="s">
        <v>0</v>
      </c>
      <c r="BO69" s="110"/>
      <c r="BP69" s="59" t="b">
        <f>IF(AND(BM69=$C$69,BO69=$E$69),1)</f>
        <v>0</v>
      </c>
      <c r="BQ69" s="58" t="str">
        <f>IF(BM69&gt;BO69,"1",IF(BM69&lt;BO69,"2",IF(BM69=BO69,"0")))</f>
        <v>0</v>
      </c>
      <c r="BR69" s="55" t="str">
        <f t="shared" si="299"/>
        <v>0</v>
      </c>
      <c r="BS69" s="5"/>
      <c r="BT69" s="107"/>
      <c r="BU69" s="66"/>
      <c r="BV69" s="112"/>
      <c r="BW69" s="71" t="b">
        <f>IF(AND(BT69=$C$69,BV69=$E$69),1)</f>
        <v>0</v>
      </c>
      <c r="BX69" s="71" t="str">
        <f>IF(BT69&gt;BV69,"1",IF(BT69&lt;BV69,"2",IF(BT69=BV69,"0")))</f>
        <v>0</v>
      </c>
      <c r="BY69" s="72" t="str">
        <f t="shared" si="300"/>
        <v>0</v>
      </c>
      <c r="BZ69" s="5"/>
      <c r="CA69" s="108"/>
      <c r="CB69" s="52" t="s">
        <v>0</v>
      </c>
      <c r="CC69" s="110"/>
      <c r="CD69" s="59" t="b">
        <f>IF(AND(CA69=$C$69,CC69=$E$69),1)</f>
        <v>0</v>
      </c>
      <c r="CE69" s="58" t="str">
        <f>IF(CA69&gt;CC69,"1",IF(CA69&lt;CC69,"2",IF(CA69=CC69,"0")))</f>
        <v>0</v>
      </c>
      <c r="CF69" s="55" t="str">
        <f t="shared" si="301"/>
        <v>0</v>
      </c>
      <c r="CG69" s="5"/>
      <c r="CH69" s="107">
        <v>1</v>
      </c>
      <c r="CI69" s="66"/>
      <c r="CJ69" s="112">
        <v>0</v>
      </c>
      <c r="CK69" s="71" t="b">
        <f>IF(AND(CH69=$C$69,CJ69=$E$69),1)</f>
        <v>0</v>
      </c>
      <c r="CL69" s="71" t="str">
        <f>IF(CH69&gt;CJ69,"1",IF(CH69&lt;CJ69,"2",IF(CH69=CJ69,"0")))</f>
        <v>1</v>
      </c>
      <c r="CM69" s="72" t="str">
        <f t="shared" si="302"/>
        <v>1</v>
      </c>
      <c r="CN69" s="5"/>
      <c r="CO69" s="108"/>
      <c r="CP69" s="52" t="s">
        <v>0</v>
      </c>
      <c r="CQ69" s="110"/>
      <c r="CR69" s="59" t="b">
        <f>IF(AND(CO69=$C$69,CQ69=$E$69),1)</f>
        <v>0</v>
      </c>
      <c r="CS69" s="58" t="str">
        <f>IF(CO69&gt;CQ69,"1",IF(CO69&lt;CQ69,"2",IF(CO69=CQ69,"0")))</f>
        <v>0</v>
      </c>
      <c r="CT69" s="55" t="str">
        <f t="shared" si="303"/>
        <v>0</v>
      </c>
      <c r="CU69" s="5"/>
      <c r="CV69" s="107"/>
      <c r="CW69" s="66"/>
      <c r="CX69" s="112"/>
      <c r="CY69" s="71" t="b">
        <f>IF(AND(CV69=$C$69,CX69=$E$69),1)</f>
        <v>0</v>
      </c>
      <c r="CZ69" s="71" t="str">
        <f>IF(CV69&gt;CX69,"1",IF(CV69&lt;CX69,"2",IF(CV69=CX69,"0")))</f>
        <v>0</v>
      </c>
      <c r="DA69" s="72" t="str">
        <f t="shared" si="304"/>
        <v>0</v>
      </c>
      <c r="DB69" s="5"/>
      <c r="DC69" s="108"/>
      <c r="DD69" s="52" t="s">
        <v>0</v>
      </c>
      <c r="DE69" s="110"/>
      <c r="DF69" s="59" t="b">
        <f>IF(AND(DC69=$C$69,DE69=$E$69),1)</f>
        <v>0</v>
      </c>
      <c r="DG69" s="58" t="str">
        <f>IF(DC69&gt;DE69,"1",IF(DC69&lt;DE69,"2",IF(DC69=DE69,"0")))</f>
        <v>0</v>
      </c>
      <c r="DH69" s="55" t="str">
        <f t="shared" si="305"/>
        <v>0</v>
      </c>
      <c r="DI69" s="5"/>
      <c r="DJ69" s="107">
        <v>2</v>
      </c>
      <c r="DK69" s="66"/>
      <c r="DL69" s="112">
        <v>1</v>
      </c>
      <c r="DM69" s="71" t="b">
        <f>IF(AND(DJ69=$C$69,DL69=$E$69),1)</f>
        <v>0</v>
      </c>
      <c r="DN69" s="71" t="str">
        <f>IF(DJ69&gt;DL69,"1",IF(DJ69&lt;DL69,"2",IF(DJ69=DL69,"0")))</f>
        <v>1</v>
      </c>
      <c r="DO69" s="72" t="str">
        <f t="shared" si="306"/>
        <v>1</v>
      </c>
      <c r="DP69" s="5"/>
      <c r="DQ69" s="108"/>
      <c r="DR69" s="52" t="s">
        <v>0</v>
      </c>
      <c r="DS69" s="110"/>
      <c r="DT69" s="120" t="b">
        <f>IF(AND(DQ69=$C$69,DS69=$E$69),1)</f>
        <v>0</v>
      </c>
      <c r="DU69" s="119" t="str">
        <f>IF(DQ69&gt;DS69,"1",IF(DQ69&lt;DS69,"2",IF(DQ69=DS69,"0")))</f>
        <v>0</v>
      </c>
      <c r="DV69" s="55" t="str">
        <f t="shared" si="307"/>
        <v>0</v>
      </c>
      <c r="DW69" s="5"/>
      <c r="DX69" s="107"/>
      <c r="DY69" s="66"/>
      <c r="DZ69" s="112"/>
      <c r="EA69" s="71" t="b">
        <f>IF(AND(DX69=$C$69,DZ69=$E$69),1)</f>
        <v>0</v>
      </c>
      <c r="EB69" s="71" t="str">
        <f>IF(DX69&gt;DZ69,"1",IF(DX69&lt;DZ69,"2",IF(DX69=DZ69,"0")))</f>
        <v>0</v>
      </c>
      <c r="EC69" s="72" t="str">
        <f t="shared" si="308"/>
        <v>0</v>
      </c>
      <c r="ED69" s="5"/>
      <c r="EE69" s="108">
        <v>3</v>
      </c>
      <c r="EF69" s="52" t="s">
        <v>0</v>
      </c>
      <c r="EG69" s="110">
        <v>0</v>
      </c>
      <c r="EH69" s="59" t="b">
        <f>IF(AND(EE69=$C$69,EG69=$E$69),1)</f>
        <v>0</v>
      </c>
      <c r="EI69" s="58" t="str">
        <f>IF(EE69&gt;EG69,"1",IF(EE69&lt;EG69,"2",IF(EE69=EG69,"0")))</f>
        <v>1</v>
      </c>
      <c r="EJ69" s="55" t="str">
        <f t="shared" si="309"/>
        <v>1</v>
      </c>
      <c r="EK69" s="5"/>
      <c r="EL69" s="107">
        <v>2</v>
      </c>
      <c r="EM69" s="66"/>
      <c r="EN69" s="112">
        <v>1</v>
      </c>
      <c r="EO69" s="71" t="b">
        <f>IF(AND(EL69=$C$69,EN69=$E$69),1)</f>
        <v>0</v>
      </c>
      <c r="EP69" s="71" t="str">
        <f>IF(EL69&gt;EN69,"1",IF(EL69&lt;EN69,"2",IF(EL69=EN69,"0")))</f>
        <v>1</v>
      </c>
      <c r="EQ69" s="72" t="str">
        <f t="shared" si="310"/>
        <v>1</v>
      </c>
      <c r="ER69" s="5"/>
      <c r="ES69" s="108"/>
      <c r="ET69" s="52" t="s">
        <v>0</v>
      </c>
      <c r="EU69" s="110"/>
      <c r="EV69" s="59" t="b">
        <f>IF(AND(ES69=$C$69,EU69=$E$69),1)</f>
        <v>0</v>
      </c>
      <c r="EW69" s="58" t="str">
        <f>IF(ES69&gt;EU69,"1",IF(ES69&lt;EU69,"2",IF(ES69=EU69,"0")))</f>
        <v>0</v>
      </c>
      <c r="EX69" s="55" t="str">
        <f t="shared" si="311"/>
        <v>0</v>
      </c>
      <c r="EY69" s="5"/>
      <c r="EZ69" s="107"/>
      <c r="FA69" s="66"/>
      <c r="FB69" s="112"/>
      <c r="FC69" s="71" t="b">
        <f>IF(AND(EZ69=$C$69,FB69=$E$69),1)</f>
        <v>0</v>
      </c>
      <c r="FD69" s="71" t="str">
        <f>IF(EZ69&gt;FB69,"1",IF(EZ69&lt;FB69,"2",IF(EZ69=FB69,"0")))</f>
        <v>0</v>
      </c>
      <c r="FE69" s="72" t="str">
        <f t="shared" si="312"/>
        <v>0</v>
      </c>
      <c r="FF69" s="5"/>
      <c r="FG69" s="108"/>
      <c r="FH69" s="52" t="s">
        <v>0</v>
      </c>
      <c r="FI69" s="110"/>
      <c r="FJ69" s="59" t="b">
        <f>IF(AND(FG69=$C$69,FI69=$E$69),1)</f>
        <v>0</v>
      </c>
      <c r="FK69" s="58" t="str">
        <f>IF(FG69&gt;FI69,"1",IF(FG69&lt;FI69,"2",IF(FG69=FI69,"0")))</f>
        <v>0</v>
      </c>
      <c r="FL69" s="55" t="str">
        <f t="shared" si="313"/>
        <v>0</v>
      </c>
      <c r="FM69" s="5"/>
      <c r="FN69" s="107"/>
      <c r="FO69" s="66"/>
      <c r="FP69" s="112"/>
      <c r="FQ69" s="71" t="b">
        <f>IF(AND(FN69=$C$69,FP69=$E$69),1)</f>
        <v>0</v>
      </c>
      <c r="FR69" s="71" t="str">
        <f>IF(FN69&gt;FP69,"1",IF(FN69&lt;FP69,"2",IF(FN69=FP69,"0")))</f>
        <v>0</v>
      </c>
      <c r="FS69" s="72" t="str">
        <f t="shared" si="314"/>
        <v>0</v>
      </c>
      <c r="FT69" s="5"/>
      <c r="FU69" s="108"/>
      <c r="FV69" s="52" t="s">
        <v>0</v>
      </c>
      <c r="FW69" s="110"/>
      <c r="FX69" s="59" t="b">
        <f>IF(AND(FU69=$C$69,FW69=$E$69),1)</f>
        <v>0</v>
      </c>
      <c r="FY69" s="58" t="str">
        <f>IF(FU69&gt;FW69,"1",IF(FU69&lt;FW69,"2",IF(FU69=FW69,"0")))</f>
        <v>0</v>
      </c>
      <c r="FZ69" s="55" t="str">
        <f t="shared" si="315"/>
        <v>0</v>
      </c>
      <c r="GA69" s="5"/>
      <c r="GB69" s="107"/>
      <c r="GC69" s="66"/>
      <c r="GD69" s="112"/>
      <c r="GE69" s="71" t="b">
        <f>IF(AND(GB69=$C$69,GD69=$E$69),1)</f>
        <v>0</v>
      </c>
      <c r="GF69" s="71" t="str">
        <f>IF(GB69&gt;GD69,"1",IF(GB69&lt;GD69,"2",IF(GB69=GD69,"0")))</f>
        <v>0</v>
      </c>
      <c r="GG69" s="72" t="str">
        <f t="shared" si="316"/>
        <v>0</v>
      </c>
      <c r="GH69" s="5"/>
      <c r="GI69" s="108"/>
      <c r="GJ69" s="52" t="s">
        <v>0</v>
      </c>
      <c r="GK69" s="110"/>
      <c r="GL69" s="59" t="b">
        <f>IF(AND(GI69=$C$69,GK69=$E$69),1)</f>
        <v>0</v>
      </c>
      <c r="GM69" s="58" t="str">
        <f>IF(GI69&gt;GK69,"1",IF(GI69&lt;GK69,"2",IF(GI69=GK69,"0")))</f>
        <v>0</v>
      </c>
      <c r="GN69" s="55" t="str">
        <f t="shared" si="317"/>
        <v>0</v>
      </c>
      <c r="GO69" s="5"/>
      <c r="GP69" s="107">
        <v>1</v>
      </c>
      <c r="GQ69" s="66"/>
      <c r="GR69" s="112">
        <v>1</v>
      </c>
      <c r="GS69" s="71" t="b">
        <f>IF(AND(GP69=$C$69,GR69=$E$69),1)</f>
        <v>0</v>
      </c>
      <c r="GT69" s="71" t="str">
        <f>IF(GP69&gt;GR69,"1",IF(GP69&lt;GR69,"2",IF(GP69=GR69,"0")))</f>
        <v>0</v>
      </c>
      <c r="GU69" s="72" t="str">
        <f t="shared" si="318"/>
        <v>0</v>
      </c>
      <c r="GV69" s="5"/>
      <c r="GW69" s="108">
        <v>2</v>
      </c>
      <c r="GX69" s="52" t="s">
        <v>0</v>
      </c>
      <c r="GY69" s="110">
        <v>1</v>
      </c>
      <c r="GZ69" s="59" t="b">
        <f>IF(AND(GW69=$C$69,GY69=$E$69),1)</f>
        <v>0</v>
      </c>
      <c r="HA69" s="58" t="str">
        <f>IF(GW69&gt;GY69,"1",IF(GW69&lt;GY69,"2",IF(GW69=GY69,"0")))</f>
        <v>1</v>
      </c>
      <c r="HB69" s="55" t="str">
        <f t="shared" si="319"/>
        <v>1</v>
      </c>
      <c r="HC69" s="5"/>
      <c r="HD69" s="107"/>
      <c r="HE69" s="66"/>
      <c r="HF69" s="112"/>
      <c r="HG69" s="71" t="b">
        <f>IF(AND(HD69=$C$69,HF69=$E$69),1)</f>
        <v>0</v>
      </c>
      <c r="HH69" s="71" t="str">
        <f>IF(HD69&gt;HF69,"1",IF(HD69&lt;HF69,"2",IF(HD69=HF69,"0")))</f>
        <v>0</v>
      </c>
      <c r="HI69" s="72" t="str">
        <f>IF(HD69="x","0",IF(HG69=1,"3",IF(HH69=$F69,"1","0")))</f>
        <v>0</v>
      </c>
      <c r="HJ69" s="5"/>
      <c r="HK69" s="108"/>
      <c r="HL69" s="52" t="s">
        <v>0</v>
      </c>
      <c r="HM69" s="110"/>
      <c r="HN69" s="59" t="b">
        <f>IF(AND(HK69=$C$69,HM69=$E$69),1)</f>
        <v>0</v>
      </c>
      <c r="HO69" s="58" t="str">
        <f>IF(HK69&gt;HM69,"1",IF(HK69&lt;HM69,"2",IF(HK69=HM69,"0")))</f>
        <v>0</v>
      </c>
      <c r="HP69" s="55" t="str">
        <f t="shared" si="320"/>
        <v>0</v>
      </c>
      <c r="HQ69" s="5"/>
      <c r="HR69" s="107">
        <v>0</v>
      </c>
      <c r="HS69" s="66"/>
      <c r="HT69" s="112">
        <v>0</v>
      </c>
      <c r="HU69" s="71" t="b">
        <f>IF(AND(HR69=$C$69,HT69=$E$69),1)</f>
        <v>0</v>
      </c>
      <c r="HV69" s="71" t="str">
        <f>IF(HR69&gt;HT69,"1",IF(HR69&lt;HT69,"2",IF(HR69=HT69,"0")))</f>
        <v>0</v>
      </c>
      <c r="HW69" s="72" t="str">
        <f t="shared" si="321"/>
        <v>0</v>
      </c>
      <c r="HX69" s="5"/>
      <c r="HY69" s="108"/>
      <c r="HZ69" s="52" t="s">
        <v>0</v>
      </c>
      <c r="IA69" s="110"/>
      <c r="IB69" s="59" t="b">
        <f>IF(AND(HY69=$C$69,IA69=$E$69),1)</f>
        <v>0</v>
      </c>
      <c r="IC69" s="58" t="str">
        <f>IF(HY69&gt;IA69,"1",IF(HY69&lt;IA69,"2",IF(HY69=IA69,"0")))</f>
        <v>0</v>
      </c>
      <c r="ID69" s="55" t="str">
        <f t="shared" si="322"/>
        <v>0</v>
      </c>
      <c r="IE69" s="5"/>
      <c r="IF69" s="107"/>
      <c r="IG69" s="66"/>
      <c r="IH69" s="112"/>
      <c r="II69" s="59" t="b">
        <f>IF(AND(IF69=$C$69,IH69=$E$69),1)</f>
        <v>0</v>
      </c>
      <c r="IJ69" s="58" t="str">
        <f>IF(IF69&gt;IH69,"1",IF(IF69&lt;IH69,"2",IF(IF69=IH69,"0")))</f>
        <v>0</v>
      </c>
      <c r="IK69" s="72" t="str">
        <f t="shared" si="323"/>
        <v>0</v>
      </c>
      <c r="IL69" s="5"/>
      <c r="IM69" s="107"/>
      <c r="IN69" s="66"/>
      <c r="IO69" s="112"/>
      <c r="IP69" s="59" t="b">
        <f>IF(AND(IM69=$C$69,IO69=$E$69),1)</f>
        <v>0</v>
      </c>
      <c r="IQ69" s="58" t="str">
        <f>IF(IM69&gt;IO69,"1",IF(IM69&lt;IO69,"2",IF(IM69=IO69,"0")))</f>
        <v>0</v>
      </c>
      <c r="IR69" s="72" t="str">
        <f t="shared" si="324"/>
        <v>0</v>
      </c>
      <c r="IS69" s="5"/>
      <c r="IT69" s="107"/>
      <c r="IU69" s="66"/>
      <c r="IV69" s="112"/>
      <c r="IW69" s="59" t="b">
        <f>IF(AND(IT69=$C$69,IV69=$E$69),1)</f>
        <v>0</v>
      </c>
      <c r="IX69" s="58" t="str">
        <f>IF(IT69&gt;IV69,"1",IF(IT69&lt;IV69,"2",IF(IT69=IV69,"0")))</f>
        <v>0</v>
      </c>
      <c r="IY69" s="72" t="str">
        <f t="shared" si="325"/>
        <v>0</v>
      </c>
      <c r="IZ69" s="5"/>
      <c r="JA69" s="21"/>
      <c r="JB69" s="24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</row>
    <row r="70" spans="1:16382" ht="13" outlineLevel="1" x14ac:dyDescent="0.3">
      <c r="A70" s="404" t="s">
        <v>108</v>
      </c>
      <c r="B70" s="405"/>
      <c r="C70" s="125">
        <v>3</v>
      </c>
      <c r="D70" s="126" t="s">
        <v>0</v>
      </c>
      <c r="E70" s="116">
        <v>4</v>
      </c>
      <c r="F70" s="5" t="str">
        <f>IF(C70="x","4",IF(C70&gt;E70,"1",IF(C70&lt;E70,"2",IF(C70=E70,"0",))))</f>
        <v>2</v>
      </c>
      <c r="G70" s="21"/>
      <c r="H70" s="4"/>
      <c r="I70" s="108"/>
      <c r="J70" s="52" t="s">
        <v>0</v>
      </c>
      <c r="K70" s="110"/>
      <c r="L70" s="59" t="b">
        <f>IF(AND(I70=$C$70,K70=$E$70),1)</f>
        <v>0</v>
      </c>
      <c r="M70" s="58" t="str">
        <f>IF(I70&gt;K70,"1",IF(I70&lt;K70,"2",IF(I70=K70,"0")))</f>
        <v>0</v>
      </c>
      <c r="N70" s="55" t="str">
        <f t="shared" si="294"/>
        <v>0</v>
      </c>
      <c r="O70" s="5"/>
      <c r="P70" s="107">
        <v>1</v>
      </c>
      <c r="Q70" s="66"/>
      <c r="R70" s="112">
        <v>1</v>
      </c>
      <c r="S70" s="71" t="b">
        <f>IF(AND(P70=$C$70,R70=$E$70),1)</f>
        <v>0</v>
      </c>
      <c r="T70" s="71" t="str">
        <f>IF(P70&gt;R70,"1",IF(P70&lt;R70,"2",IF(P70=R70,"0")))</f>
        <v>0</v>
      </c>
      <c r="U70" s="72" t="str">
        <f t="shared" si="295"/>
        <v>0</v>
      </c>
      <c r="V70" s="5"/>
      <c r="W70" s="108">
        <v>2</v>
      </c>
      <c r="X70" s="52" t="s">
        <v>0</v>
      </c>
      <c r="Y70" s="110">
        <v>0</v>
      </c>
      <c r="Z70" s="59" t="b">
        <f>IF(AND(W70=$C$70,Y70=$E$70),1)</f>
        <v>0</v>
      </c>
      <c r="AA70" s="58" t="str">
        <f>IF(W70&gt;Y70,"1",IF(W70&lt;Y70,"2",IF(W70=Y70,"0")))</f>
        <v>1</v>
      </c>
      <c r="AB70" s="55" t="str">
        <f>IF(W70="x","0",IF(Z70=1,"3",IF(AA70=$F70,"1","0")))</f>
        <v>0</v>
      </c>
      <c r="AC70" s="5"/>
      <c r="AD70" s="107">
        <v>2</v>
      </c>
      <c r="AE70" s="66"/>
      <c r="AF70" s="112">
        <v>1</v>
      </c>
      <c r="AG70" s="71" t="b">
        <f>IF(AND(AD70=$C$70,AF70=$E$70),1)</f>
        <v>0</v>
      </c>
      <c r="AH70" s="71" t="str">
        <f>IF(AD70&gt;AF70,"1",IF(AD70&lt;AF70,"2",IF(AD70=AF70,"0")))</f>
        <v>1</v>
      </c>
      <c r="AI70" s="72" t="str">
        <f>IF(AD70="x","0",IF(AG70=1,"3",IF(AH70=$F70,"1","0")))</f>
        <v>0</v>
      </c>
      <c r="AJ70" s="5"/>
      <c r="AK70" s="108"/>
      <c r="AL70" s="52" t="s">
        <v>0</v>
      </c>
      <c r="AM70" s="110"/>
      <c r="AN70" s="59" t="b">
        <f>IF(AND(AK70=$C$70,AM70=$E$70),1)</f>
        <v>0</v>
      </c>
      <c r="AO70" s="58" t="str">
        <f>IF(AK70&gt;AM70,"1",IF(AK70&lt;AM70,"2",IF(AK70=AM70,"0")))</f>
        <v>0</v>
      </c>
      <c r="AP70" s="55" t="str">
        <f t="shared" si="296"/>
        <v>0</v>
      </c>
      <c r="AQ70" s="5"/>
      <c r="AR70" s="107"/>
      <c r="AS70" s="66"/>
      <c r="AT70" s="112"/>
      <c r="AU70" s="71" t="b">
        <f>IF(AND(AR70=$C$70,AT70=$E$70),1)</f>
        <v>0</v>
      </c>
      <c r="AV70" s="71" t="str">
        <f>IF(AR70&gt;AT70,"1",IF(AR70&lt;AT70,"2",IF(AR70=AT70,"0")))</f>
        <v>0</v>
      </c>
      <c r="AW70" s="72" t="str">
        <f t="shared" si="297"/>
        <v>0</v>
      </c>
      <c r="AX70" s="5"/>
      <c r="AY70" s="108">
        <v>2</v>
      </c>
      <c r="AZ70" s="52" t="s">
        <v>0</v>
      </c>
      <c r="BA70" s="110">
        <v>1</v>
      </c>
      <c r="BB70" s="59" t="b">
        <f>IF(AND(AY70=$C$70,BA70=$E$70),1)</f>
        <v>0</v>
      </c>
      <c r="BC70" s="58" t="str">
        <f>IF(AY70&gt;BA70,"1",IF(AY70&lt;BA70,"2",IF(AY70=BA70,"0")))</f>
        <v>1</v>
      </c>
      <c r="BD70" s="55" t="str">
        <f>IF(AY70="x","0",IF(BB70=1,"3",IF(BC70=$F70,"1","0")))</f>
        <v>0</v>
      </c>
      <c r="BE70" s="5"/>
      <c r="BF70" s="107">
        <v>1</v>
      </c>
      <c r="BG70" s="66"/>
      <c r="BH70" s="112">
        <v>2</v>
      </c>
      <c r="BI70" s="71" t="b">
        <f>IF(AND(BF70=$C$70,BH70=$E$70),1)</f>
        <v>0</v>
      </c>
      <c r="BJ70" s="71" t="str">
        <f>IF(BF70&gt;BH70,"1",IF(BF70&lt;BH70,"2",IF(BF70=BH70,"0")))</f>
        <v>2</v>
      </c>
      <c r="BK70" s="72" t="str">
        <f t="shared" si="298"/>
        <v>1</v>
      </c>
      <c r="BL70" s="5"/>
      <c r="BM70" s="108"/>
      <c r="BN70" s="52" t="s">
        <v>0</v>
      </c>
      <c r="BO70" s="110"/>
      <c r="BP70" s="59" t="b">
        <f>IF(AND(BM70=$C$70,BO70=$E$70),1)</f>
        <v>0</v>
      </c>
      <c r="BQ70" s="58" t="str">
        <f>IF(BM70&gt;BO70,"1",IF(BM70&lt;BO70,"2",IF(BM70=BO70,"0")))</f>
        <v>0</v>
      </c>
      <c r="BR70" s="55" t="str">
        <f t="shared" si="299"/>
        <v>0</v>
      </c>
      <c r="BS70" s="5"/>
      <c r="BT70" s="107"/>
      <c r="BU70" s="66"/>
      <c r="BV70" s="112"/>
      <c r="BW70" s="71" t="b">
        <f>IF(AND(BT70=$C$70,BV70=$E$70),1)</f>
        <v>0</v>
      </c>
      <c r="BX70" s="71" t="str">
        <f>IF(BT70&gt;BV70,"1",IF(BT70&lt;BV70,"2",IF(BT70=BV70,"0")))</f>
        <v>0</v>
      </c>
      <c r="BY70" s="72" t="str">
        <f t="shared" si="300"/>
        <v>0</v>
      </c>
      <c r="BZ70" s="5"/>
      <c r="CA70" s="108"/>
      <c r="CB70" s="52" t="s">
        <v>0</v>
      </c>
      <c r="CC70" s="110"/>
      <c r="CD70" s="59" t="b">
        <f>IF(AND(CA70=$C$70,CC70=$E$70),1)</f>
        <v>0</v>
      </c>
      <c r="CE70" s="58" t="str">
        <f>IF(CA70&gt;CC70,"1",IF(CA70&lt;CC70,"2",IF(CA70=CC70,"0")))</f>
        <v>0</v>
      </c>
      <c r="CF70" s="55" t="str">
        <f t="shared" si="301"/>
        <v>0</v>
      </c>
      <c r="CG70" s="5"/>
      <c r="CH70" s="107">
        <v>2</v>
      </c>
      <c r="CI70" s="66"/>
      <c r="CJ70" s="112">
        <v>1</v>
      </c>
      <c r="CK70" s="71" t="b">
        <f>IF(AND(CH70=$C$70,CJ70=$E$70),1)</f>
        <v>0</v>
      </c>
      <c r="CL70" s="71" t="str">
        <f>IF(CH70&gt;CJ70,"1",IF(CH70&lt;CJ70,"2",IF(CH70=CJ70,"0")))</f>
        <v>1</v>
      </c>
      <c r="CM70" s="72" t="str">
        <f t="shared" si="302"/>
        <v>0</v>
      </c>
      <c r="CN70" s="5"/>
      <c r="CO70" s="108"/>
      <c r="CP70" s="52" t="s">
        <v>0</v>
      </c>
      <c r="CQ70" s="110"/>
      <c r="CR70" s="59" t="b">
        <f>IF(AND(CO70=$C$70,CQ70=$E$70),1)</f>
        <v>0</v>
      </c>
      <c r="CS70" s="58" t="str">
        <f>IF(CO70&gt;CQ70,"1",IF(CO70&lt;CQ70,"2",IF(CO70=CQ70,"0")))</f>
        <v>0</v>
      </c>
      <c r="CT70" s="55" t="str">
        <f t="shared" si="303"/>
        <v>0</v>
      </c>
      <c r="CU70" s="5"/>
      <c r="CV70" s="107"/>
      <c r="CW70" s="66"/>
      <c r="CX70" s="112"/>
      <c r="CY70" s="71" t="b">
        <f>IF(AND(CV70=$C$70,CX70=$E$70),1)</f>
        <v>0</v>
      </c>
      <c r="CZ70" s="71" t="str">
        <f>IF(CV70&gt;CX70,"1",IF(CV70&lt;CX70,"2",IF(CV70=CX70,"0")))</f>
        <v>0</v>
      </c>
      <c r="DA70" s="72" t="str">
        <f t="shared" si="304"/>
        <v>0</v>
      </c>
      <c r="DB70" s="5"/>
      <c r="DC70" s="108"/>
      <c r="DD70" s="52" t="s">
        <v>0</v>
      </c>
      <c r="DE70" s="110"/>
      <c r="DF70" s="59" t="b">
        <f>IF(AND(DC70=$C$70,DE70=$E$70),1)</f>
        <v>0</v>
      </c>
      <c r="DG70" s="58" t="str">
        <f>IF(DC70&gt;DE70,"1",IF(DC70&lt;DE70,"2",IF(DC70=DE70,"0")))</f>
        <v>0</v>
      </c>
      <c r="DH70" s="55" t="str">
        <f t="shared" si="305"/>
        <v>0</v>
      </c>
      <c r="DI70" s="5"/>
      <c r="DJ70" s="107">
        <v>1</v>
      </c>
      <c r="DK70" s="66"/>
      <c r="DL70" s="112">
        <v>1</v>
      </c>
      <c r="DM70" s="71" t="b">
        <f>IF(AND(DJ70=$C$70,DL70=$E$70),1)</f>
        <v>0</v>
      </c>
      <c r="DN70" s="71" t="str">
        <f>IF(DJ70&gt;DL70,"1",IF(DJ70&lt;DL70,"2",IF(DJ70=DL70,"0")))</f>
        <v>0</v>
      </c>
      <c r="DO70" s="72" t="str">
        <f t="shared" si="306"/>
        <v>0</v>
      </c>
      <c r="DP70" s="5"/>
      <c r="DQ70" s="108"/>
      <c r="DR70" s="52" t="s">
        <v>0</v>
      </c>
      <c r="DS70" s="110"/>
      <c r="DT70" s="120" t="b">
        <f>IF(AND(DQ70=$C$70,DS70=$E$70),1)</f>
        <v>0</v>
      </c>
      <c r="DU70" s="119" t="str">
        <f>IF(DQ70&gt;DS70,"1",IF(DQ70&lt;DS70,"2",IF(DQ70=DS70,"0")))</f>
        <v>0</v>
      </c>
      <c r="DV70" s="55" t="str">
        <f t="shared" si="307"/>
        <v>0</v>
      </c>
      <c r="DW70" s="5"/>
      <c r="DX70" s="107"/>
      <c r="DY70" s="66"/>
      <c r="DZ70" s="112"/>
      <c r="EA70" s="71" t="b">
        <f>IF(AND(DX70=$C$70,DZ70=$E$70),1)</f>
        <v>0</v>
      </c>
      <c r="EB70" s="71" t="str">
        <f>IF(DX70&gt;DZ70,"1",IF(DX70&lt;DZ70,"2",IF(DX70=DZ70,"0")))</f>
        <v>0</v>
      </c>
      <c r="EC70" s="72" t="str">
        <f t="shared" si="308"/>
        <v>0</v>
      </c>
      <c r="ED70" s="5"/>
      <c r="EE70" s="108">
        <v>1</v>
      </c>
      <c r="EF70" s="52" t="s">
        <v>0</v>
      </c>
      <c r="EG70" s="110">
        <v>0</v>
      </c>
      <c r="EH70" s="59" t="b">
        <f>IF(AND(EE70=$C$70,EG70=$E$70),1)</f>
        <v>0</v>
      </c>
      <c r="EI70" s="58" t="str">
        <f>IF(EE70&gt;EG70,"1",IF(EE70&lt;EG70,"2",IF(EE70=EG70,"0")))</f>
        <v>1</v>
      </c>
      <c r="EJ70" s="55" t="str">
        <f t="shared" si="309"/>
        <v>0</v>
      </c>
      <c r="EK70" s="5"/>
      <c r="EL70" s="107">
        <v>2</v>
      </c>
      <c r="EM70" s="66"/>
      <c r="EN70" s="112">
        <v>1</v>
      </c>
      <c r="EO70" s="71" t="b">
        <f>IF(AND(EL70=$C$70,EN70=$E$70),1)</f>
        <v>0</v>
      </c>
      <c r="EP70" s="71" t="str">
        <f>IF(EL70&gt;EN70,"1",IF(EL70&lt;EN70,"2",IF(EL70=EN70,"0")))</f>
        <v>1</v>
      </c>
      <c r="EQ70" s="72" t="str">
        <f t="shared" si="310"/>
        <v>0</v>
      </c>
      <c r="ER70" s="5"/>
      <c r="ES70" s="108"/>
      <c r="ET70" s="52" t="s">
        <v>0</v>
      </c>
      <c r="EU70" s="110"/>
      <c r="EV70" s="59" t="b">
        <f>IF(AND(ES70=$C$70,EU70=$E$70),1)</f>
        <v>0</v>
      </c>
      <c r="EW70" s="58" t="str">
        <f>IF(ES70&gt;EU70,"1",IF(ES70&lt;EU70,"2",IF(ES70=EU70,"0")))</f>
        <v>0</v>
      </c>
      <c r="EX70" s="55" t="str">
        <f t="shared" si="311"/>
        <v>0</v>
      </c>
      <c r="EY70" s="5"/>
      <c r="EZ70" s="107"/>
      <c r="FA70" s="66"/>
      <c r="FB70" s="112"/>
      <c r="FC70" s="71" t="b">
        <f>IF(AND(EZ70=$C$70,FB70=$E$70),1)</f>
        <v>0</v>
      </c>
      <c r="FD70" s="71" t="str">
        <f>IF(EZ70&gt;FB70,"1",IF(EZ70&lt;FB70,"2",IF(EZ70=FB70,"0")))</f>
        <v>0</v>
      </c>
      <c r="FE70" s="72" t="str">
        <f t="shared" si="312"/>
        <v>0</v>
      </c>
      <c r="FF70" s="5"/>
      <c r="FG70" s="108"/>
      <c r="FH70" s="52" t="s">
        <v>0</v>
      </c>
      <c r="FI70" s="110"/>
      <c r="FJ70" s="59" t="b">
        <f>IF(AND(FG70=$C$70,FI70=$E$70),1)</f>
        <v>0</v>
      </c>
      <c r="FK70" s="58" t="str">
        <f>IF(FG70&gt;FI70,"1",IF(FG70&lt;FI70,"2",IF(FG70=FI70,"0")))</f>
        <v>0</v>
      </c>
      <c r="FL70" s="55" t="str">
        <f t="shared" si="313"/>
        <v>0</v>
      </c>
      <c r="FM70" s="5"/>
      <c r="FN70" s="107"/>
      <c r="FO70" s="66"/>
      <c r="FP70" s="112"/>
      <c r="FQ70" s="71" t="b">
        <f>IF(AND(FN70=$C$70,FP70=$E$70),1)</f>
        <v>0</v>
      </c>
      <c r="FR70" s="71" t="str">
        <f>IF(FN70&gt;FP70,"1",IF(FN70&lt;FP70,"2",IF(FN70=FP70,"0")))</f>
        <v>0</v>
      </c>
      <c r="FS70" s="72" t="str">
        <f t="shared" si="314"/>
        <v>0</v>
      </c>
      <c r="FT70" s="5"/>
      <c r="FU70" s="108"/>
      <c r="FV70" s="52" t="s">
        <v>0</v>
      </c>
      <c r="FW70" s="110"/>
      <c r="FX70" s="59" t="b">
        <f>IF(AND(FU70=$C$70,FW70=$E$70),1)</f>
        <v>0</v>
      </c>
      <c r="FY70" s="58" t="str">
        <f>IF(FU70&gt;FW70,"1",IF(FU70&lt;FW70,"2",IF(FU70=FW70,"0")))</f>
        <v>0</v>
      </c>
      <c r="FZ70" s="55" t="str">
        <f t="shared" si="315"/>
        <v>0</v>
      </c>
      <c r="GA70" s="5"/>
      <c r="GB70" s="107"/>
      <c r="GC70" s="66"/>
      <c r="GD70" s="112"/>
      <c r="GE70" s="71" t="b">
        <f>IF(AND(GB70=$C$70,GD70=$E$70),1)</f>
        <v>0</v>
      </c>
      <c r="GF70" s="71" t="str">
        <f>IF(GB70&gt;GD70,"1",IF(GB70&lt;GD70,"2",IF(GB70=GD70,"0")))</f>
        <v>0</v>
      </c>
      <c r="GG70" s="72" t="str">
        <f t="shared" si="316"/>
        <v>0</v>
      </c>
      <c r="GH70" s="5"/>
      <c r="GI70" s="108"/>
      <c r="GJ70" s="52" t="s">
        <v>0</v>
      </c>
      <c r="GK70" s="110"/>
      <c r="GL70" s="59" t="b">
        <f>IF(AND(GI70=$C$70,GK70=$E$70),1)</f>
        <v>0</v>
      </c>
      <c r="GM70" s="58" t="str">
        <f>IF(GI70&gt;GK70,"1",IF(GI70&lt;GK70,"2",IF(GI70=GK70,"0")))</f>
        <v>0</v>
      </c>
      <c r="GN70" s="55" t="str">
        <f t="shared" si="317"/>
        <v>0</v>
      </c>
      <c r="GO70" s="5"/>
      <c r="GP70" s="107">
        <v>3</v>
      </c>
      <c r="GQ70" s="66"/>
      <c r="GR70" s="112">
        <v>3</v>
      </c>
      <c r="GS70" s="71" t="b">
        <f>IF(AND(GP70=$C$70,GR70=$E$70),1)</f>
        <v>0</v>
      </c>
      <c r="GT70" s="71" t="str">
        <f>IF(GP70&gt;GR70,"1",IF(GP70&lt;GR70,"2",IF(GP70=GR70,"0")))</f>
        <v>0</v>
      </c>
      <c r="GU70" s="72" t="str">
        <f t="shared" si="318"/>
        <v>0</v>
      </c>
      <c r="GV70" s="5"/>
      <c r="GW70" s="108">
        <v>2</v>
      </c>
      <c r="GX70" s="52" t="s">
        <v>0</v>
      </c>
      <c r="GY70" s="110">
        <v>1</v>
      </c>
      <c r="GZ70" s="59" t="b">
        <f>IF(AND(GW70=$C$70,GY70=$E$70),1)</f>
        <v>0</v>
      </c>
      <c r="HA70" s="58" t="str">
        <f>IF(GW70&gt;GY70,"1",IF(GW70&lt;GY70,"2",IF(GW70=GY70,"0")))</f>
        <v>1</v>
      </c>
      <c r="HB70" s="55" t="str">
        <f t="shared" si="319"/>
        <v>0</v>
      </c>
      <c r="HC70" s="5"/>
      <c r="HD70" s="107"/>
      <c r="HE70" s="66"/>
      <c r="HF70" s="112"/>
      <c r="HG70" s="71" t="b">
        <f>IF(AND(HD70=$C$70,HF70=$E$70),1)</f>
        <v>0</v>
      </c>
      <c r="HH70" s="71" t="str">
        <f>IF(HD70&gt;HF70,"1",IF(HD70&lt;HF70,"2",IF(HD70=HF70,"0")))</f>
        <v>0</v>
      </c>
      <c r="HI70" s="72" t="str">
        <f>IF(HD70="x","0",IF(HG70=1,"3",IF(HH70=$F70,"1","0")))</f>
        <v>0</v>
      </c>
      <c r="HJ70" s="5"/>
      <c r="HK70" s="108"/>
      <c r="HL70" s="52" t="s">
        <v>0</v>
      </c>
      <c r="HM70" s="110"/>
      <c r="HN70" s="59" t="b">
        <f>IF(AND(HK70=$C$70,HM70=$E$70),1)</f>
        <v>0</v>
      </c>
      <c r="HO70" s="58" t="str">
        <f>IF(HK70&gt;HM70,"1",IF(HK70&lt;HM70,"2",IF(HK70=HM70,"0")))</f>
        <v>0</v>
      </c>
      <c r="HP70" s="55" t="str">
        <f t="shared" si="320"/>
        <v>0</v>
      </c>
      <c r="HQ70" s="5"/>
      <c r="HR70" s="107">
        <v>2</v>
      </c>
      <c r="HS70" s="66"/>
      <c r="HT70" s="112">
        <v>2</v>
      </c>
      <c r="HU70" s="71" t="b">
        <f>IF(AND(HR70=$C$70,HT70=$E$70),1)</f>
        <v>0</v>
      </c>
      <c r="HV70" s="71" t="str">
        <f>IF(HR70&gt;HT70,"1",IF(HR70&lt;HT70,"2",IF(HR70=HT70,"0")))</f>
        <v>0</v>
      </c>
      <c r="HW70" s="72" t="str">
        <f t="shared" si="321"/>
        <v>0</v>
      </c>
      <c r="HX70" s="5"/>
      <c r="HY70" s="108"/>
      <c r="HZ70" s="52" t="s">
        <v>0</v>
      </c>
      <c r="IA70" s="110"/>
      <c r="IB70" s="59" t="b">
        <f>IF(AND(HY70=$C$70,IA70=$E$70),1)</f>
        <v>0</v>
      </c>
      <c r="IC70" s="58" t="str">
        <f>IF(HY70&gt;IA70,"1",IF(HY70&lt;IA70,"2",IF(HY70=IA70,"0")))</f>
        <v>0</v>
      </c>
      <c r="ID70" s="55" t="str">
        <f t="shared" si="322"/>
        <v>0</v>
      </c>
      <c r="IE70" s="5"/>
      <c r="IF70" s="107"/>
      <c r="IG70" s="66"/>
      <c r="IH70" s="112"/>
      <c r="II70" s="59" t="b">
        <f>IF(AND(IF70=$C$70,IH70=$E$70),1)</f>
        <v>0</v>
      </c>
      <c r="IJ70" s="58" t="str">
        <f>IF(IF70&gt;IH70,"1",IF(IF70&lt;IH70,"2",IF(IF70=IH70,"0")))</f>
        <v>0</v>
      </c>
      <c r="IK70" s="72" t="str">
        <f t="shared" si="323"/>
        <v>0</v>
      </c>
      <c r="IL70" s="5"/>
      <c r="IM70" s="107"/>
      <c r="IN70" s="66"/>
      <c r="IO70" s="112"/>
      <c r="IP70" s="59" t="b">
        <f>IF(AND(IM70=$C$70,IO70=$E$70),1)</f>
        <v>0</v>
      </c>
      <c r="IQ70" s="58" t="str">
        <f>IF(IM70&gt;IO70,"1",IF(IM70&lt;IO70,"2",IF(IM70=IO70,"0")))</f>
        <v>0</v>
      </c>
      <c r="IR70" s="72" t="str">
        <f t="shared" si="324"/>
        <v>0</v>
      </c>
      <c r="IS70" s="5"/>
      <c r="IT70" s="107"/>
      <c r="IU70" s="66"/>
      <c r="IV70" s="112"/>
      <c r="IW70" s="59" t="b">
        <f>IF(AND(IT70=$C$70,IV70=$E$70),1)</f>
        <v>0</v>
      </c>
      <c r="IX70" s="58" t="str">
        <f>IF(IT70&gt;IV70,"1",IF(IT70&lt;IV70,"2",IF(IT70=IV70,"0")))</f>
        <v>0</v>
      </c>
      <c r="IY70" s="72" t="str">
        <f t="shared" si="325"/>
        <v>0</v>
      </c>
      <c r="IZ70" s="5"/>
      <c r="JA70" s="21"/>
      <c r="JB70" s="23" t="s">
        <v>23</v>
      </c>
      <c r="JC70" s="19" t="str">
        <f>IF(COUNTBLANK($I66:$I70)&gt;=1,"0",IF(COUNTIF($I66:$I70,"x")&gt;0,"0","1"))</f>
        <v>0</v>
      </c>
      <c r="JD70" s="19" t="str">
        <f>IF(COUNTBLANK($P66:$P70)&gt;=1,"0",IF(COUNTIF($P66:$P70,"x")&gt;0,"0","1"))</f>
        <v>1</v>
      </c>
      <c r="JE70" s="19" t="str">
        <f>IF(COUNTBLANK($W66:$W70)&gt;=1,"0",IF(COUNTIF($W66:$W70,"x")&gt;0,"0","1"))</f>
        <v>1</v>
      </c>
      <c r="JF70" s="19" t="str">
        <f>IF(COUNTBLANK($AD66:$AD70)&gt;=1,"0",IF(COUNTIF($AD66:$AD70,"x")&gt;0,"0","1"))</f>
        <v>1</v>
      </c>
      <c r="JG70" s="19" t="str">
        <f>IF(COUNTBLANK($AK66:$AK70)&gt;=1,"0",IF(COUNTIF($AK66:$AK70,"x")&gt;0,"0","1"))</f>
        <v>0</v>
      </c>
      <c r="JH70" s="19" t="str">
        <f>IF(COUNTBLANK($AR66:$AR70)&gt;=1,"0",IF(COUNTIF($AR66:$AR70,"x")&gt;0,"0","1"))</f>
        <v>0</v>
      </c>
      <c r="JI70" s="19" t="str">
        <f>IF(COUNTBLANK($AY66:$AY70)&gt;=1,"0",IF(COUNTIF($AY66:$AY70,"x")&gt;0,"0","1"))</f>
        <v>1</v>
      </c>
      <c r="JJ70" s="19" t="str">
        <f>IF(COUNTBLANK($BF66:$BF70)&gt;=1,"0",IF(COUNTIF($BF66:$BF70,"x")&gt;0,"0","1"))</f>
        <v>1</v>
      </c>
      <c r="JK70" s="19" t="str">
        <f>IF(COUNTBLANK($BM66:$BM70)&gt;=1,"0",IF(COUNTIF($BM66:$BM70,"x")&gt;0,"0","1"))</f>
        <v>0</v>
      </c>
      <c r="JL70" s="19" t="str">
        <f>IF(COUNTBLANK($BT66:$BT70)&gt;=1,"0",IF(COUNTIF($BT66:$BT70,"x")&gt;0,"0","1"))</f>
        <v>0</v>
      </c>
      <c r="JM70" s="19" t="str">
        <f>IF(COUNTBLANK($CA66:$CA70)&gt;=1,"0",IF(COUNTIF($CA66:$CA70,"x")&gt;0,"0","1"))</f>
        <v>0</v>
      </c>
      <c r="JN70" s="19" t="str">
        <f>IF(COUNTBLANK($CH66:$CH70)&gt;=1,"0",IF(COUNTIF($CH66:$CH70,"x")&gt;0,"0","1"))</f>
        <v>1</v>
      </c>
      <c r="JO70" s="19" t="str">
        <f>IF(COUNTBLANK($CO66:$CO70)&gt;=1,"0",IF(COUNTIF($CO66:$CO70,"x")&gt;0,"0","1"))</f>
        <v>0</v>
      </c>
      <c r="JP70" s="19" t="str">
        <f>IF(COUNTBLANK($CV66:$CV70)&gt;=1,"0",IF(COUNTIF($CV66:$CV70,"x")&gt;0,"0","1"))</f>
        <v>0</v>
      </c>
      <c r="JQ70" s="19" t="str">
        <f>IF(COUNTBLANK($DC66:$DC70)&gt;=1,"0",IF(COUNTIF($DC66:$DC70,"x")&gt;0,"0","1"))</f>
        <v>0</v>
      </c>
      <c r="JR70" s="19" t="str">
        <f>IF(COUNTBLANK($DJ66:$DJ70)&gt;=1,"0",IF(COUNTIF($DJ66:$DJ70,"x")&gt;0,"0","1"))</f>
        <v>1</v>
      </c>
      <c r="JS70" s="19" t="str">
        <f>IF(COUNTBLANK($DQ66:$DQ70)&gt;=1,"0",IF(COUNTIF($DQ66:$DQ70,"x")&gt;0,"0","1"))</f>
        <v>0</v>
      </c>
      <c r="JT70" s="19" t="str">
        <f>IF(COUNTBLANK($DX66:$DX70)&gt;=1,"0",IF(COUNTIF($DX66:$DX70,"x")&gt;0,"0","1"))</f>
        <v>0</v>
      </c>
      <c r="JU70" s="19" t="str">
        <f>IF(COUNTBLANK($EE66:$EE70)&gt;=1,"0",IF(COUNTIF($EE66:$EE70,"x")&gt;0,"0","1"))</f>
        <v>1</v>
      </c>
      <c r="JV70" s="19" t="str">
        <f>IF(COUNTBLANK($EL66:$EL70)&gt;=1,"0",IF(COUNTIF($EL66:$EL70,"x")&gt;0,"0","1"))</f>
        <v>1</v>
      </c>
      <c r="JW70" s="19" t="str">
        <f>IF(COUNTBLANK($ES66:$ES70)&gt;=1,"0",IF(COUNTIF($ES66:$ES70,"x")&gt;0,"0","1"))</f>
        <v>0</v>
      </c>
      <c r="JX70" s="19" t="str">
        <f>IF(COUNTBLANK($EZ66:$EZ70)&gt;=1,"0",IF(COUNTIF($EZ66:$EZ70,"x")&gt;0,"0","1"))</f>
        <v>0</v>
      </c>
      <c r="JY70" s="19" t="str">
        <f>IF(COUNTBLANK($FG66:$FG70)&gt;=1,"0",IF(COUNTIF($FG66:$FG70,"x")&gt;0,"0","1"))</f>
        <v>0</v>
      </c>
      <c r="JZ70" s="19" t="str">
        <f>IF(COUNTBLANK($FN66:$FN70)&gt;=1,"0",IF(COUNTIF($FN66:$FN70,"x")&gt;0,"0","1"))</f>
        <v>0</v>
      </c>
      <c r="KA70" s="19" t="str">
        <f>IF(COUNTBLANK($FU66:$FU70)&gt;=1,"0",IF(COUNTIF($FU66:$FU70,"x")&gt;0,"0","1"))</f>
        <v>0</v>
      </c>
      <c r="KB70" s="19" t="str">
        <f>IF(COUNTBLANK($GB66:$GB70)&gt;=1,"0",IF(COUNTIF($GB66:$GB70,"x")&gt;0,"0","1"))</f>
        <v>0</v>
      </c>
      <c r="KC70" s="19" t="str">
        <f>IF(COUNTBLANK($GI66:$GI70)&gt;=1,"0",IF(COUNTIF($GI66:$GI70,"x")&gt;0,"0","1"))</f>
        <v>0</v>
      </c>
      <c r="KD70" s="19" t="str">
        <f>IF(COUNTBLANK($GP66:$GP70)&gt;=1,"0",IF(COUNTIF($GP66:$GP70,"x")&gt;0,"0","1"))</f>
        <v>1</v>
      </c>
      <c r="KE70" s="19" t="str">
        <f>IF(COUNTBLANK($GW66:$GW70)&gt;=1,"0",IF(COUNTIF($GW66:$GW70,"x")&gt;0,"0","1"))</f>
        <v>1</v>
      </c>
      <c r="KF70" s="19" t="str">
        <f>IF(COUNTBLANK($HD66:$HD70)&gt;=1,"0",IF(COUNTIF($HD66:$HD70,"x")&gt;0,"0","1"))</f>
        <v>0</v>
      </c>
      <c r="KG70" s="19" t="str">
        <f>IF(COUNTBLANK($HK66:$HK70)&gt;=1,"0",IF(COUNTIF($HK66:$HK70,"x")&gt;0,"0","1"))</f>
        <v>0</v>
      </c>
      <c r="KH70" s="19" t="str">
        <f>IF(COUNTBLANK($HR66:$HR70)&gt;=1,"0",IF(COUNTIF($HR66:$HR70,"x")&gt;0,"0","1"))</f>
        <v>1</v>
      </c>
      <c r="KI70" s="19" t="str">
        <f>IF(COUNTBLANK($HY66:$HY70)&gt;=1,"0",IF(COUNTIF($HY66:$HY70,"x")&gt;0,"0","1"))</f>
        <v>0</v>
      </c>
      <c r="KJ70" s="19" t="str">
        <f>IF(COUNTBLANK($IF66:$IF70)&gt;=1,"0",IF(COUNTIF($IF66:$IF70,"x")&gt;0,"0","1"))</f>
        <v>0</v>
      </c>
      <c r="KK70" s="19" t="str">
        <f>IF(COUNTBLANK($IM66:$IM70)&gt;=1,"0",IF(COUNTIF($IM66:$IM70,"x")&gt;0,"0","1"))</f>
        <v>0</v>
      </c>
      <c r="KL70" s="19" t="str">
        <f>IF(COUNTBLANK($IT66:$IT70)&gt;=1,"0",IF(COUNTIF($IT66:$IT70,"x")&gt;0,"0","1"))</f>
        <v>0</v>
      </c>
    </row>
    <row r="71" spans="1:16382" ht="16" outlineLevel="1" thickBot="1" x14ac:dyDescent="0.4">
      <c r="A71" s="40"/>
      <c r="B71" s="41"/>
      <c r="C71" s="42"/>
      <c r="D71" s="42"/>
      <c r="E71" s="42"/>
      <c r="F71" s="43"/>
      <c r="G71" s="44"/>
      <c r="H71" s="4" t="str">
        <f>IF(C66="x","0","1")</f>
        <v>1</v>
      </c>
      <c r="I71" s="109"/>
      <c r="J71" s="56"/>
      <c r="K71" s="111"/>
      <c r="L71" s="7"/>
      <c r="M71" s="2"/>
      <c r="N71" s="240">
        <f>N66+N67+N68+N69+N70</f>
        <v>1.5</v>
      </c>
      <c r="O71" s="5"/>
      <c r="P71" s="75"/>
      <c r="Q71" s="65"/>
      <c r="R71" s="76"/>
      <c r="S71" s="68"/>
      <c r="T71" s="68"/>
      <c r="U71" s="256">
        <f>U66+U67+U68+U69+U70</f>
        <v>4</v>
      </c>
      <c r="V71" s="5"/>
      <c r="W71" s="109"/>
      <c r="X71" s="56"/>
      <c r="Y71" s="111"/>
      <c r="Z71" s="7"/>
      <c r="AA71" s="2"/>
      <c r="AB71" s="240">
        <f>AB66+AB67+AB68+AB69+AB70</f>
        <v>3.5</v>
      </c>
      <c r="AC71" s="5"/>
      <c r="AD71" s="75"/>
      <c r="AE71" s="65"/>
      <c r="AF71" s="76"/>
      <c r="AG71" s="68"/>
      <c r="AH71" s="68"/>
      <c r="AI71" s="241">
        <f>AI66+AI67+AI68+AI69+AI70</f>
        <v>4</v>
      </c>
      <c r="AJ71" s="5"/>
      <c r="AK71" s="109"/>
      <c r="AL71" s="56"/>
      <c r="AM71" s="111"/>
      <c r="AN71" s="7"/>
      <c r="AO71" s="2"/>
      <c r="AP71" s="240">
        <f>AP66+AP67+AP68+AP69+AP70</f>
        <v>1.5</v>
      </c>
      <c r="AQ71" s="5"/>
      <c r="AR71" s="75"/>
      <c r="AS71" s="65"/>
      <c r="AT71" s="76"/>
      <c r="AU71" s="68"/>
      <c r="AV71" s="68"/>
      <c r="AW71" s="241">
        <f>AW66+AW67+AW68+AW69+AW70</f>
        <v>1.5</v>
      </c>
      <c r="AX71" s="5"/>
      <c r="AY71" s="109"/>
      <c r="AZ71" s="56"/>
      <c r="BA71" s="111"/>
      <c r="BB71" s="7"/>
      <c r="BC71" s="2"/>
      <c r="BD71" s="240">
        <f>BD66+BD67+BD68+BD69+BD70</f>
        <v>2</v>
      </c>
      <c r="BE71" s="5"/>
      <c r="BF71" s="75"/>
      <c r="BG71" s="65"/>
      <c r="BH71" s="76"/>
      <c r="BI71" s="68"/>
      <c r="BJ71" s="68"/>
      <c r="BK71" s="241">
        <f>BK66+BK67+BK68+BK69+BK70</f>
        <v>4</v>
      </c>
      <c r="BL71" s="5"/>
      <c r="BM71" s="109"/>
      <c r="BN71" s="56"/>
      <c r="BO71" s="111"/>
      <c r="BP71" s="7"/>
      <c r="BQ71" s="2"/>
      <c r="BR71" s="240">
        <f>BR66+BR67+BR68+BR69+BR70</f>
        <v>1.5</v>
      </c>
      <c r="BS71" s="5"/>
      <c r="BT71" s="75"/>
      <c r="BU71" s="65"/>
      <c r="BV71" s="76"/>
      <c r="BW71" s="68"/>
      <c r="BX71" s="68"/>
      <c r="BY71" s="241">
        <f>BY66+BY67+BY68+BY69+BY70</f>
        <v>1.5</v>
      </c>
      <c r="BZ71" s="5"/>
      <c r="CA71" s="109"/>
      <c r="CB71" s="56"/>
      <c r="CC71" s="111"/>
      <c r="CD71" s="7"/>
      <c r="CE71" s="2"/>
      <c r="CF71" s="240">
        <f>CF66+CF67+CF68+CF69+CF70</f>
        <v>1.5</v>
      </c>
      <c r="CG71" s="5"/>
      <c r="CH71" s="75"/>
      <c r="CI71" s="65"/>
      <c r="CJ71" s="76"/>
      <c r="CK71" s="68"/>
      <c r="CL71" s="68"/>
      <c r="CM71" s="241">
        <f>CM66+CM67+CM68+CM69+CM70</f>
        <v>2</v>
      </c>
      <c r="CN71" s="5"/>
      <c r="CO71" s="109"/>
      <c r="CP71" s="56"/>
      <c r="CQ71" s="111"/>
      <c r="CR71" s="7"/>
      <c r="CS71" s="2"/>
      <c r="CT71" s="240">
        <f>CT66+CT67+CT68+CT69+CT70</f>
        <v>1.5</v>
      </c>
      <c r="CU71" s="5"/>
      <c r="CV71" s="75"/>
      <c r="CW71" s="65"/>
      <c r="CX71" s="76"/>
      <c r="CY71" s="68"/>
      <c r="CZ71" s="68"/>
      <c r="DA71" s="241">
        <f>DA66+DA67+DA68+DA69+DA70</f>
        <v>1.5</v>
      </c>
      <c r="DB71" s="5"/>
      <c r="DC71" s="109"/>
      <c r="DD71" s="56"/>
      <c r="DE71" s="111"/>
      <c r="DF71" s="7"/>
      <c r="DG71" s="2"/>
      <c r="DH71" s="240">
        <f>DH66+DH67+DH68+DH69+DH70</f>
        <v>1.6</v>
      </c>
      <c r="DI71" s="5"/>
      <c r="DJ71" s="75"/>
      <c r="DK71" s="65"/>
      <c r="DL71" s="76"/>
      <c r="DM71" s="68"/>
      <c r="DN71" s="68"/>
      <c r="DO71" s="241">
        <f>DO66+DO67+DO68+DO69+DO70</f>
        <v>4.5</v>
      </c>
      <c r="DP71" s="5"/>
      <c r="DQ71" s="109"/>
      <c r="DR71" s="56"/>
      <c r="DS71" s="111"/>
      <c r="DT71" s="121"/>
      <c r="DU71" s="12"/>
      <c r="DV71" s="248">
        <f>DV66+DV67+DV68+DV69+DV70</f>
        <v>1.5</v>
      </c>
      <c r="DW71" s="5"/>
      <c r="DX71" s="75"/>
      <c r="DY71" s="65"/>
      <c r="DZ71" s="76"/>
      <c r="EA71" s="68"/>
      <c r="EB71" s="68"/>
      <c r="EC71" s="256">
        <f>EC66+EC67+EC68+EC69+EC70</f>
        <v>1.5</v>
      </c>
      <c r="ED71" s="5"/>
      <c r="EE71" s="109"/>
      <c r="EF71" s="56"/>
      <c r="EG71" s="111"/>
      <c r="EH71" s="7"/>
      <c r="EI71" s="2"/>
      <c r="EJ71" s="248">
        <f>EJ66+EJ67+EJ68+EJ69+EJ70</f>
        <v>2</v>
      </c>
      <c r="EK71" s="5"/>
      <c r="EL71" s="75"/>
      <c r="EM71" s="65"/>
      <c r="EN71" s="76"/>
      <c r="EO71" s="68"/>
      <c r="EP71" s="68"/>
      <c r="EQ71" s="256">
        <f>EQ66+EQ67+EQ68+EQ69+EQ70</f>
        <v>5.5</v>
      </c>
      <c r="ER71" s="5"/>
      <c r="ES71" s="109"/>
      <c r="ET71" s="56"/>
      <c r="EU71" s="111"/>
      <c r="EV71" s="7"/>
      <c r="EW71" s="2"/>
      <c r="EX71" s="248">
        <f>EX66+EX67+EX68+EX69+EX70</f>
        <v>1.5</v>
      </c>
      <c r="EY71" s="5"/>
      <c r="EZ71" s="75"/>
      <c r="FA71" s="65"/>
      <c r="FB71" s="76"/>
      <c r="FC71" s="68"/>
      <c r="FD71" s="68"/>
      <c r="FE71" s="256">
        <f>FE66+FE67+FE68+FE69+FE70</f>
        <v>1.5</v>
      </c>
      <c r="FF71" s="5"/>
      <c r="FG71" s="109"/>
      <c r="FH71" s="56"/>
      <c r="FI71" s="111"/>
      <c r="FJ71" s="7"/>
      <c r="FK71" s="2"/>
      <c r="FL71" s="248">
        <f>FL66+FL67+FL68+FL69+FL70</f>
        <v>1.5</v>
      </c>
      <c r="FM71" s="5"/>
      <c r="FN71" s="75"/>
      <c r="FO71" s="65"/>
      <c r="FP71" s="76"/>
      <c r="FQ71" s="68"/>
      <c r="FR71" s="68"/>
      <c r="FS71" s="256">
        <f>FS66+FS67+FS68+FS69+FS70</f>
        <v>1.5</v>
      </c>
      <c r="FT71" s="5"/>
      <c r="FU71" s="109"/>
      <c r="FV71" s="56"/>
      <c r="FW71" s="111"/>
      <c r="FX71" s="7"/>
      <c r="FY71" s="2"/>
      <c r="FZ71" s="248">
        <f>FZ66+FZ67+FZ68+FZ69+FZ70</f>
        <v>1.5</v>
      </c>
      <c r="GA71" s="5"/>
      <c r="GB71" s="75"/>
      <c r="GC71" s="65"/>
      <c r="GD71" s="76"/>
      <c r="GE71" s="68"/>
      <c r="GF71" s="68"/>
      <c r="GG71" s="256">
        <f>GG66+GG67+GG68+GG69+GG70</f>
        <v>1.5</v>
      </c>
      <c r="GH71" s="5"/>
      <c r="GI71" s="109"/>
      <c r="GJ71" s="56"/>
      <c r="GK71" s="111"/>
      <c r="GL71" s="7"/>
      <c r="GM71" s="2"/>
      <c r="GN71" s="248">
        <f>GN66+GN67+GN68+GN69+GN70</f>
        <v>1.5</v>
      </c>
      <c r="GO71" s="5"/>
      <c r="GP71" s="75"/>
      <c r="GQ71" s="65"/>
      <c r="GR71" s="76"/>
      <c r="GS71" s="68"/>
      <c r="GT71" s="68"/>
      <c r="GU71" s="256">
        <f>GU66+GU67+GU68+GU69+GU70</f>
        <v>1</v>
      </c>
      <c r="GV71" s="5"/>
      <c r="GW71" s="109"/>
      <c r="GX71" s="56"/>
      <c r="GY71" s="111"/>
      <c r="GZ71" s="7"/>
      <c r="HA71" s="2"/>
      <c r="HB71" s="248">
        <f>HB66+HB67+HB68+HB69+HB70</f>
        <v>3</v>
      </c>
      <c r="HC71" s="5"/>
      <c r="HD71" s="75"/>
      <c r="HE71" s="65"/>
      <c r="HF71" s="76"/>
      <c r="HG71" s="150"/>
      <c r="HH71" s="150"/>
      <c r="HI71" s="256">
        <f>HI66+HI67+HI68+HI69+HI70</f>
        <v>1.5</v>
      </c>
      <c r="HJ71" s="5"/>
      <c r="HK71" s="109"/>
      <c r="HL71" s="56"/>
      <c r="HM71" s="111"/>
      <c r="HN71" s="7"/>
      <c r="HO71" s="2"/>
      <c r="HP71" s="248">
        <f>HP66+HP67+HP68+HP69+HP70</f>
        <v>1.5</v>
      </c>
      <c r="HQ71" s="5"/>
      <c r="HR71" s="75"/>
      <c r="HS71" s="65"/>
      <c r="HT71" s="76"/>
      <c r="HU71" s="68"/>
      <c r="HV71" s="68"/>
      <c r="HW71" s="256">
        <f>HW66+HW67+HW68+HW69+HW70</f>
        <v>2</v>
      </c>
      <c r="HX71" s="5"/>
      <c r="HY71" s="109"/>
      <c r="HZ71" s="56"/>
      <c r="IA71" s="111"/>
      <c r="IB71" s="7"/>
      <c r="IC71" s="2"/>
      <c r="ID71" s="248">
        <f>ID66+ID67+ID68+ID69+ID70</f>
        <v>1.5</v>
      </c>
      <c r="IE71" s="5"/>
      <c r="IF71" s="205"/>
      <c r="IG71" s="206"/>
      <c r="IH71" s="207"/>
      <c r="II71" s="7"/>
      <c r="IJ71" s="2"/>
      <c r="IK71" s="241">
        <f>IK66+IK67+IK68+IK69+IK70</f>
        <v>1.5</v>
      </c>
      <c r="IL71" s="5"/>
      <c r="IM71" s="205"/>
      <c r="IN71" s="206"/>
      <c r="IO71" s="207"/>
      <c r="IP71" s="7"/>
      <c r="IQ71" s="2"/>
      <c r="IR71" s="241">
        <f>IR66+IR67+IR68+IR69+IR70</f>
        <v>1.5</v>
      </c>
      <c r="IS71" s="5"/>
      <c r="IT71" s="205"/>
      <c r="IU71" s="206"/>
      <c r="IV71" s="207"/>
      <c r="IW71" s="7"/>
      <c r="IX71" s="2"/>
      <c r="IY71" s="241">
        <f>IY66+IY67+IY68+IY69+IY70</f>
        <v>1.5</v>
      </c>
      <c r="IZ71" s="5"/>
      <c r="JA71" s="21"/>
      <c r="JB71" s="16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P71" s="49"/>
    </row>
    <row r="72" spans="1:16382" s="82" customFormat="1" ht="19" customHeight="1" thickBot="1" x14ac:dyDescent="0.4">
      <c r="A72" s="89" t="s">
        <v>20</v>
      </c>
      <c r="B72" s="29">
        <v>11</v>
      </c>
      <c r="C72" s="127"/>
      <c r="D72" s="127"/>
      <c r="E72" s="128"/>
      <c r="F72" s="31"/>
      <c r="G72" s="32"/>
      <c r="H72" s="100"/>
      <c r="I72" s="30"/>
      <c r="J72" s="32"/>
      <c r="K72" s="30"/>
      <c r="L72" s="32"/>
      <c r="M72" s="32"/>
      <c r="N72" s="31"/>
      <c r="O72" s="100"/>
      <c r="P72" s="30"/>
      <c r="Q72" s="32"/>
      <c r="R72" s="30"/>
      <c r="S72" s="32"/>
      <c r="T72" s="32"/>
      <c r="U72" s="31"/>
      <c r="V72" s="100"/>
      <c r="W72" s="30"/>
      <c r="X72" s="32"/>
      <c r="Y72" s="30"/>
      <c r="Z72" s="32"/>
      <c r="AA72" s="32"/>
      <c r="AB72" s="31"/>
      <c r="AC72" s="100"/>
      <c r="AD72" s="30"/>
      <c r="AE72" s="32"/>
      <c r="AF72" s="30"/>
      <c r="AG72" s="32"/>
      <c r="AH72" s="32"/>
      <c r="AI72" s="31"/>
      <c r="AJ72" s="100"/>
      <c r="AK72" s="30"/>
      <c r="AL72" s="32"/>
      <c r="AM72" s="30"/>
      <c r="AN72" s="32"/>
      <c r="AO72" s="32"/>
      <c r="AP72" s="31"/>
      <c r="AQ72" s="100"/>
      <c r="AR72" s="30"/>
      <c r="AS72" s="32"/>
      <c r="AT72" s="30"/>
      <c r="AU72" s="32"/>
      <c r="AV72" s="32"/>
      <c r="AW72" s="31"/>
      <c r="AX72" s="100"/>
      <c r="AY72" s="30"/>
      <c r="AZ72" s="32"/>
      <c r="BA72" s="30"/>
      <c r="BB72" s="32"/>
      <c r="BC72" s="32"/>
      <c r="BD72" s="31"/>
      <c r="BE72" s="148"/>
      <c r="BF72" s="30"/>
      <c r="BG72" s="32"/>
      <c r="BH72" s="30"/>
      <c r="BI72" s="32"/>
      <c r="BJ72" s="32"/>
      <c r="BK72" s="31"/>
      <c r="BL72" s="100"/>
      <c r="BM72" s="30"/>
      <c r="BN72" s="32"/>
      <c r="BO72" s="30"/>
      <c r="BP72" s="32"/>
      <c r="BQ72" s="32"/>
      <c r="BR72" s="31"/>
      <c r="BS72" s="100"/>
      <c r="BT72" s="30"/>
      <c r="BU72" s="32"/>
      <c r="BV72" s="30"/>
      <c r="BW72" s="32"/>
      <c r="BX72" s="32"/>
      <c r="BY72" s="31"/>
      <c r="BZ72" s="100"/>
      <c r="CA72" s="30"/>
      <c r="CB72" s="32"/>
      <c r="CC72" s="30"/>
      <c r="CD72" s="32"/>
      <c r="CE72" s="32"/>
      <c r="CF72" s="31"/>
      <c r="CG72" s="100"/>
      <c r="CH72" s="30"/>
      <c r="CI72" s="32"/>
      <c r="CJ72" s="30"/>
      <c r="CK72" s="32"/>
      <c r="CL72" s="32"/>
      <c r="CM72" s="31"/>
      <c r="CN72" s="100"/>
      <c r="CO72" s="30"/>
      <c r="CP72" s="32"/>
      <c r="CQ72" s="30"/>
      <c r="CR72" s="32"/>
      <c r="CS72" s="32"/>
      <c r="CT72" s="31"/>
      <c r="CU72" s="100"/>
      <c r="CV72" s="30"/>
      <c r="CW72" s="32"/>
      <c r="CX72" s="30"/>
      <c r="CY72" s="32"/>
      <c r="CZ72" s="32"/>
      <c r="DA72" s="31"/>
      <c r="DB72" s="100"/>
      <c r="DC72" s="30"/>
      <c r="DD72" s="32"/>
      <c r="DE72" s="30"/>
      <c r="DF72" s="32"/>
      <c r="DG72" s="32"/>
      <c r="DH72" s="31"/>
      <c r="DI72" s="100"/>
      <c r="DJ72" s="30"/>
      <c r="DK72" s="32"/>
      <c r="DL72" s="30"/>
      <c r="DM72" s="32"/>
      <c r="DN72" s="32"/>
      <c r="DO72" s="31"/>
      <c r="DP72" s="100"/>
      <c r="DQ72" s="30"/>
      <c r="DR72" s="32"/>
      <c r="DS72" s="30"/>
      <c r="DT72" s="30"/>
      <c r="DU72" s="30"/>
      <c r="DV72" s="31"/>
      <c r="DW72" s="100"/>
      <c r="DX72" s="30"/>
      <c r="DY72" s="32"/>
      <c r="DZ72" s="30"/>
      <c r="EA72" s="32"/>
      <c r="EB72" s="32"/>
      <c r="EC72" s="31"/>
      <c r="ED72" s="100"/>
      <c r="EE72" s="30"/>
      <c r="EF72" s="32"/>
      <c r="EG72" s="30"/>
      <c r="EH72" s="32"/>
      <c r="EI72" s="32"/>
      <c r="EJ72" s="31"/>
      <c r="EK72" s="100"/>
      <c r="EL72" s="30"/>
      <c r="EM72" s="32"/>
      <c r="EN72" s="30"/>
      <c r="EO72" s="32"/>
      <c r="EP72" s="32"/>
      <c r="EQ72" s="31"/>
      <c r="ER72" s="100"/>
      <c r="ES72" s="30"/>
      <c r="ET72" s="32"/>
      <c r="EU72" s="30"/>
      <c r="EV72" s="32"/>
      <c r="EW72" s="32"/>
      <c r="EX72" s="31"/>
      <c r="EY72" s="100"/>
      <c r="EZ72" s="30"/>
      <c r="FA72" s="32"/>
      <c r="FB72" s="30"/>
      <c r="FC72" s="32"/>
      <c r="FD72" s="32"/>
      <c r="FE72" s="31"/>
      <c r="FF72" s="100"/>
      <c r="FG72" s="30"/>
      <c r="FH72" s="32"/>
      <c r="FI72" s="30"/>
      <c r="FJ72" s="32"/>
      <c r="FK72" s="32"/>
      <c r="FL72" s="31"/>
      <c r="FM72" s="100"/>
      <c r="FN72" s="30"/>
      <c r="FO72" s="32"/>
      <c r="FP72" s="30"/>
      <c r="FQ72" s="32"/>
      <c r="FR72" s="32"/>
      <c r="FS72" s="31"/>
      <c r="FT72" s="100"/>
      <c r="FU72" s="30"/>
      <c r="FV72" s="32"/>
      <c r="FW72" s="30"/>
      <c r="FX72" s="32"/>
      <c r="FY72" s="32"/>
      <c r="FZ72" s="31"/>
      <c r="GA72" s="100"/>
      <c r="GB72" s="30"/>
      <c r="GC72" s="32"/>
      <c r="GD72" s="30"/>
      <c r="GE72" s="32"/>
      <c r="GF72" s="32"/>
      <c r="GG72" s="31"/>
      <c r="GH72" s="100"/>
      <c r="GI72" s="30"/>
      <c r="GJ72" s="32"/>
      <c r="GK72" s="30"/>
      <c r="GL72" s="32"/>
      <c r="GM72" s="32"/>
      <c r="GN72" s="31"/>
      <c r="GO72" s="100"/>
      <c r="GP72" s="30"/>
      <c r="GQ72" s="32"/>
      <c r="GR72" s="30"/>
      <c r="GS72" s="32"/>
      <c r="GT72" s="32"/>
      <c r="GU72" s="31"/>
      <c r="GV72" s="100"/>
      <c r="GW72" s="30"/>
      <c r="GX72" s="32"/>
      <c r="GY72" s="30"/>
      <c r="GZ72" s="32"/>
      <c r="HA72" s="32"/>
      <c r="HB72" s="31"/>
      <c r="HC72" s="100"/>
      <c r="HD72" s="30"/>
      <c r="HE72" s="32"/>
      <c r="HF72" s="30"/>
      <c r="HG72" s="32"/>
      <c r="HH72" s="32"/>
      <c r="HI72" s="31"/>
      <c r="HJ72" s="100"/>
      <c r="HK72" s="30"/>
      <c r="HL72" s="32"/>
      <c r="HM72" s="30"/>
      <c r="HN72" s="32"/>
      <c r="HO72" s="32"/>
      <c r="HP72" s="31"/>
      <c r="HQ72" s="100"/>
      <c r="HR72" s="30"/>
      <c r="HS72" s="32"/>
      <c r="HT72" s="30"/>
      <c r="HU72" s="32"/>
      <c r="HV72" s="32"/>
      <c r="HW72" s="31"/>
      <c r="HX72" s="104"/>
      <c r="HY72" s="30"/>
      <c r="HZ72" s="32"/>
      <c r="IA72" s="30"/>
      <c r="IB72" s="32"/>
      <c r="IC72" s="32"/>
      <c r="ID72" s="31"/>
      <c r="IE72" s="106"/>
      <c r="IF72" s="30"/>
      <c r="IG72" s="32"/>
      <c r="IH72" s="30"/>
      <c r="II72" s="32"/>
      <c r="IJ72" s="32"/>
      <c r="IK72" s="31"/>
      <c r="IL72" s="106"/>
      <c r="IM72" s="30"/>
      <c r="IN72" s="32"/>
      <c r="IO72" s="30"/>
      <c r="IP72" s="32"/>
      <c r="IQ72" s="32"/>
      <c r="IR72" s="31"/>
      <c r="IS72" s="106"/>
      <c r="IT72" s="30"/>
      <c r="IU72" s="32"/>
      <c r="IV72" s="30"/>
      <c r="IW72" s="32"/>
      <c r="IX72" s="32"/>
      <c r="IY72" s="31"/>
      <c r="IZ72" s="106"/>
      <c r="JA72" s="111"/>
      <c r="JB72" s="10"/>
      <c r="JC72" s="14"/>
      <c r="JD72" s="14"/>
      <c r="JE72"/>
      <c r="JF72" s="10"/>
      <c r="JG72"/>
      <c r="JH72" s="10"/>
      <c r="JI72" s="6"/>
      <c r="JJ72"/>
      <c r="JK72"/>
      <c r="JL72" s="14"/>
      <c r="JM72" s="10"/>
      <c r="JN72"/>
      <c r="JO72" s="10"/>
      <c r="JP72"/>
      <c r="JQ72"/>
      <c r="JR72"/>
      <c r="JS72" s="14"/>
      <c r="JT72" s="10"/>
      <c r="JU72"/>
      <c r="JV72" s="10"/>
      <c r="JW72"/>
      <c r="JX72"/>
      <c r="JY72"/>
      <c r="JZ72" s="14"/>
      <c r="KA72" s="10"/>
      <c r="KB72"/>
      <c r="KC72" s="10"/>
      <c r="KD72"/>
      <c r="KE72"/>
      <c r="KF72"/>
      <c r="KG72" s="14"/>
      <c r="KH72" s="10"/>
      <c r="KI72"/>
      <c r="KJ72" s="10"/>
      <c r="KK72"/>
      <c r="KL72"/>
      <c r="KM72"/>
      <c r="KN72" s="14"/>
      <c r="KO72" s="10"/>
      <c r="KP72"/>
      <c r="KQ72" s="14"/>
      <c r="KR72" s="10"/>
      <c r="KS72"/>
      <c r="KT72" s="10"/>
      <c r="KU72"/>
      <c r="KV72"/>
      <c r="KW72"/>
      <c r="KX72" s="14"/>
      <c r="KY72" s="10"/>
      <c r="KZ72"/>
      <c r="LA72" s="10"/>
      <c r="LB72"/>
      <c r="LC72"/>
      <c r="LD72"/>
      <c r="LE72" s="14"/>
      <c r="LF72" s="10"/>
      <c r="LG72"/>
      <c r="LH72" s="10"/>
      <c r="LI72"/>
      <c r="LJ72"/>
      <c r="LK72"/>
      <c r="LL72" s="14"/>
      <c r="LM72" s="10"/>
      <c r="LN72"/>
      <c r="LO72" s="10"/>
      <c r="LP72"/>
      <c r="LQ72"/>
      <c r="LR72"/>
      <c r="LS72" s="14"/>
      <c r="LT72" s="10"/>
      <c r="LU72"/>
      <c r="LV72" s="10"/>
      <c r="LW72"/>
      <c r="LX72"/>
      <c r="LY72"/>
      <c r="LZ72" s="14"/>
      <c r="MA72" s="10"/>
      <c r="MB72"/>
      <c r="MC72" s="10"/>
      <c r="MD72"/>
      <c r="ME72"/>
      <c r="MF72"/>
      <c r="MG72" s="14"/>
      <c r="MH72" s="10"/>
      <c r="MI72"/>
      <c r="MJ72" s="10"/>
      <c r="MK72"/>
      <c r="ML72"/>
      <c r="MM72"/>
      <c r="MN72" s="14"/>
      <c r="MO72" s="10"/>
      <c r="MP72"/>
      <c r="MQ72" s="10"/>
      <c r="MR72"/>
      <c r="MS72"/>
      <c r="MT72"/>
      <c r="MU72" s="14"/>
      <c r="MV72" s="10"/>
      <c r="MW72"/>
      <c r="MX72" s="10"/>
      <c r="MY72"/>
      <c r="MZ72"/>
      <c r="NA72"/>
      <c r="NB72" s="14"/>
      <c r="NC72" s="10"/>
      <c r="ND72"/>
      <c r="NE72" s="10"/>
      <c r="NF72"/>
      <c r="NG72"/>
      <c r="NH72"/>
      <c r="NI72" s="14"/>
      <c r="NJ72" s="10"/>
      <c r="NK72"/>
      <c r="NL72" s="10"/>
      <c r="NM72"/>
      <c r="NN72"/>
      <c r="NO72"/>
      <c r="NP72" s="14"/>
      <c r="NQ72" s="10"/>
      <c r="NR72"/>
      <c r="NS72" s="10"/>
      <c r="NT72"/>
      <c r="NU72"/>
      <c r="NV72"/>
      <c r="NW72" s="14"/>
      <c r="NX72" s="10"/>
      <c r="NY72"/>
      <c r="NZ72" s="10"/>
      <c r="OA72"/>
      <c r="OB72"/>
      <c r="OC72"/>
      <c r="OD72" s="14"/>
      <c r="OE72" s="10"/>
      <c r="OF72"/>
      <c r="OG72" s="10"/>
      <c r="OH72"/>
      <c r="OI72"/>
      <c r="OJ72"/>
      <c r="OK72" s="14"/>
      <c r="OL72" s="10"/>
      <c r="OM72"/>
      <c r="ON72" s="10"/>
      <c r="OO72"/>
      <c r="OP72"/>
      <c r="OQ72"/>
      <c r="OR72" s="14"/>
      <c r="OS72" s="10"/>
      <c r="OT72"/>
      <c r="OU72" s="10"/>
      <c r="OV72"/>
      <c r="OW72"/>
      <c r="OX72"/>
      <c r="OY72" s="14"/>
      <c r="OZ72" s="10"/>
      <c r="PA72"/>
      <c r="PB72" s="10"/>
      <c r="PC72"/>
      <c r="PD72"/>
      <c r="PE72"/>
      <c r="PF72" s="14"/>
      <c r="PG72" s="10"/>
      <c r="PH72"/>
      <c r="PI72" s="10"/>
      <c r="PJ72"/>
      <c r="PK72"/>
      <c r="PL72"/>
      <c r="PM72" s="14"/>
      <c r="PN72" s="10"/>
      <c r="PO72"/>
      <c r="PP72" s="10"/>
      <c r="PQ72"/>
      <c r="PR72"/>
      <c r="PS72"/>
      <c r="PT72" s="14"/>
      <c r="PU72" s="10"/>
      <c r="PV72"/>
      <c r="PW72" s="10"/>
      <c r="PX72"/>
      <c r="PY72"/>
      <c r="PZ72"/>
      <c r="QA72" s="14"/>
      <c r="QB72" s="10"/>
      <c r="QC72"/>
      <c r="QD72" s="10"/>
      <c r="QE72"/>
      <c r="QF72"/>
      <c r="QG72"/>
      <c r="QH72" s="14"/>
      <c r="QI72" s="10"/>
      <c r="QJ72"/>
      <c r="QK72" s="10"/>
      <c r="QL72"/>
      <c r="QM72"/>
      <c r="QN72"/>
      <c r="QO72" s="14"/>
      <c r="QP72" s="10"/>
      <c r="QQ72"/>
      <c r="QR72" s="10"/>
      <c r="QS72"/>
      <c r="QT72"/>
      <c r="QU72"/>
      <c r="QV72" s="14"/>
      <c r="QW72" s="10"/>
      <c r="QX72"/>
      <c r="QY72" s="10"/>
      <c r="QZ72"/>
      <c r="RA72"/>
      <c r="RB72"/>
      <c r="RC72" s="14"/>
      <c r="RD72" s="10"/>
      <c r="RE72"/>
      <c r="RF72" s="10"/>
      <c r="RG72"/>
      <c r="RH72"/>
      <c r="RI72"/>
      <c r="RJ72" s="14"/>
      <c r="RK72" s="26"/>
      <c r="RL72"/>
      <c r="RM72" s="10"/>
      <c r="RN72"/>
      <c r="RO72"/>
      <c r="RP72"/>
      <c r="RQ72" s="14"/>
      <c r="RR72" s="26"/>
      <c r="RS72"/>
      <c r="RT72" s="10"/>
      <c r="RU72"/>
      <c r="RV72"/>
      <c r="RW72"/>
      <c r="RX72" s="39"/>
      <c r="RY72" s="81"/>
      <c r="RZ72" s="10"/>
      <c r="SA72" s="10"/>
      <c r="SB72" s="14"/>
      <c r="SC72" s="14"/>
      <c r="SD72"/>
      <c r="SE72" s="10"/>
      <c r="SF72"/>
      <c r="SG72" s="10"/>
      <c r="SH72" s="6"/>
      <c r="SI72"/>
      <c r="SJ72"/>
      <c r="SK72" s="14"/>
      <c r="SL72" s="10"/>
      <c r="SM72"/>
      <c r="SN72" s="10"/>
      <c r="SO72"/>
      <c r="SP72"/>
      <c r="SQ72"/>
      <c r="SR72" s="14"/>
      <c r="SS72" s="10"/>
      <c r="ST72"/>
      <c r="SU72" s="10"/>
      <c r="SV72"/>
      <c r="SW72"/>
      <c r="SX72"/>
      <c r="SY72" s="14"/>
      <c r="SZ72" s="10"/>
      <c r="TA72"/>
      <c r="TB72" s="10"/>
      <c r="TC72"/>
      <c r="TD72"/>
      <c r="TE72"/>
      <c r="TF72" s="14"/>
      <c r="TG72" s="10"/>
      <c r="TH72"/>
      <c r="TI72" s="10"/>
      <c r="TJ72"/>
      <c r="TK72"/>
      <c r="TL72"/>
      <c r="TM72" s="14"/>
      <c r="TN72" s="10"/>
      <c r="TO72"/>
      <c r="TP72" s="10"/>
      <c r="TQ72"/>
      <c r="TR72"/>
      <c r="TS72"/>
      <c r="TT72" s="14"/>
      <c r="TU72" s="10"/>
      <c r="TV72"/>
      <c r="TW72" s="10"/>
      <c r="TX72"/>
      <c r="TY72"/>
      <c r="TZ72"/>
      <c r="UA72" s="14"/>
      <c r="UB72" s="10"/>
      <c r="UC72"/>
      <c r="UD72" s="10"/>
      <c r="UE72"/>
      <c r="UF72"/>
      <c r="UG72"/>
      <c r="UH72" s="14"/>
      <c r="UI72" s="10"/>
      <c r="UJ72"/>
      <c r="UK72" s="10"/>
      <c r="UL72"/>
      <c r="UM72"/>
      <c r="UN72"/>
      <c r="UO72" s="14"/>
      <c r="UP72" s="10"/>
      <c r="UQ72"/>
      <c r="UR72" s="10"/>
      <c r="US72"/>
      <c r="UT72"/>
      <c r="UU72"/>
      <c r="UV72" s="14"/>
      <c r="UW72" s="10"/>
      <c r="UX72"/>
      <c r="UY72" s="10"/>
      <c r="UZ72"/>
      <c r="VA72"/>
      <c r="VB72"/>
      <c r="VC72" s="14"/>
      <c r="VD72" s="10"/>
      <c r="VE72"/>
      <c r="VF72" s="10"/>
      <c r="VG72"/>
      <c r="VH72"/>
      <c r="VI72"/>
      <c r="VJ72" s="14"/>
      <c r="VK72" s="10"/>
      <c r="VL72"/>
      <c r="VM72" s="10"/>
      <c r="VN72"/>
      <c r="VO72"/>
      <c r="VP72"/>
      <c r="VQ72" s="14"/>
      <c r="VR72" s="10"/>
      <c r="VS72"/>
      <c r="VT72" s="10"/>
      <c r="VU72"/>
      <c r="VV72"/>
      <c r="VW72"/>
      <c r="VX72" s="14"/>
      <c r="VY72" s="10"/>
      <c r="VZ72"/>
      <c r="WA72" s="10"/>
      <c r="WB72"/>
      <c r="WC72"/>
      <c r="WD72"/>
      <c r="WE72" s="14"/>
      <c r="WF72" s="10"/>
      <c r="WG72"/>
      <c r="WH72" s="10"/>
      <c r="WI72"/>
      <c r="WJ72"/>
      <c r="WK72"/>
      <c r="WL72" s="14"/>
      <c r="WM72" s="10"/>
      <c r="WN72"/>
      <c r="WO72" s="10"/>
      <c r="WP72"/>
      <c r="WQ72"/>
      <c r="WR72"/>
      <c r="WS72" s="14"/>
      <c r="WT72" s="10"/>
      <c r="WU72"/>
      <c r="WV72" s="10"/>
      <c r="WW72"/>
      <c r="WX72"/>
      <c r="WY72"/>
      <c r="WZ72" s="14"/>
      <c r="XA72" s="10"/>
      <c r="XB72"/>
      <c r="XC72" s="10"/>
      <c r="XD72"/>
      <c r="XE72"/>
      <c r="XF72"/>
      <c r="XG72" s="14"/>
      <c r="XH72" s="10"/>
      <c r="XI72"/>
      <c r="XJ72" s="10"/>
      <c r="XK72"/>
      <c r="XL72"/>
      <c r="XM72"/>
      <c r="XN72" s="14"/>
      <c r="XO72" s="10"/>
      <c r="XP72"/>
      <c r="XQ72" s="10"/>
      <c r="XR72"/>
      <c r="XS72"/>
      <c r="XT72"/>
      <c r="XU72" s="14"/>
      <c r="XV72" s="10"/>
      <c r="XW72"/>
      <c r="XX72" s="10"/>
      <c r="XY72"/>
      <c r="XZ72"/>
      <c r="YA72"/>
      <c r="YB72" s="14"/>
      <c r="YC72" s="10"/>
      <c r="YD72"/>
      <c r="YE72" s="10"/>
      <c r="YF72"/>
      <c r="YG72"/>
      <c r="YH72"/>
      <c r="YI72" s="14"/>
      <c r="YJ72" s="10"/>
      <c r="YK72"/>
      <c r="YL72" s="10"/>
      <c r="YM72"/>
      <c r="YN72"/>
      <c r="YO72"/>
      <c r="YP72" s="14"/>
      <c r="YQ72" s="10"/>
      <c r="YR72"/>
      <c r="YS72" s="10"/>
      <c r="YT72"/>
      <c r="YU72"/>
      <c r="YV72"/>
      <c r="YW72" s="14"/>
      <c r="YX72" s="10"/>
      <c r="YY72"/>
      <c r="YZ72" s="10"/>
      <c r="ZA72"/>
      <c r="ZB72"/>
      <c r="ZC72"/>
      <c r="ZD72" s="14"/>
      <c r="ZE72" s="10"/>
      <c r="ZF72"/>
      <c r="ZG72" s="10"/>
      <c r="ZH72"/>
      <c r="ZI72"/>
      <c r="ZJ72"/>
      <c r="ZK72" s="14"/>
      <c r="ZL72" s="10"/>
      <c r="ZM72"/>
      <c r="ZN72" s="10"/>
      <c r="ZO72"/>
      <c r="ZP72"/>
      <c r="ZQ72"/>
      <c r="ZR72" s="14"/>
      <c r="ZS72" s="10"/>
      <c r="ZT72"/>
      <c r="ZU72" s="10"/>
      <c r="ZV72"/>
      <c r="ZW72"/>
      <c r="ZX72"/>
      <c r="ZY72" s="14"/>
      <c r="ZZ72" s="10"/>
      <c r="AAA72"/>
      <c r="AAB72" s="10"/>
      <c r="AAC72"/>
      <c r="AAD72"/>
      <c r="AAE72"/>
      <c r="AAF72" s="14"/>
      <c r="AAG72" s="10"/>
      <c r="AAH72"/>
      <c r="AAI72" s="10"/>
      <c r="AAJ72"/>
      <c r="AAK72"/>
      <c r="AAL72"/>
      <c r="AAM72" s="14"/>
      <c r="AAN72" s="26"/>
      <c r="AAO72"/>
      <c r="AAP72" s="10"/>
      <c r="AAQ72"/>
      <c r="AAR72"/>
      <c r="AAS72"/>
      <c r="AAT72" s="14"/>
      <c r="AAU72" s="26"/>
      <c r="AAV72"/>
      <c r="AAW72" s="10"/>
      <c r="AAX72"/>
      <c r="AAY72"/>
      <c r="AAZ72"/>
      <c r="ABA72" s="39"/>
      <c r="ABB72" s="81"/>
      <c r="ABC72" s="10"/>
      <c r="ABD72" s="10"/>
      <c r="ABE72" s="14"/>
      <c r="ABF72" s="14"/>
      <c r="ABG72"/>
      <c r="ABH72" s="10"/>
      <c r="ABI72"/>
      <c r="ABJ72" s="10"/>
      <c r="ABK72" s="6"/>
      <c r="ABL72"/>
      <c r="ABM72"/>
      <c r="ABN72" s="14"/>
      <c r="ABO72" s="10"/>
      <c r="ABP72"/>
      <c r="ABQ72" s="10"/>
      <c r="ABR72"/>
      <c r="ABS72"/>
      <c r="ABT72"/>
      <c r="ABU72" s="14"/>
      <c r="ABV72" s="10"/>
      <c r="ABW72"/>
      <c r="ABX72" s="10"/>
      <c r="ABY72"/>
      <c r="ABZ72"/>
      <c r="ACA72"/>
      <c r="ACB72" s="14"/>
      <c r="ACC72" s="10"/>
      <c r="ACD72"/>
      <c r="ACE72" s="10"/>
      <c r="ACF72"/>
      <c r="ACG72"/>
      <c r="ACH72"/>
      <c r="ACI72" s="14"/>
      <c r="ACJ72" s="10"/>
      <c r="ACK72"/>
      <c r="ACL72" s="10"/>
      <c r="ACM72"/>
      <c r="ACN72"/>
      <c r="ACO72"/>
      <c r="ACP72" s="14"/>
      <c r="ACQ72" s="10"/>
      <c r="ACR72"/>
      <c r="ACS72" s="10"/>
      <c r="ACT72"/>
      <c r="ACU72"/>
      <c r="ACV72"/>
      <c r="ACW72" s="14"/>
      <c r="ACX72" s="10"/>
      <c r="ACY72"/>
      <c r="ACZ72" s="10"/>
      <c r="ADA72"/>
      <c r="ADB72"/>
      <c r="ADC72"/>
      <c r="ADD72" s="14"/>
      <c r="ADE72" s="10"/>
      <c r="ADF72"/>
      <c r="ADG72" s="10"/>
      <c r="ADH72"/>
      <c r="ADI72"/>
      <c r="ADJ72"/>
      <c r="ADK72" s="14"/>
      <c r="ADL72" s="10"/>
      <c r="ADM72"/>
      <c r="ADN72" s="10"/>
      <c r="ADO72"/>
      <c r="ADP72"/>
      <c r="ADQ72"/>
      <c r="ADR72" s="14"/>
      <c r="ADS72" s="10"/>
      <c r="ADT72"/>
      <c r="ADU72" s="10"/>
      <c r="ADV72"/>
      <c r="ADW72"/>
      <c r="ADX72"/>
      <c r="ADY72" s="14"/>
      <c r="ADZ72" s="10"/>
      <c r="AEA72"/>
      <c r="AEB72" s="10"/>
      <c r="AEC72"/>
      <c r="AED72"/>
      <c r="AEE72"/>
      <c r="AEF72" s="14"/>
      <c r="AEG72" s="10"/>
      <c r="AEH72"/>
      <c r="AEI72" s="10"/>
      <c r="AEJ72"/>
      <c r="AEK72"/>
      <c r="AEL72"/>
      <c r="AEM72" s="14"/>
      <c r="AEN72" s="10"/>
      <c r="AEO72"/>
      <c r="AEP72" s="10"/>
      <c r="AEQ72"/>
      <c r="AER72"/>
      <c r="AES72"/>
      <c r="AET72" s="14"/>
      <c r="AEU72" s="10"/>
      <c r="AEV72"/>
      <c r="AEW72" s="10"/>
      <c r="AEX72"/>
      <c r="AEY72"/>
      <c r="AEZ72"/>
      <c r="AFA72" s="14"/>
      <c r="AFB72" s="10"/>
      <c r="AFC72"/>
      <c r="AFD72" s="10"/>
      <c r="AFE72"/>
      <c r="AFF72"/>
      <c r="AFG72"/>
      <c r="AFH72" s="14"/>
      <c r="AFI72" s="10"/>
      <c r="AFJ72"/>
      <c r="AFK72" s="10"/>
      <c r="AFL72"/>
      <c r="AFM72"/>
      <c r="AFN72"/>
      <c r="AFO72" s="14"/>
      <c r="AFP72" s="10"/>
      <c r="AFQ72"/>
      <c r="AFR72" s="10"/>
      <c r="AFS72"/>
      <c r="AFT72"/>
      <c r="AFU72"/>
      <c r="AFV72" s="14"/>
      <c r="AFW72" s="10"/>
      <c r="AFX72"/>
      <c r="AFY72" s="10"/>
      <c r="AFZ72"/>
      <c r="AGA72"/>
      <c r="AGB72"/>
      <c r="AGC72" s="14"/>
      <c r="AGD72" s="10"/>
      <c r="AGE72"/>
      <c r="AGF72" s="10"/>
      <c r="AGG72"/>
      <c r="AGH72"/>
      <c r="AGI72"/>
      <c r="AGJ72" s="14"/>
      <c r="AGK72" s="10"/>
      <c r="AGL72"/>
      <c r="AGM72" s="10"/>
      <c r="AGN72"/>
      <c r="AGO72"/>
      <c r="AGP72"/>
      <c r="AGQ72" s="14"/>
      <c r="AGR72" s="10"/>
      <c r="AGS72"/>
      <c r="AGT72" s="10"/>
      <c r="AGU72"/>
      <c r="AGV72"/>
      <c r="AGW72"/>
      <c r="AGX72" s="14"/>
      <c r="AGY72" s="10"/>
      <c r="AGZ72"/>
      <c r="AHA72" s="10"/>
      <c r="AHB72"/>
      <c r="AHC72"/>
      <c r="AHD72"/>
      <c r="AHE72" s="14"/>
      <c r="AHF72" s="10"/>
      <c r="AHG72"/>
      <c r="AHH72" s="10"/>
      <c r="AHI72"/>
      <c r="AHJ72"/>
      <c r="AHK72"/>
      <c r="AHL72" s="14"/>
      <c r="AHM72" s="10"/>
      <c r="AHN72"/>
      <c r="AHO72" s="10"/>
      <c r="AHP72"/>
      <c r="AHQ72"/>
      <c r="AHR72"/>
      <c r="AHS72" s="14"/>
      <c r="AHT72" s="10"/>
      <c r="AHU72"/>
      <c r="AHV72" s="10"/>
      <c r="AHW72"/>
      <c r="AHX72"/>
      <c r="AHY72"/>
      <c r="AHZ72" s="14"/>
      <c r="AIA72" s="10"/>
      <c r="AIB72"/>
      <c r="AIC72" s="10"/>
      <c r="AID72"/>
      <c r="AIE72"/>
      <c r="AIF72"/>
      <c r="AIG72" s="14"/>
      <c r="AIH72" s="10"/>
      <c r="AII72"/>
      <c r="AIJ72" s="10"/>
      <c r="AIK72"/>
      <c r="AIL72"/>
      <c r="AIM72"/>
      <c r="AIN72" s="14"/>
      <c r="AIO72" s="10"/>
      <c r="AIP72"/>
      <c r="AIQ72" s="10"/>
      <c r="AIR72"/>
      <c r="AIS72"/>
      <c r="AIT72"/>
      <c r="AIU72" s="14"/>
      <c r="AIV72" s="10"/>
      <c r="AIW72"/>
      <c r="AIX72" s="10"/>
      <c r="AIY72"/>
      <c r="AIZ72"/>
      <c r="AJA72"/>
      <c r="AJB72" s="14"/>
      <c r="AJC72" s="10"/>
      <c r="AJD72"/>
      <c r="AJE72" s="10"/>
      <c r="AJF72"/>
      <c r="AJG72"/>
      <c r="AJH72"/>
      <c r="AJI72" s="14"/>
      <c r="AJJ72" s="10"/>
      <c r="AJK72"/>
      <c r="AJL72" s="10"/>
      <c r="AJM72"/>
      <c r="AJN72"/>
      <c r="AJO72"/>
      <c r="AJP72" s="14"/>
      <c r="AJQ72" s="26"/>
      <c r="AJR72"/>
      <c r="AJS72" s="10"/>
      <c r="AJT72"/>
      <c r="AJU72"/>
      <c r="AJV72"/>
      <c r="AJW72" s="14"/>
      <c r="AJX72" s="26"/>
      <c r="AJY72"/>
      <c r="AJZ72" s="10"/>
      <c r="AKA72"/>
      <c r="AKB72"/>
      <c r="AKC72"/>
      <c r="AKD72" s="39"/>
      <c r="AKE72" s="81"/>
      <c r="AKF72" s="10"/>
      <c r="AKG72" s="10"/>
      <c r="AKH72" s="14"/>
      <c r="AKI72" s="14"/>
      <c r="AKJ72"/>
      <c r="AKK72" s="10"/>
      <c r="AKL72"/>
      <c r="AKM72" s="10"/>
      <c r="AKN72" s="6"/>
      <c r="AKO72"/>
      <c r="AKP72"/>
      <c r="AKQ72" s="14"/>
      <c r="AKR72" s="10"/>
      <c r="AKS72"/>
      <c r="AKT72" s="10"/>
      <c r="AKU72"/>
      <c r="AKV72"/>
      <c r="AKW72"/>
      <c r="AKX72" s="14"/>
      <c r="AKY72" s="10"/>
      <c r="AKZ72"/>
      <c r="ALA72" s="10"/>
      <c r="ALB72"/>
      <c r="ALC72"/>
      <c r="ALD72"/>
      <c r="ALE72" s="14"/>
      <c r="ALF72" s="10"/>
      <c r="ALG72"/>
      <c r="ALH72" s="10"/>
      <c r="ALI72"/>
      <c r="ALJ72"/>
      <c r="ALK72"/>
      <c r="ALL72" s="14"/>
      <c r="ALM72" s="10"/>
      <c r="ALN72"/>
      <c r="ALO72" s="10"/>
      <c r="ALP72"/>
      <c r="ALQ72"/>
      <c r="ALR72"/>
      <c r="ALS72" s="14"/>
      <c r="ALT72" s="10"/>
      <c r="ALU72"/>
      <c r="ALV72" s="10"/>
      <c r="ALW72"/>
      <c r="ALX72"/>
      <c r="ALY72"/>
      <c r="ALZ72" s="14"/>
      <c r="AMA72" s="10"/>
      <c r="AMB72"/>
      <c r="AMC72" s="10"/>
      <c r="AMD72"/>
      <c r="AME72"/>
      <c r="AMF72"/>
      <c r="AMG72" s="14"/>
      <c r="AMH72" s="10"/>
      <c r="AMI72"/>
      <c r="AMJ72" s="10"/>
      <c r="AMK72"/>
      <c r="AML72"/>
      <c r="AMM72"/>
      <c r="AMN72" s="14"/>
      <c r="AMO72" s="10"/>
      <c r="AMP72"/>
      <c r="AMQ72" s="10"/>
      <c r="AMR72"/>
      <c r="AMS72"/>
      <c r="AMT72"/>
      <c r="AMU72" s="14"/>
      <c r="AMV72" s="10"/>
      <c r="AMW72"/>
      <c r="AMX72" s="10"/>
      <c r="AMY72"/>
      <c r="AMZ72"/>
      <c r="ANA72"/>
      <c r="ANB72" s="14"/>
      <c r="ANC72" s="10"/>
      <c r="AND72"/>
      <c r="ANE72" s="10"/>
      <c r="ANF72"/>
      <c r="ANG72"/>
      <c r="ANH72"/>
      <c r="ANI72" s="14"/>
      <c r="ANJ72" s="10"/>
      <c r="ANK72"/>
      <c r="ANL72" s="10"/>
      <c r="ANM72"/>
      <c r="ANN72"/>
      <c r="ANO72"/>
      <c r="ANP72" s="14"/>
      <c r="ANQ72" s="10"/>
      <c r="ANR72"/>
      <c r="ANS72" s="10"/>
      <c r="ANT72"/>
      <c r="ANU72"/>
      <c r="ANV72"/>
      <c r="ANW72" s="14"/>
      <c r="ANX72" s="10"/>
      <c r="ANY72"/>
      <c r="ANZ72" s="10"/>
      <c r="AOA72"/>
      <c r="AOB72"/>
      <c r="AOC72"/>
      <c r="AOD72" s="14"/>
      <c r="AOE72" s="10"/>
      <c r="AOF72"/>
      <c r="AOG72" s="10"/>
      <c r="AOH72"/>
      <c r="AOI72"/>
      <c r="AOJ72"/>
      <c r="AOK72" s="14"/>
      <c r="AOL72" s="10"/>
      <c r="AOM72"/>
      <c r="AON72" s="10"/>
      <c r="AOO72"/>
      <c r="AOP72"/>
      <c r="AOQ72"/>
      <c r="AOR72" s="14"/>
      <c r="AOS72" s="10"/>
      <c r="AOT72"/>
      <c r="AOU72" s="10"/>
      <c r="AOV72"/>
      <c r="AOW72"/>
      <c r="AOX72"/>
      <c r="AOY72" s="14"/>
      <c r="AOZ72" s="10"/>
      <c r="APA72"/>
      <c r="APB72" s="10"/>
      <c r="APC72"/>
      <c r="APD72"/>
      <c r="APE72"/>
      <c r="APF72" s="14"/>
      <c r="APG72" s="10"/>
      <c r="APH72"/>
      <c r="API72" s="10"/>
      <c r="APJ72"/>
      <c r="APK72"/>
      <c r="APL72"/>
      <c r="APM72" s="14"/>
      <c r="APN72" s="10"/>
      <c r="APO72"/>
      <c r="APP72" s="10"/>
      <c r="APQ72"/>
      <c r="APR72"/>
      <c r="APS72"/>
      <c r="APT72" s="14"/>
      <c r="APU72" s="10"/>
      <c r="APV72"/>
      <c r="APW72" s="10"/>
      <c r="APX72"/>
      <c r="APY72"/>
      <c r="APZ72"/>
      <c r="AQA72" s="14"/>
      <c r="AQB72" s="10"/>
      <c r="AQC72"/>
      <c r="AQD72" s="10"/>
      <c r="AQE72"/>
      <c r="AQF72"/>
      <c r="AQG72"/>
      <c r="AQH72" s="14"/>
      <c r="AQI72" s="10"/>
      <c r="AQJ72"/>
      <c r="AQK72" s="10"/>
      <c r="AQL72"/>
      <c r="AQM72"/>
      <c r="AQN72"/>
      <c r="AQO72" s="14"/>
      <c r="AQP72" s="10"/>
      <c r="AQQ72"/>
      <c r="AQR72" s="10"/>
      <c r="AQS72"/>
      <c r="AQT72"/>
      <c r="AQU72"/>
      <c r="AQV72" s="14"/>
      <c r="AQW72" s="10"/>
      <c r="AQX72"/>
      <c r="AQY72" s="10"/>
      <c r="AQZ72"/>
      <c r="ARA72"/>
      <c r="ARB72"/>
      <c r="ARC72" s="14"/>
      <c r="ARD72" s="10"/>
      <c r="ARE72"/>
      <c r="ARF72" s="10"/>
      <c r="ARG72"/>
      <c r="ARH72"/>
      <c r="ARI72"/>
      <c r="ARJ72" s="14"/>
      <c r="ARK72" s="10"/>
      <c r="ARL72"/>
      <c r="ARM72" s="10"/>
      <c r="ARN72"/>
      <c r="ARO72"/>
      <c r="ARP72"/>
      <c r="ARQ72" s="14"/>
      <c r="ARR72" s="10"/>
      <c r="ARS72"/>
      <c r="ART72" s="10"/>
      <c r="ARU72"/>
      <c r="ARV72"/>
      <c r="ARW72"/>
      <c r="ARX72" s="14"/>
      <c r="ARY72" s="10"/>
      <c r="ARZ72"/>
      <c r="ASA72" s="10"/>
      <c r="ASB72"/>
      <c r="ASC72"/>
      <c r="ASD72"/>
      <c r="ASE72" s="14"/>
      <c r="ASF72" s="10"/>
      <c r="ASG72"/>
      <c r="ASH72" s="10"/>
      <c r="ASI72"/>
      <c r="ASJ72"/>
      <c r="ASK72"/>
      <c r="ASL72" s="14"/>
      <c r="ASM72" s="10"/>
      <c r="ASN72"/>
      <c r="ASO72" s="10"/>
      <c r="ASP72"/>
      <c r="ASQ72"/>
      <c r="ASR72"/>
      <c r="ASS72" s="14"/>
      <c r="AST72" s="26"/>
      <c r="ASU72"/>
      <c r="ASV72" s="10"/>
      <c r="ASW72"/>
      <c r="ASX72"/>
      <c r="ASY72"/>
      <c r="ASZ72" s="14"/>
      <c r="ATA72" s="26"/>
      <c r="ATB72"/>
      <c r="ATC72" s="10"/>
      <c r="ATD72"/>
      <c r="ATE72"/>
      <c r="ATF72"/>
      <c r="ATG72" s="39"/>
      <c r="ATH72" s="81"/>
      <c r="ATI72" s="10"/>
      <c r="ATJ72" s="10"/>
      <c r="ATK72" s="14"/>
      <c r="ATL72" s="14"/>
      <c r="ATM72"/>
      <c r="ATN72" s="10"/>
      <c r="ATO72"/>
      <c r="ATP72" s="10"/>
      <c r="ATQ72" s="6"/>
      <c r="ATR72"/>
      <c r="ATS72"/>
      <c r="ATT72" s="14"/>
      <c r="ATU72" s="10"/>
      <c r="ATV72"/>
      <c r="ATW72" s="10"/>
      <c r="ATX72"/>
      <c r="ATY72"/>
      <c r="ATZ72"/>
      <c r="AUA72" s="14"/>
      <c r="AUB72" s="10"/>
      <c r="AUC72"/>
      <c r="AUD72" s="10"/>
      <c r="AUE72"/>
      <c r="AUF72"/>
      <c r="AUG72"/>
      <c r="AUH72" s="14"/>
      <c r="AUI72" s="10"/>
      <c r="AUJ72"/>
      <c r="AUK72" s="10"/>
      <c r="AUL72"/>
      <c r="AUM72"/>
      <c r="AUN72"/>
      <c r="AUO72" s="14"/>
      <c r="AUP72" s="10"/>
      <c r="AUQ72"/>
      <c r="AUR72" s="10"/>
      <c r="AUS72"/>
      <c r="AUT72"/>
      <c r="AUU72"/>
      <c r="AUV72" s="14"/>
      <c r="AUW72" s="10"/>
      <c r="AUX72"/>
      <c r="AUY72" s="10"/>
      <c r="AUZ72"/>
      <c r="AVA72"/>
      <c r="AVB72"/>
      <c r="AVC72" s="14"/>
      <c r="AVD72" s="10"/>
      <c r="AVE72"/>
      <c r="AVF72" s="10"/>
      <c r="AVG72"/>
      <c r="AVH72"/>
      <c r="AVI72"/>
      <c r="AVJ72" s="14"/>
      <c r="AVK72" s="10"/>
      <c r="AVL72"/>
      <c r="AVM72" s="10"/>
      <c r="AVN72"/>
      <c r="AVO72"/>
      <c r="AVP72"/>
      <c r="AVQ72" s="14"/>
      <c r="AVR72" s="10"/>
      <c r="AVS72"/>
      <c r="AVT72" s="10"/>
      <c r="AVU72"/>
      <c r="AVV72"/>
      <c r="AVW72"/>
      <c r="AVX72" s="14"/>
      <c r="AVY72" s="10"/>
      <c r="AVZ72"/>
      <c r="AWA72" s="10"/>
      <c r="AWB72"/>
      <c r="AWC72"/>
      <c r="AWD72"/>
      <c r="AWE72" s="14"/>
      <c r="AWF72" s="10"/>
      <c r="AWG72"/>
      <c r="AWH72" s="10"/>
      <c r="AWI72"/>
      <c r="AWJ72"/>
      <c r="AWK72"/>
      <c r="AWL72" s="14"/>
      <c r="AWM72" s="10"/>
      <c r="AWN72"/>
      <c r="AWO72" s="10"/>
      <c r="AWP72"/>
      <c r="AWQ72"/>
      <c r="AWR72"/>
      <c r="AWS72" s="14"/>
      <c r="AWT72" s="10"/>
      <c r="AWU72"/>
      <c r="AWV72" s="10"/>
      <c r="AWW72"/>
      <c r="AWX72"/>
      <c r="AWY72"/>
      <c r="AWZ72" s="14"/>
      <c r="AXA72" s="10"/>
      <c r="AXB72"/>
      <c r="AXC72" s="10"/>
      <c r="AXD72"/>
      <c r="AXE72"/>
      <c r="AXF72"/>
      <c r="AXG72" s="14"/>
      <c r="AXH72" s="10"/>
      <c r="AXI72"/>
      <c r="AXJ72" s="10"/>
      <c r="AXK72"/>
      <c r="AXL72"/>
      <c r="AXM72"/>
      <c r="AXN72" s="14"/>
      <c r="AXO72" s="10"/>
      <c r="AXP72"/>
      <c r="AXQ72" s="10"/>
      <c r="AXR72"/>
      <c r="AXS72"/>
      <c r="AXT72"/>
      <c r="AXU72" s="14"/>
      <c r="AXV72" s="10"/>
      <c r="AXW72"/>
      <c r="AXX72" s="10"/>
      <c r="AXY72"/>
      <c r="AXZ72"/>
      <c r="AYA72"/>
      <c r="AYB72" s="14"/>
      <c r="AYC72" s="10"/>
      <c r="AYD72"/>
      <c r="AYE72" s="10"/>
      <c r="AYF72"/>
      <c r="AYG72"/>
      <c r="AYH72"/>
      <c r="AYI72" s="14"/>
      <c r="AYJ72" s="10"/>
      <c r="AYK72"/>
      <c r="AYL72" s="10"/>
      <c r="AYM72"/>
      <c r="AYN72"/>
      <c r="AYO72"/>
      <c r="AYP72" s="14"/>
      <c r="AYQ72" s="10"/>
      <c r="AYR72"/>
      <c r="AYS72" s="10"/>
      <c r="AYT72"/>
      <c r="AYU72"/>
      <c r="AYV72"/>
      <c r="AYW72" s="14"/>
      <c r="AYX72" s="10"/>
      <c r="AYY72"/>
      <c r="AYZ72" s="10"/>
      <c r="AZA72"/>
      <c r="AZB72"/>
      <c r="AZC72"/>
      <c r="AZD72" s="14"/>
      <c r="AZE72" s="10"/>
      <c r="AZF72"/>
      <c r="AZG72" s="10"/>
      <c r="AZH72"/>
      <c r="AZI72"/>
      <c r="AZJ72"/>
      <c r="AZK72" s="14"/>
      <c r="AZL72" s="10"/>
      <c r="AZM72"/>
      <c r="AZN72" s="10"/>
      <c r="AZO72"/>
      <c r="AZP72"/>
      <c r="AZQ72"/>
      <c r="AZR72" s="14"/>
      <c r="AZS72" s="10"/>
      <c r="AZT72"/>
      <c r="AZU72" s="10"/>
      <c r="AZV72"/>
      <c r="AZW72"/>
      <c r="AZX72"/>
      <c r="AZY72" s="14"/>
      <c r="AZZ72" s="10"/>
      <c r="BAA72"/>
      <c r="BAB72" s="10"/>
      <c r="BAC72"/>
      <c r="BAD72"/>
      <c r="BAE72"/>
      <c r="BAF72" s="14"/>
      <c r="BAG72" s="10"/>
      <c r="BAH72"/>
      <c r="BAI72" s="10"/>
      <c r="BAJ72"/>
      <c r="BAK72"/>
      <c r="BAL72"/>
      <c r="BAM72" s="14"/>
      <c r="BAN72" s="10"/>
      <c r="BAO72"/>
      <c r="BAP72" s="10"/>
      <c r="BAQ72"/>
      <c r="BAR72"/>
      <c r="BAS72"/>
      <c r="BAT72" s="14"/>
      <c r="BAU72" s="10"/>
      <c r="BAV72"/>
      <c r="BAW72" s="10"/>
      <c r="BAX72"/>
      <c r="BAY72"/>
      <c r="BAZ72"/>
      <c r="BBA72" s="14"/>
      <c r="BBB72" s="10"/>
      <c r="BBC72"/>
      <c r="BBD72" s="10"/>
      <c r="BBE72"/>
      <c r="BBF72"/>
      <c r="BBG72"/>
      <c r="BBH72" s="14"/>
      <c r="BBI72" s="10"/>
      <c r="BBJ72"/>
      <c r="BBK72" s="10"/>
      <c r="BBL72"/>
      <c r="BBM72"/>
      <c r="BBN72"/>
      <c r="BBO72" s="14"/>
      <c r="BBP72" s="10"/>
      <c r="BBQ72"/>
      <c r="BBR72" s="10"/>
      <c r="BBS72"/>
      <c r="BBT72"/>
      <c r="BBU72"/>
      <c r="BBV72" s="14"/>
      <c r="BBW72" s="26"/>
      <c r="BBX72"/>
      <c r="BBY72" s="10"/>
      <c r="BBZ72"/>
      <c r="BCA72"/>
      <c r="BCB72"/>
      <c r="BCC72" s="14"/>
      <c r="BCD72" s="26"/>
      <c r="BCE72"/>
      <c r="BCF72" s="10"/>
      <c r="BCG72"/>
      <c r="BCH72"/>
      <c r="BCI72"/>
      <c r="BCJ72" s="39"/>
      <c r="BCK72" s="81"/>
      <c r="BCL72" s="10"/>
      <c r="BCM72" s="10"/>
      <c r="BCN72" s="14"/>
      <c r="BCO72" s="14"/>
      <c r="BCP72"/>
      <c r="BCQ72" s="10"/>
      <c r="BCR72"/>
      <c r="BCS72" s="10"/>
      <c r="BCT72" s="6"/>
      <c r="BCU72"/>
      <c r="BCV72"/>
      <c r="BCW72" s="14"/>
      <c r="BCX72" s="10"/>
      <c r="BCY72"/>
      <c r="BCZ72" s="10"/>
      <c r="BDA72"/>
      <c r="BDB72"/>
      <c r="BDC72"/>
      <c r="BDD72" s="14"/>
      <c r="BDE72" s="10"/>
      <c r="BDF72"/>
      <c r="BDG72" s="10"/>
      <c r="BDH72"/>
      <c r="BDI72"/>
      <c r="BDJ72"/>
      <c r="BDK72" s="14"/>
      <c r="BDL72" s="10"/>
      <c r="BDM72"/>
      <c r="BDN72" s="10"/>
      <c r="BDO72"/>
      <c r="BDP72"/>
      <c r="BDQ72"/>
      <c r="BDR72" s="14"/>
      <c r="BDS72" s="10"/>
      <c r="BDT72"/>
      <c r="BDU72" s="10"/>
      <c r="BDV72"/>
      <c r="BDW72"/>
      <c r="BDX72"/>
      <c r="BDY72" s="14"/>
      <c r="BDZ72" s="10"/>
      <c r="BEA72"/>
      <c r="BEB72" s="10"/>
      <c r="BEC72"/>
      <c r="BED72"/>
      <c r="BEE72"/>
      <c r="BEF72" s="14"/>
      <c r="BEG72" s="10"/>
      <c r="BEH72"/>
      <c r="BEI72" s="10"/>
      <c r="BEJ72"/>
      <c r="BEK72"/>
      <c r="BEL72"/>
      <c r="BEM72" s="14"/>
      <c r="BEN72" s="10"/>
      <c r="BEO72"/>
      <c r="BEP72" s="10"/>
      <c r="BEQ72"/>
      <c r="BER72"/>
      <c r="BES72"/>
      <c r="BET72" s="14"/>
      <c r="BEU72" s="10"/>
      <c r="BEV72"/>
      <c r="BEW72" s="10"/>
      <c r="BEX72"/>
      <c r="BEY72"/>
      <c r="BEZ72"/>
      <c r="BFA72" s="14"/>
      <c r="BFB72" s="10"/>
      <c r="BFC72"/>
      <c r="BFD72" s="10"/>
      <c r="BFE72"/>
      <c r="BFF72"/>
      <c r="BFG72"/>
      <c r="BFH72" s="14"/>
      <c r="BFI72" s="10"/>
      <c r="BFJ72"/>
      <c r="BFK72" s="10"/>
      <c r="BFL72"/>
      <c r="BFM72"/>
      <c r="BFN72"/>
      <c r="BFO72" s="14"/>
      <c r="BFP72" s="10"/>
      <c r="BFQ72"/>
      <c r="BFR72" s="10"/>
      <c r="BFS72"/>
      <c r="BFT72"/>
      <c r="BFU72"/>
      <c r="BFV72" s="14"/>
      <c r="BFW72" s="10"/>
      <c r="BFX72"/>
      <c r="BFY72" s="10"/>
      <c r="BFZ72"/>
      <c r="BGA72"/>
      <c r="BGB72"/>
      <c r="BGC72" s="14"/>
      <c r="BGD72" s="10"/>
      <c r="BGE72"/>
      <c r="BGF72" s="10"/>
      <c r="BGG72"/>
      <c r="BGH72"/>
      <c r="BGI72"/>
      <c r="BGJ72" s="14"/>
      <c r="BGK72" s="10"/>
      <c r="BGL72"/>
      <c r="BGM72" s="10"/>
      <c r="BGN72"/>
      <c r="BGO72"/>
      <c r="BGP72"/>
      <c r="BGQ72" s="14"/>
      <c r="BGR72" s="10"/>
      <c r="BGS72"/>
      <c r="BGT72" s="10"/>
      <c r="BGU72"/>
      <c r="BGV72"/>
      <c r="BGW72"/>
      <c r="BGX72" s="14"/>
      <c r="BGY72" s="10"/>
      <c r="BGZ72"/>
      <c r="BHA72" s="10"/>
      <c r="BHB72"/>
      <c r="BHC72"/>
      <c r="BHD72"/>
      <c r="BHE72" s="14"/>
      <c r="BHF72" s="10"/>
      <c r="BHG72"/>
      <c r="BHH72" s="10"/>
      <c r="BHI72"/>
      <c r="BHJ72"/>
      <c r="BHK72"/>
      <c r="BHL72" s="14"/>
      <c r="BHM72" s="10"/>
      <c r="BHN72"/>
      <c r="BHO72" s="10"/>
      <c r="BHP72"/>
      <c r="BHQ72"/>
      <c r="BHR72"/>
      <c r="BHS72" s="14"/>
      <c r="BHT72" s="10"/>
      <c r="BHU72"/>
      <c r="BHV72" s="10"/>
      <c r="BHW72"/>
      <c r="BHX72"/>
      <c r="BHY72"/>
      <c r="BHZ72" s="14"/>
      <c r="BIA72" s="10"/>
      <c r="BIB72"/>
      <c r="BIC72" s="10"/>
      <c r="BID72"/>
      <c r="BIE72"/>
      <c r="BIF72"/>
      <c r="BIG72" s="14"/>
      <c r="BIH72" s="10"/>
      <c r="BII72"/>
      <c r="BIJ72" s="10"/>
      <c r="BIK72"/>
      <c r="BIL72"/>
      <c r="BIM72"/>
      <c r="BIN72" s="14"/>
      <c r="BIO72" s="10"/>
      <c r="BIP72"/>
      <c r="BIQ72" s="10"/>
      <c r="BIR72"/>
      <c r="BIS72"/>
      <c r="BIT72"/>
      <c r="BIU72" s="14"/>
      <c r="BIV72" s="10"/>
      <c r="BIW72"/>
      <c r="BIX72" s="10"/>
      <c r="BIY72"/>
      <c r="BIZ72"/>
      <c r="BJA72"/>
      <c r="BJB72" s="14"/>
      <c r="BJC72" s="10"/>
      <c r="BJD72"/>
      <c r="BJE72" s="10"/>
      <c r="BJF72"/>
      <c r="BJG72"/>
      <c r="BJH72"/>
      <c r="BJI72" s="14"/>
      <c r="BJJ72" s="10"/>
      <c r="BJK72"/>
      <c r="BJL72" s="10"/>
      <c r="BJM72"/>
      <c r="BJN72"/>
      <c r="BJO72"/>
      <c r="BJP72" s="14"/>
      <c r="BJQ72" s="10"/>
      <c r="BJR72"/>
      <c r="BJS72" s="10"/>
      <c r="BJT72"/>
      <c r="BJU72"/>
      <c r="BJV72"/>
      <c r="BJW72" s="14"/>
      <c r="BJX72" s="10"/>
      <c r="BJY72"/>
      <c r="BJZ72" s="10"/>
      <c r="BKA72"/>
      <c r="BKB72"/>
      <c r="BKC72"/>
      <c r="BKD72" s="14"/>
      <c r="BKE72" s="10"/>
      <c r="BKF72"/>
      <c r="BKG72" s="10"/>
      <c r="BKH72"/>
      <c r="BKI72"/>
      <c r="BKJ72"/>
      <c r="BKK72" s="14"/>
      <c r="BKL72" s="10"/>
      <c r="BKM72"/>
      <c r="BKN72" s="10"/>
      <c r="BKO72"/>
      <c r="BKP72"/>
      <c r="BKQ72"/>
      <c r="BKR72" s="14"/>
      <c r="BKS72" s="10"/>
      <c r="BKT72"/>
      <c r="BKU72" s="10"/>
      <c r="BKV72"/>
      <c r="BKW72"/>
      <c r="BKX72"/>
      <c r="BKY72" s="14"/>
      <c r="BKZ72" s="26"/>
      <c r="BLA72"/>
      <c r="BLB72" s="10"/>
      <c r="BLC72"/>
      <c r="BLD72"/>
      <c r="BLE72"/>
      <c r="BLF72" s="14"/>
      <c r="BLG72" s="26"/>
      <c r="BLH72"/>
      <c r="BLI72" s="10"/>
      <c r="BLJ72"/>
      <c r="BLK72"/>
      <c r="BLL72"/>
      <c r="BLM72" s="39"/>
      <c r="BLN72" s="81"/>
      <c r="BLO72" s="10"/>
      <c r="BLP72" s="10"/>
      <c r="BLQ72" s="14"/>
      <c r="BLR72" s="14"/>
      <c r="BLS72"/>
      <c r="BLT72" s="10"/>
      <c r="BLU72"/>
      <c r="BLV72" s="10"/>
      <c r="BLW72" s="6"/>
      <c r="BLX72"/>
      <c r="BLY72"/>
      <c r="BLZ72" s="14"/>
      <c r="BMA72" s="10"/>
      <c r="BMB72"/>
      <c r="BMC72" s="10"/>
      <c r="BMD72"/>
      <c r="BME72"/>
      <c r="BMF72"/>
      <c r="BMG72" s="14"/>
      <c r="BMH72" s="10"/>
      <c r="BMI72"/>
      <c r="BMJ72" s="10"/>
      <c r="BMK72"/>
      <c r="BML72"/>
      <c r="BMM72"/>
      <c r="BMN72" s="14"/>
      <c r="BMO72" s="10"/>
      <c r="BMP72"/>
      <c r="BMQ72" s="10"/>
      <c r="BMR72"/>
      <c r="BMS72"/>
      <c r="BMT72"/>
      <c r="BMU72" s="14"/>
      <c r="BMV72" s="10"/>
      <c r="BMW72"/>
      <c r="BMX72" s="10"/>
      <c r="BMY72"/>
      <c r="BMZ72"/>
      <c r="BNA72"/>
      <c r="BNB72" s="14"/>
      <c r="BNC72" s="10"/>
      <c r="BND72"/>
      <c r="BNE72" s="10"/>
      <c r="BNF72"/>
      <c r="BNG72"/>
      <c r="BNH72"/>
      <c r="BNI72" s="14"/>
      <c r="BNJ72" s="10"/>
      <c r="BNK72"/>
      <c r="BNL72" s="10"/>
      <c r="BNM72"/>
      <c r="BNN72"/>
      <c r="BNO72"/>
      <c r="BNP72" s="14"/>
      <c r="BNQ72" s="10"/>
      <c r="BNR72"/>
      <c r="BNS72" s="10"/>
      <c r="BNT72"/>
      <c r="BNU72"/>
      <c r="BNV72"/>
      <c r="BNW72" s="14"/>
      <c r="BNX72" s="10"/>
      <c r="BNY72"/>
      <c r="BNZ72" s="10"/>
      <c r="BOA72"/>
      <c r="BOB72"/>
      <c r="BOC72"/>
      <c r="BOD72" s="14"/>
      <c r="BOE72" s="10"/>
      <c r="BOF72"/>
      <c r="BOG72" s="10"/>
      <c r="BOH72"/>
      <c r="BOI72"/>
      <c r="BOJ72"/>
      <c r="BOK72" s="14"/>
      <c r="BOL72" s="10"/>
      <c r="BOM72"/>
      <c r="BON72" s="10"/>
      <c r="BOO72"/>
      <c r="BOP72"/>
      <c r="BOQ72"/>
      <c r="BOR72" s="14"/>
      <c r="BOS72" s="10"/>
      <c r="BOT72"/>
      <c r="BOU72" s="10"/>
      <c r="BOV72"/>
      <c r="BOW72"/>
      <c r="BOX72"/>
      <c r="BOY72" s="14"/>
      <c r="BOZ72" s="10"/>
      <c r="BPA72"/>
      <c r="BPB72" s="10"/>
      <c r="BPC72"/>
      <c r="BPD72"/>
      <c r="BPE72"/>
      <c r="BPF72" s="14"/>
      <c r="BPG72" s="10"/>
      <c r="BPH72"/>
      <c r="BPI72" s="10"/>
      <c r="BPJ72"/>
      <c r="BPK72"/>
      <c r="BPL72"/>
      <c r="BPM72" s="14"/>
      <c r="BPN72" s="10"/>
      <c r="BPO72"/>
      <c r="BPP72" s="10"/>
      <c r="BPQ72"/>
      <c r="BPR72"/>
      <c r="BPS72"/>
      <c r="BPT72" s="14"/>
      <c r="BPU72" s="10"/>
      <c r="BPV72"/>
      <c r="BPW72" s="10"/>
      <c r="BPX72"/>
      <c r="BPY72"/>
      <c r="BPZ72"/>
      <c r="BQA72" s="14"/>
      <c r="BQB72" s="10"/>
      <c r="BQC72"/>
      <c r="BQD72" s="10"/>
      <c r="BQE72"/>
      <c r="BQF72"/>
      <c r="BQG72"/>
      <c r="BQH72" s="14"/>
      <c r="BQI72" s="10"/>
      <c r="BQJ72"/>
      <c r="BQK72" s="10"/>
      <c r="BQL72"/>
      <c r="BQM72"/>
      <c r="BQN72"/>
      <c r="BQO72" s="14"/>
      <c r="BQP72" s="10"/>
      <c r="BQQ72"/>
      <c r="BQR72" s="10"/>
      <c r="BQS72"/>
      <c r="BQT72"/>
      <c r="BQU72"/>
      <c r="BQV72" s="14"/>
      <c r="BQW72" s="10"/>
      <c r="BQX72"/>
      <c r="BQY72" s="10"/>
      <c r="BQZ72"/>
      <c r="BRA72"/>
      <c r="BRB72"/>
      <c r="BRC72" s="14"/>
      <c r="BRD72" s="10"/>
      <c r="BRE72"/>
      <c r="BRF72" s="10"/>
      <c r="BRG72"/>
      <c r="BRH72"/>
      <c r="BRI72"/>
      <c r="BRJ72" s="14"/>
      <c r="BRK72" s="10"/>
      <c r="BRL72"/>
      <c r="BRM72" s="10"/>
      <c r="BRN72"/>
      <c r="BRO72"/>
      <c r="BRP72"/>
      <c r="BRQ72" s="14"/>
      <c r="BRR72" s="10"/>
      <c r="BRS72"/>
      <c r="BRT72" s="10"/>
      <c r="BRU72"/>
      <c r="BRV72"/>
      <c r="BRW72"/>
      <c r="BRX72" s="14"/>
      <c r="BRY72" s="10"/>
      <c r="BRZ72"/>
      <c r="BSA72" s="10"/>
      <c r="BSB72"/>
      <c r="BSC72"/>
      <c r="BSD72"/>
      <c r="BSE72" s="14"/>
      <c r="BSF72" s="10"/>
      <c r="BSG72"/>
      <c r="BSH72" s="10"/>
      <c r="BSI72"/>
      <c r="BSJ72"/>
      <c r="BSK72"/>
      <c r="BSL72" s="14"/>
      <c r="BSM72" s="10"/>
      <c r="BSN72"/>
      <c r="BSO72" s="10"/>
      <c r="BSP72"/>
      <c r="BSQ72"/>
      <c r="BSR72"/>
      <c r="BSS72" s="14"/>
      <c r="BST72" s="10"/>
      <c r="BSU72"/>
      <c r="BSV72" s="10"/>
      <c r="BSW72"/>
      <c r="BSX72"/>
      <c r="BSY72"/>
      <c r="BSZ72" s="14"/>
      <c r="BTA72" s="10"/>
      <c r="BTB72"/>
      <c r="BTC72" s="10"/>
      <c r="BTD72"/>
      <c r="BTE72"/>
      <c r="BTF72"/>
      <c r="BTG72" s="14"/>
      <c r="BTH72" s="10"/>
      <c r="BTI72"/>
      <c r="BTJ72" s="10"/>
      <c r="BTK72"/>
      <c r="BTL72"/>
      <c r="BTM72"/>
      <c r="BTN72" s="14"/>
      <c r="BTO72" s="10"/>
      <c r="BTP72"/>
      <c r="BTQ72" s="10"/>
      <c r="BTR72"/>
      <c r="BTS72"/>
      <c r="BTT72"/>
      <c r="BTU72" s="14"/>
      <c r="BTV72" s="10"/>
      <c r="BTW72"/>
      <c r="BTX72" s="10"/>
      <c r="BTY72"/>
      <c r="BTZ72"/>
      <c r="BUA72"/>
      <c r="BUB72" s="14"/>
      <c r="BUC72" s="26"/>
      <c r="BUD72"/>
      <c r="BUE72" s="10"/>
      <c r="BUF72"/>
      <c r="BUG72"/>
      <c r="BUH72"/>
      <c r="BUI72" s="14"/>
      <c r="BUJ72" s="26"/>
      <c r="BUK72"/>
      <c r="BUL72" s="10"/>
      <c r="BUM72"/>
      <c r="BUN72"/>
      <c r="BUO72"/>
      <c r="BUP72" s="39"/>
      <c r="BUQ72" s="81"/>
      <c r="BUR72" s="10"/>
      <c r="BUS72" s="10"/>
      <c r="BUT72" s="14"/>
      <c r="BUU72" s="14"/>
      <c r="BUV72"/>
      <c r="BUW72" s="10"/>
      <c r="BUX72"/>
      <c r="BUY72" s="10"/>
      <c r="BUZ72" s="6"/>
      <c r="BVA72"/>
      <c r="BVB72"/>
      <c r="BVC72" s="14"/>
      <c r="BVD72" s="10"/>
      <c r="BVE72"/>
      <c r="BVF72" s="10"/>
      <c r="BVG72"/>
      <c r="BVH72"/>
      <c r="BVI72"/>
      <c r="BVJ72" s="14"/>
      <c r="BVK72" s="10"/>
      <c r="BVL72"/>
      <c r="BVM72" s="10"/>
      <c r="BVN72"/>
      <c r="BVO72"/>
      <c r="BVP72"/>
      <c r="BVQ72" s="14"/>
      <c r="BVR72" s="10"/>
      <c r="BVS72"/>
      <c r="BVT72" s="10"/>
      <c r="BVU72"/>
      <c r="BVV72"/>
      <c r="BVW72"/>
      <c r="BVX72" s="14"/>
      <c r="BVY72" s="10"/>
      <c r="BVZ72"/>
      <c r="BWA72" s="10"/>
      <c r="BWB72"/>
      <c r="BWC72"/>
      <c r="BWD72"/>
      <c r="BWE72" s="14"/>
      <c r="BWF72" s="10"/>
      <c r="BWG72"/>
      <c r="BWH72" s="10"/>
      <c r="BWI72"/>
      <c r="BWJ72"/>
      <c r="BWK72"/>
      <c r="BWL72" s="14"/>
      <c r="BWM72" s="10"/>
      <c r="BWN72"/>
      <c r="BWO72" s="10"/>
      <c r="BWP72"/>
      <c r="BWQ72"/>
      <c r="BWR72"/>
      <c r="BWS72" s="14"/>
      <c r="BWT72" s="10"/>
      <c r="BWU72"/>
      <c r="BWV72" s="10"/>
      <c r="BWW72"/>
      <c r="BWX72"/>
      <c r="BWY72"/>
      <c r="BWZ72" s="14"/>
      <c r="BXA72" s="10"/>
      <c r="BXB72"/>
      <c r="BXC72" s="10"/>
      <c r="BXD72"/>
      <c r="BXE72"/>
      <c r="BXF72"/>
      <c r="BXG72" s="14"/>
      <c r="BXH72" s="10"/>
      <c r="BXI72"/>
      <c r="BXJ72" s="10"/>
      <c r="BXK72"/>
      <c r="BXL72"/>
      <c r="BXM72"/>
      <c r="BXN72" s="14"/>
      <c r="BXO72" s="10"/>
      <c r="BXP72"/>
      <c r="BXQ72" s="10"/>
      <c r="BXR72"/>
      <c r="BXS72"/>
      <c r="BXT72"/>
      <c r="BXU72" s="14"/>
      <c r="BXV72" s="10"/>
      <c r="BXW72"/>
      <c r="BXX72" s="10"/>
      <c r="BXY72"/>
      <c r="BXZ72"/>
      <c r="BYA72"/>
      <c r="BYB72" s="14"/>
      <c r="BYC72" s="10"/>
      <c r="BYD72"/>
      <c r="BYE72" s="10"/>
      <c r="BYF72"/>
      <c r="BYG72"/>
      <c r="BYH72"/>
      <c r="BYI72" s="14"/>
      <c r="BYJ72" s="10"/>
      <c r="BYK72"/>
      <c r="BYL72" s="10"/>
      <c r="BYM72"/>
      <c r="BYN72"/>
      <c r="BYO72"/>
      <c r="BYP72" s="14"/>
      <c r="BYQ72" s="10"/>
      <c r="BYR72"/>
      <c r="BYS72" s="10"/>
      <c r="BYT72"/>
      <c r="BYU72"/>
      <c r="BYV72"/>
      <c r="BYW72" s="14"/>
      <c r="BYX72" s="10"/>
      <c r="BYY72"/>
      <c r="BYZ72" s="10"/>
      <c r="BZA72"/>
      <c r="BZB72"/>
      <c r="BZC72"/>
      <c r="BZD72" s="14"/>
      <c r="BZE72" s="10"/>
      <c r="BZF72"/>
      <c r="BZG72" s="10"/>
      <c r="BZH72"/>
      <c r="BZI72"/>
      <c r="BZJ72"/>
      <c r="BZK72" s="14"/>
      <c r="BZL72" s="10"/>
      <c r="BZM72"/>
      <c r="BZN72" s="10"/>
      <c r="BZO72"/>
      <c r="BZP72"/>
      <c r="BZQ72"/>
      <c r="BZR72" s="14"/>
      <c r="BZS72" s="10"/>
      <c r="BZT72"/>
      <c r="BZU72" s="10"/>
      <c r="BZV72"/>
      <c r="BZW72"/>
      <c r="BZX72"/>
      <c r="BZY72" s="14"/>
      <c r="BZZ72" s="10"/>
      <c r="CAA72"/>
      <c r="CAB72" s="10"/>
      <c r="CAC72"/>
      <c r="CAD72"/>
      <c r="CAE72"/>
      <c r="CAF72" s="14"/>
      <c r="CAG72" s="10"/>
      <c r="CAH72"/>
      <c r="CAI72" s="10"/>
      <c r="CAJ72"/>
      <c r="CAK72"/>
      <c r="CAL72"/>
      <c r="CAM72" s="14"/>
      <c r="CAN72" s="10"/>
      <c r="CAO72"/>
      <c r="CAP72" s="10"/>
      <c r="CAQ72"/>
      <c r="CAR72"/>
      <c r="CAS72"/>
      <c r="CAT72" s="14"/>
      <c r="CAU72" s="10"/>
      <c r="CAV72"/>
      <c r="CAW72" s="10"/>
      <c r="CAX72"/>
      <c r="CAY72"/>
      <c r="CAZ72"/>
      <c r="CBA72" s="14"/>
      <c r="CBB72" s="10"/>
      <c r="CBC72"/>
      <c r="CBD72" s="10"/>
      <c r="CBE72"/>
      <c r="CBF72"/>
      <c r="CBG72"/>
      <c r="CBH72" s="14"/>
      <c r="CBI72" s="10"/>
      <c r="CBJ72"/>
      <c r="CBK72" s="10"/>
      <c r="CBL72"/>
      <c r="CBM72"/>
      <c r="CBN72"/>
      <c r="CBO72" s="14"/>
      <c r="CBP72" s="10"/>
      <c r="CBQ72"/>
      <c r="CBR72" s="10"/>
      <c r="CBS72"/>
      <c r="CBT72"/>
      <c r="CBU72"/>
      <c r="CBV72" s="14"/>
      <c r="CBW72" s="10"/>
      <c r="CBX72"/>
      <c r="CBY72" s="10"/>
      <c r="CBZ72"/>
      <c r="CCA72"/>
      <c r="CCB72"/>
      <c r="CCC72" s="14"/>
      <c r="CCD72" s="10"/>
      <c r="CCE72"/>
      <c r="CCF72" s="10"/>
      <c r="CCG72"/>
      <c r="CCH72"/>
      <c r="CCI72"/>
      <c r="CCJ72" s="14"/>
      <c r="CCK72" s="10"/>
      <c r="CCL72"/>
      <c r="CCM72" s="10"/>
      <c r="CCN72"/>
      <c r="CCO72"/>
      <c r="CCP72"/>
      <c r="CCQ72" s="14"/>
      <c r="CCR72" s="10"/>
      <c r="CCS72"/>
      <c r="CCT72" s="10"/>
      <c r="CCU72"/>
      <c r="CCV72"/>
      <c r="CCW72"/>
      <c r="CCX72" s="14"/>
      <c r="CCY72" s="10"/>
      <c r="CCZ72"/>
      <c r="CDA72" s="10"/>
      <c r="CDB72"/>
      <c r="CDC72"/>
      <c r="CDD72"/>
      <c r="CDE72" s="14"/>
      <c r="CDF72" s="26"/>
      <c r="CDG72"/>
      <c r="CDH72" s="10"/>
      <c r="CDI72"/>
      <c r="CDJ72"/>
      <c r="CDK72"/>
      <c r="CDL72" s="14"/>
      <c r="CDM72" s="26"/>
      <c r="CDN72"/>
      <c r="CDO72" s="10"/>
      <c r="CDP72"/>
      <c r="CDQ72"/>
      <c r="CDR72"/>
      <c r="CDS72" s="39"/>
      <c r="CDT72" s="81"/>
      <c r="CDU72" s="10"/>
      <c r="CDV72" s="10"/>
      <c r="CDW72" s="14"/>
      <c r="CDX72" s="14"/>
      <c r="CDY72"/>
      <c r="CDZ72" s="10"/>
      <c r="CEA72"/>
      <c r="CEB72" s="10"/>
      <c r="CEC72" s="6"/>
      <c r="CED72"/>
      <c r="CEE72"/>
      <c r="CEF72" s="14"/>
      <c r="CEG72" s="10"/>
      <c r="CEH72"/>
      <c r="CEI72" s="10"/>
      <c r="CEJ72"/>
      <c r="CEK72"/>
      <c r="CEL72"/>
      <c r="CEM72" s="14"/>
      <c r="CEN72" s="10"/>
      <c r="CEO72"/>
      <c r="CEP72" s="10"/>
      <c r="CEQ72"/>
      <c r="CER72"/>
      <c r="CES72"/>
      <c r="CET72" s="14"/>
      <c r="CEU72" s="10"/>
      <c r="CEV72"/>
      <c r="CEW72" s="10"/>
      <c r="CEX72"/>
      <c r="CEY72"/>
      <c r="CEZ72"/>
      <c r="CFA72" s="14"/>
      <c r="CFB72" s="10"/>
      <c r="CFC72"/>
      <c r="CFD72" s="10"/>
      <c r="CFE72"/>
      <c r="CFF72"/>
      <c r="CFG72"/>
      <c r="CFH72" s="14"/>
      <c r="CFI72" s="10"/>
      <c r="CFJ72"/>
      <c r="CFK72" s="10"/>
      <c r="CFL72"/>
      <c r="CFM72"/>
      <c r="CFN72"/>
      <c r="CFO72" s="14"/>
      <c r="CFP72" s="10"/>
      <c r="CFQ72"/>
      <c r="CFR72" s="10"/>
      <c r="CFS72"/>
      <c r="CFT72"/>
      <c r="CFU72"/>
      <c r="CFV72" s="14"/>
      <c r="CFW72" s="10"/>
      <c r="CFX72"/>
      <c r="CFY72" s="10"/>
      <c r="CFZ72"/>
      <c r="CGA72"/>
      <c r="CGB72"/>
      <c r="CGC72" s="14"/>
      <c r="CGD72" s="10"/>
      <c r="CGE72"/>
      <c r="CGF72" s="10"/>
      <c r="CGG72"/>
      <c r="CGH72"/>
      <c r="CGI72"/>
      <c r="CGJ72" s="14"/>
      <c r="CGK72" s="10"/>
      <c r="CGL72"/>
      <c r="CGM72" s="10"/>
      <c r="CGN72"/>
      <c r="CGO72"/>
      <c r="CGP72"/>
      <c r="CGQ72" s="14"/>
      <c r="CGR72" s="10"/>
      <c r="CGS72"/>
      <c r="CGT72" s="10"/>
      <c r="CGU72"/>
      <c r="CGV72"/>
      <c r="CGW72"/>
      <c r="CGX72" s="14"/>
      <c r="CGY72" s="10"/>
      <c r="CGZ72"/>
      <c r="CHA72" s="10"/>
      <c r="CHB72"/>
      <c r="CHC72"/>
      <c r="CHD72"/>
      <c r="CHE72" s="14"/>
      <c r="CHF72" s="10"/>
      <c r="CHG72"/>
      <c r="CHH72" s="10"/>
      <c r="CHI72"/>
      <c r="CHJ72"/>
      <c r="CHK72"/>
      <c r="CHL72" s="14"/>
      <c r="CHM72" s="10"/>
      <c r="CHN72"/>
      <c r="CHO72" s="10"/>
      <c r="CHP72"/>
      <c r="CHQ72"/>
      <c r="CHR72"/>
      <c r="CHS72" s="14"/>
      <c r="CHT72" s="10"/>
      <c r="CHU72"/>
      <c r="CHV72" s="10"/>
      <c r="CHW72"/>
      <c r="CHX72"/>
      <c r="CHY72"/>
      <c r="CHZ72" s="14"/>
      <c r="CIA72" s="10"/>
      <c r="CIB72"/>
      <c r="CIC72" s="10"/>
      <c r="CID72"/>
      <c r="CIE72"/>
      <c r="CIF72"/>
      <c r="CIG72" s="14"/>
      <c r="CIH72" s="10"/>
      <c r="CII72"/>
      <c r="CIJ72" s="10"/>
      <c r="CIK72"/>
      <c r="CIL72"/>
      <c r="CIM72"/>
      <c r="CIN72" s="14"/>
      <c r="CIO72" s="10"/>
      <c r="CIP72"/>
      <c r="CIQ72" s="10"/>
      <c r="CIR72"/>
      <c r="CIS72"/>
      <c r="CIT72"/>
      <c r="CIU72" s="14"/>
      <c r="CIV72" s="10"/>
      <c r="CIW72"/>
      <c r="CIX72" s="10"/>
      <c r="CIY72"/>
      <c r="CIZ72"/>
      <c r="CJA72"/>
      <c r="CJB72" s="14"/>
      <c r="CJC72" s="10"/>
      <c r="CJD72"/>
      <c r="CJE72" s="10"/>
      <c r="CJF72"/>
      <c r="CJG72"/>
      <c r="CJH72"/>
      <c r="CJI72" s="14"/>
      <c r="CJJ72" s="10"/>
      <c r="CJK72"/>
      <c r="CJL72" s="10"/>
      <c r="CJM72"/>
      <c r="CJN72"/>
      <c r="CJO72"/>
      <c r="CJP72" s="14"/>
      <c r="CJQ72" s="10"/>
      <c r="CJR72"/>
      <c r="CJS72" s="10"/>
      <c r="CJT72"/>
      <c r="CJU72"/>
      <c r="CJV72"/>
      <c r="CJW72" s="14"/>
      <c r="CJX72" s="10"/>
      <c r="CJY72"/>
      <c r="CJZ72" s="10"/>
      <c r="CKA72"/>
      <c r="CKB72"/>
      <c r="CKC72"/>
      <c r="CKD72" s="14"/>
      <c r="CKE72" s="10"/>
      <c r="CKF72"/>
      <c r="CKG72" s="10"/>
      <c r="CKH72"/>
      <c r="CKI72"/>
      <c r="CKJ72"/>
      <c r="CKK72" s="14"/>
      <c r="CKL72" s="10"/>
      <c r="CKM72"/>
      <c r="CKN72" s="10"/>
      <c r="CKO72"/>
      <c r="CKP72"/>
      <c r="CKQ72"/>
      <c r="CKR72" s="14"/>
      <c r="CKS72" s="10"/>
      <c r="CKT72"/>
      <c r="CKU72" s="10"/>
      <c r="CKV72"/>
      <c r="CKW72"/>
      <c r="CKX72"/>
      <c r="CKY72" s="14"/>
      <c r="CKZ72" s="10"/>
      <c r="CLA72"/>
      <c r="CLB72" s="10"/>
      <c r="CLC72"/>
      <c r="CLD72"/>
      <c r="CLE72"/>
      <c r="CLF72" s="14"/>
      <c r="CLG72" s="10"/>
      <c r="CLH72"/>
      <c r="CLI72" s="10"/>
      <c r="CLJ72"/>
      <c r="CLK72"/>
      <c r="CLL72"/>
      <c r="CLM72" s="14"/>
      <c r="CLN72" s="10"/>
      <c r="CLO72"/>
      <c r="CLP72" s="10"/>
      <c r="CLQ72"/>
      <c r="CLR72"/>
      <c r="CLS72"/>
      <c r="CLT72" s="14"/>
      <c r="CLU72" s="10"/>
      <c r="CLV72"/>
      <c r="CLW72" s="10"/>
      <c r="CLX72"/>
      <c r="CLY72"/>
      <c r="CLZ72"/>
      <c r="CMA72" s="14"/>
      <c r="CMB72" s="10"/>
      <c r="CMC72"/>
      <c r="CMD72" s="10"/>
      <c r="CME72"/>
      <c r="CMF72"/>
      <c r="CMG72"/>
      <c r="CMH72" s="14"/>
      <c r="CMI72" s="26"/>
      <c r="CMJ72"/>
      <c r="CMK72" s="10"/>
      <c r="CML72"/>
      <c r="CMM72"/>
      <c r="CMN72"/>
      <c r="CMO72" s="14"/>
      <c r="CMP72" s="26"/>
      <c r="CMQ72"/>
      <c r="CMR72" s="10"/>
      <c r="CMS72"/>
      <c r="CMT72"/>
      <c r="CMU72"/>
      <c r="CMV72" s="39"/>
      <c r="CMW72" s="81"/>
      <c r="CMX72" s="10"/>
      <c r="CMY72" s="10"/>
      <c r="CMZ72" s="14"/>
      <c r="CNA72" s="14"/>
      <c r="CNB72"/>
      <c r="CNC72" s="10"/>
      <c r="CND72"/>
      <c r="CNE72" s="10"/>
      <c r="CNF72" s="6"/>
      <c r="CNG72"/>
      <c r="CNH72"/>
      <c r="CNI72" s="14"/>
      <c r="CNJ72" s="10"/>
      <c r="CNK72"/>
      <c r="CNL72" s="10"/>
      <c r="CNM72"/>
      <c r="CNN72"/>
      <c r="CNO72"/>
      <c r="CNP72" s="14"/>
      <c r="CNQ72" s="10"/>
      <c r="CNR72"/>
      <c r="CNS72" s="10"/>
      <c r="CNT72"/>
      <c r="CNU72"/>
      <c r="CNV72"/>
      <c r="CNW72" s="14"/>
      <c r="CNX72" s="10"/>
      <c r="CNY72"/>
      <c r="CNZ72" s="10"/>
      <c r="COA72"/>
      <c r="COB72"/>
      <c r="COC72"/>
      <c r="COD72" s="14"/>
      <c r="COE72" s="10"/>
      <c r="COF72"/>
      <c r="COG72" s="10"/>
      <c r="COH72"/>
      <c r="COI72"/>
      <c r="COJ72"/>
      <c r="COK72" s="14"/>
      <c r="COL72" s="10"/>
      <c r="COM72"/>
      <c r="CON72" s="10"/>
      <c r="COO72"/>
      <c r="COP72"/>
      <c r="COQ72"/>
      <c r="COR72" s="14"/>
      <c r="COS72" s="10"/>
      <c r="COT72"/>
      <c r="COU72" s="10"/>
      <c r="COV72"/>
      <c r="COW72"/>
      <c r="COX72"/>
      <c r="COY72" s="14"/>
      <c r="COZ72" s="10"/>
      <c r="CPA72"/>
      <c r="CPB72" s="10"/>
      <c r="CPC72"/>
      <c r="CPD72"/>
      <c r="CPE72"/>
      <c r="CPF72" s="14"/>
      <c r="CPG72" s="10"/>
      <c r="CPH72"/>
      <c r="CPI72" s="10"/>
      <c r="CPJ72"/>
      <c r="CPK72"/>
      <c r="CPL72"/>
      <c r="CPM72" s="14"/>
      <c r="CPN72" s="10"/>
      <c r="CPO72"/>
      <c r="CPP72" s="10"/>
      <c r="CPQ72"/>
      <c r="CPR72"/>
      <c r="CPS72"/>
      <c r="CPT72" s="14"/>
      <c r="CPU72" s="10"/>
      <c r="CPV72"/>
      <c r="CPW72" s="10"/>
      <c r="CPX72"/>
      <c r="CPY72"/>
      <c r="CPZ72"/>
      <c r="CQA72" s="14"/>
      <c r="CQB72" s="10"/>
      <c r="CQC72"/>
      <c r="CQD72" s="10"/>
      <c r="CQE72"/>
      <c r="CQF72"/>
      <c r="CQG72"/>
      <c r="CQH72" s="14"/>
      <c r="CQI72" s="10"/>
      <c r="CQJ72"/>
      <c r="CQK72" s="10"/>
      <c r="CQL72"/>
      <c r="CQM72"/>
      <c r="CQN72"/>
      <c r="CQO72" s="14"/>
      <c r="CQP72" s="10"/>
      <c r="CQQ72"/>
      <c r="CQR72" s="10"/>
      <c r="CQS72"/>
      <c r="CQT72"/>
      <c r="CQU72"/>
      <c r="CQV72" s="14"/>
      <c r="CQW72" s="10"/>
      <c r="CQX72"/>
      <c r="CQY72" s="10"/>
      <c r="CQZ72"/>
      <c r="CRA72"/>
      <c r="CRB72"/>
      <c r="CRC72" s="14"/>
      <c r="CRD72" s="10"/>
      <c r="CRE72"/>
      <c r="CRF72" s="10"/>
      <c r="CRG72"/>
      <c r="CRH72"/>
      <c r="CRI72"/>
      <c r="CRJ72" s="14"/>
      <c r="CRK72" s="10"/>
      <c r="CRL72"/>
      <c r="CRM72" s="10"/>
      <c r="CRN72"/>
      <c r="CRO72"/>
      <c r="CRP72"/>
      <c r="CRQ72" s="14"/>
      <c r="CRR72" s="10"/>
      <c r="CRS72"/>
      <c r="CRT72" s="10"/>
      <c r="CRU72"/>
      <c r="CRV72"/>
      <c r="CRW72"/>
      <c r="CRX72" s="14"/>
      <c r="CRY72" s="10"/>
      <c r="CRZ72"/>
      <c r="CSA72" s="10"/>
      <c r="CSB72"/>
      <c r="CSC72"/>
      <c r="CSD72"/>
      <c r="CSE72" s="14"/>
      <c r="CSF72" s="10"/>
      <c r="CSG72"/>
      <c r="CSH72" s="10"/>
      <c r="CSI72"/>
      <c r="CSJ72"/>
      <c r="CSK72"/>
      <c r="CSL72" s="14"/>
      <c r="CSM72" s="10"/>
      <c r="CSN72"/>
      <c r="CSO72" s="10"/>
      <c r="CSP72"/>
      <c r="CSQ72"/>
      <c r="CSR72"/>
      <c r="CSS72" s="14"/>
      <c r="CST72" s="10"/>
      <c r="CSU72"/>
      <c r="CSV72" s="10"/>
      <c r="CSW72"/>
      <c r="CSX72"/>
      <c r="CSY72"/>
      <c r="CSZ72" s="14"/>
      <c r="CTA72" s="10"/>
      <c r="CTB72"/>
      <c r="CTC72" s="10"/>
      <c r="CTD72"/>
      <c r="CTE72"/>
      <c r="CTF72"/>
      <c r="CTG72" s="14"/>
      <c r="CTH72" s="10"/>
      <c r="CTI72"/>
      <c r="CTJ72" s="10"/>
      <c r="CTK72"/>
      <c r="CTL72"/>
      <c r="CTM72"/>
      <c r="CTN72" s="14"/>
      <c r="CTO72" s="10"/>
      <c r="CTP72"/>
      <c r="CTQ72" s="10"/>
      <c r="CTR72"/>
      <c r="CTS72"/>
      <c r="CTT72"/>
      <c r="CTU72" s="14"/>
      <c r="CTV72" s="10"/>
      <c r="CTW72"/>
      <c r="CTX72" s="10"/>
      <c r="CTY72"/>
      <c r="CTZ72"/>
      <c r="CUA72"/>
      <c r="CUB72" s="14"/>
      <c r="CUC72" s="10"/>
      <c r="CUD72"/>
      <c r="CUE72" s="10"/>
      <c r="CUF72"/>
      <c r="CUG72"/>
      <c r="CUH72"/>
      <c r="CUI72" s="14"/>
      <c r="CUJ72" s="10"/>
      <c r="CUK72"/>
      <c r="CUL72" s="10"/>
      <c r="CUM72"/>
      <c r="CUN72"/>
      <c r="CUO72"/>
      <c r="CUP72" s="14"/>
      <c r="CUQ72" s="10"/>
      <c r="CUR72"/>
      <c r="CUS72" s="10"/>
      <c r="CUT72"/>
      <c r="CUU72"/>
      <c r="CUV72"/>
      <c r="CUW72" s="14"/>
      <c r="CUX72" s="10"/>
      <c r="CUY72"/>
      <c r="CUZ72" s="10"/>
      <c r="CVA72"/>
      <c r="CVB72"/>
      <c r="CVC72"/>
      <c r="CVD72" s="14"/>
      <c r="CVE72" s="10"/>
      <c r="CVF72"/>
      <c r="CVG72" s="10"/>
      <c r="CVH72"/>
      <c r="CVI72"/>
      <c r="CVJ72"/>
      <c r="CVK72" s="14"/>
      <c r="CVL72" s="26"/>
      <c r="CVM72"/>
      <c r="CVN72" s="10"/>
      <c r="CVO72"/>
      <c r="CVP72"/>
      <c r="CVQ72"/>
      <c r="CVR72" s="14"/>
      <c r="CVS72" s="26"/>
      <c r="CVT72"/>
      <c r="CVU72" s="10"/>
      <c r="CVV72"/>
      <c r="CVW72"/>
      <c r="CVX72"/>
      <c r="CVY72" s="39"/>
      <c r="CVZ72" s="81"/>
      <c r="CWA72" s="10"/>
      <c r="CWB72" s="10"/>
      <c r="CWC72" s="14"/>
      <c r="CWD72" s="14"/>
      <c r="CWE72"/>
      <c r="CWF72" s="10"/>
      <c r="CWG72"/>
      <c r="CWH72" s="10"/>
      <c r="CWI72" s="6"/>
      <c r="CWJ72"/>
      <c r="CWK72"/>
      <c r="CWL72" s="14"/>
      <c r="CWM72" s="10"/>
      <c r="CWN72"/>
      <c r="CWO72" s="10"/>
      <c r="CWP72"/>
      <c r="CWQ72"/>
      <c r="CWR72"/>
      <c r="CWS72" s="14"/>
      <c r="CWT72" s="10"/>
      <c r="CWU72"/>
      <c r="CWV72" s="10"/>
      <c r="CWW72"/>
      <c r="CWX72"/>
      <c r="CWY72"/>
      <c r="CWZ72" s="14"/>
      <c r="CXA72" s="10"/>
      <c r="CXB72"/>
      <c r="CXC72" s="10"/>
      <c r="CXD72"/>
      <c r="CXE72"/>
      <c r="CXF72"/>
      <c r="CXG72" s="14"/>
      <c r="CXH72" s="10"/>
      <c r="CXI72"/>
      <c r="CXJ72" s="10"/>
      <c r="CXK72"/>
      <c r="CXL72"/>
      <c r="CXM72"/>
      <c r="CXN72" s="14"/>
      <c r="CXO72" s="10"/>
      <c r="CXP72"/>
      <c r="CXQ72" s="10"/>
      <c r="CXR72"/>
      <c r="CXS72"/>
      <c r="CXT72"/>
      <c r="CXU72" s="14"/>
      <c r="CXV72" s="10"/>
      <c r="CXW72"/>
      <c r="CXX72" s="10"/>
      <c r="CXY72"/>
      <c r="CXZ72"/>
      <c r="CYA72"/>
      <c r="CYB72" s="14"/>
      <c r="CYC72" s="10"/>
      <c r="CYD72"/>
      <c r="CYE72" s="10"/>
      <c r="CYF72"/>
      <c r="CYG72"/>
      <c r="CYH72"/>
      <c r="CYI72" s="14"/>
      <c r="CYJ72" s="10"/>
      <c r="CYK72"/>
      <c r="CYL72" s="10"/>
      <c r="CYM72"/>
      <c r="CYN72"/>
      <c r="CYO72"/>
      <c r="CYP72" s="14"/>
      <c r="CYQ72" s="10"/>
      <c r="CYR72"/>
      <c r="CYS72" s="10"/>
      <c r="CYT72"/>
      <c r="CYU72"/>
      <c r="CYV72"/>
      <c r="CYW72" s="14"/>
      <c r="CYX72" s="10"/>
      <c r="CYY72"/>
      <c r="CYZ72" s="10"/>
      <c r="CZA72"/>
      <c r="CZB72"/>
      <c r="CZC72"/>
      <c r="CZD72" s="14"/>
      <c r="CZE72" s="10"/>
      <c r="CZF72"/>
      <c r="CZG72" s="10"/>
      <c r="CZH72"/>
      <c r="CZI72"/>
      <c r="CZJ72"/>
      <c r="CZK72" s="14"/>
      <c r="CZL72" s="10"/>
      <c r="CZM72"/>
      <c r="CZN72" s="10"/>
      <c r="CZO72"/>
      <c r="CZP72"/>
      <c r="CZQ72"/>
      <c r="CZR72" s="14"/>
      <c r="CZS72" s="10"/>
      <c r="CZT72"/>
      <c r="CZU72" s="10"/>
      <c r="CZV72"/>
      <c r="CZW72"/>
      <c r="CZX72"/>
      <c r="CZY72" s="14"/>
      <c r="CZZ72" s="10"/>
      <c r="DAA72"/>
      <c r="DAB72" s="10"/>
      <c r="DAC72"/>
      <c r="DAD72"/>
      <c r="DAE72"/>
      <c r="DAF72" s="14"/>
      <c r="DAG72" s="10"/>
      <c r="DAH72"/>
      <c r="DAI72" s="10"/>
      <c r="DAJ72"/>
      <c r="DAK72"/>
      <c r="DAL72"/>
      <c r="DAM72" s="14"/>
      <c r="DAN72" s="10"/>
      <c r="DAO72"/>
      <c r="DAP72" s="10"/>
      <c r="DAQ72"/>
      <c r="DAR72"/>
      <c r="DAS72"/>
      <c r="DAT72" s="14"/>
      <c r="DAU72" s="10"/>
      <c r="DAV72"/>
      <c r="DAW72" s="10"/>
      <c r="DAX72"/>
      <c r="DAY72"/>
      <c r="DAZ72"/>
      <c r="DBA72" s="14"/>
      <c r="DBB72" s="10"/>
      <c r="DBC72"/>
      <c r="DBD72" s="10"/>
      <c r="DBE72"/>
      <c r="DBF72"/>
      <c r="DBG72"/>
      <c r="DBH72" s="14"/>
      <c r="DBI72" s="10"/>
      <c r="DBJ72"/>
      <c r="DBK72" s="10"/>
      <c r="DBL72"/>
      <c r="DBM72"/>
      <c r="DBN72"/>
      <c r="DBO72" s="14"/>
      <c r="DBP72" s="10"/>
      <c r="DBQ72"/>
      <c r="DBR72" s="10"/>
      <c r="DBS72"/>
      <c r="DBT72"/>
      <c r="DBU72"/>
      <c r="DBV72" s="14"/>
      <c r="DBW72" s="10"/>
      <c r="DBX72"/>
      <c r="DBY72" s="10"/>
      <c r="DBZ72"/>
      <c r="DCA72"/>
      <c r="DCB72"/>
      <c r="DCC72" s="14"/>
      <c r="DCD72" s="10"/>
      <c r="DCE72"/>
      <c r="DCF72" s="10"/>
      <c r="DCG72"/>
      <c r="DCH72"/>
      <c r="DCI72"/>
      <c r="DCJ72" s="14"/>
      <c r="DCK72" s="10"/>
      <c r="DCL72"/>
      <c r="DCM72" s="10"/>
      <c r="DCN72"/>
      <c r="DCO72"/>
      <c r="DCP72"/>
      <c r="DCQ72" s="14"/>
      <c r="DCR72" s="10"/>
      <c r="DCS72"/>
      <c r="DCT72" s="10"/>
      <c r="DCU72"/>
      <c r="DCV72"/>
      <c r="DCW72"/>
      <c r="DCX72" s="14"/>
      <c r="DCY72" s="10"/>
      <c r="DCZ72"/>
      <c r="DDA72" s="10"/>
      <c r="DDB72"/>
      <c r="DDC72"/>
      <c r="DDD72"/>
      <c r="DDE72" s="14"/>
      <c r="DDF72" s="10"/>
      <c r="DDG72"/>
      <c r="DDH72" s="10"/>
      <c r="DDI72"/>
      <c r="DDJ72"/>
      <c r="DDK72"/>
      <c r="DDL72" s="14"/>
      <c r="DDM72" s="10"/>
      <c r="DDN72"/>
      <c r="DDO72" s="10"/>
      <c r="DDP72"/>
      <c r="DDQ72"/>
      <c r="DDR72"/>
      <c r="DDS72" s="14"/>
      <c r="DDT72" s="10"/>
      <c r="DDU72"/>
      <c r="DDV72" s="10"/>
      <c r="DDW72"/>
      <c r="DDX72"/>
      <c r="DDY72"/>
      <c r="DDZ72" s="14"/>
      <c r="DEA72" s="10"/>
      <c r="DEB72"/>
      <c r="DEC72" s="10"/>
      <c r="DED72"/>
      <c r="DEE72"/>
      <c r="DEF72"/>
      <c r="DEG72" s="14"/>
      <c r="DEH72" s="10"/>
      <c r="DEI72"/>
      <c r="DEJ72" s="10"/>
      <c r="DEK72"/>
      <c r="DEL72"/>
      <c r="DEM72"/>
      <c r="DEN72" s="14"/>
      <c r="DEO72" s="26"/>
      <c r="DEP72"/>
      <c r="DEQ72" s="10"/>
      <c r="DER72"/>
      <c r="DES72"/>
      <c r="DET72"/>
      <c r="DEU72" s="14"/>
      <c r="DEV72" s="26"/>
      <c r="DEW72"/>
      <c r="DEX72" s="10"/>
      <c r="DEY72"/>
      <c r="DEZ72"/>
      <c r="DFA72"/>
      <c r="DFB72" s="39"/>
      <c r="DFC72" s="81"/>
      <c r="DFD72" s="10"/>
      <c r="DFE72" s="10"/>
      <c r="DFF72" s="14"/>
      <c r="DFG72" s="14"/>
      <c r="DFH72"/>
      <c r="DFI72" s="10"/>
      <c r="DFJ72"/>
      <c r="DFK72" s="10"/>
      <c r="DFL72" s="6"/>
      <c r="DFM72"/>
      <c r="DFN72"/>
      <c r="DFO72" s="14"/>
      <c r="DFP72" s="10"/>
      <c r="DFQ72"/>
      <c r="DFR72" s="10"/>
      <c r="DFS72"/>
      <c r="DFT72"/>
      <c r="DFU72"/>
      <c r="DFV72" s="14"/>
      <c r="DFW72" s="10"/>
      <c r="DFX72"/>
      <c r="DFY72" s="10"/>
      <c r="DFZ72"/>
      <c r="DGA72"/>
      <c r="DGB72"/>
      <c r="DGC72" s="14"/>
      <c r="DGD72" s="10"/>
      <c r="DGE72"/>
      <c r="DGF72" s="10"/>
      <c r="DGG72"/>
      <c r="DGH72"/>
      <c r="DGI72"/>
      <c r="DGJ72" s="14"/>
      <c r="DGK72" s="10"/>
      <c r="DGL72"/>
      <c r="DGM72" s="10"/>
      <c r="DGN72"/>
      <c r="DGO72"/>
      <c r="DGP72"/>
      <c r="DGQ72" s="14"/>
      <c r="DGR72" s="10"/>
      <c r="DGS72"/>
      <c r="DGT72" s="10"/>
      <c r="DGU72"/>
      <c r="DGV72"/>
      <c r="DGW72"/>
      <c r="DGX72" s="14"/>
      <c r="DGY72" s="10"/>
      <c r="DGZ72"/>
      <c r="DHA72" s="10"/>
      <c r="DHB72"/>
      <c r="DHC72"/>
      <c r="DHD72"/>
      <c r="DHE72" s="14"/>
      <c r="DHF72" s="10"/>
      <c r="DHG72"/>
      <c r="DHH72" s="10"/>
      <c r="DHI72"/>
      <c r="DHJ72"/>
      <c r="DHK72"/>
      <c r="DHL72" s="14"/>
      <c r="DHM72" s="10"/>
      <c r="DHN72"/>
      <c r="DHO72" s="10"/>
      <c r="DHP72"/>
      <c r="DHQ72"/>
      <c r="DHR72"/>
      <c r="DHS72" s="14"/>
      <c r="DHT72" s="10"/>
      <c r="DHU72"/>
      <c r="DHV72" s="10"/>
      <c r="DHW72"/>
      <c r="DHX72"/>
      <c r="DHY72"/>
      <c r="DHZ72" s="14"/>
      <c r="DIA72" s="10"/>
      <c r="DIB72"/>
      <c r="DIC72" s="10"/>
      <c r="DID72"/>
      <c r="DIE72"/>
      <c r="DIF72"/>
      <c r="DIG72" s="14"/>
      <c r="DIH72" s="10"/>
      <c r="DII72"/>
      <c r="DIJ72" s="10"/>
      <c r="DIK72"/>
      <c r="DIL72"/>
      <c r="DIM72"/>
      <c r="DIN72" s="14"/>
      <c r="DIO72" s="10"/>
      <c r="DIP72"/>
      <c r="DIQ72" s="10"/>
      <c r="DIR72"/>
      <c r="DIS72"/>
      <c r="DIT72"/>
      <c r="DIU72" s="14"/>
      <c r="DIV72" s="10"/>
      <c r="DIW72"/>
      <c r="DIX72" s="10"/>
      <c r="DIY72"/>
      <c r="DIZ72"/>
      <c r="DJA72"/>
      <c r="DJB72" s="14"/>
      <c r="DJC72" s="10"/>
      <c r="DJD72"/>
      <c r="DJE72" s="10"/>
      <c r="DJF72"/>
      <c r="DJG72"/>
      <c r="DJH72"/>
      <c r="DJI72" s="14"/>
      <c r="DJJ72" s="10"/>
      <c r="DJK72"/>
      <c r="DJL72" s="10"/>
      <c r="DJM72"/>
      <c r="DJN72"/>
      <c r="DJO72"/>
      <c r="DJP72" s="14"/>
      <c r="DJQ72" s="10"/>
      <c r="DJR72"/>
      <c r="DJS72" s="10"/>
      <c r="DJT72"/>
      <c r="DJU72"/>
      <c r="DJV72"/>
      <c r="DJW72" s="14"/>
      <c r="DJX72" s="10"/>
      <c r="DJY72"/>
      <c r="DJZ72" s="10"/>
      <c r="DKA72"/>
      <c r="DKB72"/>
      <c r="DKC72"/>
      <c r="DKD72" s="14"/>
      <c r="DKE72" s="10"/>
      <c r="DKF72"/>
      <c r="DKG72" s="10"/>
      <c r="DKH72"/>
      <c r="DKI72"/>
      <c r="DKJ72"/>
      <c r="DKK72" s="14"/>
      <c r="DKL72" s="10"/>
      <c r="DKM72"/>
      <c r="DKN72" s="10"/>
      <c r="DKO72"/>
      <c r="DKP72"/>
      <c r="DKQ72"/>
      <c r="DKR72" s="14"/>
      <c r="DKS72" s="10"/>
      <c r="DKT72"/>
      <c r="DKU72" s="10"/>
      <c r="DKV72"/>
      <c r="DKW72"/>
      <c r="DKX72"/>
      <c r="DKY72" s="14"/>
      <c r="DKZ72" s="10"/>
      <c r="DLA72"/>
      <c r="DLB72" s="10"/>
      <c r="DLC72"/>
      <c r="DLD72"/>
      <c r="DLE72"/>
      <c r="DLF72" s="14"/>
      <c r="DLG72" s="10"/>
      <c r="DLH72"/>
      <c r="DLI72" s="10"/>
      <c r="DLJ72"/>
      <c r="DLK72"/>
      <c r="DLL72"/>
      <c r="DLM72" s="14"/>
      <c r="DLN72" s="10"/>
      <c r="DLO72"/>
      <c r="DLP72" s="10"/>
      <c r="DLQ72"/>
      <c r="DLR72"/>
      <c r="DLS72"/>
      <c r="DLT72" s="14"/>
      <c r="DLU72" s="10"/>
      <c r="DLV72"/>
      <c r="DLW72" s="10"/>
      <c r="DLX72"/>
      <c r="DLY72"/>
      <c r="DLZ72"/>
      <c r="DMA72" s="14"/>
      <c r="DMB72" s="10"/>
      <c r="DMC72"/>
      <c r="DMD72" s="10"/>
      <c r="DME72"/>
      <c r="DMF72"/>
      <c r="DMG72"/>
      <c r="DMH72" s="14"/>
      <c r="DMI72" s="10"/>
      <c r="DMJ72"/>
      <c r="DMK72" s="10"/>
      <c r="DML72"/>
      <c r="DMM72"/>
      <c r="DMN72"/>
      <c r="DMO72" s="14"/>
      <c r="DMP72" s="10"/>
      <c r="DMQ72"/>
      <c r="DMR72" s="10"/>
      <c r="DMS72"/>
      <c r="DMT72"/>
      <c r="DMU72"/>
      <c r="DMV72" s="14"/>
      <c r="DMW72" s="10"/>
      <c r="DMX72"/>
      <c r="DMY72" s="10"/>
      <c r="DMZ72"/>
      <c r="DNA72"/>
      <c r="DNB72"/>
      <c r="DNC72" s="14"/>
      <c r="DND72" s="10"/>
      <c r="DNE72"/>
      <c r="DNF72" s="10"/>
      <c r="DNG72"/>
      <c r="DNH72"/>
      <c r="DNI72"/>
      <c r="DNJ72" s="14"/>
      <c r="DNK72" s="10"/>
      <c r="DNL72"/>
      <c r="DNM72" s="10"/>
      <c r="DNN72"/>
      <c r="DNO72"/>
      <c r="DNP72"/>
      <c r="DNQ72" s="14"/>
      <c r="DNR72" s="26"/>
      <c r="DNS72"/>
      <c r="DNT72" s="10"/>
      <c r="DNU72"/>
      <c r="DNV72"/>
      <c r="DNW72"/>
      <c r="DNX72" s="14"/>
      <c r="DNY72" s="26"/>
      <c r="DNZ72"/>
      <c r="DOA72" s="10"/>
      <c r="DOB72"/>
      <c r="DOC72"/>
      <c r="DOD72"/>
      <c r="DOE72" s="39"/>
      <c r="DOF72" s="81"/>
      <c r="DOG72" s="10"/>
      <c r="DOH72" s="10"/>
      <c r="DOI72" s="14"/>
      <c r="DOJ72" s="14"/>
      <c r="DOK72"/>
      <c r="DOL72" s="10"/>
      <c r="DOM72"/>
      <c r="DON72" s="10"/>
      <c r="DOO72" s="6"/>
      <c r="DOP72"/>
      <c r="DOQ72"/>
      <c r="DOR72" s="14"/>
      <c r="DOS72" s="10"/>
      <c r="DOT72"/>
      <c r="DOU72" s="10"/>
      <c r="DOV72"/>
      <c r="DOW72"/>
      <c r="DOX72"/>
      <c r="DOY72" s="14"/>
      <c r="DOZ72" s="10"/>
      <c r="DPA72"/>
      <c r="DPB72" s="10"/>
      <c r="DPC72"/>
      <c r="DPD72"/>
      <c r="DPE72"/>
      <c r="DPF72" s="14"/>
      <c r="DPG72" s="10"/>
      <c r="DPH72"/>
      <c r="DPI72" s="10"/>
      <c r="DPJ72"/>
      <c r="DPK72"/>
      <c r="DPL72"/>
      <c r="DPM72" s="14"/>
      <c r="DPN72" s="10"/>
      <c r="DPO72"/>
      <c r="DPP72" s="10"/>
      <c r="DPQ72"/>
      <c r="DPR72"/>
      <c r="DPS72"/>
      <c r="DPT72" s="14"/>
      <c r="DPU72" s="10"/>
      <c r="DPV72"/>
      <c r="DPW72" s="10"/>
      <c r="DPX72"/>
      <c r="DPY72"/>
      <c r="DPZ72"/>
      <c r="DQA72" s="14"/>
      <c r="DQB72" s="10"/>
      <c r="DQC72"/>
      <c r="DQD72" s="10"/>
      <c r="DQE72"/>
      <c r="DQF72"/>
      <c r="DQG72"/>
      <c r="DQH72" s="14"/>
      <c r="DQI72" s="10"/>
      <c r="DQJ72"/>
      <c r="DQK72" s="10"/>
      <c r="DQL72"/>
      <c r="DQM72"/>
      <c r="DQN72"/>
      <c r="DQO72" s="14"/>
      <c r="DQP72" s="10"/>
      <c r="DQQ72"/>
      <c r="DQR72" s="10"/>
      <c r="DQS72"/>
      <c r="DQT72"/>
      <c r="DQU72"/>
      <c r="DQV72" s="14"/>
      <c r="DQW72" s="10"/>
      <c r="DQX72"/>
      <c r="DQY72" s="10"/>
      <c r="DQZ72"/>
      <c r="DRA72"/>
      <c r="DRB72"/>
      <c r="DRC72" s="14"/>
      <c r="DRD72" s="10"/>
      <c r="DRE72"/>
      <c r="DRF72" s="10"/>
      <c r="DRG72"/>
      <c r="DRH72"/>
      <c r="DRI72"/>
      <c r="DRJ72" s="14"/>
      <c r="DRK72" s="10"/>
      <c r="DRL72"/>
      <c r="DRM72" s="10"/>
      <c r="DRN72"/>
      <c r="DRO72"/>
      <c r="DRP72"/>
      <c r="DRQ72" s="14"/>
      <c r="DRR72" s="10"/>
      <c r="DRS72"/>
      <c r="DRT72" s="10"/>
      <c r="DRU72"/>
      <c r="DRV72"/>
      <c r="DRW72"/>
      <c r="DRX72" s="14"/>
      <c r="DRY72" s="10"/>
      <c r="DRZ72"/>
      <c r="DSA72" s="10"/>
      <c r="DSB72"/>
      <c r="DSC72"/>
      <c r="DSD72"/>
      <c r="DSE72" s="14"/>
      <c r="DSF72" s="10"/>
      <c r="DSG72"/>
      <c r="DSH72" s="10"/>
      <c r="DSI72"/>
      <c r="DSJ72"/>
      <c r="DSK72"/>
      <c r="DSL72" s="14"/>
      <c r="DSM72" s="10"/>
      <c r="DSN72"/>
      <c r="DSO72" s="10"/>
      <c r="DSP72"/>
      <c r="DSQ72"/>
      <c r="DSR72"/>
      <c r="DSS72" s="14"/>
      <c r="DST72" s="10"/>
      <c r="DSU72"/>
      <c r="DSV72" s="10"/>
      <c r="DSW72"/>
      <c r="DSX72"/>
      <c r="DSY72"/>
      <c r="DSZ72" s="14"/>
      <c r="DTA72" s="10"/>
      <c r="DTB72"/>
      <c r="DTC72" s="10"/>
      <c r="DTD72"/>
      <c r="DTE72"/>
      <c r="DTF72"/>
      <c r="DTG72" s="14"/>
      <c r="DTH72" s="10"/>
      <c r="DTI72"/>
      <c r="DTJ72" s="10"/>
      <c r="DTK72"/>
      <c r="DTL72"/>
      <c r="DTM72"/>
      <c r="DTN72" s="14"/>
      <c r="DTO72" s="10"/>
      <c r="DTP72"/>
      <c r="DTQ72" s="10"/>
      <c r="DTR72"/>
      <c r="DTS72"/>
      <c r="DTT72"/>
      <c r="DTU72" s="14"/>
      <c r="DTV72" s="10"/>
      <c r="DTW72"/>
      <c r="DTX72" s="10"/>
      <c r="DTY72"/>
      <c r="DTZ72"/>
      <c r="DUA72"/>
      <c r="DUB72" s="14"/>
      <c r="DUC72" s="10"/>
      <c r="DUD72"/>
      <c r="DUE72" s="10"/>
      <c r="DUF72"/>
      <c r="DUG72"/>
      <c r="DUH72"/>
      <c r="DUI72" s="14"/>
      <c r="DUJ72" s="10"/>
      <c r="DUK72"/>
      <c r="DUL72" s="10"/>
      <c r="DUM72"/>
      <c r="DUN72"/>
      <c r="DUO72"/>
      <c r="DUP72" s="14"/>
      <c r="DUQ72" s="10"/>
      <c r="DUR72"/>
      <c r="DUS72" s="10"/>
      <c r="DUT72"/>
      <c r="DUU72"/>
      <c r="DUV72"/>
      <c r="DUW72" s="14"/>
      <c r="DUX72" s="10"/>
      <c r="DUY72"/>
      <c r="DUZ72" s="10"/>
      <c r="DVA72"/>
      <c r="DVB72"/>
      <c r="DVC72"/>
      <c r="DVD72" s="14"/>
      <c r="DVE72" s="10"/>
      <c r="DVF72"/>
      <c r="DVG72" s="10"/>
      <c r="DVH72"/>
      <c r="DVI72"/>
      <c r="DVJ72"/>
      <c r="DVK72" s="14"/>
      <c r="DVL72" s="10"/>
      <c r="DVM72"/>
      <c r="DVN72" s="10"/>
      <c r="DVO72"/>
      <c r="DVP72"/>
      <c r="DVQ72"/>
      <c r="DVR72" s="14"/>
      <c r="DVS72" s="10"/>
      <c r="DVT72"/>
      <c r="DVU72" s="10"/>
      <c r="DVV72"/>
      <c r="DVW72"/>
      <c r="DVX72"/>
      <c r="DVY72" s="14"/>
      <c r="DVZ72" s="10"/>
      <c r="DWA72"/>
      <c r="DWB72" s="10"/>
      <c r="DWC72"/>
      <c r="DWD72"/>
      <c r="DWE72"/>
      <c r="DWF72" s="14"/>
      <c r="DWG72" s="10"/>
      <c r="DWH72"/>
      <c r="DWI72" s="10"/>
      <c r="DWJ72"/>
      <c r="DWK72"/>
      <c r="DWL72"/>
      <c r="DWM72" s="14"/>
      <c r="DWN72" s="10"/>
      <c r="DWO72"/>
      <c r="DWP72" s="10"/>
      <c r="DWQ72"/>
      <c r="DWR72"/>
      <c r="DWS72"/>
      <c r="DWT72" s="14"/>
      <c r="DWU72" s="26"/>
      <c r="DWV72"/>
      <c r="DWW72" s="10"/>
      <c r="DWX72"/>
      <c r="DWY72"/>
      <c r="DWZ72"/>
      <c r="DXA72" s="14"/>
      <c r="DXB72" s="26"/>
      <c r="DXC72"/>
      <c r="DXD72" s="10"/>
      <c r="DXE72"/>
      <c r="DXF72"/>
      <c r="DXG72"/>
      <c r="DXH72" s="39"/>
      <c r="DXI72" s="81"/>
      <c r="DXJ72" s="10"/>
      <c r="DXK72" s="10"/>
      <c r="DXL72" s="14"/>
      <c r="DXM72" s="14"/>
      <c r="DXN72"/>
      <c r="DXO72" s="10"/>
      <c r="DXP72"/>
      <c r="DXQ72" s="10"/>
      <c r="DXR72" s="6"/>
      <c r="DXS72"/>
      <c r="DXT72"/>
      <c r="DXU72" s="14"/>
      <c r="DXV72" s="10"/>
      <c r="DXW72"/>
      <c r="DXX72" s="10"/>
      <c r="DXY72"/>
      <c r="DXZ72"/>
      <c r="DYA72"/>
      <c r="DYB72" s="14"/>
      <c r="DYC72" s="10"/>
      <c r="DYD72"/>
      <c r="DYE72" s="10"/>
      <c r="DYF72"/>
      <c r="DYG72"/>
      <c r="DYH72"/>
      <c r="DYI72" s="14"/>
      <c r="DYJ72" s="10"/>
      <c r="DYK72"/>
      <c r="DYL72" s="10"/>
      <c r="DYM72"/>
      <c r="DYN72"/>
      <c r="DYO72"/>
      <c r="DYP72" s="14"/>
      <c r="DYQ72" s="10"/>
      <c r="DYR72"/>
      <c r="DYS72" s="10"/>
      <c r="DYT72"/>
      <c r="DYU72"/>
      <c r="DYV72"/>
      <c r="DYW72" s="14"/>
      <c r="DYX72" s="10"/>
      <c r="DYY72"/>
      <c r="DYZ72" s="10"/>
      <c r="DZA72"/>
      <c r="DZB72"/>
      <c r="DZC72"/>
      <c r="DZD72" s="14"/>
      <c r="DZE72" s="10"/>
      <c r="DZF72"/>
      <c r="DZG72" s="10"/>
      <c r="DZH72"/>
      <c r="DZI72"/>
      <c r="DZJ72"/>
      <c r="DZK72" s="14"/>
      <c r="DZL72" s="10"/>
      <c r="DZM72"/>
      <c r="DZN72" s="10"/>
      <c r="DZO72"/>
      <c r="DZP72"/>
      <c r="DZQ72"/>
      <c r="DZR72" s="14"/>
      <c r="DZS72" s="10"/>
      <c r="DZT72"/>
      <c r="DZU72" s="10"/>
      <c r="DZV72"/>
      <c r="DZW72"/>
      <c r="DZX72"/>
      <c r="DZY72" s="14"/>
      <c r="DZZ72" s="10"/>
      <c r="EAA72"/>
      <c r="EAB72" s="10"/>
      <c r="EAC72"/>
      <c r="EAD72"/>
      <c r="EAE72"/>
      <c r="EAF72" s="14"/>
      <c r="EAG72" s="10"/>
      <c r="EAH72"/>
      <c r="EAI72" s="10"/>
      <c r="EAJ72"/>
      <c r="EAK72"/>
      <c r="EAL72"/>
      <c r="EAM72" s="14"/>
      <c r="EAN72" s="10"/>
      <c r="EAO72"/>
      <c r="EAP72" s="10"/>
      <c r="EAQ72"/>
      <c r="EAR72"/>
      <c r="EAS72"/>
      <c r="EAT72" s="14"/>
      <c r="EAU72" s="10"/>
      <c r="EAV72"/>
      <c r="EAW72" s="10"/>
      <c r="EAX72"/>
      <c r="EAY72"/>
      <c r="EAZ72"/>
      <c r="EBA72" s="14"/>
      <c r="EBB72" s="10"/>
      <c r="EBC72"/>
      <c r="EBD72" s="10"/>
      <c r="EBE72"/>
      <c r="EBF72"/>
      <c r="EBG72"/>
      <c r="EBH72" s="14"/>
      <c r="EBI72" s="10"/>
      <c r="EBJ72"/>
      <c r="EBK72" s="10"/>
      <c r="EBL72"/>
      <c r="EBM72"/>
      <c r="EBN72"/>
      <c r="EBO72" s="14"/>
      <c r="EBP72" s="10"/>
      <c r="EBQ72"/>
      <c r="EBR72" s="10"/>
      <c r="EBS72"/>
      <c r="EBT72"/>
      <c r="EBU72"/>
      <c r="EBV72" s="14"/>
      <c r="EBW72" s="10"/>
      <c r="EBX72"/>
      <c r="EBY72" s="10"/>
      <c r="EBZ72"/>
      <c r="ECA72"/>
      <c r="ECB72"/>
      <c r="ECC72" s="14"/>
      <c r="ECD72" s="10"/>
      <c r="ECE72"/>
      <c r="ECF72" s="10"/>
      <c r="ECG72"/>
      <c r="ECH72"/>
      <c r="ECI72"/>
      <c r="ECJ72" s="14"/>
      <c r="ECK72" s="10"/>
      <c r="ECL72"/>
      <c r="ECM72" s="10"/>
      <c r="ECN72"/>
      <c r="ECO72"/>
      <c r="ECP72"/>
      <c r="ECQ72" s="14"/>
      <c r="ECR72" s="10"/>
      <c r="ECS72"/>
      <c r="ECT72" s="10"/>
      <c r="ECU72"/>
      <c r="ECV72"/>
      <c r="ECW72"/>
      <c r="ECX72" s="14"/>
      <c r="ECY72" s="10"/>
      <c r="ECZ72"/>
      <c r="EDA72" s="10"/>
      <c r="EDB72"/>
      <c r="EDC72"/>
      <c r="EDD72"/>
      <c r="EDE72" s="14"/>
      <c r="EDF72" s="10"/>
      <c r="EDG72"/>
      <c r="EDH72" s="10"/>
      <c r="EDI72"/>
      <c r="EDJ72"/>
      <c r="EDK72"/>
      <c r="EDL72" s="14"/>
      <c r="EDM72" s="10"/>
      <c r="EDN72"/>
      <c r="EDO72" s="10"/>
      <c r="EDP72"/>
      <c r="EDQ72"/>
      <c r="EDR72"/>
      <c r="EDS72" s="14"/>
      <c r="EDT72" s="10"/>
      <c r="EDU72"/>
      <c r="EDV72" s="10"/>
      <c r="EDW72"/>
      <c r="EDX72"/>
      <c r="EDY72"/>
      <c r="EDZ72" s="14"/>
      <c r="EEA72" s="10"/>
      <c r="EEB72"/>
      <c r="EEC72" s="10"/>
      <c r="EED72"/>
      <c r="EEE72"/>
      <c r="EEF72"/>
      <c r="EEG72" s="14"/>
      <c r="EEH72" s="10"/>
      <c r="EEI72"/>
      <c r="EEJ72" s="10"/>
      <c r="EEK72"/>
      <c r="EEL72"/>
      <c r="EEM72"/>
      <c r="EEN72" s="14"/>
      <c r="EEO72" s="10"/>
      <c r="EEP72"/>
      <c r="EEQ72" s="10"/>
      <c r="EER72"/>
      <c r="EES72"/>
      <c r="EET72"/>
      <c r="EEU72" s="14"/>
      <c r="EEV72" s="10"/>
      <c r="EEW72"/>
      <c r="EEX72" s="10"/>
      <c r="EEY72"/>
      <c r="EEZ72"/>
      <c r="EFA72"/>
      <c r="EFB72" s="14"/>
      <c r="EFC72" s="10"/>
      <c r="EFD72"/>
      <c r="EFE72" s="10"/>
      <c r="EFF72"/>
      <c r="EFG72"/>
      <c r="EFH72"/>
      <c r="EFI72" s="14"/>
      <c r="EFJ72" s="10"/>
      <c r="EFK72"/>
      <c r="EFL72" s="10"/>
      <c r="EFM72"/>
      <c r="EFN72"/>
      <c r="EFO72"/>
      <c r="EFP72" s="14"/>
      <c r="EFQ72" s="10"/>
      <c r="EFR72"/>
      <c r="EFS72" s="10"/>
      <c r="EFT72"/>
      <c r="EFU72"/>
      <c r="EFV72"/>
      <c r="EFW72" s="14"/>
      <c r="EFX72" s="26"/>
      <c r="EFY72"/>
      <c r="EFZ72" s="10"/>
      <c r="EGA72"/>
      <c r="EGB72"/>
      <c r="EGC72"/>
      <c r="EGD72" s="14"/>
      <c r="EGE72" s="26"/>
      <c r="EGF72"/>
      <c r="EGG72" s="10"/>
      <c r="EGH72"/>
      <c r="EGI72"/>
      <c r="EGJ72"/>
      <c r="EGK72" s="39"/>
      <c r="EGL72" s="81"/>
      <c r="EGM72" s="10"/>
      <c r="EGN72" s="10"/>
      <c r="EGO72" s="14"/>
      <c r="EGP72" s="14"/>
      <c r="EGQ72"/>
      <c r="EGR72" s="10"/>
      <c r="EGS72"/>
      <c r="EGT72" s="10"/>
      <c r="EGU72" s="6"/>
      <c r="EGV72"/>
      <c r="EGW72"/>
      <c r="EGX72" s="14"/>
      <c r="EGY72" s="10"/>
      <c r="EGZ72"/>
      <c r="EHA72" s="10"/>
      <c r="EHB72"/>
      <c r="EHC72"/>
      <c r="EHD72"/>
      <c r="EHE72" s="14"/>
      <c r="EHF72" s="10"/>
      <c r="EHG72"/>
      <c r="EHH72" s="10"/>
      <c r="EHI72"/>
      <c r="EHJ72"/>
      <c r="EHK72"/>
      <c r="EHL72" s="14"/>
      <c r="EHM72" s="10"/>
      <c r="EHN72"/>
      <c r="EHO72" s="10"/>
      <c r="EHP72"/>
      <c r="EHQ72"/>
      <c r="EHR72"/>
      <c r="EHS72" s="14"/>
      <c r="EHT72" s="10"/>
      <c r="EHU72"/>
      <c r="EHV72" s="10"/>
      <c r="EHW72"/>
      <c r="EHX72"/>
      <c r="EHY72"/>
      <c r="EHZ72" s="14"/>
      <c r="EIA72" s="10"/>
      <c r="EIB72"/>
      <c r="EIC72" s="10"/>
      <c r="EID72"/>
      <c r="EIE72"/>
      <c r="EIF72"/>
      <c r="EIG72" s="14"/>
      <c r="EIH72" s="10"/>
      <c r="EII72"/>
      <c r="EIJ72" s="10"/>
      <c r="EIK72"/>
      <c r="EIL72"/>
      <c r="EIM72"/>
      <c r="EIN72" s="14"/>
      <c r="EIO72" s="10"/>
      <c r="EIP72"/>
      <c r="EIQ72" s="10"/>
      <c r="EIR72"/>
      <c r="EIS72"/>
      <c r="EIT72"/>
      <c r="EIU72" s="14"/>
      <c r="EIV72" s="10"/>
      <c r="EIW72"/>
      <c r="EIX72" s="10"/>
      <c r="EIY72"/>
      <c r="EIZ72"/>
      <c r="EJA72"/>
      <c r="EJB72" s="14"/>
      <c r="EJC72" s="10"/>
      <c r="EJD72"/>
      <c r="EJE72" s="10"/>
      <c r="EJF72"/>
      <c r="EJG72"/>
      <c r="EJH72"/>
      <c r="EJI72" s="14"/>
      <c r="EJJ72" s="10"/>
      <c r="EJK72"/>
      <c r="EJL72" s="10"/>
      <c r="EJM72"/>
      <c r="EJN72"/>
      <c r="EJO72"/>
      <c r="EJP72" s="14"/>
      <c r="EJQ72" s="10"/>
      <c r="EJR72"/>
      <c r="EJS72" s="10"/>
      <c r="EJT72"/>
      <c r="EJU72"/>
      <c r="EJV72"/>
      <c r="EJW72" s="14"/>
      <c r="EJX72" s="10"/>
      <c r="EJY72"/>
      <c r="EJZ72" s="10"/>
      <c r="EKA72"/>
      <c r="EKB72"/>
      <c r="EKC72"/>
      <c r="EKD72" s="14"/>
      <c r="EKE72" s="10"/>
      <c r="EKF72"/>
      <c r="EKG72" s="10"/>
      <c r="EKH72"/>
      <c r="EKI72"/>
      <c r="EKJ72"/>
      <c r="EKK72" s="14"/>
      <c r="EKL72" s="10"/>
      <c r="EKM72"/>
      <c r="EKN72" s="10"/>
      <c r="EKO72"/>
      <c r="EKP72"/>
      <c r="EKQ72"/>
      <c r="EKR72" s="14"/>
      <c r="EKS72" s="10"/>
      <c r="EKT72"/>
      <c r="EKU72" s="10"/>
      <c r="EKV72"/>
      <c r="EKW72"/>
      <c r="EKX72"/>
      <c r="EKY72" s="14"/>
      <c r="EKZ72" s="10"/>
      <c r="ELA72"/>
      <c r="ELB72" s="10"/>
      <c r="ELC72"/>
      <c r="ELD72"/>
      <c r="ELE72"/>
      <c r="ELF72" s="14"/>
      <c r="ELG72" s="10"/>
      <c r="ELH72"/>
      <c r="ELI72" s="10"/>
      <c r="ELJ72"/>
      <c r="ELK72"/>
      <c r="ELL72"/>
      <c r="ELM72" s="14"/>
      <c r="ELN72" s="10"/>
      <c r="ELO72"/>
      <c r="ELP72" s="10"/>
      <c r="ELQ72"/>
      <c r="ELR72"/>
      <c r="ELS72"/>
      <c r="ELT72" s="14"/>
      <c r="ELU72" s="10"/>
      <c r="ELV72"/>
      <c r="ELW72" s="10"/>
      <c r="ELX72"/>
      <c r="ELY72"/>
      <c r="ELZ72"/>
      <c r="EMA72" s="14"/>
      <c r="EMB72" s="10"/>
      <c r="EMC72"/>
      <c r="EMD72" s="10"/>
      <c r="EME72"/>
      <c r="EMF72"/>
      <c r="EMG72"/>
      <c r="EMH72" s="14"/>
      <c r="EMI72" s="10"/>
      <c r="EMJ72"/>
      <c r="EMK72" s="10"/>
      <c r="EML72"/>
      <c r="EMM72"/>
      <c r="EMN72"/>
      <c r="EMO72" s="14"/>
      <c r="EMP72" s="10"/>
      <c r="EMQ72"/>
      <c r="EMR72" s="10"/>
      <c r="EMS72"/>
      <c r="EMT72"/>
      <c r="EMU72"/>
      <c r="EMV72" s="14"/>
      <c r="EMW72" s="10"/>
      <c r="EMX72"/>
      <c r="EMY72" s="10"/>
      <c r="EMZ72"/>
      <c r="ENA72"/>
      <c r="ENB72"/>
      <c r="ENC72" s="14"/>
      <c r="END72" s="10"/>
      <c r="ENE72"/>
      <c r="ENF72" s="10"/>
      <c r="ENG72"/>
      <c r="ENH72"/>
      <c r="ENI72"/>
      <c r="ENJ72" s="14"/>
      <c r="ENK72" s="10"/>
      <c r="ENL72"/>
      <c r="ENM72" s="10"/>
      <c r="ENN72"/>
      <c r="ENO72"/>
      <c r="ENP72"/>
      <c r="ENQ72" s="14"/>
      <c r="ENR72" s="10"/>
      <c r="ENS72"/>
      <c r="ENT72" s="10"/>
      <c r="ENU72"/>
      <c r="ENV72"/>
      <c r="ENW72"/>
      <c r="ENX72" s="14"/>
      <c r="ENY72" s="10"/>
      <c r="ENZ72"/>
      <c r="EOA72" s="10"/>
      <c r="EOB72"/>
      <c r="EOC72"/>
      <c r="EOD72"/>
      <c r="EOE72" s="14"/>
      <c r="EOF72" s="10"/>
      <c r="EOG72"/>
      <c r="EOH72" s="10"/>
      <c r="EOI72"/>
      <c r="EOJ72"/>
      <c r="EOK72"/>
      <c r="EOL72" s="14"/>
      <c r="EOM72" s="10"/>
      <c r="EON72"/>
      <c r="EOO72" s="10"/>
      <c r="EOP72"/>
      <c r="EOQ72"/>
      <c r="EOR72"/>
      <c r="EOS72" s="14"/>
      <c r="EOT72" s="10"/>
      <c r="EOU72"/>
      <c r="EOV72" s="10"/>
      <c r="EOW72"/>
      <c r="EOX72"/>
      <c r="EOY72"/>
      <c r="EOZ72" s="14"/>
      <c r="EPA72" s="26"/>
      <c r="EPB72"/>
      <c r="EPC72" s="10"/>
      <c r="EPD72"/>
      <c r="EPE72"/>
      <c r="EPF72"/>
      <c r="EPG72" s="14"/>
      <c r="EPH72" s="26"/>
      <c r="EPI72"/>
      <c r="EPJ72" s="10"/>
      <c r="EPK72"/>
      <c r="EPL72"/>
      <c r="EPM72"/>
      <c r="EPN72" s="39"/>
      <c r="EPO72" s="81"/>
      <c r="EPP72" s="10"/>
      <c r="EPQ72" s="10"/>
      <c r="EPR72" s="14"/>
      <c r="EPS72" s="14"/>
      <c r="EPT72"/>
      <c r="EPU72" s="10"/>
      <c r="EPV72"/>
      <c r="EPW72" s="10"/>
      <c r="EPX72" s="6"/>
      <c r="EPY72"/>
      <c r="EPZ72"/>
      <c r="EQA72" s="14"/>
      <c r="EQB72" s="10"/>
      <c r="EQC72"/>
      <c r="EQD72" s="10"/>
      <c r="EQE72"/>
      <c r="EQF72"/>
      <c r="EQG72"/>
      <c r="EQH72" s="14"/>
      <c r="EQI72" s="10"/>
      <c r="EQJ72"/>
      <c r="EQK72" s="10"/>
      <c r="EQL72"/>
      <c r="EQM72"/>
      <c r="EQN72"/>
      <c r="EQO72" s="14"/>
      <c r="EQP72" s="10"/>
      <c r="EQQ72"/>
      <c r="EQR72" s="10"/>
      <c r="EQS72"/>
      <c r="EQT72"/>
      <c r="EQU72"/>
      <c r="EQV72" s="14"/>
      <c r="EQW72" s="10"/>
      <c r="EQX72"/>
      <c r="EQY72" s="10"/>
      <c r="EQZ72"/>
      <c r="ERA72"/>
      <c r="ERB72"/>
      <c r="ERC72" s="14"/>
      <c r="ERD72" s="10"/>
      <c r="ERE72"/>
      <c r="ERF72" s="10"/>
      <c r="ERG72"/>
      <c r="ERH72"/>
      <c r="ERI72"/>
      <c r="ERJ72" s="14"/>
      <c r="ERK72" s="10"/>
      <c r="ERL72"/>
      <c r="ERM72" s="10"/>
      <c r="ERN72"/>
      <c r="ERO72"/>
      <c r="ERP72"/>
      <c r="ERQ72" s="14"/>
      <c r="ERR72" s="10"/>
      <c r="ERS72"/>
      <c r="ERT72" s="10"/>
      <c r="ERU72"/>
      <c r="ERV72"/>
      <c r="ERW72"/>
      <c r="ERX72" s="14"/>
      <c r="ERY72" s="10"/>
      <c r="ERZ72"/>
      <c r="ESA72" s="10"/>
      <c r="ESB72"/>
      <c r="ESC72"/>
      <c r="ESD72"/>
      <c r="ESE72" s="14"/>
      <c r="ESF72" s="10"/>
      <c r="ESG72"/>
      <c r="ESH72" s="10"/>
      <c r="ESI72"/>
      <c r="ESJ72"/>
      <c r="ESK72"/>
      <c r="ESL72" s="14"/>
      <c r="ESM72" s="10"/>
      <c r="ESN72"/>
      <c r="ESO72" s="10"/>
      <c r="ESP72"/>
      <c r="ESQ72"/>
      <c r="ESR72"/>
      <c r="ESS72" s="14"/>
      <c r="EST72" s="10"/>
      <c r="ESU72"/>
      <c r="ESV72" s="10"/>
      <c r="ESW72"/>
      <c r="ESX72"/>
      <c r="ESY72"/>
      <c r="ESZ72" s="14"/>
      <c r="ETA72" s="10"/>
      <c r="ETB72"/>
      <c r="ETC72" s="10"/>
      <c r="ETD72"/>
      <c r="ETE72"/>
      <c r="ETF72"/>
      <c r="ETG72" s="14"/>
      <c r="ETH72" s="10"/>
      <c r="ETI72"/>
      <c r="ETJ72" s="10"/>
      <c r="ETK72"/>
      <c r="ETL72"/>
      <c r="ETM72"/>
      <c r="ETN72" s="14"/>
      <c r="ETO72" s="10"/>
      <c r="ETP72"/>
      <c r="ETQ72" s="10"/>
      <c r="ETR72"/>
      <c r="ETS72"/>
      <c r="ETT72"/>
      <c r="ETU72" s="14"/>
      <c r="ETV72" s="10"/>
      <c r="ETW72"/>
      <c r="ETX72" s="10"/>
      <c r="ETY72"/>
      <c r="ETZ72"/>
      <c r="EUA72"/>
      <c r="EUB72" s="14"/>
      <c r="EUC72" s="10"/>
      <c r="EUD72"/>
      <c r="EUE72" s="10"/>
      <c r="EUF72"/>
      <c r="EUG72"/>
      <c r="EUH72"/>
      <c r="EUI72" s="14"/>
      <c r="EUJ72" s="10"/>
      <c r="EUK72"/>
      <c r="EUL72" s="10"/>
      <c r="EUM72"/>
      <c r="EUN72"/>
      <c r="EUO72"/>
      <c r="EUP72" s="14"/>
      <c r="EUQ72" s="10"/>
      <c r="EUR72"/>
      <c r="EUS72" s="10"/>
      <c r="EUT72"/>
      <c r="EUU72"/>
      <c r="EUV72"/>
      <c r="EUW72" s="14"/>
      <c r="EUX72" s="10"/>
      <c r="EUY72"/>
      <c r="EUZ72" s="10"/>
      <c r="EVA72"/>
      <c r="EVB72"/>
      <c r="EVC72"/>
      <c r="EVD72" s="14"/>
      <c r="EVE72" s="10"/>
      <c r="EVF72"/>
      <c r="EVG72" s="10"/>
      <c r="EVH72"/>
      <c r="EVI72"/>
      <c r="EVJ72"/>
      <c r="EVK72" s="14"/>
      <c r="EVL72" s="10"/>
      <c r="EVM72"/>
      <c r="EVN72" s="10"/>
      <c r="EVO72"/>
      <c r="EVP72"/>
      <c r="EVQ72"/>
      <c r="EVR72" s="14"/>
      <c r="EVS72" s="10"/>
      <c r="EVT72"/>
      <c r="EVU72" s="10"/>
      <c r="EVV72"/>
      <c r="EVW72"/>
      <c r="EVX72"/>
      <c r="EVY72" s="14"/>
      <c r="EVZ72" s="10"/>
      <c r="EWA72"/>
      <c r="EWB72" s="10"/>
      <c r="EWC72"/>
      <c r="EWD72"/>
      <c r="EWE72"/>
      <c r="EWF72" s="14"/>
      <c r="EWG72" s="10"/>
      <c r="EWH72"/>
      <c r="EWI72" s="10"/>
      <c r="EWJ72"/>
      <c r="EWK72"/>
      <c r="EWL72"/>
      <c r="EWM72" s="14"/>
      <c r="EWN72" s="10"/>
      <c r="EWO72"/>
      <c r="EWP72" s="10"/>
      <c r="EWQ72"/>
      <c r="EWR72"/>
      <c r="EWS72"/>
      <c r="EWT72" s="14"/>
      <c r="EWU72" s="10"/>
      <c r="EWV72"/>
      <c r="EWW72" s="10"/>
      <c r="EWX72"/>
      <c r="EWY72"/>
      <c r="EWZ72"/>
      <c r="EXA72" s="14"/>
      <c r="EXB72" s="10"/>
      <c r="EXC72"/>
      <c r="EXD72" s="10"/>
      <c r="EXE72"/>
      <c r="EXF72"/>
      <c r="EXG72"/>
      <c r="EXH72" s="14"/>
      <c r="EXI72" s="10"/>
      <c r="EXJ72"/>
      <c r="EXK72" s="10"/>
      <c r="EXL72"/>
      <c r="EXM72"/>
      <c r="EXN72"/>
      <c r="EXO72" s="14"/>
      <c r="EXP72" s="10"/>
      <c r="EXQ72"/>
      <c r="EXR72" s="10"/>
      <c r="EXS72"/>
      <c r="EXT72"/>
      <c r="EXU72"/>
      <c r="EXV72" s="14"/>
      <c r="EXW72" s="10"/>
      <c r="EXX72"/>
      <c r="EXY72" s="10"/>
      <c r="EXZ72"/>
      <c r="EYA72"/>
      <c r="EYB72"/>
      <c r="EYC72" s="14"/>
      <c r="EYD72" s="26"/>
      <c r="EYE72"/>
      <c r="EYF72" s="10"/>
      <c r="EYG72"/>
      <c r="EYH72"/>
      <c r="EYI72"/>
      <c r="EYJ72" s="14"/>
      <c r="EYK72" s="26"/>
      <c r="EYL72"/>
      <c r="EYM72" s="10"/>
      <c r="EYN72"/>
      <c r="EYO72"/>
      <c r="EYP72"/>
      <c r="EYQ72" s="39"/>
      <c r="EYR72" s="81"/>
      <c r="EYS72" s="10"/>
      <c r="EYT72" s="10"/>
      <c r="EYU72" s="14"/>
      <c r="EYV72" s="14"/>
      <c r="EYW72"/>
      <c r="EYX72" s="10"/>
      <c r="EYY72"/>
      <c r="EYZ72" s="10"/>
      <c r="EZA72" s="6"/>
      <c r="EZB72"/>
      <c r="EZC72"/>
      <c r="EZD72" s="14"/>
      <c r="EZE72" s="10"/>
      <c r="EZF72"/>
      <c r="EZG72" s="10"/>
      <c r="EZH72"/>
      <c r="EZI72"/>
      <c r="EZJ72"/>
      <c r="EZK72" s="14"/>
      <c r="EZL72" s="10"/>
      <c r="EZM72"/>
      <c r="EZN72" s="10"/>
      <c r="EZO72"/>
      <c r="EZP72"/>
      <c r="EZQ72"/>
      <c r="EZR72" s="14"/>
      <c r="EZS72" s="10"/>
      <c r="EZT72"/>
      <c r="EZU72" s="10"/>
      <c r="EZV72"/>
      <c r="EZW72"/>
      <c r="EZX72"/>
      <c r="EZY72" s="14"/>
      <c r="EZZ72" s="10"/>
      <c r="FAA72"/>
      <c r="FAB72" s="10"/>
      <c r="FAC72"/>
      <c r="FAD72"/>
      <c r="FAE72"/>
      <c r="FAF72" s="14"/>
      <c r="FAG72" s="10"/>
      <c r="FAH72"/>
      <c r="FAI72" s="10"/>
      <c r="FAJ72"/>
      <c r="FAK72"/>
      <c r="FAL72"/>
      <c r="FAM72" s="14"/>
      <c r="FAN72" s="10"/>
      <c r="FAO72"/>
      <c r="FAP72" s="10"/>
      <c r="FAQ72"/>
      <c r="FAR72"/>
      <c r="FAS72"/>
      <c r="FAT72" s="14"/>
      <c r="FAU72" s="10"/>
      <c r="FAV72"/>
      <c r="FAW72" s="10"/>
      <c r="FAX72"/>
      <c r="FAY72"/>
      <c r="FAZ72"/>
      <c r="FBA72" s="14"/>
      <c r="FBB72" s="10"/>
      <c r="FBC72"/>
      <c r="FBD72" s="10"/>
      <c r="FBE72"/>
      <c r="FBF72"/>
      <c r="FBG72"/>
      <c r="FBH72" s="14"/>
      <c r="FBI72" s="10"/>
      <c r="FBJ72"/>
      <c r="FBK72" s="10"/>
      <c r="FBL72"/>
      <c r="FBM72"/>
      <c r="FBN72"/>
      <c r="FBO72" s="14"/>
      <c r="FBP72" s="10"/>
      <c r="FBQ72"/>
      <c r="FBR72" s="10"/>
      <c r="FBS72"/>
      <c r="FBT72"/>
      <c r="FBU72"/>
      <c r="FBV72" s="14"/>
      <c r="FBW72" s="10"/>
      <c r="FBX72"/>
      <c r="FBY72" s="10"/>
      <c r="FBZ72"/>
      <c r="FCA72"/>
      <c r="FCB72"/>
      <c r="FCC72" s="14"/>
      <c r="FCD72" s="10"/>
      <c r="FCE72"/>
      <c r="FCF72" s="10"/>
      <c r="FCG72"/>
      <c r="FCH72"/>
      <c r="FCI72"/>
      <c r="FCJ72" s="14"/>
      <c r="FCK72" s="10"/>
      <c r="FCL72"/>
      <c r="FCM72" s="10"/>
      <c r="FCN72"/>
      <c r="FCO72"/>
      <c r="FCP72"/>
      <c r="FCQ72" s="14"/>
      <c r="FCR72" s="10"/>
      <c r="FCS72"/>
      <c r="FCT72" s="10"/>
      <c r="FCU72"/>
      <c r="FCV72"/>
      <c r="FCW72"/>
      <c r="FCX72" s="14"/>
      <c r="FCY72" s="10"/>
      <c r="FCZ72"/>
      <c r="FDA72" s="10"/>
      <c r="FDB72"/>
      <c r="FDC72"/>
      <c r="FDD72"/>
      <c r="FDE72" s="14"/>
      <c r="FDF72" s="10"/>
      <c r="FDG72"/>
      <c r="FDH72" s="10"/>
      <c r="FDI72"/>
      <c r="FDJ72"/>
      <c r="FDK72"/>
      <c r="FDL72" s="14"/>
      <c r="FDM72" s="10"/>
      <c r="FDN72"/>
      <c r="FDO72" s="10"/>
      <c r="FDP72"/>
      <c r="FDQ72"/>
      <c r="FDR72"/>
      <c r="FDS72" s="14"/>
      <c r="FDT72" s="10"/>
      <c r="FDU72"/>
      <c r="FDV72" s="10"/>
      <c r="FDW72"/>
      <c r="FDX72"/>
      <c r="FDY72"/>
      <c r="FDZ72" s="14"/>
      <c r="FEA72" s="10"/>
      <c r="FEB72"/>
      <c r="FEC72" s="10"/>
      <c r="FED72"/>
      <c r="FEE72"/>
      <c r="FEF72"/>
      <c r="FEG72" s="14"/>
      <c r="FEH72" s="10"/>
      <c r="FEI72"/>
      <c r="FEJ72" s="10"/>
      <c r="FEK72"/>
      <c r="FEL72"/>
      <c r="FEM72"/>
      <c r="FEN72" s="14"/>
      <c r="FEO72" s="10"/>
      <c r="FEP72"/>
      <c r="FEQ72" s="10"/>
      <c r="FER72"/>
      <c r="FES72"/>
      <c r="FET72"/>
      <c r="FEU72" s="14"/>
      <c r="FEV72" s="10"/>
      <c r="FEW72"/>
      <c r="FEX72" s="10"/>
      <c r="FEY72"/>
      <c r="FEZ72"/>
      <c r="FFA72"/>
      <c r="FFB72" s="14"/>
      <c r="FFC72" s="10"/>
      <c r="FFD72"/>
      <c r="FFE72" s="10"/>
      <c r="FFF72"/>
      <c r="FFG72"/>
      <c r="FFH72"/>
      <c r="FFI72" s="14"/>
      <c r="FFJ72" s="10"/>
      <c r="FFK72"/>
      <c r="FFL72" s="10"/>
      <c r="FFM72"/>
      <c r="FFN72"/>
      <c r="FFO72"/>
      <c r="FFP72" s="14"/>
      <c r="FFQ72" s="10"/>
      <c r="FFR72"/>
      <c r="FFS72" s="10"/>
      <c r="FFT72"/>
      <c r="FFU72"/>
      <c r="FFV72"/>
      <c r="FFW72" s="14"/>
      <c r="FFX72" s="10"/>
      <c r="FFY72"/>
      <c r="FFZ72" s="10"/>
      <c r="FGA72"/>
      <c r="FGB72"/>
      <c r="FGC72"/>
      <c r="FGD72" s="14"/>
      <c r="FGE72" s="10"/>
      <c r="FGF72"/>
      <c r="FGG72" s="10"/>
      <c r="FGH72"/>
      <c r="FGI72"/>
      <c r="FGJ72"/>
      <c r="FGK72" s="14"/>
      <c r="FGL72" s="10"/>
      <c r="FGM72"/>
      <c r="FGN72" s="10"/>
      <c r="FGO72"/>
      <c r="FGP72"/>
      <c r="FGQ72"/>
      <c r="FGR72" s="14"/>
      <c r="FGS72" s="10"/>
      <c r="FGT72"/>
      <c r="FGU72" s="10"/>
      <c r="FGV72"/>
      <c r="FGW72"/>
      <c r="FGX72"/>
      <c r="FGY72" s="14"/>
      <c r="FGZ72" s="10"/>
      <c r="FHA72"/>
      <c r="FHB72" s="10"/>
      <c r="FHC72"/>
      <c r="FHD72"/>
      <c r="FHE72"/>
      <c r="FHF72" s="14"/>
      <c r="FHG72" s="26"/>
      <c r="FHH72"/>
      <c r="FHI72" s="10"/>
      <c r="FHJ72"/>
      <c r="FHK72"/>
      <c r="FHL72"/>
      <c r="FHM72" s="14"/>
      <c r="FHN72" s="26"/>
      <c r="FHO72"/>
      <c r="FHP72" s="10"/>
      <c r="FHQ72"/>
      <c r="FHR72"/>
      <c r="FHS72"/>
      <c r="FHT72" s="39"/>
      <c r="FHU72" s="81"/>
      <c r="FHV72" s="10"/>
      <c r="FHW72" s="10"/>
      <c r="FHX72" s="14"/>
      <c r="FHY72" s="14"/>
      <c r="FHZ72"/>
      <c r="FIA72" s="10"/>
      <c r="FIB72"/>
      <c r="FIC72" s="10"/>
      <c r="FID72" s="6"/>
      <c r="FIE72"/>
      <c r="FIF72"/>
      <c r="FIG72" s="14"/>
      <c r="FIH72" s="10"/>
      <c r="FII72"/>
      <c r="FIJ72" s="10"/>
      <c r="FIK72"/>
      <c r="FIL72"/>
      <c r="FIM72"/>
      <c r="FIN72" s="14"/>
      <c r="FIO72" s="10"/>
      <c r="FIP72"/>
      <c r="FIQ72" s="10"/>
      <c r="FIR72"/>
      <c r="FIS72"/>
      <c r="FIT72"/>
      <c r="FIU72" s="14"/>
      <c r="FIV72" s="10"/>
      <c r="FIW72"/>
      <c r="FIX72" s="10"/>
      <c r="FIY72"/>
      <c r="FIZ72"/>
      <c r="FJA72"/>
      <c r="FJB72" s="14"/>
      <c r="FJC72" s="10"/>
      <c r="FJD72"/>
      <c r="FJE72" s="10"/>
      <c r="FJF72"/>
      <c r="FJG72"/>
      <c r="FJH72"/>
      <c r="FJI72" s="14"/>
      <c r="FJJ72" s="10"/>
      <c r="FJK72"/>
      <c r="FJL72" s="10"/>
      <c r="FJM72"/>
      <c r="FJN72"/>
      <c r="FJO72"/>
      <c r="FJP72" s="14"/>
      <c r="FJQ72" s="10"/>
      <c r="FJR72"/>
      <c r="FJS72" s="10"/>
      <c r="FJT72"/>
      <c r="FJU72"/>
      <c r="FJV72"/>
      <c r="FJW72" s="14"/>
      <c r="FJX72" s="10"/>
      <c r="FJY72"/>
      <c r="FJZ72" s="10"/>
      <c r="FKA72"/>
      <c r="FKB72"/>
      <c r="FKC72"/>
      <c r="FKD72" s="14"/>
      <c r="FKE72" s="10"/>
      <c r="FKF72"/>
      <c r="FKG72" s="10"/>
      <c r="FKH72"/>
      <c r="FKI72"/>
      <c r="FKJ72"/>
      <c r="FKK72" s="14"/>
      <c r="FKL72" s="10"/>
      <c r="FKM72"/>
      <c r="FKN72" s="10"/>
      <c r="FKO72"/>
      <c r="FKP72"/>
      <c r="FKQ72"/>
      <c r="FKR72" s="14"/>
      <c r="FKS72" s="10"/>
      <c r="FKT72"/>
      <c r="FKU72" s="10"/>
      <c r="FKV72"/>
      <c r="FKW72"/>
      <c r="FKX72"/>
      <c r="FKY72" s="14"/>
      <c r="FKZ72" s="10"/>
      <c r="FLA72"/>
      <c r="FLB72" s="10"/>
      <c r="FLC72"/>
      <c r="FLD72"/>
      <c r="FLE72"/>
      <c r="FLF72" s="14"/>
      <c r="FLG72" s="10"/>
      <c r="FLH72"/>
      <c r="FLI72" s="10"/>
      <c r="FLJ72"/>
      <c r="FLK72"/>
      <c r="FLL72"/>
      <c r="FLM72" s="14"/>
      <c r="FLN72" s="10"/>
      <c r="FLO72"/>
      <c r="FLP72" s="10"/>
      <c r="FLQ72"/>
      <c r="FLR72"/>
      <c r="FLS72"/>
      <c r="FLT72" s="14"/>
      <c r="FLU72" s="10"/>
      <c r="FLV72"/>
      <c r="FLW72" s="10"/>
      <c r="FLX72"/>
      <c r="FLY72"/>
      <c r="FLZ72"/>
      <c r="FMA72" s="14"/>
      <c r="FMB72" s="10"/>
      <c r="FMC72"/>
      <c r="FMD72" s="10"/>
      <c r="FME72"/>
      <c r="FMF72"/>
      <c r="FMG72"/>
      <c r="FMH72" s="14"/>
      <c r="FMI72" s="10"/>
      <c r="FMJ72"/>
      <c r="FMK72" s="10"/>
      <c r="FML72"/>
      <c r="FMM72"/>
      <c r="FMN72"/>
      <c r="FMO72" s="14"/>
      <c r="FMP72" s="10"/>
      <c r="FMQ72"/>
      <c r="FMR72" s="10"/>
      <c r="FMS72"/>
      <c r="FMT72"/>
      <c r="FMU72"/>
      <c r="FMV72" s="14"/>
      <c r="FMW72" s="10"/>
      <c r="FMX72"/>
      <c r="FMY72" s="10"/>
      <c r="FMZ72"/>
      <c r="FNA72"/>
      <c r="FNB72"/>
      <c r="FNC72" s="14"/>
      <c r="FND72" s="10"/>
      <c r="FNE72"/>
      <c r="FNF72" s="10"/>
      <c r="FNG72"/>
      <c r="FNH72"/>
      <c r="FNI72"/>
      <c r="FNJ72" s="14"/>
      <c r="FNK72" s="10"/>
      <c r="FNL72"/>
      <c r="FNM72" s="10"/>
      <c r="FNN72"/>
      <c r="FNO72"/>
      <c r="FNP72"/>
      <c r="FNQ72" s="14"/>
      <c r="FNR72" s="10"/>
      <c r="FNS72"/>
      <c r="FNT72" s="10"/>
      <c r="FNU72"/>
      <c r="FNV72"/>
      <c r="FNW72"/>
      <c r="FNX72" s="14"/>
      <c r="FNY72" s="10"/>
      <c r="FNZ72"/>
      <c r="FOA72" s="10"/>
      <c r="FOB72"/>
      <c r="FOC72"/>
      <c r="FOD72"/>
      <c r="FOE72" s="14"/>
      <c r="FOF72" s="10"/>
      <c r="FOG72"/>
      <c r="FOH72" s="10"/>
      <c r="FOI72"/>
      <c r="FOJ72"/>
      <c r="FOK72"/>
      <c r="FOL72" s="14"/>
      <c r="FOM72" s="10"/>
      <c r="FON72"/>
      <c r="FOO72" s="10"/>
      <c r="FOP72"/>
      <c r="FOQ72"/>
      <c r="FOR72"/>
      <c r="FOS72" s="14"/>
      <c r="FOT72" s="10"/>
      <c r="FOU72"/>
      <c r="FOV72" s="10"/>
      <c r="FOW72"/>
      <c r="FOX72"/>
      <c r="FOY72"/>
      <c r="FOZ72" s="14"/>
      <c r="FPA72" s="10"/>
      <c r="FPB72"/>
      <c r="FPC72" s="10"/>
      <c r="FPD72"/>
      <c r="FPE72"/>
      <c r="FPF72"/>
      <c r="FPG72" s="14"/>
      <c r="FPH72" s="10"/>
      <c r="FPI72"/>
      <c r="FPJ72" s="10"/>
      <c r="FPK72"/>
      <c r="FPL72"/>
      <c r="FPM72"/>
      <c r="FPN72" s="14"/>
      <c r="FPO72" s="10"/>
      <c r="FPP72"/>
      <c r="FPQ72" s="10"/>
      <c r="FPR72"/>
      <c r="FPS72"/>
      <c r="FPT72"/>
      <c r="FPU72" s="14"/>
      <c r="FPV72" s="10"/>
      <c r="FPW72"/>
      <c r="FPX72" s="10"/>
      <c r="FPY72"/>
      <c r="FPZ72"/>
      <c r="FQA72"/>
      <c r="FQB72" s="14"/>
      <c r="FQC72" s="10"/>
      <c r="FQD72"/>
      <c r="FQE72" s="10"/>
      <c r="FQF72"/>
      <c r="FQG72"/>
      <c r="FQH72"/>
      <c r="FQI72" s="14"/>
      <c r="FQJ72" s="26"/>
      <c r="FQK72"/>
      <c r="FQL72" s="10"/>
      <c r="FQM72"/>
      <c r="FQN72"/>
      <c r="FQO72"/>
      <c r="FQP72" s="14"/>
      <c r="FQQ72" s="26"/>
      <c r="FQR72"/>
      <c r="FQS72" s="10"/>
      <c r="FQT72"/>
      <c r="FQU72"/>
      <c r="FQV72"/>
      <c r="FQW72" s="39"/>
      <c r="FQX72" s="81"/>
      <c r="FQY72" s="10"/>
      <c r="FQZ72" s="10"/>
      <c r="FRA72" s="14"/>
      <c r="FRB72" s="14"/>
      <c r="FRC72"/>
      <c r="FRD72" s="10"/>
      <c r="FRE72"/>
      <c r="FRF72" s="10"/>
      <c r="FRG72" s="6"/>
      <c r="FRH72"/>
      <c r="FRI72"/>
      <c r="FRJ72" s="14"/>
      <c r="FRK72" s="10"/>
      <c r="FRL72"/>
      <c r="FRM72" s="10"/>
      <c r="FRN72"/>
      <c r="FRO72"/>
      <c r="FRP72"/>
      <c r="FRQ72" s="14"/>
      <c r="FRR72" s="10"/>
      <c r="FRS72"/>
      <c r="FRT72" s="10"/>
      <c r="FRU72"/>
      <c r="FRV72"/>
      <c r="FRW72"/>
      <c r="FRX72" s="14"/>
      <c r="FRY72" s="10"/>
      <c r="FRZ72"/>
      <c r="FSA72" s="10"/>
      <c r="FSB72"/>
      <c r="FSC72"/>
      <c r="FSD72"/>
      <c r="FSE72" s="14"/>
      <c r="FSF72" s="10"/>
      <c r="FSG72"/>
      <c r="FSH72" s="10"/>
      <c r="FSI72"/>
      <c r="FSJ72"/>
      <c r="FSK72"/>
      <c r="FSL72" s="14"/>
      <c r="FSM72" s="10"/>
      <c r="FSN72"/>
      <c r="FSO72" s="10"/>
      <c r="FSP72"/>
      <c r="FSQ72"/>
      <c r="FSR72"/>
      <c r="FSS72" s="14"/>
      <c r="FST72" s="10"/>
      <c r="FSU72"/>
      <c r="FSV72" s="10"/>
      <c r="FSW72"/>
      <c r="FSX72"/>
      <c r="FSY72"/>
      <c r="FSZ72" s="14"/>
      <c r="FTA72" s="10"/>
      <c r="FTB72"/>
      <c r="FTC72" s="10"/>
      <c r="FTD72"/>
      <c r="FTE72"/>
      <c r="FTF72"/>
      <c r="FTG72" s="14"/>
      <c r="FTH72" s="10"/>
      <c r="FTI72"/>
      <c r="FTJ72" s="10"/>
      <c r="FTK72"/>
      <c r="FTL72"/>
      <c r="FTM72"/>
      <c r="FTN72" s="14"/>
      <c r="FTO72" s="10"/>
      <c r="FTP72"/>
      <c r="FTQ72" s="10"/>
      <c r="FTR72"/>
      <c r="FTS72"/>
      <c r="FTT72"/>
      <c r="FTU72" s="14"/>
      <c r="FTV72" s="10"/>
      <c r="FTW72"/>
      <c r="FTX72" s="10"/>
      <c r="FTY72"/>
      <c r="FTZ72"/>
      <c r="FUA72"/>
      <c r="FUB72" s="14"/>
      <c r="FUC72" s="10"/>
      <c r="FUD72"/>
      <c r="FUE72" s="10"/>
      <c r="FUF72"/>
      <c r="FUG72"/>
      <c r="FUH72"/>
      <c r="FUI72" s="14"/>
      <c r="FUJ72" s="10"/>
      <c r="FUK72"/>
      <c r="FUL72" s="10"/>
      <c r="FUM72"/>
      <c r="FUN72"/>
      <c r="FUO72"/>
      <c r="FUP72" s="14"/>
      <c r="FUQ72" s="10"/>
      <c r="FUR72"/>
      <c r="FUS72" s="10"/>
      <c r="FUT72"/>
      <c r="FUU72"/>
      <c r="FUV72"/>
      <c r="FUW72" s="14"/>
      <c r="FUX72" s="10"/>
      <c r="FUY72"/>
      <c r="FUZ72" s="10"/>
      <c r="FVA72"/>
      <c r="FVB72"/>
      <c r="FVC72"/>
      <c r="FVD72" s="14"/>
      <c r="FVE72" s="10"/>
      <c r="FVF72"/>
      <c r="FVG72" s="10"/>
      <c r="FVH72"/>
      <c r="FVI72"/>
      <c r="FVJ72"/>
      <c r="FVK72" s="14"/>
      <c r="FVL72" s="10"/>
      <c r="FVM72"/>
      <c r="FVN72" s="10"/>
      <c r="FVO72"/>
      <c r="FVP72"/>
      <c r="FVQ72"/>
      <c r="FVR72" s="14"/>
      <c r="FVS72" s="10"/>
      <c r="FVT72"/>
      <c r="FVU72" s="10"/>
      <c r="FVV72"/>
      <c r="FVW72"/>
      <c r="FVX72"/>
      <c r="FVY72" s="14"/>
      <c r="FVZ72" s="10"/>
      <c r="FWA72"/>
      <c r="FWB72" s="10"/>
      <c r="FWC72"/>
      <c r="FWD72"/>
      <c r="FWE72"/>
      <c r="FWF72" s="14"/>
      <c r="FWG72" s="10"/>
      <c r="FWH72"/>
      <c r="FWI72" s="10"/>
      <c r="FWJ72"/>
      <c r="FWK72"/>
      <c r="FWL72"/>
      <c r="FWM72" s="14"/>
      <c r="FWN72" s="10"/>
      <c r="FWO72"/>
      <c r="FWP72" s="10"/>
      <c r="FWQ72"/>
      <c r="FWR72"/>
      <c r="FWS72"/>
      <c r="FWT72" s="14"/>
      <c r="FWU72" s="10"/>
      <c r="FWV72"/>
      <c r="FWW72" s="10"/>
      <c r="FWX72"/>
      <c r="FWY72"/>
      <c r="FWZ72"/>
      <c r="FXA72" s="14"/>
      <c r="FXB72" s="10"/>
      <c r="FXC72"/>
      <c r="FXD72" s="10"/>
      <c r="FXE72"/>
      <c r="FXF72"/>
      <c r="FXG72"/>
      <c r="FXH72" s="14"/>
      <c r="FXI72" s="10"/>
      <c r="FXJ72"/>
      <c r="FXK72" s="10"/>
      <c r="FXL72"/>
      <c r="FXM72"/>
      <c r="FXN72"/>
      <c r="FXO72" s="14"/>
      <c r="FXP72" s="10"/>
      <c r="FXQ72"/>
      <c r="FXR72" s="10"/>
      <c r="FXS72"/>
      <c r="FXT72"/>
      <c r="FXU72"/>
      <c r="FXV72" s="14"/>
      <c r="FXW72" s="10"/>
      <c r="FXX72"/>
      <c r="FXY72" s="10"/>
      <c r="FXZ72"/>
      <c r="FYA72"/>
      <c r="FYB72"/>
      <c r="FYC72" s="14"/>
      <c r="FYD72" s="10"/>
      <c r="FYE72"/>
      <c r="FYF72" s="10"/>
      <c r="FYG72"/>
      <c r="FYH72"/>
      <c r="FYI72"/>
      <c r="FYJ72" s="14"/>
      <c r="FYK72" s="10"/>
      <c r="FYL72"/>
      <c r="FYM72" s="10"/>
      <c r="FYN72"/>
      <c r="FYO72"/>
      <c r="FYP72"/>
      <c r="FYQ72" s="14"/>
      <c r="FYR72" s="10"/>
      <c r="FYS72"/>
      <c r="FYT72" s="10"/>
      <c r="FYU72"/>
      <c r="FYV72"/>
      <c r="FYW72"/>
      <c r="FYX72" s="14"/>
      <c r="FYY72" s="10"/>
      <c r="FYZ72"/>
      <c r="FZA72" s="10"/>
      <c r="FZB72"/>
      <c r="FZC72"/>
      <c r="FZD72"/>
      <c r="FZE72" s="14"/>
      <c r="FZF72" s="10"/>
      <c r="FZG72"/>
      <c r="FZH72" s="10"/>
      <c r="FZI72"/>
      <c r="FZJ72"/>
      <c r="FZK72"/>
      <c r="FZL72" s="14"/>
      <c r="FZM72" s="26"/>
      <c r="FZN72"/>
      <c r="FZO72" s="10"/>
      <c r="FZP72"/>
      <c r="FZQ72"/>
      <c r="FZR72"/>
      <c r="FZS72" s="14"/>
      <c r="FZT72" s="26"/>
      <c r="FZU72"/>
      <c r="FZV72" s="10"/>
      <c r="FZW72"/>
      <c r="FZX72"/>
      <c r="FZY72"/>
      <c r="FZZ72" s="39"/>
      <c r="GAA72" s="81"/>
      <c r="GAB72" s="10"/>
      <c r="GAC72" s="10"/>
      <c r="GAD72" s="14"/>
      <c r="GAE72" s="14"/>
      <c r="GAF72"/>
      <c r="GAG72" s="10"/>
      <c r="GAH72"/>
      <c r="GAI72" s="10"/>
      <c r="GAJ72" s="6"/>
      <c r="GAK72"/>
      <c r="GAL72"/>
      <c r="GAM72" s="14"/>
      <c r="GAN72" s="10"/>
      <c r="GAO72"/>
      <c r="GAP72" s="10"/>
      <c r="GAQ72"/>
      <c r="GAR72"/>
      <c r="GAS72"/>
      <c r="GAT72" s="14"/>
      <c r="GAU72" s="10"/>
      <c r="GAV72"/>
      <c r="GAW72" s="10"/>
      <c r="GAX72"/>
      <c r="GAY72"/>
      <c r="GAZ72"/>
      <c r="GBA72" s="14"/>
      <c r="GBB72" s="10"/>
      <c r="GBC72"/>
      <c r="GBD72" s="10"/>
      <c r="GBE72"/>
      <c r="GBF72"/>
      <c r="GBG72"/>
      <c r="GBH72" s="14"/>
      <c r="GBI72" s="10"/>
      <c r="GBJ72"/>
      <c r="GBK72" s="10"/>
      <c r="GBL72"/>
      <c r="GBM72"/>
      <c r="GBN72"/>
      <c r="GBO72" s="14"/>
      <c r="GBP72" s="10"/>
      <c r="GBQ72"/>
      <c r="GBR72" s="10"/>
      <c r="GBS72"/>
      <c r="GBT72"/>
      <c r="GBU72"/>
      <c r="GBV72" s="14"/>
      <c r="GBW72" s="10"/>
      <c r="GBX72"/>
      <c r="GBY72" s="10"/>
      <c r="GBZ72"/>
      <c r="GCA72"/>
      <c r="GCB72"/>
      <c r="GCC72" s="14"/>
      <c r="GCD72" s="10"/>
      <c r="GCE72"/>
      <c r="GCF72" s="10"/>
      <c r="GCG72"/>
      <c r="GCH72"/>
      <c r="GCI72"/>
      <c r="GCJ72" s="14"/>
      <c r="GCK72" s="10"/>
      <c r="GCL72"/>
      <c r="GCM72" s="10"/>
      <c r="GCN72"/>
      <c r="GCO72"/>
      <c r="GCP72"/>
      <c r="GCQ72" s="14"/>
      <c r="GCR72" s="10"/>
      <c r="GCS72"/>
      <c r="GCT72" s="10"/>
      <c r="GCU72"/>
      <c r="GCV72"/>
      <c r="GCW72"/>
      <c r="GCX72" s="14"/>
      <c r="GCY72" s="10"/>
      <c r="GCZ72"/>
      <c r="GDA72" s="10"/>
      <c r="GDB72"/>
      <c r="GDC72"/>
      <c r="GDD72"/>
      <c r="GDE72" s="14"/>
      <c r="GDF72" s="10"/>
      <c r="GDG72"/>
      <c r="GDH72" s="10"/>
      <c r="GDI72"/>
      <c r="GDJ72"/>
      <c r="GDK72"/>
      <c r="GDL72" s="14"/>
      <c r="GDM72" s="10"/>
      <c r="GDN72"/>
      <c r="GDO72" s="10"/>
      <c r="GDP72"/>
      <c r="GDQ72"/>
      <c r="GDR72"/>
      <c r="GDS72" s="14"/>
      <c r="GDT72" s="10"/>
      <c r="GDU72"/>
      <c r="GDV72" s="10"/>
      <c r="GDW72"/>
      <c r="GDX72"/>
      <c r="GDY72"/>
      <c r="GDZ72" s="14"/>
      <c r="GEA72" s="10"/>
      <c r="GEB72"/>
      <c r="GEC72" s="10"/>
      <c r="GED72"/>
      <c r="GEE72"/>
      <c r="GEF72"/>
      <c r="GEG72" s="14"/>
      <c r="GEH72" s="10"/>
      <c r="GEI72"/>
      <c r="GEJ72" s="10"/>
      <c r="GEK72"/>
      <c r="GEL72"/>
      <c r="GEM72"/>
      <c r="GEN72" s="14"/>
      <c r="GEO72" s="10"/>
      <c r="GEP72"/>
      <c r="GEQ72" s="10"/>
      <c r="GER72"/>
      <c r="GES72"/>
      <c r="GET72"/>
      <c r="GEU72" s="14"/>
      <c r="GEV72" s="10"/>
      <c r="GEW72"/>
      <c r="GEX72" s="10"/>
      <c r="GEY72"/>
      <c r="GEZ72"/>
      <c r="GFA72"/>
      <c r="GFB72" s="14"/>
      <c r="GFC72" s="10"/>
      <c r="GFD72"/>
      <c r="GFE72" s="10"/>
      <c r="GFF72"/>
      <c r="GFG72"/>
      <c r="GFH72"/>
      <c r="GFI72" s="14"/>
      <c r="GFJ72" s="10"/>
      <c r="GFK72"/>
      <c r="GFL72" s="10"/>
      <c r="GFM72"/>
      <c r="GFN72"/>
      <c r="GFO72"/>
      <c r="GFP72" s="14"/>
      <c r="GFQ72" s="10"/>
      <c r="GFR72"/>
      <c r="GFS72" s="10"/>
      <c r="GFT72"/>
      <c r="GFU72"/>
      <c r="GFV72"/>
      <c r="GFW72" s="14"/>
      <c r="GFX72" s="10"/>
      <c r="GFY72"/>
      <c r="GFZ72" s="10"/>
      <c r="GGA72"/>
      <c r="GGB72"/>
      <c r="GGC72"/>
      <c r="GGD72" s="14"/>
      <c r="GGE72" s="10"/>
      <c r="GGF72"/>
      <c r="GGG72" s="10"/>
      <c r="GGH72"/>
      <c r="GGI72"/>
      <c r="GGJ72"/>
      <c r="GGK72" s="14"/>
      <c r="GGL72" s="10"/>
      <c r="GGM72"/>
      <c r="GGN72" s="10"/>
      <c r="GGO72"/>
      <c r="GGP72"/>
      <c r="GGQ72"/>
      <c r="GGR72" s="14"/>
      <c r="GGS72" s="10"/>
      <c r="GGT72"/>
      <c r="GGU72" s="10"/>
      <c r="GGV72"/>
      <c r="GGW72"/>
      <c r="GGX72"/>
      <c r="GGY72" s="14"/>
      <c r="GGZ72" s="10"/>
      <c r="GHA72"/>
      <c r="GHB72" s="10"/>
      <c r="GHC72"/>
      <c r="GHD72"/>
      <c r="GHE72"/>
      <c r="GHF72" s="14"/>
      <c r="GHG72" s="10"/>
      <c r="GHH72"/>
      <c r="GHI72" s="10"/>
      <c r="GHJ72"/>
      <c r="GHK72"/>
      <c r="GHL72"/>
      <c r="GHM72" s="14"/>
      <c r="GHN72" s="10"/>
      <c r="GHO72"/>
      <c r="GHP72" s="10"/>
      <c r="GHQ72"/>
      <c r="GHR72"/>
      <c r="GHS72"/>
      <c r="GHT72" s="14"/>
      <c r="GHU72" s="10"/>
      <c r="GHV72"/>
      <c r="GHW72" s="10"/>
      <c r="GHX72"/>
      <c r="GHY72"/>
      <c r="GHZ72"/>
      <c r="GIA72" s="14"/>
      <c r="GIB72" s="10"/>
      <c r="GIC72"/>
      <c r="GID72" s="10"/>
      <c r="GIE72"/>
      <c r="GIF72"/>
      <c r="GIG72"/>
      <c r="GIH72" s="14"/>
      <c r="GII72" s="10"/>
      <c r="GIJ72"/>
      <c r="GIK72" s="10"/>
      <c r="GIL72"/>
      <c r="GIM72"/>
      <c r="GIN72"/>
      <c r="GIO72" s="14"/>
      <c r="GIP72" s="26"/>
      <c r="GIQ72"/>
      <c r="GIR72" s="10"/>
      <c r="GIS72"/>
      <c r="GIT72"/>
      <c r="GIU72"/>
      <c r="GIV72" s="14"/>
      <c r="GIW72" s="26"/>
      <c r="GIX72"/>
      <c r="GIY72" s="10"/>
      <c r="GIZ72"/>
      <c r="GJA72"/>
      <c r="GJB72"/>
      <c r="GJC72" s="39"/>
      <c r="GJD72" s="81"/>
      <c r="GJE72" s="10"/>
      <c r="GJF72" s="10"/>
      <c r="GJG72" s="14"/>
      <c r="GJH72" s="14"/>
      <c r="GJI72"/>
      <c r="GJJ72" s="10"/>
      <c r="GJK72"/>
      <c r="GJL72" s="10"/>
      <c r="GJM72" s="6"/>
      <c r="GJN72"/>
      <c r="GJO72"/>
      <c r="GJP72" s="14"/>
      <c r="GJQ72" s="10"/>
      <c r="GJR72"/>
      <c r="GJS72" s="10"/>
      <c r="GJT72"/>
      <c r="GJU72"/>
      <c r="GJV72"/>
      <c r="GJW72" s="14"/>
      <c r="GJX72" s="10"/>
      <c r="GJY72"/>
      <c r="GJZ72" s="10"/>
      <c r="GKA72"/>
      <c r="GKB72"/>
      <c r="GKC72"/>
      <c r="GKD72" s="14"/>
      <c r="GKE72" s="10"/>
      <c r="GKF72"/>
      <c r="GKG72" s="10"/>
      <c r="GKH72"/>
      <c r="GKI72"/>
      <c r="GKJ72"/>
      <c r="GKK72" s="14"/>
      <c r="GKL72" s="10"/>
      <c r="GKM72"/>
      <c r="GKN72" s="10"/>
      <c r="GKO72"/>
      <c r="GKP72"/>
      <c r="GKQ72"/>
      <c r="GKR72" s="14"/>
      <c r="GKS72" s="10"/>
      <c r="GKT72"/>
      <c r="GKU72" s="10"/>
      <c r="GKV72"/>
      <c r="GKW72"/>
      <c r="GKX72"/>
      <c r="GKY72" s="14"/>
      <c r="GKZ72" s="10"/>
      <c r="GLA72"/>
      <c r="GLB72" s="10"/>
      <c r="GLC72"/>
      <c r="GLD72"/>
      <c r="GLE72"/>
      <c r="GLF72" s="14"/>
      <c r="GLG72" s="10"/>
      <c r="GLH72"/>
      <c r="GLI72" s="10"/>
      <c r="GLJ72"/>
      <c r="GLK72"/>
      <c r="GLL72"/>
      <c r="GLM72" s="14"/>
      <c r="GLN72" s="10"/>
      <c r="GLO72"/>
      <c r="GLP72" s="10"/>
      <c r="GLQ72"/>
      <c r="GLR72"/>
      <c r="GLS72"/>
      <c r="GLT72" s="14"/>
      <c r="GLU72" s="10"/>
      <c r="GLV72"/>
      <c r="GLW72" s="10"/>
      <c r="GLX72"/>
      <c r="GLY72"/>
      <c r="GLZ72"/>
      <c r="GMA72" s="14"/>
      <c r="GMB72" s="10"/>
      <c r="GMC72"/>
      <c r="GMD72" s="10"/>
      <c r="GME72"/>
      <c r="GMF72"/>
      <c r="GMG72"/>
      <c r="GMH72" s="14"/>
      <c r="GMI72" s="10"/>
      <c r="GMJ72"/>
      <c r="GMK72" s="10"/>
      <c r="GML72"/>
      <c r="GMM72"/>
      <c r="GMN72"/>
      <c r="GMO72" s="14"/>
      <c r="GMP72" s="10"/>
      <c r="GMQ72"/>
      <c r="GMR72" s="10"/>
      <c r="GMS72"/>
      <c r="GMT72"/>
      <c r="GMU72"/>
      <c r="GMV72" s="14"/>
      <c r="GMW72" s="10"/>
      <c r="GMX72"/>
      <c r="GMY72" s="10"/>
      <c r="GMZ72"/>
      <c r="GNA72"/>
      <c r="GNB72"/>
      <c r="GNC72" s="14"/>
      <c r="GND72" s="10"/>
      <c r="GNE72"/>
      <c r="GNF72" s="10"/>
      <c r="GNG72"/>
      <c r="GNH72"/>
      <c r="GNI72"/>
      <c r="GNJ72" s="14"/>
      <c r="GNK72" s="10"/>
      <c r="GNL72"/>
      <c r="GNM72" s="10"/>
      <c r="GNN72"/>
      <c r="GNO72"/>
      <c r="GNP72"/>
      <c r="GNQ72" s="14"/>
      <c r="GNR72" s="10"/>
      <c r="GNS72"/>
      <c r="GNT72" s="10"/>
      <c r="GNU72"/>
      <c r="GNV72"/>
      <c r="GNW72"/>
      <c r="GNX72" s="14"/>
      <c r="GNY72" s="10"/>
      <c r="GNZ72"/>
      <c r="GOA72" s="10"/>
      <c r="GOB72"/>
      <c r="GOC72"/>
      <c r="GOD72"/>
      <c r="GOE72" s="14"/>
      <c r="GOF72" s="10"/>
      <c r="GOG72"/>
      <c r="GOH72" s="10"/>
      <c r="GOI72"/>
      <c r="GOJ72"/>
      <c r="GOK72"/>
      <c r="GOL72" s="14"/>
      <c r="GOM72" s="10"/>
      <c r="GON72"/>
      <c r="GOO72" s="10"/>
      <c r="GOP72"/>
      <c r="GOQ72"/>
      <c r="GOR72"/>
      <c r="GOS72" s="14"/>
      <c r="GOT72" s="10"/>
      <c r="GOU72"/>
      <c r="GOV72" s="10"/>
      <c r="GOW72"/>
      <c r="GOX72"/>
      <c r="GOY72"/>
      <c r="GOZ72" s="14"/>
      <c r="GPA72" s="10"/>
      <c r="GPB72"/>
      <c r="GPC72" s="10"/>
      <c r="GPD72"/>
      <c r="GPE72"/>
      <c r="GPF72"/>
      <c r="GPG72" s="14"/>
      <c r="GPH72" s="10"/>
      <c r="GPI72"/>
      <c r="GPJ72" s="10"/>
      <c r="GPK72"/>
      <c r="GPL72"/>
      <c r="GPM72"/>
      <c r="GPN72" s="14"/>
      <c r="GPO72" s="10"/>
      <c r="GPP72"/>
      <c r="GPQ72" s="10"/>
      <c r="GPR72"/>
      <c r="GPS72"/>
      <c r="GPT72"/>
      <c r="GPU72" s="14"/>
      <c r="GPV72" s="10"/>
      <c r="GPW72"/>
      <c r="GPX72" s="10"/>
      <c r="GPY72"/>
      <c r="GPZ72"/>
      <c r="GQA72"/>
      <c r="GQB72" s="14"/>
      <c r="GQC72" s="10"/>
      <c r="GQD72"/>
      <c r="GQE72" s="10"/>
      <c r="GQF72"/>
      <c r="GQG72"/>
      <c r="GQH72"/>
      <c r="GQI72" s="14"/>
      <c r="GQJ72" s="10"/>
      <c r="GQK72"/>
      <c r="GQL72" s="10"/>
      <c r="GQM72"/>
      <c r="GQN72"/>
      <c r="GQO72"/>
      <c r="GQP72" s="14"/>
      <c r="GQQ72" s="10"/>
      <c r="GQR72"/>
      <c r="GQS72" s="10"/>
      <c r="GQT72"/>
      <c r="GQU72"/>
      <c r="GQV72"/>
      <c r="GQW72" s="14"/>
      <c r="GQX72" s="10"/>
      <c r="GQY72"/>
      <c r="GQZ72" s="10"/>
      <c r="GRA72"/>
      <c r="GRB72"/>
      <c r="GRC72"/>
      <c r="GRD72" s="14"/>
      <c r="GRE72" s="10"/>
      <c r="GRF72"/>
      <c r="GRG72" s="10"/>
      <c r="GRH72"/>
      <c r="GRI72"/>
      <c r="GRJ72"/>
      <c r="GRK72" s="14"/>
      <c r="GRL72" s="10"/>
      <c r="GRM72"/>
      <c r="GRN72" s="10"/>
      <c r="GRO72"/>
      <c r="GRP72"/>
      <c r="GRQ72"/>
      <c r="GRR72" s="14"/>
      <c r="GRS72" s="26"/>
      <c r="GRT72"/>
      <c r="GRU72" s="10"/>
      <c r="GRV72"/>
      <c r="GRW72"/>
      <c r="GRX72"/>
      <c r="GRY72" s="14"/>
      <c r="GRZ72" s="26"/>
      <c r="GSA72"/>
      <c r="GSB72" s="10"/>
      <c r="GSC72"/>
      <c r="GSD72"/>
      <c r="GSE72"/>
      <c r="GSF72" s="39"/>
      <c r="GSG72" s="81"/>
      <c r="GSH72" s="10"/>
      <c r="GSI72" s="10"/>
      <c r="GSJ72" s="14"/>
      <c r="GSK72" s="14"/>
      <c r="GSL72"/>
      <c r="GSM72" s="10"/>
      <c r="GSN72"/>
      <c r="GSO72" s="10"/>
      <c r="GSP72" s="6"/>
      <c r="GSQ72"/>
      <c r="GSR72"/>
      <c r="GSS72" s="14"/>
      <c r="GST72" s="10"/>
      <c r="GSU72"/>
      <c r="GSV72" s="10"/>
      <c r="GSW72"/>
      <c r="GSX72"/>
      <c r="GSY72"/>
      <c r="GSZ72" s="14"/>
      <c r="GTA72" s="10"/>
      <c r="GTB72"/>
      <c r="GTC72" s="10"/>
      <c r="GTD72"/>
      <c r="GTE72"/>
      <c r="GTF72"/>
      <c r="GTG72" s="14"/>
      <c r="GTH72" s="10"/>
      <c r="GTI72"/>
      <c r="GTJ72" s="10"/>
      <c r="GTK72"/>
      <c r="GTL72"/>
      <c r="GTM72"/>
      <c r="GTN72" s="14"/>
      <c r="GTO72" s="10"/>
      <c r="GTP72"/>
      <c r="GTQ72" s="10"/>
      <c r="GTR72"/>
      <c r="GTS72"/>
      <c r="GTT72"/>
      <c r="GTU72" s="14"/>
      <c r="GTV72" s="10"/>
      <c r="GTW72"/>
      <c r="GTX72" s="10"/>
      <c r="GTY72"/>
      <c r="GTZ72"/>
      <c r="GUA72"/>
      <c r="GUB72" s="14"/>
      <c r="GUC72" s="10"/>
      <c r="GUD72"/>
      <c r="GUE72" s="10"/>
      <c r="GUF72"/>
      <c r="GUG72"/>
      <c r="GUH72"/>
      <c r="GUI72" s="14"/>
      <c r="GUJ72" s="10"/>
      <c r="GUK72"/>
      <c r="GUL72" s="10"/>
      <c r="GUM72"/>
      <c r="GUN72"/>
      <c r="GUO72"/>
      <c r="GUP72" s="14"/>
      <c r="GUQ72" s="10"/>
      <c r="GUR72"/>
      <c r="GUS72" s="10"/>
      <c r="GUT72"/>
      <c r="GUU72"/>
      <c r="GUV72"/>
      <c r="GUW72" s="14"/>
      <c r="GUX72" s="10"/>
      <c r="GUY72"/>
      <c r="GUZ72" s="10"/>
      <c r="GVA72"/>
      <c r="GVB72"/>
      <c r="GVC72"/>
      <c r="GVD72" s="14"/>
      <c r="GVE72" s="10"/>
      <c r="GVF72"/>
      <c r="GVG72" s="10"/>
      <c r="GVH72"/>
      <c r="GVI72"/>
      <c r="GVJ72"/>
      <c r="GVK72" s="14"/>
      <c r="GVL72" s="10"/>
      <c r="GVM72"/>
      <c r="GVN72" s="10"/>
      <c r="GVO72"/>
      <c r="GVP72"/>
      <c r="GVQ72"/>
      <c r="GVR72" s="14"/>
      <c r="GVS72" s="10"/>
      <c r="GVT72"/>
      <c r="GVU72" s="10"/>
      <c r="GVV72"/>
      <c r="GVW72"/>
      <c r="GVX72"/>
      <c r="GVY72" s="14"/>
      <c r="GVZ72" s="10"/>
      <c r="GWA72"/>
      <c r="GWB72" s="10"/>
      <c r="GWC72"/>
      <c r="GWD72"/>
      <c r="GWE72"/>
      <c r="GWF72" s="14"/>
      <c r="GWG72" s="10"/>
      <c r="GWH72"/>
      <c r="GWI72" s="10"/>
      <c r="GWJ72"/>
      <c r="GWK72"/>
      <c r="GWL72"/>
      <c r="GWM72" s="14"/>
      <c r="GWN72" s="10"/>
      <c r="GWO72"/>
      <c r="GWP72" s="10"/>
      <c r="GWQ72"/>
      <c r="GWR72"/>
      <c r="GWS72"/>
      <c r="GWT72" s="14"/>
      <c r="GWU72" s="10"/>
      <c r="GWV72"/>
      <c r="GWW72" s="10"/>
      <c r="GWX72"/>
      <c r="GWY72"/>
      <c r="GWZ72"/>
      <c r="GXA72" s="14"/>
      <c r="GXB72" s="10"/>
      <c r="GXC72"/>
      <c r="GXD72" s="10"/>
      <c r="GXE72"/>
      <c r="GXF72"/>
      <c r="GXG72"/>
      <c r="GXH72" s="14"/>
      <c r="GXI72" s="10"/>
      <c r="GXJ72"/>
      <c r="GXK72" s="10"/>
      <c r="GXL72"/>
      <c r="GXM72"/>
      <c r="GXN72"/>
      <c r="GXO72" s="14"/>
      <c r="GXP72" s="10"/>
      <c r="GXQ72"/>
      <c r="GXR72" s="10"/>
      <c r="GXS72"/>
      <c r="GXT72"/>
      <c r="GXU72"/>
      <c r="GXV72" s="14"/>
      <c r="GXW72" s="10"/>
      <c r="GXX72"/>
      <c r="GXY72" s="10"/>
      <c r="GXZ72"/>
      <c r="GYA72"/>
      <c r="GYB72"/>
      <c r="GYC72" s="14"/>
      <c r="GYD72" s="10"/>
      <c r="GYE72"/>
      <c r="GYF72" s="10"/>
      <c r="GYG72"/>
      <c r="GYH72"/>
      <c r="GYI72"/>
      <c r="GYJ72" s="14"/>
      <c r="GYK72" s="10"/>
      <c r="GYL72"/>
      <c r="GYM72" s="10"/>
      <c r="GYN72"/>
      <c r="GYO72"/>
      <c r="GYP72"/>
      <c r="GYQ72" s="14"/>
      <c r="GYR72" s="10"/>
      <c r="GYS72"/>
      <c r="GYT72" s="10"/>
      <c r="GYU72"/>
      <c r="GYV72"/>
      <c r="GYW72"/>
      <c r="GYX72" s="14"/>
      <c r="GYY72" s="10"/>
      <c r="GYZ72"/>
      <c r="GZA72" s="10"/>
      <c r="GZB72"/>
      <c r="GZC72"/>
      <c r="GZD72"/>
      <c r="GZE72" s="14"/>
      <c r="GZF72" s="10"/>
      <c r="GZG72"/>
      <c r="GZH72" s="10"/>
      <c r="GZI72"/>
      <c r="GZJ72"/>
      <c r="GZK72"/>
      <c r="GZL72" s="14"/>
      <c r="GZM72" s="10"/>
      <c r="GZN72"/>
      <c r="GZO72" s="10"/>
      <c r="GZP72"/>
      <c r="GZQ72"/>
      <c r="GZR72"/>
      <c r="GZS72" s="14"/>
      <c r="GZT72" s="10"/>
      <c r="GZU72"/>
      <c r="GZV72" s="10"/>
      <c r="GZW72"/>
      <c r="GZX72"/>
      <c r="GZY72"/>
      <c r="GZZ72" s="14"/>
      <c r="HAA72" s="10"/>
      <c r="HAB72"/>
      <c r="HAC72" s="10"/>
      <c r="HAD72"/>
      <c r="HAE72"/>
      <c r="HAF72"/>
      <c r="HAG72" s="14"/>
      <c r="HAH72" s="10"/>
      <c r="HAI72"/>
      <c r="HAJ72" s="10"/>
      <c r="HAK72"/>
      <c r="HAL72"/>
      <c r="HAM72"/>
      <c r="HAN72" s="14"/>
      <c r="HAO72" s="10"/>
      <c r="HAP72"/>
      <c r="HAQ72" s="10"/>
      <c r="HAR72"/>
      <c r="HAS72"/>
      <c r="HAT72"/>
      <c r="HAU72" s="14"/>
      <c r="HAV72" s="26"/>
      <c r="HAW72"/>
      <c r="HAX72" s="10"/>
      <c r="HAY72"/>
      <c r="HAZ72"/>
      <c r="HBA72"/>
      <c r="HBB72" s="14"/>
      <c r="HBC72" s="26"/>
      <c r="HBD72"/>
      <c r="HBE72" s="10"/>
      <c r="HBF72"/>
      <c r="HBG72"/>
      <c r="HBH72"/>
      <c r="HBI72" s="39"/>
      <c r="HBJ72" s="81"/>
      <c r="HBK72" s="10"/>
      <c r="HBL72" s="10"/>
      <c r="HBM72" s="14"/>
      <c r="HBN72" s="14"/>
      <c r="HBO72"/>
      <c r="HBP72" s="10"/>
      <c r="HBQ72"/>
      <c r="HBR72" s="10"/>
      <c r="HBS72" s="6"/>
      <c r="HBT72"/>
      <c r="HBU72"/>
      <c r="HBV72" s="14"/>
      <c r="HBW72" s="10"/>
      <c r="HBX72"/>
      <c r="HBY72" s="10"/>
      <c r="HBZ72"/>
      <c r="HCA72"/>
      <c r="HCB72"/>
      <c r="HCC72" s="14"/>
      <c r="HCD72" s="10"/>
      <c r="HCE72"/>
      <c r="HCF72" s="10"/>
      <c r="HCG72"/>
      <c r="HCH72"/>
      <c r="HCI72"/>
      <c r="HCJ72" s="14"/>
      <c r="HCK72" s="10"/>
      <c r="HCL72"/>
      <c r="HCM72" s="10"/>
      <c r="HCN72"/>
      <c r="HCO72"/>
      <c r="HCP72"/>
      <c r="HCQ72" s="14"/>
      <c r="HCR72" s="10"/>
      <c r="HCS72"/>
      <c r="HCT72" s="10"/>
      <c r="HCU72"/>
      <c r="HCV72"/>
      <c r="HCW72"/>
      <c r="HCX72" s="14"/>
      <c r="HCY72" s="10"/>
      <c r="HCZ72"/>
      <c r="HDA72" s="10"/>
      <c r="HDB72"/>
      <c r="HDC72"/>
      <c r="HDD72"/>
      <c r="HDE72" s="14"/>
      <c r="HDF72" s="10"/>
      <c r="HDG72"/>
      <c r="HDH72" s="10"/>
      <c r="HDI72"/>
      <c r="HDJ72"/>
      <c r="HDK72"/>
      <c r="HDL72" s="14"/>
      <c r="HDM72" s="10"/>
      <c r="HDN72"/>
      <c r="HDO72" s="10"/>
      <c r="HDP72"/>
      <c r="HDQ72"/>
      <c r="HDR72"/>
      <c r="HDS72" s="14"/>
      <c r="HDT72" s="10"/>
      <c r="HDU72"/>
      <c r="HDV72" s="10"/>
      <c r="HDW72"/>
      <c r="HDX72"/>
      <c r="HDY72"/>
      <c r="HDZ72" s="14"/>
      <c r="HEA72" s="10"/>
      <c r="HEB72"/>
      <c r="HEC72" s="10"/>
      <c r="HED72"/>
      <c r="HEE72"/>
      <c r="HEF72"/>
      <c r="HEG72" s="14"/>
      <c r="HEH72" s="10"/>
      <c r="HEI72"/>
      <c r="HEJ72" s="10"/>
      <c r="HEK72"/>
      <c r="HEL72"/>
      <c r="HEM72"/>
      <c r="HEN72" s="14"/>
      <c r="HEO72" s="10"/>
      <c r="HEP72"/>
      <c r="HEQ72" s="10"/>
      <c r="HER72"/>
      <c r="HES72"/>
      <c r="HET72"/>
      <c r="HEU72" s="14"/>
      <c r="HEV72" s="10"/>
      <c r="HEW72"/>
      <c r="HEX72" s="10"/>
      <c r="HEY72"/>
      <c r="HEZ72"/>
      <c r="HFA72"/>
      <c r="HFB72" s="14"/>
      <c r="HFC72" s="10"/>
      <c r="HFD72"/>
      <c r="HFE72" s="10"/>
      <c r="HFF72"/>
      <c r="HFG72"/>
      <c r="HFH72"/>
      <c r="HFI72" s="14"/>
      <c r="HFJ72" s="10"/>
      <c r="HFK72"/>
      <c r="HFL72" s="10"/>
      <c r="HFM72"/>
      <c r="HFN72"/>
      <c r="HFO72"/>
      <c r="HFP72" s="14"/>
      <c r="HFQ72" s="10"/>
      <c r="HFR72"/>
      <c r="HFS72" s="10"/>
      <c r="HFT72"/>
      <c r="HFU72"/>
      <c r="HFV72"/>
      <c r="HFW72" s="14"/>
      <c r="HFX72" s="10"/>
      <c r="HFY72"/>
      <c r="HFZ72" s="10"/>
      <c r="HGA72"/>
      <c r="HGB72"/>
      <c r="HGC72"/>
      <c r="HGD72" s="14"/>
      <c r="HGE72" s="10"/>
      <c r="HGF72"/>
      <c r="HGG72" s="10"/>
      <c r="HGH72"/>
      <c r="HGI72"/>
      <c r="HGJ72"/>
      <c r="HGK72" s="14"/>
      <c r="HGL72" s="10"/>
      <c r="HGM72"/>
      <c r="HGN72" s="10"/>
      <c r="HGO72"/>
      <c r="HGP72"/>
      <c r="HGQ72"/>
      <c r="HGR72" s="14"/>
      <c r="HGS72" s="10"/>
      <c r="HGT72"/>
      <c r="HGU72" s="10"/>
      <c r="HGV72"/>
      <c r="HGW72"/>
      <c r="HGX72"/>
      <c r="HGY72" s="14"/>
      <c r="HGZ72" s="10"/>
      <c r="HHA72"/>
      <c r="HHB72" s="10"/>
      <c r="HHC72"/>
      <c r="HHD72"/>
      <c r="HHE72"/>
      <c r="HHF72" s="14"/>
      <c r="HHG72" s="10"/>
      <c r="HHH72"/>
      <c r="HHI72" s="10"/>
      <c r="HHJ72"/>
      <c r="HHK72"/>
      <c r="HHL72"/>
      <c r="HHM72" s="14"/>
      <c r="HHN72" s="10"/>
      <c r="HHO72"/>
      <c r="HHP72" s="10"/>
      <c r="HHQ72"/>
      <c r="HHR72"/>
      <c r="HHS72"/>
      <c r="HHT72" s="14"/>
      <c r="HHU72" s="10"/>
      <c r="HHV72"/>
      <c r="HHW72" s="10"/>
      <c r="HHX72"/>
      <c r="HHY72"/>
      <c r="HHZ72"/>
      <c r="HIA72" s="14"/>
      <c r="HIB72" s="10"/>
      <c r="HIC72"/>
      <c r="HID72" s="10"/>
      <c r="HIE72"/>
      <c r="HIF72"/>
      <c r="HIG72"/>
      <c r="HIH72" s="14"/>
      <c r="HII72" s="10"/>
      <c r="HIJ72"/>
      <c r="HIK72" s="10"/>
      <c r="HIL72"/>
      <c r="HIM72"/>
      <c r="HIN72"/>
      <c r="HIO72" s="14"/>
      <c r="HIP72" s="10"/>
      <c r="HIQ72"/>
      <c r="HIR72" s="10"/>
      <c r="HIS72"/>
      <c r="HIT72"/>
      <c r="HIU72"/>
      <c r="HIV72" s="14"/>
      <c r="HIW72" s="10"/>
      <c r="HIX72"/>
      <c r="HIY72" s="10"/>
      <c r="HIZ72"/>
      <c r="HJA72"/>
      <c r="HJB72"/>
      <c r="HJC72" s="14"/>
      <c r="HJD72" s="10"/>
      <c r="HJE72"/>
      <c r="HJF72" s="10"/>
      <c r="HJG72"/>
      <c r="HJH72"/>
      <c r="HJI72"/>
      <c r="HJJ72" s="14"/>
      <c r="HJK72" s="10"/>
      <c r="HJL72"/>
      <c r="HJM72" s="10"/>
      <c r="HJN72"/>
      <c r="HJO72"/>
      <c r="HJP72"/>
      <c r="HJQ72" s="14"/>
      <c r="HJR72" s="10"/>
      <c r="HJS72"/>
      <c r="HJT72" s="10"/>
      <c r="HJU72"/>
      <c r="HJV72"/>
      <c r="HJW72"/>
      <c r="HJX72" s="14"/>
      <c r="HJY72" s="26"/>
      <c r="HJZ72"/>
      <c r="HKA72" s="10"/>
      <c r="HKB72"/>
      <c r="HKC72"/>
      <c r="HKD72"/>
      <c r="HKE72" s="14"/>
      <c r="HKF72" s="26"/>
      <c r="HKG72"/>
      <c r="HKH72" s="10"/>
      <c r="HKI72"/>
      <c r="HKJ72"/>
      <c r="HKK72"/>
      <c r="HKL72" s="39"/>
      <c r="HKM72" s="81"/>
      <c r="HKN72" s="10"/>
      <c r="HKO72" s="10"/>
      <c r="HKP72" s="14"/>
      <c r="HKQ72" s="14"/>
      <c r="HKR72"/>
      <c r="HKS72" s="10"/>
      <c r="HKT72"/>
      <c r="HKU72" s="10"/>
      <c r="HKV72" s="6"/>
      <c r="HKW72"/>
      <c r="HKX72"/>
      <c r="HKY72" s="14"/>
      <c r="HKZ72" s="10"/>
      <c r="HLA72"/>
      <c r="HLB72" s="10"/>
      <c r="HLC72"/>
      <c r="HLD72"/>
      <c r="HLE72"/>
      <c r="HLF72" s="14"/>
      <c r="HLG72" s="10"/>
      <c r="HLH72"/>
      <c r="HLI72" s="10"/>
      <c r="HLJ72"/>
      <c r="HLK72"/>
      <c r="HLL72"/>
      <c r="HLM72" s="14"/>
      <c r="HLN72" s="10"/>
      <c r="HLO72"/>
      <c r="HLP72" s="10"/>
      <c r="HLQ72"/>
      <c r="HLR72"/>
      <c r="HLS72"/>
      <c r="HLT72" s="14"/>
      <c r="HLU72" s="10"/>
      <c r="HLV72"/>
      <c r="HLW72" s="10"/>
      <c r="HLX72"/>
      <c r="HLY72"/>
      <c r="HLZ72"/>
      <c r="HMA72" s="14"/>
      <c r="HMB72" s="10"/>
      <c r="HMC72"/>
      <c r="HMD72" s="10"/>
      <c r="HME72"/>
      <c r="HMF72"/>
      <c r="HMG72"/>
      <c r="HMH72" s="14"/>
      <c r="HMI72" s="10"/>
      <c r="HMJ72"/>
      <c r="HMK72" s="10"/>
      <c r="HML72"/>
      <c r="HMM72"/>
      <c r="HMN72"/>
      <c r="HMO72" s="14"/>
      <c r="HMP72" s="10"/>
      <c r="HMQ72"/>
      <c r="HMR72" s="10"/>
      <c r="HMS72"/>
      <c r="HMT72"/>
      <c r="HMU72"/>
      <c r="HMV72" s="14"/>
      <c r="HMW72" s="10"/>
      <c r="HMX72"/>
      <c r="HMY72" s="10"/>
      <c r="HMZ72"/>
      <c r="HNA72"/>
      <c r="HNB72"/>
      <c r="HNC72" s="14"/>
      <c r="HND72" s="10"/>
      <c r="HNE72"/>
      <c r="HNF72" s="10"/>
      <c r="HNG72"/>
      <c r="HNH72"/>
      <c r="HNI72"/>
      <c r="HNJ72" s="14"/>
      <c r="HNK72" s="10"/>
      <c r="HNL72"/>
      <c r="HNM72" s="10"/>
      <c r="HNN72"/>
      <c r="HNO72"/>
      <c r="HNP72"/>
      <c r="HNQ72" s="14"/>
      <c r="HNR72" s="10"/>
      <c r="HNS72"/>
      <c r="HNT72" s="10"/>
      <c r="HNU72"/>
      <c r="HNV72"/>
      <c r="HNW72"/>
      <c r="HNX72" s="14"/>
      <c r="HNY72" s="10"/>
      <c r="HNZ72"/>
      <c r="HOA72" s="10"/>
      <c r="HOB72"/>
      <c r="HOC72"/>
      <c r="HOD72"/>
      <c r="HOE72" s="14"/>
      <c r="HOF72" s="10"/>
      <c r="HOG72"/>
      <c r="HOH72" s="10"/>
      <c r="HOI72"/>
      <c r="HOJ72"/>
      <c r="HOK72"/>
      <c r="HOL72" s="14"/>
      <c r="HOM72" s="10"/>
      <c r="HON72"/>
      <c r="HOO72" s="10"/>
      <c r="HOP72"/>
      <c r="HOQ72"/>
      <c r="HOR72"/>
      <c r="HOS72" s="14"/>
      <c r="HOT72" s="10"/>
      <c r="HOU72"/>
      <c r="HOV72" s="10"/>
      <c r="HOW72"/>
      <c r="HOX72"/>
      <c r="HOY72"/>
      <c r="HOZ72" s="14"/>
      <c r="HPA72" s="10"/>
      <c r="HPB72"/>
      <c r="HPC72" s="10"/>
      <c r="HPD72"/>
      <c r="HPE72"/>
      <c r="HPF72"/>
      <c r="HPG72" s="14"/>
      <c r="HPH72" s="10"/>
      <c r="HPI72"/>
      <c r="HPJ72" s="10"/>
      <c r="HPK72"/>
      <c r="HPL72"/>
      <c r="HPM72"/>
      <c r="HPN72" s="14"/>
      <c r="HPO72" s="10"/>
      <c r="HPP72"/>
      <c r="HPQ72" s="10"/>
      <c r="HPR72"/>
      <c r="HPS72"/>
      <c r="HPT72"/>
      <c r="HPU72" s="14"/>
      <c r="HPV72" s="10"/>
      <c r="HPW72"/>
      <c r="HPX72" s="10"/>
      <c r="HPY72"/>
      <c r="HPZ72"/>
      <c r="HQA72"/>
      <c r="HQB72" s="14"/>
      <c r="HQC72" s="10"/>
      <c r="HQD72"/>
      <c r="HQE72" s="10"/>
      <c r="HQF72"/>
      <c r="HQG72"/>
      <c r="HQH72"/>
      <c r="HQI72" s="14"/>
      <c r="HQJ72" s="10"/>
      <c r="HQK72"/>
      <c r="HQL72" s="10"/>
      <c r="HQM72"/>
      <c r="HQN72"/>
      <c r="HQO72"/>
      <c r="HQP72" s="14"/>
      <c r="HQQ72" s="10"/>
      <c r="HQR72"/>
      <c r="HQS72" s="10"/>
      <c r="HQT72"/>
      <c r="HQU72"/>
      <c r="HQV72"/>
      <c r="HQW72" s="14"/>
      <c r="HQX72" s="10"/>
      <c r="HQY72"/>
      <c r="HQZ72" s="10"/>
      <c r="HRA72"/>
      <c r="HRB72"/>
      <c r="HRC72"/>
      <c r="HRD72" s="14"/>
      <c r="HRE72" s="10"/>
      <c r="HRF72"/>
      <c r="HRG72" s="10"/>
      <c r="HRH72"/>
      <c r="HRI72"/>
      <c r="HRJ72"/>
      <c r="HRK72" s="14"/>
      <c r="HRL72" s="10"/>
      <c r="HRM72"/>
      <c r="HRN72" s="10"/>
      <c r="HRO72"/>
      <c r="HRP72"/>
      <c r="HRQ72"/>
      <c r="HRR72" s="14"/>
      <c r="HRS72" s="10"/>
      <c r="HRT72"/>
      <c r="HRU72" s="10"/>
      <c r="HRV72"/>
      <c r="HRW72"/>
      <c r="HRX72"/>
      <c r="HRY72" s="14"/>
      <c r="HRZ72" s="10"/>
      <c r="HSA72"/>
      <c r="HSB72" s="10"/>
      <c r="HSC72"/>
      <c r="HSD72"/>
      <c r="HSE72"/>
      <c r="HSF72" s="14"/>
      <c r="HSG72" s="10"/>
      <c r="HSH72"/>
      <c r="HSI72" s="10"/>
      <c r="HSJ72"/>
      <c r="HSK72"/>
      <c r="HSL72"/>
      <c r="HSM72" s="14"/>
      <c r="HSN72" s="10"/>
      <c r="HSO72"/>
      <c r="HSP72" s="10"/>
      <c r="HSQ72"/>
      <c r="HSR72"/>
      <c r="HSS72"/>
      <c r="HST72" s="14"/>
      <c r="HSU72" s="10"/>
      <c r="HSV72"/>
      <c r="HSW72" s="10"/>
      <c r="HSX72"/>
      <c r="HSY72"/>
      <c r="HSZ72"/>
      <c r="HTA72" s="14"/>
      <c r="HTB72" s="26"/>
      <c r="HTC72"/>
      <c r="HTD72" s="10"/>
      <c r="HTE72"/>
      <c r="HTF72"/>
      <c r="HTG72"/>
      <c r="HTH72" s="14"/>
      <c r="HTI72" s="26"/>
      <c r="HTJ72"/>
      <c r="HTK72" s="10"/>
      <c r="HTL72"/>
      <c r="HTM72"/>
      <c r="HTN72"/>
      <c r="HTO72" s="39"/>
      <c r="HTP72" s="81"/>
      <c r="HTQ72" s="10"/>
      <c r="HTR72" s="10"/>
      <c r="HTS72" s="14"/>
      <c r="HTT72" s="14"/>
      <c r="HTU72"/>
      <c r="HTV72" s="10"/>
      <c r="HTW72"/>
      <c r="HTX72" s="10"/>
      <c r="HTY72" s="6"/>
      <c r="HTZ72"/>
      <c r="HUA72"/>
      <c r="HUB72" s="14"/>
      <c r="HUC72" s="10"/>
      <c r="HUD72"/>
      <c r="HUE72" s="10"/>
      <c r="HUF72"/>
      <c r="HUG72"/>
      <c r="HUH72"/>
      <c r="HUI72" s="14"/>
      <c r="HUJ72" s="10"/>
      <c r="HUK72"/>
      <c r="HUL72" s="10"/>
      <c r="HUM72"/>
      <c r="HUN72"/>
      <c r="HUO72"/>
      <c r="HUP72" s="14"/>
      <c r="HUQ72" s="10"/>
      <c r="HUR72"/>
      <c r="HUS72" s="10"/>
      <c r="HUT72"/>
      <c r="HUU72"/>
      <c r="HUV72"/>
      <c r="HUW72" s="14"/>
      <c r="HUX72" s="10"/>
      <c r="HUY72"/>
      <c r="HUZ72" s="10"/>
      <c r="HVA72"/>
      <c r="HVB72"/>
      <c r="HVC72"/>
      <c r="HVD72" s="14"/>
      <c r="HVE72" s="10"/>
      <c r="HVF72"/>
      <c r="HVG72" s="10"/>
      <c r="HVH72"/>
      <c r="HVI72"/>
      <c r="HVJ72"/>
      <c r="HVK72" s="14"/>
      <c r="HVL72" s="10"/>
      <c r="HVM72"/>
      <c r="HVN72" s="10"/>
      <c r="HVO72"/>
      <c r="HVP72"/>
      <c r="HVQ72"/>
      <c r="HVR72" s="14"/>
      <c r="HVS72" s="10"/>
      <c r="HVT72"/>
      <c r="HVU72" s="10"/>
      <c r="HVV72"/>
      <c r="HVW72"/>
      <c r="HVX72"/>
      <c r="HVY72" s="14"/>
      <c r="HVZ72" s="10"/>
      <c r="HWA72"/>
      <c r="HWB72" s="10"/>
      <c r="HWC72"/>
      <c r="HWD72"/>
      <c r="HWE72"/>
      <c r="HWF72" s="14"/>
      <c r="HWG72" s="10"/>
      <c r="HWH72"/>
      <c r="HWI72" s="10"/>
      <c r="HWJ72"/>
      <c r="HWK72"/>
      <c r="HWL72"/>
      <c r="HWM72" s="14"/>
      <c r="HWN72" s="10"/>
      <c r="HWO72"/>
      <c r="HWP72" s="10"/>
      <c r="HWQ72"/>
      <c r="HWR72"/>
      <c r="HWS72"/>
      <c r="HWT72" s="14"/>
      <c r="HWU72" s="10"/>
      <c r="HWV72"/>
      <c r="HWW72" s="10"/>
      <c r="HWX72"/>
      <c r="HWY72"/>
      <c r="HWZ72"/>
      <c r="HXA72" s="14"/>
      <c r="HXB72" s="10"/>
      <c r="HXC72"/>
      <c r="HXD72" s="10"/>
      <c r="HXE72"/>
      <c r="HXF72"/>
      <c r="HXG72"/>
      <c r="HXH72" s="14"/>
      <c r="HXI72" s="10"/>
      <c r="HXJ72"/>
      <c r="HXK72" s="10"/>
      <c r="HXL72"/>
      <c r="HXM72"/>
      <c r="HXN72"/>
      <c r="HXO72" s="14"/>
      <c r="HXP72" s="10"/>
      <c r="HXQ72"/>
      <c r="HXR72" s="10"/>
      <c r="HXS72"/>
      <c r="HXT72"/>
      <c r="HXU72"/>
      <c r="HXV72" s="14"/>
      <c r="HXW72" s="10"/>
      <c r="HXX72"/>
      <c r="HXY72" s="10"/>
      <c r="HXZ72"/>
      <c r="HYA72"/>
      <c r="HYB72"/>
      <c r="HYC72" s="14"/>
      <c r="HYD72" s="10"/>
      <c r="HYE72"/>
      <c r="HYF72" s="10"/>
      <c r="HYG72"/>
      <c r="HYH72"/>
      <c r="HYI72"/>
      <c r="HYJ72" s="14"/>
      <c r="HYK72" s="10"/>
      <c r="HYL72"/>
      <c r="HYM72" s="10"/>
      <c r="HYN72"/>
      <c r="HYO72"/>
      <c r="HYP72"/>
      <c r="HYQ72" s="14"/>
      <c r="HYR72" s="10"/>
      <c r="HYS72"/>
      <c r="HYT72" s="10"/>
      <c r="HYU72"/>
      <c r="HYV72"/>
      <c r="HYW72"/>
      <c r="HYX72" s="14"/>
      <c r="HYY72" s="10"/>
      <c r="HYZ72"/>
      <c r="HZA72" s="10"/>
      <c r="HZB72"/>
      <c r="HZC72"/>
      <c r="HZD72"/>
      <c r="HZE72" s="14"/>
      <c r="HZF72" s="10"/>
      <c r="HZG72"/>
      <c r="HZH72" s="10"/>
      <c r="HZI72"/>
      <c r="HZJ72"/>
      <c r="HZK72"/>
      <c r="HZL72" s="14"/>
      <c r="HZM72" s="10"/>
      <c r="HZN72"/>
      <c r="HZO72" s="10"/>
      <c r="HZP72"/>
      <c r="HZQ72"/>
      <c r="HZR72"/>
      <c r="HZS72" s="14"/>
      <c r="HZT72" s="10"/>
      <c r="HZU72"/>
      <c r="HZV72" s="10"/>
      <c r="HZW72"/>
      <c r="HZX72"/>
      <c r="HZY72"/>
      <c r="HZZ72" s="14"/>
      <c r="IAA72" s="10"/>
      <c r="IAB72"/>
      <c r="IAC72" s="10"/>
      <c r="IAD72"/>
      <c r="IAE72"/>
      <c r="IAF72"/>
      <c r="IAG72" s="14"/>
      <c r="IAH72" s="10"/>
      <c r="IAI72"/>
      <c r="IAJ72" s="10"/>
      <c r="IAK72"/>
      <c r="IAL72"/>
      <c r="IAM72"/>
      <c r="IAN72" s="14"/>
      <c r="IAO72" s="10"/>
      <c r="IAP72"/>
      <c r="IAQ72" s="10"/>
      <c r="IAR72"/>
      <c r="IAS72"/>
      <c r="IAT72"/>
      <c r="IAU72" s="14"/>
      <c r="IAV72" s="10"/>
      <c r="IAW72"/>
      <c r="IAX72" s="10"/>
      <c r="IAY72"/>
      <c r="IAZ72"/>
      <c r="IBA72"/>
      <c r="IBB72" s="14"/>
      <c r="IBC72" s="10"/>
      <c r="IBD72"/>
      <c r="IBE72" s="10"/>
      <c r="IBF72"/>
      <c r="IBG72"/>
      <c r="IBH72"/>
      <c r="IBI72" s="14"/>
      <c r="IBJ72" s="10"/>
      <c r="IBK72"/>
      <c r="IBL72" s="10"/>
      <c r="IBM72"/>
      <c r="IBN72"/>
      <c r="IBO72"/>
      <c r="IBP72" s="14"/>
      <c r="IBQ72" s="10"/>
      <c r="IBR72"/>
      <c r="IBS72" s="10"/>
      <c r="IBT72"/>
      <c r="IBU72"/>
      <c r="IBV72"/>
      <c r="IBW72" s="14"/>
      <c r="IBX72" s="10"/>
      <c r="IBY72"/>
      <c r="IBZ72" s="10"/>
      <c r="ICA72"/>
      <c r="ICB72"/>
      <c r="ICC72"/>
      <c r="ICD72" s="14"/>
      <c r="ICE72" s="26"/>
      <c r="ICF72"/>
      <c r="ICG72" s="10"/>
      <c r="ICH72"/>
      <c r="ICI72"/>
      <c r="ICJ72"/>
      <c r="ICK72" s="14"/>
      <c r="ICL72" s="26"/>
      <c r="ICM72"/>
      <c r="ICN72" s="10"/>
      <c r="ICO72"/>
      <c r="ICP72"/>
      <c r="ICQ72"/>
      <c r="ICR72" s="39"/>
      <c r="ICS72" s="81"/>
      <c r="ICT72" s="10"/>
      <c r="ICU72" s="10"/>
      <c r="ICV72" s="14"/>
      <c r="ICW72" s="14"/>
      <c r="ICX72"/>
      <c r="ICY72" s="10"/>
      <c r="ICZ72"/>
      <c r="IDA72" s="10"/>
      <c r="IDB72" s="6"/>
      <c r="IDC72"/>
      <c r="IDD72"/>
      <c r="IDE72" s="14"/>
      <c r="IDF72" s="10"/>
      <c r="IDG72"/>
      <c r="IDH72" s="10"/>
      <c r="IDI72"/>
      <c r="IDJ72"/>
      <c r="IDK72"/>
      <c r="IDL72" s="14"/>
      <c r="IDM72" s="10"/>
      <c r="IDN72"/>
      <c r="IDO72" s="10"/>
      <c r="IDP72"/>
      <c r="IDQ72"/>
      <c r="IDR72"/>
      <c r="IDS72" s="14"/>
      <c r="IDT72" s="10"/>
      <c r="IDU72"/>
      <c r="IDV72" s="10"/>
      <c r="IDW72"/>
      <c r="IDX72"/>
      <c r="IDY72"/>
      <c r="IDZ72" s="14"/>
      <c r="IEA72" s="10"/>
      <c r="IEB72"/>
      <c r="IEC72" s="10"/>
      <c r="IED72"/>
      <c r="IEE72"/>
      <c r="IEF72"/>
      <c r="IEG72" s="14"/>
      <c r="IEH72" s="10"/>
      <c r="IEI72"/>
      <c r="IEJ72" s="10"/>
      <c r="IEK72"/>
      <c r="IEL72"/>
      <c r="IEM72"/>
      <c r="IEN72" s="14"/>
      <c r="IEO72" s="10"/>
      <c r="IEP72"/>
      <c r="IEQ72" s="10"/>
      <c r="IER72"/>
      <c r="IES72"/>
      <c r="IET72"/>
      <c r="IEU72" s="14"/>
      <c r="IEV72" s="10"/>
      <c r="IEW72"/>
      <c r="IEX72" s="10"/>
      <c r="IEY72"/>
      <c r="IEZ72"/>
      <c r="IFA72"/>
      <c r="IFB72" s="14"/>
      <c r="IFC72" s="10"/>
      <c r="IFD72"/>
      <c r="IFE72" s="10"/>
      <c r="IFF72"/>
      <c r="IFG72"/>
      <c r="IFH72"/>
      <c r="IFI72" s="14"/>
      <c r="IFJ72" s="10"/>
      <c r="IFK72"/>
      <c r="IFL72" s="10"/>
      <c r="IFM72"/>
      <c r="IFN72"/>
      <c r="IFO72"/>
      <c r="IFP72" s="14"/>
      <c r="IFQ72" s="10"/>
      <c r="IFR72"/>
      <c r="IFS72" s="10"/>
      <c r="IFT72"/>
      <c r="IFU72"/>
      <c r="IFV72"/>
      <c r="IFW72" s="14"/>
      <c r="IFX72" s="10"/>
      <c r="IFY72"/>
      <c r="IFZ72" s="10"/>
      <c r="IGA72"/>
      <c r="IGB72"/>
      <c r="IGC72"/>
      <c r="IGD72" s="14"/>
      <c r="IGE72" s="10"/>
      <c r="IGF72"/>
      <c r="IGG72" s="10"/>
      <c r="IGH72"/>
      <c r="IGI72"/>
      <c r="IGJ72"/>
      <c r="IGK72" s="14"/>
      <c r="IGL72" s="10"/>
      <c r="IGM72"/>
      <c r="IGN72" s="10"/>
      <c r="IGO72"/>
      <c r="IGP72"/>
      <c r="IGQ72"/>
      <c r="IGR72" s="14"/>
      <c r="IGS72" s="10"/>
      <c r="IGT72"/>
      <c r="IGU72" s="10"/>
      <c r="IGV72"/>
      <c r="IGW72"/>
      <c r="IGX72"/>
      <c r="IGY72" s="14"/>
      <c r="IGZ72" s="10"/>
      <c r="IHA72"/>
      <c r="IHB72" s="10"/>
      <c r="IHC72"/>
      <c r="IHD72"/>
      <c r="IHE72"/>
      <c r="IHF72" s="14"/>
      <c r="IHG72" s="10"/>
      <c r="IHH72"/>
      <c r="IHI72" s="10"/>
      <c r="IHJ72"/>
      <c r="IHK72"/>
      <c r="IHL72"/>
      <c r="IHM72" s="14"/>
      <c r="IHN72" s="10"/>
      <c r="IHO72"/>
      <c r="IHP72" s="10"/>
      <c r="IHQ72"/>
      <c r="IHR72"/>
      <c r="IHS72"/>
      <c r="IHT72" s="14"/>
      <c r="IHU72" s="10"/>
      <c r="IHV72"/>
      <c r="IHW72" s="10"/>
      <c r="IHX72"/>
      <c r="IHY72"/>
      <c r="IHZ72"/>
      <c r="IIA72" s="14"/>
      <c r="IIB72" s="10"/>
      <c r="IIC72"/>
      <c r="IID72" s="10"/>
      <c r="IIE72"/>
      <c r="IIF72"/>
      <c r="IIG72"/>
      <c r="IIH72" s="14"/>
      <c r="III72" s="10"/>
      <c r="IIJ72"/>
      <c r="IIK72" s="10"/>
      <c r="IIL72"/>
      <c r="IIM72"/>
      <c r="IIN72"/>
      <c r="IIO72" s="14"/>
      <c r="IIP72" s="10"/>
      <c r="IIQ72"/>
      <c r="IIR72" s="10"/>
      <c r="IIS72"/>
      <c r="IIT72"/>
      <c r="IIU72"/>
      <c r="IIV72" s="14"/>
      <c r="IIW72" s="10"/>
      <c r="IIX72"/>
      <c r="IIY72" s="10"/>
      <c r="IIZ72"/>
      <c r="IJA72"/>
      <c r="IJB72"/>
      <c r="IJC72" s="14"/>
      <c r="IJD72" s="10"/>
      <c r="IJE72"/>
      <c r="IJF72" s="10"/>
      <c r="IJG72"/>
      <c r="IJH72"/>
      <c r="IJI72"/>
      <c r="IJJ72" s="14"/>
      <c r="IJK72" s="10"/>
      <c r="IJL72"/>
      <c r="IJM72" s="10"/>
      <c r="IJN72"/>
      <c r="IJO72"/>
      <c r="IJP72"/>
      <c r="IJQ72" s="14"/>
      <c r="IJR72" s="10"/>
      <c r="IJS72"/>
      <c r="IJT72" s="10"/>
      <c r="IJU72"/>
      <c r="IJV72"/>
      <c r="IJW72"/>
      <c r="IJX72" s="14"/>
      <c r="IJY72" s="10"/>
      <c r="IJZ72"/>
      <c r="IKA72" s="10"/>
      <c r="IKB72"/>
      <c r="IKC72"/>
      <c r="IKD72"/>
      <c r="IKE72" s="14"/>
      <c r="IKF72" s="10"/>
      <c r="IKG72"/>
      <c r="IKH72" s="10"/>
      <c r="IKI72"/>
      <c r="IKJ72"/>
      <c r="IKK72"/>
      <c r="IKL72" s="14"/>
      <c r="IKM72" s="10"/>
      <c r="IKN72"/>
      <c r="IKO72" s="10"/>
      <c r="IKP72"/>
      <c r="IKQ72"/>
      <c r="IKR72"/>
      <c r="IKS72" s="14"/>
      <c r="IKT72" s="10"/>
      <c r="IKU72"/>
      <c r="IKV72" s="10"/>
      <c r="IKW72"/>
      <c r="IKX72"/>
      <c r="IKY72"/>
      <c r="IKZ72" s="14"/>
      <c r="ILA72" s="10"/>
      <c r="ILB72"/>
      <c r="ILC72" s="10"/>
      <c r="ILD72"/>
      <c r="ILE72"/>
      <c r="ILF72"/>
      <c r="ILG72" s="14"/>
      <c r="ILH72" s="26"/>
      <c r="ILI72"/>
      <c r="ILJ72" s="10"/>
      <c r="ILK72"/>
      <c r="ILL72"/>
      <c r="ILM72"/>
      <c r="ILN72" s="14"/>
      <c r="ILO72" s="26"/>
      <c r="ILP72"/>
      <c r="ILQ72" s="10"/>
      <c r="ILR72"/>
      <c r="ILS72"/>
      <c r="ILT72"/>
      <c r="ILU72" s="39"/>
      <c r="ILV72" s="81"/>
      <c r="ILW72" s="10"/>
      <c r="ILX72" s="10"/>
      <c r="ILY72" s="14"/>
      <c r="ILZ72" s="14"/>
      <c r="IMA72"/>
      <c r="IMB72" s="10"/>
      <c r="IMC72"/>
      <c r="IMD72" s="10"/>
      <c r="IME72" s="6"/>
      <c r="IMF72"/>
      <c r="IMG72"/>
      <c r="IMH72" s="14"/>
      <c r="IMI72" s="10"/>
      <c r="IMJ72"/>
      <c r="IMK72" s="10"/>
      <c r="IML72"/>
      <c r="IMM72"/>
      <c r="IMN72"/>
      <c r="IMO72" s="14"/>
      <c r="IMP72" s="10"/>
      <c r="IMQ72"/>
      <c r="IMR72" s="10"/>
      <c r="IMS72"/>
      <c r="IMT72"/>
      <c r="IMU72"/>
      <c r="IMV72" s="14"/>
      <c r="IMW72" s="10"/>
      <c r="IMX72"/>
      <c r="IMY72" s="10"/>
      <c r="IMZ72"/>
      <c r="INA72"/>
      <c r="INB72"/>
      <c r="INC72" s="14"/>
      <c r="IND72" s="10"/>
      <c r="INE72"/>
      <c r="INF72" s="10"/>
      <c r="ING72"/>
      <c r="INH72"/>
      <c r="INI72"/>
      <c r="INJ72" s="14"/>
      <c r="INK72" s="10"/>
      <c r="INL72"/>
      <c r="INM72" s="10"/>
      <c r="INN72"/>
      <c r="INO72"/>
      <c r="INP72"/>
      <c r="INQ72" s="14"/>
      <c r="INR72" s="10"/>
      <c r="INS72"/>
      <c r="INT72" s="10"/>
      <c r="INU72"/>
      <c r="INV72"/>
      <c r="INW72"/>
      <c r="INX72" s="14"/>
      <c r="INY72" s="10"/>
      <c r="INZ72"/>
      <c r="IOA72" s="10"/>
      <c r="IOB72"/>
      <c r="IOC72"/>
      <c r="IOD72"/>
      <c r="IOE72" s="14"/>
      <c r="IOF72" s="10"/>
      <c r="IOG72"/>
      <c r="IOH72" s="10"/>
      <c r="IOI72"/>
      <c r="IOJ72"/>
      <c r="IOK72"/>
      <c r="IOL72" s="14"/>
      <c r="IOM72" s="10"/>
      <c r="ION72"/>
      <c r="IOO72" s="10"/>
      <c r="IOP72"/>
      <c r="IOQ72"/>
      <c r="IOR72"/>
      <c r="IOS72" s="14"/>
      <c r="IOT72" s="10"/>
      <c r="IOU72"/>
      <c r="IOV72" s="10"/>
      <c r="IOW72"/>
      <c r="IOX72"/>
      <c r="IOY72"/>
      <c r="IOZ72" s="14"/>
      <c r="IPA72" s="10"/>
      <c r="IPB72"/>
      <c r="IPC72" s="10"/>
      <c r="IPD72"/>
      <c r="IPE72"/>
      <c r="IPF72"/>
      <c r="IPG72" s="14"/>
      <c r="IPH72" s="10"/>
      <c r="IPI72"/>
      <c r="IPJ72" s="10"/>
      <c r="IPK72"/>
      <c r="IPL72"/>
      <c r="IPM72"/>
      <c r="IPN72" s="14"/>
      <c r="IPO72" s="10"/>
      <c r="IPP72"/>
      <c r="IPQ72" s="10"/>
      <c r="IPR72"/>
      <c r="IPS72"/>
      <c r="IPT72"/>
      <c r="IPU72" s="14"/>
      <c r="IPV72" s="10"/>
      <c r="IPW72"/>
      <c r="IPX72" s="10"/>
      <c r="IPY72"/>
      <c r="IPZ72"/>
      <c r="IQA72"/>
      <c r="IQB72" s="14"/>
      <c r="IQC72" s="10"/>
      <c r="IQD72"/>
      <c r="IQE72" s="10"/>
      <c r="IQF72"/>
      <c r="IQG72"/>
      <c r="IQH72"/>
      <c r="IQI72" s="14"/>
      <c r="IQJ72" s="10"/>
      <c r="IQK72"/>
      <c r="IQL72" s="10"/>
      <c r="IQM72"/>
      <c r="IQN72"/>
      <c r="IQO72"/>
      <c r="IQP72" s="14"/>
      <c r="IQQ72" s="10"/>
      <c r="IQR72"/>
      <c r="IQS72" s="10"/>
      <c r="IQT72"/>
      <c r="IQU72"/>
      <c r="IQV72"/>
      <c r="IQW72" s="14"/>
      <c r="IQX72" s="10"/>
      <c r="IQY72"/>
      <c r="IQZ72" s="10"/>
      <c r="IRA72"/>
      <c r="IRB72"/>
      <c r="IRC72"/>
      <c r="IRD72" s="14"/>
      <c r="IRE72" s="10"/>
      <c r="IRF72"/>
      <c r="IRG72" s="10"/>
      <c r="IRH72"/>
      <c r="IRI72"/>
      <c r="IRJ72"/>
      <c r="IRK72" s="14"/>
      <c r="IRL72" s="10"/>
      <c r="IRM72"/>
      <c r="IRN72" s="10"/>
      <c r="IRO72"/>
      <c r="IRP72"/>
      <c r="IRQ72"/>
      <c r="IRR72" s="14"/>
      <c r="IRS72" s="10"/>
      <c r="IRT72"/>
      <c r="IRU72" s="10"/>
      <c r="IRV72"/>
      <c r="IRW72"/>
      <c r="IRX72"/>
      <c r="IRY72" s="14"/>
      <c r="IRZ72" s="10"/>
      <c r="ISA72"/>
      <c r="ISB72" s="10"/>
      <c r="ISC72"/>
      <c r="ISD72"/>
      <c r="ISE72"/>
      <c r="ISF72" s="14"/>
      <c r="ISG72" s="10"/>
      <c r="ISH72"/>
      <c r="ISI72" s="10"/>
      <c r="ISJ72"/>
      <c r="ISK72"/>
      <c r="ISL72"/>
      <c r="ISM72" s="14"/>
      <c r="ISN72" s="10"/>
      <c r="ISO72"/>
      <c r="ISP72" s="10"/>
      <c r="ISQ72"/>
      <c r="ISR72"/>
      <c r="ISS72"/>
      <c r="IST72" s="14"/>
      <c r="ISU72" s="10"/>
      <c r="ISV72"/>
      <c r="ISW72" s="10"/>
      <c r="ISX72"/>
      <c r="ISY72"/>
      <c r="ISZ72"/>
      <c r="ITA72" s="14"/>
      <c r="ITB72" s="10"/>
      <c r="ITC72"/>
      <c r="ITD72" s="10"/>
      <c r="ITE72"/>
      <c r="ITF72"/>
      <c r="ITG72"/>
      <c r="ITH72" s="14"/>
      <c r="ITI72" s="10"/>
      <c r="ITJ72"/>
      <c r="ITK72" s="10"/>
      <c r="ITL72"/>
      <c r="ITM72"/>
      <c r="ITN72"/>
      <c r="ITO72" s="14"/>
      <c r="ITP72" s="10"/>
      <c r="ITQ72"/>
      <c r="ITR72" s="10"/>
      <c r="ITS72"/>
      <c r="ITT72"/>
      <c r="ITU72"/>
      <c r="ITV72" s="14"/>
      <c r="ITW72" s="10"/>
      <c r="ITX72"/>
      <c r="ITY72" s="10"/>
      <c r="ITZ72"/>
      <c r="IUA72"/>
      <c r="IUB72"/>
      <c r="IUC72" s="14"/>
      <c r="IUD72" s="10"/>
      <c r="IUE72"/>
      <c r="IUF72" s="10"/>
      <c r="IUG72"/>
      <c r="IUH72"/>
      <c r="IUI72"/>
      <c r="IUJ72" s="14"/>
      <c r="IUK72" s="26"/>
      <c r="IUL72"/>
      <c r="IUM72" s="10"/>
      <c r="IUN72"/>
      <c r="IUO72"/>
      <c r="IUP72"/>
      <c r="IUQ72" s="14"/>
      <c r="IUR72" s="26"/>
      <c r="IUS72"/>
      <c r="IUT72" s="10"/>
      <c r="IUU72"/>
      <c r="IUV72"/>
      <c r="IUW72"/>
      <c r="IUX72" s="39"/>
      <c r="IUY72" s="81"/>
      <c r="IUZ72" s="10"/>
      <c r="IVA72" s="10"/>
      <c r="IVB72" s="14"/>
      <c r="IVC72" s="14"/>
      <c r="IVD72"/>
      <c r="IVE72" s="10"/>
      <c r="IVF72"/>
      <c r="IVG72" s="10"/>
      <c r="IVH72" s="6"/>
      <c r="IVI72"/>
      <c r="IVJ72"/>
      <c r="IVK72" s="14"/>
      <c r="IVL72" s="10"/>
      <c r="IVM72"/>
      <c r="IVN72" s="10"/>
      <c r="IVO72"/>
      <c r="IVP72"/>
      <c r="IVQ72"/>
      <c r="IVR72" s="14"/>
      <c r="IVS72" s="10"/>
      <c r="IVT72"/>
      <c r="IVU72" s="10"/>
      <c r="IVV72"/>
      <c r="IVW72"/>
      <c r="IVX72"/>
      <c r="IVY72" s="14"/>
      <c r="IVZ72" s="10"/>
      <c r="IWA72"/>
      <c r="IWB72" s="10"/>
      <c r="IWC72"/>
      <c r="IWD72"/>
      <c r="IWE72"/>
      <c r="IWF72" s="14"/>
      <c r="IWG72" s="10"/>
      <c r="IWH72"/>
      <c r="IWI72" s="10"/>
      <c r="IWJ72"/>
      <c r="IWK72"/>
      <c r="IWL72"/>
      <c r="IWM72" s="14"/>
      <c r="IWN72" s="10"/>
      <c r="IWO72"/>
      <c r="IWP72" s="10"/>
      <c r="IWQ72"/>
      <c r="IWR72"/>
      <c r="IWS72"/>
      <c r="IWT72" s="14"/>
      <c r="IWU72" s="10"/>
      <c r="IWV72"/>
      <c r="IWW72" s="10"/>
      <c r="IWX72"/>
      <c r="IWY72"/>
      <c r="IWZ72"/>
      <c r="IXA72" s="14"/>
      <c r="IXB72" s="10"/>
      <c r="IXC72"/>
      <c r="IXD72" s="10"/>
      <c r="IXE72"/>
      <c r="IXF72"/>
      <c r="IXG72"/>
      <c r="IXH72" s="14"/>
      <c r="IXI72" s="10"/>
      <c r="IXJ72"/>
      <c r="IXK72" s="10"/>
      <c r="IXL72"/>
      <c r="IXM72"/>
      <c r="IXN72"/>
      <c r="IXO72" s="14"/>
      <c r="IXP72" s="10"/>
      <c r="IXQ72"/>
      <c r="IXR72" s="10"/>
      <c r="IXS72"/>
      <c r="IXT72"/>
      <c r="IXU72"/>
      <c r="IXV72" s="14"/>
      <c r="IXW72" s="10"/>
      <c r="IXX72"/>
      <c r="IXY72" s="10"/>
      <c r="IXZ72"/>
      <c r="IYA72"/>
      <c r="IYB72"/>
      <c r="IYC72" s="14"/>
      <c r="IYD72" s="10"/>
      <c r="IYE72"/>
      <c r="IYF72" s="10"/>
      <c r="IYG72"/>
      <c r="IYH72"/>
      <c r="IYI72"/>
      <c r="IYJ72" s="14"/>
      <c r="IYK72" s="10"/>
      <c r="IYL72"/>
      <c r="IYM72" s="10"/>
      <c r="IYN72"/>
      <c r="IYO72"/>
      <c r="IYP72"/>
      <c r="IYQ72" s="14"/>
      <c r="IYR72" s="10"/>
      <c r="IYS72"/>
      <c r="IYT72" s="10"/>
      <c r="IYU72"/>
      <c r="IYV72"/>
      <c r="IYW72"/>
      <c r="IYX72" s="14"/>
      <c r="IYY72" s="10"/>
      <c r="IYZ72"/>
      <c r="IZA72" s="10"/>
      <c r="IZB72"/>
      <c r="IZC72"/>
      <c r="IZD72"/>
      <c r="IZE72" s="14"/>
      <c r="IZF72" s="10"/>
      <c r="IZG72"/>
      <c r="IZH72" s="10"/>
      <c r="IZI72"/>
      <c r="IZJ72"/>
      <c r="IZK72"/>
      <c r="IZL72" s="14"/>
      <c r="IZM72" s="10"/>
      <c r="IZN72"/>
      <c r="IZO72" s="10"/>
      <c r="IZP72"/>
      <c r="IZQ72"/>
      <c r="IZR72"/>
      <c r="IZS72" s="14"/>
      <c r="IZT72" s="10"/>
      <c r="IZU72"/>
      <c r="IZV72" s="10"/>
      <c r="IZW72"/>
      <c r="IZX72"/>
      <c r="IZY72"/>
      <c r="IZZ72" s="14"/>
      <c r="JAA72" s="10"/>
      <c r="JAB72"/>
      <c r="JAC72" s="10"/>
      <c r="JAD72"/>
      <c r="JAE72"/>
      <c r="JAF72"/>
      <c r="JAG72" s="14"/>
      <c r="JAH72" s="10"/>
      <c r="JAI72"/>
      <c r="JAJ72" s="10"/>
      <c r="JAK72"/>
      <c r="JAL72"/>
      <c r="JAM72"/>
      <c r="JAN72" s="14"/>
      <c r="JAO72" s="10"/>
      <c r="JAP72"/>
      <c r="JAQ72" s="10"/>
      <c r="JAR72"/>
      <c r="JAS72"/>
      <c r="JAT72"/>
      <c r="JAU72" s="14"/>
      <c r="JAV72" s="10"/>
      <c r="JAW72"/>
      <c r="JAX72" s="10"/>
      <c r="JAY72"/>
      <c r="JAZ72"/>
      <c r="JBA72"/>
      <c r="JBB72" s="14"/>
      <c r="JBC72" s="10"/>
      <c r="JBD72"/>
      <c r="JBE72" s="10"/>
      <c r="JBF72"/>
      <c r="JBG72"/>
      <c r="JBH72"/>
      <c r="JBI72" s="14"/>
      <c r="JBJ72" s="10"/>
      <c r="JBK72"/>
      <c r="JBL72" s="10"/>
      <c r="JBM72"/>
      <c r="JBN72"/>
      <c r="JBO72"/>
      <c r="JBP72" s="14"/>
      <c r="JBQ72" s="10"/>
      <c r="JBR72"/>
      <c r="JBS72" s="10"/>
      <c r="JBT72"/>
      <c r="JBU72"/>
      <c r="JBV72"/>
      <c r="JBW72" s="14"/>
      <c r="JBX72" s="10"/>
      <c r="JBY72"/>
      <c r="JBZ72" s="10"/>
      <c r="JCA72"/>
      <c r="JCB72"/>
      <c r="JCC72"/>
      <c r="JCD72" s="14"/>
      <c r="JCE72" s="10"/>
      <c r="JCF72"/>
      <c r="JCG72" s="10"/>
      <c r="JCH72"/>
      <c r="JCI72"/>
      <c r="JCJ72"/>
      <c r="JCK72" s="14"/>
      <c r="JCL72" s="10"/>
      <c r="JCM72"/>
      <c r="JCN72" s="10"/>
      <c r="JCO72"/>
      <c r="JCP72"/>
      <c r="JCQ72"/>
      <c r="JCR72" s="14"/>
      <c r="JCS72" s="10"/>
      <c r="JCT72"/>
      <c r="JCU72" s="10"/>
      <c r="JCV72"/>
      <c r="JCW72"/>
      <c r="JCX72"/>
      <c r="JCY72" s="14"/>
      <c r="JCZ72" s="10"/>
      <c r="JDA72"/>
      <c r="JDB72" s="10"/>
      <c r="JDC72"/>
      <c r="JDD72"/>
      <c r="JDE72"/>
      <c r="JDF72" s="14"/>
      <c r="JDG72" s="10"/>
      <c r="JDH72"/>
      <c r="JDI72" s="10"/>
      <c r="JDJ72"/>
      <c r="JDK72"/>
      <c r="JDL72"/>
      <c r="JDM72" s="14"/>
      <c r="JDN72" s="26"/>
      <c r="JDO72"/>
      <c r="JDP72" s="10"/>
      <c r="JDQ72"/>
      <c r="JDR72"/>
      <c r="JDS72"/>
      <c r="JDT72" s="14"/>
      <c r="JDU72" s="26"/>
      <c r="JDV72"/>
      <c r="JDW72" s="10"/>
      <c r="JDX72"/>
      <c r="JDY72"/>
      <c r="JDZ72"/>
      <c r="JEA72" s="39"/>
      <c r="JEB72" s="81"/>
      <c r="JEC72" s="10"/>
      <c r="JED72" s="10"/>
      <c r="JEE72" s="14"/>
      <c r="JEF72" s="14"/>
      <c r="JEG72"/>
      <c r="JEH72" s="10"/>
      <c r="JEI72"/>
      <c r="JEJ72" s="10"/>
      <c r="JEK72" s="6"/>
      <c r="JEL72"/>
      <c r="JEM72"/>
      <c r="JEN72" s="14"/>
      <c r="JEO72" s="10"/>
      <c r="JEP72"/>
      <c r="JEQ72" s="10"/>
      <c r="JER72"/>
      <c r="JES72"/>
      <c r="JET72"/>
      <c r="JEU72" s="14"/>
      <c r="JEV72" s="10"/>
      <c r="JEW72"/>
      <c r="JEX72" s="10"/>
      <c r="JEY72"/>
      <c r="JEZ72"/>
      <c r="JFA72"/>
      <c r="JFB72" s="14"/>
      <c r="JFC72" s="10"/>
      <c r="JFD72"/>
      <c r="JFE72" s="10"/>
      <c r="JFF72"/>
      <c r="JFG72"/>
      <c r="JFH72"/>
      <c r="JFI72" s="14"/>
      <c r="JFJ72" s="10"/>
      <c r="JFK72"/>
      <c r="JFL72" s="10"/>
      <c r="JFM72"/>
      <c r="JFN72"/>
      <c r="JFO72"/>
      <c r="JFP72" s="14"/>
      <c r="JFQ72" s="10"/>
      <c r="JFR72"/>
      <c r="JFS72" s="10"/>
      <c r="JFT72"/>
      <c r="JFU72"/>
      <c r="JFV72"/>
      <c r="JFW72" s="14"/>
      <c r="JFX72" s="10"/>
      <c r="JFY72"/>
      <c r="JFZ72" s="10"/>
      <c r="JGA72"/>
      <c r="JGB72"/>
      <c r="JGC72"/>
      <c r="JGD72" s="14"/>
      <c r="JGE72" s="10"/>
      <c r="JGF72"/>
      <c r="JGG72" s="10"/>
      <c r="JGH72"/>
      <c r="JGI72"/>
      <c r="JGJ72"/>
      <c r="JGK72" s="14"/>
      <c r="JGL72" s="10"/>
      <c r="JGM72"/>
      <c r="JGN72" s="10"/>
      <c r="JGO72"/>
      <c r="JGP72"/>
      <c r="JGQ72"/>
      <c r="JGR72" s="14"/>
      <c r="JGS72" s="10"/>
      <c r="JGT72"/>
      <c r="JGU72" s="10"/>
      <c r="JGV72"/>
      <c r="JGW72"/>
      <c r="JGX72"/>
      <c r="JGY72" s="14"/>
      <c r="JGZ72" s="10"/>
      <c r="JHA72"/>
      <c r="JHB72" s="10"/>
      <c r="JHC72"/>
      <c r="JHD72"/>
      <c r="JHE72"/>
      <c r="JHF72" s="14"/>
      <c r="JHG72" s="10"/>
      <c r="JHH72"/>
      <c r="JHI72" s="10"/>
      <c r="JHJ72"/>
      <c r="JHK72"/>
      <c r="JHL72"/>
      <c r="JHM72" s="14"/>
      <c r="JHN72" s="10"/>
      <c r="JHO72"/>
      <c r="JHP72" s="10"/>
      <c r="JHQ72"/>
      <c r="JHR72"/>
      <c r="JHS72"/>
      <c r="JHT72" s="14"/>
      <c r="JHU72" s="10"/>
      <c r="JHV72"/>
      <c r="JHW72" s="10"/>
      <c r="JHX72"/>
      <c r="JHY72"/>
      <c r="JHZ72"/>
      <c r="JIA72" s="14"/>
      <c r="JIB72" s="10"/>
      <c r="JIC72"/>
      <c r="JID72" s="10"/>
      <c r="JIE72"/>
      <c r="JIF72"/>
      <c r="JIG72"/>
      <c r="JIH72" s="14"/>
      <c r="JII72" s="10"/>
      <c r="JIJ72"/>
      <c r="JIK72" s="10"/>
      <c r="JIL72"/>
      <c r="JIM72"/>
      <c r="JIN72"/>
      <c r="JIO72" s="14"/>
      <c r="JIP72" s="10"/>
      <c r="JIQ72"/>
      <c r="JIR72" s="10"/>
      <c r="JIS72"/>
      <c r="JIT72"/>
      <c r="JIU72"/>
      <c r="JIV72" s="14"/>
      <c r="JIW72" s="10"/>
      <c r="JIX72"/>
      <c r="JIY72" s="10"/>
      <c r="JIZ72"/>
      <c r="JJA72"/>
      <c r="JJB72"/>
      <c r="JJC72" s="14"/>
      <c r="JJD72" s="10"/>
      <c r="JJE72"/>
      <c r="JJF72" s="10"/>
      <c r="JJG72"/>
      <c r="JJH72"/>
      <c r="JJI72"/>
      <c r="JJJ72" s="14"/>
      <c r="JJK72" s="10"/>
      <c r="JJL72"/>
      <c r="JJM72" s="10"/>
      <c r="JJN72"/>
      <c r="JJO72"/>
      <c r="JJP72"/>
      <c r="JJQ72" s="14"/>
      <c r="JJR72" s="10"/>
      <c r="JJS72"/>
      <c r="JJT72" s="10"/>
      <c r="JJU72"/>
      <c r="JJV72"/>
      <c r="JJW72"/>
      <c r="JJX72" s="14"/>
      <c r="JJY72" s="10"/>
      <c r="JJZ72"/>
      <c r="JKA72" s="10"/>
      <c r="JKB72"/>
      <c r="JKC72"/>
      <c r="JKD72"/>
      <c r="JKE72" s="14"/>
      <c r="JKF72" s="10"/>
      <c r="JKG72"/>
      <c r="JKH72" s="10"/>
      <c r="JKI72"/>
      <c r="JKJ72"/>
      <c r="JKK72"/>
      <c r="JKL72" s="14"/>
      <c r="JKM72" s="10"/>
      <c r="JKN72"/>
      <c r="JKO72" s="10"/>
      <c r="JKP72"/>
      <c r="JKQ72"/>
      <c r="JKR72"/>
      <c r="JKS72" s="14"/>
      <c r="JKT72" s="10"/>
      <c r="JKU72"/>
      <c r="JKV72" s="10"/>
      <c r="JKW72"/>
      <c r="JKX72"/>
      <c r="JKY72"/>
      <c r="JKZ72" s="14"/>
      <c r="JLA72" s="10"/>
      <c r="JLB72"/>
      <c r="JLC72" s="10"/>
      <c r="JLD72"/>
      <c r="JLE72"/>
      <c r="JLF72"/>
      <c r="JLG72" s="14"/>
      <c r="JLH72" s="10"/>
      <c r="JLI72"/>
      <c r="JLJ72" s="10"/>
      <c r="JLK72"/>
      <c r="JLL72"/>
      <c r="JLM72"/>
      <c r="JLN72" s="14"/>
      <c r="JLO72" s="10"/>
      <c r="JLP72"/>
      <c r="JLQ72" s="10"/>
      <c r="JLR72"/>
      <c r="JLS72"/>
      <c r="JLT72"/>
      <c r="JLU72" s="14"/>
      <c r="JLV72" s="10"/>
      <c r="JLW72"/>
      <c r="JLX72" s="10"/>
      <c r="JLY72"/>
      <c r="JLZ72"/>
      <c r="JMA72"/>
      <c r="JMB72" s="14"/>
      <c r="JMC72" s="10"/>
      <c r="JMD72"/>
      <c r="JME72" s="10"/>
      <c r="JMF72"/>
      <c r="JMG72"/>
      <c r="JMH72"/>
      <c r="JMI72" s="14"/>
      <c r="JMJ72" s="10"/>
      <c r="JMK72"/>
      <c r="JML72" s="10"/>
      <c r="JMM72"/>
      <c r="JMN72"/>
      <c r="JMO72"/>
      <c r="JMP72" s="14"/>
      <c r="JMQ72" s="26"/>
      <c r="JMR72"/>
      <c r="JMS72" s="10"/>
      <c r="JMT72"/>
      <c r="JMU72"/>
      <c r="JMV72"/>
      <c r="JMW72" s="14"/>
      <c r="JMX72" s="26"/>
      <c r="JMY72"/>
      <c r="JMZ72" s="10"/>
      <c r="JNA72"/>
      <c r="JNB72"/>
      <c r="JNC72"/>
      <c r="JND72" s="39"/>
      <c r="JNE72" s="81"/>
      <c r="JNF72" s="10"/>
      <c r="JNG72" s="10"/>
      <c r="JNH72" s="14"/>
      <c r="JNI72" s="14"/>
      <c r="JNJ72"/>
      <c r="JNK72" s="10"/>
      <c r="JNL72"/>
      <c r="JNM72" s="10"/>
      <c r="JNN72" s="6"/>
      <c r="JNO72"/>
      <c r="JNP72"/>
      <c r="JNQ72" s="14"/>
      <c r="JNR72" s="10"/>
      <c r="JNS72"/>
      <c r="JNT72" s="10"/>
      <c r="JNU72"/>
      <c r="JNV72"/>
      <c r="JNW72"/>
      <c r="JNX72" s="14"/>
      <c r="JNY72" s="10"/>
      <c r="JNZ72"/>
      <c r="JOA72" s="10"/>
      <c r="JOB72"/>
      <c r="JOC72"/>
      <c r="JOD72"/>
      <c r="JOE72" s="14"/>
      <c r="JOF72" s="10"/>
      <c r="JOG72"/>
      <c r="JOH72" s="10"/>
      <c r="JOI72"/>
      <c r="JOJ72"/>
      <c r="JOK72"/>
      <c r="JOL72" s="14"/>
      <c r="JOM72" s="10"/>
      <c r="JON72"/>
      <c r="JOO72" s="10"/>
      <c r="JOP72"/>
      <c r="JOQ72"/>
      <c r="JOR72"/>
      <c r="JOS72" s="14"/>
      <c r="JOT72" s="10"/>
      <c r="JOU72"/>
      <c r="JOV72" s="10"/>
      <c r="JOW72"/>
      <c r="JOX72"/>
      <c r="JOY72"/>
      <c r="JOZ72" s="14"/>
      <c r="JPA72" s="10"/>
      <c r="JPB72"/>
      <c r="JPC72" s="10"/>
      <c r="JPD72"/>
      <c r="JPE72"/>
      <c r="JPF72"/>
      <c r="JPG72" s="14"/>
      <c r="JPH72" s="10"/>
      <c r="JPI72"/>
      <c r="JPJ72" s="10"/>
      <c r="JPK72"/>
      <c r="JPL72"/>
      <c r="JPM72"/>
      <c r="JPN72" s="14"/>
      <c r="JPO72" s="10"/>
      <c r="JPP72"/>
      <c r="JPQ72" s="10"/>
      <c r="JPR72"/>
      <c r="JPS72"/>
      <c r="JPT72"/>
      <c r="JPU72" s="14"/>
      <c r="JPV72" s="10"/>
      <c r="JPW72"/>
      <c r="JPX72" s="10"/>
      <c r="JPY72"/>
      <c r="JPZ72"/>
      <c r="JQA72"/>
      <c r="JQB72" s="14"/>
      <c r="JQC72" s="10"/>
      <c r="JQD72"/>
      <c r="JQE72" s="10"/>
      <c r="JQF72"/>
      <c r="JQG72"/>
      <c r="JQH72"/>
      <c r="JQI72" s="14"/>
      <c r="JQJ72" s="10"/>
      <c r="JQK72"/>
      <c r="JQL72" s="10"/>
      <c r="JQM72"/>
      <c r="JQN72"/>
      <c r="JQO72"/>
      <c r="JQP72" s="14"/>
      <c r="JQQ72" s="10"/>
      <c r="JQR72"/>
      <c r="JQS72" s="10"/>
      <c r="JQT72"/>
      <c r="JQU72"/>
      <c r="JQV72"/>
      <c r="JQW72" s="14"/>
      <c r="JQX72" s="10"/>
      <c r="JQY72"/>
      <c r="JQZ72" s="10"/>
      <c r="JRA72"/>
      <c r="JRB72"/>
      <c r="JRC72"/>
      <c r="JRD72" s="14"/>
      <c r="JRE72" s="10"/>
      <c r="JRF72"/>
      <c r="JRG72" s="10"/>
      <c r="JRH72"/>
      <c r="JRI72"/>
      <c r="JRJ72"/>
      <c r="JRK72" s="14"/>
      <c r="JRL72" s="10"/>
      <c r="JRM72"/>
      <c r="JRN72" s="10"/>
      <c r="JRO72"/>
      <c r="JRP72"/>
      <c r="JRQ72"/>
      <c r="JRR72" s="14"/>
      <c r="JRS72" s="10"/>
      <c r="JRT72"/>
      <c r="JRU72" s="10"/>
      <c r="JRV72"/>
      <c r="JRW72"/>
      <c r="JRX72"/>
      <c r="JRY72" s="14"/>
      <c r="JRZ72" s="10"/>
      <c r="JSA72"/>
      <c r="JSB72" s="10"/>
      <c r="JSC72"/>
      <c r="JSD72"/>
      <c r="JSE72"/>
      <c r="JSF72" s="14"/>
      <c r="JSG72" s="10"/>
      <c r="JSH72"/>
      <c r="JSI72" s="10"/>
      <c r="JSJ72"/>
      <c r="JSK72"/>
      <c r="JSL72"/>
      <c r="JSM72" s="14"/>
      <c r="JSN72" s="10"/>
      <c r="JSO72"/>
      <c r="JSP72" s="10"/>
      <c r="JSQ72"/>
      <c r="JSR72"/>
      <c r="JSS72"/>
      <c r="JST72" s="14"/>
      <c r="JSU72" s="10"/>
      <c r="JSV72"/>
      <c r="JSW72" s="10"/>
      <c r="JSX72"/>
      <c r="JSY72"/>
      <c r="JSZ72"/>
      <c r="JTA72" s="14"/>
      <c r="JTB72" s="10"/>
      <c r="JTC72"/>
      <c r="JTD72" s="10"/>
      <c r="JTE72"/>
      <c r="JTF72"/>
      <c r="JTG72"/>
      <c r="JTH72" s="14"/>
      <c r="JTI72" s="10"/>
      <c r="JTJ72"/>
      <c r="JTK72" s="10"/>
      <c r="JTL72"/>
      <c r="JTM72"/>
      <c r="JTN72"/>
      <c r="JTO72" s="14"/>
      <c r="JTP72" s="10"/>
      <c r="JTQ72"/>
      <c r="JTR72" s="10"/>
      <c r="JTS72"/>
      <c r="JTT72"/>
      <c r="JTU72"/>
      <c r="JTV72" s="14"/>
      <c r="JTW72" s="10"/>
      <c r="JTX72"/>
      <c r="JTY72" s="10"/>
      <c r="JTZ72"/>
      <c r="JUA72"/>
      <c r="JUB72"/>
      <c r="JUC72" s="14"/>
      <c r="JUD72" s="10"/>
      <c r="JUE72"/>
      <c r="JUF72" s="10"/>
      <c r="JUG72"/>
      <c r="JUH72"/>
      <c r="JUI72"/>
      <c r="JUJ72" s="14"/>
      <c r="JUK72" s="10"/>
      <c r="JUL72"/>
      <c r="JUM72" s="10"/>
      <c r="JUN72"/>
      <c r="JUO72"/>
      <c r="JUP72"/>
      <c r="JUQ72" s="14"/>
      <c r="JUR72" s="10"/>
      <c r="JUS72"/>
      <c r="JUT72" s="10"/>
      <c r="JUU72"/>
      <c r="JUV72"/>
      <c r="JUW72"/>
      <c r="JUX72" s="14"/>
      <c r="JUY72" s="10"/>
      <c r="JUZ72"/>
      <c r="JVA72" s="10"/>
      <c r="JVB72"/>
      <c r="JVC72"/>
      <c r="JVD72"/>
      <c r="JVE72" s="14"/>
      <c r="JVF72" s="10"/>
      <c r="JVG72"/>
      <c r="JVH72" s="10"/>
      <c r="JVI72"/>
      <c r="JVJ72"/>
      <c r="JVK72"/>
      <c r="JVL72" s="14"/>
      <c r="JVM72" s="10"/>
      <c r="JVN72"/>
      <c r="JVO72" s="10"/>
      <c r="JVP72"/>
      <c r="JVQ72"/>
      <c r="JVR72"/>
      <c r="JVS72" s="14"/>
      <c r="JVT72" s="26"/>
      <c r="JVU72"/>
      <c r="JVV72" s="10"/>
      <c r="JVW72"/>
      <c r="JVX72"/>
      <c r="JVY72"/>
      <c r="JVZ72" s="14"/>
      <c r="JWA72" s="26"/>
      <c r="JWB72"/>
      <c r="JWC72" s="10"/>
      <c r="JWD72"/>
      <c r="JWE72"/>
      <c r="JWF72"/>
      <c r="JWG72" s="39"/>
      <c r="JWH72" s="81"/>
      <c r="JWI72" s="10"/>
      <c r="JWJ72" s="10"/>
      <c r="JWK72" s="14"/>
      <c r="JWL72" s="14"/>
      <c r="JWM72"/>
      <c r="JWN72" s="10"/>
      <c r="JWO72"/>
      <c r="JWP72" s="10"/>
      <c r="JWQ72" s="6"/>
      <c r="JWR72"/>
      <c r="JWS72"/>
      <c r="JWT72" s="14"/>
      <c r="JWU72" s="10"/>
      <c r="JWV72"/>
      <c r="JWW72" s="10"/>
      <c r="JWX72"/>
      <c r="JWY72"/>
      <c r="JWZ72"/>
      <c r="JXA72" s="14"/>
      <c r="JXB72" s="10"/>
      <c r="JXC72"/>
      <c r="JXD72" s="10"/>
      <c r="JXE72"/>
      <c r="JXF72"/>
      <c r="JXG72"/>
      <c r="JXH72" s="14"/>
      <c r="JXI72" s="10"/>
      <c r="JXJ72"/>
      <c r="JXK72" s="10"/>
      <c r="JXL72"/>
      <c r="JXM72"/>
      <c r="JXN72"/>
      <c r="JXO72" s="14"/>
      <c r="JXP72" s="10"/>
      <c r="JXQ72"/>
      <c r="JXR72" s="10"/>
      <c r="JXS72"/>
      <c r="JXT72"/>
      <c r="JXU72"/>
      <c r="JXV72" s="14"/>
      <c r="JXW72" s="10"/>
      <c r="JXX72"/>
      <c r="JXY72" s="10"/>
      <c r="JXZ72"/>
      <c r="JYA72"/>
      <c r="JYB72"/>
      <c r="JYC72" s="14"/>
      <c r="JYD72" s="10"/>
      <c r="JYE72"/>
      <c r="JYF72" s="10"/>
      <c r="JYG72"/>
      <c r="JYH72"/>
      <c r="JYI72"/>
      <c r="JYJ72" s="14"/>
      <c r="JYK72" s="10"/>
      <c r="JYL72"/>
      <c r="JYM72" s="10"/>
      <c r="JYN72"/>
      <c r="JYO72"/>
      <c r="JYP72"/>
      <c r="JYQ72" s="14"/>
      <c r="JYR72" s="10"/>
      <c r="JYS72"/>
      <c r="JYT72" s="10"/>
      <c r="JYU72"/>
      <c r="JYV72"/>
      <c r="JYW72"/>
      <c r="JYX72" s="14"/>
      <c r="JYY72" s="10"/>
      <c r="JYZ72"/>
      <c r="JZA72" s="10"/>
      <c r="JZB72"/>
      <c r="JZC72"/>
      <c r="JZD72"/>
      <c r="JZE72" s="14"/>
      <c r="JZF72" s="10"/>
      <c r="JZG72"/>
      <c r="JZH72" s="10"/>
      <c r="JZI72"/>
      <c r="JZJ72"/>
      <c r="JZK72"/>
      <c r="JZL72" s="14"/>
      <c r="JZM72" s="10"/>
      <c r="JZN72"/>
      <c r="JZO72" s="10"/>
      <c r="JZP72"/>
      <c r="JZQ72"/>
      <c r="JZR72"/>
      <c r="JZS72" s="14"/>
      <c r="JZT72" s="10"/>
      <c r="JZU72"/>
      <c r="JZV72" s="10"/>
      <c r="JZW72"/>
      <c r="JZX72"/>
      <c r="JZY72"/>
      <c r="JZZ72" s="14"/>
      <c r="KAA72" s="10"/>
      <c r="KAB72"/>
      <c r="KAC72" s="10"/>
      <c r="KAD72"/>
      <c r="KAE72"/>
      <c r="KAF72"/>
      <c r="KAG72" s="14"/>
      <c r="KAH72" s="10"/>
      <c r="KAI72"/>
      <c r="KAJ72" s="10"/>
      <c r="KAK72"/>
      <c r="KAL72"/>
      <c r="KAM72"/>
      <c r="KAN72" s="14"/>
      <c r="KAO72" s="10"/>
      <c r="KAP72"/>
      <c r="KAQ72" s="10"/>
      <c r="KAR72"/>
      <c r="KAS72"/>
      <c r="KAT72"/>
      <c r="KAU72" s="14"/>
      <c r="KAV72" s="10"/>
      <c r="KAW72"/>
      <c r="KAX72" s="10"/>
      <c r="KAY72"/>
      <c r="KAZ72"/>
      <c r="KBA72"/>
      <c r="KBB72" s="14"/>
      <c r="KBC72" s="10"/>
      <c r="KBD72"/>
      <c r="KBE72" s="10"/>
      <c r="KBF72"/>
      <c r="KBG72"/>
      <c r="KBH72"/>
      <c r="KBI72" s="14"/>
      <c r="KBJ72" s="10"/>
      <c r="KBK72"/>
      <c r="KBL72" s="10"/>
      <c r="KBM72"/>
      <c r="KBN72"/>
      <c r="KBO72"/>
      <c r="KBP72" s="14"/>
      <c r="KBQ72" s="10"/>
      <c r="KBR72"/>
      <c r="KBS72" s="10"/>
      <c r="KBT72"/>
      <c r="KBU72"/>
      <c r="KBV72"/>
      <c r="KBW72" s="14"/>
      <c r="KBX72" s="10"/>
      <c r="KBY72"/>
      <c r="KBZ72" s="10"/>
      <c r="KCA72"/>
      <c r="KCB72"/>
      <c r="KCC72"/>
      <c r="KCD72" s="14"/>
      <c r="KCE72" s="10"/>
      <c r="KCF72"/>
      <c r="KCG72" s="10"/>
      <c r="KCH72"/>
      <c r="KCI72"/>
      <c r="KCJ72"/>
      <c r="KCK72" s="14"/>
      <c r="KCL72" s="10"/>
      <c r="KCM72"/>
      <c r="KCN72" s="10"/>
      <c r="KCO72"/>
      <c r="KCP72"/>
      <c r="KCQ72"/>
      <c r="KCR72" s="14"/>
      <c r="KCS72" s="10"/>
      <c r="KCT72"/>
      <c r="KCU72" s="10"/>
      <c r="KCV72"/>
      <c r="KCW72"/>
      <c r="KCX72"/>
      <c r="KCY72" s="14"/>
      <c r="KCZ72" s="10"/>
      <c r="KDA72"/>
      <c r="KDB72" s="10"/>
      <c r="KDC72"/>
      <c r="KDD72"/>
      <c r="KDE72"/>
      <c r="KDF72" s="14"/>
      <c r="KDG72" s="10"/>
      <c r="KDH72"/>
      <c r="KDI72" s="10"/>
      <c r="KDJ72"/>
      <c r="KDK72"/>
      <c r="KDL72"/>
      <c r="KDM72" s="14"/>
      <c r="KDN72" s="10"/>
      <c r="KDO72"/>
      <c r="KDP72" s="10"/>
      <c r="KDQ72"/>
      <c r="KDR72"/>
      <c r="KDS72"/>
      <c r="KDT72" s="14"/>
      <c r="KDU72" s="10"/>
      <c r="KDV72"/>
      <c r="KDW72" s="10"/>
      <c r="KDX72"/>
      <c r="KDY72"/>
      <c r="KDZ72"/>
      <c r="KEA72" s="14"/>
      <c r="KEB72" s="10"/>
      <c r="KEC72"/>
      <c r="KED72" s="10"/>
      <c r="KEE72"/>
      <c r="KEF72"/>
      <c r="KEG72"/>
      <c r="KEH72" s="14"/>
      <c r="KEI72" s="10"/>
      <c r="KEJ72"/>
      <c r="KEK72" s="10"/>
      <c r="KEL72"/>
      <c r="KEM72"/>
      <c r="KEN72"/>
      <c r="KEO72" s="14"/>
      <c r="KEP72" s="10"/>
      <c r="KEQ72"/>
      <c r="KER72" s="10"/>
      <c r="KES72"/>
      <c r="KET72"/>
      <c r="KEU72"/>
      <c r="KEV72" s="14"/>
      <c r="KEW72" s="26"/>
      <c r="KEX72"/>
      <c r="KEY72" s="10"/>
      <c r="KEZ72"/>
      <c r="KFA72"/>
      <c r="KFB72"/>
      <c r="KFC72" s="14"/>
      <c r="KFD72" s="26"/>
      <c r="KFE72"/>
      <c r="KFF72" s="10"/>
      <c r="KFG72"/>
      <c r="KFH72"/>
      <c r="KFI72"/>
      <c r="KFJ72" s="39"/>
      <c r="KFK72" s="81"/>
      <c r="KFL72" s="10"/>
      <c r="KFM72" s="10"/>
      <c r="KFN72" s="14"/>
      <c r="KFO72" s="14"/>
      <c r="KFP72"/>
      <c r="KFQ72" s="10"/>
      <c r="KFR72"/>
      <c r="KFS72" s="10"/>
      <c r="KFT72" s="6"/>
      <c r="KFU72"/>
      <c r="KFV72"/>
      <c r="KFW72" s="14"/>
      <c r="KFX72" s="10"/>
      <c r="KFY72"/>
      <c r="KFZ72" s="10"/>
      <c r="KGA72"/>
      <c r="KGB72"/>
      <c r="KGC72"/>
      <c r="KGD72" s="14"/>
      <c r="KGE72" s="10"/>
      <c r="KGF72"/>
      <c r="KGG72" s="10"/>
      <c r="KGH72"/>
      <c r="KGI72"/>
      <c r="KGJ72"/>
      <c r="KGK72" s="14"/>
      <c r="KGL72" s="10"/>
      <c r="KGM72"/>
      <c r="KGN72" s="10"/>
      <c r="KGO72"/>
      <c r="KGP72"/>
      <c r="KGQ72"/>
      <c r="KGR72" s="14"/>
      <c r="KGS72" s="10"/>
      <c r="KGT72"/>
      <c r="KGU72" s="10"/>
      <c r="KGV72"/>
      <c r="KGW72"/>
      <c r="KGX72"/>
      <c r="KGY72" s="14"/>
      <c r="KGZ72" s="10"/>
      <c r="KHA72"/>
      <c r="KHB72" s="10"/>
      <c r="KHC72"/>
      <c r="KHD72"/>
      <c r="KHE72"/>
      <c r="KHF72" s="14"/>
      <c r="KHG72" s="10"/>
      <c r="KHH72"/>
      <c r="KHI72" s="10"/>
      <c r="KHJ72"/>
      <c r="KHK72"/>
      <c r="KHL72"/>
      <c r="KHM72" s="14"/>
      <c r="KHN72" s="10"/>
      <c r="KHO72"/>
      <c r="KHP72" s="10"/>
      <c r="KHQ72"/>
      <c r="KHR72"/>
      <c r="KHS72"/>
      <c r="KHT72" s="14"/>
      <c r="KHU72" s="10"/>
      <c r="KHV72"/>
      <c r="KHW72" s="10"/>
      <c r="KHX72"/>
      <c r="KHY72"/>
      <c r="KHZ72"/>
      <c r="KIA72" s="14"/>
      <c r="KIB72" s="10"/>
      <c r="KIC72"/>
      <c r="KID72" s="10"/>
      <c r="KIE72"/>
      <c r="KIF72"/>
      <c r="KIG72"/>
      <c r="KIH72" s="14"/>
      <c r="KII72" s="10"/>
      <c r="KIJ72"/>
      <c r="KIK72" s="10"/>
      <c r="KIL72"/>
      <c r="KIM72"/>
      <c r="KIN72"/>
      <c r="KIO72" s="14"/>
      <c r="KIP72" s="10"/>
      <c r="KIQ72"/>
      <c r="KIR72" s="10"/>
      <c r="KIS72"/>
      <c r="KIT72"/>
      <c r="KIU72"/>
      <c r="KIV72" s="14"/>
      <c r="KIW72" s="10"/>
      <c r="KIX72"/>
      <c r="KIY72" s="10"/>
      <c r="KIZ72"/>
      <c r="KJA72"/>
      <c r="KJB72"/>
      <c r="KJC72" s="14"/>
      <c r="KJD72" s="10"/>
      <c r="KJE72"/>
      <c r="KJF72" s="10"/>
      <c r="KJG72"/>
      <c r="KJH72"/>
      <c r="KJI72"/>
      <c r="KJJ72" s="14"/>
      <c r="KJK72" s="10"/>
      <c r="KJL72"/>
      <c r="KJM72" s="10"/>
      <c r="KJN72"/>
      <c r="KJO72"/>
      <c r="KJP72"/>
      <c r="KJQ72" s="14"/>
      <c r="KJR72" s="10"/>
      <c r="KJS72"/>
      <c r="KJT72" s="10"/>
      <c r="KJU72"/>
      <c r="KJV72"/>
      <c r="KJW72"/>
      <c r="KJX72" s="14"/>
      <c r="KJY72" s="10"/>
      <c r="KJZ72"/>
      <c r="KKA72" s="10"/>
      <c r="KKB72"/>
      <c r="KKC72"/>
      <c r="KKD72"/>
      <c r="KKE72" s="14"/>
      <c r="KKF72" s="10"/>
      <c r="KKG72"/>
      <c r="KKH72" s="10"/>
      <c r="KKI72"/>
      <c r="KKJ72"/>
      <c r="KKK72"/>
      <c r="KKL72" s="14"/>
      <c r="KKM72" s="10"/>
      <c r="KKN72"/>
      <c r="KKO72" s="10"/>
      <c r="KKP72"/>
      <c r="KKQ72"/>
      <c r="KKR72"/>
      <c r="KKS72" s="14"/>
      <c r="KKT72" s="10"/>
      <c r="KKU72"/>
      <c r="KKV72" s="10"/>
      <c r="KKW72"/>
      <c r="KKX72"/>
      <c r="KKY72"/>
      <c r="KKZ72" s="14"/>
      <c r="KLA72" s="10"/>
      <c r="KLB72"/>
      <c r="KLC72" s="10"/>
      <c r="KLD72"/>
      <c r="KLE72"/>
      <c r="KLF72"/>
      <c r="KLG72" s="14"/>
      <c r="KLH72" s="10"/>
      <c r="KLI72"/>
      <c r="KLJ72" s="10"/>
      <c r="KLK72"/>
      <c r="KLL72"/>
      <c r="KLM72"/>
      <c r="KLN72" s="14"/>
      <c r="KLO72" s="10"/>
      <c r="KLP72"/>
      <c r="KLQ72" s="10"/>
      <c r="KLR72"/>
      <c r="KLS72"/>
      <c r="KLT72"/>
      <c r="KLU72" s="14"/>
      <c r="KLV72" s="10"/>
      <c r="KLW72"/>
      <c r="KLX72" s="10"/>
      <c r="KLY72"/>
      <c r="KLZ72"/>
      <c r="KMA72"/>
      <c r="KMB72" s="14"/>
      <c r="KMC72" s="10"/>
      <c r="KMD72"/>
      <c r="KME72" s="10"/>
      <c r="KMF72"/>
      <c r="KMG72"/>
      <c r="KMH72"/>
      <c r="KMI72" s="14"/>
      <c r="KMJ72" s="10"/>
      <c r="KMK72"/>
      <c r="KML72" s="10"/>
      <c r="KMM72"/>
      <c r="KMN72"/>
      <c r="KMO72"/>
      <c r="KMP72" s="14"/>
      <c r="KMQ72" s="10"/>
      <c r="KMR72"/>
      <c r="KMS72" s="10"/>
      <c r="KMT72"/>
      <c r="KMU72"/>
      <c r="KMV72"/>
      <c r="KMW72" s="14"/>
      <c r="KMX72" s="10"/>
      <c r="KMY72"/>
      <c r="KMZ72" s="10"/>
      <c r="KNA72"/>
      <c r="KNB72"/>
      <c r="KNC72"/>
      <c r="KND72" s="14"/>
      <c r="KNE72" s="10"/>
      <c r="KNF72"/>
      <c r="KNG72" s="10"/>
      <c r="KNH72"/>
      <c r="KNI72"/>
      <c r="KNJ72"/>
      <c r="KNK72" s="14"/>
      <c r="KNL72" s="10"/>
      <c r="KNM72"/>
      <c r="KNN72" s="10"/>
      <c r="KNO72"/>
      <c r="KNP72"/>
      <c r="KNQ72"/>
      <c r="KNR72" s="14"/>
      <c r="KNS72" s="10"/>
      <c r="KNT72"/>
      <c r="KNU72" s="10"/>
      <c r="KNV72"/>
      <c r="KNW72"/>
      <c r="KNX72"/>
      <c r="KNY72" s="14"/>
      <c r="KNZ72" s="26"/>
      <c r="KOA72"/>
      <c r="KOB72" s="10"/>
      <c r="KOC72"/>
      <c r="KOD72"/>
      <c r="KOE72"/>
      <c r="KOF72" s="14"/>
      <c r="KOG72" s="26"/>
      <c r="KOH72"/>
      <c r="KOI72" s="10"/>
      <c r="KOJ72"/>
      <c r="KOK72"/>
      <c r="KOL72"/>
      <c r="KOM72" s="39"/>
      <c r="KON72" s="81"/>
      <c r="KOO72" s="10"/>
      <c r="KOP72" s="10"/>
      <c r="KOQ72" s="14"/>
      <c r="KOR72" s="14"/>
      <c r="KOS72"/>
      <c r="KOT72" s="10"/>
      <c r="KOU72"/>
      <c r="KOV72" s="10"/>
      <c r="KOW72" s="6"/>
      <c r="KOX72"/>
      <c r="KOY72"/>
      <c r="KOZ72" s="14"/>
      <c r="KPA72" s="10"/>
      <c r="KPB72"/>
      <c r="KPC72" s="10"/>
      <c r="KPD72"/>
      <c r="KPE72"/>
      <c r="KPF72"/>
      <c r="KPG72" s="14"/>
      <c r="KPH72" s="10"/>
      <c r="KPI72"/>
      <c r="KPJ72" s="10"/>
      <c r="KPK72"/>
      <c r="KPL72"/>
      <c r="KPM72"/>
      <c r="KPN72" s="14"/>
      <c r="KPO72" s="10"/>
      <c r="KPP72"/>
      <c r="KPQ72" s="10"/>
      <c r="KPR72"/>
      <c r="KPS72"/>
      <c r="KPT72"/>
      <c r="KPU72" s="14"/>
      <c r="KPV72" s="10"/>
      <c r="KPW72"/>
      <c r="KPX72" s="10"/>
      <c r="KPY72"/>
      <c r="KPZ72"/>
      <c r="KQA72"/>
      <c r="KQB72" s="14"/>
      <c r="KQC72" s="10"/>
      <c r="KQD72"/>
      <c r="KQE72" s="10"/>
      <c r="KQF72"/>
      <c r="KQG72"/>
      <c r="KQH72"/>
      <c r="KQI72" s="14"/>
      <c r="KQJ72" s="10"/>
      <c r="KQK72"/>
      <c r="KQL72" s="10"/>
      <c r="KQM72"/>
      <c r="KQN72"/>
      <c r="KQO72"/>
      <c r="KQP72" s="14"/>
      <c r="KQQ72" s="10"/>
      <c r="KQR72"/>
      <c r="KQS72" s="10"/>
      <c r="KQT72"/>
      <c r="KQU72"/>
      <c r="KQV72"/>
      <c r="KQW72" s="14"/>
      <c r="KQX72" s="10"/>
      <c r="KQY72"/>
      <c r="KQZ72" s="10"/>
      <c r="KRA72"/>
      <c r="KRB72"/>
      <c r="KRC72"/>
      <c r="KRD72" s="14"/>
      <c r="KRE72" s="10"/>
      <c r="KRF72"/>
      <c r="KRG72" s="10"/>
      <c r="KRH72"/>
      <c r="KRI72"/>
      <c r="KRJ72"/>
      <c r="KRK72" s="14"/>
      <c r="KRL72" s="10"/>
      <c r="KRM72"/>
      <c r="KRN72" s="10"/>
      <c r="KRO72"/>
      <c r="KRP72"/>
      <c r="KRQ72"/>
      <c r="KRR72" s="14"/>
      <c r="KRS72" s="10"/>
      <c r="KRT72"/>
      <c r="KRU72" s="10"/>
      <c r="KRV72"/>
      <c r="KRW72"/>
      <c r="KRX72"/>
      <c r="KRY72" s="14"/>
      <c r="KRZ72" s="10"/>
      <c r="KSA72"/>
      <c r="KSB72" s="10"/>
      <c r="KSC72"/>
      <c r="KSD72"/>
      <c r="KSE72"/>
      <c r="KSF72" s="14"/>
      <c r="KSG72" s="10"/>
      <c r="KSH72"/>
      <c r="KSI72" s="10"/>
      <c r="KSJ72"/>
      <c r="KSK72"/>
      <c r="KSL72"/>
      <c r="KSM72" s="14"/>
      <c r="KSN72" s="10"/>
      <c r="KSO72"/>
      <c r="KSP72" s="10"/>
      <c r="KSQ72"/>
      <c r="KSR72"/>
      <c r="KSS72"/>
      <c r="KST72" s="14"/>
      <c r="KSU72" s="10"/>
      <c r="KSV72"/>
      <c r="KSW72" s="10"/>
      <c r="KSX72"/>
      <c r="KSY72"/>
      <c r="KSZ72"/>
      <c r="KTA72" s="14"/>
      <c r="KTB72" s="10"/>
      <c r="KTC72"/>
      <c r="KTD72" s="10"/>
      <c r="KTE72"/>
      <c r="KTF72"/>
      <c r="KTG72"/>
      <c r="KTH72" s="14"/>
      <c r="KTI72" s="10"/>
      <c r="KTJ72"/>
      <c r="KTK72" s="10"/>
      <c r="KTL72"/>
      <c r="KTM72"/>
      <c r="KTN72"/>
      <c r="KTO72" s="14"/>
      <c r="KTP72" s="10"/>
      <c r="KTQ72"/>
      <c r="KTR72" s="10"/>
      <c r="KTS72"/>
      <c r="KTT72"/>
      <c r="KTU72"/>
      <c r="KTV72" s="14"/>
      <c r="KTW72" s="10"/>
      <c r="KTX72"/>
      <c r="KTY72" s="10"/>
      <c r="KTZ72"/>
      <c r="KUA72"/>
      <c r="KUB72"/>
      <c r="KUC72" s="14"/>
      <c r="KUD72" s="10"/>
      <c r="KUE72"/>
      <c r="KUF72" s="10"/>
      <c r="KUG72"/>
      <c r="KUH72"/>
      <c r="KUI72"/>
      <c r="KUJ72" s="14"/>
      <c r="KUK72" s="10"/>
      <c r="KUL72"/>
      <c r="KUM72" s="10"/>
      <c r="KUN72"/>
      <c r="KUO72"/>
      <c r="KUP72"/>
      <c r="KUQ72" s="14"/>
      <c r="KUR72" s="10"/>
      <c r="KUS72"/>
      <c r="KUT72" s="10"/>
      <c r="KUU72"/>
      <c r="KUV72"/>
      <c r="KUW72"/>
      <c r="KUX72" s="14"/>
      <c r="KUY72" s="10"/>
      <c r="KUZ72"/>
      <c r="KVA72" s="10"/>
      <c r="KVB72"/>
      <c r="KVC72"/>
      <c r="KVD72"/>
      <c r="KVE72" s="14"/>
      <c r="KVF72" s="10"/>
      <c r="KVG72"/>
      <c r="KVH72" s="10"/>
      <c r="KVI72"/>
      <c r="KVJ72"/>
      <c r="KVK72"/>
      <c r="KVL72" s="14"/>
      <c r="KVM72" s="10"/>
      <c r="KVN72"/>
      <c r="KVO72" s="10"/>
      <c r="KVP72"/>
      <c r="KVQ72"/>
      <c r="KVR72"/>
      <c r="KVS72" s="14"/>
      <c r="KVT72" s="10"/>
      <c r="KVU72"/>
      <c r="KVV72" s="10"/>
      <c r="KVW72"/>
      <c r="KVX72"/>
      <c r="KVY72"/>
      <c r="KVZ72" s="14"/>
      <c r="KWA72" s="10"/>
      <c r="KWB72"/>
      <c r="KWC72" s="10"/>
      <c r="KWD72"/>
      <c r="KWE72"/>
      <c r="KWF72"/>
      <c r="KWG72" s="14"/>
      <c r="KWH72" s="10"/>
      <c r="KWI72"/>
      <c r="KWJ72" s="10"/>
      <c r="KWK72"/>
      <c r="KWL72"/>
      <c r="KWM72"/>
      <c r="KWN72" s="14"/>
      <c r="KWO72" s="10"/>
      <c r="KWP72"/>
      <c r="KWQ72" s="10"/>
      <c r="KWR72"/>
      <c r="KWS72"/>
      <c r="KWT72"/>
      <c r="KWU72" s="14"/>
      <c r="KWV72" s="10"/>
      <c r="KWW72"/>
      <c r="KWX72" s="10"/>
      <c r="KWY72"/>
      <c r="KWZ72"/>
      <c r="KXA72"/>
      <c r="KXB72" s="14"/>
      <c r="KXC72" s="26"/>
      <c r="KXD72"/>
      <c r="KXE72" s="10"/>
      <c r="KXF72"/>
      <c r="KXG72"/>
      <c r="KXH72"/>
      <c r="KXI72" s="14"/>
      <c r="KXJ72" s="26"/>
      <c r="KXK72"/>
      <c r="KXL72" s="10"/>
      <c r="KXM72"/>
      <c r="KXN72"/>
      <c r="KXO72"/>
      <c r="KXP72" s="39"/>
      <c r="KXQ72" s="81"/>
      <c r="KXR72" s="10"/>
      <c r="KXS72" s="10"/>
      <c r="KXT72" s="14"/>
      <c r="KXU72" s="14"/>
      <c r="KXV72"/>
      <c r="KXW72" s="10"/>
      <c r="KXX72"/>
      <c r="KXY72" s="10"/>
      <c r="KXZ72" s="6"/>
      <c r="KYA72"/>
      <c r="KYB72"/>
      <c r="KYC72" s="14"/>
      <c r="KYD72" s="10"/>
      <c r="KYE72"/>
      <c r="KYF72" s="10"/>
      <c r="KYG72"/>
      <c r="KYH72"/>
      <c r="KYI72"/>
      <c r="KYJ72" s="14"/>
      <c r="KYK72" s="10"/>
      <c r="KYL72"/>
      <c r="KYM72" s="10"/>
      <c r="KYN72"/>
      <c r="KYO72"/>
      <c r="KYP72"/>
      <c r="KYQ72" s="14"/>
      <c r="KYR72" s="10"/>
      <c r="KYS72"/>
      <c r="KYT72" s="10"/>
      <c r="KYU72"/>
      <c r="KYV72"/>
      <c r="KYW72"/>
      <c r="KYX72" s="14"/>
      <c r="KYY72" s="10"/>
      <c r="KYZ72"/>
      <c r="KZA72" s="10"/>
      <c r="KZB72"/>
      <c r="KZC72"/>
      <c r="KZD72"/>
      <c r="KZE72" s="14"/>
      <c r="KZF72" s="10"/>
      <c r="KZG72"/>
      <c r="KZH72" s="10"/>
      <c r="KZI72"/>
      <c r="KZJ72"/>
      <c r="KZK72"/>
      <c r="KZL72" s="14"/>
      <c r="KZM72" s="10"/>
      <c r="KZN72"/>
      <c r="KZO72" s="10"/>
      <c r="KZP72"/>
      <c r="KZQ72"/>
      <c r="KZR72"/>
      <c r="KZS72" s="14"/>
      <c r="KZT72" s="10"/>
      <c r="KZU72"/>
      <c r="KZV72" s="10"/>
      <c r="KZW72"/>
      <c r="KZX72"/>
      <c r="KZY72"/>
      <c r="KZZ72" s="14"/>
      <c r="LAA72" s="10"/>
      <c r="LAB72"/>
      <c r="LAC72" s="10"/>
      <c r="LAD72"/>
      <c r="LAE72"/>
      <c r="LAF72"/>
      <c r="LAG72" s="14"/>
      <c r="LAH72" s="10"/>
      <c r="LAI72"/>
      <c r="LAJ72" s="10"/>
      <c r="LAK72"/>
      <c r="LAL72"/>
      <c r="LAM72"/>
      <c r="LAN72" s="14"/>
      <c r="LAO72" s="10"/>
      <c r="LAP72"/>
      <c r="LAQ72" s="10"/>
      <c r="LAR72"/>
      <c r="LAS72"/>
      <c r="LAT72"/>
      <c r="LAU72" s="14"/>
      <c r="LAV72" s="10"/>
      <c r="LAW72"/>
      <c r="LAX72" s="10"/>
      <c r="LAY72"/>
      <c r="LAZ72"/>
      <c r="LBA72"/>
      <c r="LBB72" s="14"/>
      <c r="LBC72" s="10"/>
      <c r="LBD72"/>
      <c r="LBE72" s="10"/>
      <c r="LBF72"/>
      <c r="LBG72"/>
      <c r="LBH72"/>
      <c r="LBI72" s="14"/>
      <c r="LBJ72" s="10"/>
      <c r="LBK72"/>
      <c r="LBL72" s="10"/>
      <c r="LBM72"/>
      <c r="LBN72"/>
      <c r="LBO72"/>
      <c r="LBP72" s="14"/>
      <c r="LBQ72" s="10"/>
      <c r="LBR72"/>
      <c r="LBS72" s="10"/>
      <c r="LBT72"/>
      <c r="LBU72"/>
      <c r="LBV72"/>
      <c r="LBW72" s="14"/>
      <c r="LBX72" s="10"/>
      <c r="LBY72"/>
      <c r="LBZ72" s="10"/>
      <c r="LCA72"/>
      <c r="LCB72"/>
      <c r="LCC72"/>
      <c r="LCD72" s="14"/>
      <c r="LCE72" s="10"/>
      <c r="LCF72"/>
      <c r="LCG72" s="10"/>
      <c r="LCH72"/>
      <c r="LCI72"/>
      <c r="LCJ72"/>
      <c r="LCK72" s="14"/>
      <c r="LCL72" s="10"/>
      <c r="LCM72"/>
      <c r="LCN72" s="10"/>
      <c r="LCO72"/>
      <c r="LCP72"/>
      <c r="LCQ72"/>
      <c r="LCR72" s="14"/>
      <c r="LCS72" s="10"/>
      <c r="LCT72"/>
      <c r="LCU72" s="10"/>
      <c r="LCV72"/>
      <c r="LCW72"/>
      <c r="LCX72"/>
      <c r="LCY72" s="14"/>
      <c r="LCZ72" s="10"/>
      <c r="LDA72"/>
      <c r="LDB72" s="10"/>
      <c r="LDC72"/>
      <c r="LDD72"/>
      <c r="LDE72"/>
      <c r="LDF72" s="14"/>
      <c r="LDG72" s="10"/>
      <c r="LDH72"/>
      <c r="LDI72" s="10"/>
      <c r="LDJ72"/>
      <c r="LDK72"/>
      <c r="LDL72"/>
      <c r="LDM72" s="14"/>
      <c r="LDN72" s="10"/>
      <c r="LDO72"/>
      <c r="LDP72" s="10"/>
      <c r="LDQ72"/>
      <c r="LDR72"/>
      <c r="LDS72"/>
      <c r="LDT72" s="14"/>
      <c r="LDU72" s="10"/>
      <c r="LDV72"/>
      <c r="LDW72" s="10"/>
      <c r="LDX72"/>
      <c r="LDY72"/>
      <c r="LDZ72"/>
      <c r="LEA72" s="14"/>
      <c r="LEB72" s="10"/>
      <c r="LEC72"/>
      <c r="LED72" s="10"/>
      <c r="LEE72"/>
      <c r="LEF72"/>
      <c r="LEG72"/>
      <c r="LEH72" s="14"/>
      <c r="LEI72" s="10"/>
      <c r="LEJ72"/>
      <c r="LEK72" s="10"/>
      <c r="LEL72"/>
      <c r="LEM72"/>
      <c r="LEN72"/>
      <c r="LEO72" s="14"/>
      <c r="LEP72" s="10"/>
      <c r="LEQ72"/>
      <c r="LER72" s="10"/>
      <c r="LES72"/>
      <c r="LET72"/>
      <c r="LEU72"/>
      <c r="LEV72" s="14"/>
      <c r="LEW72" s="10"/>
      <c r="LEX72"/>
      <c r="LEY72" s="10"/>
      <c r="LEZ72"/>
      <c r="LFA72"/>
      <c r="LFB72"/>
      <c r="LFC72" s="14"/>
      <c r="LFD72" s="10"/>
      <c r="LFE72"/>
      <c r="LFF72" s="10"/>
      <c r="LFG72"/>
      <c r="LFH72"/>
      <c r="LFI72"/>
      <c r="LFJ72" s="14"/>
      <c r="LFK72" s="10"/>
      <c r="LFL72"/>
      <c r="LFM72" s="10"/>
      <c r="LFN72"/>
      <c r="LFO72"/>
      <c r="LFP72"/>
      <c r="LFQ72" s="14"/>
      <c r="LFR72" s="10"/>
      <c r="LFS72"/>
      <c r="LFT72" s="10"/>
      <c r="LFU72"/>
      <c r="LFV72"/>
      <c r="LFW72"/>
      <c r="LFX72" s="14"/>
      <c r="LFY72" s="10"/>
      <c r="LFZ72"/>
      <c r="LGA72" s="10"/>
      <c r="LGB72"/>
      <c r="LGC72"/>
      <c r="LGD72"/>
      <c r="LGE72" s="14"/>
      <c r="LGF72" s="26"/>
      <c r="LGG72"/>
      <c r="LGH72" s="10"/>
      <c r="LGI72"/>
      <c r="LGJ72"/>
      <c r="LGK72"/>
      <c r="LGL72" s="14"/>
      <c r="LGM72" s="26"/>
      <c r="LGN72"/>
      <c r="LGO72" s="10"/>
      <c r="LGP72"/>
      <c r="LGQ72"/>
      <c r="LGR72"/>
      <c r="LGS72" s="39"/>
      <c r="LGT72" s="81"/>
      <c r="LGU72" s="10"/>
      <c r="LGV72" s="10"/>
      <c r="LGW72" s="14"/>
      <c r="LGX72" s="14"/>
      <c r="LGY72"/>
      <c r="LGZ72" s="10"/>
      <c r="LHA72"/>
      <c r="LHB72" s="10"/>
      <c r="LHC72" s="6"/>
      <c r="LHD72"/>
      <c r="LHE72"/>
      <c r="LHF72" s="14"/>
      <c r="LHG72" s="10"/>
      <c r="LHH72"/>
      <c r="LHI72" s="10"/>
      <c r="LHJ72"/>
      <c r="LHK72"/>
      <c r="LHL72"/>
      <c r="LHM72" s="14"/>
      <c r="LHN72" s="10"/>
      <c r="LHO72"/>
      <c r="LHP72" s="10"/>
      <c r="LHQ72"/>
      <c r="LHR72"/>
      <c r="LHS72"/>
      <c r="LHT72" s="14"/>
      <c r="LHU72" s="10"/>
      <c r="LHV72"/>
      <c r="LHW72" s="10"/>
      <c r="LHX72"/>
      <c r="LHY72"/>
      <c r="LHZ72"/>
      <c r="LIA72" s="14"/>
      <c r="LIB72" s="10"/>
      <c r="LIC72"/>
      <c r="LID72" s="10"/>
      <c r="LIE72"/>
      <c r="LIF72"/>
      <c r="LIG72"/>
      <c r="LIH72" s="14"/>
      <c r="LII72" s="10"/>
      <c r="LIJ72"/>
      <c r="LIK72" s="10"/>
      <c r="LIL72"/>
      <c r="LIM72"/>
      <c r="LIN72"/>
      <c r="LIO72" s="14"/>
      <c r="LIP72" s="10"/>
      <c r="LIQ72"/>
      <c r="LIR72" s="10"/>
      <c r="LIS72"/>
      <c r="LIT72"/>
      <c r="LIU72"/>
      <c r="LIV72" s="14"/>
      <c r="LIW72" s="10"/>
      <c r="LIX72"/>
      <c r="LIY72" s="10"/>
      <c r="LIZ72"/>
      <c r="LJA72"/>
      <c r="LJB72"/>
      <c r="LJC72" s="14"/>
      <c r="LJD72" s="10"/>
      <c r="LJE72"/>
      <c r="LJF72" s="10"/>
      <c r="LJG72"/>
      <c r="LJH72"/>
      <c r="LJI72"/>
      <c r="LJJ72" s="14"/>
      <c r="LJK72" s="10"/>
      <c r="LJL72"/>
      <c r="LJM72" s="10"/>
      <c r="LJN72"/>
      <c r="LJO72"/>
      <c r="LJP72"/>
      <c r="LJQ72" s="14"/>
      <c r="LJR72" s="10"/>
      <c r="LJS72"/>
      <c r="LJT72" s="10"/>
      <c r="LJU72"/>
      <c r="LJV72"/>
      <c r="LJW72"/>
      <c r="LJX72" s="14"/>
      <c r="LJY72" s="10"/>
      <c r="LJZ72"/>
      <c r="LKA72" s="10"/>
      <c r="LKB72"/>
      <c r="LKC72"/>
      <c r="LKD72"/>
      <c r="LKE72" s="14"/>
      <c r="LKF72" s="10"/>
      <c r="LKG72"/>
      <c r="LKH72" s="10"/>
      <c r="LKI72"/>
      <c r="LKJ72"/>
      <c r="LKK72"/>
      <c r="LKL72" s="14"/>
      <c r="LKM72" s="10"/>
      <c r="LKN72"/>
      <c r="LKO72" s="10"/>
      <c r="LKP72"/>
      <c r="LKQ72"/>
      <c r="LKR72"/>
      <c r="LKS72" s="14"/>
      <c r="LKT72" s="10"/>
      <c r="LKU72"/>
      <c r="LKV72" s="10"/>
      <c r="LKW72"/>
      <c r="LKX72"/>
      <c r="LKY72"/>
      <c r="LKZ72" s="14"/>
      <c r="LLA72" s="10"/>
      <c r="LLB72"/>
      <c r="LLC72" s="10"/>
      <c r="LLD72"/>
      <c r="LLE72"/>
      <c r="LLF72"/>
      <c r="LLG72" s="14"/>
      <c r="LLH72" s="10"/>
      <c r="LLI72"/>
      <c r="LLJ72" s="10"/>
      <c r="LLK72"/>
      <c r="LLL72"/>
      <c r="LLM72"/>
      <c r="LLN72" s="14"/>
      <c r="LLO72" s="10"/>
      <c r="LLP72"/>
      <c r="LLQ72" s="10"/>
      <c r="LLR72"/>
      <c r="LLS72"/>
      <c r="LLT72"/>
      <c r="LLU72" s="14"/>
      <c r="LLV72" s="10"/>
      <c r="LLW72"/>
      <c r="LLX72" s="10"/>
      <c r="LLY72"/>
      <c r="LLZ72"/>
      <c r="LMA72"/>
      <c r="LMB72" s="14"/>
      <c r="LMC72" s="10"/>
      <c r="LMD72"/>
      <c r="LME72" s="10"/>
      <c r="LMF72"/>
      <c r="LMG72"/>
      <c r="LMH72"/>
      <c r="LMI72" s="14"/>
      <c r="LMJ72" s="10"/>
      <c r="LMK72"/>
      <c r="LML72" s="10"/>
      <c r="LMM72"/>
      <c r="LMN72"/>
      <c r="LMO72"/>
      <c r="LMP72" s="14"/>
      <c r="LMQ72" s="10"/>
      <c r="LMR72"/>
      <c r="LMS72" s="10"/>
      <c r="LMT72"/>
      <c r="LMU72"/>
      <c r="LMV72"/>
      <c r="LMW72" s="14"/>
      <c r="LMX72" s="10"/>
      <c r="LMY72"/>
      <c r="LMZ72" s="10"/>
      <c r="LNA72"/>
      <c r="LNB72"/>
      <c r="LNC72"/>
      <c r="LND72" s="14"/>
      <c r="LNE72" s="10"/>
      <c r="LNF72"/>
      <c r="LNG72" s="10"/>
      <c r="LNH72"/>
      <c r="LNI72"/>
      <c r="LNJ72"/>
      <c r="LNK72" s="14"/>
      <c r="LNL72" s="10"/>
      <c r="LNM72"/>
      <c r="LNN72" s="10"/>
      <c r="LNO72"/>
      <c r="LNP72"/>
      <c r="LNQ72"/>
      <c r="LNR72" s="14"/>
      <c r="LNS72" s="10"/>
      <c r="LNT72"/>
      <c r="LNU72" s="10"/>
      <c r="LNV72"/>
      <c r="LNW72"/>
      <c r="LNX72"/>
      <c r="LNY72" s="14"/>
      <c r="LNZ72" s="10"/>
      <c r="LOA72"/>
      <c r="LOB72" s="10"/>
      <c r="LOC72"/>
      <c r="LOD72"/>
      <c r="LOE72"/>
      <c r="LOF72" s="14"/>
      <c r="LOG72" s="10"/>
      <c r="LOH72"/>
      <c r="LOI72" s="10"/>
      <c r="LOJ72"/>
      <c r="LOK72"/>
      <c r="LOL72"/>
      <c r="LOM72" s="14"/>
      <c r="LON72" s="10"/>
      <c r="LOO72"/>
      <c r="LOP72" s="10"/>
      <c r="LOQ72"/>
      <c r="LOR72"/>
      <c r="LOS72"/>
      <c r="LOT72" s="14"/>
      <c r="LOU72" s="10"/>
      <c r="LOV72"/>
      <c r="LOW72" s="10"/>
      <c r="LOX72"/>
      <c r="LOY72"/>
      <c r="LOZ72"/>
      <c r="LPA72" s="14"/>
      <c r="LPB72" s="10"/>
      <c r="LPC72"/>
      <c r="LPD72" s="10"/>
      <c r="LPE72"/>
      <c r="LPF72"/>
      <c r="LPG72"/>
      <c r="LPH72" s="14"/>
      <c r="LPI72" s="26"/>
      <c r="LPJ72"/>
      <c r="LPK72" s="10"/>
      <c r="LPL72"/>
      <c r="LPM72"/>
      <c r="LPN72"/>
      <c r="LPO72" s="14"/>
      <c r="LPP72" s="26"/>
      <c r="LPQ72"/>
      <c r="LPR72" s="10"/>
      <c r="LPS72"/>
      <c r="LPT72"/>
      <c r="LPU72"/>
      <c r="LPV72" s="39"/>
      <c r="LPW72" s="81"/>
      <c r="LPX72" s="10"/>
      <c r="LPY72" s="10"/>
      <c r="LPZ72" s="14"/>
      <c r="LQA72" s="14"/>
      <c r="LQB72"/>
      <c r="LQC72" s="10"/>
      <c r="LQD72"/>
      <c r="LQE72" s="10"/>
      <c r="LQF72" s="6"/>
      <c r="LQG72"/>
      <c r="LQH72"/>
      <c r="LQI72" s="14"/>
      <c r="LQJ72" s="10"/>
      <c r="LQK72"/>
      <c r="LQL72" s="10"/>
      <c r="LQM72"/>
      <c r="LQN72"/>
      <c r="LQO72"/>
      <c r="LQP72" s="14"/>
      <c r="LQQ72" s="10"/>
      <c r="LQR72"/>
      <c r="LQS72" s="10"/>
      <c r="LQT72"/>
      <c r="LQU72"/>
      <c r="LQV72"/>
      <c r="LQW72" s="14"/>
      <c r="LQX72" s="10"/>
      <c r="LQY72"/>
      <c r="LQZ72" s="10"/>
      <c r="LRA72"/>
      <c r="LRB72"/>
      <c r="LRC72"/>
      <c r="LRD72" s="14"/>
      <c r="LRE72" s="10"/>
      <c r="LRF72"/>
      <c r="LRG72" s="10"/>
      <c r="LRH72"/>
      <c r="LRI72"/>
      <c r="LRJ72"/>
      <c r="LRK72" s="14"/>
      <c r="LRL72" s="10"/>
      <c r="LRM72"/>
      <c r="LRN72" s="10"/>
      <c r="LRO72"/>
      <c r="LRP72"/>
      <c r="LRQ72"/>
      <c r="LRR72" s="14"/>
      <c r="LRS72" s="10"/>
      <c r="LRT72"/>
      <c r="LRU72" s="10"/>
      <c r="LRV72"/>
      <c r="LRW72"/>
      <c r="LRX72"/>
      <c r="LRY72" s="14"/>
      <c r="LRZ72" s="10"/>
      <c r="LSA72"/>
      <c r="LSB72" s="10"/>
      <c r="LSC72"/>
      <c r="LSD72"/>
      <c r="LSE72"/>
      <c r="LSF72" s="14"/>
      <c r="LSG72" s="10"/>
      <c r="LSH72"/>
      <c r="LSI72" s="10"/>
      <c r="LSJ72"/>
      <c r="LSK72"/>
      <c r="LSL72"/>
      <c r="LSM72" s="14"/>
      <c r="LSN72" s="10"/>
      <c r="LSO72"/>
      <c r="LSP72" s="10"/>
      <c r="LSQ72"/>
      <c r="LSR72"/>
      <c r="LSS72"/>
      <c r="LST72" s="14"/>
      <c r="LSU72" s="10"/>
      <c r="LSV72"/>
      <c r="LSW72" s="10"/>
      <c r="LSX72"/>
      <c r="LSY72"/>
      <c r="LSZ72"/>
      <c r="LTA72" s="14"/>
      <c r="LTB72" s="10"/>
      <c r="LTC72"/>
      <c r="LTD72" s="10"/>
      <c r="LTE72"/>
      <c r="LTF72"/>
      <c r="LTG72"/>
      <c r="LTH72" s="14"/>
      <c r="LTI72" s="10"/>
      <c r="LTJ72"/>
      <c r="LTK72" s="10"/>
      <c r="LTL72"/>
      <c r="LTM72"/>
      <c r="LTN72"/>
      <c r="LTO72" s="14"/>
      <c r="LTP72" s="10"/>
      <c r="LTQ72"/>
      <c r="LTR72" s="10"/>
      <c r="LTS72"/>
      <c r="LTT72"/>
      <c r="LTU72"/>
      <c r="LTV72" s="14"/>
      <c r="LTW72" s="10"/>
      <c r="LTX72"/>
      <c r="LTY72" s="10"/>
      <c r="LTZ72"/>
      <c r="LUA72"/>
      <c r="LUB72"/>
      <c r="LUC72" s="14"/>
      <c r="LUD72" s="10"/>
      <c r="LUE72"/>
      <c r="LUF72" s="10"/>
      <c r="LUG72"/>
      <c r="LUH72"/>
      <c r="LUI72"/>
      <c r="LUJ72" s="14"/>
      <c r="LUK72" s="10"/>
      <c r="LUL72"/>
      <c r="LUM72" s="10"/>
      <c r="LUN72"/>
      <c r="LUO72"/>
      <c r="LUP72"/>
      <c r="LUQ72" s="14"/>
      <c r="LUR72" s="10"/>
      <c r="LUS72"/>
      <c r="LUT72" s="10"/>
      <c r="LUU72"/>
      <c r="LUV72"/>
      <c r="LUW72"/>
      <c r="LUX72" s="14"/>
      <c r="LUY72" s="10"/>
      <c r="LUZ72"/>
      <c r="LVA72" s="10"/>
      <c r="LVB72"/>
      <c r="LVC72"/>
      <c r="LVD72"/>
      <c r="LVE72" s="14"/>
      <c r="LVF72" s="10"/>
      <c r="LVG72"/>
      <c r="LVH72" s="10"/>
      <c r="LVI72"/>
      <c r="LVJ72"/>
      <c r="LVK72"/>
      <c r="LVL72" s="14"/>
      <c r="LVM72" s="10"/>
      <c r="LVN72"/>
      <c r="LVO72" s="10"/>
      <c r="LVP72"/>
      <c r="LVQ72"/>
      <c r="LVR72"/>
      <c r="LVS72" s="14"/>
      <c r="LVT72" s="10"/>
      <c r="LVU72"/>
      <c r="LVV72" s="10"/>
      <c r="LVW72"/>
      <c r="LVX72"/>
      <c r="LVY72"/>
      <c r="LVZ72" s="14"/>
      <c r="LWA72" s="10"/>
      <c r="LWB72"/>
      <c r="LWC72" s="10"/>
      <c r="LWD72"/>
      <c r="LWE72"/>
      <c r="LWF72"/>
      <c r="LWG72" s="14"/>
      <c r="LWH72" s="10"/>
      <c r="LWI72"/>
      <c r="LWJ72" s="10"/>
      <c r="LWK72"/>
      <c r="LWL72"/>
      <c r="LWM72"/>
      <c r="LWN72" s="14"/>
      <c r="LWO72" s="10"/>
      <c r="LWP72"/>
      <c r="LWQ72" s="10"/>
      <c r="LWR72"/>
      <c r="LWS72"/>
      <c r="LWT72"/>
      <c r="LWU72" s="14"/>
      <c r="LWV72" s="10"/>
      <c r="LWW72"/>
      <c r="LWX72" s="10"/>
      <c r="LWY72"/>
      <c r="LWZ72"/>
      <c r="LXA72"/>
      <c r="LXB72" s="14"/>
      <c r="LXC72" s="10"/>
      <c r="LXD72"/>
      <c r="LXE72" s="10"/>
      <c r="LXF72"/>
      <c r="LXG72"/>
      <c r="LXH72"/>
      <c r="LXI72" s="14"/>
      <c r="LXJ72" s="10"/>
      <c r="LXK72"/>
      <c r="LXL72" s="10"/>
      <c r="LXM72"/>
      <c r="LXN72"/>
      <c r="LXO72"/>
      <c r="LXP72" s="14"/>
      <c r="LXQ72" s="10"/>
      <c r="LXR72"/>
      <c r="LXS72" s="10"/>
      <c r="LXT72"/>
      <c r="LXU72"/>
      <c r="LXV72"/>
      <c r="LXW72" s="14"/>
      <c r="LXX72" s="10"/>
      <c r="LXY72"/>
      <c r="LXZ72" s="10"/>
      <c r="LYA72"/>
      <c r="LYB72"/>
      <c r="LYC72"/>
      <c r="LYD72" s="14"/>
      <c r="LYE72" s="10"/>
      <c r="LYF72"/>
      <c r="LYG72" s="10"/>
      <c r="LYH72"/>
      <c r="LYI72"/>
      <c r="LYJ72"/>
      <c r="LYK72" s="14"/>
      <c r="LYL72" s="26"/>
      <c r="LYM72"/>
      <c r="LYN72" s="10"/>
      <c r="LYO72"/>
      <c r="LYP72"/>
      <c r="LYQ72"/>
      <c r="LYR72" s="14"/>
      <c r="LYS72" s="26"/>
      <c r="LYT72"/>
      <c r="LYU72" s="10"/>
      <c r="LYV72"/>
      <c r="LYW72"/>
      <c r="LYX72"/>
      <c r="LYY72" s="39"/>
      <c r="LYZ72" s="81"/>
      <c r="LZA72" s="10"/>
      <c r="LZB72" s="10"/>
      <c r="LZC72" s="14"/>
      <c r="LZD72" s="14"/>
      <c r="LZE72"/>
      <c r="LZF72" s="10"/>
      <c r="LZG72"/>
      <c r="LZH72" s="10"/>
      <c r="LZI72" s="6"/>
      <c r="LZJ72"/>
      <c r="LZK72"/>
      <c r="LZL72" s="14"/>
      <c r="LZM72" s="10"/>
      <c r="LZN72"/>
      <c r="LZO72" s="10"/>
      <c r="LZP72"/>
      <c r="LZQ72"/>
      <c r="LZR72"/>
      <c r="LZS72" s="14"/>
      <c r="LZT72" s="10"/>
      <c r="LZU72"/>
      <c r="LZV72" s="10"/>
      <c r="LZW72"/>
      <c r="LZX72"/>
      <c r="LZY72"/>
      <c r="LZZ72" s="14"/>
      <c r="MAA72" s="10"/>
      <c r="MAB72"/>
      <c r="MAC72" s="10"/>
      <c r="MAD72"/>
      <c r="MAE72"/>
      <c r="MAF72"/>
      <c r="MAG72" s="14"/>
      <c r="MAH72" s="10"/>
      <c r="MAI72"/>
      <c r="MAJ72" s="10"/>
      <c r="MAK72"/>
      <c r="MAL72"/>
      <c r="MAM72"/>
      <c r="MAN72" s="14"/>
      <c r="MAO72" s="10"/>
      <c r="MAP72"/>
      <c r="MAQ72" s="10"/>
      <c r="MAR72"/>
      <c r="MAS72"/>
      <c r="MAT72"/>
      <c r="MAU72" s="14"/>
      <c r="MAV72" s="10"/>
      <c r="MAW72"/>
      <c r="MAX72" s="10"/>
      <c r="MAY72"/>
      <c r="MAZ72"/>
      <c r="MBA72"/>
      <c r="MBB72" s="14"/>
      <c r="MBC72" s="10"/>
      <c r="MBD72"/>
      <c r="MBE72" s="10"/>
      <c r="MBF72"/>
      <c r="MBG72"/>
      <c r="MBH72"/>
      <c r="MBI72" s="14"/>
      <c r="MBJ72" s="10"/>
      <c r="MBK72"/>
      <c r="MBL72" s="10"/>
      <c r="MBM72"/>
      <c r="MBN72"/>
      <c r="MBO72"/>
      <c r="MBP72" s="14"/>
      <c r="MBQ72" s="10"/>
      <c r="MBR72"/>
      <c r="MBS72" s="10"/>
      <c r="MBT72"/>
      <c r="MBU72"/>
      <c r="MBV72"/>
      <c r="MBW72" s="14"/>
      <c r="MBX72" s="10"/>
      <c r="MBY72"/>
      <c r="MBZ72" s="10"/>
      <c r="MCA72"/>
      <c r="MCB72"/>
      <c r="MCC72"/>
      <c r="MCD72" s="14"/>
      <c r="MCE72" s="10"/>
      <c r="MCF72"/>
      <c r="MCG72" s="10"/>
      <c r="MCH72"/>
      <c r="MCI72"/>
      <c r="MCJ72"/>
      <c r="MCK72" s="14"/>
      <c r="MCL72" s="10"/>
      <c r="MCM72"/>
      <c r="MCN72" s="10"/>
      <c r="MCO72"/>
      <c r="MCP72"/>
      <c r="MCQ72"/>
      <c r="MCR72" s="14"/>
      <c r="MCS72" s="10"/>
      <c r="MCT72"/>
      <c r="MCU72" s="10"/>
      <c r="MCV72"/>
      <c r="MCW72"/>
      <c r="MCX72"/>
      <c r="MCY72" s="14"/>
      <c r="MCZ72" s="10"/>
      <c r="MDA72"/>
      <c r="MDB72" s="10"/>
      <c r="MDC72"/>
      <c r="MDD72"/>
      <c r="MDE72"/>
      <c r="MDF72" s="14"/>
      <c r="MDG72" s="10"/>
      <c r="MDH72"/>
      <c r="MDI72" s="10"/>
      <c r="MDJ72"/>
      <c r="MDK72"/>
      <c r="MDL72"/>
      <c r="MDM72" s="14"/>
      <c r="MDN72" s="10"/>
      <c r="MDO72"/>
      <c r="MDP72" s="10"/>
      <c r="MDQ72"/>
      <c r="MDR72"/>
      <c r="MDS72"/>
      <c r="MDT72" s="14"/>
      <c r="MDU72" s="10"/>
      <c r="MDV72"/>
      <c r="MDW72" s="10"/>
      <c r="MDX72"/>
      <c r="MDY72"/>
      <c r="MDZ72"/>
      <c r="MEA72" s="14"/>
      <c r="MEB72" s="10"/>
      <c r="MEC72"/>
      <c r="MED72" s="10"/>
      <c r="MEE72"/>
      <c r="MEF72"/>
      <c r="MEG72"/>
      <c r="MEH72" s="14"/>
      <c r="MEI72" s="10"/>
      <c r="MEJ72"/>
      <c r="MEK72" s="10"/>
      <c r="MEL72"/>
      <c r="MEM72"/>
      <c r="MEN72"/>
      <c r="MEO72" s="14"/>
      <c r="MEP72" s="10"/>
      <c r="MEQ72"/>
      <c r="MER72" s="10"/>
      <c r="MES72"/>
      <c r="MET72"/>
      <c r="MEU72"/>
      <c r="MEV72" s="14"/>
      <c r="MEW72" s="10"/>
      <c r="MEX72"/>
      <c r="MEY72" s="10"/>
      <c r="MEZ72"/>
      <c r="MFA72"/>
      <c r="MFB72"/>
      <c r="MFC72" s="14"/>
      <c r="MFD72" s="10"/>
      <c r="MFE72"/>
      <c r="MFF72" s="10"/>
      <c r="MFG72"/>
      <c r="MFH72"/>
      <c r="MFI72"/>
      <c r="MFJ72" s="14"/>
      <c r="MFK72" s="10"/>
      <c r="MFL72"/>
      <c r="MFM72" s="10"/>
      <c r="MFN72"/>
      <c r="MFO72"/>
      <c r="MFP72"/>
      <c r="MFQ72" s="14"/>
      <c r="MFR72" s="10"/>
      <c r="MFS72"/>
      <c r="MFT72" s="10"/>
      <c r="MFU72"/>
      <c r="MFV72"/>
      <c r="MFW72"/>
      <c r="MFX72" s="14"/>
      <c r="MFY72" s="10"/>
      <c r="MFZ72"/>
      <c r="MGA72" s="10"/>
      <c r="MGB72"/>
      <c r="MGC72"/>
      <c r="MGD72"/>
      <c r="MGE72" s="14"/>
      <c r="MGF72" s="10"/>
      <c r="MGG72"/>
      <c r="MGH72" s="10"/>
      <c r="MGI72"/>
      <c r="MGJ72"/>
      <c r="MGK72"/>
      <c r="MGL72" s="14"/>
      <c r="MGM72" s="10"/>
      <c r="MGN72"/>
      <c r="MGO72" s="10"/>
      <c r="MGP72"/>
      <c r="MGQ72"/>
      <c r="MGR72"/>
      <c r="MGS72" s="14"/>
      <c r="MGT72" s="10"/>
      <c r="MGU72"/>
      <c r="MGV72" s="10"/>
      <c r="MGW72"/>
      <c r="MGX72"/>
      <c r="MGY72"/>
      <c r="MGZ72" s="14"/>
      <c r="MHA72" s="10"/>
      <c r="MHB72"/>
      <c r="MHC72" s="10"/>
      <c r="MHD72"/>
      <c r="MHE72"/>
      <c r="MHF72"/>
      <c r="MHG72" s="14"/>
      <c r="MHH72" s="10"/>
      <c r="MHI72"/>
      <c r="MHJ72" s="10"/>
      <c r="MHK72"/>
      <c r="MHL72"/>
      <c r="MHM72"/>
      <c r="MHN72" s="14"/>
      <c r="MHO72" s="26"/>
      <c r="MHP72"/>
      <c r="MHQ72" s="10"/>
      <c r="MHR72"/>
      <c r="MHS72"/>
      <c r="MHT72"/>
      <c r="MHU72" s="14"/>
      <c r="MHV72" s="26"/>
      <c r="MHW72"/>
      <c r="MHX72" s="10"/>
      <c r="MHY72"/>
      <c r="MHZ72"/>
      <c r="MIA72"/>
      <c r="MIB72" s="39"/>
      <c r="MIC72" s="81"/>
      <c r="MID72" s="10"/>
      <c r="MIE72" s="10"/>
      <c r="MIF72" s="14"/>
      <c r="MIG72" s="14"/>
      <c r="MIH72"/>
      <c r="MII72" s="10"/>
      <c r="MIJ72"/>
      <c r="MIK72" s="10"/>
      <c r="MIL72" s="6"/>
      <c r="MIM72"/>
      <c r="MIN72"/>
      <c r="MIO72" s="14"/>
      <c r="MIP72" s="10"/>
      <c r="MIQ72"/>
      <c r="MIR72" s="10"/>
      <c r="MIS72"/>
      <c r="MIT72"/>
      <c r="MIU72"/>
      <c r="MIV72" s="14"/>
      <c r="MIW72" s="10"/>
      <c r="MIX72"/>
      <c r="MIY72" s="10"/>
      <c r="MIZ72"/>
      <c r="MJA72"/>
      <c r="MJB72"/>
      <c r="MJC72" s="14"/>
      <c r="MJD72" s="10"/>
      <c r="MJE72"/>
      <c r="MJF72" s="10"/>
      <c r="MJG72"/>
      <c r="MJH72"/>
      <c r="MJI72"/>
      <c r="MJJ72" s="14"/>
      <c r="MJK72" s="10"/>
      <c r="MJL72"/>
      <c r="MJM72" s="10"/>
      <c r="MJN72"/>
      <c r="MJO72"/>
      <c r="MJP72"/>
      <c r="MJQ72" s="14"/>
      <c r="MJR72" s="10"/>
      <c r="MJS72"/>
      <c r="MJT72" s="10"/>
      <c r="MJU72"/>
      <c r="MJV72"/>
      <c r="MJW72"/>
      <c r="MJX72" s="14"/>
      <c r="MJY72" s="10"/>
      <c r="MJZ72"/>
      <c r="MKA72" s="10"/>
      <c r="MKB72"/>
      <c r="MKC72"/>
      <c r="MKD72"/>
      <c r="MKE72" s="14"/>
      <c r="MKF72" s="10"/>
      <c r="MKG72"/>
      <c r="MKH72" s="10"/>
      <c r="MKI72"/>
      <c r="MKJ72"/>
      <c r="MKK72"/>
      <c r="MKL72" s="14"/>
      <c r="MKM72" s="10"/>
      <c r="MKN72"/>
      <c r="MKO72" s="10"/>
      <c r="MKP72"/>
      <c r="MKQ72"/>
      <c r="MKR72"/>
      <c r="MKS72" s="14"/>
      <c r="MKT72" s="10"/>
      <c r="MKU72"/>
      <c r="MKV72" s="10"/>
      <c r="MKW72"/>
      <c r="MKX72"/>
      <c r="MKY72"/>
      <c r="MKZ72" s="14"/>
      <c r="MLA72" s="10"/>
      <c r="MLB72"/>
      <c r="MLC72" s="10"/>
      <c r="MLD72"/>
      <c r="MLE72"/>
      <c r="MLF72"/>
      <c r="MLG72" s="14"/>
      <c r="MLH72" s="10"/>
      <c r="MLI72"/>
      <c r="MLJ72" s="10"/>
      <c r="MLK72"/>
      <c r="MLL72"/>
      <c r="MLM72"/>
      <c r="MLN72" s="14"/>
      <c r="MLO72" s="10"/>
      <c r="MLP72"/>
      <c r="MLQ72" s="10"/>
      <c r="MLR72"/>
      <c r="MLS72"/>
      <c r="MLT72"/>
      <c r="MLU72" s="14"/>
      <c r="MLV72" s="10"/>
      <c r="MLW72"/>
      <c r="MLX72" s="10"/>
      <c r="MLY72"/>
      <c r="MLZ72"/>
      <c r="MMA72"/>
      <c r="MMB72" s="14"/>
      <c r="MMC72" s="10"/>
      <c r="MMD72"/>
      <c r="MME72" s="10"/>
      <c r="MMF72"/>
      <c r="MMG72"/>
      <c r="MMH72"/>
      <c r="MMI72" s="14"/>
      <c r="MMJ72" s="10"/>
      <c r="MMK72"/>
      <c r="MML72" s="10"/>
      <c r="MMM72"/>
      <c r="MMN72"/>
      <c r="MMO72"/>
      <c r="MMP72" s="14"/>
      <c r="MMQ72" s="10"/>
      <c r="MMR72"/>
      <c r="MMS72" s="10"/>
      <c r="MMT72"/>
      <c r="MMU72"/>
      <c r="MMV72"/>
      <c r="MMW72" s="14"/>
      <c r="MMX72" s="10"/>
      <c r="MMY72"/>
      <c r="MMZ72" s="10"/>
      <c r="MNA72"/>
      <c r="MNB72"/>
      <c r="MNC72"/>
      <c r="MND72" s="14"/>
      <c r="MNE72" s="10"/>
      <c r="MNF72"/>
      <c r="MNG72" s="10"/>
      <c r="MNH72"/>
      <c r="MNI72"/>
      <c r="MNJ72"/>
      <c r="MNK72" s="14"/>
      <c r="MNL72" s="10"/>
      <c r="MNM72"/>
      <c r="MNN72" s="10"/>
      <c r="MNO72"/>
      <c r="MNP72"/>
      <c r="MNQ72"/>
      <c r="MNR72" s="14"/>
      <c r="MNS72" s="10"/>
      <c r="MNT72"/>
      <c r="MNU72" s="10"/>
      <c r="MNV72"/>
      <c r="MNW72"/>
      <c r="MNX72"/>
      <c r="MNY72" s="14"/>
      <c r="MNZ72" s="10"/>
      <c r="MOA72"/>
      <c r="MOB72" s="10"/>
      <c r="MOC72"/>
      <c r="MOD72"/>
      <c r="MOE72"/>
      <c r="MOF72" s="14"/>
      <c r="MOG72" s="10"/>
      <c r="MOH72"/>
      <c r="MOI72" s="10"/>
      <c r="MOJ72"/>
      <c r="MOK72"/>
      <c r="MOL72"/>
      <c r="MOM72" s="14"/>
      <c r="MON72" s="10"/>
      <c r="MOO72"/>
      <c r="MOP72" s="10"/>
      <c r="MOQ72"/>
      <c r="MOR72"/>
      <c r="MOS72"/>
      <c r="MOT72" s="14"/>
      <c r="MOU72" s="10"/>
      <c r="MOV72"/>
      <c r="MOW72" s="10"/>
      <c r="MOX72"/>
      <c r="MOY72"/>
      <c r="MOZ72"/>
      <c r="MPA72" s="14"/>
      <c r="MPB72" s="10"/>
      <c r="MPC72"/>
      <c r="MPD72" s="10"/>
      <c r="MPE72"/>
      <c r="MPF72"/>
      <c r="MPG72"/>
      <c r="MPH72" s="14"/>
      <c r="MPI72" s="10"/>
      <c r="MPJ72"/>
      <c r="MPK72" s="10"/>
      <c r="MPL72"/>
      <c r="MPM72"/>
      <c r="MPN72"/>
      <c r="MPO72" s="14"/>
      <c r="MPP72" s="10"/>
      <c r="MPQ72"/>
      <c r="MPR72" s="10"/>
      <c r="MPS72"/>
      <c r="MPT72"/>
      <c r="MPU72"/>
      <c r="MPV72" s="14"/>
      <c r="MPW72" s="10"/>
      <c r="MPX72"/>
      <c r="MPY72" s="10"/>
      <c r="MPZ72"/>
      <c r="MQA72"/>
      <c r="MQB72"/>
      <c r="MQC72" s="14"/>
      <c r="MQD72" s="10"/>
      <c r="MQE72"/>
      <c r="MQF72" s="10"/>
      <c r="MQG72"/>
      <c r="MQH72"/>
      <c r="MQI72"/>
      <c r="MQJ72" s="14"/>
      <c r="MQK72" s="10"/>
      <c r="MQL72"/>
      <c r="MQM72" s="10"/>
      <c r="MQN72"/>
      <c r="MQO72"/>
      <c r="MQP72"/>
      <c r="MQQ72" s="14"/>
      <c r="MQR72" s="26"/>
      <c r="MQS72"/>
      <c r="MQT72" s="10"/>
      <c r="MQU72"/>
      <c r="MQV72"/>
      <c r="MQW72"/>
      <c r="MQX72" s="14"/>
      <c r="MQY72" s="26"/>
      <c r="MQZ72"/>
      <c r="MRA72" s="10"/>
      <c r="MRB72"/>
      <c r="MRC72"/>
      <c r="MRD72"/>
      <c r="MRE72" s="39"/>
      <c r="MRF72" s="81"/>
      <c r="MRG72" s="10"/>
      <c r="MRH72" s="10"/>
      <c r="MRI72" s="14"/>
      <c r="MRJ72" s="14"/>
      <c r="MRK72"/>
      <c r="MRL72" s="10"/>
      <c r="MRM72"/>
      <c r="MRN72" s="10"/>
      <c r="MRO72" s="6"/>
      <c r="MRP72"/>
      <c r="MRQ72"/>
      <c r="MRR72" s="14"/>
      <c r="MRS72" s="10"/>
      <c r="MRT72"/>
      <c r="MRU72" s="10"/>
      <c r="MRV72"/>
      <c r="MRW72"/>
      <c r="MRX72"/>
      <c r="MRY72" s="14"/>
      <c r="MRZ72" s="10"/>
      <c r="MSA72"/>
      <c r="MSB72" s="10"/>
      <c r="MSC72"/>
      <c r="MSD72"/>
      <c r="MSE72"/>
      <c r="MSF72" s="14"/>
      <c r="MSG72" s="10"/>
      <c r="MSH72"/>
      <c r="MSI72" s="10"/>
      <c r="MSJ72"/>
      <c r="MSK72"/>
      <c r="MSL72"/>
      <c r="MSM72" s="14"/>
      <c r="MSN72" s="10"/>
      <c r="MSO72"/>
      <c r="MSP72" s="10"/>
      <c r="MSQ72"/>
      <c r="MSR72"/>
      <c r="MSS72"/>
      <c r="MST72" s="14"/>
      <c r="MSU72" s="10"/>
      <c r="MSV72"/>
      <c r="MSW72" s="10"/>
      <c r="MSX72"/>
      <c r="MSY72"/>
      <c r="MSZ72"/>
      <c r="MTA72" s="14"/>
      <c r="MTB72" s="10"/>
      <c r="MTC72"/>
      <c r="MTD72" s="10"/>
      <c r="MTE72"/>
      <c r="MTF72"/>
      <c r="MTG72"/>
      <c r="MTH72" s="14"/>
      <c r="MTI72" s="10"/>
      <c r="MTJ72"/>
      <c r="MTK72" s="10"/>
      <c r="MTL72"/>
      <c r="MTM72"/>
      <c r="MTN72"/>
      <c r="MTO72" s="14"/>
      <c r="MTP72" s="10"/>
      <c r="MTQ72"/>
      <c r="MTR72" s="10"/>
      <c r="MTS72"/>
      <c r="MTT72"/>
      <c r="MTU72"/>
      <c r="MTV72" s="14"/>
      <c r="MTW72" s="10"/>
      <c r="MTX72"/>
      <c r="MTY72" s="10"/>
      <c r="MTZ72"/>
      <c r="MUA72"/>
      <c r="MUB72"/>
      <c r="MUC72" s="14"/>
      <c r="MUD72" s="10"/>
      <c r="MUE72"/>
      <c r="MUF72" s="10"/>
      <c r="MUG72"/>
      <c r="MUH72"/>
      <c r="MUI72"/>
      <c r="MUJ72" s="14"/>
      <c r="MUK72" s="10"/>
      <c r="MUL72"/>
      <c r="MUM72" s="10"/>
      <c r="MUN72"/>
      <c r="MUO72"/>
      <c r="MUP72"/>
      <c r="MUQ72" s="14"/>
      <c r="MUR72" s="10"/>
      <c r="MUS72"/>
      <c r="MUT72" s="10"/>
      <c r="MUU72"/>
      <c r="MUV72"/>
      <c r="MUW72"/>
      <c r="MUX72" s="14"/>
      <c r="MUY72" s="10"/>
      <c r="MUZ72"/>
      <c r="MVA72" s="10"/>
      <c r="MVB72"/>
      <c r="MVC72"/>
      <c r="MVD72"/>
      <c r="MVE72" s="14"/>
      <c r="MVF72" s="10"/>
      <c r="MVG72"/>
      <c r="MVH72" s="10"/>
      <c r="MVI72"/>
      <c r="MVJ72"/>
      <c r="MVK72"/>
      <c r="MVL72" s="14"/>
      <c r="MVM72" s="10"/>
      <c r="MVN72"/>
      <c r="MVO72" s="10"/>
      <c r="MVP72"/>
      <c r="MVQ72"/>
      <c r="MVR72"/>
      <c r="MVS72" s="14"/>
      <c r="MVT72" s="10"/>
      <c r="MVU72"/>
      <c r="MVV72" s="10"/>
      <c r="MVW72"/>
      <c r="MVX72"/>
      <c r="MVY72"/>
      <c r="MVZ72" s="14"/>
      <c r="MWA72" s="10"/>
      <c r="MWB72"/>
      <c r="MWC72" s="10"/>
      <c r="MWD72"/>
      <c r="MWE72"/>
      <c r="MWF72"/>
      <c r="MWG72" s="14"/>
      <c r="MWH72" s="10"/>
      <c r="MWI72"/>
      <c r="MWJ72" s="10"/>
      <c r="MWK72"/>
      <c r="MWL72"/>
      <c r="MWM72"/>
      <c r="MWN72" s="14"/>
      <c r="MWO72" s="10"/>
      <c r="MWP72"/>
      <c r="MWQ72" s="10"/>
      <c r="MWR72"/>
      <c r="MWS72"/>
      <c r="MWT72"/>
      <c r="MWU72" s="14"/>
      <c r="MWV72" s="10"/>
      <c r="MWW72"/>
      <c r="MWX72" s="10"/>
      <c r="MWY72"/>
      <c r="MWZ72"/>
      <c r="MXA72"/>
      <c r="MXB72" s="14"/>
      <c r="MXC72" s="10"/>
      <c r="MXD72"/>
      <c r="MXE72" s="10"/>
      <c r="MXF72"/>
      <c r="MXG72"/>
      <c r="MXH72"/>
      <c r="MXI72" s="14"/>
      <c r="MXJ72" s="10"/>
      <c r="MXK72"/>
      <c r="MXL72" s="10"/>
      <c r="MXM72"/>
      <c r="MXN72"/>
      <c r="MXO72"/>
      <c r="MXP72" s="14"/>
      <c r="MXQ72" s="10"/>
      <c r="MXR72"/>
      <c r="MXS72" s="10"/>
      <c r="MXT72"/>
      <c r="MXU72"/>
      <c r="MXV72"/>
      <c r="MXW72" s="14"/>
      <c r="MXX72" s="10"/>
      <c r="MXY72"/>
      <c r="MXZ72" s="10"/>
      <c r="MYA72"/>
      <c r="MYB72"/>
      <c r="MYC72"/>
      <c r="MYD72" s="14"/>
      <c r="MYE72" s="10"/>
      <c r="MYF72"/>
      <c r="MYG72" s="10"/>
      <c r="MYH72"/>
      <c r="MYI72"/>
      <c r="MYJ72"/>
      <c r="MYK72" s="14"/>
      <c r="MYL72" s="10"/>
      <c r="MYM72"/>
      <c r="MYN72" s="10"/>
      <c r="MYO72"/>
      <c r="MYP72"/>
      <c r="MYQ72"/>
      <c r="MYR72" s="14"/>
      <c r="MYS72" s="10"/>
      <c r="MYT72"/>
      <c r="MYU72" s="10"/>
      <c r="MYV72"/>
      <c r="MYW72"/>
      <c r="MYX72"/>
      <c r="MYY72" s="14"/>
      <c r="MYZ72" s="10"/>
      <c r="MZA72"/>
      <c r="MZB72" s="10"/>
      <c r="MZC72"/>
      <c r="MZD72"/>
      <c r="MZE72"/>
      <c r="MZF72" s="14"/>
      <c r="MZG72" s="10"/>
      <c r="MZH72"/>
      <c r="MZI72" s="10"/>
      <c r="MZJ72"/>
      <c r="MZK72"/>
      <c r="MZL72"/>
      <c r="MZM72" s="14"/>
      <c r="MZN72" s="10"/>
      <c r="MZO72"/>
      <c r="MZP72" s="10"/>
      <c r="MZQ72"/>
      <c r="MZR72"/>
      <c r="MZS72"/>
      <c r="MZT72" s="14"/>
      <c r="MZU72" s="26"/>
      <c r="MZV72"/>
      <c r="MZW72" s="10"/>
      <c r="MZX72"/>
      <c r="MZY72"/>
      <c r="MZZ72"/>
      <c r="NAA72" s="14"/>
      <c r="NAB72" s="26"/>
      <c r="NAC72"/>
      <c r="NAD72" s="10"/>
      <c r="NAE72"/>
      <c r="NAF72"/>
      <c r="NAG72"/>
      <c r="NAH72" s="39"/>
      <c r="NAI72" s="81"/>
      <c r="NAJ72" s="10"/>
      <c r="NAK72" s="10"/>
      <c r="NAL72" s="14"/>
      <c r="NAM72" s="14"/>
      <c r="NAN72"/>
      <c r="NAO72" s="10"/>
      <c r="NAP72"/>
      <c r="NAQ72" s="10"/>
      <c r="NAR72" s="6"/>
      <c r="NAS72"/>
      <c r="NAT72"/>
      <c r="NAU72" s="14"/>
      <c r="NAV72" s="10"/>
      <c r="NAW72"/>
      <c r="NAX72" s="10"/>
      <c r="NAY72"/>
      <c r="NAZ72"/>
      <c r="NBA72"/>
      <c r="NBB72" s="14"/>
      <c r="NBC72" s="10"/>
      <c r="NBD72"/>
      <c r="NBE72" s="10"/>
      <c r="NBF72"/>
      <c r="NBG72"/>
      <c r="NBH72"/>
      <c r="NBI72" s="14"/>
      <c r="NBJ72" s="10"/>
      <c r="NBK72"/>
      <c r="NBL72" s="10"/>
      <c r="NBM72"/>
      <c r="NBN72"/>
      <c r="NBO72"/>
      <c r="NBP72" s="14"/>
      <c r="NBQ72" s="10"/>
      <c r="NBR72"/>
      <c r="NBS72" s="10"/>
      <c r="NBT72"/>
      <c r="NBU72"/>
      <c r="NBV72"/>
      <c r="NBW72" s="14"/>
      <c r="NBX72" s="10"/>
      <c r="NBY72"/>
      <c r="NBZ72" s="10"/>
      <c r="NCA72"/>
      <c r="NCB72"/>
      <c r="NCC72"/>
      <c r="NCD72" s="14"/>
      <c r="NCE72" s="10"/>
      <c r="NCF72"/>
      <c r="NCG72" s="10"/>
      <c r="NCH72"/>
      <c r="NCI72"/>
      <c r="NCJ72"/>
      <c r="NCK72" s="14"/>
      <c r="NCL72" s="10"/>
      <c r="NCM72"/>
      <c r="NCN72" s="10"/>
      <c r="NCO72"/>
      <c r="NCP72"/>
      <c r="NCQ72"/>
      <c r="NCR72" s="14"/>
      <c r="NCS72" s="10"/>
      <c r="NCT72"/>
      <c r="NCU72" s="10"/>
      <c r="NCV72"/>
      <c r="NCW72"/>
      <c r="NCX72"/>
      <c r="NCY72" s="14"/>
      <c r="NCZ72" s="10"/>
      <c r="NDA72"/>
      <c r="NDB72" s="10"/>
      <c r="NDC72"/>
      <c r="NDD72"/>
      <c r="NDE72"/>
      <c r="NDF72" s="14"/>
      <c r="NDG72" s="10"/>
      <c r="NDH72"/>
      <c r="NDI72" s="10"/>
      <c r="NDJ72"/>
      <c r="NDK72"/>
      <c r="NDL72"/>
      <c r="NDM72" s="14"/>
      <c r="NDN72" s="10"/>
      <c r="NDO72"/>
      <c r="NDP72" s="10"/>
      <c r="NDQ72"/>
      <c r="NDR72"/>
      <c r="NDS72"/>
      <c r="NDT72" s="14"/>
      <c r="NDU72" s="10"/>
      <c r="NDV72"/>
      <c r="NDW72" s="10"/>
      <c r="NDX72"/>
      <c r="NDY72"/>
      <c r="NDZ72"/>
      <c r="NEA72" s="14"/>
      <c r="NEB72" s="10"/>
      <c r="NEC72"/>
      <c r="NED72" s="10"/>
      <c r="NEE72"/>
      <c r="NEF72"/>
      <c r="NEG72"/>
      <c r="NEH72" s="14"/>
      <c r="NEI72" s="10"/>
      <c r="NEJ72"/>
      <c r="NEK72" s="10"/>
      <c r="NEL72"/>
      <c r="NEM72"/>
      <c r="NEN72"/>
      <c r="NEO72" s="14"/>
      <c r="NEP72" s="10"/>
      <c r="NEQ72"/>
      <c r="NER72" s="10"/>
      <c r="NES72"/>
      <c r="NET72"/>
      <c r="NEU72"/>
      <c r="NEV72" s="14"/>
      <c r="NEW72" s="10"/>
      <c r="NEX72"/>
      <c r="NEY72" s="10"/>
      <c r="NEZ72"/>
      <c r="NFA72"/>
      <c r="NFB72"/>
      <c r="NFC72" s="14"/>
      <c r="NFD72" s="10"/>
      <c r="NFE72"/>
      <c r="NFF72" s="10"/>
      <c r="NFG72"/>
      <c r="NFH72"/>
      <c r="NFI72"/>
      <c r="NFJ72" s="14"/>
      <c r="NFK72" s="10"/>
      <c r="NFL72"/>
      <c r="NFM72" s="10"/>
      <c r="NFN72"/>
      <c r="NFO72"/>
      <c r="NFP72"/>
      <c r="NFQ72" s="14"/>
      <c r="NFR72" s="10"/>
      <c r="NFS72"/>
      <c r="NFT72" s="10"/>
      <c r="NFU72"/>
      <c r="NFV72"/>
      <c r="NFW72"/>
      <c r="NFX72" s="14"/>
      <c r="NFY72" s="10"/>
      <c r="NFZ72"/>
      <c r="NGA72" s="10"/>
      <c r="NGB72"/>
      <c r="NGC72"/>
      <c r="NGD72"/>
      <c r="NGE72" s="14"/>
      <c r="NGF72" s="10"/>
      <c r="NGG72"/>
      <c r="NGH72" s="10"/>
      <c r="NGI72"/>
      <c r="NGJ72"/>
      <c r="NGK72"/>
      <c r="NGL72" s="14"/>
      <c r="NGM72" s="10"/>
      <c r="NGN72"/>
      <c r="NGO72" s="10"/>
      <c r="NGP72"/>
      <c r="NGQ72"/>
      <c r="NGR72"/>
      <c r="NGS72" s="14"/>
      <c r="NGT72" s="10"/>
      <c r="NGU72"/>
      <c r="NGV72" s="10"/>
      <c r="NGW72"/>
      <c r="NGX72"/>
      <c r="NGY72"/>
      <c r="NGZ72" s="14"/>
      <c r="NHA72" s="10"/>
      <c r="NHB72"/>
      <c r="NHC72" s="10"/>
      <c r="NHD72"/>
      <c r="NHE72"/>
      <c r="NHF72"/>
      <c r="NHG72" s="14"/>
      <c r="NHH72" s="10"/>
      <c r="NHI72"/>
      <c r="NHJ72" s="10"/>
      <c r="NHK72"/>
      <c r="NHL72"/>
      <c r="NHM72"/>
      <c r="NHN72" s="14"/>
      <c r="NHO72" s="10"/>
      <c r="NHP72"/>
      <c r="NHQ72" s="10"/>
      <c r="NHR72"/>
      <c r="NHS72"/>
      <c r="NHT72"/>
      <c r="NHU72" s="14"/>
      <c r="NHV72" s="10"/>
      <c r="NHW72"/>
      <c r="NHX72" s="10"/>
      <c r="NHY72"/>
      <c r="NHZ72"/>
      <c r="NIA72"/>
      <c r="NIB72" s="14"/>
      <c r="NIC72" s="10"/>
      <c r="NID72"/>
      <c r="NIE72" s="10"/>
      <c r="NIF72"/>
      <c r="NIG72"/>
      <c r="NIH72"/>
      <c r="NII72" s="14"/>
      <c r="NIJ72" s="10"/>
      <c r="NIK72"/>
      <c r="NIL72" s="10"/>
      <c r="NIM72"/>
      <c r="NIN72"/>
      <c r="NIO72"/>
      <c r="NIP72" s="14"/>
      <c r="NIQ72" s="10"/>
      <c r="NIR72"/>
      <c r="NIS72" s="10"/>
      <c r="NIT72"/>
      <c r="NIU72"/>
      <c r="NIV72"/>
      <c r="NIW72" s="14"/>
      <c r="NIX72" s="26"/>
      <c r="NIY72"/>
      <c r="NIZ72" s="10"/>
      <c r="NJA72"/>
      <c r="NJB72"/>
      <c r="NJC72"/>
      <c r="NJD72" s="14"/>
      <c r="NJE72" s="26"/>
      <c r="NJF72"/>
      <c r="NJG72" s="10"/>
      <c r="NJH72"/>
      <c r="NJI72"/>
      <c r="NJJ72"/>
      <c r="NJK72" s="39"/>
      <c r="NJL72" s="81"/>
      <c r="NJM72" s="10"/>
      <c r="NJN72" s="10"/>
      <c r="NJO72" s="14"/>
      <c r="NJP72" s="14"/>
      <c r="NJQ72"/>
      <c r="NJR72" s="10"/>
      <c r="NJS72"/>
      <c r="NJT72" s="10"/>
      <c r="NJU72" s="6"/>
      <c r="NJV72"/>
      <c r="NJW72"/>
      <c r="NJX72" s="14"/>
      <c r="NJY72" s="10"/>
      <c r="NJZ72"/>
      <c r="NKA72" s="10"/>
      <c r="NKB72"/>
      <c r="NKC72"/>
      <c r="NKD72"/>
      <c r="NKE72" s="14"/>
      <c r="NKF72" s="10"/>
      <c r="NKG72"/>
      <c r="NKH72" s="10"/>
      <c r="NKI72"/>
      <c r="NKJ72"/>
      <c r="NKK72"/>
      <c r="NKL72" s="14"/>
      <c r="NKM72" s="10"/>
      <c r="NKN72"/>
      <c r="NKO72" s="10"/>
      <c r="NKP72"/>
      <c r="NKQ72"/>
      <c r="NKR72"/>
      <c r="NKS72" s="14"/>
      <c r="NKT72" s="10"/>
      <c r="NKU72"/>
      <c r="NKV72" s="10"/>
      <c r="NKW72"/>
      <c r="NKX72"/>
      <c r="NKY72"/>
      <c r="NKZ72" s="14"/>
      <c r="NLA72" s="10"/>
      <c r="NLB72"/>
      <c r="NLC72" s="10"/>
      <c r="NLD72"/>
      <c r="NLE72"/>
      <c r="NLF72"/>
      <c r="NLG72" s="14"/>
      <c r="NLH72" s="10"/>
      <c r="NLI72"/>
      <c r="NLJ72" s="10"/>
      <c r="NLK72"/>
      <c r="NLL72"/>
      <c r="NLM72"/>
      <c r="NLN72" s="14"/>
      <c r="NLO72" s="10"/>
      <c r="NLP72"/>
      <c r="NLQ72" s="10"/>
      <c r="NLR72"/>
      <c r="NLS72"/>
      <c r="NLT72"/>
      <c r="NLU72" s="14"/>
      <c r="NLV72" s="10"/>
      <c r="NLW72"/>
      <c r="NLX72" s="10"/>
      <c r="NLY72"/>
      <c r="NLZ72"/>
      <c r="NMA72"/>
      <c r="NMB72" s="14"/>
      <c r="NMC72" s="10"/>
      <c r="NMD72"/>
      <c r="NME72" s="10"/>
      <c r="NMF72"/>
      <c r="NMG72"/>
      <c r="NMH72"/>
      <c r="NMI72" s="14"/>
      <c r="NMJ72" s="10"/>
      <c r="NMK72"/>
      <c r="NML72" s="10"/>
      <c r="NMM72"/>
      <c r="NMN72"/>
      <c r="NMO72"/>
      <c r="NMP72" s="14"/>
      <c r="NMQ72" s="10"/>
      <c r="NMR72"/>
      <c r="NMS72" s="10"/>
      <c r="NMT72"/>
      <c r="NMU72"/>
      <c r="NMV72"/>
      <c r="NMW72" s="14"/>
      <c r="NMX72" s="10"/>
      <c r="NMY72"/>
      <c r="NMZ72" s="10"/>
      <c r="NNA72"/>
      <c r="NNB72"/>
      <c r="NNC72"/>
      <c r="NND72" s="14"/>
      <c r="NNE72" s="10"/>
      <c r="NNF72"/>
      <c r="NNG72" s="10"/>
      <c r="NNH72"/>
      <c r="NNI72"/>
      <c r="NNJ72"/>
      <c r="NNK72" s="14"/>
      <c r="NNL72" s="10"/>
      <c r="NNM72"/>
      <c r="NNN72" s="10"/>
      <c r="NNO72"/>
      <c r="NNP72"/>
      <c r="NNQ72"/>
      <c r="NNR72" s="14"/>
      <c r="NNS72" s="10"/>
      <c r="NNT72"/>
      <c r="NNU72" s="10"/>
      <c r="NNV72"/>
      <c r="NNW72"/>
      <c r="NNX72"/>
      <c r="NNY72" s="14"/>
      <c r="NNZ72" s="10"/>
      <c r="NOA72"/>
      <c r="NOB72" s="10"/>
      <c r="NOC72"/>
      <c r="NOD72"/>
      <c r="NOE72"/>
      <c r="NOF72" s="14"/>
      <c r="NOG72" s="10"/>
      <c r="NOH72"/>
      <c r="NOI72" s="10"/>
      <c r="NOJ72"/>
      <c r="NOK72"/>
      <c r="NOL72"/>
      <c r="NOM72" s="14"/>
      <c r="NON72" s="10"/>
      <c r="NOO72"/>
      <c r="NOP72" s="10"/>
      <c r="NOQ72"/>
      <c r="NOR72"/>
      <c r="NOS72"/>
      <c r="NOT72" s="14"/>
      <c r="NOU72" s="10"/>
      <c r="NOV72"/>
      <c r="NOW72" s="10"/>
      <c r="NOX72"/>
      <c r="NOY72"/>
      <c r="NOZ72"/>
      <c r="NPA72" s="14"/>
      <c r="NPB72" s="10"/>
      <c r="NPC72"/>
      <c r="NPD72" s="10"/>
      <c r="NPE72"/>
      <c r="NPF72"/>
      <c r="NPG72"/>
      <c r="NPH72" s="14"/>
      <c r="NPI72" s="10"/>
      <c r="NPJ72"/>
      <c r="NPK72" s="10"/>
      <c r="NPL72"/>
      <c r="NPM72"/>
      <c r="NPN72"/>
      <c r="NPO72" s="14"/>
      <c r="NPP72" s="10"/>
      <c r="NPQ72"/>
      <c r="NPR72" s="10"/>
      <c r="NPS72"/>
      <c r="NPT72"/>
      <c r="NPU72"/>
      <c r="NPV72" s="14"/>
      <c r="NPW72" s="10"/>
      <c r="NPX72"/>
      <c r="NPY72" s="10"/>
      <c r="NPZ72"/>
      <c r="NQA72"/>
      <c r="NQB72"/>
      <c r="NQC72" s="14"/>
      <c r="NQD72" s="10"/>
      <c r="NQE72"/>
      <c r="NQF72" s="10"/>
      <c r="NQG72"/>
      <c r="NQH72"/>
      <c r="NQI72"/>
      <c r="NQJ72" s="14"/>
      <c r="NQK72" s="10"/>
      <c r="NQL72"/>
      <c r="NQM72" s="10"/>
      <c r="NQN72"/>
      <c r="NQO72"/>
      <c r="NQP72"/>
      <c r="NQQ72" s="14"/>
      <c r="NQR72" s="10"/>
      <c r="NQS72"/>
      <c r="NQT72" s="10"/>
      <c r="NQU72"/>
      <c r="NQV72"/>
      <c r="NQW72"/>
      <c r="NQX72" s="14"/>
      <c r="NQY72" s="10"/>
      <c r="NQZ72"/>
      <c r="NRA72" s="10"/>
      <c r="NRB72"/>
      <c r="NRC72"/>
      <c r="NRD72"/>
      <c r="NRE72" s="14"/>
      <c r="NRF72" s="10"/>
      <c r="NRG72"/>
      <c r="NRH72" s="10"/>
      <c r="NRI72"/>
      <c r="NRJ72"/>
      <c r="NRK72"/>
      <c r="NRL72" s="14"/>
      <c r="NRM72" s="10"/>
      <c r="NRN72"/>
      <c r="NRO72" s="10"/>
      <c r="NRP72"/>
      <c r="NRQ72"/>
      <c r="NRR72"/>
      <c r="NRS72" s="14"/>
      <c r="NRT72" s="10"/>
      <c r="NRU72"/>
      <c r="NRV72" s="10"/>
      <c r="NRW72"/>
      <c r="NRX72"/>
      <c r="NRY72"/>
      <c r="NRZ72" s="14"/>
      <c r="NSA72" s="26"/>
      <c r="NSB72"/>
      <c r="NSC72" s="10"/>
      <c r="NSD72"/>
      <c r="NSE72"/>
      <c r="NSF72"/>
      <c r="NSG72" s="14"/>
      <c r="NSH72" s="26"/>
      <c r="NSI72"/>
      <c r="NSJ72" s="10"/>
      <c r="NSK72"/>
      <c r="NSL72"/>
      <c r="NSM72"/>
      <c r="NSN72" s="39"/>
      <c r="NSO72" s="81"/>
      <c r="NSP72" s="10"/>
      <c r="NSQ72" s="10"/>
      <c r="NSR72" s="14"/>
      <c r="NSS72" s="14"/>
      <c r="NST72"/>
      <c r="NSU72" s="10"/>
      <c r="NSV72"/>
      <c r="NSW72" s="10"/>
      <c r="NSX72" s="6"/>
      <c r="NSY72"/>
      <c r="NSZ72"/>
      <c r="NTA72" s="14"/>
      <c r="NTB72" s="10"/>
      <c r="NTC72"/>
      <c r="NTD72" s="10"/>
      <c r="NTE72"/>
      <c r="NTF72"/>
      <c r="NTG72"/>
      <c r="NTH72" s="14"/>
      <c r="NTI72" s="10"/>
      <c r="NTJ72"/>
      <c r="NTK72" s="10"/>
      <c r="NTL72"/>
      <c r="NTM72"/>
      <c r="NTN72"/>
      <c r="NTO72" s="14"/>
      <c r="NTP72" s="10"/>
      <c r="NTQ72"/>
      <c r="NTR72" s="10"/>
      <c r="NTS72"/>
      <c r="NTT72"/>
      <c r="NTU72"/>
      <c r="NTV72" s="14"/>
      <c r="NTW72" s="10"/>
      <c r="NTX72"/>
      <c r="NTY72" s="10"/>
      <c r="NTZ72"/>
      <c r="NUA72"/>
      <c r="NUB72"/>
      <c r="NUC72" s="14"/>
      <c r="NUD72" s="10"/>
      <c r="NUE72"/>
      <c r="NUF72" s="10"/>
      <c r="NUG72"/>
      <c r="NUH72"/>
      <c r="NUI72"/>
      <c r="NUJ72" s="14"/>
      <c r="NUK72" s="10"/>
      <c r="NUL72"/>
      <c r="NUM72" s="10"/>
      <c r="NUN72"/>
      <c r="NUO72"/>
      <c r="NUP72"/>
      <c r="NUQ72" s="14"/>
      <c r="NUR72" s="10"/>
      <c r="NUS72"/>
      <c r="NUT72" s="10"/>
      <c r="NUU72"/>
      <c r="NUV72"/>
      <c r="NUW72"/>
      <c r="NUX72" s="14"/>
      <c r="NUY72" s="10"/>
      <c r="NUZ72"/>
      <c r="NVA72" s="10"/>
      <c r="NVB72"/>
      <c r="NVC72"/>
      <c r="NVD72"/>
      <c r="NVE72" s="14"/>
      <c r="NVF72" s="10"/>
      <c r="NVG72"/>
      <c r="NVH72" s="10"/>
      <c r="NVI72"/>
      <c r="NVJ72"/>
      <c r="NVK72"/>
      <c r="NVL72" s="14"/>
      <c r="NVM72" s="10"/>
      <c r="NVN72"/>
      <c r="NVO72" s="10"/>
      <c r="NVP72"/>
      <c r="NVQ72"/>
      <c r="NVR72"/>
      <c r="NVS72" s="14"/>
      <c r="NVT72" s="10"/>
      <c r="NVU72"/>
      <c r="NVV72" s="10"/>
      <c r="NVW72"/>
      <c r="NVX72"/>
      <c r="NVY72"/>
      <c r="NVZ72" s="14"/>
      <c r="NWA72" s="10"/>
      <c r="NWB72"/>
      <c r="NWC72" s="10"/>
      <c r="NWD72"/>
      <c r="NWE72"/>
      <c r="NWF72"/>
      <c r="NWG72" s="14"/>
      <c r="NWH72" s="10"/>
      <c r="NWI72"/>
      <c r="NWJ72" s="10"/>
      <c r="NWK72"/>
      <c r="NWL72"/>
      <c r="NWM72"/>
      <c r="NWN72" s="14"/>
      <c r="NWO72" s="10"/>
      <c r="NWP72"/>
      <c r="NWQ72" s="10"/>
      <c r="NWR72"/>
      <c r="NWS72"/>
      <c r="NWT72"/>
      <c r="NWU72" s="14"/>
      <c r="NWV72" s="10"/>
      <c r="NWW72"/>
      <c r="NWX72" s="10"/>
      <c r="NWY72"/>
      <c r="NWZ72"/>
      <c r="NXA72"/>
      <c r="NXB72" s="14"/>
      <c r="NXC72" s="10"/>
      <c r="NXD72"/>
      <c r="NXE72" s="10"/>
      <c r="NXF72"/>
      <c r="NXG72"/>
      <c r="NXH72"/>
      <c r="NXI72" s="14"/>
      <c r="NXJ72" s="10"/>
      <c r="NXK72"/>
      <c r="NXL72" s="10"/>
      <c r="NXM72"/>
      <c r="NXN72"/>
      <c r="NXO72"/>
      <c r="NXP72" s="14"/>
      <c r="NXQ72" s="10"/>
      <c r="NXR72"/>
      <c r="NXS72" s="10"/>
      <c r="NXT72"/>
      <c r="NXU72"/>
      <c r="NXV72"/>
      <c r="NXW72" s="14"/>
      <c r="NXX72" s="10"/>
      <c r="NXY72"/>
      <c r="NXZ72" s="10"/>
      <c r="NYA72"/>
      <c r="NYB72"/>
      <c r="NYC72"/>
      <c r="NYD72" s="14"/>
      <c r="NYE72" s="10"/>
      <c r="NYF72"/>
      <c r="NYG72" s="10"/>
      <c r="NYH72"/>
      <c r="NYI72"/>
      <c r="NYJ72"/>
      <c r="NYK72" s="14"/>
      <c r="NYL72" s="10"/>
      <c r="NYM72"/>
      <c r="NYN72" s="10"/>
      <c r="NYO72"/>
      <c r="NYP72"/>
      <c r="NYQ72"/>
      <c r="NYR72" s="14"/>
      <c r="NYS72" s="10"/>
      <c r="NYT72"/>
      <c r="NYU72" s="10"/>
      <c r="NYV72"/>
      <c r="NYW72"/>
      <c r="NYX72"/>
      <c r="NYY72" s="14"/>
      <c r="NYZ72" s="10"/>
      <c r="NZA72"/>
      <c r="NZB72" s="10"/>
      <c r="NZC72"/>
      <c r="NZD72"/>
      <c r="NZE72"/>
      <c r="NZF72" s="14"/>
      <c r="NZG72" s="10"/>
      <c r="NZH72"/>
      <c r="NZI72" s="10"/>
      <c r="NZJ72"/>
      <c r="NZK72"/>
      <c r="NZL72"/>
      <c r="NZM72" s="14"/>
      <c r="NZN72" s="10"/>
      <c r="NZO72"/>
      <c r="NZP72" s="10"/>
      <c r="NZQ72"/>
      <c r="NZR72"/>
      <c r="NZS72"/>
      <c r="NZT72" s="14"/>
      <c r="NZU72" s="10"/>
      <c r="NZV72"/>
      <c r="NZW72" s="10"/>
      <c r="NZX72"/>
      <c r="NZY72"/>
      <c r="NZZ72"/>
      <c r="OAA72" s="14"/>
      <c r="OAB72" s="10"/>
      <c r="OAC72"/>
      <c r="OAD72" s="10"/>
      <c r="OAE72"/>
      <c r="OAF72"/>
      <c r="OAG72"/>
      <c r="OAH72" s="14"/>
      <c r="OAI72" s="10"/>
      <c r="OAJ72"/>
      <c r="OAK72" s="10"/>
      <c r="OAL72"/>
      <c r="OAM72"/>
      <c r="OAN72"/>
      <c r="OAO72" s="14"/>
      <c r="OAP72" s="10"/>
      <c r="OAQ72"/>
      <c r="OAR72" s="10"/>
      <c r="OAS72"/>
      <c r="OAT72"/>
      <c r="OAU72"/>
      <c r="OAV72" s="14"/>
      <c r="OAW72" s="10"/>
      <c r="OAX72"/>
      <c r="OAY72" s="10"/>
      <c r="OAZ72"/>
      <c r="OBA72"/>
      <c r="OBB72"/>
      <c r="OBC72" s="14"/>
      <c r="OBD72" s="26"/>
      <c r="OBE72"/>
      <c r="OBF72" s="10"/>
      <c r="OBG72"/>
      <c r="OBH72"/>
      <c r="OBI72"/>
      <c r="OBJ72" s="14"/>
      <c r="OBK72" s="26"/>
      <c r="OBL72"/>
      <c r="OBM72" s="10"/>
      <c r="OBN72"/>
      <c r="OBO72"/>
      <c r="OBP72"/>
      <c r="OBQ72" s="39"/>
      <c r="OBR72" s="81"/>
      <c r="OBS72" s="10"/>
      <c r="OBT72" s="10"/>
      <c r="OBU72" s="14"/>
      <c r="OBV72" s="14"/>
      <c r="OBW72"/>
      <c r="OBX72" s="10"/>
      <c r="OBY72"/>
      <c r="OBZ72" s="10"/>
      <c r="OCA72" s="6"/>
      <c r="OCB72"/>
      <c r="OCC72"/>
      <c r="OCD72" s="14"/>
      <c r="OCE72" s="10"/>
      <c r="OCF72"/>
      <c r="OCG72" s="10"/>
      <c r="OCH72"/>
      <c r="OCI72"/>
      <c r="OCJ72"/>
      <c r="OCK72" s="14"/>
      <c r="OCL72" s="10"/>
      <c r="OCM72"/>
      <c r="OCN72" s="10"/>
      <c r="OCO72"/>
      <c r="OCP72"/>
      <c r="OCQ72"/>
      <c r="OCR72" s="14"/>
      <c r="OCS72" s="10"/>
      <c r="OCT72"/>
      <c r="OCU72" s="10"/>
      <c r="OCV72"/>
      <c r="OCW72"/>
      <c r="OCX72"/>
      <c r="OCY72" s="14"/>
      <c r="OCZ72" s="10"/>
      <c r="ODA72"/>
      <c r="ODB72" s="10"/>
      <c r="ODC72"/>
      <c r="ODD72"/>
      <c r="ODE72"/>
      <c r="ODF72" s="14"/>
      <c r="ODG72" s="10"/>
      <c r="ODH72"/>
      <c r="ODI72" s="10"/>
      <c r="ODJ72"/>
      <c r="ODK72"/>
      <c r="ODL72"/>
      <c r="ODM72" s="14"/>
      <c r="ODN72" s="10"/>
      <c r="ODO72"/>
      <c r="ODP72" s="10"/>
      <c r="ODQ72"/>
      <c r="ODR72"/>
      <c r="ODS72"/>
      <c r="ODT72" s="14"/>
      <c r="ODU72" s="10"/>
      <c r="ODV72"/>
      <c r="ODW72" s="10"/>
      <c r="ODX72"/>
      <c r="ODY72"/>
      <c r="ODZ72"/>
      <c r="OEA72" s="14"/>
      <c r="OEB72" s="10"/>
      <c r="OEC72"/>
      <c r="OED72" s="10"/>
      <c r="OEE72"/>
      <c r="OEF72"/>
      <c r="OEG72"/>
      <c r="OEH72" s="14"/>
      <c r="OEI72" s="10"/>
      <c r="OEJ72"/>
      <c r="OEK72" s="10"/>
      <c r="OEL72"/>
      <c r="OEM72"/>
      <c r="OEN72"/>
      <c r="OEO72" s="14"/>
      <c r="OEP72" s="10"/>
      <c r="OEQ72"/>
      <c r="OER72" s="10"/>
      <c r="OES72"/>
      <c r="OET72"/>
      <c r="OEU72"/>
      <c r="OEV72" s="14"/>
      <c r="OEW72" s="10"/>
      <c r="OEX72"/>
      <c r="OEY72" s="10"/>
      <c r="OEZ72"/>
      <c r="OFA72"/>
      <c r="OFB72"/>
      <c r="OFC72" s="14"/>
      <c r="OFD72" s="10"/>
      <c r="OFE72"/>
      <c r="OFF72" s="10"/>
      <c r="OFG72"/>
      <c r="OFH72"/>
      <c r="OFI72"/>
      <c r="OFJ72" s="14"/>
      <c r="OFK72" s="10"/>
      <c r="OFL72"/>
      <c r="OFM72" s="10"/>
      <c r="OFN72"/>
      <c r="OFO72"/>
      <c r="OFP72"/>
      <c r="OFQ72" s="14"/>
      <c r="OFR72" s="10"/>
      <c r="OFS72"/>
      <c r="OFT72" s="10"/>
      <c r="OFU72"/>
      <c r="OFV72"/>
      <c r="OFW72"/>
      <c r="OFX72" s="14"/>
      <c r="OFY72" s="10"/>
      <c r="OFZ72"/>
      <c r="OGA72" s="10"/>
      <c r="OGB72"/>
      <c r="OGC72"/>
      <c r="OGD72"/>
      <c r="OGE72" s="14"/>
      <c r="OGF72" s="10"/>
      <c r="OGG72"/>
      <c r="OGH72" s="10"/>
      <c r="OGI72"/>
      <c r="OGJ72"/>
      <c r="OGK72"/>
      <c r="OGL72" s="14"/>
      <c r="OGM72" s="10"/>
      <c r="OGN72"/>
      <c r="OGO72" s="10"/>
      <c r="OGP72"/>
      <c r="OGQ72"/>
      <c r="OGR72"/>
      <c r="OGS72" s="14"/>
      <c r="OGT72" s="10"/>
      <c r="OGU72"/>
      <c r="OGV72" s="10"/>
      <c r="OGW72"/>
      <c r="OGX72"/>
      <c r="OGY72"/>
      <c r="OGZ72" s="14"/>
      <c r="OHA72" s="10"/>
      <c r="OHB72"/>
      <c r="OHC72" s="10"/>
      <c r="OHD72"/>
      <c r="OHE72"/>
      <c r="OHF72"/>
      <c r="OHG72" s="14"/>
      <c r="OHH72" s="10"/>
      <c r="OHI72"/>
      <c r="OHJ72" s="10"/>
      <c r="OHK72"/>
      <c r="OHL72"/>
      <c r="OHM72"/>
      <c r="OHN72" s="14"/>
      <c r="OHO72" s="10"/>
      <c r="OHP72"/>
      <c r="OHQ72" s="10"/>
      <c r="OHR72"/>
      <c r="OHS72"/>
      <c r="OHT72"/>
      <c r="OHU72" s="14"/>
      <c r="OHV72" s="10"/>
      <c r="OHW72"/>
      <c r="OHX72" s="10"/>
      <c r="OHY72"/>
      <c r="OHZ72"/>
      <c r="OIA72"/>
      <c r="OIB72" s="14"/>
      <c r="OIC72" s="10"/>
      <c r="OID72"/>
      <c r="OIE72" s="10"/>
      <c r="OIF72"/>
      <c r="OIG72"/>
      <c r="OIH72"/>
      <c r="OII72" s="14"/>
      <c r="OIJ72" s="10"/>
      <c r="OIK72"/>
      <c r="OIL72" s="10"/>
      <c r="OIM72"/>
      <c r="OIN72"/>
      <c r="OIO72"/>
      <c r="OIP72" s="14"/>
      <c r="OIQ72" s="10"/>
      <c r="OIR72"/>
      <c r="OIS72" s="10"/>
      <c r="OIT72"/>
      <c r="OIU72"/>
      <c r="OIV72"/>
      <c r="OIW72" s="14"/>
      <c r="OIX72" s="10"/>
      <c r="OIY72"/>
      <c r="OIZ72" s="10"/>
      <c r="OJA72"/>
      <c r="OJB72"/>
      <c r="OJC72"/>
      <c r="OJD72" s="14"/>
      <c r="OJE72" s="10"/>
      <c r="OJF72"/>
      <c r="OJG72" s="10"/>
      <c r="OJH72"/>
      <c r="OJI72"/>
      <c r="OJJ72"/>
      <c r="OJK72" s="14"/>
      <c r="OJL72" s="10"/>
      <c r="OJM72"/>
      <c r="OJN72" s="10"/>
      <c r="OJO72"/>
      <c r="OJP72"/>
      <c r="OJQ72"/>
      <c r="OJR72" s="14"/>
      <c r="OJS72" s="10"/>
      <c r="OJT72"/>
      <c r="OJU72" s="10"/>
      <c r="OJV72"/>
      <c r="OJW72"/>
      <c r="OJX72"/>
      <c r="OJY72" s="14"/>
      <c r="OJZ72" s="10"/>
      <c r="OKA72"/>
      <c r="OKB72" s="10"/>
      <c r="OKC72"/>
      <c r="OKD72"/>
      <c r="OKE72"/>
      <c r="OKF72" s="14"/>
      <c r="OKG72" s="26"/>
      <c r="OKH72"/>
      <c r="OKI72" s="10"/>
      <c r="OKJ72"/>
      <c r="OKK72"/>
      <c r="OKL72"/>
      <c r="OKM72" s="14"/>
      <c r="OKN72" s="26"/>
      <c r="OKO72"/>
      <c r="OKP72" s="10"/>
      <c r="OKQ72"/>
      <c r="OKR72"/>
      <c r="OKS72"/>
      <c r="OKT72" s="39"/>
      <c r="OKU72" s="81"/>
      <c r="OKV72" s="10"/>
      <c r="OKW72" s="10"/>
      <c r="OKX72" s="14"/>
      <c r="OKY72" s="14"/>
      <c r="OKZ72"/>
      <c r="OLA72" s="10"/>
      <c r="OLB72"/>
      <c r="OLC72" s="10"/>
      <c r="OLD72" s="6"/>
      <c r="OLE72"/>
      <c r="OLF72"/>
      <c r="OLG72" s="14"/>
      <c r="OLH72" s="10"/>
      <c r="OLI72"/>
      <c r="OLJ72" s="10"/>
      <c r="OLK72"/>
      <c r="OLL72"/>
      <c r="OLM72"/>
      <c r="OLN72" s="14"/>
      <c r="OLO72" s="10"/>
      <c r="OLP72"/>
      <c r="OLQ72" s="10"/>
      <c r="OLR72"/>
      <c r="OLS72"/>
      <c r="OLT72"/>
      <c r="OLU72" s="14"/>
      <c r="OLV72" s="10"/>
      <c r="OLW72"/>
      <c r="OLX72" s="10"/>
      <c r="OLY72"/>
      <c r="OLZ72"/>
      <c r="OMA72"/>
      <c r="OMB72" s="14"/>
      <c r="OMC72" s="10"/>
      <c r="OMD72"/>
      <c r="OME72" s="10"/>
      <c r="OMF72"/>
      <c r="OMG72"/>
      <c r="OMH72"/>
      <c r="OMI72" s="14"/>
      <c r="OMJ72" s="10"/>
      <c r="OMK72"/>
      <c r="OML72" s="10"/>
      <c r="OMM72"/>
      <c r="OMN72"/>
      <c r="OMO72"/>
      <c r="OMP72" s="14"/>
      <c r="OMQ72" s="10"/>
      <c r="OMR72"/>
      <c r="OMS72" s="10"/>
      <c r="OMT72"/>
      <c r="OMU72"/>
      <c r="OMV72"/>
      <c r="OMW72" s="14"/>
      <c r="OMX72" s="10"/>
      <c r="OMY72"/>
      <c r="OMZ72" s="10"/>
      <c r="ONA72"/>
      <c r="ONB72"/>
      <c r="ONC72"/>
      <c r="OND72" s="14"/>
      <c r="ONE72" s="10"/>
      <c r="ONF72"/>
      <c r="ONG72" s="10"/>
      <c r="ONH72"/>
      <c r="ONI72"/>
      <c r="ONJ72"/>
      <c r="ONK72" s="14"/>
      <c r="ONL72" s="10"/>
      <c r="ONM72"/>
      <c r="ONN72" s="10"/>
      <c r="ONO72"/>
      <c r="ONP72"/>
      <c r="ONQ72"/>
      <c r="ONR72" s="14"/>
      <c r="ONS72" s="10"/>
      <c r="ONT72"/>
      <c r="ONU72" s="10"/>
      <c r="ONV72"/>
      <c r="ONW72"/>
      <c r="ONX72"/>
      <c r="ONY72" s="14"/>
      <c r="ONZ72" s="10"/>
      <c r="OOA72"/>
      <c r="OOB72" s="10"/>
      <c r="OOC72"/>
      <c r="OOD72"/>
      <c r="OOE72"/>
      <c r="OOF72" s="14"/>
      <c r="OOG72" s="10"/>
      <c r="OOH72"/>
      <c r="OOI72" s="10"/>
      <c r="OOJ72"/>
      <c r="OOK72"/>
      <c r="OOL72"/>
      <c r="OOM72" s="14"/>
      <c r="OON72" s="10"/>
      <c r="OOO72"/>
      <c r="OOP72" s="10"/>
      <c r="OOQ72"/>
      <c r="OOR72"/>
      <c r="OOS72"/>
      <c r="OOT72" s="14"/>
      <c r="OOU72" s="10"/>
      <c r="OOV72"/>
      <c r="OOW72" s="10"/>
      <c r="OOX72"/>
      <c r="OOY72"/>
      <c r="OOZ72"/>
      <c r="OPA72" s="14"/>
      <c r="OPB72" s="10"/>
      <c r="OPC72"/>
      <c r="OPD72" s="10"/>
      <c r="OPE72"/>
      <c r="OPF72"/>
      <c r="OPG72"/>
      <c r="OPH72" s="14"/>
      <c r="OPI72" s="10"/>
      <c r="OPJ72"/>
      <c r="OPK72" s="10"/>
      <c r="OPL72"/>
      <c r="OPM72"/>
      <c r="OPN72"/>
      <c r="OPO72" s="14"/>
      <c r="OPP72" s="10"/>
      <c r="OPQ72"/>
      <c r="OPR72" s="10"/>
      <c r="OPS72"/>
      <c r="OPT72"/>
      <c r="OPU72"/>
      <c r="OPV72" s="14"/>
      <c r="OPW72" s="10"/>
      <c r="OPX72"/>
      <c r="OPY72" s="10"/>
      <c r="OPZ72"/>
      <c r="OQA72"/>
      <c r="OQB72"/>
      <c r="OQC72" s="14"/>
      <c r="OQD72" s="10"/>
      <c r="OQE72"/>
      <c r="OQF72" s="10"/>
      <c r="OQG72"/>
      <c r="OQH72"/>
      <c r="OQI72"/>
      <c r="OQJ72" s="14"/>
      <c r="OQK72" s="10"/>
      <c r="OQL72"/>
      <c r="OQM72" s="10"/>
      <c r="OQN72"/>
      <c r="OQO72"/>
      <c r="OQP72"/>
      <c r="OQQ72" s="14"/>
      <c r="OQR72" s="10"/>
      <c r="OQS72"/>
      <c r="OQT72" s="10"/>
      <c r="OQU72"/>
      <c r="OQV72"/>
      <c r="OQW72"/>
      <c r="OQX72" s="14"/>
      <c r="OQY72" s="10"/>
      <c r="OQZ72"/>
      <c r="ORA72" s="10"/>
      <c r="ORB72"/>
      <c r="ORC72"/>
      <c r="ORD72"/>
      <c r="ORE72" s="14"/>
      <c r="ORF72" s="10"/>
      <c r="ORG72"/>
      <c r="ORH72" s="10"/>
      <c r="ORI72"/>
      <c r="ORJ72"/>
      <c r="ORK72"/>
      <c r="ORL72" s="14"/>
      <c r="ORM72" s="10"/>
      <c r="ORN72"/>
      <c r="ORO72" s="10"/>
      <c r="ORP72"/>
      <c r="ORQ72"/>
      <c r="ORR72"/>
      <c r="ORS72" s="14"/>
      <c r="ORT72" s="10"/>
      <c r="ORU72"/>
      <c r="ORV72" s="10"/>
      <c r="ORW72"/>
      <c r="ORX72"/>
      <c r="ORY72"/>
      <c r="ORZ72" s="14"/>
      <c r="OSA72" s="10"/>
      <c r="OSB72"/>
      <c r="OSC72" s="10"/>
      <c r="OSD72"/>
      <c r="OSE72"/>
      <c r="OSF72"/>
      <c r="OSG72" s="14"/>
      <c r="OSH72" s="10"/>
      <c r="OSI72"/>
      <c r="OSJ72" s="10"/>
      <c r="OSK72"/>
      <c r="OSL72"/>
      <c r="OSM72"/>
      <c r="OSN72" s="14"/>
      <c r="OSO72" s="10"/>
      <c r="OSP72"/>
      <c r="OSQ72" s="10"/>
      <c r="OSR72"/>
      <c r="OSS72"/>
      <c r="OST72"/>
      <c r="OSU72" s="14"/>
      <c r="OSV72" s="10"/>
      <c r="OSW72"/>
      <c r="OSX72" s="10"/>
      <c r="OSY72"/>
      <c r="OSZ72"/>
      <c r="OTA72"/>
      <c r="OTB72" s="14"/>
      <c r="OTC72" s="10"/>
      <c r="OTD72"/>
      <c r="OTE72" s="10"/>
      <c r="OTF72"/>
      <c r="OTG72"/>
      <c r="OTH72"/>
      <c r="OTI72" s="14"/>
      <c r="OTJ72" s="26"/>
      <c r="OTK72"/>
      <c r="OTL72" s="10"/>
      <c r="OTM72"/>
      <c r="OTN72"/>
      <c r="OTO72"/>
      <c r="OTP72" s="14"/>
      <c r="OTQ72" s="26"/>
      <c r="OTR72"/>
      <c r="OTS72" s="10"/>
      <c r="OTT72"/>
      <c r="OTU72"/>
      <c r="OTV72"/>
      <c r="OTW72" s="39"/>
      <c r="OTX72" s="81"/>
      <c r="OTY72" s="10"/>
      <c r="OTZ72" s="10"/>
      <c r="OUA72" s="14"/>
      <c r="OUB72" s="14"/>
      <c r="OUC72"/>
      <c r="OUD72" s="10"/>
      <c r="OUE72"/>
      <c r="OUF72" s="10"/>
      <c r="OUG72" s="6"/>
      <c r="OUH72"/>
      <c r="OUI72"/>
      <c r="OUJ72" s="14"/>
      <c r="OUK72" s="10"/>
      <c r="OUL72"/>
      <c r="OUM72" s="10"/>
      <c r="OUN72"/>
      <c r="OUO72"/>
      <c r="OUP72"/>
      <c r="OUQ72" s="14"/>
      <c r="OUR72" s="10"/>
      <c r="OUS72"/>
      <c r="OUT72" s="10"/>
      <c r="OUU72"/>
      <c r="OUV72"/>
      <c r="OUW72"/>
      <c r="OUX72" s="14"/>
      <c r="OUY72" s="10"/>
      <c r="OUZ72"/>
      <c r="OVA72" s="10"/>
      <c r="OVB72"/>
      <c r="OVC72"/>
      <c r="OVD72"/>
      <c r="OVE72" s="14"/>
      <c r="OVF72" s="10"/>
      <c r="OVG72"/>
      <c r="OVH72" s="10"/>
      <c r="OVI72"/>
      <c r="OVJ72"/>
      <c r="OVK72"/>
      <c r="OVL72" s="14"/>
      <c r="OVM72" s="10"/>
      <c r="OVN72"/>
      <c r="OVO72" s="10"/>
      <c r="OVP72"/>
      <c r="OVQ72"/>
      <c r="OVR72"/>
      <c r="OVS72" s="14"/>
      <c r="OVT72" s="10"/>
      <c r="OVU72"/>
      <c r="OVV72" s="10"/>
      <c r="OVW72"/>
      <c r="OVX72"/>
      <c r="OVY72"/>
      <c r="OVZ72" s="14"/>
      <c r="OWA72" s="10"/>
      <c r="OWB72"/>
      <c r="OWC72" s="10"/>
      <c r="OWD72"/>
      <c r="OWE72"/>
      <c r="OWF72"/>
      <c r="OWG72" s="14"/>
      <c r="OWH72" s="10"/>
      <c r="OWI72"/>
      <c r="OWJ72" s="10"/>
      <c r="OWK72"/>
      <c r="OWL72"/>
      <c r="OWM72"/>
      <c r="OWN72" s="14"/>
      <c r="OWO72" s="10"/>
      <c r="OWP72"/>
      <c r="OWQ72" s="10"/>
      <c r="OWR72"/>
      <c r="OWS72"/>
      <c r="OWT72"/>
      <c r="OWU72" s="14"/>
      <c r="OWV72" s="10"/>
      <c r="OWW72"/>
      <c r="OWX72" s="10"/>
      <c r="OWY72"/>
      <c r="OWZ72"/>
      <c r="OXA72"/>
      <c r="OXB72" s="14"/>
      <c r="OXC72" s="10"/>
      <c r="OXD72"/>
      <c r="OXE72" s="10"/>
      <c r="OXF72"/>
      <c r="OXG72"/>
      <c r="OXH72"/>
      <c r="OXI72" s="14"/>
      <c r="OXJ72" s="10"/>
      <c r="OXK72"/>
      <c r="OXL72" s="10"/>
      <c r="OXM72"/>
      <c r="OXN72"/>
      <c r="OXO72"/>
      <c r="OXP72" s="14"/>
      <c r="OXQ72" s="10"/>
      <c r="OXR72"/>
      <c r="OXS72" s="10"/>
      <c r="OXT72"/>
      <c r="OXU72"/>
      <c r="OXV72"/>
      <c r="OXW72" s="14"/>
      <c r="OXX72" s="10"/>
      <c r="OXY72"/>
      <c r="OXZ72" s="10"/>
      <c r="OYA72"/>
      <c r="OYB72"/>
      <c r="OYC72"/>
      <c r="OYD72" s="14"/>
      <c r="OYE72" s="10"/>
      <c r="OYF72"/>
      <c r="OYG72" s="10"/>
      <c r="OYH72"/>
      <c r="OYI72"/>
      <c r="OYJ72"/>
      <c r="OYK72" s="14"/>
      <c r="OYL72" s="10"/>
      <c r="OYM72"/>
      <c r="OYN72" s="10"/>
      <c r="OYO72"/>
      <c r="OYP72"/>
      <c r="OYQ72"/>
      <c r="OYR72" s="14"/>
      <c r="OYS72" s="10"/>
      <c r="OYT72"/>
      <c r="OYU72" s="10"/>
      <c r="OYV72"/>
      <c r="OYW72"/>
      <c r="OYX72"/>
      <c r="OYY72" s="14"/>
      <c r="OYZ72" s="10"/>
      <c r="OZA72"/>
      <c r="OZB72" s="10"/>
      <c r="OZC72"/>
      <c r="OZD72"/>
      <c r="OZE72"/>
      <c r="OZF72" s="14"/>
      <c r="OZG72" s="10"/>
      <c r="OZH72"/>
      <c r="OZI72" s="10"/>
      <c r="OZJ72"/>
      <c r="OZK72"/>
      <c r="OZL72"/>
      <c r="OZM72" s="14"/>
      <c r="OZN72" s="10"/>
      <c r="OZO72"/>
      <c r="OZP72" s="10"/>
      <c r="OZQ72"/>
      <c r="OZR72"/>
      <c r="OZS72"/>
      <c r="OZT72" s="14"/>
      <c r="OZU72" s="10"/>
      <c r="OZV72"/>
      <c r="OZW72" s="10"/>
      <c r="OZX72"/>
      <c r="OZY72"/>
      <c r="OZZ72"/>
      <c r="PAA72" s="14"/>
      <c r="PAB72" s="10"/>
      <c r="PAC72"/>
      <c r="PAD72" s="10"/>
      <c r="PAE72"/>
      <c r="PAF72"/>
      <c r="PAG72"/>
      <c r="PAH72" s="14"/>
      <c r="PAI72" s="10"/>
      <c r="PAJ72"/>
      <c r="PAK72" s="10"/>
      <c r="PAL72"/>
      <c r="PAM72"/>
      <c r="PAN72"/>
      <c r="PAO72" s="14"/>
      <c r="PAP72" s="10"/>
      <c r="PAQ72"/>
      <c r="PAR72" s="10"/>
      <c r="PAS72"/>
      <c r="PAT72"/>
      <c r="PAU72"/>
      <c r="PAV72" s="14"/>
      <c r="PAW72" s="10"/>
      <c r="PAX72"/>
      <c r="PAY72" s="10"/>
      <c r="PAZ72"/>
      <c r="PBA72"/>
      <c r="PBB72"/>
      <c r="PBC72" s="14"/>
      <c r="PBD72" s="10"/>
      <c r="PBE72"/>
      <c r="PBF72" s="10"/>
      <c r="PBG72"/>
      <c r="PBH72"/>
      <c r="PBI72"/>
      <c r="PBJ72" s="14"/>
      <c r="PBK72" s="10"/>
      <c r="PBL72"/>
      <c r="PBM72" s="10"/>
      <c r="PBN72"/>
      <c r="PBO72"/>
      <c r="PBP72"/>
      <c r="PBQ72" s="14"/>
      <c r="PBR72" s="10"/>
      <c r="PBS72"/>
      <c r="PBT72" s="10"/>
      <c r="PBU72"/>
      <c r="PBV72"/>
      <c r="PBW72"/>
      <c r="PBX72" s="14"/>
      <c r="PBY72" s="10"/>
      <c r="PBZ72"/>
      <c r="PCA72" s="10"/>
      <c r="PCB72"/>
      <c r="PCC72"/>
      <c r="PCD72"/>
      <c r="PCE72" s="14"/>
      <c r="PCF72" s="10"/>
      <c r="PCG72"/>
      <c r="PCH72" s="10"/>
      <c r="PCI72"/>
      <c r="PCJ72"/>
      <c r="PCK72"/>
      <c r="PCL72" s="14"/>
      <c r="PCM72" s="26"/>
      <c r="PCN72"/>
      <c r="PCO72" s="10"/>
      <c r="PCP72"/>
      <c r="PCQ72"/>
      <c r="PCR72"/>
      <c r="PCS72" s="14"/>
      <c r="PCT72" s="26"/>
      <c r="PCU72"/>
      <c r="PCV72" s="10"/>
      <c r="PCW72"/>
      <c r="PCX72"/>
      <c r="PCY72"/>
      <c r="PCZ72" s="39"/>
      <c r="PDA72" s="81"/>
      <c r="PDB72" s="10"/>
      <c r="PDC72" s="10"/>
      <c r="PDD72" s="14"/>
      <c r="PDE72" s="14"/>
      <c r="PDF72"/>
      <c r="PDG72" s="10"/>
      <c r="PDH72"/>
      <c r="PDI72" s="10"/>
      <c r="PDJ72" s="6"/>
      <c r="PDK72"/>
      <c r="PDL72"/>
      <c r="PDM72" s="14"/>
      <c r="PDN72" s="10"/>
      <c r="PDO72"/>
      <c r="PDP72" s="10"/>
      <c r="PDQ72"/>
      <c r="PDR72"/>
      <c r="PDS72"/>
      <c r="PDT72" s="14"/>
      <c r="PDU72" s="10"/>
      <c r="PDV72"/>
      <c r="PDW72" s="10"/>
      <c r="PDX72"/>
      <c r="PDY72"/>
      <c r="PDZ72"/>
      <c r="PEA72" s="14"/>
      <c r="PEB72" s="10"/>
      <c r="PEC72"/>
      <c r="PED72" s="10"/>
      <c r="PEE72"/>
      <c r="PEF72"/>
      <c r="PEG72"/>
      <c r="PEH72" s="14"/>
      <c r="PEI72" s="10"/>
      <c r="PEJ72"/>
      <c r="PEK72" s="10"/>
      <c r="PEL72"/>
      <c r="PEM72"/>
      <c r="PEN72"/>
      <c r="PEO72" s="14"/>
      <c r="PEP72" s="10"/>
      <c r="PEQ72"/>
      <c r="PER72" s="10"/>
      <c r="PES72"/>
      <c r="PET72"/>
      <c r="PEU72"/>
      <c r="PEV72" s="14"/>
      <c r="PEW72" s="10"/>
      <c r="PEX72"/>
      <c r="PEY72" s="10"/>
      <c r="PEZ72"/>
      <c r="PFA72"/>
      <c r="PFB72"/>
      <c r="PFC72" s="14"/>
      <c r="PFD72" s="10"/>
      <c r="PFE72"/>
      <c r="PFF72" s="10"/>
      <c r="PFG72"/>
      <c r="PFH72"/>
      <c r="PFI72"/>
      <c r="PFJ72" s="14"/>
      <c r="PFK72" s="10"/>
      <c r="PFL72"/>
      <c r="PFM72" s="10"/>
      <c r="PFN72"/>
      <c r="PFO72"/>
      <c r="PFP72"/>
      <c r="PFQ72" s="14"/>
      <c r="PFR72" s="10"/>
      <c r="PFS72"/>
      <c r="PFT72" s="10"/>
      <c r="PFU72"/>
      <c r="PFV72"/>
      <c r="PFW72"/>
      <c r="PFX72" s="14"/>
      <c r="PFY72" s="10"/>
      <c r="PFZ72"/>
      <c r="PGA72" s="10"/>
      <c r="PGB72"/>
      <c r="PGC72"/>
      <c r="PGD72"/>
      <c r="PGE72" s="14"/>
      <c r="PGF72" s="10"/>
      <c r="PGG72"/>
      <c r="PGH72" s="10"/>
      <c r="PGI72"/>
      <c r="PGJ72"/>
      <c r="PGK72"/>
      <c r="PGL72" s="14"/>
      <c r="PGM72" s="10"/>
      <c r="PGN72"/>
      <c r="PGO72" s="10"/>
      <c r="PGP72"/>
      <c r="PGQ72"/>
      <c r="PGR72"/>
      <c r="PGS72" s="14"/>
      <c r="PGT72" s="10"/>
      <c r="PGU72"/>
      <c r="PGV72" s="10"/>
      <c r="PGW72"/>
      <c r="PGX72"/>
      <c r="PGY72"/>
      <c r="PGZ72" s="14"/>
      <c r="PHA72" s="10"/>
      <c r="PHB72"/>
      <c r="PHC72" s="10"/>
      <c r="PHD72"/>
      <c r="PHE72"/>
      <c r="PHF72"/>
      <c r="PHG72" s="14"/>
      <c r="PHH72" s="10"/>
      <c r="PHI72"/>
      <c r="PHJ72" s="10"/>
      <c r="PHK72"/>
      <c r="PHL72"/>
      <c r="PHM72"/>
      <c r="PHN72" s="14"/>
      <c r="PHO72" s="10"/>
      <c r="PHP72"/>
      <c r="PHQ72" s="10"/>
      <c r="PHR72"/>
      <c r="PHS72"/>
      <c r="PHT72"/>
      <c r="PHU72" s="14"/>
      <c r="PHV72" s="10"/>
      <c r="PHW72"/>
      <c r="PHX72" s="10"/>
      <c r="PHY72"/>
      <c r="PHZ72"/>
      <c r="PIA72"/>
      <c r="PIB72" s="14"/>
      <c r="PIC72" s="10"/>
      <c r="PID72"/>
      <c r="PIE72" s="10"/>
      <c r="PIF72"/>
      <c r="PIG72"/>
      <c r="PIH72"/>
      <c r="PII72" s="14"/>
      <c r="PIJ72" s="10"/>
      <c r="PIK72"/>
      <c r="PIL72" s="10"/>
      <c r="PIM72"/>
      <c r="PIN72"/>
      <c r="PIO72"/>
      <c r="PIP72" s="14"/>
      <c r="PIQ72" s="10"/>
      <c r="PIR72"/>
      <c r="PIS72" s="10"/>
      <c r="PIT72"/>
      <c r="PIU72"/>
      <c r="PIV72"/>
      <c r="PIW72" s="14"/>
      <c r="PIX72" s="10"/>
      <c r="PIY72"/>
      <c r="PIZ72" s="10"/>
      <c r="PJA72"/>
      <c r="PJB72"/>
      <c r="PJC72"/>
      <c r="PJD72" s="14"/>
      <c r="PJE72" s="10"/>
      <c r="PJF72"/>
      <c r="PJG72" s="10"/>
      <c r="PJH72"/>
      <c r="PJI72"/>
      <c r="PJJ72"/>
      <c r="PJK72" s="14"/>
      <c r="PJL72" s="10"/>
      <c r="PJM72"/>
      <c r="PJN72" s="10"/>
      <c r="PJO72"/>
      <c r="PJP72"/>
      <c r="PJQ72"/>
      <c r="PJR72" s="14"/>
      <c r="PJS72" s="10"/>
      <c r="PJT72"/>
      <c r="PJU72" s="10"/>
      <c r="PJV72"/>
      <c r="PJW72"/>
      <c r="PJX72"/>
      <c r="PJY72" s="14"/>
      <c r="PJZ72" s="10"/>
      <c r="PKA72"/>
      <c r="PKB72" s="10"/>
      <c r="PKC72"/>
      <c r="PKD72"/>
      <c r="PKE72"/>
      <c r="PKF72" s="14"/>
      <c r="PKG72" s="10"/>
      <c r="PKH72"/>
      <c r="PKI72" s="10"/>
      <c r="PKJ72"/>
      <c r="PKK72"/>
      <c r="PKL72"/>
      <c r="PKM72" s="14"/>
      <c r="PKN72" s="10"/>
      <c r="PKO72"/>
      <c r="PKP72" s="10"/>
      <c r="PKQ72"/>
      <c r="PKR72"/>
      <c r="PKS72"/>
      <c r="PKT72" s="14"/>
      <c r="PKU72" s="10"/>
      <c r="PKV72"/>
      <c r="PKW72" s="10"/>
      <c r="PKX72"/>
      <c r="PKY72"/>
      <c r="PKZ72"/>
      <c r="PLA72" s="14"/>
      <c r="PLB72" s="10"/>
      <c r="PLC72"/>
      <c r="PLD72" s="10"/>
      <c r="PLE72"/>
      <c r="PLF72"/>
      <c r="PLG72"/>
      <c r="PLH72" s="14"/>
      <c r="PLI72" s="10"/>
      <c r="PLJ72"/>
      <c r="PLK72" s="10"/>
      <c r="PLL72"/>
      <c r="PLM72"/>
      <c r="PLN72"/>
      <c r="PLO72" s="14"/>
      <c r="PLP72" s="26"/>
      <c r="PLQ72"/>
      <c r="PLR72" s="10"/>
      <c r="PLS72"/>
      <c r="PLT72"/>
      <c r="PLU72"/>
      <c r="PLV72" s="14"/>
      <c r="PLW72" s="26"/>
      <c r="PLX72"/>
      <c r="PLY72" s="10"/>
      <c r="PLZ72"/>
      <c r="PMA72"/>
      <c r="PMB72"/>
      <c r="PMC72" s="39"/>
      <c r="PMD72" s="81"/>
      <c r="PME72" s="10"/>
      <c r="PMF72" s="10"/>
      <c r="PMG72" s="14"/>
      <c r="PMH72" s="14"/>
      <c r="PMI72"/>
      <c r="PMJ72" s="10"/>
      <c r="PMK72"/>
      <c r="PML72" s="10"/>
      <c r="PMM72" s="6"/>
      <c r="PMN72"/>
      <c r="PMO72"/>
      <c r="PMP72" s="14"/>
      <c r="PMQ72" s="10"/>
      <c r="PMR72"/>
      <c r="PMS72" s="10"/>
      <c r="PMT72"/>
      <c r="PMU72"/>
      <c r="PMV72"/>
      <c r="PMW72" s="14"/>
      <c r="PMX72" s="10"/>
      <c r="PMY72"/>
      <c r="PMZ72" s="10"/>
      <c r="PNA72"/>
      <c r="PNB72"/>
      <c r="PNC72"/>
      <c r="PND72" s="14"/>
      <c r="PNE72" s="10"/>
      <c r="PNF72"/>
      <c r="PNG72" s="10"/>
      <c r="PNH72"/>
      <c r="PNI72"/>
      <c r="PNJ72"/>
      <c r="PNK72" s="14"/>
      <c r="PNL72" s="10"/>
      <c r="PNM72"/>
      <c r="PNN72" s="10"/>
      <c r="PNO72"/>
      <c r="PNP72"/>
      <c r="PNQ72"/>
      <c r="PNR72" s="14"/>
      <c r="PNS72" s="10"/>
      <c r="PNT72"/>
      <c r="PNU72" s="10"/>
      <c r="PNV72"/>
      <c r="PNW72"/>
      <c r="PNX72"/>
      <c r="PNY72" s="14"/>
      <c r="PNZ72" s="10"/>
      <c r="POA72"/>
      <c r="POB72" s="10"/>
      <c r="POC72"/>
      <c r="POD72"/>
      <c r="POE72"/>
      <c r="POF72" s="14"/>
      <c r="POG72" s="10"/>
      <c r="POH72"/>
      <c r="POI72" s="10"/>
      <c r="POJ72"/>
      <c r="POK72"/>
      <c r="POL72"/>
      <c r="POM72" s="14"/>
      <c r="PON72" s="10"/>
      <c r="POO72"/>
      <c r="POP72" s="10"/>
      <c r="POQ72"/>
      <c r="POR72"/>
      <c r="POS72"/>
      <c r="POT72" s="14"/>
      <c r="POU72" s="10"/>
      <c r="POV72"/>
      <c r="POW72" s="10"/>
      <c r="POX72"/>
      <c r="POY72"/>
      <c r="POZ72"/>
      <c r="PPA72" s="14"/>
      <c r="PPB72" s="10"/>
      <c r="PPC72"/>
      <c r="PPD72" s="10"/>
      <c r="PPE72"/>
      <c r="PPF72"/>
      <c r="PPG72"/>
      <c r="PPH72" s="14"/>
      <c r="PPI72" s="10"/>
      <c r="PPJ72"/>
      <c r="PPK72" s="10"/>
      <c r="PPL72"/>
      <c r="PPM72"/>
      <c r="PPN72"/>
      <c r="PPO72" s="14"/>
      <c r="PPP72" s="10"/>
      <c r="PPQ72"/>
      <c r="PPR72" s="10"/>
      <c r="PPS72"/>
      <c r="PPT72"/>
      <c r="PPU72"/>
      <c r="PPV72" s="14"/>
      <c r="PPW72" s="10"/>
      <c r="PPX72"/>
      <c r="PPY72" s="10"/>
      <c r="PPZ72"/>
      <c r="PQA72"/>
      <c r="PQB72"/>
      <c r="PQC72" s="14"/>
      <c r="PQD72" s="10"/>
      <c r="PQE72"/>
      <c r="PQF72" s="10"/>
      <c r="PQG72"/>
      <c r="PQH72"/>
      <c r="PQI72"/>
      <c r="PQJ72" s="14"/>
      <c r="PQK72" s="10"/>
      <c r="PQL72"/>
      <c r="PQM72" s="10"/>
      <c r="PQN72"/>
      <c r="PQO72"/>
      <c r="PQP72"/>
      <c r="PQQ72" s="14"/>
      <c r="PQR72" s="10"/>
      <c r="PQS72"/>
      <c r="PQT72" s="10"/>
      <c r="PQU72"/>
      <c r="PQV72"/>
      <c r="PQW72"/>
      <c r="PQX72" s="14"/>
      <c r="PQY72" s="10"/>
      <c r="PQZ72"/>
      <c r="PRA72" s="10"/>
      <c r="PRB72"/>
      <c r="PRC72"/>
      <c r="PRD72"/>
      <c r="PRE72" s="14"/>
      <c r="PRF72" s="10"/>
      <c r="PRG72"/>
      <c r="PRH72" s="10"/>
      <c r="PRI72"/>
      <c r="PRJ72"/>
      <c r="PRK72"/>
      <c r="PRL72" s="14"/>
      <c r="PRM72" s="10"/>
      <c r="PRN72"/>
      <c r="PRO72" s="10"/>
      <c r="PRP72"/>
      <c r="PRQ72"/>
      <c r="PRR72"/>
      <c r="PRS72" s="14"/>
      <c r="PRT72" s="10"/>
      <c r="PRU72"/>
      <c r="PRV72" s="10"/>
      <c r="PRW72"/>
      <c r="PRX72"/>
      <c r="PRY72"/>
      <c r="PRZ72" s="14"/>
      <c r="PSA72" s="10"/>
      <c r="PSB72"/>
      <c r="PSC72" s="10"/>
      <c r="PSD72"/>
      <c r="PSE72"/>
      <c r="PSF72"/>
      <c r="PSG72" s="14"/>
      <c r="PSH72" s="10"/>
      <c r="PSI72"/>
      <c r="PSJ72" s="10"/>
      <c r="PSK72"/>
      <c r="PSL72"/>
      <c r="PSM72"/>
      <c r="PSN72" s="14"/>
      <c r="PSO72" s="10"/>
      <c r="PSP72"/>
      <c r="PSQ72" s="10"/>
      <c r="PSR72"/>
      <c r="PSS72"/>
      <c r="PST72"/>
      <c r="PSU72" s="14"/>
      <c r="PSV72" s="10"/>
      <c r="PSW72"/>
      <c r="PSX72" s="10"/>
      <c r="PSY72"/>
      <c r="PSZ72"/>
      <c r="PTA72"/>
      <c r="PTB72" s="14"/>
      <c r="PTC72" s="10"/>
      <c r="PTD72"/>
      <c r="PTE72" s="10"/>
      <c r="PTF72"/>
      <c r="PTG72"/>
      <c r="PTH72"/>
      <c r="PTI72" s="14"/>
      <c r="PTJ72" s="10"/>
      <c r="PTK72"/>
      <c r="PTL72" s="10"/>
      <c r="PTM72"/>
      <c r="PTN72"/>
      <c r="PTO72"/>
      <c r="PTP72" s="14"/>
      <c r="PTQ72" s="10"/>
      <c r="PTR72"/>
      <c r="PTS72" s="10"/>
      <c r="PTT72"/>
      <c r="PTU72"/>
      <c r="PTV72"/>
      <c r="PTW72" s="14"/>
      <c r="PTX72" s="10"/>
      <c r="PTY72"/>
      <c r="PTZ72" s="10"/>
      <c r="PUA72"/>
      <c r="PUB72"/>
      <c r="PUC72"/>
      <c r="PUD72" s="14"/>
      <c r="PUE72" s="10"/>
      <c r="PUF72"/>
      <c r="PUG72" s="10"/>
      <c r="PUH72"/>
      <c r="PUI72"/>
      <c r="PUJ72"/>
      <c r="PUK72" s="14"/>
      <c r="PUL72" s="10"/>
      <c r="PUM72"/>
      <c r="PUN72" s="10"/>
      <c r="PUO72"/>
      <c r="PUP72"/>
      <c r="PUQ72"/>
      <c r="PUR72" s="14"/>
      <c r="PUS72" s="26"/>
      <c r="PUT72"/>
      <c r="PUU72" s="10"/>
      <c r="PUV72"/>
      <c r="PUW72"/>
      <c r="PUX72"/>
      <c r="PUY72" s="14"/>
      <c r="PUZ72" s="26"/>
      <c r="PVA72"/>
      <c r="PVB72" s="10"/>
      <c r="PVC72"/>
      <c r="PVD72"/>
      <c r="PVE72"/>
      <c r="PVF72" s="39"/>
      <c r="PVG72" s="81"/>
      <c r="PVH72" s="10"/>
      <c r="PVI72" s="10"/>
      <c r="PVJ72" s="14"/>
      <c r="PVK72" s="14"/>
      <c r="PVL72"/>
      <c r="PVM72" s="10"/>
      <c r="PVN72"/>
      <c r="PVO72" s="10"/>
      <c r="PVP72" s="6"/>
      <c r="PVQ72"/>
      <c r="PVR72"/>
      <c r="PVS72" s="14"/>
      <c r="PVT72" s="10"/>
      <c r="PVU72"/>
      <c r="PVV72" s="10"/>
      <c r="PVW72"/>
      <c r="PVX72"/>
      <c r="PVY72"/>
      <c r="PVZ72" s="14"/>
      <c r="PWA72" s="10"/>
      <c r="PWB72"/>
      <c r="PWC72" s="10"/>
      <c r="PWD72"/>
      <c r="PWE72"/>
      <c r="PWF72"/>
      <c r="PWG72" s="14"/>
      <c r="PWH72" s="10"/>
      <c r="PWI72"/>
      <c r="PWJ72" s="10"/>
      <c r="PWK72"/>
      <c r="PWL72"/>
      <c r="PWM72"/>
      <c r="PWN72" s="14"/>
      <c r="PWO72" s="10"/>
      <c r="PWP72"/>
      <c r="PWQ72" s="10"/>
      <c r="PWR72"/>
      <c r="PWS72"/>
      <c r="PWT72"/>
      <c r="PWU72" s="14"/>
      <c r="PWV72" s="10"/>
      <c r="PWW72"/>
      <c r="PWX72" s="10"/>
      <c r="PWY72"/>
      <c r="PWZ72"/>
      <c r="PXA72"/>
      <c r="PXB72" s="14"/>
      <c r="PXC72" s="10"/>
      <c r="PXD72"/>
      <c r="PXE72" s="10"/>
      <c r="PXF72"/>
      <c r="PXG72"/>
      <c r="PXH72"/>
      <c r="PXI72" s="14"/>
      <c r="PXJ72" s="10"/>
      <c r="PXK72"/>
      <c r="PXL72" s="10"/>
      <c r="PXM72"/>
      <c r="PXN72"/>
      <c r="PXO72"/>
      <c r="PXP72" s="14"/>
      <c r="PXQ72" s="10"/>
      <c r="PXR72"/>
      <c r="PXS72" s="10"/>
      <c r="PXT72"/>
      <c r="PXU72"/>
      <c r="PXV72"/>
      <c r="PXW72" s="14"/>
      <c r="PXX72" s="10"/>
      <c r="PXY72"/>
      <c r="PXZ72" s="10"/>
      <c r="PYA72"/>
      <c r="PYB72"/>
      <c r="PYC72"/>
      <c r="PYD72" s="14"/>
      <c r="PYE72" s="10"/>
      <c r="PYF72"/>
      <c r="PYG72" s="10"/>
      <c r="PYH72"/>
      <c r="PYI72"/>
      <c r="PYJ72"/>
      <c r="PYK72" s="14"/>
      <c r="PYL72" s="10"/>
      <c r="PYM72"/>
      <c r="PYN72" s="10"/>
      <c r="PYO72"/>
      <c r="PYP72"/>
      <c r="PYQ72"/>
      <c r="PYR72" s="14"/>
      <c r="PYS72" s="10"/>
      <c r="PYT72"/>
      <c r="PYU72" s="10"/>
      <c r="PYV72"/>
      <c r="PYW72"/>
      <c r="PYX72"/>
      <c r="PYY72" s="14"/>
      <c r="PYZ72" s="10"/>
      <c r="PZA72"/>
      <c r="PZB72" s="10"/>
      <c r="PZC72"/>
      <c r="PZD72"/>
      <c r="PZE72"/>
      <c r="PZF72" s="14"/>
      <c r="PZG72" s="10"/>
      <c r="PZH72"/>
      <c r="PZI72" s="10"/>
      <c r="PZJ72"/>
      <c r="PZK72"/>
      <c r="PZL72"/>
      <c r="PZM72" s="14"/>
      <c r="PZN72" s="10"/>
      <c r="PZO72"/>
      <c r="PZP72" s="10"/>
      <c r="PZQ72"/>
      <c r="PZR72"/>
      <c r="PZS72"/>
      <c r="PZT72" s="14"/>
      <c r="PZU72" s="10"/>
      <c r="PZV72"/>
      <c r="PZW72" s="10"/>
      <c r="PZX72"/>
      <c r="PZY72"/>
      <c r="PZZ72"/>
      <c r="QAA72" s="14"/>
      <c r="QAB72" s="10"/>
      <c r="QAC72"/>
      <c r="QAD72" s="10"/>
      <c r="QAE72"/>
      <c r="QAF72"/>
      <c r="QAG72"/>
      <c r="QAH72" s="14"/>
      <c r="QAI72" s="10"/>
      <c r="QAJ72"/>
      <c r="QAK72" s="10"/>
      <c r="QAL72"/>
      <c r="QAM72"/>
      <c r="QAN72"/>
      <c r="QAO72" s="14"/>
      <c r="QAP72" s="10"/>
      <c r="QAQ72"/>
      <c r="QAR72" s="10"/>
      <c r="QAS72"/>
      <c r="QAT72"/>
      <c r="QAU72"/>
      <c r="QAV72" s="14"/>
      <c r="QAW72" s="10"/>
      <c r="QAX72"/>
      <c r="QAY72" s="10"/>
      <c r="QAZ72"/>
      <c r="QBA72"/>
      <c r="QBB72"/>
      <c r="QBC72" s="14"/>
      <c r="QBD72" s="10"/>
      <c r="QBE72"/>
      <c r="QBF72" s="10"/>
      <c r="QBG72"/>
      <c r="QBH72"/>
      <c r="QBI72"/>
      <c r="QBJ72" s="14"/>
      <c r="QBK72" s="10"/>
      <c r="QBL72"/>
      <c r="QBM72" s="10"/>
      <c r="QBN72"/>
      <c r="QBO72"/>
      <c r="QBP72"/>
      <c r="QBQ72" s="14"/>
      <c r="QBR72" s="10"/>
      <c r="QBS72"/>
      <c r="QBT72" s="10"/>
      <c r="QBU72"/>
      <c r="QBV72"/>
      <c r="QBW72"/>
      <c r="QBX72" s="14"/>
      <c r="QBY72" s="10"/>
      <c r="QBZ72"/>
      <c r="QCA72" s="10"/>
      <c r="QCB72"/>
      <c r="QCC72"/>
      <c r="QCD72"/>
      <c r="QCE72" s="14"/>
      <c r="QCF72" s="10"/>
      <c r="QCG72"/>
      <c r="QCH72" s="10"/>
      <c r="QCI72"/>
      <c r="QCJ72"/>
      <c r="QCK72"/>
      <c r="QCL72" s="14"/>
      <c r="QCM72" s="10"/>
      <c r="QCN72"/>
      <c r="QCO72" s="10"/>
      <c r="QCP72"/>
      <c r="QCQ72"/>
      <c r="QCR72"/>
      <c r="QCS72" s="14"/>
      <c r="QCT72" s="10"/>
      <c r="QCU72"/>
      <c r="QCV72" s="10"/>
      <c r="QCW72"/>
      <c r="QCX72"/>
      <c r="QCY72"/>
      <c r="QCZ72" s="14"/>
      <c r="QDA72" s="10"/>
      <c r="QDB72"/>
      <c r="QDC72" s="10"/>
      <c r="QDD72"/>
      <c r="QDE72"/>
      <c r="QDF72"/>
      <c r="QDG72" s="14"/>
      <c r="QDH72" s="10"/>
      <c r="QDI72"/>
      <c r="QDJ72" s="10"/>
      <c r="QDK72"/>
      <c r="QDL72"/>
      <c r="QDM72"/>
      <c r="QDN72" s="14"/>
      <c r="QDO72" s="10"/>
      <c r="QDP72"/>
      <c r="QDQ72" s="10"/>
      <c r="QDR72"/>
      <c r="QDS72"/>
      <c r="QDT72"/>
      <c r="QDU72" s="14"/>
      <c r="QDV72" s="26"/>
      <c r="QDW72"/>
      <c r="QDX72" s="10"/>
      <c r="QDY72"/>
      <c r="QDZ72"/>
      <c r="QEA72"/>
      <c r="QEB72" s="14"/>
      <c r="QEC72" s="26"/>
      <c r="QED72"/>
      <c r="QEE72" s="10"/>
      <c r="QEF72"/>
      <c r="QEG72"/>
      <c r="QEH72"/>
      <c r="QEI72" s="39"/>
      <c r="QEJ72" s="81"/>
      <c r="QEK72" s="10"/>
      <c r="QEL72" s="10"/>
      <c r="QEM72" s="14"/>
      <c r="QEN72" s="14"/>
      <c r="QEO72"/>
      <c r="QEP72" s="10"/>
      <c r="QEQ72"/>
      <c r="QER72" s="10"/>
      <c r="QES72" s="6"/>
      <c r="QET72"/>
      <c r="QEU72"/>
      <c r="QEV72" s="14"/>
      <c r="QEW72" s="10"/>
      <c r="QEX72"/>
      <c r="QEY72" s="10"/>
      <c r="QEZ72"/>
      <c r="QFA72"/>
      <c r="QFB72"/>
      <c r="QFC72" s="14"/>
      <c r="QFD72" s="10"/>
      <c r="QFE72"/>
      <c r="QFF72" s="10"/>
      <c r="QFG72"/>
      <c r="QFH72"/>
      <c r="QFI72"/>
      <c r="QFJ72" s="14"/>
      <c r="QFK72" s="10"/>
      <c r="QFL72"/>
      <c r="QFM72" s="10"/>
      <c r="QFN72"/>
      <c r="QFO72"/>
      <c r="QFP72"/>
      <c r="QFQ72" s="14"/>
      <c r="QFR72" s="10"/>
      <c r="QFS72"/>
      <c r="QFT72" s="10"/>
      <c r="QFU72"/>
      <c r="QFV72"/>
      <c r="QFW72"/>
      <c r="QFX72" s="14"/>
      <c r="QFY72" s="10"/>
      <c r="QFZ72"/>
      <c r="QGA72" s="10"/>
      <c r="QGB72"/>
      <c r="QGC72"/>
      <c r="QGD72"/>
      <c r="QGE72" s="14"/>
      <c r="QGF72" s="10"/>
      <c r="QGG72"/>
      <c r="QGH72" s="10"/>
      <c r="QGI72"/>
      <c r="QGJ72"/>
      <c r="QGK72"/>
      <c r="QGL72" s="14"/>
      <c r="QGM72" s="10"/>
      <c r="QGN72"/>
      <c r="QGO72" s="10"/>
      <c r="QGP72"/>
      <c r="QGQ72"/>
      <c r="QGR72"/>
      <c r="QGS72" s="14"/>
      <c r="QGT72" s="10"/>
      <c r="QGU72"/>
      <c r="QGV72" s="10"/>
      <c r="QGW72"/>
      <c r="QGX72"/>
      <c r="QGY72"/>
      <c r="QGZ72" s="14"/>
      <c r="QHA72" s="10"/>
      <c r="QHB72"/>
      <c r="QHC72" s="10"/>
      <c r="QHD72"/>
      <c r="QHE72"/>
      <c r="QHF72"/>
      <c r="QHG72" s="14"/>
      <c r="QHH72" s="10"/>
      <c r="QHI72"/>
      <c r="QHJ72" s="10"/>
      <c r="QHK72"/>
      <c r="QHL72"/>
      <c r="QHM72"/>
      <c r="QHN72" s="14"/>
      <c r="QHO72" s="10"/>
      <c r="QHP72"/>
      <c r="QHQ72" s="10"/>
      <c r="QHR72"/>
      <c r="QHS72"/>
      <c r="QHT72"/>
      <c r="QHU72" s="14"/>
      <c r="QHV72" s="10"/>
      <c r="QHW72"/>
      <c r="QHX72" s="10"/>
      <c r="QHY72"/>
      <c r="QHZ72"/>
      <c r="QIA72"/>
      <c r="QIB72" s="14"/>
      <c r="QIC72" s="10"/>
      <c r="QID72"/>
      <c r="QIE72" s="10"/>
      <c r="QIF72"/>
      <c r="QIG72"/>
      <c r="QIH72"/>
      <c r="QII72" s="14"/>
      <c r="QIJ72" s="10"/>
      <c r="QIK72"/>
      <c r="QIL72" s="10"/>
      <c r="QIM72"/>
      <c r="QIN72"/>
      <c r="QIO72"/>
      <c r="QIP72" s="14"/>
      <c r="QIQ72" s="10"/>
      <c r="QIR72"/>
      <c r="QIS72" s="10"/>
      <c r="QIT72"/>
      <c r="QIU72"/>
      <c r="QIV72"/>
      <c r="QIW72" s="14"/>
      <c r="QIX72" s="10"/>
      <c r="QIY72"/>
      <c r="QIZ72" s="10"/>
      <c r="QJA72"/>
      <c r="QJB72"/>
      <c r="QJC72"/>
      <c r="QJD72" s="14"/>
      <c r="QJE72" s="10"/>
      <c r="QJF72"/>
      <c r="QJG72" s="10"/>
      <c r="QJH72"/>
      <c r="QJI72"/>
      <c r="QJJ72"/>
      <c r="QJK72" s="14"/>
      <c r="QJL72" s="10"/>
      <c r="QJM72"/>
      <c r="QJN72" s="10"/>
      <c r="QJO72"/>
      <c r="QJP72"/>
      <c r="QJQ72"/>
      <c r="QJR72" s="14"/>
      <c r="QJS72" s="10"/>
      <c r="QJT72"/>
      <c r="QJU72" s="10"/>
      <c r="QJV72"/>
      <c r="QJW72"/>
      <c r="QJX72"/>
      <c r="QJY72" s="14"/>
      <c r="QJZ72" s="10"/>
      <c r="QKA72"/>
      <c r="QKB72" s="10"/>
      <c r="QKC72"/>
      <c r="QKD72"/>
      <c r="QKE72"/>
      <c r="QKF72" s="14"/>
      <c r="QKG72" s="10"/>
      <c r="QKH72"/>
      <c r="QKI72" s="10"/>
      <c r="QKJ72"/>
      <c r="QKK72"/>
      <c r="QKL72"/>
      <c r="QKM72" s="14"/>
      <c r="QKN72" s="10"/>
      <c r="QKO72"/>
      <c r="QKP72" s="10"/>
      <c r="QKQ72"/>
      <c r="QKR72"/>
      <c r="QKS72"/>
      <c r="QKT72" s="14"/>
      <c r="QKU72" s="10"/>
      <c r="QKV72"/>
      <c r="QKW72" s="10"/>
      <c r="QKX72"/>
      <c r="QKY72"/>
      <c r="QKZ72"/>
      <c r="QLA72" s="14"/>
      <c r="QLB72" s="10"/>
      <c r="QLC72"/>
      <c r="QLD72" s="10"/>
      <c r="QLE72"/>
      <c r="QLF72"/>
      <c r="QLG72"/>
      <c r="QLH72" s="14"/>
      <c r="QLI72" s="10"/>
      <c r="QLJ72"/>
      <c r="QLK72" s="10"/>
      <c r="QLL72"/>
      <c r="QLM72"/>
      <c r="QLN72"/>
      <c r="QLO72" s="14"/>
      <c r="QLP72" s="10"/>
      <c r="QLQ72"/>
      <c r="QLR72" s="10"/>
      <c r="QLS72"/>
      <c r="QLT72"/>
      <c r="QLU72"/>
      <c r="QLV72" s="14"/>
      <c r="QLW72" s="10"/>
      <c r="QLX72"/>
      <c r="QLY72" s="10"/>
      <c r="QLZ72"/>
      <c r="QMA72"/>
      <c r="QMB72"/>
      <c r="QMC72" s="14"/>
      <c r="QMD72" s="10"/>
      <c r="QME72"/>
      <c r="QMF72" s="10"/>
      <c r="QMG72"/>
      <c r="QMH72"/>
      <c r="QMI72"/>
      <c r="QMJ72" s="14"/>
      <c r="QMK72" s="10"/>
      <c r="QML72"/>
      <c r="QMM72" s="10"/>
      <c r="QMN72"/>
      <c r="QMO72"/>
      <c r="QMP72"/>
      <c r="QMQ72" s="14"/>
      <c r="QMR72" s="10"/>
      <c r="QMS72"/>
      <c r="QMT72" s="10"/>
      <c r="QMU72"/>
      <c r="QMV72"/>
      <c r="QMW72"/>
      <c r="QMX72" s="14"/>
      <c r="QMY72" s="26"/>
      <c r="QMZ72"/>
      <c r="QNA72" s="10"/>
      <c r="QNB72"/>
      <c r="QNC72"/>
      <c r="QND72"/>
      <c r="QNE72" s="14"/>
      <c r="QNF72" s="26"/>
      <c r="QNG72"/>
      <c r="QNH72" s="10"/>
      <c r="QNI72"/>
      <c r="QNJ72"/>
      <c r="QNK72"/>
      <c r="QNL72" s="39"/>
      <c r="QNM72" s="81"/>
      <c r="QNN72" s="10"/>
      <c r="QNO72" s="10"/>
      <c r="QNP72" s="14"/>
      <c r="QNQ72" s="14"/>
      <c r="QNR72"/>
      <c r="QNS72" s="10"/>
      <c r="QNT72"/>
      <c r="QNU72" s="10"/>
      <c r="QNV72" s="6"/>
      <c r="QNW72"/>
      <c r="QNX72"/>
      <c r="QNY72" s="14"/>
      <c r="QNZ72" s="10"/>
      <c r="QOA72"/>
      <c r="QOB72" s="10"/>
      <c r="QOC72"/>
      <c r="QOD72"/>
      <c r="QOE72"/>
      <c r="QOF72" s="14"/>
      <c r="QOG72" s="10"/>
      <c r="QOH72"/>
      <c r="QOI72" s="10"/>
      <c r="QOJ72"/>
      <c r="QOK72"/>
      <c r="QOL72"/>
      <c r="QOM72" s="14"/>
      <c r="QON72" s="10"/>
      <c r="QOO72"/>
      <c r="QOP72" s="10"/>
      <c r="QOQ72"/>
      <c r="QOR72"/>
      <c r="QOS72"/>
      <c r="QOT72" s="14"/>
      <c r="QOU72" s="10"/>
      <c r="QOV72"/>
      <c r="QOW72" s="10"/>
      <c r="QOX72"/>
      <c r="QOY72"/>
      <c r="QOZ72"/>
      <c r="QPA72" s="14"/>
      <c r="QPB72" s="10"/>
      <c r="QPC72"/>
      <c r="QPD72" s="10"/>
      <c r="QPE72"/>
      <c r="QPF72"/>
      <c r="QPG72"/>
      <c r="QPH72" s="14"/>
      <c r="QPI72" s="10"/>
      <c r="QPJ72"/>
      <c r="QPK72" s="10"/>
      <c r="QPL72"/>
      <c r="QPM72"/>
      <c r="QPN72"/>
      <c r="QPO72" s="14"/>
      <c r="QPP72" s="10"/>
      <c r="QPQ72"/>
      <c r="QPR72" s="10"/>
      <c r="QPS72"/>
      <c r="QPT72"/>
      <c r="QPU72"/>
      <c r="QPV72" s="14"/>
      <c r="QPW72" s="10"/>
      <c r="QPX72"/>
      <c r="QPY72" s="10"/>
      <c r="QPZ72"/>
      <c r="QQA72"/>
      <c r="QQB72"/>
      <c r="QQC72" s="14"/>
      <c r="QQD72" s="10"/>
      <c r="QQE72"/>
      <c r="QQF72" s="10"/>
      <c r="QQG72"/>
      <c r="QQH72"/>
      <c r="QQI72"/>
      <c r="QQJ72" s="14"/>
      <c r="QQK72" s="10"/>
      <c r="QQL72"/>
      <c r="QQM72" s="10"/>
      <c r="QQN72"/>
      <c r="QQO72"/>
      <c r="QQP72"/>
      <c r="QQQ72" s="14"/>
      <c r="QQR72" s="10"/>
      <c r="QQS72"/>
      <c r="QQT72" s="10"/>
      <c r="QQU72"/>
      <c r="QQV72"/>
      <c r="QQW72"/>
      <c r="QQX72" s="14"/>
      <c r="QQY72" s="10"/>
      <c r="QQZ72"/>
      <c r="QRA72" s="10"/>
      <c r="QRB72"/>
      <c r="QRC72"/>
      <c r="QRD72"/>
      <c r="QRE72" s="14"/>
      <c r="QRF72" s="10"/>
      <c r="QRG72"/>
      <c r="QRH72" s="10"/>
      <c r="QRI72"/>
      <c r="QRJ72"/>
      <c r="QRK72"/>
      <c r="QRL72" s="14"/>
      <c r="QRM72" s="10"/>
      <c r="QRN72"/>
      <c r="QRO72" s="10"/>
      <c r="QRP72"/>
      <c r="QRQ72"/>
      <c r="QRR72"/>
      <c r="QRS72" s="14"/>
      <c r="QRT72" s="10"/>
      <c r="QRU72"/>
      <c r="QRV72" s="10"/>
      <c r="QRW72"/>
      <c r="QRX72"/>
      <c r="QRY72"/>
      <c r="QRZ72" s="14"/>
      <c r="QSA72" s="10"/>
      <c r="QSB72"/>
      <c r="QSC72" s="10"/>
      <c r="QSD72"/>
      <c r="QSE72"/>
      <c r="QSF72"/>
      <c r="QSG72" s="14"/>
      <c r="QSH72" s="10"/>
      <c r="QSI72"/>
      <c r="QSJ72" s="10"/>
      <c r="QSK72"/>
      <c r="QSL72"/>
      <c r="QSM72"/>
      <c r="QSN72" s="14"/>
      <c r="QSO72" s="10"/>
      <c r="QSP72"/>
      <c r="QSQ72" s="10"/>
      <c r="QSR72"/>
      <c r="QSS72"/>
      <c r="QST72"/>
      <c r="QSU72" s="14"/>
      <c r="QSV72" s="10"/>
      <c r="QSW72"/>
      <c r="QSX72" s="10"/>
      <c r="QSY72"/>
      <c r="QSZ72"/>
      <c r="QTA72"/>
      <c r="QTB72" s="14"/>
      <c r="QTC72" s="10"/>
      <c r="QTD72"/>
      <c r="QTE72" s="10"/>
      <c r="QTF72"/>
      <c r="QTG72"/>
      <c r="QTH72"/>
      <c r="QTI72" s="14"/>
      <c r="QTJ72" s="10"/>
      <c r="QTK72"/>
      <c r="QTL72" s="10"/>
      <c r="QTM72"/>
      <c r="QTN72"/>
      <c r="QTO72"/>
      <c r="QTP72" s="14"/>
      <c r="QTQ72" s="10"/>
      <c r="QTR72"/>
      <c r="QTS72" s="10"/>
      <c r="QTT72"/>
      <c r="QTU72"/>
      <c r="QTV72"/>
      <c r="QTW72" s="14"/>
      <c r="QTX72" s="10"/>
      <c r="QTY72"/>
      <c r="QTZ72" s="10"/>
      <c r="QUA72"/>
      <c r="QUB72"/>
      <c r="QUC72"/>
      <c r="QUD72" s="14"/>
      <c r="QUE72" s="10"/>
      <c r="QUF72"/>
      <c r="QUG72" s="10"/>
      <c r="QUH72"/>
      <c r="QUI72"/>
      <c r="QUJ72"/>
      <c r="QUK72" s="14"/>
      <c r="QUL72" s="10"/>
      <c r="QUM72"/>
      <c r="QUN72" s="10"/>
      <c r="QUO72"/>
      <c r="QUP72"/>
      <c r="QUQ72"/>
      <c r="QUR72" s="14"/>
      <c r="QUS72" s="10"/>
      <c r="QUT72"/>
      <c r="QUU72" s="10"/>
      <c r="QUV72"/>
      <c r="QUW72"/>
      <c r="QUX72"/>
      <c r="QUY72" s="14"/>
      <c r="QUZ72" s="10"/>
      <c r="QVA72"/>
      <c r="QVB72" s="10"/>
      <c r="QVC72"/>
      <c r="QVD72"/>
      <c r="QVE72"/>
      <c r="QVF72" s="14"/>
      <c r="QVG72" s="10"/>
      <c r="QVH72"/>
      <c r="QVI72" s="10"/>
      <c r="QVJ72"/>
      <c r="QVK72"/>
      <c r="QVL72"/>
      <c r="QVM72" s="14"/>
      <c r="QVN72" s="10"/>
      <c r="QVO72"/>
      <c r="QVP72" s="10"/>
      <c r="QVQ72"/>
      <c r="QVR72"/>
      <c r="QVS72"/>
      <c r="QVT72" s="14"/>
      <c r="QVU72" s="10"/>
      <c r="QVV72"/>
      <c r="QVW72" s="10"/>
      <c r="QVX72"/>
      <c r="QVY72"/>
      <c r="QVZ72"/>
      <c r="QWA72" s="14"/>
      <c r="QWB72" s="26"/>
      <c r="QWC72"/>
      <c r="QWD72" s="10"/>
      <c r="QWE72"/>
      <c r="QWF72"/>
      <c r="QWG72"/>
      <c r="QWH72" s="14"/>
      <c r="QWI72" s="26"/>
      <c r="QWJ72"/>
      <c r="QWK72" s="10"/>
      <c r="QWL72"/>
      <c r="QWM72"/>
      <c r="QWN72"/>
      <c r="QWO72" s="39"/>
      <c r="QWP72" s="81"/>
      <c r="QWQ72" s="10"/>
      <c r="QWR72" s="10"/>
      <c r="QWS72" s="14"/>
      <c r="QWT72" s="14"/>
      <c r="QWU72"/>
      <c r="QWV72" s="10"/>
      <c r="QWW72"/>
      <c r="QWX72" s="10"/>
      <c r="QWY72" s="6"/>
      <c r="QWZ72"/>
      <c r="QXA72"/>
      <c r="QXB72" s="14"/>
      <c r="QXC72" s="10"/>
      <c r="QXD72"/>
      <c r="QXE72" s="10"/>
      <c r="QXF72"/>
      <c r="QXG72"/>
      <c r="QXH72"/>
      <c r="QXI72" s="14"/>
      <c r="QXJ72" s="10"/>
      <c r="QXK72"/>
      <c r="QXL72" s="10"/>
      <c r="QXM72"/>
      <c r="QXN72"/>
      <c r="QXO72"/>
      <c r="QXP72" s="14"/>
      <c r="QXQ72" s="10"/>
      <c r="QXR72"/>
      <c r="QXS72" s="10"/>
      <c r="QXT72"/>
      <c r="QXU72"/>
      <c r="QXV72"/>
      <c r="QXW72" s="14"/>
      <c r="QXX72" s="10"/>
      <c r="QXY72"/>
      <c r="QXZ72" s="10"/>
      <c r="QYA72"/>
      <c r="QYB72"/>
      <c r="QYC72"/>
      <c r="QYD72" s="14"/>
      <c r="QYE72" s="10"/>
      <c r="QYF72"/>
      <c r="QYG72" s="10"/>
      <c r="QYH72"/>
      <c r="QYI72"/>
      <c r="QYJ72"/>
      <c r="QYK72" s="14"/>
      <c r="QYL72" s="10"/>
      <c r="QYM72"/>
      <c r="QYN72" s="10"/>
      <c r="QYO72"/>
      <c r="QYP72"/>
      <c r="QYQ72"/>
      <c r="QYR72" s="14"/>
      <c r="QYS72" s="10"/>
      <c r="QYT72"/>
      <c r="QYU72" s="10"/>
      <c r="QYV72"/>
      <c r="QYW72"/>
      <c r="QYX72"/>
      <c r="QYY72" s="14"/>
      <c r="QYZ72" s="10"/>
      <c r="QZA72"/>
      <c r="QZB72" s="10"/>
      <c r="QZC72"/>
      <c r="QZD72"/>
      <c r="QZE72"/>
      <c r="QZF72" s="14"/>
      <c r="QZG72" s="10"/>
      <c r="QZH72"/>
      <c r="QZI72" s="10"/>
      <c r="QZJ72"/>
      <c r="QZK72"/>
      <c r="QZL72"/>
      <c r="QZM72" s="14"/>
      <c r="QZN72" s="10"/>
      <c r="QZO72"/>
      <c r="QZP72" s="10"/>
      <c r="QZQ72"/>
      <c r="QZR72"/>
      <c r="QZS72"/>
      <c r="QZT72" s="14"/>
      <c r="QZU72" s="10"/>
      <c r="QZV72"/>
      <c r="QZW72" s="10"/>
      <c r="QZX72"/>
      <c r="QZY72"/>
      <c r="QZZ72"/>
      <c r="RAA72" s="14"/>
      <c r="RAB72" s="10"/>
      <c r="RAC72"/>
      <c r="RAD72" s="10"/>
      <c r="RAE72"/>
      <c r="RAF72"/>
      <c r="RAG72"/>
      <c r="RAH72" s="14"/>
      <c r="RAI72" s="10"/>
      <c r="RAJ72"/>
      <c r="RAK72" s="10"/>
      <c r="RAL72"/>
      <c r="RAM72"/>
      <c r="RAN72"/>
      <c r="RAO72" s="14"/>
      <c r="RAP72" s="10"/>
      <c r="RAQ72"/>
      <c r="RAR72" s="10"/>
      <c r="RAS72"/>
      <c r="RAT72"/>
      <c r="RAU72"/>
      <c r="RAV72" s="14"/>
      <c r="RAW72" s="10"/>
      <c r="RAX72"/>
      <c r="RAY72" s="10"/>
      <c r="RAZ72"/>
      <c r="RBA72"/>
      <c r="RBB72"/>
      <c r="RBC72" s="14"/>
      <c r="RBD72" s="10"/>
      <c r="RBE72"/>
      <c r="RBF72" s="10"/>
      <c r="RBG72"/>
      <c r="RBH72"/>
      <c r="RBI72"/>
      <c r="RBJ72" s="14"/>
      <c r="RBK72" s="10"/>
      <c r="RBL72"/>
      <c r="RBM72" s="10"/>
      <c r="RBN72"/>
      <c r="RBO72"/>
      <c r="RBP72"/>
      <c r="RBQ72" s="14"/>
      <c r="RBR72" s="10"/>
      <c r="RBS72"/>
      <c r="RBT72" s="10"/>
      <c r="RBU72"/>
      <c r="RBV72"/>
      <c r="RBW72"/>
      <c r="RBX72" s="14"/>
      <c r="RBY72" s="10"/>
      <c r="RBZ72"/>
      <c r="RCA72" s="10"/>
      <c r="RCB72"/>
      <c r="RCC72"/>
      <c r="RCD72"/>
      <c r="RCE72" s="14"/>
      <c r="RCF72" s="10"/>
      <c r="RCG72"/>
      <c r="RCH72" s="10"/>
      <c r="RCI72"/>
      <c r="RCJ72"/>
      <c r="RCK72"/>
      <c r="RCL72" s="14"/>
      <c r="RCM72" s="10"/>
      <c r="RCN72"/>
      <c r="RCO72" s="10"/>
      <c r="RCP72"/>
      <c r="RCQ72"/>
      <c r="RCR72"/>
      <c r="RCS72" s="14"/>
      <c r="RCT72" s="10"/>
      <c r="RCU72"/>
      <c r="RCV72" s="10"/>
      <c r="RCW72"/>
      <c r="RCX72"/>
      <c r="RCY72"/>
      <c r="RCZ72" s="14"/>
      <c r="RDA72" s="10"/>
      <c r="RDB72"/>
      <c r="RDC72" s="10"/>
      <c r="RDD72"/>
      <c r="RDE72"/>
      <c r="RDF72"/>
      <c r="RDG72" s="14"/>
      <c r="RDH72" s="10"/>
      <c r="RDI72"/>
      <c r="RDJ72" s="10"/>
      <c r="RDK72"/>
      <c r="RDL72"/>
      <c r="RDM72"/>
      <c r="RDN72" s="14"/>
      <c r="RDO72" s="10"/>
      <c r="RDP72"/>
      <c r="RDQ72" s="10"/>
      <c r="RDR72"/>
      <c r="RDS72"/>
      <c r="RDT72"/>
      <c r="RDU72" s="14"/>
      <c r="RDV72" s="10"/>
      <c r="RDW72"/>
      <c r="RDX72" s="10"/>
      <c r="RDY72"/>
      <c r="RDZ72"/>
      <c r="REA72"/>
      <c r="REB72" s="14"/>
      <c r="REC72" s="10"/>
      <c r="RED72"/>
      <c r="REE72" s="10"/>
      <c r="REF72"/>
      <c r="REG72"/>
      <c r="REH72"/>
      <c r="REI72" s="14"/>
      <c r="REJ72" s="10"/>
      <c r="REK72"/>
      <c r="REL72" s="10"/>
      <c r="REM72"/>
      <c r="REN72"/>
      <c r="REO72"/>
      <c r="REP72" s="14"/>
      <c r="REQ72" s="10"/>
      <c r="RER72"/>
      <c r="RES72" s="10"/>
      <c r="RET72"/>
      <c r="REU72"/>
      <c r="REV72"/>
      <c r="REW72" s="14"/>
      <c r="REX72" s="10"/>
      <c r="REY72"/>
      <c r="REZ72" s="10"/>
      <c r="RFA72"/>
      <c r="RFB72"/>
      <c r="RFC72"/>
      <c r="RFD72" s="14"/>
      <c r="RFE72" s="26"/>
      <c r="RFF72"/>
      <c r="RFG72" s="10"/>
      <c r="RFH72"/>
      <c r="RFI72"/>
      <c r="RFJ72"/>
      <c r="RFK72" s="14"/>
      <c r="RFL72" s="26"/>
      <c r="RFM72"/>
      <c r="RFN72" s="10"/>
      <c r="RFO72"/>
      <c r="RFP72"/>
      <c r="RFQ72"/>
      <c r="RFR72" s="39"/>
      <c r="RFS72" s="81"/>
      <c r="RFT72" s="10"/>
      <c r="RFU72" s="10"/>
      <c r="RFV72" s="14"/>
      <c r="RFW72" s="14"/>
      <c r="RFX72"/>
      <c r="RFY72" s="10"/>
      <c r="RFZ72"/>
      <c r="RGA72" s="10"/>
      <c r="RGB72" s="6"/>
      <c r="RGC72"/>
      <c r="RGD72"/>
      <c r="RGE72" s="14"/>
      <c r="RGF72" s="10"/>
      <c r="RGG72"/>
      <c r="RGH72" s="10"/>
      <c r="RGI72"/>
      <c r="RGJ72"/>
      <c r="RGK72"/>
      <c r="RGL72" s="14"/>
      <c r="RGM72" s="10"/>
      <c r="RGN72"/>
      <c r="RGO72" s="10"/>
      <c r="RGP72"/>
      <c r="RGQ72"/>
      <c r="RGR72"/>
      <c r="RGS72" s="14"/>
      <c r="RGT72" s="10"/>
      <c r="RGU72"/>
      <c r="RGV72" s="10"/>
      <c r="RGW72"/>
      <c r="RGX72"/>
      <c r="RGY72"/>
      <c r="RGZ72" s="14"/>
      <c r="RHA72" s="10"/>
      <c r="RHB72"/>
      <c r="RHC72" s="10"/>
      <c r="RHD72"/>
      <c r="RHE72"/>
      <c r="RHF72"/>
      <c r="RHG72" s="14"/>
      <c r="RHH72" s="10"/>
      <c r="RHI72"/>
      <c r="RHJ72" s="10"/>
      <c r="RHK72"/>
      <c r="RHL72"/>
      <c r="RHM72"/>
      <c r="RHN72" s="14"/>
      <c r="RHO72" s="10"/>
      <c r="RHP72"/>
      <c r="RHQ72" s="10"/>
      <c r="RHR72"/>
      <c r="RHS72"/>
      <c r="RHT72"/>
      <c r="RHU72" s="14"/>
      <c r="RHV72" s="10"/>
      <c r="RHW72"/>
      <c r="RHX72" s="10"/>
      <c r="RHY72"/>
      <c r="RHZ72"/>
      <c r="RIA72"/>
      <c r="RIB72" s="14"/>
      <c r="RIC72" s="10"/>
      <c r="RID72"/>
      <c r="RIE72" s="10"/>
      <c r="RIF72"/>
      <c r="RIG72"/>
      <c r="RIH72"/>
      <c r="RII72" s="14"/>
      <c r="RIJ72" s="10"/>
      <c r="RIK72"/>
      <c r="RIL72" s="10"/>
      <c r="RIM72"/>
      <c r="RIN72"/>
      <c r="RIO72"/>
      <c r="RIP72" s="14"/>
      <c r="RIQ72" s="10"/>
      <c r="RIR72"/>
      <c r="RIS72" s="10"/>
      <c r="RIT72"/>
      <c r="RIU72"/>
      <c r="RIV72"/>
      <c r="RIW72" s="14"/>
      <c r="RIX72" s="10"/>
      <c r="RIY72"/>
      <c r="RIZ72" s="10"/>
      <c r="RJA72"/>
      <c r="RJB72"/>
      <c r="RJC72"/>
      <c r="RJD72" s="14"/>
      <c r="RJE72" s="10"/>
      <c r="RJF72"/>
      <c r="RJG72" s="10"/>
      <c r="RJH72"/>
      <c r="RJI72"/>
      <c r="RJJ72"/>
      <c r="RJK72" s="14"/>
      <c r="RJL72" s="10"/>
      <c r="RJM72"/>
      <c r="RJN72" s="10"/>
      <c r="RJO72"/>
      <c r="RJP72"/>
      <c r="RJQ72"/>
      <c r="RJR72" s="14"/>
      <c r="RJS72" s="10"/>
      <c r="RJT72"/>
      <c r="RJU72" s="10"/>
      <c r="RJV72"/>
      <c r="RJW72"/>
      <c r="RJX72"/>
      <c r="RJY72" s="14"/>
      <c r="RJZ72" s="10"/>
      <c r="RKA72"/>
      <c r="RKB72" s="10"/>
      <c r="RKC72"/>
      <c r="RKD72"/>
      <c r="RKE72"/>
      <c r="RKF72" s="14"/>
      <c r="RKG72" s="10"/>
      <c r="RKH72"/>
      <c r="RKI72" s="10"/>
      <c r="RKJ72"/>
      <c r="RKK72"/>
      <c r="RKL72"/>
      <c r="RKM72" s="14"/>
      <c r="RKN72" s="10"/>
      <c r="RKO72"/>
      <c r="RKP72" s="10"/>
      <c r="RKQ72"/>
      <c r="RKR72"/>
      <c r="RKS72"/>
      <c r="RKT72" s="14"/>
      <c r="RKU72" s="10"/>
      <c r="RKV72"/>
      <c r="RKW72" s="10"/>
      <c r="RKX72"/>
      <c r="RKY72"/>
      <c r="RKZ72"/>
      <c r="RLA72" s="14"/>
      <c r="RLB72" s="10"/>
      <c r="RLC72"/>
      <c r="RLD72" s="10"/>
      <c r="RLE72"/>
      <c r="RLF72"/>
      <c r="RLG72"/>
      <c r="RLH72" s="14"/>
      <c r="RLI72" s="10"/>
      <c r="RLJ72"/>
      <c r="RLK72" s="10"/>
      <c r="RLL72"/>
      <c r="RLM72"/>
      <c r="RLN72"/>
      <c r="RLO72" s="14"/>
      <c r="RLP72" s="10"/>
      <c r="RLQ72"/>
      <c r="RLR72" s="10"/>
      <c r="RLS72"/>
      <c r="RLT72"/>
      <c r="RLU72"/>
      <c r="RLV72" s="14"/>
      <c r="RLW72" s="10"/>
      <c r="RLX72"/>
      <c r="RLY72" s="10"/>
      <c r="RLZ72"/>
      <c r="RMA72"/>
      <c r="RMB72"/>
      <c r="RMC72" s="14"/>
      <c r="RMD72" s="10"/>
      <c r="RME72"/>
      <c r="RMF72" s="10"/>
      <c r="RMG72"/>
      <c r="RMH72"/>
      <c r="RMI72"/>
      <c r="RMJ72" s="14"/>
      <c r="RMK72" s="10"/>
      <c r="RML72"/>
      <c r="RMM72" s="10"/>
      <c r="RMN72"/>
      <c r="RMO72"/>
      <c r="RMP72"/>
      <c r="RMQ72" s="14"/>
      <c r="RMR72" s="10"/>
      <c r="RMS72"/>
      <c r="RMT72" s="10"/>
      <c r="RMU72"/>
      <c r="RMV72"/>
      <c r="RMW72"/>
      <c r="RMX72" s="14"/>
      <c r="RMY72" s="10"/>
      <c r="RMZ72"/>
      <c r="RNA72" s="10"/>
      <c r="RNB72"/>
      <c r="RNC72"/>
      <c r="RND72"/>
      <c r="RNE72" s="14"/>
      <c r="RNF72" s="10"/>
      <c r="RNG72"/>
      <c r="RNH72" s="10"/>
      <c r="RNI72"/>
      <c r="RNJ72"/>
      <c r="RNK72"/>
      <c r="RNL72" s="14"/>
      <c r="RNM72" s="10"/>
      <c r="RNN72"/>
      <c r="RNO72" s="10"/>
      <c r="RNP72"/>
      <c r="RNQ72"/>
      <c r="RNR72"/>
      <c r="RNS72" s="14"/>
      <c r="RNT72" s="10"/>
      <c r="RNU72"/>
      <c r="RNV72" s="10"/>
      <c r="RNW72"/>
      <c r="RNX72"/>
      <c r="RNY72"/>
      <c r="RNZ72" s="14"/>
      <c r="ROA72" s="10"/>
      <c r="ROB72"/>
      <c r="ROC72" s="10"/>
      <c r="ROD72"/>
      <c r="ROE72"/>
      <c r="ROF72"/>
      <c r="ROG72" s="14"/>
      <c r="ROH72" s="26"/>
      <c r="ROI72"/>
      <c r="ROJ72" s="10"/>
      <c r="ROK72"/>
      <c r="ROL72"/>
      <c r="ROM72"/>
      <c r="RON72" s="14"/>
      <c r="ROO72" s="26"/>
      <c r="ROP72"/>
      <c r="ROQ72" s="10"/>
      <c r="ROR72"/>
      <c r="ROS72"/>
      <c r="ROT72"/>
      <c r="ROU72" s="39"/>
      <c r="ROV72" s="81"/>
      <c r="ROW72" s="10"/>
      <c r="ROX72" s="10"/>
      <c r="ROY72" s="14"/>
      <c r="ROZ72" s="14"/>
      <c r="RPA72"/>
      <c r="RPB72" s="10"/>
      <c r="RPC72"/>
      <c r="RPD72" s="10"/>
      <c r="RPE72" s="6"/>
      <c r="RPF72"/>
      <c r="RPG72"/>
      <c r="RPH72" s="14"/>
      <c r="RPI72" s="10"/>
      <c r="RPJ72"/>
      <c r="RPK72" s="10"/>
      <c r="RPL72"/>
      <c r="RPM72"/>
      <c r="RPN72"/>
      <c r="RPO72" s="14"/>
      <c r="RPP72" s="10"/>
      <c r="RPQ72"/>
      <c r="RPR72" s="10"/>
      <c r="RPS72"/>
      <c r="RPT72"/>
      <c r="RPU72"/>
      <c r="RPV72" s="14"/>
      <c r="RPW72" s="10"/>
      <c r="RPX72"/>
      <c r="RPY72" s="10"/>
      <c r="RPZ72"/>
      <c r="RQA72"/>
      <c r="RQB72"/>
      <c r="RQC72" s="14"/>
      <c r="RQD72" s="10"/>
      <c r="RQE72"/>
      <c r="RQF72" s="10"/>
      <c r="RQG72"/>
      <c r="RQH72"/>
      <c r="RQI72"/>
      <c r="RQJ72" s="14"/>
      <c r="RQK72" s="10"/>
      <c r="RQL72"/>
      <c r="RQM72" s="10"/>
      <c r="RQN72"/>
      <c r="RQO72"/>
      <c r="RQP72"/>
      <c r="RQQ72" s="14"/>
      <c r="RQR72" s="10"/>
      <c r="RQS72"/>
      <c r="RQT72" s="10"/>
      <c r="RQU72"/>
      <c r="RQV72"/>
      <c r="RQW72"/>
      <c r="RQX72" s="14"/>
      <c r="RQY72" s="10"/>
      <c r="RQZ72"/>
      <c r="RRA72" s="10"/>
      <c r="RRB72"/>
      <c r="RRC72"/>
      <c r="RRD72"/>
      <c r="RRE72" s="14"/>
      <c r="RRF72" s="10"/>
      <c r="RRG72"/>
      <c r="RRH72" s="10"/>
      <c r="RRI72"/>
      <c r="RRJ72"/>
      <c r="RRK72"/>
      <c r="RRL72" s="14"/>
      <c r="RRM72" s="10"/>
      <c r="RRN72"/>
      <c r="RRO72" s="10"/>
      <c r="RRP72"/>
      <c r="RRQ72"/>
      <c r="RRR72"/>
      <c r="RRS72" s="14"/>
      <c r="RRT72" s="10"/>
      <c r="RRU72"/>
      <c r="RRV72" s="10"/>
      <c r="RRW72"/>
      <c r="RRX72"/>
      <c r="RRY72"/>
      <c r="RRZ72" s="14"/>
      <c r="RSA72" s="10"/>
      <c r="RSB72"/>
      <c r="RSC72" s="10"/>
      <c r="RSD72"/>
      <c r="RSE72"/>
      <c r="RSF72"/>
      <c r="RSG72" s="14"/>
      <c r="RSH72" s="10"/>
      <c r="RSI72"/>
      <c r="RSJ72" s="10"/>
      <c r="RSK72"/>
      <c r="RSL72"/>
      <c r="RSM72"/>
      <c r="RSN72" s="14"/>
      <c r="RSO72" s="10"/>
      <c r="RSP72"/>
      <c r="RSQ72" s="10"/>
      <c r="RSR72"/>
      <c r="RSS72"/>
      <c r="RST72"/>
      <c r="RSU72" s="14"/>
      <c r="RSV72" s="10"/>
      <c r="RSW72"/>
      <c r="RSX72" s="10"/>
      <c r="RSY72"/>
      <c r="RSZ72"/>
      <c r="RTA72"/>
      <c r="RTB72" s="14"/>
      <c r="RTC72" s="10"/>
      <c r="RTD72"/>
      <c r="RTE72" s="10"/>
      <c r="RTF72"/>
      <c r="RTG72"/>
      <c r="RTH72"/>
      <c r="RTI72" s="14"/>
      <c r="RTJ72" s="10"/>
      <c r="RTK72"/>
      <c r="RTL72" s="10"/>
      <c r="RTM72"/>
      <c r="RTN72"/>
      <c r="RTO72"/>
      <c r="RTP72" s="14"/>
      <c r="RTQ72" s="10"/>
      <c r="RTR72"/>
      <c r="RTS72" s="10"/>
      <c r="RTT72"/>
      <c r="RTU72"/>
      <c r="RTV72"/>
      <c r="RTW72" s="14"/>
      <c r="RTX72" s="10"/>
      <c r="RTY72"/>
      <c r="RTZ72" s="10"/>
      <c r="RUA72"/>
      <c r="RUB72"/>
      <c r="RUC72"/>
      <c r="RUD72" s="14"/>
      <c r="RUE72" s="10"/>
      <c r="RUF72"/>
      <c r="RUG72" s="10"/>
      <c r="RUH72"/>
      <c r="RUI72"/>
      <c r="RUJ72"/>
      <c r="RUK72" s="14"/>
      <c r="RUL72" s="10"/>
      <c r="RUM72"/>
      <c r="RUN72" s="10"/>
      <c r="RUO72"/>
      <c r="RUP72"/>
      <c r="RUQ72"/>
      <c r="RUR72" s="14"/>
      <c r="RUS72" s="10"/>
      <c r="RUT72"/>
      <c r="RUU72" s="10"/>
      <c r="RUV72"/>
      <c r="RUW72"/>
      <c r="RUX72"/>
      <c r="RUY72" s="14"/>
      <c r="RUZ72" s="10"/>
      <c r="RVA72"/>
      <c r="RVB72" s="10"/>
      <c r="RVC72"/>
      <c r="RVD72"/>
      <c r="RVE72"/>
      <c r="RVF72" s="14"/>
      <c r="RVG72" s="10"/>
      <c r="RVH72"/>
      <c r="RVI72" s="10"/>
      <c r="RVJ72"/>
      <c r="RVK72"/>
      <c r="RVL72"/>
      <c r="RVM72" s="14"/>
      <c r="RVN72" s="10"/>
      <c r="RVO72"/>
      <c r="RVP72" s="10"/>
      <c r="RVQ72"/>
      <c r="RVR72"/>
      <c r="RVS72"/>
      <c r="RVT72" s="14"/>
      <c r="RVU72" s="10"/>
      <c r="RVV72"/>
      <c r="RVW72" s="10"/>
      <c r="RVX72"/>
      <c r="RVY72"/>
      <c r="RVZ72"/>
      <c r="RWA72" s="14"/>
      <c r="RWB72" s="10"/>
      <c r="RWC72"/>
      <c r="RWD72" s="10"/>
      <c r="RWE72"/>
      <c r="RWF72"/>
      <c r="RWG72"/>
      <c r="RWH72" s="14"/>
      <c r="RWI72" s="10"/>
      <c r="RWJ72"/>
      <c r="RWK72" s="10"/>
      <c r="RWL72"/>
      <c r="RWM72"/>
      <c r="RWN72"/>
      <c r="RWO72" s="14"/>
      <c r="RWP72" s="10"/>
      <c r="RWQ72"/>
      <c r="RWR72" s="10"/>
      <c r="RWS72"/>
      <c r="RWT72"/>
      <c r="RWU72"/>
      <c r="RWV72" s="14"/>
      <c r="RWW72" s="10"/>
      <c r="RWX72"/>
      <c r="RWY72" s="10"/>
      <c r="RWZ72"/>
      <c r="RXA72"/>
      <c r="RXB72"/>
      <c r="RXC72" s="14"/>
      <c r="RXD72" s="10"/>
      <c r="RXE72"/>
      <c r="RXF72" s="10"/>
      <c r="RXG72"/>
      <c r="RXH72"/>
      <c r="RXI72"/>
      <c r="RXJ72" s="14"/>
      <c r="RXK72" s="26"/>
      <c r="RXL72"/>
      <c r="RXM72" s="10"/>
      <c r="RXN72"/>
      <c r="RXO72"/>
      <c r="RXP72"/>
      <c r="RXQ72" s="14"/>
      <c r="RXR72" s="26"/>
      <c r="RXS72"/>
      <c r="RXT72" s="10"/>
      <c r="RXU72"/>
      <c r="RXV72"/>
      <c r="RXW72"/>
      <c r="RXX72" s="39"/>
      <c r="RXY72" s="81"/>
      <c r="RXZ72" s="10"/>
      <c r="RYA72" s="10"/>
      <c r="RYB72" s="14"/>
      <c r="RYC72" s="14"/>
      <c r="RYD72"/>
      <c r="RYE72" s="10"/>
      <c r="RYF72"/>
      <c r="RYG72" s="10"/>
      <c r="RYH72" s="6"/>
      <c r="RYI72"/>
      <c r="RYJ72"/>
      <c r="RYK72" s="14"/>
      <c r="RYL72" s="10"/>
      <c r="RYM72"/>
      <c r="RYN72" s="10"/>
      <c r="RYO72"/>
      <c r="RYP72"/>
      <c r="RYQ72"/>
      <c r="RYR72" s="14"/>
      <c r="RYS72" s="10"/>
      <c r="RYT72"/>
      <c r="RYU72" s="10"/>
      <c r="RYV72"/>
      <c r="RYW72"/>
      <c r="RYX72"/>
      <c r="RYY72" s="14"/>
      <c r="RYZ72" s="10"/>
      <c r="RZA72"/>
      <c r="RZB72" s="10"/>
      <c r="RZC72"/>
      <c r="RZD72"/>
      <c r="RZE72"/>
      <c r="RZF72" s="14"/>
      <c r="RZG72" s="10"/>
      <c r="RZH72"/>
      <c r="RZI72" s="10"/>
      <c r="RZJ72"/>
      <c r="RZK72"/>
      <c r="RZL72"/>
      <c r="RZM72" s="14"/>
      <c r="RZN72" s="10"/>
      <c r="RZO72"/>
      <c r="RZP72" s="10"/>
      <c r="RZQ72"/>
      <c r="RZR72"/>
      <c r="RZS72"/>
      <c r="RZT72" s="14"/>
      <c r="RZU72" s="10"/>
      <c r="RZV72"/>
      <c r="RZW72" s="10"/>
      <c r="RZX72"/>
      <c r="RZY72"/>
      <c r="RZZ72"/>
      <c r="SAA72" s="14"/>
      <c r="SAB72" s="10"/>
      <c r="SAC72"/>
      <c r="SAD72" s="10"/>
      <c r="SAE72"/>
      <c r="SAF72"/>
      <c r="SAG72"/>
      <c r="SAH72" s="14"/>
      <c r="SAI72" s="10"/>
      <c r="SAJ72"/>
      <c r="SAK72" s="10"/>
      <c r="SAL72"/>
      <c r="SAM72"/>
      <c r="SAN72"/>
      <c r="SAO72" s="14"/>
      <c r="SAP72" s="10"/>
      <c r="SAQ72"/>
      <c r="SAR72" s="10"/>
      <c r="SAS72"/>
      <c r="SAT72"/>
      <c r="SAU72"/>
      <c r="SAV72" s="14"/>
      <c r="SAW72" s="10"/>
      <c r="SAX72"/>
      <c r="SAY72" s="10"/>
      <c r="SAZ72"/>
      <c r="SBA72"/>
      <c r="SBB72"/>
      <c r="SBC72" s="14"/>
      <c r="SBD72" s="10"/>
      <c r="SBE72"/>
      <c r="SBF72" s="10"/>
      <c r="SBG72"/>
      <c r="SBH72"/>
      <c r="SBI72"/>
      <c r="SBJ72" s="14"/>
      <c r="SBK72" s="10"/>
      <c r="SBL72"/>
      <c r="SBM72" s="10"/>
      <c r="SBN72"/>
      <c r="SBO72"/>
      <c r="SBP72"/>
      <c r="SBQ72" s="14"/>
      <c r="SBR72" s="10"/>
      <c r="SBS72"/>
      <c r="SBT72" s="10"/>
      <c r="SBU72"/>
      <c r="SBV72"/>
      <c r="SBW72"/>
      <c r="SBX72" s="14"/>
      <c r="SBY72" s="10"/>
      <c r="SBZ72"/>
      <c r="SCA72" s="10"/>
      <c r="SCB72"/>
      <c r="SCC72"/>
      <c r="SCD72"/>
      <c r="SCE72" s="14"/>
      <c r="SCF72" s="10"/>
      <c r="SCG72"/>
      <c r="SCH72" s="10"/>
      <c r="SCI72"/>
      <c r="SCJ72"/>
      <c r="SCK72"/>
      <c r="SCL72" s="14"/>
      <c r="SCM72" s="10"/>
      <c r="SCN72"/>
      <c r="SCO72" s="10"/>
      <c r="SCP72"/>
      <c r="SCQ72"/>
      <c r="SCR72"/>
      <c r="SCS72" s="14"/>
      <c r="SCT72" s="10"/>
      <c r="SCU72"/>
      <c r="SCV72" s="10"/>
      <c r="SCW72"/>
      <c r="SCX72"/>
      <c r="SCY72"/>
      <c r="SCZ72" s="14"/>
      <c r="SDA72" s="10"/>
      <c r="SDB72"/>
      <c r="SDC72" s="10"/>
      <c r="SDD72"/>
      <c r="SDE72"/>
      <c r="SDF72"/>
      <c r="SDG72" s="14"/>
      <c r="SDH72" s="10"/>
      <c r="SDI72"/>
      <c r="SDJ72" s="10"/>
      <c r="SDK72"/>
      <c r="SDL72"/>
      <c r="SDM72"/>
      <c r="SDN72" s="14"/>
      <c r="SDO72" s="10"/>
      <c r="SDP72"/>
      <c r="SDQ72" s="10"/>
      <c r="SDR72"/>
      <c r="SDS72"/>
      <c r="SDT72"/>
      <c r="SDU72" s="14"/>
      <c r="SDV72" s="10"/>
      <c r="SDW72"/>
      <c r="SDX72" s="10"/>
      <c r="SDY72"/>
      <c r="SDZ72"/>
      <c r="SEA72"/>
      <c r="SEB72" s="14"/>
      <c r="SEC72" s="10"/>
      <c r="SED72"/>
      <c r="SEE72" s="10"/>
      <c r="SEF72"/>
      <c r="SEG72"/>
      <c r="SEH72"/>
      <c r="SEI72" s="14"/>
      <c r="SEJ72" s="10"/>
      <c r="SEK72"/>
      <c r="SEL72" s="10"/>
      <c r="SEM72"/>
      <c r="SEN72"/>
      <c r="SEO72"/>
      <c r="SEP72" s="14"/>
      <c r="SEQ72" s="10"/>
      <c r="SER72"/>
      <c r="SES72" s="10"/>
      <c r="SET72"/>
      <c r="SEU72"/>
      <c r="SEV72"/>
      <c r="SEW72" s="14"/>
      <c r="SEX72" s="10"/>
      <c r="SEY72"/>
      <c r="SEZ72" s="10"/>
      <c r="SFA72"/>
      <c r="SFB72"/>
      <c r="SFC72"/>
      <c r="SFD72" s="14"/>
      <c r="SFE72" s="10"/>
      <c r="SFF72"/>
      <c r="SFG72" s="10"/>
      <c r="SFH72"/>
      <c r="SFI72"/>
      <c r="SFJ72"/>
      <c r="SFK72" s="14"/>
      <c r="SFL72" s="10"/>
      <c r="SFM72"/>
      <c r="SFN72" s="10"/>
      <c r="SFO72"/>
      <c r="SFP72"/>
      <c r="SFQ72"/>
      <c r="SFR72" s="14"/>
      <c r="SFS72" s="10"/>
      <c r="SFT72"/>
      <c r="SFU72" s="10"/>
      <c r="SFV72"/>
      <c r="SFW72"/>
      <c r="SFX72"/>
      <c r="SFY72" s="14"/>
      <c r="SFZ72" s="10"/>
      <c r="SGA72"/>
      <c r="SGB72" s="10"/>
      <c r="SGC72"/>
      <c r="SGD72"/>
      <c r="SGE72"/>
      <c r="SGF72" s="14"/>
      <c r="SGG72" s="10"/>
      <c r="SGH72"/>
      <c r="SGI72" s="10"/>
      <c r="SGJ72"/>
      <c r="SGK72"/>
      <c r="SGL72"/>
      <c r="SGM72" s="14"/>
      <c r="SGN72" s="26"/>
      <c r="SGO72"/>
      <c r="SGP72" s="10"/>
      <c r="SGQ72"/>
      <c r="SGR72"/>
      <c r="SGS72"/>
      <c r="SGT72" s="14"/>
      <c r="SGU72" s="26"/>
      <c r="SGV72"/>
      <c r="SGW72" s="10"/>
      <c r="SGX72"/>
      <c r="SGY72"/>
      <c r="SGZ72"/>
      <c r="SHA72" s="39"/>
      <c r="SHB72" s="81"/>
      <c r="SHC72" s="10"/>
      <c r="SHD72" s="10"/>
      <c r="SHE72" s="14"/>
      <c r="SHF72" s="14"/>
      <c r="SHG72"/>
      <c r="SHH72" s="10"/>
      <c r="SHI72"/>
      <c r="SHJ72" s="10"/>
      <c r="SHK72" s="6"/>
      <c r="SHL72"/>
      <c r="SHM72"/>
      <c r="SHN72" s="14"/>
      <c r="SHO72" s="10"/>
      <c r="SHP72"/>
      <c r="SHQ72" s="10"/>
      <c r="SHR72"/>
      <c r="SHS72"/>
      <c r="SHT72"/>
      <c r="SHU72" s="14"/>
      <c r="SHV72" s="10"/>
      <c r="SHW72"/>
      <c r="SHX72" s="10"/>
      <c r="SHY72"/>
      <c r="SHZ72"/>
      <c r="SIA72"/>
      <c r="SIB72" s="14"/>
      <c r="SIC72" s="10"/>
      <c r="SID72"/>
      <c r="SIE72" s="10"/>
      <c r="SIF72"/>
      <c r="SIG72"/>
      <c r="SIH72"/>
      <c r="SII72" s="14"/>
      <c r="SIJ72" s="10"/>
      <c r="SIK72"/>
      <c r="SIL72" s="10"/>
      <c r="SIM72"/>
      <c r="SIN72"/>
      <c r="SIO72"/>
      <c r="SIP72" s="14"/>
      <c r="SIQ72" s="10"/>
      <c r="SIR72"/>
      <c r="SIS72" s="10"/>
      <c r="SIT72"/>
      <c r="SIU72"/>
      <c r="SIV72"/>
      <c r="SIW72" s="14"/>
      <c r="SIX72" s="10"/>
      <c r="SIY72"/>
      <c r="SIZ72" s="10"/>
      <c r="SJA72"/>
      <c r="SJB72"/>
      <c r="SJC72"/>
      <c r="SJD72" s="14"/>
      <c r="SJE72" s="10"/>
      <c r="SJF72"/>
      <c r="SJG72" s="10"/>
      <c r="SJH72"/>
      <c r="SJI72"/>
      <c r="SJJ72"/>
      <c r="SJK72" s="14"/>
      <c r="SJL72" s="10"/>
      <c r="SJM72"/>
      <c r="SJN72" s="10"/>
      <c r="SJO72"/>
      <c r="SJP72"/>
      <c r="SJQ72"/>
      <c r="SJR72" s="14"/>
      <c r="SJS72" s="10"/>
      <c r="SJT72"/>
      <c r="SJU72" s="10"/>
      <c r="SJV72"/>
      <c r="SJW72"/>
      <c r="SJX72"/>
      <c r="SJY72" s="14"/>
      <c r="SJZ72" s="10"/>
      <c r="SKA72"/>
      <c r="SKB72" s="10"/>
      <c r="SKC72"/>
      <c r="SKD72"/>
      <c r="SKE72"/>
      <c r="SKF72" s="14"/>
      <c r="SKG72" s="10"/>
      <c r="SKH72"/>
      <c r="SKI72" s="10"/>
      <c r="SKJ72"/>
      <c r="SKK72"/>
      <c r="SKL72"/>
      <c r="SKM72" s="14"/>
      <c r="SKN72" s="10"/>
      <c r="SKO72"/>
      <c r="SKP72" s="10"/>
      <c r="SKQ72"/>
      <c r="SKR72"/>
      <c r="SKS72"/>
      <c r="SKT72" s="14"/>
      <c r="SKU72" s="10"/>
      <c r="SKV72"/>
      <c r="SKW72" s="10"/>
      <c r="SKX72"/>
      <c r="SKY72"/>
      <c r="SKZ72"/>
      <c r="SLA72" s="14"/>
      <c r="SLB72" s="10"/>
      <c r="SLC72"/>
      <c r="SLD72" s="10"/>
      <c r="SLE72"/>
      <c r="SLF72"/>
      <c r="SLG72"/>
      <c r="SLH72" s="14"/>
      <c r="SLI72" s="10"/>
      <c r="SLJ72"/>
      <c r="SLK72" s="10"/>
      <c r="SLL72"/>
      <c r="SLM72"/>
      <c r="SLN72"/>
      <c r="SLO72" s="14"/>
      <c r="SLP72" s="10"/>
      <c r="SLQ72"/>
      <c r="SLR72" s="10"/>
      <c r="SLS72"/>
      <c r="SLT72"/>
      <c r="SLU72"/>
      <c r="SLV72" s="14"/>
      <c r="SLW72" s="10"/>
      <c r="SLX72"/>
      <c r="SLY72" s="10"/>
      <c r="SLZ72"/>
      <c r="SMA72"/>
      <c r="SMB72"/>
      <c r="SMC72" s="14"/>
      <c r="SMD72" s="10"/>
      <c r="SME72"/>
      <c r="SMF72" s="10"/>
      <c r="SMG72"/>
      <c r="SMH72"/>
      <c r="SMI72"/>
      <c r="SMJ72" s="14"/>
      <c r="SMK72" s="10"/>
      <c r="SML72"/>
      <c r="SMM72" s="10"/>
      <c r="SMN72"/>
      <c r="SMO72"/>
      <c r="SMP72"/>
      <c r="SMQ72" s="14"/>
      <c r="SMR72" s="10"/>
      <c r="SMS72"/>
      <c r="SMT72" s="10"/>
      <c r="SMU72"/>
      <c r="SMV72"/>
      <c r="SMW72"/>
      <c r="SMX72" s="14"/>
      <c r="SMY72" s="10"/>
      <c r="SMZ72"/>
      <c r="SNA72" s="10"/>
      <c r="SNB72"/>
      <c r="SNC72"/>
      <c r="SND72"/>
      <c r="SNE72" s="14"/>
      <c r="SNF72" s="10"/>
      <c r="SNG72"/>
      <c r="SNH72" s="10"/>
      <c r="SNI72"/>
      <c r="SNJ72"/>
      <c r="SNK72"/>
      <c r="SNL72" s="14"/>
      <c r="SNM72" s="10"/>
      <c r="SNN72"/>
      <c r="SNO72" s="10"/>
      <c r="SNP72"/>
      <c r="SNQ72"/>
      <c r="SNR72"/>
      <c r="SNS72" s="14"/>
      <c r="SNT72" s="10"/>
      <c r="SNU72"/>
      <c r="SNV72" s="10"/>
      <c r="SNW72"/>
      <c r="SNX72"/>
      <c r="SNY72"/>
      <c r="SNZ72" s="14"/>
      <c r="SOA72" s="10"/>
      <c r="SOB72"/>
      <c r="SOC72" s="10"/>
      <c r="SOD72"/>
      <c r="SOE72"/>
      <c r="SOF72"/>
      <c r="SOG72" s="14"/>
      <c r="SOH72" s="10"/>
      <c r="SOI72"/>
      <c r="SOJ72" s="10"/>
      <c r="SOK72"/>
      <c r="SOL72"/>
      <c r="SOM72"/>
      <c r="SON72" s="14"/>
      <c r="SOO72" s="10"/>
      <c r="SOP72"/>
      <c r="SOQ72" s="10"/>
      <c r="SOR72"/>
      <c r="SOS72"/>
      <c r="SOT72"/>
      <c r="SOU72" s="14"/>
      <c r="SOV72" s="10"/>
      <c r="SOW72"/>
      <c r="SOX72" s="10"/>
      <c r="SOY72"/>
      <c r="SOZ72"/>
      <c r="SPA72"/>
      <c r="SPB72" s="14"/>
      <c r="SPC72" s="10"/>
      <c r="SPD72"/>
      <c r="SPE72" s="10"/>
      <c r="SPF72"/>
      <c r="SPG72"/>
      <c r="SPH72"/>
      <c r="SPI72" s="14"/>
      <c r="SPJ72" s="10"/>
      <c r="SPK72"/>
      <c r="SPL72" s="10"/>
      <c r="SPM72"/>
      <c r="SPN72"/>
      <c r="SPO72"/>
      <c r="SPP72" s="14"/>
      <c r="SPQ72" s="26"/>
      <c r="SPR72"/>
      <c r="SPS72" s="10"/>
      <c r="SPT72"/>
      <c r="SPU72"/>
      <c r="SPV72"/>
      <c r="SPW72" s="14"/>
      <c r="SPX72" s="26"/>
      <c r="SPY72"/>
      <c r="SPZ72" s="10"/>
      <c r="SQA72"/>
      <c r="SQB72"/>
      <c r="SQC72"/>
      <c r="SQD72" s="39"/>
      <c r="SQE72" s="81"/>
      <c r="SQF72" s="10"/>
      <c r="SQG72" s="10"/>
      <c r="SQH72" s="14"/>
      <c r="SQI72" s="14"/>
      <c r="SQJ72"/>
      <c r="SQK72" s="10"/>
      <c r="SQL72"/>
      <c r="SQM72" s="10"/>
      <c r="SQN72" s="6"/>
      <c r="SQO72"/>
      <c r="SQP72"/>
      <c r="SQQ72" s="14"/>
      <c r="SQR72" s="10"/>
      <c r="SQS72"/>
      <c r="SQT72" s="10"/>
      <c r="SQU72"/>
      <c r="SQV72"/>
      <c r="SQW72"/>
      <c r="SQX72" s="14"/>
      <c r="SQY72" s="10"/>
      <c r="SQZ72"/>
      <c r="SRA72" s="10"/>
      <c r="SRB72"/>
      <c r="SRC72"/>
      <c r="SRD72"/>
      <c r="SRE72" s="14"/>
      <c r="SRF72" s="10"/>
      <c r="SRG72"/>
      <c r="SRH72" s="10"/>
      <c r="SRI72"/>
      <c r="SRJ72"/>
      <c r="SRK72"/>
      <c r="SRL72" s="14"/>
      <c r="SRM72" s="10"/>
      <c r="SRN72"/>
      <c r="SRO72" s="10"/>
      <c r="SRP72"/>
      <c r="SRQ72"/>
      <c r="SRR72"/>
      <c r="SRS72" s="14"/>
      <c r="SRT72" s="10"/>
      <c r="SRU72"/>
      <c r="SRV72" s="10"/>
      <c r="SRW72"/>
      <c r="SRX72"/>
      <c r="SRY72"/>
      <c r="SRZ72" s="14"/>
      <c r="SSA72" s="10"/>
      <c r="SSB72"/>
      <c r="SSC72" s="10"/>
      <c r="SSD72"/>
      <c r="SSE72"/>
      <c r="SSF72"/>
      <c r="SSG72" s="14"/>
      <c r="SSH72" s="10"/>
      <c r="SSI72"/>
      <c r="SSJ72" s="10"/>
      <c r="SSK72"/>
      <c r="SSL72"/>
      <c r="SSM72"/>
      <c r="SSN72" s="14"/>
      <c r="SSO72" s="10"/>
      <c r="SSP72"/>
      <c r="SSQ72" s="10"/>
      <c r="SSR72"/>
      <c r="SSS72"/>
      <c r="SST72"/>
      <c r="SSU72" s="14"/>
      <c r="SSV72" s="10"/>
      <c r="SSW72"/>
      <c r="SSX72" s="10"/>
      <c r="SSY72"/>
      <c r="SSZ72"/>
      <c r="STA72"/>
      <c r="STB72" s="14"/>
      <c r="STC72" s="10"/>
      <c r="STD72"/>
      <c r="STE72" s="10"/>
      <c r="STF72"/>
      <c r="STG72"/>
      <c r="STH72"/>
      <c r="STI72" s="14"/>
      <c r="STJ72" s="10"/>
      <c r="STK72"/>
      <c r="STL72" s="10"/>
      <c r="STM72"/>
      <c r="STN72"/>
      <c r="STO72"/>
      <c r="STP72" s="14"/>
      <c r="STQ72" s="10"/>
      <c r="STR72"/>
      <c r="STS72" s="10"/>
      <c r="STT72"/>
      <c r="STU72"/>
      <c r="STV72"/>
      <c r="STW72" s="14"/>
      <c r="STX72" s="10"/>
      <c r="STY72"/>
      <c r="STZ72" s="10"/>
      <c r="SUA72"/>
      <c r="SUB72"/>
      <c r="SUC72"/>
      <c r="SUD72" s="14"/>
      <c r="SUE72" s="10"/>
      <c r="SUF72"/>
      <c r="SUG72" s="10"/>
      <c r="SUH72"/>
      <c r="SUI72"/>
      <c r="SUJ72"/>
      <c r="SUK72" s="14"/>
      <c r="SUL72" s="10"/>
      <c r="SUM72"/>
      <c r="SUN72" s="10"/>
      <c r="SUO72"/>
      <c r="SUP72"/>
      <c r="SUQ72"/>
      <c r="SUR72" s="14"/>
      <c r="SUS72" s="10"/>
      <c r="SUT72"/>
      <c r="SUU72" s="10"/>
      <c r="SUV72"/>
      <c r="SUW72"/>
      <c r="SUX72"/>
      <c r="SUY72" s="14"/>
      <c r="SUZ72" s="10"/>
      <c r="SVA72"/>
      <c r="SVB72" s="10"/>
      <c r="SVC72"/>
      <c r="SVD72"/>
      <c r="SVE72"/>
      <c r="SVF72" s="14"/>
      <c r="SVG72" s="10"/>
      <c r="SVH72"/>
      <c r="SVI72" s="10"/>
      <c r="SVJ72"/>
      <c r="SVK72"/>
      <c r="SVL72"/>
      <c r="SVM72" s="14"/>
      <c r="SVN72" s="10"/>
      <c r="SVO72"/>
      <c r="SVP72" s="10"/>
      <c r="SVQ72"/>
      <c r="SVR72"/>
      <c r="SVS72"/>
      <c r="SVT72" s="14"/>
      <c r="SVU72" s="10"/>
      <c r="SVV72"/>
      <c r="SVW72" s="10"/>
      <c r="SVX72"/>
      <c r="SVY72"/>
      <c r="SVZ72"/>
      <c r="SWA72" s="14"/>
      <c r="SWB72" s="10"/>
      <c r="SWC72"/>
      <c r="SWD72" s="10"/>
      <c r="SWE72"/>
      <c r="SWF72"/>
      <c r="SWG72"/>
      <c r="SWH72" s="14"/>
      <c r="SWI72" s="10"/>
      <c r="SWJ72"/>
      <c r="SWK72" s="10"/>
      <c r="SWL72"/>
      <c r="SWM72"/>
      <c r="SWN72"/>
      <c r="SWO72" s="14"/>
      <c r="SWP72" s="10"/>
      <c r="SWQ72"/>
      <c r="SWR72" s="10"/>
      <c r="SWS72"/>
      <c r="SWT72"/>
      <c r="SWU72"/>
      <c r="SWV72" s="14"/>
      <c r="SWW72" s="10"/>
      <c r="SWX72"/>
      <c r="SWY72" s="10"/>
      <c r="SWZ72"/>
      <c r="SXA72"/>
      <c r="SXB72"/>
      <c r="SXC72" s="14"/>
      <c r="SXD72" s="10"/>
      <c r="SXE72"/>
      <c r="SXF72" s="10"/>
      <c r="SXG72"/>
      <c r="SXH72"/>
      <c r="SXI72"/>
      <c r="SXJ72" s="14"/>
      <c r="SXK72" s="10"/>
      <c r="SXL72"/>
      <c r="SXM72" s="10"/>
      <c r="SXN72"/>
      <c r="SXO72"/>
      <c r="SXP72"/>
      <c r="SXQ72" s="14"/>
      <c r="SXR72" s="10"/>
      <c r="SXS72"/>
      <c r="SXT72" s="10"/>
      <c r="SXU72"/>
      <c r="SXV72"/>
      <c r="SXW72"/>
      <c r="SXX72" s="14"/>
      <c r="SXY72" s="10"/>
      <c r="SXZ72"/>
      <c r="SYA72" s="10"/>
      <c r="SYB72"/>
      <c r="SYC72"/>
      <c r="SYD72"/>
      <c r="SYE72" s="14"/>
      <c r="SYF72" s="10"/>
      <c r="SYG72"/>
      <c r="SYH72" s="10"/>
      <c r="SYI72"/>
      <c r="SYJ72"/>
      <c r="SYK72"/>
      <c r="SYL72" s="14"/>
      <c r="SYM72" s="10"/>
      <c r="SYN72"/>
      <c r="SYO72" s="10"/>
      <c r="SYP72"/>
      <c r="SYQ72"/>
      <c r="SYR72"/>
      <c r="SYS72" s="14"/>
      <c r="SYT72" s="26"/>
      <c r="SYU72"/>
      <c r="SYV72" s="10"/>
      <c r="SYW72"/>
      <c r="SYX72"/>
      <c r="SYY72"/>
      <c r="SYZ72" s="14"/>
      <c r="SZA72" s="26"/>
      <c r="SZB72"/>
      <c r="SZC72" s="10"/>
      <c r="SZD72"/>
      <c r="SZE72"/>
      <c r="SZF72"/>
      <c r="SZG72" s="39"/>
      <c r="SZH72" s="81"/>
      <c r="SZI72" s="10"/>
      <c r="SZJ72" s="10"/>
      <c r="SZK72" s="14"/>
      <c r="SZL72" s="14"/>
      <c r="SZM72"/>
      <c r="SZN72" s="10"/>
      <c r="SZO72"/>
      <c r="SZP72" s="10"/>
      <c r="SZQ72" s="6"/>
      <c r="SZR72"/>
      <c r="SZS72"/>
      <c r="SZT72" s="14"/>
      <c r="SZU72" s="10"/>
      <c r="SZV72"/>
      <c r="SZW72" s="10"/>
      <c r="SZX72"/>
      <c r="SZY72"/>
      <c r="SZZ72"/>
      <c r="TAA72" s="14"/>
      <c r="TAB72" s="10"/>
      <c r="TAC72"/>
      <c r="TAD72" s="10"/>
      <c r="TAE72"/>
      <c r="TAF72"/>
      <c r="TAG72"/>
      <c r="TAH72" s="14"/>
      <c r="TAI72" s="10"/>
      <c r="TAJ72"/>
      <c r="TAK72" s="10"/>
      <c r="TAL72"/>
      <c r="TAM72"/>
      <c r="TAN72"/>
      <c r="TAO72" s="14"/>
      <c r="TAP72" s="10"/>
      <c r="TAQ72"/>
      <c r="TAR72" s="10"/>
      <c r="TAS72"/>
      <c r="TAT72"/>
      <c r="TAU72"/>
      <c r="TAV72" s="14"/>
      <c r="TAW72" s="10"/>
      <c r="TAX72"/>
      <c r="TAY72" s="10"/>
      <c r="TAZ72"/>
      <c r="TBA72"/>
      <c r="TBB72"/>
      <c r="TBC72" s="14"/>
      <c r="TBD72" s="10"/>
      <c r="TBE72"/>
      <c r="TBF72" s="10"/>
      <c r="TBG72"/>
      <c r="TBH72"/>
      <c r="TBI72"/>
      <c r="TBJ72" s="14"/>
      <c r="TBK72" s="10"/>
      <c r="TBL72"/>
      <c r="TBM72" s="10"/>
      <c r="TBN72"/>
      <c r="TBO72"/>
      <c r="TBP72"/>
      <c r="TBQ72" s="14"/>
      <c r="TBR72" s="10"/>
      <c r="TBS72"/>
      <c r="TBT72" s="10"/>
      <c r="TBU72"/>
      <c r="TBV72"/>
      <c r="TBW72"/>
      <c r="TBX72" s="14"/>
      <c r="TBY72" s="10"/>
      <c r="TBZ72"/>
      <c r="TCA72" s="10"/>
      <c r="TCB72"/>
      <c r="TCC72"/>
      <c r="TCD72"/>
      <c r="TCE72" s="14"/>
      <c r="TCF72" s="10"/>
      <c r="TCG72"/>
      <c r="TCH72" s="10"/>
      <c r="TCI72"/>
      <c r="TCJ72"/>
      <c r="TCK72"/>
      <c r="TCL72" s="14"/>
      <c r="TCM72" s="10"/>
      <c r="TCN72"/>
      <c r="TCO72" s="10"/>
      <c r="TCP72"/>
      <c r="TCQ72"/>
      <c r="TCR72"/>
      <c r="TCS72" s="14"/>
      <c r="TCT72" s="10"/>
      <c r="TCU72"/>
      <c r="TCV72" s="10"/>
      <c r="TCW72"/>
      <c r="TCX72"/>
      <c r="TCY72"/>
      <c r="TCZ72" s="14"/>
      <c r="TDA72" s="10"/>
      <c r="TDB72"/>
      <c r="TDC72" s="10"/>
      <c r="TDD72"/>
      <c r="TDE72"/>
      <c r="TDF72"/>
      <c r="TDG72" s="14"/>
      <c r="TDH72" s="10"/>
      <c r="TDI72"/>
      <c r="TDJ72" s="10"/>
      <c r="TDK72"/>
      <c r="TDL72"/>
      <c r="TDM72"/>
      <c r="TDN72" s="14"/>
      <c r="TDO72" s="10"/>
      <c r="TDP72"/>
      <c r="TDQ72" s="10"/>
      <c r="TDR72"/>
      <c r="TDS72"/>
      <c r="TDT72"/>
      <c r="TDU72" s="14"/>
      <c r="TDV72" s="10"/>
      <c r="TDW72"/>
      <c r="TDX72" s="10"/>
      <c r="TDY72"/>
      <c r="TDZ72"/>
      <c r="TEA72"/>
      <c r="TEB72" s="14"/>
      <c r="TEC72" s="10"/>
      <c r="TED72"/>
      <c r="TEE72" s="10"/>
      <c r="TEF72"/>
      <c r="TEG72"/>
      <c r="TEH72"/>
      <c r="TEI72" s="14"/>
      <c r="TEJ72" s="10"/>
      <c r="TEK72"/>
      <c r="TEL72" s="10"/>
      <c r="TEM72"/>
      <c r="TEN72"/>
      <c r="TEO72"/>
      <c r="TEP72" s="14"/>
      <c r="TEQ72" s="10"/>
      <c r="TER72"/>
      <c r="TES72" s="10"/>
      <c r="TET72"/>
      <c r="TEU72"/>
      <c r="TEV72"/>
      <c r="TEW72" s="14"/>
      <c r="TEX72" s="10"/>
      <c r="TEY72"/>
      <c r="TEZ72" s="10"/>
      <c r="TFA72"/>
      <c r="TFB72"/>
      <c r="TFC72"/>
      <c r="TFD72" s="14"/>
      <c r="TFE72" s="10"/>
      <c r="TFF72"/>
      <c r="TFG72" s="10"/>
      <c r="TFH72"/>
      <c r="TFI72"/>
      <c r="TFJ72"/>
      <c r="TFK72" s="14"/>
      <c r="TFL72" s="10"/>
      <c r="TFM72"/>
      <c r="TFN72" s="10"/>
      <c r="TFO72"/>
      <c r="TFP72"/>
      <c r="TFQ72"/>
      <c r="TFR72" s="14"/>
      <c r="TFS72" s="10"/>
      <c r="TFT72"/>
      <c r="TFU72" s="10"/>
      <c r="TFV72"/>
      <c r="TFW72"/>
      <c r="TFX72"/>
      <c r="TFY72" s="14"/>
      <c r="TFZ72" s="10"/>
      <c r="TGA72"/>
      <c r="TGB72" s="10"/>
      <c r="TGC72"/>
      <c r="TGD72"/>
      <c r="TGE72"/>
      <c r="TGF72" s="14"/>
      <c r="TGG72" s="10"/>
      <c r="TGH72"/>
      <c r="TGI72" s="10"/>
      <c r="TGJ72"/>
      <c r="TGK72"/>
      <c r="TGL72"/>
      <c r="TGM72" s="14"/>
      <c r="TGN72" s="10"/>
      <c r="TGO72"/>
      <c r="TGP72" s="10"/>
      <c r="TGQ72"/>
      <c r="TGR72"/>
      <c r="TGS72"/>
      <c r="TGT72" s="14"/>
      <c r="TGU72" s="10"/>
      <c r="TGV72"/>
      <c r="TGW72" s="10"/>
      <c r="TGX72"/>
      <c r="TGY72"/>
      <c r="TGZ72"/>
      <c r="THA72" s="14"/>
      <c r="THB72" s="10"/>
      <c r="THC72"/>
      <c r="THD72" s="10"/>
      <c r="THE72"/>
      <c r="THF72"/>
      <c r="THG72"/>
      <c r="THH72" s="14"/>
      <c r="THI72" s="10"/>
      <c r="THJ72"/>
      <c r="THK72" s="10"/>
      <c r="THL72"/>
      <c r="THM72"/>
      <c r="THN72"/>
      <c r="THO72" s="14"/>
      <c r="THP72" s="10"/>
      <c r="THQ72"/>
      <c r="THR72" s="10"/>
      <c r="THS72"/>
      <c r="THT72"/>
      <c r="THU72"/>
      <c r="THV72" s="14"/>
      <c r="THW72" s="26"/>
      <c r="THX72"/>
      <c r="THY72" s="10"/>
      <c r="THZ72"/>
      <c r="TIA72"/>
      <c r="TIB72"/>
      <c r="TIC72" s="14"/>
      <c r="TID72" s="26"/>
      <c r="TIE72"/>
      <c r="TIF72" s="10"/>
      <c r="TIG72"/>
      <c r="TIH72"/>
      <c r="TII72"/>
      <c r="TIJ72" s="39"/>
      <c r="TIK72" s="81"/>
      <c r="TIL72" s="10"/>
      <c r="TIM72" s="10"/>
      <c r="TIN72" s="14"/>
      <c r="TIO72" s="14"/>
      <c r="TIP72"/>
      <c r="TIQ72" s="10"/>
      <c r="TIR72"/>
      <c r="TIS72" s="10"/>
      <c r="TIT72" s="6"/>
      <c r="TIU72"/>
      <c r="TIV72"/>
      <c r="TIW72" s="14"/>
      <c r="TIX72" s="10"/>
      <c r="TIY72"/>
      <c r="TIZ72" s="10"/>
      <c r="TJA72"/>
      <c r="TJB72"/>
      <c r="TJC72"/>
      <c r="TJD72" s="14"/>
      <c r="TJE72" s="10"/>
      <c r="TJF72"/>
      <c r="TJG72" s="10"/>
      <c r="TJH72"/>
      <c r="TJI72"/>
      <c r="TJJ72"/>
      <c r="TJK72" s="14"/>
      <c r="TJL72" s="10"/>
      <c r="TJM72"/>
      <c r="TJN72" s="10"/>
      <c r="TJO72"/>
      <c r="TJP72"/>
      <c r="TJQ72"/>
      <c r="TJR72" s="14"/>
      <c r="TJS72" s="10"/>
      <c r="TJT72"/>
      <c r="TJU72" s="10"/>
      <c r="TJV72"/>
      <c r="TJW72"/>
      <c r="TJX72"/>
      <c r="TJY72" s="14"/>
      <c r="TJZ72" s="10"/>
      <c r="TKA72"/>
      <c r="TKB72" s="10"/>
      <c r="TKC72"/>
      <c r="TKD72"/>
      <c r="TKE72"/>
      <c r="TKF72" s="14"/>
      <c r="TKG72" s="10"/>
      <c r="TKH72"/>
      <c r="TKI72" s="10"/>
      <c r="TKJ72"/>
      <c r="TKK72"/>
      <c r="TKL72"/>
      <c r="TKM72" s="14"/>
      <c r="TKN72" s="10"/>
      <c r="TKO72"/>
      <c r="TKP72" s="10"/>
      <c r="TKQ72"/>
      <c r="TKR72"/>
      <c r="TKS72"/>
      <c r="TKT72" s="14"/>
      <c r="TKU72" s="10"/>
      <c r="TKV72"/>
      <c r="TKW72" s="10"/>
      <c r="TKX72"/>
      <c r="TKY72"/>
      <c r="TKZ72"/>
      <c r="TLA72" s="14"/>
      <c r="TLB72" s="10"/>
      <c r="TLC72"/>
      <c r="TLD72" s="10"/>
      <c r="TLE72"/>
      <c r="TLF72"/>
      <c r="TLG72"/>
      <c r="TLH72" s="14"/>
      <c r="TLI72" s="10"/>
      <c r="TLJ72"/>
      <c r="TLK72" s="10"/>
      <c r="TLL72"/>
      <c r="TLM72"/>
      <c r="TLN72"/>
      <c r="TLO72" s="14"/>
      <c r="TLP72" s="10"/>
      <c r="TLQ72"/>
      <c r="TLR72" s="10"/>
      <c r="TLS72"/>
      <c r="TLT72"/>
      <c r="TLU72"/>
      <c r="TLV72" s="14"/>
      <c r="TLW72" s="10"/>
      <c r="TLX72"/>
      <c r="TLY72" s="10"/>
      <c r="TLZ72"/>
      <c r="TMA72"/>
      <c r="TMB72"/>
      <c r="TMC72" s="14"/>
      <c r="TMD72" s="10"/>
      <c r="TME72"/>
      <c r="TMF72" s="10"/>
      <c r="TMG72"/>
      <c r="TMH72"/>
      <c r="TMI72"/>
      <c r="TMJ72" s="14"/>
      <c r="TMK72" s="10"/>
      <c r="TML72"/>
      <c r="TMM72" s="10"/>
      <c r="TMN72"/>
      <c r="TMO72"/>
      <c r="TMP72"/>
      <c r="TMQ72" s="14"/>
      <c r="TMR72" s="10"/>
      <c r="TMS72"/>
      <c r="TMT72" s="10"/>
      <c r="TMU72"/>
      <c r="TMV72"/>
      <c r="TMW72"/>
      <c r="TMX72" s="14"/>
      <c r="TMY72" s="10"/>
      <c r="TMZ72"/>
      <c r="TNA72" s="10"/>
      <c r="TNB72"/>
      <c r="TNC72"/>
      <c r="TND72"/>
      <c r="TNE72" s="14"/>
      <c r="TNF72" s="10"/>
      <c r="TNG72"/>
      <c r="TNH72" s="10"/>
      <c r="TNI72"/>
      <c r="TNJ72"/>
      <c r="TNK72"/>
      <c r="TNL72" s="14"/>
      <c r="TNM72" s="10"/>
      <c r="TNN72"/>
      <c r="TNO72" s="10"/>
      <c r="TNP72"/>
      <c r="TNQ72"/>
      <c r="TNR72"/>
      <c r="TNS72" s="14"/>
      <c r="TNT72" s="10"/>
      <c r="TNU72"/>
      <c r="TNV72" s="10"/>
      <c r="TNW72"/>
      <c r="TNX72"/>
      <c r="TNY72"/>
      <c r="TNZ72" s="14"/>
      <c r="TOA72" s="10"/>
      <c r="TOB72"/>
      <c r="TOC72" s="10"/>
      <c r="TOD72"/>
      <c r="TOE72"/>
      <c r="TOF72"/>
      <c r="TOG72" s="14"/>
      <c r="TOH72" s="10"/>
      <c r="TOI72"/>
      <c r="TOJ72" s="10"/>
      <c r="TOK72"/>
      <c r="TOL72"/>
      <c r="TOM72"/>
      <c r="TON72" s="14"/>
      <c r="TOO72" s="10"/>
      <c r="TOP72"/>
      <c r="TOQ72" s="10"/>
      <c r="TOR72"/>
      <c r="TOS72"/>
      <c r="TOT72"/>
      <c r="TOU72" s="14"/>
      <c r="TOV72" s="10"/>
      <c r="TOW72"/>
      <c r="TOX72" s="10"/>
      <c r="TOY72"/>
      <c r="TOZ72"/>
      <c r="TPA72"/>
      <c r="TPB72" s="14"/>
      <c r="TPC72" s="10"/>
      <c r="TPD72"/>
      <c r="TPE72" s="10"/>
      <c r="TPF72"/>
      <c r="TPG72"/>
      <c r="TPH72"/>
      <c r="TPI72" s="14"/>
      <c r="TPJ72" s="10"/>
      <c r="TPK72"/>
      <c r="TPL72" s="10"/>
      <c r="TPM72"/>
      <c r="TPN72"/>
      <c r="TPO72"/>
      <c r="TPP72" s="14"/>
      <c r="TPQ72" s="10"/>
      <c r="TPR72"/>
      <c r="TPS72" s="10"/>
      <c r="TPT72"/>
      <c r="TPU72"/>
      <c r="TPV72"/>
      <c r="TPW72" s="14"/>
      <c r="TPX72" s="10"/>
      <c r="TPY72"/>
      <c r="TPZ72" s="10"/>
      <c r="TQA72"/>
      <c r="TQB72"/>
      <c r="TQC72"/>
      <c r="TQD72" s="14"/>
      <c r="TQE72" s="10"/>
      <c r="TQF72"/>
      <c r="TQG72" s="10"/>
      <c r="TQH72"/>
      <c r="TQI72"/>
      <c r="TQJ72"/>
      <c r="TQK72" s="14"/>
      <c r="TQL72" s="10"/>
      <c r="TQM72"/>
      <c r="TQN72" s="10"/>
      <c r="TQO72"/>
      <c r="TQP72"/>
      <c r="TQQ72"/>
      <c r="TQR72" s="14"/>
      <c r="TQS72" s="10"/>
      <c r="TQT72"/>
      <c r="TQU72" s="10"/>
      <c r="TQV72"/>
      <c r="TQW72"/>
      <c r="TQX72"/>
      <c r="TQY72" s="14"/>
      <c r="TQZ72" s="26"/>
      <c r="TRA72"/>
      <c r="TRB72" s="10"/>
      <c r="TRC72"/>
      <c r="TRD72"/>
      <c r="TRE72"/>
      <c r="TRF72" s="14"/>
      <c r="TRG72" s="26"/>
      <c r="TRH72"/>
      <c r="TRI72" s="10"/>
      <c r="TRJ72"/>
      <c r="TRK72"/>
      <c r="TRL72"/>
      <c r="TRM72" s="39"/>
      <c r="TRN72" s="81"/>
      <c r="TRO72" s="10"/>
      <c r="TRP72" s="10"/>
      <c r="TRQ72" s="14"/>
      <c r="TRR72" s="14"/>
      <c r="TRS72"/>
      <c r="TRT72" s="10"/>
      <c r="TRU72"/>
      <c r="TRV72" s="10"/>
      <c r="TRW72" s="6"/>
      <c r="TRX72"/>
      <c r="TRY72"/>
      <c r="TRZ72" s="14"/>
      <c r="TSA72" s="10"/>
      <c r="TSB72"/>
      <c r="TSC72" s="10"/>
      <c r="TSD72"/>
      <c r="TSE72"/>
      <c r="TSF72"/>
      <c r="TSG72" s="14"/>
      <c r="TSH72" s="10"/>
      <c r="TSI72"/>
      <c r="TSJ72" s="10"/>
      <c r="TSK72"/>
      <c r="TSL72"/>
      <c r="TSM72"/>
      <c r="TSN72" s="14"/>
      <c r="TSO72" s="10"/>
      <c r="TSP72"/>
      <c r="TSQ72" s="10"/>
      <c r="TSR72"/>
      <c r="TSS72"/>
      <c r="TST72"/>
      <c r="TSU72" s="14"/>
      <c r="TSV72" s="10"/>
      <c r="TSW72"/>
      <c r="TSX72" s="10"/>
      <c r="TSY72"/>
      <c r="TSZ72"/>
      <c r="TTA72"/>
      <c r="TTB72" s="14"/>
      <c r="TTC72" s="10"/>
      <c r="TTD72"/>
      <c r="TTE72" s="10"/>
      <c r="TTF72"/>
      <c r="TTG72"/>
      <c r="TTH72"/>
      <c r="TTI72" s="14"/>
      <c r="TTJ72" s="10"/>
      <c r="TTK72"/>
      <c r="TTL72" s="10"/>
      <c r="TTM72"/>
      <c r="TTN72"/>
      <c r="TTO72"/>
      <c r="TTP72" s="14"/>
      <c r="TTQ72" s="10"/>
      <c r="TTR72"/>
      <c r="TTS72" s="10"/>
      <c r="TTT72"/>
      <c r="TTU72"/>
      <c r="TTV72"/>
      <c r="TTW72" s="14"/>
      <c r="TTX72" s="10"/>
      <c r="TTY72"/>
      <c r="TTZ72" s="10"/>
      <c r="TUA72"/>
      <c r="TUB72"/>
      <c r="TUC72"/>
      <c r="TUD72" s="14"/>
      <c r="TUE72" s="10"/>
      <c r="TUF72"/>
      <c r="TUG72" s="10"/>
      <c r="TUH72"/>
      <c r="TUI72"/>
      <c r="TUJ72"/>
      <c r="TUK72" s="14"/>
      <c r="TUL72" s="10"/>
      <c r="TUM72"/>
      <c r="TUN72" s="10"/>
      <c r="TUO72"/>
      <c r="TUP72"/>
      <c r="TUQ72"/>
      <c r="TUR72" s="14"/>
      <c r="TUS72" s="10"/>
      <c r="TUT72"/>
      <c r="TUU72" s="10"/>
      <c r="TUV72"/>
      <c r="TUW72"/>
      <c r="TUX72"/>
      <c r="TUY72" s="14"/>
      <c r="TUZ72" s="10"/>
      <c r="TVA72"/>
      <c r="TVB72" s="10"/>
      <c r="TVC72"/>
      <c r="TVD72"/>
      <c r="TVE72"/>
      <c r="TVF72" s="14"/>
      <c r="TVG72" s="10"/>
      <c r="TVH72"/>
      <c r="TVI72" s="10"/>
      <c r="TVJ72"/>
      <c r="TVK72"/>
      <c r="TVL72"/>
      <c r="TVM72" s="14"/>
      <c r="TVN72" s="10"/>
      <c r="TVO72"/>
      <c r="TVP72" s="10"/>
      <c r="TVQ72"/>
      <c r="TVR72"/>
      <c r="TVS72"/>
      <c r="TVT72" s="14"/>
      <c r="TVU72" s="10"/>
      <c r="TVV72"/>
      <c r="TVW72" s="10"/>
      <c r="TVX72"/>
      <c r="TVY72"/>
      <c r="TVZ72"/>
      <c r="TWA72" s="14"/>
      <c r="TWB72" s="10"/>
      <c r="TWC72"/>
      <c r="TWD72" s="10"/>
      <c r="TWE72"/>
      <c r="TWF72"/>
      <c r="TWG72"/>
      <c r="TWH72" s="14"/>
      <c r="TWI72" s="10"/>
      <c r="TWJ72"/>
      <c r="TWK72" s="10"/>
      <c r="TWL72"/>
      <c r="TWM72"/>
      <c r="TWN72"/>
      <c r="TWO72" s="14"/>
      <c r="TWP72" s="10"/>
      <c r="TWQ72"/>
      <c r="TWR72" s="10"/>
      <c r="TWS72"/>
      <c r="TWT72"/>
      <c r="TWU72"/>
      <c r="TWV72" s="14"/>
      <c r="TWW72" s="10"/>
      <c r="TWX72"/>
      <c r="TWY72" s="10"/>
      <c r="TWZ72"/>
      <c r="TXA72"/>
      <c r="TXB72"/>
      <c r="TXC72" s="14"/>
      <c r="TXD72" s="10"/>
      <c r="TXE72"/>
      <c r="TXF72" s="10"/>
      <c r="TXG72"/>
      <c r="TXH72"/>
      <c r="TXI72"/>
      <c r="TXJ72" s="14"/>
      <c r="TXK72" s="10"/>
      <c r="TXL72"/>
      <c r="TXM72" s="10"/>
      <c r="TXN72"/>
      <c r="TXO72"/>
      <c r="TXP72"/>
      <c r="TXQ72" s="14"/>
      <c r="TXR72" s="10"/>
      <c r="TXS72"/>
      <c r="TXT72" s="10"/>
      <c r="TXU72"/>
      <c r="TXV72"/>
      <c r="TXW72"/>
      <c r="TXX72" s="14"/>
      <c r="TXY72" s="10"/>
      <c r="TXZ72"/>
      <c r="TYA72" s="10"/>
      <c r="TYB72"/>
      <c r="TYC72"/>
      <c r="TYD72"/>
      <c r="TYE72" s="14"/>
      <c r="TYF72" s="10"/>
      <c r="TYG72"/>
      <c r="TYH72" s="10"/>
      <c r="TYI72"/>
      <c r="TYJ72"/>
      <c r="TYK72"/>
      <c r="TYL72" s="14"/>
      <c r="TYM72" s="10"/>
      <c r="TYN72"/>
      <c r="TYO72" s="10"/>
      <c r="TYP72"/>
      <c r="TYQ72"/>
      <c r="TYR72"/>
      <c r="TYS72" s="14"/>
      <c r="TYT72" s="10"/>
      <c r="TYU72"/>
      <c r="TYV72" s="10"/>
      <c r="TYW72"/>
      <c r="TYX72"/>
      <c r="TYY72"/>
      <c r="TYZ72" s="14"/>
      <c r="TZA72" s="10"/>
      <c r="TZB72"/>
      <c r="TZC72" s="10"/>
      <c r="TZD72"/>
      <c r="TZE72"/>
      <c r="TZF72"/>
      <c r="TZG72" s="14"/>
      <c r="TZH72" s="10"/>
      <c r="TZI72"/>
      <c r="TZJ72" s="10"/>
      <c r="TZK72"/>
      <c r="TZL72"/>
      <c r="TZM72"/>
      <c r="TZN72" s="14"/>
      <c r="TZO72" s="10"/>
      <c r="TZP72"/>
      <c r="TZQ72" s="10"/>
      <c r="TZR72"/>
      <c r="TZS72"/>
      <c r="TZT72"/>
      <c r="TZU72" s="14"/>
      <c r="TZV72" s="10"/>
      <c r="TZW72"/>
      <c r="TZX72" s="10"/>
      <c r="TZY72"/>
      <c r="TZZ72"/>
      <c r="UAA72"/>
      <c r="UAB72" s="14"/>
      <c r="UAC72" s="26"/>
      <c r="UAD72"/>
      <c r="UAE72" s="10"/>
      <c r="UAF72"/>
      <c r="UAG72"/>
      <c r="UAH72"/>
      <c r="UAI72" s="14"/>
      <c r="UAJ72" s="26"/>
      <c r="UAK72"/>
      <c r="UAL72" s="10"/>
      <c r="UAM72"/>
      <c r="UAN72"/>
      <c r="UAO72"/>
      <c r="UAP72" s="39"/>
      <c r="UAQ72" s="81"/>
      <c r="UAR72" s="10"/>
      <c r="UAS72" s="10"/>
      <c r="UAT72" s="14"/>
      <c r="UAU72" s="14"/>
      <c r="UAV72"/>
      <c r="UAW72" s="10"/>
      <c r="UAX72"/>
      <c r="UAY72" s="10"/>
      <c r="UAZ72" s="6"/>
      <c r="UBA72"/>
      <c r="UBB72"/>
      <c r="UBC72" s="14"/>
      <c r="UBD72" s="10"/>
      <c r="UBE72"/>
      <c r="UBF72" s="10"/>
      <c r="UBG72"/>
      <c r="UBH72"/>
      <c r="UBI72"/>
      <c r="UBJ72" s="14"/>
      <c r="UBK72" s="10"/>
      <c r="UBL72"/>
      <c r="UBM72" s="10"/>
      <c r="UBN72"/>
      <c r="UBO72"/>
      <c r="UBP72"/>
      <c r="UBQ72" s="14"/>
      <c r="UBR72" s="10"/>
      <c r="UBS72"/>
      <c r="UBT72" s="10"/>
      <c r="UBU72"/>
      <c r="UBV72"/>
      <c r="UBW72"/>
      <c r="UBX72" s="14"/>
      <c r="UBY72" s="10"/>
      <c r="UBZ72"/>
      <c r="UCA72" s="10"/>
      <c r="UCB72"/>
      <c r="UCC72"/>
      <c r="UCD72"/>
      <c r="UCE72" s="14"/>
      <c r="UCF72" s="10"/>
      <c r="UCG72"/>
      <c r="UCH72" s="10"/>
      <c r="UCI72"/>
      <c r="UCJ72"/>
      <c r="UCK72"/>
      <c r="UCL72" s="14"/>
      <c r="UCM72" s="10"/>
      <c r="UCN72"/>
      <c r="UCO72" s="10"/>
      <c r="UCP72"/>
      <c r="UCQ72"/>
      <c r="UCR72"/>
      <c r="UCS72" s="14"/>
      <c r="UCT72" s="10"/>
      <c r="UCU72"/>
      <c r="UCV72" s="10"/>
      <c r="UCW72"/>
      <c r="UCX72"/>
      <c r="UCY72"/>
      <c r="UCZ72" s="14"/>
      <c r="UDA72" s="10"/>
      <c r="UDB72"/>
      <c r="UDC72" s="10"/>
      <c r="UDD72"/>
      <c r="UDE72"/>
      <c r="UDF72"/>
      <c r="UDG72" s="14"/>
      <c r="UDH72" s="10"/>
      <c r="UDI72"/>
      <c r="UDJ72" s="10"/>
      <c r="UDK72"/>
      <c r="UDL72"/>
      <c r="UDM72"/>
      <c r="UDN72" s="14"/>
      <c r="UDO72" s="10"/>
      <c r="UDP72"/>
      <c r="UDQ72" s="10"/>
      <c r="UDR72"/>
      <c r="UDS72"/>
      <c r="UDT72"/>
      <c r="UDU72" s="14"/>
      <c r="UDV72" s="10"/>
      <c r="UDW72"/>
      <c r="UDX72" s="10"/>
      <c r="UDY72"/>
      <c r="UDZ72"/>
      <c r="UEA72"/>
      <c r="UEB72" s="14"/>
      <c r="UEC72" s="10"/>
      <c r="UED72"/>
      <c r="UEE72" s="10"/>
      <c r="UEF72"/>
      <c r="UEG72"/>
      <c r="UEH72"/>
      <c r="UEI72" s="14"/>
      <c r="UEJ72" s="10"/>
      <c r="UEK72"/>
      <c r="UEL72" s="10"/>
      <c r="UEM72"/>
      <c r="UEN72"/>
      <c r="UEO72"/>
      <c r="UEP72" s="14"/>
      <c r="UEQ72" s="10"/>
      <c r="UER72"/>
      <c r="UES72" s="10"/>
      <c r="UET72"/>
      <c r="UEU72"/>
      <c r="UEV72"/>
      <c r="UEW72" s="14"/>
      <c r="UEX72" s="10"/>
      <c r="UEY72"/>
      <c r="UEZ72" s="10"/>
      <c r="UFA72"/>
      <c r="UFB72"/>
      <c r="UFC72"/>
      <c r="UFD72" s="14"/>
      <c r="UFE72" s="10"/>
      <c r="UFF72"/>
      <c r="UFG72" s="10"/>
      <c r="UFH72"/>
      <c r="UFI72"/>
      <c r="UFJ72"/>
      <c r="UFK72" s="14"/>
      <c r="UFL72" s="10"/>
      <c r="UFM72"/>
      <c r="UFN72" s="10"/>
      <c r="UFO72"/>
      <c r="UFP72"/>
      <c r="UFQ72"/>
      <c r="UFR72" s="14"/>
      <c r="UFS72" s="10"/>
      <c r="UFT72"/>
      <c r="UFU72" s="10"/>
      <c r="UFV72"/>
      <c r="UFW72"/>
      <c r="UFX72"/>
      <c r="UFY72" s="14"/>
      <c r="UFZ72" s="10"/>
      <c r="UGA72"/>
      <c r="UGB72" s="10"/>
      <c r="UGC72"/>
      <c r="UGD72"/>
      <c r="UGE72"/>
      <c r="UGF72" s="14"/>
      <c r="UGG72" s="10"/>
      <c r="UGH72"/>
      <c r="UGI72" s="10"/>
      <c r="UGJ72"/>
      <c r="UGK72"/>
      <c r="UGL72"/>
      <c r="UGM72" s="14"/>
      <c r="UGN72" s="10"/>
      <c r="UGO72"/>
      <c r="UGP72" s="10"/>
      <c r="UGQ72"/>
      <c r="UGR72"/>
      <c r="UGS72"/>
      <c r="UGT72" s="14"/>
      <c r="UGU72" s="10"/>
      <c r="UGV72"/>
      <c r="UGW72" s="10"/>
      <c r="UGX72"/>
      <c r="UGY72"/>
      <c r="UGZ72"/>
      <c r="UHA72" s="14"/>
      <c r="UHB72" s="10"/>
      <c r="UHC72"/>
      <c r="UHD72" s="10"/>
      <c r="UHE72"/>
      <c r="UHF72"/>
      <c r="UHG72"/>
      <c r="UHH72" s="14"/>
      <c r="UHI72" s="10"/>
      <c r="UHJ72"/>
      <c r="UHK72" s="10"/>
      <c r="UHL72"/>
      <c r="UHM72"/>
      <c r="UHN72"/>
      <c r="UHO72" s="14"/>
      <c r="UHP72" s="10"/>
      <c r="UHQ72"/>
      <c r="UHR72" s="10"/>
      <c r="UHS72"/>
      <c r="UHT72"/>
      <c r="UHU72"/>
      <c r="UHV72" s="14"/>
      <c r="UHW72" s="10"/>
      <c r="UHX72"/>
      <c r="UHY72" s="10"/>
      <c r="UHZ72"/>
      <c r="UIA72"/>
      <c r="UIB72"/>
      <c r="UIC72" s="14"/>
      <c r="UID72" s="10"/>
      <c r="UIE72"/>
      <c r="UIF72" s="10"/>
      <c r="UIG72"/>
      <c r="UIH72"/>
      <c r="UII72"/>
      <c r="UIJ72" s="14"/>
      <c r="UIK72" s="10"/>
      <c r="UIL72"/>
      <c r="UIM72" s="10"/>
      <c r="UIN72"/>
      <c r="UIO72"/>
      <c r="UIP72"/>
      <c r="UIQ72" s="14"/>
      <c r="UIR72" s="10"/>
      <c r="UIS72"/>
      <c r="UIT72" s="10"/>
      <c r="UIU72"/>
      <c r="UIV72"/>
      <c r="UIW72"/>
      <c r="UIX72" s="14"/>
      <c r="UIY72" s="10"/>
      <c r="UIZ72"/>
      <c r="UJA72" s="10"/>
      <c r="UJB72"/>
      <c r="UJC72"/>
      <c r="UJD72"/>
      <c r="UJE72" s="14"/>
      <c r="UJF72" s="26"/>
      <c r="UJG72"/>
      <c r="UJH72" s="10"/>
      <c r="UJI72"/>
      <c r="UJJ72"/>
      <c r="UJK72"/>
      <c r="UJL72" s="14"/>
      <c r="UJM72" s="26"/>
      <c r="UJN72"/>
      <c r="UJO72" s="10"/>
      <c r="UJP72"/>
      <c r="UJQ72"/>
      <c r="UJR72"/>
      <c r="UJS72" s="39"/>
      <c r="UJT72" s="81"/>
      <c r="UJU72" s="10"/>
      <c r="UJV72" s="10"/>
      <c r="UJW72" s="14"/>
      <c r="UJX72" s="14"/>
      <c r="UJY72"/>
      <c r="UJZ72" s="10"/>
      <c r="UKA72"/>
      <c r="UKB72" s="10"/>
      <c r="UKC72" s="6"/>
      <c r="UKD72"/>
      <c r="UKE72"/>
      <c r="UKF72" s="14"/>
      <c r="UKG72" s="10"/>
      <c r="UKH72"/>
      <c r="UKI72" s="10"/>
      <c r="UKJ72"/>
      <c r="UKK72"/>
      <c r="UKL72"/>
      <c r="UKM72" s="14"/>
      <c r="UKN72" s="10"/>
      <c r="UKO72"/>
      <c r="UKP72" s="10"/>
      <c r="UKQ72"/>
      <c r="UKR72"/>
      <c r="UKS72"/>
      <c r="UKT72" s="14"/>
      <c r="UKU72" s="10"/>
      <c r="UKV72"/>
      <c r="UKW72" s="10"/>
      <c r="UKX72"/>
      <c r="UKY72"/>
      <c r="UKZ72"/>
      <c r="ULA72" s="14"/>
      <c r="ULB72" s="10"/>
      <c r="ULC72"/>
      <c r="ULD72" s="10"/>
      <c r="ULE72"/>
      <c r="ULF72"/>
      <c r="ULG72"/>
      <c r="ULH72" s="14"/>
      <c r="ULI72" s="10"/>
      <c r="ULJ72"/>
      <c r="ULK72" s="10"/>
      <c r="ULL72"/>
      <c r="ULM72"/>
      <c r="ULN72"/>
      <c r="ULO72" s="14"/>
      <c r="ULP72" s="10"/>
      <c r="ULQ72"/>
      <c r="ULR72" s="10"/>
      <c r="ULS72"/>
      <c r="ULT72"/>
      <c r="ULU72"/>
      <c r="ULV72" s="14"/>
      <c r="ULW72" s="10"/>
      <c r="ULX72"/>
      <c r="ULY72" s="10"/>
      <c r="ULZ72"/>
      <c r="UMA72"/>
      <c r="UMB72"/>
      <c r="UMC72" s="14"/>
      <c r="UMD72" s="10"/>
      <c r="UME72"/>
      <c r="UMF72" s="10"/>
      <c r="UMG72"/>
      <c r="UMH72"/>
      <c r="UMI72"/>
      <c r="UMJ72" s="14"/>
      <c r="UMK72" s="10"/>
      <c r="UML72"/>
      <c r="UMM72" s="10"/>
      <c r="UMN72"/>
      <c r="UMO72"/>
      <c r="UMP72"/>
      <c r="UMQ72" s="14"/>
      <c r="UMR72" s="10"/>
      <c r="UMS72"/>
      <c r="UMT72" s="10"/>
      <c r="UMU72"/>
      <c r="UMV72"/>
      <c r="UMW72"/>
      <c r="UMX72" s="14"/>
      <c r="UMY72" s="10"/>
      <c r="UMZ72"/>
      <c r="UNA72" s="10"/>
      <c r="UNB72"/>
      <c r="UNC72"/>
      <c r="UND72"/>
      <c r="UNE72" s="14"/>
      <c r="UNF72" s="10"/>
      <c r="UNG72"/>
      <c r="UNH72" s="10"/>
      <c r="UNI72"/>
      <c r="UNJ72"/>
      <c r="UNK72"/>
      <c r="UNL72" s="14"/>
      <c r="UNM72" s="10"/>
      <c r="UNN72"/>
      <c r="UNO72" s="10"/>
      <c r="UNP72"/>
      <c r="UNQ72"/>
      <c r="UNR72"/>
      <c r="UNS72" s="14"/>
      <c r="UNT72" s="10"/>
      <c r="UNU72"/>
      <c r="UNV72" s="10"/>
      <c r="UNW72"/>
      <c r="UNX72"/>
      <c r="UNY72"/>
      <c r="UNZ72" s="14"/>
      <c r="UOA72" s="10"/>
      <c r="UOB72"/>
      <c r="UOC72" s="10"/>
      <c r="UOD72"/>
      <c r="UOE72"/>
      <c r="UOF72"/>
      <c r="UOG72" s="14"/>
      <c r="UOH72" s="10"/>
      <c r="UOI72"/>
      <c r="UOJ72" s="10"/>
      <c r="UOK72"/>
      <c r="UOL72"/>
      <c r="UOM72"/>
      <c r="UON72" s="14"/>
      <c r="UOO72" s="10"/>
      <c r="UOP72"/>
      <c r="UOQ72" s="10"/>
      <c r="UOR72"/>
      <c r="UOS72"/>
      <c r="UOT72"/>
      <c r="UOU72" s="14"/>
      <c r="UOV72" s="10"/>
      <c r="UOW72"/>
      <c r="UOX72" s="10"/>
      <c r="UOY72"/>
      <c r="UOZ72"/>
      <c r="UPA72"/>
      <c r="UPB72" s="14"/>
      <c r="UPC72" s="10"/>
      <c r="UPD72"/>
      <c r="UPE72" s="10"/>
      <c r="UPF72"/>
      <c r="UPG72"/>
      <c r="UPH72"/>
      <c r="UPI72" s="14"/>
      <c r="UPJ72" s="10"/>
      <c r="UPK72"/>
      <c r="UPL72" s="10"/>
      <c r="UPM72"/>
      <c r="UPN72"/>
      <c r="UPO72"/>
      <c r="UPP72" s="14"/>
      <c r="UPQ72" s="10"/>
      <c r="UPR72"/>
      <c r="UPS72" s="10"/>
      <c r="UPT72"/>
      <c r="UPU72"/>
      <c r="UPV72"/>
      <c r="UPW72" s="14"/>
      <c r="UPX72" s="10"/>
      <c r="UPY72"/>
      <c r="UPZ72" s="10"/>
      <c r="UQA72"/>
      <c r="UQB72"/>
      <c r="UQC72"/>
      <c r="UQD72" s="14"/>
      <c r="UQE72" s="10"/>
      <c r="UQF72"/>
      <c r="UQG72" s="10"/>
      <c r="UQH72"/>
      <c r="UQI72"/>
      <c r="UQJ72"/>
      <c r="UQK72" s="14"/>
      <c r="UQL72" s="10"/>
      <c r="UQM72"/>
      <c r="UQN72" s="10"/>
      <c r="UQO72"/>
      <c r="UQP72"/>
      <c r="UQQ72"/>
      <c r="UQR72" s="14"/>
      <c r="UQS72" s="10"/>
      <c r="UQT72"/>
      <c r="UQU72" s="10"/>
      <c r="UQV72"/>
      <c r="UQW72"/>
      <c r="UQX72"/>
      <c r="UQY72" s="14"/>
      <c r="UQZ72" s="10"/>
      <c r="URA72"/>
      <c r="URB72" s="10"/>
      <c r="URC72"/>
      <c r="URD72"/>
      <c r="URE72"/>
      <c r="URF72" s="14"/>
      <c r="URG72" s="10"/>
      <c r="URH72"/>
      <c r="URI72" s="10"/>
      <c r="URJ72"/>
      <c r="URK72"/>
      <c r="URL72"/>
      <c r="URM72" s="14"/>
      <c r="URN72" s="10"/>
      <c r="URO72"/>
      <c r="URP72" s="10"/>
      <c r="URQ72"/>
      <c r="URR72"/>
      <c r="URS72"/>
      <c r="URT72" s="14"/>
      <c r="URU72" s="10"/>
      <c r="URV72"/>
      <c r="URW72" s="10"/>
      <c r="URX72"/>
      <c r="URY72"/>
      <c r="URZ72"/>
      <c r="USA72" s="14"/>
      <c r="USB72" s="10"/>
      <c r="USC72"/>
      <c r="USD72" s="10"/>
      <c r="USE72"/>
      <c r="USF72"/>
      <c r="USG72"/>
      <c r="USH72" s="14"/>
      <c r="USI72" s="26"/>
      <c r="USJ72"/>
      <c r="USK72" s="10"/>
      <c r="USL72"/>
      <c r="USM72"/>
      <c r="USN72"/>
      <c r="USO72" s="14"/>
      <c r="USP72" s="26"/>
      <c r="USQ72"/>
      <c r="USR72" s="10"/>
      <c r="USS72"/>
      <c r="UST72"/>
      <c r="USU72"/>
      <c r="USV72" s="39"/>
      <c r="USW72" s="81"/>
      <c r="USX72" s="10"/>
      <c r="USY72" s="10"/>
      <c r="USZ72" s="14"/>
      <c r="UTA72" s="14"/>
      <c r="UTB72"/>
      <c r="UTC72" s="10"/>
      <c r="UTD72"/>
      <c r="UTE72" s="10"/>
      <c r="UTF72" s="6"/>
      <c r="UTG72"/>
      <c r="UTH72"/>
      <c r="UTI72" s="14"/>
      <c r="UTJ72" s="10"/>
      <c r="UTK72"/>
      <c r="UTL72" s="10"/>
      <c r="UTM72"/>
      <c r="UTN72"/>
      <c r="UTO72"/>
      <c r="UTP72" s="14"/>
      <c r="UTQ72" s="10"/>
      <c r="UTR72"/>
      <c r="UTS72" s="10"/>
      <c r="UTT72"/>
      <c r="UTU72"/>
      <c r="UTV72"/>
      <c r="UTW72" s="14"/>
      <c r="UTX72" s="10"/>
      <c r="UTY72"/>
      <c r="UTZ72" s="10"/>
      <c r="UUA72"/>
      <c r="UUB72"/>
      <c r="UUC72"/>
      <c r="UUD72" s="14"/>
      <c r="UUE72" s="10"/>
      <c r="UUF72"/>
      <c r="UUG72" s="10"/>
      <c r="UUH72"/>
      <c r="UUI72"/>
      <c r="UUJ72"/>
      <c r="UUK72" s="14"/>
      <c r="UUL72" s="10"/>
      <c r="UUM72"/>
      <c r="UUN72" s="10"/>
      <c r="UUO72"/>
      <c r="UUP72"/>
      <c r="UUQ72"/>
      <c r="UUR72" s="14"/>
      <c r="UUS72" s="10"/>
      <c r="UUT72"/>
      <c r="UUU72" s="10"/>
      <c r="UUV72"/>
      <c r="UUW72"/>
      <c r="UUX72"/>
      <c r="UUY72" s="14"/>
      <c r="UUZ72" s="10"/>
      <c r="UVA72"/>
      <c r="UVB72" s="10"/>
      <c r="UVC72"/>
      <c r="UVD72"/>
      <c r="UVE72"/>
      <c r="UVF72" s="14"/>
      <c r="UVG72" s="10"/>
      <c r="UVH72"/>
      <c r="UVI72" s="10"/>
      <c r="UVJ72"/>
      <c r="UVK72"/>
      <c r="UVL72"/>
      <c r="UVM72" s="14"/>
      <c r="UVN72" s="10"/>
      <c r="UVO72"/>
      <c r="UVP72" s="10"/>
      <c r="UVQ72"/>
      <c r="UVR72"/>
      <c r="UVS72"/>
      <c r="UVT72" s="14"/>
      <c r="UVU72" s="10"/>
      <c r="UVV72"/>
      <c r="UVW72" s="10"/>
      <c r="UVX72"/>
      <c r="UVY72"/>
      <c r="UVZ72"/>
      <c r="UWA72" s="14"/>
      <c r="UWB72" s="10"/>
      <c r="UWC72"/>
      <c r="UWD72" s="10"/>
      <c r="UWE72"/>
      <c r="UWF72"/>
      <c r="UWG72"/>
      <c r="UWH72" s="14"/>
      <c r="UWI72" s="10"/>
      <c r="UWJ72"/>
      <c r="UWK72" s="10"/>
      <c r="UWL72"/>
      <c r="UWM72"/>
      <c r="UWN72"/>
      <c r="UWO72" s="14"/>
      <c r="UWP72" s="10"/>
      <c r="UWQ72"/>
      <c r="UWR72" s="10"/>
      <c r="UWS72"/>
      <c r="UWT72"/>
      <c r="UWU72"/>
      <c r="UWV72" s="14"/>
      <c r="UWW72" s="10"/>
      <c r="UWX72"/>
      <c r="UWY72" s="10"/>
      <c r="UWZ72"/>
      <c r="UXA72"/>
      <c r="UXB72"/>
      <c r="UXC72" s="14"/>
      <c r="UXD72" s="10"/>
      <c r="UXE72"/>
      <c r="UXF72" s="10"/>
      <c r="UXG72"/>
      <c r="UXH72"/>
      <c r="UXI72"/>
      <c r="UXJ72" s="14"/>
      <c r="UXK72" s="10"/>
      <c r="UXL72"/>
      <c r="UXM72" s="10"/>
      <c r="UXN72"/>
      <c r="UXO72"/>
      <c r="UXP72"/>
      <c r="UXQ72" s="14"/>
      <c r="UXR72" s="10"/>
      <c r="UXS72"/>
      <c r="UXT72" s="10"/>
      <c r="UXU72"/>
      <c r="UXV72"/>
      <c r="UXW72"/>
      <c r="UXX72" s="14"/>
      <c r="UXY72" s="10"/>
      <c r="UXZ72"/>
      <c r="UYA72" s="10"/>
      <c r="UYB72"/>
      <c r="UYC72"/>
      <c r="UYD72"/>
      <c r="UYE72" s="14"/>
      <c r="UYF72" s="10"/>
      <c r="UYG72"/>
      <c r="UYH72" s="10"/>
      <c r="UYI72"/>
      <c r="UYJ72"/>
      <c r="UYK72"/>
      <c r="UYL72" s="14"/>
      <c r="UYM72" s="10"/>
      <c r="UYN72"/>
      <c r="UYO72" s="10"/>
      <c r="UYP72"/>
      <c r="UYQ72"/>
      <c r="UYR72"/>
      <c r="UYS72" s="14"/>
      <c r="UYT72" s="10"/>
      <c r="UYU72"/>
      <c r="UYV72" s="10"/>
      <c r="UYW72"/>
      <c r="UYX72"/>
      <c r="UYY72"/>
      <c r="UYZ72" s="14"/>
      <c r="UZA72" s="10"/>
      <c r="UZB72"/>
      <c r="UZC72" s="10"/>
      <c r="UZD72"/>
      <c r="UZE72"/>
      <c r="UZF72"/>
      <c r="UZG72" s="14"/>
      <c r="UZH72" s="10"/>
      <c r="UZI72"/>
      <c r="UZJ72" s="10"/>
      <c r="UZK72"/>
      <c r="UZL72"/>
      <c r="UZM72"/>
      <c r="UZN72" s="14"/>
      <c r="UZO72" s="10"/>
      <c r="UZP72"/>
      <c r="UZQ72" s="10"/>
      <c r="UZR72"/>
      <c r="UZS72"/>
      <c r="UZT72"/>
      <c r="UZU72" s="14"/>
      <c r="UZV72" s="10"/>
      <c r="UZW72"/>
      <c r="UZX72" s="10"/>
      <c r="UZY72"/>
      <c r="UZZ72"/>
      <c r="VAA72"/>
      <c r="VAB72" s="14"/>
      <c r="VAC72" s="10"/>
      <c r="VAD72"/>
      <c r="VAE72" s="10"/>
      <c r="VAF72"/>
      <c r="VAG72"/>
      <c r="VAH72"/>
      <c r="VAI72" s="14"/>
      <c r="VAJ72" s="10"/>
      <c r="VAK72"/>
      <c r="VAL72" s="10"/>
      <c r="VAM72"/>
      <c r="VAN72"/>
      <c r="VAO72"/>
      <c r="VAP72" s="14"/>
      <c r="VAQ72" s="10"/>
      <c r="VAR72"/>
      <c r="VAS72" s="10"/>
      <c r="VAT72"/>
      <c r="VAU72"/>
      <c r="VAV72"/>
      <c r="VAW72" s="14"/>
      <c r="VAX72" s="10"/>
      <c r="VAY72"/>
      <c r="VAZ72" s="10"/>
      <c r="VBA72"/>
      <c r="VBB72"/>
      <c r="VBC72"/>
      <c r="VBD72" s="14"/>
      <c r="VBE72" s="10"/>
      <c r="VBF72"/>
      <c r="VBG72" s="10"/>
      <c r="VBH72"/>
      <c r="VBI72"/>
      <c r="VBJ72"/>
      <c r="VBK72" s="14"/>
      <c r="VBL72" s="26"/>
      <c r="VBM72"/>
      <c r="VBN72" s="10"/>
      <c r="VBO72"/>
      <c r="VBP72"/>
      <c r="VBQ72"/>
      <c r="VBR72" s="14"/>
      <c r="VBS72" s="26"/>
      <c r="VBT72"/>
      <c r="VBU72" s="10"/>
      <c r="VBV72"/>
      <c r="VBW72"/>
      <c r="VBX72"/>
      <c r="VBY72" s="39"/>
      <c r="VBZ72" s="81"/>
      <c r="VCA72" s="10"/>
      <c r="VCB72" s="10"/>
      <c r="VCC72" s="14"/>
      <c r="VCD72" s="14"/>
      <c r="VCE72"/>
      <c r="VCF72" s="10"/>
      <c r="VCG72"/>
      <c r="VCH72" s="10"/>
      <c r="VCI72" s="6"/>
      <c r="VCJ72"/>
      <c r="VCK72"/>
      <c r="VCL72" s="14"/>
      <c r="VCM72" s="10"/>
      <c r="VCN72"/>
      <c r="VCO72" s="10"/>
      <c r="VCP72"/>
      <c r="VCQ72"/>
      <c r="VCR72"/>
      <c r="VCS72" s="14"/>
      <c r="VCT72" s="10"/>
      <c r="VCU72"/>
      <c r="VCV72" s="10"/>
      <c r="VCW72"/>
      <c r="VCX72"/>
      <c r="VCY72"/>
      <c r="VCZ72" s="14"/>
      <c r="VDA72" s="10"/>
      <c r="VDB72"/>
      <c r="VDC72" s="10"/>
      <c r="VDD72"/>
      <c r="VDE72"/>
      <c r="VDF72"/>
      <c r="VDG72" s="14"/>
      <c r="VDH72" s="10"/>
      <c r="VDI72"/>
      <c r="VDJ72" s="10"/>
      <c r="VDK72"/>
      <c r="VDL72"/>
      <c r="VDM72"/>
      <c r="VDN72" s="14"/>
      <c r="VDO72" s="10"/>
      <c r="VDP72"/>
      <c r="VDQ72" s="10"/>
      <c r="VDR72"/>
      <c r="VDS72"/>
      <c r="VDT72"/>
      <c r="VDU72" s="14"/>
      <c r="VDV72" s="10"/>
      <c r="VDW72"/>
      <c r="VDX72" s="10"/>
      <c r="VDY72"/>
      <c r="VDZ72"/>
      <c r="VEA72"/>
      <c r="VEB72" s="14"/>
      <c r="VEC72" s="10"/>
      <c r="VED72"/>
      <c r="VEE72" s="10"/>
      <c r="VEF72"/>
      <c r="VEG72"/>
      <c r="VEH72"/>
      <c r="VEI72" s="14"/>
      <c r="VEJ72" s="10"/>
      <c r="VEK72"/>
      <c r="VEL72" s="10"/>
      <c r="VEM72"/>
      <c r="VEN72"/>
      <c r="VEO72"/>
      <c r="VEP72" s="14"/>
      <c r="VEQ72" s="10"/>
      <c r="VER72"/>
      <c r="VES72" s="10"/>
      <c r="VET72"/>
      <c r="VEU72"/>
      <c r="VEV72"/>
      <c r="VEW72" s="14"/>
      <c r="VEX72" s="10"/>
      <c r="VEY72"/>
      <c r="VEZ72" s="10"/>
      <c r="VFA72"/>
      <c r="VFB72"/>
      <c r="VFC72"/>
      <c r="VFD72" s="14"/>
      <c r="VFE72" s="10"/>
      <c r="VFF72"/>
      <c r="VFG72" s="10"/>
      <c r="VFH72"/>
      <c r="VFI72"/>
      <c r="VFJ72"/>
      <c r="VFK72" s="14"/>
      <c r="VFL72" s="10"/>
      <c r="VFM72"/>
      <c r="VFN72" s="10"/>
      <c r="VFO72"/>
      <c r="VFP72"/>
      <c r="VFQ72"/>
      <c r="VFR72" s="14"/>
      <c r="VFS72" s="10"/>
      <c r="VFT72"/>
      <c r="VFU72" s="10"/>
      <c r="VFV72"/>
      <c r="VFW72"/>
      <c r="VFX72"/>
      <c r="VFY72" s="14"/>
      <c r="VFZ72" s="10"/>
      <c r="VGA72"/>
      <c r="VGB72" s="10"/>
      <c r="VGC72"/>
      <c r="VGD72"/>
      <c r="VGE72"/>
      <c r="VGF72" s="14"/>
      <c r="VGG72" s="10"/>
      <c r="VGH72"/>
      <c r="VGI72" s="10"/>
      <c r="VGJ72"/>
      <c r="VGK72"/>
      <c r="VGL72"/>
      <c r="VGM72" s="14"/>
      <c r="VGN72" s="10"/>
      <c r="VGO72"/>
      <c r="VGP72" s="10"/>
      <c r="VGQ72"/>
      <c r="VGR72"/>
      <c r="VGS72"/>
      <c r="VGT72" s="14"/>
      <c r="VGU72" s="10"/>
      <c r="VGV72"/>
      <c r="VGW72" s="10"/>
      <c r="VGX72"/>
      <c r="VGY72"/>
      <c r="VGZ72"/>
      <c r="VHA72" s="14"/>
      <c r="VHB72" s="10"/>
      <c r="VHC72"/>
      <c r="VHD72" s="10"/>
      <c r="VHE72"/>
      <c r="VHF72"/>
      <c r="VHG72"/>
      <c r="VHH72" s="14"/>
      <c r="VHI72" s="10"/>
      <c r="VHJ72"/>
      <c r="VHK72" s="10"/>
      <c r="VHL72"/>
      <c r="VHM72"/>
      <c r="VHN72"/>
      <c r="VHO72" s="14"/>
      <c r="VHP72" s="10"/>
      <c r="VHQ72"/>
      <c r="VHR72" s="10"/>
      <c r="VHS72"/>
      <c r="VHT72"/>
      <c r="VHU72"/>
      <c r="VHV72" s="14"/>
      <c r="VHW72" s="10"/>
      <c r="VHX72"/>
      <c r="VHY72" s="10"/>
      <c r="VHZ72"/>
      <c r="VIA72"/>
      <c r="VIB72"/>
      <c r="VIC72" s="14"/>
      <c r="VID72" s="10"/>
      <c r="VIE72"/>
      <c r="VIF72" s="10"/>
      <c r="VIG72"/>
      <c r="VIH72"/>
      <c r="VII72"/>
      <c r="VIJ72" s="14"/>
      <c r="VIK72" s="10"/>
      <c r="VIL72"/>
      <c r="VIM72" s="10"/>
      <c r="VIN72"/>
      <c r="VIO72"/>
      <c r="VIP72"/>
      <c r="VIQ72" s="14"/>
      <c r="VIR72" s="10"/>
      <c r="VIS72"/>
      <c r="VIT72" s="10"/>
      <c r="VIU72"/>
      <c r="VIV72"/>
      <c r="VIW72"/>
      <c r="VIX72" s="14"/>
      <c r="VIY72" s="10"/>
      <c r="VIZ72"/>
      <c r="VJA72" s="10"/>
      <c r="VJB72"/>
      <c r="VJC72"/>
      <c r="VJD72"/>
      <c r="VJE72" s="14"/>
      <c r="VJF72" s="10"/>
      <c r="VJG72"/>
      <c r="VJH72" s="10"/>
      <c r="VJI72"/>
      <c r="VJJ72"/>
      <c r="VJK72"/>
      <c r="VJL72" s="14"/>
      <c r="VJM72" s="10"/>
      <c r="VJN72"/>
      <c r="VJO72" s="10"/>
      <c r="VJP72"/>
      <c r="VJQ72"/>
      <c r="VJR72"/>
      <c r="VJS72" s="14"/>
      <c r="VJT72" s="10"/>
      <c r="VJU72"/>
      <c r="VJV72" s="10"/>
      <c r="VJW72"/>
      <c r="VJX72"/>
      <c r="VJY72"/>
      <c r="VJZ72" s="14"/>
      <c r="VKA72" s="10"/>
      <c r="VKB72"/>
      <c r="VKC72" s="10"/>
      <c r="VKD72"/>
      <c r="VKE72"/>
      <c r="VKF72"/>
      <c r="VKG72" s="14"/>
      <c r="VKH72" s="10"/>
      <c r="VKI72"/>
      <c r="VKJ72" s="10"/>
      <c r="VKK72"/>
      <c r="VKL72"/>
      <c r="VKM72"/>
      <c r="VKN72" s="14"/>
      <c r="VKO72" s="26"/>
      <c r="VKP72"/>
      <c r="VKQ72" s="10"/>
      <c r="VKR72"/>
      <c r="VKS72"/>
      <c r="VKT72"/>
      <c r="VKU72" s="14"/>
      <c r="VKV72" s="26"/>
      <c r="VKW72"/>
      <c r="VKX72" s="10"/>
      <c r="VKY72"/>
      <c r="VKZ72"/>
      <c r="VLA72"/>
      <c r="VLB72" s="39"/>
      <c r="VLC72" s="81"/>
      <c r="VLD72" s="10"/>
      <c r="VLE72" s="10"/>
      <c r="VLF72" s="14"/>
      <c r="VLG72" s="14"/>
      <c r="VLH72"/>
      <c r="VLI72" s="10"/>
      <c r="VLJ72"/>
      <c r="VLK72" s="10"/>
      <c r="VLL72" s="6"/>
      <c r="VLM72"/>
      <c r="VLN72"/>
      <c r="VLO72" s="14"/>
      <c r="VLP72" s="10"/>
      <c r="VLQ72"/>
      <c r="VLR72" s="10"/>
      <c r="VLS72"/>
      <c r="VLT72"/>
      <c r="VLU72"/>
      <c r="VLV72" s="14"/>
      <c r="VLW72" s="10"/>
      <c r="VLX72"/>
      <c r="VLY72" s="10"/>
      <c r="VLZ72"/>
      <c r="VMA72"/>
      <c r="VMB72"/>
      <c r="VMC72" s="14"/>
      <c r="VMD72" s="10"/>
      <c r="VME72"/>
      <c r="VMF72" s="10"/>
      <c r="VMG72"/>
      <c r="VMH72"/>
      <c r="VMI72"/>
      <c r="VMJ72" s="14"/>
      <c r="VMK72" s="10"/>
      <c r="VML72"/>
      <c r="VMM72" s="10"/>
      <c r="VMN72"/>
      <c r="VMO72"/>
      <c r="VMP72"/>
      <c r="VMQ72" s="14"/>
      <c r="VMR72" s="10"/>
      <c r="VMS72"/>
      <c r="VMT72" s="10"/>
      <c r="VMU72"/>
      <c r="VMV72"/>
      <c r="VMW72"/>
      <c r="VMX72" s="14"/>
      <c r="VMY72" s="10"/>
      <c r="VMZ72"/>
      <c r="VNA72" s="10"/>
      <c r="VNB72"/>
      <c r="VNC72"/>
      <c r="VND72"/>
      <c r="VNE72" s="14"/>
      <c r="VNF72" s="10"/>
      <c r="VNG72"/>
      <c r="VNH72" s="10"/>
      <c r="VNI72"/>
      <c r="VNJ72"/>
      <c r="VNK72"/>
      <c r="VNL72" s="14"/>
      <c r="VNM72" s="10"/>
      <c r="VNN72"/>
      <c r="VNO72" s="10"/>
      <c r="VNP72"/>
      <c r="VNQ72"/>
      <c r="VNR72"/>
      <c r="VNS72" s="14"/>
      <c r="VNT72" s="10"/>
      <c r="VNU72"/>
      <c r="VNV72" s="10"/>
      <c r="VNW72"/>
      <c r="VNX72"/>
      <c r="VNY72"/>
      <c r="VNZ72" s="14"/>
      <c r="VOA72" s="10"/>
      <c r="VOB72"/>
      <c r="VOC72" s="10"/>
      <c r="VOD72"/>
      <c r="VOE72"/>
      <c r="VOF72"/>
      <c r="VOG72" s="14"/>
      <c r="VOH72" s="10"/>
      <c r="VOI72"/>
      <c r="VOJ72" s="10"/>
      <c r="VOK72"/>
      <c r="VOL72"/>
      <c r="VOM72"/>
      <c r="VON72" s="14"/>
      <c r="VOO72" s="10"/>
      <c r="VOP72"/>
      <c r="VOQ72" s="10"/>
      <c r="VOR72"/>
      <c r="VOS72"/>
      <c r="VOT72"/>
      <c r="VOU72" s="14"/>
      <c r="VOV72" s="10"/>
      <c r="VOW72"/>
      <c r="VOX72" s="10"/>
      <c r="VOY72"/>
      <c r="VOZ72"/>
      <c r="VPA72"/>
      <c r="VPB72" s="14"/>
      <c r="VPC72" s="10"/>
      <c r="VPD72"/>
      <c r="VPE72" s="10"/>
      <c r="VPF72"/>
      <c r="VPG72"/>
      <c r="VPH72"/>
      <c r="VPI72" s="14"/>
      <c r="VPJ72" s="10"/>
      <c r="VPK72"/>
      <c r="VPL72" s="10"/>
      <c r="VPM72"/>
      <c r="VPN72"/>
      <c r="VPO72"/>
      <c r="VPP72" s="14"/>
      <c r="VPQ72" s="10"/>
      <c r="VPR72"/>
      <c r="VPS72" s="10"/>
      <c r="VPT72"/>
      <c r="VPU72"/>
      <c r="VPV72"/>
      <c r="VPW72" s="14"/>
      <c r="VPX72" s="10"/>
      <c r="VPY72"/>
      <c r="VPZ72" s="10"/>
      <c r="VQA72"/>
      <c r="VQB72"/>
      <c r="VQC72"/>
      <c r="VQD72" s="14"/>
      <c r="VQE72" s="10"/>
      <c r="VQF72"/>
      <c r="VQG72" s="10"/>
      <c r="VQH72"/>
      <c r="VQI72"/>
      <c r="VQJ72"/>
      <c r="VQK72" s="14"/>
      <c r="VQL72" s="10"/>
      <c r="VQM72"/>
      <c r="VQN72" s="10"/>
      <c r="VQO72"/>
      <c r="VQP72"/>
      <c r="VQQ72"/>
      <c r="VQR72" s="14"/>
      <c r="VQS72" s="10"/>
      <c r="VQT72"/>
      <c r="VQU72" s="10"/>
      <c r="VQV72"/>
      <c r="VQW72"/>
      <c r="VQX72"/>
      <c r="VQY72" s="14"/>
      <c r="VQZ72" s="10"/>
      <c r="VRA72"/>
      <c r="VRB72" s="10"/>
      <c r="VRC72"/>
      <c r="VRD72"/>
      <c r="VRE72"/>
      <c r="VRF72" s="14"/>
      <c r="VRG72" s="10"/>
      <c r="VRH72"/>
      <c r="VRI72" s="10"/>
      <c r="VRJ72"/>
      <c r="VRK72"/>
      <c r="VRL72"/>
      <c r="VRM72" s="14"/>
      <c r="VRN72" s="10"/>
      <c r="VRO72"/>
      <c r="VRP72" s="10"/>
      <c r="VRQ72"/>
      <c r="VRR72"/>
      <c r="VRS72"/>
      <c r="VRT72" s="14"/>
      <c r="VRU72" s="10"/>
      <c r="VRV72"/>
      <c r="VRW72" s="10"/>
      <c r="VRX72"/>
      <c r="VRY72"/>
      <c r="VRZ72"/>
      <c r="VSA72" s="14"/>
      <c r="VSB72" s="10"/>
      <c r="VSC72"/>
      <c r="VSD72" s="10"/>
      <c r="VSE72"/>
      <c r="VSF72"/>
      <c r="VSG72"/>
      <c r="VSH72" s="14"/>
      <c r="VSI72" s="10"/>
      <c r="VSJ72"/>
      <c r="VSK72" s="10"/>
      <c r="VSL72"/>
      <c r="VSM72"/>
      <c r="VSN72"/>
      <c r="VSO72" s="14"/>
      <c r="VSP72" s="10"/>
      <c r="VSQ72"/>
      <c r="VSR72" s="10"/>
      <c r="VSS72"/>
      <c r="VST72"/>
      <c r="VSU72"/>
      <c r="VSV72" s="14"/>
      <c r="VSW72" s="10"/>
      <c r="VSX72"/>
      <c r="VSY72" s="10"/>
      <c r="VSZ72"/>
      <c r="VTA72"/>
      <c r="VTB72"/>
      <c r="VTC72" s="14"/>
      <c r="VTD72" s="10"/>
      <c r="VTE72"/>
      <c r="VTF72" s="10"/>
      <c r="VTG72"/>
      <c r="VTH72"/>
      <c r="VTI72"/>
      <c r="VTJ72" s="14"/>
      <c r="VTK72" s="10"/>
      <c r="VTL72"/>
      <c r="VTM72" s="10"/>
      <c r="VTN72"/>
      <c r="VTO72"/>
      <c r="VTP72"/>
      <c r="VTQ72" s="14"/>
      <c r="VTR72" s="26"/>
      <c r="VTS72"/>
      <c r="VTT72" s="10"/>
      <c r="VTU72"/>
      <c r="VTV72"/>
      <c r="VTW72"/>
      <c r="VTX72" s="14"/>
      <c r="VTY72" s="26"/>
      <c r="VTZ72"/>
      <c r="VUA72" s="10"/>
      <c r="VUB72"/>
      <c r="VUC72"/>
      <c r="VUD72"/>
      <c r="VUE72" s="39"/>
      <c r="VUF72" s="81"/>
      <c r="VUG72" s="10"/>
      <c r="VUH72" s="10"/>
      <c r="VUI72" s="14"/>
      <c r="VUJ72" s="14"/>
      <c r="VUK72"/>
      <c r="VUL72" s="10"/>
      <c r="VUM72"/>
      <c r="VUN72" s="10"/>
      <c r="VUO72" s="6"/>
      <c r="VUP72"/>
      <c r="VUQ72"/>
      <c r="VUR72" s="14"/>
      <c r="VUS72" s="10"/>
      <c r="VUT72"/>
      <c r="VUU72" s="10"/>
      <c r="VUV72"/>
      <c r="VUW72"/>
      <c r="VUX72"/>
      <c r="VUY72" s="14"/>
      <c r="VUZ72" s="10"/>
      <c r="VVA72"/>
      <c r="VVB72" s="10"/>
      <c r="VVC72"/>
      <c r="VVD72"/>
      <c r="VVE72"/>
      <c r="VVF72" s="14"/>
      <c r="VVG72" s="10"/>
      <c r="VVH72"/>
      <c r="VVI72" s="10"/>
      <c r="VVJ72"/>
      <c r="VVK72"/>
      <c r="VVL72"/>
      <c r="VVM72" s="14"/>
      <c r="VVN72" s="10"/>
      <c r="VVO72"/>
      <c r="VVP72" s="10"/>
      <c r="VVQ72"/>
      <c r="VVR72"/>
      <c r="VVS72"/>
      <c r="VVT72" s="14"/>
      <c r="VVU72" s="10"/>
      <c r="VVV72"/>
      <c r="VVW72" s="10"/>
      <c r="VVX72"/>
      <c r="VVY72"/>
      <c r="VVZ72"/>
      <c r="VWA72" s="14"/>
      <c r="VWB72" s="10"/>
      <c r="VWC72"/>
      <c r="VWD72" s="10"/>
      <c r="VWE72"/>
      <c r="VWF72"/>
      <c r="VWG72"/>
      <c r="VWH72" s="14"/>
      <c r="VWI72" s="10"/>
      <c r="VWJ72"/>
      <c r="VWK72" s="10"/>
      <c r="VWL72"/>
      <c r="VWM72"/>
      <c r="VWN72"/>
      <c r="VWO72" s="14"/>
      <c r="VWP72" s="10"/>
      <c r="VWQ72"/>
      <c r="VWR72" s="10"/>
      <c r="VWS72"/>
      <c r="VWT72"/>
      <c r="VWU72"/>
      <c r="VWV72" s="14"/>
      <c r="VWW72" s="10"/>
      <c r="VWX72"/>
      <c r="VWY72" s="10"/>
      <c r="VWZ72"/>
      <c r="VXA72"/>
      <c r="VXB72"/>
      <c r="VXC72" s="14"/>
      <c r="VXD72" s="10"/>
      <c r="VXE72"/>
      <c r="VXF72" s="10"/>
      <c r="VXG72"/>
      <c r="VXH72"/>
      <c r="VXI72"/>
      <c r="VXJ72" s="14"/>
      <c r="VXK72" s="10"/>
      <c r="VXL72"/>
      <c r="VXM72" s="10"/>
      <c r="VXN72"/>
      <c r="VXO72"/>
      <c r="VXP72"/>
      <c r="VXQ72" s="14"/>
      <c r="VXR72" s="10"/>
      <c r="VXS72"/>
      <c r="VXT72" s="10"/>
      <c r="VXU72"/>
      <c r="VXV72"/>
      <c r="VXW72"/>
      <c r="VXX72" s="14"/>
      <c r="VXY72" s="10"/>
      <c r="VXZ72"/>
      <c r="VYA72" s="10"/>
      <c r="VYB72"/>
      <c r="VYC72"/>
      <c r="VYD72"/>
      <c r="VYE72" s="14"/>
      <c r="VYF72" s="10"/>
      <c r="VYG72"/>
      <c r="VYH72" s="10"/>
      <c r="VYI72"/>
      <c r="VYJ72"/>
      <c r="VYK72"/>
      <c r="VYL72" s="14"/>
      <c r="VYM72" s="10"/>
      <c r="VYN72"/>
      <c r="VYO72" s="10"/>
      <c r="VYP72"/>
      <c r="VYQ72"/>
      <c r="VYR72"/>
      <c r="VYS72" s="14"/>
      <c r="VYT72" s="10"/>
      <c r="VYU72"/>
      <c r="VYV72" s="10"/>
      <c r="VYW72"/>
      <c r="VYX72"/>
      <c r="VYY72"/>
      <c r="VYZ72" s="14"/>
      <c r="VZA72" s="10"/>
      <c r="VZB72"/>
      <c r="VZC72" s="10"/>
      <c r="VZD72"/>
      <c r="VZE72"/>
      <c r="VZF72"/>
      <c r="VZG72" s="14"/>
      <c r="VZH72" s="10"/>
      <c r="VZI72"/>
      <c r="VZJ72" s="10"/>
      <c r="VZK72"/>
      <c r="VZL72"/>
      <c r="VZM72"/>
      <c r="VZN72" s="14"/>
      <c r="VZO72" s="10"/>
      <c r="VZP72"/>
      <c r="VZQ72" s="10"/>
      <c r="VZR72"/>
      <c r="VZS72"/>
      <c r="VZT72"/>
      <c r="VZU72" s="14"/>
      <c r="VZV72" s="10"/>
      <c r="VZW72"/>
      <c r="VZX72" s="10"/>
      <c r="VZY72"/>
      <c r="VZZ72"/>
      <c r="WAA72"/>
      <c r="WAB72" s="14"/>
      <c r="WAC72" s="10"/>
      <c r="WAD72"/>
      <c r="WAE72" s="10"/>
      <c r="WAF72"/>
      <c r="WAG72"/>
      <c r="WAH72"/>
      <c r="WAI72" s="14"/>
      <c r="WAJ72" s="10"/>
      <c r="WAK72"/>
      <c r="WAL72" s="10"/>
      <c r="WAM72"/>
      <c r="WAN72"/>
      <c r="WAO72"/>
      <c r="WAP72" s="14"/>
      <c r="WAQ72" s="10"/>
      <c r="WAR72"/>
      <c r="WAS72" s="10"/>
      <c r="WAT72"/>
      <c r="WAU72"/>
      <c r="WAV72"/>
      <c r="WAW72" s="14"/>
      <c r="WAX72" s="10"/>
      <c r="WAY72"/>
      <c r="WAZ72" s="10"/>
      <c r="WBA72"/>
      <c r="WBB72"/>
      <c r="WBC72"/>
      <c r="WBD72" s="14"/>
      <c r="WBE72" s="10"/>
      <c r="WBF72"/>
      <c r="WBG72" s="10"/>
      <c r="WBH72"/>
      <c r="WBI72"/>
      <c r="WBJ72"/>
      <c r="WBK72" s="14"/>
      <c r="WBL72" s="10"/>
      <c r="WBM72"/>
      <c r="WBN72" s="10"/>
      <c r="WBO72"/>
      <c r="WBP72"/>
      <c r="WBQ72"/>
      <c r="WBR72" s="14"/>
      <c r="WBS72" s="10"/>
      <c r="WBT72"/>
      <c r="WBU72" s="10"/>
      <c r="WBV72"/>
      <c r="WBW72"/>
      <c r="WBX72"/>
      <c r="WBY72" s="14"/>
      <c r="WBZ72" s="10"/>
      <c r="WCA72"/>
      <c r="WCB72" s="10"/>
      <c r="WCC72"/>
      <c r="WCD72"/>
      <c r="WCE72"/>
      <c r="WCF72" s="14"/>
      <c r="WCG72" s="10"/>
      <c r="WCH72"/>
      <c r="WCI72" s="10"/>
      <c r="WCJ72"/>
      <c r="WCK72"/>
      <c r="WCL72"/>
      <c r="WCM72" s="14"/>
      <c r="WCN72" s="10"/>
      <c r="WCO72"/>
      <c r="WCP72" s="10"/>
      <c r="WCQ72"/>
      <c r="WCR72"/>
      <c r="WCS72"/>
      <c r="WCT72" s="14"/>
      <c r="WCU72" s="26"/>
      <c r="WCV72"/>
      <c r="WCW72" s="10"/>
      <c r="WCX72"/>
      <c r="WCY72"/>
      <c r="WCZ72"/>
      <c r="WDA72" s="14"/>
      <c r="WDB72" s="26"/>
      <c r="WDC72"/>
      <c r="WDD72" s="10"/>
      <c r="WDE72"/>
      <c r="WDF72"/>
      <c r="WDG72"/>
      <c r="WDH72" s="39"/>
      <c r="WDI72" s="81"/>
      <c r="WDJ72" s="10"/>
      <c r="WDK72" s="10"/>
      <c r="WDL72" s="14"/>
      <c r="WDM72" s="14"/>
      <c r="WDN72"/>
      <c r="WDO72" s="10"/>
      <c r="WDP72"/>
      <c r="WDQ72" s="10"/>
      <c r="WDR72" s="6"/>
      <c r="WDS72"/>
      <c r="WDT72"/>
      <c r="WDU72" s="14"/>
      <c r="WDV72" s="10"/>
      <c r="WDW72"/>
      <c r="WDX72" s="10"/>
      <c r="WDY72"/>
      <c r="WDZ72"/>
      <c r="WEA72"/>
      <c r="WEB72" s="14"/>
      <c r="WEC72" s="10"/>
      <c r="WED72"/>
      <c r="WEE72" s="10"/>
      <c r="WEF72"/>
      <c r="WEG72"/>
      <c r="WEH72"/>
      <c r="WEI72" s="14"/>
      <c r="WEJ72" s="10"/>
      <c r="WEK72"/>
      <c r="WEL72" s="10"/>
      <c r="WEM72"/>
      <c r="WEN72"/>
      <c r="WEO72"/>
      <c r="WEP72" s="14"/>
      <c r="WEQ72" s="10"/>
      <c r="WER72"/>
      <c r="WES72" s="10"/>
      <c r="WET72"/>
      <c r="WEU72"/>
      <c r="WEV72"/>
      <c r="WEW72" s="14"/>
      <c r="WEX72" s="10"/>
      <c r="WEY72"/>
      <c r="WEZ72" s="10"/>
      <c r="WFA72"/>
      <c r="WFB72"/>
      <c r="WFC72"/>
      <c r="WFD72" s="14"/>
      <c r="WFE72" s="10"/>
      <c r="WFF72"/>
      <c r="WFG72" s="10"/>
      <c r="WFH72"/>
      <c r="WFI72"/>
      <c r="WFJ72"/>
      <c r="WFK72" s="14"/>
      <c r="WFL72" s="10"/>
      <c r="WFM72"/>
      <c r="WFN72" s="10"/>
      <c r="WFO72"/>
      <c r="WFP72"/>
      <c r="WFQ72"/>
      <c r="WFR72" s="14"/>
      <c r="WFS72" s="10"/>
      <c r="WFT72"/>
      <c r="WFU72" s="10"/>
      <c r="WFV72"/>
      <c r="WFW72"/>
      <c r="WFX72"/>
      <c r="WFY72" s="14"/>
      <c r="WFZ72" s="10"/>
      <c r="WGA72"/>
      <c r="WGB72" s="10"/>
      <c r="WGC72"/>
      <c r="WGD72"/>
      <c r="WGE72"/>
      <c r="WGF72" s="14"/>
      <c r="WGG72" s="10"/>
      <c r="WGH72"/>
      <c r="WGI72" s="10"/>
      <c r="WGJ72"/>
      <c r="WGK72"/>
      <c r="WGL72"/>
      <c r="WGM72" s="14"/>
      <c r="WGN72" s="10"/>
      <c r="WGO72"/>
      <c r="WGP72" s="10"/>
      <c r="WGQ72"/>
      <c r="WGR72"/>
      <c r="WGS72"/>
      <c r="WGT72" s="14"/>
      <c r="WGU72" s="10"/>
      <c r="WGV72"/>
      <c r="WGW72" s="10"/>
      <c r="WGX72"/>
      <c r="WGY72"/>
      <c r="WGZ72"/>
      <c r="WHA72" s="14"/>
      <c r="WHB72" s="10"/>
      <c r="WHC72"/>
      <c r="WHD72" s="10"/>
      <c r="WHE72"/>
      <c r="WHF72"/>
      <c r="WHG72"/>
      <c r="WHH72" s="14"/>
      <c r="WHI72" s="10"/>
      <c r="WHJ72"/>
      <c r="WHK72" s="10"/>
      <c r="WHL72"/>
      <c r="WHM72"/>
      <c r="WHN72"/>
      <c r="WHO72" s="14"/>
      <c r="WHP72" s="10"/>
      <c r="WHQ72"/>
      <c r="WHR72" s="10"/>
      <c r="WHS72"/>
      <c r="WHT72"/>
      <c r="WHU72"/>
      <c r="WHV72" s="14"/>
      <c r="WHW72" s="10"/>
      <c r="WHX72"/>
      <c r="WHY72" s="10"/>
      <c r="WHZ72"/>
      <c r="WIA72"/>
      <c r="WIB72"/>
      <c r="WIC72" s="14"/>
      <c r="WID72" s="10"/>
      <c r="WIE72"/>
      <c r="WIF72" s="10"/>
      <c r="WIG72"/>
      <c r="WIH72"/>
      <c r="WII72"/>
      <c r="WIJ72" s="14"/>
      <c r="WIK72" s="10"/>
      <c r="WIL72"/>
      <c r="WIM72" s="10"/>
      <c r="WIN72"/>
      <c r="WIO72"/>
      <c r="WIP72"/>
      <c r="WIQ72" s="14"/>
      <c r="WIR72" s="10"/>
      <c r="WIS72"/>
      <c r="WIT72" s="10"/>
      <c r="WIU72"/>
      <c r="WIV72"/>
      <c r="WIW72"/>
      <c r="WIX72" s="14"/>
      <c r="WIY72" s="10"/>
      <c r="WIZ72"/>
      <c r="WJA72" s="10"/>
      <c r="WJB72"/>
      <c r="WJC72"/>
      <c r="WJD72"/>
      <c r="WJE72" s="14"/>
      <c r="WJF72" s="10"/>
      <c r="WJG72"/>
      <c r="WJH72" s="10"/>
      <c r="WJI72"/>
      <c r="WJJ72"/>
      <c r="WJK72"/>
      <c r="WJL72" s="14"/>
      <c r="WJM72" s="10"/>
      <c r="WJN72"/>
      <c r="WJO72" s="10"/>
      <c r="WJP72"/>
      <c r="WJQ72"/>
      <c r="WJR72"/>
      <c r="WJS72" s="14"/>
      <c r="WJT72" s="10"/>
      <c r="WJU72"/>
      <c r="WJV72" s="10"/>
      <c r="WJW72"/>
      <c r="WJX72"/>
      <c r="WJY72"/>
      <c r="WJZ72" s="14"/>
      <c r="WKA72" s="10"/>
      <c r="WKB72"/>
      <c r="WKC72" s="10"/>
      <c r="WKD72"/>
      <c r="WKE72"/>
      <c r="WKF72"/>
      <c r="WKG72" s="14"/>
      <c r="WKH72" s="10"/>
      <c r="WKI72"/>
      <c r="WKJ72" s="10"/>
      <c r="WKK72"/>
      <c r="WKL72"/>
      <c r="WKM72"/>
      <c r="WKN72" s="14"/>
      <c r="WKO72" s="10"/>
      <c r="WKP72"/>
      <c r="WKQ72" s="10"/>
      <c r="WKR72"/>
      <c r="WKS72"/>
      <c r="WKT72"/>
      <c r="WKU72" s="14"/>
      <c r="WKV72" s="10"/>
      <c r="WKW72"/>
      <c r="WKX72" s="10"/>
      <c r="WKY72"/>
      <c r="WKZ72"/>
      <c r="WLA72"/>
      <c r="WLB72" s="14"/>
      <c r="WLC72" s="10"/>
      <c r="WLD72"/>
      <c r="WLE72" s="10"/>
      <c r="WLF72"/>
      <c r="WLG72"/>
      <c r="WLH72"/>
      <c r="WLI72" s="14"/>
      <c r="WLJ72" s="10"/>
      <c r="WLK72"/>
      <c r="WLL72" s="10"/>
      <c r="WLM72"/>
      <c r="WLN72"/>
      <c r="WLO72"/>
      <c r="WLP72" s="14"/>
      <c r="WLQ72" s="10"/>
      <c r="WLR72"/>
      <c r="WLS72" s="10"/>
      <c r="WLT72"/>
      <c r="WLU72"/>
      <c r="WLV72"/>
      <c r="WLW72" s="14"/>
      <c r="WLX72" s="26"/>
      <c r="WLY72"/>
      <c r="WLZ72" s="10"/>
      <c r="WMA72"/>
      <c r="WMB72"/>
      <c r="WMC72"/>
      <c r="WMD72" s="14"/>
      <c r="WME72" s="26"/>
      <c r="WMF72"/>
      <c r="WMG72" s="10"/>
      <c r="WMH72"/>
      <c r="WMI72"/>
      <c r="WMJ72"/>
      <c r="WMK72" s="39"/>
      <c r="WML72" s="81"/>
      <c r="WMM72" s="10"/>
      <c r="WMN72" s="10"/>
      <c r="WMO72" s="14"/>
      <c r="WMP72" s="14"/>
      <c r="WMQ72"/>
      <c r="WMR72" s="10"/>
      <c r="WMS72"/>
      <c r="WMT72" s="10"/>
      <c r="WMU72" s="6"/>
      <c r="WMV72"/>
      <c r="WMW72"/>
      <c r="WMX72" s="14"/>
      <c r="WMY72" s="10"/>
      <c r="WMZ72"/>
      <c r="WNA72" s="10"/>
      <c r="WNB72"/>
      <c r="WNC72"/>
      <c r="WND72"/>
      <c r="WNE72" s="14"/>
      <c r="WNF72" s="10"/>
      <c r="WNG72"/>
      <c r="WNH72" s="10"/>
      <c r="WNI72"/>
      <c r="WNJ72"/>
      <c r="WNK72"/>
      <c r="WNL72" s="14"/>
      <c r="WNM72" s="10"/>
      <c r="WNN72"/>
      <c r="WNO72" s="10"/>
      <c r="WNP72"/>
      <c r="WNQ72"/>
      <c r="WNR72"/>
      <c r="WNS72" s="14"/>
      <c r="WNT72" s="10"/>
      <c r="WNU72"/>
      <c r="WNV72" s="10"/>
      <c r="WNW72"/>
      <c r="WNX72"/>
      <c r="WNY72"/>
      <c r="WNZ72" s="14"/>
      <c r="WOA72" s="10"/>
      <c r="WOB72"/>
      <c r="WOC72" s="10"/>
      <c r="WOD72"/>
      <c r="WOE72"/>
      <c r="WOF72"/>
      <c r="WOG72" s="14"/>
      <c r="WOH72" s="10"/>
      <c r="WOI72"/>
      <c r="WOJ72" s="10"/>
      <c r="WOK72"/>
      <c r="WOL72"/>
      <c r="WOM72"/>
      <c r="WON72" s="14"/>
      <c r="WOO72" s="10"/>
      <c r="WOP72"/>
      <c r="WOQ72" s="10"/>
      <c r="WOR72"/>
      <c r="WOS72"/>
      <c r="WOT72"/>
      <c r="WOU72" s="14"/>
      <c r="WOV72" s="10"/>
      <c r="WOW72"/>
      <c r="WOX72" s="10"/>
      <c r="WOY72"/>
      <c r="WOZ72"/>
      <c r="WPA72"/>
      <c r="WPB72" s="14"/>
      <c r="WPC72" s="10"/>
      <c r="WPD72"/>
      <c r="WPE72" s="10"/>
      <c r="WPF72"/>
      <c r="WPG72"/>
      <c r="WPH72"/>
      <c r="WPI72" s="14"/>
      <c r="WPJ72" s="10"/>
      <c r="WPK72"/>
      <c r="WPL72" s="10"/>
      <c r="WPM72"/>
      <c r="WPN72"/>
      <c r="WPO72"/>
      <c r="WPP72" s="14"/>
      <c r="WPQ72" s="10"/>
      <c r="WPR72"/>
      <c r="WPS72" s="10"/>
      <c r="WPT72"/>
      <c r="WPU72"/>
      <c r="WPV72"/>
      <c r="WPW72" s="14"/>
      <c r="WPX72" s="10"/>
      <c r="WPY72"/>
      <c r="WPZ72" s="10"/>
      <c r="WQA72"/>
      <c r="WQB72"/>
      <c r="WQC72"/>
      <c r="WQD72" s="14"/>
      <c r="WQE72" s="10"/>
      <c r="WQF72"/>
      <c r="WQG72" s="10"/>
      <c r="WQH72"/>
      <c r="WQI72"/>
      <c r="WQJ72"/>
      <c r="WQK72" s="14"/>
      <c r="WQL72" s="10"/>
      <c r="WQM72"/>
      <c r="WQN72" s="10"/>
      <c r="WQO72"/>
      <c r="WQP72"/>
      <c r="WQQ72"/>
      <c r="WQR72" s="14"/>
      <c r="WQS72" s="10"/>
      <c r="WQT72"/>
      <c r="WQU72" s="10"/>
      <c r="WQV72"/>
      <c r="WQW72"/>
      <c r="WQX72"/>
      <c r="WQY72" s="14"/>
      <c r="WQZ72" s="10"/>
      <c r="WRA72"/>
      <c r="WRB72" s="10"/>
      <c r="WRC72"/>
      <c r="WRD72"/>
      <c r="WRE72"/>
      <c r="WRF72" s="14"/>
      <c r="WRG72" s="10"/>
      <c r="WRH72"/>
      <c r="WRI72" s="10"/>
      <c r="WRJ72"/>
      <c r="WRK72"/>
      <c r="WRL72"/>
      <c r="WRM72" s="14"/>
      <c r="WRN72" s="10"/>
      <c r="WRO72"/>
      <c r="WRP72" s="10"/>
      <c r="WRQ72"/>
      <c r="WRR72"/>
      <c r="WRS72"/>
      <c r="WRT72" s="14"/>
      <c r="WRU72" s="10"/>
      <c r="WRV72"/>
      <c r="WRW72" s="10"/>
      <c r="WRX72"/>
      <c r="WRY72"/>
      <c r="WRZ72"/>
      <c r="WSA72" s="14"/>
      <c r="WSB72" s="10"/>
      <c r="WSC72"/>
      <c r="WSD72" s="10"/>
      <c r="WSE72"/>
      <c r="WSF72"/>
      <c r="WSG72"/>
      <c r="WSH72" s="14"/>
      <c r="WSI72" s="10"/>
      <c r="WSJ72"/>
      <c r="WSK72" s="10"/>
      <c r="WSL72"/>
      <c r="WSM72"/>
      <c r="WSN72"/>
      <c r="WSO72" s="14"/>
      <c r="WSP72" s="10"/>
      <c r="WSQ72"/>
      <c r="WSR72" s="10"/>
      <c r="WSS72"/>
      <c r="WST72"/>
      <c r="WSU72"/>
      <c r="WSV72" s="14"/>
      <c r="WSW72" s="10"/>
      <c r="WSX72"/>
      <c r="WSY72" s="10"/>
      <c r="WSZ72"/>
      <c r="WTA72"/>
      <c r="WTB72"/>
      <c r="WTC72" s="14"/>
      <c r="WTD72" s="10"/>
      <c r="WTE72"/>
      <c r="WTF72" s="10"/>
      <c r="WTG72"/>
      <c r="WTH72"/>
      <c r="WTI72"/>
      <c r="WTJ72" s="14"/>
      <c r="WTK72" s="10"/>
      <c r="WTL72"/>
      <c r="WTM72" s="10"/>
      <c r="WTN72"/>
      <c r="WTO72"/>
      <c r="WTP72"/>
      <c r="WTQ72" s="14"/>
      <c r="WTR72" s="10"/>
      <c r="WTS72"/>
      <c r="WTT72" s="10"/>
      <c r="WTU72"/>
      <c r="WTV72"/>
      <c r="WTW72"/>
      <c r="WTX72" s="14"/>
      <c r="WTY72" s="10"/>
      <c r="WTZ72"/>
      <c r="WUA72" s="10"/>
      <c r="WUB72"/>
      <c r="WUC72"/>
      <c r="WUD72"/>
      <c r="WUE72" s="14"/>
      <c r="WUF72" s="10"/>
      <c r="WUG72"/>
      <c r="WUH72" s="10"/>
      <c r="WUI72"/>
      <c r="WUJ72"/>
      <c r="WUK72"/>
      <c r="WUL72" s="14"/>
      <c r="WUM72" s="10"/>
      <c r="WUN72"/>
      <c r="WUO72" s="10"/>
      <c r="WUP72"/>
      <c r="WUQ72"/>
      <c r="WUR72"/>
      <c r="WUS72" s="14"/>
      <c r="WUT72" s="10"/>
      <c r="WUU72"/>
      <c r="WUV72" s="10"/>
      <c r="WUW72"/>
      <c r="WUX72"/>
      <c r="WUY72"/>
      <c r="WUZ72" s="14"/>
      <c r="WVA72" s="26"/>
      <c r="WVB72"/>
      <c r="WVC72" s="10"/>
      <c r="WVD72"/>
      <c r="WVE72"/>
      <c r="WVF72"/>
      <c r="WVG72" s="14"/>
      <c r="WVH72" s="26"/>
      <c r="WVI72"/>
      <c r="WVJ72" s="10"/>
      <c r="WVK72"/>
      <c r="WVL72"/>
      <c r="WVM72"/>
      <c r="WVN72" s="39"/>
      <c r="WVO72" s="81"/>
      <c r="WVP72" s="10"/>
      <c r="WVQ72" s="10"/>
      <c r="WVR72" s="14"/>
      <c r="WVS72" s="14"/>
      <c r="WVT72"/>
      <c r="WVU72" s="10"/>
      <c r="WVV72"/>
      <c r="WVW72" s="10"/>
      <c r="WVX72" s="6"/>
      <c r="WVY72"/>
      <c r="WVZ72"/>
      <c r="WWA72" s="14"/>
      <c r="WWB72" s="10"/>
      <c r="WWC72"/>
      <c r="WWD72" s="10"/>
      <c r="WWE72"/>
      <c r="WWF72"/>
      <c r="WWG72"/>
      <c r="WWH72" s="14"/>
      <c r="WWI72" s="10"/>
      <c r="WWJ72"/>
      <c r="WWK72" s="10"/>
      <c r="WWL72"/>
      <c r="WWM72"/>
      <c r="WWN72"/>
      <c r="WWO72" s="14"/>
      <c r="WWP72" s="10"/>
      <c r="WWQ72"/>
      <c r="WWR72" s="10"/>
      <c r="WWS72"/>
      <c r="WWT72"/>
      <c r="WWU72"/>
      <c r="WWV72" s="14"/>
      <c r="WWW72" s="10"/>
      <c r="WWX72"/>
      <c r="WWY72" s="10"/>
      <c r="WWZ72"/>
      <c r="WXA72"/>
      <c r="WXB72"/>
      <c r="WXC72" s="14"/>
      <c r="WXD72" s="10"/>
      <c r="WXE72"/>
      <c r="WXF72" s="10"/>
      <c r="WXG72"/>
      <c r="WXH72"/>
      <c r="WXI72"/>
      <c r="WXJ72" s="14"/>
      <c r="WXK72" s="10"/>
      <c r="WXL72"/>
      <c r="WXM72" s="10"/>
      <c r="WXN72"/>
      <c r="WXO72"/>
      <c r="WXP72"/>
      <c r="WXQ72" s="14"/>
      <c r="WXR72" s="10"/>
      <c r="WXS72"/>
      <c r="WXT72" s="10"/>
      <c r="WXU72"/>
      <c r="WXV72"/>
      <c r="WXW72"/>
      <c r="WXX72" s="14"/>
      <c r="WXY72" s="10"/>
      <c r="WXZ72"/>
      <c r="WYA72" s="10"/>
      <c r="WYB72"/>
      <c r="WYC72"/>
      <c r="WYD72"/>
      <c r="WYE72" s="14"/>
      <c r="WYF72" s="10"/>
      <c r="WYG72"/>
      <c r="WYH72" s="10"/>
      <c r="WYI72"/>
      <c r="WYJ72"/>
      <c r="WYK72"/>
      <c r="WYL72" s="14"/>
      <c r="WYM72" s="10"/>
      <c r="WYN72"/>
      <c r="WYO72" s="10"/>
      <c r="WYP72"/>
      <c r="WYQ72"/>
      <c r="WYR72"/>
      <c r="WYS72" s="14"/>
      <c r="WYT72" s="10"/>
      <c r="WYU72"/>
      <c r="WYV72" s="10"/>
      <c r="WYW72"/>
      <c r="WYX72"/>
      <c r="WYY72"/>
      <c r="WYZ72" s="14"/>
      <c r="WZA72" s="10"/>
      <c r="WZB72"/>
      <c r="WZC72" s="10"/>
      <c r="WZD72"/>
      <c r="WZE72"/>
      <c r="WZF72"/>
      <c r="WZG72" s="14"/>
      <c r="WZH72" s="10"/>
      <c r="WZI72"/>
      <c r="WZJ72" s="10"/>
      <c r="WZK72"/>
      <c r="WZL72"/>
      <c r="WZM72"/>
      <c r="WZN72" s="14"/>
      <c r="WZO72" s="10"/>
      <c r="WZP72"/>
      <c r="WZQ72" s="10"/>
      <c r="WZR72"/>
      <c r="WZS72"/>
      <c r="WZT72"/>
      <c r="WZU72" s="14"/>
      <c r="WZV72" s="10"/>
      <c r="WZW72"/>
      <c r="WZX72" s="10"/>
      <c r="WZY72"/>
      <c r="WZZ72"/>
      <c r="XAA72"/>
      <c r="XAB72" s="14"/>
      <c r="XAC72" s="10"/>
      <c r="XAD72"/>
      <c r="XAE72" s="10"/>
      <c r="XAF72"/>
      <c r="XAG72"/>
      <c r="XAH72"/>
      <c r="XAI72" s="14"/>
      <c r="XAJ72" s="10"/>
      <c r="XAK72"/>
      <c r="XAL72" s="10"/>
      <c r="XAM72"/>
      <c r="XAN72"/>
      <c r="XAO72"/>
      <c r="XAP72" s="14"/>
      <c r="XAQ72" s="10"/>
      <c r="XAR72"/>
      <c r="XAS72" s="10"/>
      <c r="XAT72"/>
      <c r="XAU72"/>
      <c r="XAV72"/>
      <c r="XAW72" s="14"/>
      <c r="XAX72" s="10"/>
      <c r="XAY72"/>
      <c r="XAZ72" s="10"/>
      <c r="XBA72"/>
      <c r="XBB72"/>
      <c r="XBC72"/>
      <c r="XBD72" s="14"/>
      <c r="XBE72" s="10"/>
      <c r="XBF72"/>
      <c r="XBG72" s="10"/>
      <c r="XBH72"/>
      <c r="XBI72"/>
      <c r="XBJ72"/>
      <c r="XBK72" s="14"/>
      <c r="XBL72" s="10"/>
      <c r="XBM72"/>
      <c r="XBN72" s="10"/>
      <c r="XBO72"/>
      <c r="XBP72"/>
      <c r="XBQ72"/>
      <c r="XBR72" s="14"/>
      <c r="XBS72" s="10"/>
      <c r="XBT72"/>
      <c r="XBU72" s="10"/>
      <c r="XBV72"/>
      <c r="XBW72"/>
      <c r="XBX72"/>
      <c r="XBY72" s="14"/>
      <c r="XBZ72" s="10"/>
      <c r="XCA72"/>
      <c r="XCB72" s="10"/>
      <c r="XCC72"/>
      <c r="XCD72"/>
      <c r="XCE72"/>
      <c r="XCF72" s="14"/>
      <c r="XCG72" s="10"/>
      <c r="XCH72"/>
      <c r="XCI72" s="10"/>
      <c r="XCJ72"/>
      <c r="XCK72"/>
      <c r="XCL72"/>
      <c r="XCM72" s="14"/>
      <c r="XCN72" s="10"/>
      <c r="XCO72"/>
      <c r="XCP72" s="10"/>
      <c r="XCQ72"/>
      <c r="XCR72"/>
      <c r="XCS72"/>
      <c r="XCT72" s="14"/>
      <c r="XCU72" s="10"/>
      <c r="XCV72"/>
      <c r="XCW72" s="10"/>
      <c r="XCX72"/>
      <c r="XCY72"/>
      <c r="XCZ72"/>
      <c r="XDA72" s="14"/>
      <c r="XDB72" s="10"/>
      <c r="XDC72"/>
      <c r="XDD72" s="10"/>
      <c r="XDE72"/>
      <c r="XDF72"/>
      <c r="XDG72"/>
      <c r="XDH72" s="14"/>
      <c r="XDI72" s="10"/>
      <c r="XDJ72"/>
      <c r="XDK72" s="10"/>
      <c r="XDL72"/>
      <c r="XDM72"/>
      <c r="XDN72"/>
      <c r="XDO72" s="14"/>
      <c r="XDP72" s="10"/>
      <c r="XDQ72"/>
      <c r="XDR72" s="10"/>
      <c r="XDS72"/>
      <c r="XDT72"/>
      <c r="XDU72"/>
      <c r="XDV72" s="14"/>
      <c r="XDW72" s="10"/>
      <c r="XDX72"/>
      <c r="XDY72" s="10"/>
      <c r="XDZ72"/>
      <c r="XEA72"/>
      <c r="XEB72"/>
      <c r="XEC72" s="14"/>
      <c r="XED72" s="26"/>
      <c r="XEE72"/>
      <c r="XEF72" s="10"/>
      <c r="XEG72"/>
      <c r="XEH72"/>
      <c r="XEI72"/>
      <c r="XEJ72" s="14"/>
      <c r="XEK72" s="26"/>
      <c r="XEL72"/>
      <c r="XEM72" s="10"/>
      <c r="XEN72"/>
      <c r="XEO72"/>
      <c r="XEP72"/>
      <c r="XEQ72" s="39"/>
      <c r="XER72" s="81"/>
      <c r="XES72" s="10"/>
      <c r="XET72" s="10"/>
      <c r="XEU72" s="14"/>
      <c r="XEV72" s="14"/>
      <c r="XEW72"/>
      <c r="XEX72" s="10"/>
      <c r="XEY72"/>
      <c r="XEZ72" s="10"/>
      <c r="XFA72" s="6"/>
      <c r="XFB72"/>
    </row>
    <row r="73" spans="1:16382" ht="12.5" outlineLevel="1" x14ac:dyDescent="0.25">
      <c r="A73" s="404"/>
      <c r="B73" s="405"/>
      <c r="C73" s="125" t="s">
        <v>44</v>
      </c>
      <c r="D73" s="126" t="s">
        <v>0</v>
      </c>
      <c r="E73" s="116" t="s">
        <v>44</v>
      </c>
      <c r="F73" s="5" t="str">
        <f>IF(C73="x","4",IF(C73&gt;E73,"1",IF(C73&lt;E73,"2",IF(C73=E73,"0",))))</f>
        <v>4</v>
      </c>
      <c r="G73" s="21"/>
      <c r="H73" s="4"/>
      <c r="I73" s="108"/>
      <c r="J73" s="52" t="s">
        <v>0</v>
      </c>
      <c r="K73" s="110"/>
      <c r="L73" s="53" t="b">
        <f>IF(AND(I73=$C73,K73=$E73),1)</f>
        <v>0</v>
      </c>
      <c r="M73" s="54" t="str">
        <f>IF(I73&gt;K73,"1",IF(I73&lt;K73,"2",IF(I73=K73,"0")))</f>
        <v>0</v>
      </c>
      <c r="N73" s="170" t="str">
        <f>IF(I73="x","0",IF(L73=1,"3,5",IF(M73=$F73,"1,5","0")))</f>
        <v>0</v>
      </c>
      <c r="O73" s="45" t="str">
        <f>IF(N73="x","0",IF(N73="1","0",IF(N73="0","0","1")))</f>
        <v>0</v>
      </c>
      <c r="P73" s="107"/>
      <c r="Q73" s="66"/>
      <c r="R73" s="112"/>
      <c r="S73" s="66" t="b">
        <f>IF(AND(P73=$C73,R73=$E73),1)</f>
        <v>0</v>
      </c>
      <c r="T73" s="66" t="str">
        <f>IF(P73&gt;R73,"1",IF(P73&lt;R73,"2",IF(P73=R73,"0")))</f>
        <v>0</v>
      </c>
      <c r="U73" s="67" t="str">
        <f>IF(P73="x","0",IF(S73=1,"3,5",IF(T73=$F73,"1,5","0")))</f>
        <v>0</v>
      </c>
      <c r="V73" s="45" t="str">
        <f>IF(U73="x","0",IF(U73="1","0",IF(U73="0","0","1")))</f>
        <v>0</v>
      </c>
      <c r="W73" s="108"/>
      <c r="X73" s="52" t="s">
        <v>0</v>
      </c>
      <c r="Y73" s="110"/>
      <c r="Z73" s="53" t="b">
        <f>IF(AND(W73=$C73,Y73=$E73),1)</f>
        <v>0</v>
      </c>
      <c r="AA73" s="54" t="str">
        <f>IF(W73&gt;Y73,"1",IF(W73&lt;Y73,"2",IF(W73=Y73,"0")))</f>
        <v>0</v>
      </c>
      <c r="AB73" s="170" t="str">
        <f>IF(W73="x","0",IF(Z73=1,"3,5",IF(AA73=$F73,"1,5","0")))</f>
        <v>0</v>
      </c>
      <c r="AC73" s="45" t="str">
        <f>IF(AB73="x","0",IF(AB73="1","0",IF(AB73="0","0","1")))</f>
        <v>0</v>
      </c>
      <c r="AD73" s="107"/>
      <c r="AE73" s="66"/>
      <c r="AF73" s="112"/>
      <c r="AG73" s="66" t="b">
        <f>IF(AND(AD73=$C73,AF73=$E73),1)</f>
        <v>0</v>
      </c>
      <c r="AH73" s="66" t="str">
        <f>IF(AD73&gt;AF73,"1",IF(AD73&lt;AF73,"2",IF(AD73=AF73,"0")))</f>
        <v>0</v>
      </c>
      <c r="AI73" s="67" t="str">
        <f>IF(AD73="x","0",IF(AG73=1,"3,5",IF(AH73=$F73,"1,5","0")))</f>
        <v>0</v>
      </c>
      <c r="AJ73" s="45" t="str">
        <f>IF(AI73="x","0",IF(AI73="1","0",IF(AI73="0","0","1")))</f>
        <v>0</v>
      </c>
      <c r="AK73" s="108"/>
      <c r="AL73" s="52" t="s">
        <v>0</v>
      </c>
      <c r="AM73" s="110"/>
      <c r="AN73" s="53" t="b">
        <f>IF(AND(AK73=$C73,AM73=$E73),1)</f>
        <v>0</v>
      </c>
      <c r="AO73" s="54" t="str">
        <f>IF(AK73&gt;AM73,"1",IF(AK73&lt;AM73,"2",IF(AK73=AM73,"0")))</f>
        <v>0</v>
      </c>
      <c r="AP73" s="199" t="str">
        <f>IF(AK73="x","0",IF(AN73=1,"3,5",IF(AO73=$F73,"1,5","0")))</f>
        <v>0</v>
      </c>
      <c r="AQ73" s="45" t="str">
        <f>IF(AP73="x","0",IF(AP73="1","0",IF(AP73="0","0","1")))</f>
        <v>0</v>
      </c>
      <c r="AR73" s="107"/>
      <c r="AS73" s="66"/>
      <c r="AT73" s="112"/>
      <c r="AU73" s="129" t="b">
        <f>IF(AND(AR73=$C73,AT73=$E73),1)</f>
        <v>0</v>
      </c>
      <c r="AV73" s="129" t="str">
        <f>IF(AR73&gt;AT73,"1",IF(AR73&lt;AT73,"2",IF(AR73=AT73,"0")))</f>
        <v>0</v>
      </c>
      <c r="AW73" s="70" t="str">
        <f>IF(AR73="x","0",IF(AU73=1,"3,5",IF(AV73=$F73,"1,5","0")))</f>
        <v>0</v>
      </c>
      <c r="AX73" s="45" t="str">
        <f>IF(AW73="x","0",IF(AW73="1","0",IF(AW73="0","0","1")))</f>
        <v>0</v>
      </c>
      <c r="AY73" s="108"/>
      <c r="AZ73" s="52" t="s">
        <v>0</v>
      </c>
      <c r="BA73" s="110"/>
      <c r="BB73" s="129" t="b">
        <f>IF(AND(AY73=$C73,BA73=$E73),1)</f>
        <v>0</v>
      </c>
      <c r="BC73" s="54" t="str">
        <f>IF(AY73&gt;BA73,"1",IF(AY73&lt;BA73,"2",IF(AY73=BA73,"0")))</f>
        <v>0</v>
      </c>
      <c r="BD73" s="170" t="str">
        <f>IF(AY73="x","0",IF(BB73=1,"3,5",IF(BC73=$F73,"1,5","0")))</f>
        <v>0</v>
      </c>
      <c r="BE73" s="45" t="str">
        <f>IF(BD73="x","0",IF(BD73="1","0",IF(BD73="0","0","1")))</f>
        <v>0</v>
      </c>
      <c r="BF73" s="107"/>
      <c r="BG73" s="66"/>
      <c r="BH73" s="112"/>
      <c r="BI73" s="129" t="b">
        <f>IF(AND(BF73=$C73,BH73=$E73),1)</f>
        <v>0</v>
      </c>
      <c r="BJ73" s="66" t="str">
        <f>IF(BF73&gt;BH73,"1",IF(BF73&lt;BH73,"2",IF(BF73=BH73,"0")))</f>
        <v>0</v>
      </c>
      <c r="BK73" s="70" t="str">
        <f>IF(BF73="x","0",IF(BI73=1,"3,5",IF(BJ73=$F73,"1,5","0")))</f>
        <v>0</v>
      </c>
      <c r="BL73" s="45" t="str">
        <f>IF(BK73="x","0",IF(BK73="1","0",IF(BK73="0","0","1")))</f>
        <v>0</v>
      </c>
      <c r="BM73" s="108"/>
      <c r="BN73" s="52" t="s">
        <v>0</v>
      </c>
      <c r="BO73" s="110"/>
      <c r="BP73" s="129" t="b">
        <f>IF(AND(BM73=$C73,BO73=$E73),1)</f>
        <v>0</v>
      </c>
      <c r="BQ73" s="131" t="str">
        <f>IF(BM73&gt;BO73,"1",IF(BM73&lt;BO73,"2",IF(BM73=BO73,"0")))</f>
        <v>0</v>
      </c>
      <c r="BR73" s="170" t="str">
        <f>IF(BM73="x","0",IF(BP73=1,"3,5",IF(BQ73=$F73,"1,5","0")))</f>
        <v>0</v>
      </c>
      <c r="BS73" s="45" t="str">
        <f>IF(BR73="x","0",IF(BR73="1","0",IF(BR73="0","0","1")))</f>
        <v>0</v>
      </c>
      <c r="BT73" s="107"/>
      <c r="BU73" s="66"/>
      <c r="BV73" s="112"/>
      <c r="BW73" s="129" t="b">
        <f>IF(AND(BT73=$C73,BV73=$E73),1)</f>
        <v>0</v>
      </c>
      <c r="BX73" s="66" t="str">
        <f>IF(BT73&gt;BV73,"1",IF(BT73&lt;BV73,"2",IF(BT73=BV73,"0")))</f>
        <v>0</v>
      </c>
      <c r="BY73" s="70" t="str">
        <f>IF(BT73="x","0",IF(BW73=1,"3,5",IF(BX73=$F73,"1,5","0")))</f>
        <v>0</v>
      </c>
      <c r="BZ73" s="45" t="str">
        <f>IF(BY73="x","0",IF(BY73="1","0",IF(BY73="0","0","1")))</f>
        <v>0</v>
      </c>
      <c r="CA73" s="108"/>
      <c r="CB73" s="52" t="s">
        <v>0</v>
      </c>
      <c r="CC73" s="110"/>
      <c r="CD73" s="129" t="b">
        <f>IF(AND(CA73=$C73,CC73=$E73),1)</f>
        <v>0</v>
      </c>
      <c r="CE73" s="54" t="str">
        <f>IF(CA73&gt;CC73,"1",IF(CA73&lt;CC73,"2",IF(CA73=CC73,"0")))</f>
        <v>0</v>
      </c>
      <c r="CF73" s="55" t="str">
        <f>IF(CA73="x","0",IF(CD73=1,"3,5",IF(CE73=$F73,"1,5","0")))</f>
        <v>0</v>
      </c>
      <c r="CG73" s="45" t="str">
        <f>IF(CF73="x","0",IF(CF73="1","0",IF(CF73="0","0","1")))</f>
        <v>0</v>
      </c>
      <c r="CH73" s="107"/>
      <c r="CI73" s="66"/>
      <c r="CJ73" s="112"/>
      <c r="CK73" s="129" t="b">
        <f>IF(AND(CH73=$C73,CJ73=$E73),1)</f>
        <v>0</v>
      </c>
      <c r="CL73" s="66" t="str">
        <f>IF(CH73&gt;CJ73,"1",IF(CH73&lt;CJ73,"2",IF(CH73=CJ73,"0")))</f>
        <v>0</v>
      </c>
      <c r="CM73" s="201" t="str">
        <f>IF(CH73="x","0",IF(CK73=1,"3,5",IF(CL73=$F73,"1,5","0")))</f>
        <v>0</v>
      </c>
      <c r="CN73" s="45" t="str">
        <f>IF(CM73="x","0",IF(CM73="1","0",IF(CM73="0","0","1")))</f>
        <v>0</v>
      </c>
      <c r="CO73" s="108"/>
      <c r="CP73" s="52" t="s">
        <v>0</v>
      </c>
      <c r="CQ73" s="110"/>
      <c r="CR73" s="129" t="b">
        <f>IF(AND(CO73=$C73,CQ73=$E73),1)</f>
        <v>0</v>
      </c>
      <c r="CS73" s="54" t="str">
        <f>IF(CO73&gt;CQ73,"1",IF(CO73&lt;CQ73,"2",IF(CO73=CQ73,"0")))</f>
        <v>0</v>
      </c>
      <c r="CT73" s="55" t="str">
        <f>IF(CO73="x","0",IF(CR73=1,"3,5",IF(CS73=$F73,"1,5","0")))</f>
        <v>0</v>
      </c>
      <c r="CU73" s="45" t="str">
        <f>IF(CT73="x","0",IF(CT73="1","0",IF(CT73="0","0","1")))</f>
        <v>0</v>
      </c>
      <c r="CV73" s="107"/>
      <c r="CW73" s="66"/>
      <c r="CX73" s="112"/>
      <c r="CY73" s="129" t="b">
        <f>IF(AND(CV73=$C73,CX73=$E73),1)</f>
        <v>0</v>
      </c>
      <c r="CZ73" s="66" t="str">
        <f>IF(CV73&gt;CX73,"1",IF(CV73&lt;CX73,"2",IF(CV73=CX73,"0")))</f>
        <v>0</v>
      </c>
      <c r="DA73" s="201" t="str">
        <f>IF(CV73="x","0",IF(CY73=1,"3,5",IF(CZ73=$F73,"1,5","0")))</f>
        <v>0</v>
      </c>
      <c r="DB73" s="45" t="str">
        <f>IF(DA73="x","0",IF(DA73="1","0",IF(DA73="0","0","1")))</f>
        <v>0</v>
      </c>
      <c r="DC73" s="108"/>
      <c r="DD73" s="52" t="s">
        <v>0</v>
      </c>
      <c r="DE73" s="110"/>
      <c r="DF73" s="129" t="b">
        <f>IF(AND(DC73=$C73,DE73=$E73),1)</f>
        <v>0</v>
      </c>
      <c r="DG73" s="131" t="str">
        <f>IF(DC73&gt;DE73,"1",IF(DC73&lt;DE73,"2",IF(DC73=DE73,"0")))</f>
        <v>0</v>
      </c>
      <c r="DH73" s="170" t="str">
        <f>IF(DC73="x","0",IF(DF73=1,"3,5",IF(DG73=$F73,"1,6","0")))</f>
        <v>0</v>
      </c>
      <c r="DI73" s="45" t="str">
        <f>IF(DH73="x","0",IF(DH73="1","0",IF(DH73="0","0","1")))</f>
        <v>0</v>
      </c>
      <c r="DJ73" s="107"/>
      <c r="DK73" s="66"/>
      <c r="DL73" s="112"/>
      <c r="DM73" s="129" t="b">
        <f>IF(AND(DJ73=$C73,DL73=$E73),1)</f>
        <v>0</v>
      </c>
      <c r="DN73" s="66" t="str">
        <f>IF(DJ73&gt;DL73,"1",IF(DJ73&lt;DL73,"2",IF(DJ73=DL73,"0")))</f>
        <v>0</v>
      </c>
      <c r="DO73" s="70" t="str">
        <f>IF(DJ73="x","0",IF(DM73=1,"3,5",IF(DN73=$F73,"1,5","0")))</f>
        <v>0</v>
      </c>
      <c r="DP73" s="45" t="str">
        <f>IF(DO73="x","0",IF(DO73="1","0",IF(DO73="0","0","1")))</f>
        <v>0</v>
      </c>
      <c r="DQ73" s="108"/>
      <c r="DR73" s="52" t="s">
        <v>0</v>
      </c>
      <c r="DS73" s="110"/>
      <c r="DT73" s="129" t="b">
        <f>IF(AND(DQ73=$C73,DS73=$E73),1)</f>
        <v>0</v>
      </c>
      <c r="DU73" s="133" t="str">
        <f>IF(DQ73&gt;DS73,"1",IF(DQ73&lt;DS73,"2",IF(DQ73=DS73,"0")))</f>
        <v>0</v>
      </c>
      <c r="DV73" s="200" t="str">
        <f>IF(DQ73="x","0",IF(DT73=1,"3,5",IF(DU73=$F73,"1,5","0")))</f>
        <v>0</v>
      </c>
      <c r="DW73" s="45" t="str">
        <f>IF(DV73="x","0",IF(DV73="1","0",IF(DV73="0","0","1")))</f>
        <v>0</v>
      </c>
      <c r="DX73" s="107"/>
      <c r="DY73" s="66"/>
      <c r="DZ73" s="112"/>
      <c r="EA73" s="129" t="b">
        <f>IF(AND(DX73=$C73,DZ73=$E73),1)</f>
        <v>0</v>
      </c>
      <c r="EB73" s="66" t="str">
        <f>IF(DX73&gt;DZ73,"1",IF(DX73&lt;DZ73,"2",IF(DX73=DZ73,"0")))</f>
        <v>0</v>
      </c>
      <c r="EC73" s="70" t="str">
        <f>IF(DX73="x","0",IF(EA73=1,"3,5",IF(EB73=$F73,"1,5","0")))</f>
        <v>0</v>
      </c>
      <c r="ED73" s="45" t="str">
        <f>IF(EC73="x","0",IF(EC73="1","0",IF(EC73="0","0","1")))</f>
        <v>0</v>
      </c>
      <c r="EE73" s="108"/>
      <c r="EF73" s="52" t="s">
        <v>0</v>
      </c>
      <c r="EG73" s="110"/>
      <c r="EH73" s="129" t="b">
        <f>IF(AND(EE73=$C73,EG73=$E73),1)</f>
        <v>0</v>
      </c>
      <c r="EI73" s="131" t="str">
        <f>IF(EE73&gt;EG73,"1",IF(EE73&lt;EG73,"2",IF(EE73=EG73,"0")))</f>
        <v>0</v>
      </c>
      <c r="EJ73" s="170" t="str">
        <f>IF(EE73="x","0",IF(EH73=1,"3,5",IF(EI73=$F73,"1,5","0")))</f>
        <v>0</v>
      </c>
      <c r="EK73" s="45" t="str">
        <f>IF(EJ73="x","0",IF(EJ73="1","0",IF(EJ73="0","0","1")))</f>
        <v>0</v>
      </c>
      <c r="EL73" s="107"/>
      <c r="EM73" s="66"/>
      <c r="EN73" s="112"/>
      <c r="EO73" s="129" t="b">
        <f>IF(AND(EL73=$C73,EN73=$E73),1)</f>
        <v>0</v>
      </c>
      <c r="EP73" s="66" t="str">
        <f>IF(EL73&gt;EN73,"1",IF(EL73&lt;EN73,"2",IF(EL73=EN73,"0")))</f>
        <v>0</v>
      </c>
      <c r="EQ73" s="67" t="str">
        <f>IF(EL73="x","0",IF(EO73=1,"3,5",IF(EP73=$F73,"1,5","0")))</f>
        <v>0</v>
      </c>
      <c r="ER73" s="45" t="str">
        <f>IF(EQ73="x","0",IF(EQ73="1","0",IF(EQ73="0","0","1")))</f>
        <v>0</v>
      </c>
      <c r="ES73" s="108"/>
      <c r="ET73" s="52" t="s">
        <v>0</v>
      </c>
      <c r="EU73" s="110"/>
      <c r="EV73" s="129" t="b">
        <f>IF(AND(ES73=$C73,EU73=$E73),1)</f>
        <v>0</v>
      </c>
      <c r="EW73" s="54" t="str">
        <f>IF(ES73&gt;EU73,"1",IF(ES73&lt;EU73,"2",IF(ES73=EU73,"0")))</f>
        <v>0</v>
      </c>
      <c r="EX73" s="170" t="str">
        <f>IF(ES73="x","0",IF(EV73=1,"3,5",IF(EW73=$F73,"1,5","0")))</f>
        <v>0</v>
      </c>
      <c r="EY73" s="45" t="str">
        <f>IF(EX73="x","0",IF(EX73="1","0",IF(EX73="0","0","1")))</f>
        <v>0</v>
      </c>
      <c r="EZ73" s="107"/>
      <c r="FA73" s="66"/>
      <c r="FB73" s="112"/>
      <c r="FC73" s="66" t="b">
        <f>IF(AND(EZ73=$C73,FB73=$E73),1)</f>
        <v>0</v>
      </c>
      <c r="FD73" s="66" t="str">
        <f>IF(EZ73&gt;FB73,"1",IF(EZ73&lt;FB73,"2",IF(EZ73=FB73,"0")))</f>
        <v>0</v>
      </c>
      <c r="FE73" s="67" t="str">
        <f>IF(EZ73="x","0",IF(FC73=1,"3,5",IF(FD73=$F73,"1,5","0")))</f>
        <v>0</v>
      </c>
      <c r="FF73" s="45" t="str">
        <f>IF(FE73="x","0",IF(FE73="1","0",IF(FE73="0","0","1")))</f>
        <v>0</v>
      </c>
      <c r="FG73" s="108"/>
      <c r="FH73" s="52" t="s">
        <v>0</v>
      </c>
      <c r="FI73" s="110"/>
      <c r="FJ73" s="234" t="b">
        <f>IF(AND(FG73=$C73,FI73=$E73),1)</f>
        <v>0</v>
      </c>
      <c r="FK73" s="54" t="str">
        <f>IF(FG73&gt;FI73,"1",IF(FG73&lt;FI73,"2",IF(FG73=FI73,"0")))</f>
        <v>0</v>
      </c>
      <c r="FL73" s="170" t="str">
        <f>IF(FG73="x","0",IF(FJ73=1,"3,5",IF(FK73=$F73,"1,5","0")))</f>
        <v>0</v>
      </c>
      <c r="FM73" s="45" t="str">
        <f>IF(FL73="x","0",IF(FL73="1","0",IF(FL73="0","0","1")))</f>
        <v>0</v>
      </c>
      <c r="FN73" s="107"/>
      <c r="FO73" s="66"/>
      <c r="FP73" s="112"/>
      <c r="FQ73" s="129" t="b">
        <f>IF(AND(FN73=$C73,FP73=$E73),1)</f>
        <v>0</v>
      </c>
      <c r="FR73" s="66" t="str">
        <f>IF(FN73&gt;FP73,"1",IF(FN73&lt;FP73,"2",IF(FN73=FP73,"0")))</f>
        <v>0</v>
      </c>
      <c r="FS73" s="70" t="str">
        <f>IF(FN73="x","0",IF(FQ73=1,"3,5",IF(FR73=$F73,"1,5","0")))</f>
        <v>0</v>
      </c>
      <c r="FT73" s="45" t="str">
        <f>IF(FS73="x","0",IF(FS73="1","0",IF(FS73="0","0","1")))</f>
        <v>0</v>
      </c>
      <c r="FU73" s="108"/>
      <c r="FV73" s="52" t="s">
        <v>0</v>
      </c>
      <c r="FW73" s="110"/>
      <c r="FX73" s="129" t="b">
        <f>IF(AND(FU73=$C73,FW73=$E73),1)</f>
        <v>0</v>
      </c>
      <c r="FY73" s="54" t="str">
        <f>IF(FU73&gt;FW73,"1",IF(FU73&lt;FW73,"2",IF(FU73=FW73,"0")))</f>
        <v>0</v>
      </c>
      <c r="FZ73" s="170" t="str">
        <f>IF(FU73="x","0",IF(FX73=1,"3,5",IF(FY73=$F73,"1,5","0")))</f>
        <v>0</v>
      </c>
      <c r="GA73" s="45" t="str">
        <f>IF(FZ73="x","0",IF(FZ73="1","0",IF(FZ73="0","0","1")))</f>
        <v>0</v>
      </c>
      <c r="GB73" s="107"/>
      <c r="GC73" s="66"/>
      <c r="GD73" s="112"/>
      <c r="GE73" s="129" t="b">
        <f>IF(AND(GB73=$C73,GD73=$E73),1)</f>
        <v>0</v>
      </c>
      <c r="GF73" s="66" t="str">
        <f>IF(GB73&gt;GD73,"1",IF(GB73&lt;GD73,"2",IF(GB73=GD73,"0")))</f>
        <v>0</v>
      </c>
      <c r="GG73" s="70" t="str">
        <f>IF(GB73="x","0",IF(GE73=1,"3,5",IF(GF73=$F73,"1,5","0")))</f>
        <v>0</v>
      </c>
      <c r="GH73" s="45" t="str">
        <f>IF(GG73="x","0",IF(GG73="1","0",IF(GG73="0","0","1")))</f>
        <v>0</v>
      </c>
      <c r="GI73" s="108"/>
      <c r="GJ73" s="52" t="s">
        <v>0</v>
      </c>
      <c r="GK73" s="110"/>
      <c r="GL73" s="234" t="b">
        <f>IF(AND(GI73=$C73,GK73=$E73),1)</f>
        <v>0</v>
      </c>
      <c r="GM73" s="54" t="str">
        <f>IF(GI73&gt;GK73,"1",IF(GI73&lt;GK73,"2",IF(GI73=GK73,"0")))</f>
        <v>0</v>
      </c>
      <c r="GN73" s="170" t="str">
        <f>IF(GI73="x","0",IF(GL73=1,"3,5",IF(GM73=$F73,"1,5","0")))</f>
        <v>0</v>
      </c>
      <c r="GO73" s="45" t="str">
        <f>IF(GN73="x","0",IF(GN73="1","0",IF(GN73="0","0","1")))</f>
        <v>0</v>
      </c>
      <c r="GP73" s="107"/>
      <c r="GQ73" s="66"/>
      <c r="GR73" s="112"/>
      <c r="GS73" s="129" t="b">
        <f>IF(AND(GP73=$C73,GR73=$E73),1)</f>
        <v>0</v>
      </c>
      <c r="GT73" s="66" t="str">
        <f>IF(GP73&gt;GR73,"1",IF(GP73&lt;GR73,"2",IF(GP73=GR73,"0")))</f>
        <v>0</v>
      </c>
      <c r="GU73" s="67" t="str">
        <f>IF(GP73="x","0",IF(GS73=1,"3,5",IF(GT73=$F73,"1,5","0")))</f>
        <v>0</v>
      </c>
      <c r="GV73" s="45" t="str">
        <f>IF(GU73="x","0",IF(GU73="1","0",IF(GU73="0","0","1")))</f>
        <v>0</v>
      </c>
      <c r="GW73" s="108"/>
      <c r="GX73" s="52" t="s">
        <v>0</v>
      </c>
      <c r="GY73" s="110"/>
      <c r="GZ73" s="129" t="b">
        <f>IF(AND(GW73=$C73,GY73=$E73),1)</f>
        <v>0</v>
      </c>
      <c r="HA73" s="54" t="str">
        <f>IF(GW73&gt;GY73,"1",IF(GW73&lt;GY73,"2",IF(GW73=GY73,"0")))</f>
        <v>0</v>
      </c>
      <c r="HB73" s="170" t="str">
        <f>IF(GW73="x","0",IF(GZ73=1,"3,5",IF(HA73=$F73,"1,5","0")))</f>
        <v>0</v>
      </c>
      <c r="HC73" s="45" t="str">
        <f>IF(HB73="x","0",IF(HB73="1","0",IF(HB73="0","0","1")))</f>
        <v>0</v>
      </c>
      <c r="HD73" s="107"/>
      <c r="HE73" s="66"/>
      <c r="HF73" s="112"/>
      <c r="HG73" s="129" t="b">
        <f>IF(AND(HD73=$C73,HF73=$E73),1)</f>
        <v>0</v>
      </c>
      <c r="HH73" s="66" t="str">
        <f>IF(HD73&gt;HF73,"1",IF(HD73&lt;HF73,"2",IF(HD73=HF73,"0")))</f>
        <v>0</v>
      </c>
      <c r="HI73" s="201" t="str">
        <f>IF(HD73="x","0",IF(HG73=1,"3,5",IF(HH73=$F73,"1,5","0")))</f>
        <v>0</v>
      </c>
      <c r="HJ73" s="45" t="str">
        <f>IF(HI73="x","0",IF(HI73="1","0",IF(HI73="0","0","1")))</f>
        <v>0</v>
      </c>
      <c r="HK73" s="108"/>
      <c r="HL73" s="52" t="s">
        <v>0</v>
      </c>
      <c r="HM73" s="110"/>
      <c r="HN73" s="129" t="b">
        <f>IF(AND(HK73=$C73,HM73=$E73),1)</f>
        <v>0</v>
      </c>
      <c r="HO73" s="54" t="str">
        <f>IF(HK73&gt;HM73,"1",IF(HK73&lt;HM73,"2",IF(HK73=HM73,"0")))</f>
        <v>0</v>
      </c>
      <c r="HP73" s="170" t="str">
        <f>IF(HK73="x","0",IF(HN73=1,"3,5",IF(HO73=$F73,"1,5","0")))</f>
        <v>0</v>
      </c>
      <c r="HQ73" s="45" t="str">
        <f>IF(HP73="x","0",IF(HP73="1","0",IF(HP73="0","0","1")))</f>
        <v>0</v>
      </c>
      <c r="HR73" s="107"/>
      <c r="HS73" s="66"/>
      <c r="HT73" s="112"/>
      <c r="HU73" s="129" t="b">
        <f>IF(AND(HR73=$C73,HT73=$E73),1)</f>
        <v>0</v>
      </c>
      <c r="HV73" s="66" t="str">
        <f>IF(HR73&gt;HT73,"1",IF(HR73&lt;HT73,"2",IF(HR73=HT73,"0")))</f>
        <v>0</v>
      </c>
      <c r="HW73" s="70" t="str">
        <f>IF(HR73="x","0",IF(HU73=1,"3,5",IF(HV73=$F73,"1,5","0")))</f>
        <v>0</v>
      </c>
      <c r="HX73" s="45" t="str">
        <f>IF(HW73="x","0",IF(HW73="1","0",IF(HW73="0","0","1")))</f>
        <v>0</v>
      </c>
      <c r="HY73" s="108"/>
      <c r="HZ73" s="52" t="s">
        <v>0</v>
      </c>
      <c r="IA73" s="110"/>
      <c r="IB73" s="129" t="b">
        <f>IF(AND(HY73=$C73,IA73=$E73),1)</f>
        <v>0</v>
      </c>
      <c r="IC73" s="54" t="str">
        <f>IF(HY73&gt;IA73,"1",IF(HY73&lt;IA73,"2",IF(HY73=IA73,"0")))</f>
        <v>0</v>
      </c>
      <c r="ID73" s="170" t="str">
        <f>IF(HY73="x","0",IF(IB73=1,"3,5",IF(IC73=$F73,"1,5","0")))</f>
        <v>0</v>
      </c>
      <c r="IE73" s="45" t="str">
        <f>IF(ID73="x","0",IF(ID73="1","0",IF(ID73="0","0","1")))</f>
        <v>0</v>
      </c>
      <c r="IF73" s="202"/>
      <c r="IG73" s="203"/>
      <c r="IH73" s="204"/>
      <c r="II73" s="66" t="b">
        <f>IF(AND(IF73=$C73,IH73=$E73),1)</f>
        <v>0</v>
      </c>
      <c r="IJ73" s="138" t="str">
        <f>IF(IF73&gt;IH73,"1",IF(IF73&lt;IH73,"2",IF(IF73=IH73,"0")))</f>
        <v>0</v>
      </c>
      <c r="IK73" s="70" t="str">
        <f>IF(IF73="x","0",IF(II73=1,"3,5",IF(IJ73=$F73,"1,5","0")))</f>
        <v>0</v>
      </c>
      <c r="IL73" s="80" t="str">
        <f>IF(IK73="x","0",IF(IK73="1","0",IF(IK73="0","0","1")))</f>
        <v>0</v>
      </c>
      <c r="IM73" s="202"/>
      <c r="IN73" s="203"/>
      <c r="IO73" s="204"/>
      <c r="IP73" s="157" t="b">
        <f>IF(AND(IM73=$C73,IO73=$E73),1)</f>
        <v>0</v>
      </c>
      <c r="IQ73" s="138" t="str">
        <f>IF(IM73&gt;IO73,"1",IF(IM73&lt;IO73,"2",IF(IM73=IO73,"0")))</f>
        <v>0</v>
      </c>
      <c r="IR73" s="70" t="str">
        <f>IF(IM73="x","0",IF(IP73=1,"3,5",IF(IQ73=$F73,"1,5","0")))</f>
        <v>0</v>
      </c>
      <c r="IS73" s="80" t="str">
        <f>IF(IR73="x","0",IF(IR73="1","0",IF(IR73="0","0","1")))</f>
        <v>0</v>
      </c>
      <c r="IT73" s="202"/>
      <c r="IU73" s="203"/>
      <c r="IV73" s="204"/>
      <c r="IW73" s="255" t="b">
        <f>IF(AND(IT73=$C73,IV73=$E73),1)</f>
        <v>0</v>
      </c>
      <c r="IX73" s="138" t="str">
        <f>IF(IT73&gt;IV73,"1",IF(IT73&lt;IV73,"2",IF(IT73=IV73,"0")))</f>
        <v>0</v>
      </c>
      <c r="IY73" s="70" t="str">
        <f>IF(IT73="x","0",IF(IW73=1,"3,5",IF(IX73=$F73,"1,5","0")))</f>
        <v>0</v>
      </c>
      <c r="IZ73" s="45" t="str">
        <f>IF(IY73="x","0",IF(IY73="1","0",IF(IY73="0","0","1")))</f>
        <v>0</v>
      </c>
      <c r="JA73" s="21"/>
      <c r="JB73" s="146">
        <v>11</v>
      </c>
      <c r="JC73" s="141">
        <f>$N78</f>
        <v>0</v>
      </c>
      <c r="JD73" s="141">
        <f>$U78</f>
        <v>0</v>
      </c>
      <c r="JE73" s="141">
        <f>$AB78</f>
        <v>0</v>
      </c>
      <c r="JF73" s="141">
        <f>$AI78</f>
        <v>0</v>
      </c>
      <c r="JG73" s="147">
        <f>$AP78</f>
        <v>0</v>
      </c>
      <c r="JH73" s="147">
        <f>$AW78</f>
        <v>0</v>
      </c>
      <c r="JI73" s="147">
        <f>$BD78</f>
        <v>0</v>
      </c>
      <c r="JJ73" s="147">
        <f>$BK78</f>
        <v>0</v>
      </c>
      <c r="JK73" s="147">
        <f>$BR78</f>
        <v>0</v>
      </c>
      <c r="JL73" s="147">
        <f>$BY78</f>
        <v>0</v>
      </c>
      <c r="JM73" s="147">
        <f>$CF78</f>
        <v>0</v>
      </c>
      <c r="JN73" s="147">
        <f>$CM78</f>
        <v>0</v>
      </c>
      <c r="JO73" s="147">
        <f>$CT78</f>
        <v>0</v>
      </c>
      <c r="JP73" s="147">
        <f>$DA78</f>
        <v>0</v>
      </c>
      <c r="JQ73" s="147">
        <f>$DH78</f>
        <v>0</v>
      </c>
      <c r="JR73" s="147">
        <f>$DO78</f>
        <v>0</v>
      </c>
      <c r="JS73" s="147">
        <f>$DV78</f>
        <v>0</v>
      </c>
      <c r="JT73" s="147">
        <f>$EC78</f>
        <v>0</v>
      </c>
      <c r="JU73" s="147">
        <f>$EJ78</f>
        <v>0</v>
      </c>
      <c r="JV73" s="147">
        <f>$EQ78</f>
        <v>0</v>
      </c>
      <c r="JW73" s="147">
        <f>$EX78</f>
        <v>0</v>
      </c>
      <c r="JX73" s="147">
        <f>$FE78</f>
        <v>0</v>
      </c>
      <c r="JY73" s="147">
        <f>$FL78</f>
        <v>0</v>
      </c>
      <c r="JZ73" s="147">
        <f>$FS78</f>
        <v>0</v>
      </c>
      <c r="KA73" s="147">
        <f>$FZ78</f>
        <v>0</v>
      </c>
      <c r="KB73" s="147">
        <f>$GG78</f>
        <v>0</v>
      </c>
      <c r="KC73" s="147">
        <f>$GN78</f>
        <v>0</v>
      </c>
      <c r="KD73" s="147">
        <f>$GU78</f>
        <v>0</v>
      </c>
      <c r="KE73" s="147">
        <f>$HB78</f>
        <v>0</v>
      </c>
      <c r="KF73" s="147">
        <f>$HI78</f>
        <v>0</v>
      </c>
      <c r="KG73" s="147">
        <f>$HP78</f>
        <v>0</v>
      </c>
      <c r="KH73" s="147">
        <f>$HW78</f>
        <v>0</v>
      </c>
      <c r="KI73" s="147">
        <f>$ID78</f>
        <v>0</v>
      </c>
      <c r="KJ73" s="147">
        <f>$IK78</f>
        <v>0</v>
      </c>
      <c r="KK73" s="222">
        <f>IR78</f>
        <v>0</v>
      </c>
      <c r="KL73" s="222">
        <f>IY78</f>
        <v>0</v>
      </c>
    </row>
    <row r="74" spans="1:16382" ht="13" outlineLevel="1" x14ac:dyDescent="0.25">
      <c r="A74" s="404"/>
      <c r="B74" s="405"/>
      <c r="C74" s="125" t="s">
        <v>44</v>
      </c>
      <c r="D74" s="126" t="s">
        <v>0</v>
      </c>
      <c r="E74" s="116" t="s">
        <v>44</v>
      </c>
      <c r="F74" s="5" t="str">
        <f>IF(C74="x","4",IF(C74&gt;E74,"1",IF(C74&lt;E74,"2",IF(C74=E74,"0",))))</f>
        <v>4</v>
      </c>
      <c r="G74" s="21"/>
      <c r="H74" s="4"/>
      <c r="I74" s="108"/>
      <c r="J74" s="52" t="s">
        <v>0</v>
      </c>
      <c r="K74" s="110"/>
      <c r="L74" s="59" t="b">
        <f>IF(AND(I74=$C$74,K74=$E$74),1)</f>
        <v>0</v>
      </c>
      <c r="M74" s="58" t="str">
        <f>IF(I74&gt;K74,"1",IF(I74&lt;K74,"2",IF(I74=K74,"0")))</f>
        <v>0</v>
      </c>
      <c r="N74" s="55" t="str">
        <f t="shared" ref="N74:N77" si="326">IF(I74="x","0",IF(L74=1,"3",IF(M74=$F74,"1","0")))</f>
        <v>0</v>
      </c>
      <c r="O74" s="5"/>
      <c r="P74" s="107"/>
      <c r="Q74" s="66"/>
      <c r="R74" s="112"/>
      <c r="S74" s="71" t="b">
        <f>IF(AND(P74=$C$74,R74=$E$74),1)</f>
        <v>0</v>
      </c>
      <c r="T74" s="71" t="str">
        <f>IF(P74&gt;R74,"1",IF(P74&lt;R74,"2",IF(P74=R74,"0")))</f>
        <v>0</v>
      </c>
      <c r="U74" s="72" t="str">
        <f t="shared" ref="U74:U77" si="327">IF(P74="x","0",IF(S74=1,"3",IF(T74=$F74,"1","0")))</f>
        <v>0</v>
      </c>
      <c r="V74" s="5"/>
      <c r="W74" s="108"/>
      <c r="X74" s="52" t="s">
        <v>0</v>
      </c>
      <c r="Y74" s="110"/>
      <c r="Z74" s="59" t="b">
        <f>IF(AND(W74=$C$74,Y74=$E$74),1)</f>
        <v>0</v>
      </c>
      <c r="AA74" s="58" t="str">
        <f>IF(W74&gt;Y74,"1",IF(W74&lt;Y74,"2",IF(W74=Y74,"0")))</f>
        <v>0</v>
      </c>
      <c r="AB74" s="55" t="str">
        <f>IF(W74="x","0",IF(Z74=1,"3",IF(AA74=$F74,"1","0")))</f>
        <v>0</v>
      </c>
      <c r="AC74" s="5"/>
      <c r="AD74" s="107"/>
      <c r="AE74" s="66"/>
      <c r="AF74" s="112"/>
      <c r="AG74" s="71" t="b">
        <f>IF(AND(AD74=$C$74,AF74=$E$74),1)</f>
        <v>0</v>
      </c>
      <c r="AH74" s="71" t="str">
        <f>IF(AD74&gt;AF74,"1",IF(AD74&lt;AF74,"2",IF(AD74=AF74,"0")))</f>
        <v>0</v>
      </c>
      <c r="AI74" s="72" t="str">
        <f>IF(AD74="x","0",IF(AG74=1,"3",IF(AH74=$F74,"1","0")))</f>
        <v>0</v>
      </c>
      <c r="AJ74" s="5"/>
      <c r="AK74" s="108"/>
      <c r="AL74" s="52" t="s">
        <v>0</v>
      </c>
      <c r="AM74" s="110"/>
      <c r="AN74" s="59" t="b">
        <f>IF(AND(AK74=$C$74,AM74=$E$74),1)</f>
        <v>0</v>
      </c>
      <c r="AO74" s="58" t="str">
        <f>IF(AK74&gt;AM74,"1",IF(AK74&lt;AM74,"2",IF(AK74=AM74,"0")))</f>
        <v>0</v>
      </c>
      <c r="AP74" s="55" t="str">
        <f t="shared" ref="AP74:AP77" si="328">IF(AK74="x","0",IF(AN74=1,"3",IF(AO74=$F74,"1","0")))</f>
        <v>0</v>
      </c>
      <c r="AQ74" s="5"/>
      <c r="AR74" s="107"/>
      <c r="AS74" s="66"/>
      <c r="AT74" s="112"/>
      <c r="AU74" s="71" t="b">
        <f>IF(AND(AR74=$C$74,AT74=$E$74),1)</f>
        <v>0</v>
      </c>
      <c r="AV74" s="71" t="str">
        <f>IF(AR74&gt;AT74,"1",IF(AR74&lt;AT74,"2",IF(AR74=AT74,"0")))</f>
        <v>0</v>
      </c>
      <c r="AW74" s="72" t="str">
        <f t="shared" ref="AW74:AW77" si="329">IF(AR74="x","0",IF(AU74=1,"3",IF(AV74=$F74,"1","0")))</f>
        <v>0</v>
      </c>
      <c r="AX74" s="5"/>
      <c r="AY74" s="108"/>
      <c r="AZ74" s="52" t="s">
        <v>0</v>
      </c>
      <c r="BA74" s="110"/>
      <c r="BB74" s="59" t="b">
        <f>IF(AND(AY74=$C$74,BA74=$E$74),1)</f>
        <v>0</v>
      </c>
      <c r="BC74" s="58" t="str">
        <f>IF(AY74&gt;BA74,"1",IF(AY74&lt;BA74,"2",IF(AY74=BA74,"0")))</f>
        <v>0</v>
      </c>
      <c r="BD74" s="55" t="str">
        <f>IF(AY74="x","0",IF(BB74=1,"3",IF(BC74=$F74,"1","0")))</f>
        <v>0</v>
      </c>
      <c r="BE74" s="5"/>
      <c r="BF74" s="107"/>
      <c r="BG74" s="66"/>
      <c r="BH74" s="112"/>
      <c r="BI74" s="71" t="b">
        <f>IF(AND(BF74=$C$74,BH74=$E$74),1)</f>
        <v>0</v>
      </c>
      <c r="BJ74" s="71" t="str">
        <f>IF(BF74&gt;BH74,"1",IF(BF74&lt;BH74,"2",IF(BF74=BH74,"0")))</f>
        <v>0</v>
      </c>
      <c r="BK74" s="72" t="str">
        <f t="shared" ref="BK74:BK77" si="330">IF(BF74="x","0",IF(BI74=1,"3",IF(BJ74=$F74,"1","0")))</f>
        <v>0</v>
      </c>
      <c r="BL74" s="5"/>
      <c r="BM74" s="108"/>
      <c r="BN74" s="52" t="s">
        <v>0</v>
      </c>
      <c r="BO74" s="110"/>
      <c r="BP74" s="59" t="b">
        <f>IF(AND(BM74=$C$74,BO74=$E$74),1)</f>
        <v>0</v>
      </c>
      <c r="BQ74" s="58" t="str">
        <f>IF(BM74&gt;BO74,"1",IF(BM74&lt;BO74,"2",IF(BM74=BO74,"0")))</f>
        <v>0</v>
      </c>
      <c r="BR74" s="55" t="str">
        <f t="shared" ref="BR74:BR77" si="331">IF(BM74="x","0",IF(BP74=1,"3",IF(BQ74=$F74,"1","0")))</f>
        <v>0</v>
      </c>
      <c r="BS74" s="5"/>
      <c r="BT74" s="107"/>
      <c r="BU74" s="66"/>
      <c r="BV74" s="112"/>
      <c r="BW74" s="71" t="b">
        <f>IF(AND(BT74=$C$74,BV74=$E$74),1)</f>
        <v>0</v>
      </c>
      <c r="BX74" s="71" t="str">
        <f>IF(BT74&gt;BV74,"1",IF(BT74&lt;BV74,"2",IF(BT74=BV74,"0")))</f>
        <v>0</v>
      </c>
      <c r="BY74" s="72" t="str">
        <f t="shared" ref="BY74:BY77" si="332">IF(BT74="x","0",IF(BW74=1,"3",IF(BX74=$F74,"1","0")))</f>
        <v>0</v>
      </c>
      <c r="BZ74" s="5"/>
      <c r="CA74" s="108"/>
      <c r="CB74" s="52" t="s">
        <v>0</v>
      </c>
      <c r="CC74" s="110"/>
      <c r="CD74" s="59" t="b">
        <f>IF(AND(CA74=$C$74,CC74=$E$74),1)</f>
        <v>0</v>
      </c>
      <c r="CE74" s="58" t="str">
        <f>IF(CA74&gt;CC74,"1",IF(CA74&lt;CC74,"2",IF(CA74=CC74,"0")))</f>
        <v>0</v>
      </c>
      <c r="CF74" s="55" t="str">
        <f t="shared" ref="CF74:CF77" si="333">IF(CA74="x","0",IF(CD74=1,"3",IF(CE74=$F74,"1","0")))</f>
        <v>0</v>
      </c>
      <c r="CG74" s="5"/>
      <c r="CH74" s="107"/>
      <c r="CI74" s="66"/>
      <c r="CJ74" s="112"/>
      <c r="CK74" s="71" t="b">
        <f>IF(AND(CH74=$C$74,CJ74=$E$74),1)</f>
        <v>0</v>
      </c>
      <c r="CL74" s="71" t="str">
        <f>IF(CH74&gt;CJ74,"1",IF(CH74&lt;CJ74,"2",IF(CH74=CJ74,"0")))</f>
        <v>0</v>
      </c>
      <c r="CM74" s="72" t="str">
        <f t="shared" ref="CM74:CM77" si="334">IF(CH74="x","0",IF(CK74=1,"3",IF(CL74=$F74,"1","0")))</f>
        <v>0</v>
      </c>
      <c r="CN74" s="5"/>
      <c r="CO74" s="108"/>
      <c r="CP74" s="52" t="s">
        <v>0</v>
      </c>
      <c r="CQ74" s="110"/>
      <c r="CR74" s="59" t="b">
        <f>IF(AND(CO74=$C$74,CQ74=$E$74),1)</f>
        <v>0</v>
      </c>
      <c r="CS74" s="58" t="str">
        <f>IF(CO74&gt;CQ74,"1",IF(CO74&lt;CQ74,"2",IF(CO74=CQ74,"0")))</f>
        <v>0</v>
      </c>
      <c r="CT74" s="55" t="str">
        <f t="shared" ref="CT74:CT77" si="335">IF(CO74="x","0",IF(CR74=1,"3",IF(CS74=$F74,"1","0")))</f>
        <v>0</v>
      </c>
      <c r="CU74" s="5"/>
      <c r="CV74" s="107"/>
      <c r="CW74" s="66"/>
      <c r="CX74" s="112"/>
      <c r="CY74" s="71" t="b">
        <f>IF(AND(CV74=$C$74,CX74=$E$74),1)</f>
        <v>0</v>
      </c>
      <c r="CZ74" s="71" t="str">
        <f>IF(CV74&gt;CX74,"1",IF(CV74&lt;CX74,"2",IF(CV74=CX74,"0")))</f>
        <v>0</v>
      </c>
      <c r="DA74" s="72" t="str">
        <f t="shared" ref="DA74:DA77" si="336">IF(CV74="x","0",IF(CY74=1,"3",IF(CZ74=$F74,"1","0")))</f>
        <v>0</v>
      </c>
      <c r="DB74" s="5"/>
      <c r="DC74" s="108"/>
      <c r="DD74" s="52" t="s">
        <v>0</v>
      </c>
      <c r="DE74" s="110"/>
      <c r="DF74" s="59" t="b">
        <f>IF(AND(DC74=$C$74,DE74=$E$74),1)</f>
        <v>0</v>
      </c>
      <c r="DG74" s="58" t="str">
        <f>IF(DC74&gt;DE74,"1",IF(DC74&lt;DE74,"2",IF(DC74=DE74,"0")))</f>
        <v>0</v>
      </c>
      <c r="DH74" s="55" t="str">
        <f t="shared" ref="DH74:DH77" si="337">IF(DC74="x","0",IF(DF74=1,"3",IF(DG74=$F74,"1","0")))</f>
        <v>0</v>
      </c>
      <c r="DI74" s="5"/>
      <c r="DJ74" s="107"/>
      <c r="DK74" s="66"/>
      <c r="DL74" s="112"/>
      <c r="DM74" s="71" t="b">
        <f>IF(AND(DJ74=$C$74,DL74=$E$74),1)</f>
        <v>0</v>
      </c>
      <c r="DN74" s="71" t="str">
        <f>IF(DJ74&gt;DL74,"1",IF(DJ74&lt;DL74,"2",IF(DJ74=DL74,"0")))</f>
        <v>0</v>
      </c>
      <c r="DO74" s="72" t="str">
        <f t="shared" ref="DO74:DO77" si="338">IF(DJ74="x","0",IF(DM74=1,"3",IF(DN74=$F74,"1","0")))</f>
        <v>0</v>
      </c>
      <c r="DP74" s="5"/>
      <c r="DQ74" s="108"/>
      <c r="DR74" s="52" t="s">
        <v>0</v>
      </c>
      <c r="DS74" s="110"/>
      <c r="DT74" s="120" t="b">
        <f>IF(AND(DQ74=$C$74,DS74=$E$74),1)</f>
        <v>0</v>
      </c>
      <c r="DU74" s="119" t="str">
        <f>IF(DQ74&gt;DS74,"1",IF(DQ74&lt;DS74,"2",IF(DQ74=DS74,"0")))</f>
        <v>0</v>
      </c>
      <c r="DV74" s="55" t="str">
        <f t="shared" ref="DV74:DV77" si="339">IF(DQ74="x","0",IF(DT74=1,"3",IF(DU74=$F74,"1","0")))</f>
        <v>0</v>
      </c>
      <c r="DW74" s="5"/>
      <c r="DX74" s="107"/>
      <c r="DY74" s="66"/>
      <c r="DZ74" s="112"/>
      <c r="EA74" s="71" t="b">
        <f>IF(AND(DX74=$C$74,DZ74=$E$74),1)</f>
        <v>0</v>
      </c>
      <c r="EB74" s="71" t="str">
        <f>IF(DX74&gt;DZ74,"1",IF(DX74&lt;DZ74,"2",IF(DX74=DZ74,"0")))</f>
        <v>0</v>
      </c>
      <c r="EC74" s="72" t="str">
        <f t="shared" ref="EC74:EC77" si="340">IF(DX74="x","0",IF(EA74=1,"3",IF(EB74=$F74,"1","0")))</f>
        <v>0</v>
      </c>
      <c r="ED74" s="5"/>
      <c r="EE74" s="108"/>
      <c r="EF74" s="52" t="s">
        <v>0</v>
      </c>
      <c r="EG74" s="110"/>
      <c r="EH74" s="59" t="b">
        <f>IF(AND(EE74=$C$74,EG74=$E$74),1)</f>
        <v>0</v>
      </c>
      <c r="EI74" s="58" t="str">
        <f>IF(EE74&gt;EG74,"1",IF(EE74&lt;EG74,"2",IF(EE74=EG74,"0")))</f>
        <v>0</v>
      </c>
      <c r="EJ74" s="55" t="str">
        <f t="shared" ref="EJ74:EJ77" si="341">IF(EE74="x","0",IF(EH74=1,"3",IF(EI74=$F74,"1","0")))</f>
        <v>0</v>
      </c>
      <c r="EK74" s="5"/>
      <c r="EL74" s="107"/>
      <c r="EM74" s="66"/>
      <c r="EN74" s="112"/>
      <c r="EO74" s="71" t="b">
        <f>IF(AND(EL74=$C$74,EN74=$E$74),1)</f>
        <v>0</v>
      </c>
      <c r="EP74" s="71" t="str">
        <f>IF(EL74&gt;EN74,"1",IF(EL74&lt;EN74,"2",IF(EL74=EN74,"0")))</f>
        <v>0</v>
      </c>
      <c r="EQ74" s="72" t="str">
        <f t="shared" ref="EQ74:EQ77" si="342">IF(EL74="x","0",IF(EO74=1,"3",IF(EP74=$F74,"1","0")))</f>
        <v>0</v>
      </c>
      <c r="ER74" s="5"/>
      <c r="ES74" s="108"/>
      <c r="ET74" s="52" t="s">
        <v>0</v>
      </c>
      <c r="EU74" s="110"/>
      <c r="EV74" s="59" t="b">
        <f>IF(AND(ES74=$C$74,EU74=$E$74),1)</f>
        <v>0</v>
      </c>
      <c r="EW74" s="58" t="str">
        <f>IF(ES74&gt;EU74,"1",IF(ES74&lt;EU74,"2",IF(ES74=EU74,"0")))</f>
        <v>0</v>
      </c>
      <c r="EX74" s="55" t="str">
        <f t="shared" ref="EX74:EX77" si="343">IF(ES74="x","0",IF(EV74=1,"3",IF(EW74=$F74,"1","0")))</f>
        <v>0</v>
      </c>
      <c r="EY74" s="5"/>
      <c r="EZ74" s="107"/>
      <c r="FA74" s="66"/>
      <c r="FB74" s="112"/>
      <c r="FC74" s="71" t="b">
        <f>IF(AND(EZ74=$C$74,FB74=$E$74),1)</f>
        <v>0</v>
      </c>
      <c r="FD74" s="71" t="str">
        <f>IF(EZ74&gt;FB74,"1",IF(EZ74&lt;FB74,"2",IF(EZ74=FB74,"0")))</f>
        <v>0</v>
      </c>
      <c r="FE74" s="72" t="str">
        <f t="shared" ref="FE74:FE77" si="344">IF(EZ74="x","0",IF(FC74=1,"3",IF(FD74=$F74,"1","0")))</f>
        <v>0</v>
      </c>
      <c r="FF74" s="5"/>
      <c r="FG74" s="108"/>
      <c r="FH74" s="52" t="s">
        <v>0</v>
      </c>
      <c r="FI74" s="110"/>
      <c r="FJ74" s="59" t="b">
        <f>IF(AND(FG74=$C$74,FI74=$E$74),1)</f>
        <v>0</v>
      </c>
      <c r="FK74" s="58" t="str">
        <f>IF(FG74&gt;FI74,"1",IF(FG74&lt;FI74,"2",IF(FG74=FI74,"0")))</f>
        <v>0</v>
      </c>
      <c r="FL74" s="55" t="str">
        <f t="shared" ref="FL74:FL77" si="345">IF(FG74="x","0",IF(FJ74=1,"3",IF(FK74=$F74,"1","0")))</f>
        <v>0</v>
      </c>
      <c r="FM74" s="5"/>
      <c r="FN74" s="107"/>
      <c r="FO74" s="66"/>
      <c r="FP74" s="112"/>
      <c r="FQ74" s="71" t="b">
        <f>IF(AND(FN74=$C$74,FP74=$E$74),1)</f>
        <v>0</v>
      </c>
      <c r="FR74" s="71" t="str">
        <f>IF(FN74&gt;FP74,"1",IF(FN74&lt;FP74,"2",IF(FN74=FP74,"0")))</f>
        <v>0</v>
      </c>
      <c r="FS74" s="72" t="str">
        <f t="shared" ref="FS74:FS77" si="346">IF(FN74="x","0",IF(FQ74=1,"3",IF(FR74=$F74,"1","0")))</f>
        <v>0</v>
      </c>
      <c r="FT74" s="5"/>
      <c r="FU74" s="108"/>
      <c r="FV74" s="52" t="s">
        <v>0</v>
      </c>
      <c r="FW74" s="110"/>
      <c r="FX74" s="59" t="b">
        <f>IF(AND(FU74=$C$74,FW74=$E$74),1)</f>
        <v>0</v>
      </c>
      <c r="FY74" s="58" t="str">
        <f>IF(FU74&gt;FW74,"1",IF(FU74&lt;FW74,"2",IF(FU74=FW74,"0")))</f>
        <v>0</v>
      </c>
      <c r="FZ74" s="55" t="str">
        <f t="shared" ref="FZ74:FZ77" si="347">IF(FU74="x","0",IF(FX74=1,"3",IF(FY74=$F74,"1","0")))</f>
        <v>0</v>
      </c>
      <c r="GA74" s="5"/>
      <c r="GB74" s="107"/>
      <c r="GC74" s="66"/>
      <c r="GD74" s="112"/>
      <c r="GE74" s="71" t="b">
        <f>IF(AND(GB74=$C$74,GD74=$E$74),1)</f>
        <v>0</v>
      </c>
      <c r="GF74" s="71" t="str">
        <f>IF(GB74&gt;GD74,"1",IF(GB74&lt;GD74,"2",IF(GB74=GD74,"0")))</f>
        <v>0</v>
      </c>
      <c r="GG74" s="72" t="str">
        <f t="shared" ref="GG74:GG77" si="348">IF(GB74="x","0",IF(GE74=1,"3",IF(GF74=$F74,"1","0")))</f>
        <v>0</v>
      </c>
      <c r="GH74" s="5"/>
      <c r="GI74" s="108"/>
      <c r="GJ74" s="52" t="s">
        <v>0</v>
      </c>
      <c r="GK74" s="110"/>
      <c r="GL74" s="59" t="b">
        <f>IF(AND(GI74=$C$74,GK74=$E$74),1)</f>
        <v>0</v>
      </c>
      <c r="GM74" s="58" t="str">
        <f>IF(GI74&gt;GK74,"1",IF(GI74&lt;GK74,"2",IF(GI74=GK74,"0")))</f>
        <v>0</v>
      </c>
      <c r="GN74" s="55" t="str">
        <f t="shared" ref="GN74:GN77" si="349">IF(GI74="x","0",IF(GL74=1,"3",IF(GM74=$F74,"1","0")))</f>
        <v>0</v>
      </c>
      <c r="GO74" s="5"/>
      <c r="GP74" s="107"/>
      <c r="GQ74" s="66"/>
      <c r="GR74" s="112"/>
      <c r="GS74" s="71" t="b">
        <f>IF(AND(GP74=$C$74,GR74=$E$74),1)</f>
        <v>0</v>
      </c>
      <c r="GT74" s="71" t="str">
        <f>IF(GP74&gt;GR74,"1",IF(GP74&lt;GR74,"2",IF(GP74=GR74,"0")))</f>
        <v>0</v>
      </c>
      <c r="GU74" s="72" t="str">
        <f t="shared" ref="GU74:GU77" si="350">IF(GP74="x","0",IF(GS74=1,"3",IF(GT74=$F74,"1","0")))</f>
        <v>0</v>
      </c>
      <c r="GV74" s="5"/>
      <c r="GW74" s="108"/>
      <c r="GX74" s="52" t="s">
        <v>0</v>
      </c>
      <c r="GY74" s="110"/>
      <c r="GZ74" s="59" t="b">
        <f>IF(AND(GW74=$C$74,GY74=$E$74),1)</f>
        <v>0</v>
      </c>
      <c r="HA74" s="58" t="str">
        <f>IF(GW74&gt;GY74,"1",IF(GW74&lt;GY74,"2",IF(GW74=GY74,"0")))</f>
        <v>0</v>
      </c>
      <c r="HB74" s="55" t="str">
        <f t="shared" ref="HB74:HB77" si="351">IF(GW74="x","0",IF(GZ74=1,"3",IF(HA74=$F74,"1","0")))</f>
        <v>0</v>
      </c>
      <c r="HC74" s="5"/>
      <c r="HD74" s="107"/>
      <c r="HE74" s="66"/>
      <c r="HF74" s="112"/>
      <c r="HG74" s="71" t="b">
        <f>IF(AND(HD74=$C$74,HF74=$E$74),1)</f>
        <v>0</v>
      </c>
      <c r="HH74" s="71" t="str">
        <f>IF(HD74&gt;HF74,"1",IF(HD74&lt;HF74,"2",IF(HD74=HF74,"0")))</f>
        <v>0</v>
      </c>
      <c r="HI74" s="72" t="str">
        <f>IF(HD74="x","0",IF(HG74=1,"3",IF(HH74=$F74,"1","0")))</f>
        <v>0</v>
      </c>
      <c r="HJ74" s="5"/>
      <c r="HK74" s="108"/>
      <c r="HL74" s="52" t="s">
        <v>0</v>
      </c>
      <c r="HM74" s="110"/>
      <c r="HN74" s="59" t="b">
        <f>IF(AND(HK74=$C$74,HM74=$E$74),1)</f>
        <v>0</v>
      </c>
      <c r="HO74" s="58" t="str">
        <f>IF(HK74&gt;HM74,"1",IF(HK74&lt;HM74,"2",IF(HK74=HM74,"0")))</f>
        <v>0</v>
      </c>
      <c r="HP74" s="55" t="str">
        <f t="shared" ref="HP74:HP77" si="352">IF(HK74="x","0",IF(HN74=1,"3",IF(HO74=$F74,"1","0")))</f>
        <v>0</v>
      </c>
      <c r="HQ74" s="5"/>
      <c r="HR74" s="107"/>
      <c r="HS74" s="66"/>
      <c r="HT74" s="112"/>
      <c r="HU74" s="71" t="b">
        <f>IF(AND(HR74=$C$74,HT74=$E$74),1)</f>
        <v>0</v>
      </c>
      <c r="HV74" s="71" t="str">
        <f>IF(HR74&gt;HT74,"1",IF(HR74&lt;HT74,"2",IF(HR74=HT74,"0")))</f>
        <v>0</v>
      </c>
      <c r="HW74" s="72" t="str">
        <f t="shared" ref="HW74:HW77" si="353">IF(HR74="x","0",IF(HU74=1,"3",IF(HV74=$F74,"1","0")))</f>
        <v>0</v>
      </c>
      <c r="HX74" s="5"/>
      <c r="HY74" s="108"/>
      <c r="HZ74" s="52" t="s">
        <v>0</v>
      </c>
      <c r="IA74" s="110"/>
      <c r="IB74" s="59" t="b">
        <f>IF(AND(HY74=$C$74,IA74=$E$74),1)</f>
        <v>0</v>
      </c>
      <c r="IC74" s="58" t="str">
        <f>IF(HY74&gt;IA74,"1",IF(HY74&lt;IA74,"2",IF(HY74=IA74,"0")))</f>
        <v>0</v>
      </c>
      <c r="ID74" s="55" t="str">
        <f t="shared" ref="ID74:ID77" si="354">IF(HY74="x","0",IF(IB74=1,"3",IF(IC74=$F74,"1","0")))</f>
        <v>0</v>
      </c>
      <c r="IE74" s="5"/>
      <c r="IF74" s="107"/>
      <c r="IG74" s="66"/>
      <c r="IH74" s="112"/>
      <c r="II74" s="59" t="b">
        <f>IF(AND(IF74=$C$74,IH74=$E$74),1)</f>
        <v>0</v>
      </c>
      <c r="IJ74" s="58" t="str">
        <f>IF(IF74&gt;IH74,"1",IF(IF74&lt;IH74,"2",IF(IF74=IH74,"0")))</f>
        <v>0</v>
      </c>
      <c r="IK74" s="72" t="str">
        <f t="shared" ref="IK74:IK77" si="355">IF(IF74="x","0",IF(II74=1,"3",IF(IJ74=$F74,"1","0")))</f>
        <v>0</v>
      </c>
      <c r="IL74" s="5"/>
      <c r="IM74" s="107"/>
      <c r="IN74" s="66"/>
      <c r="IO74" s="112"/>
      <c r="IP74" s="59" t="b">
        <f>IF(AND(IM74=$C$74,IO74=$E$74),1)</f>
        <v>0</v>
      </c>
      <c r="IQ74" s="58" t="str">
        <f>IF(IM74&gt;IO74,"1",IF(IM74&lt;IO74,"2",IF(IM74=IO74,"0")))</f>
        <v>0</v>
      </c>
      <c r="IR74" s="72" t="str">
        <f t="shared" ref="IR74:IR77" si="356">IF(IM74="x","0",IF(IP74=1,"3",IF(IQ74=$F74,"1","0")))</f>
        <v>0</v>
      </c>
      <c r="IS74" s="5"/>
      <c r="IT74" s="107"/>
      <c r="IU74" s="66"/>
      <c r="IV74" s="112"/>
      <c r="IW74" s="59" t="b">
        <f>IF(AND(IT74=$C$74,IV74=$E$74),1)</f>
        <v>0</v>
      </c>
      <c r="IX74" s="58" t="str">
        <f>IF(IT74&gt;IV74,"1",IF(IT74&lt;IV74,"2",IF(IT74=IV74,"0")))</f>
        <v>0</v>
      </c>
      <c r="IY74" s="72" t="str">
        <f t="shared" ref="IY74:IY77" si="357">IF(IT74="x","0",IF(IW74=1,"3",IF(IX74=$F74,"1","0")))</f>
        <v>0</v>
      </c>
      <c r="IZ74" s="5"/>
      <c r="JA74" s="21"/>
      <c r="JB74" s="22" t="s">
        <v>17</v>
      </c>
      <c r="JC74" s="249">
        <f>COUNTIF($N73:$N77,"3")+COUNTIF($N73:$N77,"3,5")</f>
        <v>0</v>
      </c>
      <c r="JD74" s="17">
        <f>COUNTIF($U73:$U77,"3")+COUNTIF($U73:$U77,"3,5")</f>
        <v>0</v>
      </c>
      <c r="JE74" s="249">
        <f>COUNTIF($AB73:$AB77,"3")+COUNTIF($AB73:$AB77,"3,5")</f>
        <v>0</v>
      </c>
      <c r="JF74" s="17">
        <f>COUNTIF($AI73:$AI77,"3")+COUNTIF($AI73:$AI77,"3,5")</f>
        <v>0</v>
      </c>
      <c r="JG74" s="249">
        <f>COUNTIF($AP73:$AP77,"3")+COUNTIF($AP73:$AP77,"3,5")</f>
        <v>0</v>
      </c>
      <c r="JH74" s="17">
        <f>COUNTIF($AW73:$AW77,"3")+COUNTIF($AW73:$AW77,"3,5")</f>
        <v>0</v>
      </c>
      <c r="JI74" s="249">
        <f>COUNTIF($BD73:$BD77,"3")+COUNTIF($BD73:$BD77,"3,5")</f>
        <v>0</v>
      </c>
      <c r="JJ74" s="17">
        <f>COUNTIF($BK73:$BK77,"3")+COUNTIF($BK73:$BK77,"3,5")</f>
        <v>0</v>
      </c>
      <c r="JK74" s="249">
        <f>COUNTIF($BR73:$BR77,"3")+COUNTIF($BR73:$BR77,"3,5")</f>
        <v>0</v>
      </c>
      <c r="JL74" s="17">
        <f>COUNTIF($BY73:$BY77,"3")+COUNTIF($BY73:$BY77,"3,5")</f>
        <v>0</v>
      </c>
      <c r="JM74" s="249">
        <f>COUNTIF($CF73:$CF77,"3")+COUNTIF($CF73:$CF77,"3,5")</f>
        <v>0</v>
      </c>
      <c r="JN74" s="17">
        <f>COUNTIF($CM73:$CM77,"3")+COUNTIF($CM73:$CM77,"3,5")</f>
        <v>0</v>
      </c>
      <c r="JO74" s="249">
        <f>COUNTIF($CT73:$CT77,"3")+COUNTIF($CT73:$CT77,"3,5")</f>
        <v>0</v>
      </c>
      <c r="JP74" s="17">
        <f>COUNTIF($DA73:$DA77,"3")+COUNTIF($DA73:$DA77,"3,5")</f>
        <v>0</v>
      </c>
      <c r="JQ74" s="249">
        <f>COUNTIF($DH73:$DH77,"3")+COUNTIF($DH73:$DH77,"3,5")</f>
        <v>0</v>
      </c>
      <c r="JR74" s="17">
        <f>COUNTIF($DO73:$DO77,"3")+COUNTIF($DO73:$DO77,"3,5")</f>
        <v>0</v>
      </c>
      <c r="JS74" s="249">
        <f>COUNTIF($DV73:$DV77,"3")+COUNTIF($DV73:$DV77,"3,5")</f>
        <v>0</v>
      </c>
      <c r="JT74" s="17">
        <f>COUNTIF($EC73:$EC77,"3")+COUNTIF($EC73:$EC77,"3,5")</f>
        <v>0</v>
      </c>
      <c r="JU74" s="249">
        <f>COUNTIF($EJ73:$EJ77,"3")+COUNTIF($EJ73:$EJ77,"3,5")</f>
        <v>0</v>
      </c>
      <c r="JV74" s="17">
        <f>COUNTIF($EQ73:$EQ77,"3")+COUNTIF($EQ73:$EQ77,"3,5")</f>
        <v>0</v>
      </c>
      <c r="JW74" s="249">
        <f>COUNTIF($EX73:$EX77,"3")+COUNTIF($EX73:$EX77,"3,5")</f>
        <v>0</v>
      </c>
      <c r="JX74" s="17">
        <f>COUNTIF($FE73:$FE77,"3")+COUNTIF($FE73:$FE77,"3,5")</f>
        <v>0</v>
      </c>
      <c r="JY74" s="249">
        <f>COUNTIF($FL73:$FL77,"3")+COUNTIF($FL73:$FL77,"3,5")</f>
        <v>0</v>
      </c>
      <c r="JZ74" s="17">
        <f>COUNTIF($FS73:$FS77,"3")+COUNTIF($FS73:$FS77,"3,5")</f>
        <v>0</v>
      </c>
      <c r="KA74" s="249">
        <f>COUNTIF($FZ73:$FZ77,"3")+COUNTIF($FZ73:$FZ77,"3,5")</f>
        <v>0</v>
      </c>
      <c r="KB74" s="17">
        <f>COUNTIF($GG73:$GG77,"3")+COUNTIF($GG73:$GG77,"3,3")</f>
        <v>0</v>
      </c>
      <c r="KC74" s="249">
        <f>COUNTIF($GN73:$GN77,"3")+COUNTIF($GN73:$GN77,"3,5")</f>
        <v>0</v>
      </c>
      <c r="KD74" s="17">
        <f>COUNTIF($GU73:$GU77,"3")+COUNTIF($GU73:$GU77,"3,5")</f>
        <v>0</v>
      </c>
      <c r="KE74" s="249">
        <f>COUNTIF($HB73:$HB77,"3")+COUNTIF($HB73:$HB77,"3,5")</f>
        <v>0</v>
      </c>
      <c r="KF74" s="17">
        <f>COUNTIF($HI73:$HI77,"3")+COUNTIF($HI73:$HI77,"3,5")</f>
        <v>0</v>
      </c>
      <c r="KG74" s="249">
        <f>COUNTIF($HP73:$HP77,"3")+COUNTIF($HP73:$HP77,"3,5")</f>
        <v>0</v>
      </c>
      <c r="KH74" s="17">
        <f>COUNTIF($HW73:$HW77,"3")+COUNTIF($HW73:$HW77,"3,5")</f>
        <v>0</v>
      </c>
      <c r="KI74" s="249">
        <f>COUNTIF($ID73:$ID77,"3")+COUNTIF($ID73:$ID77,"3,5")</f>
        <v>0</v>
      </c>
      <c r="KJ74" s="17">
        <f>COUNTIF($IK73:$IK77,"3")+COUNTIF($IK73:$IK77,"3,5")</f>
        <v>0</v>
      </c>
      <c r="KK74" s="17">
        <f>COUNTIF($IR73:$IR77,"3")+COUNTIF($IR73:$IR77,"3,5")</f>
        <v>0</v>
      </c>
      <c r="KL74" s="17">
        <f>COUNTIF($IY73:$IY77,"3")+COUNTIF($IY73:$IY77,"3,5")</f>
        <v>0</v>
      </c>
    </row>
    <row r="75" spans="1:16382" ht="13" outlineLevel="1" x14ac:dyDescent="0.25">
      <c r="A75" s="404"/>
      <c r="B75" s="405"/>
      <c r="C75" s="125" t="s">
        <v>44</v>
      </c>
      <c r="D75" s="126" t="s">
        <v>0</v>
      </c>
      <c r="E75" s="116" t="s">
        <v>44</v>
      </c>
      <c r="F75" s="5" t="str">
        <f>IF(C75="x","4",IF(C75&gt;E75,"1",IF(C75&lt;E75,"2",IF(C75=E75,"0",))))</f>
        <v>4</v>
      </c>
      <c r="G75" s="21"/>
      <c r="H75" s="4"/>
      <c r="I75" s="108"/>
      <c r="J75" s="52" t="s">
        <v>0</v>
      </c>
      <c r="K75" s="110"/>
      <c r="L75" s="59" t="b">
        <f>IF(AND(I75=$C$75,K75=$E$75),1)</f>
        <v>0</v>
      </c>
      <c r="M75" s="58" t="str">
        <f>IF(I75&gt;K75,"1",IF(I75&lt;K75,"2",IF(I75=K75,"0")))</f>
        <v>0</v>
      </c>
      <c r="N75" s="55" t="str">
        <f t="shared" si="326"/>
        <v>0</v>
      </c>
      <c r="O75" s="5"/>
      <c r="P75" s="107"/>
      <c r="Q75" s="66"/>
      <c r="R75" s="112"/>
      <c r="S75" s="71" t="b">
        <f>IF(AND(P75=$C$75,R75=$E$75),1)</f>
        <v>0</v>
      </c>
      <c r="T75" s="71" t="str">
        <f>IF(P75&gt;R75,"1",IF(P75&lt;R75,"2",IF(P75=R75,"0")))</f>
        <v>0</v>
      </c>
      <c r="U75" s="72" t="str">
        <f t="shared" si="327"/>
        <v>0</v>
      </c>
      <c r="V75" s="5"/>
      <c r="W75" s="108"/>
      <c r="X75" s="52" t="s">
        <v>0</v>
      </c>
      <c r="Y75" s="110"/>
      <c r="Z75" s="59" t="b">
        <f>IF(AND(W75=$C$75,Y75=$E$75),1)</f>
        <v>0</v>
      </c>
      <c r="AA75" s="58" t="str">
        <f>IF(W75&gt;Y75,"1",IF(W75&lt;Y75,"2",IF(W75=Y75,"0")))</f>
        <v>0</v>
      </c>
      <c r="AB75" s="55" t="str">
        <f>IF(W75="x","0",IF(Z75=1,"3",IF(AA75=$F75,"1","0")))</f>
        <v>0</v>
      </c>
      <c r="AC75" s="5"/>
      <c r="AD75" s="107"/>
      <c r="AE75" s="66"/>
      <c r="AF75" s="112"/>
      <c r="AG75" s="71" t="b">
        <f>IF(AND(AD75=$C$75,AF75=$E$75),1)</f>
        <v>0</v>
      </c>
      <c r="AH75" s="71" t="str">
        <f>IF(AD75&gt;AF75,"1",IF(AD75&lt;AF75,"2",IF(AD75=AF75,"0")))</f>
        <v>0</v>
      </c>
      <c r="AI75" s="72" t="str">
        <f>IF(AD75="x","0",IF(AG75=1,"3",IF(AH75=$F75,"1","0")))</f>
        <v>0</v>
      </c>
      <c r="AJ75" s="5"/>
      <c r="AK75" s="108"/>
      <c r="AL75" s="52" t="s">
        <v>0</v>
      </c>
      <c r="AM75" s="110"/>
      <c r="AN75" s="59" t="b">
        <f>IF(AND(AK75=$C$75,AM75=$E$75),1)</f>
        <v>0</v>
      </c>
      <c r="AO75" s="58" t="str">
        <f>IF(AK75&gt;AM75,"1",IF(AK75&lt;AM75,"2",IF(AK75=AM75,"0")))</f>
        <v>0</v>
      </c>
      <c r="AP75" s="55" t="str">
        <f t="shared" si="328"/>
        <v>0</v>
      </c>
      <c r="AQ75" s="5"/>
      <c r="AR75" s="107"/>
      <c r="AS75" s="66"/>
      <c r="AT75" s="112"/>
      <c r="AU75" s="71" t="b">
        <f>IF(AND(AR75=$C$75,AT75=$E$75),1)</f>
        <v>0</v>
      </c>
      <c r="AV75" s="71" t="str">
        <f>IF(AR75&gt;AT75,"1",IF(AR75&lt;AT75,"2",IF(AR75=AT75,"0")))</f>
        <v>0</v>
      </c>
      <c r="AW75" s="72" t="str">
        <f t="shared" si="329"/>
        <v>0</v>
      </c>
      <c r="AX75" s="5"/>
      <c r="AY75" s="108"/>
      <c r="AZ75" s="52" t="s">
        <v>0</v>
      </c>
      <c r="BA75" s="110"/>
      <c r="BB75" s="59" t="b">
        <f>IF(AND(AY75=$C$75,BA75=$E$75),1)</f>
        <v>0</v>
      </c>
      <c r="BC75" s="58" t="str">
        <f>IF(AY75&gt;BA75,"1",IF(AY75&lt;BA75,"2",IF(AY75=BA75,"0")))</f>
        <v>0</v>
      </c>
      <c r="BD75" s="55" t="str">
        <f>IF(AY75="x","0",IF(BB75=1,"3",IF(BC75=$F75,"1","0")))</f>
        <v>0</v>
      </c>
      <c r="BE75" s="5"/>
      <c r="BF75" s="107"/>
      <c r="BG75" s="66"/>
      <c r="BH75" s="112"/>
      <c r="BI75" s="71" t="b">
        <f>IF(AND(BF75=$C$75,BH75=$E$75),1)</f>
        <v>0</v>
      </c>
      <c r="BJ75" s="71" t="str">
        <f>IF(BF75&gt;BH75,"1",IF(BF75&lt;BH75,"2",IF(BF75=BH75,"0")))</f>
        <v>0</v>
      </c>
      <c r="BK75" s="72" t="str">
        <f t="shared" si="330"/>
        <v>0</v>
      </c>
      <c r="BL75" s="5"/>
      <c r="BM75" s="108"/>
      <c r="BN75" s="52" t="s">
        <v>0</v>
      </c>
      <c r="BO75" s="110"/>
      <c r="BP75" s="59" t="b">
        <f>IF(AND(BM75=$C$75,BO75=$E$75),1)</f>
        <v>0</v>
      </c>
      <c r="BQ75" s="58" t="str">
        <f>IF(BM75&gt;BO75,"1",IF(BM75&lt;BO75,"2",IF(BM75=BO75,"0")))</f>
        <v>0</v>
      </c>
      <c r="BR75" s="55" t="str">
        <f t="shared" si="331"/>
        <v>0</v>
      </c>
      <c r="BS75" s="5"/>
      <c r="BT75" s="107"/>
      <c r="BU75" s="66"/>
      <c r="BV75" s="112"/>
      <c r="BW75" s="71" t="b">
        <f>IF(AND(BT75=$C$75,BV75=$E$75),1)</f>
        <v>0</v>
      </c>
      <c r="BX75" s="71" t="str">
        <f>IF(BT75&gt;BV75,"1",IF(BT75&lt;BV75,"2",IF(BT75=BV75,"0")))</f>
        <v>0</v>
      </c>
      <c r="BY75" s="72" t="str">
        <f t="shared" si="332"/>
        <v>0</v>
      </c>
      <c r="BZ75" s="5"/>
      <c r="CA75" s="108"/>
      <c r="CB75" s="52" t="s">
        <v>0</v>
      </c>
      <c r="CC75" s="110"/>
      <c r="CD75" s="59" t="b">
        <f>IF(AND(CA75=$C$75,CC75=$E$75),1)</f>
        <v>0</v>
      </c>
      <c r="CE75" s="58" t="str">
        <f>IF(CA75&gt;CC75,"1",IF(CA75&lt;CC75,"2",IF(CA75=CC75,"0")))</f>
        <v>0</v>
      </c>
      <c r="CF75" s="55" t="str">
        <f t="shared" si="333"/>
        <v>0</v>
      </c>
      <c r="CG75" s="5"/>
      <c r="CH75" s="107"/>
      <c r="CI75" s="66"/>
      <c r="CJ75" s="112"/>
      <c r="CK75" s="71" t="b">
        <f>IF(AND(CH75=$C$75,CJ75=$E$75),1)</f>
        <v>0</v>
      </c>
      <c r="CL75" s="71" t="str">
        <f>IF(CH75&gt;CJ75,"1",IF(CH75&lt;CJ75,"2",IF(CH75=CJ75,"0")))</f>
        <v>0</v>
      </c>
      <c r="CM75" s="72" t="str">
        <f t="shared" si="334"/>
        <v>0</v>
      </c>
      <c r="CN75" s="5"/>
      <c r="CO75" s="108"/>
      <c r="CP75" s="52" t="s">
        <v>0</v>
      </c>
      <c r="CQ75" s="110"/>
      <c r="CR75" s="59" t="b">
        <f>IF(AND(CO75=$C$75,CQ75=$E$75),1)</f>
        <v>0</v>
      </c>
      <c r="CS75" s="58" t="str">
        <f>IF(CO75&gt;CQ75,"1",IF(CO75&lt;CQ75,"2",IF(CO75=CQ75,"0")))</f>
        <v>0</v>
      </c>
      <c r="CT75" s="55" t="str">
        <f t="shared" si="335"/>
        <v>0</v>
      </c>
      <c r="CU75" s="5"/>
      <c r="CV75" s="107"/>
      <c r="CW75" s="66"/>
      <c r="CX75" s="112"/>
      <c r="CY75" s="71" t="b">
        <f>IF(AND(CV75=$C$75,CX75=$E$75),1)</f>
        <v>0</v>
      </c>
      <c r="CZ75" s="71" t="str">
        <f>IF(CV75&gt;CX75,"1",IF(CV75&lt;CX75,"2",IF(CV75=CX75,"0")))</f>
        <v>0</v>
      </c>
      <c r="DA75" s="72" t="str">
        <f t="shared" si="336"/>
        <v>0</v>
      </c>
      <c r="DB75" s="5"/>
      <c r="DC75" s="108"/>
      <c r="DD75" s="52" t="s">
        <v>0</v>
      </c>
      <c r="DE75" s="110"/>
      <c r="DF75" s="59" t="b">
        <f>IF(AND(DC75=$C$75,DE75=$E$75),1)</f>
        <v>0</v>
      </c>
      <c r="DG75" s="58" t="str">
        <f>IF(DC75&gt;DE75,"1",IF(DC75&lt;DE75,"2",IF(DC75=DE75,"0")))</f>
        <v>0</v>
      </c>
      <c r="DH75" s="55" t="str">
        <f t="shared" si="337"/>
        <v>0</v>
      </c>
      <c r="DI75" s="5"/>
      <c r="DJ75" s="107"/>
      <c r="DK75" s="66"/>
      <c r="DL75" s="112"/>
      <c r="DM75" s="71" t="b">
        <f>IF(AND(DJ75=$C$75,DL75=$E$75),1)</f>
        <v>0</v>
      </c>
      <c r="DN75" s="71" t="str">
        <f>IF(DJ75&gt;DL75,"1",IF(DJ75&lt;DL75,"2",IF(DJ75=DL75,"0")))</f>
        <v>0</v>
      </c>
      <c r="DO75" s="72" t="str">
        <f t="shared" si="338"/>
        <v>0</v>
      </c>
      <c r="DP75" s="5"/>
      <c r="DQ75" s="108"/>
      <c r="DR75" s="52" t="s">
        <v>0</v>
      </c>
      <c r="DS75" s="110"/>
      <c r="DT75" s="120" t="b">
        <f>IF(AND(DQ75=$C$75,DS75=$E$75),1)</f>
        <v>0</v>
      </c>
      <c r="DU75" s="119" t="str">
        <f>IF(DQ75&gt;DS75,"1",IF(DQ75&lt;DS75,"2",IF(DQ75=DS75,"0")))</f>
        <v>0</v>
      </c>
      <c r="DV75" s="55" t="str">
        <f t="shared" si="339"/>
        <v>0</v>
      </c>
      <c r="DW75" s="5"/>
      <c r="DX75" s="107"/>
      <c r="DY75" s="66"/>
      <c r="DZ75" s="112"/>
      <c r="EA75" s="71" t="b">
        <f>IF(AND(DX75=$C$75,DZ75=$E$75),1)</f>
        <v>0</v>
      </c>
      <c r="EB75" s="71" t="str">
        <f>IF(DX75&gt;DZ75,"1",IF(DX75&lt;DZ75,"2",IF(DX75=DZ75,"0")))</f>
        <v>0</v>
      </c>
      <c r="EC75" s="72" t="str">
        <f t="shared" si="340"/>
        <v>0</v>
      </c>
      <c r="ED75" s="5"/>
      <c r="EE75" s="108"/>
      <c r="EF75" s="52" t="s">
        <v>0</v>
      </c>
      <c r="EG75" s="110"/>
      <c r="EH75" s="59" t="b">
        <f>IF(AND(EE75=$C$75,EG75=$E$75),1)</f>
        <v>0</v>
      </c>
      <c r="EI75" s="58" t="str">
        <f>IF(EE75&gt;EG75,"1",IF(EE75&lt;EG75,"2",IF(EE75=EG75,"0")))</f>
        <v>0</v>
      </c>
      <c r="EJ75" s="55" t="str">
        <f t="shared" si="341"/>
        <v>0</v>
      </c>
      <c r="EK75" s="5"/>
      <c r="EL75" s="107"/>
      <c r="EM75" s="66"/>
      <c r="EN75" s="112"/>
      <c r="EO75" s="71" t="b">
        <f>IF(AND(EL75=$C$75,EN75=$E$75),1)</f>
        <v>0</v>
      </c>
      <c r="EP75" s="71" t="str">
        <f>IF(EL75&gt;EN75,"1",IF(EL75&lt;EN75,"2",IF(EL75=EN75,"0")))</f>
        <v>0</v>
      </c>
      <c r="EQ75" s="72" t="str">
        <f t="shared" si="342"/>
        <v>0</v>
      </c>
      <c r="ER75" s="5"/>
      <c r="ES75" s="108"/>
      <c r="ET75" s="52" t="s">
        <v>0</v>
      </c>
      <c r="EU75" s="110"/>
      <c r="EV75" s="59" t="b">
        <f>IF(AND(ES75=$C$75,EU75=$E$75),1)</f>
        <v>0</v>
      </c>
      <c r="EW75" s="58" t="str">
        <f>IF(ES75&gt;EU75,"1",IF(ES75&lt;EU75,"2",IF(ES75=EU75,"0")))</f>
        <v>0</v>
      </c>
      <c r="EX75" s="55" t="str">
        <f t="shared" si="343"/>
        <v>0</v>
      </c>
      <c r="EY75" s="5"/>
      <c r="EZ75" s="107"/>
      <c r="FA75" s="66"/>
      <c r="FB75" s="112"/>
      <c r="FC75" s="71" t="b">
        <f>IF(AND(EZ75=$C$75,FB75=$E$75),1)</f>
        <v>0</v>
      </c>
      <c r="FD75" s="71" t="str">
        <f>IF(EZ75&gt;FB75,"1",IF(EZ75&lt;FB75,"2",IF(EZ75=FB75,"0")))</f>
        <v>0</v>
      </c>
      <c r="FE75" s="72" t="str">
        <f t="shared" si="344"/>
        <v>0</v>
      </c>
      <c r="FF75" s="5"/>
      <c r="FG75" s="108"/>
      <c r="FH75" s="52" t="s">
        <v>0</v>
      </c>
      <c r="FI75" s="110"/>
      <c r="FJ75" s="59" t="b">
        <f>IF(AND(FG75=$C$75,FI75=$E$75),1)</f>
        <v>0</v>
      </c>
      <c r="FK75" s="58" t="str">
        <f>IF(FG75&gt;FI75,"1",IF(FG75&lt;FI75,"2",IF(FG75=FI75,"0")))</f>
        <v>0</v>
      </c>
      <c r="FL75" s="55" t="str">
        <f t="shared" si="345"/>
        <v>0</v>
      </c>
      <c r="FM75" s="5"/>
      <c r="FN75" s="107"/>
      <c r="FO75" s="66"/>
      <c r="FP75" s="112"/>
      <c r="FQ75" s="71" t="b">
        <f>IF(AND(FN75=$C$75,FP75=$E$75),1)</f>
        <v>0</v>
      </c>
      <c r="FR75" s="71" t="str">
        <f>IF(FN75&gt;FP75,"1",IF(FN75&lt;FP75,"2",IF(FN75=FP75,"0")))</f>
        <v>0</v>
      </c>
      <c r="FS75" s="72" t="str">
        <f t="shared" si="346"/>
        <v>0</v>
      </c>
      <c r="FT75" s="5"/>
      <c r="FU75" s="108"/>
      <c r="FV75" s="52" t="s">
        <v>0</v>
      </c>
      <c r="FW75" s="110"/>
      <c r="FX75" s="59" t="b">
        <f>IF(AND(FU75=$C$75,FW75=$E$75),1)</f>
        <v>0</v>
      </c>
      <c r="FY75" s="58" t="str">
        <f>IF(FU75&gt;FW75,"1",IF(FU75&lt;FW75,"2",IF(FU75=FW75,"0")))</f>
        <v>0</v>
      </c>
      <c r="FZ75" s="55" t="str">
        <f t="shared" si="347"/>
        <v>0</v>
      </c>
      <c r="GA75" s="5"/>
      <c r="GB75" s="107"/>
      <c r="GC75" s="66"/>
      <c r="GD75" s="112"/>
      <c r="GE75" s="71" t="b">
        <f>IF(AND(GB75=$C$75,GD75=$E$75),1)</f>
        <v>0</v>
      </c>
      <c r="GF75" s="71" t="str">
        <f>IF(GB75&gt;GD75,"1",IF(GB75&lt;GD75,"2",IF(GB75=GD75,"0")))</f>
        <v>0</v>
      </c>
      <c r="GG75" s="72" t="str">
        <f t="shared" si="348"/>
        <v>0</v>
      </c>
      <c r="GH75" s="5"/>
      <c r="GI75" s="108"/>
      <c r="GJ75" s="52" t="s">
        <v>0</v>
      </c>
      <c r="GK75" s="110"/>
      <c r="GL75" s="59" t="b">
        <f>IF(AND(GI75=$C$75,GK75=$E$75),1)</f>
        <v>0</v>
      </c>
      <c r="GM75" s="58" t="str">
        <f>IF(GI75&gt;GK75,"1",IF(GI75&lt;GK75,"2",IF(GI75=GK75,"0")))</f>
        <v>0</v>
      </c>
      <c r="GN75" s="55" t="str">
        <f t="shared" si="349"/>
        <v>0</v>
      </c>
      <c r="GO75" s="5"/>
      <c r="GP75" s="107"/>
      <c r="GQ75" s="66"/>
      <c r="GR75" s="112"/>
      <c r="GS75" s="71" t="b">
        <f>IF(AND(GP75=$C$75,GR75=$E$75),1)</f>
        <v>0</v>
      </c>
      <c r="GT75" s="71" t="str">
        <f>IF(GP75&gt;GR75,"1",IF(GP75&lt;GR75,"2",IF(GP75=GR75,"0")))</f>
        <v>0</v>
      </c>
      <c r="GU75" s="72" t="str">
        <f t="shared" si="350"/>
        <v>0</v>
      </c>
      <c r="GV75" s="5"/>
      <c r="GW75" s="108"/>
      <c r="GX75" s="52" t="s">
        <v>0</v>
      </c>
      <c r="GY75" s="110"/>
      <c r="GZ75" s="59" t="b">
        <f>IF(AND(GW75=$C$75,GY75=$E$75),1)</f>
        <v>0</v>
      </c>
      <c r="HA75" s="58" t="str">
        <f>IF(GW75&gt;GY75,"1",IF(GW75&lt;GY75,"2",IF(GW75=GY75,"0")))</f>
        <v>0</v>
      </c>
      <c r="HB75" s="55" t="str">
        <f t="shared" si="351"/>
        <v>0</v>
      </c>
      <c r="HC75" s="5"/>
      <c r="HD75" s="107"/>
      <c r="HE75" s="66"/>
      <c r="HF75" s="112"/>
      <c r="HG75" s="71" t="b">
        <f>IF(AND(HD75=$C$75,HF75=$E$75),1)</f>
        <v>0</v>
      </c>
      <c r="HH75" s="71" t="str">
        <f>IF(HD75&gt;HF75,"1",IF(HD75&lt;HF75,"2",IF(HD75=HF75,"0")))</f>
        <v>0</v>
      </c>
      <c r="HI75" s="72" t="str">
        <f>IF(HD75="x","0",IF(HG75=1,"3",IF(HH75=$F75,"1","0")))</f>
        <v>0</v>
      </c>
      <c r="HJ75" s="5"/>
      <c r="HK75" s="108"/>
      <c r="HL75" s="52" t="s">
        <v>0</v>
      </c>
      <c r="HM75" s="110"/>
      <c r="HN75" s="59" t="b">
        <f>IF(AND(HK75=$C$75,HM75=$E$75),1)</f>
        <v>0</v>
      </c>
      <c r="HO75" s="58" t="str">
        <f>IF(HK75&gt;HM75,"1",IF(HK75&lt;HM75,"2",IF(HK75=HM75,"0")))</f>
        <v>0</v>
      </c>
      <c r="HP75" s="55" t="str">
        <f t="shared" si="352"/>
        <v>0</v>
      </c>
      <c r="HQ75" s="5"/>
      <c r="HR75" s="107"/>
      <c r="HS75" s="66"/>
      <c r="HT75" s="112"/>
      <c r="HU75" s="71" t="b">
        <f>IF(AND(HR75=$C$75,HT75=$E$75),1)</f>
        <v>0</v>
      </c>
      <c r="HV75" s="71" t="str">
        <f>IF(HR75&gt;HT75,"1",IF(HR75&lt;HT75,"2",IF(HR75=HT75,"0")))</f>
        <v>0</v>
      </c>
      <c r="HW75" s="72" t="str">
        <f t="shared" si="353"/>
        <v>0</v>
      </c>
      <c r="HX75" s="5"/>
      <c r="HY75" s="108"/>
      <c r="HZ75" s="52" t="s">
        <v>0</v>
      </c>
      <c r="IA75" s="110"/>
      <c r="IB75" s="59" t="b">
        <f>IF(AND(HY75=$C$75,IA75=$E$75),1)</f>
        <v>0</v>
      </c>
      <c r="IC75" s="58" t="str">
        <f>IF(HY75&gt;IA75,"1",IF(HY75&lt;IA75,"2",IF(HY75=IA75,"0")))</f>
        <v>0</v>
      </c>
      <c r="ID75" s="55" t="str">
        <f t="shared" si="354"/>
        <v>0</v>
      </c>
      <c r="IE75" s="5"/>
      <c r="IF75" s="107"/>
      <c r="IG75" s="66"/>
      <c r="IH75" s="112"/>
      <c r="II75" s="59" t="b">
        <f>IF(AND(IF75=$C$75,IH75=$E$75),1)</f>
        <v>0</v>
      </c>
      <c r="IJ75" s="58" t="str">
        <f>IF(IF75&gt;IH75,"1",IF(IF75&lt;IH75,"2",IF(IF75=IH75,"0")))</f>
        <v>0</v>
      </c>
      <c r="IK75" s="72" t="str">
        <f t="shared" si="355"/>
        <v>0</v>
      </c>
      <c r="IL75" s="5"/>
      <c r="IM75" s="107"/>
      <c r="IN75" s="66"/>
      <c r="IO75" s="112"/>
      <c r="IP75" s="59" t="b">
        <f>IF(AND(IM75=$C$75,IO75=$E$75),1)</f>
        <v>0</v>
      </c>
      <c r="IQ75" s="58" t="str">
        <f>IF(IM75&gt;IO75,"1",IF(IM75&lt;IO75,"2",IF(IM75=IO75,"0")))</f>
        <v>0</v>
      </c>
      <c r="IR75" s="72" t="str">
        <f t="shared" si="356"/>
        <v>0</v>
      </c>
      <c r="IS75" s="5"/>
      <c r="IT75" s="107"/>
      <c r="IU75" s="66"/>
      <c r="IV75" s="112"/>
      <c r="IW75" s="59" t="b">
        <f>IF(AND(IT75=$C$75,IV75=$E$75),1)</f>
        <v>0</v>
      </c>
      <c r="IX75" s="58" t="str">
        <f>IF(IT75&gt;IV75,"1",IF(IT75&lt;IV75,"2",IF(IT75=IV75,"0")))</f>
        <v>0</v>
      </c>
      <c r="IY75" s="72" t="str">
        <f t="shared" si="357"/>
        <v>0</v>
      </c>
      <c r="IZ75" s="5"/>
      <c r="JA75" s="21"/>
      <c r="JB75" s="22" t="s">
        <v>18</v>
      </c>
      <c r="JC75" s="250">
        <f>COUNTIF($N73:$N77,"1")+COUNTIF($N73:$N77,"1,5")</f>
        <v>0</v>
      </c>
      <c r="JD75" s="18">
        <f>COUNTIF($U73:$U77,"1")+COUNTIF($U73:$U77,"1,5")</f>
        <v>0</v>
      </c>
      <c r="JE75" s="250">
        <f>COUNTIF($AB73:$AB77,"1")+COUNTIF($AB73:$AB77,"1,5")</f>
        <v>0</v>
      </c>
      <c r="JF75" s="18">
        <f>COUNTIF($AI73:$AI77,"1")+COUNTIF($AI73:$AI77,"1,5")</f>
        <v>0</v>
      </c>
      <c r="JG75" s="250">
        <f>COUNTIF($AP73:$AP77,"1")+COUNTIF($AP73:$AP77,"1,5")</f>
        <v>0</v>
      </c>
      <c r="JH75" s="18">
        <f>COUNTIF($AW73:$AW77,"1")+COUNTIF($AW73:$AW77,"1,5")</f>
        <v>0</v>
      </c>
      <c r="JI75" s="250">
        <f>COUNTIF($BD73:$BD77,"1")+COUNTIF($BD73:$BD77,"1,5")</f>
        <v>0</v>
      </c>
      <c r="JJ75" s="18">
        <f>COUNTIF($BK73:$BK77,"1")+COUNTIF($BK73:$BK77,"1,5")</f>
        <v>0</v>
      </c>
      <c r="JK75" s="250">
        <f>COUNTIF($BR73:$BR77,"1")+COUNTIF($BR73:$BR77,"1,5")</f>
        <v>0</v>
      </c>
      <c r="JL75" s="18">
        <f>COUNTIF($BY73:$BY77,"1")+COUNTIF($BY73:$BY77,"1,5")</f>
        <v>0</v>
      </c>
      <c r="JM75" s="250">
        <f>COUNTIF($CF73:$CF77,"1")+COUNTIF($CF73:$CF77,"1,5")</f>
        <v>0</v>
      </c>
      <c r="JN75" s="18">
        <f>COUNTIF($CM73:$CM77,"1")+COUNTIF($CM73:$CM77,"1,5")</f>
        <v>0</v>
      </c>
      <c r="JO75" s="250">
        <f>COUNTIF($CT73:$CT77,"1")+COUNTIF($CT73:$CT77,"1,5")</f>
        <v>0</v>
      </c>
      <c r="JP75" s="18">
        <f>COUNTIF($DA73:$DA77,"1")+COUNTIF($DA73:$DA77,"1,5")</f>
        <v>0</v>
      </c>
      <c r="JQ75" s="250">
        <f>COUNTIF(DH73:$DH77,"1")+COUNTIF(DH73:$DH77,"1,5")</f>
        <v>0</v>
      </c>
      <c r="JR75" s="18">
        <f>COUNTIF($DO73:$DO77,"1")+COUNTIF($DO73:$DO77,"1,5")</f>
        <v>0</v>
      </c>
      <c r="JS75" s="250">
        <f>COUNTIF($DV73:$DV77,"1")+COUNTIF($DV73:$DV77,"1,5")</f>
        <v>0</v>
      </c>
      <c r="JT75" s="18">
        <f>COUNTIF($EC73:$EC77,"1")+COUNTIF($EC73:$EC77,"1,5")</f>
        <v>0</v>
      </c>
      <c r="JU75" s="250">
        <f>COUNTIF($EJ73:$EJ77,"1")+COUNTIF($EJ73:$EJ77,"1,5")</f>
        <v>0</v>
      </c>
      <c r="JV75" s="18">
        <f>COUNTIF($EQ73:$EQ77,"1")+COUNTIF($EQ73:$EQ77,"1,5")</f>
        <v>0</v>
      </c>
      <c r="JW75" s="250">
        <f>COUNTIF($EX73:$EX77,"1")+COUNTIF($EX73:$EX77,"1,5")</f>
        <v>0</v>
      </c>
      <c r="JX75" s="18">
        <f>COUNTIF($FE73:$FE77,"1")+COUNTIF($FE73:$FE77,"1,5")</f>
        <v>0</v>
      </c>
      <c r="JY75" s="250">
        <f>COUNTIF($FL73:$FL77,"1")+COUNTIF($FL73:$FL77,"1,5")</f>
        <v>0</v>
      </c>
      <c r="JZ75" s="18">
        <f>COUNTIF($FS73:$FS77,"1")+COUNTIF($FS73:$FS77,"1,5")</f>
        <v>0</v>
      </c>
      <c r="KA75" s="250">
        <f>COUNTIF($FZ73:$FZ77,"1")+COUNTIF($FZ73:$FZ77,"1,5")</f>
        <v>0</v>
      </c>
      <c r="KB75" s="18">
        <f>COUNTIF($GG73:$GG77,"1")+COUNTIF($GG73:$GG77,"1,5")</f>
        <v>0</v>
      </c>
      <c r="KC75" s="250">
        <f>COUNTIF($GN73:$GN77,"1")+COUNTIF($GN73:$GN77,"1,5")</f>
        <v>0</v>
      </c>
      <c r="KD75" s="18">
        <f>COUNTIF($GU73:$GU77,"1")+COUNTIF($GU73:$GU77,"1,5")</f>
        <v>0</v>
      </c>
      <c r="KE75" s="250">
        <f>COUNTIF($HB73:$HB77,"1")+COUNTIF($HB73:$HB77,"1,5")</f>
        <v>0</v>
      </c>
      <c r="KF75" s="18">
        <f>COUNTIF($HI73:$HI77,"1")+COUNTIF($HI73:$HI77,"1,5")</f>
        <v>0</v>
      </c>
      <c r="KG75" s="250">
        <f>COUNTIF($HP73:$HP77,"1")+COUNTIF($HP73:$HP77,"1,5")</f>
        <v>0</v>
      </c>
      <c r="KH75" s="18">
        <f>COUNTIF($HW73:$HW77,"1")+COUNTIF($HW73:$HW77,"1,5")</f>
        <v>0</v>
      </c>
      <c r="KI75" s="250">
        <f>COUNTIF($ID73:$ID77,"1")+COUNTIF($ID73:$ID77,"1,5")</f>
        <v>0</v>
      </c>
      <c r="KJ75" s="18">
        <f>COUNTIF($IK73:$IK77,"1")+COUNTIF($IK73:$IK77,"1,5")</f>
        <v>0</v>
      </c>
      <c r="KK75" s="18">
        <f>COUNTIF($IR73:$IR77,"1")+COUNTIF($IR73:$IR77,"1,5")</f>
        <v>0</v>
      </c>
      <c r="KL75" s="18">
        <f>COUNTIF($IY73:$IY77,"1")+COUNTIF($IY73:$IY77,"1,5")</f>
        <v>0</v>
      </c>
    </row>
    <row r="76" spans="1:16382" ht="13" outlineLevel="1" x14ac:dyDescent="0.25">
      <c r="A76" s="404"/>
      <c r="B76" s="405"/>
      <c r="C76" s="125" t="s">
        <v>44</v>
      </c>
      <c r="D76" s="126" t="s">
        <v>0</v>
      </c>
      <c r="E76" s="116" t="s">
        <v>44</v>
      </c>
      <c r="F76" s="5" t="str">
        <f>IF(C76="x","4",IF(C76&gt;E76,"1",IF(C76&lt;E76,"2",IF(C76=E76,"0",))))</f>
        <v>4</v>
      </c>
      <c r="G76" s="21"/>
      <c r="H76" s="4"/>
      <c r="I76" s="108"/>
      <c r="J76" s="52" t="s">
        <v>0</v>
      </c>
      <c r="K76" s="110"/>
      <c r="L76" s="59" t="b">
        <f>IF(AND(I76=$C$76,K76=$E$76),1)</f>
        <v>0</v>
      </c>
      <c r="M76" s="58" t="str">
        <f>IF(I76&gt;K76,"1",IF(I76&lt;K76,"2",IF(I76=K76,"0")))</f>
        <v>0</v>
      </c>
      <c r="N76" s="55" t="str">
        <f t="shared" si="326"/>
        <v>0</v>
      </c>
      <c r="O76" s="5"/>
      <c r="P76" s="107"/>
      <c r="Q76" s="66"/>
      <c r="R76" s="112"/>
      <c r="S76" s="71" t="b">
        <f>IF(AND(P76=$C$76,R76=$E$76),1)</f>
        <v>0</v>
      </c>
      <c r="T76" s="71" t="str">
        <f>IF(P76&gt;R76,"1",IF(P76&lt;R76,"2",IF(P76=R76,"0")))</f>
        <v>0</v>
      </c>
      <c r="U76" s="72" t="str">
        <f t="shared" si="327"/>
        <v>0</v>
      </c>
      <c r="V76" s="5"/>
      <c r="W76" s="108"/>
      <c r="X76" s="52" t="s">
        <v>0</v>
      </c>
      <c r="Y76" s="110"/>
      <c r="Z76" s="59" t="b">
        <f>IF(AND(W76=$C$76,Y76=$E$76),1)</f>
        <v>0</v>
      </c>
      <c r="AA76" s="58" t="str">
        <f>IF(W76&gt;Y76,"1",IF(W76&lt;Y76,"2",IF(W76=Y76,"0")))</f>
        <v>0</v>
      </c>
      <c r="AB76" s="55" t="str">
        <f>IF(W76="x","0",IF(Z76=1,"3",IF(AA76=$F76,"1","0")))</f>
        <v>0</v>
      </c>
      <c r="AC76" s="5"/>
      <c r="AD76" s="107"/>
      <c r="AE76" s="66"/>
      <c r="AF76" s="112"/>
      <c r="AG76" s="71" t="b">
        <f>IF(AND(AD76=$C$76,AF76=$E$76),1)</f>
        <v>0</v>
      </c>
      <c r="AH76" s="71" t="str">
        <f>IF(AD76&gt;AF76,"1",IF(AD76&lt;AF76,"2",IF(AD76=AF76,"0")))</f>
        <v>0</v>
      </c>
      <c r="AI76" s="72" t="str">
        <f>IF(AD76="x","0",IF(AG76=1,"3",IF(AH76=$F76,"1","0")))</f>
        <v>0</v>
      </c>
      <c r="AJ76" s="5"/>
      <c r="AK76" s="108"/>
      <c r="AL76" s="52" t="s">
        <v>0</v>
      </c>
      <c r="AM76" s="110"/>
      <c r="AN76" s="59" t="b">
        <f>IF(AND(AK76=$C$76,AM76=$E$76),1)</f>
        <v>0</v>
      </c>
      <c r="AO76" s="58" t="str">
        <f>IF(AK76&gt;AM76,"1",IF(AK76&lt;AM76,"2",IF(AK76=AM76,"0")))</f>
        <v>0</v>
      </c>
      <c r="AP76" s="55" t="str">
        <f t="shared" si="328"/>
        <v>0</v>
      </c>
      <c r="AQ76" s="5"/>
      <c r="AR76" s="107"/>
      <c r="AS76" s="66"/>
      <c r="AT76" s="112"/>
      <c r="AU76" s="71" t="b">
        <f>IF(AND(AR76=$C$76,AT76=$E$76),1)</f>
        <v>0</v>
      </c>
      <c r="AV76" s="71" t="str">
        <f>IF(AR76&gt;AT76,"1",IF(AR76&lt;AT76,"2",IF(AR76=AT76,"0")))</f>
        <v>0</v>
      </c>
      <c r="AW76" s="72" t="str">
        <f t="shared" si="329"/>
        <v>0</v>
      </c>
      <c r="AX76" s="5"/>
      <c r="AY76" s="108"/>
      <c r="AZ76" s="52" t="s">
        <v>0</v>
      </c>
      <c r="BA76" s="110"/>
      <c r="BB76" s="59" t="b">
        <f>IF(AND(AY76=$C$76,BA76=$E$76),1)</f>
        <v>0</v>
      </c>
      <c r="BC76" s="58" t="str">
        <f>IF(AY76&gt;BA76,"1",IF(AY76&lt;BA76,"2",IF(AY76=BA76,"0")))</f>
        <v>0</v>
      </c>
      <c r="BD76" s="55" t="str">
        <f>IF(AY76="x","0",IF(BB76=1,"3",IF(BC76=$F76,"1","0")))</f>
        <v>0</v>
      </c>
      <c r="BE76" s="5"/>
      <c r="BF76" s="107"/>
      <c r="BG76" s="66"/>
      <c r="BH76" s="112"/>
      <c r="BI76" s="71" t="b">
        <f>IF(AND(BF76=$C$76,BH76=$E$76),1)</f>
        <v>0</v>
      </c>
      <c r="BJ76" s="71" t="str">
        <f>IF(BF76&gt;BH76,"1",IF(BF76&lt;BH76,"2",IF(BF76=BH76,"0")))</f>
        <v>0</v>
      </c>
      <c r="BK76" s="72" t="str">
        <f t="shared" si="330"/>
        <v>0</v>
      </c>
      <c r="BL76" s="5"/>
      <c r="BM76" s="108"/>
      <c r="BN76" s="52" t="s">
        <v>0</v>
      </c>
      <c r="BO76" s="110"/>
      <c r="BP76" s="59" t="b">
        <f>IF(AND(BM76=$C$76,BO76=$E$76),1)</f>
        <v>0</v>
      </c>
      <c r="BQ76" s="58" t="str">
        <f>IF(BM76&gt;BO76,"1",IF(BM76&lt;BO76,"2",IF(BM76=BO76,"0")))</f>
        <v>0</v>
      </c>
      <c r="BR76" s="55" t="str">
        <f t="shared" si="331"/>
        <v>0</v>
      </c>
      <c r="BS76" s="5"/>
      <c r="BT76" s="107"/>
      <c r="BU76" s="66"/>
      <c r="BV76" s="112"/>
      <c r="BW76" s="71" t="b">
        <f>IF(AND(BT76=$C$76,BV76=$E$76),1)</f>
        <v>0</v>
      </c>
      <c r="BX76" s="71" t="str">
        <f>IF(BT76&gt;BV76,"1",IF(BT76&lt;BV76,"2",IF(BT76=BV76,"0")))</f>
        <v>0</v>
      </c>
      <c r="BY76" s="72" t="str">
        <f t="shared" si="332"/>
        <v>0</v>
      </c>
      <c r="BZ76" s="5"/>
      <c r="CA76" s="108"/>
      <c r="CB76" s="52" t="s">
        <v>0</v>
      </c>
      <c r="CC76" s="110"/>
      <c r="CD76" s="59" t="b">
        <f>IF(AND(CA76=$C$76,CC76=$E$76),1)</f>
        <v>0</v>
      </c>
      <c r="CE76" s="58" t="str">
        <f>IF(CA76&gt;CC76,"1",IF(CA76&lt;CC76,"2",IF(CA76=CC76,"0")))</f>
        <v>0</v>
      </c>
      <c r="CF76" s="55" t="str">
        <f t="shared" si="333"/>
        <v>0</v>
      </c>
      <c r="CG76" s="5"/>
      <c r="CH76" s="107"/>
      <c r="CI76" s="66"/>
      <c r="CJ76" s="112"/>
      <c r="CK76" s="71" t="b">
        <f>IF(AND(CH76=$C$76,CJ76=$E$76),1)</f>
        <v>0</v>
      </c>
      <c r="CL76" s="71" t="str">
        <f>IF(CH76&gt;CJ76,"1",IF(CH76&lt;CJ76,"2",IF(CH76=CJ76,"0")))</f>
        <v>0</v>
      </c>
      <c r="CM76" s="72" t="str">
        <f t="shared" si="334"/>
        <v>0</v>
      </c>
      <c r="CN76" s="5"/>
      <c r="CO76" s="108"/>
      <c r="CP76" s="52" t="s">
        <v>0</v>
      </c>
      <c r="CQ76" s="110"/>
      <c r="CR76" s="59" t="b">
        <f>IF(AND(CO76=$C$76,CQ76=$E$76),1)</f>
        <v>0</v>
      </c>
      <c r="CS76" s="58" t="str">
        <f>IF(CO76&gt;CQ76,"1",IF(CO76&lt;CQ76,"2",IF(CO76=CQ76,"0")))</f>
        <v>0</v>
      </c>
      <c r="CT76" s="55" t="str">
        <f t="shared" si="335"/>
        <v>0</v>
      </c>
      <c r="CU76" s="5"/>
      <c r="CV76" s="107"/>
      <c r="CW76" s="66"/>
      <c r="CX76" s="112"/>
      <c r="CY76" s="71" t="b">
        <f>IF(AND(CV76=$C$76,CX76=$E$76),1)</f>
        <v>0</v>
      </c>
      <c r="CZ76" s="71" t="str">
        <f>IF(CV76&gt;CX76,"1",IF(CV76&lt;CX76,"2",IF(CV76=CX76,"0")))</f>
        <v>0</v>
      </c>
      <c r="DA76" s="72" t="str">
        <f t="shared" si="336"/>
        <v>0</v>
      </c>
      <c r="DB76" s="5"/>
      <c r="DC76" s="108"/>
      <c r="DD76" s="52" t="s">
        <v>0</v>
      </c>
      <c r="DE76" s="110"/>
      <c r="DF76" s="59" t="b">
        <f>IF(AND(DC76=$C$76,DE76=$E$76),1)</f>
        <v>0</v>
      </c>
      <c r="DG76" s="58" t="str">
        <f>IF(DC76&gt;DE76,"1",IF(DC76&lt;DE76,"2",IF(DC76=DE76,"0")))</f>
        <v>0</v>
      </c>
      <c r="DH76" s="55" t="str">
        <f t="shared" si="337"/>
        <v>0</v>
      </c>
      <c r="DI76" s="5"/>
      <c r="DJ76" s="107"/>
      <c r="DK76" s="66"/>
      <c r="DL76" s="112"/>
      <c r="DM76" s="71" t="b">
        <f>IF(AND(DJ76=$C$76,DL76=$E$76),1)</f>
        <v>0</v>
      </c>
      <c r="DN76" s="71" t="str">
        <f>IF(DJ76&gt;DL76,"1",IF(DJ76&lt;DL76,"2",IF(DJ76=DL76,"0")))</f>
        <v>0</v>
      </c>
      <c r="DO76" s="72" t="str">
        <f t="shared" si="338"/>
        <v>0</v>
      </c>
      <c r="DP76" s="5"/>
      <c r="DQ76" s="108"/>
      <c r="DR76" s="52" t="s">
        <v>0</v>
      </c>
      <c r="DS76" s="110"/>
      <c r="DT76" s="120" t="b">
        <f>IF(AND(DQ76=$C$76,DS76=$E$76),1)</f>
        <v>0</v>
      </c>
      <c r="DU76" s="119" t="str">
        <f>IF(DQ76&gt;DS76,"1",IF(DQ76&lt;DS76,"2",IF(DQ76=DS76,"0")))</f>
        <v>0</v>
      </c>
      <c r="DV76" s="55" t="str">
        <f t="shared" si="339"/>
        <v>0</v>
      </c>
      <c r="DW76" s="5"/>
      <c r="DX76" s="107"/>
      <c r="DY76" s="66"/>
      <c r="DZ76" s="112"/>
      <c r="EA76" s="71" t="b">
        <f>IF(AND(DX76=$C$76,DZ76=$E$76),1)</f>
        <v>0</v>
      </c>
      <c r="EB76" s="71" t="str">
        <f>IF(DX76&gt;DZ76,"1",IF(DX76&lt;DZ76,"2",IF(DX76=DZ76,"0")))</f>
        <v>0</v>
      </c>
      <c r="EC76" s="72" t="str">
        <f t="shared" si="340"/>
        <v>0</v>
      </c>
      <c r="ED76" s="5"/>
      <c r="EE76" s="108"/>
      <c r="EF76" s="52" t="s">
        <v>0</v>
      </c>
      <c r="EG76" s="110"/>
      <c r="EH76" s="59" t="b">
        <f>IF(AND(EE76=$C$76,EG76=$E$76),1)</f>
        <v>0</v>
      </c>
      <c r="EI76" s="58" t="str">
        <f>IF(EE76&gt;EG76,"1",IF(EE76&lt;EG76,"2",IF(EE76=EG76,"0")))</f>
        <v>0</v>
      </c>
      <c r="EJ76" s="55" t="str">
        <f t="shared" si="341"/>
        <v>0</v>
      </c>
      <c r="EK76" s="5"/>
      <c r="EL76" s="107"/>
      <c r="EM76" s="66"/>
      <c r="EN76" s="112"/>
      <c r="EO76" s="71" t="b">
        <f>IF(AND(EL76=$C$76,EN76=$E$76),1)</f>
        <v>0</v>
      </c>
      <c r="EP76" s="71" t="str">
        <f>IF(EL76&gt;EN76,"1",IF(EL76&lt;EN76,"2",IF(EL76=EN76,"0")))</f>
        <v>0</v>
      </c>
      <c r="EQ76" s="72" t="str">
        <f t="shared" si="342"/>
        <v>0</v>
      </c>
      <c r="ER76" s="5"/>
      <c r="ES76" s="108"/>
      <c r="ET76" s="52" t="s">
        <v>0</v>
      </c>
      <c r="EU76" s="110"/>
      <c r="EV76" s="59" t="b">
        <f>IF(AND(ES76=$C$76,EU76=$E$76),1)</f>
        <v>0</v>
      </c>
      <c r="EW76" s="58" t="str">
        <f>IF(ES76&gt;EU76,"1",IF(ES76&lt;EU76,"2",IF(ES76=EU76,"0")))</f>
        <v>0</v>
      </c>
      <c r="EX76" s="55" t="str">
        <f t="shared" si="343"/>
        <v>0</v>
      </c>
      <c r="EY76" s="5"/>
      <c r="EZ76" s="107"/>
      <c r="FA76" s="66"/>
      <c r="FB76" s="112"/>
      <c r="FC76" s="71" t="b">
        <f>IF(AND(EZ76=$C$76,FB76=$E$76),1)</f>
        <v>0</v>
      </c>
      <c r="FD76" s="71" t="str">
        <f>IF(EZ76&gt;FB76,"1",IF(EZ76&lt;FB76,"2",IF(EZ76=FB76,"0")))</f>
        <v>0</v>
      </c>
      <c r="FE76" s="72" t="str">
        <f t="shared" si="344"/>
        <v>0</v>
      </c>
      <c r="FF76" s="5"/>
      <c r="FG76" s="108"/>
      <c r="FH76" s="52" t="s">
        <v>0</v>
      </c>
      <c r="FI76" s="110"/>
      <c r="FJ76" s="59" t="b">
        <f>IF(AND(FG76=$C$76,FI76=$E$76),1)</f>
        <v>0</v>
      </c>
      <c r="FK76" s="58" t="str">
        <f>IF(FG76&gt;FI76,"1",IF(FG76&lt;FI76,"2",IF(FG76=FI76,"0")))</f>
        <v>0</v>
      </c>
      <c r="FL76" s="55" t="str">
        <f t="shared" si="345"/>
        <v>0</v>
      </c>
      <c r="FM76" s="5"/>
      <c r="FN76" s="107"/>
      <c r="FO76" s="66"/>
      <c r="FP76" s="112"/>
      <c r="FQ76" s="71" t="b">
        <f>IF(AND(FN76=$C$76,FP76=$E$76),1)</f>
        <v>0</v>
      </c>
      <c r="FR76" s="71" t="str">
        <f>IF(FN76&gt;FP76,"1",IF(FN76&lt;FP76,"2",IF(FN76=FP76,"0")))</f>
        <v>0</v>
      </c>
      <c r="FS76" s="72" t="str">
        <f t="shared" si="346"/>
        <v>0</v>
      </c>
      <c r="FT76" s="5"/>
      <c r="FU76" s="108"/>
      <c r="FV76" s="52" t="s">
        <v>0</v>
      </c>
      <c r="FW76" s="110"/>
      <c r="FX76" s="59" t="b">
        <f>IF(AND(FU76=$C$76,FW76=$E$76),1)</f>
        <v>0</v>
      </c>
      <c r="FY76" s="58" t="str">
        <f>IF(FU76&gt;FW76,"1",IF(FU76&lt;FW76,"2",IF(FU76=FW76,"0")))</f>
        <v>0</v>
      </c>
      <c r="FZ76" s="55" t="str">
        <f t="shared" si="347"/>
        <v>0</v>
      </c>
      <c r="GA76" s="5"/>
      <c r="GB76" s="107"/>
      <c r="GC76" s="66"/>
      <c r="GD76" s="112"/>
      <c r="GE76" s="71" t="b">
        <f>IF(AND(GB76=$C$76,GD76=$E$76),1)</f>
        <v>0</v>
      </c>
      <c r="GF76" s="71" t="str">
        <f>IF(GB76&gt;GD76,"1",IF(GB76&lt;GD76,"2",IF(GB76=GD76,"0")))</f>
        <v>0</v>
      </c>
      <c r="GG76" s="72" t="str">
        <f t="shared" si="348"/>
        <v>0</v>
      </c>
      <c r="GH76" s="5"/>
      <c r="GI76" s="108"/>
      <c r="GJ76" s="52" t="s">
        <v>0</v>
      </c>
      <c r="GK76" s="110"/>
      <c r="GL76" s="59" t="b">
        <f>IF(AND(GI76=$C$76,GK76=$E$76),1)</f>
        <v>0</v>
      </c>
      <c r="GM76" s="58" t="str">
        <f>IF(GI76&gt;GK76,"1",IF(GI76&lt;GK76,"2",IF(GI76=GK76,"0")))</f>
        <v>0</v>
      </c>
      <c r="GN76" s="55" t="str">
        <f t="shared" si="349"/>
        <v>0</v>
      </c>
      <c r="GO76" s="5"/>
      <c r="GP76" s="107"/>
      <c r="GQ76" s="66"/>
      <c r="GR76" s="112"/>
      <c r="GS76" s="71" t="b">
        <f>IF(AND(GP76=$C$76,GR76=$E$76),1)</f>
        <v>0</v>
      </c>
      <c r="GT76" s="71" t="str">
        <f>IF(GP76&gt;GR76,"1",IF(GP76&lt;GR76,"2",IF(GP76=GR76,"0")))</f>
        <v>0</v>
      </c>
      <c r="GU76" s="72" t="str">
        <f t="shared" si="350"/>
        <v>0</v>
      </c>
      <c r="GV76" s="5"/>
      <c r="GW76" s="108"/>
      <c r="GX76" s="52" t="s">
        <v>0</v>
      </c>
      <c r="GY76" s="110"/>
      <c r="GZ76" s="59" t="b">
        <f>IF(AND(GW76=$C$76,GY76=$E$76),1)</f>
        <v>0</v>
      </c>
      <c r="HA76" s="58" t="str">
        <f>IF(GW76&gt;GY76,"1",IF(GW76&lt;GY76,"2",IF(GW76=GY76,"0")))</f>
        <v>0</v>
      </c>
      <c r="HB76" s="55" t="str">
        <f t="shared" si="351"/>
        <v>0</v>
      </c>
      <c r="HC76" s="5"/>
      <c r="HD76" s="107"/>
      <c r="HE76" s="66"/>
      <c r="HF76" s="112"/>
      <c r="HG76" s="71" t="b">
        <f>IF(AND(HD76=$C$76,HF76=$E$76),1)</f>
        <v>0</v>
      </c>
      <c r="HH76" s="71" t="str">
        <f>IF(HD76&gt;HF76,"1",IF(HD76&lt;HF76,"2",IF(HD76=HF76,"0")))</f>
        <v>0</v>
      </c>
      <c r="HI76" s="72" t="str">
        <f>IF(HD76="x","0",IF(HG76=1,"3",IF(HH76=$F76,"1","0")))</f>
        <v>0</v>
      </c>
      <c r="HJ76" s="5"/>
      <c r="HK76" s="108"/>
      <c r="HL76" s="52" t="s">
        <v>0</v>
      </c>
      <c r="HM76" s="110"/>
      <c r="HN76" s="59" t="b">
        <f>IF(AND(HK76=$C$76,HM76=$E$76),1)</f>
        <v>0</v>
      </c>
      <c r="HO76" s="58" t="str">
        <f>IF(HK76&gt;HM76,"1",IF(HK76&lt;HM76,"2",IF(HK76=HM76,"0")))</f>
        <v>0</v>
      </c>
      <c r="HP76" s="55" t="str">
        <f t="shared" si="352"/>
        <v>0</v>
      </c>
      <c r="HQ76" s="5"/>
      <c r="HR76" s="107"/>
      <c r="HS76" s="66"/>
      <c r="HT76" s="112"/>
      <c r="HU76" s="71" t="b">
        <f>IF(AND(HR76=$C$76,HT76=$E$76),1)</f>
        <v>0</v>
      </c>
      <c r="HV76" s="71" t="str">
        <f>IF(HR76&gt;HT76,"1",IF(HR76&lt;HT76,"2",IF(HR76=HT76,"0")))</f>
        <v>0</v>
      </c>
      <c r="HW76" s="72" t="str">
        <f t="shared" si="353"/>
        <v>0</v>
      </c>
      <c r="HX76" s="5"/>
      <c r="HY76" s="108"/>
      <c r="HZ76" s="52" t="s">
        <v>0</v>
      </c>
      <c r="IA76" s="110"/>
      <c r="IB76" s="59" t="b">
        <f>IF(AND(HY76=$C$76,IA76=$E$76),1)</f>
        <v>0</v>
      </c>
      <c r="IC76" s="58" t="str">
        <f>IF(HY76&gt;IA76,"1",IF(HY76&lt;IA76,"2",IF(HY76=IA76,"0")))</f>
        <v>0</v>
      </c>
      <c r="ID76" s="55" t="str">
        <f t="shared" si="354"/>
        <v>0</v>
      </c>
      <c r="IE76" s="5"/>
      <c r="IF76" s="107"/>
      <c r="IG76" s="66"/>
      <c r="IH76" s="112"/>
      <c r="II76" s="59" t="b">
        <f>IF(AND(IF76=$C$76,IH76=$E$76),1)</f>
        <v>0</v>
      </c>
      <c r="IJ76" s="58" t="str">
        <f>IF(IF76&gt;IH76,"1",IF(IF76&lt;IH76,"2",IF(IF76=IH76,"0")))</f>
        <v>0</v>
      </c>
      <c r="IK76" s="72" t="str">
        <f t="shared" si="355"/>
        <v>0</v>
      </c>
      <c r="IL76" s="5"/>
      <c r="IM76" s="107"/>
      <c r="IN76" s="66"/>
      <c r="IO76" s="112"/>
      <c r="IP76" s="59" t="b">
        <f>IF(AND(IM76=$C$76,IO76=$E$76),1)</f>
        <v>0</v>
      </c>
      <c r="IQ76" s="58" t="str">
        <f>IF(IM76&gt;IO76,"1",IF(IM76&lt;IO76,"2",IF(IM76=IO76,"0")))</f>
        <v>0</v>
      </c>
      <c r="IR76" s="72" t="str">
        <f t="shared" si="356"/>
        <v>0</v>
      </c>
      <c r="IS76" s="5"/>
      <c r="IT76" s="107"/>
      <c r="IU76" s="66"/>
      <c r="IV76" s="112"/>
      <c r="IW76" s="59" t="b">
        <f>IF(AND(IT76=$C$76,IV76=$E$76),1)</f>
        <v>0</v>
      </c>
      <c r="IX76" s="58" t="str">
        <f>IF(IT76&gt;IV76,"1",IF(IT76&lt;IV76,"2",IF(IT76=IV76,"0")))</f>
        <v>0</v>
      </c>
      <c r="IY76" s="72" t="str">
        <f t="shared" si="357"/>
        <v>0</v>
      </c>
      <c r="IZ76" s="5"/>
      <c r="JA76" s="21"/>
      <c r="JB76" s="24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</row>
    <row r="77" spans="1:16382" ht="13" outlineLevel="1" x14ac:dyDescent="0.3">
      <c r="A77" s="404"/>
      <c r="B77" s="405"/>
      <c r="C77" s="125" t="s">
        <v>44</v>
      </c>
      <c r="D77" s="126" t="s">
        <v>0</v>
      </c>
      <c r="E77" s="116" t="s">
        <v>44</v>
      </c>
      <c r="F77" s="5" t="str">
        <f>IF(C77="x","4",IF(C77&gt;E77,"1",IF(C77&lt;E77,"2",IF(C77=E77,"0",))))</f>
        <v>4</v>
      </c>
      <c r="G77" s="21"/>
      <c r="H77" s="4"/>
      <c r="I77" s="108"/>
      <c r="J77" s="52" t="s">
        <v>0</v>
      </c>
      <c r="K77" s="110"/>
      <c r="L77" s="59" t="b">
        <f>IF(AND(I77=$C$77,K77=$E$77),1)</f>
        <v>0</v>
      </c>
      <c r="M77" s="58" t="str">
        <f>IF(I77&gt;K77,"1",IF(I77&lt;K77,"2",IF(I77=K77,"0")))</f>
        <v>0</v>
      </c>
      <c r="N77" s="55" t="str">
        <f t="shared" si="326"/>
        <v>0</v>
      </c>
      <c r="O77" s="5"/>
      <c r="P77" s="107"/>
      <c r="Q77" s="66"/>
      <c r="R77" s="112"/>
      <c r="S77" s="71" t="b">
        <f>IF(AND(P77=$C$77,R77=$E$77),1)</f>
        <v>0</v>
      </c>
      <c r="T77" s="71" t="str">
        <f>IF(P77&gt;R77,"1",IF(P77&lt;R77,"2",IF(P77=R77,"0")))</f>
        <v>0</v>
      </c>
      <c r="U77" s="72" t="str">
        <f t="shared" si="327"/>
        <v>0</v>
      </c>
      <c r="V77" s="5"/>
      <c r="W77" s="108"/>
      <c r="X77" s="52" t="s">
        <v>0</v>
      </c>
      <c r="Y77" s="110"/>
      <c r="Z77" s="59" t="b">
        <f>IF(AND(W77=$C$77,Y77=$E$77),1)</f>
        <v>0</v>
      </c>
      <c r="AA77" s="58" t="str">
        <f>IF(W77&gt;Y77,"1",IF(W77&lt;Y77,"2",IF(W77=Y77,"0")))</f>
        <v>0</v>
      </c>
      <c r="AB77" s="55" t="str">
        <f>IF(W77="x","0",IF(Z77=1,"3",IF(AA77=$F77,"1","0")))</f>
        <v>0</v>
      </c>
      <c r="AC77" s="5"/>
      <c r="AD77" s="107"/>
      <c r="AE77" s="66"/>
      <c r="AF77" s="112"/>
      <c r="AG77" s="71" t="b">
        <f>IF(AND(AD77=$C$77,AF77=$E$77),1)</f>
        <v>0</v>
      </c>
      <c r="AH77" s="71" t="str">
        <f>IF(AD77&gt;AF77,"1",IF(AD77&lt;AF77,"2",IF(AD77=AF77,"0")))</f>
        <v>0</v>
      </c>
      <c r="AI77" s="72" t="str">
        <f>IF(AD77="x","0",IF(AG77=1,"3",IF(AH77=$F77,"1","0")))</f>
        <v>0</v>
      </c>
      <c r="AJ77" s="5"/>
      <c r="AK77" s="108"/>
      <c r="AL77" s="52" t="s">
        <v>0</v>
      </c>
      <c r="AM77" s="110"/>
      <c r="AN77" s="59" t="b">
        <f>IF(AND(AK77=$C$77,AM77=$E$77),1)</f>
        <v>0</v>
      </c>
      <c r="AO77" s="58" t="str">
        <f>IF(AK77&gt;AM77,"1",IF(AK77&lt;AM77,"2",IF(AK77=AM77,"0")))</f>
        <v>0</v>
      </c>
      <c r="AP77" s="55" t="str">
        <f t="shared" si="328"/>
        <v>0</v>
      </c>
      <c r="AQ77" s="5"/>
      <c r="AR77" s="107"/>
      <c r="AS77" s="66"/>
      <c r="AT77" s="112"/>
      <c r="AU77" s="71" t="b">
        <f>IF(AND(AR77=$C$77,AT77=$E$77),1)</f>
        <v>0</v>
      </c>
      <c r="AV77" s="71" t="str">
        <f>IF(AR77&gt;AT77,"1",IF(AR77&lt;AT77,"2",IF(AR77=AT77,"0")))</f>
        <v>0</v>
      </c>
      <c r="AW77" s="72" t="str">
        <f t="shared" si="329"/>
        <v>0</v>
      </c>
      <c r="AX77" s="5"/>
      <c r="AY77" s="108"/>
      <c r="AZ77" s="52" t="s">
        <v>0</v>
      </c>
      <c r="BA77" s="110"/>
      <c r="BB77" s="59" t="b">
        <f>IF(AND(AY77=$C$77,BA77=$E$77),1)</f>
        <v>0</v>
      </c>
      <c r="BC77" s="58" t="str">
        <f>IF(AY77&gt;BA77,"1",IF(AY77&lt;BA77,"2",IF(AY77=BA77,"0")))</f>
        <v>0</v>
      </c>
      <c r="BD77" s="55" t="str">
        <f>IF(AY77="x","0",IF(BB77=1,"3",IF(BC77=$F77,"1","0")))</f>
        <v>0</v>
      </c>
      <c r="BE77" s="5"/>
      <c r="BF77" s="107"/>
      <c r="BG77" s="66"/>
      <c r="BH77" s="112"/>
      <c r="BI77" s="71" t="b">
        <f>IF(AND(BF77=$C$77,BH77=$E$77),1)</f>
        <v>0</v>
      </c>
      <c r="BJ77" s="71" t="str">
        <f>IF(BF77&gt;BH77,"1",IF(BF77&lt;BH77,"2",IF(BF77=BH77,"0")))</f>
        <v>0</v>
      </c>
      <c r="BK77" s="72" t="str">
        <f t="shared" si="330"/>
        <v>0</v>
      </c>
      <c r="BL77" s="5"/>
      <c r="BM77" s="108"/>
      <c r="BN77" s="52" t="s">
        <v>0</v>
      </c>
      <c r="BO77" s="110"/>
      <c r="BP77" s="59" t="b">
        <f>IF(AND(BM77=$C$77,BO77=$E$77),1)</f>
        <v>0</v>
      </c>
      <c r="BQ77" s="58" t="str">
        <f>IF(BM77&gt;BO77,"1",IF(BM77&lt;BO77,"2",IF(BM77=BO77,"0")))</f>
        <v>0</v>
      </c>
      <c r="BR77" s="55" t="str">
        <f t="shared" si="331"/>
        <v>0</v>
      </c>
      <c r="BS77" s="5"/>
      <c r="BT77" s="107"/>
      <c r="BU77" s="66"/>
      <c r="BV77" s="112"/>
      <c r="BW77" s="71" t="b">
        <f>IF(AND(BT77=$C$77,BV77=$E$77),1)</f>
        <v>0</v>
      </c>
      <c r="BX77" s="71" t="str">
        <f>IF(BT77&gt;BV77,"1",IF(BT77&lt;BV77,"2",IF(BT77=BV77,"0")))</f>
        <v>0</v>
      </c>
      <c r="BY77" s="72" t="str">
        <f t="shared" si="332"/>
        <v>0</v>
      </c>
      <c r="BZ77" s="5"/>
      <c r="CA77" s="108"/>
      <c r="CB77" s="52" t="s">
        <v>0</v>
      </c>
      <c r="CC77" s="110"/>
      <c r="CD77" s="59" t="b">
        <f>IF(AND(CA77=$C$77,CC77=$E$77),1)</f>
        <v>0</v>
      </c>
      <c r="CE77" s="58" t="str">
        <f>IF(CA77&gt;CC77,"1",IF(CA77&lt;CC77,"2",IF(CA77=CC77,"0")))</f>
        <v>0</v>
      </c>
      <c r="CF77" s="55" t="str">
        <f t="shared" si="333"/>
        <v>0</v>
      </c>
      <c r="CG77" s="5"/>
      <c r="CH77" s="107"/>
      <c r="CI77" s="66"/>
      <c r="CJ77" s="112"/>
      <c r="CK77" s="71" t="b">
        <f>IF(AND(CH77=$C$77,CJ77=$E$77),1)</f>
        <v>0</v>
      </c>
      <c r="CL77" s="71" t="str">
        <f>IF(CH77&gt;CJ77,"1",IF(CH77&lt;CJ77,"2",IF(CH77=CJ77,"0")))</f>
        <v>0</v>
      </c>
      <c r="CM77" s="72" t="str">
        <f t="shared" si="334"/>
        <v>0</v>
      </c>
      <c r="CN77" s="5"/>
      <c r="CO77" s="108"/>
      <c r="CP77" s="52" t="s">
        <v>0</v>
      </c>
      <c r="CQ77" s="110"/>
      <c r="CR77" s="59" t="b">
        <f>IF(AND(CO77=$C$77,CQ77=$E$77),1)</f>
        <v>0</v>
      </c>
      <c r="CS77" s="58" t="str">
        <f>IF(CO77&gt;CQ77,"1",IF(CO77&lt;CQ77,"2",IF(CO77=CQ77,"0")))</f>
        <v>0</v>
      </c>
      <c r="CT77" s="55" t="str">
        <f t="shared" si="335"/>
        <v>0</v>
      </c>
      <c r="CU77" s="5"/>
      <c r="CV77" s="107"/>
      <c r="CW77" s="66"/>
      <c r="CX77" s="112"/>
      <c r="CY77" s="71" t="b">
        <f>IF(AND(CV77=$C$77,CX77=$E$77),1)</f>
        <v>0</v>
      </c>
      <c r="CZ77" s="71" t="str">
        <f>IF(CV77&gt;CX77,"1",IF(CV77&lt;CX77,"2",IF(CV77=CX77,"0")))</f>
        <v>0</v>
      </c>
      <c r="DA77" s="72" t="str">
        <f t="shared" si="336"/>
        <v>0</v>
      </c>
      <c r="DB77" s="5"/>
      <c r="DC77" s="108"/>
      <c r="DD77" s="52" t="s">
        <v>0</v>
      </c>
      <c r="DE77" s="110"/>
      <c r="DF77" s="59" t="b">
        <f>IF(AND(DC77=$C$77,DE77=$E$77),1)</f>
        <v>0</v>
      </c>
      <c r="DG77" s="58" t="str">
        <f>IF(DC77&gt;DE77,"1",IF(DC77&lt;DE77,"2",IF(DC77=DE77,"0")))</f>
        <v>0</v>
      </c>
      <c r="DH77" s="55" t="str">
        <f t="shared" si="337"/>
        <v>0</v>
      </c>
      <c r="DI77" s="5"/>
      <c r="DJ77" s="107"/>
      <c r="DK77" s="66"/>
      <c r="DL77" s="112"/>
      <c r="DM77" s="71" t="b">
        <f>IF(AND(DJ77=$C$77,DL77=$E$77),1)</f>
        <v>0</v>
      </c>
      <c r="DN77" s="71" t="str">
        <f>IF(DJ77&gt;DL77,"1",IF(DJ77&lt;DL77,"2",IF(DJ77=DL77,"0")))</f>
        <v>0</v>
      </c>
      <c r="DO77" s="72" t="str">
        <f t="shared" si="338"/>
        <v>0</v>
      </c>
      <c r="DP77" s="5"/>
      <c r="DQ77" s="108"/>
      <c r="DR77" s="52" t="s">
        <v>0</v>
      </c>
      <c r="DS77" s="110"/>
      <c r="DT77" s="120" t="b">
        <f>IF(AND(DQ77=$C$77,DS77=$E$77),1)</f>
        <v>0</v>
      </c>
      <c r="DU77" s="119" t="str">
        <f>IF(DQ77&gt;DS77,"1",IF(DQ77&lt;DS77,"2",IF(DQ77=DS77,"0")))</f>
        <v>0</v>
      </c>
      <c r="DV77" s="55" t="str">
        <f t="shared" si="339"/>
        <v>0</v>
      </c>
      <c r="DW77" s="5"/>
      <c r="DX77" s="107"/>
      <c r="DY77" s="66"/>
      <c r="DZ77" s="112"/>
      <c r="EA77" s="71" t="b">
        <f>IF(AND(DX77=$C$77,DZ77=$E$77),1)</f>
        <v>0</v>
      </c>
      <c r="EB77" s="71" t="str">
        <f>IF(DX77&gt;DZ77,"1",IF(DX77&lt;DZ77,"2",IF(DX77=DZ77,"0")))</f>
        <v>0</v>
      </c>
      <c r="EC77" s="72" t="str">
        <f t="shared" si="340"/>
        <v>0</v>
      </c>
      <c r="ED77" s="5"/>
      <c r="EE77" s="108"/>
      <c r="EF77" s="52" t="s">
        <v>0</v>
      </c>
      <c r="EG77" s="110"/>
      <c r="EH77" s="59" t="b">
        <f>IF(AND(EE77=$C$77,EG77=$E$77),1)</f>
        <v>0</v>
      </c>
      <c r="EI77" s="58" t="str">
        <f>IF(EE77&gt;EG77,"1",IF(EE77&lt;EG77,"2",IF(EE77=EG77,"0")))</f>
        <v>0</v>
      </c>
      <c r="EJ77" s="55" t="str">
        <f t="shared" si="341"/>
        <v>0</v>
      </c>
      <c r="EK77" s="5"/>
      <c r="EL77" s="107"/>
      <c r="EM77" s="66"/>
      <c r="EN77" s="112"/>
      <c r="EO77" s="71" t="b">
        <f>IF(AND(EL77=$C$77,EN77=$E$77),1)</f>
        <v>0</v>
      </c>
      <c r="EP77" s="71" t="str">
        <f>IF(EL77&gt;EN77,"1",IF(EL77&lt;EN77,"2",IF(EL77=EN77,"0")))</f>
        <v>0</v>
      </c>
      <c r="EQ77" s="72" t="str">
        <f t="shared" si="342"/>
        <v>0</v>
      </c>
      <c r="ER77" s="5"/>
      <c r="ES77" s="108"/>
      <c r="ET77" s="52" t="s">
        <v>0</v>
      </c>
      <c r="EU77" s="110"/>
      <c r="EV77" s="59" t="b">
        <f>IF(AND(ES77=$C$77,EU77=$E$77),1)</f>
        <v>0</v>
      </c>
      <c r="EW77" s="58" t="str">
        <f>IF(ES77&gt;EU77,"1",IF(ES77&lt;EU77,"2",IF(ES77=EU77,"0")))</f>
        <v>0</v>
      </c>
      <c r="EX77" s="55" t="str">
        <f t="shared" si="343"/>
        <v>0</v>
      </c>
      <c r="EY77" s="5"/>
      <c r="EZ77" s="107"/>
      <c r="FA77" s="66"/>
      <c r="FB77" s="112"/>
      <c r="FC77" s="71" t="b">
        <f>IF(AND(EZ77=$C$77,FB77=$E$77),1)</f>
        <v>0</v>
      </c>
      <c r="FD77" s="71" t="str">
        <f>IF(EZ77&gt;FB77,"1",IF(EZ77&lt;FB77,"2",IF(EZ77=FB77,"0")))</f>
        <v>0</v>
      </c>
      <c r="FE77" s="72" t="str">
        <f t="shared" si="344"/>
        <v>0</v>
      </c>
      <c r="FF77" s="5"/>
      <c r="FG77" s="108"/>
      <c r="FH77" s="52" t="s">
        <v>0</v>
      </c>
      <c r="FI77" s="110"/>
      <c r="FJ77" s="59" t="b">
        <f>IF(AND(FG77=$C$77,FI77=$E$77),1)</f>
        <v>0</v>
      </c>
      <c r="FK77" s="58" t="str">
        <f>IF(FG77&gt;FI77,"1",IF(FG77&lt;FI77,"2",IF(FG77=FI77,"0")))</f>
        <v>0</v>
      </c>
      <c r="FL77" s="55" t="str">
        <f t="shared" si="345"/>
        <v>0</v>
      </c>
      <c r="FM77" s="5"/>
      <c r="FN77" s="107"/>
      <c r="FO77" s="66"/>
      <c r="FP77" s="112"/>
      <c r="FQ77" s="71" t="b">
        <f>IF(AND(FN77=$C$77,FP77=$E$77),1)</f>
        <v>0</v>
      </c>
      <c r="FR77" s="71" t="str">
        <f>IF(FN77&gt;FP77,"1",IF(FN77&lt;FP77,"2",IF(FN77=FP77,"0")))</f>
        <v>0</v>
      </c>
      <c r="FS77" s="72" t="str">
        <f t="shared" si="346"/>
        <v>0</v>
      </c>
      <c r="FT77" s="5"/>
      <c r="FU77" s="108"/>
      <c r="FV77" s="52" t="s">
        <v>0</v>
      </c>
      <c r="FW77" s="110"/>
      <c r="FX77" s="59" t="b">
        <f>IF(AND(FU77=$C$77,FW77=$E$77),1)</f>
        <v>0</v>
      </c>
      <c r="FY77" s="58" t="str">
        <f>IF(FU77&gt;FW77,"1",IF(FU77&lt;FW77,"2",IF(FU77=FW77,"0")))</f>
        <v>0</v>
      </c>
      <c r="FZ77" s="55" t="str">
        <f t="shared" si="347"/>
        <v>0</v>
      </c>
      <c r="GA77" s="5"/>
      <c r="GB77" s="107"/>
      <c r="GC77" s="66"/>
      <c r="GD77" s="112"/>
      <c r="GE77" s="71" t="b">
        <f>IF(AND(GB77=$C$77,GD77=$E$77),1)</f>
        <v>0</v>
      </c>
      <c r="GF77" s="71" t="str">
        <f>IF(GB77&gt;GD77,"1",IF(GB77&lt;GD77,"2",IF(GB77=GD77,"0")))</f>
        <v>0</v>
      </c>
      <c r="GG77" s="72" t="str">
        <f t="shared" si="348"/>
        <v>0</v>
      </c>
      <c r="GH77" s="5"/>
      <c r="GI77" s="108"/>
      <c r="GJ77" s="52" t="s">
        <v>0</v>
      </c>
      <c r="GK77" s="110"/>
      <c r="GL77" s="59" t="b">
        <f>IF(AND(GI77=$C$77,GK77=$E$77),1)</f>
        <v>0</v>
      </c>
      <c r="GM77" s="58" t="str">
        <f>IF(GI77&gt;GK77,"1",IF(GI77&lt;GK77,"2",IF(GI77=GK77,"0")))</f>
        <v>0</v>
      </c>
      <c r="GN77" s="55" t="str">
        <f t="shared" si="349"/>
        <v>0</v>
      </c>
      <c r="GO77" s="5"/>
      <c r="GP77" s="107"/>
      <c r="GQ77" s="66"/>
      <c r="GR77" s="112"/>
      <c r="GS77" s="71" t="b">
        <f>IF(AND(GP77=$C$77,GR77=$E$77),1)</f>
        <v>0</v>
      </c>
      <c r="GT77" s="71" t="str">
        <f>IF(GP77&gt;GR77,"1",IF(GP77&lt;GR77,"2",IF(GP77=GR77,"0")))</f>
        <v>0</v>
      </c>
      <c r="GU77" s="72" t="str">
        <f t="shared" si="350"/>
        <v>0</v>
      </c>
      <c r="GV77" s="5"/>
      <c r="GW77" s="108"/>
      <c r="GX77" s="52" t="s">
        <v>0</v>
      </c>
      <c r="GY77" s="110"/>
      <c r="GZ77" s="59" t="b">
        <f>IF(AND(GW77=$C$77,GY77=$E$77),1)</f>
        <v>0</v>
      </c>
      <c r="HA77" s="58" t="str">
        <f>IF(GW77&gt;GY77,"1",IF(GW77&lt;GY77,"2",IF(GW77=GY77,"0")))</f>
        <v>0</v>
      </c>
      <c r="HB77" s="55" t="str">
        <f t="shared" si="351"/>
        <v>0</v>
      </c>
      <c r="HC77" s="5"/>
      <c r="HD77" s="107"/>
      <c r="HE77" s="66"/>
      <c r="HF77" s="112"/>
      <c r="HG77" s="71" t="b">
        <f>IF(AND(HD77=$C$77,HF77=$E$77),1)</f>
        <v>0</v>
      </c>
      <c r="HH77" s="71" t="str">
        <f>IF(HD77&gt;HF77,"1",IF(HD77&lt;HF77,"2",IF(HD77=HF77,"0")))</f>
        <v>0</v>
      </c>
      <c r="HI77" s="72" t="str">
        <f>IF(HD77="x","0",IF(HG77=1,"3",IF(HH77=$F77,"1","0")))</f>
        <v>0</v>
      </c>
      <c r="HJ77" s="5"/>
      <c r="HK77" s="108"/>
      <c r="HL77" s="52" t="s">
        <v>0</v>
      </c>
      <c r="HM77" s="110"/>
      <c r="HN77" s="59" t="b">
        <f>IF(AND(HK77=$C$77,HM77=$E$77),1)</f>
        <v>0</v>
      </c>
      <c r="HO77" s="58" t="str">
        <f>IF(HK77&gt;HM77,"1",IF(HK77&lt;HM77,"2",IF(HK77=HM77,"0")))</f>
        <v>0</v>
      </c>
      <c r="HP77" s="55" t="str">
        <f t="shared" si="352"/>
        <v>0</v>
      </c>
      <c r="HQ77" s="5"/>
      <c r="HR77" s="107"/>
      <c r="HS77" s="66"/>
      <c r="HT77" s="112"/>
      <c r="HU77" s="71" t="b">
        <f>IF(AND(HR77=$C$77,HT77=$E$77),1)</f>
        <v>0</v>
      </c>
      <c r="HV77" s="71" t="str">
        <f>IF(HR77&gt;HT77,"1",IF(HR77&lt;HT77,"2",IF(HR77=HT77,"0")))</f>
        <v>0</v>
      </c>
      <c r="HW77" s="72" t="str">
        <f t="shared" si="353"/>
        <v>0</v>
      </c>
      <c r="HX77" s="5"/>
      <c r="HY77" s="108"/>
      <c r="HZ77" s="52" t="s">
        <v>0</v>
      </c>
      <c r="IA77" s="110"/>
      <c r="IB77" s="59" t="b">
        <f>IF(AND(HY77=$C$77,IA77=$E$77),1)</f>
        <v>0</v>
      </c>
      <c r="IC77" s="58" t="str">
        <f>IF(HY77&gt;IA77,"1",IF(HY77&lt;IA77,"2",IF(HY77=IA77,"0")))</f>
        <v>0</v>
      </c>
      <c r="ID77" s="55" t="str">
        <f t="shared" si="354"/>
        <v>0</v>
      </c>
      <c r="IE77" s="5"/>
      <c r="IF77" s="107"/>
      <c r="IG77" s="66"/>
      <c r="IH77" s="112"/>
      <c r="II77" s="59" t="b">
        <f>IF(AND(IF77=$C$77,IH77=$E$77),1)</f>
        <v>0</v>
      </c>
      <c r="IJ77" s="58" t="str">
        <f>IF(IF77&gt;IH77,"1",IF(IF77&lt;IH77,"2",IF(IF77=IH77,"0")))</f>
        <v>0</v>
      </c>
      <c r="IK77" s="72" t="str">
        <f t="shared" si="355"/>
        <v>0</v>
      </c>
      <c r="IL77" s="5"/>
      <c r="IM77" s="107"/>
      <c r="IN77" s="66"/>
      <c r="IO77" s="112"/>
      <c r="IP77" s="59" t="b">
        <f>IF(AND(IM77=$C$77,IO77=$E$77),1)</f>
        <v>0</v>
      </c>
      <c r="IQ77" s="58" t="str">
        <f>IF(IM77&gt;IO77,"1",IF(IM77&lt;IO77,"2",IF(IM77=IO77,"0")))</f>
        <v>0</v>
      </c>
      <c r="IR77" s="72" t="str">
        <f t="shared" si="356"/>
        <v>0</v>
      </c>
      <c r="IS77" s="5"/>
      <c r="IT77" s="107"/>
      <c r="IU77" s="66"/>
      <c r="IV77" s="112"/>
      <c r="IW77" s="59" t="b">
        <f>IF(AND(IT77=$C$77,IV77=$E$77),1)</f>
        <v>0</v>
      </c>
      <c r="IX77" s="58" t="str">
        <f>IF(IT77&gt;IV77,"1",IF(IT77&lt;IV77,"2",IF(IT77=IV77,"0")))</f>
        <v>0</v>
      </c>
      <c r="IY77" s="72" t="str">
        <f t="shared" si="357"/>
        <v>0</v>
      </c>
      <c r="IZ77" s="5"/>
      <c r="JA77" s="21"/>
      <c r="JB77" s="23" t="s">
        <v>23</v>
      </c>
      <c r="JC77" s="19" t="str">
        <f>IF(COUNTBLANK($I73:$I77)&gt;=1,"0",IF(COUNTIF($I73:$I77,"x")&gt;0,"0","1"))</f>
        <v>0</v>
      </c>
      <c r="JD77" s="19" t="str">
        <f>IF(COUNTBLANK($P73:$P77)&gt;=1,"0",IF(COUNTIF($P73:$P77,"x")&gt;0,"0","1"))</f>
        <v>0</v>
      </c>
      <c r="JE77" s="19" t="str">
        <f>IF(COUNTBLANK($W73:$W77)&gt;=1,"0",IF(COUNTIF($W73:$W77,"x")&gt;0,"0","1"))</f>
        <v>0</v>
      </c>
      <c r="JF77" s="19" t="str">
        <f>IF(COUNTBLANK($AD73:$AD77)&gt;=1,"0",IF(COUNTIF($AD73:$AD77,"x")&gt;0,"0","1"))</f>
        <v>0</v>
      </c>
      <c r="JG77" s="19" t="str">
        <f>IF(COUNTBLANK($AK73:$AK77)&gt;=1,"0",IF(COUNTIF($AK73:$AK77,"x")&gt;0,"0","1"))</f>
        <v>0</v>
      </c>
      <c r="JH77" s="19" t="str">
        <f>IF(COUNTBLANK($AR73:$AR77)&gt;=1,"0",IF(COUNTIF($AR73:$AR77,"x")&gt;0,"0","1"))</f>
        <v>0</v>
      </c>
      <c r="JI77" s="19" t="str">
        <f>IF(COUNTBLANK($AY73:$AY77)&gt;=1,"0",IF(COUNTIF($AY73:$AY77,"x")&gt;0,"0","1"))</f>
        <v>0</v>
      </c>
      <c r="JJ77" s="19" t="str">
        <f>IF(COUNTBLANK($BF73:$BF77)&gt;=1,"0",IF(COUNTIF($BF73:$BF77,"x")&gt;0,"0","1"))</f>
        <v>0</v>
      </c>
      <c r="JK77" s="19" t="str">
        <f>IF(COUNTBLANK($BM73:$BM77)&gt;=1,"0",IF(COUNTIF($BM73:$BM77,"x")&gt;0,"0","1"))</f>
        <v>0</v>
      </c>
      <c r="JL77" s="19" t="str">
        <f>IF(COUNTBLANK($BT73:$BT77)&gt;=1,"0",IF(COUNTIF($BT73:$BT77,"x")&gt;0,"0","1"))</f>
        <v>0</v>
      </c>
      <c r="JM77" s="19" t="str">
        <f>IF(COUNTBLANK($CA73:$CA77)&gt;=1,"0",IF(COUNTIF($CA73:$CA77,"x")&gt;0,"0","1"))</f>
        <v>0</v>
      </c>
      <c r="JN77" s="19" t="str">
        <f>IF(COUNTBLANK($CH73:$CH77)&gt;=1,"0",IF(COUNTIF($CH73:$CH77,"x")&gt;0,"0","1"))</f>
        <v>0</v>
      </c>
      <c r="JO77" s="19" t="str">
        <f>IF(COUNTBLANK($CO73:$CO77)&gt;=1,"0",IF(COUNTIF($CO73:$CO77,"x")&gt;0,"0","1"))</f>
        <v>0</v>
      </c>
      <c r="JP77" s="19" t="str">
        <f>IF(COUNTBLANK($CV73:$CV77)&gt;=1,"0",IF(COUNTIF($CV73:$CV77,"x")&gt;0,"0","1"))</f>
        <v>0</v>
      </c>
      <c r="JQ77" s="19" t="str">
        <f>IF(COUNTBLANK($DC73:$DC77)&gt;=1,"0",IF(COUNTIF($DC73:$DC77,"x")&gt;0,"0","1"))</f>
        <v>0</v>
      </c>
      <c r="JR77" s="19" t="str">
        <f>IF(COUNTBLANK($DJ73:$DJ77)&gt;=1,"0",IF(COUNTIF($DJ73:$DJ77,"x")&gt;0,"0","1"))</f>
        <v>0</v>
      </c>
      <c r="JS77" s="19" t="str">
        <f>IF(COUNTBLANK($DQ73:$DQ77)&gt;=1,"0",IF(COUNTIF($DQ73:$DQ77,"x")&gt;0,"0","1"))</f>
        <v>0</v>
      </c>
      <c r="JT77" s="19" t="str">
        <f>IF(COUNTBLANK($DX73:$DX77)&gt;=1,"0",IF(COUNTIF($DX73:$DX77,"x")&gt;0,"0","1"))</f>
        <v>0</v>
      </c>
      <c r="JU77" s="19" t="str">
        <f>IF(COUNTBLANK($EE73:$EE77)&gt;=1,"0",IF(COUNTIF($EE73:$EE77,"x")&gt;0,"0","1"))</f>
        <v>0</v>
      </c>
      <c r="JV77" s="19" t="str">
        <f>IF(COUNTBLANK($EL73:$EL77)&gt;=1,"0",IF(COUNTIF($EL73:$EL77,"x")&gt;0,"0","1"))</f>
        <v>0</v>
      </c>
      <c r="JW77" s="19" t="str">
        <f>IF(COUNTBLANK($ES73:$ES77)&gt;=1,"0",IF(COUNTIF($ES73:$ES77,"x")&gt;0,"0","1"))</f>
        <v>0</v>
      </c>
      <c r="JX77" s="19" t="str">
        <f>IF(COUNTBLANK($EZ73:$EZ77)&gt;=1,"0",IF(COUNTIF($EZ73:$EZ77,"x")&gt;0,"0","1"))</f>
        <v>0</v>
      </c>
      <c r="JY77" s="19" t="str">
        <f>IF(COUNTBLANK($FG73:$FG77)&gt;=1,"0",IF(COUNTIF($FG73:$FG77,"x")&gt;0,"0","1"))</f>
        <v>0</v>
      </c>
      <c r="JZ77" s="19" t="str">
        <f>IF(COUNTBLANK($FN73:$FN77)&gt;=1,"0",IF(COUNTIF($FN73:$FN77,"x")&gt;0,"0","1"))</f>
        <v>0</v>
      </c>
      <c r="KA77" s="19" t="str">
        <f>IF(COUNTBLANK($FU73:$FU77)&gt;=1,"0",IF(COUNTIF($FU73:$FU77,"x")&gt;0,"0","1"))</f>
        <v>0</v>
      </c>
      <c r="KB77" s="19" t="str">
        <f>IF(COUNTBLANK($GB73:$GB77)&gt;=1,"0",IF(COUNTIF($GB73:$GB77,"x")&gt;0,"0","1"))</f>
        <v>0</v>
      </c>
      <c r="KC77" s="19" t="str">
        <f>IF(COUNTBLANK($GI73:$GI77)&gt;=1,"0",IF(COUNTIF($GI73:$GI77,"x")&gt;0,"0","1"))</f>
        <v>0</v>
      </c>
      <c r="KD77" s="19" t="str">
        <f>IF(COUNTBLANK($GP73:$GP77)&gt;=1,"0",IF(COUNTIF($GP73:$GP77,"x")&gt;0,"0","1"))</f>
        <v>0</v>
      </c>
      <c r="KE77" s="19" t="str">
        <f>IF(COUNTBLANK($GW73:$GW77)&gt;=1,"0",IF(COUNTIF($GW73:$GW77,"x")&gt;0,"0","1"))</f>
        <v>0</v>
      </c>
      <c r="KF77" s="19" t="str">
        <f>IF(COUNTBLANK($HD73:$HD77)&gt;=1,"0",IF(COUNTIF($HD73:$HD77,"x")&gt;0,"0","1"))</f>
        <v>0</v>
      </c>
      <c r="KG77" s="19" t="str">
        <f>IF(COUNTBLANK($HK73:$HK77)&gt;=1,"0",IF(COUNTIF($HK73:$HK77,"x")&gt;0,"0","1"))</f>
        <v>0</v>
      </c>
      <c r="KH77" s="19" t="str">
        <f>IF(COUNTBLANK($HR73:$HR77)&gt;=1,"0",IF(COUNTIF($HR73:$HR77,"x")&gt;0,"0","1"))</f>
        <v>0</v>
      </c>
      <c r="KI77" s="19" t="str">
        <f>IF(COUNTBLANK($HY73:$HY77)&gt;=1,"0",IF(COUNTIF($HY73:$HY77,"x")&gt;0,"0","1"))</f>
        <v>0</v>
      </c>
      <c r="KJ77" s="19" t="str">
        <f>IF(COUNTBLANK($IF73:$IF77)&gt;=1,"0",IF(COUNTIF($IF73:$IF77,"x")&gt;0,"0","1"))</f>
        <v>0</v>
      </c>
      <c r="KK77" s="19" t="str">
        <f>IF(COUNTBLANK($IM73:$IM77)&gt;=1,"0",IF(COUNTIF($IM73:$IM77,"x")&gt;0,"0","1"))</f>
        <v>0</v>
      </c>
      <c r="KL77" s="19" t="str">
        <f>IF(COUNTBLANK($IT73:$IT77)&gt;=1,"0",IF(COUNTIF($IT73:$IT77,"x")&gt;0,"0","1"))</f>
        <v>0</v>
      </c>
    </row>
    <row r="78" spans="1:16382" ht="16" outlineLevel="1" thickBot="1" x14ac:dyDescent="0.4">
      <c r="A78" s="40"/>
      <c r="B78" s="41"/>
      <c r="C78" s="42"/>
      <c r="D78" s="42"/>
      <c r="E78" s="42"/>
      <c r="F78" s="43"/>
      <c r="G78" s="44"/>
      <c r="H78" s="4" t="str">
        <f>IF(C73="x","0","1")</f>
        <v>0</v>
      </c>
      <c r="I78" s="109"/>
      <c r="J78" s="56"/>
      <c r="K78" s="111"/>
      <c r="L78" s="7"/>
      <c r="M78" s="2"/>
      <c r="N78" s="240">
        <f>N73+N74+N75+N76+N77</f>
        <v>0</v>
      </c>
      <c r="O78" s="5"/>
      <c r="P78" s="75"/>
      <c r="Q78" s="65"/>
      <c r="R78" s="76"/>
      <c r="S78" s="68"/>
      <c r="T78" s="68"/>
      <c r="U78" s="256">
        <f>U73+U74+U75+U76+U77</f>
        <v>0</v>
      </c>
      <c r="V78" s="5"/>
      <c r="W78" s="109"/>
      <c r="X78" s="56"/>
      <c r="Y78" s="111"/>
      <c r="Z78" s="7"/>
      <c r="AA78" s="2"/>
      <c r="AB78" s="240">
        <f>AB73+AB74+AB75+AB76+AB77</f>
        <v>0</v>
      </c>
      <c r="AC78" s="5"/>
      <c r="AD78" s="75"/>
      <c r="AE78" s="65"/>
      <c r="AF78" s="76"/>
      <c r="AG78" s="68"/>
      <c r="AH78" s="68"/>
      <c r="AI78" s="241">
        <f>AI73+AI74+AI75+AI76+AI77</f>
        <v>0</v>
      </c>
      <c r="AJ78" s="5"/>
      <c r="AK78" s="109"/>
      <c r="AL78" s="56"/>
      <c r="AM78" s="111"/>
      <c r="AN78" s="7"/>
      <c r="AO78" s="2"/>
      <c r="AP78" s="240">
        <f>AP73+AP74+AP75+AP76+AP77</f>
        <v>0</v>
      </c>
      <c r="AQ78" s="5"/>
      <c r="AR78" s="75"/>
      <c r="AS78" s="65"/>
      <c r="AT78" s="76"/>
      <c r="AU78" s="68"/>
      <c r="AV78" s="68"/>
      <c r="AW78" s="241">
        <f>AW73+AW74+AW75+AW76+AW77</f>
        <v>0</v>
      </c>
      <c r="AX78" s="5"/>
      <c r="AY78" s="109"/>
      <c r="AZ78" s="56"/>
      <c r="BA78" s="111"/>
      <c r="BB78" s="7"/>
      <c r="BC78" s="2"/>
      <c r="BD78" s="240">
        <f>BD73+BD74+BD75+BD76+BD77</f>
        <v>0</v>
      </c>
      <c r="BE78" s="5"/>
      <c r="BF78" s="75"/>
      <c r="BG78" s="65"/>
      <c r="BH78" s="76"/>
      <c r="BI78" s="68"/>
      <c r="BJ78" s="68"/>
      <c r="BK78" s="241">
        <f>BK73+BK74+BK75+BK76+BK77</f>
        <v>0</v>
      </c>
      <c r="BL78" s="5"/>
      <c r="BM78" s="109"/>
      <c r="BN78" s="56"/>
      <c r="BO78" s="111"/>
      <c r="BP78" s="7"/>
      <c r="BQ78" s="2"/>
      <c r="BR78" s="240">
        <f>BR73+BR74+BR75+BR76+BR77</f>
        <v>0</v>
      </c>
      <c r="BS78" s="5"/>
      <c r="BT78" s="75"/>
      <c r="BU78" s="65"/>
      <c r="BV78" s="76"/>
      <c r="BW78" s="68"/>
      <c r="BX78" s="68"/>
      <c r="BY78" s="241">
        <f>BY73+BY74+BY75+BY76+BY77</f>
        <v>0</v>
      </c>
      <c r="BZ78" s="5"/>
      <c r="CA78" s="109"/>
      <c r="CB78" s="56"/>
      <c r="CC78" s="111"/>
      <c r="CD78" s="7"/>
      <c r="CE78" s="2"/>
      <c r="CF78" s="240">
        <f>CF73+CF74+CF75+CF76+CF77</f>
        <v>0</v>
      </c>
      <c r="CG78" s="5"/>
      <c r="CH78" s="75"/>
      <c r="CI78" s="65"/>
      <c r="CJ78" s="76"/>
      <c r="CK78" s="68"/>
      <c r="CL78" s="68"/>
      <c r="CM78" s="241">
        <f>CM73+CM74+CM75+CM76+CM77</f>
        <v>0</v>
      </c>
      <c r="CN78" s="5"/>
      <c r="CO78" s="109"/>
      <c r="CP78" s="56"/>
      <c r="CQ78" s="111"/>
      <c r="CR78" s="7"/>
      <c r="CS78" s="2"/>
      <c r="CT78" s="240">
        <f>CT73+CT74+CT75+CT76+CT77</f>
        <v>0</v>
      </c>
      <c r="CU78" s="5"/>
      <c r="CV78" s="75"/>
      <c r="CW78" s="65"/>
      <c r="CX78" s="76"/>
      <c r="CY78" s="68"/>
      <c r="CZ78" s="68"/>
      <c r="DA78" s="241">
        <f>DA73+DA74+DA75+DA76+DA77</f>
        <v>0</v>
      </c>
      <c r="DB78" s="5"/>
      <c r="DC78" s="109"/>
      <c r="DD78" s="56"/>
      <c r="DE78" s="111"/>
      <c r="DF78" s="7"/>
      <c r="DG78" s="2"/>
      <c r="DH78" s="240">
        <f>DH73+DH74+DH75+DH76+DH77</f>
        <v>0</v>
      </c>
      <c r="DI78" s="5"/>
      <c r="DJ78" s="75"/>
      <c r="DK78" s="65"/>
      <c r="DL78" s="76"/>
      <c r="DM78" s="68"/>
      <c r="DN78" s="68"/>
      <c r="DO78" s="241">
        <f>DO73+DO74+DO75+DO76+DO77</f>
        <v>0</v>
      </c>
      <c r="DP78" s="5"/>
      <c r="DQ78" s="109"/>
      <c r="DR78" s="56"/>
      <c r="DS78" s="111"/>
      <c r="DT78" s="121"/>
      <c r="DU78" s="12"/>
      <c r="DV78" s="248">
        <f>DV73+DV74+DV75+DV76+DV77</f>
        <v>0</v>
      </c>
      <c r="DW78" s="5"/>
      <c r="DX78" s="75"/>
      <c r="DY78" s="65"/>
      <c r="DZ78" s="76"/>
      <c r="EA78" s="68"/>
      <c r="EB78" s="68"/>
      <c r="EC78" s="256">
        <f>EC73+EC74+EC75+EC76+EC77</f>
        <v>0</v>
      </c>
      <c r="ED78" s="5"/>
      <c r="EE78" s="109"/>
      <c r="EF78" s="56"/>
      <c r="EG78" s="111"/>
      <c r="EH78" s="7"/>
      <c r="EI78" s="2"/>
      <c r="EJ78" s="248">
        <f>EJ73+EJ74+EJ75+EJ76+EJ77</f>
        <v>0</v>
      </c>
      <c r="EK78" s="5"/>
      <c r="EL78" s="75"/>
      <c r="EM78" s="65"/>
      <c r="EN78" s="76"/>
      <c r="EO78" s="68"/>
      <c r="EP78" s="68"/>
      <c r="EQ78" s="256">
        <f>EQ73+EQ74+EQ75+EQ76+EQ77</f>
        <v>0</v>
      </c>
      <c r="ER78" s="5"/>
      <c r="ES78" s="109"/>
      <c r="ET78" s="56"/>
      <c r="EU78" s="111"/>
      <c r="EV78" s="7"/>
      <c r="EW78" s="2"/>
      <c r="EX78" s="248">
        <f>EX73+EX74+EX75+EX76+EX77</f>
        <v>0</v>
      </c>
      <c r="EY78" s="5"/>
      <c r="EZ78" s="75"/>
      <c r="FA78" s="65"/>
      <c r="FB78" s="76"/>
      <c r="FC78" s="68"/>
      <c r="FD78" s="68"/>
      <c r="FE78" s="256">
        <f>FE73+FE74+FE75+FE76+FE77</f>
        <v>0</v>
      </c>
      <c r="FF78" s="5"/>
      <c r="FG78" s="109"/>
      <c r="FH78" s="56"/>
      <c r="FI78" s="111"/>
      <c r="FJ78" s="7"/>
      <c r="FK78" s="2"/>
      <c r="FL78" s="248">
        <f>FL73+FL74+FL75+FL76+FL77</f>
        <v>0</v>
      </c>
      <c r="FM78" s="5"/>
      <c r="FN78" s="75"/>
      <c r="FO78" s="65"/>
      <c r="FP78" s="76"/>
      <c r="FQ78" s="68"/>
      <c r="FR78" s="68"/>
      <c r="FS78" s="256">
        <f>FS73+FS74+FS75+FS76+FS77</f>
        <v>0</v>
      </c>
      <c r="FT78" s="5"/>
      <c r="FU78" s="109"/>
      <c r="FV78" s="56"/>
      <c r="FW78" s="111"/>
      <c r="FX78" s="7"/>
      <c r="FY78" s="2"/>
      <c r="FZ78" s="248">
        <f>FZ73+FZ74+FZ75+FZ76+FZ77</f>
        <v>0</v>
      </c>
      <c r="GA78" s="5"/>
      <c r="GB78" s="75"/>
      <c r="GC78" s="65"/>
      <c r="GD78" s="76"/>
      <c r="GE78" s="68"/>
      <c r="GF78" s="68"/>
      <c r="GG78" s="256">
        <f>GG73+GG74+GG75+GG76+GG77</f>
        <v>0</v>
      </c>
      <c r="GH78" s="5"/>
      <c r="GI78" s="109"/>
      <c r="GJ78" s="56"/>
      <c r="GK78" s="111"/>
      <c r="GL78" s="7"/>
      <c r="GM78" s="2"/>
      <c r="GN78" s="248">
        <f>GN73+GN74+GN75+GN76+GN77</f>
        <v>0</v>
      </c>
      <c r="GO78" s="5"/>
      <c r="GP78" s="75"/>
      <c r="GQ78" s="65"/>
      <c r="GR78" s="76"/>
      <c r="GS78" s="68"/>
      <c r="GT78" s="68"/>
      <c r="GU78" s="256">
        <f>GU73+GU74+GU75+GU76+GU77</f>
        <v>0</v>
      </c>
      <c r="GV78" s="5"/>
      <c r="GW78" s="109"/>
      <c r="GX78" s="56"/>
      <c r="GY78" s="111"/>
      <c r="GZ78" s="7"/>
      <c r="HA78" s="2"/>
      <c r="HB78" s="248">
        <f>HB73+HB74+HB75+HB76+HB77</f>
        <v>0</v>
      </c>
      <c r="HC78" s="5"/>
      <c r="HD78" s="75"/>
      <c r="HE78" s="65"/>
      <c r="HF78" s="76"/>
      <c r="HG78" s="150"/>
      <c r="HH78" s="150"/>
      <c r="HI78" s="256">
        <f>HI73+HI74+HI75+HI76+HI77</f>
        <v>0</v>
      </c>
      <c r="HJ78" s="5"/>
      <c r="HK78" s="109"/>
      <c r="HL78" s="56"/>
      <c r="HM78" s="111"/>
      <c r="HN78" s="7"/>
      <c r="HO78" s="2"/>
      <c r="HP78" s="248">
        <f>HP73+HP74+HP75+HP76+HP77</f>
        <v>0</v>
      </c>
      <c r="HQ78" s="5"/>
      <c r="HR78" s="75"/>
      <c r="HS78" s="65"/>
      <c r="HT78" s="76"/>
      <c r="HU78" s="68"/>
      <c r="HV78" s="68"/>
      <c r="HW78" s="256">
        <f>HW73+HW74+HW75+HW76+HW77</f>
        <v>0</v>
      </c>
      <c r="HX78" s="5"/>
      <c r="HY78" s="109"/>
      <c r="HZ78" s="56"/>
      <c r="IA78" s="111"/>
      <c r="IB78" s="7"/>
      <c r="IC78" s="2"/>
      <c r="ID78" s="248">
        <f>ID73+ID74+ID75+ID76+ID77</f>
        <v>0</v>
      </c>
      <c r="IE78" s="5"/>
      <c r="IF78" s="205"/>
      <c r="IG78" s="206"/>
      <c r="IH78" s="207"/>
      <c r="II78" s="7"/>
      <c r="IJ78" s="2"/>
      <c r="IK78" s="241">
        <f>IK73+IK74+IK75+IK76+IK77</f>
        <v>0</v>
      </c>
      <c r="IL78" s="5"/>
      <c r="IM78" s="205"/>
      <c r="IN78" s="206"/>
      <c r="IO78" s="207"/>
      <c r="IP78" s="7"/>
      <c r="IQ78" s="2"/>
      <c r="IR78" s="241">
        <f>IR73+IR74+IR75+IR76+IR77</f>
        <v>0</v>
      </c>
      <c r="IS78" s="5"/>
      <c r="IT78" s="205"/>
      <c r="IU78" s="206"/>
      <c r="IV78" s="207"/>
      <c r="IW78" s="7"/>
      <c r="IX78" s="2"/>
      <c r="IY78" s="241">
        <f>IY73+IY74+IY75+IY76+IY77</f>
        <v>0</v>
      </c>
      <c r="IZ78" s="5"/>
      <c r="JA78" s="21"/>
      <c r="JB78" s="16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P78" s="49"/>
    </row>
    <row r="79" spans="1:16382" s="82" customFormat="1" ht="16" thickBot="1" x14ac:dyDescent="0.4">
      <c r="A79" s="89" t="s">
        <v>20</v>
      </c>
      <c r="B79" s="29">
        <v>12</v>
      </c>
      <c r="C79" s="30"/>
      <c r="D79" s="30"/>
      <c r="E79" s="123"/>
      <c r="F79" s="31"/>
      <c r="G79" s="32"/>
      <c r="H79" s="100"/>
      <c r="I79" s="85"/>
      <c r="J79" s="85"/>
      <c r="K79" s="88"/>
      <c r="L79" s="32"/>
      <c r="M79" s="32"/>
      <c r="N79" s="31"/>
      <c r="O79" s="100"/>
      <c r="P79" s="85"/>
      <c r="Q79" s="85"/>
      <c r="R79" s="85"/>
      <c r="S79" s="32"/>
      <c r="T79" s="32"/>
      <c r="U79" s="31"/>
      <c r="V79" s="100"/>
      <c r="W79" s="85"/>
      <c r="X79" s="85"/>
      <c r="Y79" s="88"/>
      <c r="Z79" s="32"/>
      <c r="AA79" s="32"/>
      <c r="AB79" s="31"/>
      <c r="AC79" s="100"/>
      <c r="AD79" s="85"/>
      <c r="AE79" s="85"/>
      <c r="AF79" s="85"/>
      <c r="AG79" s="32"/>
      <c r="AH79" s="32"/>
      <c r="AI79" s="31"/>
      <c r="AJ79" s="100"/>
      <c r="AK79" s="85"/>
      <c r="AL79" s="85"/>
      <c r="AM79" s="88"/>
      <c r="AN79" s="32"/>
      <c r="AO79" s="32"/>
      <c r="AP79" s="31"/>
      <c r="AQ79" s="100"/>
      <c r="AR79" s="85"/>
      <c r="AS79" s="85"/>
      <c r="AT79" s="85"/>
      <c r="AU79" s="32"/>
      <c r="AV79" s="32"/>
      <c r="AW79" s="31"/>
      <c r="AX79" s="100"/>
      <c r="AY79" s="85"/>
      <c r="AZ79" s="85"/>
      <c r="BA79" s="88"/>
      <c r="BB79" s="32"/>
      <c r="BC79" s="32"/>
      <c r="BD79" s="31"/>
      <c r="BE79" s="100"/>
      <c r="BF79" s="85"/>
      <c r="BG79" s="85"/>
      <c r="BH79" s="85"/>
      <c r="BI79" s="32"/>
      <c r="BJ79" s="32"/>
      <c r="BK79" s="31"/>
      <c r="BL79" s="100"/>
      <c r="BM79" s="85"/>
      <c r="BN79" s="85"/>
      <c r="BO79" s="88"/>
      <c r="BP79" s="32"/>
      <c r="BQ79" s="32"/>
      <c r="BR79" s="31"/>
      <c r="BS79" s="100"/>
      <c r="BT79" s="85"/>
      <c r="BU79" s="85"/>
      <c r="BV79" s="85"/>
      <c r="BW79" s="32"/>
      <c r="BX79" s="32"/>
      <c r="BY79" s="31"/>
      <c r="BZ79" s="100"/>
      <c r="CA79" s="85"/>
      <c r="CB79" s="85"/>
      <c r="CC79" s="88"/>
      <c r="CD79" s="32"/>
      <c r="CE79" s="32"/>
      <c r="CF79" s="31"/>
      <c r="CG79" s="100"/>
      <c r="CH79" s="85"/>
      <c r="CI79" s="85"/>
      <c r="CJ79" s="85"/>
      <c r="CK79" s="32"/>
      <c r="CL79" s="32"/>
      <c r="CM79" s="31"/>
      <c r="CN79" s="100"/>
      <c r="CO79" s="85"/>
      <c r="CP79" s="85"/>
      <c r="CQ79" s="88"/>
      <c r="CR79" s="32"/>
      <c r="CS79" s="32"/>
      <c r="CT79" s="31"/>
      <c r="CU79" s="100"/>
      <c r="CV79" s="85"/>
      <c r="CW79" s="85"/>
      <c r="CX79" s="85"/>
      <c r="CY79" s="32"/>
      <c r="CZ79" s="32"/>
      <c r="DA79" s="31"/>
      <c r="DB79" s="100"/>
      <c r="DC79" s="85"/>
      <c r="DD79" s="85"/>
      <c r="DE79" s="88"/>
      <c r="DF79" s="32"/>
      <c r="DG79" s="32"/>
      <c r="DH79" s="31"/>
      <c r="DI79" s="100"/>
      <c r="DJ79" s="85"/>
      <c r="DK79" s="85"/>
      <c r="DL79" s="85"/>
      <c r="DM79" s="32"/>
      <c r="DN79" s="32"/>
      <c r="DO79" s="31"/>
      <c r="DP79" s="100"/>
      <c r="DQ79" s="85"/>
      <c r="DR79" s="85"/>
      <c r="DS79" s="88"/>
      <c r="DT79" s="30"/>
      <c r="DU79" s="30"/>
      <c r="DV79" s="31"/>
      <c r="DW79" s="100"/>
      <c r="DX79" s="85"/>
      <c r="DY79" s="85"/>
      <c r="DZ79" s="85"/>
      <c r="EA79" s="32"/>
      <c r="EB79" s="32"/>
      <c r="EC79" s="31"/>
      <c r="ED79" s="100"/>
      <c r="EE79" s="85"/>
      <c r="EF79" s="85"/>
      <c r="EG79" s="88"/>
      <c r="EH79" s="32"/>
      <c r="EI79" s="32"/>
      <c r="EJ79" s="31"/>
      <c r="EK79" s="100"/>
      <c r="EL79" s="85"/>
      <c r="EM79" s="85"/>
      <c r="EN79" s="85"/>
      <c r="EO79" s="32"/>
      <c r="EP79" s="32"/>
      <c r="EQ79" s="31"/>
      <c r="ER79" s="100"/>
      <c r="ES79" s="85"/>
      <c r="ET79" s="85"/>
      <c r="EU79" s="88"/>
      <c r="EV79" s="32"/>
      <c r="EW79" s="32"/>
      <c r="EX79" s="31"/>
      <c r="EY79" s="100"/>
      <c r="EZ79" s="85"/>
      <c r="FA79" s="85"/>
      <c r="FB79" s="85"/>
      <c r="FC79" s="32"/>
      <c r="FD79" s="32"/>
      <c r="FE79" s="31"/>
      <c r="FF79" s="100"/>
      <c r="FG79" s="85"/>
      <c r="FH79" s="85"/>
      <c r="FI79" s="88"/>
      <c r="FJ79" s="32"/>
      <c r="FK79" s="32"/>
      <c r="FL79" s="31"/>
      <c r="FM79" s="100"/>
      <c r="FN79" s="85"/>
      <c r="FO79" s="85"/>
      <c r="FP79" s="85"/>
      <c r="FQ79" s="32"/>
      <c r="FR79" s="32"/>
      <c r="FS79" s="31"/>
      <c r="FT79" s="100"/>
      <c r="FU79" s="85"/>
      <c r="FV79" s="85"/>
      <c r="FW79" s="88"/>
      <c r="FX79" s="32"/>
      <c r="FY79" s="32"/>
      <c r="FZ79" s="31"/>
      <c r="GA79" s="100"/>
      <c r="GB79" s="85"/>
      <c r="GC79" s="85"/>
      <c r="GD79" s="85"/>
      <c r="GE79" s="32"/>
      <c r="GF79" s="32"/>
      <c r="GG79" s="31"/>
      <c r="GH79" s="100"/>
      <c r="GI79" s="85"/>
      <c r="GJ79" s="85"/>
      <c r="GK79" s="88"/>
      <c r="GL79" s="32"/>
      <c r="GM79" s="32"/>
      <c r="GN79" s="31"/>
      <c r="GO79" s="100"/>
      <c r="GP79" s="85"/>
      <c r="GQ79" s="85"/>
      <c r="GR79" s="85"/>
      <c r="GS79" s="32"/>
      <c r="GT79" s="32"/>
      <c r="GU79" s="31"/>
      <c r="GV79" s="100"/>
      <c r="GW79" s="85"/>
      <c r="GX79" s="85"/>
      <c r="GY79" s="88"/>
      <c r="GZ79" s="32"/>
      <c r="HA79" s="32"/>
      <c r="HB79" s="31"/>
      <c r="HC79" s="100"/>
      <c r="HD79" s="85"/>
      <c r="HE79" s="85"/>
      <c r="HF79" s="85"/>
      <c r="HG79" s="32"/>
      <c r="HH79" s="32"/>
      <c r="HI79" s="31"/>
      <c r="HJ79" s="100"/>
      <c r="HK79" s="85"/>
      <c r="HL79" s="85"/>
      <c r="HM79" s="88"/>
      <c r="HN79" s="32"/>
      <c r="HO79" s="32"/>
      <c r="HP79" s="31"/>
      <c r="HQ79" s="100"/>
      <c r="HR79" s="85"/>
      <c r="HS79" s="85"/>
      <c r="HT79" s="85"/>
      <c r="HU79" s="32"/>
      <c r="HV79" s="32"/>
      <c r="HW79" s="31"/>
      <c r="HX79" s="104"/>
      <c r="HY79" s="85"/>
      <c r="HZ79" s="85"/>
      <c r="IA79" s="88"/>
      <c r="IB79" s="32"/>
      <c r="IC79" s="32"/>
      <c r="ID79" s="31"/>
      <c r="IE79" s="106"/>
      <c r="IF79" s="85"/>
      <c r="IG79" s="85"/>
      <c r="IH79" s="85"/>
      <c r="II79" s="32"/>
      <c r="IJ79" s="32"/>
      <c r="IK79" s="31"/>
      <c r="IL79" s="106"/>
      <c r="IM79" s="85"/>
      <c r="IN79" s="85"/>
      <c r="IO79" s="85"/>
      <c r="IP79" s="32"/>
      <c r="IQ79" s="32"/>
      <c r="IR79" s="31"/>
      <c r="IS79" s="106"/>
      <c r="IT79" s="85"/>
      <c r="IU79" s="85"/>
      <c r="IV79" s="85"/>
      <c r="IW79" s="32"/>
      <c r="IX79" s="32"/>
      <c r="IY79" s="31"/>
      <c r="IZ79" s="106"/>
      <c r="JA79" s="111"/>
      <c r="JB79" s="10"/>
      <c r="JC79" s="14"/>
      <c r="JD79" s="14"/>
      <c r="JE79"/>
      <c r="JF79" s="10"/>
      <c r="JG79"/>
      <c r="JH79" s="10"/>
      <c r="JI79" s="6"/>
      <c r="JJ79"/>
      <c r="JK79"/>
      <c r="JL79" s="14"/>
      <c r="JM79" s="10"/>
      <c r="JN79"/>
      <c r="JO79" s="10"/>
      <c r="JP79"/>
      <c r="JQ79"/>
      <c r="JR79"/>
      <c r="JS79" s="14"/>
      <c r="JT79" s="10"/>
      <c r="JU79"/>
      <c r="JV79" s="10"/>
      <c r="JW79"/>
      <c r="JX79"/>
      <c r="JY79"/>
      <c r="JZ79" s="14"/>
      <c r="KA79" s="10"/>
      <c r="KB79"/>
      <c r="KC79" s="10"/>
      <c r="KD79"/>
      <c r="KE79"/>
      <c r="KF79"/>
      <c r="KG79" s="14"/>
      <c r="KH79" s="10"/>
      <c r="KI79"/>
      <c r="KJ79" s="10"/>
      <c r="KK79"/>
      <c r="KL79"/>
      <c r="KM79"/>
      <c r="KN79" s="14"/>
      <c r="KO79" s="10"/>
      <c r="KP79"/>
      <c r="KQ79"/>
      <c r="KR79"/>
      <c r="KS79" s="14"/>
      <c r="KT79" s="10"/>
      <c r="KU79"/>
      <c r="KV79" s="10"/>
      <c r="KW79"/>
      <c r="KX79"/>
      <c r="KY79"/>
      <c r="KZ79" s="14"/>
      <c r="LA79" s="10"/>
      <c r="LB79"/>
      <c r="LC79" s="10"/>
      <c r="LD79"/>
      <c r="LE79"/>
      <c r="LF79"/>
      <c r="LG79" s="14"/>
      <c r="LH79" s="10"/>
      <c r="LI79"/>
      <c r="LJ79" s="10"/>
      <c r="LK79"/>
      <c r="LL79"/>
      <c r="LM79"/>
      <c r="LN79" s="14"/>
      <c r="LO79" s="10"/>
      <c r="LP79"/>
      <c r="LQ79" s="10"/>
      <c r="LR79"/>
      <c r="LS79"/>
      <c r="LT79"/>
      <c r="LU79" s="14"/>
      <c r="LV79" s="10"/>
      <c r="LW79"/>
      <c r="LX79" s="10"/>
      <c r="LY79"/>
      <c r="LZ79"/>
      <c r="MA79"/>
      <c r="MB79" s="14"/>
      <c r="MC79" s="10"/>
      <c r="MD79"/>
      <c r="ME79" s="10"/>
      <c r="MF79"/>
      <c r="MG79"/>
      <c r="MH79"/>
      <c r="MI79" s="14"/>
      <c r="MJ79" s="10"/>
      <c r="MK79"/>
      <c r="ML79" s="10"/>
      <c r="MM79"/>
      <c r="MN79"/>
      <c r="MO79"/>
      <c r="MP79" s="14"/>
      <c r="MQ79" s="10"/>
      <c r="MR79"/>
      <c r="MS79" s="10"/>
      <c r="MT79"/>
      <c r="MU79"/>
      <c r="MV79"/>
      <c r="MW79" s="14"/>
      <c r="MX79" s="10"/>
      <c r="MY79"/>
      <c r="MZ79" s="10"/>
      <c r="NA79"/>
      <c r="NB79"/>
      <c r="NC79"/>
      <c r="ND79" s="14"/>
      <c r="NE79" s="10"/>
      <c r="NF79"/>
      <c r="NG79" s="10"/>
      <c r="NH79"/>
      <c r="NI79"/>
      <c r="NJ79"/>
      <c r="NK79" s="14"/>
      <c r="NL79" s="10"/>
      <c r="NM79"/>
      <c r="NN79" s="10"/>
      <c r="NO79"/>
      <c r="NP79"/>
      <c r="NQ79"/>
      <c r="NR79" s="14"/>
      <c r="NS79" s="10"/>
      <c r="NT79"/>
      <c r="NU79" s="10"/>
      <c r="NV79"/>
      <c r="NW79"/>
      <c r="NX79"/>
      <c r="NY79" s="14"/>
      <c r="NZ79" s="10"/>
      <c r="OA79"/>
      <c r="OB79" s="10"/>
      <c r="OC79"/>
      <c r="OD79"/>
      <c r="OE79"/>
      <c r="OF79" s="14"/>
      <c r="OG79" s="10"/>
      <c r="OH79"/>
      <c r="OI79" s="10"/>
      <c r="OJ79"/>
      <c r="OK79"/>
      <c r="OL79"/>
      <c r="OM79" s="14"/>
      <c r="ON79" s="10"/>
      <c r="OO79"/>
      <c r="OP79" s="10"/>
      <c r="OQ79"/>
      <c r="OR79"/>
      <c r="OS79"/>
      <c r="OT79" s="14"/>
      <c r="OU79" s="10"/>
      <c r="OV79"/>
      <c r="OW79" s="10"/>
      <c r="OX79"/>
      <c r="OY79"/>
      <c r="OZ79"/>
      <c r="PA79" s="14"/>
      <c r="PB79" s="10"/>
      <c r="PC79"/>
      <c r="PD79" s="10"/>
      <c r="PE79"/>
      <c r="PF79"/>
      <c r="PG79"/>
      <c r="PH79" s="14"/>
      <c r="PI79" s="10"/>
      <c r="PJ79"/>
      <c r="PK79" s="10"/>
      <c r="PL79"/>
      <c r="PM79"/>
      <c r="PN79"/>
      <c r="PO79" s="14"/>
      <c r="PP79" s="10"/>
      <c r="PQ79"/>
      <c r="PR79" s="10"/>
      <c r="PS79"/>
      <c r="PT79"/>
      <c r="PU79"/>
      <c r="PV79" s="14"/>
      <c r="PW79" s="10"/>
      <c r="PX79"/>
      <c r="PY79" s="10"/>
      <c r="PZ79"/>
      <c r="QA79"/>
      <c r="QB79"/>
      <c r="QC79" s="14"/>
      <c r="QD79" s="10"/>
      <c r="QE79"/>
      <c r="QF79" s="10"/>
      <c r="QG79"/>
      <c r="QH79"/>
      <c r="QI79"/>
      <c r="QJ79" s="14"/>
      <c r="QK79" s="10"/>
      <c r="QL79"/>
      <c r="QM79" s="10"/>
      <c r="QN79"/>
      <c r="QO79"/>
      <c r="QP79"/>
      <c r="QQ79" s="14"/>
      <c r="QR79" s="10"/>
      <c r="QS79"/>
      <c r="QT79" s="10"/>
      <c r="QU79"/>
      <c r="QV79"/>
      <c r="QW79"/>
      <c r="QX79" s="14"/>
      <c r="QY79" s="10"/>
      <c r="QZ79"/>
      <c r="RA79" s="10"/>
      <c r="RB79"/>
      <c r="RC79"/>
      <c r="RD79"/>
      <c r="RE79" s="14"/>
      <c r="RF79" s="10"/>
      <c r="RG79"/>
      <c r="RH79" s="10"/>
      <c r="RI79"/>
      <c r="RJ79"/>
      <c r="RK79"/>
      <c r="RL79" s="14"/>
      <c r="RM79" s="26"/>
      <c r="RN79"/>
      <c r="RO79" s="10"/>
      <c r="RP79"/>
      <c r="RQ79"/>
      <c r="RR79"/>
      <c r="RS79" s="14"/>
      <c r="RT79" s="26"/>
      <c r="RU79"/>
      <c r="RV79" s="10"/>
      <c r="RW79"/>
      <c r="RX79"/>
      <c r="RY79"/>
      <c r="RZ79" s="39"/>
      <c r="SA79" s="81"/>
      <c r="SB79" s="10"/>
      <c r="SC79" s="10"/>
      <c r="SD79" s="14"/>
      <c r="SE79" s="14"/>
      <c r="SF79"/>
      <c r="SG79" s="10"/>
      <c r="SH79"/>
      <c r="SI79" s="10"/>
      <c r="SJ79" s="6"/>
      <c r="SK79"/>
      <c r="SL79"/>
      <c r="SM79" s="14"/>
      <c r="SN79" s="10"/>
      <c r="SO79"/>
      <c r="SP79" s="10"/>
      <c r="SQ79"/>
      <c r="SR79"/>
      <c r="SS79"/>
      <c r="ST79" s="14"/>
      <c r="SU79" s="10"/>
      <c r="SV79"/>
      <c r="SW79" s="10"/>
      <c r="SX79"/>
      <c r="SY79"/>
      <c r="SZ79"/>
      <c r="TA79" s="14"/>
      <c r="TB79" s="10"/>
      <c r="TC79"/>
      <c r="TD79" s="10"/>
      <c r="TE79"/>
      <c r="TF79"/>
      <c r="TG79"/>
      <c r="TH79" s="14"/>
      <c r="TI79" s="10"/>
      <c r="TJ79"/>
      <c r="TK79" s="10"/>
      <c r="TL79"/>
      <c r="TM79"/>
      <c r="TN79"/>
      <c r="TO79" s="14"/>
      <c r="TP79" s="10"/>
      <c r="TQ79"/>
      <c r="TR79" s="10"/>
      <c r="TS79"/>
      <c r="TT79"/>
      <c r="TU79"/>
      <c r="TV79" s="14"/>
      <c r="TW79" s="10"/>
      <c r="TX79"/>
      <c r="TY79" s="10"/>
      <c r="TZ79"/>
      <c r="UA79"/>
      <c r="UB79"/>
      <c r="UC79" s="14"/>
      <c r="UD79" s="10"/>
      <c r="UE79"/>
      <c r="UF79" s="10"/>
      <c r="UG79"/>
      <c r="UH79"/>
      <c r="UI79"/>
      <c r="UJ79" s="14"/>
      <c r="UK79" s="10"/>
      <c r="UL79"/>
      <c r="UM79" s="10"/>
      <c r="UN79"/>
      <c r="UO79"/>
      <c r="UP79"/>
      <c r="UQ79" s="14"/>
      <c r="UR79" s="10"/>
      <c r="US79"/>
      <c r="UT79" s="10"/>
      <c r="UU79"/>
      <c r="UV79"/>
      <c r="UW79"/>
      <c r="UX79" s="14"/>
      <c r="UY79" s="10"/>
      <c r="UZ79"/>
      <c r="VA79" s="10"/>
      <c r="VB79"/>
      <c r="VC79"/>
      <c r="VD79"/>
      <c r="VE79" s="14"/>
      <c r="VF79" s="10"/>
      <c r="VG79"/>
      <c r="VH79" s="10"/>
      <c r="VI79"/>
      <c r="VJ79"/>
      <c r="VK79"/>
      <c r="VL79" s="14"/>
      <c r="VM79" s="10"/>
      <c r="VN79"/>
      <c r="VO79" s="10"/>
      <c r="VP79"/>
      <c r="VQ79"/>
      <c r="VR79"/>
      <c r="VS79" s="14"/>
      <c r="VT79" s="10"/>
      <c r="VU79"/>
      <c r="VV79" s="10"/>
      <c r="VW79"/>
      <c r="VX79"/>
      <c r="VY79"/>
      <c r="VZ79" s="14"/>
      <c r="WA79" s="10"/>
      <c r="WB79"/>
      <c r="WC79" s="10"/>
      <c r="WD79"/>
      <c r="WE79"/>
      <c r="WF79"/>
      <c r="WG79" s="14"/>
      <c r="WH79" s="10"/>
      <c r="WI79"/>
      <c r="WJ79" s="10"/>
      <c r="WK79"/>
      <c r="WL79"/>
      <c r="WM79"/>
      <c r="WN79" s="14"/>
      <c r="WO79" s="10"/>
      <c r="WP79"/>
      <c r="WQ79" s="10"/>
      <c r="WR79"/>
      <c r="WS79"/>
      <c r="WT79"/>
      <c r="WU79" s="14"/>
      <c r="WV79" s="10"/>
      <c r="WW79"/>
      <c r="WX79" s="10"/>
      <c r="WY79"/>
      <c r="WZ79"/>
      <c r="XA79"/>
      <c r="XB79" s="14"/>
      <c r="XC79" s="10"/>
      <c r="XD79"/>
      <c r="XE79" s="10"/>
      <c r="XF79"/>
      <c r="XG79"/>
      <c r="XH79"/>
      <c r="XI79" s="14"/>
      <c r="XJ79" s="10"/>
      <c r="XK79"/>
      <c r="XL79" s="10"/>
      <c r="XM79"/>
      <c r="XN79"/>
      <c r="XO79"/>
      <c r="XP79" s="14"/>
      <c r="XQ79" s="10"/>
      <c r="XR79"/>
      <c r="XS79" s="10"/>
      <c r="XT79"/>
      <c r="XU79"/>
      <c r="XV79"/>
      <c r="XW79" s="14"/>
      <c r="XX79" s="10"/>
      <c r="XY79"/>
      <c r="XZ79" s="10"/>
      <c r="YA79"/>
      <c r="YB79"/>
      <c r="YC79"/>
      <c r="YD79" s="14"/>
      <c r="YE79" s="10"/>
      <c r="YF79"/>
      <c r="YG79" s="10"/>
      <c r="YH79"/>
      <c r="YI79"/>
      <c r="YJ79"/>
      <c r="YK79" s="14"/>
      <c r="YL79" s="10"/>
      <c r="YM79"/>
      <c r="YN79" s="10"/>
      <c r="YO79"/>
      <c r="YP79"/>
      <c r="YQ79"/>
      <c r="YR79" s="14"/>
      <c r="YS79" s="10"/>
      <c r="YT79"/>
      <c r="YU79" s="10"/>
      <c r="YV79"/>
      <c r="YW79"/>
      <c r="YX79"/>
      <c r="YY79" s="14"/>
      <c r="YZ79" s="10"/>
      <c r="ZA79"/>
      <c r="ZB79" s="10"/>
      <c r="ZC79"/>
      <c r="ZD79"/>
      <c r="ZE79"/>
      <c r="ZF79" s="14"/>
      <c r="ZG79" s="10"/>
      <c r="ZH79"/>
      <c r="ZI79" s="10"/>
      <c r="ZJ79"/>
      <c r="ZK79"/>
      <c r="ZL79"/>
      <c r="ZM79" s="14"/>
      <c r="ZN79" s="10"/>
      <c r="ZO79"/>
      <c r="ZP79" s="10"/>
      <c r="ZQ79"/>
      <c r="ZR79"/>
      <c r="ZS79"/>
      <c r="ZT79" s="14"/>
      <c r="ZU79" s="10"/>
      <c r="ZV79"/>
      <c r="ZW79" s="10"/>
      <c r="ZX79"/>
      <c r="ZY79"/>
      <c r="ZZ79"/>
      <c r="AAA79" s="14"/>
      <c r="AAB79" s="10"/>
      <c r="AAC79"/>
      <c r="AAD79" s="10"/>
      <c r="AAE79"/>
      <c r="AAF79"/>
      <c r="AAG79"/>
      <c r="AAH79" s="14"/>
      <c r="AAI79" s="10"/>
      <c r="AAJ79"/>
      <c r="AAK79" s="10"/>
      <c r="AAL79"/>
      <c r="AAM79"/>
      <c r="AAN79"/>
      <c r="AAO79" s="14"/>
      <c r="AAP79" s="26"/>
      <c r="AAQ79"/>
      <c r="AAR79" s="10"/>
      <c r="AAS79"/>
      <c r="AAT79"/>
      <c r="AAU79"/>
      <c r="AAV79" s="14"/>
      <c r="AAW79" s="26"/>
      <c r="AAX79"/>
      <c r="AAY79" s="10"/>
      <c r="AAZ79"/>
      <c r="ABA79"/>
      <c r="ABB79"/>
      <c r="ABC79" s="39"/>
      <c r="ABD79" s="81"/>
      <c r="ABE79" s="10"/>
      <c r="ABF79" s="10"/>
      <c r="ABG79" s="14"/>
      <c r="ABH79" s="14"/>
      <c r="ABI79"/>
      <c r="ABJ79" s="10"/>
      <c r="ABK79"/>
      <c r="ABL79" s="10"/>
      <c r="ABM79" s="6"/>
      <c r="ABN79"/>
      <c r="ABO79"/>
      <c r="ABP79" s="14"/>
      <c r="ABQ79" s="10"/>
      <c r="ABR79"/>
      <c r="ABS79" s="10"/>
      <c r="ABT79"/>
      <c r="ABU79"/>
      <c r="ABV79"/>
      <c r="ABW79" s="14"/>
      <c r="ABX79" s="10"/>
      <c r="ABY79"/>
      <c r="ABZ79" s="10"/>
      <c r="ACA79"/>
      <c r="ACB79"/>
      <c r="ACC79"/>
      <c r="ACD79" s="14"/>
      <c r="ACE79" s="10"/>
      <c r="ACF79"/>
      <c r="ACG79" s="10"/>
      <c r="ACH79"/>
      <c r="ACI79"/>
      <c r="ACJ79"/>
      <c r="ACK79" s="14"/>
      <c r="ACL79" s="10"/>
      <c r="ACM79"/>
      <c r="ACN79" s="10"/>
      <c r="ACO79"/>
      <c r="ACP79"/>
      <c r="ACQ79"/>
      <c r="ACR79" s="14"/>
      <c r="ACS79" s="10"/>
      <c r="ACT79"/>
      <c r="ACU79" s="10"/>
      <c r="ACV79"/>
      <c r="ACW79"/>
      <c r="ACX79"/>
      <c r="ACY79" s="14"/>
      <c r="ACZ79" s="10"/>
      <c r="ADA79"/>
      <c r="ADB79" s="10"/>
      <c r="ADC79"/>
      <c r="ADD79"/>
      <c r="ADE79"/>
      <c r="ADF79" s="14"/>
      <c r="ADG79" s="10"/>
      <c r="ADH79"/>
      <c r="ADI79" s="10"/>
      <c r="ADJ79"/>
      <c r="ADK79"/>
      <c r="ADL79"/>
      <c r="ADM79" s="14"/>
      <c r="ADN79" s="10"/>
      <c r="ADO79"/>
      <c r="ADP79" s="10"/>
      <c r="ADQ79"/>
      <c r="ADR79"/>
      <c r="ADS79"/>
      <c r="ADT79" s="14"/>
      <c r="ADU79" s="10"/>
      <c r="ADV79"/>
      <c r="ADW79" s="10"/>
      <c r="ADX79"/>
      <c r="ADY79"/>
      <c r="ADZ79"/>
      <c r="AEA79" s="14"/>
      <c r="AEB79" s="10"/>
      <c r="AEC79"/>
      <c r="AED79" s="10"/>
      <c r="AEE79"/>
      <c r="AEF79"/>
      <c r="AEG79"/>
      <c r="AEH79" s="14"/>
      <c r="AEI79" s="10"/>
      <c r="AEJ79"/>
      <c r="AEK79" s="10"/>
      <c r="AEL79"/>
      <c r="AEM79"/>
      <c r="AEN79"/>
      <c r="AEO79" s="14"/>
      <c r="AEP79" s="10"/>
      <c r="AEQ79"/>
      <c r="AER79" s="10"/>
      <c r="AES79"/>
      <c r="AET79"/>
      <c r="AEU79"/>
      <c r="AEV79" s="14"/>
      <c r="AEW79" s="10"/>
      <c r="AEX79"/>
      <c r="AEY79" s="10"/>
      <c r="AEZ79"/>
      <c r="AFA79"/>
      <c r="AFB79"/>
      <c r="AFC79" s="14"/>
      <c r="AFD79" s="10"/>
      <c r="AFE79"/>
      <c r="AFF79" s="10"/>
      <c r="AFG79"/>
      <c r="AFH79"/>
      <c r="AFI79"/>
      <c r="AFJ79" s="14"/>
      <c r="AFK79" s="10"/>
      <c r="AFL79"/>
      <c r="AFM79" s="10"/>
      <c r="AFN79"/>
      <c r="AFO79"/>
      <c r="AFP79"/>
      <c r="AFQ79" s="14"/>
      <c r="AFR79" s="10"/>
      <c r="AFS79"/>
      <c r="AFT79" s="10"/>
      <c r="AFU79"/>
      <c r="AFV79"/>
      <c r="AFW79"/>
      <c r="AFX79" s="14"/>
      <c r="AFY79" s="10"/>
      <c r="AFZ79"/>
      <c r="AGA79" s="10"/>
      <c r="AGB79"/>
      <c r="AGC79"/>
      <c r="AGD79"/>
      <c r="AGE79" s="14"/>
      <c r="AGF79" s="10"/>
      <c r="AGG79"/>
      <c r="AGH79" s="10"/>
      <c r="AGI79"/>
      <c r="AGJ79"/>
      <c r="AGK79"/>
      <c r="AGL79" s="14"/>
      <c r="AGM79" s="10"/>
      <c r="AGN79"/>
      <c r="AGO79" s="10"/>
      <c r="AGP79"/>
      <c r="AGQ79"/>
      <c r="AGR79"/>
      <c r="AGS79" s="14"/>
      <c r="AGT79" s="10"/>
      <c r="AGU79"/>
      <c r="AGV79" s="10"/>
      <c r="AGW79"/>
      <c r="AGX79"/>
      <c r="AGY79"/>
      <c r="AGZ79" s="14"/>
      <c r="AHA79" s="10"/>
      <c r="AHB79"/>
      <c r="AHC79" s="10"/>
      <c r="AHD79"/>
      <c r="AHE79"/>
      <c r="AHF79"/>
      <c r="AHG79" s="14"/>
      <c r="AHH79" s="10"/>
      <c r="AHI79"/>
      <c r="AHJ79" s="10"/>
      <c r="AHK79"/>
      <c r="AHL79"/>
      <c r="AHM79"/>
      <c r="AHN79" s="14"/>
      <c r="AHO79" s="10"/>
      <c r="AHP79"/>
      <c r="AHQ79" s="10"/>
      <c r="AHR79"/>
      <c r="AHS79"/>
      <c r="AHT79"/>
      <c r="AHU79" s="14"/>
      <c r="AHV79" s="10"/>
      <c r="AHW79"/>
      <c r="AHX79" s="10"/>
      <c r="AHY79"/>
      <c r="AHZ79"/>
      <c r="AIA79"/>
      <c r="AIB79" s="14"/>
      <c r="AIC79" s="10"/>
      <c r="AID79"/>
      <c r="AIE79" s="10"/>
      <c r="AIF79"/>
      <c r="AIG79"/>
      <c r="AIH79"/>
      <c r="AII79" s="14"/>
      <c r="AIJ79" s="10"/>
      <c r="AIK79"/>
      <c r="AIL79" s="10"/>
      <c r="AIM79"/>
      <c r="AIN79"/>
      <c r="AIO79"/>
      <c r="AIP79" s="14"/>
      <c r="AIQ79" s="10"/>
      <c r="AIR79"/>
      <c r="AIS79" s="10"/>
      <c r="AIT79"/>
      <c r="AIU79"/>
      <c r="AIV79"/>
      <c r="AIW79" s="14"/>
      <c r="AIX79" s="10"/>
      <c r="AIY79"/>
      <c r="AIZ79" s="10"/>
      <c r="AJA79"/>
      <c r="AJB79"/>
      <c r="AJC79"/>
      <c r="AJD79" s="14"/>
      <c r="AJE79" s="10"/>
      <c r="AJF79"/>
      <c r="AJG79" s="10"/>
      <c r="AJH79"/>
      <c r="AJI79"/>
      <c r="AJJ79"/>
      <c r="AJK79" s="14"/>
      <c r="AJL79" s="10"/>
      <c r="AJM79"/>
      <c r="AJN79" s="10"/>
      <c r="AJO79"/>
      <c r="AJP79"/>
      <c r="AJQ79"/>
      <c r="AJR79" s="14"/>
      <c r="AJS79" s="26"/>
      <c r="AJT79"/>
      <c r="AJU79" s="10"/>
      <c r="AJV79"/>
      <c r="AJW79"/>
      <c r="AJX79"/>
      <c r="AJY79" s="14"/>
      <c r="AJZ79" s="26"/>
      <c r="AKA79"/>
      <c r="AKB79" s="10"/>
      <c r="AKC79"/>
      <c r="AKD79"/>
      <c r="AKE79"/>
      <c r="AKF79" s="39"/>
      <c r="AKG79" s="81"/>
      <c r="AKH79" s="10"/>
      <c r="AKI79" s="10"/>
      <c r="AKJ79" s="14"/>
      <c r="AKK79" s="14"/>
      <c r="AKL79"/>
      <c r="AKM79" s="10"/>
      <c r="AKN79"/>
      <c r="AKO79" s="10"/>
      <c r="AKP79" s="6"/>
      <c r="AKQ79"/>
      <c r="AKR79"/>
      <c r="AKS79" s="14"/>
      <c r="AKT79" s="10"/>
      <c r="AKU79"/>
      <c r="AKV79" s="10"/>
      <c r="AKW79"/>
      <c r="AKX79"/>
      <c r="AKY79"/>
      <c r="AKZ79" s="14"/>
      <c r="ALA79" s="10"/>
      <c r="ALB79"/>
      <c r="ALC79" s="10"/>
      <c r="ALD79"/>
      <c r="ALE79"/>
      <c r="ALF79"/>
      <c r="ALG79" s="14"/>
      <c r="ALH79" s="10"/>
      <c r="ALI79"/>
      <c r="ALJ79" s="10"/>
      <c r="ALK79"/>
      <c r="ALL79"/>
      <c r="ALM79"/>
      <c r="ALN79" s="14"/>
      <c r="ALO79" s="10"/>
      <c r="ALP79"/>
      <c r="ALQ79" s="10"/>
      <c r="ALR79"/>
      <c r="ALS79"/>
      <c r="ALT79"/>
      <c r="ALU79" s="14"/>
      <c r="ALV79" s="10"/>
      <c r="ALW79"/>
      <c r="ALX79" s="10"/>
      <c r="ALY79"/>
      <c r="ALZ79"/>
      <c r="AMA79"/>
      <c r="AMB79" s="14"/>
      <c r="AMC79" s="10"/>
      <c r="AMD79"/>
      <c r="AME79" s="10"/>
      <c r="AMF79"/>
      <c r="AMG79"/>
      <c r="AMH79"/>
      <c r="AMI79" s="14"/>
      <c r="AMJ79" s="10"/>
      <c r="AMK79"/>
      <c r="AML79" s="10"/>
      <c r="AMM79"/>
      <c r="AMN79"/>
      <c r="AMO79"/>
      <c r="AMP79" s="14"/>
      <c r="AMQ79" s="10"/>
      <c r="AMR79"/>
      <c r="AMS79" s="10"/>
      <c r="AMT79"/>
      <c r="AMU79"/>
      <c r="AMV79"/>
      <c r="AMW79" s="14"/>
      <c r="AMX79" s="10"/>
      <c r="AMY79"/>
      <c r="AMZ79" s="10"/>
      <c r="ANA79"/>
      <c r="ANB79"/>
      <c r="ANC79"/>
      <c r="AND79" s="14"/>
      <c r="ANE79" s="10"/>
      <c r="ANF79"/>
      <c r="ANG79" s="10"/>
      <c r="ANH79"/>
      <c r="ANI79"/>
      <c r="ANJ79"/>
      <c r="ANK79" s="14"/>
      <c r="ANL79" s="10"/>
      <c r="ANM79"/>
      <c r="ANN79" s="10"/>
      <c r="ANO79"/>
      <c r="ANP79"/>
      <c r="ANQ79"/>
      <c r="ANR79" s="14"/>
      <c r="ANS79" s="10"/>
      <c r="ANT79"/>
      <c r="ANU79" s="10"/>
      <c r="ANV79"/>
      <c r="ANW79"/>
      <c r="ANX79"/>
      <c r="ANY79" s="14"/>
      <c r="ANZ79" s="10"/>
      <c r="AOA79"/>
      <c r="AOB79" s="10"/>
      <c r="AOC79"/>
      <c r="AOD79"/>
      <c r="AOE79"/>
      <c r="AOF79" s="14"/>
      <c r="AOG79" s="10"/>
      <c r="AOH79"/>
      <c r="AOI79" s="10"/>
      <c r="AOJ79"/>
      <c r="AOK79"/>
      <c r="AOL79"/>
      <c r="AOM79" s="14"/>
      <c r="AON79" s="10"/>
      <c r="AOO79"/>
      <c r="AOP79" s="10"/>
      <c r="AOQ79"/>
      <c r="AOR79"/>
      <c r="AOS79"/>
      <c r="AOT79" s="14"/>
      <c r="AOU79" s="10"/>
      <c r="AOV79"/>
      <c r="AOW79" s="10"/>
      <c r="AOX79"/>
      <c r="AOY79"/>
      <c r="AOZ79"/>
      <c r="APA79" s="14"/>
      <c r="APB79" s="10"/>
      <c r="APC79"/>
      <c r="APD79" s="10"/>
      <c r="APE79"/>
      <c r="APF79"/>
      <c r="APG79"/>
      <c r="APH79" s="14"/>
      <c r="API79" s="10"/>
      <c r="APJ79"/>
      <c r="APK79" s="10"/>
      <c r="APL79"/>
      <c r="APM79"/>
      <c r="APN79"/>
      <c r="APO79" s="14"/>
      <c r="APP79" s="10"/>
      <c r="APQ79"/>
      <c r="APR79" s="10"/>
      <c r="APS79"/>
      <c r="APT79"/>
      <c r="APU79"/>
      <c r="APV79" s="14"/>
      <c r="APW79" s="10"/>
      <c r="APX79"/>
      <c r="APY79" s="10"/>
      <c r="APZ79"/>
      <c r="AQA79"/>
      <c r="AQB79"/>
      <c r="AQC79" s="14"/>
      <c r="AQD79" s="10"/>
      <c r="AQE79"/>
      <c r="AQF79" s="10"/>
      <c r="AQG79"/>
      <c r="AQH79"/>
      <c r="AQI79"/>
      <c r="AQJ79" s="14"/>
      <c r="AQK79" s="10"/>
      <c r="AQL79"/>
      <c r="AQM79" s="10"/>
      <c r="AQN79"/>
      <c r="AQO79"/>
      <c r="AQP79"/>
      <c r="AQQ79" s="14"/>
      <c r="AQR79" s="10"/>
      <c r="AQS79"/>
      <c r="AQT79" s="10"/>
      <c r="AQU79"/>
      <c r="AQV79"/>
      <c r="AQW79"/>
      <c r="AQX79" s="14"/>
      <c r="AQY79" s="10"/>
      <c r="AQZ79"/>
      <c r="ARA79" s="10"/>
      <c r="ARB79"/>
      <c r="ARC79"/>
      <c r="ARD79"/>
      <c r="ARE79" s="14"/>
      <c r="ARF79" s="10"/>
      <c r="ARG79"/>
      <c r="ARH79" s="10"/>
      <c r="ARI79"/>
      <c r="ARJ79"/>
      <c r="ARK79"/>
      <c r="ARL79" s="14"/>
      <c r="ARM79" s="10"/>
      <c r="ARN79"/>
      <c r="ARO79" s="10"/>
      <c r="ARP79"/>
      <c r="ARQ79"/>
      <c r="ARR79"/>
      <c r="ARS79" s="14"/>
      <c r="ART79" s="10"/>
      <c r="ARU79"/>
      <c r="ARV79" s="10"/>
      <c r="ARW79"/>
      <c r="ARX79"/>
      <c r="ARY79"/>
      <c r="ARZ79" s="14"/>
      <c r="ASA79" s="10"/>
      <c r="ASB79"/>
      <c r="ASC79" s="10"/>
      <c r="ASD79"/>
      <c r="ASE79"/>
      <c r="ASF79"/>
      <c r="ASG79" s="14"/>
      <c r="ASH79" s="10"/>
      <c r="ASI79"/>
      <c r="ASJ79" s="10"/>
      <c r="ASK79"/>
      <c r="ASL79"/>
      <c r="ASM79"/>
      <c r="ASN79" s="14"/>
      <c r="ASO79" s="10"/>
      <c r="ASP79"/>
      <c r="ASQ79" s="10"/>
      <c r="ASR79"/>
      <c r="ASS79"/>
      <c r="AST79"/>
      <c r="ASU79" s="14"/>
      <c r="ASV79" s="26"/>
      <c r="ASW79"/>
      <c r="ASX79" s="10"/>
      <c r="ASY79"/>
      <c r="ASZ79"/>
      <c r="ATA79"/>
      <c r="ATB79" s="14"/>
      <c r="ATC79" s="26"/>
      <c r="ATD79"/>
      <c r="ATE79" s="10"/>
      <c r="ATF79"/>
      <c r="ATG79"/>
      <c r="ATH79"/>
      <c r="ATI79" s="39"/>
      <c r="ATJ79" s="81"/>
      <c r="ATK79" s="10"/>
      <c r="ATL79" s="10"/>
      <c r="ATM79" s="14"/>
      <c r="ATN79" s="14"/>
      <c r="ATO79"/>
      <c r="ATP79" s="10"/>
      <c r="ATQ79"/>
      <c r="ATR79" s="10"/>
      <c r="ATS79" s="6"/>
      <c r="ATT79"/>
      <c r="ATU79"/>
      <c r="ATV79" s="14"/>
      <c r="ATW79" s="10"/>
      <c r="ATX79"/>
      <c r="ATY79" s="10"/>
      <c r="ATZ79"/>
      <c r="AUA79"/>
      <c r="AUB79"/>
      <c r="AUC79" s="14"/>
      <c r="AUD79" s="10"/>
      <c r="AUE79"/>
      <c r="AUF79" s="10"/>
      <c r="AUG79"/>
      <c r="AUH79"/>
      <c r="AUI79"/>
      <c r="AUJ79" s="14"/>
      <c r="AUK79" s="10"/>
      <c r="AUL79"/>
      <c r="AUM79" s="10"/>
      <c r="AUN79"/>
      <c r="AUO79"/>
      <c r="AUP79"/>
      <c r="AUQ79" s="14"/>
      <c r="AUR79" s="10"/>
      <c r="AUS79"/>
      <c r="AUT79" s="10"/>
      <c r="AUU79"/>
      <c r="AUV79"/>
      <c r="AUW79"/>
      <c r="AUX79" s="14"/>
      <c r="AUY79" s="10"/>
      <c r="AUZ79"/>
      <c r="AVA79" s="10"/>
      <c r="AVB79"/>
      <c r="AVC79"/>
      <c r="AVD79"/>
      <c r="AVE79" s="14"/>
      <c r="AVF79" s="10"/>
      <c r="AVG79"/>
      <c r="AVH79" s="10"/>
      <c r="AVI79"/>
      <c r="AVJ79"/>
      <c r="AVK79"/>
      <c r="AVL79" s="14"/>
      <c r="AVM79" s="10"/>
      <c r="AVN79"/>
      <c r="AVO79" s="10"/>
      <c r="AVP79"/>
      <c r="AVQ79"/>
      <c r="AVR79"/>
      <c r="AVS79" s="14"/>
      <c r="AVT79" s="10"/>
      <c r="AVU79"/>
      <c r="AVV79" s="10"/>
      <c r="AVW79"/>
      <c r="AVX79"/>
      <c r="AVY79"/>
      <c r="AVZ79" s="14"/>
      <c r="AWA79" s="10"/>
      <c r="AWB79"/>
      <c r="AWC79" s="10"/>
      <c r="AWD79"/>
      <c r="AWE79"/>
      <c r="AWF79"/>
      <c r="AWG79" s="14"/>
      <c r="AWH79" s="10"/>
      <c r="AWI79"/>
      <c r="AWJ79" s="10"/>
      <c r="AWK79"/>
      <c r="AWL79"/>
      <c r="AWM79"/>
      <c r="AWN79" s="14"/>
      <c r="AWO79" s="10"/>
      <c r="AWP79"/>
      <c r="AWQ79" s="10"/>
      <c r="AWR79"/>
      <c r="AWS79"/>
      <c r="AWT79"/>
      <c r="AWU79" s="14"/>
      <c r="AWV79" s="10"/>
      <c r="AWW79"/>
      <c r="AWX79" s="10"/>
      <c r="AWY79"/>
      <c r="AWZ79"/>
      <c r="AXA79"/>
      <c r="AXB79" s="14"/>
      <c r="AXC79" s="10"/>
      <c r="AXD79"/>
      <c r="AXE79" s="10"/>
      <c r="AXF79"/>
      <c r="AXG79"/>
      <c r="AXH79"/>
      <c r="AXI79" s="14"/>
      <c r="AXJ79" s="10"/>
      <c r="AXK79"/>
      <c r="AXL79" s="10"/>
      <c r="AXM79"/>
      <c r="AXN79"/>
      <c r="AXO79"/>
      <c r="AXP79" s="14"/>
      <c r="AXQ79" s="10"/>
      <c r="AXR79"/>
      <c r="AXS79" s="10"/>
      <c r="AXT79"/>
      <c r="AXU79"/>
      <c r="AXV79"/>
      <c r="AXW79" s="14"/>
      <c r="AXX79" s="10"/>
      <c r="AXY79"/>
      <c r="AXZ79" s="10"/>
      <c r="AYA79"/>
      <c r="AYB79"/>
      <c r="AYC79"/>
      <c r="AYD79" s="14"/>
      <c r="AYE79" s="10"/>
      <c r="AYF79"/>
      <c r="AYG79" s="10"/>
      <c r="AYH79"/>
      <c r="AYI79"/>
      <c r="AYJ79"/>
      <c r="AYK79" s="14"/>
      <c r="AYL79" s="10"/>
      <c r="AYM79"/>
      <c r="AYN79" s="10"/>
      <c r="AYO79"/>
      <c r="AYP79"/>
      <c r="AYQ79"/>
      <c r="AYR79" s="14"/>
      <c r="AYS79" s="10"/>
      <c r="AYT79"/>
      <c r="AYU79" s="10"/>
      <c r="AYV79"/>
      <c r="AYW79"/>
      <c r="AYX79"/>
      <c r="AYY79" s="14"/>
      <c r="AYZ79" s="10"/>
      <c r="AZA79"/>
      <c r="AZB79" s="10"/>
      <c r="AZC79"/>
      <c r="AZD79"/>
      <c r="AZE79"/>
      <c r="AZF79" s="14"/>
      <c r="AZG79" s="10"/>
      <c r="AZH79"/>
      <c r="AZI79" s="10"/>
      <c r="AZJ79"/>
      <c r="AZK79"/>
      <c r="AZL79"/>
      <c r="AZM79" s="14"/>
      <c r="AZN79" s="10"/>
      <c r="AZO79"/>
      <c r="AZP79" s="10"/>
      <c r="AZQ79"/>
      <c r="AZR79"/>
      <c r="AZS79"/>
      <c r="AZT79" s="14"/>
      <c r="AZU79" s="10"/>
      <c r="AZV79"/>
      <c r="AZW79" s="10"/>
      <c r="AZX79"/>
      <c r="AZY79"/>
      <c r="AZZ79"/>
      <c r="BAA79" s="14"/>
      <c r="BAB79" s="10"/>
      <c r="BAC79"/>
      <c r="BAD79" s="10"/>
      <c r="BAE79"/>
      <c r="BAF79"/>
      <c r="BAG79"/>
      <c r="BAH79" s="14"/>
      <c r="BAI79" s="10"/>
      <c r="BAJ79"/>
      <c r="BAK79" s="10"/>
      <c r="BAL79"/>
      <c r="BAM79"/>
      <c r="BAN79"/>
      <c r="BAO79" s="14"/>
      <c r="BAP79" s="10"/>
      <c r="BAQ79"/>
      <c r="BAR79" s="10"/>
      <c r="BAS79"/>
      <c r="BAT79"/>
      <c r="BAU79"/>
      <c r="BAV79" s="14"/>
      <c r="BAW79" s="10"/>
      <c r="BAX79"/>
      <c r="BAY79" s="10"/>
      <c r="BAZ79"/>
      <c r="BBA79"/>
      <c r="BBB79"/>
      <c r="BBC79" s="14"/>
      <c r="BBD79" s="10"/>
      <c r="BBE79"/>
      <c r="BBF79" s="10"/>
      <c r="BBG79"/>
      <c r="BBH79"/>
      <c r="BBI79"/>
      <c r="BBJ79" s="14"/>
      <c r="BBK79" s="10"/>
      <c r="BBL79"/>
      <c r="BBM79" s="10"/>
      <c r="BBN79"/>
      <c r="BBO79"/>
      <c r="BBP79"/>
      <c r="BBQ79" s="14"/>
      <c r="BBR79" s="10"/>
      <c r="BBS79"/>
      <c r="BBT79" s="10"/>
      <c r="BBU79"/>
      <c r="BBV79"/>
      <c r="BBW79"/>
      <c r="BBX79" s="14"/>
      <c r="BBY79" s="26"/>
      <c r="BBZ79"/>
      <c r="BCA79" s="10"/>
      <c r="BCB79"/>
      <c r="BCC79"/>
      <c r="BCD79"/>
      <c r="BCE79" s="14"/>
      <c r="BCF79" s="26"/>
      <c r="BCG79"/>
      <c r="BCH79" s="10"/>
      <c r="BCI79"/>
      <c r="BCJ79"/>
      <c r="BCK79"/>
      <c r="BCL79" s="39"/>
      <c r="BCM79" s="81"/>
      <c r="BCN79" s="10"/>
      <c r="BCO79" s="10"/>
      <c r="BCP79" s="14"/>
      <c r="BCQ79" s="14"/>
      <c r="BCR79"/>
      <c r="BCS79" s="10"/>
      <c r="BCT79"/>
      <c r="BCU79" s="10"/>
      <c r="BCV79" s="6"/>
      <c r="BCW79"/>
      <c r="BCX79"/>
      <c r="BCY79" s="14"/>
      <c r="BCZ79" s="10"/>
      <c r="BDA79"/>
      <c r="BDB79" s="10"/>
      <c r="BDC79"/>
      <c r="BDD79"/>
      <c r="BDE79"/>
      <c r="BDF79" s="14"/>
      <c r="BDG79" s="10"/>
      <c r="BDH79"/>
      <c r="BDI79" s="10"/>
      <c r="BDJ79"/>
      <c r="BDK79"/>
      <c r="BDL79"/>
      <c r="BDM79" s="14"/>
      <c r="BDN79" s="10"/>
      <c r="BDO79"/>
      <c r="BDP79" s="10"/>
      <c r="BDQ79"/>
      <c r="BDR79"/>
      <c r="BDS79"/>
      <c r="BDT79" s="14"/>
      <c r="BDU79" s="10"/>
      <c r="BDV79"/>
      <c r="BDW79" s="10"/>
      <c r="BDX79"/>
      <c r="BDY79"/>
      <c r="BDZ79"/>
      <c r="BEA79" s="14"/>
      <c r="BEB79" s="10"/>
      <c r="BEC79"/>
      <c r="BED79" s="10"/>
      <c r="BEE79"/>
      <c r="BEF79"/>
      <c r="BEG79"/>
      <c r="BEH79" s="14"/>
      <c r="BEI79" s="10"/>
      <c r="BEJ79"/>
      <c r="BEK79" s="10"/>
      <c r="BEL79"/>
      <c r="BEM79"/>
      <c r="BEN79"/>
      <c r="BEO79" s="14"/>
      <c r="BEP79" s="10"/>
      <c r="BEQ79"/>
      <c r="BER79" s="10"/>
      <c r="BES79"/>
      <c r="BET79"/>
      <c r="BEU79"/>
      <c r="BEV79" s="14"/>
      <c r="BEW79" s="10"/>
      <c r="BEX79"/>
      <c r="BEY79" s="10"/>
      <c r="BEZ79"/>
      <c r="BFA79"/>
      <c r="BFB79"/>
      <c r="BFC79" s="14"/>
      <c r="BFD79" s="10"/>
      <c r="BFE79"/>
      <c r="BFF79" s="10"/>
      <c r="BFG79"/>
      <c r="BFH79"/>
      <c r="BFI79"/>
      <c r="BFJ79" s="14"/>
      <c r="BFK79" s="10"/>
      <c r="BFL79"/>
      <c r="BFM79" s="10"/>
      <c r="BFN79"/>
      <c r="BFO79"/>
      <c r="BFP79"/>
      <c r="BFQ79" s="14"/>
      <c r="BFR79" s="10"/>
      <c r="BFS79"/>
      <c r="BFT79" s="10"/>
      <c r="BFU79"/>
      <c r="BFV79"/>
      <c r="BFW79"/>
      <c r="BFX79" s="14"/>
      <c r="BFY79" s="10"/>
      <c r="BFZ79"/>
      <c r="BGA79" s="10"/>
      <c r="BGB79"/>
      <c r="BGC79"/>
      <c r="BGD79"/>
      <c r="BGE79" s="14"/>
      <c r="BGF79" s="10"/>
      <c r="BGG79"/>
      <c r="BGH79" s="10"/>
      <c r="BGI79"/>
      <c r="BGJ79"/>
      <c r="BGK79"/>
      <c r="BGL79" s="14"/>
      <c r="BGM79" s="10"/>
      <c r="BGN79"/>
      <c r="BGO79" s="10"/>
      <c r="BGP79"/>
      <c r="BGQ79"/>
      <c r="BGR79"/>
      <c r="BGS79" s="14"/>
      <c r="BGT79" s="10"/>
      <c r="BGU79"/>
      <c r="BGV79" s="10"/>
      <c r="BGW79"/>
      <c r="BGX79"/>
      <c r="BGY79"/>
      <c r="BGZ79" s="14"/>
      <c r="BHA79" s="10"/>
      <c r="BHB79"/>
      <c r="BHC79" s="10"/>
      <c r="BHD79"/>
      <c r="BHE79"/>
      <c r="BHF79"/>
      <c r="BHG79" s="14"/>
      <c r="BHH79" s="10"/>
      <c r="BHI79"/>
      <c r="BHJ79" s="10"/>
      <c r="BHK79"/>
      <c r="BHL79"/>
      <c r="BHM79"/>
      <c r="BHN79" s="14"/>
      <c r="BHO79" s="10"/>
      <c r="BHP79"/>
      <c r="BHQ79" s="10"/>
      <c r="BHR79"/>
      <c r="BHS79"/>
      <c r="BHT79"/>
      <c r="BHU79" s="14"/>
      <c r="BHV79" s="10"/>
      <c r="BHW79"/>
      <c r="BHX79" s="10"/>
      <c r="BHY79"/>
      <c r="BHZ79"/>
      <c r="BIA79"/>
      <c r="BIB79" s="14"/>
      <c r="BIC79" s="10"/>
      <c r="BID79"/>
      <c r="BIE79" s="10"/>
      <c r="BIF79"/>
      <c r="BIG79"/>
      <c r="BIH79"/>
      <c r="BII79" s="14"/>
      <c r="BIJ79" s="10"/>
      <c r="BIK79"/>
      <c r="BIL79" s="10"/>
      <c r="BIM79"/>
      <c r="BIN79"/>
      <c r="BIO79"/>
      <c r="BIP79" s="14"/>
      <c r="BIQ79" s="10"/>
      <c r="BIR79"/>
      <c r="BIS79" s="10"/>
      <c r="BIT79"/>
      <c r="BIU79"/>
      <c r="BIV79"/>
      <c r="BIW79" s="14"/>
      <c r="BIX79" s="10"/>
      <c r="BIY79"/>
      <c r="BIZ79" s="10"/>
      <c r="BJA79"/>
      <c r="BJB79"/>
      <c r="BJC79"/>
      <c r="BJD79" s="14"/>
      <c r="BJE79" s="10"/>
      <c r="BJF79"/>
      <c r="BJG79" s="10"/>
      <c r="BJH79"/>
      <c r="BJI79"/>
      <c r="BJJ79"/>
      <c r="BJK79" s="14"/>
      <c r="BJL79" s="10"/>
      <c r="BJM79"/>
      <c r="BJN79" s="10"/>
      <c r="BJO79"/>
      <c r="BJP79"/>
      <c r="BJQ79"/>
      <c r="BJR79" s="14"/>
      <c r="BJS79" s="10"/>
      <c r="BJT79"/>
      <c r="BJU79" s="10"/>
      <c r="BJV79"/>
      <c r="BJW79"/>
      <c r="BJX79"/>
      <c r="BJY79" s="14"/>
      <c r="BJZ79" s="10"/>
      <c r="BKA79"/>
      <c r="BKB79" s="10"/>
      <c r="BKC79"/>
      <c r="BKD79"/>
      <c r="BKE79"/>
      <c r="BKF79" s="14"/>
      <c r="BKG79" s="10"/>
      <c r="BKH79"/>
      <c r="BKI79" s="10"/>
      <c r="BKJ79"/>
      <c r="BKK79"/>
      <c r="BKL79"/>
      <c r="BKM79" s="14"/>
      <c r="BKN79" s="10"/>
      <c r="BKO79"/>
      <c r="BKP79" s="10"/>
      <c r="BKQ79"/>
      <c r="BKR79"/>
      <c r="BKS79"/>
      <c r="BKT79" s="14"/>
      <c r="BKU79" s="10"/>
      <c r="BKV79"/>
      <c r="BKW79" s="10"/>
      <c r="BKX79"/>
      <c r="BKY79"/>
      <c r="BKZ79"/>
      <c r="BLA79" s="14"/>
      <c r="BLB79" s="26"/>
      <c r="BLC79"/>
      <c r="BLD79" s="10"/>
      <c r="BLE79"/>
      <c r="BLF79"/>
      <c r="BLG79"/>
      <c r="BLH79" s="14"/>
      <c r="BLI79" s="26"/>
      <c r="BLJ79"/>
      <c r="BLK79" s="10"/>
      <c r="BLL79"/>
      <c r="BLM79"/>
      <c r="BLN79"/>
      <c r="BLO79" s="39"/>
      <c r="BLP79" s="81"/>
      <c r="BLQ79" s="10"/>
      <c r="BLR79" s="10"/>
      <c r="BLS79" s="14"/>
      <c r="BLT79" s="14"/>
      <c r="BLU79"/>
      <c r="BLV79" s="10"/>
      <c r="BLW79"/>
      <c r="BLX79" s="10"/>
      <c r="BLY79" s="6"/>
      <c r="BLZ79"/>
      <c r="BMA79"/>
      <c r="BMB79" s="14"/>
      <c r="BMC79" s="10"/>
      <c r="BMD79"/>
      <c r="BME79" s="10"/>
      <c r="BMF79"/>
      <c r="BMG79"/>
      <c r="BMH79"/>
      <c r="BMI79" s="14"/>
      <c r="BMJ79" s="10"/>
      <c r="BMK79"/>
      <c r="BML79" s="10"/>
      <c r="BMM79"/>
      <c r="BMN79"/>
      <c r="BMO79"/>
      <c r="BMP79" s="14"/>
      <c r="BMQ79" s="10"/>
      <c r="BMR79"/>
      <c r="BMS79" s="10"/>
      <c r="BMT79"/>
      <c r="BMU79"/>
      <c r="BMV79"/>
      <c r="BMW79" s="14"/>
      <c r="BMX79" s="10"/>
      <c r="BMY79"/>
      <c r="BMZ79" s="10"/>
      <c r="BNA79"/>
      <c r="BNB79"/>
      <c r="BNC79"/>
      <c r="BND79" s="14"/>
      <c r="BNE79" s="10"/>
      <c r="BNF79"/>
      <c r="BNG79" s="10"/>
      <c r="BNH79"/>
      <c r="BNI79"/>
      <c r="BNJ79"/>
      <c r="BNK79" s="14"/>
      <c r="BNL79" s="10"/>
      <c r="BNM79"/>
      <c r="BNN79" s="10"/>
      <c r="BNO79"/>
      <c r="BNP79"/>
      <c r="BNQ79"/>
      <c r="BNR79" s="14"/>
      <c r="BNS79" s="10"/>
      <c r="BNT79"/>
      <c r="BNU79" s="10"/>
      <c r="BNV79"/>
      <c r="BNW79"/>
      <c r="BNX79"/>
      <c r="BNY79" s="14"/>
      <c r="BNZ79" s="10"/>
      <c r="BOA79"/>
      <c r="BOB79" s="10"/>
      <c r="BOC79"/>
      <c r="BOD79"/>
      <c r="BOE79"/>
      <c r="BOF79" s="14"/>
      <c r="BOG79" s="10"/>
      <c r="BOH79"/>
      <c r="BOI79" s="10"/>
      <c r="BOJ79"/>
      <c r="BOK79"/>
      <c r="BOL79"/>
      <c r="BOM79" s="14"/>
      <c r="BON79" s="10"/>
      <c r="BOO79"/>
      <c r="BOP79" s="10"/>
      <c r="BOQ79"/>
      <c r="BOR79"/>
      <c r="BOS79"/>
      <c r="BOT79" s="14"/>
      <c r="BOU79" s="10"/>
      <c r="BOV79"/>
      <c r="BOW79" s="10"/>
      <c r="BOX79"/>
      <c r="BOY79"/>
      <c r="BOZ79"/>
      <c r="BPA79" s="14"/>
      <c r="BPB79" s="10"/>
      <c r="BPC79"/>
      <c r="BPD79" s="10"/>
      <c r="BPE79"/>
      <c r="BPF79"/>
      <c r="BPG79"/>
      <c r="BPH79" s="14"/>
      <c r="BPI79" s="10"/>
      <c r="BPJ79"/>
      <c r="BPK79" s="10"/>
      <c r="BPL79"/>
      <c r="BPM79"/>
      <c r="BPN79"/>
      <c r="BPO79" s="14"/>
      <c r="BPP79" s="10"/>
      <c r="BPQ79"/>
      <c r="BPR79" s="10"/>
      <c r="BPS79"/>
      <c r="BPT79"/>
      <c r="BPU79"/>
      <c r="BPV79" s="14"/>
      <c r="BPW79" s="10"/>
      <c r="BPX79"/>
      <c r="BPY79" s="10"/>
      <c r="BPZ79"/>
      <c r="BQA79"/>
      <c r="BQB79"/>
      <c r="BQC79" s="14"/>
      <c r="BQD79" s="10"/>
      <c r="BQE79"/>
      <c r="BQF79" s="10"/>
      <c r="BQG79"/>
      <c r="BQH79"/>
      <c r="BQI79"/>
      <c r="BQJ79" s="14"/>
      <c r="BQK79" s="10"/>
      <c r="BQL79"/>
      <c r="BQM79" s="10"/>
      <c r="BQN79"/>
      <c r="BQO79"/>
      <c r="BQP79"/>
      <c r="BQQ79" s="14"/>
      <c r="BQR79" s="10"/>
      <c r="BQS79"/>
      <c r="BQT79" s="10"/>
      <c r="BQU79"/>
      <c r="BQV79"/>
      <c r="BQW79"/>
      <c r="BQX79" s="14"/>
      <c r="BQY79" s="10"/>
      <c r="BQZ79"/>
      <c r="BRA79" s="10"/>
      <c r="BRB79"/>
      <c r="BRC79"/>
      <c r="BRD79"/>
      <c r="BRE79" s="14"/>
      <c r="BRF79" s="10"/>
      <c r="BRG79"/>
      <c r="BRH79" s="10"/>
      <c r="BRI79"/>
      <c r="BRJ79"/>
      <c r="BRK79"/>
      <c r="BRL79" s="14"/>
      <c r="BRM79" s="10"/>
      <c r="BRN79"/>
      <c r="BRO79" s="10"/>
      <c r="BRP79"/>
      <c r="BRQ79"/>
      <c r="BRR79"/>
      <c r="BRS79" s="14"/>
      <c r="BRT79" s="10"/>
      <c r="BRU79"/>
      <c r="BRV79" s="10"/>
      <c r="BRW79"/>
      <c r="BRX79"/>
      <c r="BRY79"/>
      <c r="BRZ79" s="14"/>
      <c r="BSA79" s="10"/>
      <c r="BSB79"/>
      <c r="BSC79" s="10"/>
      <c r="BSD79"/>
      <c r="BSE79"/>
      <c r="BSF79"/>
      <c r="BSG79" s="14"/>
      <c r="BSH79" s="10"/>
      <c r="BSI79"/>
      <c r="BSJ79" s="10"/>
      <c r="BSK79"/>
      <c r="BSL79"/>
      <c r="BSM79"/>
      <c r="BSN79" s="14"/>
      <c r="BSO79" s="10"/>
      <c r="BSP79"/>
      <c r="BSQ79" s="10"/>
      <c r="BSR79"/>
      <c r="BSS79"/>
      <c r="BST79"/>
      <c r="BSU79" s="14"/>
      <c r="BSV79" s="10"/>
      <c r="BSW79"/>
      <c r="BSX79" s="10"/>
      <c r="BSY79"/>
      <c r="BSZ79"/>
      <c r="BTA79"/>
      <c r="BTB79" s="14"/>
      <c r="BTC79" s="10"/>
      <c r="BTD79"/>
      <c r="BTE79" s="10"/>
      <c r="BTF79"/>
      <c r="BTG79"/>
      <c r="BTH79"/>
      <c r="BTI79" s="14"/>
      <c r="BTJ79" s="10"/>
      <c r="BTK79"/>
      <c r="BTL79" s="10"/>
      <c r="BTM79"/>
      <c r="BTN79"/>
      <c r="BTO79"/>
      <c r="BTP79" s="14"/>
      <c r="BTQ79" s="10"/>
      <c r="BTR79"/>
      <c r="BTS79" s="10"/>
      <c r="BTT79"/>
      <c r="BTU79"/>
      <c r="BTV79"/>
      <c r="BTW79" s="14"/>
      <c r="BTX79" s="10"/>
      <c r="BTY79"/>
      <c r="BTZ79" s="10"/>
      <c r="BUA79"/>
      <c r="BUB79"/>
      <c r="BUC79"/>
      <c r="BUD79" s="14"/>
      <c r="BUE79" s="26"/>
      <c r="BUF79"/>
      <c r="BUG79" s="10"/>
      <c r="BUH79"/>
      <c r="BUI79"/>
      <c r="BUJ79"/>
      <c r="BUK79" s="14"/>
      <c r="BUL79" s="26"/>
      <c r="BUM79"/>
      <c r="BUN79" s="10"/>
      <c r="BUO79"/>
      <c r="BUP79"/>
      <c r="BUQ79"/>
      <c r="BUR79" s="39"/>
      <c r="BUS79" s="81"/>
      <c r="BUT79" s="10"/>
      <c r="BUU79" s="10"/>
      <c r="BUV79" s="14"/>
      <c r="BUW79" s="14"/>
      <c r="BUX79"/>
      <c r="BUY79" s="10"/>
      <c r="BUZ79"/>
      <c r="BVA79" s="10"/>
      <c r="BVB79" s="6"/>
      <c r="BVC79"/>
      <c r="BVD79"/>
      <c r="BVE79" s="14"/>
      <c r="BVF79" s="10"/>
      <c r="BVG79"/>
      <c r="BVH79" s="10"/>
      <c r="BVI79"/>
      <c r="BVJ79"/>
      <c r="BVK79"/>
      <c r="BVL79" s="14"/>
      <c r="BVM79" s="10"/>
      <c r="BVN79"/>
      <c r="BVO79" s="10"/>
      <c r="BVP79"/>
      <c r="BVQ79"/>
      <c r="BVR79"/>
      <c r="BVS79" s="14"/>
      <c r="BVT79" s="10"/>
      <c r="BVU79"/>
      <c r="BVV79" s="10"/>
      <c r="BVW79"/>
      <c r="BVX79"/>
      <c r="BVY79"/>
      <c r="BVZ79" s="14"/>
      <c r="BWA79" s="10"/>
      <c r="BWB79"/>
      <c r="BWC79" s="10"/>
      <c r="BWD79"/>
      <c r="BWE79"/>
      <c r="BWF79"/>
      <c r="BWG79" s="14"/>
      <c r="BWH79" s="10"/>
      <c r="BWI79"/>
      <c r="BWJ79" s="10"/>
      <c r="BWK79"/>
      <c r="BWL79"/>
      <c r="BWM79"/>
      <c r="BWN79" s="14"/>
      <c r="BWO79" s="10"/>
      <c r="BWP79"/>
      <c r="BWQ79" s="10"/>
      <c r="BWR79"/>
      <c r="BWS79"/>
      <c r="BWT79"/>
      <c r="BWU79" s="14"/>
      <c r="BWV79" s="10"/>
      <c r="BWW79"/>
      <c r="BWX79" s="10"/>
      <c r="BWY79"/>
      <c r="BWZ79"/>
      <c r="BXA79"/>
      <c r="BXB79" s="14"/>
      <c r="BXC79" s="10"/>
      <c r="BXD79"/>
      <c r="BXE79" s="10"/>
      <c r="BXF79"/>
      <c r="BXG79"/>
      <c r="BXH79"/>
      <c r="BXI79" s="14"/>
      <c r="BXJ79" s="10"/>
      <c r="BXK79"/>
      <c r="BXL79" s="10"/>
      <c r="BXM79"/>
      <c r="BXN79"/>
      <c r="BXO79"/>
      <c r="BXP79" s="14"/>
      <c r="BXQ79" s="10"/>
      <c r="BXR79"/>
      <c r="BXS79" s="10"/>
      <c r="BXT79"/>
      <c r="BXU79"/>
      <c r="BXV79"/>
      <c r="BXW79" s="14"/>
      <c r="BXX79" s="10"/>
      <c r="BXY79"/>
      <c r="BXZ79" s="10"/>
      <c r="BYA79"/>
      <c r="BYB79"/>
      <c r="BYC79"/>
      <c r="BYD79" s="14"/>
      <c r="BYE79" s="10"/>
      <c r="BYF79"/>
      <c r="BYG79" s="10"/>
      <c r="BYH79"/>
      <c r="BYI79"/>
      <c r="BYJ79"/>
      <c r="BYK79" s="14"/>
      <c r="BYL79" s="10"/>
      <c r="BYM79"/>
      <c r="BYN79" s="10"/>
      <c r="BYO79"/>
      <c r="BYP79"/>
      <c r="BYQ79"/>
      <c r="BYR79" s="14"/>
      <c r="BYS79" s="10"/>
      <c r="BYT79"/>
      <c r="BYU79" s="10"/>
      <c r="BYV79"/>
      <c r="BYW79"/>
      <c r="BYX79"/>
      <c r="BYY79" s="14"/>
      <c r="BYZ79" s="10"/>
      <c r="BZA79"/>
      <c r="BZB79" s="10"/>
      <c r="BZC79"/>
      <c r="BZD79"/>
      <c r="BZE79"/>
      <c r="BZF79" s="14"/>
      <c r="BZG79" s="10"/>
      <c r="BZH79"/>
      <c r="BZI79" s="10"/>
      <c r="BZJ79"/>
      <c r="BZK79"/>
      <c r="BZL79"/>
      <c r="BZM79" s="14"/>
      <c r="BZN79" s="10"/>
      <c r="BZO79"/>
      <c r="BZP79" s="10"/>
      <c r="BZQ79"/>
      <c r="BZR79"/>
      <c r="BZS79"/>
      <c r="BZT79" s="14"/>
      <c r="BZU79" s="10"/>
      <c r="BZV79"/>
      <c r="BZW79" s="10"/>
      <c r="BZX79"/>
      <c r="BZY79"/>
      <c r="BZZ79"/>
      <c r="CAA79" s="14"/>
      <c r="CAB79" s="10"/>
      <c r="CAC79"/>
      <c r="CAD79" s="10"/>
      <c r="CAE79"/>
      <c r="CAF79"/>
      <c r="CAG79"/>
      <c r="CAH79" s="14"/>
      <c r="CAI79" s="10"/>
      <c r="CAJ79"/>
      <c r="CAK79" s="10"/>
      <c r="CAL79"/>
      <c r="CAM79"/>
      <c r="CAN79"/>
      <c r="CAO79" s="14"/>
      <c r="CAP79" s="10"/>
      <c r="CAQ79"/>
      <c r="CAR79" s="10"/>
      <c r="CAS79"/>
      <c r="CAT79"/>
      <c r="CAU79"/>
      <c r="CAV79" s="14"/>
      <c r="CAW79" s="10"/>
      <c r="CAX79"/>
      <c r="CAY79" s="10"/>
      <c r="CAZ79"/>
      <c r="CBA79"/>
      <c r="CBB79"/>
      <c r="CBC79" s="14"/>
      <c r="CBD79" s="10"/>
      <c r="CBE79"/>
      <c r="CBF79" s="10"/>
      <c r="CBG79"/>
      <c r="CBH79"/>
      <c r="CBI79"/>
      <c r="CBJ79" s="14"/>
      <c r="CBK79" s="10"/>
      <c r="CBL79"/>
      <c r="CBM79" s="10"/>
      <c r="CBN79"/>
      <c r="CBO79"/>
      <c r="CBP79"/>
      <c r="CBQ79" s="14"/>
      <c r="CBR79" s="10"/>
      <c r="CBS79"/>
      <c r="CBT79" s="10"/>
      <c r="CBU79"/>
      <c r="CBV79"/>
      <c r="CBW79"/>
      <c r="CBX79" s="14"/>
      <c r="CBY79" s="10"/>
      <c r="CBZ79"/>
      <c r="CCA79" s="10"/>
      <c r="CCB79"/>
      <c r="CCC79"/>
      <c r="CCD79"/>
      <c r="CCE79" s="14"/>
      <c r="CCF79" s="10"/>
      <c r="CCG79"/>
      <c r="CCH79" s="10"/>
      <c r="CCI79"/>
      <c r="CCJ79"/>
      <c r="CCK79"/>
      <c r="CCL79" s="14"/>
      <c r="CCM79" s="10"/>
      <c r="CCN79"/>
      <c r="CCO79" s="10"/>
      <c r="CCP79"/>
      <c r="CCQ79"/>
      <c r="CCR79"/>
      <c r="CCS79" s="14"/>
      <c r="CCT79" s="10"/>
      <c r="CCU79"/>
      <c r="CCV79" s="10"/>
      <c r="CCW79"/>
      <c r="CCX79"/>
      <c r="CCY79"/>
      <c r="CCZ79" s="14"/>
      <c r="CDA79" s="10"/>
      <c r="CDB79"/>
      <c r="CDC79" s="10"/>
      <c r="CDD79"/>
      <c r="CDE79"/>
      <c r="CDF79"/>
      <c r="CDG79" s="14"/>
      <c r="CDH79" s="26"/>
      <c r="CDI79"/>
      <c r="CDJ79" s="10"/>
      <c r="CDK79"/>
      <c r="CDL79"/>
      <c r="CDM79"/>
      <c r="CDN79" s="14"/>
      <c r="CDO79" s="26"/>
      <c r="CDP79"/>
      <c r="CDQ79" s="10"/>
      <c r="CDR79"/>
      <c r="CDS79"/>
      <c r="CDT79"/>
      <c r="CDU79" s="39"/>
      <c r="CDV79" s="81"/>
      <c r="CDW79" s="10"/>
      <c r="CDX79" s="10"/>
      <c r="CDY79" s="14"/>
      <c r="CDZ79" s="14"/>
      <c r="CEA79"/>
      <c r="CEB79" s="10"/>
      <c r="CEC79"/>
      <c r="CED79" s="10"/>
      <c r="CEE79" s="6"/>
      <c r="CEF79"/>
      <c r="CEG79"/>
      <c r="CEH79" s="14"/>
      <c r="CEI79" s="10"/>
      <c r="CEJ79"/>
      <c r="CEK79" s="10"/>
      <c r="CEL79"/>
      <c r="CEM79"/>
      <c r="CEN79"/>
      <c r="CEO79" s="14"/>
      <c r="CEP79" s="10"/>
      <c r="CEQ79"/>
      <c r="CER79" s="10"/>
      <c r="CES79"/>
      <c r="CET79"/>
      <c r="CEU79"/>
      <c r="CEV79" s="14"/>
      <c r="CEW79" s="10"/>
      <c r="CEX79"/>
      <c r="CEY79" s="10"/>
      <c r="CEZ79"/>
      <c r="CFA79"/>
      <c r="CFB79"/>
      <c r="CFC79" s="14"/>
      <c r="CFD79" s="10"/>
      <c r="CFE79"/>
      <c r="CFF79" s="10"/>
      <c r="CFG79"/>
      <c r="CFH79"/>
      <c r="CFI79"/>
      <c r="CFJ79" s="14"/>
      <c r="CFK79" s="10"/>
      <c r="CFL79"/>
      <c r="CFM79" s="10"/>
      <c r="CFN79"/>
      <c r="CFO79"/>
      <c r="CFP79"/>
      <c r="CFQ79" s="14"/>
      <c r="CFR79" s="10"/>
      <c r="CFS79"/>
      <c r="CFT79" s="10"/>
      <c r="CFU79"/>
      <c r="CFV79"/>
      <c r="CFW79"/>
      <c r="CFX79" s="14"/>
      <c r="CFY79" s="10"/>
      <c r="CFZ79"/>
      <c r="CGA79" s="10"/>
      <c r="CGB79"/>
      <c r="CGC79"/>
      <c r="CGD79"/>
      <c r="CGE79" s="14"/>
      <c r="CGF79" s="10"/>
      <c r="CGG79"/>
      <c r="CGH79" s="10"/>
      <c r="CGI79"/>
      <c r="CGJ79"/>
      <c r="CGK79"/>
      <c r="CGL79" s="14"/>
      <c r="CGM79" s="10"/>
      <c r="CGN79"/>
      <c r="CGO79" s="10"/>
      <c r="CGP79"/>
      <c r="CGQ79"/>
      <c r="CGR79"/>
      <c r="CGS79" s="14"/>
      <c r="CGT79" s="10"/>
      <c r="CGU79"/>
      <c r="CGV79" s="10"/>
      <c r="CGW79"/>
      <c r="CGX79"/>
      <c r="CGY79"/>
      <c r="CGZ79" s="14"/>
      <c r="CHA79" s="10"/>
      <c r="CHB79"/>
      <c r="CHC79" s="10"/>
      <c r="CHD79"/>
      <c r="CHE79"/>
      <c r="CHF79"/>
      <c r="CHG79" s="14"/>
      <c r="CHH79" s="10"/>
      <c r="CHI79"/>
      <c r="CHJ79" s="10"/>
      <c r="CHK79"/>
      <c r="CHL79"/>
      <c r="CHM79"/>
      <c r="CHN79" s="14"/>
      <c r="CHO79" s="10"/>
      <c r="CHP79"/>
      <c r="CHQ79" s="10"/>
      <c r="CHR79"/>
      <c r="CHS79"/>
      <c r="CHT79"/>
      <c r="CHU79" s="14"/>
      <c r="CHV79" s="10"/>
      <c r="CHW79"/>
      <c r="CHX79" s="10"/>
      <c r="CHY79"/>
      <c r="CHZ79"/>
      <c r="CIA79"/>
      <c r="CIB79" s="14"/>
      <c r="CIC79" s="10"/>
      <c r="CID79"/>
      <c r="CIE79" s="10"/>
      <c r="CIF79"/>
      <c r="CIG79"/>
      <c r="CIH79"/>
      <c r="CII79" s="14"/>
      <c r="CIJ79" s="10"/>
      <c r="CIK79"/>
      <c r="CIL79" s="10"/>
      <c r="CIM79"/>
      <c r="CIN79"/>
      <c r="CIO79"/>
      <c r="CIP79" s="14"/>
      <c r="CIQ79" s="10"/>
      <c r="CIR79"/>
      <c r="CIS79" s="10"/>
      <c r="CIT79"/>
      <c r="CIU79"/>
      <c r="CIV79"/>
      <c r="CIW79" s="14"/>
      <c r="CIX79" s="10"/>
      <c r="CIY79"/>
      <c r="CIZ79" s="10"/>
      <c r="CJA79"/>
      <c r="CJB79"/>
      <c r="CJC79"/>
      <c r="CJD79" s="14"/>
      <c r="CJE79" s="10"/>
      <c r="CJF79"/>
      <c r="CJG79" s="10"/>
      <c r="CJH79"/>
      <c r="CJI79"/>
      <c r="CJJ79"/>
      <c r="CJK79" s="14"/>
      <c r="CJL79" s="10"/>
      <c r="CJM79"/>
      <c r="CJN79" s="10"/>
      <c r="CJO79"/>
      <c r="CJP79"/>
      <c r="CJQ79"/>
      <c r="CJR79" s="14"/>
      <c r="CJS79" s="10"/>
      <c r="CJT79"/>
      <c r="CJU79" s="10"/>
      <c r="CJV79"/>
      <c r="CJW79"/>
      <c r="CJX79"/>
      <c r="CJY79" s="14"/>
      <c r="CJZ79" s="10"/>
      <c r="CKA79"/>
      <c r="CKB79" s="10"/>
      <c r="CKC79"/>
      <c r="CKD79"/>
      <c r="CKE79"/>
      <c r="CKF79" s="14"/>
      <c r="CKG79" s="10"/>
      <c r="CKH79"/>
      <c r="CKI79" s="10"/>
      <c r="CKJ79"/>
      <c r="CKK79"/>
      <c r="CKL79"/>
      <c r="CKM79" s="14"/>
      <c r="CKN79" s="10"/>
      <c r="CKO79"/>
      <c r="CKP79" s="10"/>
      <c r="CKQ79"/>
      <c r="CKR79"/>
      <c r="CKS79"/>
      <c r="CKT79" s="14"/>
      <c r="CKU79" s="10"/>
      <c r="CKV79"/>
      <c r="CKW79" s="10"/>
      <c r="CKX79"/>
      <c r="CKY79"/>
      <c r="CKZ79"/>
      <c r="CLA79" s="14"/>
      <c r="CLB79" s="10"/>
      <c r="CLC79"/>
      <c r="CLD79" s="10"/>
      <c r="CLE79"/>
      <c r="CLF79"/>
      <c r="CLG79"/>
      <c r="CLH79" s="14"/>
      <c r="CLI79" s="10"/>
      <c r="CLJ79"/>
      <c r="CLK79" s="10"/>
      <c r="CLL79"/>
      <c r="CLM79"/>
      <c r="CLN79"/>
      <c r="CLO79" s="14"/>
      <c r="CLP79" s="10"/>
      <c r="CLQ79"/>
      <c r="CLR79" s="10"/>
      <c r="CLS79"/>
      <c r="CLT79"/>
      <c r="CLU79"/>
      <c r="CLV79" s="14"/>
      <c r="CLW79" s="10"/>
      <c r="CLX79"/>
      <c r="CLY79" s="10"/>
      <c r="CLZ79"/>
      <c r="CMA79"/>
      <c r="CMB79"/>
      <c r="CMC79" s="14"/>
      <c r="CMD79" s="10"/>
      <c r="CME79"/>
      <c r="CMF79" s="10"/>
      <c r="CMG79"/>
      <c r="CMH79"/>
      <c r="CMI79"/>
      <c r="CMJ79" s="14"/>
      <c r="CMK79" s="26"/>
      <c r="CML79"/>
      <c r="CMM79" s="10"/>
      <c r="CMN79"/>
      <c r="CMO79"/>
      <c r="CMP79"/>
      <c r="CMQ79" s="14"/>
      <c r="CMR79" s="26"/>
      <c r="CMS79"/>
      <c r="CMT79" s="10"/>
      <c r="CMU79"/>
      <c r="CMV79"/>
      <c r="CMW79"/>
      <c r="CMX79" s="39"/>
      <c r="CMY79" s="81"/>
      <c r="CMZ79" s="10"/>
      <c r="CNA79" s="10"/>
      <c r="CNB79" s="14"/>
      <c r="CNC79" s="14"/>
      <c r="CND79"/>
      <c r="CNE79" s="10"/>
      <c r="CNF79"/>
      <c r="CNG79" s="10"/>
      <c r="CNH79" s="6"/>
      <c r="CNI79"/>
      <c r="CNJ79"/>
      <c r="CNK79" s="14"/>
      <c r="CNL79" s="10"/>
      <c r="CNM79"/>
      <c r="CNN79" s="10"/>
      <c r="CNO79"/>
      <c r="CNP79"/>
      <c r="CNQ79"/>
      <c r="CNR79" s="14"/>
      <c r="CNS79" s="10"/>
      <c r="CNT79"/>
      <c r="CNU79" s="10"/>
      <c r="CNV79"/>
      <c r="CNW79"/>
      <c r="CNX79"/>
      <c r="CNY79" s="14"/>
      <c r="CNZ79" s="10"/>
      <c r="COA79"/>
      <c r="COB79" s="10"/>
      <c r="COC79"/>
      <c r="COD79"/>
      <c r="COE79"/>
      <c r="COF79" s="14"/>
      <c r="COG79" s="10"/>
      <c r="COH79"/>
      <c r="COI79" s="10"/>
      <c r="COJ79"/>
      <c r="COK79"/>
      <c r="COL79"/>
      <c r="COM79" s="14"/>
      <c r="CON79" s="10"/>
      <c r="COO79"/>
      <c r="COP79" s="10"/>
      <c r="COQ79"/>
      <c r="COR79"/>
      <c r="COS79"/>
      <c r="COT79" s="14"/>
      <c r="COU79" s="10"/>
      <c r="COV79"/>
      <c r="COW79" s="10"/>
      <c r="COX79"/>
      <c r="COY79"/>
      <c r="COZ79"/>
      <c r="CPA79" s="14"/>
      <c r="CPB79" s="10"/>
      <c r="CPC79"/>
      <c r="CPD79" s="10"/>
      <c r="CPE79"/>
      <c r="CPF79"/>
      <c r="CPG79"/>
      <c r="CPH79" s="14"/>
      <c r="CPI79" s="10"/>
      <c r="CPJ79"/>
      <c r="CPK79" s="10"/>
      <c r="CPL79"/>
      <c r="CPM79"/>
      <c r="CPN79"/>
      <c r="CPO79" s="14"/>
      <c r="CPP79" s="10"/>
      <c r="CPQ79"/>
      <c r="CPR79" s="10"/>
      <c r="CPS79"/>
      <c r="CPT79"/>
      <c r="CPU79"/>
      <c r="CPV79" s="14"/>
      <c r="CPW79" s="10"/>
      <c r="CPX79"/>
      <c r="CPY79" s="10"/>
      <c r="CPZ79"/>
      <c r="CQA79"/>
      <c r="CQB79"/>
      <c r="CQC79" s="14"/>
      <c r="CQD79" s="10"/>
      <c r="CQE79"/>
      <c r="CQF79" s="10"/>
      <c r="CQG79"/>
      <c r="CQH79"/>
      <c r="CQI79"/>
      <c r="CQJ79" s="14"/>
      <c r="CQK79" s="10"/>
      <c r="CQL79"/>
      <c r="CQM79" s="10"/>
      <c r="CQN79"/>
      <c r="CQO79"/>
      <c r="CQP79"/>
      <c r="CQQ79" s="14"/>
      <c r="CQR79" s="10"/>
      <c r="CQS79"/>
      <c r="CQT79" s="10"/>
      <c r="CQU79"/>
      <c r="CQV79"/>
      <c r="CQW79"/>
      <c r="CQX79" s="14"/>
      <c r="CQY79" s="10"/>
      <c r="CQZ79"/>
      <c r="CRA79" s="10"/>
      <c r="CRB79"/>
      <c r="CRC79"/>
      <c r="CRD79"/>
      <c r="CRE79" s="14"/>
      <c r="CRF79" s="10"/>
      <c r="CRG79"/>
      <c r="CRH79" s="10"/>
      <c r="CRI79"/>
      <c r="CRJ79"/>
      <c r="CRK79"/>
      <c r="CRL79" s="14"/>
      <c r="CRM79" s="10"/>
      <c r="CRN79"/>
      <c r="CRO79" s="10"/>
      <c r="CRP79"/>
      <c r="CRQ79"/>
      <c r="CRR79"/>
      <c r="CRS79" s="14"/>
      <c r="CRT79" s="10"/>
      <c r="CRU79"/>
      <c r="CRV79" s="10"/>
      <c r="CRW79"/>
      <c r="CRX79"/>
      <c r="CRY79"/>
      <c r="CRZ79" s="14"/>
      <c r="CSA79" s="10"/>
      <c r="CSB79"/>
      <c r="CSC79" s="10"/>
      <c r="CSD79"/>
      <c r="CSE79"/>
      <c r="CSF79"/>
      <c r="CSG79" s="14"/>
      <c r="CSH79" s="10"/>
      <c r="CSI79"/>
      <c r="CSJ79" s="10"/>
      <c r="CSK79"/>
      <c r="CSL79"/>
      <c r="CSM79"/>
      <c r="CSN79" s="14"/>
      <c r="CSO79" s="10"/>
      <c r="CSP79"/>
      <c r="CSQ79" s="10"/>
      <c r="CSR79"/>
      <c r="CSS79"/>
      <c r="CST79"/>
      <c r="CSU79" s="14"/>
      <c r="CSV79" s="10"/>
      <c r="CSW79"/>
      <c r="CSX79" s="10"/>
      <c r="CSY79"/>
      <c r="CSZ79"/>
      <c r="CTA79"/>
      <c r="CTB79" s="14"/>
      <c r="CTC79" s="10"/>
      <c r="CTD79"/>
      <c r="CTE79" s="10"/>
      <c r="CTF79"/>
      <c r="CTG79"/>
      <c r="CTH79"/>
      <c r="CTI79" s="14"/>
      <c r="CTJ79" s="10"/>
      <c r="CTK79"/>
      <c r="CTL79" s="10"/>
      <c r="CTM79"/>
      <c r="CTN79"/>
      <c r="CTO79"/>
      <c r="CTP79" s="14"/>
      <c r="CTQ79" s="10"/>
      <c r="CTR79"/>
      <c r="CTS79" s="10"/>
      <c r="CTT79"/>
      <c r="CTU79"/>
      <c r="CTV79"/>
      <c r="CTW79" s="14"/>
      <c r="CTX79" s="10"/>
      <c r="CTY79"/>
      <c r="CTZ79" s="10"/>
      <c r="CUA79"/>
      <c r="CUB79"/>
      <c r="CUC79"/>
      <c r="CUD79" s="14"/>
      <c r="CUE79" s="10"/>
      <c r="CUF79"/>
      <c r="CUG79" s="10"/>
      <c r="CUH79"/>
      <c r="CUI79"/>
      <c r="CUJ79"/>
      <c r="CUK79" s="14"/>
      <c r="CUL79" s="10"/>
      <c r="CUM79"/>
      <c r="CUN79" s="10"/>
      <c r="CUO79"/>
      <c r="CUP79"/>
      <c r="CUQ79"/>
      <c r="CUR79" s="14"/>
      <c r="CUS79" s="10"/>
      <c r="CUT79"/>
      <c r="CUU79" s="10"/>
      <c r="CUV79"/>
      <c r="CUW79"/>
      <c r="CUX79"/>
      <c r="CUY79" s="14"/>
      <c r="CUZ79" s="10"/>
      <c r="CVA79"/>
      <c r="CVB79" s="10"/>
      <c r="CVC79"/>
      <c r="CVD79"/>
      <c r="CVE79"/>
      <c r="CVF79" s="14"/>
      <c r="CVG79" s="10"/>
      <c r="CVH79"/>
      <c r="CVI79" s="10"/>
      <c r="CVJ79"/>
      <c r="CVK79"/>
      <c r="CVL79"/>
      <c r="CVM79" s="14"/>
      <c r="CVN79" s="26"/>
      <c r="CVO79"/>
      <c r="CVP79" s="10"/>
      <c r="CVQ79"/>
      <c r="CVR79"/>
      <c r="CVS79"/>
      <c r="CVT79" s="14"/>
      <c r="CVU79" s="26"/>
      <c r="CVV79"/>
      <c r="CVW79" s="10"/>
      <c r="CVX79"/>
      <c r="CVY79"/>
      <c r="CVZ79"/>
      <c r="CWA79" s="39"/>
      <c r="CWB79" s="81"/>
      <c r="CWC79" s="10"/>
      <c r="CWD79" s="10"/>
      <c r="CWE79" s="14"/>
      <c r="CWF79" s="14"/>
      <c r="CWG79"/>
      <c r="CWH79" s="10"/>
      <c r="CWI79"/>
      <c r="CWJ79" s="10"/>
      <c r="CWK79" s="6"/>
      <c r="CWL79"/>
      <c r="CWM79"/>
      <c r="CWN79" s="14"/>
      <c r="CWO79" s="10"/>
      <c r="CWP79"/>
      <c r="CWQ79" s="10"/>
      <c r="CWR79"/>
      <c r="CWS79"/>
      <c r="CWT79"/>
      <c r="CWU79" s="14"/>
      <c r="CWV79" s="10"/>
      <c r="CWW79"/>
      <c r="CWX79" s="10"/>
      <c r="CWY79"/>
      <c r="CWZ79"/>
      <c r="CXA79"/>
      <c r="CXB79" s="14"/>
      <c r="CXC79" s="10"/>
      <c r="CXD79"/>
      <c r="CXE79" s="10"/>
      <c r="CXF79"/>
      <c r="CXG79"/>
      <c r="CXH79"/>
      <c r="CXI79" s="14"/>
      <c r="CXJ79" s="10"/>
      <c r="CXK79"/>
      <c r="CXL79" s="10"/>
      <c r="CXM79"/>
      <c r="CXN79"/>
      <c r="CXO79"/>
      <c r="CXP79" s="14"/>
      <c r="CXQ79" s="10"/>
      <c r="CXR79"/>
      <c r="CXS79" s="10"/>
      <c r="CXT79"/>
      <c r="CXU79"/>
      <c r="CXV79"/>
      <c r="CXW79" s="14"/>
      <c r="CXX79" s="10"/>
      <c r="CXY79"/>
      <c r="CXZ79" s="10"/>
      <c r="CYA79"/>
      <c r="CYB79"/>
      <c r="CYC79"/>
      <c r="CYD79" s="14"/>
      <c r="CYE79" s="10"/>
      <c r="CYF79"/>
      <c r="CYG79" s="10"/>
      <c r="CYH79"/>
      <c r="CYI79"/>
      <c r="CYJ79"/>
      <c r="CYK79" s="14"/>
      <c r="CYL79" s="10"/>
      <c r="CYM79"/>
      <c r="CYN79" s="10"/>
      <c r="CYO79"/>
      <c r="CYP79"/>
      <c r="CYQ79"/>
      <c r="CYR79" s="14"/>
      <c r="CYS79" s="10"/>
      <c r="CYT79"/>
      <c r="CYU79" s="10"/>
      <c r="CYV79"/>
      <c r="CYW79"/>
      <c r="CYX79"/>
      <c r="CYY79" s="14"/>
      <c r="CYZ79" s="10"/>
      <c r="CZA79"/>
      <c r="CZB79" s="10"/>
      <c r="CZC79"/>
      <c r="CZD79"/>
      <c r="CZE79"/>
      <c r="CZF79" s="14"/>
      <c r="CZG79" s="10"/>
      <c r="CZH79"/>
      <c r="CZI79" s="10"/>
      <c r="CZJ79"/>
      <c r="CZK79"/>
      <c r="CZL79"/>
      <c r="CZM79" s="14"/>
      <c r="CZN79" s="10"/>
      <c r="CZO79"/>
      <c r="CZP79" s="10"/>
      <c r="CZQ79"/>
      <c r="CZR79"/>
      <c r="CZS79"/>
      <c r="CZT79" s="14"/>
      <c r="CZU79" s="10"/>
      <c r="CZV79"/>
      <c r="CZW79" s="10"/>
      <c r="CZX79"/>
      <c r="CZY79"/>
      <c r="CZZ79"/>
      <c r="DAA79" s="14"/>
      <c r="DAB79" s="10"/>
      <c r="DAC79"/>
      <c r="DAD79" s="10"/>
      <c r="DAE79"/>
      <c r="DAF79"/>
      <c r="DAG79"/>
      <c r="DAH79" s="14"/>
      <c r="DAI79" s="10"/>
      <c r="DAJ79"/>
      <c r="DAK79" s="10"/>
      <c r="DAL79"/>
      <c r="DAM79"/>
      <c r="DAN79"/>
      <c r="DAO79" s="14"/>
      <c r="DAP79" s="10"/>
      <c r="DAQ79"/>
      <c r="DAR79" s="10"/>
      <c r="DAS79"/>
      <c r="DAT79"/>
      <c r="DAU79"/>
      <c r="DAV79" s="14"/>
      <c r="DAW79" s="10"/>
      <c r="DAX79"/>
      <c r="DAY79" s="10"/>
      <c r="DAZ79"/>
      <c r="DBA79"/>
      <c r="DBB79"/>
      <c r="DBC79" s="14"/>
      <c r="DBD79" s="10"/>
      <c r="DBE79"/>
      <c r="DBF79" s="10"/>
      <c r="DBG79"/>
      <c r="DBH79"/>
      <c r="DBI79"/>
      <c r="DBJ79" s="14"/>
      <c r="DBK79" s="10"/>
      <c r="DBL79"/>
      <c r="DBM79" s="10"/>
      <c r="DBN79"/>
      <c r="DBO79"/>
      <c r="DBP79"/>
      <c r="DBQ79" s="14"/>
      <c r="DBR79" s="10"/>
      <c r="DBS79"/>
      <c r="DBT79" s="10"/>
      <c r="DBU79"/>
      <c r="DBV79"/>
      <c r="DBW79"/>
      <c r="DBX79" s="14"/>
      <c r="DBY79" s="10"/>
      <c r="DBZ79"/>
      <c r="DCA79" s="10"/>
      <c r="DCB79"/>
      <c r="DCC79"/>
      <c r="DCD79"/>
      <c r="DCE79" s="14"/>
      <c r="DCF79" s="10"/>
      <c r="DCG79"/>
      <c r="DCH79" s="10"/>
      <c r="DCI79"/>
      <c r="DCJ79"/>
      <c r="DCK79"/>
      <c r="DCL79" s="14"/>
      <c r="DCM79" s="10"/>
      <c r="DCN79"/>
      <c r="DCO79" s="10"/>
      <c r="DCP79"/>
      <c r="DCQ79"/>
      <c r="DCR79"/>
      <c r="DCS79" s="14"/>
      <c r="DCT79" s="10"/>
      <c r="DCU79"/>
      <c r="DCV79" s="10"/>
      <c r="DCW79"/>
      <c r="DCX79"/>
      <c r="DCY79"/>
      <c r="DCZ79" s="14"/>
      <c r="DDA79" s="10"/>
      <c r="DDB79"/>
      <c r="DDC79" s="10"/>
      <c r="DDD79"/>
      <c r="DDE79"/>
      <c r="DDF79"/>
      <c r="DDG79" s="14"/>
      <c r="DDH79" s="10"/>
      <c r="DDI79"/>
      <c r="DDJ79" s="10"/>
      <c r="DDK79"/>
      <c r="DDL79"/>
      <c r="DDM79"/>
      <c r="DDN79" s="14"/>
      <c r="DDO79" s="10"/>
      <c r="DDP79"/>
      <c r="DDQ79" s="10"/>
      <c r="DDR79"/>
      <c r="DDS79"/>
      <c r="DDT79"/>
      <c r="DDU79" s="14"/>
      <c r="DDV79" s="10"/>
      <c r="DDW79"/>
      <c r="DDX79" s="10"/>
      <c r="DDY79"/>
      <c r="DDZ79"/>
      <c r="DEA79"/>
      <c r="DEB79" s="14"/>
      <c r="DEC79" s="10"/>
      <c r="DED79"/>
      <c r="DEE79" s="10"/>
      <c r="DEF79"/>
      <c r="DEG79"/>
      <c r="DEH79"/>
      <c r="DEI79" s="14"/>
      <c r="DEJ79" s="10"/>
      <c r="DEK79"/>
      <c r="DEL79" s="10"/>
      <c r="DEM79"/>
      <c r="DEN79"/>
      <c r="DEO79"/>
      <c r="DEP79" s="14"/>
      <c r="DEQ79" s="26"/>
      <c r="DER79"/>
      <c r="DES79" s="10"/>
      <c r="DET79"/>
      <c r="DEU79"/>
      <c r="DEV79"/>
      <c r="DEW79" s="14"/>
      <c r="DEX79" s="26"/>
      <c r="DEY79"/>
      <c r="DEZ79" s="10"/>
      <c r="DFA79"/>
      <c r="DFB79"/>
      <c r="DFC79"/>
      <c r="DFD79" s="39"/>
      <c r="DFE79" s="81"/>
      <c r="DFF79" s="10"/>
      <c r="DFG79" s="10"/>
      <c r="DFH79" s="14"/>
      <c r="DFI79" s="14"/>
      <c r="DFJ79"/>
      <c r="DFK79" s="10"/>
      <c r="DFL79"/>
      <c r="DFM79" s="10"/>
      <c r="DFN79" s="6"/>
      <c r="DFO79"/>
      <c r="DFP79"/>
      <c r="DFQ79" s="14"/>
      <c r="DFR79" s="10"/>
      <c r="DFS79"/>
      <c r="DFT79" s="10"/>
      <c r="DFU79"/>
      <c r="DFV79"/>
      <c r="DFW79"/>
      <c r="DFX79" s="14"/>
      <c r="DFY79" s="10"/>
      <c r="DFZ79"/>
      <c r="DGA79" s="10"/>
      <c r="DGB79"/>
      <c r="DGC79"/>
      <c r="DGD79"/>
      <c r="DGE79" s="14"/>
      <c r="DGF79" s="10"/>
      <c r="DGG79"/>
      <c r="DGH79" s="10"/>
      <c r="DGI79"/>
      <c r="DGJ79"/>
      <c r="DGK79"/>
      <c r="DGL79" s="14"/>
      <c r="DGM79" s="10"/>
      <c r="DGN79"/>
      <c r="DGO79" s="10"/>
      <c r="DGP79"/>
      <c r="DGQ79"/>
      <c r="DGR79"/>
      <c r="DGS79" s="14"/>
      <c r="DGT79" s="10"/>
      <c r="DGU79"/>
      <c r="DGV79" s="10"/>
      <c r="DGW79"/>
      <c r="DGX79"/>
      <c r="DGY79"/>
      <c r="DGZ79" s="14"/>
      <c r="DHA79" s="10"/>
      <c r="DHB79"/>
      <c r="DHC79" s="10"/>
      <c r="DHD79"/>
      <c r="DHE79"/>
      <c r="DHF79"/>
      <c r="DHG79" s="14"/>
      <c r="DHH79" s="10"/>
      <c r="DHI79"/>
      <c r="DHJ79" s="10"/>
      <c r="DHK79"/>
      <c r="DHL79"/>
      <c r="DHM79"/>
      <c r="DHN79" s="14"/>
      <c r="DHO79" s="10"/>
      <c r="DHP79"/>
      <c r="DHQ79" s="10"/>
      <c r="DHR79"/>
      <c r="DHS79"/>
      <c r="DHT79"/>
      <c r="DHU79" s="14"/>
      <c r="DHV79" s="10"/>
      <c r="DHW79"/>
      <c r="DHX79" s="10"/>
      <c r="DHY79"/>
      <c r="DHZ79"/>
      <c r="DIA79"/>
      <c r="DIB79" s="14"/>
      <c r="DIC79" s="10"/>
      <c r="DID79"/>
      <c r="DIE79" s="10"/>
      <c r="DIF79"/>
      <c r="DIG79"/>
      <c r="DIH79"/>
      <c r="DII79" s="14"/>
      <c r="DIJ79" s="10"/>
      <c r="DIK79"/>
      <c r="DIL79" s="10"/>
      <c r="DIM79"/>
      <c r="DIN79"/>
      <c r="DIO79"/>
      <c r="DIP79" s="14"/>
      <c r="DIQ79" s="10"/>
      <c r="DIR79"/>
      <c r="DIS79" s="10"/>
      <c r="DIT79"/>
      <c r="DIU79"/>
      <c r="DIV79"/>
      <c r="DIW79" s="14"/>
      <c r="DIX79" s="10"/>
      <c r="DIY79"/>
      <c r="DIZ79" s="10"/>
      <c r="DJA79"/>
      <c r="DJB79"/>
      <c r="DJC79"/>
      <c r="DJD79" s="14"/>
      <c r="DJE79" s="10"/>
      <c r="DJF79"/>
      <c r="DJG79" s="10"/>
      <c r="DJH79"/>
      <c r="DJI79"/>
      <c r="DJJ79"/>
      <c r="DJK79" s="14"/>
      <c r="DJL79" s="10"/>
      <c r="DJM79"/>
      <c r="DJN79" s="10"/>
      <c r="DJO79"/>
      <c r="DJP79"/>
      <c r="DJQ79"/>
      <c r="DJR79" s="14"/>
      <c r="DJS79" s="10"/>
      <c r="DJT79"/>
      <c r="DJU79" s="10"/>
      <c r="DJV79"/>
      <c r="DJW79"/>
      <c r="DJX79"/>
      <c r="DJY79" s="14"/>
      <c r="DJZ79" s="10"/>
      <c r="DKA79"/>
      <c r="DKB79" s="10"/>
      <c r="DKC79"/>
      <c r="DKD79"/>
      <c r="DKE79"/>
      <c r="DKF79" s="14"/>
      <c r="DKG79" s="10"/>
      <c r="DKH79"/>
      <c r="DKI79" s="10"/>
      <c r="DKJ79"/>
      <c r="DKK79"/>
      <c r="DKL79"/>
      <c r="DKM79" s="14"/>
      <c r="DKN79" s="10"/>
      <c r="DKO79"/>
      <c r="DKP79" s="10"/>
      <c r="DKQ79"/>
      <c r="DKR79"/>
      <c r="DKS79"/>
      <c r="DKT79" s="14"/>
      <c r="DKU79" s="10"/>
      <c r="DKV79"/>
      <c r="DKW79" s="10"/>
      <c r="DKX79"/>
      <c r="DKY79"/>
      <c r="DKZ79"/>
      <c r="DLA79" s="14"/>
      <c r="DLB79" s="10"/>
      <c r="DLC79"/>
      <c r="DLD79" s="10"/>
      <c r="DLE79"/>
      <c r="DLF79"/>
      <c r="DLG79"/>
      <c r="DLH79" s="14"/>
      <c r="DLI79" s="10"/>
      <c r="DLJ79"/>
      <c r="DLK79" s="10"/>
      <c r="DLL79"/>
      <c r="DLM79"/>
      <c r="DLN79"/>
      <c r="DLO79" s="14"/>
      <c r="DLP79" s="10"/>
      <c r="DLQ79"/>
      <c r="DLR79" s="10"/>
      <c r="DLS79"/>
      <c r="DLT79"/>
      <c r="DLU79"/>
      <c r="DLV79" s="14"/>
      <c r="DLW79" s="10"/>
      <c r="DLX79"/>
      <c r="DLY79" s="10"/>
      <c r="DLZ79"/>
      <c r="DMA79"/>
      <c r="DMB79"/>
      <c r="DMC79" s="14"/>
      <c r="DMD79" s="10"/>
      <c r="DME79"/>
      <c r="DMF79" s="10"/>
      <c r="DMG79"/>
      <c r="DMH79"/>
      <c r="DMI79"/>
      <c r="DMJ79" s="14"/>
      <c r="DMK79" s="10"/>
      <c r="DML79"/>
      <c r="DMM79" s="10"/>
      <c r="DMN79"/>
      <c r="DMO79"/>
      <c r="DMP79"/>
      <c r="DMQ79" s="14"/>
      <c r="DMR79" s="10"/>
      <c r="DMS79"/>
      <c r="DMT79" s="10"/>
      <c r="DMU79"/>
      <c r="DMV79"/>
      <c r="DMW79"/>
      <c r="DMX79" s="14"/>
      <c r="DMY79" s="10"/>
      <c r="DMZ79"/>
      <c r="DNA79" s="10"/>
      <c r="DNB79"/>
      <c r="DNC79"/>
      <c r="DND79"/>
      <c r="DNE79" s="14"/>
      <c r="DNF79" s="10"/>
      <c r="DNG79"/>
      <c r="DNH79" s="10"/>
      <c r="DNI79"/>
      <c r="DNJ79"/>
      <c r="DNK79"/>
      <c r="DNL79" s="14"/>
      <c r="DNM79" s="10"/>
      <c r="DNN79"/>
      <c r="DNO79" s="10"/>
      <c r="DNP79"/>
      <c r="DNQ79"/>
      <c r="DNR79"/>
      <c r="DNS79" s="14"/>
      <c r="DNT79" s="26"/>
      <c r="DNU79"/>
      <c r="DNV79" s="10"/>
      <c r="DNW79"/>
      <c r="DNX79"/>
      <c r="DNY79"/>
      <c r="DNZ79" s="14"/>
      <c r="DOA79" s="26"/>
      <c r="DOB79"/>
      <c r="DOC79" s="10"/>
      <c r="DOD79"/>
      <c r="DOE79"/>
      <c r="DOF79"/>
      <c r="DOG79" s="39"/>
      <c r="DOH79" s="81"/>
      <c r="DOI79" s="10"/>
      <c r="DOJ79" s="10"/>
      <c r="DOK79" s="14"/>
      <c r="DOL79" s="14"/>
      <c r="DOM79"/>
      <c r="DON79" s="10"/>
      <c r="DOO79"/>
      <c r="DOP79" s="10"/>
      <c r="DOQ79" s="6"/>
      <c r="DOR79"/>
      <c r="DOS79"/>
      <c r="DOT79" s="14"/>
      <c r="DOU79" s="10"/>
      <c r="DOV79"/>
      <c r="DOW79" s="10"/>
      <c r="DOX79"/>
      <c r="DOY79"/>
      <c r="DOZ79"/>
      <c r="DPA79" s="14"/>
      <c r="DPB79" s="10"/>
      <c r="DPC79"/>
      <c r="DPD79" s="10"/>
      <c r="DPE79"/>
      <c r="DPF79"/>
      <c r="DPG79"/>
      <c r="DPH79" s="14"/>
      <c r="DPI79" s="10"/>
      <c r="DPJ79"/>
      <c r="DPK79" s="10"/>
      <c r="DPL79"/>
      <c r="DPM79"/>
      <c r="DPN79"/>
      <c r="DPO79" s="14"/>
      <c r="DPP79" s="10"/>
      <c r="DPQ79"/>
      <c r="DPR79" s="10"/>
      <c r="DPS79"/>
      <c r="DPT79"/>
      <c r="DPU79"/>
      <c r="DPV79" s="14"/>
      <c r="DPW79" s="10"/>
      <c r="DPX79"/>
      <c r="DPY79" s="10"/>
      <c r="DPZ79"/>
      <c r="DQA79"/>
      <c r="DQB79"/>
      <c r="DQC79" s="14"/>
      <c r="DQD79" s="10"/>
      <c r="DQE79"/>
      <c r="DQF79" s="10"/>
      <c r="DQG79"/>
      <c r="DQH79"/>
      <c r="DQI79"/>
      <c r="DQJ79" s="14"/>
      <c r="DQK79" s="10"/>
      <c r="DQL79"/>
      <c r="DQM79" s="10"/>
      <c r="DQN79"/>
      <c r="DQO79"/>
      <c r="DQP79"/>
      <c r="DQQ79" s="14"/>
      <c r="DQR79" s="10"/>
      <c r="DQS79"/>
      <c r="DQT79" s="10"/>
      <c r="DQU79"/>
      <c r="DQV79"/>
      <c r="DQW79"/>
      <c r="DQX79" s="14"/>
      <c r="DQY79" s="10"/>
      <c r="DQZ79"/>
      <c r="DRA79" s="10"/>
      <c r="DRB79"/>
      <c r="DRC79"/>
      <c r="DRD79"/>
      <c r="DRE79" s="14"/>
      <c r="DRF79" s="10"/>
      <c r="DRG79"/>
      <c r="DRH79" s="10"/>
      <c r="DRI79"/>
      <c r="DRJ79"/>
      <c r="DRK79"/>
      <c r="DRL79" s="14"/>
      <c r="DRM79" s="10"/>
      <c r="DRN79"/>
      <c r="DRO79" s="10"/>
      <c r="DRP79"/>
      <c r="DRQ79"/>
      <c r="DRR79"/>
      <c r="DRS79" s="14"/>
      <c r="DRT79" s="10"/>
      <c r="DRU79"/>
      <c r="DRV79" s="10"/>
      <c r="DRW79"/>
      <c r="DRX79"/>
      <c r="DRY79"/>
      <c r="DRZ79" s="14"/>
      <c r="DSA79" s="10"/>
      <c r="DSB79"/>
      <c r="DSC79" s="10"/>
      <c r="DSD79"/>
      <c r="DSE79"/>
      <c r="DSF79"/>
      <c r="DSG79" s="14"/>
      <c r="DSH79" s="10"/>
      <c r="DSI79"/>
      <c r="DSJ79" s="10"/>
      <c r="DSK79"/>
      <c r="DSL79"/>
      <c r="DSM79"/>
      <c r="DSN79" s="14"/>
      <c r="DSO79" s="10"/>
      <c r="DSP79"/>
      <c r="DSQ79" s="10"/>
      <c r="DSR79"/>
      <c r="DSS79"/>
      <c r="DST79"/>
      <c r="DSU79" s="14"/>
      <c r="DSV79" s="10"/>
      <c r="DSW79"/>
      <c r="DSX79" s="10"/>
      <c r="DSY79"/>
      <c r="DSZ79"/>
      <c r="DTA79"/>
      <c r="DTB79" s="14"/>
      <c r="DTC79" s="10"/>
      <c r="DTD79"/>
      <c r="DTE79" s="10"/>
      <c r="DTF79"/>
      <c r="DTG79"/>
      <c r="DTH79"/>
      <c r="DTI79" s="14"/>
      <c r="DTJ79" s="10"/>
      <c r="DTK79"/>
      <c r="DTL79" s="10"/>
      <c r="DTM79"/>
      <c r="DTN79"/>
      <c r="DTO79"/>
      <c r="DTP79" s="14"/>
      <c r="DTQ79" s="10"/>
      <c r="DTR79"/>
      <c r="DTS79" s="10"/>
      <c r="DTT79"/>
      <c r="DTU79"/>
      <c r="DTV79"/>
      <c r="DTW79" s="14"/>
      <c r="DTX79" s="10"/>
      <c r="DTY79"/>
      <c r="DTZ79" s="10"/>
      <c r="DUA79"/>
      <c r="DUB79"/>
      <c r="DUC79"/>
      <c r="DUD79" s="14"/>
      <c r="DUE79" s="10"/>
      <c r="DUF79"/>
      <c r="DUG79" s="10"/>
      <c r="DUH79"/>
      <c r="DUI79"/>
      <c r="DUJ79"/>
      <c r="DUK79" s="14"/>
      <c r="DUL79" s="10"/>
      <c r="DUM79"/>
      <c r="DUN79" s="10"/>
      <c r="DUO79"/>
      <c r="DUP79"/>
      <c r="DUQ79"/>
      <c r="DUR79" s="14"/>
      <c r="DUS79" s="10"/>
      <c r="DUT79"/>
      <c r="DUU79" s="10"/>
      <c r="DUV79"/>
      <c r="DUW79"/>
      <c r="DUX79"/>
      <c r="DUY79" s="14"/>
      <c r="DUZ79" s="10"/>
      <c r="DVA79"/>
      <c r="DVB79" s="10"/>
      <c r="DVC79"/>
      <c r="DVD79"/>
      <c r="DVE79"/>
      <c r="DVF79" s="14"/>
      <c r="DVG79" s="10"/>
      <c r="DVH79"/>
      <c r="DVI79" s="10"/>
      <c r="DVJ79"/>
      <c r="DVK79"/>
      <c r="DVL79"/>
      <c r="DVM79" s="14"/>
      <c r="DVN79" s="10"/>
      <c r="DVO79"/>
      <c r="DVP79" s="10"/>
      <c r="DVQ79"/>
      <c r="DVR79"/>
      <c r="DVS79"/>
      <c r="DVT79" s="14"/>
      <c r="DVU79" s="10"/>
      <c r="DVV79"/>
      <c r="DVW79" s="10"/>
      <c r="DVX79"/>
      <c r="DVY79"/>
      <c r="DVZ79"/>
      <c r="DWA79" s="14"/>
      <c r="DWB79" s="10"/>
      <c r="DWC79"/>
      <c r="DWD79" s="10"/>
      <c r="DWE79"/>
      <c r="DWF79"/>
      <c r="DWG79"/>
      <c r="DWH79" s="14"/>
      <c r="DWI79" s="10"/>
      <c r="DWJ79"/>
      <c r="DWK79" s="10"/>
      <c r="DWL79"/>
      <c r="DWM79"/>
      <c r="DWN79"/>
      <c r="DWO79" s="14"/>
      <c r="DWP79" s="10"/>
      <c r="DWQ79"/>
      <c r="DWR79" s="10"/>
      <c r="DWS79"/>
      <c r="DWT79"/>
      <c r="DWU79"/>
      <c r="DWV79" s="14"/>
      <c r="DWW79" s="26"/>
      <c r="DWX79"/>
      <c r="DWY79" s="10"/>
      <c r="DWZ79"/>
      <c r="DXA79"/>
      <c r="DXB79"/>
      <c r="DXC79" s="14"/>
      <c r="DXD79" s="26"/>
      <c r="DXE79"/>
      <c r="DXF79" s="10"/>
      <c r="DXG79"/>
      <c r="DXH79"/>
      <c r="DXI79"/>
      <c r="DXJ79" s="39"/>
      <c r="DXK79" s="81"/>
      <c r="DXL79" s="10"/>
      <c r="DXM79" s="10"/>
      <c r="DXN79" s="14"/>
      <c r="DXO79" s="14"/>
      <c r="DXP79"/>
      <c r="DXQ79" s="10"/>
      <c r="DXR79"/>
      <c r="DXS79" s="10"/>
      <c r="DXT79" s="6"/>
      <c r="DXU79"/>
      <c r="DXV79"/>
      <c r="DXW79" s="14"/>
      <c r="DXX79" s="10"/>
      <c r="DXY79"/>
      <c r="DXZ79" s="10"/>
      <c r="DYA79"/>
      <c r="DYB79"/>
      <c r="DYC79"/>
      <c r="DYD79" s="14"/>
      <c r="DYE79" s="10"/>
      <c r="DYF79"/>
      <c r="DYG79" s="10"/>
      <c r="DYH79"/>
      <c r="DYI79"/>
      <c r="DYJ79"/>
      <c r="DYK79" s="14"/>
      <c r="DYL79" s="10"/>
      <c r="DYM79"/>
      <c r="DYN79" s="10"/>
      <c r="DYO79"/>
      <c r="DYP79"/>
      <c r="DYQ79"/>
      <c r="DYR79" s="14"/>
      <c r="DYS79" s="10"/>
      <c r="DYT79"/>
      <c r="DYU79" s="10"/>
      <c r="DYV79"/>
      <c r="DYW79"/>
      <c r="DYX79"/>
      <c r="DYY79" s="14"/>
      <c r="DYZ79" s="10"/>
      <c r="DZA79"/>
      <c r="DZB79" s="10"/>
      <c r="DZC79"/>
      <c r="DZD79"/>
      <c r="DZE79"/>
      <c r="DZF79" s="14"/>
      <c r="DZG79" s="10"/>
      <c r="DZH79"/>
      <c r="DZI79" s="10"/>
      <c r="DZJ79"/>
      <c r="DZK79"/>
      <c r="DZL79"/>
      <c r="DZM79" s="14"/>
      <c r="DZN79" s="10"/>
      <c r="DZO79"/>
      <c r="DZP79" s="10"/>
      <c r="DZQ79"/>
      <c r="DZR79"/>
      <c r="DZS79"/>
      <c r="DZT79" s="14"/>
      <c r="DZU79" s="10"/>
      <c r="DZV79"/>
      <c r="DZW79" s="10"/>
      <c r="DZX79"/>
      <c r="DZY79"/>
      <c r="DZZ79"/>
      <c r="EAA79" s="14"/>
      <c r="EAB79" s="10"/>
      <c r="EAC79"/>
      <c r="EAD79" s="10"/>
      <c r="EAE79"/>
      <c r="EAF79"/>
      <c r="EAG79"/>
      <c r="EAH79" s="14"/>
      <c r="EAI79" s="10"/>
      <c r="EAJ79"/>
      <c r="EAK79" s="10"/>
      <c r="EAL79"/>
      <c r="EAM79"/>
      <c r="EAN79"/>
      <c r="EAO79" s="14"/>
      <c r="EAP79" s="10"/>
      <c r="EAQ79"/>
      <c r="EAR79" s="10"/>
      <c r="EAS79"/>
      <c r="EAT79"/>
      <c r="EAU79"/>
      <c r="EAV79" s="14"/>
      <c r="EAW79" s="10"/>
      <c r="EAX79"/>
      <c r="EAY79" s="10"/>
      <c r="EAZ79"/>
      <c r="EBA79"/>
      <c r="EBB79"/>
      <c r="EBC79" s="14"/>
      <c r="EBD79" s="10"/>
      <c r="EBE79"/>
      <c r="EBF79" s="10"/>
      <c r="EBG79"/>
      <c r="EBH79"/>
      <c r="EBI79"/>
      <c r="EBJ79" s="14"/>
      <c r="EBK79" s="10"/>
      <c r="EBL79"/>
      <c r="EBM79" s="10"/>
      <c r="EBN79"/>
      <c r="EBO79"/>
      <c r="EBP79"/>
      <c r="EBQ79" s="14"/>
      <c r="EBR79" s="10"/>
      <c r="EBS79"/>
      <c r="EBT79" s="10"/>
      <c r="EBU79"/>
      <c r="EBV79"/>
      <c r="EBW79"/>
      <c r="EBX79" s="14"/>
      <c r="EBY79" s="10"/>
      <c r="EBZ79"/>
      <c r="ECA79" s="10"/>
      <c r="ECB79"/>
      <c r="ECC79"/>
      <c r="ECD79"/>
      <c r="ECE79" s="14"/>
      <c r="ECF79" s="10"/>
      <c r="ECG79"/>
      <c r="ECH79" s="10"/>
      <c r="ECI79"/>
      <c r="ECJ79"/>
      <c r="ECK79"/>
      <c r="ECL79" s="14"/>
      <c r="ECM79" s="10"/>
      <c r="ECN79"/>
      <c r="ECO79" s="10"/>
      <c r="ECP79"/>
      <c r="ECQ79"/>
      <c r="ECR79"/>
      <c r="ECS79" s="14"/>
      <c r="ECT79" s="10"/>
      <c r="ECU79"/>
      <c r="ECV79" s="10"/>
      <c r="ECW79"/>
      <c r="ECX79"/>
      <c r="ECY79"/>
      <c r="ECZ79" s="14"/>
      <c r="EDA79" s="10"/>
      <c r="EDB79"/>
      <c r="EDC79" s="10"/>
      <c r="EDD79"/>
      <c r="EDE79"/>
      <c r="EDF79"/>
      <c r="EDG79" s="14"/>
      <c r="EDH79" s="10"/>
      <c r="EDI79"/>
      <c r="EDJ79" s="10"/>
      <c r="EDK79"/>
      <c r="EDL79"/>
      <c r="EDM79"/>
      <c r="EDN79" s="14"/>
      <c r="EDO79" s="10"/>
      <c r="EDP79"/>
      <c r="EDQ79" s="10"/>
      <c r="EDR79"/>
      <c r="EDS79"/>
      <c r="EDT79"/>
      <c r="EDU79" s="14"/>
      <c r="EDV79" s="10"/>
      <c r="EDW79"/>
      <c r="EDX79" s="10"/>
      <c r="EDY79"/>
      <c r="EDZ79"/>
      <c r="EEA79"/>
      <c r="EEB79" s="14"/>
      <c r="EEC79" s="10"/>
      <c r="EED79"/>
      <c r="EEE79" s="10"/>
      <c r="EEF79"/>
      <c r="EEG79"/>
      <c r="EEH79"/>
      <c r="EEI79" s="14"/>
      <c r="EEJ79" s="10"/>
      <c r="EEK79"/>
      <c r="EEL79" s="10"/>
      <c r="EEM79"/>
      <c r="EEN79"/>
      <c r="EEO79"/>
      <c r="EEP79" s="14"/>
      <c r="EEQ79" s="10"/>
      <c r="EER79"/>
      <c r="EES79" s="10"/>
      <c r="EET79"/>
      <c r="EEU79"/>
      <c r="EEV79"/>
      <c r="EEW79" s="14"/>
      <c r="EEX79" s="10"/>
      <c r="EEY79"/>
      <c r="EEZ79" s="10"/>
      <c r="EFA79"/>
      <c r="EFB79"/>
      <c r="EFC79"/>
      <c r="EFD79" s="14"/>
      <c r="EFE79" s="10"/>
      <c r="EFF79"/>
      <c r="EFG79" s="10"/>
      <c r="EFH79"/>
      <c r="EFI79"/>
      <c r="EFJ79"/>
      <c r="EFK79" s="14"/>
      <c r="EFL79" s="10"/>
      <c r="EFM79"/>
      <c r="EFN79" s="10"/>
      <c r="EFO79"/>
      <c r="EFP79"/>
      <c r="EFQ79"/>
      <c r="EFR79" s="14"/>
      <c r="EFS79" s="10"/>
      <c r="EFT79"/>
      <c r="EFU79" s="10"/>
      <c r="EFV79"/>
      <c r="EFW79"/>
      <c r="EFX79"/>
      <c r="EFY79" s="14"/>
      <c r="EFZ79" s="26"/>
      <c r="EGA79"/>
      <c r="EGB79" s="10"/>
      <c r="EGC79"/>
      <c r="EGD79"/>
      <c r="EGE79"/>
      <c r="EGF79" s="14"/>
      <c r="EGG79" s="26"/>
      <c r="EGH79"/>
      <c r="EGI79" s="10"/>
      <c r="EGJ79"/>
      <c r="EGK79"/>
      <c r="EGL79"/>
      <c r="EGM79" s="39"/>
      <c r="EGN79" s="81"/>
      <c r="EGO79" s="10"/>
      <c r="EGP79" s="10"/>
      <c r="EGQ79" s="14"/>
      <c r="EGR79" s="14"/>
      <c r="EGS79"/>
      <c r="EGT79" s="10"/>
      <c r="EGU79"/>
      <c r="EGV79" s="10"/>
      <c r="EGW79" s="6"/>
      <c r="EGX79"/>
      <c r="EGY79"/>
      <c r="EGZ79" s="14"/>
      <c r="EHA79" s="10"/>
      <c r="EHB79"/>
      <c r="EHC79" s="10"/>
      <c r="EHD79"/>
      <c r="EHE79"/>
      <c r="EHF79"/>
      <c r="EHG79" s="14"/>
      <c r="EHH79" s="10"/>
      <c r="EHI79"/>
      <c r="EHJ79" s="10"/>
      <c r="EHK79"/>
      <c r="EHL79"/>
      <c r="EHM79"/>
      <c r="EHN79" s="14"/>
      <c r="EHO79" s="10"/>
      <c r="EHP79"/>
      <c r="EHQ79" s="10"/>
      <c r="EHR79"/>
      <c r="EHS79"/>
      <c r="EHT79"/>
      <c r="EHU79" s="14"/>
      <c r="EHV79" s="10"/>
      <c r="EHW79"/>
      <c r="EHX79" s="10"/>
      <c r="EHY79"/>
      <c r="EHZ79"/>
      <c r="EIA79"/>
      <c r="EIB79" s="14"/>
      <c r="EIC79" s="10"/>
      <c r="EID79"/>
      <c r="EIE79" s="10"/>
      <c r="EIF79"/>
      <c r="EIG79"/>
      <c r="EIH79"/>
      <c r="EII79" s="14"/>
      <c r="EIJ79" s="10"/>
      <c r="EIK79"/>
      <c r="EIL79" s="10"/>
      <c r="EIM79"/>
      <c r="EIN79"/>
      <c r="EIO79"/>
      <c r="EIP79" s="14"/>
      <c r="EIQ79" s="10"/>
      <c r="EIR79"/>
      <c r="EIS79" s="10"/>
      <c r="EIT79"/>
      <c r="EIU79"/>
      <c r="EIV79"/>
      <c r="EIW79" s="14"/>
      <c r="EIX79" s="10"/>
      <c r="EIY79"/>
      <c r="EIZ79" s="10"/>
      <c r="EJA79"/>
      <c r="EJB79"/>
      <c r="EJC79"/>
      <c r="EJD79" s="14"/>
      <c r="EJE79" s="10"/>
      <c r="EJF79"/>
      <c r="EJG79" s="10"/>
      <c r="EJH79"/>
      <c r="EJI79"/>
      <c r="EJJ79"/>
      <c r="EJK79" s="14"/>
      <c r="EJL79" s="10"/>
      <c r="EJM79"/>
      <c r="EJN79" s="10"/>
      <c r="EJO79"/>
      <c r="EJP79"/>
      <c r="EJQ79"/>
      <c r="EJR79" s="14"/>
      <c r="EJS79" s="10"/>
      <c r="EJT79"/>
      <c r="EJU79" s="10"/>
      <c r="EJV79"/>
      <c r="EJW79"/>
      <c r="EJX79"/>
      <c r="EJY79" s="14"/>
      <c r="EJZ79" s="10"/>
      <c r="EKA79"/>
      <c r="EKB79" s="10"/>
      <c r="EKC79"/>
      <c r="EKD79"/>
      <c r="EKE79"/>
      <c r="EKF79" s="14"/>
      <c r="EKG79" s="10"/>
      <c r="EKH79"/>
      <c r="EKI79" s="10"/>
      <c r="EKJ79"/>
      <c r="EKK79"/>
      <c r="EKL79"/>
      <c r="EKM79" s="14"/>
      <c r="EKN79" s="10"/>
      <c r="EKO79"/>
      <c r="EKP79" s="10"/>
      <c r="EKQ79"/>
      <c r="EKR79"/>
      <c r="EKS79"/>
      <c r="EKT79" s="14"/>
      <c r="EKU79" s="10"/>
      <c r="EKV79"/>
      <c r="EKW79" s="10"/>
      <c r="EKX79"/>
      <c r="EKY79"/>
      <c r="EKZ79"/>
      <c r="ELA79" s="14"/>
      <c r="ELB79" s="10"/>
      <c r="ELC79"/>
      <c r="ELD79" s="10"/>
      <c r="ELE79"/>
      <c r="ELF79"/>
      <c r="ELG79"/>
      <c r="ELH79" s="14"/>
      <c r="ELI79" s="10"/>
      <c r="ELJ79"/>
      <c r="ELK79" s="10"/>
      <c r="ELL79"/>
      <c r="ELM79"/>
      <c r="ELN79"/>
      <c r="ELO79" s="14"/>
      <c r="ELP79" s="10"/>
      <c r="ELQ79"/>
      <c r="ELR79" s="10"/>
      <c r="ELS79"/>
      <c r="ELT79"/>
      <c r="ELU79"/>
      <c r="ELV79" s="14"/>
      <c r="ELW79" s="10"/>
      <c r="ELX79"/>
      <c r="ELY79" s="10"/>
      <c r="ELZ79"/>
      <c r="EMA79"/>
      <c r="EMB79"/>
      <c r="EMC79" s="14"/>
      <c r="EMD79" s="10"/>
      <c r="EME79"/>
      <c r="EMF79" s="10"/>
      <c r="EMG79"/>
      <c r="EMH79"/>
      <c r="EMI79"/>
      <c r="EMJ79" s="14"/>
      <c r="EMK79" s="10"/>
      <c r="EML79"/>
      <c r="EMM79" s="10"/>
      <c r="EMN79"/>
      <c r="EMO79"/>
      <c r="EMP79"/>
      <c r="EMQ79" s="14"/>
      <c r="EMR79" s="10"/>
      <c r="EMS79"/>
      <c r="EMT79" s="10"/>
      <c r="EMU79"/>
      <c r="EMV79"/>
      <c r="EMW79"/>
      <c r="EMX79" s="14"/>
      <c r="EMY79" s="10"/>
      <c r="EMZ79"/>
      <c r="ENA79" s="10"/>
      <c r="ENB79"/>
      <c r="ENC79"/>
      <c r="END79"/>
      <c r="ENE79" s="14"/>
      <c r="ENF79" s="10"/>
      <c r="ENG79"/>
      <c r="ENH79" s="10"/>
      <c r="ENI79"/>
      <c r="ENJ79"/>
      <c r="ENK79"/>
      <c r="ENL79" s="14"/>
      <c r="ENM79" s="10"/>
      <c r="ENN79"/>
      <c r="ENO79" s="10"/>
      <c r="ENP79"/>
      <c r="ENQ79"/>
      <c r="ENR79"/>
      <c r="ENS79" s="14"/>
      <c r="ENT79" s="10"/>
      <c r="ENU79"/>
      <c r="ENV79" s="10"/>
      <c r="ENW79"/>
      <c r="ENX79"/>
      <c r="ENY79"/>
      <c r="ENZ79" s="14"/>
      <c r="EOA79" s="10"/>
      <c r="EOB79"/>
      <c r="EOC79" s="10"/>
      <c r="EOD79"/>
      <c r="EOE79"/>
      <c r="EOF79"/>
      <c r="EOG79" s="14"/>
      <c r="EOH79" s="10"/>
      <c r="EOI79"/>
      <c r="EOJ79" s="10"/>
      <c r="EOK79"/>
      <c r="EOL79"/>
      <c r="EOM79"/>
      <c r="EON79" s="14"/>
      <c r="EOO79" s="10"/>
      <c r="EOP79"/>
      <c r="EOQ79" s="10"/>
      <c r="EOR79"/>
      <c r="EOS79"/>
      <c r="EOT79"/>
      <c r="EOU79" s="14"/>
      <c r="EOV79" s="10"/>
      <c r="EOW79"/>
      <c r="EOX79" s="10"/>
      <c r="EOY79"/>
      <c r="EOZ79"/>
      <c r="EPA79"/>
      <c r="EPB79" s="14"/>
      <c r="EPC79" s="26"/>
      <c r="EPD79"/>
      <c r="EPE79" s="10"/>
      <c r="EPF79"/>
      <c r="EPG79"/>
      <c r="EPH79"/>
      <c r="EPI79" s="14"/>
      <c r="EPJ79" s="26"/>
      <c r="EPK79"/>
      <c r="EPL79" s="10"/>
      <c r="EPM79"/>
      <c r="EPN79"/>
      <c r="EPO79"/>
      <c r="EPP79" s="39"/>
      <c r="EPQ79" s="81"/>
      <c r="EPR79" s="10"/>
      <c r="EPS79" s="10"/>
      <c r="EPT79" s="14"/>
      <c r="EPU79" s="14"/>
      <c r="EPV79"/>
      <c r="EPW79" s="10"/>
      <c r="EPX79"/>
      <c r="EPY79" s="10"/>
      <c r="EPZ79" s="6"/>
      <c r="EQA79"/>
      <c r="EQB79"/>
      <c r="EQC79" s="14"/>
      <c r="EQD79" s="10"/>
      <c r="EQE79"/>
      <c r="EQF79" s="10"/>
      <c r="EQG79"/>
      <c r="EQH79"/>
      <c r="EQI79"/>
      <c r="EQJ79" s="14"/>
      <c r="EQK79" s="10"/>
      <c r="EQL79"/>
      <c r="EQM79" s="10"/>
      <c r="EQN79"/>
      <c r="EQO79"/>
      <c r="EQP79"/>
      <c r="EQQ79" s="14"/>
      <c r="EQR79" s="10"/>
      <c r="EQS79"/>
      <c r="EQT79" s="10"/>
      <c r="EQU79"/>
      <c r="EQV79"/>
      <c r="EQW79"/>
      <c r="EQX79" s="14"/>
      <c r="EQY79" s="10"/>
      <c r="EQZ79"/>
      <c r="ERA79" s="10"/>
      <c r="ERB79"/>
      <c r="ERC79"/>
      <c r="ERD79"/>
      <c r="ERE79" s="14"/>
      <c r="ERF79" s="10"/>
      <c r="ERG79"/>
      <c r="ERH79" s="10"/>
      <c r="ERI79"/>
      <c r="ERJ79"/>
      <c r="ERK79"/>
      <c r="ERL79" s="14"/>
      <c r="ERM79" s="10"/>
      <c r="ERN79"/>
      <c r="ERO79" s="10"/>
      <c r="ERP79"/>
      <c r="ERQ79"/>
      <c r="ERR79"/>
      <c r="ERS79" s="14"/>
      <c r="ERT79" s="10"/>
      <c r="ERU79"/>
      <c r="ERV79" s="10"/>
      <c r="ERW79"/>
      <c r="ERX79"/>
      <c r="ERY79"/>
      <c r="ERZ79" s="14"/>
      <c r="ESA79" s="10"/>
      <c r="ESB79"/>
      <c r="ESC79" s="10"/>
      <c r="ESD79"/>
      <c r="ESE79"/>
      <c r="ESF79"/>
      <c r="ESG79" s="14"/>
      <c r="ESH79" s="10"/>
      <c r="ESI79"/>
      <c r="ESJ79" s="10"/>
      <c r="ESK79"/>
      <c r="ESL79"/>
      <c r="ESM79"/>
      <c r="ESN79" s="14"/>
      <c r="ESO79" s="10"/>
      <c r="ESP79"/>
      <c r="ESQ79" s="10"/>
      <c r="ESR79"/>
      <c r="ESS79"/>
      <c r="EST79"/>
      <c r="ESU79" s="14"/>
      <c r="ESV79" s="10"/>
      <c r="ESW79"/>
      <c r="ESX79" s="10"/>
      <c r="ESY79"/>
      <c r="ESZ79"/>
      <c r="ETA79"/>
      <c r="ETB79" s="14"/>
      <c r="ETC79" s="10"/>
      <c r="ETD79"/>
      <c r="ETE79" s="10"/>
      <c r="ETF79"/>
      <c r="ETG79"/>
      <c r="ETH79"/>
      <c r="ETI79" s="14"/>
      <c r="ETJ79" s="10"/>
      <c r="ETK79"/>
      <c r="ETL79" s="10"/>
      <c r="ETM79"/>
      <c r="ETN79"/>
      <c r="ETO79"/>
      <c r="ETP79" s="14"/>
      <c r="ETQ79" s="10"/>
      <c r="ETR79"/>
      <c r="ETS79" s="10"/>
      <c r="ETT79"/>
      <c r="ETU79"/>
      <c r="ETV79"/>
      <c r="ETW79" s="14"/>
      <c r="ETX79" s="10"/>
      <c r="ETY79"/>
      <c r="ETZ79" s="10"/>
      <c r="EUA79"/>
      <c r="EUB79"/>
      <c r="EUC79"/>
      <c r="EUD79" s="14"/>
      <c r="EUE79" s="10"/>
      <c r="EUF79"/>
      <c r="EUG79" s="10"/>
      <c r="EUH79"/>
      <c r="EUI79"/>
      <c r="EUJ79"/>
      <c r="EUK79" s="14"/>
      <c r="EUL79" s="10"/>
      <c r="EUM79"/>
      <c r="EUN79" s="10"/>
      <c r="EUO79"/>
      <c r="EUP79"/>
      <c r="EUQ79"/>
      <c r="EUR79" s="14"/>
      <c r="EUS79" s="10"/>
      <c r="EUT79"/>
      <c r="EUU79" s="10"/>
      <c r="EUV79"/>
      <c r="EUW79"/>
      <c r="EUX79"/>
      <c r="EUY79" s="14"/>
      <c r="EUZ79" s="10"/>
      <c r="EVA79"/>
      <c r="EVB79" s="10"/>
      <c r="EVC79"/>
      <c r="EVD79"/>
      <c r="EVE79"/>
      <c r="EVF79" s="14"/>
      <c r="EVG79" s="10"/>
      <c r="EVH79"/>
      <c r="EVI79" s="10"/>
      <c r="EVJ79"/>
      <c r="EVK79"/>
      <c r="EVL79"/>
      <c r="EVM79" s="14"/>
      <c r="EVN79" s="10"/>
      <c r="EVO79"/>
      <c r="EVP79" s="10"/>
      <c r="EVQ79"/>
      <c r="EVR79"/>
      <c r="EVS79"/>
      <c r="EVT79" s="14"/>
      <c r="EVU79" s="10"/>
      <c r="EVV79"/>
      <c r="EVW79" s="10"/>
      <c r="EVX79"/>
      <c r="EVY79"/>
      <c r="EVZ79"/>
      <c r="EWA79" s="14"/>
      <c r="EWB79" s="10"/>
      <c r="EWC79"/>
      <c r="EWD79" s="10"/>
      <c r="EWE79"/>
      <c r="EWF79"/>
      <c r="EWG79"/>
      <c r="EWH79" s="14"/>
      <c r="EWI79" s="10"/>
      <c r="EWJ79"/>
      <c r="EWK79" s="10"/>
      <c r="EWL79"/>
      <c r="EWM79"/>
      <c r="EWN79"/>
      <c r="EWO79" s="14"/>
      <c r="EWP79" s="10"/>
      <c r="EWQ79"/>
      <c r="EWR79" s="10"/>
      <c r="EWS79"/>
      <c r="EWT79"/>
      <c r="EWU79"/>
      <c r="EWV79" s="14"/>
      <c r="EWW79" s="10"/>
      <c r="EWX79"/>
      <c r="EWY79" s="10"/>
      <c r="EWZ79"/>
      <c r="EXA79"/>
      <c r="EXB79"/>
      <c r="EXC79" s="14"/>
      <c r="EXD79" s="10"/>
      <c r="EXE79"/>
      <c r="EXF79" s="10"/>
      <c r="EXG79"/>
      <c r="EXH79"/>
      <c r="EXI79"/>
      <c r="EXJ79" s="14"/>
      <c r="EXK79" s="10"/>
      <c r="EXL79"/>
      <c r="EXM79" s="10"/>
      <c r="EXN79"/>
      <c r="EXO79"/>
      <c r="EXP79"/>
      <c r="EXQ79" s="14"/>
      <c r="EXR79" s="10"/>
      <c r="EXS79"/>
      <c r="EXT79" s="10"/>
      <c r="EXU79"/>
      <c r="EXV79"/>
      <c r="EXW79"/>
      <c r="EXX79" s="14"/>
      <c r="EXY79" s="10"/>
      <c r="EXZ79"/>
      <c r="EYA79" s="10"/>
      <c r="EYB79"/>
      <c r="EYC79"/>
      <c r="EYD79"/>
      <c r="EYE79" s="14"/>
      <c r="EYF79" s="26"/>
      <c r="EYG79"/>
      <c r="EYH79" s="10"/>
      <c r="EYI79"/>
      <c r="EYJ79"/>
      <c r="EYK79"/>
      <c r="EYL79" s="14"/>
      <c r="EYM79" s="26"/>
      <c r="EYN79"/>
      <c r="EYO79" s="10"/>
      <c r="EYP79"/>
      <c r="EYQ79"/>
      <c r="EYR79"/>
      <c r="EYS79" s="39"/>
      <c r="EYT79" s="81"/>
      <c r="EYU79" s="10"/>
      <c r="EYV79" s="10"/>
      <c r="EYW79" s="14"/>
      <c r="EYX79" s="14"/>
      <c r="EYY79"/>
      <c r="EYZ79" s="10"/>
      <c r="EZA79"/>
      <c r="EZB79" s="10"/>
      <c r="EZC79" s="6"/>
      <c r="EZD79"/>
      <c r="EZE79"/>
      <c r="EZF79" s="14"/>
      <c r="EZG79" s="10"/>
      <c r="EZH79"/>
      <c r="EZI79" s="10"/>
      <c r="EZJ79"/>
      <c r="EZK79"/>
      <c r="EZL79"/>
      <c r="EZM79" s="14"/>
      <c r="EZN79" s="10"/>
      <c r="EZO79"/>
      <c r="EZP79" s="10"/>
      <c r="EZQ79"/>
      <c r="EZR79"/>
      <c r="EZS79"/>
      <c r="EZT79" s="14"/>
      <c r="EZU79" s="10"/>
      <c r="EZV79"/>
      <c r="EZW79" s="10"/>
      <c r="EZX79"/>
      <c r="EZY79"/>
      <c r="EZZ79"/>
      <c r="FAA79" s="14"/>
      <c r="FAB79" s="10"/>
      <c r="FAC79"/>
      <c r="FAD79" s="10"/>
      <c r="FAE79"/>
      <c r="FAF79"/>
      <c r="FAG79"/>
      <c r="FAH79" s="14"/>
      <c r="FAI79" s="10"/>
      <c r="FAJ79"/>
      <c r="FAK79" s="10"/>
      <c r="FAL79"/>
      <c r="FAM79"/>
      <c r="FAN79"/>
      <c r="FAO79" s="14"/>
      <c r="FAP79" s="10"/>
      <c r="FAQ79"/>
      <c r="FAR79" s="10"/>
      <c r="FAS79"/>
      <c r="FAT79"/>
      <c r="FAU79"/>
      <c r="FAV79" s="14"/>
      <c r="FAW79" s="10"/>
      <c r="FAX79"/>
      <c r="FAY79" s="10"/>
      <c r="FAZ79"/>
      <c r="FBA79"/>
      <c r="FBB79"/>
      <c r="FBC79" s="14"/>
      <c r="FBD79" s="10"/>
      <c r="FBE79"/>
      <c r="FBF79" s="10"/>
      <c r="FBG79"/>
      <c r="FBH79"/>
      <c r="FBI79"/>
      <c r="FBJ79" s="14"/>
      <c r="FBK79" s="10"/>
      <c r="FBL79"/>
      <c r="FBM79" s="10"/>
      <c r="FBN79"/>
      <c r="FBO79"/>
      <c r="FBP79"/>
      <c r="FBQ79" s="14"/>
      <c r="FBR79" s="10"/>
      <c r="FBS79"/>
      <c r="FBT79" s="10"/>
      <c r="FBU79"/>
      <c r="FBV79"/>
      <c r="FBW79"/>
      <c r="FBX79" s="14"/>
      <c r="FBY79" s="10"/>
      <c r="FBZ79"/>
      <c r="FCA79" s="10"/>
      <c r="FCB79"/>
      <c r="FCC79"/>
      <c r="FCD79"/>
      <c r="FCE79" s="14"/>
      <c r="FCF79" s="10"/>
      <c r="FCG79"/>
      <c r="FCH79" s="10"/>
      <c r="FCI79"/>
      <c r="FCJ79"/>
      <c r="FCK79"/>
      <c r="FCL79" s="14"/>
      <c r="FCM79" s="10"/>
      <c r="FCN79"/>
      <c r="FCO79" s="10"/>
      <c r="FCP79"/>
      <c r="FCQ79"/>
      <c r="FCR79"/>
      <c r="FCS79" s="14"/>
      <c r="FCT79" s="10"/>
      <c r="FCU79"/>
      <c r="FCV79" s="10"/>
      <c r="FCW79"/>
      <c r="FCX79"/>
      <c r="FCY79"/>
      <c r="FCZ79" s="14"/>
      <c r="FDA79" s="10"/>
      <c r="FDB79"/>
      <c r="FDC79" s="10"/>
      <c r="FDD79"/>
      <c r="FDE79"/>
      <c r="FDF79"/>
      <c r="FDG79" s="14"/>
      <c r="FDH79" s="10"/>
      <c r="FDI79"/>
      <c r="FDJ79" s="10"/>
      <c r="FDK79"/>
      <c r="FDL79"/>
      <c r="FDM79"/>
      <c r="FDN79" s="14"/>
      <c r="FDO79" s="10"/>
      <c r="FDP79"/>
      <c r="FDQ79" s="10"/>
      <c r="FDR79"/>
      <c r="FDS79"/>
      <c r="FDT79"/>
      <c r="FDU79" s="14"/>
      <c r="FDV79" s="10"/>
      <c r="FDW79"/>
      <c r="FDX79" s="10"/>
      <c r="FDY79"/>
      <c r="FDZ79"/>
      <c r="FEA79"/>
      <c r="FEB79" s="14"/>
      <c r="FEC79" s="10"/>
      <c r="FED79"/>
      <c r="FEE79" s="10"/>
      <c r="FEF79"/>
      <c r="FEG79"/>
      <c r="FEH79"/>
      <c r="FEI79" s="14"/>
      <c r="FEJ79" s="10"/>
      <c r="FEK79"/>
      <c r="FEL79" s="10"/>
      <c r="FEM79"/>
      <c r="FEN79"/>
      <c r="FEO79"/>
      <c r="FEP79" s="14"/>
      <c r="FEQ79" s="10"/>
      <c r="FER79"/>
      <c r="FES79" s="10"/>
      <c r="FET79"/>
      <c r="FEU79"/>
      <c r="FEV79"/>
      <c r="FEW79" s="14"/>
      <c r="FEX79" s="10"/>
      <c r="FEY79"/>
      <c r="FEZ79" s="10"/>
      <c r="FFA79"/>
      <c r="FFB79"/>
      <c r="FFC79"/>
      <c r="FFD79" s="14"/>
      <c r="FFE79" s="10"/>
      <c r="FFF79"/>
      <c r="FFG79" s="10"/>
      <c r="FFH79"/>
      <c r="FFI79"/>
      <c r="FFJ79"/>
      <c r="FFK79" s="14"/>
      <c r="FFL79" s="10"/>
      <c r="FFM79"/>
      <c r="FFN79" s="10"/>
      <c r="FFO79"/>
      <c r="FFP79"/>
      <c r="FFQ79"/>
      <c r="FFR79" s="14"/>
      <c r="FFS79" s="10"/>
      <c r="FFT79"/>
      <c r="FFU79" s="10"/>
      <c r="FFV79"/>
      <c r="FFW79"/>
      <c r="FFX79"/>
      <c r="FFY79" s="14"/>
      <c r="FFZ79" s="10"/>
      <c r="FGA79"/>
      <c r="FGB79" s="10"/>
      <c r="FGC79"/>
      <c r="FGD79"/>
      <c r="FGE79"/>
      <c r="FGF79" s="14"/>
      <c r="FGG79" s="10"/>
      <c r="FGH79"/>
      <c r="FGI79" s="10"/>
      <c r="FGJ79"/>
      <c r="FGK79"/>
      <c r="FGL79"/>
      <c r="FGM79" s="14"/>
      <c r="FGN79" s="10"/>
      <c r="FGO79"/>
      <c r="FGP79" s="10"/>
      <c r="FGQ79"/>
      <c r="FGR79"/>
      <c r="FGS79"/>
      <c r="FGT79" s="14"/>
      <c r="FGU79" s="10"/>
      <c r="FGV79"/>
      <c r="FGW79" s="10"/>
      <c r="FGX79"/>
      <c r="FGY79"/>
      <c r="FGZ79"/>
      <c r="FHA79" s="14"/>
      <c r="FHB79" s="10"/>
      <c r="FHC79"/>
      <c r="FHD79" s="10"/>
      <c r="FHE79"/>
      <c r="FHF79"/>
      <c r="FHG79"/>
      <c r="FHH79" s="14"/>
      <c r="FHI79" s="26"/>
      <c r="FHJ79"/>
      <c r="FHK79" s="10"/>
      <c r="FHL79"/>
      <c r="FHM79"/>
      <c r="FHN79"/>
      <c r="FHO79" s="14"/>
      <c r="FHP79" s="26"/>
      <c r="FHQ79"/>
      <c r="FHR79" s="10"/>
      <c r="FHS79"/>
      <c r="FHT79"/>
      <c r="FHU79"/>
      <c r="FHV79" s="39"/>
      <c r="FHW79" s="81"/>
      <c r="FHX79" s="10"/>
      <c r="FHY79" s="10"/>
      <c r="FHZ79" s="14"/>
      <c r="FIA79" s="14"/>
      <c r="FIB79"/>
      <c r="FIC79" s="10"/>
      <c r="FID79"/>
      <c r="FIE79" s="10"/>
      <c r="FIF79" s="6"/>
      <c r="FIG79"/>
      <c r="FIH79"/>
      <c r="FII79" s="14"/>
      <c r="FIJ79" s="10"/>
      <c r="FIK79"/>
      <c r="FIL79" s="10"/>
      <c r="FIM79"/>
      <c r="FIN79"/>
      <c r="FIO79"/>
      <c r="FIP79" s="14"/>
      <c r="FIQ79" s="10"/>
      <c r="FIR79"/>
      <c r="FIS79" s="10"/>
      <c r="FIT79"/>
      <c r="FIU79"/>
      <c r="FIV79"/>
      <c r="FIW79" s="14"/>
      <c r="FIX79" s="10"/>
      <c r="FIY79"/>
      <c r="FIZ79" s="10"/>
      <c r="FJA79"/>
      <c r="FJB79"/>
      <c r="FJC79"/>
      <c r="FJD79" s="14"/>
      <c r="FJE79" s="10"/>
      <c r="FJF79"/>
      <c r="FJG79" s="10"/>
      <c r="FJH79"/>
      <c r="FJI79"/>
      <c r="FJJ79"/>
      <c r="FJK79" s="14"/>
      <c r="FJL79" s="10"/>
      <c r="FJM79"/>
      <c r="FJN79" s="10"/>
      <c r="FJO79"/>
      <c r="FJP79"/>
      <c r="FJQ79"/>
      <c r="FJR79" s="14"/>
      <c r="FJS79" s="10"/>
      <c r="FJT79"/>
      <c r="FJU79" s="10"/>
      <c r="FJV79"/>
      <c r="FJW79"/>
      <c r="FJX79"/>
      <c r="FJY79" s="14"/>
      <c r="FJZ79" s="10"/>
      <c r="FKA79"/>
      <c r="FKB79" s="10"/>
      <c r="FKC79"/>
      <c r="FKD79"/>
      <c r="FKE79"/>
      <c r="FKF79" s="14"/>
      <c r="FKG79" s="10"/>
      <c r="FKH79"/>
      <c r="FKI79" s="10"/>
      <c r="FKJ79"/>
      <c r="FKK79"/>
      <c r="FKL79"/>
      <c r="FKM79" s="14"/>
      <c r="FKN79" s="10"/>
      <c r="FKO79"/>
      <c r="FKP79" s="10"/>
      <c r="FKQ79"/>
      <c r="FKR79"/>
      <c r="FKS79"/>
      <c r="FKT79" s="14"/>
      <c r="FKU79" s="10"/>
      <c r="FKV79"/>
      <c r="FKW79" s="10"/>
      <c r="FKX79"/>
      <c r="FKY79"/>
      <c r="FKZ79"/>
      <c r="FLA79" s="14"/>
      <c r="FLB79" s="10"/>
      <c r="FLC79"/>
      <c r="FLD79" s="10"/>
      <c r="FLE79"/>
      <c r="FLF79"/>
      <c r="FLG79"/>
      <c r="FLH79" s="14"/>
      <c r="FLI79" s="10"/>
      <c r="FLJ79"/>
      <c r="FLK79" s="10"/>
      <c r="FLL79"/>
      <c r="FLM79"/>
      <c r="FLN79"/>
      <c r="FLO79" s="14"/>
      <c r="FLP79" s="10"/>
      <c r="FLQ79"/>
      <c r="FLR79" s="10"/>
      <c r="FLS79"/>
      <c r="FLT79"/>
      <c r="FLU79"/>
      <c r="FLV79" s="14"/>
      <c r="FLW79" s="10"/>
      <c r="FLX79"/>
      <c r="FLY79" s="10"/>
      <c r="FLZ79"/>
      <c r="FMA79"/>
      <c r="FMB79"/>
      <c r="FMC79" s="14"/>
      <c r="FMD79" s="10"/>
      <c r="FME79"/>
      <c r="FMF79" s="10"/>
      <c r="FMG79"/>
      <c r="FMH79"/>
      <c r="FMI79"/>
      <c r="FMJ79" s="14"/>
      <c r="FMK79" s="10"/>
      <c r="FML79"/>
      <c r="FMM79" s="10"/>
      <c r="FMN79"/>
      <c r="FMO79"/>
      <c r="FMP79"/>
      <c r="FMQ79" s="14"/>
      <c r="FMR79" s="10"/>
      <c r="FMS79"/>
      <c r="FMT79" s="10"/>
      <c r="FMU79"/>
      <c r="FMV79"/>
      <c r="FMW79"/>
      <c r="FMX79" s="14"/>
      <c r="FMY79" s="10"/>
      <c r="FMZ79"/>
      <c r="FNA79" s="10"/>
      <c r="FNB79"/>
      <c r="FNC79"/>
      <c r="FND79"/>
      <c r="FNE79" s="14"/>
      <c r="FNF79" s="10"/>
      <c r="FNG79"/>
      <c r="FNH79" s="10"/>
      <c r="FNI79"/>
      <c r="FNJ79"/>
      <c r="FNK79"/>
      <c r="FNL79" s="14"/>
      <c r="FNM79" s="10"/>
      <c r="FNN79"/>
      <c r="FNO79" s="10"/>
      <c r="FNP79"/>
      <c r="FNQ79"/>
      <c r="FNR79"/>
      <c r="FNS79" s="14"/>
      <c r="FNT79" s="10"/>
      <c r="FNU79"/>
      <c r="FNV79" s="10"/>
      <c r="FNW79"/>
      <c r="FNX79"/>
      <c r="FNY79"/>
      <c r="FNZ79" s="14"/>
      <c r="FOA79" s="10"/>
      <c r="FOB79"/>
      <c r="FOC79" s="10"/>
      <c r="FOD79"/>
      <c r="FOE79"/>
      <c r="FOF79"/>
      <c r="FOG79" s="14"/>
      <c r="FOH79" s="10"/>
      <c r="FOI79"/>
      <c r="FOJ79" s="10"/>
      <c r="FOK79"/>
      <c r="FOL79"/>
      <c r="FOM79"/>
      <c r="FON79" s="14"/>
      <c r="FOO79" s="10"/>
      <c r="FOP79"/>
      <c r="FOQ79" s="10"/>
      <c r="FOR79"/>
      <c r="FOS79"/>
      <c r="FOT79"/>
      <c r="FOU79" s="14"/>
      <c r="FOV79" s="10"/>
      <c r="FOW79"/>
      <c r="FOX79" s="10"/>
      <c r="FOY79"/>
      <c r="FOZ79"/>
      <c r="FPA79"/>
      <c r="FPB79" s="14"/>
      <c r="FPC79" s="10"/>
      <c r="FPD79"/>
      <c r="FPE79" s="10"/>
      <c r="FPF79"/>
      <c r="FPG79"/>
      <c r="FPH79"/>
      <c r="FPI79" s="14"/>
      <c r="FPJ79" s="10"/>
      <c r="FPK79"/>
      <c r="FPL79" s="10"/>
      <c r="FPM79"/>
      <c r="FPN79"/>
      <c r="FPO79"/>
      <c r="FPP79" s="14"/>
      <c r="FPQ79" s="10"/>
      <c r="FPR79"/>
      <c r="FPS79" s="10"/>
      <c r="FPT79"/>
      <c r="FPU79"/>
      <c r="FPV79"/>
      <c r="FPW79" s="14"/>
      <c r="FPX79" s="10"/>
      <c r="FPY79"/>
      <c r="FPZ79" s="10"/>
      <c r="FQA79"/>
      <c r="FQB79"/>
      <c r="FQC79"/>
      <c r="FQD79" s="14"/>
      <c r="FQE79" s="10"/>
      <c r="FQF79"/>
      <c r="FQG79" s="10"/>
      <c r="FQH79"/>
      <c r="FQI79"/>
      <c r="FQJ79"/>
      <c r="FQK79" s="14"/>
      <c r="FQL79" s="26"/>
      <c r="FQM79"/>
      <c r="FQN79" s="10"/>
      <c r="FQO79"/>
      <c r="FQP79"/>
      <c r="FQQ79"/>
      <c r="FQR79" s="14"/>
      <c r="FQS79" s="26"/>
      <c r="FQT79"/>
      <c r="FQU79" s="10"/>
      <c r="FQV79"/>
      <c r="FQW79"/>
      <c r="FQX79"/>
      <c r="FQY79" s="39"/>
      <c r="FQZ79" s="81"/>
      <c r="FRA79" s="10"/>
      <c r="FRB79" s="10"/>
      <c r="FRC79" s="14"/>
      <c r="FRD79" s="14"/>
      <c r="FRE79"/>
      <c r="FRF79" s="10"/>
      <c r="FRG79"/>
      <c r="FRH79" s="10"/>
      <c r="FRI79" s="6"/>
      <c r="FRJ79"/>
      <c r="FRK79"/>
      <c r="FRL79" s="14"/>
      <c r="FRM79" s="10"/>
      <c r="FRN79"/>
      <c r="FRO79" s="10"/>
      <c r="FRP79"/>
      <c r="FRQ79"/>
      <c r="FRR79"/>
      <c r="FRS79" s="14"/>
      <c r="FRT79" s="10"/>
      <c r="FRU79"/>
      <c r="FRV79" s="10"/>
      <c r="FRW79"/>
      <c r="FRX79"/>
      <c r="FRY79"/>
      <c r="FRZ79" s="14"/>
      <c r="FSA79" s="10"/>
      <c r="FSB79"/>
      <c r="FSC79" s="10"/>
      <c r="FSD79"/>
      <c r="FSE79"/>
      <c r="FSF79"/>
      <c r="FSG79" s="14"/>
      <c r="FSH79" s="10"/>
      <c r="FSI79"/>
      <c r="FSJ79" s="10"/>
      <c r="FSK79"/>
      <c r="FSL79"/>
      <c r="FSM79"/>
      <c r="FSN79" s="14"/>
      <c r="FSO79" s="10"/>
      <c r="FSP79"/>
      <c r="FSQ79" s="10"/>
      <c r="FSR79"/>
      <c r="FSS79"/>
      <c r="FST79"/>
      <c r="FSU79" s="14"/>
      <c r="FSV79" s="10"/>
      <c r="FSW79"/>
      <c r="FSX79" s="10"/>
      <c r="FSY79"/>
      <c r="FSZ79"/>
      <c r="FTA79"/>
      <c r="FTB79" s="14"/>
      <c r="FTC79" s="10"/>
      <c r="FTD79"/>
      <c r="FTE79" s="10"/>
      <c r="FTF79"/>
      <c r="FTG79"/>
      <c r="FTH79"/>
      <c r="FTI79" s="14"/>
      <c r="FTJ79" s="10"/>
      <c r="FTK79"/>
      <c r="FTL79" s="10"/>
      <c r="FTM79"/>
      <c r="FTN79"/>
      <c r="FTO79"/>
      <c r="FTP79" s="14"/>
      <c r="FTQ79" s="10"/>
      <c r="FTR79"/>
      <c r="FTS79" s="10"/>
      <c r="FTT79"/>
      <c r="FTU79"/>
      <c r="FTV79"/>
      <c r="FTW79" s="14"/>
      <c r="FTX79" s="10"/>
      <c r="FTY79"/>
      <c r="FTZ79" s="10"/>
      <c r="FUA79"/>
      <c r="FUB79"/>
      <c r="FUC79"/>
      <c r="FUD79" s="14"/>
      <c r="FUE79" s="10"/>
      <c r="FUF79"/>
      <c r="FUG79" s="10"/>
      <c r="FUH79"/>
      <c r="FUI79"/>
      <c r="FUJ79"/>
      <c r="FUK79" s="14"/>
      <c r="FUL79" s="10"/>
      <c r="FUM79"/>
      <c r="FUN79" s="10"/>
      <c r="FUO79"/>
      <c r="FUP79"/>
      <c r="FUQ79"/>
      <c r="FUR79" s="14"/>
      <c r="FUS79" s="10"/>
      <c r="FUT79"/>
      <c r="FUU79" s="10"/>
      <c r="FUV79"/>
      <c r="FUW79"/>
      <c r="FUX79"/>
      <c r="FUY79" s="14"/>
      <c r="FUZ79" s="10"/>
      <c r="FVA79"/>
      <c r="FVB79" s="10"/>
      <c r="FVC79"/>
      <c r="FVD79"/>
      <c r="FVE79"/>
      <c r="FVF79" s="14"/>
      <c r="FVG79" s="10"/>
      <c r="FVH79"/>
      <c r="FVI79" s="10"/>
      <c r="FVJ79"/>
      <c r="FVK79"/>
      <c r="FVL79"/>
      <c r="FVM79" s="14"/>
      <c r="FVN79" s="10"/>
      <c r="FVO79"/>
      <c r="FVP79" s="10"/>
      <c r="FVQ79"/>
      <c r="FVR79"/>
      <c r="FVS79"/>
      <c r="FVT79" s="14"/>
      <c r="FVU79" s="10"/>
      <c r="FVV79"/>
      <c r="FVW79" s="10"/>
      <c r="FVX79"/>
      <c r="FVY79"/>
      <c r="FVZ79"/>
      <c r="FWA79" s="14"/>
      <c r="FWB79" s="10"/>
      <c r="FWC79"/>
      <c r="FWD79" s="10"/>
      <c r="FWE79"/>
      <c r="FWF79"/>
      <c r="FWG79"/>
      <c r="FWH79" s="14"/>
      <c r="FWI79" s="10"/>
      <c r="FWJ79"/>
      <c r="FWK79" s="10"/>
      <c r="FWL79"/>
      <c r="FWM79"/>
      <c r="FWN79"/>
      <c r="FWO79" s="14"/>
      <c r="FWP79" s="10"/>
      <c r="FWQ79"/>
      <c r="FWR79" s="10"/>
      <c r="FWS79"/>
      <c r="FWT79"/>
      <c r="FWU79"/>
      <c r="FWV79" s="14"/>
      <c r="FWW79" s="10"/>
      <c r="FWX79"/>
      <c r="FWY79" s="10"/>
      <c r="FWZ79"/>
      <c r="FXA79"/>
      <c r="FXB79"/>
      <c r="FXC79" s="14"/>
      <c r="FXD79" s="10"/>
      <c r="FXE79"/>
      <c r="FXF79" s="10"/>
      <c r="FXG79"/>
      <c r="FXH79"/>
      <c r="FXI79"/>
      <c r="FXJ79" s="14"/>
      <c r="FXK79" s="10"/>
      <c r="FXL79"/>
      <c r="FXM79" s="10"/>
      <c r="FXN79"/>
      <c r="FXO79"/>
      <c r="FXP79"/>
      <c r="FXQ79" s="14"/>
      <c r="FXR79" s="10"/>
      <c r="FXS79"/>
      <c r="FXT79" s="10"/>
      <c r="FXU79"/>
      <c r="FXV79"/>
      <c r="FXW79"/>
      <c r="FXX79" s="14"/>
      <c r="FXY79" s="10"/>
      <c r="FXZ79"/>
      <c r="FYA79" s="10"/>
      <c r="FYB79"/>
      <c r="FYC79"/>
      <c r="FYD79"/>
      <c r="FYE79" s="14"/>
      <c r="FYF79" s="10"/>
      <c r="FYG79"/>
      <c r="FYH79" s="10"/>
      <c r="FYI79"/>
      <c r="FYJ79"/>
      <c r="FYK79"/>
      <c r="FYL79" s="14"/>
      <c r="FYM79" s="10"/>
      <c r="FYN79"/>
      <c r="FYO79" s="10"/>
      <c r="FYP79"/>
      <c r="FYQ79"/>
      <c r="FYR79"/>
      <c r="FYS79" s="14"/>
      <c r="FYT79" s="10"/>
      <c r="FYU79"/>
      <c r="FYV79" s="10"/>
      <c r="FYW79"/>
      <c r="FYX79"/>
      <c r="FYY79"/>
      <c r="FYZ79" s="14"/>
      <c r="FZA79" s="10"/>
      <c r="FZB79"/>
      <c r="FZC79" s="10"/>
      <c r="FZD79"/>
      <c r="FZE79"/>
      <c r="FZF79"/>
      <c r="FZG79" s="14"/>
      <c r="FZH79" s="10"/>
      <c r="FZI79"/>
      <c r="FZJ79" s="10"/>
      <c r="FZK79"/>
      <c r="FZL79"/>
      <c r="FZM79"/>
      <c r="FZN79" s="14"/>
      <c r="FZO79" s="26"/>
      <c r="FZP79"/>
      <c r="FZQ79" s="10"/>
      <c r="FZR79"/>
      <c r="FZS79"/>
      <c r="FZT79"/>
      <c r="FZU79" s="14"/>
      <c r="FZV79" s="26"/>
      <c r="FZW79"/>
      <c r="FZX79" s="10"/>
      <c r="FZY79"/>
      <c r="FZZ79"/>
      <c r="GAA79"/>
      <c r="GAB79" s="39"/>
      <c r="GAC79" s="81"/>
      <c r="GAD79" s="10"/>
      <c r="GAE79" s="10"/>
      <c r="GAF79" s="14"/>
      <c r="GAG79" s="14"/>
      <c r="GAH79"/>
      <c r="GAI79" s="10"/>
      <c r="GAJ79"/>
      <c r="GAK79" s="10"/>
      <c r="GAL79" s="6"/>
      <c r="GAM79"/>
      <c r="GAN79"/>
      <c r="GAO79" s="14"/>
      <c r="GAP79" s="10"/>
      <c r="GAQ79"/>
      <c r="GAR79" s="10"/>
      <c r="GAS79"/>
      <c r="GAT79"/>
      <c r="GAU79"/>
      <c r="GAV79" s="14"/>
      <c r="GAW79" s="10"/>
      <c r="GAX79"/>
      <c r="GAY79" s="10"/>
      <c r="GAZ79"/>
      <c r="GBA79"/>
      <c r="GBB79"/>
      <c r="GBC79" s="14"/>
      <c r="GBD79" s="10"/>
      <c r="GBE79"/>
      <c r="GBF79" s="10"/>
      <c r="GBG79"/>
      <c r="GBH79"/>
      <c r="GBI79"/>
      <c r="GBJ79" s="14"/>
      <c r="GBK79" s="10"/>
      <c r="GBL79"/>
      <c r="GBM79" s="10"/>
      <c r="GBN79"/>
      <c r="GBO79"/>
      <c r="GBP79"/>
      <c r="GBQ79" s="14"/>
      <c r="GBR79" s="10"/>
      <c r="GBS79"/>
      <c r="GBT79" s="10"/>
      <c r="GBU79"/>
      <c r="GBV79"/>
      <c r="GBW79"/>
      <c r="GBX79" s="14"/>
      <c r="GBY79" s="10"/>
      <c r="GBZ79"/>
      <c r="GCA79" s="10"/>
      <c r="GCB79"/>
      <c r="GCC79"/>
      <c r="GCD79"/>
      <c r="GCE79" s="14"/>
      <c r="GCF79" s="10"/>
      <c r="GCG79"/>
      <c r="GCH79" s="10"/>
      <c r="GCI79"/>
      <c r="GCJ79"/>
      <c r="GCK79"/>
      <c r="GCL79" s="14"/>
      <c r="GCM79" s="10"/>
      <c r="GCN79"/>
      <c r="GCO79" s="10"/>
      <c r="GCP79"/>
      <c r="GCQ79"/>
      <c r="GCR79"/>
      <c r="GCS79" s="14"/>
      <c r="GCT79" s="10"/>
      <c r="GCU79"/>
      <c r="GCV79" s="10"/>
      <c r="GCW79"/>
      <c r="GCX79"/>
      <c r="GCY79"/>
      <c r="GCZ79" s="14"/>
      <c r="GDA79" s="10"/>
      <c r="GDB79"/>
      <c r="GDC79" s="10"/>
      <c r="GDD79"/>
      <c r="GDE79"/>
      <c r="GDF79"/>
      <c r="GDG79" s="14"/>
      <c r="GDH79" s="10"/>
      <c r="GDI79"/>
      <c r="GDJ79" s="10"/>
      <c r="GDK79"/>
      <c r="GDL79"/>
      <c r="GDM79"/>
      <c r="GDN79" s="14"/>
      <c r="GDO79" s="10"/>
      <c r="GDP79"/>
      <c r="GDQ79" s="10"/>
      <c r="GDR79"/>
      <c r="GDS79"/>
      <c r="GDT79"/>
      <c r="GDU79" s="14"/>
      <c r="GDV79" s="10"/>
      <c r="GDW79"/>
      <c r="GDX79" s="10"/>
      <c r="GDY79"/>
      <c r="GDZ79"/>
      <c r="GEA79"/>
      <c r="GEB79" s="14"/>
      <c r="GEC79" s="10"/>
      <c r="GED79"/>
      <c r="GEE79" s="10"/>
      <c r="GEF79"/>
      <c r="GEG79"/>
      <c r="GEH79"/>
      <c r="GEI79" s="14"/>
      <c r="GEJ79" s="10"/>
      <c r="GEK79"/>
      <c r="GEL79" s="10"/>
      <c r="GEM79"/>
      <c r="GEN79"/>
      <c r="GEO79"/>
      <c r="GEP79" s="14"/>
      <c r="GEQ79" s="10"/>
      <c r="GER79"/>
      <c r="GES79" s="10"/>
      <c r="GET79"/>
      <c r="GEU79"/>
      <c r="GEV79"/>
      <c r="GEW79" s="14"/>
      <c r="GEX79" s="10"/>
      <c r="GEY79"/>
      <c r="GEZ79" s="10"/>
      <c r="GFA79"/>
      <c r="GFB79"/>
      <c r="GFC79"/>
      <c r="GFD79" s="14"/>
      <c r="GFE79" s="10"/>
      <c r="GFF79"/>
      <c r="GFG79" s="10"/>
      <c r="GFH79"/>
      <c r="GFI79"/>
      <c r="GFJ79"/>
      <c r="GFK79" s="14"/>
      <c r="GFL79" s="10"/>
      <c r="GFM79"/>
      <c r="GFN79" s="10"/>
      <c r="GFO79"/>
      <c r="GFP79"/>
      <c r="GFQ79"/>
      <c r="GFR79" s="14"/>
      <c r="GFS79" s="10"/>
      <c r="GFT79"/>
      <c r="GFU79" s="10"/>
      <c r="GFV79"/>
      <c r="GFW79"/>
      <c r="GFX79"/>
      <c r="GFY79" s="14"/>
      <c r="GFZ79" s="10"/>
      <c r="GGA79"/>
      <c r="GGB79" s="10"/>
      <c r="GGC79"/>
      <c r="GGD79"/>
      <c r="GGE79"/>
      <c r="GGF79" s="14"/>
      <c r="GGG79" s="10"/>
      <c r="GGH79"/>
      <c r="GGI79" s="10"/>
      <c r="GGJ79"/>
      <c r="GGK79"/>
      <c r="GGL79"/>
      <c r="GGM79" s="14"/>
      <c r="GGN79" s="10"/>
      <c r="GGO79"/>
      <c r="GGP79" s="10"/>
      <c r="GGQ79"/>
      <c r="GGR79"/>
      <c r="GGS79"/>
      <c r="GGT79" s="14"/>
      <c r="GGU79" s="10"/>
      <c r="GGV79"/>
      <c r="GGW79" s="10"/>
      <c r="GGX79"/>
      <c r="GGY79"/>
      <c r="GGZ79"/>
      <c r="GHA79" s="14"/>
      <c r="GHB79" s="10"/>
      <c r="GHC79"/>
      <c r="GHD79" s="10"/>
      <c r="GHE79"/>
      <c r="GHF79"/>
      <c r="GHG79"/>
      <c r="GHH79" s="14"/>
      <c r="GHI79" s="10"/>
      <c r="GHJ79"/>
      <c r="GHK79" s="10"/>
      <c r="GHL79"/>
      <c r="GHM79"/>
      <c r="GHN79"/>
      <c r="GHO79" s="14"/>
      <c r="GHP79" s="10"/>
      <c r="GHQ79"/>
      <c r="GHR79" s="10"/>
      <c r="GHS79"/>
      <c r="GHT79"/>
      <c r="GHU79"/>
      <c r="GHV79" s="14"/>
      <c r="GHW79" s="10"/>
      <c r="GHX79"/>
      <c r="GHY79" s="10"/>
      <c r="GHZ79"/>
      <c r="GIA79"/>
      <c r="GIB79"/>
      <c r="GIC79" s="14"/>
      <c r="GID79" s="10"/>
      <c r="GIE79"/>
      <c r="GIF79" s="10"/>
      <c r="GIG79"/>
      <c r="GIH79"/>
      <c r="GII79"/>
      <c r="GIJ79" s="14"/>
      <c r="GIK79" s="10"/>
      <c r="GIL79"/>
      <c r="GIM79" s="10"/>
      <c r="GIN79"/>
      <c r="GIO79"/>
      <c r="GIP79"/>
      <c r="GIQ79" s="14"/>
      <c r="GIR79" s="26"/>
      <c r="GIS79"/>
      <c r="GIT79" s="10"/>
      <c r="GIU79"/>
      <c r="GIV79"/>
      <c r="GIW79"/>
      <c r="GIX79" s="14"/>
      <c r="GIY79" s="26"/>
      <c r="GIZ79"/>
      <c r="GJA79" s="10"/>
      <c r="GJB79"/>
      <c r="GJC79"/>
      <c r="GJD79"/>
      <c r="GJE79" s="39"/>
      <c r="GJF79" s="81"/>
      <c r="GJG79" s="10"/>
      <c r="GJH79" s="10"/>
      <c r="GJI79" s="14"/>
      <c r="GJJ79" s="14"/>
      <c r="GJK79"/>
      <c r="GJL79" s="10"/>
      <c r="GJM79"/>
      <c r="GJN79" s="10"/>
      <c r="GJO79" s="6"/>
      <c r="GJP79"/>
      <c r="GJQ79"/>
      <c r="GJR79" s="14"/>
      <c r="GJS79" s="10"/>
      <c r="GJT79"/>
      <c r="GJU79" s="10"/>
      <c r="GJV79"/>
      <c r="GJW79"/>
      <c r="GJX79"/>
      <c r="GJY79" s="14"/>
      <c r="GJZ79" s="10"/>
      <c r="GKA79"/>
      <c r="GKB79" s="10"/>
      <c r="GKC79"/>
      <c r="GKD79"/>
      <c r="GKE79"/>
      <c r="GKF79" s="14"/>
      <c r="GKG79" s="10"/>
      <c r="GKH79"/>
      <c r="GKI79" s="10"/>
      <c r="GKJ79"/>
      <c r="GKK79"/>
      <c r="GKL79"/>
      <c r="GKM79" s="14"/>
      <c r="GKN79" s="10"/>
      <c r="GKO79"/>
      <c r="GKP79" s="10"/>
      <c r="GKQ79"/>
      <c r="GKR79"/>
      <c r="GKS79"/>
      <c r="GKT79" s="14"/>
      <c r="GKU79" s="10"/>
      <c r="GKV79"/>
      <c r="GKW79" s="10"/>
      <c r="GKX79"/>
      <c r="GKY79"/>
      <c r="GKZ79"/>
      <c r="GLA79" s="14"/>
      <c r="GLB79" s="10"/>
      <c r="GLC79"/>
      <c r="GLD79" s="10"/>
      <c r="GLE79"/>
      <c r="GLF79"/>
      <c r="GLG79"/>
      <c r="GLH79" s="14"/>
      <c r="GLI79" s="10"/>
      <c r="GLJ79"/>
      <c r="GLK79" s="10"/>
      <c r="GLL79"/>
      <c r="GLM79"/>
      <c r="GLN79"/>
      <c r="GLO79" s="14"/>
      <c r="GLP79" s="10"/>
      <c r="GLQ79"/>
      <c r="GLR79" s="10"/>
      <c r="GLS79"/>
      <c r="GLT79"/>
      <c r="GLU79"/>
      <c r="GLV79" s="14"/>
      <c r="GLW79" s="10"/>
      <c r="GLX79"/>
      <c r="GLY79" s="10"/>
      <c r="GLZ79"/>
      <c r="GMA79"/>
      <c r="GMB79"/>
      <c r="GMC79" s="14"/>
      <c r="GMD79" s="10"/>
      <c r="GME79"/>
      <c r="GMF79" s="10"/>
      <c r="GMG79"/>
      <c r="GMH79"/>
      <c r="GMI79"/>
      <c r="GMJ79" s="14"/>
      <c r="GMK79" s="10"/>
      <c r="GML79"/>
      <c r="GMM79" s="10"/>
      <c r="GMN79"/>
      <c r="GMO79"/>
      <c r="GMP79"/>
      <c r="GMQ79" s="14"/>
      <c r="GMR79" s="10"/>
      <c r="GMS79"/>
      <c r="GMT79" s="10"/>
      <c r="GMU79"/>
      <c r="GMV79"/>
      <c r="GMW79"/>
      <c r="GMX79" s="14"/>
      <c r="GMY79" s="10"/>
      <c r="GMZ79"/>
      <c r="GNA79" s="10"/>
      <c r="GNB79"/>
      <c r="GNC79"/>
      <c r="GND79"/>
      <c r="GNE79" s="14"/>
      <c r="GNF79" s="10"/>
      <c r="GNG79"/>
      <c r="GNH79" s="10"/>
      <c r="GNI79"/>
      <c r="GNJ79"/>
      <c r="GNK79"/>
      <c r="GNL79" s="14"/>
      <c r="GNM79" s="10"/>
      <c r="GNN79"/>
      <c r="GNO79" s="10"/>
      <c r="GNP79"/>
      <c r="GNQ79"/>
      <c r="GNR79"/>
      <c r="GNS79" s="14"/>
      <c r="GNT79" s="10"/>
      <c r="GNU79"/>
      <c r="GNV79" s="10"/>
      <c r="GNW79"/>
      <c r="GNX79"/>
      <c r="GNY79"/>
      <c r="GNZ79" s="14"/>
      <c r="GOA79" s="10"/>
      <c r="GOB79"/>
      <c r="GOC79" s="10"/>
      <c r="GOD79"/>
      <c r="GOE79"/>
      <c r="GOF79"/>
      <c r="GOG79" s="14"/>
      <c r="GOH79" s="10"/>
      <c r="GOI79"/>
      <c r="GOJ79" s="10"/>
      <c r="GOK79"/>
      <c r="GOL79"/>
      <c r="GOM79"/>
      <c r="GON79" s="14"/>
      <c r="GOO79" s="10"/>
      <c r="GOP79"/>
      <c r="GOQ79" s="10"/>
      <c r="GOR79"/>
      <c r="GOS79"/>
      <c r="GOT79"/>
      <c r="GOU79" s="14"/>
      <c r="GOV79" s="10"/>
      <c r="GOW79"/>
      <c r="GOX79" s="10"/>
      <c r="GOY79"/>
      <c r="GOZ79"/>
      <c r="GPA79"/>
      <c r="GPB79" s="14"/>
      <c r="GPC79" s="10"/>
      <c r="GPD79"/>
      <c r="GPE79" s="10"/>
      <c r="GPF79"/>
      <c r="GPG79"/>
      <c r="GPH79"/>
      <c r="GPI79" s="14"/>
      <c r="GPJ79" s="10"/>
      <c r="GPK79"/>
      <c r="GPL79" s="10"/>
      <c r="GPM79"/>
      <c r="GPN79"/>
      <c r="GPO79"/>
      <c r="GPP79" s="14"/>
      <c r="GPQ79" s="10"/>
      <c r="GPR79"/>
      <c r="GPS79" s="10"/>
      <c r="GPT79"/>
      <c r="GPU79"/>
      <c r="GPV79"/>
      <c r="GPW79" s="14"/>
      <c r="GPX79" s="10"/>
      <c r="GPY79"/>
      <c r="GPZ79" s="10"/>
      <c r="GQA79"/>
      <c r="GQB79"/>
      <c r="GQC79"/>
      <c r="GQD79" s="14"/>
      <c r="GQE79" s="10"/>
      <c r="GQF79"/>
      <c r="GQG79" s="10"/>
      <c r="GQH79"/>
      <c r="GQI79"/>
      <c r="GQJ79"/>
      <c r="GQK79" s="14"/>
      <c r="GQL79" s="10"/>
      <c r="GQM79"/>
      <c r="GQN79" s="10"/>
      <c r="GQO79"/>
      <c r="GQP79"/>
      <c r="GQQ79"/>
      <c r="GQR79" s="14"/>
      <c r="GQS79" s="10"/>
      <c r="GQT79"/>
      <c r="GQU79" s="10"/>
      <c r="GQV79"/>
      <c r="GQW79"/>
      <c r="GQX79"/>
      <c r="GQY79" s="14"/>
      <c r="GQZ79" s="10"/>
      <c r="GRA79"/>
      <c r="GRB79" s="10"/>
      <c r="GRC79"/>
      <c r="GRD79"/>
      <c r="GRE79"/>
      <c r="GRF79" s="14"/>
      <c r="GRG79" s="10"/>
      <c r="GRH79"/>
      <c r="GRI79" s="10"/>
      <c r="GRJ79"/>
      <c r="GRK79"/>
      <c r="GRL79"/>
      <c r="GRM79" s="14"/>
      <c r="GRN79" s="10"/>
      <c r="GRO79"/>
      <c r="GRP79" s="10"/>
      <c r="GRQ79"/>
      <c r="GRR79"/>
      <c r="GRS79"/>
      <c r="GRT79" s="14"/>
      <c r="GRU79" s="26"/>
      <c r="GRV79"/>
      <c r="GRW79" s="10"/>
      <c r="GRX79"/>
      <c r="GRY79"/>
      <c r="GRZ79"/>
      <c r="GSA79" s="14"/>
      <c r="GSB79" s="26"/>
      <c r="GSC79"/>
      <c r="GSD79" s="10"/>
      <c r="GSE79"/>
      <c r="GSF79"/>
      <c r="GSG79"/>
      <c r="GSH79" s="39"/>
      <c r="GSI79" s="81"/>
      <c r="GSJ79" s="10"/>
      <c r="GSK79" s="10"/>
      <c r="GSL79" s="14"/>
      <c r="GSM79" s="14"/>
      <c r="GSN79"/>
      <c r="GSO79" s="10"/>
      <c r="GSP79"/>
      <c r="GSQ79" s="10"/>
      <c r="GSR79" s="6"/>
      <c r="GSS79"/>
      <c r="GST79"/>
      <c r="GSU79" s="14"/>
      <c r="GSV79" s="10"/>
      <c r="GSW79"/>
      <c r="GSX79" s="10"/>
      <c r="GSY79"/>
      <c r="GSZ79"/>
      <c r="GTA79"/>
      <c r="GTB79" s="14"/>
      <c r="GTC79" s="10"/>
      <c r="GTD79"/>
      <c r="GTE79" s="10"/>
      <c r="GTF79"/>
      <c r="GTG79"/>
      <c r="GTH79"/>
      <c r="GTI79" s="14"/>
      <c r="GTJ79" s="10"/>
      <c r="GTK79"/>
      <c r="GTL79" s="10"/>
      <c r="GTM79"/>
      <c r="GTN79"/>
      <c r="GTO79"/>
      <c r="GTP79" s="14"/>
      <c r="GTQ79" s="10"/>
      <c r="GTR79"/>
      <c r="GTS79" s="10"/>
      <c r="GTT79"/>
      <c r="GTU79"/>
      <c r="GTV79"/>
      <c r="GTW79" s="14"/>
      <c r="GTX79" s="10"/>
      <c r="GTY79"/>
      <c r="GTZ79" s="10"/>
      <c r="GUA79"/>
      <c r="GUB79"/>
      <c r="GUC79"/>
      <c r="GUD79" s="14"/>
      <c r="GUE79" s="10"/>
      <c r="GUF79"/>
      <c r="GUG79" s="10"/>
      <c r="GUH79"/>
      <c r="GUI79"/>
      <c r="GUJ79"/>
      <c r="GUK79" s="14"/>
      <c r="GUL79" s="10"/>
      <c r="GUM79"/>
      <c r="GUN79" s="10"/>
      <c r="GUO79"/>
      <c r="GUP79"/>
      <c r="GUQ79"/>
      <c r="GUR79" s="14"/>
      <c r="GUS79" s="10"/>
      <c r="GUT79"/>
      <c r="GUU79" s="10"/>
      <c r="GUV79"/>
      <c r="GUW79"/>
      <c r="GUX79"/>
      <c r="GUY79" s="14"/>
      <c r="GUZ79" s="10"/>
      <c r="GVA79"/>
      <c r="GVB79" s="10"/>
      <c r="GVC79"/>
      <c r="GVD79"/>
      <c r="GVE79"/>
      <c r="GVF79" s="14"/>
      <c r="GVG79" s="10"/>
      <c r="GVH79"/>
      <c r="GVI79" s="10"/>
      <c r="GVJ79"/>
      <c r="GVK79"/>
      <c r="GVL79"/>
      <c r="GVM79" s="14"/>
      <c r="GVN79" s="10"/>
      <c r="GVO79"/>
      <c r="GVP79" s="10"/>
      <c r="GVQ79"/>
      <c r="GVR79"/>
      <c r="GVS79"/>
      <c r="GVT79" s="14"/>
      <c r="GVU79" s="10"/>
      <c r="GVV79"/>
      <c r="GVW79" s="10"/>
      <c r="GVX79"/>
      <c r="GVY79"/>
      <c r="GVZ79"/>
      <c r="GWA79" s="14"/>
      <c r="GWB79" s="10"/>
      <c r="GWC79"/>
      <c r="GWD79" s="10"/>
      <c r="GWE79"/>
      <c r="GWF79"/>
      <c r="GWG79"/>
      <c r="GWH79" s="14"/>
      <c r="GWI79" s="10"/>
      <c r="GWJ79"/>
      <c r="GWK79" s="10"/>
      <c r="GWL79"/>
      <c r="GWM79"/>
      <c r="GWN79"/>
      <c r="GWO79" s="14"/>
      <c r="GWP79" s="10"/>
      <c r="GWQ79"/>
      <c r="GWR79" s="10"/>
      <c r="GWS79"/>
      <c r="GWT79"/>
      <c r="GWU79"/>
      <c r="GWV79" s="14"/>
      <c r="GWW79" s="10"/>
      <c r="GWX79"/>
      <c r="GWY79" s="10"/>
      <c r="GWZ79"/>
      <c r="GXA79"/>
      <c r="GXB79"/>
      <c r="GXC79" s="14"/>
      <c r="GXD79" s="10"/>
      <c r="GXE79"/>
      <c r="GXF79" s="10"/>
      <c r="GXG79"/>
      <c r="GXH79"/>
      <c r="GXI79"/>
      <c r="GXJ79" s="14"/>
      <c r="GXK79" s="10"/>
      <c r="GXL79"/>
      <c r="GXM79" s="10"/>
      <c r="GXN79"/>
      <c r="GXO79"/>
      <c r="GXP79"/>
      <c r="GXQ79" s="14"/>
      <c r="GXR79" s="10"/>
      <c r="GXS79"/>
      <c r="GXT79" s="10"/>
      <c r="GXU79"/>
      <c r="GXV79"/>
      <c r="GXW79"/>
      <c r="GXX79" s="14"/>
      <c r="GXY79" s="10"/>
      <c r="GXZ79"/>
      <c r="GYA79" s="10"/>
      <c r="GYB79"/>
      <c r="GYC79"/>
      <c r="GYD79"/>
      <c r="GYE79" s="14"/>
      <c r="GYF79" s="10"/>
      <c r="GYG79"/>
      <c r="GYH79" s="10"/>
      <c r="GYI79"/>
      <c r="GYJ79"/>
      <c r="GYK79"/>
      <c r="GYL79" s="14"/>
      <c r="GYM79" s="10"/>
      <c r="GYN79"/>
      <c r="GYO79" s="10"/>
      <c r="GYP79"/>
      <c r="GYQ79"/>
      <c r="GYR79"/>
      <c r="GYS79" s="14"/>
      <c r="GYT79" s="10"/>
      <c r="GYU79"/>
      <c r="GYV79" s="10"/>
      <c r="GYW79"/>
      <c r="GYX79"/>
      <c r="GYY79"/>
      <c r="GYZ79" s="14"/>
      <c r="GZA79" s="10"/>
      <c r="GZB79"/>
      <c r="GZC79" s="10"/>
      <c r="GZD79"/>
      <c r="GZE79"/>
      <c r="GZF79"/>
      <c r="GZG79" s="14"/>
      <c r="GZH79" s="10"/>
      <c r="GZI79"/>
      <c r="GZJ79" s="10"/>
      <c r="GZK79"/>
      <c r="GZL79"/>
      <c r="GZM79"/>
      <c r="GZN79" s="14"/>
      <c r="GZO79" s="10"/>
      <c r="GZP79"/>
      <c r="GZQ79" s="10"/>
      <c r="GZR79"/>
      <c r="GZS79"/>
      <c r="GZT79"/>
      <c r="GZU79" s="14"/>
      <c r="GZV79" s="10"/>
      <c r="GZW79"/>
      <c r="GZX79" s="10"/>
      <c r="GZY79"/>
      <c r="GZZ79"/>
      <c r="HAA79"/>
      <c r="HAB79" s="14"/>
      <c r="HAC79" s="10"/>
      <c r="HAD79"/>
      <c r="HAE79" s="10"/>
      <c r="HAF79"/>
      <c r="HAG79"/>
      <c r="HAH79"/>
      <c r="HAI79" s="14"/>
      <c r="HAJ79" s="10"/>
      <c r="HAK79"/>
      <c r="HAL79" s="10"/>
      <c r="HAM79"/>
      <c r="HAN79"/>
      <c r="HAO79"/>
      <c r="HAP79" s="14"/>
      <c r="HAQ79" s="10"/>
      <c r="HAR79"/>
      <c r="HAS79" s="10"/>
      <c r="HAT79"/>
      <c r="HAU79"/>
      <c r="HAV79"/>
      <c r="HAW79" s="14"/>
      <c r="HAX79" s="26"/>
      <c r="HAY79"/>
      <c r="HAZ79" s="10"/>
      <c r="HBA79"/>
      <c r="HBB79"/>
      <c r="HBC79"/>
      <c r="HBD79" s="14"/>
      <c r="HBE79" s="26"/>
      <c r="HBF79"/>
      <c r="HBG79" s="10"/>
      <c r="HBH79"/>
      <c r="HBI79"/>
      <c r="HBJ79"/>
      <c r="HBK79" s="39"/>
      <c r="HBL79" s="81"/>
      <c r="HBM79" s="10"/>
      <c r="HBN79" s="10"/>
      <c r="HBO79" s="14"/>
      <c r="HBP79" s="14"/>
      <c r="HBQ79"/>
      <c r="HBR79" s="10"/>
      <c r="HBS79"/>
      <c r="HBT79" s="10"/>
      <c r="HBU79" s="6"/>
      <c r="HBV79"/>
      <c r="HBW79"/>
      <c r="HBX79" s="14"/>
      <c r="HBY79" s="10"/>
      <c r="HBZ79"/>
      <c r="HCA79" s="10"/>
      <c r="HCB79"/>
      <c r="HCC79"/>
      <c r="HCD79"/>
      <c r="HCE79" s="14"/>
      <c r="HCF79" s="10"/>
      <c r="HCG79"/>
      <c r="HCH79" s="10"/>
      <c r="HCI79"/>
      <c r="HCJ79"/>
      <c r="HCK79"/>
      <c r="HCL79" s="14"/>
      <c r="HCM79" s="10"/>
      <c r="HCN79"/>
      <c r="HCO79" s="10"/>
      <c r="HCP79"/>
      <c r="HCQ79"/>
      <c r="HCR79"/>
      <c r="HCS79" s="14"/>
      <c r="HCT79" s="10"/>
      <c r="HCU79"/>
      <c r="HCV79" s="10"/>
      <c r="HCW79"/>
      <c r="HCX79"/>
      <c r="HCY79"/>
      <c r="HCZ79" s="14"/>
      <c r="HDA79" s="10"/>
      <c r="HDB79"/>
      <c r="HDC79" s="10"/>
      <c r="HDD79"/>
      <c r="HDE79"/>
      <c r="HDF79"/>
      <c r="HDG79" s="14"/>
      <c r="HDH79" s="10"/>
      <c r="HDI79"/>
      <c r="HDJ79" s="10"/>
      <c r="HDK79"/>
      <c r="HDL79"/>
      <c r="HDM79"/>
      <c r="HDN79" s="14"/>
      <c r="HDO79" s="10"/>
      <c r="HDP79"/>
      <c r="HDQ79" s="10"/>
      <c r="HDR79"/>
      <c r="HDS79"/>
      <c r="HDT79"/>
      <c r="HDU79" s="14"/>
      <c r="HDV79" s="10"/>
      <c r="HDW79"/>
      <c r="HDX79" s="10"/>
      <c r="HDY79"/>
      <c r="HDZ79"/>
      <c r="HEA79"/>
      <c r="HEB79" s="14"/>
      <c r="HEC79" s="10"/>
      <c r="HED79"/>
      <c r="HEE79" s="10"/>
      <c r="HEF79"/>
      <c r="HEG79"/>
      <c r="HEH79"/>
      <c r="HEI79" s="14"/>
      <c r="HEJ79" s="10"/>
      <c r="HEK79"/>
      <c r="HEL79" s="10"/>
      <c r="HEM79"/>
      <c r="HEN79"/>
      <c r="HEO79"/>
      <c r="HEP79" s="14"/>
      <c r="HEQ79" s="10"/>
      <c r="HER79"/>
      <c r="HES79" s="10"/>
      <c r="HET79"/>
      <c r="HEU79"/>
      <c r="HEV79"/>
      <c r="HEW79" s="14"/>
      <c r="HEX79" s="10"/>
      <c r="HEY79"/>
      <c r="HEZ79" s="10"/>
      <c r="HFA79"/>
      <c r="HFB79"/>
      <c r="HFC79"/>
      <c r="HFD79" s="14"/>
      <c r="HFE79" s="10"/>
      <c r="HFF79"/>
      <c r="HFG79" s="10"/>
      <c r="HFH79"/>
      <c r="HFI79"/>
      <c r="HFJ79"/>
      <c r="HFK79" s="14"/>
      <c r="HFL79" s="10"/>
      <c r="HFM79"/>
      <c r="HFN79" s="10"/>
      <c r="HFO79"/>
      <c r="HFP79"/>
      <c r="HFQ79"/>
      <c r="HFR79" s="14"/>
      <c r="HFS79" s="10"/>
      <c r="HFT79"/>
      <c r="HFU79" s="10"/>
      <c r="HFV79"/>
      <c r="HFW79"/>
      <c r="HFX79"/>
      <c r="HFY79" s="14"/>
      <c r="HFZ79" s="10"/>
      <c r="HGA79"/>
      <c r="HGB79" s="10"/>
      <c r="HGC79"/>
      <c r="HGD79"/>
      <c r="HGE79"/>
      <c r="HGF79" s="14"/>
      <c r="HGG79" s="10"/>
      <c r="HGH79"/>
      <c r="HGI79" s="10"/>
      <c r="HGJ79"/>
      <c r="HGK79"/>
      <c r="HGL79"/>
      <c r="HGM79" s="14"/>
      <c r="HGN79" s="10"/>
      <c r="HGO79"/>
      <c r="HGP79" s="10"/>
      <c r="HGQ79"/>
      <c r="HGR79"/>
      <c r="HGS79"/>
      <c r="HGT79" s="14"/>
      <c r="HGU79" s="10"/>
      <c r="HGV79"/>
      <c r="HGW79" s="10"/>
      <c r="HGX79"/>
      <c r="HGY79"/>
      <c r="HGZ79"/>
      <c r="HHA79" s="14"/>
      <c r="HHB79" s="10"/>
      <c r="HHC79"/>
      <c r="HHD79" s="10"/>
      <c r="HHE79"/>
      <c r="HHF79"/>
      <c r="HHG79"/>
      <c r="HHH79" s="14"/>
      <c r="HHI79" s="10"/>
      <c r="HHJ79"/>
      <c r="HHK79" s="10"/>
      <c r="HHL79"/>
      <c r="HHM79"/>
      <c r="HHN79"/>
      <c r="HHO79" s="14"/>
      <c r="HHP79" s="10"/>
      <c r="HHQ79"/>
      <c r="HHR79" s="10"/>
      <c r="HHS79"/>
      <c r="HHT79"/>
      <c r="HHU79"/>
      <c r="HHV79" s="14"/>
      <c r="HHW79" s="10"/>
      <c r="HHX79"/>
      <c r="HHY79" s="10"/>
      <c r="HHZ79"/>
      <c r="HIA79"/>
      <c r="HIB79"/>
      <c r="HIC79" s="14"/>
      <c r="HID79" s="10"/>
      <c r="HIE79"/>
      <c r="HIF79" s="10"/>
      <c r="HIG79"/>
      <c r="HIH79"/>
      <c r="HII79"/>
      <c r="HIJ79" s="14"/>
      <c r="HIK79" s="10"/>
      <c r="HIL79"/>
      <c r="HIM79" s="10"/>
      <c r="HIN79"/>
      <c r="HIO79"/>
      <c r="HIP79"/>
      <c r="HIQ79" s="14"/>
      <c r="HIR79" s="10"/>
      <c r="HIS79"/>
      <c r="HIT79" s="10"/>
      <c r="HIU79"/>
      <c r="HIV79"/>
      <c r="HIW79"/>
      <c r="HIX79" s="14"/>
      <c r="HIY79" s="10"/>
      <c r="HIZ79"/>
      <c r="HJA79" s="10"/>
      <c r="HJB79"/>
      <c r="HJC79"/>
      <c r="HJD79"/>
      <c r="HJE79" s="14"/>
      <c r="HJF79" s="10"/>
      <c r="HJG79"/>
      <c r="HJH79" s="10"/>
      <c r="HJI79"/>
      <c r="HJJ79"/>
      <c r="HJK79"/>
      <c r="HJL79" s="14"/>
      <c r="HJM79" s="10"/>
      <c r="HJN79"/>
      <c r="HJO79" s="10"/>
      <c r="HJP79"/>
      <c r="HJQ79"/>
      <c r="HJR79"/>
      <c r="HJS79" s="14"/>
      <c r="HJT79" s="10"/>
      <c r="HJU79"/>
      <c r="HJV79" s="10"/>
      <c r="HJW79"/>
      <c r="HJX79"/>
      <c r="HJY79"/>
      <c r="HJZ79" s="14"/>
      <c r="HKA79" s="26"/>
      <c r="HKB79"/>
      <c r="HKC79" s="10"/>
      <c r="HKD79"/>
      <c r="HKE79"/>
      <c r="HKF79"/>
      <c r="HKG79" s="14"/>
      <c r="HKH79" s="26"/>
      <c r="HKI79"/>
      <c r="HKJ79" s="10"/>
      <c r="HKK79"/>
      <c r="HKL79"/>
      <c r="HKM79"/>
      <c r="HKN79" s="39"/>
      <c r="HKO79" s="81"/>
      <c r="HKP79" s="10"/>
      <c r="HKQ79" s="10"/>
      <c r="HKR79" s="14"/>
      <c r="HKS79" s="14"/>
      <c r="HKT79"/>
      <c r="HKU79" s="10"/>
      <c r="HKV79"/>
      <c r="HKW79" s="10"/>
      <c r="HKX79" s="6"/>
      <c r="HKY79"/>
      <c r="HKZ79"/>
      <c r="HLA79" s="14"/>
      <c r="HLB79" s="10"/>
      <c r="HLC79"/>
      <c r="HLD79" s="10"/>
      <c r="HLE79"/>
      <c r="HLF79"/>
      <c r="HLG79"/>
      <c r="HLH79" s="14"/>
      <c r="HLI79" s="10"/>
      <c r="HLJ79"/>
      <c r="HLK79" s="10"/>
      <c r="HLL79"/>
      <c r="HLM79"/>
      <c r="HLN79"/>
      <c r="HLO79" s="14"/>
      <c r="HLP79" s="10"/>
      <c r="HLQ79"/>
      <c r="HLR79" s="10"/>
      <c r="HLS79"/>
      <c r="HLT79"/>
      <c r="HLU79"/>
      <c r="HLV79" s="14"/>
      <c r="HLW79" s="10"/>
      <c r="HLX79"/>
      <c r="HLY79" s="10"/>
      <c r="HLZ79"/>
      <c r="HMA79"/>
      <c r="HMB79"/>
      <c r="HMC79" s="14"/>
      <c r="HMD79" s="10"/>
      <c r="HME79"/>
      <c r="HMF79" s="10"/>
      <c r="HMG79"/>
      <c r="HMH79"/>
      <c r="HMI79"/>
      <c r="HMJ79" s="14"/>
      <c r="HMK79" s="10"/>
      <c r="HML79"/>
      <c r="HMM79" s="10"/>
      <c r="HMN79"/>
      <c r="HMO79"/>
      <c r="HMP79"/>
      <c r="HMQ79" s="14"/>
      <c r="HMR79" s="10"/>
      <c r="HMS79"/>
      <c r="HMT79" s="10"/>
      <c r="HMU79"/>
      <c r="HMV79"/>
      <c r="HMW79"/>
      <c r="HMX79" s="14"/>
      <c r="HMY79" s="10"/>
      <c r="HMZ79"/>
      <c r="HNA79" s="10"/>
      <c r="HNB79"/>
      <c r="HNC79"/>
      <c r="HND79"/>
      <c r="HNE79" s="14"/>
      <c r="HNF79" s="10"/>
      <c r="HNG79"/>
      <c r="HNH79" s="10"/>
      <c r="HNI79"/>
      <c r="HNJ79"/>
      <c r="HNK79"/>
      <c r="HNL79" s="14"/>
      <c r="HNM79" s="10"/>
      <c r="HNN79"/>
      <c r="HNO79" s="10"/>
      <c r="HNP79"/>
      <c r="HNQ79"/>
      <c r="HNR79"/>
      <c r="HNS79" s="14"/>
      <c r="HNT79" s="10"/>
      <c r="HNU79"/>
      <c r="HNV79" s="10"/>
      <c r="HNW79"/>
      <c r="HNX79"/>
      <c r="HNY79"/>
      <c r="HNZ79" s="14"/>
      <c r="HOA79" s="10"/>
      <c r="HOB79"/>
      <c r="HOC79" s="10"/>
      <c r="HOD79"/>
      <c r="HOE79"/>
      <c r="HOF79"/>
      <c r="HOG79" s="14"/>
      <c r="HOH79" s="10"/>
      <c r="HOI79"/>
      <c r="HOJ79" s="10"/>
      <c r="HOK79"/>
      <c r="HOL79"/>
      <c r="HOM79"/>
      <c r="HON79" s="14"/>
      <c r="HOO79" s="10"/>
      <c r="HOP79"/>
      <c r="HOQ79" s="10"/>
      <c r="HOR79"/>
      <c r="HOS79"/>
      <c r="HOT79"/>
      <c r="HOU79" s="14"/>
      <c r="HOV79" s="10"/>
      <c r="HOW79"/>
      <c r="HOX79" s="10"/>
      <c r="HOY79"/>
      <c r="HOZ79"/>
      <c r="HPA79"/>
      <c r="HPB79" s="14"/>
      <c r="HPC79" s="10"/>
      <c r="HPD79"/>
      <c r="HPE79" s="10"/>
      <c r="HPF79"/>
      <c r="HPG79"/>
      <c r="HPH79"/>
      <c r="HPI79" s="14"/>
      <c r="HPJ79" s="10"/>
      <c r="HPK79"/>
      <c r="HPL79" s="10"/>
      <c r="HPM79"/>
      <c r="HPN79"/>
      <c r="HPO79"/>
      <c r="HPP79" s="14"/>
      <c r="HPQ79" s="10"/>
      <c r="HPR79"/>
      <c r="HPS79" s="10"/>
      <c r="HPT79"/>
      <c r="HPU79"/>
      <c r="HPV79"/>
      <c r="HPW79" s="14"/>
      <c r="HPX79" s="10"/>
      <c r="HPY79"/>
      <c r="HPZ79" s="10"/>
      <c r="HQA79"/>
      <c r="HQB79"/>
      <c r="HQC79"/>
      <c r="HQD79" s="14"/>
      <c r="HQE79" s="10"/>
      <c r="HQF79"/>
      <c r="HQG79" s="10"/>
      <c r="HQH79"/>
      <c r="HQI79"/>
      <c r="HQJ79"/>
      <c r="HQK79" s="14"/>
      <c r="HQL79" s="10"/>
      <c r="HQM79"/>
      <c r="HQN79" s="10"/>
      <c r="HQO79"/>
      <c r="HQP79"/>
      <c r="HQQ79"/>
      <c r="HQR79" s="14"/>
      <c r="HQS79" s="10"/>
      <c r="HQT79"/>
      <c r="HQU79" s="10"/>
      <c r="HQV79"/>
      <c r="HQW79"/>
      <c r="HQX79"/>
      <c r="HQY79" s="14"/>
      <c r="HQZ79" s="10"/>
      <c r="HRA79"/>
      <c r="HRB79" s="10"/>
      <c r="HRC79"/>
      <c r="HRD79"/>
      <c r="HRE79"/>
      <c r="HRF79" s="14"/>
      <c r="HRG79" s="10"/>
      <c r="HRH79"/>
      <c r="HRI79" s="10"/>
      <c r="HRJ79"/>
      <c r="HRK79"/>
      <c r="HRL79"/>
      <c r="HRM79" s="14"/>
      <c r="HRN79" s="10"/>
      <c r="HRO79"/>
      <c r="HRP79" s="10"/>
      <c r="HRQ79"/>
      <c r="HRR79"/>
      <c r="HRS79"/>
      <c r="HRT79" s="14"/>
      <c r="HRU79" s="10"/>
      <c r="HRV79"/>
      <c r="HRW79" s="10"/>
      <c r="HRX79"/>
      <c r="HRY79"/>
      <c r="HRZ79"/>
      <c r="HSA79" s="14"/>
      <c r="HSB79" s="10"/>
      <c r="HSC79"/>
      <c r="HSD79" s="10"/>
      <c r="HSE79"/>
      <c r="HSF79"/>
      <c r="HSG79"/>
      <c r="HSH79" s="14"/>
      <c r="HSI79" s="10"/>
      <c r="HSJ79"/>
      <c r="HSK79" s="10"/>
      <c r="HSL79"/>
      <c r="HSM79"/>
      <c r="HSN79"/>
      <c r="HSO79" s="14"/>
      <c r="HSP79" s="10"/>
      <c r="HSQ79"/>
      <c r="HSR79" s="10"/>
      <c r="HSS79"/>
      <c r="HST79"/>
      <c r="HSU79"/>
      <c r="HSV79" s="14"/>
      <c r="HSW79" s="10"/>
      <c r="HSX79"/>
      <c r="HSY79" s="10"/>
      <c r="HSZ79"/>
      <c r="HTA79"/>
      <c r="HTB79"/>
      <c r="HTC79" s="14"/>
      <c r="HTD79" s="26"/>
      <c r="HTE79"/>
      <c r="HTF79" s="10"/>
      <c r="HTG79"/>
      <c r="HTH79"/>
      <c r="HTI79"/>
      <c r="HTJ79" s="14"/>
      <c r="HTK79" s="26"/>
      <c r="HTL79"/>
      <c r="HTM79" s="10"/>
      <c r="HTN79"/>
      <c r="HTO79"/>
      <c r="HTP79"/>
      <c r="HTQ79" s="39"/>
      <c r="HTR79" s="81"/>
      <c r="HTS79" s="10"/>
      <c r="HTT79" s="10"/>
      <c r="HTU79" s="14"/>
      <c r="HTV79" s="14"/>
      <c r="HTW79"/>
      <c r="HTX79" s="10"/>
      <c r="HTY79"/>
      <c r="HTZ79" s="10"/>
      <c r="HUA79" s="6"/>
      <c r="HUB79"/>
      <c r="HUC79"/>
      <c r="HUD79" s="14"/>
      <c r="HUE79" s="10"/>
      <c r="HUF79"/>
      <c r="HUG79" s="10"/>
      <c r="HUH79"/>
      <c r="HUI79"/>
      <c r="HUJ79"/>
      <c r="HUK79" s="14"/>
      <c r="HUL79" s="10"/>
      <c r="HUM79"/>
      <c r="HUN79" s="10"/>
      <c r="HUO79"/>
      <c r="HUP79"/>
      <c r="HUQ79"/>
      <c r="HUR79" s="14"/>
      <c r="HUS79" s="10"/>
      <c r="HUT79"/>
      <c r="HUU79" s="10"/>
      <c r="HUV79"/>
      <c r="HUW79"/>
      <c r="HUX79"/>
      <c r="HUY79" s="14"/>
      <c r="HUZ79" s="10"/>
      <c r="HVA79"/>
      <c r="HVB79" s="10"/>
      <c r="HVC79"/>
      <c r="HVD79"/>
      <c r="HVE79"/>
      <c r="HVF79" s="14"/>
      <c r="HVG79" s="10"/>
      <c r="HVH79"/>
      <c r="HVI79" s="10"/>
      <c r="HVJ79"/>
      <c r="HVK79"/>
      <c r="HVL79"/>
      <c r="HVM79" s="14"/>
      <c r="HVN79" s="10"/>
      <c r="HVO79"/>
      <c r="HVP79" s="10"/>
      <c r="HVQ79"/>
      <c r="HVR79"/>
      <c r="HVS79"/>
      <c r="HVT79" s="14"/>
      <c r="HVU79" s="10"/>
      <c r="HVV79"/>
      <c r="HVW79" s="10"/>
      <c r="HVX79"/>
      <c r="HVY79"/>
      <c r="HVZ79"/>
      <c r="HWA79" s="14"/>
      <c r="HWB79" s="10"/>
      <c r="HWC79"/>
      <c r="HWD79" s="10"/>
      <c r="HWE79"/>
      <c r="HWF79"/>
      <c r="HWG79"/>
      <c r="HWH79" s="14"/>
      <c r="HWI79" s="10"/>
      <c r="HWJ79"/>
      <c r="HWK79" s="10"/>
      <c r="HWL79"/>
      <c r="HWM79"/>
      <c r="HWN79"/>
      <c r="HWO79" s="14"/>
      <c r="HWP79" s="10"/>
      <c r="HWQ79"/>
      <c r="HWR79" s="10"/>
      <c r="HWS79"/>
      <c r="HWT79"/>
      <c r="HWU79"/>
      <c r="HWV79" s="14"/>
      <c r="HWW79" s="10"/>
      <c r="HWX79"/>
      <c r="HWY79" s="10"/>
      <c r="HWZ79"/>
      <c r="HXA79"/>
      <c r="HXB79"/>
      <c r="HXC79" s="14"/>
      <c r="HXD79" s="10"/>
      <c r="HXE79"/>
      <c r="HXF79" s="10"/>
      <c r="HXG79"/>
      <c r="HXH79"/>
      <c r="HXI79"/>
      <c r="HXJ79" s="14"/>
      <c r="HXK79" s="10"/>
      <c r="HXL79"/>
      <c r="HXM79" s="10"/>
      <c r="HXN79"/>
      <c r="HXO79"/>
      <c r="HXP79"/>
      <c r="HXQ79" s="14"/>
      <c r="HXR79" s="10"/>
      <c r="HXS79"/>
      <c r="HXT79" s="10"/>
      <c r="HXU79"/>
      <c r="HXV79"/>
      <c r="HXW79"/>
      <c r="HXX79" s="14"/>
      <c r="HXY79" s="10"/>
      <c r="HXZ79"/>
      <c r="HYA79" s="10"/>
      <c r="HYB79"/>
      <c r="HYC79"/>
      <c r="HYD79"/>
      <c r="HYE79" s="14"/>
      <c r="HYF79" s="10"/>
      <c r="HYG79"/>
      <c r="HYH79" s="10"/>
      <c r="HYI79"/>
      <c r="HYJ79"/>
      <c r="HYK79"/>
      <c r="HYL79" s="14"/>
      <c r="HYM79" s="10"/>
      <c r="HYN79"/>
      <c r="HYO79" s="10"/>
      <c r="HYP79"/>
      <c r="HYQ79"/>
      <c r="HYR79"/>
      <c r="HYS79" s="14"/>
      <c r="HYT79" s="10"/>
      <c r="HYU79"/>
      <c r="HYV79" s="10"/>
      <c r="HYW79"/>
      <c r="HYX79"/>
      <c r="HYY79"/>
      <c r="HYZ79" s="14"/>
      <c r="HZA79" s="10"/>
      <c r="HZB79"/>
      <c r="HZC79" s="10"/>
      <c r="HZD79"/>
      <c r="HZE79"/>
      <c r="HZF79"/>
      <c r="HZG79" s="14"/>
      <c r="HZH79" s="10"/>
      <c r="HZI79"/>
      <c r="HZJ79" s="10"/>
      <c r="HZK79"/>
      <c r="HZL79"/>
      <c r="HZM79"/>
      <c r="HZN79" s="14"/>
      <c r="HZO79" s="10"/>
      <c r="HZP79"/>
      <c r="HZQ79" s="10"/>
      <c r="HZR79"/>
      <c r="HZS79"/>
      <c r="HZT79"/>
      <c r="HZU79" s="14"/>
      <c r="HZV79" s="10"/>
      <c r="HZW79"/>
      <c r="HZX79" s="10"/>
      <c r="HZY79"/>
      <c r="HZZ79"/>
      <c r="IAA79"/>
      <c r="IAB79" s="14"/>
      <c r="IAC79" s="10"/>
      <c r="IAD79"/>
      <c r="IAE79" s="10"/>
      <c r="IAF79"/>
      <c r="IAG79"/>
      <c r="IAH79"/>
      <c r="IAI79" s="14"/>
      <c r="IAJ79" s="10"/>
      <c r="IAK79"/>
      <c r="IAL79" s="10"/>
      <c r="IAM79"/>
      <c r="IAN79"/>
      <c r="IAO79"/>
      <c r="IAP79" s="14"/>
      <c r="IAQ79" s="10"/>
      <c r="IAR79"/>
      <c r="IAS79" s="10"/>
      <c r="IAT79"/>
      <c r="IAU79"/>
      <c r="IAV79"/>
      <c r="IAW79" s="14"/>
      <c r="IAX79" s="10"/>
      <c r="IAY79"/>
      <c r="IAZ79" s="10"/>
      <c r="IBA79"/>
      <c r="IBB79"/>
      <c r="IBC79"/>
      <c r="IBD79" s="14"/>
      <c r="IBE79" s="10"/>
      <c r="IBF79"/>
      <c r="IBG79" s="10"/>
      <c r="IBH79"/>
      <c r="IBI79"/>
      <c r="IBJ79"/>
      <c r="IBK79" s="14"/>
      <c r="IBL79" s="10"/>
      <c r="IBM79"/>
      <c r="IBN79" s="10"/>
      <c r="IBO79"/>
      <c r="IBP79"/>
      <c r="IBQ79"/>
      <c r="IBR79" s="14"/>
      <c r="IBS79" s="10"/>
      <c r="IBT79"/>
      <c r="IBU79" s="10"/>
      <c r="IBV79"/>
      <c r="IBW79"/>
      <c r="IBX79"/>
      <c r="IBY79" s="14"/>
      <c r="IBZ79" s="10"/>
      <c r="ICA79"/>
      <c r="ICB79" s="10"/>
      <c r="ICC79"/>
      <c r="ICD79"/>
      <c r="ICE79"/>
      <c r="ICF79" s="14"/>
      <c r="ICG79" s="26"/>
      <c r="ICH79"/>
      <c r="ICI79" s="10"/>
      <c r="ICJ79"/>
      <c r="ICK79"/>
      <c r="ICL79"/>
      <c r="ICM79" s="14"/>
      <c r="ICN79" s="26"/>
      <c r="ICO79"/>
      <c r="ICP79" s="10"/>
      <c r="ICQ79"/>
      <c r="ICR79"/>
      <c r="ICS79"/>
      <c r="ICT79" s="39"/>
      <c r="ICU79" s="81"/>
      <c r="ICV79" s="10"/>
      <c r="ICW79" s="10"/>
      <c r="ICX79" s="14"/>
      <c r="ICY79" s="14"/>
      <c r="ICZ79"/>
      <c r="IDA79" s="10"/>
      <c r="IDB79"/>
      <c r="IDC79" s="10"/>
      <c r="IDD79" s="6"/>
      <c r="IDE79"/>
      <c r="IDF79"/>
      <c r="IDG79" s="14"/>
      <c r="IDH79" s="10"/>
      <c r="IDI79"/>
      <c r="IDJ79" s="10"/>
      <c r="IDK79"/>
      <c r="IDL79"/>
      <c r="IDM79"/>
      <c r="IDN79" s="14"/>
      <c r="IDO79" s="10"/>
      <c r="IDP79"/>
      <c r="IDQ79" s="10"/>
      <c r="IDR79"/>
      <c r="IDS79"/>
      <c r="IDT79"/>
      <c r="IDU79" s="14"/>
      <c r="IDV79" s="10"/>
      <c r="IDW79"/>
      <c r="IDX79" s="10"/>
      <c r="IDY79"/>
      <c r="IDZ79"/>
      <c r="IEA79"/>
      <c r="IEB79" s="14"/>
      <c r="IEC79" s="10"/>
      <c r="IED79"/>
      <c r="IEE79" s="10"/>
      <c r="IEF79"/>
      <c r="IEG79"/>
      <c r="IEH79"/>
      <c r="IEI79" s="14"/>
      <c r="IEJ79" s="10"/>
      <c r="IEK79"/>
      <c r="IEL79" s="10"/>
      <c r="IEM79"/>
      <c r="IEN79"/>
      <c r="IEO79"/>
      <c r="IEP79" s="14"/>
      <c r="IEQ79" s="10"/>
      <c r="IER79"/>
      <c r="IES79" s="10"/>
      <c r="IET79"/>
      <c r="IEU79"/>
      <c r="IEV79"/>
      <c r="IEW79" s="14"/>
      <c r="IEX79" s="10"/>
      <c r="IEY79"/>
      <c r="IEZ79" s="10"/>
      <c r="IFA79"/>
      <c r="IFB79"/>
      <c r="IFC79"/>
      <c r="IFD79" s="14"/>
      <c r="IFE79" s="10"/>
      <c r="IFF79"/>
      <c r="IFG79" s="10"/>
      <c r="IFH79"/>
      <c r="IFI79"/>
      <c r="IFJ79"/>
      <c r="IFK79" s="14"/>
      <c r="IFL79" s="10"/>
      <c r="IFM79"/>
      <c r="IFN79" s="10"/>
      <c r="IFO79"/>
      <c r="IFP79"/>
      <c r="IFQ79"/>
      <c r="IFR79" s="14"/>
      <c r="IFS79" s="10"/>
      <c r="IFT79"/>
      <c r="IFU79" s="10"/>
      <c r="IFV79"/>
      <c r="IFW79"/>
      <c r="IFX79"/>
      <c r="IFY79" s="14"/>
      <c r="IFZ79" s="10"/>
      <c r="IGA79"/>
      <c r="IGB79" s="10"/>
      <c r="IGC79"/>
      <c r="IGD79"/>
      <c r="IGE79"/>
      <c r="IGF79" s="14"/>
      <c r="IGG79" s="10"/>
      <c r="IGH79"/>
      <c r="IGI79" s="10"/>
      <c r="IGJ79"/>
      <c r="IGK79"/>
      <c r="IGL79"/>
      <c r="IGM79" s="14"/>
      <c r="IGN79" s="10"/>
      <c r="IGO79"/>
      <c r="IGP79" s="10"/>
      <c r="IGQ79"/>
      <c r="IGR79"/>
      <c r="IGS79"/>
      <c r="IGT79" s="14"/>
      <c r="IGU79" s="10"/>
      <c r="IGV79"/>
      <c r="IGW79" s="10"/>
      <c r="IGX79"/>
      <c r="IGY79"/>
      <c r="IGZ79"/>
      <c r="IHA79" s="14"/>
      <c r="IHB79" s="10"/>
      <c r="IHC79"/>
      <c r="IHD79" s="10"/>
      <c r="IHE79"/>
      <c r="IHF79"/>
      <c r="IHG79"/>
      <c r="IHH79" s="14"/>
      <c r="IHI79" s="10"/>
      <c r="IHJ79"/>
      <c r="IHK79" s="10"/>
      <c r="IHL79"/>
      <c r="IHM79"/>
      <c r="IHN79"/>
      <c r="IHO79" s="14"/>
      <c r="IHP79" s="10"/>
      <c r="IHQ79"/>
      <c r="IHR79" s="10"/>
      <c r="IHS79"/>
      <c r="IHT79"/>
      <c r="IHU79"/>
      <c r="IHV79" s="14"/>
      <c r="IHW79" s="10"/>
      <c r="IHX79"/>
      <c r="IHY79" s="10"/>
      <c r="IHZ79"/>
      <c r="IIA79"/>
      <c r="IIB79"/>
      <c r="IIC79" s="14"/>
      <c r="IID79" s="10"/>
      <c r="IIE79"/>
      <c r="IIF79" s="10"/>
      <c r="IIG79"/>
      <c r="IIH79"/>
      <c r="III79"/>
      <c r="IIJ79" s="14"/>
      <c r="IIK79" s="10"/>
      <c r="IIL79"/>
      <c r="IIM79" s="10"/>
      <c r="IIN79"/>
      <c r="IIO79"/>
      <c r="IIP79"/>
      <c r="IIQ79" s="14"/>
      <c r="IIR79" s="10"/>
      <c r="IIS79"/>
      <c r="IIT79" s="10"/>
      <c r="IIU79"/>
      <c r="IIV79"/>
      <c r="IIW79"/>
      <c r="IIX79" s="14"/>
      <c r="IIY79" s="10"/>
      <c r="IIZ79"/>
      <c r="IJA79" s="10"/>
      <c r="IJB79"/>
      <c r="IJC79"/>
      <c r="IJD79"/>
      <c r="IJE79" s="14"/>
      <c r="IJF79" s="10"/>
      <c r="IJG79"/>
      <c r="IJH79" s="10"/>
      <c r="IJI79"/>
      <c r="IJJ79"/>
      <c r="IJK79"/>
      <c r="IJL79" s="14"/>
      <c r="IJM79" s="10"/>
      <c r="IJN79"/>
      <c r="IJO79" s="10"/>
      <c r="IJP79"/>
      <c r="IJQ79"/>
      <c r="IJR79"/>
      <c r="IJS79" s="14"/>
      <c r="IJT79" s="10"/>
      <c r="IJU79"/>
      <c r="IJV79" s="10"/>
      <c r="IJW79"/>
      <c r="IJX79"/>
      <c r="IJY79"/>
      <c r="IJZ79" s="14"/>
      <c r="IKA79" s="10"/>
      <c r="IKB79"/>
      <c r="IKC79" s="10"/>
      <c r="IKD79"/>
      <c r="IKE79"/>
      <c r="IKF79"/>
      <c r="IKG79" s="14"/>
      <c r="IKH79" s="10"/>
      <c r="IKI79"/>
      <c r="IKJ79" s="10"/>
      <c r="IKK79"/>
      <c r="IKL79"/>
      <c r="IKM79"/>
      <c r="IKN79" s="14"/>
      <c r="IKO79" s="10"/>
      <c r="IKP79"/>
      <c r="IKQ79" s="10"/>
      <c r="IKR79"/>
      <c r="IKS79"/>
      <c r="IKT79"/>
      <c r="IKU79" s="14"/>
      <c r="IKV79" s="10"/>
      <c r="IKW79"/>
      <c r="IKX79" s="10"/>
      <c r="IKY79"/>
      <c r="IKZ79"/>
      <c r="ILA79"/>
      <c r="ILB79" s="14"/>
      <c r="ILC79" s="10"/>
      <c r="ILD79"/>
      <c r="ILE79" s="10"/>
      <c r="ILF79"/>
      <c r="ILG79"/>
      <c r="ILH79"/>
      <c r="ILI79" s="14"/>
      <c r="ILJ79" s="26"/>
      <c r="ILK79"/>
      <c r="ILL79" s="10"/>
      <c r="ILM79"/>
      <c r="ILN79"/>
      <c r="ILO79"/>
      <c r="ILP79" s="14"/>
      <c r="ILQ79" s="26"/>
      <c r="ILR79"/>
      <c r="ILS79" s="10"/>
      <c r="ILT79"/>
      <c r="ILU79"/>
      <c r="ILV79"/>
      <c r="ILW79" s="39"/>
      <c r="ILX79" s="81"/>
      <c r="ILY79" s="10"/>
      <c r="ILZ79" s="10"/>
      <c r="IMA79" s="14"/>
      <c r="IMB79" s="14"/>
      <c r="IMC79"/>
      <c r="IMD79" s="10"/>
      <c r="IME79"/>
      <c r="IMF79" s="10"/>
      <c r="IMG79" s="6"/>
      <c r="IMH79"/>
      <c r="IMI79"/>
      <c r="IMJ79" s="14"/>
      <c r="IMK79" s="10"/>
      <c r="IML79"/>
      <c r="IMM79" s="10"/>
      <c r="IMN79"/>
      <c r="IMO79"/>
      <c r="IMP79"/>
      <c r="IMQ79" s="14"/>
      <c r="IMR79" s="10"/>
      <c r="IMS79"/>
      <c r="IMT79" s="10"/>
      <c r="IMU79"/>
      <c r="IMV79"/>
      <c r="IMW79"/>
      <c r="IMX79" s="14"/>
      <c r="IMY79" s="10"/>
      <c r="IMZ79"/>
      <c r="INA79" s="10"/>
      <c r="INB79"/>
      <c r="INC79"/>
      <c r="IND79"/>
      <c r="INE79" s="14"/>
      <c r="INF79" s="10"/>
      <c r="ING79"/>
      <c r="INH79" s="10"/>
      <c r="INI79"/>
      <c r="INJ79"/>
      <c r="INK79"/>
      <c r="INL79" s="14"/>
      <c r="INM79" s="10"/>
      <c r="INN79"/>
      <c r="INO79" s="10"/>
      <c r="INP79"/>
      <c r="INQ79"/>
      <c r="INR79"/>
      <c r="INS79" s="14"/>
      <c r="INT79" s="10"/>
      <c r="INU79"/>
      <c r="INV79" s="10"/>
      <c r="INW79"/>
      <c r="INX79"/>
      <c r="INY79"/>
      <c r="INZ79" s="14"/>
      <c r="IOA79" s="10"/>
      <c r="IOB79"/>
      <c r="IOC79" s="10"/>
      <c r="IOD79"/>
      <c r="IOE79"/>
      <c r="IOF79"/>
      <c r="IOG79" s="14"/>
      <c r="IOH79" s="10"/>
      <c r="IOI79"/>
      <c r="IOJ79" s="10"/>
      <c r="IOK79"/>
      <c r="IOL79"/>
      <c r="IOM79"/>
      <c r="ION79" s="14"/>
      <c r="IOO79" s="10"/>
      <c r="IOP79"/>
      <c r="IOQ79" s="10"/>
      <c r="IOR79"/>
      <c r="IOS79"/>
      <c r="IOT79"/>
      <c r="IOU79" s="14"/>
      <c r="IOV79" s="10"/>
      <c r="IOW79"/>
      <c r="IOX79" s="10"/>
      <c r="IOY79"/>
      <c r="IOZ79"/>
      <c r="IPA79"/>
      <c r="IPB79" s="14"/>
      <c r="IPC79" s="10"/>
      <c r="IPD79"/>
      <c r="IPE79" s="10"/>
      <c r="IPF79"/>
      <c r="IPG79"/>
      <c r="IPH79"/>
      <c r="IPI79" s="14"/>
      <c r="IPJ79" s="10"/>
      <c r="IPK79"/>
      <c r="IPL79" s="10"/>
      <c r="IPM79"/>
      <c r="IPN79"/>
      <c r="IPO79"/>
      <c r="IPP79" s="14"/>
      <c r="IPQ79" s="10"/>
      <c r="IPR79"/>
      <c r="IPS79" s="10"/>
      <c r="IPT79"/>
      <c r="IPU79"/>
      <c r="IPV79"/>
      <c r="IPW79" s="14"/>
      <c r="IPX79" s="10"/>
      <c r="IPY79"/>
      <c r="IPZ79" s="10"/>
      <c r="IQA79"/>
      <c r="IQB79"/>
      <c r="IQC79"/>
      <c r="IQD79" s="14"/>
      <c r="IQE79" s="10"/>
      <c r="IQF79"/>
      <c r="IQG79" s="10"/>
      <c r="IQH79"/>
      <c r="IQI79"/>
      <c r="IQJ79"/>
      <c r="IQK79" s="14"/>
      <c r="IQL79" s="10"/>
      <c r="IQM79"/>
      <c r="IQN79" s="10"/>
      <c r="IQO79"/>
      <c r="IQP79"/>
      <c r="IQQ79"/>
      <c r="IQR79" s="14"/>
      <c r="IQS79" s="10"/>
      <c r="IQT79"/>
      <c r="IQU79" s="10"/>
      <c r="IQV79"/>
      <c r="IQW79"/>
      <c r="IQX79"/>
      <c r="IQY79" s="14"/>
      <c r="IQZ79" s="10"/>
      <c r="IRA79"/>
      <c r="IRB79" s="10"/>
      <c r="IRC79"/>
      <c r="IRD79"/>
      <c r="IRE79"/>
      <c r="IRF79" s="14"/>
      <c r="IRG79" s="10"/>
      <c r="IRH79"/>
      <c r="IRI79" s="10"/>
      <c r="IRJ79"/>
      <c r="IRK79"/>
      <c r="IRL79"/>
      <c r="IRM79" s="14"/>
      <c r="IRN79" s="10"/>
      <c r="IRO79"/>
      <c r="IRP79" s="10"/>
      <c r="IRQ79"/>
      <c r="IRR79"/>
      <c r="IRS79"/>
      <c r="IRT79" s="14"/>
      <c r="IRU79" s="10"/>
      <c r="IRV79"/>
      <c r="IRW79" s="10"/>
      <c r="IRX79"/>
      <c r="IRY79"/>
      <c r="IRZ79"/>
      <c r="ISA79" s="14"/>
      <c r="ISB79" s="10"/>
      <c r="ISC79"/>
      <c r="ISD79" s="10"/>
      <c r="ISE79"/>
      <c r="ISF79"/>
      <c r="ISG79"/>
      <c r="ISH79" s="14"/>
      <c r="ISI79" s="10"/>
      <c r="ISJ79"/>
      <c r="ISK79" s="10"/>
      <c r="ISL79"/>
      <c r="ISM79"/>
      <c r="ISN79"/>
      <c r="ISO79" s="14"/>
      <c r="ISP79" s="10"/>
      <c r="ISQ79"/>
      <c r="ISR79" s="10"/>
      <c r="ISS79"/>
      <c r="IST79"/>
      <c r="ISU79"/>
      <c r="ISV79" s="14"/>
      <c r="ISW79" s="10"/>
      <c r="ISX79"/>
      <c r="ISY79" s="10"/>
      <c r="ISZ79"/>
      <c r="ITA79"/>
      <c r="ITB79"/>
      <c r="ITC79" s="14"/>
      <c r="ITD79" s="10"/>
      <c r="ITE79"/>
      <c r="ITF79" s="10"/>
      <c r="ITG79"/>
      <c r="ITH79"/>
      <c r="ITI79"/>
      <c r="ITJ79" s="14"/>
      <c r="ITK79" s="10"/>
      <c r="ITL79"/>
      <c r="ITM79" s="10"/>
      <c r="ITN79"/>
      <c r="ITO79"/>
      <c r="ITP79"/>
      <c r="ITQ79" s="14"/>
      <c r="ITR79" s="10"/>
      <c r="ITS79"/>
      <c r="ITT79" s="10"/>
      <c r="ITU79"/>
      <c r="ITV79"/>
      <c r="ITW79"/>
      <c r="ITX79" s="14"/>
      <c r="ITY79" s="10"/>
      <c r="ITZ79"/>
      <c r="IUA79" s="10"/>
      <c r="IUB79"/>
      <c r="IUC79"/>
      <c r="IUD79"/>
      <c r="IUE79" s="14"/>
      <c r="IUF79" s="10"/>
      <c r="IUG79"/>
      <c r="IUH79" s="10"/>
      <c r="IUI79"/>
      <c r="IUJ79"/>
      <c r="IUK79"/>
      <c r="IUL79" s="14"/>
      <c r="IUM79" s="26"/>
      <c r="IUN79"/>
      <c r="IUO79" s="10"/>
      <c r="IUP79"/>
      <c r="IUQ79"/>
      <c r="IUR79"/>
      <c r="IUS79" s="14"/>
      <c r="IUT79" s="26"/>
      <c r="IUU79"/>
      <c r="IUV79" s="10"/>
      <c r="IUW79"/>
      <c r="IUX79"/>
      <c r="IUY79"/>
      <c r="IUZ79" s="39"/>
      <c r="IVA79" s="81"/>
      <c r="IVB79" s="10"/>
      <c r="IVC79" s="10"/>
      <c r="IVD79" s="14"/>
      <c r="IVE79" s="14"/>
      <c r="IVF79"/>
      <c r="IVG79" s="10"/>
      <c r="IVH79"/>
      <c r="IVI79" s="10"/>
      <c r="IVJ79" s="6"/>
      <c r="IVK79"/>
      <c r="IVL79"/>
      <c r="IVM79" s="14"/>
      <c r="IVN79" s="10"/>
      <c r="IVO79"/>
      <c r="IVP79" s="10"/>
      <c r="IVQ79"/>
      <c r="IVR79"/>
      <c r="IVS79"/>
      <c r="IVT79" s="14"/>
      <c r="IVU79" s="10"/>
      <c r="IVV79"/>
      <c r="IVW79" s="10"/>
      <c r="IVX79"/>
      <c r="IVY79"/>
      <c r="IVZ79"/>
      <c r="IWA79" s="14"/>
      <c r="IWB79" s="10"/>
      <c r="IWC79"/>
      <c r="IWD79" s="10"/>
      <c r="IWE79"/>
      <c r="IWF79"/>
      <c r="IWG79"/>
      <c r="IWH79" s="14"/>
      <c r="IWI79" s="10"/>
      <c r="IWJ79"/>
      <c r="IWK79" s="10"/>
      <c r="IWL79"/>
      <c r="IWM79"/>
      <c r="IWN79"/>
      <c r="IWO79" s="14"/>
      <c r="IWP79" s="10"/>
      <c r="IWQ79"/>
      <c r="IWR79" s="10"/>
      <c r="IWS79"/>
      <c r="IWT79"/>
      <c r="IWU79"/>
      <c r="IWV79" s="14"/>
      <c r="IWW79" s="10"/>
      <c r="IWX79"/>
      <c r="IWY79" s="10"/>
      <c r="IWZ79"/>
      <c r="IXA79"/>
      <c r="IXB79"/>
      <c r="IXC79" s="14"/>
      <c r="IXD79" s="10"/>
      <c r="IXE79"/>
      <c r="IXF79" s="10"/>
      <c r="IXG79"/>
      <c r="IXH79"/>
      <c r="IXI79"/>
      <c r="IXJ79" s="14"/>
      <c r="IXK79" s="10"/>
      <c r="IXL79"/>
      <c r="IXM79" s="10"/>
      <c r="IXN79"/>
      <c r="IXO79"/>
      <c r="IXP79"/>
      <c r="IXQ79" s="14"/>
      <c r="IXR79" s="10"/>
      <c r="IXS79"/>
      <c r="IXT79" s="10"/>
      <c r="IXU79"/>
      <c r="IXV79"/>
      <c r="IXW79"/>
      <c r="IXX79" s="14"/>
      <c r="IXY79" s="10"/>
      <c r="IXZ79"/>
      <c r="IYA79" s="10"/>
      <c r="IYB79"/>
      <c r="IYC79"/>
      <c r="IYD79"/>
      <c r="IYE79" s="14"/>
      <c r="IYF79" s="10"/>
      <c r="IYG79"/>
      <c r="IYH79" s="10"/>
      <c r="IYI79"/>
      <c r="IYJ79"/>
      <c r="IYK79"/>
      <c r="IYL79" s="14"/>
      <c r="IYM79" s="10"/>
      <c r="IYN79"/>
      <c r="IYO79" s="10"/>
      <c r="IYP79"/>
      <c r="IYQ79"/>
      <c r="IYR79"/>
      <c r="IYS79" s="14"/>
      <c r="IYT79" s="10"/>
      <c r="IYU79"/>
      <c r="IYV79" s="10"/>
      <c r="IYW79"/>
      <c r="IYX79"/>
      <c r="IYY79"/>
      <c r="IYZ79" s="14"/>
      <c r="IZA79" s="10"/>
      <c r="IZB79"/>
      <c r="IZC79" s="10"/>
      <c r="IZD79"/>
      <c r="IZE79"/>
      <c r="IZF79"/>
      <c r="IZG79" s="14"/>
      <c r="IZH79" s="10"/>
      <c r="IZI79"/>
      <c r="IZJ79" s="10"/>
      <c r="IZK79"/>
      <c r="IZL79"/>
      <c r="IZM79"/>
      <c r="IZN79" s="14"/>
      <c r="IZO79" s="10"/>
      <c r="IZP79"/>
      <c r="IZQ79" s="10"/>
      <c r="IZR79"/>
      <c r="IZS79"/>
      <c r="IZT79"/>
      <c r="IZU79" s="14"/>
      <c r="IZV79" s="10"/>
      <c r="IZW79"/>
      <c r="IZX79" s="10"/>
      <c r="IZY79"/>
      <c r="IZZ79"/>
      <c r="JAA79"/>
      <c r="JAB79" s="14"/>
      <c r="JAC79" s="10"/>
      <c r="JAD79"/>
      <c r="JAE79" s="10"/>
      <c r="JAF79"/>
      <c r="JAG79"/>
      <c r="JAH79"/>
      <c r="JAI79" s="14"/>
      <c r="JAJ79" s="10"/>
      <c r="JAK79"/>
      <c r="JAL79" s="10"/>
      <c r="JAM79"/>
      <c r="JAN79"/>
      <c r="JAO79"/>
      <c r="JAP79" s="14"/>
      <c r="JAQ79" s="10"/>
      <c r="JAR79"/>
      <c r="JAS79" s="10"/>
      <c r="JAT79"/>
      <c r="JAU79"/>
      <c r="JAV79"/>
      <c r="JAW79" s="14"/>
      <c r="JAX79" s="10"/>
      <c r="JAY79"/>
      <c r="JAZ79" s="10"/>
      <c r="JBA79"/>
      <c r="JBB79"/>
      <c r="JBC79"/>
      <c r="JBD79" s="14"/>
      <c r="JBE79" s="10"/>
      <c r="JBF79"/>
      <c r="JBG79" s="10"/>
      <c r="JBH79"/>
      <c r="JBI79"/>
      <c r="JBJ79"/>
      <c r="JBK79" s="14"/>
      <c r="JBL79" s="10"/>
      <c r="JBM79"/>
      <c r="JBN79" s="10"/>
      <c r="JBO79"/>
      <c r="JBP79"/>
      <c r="JBQ79"/>
      <c r="JBR79" s="14"/>
      <c r="JBS79" s="10"/>
      <c r="JBT79"/>
      <c r="JBU79" s="10"/>
      <c r="JBV79"/>
      <c r="JBW79"/>
      <c r="JBX79"/>
      <c r="JBY79" s="14"/>
      <c r="JBZ79" s="10"/>
      <c r="JCA79"/>
      <c r="JCB79" s="10"/>
      <c r="JCC79"/>
      <c r="JCD79"/>
      <c r="JCE79"/>
      <c r="JCF79" s="14"/>
      <c r="JCG79" s="10"/>
      <c r="JCH79"/>
      <c r="JCI79" s="10"/>
      <c r="JCJ79"/>
      <c r="JCK79"/>
      <c r="JCL79"/>
      <c r="JCM79" s="14"/>
      <c r="JCN79" s="10"/>
      <c r="JCO79"/>
      <c r="JCP79" s="10"/>
      <c r="JCQ79"/>
      <c r="JCR79"/>
      <c r="JCS79"/>
      <c r="JCT79" s="14"/>
      <c r="JCU79" s="10"/>
      <c r="JCV79"/>
      <c r="JCW79" s="10"/>
      <c r="JCX79"/>
      <c r="JCY79"/>
      <c r="JCZ79"/>
      <c r="JDA79" s="14"/>
      <c r="JDB79" s="10"/>
      <c r="JDC79"/>
      <c r="JDD79" s="10"/>
      <c r="JDE79"/>
      <c r="JDF79"/>
      <c r="JDG79"/>
      <c r="JDH79" s="14"/>
      <c r="JDI79" s="10"/>
      <c r="JDJ79"/>
      <c r="JDK79" s="10"/>
      <c r="JDL79"/>
      <c r="JDM79"/>
      <c r="JDN79"/>
      <c r="JDO79" s="14"/>
      <c r="JDP79" s="26"/>
      <c r="JDQ79"/>
      <c r="JDR79" s="10"/>
      <c r="JDS79"/>
      <c r="JDT79"/>
      <c r="JDU79"/>
      <c r="JDV79" s="14"/>
      <c r="JDW79" s="26"/>
      <c r="JDX79"/>
      <c r="JDY79" s="10"/>
      <c r="JDZ79"/>
      <c r="JEA79"/>
      <c r="JEB79"/>
      <c r="JEC79" s="39"/>
      <c r="JED79" s="81"/>
      <c r="JEE79" s="10"/>
      <c r="JEF79" s="10"/>
      <c r="JEG79" s="14"/>
      <c r="JEH79" s="14"/>
      <c r="JEI79"/>
      <c r="JEJ79" s="10"/>
      <c r="JEK79"/>
      <c r="JEL79" s="10"/>
      <c r="JEM79" s="6"/>
      <c r="JEN79"/>
      <c r="JEO79"/>
      <c r="JEP79" s="14"/>
      <c r="JEQ79" s="10"/>
      <c r="JER79"/>
      <c r="JES79" s="10"/>
      <c r="JET79"/>
      <c r="JEU79"/>
      <c r="JEV79"/>
      <c r="JEW79" s="14"/>
      <c r="JEX79" s="10"/>
      <c r="JEY79"/>
      <c r="JEZ79" s="10"/>
      <c r="JFA79"/>
      <c r="JFB79"/>
      <c r="JFC79"/>
      <c r="JFD79" s="14"/>
      <c r="JFE79" s="10"/>
      <c r="JFF79"/>
      <c r="JFG79" s="10"/>
      <c r="JFH79"/>
      <c r="JFI79"/>
      <c r="JFJ79"/>
      <c r="JFK79" s="14"/>
      <c r="JFL79" s="10"/>
      <c r="JFM79"/>
      <c r="JFN79" s="10"/>
      <c r="JFO79"/>
      <c r="JFP79"/>
      <c r="JFQ79"/>
      <c r="JFR79" s="14"/>
      <c r="JFS79" s="10"/>
      <c r="JFT79"/>
      <c r="JFU79" s="10"/>
      <c r="JFV79"/>
      <c r="JFW79"/>
      <c r="JFX79"/>
      <c r="JFY79" s="14"/>
      <c r="JFZ79" s="10"/>
      <c r="JGA79"/>
      <c r="JGB79" s="10"/>
      <c r="JGC79"/>
      <c r="JGD79"/>
      <c r="JGE79"/>
      <c r="JGF79" s="14"/>
      <c r="JGG79" s="10"/>
      <c r="JGH79"/>
      <c r="JGI79" s="10"/>
      <c r="JGJ79"/>
      <c r="JGK79"/>
      <c r="JGL79"/>
      <c r="JGM79" s="14"/>
      <c r="JGN79" s="10"/>
      <c r="JGO79"/>
      <c r="JGP79" s="10"/>
      <c r="JGQ79"/>
      <c r="JGR79"/>
      <c r="JGS79"/>
      <c r="JGT79" s="14"/>
      <c r="JGU79" s="10"/>
      <c r="JGV79"/>
      <c r="JGW79" s="10"/>
      <c r="JGX79"/>
      <c r="JGY79"/>
      <c r="JGZ79"/>
      <c r="JHA79" s="14"/>
      <c r="JHB79" s="10"/>
      <c r="JHC79"/>
      <c r="JHD79" s="10"/>
      <c r="JHE79"/>
      <c r="JHF79"/>
      <c r="JHG79"/>
      <c r="JHH79" s="14"/>
      <c r="JHI79" s="10"/>
      <c r="JHJ79"/>
      <c r="JHK79" s="10"/>
      <c r="JHL79"/>
      <c r="JHM79"/>
      <c r="JHN79"/>
      <c r="JHO79" s="14"/>
      <c r="JHP79" s="10"/>
      <c r="JHQ79"/>
      <c r="JHR79" s="10"/>
      <c r="JHS79"/>
      <c r="JHT79"/>
      <c r="JHU79"/>
      <c r="JHV79" s="14"/>
      <c r="JHW79" s="10"/>
      <c r="JHX79"/>
      <c r="JHY79" s="10"/>
      <c r="JHZ79"/>
      <c r="JIA79"/>
      <c r="JIB79"/>
      <c r="JIC79" s="14"/>
      <c r="JID79" s="10"/>
      <c r="JIE79"/>
      <c r="JIF79" s="10"/>
      <c r="JIG79"/>
      <c r="JIH79"/>
      <c r="JII79"/>
      <c r="JIJ79" s="14"/>
      <c r="JIK79" s="10"/>
      <c r="JIL79"/>
      <c r="JIM79" s="10"/>
      <c r="JIN79"/>
      <c r="JIO79"/>
      <c r="JIP79"/>
      <c r="JIQ79" s="14"/>
      <c r="JIR79" s="10"/>
      <c r="JIS79"/>
      <c r="JIT79" s="10"/>
      <c r="JIU79"/>
      <c r="JIV79"/>
      <c r="JIW79"/>
      <c r="JIX79" s="14"/>
      <c r="JIY79" s="10"/>
      <c r="JIZ79"/>
      <c r="JJA79" s="10"/>
      <c r="JJB79"/>
      <c r="JJC79"/>
      <c r="JJD79"/>
      <c r="JJE79" s="14"/>
      <c r="JJF79" s="10"/>
      <c r="JJG79"/>
      <c r="JJH79" s="10"/>
      <c r="JJI79"/>
      <c r="JJJ79"/>
      <c r="JJK79"/>
      <c r="JJL79" s="14"/>
      <c r="JJM79" s="10"/>
      <c r="JJN79"/>
      <c r="JJO79" s="10"/>
      <c r="JJP79"/>
      <c r="JJQ79"/>
      <c r="JJR79"/>
      <c r="JJS79" s="14"/>
      <c r="JJT79" s="10"/>
      <c r="JJU79"/>
      <c r="JJV79" s="10"/>
      <c r="JJW79"/>
      <c r="JJX79"/>
      <c r="JJY79"/>
      <c r="JJZ79" s="14"/>
      <c r="JKA79" s="10"/>
      <c r="JKB79"/>
      <c r="JKC79" s="10"/>
      <c r="JKD79"/>
      <c r="JKE79"/>
      <c r="JKF79"/>
      <c r="JKG79" s="14"/>
      <c r="JKH79" s="10"/>
      <c r="JKI79"/>
      <c r="JKJ79" s="10"/>
      <c r="JKK79"/>
      <c r="JKL79"/>
      <c r="JKM79"/>
      <c r="JKN79" s="14"/>
      <c r="JKO79" s="10"/>
      <c r="JKP79"/>
      <c r="JKQ79" s="10"/>
      <c r="JKR79"/>
      <c r="JKS79"/>
      <c r="JKT79"/>
      <c r="JKU79" s="14"/>
      <c r="JKV79" s="10"/>
      <c r="JKW79"/>
      <c r="JKX79" s="10"/>
      <c r="JKY79"/>
      <c r="JKZ79"/>
      <c r="JLA79"/>
      <c r="JLB79" s="14"/>
      <c r="JLC79" s="10"/>
      <c r="JLD79"/>
      <c r="JLE79" s="10"/>
      <c r="JLF79"/>
      <c r="JLG79"/>
      <c r="JLH79"/>
      <c r="JLI79" s="14"/>
      <c r="JLJ79" s="10"/>
      <c r="JLK79"/>
      <c r="JLL79" s="10"/>
      <c r="JLM79"/>
      <c r="JLN79"/>
      <c r="JLO79"/>
      <c r="JLP79" s="14"/>
      <c r="JLQ79" s="10"/>
      <c r="JLR79"/>
      <c r="JLS79" s="10"/>
      <c r="JLT79"/>
      <c r="JLU79"/>
      <c r="JLV79"/>
      <c r="JLW79" s="14"/>
      <c r="JLX79" s="10"/>
      <c r="JLY79"/>
      <c r="JLZ79" s="10"/>
      <c r="JMA79"/>
      <c r="JMB79"/>
      <c r="JMC79"/>
      <c r="JMD79" s="14"/>
      <c r="JME79" s="10"/>
      <c r="JMF79"/>
      <c r="JMG79" s="10"/>
      <c r="JMH79"/>
      <c r="JMI79"/>
      <c r="JMJ79"/>
      <c r="JMK79" s="14"/>
      <c r="JML79" s="10"/>
      <c r="JMM79"/>
      <c r="JMN79" s="10"/>
      <c r="JMO79"/>
      <c r="JMP79"/>
      <c r="JMQ79"/>
      <c r="JMR79" s="14"/>
      <c r="JMS79" s="26"/>
      <c r="JMT79"/>
      <c r="JMU79" s="10"/>
      <c r="JMV79"/>
      <c r="JMW79"/>
      <c r="JMX79"/>
      <c r="JMY79" s="14"/>
      <c r="JMZ79" s="26"/>
      <c r="JNA79"/>
      <c r="JNB79" s="10"/>
      <c r="JNC79"/>
      <c r="JND79"/>
      <c r="JNE79"/>
      <c r="JNF79" s="39"/>
      <c r="JNG79" s="81"/>
      <c r="JNH79" s="10"/>
      <c r="JNI79" s="10"/>
      <c r="JNJ79" s="14"/>
      <c r="JNK79" s="14"/>
      <c r="JNL79"/>
      <c r="JNM79" s="10"/>
      <c r="JNN79"/>
      <c r="JNO79" s="10"/>
      <c r="JNP79" s="6"/>
      <c r="JNQ79"/>
      <c r="JNR79"/>
      <c r="JNS79" s="14"/>
      <c r="JNT79" s="10"/>
      <c r="JNU79"/>
      <c r="JNV79" s="10"/>
      <c r="JNW79"/>
      <c r="JNX79"/>
      <c r="JNY79"/>
      <c r="JNZ79" s="14"/>
      <c r="JOA79" s="10"/>
      <c r="JOB79"/>
      <c r="JOC79" s="10"/>
      <c r="JOD79"/>
      <c r="JOE79"/>
      <c r="JOF79"/>
      <c r="JOG79" s="14"/>
      <c r="JOH79" s="10"/>
      <c r="JOI79"/>
      <c r="JOJ79" s="10"/>
      <c r="JOK79"/>
      <c r="JOL79"/>
      <c r="JOM79"/>
      <c r="JON79" s="14"/>
      <c r="JOO79" s="10"/>
      <c r="JOP79"/>
      <c r="JOQ79" s="10"/>
      <c r="JOR79"/>
      <c r="JOS79"/>
      <c r="JOT79"/>
      <c r="JOU79" s="14"/>
      <c r="JOV79" s="10"/>
      <c r="JOW79"/>
      <c r="JOX79" s="10"/>
      <c r="JOY79"/>
      <c r="JOZ79"/>
      <c r="JPA79"/>
      <c r="JPB79" s="14"/>
      <c r="JPC79" s="10"/>
      <c r="JPD79"/>
      <c r="JPE79" s="10"/>
      <c r="JPF79"/>
      <c r="JPG79"/>
      <c r="JPH79"/>
      <c r="JPI79" s="14"/>
      <c r="JPJ79" s="10"/>
      <c r="JPK79"/>
      <c r="JPL79" s="10"/>
      <c r="JPM79"/>
      <c r="JPN79"/>
      <c r="JPO79"/>
      <c r="JPP79" s="14"/>
      <c r="JPQ79" s="10"/>
      <c r="JPR79"/>
      <c r="JPS79" s="10"/>
      <c r="JPT79"/>
      <c r="JPU79"/>
      <c r="JPV79"/>
      <c r="JPW79" s="14"/>
      <c r="JPX79" s="10"/>
      <c r="JPY79"/>
      <c r="JPZ79" s="10"/>
      <c r="JQA79"/>
      <c r="JQB79"/>
      <c r="JQC79"/>
      <c r="JQD79" s="14"/>
      <c r="JQE79" s="10"/>
      <c r="JQF79"/>
      <c r="JQG79" s="10"/>
      <c r="JQH79"/>
      <c r="JQI79"/>
      <c r="JQJ79"/>
      <c r="JQK79" s="14"/>
      <c r="JQL79" s="10"/>
      <c r="JQM79"/>
      <c r="JQN79" s="10"/>
      <c r="JQO79"/>
      <c r="JQP79"/>
      <c r="JQQ79"/>
      <c r="JQR79" s="14"/>
      <c r="JQS79" s="10"/>
      <c r="JQT79"/>
      <c r="JQU79" s="10"/>
      <c r="JQV79"/>
      <c r="JQW79"/>
      <c r="JQX79"/>
      <c r="JQY79" s="14"/>
      <c r="JQZ79" s="10"/>
      <c r="JRA79"/>
      <c r="JRB79" s="10"/>
      <c r="JRC79"/>
      <c r="JRD79"/>
      <c r="JRE79"/>
      <c r="JRF79" s="14"/>
      <c r="JRG79" s="10"/>
      <c r="JRH79"/>
      <c r="JRI79" s="10"/>
      <c r="JRJ79"/>
      <c r="JRK79"/>
      <c r="JRL79"/>
      <c r="JRM79" s="14"/>
      <c r="JRN79" s="10"/>
      <c r="JRO79"/>
      <c r="JRP79" s="10"/>
      <c r="JRQ79"/>
      <c r="JRR79"/>
      <c r="JRS79"/>
      <c r="JRT79" s="14"/>
      <c r="JRU79" s="10"/>
      <c r="JRV79"/>
      <c r="JRW79" s="10"/>
      <c r="JRX79"/>
      <c r="JRY79"/>
      <c r="JRZ79"/>
      <c r="JSA79" s="14"/>
      <c r="JSB79" s="10"/>
      <c r="JSC79"/>
      <c r="JSD79" s="10"/>
      <c r="JSE79"/>
      <c r="JSF79"/>
      <c r="JSG79"/>
      <c r="JSH79" s="14"/>
      <c r="JSI79" s="10"/>
      <c r="JSJ79"/>
      <c r="JSK79" s="10"/>
      <c r="JSL79"/>
      <c r="JSM79"/>
      <c r="JSN79"/>
      <c r="JSO79" s="14"/>
      <c r="JSP79" s="10"/>
      <c r="JSQ79"/>
      <c r="JSR79" s="10"/>
      <c r="JSS79"/>
      <c r="JST79"/>
      <c r="JSU79"/>
      <c r="JSV79" s="14"/>
      <c r="JSW79" s="10"/>
      <c r="JSX79"/>
      <c r="JSY79" s="10"/>
      <c r="JSZ79"/>
      <c r="JTA79"/>
      <c r="JTB79"/>
      <c r="JTC79" s="14"/>
      <c r="JTD79" s="10"/>
      <c r="JTE79"/>
      <c r="JTF79" s="10"/>
      <c r="JTG79"/>
      <c r="JTH79"/>
      <c r="JTI79"/>
      <c r="JTJ79" s="14"/>
      <c r="JTK79" s="10"/>
      <c r="JTL79"/>
      <c r="JTM79" s="10"/>
      <c r="JTN79"/>
      <c r="JTO79"/>
      <c r="JTP79"/>
      <c r="JTQ79" s="14"/>
      <c r="JTR79" s="10"/>
      <c r="JTS79"/>
      <c r="JTT79" s="10"/>
      <c r="JTU79"/>
      <c r="JTV79"/>
      <c r="JTW79"/>
      <c r="JTX79" s="14"/>
      <c r="JTY79" s="10"/>
      <c r="JTZ79"/>
      <c r="JUA79" s="10"/>
      <c r="JUB79"/>
      <c r="JUC79"/>
      <c r="JUD79"/>
      <c r="JUE79" s="14"/>
      <c r="JUF79" s="10"/>
      <c r="JUG79"/>
      <c r="JUH79" s="10"/>
      <c r="JUI79"/>
      <c r="JUJ79"/>
      <c r="JUK79"/>
      <c r="JUL79" s="14"/>
      <c r="JUM79" s="10"/>
      <c r="JUN79"/>
      <c r="JUO79" s="10"/>
      <c r="JUP79"/>
      <c r="JUQ79"/>
      <c r="JUR79"/>
      <c r="JUS79" s="14"/>
      <c r="JUT79" s="10"/>
      <c r="JUU79"/>
      <c r="JUV79" s="10"/>
      <c r="JUW79"/>
      <c r="JUX79"/>
      <c r="JUY79"/>
      <c r="JUZ79" s="14"/>
      <c r="JVA79" s="10"/>
      <c r="JVB79"/>
      <c r="JVC79" s="10"/>
      <c r="JVD79"/>
      <c r="JVE79"/>
      <c r="JVF79"/>
      <c r="JVG79" s="14"/>
      <c r="JVH79" s="10"/>
      <c r="JVI79"/>
      <c r="JVJ79" s="10"/>
      <c r="JVK79"/>
      <c r="JVL79"/>
      <c r="JVM79"/>
      <c r="JVN79" s="14"/>
      <c r="JVO79" s="10"/>
      <c r="JVP79"/>
      <c r="JVQ79" s="10"/>
      <c r="JVR79"/>
      <c r="JVS79"/>
      <c r="JVT79"/>
      <c r="JVU79" s="14"/>
      <c r="JVV79" s="26"/>
      <c r="JVW79"/>
      <c r="JVX79" s="10"/>
      <c r="JVY79"/>
      <c r="JVZ79"/>
      <c r="JWA79"/>
      <c r="JWB79" s="14"/>
      <c r="JWC79" s="26"/>
      <c r="JWD79"/>
      <c r="JWE79" s="10"/>
      <c r="JWF79"/>
      <c r="JWG79"/>
      <c r="JWH79"/>
      <c r="JWI79" s="39"/>
      <c r="JWJ79" s="81"/>
      <c r="JWK79" s="10"/>
      <c r="JWL79" s="10"/>
      <c r="JWM79" s="14"/>
      <c r="JWN79" s="14"/>
      <c r="JWO79"/>
      <c r="JWP79" s="10"/>
      <c r="JWQ79"/>
      <c r="JWR79" s="10"/>
      <c r="JWS79" s="6"/>
      <c r="JWT79"/>
      <c r="JWU79"/>
      <c r="JWV79" s="14"/>
      <c r="JWW79" s="10"/>
      <c r="JWX79"/>
      <c r="JWY79" s="10"/>
      <c r="JWZ79"/>
      <c r="JXA79"/>
      <c r="JXB79"/>
      <c r="JXC79" s="14"/>
      <c r="JXD79" s="10"/>
      <c r="JXE79"/>
      <c r="JXF79" s="10"/>
      <c r="JXG79"/>
      <c r="JXH79"/>
      <c r="JXI79"/>
      <c r="JXJ79" s="14"/>
      <c r="JXK79" s="10"/>
      <c r="JXL79"/>
      <c r="JXM79" s="10"/>
      <c r="JXN79"/>
      <c r="JXO79"/>
      <c r="JXP79"/>
      <c r="JXQ79" s="14"/>
      <c r="JXR79" s="10"/>
      <c r="JXS79"/>
      <c r="JXT79" s="10"/>
      <c r="JXU79"/>
      <c r="JXV79"/>
      <c r="JXW79"/>
      <c r="JXX79" s="14"/>
      <c r="JXY79" s="10"/>
      <c r="JXZ79"/>
      <c r="JYA79" s="10"/>
      <c r="JYB79"/>
      <c r="JYC79"/>
      <c r="JYD79"/>
      <c r="JYE79" s="14"/>
      <c r="JYF79" s="10"/>
      <c r="JYG79"/>
      <c r="JYH79" s="10"/>
      <c r="JYI79"/>
      <c r="JYJ79"/>
      <c r="JYK79"/>
      <c r="JYL79" s="14"/>
      <c r="JYM79" s="10"/>
      <c r="JYN79"/>
      <c r="JYO79" s="10"/>
      <c r="JYP79"/>
      <c r="JYQ79"/>
      <c r="JYR79"/>
      <c r="JYS79" s="14"/>
      <c r="JYT79" s="10"/>
      <c r="JYU79"/>
      <c r="JYV79" s="10"/>
      <c r="JYW79"/>
      <c r="JYX79"/>
      <c r="JYY79"/>
      <c r="JYZ79" s="14"/>
      <c r="JZA79" s="10"/>
      <c r="JZB79"/>
      <c r="JZC79" s="10"/>
      <c r="JZD79"/>
      <c r="JZE79"/>
      <c r="JZF79"/>
      <c r="JZG79" s="14"/>
      <c r="JZH79" s="10"/>
      <c r="JZI79"/>
      <c r="JZJ79" s="10"/>
      <c r="JZK79"/>
      <c r="JZL79"/>
      <c r="JZM79"/>
      <c r="JZN79" s="14"/>
      <c r="JZO79" s="10"/>
      <c r="JZP79"/>
      <c r="JZQ79" s="10"/>
      <c r="JZR79"/>
      <c r="JZS79"/>
      <c r="JZT79"/>
      <c r="JZU79" s="14"/>
      <c r="JZV79" s="10"/>
      <c r="JZW79"/>
      <c r="JZX79" s="10"/>
      <c r="JZY79"/>
      <c r="JZZ79"/>
      <c r="KAA79"/>
      <c r="KAB79" s="14"/>
      <c r="KAC79" s="10"/>
      <c r="KAD79"/>
      <c r="KAE79" s="10"/>
      <c r="KAF79"/>
      <c r="KAG79"/>
      <c r="KAH79"/>
      <c r="KAI79" s="14"/>
      <c r="KAJ79" s="10"/>
      <c r="KAK79"/>
      <c r="KAL79" s="10"/>
      <c r="KAM79"/>
      <c r="KAN79"/>
      <c r="KAO79"/>
      <c r="KAP79" s="14"/>
      <c r="KAQ79" s="10"/>
      <c r="KAR79"/>
      <c r="KAS79" s="10"/>
      <c r="KAT79"/>
      <c r="KAU79"/>
      <c r="KAV79"/>
      <c r="KAW79" s="14"/>
      <c r="KAX79" s="10"/>
      <c r="KAY79"/>
      <c r="KAZ79" s="10"/>
      <c r="KBA79"/>
      <c r="KBB79"/>
      <c r="KBC79"/>
      <c r="KBD79" s="14"/>
      <c r="KBE79" s="10"/>
      <c r="KBF79"/>
      <c r="KBG79" s="10"/>
      <c r="KBH79"/>
      <c r="KBI79"/>
      <c r="KBJ79"/>
      <c r="KBK79" s="14"/>
      <c r="KBL79" s="10"/>
      <c r="KBM79"/>
      <c r="KBN79" s="10"/>
      <c r="KBO79"/>
      <c r="KBP79"/>
      <c r="KBQ79"/>
      <c r="KBR79" s="14"/>
      <c r="KBS79" s="10"/>
      <c r="KBT79"/>
      <c r="KBU79" s="10"/>
      <c r="KBV79"/>
      <c r="KBW79"/>
      <c r="KBX79"/>
      <c r="KBY79" s="14"/>
      <c r="KBZ79" s="10"/>
      <c r="KCA79"/>
      <c r="KCB79" s="10"/>
      <c r="KCC79"/>
      <c r="KCD79"/>
      <c r="KCE79"/>
      <c r="KCF79" s="14"/>
      <c r="KCG79" s="10"/>
      <c r="KCH79"/>
      <c r="KCI79" s="10"/>
      <c r="KCJ79"/>
      <c r="KCK79"/>
      <c r="KCL79"/>
      <c r="KCM79" s="14"/>
      <c r="KCN79" s="10"/>
      <c r="KCO79"/>
      <c r="KCP79" s="10"/>
      <c r="KCQ79"/>
      <c r="KCR79"/>
      <c r="KCS79"/>
      <c r="KCT79" s="14"/>
      <c r="KCU79" s="10"/>
      <c r="KCV79"/>
      <c r="KCW79" s="10"/>
      <c r="KCX79"/>
      <c r="KCY79"/>
      <c r="KCZ79"/>
      <c r="KDA79" s="14"/>
      <c r="KDB79" s="10"/>
      <c r="KDC79"/>
      <c r="KDD79" s="10"/>
      <c r="KDE79"/>
      <c r="KDF79"/>
      <c r="KDG79"/>
      <c r="KDH79" s="14"/>
      <c r="KDI79" s="10"/>
      <c r="KDJ79"/>
      <c r="KDK79" s="10"/>
      <c r="KDL79"/>
      <c r="KDM79"/>
      <c r="KDN79"/>
      <c r="KDO79" s="14"/>
      <c r="KDP79" s="10"/>
      <c r="KDQ79"/>
      <c r="KDR79" s="10"/>
      <c r="KDS79"/>
      <c r="KDT79"/>
      <c r="KDU79"/>
      <c r="KDV79" s="14"/>
      <c r="KDW79" s="10"/>
      <c r="KDX79"/>
      <c r="KDY79" s="10"/>
      <c r="KDZ79"/>
      <c r="KEA79"/>
      <c r="KEB79"/>
      <c r="KEC79" s="14"/>
      <c r="KED79" s="10"/>
      <c r="KEE79"/>
      <c r="KEF79" s="10"/>
      <c r="KEG79"/>
      <c r="KEH79"/>
      <c r="KEI79"/>
      <c r="KEJ79" s="14"/>
      <c r="KEK79" s="10"/>
      <c r="KEL79"/>
      <c r="KEM79" s="10"/>
      <c r="KEN79"/>
      <c r="KEO79"/>
      <c r="KEP79"/>
      <c r="KEQ79" s="14"/>
      <c r="KER79" s="10"/>
      <c r="KES79"/>
      <c r="KET79" s="10"/>
      <c r="KEU79"/>
      <c r="KEV79"/>
      <c r="KEW79"/>
      <c r="KEX79" s="14"/>
      <c r="KEY79" s="26"/>
      <c r="KEZ79"/>
      <c r="KFA79" s="10"/>
      <c r="KFB79"/>
      <c r="KFC79"/>
      <c r="KFD79"/>
      <c r="KFE79" s="14"/>
      <c r="KFF79" s="26"/>
      <c r="KFG79"/>
      <c r="KFH79" s="10"/>
      <c r="KFI79"/>
      <c r="KFJ79"/>
      <c r="KFK79"/>
      <c r="KFL79" s="39"/>
      <c r="KFM79" s="81"/>
      <c r="KFN79" s="10"/>
      <c r="KFO79" s="10"/>
      <c r="KFP79" s="14"/>
      <c r="KFQ79" s="14"/>
      <c r="KFR79"/>
      <c r="KFS79" s="10"/>
      <c r="KFT79"/>
      <c r="KFU79" s="10"/>
      <c r="KFV79" s="6"/>
      <c r="KFW79"/>
      <c r="KFX79"/>
      <c r="KFY79" s="14"/>
      <c r="KFZ79" s="10"/>
      <c r="KGA79"/>
      <c r="KGB79" s="10"/>
      <c r="KGC79"/>
      <c r="KGD79"/>
      <c r="KGE79"/>
      <c r="KGF79" s="14"/>
      <c r="KGG79" s="10"/>
      <c r="KGH79"/>
      <c r="KGI79" s="10"/>
      <c r="KGJ79"/>
      <c r="KGK79"/>
      <c r="KGL79"/>
      <c r="KGM79" s="14"/>
      <c r="KGN79" s="10"/>
      <c r="KGO79"/>
      <c r="KGP79" s="10"/>
      <c r="KGQ79"/>
      <c r="KGR79"/>
      <c r="KGS79"/>
      <c r="KGT79" s="14"/>
      <c r="KGU79" s="10"/>
      <c r="KGV79"/>
      <c r="KGW79" s="10"/>
      <c r="KGX79"/>
      <c r="KGY79"/>
      <c r="KGZ79"/>
      <c r="KHA79" s="14"/>
      <c r="KHB79" s="10"/>
      <c r="KHC79"/>
      <c r="KHD79" s="10"/>
      <c r="KHE79"/>
      <c r="KHF79"/>
      <c r="KHG79"/>
      <c r="KHH79" s="14"/>
      <c r="KHI79" s="10"/>
      <c r="KHJ79"/>
      <c r="KHK79" s="10"/>
      <c r="KHL79"/>
      <c r="KHM79"/>
      <c r="KHN79"/>
      <c r="KHO79" s="14"/>
      <c r="KHP79" s="10"/>
      <c r="KHQ79"/>
      <c r="KHR79" s="10"/>
      <c r="KHS79"/>
      <c r="KHT79"/>
      <c r="KHU79"/>
      <c r="KHV79" s="14"/>
      <c r="KHW79" s="10"/>
      <c r="KHX79"/>
      <c r="KHY79" s="10"/>
      <c r="KHZ79"/>
      <c r="KIA79"/>
      <c r="KIB79"/>
      <c r="KIC79" s="14"/>
      <c r="KID79" s="10"/>
      <c r="KIE79"/>
      <c r="KIF79" s="10"/>
      <c r="KIG79"/>
      <c r="KIH79"/>
      <c r="KII79"/>
      <c r="KIJ79" s="14"/>
      <c r="KIK79" s="10"/>
      <c r="KIL79"/>
      <c r="KIM79" s="10"/>
      <c r="KIN79"/>
      <c r="KIO79"/>
      <c r="KIP79"/>
      <c r="KIQ79" s="14"/>
      <c r="KIR79" s="10"/>
      <c r="KIS79"/>
      <c r="KIT79" s="10"/>
      <c r="KIU79"/>
      <c r="KIV79"/>
      <c r="KIW79"/>
      <c r="KIX79" s="14"/>
      <c r="KIY79" s="10"/>
      <c r="KIZ79"/>
      <c r="KJA79" s="10"/>
      <c r="KJB79"/>
      <c r="KJC79"/>
      <c r="KJD79"/>
      <c r="KJE79" s="14"/>
      <c r="KJF79" s="10"/>
      <c r="KJG79"/>
      <c r="KJH79" s="10"/>
      <c r="KJI79"/>
      <c r="KJJ79"/>
      <c r="KJK79"/>
      <c r="KJL79" s="14"/>
      <c r="KJM79" s="10"/>
      <c r="KJN79"/>
      <c r="KJO79" s="10"/>
      <c r="KJP79"/>
      <c r="KJQ79"/>
      <c r="KJR79"/>
      <c r="KJS79" s="14"/>
      <c r="KJT79" s="10"/>
      <c r="KJU79"/>
      <c r="KJV79" s="10"/>
      <c r="KJW79"/>
      <c r="KJX79"/>
      <c r="KJY79"/>
      <c r="KJZ79" s="14"/>
      <c r="KKA79" s="10"/>
      <c r="KKB79"/>
      <c r="KKC79" s="10"/>
      <c r="KKD79"/>
      <c r="KKE79"/>
      <c r="KKF79"/>
      <c r="KKG79" s="14"/>
      <c r="KKH79" s="10"/>
      <c r="KKI79"/>
      <c r="KKJ79" s="10"/>
      <c r="KKK79"/>
      <c r="KKL79"/>
      <c r="KKM79"/>
      <c r="KKN79" s="14"/>
      <c r="KKO79" s="10"/>
      <c r="KKP79"/>
      <c r="KKQ79" s="10"/>
      <c r="KKR79"/>
      <c r="KKS79"/>
      <c r="KKT79"/>
      <c r="KKU79" s="14"/>
      <c r="KKV79" s="10"/>
      <c r="KKW79"/>
      <c r="KKX79" s="10"/>
      <c r="KKY79"/>
      <c r="KKZ79"/>
      <c r="KLA79"/>
      <c r="KLB79" s="14"/>
      <c r="KLC79" s="10"/>
      <c r="KLD79"/>
      <c r="KLE79" s="10"/>
      <c r="KLF79"/>
      <c r="KLG79"/>
      <c r="KLH79"/>
      <c r="KLI79" s="14"/>
      <c r="KLJ79" s="10"/>
      <c r="KLK79"/>
      <c r="KLL79" s="10"/>
      <c r="KLM79"/>
      <c r="KLN79"/>
      <c r="KLO79"/>
      <c r="KLP79" s="14"/>
      <c r="KLQ79" s="10"/>
      <c r="KLR79"/>
      <c r="KLS79" s="10"/>
      <c r="KLT79"/>
      <c r="KLU79"/>
      <c r="KLV79"/>
      <c r="KLW79" s="14"/>
      <c r="KLX79" s="10"/>
      <c r="KLY79"/>
      <c r="KLZ79" s="10"/>
      <c r="KMA79"/>
      <c r="KMB79"/>
      <c r="KMC79"/>
      <c r="KMD79" s="14"/>
      <c r="KME79" s="10"/>
      <c r="KMF79"/>
      <c r="KMG79" s="10"/>
      <c r="KMH79"/>
      <c r="KMI79"/>
      <c r="KMJ79"/>
      <c r="KMK79" s="14"/>
      <c r="KML79" s="10"/>
      <c r="KMM79"/>
      <c r="KMN79" s="10"/>
      <c r="KMO79"/>
      <c r="KMP79"/>
      <c r="KMQ79"/>
      <c r="KMR79" s="14"/>
      <c r="KMS79" s="10"/>
      <c r="KMT79"/>
      <c r="KMU79" s="10"/>
      <c r="KMV79"/>
      <c r="KMW79"/>
      <c r="KMX79"/>
      <c r="KMY79" s="14"/>
      <c r="KMZ79" s="10"/>
      <c r="KNA79"/>
      <c r="KNB79" s="10"/>
      <c r="KNC79"/>
      <c r="KND79"/>
      <c r="KNE79"/>
      <c r="KNF79" s="14"/>
      <c r="KNG79" s="10"/>
      <c r="KNH79"/>
      <c r="KNI79" s="10"/>
      <c r="KNJ79"/>
      <c r="KNK79"/>
      <c r="KNL79"/>
      <c r="KNM79" s="14"/>
      <c r="KNN79" s="10"/>
      <c r="KNO79"/>
      <c r="KNP79" s="10"/>
      <c r="KNQ79"/>
      <c r="KNR79"/>
      <c r="KNS79"/>
      <c r="KNT79" s="14"/>
      <c r="KNU79" s="10"/>
      <c r="KNV79"/>
      <c r="KNW79" s="10"/>
      <c r="KNX79"/>
      <c r="KNY79"/>
      <c r="KNZ79"/>
      <c r="KOA79" s="14"/>
      <c r="KOB79" s="26"/>
      <c r="KOC79"/>
      <c r="KOD79" s="10"/>
      <c r="KOE79"/>
      <c r="KOF79"/>
      <c r="KOG79"/>
      <c r="KOH79" s="14"/>
      <c r="KOI79" s="26"/>
      <c r="KOJ79"/>
      <c r="KOK79" s="10"/>
      <c r="KOL79"/>
      <c r="KOM79"/>
      <c r="KON79"/>
      <c r="KOO79" s="39"/>
      <c r="KOP79" s="81"/>
      <c r="KOQ79" s="10"/>
      <c r="KOR79" s="10"/>
      <c r="KOS79" s="14"/>
      <c r="KOT79" s="14"/>
      <c r="KOU79"/>
      <c r="KOV79" s="10"/>
      <c r="KOW79"/>
      <c r="KOX79" s="10"/>
      <c r="KOY79" s="6"/>
      <c r="KOZ79"/>
      <c r="KPA79"/>
      <c r="KPB79" s="14"/>
      <c r="KPC79" s="10"/>
      <c r="KPD79"/>
      <c r="KPE79" s="10"/>
      <c r="KPF79"/>
      <c r="KPG79"/>
      <c r="KPH79"/>
      <c r="KPI79" s="14"/>
      <c r="KPJ79" s="10"/>
      <c r="KPK79"/>
      <c r="KPL79" s="10"/>
      <c r="KPM79"/>
      <c r="KPN79"/>
      <c r="KPO79"/>
      <c r="KPP79" s="14"/>
      <c r="KPQ79" s="10"/>
      <c r="KPR79"/>
      <c r="KPS79" s="10"/>
      <c r="KPT79"/>
      <c r="KPU79"/>
      <c r="KPV79"/>
      <c r="KPW79" s="14"/>
      <c r="KPX79" s="10"/>
      <c r="KPY79"/>
      <c r="KPZ79" s="10"/>
      <c r="KQA79"/>
      <c r="KQB79"/>
      <c r="KQC79"/>
      <c r="KQD79" s="14"/>
      <c r="KQE79" s="10"/>
      <c r="KQF79"/>
      <c r="KQG79" s="10"/>
      <c r="KQH79"/>
      <c r="KQI79"/>
      <c r="KQJ79"/>
      <c r="KQK79" s="14"/>
      <c r="KQL79" s="10"/>
      <c r="KQM79"/>
      <c r="KQN79" s="10"/>
      <c r="KQO79"/>
      <c r="KQP79"/>
      <c r="KQQ79"/>
      <c r="KQR79" s="14"/>
      <c r="KQS79" s="10"/>
      <c r="KQT79"/>
      <c r="KQU79" s="10"/>
      <c r="KQV79"/>
      <c r="KQW79"/>
      <c r="KQX79"/>
      <c r="KQY79" s="14"/>
      <c r="KQZ79" s="10"/>
      <c r="KRA79"/>
      <c r="KRB79" s="10"/>
      <c r="KRC79"/>
      <c r="KRD79"/>
      <c r="KRE79"/>
      <c r="KRF79" s="14"/>
      <c r="KRG79" s="10"/>
      <c r="KRH79"/>
      <c r="KRI79" s="10"/>
      <c r="KRJ79"/>
      <c r="KRK79"/>
      <c r="KRL79"/>
      <c r="KRM79" s="14"/>
      <c r="KRN79" s="10"/>
      <c r="KRO79"/>
      <c r="KRP79" s="10"/>
      <c r="KRQ79"/>
      <c r="KRR79"/>
      <c r="KRS79"/>
      <c r="KRT79" s="14"/>
      <c r="KRU79" s="10"/>
      <c r="KRV79"/>
      <c r="KRW79" s="10"/>
      <c r="KRX79"/>
      <c r="KRY79"/>
      <c r="KRZ79"/>
      <c r="KSA79" s="14"/>
      <c r="KSB79" s="10"/>
      <c r="KSC79"/>
      <c r="KSD79" s="10"/>
      <c r="KSE79"/>
      <c r="KSF79"/>
      <c r="KSG79"/>
      <c r="KSH79" s="14"/>
      <c r="KSI79" s="10"/>
      <c r="KSJ79"/>
      <c r="KSK79" s="10"/>
      <c r="KSL79"/>
      <c r="KSM79"/>
      <c r="KSN79"/>
      <c r="KSO79" s="14"/>
      <c r="KSP79" s="10"/>
      <c r="KSQ79"/>
      <c r="KSR79" s="10"/>
      <c r="KSS79"/>
      <c r="KST79"/>
      <c r="KSU79"/>
      <c r="KSV79" s="14"/>
      <c r="KSW79" s="10"/>
      <c r="KSX79"/>
      <c r="KSY79" s="10"/>
      <c r="KSZ79"/>
      <c r="KTA79"/>
      <c r="KTB79"/>
      <c r="KTC79" s="14"/>
      <c r="KTD79" s="10"/>
      <c r="KTE79"/>
      <c r="KTF79" s="10"/>
      <c r="KTG79"/>
      <c r="KTH79"/>
      <c r="KTI79"/>
      <c r="KTJ79" s="14"/>
      <c r="KTK79" s="10"/>
      <c r="KTL79"/>
      <c r="KTM79" s="10"/>
      <c r="KTN79"/>
      <c r="KTO79"/>
      <c r="KTP79"/>
      <c r="KTQ79" s="14"/>
      <c r="KTR79" s="10"/>
      <c r="KTS79"/>
      <c r="KTT79" s="10"/>
      <c r="KTU79"/>
      <c r="KTV79"/>
      <c r="KTW79"/>
      <c r="KTX79" s="14"/>
      <c r="KTY79" s="10"/>
      <c r="KTZ79"/>
      <c r="KUA79" s="10"/>
      <c r="KUB79"/>
      <c r="KUC79"/>
      <c r="KUD79"/>
      <c r="KUE79" s="14"/>
      <c r="KUF79" s="10"/>
      <c r="KUG79"/>
      <c r="KUH79" s="10"/>
      <c r="KUI79"/>
      <c r="KUJ79"/>
      <c r="KUK79"/>
      <c r="KUL79" s="14"/>
      <c r="KUM79" s="10"/>
      <c r="KUN79"/>
      <c r="KUO79" s="10"/>
      <c r="KUP79"/>
      <c r="KUQ79"/>
      <c r="KUR79"/>
      <c r="KUS79" s="14"/>
      <c r="KUT79" s="10"/>
      <c r="KUU79"/>
      <c r="KUV79" s="10"/>
      <c r="KUW79"/>
      <c r="KUX79"/>
      <c r="KUY79"/>
      <c r="KUZ79" s="14"/>
      <c r="KVA79" s="10"/>
      <c r="KVB79"/>
      <c r="KVC79" s="10"/>
      <c r="KVD79"/>
      <c r="KVE79"/>
      <c r="KVF79"/>
      <c r="KVG79" s="14"/>
      <c r="KVH79" s="10"/>
      <c r="KVI79"/>
      <c r="KVJ79" s="10"/>
      <c r="KVK79"/>
      <c r="KVL79"/>
      <c r="KVM79"/>
      <c r="KVN79" s="14"/>
      <c r="KVO79" s="10"/>
      <c r="KVP79"/>
      <c r="KVQ79" s="10"/>
      <c r="KVR79"/>
      <c r="KVS79"/>
      <c r="KVT79"/>
      <c r="KVU79" s="14"/>
      <c r="KVV79" s="10"/>
      <c r="KVW79"/>
      <c r="KVX79" s="10"/>
      <c r="KVY79"/>
      <c r="KVZ79"/>
      <c r="KWA79"/>
      <c r="KWB79" s="14"/>
      <c r="KWC79" s="10"/>
      <c r="KWD79"/>
      <c r="KWE79" s="10"/>
      <c r="KWF79"/>
      <c r="KWG79"/>
      <c r="KWH79"/>
      <c r="KWI79" s="14"/>
      <c r="KWJ79" s="10"/>
      <c r="KWK79"/>
      <c r="KWL79" s="10"/>
      <c r="KWM79"/>
      <c r="KWN79"/>
      <c r="KWO79"/>
      <c r="KWP79" s="14"/>
      <c r="KWQ79" s="10"/>
      <c r="KWR79"/>
      <c r="KWS79" s="10"/>
      <c r="KWT79"/>
      <c r="KWU79"/>
      <c r="KWV79"/>
      <c r="KWW79" s="14"/>
      <c r="KWX79" s="10"/>
      <c r="KWY79"/>
      <c r="KWZ79" s="10"/>
      <c r="KXA79"/>
      <c r="KXB79"/>
      <c r="KXC79"/>
      <c r="KXD79" s="14"/>
      <c r="KXE79" s="26"/>
      <c r="KXF79"/>
      <c r="KXG79" s="10"/>
      <c r="KXH79"/>
      <c r="KXI79"/>
      <c r="KXJ79"/>
      <c r="KXK79" s="14"/>
      <c r="KXL79" s="26"/>
      <c r="KXM79"/>
      <c r="KXN79" s="10"/>
      <c r="KXO79"/>
      <c r="KXP79"/>
      <c r="KXQ79"/>
      <c r="KXR79" s="39"/>
      <c r="KXS79" s="81"/>
      <c r="KXT79" s="10"/>
      <c r="KXU79" s="10"/>
      <c r="KXV79" s="14"/>
      <c r="KXW79" s="14"/>
      <c r="KXX79"/>
      <c r="KXY79" s="10"/>
      <c r="KXZ79"/>
      <c r="KYA79" s="10"/>
      <c r="KYB79" s="6"/>
      <c r="KYC79"/>
      <c r="KYD79"/>
      <c r="KYE79" s="14"/>
      <c r="KYF79" s="10"/>
      <c r="KYG79"/>
      <c r="KYH79" s="10"/>
      <c r="KYI79"/>
      <c r="KYJ79"/>
      <c r="KYK79"/>
      <c r="KYL79" s="14"/>
      <c r="KYM79" s="10"/>
      <c r="KYN79"/>
      <c r="KYO79" s="10"/>
      <c r="KYP79"/>
      <c r="KYQ79"/>
      <c r="KYR79"/>
      <c r="KYS79" s="14"/>
      <c r="KYT79" s="10"/>
      <c r="KYU79"/>
      <c r="KYV79" s="10"/>
      <c r="KYW79"/>
      <c r="KYX79"/>
      <c r="KYY79"/>
      <c r="KYZ79" s="14"/>
      <c r="KZA79" s="10"/>
      <c r="KZB79"/>
      <c r="KZC79" s="10"/>
      <c r="KZD79"/>
      <c r="KZE79"/>
      <c r="KZF79"/>
      <c r="KZG79" s="14"/>
      <c r="KZH79" s="10"/>
      <c r="KZI79"/>
      <c r="KZJ79" s="10"/>
      <c r="KZK79"/>
      <c r="KZL79"/>
      <c r="KZM79"/>
      <c r="KZN79" s="14"/>
      <c r="KZO79" s="10"/>
      <c r="KZP79"/>
      <c r="KZQ79" s="10"/>
      <c r="KZR79"/>
      <c r="KZS79"/>
      <c r="KZT79"/>
      <c r="KZU79" s="14"/>
      <c r="KZV79" s="10"/>
      <c r="KZW79"/>
      <c r="KZX79" s="10"/>
      <c r="KZY79"/>
      <c r="KZZ79"/>
      <c r="LAA79"/>
      <c r="LAB79" s="14"/>
      <c r="LAC79" s="10"/>
      <c r="LAD79"/>
      <c r="LAE79" s="10"/>
      <c r="LAF79"/>
      <c r="LAG79"/>
      <c r="LAH79"/>
      <c r="LAI79" s="14"/>
      <c r="LAJ79" s="10"/>
      <c r="LAK79"/>
      <c r="LAL79" s="10"/>
      <c r="LAM79"/>
      <c r="LAN79"/>
      <c r="LAO79"/>
      <c r="LAP79" s="14"/>
      <c r="LAQ79" s="10"/>
      <c r="LAR79"/>
      <c r="LAS79" s="10"/>
      <c r="LAT79"/>
      <c r="LAU79"/>
      <c r="LAV79"/>
      <c r="LAW79" s="14"/>
      <c r="LAX79" s="10"/>
      <c r="LAY79"/>
      <c r="LAZ79" s="10"/>
      <c r="LBA79"/>
      <c r="LBB79"/>
      <c r="LBC79"/>
      <c r="LBD79" s="14"/>
      <c r="LBE79" s="10"/>
      <c r="LBF79"/>
      <c r="LBG79" s="10"/>
      <c r="LBH79"/>
      <c r="LBI79"/>
      <c r="LBJ79"/>
      <c r="LBK79" s="14"/>
      <c r="LBL79" s="10"/>
      <c r="LBM79"/>
      <c r="LBN79" s="10"/>
      <c r="LBO79"/>
      <c r="LBP79"/>
      <c r="LBQ79"/>
      <c r="LBR79" s="14"/>
      <c r="LBS79" s="10"/>
      <c r="LBT79"/>
      <c r="LBU79" s="10"/>
      <c r="LBV79"/>
      <c r="LBW79"/>
      <c r="LBX79"/>
      <c r="LBY79" s="14"/>
      <c r="LBZ79" s="10"/>
      <c r="LCA79"/>
      <c r="LCB79" s="10"/>
      <c r="LCC79"/>
      <c r="LCD79"/>
      <c r="LCE79"/>
      <c r="LCF79" s="14"/>
      <c r="LCG79" s="10"/>
      <c r="LCH79"/>
      <c r="LCI79" s="10"/>
      <c r="LCJ79"/>
      <c r="LCK79"/>
      <c r="LCL79"/>
      <c r="LCM79" s="14"/>
      <c r="LCN79" s="10"/>
      <c r="LCO79"/>
      <c r="LCP79" s="10"/>
      <c r="LCQ79"/>
      <c r="LCR79"/>
      <c r="LCS79"/>
      <c r="LCT79" s="14"/>
      <c r="LCU79" s="10"/>
      <c r="LCV79"/>
      <c r="LCW79" s="10"/>
      <c r="LCX79"/>
      <c r="LCY79"/>
      <c r="LCZ79"/>
      <c r="LDA79" s="14"/>
      <c r="LDB79" s="10"/>
      <c r="LDC79"/>
      <c r="LDD79" s="10"/>
      <c r="LDE79"/>
      <c r="LDF79"/>
      <c r="LDG79"/>
      <c r="LDH79" s="14"/>
      <c r="LDI79" s="10"/>
      <c r="LDJ79"/>
      <c r="LDK79" s="10"/>
      <c r="LDL79"/>
      <c r="LDM79"/>
      <c r="LDN79"/>
      <c r="LDO79" s="14"/>
      <c r="LDP79" s="10"/>
      <c r="LDQ79"/>
      <c r="LDR79" s="10"/>
      <c r="LDS79"/>
      <c r="LDT79"/>
      <c r="LDU79"/>
      <c r="LDV79" s="14"/>
      <c r="LDW79" s="10"/>
      <c r="LDX79"/>
      <c r="LDY79" s="10"/>
      <c r="LDZ79"/>
      <c r="LEA79"/>
      <c r="LEB79"/>
      <c r="LEC79" s="14"/>
      <c r="LED79" s="10"/>
      <c r="LEE79"/>
      <c r="LEF79" s="10"/>
      <c r="LEG79"/>
      <c r="LEH79"/>
      <c r="LEI79"/>
      <c r="LEJ79" s="14"/>
      <c r="LEK79" s="10"/>
      <c r="LEL79"/>
      <c r="LEM79" s="10"/>
      <c r="LEN79"/>
      <c r="LEO79"/>
      <c r="LEP79"/>
      <c r="LEQ79" s="14"/>
      <c r="LER79" s="10"/>
      <c r="LES79"/>
      <c r="LET79" s="10"/>
      <c r="LEU79"/>
      <c r="LEV79"/>
      <c r="LEW79"/>
      <c r="LEX79" s="14"/>
      <c r="LEY79" s="10"/>
      <c r="LEZ79"/>
      <c r="LFA79" s="10"/>
      <c r="LFB79"/>
      <c r="LFC79"/>
      <c r="LFD79"/>
      <c r="LFE79" s="14"/>
      <c r="LFF79" s="10"/>
      <c r="LFG79"/>
      <c r="LFH79" s="10"/>
      <c r="LFI79"/>
      <c r="LFJ79"/>
      <c r="LFK79"/>
      <c r="LFL79" s="14"/>
      <c r="LFM79" s="10"/>
      <c r="LFN79"/>
      <c r="LFO79" s="10"/>
      <c r="LFP79"/>
      <c r="LFQ79"/>
      <c r="LFR79"/>
      <c r="LFS79" s="14"/>
      <c r="LFT79" s="10"/>
      <c r="LFU79"/>
      <c r="LFV79" s="10"/>
      <c r="LFW79"/>
      <c r="LFX79"/>
      <c r="LFY79"/>
      <c r="LFZ79" s="14"/>
      <c r="LGA79" s="10"/>
      <c r="LGB79"/>
      <c r="LGC79" s="10"/>
      <c r="LGD79"/>
      <c r="LGE79"/>
      <c r="LGF79"/>
      <c r="LGG79" s="14"/>
      <c r="LGH79" s="26"/>
      <c r="LGI79"/>
      <c r="LGJ79" s="10"/>
      <c r="LGK79"/>
      <c r="LGL79"/>
      <c r="LGM79"/>
      <c r="LGN79" s="14"/>
      <c r="LGO79" s="26"/>
      <c r="LGP79"/>
      <c r="LGQ79" s="10"/>
      <c r="LGR79"/>
      <c r="LGS79"/>
      <c r="LGT79"/>
      <c r="LGU79" s="39"/>
      <c r="LGV79" s="81"/>
      <c r="LGW79" s="10"/>
      <c r="LGX79" s="10"/>
      <c r="LGY79" s="14"/>
      <c r="LGZ79" s="14"/>
      <c r="LHA79"/>
      <c r="LHB79" s="10"/>
      <c r="LHC79"/>
      <c r="LHD79" s="10"/>
      <c r="LHE79" s="6"/>
      <c r="LHF79"/>
      <c r="LHG79"/>
      <c r="LHH79" s="14"/>
      <c r="LHI79" s="10"/>
      <c r="LHJ79"/>
      <c r="LHK79" s="10"/>
      <c r="LHL79"/>
      <c r="LHM79"/>
      <c r="LHN79"/>
      <c r="LHO79" s="14"/>
      <c r="LHP79" s="10"/>
      <c r="LHQ79"/>
      <c r="LHR79" s="10"/>
      <c r="LHS79"/>
      <c r="LHT79"/>
      <c r="LHU79"/>
      <c r="LHV79" s="14"/>
      <c r="LHW79" s="10"/>
      <c r="LHX79"/>
      <c r="LHY79" s="10"/>
      <c r="LHZ79"/>
      <c r="LIA79"/>
      <c r="LIB79"/>
      <c r="LIC79" s="14"/>
      <c r="LID79" s="10"/>
      <c r="LIE79"/>
      <c r="LIF79" s="10"/>
      <c r="LIG79"/>
      <c r="LIH79"/>
      <c r="LII79"/>
      <c r="LIJ79" s="14"/>
      <c r="LIK79" s="10"/>
      <c r="LIL79"/>
      <c r="LIM79" s="10"/>
      <c r="LIN79"/>
      <c r="LIO79"/>
      <c r="LIP79"/>
      <c r="LIQ79" s="14"/>
      <c r="LIR79" s="10"/>
      <c r="LIS79"/>
      <c r="LIT79" s="10"/>
      <c r="LIU79"/>
      <c r="LIV79"/>
      <c r="LIW79"/>
      <c r="LIX79" s="14"/>
      <c r="LIY79" s="10"/>
      <c r="LIZ79"/>
      <c r="LJA79" s="10"/>
      <c r="LJB79"/>
      <c r="LJC79"/>
      <c r="LJD79"/>
      <c r="LJE79" s="14"/>
      <c r="LJF79" s="10"/>
      <c r="LJG79"/>
      <c r="LJH79" s="10"/>
      <c r="LJI79"/>
      <c r="LJJ79"/>
      <c r="LJK79"/>
      <c r="LJL79" s="14"/>
      <c r="LJM79" s="10"/>
      <c r="LJN79"/>
      <c r="LJO79" s="10"/>
      <c r="LJP79"/>
      <c r="LJQ79"/>
      <c r="LJR79"/>
      <c r="LJS79" s="14"/>
      <c r="LJT79" s="10"/>
      <c r="LJU79"/>
      <c r="LJV79" s="10"/>
      <c r="LJW79"/>
      <c r="LJX79"/>
      <c r="LJY79"/>
      <c r="LJZ79" s="14"/>
      <c r="LKA79" s="10"/>
      <c r="LKB79"/>
      <c r="LKC79" s="10"/>
      <c r="LKD79"/>
      <c r="LKE79"/>
      <c r="LKF79"/>
      <c r="LKG79" s="14"/>
      <c r="LKH79" s="10"/>
      <c r="LKI79"/>
      <c r="LKJ79" s="10"/>
      <c r="LKK79"/>
      <c r="LKL79"/>
      <c r="LKM79"/>
      <c r="LKN79" s="14"/>
      <c r="LKO79" s="10"/>
      <c r="LKP79"/>
      <c r="LKQ79" s="10"/>
      <c r="LKR79"/>
      <c r="LKS79"/>
      <c r="LKT79"/>
      <c r="LKU79" s="14"/>
      <c r="LKV79" s="10"/>
      <c r="LKW79"/>
      <c r="LKX79" s="10"/>
      <c r="LKY79"/>
      <c r="LKZ79"/>
      <c r="LLA79"/>
      <c r="LLB79" s="14"/>
      <c r="LLC79" s="10"/>
      <c r="LLD79"/>
      <c r="LLE79" s="10"/>
      <c r="LLF79"/>
      <c r="LLG79"/>
      <c r="LLH79"/>
      <c r="LLI79" s="14"/>
      <c r="LLJ79" s="10"/>
      <c r="LLK79"/>
      <c r="LLL79" s="10"/>
      <c r="LLM79"/>
      <c r="LLN79"/>
      <c r="LLO79"/>
      <c r="LLP79" s="14"/>
      <c r="LLQ79" s="10"/>
      <c r="LLR79"/>
      <c r="LLS79" s="10"/>
      <c r="LLT79"/>
      <c r="LLU79"/>
      <c r="LLV79"/>
      <c r="LLW79" s="14"/>
      <c r="LLX79" s="10"/>
      <c r="LLY79"/>
      <c r="LLZ79" s="10"/>
      <c r="LMA79"/>
      <c r="LMB79"/>
      <c r="LMC79"/>
      <c r="LMD79" s="14"/>
      <c r="LME79" s="10"/>
      <c r="LMF79"/>
      <c r="LMG79" s="10"/>
      <c r="LMH79"/>
      <c r="LMI79"/>
      <c r="LMJ79"/>
      <c r="LMK79" s="14"/>
      <c r="LML79" s="10"/>
      <c r="LMM79"/>
      <c r="LMN79" s="10"/>
      <c r="LMO79"/>
      <c r="LMP79"/>
      <c r="LMQ79"/>
      <c r="LMR79" s="14"/>
      <c r="LMS79" s="10"/>
      <c r="LMT79"/>
      <c r="LMU79" s="10"/>
      <c r="LMV79"/>
      <c r="LMW79"/>
      <c r="LMX79"/>
      <c r="LMY79" s="14"/>
      <c r="LMZ79" s="10"/>
      <c r="LNA79"/>
      <c r="LNB79" s="10"/>
      <c r="LNC79"/>
      <c r="LND79"/>
      <c r="LNE79"/>
      <c r="LNF79" s="14"/>
      <c r="LNG79" s="10"/>
      <c r="LNH79"/>
      <c r="LNI79" s="10"/>
      <c r="LNJ79"/>
      <c r="LNK79"/>
      <c r="LNL79"/>
      <c r="LNM79" s="14"/>
      <c r="LNN79" s="10"/>
      <c r="LNO79"/>
      <c r="LNP79" s="10"/>
      <c r="LNQ79"/>
      <c r="LNR79"/>
      <c r="LNS79"/>
      <c r="LNT79" s="14"/>
      <c r="LNU79" s="10"/>
      <c r="LNV79"/>
      <c r="LNW79" s="10"/>
      <c r="LNX79"/>
      <c r="LNY79"/>
      <c r="LNZ79"/>
      <c r="LOA79" s="14"/>
      <c r="LOB79" s="10"/>
      <c r="LOC79"/>
      <c r="LOD79" s="10"/>
      <c r="LOE79"/>
      <c r="LOF79"/>
      <c r="LOG79"/>
      <c r="LOH79" s="14"/>
      <c r="LOI79" s="10"/>
      <c r="LOJ79"/>
      <c r="LOK79" s="10"/>
      <c r="LOL79"/>
      <c r="LOM79"/>
      <c r="LON79"/>
      <c r="LOO79" s="14"/>
      <c r="LOP79" s="10"/>
      <c r="LOQ79"/>
      <c r="LOR79" s="10"/>
      <c r="LOS79"/>
      <c r="LOT79"/>
      <c r="LOU79"/>
      <c r="LOV79" s="14"/>
      <c r="LOW79" s="10"/>
      <c r="LOX79"/>
      <c r="LOY79" s="10"/>
      <c r="LOZ79"/>
      <c r="LPA79"/>
      <c r="LPB79"/>
      <c r="LPC79" s="14"/>
      <c r="LPD79" s="10"/>
      <c r="LPE79"/>
      <c r="LPF79" s="10"/>
      <c r="LPG79"/>
      <c r="LPH79"/>
      <c r="LPI79"/>
      <c r="LPJ79" s="14"/>
      <c r="LPK79" s="26"/>
      <c r="LPL79"/>
      <c r="LPM79" s="10"/>
      <c r="LPN79"/>
      <c r="LPO79"/>
      <c r="LPP79"/>
      <c r="LPQ79" s="14"/>
      <c r="LPR79" s="26"/>
      <c r="LPS79"/>
      <c r="LPT79" s="10"/>
      <c r="LPU79"/>
      <c r="LPV79"/>
      <c r="LPW79"/>
      <c r="LPX79" s="39"/>
      <c r="LPY79" s="81"/>
      <c r="LPZ79" s="10"/>
      <c r="LQA79" s="10"/>
      <c r="LQB79" s="14"/>
      <c r="LQC79" s="14"/>
      <c r="LQD79"/>
      <c r="LQE79" s="10"/>
      <c r="LQF79"/>
      <c r="LQG79" s="10"/>
      <c r="LQH79" s="6"/>
      <c r="LQI79"/>
      <c r="LQJ79"/>
      <c r="LQK79" s="14"/>
      <c r="LQL79" s="10"/>
      <c r="LQM79"/>
      <c r="LQN79" s="10"/>
      <c r="LQO79"/>
      <c r="LQP79"/>
      <c r="LQQ79"/>
      <c r="LQR79" s="14"/>
      <c r="LQS79" s="10"/>
      <c r="LQT79"/>
      <c r="LQU79" s="10"/>
      <c r="LQV79"/>
      <c r="LQW79"/>
      <c r="LQX79"/>
      <c r="LQY79" s="14"/>
      <c r="LQZ79" s="10"/>
      <c r="LRA79"/>
      <c r="LRB79" s="10"/>
      <c r="LRC79"/>
      <c r="LRD79"/>
      <c r="LRE79"/>
      <c r="LRF79" s="14"/>
      <c r="LRG79" s="10"/>
      <c r="LRH79"/>
      <c r="LRI79" s="10"/>
      <c r="LRJ79"/>
      <c r="LRK79"/>
      <c r="LRL79"/>
      <c r="LRM79" s="14"/>
      <c r="LRN79" s="10"/>
      <c r="LRO79"/>
      <c r="LRP79" s="10"/>
      <c r="LRQ79"/>
      <c r="LRR79"/>
      <c r="LRS79"/>
      <c r="LRT79" s="14"/>
      <c r="LRU79" s="10"/>
      <c r="LRV79"/>
      <c r="LRW79" s="10"/>
      <c r="LRX79"/>
      <c r="LRY79"/>
      <c r="LRZ79"/>
      <c r="LSA79" s="14"/>
      <c r="LSB79" s="10"/>
      <c r="LSC79"/>
      <c r="LSD79" s="10"/>
      <c r="LSE79"/>
      <c r="LSF79"/>
      <c r="LSG79"/>
      <c r="LSH79" s="14"/>
      <c r="LSI79" s="10"/>
      <c r="LSJ79"/>
      <c r="LSK79" s="10"/>
      <c r="LSL79"/>
      <c r="LSM79"/>
      <c r="LSN79"/>
      <c r="LSO79" s="14"/>
      <c r="LSP79" s="10"/>
      <c r="LSQ79"/>
      <c r="LSR79" s="10"/>
      <c r="LSS79"/>
      <c r="LST79"/>
      <c r="LSU79"/>
      <c r="LSV79" s="14"/>
      <c r="LSW79" s="10"/>
      <c r="LSX79"/>
      <c r="LSY79" s="10"/>
      <c r="LSZ79"/>
      <c r="LTA79"/>
      <c r="LTB79"/>
      <c r="LTC79" s="14"/>
      <c r="LTD79" s="10"/>
      <c r="LTE79"/>
      <c r="LTF79" s="10"/>
      <c r="LTG79"/>
      <c r="LTH79"/>
      <c r="LTI79"/>
      <c r="LTJ79" s="14"/>
      <c r="LTK79" s="10"/>
      <c r="LTL79"/>
      <c r="LTM79" s="10"/>
      <c r="LTN79"/>
      <c r="LTO79"/>
      <c r="LTP79"/>
      <c r="LTQ79" s="14"/>
      <c r="LTR79" s="10"/>
      <c r="LTS79"/>
      <c r="LTT79" s="10"/>
      <c r="LTU79"/>
      <c r="LTV79"/>
      <c r="LTW79"/>
      <c r="LTX79" s="14"/>
      <c r="LTY79" s="10"/>
      <c r="LTZ79"/>
      <c r="LUA79" s="10"/>
      <c r="LUB79"/>
      <c r="LUC79"/>
      <c r="LUD79"/>
      <c r="LUE79" s="14"/>
      <c r="LUF79" s="10"/>
      <c r="LUG79"/>
      <c r="LUH79" s="10"/>
      <c r="LUI79"/>
      <c r="LUJ79"/>
      <c r="LUK79"/>
      <c r="LUL79" s="14"/>
      <c r="LUM79" s="10"/>
      <c r="LUN79"/>
      <c r="LUO79" s="10"/>
      <c r="LUP79"/>
      <c r="LUQ79"/>
      <c r="LUR79"/>
      <c r="LUS79" s="14"/>
      <c r="LUT79" s="10"/>
      <c r="LUU79"/>
      <c r="LUV79" s="10"/>
      <c r="LUW79"/>
      <c r="LUX79"/>
      <c r="LUY79"/>
      <c r="LUZ79" s="14"/>
      <c r="LVA79" s="10"/>
      <c r="LVB79"/>
      <c r="LVC79" s="10"/>
      <c r="LVD79"/>
      <c r="LVE79"/>
      <c r="LVF79"/>
      <c r="LVG79" s="14"/>
      <c r="LVH79" s="10"/>
      <c r="LVI79"/>
      <c r="LVJ79" s="10"/>
      <c r="LVK79"/>
      <c r="LVL79"/>
      <c r="LVM79"/>
      <c r="LVN79" s="14"/>
      <c r="LVO79" s="10"/>
      <c r="LVP79"/>
      <c r="LVQ79" s="10"/>
      <c r="LVR79"/>
      <c r="LVS79"/>
      <c r="LVT79"/>
      <c r="LVU79" s="14"/>
      <c r="LVV79" s="10"/>
      <c r="LVW79"/>
      <c r="LVX79" s="10"/>
      <c r="LVY79"/>
      <c r="LVZ79"/>
      <c r="LWA79"/>
      <c r="LWB79" s="14"/>
      <c r="LWC79" s="10"/>
      <c r="LWD79"/>
      <c r="LWE79" s="10"/>
      <c r="LWF79"/>
      <c r="LWG79"/>
      <c r="LWH79"/>
      <c r="LWI79" s="14"/>
      <c r="LWJ79" s="10"/>
      <c r="LWK79"/>
      <c r="LWL79" s="10"/>
      <c r="LWM79"/>
      <c r="LWN79"/>
      <c r="LWO79"/>
      <c r="LWP79" s="14"/>
      <c r="LWQ79" s="10"/>
      <c r="LWR79"/>
      <c r="LWS79" s="10"/>
      <c r="LWT79"/>
      <c r="LWU79"/>
      <c r="LWV79"/>
      <c r="LWW79" s="14"/>
      <c r="LWX79" s="10"/>
      <c r="LWY79"/>
      <c r="LWZ79" s="10"/>
      <c r="LXA79"/>
      <c r="LXB79"/>
      <c r="LXC79"/>
      <c r="LXD79" s="14"/>
      <c r="LXE79" s="10"/>
      <c r="LXF79"/>
      <c r="LXG79" s="10"/>
      <c r="LXH79"/>
      <c r="LXI79"/>
      <c r="LXJ79"/>
      <c r="LXK79" s="14"/>
      <c r="LXL79" s="10"/>
      <c r="LXM79"/>
      <c r="LXN79" s="10"/>
      <c r="LXO79"/>
      <c r="LXP79"/>
      <c r="LXQ79"/>
      <c r="LXR79" s="14"/>
      <c r="LXS79" s="10"/>
      <c r="LXT79"/>
      <c r="LXU79" s="10"/>
      <c r="LXV79"/>
      <c r="LXW79"/>
      <c r="LXX79"/>
      <c r="LXY79" s="14"/>
      <c r="LXZ79" s="10"/>
      <c r="LYA79"/>
      <c r="LYB79" s="10"/>
      <c r="LYC79"/>
      <c r="LYD79"/>
      <c r="LYE79"/>
      <c r="LYF79" s="14"/>
      <c r="LYG79" s="10"/>
      <c r="LYH79"/>
      <c r="LYI79" s="10"/>
      <c r="LYJ79"/>
      <c r="LYK79"/>
      <c r="LYL79"/>
      <c r="LYM79" s="14"/>
      <c r="LYN79" s="26"/>
      <c r="LYO79"/>
      <c r="LYP79" s="10"/>
      <c r="LYQ79"/>
      <c r="LYR79"/>
      <c r="LYS79"/>
      <c r="LYT79" s="14"/>
      <c r="LYU79" s="26"/>
      <c r="LYV79"/>
      <c r="LYW79" s="10"/>
      <c r="LYX79"/>
      <c r="LYY79"/>
      <c r="LYZ79"/>
      <c r="LZA79" s="39"/>
      <c r="LZB79" s="81"/>
      <c r="LZC79" s="10"/>
      <c r="LZD79" s="10"/>
      <c r="LZE79" s="14"/>
      <c r="LZF79" s="14"/>
      <c r="LZG79"/>
      <c r="LZH79" s="10"/>
      <c r="LZI79"/>
      <c r="LZJ79" s="10"/>
      <c r="LZK79" s="6"/>
      <c r="LZL79"/>
      <c r="LZM79"/>
      <c r="LZN79" s="14"/>
      <c r="LZO79" s="10"/>
      <c r="LZP79"/>
      <c r="LZQ79" s="10"/>
      <c r="LZR79"/>
      <c r="LZS79"/>
      <c r="LZT79"/>
      <c r="LZU79" s="14"/>
      <c r="LZV79" s="10"/>
      <c r="LZW79"/>
      <c r="LZX79" s="10"/>
      <c r="LZY79"/>
      <c r="LZZ79"/>
      <c r="MAA79"/>
      <c r="MAB79" s="14"/>
      <c r="MAC79" s="10"/>
      <c r="MAD79"/>
      <c r="MAE79" s="10"/>
      <c r="MAF79"/>
      <c r="MAG79"/>
      <c r="MAH79"/>
      <c r="MAI79" s="14"/>
      <c r="MAJ79" s="10"/>
      <c r="MAK79"/>
      <c r="MAL79" s="10"/>
      <c r="MAM79"/>
      <c r="MAN79"/>
      <c r="MAO79"/>
      <c r="MAP79" s="14"/>
      <c r="MAQ79" s="10"/>
      <c r="MAR79"/>
      <c r="MAS79" s="10"/>
      <c r="MAT79"/>
      <c r="MAU79"/>
      <c r="MAV79"/>
      <c r="MAW79" s="14"/>
      <c r="MAX79" s="10"/>
      <c r="MAY79"/>
      <c r="MAZ79" s="10"/>
      <c r="MBA79"/>
      <c r="MBB79"/>
      <c r="MBC79"/>
      <c r="MBD79" s="14"/>
      <c r="MBE79" s="10"/>
      <c r="MBF79"/>
      <c r="MBG79" s="10"/>
      <c r="MBH79"/>
      <c r="MBI79"/>
      <c r="MBJ79"/>
      <c r="MBK79" s="14"/>
      <c r="MBL79" s="10"/>
      <c r="MBM79"/>
      <c r="MBN79" s="10"/>
      <c r="MBO79"/>
      <c r="MBP79"/>
      <c r="MBQ79"/>
      <c r="MBR79" s="14"/>
      <c r="MBS79" s="10"/>
      <c r="MBT79"/>
      <c r="MBU79" s="10"/>
      <c r="MBV79"/>
      <c r="MBW79"/>
      <c r="MBX79"/>
      <c r="MBY79" s="14"/>
      <c r="MBZ79" s="10"/>
      <c r="MCA79"/>
      <c r="MCB79" s="10"/>
      <c r="MCC79"/>
      <c r="MCD79"/>
      <c r="MCE79"/>
      <c r="MCF79" s="14"/>
      <c r="MCG79" s="10"/>
      <c r="MCH79"/>
      <c r="MCI79" s="10"/>
      <c r="MCJ79"/>
      <c r="MCK79"/>
      <c r="MCL79"/>
      <c r="MCM79" s="14"/>
      <c r="MCN79" s="10"/>
      <c r="MCO79"/>
      <c r="MCP79" s="10"/>
      <c r="MCQ79"/>
      <c r="MCR79"/>
      <c r="MCS79"/>
      <c r="MCT79" s="14"/>
      <c r="MCU79" s="10"/>
      <c r="MCV79"/>
      <c r="MCW79" s="10"/>
      <c r="MCX79"/>
      <c r="MCY79"/>
      <c r="MCZ79"/>
      <c r="MDA79" s="14"/>
      <c r="MDB79" s="10"/>
      <c r="MDC79"/>
      <c r="MDD79" s="10"/>
      <c r="MDE79"/>
      <c r="MDF79"/>
      <c r="MDG79"/>
      <c r="MDH79" s="14"/>
      <c r="MDI79" s="10"/>
      <c r="MDJ79"/>
      <c r="MDK79" s="10"/>
      <c r="MDL79"/>
      <c r="MDM79"/>
      <c r="MDN79"/>
      <c r="MDO79" s="14"/>
      <c r="MDP79" s="10"/>
      <c r="MDQ79"/>
      <c r="MDR79" s="10"/>
      <c r="MDS79"/>
      <c r="MDT79"/>
      <c r="MDU79"/>
      <c r="MDV79" s="14"/>
      <c r="MDW79" s="10"/>
      <c r="MDX79"/>
      <c r="MDY79" s="10"/>
      <c r="MDZ79"/>
      <c r="MEA79"/>
      <c r="MEB79"/>
      <c r="MEC79" s="14"/>
      <c r="MED79" s="10"/>
      <c r="MEE79"/>
      <c r="MEF79" s="10"/>
      <c r="MEG79"/>
      <c r="MEH79"/>
      <c r="MEI79"/>
      <c r="MEJ79" s="14"/>
      <c r="MEK79" s="10"/>
      <c r="MEL79"/>
      <c r="MEM79" s="10"/>
      <c r="MEN79"/>
      <c r="MEO79"/>
      <c r="MEP79"/>
      <c r="MEQ79" s="14"/>
      <c r="MER79" s="10"/>
      <c r="MES79"/>
      <c r="MET79" s="10"/>
      <c r="MEU79"/>
      <c r="MEV79"/>
      <c r="MEW79"/>
      <c r="MEX79" s="14"/>
      <c r="MEY79" s="10"/>
      <c r="MEZ79"/>
      <c r="MFA79" s="10"/>
      <c r="MFB79"/>
      <c r="MFC79"/>
      <c r="MFD79"/>
      <c r="MFE79" s="14"/>
      <c r="MFF79" s="10"/>
      <c r="MFG79"/>
      <c r="MFH79" s="10"/>
      <c r="MFI79"/>
      <c r="MFJ79"/>
      <c r="MFK79"/>
      <c r="MFL79" s="14"/>
      <c r="MFM79" s="10"/>
      <c r="MFN79"/>
      <c r="MFO79" s="10"/>
      <c r="MFP79"/>
      <c r="MFQ79"/>
      <c r="MFR79"/>
      <c r="MFS79" s="14"/>
      <c r="MFT79" s="10"/>
      <c r="MFU79"/>
      <c r="MFV79" s="10"/>
      <c r="MFW79"/>
      <c r="MFX79"/>
      <c r="MFY79"/>
      <c r="MFZ79" s="14"/>
      <c r="MGA79" s="10"/>
      <c r="MGB79"/>
      <c r="MGC79" s="10"/>
      <c r="MGD79"/>
      <c r="MGE79"/>
      <c r="MGF79"/>
      <c r="MGG79" s="14"/>
      <c r="MGH79" s="10"/>
      <c r="MGI79"/>
      <c r="MGJ79" s="10"/>
      <c r="MGK79"/>
      <c r="MGL79"/>
      <c r="MGM79"/>
      <c r="MGN79" s="14"/>
      <c r="MGO79" s="10"/>
      <c r="MGP79"/>
      <c r="MGQ79" s="10"/>
      <c r="MGR79"/>
      <c r="MGS79"/>
      <c r="MGT79"/>
      <c r="MGU79" s="14"/>
      <c r="MGV79" s="10"/>
      <c r="MGW79"/>
      <c r="MGX79" s="10"/>
      <c r="MGY79"/>
      <c r="MGZ79"/>
      <c r="MHA79"/>
      <c r="MHB79" s="14"/>
      <c r="MHC79" s="10"/>
      <c r="MHD79"/>
      <c r="MHE79" s="10"/>
      <c r="MHF79"/>
      <c r="MHG79"/>
      <c r="MHH79"/>
      <c r="MHI79" s="14"/>
      <c r="MHJ79" s="10"/>
      <c r="MHK79"/>
      <c r="MHL79" s="10"/>
      <c r="MHM79"/>
      <c r="MHN79"/>
      <c r="MHO79"/>
      <c r="MHP79" s="14"/>
      <c r="MHQ79" s="26"/>
      <c r="MHR79"/>
      <c r="MHS79" s="10"/>
      <c r="MHT79"/>
      <c r="MHU79"/>
      <c r="MHV79"/>
      <c r="MHW79" s="14"/>
      <c r="MHX79" s="26"/>
      <c r="MHY79"/>
      <c r="MHZ79" s="10"/>
      <c r="MIA79"/>
      <c r="MIB79"/>
      <c r="MIC79"/>
      <c r="MID79" s="39"/>
      <c r="MIE79" s="81"/>
      <c r="MIF79" s="10"/>
      <c r="MIG79" s="10"/>
      <c r="MIH79" s="14"/>
      <c r="MII79" s="14"/>
      <c r="MIJ79"/>
      <c r="MIK79" s="10"/>
      <c r="MIL79"/>
      <c r="MIM79" s="10"/>
      <c r="MIN79" s="6"/>
      <c r="MIO79"/>
      <c r="MIP79"/>
      <c r="MIQ79" s="14"/>
      <c r="MIR79" s="10"/>
      <c r="MIS79"/>
      <c r="MIT79" s="10"/>
      <c r="MIU79"/>
      <c r="MIV79"/>
      <c r="MIW79"/>
      <c r="MIX79" s="14"/>
      <c r="MIY79" s="10"/>
      <c r="MIZ79"/>
      <c r="MJA79" s="10"/>
      <c r="MJB79"/>
      <c r="MJC79"/>
      <c r="MJD79"/>
      <c r="MJE79" s="14"/>
      <c r="MJF79" s="10"/>
      <c r="MJG79"/>
      <c r="MJH79" s="10"/>
      <c r="MJI79"/>
      <c r="MJJ79"/>
      <c r="MJK79"/>
      <c r="MJL79" s="14"/>
      <c r="MJM79" s="10"/>
      <c r="MJN79"/>
      <c r="MJO79" s="10"/>
      <c r="MJP79"/>
      <c r="MJQ79"/>
      <c r="MJR79"/>
      <c r="MJS79" s="14"/>
      <c r="MJT79" s="10"/>
      <c r="MJU79"/>
      <c r="MJV79" s="10"/>
      <c r="MJW79"/>
      <c r="MJX79"/>
      <c r="MJY79"/>
      <c r="MJZ79" s="14"/>
      <c r="MKA79" s="10"/>
      <c r="MKB79"/>
      <c r="MKC79" s="10"/>
      <c r="MKD79"/>
      <c r="MKE79"/>
      <c r="MKF79"/>
      <c r="MKG79" s="14"/>
      <c r="MKH79" s="10"/>
      <c r="MKI79"/>
      <c r="MKJ79" s="10"/>
      <c r="MKK79"/>
      <c r="MKL79"/>
      <c r="MKM79"/>
      <c r="MKN79" s="14"/>
      <c r="MKO79" s="10"/>
      <c r="MKP79"/>
      <c r="MKQ79" s="10"/>
      <c r="MKR79"/>
      <c r="MKS79"/>
      <c r="MKT79"/>
      <c r="MKU79" s="14"/>
      <c r="MKV79" s="10"/>
      <c r="MKW79"/>
      <c r="MKX79" s="10"/>
      <c r="MKY79"/>
      <c r="MKZ79"/>
      <c r="MLA79"/>
      <c r="MLB79" s="14"/>
      <c r="MLC79" s="10"/>
      <c r="MLD79"/>
      <c r="MLE79" s="10"/>
      <c r="MLF79"/>
      <c r="MLG79"/>
      <c r="MLH79"/>
      <c r="MLI79" s="14"/>
      <c r="MLJ79" s="10"/>
      <c r="MLK79"/>
      <c r="MLL79" s="10"/>
      <c r="MLM79"/>
      <c r="MLN79"/>
      <c r="MLO79"/>
      <c r="MLP79" s="14"/>
      <c r="MLQ79" s="10"/>
      <c r="MLR79"/>
      <c r="MLS79" s="10"/>
      <c r="MLT79"/>
      <c r="MLU79"/>
      <c r="MLV79"/>
      <c r="MLW79" s="14"/>
      <c r="MLX79" s="10"/>
      <c r="MLY79"/>
      <c r="MLZ79" s="10"/>
      <c r="MMA79"/>
      <c r="MMB79"/>
      <c r="MMC79"/>
      <c r="MMD79" s="14"/>
      <c r="MME79" s="10"/>
      <c r="MMF79"/>
      <c r="MMG79" s="10"/>
      <c r="MMH79"/>
      <c r="MMI79"/>
      <c r="MMJ79"/>
      <c r="MMK79" s="14"/>
      <c r="MML79" s="10"/>
      <c r="MMM79"/>
      <c r="MMN79" s="10"/>
      <c r="MMO79"/>
      <c r="MMP79"/>
      <c r="MMQ79"/>
      <c r="MMR79" s="14"/>
      <c r="MMS79" s="10"/>
      <c r="MMT79"/>
      <c r="MMU79" s="10"/>
      <c r="MMV79"/>
      <c r="MMW79"/>
      <c r="MMX79"/>
      <c r="MMY79" s="14"/>
      <c r="MMZ79" s="10"/>
      <c r="MNA79"/>
      <c r="MNB79" s="10"/>
      <c r="MNC79"/>
      <c r="MND79"/>
      <c r="MNE79"/>
      <c r="MNF79" s="14"/>
      <c r="MNG79" s="10"/>
      <c r="MNH79"/>
      <c r="MNI79" s="10"/>
      <c r="MNJ79"/>
      <c r="MNK79"/>
      <c r="MNL79"/>
      <c r="MNM79" s="14"/>
      <c r="MNN79" s="10"/>
      <c r="MNO79"/>
      <c r="MNP79" s="10"/>
      <c r="MNQ79"/>
      <c r="MNR79"/>
      <c r="MNS79"/>
      <c r="MNT79" s="14"/>
      <c r="MNU79" s="10"/>
      <c r="MNV79"/>
      <c r="MNW79" s="10"/>
      <c r="MNX79"/>
      <c r="MNY79"/>
      <c r="MNZ79"/>
      <c r="MOA79" s="14"/>
      <c r="MOB79" s="10"/>
      <c r="MOC79"/>
      <c r="MOD79" s="10"/>
      <c r="MOE79"/>
      <c r="MOF79"/>
      <c r="MOG79"/>
      <c r="MOH79" s="14"/>
      <c r="MOI79" s="10"/>
      <c r="MOJ79"/>
      <c r="MOK79" s="10"/>
      <c r="MOL79"/>
      <c r="MOM79"/>
      <c r="MON79"/>
      <c r="MOO79" s="14"/>
      <c r="MOP79" s="10"/>
      <c r="MOQ79"/>
      <c r="MOR79" s="10"/>
      <c r="MOS79"/>
      <c r="MOT79"/>
      <c r="MOU79"/>
      <c r="MOV79" s="14"/>
      <c r="MOW79" s="10"/>
      <c r="MOX79"/>
      <c r="MOY79" s="10"/>
      <c r="MOZ79"/>
      <c r="MPA79"/>
      <c r="MPB79"/>
      <c r="MPC79" s="14"/>
      <c r="MPD79" s="10"/>
      <c r="MPE79"/>
      <c r="MPF79" s="10"/>
      <c r="MPG79"/>
      <c r="MPH79"/>
      <c r="MPI79"/>
      <c r="MPJ79" s="14"/>
      <c r="MPK79" s="10"/>
      <c r="MPL79"/>
      <c r="MPM79" s="10"/>
      <c r="MPN79"/>
      <c r="MPO79"/>
      <c r="MPP79"/>
      <c r="MPQ79" s="14"/>
      <c r="MPR79" s="10"/>
      <c r="MPS79"/>
      <c r="MPT79" s="10"/>
      <c r="MPU79"/>
      <c r="MPV79"/>
      <c r="MPW79"/>
      <c r="MPX79" s="14"/>
      <c r="MPY79" s="10"/>
      <c r="MPZ79"/>
      <c r="MQA79" s="10"/>
      <c r="MQB79"/>
      <c r="MQC79"/>
      <c r="MQD79"/>
      <c r="MQE79" s="14"/>
      <c r="MQF79" s="10"/>
      <c r="MQG79"/>
      <c r="MQH79" s="10"/>
      <c r="MQI79"/>
      <c r="MQJ79"/>
      <c r="MQK79"/>
      <c r="MQL79" s="14"/>
      <c r="MQM79" s="10"/>
      <c r="MQN79"/>
      <c r="MQO79" s="10"/>
      <c r="MQP79"/>
      <c r="MQQ79"/>
      <c r="MQR79"/>
      <c r="MQS79" s="14"/>
      <c r="MQT79" s="26"/>
      <c r="MQU79"/>
      <c r="MQV79" s="10"/>
      <c r="MQW79"/>
      <c r="MQX79"/>
      <c r="MQY79"/>
      <c r="MQZ79" s="14"/>
      <c r="MRA79" s="26"/>
      <c r="MRB79"/>
      <c r="MRC79" s="10"/>
      <c r="MRD79"/>
      <c r="MRE79"/>
      <c r="MRF79"/>
      <c r="MRG79" s="39"/>
      <c r="MRH79" s="81"/>
      <c r="MRI79" s="10"/>
      <c r="MRJ79" s="10"/>
      <c r="MRK79" s="14"/>
      <c r="MRL79" s="14"/>
      <c r="MRM79"/>
      <c r="MRN79" s="10"/>
      <c r="MRO79"/>
      <c r="MRP79" s="10"/>
      <c r="MRQ79" s="6"/>
      <c r="MRR79"/>
      <c r="MRS79"/>
      <c r="MRT79" s="14"/>
      <c r="MRU79" s="10"/>
      <c r="MRV79"/>
      <c r="MRW79" s="10"/>
      <c r="MRX79"/>
      <c r="MRY79"/>
      <c r="MRZ79"/>
      <c r="MSA79" s="14"/>
      <c r="MSB79" s="10"/>
      <c r="MSC79"/>
      <c r="MSD79" s="10"/>
      <c r="MSE79"/>
      <c r="MSF79"/>
      <c r="MSG79"/>
      <c r="MSH79" s="14"/>
      <c r="MSI79" s="10"/>
      <c r="MSJ79"/>
      <c r="MSK79" s="10"/>
      <c r="MSL79"/>
      <c r="MSM79"/>
      <c r="MSN79"/>
      <c r="MSO79" s="14"/>
      <c r="MSP79" s="10"/>
      <c r="MSQ79"/>
      <c r="MSR79" s="10"/>
      <c r="MSS79"/>
      <c r="MST79"/>
      <c r="MSU79"/>
      <c r="MSV79" s="14"/>
      <c r="MSW79" s="10"/>
      <c r="MSX79"/>
      <c r="MSY79" s="10"/>
      <c r="MSZ79"/>
      <c r="MTA79"/>
      <c r="MTB79"/>
      <c r="MTC79" s="14"/>
      <c r="MTD79" s="10"/>
      <c r="MTE79"/>
      <c r="MTF79" s="10"/>
      <c r="MTG79"/>
      <c r="MTH79"/>
      <c r="MTI79"/>
      <c r="MTJ79" s="14"/>
      <c r="MTK79" s="10"/>
      <c r="MTL79"/>
      <c r="MTM79" s="10"/>
      <c r="MTN79"/>
      <c r="MTO79"/>
      <c r="MTP79"/>
      <c r="MTQ79" s="14"/>
      <c r="MTR79" s="10"/>
      <c r="MTS79"/>
      <c r="MTT79" s="10"/>
      <c r="MTU79"/>
      <c r="MTV79"/>
      <c r="MTW79"/>
      <c r="MTX79" s="14"/>
      <c r="MTY79" s="10"/>
      <c r="MTZ79"/>
      <c r="MUA79" s="10"/>
      <c r="MUB79"/>
      <c r="MUC79"/>
      <c r="MUD79"/>
      <c r="MUE79" s="14"/>
      <c r="MUF79" s="10"/>
      <c r="MUG79"/>
      <c r="MUH79" s="10"/>
      <c r="MUI79"/>
      <c r="MUJ79"/>
      <c r="MUK79"/>
      <c r="MUL79" s="14"/>
      <c r="MUM79" s="10"/>
      <c r="MUN79"/>
      <c r="MUO79" s="10"/>
      <c r="MUP79"/>
      <c r="MUQ79"/>
      <c r="MUR79"/>
      <c r="MUS79" s="14"/>
      <c r="MUT79" s="10"/>
      <c r="MUU79"/>
      <c r="MUV79" s="10"/>
      <c r="MUW79"/>
      <c r="MUX79"/>
      <c r="MUY79"/>
      <c r="MUZ79" s="14"/>
      <c r="MVA79" s="10"/>
      <c r="MVB79"/>
      <c r="MVC79" s="10"/>
      <c r="MVD79"/>
      <c r="MVE79"/>
      <c r="MVF79"/>
      <c r="MVG79" s="14"/>
      <c r="MVH79" s="10"/>
      <c r="MVI79"/>
      <c r="MVJ79" s="10"/>
      <c r="MVK79"/>
      <c r="MVL79"/>
      <c r="MVM79"/>
      <c r="MVN79" s="14"/>
      <c r="MVO79" s="10"/>
      <c r="MVP79"/>
      <c r="MVQ79" s="10"/>
      <c r="MVR79"/>
      <c r="MVS79"/>
      <c r="MVT79"/>
      <c r="MVU79" s="14"/>
      <c r="MVV79" s="10"/>
      <c r="MVW79"/>
      <c r="MVX79" s="10"/>
      <c r="MVY79"/>
      <c r="MVZ79"/>
      <c r="MWA79"/>
      <c r="MWB79" s="14"/>
      <c r="MWC79" s="10"/>
      <c r="MWD79"/>
      <c r="MWE79" s="10"/>
      <c r="MWF79"/>
      <c r="MWG79"/>
      <c r="MWH79"/>
      <c r="MWI79" s="14"/>
      <c r="MWJ79" s="10"/>
      <c r="MWK79"/>
      <c r="MWL79" s="10"/>
      <c r="MWM79"/>
      <c r="MWN79"/>
      <c r="MWO79"/>
      <c r="MWP79" s="14"/>
      <c r="MWQ79" s="10"/>
      <c r="MWR79"/>
      <c r="MWS79" s="10"/>
      <c r="MWT79"/>
      <c r="MWU79"/>
      <c r="MWV79"/>
      <c r="MWW79" s="14"/>
      <c r="MWX79" s="10"/>
      <c r="MWY79"/>
      <c r="MWZ79" s="10"/>
      <c r="MXA79"/>
      <c r="MXB79"/>
      <c r="MXC79"/>
      <c r="MXD79" s="14"/>
      <c r="MXE79" s="10"/>
      <c r="MXF79"/>
      <c r="MXG79" s="10"/>
      <c r="MXH79"/>
      <c r="MXI79"/>
      <c r="MXJ79"/>
      <c r="MXK79" s="14"/>
      <c r="MXL79" s="10"/>
      <c r="MXM79"/>
      <c r="MXN79" s="10"/>
      <c r="MXO79"/>
      <c r="MXP79"/>
      <c r="MXQ79"/>
      <c r="MXR79" s="14"/>
      <c r="MXS79" s="10"/>
      <c r="MXT79"/>
      <c r="MXU79" s="10"/>
      <c r="MXV79"/>
      <c r="MXW79"/>
      <c r="MXX79"/>
      <c r="MXY79" s="14"/>
      <c r="MXZ79" s="10"/>
      <c r="MYA79"/>
      <c r="MYB79" s="10"/>
      <c r="MYC79"/>
      <c r="MYD79"/>
      <c r="MYE79"/>
      <c r="MYF79" s="14"/>
      <c r="MYG79" s="10"/>
      <c r="MYH79"/>
      <c r="MYI79" s="10"/>
      <c r="MYJ79"/>
      <c r="MYK79"/>
      <c r="MYL79"/>
      <c r="MYM79" s="14"/>
      <c r="MYN79" s="10"/>
      <c r="MYO79"/>
      <c r="MYP79" s="10"/>
      <c r="MYQ79"/>
      <c r="MYR79"/>
      <c r="MYS79"/>
      <c r="MYT79" s="14"/>
      <c r="MYU79" s="10"/>
      <c r="MYV79"/>
      <c r="MYW79" s="10"/>
      <c r="MYX79"/>
      <c r="MYY79"/>
      <c r="MYZ79"/>
      <c r="MZA79" s="14"/>
      <c r="MZB79" s="10"/>
      <c r="MZC79"/>
      <c r="MZD79" s="10"/>
      <c r="MZE79"/>
      <c r="MZF79"/>
      <c r="MZG79"/>
      <c r="MZH79" s="14"/>
      <c r="MZI79" s="10"/>
      <c r="MZJ79"/>
      <c r="MZK79" s="10"/>
      <c r="MZL79"/>
      <c r="MZM79"/>
      <c r="MZN79"/>
      <c r="MZO79" s="14"/>
      <c r="MZP79" s="10"/>
      <c r="MZQ79"/>
      <c r="MZR79" s="10"/>
      <c r="MZS79"/>
      <c r="MZT79"/>
      <c r="MZU79"/>
      <c r="MZV79" s="14"/>
      <c r="MZW79" s="26"/>
      <c r="MZX79"/>
      <c r="MZY79" s="10"/>
      <c r="MZZ79"/>
      <c r="NAA79"/>
      <c r="NAB79"/>
      <c r="NAC79" s="14"/>
      <c r="NAD79" s="26"/>
      <c r="NAE79"/>
      <c r="NAF79" s="10"/>
      <c r="NAG79"/>
      <c r="NAH79"/>
      <c r="NAI79"/>
      <c r="NAJ79" s="39"/>
      <c r="NAK79" s="81"/>
      <c r="NAL79" s="10"/>
      <c r="NAM79" s="10"/>
      <c r="NAN79" s="14"/>
      <c r="NAO79" s="14"/>
      <c r="NAP79"/>
      <c r="NAQ79" s="10"/>
      <c r="NAR79"/>
      <c r="NAS79" s="10"/>
      <c r="NAT79" s="6"/>
      <c r="NAU79"/>
      <c r="NAV79"/>
      <c r="NAW79" s="14"/>
      <c r="NAX79" s="10"/>
      <c r="NAY79"/>
      <c r="NAZ79" s="10"/>
      <c r="NBA79"/>
      <c r="NBB79"/>
      <c r="NBC79"/>
      <c r="NBD79" s="14"/>
      <c r="NBE79" s="10"/>
      <c r="NBF79"/>
      <c r="NBG79" s="10"/>
      <c r="NBH79"/>
      <c r="NBI79"/>
      <c r="NBJ79"/>
      <c r="NBK79" s="14"/>
      <c r="NBL79" s="10"/>
      <c r="NBM79"/>
      <c r="NBN79" s="10"/>
      <c r="NBO79"/>
      <c r="NBP79"/>
      <c r="NBQ79"/>
      <c r="NBR79" s="14"/>
      <c r="NBS79" s="10"/>
      <c r="NBT79"/>
      <c r="NBU79" s="10"/>
      <c r="NBV79"/>
      <c r="NBW79"/>
      <c r="NBX79"/>
      <c r="NBY79" s="14"/>
      <c r="NBZ79" s="10"/>
      <c r="NCA79"/>
      <c r="NCB79" s="10"/>
      <c r="NCC79"/>
      <c r="NCD79"/>
      <c r="NCE79"/>
      <c r="NCF79" s="14"/>
      <c r="NCG79" s="10"/>
      <c r="NCH79"/>
      <c r="NCI79" s="10"/>
      <c r="NCJ79"/>
      <c r="NCK79"/>
      <c r="NCL79"/>
      <c r="NCM79" s="14"/>
      <c r="NCN79" s="10"/>
      <c r="NCO79"/>
      <c r="NCP79" s="10"/>
      <c r="NCQ79"/>
      <c r="NCR79"/>
      <c r="NCS79"/>
      <c r="NCT79" s="14"/>
      <c r="NCU79" s="10"/>
      <c r="NCV79"/>
      <c r="NCW79" s="10"/>
      <c r="NCX79"/>
      <c r="NCY79"/>
      <c r="NCZ79"/>
      <c r="NDA79" s="14"/>
      <c r="NDB79" s="10"/>
      <c r="NDC79"/>
      <c r="NDD79" s="10"/>
      <c r="NDE79"/>
      <c r="NDF79"/>
      <c r="NDG79"/>
      <c r="NDH79" s="14"/>
      <c r="NDI79" s="10"/>
      <c r="NDJ79"/>
      <c r="NDK79" s="10"/>
      <c r="NDL79"/>
      <c r="NDM79"/>
      <c r="NDN79"/>
      <c r="NDO79" s="14"/>
      <c r="NDP79" s="10"/>
      <c r="NDQ79"/>
      <c r="NDR79" s="10"/>
      <c r="NDS79"/>
      <c r="NDT79"/>
      <c r="NDU79"/>
      <c r="NDV79" s="14"/>
      <c r="NDW79" s="10"/>
      <c r="NDX79"/>
      <c r="NDY79" s="10"/>
      <c r="NDZ79"/>
      <c r="NEA79"/>
      <c r="NEB79"/>
      <c r="NEC79" s="14"/>
      <c r="NED79" s="10"/>
      <c r="NEE79"/>
      <c r="NEF79" s="10"/>
      <c r="NEG79"/>
      <c r="NEH79"/>
      <c r="NEI79"/>
      <c r="NEJ79" s="14"/>
      <c r="NEK79" s="10"/>
      <c r="NEL79"/>
      <c r="NEM79" s="10"/>
      <c r="NEN79"/>
      <c r="NEO79"/>
      <c r="NEP79"/>
      <c r="NEQ79" s="14"/>
      <c r="NER79" s="10"/>
      <c r="NES79"/>
      <c r="NET79" s="10"/>
      <c r="NEU79"/>
      <c r="NEV79"/>
      <c r="NEW79"/>
      <c r="NEX79" s="14"/>
      <c r="NEY79" s="10"/>
      <c r="NEZ79"/>
      <c r="NFA79" s="10"/>
      <c r="NFB79"/>
      <c r="NFC79"/>
      <c r="NFD79"/>
      <c r="NFE79" s="14"/>
      <c r="NFF79" s="10"/>
      <c r="NFG79"/>
      <c r="NFH79" s="10"/>
      <c r="NFI79"/>
      <c r="NFJ79"/>
      <c r="NFK79"/>
      <c r="NFL79" s="14"/>
      <c r="NFM79" s="10"/>
      <c r="NFN79"/>
      <c r="NFO79" s="10"/>
      <c r="NFP79"/>
      <c r="NFQ79"/>
      <c r="NFR79"/>
      <c r="NFS79" s="14"/>
      <c r="NFT79" s="10"/>
      <c r="NFU79"/>
      <c r="NFV79" s="10"/>
      <c r="NFW79"/>
      <c r="NFX79"/>
      <c r="NFY79"/>
      <c r="NFZ79" s="14"/>
      <c r="NGA79" s="10"/>
      <c r="NGB79"/>
      <c r="NGC79" s="10"/>
      <c r="NGD79"/>
      <c r="NGE79"/>
      <c r="NGF79"/>
      <c r="NGG79" s="14"/>
      <c r="NGH79" s="10"/>
      <c r="NGI79"/>
      <c r="NGJ79" s="10"/>
      <c r="NGK79"/>
      <c r="NGL79"/>
      <c r="NGM79"/>
      <c r="NGN79" s="14"/>
      <c r="NGO79" s="10"/>
      <c r="NGP79"/>
      <c r="NGQ79" s="10"/>
      <c r="NGR79"/>
      <c r="NGS79"/>
      <c r="NGT79"/>
      <c r="NGU79" s="14"/>
      <c r="NGV79" s="10"/>
      <c r="NGW79"/>
      <c r="NGX79" s="10"/>
      <c r="NGY79"/>
      <c r="NGZ79"/>
      <c r="NHA79"/>
      <c r="NHB79" s="14"/>
      <c r="NHC79" s="10"/>
      <c r="NHD79"/>
      <c r="NHE79" s="10"/>
      <c r="NHF79"/>
      <c r="NHG79"/>
      <c r="NHH79"/>
      <c r="NHI79" s="14"/>
      <c r="NHJ79" s="10"/>
      <c r="NHK79"/>
      <c r="NHL79" s="10"/>
      <c r="NHM79"/>
      <c r="NHN79"/>
      <c r="NHO79"/>
      <c r="NHP79" s="14"/>
      <c r="NHQ79" s="10"/>
      <c r="NHR79"/>
      <c r="NHS79" s="10"/>
      <c r="NHT79"/>
      <c r="NHU79"/>
      <c r="NHV79"/>
      <c r="NHW79" s="14"/>
      <c r="NHX79" s="10"/>
      <c r="NHY79"/>
      <c r="NHZ79" s="10"/>
      <c r="NIA79"/>
      <c r="NIB79"/>
      <c r="NIC79"/>
      <c r="NID79" s="14"/>
      <c r="NIE79" s="10"/>
      <c r="NIF79"/>
      <c r="NIG79" s="10"/>
      <c r="NIH79"/>
      <c r="NII79"/>
      <c r="NIJ79"/>
      <c r="NIK79" s="14"/>
      <c r="NIL79" s="10"/>
      <c r="NIM79"/>
      <c r="NIN79" s="10"/>
      <c r="NIO79"/>
      <c r="NIP79"/>
      <c r="NIQ79"/>
      <c r="NIR79" s="14"/>
      <c r="NIS79" s="10"/>
      <c r="NIT79"/>
      <c r="NIU79" s="10"/>
      <c r="NIV79"/>
      <c r="NIW79"/>
      <c r="NIX79"/>
      <c r="NIY79" s="14"/>
      <c r="NIZ79" s="26"/>
      <c r="NJA79"/>
      <c r="NJB79" s="10"/>
      <c r="NJC79"/>
      <c r="NJD79"/>
      <c r="NJE79"/>
      <c r="NJF79" s="14"/>
      <c r="NJG79" s="26"/>
      <c r="NJH79"/>
      <c r="NJI79" s="10"/>
      <c r="NJJ79"/>
      <c r="NJK79"/>
      <c r="NJL79"/>
      <c r="NJM79" s="39"/>
      <c r="NJN79" s="81"/>
      <c r="NJO79" s="10"/>
      <c r="NJP79" s="10"/>
      <c r="NJQ79" s="14"/>
      <c r="NJR79" s="14"/>
      <c r="NJS79"/>
      <c r="NJT79" s="10"/>
      <c r="NJU79"/>
      <c r="NJV79" s="10"/>
      <c r="NJW79" s="6"/>
      <c r="NJX79"/>
      <c r="NJY79"/>
      <c r="NJZ79" s="14"/>
      <c r="NKA79" s="10"/>
      <c r="NKB79"/>
      <c r="NKC79" s="10"/>
      <c r="NKD79"/>
      <c r="NKE79"/>
      <c r="NKF79"/>
      <c r="NKG79" s="14"/>
      <c r="NKH79" s="10"/>
      <c r="NKI79"/>
      <c r="NKJ79" s="10"/>
      <c r="NKK79"/>
      <c r="NKL79"/>
      <c r="NKM79"/>
      <c r="NKN79" s="14"/>
      <c r="NKO79" s="10"/>
      <c r="NKP79"/>
      <c r="NKQ79" s="10"/>
      <c r="NKR79"/>
      <c r="NKS79"/>
      <c r="NKT79"/>
      <c r="NKU79" s="14"/>
      <c r="NKV79" s="10"/>
      <c r="NKW79"/>
      <c r="NKX79" s="10"/>
      <c r="NKY79"/>
      <c r="NKZ79"/>
      <c r="NLA79"/>
      <c r="NLB79" s="14"/>
      <c r="NLC79" s="10"/>
      <c r="NLD79"/>
      <c r="NLE79" s="10"/>
      <c r="NLF79"/>
      <c r="NLG79"/>
      <c r="NLH79"/>
      <c r="NLI79" s="14"/>
      <c r="NLJ79" s="10"/>
      <c r="NLK79"/>
      <c r="NLL79" s="10"/>
      <c r="NLM79"/>
      <c r="NLN79"/>
      <c r="NLO79"/>
      <c r="NLP79" s="14"/>
      <c r="NLQ79" s="10"/>
      <c r="NLR79"/>
      <c r="NLS79" s="10"/>
      <c r="NLT79"/>
      <c r="NLU79"/>
      <c r="NLV79"/>
      <c r="NLW79" s="14"/>
      <c r="NLX79" s="10"/>
      <c r="NLY79"/>
      <c r="NLZ79" s="10"/>
      <c r="NMA79"/>
      <c r="NMB79"/>
      <c r="NMC79"/>
      <c r="NMD79" s="14"/>
      <c r="NME79" s="10"/>
      <c r="NMF79"/>
      <c r="NMG79" s="10"/>
      <c r="NMH79"/>
      <c r="NMI79"/>
      <c r="NMJ79"/>
      <c r="NMK79" s="14"/>
      <c r="NML79" s="10"/>
      <c r="NMM79"/>
      <c r="NMN79" s="10"/>
      <c r="NMO79"/>
      <c r="NMP79"/>
      <c r="NMQ79"/>
      <c r="NMR79" s="14"/>
      <c r="NMS79" s="10"/>
      <c r="NMT79"/>
      <c r="NMU79" s="10"/>
      <c r="NMV79"/>
      <c r="NMW79"/>
      <c r="NMX79"/>
      <c r="NMY79" s="14"/>
      <c r="NMZ79" s="10"/>
      <c r="NNA79"/>
      <c r="NNB79" s="10"/>
      <c r="NNC79"/>
      <c r="NND79"/>
      <c r="NNE79"/>
      <c r="NNF79" s="14"/>
      <c r="NNG79" s="10"/>
      <c r="NNH79"/>
      <c r="NNI79" s="10"/>
      <c r="NNJ79"/>
      <c r="NNK79"/>
      <c r="NNL79"/>
      <c r="NNM79" s="14"/>
      <c r="NNN79" s="10"/>
      <c r="NNO79"/>
      <c r="NNP79" s="10"/>
      <c r="NNQ79"/>
      <c r="NNR79"/>
      <c r="NNS79"/>
      <c r="NNT79" s="14"/>
      <c r="NNU79" s="10"/>
      <c r="NNV79"/>
      <c r="NNW79" s="10"/>
      <c r="NNX79"/>
      <c r="NNY79"/>
      <c r="NNZ79"/>
      <c r="NOA79" s="14"/>
      <c r="NOB79" s="10"/>
      <c r="NOC79"/>
      <c r="NOD79" s="10"/>
      <c r="NOE79"/>
      <c r="NOF79"/>
      <c r="NOG79"/>
      <c r="NOH79" s="14"/>
      <c r="NOI79" s="10"/>
      <c r="NOJ79"/>
      <c r="NOK79" s="10"/>
      <c r="NOL79"/>
      <c r="NOM79"/>
      <c r="NON79"/>
      <c r="NOO79" s="14"/>
      <c r="NOP79" s="10"/>
      <c r="NOQ79"/>
      <c r="NOR79" s="10"/>
      <c r="NOS79"/>
      <c r="NOT79"/>
      <c r="NOU79"/>
      <c r="NOV79" s="14"/>
      <c r="NOW79" s="10"/>
      <c r="NOX79"/>
      <c r="NOY79" s="10"/>
      <c r="NOZ79"/>
      <c r="NPA79"/>
      <c r="NPB79"/>
      <c r="NPC79" s="14"/>
      <c r="NPD79" s="10"/>
      <c r="NPE79"/>
      <c r="NPF79" s="10"/>
      <c r="NPG79"/>
      <c r="NPH79"/>
      <c r="NPI79"/>
      <c r="NPJ79" s="14"/>
      <c r="NPK79" s="10"/>
      <c r="NPL79"/>
      <c r="NPM79" s="10"/>
      <c r="NPN79"/>
      <c r="NPO79"/>
      <c r="NPP79"/>
      <c r="NPQ79" s="14"/>
      <c r="NPR79" s="10"/>
      <c r="NPS79"/>
      <c r="NPT79" s="10"/>
      <c r="NPU79"/>
      <c r="NPV79"/>
      <c r="NPW79"/>
      <c r="NPX79" s="14"/>
      <c r="NPY79" s="10"/>
      <c r="NPZ79"/>
      <c r="NQA79" s="10"/>
      <c r="NQB79"/>
      <c r="NQC79"/>
      <c r="NQD79"/>
      <c r="NQE79" s="14"/>
      <c r="NQF79" s="10"/>
      <c r="NQG79"/>
      <c r="NQH79" s="10"/>
      <c r="NQI79"/>
      <c r="NQJ79"/>
      <c r="NQK79"/>
      <c r="NQL79" s="14"/>
      <c r="NQM79" s="10"/>
      <c r="NQN79"/>
      <c r="NQO79" s="10"/>
      <c r="NQP79"/>
      <c r="NQQ79"/>
      <c r="NQR79"/>
      <c r="NQS79" s="14"/>
      <c r="NQT79" s="10"/>
      <c r="NQU79"/>
      <c r="NQV79" s="10"/>
      <c r="NQW79"/>
      <c r="NQX79"/>
      <c r="NQY79"/>
      <c r="NQZ79" s="14"/>
      <c r="NRA79" s="10"/>
      <c r="NRB79"/>
      <c r="NRC79" s="10"/>
      <c r="NRD79"/>
      <c r="NRE79"/>
      <c r="NRF79"/>
      <c r="NRG79" s="14"/>
      <c r="NRH79" s="10"/>
      <c r="NRI79"/>
      <c r="NRJ79" s="10"/>
      <c r="NRK79"/>
      <c r="NRL79"/>
      <c r="NRM79"/>
      <c r="NRN79" s="14"/>
      <c r="NRO79" s="10"/>
      <c r="NRP79"/>
      <c r="NRQ79" s="10"/>
      <c r="NRR79"/>
      <c r="NRS79"/>
      <c r="NRT79"/>
      <c r="NRU79" s="14"/>
      <c r="NRV79" s="10"/>
      <c r="NRW79"/>
      <c r="NRX79" s="10"/>
      <c r="NRY79"/>
      <c r="NRZ79"/>
      <c r="NSA79"/>
      <c r="NSB79" s="14"/>
      <c r="NSC79" s="26"/>
      <c r="NSD79"/>
      <c r="NSE79" s="10"/>
      <c r="NSF79"/>
      <c r="NSG79"/>
      <c r="NSH79"/>
      <c r="NSI79" s="14"/>
      <c r="NSJ79" s="26"/>
      <c r="NSK79"/>
      <c r="NSL79" s="10"/>
      <c r="NSM79"/>
      <c r="NSN79"/>
      <c r="NSO79"/>
      <c r="NSP79" s="39"/>
      <c r="NSQ79" s="81"/>
      <c r="NSR79" s="10"/>
      <c r="NSS79" s="10"/>
      <c r="NST79" s="14"/>
      <c r="NSU79" s="14"/>
      <c r="NSV79"/>
      <c r="NSW79" s="10"/>
      <c r="NSX79"/>
      <c r="NSY79" s="10"/>
      <c r="NSZ79" s="6"/>
      <c r="NTA79"/>
      <c r="NTB79"/>
      <c r="NTC79" s="14"/>
      <c r="NTD79" s="10"/>
      <c r="NTE79"/>
      <c r="NTF79" s="10"/>
      <c r="NTG79"/>
      <c r="NTH79"/>
      <c r="NTI79"/>
      <c r="NTJ79" s="14"/>
      <c r="NTK79" s="10"/>
      <c r="NTL79"/>
      <c r="NTM79" s="10"/>
      <c r="NTN79"/>
      <c r="NTO79"/>
      <c r="NTP79"/>
      <c r="NTQ79" s="14"/>
      <c r="NTR79" s="10"/>
      <c r="NTS79"/>
      <c r="NTT79" s="10"/>
      <c r="NTU79"/>
      <c r="NTV79"/>
      <c r="NTW79"/>
      <c r="NTX79" s="14"/>
      <c r="NTY79" s="10"/>
      <c r="NTZ79"/>
      <c r="NUA79" s="10"/>
      <c r="NUB79"/>
      <c r="NUC79"/>
      <c r="NUD79"/>
      <c r="NUE79" s="14"/>
      <c r="NUF79" s="10"/>
      <c r="NUG79"/>
      <c r="NUH79" s="10"/>
      <c r="NUI79"/>
      <c r="NUJ79"/>
      <c r="NUK79"/>
      <c r="NUL79" s="14"/>
      <c r="NUM79" s="10"/>
      <c r="NUN79"/>
      <c r="NUO79" s="10"/>
      <c r="NUP79"/>
      <c r="NUQ79"/>
      <c r="NUR79"/>
      <c r="NUS79" s="14"/>
      <c r="NUT79" s="10"/>
      <c r="NUU79"/>
      <c r="NUV79" s="10"/>
      <c r="NUW79"/>
      <c r="NUX79"/>
      <c r="NUY79"/>
      <c r="NUZ79" s="14"/>
      <c r="NVA79" s="10"/>
      <c r="NVB79"/>
      <c r="NVC79" s="10"/>
      <c r="NVD79"/>
      <c r="NVE79"/>
      <c r="NVF79"/>
      <c r="NVG79" s="14"/>
      <c r="NVH79" s="10"/>
      <c r="NVI79"/>
      <c r="NVJ79" s="10"/>
      <c r="NVK79"/>
      <c r="NVL79"/>
      <c r="NVM79"/>
      <c r="NVN79" s="14"/>
      <c r="NVO79" s="10"/>
      <c r="NVP79"/>
      <c r="NVQ79" s="10"/>
      <c r="NVR79"/>
      <c r="NVS79"/>
      <c r="NVT79"/>
      <c r="NVU79" s="14"/>
      <c r="NVV79" s="10"/>
      <c r="NVW79"/>
      <c r="NVX79" s="10"/>
      <c r="NVY79"/>
      <c r="NVZ79"/>
      <c r="NWA79"/>
      <c r="NWB79" s="14"/>
      <c r="NWC79" s="10"/>
      <c r="NWD79"/>
      <c r="NWE79" s="10"/>
      <c r="NWF79"/>
      <c r="NWG79"/>
      <c r="NWH79"/>
      <c r="NWI79" s="14"/>
      <c r="NWJ79" s="10"/>
      <c r="NWK79"/>
      <c r="NWL79" s="10"/>
      <c r="NWM79"/>
      <c r="NWN79"/>
      <c r="NWO79"/>
      <c r="NWP79" s="14"/>
      <c r="NWQ79" s="10"/>
      <c r="NWR79"/>
      <c r="NWS79" s="10"/>
      <c r="NWT79"/>
      <c r="NWU79"/>
      <c r="NWV79"/>
      <c r="NWW79" s="14"/>
      <c r="NWX79" s="10"/>
      <c r="NWY79"/>
      <c r="NWZ79" s="10"/>
      <c r="NXA79"/>
      <c r="NXB79"/>
      <c r="NXC79"/>
      <c r="NXD79" s="14"/>
      <c r="NXE79" s="10"/>
      <c r="NXF79"/>
      <c r="NXG79" s="10"/>
      <c r="NXH79"/>
      <c r="NXI79"/>
      <c r="NXJ79"/>
      <c r="NXK79" s="14"/>
      <c r="NXL79" s="10"/>
      <c r="NXM79"/>
      <c r="NXN79" s="10"/>
      <c r="NXO79"/>
      <c r="NXP79"/>
      <c r="NXQ79"/>
      <c r="NXR79" s="14"/>
      <c r="NXS79" s="10"/>
      <c r="NXT79"/>
      <c r="NXU79" s="10"/>
      <c r="NXV79"/>
      <c r="NXW79"/>
      <c r="NXX79"/>
      <c r="NXY79" s="14"/>
      <c r="NXZ79" s="10"/>
      <c r="NYA79"/>
      <c r="NYB79" s="10"/>
      <c r="NYC79"/>
      <c r="NYD79"/>
      <c r="NYE79"/>
      <c r="NYF79" s="14"/>
      <c r="NYG79" s="10"/>
      <c r="NYH79"/>
      <c r="NYI79" s="10"/>
      <c r="NYJ79"/>
      <c r="NYK79"/>
      <c r="NYL79"/>
      <c r="NYM79" s="14"/>
      <c r="NYN79" s="10"/>
      <c r="NYO79"/>
      <c r="NYP79" s="10"/>
      <c r="NYQ79"/>
      <c r="NYR79"/>
      <c r="NYS79"/>
      <c r="NYT79" s="14"/>
      <c r="NYU79" s="10"/>
      <c r="NYV79"/>
      <c r="NYW79" s="10"/>
      <c r="NYX79"/>
      <c r="NYY79"/>
      <c r="NYZ79"/>
      <c r="NZA79" s="14"/>
      <c r="NZB79" s="10"/>
      <c r="NZC79"/>
      <c r="NZD79" s="10"/>
      <c r="NZE79"/>
      <c r="NZF79"/>
      <c r="NZG79"/>
      <c r="NZH79" s="14"/>
      <c r="NZI79" s="10"/>
      <c r="NZJ79"/>
      <c r="NZK79" s="10"/>
      <c r="NZL79"/>
      <c r="NZM79"/>
      <c r="NZN79"/>
      <c r="NZO79" s="14"/>
      <c r="NZP79" s="10"/>
      <c r="NZQ79"/>
      <c r="NZR79" s="10"/>
      <c r="NZS79"/>
      <c r="NZT79"/>
      <c r="NZU79"/>
      <c r="NZV79" s="14"/>
      <c r="NZW79" s="10"/>
      <c r="NZX79"/>
      <c r="NZY79" s="10"/>
      <c r="NZZ79"/>
      <c r="OAA79"/>
      <c r="OAB79"/>
      <c r="OAC79" s="14"/>
      <c r="OAD79" s="10"/>
      <c r="OAE79"/>
      <c r="OAF79" s="10"/>
      <c r="OAG79"/>
      <c r="OAH79"/>
      <c r="OAI79"/>
      <c r="OAJ79" s="14"/>
      <c r="OAK79" s="10"/>
      <c r="OAL79"/>
      <c r="OAM79" s="10"/>
      <c r="OAN79"/>
      <c r="OAO79"/>
      <c r="OAP79"/>
      <c r="OAQ79" s="14"/>
      <c r="OAR79" s="10"/>
      <c r="OAS79"/>
      <c r="OAT79" s="10"/>
      <c r="OAU79"/>
      <c r="OAV79"/>
      <c r="OAW79"/>
      <c r="OAX79" s="14"/>
      <c r="OAY79" s="10"/>
      <c r="OAZ79"/>
      <c r="OBA79" s="10"/>
      <c r="OBB79"/>
      <c r="OBC79"/>
      <c r="OBD79"/>
      <c r="OBE79" s="14"/>
      <c r="OBF79" s="26"/>
      <c r="OBG79"/>
      <c r="OBH79" s="10"/>
      <c r="OBI79"/>
      <c r="OBJ79"/>
      <c r="OBK79"/>
      <c r="OBL79" s="14"/>
      <c r="OBM79" s="26"/>
      <c r="OBN79"/>
      <c r="OBO79" s="10"/>
      <c r="OBP79"/>
      <c r="OBQ79"/>
      <c r="OBR79"/>
      <c r="OBS79" s="39"/>
      <c r="OBT79" s="81"/>
      <c r="OBU79" s="10"/>
      <c r="OBV79" s="10"/>
      <c r="OBW79" s="14"/>
      <c r="OBX79" s="14"/>
      <c r="OBY79"/>
      <c r="OBZ79" s="10"/>
      <c r="OCA79"/>
      <c r="OCB79" s="10"/>
      <c r="OCC79" s="6"/>
      <c r="OCD79"/>
      <c r="OCE79"/>
      <c r="OCF79" s="14"/>
      <c r="OCG79" s="10"/>
      <c r="OCH79"/>
      <c r="OCI79" s="10"/>
      <c r="OCJ79"/>
      <c r="OCK79"/>
      <c r="OCL79"/>
      <c r="OCM79" s="14"/>
      <c r="OCN79" s="10"/>
      <c r="OCO79"/>
      <c r="OCP79" s="10"/>
      <c r="OCQ79"/>
      <c r="OCR79"/>
      <c r="OCS79"/>
      <c r="OCT79" s="14"/>
      <c r="OCU79" s="10"/>
      <c r="OCV79"/>
      <c r="OCW79" s="10"/>
      <c r="OCX79"/>
      <c r="OCY79"/>
      <c r="OCZ79"/>
      <c r="ODA79" s="14"/>
      <c r="ODB79" s="10"/>
      <c r="ODC79"/>
      <c r="ODD79" s="10"/>
      <c r="ODE79"/>
      <c r="ODF79"/>
      <c r="ODG79"/>
      <c r="ODH79" s="14"/>
      <c r="ODI79" s="10"/>
      <c r="ODJ79"/>
      <c r="ODK79" s="10"/>
      <c r="ODL79"/>
      <c r="ODM79"/>
      <c r="ODN79"/>
      <c r="ODO79" s="14"/>
      <c r="ODP79" s="10"/>
      <c r="ODQ79"/>
      <c r="ODR79" s="10"/>
      <c r="ODS79"/>
      <c r="ODT79"/>
      <c r="ODU79"/>
      <c r="ODV79" s="14"/>
      <c r="ODW79" s="10"/>
      <c r="ODX79"/>
      <c r="ODY79" s="10"/>
      <c r="ODZ79"/>
      <c r="OEA79"/>
      <c r="OEB79"/>
      <c r="OEC79" s="14"/>
      <c r="OED79" s="10"/>
      <c r="OEE79"/>
      <c r="OEF79" s="10"/>
      <c r="OEG79"/>
      <c r="OEH79"/>
      <c r="OEI79"/>
      <c r="OEJ79" s="14"/>
      <c r="OEK79" s="10"/>
      <c r="OEL79"/>
      <c r="OEM79" s="10"/>
      <c r="OEN79"/>
      <c r="OEO79"/>
      <c r="OEP79"/>
      <c r="OEQ79" s="14"/>
      <c r="OER79" s="10"/>
      <c r="OES79"/>
      <c r="OET79" s="10"/>
      <c r="OEU79"/>
      <c r="OEV79"/>
      <c r="OEW79"/>
      <c r="OEX79" s="14"/>
      <c r="OEY79" s="10"/>
      <c r="OEZ79"/>
      <c r="OFA79" s="10"/>
      <c r="OFB79"/>
      <c r="OFC79"/>
      <c r="OFD79"/>
      <c r="OFE79" s="14"/>
      <c r="OFF79" s="10"/>
      <c r="OFG79"/>
      <c r="OFH79" s="10"/>
      <c r="OFI79"/>
      <c r="OFJ79"/>
      <c r="OFK79"/>
      <c r="OFL79" s="14"/>
      <c r="OFM79" s="10"/>
      <c r="OFN79"/>
      <c r="OFO79" s="10"/>
      <c r="OFP79"/>
      <c r="OFQ79"/>
      <c r="OFR79"/>
      <c r="OFS79" s="14"/>
      <c r="OFT79" s="10"/>
      <c r="OFU79"/>
      <c r="OFV79" s="10"/>
      <c r="OFW79"/>
      <c r="OFX79"/>
      <c r="OFY79"/>
      <c r="OFZ79" s="14"/>
      <c r="OGA79" s="10"/>
      <c r="OGB79"/>
      <c r="OGC79" s="10"/>
      <c r="OGD79"/>
      <c r="OGE79"/>
      <c r="OGF79"/>
      <c r="OGG79" s="14"/>
      <c r="OGH79" s="10"/>
      <c r="OGI79"/>
      <c r="OGJ79" s="10"/>
      <c r="OGK79"/>
      <c r="OGL79"/>
      <c r="OGM79"/>
      <c r="OGN79" s="14"/>
      <c r="OGO79" s="10"/>
      <c r="OGP79"/>
      <c r="OGQ79" s="10"/>
      <c r="OGR79"/>
      <c r="OGS79"/>
      <c r="OGT79"/>
      <c r="OGU79" s="14"/>
      <c r="OGV79" s="10"/>
      <c r="OGW79"/>
      <c r="OGX79" s="10"/>
      <c r="OGY79"/>
      <c r="OGZ79"/>
      <c r="OHA79"/>
      <c r="OHB79" s="14"/>
      <c r="OHC79" s="10"/>
      <c r="OHD79"/>
      <c r="OHE79" s="10"/>
      <c r="OHF79"/>
      <c r="OHG79"/>
      <c r="OHH79"/>
      <c r="OHI79" s="14"/>
      <c r="OHJ79" s="10"/>
      <c r="OHK79"/>
      <c r="OHL79" s="10"/>
      <c r="OHM79"/>
      <c r="OHN79"/>
      <c r="OHO79"/>
      <c r="OHP79" s="14"/>
      <c r="OHQ79" s="10"/>
      <c r="OHR79"/>
      <c r="OHS79" s="10"/>
      <c r="OHT79"/>
      <c r="OHU79"/>
      <c r="OHV79"/>
      <c r="OHW79" s="14"/>
      <c r="OHX79" s="10"/>
      <c r="OHY79"/>
      <c r="OHZ79" s="10"/>
      <c r="OIA79"/>
      <c r="OIB79"/>
      <c r="OIC79"/>
      <c r="OID79" s="14"/>
      <c r="OIE79" s="10"/>
      <c r="OIF79"/>
      <c r="OIG79" s="10"/>
      <c r="OIH79"/>
      <c r="OII79"/>
      <c r="OIJ79"/>
      <c r="OIK79" s="14"/>
      <c r="OIL79" s="10"/>
      <c r="OIM79"/>
      <c r="OIN79" s="10"/>
      <c r="OIO79"/>
      <c r="OIP79"/>
      <c r="OIQ79"/>
      <c r="OIR79" s="14"/>
      <c r="OIS79" s="10"/>
      <c r="OIT79"/>
      <c r="OIU79" s="10"/>
      <c r="OIV79"/>
      <c r="OIW79"/>
      <c r="OIX79"/>
      <c r="OIY79" s="14"/>
      <c r="OIZ79" s="10"/>
      <c r="OJA79"/>
      <c r="OJB79" s="10"/>
      <c r="OJC79"/>
      <c r="OJD79"/>
      <c r="OJE79"/>
      <c r="OJF79" s="14"/>
      <c r="OJG79" s="10"/>
      <c r="OJH79"/>
      <c r="OJI79" s="10"/>
      <c r="OJJ79"/>
      <c r="OJK79"/>
      <c r="OJL79"/>
      <c r="OJM79" s="14"/>
      <c r="OJN79" s="10"/>
      <c r="OJO79"/>
      <c r="OJP79" s="10"/>
      <c r="OJQ79"/>
      <c r="OJR79"/>
      <c r="OJS79"/>
      <c r="OJT79" s="14"/>
      <c r="OJU79" s="10"/>
      <c r="OJV79"/>
      <c r="OJW79" s="10"/>
      <c r="OJX79"/>
      <c r="OJY79"/>
      <c r="OJZ79"/>
      <c r="OKA79" s="14"/>
      <c r="OKB79" s="10"/>
      <c r="OKC79"/>
      <c r="OKD79" s="10"/>
      <c r="OKE79"/>
      <c r="OKF79"/>
      <c r="OKG79"/>
      <c r="OKH79" s="14"/>
      <c r="OKI79" s="26"/>
      <c r="OKJ79"/>
      <c r="OKK79" s="10"/>
      <c r="OKL79"/>
      <c r="OKM79"/>
      <c r="OKN79"/>
      <c r="OKO79" s="14"/>
      <c r="OKP79" s="26"/>
      <c r="OKQ79"/>
      <c r="OKR79" s="10"/>
      <c r="OKS79"/>
      <c r="OKT79"/>
      <c r="OKU79"/>
      <c r="OKV79" s="39"/>
      <c r="OKW79" s="81"/>
      <c r="OKX79" s="10"/>
      <c r="OKY79" s="10"/>
      <c r="OKZ79" s="14"/>
      <c r="OLA79" s="14"/>
      <c r="OLB79"/>
      <c r="OLC79" s="10"/>
      <c r="OLD79"/>
      <c r="OLE79" s="10"/>
      <c r="OLF79" s="6"/>
      <c r="OLG79"/>
      <c r="OLH79"/>
      <c r="OLI79" s="14"/>
      <c r="OLJ79" s="10"/>
      <c r="OLK79"/>
      <c r="OLL79" s="10"/>
      <c r="OLM79"/>
      <c r="OLN79"/>
      <c r="OLO79"/>
      <c r="OLP79" s="14"/>
      <c r="OLQ79" s="10"/>
      <c r="OLR79"/>
      <c r="OLS79" s="10"/>
      <c r="OLT79"/>
      <c r="OLU79"/>
      <c r="OLV79"/>
      <c r="OLW79" s="14"/>
      <c r="OLX79" s="10"/>
      <c r="OLY79"/>
      <c r="OLZ79" s="10"/>
      <c r="OMA79"/>
      <c r="OMB79"/>
      <c r="OMC79"/>
      <c r="OMD79" s="14"/>
      <c r="OME79" s="10"/>
      <c r="OMF79"/>
      <c r="OMG79" s="10"/>
      <c r="OMH79"/>
      <c r="OMI79"/>
      <c r="OMJ79"/>
      <c r="OMK79" s="14"/>
      <c r="OML79" s="10"/>
      <c r="OMM79"/>
      <c r="OMN79" s="10"/>
      <c r="OMO79"/>
      <c r="OMP79"/>
      <c r="OMQ79"/>
      <c r="OMR79" s="14"/>
      <c r="OMS79" s="10"/>
      <c r="OMT79"/>
      <c r="OMU79" s="10"/>
      <c r="OMV79"/>
      <c r="OMW79"/>
      <c r="OMX79"/>
      <c r="OMY79" s="14"/>
      <c r="OMZ79" s="10"/>
      <c r="ONA79"/>
      <c r="ONB79" s="10"/>
      <c r="ONC79"/>
      <c r="OND79"/>
      <c r="ONE79"/>
      <c r="ONF79" s="14"/>
      <c r="ONG79" s="10"/>
      <c r="ONH79"/>
      <c r="ONI79" s="10"/>
      <c r="ONJ79"/>
      <c r="ONK79"/>
      <c r="ONL79"/>
      <c r="ONM79" s="14"/>
      <c r="ONN79" s="10"/>
      <c r="ONO79"/>
      <c r="ONP79" s="10"/>
      <c r="ONQ79"/>
      <c r="ONR79"/>
      <c r="ONS79"/>
      <c r="ONT79" s="14"/>
      <c r="ONU79" s="10"/>
      <c r="ONV79"/>
      <c r="ONW79" s="10"/>
      <c r="ONX79"/>
      <c r="ONY79"/>
      <c r="ONZ79"/>
      <c r="OOA79" s="14"/>
      <c r="OOB79" s="10"/>
      <c r="OOC79"/>
      <c r="OOD79" s="10"/>
      <c r="OOE79"/>
      <c r="OOF79"/>
      <c r="OOG79"/>
      <c r="OOH79" s="14"/>
      <c r="OOI79" s="10"/>
      <c r="OOJ79"/>
      <c r="OOK79" s="10"/>
      <c r="OOL79"/>
      <c r="OOM79"/>
      <c r="OON79"/>
      <c r="OOO79" s="14"/>
      <c r="OOP79" s="10"/>
      <c r="OOQ79"/>
      <c r="OOR79" s="10"/>
      <c r="OOS79"/>
      <c r="OOT79"/>
      <c r="OOU79"/>
      <c r="OOV79" s="14"/>
      <c r="OOW79" s="10"/>
      <c r="OOX79"/>
      <c r="OOY79" s="10"/>
      <c r="OOZ79"/>
      <c r="OPA79"/>
      <c r="OPB79"/>
      <c r="OPC79" s="14"/>
      <c r="OPD79" s="10"/>
      <c r="OPE79"/>
      <c r="OPF79" s="10"/>
      <c r="OPG79"/>
      <c r="OPH79"/>
      <c r="OPI79"/>
      <c r="OPJ79" s="14"/>
      <c r="OPK79" s="10"/>
      <c r="OPL79"/>
      <c r="OPM79" s="10"/>
      <c r="OPN79"/>
      <c r="OPO79"/>
      <c r="OPP79"/>
      <c r="OPQ79" s="14"/>
      <c r="OPR79" s="10"/>
      <c r="OPS79"/>
      <c r="OPT79" s="10"/>
      <c r="OPU79"/>
      <c r="OPV79"/>
      <c r="OPW79"/>
      <c r="OPX79" s="14"/>
      <c r="OPY79" s="10"/>
      <c r="OPZ79"/>
      <c r="OQA79" s="10"/>
      <c r="OQB79"/>
      <c r="OQC79"/>
      <c r="OQD79"/>
      <c r="OQE79" s="14"/>
      <c r="OQF79" s="10"/>
      <c r="OQG79"/>
      <c r="OQH79" s="10"/>
      <c r="OQI79"/>
      <c r="OQJ79"/>
      <c r="OQK79"/>
      <c r="OQL79" s="14"/>
      <c r="OQM79" s="10"/>
      <c r="OQN79"/>
      <c r="OQO79" s="10"/>
      <c r="OQP79"/>
      <c r="OQQ79"/>
      <c r="OQR79"/>
      <c r="OQS79" s="14"/>
      <c r="OQT79" s="10"/>
      <c r="OQU79"/>
      <c r="OQV79" s="10"/>
      <c r="OQW79"/>
      <c r="OQX79"/>
      <c r="OQY79"/>
      <c r="OQZ79" s="14"/>
      <c r="ORA79" s="10"/>
      <c r="ORB79"/>
      <c r="ORC79" s="10"/>
      <c r="ORD79"/>
      <c r="ORE79"/>
      <c r="ORF79"/>
      <c r="ORG79" s="14"/>
      <c r="ORH79" s="10"/>
      <c r="ORI79"/>
      <c r="ORJ79" s="10"/>
      <c r="ORK79"/>
      <c r="ORL79"/>
      <c r="ORM79"/>
      <c r="ORN79" s="14"/>
      <c r="ORO79" s="10"/>
      <c r="ORP79"/>
      <c r="ORQ79" s="10"/>
      <c r="ORR79"/>
      <c r="ORS79"/>
      <c r="ORT79"/>
      <c r="ORU79" s="14"/>
      <c r="ORV79" s="10"/>
      <c r="ORW79"/>
      <c r="ORX79" s="10"/>
      <c r="ORY79"/>
      <c r="ORZ79"/>
      <c r="OSA79"/>
      <c r="OSB79" s="14"/>
      <c r="OSC79" s="10"/>
      <c r="OSD79"/>
      <c r="OSE79" s="10"/>
      <c r="OSF79"/>
      <c r="OSG79"/>
      <c r="OSH79"/>
      <c r="OSI79" s="14"/>
      <c r="OSJ79" s="10"/>
      <c r="OSK79"/>
      <c r="OSL79" s="10"/>
      <c r="OSM79"/>
      <c r="OSN79"/>
      <c r="OSO79"/>
      <c r="OSP79" s="14"/>
      <c r="OSQ79" s="10"/>
      <c r="OSR79"/>
      <c r="OSS79" s="10"/>
      <c r="OST79"/>
      <c r="OSU79"/>
      <c r="OSV79"/>
      <c r="OSW79" s="14"/>
      <c r="OSX79" s="10"/>
      <c r="OSY79"/>
      <c r="OSZ79" s="10"/>
      <c r="OTA79"/>
      <c r="OTB79"/>
      <c r="OTC79"/>
      <c r="OTD79" s="14"/>
      <c r="OTE79" s="10"/>
      <c r="OTF79"/>
      <c r="OTG79" s="10"/>
      <c r="OTH79"/>
      <c r="OTI79"/>
      <c r="OTJ79"/>
      <c r="OTK79" s="14"/>
      <c r="OTL79" s="26"/>
      <c r="OTM79"/>
      <c r="OTN79" s="10"/>
      <c r="OTO79"/>
      <c r="OTP79"/>
      <c r="OTQ79"/>
      <c r="OTR79" s="14"/>
      <c r="OTS79" s="26"/>
      <c r="OTT79"/>
      <c r="OTU79" s="10"/>
      <c r="OTV79"/>
      <c r="OTW79"/>
      <c r="OTX79"/>
      <c r="OTY79" s="39"/>
      <c r="OTZ79" s="81"/>
      <c r="OUA79" s="10"/>
      <c r="OUB79" s="10"/>
      <c r="OUC79" s="14"/>
      <c r="OUD79" s="14"/>
      <c r="OUE79"/>
      <c r="OUF79" s="10"/>
      <c r="OUG79"/>
      <c r="OUH79" s="10"/>
      <c r="OUI79" s="6"/>
      <c r="OUJ79"/>
      <c r="OUK79"/>
      <c r="OUL79" s="14"/>
      <c r="OUM79" s="10"/>
      <c r="OUN79"/>
      <c r="OUO79" s="10"/>
      <c r="OUP79"/>
      <c r="OUQ79"/>
      <c r="OUR79"/>
      <c r="OUS79" s="14"/>
      <c r="OUT79" s="10"/>
      <c r="OUU79"/>
      <c r="OUV79" s="10"/>
      <c r="OUW79"/>
      <c r="OUX79"/>
      <c r="OUY79"/>
      <c r="OUZ79" s="14"/>
      <c r="OVA79" s="10"/>
      <c r="OVB79"/>
      <c r="OVC79" s="10"/>
      <c r="OVD79"/>
      <c r="OVE79"/>
      <c r="OVF79"/>
      <c r="OVG79" s="14"/>
      <c r="OVH79" s="10"/>
      <c r="OVI79"/>
      <c r="OVJ79" s="10"/>
      <c r="OVK79"/>
      <c r="OVL79"/>
      <c r="OVM79"/>
      <c r="OVN79" s="14"/>
      <c r="OVO79" s="10"/>
      <c r="OVP79"/>
      <c r="OVQ79" s="10"/>
      <c r="OVR79"/>
      <c r="OVS79"/>
      <c r="OVT79"/>
      <c r="OVU79" s="14"/>
      <c r="OVV79" s="10"/>
      <c r="OVW79"/>
      <c r="OVX79" s="10"/>
      <c r="OVY79"/>
      <c r="OVZ79"/>
      <c r="OWA79"/>
      <c r="OWB79" s="14"/>
      <c r="OWC79" s="10"/>
      <c r="OWD79"/>
      <c r="OWE79" s="10"/>
      <c r="OWF79"/>
      <c r="OWG79"/>
      <c r="OWH79"/>
      <c r="OWI79" s="14"/>
      <c r="OWJ79" s="10"/>
      <c r="OWK79"/>
      <c r="OWL79" s="10"/>
      <c r="OWM79"/>
      <c r="OWN79"/>
      <c r="OWO79"/>
      <c r="OWP79" s="14"/>
      <c r="OWQ79" s="10"/>
      <c r="OWR79"/>
      <c r="OWS79" s="10"/>
      <c r="OWT79"/>
      <c r="OWU79"/>
      <c r="OWV79"/>
      <c r="OWW79" s="14"/>
      <c r="OWX79" s="10"/>
      <c r="OWY79"/>
      <c r="OWZ79" s="10"/>
      <c r="OXA79"/>
      <c r="OXB79"/>
      <c r="OXC79"/>
      <c r="OXD79" s="14"/>
      <c r="OXE79" s="10"/>
      <c r="OXF79"/>
      <c r="OXG79" s="10"/>
      <c r="OXH79"/>
      <c r="OXI79"/>
      <c r="OXJ79"/>
      <c r="OXK79" s="14"/>
      <c r="OXL79" s="10"/>
      <c r="OXM79"/>
      <c r="OXN79" s="10"/>
      <c r="OXO79"/>
      <c r="OXP79"/>
      <c r="OXQ79"/>
      <c r="OXR79" s="14"/>
      <c r="OXS79" s="10"/>
      <c r="OXT79"/>
      <c r="OXU79" s="10"/>
      <c r="OXV79"/>
      <c r="OXW79"/>
      <c r="OXX79"/>
      <c r="OXY79" s="14"/>
      <c r="OXZ79" s="10"/>
      <c r="OYA79"/>
      <c r="OYB79" s="10"/>
      <c r="OYC79"/>
      <c r="OYD79"/>
      <c r="OYE79"/>
      <c r="OYF79" s="14"/>
      <c r="OYG79" s="10"/>
      <c r="OYH79"/>
      <c r="OYI79" s="10"/>
      <c r="OYJ79"/>
      <c r="OYK79"/>
      <c r="OYL79"/>
      <c r="OYM79" s="14"/>
      <c r="OYN79" s="10"/>
      <c r="OYO79"/>
      <c r="OYP79" s="10"/>
      <c r="OYQ79"/>
      <c r="OYR79"/>
      <c r="OYS79"/>
      <c r="OYT79" s="14"/>
      <c r="OYU79" s="10"/>
      <c r="OYV79"/>
      <c r="OYW79" s="10"/>
      <c r="OYX79"/>
      <c r="OYY79"/>
      <c r="OYZ79"/>
      <c r="OZA79" s="14"/>
      <c r="OZB79" s="10"/>
      <c r="OZC79"/>
      <c r="OZD79" s="10"/>
      <c r="OZE79"/>
      <c r="OZF79"/>
      <c r="OZG79"/>
      <c r="OZH79" s="14"/>
      <c r="OZI79" s="10"/>
      <c r="OZJ79"/>
      <c r="OZK79" s="10"/>
      <c r="OZL79"/>
      <c r="OZM79"/>
      <c r="OZN79"/>
      <c r="OZO79" s="14"/>
      <c r="OZP79" s="10"/>
      <c r="OZQ79"/>
      <c r="OZR79" s="10"/>
      <c r="OZS79"/>
      <c r="OZT79"/>
      <c r="OZU79"/>
      <c r="OZV79" s="14"/>
      <c r="OZW79" s="10"/>
      <c r="OZX79"/>
      <c r="OZY79" s="10"/>
      <c r="OZZ79"/>
      <c r="PAA79"/>
      <c r="PAB79"/>
      <c r="PAC79" s="14"/>
      <c r="PAD79" s="10"/>
      <c r="PAE79"/>
      <c r="PAF79" s="10"/>
      <c r="PAG79"/>
      <c r="PAH79"/>
      <c r="PAI79"/>
      <c r="PAJ79" s="14"/>
      <c r="PAK79" s="10"/>
      <c r="PAL79"/>
      <c r="PAM79" s="10"/>
      <c r="PAN79"/>
      <c r="PAO79"/>
      <c r="PAP79"/>
      <c r="PAQ79" s="14"/>
      <c r="PAR79" s="10"/>
      <c r="PAS79"/>
      <c r="PAT79" s="10"/>
      <c r="PAU79"/>
      <c r="PAV79"/>
      <c r="PAW79"/>
      <c r="PAX79" s="14"/>
      <c r="PAY79" s="10"/>
      <c r="PAZ79"/>
      <c r="PBA79" s="10"/>
      <c r="PBB79"/>
      <c r="PBC79"/>
      <c r="PBD79"/>
      <c r="PBE79" s="14"/>
      <c r="PBF79" s="10"/>
      <c r="PBG79"/>
      <c r="PBH79" s="10"/>
      <c r="PBI79"/>
      <c r="PBJ79"/>
      <c r="PBK79"/>
      <c r="PBL79" s="14"/>
      <c r="PBM79" s="10"/>
      <c r="PBN79"/>
      <c r="PBO79" s="10"/>
      <c r="PBP79"/>
      <c r="PBQ79"/>
      <c r="PBR79"/>
      <c r="PBS79" s="14"/>
      <c r="PBT79" s="10"/>
      <c r="PBU79"/>
      <c r="PBV79" s="10"/>
      <c r="PBW79"/>
      <c r="PBX79"/>
      <c r="PBY79"/>
      <c r="PBZ79" s="14"/>
      <c r="PCA79" s="10"/>
      <c r="PCB79"/>
      <c r="PCC79" s="10"/>
      <c r="PCD79"/>
      <c r="PCE79"/>
      <c r="PCF79"/>
      <c r="PCG79" s="14"/>
      <c r="PCH79" s="10"/>
      <c r="PCI79"/>
      <c r="PCJ79" s="10"/>
      <c r="PCK79"/>
      <c r="PCL79"/>
      <c r="PCM79"/>
      <c r="PCN79" s="14"/>
      <c r="PCO79" s="26"/>
      <c r="PCP79"/>
      <c r="PCQ79" s="10"/>
      <c r="PCR79"/>
      <c r="PCS79"/>
      <c r="PCT79"/>
      <c r="PCU79" s="14"/>
      <c r="PCV79" s="26"/>
      <c r="PCW79"/>
      <c r="PCX79" s="10"/>
      <c r="PCY79"/>
      <c r="PCZ79"/>
      <c r="PDA79"/>
      <c r="PDB79" s="39"/>
      <c r="PDC79" s="81"/>
      <c r="PDD79" s="10"/>
      <c r="PDE79" s="10"/>
      <c r="PDF79" s="14"/>
      <c r="PDG79" s="14"/>
      <c r="PDH79"/>
      <c r="PDI79" s="10"/>
      <c r="PDJ79"/>
      <c r="PDK79" s="10"/>
      <c r="PDL79" s="6"/>
      <c r="PDM79"/>
      <c r="PDN79"/>
      <c r="PDO79" s="14"/>
      <c r="PDP79" s="10"/>
      <c r="PDQ79"/>
      <c r="PDR79" s="10"/>
      <c r="PDS79"/>
      <c r="PDT79"/>
      <c r="PDU79"/>
      <c r="PDV79" s="14"/>
      <c r="PDW79" s="10"/>
      <c r="PDX79"/>
      <c r="PDY79" s="10"/>
      <c r="PDZ79"/>
      <c r="PEA79"/>
      <c r="PEB79"/>
      <c r="PEC79" s="14"/>
      <c r="PED79" s="10"/>
      <c r="PEE79"/>
      <c r="PEF79" s="10"/>
      <c r="PEG79"/>
      <c r="PEH79"/>
      <c r="PEI79"/>
      <c r="PEJ79" s="14"/>
      <c r="PEK79" s="10"/>
      <c r="PEL79"/>
      <c r="PEM79" s="10"/>
      <c r="PEN79"/>
      <c r="PEO79"/>
      <c r="PEP79"/>
      <c r="PEQ79" s="14"/>
      <c r="PER79" s="10"/>
      <c r="PES79"/>
      <c r="PET79" s="10"/>
      <c r="PEU79"/>
      <c r="PEV79"/>
      <c r="PEW79"/>
      <c r="PEX79" s="14"/>
      <c r="PEY79" s="10"/>
      <c r="PEZ79"/>
      <c r="PFA79" s="10"/>
      <c r="PFB79"/>
      <c r="PFC79"/>
      <c r="PFD79"/>
      <c r="PFE79" s="14"/>
      <c r="PFF79" s="10"/>
      <c r="PFG79"/>
      <c r="PFH79" s="10"/>
      <c r="PFI79"/>
      <c r="PFJ79"/>
      <c r="PFK79"/>
      <c r="PFL79" s="14"/>
      <c r="PFM79" s="10"/>
      <c r="PFN79"/>
      <c r="PFO79" s="10"/>
      <c r="PFP79"/>
      <c r="PFQ79"/>
      <c r="PFR79"/>
      <c r="PFS79" s="14"/>
      <c r="PFT79" s="10"/>
      <c r="PFU79"/>
      <c r="PFV79" s="10"/>
      <c r="PFW79"/>
      <c r="PFX79"/>
      <c r="PFY79"/>
      <c r="PFZ79" s="14"/>
      <c r="PGA79" s="10"/>
      <c r="PGB79"/>
      <c r="PGC79" s="10"/>
      <c r="PGD79"/>
      <c r="PGE79"/>
      <c r="PGF79"/>
      <c r="PGG79" s="14"/>
      <c r="PGH79" s="10"/>
      <c r="PGI79"/>
      <c r="PGJ79" s="10"/>
      <c r="PGK79"/>
      <c r="PGL79"/>
      <c r="PGM79"/>
      <c r="PGN79" s="14"/>
      <c r="PGO79" s="10"/>
      <c r="PGP79"/>
      <c r="PGQ79" s="10"/>
      <c r="PGR79"/>
      <c r="PGS79"/>
      <c r="PGT79"/>
      <c r="PGU79" s="14"/>
      <c r="PGV79" s="10"/>
      <c r="PGW79"/>
      <c r="PGX79" s="10"/>
      <c r="PGY79"/>
      <c r="PGZ79"/>
      <c r="PHA79"/>
      <c r="PHB79" s="14"/>
      <c r="PHC79" s="10"/>
      <c r="PHD79"/>
      <c r="PHE79" s="10"/>
      <c r="PHF79"/>
      <c r="PHG79"/>
      <c r="PHH79"/>
      <c r="PHI79" s="14"/>
      <c r="PHJ79" s="10"/>
      <c r="PHK79"/>
      <c r="PHL79" s="10"/>
      <c r="PHM79"/>
      <c r="PHN79"/>
      <c r="PHO79"/>
      <c r="PHP79" s="14"/>
      <c r="PHQ79" s="10"/>
      <c r="PHR79"/>
      <c r="PHS79" s="10"/>
      <c r="PHT79"/>
      <c r="PHU79"/>
      <c r="PHV79"/>
      <c r="PHW79" s="14"/>
      <c r="PHX79" s="10"/>
      <c r="PHY79"/>
      <c r="PHZ79" s="10"/>
      <c r="PIA79"/>
      <c r="PIB79"/>
      <c r="PIC79"/>
      <c r="PID79" s="14"/>
      <c r="PIE79" s="10"/>
      <c r="PIF79"/>
      <c r="PIG79" s="10"/>
      <c r="PIH79"/>
      <c r="PII79"/>
      <c r="PIJ79"/>
      <c r="PIK79" s="14"/>
      <c r="PIL79" s="10"/>
      <c r="PIM79"/>
      <c r="PIN79" s="10"/>
      <c r="PIO79"/>
      <c r="PIP79"/>
      <c r="PIQ79"/>
      <c r="PIR79" s="14"/>
      <c r="PIS79" s="10"/>
      <c r="PIT79"/>
      <c r="PIU79" s="10"/>
      <c r="PIV79"/>
      <c r="PIW79"/>
      <c r="PIX79"/>
      <c r="PIY79" s="14"/>
      <c r="PIZ79" s="10"/>
      <c r="PJA79"/>
      <c r="PJB79" s="10"/>
      <c r="PJC79"/>
      <c r="PJD79"/>
      <c r="PJE79"/>
      <c r="PJF79" s="14"/>
      <c r="PJG79" s="10"/>
      <c r="PJH79"/>
      <c r="PJI79" s="10"/>
      <c r="PJJ79"/>
      <c r="PJK79"/>
      <c r="PJL79"/>
      <c r="PJM79" s="14"/>
      <c r="PJN79" s="10"/>
      <c r="PJO79"/>
      <c r="PJP79" s="10"/>
      <c r="PJQ79"/>
      <c r="PJR79"/>
      <c r="PJS79"/>
      <c r="PJT79" s="14"/>
      <c r="PJU79" s="10"/>
      <c r="PJV79"/>
      <c r="PJW79" s="10"/>
      <c r="PJX79"/>
      <c r="PJY79"/>
      <c r="PJZ79"/>
      <c r="PKA79" s="14"/>
      <c r="PKB79" s="10"/>
      <c r="PKC79"/>
      <c r="PKD79" s="10"/>
      <c r="PKE79"/>
      <c r="PKF79"/>
      <c r="PKG79"/>
      <c r="PKH79" s="14"/>
      <c r="PKI79" s="10"/>
      <c r="PKJ79"/>
      <c r="PKK79" s="10"/>
      <c r="PKL79"/>
      <c r="PKM79"/>
      <c r="PKN79"/>
      <c r="PKO79" s="14"/>
      <c r="PKP79" s="10"/>
      <c r="PKQ79"/>
      <c r="PKR79" s="10"/>
      <c r="PKS79"/>
      <c r="PKT79"/>
      <c r="PKU79"/>
      <c r="PKV79" s="14"/>
      <c r="PKW79" s="10"/>
      <c r="PKX79"/>
      <c r="PKY79" s="10"/>
      <c r="PKZ79"/>
      <c r="PLA79"/>
      <c r="PLB79"/>
      <c r="PLC79" s="14"/>
      <c r="PLD79" s="10"/>
      <c r="PLE79"/>
      <c r="PLF79" s="10"/>
      <c r="PLG79"/>
      <c r="PLH79"/>
      <c r="PLI79"/>
      <c r="PLJ79" s="14"/>
      <c r="PLK79" s="10"/>
      <c r="PLL79"/>
      <c r="PLM79" s="10"/>
      <c r="PLN79"/>
      <c r="PLO79"/>
      <c r="PLP79"/>
      <c r="PLQ79" s="14"/>
      <c r="PLR79" s="26"/>
      <c r="PLS79"/>
      <c r="PLT79" s="10"/>
      <c r="PLU79"/>
      <c r="PLV79"/>
      <c r="PLW79"/>
      <c r="PLX79" s="14"/>
      <c r="PLY79" s="26"/>
      <c r="PLZ79"/>
      <c r="PMA79" s="10"/>
      <c r="PMB79"/>
      <c r="PMC79"/>
      <c r="PMD79"/>
      <c r="PME79" s="39"/>
      <c r="PMF79" s="81"/>
      <c r="PMG79" s="10"/>
      <c r="PMH79" s="10"/>
      <c r="PMI79" s="14"/>
      <c r="PMJ79" s="14"/>
      <c r="PMK79"/>
      <c r="PML79" s="10"/>
      <c r="PMM79"/>
      <c r="PMN79" s="10"/>
      <c r="PMO79" s="6"/>
      <c r="PMP79"/>
      <c r="PMQ79"/>
      <c r="PMR79" s="14"/>
      <c r="PMS79" s="10"/>
      <c r="PMT79"/>
      <c r="PMU79" s="10"/>
      <c r="PMV79"/>
      <c r="PMW79"/>
      <c r="PMX79"/>
      <c r="PMY79" s="14"/>
      <c r="PMZ79" s="10"/>
      <c r="PNA79"/>
      <c r="PNB79" s="10"/>
      <c r="PNC79"/>
      <c r="PND79"/>
      <c r="PNE79"/>
      <c r="PNF79" s="14"/>
      <c r="PNG79" s="10"/>
      <c r="PNH79"/>
      <c r="PNI79" s="10"/>
      <c r="PNJ79"/>
      <c r="PNK79"/>
      <c r="PNL79"/>
      <c r="PNM79" s="14"/>
      <c r="PNN79" s="10"/>
      <c r="PNO79"/>
      <c r="PNP79" s="10"/>
      <c r="PNQ79"/>
      <c r="PNR79"/>
      <c r="PNS79"/>
      <c r="PNT79" s="14"/>
      <c r="PNU79" s="10"/>
      <c r="PNV79"/>
      <c r="PNW79" s="10"/>
      <c r="PNX79"/>
      <c r="PNY79"/>
      <c r="PNZ79"/>
      <c r="POA79" s="14"/>
      <c r="POB79" s="10"/>
      <c r="POC79"/>
      <c r="POD79" s="10"/>
      <c r="POE79"/>
      <c r="POF79"/>
      <c r="POG79"/>
      <c r="POH79" s="14"/>
      <c r="POI79" s="10"/>
      <c r="POJ79"/>
      <c r="POK79" s="10"/>
      <c r="POL79"/>
      <c r="POM79"/>
      <c r="PON79"/>
      <c r="POO79" s="14"/>
      <c r="POP79" s="10"/>
      <c r="POQ79"/>
      <c r="POR79" s="10"/>
      <c r="POS79"/>
      <c r="POT79"/>
      <c r="POU79"/>
      <c r="POV79" s="14"/>
      <c r="POW79" s="10"/>
      <c r="POX79"/>
      <c r="POY79" s="10"/>
      <c r="POZ79"/>
      <c r="PPA79"/>
      <c r="PPB79"/>
      <c r="PPC79" s="14"/>
      <c r="PPD79" s="10"/>
      <c r="PPE79"/>
      <c r="PPF79" s="10"/>
      <c r="PPG79"/>
      <c r="PPH79"/>
      <c r="PPI79"/>
      <c r="PPJ79" s="14"/>
      <c r="PPK79" s="10"/>
      <c r="PPL79"/>
      <c r="PPM79" s="10"/>
      <c r="PPN79"/>
      <c r="PPO79"/>
      <c r="PPP79"/>
      <c r="PPQ79" s="14"/>
      <c r="PPR79" s="10"/>
      <c r="PPS79"/>
      <c r="PPT79" s="10"/>
      <c r="PPU79"/>
      <c r="PPV79"/>
      <c r="PPW79"/>
      <c r="PPX79" s="14"/>
      <c r="PPY79" s="10"/>
      <c r="PPZ79"/>
      <c r="PQA79" s="10"/>
      <c r="PQB79"/>
      <c r="PQC79"/>
      <c r="PQD79"/>
      <c r="PQE79" s="14"/>
      <c r="PQF79" s="10"/>
      <c r="PQG79"/>
      <c r="PQH79" s="10"/>
      <c r="PQI79"/>
      <c r="PQJ79"/>
      <c r="PQK79"/>
      <c r="PQL79" s="14"/>
      <c r="PQM79" s="10"/>
      <c r="PQN79"/>
      <c r="PQO79" s="10"/>
      <c r="PQP79"/>
      <c r="PQQ79"/>
      <c r="PQR79"/>
      <c r="PQS79" s="14"/>
      <c r="PQT79" s="10"/>
      <c r="PQU79"/>
      <c r="PQV79" s="10"/>
      <c r="PQW79"/>
      <c r="PQX79"/>
      <c r="PQY79"/>
      <c r="PQZ79" s="14"/>
      <c r="PRA79" s="10"/>
      <c r="PRB79"/>
      <c r="PRC79" s="10"/>
      <c r="PRD79"/>
      <c r="PRE79"/>
      <c r="PRF79"/>
      <c r="PRG79" s="14"/>
      <c r="PRH79" s="10"/>
      <c r="PRI79"/>
      <c r="PRJ79" s="10"/>
      <c r="PRK79"/>
      <c r="PRL79"/>
      <c r="PRM79"/>
      <c r="PRN79" s="14"/>
      <c r="PRO79" s="10"/>
      <c r="PRP79"/>
      <c r="PRQ79" s="10"/>
      <c r="PRR79"/>
      <c r="PRS79"/>
      <c r="PRT79"/>
      <c r="PRU79" s="14"/>
      <c r="PRV79" s="10"/>
      <c r="PRW79"/>
      <c r="PRX79" s="10"/>
      <c r="PRY79"/>
      <c r="PRZ79"/>
      <c r="PSA79"/>
      <c r="PSB79" s="14"/>
      <c r="PSC79" s="10"/>
      <c r="PSD79"/>
      <c r="PSE79" s="10"/>
      <c r="PSF79"/>
      <c r="PSG79"/>
      <c r="PSH79"/>
      <c r="PSI79" s="14"/>
      <c r="PSJ79" s="10"/>
      <c r="PSK79"/>
      <c r="PSL79" s="10"/>
      <c r="PSM79"/>
      <c r="PSN79"/>
      <c r="PSO79"/>
      <c r="PSP79" s="14"/>
      <c r="PSQ79" s="10"/>
      <c r="PSR79"/>
      <c r="PSS79" s="10"/>
      <c r="PST79"/>
      <c r="PSU79"/>
      <c r="PSV79"/>
      <c r="PSW79" s="14"/>
      <c r="PSX79" s="10"/>
      <c r="PSY79"/>
      <c r="PSZ79" s="10"/>
      <c r="PTA79"/>
      <c r="PTB79"/>
      <c r="PTC79"/>
      <c r="PTD79" s="14"/>
      <c r="PTE79" s="10"/>
      <c r="PTF79"/>
      <c r="PTG79" s="10"/>
      <c r="PTH79"/>
      <c r="PTI79"/>
      <c r="PTJ79"/>
      <c r="PTK79" s="14"/>
      <c r="PTL79" s="10"/>
      <c r="PTM79"/>
      <c r="PTN79" s="10"/>
      <c r="PTO79"/>
      <c r="PTP79"/>
      <c r="PTQ79"/>
      <c r="PTR79" s="14"/>
      <c r="PTS79" s="10"/>
      <c r="PTT79"/>
      <c r="PTU79" s="10"/>
      <c r="PTV79"/>
      <c r="PTW79"/>
      <c r="PTX79"/>
      <c r="PTY79" s="14"/>
      <c r="PTZ79" s="10"/>
      <c r="PUA79"/>
      <c r="PUB79" s="10"/>
      <c r="PUC79"/>
      <c r="PUD79"/>
      <c r="PUE79"/>
      <c r="PUF79" s="14"/>
      <c r="PUG79" s="10"/>
      <c r="PUH79"/>
      <c r="PUI79" s="10"/>
      <c r="PUJ79"/>
      <c r="PUK79"/>
      <c r="PUL79"/>
      <c r="PUM79" s="14"/>
      <c r="PUN79" s="10"/>
      <c r="PUO79"/>
      <c r="PUP79" s="10"/>
      <c r="PUQ79"/>
      <c r="PUR79"/>
      <c r="PUS79"/>
      <c r="PUT79" s="14"/>
      <c r="PUU79" s="26"/>
      <c r="PUV79"/>
      <c r="PUW79" s="10"/>
      <c r="PUX79"/>
      <c r="PUY79"/>
      <c r="PUZ79"/>
      <c r="PVA79" s="14"/>
      <c r="PVB79" s="26"/>
      <c r="PVC79"/>
      <c r="PVD79" s="10"/>
      <c r="PVE79"/>
      <c r="PVF79"/>
      <c r="PVG79"/>
      <c r="PVH79" s="39"/>
      <c r="PVI79" s="81"/>
      <c r="PVJ79" s="10"/>
      <c r="PVK79" s="10"/>
      <c r="PVL79" s="14"/>
      <c r="PVM79" s="14"/>
      <c r="PVN79"/>
      <c r="PVO79" s="10"/>
      <c r="PVP79"/>
      <c r="PVQ79" s="10"/>
      <c r="PVR79" s="6"/>
      <c r="PVS79"/>
      <c r="PVT79"/>
      <c r="PVU79" s="14"/>
      <c r="PVV79" s="10"/>
      <c r="PVW79"/>
      <c r="PVX79" s="10"/>
      <c r="PVY79"/>
      <c r="PVZ79"/>
      <c r="PWA79"/>
      <c r="PWB79" s="14"/>
      <c r="PWC79" s="10"/>
      <c r="PWD79"/>
      <c r="PWE79" s="10"/>
      <c r="PWF79"/>
      <c r="PWG79"/>
      <c r="PWH79"/>
      <c r="PWI79" s="14"/>
      <c r="PWJ79" s="10"/>
      <c r="PWK79"/>
      <c r="PWL79" s="10"/>
      <c r="PWM79"/>
      <c r="PWN79"/>
      <c r="PWO79"/>
      <c r="PWP79" s="14"/>
      <c r="PWQ79" s="10"/>
      <c r="PWR79"/>
      <c r="PWS79" s="10"/>
      <c r="PWT79"/>
      <c r="PWU79"/>
      <c r="PWV79"/>
      <c r="PWW79" s="14"/>
      <c r="PWX79" s="10"/>
      <c r="PWY79"/>
      <c r="PWZ79" s="10"/>
      <c r="PXA79"/>
      <c r="PXB79"/>
      <c r="PXC79"/>
      <c r="PXD79" s="14"/>
      <c r="PXE79" s="10"/>
      <c r="PXF79"/>
      <c r="PXG79" s="10"/>
      <c r="PXH79"/>
      <c r="PXI79"/>
      <c r="PXJ79"/>
      <c r="PXK79" s="14"/>
      <c r="PXL79" s="10"/>
      <c r="PXM79"/>
      <c r="PXN79" s="10"/>
      <c r="PXO79"/>
      <c r="PXP79"/>
      <c r="PXQ79"/>
      <c r="PXR79" s="14"/>
      <c r="PXS79" s="10"/>
      <c r="PXT79"/>
      <c r="PXU79" s="10"/>
      <c r="PXV79"/>
      <c r="PXW79"/>
      <c r="PXX79"/>
      <c r="PXY79" s="14"/>
      <c r="PXZ79" s="10"/>
      <c r="PYA79"/>
      <c r="PYB79" s="10"/>
      <c r="PYC79"/>
      <c r="PYD79"/>
      <c r="PYE79"/>
      <c r="PYF79" s="14"/>
      <c r="PYG79" s="10"/>
      <c r="PYH79"/>
      <c r="PYI79" s="10"/>
      <c r="PYJ79"/>
      <c r="PYK79"/>
      <c r="PYL79"/>
      <c r="PYM79" s="14"/>
      <c r="PYN79" s="10"/>
      <c r="PYO79"/>
      <c r="PYP79" s="10"/>
      <c r="PYQ79"/>
      <c r="PYR79"/>
      <c r="PYS79"/>
      <c r="PYT79" s="14"/>
      <c r="PYU79" s="10"/>
      <c r="PYV79"/>
      <c r="PYW79" s="10"/>
      <c r="PYX79"/>
      <c r="PYY79"/>
      <c r="PYZ79"/>
      <c r="PZA79" s="14"/>
      <c r="PZB79" s="10"/>
      <c r="PZC79"/>
      <c r="PZD79" s="10"/>
      <c r="PZE79"/>
      <c r="PZF79"/>
      <c r="PZG79"/>
      <c r="PZH79" s="14"/>
      <c r="PZI79" s="10"/>
      <c r="PZJ79"/>
      <c r="PZK79" s="10"/>
      <c r="PZL79"/>
      <c r="PZM79"/>
      <c r="PZN79"/>
      <c r="PZO79" s="14"/>
      <c r="PZP79" s="10"/>
      <c r="PZQ79"/>
      <c r="PZR79" s="10"/>
      <c r="PZS79"/>
      <c r="PZT79"/>
      <c r="PZU79"/>
      <c r="PZV79" s="14"/>
      <c r="PZW79" s="10"/>
      <c r="PZX79"/>
      <c r="PZY79" s="10"/>
      <c r="PZZ79"/>
      <c r="QAA79"/>
      <c r="QAB79"/>
      <c r="QAC79" s="14"/>
      <c r="QAD79" s="10"/>
      <c r="QAE79"/>
      <c r="QAF79" s="10"/>
      <c r="QAG79"/>
      <c r="QAH79"/>
      <c r="QAI79"/>
      <c r="QAJ79" s="14"/>
      <c r="QAK79" s="10"/>
      <c r="QAL79"/>
      <c r="QAM79" s="10"/>
      <c r="QAN79"/>
      <c r="QAO79"/>
      <c r="QAP79"/>
      <c r="QAQ79" s="14"/>
      <c r="QAR79" s="10"/>
      <c r="QAS79"/>
      <c r="QAT79" s="10"/>
      <c r="QAU79"/>
      <c r="QAV79"/>
      <c r="QAW79"/>
      <c r="QAX79" s="14"/>
      <c r="QAY79" s="10"/>
      <c r="QAZ79"/>
      <c r="QBA79" s="10"/>
      <c r="QBB79"/>
      <c r="QBC79"/>
      <c r="QBD79"/>
      <c r="QBE79" s="14"/>
      <c r="QBF79" s="10"/>
      <c r="QBG79"/>
      <c r="QBH79" s="10"/>
      <c r="QBI79"/>
      <c r="QBJ79"/>
      <c r="QBK79"/>
      <c r="QBL79" s="14"/>
      <c r="QBM79" s="10"/>
      <c r="QBN79"/>
      <c r="QBO79" s="10"/>
      <c r="QBP79"/>
      <c r="QBQ79"/>
      <c r="QBR79"/>
      <c r="QBS79" s="14"/>
      <c r="QBT79" s="10"/>
      <c r="QBU79"/>
      <c r="QBV79" s="10"/>
      <c r="QBW79"/>
      <c r="QBX79"/>
      <c r="QBY79"/>
      <c r="QBZ79" s="14"/>
      <c r="QCA79" s="10"/>
      <c r="QCB79"/>
      <c r="QCC79" s="10"/>
      <c r="QCD79"/>
      <c r="QCE79"/>
      <c r="QCF79"/>
      <c r="QCG79" s="14"/>
      <c r="QCH79" s="10"/>
      <c r="QCI79"/>
      <c r="QCJ79" s="10"/>
      <c r="QCK79"/>
      <c r="QCL79"/>
      <c r="QCM79"/>
      <c r="QCN79" s="14"/>
      <c r="QCO79" s="10"/>
      <c r="QCP79"/>
      <c r="QCQ79" s="10"/>
      <c r="QCR79"/>
      <c r="QCS79"/>
      <c r="QCT79"/>
      <c r="QCU79" s="14"/>
      <c r="QCV79" s="10"/>
      <c r="QCW79"/>
      <c r="QCX79" s="10"/>
      <c r="QCY79"/>
      <c r="QCZ79"/>
      <c r="QDA79"/>
      <c r="QDB79" s="14"/>
      <c r="QDC79" s="10"/>
      <c r="QDD79"/>
      <c r="QDE79" s="10"/>
      <c r="QDF79"/>
      <c r="QDG79"/>
      <c r="QDH79"/>
      <c r="QDI79" s="14"/>
      <c r="QDJ79" s="10"/>
      <c r="QDK79"/>
      <c r="QDL79" s="10"/>
      <c r="QDM79"/>
      <c r="QDN79"/>
      <c r="QDO79"/>
      <c r="QDP79" s="14"/>
      <c r="QDQ79" s="10"/>
      <c r="QDR79"/>
      <c r="QDS79" s="10"/>
      <c r="QDT79"/>
      <c r="QDU79"/>
      <c r="QDV79"/>
      <c r="QDW79" s="14"/>
      <c r="QDX79" s="26"/>
      <c r="QDY79"/>
      <c r="QDZ79" s="10"/>
      <c r="QEA79"/>
      <c r="QEB79"/>
      <c r="QEC79"/>
      <c r="QED79" s="14"/>
      <c r="QEE79" s="26"/>
      <c r="QEF79"/>
      <c r="QEG79" s="10"/>
      <c r="QEH79"/>
      <c r="QEI79"/>
      <c r="QEJ79"/>
      <c r="QEK79" s="39"/>
      <c r="QEL79" s="81"/>
      <c r="QEM79" s="10"/>
      <c r="QEN79" s="10"/>
      <c r="QEO79" s="14"/>
      <c r="QEP79" s="14"/>
      <c r="QEQ79"/>
      <c r="QER79" s="10"/>
      <c r="QES79"/>
      <c r="QET79" s="10"/>
      <c r="QEU79" s="6"/>
      <c r="QEV79"/>
      <c r="QEW79"/>
      <c r="QEX79" s="14"/>
      <c r="QEY79" s="10"/>
      <c r="QEZ79"/>
      <c r="QFA79" s="10"/>
      <c r="QFB79"/>
      <c r="QFC79"/>
      <c r="QFD79"/>
      <c r="QFE79" s="14"/>
      <c r="QFF79" s="10"/>
      <c r="QFG79"/>
      <c r="QFH79" s="10"/>
      <c r="QFI79"/>
      <c r="QFJ79"/>
      <c r="QFK79"/>
      <c r="QFL79" s="14"/>
      <c r="QFM79" s="10"/>
      <c r="QFN79"/>
      <c r="QFO79" s="10"/>
      <c r="QFP79"/>
      <c r="QFQ79"/>
      <c r="QFR79"/>
      <c r="QFS79" s="14"/>
      <c r="QFT79" s="10"/>
      <c r="QFU79"/>
      <c r="QFV79" s="10"/>
      <c r="QFW79"/>
      <c r="QFX79"/>
      <c r="QFY79"/>
      <c r="QFZ79" s="14"/>
      <c r="QGA79" s="10"/>
      <c r="QGB79"/>
      <c r="QGC79" s="10"/>
      <c r="QGD79"/>
      <c r="QGE79"/>
      <c r="QGF79"/>
      <c r="QGG79" s="14"/>
      <c r="QGH79" s="10"/>
      <c r="QGI79"/>
      <c r="QGJ79" s="10"/>
      <c r="QGK79"/>
      <c r="QGL79"/>
      <c r="QGM79"/>
      <c r="QGN79" s="14"/>
      <c r="QGO79" s="10"/>
      <c r="QGP79"/>
      <c r="QGQ79" s="10"/>
      <c r="QGR79"/>
      <c r="QGS79"/>
      <c r="QGT79"/>
      <c r="QGU79" s="14"/>
      <c r="QGV79" s="10"/>
      <c r="QGW79"/>
      <c r="QGX79" s="10"/>
      <c r="QGY79"/>
      <c r="QGZ79"/>
      <c r="QHA79"/>
      <c r="QHB79" s="14"/>
      <c r="QHC79" s="10"/>
      <c r="QHD79"/>
      <c r="QHE79" s="10"/>
      <c r="QHF79"/>
      <c r="QHG79"/>
      <c r="QHH79"/>
      <c r="QHI79" s="14"/>
      <c r="QHJ79" s="10"/>
      <c r="QHK79"/>
      <c r="QHL79" s="10"/>
      <c r="QHM79"/>
      <c r="QHN79"/>
      <c r="QHO79"/>
      <c r="QHP79" s="14"/>
      <c r="QHQ79" s="10"/>
      <c r="QHR79"/>
      <c r="QHS79" s="10"/>
      <c r="QHT79"/>
      <c r="QHU79"/>
      <c r="QHV79"/>
      <c r="QHW79" s="14"/>
      <c r="QHX79" s="10"/>
      <c r="QHY79"/>
      <c r="QHZ79" s="10"/>
      <c r="QIA79"/>
      <c r="QIB79"/>
      <c r="QIC79"/>
      <c r="QID79" s="14"/>
      <c r="QIE79" s="10"/>
      <c r="QIF79"/>
      <c r="QIG79" s="10"/>
      <c r="QIH79"/>
      <c r="QII79"/>
      <c r="QIJ79"/>
      <c r="QIK79" s="14"/>
      <c r="QIL79" s="10"/>
      <c r="QIM79"/>
      <c r="QIN79" s="10"/>
      <c r="QIO79"/>
      <c r="QIP79"/>
      <c r="QIQ79"/>
      <c r="QIR79" s="14"/>
      <c r="QIS79" s="10"/>
      <c r="QIT79"/>
      <c r="QIU79" s="10"/>
      <c r="QIV79"/>
      <c r="QIW79"/>
      <c r="QIX79"/>
      <c r="QIY79" s="14"/>
      <c r="QIZ79" s="10"/>
      <c r="QJA79"/>
      <c r="QJB79" s="10"/>
      <c r="QJC79"/>
      <c r="QJD79"/>
      <c r="QJE79"/>
      <c r="QJF79" s="14"/>
      <c r="QJG79" s="10"/>
      <c r="QJH79"/>
      <c r="QJI79" s="10"/>
      <c r="QJJ79"/>
      <c r="QJK79"/>
      <c r="QJL79"/>
      <c r="QJM79" s="14"/>
      <c r="QJN79" s="10"/>
      <c r="QJO79"/>
      <c r="QJP79" s="10"/>
      <c r="QJQ79"/>
      <c r="QJR79"/>
      <c r="QJS79"/>
      <c r="QJT79" s="14"/>
      <c r="QJU79" s="10"/>
      <c r="QJV79"/>
      <c r="QJW79" s="10"/>
      <c r="QJX79"/>
      <c r="QJY79"/>
      <c r="QJZ79"/>
      <c r="QKA79" s="14"/>
      <c r="QKB79" s="10"/>
      <c r="QKC79"/>
      <c r="QKD79" s="10"/>
      <c r="QKE79"/>
      <c r="QKF79"/>
      <c r="QKG79"/>
      <c r="QKH79" s="14"/>
      <c r="QKI79" s="10"/>
      <c r="QKJ79"/>
      <c r="QKK79" s="10"/>
      <c r="QKL79"/>
      <c r="QKM79"/>
      <c r="QKN79"/>
      <c r="QKO79" s="14"/>
      <c r="QKP79" s="10"/>
      <c r="QKQ79"/>
      <c r="QKR79" s="10"/>
      <c r="QKS79"/>
      <c r="QKT79"/>
      <c r="QKU79"/>
      <c r="QKV79" s="14"/>
      <c r="QKW79" s="10"/>
      <c r="QKX79"/>
      <c r="QKY79" s="10"/>
      <c r="QKZ79"/>
      <c r="QLA79"/>
      <c r="QLB79"/>
      <c r="QLC79" s="14"/>
      <c r="QLD79" s="10"/>
      <c r="QLE79"/>
      <c r="QLF79" s="10"/>
      <c r="QLG79"/>
      <c r="QLH79"/>
      <c r="QLI79"/>
      <c r="QLJ79" s="14"/>
      <c r="QLK79" s="10"/>
      <c r="QLL79"/>
      <c r="QLM79" s="10"/>
      <c r="QLN79"/>
      <c r="QLO79"/>
      <c r="QLP79"/>
      <c r="QLQ79" s="14"/>
      <c r="QLR79" s="10"/>
      <c r="QLS79"/>
      <c r="QLT79" s="10"/>
      <c r="QLU79"/>
      <c r="QLV79"/>
      <c r="QLW79"/>
      <c r="QLX79" s="14"/>
      <c r="QLY79" s="10"/>
      <c r="QLZ79"/>
      <c r="QMA79" s="10"/>
      <c r="QMB79"/>
      <c r="QMC79"/>
      <c r="QMD79"/>
      <c r="QME79" s="14"/>
      <c r="QMF79" s="10"/>
      <c r="QMG79"/>
      <c r="QMH79" s="10"/>
      <c r="QMI79"/>
      <c r="QMJ79"/>
      <c r="QMK79"/>
      <c r="QML79" s="14"/>
      <c r="QMM79" s="10"/>
      <c r="QMN79"/>
      <c r="QMO79" s="10"/>
      <c r="QMP79"/>
      <c r="QMQ79"/>
      <c r="QMR79"/>
      <c r="QMS79" s="14"/>
      <c r="QMT79" s="10"/>
      <c r="QMU79"/>
      <c r="QMV79" s="10"/>
      <c r="QMW79"/>
      <c r="QMX79"/>
      <c r="QMY79"/>
      <c r="QMZ79" s="14"/>
      <c r="QNA79" s="26"/>
      <c r="QNB79"/>
      <c r="QNC79" s="10"/>
      <c r="QND79"/>
      <c r="QNE79"/>
      <c r="QNF79"/>
      <c r="QNG79" s="14"/>
      <c r="QNH79" s="26"/>
      <c r="QNI79"/>
      <c r="QNJ79" s="10"/>
      <c r="QNK79"/>
      <c r="QNL79"/>
      <c r="QNM79"/>
      <c r="QNN79" s="39"/>
      <c r="QNO79" s="81"/>
      <c r="QNP79" s="10"/>
      <c r="QNQ79" s="10"/>
      <c r="QNR79" s="14"/>
      <c r="QNS79" s="14"/>
      <c r="QNT79"/>
      <c r="QNU79" s="10"/>
      <c r="QNV79"/>
      <c r="QNW79" s="10"/>
      <c r="QNX79" s="6"/>
      <c r="QNY79"/>
      <c r="QNZ79"/>
      <c r="QOA79" s="14"/>
      <c r="QOB79" s="10"/>
      <c r="QOC79"/>
      <c r="QOD79" s="10"/>
      <c r="QOE79"/>
      <c r="QOF79"/>
      <c r="QOG79"/>
      <c r="QOH79" s="14"/>
      <c r="QOI79" s="10"/>
      <c r="QOJ79"/>
      <c r="QOK79" s="10"/>
      <c r="QOL79"/>
      <c r="QOM79"/>
      <c r="QON79"/>
      <c r="QOO79" s="14"/>
      <c r="QOP79" s="10"/>
      <c r="QOQ79"/>
      <c r="QOR79" s="10"/>
      <c r="QOS79"/>
      <c r="QOT79"/>
      <c r="QOU79"/>
      <c r="QOV79" s="14"/>
      <c r="QOW79" s="10"/>
      <c r="QOX79"/>
      <c r="QOY79" s="10"/>
      <c r="QOZ79"/>
      <c r="QPA79"/>
      <c r="QPB79"/>
      <c r="QPC79" s="14"/>
      <c r="QPD79" s="10"/>
      <c r="QPE79"/>
      <c r="QPF79" s="10"/>
      <c r="QPG79"/>
      <c r="QPH79"/>
      <c r="QPI79"/>
      <c r="QPJ79" s="14"/>
      <c r="QPK79" s="10"/>
      <c r="QPL79"/>
      <c r="QPM79" s="10"/>
      <c r="QPN79"/>
      <c r="QPO79"/>
      <c r="QPP79"/>
      <c r="QPQ79" s="14"/>
      <c r="QPR79" s="10"/>
      <c r="QPS79"/>
      <c r="QPT79" s="10"/>
      <c r="QPU79"/>
      <c r="QPV79"/>
      <c r="QPW79"/>
      <c r="QPX79" s="14"/>
      <c r="QPY79" s="10"/>
      <c r="QPZ79"/>
      <c r="QQA79" s="10"/>
      <c r="QQB79"/>
      <c r="QQC79"/>
      <c r="QQD79"/>
      <c r="QQE79" s="14"/>
      <c r="QQF79" s="10"/>
      <c r="QQG79"/>
      <c r="QQH79" s="10"/>
      <c r="QQI79"/>
      <c r="QQJ79"/>
      <c r="QQK79"/>
      <c r="QQL79" s="14"/>
      <c r="QQM79" s="10"/>
      <c r="QQN79"/>
      <c r="QQO79" s="10"/>
      <c r="QQP79"/>
      <c r="QQQ79"/>
      <c r="QQR79"/>
      <c r="QQS79" s="14"/>
      <c r="QQT79" s="10"/>
      <c r="QQU79"/>
      <c r="QQV79" s="10"/>
      <c r="QQW79"/>
      <c r="QQX79"/>
      <c r="QQY79"/>
      <c r="QQZ79" s="14"/>
      <c r="QRA79" s="10"/>
      <c r="QRB79"/>
      <c r="QRC79" s="10"/>
      <c r="QRD79"/>
      <c r="QRE79"/>
      <c r="QRF79"/>
      <c r="QRG79" s="14"/>
      <c r="QRH79" s="10"/>
      <c r="QRI79"/>
      <c r="QRJ79" s="10"/>
      <c r="QRK79"/>
      <c r="QRL79"/>
      <c r="QRM79"/>
      <c r="QRN79" s="14"/>
      <c r="QRO79" s="10"/>
      <c r="QRP79"/>
      <c r="QRQ79" s="10"/>
      <c r="QRR79"/>
      <c r="QRS79"/>
      <c r="QRT79"/>
      <c r="QRU79" s="14"/>
      <c r="QRV79" s="10"/>
      <c r="QRW79"/>
      <c r="QRX79" s="10"/>
      <c r="QRY79"/>
      <c r="QRZ79"/>
      <c r="QSA79"/>
      <c r="QSB79" s="14"/>
      <c r="QSC79" s="10"/>
      <c r="QSD79"/>
      <c r="QSE79" s="10"/>
      <c r="QSF79"/>
      <c r="QSG79"/>
      <c r="QSH79"/>
      <c r="QSI79" s="14"/>
      <c r="QSJ79" s="10"/>
      <c r="QSK79"/>
      <c r="QSL79" s="10"/>
      <c r="QSM79"/>
      <c r="QSN79"/>
      <c r="QSO79"/>
      <c r="QSP79" s="14"/>
      <c r="QSQ79" s="10"/>
      <c r="QSR79"/>
      <c r="QSS79" s="10"/>
      <c r="QST79"/>
      <c r="QSU79"/>
      <c r="QSV79"/>
      <c r="QSW79" s="14"/>
      <c r="QSX79" s="10"/>
      <c r="QSY79"/>
      <c r="QSZ79" s="10"/>
      <c r="QTA79"/>
      <c r="QTB79"/>
      <c r="QTC79"/>
      <c r="QTD79" s="14"/>
      <c r="QTE79" s="10"/>
      <c r="QTF79"/>
      <c r="QTG79" s="10"/>
      <c r="QTH79"/>
      <c r="QTI79"/>
      <c r="QTJ79"/>
      <c r="QTK79" s="14"/>
      <c r="QTL79" s="10"/>
      <c r="QTM79"/>
      <c r="QTN79" s="10"/>
      <c r="QTO79"/>
      <c r="QTP79"/>
      <c r="QTQ79"/>
      <c r="QTR79" s="14"/>
      <c r="QTS79" s="10"/>
      <c r="QTT79"/>
      <c r="QTU79" s="10"/>
      <c r="QTV79"/>
      <c r="QTW79"/>
      <c r="QTX79"/>
      <c r="QTY79" s="14"/>
      <c r="QTZ79" s="10"/>
      <c r="QUA79"/>
      <c r="QUB79" s="10"/>
      <c r="QUC79"/>
      <c r="QUD79"/>
      <c r="QUE79"/>
      <c r="QUF79" s="14"/>
      <c r="QUG79" s="10"/>
      <c r="QUH79"/>
      <c r="QUI79" s="10"/>
      <c r="QUJ79"/>
      <c r="QUK79"/>
      <c r="QUL79"/>
      <c r="QUM79" s="14"/>
      <c r="QUN79" s="10"/>
      <c r="QUO79"/>
      <c r="QUP79" s="10"/>
      <c r="QUQ79"/>
      <c r="QUR79"/>
      <c r="QUS79"/>
      <c r="QUT79" s="14"/>
      <c r="QUU79" s="10"/>
      <c r="QUV79"/>
      <c r="QUW79" s="10"/>
      <c r="QUX79"/>
      <c r="QUY79"/>
      <c r="QUZ79"/>
      <c r="QVA79" s="14"/>
      <c r="QVB79" s="10"/>
      <c r="QVC79"/>
      <c r="QVD79" s="10"/>
      <c r="QVE79"/>
      <c r="QVF79"/>
      <c r="QVG79"/>
      <c r="QVH79" s="14"/>
      <c r="QVI79" s="10"/>
      <c r="QVJ79"/>
      <c r="QVK79" s="10"/>
      <c r="QVL79"/>
      <c r="QVM79"/>
      <c r="QVN79"/>
      <c r="QVO79" s="14"/>
      <c r="QVP79" s="10"/>
      <c r="QVQ79"/>
      <c r="QVR79" s="10"/>
      <c r="QVS79"/>
      <c r="QVT79"/>
      <c r="QVU79"/>
      <c r="QVV79" s="14"/>
      <c r="QVW79" s="10"/>
      <c r="QVX79"/>
      <c r="QVY79" s="10"/>
      <c r="QVZ79"/>
      <c r="QWA79"/>
      <c r="QWB79"/>
      <c r="QWC79" s="14"/>
      <c r="QWD79" s="26"/>
      <c r="QWE79"/>
      <c r="QWF79" s="10"/>
      <c r="QWG79"/>
      <c r="QWH79"/>
      <c r="QWI79"/>
      <c r="QWJ79" s="14"/>
      <c r="QWK79" s="26"/>
      <c r="QWL79"/>
      <c r="QWM79" s="10"/>
      <c r="QWN79"/>
      <c r="QWO79"/>
      <c r="QWP79"/>
      <c r="QWQ79" s="39"/>
      <c r="QWR79" s="81"/>
      <c r="QWS79" s="10"/>
      <c r="QWT79" s="10"/>
      <c r="QWU79" s="14"/>
      <c r="QWV79" s="14"/>
      <c r="QWW79"/>
      <c r="QWX79" s="10"/>
      <c r="QWY79"/>
      <c r="QWZ79" s="10"/>
      <c r="QXA79" s="6"/>
      <c r="QXB79"/>
      <c r="QXC79"/>
      <c r="QXD79" s="14"/>
      <c r="QXE79" s="10"/>
      <c r="QXF79"/>
      <c r="QXG79" s="10"/>
      <c r="QXH79"/>
      <c r="QXI79"/>
      <c r="QXJ79"/>
      <c r="QXK79" s="14"/>
      <c r="QXL79" s="10"/>
      <c r="QXM79"/>
      <c r="QXN79" s="10"/>
      <c r="QXO79"/>
      <c r="QXP79"/>
      <c r="QXQ79"/>
      <c r="QXR79" s="14"/>
      <c r="QXS79" s="10"/>
      <c r="QXT79"/>
      <c r="QXU79" s="10"/>
      <c r="QXV79"/>
      <c r="QXW79"/>
      <c r="QXX79"/>
      <c r="QXY79" s="14"/>
      <c r="QXZ79" s="10"/>
      <c r="QYA79"/>
      <c r="QYB79" s="10"/>
      <c r="QYC79"/>
      <c r="QYD79"/>
      <c r="QYE79"/>
      <c r="QYF79" s="14"/>
      <c r="QYG79" s="10"/>
      <c r="QYH79"/>
      <c r="QYI79" s="10"/>
      <c r="QYJ79"/>
      <c r="QYK79"/>
      <c r="QYL79"/>
      <c r="QYM79" s="14"/>
      <c r="QYN79" s="10"/>
      <c r="QYO79"/>
      <c r="QYP79" s="10"/>
      <c r="QYQ79"/>
      <c r="QYR79"/>
      <c r="QYS79"/>
      <c r="QYT79" s="14"/>
      <c r="QYU79" s="10"/>
      <c r="QYV79"/>
      <c r="QYW79" s="10"/>
      <c r="QYX79"/>
      <c r="QYY79"/>
      <c r="QYZ79"/>
      <c r="QZA79" s="14"/>
      <c r="QZB79" s="10"/>
      <c r="QZC79"/>
      <c r="QZD79" s="10"/>
      <c r="QZE79"/>
      <c r="QZF79"/>
      <c r="QZG79"/>
      <c r="QZH79" s="14"/>
      <c r="QZI79" s="10"/>
      <c r="QZJ79"/>
      <c r="QZK79" s="10"/>
      <c r="QZL79"/>
      <c r="QZM79"/>
      <c r="QZN79"/>
      <c r="QZO79" s="14"/>
      <c r="QZP79" s="10"/>
      <c r="QZQ79"/>
      <c r="QZR79" s="10"/>
      <c r="QZS79"/>
      <c r="QZT79"/>
      <c r="QZU79"/>
      <c r="QZV79" s="14"/>
      <c r="QZW79" s="10"/>
      <c r="QZX79"/>
      <c r="QZY79" s="10"/>
      <c r="QZZ79"/>
      <c r="RAA79"/>
      <c r="RAB79"/>
      <c r="RAC79" s="14"/>
      <c r="RAD79" s="10"/>
      <c r="RAE79"/>
      <c r="RAF79" s="10"/>
      <c r="RAG79"/>
      <c r="RAH79"/>
      <c r="RAI79"/>
      <c r="RAJ79" s="14"/>
      <c r="RAK79" s="10"/>
      <c r="RAL79"/>
      <c r="RAM79" s="10"/>
      <c r="RAN79"/>
      <c r="RAO79"/>
      <c r="RAP79"/>
      <c r="RAQ79" s="14"/>
      <c r="RAR79" s="10"/>
      <c r="RAS79"/>
      <c r="RAT79" s="10"/>
      <c r="RAU79"/>
      <c r="RAV79"/>
      <c r="RAW79"/>
      <c r="RAX79" s="14"/>
      <c r="RAY79" s="10"/>
      <c r="RAZ79"/>
      <c r="RBA79" s="10"/>
      <c r="RBB79"/>
      <c r="RBC79"/>
      <c r="RBD79"/>
      <c r="RBE79" s="14"/>
      <c r="RBF79" s="10"/>
      <c r="RBG79"/>
      <c r="RBH79" s="10"/>
      <c r="RBI79"/>
      <c r="RBJ79"/>
      <c r="RBK79"/>
      <c r="RBL79" s="14"/>
      <c r="RBM79" s="10"/>
      <c r="RBN79"/>
      <c r="RBO79" s="10"/>
      <c r="RBP79"/>
      <c r="RBQ79"/>
      <c r="RBR79"/>
      <c r="RBS79" s="14"/>
      <c r="RBT79" s="10"/>
      <c r="RBU79"/>
      <c r="RBV79" s="10"/>
      <c r="RBW79"/>
      <c r="RBX79"/>
      <c r="RBY79"/>
      <c r="RBZ79" s="14"/>
      <c r="RCA79" s="10"/>
      <c r="RCB79"/>
      <c r="RCC79" s="10"/>
      <c r="RCD79"/>
      <c r="RCE79"/>
      <c r="RCF79"/>
      <c r="RCG79" s="14"/>
      <c r="RCH79" s="10"/>
      <c r="RCI79"/>
      <c r="RCJ79" s="10"/>
      <c r="RCK79"/>
      <c r="RCL79"/>
      <c r="RCM79"/>
      <c r="RCN79" s="14"/>
      <c r="RCO79" s="10"/>
      <c r="RCP79"/>
      <c r="RCQ79" s="10"/>
      <c r="RCR79"/>
      <c r="RCS79"/>
      <c r="RCT79"/>
      <c r="RCU79" s="14"/>
      <c r="RCV79" s="10"/>
      <c r="RCW79"/>
      <c r="RCX79" s="10"/>
      <c r="RCY79"/>
      <c r="RCZ79"/>
      <c r="RDA79"/>
      <c r="RDB79" s="14"/>
      <c r="RDC79" s="10"/>
      <c r="RDD79"/>
      <c r="RDE79" s="10"/>
      <c r="RDF79"/>
      <c r="RDG79"/>
      <c r="RDH79"/>
      <c r="RDI79" s="14"/>
      <c r="RDJ79" s="10"/>
      <c r="RDK79"/>
      <c r="RDL79" s="10"/>
      <c r="RDM79"/>
      <c r="RDN79"/>
      <c r="RDO79"/>
      <c r="RDP79" s="14"/>
      <c r="RDQ79" s="10"/>
      <c r="RDR79"/>
      <c r="RDS79" s="10"/>
      <c r="RDT79"/>
      <c r="RDU79"/>
      <c r="RDV79"/>
      <c r="RDW79" s="14"/>
      <c r="RDX79" s="10"/>
      <c r="RDY79"/>
      <c r="RDZ79" s="10"/>
      <c r="REA79"/>
      <c r="REB79"/>
      <c r="REC79"/>
      <c r="RED79" s="14"/>
      <c r="REE79" s="10"/>
      <c r="REF79"/>
      <c r="REG79" s="10"/>
      <c r="REH79"/>
      <c r="REI79"/>
      <c r="REJ79"/>
      <c r="REK79" s="14"/>
      <c r="REL79" s="10"/>
      <c r="REM79"/>
      <c r="REN79" s="10"/>
      <c r="REO79"/>
      <c r="REP79"/>
      <c r="REQ79"/>
      <c r="RER79" s="14"/>
      <c r="RES79" s="10"/>
      <c r="RET79"/>
      <c r="REU79" s="10"/>
      <c r="REV79"/>
      <c r="REW79"/>
      <c r="REX79"/>
      <c r="REY79" s="14"/>
      <c r="REZ79" s="10"/>
      <c r="RFA79"/>
      <c r="RFB79" s="10"/>
      <c r="RFC79"/>
      <c r="RFD79"/>
      <c r="RFE79"/>
      <c r="RFF79" s="14"/>
      <c r="RFG79" s="26"/>
      <c r="RFH79"/>
      <c r="RFI79" s="10"/>
      <c r="RFJ79"/>
      <c r="RFK79"/>
      <c r="RFL79"/>
      <c r="RFM79" s="14"/>
      <c r="RFN79" s="26"/>
      <c r="RFO79"/>
      <c r="RFP79" s="10"/>
      <c r="RFQ79"/>
      <c r="RFR79"/>
      <c r="RFS79"/>
      <c r="RFT79" s="39"/>
      <c r="RFU79" s="81"/>
      <c r="RFV79" s="10"/>
      <c r="RFW79" s="10"/>
      <c r="RFX79" s="14"/>
      <c r="RFY79" s="14"/>
      <c r="RFZ79"/>
      <c r="RGA79" s="10"/>
      <c r="RGB79"/>
      <c r="RGC79" s="10"/>
      <c r="RGD79" s="6"/>
      <c r="RGE79"/>
      <c r="RGF79"/>
      <c r="RGG79" s="14"/>
      <c r="RGH79" s="10"/>
      <c r="RGI79"/>
      <c r="RGJ79" s="10"/>
      <c r="RGK79"/>
      <c r="RGL79"/>
      <c r="RGM79"/>
      <c r="RGN79" s="14"/>
      <c r="RGO79" s="10"/>
      <c r="RGP79"/>
      <c r="RGQ79" s="10"/>
      <c r="RGR79"/>
      <c r="RGS79"/>
      <c r="RGT79"/>
      <c r="RGU79" s="14"/>
      <c r="RGV79" s="10"/>
      <c r="RGW79"/>
      <c r="RGX79" s="10"/>
      <c r="RGY79"/>
      <c r="RGZ79"/>
      <c r="RHA79"/>
      <c r="RHB79" s="14"/>
      <c r="RHC79" s="10"/>
      <c r="RHD79"/>
      <c r="RHE79" s="10"/>
      <c r="RHF79"/>
      <c r="RHG79"/>
      <c r="RHH79"/>
      <c r="RHI79" s="14"/>
      <c r="RHJ79" s="10"/>
      <c r="RHK79"/>
      <c r="RHL79" s="10"/>
      <c r="RHM79"/>
      <c r="RHN79"/>
      <c r="RHO79"/>
      <c r="RHP79" s="14"/>
      <c r="RHQ79" s="10"/>
      <c r="RHR79"/>
      <c r="RHS79" s="10"/>
      <c r="RHT79"/>
      <c r="RHU79"/>
      <c r="RHV79"/>
      <c r="RHW79" s="14"/>
      <c r="RHX79" s="10"/>
      <c r="RHY79"/>
      <c r="RHZ79" s="10"/>
      <c r="RIA79"/>
      <c r="RIB79"/>
      <c r="RIC79"/>
      <c r="RID79" s="14"/>
      <c r="RIE79" s="10"/>
      <c r="RIF79"/>
      <c r="RIG79" s="10"/>
      <c r="RIH79"/>
      <c r="RII79"/>
      <c r="RIJ79"/>
      <c r="RIK79" s="14"/>
      <c r="RIL79" s="10"/>
      <c r="RIM79"/>
      <c r="RIN79" s="10"/>
      <c r="RIO79"/>
      <c r="RIP79"/>
      <c r="RIQ79"/>
      <c r="RIR79" s="14"/>
      <c r="RIS79" s="10"/>
      <c r="RIT79"/>
      <c r="RIU79" s="10"/>
      <c r="RIV79"/>
      <c r="RIW79"/>
      <c r="RIX79"/>
      <c r="RIY79" s="14"/>
      <c r="RIZ79" s="10"/>
      <c r="RJA79"/>
      <c r="RJB79" s="10"/>
      <c r="RJC79"/>
      <c r="RJD79"/>
      <c r="RJE79"/>
      <c r="RJF79" s="14"/>
      <c r="RJG79" s="10"/>
      <c r="RJH79"/>
      <c r="RJI79" s="10"/>
      <c r="RJJ79"/>
      <c r="RJK79"/>
      <c r="RJL79"/>
      <c r="RJM79" s="14"/>
      <c r="RJN79" s="10"/>
      <c r="RJO79"/>
      <c r="RJP79" s="10"/>
      <c r="RJQ79"/>
      <c r="RJR79"/>
      <c r="RJS79"/>
      <c r="RJT79" s="14"/>
      <c r="RJU79" s="10"/>
      <c r="RJV79"/>
      <c r="RJW79" s="10"/>
      <c r="RJX79"/>
      <c r="RJY79"/>
      <c r="RJZ79"/>
      <c r="RKA79" s="14"/>
      <c r="RKB79" s="10"/>
      <c r="RKC79"/>
      <c r="RKD79" s="10"/>
      <c r="RKE79"/>
      <c r="RKF79"/>
      <c r="RKG79"/>
      <c r="RKH79" s="14"/>
      <c r="RKI79" s="10"/>
      <c r="RKJ79"/>
      <c r="RKK79" s="10"/>
      <c r="RKL79"/>
      <c r="RKM79"/>
      <c r="RKN79"/>
      <c r="RKO79" s="14"/>
      <c r="RKP79" s="10"/>
      <c r="RKQ79"/>
      <c r="RKR79" s="10"/>
      <c r="RKS79"/>
      <c r="RKT79"/>
      <c r="RKU79"/>
      <c r="RKV79" s="14"/>
      <c r="RKW79" s="10"/>
      <c r="RKX79"/>
      <c r="RKY79" s="10"/>
      <c r="RKZ79"/>
      <c r="RLA79"/>
      <c r="RLB79"/>
      <c r="RLC79" s="14"/>
      <c r="RLD79" s="10"/>
      <c r="RLE79"/>
      <c r="RLF79" s="10"/>
      <c r="RLG79"/>
      <c r="RLH79"/>
      <c r="RLI79"/>
      <c r="RLJ79" s="14"/>
      <c r="RLK79" s="10"/>
      <c r="RLL79"/>
      <c r="RLM79" s="10"/>
      <c r="RLN79"/>
      <c r="RLO79"/>
      <c r="RLP79"/>
      <c r="RLQ79" s="14"/>
      <c r="RLR79" s="10"/>
      <c r="RLS79"/>
      <c r="RLT79" s="10"/>
      <c r="RLU79"/>
      <c r="RLV79"/>
      <c r="RLW79"/>
      <c r="RLX79" s="14"/>
      <c r="RLY79" s="10"/>
      <c r="RLZ79"/>
      <c r="RMA79" s="10"/>
      <c r="RMB79"/>
      <c r="RMC79"/>
      <c r="RMD79"/>
      <c r="RME79" s="14"/>
      <c r="RMF79" s="10"/>
      <c r="RMG79"/>
      <c r="RMH79" s="10"/>
      <c r="RMI79"/>
      <c r="RMJ79"/>
      <c r="RMK79"/>
      <c r="RML79" s="14"/>
      <c r="RMM79" s="10"/>
      <c r="RMN79"/>
      <c r="RMO79" s="10"/>
      <c r="RMP79"/>
      <c r="RMQ79"/>
      <c r="RMR79"/>
      <c r="RMS79" s="14"/>
      <c r="RMT79" s="10"/>
      <c r="RMU79"/>
      <c r="RMV79" s="10"/>
      <c r="RMW79"/>
      <c r="RMX79"/>
      <c r="RMY79"/>
      <c r="RMZ79" s="14"/>
      <c r="RNA79" s="10"/>
      <c r="RNB79"/>
      <c r="RNC79" s="10"/>
      <c r="RND79"/>
      <c r="RNE79"/>
      <c r="RNF79"/>
      <c r="RNG79" s="14"/>
      <c r="RNH79" s="10"/>
      <c r="RNI79"/>
      <c r="RNJ79" s="10"/>
      <c r="RNK79"/>
      <c r="RNL79"/>
      <c r="RNM79"/>
      <c r="RNN79" s="14"/>
      <c r="RNO79" s="10"/>
      <c r="RNP79"/>
      <c r="RNQ79" s="10"/>
      <c r="RNR79"/>
      <c r="RNS79"/>
      <c r="RNT79"/>
      <c r="RNU79" s="14"/>
      <c r="RNV79" s="10"/>
      <c r="RNW79"/>
      <c r="RNX79" s="10"/>
      <c r="RNY79"/>
      <c r="RNZ79"/>
      <c r="ROA79"/>
      <c r="ROB79" s="14"/>
      <c r="ROC79" s="10"/>
      <c r="ROD79"/>
      <c r="ROE79" s="10"/>
      <c r="ROF79"/>
      <c r="ROG79"/>
      <c r="ROH79"/>
      <c r="ROI79" s="14"/>
      <c r="ROJ79" s="26"/>
      <c r="ROK79"/>
      <c r="ROL79" s="10"/>
      <c r="ROM79"/>
      <c r="RON79"/>
      <c r="ROO79"/>
      <c r="ROP79" s="14"/>
      <c r="ROQ79" s="26"/>
      <c r="ROR79"/>
      <c r="ROS79" s="10"/>
      <c r="ROT79"/>
      <c r="ROU79"/>
      <c r="ROV79"/>
      <c r="ROW79" s="39"/>
      <c r="ROX79" s="81"/>
      <c r="ROY79" s="10"/>
      <c r="ROZ79" s="10"/>
      <c r="RPA79" s="14"/>
      <c r="RPB79" s="14"/>
      <c r="RPC79"/>
      <c r="RPD79" s="10"/>
      <c r="RPE79"/>
      <c r="RPF79" s="10"/>
      <c r="RPG79" s="6"/>
      <c r="RPH79"/>
      <c r="RPI79"/>
      <c r="RPJ79" s="14"/>
      <c r="RPK79" s="10"/>
      <c r="RPL79"/>
      <c r="RPM79" s="10"/>
      <c r="RPN79"/>
      <c r="RPO79"/>
      <c r="RPP79"/>
      <c r="RPQ79" s="14"/>
      <c r="RPR79" s="10"/>
      <c r="RPS79"/>
      <c r="RPT79" s="10"/>
      <c r="RPU79"/>
      <c r="RPV79"/>
      <c r="RPW79"/>
      <c r="RPX79" s="14"/>
      <c r="RPY79" s="10"/>
      <c r="RPZ79"/>
      <c r="RQA79" s="10"/>
      <c r="RQB79"/>
      <c r="RQC79"/>
      <c r="RQD79"/>
      <c r="RQE79" s="14"/>
      <c r="RQF79" s="10"/>
      <c r="RQG79"/>
      <c r="RQH79" s="10"/>
      <c r="RQI79"/>
      <c r="RQJ79"/>
      <c r="RQK79"/>
      <c r="RQL79" s="14"/>
      <c r="RQM79" s="10"/>
      <c r="RQN79"/>
      <c r="RQO79" s="10"/>
      <c r="RQP79"/>
      <c r="RQQ79"/>
      <c r="RQR79"/>
      <c r="RQS79" s="14"/>
      <c r="RQT79" s="10"/>
      <c r="RQU79"/>
      <c r="RQV79" s="10"/>
      <c r="RQW79"/>
      <c r="RQX79"/>
      <c r="RQY79"/>
      <c r="RQZ79" s="14"/>
      <c r="RRA79" s="10"/>
      <c r="RRB79"/>
      <c r="RRC79" s="10"/>
      <c r="RRD79"/>
      <c r="RRE79"/>
      <c r="RRF79"/>
      <c r="RRG79" s="14"/>
      <c r="RRH79" s="10"/>
      <c r="RRI79"/>
      <c r="RRJ79" s="10"/>
      <c r="RRK79"/>
      <c r="RRL79"/>
      <c r="RRM79"/>
      <c r="RRN79" s="14"/>
      <c r="RRO79" s="10"/>
      <c r="RRP79"/>
      <c r="RRQ79" s="10"/>
      <c r="RRR79"/>
      <c r="RRS79"/>
      <c r="RRT79"/>
      <c r="RRU79" s="14"/>
      <c r="RRV79" s="10"/>
      <c r="RRW79"/>
      <c r="RRX79" s="10"/>
      <c r="RRY79"/>
      <c r="RRZ79"/>
      <c r="RSA79"/>
      <c r="RSB79" s="14"/>
      <c r="RSC79" s="10"/>
      <c r="RSD79"/>
      <c r="RSE79" s="10"/>
      <c r="RSF79"/>
      <c r="RSG79"/>
      <c r="RSH79"/>
      <c r="RSI79" s="14"/>
      <c r="RSJ79" s="10"/>
      <c r="RSK79"/>
      <c r="RSL79" s="10"/>
      <c r="RSM79"/>
      <c r="RSN79"/>
      <c r="RSO79"/>
      <c r="RSP79" s="14"/>
      <c r="RSQ79" s="10"/>
      <c r="RSR79"/>
      <c r="RSS79" s="10"/>
      <c r="RST79"/>
      <c r="RSU79"/>
      <c r="RSV79"/>
      <c r="RSW79" s="14"/>
      <c r="RSX79" s="10"/>
      <c r="RSY79"/>
      <c r="RSZ79" s="10"/>
      <c r="RTA79"/>
      <c r="RTB79"/>
      <c r="RTC79"/>
      <c r="RTD79" s="14"/>
      <c r="RTE79" s="10"/>
      <c r="RTF79"/>
      <c r="RTG79" s="10"/>
      <c r="RTH79"/>
      <c r="RTI79"/>
      <c r="RTJ79"/>
      <c r="RTK79" s="14"/>
      <c r="RTL79" s="10"/>
      <c r="RTM79"/>
      <c r="RTN79" s="10"/>
      <c r="RTO79"/>
      <c r="RTP79"/>
      <c r="RTQ79"/>
      <c r="RTR79" s="14"/>
      <c r="RTS79" s="10"/>
      <c r="RTT79"/>
      <c r="RTU79" s="10"/>
      <c r="RTV79"/>
      <c r="RTW79"/>
      <c r="RTX79"/>
      <c r="RTY79" s="14"/>
      <c r="RTZ79" s="10"/>
      <c r="RUA79"/>
      <c r="RUB79" s="10"/>
      <c r="RUC79"/>
      <c r="RUD79"/>
      <c r="RUE79"/>
      <c r="RUF79" s="14"/>
      <c r="RUG79" s="10"/>
      <c r="RUH79"/>
      <c r="RUI79" s="10"/>
      <c r="RUJ79"/>
      <c r="RUK79"/>
      <c r="RUL79"/>
      <c r="RUM79" s="14"/>
      <c r="RUN79" s="10"/>
      <c r="RUO79"/>
      <c r="RUP79" s="10"/>
      <c r="RUQ79"/>
      <c r="RUR79"/>
      <c r="RUS79"/>
      <c r="RUT79" s="14"/>
      <c r="RUU79" s="10"/>
      <c r="RUV79"/>
      <c r="RUW79" s="10"/>
      <c r="RUX79"/>
      <c r="RUY79"/>
      <c r="RUZ79"/>
      <c r="RVA79" s="14"/>
      <c r="RVB79" s="10"/>
      <c r="RVC79"/>
      <c r="RVD79" s="10"/>
      <c r="RVE79"/>
      <c r="RVF79"/>
      <c r="RVG79"/>
      <c r="RVH79" s="14"/>
      <c r="RVI79" s="10"/>
      <c r="RVJ79"/>
      <c r="RVK79" s="10"/>
      <c r="RVL79"/>
      <c r="RVM79"/>
      <c r="RVN79"/>
      <c r="RVO79" s="14"/>
      <c r="RVP79" s="10"/>
      <c r="RVQ79"/>
      <c r="RVR79" s="10"/>
      <c r="RVS79"/>
      <c r="RVT79"/>
      <c r="RVU79"/>
      <c r="RVV79" s="14"/>
      <c r="RVW79" s="10"/>
      <c r="RVX79"/>
      <c r="RVY79" s="10"/>
      <c r="RVZ79"/>
      <c r="RWA79"/>
      <c r="RWB79"/>
      <c r="RWC79" s="14"/>
      <c r="RWD79" s="10"/>
      <c r="RWE79"/>
      <c r="RWF79" s="10"/>
      <c r="RWG79"/>
      <c r="RWH79"/>
      <c r="RWI79"/>
      <c r="RWJ79" s="14"/>
      <c r="RWK79" s="10"/>
      <c r="RWL79"/>
      <c r="RWM79" s="10"/>
      <c r="RWN79"/>
      <c r="RWO79"/>
      <c r="RWP79"/>
      <c r="RWQ79" s="14"/>
      <c r="RWR79" s="10"/>
      <c r="RWS79"/>
      <c r="RWT79" s="10"/>
      <c r="RWU79"/>
      <c r="RWV79"/>
      <c r="RWW79"/>
      <c r="RWX79" s="14"/>
      <c r="RWY79" s="10"/>
      <c r="RWZ79"/>
      <c r="RXA79" s="10"/>
      <c r="RXB79"/>
      <c r="RXC79"/>
      <c r="RXD79"/>
      <c r="RXE79" s="14"/>
      <c r="RXF79" s="10"/>
      <c r="RXG79"/>
      <c r="RXH79" s="10"/>
      <c r="RXI79"/>
      <c r="RXJ79"/>
      <c r="RXK79"/>
      <c r="RXL79" s="14"/>
      <c r="RXM79" s="26"/>
      <c r="RXN79"/>
      <c r="RXO79" s="10"/>
      <c r="RXP79"/>
      <c r="RXQ79"/>
      <c r="RXR79"/>
      <c r="RXS79" s="14"/>
      <c r="RXT79" s="26"/>
      <c r="RXU79"/>
      <c r="RXV79" s="10"/>
      <c r="RXW79"/>
      <c r="RXX79"/>
      <c r="RXY79"/>
      <c r="RXZ79" s="39"/>
      <c r="RYA79" s="81"/>
      <c r="RYB79" s="10"/>
      <c r="RYC79" s="10"/>
      <c r="RYD79" s="14"/>
      <c r="RYE79" s="14"/>
      <c r="RYF79"/>
      <c r="RYG79" s="10"/>
      <c r="RYH79"/>
      <c r="RYI79" s="10"/>
      <c r="RYJ79" s="6"/>
      <c r="RYK79"/>
      <c r="RYL79"/>
      <c r="RYM79" s="14"/>
      <c r="RYN79" s="10"/>
      <c r="RYO79"/>
      <c r="RYP79" s="10"/>
      <c r="RYQ79"/>
      <c r="RYR79"/>
      <c r="RYS79"/>
      <c r="RYT79" s="14"/>
      <c r="RYU79" s="10"/>
      <c r="RYV79"/>
      <c r="RYW79" s="10"/>
      <c r="RYX79"/>
      <c r="RYY79"/>
      <c r="RYZ79"/>
      <c r="RZA79" s="14"/>
      <c r="RZB79" s="10"/>
      <c r="RZC79"/>
      <c r="RZD79" s="10"/>
      <c r="RZE79"/>
      <c r="RZF79"/>
      <c r="RZG79"/>
      <c r="RZH79" s="14"/>
      <c r="RZI79" s="10"/>
      <c r="RZJ79"/>
      <c r="RZK79" s="10"/>
      <c r="RZL79"/>
      <c r="RZM79"/>
      <c r="RZN79"/>
      <c r="RZO79" s="14"/>
      <c r="RZP79" s="10"/>
      <c r="RZQ79"/>
      <c r="RZR79" s="10"/>
      <c r="RZS79"/>
      <c r="RZT79"/>
      <c r="RZU79"/>
      <c r="RZV79" s="14"/>
      <c r="RZW79" s="10"/>
      <c r="RZX79"/>
      <c r="RZY79" s="10"/>
      <c r="RZZ79"/>
      <c r="SAA79"/>
      <c r="SAB79"/>
      <c r="SAC79" s="14"/>
      <c r="SAD79" s="10"/>
      <c r="SAE79"/>
      <c r="SAF79" s="10"/>
      <c r="SAG79"/>
      <c r="SAH79"/>
      <c r="SAI79"/>
      <c r="SAJ79" s="14"/>
      <c r="SAK79" s="10"/>
      <c r="SAL79"/>
      <c r="SAM79" s="10"/>
      <c r="SAN79"/>
      <c r="SAO79"/>
      <c r="SAP79"/>
      <c r="SAQ79" s="14"/>
      <c r="SAR79" s="10"/>
      <c r="SAS79"/>
      <c r="SAT79" s="10"/>
      <c r="SAU79"/>
      <c r="SAV79"/>
      <c r="SAW79"/>
      <c r="SAX79" s="14"/>
      <c r="SAY79" s="10"/>
      <c r="SAZ79"/>
      <c r="SBA79" s="10"/>
      <c r="SBB79"/>
      <c r="SBC79"/>
      <c r="SBD79"/>
      <c r="SBE79" s="14"/>
      <c r="SBF79" s="10"/>
      <c r="SBG79"/>
      <c r="SBH79" s="10"/>
      <c r="SBI79"/>
      <c r="SBJ79"/>
      <c r="SBK79"/>
      <c r="SBL79" s="14"/>
      <c r="SBM79" s="10"/>
      <c r="SBN79"/>
      <c r="SBO79" s="10"/>
      <c r="SBP79"/>
      <c r="SBQ79"/>
      <c r="SBR79"/>
      <c r="SBS79" s="14"/>
      <c r="SBT79" s="10"/>
      <c r="SBU79"/>
      <c r="SBV79" s="10"/>
      <c r="SBW79"/>
      <c r="SBX79"/>
      <c r="SBY79"/>
      <c r="SBZ79" s="14"/>
      <c r="SCA79" s="10"/>
      <c r="SCB79"/>
      <c r="SCC79" s="10"/>
      <c r="SCD79"/>
      <c r="SCE79"/>
      <c r="SCF79"/>
      <c r="SCG79" s="14"/>
      <c r="SCH79" s="10"/>
      <c r="SCI79"/>
      <c r="SCJ79" s="10"/>
      <c r="SCK79"/>
      <c r="SCL79"/>
      <c r="SCM79"/>
      <c r="SCN79" s="14"/>
      <c r="SCO79" s="10"/>
      <c r="SCP79"/>
      <c r="SCQ79" s="10"/>
      <c r="SCR79"/>
      <c r="SCS79"/>
      <c r="SCT79"/>
      <c r="SCU79" s="14"/>
      <c r="SCV79" s="10"/>
      <c r="SCW79"/>
      <c r="SCX79" s="10"/>
      <c r="SCY79"/>
      <c r="SCZ79"/>
      <c r="SDA79"/>
      <c r="SDB79" s="14"/>
      <c r="SDC79" s="10"/>
      <c r="SDD79"/>
      <c r="SDE79" s="10"/>
      <c r="SDF79"/>
      <c r="SDG79"/>
      <c r="SDH79"/>
      <c r="SDI79" s="14"/>
      <c r="SDJ79" s="10"/>
      <c r="SDK79"/>
      <c r="SDL79" s="10"/>
      <c r="SDM79"/>
      <c r="SDN79"/>
      <c r="SDO79"/>
      <c r="SDP79" s="14"/>
      <c r="SDQ79" s="10"/>
      <c r="SDR79"/>
      <c r="SDS79" s="10"/>
      <c r="SDT79"/>
      <c r="SDU79"/>
      <c r="SDV79"/>
      <c r="SDW79" s="14"/>
      <c r="SDX79" s="10"/>
      <c r="SDY79"/>
      <c r="SDZ79" s="10"/>
      <c r="SEA79"/>
      <c r="SEB79"/>
      <c r="SEC79"/>
      <c r="SED79" s="14"/>
      <c r="SEE79" s="10"/>
      <c r="SEF79"/>
      <c r="SEG79" s="10"/>
      <c r="SEH79"/>
      <c r="SEI79"/>
      <c r="SEJ79"/>
      <c r="SEK79" s="14"/>
      <c r="SEL79" s="10"/>
      <c r="SEM79"/>
      <c r="SEN79" s="10"/>
      <c r="SEO79"/>
      <c r="SEP79"/>
      <c r="SEQ79"/>
      <c r="SER79" s="14"/>
      <c r="SES79" s="10"/>
      <c r="SET79"/>
      <c r="SEU79" s="10"/>
      <c r="SEV79"/>
      <c r="SEW79"/>
      <c r="SEX79"/>
      <c r="SEY79" s="14"/>
      <c r="SEZ79" s="10"/>
      <c r="SFA79"/>
      <c r="SFB79" s="10"/>
      <c r="SFC79"/>
      <c r="SFD79"/>
      <c r="SFE79"/>
      <c r="SFF79" s="14"/>
      <c r="SFG79" s="10"/>
      <c r="SFH79"/>
      <c r="SFI79" s="10"/>
      <c r="SFJ79"/>
      <c r="SFK79"/>
      <c r="SFL79"/>
      <c r="SFM79" s="14"/>
      <c r="SFN79" s="10"/>
      <c r="SFO79"/>
      <c r="SFP79" s="10"/>
      <c r="SFQ79"/>
      <c r="SFR79"/>
      <c r="SFS79"/>
      <c r="SFT79" s="14"/>
      <c r="SFU79" s="10"/>
      <c r="SFV79"/>
      <c r="SFW79" s="10"/>
      <c r="SFX79"/>
      <c r="SFY79"/>
      <c r="SFZ79"/>
      <c r="SGA79" s="14"/>
      <c r="SGB79" s="10"/>
      <c r="SGC79"/>
      <c r="SGD79" s="10"/>
      <c r="SGE79"/>
      <c r="SGF79"/>
      <c r="SGG79"/>
      <c r="SGH79" s="14"/>
      <c r="SGI79" s="10"/>
      <c r="SGJ79"/>
      <c r="SGK79" s="10"/>
      <c r="SGL79"/>
      <c r="SGM79"/>
      <c r="SGN79"/>
      <c r="SGO79" s="14"/>
      <c r="SGP79" s="26"/>
      <c r="SGQ79"/>
      <c r="SGR79" s="10"/>
      <c r="SGS79"/>
      <c r="SGT79"/>
      <c r="SGU79"/>
      <c r="SGV79" s="14"/>
      <c r="SGW79" s="26"/>
      <c r="SGX79"/>
      <c r="SGY79" s="10"/>
      <c r="SGZ79"/>
      <c r="SHA79"/>
      <c r="SHB79"/>
      <c r="SHC79" s="39"/>
      <c r="SHD79" s="81"/>
      <c r="SHE79" s="10"/>
      <c r="SHF79" s="10"/>
      <c r="SHG79" s="14"/>
      <c r="SHH79" s="14"/>
      <c r="SHI79"/>
      <c r="SHJ79" s="10"/>
      <c r="SHK79"/>
      <c r="SHL79" s="10"/>
      <c r="SHM79" s="6"/>
      <c r="SHN79"/>
      <c r="SHO79"/>
      <c r="SHP79" s="14"/>
      <c r="SHQ79" s="10"/>
      <c r="SHR79"/>
      <c r="SHS79" s="10"/>
      <c r="SHT79"/>
      <c r="SHU79"/>
      <c r="SHV79"/>
      <c r="SHW79" s="14"/>
      <c r="SHX79" s="10"/>
      <c r="SHY79"/>
      <c r="SHZ79" s="10"/>
      <c r="SIA79"/>
      <c r="SIB79"/>
      <c r="SIC79"/>
      <c r="SID79" s="14"/>
      <c r="SIE79" s="10"/>
      <c r="SIF79"/>
      <c r="SIG79" s="10"/>
      <c r="SIH79"/>
      <c r="SII79"/>
      <c r="SIJ79"/>
      <c r="SIK79" s="14"/>
      <c r="SIL79" s="10"/>
      <c r="SIM79"/>
      <c r="SIN79" s="10"/>
      <c r="SIO79"/>
      <c r="SIP79"/>
      <c r="SIQ79"/>
      <c r="SIR79" s="14"/>
      <c r="SIS79" s="10"/>
      <c r="SIT79"/>
      <c r="SIU79" s="10"/>
      <c r="SIV79"/>
      <c r="SIW79"/>
      <c r="SIX79"/>
      <c r="SIY79" s="14"/>
      <c r="SIZ79" s="10"/>
      <c r="SJA79"/>
      <c r="SJB79" s="10"/>
      <c r="SJC79"/>
      <c r="SJD79"/>
      <c r="SJE79"/>
      <c r="SJF79" s="14"/>
      <c r="SJG79" s="10"/>
      <c r="SJH79"/>
      <c r="SJI79" s="10"/>
      <c r="SJJ79"/>
      <c r="SJK79"/>
      <c r="SJL79"/>
      <c r="SJM79" s="14"/>
      <c r="SJN79" s="10"/>
      <c r="SJO79"/>
      <c r="SJP79" s="10"/>
      <c r="SJQ79"/>
      <c r="SJR79"/>
      <c r="SJS79"/>
      <c r="SJT79" s="14"/>
      <c r="SJU79" s="10"/>
      <c r="SJV79"/>
      <c r="SJW79" s="10"/>
      <c r="SJX79"/>
      <c r="SJY79"/>
      <c r="SJZ79"/>
      <c r="SKA79" s="14"/>
      <c r="SKB79" s="10"/>
      <c r="SKC79"/>
      <c r="SKD79" s="10"/>
      <c r="SKE79"/>
      <c r="SKF79"/>
      <c r="SKG79"/>
      <c r="SKH79" s="14"/>
      <c r="SKI79" s="10"/>
      <c r="SKJ79"/>
      <c r="SKK79" s="10"/>
      <c r="SKL79"/>
      <c r="SKM79"/>
      <c r="SKN79"/>
      <c r="SKO79" s="14"/>
      <c r="SKP79" s="10"/>
      <c r="SKQ79"/>
      <c r="SKR79" s="10"/>
      <c r="SKS79"/>
      <c r="SKT79"/>
      <c r="SKU79"/>
      <c r="SKV79" s="14"/>
      <c r="SKW79" s="10"/>
      <c r="SKX79"/>
      <c r="SKY79" s="10"/>
      <c r="SKZ79"/>
      <c r="SLA79"/>
      <c r="SLB79"/>
      <c r="SLC79" s="14"/>
      <c r="SLD79" s="10"/>
      <c r="SLE79"/>
      <c r="SLF79" s="10"/>
      <c r="SLG79"/>
      <c r="SLH79"/>
      <c r="SLI79"/>
      <c r="SLJ79" s="14"/>
      <c r="SLK79" s="10"/>
      <c r="SLL79"/>
      <c r="SLM79" s="10"/>
      <c r="SLN79"/>
      <c r="SLO79"/>
      <c r="SLP79"/>
      <c r="SLQ79" s="14"/>
      <c r="SLR79" s="10"/>
      <c r="SLS79"/>
      <c r="SLT79" s="10"/>
      <c r="SLU79"/>
      <c r="SLV79"/>
      <c r="SLW79"/>
      <c r="SLX79" s="14"/>
      <c r="SLY79" s="10"/>
      <c r="SLZ79"/>
      <c r="SMA79" s="10"/>
      <c r="SMB79"/>
      <c r="SMC79"/>
      <c r="SMD79"/>
      <c r="SME79" s="14"/>
      <c r="SMF79" s="10"/>
      <c r="SMG79"/>
      <c r="SMH79" s="10"/>
      <c r="SMI79"/>
      <c r="SMJ79"/>
      <c r="SMK79"/>
      <c r="SML79" s="14"/>
      <c r="SMM79" s="10"/>
      <c r="SMN79"/>
      <c r="SMO79" s="10"/>
      <c r="SMP79"/>
      <c r="SMQ79"/>
      <c r="SMR79"/>
      <c r="SMS79" s="14"/>
      <c r="SMT79" s="10"/>
      <c r="SMU79"/>
      <c r="SMV79" s="10"/>
      <c r="SMW79"/>
      <c r="SMX79"/>
      <c r="SMY79"/>
      <c r="SMZ79" s="14"/>
      <c r="SNA79" s="10"/>
      <c r="SNB79"/>
      <c r="SNC79" s="10"/>
      <c r="SND79"/>
      <c r="SNE79"/>
      <c r="SNF79"/>
      <c r="SNG79" s="14"/>
      <c r="SNH79" s="10"/>
      <c r="SNI79"/>
      <c r="SNJ79" s="10"/>
      <c r="SNK79"/>
      <c r="SNL79"/>
      <c r="SNM79"/>
      <c r="SNN79" s="14"/>
      <c r="SNO79" s="10"/>
      <c r="SNP79"/>
      <c r="SNQ79" s="10"/>
      <c r="SNR79"/>
      <c r="SNS79"/>
      <c r="SNT79"/>
      <c r="SNU79" s="14"/>
      <c r="SNV79" s="10"/>
      <c r="SNW79"/>
      <c r="SNX79" s="10"/>
      <c r="SNY79"/>
      <c r="SNZ79"/>
      <c r="SOA79"/>
      <c r="SOB79" s="14"/>
      <c r="SOC79" s="10"/>
      <c r="SOD79"/>
      <c r="SOE79" s="10"/>
      <c r="SOF79"/>
      <c r="SOG79"/>
      <c r="SOH79"/>
      <c r="SOI79" s="14"/>
      <c r="SOJ79" s="10"/>
      <c r="SOK79"/>
      <c r="SOL79" s="10"/>
      <c r="SOM79"/>
      <c r="SON79"/>
      <c r="SOO79"/>
      <c r="SOP79" s="14"/>
      <c r="SOQ79" s="10"/>
      <c r="SOR79"/>
      <c r="SOS79" s="10"/>
      <c r="SOT79"/>
      <c r="SOU79"/>
      <c r="SOV79"/>
      <c r="SOW79" s="14"/>
      <c r="SOX79" s="10"/>
      <c r="SOY79"/>
      <c r="SOZ79" s="10"/>
      <c r="SPA79"/>
      <c r="SPB79"/>
      <c r="SPC79"/>
      <c r="SPD79" s="14"/>
      <c r="SPE79" s="10"/>
      <c r="SPF79"/>
      <c r="SPG79" s="10"/>
      <c r="SPH79"/>
      <c r="SPI79"/>
      <c r="SPJ79"/>
      <c r="SPK79" s="14"/>
      <c r="SPL79" s="10"/>
      <c r="SPM79"/>
      <c r="SPN79" s="10"/>
      <c r="SPO79"/>
      <c r="SPP79"/>
      <c r="SPQ79"/>
      <c r="SPR79" s="14"/>
      <c r="SPS79" s="26"/>
      <c r="SPT79"/>
      <c r="SPU79" s="10"/>
      <c r="SPV79"/>
      <c r="SPW79"/>
      <c r="SPX79"/>
      <c r="SPY79" s="14"/>
      <c r="SPZ79" s="26"/>
      <c r="SQA79"/>
      <c r="SQB79" s="10"/>
      <c r="SQC79"/>
      <c r="SQD79"/>
      <c r="SQE79"/>
      <c r="SQF79" s="39"/>
      <c r="SQG79" s="81"/>
      <c r="SQH79" s="10"/>
      <c r="SQI79" s="10"/>
      <c r="SQJ79" s="14"/>
      <c r="SQK79" s="14"/>
      <c r="SQL79"/>
      <c r="SQM79" s="10"/>
      <c r="SQN79"/>
      <c r="SQO79" s="10"/>
      <c r="SQP79" s="6"/>
      <c r="SQQ79"/>
      <c r="SQR79"/>
      <c r="SQS79" s="14"/>
      <c r="SQT79" s="10"/>
      <c r="SQU79"/>
      <c r="SQV79" s="10"/>
      <c r="SQW79"/>
      <c r="SQX79"/>
      <c r="SQY79"/>
      <c r="SQZ79" s="14"/>
      <c r="SRA79" s="10"/>
      <c r="SRB79"/>
      <c r="SRC79" s="10"/>
      <c r="SRD79"/>
      <c r="SRE79"/>
      <c r="SRF79"/>
      <c r="SRG79" s="14"/>
      <c r="SRH79" s="10"/>
      <c r="SRI79"/>
      <c r="SRJ79" s="10"/>
      <c r="SRK79"/>
      <c r="SRL79"/>
      <c r="SRM79"/>
      <c r="SRN79" s="14"/>
      <c r="SRO79" s="10"/>
      <c r="SRP79"/>
      <c r="SRQ79" s="10"/>
      <c r="SRR79"/>
      <c r="SRS79"/>
      <c r="SRT79"/>
      <c r="SRU79" s="14"/>
      <c r="SRV79" s="10"/>
      <c r="SRW79"/>
      <c r="SRX79" s="10"/>
      <c r="SRY79"/>
      <c r="SRZ79"/>
      <c r="SSA79"/>
      <c r="SSB79" s="14"/>
      <c r="SSC79" s="10"/>
      <c r="SSD79"/>
      <c r="SSE79" s="10"/>
      <c r="SSF79"/>
      <c r="SSG79"/>
      <c r="SSH79"/>
      <c r="SSI79" s="14"/>
      <c r="SSJ79" s="10"/>
      <c r="SSK79"/>
      <c r="SSL79" s="10"/>
      <c r="SSM79"/>
      <c r="SSN79"/>
      <c r="SSO79"/>
      <c r="SSP79" s="14"/>
      <c r="SSQ79" s="10"/>
      <c r="SSR79"/>
      <c r="SSS79" s="10"/>
      <c r="SST79"/>
      <c r="SSU79"/>
      <c r="SSV79"/>
      <c r="SSW79" s="14"/>
      <c r="SSX79" s="10"/>
      <c r="SSY79"/>
      <c r="SSZ79" s="10"/>
      <c r="STA79"/>
      <c r="STB79"/>
      <c r="STC79"/>
      <c r="STD79" s="14"/>
      <c r="STE79" s="10"/>
      <c r="STF79"/>
      <c r="STG79" s="10"/>
      <c r="STH79"/>
      <c r="STI79"/>
      <c r="STJ79"/>
      <c r="STK79" s="14"/>
      <c r="STL79" s="10"/>
      <c r="STM79"/>
      <c r="STN79" s="10"/>
      <c r="STO79"/>
      <c r="STP79"/>
      <c r="STQ79"/>
      <c r="STR79" s="14"/>
      <c r="STS79" s="10"/>
      <c r="STT79"/>
      <c r="STU79" s="10"/>
      <c r="STV79"/>
      <c r="STW79"/>
      <c r="STX79"/>
      <c r="STY79" s="14"/>
      <c r="STZ79" s="10"/>
      <c r="SUA79"/>
      <c r="SUB79" s="10"/>
      <c r="SUC79"/>
      <c r="SUD79"/>
      <c r="SUE79"/>
      <c r="SUF79" s="14"/>
      <c r="SUG79" s="10"/>
      <c r="SUH79"/>
      <c r="SUI79" s="10"/>
      <c r="SUJ79"/>
      <c r="SUK79"/>
      <c r="SUL79"/>
      <c r="SUM79" s="14"/>
      <c r="SUN79" s="10"/>
      <c r="SUO79"/>
      <c r="SUP79" s="10"/>
      <c r="SUQ79"/>
      <c r="SUR79"/>
      <c r="SUS79"/>
      <c r="SUT79" s="14"/>
      <c r="SUU79" s="10"/>
      <c r="SUV79"/>
      <c r="SUW79" s="10"/>
      <c r="SUX79"/>
      <c r="SUY79"/>
      <c r="SUZ79"/>
      <c r="SVA79" s="14"/>
      <c r="SVB79" s="10"/>
      <c r="SVC79"/>
      <c r="SVD79" s="10"/>
      <c r="SVE79"/>
      <c r="SVF79"/>
      <c r="SVG79"/>
      <c r="SVH79" s="14"/>
      <c r="SVI79" s="10"/>
      <c r="SVJ79"/>
      <c r="SVK79" s="10"/>
      <c r="SVL79"/>
      <c r="SVM79"/>
      <c r="SVN79"/>
      <c r="SVO79" s="14"/>
      <c r="SVP79" s="10"/>
      <c r="SVQ79"/>
      <c r="SVR79" s="10"/>
      <c r="SVS79"/>
      <c r="SVT79"/>
      <c r="SVU79"/>
      <c r="SVV79" s="14"/>
      <c r="SVW79" s="10"/>
      <c r="SVX79"/>
      <c r="SVY79" s="10"/>
      <c r="SVZ79"/>
      <c r="SWA79"/>
      <c r="SWB79"/>
      <c r="SWC79" s="14"/>
      <c r="SWD79" s="10"/>
      <c r="SWE79"/>
      <c r="SWF79" s="10"/>
      <c r="SWG79"/>
      <c r="SWH79"/>
      <c r="SWI79"/>
      <c r="SWJ79" s="14"/>
      <c r="SWK79" s="10"/>
      <c r="SWL79"/>
      <c r="SWM79" s="10"/>
      <c r="SWN79"/>
      <c r="SWO79"/>
      <c r="SWP79"/>
      <c r="SWQ79" s="14"/>
      <c r="SWR79" s="10"/>
      <c r="SWS79"/>
      <c r="SWT79" s="10"/>
      <c r="SWU79"/>
      <c r="SWV79"/>
      <c r="SWW79"/>
      <c r="SWX79" s="14"/>
      <c r="SWY79" s="10"/>
      <c r="SWZ79"/>
      <c r="SXA79" s="10"/>
      <c r="SXB79"/>
      <c r="SXC79"/>
      <c r="SXD79"/>
      <c r="SXE79" s="14"/>
      <c r="SXF79" s="10"/>
      <c r="SXG79"/>
      <c r="SXH79" s="10"/>
      <c r="SXI79"/>
      <c r="SXJ79"/>
      <c r="SXK79"/>
      <c r="SXL79" s="14"/>
      <c r="SXM79" s="10"/>
      <c r="SXN79"/>
      <c r="SXO79" s="10"/>
      <c r="SXP79"/>
      <c r="SXQ79"/>
      <c r="SXR79"/>
      <c r="SXS79" s="14"/>
      <c r="SXT79" s="10"/>
      <c r="SXU79"/>
      <c r="SXV79" s="10"/>
      <c r="SXW79"/>
      <c r="SXX79"/>
      <c r="SXY79"/>
      <c r="SXZ79" s="14"/>
      <c r="SYA79" s="10"/>
      <c r="SYB79"/>
      <c r="SYC79" s="10"/>
      <c r="SYD79"/>
      <c r="SYE79"/>
      <c r="SYF79"/>
      <c r="SYG79" s="14"/>
      <c r="SYH79" s="10"/>
      <c r="SYI79"/>
      <c r="SYJ79" s="10"/>
      <c r="SYK79"/>
      <c r="SYL79"/>
      <c r="SYM79"/>
      <c r="SYN79" s="14"/>
      <c r="SYO79" s="10"/>
      <c r="SYP79"/>
      <c r="SYQ79" s="10"/>
      <c r="SYR79"/>
      <c r="SYS79"/>
      <c r="SYT79"/>
      <c r="SYU79" s="14"/>
      <c r="SYV79" s="26"/>
      <c r="SYW79"/>
      <c r="SYX79" s="10"/>
      <c r="SYY79"/>
      <c r="SYZ79"/>
      <c r="SZA79"/>
      <c r="SZB79" s="14"/>
      <c r="SZC79" s="26"/>
      <c r="SZD79"/>
      <c r="SZE79" s="10"/>
      <c r="SZF79"/>
      <c r="SZG79"/>
      <c r="SZH79"/>
      <c r="SZI79" s="39"/>
      <c r="SZJ79" s="81"/>
      <c r="SZK79" s="10"/>
      <c r="SZL79" s="10"/>
      <c r="SZM79" s="14"/>
      <c r="SZN79" s="14"/>
      <c r="SZO79"/>
      <c r="SZP79" s="10"/>
      <c r="SZQ79"/>
      <c r="SZR79" s="10"/>
      <c r="SZS79" s="6"/>
      <c r="SZT79"/>
      <c r="SZU79"/>
      <c r="SZV79" s="14"/>
      <c r="SZW79" s="10"/>
      <c r="SZX79"/>
      <c r="SZY79" s="10"/>
      <c r="SZZ79"/>
      <c r="TAA79"/>
      <c r="TAB79"/>
      <c r="TAC79" s="14"/>
      <c r="TAD79" s="10"/>
      <c r="TAE79"/>
      <c r="TAF79" s="10"/>
      <c r="TAG79"/>
      <c r="TAH79"/>
      <c r="TAI79"/>
      <c r="TAJ79" s="14"/>
      <c r="TAK79" s="10"/>
      <c r="TAL79"/>
      <c r="TAM79" s="10"/>
      <c r="TAN79"/>
      <c r="TAO79"/>
      <c r="TAP79"/>
      <c r="TAQ79" s="14"/>
      <c r="TAR79" s="10"/>
      <c r="TAS79"/>
      <c r="TAT79" s="10"/>
      <c r="TAU79"/>
      <c r="TAV79"/>
      <c r="TAW79"/>
      <c r="TAX79" s="14"/>
      <c r="TAY79" s="10"/>
      <c r="TAZ79"/>
      <c r="TBA79" s="10"/>
      <c r="TBB79"/>
      <c r="TBC79"/>
      <c r="TBD79"/>
      <c r="TBE79" s="14"/>
      <c r="TBF79" s="10"/>
      <c r="TBG79"/>
      <c r="TBH79" s="10"/>
      <c r="TBI79"/>
      <c r="TBJ79"/>
      <c r="TBK79"/>
      <c r="TBL79" s="14"/>
      <c r="TBM79" s="10"/>
      <c r="TBN79"/>
      <c r="TBO79" s="10"/>
      <c r="TBP79"/>
      <c r="TBQ79"/>
      <c r="TBR79"/>
      <c r="TBS79" s="14"/>
      <c r="TBT79" s="10"/>
      <c r="TBU79"/>
      <c r="TBV79" s="10"/>
      <c r="TBW79"/>
      <c r="TBX79"/>
      <c r="TBY79"/>
      <c r="TBZ79" s="14"/>
      <c r="TCA79" s="10"/>
      <c r="TCB79"/>
      <c r="TCC79" s="10"/>
      <c r="TCD79"/>
      <c r="TCE79"/>
      <c r="TCF79"/>
      <c r="TCG79" s="14"/>
      <c r="TCH79" s="10"/>
      <c r="TCI79"/>
      <c r="TCJ79" s="10"/>
      <c r="TCK79"/>
      <c r="TCL79"/>
      <c r="TCM79"/>
      <c r="TCN79" s="14"/>
      <c r="TCO79" s="10"/>
      <c r="TCP79"/>
      <c r="TCQ79" s="10"/>
      <c r="TCR79"/>
      <c r="TCS79"/>
      <c r="TCT79"/>
      <c r="TCU79" s="14"/>
      <c r="TCV79" s="10"/>
      <c r="TCW79"/>
      <c r="TCX79" s="10"/>
      <c r="TCY79"/>
      <c r="TCZ79"/>
      <c r="TDA79"/>
      <c r="TDB79" s="14"/>
      <c r="TDC79" s="10"/>
      <c r="TDD79"/>
      <c r="TDE79" s="10"/>
      <c r="TDF79"/>
      <c r="TDG79"/>
      <c r="TDH79"/>
      <c r="TDI79" s="14"/>
      <c r="TDJ79" s="10"/>
      <c r="TDK79"/>
      <c r="TDL79" s="10"/>
      <c r="TDM79"/>
      <c r="TDN79"/>
      <c r="TDO79"/>
      <c r="TDP79" s="14"/>
      <c r="TDQ79" s="10"/>
      <c r="TDR79"/>
      <c r="TDS79" s="10"/>
      <c r="TDT79"/>
      <c r="TDU79"/>
      <c r="TDV79"/>
      <c r="TDW79" s="14"/>
      <c r="TDX79" s="10"/>
      <c r="TDY79"/>
      <c r="TDZ79" s="10"/>
      <c r="TEA79"/>
      <c r="TEB79"/>
      <c r="TEC79"/>
      <c r="TED79" s="14"/>
      <c r="TEE79" s="10"/>
      <c r="TEF79"/>
      <c r="TEG79" s="10"/>
      <c r="TEH79"/>
      <c r="TEI79"/>
      <c r="TEJ79"/>
      <c r="TEK79" s="14"/>
      <c r="TEL79" s="10"/>
      <c r="TEM79"/>
      <c r="TEN79" s="10"/>
      <c r="TEO79"/>
      <c r="TEP79"/>
      <c r="TEQ79"/>
      <c r="TER79" s="14"/>
      <c r="TES79" s="10"/>
      <c r="TET79"/>
      <c r="TEU79" s="10"/>
      <c r="TEV79"/>
      <c r="TEW79"/>
      <c r="TEX79"/>
      <c r="TEY79" s="14"/>
      <c r="TEZ79" s="10"/>
      <c r="TFA79"/>
      <c r="TFB79" s="10"/>
      <c r="TFC79"/>
      <c r="TFD79"/>
      <c r="TFE79"/>
      <c r="TFF79" s="14"/>
      <c r="TFG79" s="10"/>
      <c r="TFH79"/>
      <c r="TFI79" s="10"/>
      <c r="TFJ79"/>
      <c r="TFK79"/>
      <c r="TFL79"/>
      <c r="TFM79" s="14"/>
      <c r="TFN79" s="10"/>
      <c r="TFO79"/>
      <c r="TFP79" s="10"/>
      <c r="TFQ79"/>
      <c r="TFR79"/>
      <c r="TFS79"/>
      <c r="TFT79" s="14"/>
      <c r="TFU79" s="10"/>
      <c r="TFV79"/>
      <c r="TFW79" s="10"/>
      <c r="TFX79"/>
      <c r="TFY79"/>
      <c r="TFZ79"/>
      <c r="TGA79" s="14"/>
      <c r="TGB79" s="10"/>
      <c r="TGC79"/>
      <c r="TGD79" s="10"/>
      <c r="TGE79"/>
      <c r="TGF79"/>
      <c r="TGG79"/>
      <c r="TGH79" s="14"/>
      <c r="TGI79" s="10"/>
      <c r="TGJ79"/>
      <c r="TGK79" s="10"/>
      <c r="TGL79"/>
      <c r="TGM79"/>
      <c r="TGN79"/>
      <c r="TGO79" s="14"/>
      <c r="TGP79" s="10"/>
      <c r="TGQ79"/>
      <c r="TGR79" s="10"/>
      <c r="TGS79"/>
      <c r="TGT79"/>
      <c r="TGU79"/>
      <c r="TGV79" s="14"/>
      <c r="TGW79" s="10"/>
      <c r="TGX79"/>
      <c r="TGY79" s="10"/>
      <c r="TGZ79"/>
      <c r="THA79"/>
      <c r="THB79"/>
      <c r="THC79" s="14"/>
      <c r="THD79" s="10"/>
      <c r="THE79"/>
      <c r="THF79" s="10"/>
      <c r="THG79"/>
      <c r="THH79"/>
      <c r="THI79"/>
      <c r="THJ79" s="14"/>
      <c r="THK79" s="10"/>
      <c r="THL79"/>
      <c r="THM79" s="10"/>
      <c r="THN79"/>
      <c r="THO79"/>
      <c r="THP79"/>
      <c r="THQ79" s="14"/>
      <c r="THR79" s="10"/>
      <c r="THS79"/>
      <c r="THT79" s="10"/>
      <c r="THU79"/>
      <c r="THV79"/>
      <c r="THW79"/>
      <c r="THX79" s="14"/>
      <c r="THY79" s="26"/>
      <c r="THZ79"/>
      <c r="TIA79" s="10"/>
      <c r="TIB79"/>
      <c r="TIC79"/>
      <c r="TID79"/>
      <c r="TIE79" s="14"/>
      <c r="TIF79" s="26"/>
      <c r="TIG79"/>
      <c r="TIH79" s="10"/>
      <c r="TII79"/>
      <c r="TIJ79"/>
      <c r="TIK79"/>
      <c r="TIL79" s="39"/>
      <c r="TIM79" s="81"/>
      <c r="TIN79" s="10"/>
      <c r="TIO79" s="10"/>
      <c r="TIP79" s="14"/>
      <c r="TIQ79" s="14"/>
      <c r="TIR79"/>
      <c r="TIS79" s="10"/>
      <c r="TIT79"/>
      <c r="TIU79" s="10"/>
      <c r="TIV79" s="6"/>
      <c r="TIW79"/>
      <c r="TIX79"/>
      <c r="TIY79" s="14"/>
      <c r="TIZ79" s="10"/>
      <c r="TJA79"/>
      <c r="TJB79" s="10"/>
      <c r="TJC79"/>
      <c r="TJD79"/>
      <c r="TJE79"/>
      <c r="TJF79" s="14"/>
      <c r="TJG79" s="10"/>
      <c r="TJH79"/>
      <c r="TJI79" s="10"/>
      <c r="TJJ79"/>
      <c r="TJK79"/>
      <c r="TJL79"/>
      <c r="TJM79" s="14"/>
      <c r="TJN79" s="10"/>
      <c r="TJO79"/>
      <c r="TJP79" s="10"/>
      <c r="TJQ79"/>
      <c r="TJR79"/>
      <c r="TJS79"/>
      <c r="TJT79" s="14"/>
      <c r="TJU79" s="10"/>
      <c r="TJV79"/>
      <c r="TJW79" s="10"/>
      <c r="TJX79"/>
      <c r="TJY79"/>
      <c r="TJZ79"/>
      <c r="TKA79" s="14"/>
      <c r="TKB79" s="10"/>
      <c r="TKC79"/>
      <c r="TKD79" s="10"/>
      <c r="TKE79"/>
      <c r="TKF79"/>
      <c r="TKG79"/>
      <c r="TKH79" s="14"/>
      <c r="TKI79" s="10"/>
      <c r="TKJ79"/>
      <c r="TKK79" s="10"/>
      <c r="TKL79"/>
      <c r="TKM79"/>
      <c r="TKN79"/>
      <c r="TKO79" s="14"/>
      <c r="TKP79" s="10"/>
      <c r="TKQ79"/>
      <c r="TKR79" s="10"/>
      <c r="TKS79"/>
      <c r="TKT79"/>
      <c r="TKU79"/>
      <c r="TKV79" s="14"/>
      <c r="TKW79" s="10"/>
      <c r="TKX79"/>
      <c r="TKY79" s="10"/>
      <c r="TKZ79"/>
      <c r="TLA79"/>
      <c r="TLB79"/>
      <c r="TLC79" s="14"/>
      <c r="TLD79" s="10"/>
      <c r="TLE79"/>
      <c r="TLF79" s="10"/>
      <c r="TLG79"/>
      <c r="TLH79"/>
      <c r="TLI79"/>
      <c r="TLJ79" s="14"/>
      <c r="TLK79" s="10"/>
      <c r="TLL79"/>
      <c r="TLM79" s="10"/>
      <c r="TLN79"/>
      <c r="TLO79"/>
      <c r="TLP79"/>
      <c r="TLQ79" s="14"/>
      <c r="TLR79" s="10"/>
      <c r="TLS79"/>
      <c r="TLT79" s="10"/>
      <c r="TLU79"/>
      <c r="TLV79"/>
      <c r="TLW79"/>
      <c r="TLX79" s="14"/>
      <c r="TLY79" s="10"/>
      <c r="TLZ79"/>
      <c r="TMA79" s="10"/>
      <c r="TMB79"/>
      <c r="TMC79"/>
      <c r="TMD79"/>
      <c r="TME79" s="14"/>
      <c r="TMF79" s="10"/>
      <c r="TMG79"/>
      <c r="TMH79" s="10"/>
      <c r="TMI79"/>
      <c r="TMJ79"/>
      <c r="TMK79"/>
      <c r="TML79" s="14"/>
      <c r="TMM79" s="10"/>
      <c r="TMN79"/>
      <c r="TMO79" s="10"/>
      <c r="TMP79"/>
      <c r="TMQ79"/>
      <c r="TMR79"/>
      <c r="TMS79" s="14"/>
      <c r="TMT79" s="10"/>
      <c r="TMU79"/>
      <c r="TMV79" s="10"/>
      <c r="TMW79"/>
      <c r="TMX79"/>
      <c r="TMY79"/>
      <c r="TMZ79" s="14"/>
      <c r="TNA79" s="10"/>
      <c r="TNB79"/>
      <c r="TNC79" s="10"/>
      <c r="TND79"/>
      <c r="TNE79"/>
      <c r="TNF79"/>
      <c r="TNG79" s="14"/>
      <c r="TNH79" s="10"/>
      <c r="TNI79"/>
      <c r="TNJ79" s="10"/>
      <c r="TNK79"/>
      <c r="TNL79"/>
      <c r="TNM79"/>
      <c r="TNN79" s="14"/>
      <c r="TNO79" s="10"/>
      <c r="TNP79"/>
      <c r="TNQ79" s="10"/>
      <c r="TNR79"/>
      <c r="TNS79"/>
      <c r="TNT79"/>
      <c r="TNU79" s="14"/>
      <c r="TNV79" s="10"/>
      <c r="TNW79"/>
      <c r="TNX79" s="10"/>
      <c r="TNY79"/>
      <c r="TNZ79"/>
      <c r="TOA79"/>
      <c r="TOB79" s="14"/>
      <c r="TOC79" s="10"/>
      <c r="TOD79"/>
      <c r="TOE79" s="10"/>
      <c r="TOF79"/>
      <c r="TOG79"/>
      <c r="TOH79"/>
      <c r="TOI79" s="14"/>
      <c r="TOJ79" s="10"/>
      <c r="TOK79"/>
      <c r="TOL79" s="10"/>
      <c r="TOM79"/>
      <c r="TON79"/>
      <c r="TOO79"/>
      <c r="TOP79" s="14"/>
      <c r="TOQ79" s="10"/>
      <c r="TOR79"/>
      <c r="TOS79" s="10"/>
      <c r="TOT79"/>
      <c r="TOU79"/>
      <c r="TOV79"/>
      <c r="TOW79" s="14"/>
      <c r="TOX79" s="10"/>
      <c r="TOY79"/>
      <c r="TOZ79" s="10"/>
      <c r="TPA79"/>
      <c r="TPB79"/>
      <c r="TPC79"/>
      <c r="TPD79" s="14"/>
      <c r="TPE79" s="10"/>
      <c r="TPF79"/>
      <c r="TPG79" s="10"/>
      <c r="TPH79"/>
      <c r="TPI79"/>
      <c r="TPJ79"/>
      <c r="TPK79" s="14"/>
      <c r="TPL79" s="10"/>
      <c r="TPM79"/>
      <c r="TPN79" s="10"/>
      <c r="TPO79"/>
      <c r="TPP79"/>
      <c r="TPQ79"/>
      <c r="TPR79" s="14"/>
      <c r="TPS79" s="10"/>
      <c r="TPT79"/>
      <c r="TPU79" s="10"/>
      <c r="TPV79"/>
      <c r="TPW79"/>
      <c r="TPX79"/>
      <c r="TPY79" s="14"/>
      <c r="TPZ79" s="10"/>
      <c r="TQA79"/>
      <c r="TQB79" s="10"/>
      <c r="TQC79"/>
      <c r="TQD79"/>
      <c r="TQE79"/>
      <c r="TQF79" s="14"/>
      <c r="TQG79" s="10"/>
      <c r="TQH79"/>
      <c r="TQI79" s="10"/>
      <c r="TQJ79"/>
      <c r="TQK79"/>
      <c r="TQL79"/>
      <c r="TQM79" s="14"/>
      <c r="TQN79" s="10"/>
      <c r="TQO79"/>
      <c r="TQP79" s="10"/>
      <c r="TQQ79"/>
      <c r="TQR79"/>
      <c r="TQS79"/>
      <c r="TQT79" s="14"/>
      <c r="TQU79" s="10"/>
      <c r="TQV79"/>
      <c r="TQW79" s="10"/>
      <c r="TQX79"/>
      <c r="TQY79"/>
      <c r="TQZ79"/>
      <c r="TRA79" s="14"/>
      <c r="TRB79" s="26"/>
      <c r="TRC79"/>
      <c r="TRD79" s="10"/>
      <c r="TRE79"/>
      <c r="TRF79"/>
      <c r="TRG79"/>
      <c r="TRH79" s="14"/>
      <c r="TRI79" s="26"/>
      <c r="TRJ79"/>
      <c r="TRK79" s="10"/>
      <c r="TRL79"/>
      <c r="TRM79"/>
      <c r="TRN79"/>
      <c r="TRO79" s="39"/>
      <c r="TRP79" s="81"/>
      <c r="TRQ79" s="10"/>
      <c r="TRR79" s="10"/>
      <c r="TRS79" s="14"/>
      <c r="TRT79" s="14"/>
      <c r="TRU79"/>
      <c r="TRV79" s="10"/>
      <c r="TRW79"/>
      <c r="TRX79" s="10"/>
      <c r="TRY79" s="6"/>
      <c r="TRZ79"/>
      <c r="TSA79"/>
      <c r="TSB79" s="14"/>
      <c r="TSC79" s="10"/>
      <c r="TSD79"/>
      <c r="TSE79" s="10"/>
      <c r="TSF79"/>
      <c r="TSG79"/>
      <c r="TSH79"/>
      <c r="TSI79" s="14"/>
      <c r="TSJ79" s="10"/>
      <c r="TSK79"/>
      <c r="TSL79" s="10"/>
      <c r="TSM79"/>
      <c r="TSN79"/>
      <c r="TSO79"/>
      <c r="TSP79" s="14"/>
      <c r="TSQ79" s="10"/>
      <c r="TSR79"/>
      <c r="TSS79" s="10"/>
      <c r="TST79"/>
      <c r="TSU79"/>
      <c r="TSV79"/>
      <c r="TSW79" s="14"/>
      <c r="TSX79" s="10"/>
      <c r="TSY79"/>
      <c r="TSZ79" s="10"/>
      <c r="TTA79"/>
      <c r="TTB79"/>
      <c r="TTC79"/>
      <c r="TTD79" s="14"/>
      <c r="TTE79" s="10"/>
      <c r="TTF79"/>
      <c r="TTG79" s="10"/>
      <c r="TTH79"/>
      <c r="TTI79"/>
      <c r="TTJ79"/>
      <c r="TTK79" s="14"/>
      <c r="TTL79" s="10"/>
      <c r="TTM79"/>
      <c r="TTN79" s="10"/>
      <c r="TTO79"/>
      <c r="TTP79"/>
      <c r="TTQ79"/>
      <c r="TTR79" s="14"/>
      <c r="TTS79" s="10"/>
      <c r="TTT79"/>
      <c r="TTU79" s="10"/>
      <c r="TTV79"/>
      <c r="TTW79"/>
      <c r="TTX79"/>
      <c r="TTY79" s="14"/>
      <c r="TTZ79" s="10"/>
      <c r="TUA79"/>
      <c r="TUB79" s="10"/>
      <c r="TUC79"/>
      <c r="TUD79"/>
      <c r="TUE79"/>
      <c r="TUF79" s="14"/>
      <c r="TUG79" s="10"/>
      <c r="TUH79"/>
      <c r="TUI79" s="10"/>
      <c r="TUJ79"/>
      <c r="TUK79"/>
      <c r="TUL79"/>
      <c r="TUM79" s="14"/>
      <c r="TUN79" s="10"/>
      <c r="TUO79"/>
      <c r="TUP79" s="10"/>
      <c r="TUQ79"/>
      <c r="TUR79"/>
      <c r="TUS79"/>
      <c r="TUT79" s="14"/>
      <c r="TUU79" s="10"/>
      <c r="TUV79"/>
      <c r="TUW79" s="10"/>
      <c r="TUX79"/>
      <c r="TUY79"/>
      <c r="TUZ79"/>
      <c r="TVA79" s="14"/>
      <c r="TVB79" s="10"/>
      <c r="TVC79"/>
      <c r="TVD79" s="10"/>
      <c r="TVE79"/>
      <c r="TVF79"/>
      <c r="TVG79"/>
      <c r="TVH79" s="14"/>
      <c r="TVI79" s="10"/>
      <c r="TVJ79"/>
      <c r="TVK79" s="10"/>
      <c r="TVL79"/>
      <c r="TVM79"/>
      <c r="TVN79"/>
      <c r="TVO79" s="14"/>
      <c r="TVP79" s="10"/>
      <c r="TVQ79"/>
      <c r="TVR79" s="10"/>
      <c r="TVS79"/>
      <c r="TVT79"/>
      <c r="TVU79"/>
      <c r="TVV79" s="14"/>
      <c r="TVW79" s="10"/>
      <c r="TVX79"/>
      <c r="TVY79" s="10"/>
      <c r="TVZ79"/>
      <c r="TWA79"/>
      <c r="TWB79"/>
      <c r="TWC79" s="14"/>
      <c r="TWD79" s="10"/>
      <c r="TWE79"/>
      <c r="TWF79" s="10"/>
      <c r="TWG79"/>
      <c r="TWH79"/>
      <c r="TWI79"/>
      <c r="TWJ79" s="14"/>
      <c r="TWK79" s="10"/>
      <c r="TWL79"/>
      <c r="TWM79" s="10"/>
      <c r="TWN79"/>
      <c r="TWO79"/>
      <c r="TWP79"/>
      <c r="TWQ79" s="14"/>
      <c r="TWR79" s="10"/>
      <c r="TWS79"/>
      <c r="TWT79" s="10"/>
      <c r="TWU79"/>
      <c r="TWV79"/>
      <c r="TWW79"/>
      <c r="TWX79" s="14"/>
      <c r="TWY79" s="10"/>
      <c r="TWZ79"/>
      <c r="TXA79" s="10"/>
      <c r="TXB79"/>
      <c r="TXC79"/>
      <c r="TXD79"/>
      <c r="TXE79" s="14"/>
      <c r="TXF79" s="10"/>
      <c r="TXG79"/>
      <c r="TXH79" s="10"/>
      <c r="TXI79"/>
      <c r="TXJ79"/>
      <c r="TXK79"/>
      <c r="TXL79" s="14"/>
      <c r="TXM79" s="10"/>
      <c r="TXN79"/>
      <c r="TXO79" s="10"/>
      <c r="TXP79"/>
      <c r="TXQ79"/>
      <c r="TXR79"/>
      <c r="TXS79" s="14"/>
      <c r="TXT79" s="10"/>
      <c r="TXU79"/>
      <c r="TXV79" s="10"/>
      <c r="TXW79"/>
      <c r="TXX79"/>
      <c r="TXY79"/>
      <c r="TXZ79" s="14"/>
      <c r="TYA79" s="10"/>
      <c r="TYB79"/>
      <c r="TYC79" s="10"/>
      <c r="TYD79"/>
      <c r="TYE79"/>
      <c r="TYF79"/>
      <c r="TYG79" s="14"/>
      <c r="TYH79" s="10"/>
      <c r="TYI79"/>
      <c r="TYJ79" s="10"/>
      <c r="TYK79"/>
      <c r="TYL79"/>
      <c r="TYM79"/>
      <c r="TYN79" s="14"/>
      <c r="TYO79" s="10"/>
      <c r="TYP79"/>
      <c r="TYQ79" s="10"/>
      <c r="TYR79"/>
      <c r="TYS79"/>
      <c r="TYT79"/>
      <c r="TYU79" s="14"/>
      <c r="TYV79" s="10"/>
      <c r="TYW79"/>
      <c r="TYX79" s="10"/>
      <c r="TYY79"/>
      <c r="TYZ79"/>
      <c r="TZA79"/>
      <c r="TZB79" s="14"/>
      <c r="TZC79" s="10"/>
      <c r="TZD79"/>
      <c r="TZE79" s="10"/>
      <c r="TZF79"/>
      <c r="TZG79"/>
      <c r="TZH79"/>
      <c r="TZI79" s="14"/>
      <c r="TZJ79" s="10"/>
      <c r="TZK79"/>
      <c r="TZL79" s="10"/>
      <c r="TZM79"/>
      <c r="TZN79"/>
      <c r="TZO79"/>
      <c r="TZP79" s="14"/>
      <c r="TZQ79" s="10"/>
      <c r="TZR79"/>
      <c r="TZS79" s="10"/>
      <c r="TZT79"/>
      <c r="TZU79"/>
      <c r="TZV79"/>
      <c r="TZW79" s="14"/>
      <c r="TZX79" s="10"/>
      <c r="TZY79"/>
      <c r="TZZ79" s="10"/>
      <c r="UAA79"/>
      <c r="UAB79"/>
      <c r="UAC79"/>
      <c r="UAD79" s="14"/>
      <c r="UAE79" s="26"/>
      <c r="UAF79"/>
      <c r="UAG79" s="10"/>
      <c r="UAH79"/>
      <c r="UAI79"/>
      <c r="UAJ79"/>
      <c r="UAK79" s="14"/>
      <c r="UAL79" s="26"/>
      <c r="UAM79"/>
      <c r="UAN79" s="10"/>
      <c r="UAO79"/>
      <c r="UAP79"/>
      <c r="UAQ79"/>
      <c r="UAR79" s="39"/>
      <c r="UAS79" s="81"/>
      <c r="UAT79" s="10"/>
      <c r="UAU79" s="10"/>
      <c r="UAV79" s="14"/>
      <c r="UAW79" s="14"/>
      <c r="UAX79"/>
      <c r="UAY79" s="10"/>
      <c r="UAZ79"/>
      <c r="UBA79" s="10"/>
      <c r="UBB79" s="6"/>
      <c r="UBC79"/>
      <c r="UBD79"/>
      <c r="UBE79" s="14"/>
      <c r="UBF79" s="10"/>
      <c r="UBG79"/>
      <c r="UBH79" s="10"/>
      <c r="UBI79"/>
      <c r="UBJ79"/>
      <c r="UBK79"/>
      <c r="UBL79" s="14"/>
      <c r="UBM79" s="10"/>
      <c r="UBN79"/>
      <c r="UBO79" s="10"/>
      <c r="UBP79"/>
      <c r="UBQ79"/>
      <c r="UBR79"/>
      <c r="UBS79" s="14"/>
      <c r="UBT79" s="10"/>
      <c r="UBU79"/>
      <c r="UBV79" s="10"/>
      <c r="UBW79"/>
      <c r="UBX79"/>
      <c r="UBY79"/>
      <c r="UBZ79" s="14"/>
      <c r="UCA79" s="10"/>
      <c r="UCB79"/>
      <c r="UCC79" s="10"/>
      <c r="UCD79"/>
      <c r="UCE79"/>
      <c r="UCF79"/>
      <c r="UCG79" s="14"/>
      <c r="UCH79" s="10"/>
      <c r="UCI79"/>
      <c r="UCJ79" s="10"/>
      <c r="UCK79"/>
      <c r="UCL79"/>
      <c r="UCM79"/>
      <c r="UCN79" s="14"/>
      <c r="UCO79" s="10"/>
      <c r="UCP79"/>
      <c r="UCQ79" s="10"/>
      <c r="UCR79"/>
      <c r="UCS79"/>
      <c r="UCT79"/>
      <c r="UCU79" s="14"/>
      <c r="UCV79" s="10"/>
      <c r="UCW79"/>
      <c r="UCX79" s="10"/>
      <c r="UCY79"/>
      <c r="UCZ79"/>
      <c r="UDA79"/>
      <c r="UDB79" s="14"/>
      <c r="UDC79" s="10"/>
      <c r="UDD79"/>
      <c r="UDE79" s="10"/>
      <c r="UDF79"/>
      <c r="UDG79"/>
      <c r="UDH79"/>
      <c r="UDI79" s="14"/>
      <c r="UDJ79" s="10"/>
      <c r="UDK79"/>
      <c r="UDL79" s="10"/>
      <c r="UDM79"/>
      <c r="UDN79"/>
      <c r="UDO79"/>
      <c r="UDP79" s="14"/>
      <c r="UDQ79" s="10"/>
      <c r="UDR79"/>
      <c r="UDS79" s="10"/>
      <c r="UDT79"/>
      <c r="UDU79"/>
      <c r="UDV79"/>
      <c r="UDW79" s="14"/>
      <c r="UDX79" s="10"/>
      <c r="UDY79"/>
      <c r="UDZ79" s="10"/>
      <c r="UEA79"/>
      <c r="UEB79"/>
      <c r="UEC79"/>
      <c r="UED79" s="14"/>
      <c r="UEE79" s="10"/>
      <c r="UEF79"/>
      <c r="UEG79" s="10"/>
      <c r="UEH79"/>
      <c r="UEI79"/>
      <c r="UEJ79"/>
      <c r="UEK79" s="14"/>
      <c r="UEL79" s="10"/>
      <c r="UEM79"/>
      <c r="UEN79" s="10"/>
      <c r="UEO79"/>
      <c r="UEP79"/>
      <c r="UEQ79"/>
      <c r="UER79" s="14"/>
      <c r="UES79" s="10"/>
      <c r="UET79"/>
      <c r="UEU79" s="10"/>
      <c r="UEV79"/>
      <c r="UEW79"/>
      <c r="UEX79"/>
      <c r="UEY79" s="14"/>
      <c r="UEZ79" s="10"/>
      <c r="UFA79"/>
      <c r="UFB79" s="10"/>
      <c r="UFC79"/>
      <c r="UFD79"/>
      <c r="UFE79"/>
      <c r="UFF79" s="14"/>
      <c r="UFG79" s="10"/>
      <c r="UFH79"/>
      <c r="UFI79" s="10"/>
      <c r="UFJ79"/>
      <c r="UFK79"/>
      <c r="UFL79"/>
      <c r="UFM79" s="14"/>
      <c r="UFN79" s="10"/>
      <c r="UFO79"/>
      <c r="UFP79" s="10"/>
      <c r="UFQ79"/>
      <c r="UFR79"/>
      <c r="UFS79"/>
      <c r="UFT79" s="14"/>
      <c r="UFU79" s="10"/>
      <c r="UFV79"/>
      <c r="UFW79" s="10"/>
      <c r="UFX79"/>
      <c r="UFY79"/>
      <c r="UFZ79"/>
      <c r="UGA79" s="14"/>
      <c r="UGB79" s="10"/>
      <c r="UGC79"/>
      <c r="UGD79" s="10"/>
      <c r="UGE79"/>
      <c r="UGF79"/>
      <c r="UGG79"/>
      <c r="UGH79" s="14"/>
      <c r="UGI79" s="10"/>
      <c r="UGJ79"/>
      <c r="UGK79" s="10"/>
      <c r="UGL79"/>
      <c r="UGM79"/>
      <c r="UGN79"/>
      <c r="UGO79" s="14"/>
      <c r="UGP79" s="10"/>
      <c r="UGQ79"/>
      <c r="UGR79" s="10"/>
      <c r="UGS79"/>
      <c r="UGT79"/>
      <c r="UGU79"/>
      <c r="UGV79" s="14"/>
      <c r="UGW79" s="10"/>
      <c r="UGX79"/>
      <c r="UGY79" s="10"/>
      <c r="UGZ79"/>
      <c r="UHA79"/>
      <c r="UHB79"/>
      <c r="UHC79" s="14"/>
      <c r="UHD79" s="10"/>
      <c r="UHE79"/>
      <c r="UHF79" s="10"/>
      <c r="UHG79"/>
      <c r="UHH79"/>
      <c r="UHI79"/>
      <c r="UHJ79" s="14"/>
      <c r="UHK79" s="10"/>
      <c r="UHL79"/>
      <c r="UHM79" s="10"/>
      <c r="UHN79"/>
      <c r="UHO79"/>
      <c r="UHP79"/>
      <c r="UHQ79" s="14"/>
      <c r="UHR79" s="10"/>
      <c r="UHS79"/>
      <c r="UHT79" s="10"/>
      <c r="UHU79"/>
      <c r="UHV79"/>
      <c r="UHW79"/>
      <c r="UHX79" s="14"/>
      <c r="UHY79" s="10"/>
      <c r="UHZ79"/>
      <c r="UIA79" s="10"/>
      <c r="UIB79"/>
      <c r="UIC79"/>
      <c r="UID79"/>
      <c r="UIE79" s="14"/>
      <c r="UIF79" s="10"/>
      <c r="UIG79"/>
      <c r="UIH79" s="10"/>
      <c r="UII79"/>
      <c r="UIJ79"/>
      <c r="UIK79"/>
      <c r="UIL79" s="14"/>
      <c r="UIM79" s="10"/>
      <c r="UIN79"/>
      <c r="UIO79" s="10"/>
      <c r="UIP79"/>
      <c r="UIQ79"/>
      <c r="UIR79"/>
      <c r="UIS79" s="14"/>
      <c r="UIT79" s="10"/>
      <c r="UIU79"/>
      <c r="UIV79" s="10"/>
      <c r="UIW79"/>
      <c r="UIX79"/>
      <c r="UIY79"/>
      <c r="UIZ79" s="14"/>
      <c r="UJA79" s="10"/>
      <c r="UJB79"/>
      <c r="UJC79" s="10"/>
      <c r="UJD79"/>
      <c r="UJE79"/>
      <c r="UJF79"/>
      <c r="UJG79" s="14"/>
      <c r="UJH79" s="26"/>
      <c r="UJI79"/>
      <c r="UJJ79" s="10"/>
      <c r="UJK79"/>
      <c r="UJL79"/>
      <c r="UJM79"/>
      <c r="UJN79" s="14"/>
      <c r="UJO79" s="26"/>
      <c r="UJP79"/>
      <c r="UJQ79" s="10"/>
      <c r="UJR79"/>
      <c r="UJS79"/>
      <c r="UJT79"/>
      <c r="UJU79" s="39"/>
      <c r="UJV79" s="81"/>
      <c r="UJW79" s="10"/>
      <c r="UJX79" s="10"/>
      <c r="UJY79" s="14"/>
      <c r="UJZ79" s="14"/>
      <c r="UKA79"/>
      <c r="UKB79" s="10"/>
      <c r="UKC79"/>
      <c r="UKD79" s="10"/>
      <c r="UKE79" s="6"/>
      <c r="UKF79"/>
      <c r="UKG79"/>
      <c r="UKH79" s="14"/>
      <c r="UKI79" s="10"/>
      <c r="UKJ79"/>
      <c r="UKK79" s="10"/>
      <c r="UKL79"/>
      <c r="UKM79"/>
      <c r="UKN79"/>
      <c r="UKO79" s="14"/>
      <c r="UKP79" s="10"/>
      <c r="UKQ79"/>
      <c r="UKR79" s="10"/>
      <c r="UKS79"/>
      <c r="UKT79"/>
      <c r="UKU79"/>
      <c r="UKV79" s="14"/>
      <c r="UKW79" s="10"/>
      <c r="UKX79"/>
      <c r="UKY79" s="10"/>
      <c r="UKZ79"/>
      <c r="ULA79"/>
      <c r="ULB79"/>
      <c r="ULC79" s="14"/>
      <c r="ULD79" s="10"/>
      <c r="ULE79"/>
      <c r="ULF79" s="10"/>
      <c r="ULG79"/>
      <c r="ULH79"/>
      <c r="ULI79"/>
      <c r="ULJ79" s="14"/>
      <c r="ULK79" s="10"/>
      <c r="ULL79"/>
      <c r="ULM79" s="10"/>
      <c r="ULN79"/>
      <c r="ULO79"/>
      <c r="ULP79"/>
      <c r="ULQ79" s="14"/>
      <c r="ULR79" s="10"/>
      <c r="ULS79"/>
      <c r="ULT79" s="10"/>
      <c r="ULU79"/>
      <c r="ULV79"/>
      <c r="ULW79"/>
      <c r="ULX79" s="14"/>
      <c r="ULY79" s="10"/>
      <c r="ULZ79"/>
      <c r="UMA79" s="10"/>
      <c r="UMB79"/>
      <c r="UMC79"/>
      <c r="UMD79"/>
      <c r="UME79" s="14"/>
      <c r="UMF79" s="10"/>
      <c r="UMG79"/>
      <c r="UMH79" s="10"/>
      <c r="UMI79"/>
      <c r="UMJ79"/>
      <c r="UMK79"/>
      <c r="UML79" s="14"/>
      <c r="UMM79" s="10"/>
      <c r="UMN79"/>
      <c r="UMO79" s="10"/>
      <c r="UMP79"/>
      <c r="UMQ79"/>
      <c r="UMR79"/>
      <c r="UMS79" s="14"/>
      <c r="UMT79" s="10"/>
      <c r="UMU79"/>
      <c r="UMV79" s="10"/>
      <c r="UMW79"/>
      <c r="UMX79"/>
      <c r="UMY79"/>
      <c r="UMZ79" s="14"/>
      <c r="UNA79" s="10"/>
      <c r="UNB79"/>
      <c r="UNC79" s="10"/>
      <c r="UND79"/>
      <c r="UNE79"/>
      <c r="UNF79"/>
      <c r="UNG79" s="14"/>
      <c r="UNH79" s="10"/>
      <c r="UNI79"/>
      <c r="UNJ79" s="10"/>
      <c r="UNK79"/>
      <c r="UNL79"/>
      <c r="UNM79"/>
      <c r="UNN79" s="14"/>
      <c r="UNO79" s="10"/>
      <c r="UNP79"/>
      <c r="UNQ79" s="10"/>
      <c r="UNR79"/>
      <c r="UNS79"/>
      <c r="UNT79"/>
      <c r="UNU79" s="14"/>
      <c r="UNV79" s="10"/>
      <c r="UNW79"/>
      <c r="UNX79" s="10"/>
      <c r="UNY79"/>
      <c r="UNZ79"/>
      <c r="UOA79"/>
      <c r="UOB79" s="14"/>
      <c r="UOC79" s="10"/>
      <c r="UOD79"/>
      <c r="UOE79" s="10"/>
      <c r="UOF79"/>
      <c r="UOG79"/>
      <c r="UOH79"/>
      <c r="UOI79" s="14"/>
      <c r="UOJ79" s="10"/>
      <c r="UOK79"/>
      <c r="UOL79" s="10"/>
      <c r="UOM79"/>
      <c r="UON79"/>
      <c r="UOO79"/>
      <c r="UOP79" s="14"/>
      <c r="UOQ79" s="10"/>
      <c r="UOR79"/>
      <c r="UOS79" s="10"/>
      <c r="UOT79"/>
      <c r="UOU79"/>
      <c r="UOV79"/>
      <c r="UOW79" s="14"/>
      <c r="UOX79" s="10"/>
      <c r="UOY79"/>
      <c r="UOZ79" s="10"/>
      <c r="UPA79"/>
      <c r="UPB79"/>
      <c r="UPC79"/>
      <c r="UPD79" s="14"/>
      <c r="UPE79" s="10"/>
      <c r="UPF79"/>
      <c r="UPG79" s="10"/>
      <c r="UPH79"/>
      <c r="UPI79"/>
      <c r="UPJ79"/>
      <c r="UPK79" s="14"/>
      <c r="UPL79" s="10"/>
      <c r="UPM79"/>
      <c r="UPN79" s="10"/>
      <c r="UPO79"/>
      <c r="UPP79"/>
      <c r="UPQ79"/>
      <c r="UPR79" s="14"/>
      <c r="UPS79" s="10"/>
      <c r="UPT79"/>
      <c r="UPU79" s="10"/>
      <c r="UPV79"/>
      <c r="UPW79"/>
      <c r="UPX79"/>
      <c r="UPY79" s="14"/>
      <c r="UPZ79" s="10"/>
      <c r="UQA79"/>
      <c r="UQB79" s="10"/>
      <c r="UQC79"/>
      <c r="UQD79"/>
      <c r="UQE79"/>
      <c r="UQF79" s="14"/>
      <c r="UQG79" s="10"/>
      <c r="UQH79"/>
      <c r="UQI79" s="10"/>
      <c r="UQJ79"/>
      <c r="UQK79"/>
      <c r="UQL79"/>
      <c r="UQM79" s="14"/>
      <c r="UQN79" s="10"/>
      <c r="UQO79"/>
      <c r="UQP79" s="10"/>
      <c r="UQQ79"/>
      <c r="UQR79"/>
      <c r="UQS79"/>
      <c r="UQT79" s="14"/>
      <c r="UQU79" s="10"/>
      <c r="UQV79"/>
      <c r="UQW79" s="10"/>
      <c r="UQX79"/>
      <c r="UQY79"/>
      <c r="UQZ79"/>
      <c r="URA79" s="14"/>
      <c r="URB79" s="10"/>
      <c r="URC79"/>
      <c r="URD79" s="10"/>
      <c r="URE79"/>
      <c r="URF79"/>
      <c r="URG79"/>
      <c r="URH79" s="14"/>
      <c r="URI79" s="10"/>
      <c r="URJ79"/>
      <c r="URK79" s="10"/>
      <c r="URL79"/>
      <c r="URM79"/>
      <c r="URN79"/>
      <c r="URO79" s="14"/>
      <c r="URP79" s="10"/>
      <c r="URQ79"/>
      <c r="URR79" s="10"/>
      <c r="URS79"/>
      <c r="URT79"/>
      <c r="URU79"/>
      <c r="URV79" s="14"/>
      <c r="URW79" s="10"/>
      <c r="URX79"/>
      <c r="URY79" s="10"/>
      <c r="URZ79"/>
      <c r="USA79"/>
      <c r="USB79"/>
      <c r="USC79" s="14"/>
      <c r="USD79" s="10"/>
      <c r="USE79"/>
      <c r="USF79" s="10"/>
      <c r="USG79"/>
      <c r="USH79"/>
      <c r="USI79"/>
      <c r="USJ79" s="14"/>
      <c r="USK79" s="26"/>
      <c r="USL79"/>
      <c r="USM79" s="10"/>
      <c r="USN79"/>
      <c r="USO79"/>
      <c r="USP79"/>
      <c r="USQ79" s="14"/>
      <c r="USR79" s="26"/>
      <c r="USS79"/>
      <c r="UST79" s="10"/>
      <c r="USU79"/>
      <c r="USV79"/>
      <c r="USW79"/>
      <c r="USX79" s="39"/>
      <c r="USY79" s="81"/>
      <c r="USZ79" s="10"/>
      <c r="UTA79" s="10"/>
      <c r="UTB79" s="14"/>
      <c r="UTC79" s="14"/>
      <c r="UTD79"/>
      <c r="UTE79" s="10"/>
      <c r="UTF79"/>
      <c r="UTG79" s="10"/>
      <c r="UTH79" s="6"/>
      <c r="UTI79"/>
      <c r="UTJ79"/>
      <c r="UTK79" s="14"/>
      <c r="UTL79" s="10"/>
      <c r="UTM79"/>
      <c r="UTN79" s="10"/>
      <c r="UTO79"/>
      <c r="UTP79"/>
      <c r="UTQ79"/>
      <c r="UTR79" s="14"/>
      <c r="UTS79" s="10"/>
      <c r="UTT79"/>
      <c r="UTU79" s="10"/>
      <c r="UTV79"/>
      <c r="UTW79"/>
      <c r="UTX79"/>
      <c r="UTY79" s="14"/>
      <c r="UTZ79" s="10"/>
      <c r="UUA79"/>
      <c r="UUB79" s="10"/>
      <c r="UUC79"/>
      <c r="UUD79"/>
      <c r="UUE79"/>
      <c r="UUF79" s="14"/>
      <c r="UUG79" s="10"/>
      <c r="UUH79"/>
      <c r="UUI79" s="10"/>
      <c r="UUJ79"/>
      <c r="UUK79"/>
      <c r="UUL79"/>
      <c r="UUM79" s="14"/>
      <c r="UUN79" s="10"/>
      <c r="UUO79"/>
      <c r="UUP79" s="10"/>
      <c r="UUQ79"/>
      <c r="UUR79"/>
      <c r="UUS79"/>
      <c r="UUT79" s="14"/>
      <c r="UUU79" s="10"/>
      <c r="UUV79"/>
      <c r="UUW79" s="10"/>
      <c r="UUX79"/>
      <c r="UUY79"/>
      <c r="UUZ79"/>
      <c r="UVA79" s="14"/>
      <c r="UVB79" s="10"/>
      <c r="UVC79"/>
      <c r="UVD79" s="10"/>
      <c r="UVE79"/>
      <c r="UVF79"/>
      <c r="UVG79"/>
      <c r="UVH79" s="14"/>
      <c r="UVI79" s="10"/>
      <c r="UVJ79"/>
      <c r="UVK79" s="10"/>
      <c r="UVL79"/>
      <c r="UVM79"/>
      <c r="UVN79"/>
      <c r="UVO79" s="14"/>
      <c r="UVP79" s="10"/>
      <c r="UVQ79"/>
      <c r="UVR79" s="10"/>
      <c r="UVS79"/>
      <c r="UVT79"/>
      <c r="UVU79"/>
      <c r="UVV79" s="14"/>
      <c r="UVW79" s="10"/>
      <c r="UVX79"/>
      <c r="UVY79" s="10"/>
      <c r="UVZ79"/>
      <c r="UWA79"/>
      <c r="UWB79"/>
      <c r="UWC79" s="14"/>
      <c r="UWD79" s="10"/>
      <c r="UWE79"/>
      <c r="UWF79" s="10"/>
      <c r="UWG79"/>
      <c r="UWH79"/>
      <c r="UWI79"/>
      <c r="UWJ79" s="14"/>
      <c r="UWK79" s="10"/>
      <c r="UWL79"/>
      <c r="UWM79" s="10"/>
      <c r="UWN79"/>
      <c r="UWO79"/>
      <c r="UWP79"/>
      <c r="UWQ79" s="14"/>
      <c r="UWR79" s="10"/>
      <c r="UWS79"/>
      <c r="UWT79" s="10"/>
      <c r="UWU79"/>
      <c r="UWV79"/>
      <c r="UWW79"/>
      <c r="UWX79" s="14"/>
      <c r="UWY79" s="10"/>
      <c r="UWZ79"/>
      <c r="UXA79" s="10"/>
      <c r="UXB79"/>
      <c r="UXC79"/>
      <c r="UXD79"/>
      <c r="UXE79" s="14"/>
      <c r="UXF79" s="10"/>
      <c r="UXG79"/>
      <c r="UXH79" s="10"/>
      <c r="UXI79"/>
      <c r="UXJ79"/>
      <c r="UXK79"/>
      <c r="UXL79" s="14"/>
      <c r="UXM79" s="10"/>
      <c r="UXN79"/>
      <c r="UXO79" s="10"/>
      <c r="UXP79"/>
      <c r="UXQ79"/>
      <c r="UXR79"/>
      <c r="UXS79" s="14"/>
      <c r="UXT79" s="10"/>
      <c r="UXU79"/>
      <c r="UXV79" s="10"/>
      <c r="UXW79"/>
      <c r="UXX79"/>
      <c r="UXY79"/>
      <c r="UXZ79" s="14"/>
      <c r="UYA79" s="10"/>
      <c r="UYB79"/>
      <c r="UYC79" s="10"/>
      <c r="UYD79"/>
      <c r="UYE79"/>
      <c r="UYF79"/>
      <c r="UYG79" s="14"/>
      <c r="UYH79" s="10"/>
      <c r="UYI79"/>
      <c r="UYJ79" s="10"/>
      <c r="UYK79"/>
      <c r="UYL79"/>
      <c r="UYM79"/>
      <c r="UYN79" s="14"/>
      <c r="UYO79" s="10"/>
      <c r="UYP79"/>
      <c r="UYQ79" s="10"/>
      <c r="UYR79"/>
      <c r="UYS79"/>
      <c r="UYT79"/>
      <c r="UYU79" s="14"/>
      <c r="UYV79" s="10"/>
      <c r="UYW79"/>
      <c r="UYX79" s="10"/>
      <c r="UYY79"/>
      <c r="UYZ79"/>
      <c r="UZA79"/>
      <c r="UZB79" s="14"/>
      <c r="UZC79" s="10"/>
      <c r="UZD79"/>
      <c r="UZE79" s="10"/>
      <c r="UZF79"/>
      <c r="UZG79"/>
      <c r="UZH79"/>
      <c r="UZI79" s="14"/>
      <c r="UZJ79" s="10"/>
      <c r="UZK79"/>
      <c r="UZL79" s="10"/>
      <c r="UZM79"/>
      <c r="UZN79"/>
      <c r="UZO79"/>
      <c r="UZP79" s="14"/>
      <c r="UZQ79" s="10"/>
      <c r="UZR79"/>
      <c r="UZS79" s="10"/>
      <c r="UZT79"/>
      <c r="UZU79"/>
      <c r="UZV79"/>
      <c r="UZW79" s="14"/>
      <c r="UZX79" s="10"/>
      <c r="UZY79"/>
      <c r="UZZ79" s="10"/>
      <c r="VAA79"/>
      <c r="VAB79"/>
      <c r="VAC79"/>
      <c r="VAD79" s="14"/>
      <c r="VAE79" s="10"/>
      <c r="VAF79"/>
      <c r="VAG79" s="10"/>
      <c r="VAH79"/>
      <c r="VAI79"/>
      <c r="VAJ79"/>
      <c r="VAK79" s="14"/>
      <c r="VAL79" s="10"/>
      <c r="VAM79"/>
      <c r="VAN79" s="10"/>
      <c r="VAO79"/>
      <c r="VAP79"/>
      <c r="VAQ79"/>
      <c r="VAR79" s="14"/>
      <c r="VAS79" s="10"/>
      <c r="VAT79"/>
      <c r="VAU79" s="10"/>
      <c r="VAV79"/>
      <c r="VAW79"/>
      <c r="VAX79"/>
      <c r="VAY79" s="14"/>
      <c r="VAZ79" s="10"/>
      <c r="VBA79"/>
      <c r="VBB79" s="10"/>
      <c r="VBC79"/>
      <c r="VBD79"/>
      <c r="VBE79"/>
      <c r="VBF79" s="14"/>
      <c r="VBG79" s="10"/>
      <c r="VBH79"/>
      <c r="VBI79" s="10"/>
      <c r="VBJ79"/>
      <c r="VBK79"/>
      <c r="VBL79"/>
      <c r="VBM79" s="14"/>
      <c r="VBN79" s="26"/>
      <c r="VBO79"/>
      <c r="VBP79" s="10"/>
      <c r="VBQ79"/>
      <c r="VBR79"/>
      <c r="VBS79"/>
      <c r="VBT79" s="14"/>
      <c r="VBU79" s="26"/>
      <c r="VBV79"/>
      <c r="VBW79" s="10"/>
      <c r="VBX79"/>
      <c r="VBY79"/>
      <c r="VBZ79"/>
      <c r="VCA79" s="39"/>
      <c r="VCB79" s="81"/>
      <c r="VCC79" s="10"/>
      <c r="VCD79" s="10"/>
      <c r="VCE79" s="14"/>
      <c r="VCF79" s="14"/>
      <c r="VCG79"/>
      <c r="VCH79" s="10"/>
      <c r="VCI79"/>
      <c r="VCJ79" s="10"/>
      <c r="VCK79" s="6"/>
      <c r="VCL79"/>
      <c r="VCM79"/>
      <c r="VCN79" s="14"/>
      <c r="VCO79" s="10"/>
      <c r="VCP79"/>
      <c r="VCQ79" s="10"/>
      <c r="VCR79"/>
      <c r="VCS79"/>
      <c r="VCT79"/>
      <c r="VCU79" s="14"/>
      <c r="VCV79" s="10"/>
      <c r="VCW79"/>
      <c r="VCX79" s="10"/>
      <c r="VCY79"/>
      <c r="VCZ79"/>
      <c r="VDA79"/>
      <c r="VDB79" s="14"/>
      <c r="VDC79" s="10"/>
      <c r="VDD79"/>
      <c r="VDE79" s="10"/>
      <c r="VDF79"/>
      <c r="VDG79"/>
      <c r="VDH79"/>
      <c r="VDI79" s="14"/>
      <c r="VDJ79" s="10"/>
      <c r="VDK79"/>
      <c r="VDL79" s="10"/>
      <c r="VDM79"/>
      <c r="VDN79"/>
      <c r="VDO79"/>
      <c r="VDP79" s="14"/>
      <c r="VDQ79" s="10"/>
      <c r="VDR79"/>
      <c r="VDS79" s="10"/>
      <c r="VDT79"/>
      <c r="VDU79"/>
      <c r="VDV79"/>
      <c r="VDW79" s="14"/>
      <c r="VDX79" s="10"/>
      <c r="VDY79"/>
      <c r="VDZ79" s="10"/>
      <c r="VEA79"/>
      <c r="VEB79"/>
      <c r="VEC79"/>
      <c r="VED79" s="14"/>
      <c r="VEE79" s="10"/>
      <c r="VEF79"/>
      <c r="VEG79" s="10"/>
      <c r="VEH79"/>
      <c r="VEI79"/>
      <c r="VEJ79"/>
      <c r="VEK79" s="14"/>
      <c r="VEL79" s="10"/>
      <c r="VEM79"/>
      <c r="VEN79" s="10"/>
      <c r="VEO79"/>
      <c r="VEP79"/>
      <c r="VEQ79"/>
      <c r="VER79" s="14"/>
      <c r="VES79" s="10"/>
      <c r="VET79"/>
      <c r="VEU79" s="10"/>
      <c r="VEV79"/>
      <c r="VEW79"/>
      <c r="VEX79"/>
      <c r="VEY79" s="14"/>
      <c r="VEZ79" s="10"/>
      <c r="VFA79"/>
      <c r="VFB79" s="10"/>
      <c r="VFC79"/>
      <c r="VFD79"/>
      <c r="VFE79"/>
      <c r="VFF79" s="14"/>
      <c r="VFG79" s="10"/>
      <c r="VFH79"/>
      <c r="VFI79" s="10"/>
      <c r="VFJ79"/>
      <c r="VFK79"/>
      <c r="VFL79"/>
      <c r="VFM79" s="14"/>
      <c r="VFN79" s="10"/>
      <c r="VFO79"/>
      <c r="VFP79" s="10"/>
      <c r="VFQ79"/>
      <c r="VFR79"/>
      <c r="VFS79"/>
      <c r="VFT79" s="14"/>
      <c r="VFU79" s="10"/>
      <c r="VFV79"/>
      <c r="VFW79" s="10"/>
      <c r="VFX79"/>
      <c r="VFY79"/>
      <c r="VFZ79"/>
      <c r="VGA79" s="14"/>
      <c r="VGB79" s="10"/>
      <c r="VGC79"/>
      <c r="VGD79" s="10"/>
      <c r="VGE79"/>
      <c r="VGF79"/>
      <c r="VGG79"/>
      <c r="VGH79" s="14"/>
      <c r="VGI79" s="10"/>
      <c r="VGJ79"/>
      <c r="VGK79" s="10"/>
      <c r="VGL79"/>
      <c r="VGM79"/>
      <c r="VGN79"/>
      <c r="VGO79" s="14"/>
      <c r="VGP79" s="10"/>
      <c r="VGQ79"/>
      <c r="VGR79" s="10"/>
      <c r="VGS79"/>
      <c r="VGT79"/>
      <c r="VGU79"/>
      <c r="VGV79" s="14"/>
      <c r="VGW79" s="10"/>
      <c r="VGX79"/>
      <c r="VGY79" s="10"/>
      <c r="VGZ79"/>
      <c r="VHA79"/>
      <c r="VHB79"/>
      <c r="VHC79" s="14"/>
      <c r="VHD79" s="10"/>
      <c r="VHE79"/>
      <c r="VHF79" s="10"/>
      <c r="VHG79"/>
      <c r="VHH79"/>
      <c r="VHI79"/>
      <c r="VHJ79" s="14"/>
      <c r="VHK79" s="10"/>
      <c r="VHL79"/>
      <c r="VHM79" s="10"/>
      <c r="VHN79"/>
      <c r="VHO79"/>
      <c r="VHP79"/>
      <c r="VHQ79" s="14"/>
      <c r="VHR79" s="10"/>
      <c r="VHS79"/>
      <c r="VHT79" s="10"/>
      <c r="VHU79"/>
      <c r="VHV79"/>
      <c r="VHW79"/>
      <c r="VHX79" s="14"/>
      <c r="VHY79" s="10"/>
      <c r="VHZ79"/>
      <c r="VIA79" s="10"/>
      <c r="VIB79"/>
      <c r="VIC79"/>
      <c r="VID79"/>
      <c r="VIE79" s="14"/>
      <c r="VIF79" s="10"/>
      <c r="VIG79"/>
      <c r="VIH79" s="10"/>
      <c r="VII79"/>
      <c r="VIJ79"/>
      <c r="VIK79"/>
      <c r="VIL79" s="14"/>
      <c r="VIM79" s="10"/>
      <c r="VIN79"/>
      <c r="VIO79" s="10"/>
      <c r="VIP79"/>
      <c r="VIQ79"/>
      <c r="VIR79"/>
      <c r="VIS79" s="14"/>
      <c r="VIT79" s="10"/>
      <c r="VIU79"/>
      <c r="VIV79" s="10"/>
      <c r="VIW79"/>
      <c r="VIX79"/>
      <c r="VIY79"/>
      <c r="VIZ79" s="14"/>
      <c r="VJA79" s="10"/>
      <c r="VJB79"/>
      <c r="VJC79" s="10"/>
      <c r="VJD79"/>
      <c r="VJE79"/>
      <c r="VJF79"/>
      <c r="VJG79" s="14"/>
      <c r="VJH79" s="10"/>
      <c r="VJI79"/>
      <c r="VJJ79" s="10"/>
      <c r="VJK79"/>
      <c r="VJL79"/>
      <c r="VJM79"/>
      <c r="VJN79" s="14"/>
      <c r="VJO79" s="10"/>
      <c r="VJP79"/>
      <c r="VJQ79" s="10"/>
      <c r="VJR79"/>
      <c r="VJS79"/>
      <c r="VJT79"/>
      <c r="VJU79" s="14"/>
      <c r="VJV79" s="10"/>
      <c r="VJW79"/>
      <c r="VJX79" s="10"/>
      <c r="VJY79"/>
      <c r="VJZ79"/>
      <c r="VKA79"/>
      <c r="VKB79" s="14"/>
      <c r="VKC79" s="10"/>
      <c r="VKD79"/>
      <c r="VKE79" s="10"/>
      <c r="VKF79"/>
      <c r="VKG79"/>
      <c r="VKH79"/>
      <c r="VKI79" s="14"/>
      <c r="VKJ79" s="10"/>
      <c r="VKK79"/>
      <c r="VKL79" s="10"/>
      <c r="VKM79"/>
      <c r="VKN79"/>
      <c r="VKO79"/>
      <c r="VKP79" s="14"/>
      <c r="VKQ79" s="26"/>
      <c r="VKR79"/>
      <c r="VKS79" s="10"/>
      <c r="VKT79"/>
      <c r="VKU79"/>
      <c r="VKV79"/>
      <c r="VKW79" s="14"/>
      <c r="VKX79" s="26"/>
      <c r="VKY79"/>
      <c r="VKZ79" s="10"/>
      <c r="VLA79"/>
      <c r="VLB79"/>
      <c r="VLC79"/>
      <c r="VLD79" s="39"/>
      <c r="VLE79" s="81"/>
      <c r="VLF79" s="10"/>
      <c r="VLG79" s="10"/>
      <c r="VLH79" s="14"/>
      <c r="VLI79" s="14"/>
      <c r="VLJ79"/>
      <c r="VLK79" s="10"/>
      <c r="VLL79"/>
      <c r="VLM79" s="10"/>
      <c r="VLN79" s="6"/>
      <c r="VLO79"/>
      <c r="VLP79"/>
      <c r="VLQ79" s="14"/>
      <c r="VLR79" s="10"/>
      <c r="VLS79"/>
      <c r="VLT79" s="10"/>
      <c r="VLU79"/>
      <c r="VLV79"/>
      <c r="VLW79"/>
      <c r="VLX79" s="14"/>
      <c r="VLY79" s="10"/>
      <c r="VLZ79"/>
      <c r="VMA79" s="10"/>
      <c r="VMB79"/>
      <c r="VMC79"/>
      <c r="VMD79"/>
      <c r="VME79" s="14"/>
      <c r="VMF79" s="10"/>
      <c r="VMG79"/>
      <c r="VMH79" s="10"/>
      <c r="VMI79"/>
      <c r="VMJ79"/>
      <c r="VMK79"/>
      <c r="VML79" s="14"/>
      <c r="VMM79" s="10"/>
      <c r="VMN79"/>
      <c r="VMO79" s="10"/>
      <c r="VMP79"/>
      <c r="VMQ79"/>
      <c r="VMR79"/>
      <c r="VMS79" s="14"/>
      <c r="VMT79" s="10"/>
      <c r="VMU79"/>
      <c r="VMV79" s="10"/>
      <c r="VMW79"/>
      <c r="VMX79"/>
      <c r="VMY79"/>
      <c r="VMZ79" s="14"/>
      <c r="VNA79" s="10"/>
      <c r="VNB79"/>
      <c r="VNC79" s="10"/>
      <c r="VND79"/>
      <c r="VNE79"/>
      <c r="VNF79"/>
      <c r="VNG79" s="14"/>
      <c r="VNH79" s="10"/>
      <c r="VNI79"/>
      <c r="VNJ79" s="10"/>
      <c r="VNK79"/>
      <c r="VNL79"/>
      <c r="VNM79"/>
      <c r="VNN79" s="14"/>
      <c r="VNO79" s="10"/>
      <c r="VNP79"/>
      <c r="VNQ79" s="10"/>
      <c r="VNR79"/>
      <c r="VNS79"/>
      <c r="VNT79"/>
      <c r="VNU79" s="14"/>
      <c r="VNV79" s="10"/>
      <c r="VNW79"/>
      <c r="VNX79" s="10"/>
      <c r="VNY79"/>
      <c r="VNZ79"/>
      <c r="VOA79"/>
      <c r="VOB79" s="14"/>
      <c r="VOC79" s="10"/>
      <c r="VOD79"/>
      <c r="VOE79" s="10"/>
      <c r="VOF79"/>
      <c r="VOG79"/>
      <c r="VOH79"/>
      <c r="VOI79" s="14"/>
      <c r="VOJ79" s="10"/>
      <c r="VOK79"/>
      <c r="VOL79" s="10"/>
      <c r="VOM79"/>
      <c r="VON79"/>
      <c r="VOO79"/>
      <c r="VOP79" s="14"/>
      <c r="VOQ79" s="10"/>
      <c r="VOR79"/>
      <c r="VOS79" s="10"/>
      <c r="VOT79"/>
      <c r="VOU79"/>
      <c r="VOV79"/>
      <c r="VOW79" s="14"/>
      <c r="VOX79" s="10"/>
      <c r="VOY79"/>
      <c r="VOZ79" s="10"/>
      <c r="VPA79"/>
      <c r="VPB79"/>
      <c r="VPC79"/>
      <c r="VPD79" s="14"/>
      <c r="VPE79" s="10"/>
      <c r="VPF79"/>
      <c r="VPG79" s="10"/>
      <c r="VPH79"/>
      <c r="VPI79"/>
      <c r="VPJ79"/>
      <c r="VPK79" s="14"/>
      <c r="VPL79" s="10"/>
      <c r="VPM79"/>
      <c r="VPN79" s="10"/>
      <c r="VPO79"/>
      <c r="VPP79"/>
      <c r="VPQ79"/>
      <c r="VPR79" s="14"/>
      <c r="VPS79" s="10"/>
      <c r="VPT79"/>
      <c r="VPU79" s="10"/>
      <c r="VPV79"/>
      <c r="VPW79"/>
      <c r="VPX79"/>
      <c r="VPY79" s="14"/>
      <c r="VPZ79" s="10"/>
      <c r="VQA79"/>
      <c r="VQB79" s="10"/>
      <c r="VQC79"/>
      <c r="VQD79"/>
      <c r="VQE79"/>
      <c r="VQF79" s="14"/>
      <c r="VQG79" s="10"/>
      <c r="VQH79"/>
      <c r="VQI79" s="10"/>
      <c r="VQJ79"/>
      <c r="VQK79"/>
      <c r="VQL79"/>
      <c r="VQM79" s="14"/>
      <c r="VQN79" s="10"/>
      <c r="VQO79"/>
      <c r="VQP79" s="10"/>
      <c r="VQQ79"/>
      <c r="VQR79"/>
      <c r="VQS79"/>
      <c r="VQT79" s="14"/>
      <c r="VQU79" s="10"/>
      <c r="VQV79"/>
      <c r="VQW79" s="10"/>
      <c r="VQX79"/>
      <c r="VQY79"/>
      <c r="VQZ79"/>
      <c r="VRA79" s="14"/>
      <c r="VRB79" s="10"/>
      <c r="VRC79"/>
      <c r="VRD79" s="10"/>
      <c r="VRE79"/>
      <c r="VRF79"/>
      <c r="VRG79"/>
      <c r="VRH79" s="14"/>
      <c r="VRI79" s="10"/>
      <c r="VRJ79"/>
      <c r="VRK79" s="10"/>
      <c r="VRL79"/>
      <c r="VRM79"/>
      <c r="VRN79"/>
      <c r="VRO79" s="14"/>
      <c r="VRP79" s="10"/>
      <c r="VRQ79"/>
      <c r="VRR79" s="10"/>
      <c r="VRS79"/>
      <c r="VRT79"/>
      <c r="VRU79"/>
      <c r="VRV79" s="14"/>
      <c r="VRW79" s="10"/>
      <c r="VRX79"/>
      <c r="VRY79" s="10"/>
      <c r="VRZ79"/>
      <c r="VSA79"/>
      <c r="VSB79"/>
      <c r="VSC79" s="14"/>
      <c r="VSD79" s="10"/>
      <c r="VSE79"/>
      <c r="VSF79" s="10"/>
      <c r="VSG79"/>
      <c r="VSH79"/>
      <c r="VSI79"/>
      <c r="VSJ79" s="14"/>
      <c r="VSK79" s="10"/>
      <c r="VSL79"/>
      <c r="VSM79" s="10"/>
      <c r="VSN79"/>
      <c r="VSO79"/>
      <c r="VSP79"/>
      <c r="VSQ79" s="14"/>
      <c r="VSR79" s="10"/>
      <c r="VSS79"/>
      <c r="VST79" s="10"/>
      <c r="VSU79"/>
      <c r="VSV79"/>
      <c r="VSW79"/>
      <c r="VSX79" s="14"/>
      <c r="VSY79" s="10"/>
      <c r="VSZ79"/>
      <c r="VTA79" s="10"/>
      <c r="VTB79"/>
      <c r="VTC79"/>
      <c r="VTD79"/>
      <c r="VTE79" s="14"/>
      <c r="VTF79" s="10"/>
      <c r="VTG79"/>
      <c r="VTH79" s="10"/>
      <c r="VTI79"/>
      <c r="VTJ79"/>
      <c r="VTK79"/>
      <c r="VTL79" s="14"/>
      <c r="VTM79" s="10"/>
      <c r="VTN79"/>
      <c r="VTO79" s="10"/>
      <c r="VTP79"/>
      <c r="VTQ79"/>
      <c r="VTR79"/>
      <c r="VTS79" s="14"/>
      <c r="VTT79" s="26"/>
      <c r="VTU79"/>
      <c r="VTV79" s="10"/>
      <c r="VTW79"/>
      <c r="VTX79"/>
      <c r="VTY79"/>
      <c r="VTZ79" s="14"/>
      <c r="VUA79" s="26"/>
      <c r="VUB79"/>
      <c r="VUC79" s="10"/>
      <c r="VUD79"/>
      <c r="VUE79"/>
      <c r="VUF79"/>
      <c r="VUG79" s="39"/>
      <c r="VUH79" s="81"/>
      <c r="VUI79" s="10"/>
      <c r="VUJ79" s="10"/>
      <c r="VUK79" s="14"/>
      <c r="VUL79" s="14"/>
      <c r="VUM79"/>
      <c r="VUN79" s="10"/>
      <c r="VUO79"/>
      <c r="VUP79" s="10"/>
      <c r="VUQ79" s="6"/>
      <c r="VUR79"/>
      <c r="VUS79"/>
      <c r="VUT79" s="14"/>
      <c r="VUU79" s="10"/>
      <c r="VUV79"/>
      <c r="VUW79" s="10"/>
      <c r="VUX79"/>
      <c r="VUY79"/>
      <c r="VUZ79"/>
      <c r="VVA79" s="14"/>
      <c r="VVB79" s="10"/>
      <c r="VVC79"/>
      <c r="VVD79" s="10"/>
      <c r="VVE79"/>
      <c r="VVF79"/>
      <c r="VVG79"/>
      <c r="VVH79" s="14"/>
      <c r="VVI79" s="10"/>
      <c r="VVJ79"/>
      <c r="VVK79" s="10"/>
      <c r="VVL79"/>
      <c r="VVM79"/>
      <c r="VVN79"/>
      <c r="VVO79" s="14"/>
      <c r="VVP79" s="10"/>
      <c r="VVQ79"/>
      <c r="VVR79" s="10"/>
      <c r="VVS79"/>
      <c r="VVT79"/>
      <c r="VVU79"/>
      <c r="VVV79" s="14"/>
      <c r="VVW79" s="10"/>
      <c r="VVX79"/>
      <c r="VVY79" s="10"/>
      <c r="VVZ79"/>
      <c r="VWA79"/>
      <c r="VWB79"/>
      <c r="VWC79" s="14"/>
      <c r="VWD79" s="10"/>
      <c r="VWE79"/>
      <c r="VWF79" s="10"/>
      <c r="VWG79"/>
      <c r="VWH79"/>
      <c r="VWI79"/>
      <c r="VWJ79" s="14"/>
      <c r="VWK79" s="10"/>
      <c r="VWL79"/>
      <c r="VWM79" s="10"/>
      <c r="VWN79"/>
      <c r="VWO79"/>
      <c r="VWP79"/>
      <c r="VWQ79" s="14"/>
      <c r="VWR79" s="10"/>
      <c r="VWS79"/>
      <c r="VWT79" s="10"/>
      <c r="VWU79"/>
      <c r="VWV79"/>
      <c r="VWW79"/>
      <c r="VWX79" s="14"/>
      <c r="VWY79" s="10"/>
      <c r="VWZ79"/>
      <c r="VXA79" s="10"/>
      <c r="VXB79"/>
      <c r="VXC79"/>
      <c r="VXD79"/>
      <c r="VXE79" s="14"/>
      <c r="VXF79" s="10"/>
      <c r="VXG79"/>
      <c r="VXH79" s="10"/>
      <c r="VXI79"/>
      <c r="VXJ79"/>
      <c r="VXK79"/>
      <c r="VXL79" s="14"/>
      <c r="VXM79" s="10"/>
      <c r="VXN79"/>
      <c r="VXO79" s="10"/>
      <c r="VXP79"/>
      <c r="VXQ79"/>
      <c r="VXR79"/>
      <c r="VXS79" s="14"/>
      <c r="VXT79" s="10"/>
      <c r="VXU79"/>
      <c r="VXV79" s="10"/>
      <c r="VXW79"/>
      <c r="VXX79"/>
      <c r="VXY79"/>
      <c r="VXZ79" s="14"/>
      <c r="VYA79" s="10"/>
      <c r="VYB79"/>
      <c r="VYC79" s="10"/>
      <c r="VYD79"/>
      <c r="VYE79"/>
      <c r="VYF79"/>
      <c r="VYG79" s="14"/>
      <c r="VYH79" s="10"/>
      <c r="VYI79"/>
      <c r="VYJ79" s="10"/>
      <c r="VYK79"/>
      <c r="VYL79"/>
      <c r="VYM79"/>
      <c r="VYN79" s="14"/>
      <c r="VYO79" s="10"/>
      <c r="VYP79"/>
      <c r="VYQ79" s="10"/>
      <c r="VYR79"/>
      <c r="VYS79"/>
      <c r="VYT79"/>
      <c r="VYU79" s="14"/>
      <c r="VYV79" s="10"/>
      <c r="VYW79"/>
      <c r="VYX79" s="10"/>
      <c r="VYY79"/>
      <c r="VYZ79"/>
      <c r="VZA79"/>
      <c r="VZB79" s="14"/>
      <c r="VZC79" s="10"/>
      <c r="VZD79"/>
      <c r="VZE79" s="10"/>
      <c r="VZF79"/>
      <c r="VZG79"/>
      <c r="VZH79"/>
      <c r="VZI79" s="14"/>
      <c r="VZJ79" s="10"/>
      <c r="VZK79"/>
      <c r="VZL79" s="10"/>
      <c r="VZM79"/>
      <c r="VZN79"/>
      <c r="VZO79"/>
      <c r="VZP79" s="14"/>
      <c r="VZQ79" s="10"/>
      <c r="VZR79"/>
      <c r="VZS79" s="10"/>
      <c r="VZT79"/>
      <c r="VZU79"/>
      <c r="VZV79"/>
      <c r="VZW79" s="14"/>
      <c r="VZX79" s="10"/>
      <c r="VZY79"/>
      <c r="VZZ79" s="10"/>
      <c r="WAA79"/>
      <c r="WAB79"/>
      <c r="WAC79"/>
      <c r="WAD79" s="14"/>
      <c r="WAE79" s="10"/>
      <c r="WAF79"/>
      <c r="WAG79" s="10"/>
      <c r="WAH79"/>
      <c r="WAI79"/>
      <c r="WAJ79"/>
      <c r="WAK79" s="14"/>
      <c r="WAL79" s="10"/>
      <c r="WAM79"/>
      <c r="WAN79" s="10"/>
      <c r="WAO79"/>
      <c r="WAP79"/>
      <c r="WAQ79"/>
      <c r="WAR79" s="14"/>
      <c r="WAS79" s="10"/>
      <c r="WAT79"/>
      <c r="WAU79" s="10"/>
      <c r="WAV79"/>
      <c r="WAW79"/>
      <c r="WAX79"/>
      <c r="WAY79" s="14"/>
      <c r="WAZ79" s="10"/>
      <c r="WBA79"/>
      <c r="WBB79" s="10"/>
      <c r="WBC79"/>
      <c r="WBD79"/>
      <c r="WBE79"/>
      <c r="WBF79" s="14"/>
      <c r="WBG79" s="10"/>
      <c r="WBH79"/>
      <c r="WBI79" s="10"/>
      <c r="WBJ79"/>
      <c r="WBK79"/>
      <c r="WBL79"/>
      <c r="WBM79" s="14"/>
      <c r="WBN79" s="10"/>
      <c r="WBO79"/>
      <c r="WBP79" s="10"/>
      <c r="WBQ79"/>
      <c r="WBR79"/>
      <c r="WBS79"/>
      <c r="WBT79" s="14"/>
      <c r="WBU79" s="10"/>
      <c r="WBV79"/>
      <c r="WBW79" s="10"/>
      <c r="WBX79"/>
      <c r="WBY79"/>
      <c r="WBZ79"/>
      <c r="WCA79" s="14"/>
      <c r="WCB79" s="10"/>
      <c r="WCC79"/>
      <c r="WCD79" s="10"/>
      <c r="WCE79"/>
      <c r="WCF79"/>
      <c r="WCG79"/>
      <c r="WCH79" s="14"/>
      <c r="WCI79" s="10"/>
      <c r="WCJ79"/>
      <c r="WCK79" s="10"/>
      <c r="WCL79"/>
      <c r="WCM79"/>
      <c r="WCN79"/>
      <c r="WCO79" s="14"/>
      <c r="WCP79" s="10"/>
      <c r="WCQ79"/>
      <c r="WCR79" s="10"/>
      <c r="WCS79"/>
      <c r="WCT79"/>
      <c r="WCU79"/>
      <c r="WCV79" s="14"/>
      <c r="WCW79" s="26"/>
      <c r="WCX79"/>
      <c r="WCY79" s="10"/>
      <c r="WCZ79"/>
      <c r="WDA79"/>
      <c r="WDB79"/>
      <c r="WDC79" s="14"/>
      <c r="WDD79" s="26"/>
      <c r="WDE79"/>
      <c r="WDF79" s="10"/>
      <c r="WDG79"/>
      <c r="WDH79"/>
      <c r="WDI79"/>
      <c r="WDJ79" s="39"/>
      <c r="WDK79" s="81"/>
      <c r="WDL79" s="10"/>
      <c r="WDM79" s="10"/>
      <c r="WDN79" s="14"/>
      <c r="WDO79" s="14"/>
      <c r="WDP79"/>
      <c r="WDQ79" s="10"/>
      <c r="WDR79"/>
      <c r="WDS79" s="10"/>
      <c r="WDT79" s="6"/>
      <c r="WDU79"/>
      <c r="WDV79"/>
      <c r="WDW79" s="14"/>
      <c r="WDX79" s="10"/>
      <c r="WDY79"/>
      <c r="WDZ79" s="10"/>
      <c r="WEA79"/>
      <c r="WEB79"/>
      <c r="WEC79"/>
      <c r="WED79" s="14"/>
      <c r="WEE79" s="10"/>
      <c r="WEF79"/>
      <c r="WEG79" s="10"/>
      <c r="WEH79"/>
      <c r="WEI79"/>
      <c r="WEJ79"/>
      <c r="WEK79" s="14"/>
      <c r="WEL79" s="10"/>
      <c r="WEM79"/>
      <c r="WEN79" s="10"/>
      <c r="WEO79"/>
      <c r="WEP79"/>
      <c r="WEQ79"/>
      <c r="WER79" s="14"/>
      <c r="WES79" s="10"/>
      <c r="WET79"/>
      <c r="WEU79" s="10"/>
      <c r="WEV79"/>
      <c r="WEW79"/>
      <c r="WEX79"/>
      <c r="WEY79" s="14"/>
      <c r="WEZ79" s="10"/>
      <c r="WFA79"/>
      <c r="WFB79" s="10"/>
      <c r="WFC79"/>
      <c r="WFD79"/>
      <c r="WFE79"/>
      <c r="WFF79" s="14"/>
      <c r="WFG79" s="10"/>
      <c r="WFH79"/>
      <c r="WFI79" s="10"/>
      <c r="WFJ79"/>
      <c r="WFK79"/>
      <c r="WFL79"/>
      <c r="WFM79" s="14"/>
      <c r="WFN79" s="10"/>
      <c r="WFO79"/>
      <c r="WFP79" s="10"/>
      <c r="WFQ79"/>
      <c r="WFR79"/>
      <c r="WFS79"/>
      <c r="WFT79" s="14"/>
      <c r="WFU79" s="10"/>
      <c r="WFV79"/>
      <c r="WFW79" s="10"/>
      <c r="WFX79"/>
      <c r="WFY79"/>
      <c r="WFZ79"/>
      <c r="WGA79" s="14"/>
      <c r="WGB79" s="10"/>
      <c r="WGC79"/>
      <c r="WGD79" s="10"/>
      <c r="WGE79"/>
      <c r="WGF79"/>
      <c r="WGG79"/>
      <c r="WGH79" s="14"/>
      <c r="WGI79" s="10"/>
      <c r="WGJ79"/>
      <c r="WGK79" s="10"/>
      <c r="WGL79"/>
      <c r="WGM79"/>
      <c r="WGN79"/>
      <c r="WGO79" s="14"/>
      <c r="WGP79" s="10"/>
      <c r="WGQ79"/>
      <c r="WGR79" s="10"/>
      <c r="WGS79"/>
      <c r="WGT79"/>
      <c r="WGU79"/>
      <c r="WGV79" s="14"/>
      <c r="WGW79" s="10"/>
      <c r="WGX79"/>
      <c r="WGY79" s="10"/>
      <c r="WGZ79"/>
      <c r="WHA79"/>
      <c r="WHB79"/>
      <c r="WHC79" s="14"/>
      <c r="WHD79" s="10"/>
      <c r="WHE79"/>
      <c r="WHF79" s="10"/>
      <c r="WHG79"/>
      <c r="WHH79"/>
      <c r="WHI79"/>
      <c r="WHJ79" s="14"/>
      <c r="WHK79" s="10"/>
      <c r="WHL79"/>
      <c r="WHM79" s="10"/>
      <c r="WHN79"/>
      <c r="WHO79"/>
      <c r="WHP79"/>
      <c r="WHQ79" s="14"/>
      <c r="WHR79" s="10"/>
      <c r="WHS79"/>
      <c r="WHT79" s="10"/>
      <c r="WHU79"/>
      <c r="WHV79"/>
      <c r="WHW79"/>
      <c r="WHX79" s="14"/>
      <c r="WHY79" s="10"/>
      <c r="WHZ79"/>
      <c r="WIA79" s="10"/>
      <c r="WIB79"/>
      <c r="WIC79"/>
      <c r="WID79"/>
      <c r="WIE79" s="14"/>
      <c r="WIF79" s="10"/>
      <c r="WIG79"/>
      <c r="WIH79" s="10"/>
      <c r="WII79"/>
      <c r="WIJ79"/>
      <c r="WIK79"/>
      <c r="WIL79" s="14"/>
      <c r="WIM79" s="10"/>
      <c r="WIN79"/>
      <c r="WIO79" s="10"/>
      <c r="WIP79"/>
      <c r="WIQ79"/>
      <c r="WIR79"/>
      <c r="WIS79" s="14"/>
      <c r="WIT79" s="10"/>
      <c r="WIU79"/>
      <c r="WIV79" s="10"/>
      <c r="WIW79"/>
      <c r="WIX79"/>
      <c r="WIY79"/>
      <c r="WIZ79" s="14"/>
      <c r="WJA79" s="10"/>
      <c r="WJB79"/>
      <c r="WJC79" s="10"/>
      <c r="WJD79"/>
      <c r="WJE79"/>
      <c r="WJF79"/>
      <c r="WJG79" s="14"/>
      <c r="WJH79" s="10"/>
      <c r="WJI79"/>
      <c r="WJJ79" s="10"/>
      <c r="WJK79"/>
      <c r="WJL79"/>
      <c r="WJM79"/>
      <c r="WJN79" s="14"/>
      <c r="WJO79" s="10"/>
      <c r="WJP79"/>
      <c r="WJQ79" s="10"/>
      <c r="WJR79"/>
      <c r="WJS79"/>
      <c r="WJT79"/>
      <c r="WJU79" s="14"/>
      <c r="WJV79" s="10"/>
      <c r="WJW79"/>
      <c r="WJX79" s="10"/>
      <c r="WJY79"/>
      <c r="WJZ79"/>
      <c r="WKA79"/>
      <c r="WKB79" s="14"/>
      <c r="WKC79" s="10"/>
      <c r="WKD79"/>
      <c r="WKE79" s="10"/>
      <c r="WKF79"/>
      <c r="WKG79"/>
      <c r="WKH79"/>
      <c r="WKI79" s="14"/>
      <c r="WKJ79" s="10"/>
      <c r="WKK79"/>
      <c r="WKL79" s="10"/>
      <c r="WKM79"/>
      <c r="WKN79"/>
      <c r="WKO79"/>
      <c r="WKP79" s="14"/>
      <c r="WKQ79" s="10"/>
      <c r="WKR79"/>
      <c r="WKS79" s="10"/>
      <c r="WKT79"/>
      <c r="WKU79"/>
      <c r="WKV79"/>
      <c r="WKW79" s="14"/>
      <c r="WKX79" s="10"/>
      <c r="WKY79"/>
      <c r="WKZ79" s="10"/>
      <c r="WLA79"/>
      <c r="WLB79"/>
      <c r="WLC79"/>
      <c r="WLD79" s="14"/>
      <c r="WLE79" s="10"/>
      <c r="WLF79"/>
      <c r="WLG79" s="10"/>
      <c r="WLH79"/>
      <c r="WLI79"/>
      <c r="WLJ79"/>
      <c r="WLK79" s="14"/>
      <c r="WLL79" s="10"/>
      <c r="WLM79"/>
      <c r="WLN79" s="10"/>
      <c r="WLO79"/>
      <c r="WLP79"/>
      <c r="WLQ79"/>
      <c r="WLR79" s="14"/>
      <c r="WLS79" s="10"/>
      <c r="WLT79"/>
      <c r="WLU79" s="10"/>
      <c r="WLV79"/>
      <c r="WLW79"/>
      <c r="WLX79"/>
      <c r="WLY79" s="14"/>
      <c r="WLZ79" s="26"/>
      <c r="WMA79"/>
      <c r="WMB79" s="10"/>
      <c r="WMC79"/>
      <c r="WMD79"/>
      <c r="WME79"/>
      <c r="WMF79" s="14"/>
      <c r="WMG79" s="26"/>
      <c r="WMH79"/>
      <c r="WMI79" s="10"/>
      <c r="WMJ79"/>
      <c r="WMK79"/>
      <c r="WML79"/>
      <c r="WMM79" s="39"/>
      <c r="WMN79" s="81"/>
      <c r="WMO79" s="10"/>
      <c r="WMP79" s="10"/>
      <c r="WMQ79" s="14"/>
      <c r="WMR79" s="14"/>
      <c r="WMS79"/>
      <c r="WMT79" s="10"/>
      <c r="WMU79"/>
      <c r="WMV79" s="10"/>
      <c r="WMW79" s="6"/>
      <c r="WMX79"/>
      <c r="WMY79"/>
      <c r="WMZ79" s="14"/>
      <c r="WNA79" s="10"/>
      <c r="WNB79"/>
      <c r="WNC79" s="10"/>
      <c r="WND79"/>
      <c r="WNE79"/>
      <c r="WNF79"/>
      <c r="WNG79" s="14"/>
      <c r="WNH79" s="10"/>
      <c r="WNI79"/>
      <c r="WNJ79" s="10"/>
      <c r="WNK79"/>
      <c r="WNL79"/>
      <c r="WNM79"/>
      <c r="WNN79" s="14"/>
      <c r="WNO79" s="10"/>
      <c r="WNP79"/>
      <c r="WNQ79" s="10"/>
      <c r="WNR79"/>
      <c r="WNS79"/>
      <c r="WNT79"/>
      <c r="WNU79" s="14"/>
      <c r="WNV79" s="10"/>
      <c r="WNW79"/>
      <c r="WNX79" s="10"/>
      <c r="WNY79"/>
      <c r="WNZ79"/>
      <c r="WOA79"/>
      <c r="WOB79" s="14"/>
      <c r="WOC79" s="10"/>
      <c r="WOD79"/>
      <c r="WOE79" s="10"/>
      <c r="WOF79"/>
      <c r="WOG79"/>
      <c r="WOH79"/>
      <c r="WOI79" s="14"/>
      <c r="WOJ79" s="10"/>
      <c r="WOK79"/>
      <c r="WOL79" s="10"/>
      <c r="WOM79"/>
      <c r="WON79"/>
      <c r="WOO79"/>
      <c r="WOP79" s="14"/>
      <c r="WOQ79" s="10"/>
      <c r="WOR79"/>
      <c r="WOS79" s="10"/>
      <c r="WOT79"/>
      <c r="WOU79"/>
      <c r="WOV79"/>
      <c r="WOW79" s="14"/>
      <c r="WOX79" s="10"/>
      <c r="WOY79"/>
      <c r="WOZ79" s="10"/>
      <c r="WPA79"/>
      <c r="WPB79"/>
      <c r="WPC79"/>
      <c r="WPD79" s="14"/>
      <c r="WPE79" s="10"/>
      <c r="WPF79"/>
      <c r="WPG79" s="10"/>
      <c r="WPH79"/>
      <c r="WPI79"/>
      <c r="WPJ79"/>
      <c r="WPK79" s="14"/>
      <c r="WPL79" s="10"/>
      <c r="WPM79"/>
      <c r="WPN79" s="10"/>
      <c r="WPO79"/>
      <c r="WPP79"/>
      <c r="WPQ79"/>
      <c r="WPR79" s="14"/>
      <c r="WPS79" s="10"/>
      <c r="WPT79"/>
      <c r="WPU79" s="10"/>
      <c r="WPV79"/>
      <c r="WPW79"/>
      <c r="WPX79"/>
      <c r="WPY79" s="14"/>
      <c r="WPZ79" s="10"/>
      <c r="WQA79"/>
      <c r="WQB79" s="10"/>
      <c r="WQC79"/>
      <c r="WQD79"/>
      <c r="WQE79"/>
      <c r="WQF79" s="14"/>
      <c r="WQG79" s="10"/>
      <c r="WQH79"/>
      <c r="WQI79" s="10"/>
      <c r="WQJ79"/>
      <c r="WQK79"/>
      <c r="WQL79"/>
      <c r="WQM79" s="14"/>
      <c r="WQN79" s="10"/>
      <c r="WQO79"/>
      <c r="WQP79" s="10"/>
      <c r="WQQ79"/>
      <c r="WQR79"/>
      <c r="WQS79"/>
      <c r="WQT79" s="14"/>
      <c r="WQU79" s="10"/>
      <c r="WQV79"/>
      <c r="WQW79" s="10"/>
      <c r="WQX79"/>
      <c r="WQY79"/>
      <c r="WQZ79"/>
      <c r="WRA79" s="14"/>
      <c r="WRB79" s="10"/>
      <c r="WRC79"/>
      <c r="WRD79" s="10"/>
      <c r="WRE79"/>
      <c r="WRF79"/>
      <c r="WRG79"/>
      <c r="WRH79" s="14"/>
      <c r="WRI79" s="10"/>
      <c r="WRJ79"/>
      <c r="WRK79" s="10"/>
      <c r="WRL79"/>
      <c r="WRM79"/>
      <c r="WRN79"/>
      <c r="WRO79" s="14"/>
      <c r="WRP79" s="10"/>
      <c r="WRQ79"/>
      <c r="WRR79" s="10"/>
      <c r="WRS79"/>
      <c r="WRT79"/>
      <c r="WRU79"/>
      <c r="WRV79" s="14"/>
      <c r="WRW79" s="10"/>
      <c r="WRX79"/>
      <c r="WRY79" s="10"/>
      <c r="WRZ79"/>
      <c r="WSA79"/>
      <c r="WSB79"/>
      <c r="WSC79" s="14"/>
      <c r="WSD79" s="10"/>
      <c r="WSE79"/>
      <c r="WSF79" s="10"/>
      <c r="WSG79"/>
      <c r="WSH79"/>
      <c r="WSI79"/>
      <c r="WSJ79" s="14"/>
      <c r="WSK79" s="10"/>
      <c r="WSL79"/>
      <c r="WSM79" s="10"/>
      <c r="WSN79"/>
      <c r="WSO79"/>
      <c r="WSP79"/>
      <c r="WSQ79" s="14"/>
      <c r="WSR79" s="10"/>
      <c r="WSS79"/>
      <c r="WST79" s="10"/>
      <c r="WSU79"/>
      <c r="WSV79"/>
      <c r="WSW79"/>
      <c r="WSX79" s="14"/>
      <c r="WSY79" s="10"/>
      <c r="WSZ79"/>
      <c r="WTA79" s="10"/>
      <c r="WTB79"/>
      <c r="WTC79"/>
      <c r="WTD79"/>
      <c r="WTE79" s="14"/>
      <c r="WTF79" s="10"/>
      <c r="WTG79"/>
      <c r="WTH79" s="10"/>
      <c r="WTI79"/>
      <c r="WTJ79"/>
      <c r="WTK79"/>
      <c r="WTL79" s="14"/>
      <c r="WTM79" s="10"/>
      <c r="WTN79"/>
      <c r="WTO79" s="10"/>
      <c r="WTP79"/>
      <c r="WTQ79"/>
      <c r="WTR79"/>
      <c r="WTS79" s="14"/>
      <c r="WTT79" s="10"/>
      <c r="WTU79"/>
      <c r="WTV79" s="10"/>
      <c r="WTW79"/>
      <c r="WTX79"/>
      <c r="WTY79"/>
      <c r="WTZ79" s="14"/>
      <c r="WUA79" s="10"/>
      <c r="WUB79"/>
      <c r="WUC79" s="10"/>
      <c r="WUD79"/>
      <c r="WUE79"/>
      <c r="WUF79"/>
      <c r="WUG79" s="14"/>
      <c r="WUH79" s="10"/>
      <c r="WUI79"/>
      <c r="WUJ79" s="10"/>
      <c r="WUK79"/>
      <c r="WUL79"/>
      <c r="WUM79"/>
      <c r="WUN79" s="14"/>
      <c r="WUO79" s="10"/>
      <c r="WUP79"/>
      <c r="WUQ79" s="10"/>
      <c r="WUR79"/>
      <c r="WUS79"/>
      <c r="WUT79"/>
      <c r="WUU79" s="14"/>
      <c r="WUV79" s="10"/>
      <c r="WUW79"/>
      <c r="WUX79" s="10"/>
      <c r="WUY79"/>
      <c r="WUZ79"/>
      <c r="WVA79"/>
      <c r="WVB79" s="14"/>
      <c r="WVC79" s="26"/>
      <c r="WVD79"/>
      <c r="WVE79" s="10"/>
      <c r="WVF79"/>
      <c r="WVG79"/>
      <c r="WVH79"/>
      <c r="WVI79" s="14"/>
      <c r="WVJ79" s="26"/>
      <c r="WVK79"/>
      <c r="WVL79" s="10"/>
      <c r="WVM79"/>
      <c r="WVN79"/>
      <c r="WVO79"/>
      <c r="WVP79" s="39"/>
      <c r="WVQ79" s="81"/>
      <c r="WVR79" s="10"/>
      <c r="WVS79" s="10"/>
      <c r="WVT79" s="14"/>
      <c r="WVU79" s="14"/>
      <c r="WVV79"/>
      <c r="WVW79" s="10"/>
      <c r="WVX79"/>
      <c r="WVY79" s="10"/>
      <c r="WVZ79" s="6"/>
      <c r="WWA79"/>
      <c r="WWB79"/>
      <c r="WWC79" s="14"/>
      <c r="WWD79" s="10"/>
      <c r="WWE79"/>
      <c r="WWF79" s="10"/>
      <c r="WWG79"/>
      <c r="WWH79"/>
      <c r="WWI79"/>
      <c r="WWJ79" s="14"/>
      <c r="WWK79" s="10"/>
      <c r="WWL79"/>
      <c r="WWM79" s="10"/>
      <c r="WWN79"/>
      <c r="WWO79"/>
      <c r="WWP79"/>
      <c r="WWQ79" s="14"/>
      <c r="WWR79" s="10"/>
      <c r="WWS79"/>
      <c r="WWT79" s="10"/>
      <c r="WWU79"/>
      <c r="WWV79"/>
      <c r="WWW79"/>
      <c r="WWX79" s="14"/>
      <c r="WWY79" s="10"/>
      <c r="WWZ79"/>
      <c r="WXA79" s="10"/>
      <c r="WXB79"/>
      <c r="WXC79"/>
      <c r="WXD79"/>
      <c r="WXE79" s="14"/>
      <c r="WXF79" s="10"/>
      <c r="WXG79"/>
      <c r="WXH79" s="10"/>
      <c r="WXI79"/>
      <c r="WXJ79"/>
      <c r="WXK79"/>
      <c r="WXL79" s="14"/>
      <c r="WXM79" s="10"/>
      <c r="WXN79"/>
      <c r="WXO79" s="10"/>
      <c r="WXP79"/>
      <c r="WXQ79"/>
      <c r="WXR79"/>
      <c r="WXS79" s="14"/>
      <c r="WXT79" s="10"/>
      <c r="WXU79"/>
      <c r="WXV79" s="10"/>
      <c r="WXW79"/>
      <c r="WXX79"/>
      <c r="WXY79"/>
      <c r="WXZ79" s="14"/>
      <c r="WYA79" s="10"/>
      <c r="WYB79"/>
      <c r="WYC79" s="10"/>
      <c r="WYD79"/>
      <c r="WYE79"/>
      <c r="WYF79"/>
      <c r="WYG79" s="14"/>
      <c r="WYH79" s="10"/>
      <c r="WYI79"/>
      <c r="WYJ79" s="10"/>
      <c r="WYK79"/>
      <c r="WYL79"/>
      <c r="WYM79"/>
      <c r="WYN79" s="14"/>
      <c r="WYO79" s="10"/>
      <c r="WYP79"/>
      <c r="WYQ79" s="10"/>
      <c r="WYR79"/>
      <c r="WYS79"/>
      <c r="WYT79"/>
      <c r="WYU79" s="14"/>
      <c r="WYV79" s="10"/>
      <c r="WYW79"/>
      <c r="WYX79" s="10"/>
      <c r="WYY79"/>
      <c r="WYZ79"/>
      <c r="WZA79"/>
      <c r="WZB79" s="14"/>
      <c r="WZC79" s="10"/>
      <c r="WZD79"/>
      <c r="WZE79" s="10"/>
      <c r="WZF79"/>
      <c r="WZG79"/>
      <c r="WZH79"/>
      <c r="WZI79" s="14"/>
      <c r="WZJ79" s="10"/>
      <c r="WZK79"/>
      <c r="WZL79" s="10"/>
      <c r="WZM79"/>
      <c r="WZN79"/>
      <c r="WZO79"/>
      <c r="WZP79" s="14"/>
      <c r="WZQ79" s="10"/>
      <c r="WZR79"/>
      <c r="WZS79" s="10"/>
      <c r="WZT79"/>
      <c r="WZU79"/>
      <c r="WZV79"/>
      <c r="WZW79" s="14"/>
      <c r="WZX79" s="10"/>
      <c r="WZY79"/>
      <c r="WZZ79" s="10"/>
      <c r="XAA79"/>
      <c r="XAB79"/>
      <c r="XAC79"/>
      <c r="XAD79" s="14"/>
      <c r="XAE79" s="10"/>
      <c r="XAF79"/>
      <c r="XAG79" s="10"/>
      <c r="XAH79"/>
      <c r="XAI79"/>
      <c r="XAJ79"/>
      <c r="XAK79" s="14"/>
      <c r="XAL79" s="10"/>
      <c r="XAM79"/>
      <c r="XAN79" s="10"/>
      <c r="XAO79"/>
      <c r="XAP79"/>
      <c r="XAQ79"/>
      <c r="XAR79" s="14"/>
      <c r="XAS79" s="10"/>
      <c r="XAT79"/>
      <c r="XAU79" s="10"/>
      <c r="XAV79"/>
      <c r="XAW79"/>
      <c r="XAX79"/>
      <c r="XAY79" s="14"/>
      <c r="XAZ79" s="10"/>
      <c r="XBA79"/>
      <c r="XBB79" s="10"/>
      <c r="XBC79"/>
      <c r="XBD79"/>
      <c r="XBE79"/>
      <c r="XBF79" s="14"/>
      <c r="XBG79" s="10"/>
      <c r="XBH79"/>
      <c r="XBI79" s="10"/>
      <c r="XBJ79"/>
      <c r="XBK79"/>
      <c r="XBL79"/>
      <c r="XBM79" s="14"/>
      <c r="XBN79" s="10"/>
      <c r="XBO79"/>
      <c r="XBP79" s="10"/>
      <c r="XBQ79"/>
      <c r="XBR79"/>
      <c r="XBS79"/>
      <c r="XBT79" s="14"/>
      <c r="XBU79" s="10"/>
      <c r="XBV79"/>
      <c r="XBW79" s="10"/>
      <c r="XBX79"/>
      <c r="XBY79"/>
      <c r="XBZ79"/>
      <c r="XCA79" s="14"/>
      <c r="XCB79" s="10"/>
      <c r="XCC79"/>
      <c r="XCD79" s="10"/>
      <c r="XCE79"/>
      <c r="XCF79"/>
      <c r="XCG79"/>
      <c r="XCH79" s="14"/>
      <c r="XCI79" s="10"/>
      <c r="XCJ79"/>
      <c r="XCK79" s="10"/>
      <c r="XCL79"/>
      <c r="XCM79"/>
      <c r="XCN79"/>
      <c r="XCO79" s="14"/>
      <c r="XCP79" s="10"/>
      <c r="XCQ79"/>
      <c r="XCR79" s="10"/>
      <c r="XCS79"/>
      <c r="XCT79"/>
      <c r="XCU79"/>
      <c r="XCV79" s="14"/>
      <c r="XCW79" s="10"/>
      <c r="XCX79"/>
      <c r="XCY79" s="10"/>
      <c r="XCZ79"/>
      <c r="XDA79"/>
      <c r="XDB79"/>
      <c r="XDC79" s="14"/>
      <c r="XDD79" s="10"/>
      <c r="XDE79"/>
      <c r="XDF79" s="10"/>
      <c r="XDG79"/>
      <c r="XDH79"/>
      <c r="XDI79"/>
      <c r="XDJ79" s="14"/>
      <c r="XDK79" s="10"/>
      <c r="XDL79"/>
      <c r="XDM79" s="10"/>
      <c r="XDN79"/>
      <c r="XDO79"/>
      <c r="XDP79"/>
      <c r="XDQ79" s="14"/>
      <c r="XDR79" s="10"/>
      <c r="XDS79"/>
      <c r="XDT79" s="10"/>
      <c r="XDU79"/>
      <c r="XDV79"/>
      <c r="XDW79"/>
      <c r="XDX79" s="14"/>
      <c r="XDY79" s="10"/>
      <c r="XDZ79"/>
      <c r="XEA79" s="10"/>
      <c r="XEB79"/>
      <c r="XEC79"/>
      <c r="XED79"/>
      <c r="XEE79" s="14"/>
      <c r="XEF79" s="26"/>
      <c r="XEG79"/>
      <c r="XEH79" s="10"/>
      <c r="XEI79"/>
      <c r="XEJ79"/>
      <c r="XEK79"/>
      <c r="XEL79" s="14"/>
      <c r="XEM79" s="26"/>
      <c r="XEN79"/>
      <c r="XEO79" s="10"/>
      <c r="XEP79"/>
      <c r="XEQ79"/>
      <c r="XER79"/>
      <c r="XES79" s="39"/>
      <c r="XET79" s="81"/>
      <c r="XEU79" s="10"/>
      <c r="XEV79" s="10"/>
      <c r="XEW79" s="14"/>
      <c r="XEX79" s="14"/>
      <c r="XEY79"/>
      <c r="XEZ79" s="10"/>
      <c r="XFA79"/>
      <c r="XFB79" s="10"/>
    </row>
    <row r="80" spans="1:16382" ht="12.5" outlineLevel="1" x14ac:dyDescent="0.25">
      <c r="A80" s="404"/>
      <c r="B80" s="405"/>
      <c r="C80" s="125" t="s">
        <v>44</v>
      </c>
      <c r="D80" s="126" t="s">
        <v>0</v>
      </c>
      <c r="E80" s="116" t="s">
        <v>44</v>
      </c>
      <c r="F80" s="5" t="str">
        <f>IF(C80="x","4",IF(C80&gt;E80,"1",IF(C80&lt;E80,"2",IF(C80=E80,"0",))))</f>
        <v>4</v>
      </c>
      <c r="G80" s="21"/>
      <c r="H80" s="4"/>
      <c r="I80" s="108"/>
      <c r="J80" s="52" t="s">
        <v>0</v>
      </c>
      <c r="K80" s="110"/>
      <c r="L80" s="53" t="b">
        <f>IF(AND(I80=$C80,K80=$E80),1)</f>
        <v>0</v>
      </c>
      <c r="M80" s="54" t="str">
        <f>IF(I80&gt;K80,"1",IF(I80&lt;K80,"2",IF(I80=K80,"0")))</f>
        <v>0</v>
      </c>
      <c r="N80" s="170" t="str">
        <f>IF(I80="x","0",IF(L80=1,"3,5",IF(M80=$F80,"1,5","0")))</f>
        <v>0</v>
      </c>
      <c r="O80" s="45" t="str">
        <f>IF(N80="x","0",IF(N80="1","0",IF(N80="0","0","1")))</f>
        <v>0</v>
      </c>
      <c r="P80" s="107"/>
      <c r="Q80" s="66"/>
      <c r="R80" s="112"/>
      <c r="S80" s="66" t="b">
        <f>IF(AND(P80=$C80,R80=$E80),1)</f>
        <v>0</v>
      </c>
      <c r="T80" s="66" t="str">
        <f>IF(P80&gt;R80,"1",IF(P80&lt;R80,"2",IF(P80=R80,"0")))</f>
        <v>0</v>
      </c>
      <c r="U80" s="67" t="str">
        <f>IF(P80="x","0",IF(S80=1,"3,5",IF(T80=$F80,"1,5","0")))</f>
        <v>0</v>
      </c>
      <c r="V80" s="45" t="str">
        <f>IF(U80="x","0",IF(U80="1","0",IF(U80="0","0","1")))</f>
        <v>0</v>
      </c>
      <c r="W80" s="108"/>
      <c r="X80" s="52" t="s">
        <v>0</v>
      </c>
      <c r="Y80" s="110"/>
      <c r="Z80" s="53" t="b">
        <f>IF(AND(W80=$C80,Y80=$E80),1)</f>
        <v>0</v>
      </c>
      <c r="AA80" s="54" t="str">
        <f>IF(W80&gt;Y80,"1",IF(W80&lt;Y80,"2",IF(W80=Y80,"0")))</f>
        <v>0</v>
      </c>
      <c r="AB80" s="170" t="str">
        <f>IF(W80="x","0",IF(Z80=1,"3,5",IF(AA80=$F80,"1,5","0")))</f>
        <v>0</v>
      </c>
      <c r="AC80" s="45" t="str">
        <f>IF(AB80="x","0",IF(AB80="1","0",IF(AB80="0","0","1")))</f>
        <v>0</v>
      </c>
      <c r="AD80" s="107"/>
      <c r="AE80" s="66"/>
      <c r="AF80" s="112"/>
      <c r="AG80" s="66" t="b">
        <f>IF(AND(AD80=$C80,AF80=$E80),1)</f>
        <v>0</v>
      </c>
      <c r="AH80" s="66" t="str">
        <f>IF(AD80&gt;AF80,"1",IF(AD80&lt;AF80,"2",IF(AD80=AF80,"0")))</f>
        <v>0</v>
      </c>
      <c r="AI80" s="67" t="str">
        <f>IF(AD80="x","0",IF(AG80=1,"3,5",IF(AH80=$F80,"1,5","0")))</f>
        <v>0</v>
      </c>
      <c r="AJ80" s="45" t="str">
        <f>IF(AI80="x","0",IF(AI80="1","0",IF(AI80="0","0","1")))</f>
        <v>0</v>
      </c>
      <c r="AK80" s="108"/>
      <c r="AL80" s="52" t="s">
        <v>0</v>
      </c>
      <c r="AM80" s="110"/>
      <c r="AN80" s="53" t="b">
        <f>IF(AND(AK80=$C80,AM80=$E80),1)</f>
        <v>0</v>
      </c>
      <c r="AO80" s="54" t="str">
        <f>IF(AK80&gt;AM80,"1",IF(AK80&lt;AM80,"2",IF(AK80=AM80,"0")))</f>
        <v>0</v>
      </c>
      <c r="AP80" s="199" t="str">
        <f>IF(AK80="x","0",IF(AN80=1,"3,5",IF(AO80=$F80,"1,5","0")))</f>
        <v>0</v>
      </c>
      <c r="AQ80" s="45" t="str">
        <f>IF(AP80="x","0",IF(AP80="1","0",IF(AP80="0","0","1")))</f>
        <v>0</v>
      </c>
      <c r="AR80" s="107"/>
      <c r="AS80" s="66"/>
      <c r="AT80" s="112"/>
      <c r="AU80" s="129" t="b">
        <f>IF(AND(AR80=$C80,AT80=$E80),1)</f>
        <v>0</v>
      </c>
      <c r="AV80" s="129" t="str">
        <f>IF(AR80&gt;AT80,"1",IF(AR80&lt;AT80,"2",IF(AR80=AT80,"0")))</f>
        <v>0</v>
      </c>
      <c r="AW80" s="70" t="str">
        <f>IF(AR80="x","0",IF(AU80=1,"3,5",IF(AV80=$F80,"1,5","0")))</f>
        <v>0</v>
      </c>
      <c r="AX80" s="45" t="str">
        <f>IF(AW80="x","0",IF(AW80="1","0",IF(AW80="0","0","1")))</f>
        <v>0</v>
      </c>
      <c r="AY80" s="108"/>
      <c r="AZ80" s="52" t="s">
        <v>0</v>
      </c>
      <c r="BA80" s="110"/>
      <c r="BB80" s="129" t="b">
        <f>IF(AND(AY80=$C80,BA80=$E80),1)</f>
        <v>0</v>
      </c>
      <c r="BC80" s="54" t="str">
        <f>IF(AY80&gt;BA80,"1",IF(AY80&lt;BA80,"2",IF(AY80=BA80,"0")))</f>
        <v>0</v>
      </c>
      <c r="BD80" s="170" t="str">
        <f>IF(AY80="x","0",IF(BB80=1,"3,5",IF(BC80=$F80,"1,5","0")))</f>
        <v>0</v>
      </c>
      <c r="BE80" s="45" t="str">
        <f>IF(BD80="x","0",IF(BD80="1","0",IF(BD80="0","0","1")))</f>
        <v>0</v>
      </c>
      <c r="BF80" s="107"/>
      <c r="BG80" s="66"/>
      <c r="BH80" s="112"/>
      <c r="BI80" s="129" t="b">
        <f>IF(AND(BF80=$C80,BH80=$E80),1)</f>
        <v>0</v>
      </c>
      <c r="BJ80" s="66" t="str">
        <f>IF(BF80&gt;BH80,"1",IF(BF80&lt;BH80,"2",IF(BF80=BH80,"0")))</f>
        <v>0</v>
      </c>
      <c r="BK80" s="70" t="str">
        <f>IF(BF80="x","0",IF(BI80=1,"3,5",IF(BJ80=$F80,"1,5","0")))</f>
        <v>0</v>
      </c>
      <c r="BL80" s="45" t="str">
        <f>IF(BK80="x","0",IF(BK80="1","0",IF(BK80="0","0","1")))</f>
        <v>0</v>
      </c>
      <c r="BM80" s="108"/>
      <c r="BN80" s="52" t="s">
        <v>0</v>
      </c>
      <c r="BO80" s="110"/>
      <c r="BP80" s="129" t="b">
        <f>IF(AND(BM80=$C80,BO80=$E80),1)</f>
        <v>0</v>
      </c>
      <c r="BQ80" s="131" t="str">
        <f>IF(BM80&gt;BO80,"1",IF(BM80&lt;BO80,"2",IF(BM80=BO80,"0")))</f>
        <v>0</v>
      </c>
      <c r="BR80" s="170" t="str">
        <f>IF(BM80="x","0",IF(BP80=1,"3,5",IF(BQ80=$F80,"1,5","0")))</f>
        <v>0</v>
      </c>
      <c r="BS80" s="45" t="str">
        <f>IF(BR80="x","0",IF(BR80="1","0",IF(BR80="0","0","1")))</f>
        <v>0</v>
      </c>
      <c r="BT80" s="107"/>
      <c r="BU80" s="66"/>
      <c r="BV80" s="112"/>
      <c r="BW80" s="129" t="b">
        <f>IF(AND(BT80=$C80,BV80=$E80),1)</f>
        <v>0</v>
      </c>
      <c r="BX80" s="66" t="str">
        <f>IF(BT80&gt;BV80,"1",IF(BT80&lt;BV80,"2",IF(BT80=BV80,"0")))</f>
        <v>0</v>
      </c>
      <c r="BY80" s="70" t="str">
        <f>IF(BT80="x","0",IF(BW80=1,"3,5",IF(BX80=$F80,"1,5","0")))</f>
        <v>0</v>
      </c>
      <c r="BZ80" s="45" t="str">
        <f>IF(BY80="x","0",IF(BY80="1","0",IF(BY80="0","0","1")))</f>
        <v>0</v>
      </c>
      <c r="CA80" s="108"/>
      <c r="CB80" s="52" t="s">
        <v>0</v>
      </c>
      <c r="CC80" s="110"/>
      <c r="CD80" s="129" t="b">
        <f>IF(AND(CA80=$C80,CC80=$E80),1)</f>
        <v>0</v>
      </c>
      <c r="CE80" s="54" t="str">
        <f>IF(CA80&gt;CC80,"1",IF(CA80&lt;CC80,"2",IF(CA80=CC80,"0")))</f>
        <v>0</v>
      </c>
      <c r="CF80" s="55" t="str">
        <f>IF(CA80="x","0",IF(CD80=1,"3,5",IF(CE80=$F80,"1,5","0")))</f>
        <v>0</v>
      </c>
      <c r="CG80" s="45" t="str">
        <f>IF(CF80="x","0",IF(CF80="1","0",IF(CF80="0","0","1")))</f>
        <v>0</v>
      </c>
      <c r="CH80" s="107"/>
      <c r="CI80" s="66"/>
      <c r="CJ80" s="112"/>
      <c r="CK80" s="129" t="b">
        <f>IF(AND(CH80=$C80,CJ80=$E80),1)</f>
        <v>0</v>
      </c>
      <c r="CL80" s="66" t="str">
        <f>IF(CH80&gt;CJ80,"1",IF(CH80&lt;CJ80,"2",IF(CH80=CJ80,"0")))</f>
        <v>0</v>
      </c>
      <c r="CM80" s="201" t="str">
        <f>IF(CH80="x","0",IF(CK80=1,"3,5",IF(CL80=$F80,"1,5","0")))</f>
        <v>0</v>
      </c>
      <c r="CN80" s="45" t="str">
        <f>IF(CM80="x","0",IF(CM80="1","0",IF(CM80="0","0","1")))</f>
        <v>0</v>
      </c>
      <c r="CO80" s="108"/>
      <c r="CP80" s="52" t="s">
        <v>0</v>
      </c>
      <c r="CQ80" s="110"/>
      <c r="CR80" s="129" t="b">
        <f>IF(AND(CO80=$C80,CQ80=$E80),1)</f>
        <v>0</v>
      </c>
      <c r="CS80" s="54" t="str">
        <f>IF(CO80&gt;CQ80,"1",IF(CO80&lt;CQ80,"2",IF(CO80=CQ80,"0")))</f>
        <v>0</v>
      </c>
      <c r="CT80" s="55" t="str">
        <f>IF(CO80="x","0",IF(CR80=1,"3,5",IF(CS80=$F80,"1,5","0")))</f>
        <v>0</v>
      </c>
      <c r="CU80" s="45" t="str">
        <f>IF(CT80="x","0",IF(CT80="1","0",IF(CT80="0","0","1")))</f>
        <v>0</v>
      </c>
      <c r="CV80" s="107"/>
      <c r="CW80" s="66"/>
      <c r="CX80" s="112"/>
      <c r="CY80" s="129" t="b">
        <f>IF(AND(CV80=$C80,CX80=$E80),1)</f>
        <v>0</v>
      </c>
      <c r="CZ80" s="66" t="str">
        <f>IF(CV80&gt;CX80,"1",IF(CV80&lt;CX80,"2",IF(CV80=CX80,"0")))</f>
        <v>0</v>
      </c>
      <c r="DA80" s="201" t="str">
        <f>IF(CV80="x","0",IF(CY80=1,"3,5",IF(CZ80=$F80,"1,5","0")))</f>
        <v>0</v>
      </c>
      <c r="DB80" s="45" t="str">
        <f>IF(DA80="x","0",IF(DA80="1","0",IF(DA80="0","0","1")))</f>
        <v>0</v>
      </c>
      <c r="DC80" s="108"/>
      <c r="DD80" s="52" t="s">
        <v>0</v>
      </c>
      <c r="DE80" s="110"/>
      <c r="DF80" s="129" t="b">
        <f>IF(AND(DC80=$C80,DE80=$E80),1)</f>
        <v>0</v>
      </c>
      <c r="DG80" s="131" t="str">
        <f>IF(DC80&gt;DE80,"1",IF(DC80&lt;DE80,"2",IF(DC80=DE80,"0")))</f>
        <v>0</v>
      </c>
      <c r="DH80" s="170" t="str">
        <f>IF(DC80="x","0",IF(DF80=1,"3,5",IF(DG80=$F80,"1,6","0")))</f>
        <v>0</v>
      </c>
      <c r="DI80" s="45" t="str">
        <f>IF(DH80="x","0",IF(DH80="1","0",IF(DH80="0","0","1")))</f>
        <v>0</v>
      </c>
      <c r="DJ80" s="107"/>
      <c r="DK80" s="66"/>
      <c r="DL80" s="112"/>
      <c r="DM80" s="129" t="b">
        <f>IF(AND(DJ80=$C80,DL80=$E80),1)</f>
        <v>0</v>
      </c>
      <c r="DN80" s="66" t="str">
        <f>IF(DJ80&gt;DL80,"1",IF(DJ80&lt;DL80,"2",IF(DJ80=DL80,"0")))</f>
        <v>0</v>
      </c>
      <c r="DO80" s="70" t="str">
        <f>IF(DJ80="x","0",IF(DM80=1,"3,5",IF(DN80=$F80,"1,5","0")))</f>
        <v>0</v>
      </c>
      <c r="DP80" s="45" t="str">
        <f>IF(DO80="x","0",IF(DO80="1","0",IF(DO80="0","0","1")))</f>
        <v>0</v>
      </c>
      <c r="DQ80" s="108"/>
      <c r="DR80" s="52" t="s">
        <v>0</v>
      </c>
      <c r="DS80" s="110"/>
      <c r="DT80" s="129" t="b">
        <f>IF(AND(DQ80=$C80,DS80=$E80),1)</f>
        <v>0</v>
      </c>
      <c r="DU80" s="133" t="str">
        <f>IF(DQ80&gt;DS80,"1",IF(DQ80&lt;DS80,"2",IF(DQ80=DS80,"0")))</f>
        <v>0</v>
      </c>
      <c r="DV80" s="200" t="str">
        <f>IF(DQ80="x","0",IF(DT80=1,"3,5",IF(DU80=$F80,"1,5","0")))</f>
        <v>0</v>
      </c>
      <c r="DW80" s="45" t="str">
        <f>IF(DV80="x","0",IF(DV80="1","0",IF(DV80="0","0","1")))</f>
        <v>0</v>
      </c>
      <c r="DX80" s="107"/>
      <c r="DY80" s="66"/>
      <c r="DZ80" s="112"/>
      <c r="EA80" s="129" t="b">
        <f>IF(AND(DX80=$C80,DZ80=$E80),1)</f>
        <v>0</v>
      </c>
      <c r="EB80" s="66" t="str">
        <f>IF(DX80&gt;DZ80,"1",IF(DX80&lt;DZ80,"2",IF(DX80=DZ80,"0")))</f>
        <v>0</v>
      </c>
      <c r="EC80" s="70" t="str">
        <f>IF(DX80="x","0",IF(EA80=1,"3,5",IF(EB80=$F80,"1,5","0")))</f>
        <v>0</v>
      </c>
      <c r="ED80" s="45" t="str">
        <f>IF(EC80="x","0",IF(EC80="1","0",IF(EC80="0","0","1")))</f>
        <v>0</v>
      </c>
      <c r="EE80" s="108"/>
      <c r="EF80" s="52" t="s">
        <v>0</v>
      </c>
      <c r="EG80" s="110"/>
      <c r="EH80" s="129" t="b">
        <f>IF(AND(EE80=$C80,EG80=$E80),1)</f>
        <v>0</v>
      </c>
      <c r="EI80" s="131" t="str">
        <f>IF(EE80&gt;EG80,"1",IF(EE80&lt;EG80,"2",IF(EE80=EG80,"0")))</f>
        <v>0</v>
      </c>
      <c r="EJ80" s="170" t="str">
        <f>IF(EE80="x","0",IF(EH80=1,"3,5",IF(EI80=$F80,"1,5","0")))</f>
        <v>0</v>
      </c>
      <c r="EK80" s="45" t="str">
        <f>IF(EJ80="x","0",IF(EJ80="1","0",IF(EJ80="0","0","1")))</f>
        <v>0</v>
      </c>
      <c r="EL80" s="107"/>
      <c r="EM80" s="66"/>
      <c r="EN80" s="112"/>
      <c r="EO80" s="129" t="b">
        <f>IF(AND(EL80=$C80,EN80=$E80),1)</f>
        <v>0</v>
      </c>
      <c r="EP80" s="66" t="str">
        <f>IF(EL80&gt;EN80,"1",IF(EL80&lt;EN80,"2",IF(EL80=EN80,"0")))</f>
        <v>0</v>
      </c>
      <c r="EQ80" s="67" t="str">
        <f>IF(EL80="x","0",IF(EO80=1,"3,5",IF(EP80=$F80,"1,5","0")))</f>
        <v>0</v>
      </c>
      <c r="ER80" s="45" t="str">
        <f>IF(EQ80="x","0",IF(EQ80="1","0",IF(EQ80="0","0","1")))</f>
        <v>0</v>
      </c>
      <c r="ES80" s="108"/>
      <c r="ET80" s="52" t="s">
        <v>0</v>
      </c>
      <c r="EU80" s="110"/>
      <c r="EV80" s="129" t="b">
        <f>IF(AND(ES80=$C80,EU80=$E80),1)</f>
        <v>0</v>
      </c>
      <c r="EW80" s="54" t="str">
        <f>IF(ES80&gt;EU80,"1",IF(ES80&lt;EU80,"2",IF(ES80=EU80,"0")))</f>
        <v>0</v>
      </c>
      <c r="EX80" s="170" t="str">
        <f>IF(ES80="x","0",IF(EV80=1,"3,5",IF(EW80=$F80,"1,5","0")))</f>
        <v>0</v>
      </c>
      <c r="EY80" s="45" t="str">
        <f>IF(EX80="x","0",IF(EX80="1","0",IF(EX80="0","0","1")))</f>
        <v>0</v>
      </c>
      <c r="EZ80" s="107"/>
      <c r="FA80" s="66"/>
      <c r="FB80" s="112"/>
      <c r="FC80" s="66" t="b">
        <f>IF(AND(EZ80=$C80,FB80=$E80),1)</f>
        <v>0</v>
      </c>
      <c r="FD80" s="66" t="str">
        <f>IF(EZ80&gt;FB80,"1",IF(EZ80&lt;FB80,"2",IF(EZ80=FB80,"0")))</f>
        <v>0</v>
      </c>
      <c r="FE80" s="67" t="str">
        <f>IF(EZ80="x","0",IF(FC80=1,"3,5",IF(FD80=$F80,"1,5","0")))</f>
        <v>0</v>
      </c>
      <c r="FF80" s="45" t="str">
        <f>IF(FE80="x","0",IF(FE80="1","0",IF(FE80="0","0","1")))</f>
        <v>0</v>
      </c>
      <c r="FG80" s="108"/>
      <c r="FH80" s="52" t="s">
        <v>0</v>
      </c>
      <c r="FI80" s="110"/>
      <c r="FJ80" s="234" t="b">
        <f>IF(AND(FG80=$C80,FI80=$E80),1)</f>
        <v>0</v>
      </c>
      <c r="FK80" s="54" t="str">
        <f>IF(FG80&gt;FI80,"1",IF(FG80&lt;FI80,"2",IF(FG80=FI80,"0")))</f>
        <v>0</v>
      </c>
      <c r="FL80" s="170" t="str">
        <f>IF(FG80="x","0",IF(FJ80=1,"3,5",IF(FK80=$F80,"1,5","0")))</f>
        <v>0</v>
      </c>
      <c r="FM80" s="45" t="str">
        <f>IF(FL80="x","0",IF(FL80="1","0",IF(FL80="0","0","1")))</f>
        <v>0</v>
      </c>
      <c r="FN80" s="107"/>
      <c r="FO80" s="66"/>
      <c r="FP80" s="112"/>
      <c r="FQ80" s="129" t="b">
        <f>IF(AND(FN80=$C80,FP80=$E80),1)</f>
        <v>0</v>
      </c>
      <c r="FR80" s="66" t="str">
        <f>IF(FN80&gt;FP80,"1",IF(FN80&lt;FP80,"2",IF(FN80=FP80,"0")))</f>
        <v>0</v>
      </c>
      <c r="FS80" s="70" t="str">
        <f>IF(FN80="x","0",IF(FQ80=1,"3,5",IF(FR80=$F80,"1,5","0")))</f>
        <v>0</v>
      </c>
      <c r="FT80" s="45" t="str">
        <f>IF(FS80="x","0",IF(FS80="1","0",IF(FS80="0","0","1")))</f>
        <v>0</v>
      </c>
      <c r="FU80" s="108"/>
      <c r="FV80" s="52" t="s">
        <v>0</v>
      </c>
      <c r="FW80" s="110"/>
      <c r="FX80" s="129" t="b">
        <f>IF(AND(FU80=$C80,FW80=$E80),1)</f>
        <v>0</v>
      </c>
      <c r="FY80" s="54" t="str">
        <f>IF(FU80&gt;FW80,"1",IF(FU80&lt;FW80,"2",IF(FU80=FW80,"0")))</f>
        <v>0</v>
      </c>
      <c r="FZ80" s="170" t="str">
        <f>IF(FU80="x","0",IF(FX80=1,"3,5",IF(FY80=$F80,"1,5","0")))</f>
        <v>0</v>
      </c>
      <c r="GA80" s="45" t="str">
        <f>IF(FZ80="x","0",IF(FZ80="1","0",IF(FZ80="0","0","1")))</f>
        <v>0</v>
      </c>
      <c r="GB80" s="107"/>
      <c r="GC80" s="66"/>
      <c r="GD80" s="112"/>
      <c r="GE80" s="129" t="b">
        <f>IF(AND(GB80=$C80,GD80=$E80),1)</f>
        <v>0</v>
      </c>
      <c r="GF80" s="66" t="str">
        <f>IF(GB80&gt;GD80,"1",IF(GB80&lt;GD80,"2",IF(GB80=GD80,"0")))</f>
        <v>0</v>
      </c>
      <c r="GG80" s="70" t="str">
        <f>IF(GB80="x","0",IF(GE80=1,"3,5",IF(GF80=$F80,"1,5","0")))</f>
        <v>0</v>
      </c>
      <c r="GH80" s="45" t="str">
        <f>IF(GG80="x","0",IF(GG80="1","0",IF(GG80="0","0","1")))</f>
        <v>0</v>
      </c>
      <c r="GI80" s="108"/>
      <c r="GJ80" s="52" t="s">
        <v>0</v>
      </c>
      <c r="GK80" s="110"/>
      <c r="GL80" s="234" t="b">
        <f>IF(AND(GI80=$C80,GK80=$E80),1)</f>
        <v>0</v>
      </c>
      <c r="GM80" s="54" t="str">
        <f>IF(GI80&gt;GK80,"1",IF(GI80&lt;GK80,"2",IF(GI80=GK80,"0")))</f>
        <v>0</v>
      </c>
      <c r="GN80" s="170" t="str">
        <f>IF(GI80="x","0",IF(GL80=1,"3,5",IF(GM80=$F80,"1,5","0")))</f>
        <v>0</v>
      </c>
      <c r="GO80" s="45" t="str">
        <f>IF(GN80="x","0",IF(GN80="1","0",IF(GN80="0","0","1")))</f>
        <v>0</v>
      </c>
      <c r="GP80" s="107"/>
      <c r="GQ80" s="66"/>
      <c r="GR80" s="112"/>
      <c r="GS80" s="129" t="b">
        <f>IF(AND(GP80=$C80,GR80=$E80),1)</f>
        <v>0</v>
      </c>
      <c r="GT80" s="66" t="str">
        <f>IF(GP80&gt;GR80,"1",IF(GP80&lt;GR80,"2",IF(GP80=GR80,"0")))</f>
        <v>0</v>
      </c>
      <c r="GU80" s="67" t="str">
        <f>IF(GP80="x","0",IF(GS80=1,"3,5",IF(GT80=$F80,"1,5","0")))</f>
        <v>0</v>
      </c>
      <c r="GV80" s="45" t="str">
        <f>IF(GU80="x","0",IF(GU80="1","0",IF(GU80="0","0","1")))</f>
        <v>0</v>
      </c>
      <c r="GW80" s="108"/>
      <c r="GX80" s="52" t="s">
        <v>0</v>
      </c>
      <c r="GY80" s="110"/>
      <c r="GZ80" s="129" t="b">
        <f>IF(AND(GW80=$C80,GY80=$E80),1)</f>
        <v>0</v>
      </c>
      <c r="HA80" s="54" t="str">
        <f>IF(GW80&gt;GY80,"1",IF(GW80&lt;GY80,"2",IF(GW80=GY80,"0")))</f>
        <v>0</v>
      </c>
      <c r="HB80" s="170" t="str">
        <f>IF(GW80="x","0",IF(GZ80=1,"3,5",IF(HA80=$F80,"1,5","0")))</f>
        <v>0</v>
      </c>
      <c r="HC80" s="45" t="str">
        <f>IF(HB80="x","0",IF(HB80="1","0",IF(HB80="0","0","1")))</f>
        <v>0</v>
      </c>
      <c r="HD80" s="107"/>
      <c r="HE80" s="66"/>
      <c r="HF80" s="112"/>
      <c r="HG80" s="129" t="b">
        <f>IF(AND(HD80=$C80,HF80=$E80),1)</f>
        <v>0</v>
      </c>
      <c r="HH80" s="66" t="str">
        <f>IF(HD80&gt;HF80,"1",IF(HD80&lt;HF80,"2",IF(HD80=HF80,"0")))</f>
        <v>0</v>
      </c>
      <c r="HI80" s="201" t="str">
        <f>IF(HD80="x","0",IF(HG80=1,"3,5",IF(HH80=$F80,"1,5","0")))</f>
        <v>0</v>
      </c>
      <c r="HJ80" s="45" t="str">
        <f>IF(HI80="x","0",IF(HI80="1","0",IF(HI80="0","0","1")))</f>
        <v>0</v>
      </c>
      <c r="HK80" s="108"/>
      <c r="HL80" s="52" t="s">
        <v>0</v>
      </c>
      <c r="HM80" s="110"/>
      <c r="HN80" s="129" t="b">
        <f>IF(AND(HK80=$C80,HM80=$E80),1)</f>
        <v>0</v>
      </c>
      <c r="HO80" s="54" t="str">
        <f>IF(HK80&gt;HM80,"1",IF(HK80&lt;HM80,"2",IF(HK80=HM80,"0")))</f>
        <v>0</v>
      </c>
      <c r="HP80" s="170" t="str">
        <f>IF(HK80="x","0",IF(HN80=1,"3,5",IF(HO80=$F80,"1,5","0")))</f>
        <v>0</v>
      </c>
      <c r="HQ80" s="45" t="str">
        <f>IF(HP80="x","0",IF(HP80="1","0",IF(HP80="0","0","1")))</f>
        <v>0</v>
      </c>
      <c r="HR80" s="107"/>
      <c r="HS80" s="66"/>
      <c r="HT80" s="112"/>
      <c r="HU80" s="129" t="b">
        <f>IF(AND(HR80=$C80,HT80=$E80),1)</f>
        <v>0</v>
      </c>
      <c r="HV80" s="66" t="str">
        <f>IF(HR80&gt;HT80,"1",IF(HR80&lt;HT80,"2",IF(HR80=HT80,"0")))</f>
        <v>0</v>
      </c>
      <c r="HW80" s="70" t="str">
        <f>IF(HR80="x","0",IF(HU80=1,"3,5",IF(HV80=$F80,"1,5","0")))</f>
        <v>0</v>
      </c>
      <c r="HX80" s="45" t="str">
        <f>IF(HW80="x","0",IF(HW80="1","0",IF(HW80="0","0","1")))</f>
        <v>0</v>
      </c>
      <c r="HY80" s="108"/>
      <c r="HZ80" s="52" t="s">
        <v>0</v>
      </c>
      <c r="IA80" s="110"/>
      <c r="IB80" s="129" t="b">
        <f>IF(AND(HY80=$C80,IA80=$E80),1)</f>
        <v>0</v>
      </c>
      <c r="IC80" s="54" t="str">
        <f>IF(HY80&gt;IA80,"1",IF(HY80&lt;IA80,"2",IF(HY80=IA80,"0")))</f>
        <v>0</v>
      </c>
      <c r="ID80" s="170" t="str">
        <f>IF(HY80="x","0",IF(IB80=1,"3,5",IF(IC80=$F80,"1,5","0")))</f>
        <v>0</v>
      </c>
      <c r="IE80" s="45" t="str">
        <f>IF(ID80="x","0",IF(ID80="1","0",IF(ID80="0","0","1")))</f>
        <v>0</v>
      </c>
      <c r="IF80" s="202"/>
      <c r="IG80" s="203"/>
      <c r="IH80" s="204"/>
      <c r="II80" s="66" t="b">
        <f>IF(AND(IF80=$C80,IH80=$E80),1)</f>
        <v>0</v>
      </c>
      <c r="IJ80" s="138" t="str">
        <f>IF(IF80&gt;IH80,"1",IF(IF80&lt;IH80,"2",IF(IF80=IH80,"0")))</f>
        <v>0</v>
      </c>
      <c r="IK80" s="70" t="str">
        <f>IF(IF80="x","0",IF(II80=1,"3,5",IF(IJ80=$F80,"1,5","0")))</f>
        <v>0</v>
      </c>
      <c r="IL80" s="80" t="str">
        <f>IF(IK80="x","0",IF(IK80="1","0",IF(IK80="0","0","1")))</f>
        <v>0</v>
      </c>
      <c r="IM80" s="202"/>
      <c r="IN80" s="203"/>
      <c r="IO80" s="204"/>
      <c r="IP80" s="157" t="b">
        <f>IF(AND(IM80=$C80,IO80=$E80),1)</f>
        <v>0</v>
      </c>
      <c r="IQ80" s="138" t="str">
        <f>IF(IM80&gt;IO80,"1",IF(IM80&lt;IO80,"2",IF(IM80=IO80,"0")))</f>
        <v>0</v>
      </c>
      <c r="IR80" s="70" t="str">
        <f>IF(IM80="x","0",IF(IP80=1,"3,5",IF(IQ80=$F80,"1,5","0")))</f>
        <v>0</v>
      </c>
      <c r="IS80" s="80" t="str">
        <f>IF(IR80="x","0",IF(IR80="1","0",IF(IR80="0","0","1")))</f>
        <v>0</v>
      </c>
      <c r="IT80" s="202"/>
      <c r="IU80" s="203"/>
      <c r="IV80" s="204"/>
      <c r="IW80" s="255" t="b">
        <f>IF(AND(IT80=$C80,IV80=$E80),1)</f>
        <v>0</v>
      </c>
      <c r="IX80" s="138" t="str">
        <f>IF(IT80&gt;IV80,"1",IF(IT80&lt;IV80,"2",IF(IT80=IV80,"0")))</f>
        <v>0</v>
      </c>
      <c r="IY80" s="70" t="str">
        <f>IF(IT80="x","0",IF(IW80=1,"3,5",IF(IX80=$F80,"1,5","0")))</f>
        <v>0</v>
      </c>
      <c r="IZ80" s="45" t="str">
        <f>IF(IY80="x","0",IF(IY80="1","0",IF(IY80="0","0","1")))</f>
        <v>0</v>
      </c>
      <c r="JA80" s="21"/>
      <c r="JB80" s="146">
        <v>12</v>
      </c>
      <c r="JC80" s="141">
        <f>$N85</f>
        <v>0</v>
      </c>
      <c r="JD80" s="141">
        <f>$U85</f>
        <v>0</v>
      </c>
      <c r="JE80" s="141">
        <f>$AB85</f>
        <v>0</v>
      </c>
      <c r="JF80" s="141">
        <f>$AI85</f>
        <v>0</v>
      </c>
      <c r="JG80" s="147">
        <f>$AP85</f>
        <v>0</v>
      </c>
      <c r="JH80" s="147">
        <f>$AW85</f>
        <v>0</v>
      </c>
      <c r="JI80" s="147">
        <f>$BD85</f>
        <v>0</v>
      </c>
      <c r="JJ80" s="147">
        <f>$BK85</f>
        <v>0</v>
      </c>
      <c r="JK80" s="147">
        <f>$BR85</f>
        <v>0</v>
      </c>
      <c r="JL80" s="147">
        <f>$BY85</f>
        <v>0</v>
      </c>
      <c r="JM80" s="147">
        <f>$CF85</f>
        <v>0</v>
      </c>
      <c r="JN80" s="147">
        <f>$CM85</f>
        <v>0</v>
      </c>
      <c r="JO80" s="147">
        <f>$CT85</f>
        <v>0</v>
      </c>
      <c r="JP80" s="147">
        <f>$DA85</f>
        <v>0</v>
      </c>
      <c r="JQ80" s="147">
        <f>$DH85</f>
        <v>0</v>
      </c>
      <c r="JR80" s="147">
        <f>$DO85</f>
        <v>0</v>
      </c>
      <c r="JS80" s="147">
        <f>$DV85</f>
        <v>0</v>
      </c>
      <c r="JT80" s="147">
        <f>$EC85</f>
        <v>0</v>
      </c>
      <c r="JU80" s="147">
        <f>$EJ85</f>
        <v>0</v>
      </c>
      <c r="JV80" s="147">
        <f>$EQ85</f>
        <v>0</v>
      </c>
      <c r="JW80" s="147">
        <f>$EX85</f>
        <v>0</v>
      </c>
      <c r="JX80" s="147">
        <f>$FE85</f>
        <v>0</v>
      </c>
      <c r="JY80" s="147">
        <f>$FL85</f>
        <v>0</v>
      </c>
      <c r="JZ80" s="147">
        <f>$FS85</f>
        <v>0</v>
      </c>
      <c r="KA80" s="147">
        <f>$FZ85</f>
        <v>0</v>
      </c>
      <c r="KB80" s="147">
        <f>$GG85</f>
        <v>0</v>
      </c>
      <c r="KC80" s="147">
        <f>$GN85</f>
        <v>0</v>
      </c>
      <c r="KD80" s="147">
        <f>$GU85</f>
        <v>0</v>
      </c>
      <c r="KE80" s="147">
        <f>$HB85</f>
        <v>0</v>
      </c>
      <c r="KF80" s="147">
        <f>$HI85</f>
        <v>0</v>
      </c>
      <c r="KG80" s="147">
        <f>$HP85</f>
        <v>0</v>
      </c>
      <c r="KH80" s="147">
        <f>$HW85</f>
        <v>0</v>
      </c>
      <c r="KI80" s="147">
        <f>$ID85</f>
        <v>0</v>
      </c>
      <c r="KJ80" s="147">
        <f>$IK85</f>
        <v>0</v>
      </c>
      <c r="KK80" s="222">
        <f>IR85</f>
        <v>0</v>
      </c>
      <c r="KL80" s="222">
        <f>IY85</f>
        <v>0</v>
      </c>
    </row>
    <row r="81" spans="1:16382" ht="13" outlineLevel="1" x14ac:dyDescent="0.25">
      <c r="A81" s="404"/>
      <c r="B81" s="405"/>
      <c r="C81" s="125" t="s">
        <v>44</v>
      </c>
      <c r="D81" s="126" t="s">
        <v>0</v>
      </c>
      <c r="E81" s="116" t="s">
        <v>44</v>
      </c>
      <c r="F81" s="5" t="str">
        <f>IF(C81="x","4",IF(C81&gt;E81,"1",IF(C81&lt;E81,"2",IF(C81=E81,"0",))))</f>
        <v>4</v>
      </c>
      <c r="G81" s="21"/>
      <c r="H81" s="4"/>
      <c r="I81" s="108"/>
      <c r="J81" s="52" t="s">
        <v>0</v>
      </c>
      <c r="K81" s="110"/>
      <c r="L81" s="59" t="b">
        <f>IF(AND(I81=$C$81,K81=$E$81),1)</f>
        <v>0</v>
      </c>
      <c r="M81" s="58" t="str">
        <f>IF(I81&gt;K81,"1",IF(I81&lt;K81,"2",IF(I81=K81,"0")))</f>
        <v>0</v>
      </c>
      <c r="N81" s="159" t="str">
        <f t="shared" ref="N81:N84" si="358">IF(I81="x","0",IF(L81=1,"3",IF(M81=$F81,"1","0")))</f>
        <v>0</v>
      </c>
      <c r="O81" s="5"/>
      <c r="P81" s="107"/>
      <c r="Q81" s="66"/>
      <c r="R81" s="112"/>
      <c r="S81" s="71" t="b">
        <f>IF(AND(P81=$C$81,R81=$E$81),1)</f>
        <v>0</v>
      </c>
      <c r="T81" s="71" t="str">
        <f>IF(P81&gt;R81,"1",IF(P81&lt;R81,"2",IF(P81=R81,"0")))</f>
        <v>0</v>
      </c>
      <c r="U81" s="66" t="str">
        <f t="shared" ref="U81:U84" si="359">IF(P81="x","0",IF(S81=1,"3",IF(T81=$F81,"1","0")))</f>
        <v>0</v>
      </c>
      <c r="V81" s="5"/>
      <c r="W81" s="108"/>
      <c r="X81" s="52" t="s">
        <v>0</v>
      </c>
      <c r="Y81" s="110"/>
      <c r="Z81" s="59" t="b">
        <f>IF(AND(W81=$C$81,Y81=$E$81),1)</f>
        <v>0</v>
      </c>
      <c r="AA81" s="58" t="str">
        <f>IF(W81&gt;Y81,"1",IF(W81&lt;Y81,"2",IF(W81=Y81,"0")))</f>
        <v>0</v>
      </c>
      <c r="AB81" s="159" t="str">
        <f>IF(W81="x","0",IF(Z81=1,"3",IF(AA81=$F81,"1","0")))</f>
        <v>0</v>
      </c>
      <c r="AC81" s="5"/>
      <c r="AD81" s="107"/>
      <c r="AE81" s="66"/>
      <c r="AF81" s="112"/>
      <c r="AG81" s="71" t="b">
        <f>IF(AND(AD81=$C$81,AF81=$E$81),1)</f>
        <v>0</v>
      </c>
      <c r="AH81" s="71" t="str">
        <f>IF(AD81&gt;AF81,"1",IF(AD81&lt;AF81,"2",IF(AD81=AF81,"0")))</f>
        <v>0</v>
      </c>
      <c r="AI81" s="66" t="str">
        <f>IF(AD81="x","0",IF(AG81=1,"3",IF(AH81=$F81,"1","0")))</f>
        <v>0</v>
      </c>
      <c r="AJ81" s="5"/>
      <c r="AK81" s="108"/>
      <c r="AL81" s="52" t="s">
        <v>0</v>
      </c>
      <c r="AM81" s="110"/>
      <c r="AN81" s="59" t="b">
        <f>IF(AND(AK81=$C$81,AM81=$E$81),1)</f>
        <v>0</v>
      </c>
      <c r="AO81" s="58" t="str">
        <f>IF(AK81&gt;AM81,"1",IF(AK81&lt;AM81,"2",IF(AK81=AM81,"0")))</f>
        <v>0</v>
      </c>
      <c r="AP81" s="159" t="str">
        <f t="shared" ref="AP81:AP84" si="360">IF(AK81="x","0",IF(AN81=1,"3",IF(AO81=$F81,"1","0")))</f>
        <v>0</v>
      </c>
      <c r="AQ81" s="5"/>
      <c r="AR81" s="107"/>
      <c r="AS81" s="66"/>
      <c r="AT81" s="112"/>
      <c r="AU81" s="71" t="b">
        <f>IF(AND(AR81=$C$81,AT81=$E$81),1)</f>
        <v>0</v>
      </c>
      <c r="AV81" s="71" t="str">
        <f>IF(AR81&gt;AT81,"1",IF(AR81&lt;AT81,"2",IF(AR81=AT81,"0")))</f>
        <v>0</v>
      </c>
      <c r="AW81" s="66" t="str">
        <f t="shared" ref="AW81:AW84" si="361">IF(AR81="x","0",IF(AU81=1,"3",IF(AV81=$F81,"1","0")))</f>
        <v>0</v>
      </c>
      <c r="AX81" s="5"/>
      <c r="AY81" s="108"/>
      <c r="AZ81" s="52" t="s">
        <v>0</v>
      </c>
      <c r="BA81" s="110"/>
      <c r="BB81" s="59" t="b">
        <f>IF(AND(AY81=$C$81,BA81=$E$81),1)</f>
        <v>0</v>
      </c>
      <c r="BC81" s="58" t="str">
        <f>IF(AY81&gt;BA81,"1",IF(AY81&lt;BA81,"2",IF(AY81=BA81,"0")))</f>
        <v>0</v>
      </c>
      <c r="BD81" s="159" t="str">
        <f>IF(AY81="x","0",IF(BB81=1,"3",IF(BC81=$F81,"1","0")))</f>
        <v>0</v>
      </c>
      <c r="BE81" s="5"/>
      <c r="BF81" s="107"/>
      <c r="BG81" s="66"/>
      <c r="BH81" s="112"/>
      <c r="BI81" s="71" t="b">
        <f>IF(AND(BF81=$C$81,BH81=$E$81),1)</f>
        <v>0</v>
      </c>
      <c r="BJ81" s="71" t="str">
        <f>IF(BF81&gt;BH81,"1",IF(BF81&lt;BH81,"2",IF(BF81=BH81,"0")))</f>
        <v>0</v>
      </c>
      <c r="BK81" s="66" t="str">
        <f t="shared" ref="BK81:BK84" si="362">IF(BF81="x","0",IF(BI81=1,"3",IF(BJ81=$F81,"1","0")))</f>
        <v>0</v>
      </c>
      <c r="BL81" s="5"/>
      <c r="BM81" s="108"/>
      <c r="BN81" s="52" t="s">
        <v>0</v>
      </c>
      <c r="BO81" s="110"/>
      <c r="BP81" s="59" t="b">
        <f>IF(AND(BM81=$C$81,BO81=$E$81),1)</f>
        <v>0</v>
      </c>
      <c r="BQ81" s="58" t="str">
        <f>IF(BM81&gt;BO81,"1",IF(BM81&lt;BO81,"2",IF(BM81=BO81,"0")))</f>
        <v>0</v>
      </c>
      <c r="BR81" s="159" t="str">
        <f t="shared" ref="BR81:BR84" si="363">IF(BM81="x","0",IF(BP81=1,"3",IF(BQ81=$F81,"1","0")))</f>
        <v>0</v>
      </c>
      <c r="BS81" s="5"/>
      <c r="BT81" s="107"/>
      <c r="BU81" s="66"/>
      <c r="BV81" s="112"/>
      <c r="BW81" s="71" t="b">
        <f>IF(AND(BT81=$C$81,BV81=$E$81),1)</f>
        <v>0</v>
      </c>
      <c r="BX81" s="71" t="str">
        <f>IF(BT81&gt;BV81,"1",IF(BT81&lt;BV81,"2",IF(BT81=BV81,"0")))</f>
        <v>0</v>
      </c>
      <c r="BY81" s="66" t="str">
        <f t="shared" ref="BY81:BY84" si="364">IF(BT81="x","0",IF(BW81=1,"3",IF(BX81=$F81,"1","0")))</f>
        <v>0</v>
      </c>
      <c r="BZ81" s="5"/>
      <c r="CA81" s="108"/>
      <c r="CB81" s="52" t="s">
        <v>0</v>
      </c>
      <c r="CC81" s="110"/>
      <c r="CD81" s="59" t="b">
        <f>IF(AND(CA81=$C$81,CC81=$E$81),1)</f>
        <v>0</v>
      </c>
      <c r="CE81" s="58" t="str">
        <f>IF(CA81&gt;CC81,"1",IF(CA81&lt;CC81,"2",IF(CA81=CC81,"0")))</f>
        <v>0</v>
      </c>
      <c r="CF81" s="159" t="str">
        <f t="shared" ref="CF81:CF84" si="365">IF(CA81="x","0",IF(CD81=1,"3",IF(CE81=$F81,"1","0")))</f>
        <v>0</v>
      </c>
      <c r="CG81" s="5"/>
      <c r="CH81" s="107"/>
      <c r="CI81" s="66"/>
      <c r="CJ81" s="112"/>
      <c r="CK81" s="71" t="b">
        <f>IF(AND(CH81=$C$81,CJ81=$E$81),1)</f>
        <v>0</v>
      </c>
      <c r="CL81" s="71" t="str">
        <f>IF(CH81&gt;CJ81,"1",IF(CH81&lt;CJ81,"2",IF(CH81=CJ81,"0")))</f>
        <v>0</v>
      </c>
      <c r="CM81" s="66" t="str">
        <f t="shared" ref="CM81:CM84" si="366">IF(CH81="x","0",IF(CK81=1,"3",IF(CL81=$F81,"1","0")))</f>
        <v>0</v>
      </c>
      <c r="CN81" s="5"/>
      <c r="CO81" s="108"/>
      <c r="CP81" s="52" t="s">
        <v>0</v>
      </c>
      <c r="CQ81" s="110"/>
      <c r="CR81" s="59" t="b">
        <f>IF(AND(CO81=$C$81,CQ81=$E$81),1)</f>
        <v>0</v>
      </c>
      <c r="CS81" s="58" t="str">
        <f>IF(CO81&gt;CQ81,"1",IF(CO81&lt;CQ81,"2",IF(CO81=CQ81,"0")))</f>
        <v>0</v>
      </c>
      <c r="CT81" s="159" t="str">
        <f t="shared" ref="CT81:CT84" si="367">IF(CO81="x","0",IF(CR81=1,"3",IF(CS81=$F81,"1","0")))</f>
        <v>0</v>
      </c>
      <c r="CU81" s="5"/>
      <c r="CV81" s="107"/>
      <c r="CW81" s="66"/>
      <c r="CX81" s="112"/>
      <c r="CY81" s="71" t="b">
        <f>IF(AND(CV81=$C$81,CX81=$E$81),1)</f>
        <v>0</v>
      </c>
      <c r="CZ81" s="71" t="str">
        <f>IF(CV81&gt;CX81,"1",IF(CV81&lt;CX81,"2",IF(CV81=CX81,"0")))</f>
        <v>0</v>
      </c>
      <c r="DA81" s="66" t="str">
        <f t="shared" ref="DA81:DA84" si="368">IF(CV81="x","0",IF(CY81=1,"3",IF(CZ81=$F81,"1","0")))</f>
        <v>0</v>
      </c>
      <c r="DB81" s="5"/>
      <c r="DC81" s="108"/>
      <c r="DD81" s="52" t="s">
        <v>0</v>
      </c>
      <c r="DE81" s="110"/>
      <c r="DF81" s="59" t="b">
        <f>IF(AND(DC81=$C$81,DE81=$E$81),1)</f>
        <v>0</v>
      </c>
      <c r="DG81" s="58" t="str">
        <f>IF(DC81&gt;DE81,"1",IF(DC81&lt;DE81,"2",IF(DC81=DE81,"0")))</f>
        <v>0</v>
      </c>
      <c r="DH81" s="159" t="str">
        <f t="shared" ref="DH81:DH84" si="369">IF(DC81="x","0",IF(DF81=1,"3",IF(DG81=$F81,"1","0")))</f>
        <v>0</v>
      </c>
      <c r="DI81" s="5"/>
      <c r="DJ81" s="107"/>
      <c r="DK81" s="66"/>
      <c r="DL81" s="112"/>
      <c r="DM81" s="71" t="b">
        <f>IF(AND(DJ81=$C$81,DL81=$E$81),1)</f>
        <v>0</v>
      </c>
      <c r="DN81" s="71" t="str">
        <f>IF(DJ81&gt;DL81,"1",IF(DJ81&lt;DL81,"2",IF(DJ81=DL81,"0")))</f>
        <v>0</v>
      </c>
      <c r="DO81" s="66" t="str">
        <f t="shared" ref="DO81:DO84" si="370">IF(DJ81="x","0",IF(DM81=1,"3",IF(DN81=$F81,"1","0")))</f>
        <v>0</v>
      </c>
      <c r="DP81" s="5"/>
      <c r="DQ81" s="108"/>
      <c r="DR81" s="52" t="s">
        <v>0</v>
      </c>
      <c r="DS81" s="110"/>
      <c r="DT81" s="120" t="b">
        <f>IF(AND(DQ81=$C$81,DS81=$E$81),1)</f>
        <v>0</v>
      </c>
      <c r="DU81" s="119" t="str">
        <f>IF(DQ81&gt;DS81,"1",IF(DQ81&lt;DS81,"2",IF(DQ81=DS81,"0")))</f>
        <v>0</v>
      </c>
      <c r="DV81" s="159" t="str">
        <f t="shared" ref="DV81:DV84" si="371">IF(DQ81="x","0",IF(DT81=1,"3",IF(DU81=$F81,"1","0")))</f>
        <v>0</v>
      </c>
      <c r="DW81" s="5"/>
      <c r="DX81" s="107"/>
      <c r="DY81" s="66"/>
      <c r="DZ81" s="112"/>
      <c r="EA81" s="71" t="b">
        <f>IF(AND(DX81=$C$81,DZ81=$E$81),1)</f>
        <v>0</v>
      </c>
      <c r="EB81" s="71" t="str">
        <f>IF(DX81&gt;DZ81,"1",IF(DX81&lt;DZ81,"2",IF(DX81=DZ81,"0")))</f>
        <v>0</v>
      </c>
      <c r="EC81" s="66" t="str">
        <f t="shared" ref="EC81:EC84" si="372">IF(DX81="x","0",IF(EA81=1,"3",IF(EB81=$F81,"1","0")))</f>
        <v>0</v>
      </c>
      <c r="ED81" s="5"/>
      <c r="EE81" s="108"/>
      <c r="EF81" s="52" t="s">
        <v>0</v>
      </c>
      <c r="EG81" s="110"/>
      <c r="EH81" s="59" t="b">
        <f>IF(AND(EE81=$C$81,EG81=$E$81),1)</f>
        <v>0</v>
      </c>
      <c r="EI81" s="58" t="str">
        <f>IF(EE81&gt;EG81,"1",IF(EE81&lt;EG81,"2",IF(EE81=EG81,"0")))</f>
        <v>0</v>
      </c>
      <c r="EJ81" s="159" t="str">
        <f t="shared" ref="EJ81:EJ84" si="373">IF(EE81="x","0",IF(EH81=1,"3",IF(EI81=$F81,"1","0")))</f>
        <v>0</v>
      </c>
      <c r="EK81" s="5"/>
      <c r="EL81" s="107"/>
      <c r="EM81" s="66"/>
      <c r="EN81" s="112"/>
      <c r="EO81" s="71" t="b">
        <f>IF(AND(EL81=$C$81,EN81=$E$81),1)</f>
        <v>0</v>
      </c>
      <c r="EP81" s="71" t="str">
        <f>IF(EL81&gt;EN81,"1",IF(EL81&lt;EN81,"2",IF(EL81=EN81,"0")))</f>
        <v>0</v>
      </c>
      <c r="EQ81" s="66" t="str">
        <f t="shared" ref="EQ81:EQ84" si="374">IF(EL81="x","0",IF(EO81=1,"3",IF(EP81=$F81,"1","0")))</f>
        <v>0</v>
      </c>
      <c r="ER81" s="5"/>
      <c r="ES81" s="108"/>
      <c r="ET81" s="52" t="s">
        <v>0</v>
      </c>
      <c r="EU81" s="110"/>
      <c r="EV81" s="59" t="b">
        <f>IF(AND(ES81=$C$81,EU81=$E$81),1)</f>
        <v>0</v>
      </c>
      <c r="EW81" s="58" t="str">
        <f>IF(ES81&gt;EU81,"1",IF(ES81&lt;EU81,"2",IF(ES81=EU81,"0")))</f>
        <v>0</v>
      </c>
      <c r="EX81" s="159" t="str">
        <f t="shared" ref="EX81:EX84" si="375">IF(ES81="x","0",IF(EV81=1,"3",IF(EW81=$F81,"1","0")))</f>
        <v>0</v>
      </c>
      <c r="EY81" s="5"/>
      <c r="EZ81" s="107"/>
      <c r="FA81" s="66"/>
      <c r="FB81" s="112"/>
      <c r="FC81" s="71" t="b">
        <f>IF(AND(EZ81=$C$81,FB81=$E$81),1)</f>
        <v>0</v>
      </c>
      <c r="FD81" s="71" t="str">
        <f>IF(EZ81&gt;FB81,"1",IF(EZ81&lt;FB81,"2",IF(EZ81=FB81,"0")))</f>
        <v>0</v>
      </c>
      <c r="FE81" s="66" t="str">
        <f t="shared" ref="FE81:FE84" si="376">IF(EZ81="x","0",IF(FC81=1,"3",IF(FD81=$F81,"1","0")))</f>
        <v>0</v>
      </c>
      <c r="FF81" s="5"/>
      <c r="FG81" s="108"/>
      <c r="FH81" s="52" t="s">
        <v>0</v>
      </c>
      <c r="FI81" s="110"/>
      <c r="FJ81" s="59" t="b">
        <f>IF(AND(FG81=$C$81,FI81=$E$81),1)</f>
        <v>0</v>
      </c>
      <c r="FK81" s="58" t="str">
        <f>IF(FG81&gt;FI81,"1",IF(FG81&lt;FI81,"2",IF(FG81=FI81,"0")))</f>
        <v>0</v>
      </c>
      <c r="FL81" s="159" t="str">
        <f t="shared" ref="FL81:FL84" si="377">IF(FG81="x","0",IF(FJ81=1,"3",IF(FK81=$F81,"1","0")))</f>
        <v>0</v>
      </c>
      <c r="FM81" s="5"/>
      <c r="FN81" s="107"/>
      <c r="FO81" s="66"/>
      <c r="FP81" s="112"/>
      <c r="FQ81" s="71" t="b">
        <f>IF(AND(FN81=$C$81,FP81=$E$81),1)</f>
        <v>0</v>
      </c>
      <c r="FR81" s="71" t="str">
        <f>IF(FN81&gt;FP81,"1",IF(FN81&lt;FP81,"2",IF(FN81=FP81,"0")))</f>
        <v>0</v>
      </c>
      <c r="FS81" s="66" t="str">
        <f t="shared" ref="FS81:FS84" si="378">IF(FN81="x","0",IF(FQ81=1,"3",IF(FR81=$F81,"1","0")))</f>
        <v>0</v>
      </c>
      <c r="FT81" s="5"/>
      <c r="FU81" s="108"/>
      <c r="FV81" s="52" t="s">
        <v>0</v>
      </c>
      <c r="FW81" s="110"/>
      <c r="FX81" s="59" t="b">
        <f>IF(AND(FU81=$C$81,FW81=$E$81),1)</f>
        <v>0</v>
      </c>
      <c r="FY81" s="58" t="str">
        <f>IF(FU81&gt;FW81,"1",IF(FU81&lt;FW81,"2",IF(FU81=FW81,"0")))</f>
        <v>0</v>
      </c>
      <c r="FZ81" s="159" t="str">
        <f t="shared" ref="FZ81:FZ84" si="379">IF(FU81="x","0",IF(FX81=1,"3",IF(FY81=$F81,"1","0")))</f>
        <v>0</v>
      </c>
      <c r="GA81" s="5"/>
      <c r="GB81" s="107"/>
      <c r="GC81" s="66"/>
      <c r="GD81" s="112"/>
      <c r="GE81" s="71" t="b">
        <f>IF(AND(GB81=$C$81,GD81=$E$81),1)</f>
        <v>0</v>
      </c>
      <c r="GF81" s="71" t="str">
        <f>IF(GB81&gt;GD81,"1",IF(GB81&lt;GD81,"2",IF(GB81=GD81,"0")))</f>
        <v>0</v>
      </c>
      <c r="GG81" s="66" t="str">
        <f t="shared" ref="GG81:GG84" si="380">IF(GB81="x","0",IF(GE81=1,"3",IF(GF81=$F81,"1","0")))</f>
        <v>0</v>
      </c>
      <c r="GH81" s="5"/>
      <c r="GI81" s="108"/>
      <c r="GJ81" s="52" t="s">
        <v>0</v>
      </c>
      <c r="GK81" s="110"/>
      <c r="GL81" s="59" t="b">
        <f>IF(AND(GI81=$C$81,GK81=$E$81),1)</f>
        <v>0</v>
      </c>
      <c r="GM81" s="58" t="str">
        <f>IF(GI81&gt;GK81,"1",IF(GI81&lt;GK81,"2",IF(GI81=GK81,"0")))</f>
        <v>0</v>
      </c>
      <c r="GN81" s="159" t="str">
        <f t="shared" ref="GN81:GN84" si="381">IF(GI81="x","0",IF(GL81=1,"3",IF(GM81=$F81,"1","0")))</f>
        <v>0</v>
      </c>
      <c r="GO81" s="5"/>
      <c r="GP81" s="107"/>
      <c r="GQ81" s="66"/>
      <c r="GR81" s="112"/>
      <c r="GS81" s="71" t="b">
        <f>IF(AND(GP81=$C$81,GR81=$E$81),1)</f>
        <v>0</v>
      </c>
      <c r="GT81" s="71" t="str">
        <f>IF(GP81&gt;GR81,"1",IF(GP81&lt;GR81,"2",IF(GP81=GR81,"0")))</f>
        <v>0</v>
      </c>
      <c r="GU81" s="156" t="str">
        <f t="shared" ref="GU81:GU84" si="382">IF(GP81="x","0",IF(GS81=1,"3",IF(GT81=$F81,"1","0")))</f>
        <v>0</v>
      </c>
      <c r="GV81" s="5"/>
      <c r="GW81" s="108"/>
      <c r="GX81" s="52" t="s">
        <v>0</v>
      </c>
      <c r="GY81" s="110"/>
      <c r="GZ81" s="59" t="b">
        <f>IF(AND(GW81=$C$81,GY81=$E$81),1)</f>
        <v>0</v>
      </c>
      <c r="HA81" s="58" t="str">
        <f>IF(GW81&gt;GY81,"1",IF(GW81&lt;GY81,"2",IF(GW81=GY81,"0")))</f>
        <v>0</v>
      </c>
      <c r="HB81" s="159" t="str">
        <f t="shared" ref="HB81:HB84" si="383">IF(GW81="x","0",IF(GZ81=1,"3",IF(HA81=$F81,"1","0")))</f>
        <v>0</v>
      </c>
      <c r="HC81" s="5"/>
      <c r="HD81" s="107"/>
      <c r="HE81" s="66"/>
      <c r="HF81" s="112"/>
      <c r="HG81" s="71" t="b">
        <f>IF(AND(HD81=$C$81,HF81=$E$81),1)</f>
        <v>0</v>
      </c>
      <c r="HH81" s="71" t="str">
        <f>IF(HD81&gt;HF81,"1",IF(HD81&lt;HF81,"2",IF(HD81=HF81,"0")))</f>
        <v>0</v>
      </c>
      <c r="HI81" s="66" t="str">
        <f>IF(HD81="x","0",IF(HG81=1,"3",IF(HH81=$F81,"1","0")))</f>
        <v>0</v>
      </c>
      <c r="HJ81" s="5"/>
      <c r="HK81" s="108"/>
      <c r="HL81" s="52" t="s">
        <v>0</v>
      </c>
      <c r="HM81" s="110"/>
      <c r="HN81" s="59" t="b">
        <f>IF(AND(HK81=$C$81,HM81=$E$81),1)</f>
        <v>0</v>
      </c>
      <c r="HO81" s="58" t="str">
        <f>IF(HK81&gt;HM81,"1",IF(HK81&lt;HM81,"2",IF(HK81=HM81,"0")))</f>
        <v>0</v>
      </c>
      <c r="HP81" s="159" t="str">
        <f t="shared" ref="HP81:HP84" si="384">IF(HK81="x","0",IF(HN81=1,"3",IF(HO81=$F81,"1","0")))</f>
        <v>0</v>
      </c>
      <c r="HQ81" s="5"/>
      <c r="HR81" s="107"/>
      <c r="HS81" s="66"/>
      <c r="HT81" s="112"/>
      <c r="HU81" s="71" t="b">
        <f>IF(AND(HR81=$C$81,HT81=$E$81),1)</f>
        <v>0</v>
      </c>
      <c r="HV81" s="71" t="str">
        <f>IF(HR81&gt;HT81,"1",IF(HR81&lt;HT81,"2",IF(HR81=HT81,"0")))</f>
        <v>0</v>
      </c>
      <c r="HW81" s="66" t="str">
        <f t="shared" ref="HW81:HW84" si="385">IF(HR81="x","0",IF(HU81=1,"3",IF(HV81=$F81,"1","0")))</f>
        <v>0</v>
      </c>
      <c r="HX81" s="5"/>
      <c r="HY81" s="108"/>
      <c r="HZ81" s="52" t="s">
        <v>0</v>
      </c>
      <c r="IA81" s="110"/>
      <c r="IB81" s="59" t="b">
        <f>IF(AND(HY81=$C$81,IA81=$E$81),1)</f>
        <v>0</v>
      </c>
      <c r="IC81" s="58" t="str">
        <f>IF(HY81&gt;IA81,"1",IF(HY81&lt;IA81,"2",IF(HY81=IA81,"0")))</f>
        <v>0</v>
      </c>
      <c r="ID81" s="159" t="str">
        <f t="shared" ref="ID81:ID84" si="386">IF(HY81="x","0",IF(IB81=1,"3",IF(IC81=$F81,"1","0")))</f>
        <v>0</v>
      </c>
      <c r="IE81" s="5"/>
      <c r="IF81" s="107"/>
      <c r="IG81" s="66"/>
      <c r="IH81" s="112"/>
      <c r="II81" s="59" t="b">
        <f>IF(AND(IF81=$C$81,IH81=$E$81),1)</f>
        <v>0</v>
      </c>
      <c r="IJ81" s="58" t="str">
        <f>IF(IF81&gt;IH81,"1",IF(IF81&lt;IH81,"2",IF(IF81=IH81,"0")))</f>
        <v>0</v>
      </c>
      <c r="IK81" s="66" t="str">
        <f t="shared" ref="IK81:IK84" si="387">IF(IF81="x","0",IF(II81=1,"3",IF(IJ81=$F81,"1","0")))</f>
        <v>0</v>
      </c>
      <c r="IL81" s="5"/>
      <c r="IM81" s="107"/>
      <c r="IN81" s="66"/>
      <c r="IO81" s="112"/>
      <c r="IP81" s="59" t="b">
        <f>IF(AND(IM81=$C$81,IO81=$E$81),1)</f>
        <v>0</v>
      </c>
      <c r="IQ81" s="58" t="str">
        <f>IF(IM81&gt;IO81,"1",IF(IM81&lt;IO81,"2",IF(IM81=IO81,"0")))</f>
        <v>0</v>
      </c>
      <c r="IR81" s="66" t="str">
        <f t="shared" ref="IR81:IR84" si="388">IF(IM81="x","0",IF(IP81=1,"3",IF(IQ81=$F81,"1","0")))</f>
        <v>0</v>
      </c>
      <c r="IS81" s="5"/>
      <c r="IT81" s="107"/>
      <c r="IU81" s="66"/>
      <c r="IV81" s="112"/>
      <c r="IW81" s="59" t="b">
        <f>IF(AND(IT81=$C$81,IV81=$E$81),1)</f>
        <v>0</v>
      </c>
      <c r="IX81" s="58" t="str">
        <f>IF(IT81&gt;IV81,"1",IF(IT81&lt;IV81,"2",IF(IT81=IV81,"0")))</f>
        <v>0</v>
      </c>
      <c r="IY81" s="66" t="str">
        <f t="shared" ref="IY81:IY84" si="389">IF(IT81="x","0",IF(IW81=1,"3",IF(IX81=$F81,"1","0")))</f>
        <v>0</v>
      </c>
      <c r="IZ81" s="5"/>
      <c r="JA81" s="21"/>
      <c r="JB81" s="22" t="s">
        <v>17</v>
      </c>
      <c r="JC81" s="249">
        <f>COUNTIF($N80:$N84,"3")+COUNTIF($N80:$N84,"3,5")</f>
        <v>0</v>
      </c>
      <c r="JD81" s="17">
        <f>COUNTIF($U80:$U84,"3")+COUNTIF($U80:$U84,"3,5")</f>
        <v>0</v>
      </c>
      <c r="JE81" s="249">
        <f>COUNTIF($AB80:$AB84,"3")+COUNTIF($AB80:$AB84,"3,5")</f>
        <v>0</v>
      </c>
      <c r="JF81" s="17">
        <f>COUNTIF($AI80:$AI84,"3")+COUNTIF($AI80:$AI84,"3,5")</f>
        <v>0</v>
      </c>
      <c r="JG81" s="249">
        <f>COUNTIF($AP80:$AP84,"3")+COUNTIF($AP80:$AP84,"3,5")</f>
        <v>0</v>
      </c>
      <c r="JH81" s="17">
        <f>COUNTIF($AW80:$AW84,"3")+COUNTIF($AW80:$AW84,"3,5")</f>
        <v>0</v>
      </c>
      <c r="JI81" s="249">
        <f>COUNTIF($BD80:$BD84,"3")+COUNTIF($BD80:$BD84,"3,5")</f>
        <v>0</v>
      </c>
      <c r="JJ81" s="17">
        <f>COUNTIF($BK80:$BK84,"3")+COUNTIF($BK80:$BK84,"3,5")</f>
        <v>0</v>
      </c>
      <c r="JK81" s="249">
        <f>COUNTIF($BR80:$BR84,"3")+COUNTIF($BR80:$BR84,"3,5")</f>
        <v>0</v>
      </c>
      <c r="JL81" s="17">
        <f>COUNTIF($BY80:$BY84,"3")+COUNTIF($BY80:$BY84,"3,5")</f>
        <v>0</v>
      </c>
      <c r="JM81" s="249">
        <f>COUNTIF($CF80:$CF84,"3")+COUNTIF($CF80:$CF84,"3,5")</f>
        <v>0</v>
      </c>
      <c r="JN81" s="17">
        <f>COUNTIF($CM80:$CM84,"3")+COUNTIF($CM80:$CM84,"3,5")</f>
        <v>0</v>
      </c>
      <c r="JO81" s="249">
        <f>COUNTIF($CT80:$CT84,"3")+COUNTIF($CT80:$CT84,"3,5")</f>
        <v>0</v>
      </c>
      <c r="JP81" s="17">
        <f>COUNTIF($DA80:$DA84,"3")+COUNTIF($DA80:$DA84,"3,5")</f>
        <v>0</v>
      </c>
      <c r="JQ81" s="249">
        <f>COUNTIF($DH80:$DH84,"3")+COUNTIF($DH80:$DH84,"3,5")</f>
        <v>0</v>
      </c>
      <c r="JR81" s="17">
        <f>COUNTIF($DO80:$DO84,"3")+COUNTIF($DO80:$DO84,"3,5")</f>
        <v>0</v>
      </c>
      <c r="JS81" s="249">
        <f>COUNTIF($DV80:$DV84,"3")+COUNTIF($DV80:$DV84,"3,5")</f>
        <v>0</v>
      </c>
      <c r="JT81" s="17">
        <f>COUNTIF($EC80:$EC84,"3")+COUNTIF($EC80:$EC84,"3,5")</f>
        <v>0</v>
      </c>
      <c r="JU81" s="249">
        <f>COUNTIF($EJ80:$EJ84,"3")+COUNTIF($EJ80:$EJ84,"3,5")</f>
        <v>0</v>
      </c>
      <c r="JV81" s="17">
        <f>COUNTIF($EQ80:$EQ84,"3")+COUNTIF($EQ80:$EQ84,"3,5")</f>
        <v>0</v>
      </c>
      <c r="JW81" s="249">
        <f>COUNTIF($EX80:$EX84,"3")+COUNTIF($EX80:$EX84,"3,5")</f>
        <v>0</v>
      </c>
      <c r="JX81" s="17">
        <f>COUNTIF($FE80:$FE84,"3")+COUNTIF($FE80:$FE84,"3,5")</f>
        <v>0</v>
      </c>
      <c r="JY81" s="249">
        <f>COUNTIF($FL80:$FL84,"3")+COUNTIF($FL80:$FL84,"3,5")</f>
        <v>0</v>
      </c>
      <c r="JZ81" s="17">
        <f>COUNTIF($FS80:$FS84,"3")+COUNTIF($FS80:$FS84,"3,5")</f>
        <v>0</v>
      </c>
      <c r="KA81" s="249">
        <f>COUNTIF($FZ80:$FZ84,"3")+COUNTIF($FZ80:$FZ84,"3,5")</f>
        <v>0</v>
      </c>
      <c r="KB81" s="17">
        <f>COUNTIF($GG80:$GG84,"3")+COUNTIF($GG80:$GG84,"3,3")</f>
        <v>0</v>
      </c>
      <c r="KC81" s="249">
        <f>COUNTIF($GN80:$GN84,"3")+COUNTIF($GN80:$GN84,"3,5")</f>
        <v>0</v>
      </c>
      <c r="KD81" s="17">
        <f>COUNTIF($GU80:$GU84,"3")+COUNTIF($GU80:$GU84,"3,5")</f>
        <v>0</v>
      </c>
      <c r="KE81" s="249">
        <f>COUNTIF($HB80:$HB84,"3")+COUNTIF($HB80:$HB84,"3,5")</f>
        <v>0</v>
      </c>
      <c r="KF81" s="17">
        <f>COUNTIF($HI80:$HI84,"3")+COUNTIF($HI80:$HI84,"3,5")</f>
        <v>0</v>
      </c>
      <c r="KG81" s="249">
        <f>COUNTIF($HP80:$HP84,"3")+COUNTIF($HP80:$HP84,"3,5")</f>
        <v>0</v>
      </c>
      <c r="KH81" s="17">
        <f>COUNTIF($HW80:$HW84,"3")+COUNTIF($HW80:$HW84,"3,5")</f>
        <v>0</v>
      </c>
      <c r="KI81" s="249">
        <f>COUNTIF($ID80:$ID84,"3")+COUNTIF($ID80:$ID84,"3,5")</f>
        <v>0</v>
      </c>
      <c r="KJ81" s="17">
        <f>COUNTIF($IK80:$IK84,"3")+COUNTIF($IK80:$IK84,"3,5")</f>
        <v>0</v>
      </c>
      <c r="KK81" s="17">
        <f>COUNTIF($IR80:$IR84,"3")+COUNTIF($IR80:$IR84,"3,5")</f>
        <v>0</v>
      </c>
      <c r="KL81" s="17">
        <f>COUNTIF($IY80:$IY84,"3")+COUNTIF($IY80:$IY84,"3,5")</f>
        <v>0</v>
      </c>
    </row>
    <row r="82" spans="1:16382" ht="13" outlineLevel="1" x14ac:dyDescent="0.25">
      <c r="A82" s="404"/>
      <c r="B82" s="405"/>
      <c r="C82" s="125" t="s">
        <v>44</v>
      </c>
      <c r="D82" s="126" t="s">
        <v>0</v>
      </c>
      <c r="E82" s="116" t="s">
        <v>44</v>
      </c>
      <c r="F82" s="5" t="str">
        <f>IF(C82="x","4",IF(C82&gt;E82,"1",IF(C82&lt;E82,"2",IF(C82=E82,"0",))))</f>
        <v>4</v>
      </c>
      <c r="G82" s="21"/>
      <c r="H82" s="4"/>
      <c r="I82" s="108"/>
      <c r="J82" s="52" t="s">
        <v>0</v>
      </c>
      <c r="K82" s="110"/>
      <c r="L82" s="59" t="b">
        <f>IF(AND(I82=$C$82,K82=$E$82),1)</f>
        <v>0</v>
      </c>
      <c r="M82" s="58" t="str">
        <f>IF(I82&gt;K82,"1",IF(I82&lt;K82,"2",IF(I82=K82,"0")))</f>
        <v>0</v>
      </c>
      <c r="N82" s="159" t="str">
        <f t="shared" si="358"/>
        <v>0</v>
      </c>
      <c r="O82" s="5"/>
      <c r="P82" s="107"/>
      <c r="Q82" s="66"/>
      <c r="R82" s="112"/>
      <c r="S82" s="71" t="b">
        <f>IF(AND(P82=$C$82,R82=$E$82),1)</f>
        <v>0</v>
      </c>
      <c r="T82" s="71" t="str">
        <f>IF(P82&gt;R82,"1",IF(P82&lt;R82,"2",IF(P82=R82,"0")))</f>
        <v>0</v>
      </c>
      <c r="U82" s="66" t="str">
        <f t="shared" si="359"/>
        <v>0</v>
      </c>
      <c r="V82" s="5"/>
      <c r="W82" s="108"/>
      <c r="X82" s="52" t="s">
        <v>0</v>
      </c>
      <c r="Y82" s="110"/>
      <c r="Z82" s="59" t="b">
        <f>IF(AND(W82=$C$82,Y82=$E$82),1)</f>
        <v>0</v>
      </c>
      <c r="AA82" s="58" t="str">
        <f>IF(W82&gt;Y82,"1",IF(W82&lt;Y82,"2",IF(W82=Y82,"0")))</f>
        <v>0</v>
      </c>
      <c r="AB82" s="159" t="str">
        <f>IF(W82="x","0",IF(Z82=1,"3",IF(AA82=$F82,"1","0")))</f>
        <v>0</v>
      </c>
      <c r="AC82" s="5"/>
      <c r="AD82" s="107"/>
      <c r="AE82" s="66"/>
      <c r="AF82" s="112"/>
      <c r="AG82" s="71" t="b">
        <f>IF(AND(AD82=$C$82,AF82=$E$82),1)</f>
        <v>0</v>
      </c>
      <c r="AH82" s="71" t="str">
        <f>IF(AD82&gt;AF82,"1",IF(AD82&lt;AF82,"2",IF(AD82=AF82,"0")))</f>
        <v>0</v>
      </c>
      <c r="AI82" s="66" t="str">
        <f>IF(AD82="x","0",IF(AG82=1,"3",IF(AH82=$F82,"1","0")))</f>
        <v>0</v>
      </c>
      <c r="AJ82" s="5"/>
      <c r="AK82" s="108"/>
      <c r="AL82" s="52" t="s">
        <v>0</v>
      </c>
      <c r="AM82" s="110"/>
      <c r="AN82" s="59" t="b">
        <f>IF(AND(AK82=$C$82,AM82=$E$82),1)</f>
        <v>0</v>
      </c>
      <c r="AO82" s="58" t="str">
        <f>IF(AK82&gt;AM82,"1",IF(AK82&lt;AM82,"2",IF(AK82=AM82,"0")))</f>
        <v>0</v>
      </c>
      <c r="AP82" s="159" t="str">
        <f t="shared" si="360"/>
        <v>0</v>
      </c>
      <c r="AQ82" s="5"/>
      <c r="AR82" s="107"/>
      <c r="AS82" s="66"/>
      <c r="AT82" s="112"/>
      <c r="AU82" s="71" t="b">
        <f>IF(AND(AR82=$C$82,AT82=$E$82),1)</f>
        <v>0</v>
      </c>
      <c r="AV82" s="71" t="str">
        <f>IF(AR82&gt;AT82,"1",IF(AR82&lt;AT82,"2",IF(AR82=AT82,"0")))</f>
        <v>0</v>
      </c>
      <c r="AW82" s="66" t="str">
        <f t="shared" si="361"/>
        <v>0</v>
      </c>
      <c r="AX82" s="5"/>
      <c r="AY82" s="108"/>
      <c r="AZ82" s="52" t="s">
        <v>0</v>
      </c>
      <c r="BA82" s="110"/>
      <c r="BB82" s="59" t="b">
        <f>IF(AND(AY82=$C$82,BA82=$E$82),1)</f>
        <v>0</v>
      </c>
      <c r="BC82" s="58" t="str">
        <f>IF(AY82&gt;BA82,"1",IF(AY82&lt;BA82,"2",IF(AY82=BA82,"0")))</f>
        <v>0</v>
      </c>
      <c r="BD82" s="159" t="str">
        <f>IF(AY82="x","0",IF(BB82=1,"3",IF(BC82=$F82,"1","0")))</f>
        <v>0</v>
      </c>
      <c r="BE82" s="5"/>
      <c r="BF82" s="107"/>
      <c r="BG82" s="66"/>
      <c r="BH82" s="112"/>
      <c r="BI82" s="71" t="b">
        <f>IF(AND(BF82=$C$82,BH82=$E$82),1)</f>
        <v>0</v>
      </c>
      <c r="BJ82" s="71" t="str">
        <f>IF(BF82&gt;BH82,"1",IF(BF82&lt;BH82,"2",IF(BF82=BH82,"0")))</f>
        <v>0</v>
      </c>
      <c r="BK82" s="66" t="str">
        <f t="shared" si="362"/>
        <v>0</v>
      </c>
      <c r="BL82" s="5"/>
      <c r="BM82" s="108"/>
      <c r="BN82" s="52" t="s">
        <v>0</v>
      </c>
      <c r="BO82" s="110"/>
      <c r="BP82" s="59" t="b">
        <f>IF(AND(BM82=$C$82,BO82=$E$82),1)</f>
        <v>0</v>
      </c>
      <c r="BQ82" s="58" t="str">
        <f>IF(BM82&gt;BO82,"1",IF(BM82&lt;BO82,"2",IF(BM82=BO82,"0")))</f>
        <v>0</v>
      </c>
      <c r="BR82" s="159" t="str">
        <f t="shared" si="363"/>
        <v>0</v>
      </c>
      <c r="BS82" s="5"/>
      <c r="BT82" s="107"/>
      <c r="BU82" s="66"/>
      <c r="BV82" s="112"/>
      <c r="BW82" s="71" t="b">
        <f>IF(AND(BT82=$C$82,BV82=$E$82),1)</f>
        <v>0</v>
      </c>
      <c r="BX82" s="71" t="str">
        <f>IF(BT82&gt;BV82,"1",IF(BT82&lt;BV82,"2",IF(BT82=BV82,"0")))</f>
        <v>0</v>
      </c>
      <c r="BY82" s="66" t="str">
        <f t="shared" si="364"/>
        <v>0</v>
      </c>
      <c r="BZ82" s="5"/>
      <c r="CA82" s="108"/>
      <c r="CB82" s="52" t="s">
        <v>0</v>
      </c>
      <c r="CC82" s="110"/>
      <c r="CD82" s="59" t="b">
        <f>IF(AND(CA82=$C$82,CC82=$E$82),1)</f>
        <v>0</v>
      </c>
      <c r="CE82" s="58" t="str">
        <f>IF(CA82&gt;CC82,"1",IF(CA82&lt;CC82,"2",IF(CA82=CC82,"0")))</f>
        <v>0</v>
      </c>
      <c r="CF82" s="159" t="str">
        <f t="shared" si="365"/>
        <v>0</v>
      </c>
      <c r="CG82" s="5"/>
      <c r="CH82" s="107"/>
      <c r="CI82" s="66"/>
      <c r="CJ82" s="112"/>
      <c r="CK82" s="71" t="b">
        <f>IF(AND(CH82=$C$82,CJ82=$E$82),1)</f>
        <v>0</v>
      </c>
      <c r="CL82" s="71" t="str">
        <f>IF(CH82&gt;CJ82,"1",IF(CH82&lt;CJ82,"2",IF(CH82=CJ82,"0")))</f>
        <v>0</v>
      </c>
      <c r="CM82" s="66" t="str">
        <f t="shared" si="366"/>
        <v>0</v>
      </c>
      <c r="CN82" s="5"/>
      <c r="CO82" s="108"/>
      <c r="CP82" s="52" t="s">
        <v>0</v>
      </c>
      <c r="CQ82" s="110"/>
      <c r="CR82" s="59" t="b">
        <f>IF(AND(CO82=$C$82,CQ82=$E$82),1)</f>
        <v>0</v>
      </c>
      <c r="CS82" s="58" t="str">
        <f>IF(CO82&gt;CQ82,"1",IF(CO82&lt;CQ82,"2",IF(CO82=CQ82,"0")))</f>
        <v>0</v>
      </c>
      <c r="CT82" s="159" t="str">
        <f t="shared" si="367"/>
        <v>0</v>
      </c>
      <c r="CU82" s="5"/>
      <c r="CV82" s="107"/>
      <c r="CW82" s="66"/>
      <c r="CX82" s="112"/>
      <c r="CY82" s="71" t="b">
        <f>IF(AND(CV82=$C$82,CX82=$E$82),1)</f>
        <v>0</v>
      </c>
      <c r="CZ82" s="71" t="str">
        <f>IF(CV82&gt;CX82,"1",IF(CV82&lt;CX82,"2",IF(CV82=CX82,"0")))</f>
        <v>0</v>
      </c>
      <c r="DA82" s="66" t="str">
        <f t="shared" si="368"/>
        <v>0</v>
      </c>
      <c r="DB82" s="5"/>
      <c r="DC82" s="108"/>
      <c r="DD82" s="52" t="s">
        <v>0</v>
      </c>
      <c r="DE82" s="110"/>
      <c r="DF82" s="59" t="b">
        <f>IF(AND(DC82=$C$82,DE82=$E$82),1)</f>
        <v>0</v>
      </c>
      <c r="DG82" s="58" t="str">
        <f>IF(DC82&gt;DE82,"1",IF(DC82&lt;DE82,"2",IF(DC82=DE82,"0")))</f>
        <v>0</v>
      </c>
      <c r="DH82" s="159" t="str">
        <f t="shared" si="369"/>
        <v>0</v>
      </c>
      <c r="DI82" s="5"/>
      <c r="DJ82" s="107"/>
      <c r="DK82" s="66"/>
      <c r="DL82" s="112"/>
      <c r="DM82" s="71" t="b">
        <f>IF(AND(DJ82=$C$82,DL82=$E$82),1)</f>
        <v>0</v>
      </c>
      <c r="DN82" s="71" t="str">
        <f>IF(DJ82&gt;DL82,"1",IF(DJ82&lt;DL82,"2",IF(DJ82=DL82,"0")))</f>
        <v>0</v>
      </c>
      <c r="DO82" s="66" t="str">
        <f t="shared" si="370"/>
        <v>0</v>
      </c>
      <c r="DP82" s="5"/>
      <c r="DQ82" s="108"/>
      <c r="DR82" s="52" t="s">
        <v>0</v>
      </c>
      <c r="DS82" s="110"/>
      <c r="DT82" s="120" t="b">
        <f>IF(AND(DQ82=$C$82,DS82=$E$82),1)</f>
        <v>0</v>
      </c>
      <c r="DU82" s="119" t="str">
        <f>IF(DQ82&gt;DS82,"1",IF(DQ82&lt;DS82,"2",IF(DQ82=DS82,"0")))</f>
        <v>0</v>
      </c>
      <c r="DV82" s="159" t="str">
        <f t="shared" si="371"/>
        <v>0</v>
      </c>
      <c r="DW82" s="5"/>
      <c r="DX82" s="107"/>
      <c r="DY82" s="66"/>
      <c r="DZ82" s="112"/>
      <c r="EA82" s="71" t="b">
        <f>IF(AND(DX82=$C$82,DZ82=$E$82),1)</f>
        <v>0</v>
      </c>
      <c r="EB82" s="71" t="str">
        <f>IF(DX82&gt;DZ82,"1",IF(DX82&lt;DZ82,"2",IF(DX82=DZ82,"0")))</f>
        <v>0</v>
      </c>
      <c r="EC82" s="66" t="str">
        <f t="shared" si="372"/>
        <v>0</v>
      </c>
      <c r="ED82" s="5"/>
      <c r="EE82" s="108"/>
      <c r="EF82" s="52" t="s">
        <v>0</v>
      </c>
      <c r="EG82" s="110"/>
      <c r="EH82" s="59" t="b">
        <f>IF(AND(EE82=$C$82,EG82=$E$82),1)</f>
        <v>0</v>
      </c>
      <c r="EI82" s="58" t="str">
        <f>IF(EE82&gt;EG82,"1",IF(EE82&lt;EG82,"2",IF(EE82=EG82,"0")))</f>
        <v>0</v>
      </c>
      <c r="EJ82" s="159" t="str">
        <f t="shared" si="373"/>
        <v>0</v>
      </c>
      <c r="EK82" s="5"/>
      <c r="EL82" s="107"/>
      <c r="EM82" s="66"/>
      <c r="EN82" s="112"/>
      <c r="EO82" s="71" t="b">
        <f>IF(AND(EL82=$C$82,EN82=$E$82),1)</f>
        <v>0</v>
      </c>
      <c r="EP82" s="71" t="str">
        <f>IF(EL82&gt;EN82,"1",IF(EL82&lt;EN82,"2",IF(EL82=EN82,"0")))</f>
        <v>0</v>
      </c>
      <c r="EQ82" s="66" t="str">
        <f t="shared" si="374"/>
        <v>0</v>
      </c>
      <c r="ER82" s="5"/>
      <c r="ES82" s="108"/>
      <c r="ET82" s="52" t="s">
        <v>0</v>
      </c>
      <c r="EU82" s="110"/>
      <c r="EV82" s="59" t="b">
        <f>IF(AND(ES82=$C$82,EU82=$E$82),1)</f>
        <v>0</v>
      </c>
      <c r="EW82" s="58" t="str">
        <f>IF(ES82&gt;EU82,"1",IF(ES82&lt;EU82,"2",IF(ES82=EU82,"0")))</f>
        <v>0</v>
      </c>
      <c r="EX82" s="159" t="str">
        <f t="shared" si="375"/>
        <v>0</v>
      </c>
      <c r="EY82" s="5"/>
      <c r="EZ82" s="107"/>
      <c r="FA82" s="66"/>
      <c r="FB82" s="112"/>
      <c r="FC82" s="71" t="b">
        <f>IF(AND(EZ82=$C$82,FB82=$E$82),1)</f>
        <v>0</v>
      </c>
      <c r="FD82" s="71" t="str">
        <f>IF(EZ82&gt;FB82,"1",IF(EZ82&lt;FB82,"2",IF(EZ82=FB82,"0")))</f>
        <v>0</v>
      </c>
      <c r="FE82" s="66" t="str">
        <f t="shared" si="376"/>
        <v>0</v>
      </c>
      <c r="FF82" s="5"/>
      <c r="FG82" s="108"/>
      <c r="FH82" s="52" t="s">
        <v>0</v>
      </c>
      <c r="FI82" s="110"/>
      <c r="FJ82" s="59" t="b">
        <f>IF(AND(FG82=$C$82,FI82=$E$82),1)</f>
        <v>0</v>
      </c>
      <c r="FK82" s="58" t="str">
        <f>IF(FG82&gt;FI82,"1",IF(FG82&lt;FI82,"2",IF(FG82=FI82,"0")))</f>
        <v>0</v>
      </c>
      <c r="FL82" s="159" t="str">
        <f t="shared" si="377"/>
        <v>0</v>
      </c>
      <c r="FM82" s="5"/>
      <c r="FN82" s="107"/>
      <c r="FO82" s="66"/>
      <c r="FP82" s="112"/>
      <c r="FQ82" s="71" t="b">
        <f>IF(AND(FN82=$C$82,FP82=$E$82),1)</f>
        <v>0</v>
      </c>
      <c r="FR82" s="71" t="str">
        <f>IF(FN82&gt;FP82,"1",IF(FN82&lt;FP82,"2",IF(FN82=FP82,"0")))</f>
        <v>0</v>
      </c>
      <c r="FS82" s="66" t="str">
        <f t="shared" si="378"/>
        <v>0</v>
      </c>
      <c r="FT82" s="5"/>
      <c r="FU82" s="108"/>
      <c r="FV82" s="52" t="s">
        <v>0</v>
      </c>
      <c r="FW82" s="110"/>
      <c r="FX82" s="59" t="b">
        <f>IF(AND(FU82=$C$82,FW82=$E$82),1)</f>
        <v>0</v>
      </c>
      <c r="FY82" s="58" t="str">
        <f>IF(FU82&gt;FW82,"1",IF(FU82&lt;FW82,"2",IF(FU82=FW82,"0")))</f>
        <v>0</v>
      </c>
      <c r="FZ82" s="159" t="str">
        <f t="shared" si="379"/>
        <v>0</v>
      </c>
      <c r="GA82" s="5"/>
      <c r="GB82" s="107"/>
      <c r="GC82" s="66"/>
      <c r="GD82" s="112"/>
      <c r="GE82" s="71" t="b">
        <f>IF(AND(GB82=$C$82,GD82=$E$82),1)</f>
        <v>0</v>
      </c>
      <c r="GF82" s="71" t="str">
        <f>IF(GB82&gt;GD82,"1",IF(GB82&lt;GD82,"2",IF(GB82=GD82,"0")))</f>
        <v>0</v>
      </c>
      <c r="GG82" s="66" t="str">
        <f t="shared" si="380"/>
        <v>0</v>
      </c>
      <c r="GH82" s="5"/>
      <c r="GI82" s="108"/>
      <c r="GJ82" s="52" t="s">
        <v>0</v>
      </c>
      <c r="GK82" s="110"/>
      <c r="GL82" s="59" t="b">
        <f>IF(AND(GI82=$C$82,GK82=$E$82),1)</f>
        <v>0</v>
      </c>
      <c r="GM82" s="58" t="str">
        <f>IF(GI82&gt;GK82,"1",IF(GI82&lt;GK82,"2",IF(GI82=GK82,"0")))</f>
        <v>0</v>
      </c>
      <c r="GN82" s="159" t="str">
        <f t="shared" si="381"/>
        <v>0</v>
      </c>
      <c r="GO82" s="5"/>
      <c r="GP82" s="107"/>
      <c r="GQ82" s="66"/>
      <c r="GR82" s="112"/>
      <c r="GS82" s="71" t="b">
        <f>IF(AND(GP82=$C$82,GR82=$E$82),1)</f>
        <v>0</v>
      </c>
      <c r="GT82" s="71" t="str">
        <f>IF(GP82&gt;GR82,"1",IF(GP82&lt;GR82,"2",IF(GP82=GR82,"0")))</f>
        <v>0</v>
      </c>
      <c r="GU82" s="66" t="str">
        <f t="shared" si="382"/>
        <v>0</v>
      </c>
      <c r="GV82" s="5"/>
      <c r="GW82" s="108"/>
      <c r="GX82" s="52" t="s">
        <v>0</v>
      </c>
      <c r="GY82" s="110"/>
      <c r="GZ82" s="59" t="b">
        <f>IF(AND(GW82=$C$82,GY82=$E$82),1)</f>
        <v>0</v>
      </c>
      <c r="HA82" s="58" t="str">
        <f>IF(GW82&gt;GY82,"1",IF(GW82&lt;GY82,"2",IF(GW82=GY82,"0")))</f>
        <v>0</v>
      </c>
      <c r="HB82" s="159" t="str">
        <f t="shared" si="383"/>
        <v>0</v>
      </c>
      <c r="HC82" s="5"/>
      <c r="HD82" s="107"/>
      <c r="HE82" s="66"/>
      <c r="HF82" s="112"/>
      <c r="HG82" s="71" t="b">
        <f>IF(AND(HD82=$C$82,HF82=$E$82),1)</f>
        <v>0</v>
      </c>
      <c r="HH82" s="71" t="str">
        <f>IF(HD82&gt;HF82,"1",IF(HD82&lt;HF82,"2",IF(HD82=HF82,"0")))</f>
        <v>0</v>
      </c>
      <c r="HI82" s="66" t="str">
        <f>IF(HD82="x","0",IF(HG82=1,"3",IF(HH82=$F82,"1","0")))</f>
        <v>0</v>
      </c>
      <c r="HJ82" s="5"/>
      <c r="HK82" s="108"/>
      <c r="HL82" s="52" t="s">
        <v>0</v>
      </c>
      <c r="HM82" s="110"/>
      <c r="HN82" s="59" t="b">
        <f>IF(AND(HK82=$C$82,HM82=$E$82),1)</f>
        <v>0</v>
      </c>
      <c r="HO82" s="58" t="str">
        <f>IF(HK82&gt;HM82,"1",IF(HK82&lt;HM82,"2",IF(HK82=HM82,"0")))</f>
        <v>0</v>
      </c>
      <c r="HP82" s="159" t="str">
        <f t="shared" si="384"/>
        <v>0</v>
      </c>
      <c r="HQ82" s="5"/>
      <c r="HR82" s="107"/>
      <c r="HS82" s="66"/>
      <c r="HT82" s="112"/>
      <c r="HU82" s="71" t="b">
        <f>IF(AND(HR82=$C$82,HT82=$E$82),1)</f>
        <v>0</v>
      </c>
      <c r="HV82" s="71" t="str">
        <f>IF(HR82&gt;HT82,"1",IF(HR82&lt;HT82,"2",IF(HR82=HT82,"0")))</f>
        <v>0</v>
      </c>
      <c r="HW82" s="66" t="str">
        <f t="shared" si="385"/>
        <v>0</v>
      </c>
      <c r="HX82" s="5"/>
      <c r="HY82" s="108"/>
      <c r="HZ82" s="52" t="s">
        <v>0</v>
      </c>
      <c r="IA82" s="110"/>
      <c r="IB82" s="59" t="b">
        <f>IF(AND(HY82=$C$82,IA82=$E$82),1)</f>
        <v>0</v>
      </c>
      <c r="IC82" s="58" t="str">
        <f>IF(HY82&gt;IA82,"1",IF(HY82&lt;IA82,"2",IF(HY82=IA82,"0")))</f>
        <v>0</v>
      </c>
      <c r="ID82" s="159" t="str">
        <f t="shared" si="386"/>
        <v>0</v>
      </c>
      <c r="IE82" s="5"/>
      <c r="IF82" s="107"/>
      <c r="IG82" s="66"/>
      <c r="IH82" s="112"/>
      <c r="II82" s="59" t="b">
        <f>IF(AND(IF82=$C$82,IH82=$E$82),1)</f>
        <v>0</v>
      </c>
      <c r="IJ82" s="58" t="str">
        <f>IF(IF82&gt;IH82,"1",IF(IF82&lt;IH82,"2",IF(IF82=IH82,"0")))</f>
        <v>0</v>
      </c>
      <c r="IK82" s="66" t="str">
        <f t="shared" si="387"/>
        <v>0</v>
      </c>
      <c r="IL82" s="5"/>
      <c r="IM82" s="107"/>
      <c r="IN82" s="66"/>
      <c r="IO82" s="112"/>
      <c r="IP82" s="59" t="b">
        <f>IF(AND(IM82=$C$82,IO82=$E$82),1)</f>
        <v>0</v>
      </c>
      <c r="IQ82" s="58" t="str">
        <f>IF(IM82&gt;IO82,"1",IF(IM82&lt;IO82,"2",IF(IM82=IO82,"0")))</f>
        <v>0</v>
      </c>
      <c r="IR82" s="66" t="str">
        <f t="shared" si="388"/>
        <v>0</v>
      </c>
      <c r="IS82" s="5"/>
      <c r="IT82" s="107"/>
      <c r="IU82" s="66"/>
      <c r="IV82" s="112"/>
      <c r="IW82" s="59" t="b">
        <f>IF(AND(IT82=$C$82,IV82=$E$82),1)</f>
        <v>0</v>
      </c>
      <c r="IX82" s="58" t="str">
        <f>IF(IT82&gt;IV82,"1",IF(IT82&lt;IV82,"2",IF(IT82=IV82,"0")))</f>
        <v>0</v>
      </c>
      <c r="IY82" s="66" t="str">
        <f t="shared" si="389"/>
        <v>0</v>
      </c>
      <c r="IZ82" s="5"/>
      <c r="JA82" s="21"/>
      <c r="JB82" s="22" t="s">
        <v>18</v>
      </c>
      <c r="JC82" s="250">
        <f>COUNTIF($N80:$N84,"1")+COUNTIF($N80:$N84,"1,5")</f>
        <v>0</v>
      </c>
      <c r="JD82" s="18">
        <f>COUNTIF($U80:$U84,"1")+COUNTIF($U80:$U84,"1,5")</f>
        <v>0</v>
      </c>
      <c r="JE82" s="250">
        <f>COUNTIF($AB80:$AB84,"1")+COUNTIF($AB80:$AB84,"1,5")</f>
        <v>0</v>
      </c>
      <c r="JF82" s="18">
        <f>COUNTIF($AI80:$AI84,"1")+COUNTIF($AI80:$AI84,"1,5")</f>
        <v>0</v>
      </c>
      <c r="JG82" s="250">
        <f>COUNTIF($AP80:$AP84,"1")+COUNTIF($AP80:$AP84,"1,5")</f>
        <v>0</v>
      </c>
      <c r="JH82" s="18">
        <f>COUNTIF($AW80:$AW84,"1")+COUNTIF($AW80:$AW84,"1,5")</f>
        <v>0</v>
      </c>
      <c r="JI82" s="250">
        <f>COUNTIF($BD80:$BD84,"1")+COUNTIF($BD80:$BD84,"1,5")</f>
        <v>0</v>
      </c>
      <c r="JJ82" s="18">
        <f>COUNTIF($BK80:$BK84,"1")+COUNTIF($BK80:$BK84,"1,5")</f>
        <v>0</v>
      </c>
      <c r="JK82" s="250">
        <f>COUNTIF($BR80:$BR84,"1")+COUNTIF($BR80:$BR84,"1,5")</f>
        <v>0</v>
      </c>
      <c r="JL82" s="18">
        <f>COUNTIF($BY80:$BY84,"1")+COUNTIF($BY80:$BY84,"1,5")</f>
        <v>0</v>
      </c>
      <c r="JM82" s="250">
        <f>COUNTIF($CF80:$CF84,"1")+COUNTIF($CF80:$CF84,"1,5")</f>
        <v>0</v>
      </c>
      <c r="JN82" s="18">
        <f>COUNTIF($CM80:$CM84,"1")+COUNTIF($CM80:$CM84,"1,5")</f>
        <v>0</v>
      </c>
      <c r="JO82" s="250">
        <f>COUNTIF($CT80:$CT84,"1")+COUNTIF($CT80:$CT84,"1,5")</f>
        <v>0</v>
      </c>
      <c r="JP82" s="18">
        <f>COUNTIF($DA80:$DA84,"1")+COUNTIF($DA80:$DA84,"1,5")</f>
        <v>0</v>
      </c>
      <c r="JQ82" s="250">
        <f>COUNTIF(DH80:$DH84,"1")+COUNTIF(DH80:$DH84,"1,5")</f>
        <v>0</v>
      </c>
      <c r="JR82" s="18">
        <f>COUNTIF($DO80:$DO84,"1")+COUNTIF($DO80:$DO84,"1,5")</f>
        <v>0</v>
      </c>
      <c r="JS82" s="250">
        <f>COUNTIF($DV80:$DV84,"1")+COUNTIF($DV80:$DV84,"1,5")</f>
        <v>0</v>
      </c>
      <c r="JT82" s="18">
        <f>COUNTIF($EC80:$EC84,"1")+COUNTIF($EC80:$EC84,"1,5")</f>
        <v>0</v>
      </c>
      <c r="JU82" s="250">
        <f>COUNTIF($EJ80:$EJ84,"1")+COUNTIF($EJ80:$EJ84,"1,5")</f>
        <v>0</v>
      </c>
      <c r="JV82" s="18">
        <f>COUNTIF($EQ80:$EQ84,"1")+COUNTIF($EQ80:$EQ84,"1,5")</f>
        <v>0</v>
      </c>
      <c r="JW82" s="250">
        <f>COUNTIF($EX80:$EX84,"1")+COUNTIF($EX80:$EX84,"1,5")</f>
        <v>0</v>
      </c>
      <c r="JX82" s="18">
        <f>COUNTIF($FE80:$FE84,"1")+COUNTIF($FE80:$FE84,"1,5")</f>
        <v>0</v>
      </c>
      <c r="JY82" s="250">
        <f>COUNTIF($FL80:$FL84,"1")+COUNTIF($FL80:$FL84,"1,5")</f>
        <v>0</v>
      </c>
      <c r="JZ82" s="18">
        <f>COUNTIF($FS80:$FS84,"1")+COUNTIF($FS80:$FS84,"1,5")</f>
        <v>0</v>
      </c>
      <c r="KA82" s="250">
        <f>COUNTIF($FZ80:$FZ84,"1")+COUNTIF($FZ80:$FZ84,"1,5")</f>
        <v>0</v>
      </c>
      <c r="KB82" s="18">
        <f>COUNTIF($GG80:$GG84,"1")+COUNTIF($GG80:$GG84,"1,5")</f>
        <v>0</v>
      </c>
      <c r="KC82" s="250">
        <f>COUNTIF($GN80:$GN84,"1")+COUNTIF($GN80:$GN84,"1,5")</f>
        <v>0</v>
      </c>
      <c r="KD82" s="18">
        <f>COUNTIF($GU80:$GU84,"1")+COUNTIF($GU80:$GU84,"1,5")</f>
        <v>0</v>
      </c>
      <c r="KE82" s="250">
        <f>COUNTIF($HB80:$HB84,"1")+COUNTIF($HB80:$HB84,"1,5")</f>
        <v>0</v>
      </c>
      <c r="KF82" s="18">
        <f>COUNTIF($HI80:$HI84,"1")+COUNTIF($HI80:$HI84,"1,5")</f>
        <v>0</v>
      </c>
      <c r="KG82" s="250">
        <f>COUNTIF($HP80:$HP84,"1")+COUNTIF($HP80:$HP84,"1,5")</f>
        <v>0</v>
      </c>
      <c r="KH82" s="18">
        <f>COUNTIF($HW80:$HW84,"1")+COUNTIF($HW80:$HW84,"1,5")</f>
        <v>0</v>
      </c>
      <c r="KI82" s="250">
        <f>COUNTIF($ID80:$ID84,"1")+COUNTIF($ID80:$ID84,"1,5")</f>
        <v>0</v>
      </c>
      <c r="KJ82" s="18">
        <f>COUNTIF($IK80:$IK84,"1")+COUNTIF($IK80:$IK84,"1,5")</f>
        <v>0</v>
      </c>
      <c r="KK82" s="18">
        <f>COUNTIF($IR80:$IR84,"1")+COUNTIF($IR80:$IR84,"1,5")</f>
        <v>0</v>
      </c>
      <c r="KL82" s="18">
        <f>COUNTIF($IY80:$IY84,"1")+COUNTIF($IY80:$IY84,"1,5")</f>
        <v>0</v>
      </c>
    </row>
    <row r="83" spans="1:16382" ht="13" outlineLevel="1" x14ac:dyDescent="0.25">
      <c r="A83" s="404"/>
      <c r="B83" s="405"/>
      <c r="C83" s="125" t="s">
        <v>44</v>
      </c>
      <c r="D83" s="126" t="s">
        <v>0</v>
      </c>
      <c r="E83" s="116" t="s">
        <v>44</v>
      </c>
      <c r="F83" s="5" t="str">
        <f>IF(C83="x","4",IF(C83&gt;E83,"1",IF(C83&lt;E83,"2",IF(C83=E83,"0",))))</f>
        <v>4</v>
      </c>
      <c r="G83" s="21"/>
      <c r="H83" s="4"/>
      <c r="I83" s="108"/>
      <c r="J83" s="52" t="s">
        <v>0</v>
      </c>
      <c r="K83" s="110"/>
      <c r="L83" s="59" t="b">
        <f>IF(AND(I83=$C$83,K83=$E$83),1)</f>
        <v>0</v>
      </c>
      <c r="M83" s="58" t="str">
        <f>IF(I83&gt;K83,"1",IF(I83&lt;K83,"2",IF(I83=K83,"0")))</f>
        <v>0</v>
      </c>
      <c r="N83" s="159" t="str">
        <f t="shared" si="358"/>
        <v>0</v>
      </c>
      <c r="O83" s="5"/>
      <c r="P83" s="107"/>
      <c r="Q83" s="66"/>
      <c r="R83" s="112"/>
      <c r="S83" s="71" t="b">
        <f>IF(AND(P83=$C$83,R83=$E$83),1)</f>
        <v>0</v>
      </c>
      <c r="T83" s="71" t="str">
        <f>IF(P83&gt;R83,"1",IF(P83&lt;R83,"2",IF(P83=R83,"0")))</f>
        <v>0</v>
      </c>
      <c r="U83" s="66" t="str">
        <f t="shared" si="359"/>
        <v>0</v>
      </c>
      <c r="V83" s="5"/>
      <c r="W83" s="108"/>
      <c r="X83" s="52" t="s">
        <v>0</v>
      </c>
      <c r="Y83" s="110"/>
      <c r="Z83" s="59" t="b">
        <f>IF(AND(W83=$C$83,Y83=$E$83),1)</f>
        <v>0</v>
      </c>
      <c r="AA83" s="58" t="str">
        <f>IF(W83&gt;Y83,"1",IF(W83&lt;Y83,"2",IF(W83=Y83,"0")))</f>
        <v>0</v>
      </c>
      <c r="AB83" s="159" t="str">
        <f>IF(W83="x","0",IF(Z83=1,"3",IF(AA83=$F83,"1","0")))</f>
        <v>0</v>
      </c>
      <c r="AC83" s="5"/>
      <c r="AD83" s="107"/>
      <c r="AE83" s="66"/>
      <c r="AF83" s="112"/>
      <c r="AG83" s="71" t="b">
        <f>IF(AND(AD83=$C$83,AF83=$E$83),1)</f>
        <v>0</v>
      </c>
      <c r="AH83" s="71" t="str">
        <f>IF(AD83&gt;AF83,"1",IF(AD83&lt;AF83,"2",IF(AD83=AF83,"0")))</f>
        <v>0</v>
      </c>
      <c r="AI83" s="66" t="str">
        <f>IF(AD83="x","0",IF(AG83=1,"3",IF(AH83=$F83,"1","0")))</f>
        <v>0</v>
      </c>
      <c r="AJ83" s="5"/>
      <c r="AK83" s="108"/>
      <c r="AL83" s="52" t="s">
        <v>0</v>
      </c>
      <c r="AM83" s="110"/>
      <c r="AN83" s="59" t="b">
        <f>IF(AND(AK83=$C$83,AM83=$E$83),1)</f>
        <v>0</v>
      </c>
      <c r="AO83" s="58" t="str">
        <f>IF(AK83&gt;AM83,"1",IF(AK83&lt;AM83,"2",IF(AK83=AM83,"0")))</f>
        <v>0</v>
      </c>
      <c r="AP83" s="159" t="str">
        <f t="shared" si="360"/>
        <v>0</v>
      </c>
      <c r="AQ83" s="5"/>
      <c r="AR83" s="107"/>
      <c r="AS83" s="66"/>
      <c r="AT83" s="112"/>
      <c r="AU83" s="71" t="b">
        <f>IF(AND(AR83=$C$83,AT83=$E$83),1)</f>
        <v>0</v>
      </c>
      <c r="AV83" s="71" t="str">
        <f>IF(AR83&gt;AT83,"1",IF(AR83&lt;AT83,"2",IF(AR83=AT83,"0")))</f>
        <v>0</v>
      </c>
      <c r="AW83" s="66" t="str">
        <f t="shared" si="361"/>
        <v>0</v>
      </c>
      <c r="AX83" s="5"/>
      <c r="AY83" s="108"/>
      <c r="AZ83" s="52" t="s">
        <v>0</v>
      </c>
      <c r="BA83" s="110"/>
      <c r="BB83" s="59" t="b">
        <f>IF(AND(AY83=$C$83,BA83=$E$83),1)</f>
        <v>0</v>
      </c>
      <c r="BC83" s="58" t="str">
        <f>IF(AY83&gt;BA83,"1",IF(AY83&lt;BA83,"2",IF(AY83=BA83,"0")))</f>
        <v>0</v>
      </c>
      <c r="BD83" s="159" t="str">
        <f>IF(AY83="x","0",IF(BB83=1,"3",IF(BC83=$F83,"1","0")))</f>
        <v>0</v>
      </c>
      <c r="BE83" s="5"/>
      <c r="BF83" s="107"/>
      <c r="BG83" s="66"/>
      <c r="BH83" s="112"/>
      <c r="BI83" s="71" t="b">
        <f>IF(AND(BF83=$C$83,BH83=$E$83),1)</f>
        <v>0</v>
      </c>
      <c r="BJ83" s="71" t="str">
        <f>IF(BF83&gt;BH83,"1",IF(BF83&lt;BH83,"2",IF(BF83=BH83,"0")))</f>
        <v>0</v>
      </c>
      <c r="BK83" s="66" t="str">
        <f t="shared" si="362"/>
        <v>0</v>
      </c>
      <c r="BL83" s="5"/>
      <c r="BM83" s="108"/>
      <c r="BN83" s="52" t="s">
        <v>0</v>
      </c>
      <c r="BO83" s="110"/>
      <c r="BP83" s="59" t="b">
        <f>IF(AND(BM83=$C$83,BO83=$E$83),1)</f>
        <v>0</v>
      </c>
      <c r="BQ83" s="58" t="str">
        <f>IF(BM83&gt;BO83,"1",IF(BM83&lt;BO83,"2",IF(BM83=BO83,"0")))</f>
        <v>0</v>
      </c>
      <c r="BR83" s="159" t="str">
        <f t="shared" si="363"/>
        <v>0</v>
      </c>
      <c r="BS83" s="5"/>
      <c r="BT83" s="107"/>
      <c r="BU83" s="66"/>
      <c r="BV83" s="112"/>
      <c r="BW83" s="71" t="b">
        <f>IF(AND(BT83=$C$83,BV83=$E$83),1)</f>
        <v>0</v>
      </c>
      <c r="BX83" s="71" t="str">
        <f>IF(BT83&gt;BV83,"1",IF(BT83&lt;BV83,"2",IF(BT83=BV83,"0")))</f>
        <v>0</v>
      </c>
      <c r="BY83" s="66" t="str">
        <f t="shared" si="364"/>
        <v>0</v>
      </c>
      <c r="BZ83" s="5"/>
      <c r="CA83" s="108"/>
      <c r="CB83" s="52" t="s">
        <v>0</v>
      </c>
      <c r="CC83" s="110"/>
      <c r="CD83" s="59" t="b">
        <f>IF(AND(CA83=$C$83,CC83=$E$83),1)</f>
        <v>0</v>
      </c>
      <c r="CE83" s="58" t="str">
        <f>IF(CA83&gt;CC83,"1",IF(CA83&lt;CC83,"2",IF(CA83=CC83,"0")))</f>
        <v>0</v>
      </c>
      <c r="CF83" s="159" t="str">
        <f t="shared" si="365"/>
        <v>0</v>
      </c>
      <c r="CG83" s="5"/>
      <c r="CH83" s="107"/>
      <c r="CI83" s="66"/>
      <c r="CJ83" s="112"/>
      <c r="CK83" s="71" t="b">
        <f>IF(AND(CH83=$C$83,CJ83=$E$83),1)</f>
        <v>0</v>
      </c>
      <c r="CL83" s="71" t="str">
        <f>IF(CH83&gt;CJ83,"1",IF(CH83&lt;CJ83,"2",IF(CH83=CJ83,"0")))</f>
        <v>0</v>
      </c>
      <c r="CM83" s="66" t="str">
        <f t="shared" si="366"/>
        <v>0</v>
      </c>
      <c r="CN83" s="5"/>
      <c r="CO83" s="108"/>
      <c r="CP83" s="52" t="s">
        <v>0</v>
      </c>
      <c r="CQ83" s="110"/>
      <c r="CR83" s="59" t="b">
        <f>IF(AND(CO83=$C$83,CQ83=$E$83),1)</f>
        <v>0</v>
      </c>
      <c r="CS83" s="58" t="str">
        <f>IF(CO83&gt;CQ83,"1",IF(CO83&lt;CQ83,"2",IF(CO83=CQ83,"0")))</f>
        <v>0</v>
      </c>
      <c r="CT83" s="159" t="str">
        <f t="shared" si="367"/>
        <v>0</v>
      </c>
      <c r="CU83" s="5"/>
      <c r="CV83" s="107"/>
      <c r="CW83" s="66"/>
      <c r="CX83" s="112"/>
      <c r="CY83" s="71" t="b">
        <f>IF(AND(CV83=$C$83,CX83=$E$83),1)</f>
        <v>0</v>
      </c>
      <c r="CZ83" s="71" t="str">
        <f>IF(CV83&gt;CX83,"1",IF(CV83&lt;CX83,"2",IF(CV83=CX83,"0")))</f>
        <v>0</v>
      </c>
      <c r="DA83" s="66" t="str">
        <f t="shared" si="368"/>
        <v>0</v>
      </c>
      <c r="DB83" s="5"/>
      <c r="DC83" s="108"/>
      <c r="DD83" s="52" t="s">
        <v>0</v>
      </c>
      <c r="DE83" s="110"/>
      <c r="DF83" s="59" t="b">
        <f>IF(AND(DC83=$C$83,DE83=$E$83),1)</f>
        <v>0</v>
      </c>
      <c r="DG83" s="58" t="str">
        <f>IF(DC83&gt;DE83,"1",IF(DC83&lt;DE83,"2",IF(DC83=DE83,"0")))</f>
        <v>0</v>
      </c>
      <c r="DH83" s="159" t="str">
        <f t="shared" si="369"/>
        <v>0</v>
      </c>
      <c r="DI83" s="5"/>
      <c r="DJ83" s="107"/>
      <c r="DK83" s="66"/>
      <c r="DL83" s="112"/>
      <c r="DM83" s="71" t="b">
        <f>IF(AND(DJ83=$C$83,DL83=$E$83),1)</f>
        <v>0</v>
      </c>
      <c r="DN83" s="71" t="str">
        <f>IF(DJ83&gt;DL83,"1",IF(DJ83&lt;DL83,"2",IF(DJ83=DL83,"0")))</f>
        <v>0</v>
      </c>
      <c r="DO83" s="66" t="str">
        <f t="shared" si="370"/>
        <v>0</v>
      </c>
      <c r="DP83" s="5"/>
      <c r="DQ83" s="108"/>
      <c r="DR83" s="52" t="s">
        <v>0</v>
      </c>
      <c r="DS83" s="110"/>
      <c r="DT83" s="120" t="b">
        <f>IF(AND(DQ83=$C$83,DS83=$E$83),1)</f>
        <v>0</v>
      </c>
      <c r="DU83" s="119" t="str">
        <f>IF(DQ83&gt;DS83,"1",IF(DQ83&lt;DS83,"2",IF(DQ83=DS83,"0")))</f>
        <v>0</v>
      </c>
      <c r="DV83" s="159" t="str">
        <f t="shared" si="371"/>
        <v>0</v>
      </c>
      <c r="DW83" s="5"/>
      <c r="DX83" s="107"/>
      <c r="DY83" s="66"/>
      <c r="DZ83" s="112"/>
      <c r="EA83" s="71" t="b">
        <f>IF(AND(DX83=$C$83,DZ83=$E$83),1)</f>
        <v>0</v>
      </c>
      <c r="EB83" s="71" t="str">
        <f>IF(DX83&gt;DZ83,"1",IF(DX83&lt;DZ83,"2",IF(DX83=DZ83,"0")))</f>
        <v>0</v>
      </c>
      <c r="EC83" s="66" t="str">
        <f t="shared" si="372"/>
        <v>0</v>
      </c>
      <c r="ED83" s="5"/>
      <c r="EE83" s="108"/>
      <c r="EF83" s="52" t="s">
        <v>0</v>
      </c>
      <c r="EG83" s="110"/>
      <c r="EH83" s="59" t="b">
        <f>IF(AND(EE83=$C$83,EG83=$E$83),1)</f>
        <v>0</v>
      </c>
      <c r="EI83" s="58" t="str">
        <f>IF(EE83&gt;EG83,"1",IF(EE83&lt;EG83,"2",IF(EE83=EG83,"0")))</f>
        <v>0</v>
      </c>
      <c r="EJ83" s="159" t="str">
        <f t="shared" si="373"/>
        <v>0</v>
      </c>
      <c r="EK83" s="5"/>
      <c r="EL83" s="107"/>
      <c r="EM83" s="66"/>
      <c r="EN83" s="112"/>
      <c r="EO83" s="71" t="b">
        <f>IF(AND(EL83=$C$83,EN83=$E$83),1)</f>
        <v>0</v>
      </c>
      <c r="EP83" s="71" t="str">
        <f>IF(EL83&gt;EN83,"1",IF(EL83&lt;EN83,"2",IF(EL83=EN83,"0")))</f>
        <v>0</v>
      </c>
      <c r="EQ83" s="66" t="str">
        <f t="shared" si="374"/>
        <v>0</v>
      </c>
      <c r="ER83" s="5"/>
      <c r="ES83" s="108"/>
      <c r="ET83" s="52" t="s">
        <v>0</v>
      </c>
      <c r="EU83" s="110"/>
      <c r="EV83" s="59" t="b">
        <f>IF(AND(ES83=$C$83,EU83=$E$83),1)</f>
        <v>0</v>
      </c>
      <c r="EW83" s="58" t="str">
        <f>IF(ES83&gt;EU83,"1",IF(ES83&lt;EU83,"2",IF(ES83=EU83,"0")))</f>
        <v>0</v>
      </c>
      <c r="EX83" s="159" t="str">
        <f t="shared" si="375"/>
        <v>0</v>
      </c>
      <c r="EY83" s="5"/>
      <c r="EZ83" s="107"/>
      <c r="FA83" s="66"/>
      <c r="FB83" s="112"/>
      <c r="FC83" s="71" t="b">
        <f>IF(AND(EZ83=$C$83,FB83=$E$83),1)</f>
        <v>0</v>
      </c>
      <c r="FD83" s="71" t="str">
        <f>IF(EZ83&gt;FB83,"1",IF(EZ83&lt;FB83,"2",IF(EZ83=FB83,"0")))</f>
        <v>0</v>
      </c>
      <c r="FE83" s="66" t="str">
        <f t="shared" si="376"/>
        <v>0</v>
      </c>
      <c r="FF83" s="5"/>
      <c r="FG83" s="108"/>
      <c r="FH83" s="52" t="s">
        <v>0</v>
      </c>
      <c r="FI83" s="110"/>
      <c r="FJ83" s="59" t="b">
        <f>IF(AND(FG83=$C$83,FI83=$E$83),1)</f>
        <v>0</v>
      </c>
      <c r="FK83" s="58" t="str">
        <f>IF(FG83&gt;FI83,"1",IF(FG83&lt;FI83,"2",IF(FG83=FI83,"0")))</f>
        <v>0</v>
      </c>
      <c r="FL83" s="159" t="str">
        <f t="shared" si="377"/>
        <v>0</v>
      </c>
      <c r="FM83" s="5"/>
      <c r="FN83" s="107"/>
      <c r="FO83" s="66"/>
      <c r="FP83" s="112"/>
      <c r="FQ83" s="71" t="b">
        <f>IF(AND(FN83=$C$83,FP83=$E$83),1)</f>
        <v>0</v>
      </c>
      <c r="FR83" s="71" t="str">
        <f>IF(FN83&gt;FP83,"1",IF(FN83&lt;FP83,"2",IF(FN83=FP83,"0")))</f>
        <v>0</v>
      </c>
      <c r="FS83" s="66" t="str">
        <f t="shared" si="378"/>
        <v>0</v>
      </c>
      <c r="FT83" s="5"/>
      <c r="FU83" s="108"/>
      <c r="FV83" s="52" t="s">
        <v>0</v>
      </c>
      <c r="FW83" s="110"/>
      <c r="FX83" s="59" t="b">
        <f>IF(AND(FU83=$C$83,FW83=$E$83),1)</f>
        <v>0</v>
      </c>
      <c r="FY83" s="58" t="str">
        <f>IF(FU83&gt;FW83,"1",IF(FU83&lt;FW83,"2",IF(FU83=FW83,"0")))</f>
        <v>0</v>
      </c>
      <c r="FZ83" s="159" t="str">
        <f t="shared" si="379"/>
        <v>0</v>
      </c>
      <c r="GA83" s="5"/>
      <c r="GB83" s="107"/>
      <c r="GC83" s="66"/>
      <c r="GD83" s="112"/>
      <c r="GE83" s="71" t="b">
        <f>IF(AND(GB83=$C$83,GD83=$E$83),1)</f>
        <v>0</v>
      </c>
      <c r="GF83" s="71" t="str">
        <f>IF(GB83&gt;GD83,"1",IF(GB83&lt;GD83,"2",IF(GB83=GD83,"0")))</f>
        <v>0</v>
      </c>
      <c r="GG83" s="66" t="str">
        <f t="shared" si="380"/>
        <v>0</v>
      </c>
      <c r="GH83" s="5"/>
      <c r="GI83" s="108"/>
      <c r="GJ83" s="52" t="s">
        <v>0</v>
      </c>
      <c r="GK83" s="110"/>
      <c r="GL83" s="59" t="b">
        <f>IF(AND(GI83=$C$83,GK83=$E$83),1)</f>
        <v>0</v>
      </c>
      <c r="GM83" s="58" t="str">
        <f>IF(GI83&gt;GK83,"1",IF(GI83&lt;GK83,"2",IF(GI83=GK83,"0")))</f>
        <v>0</v>
      </c>
      <c r="GN83" s="159" t="str">
        <f t="shared" si="381"/>
        <v>0</v>
      </c>
      <c r="GO83" s="5"/>
      <c r="GP83" s="107"/>
      <c r="GQ83" s="66"/>
      <c r="GR83" s="112"/>
      <c r="GS83" s="71" t="b">
        <f>IF(AND(GP83=$C$83,GR83=$E$83),1)</f>
        <v>0</v>
      </c>
      <c r="GT83" s="71" t="str">
        <f>IF(GP83&gt;GR83,"1",IF(GP83&lt;GR83,"2",IF(GP83=GR83,"0")))</f>
        <v>0</v>
      </c>
      <c r="GU83" s="66" t="str">
        <f t="shared" si="382"/>
        <v>0</v>
      </c>
      <c r="GV83" s="5"/>
      <c r="GW83" s="108"/>
      <c r="GX83" s="52" t="s">
        <v>0</v>
      </c>
      <c r="GY83" s="110"/>
      <c r="GZ83" s="59" t="b">
        <f>IF(AND(GW83=$C$83,GY83=$E$83),1)</f>
        <v>0</v>
      </c>
      <c r="HA83" s="58" t="str">
        <f>IF(GW83&gt;GY83,"1",IF(GW83&lt;GY83,"2",IF(GW83=GY83,"0")))</f>
        <v>0</v>
      </c>
      <c r="HB83" s="159" t="str">
        <f t="shared" si="383"/>
        <v>0</v>
      </c>
      <c r="HC83" s="5"/>
      <c r="HD83" s="107"/>
      <c r="HE83" s="66"/>
      <c r="HF83" s="112"/>
      <c r="HG83" s="71" t="b">
        <f>IF(AND(HD83=$C$83,HF83=$E$83),1)</f>
        <v>0</v>
      </c>
      <c r="HH83" s="71" t="str">
        <f>IF(HD83&gt;HF83,"1",IF(HD83&lt;HF83,"2",IF(HD83=HF83,"0")))</f>
        <v>0</v>
      </c>
      <c r="HI83" s="66" t="str">
        <f>IF(HD83="x","0",IF(HG83=1,"3",IF(HH83=$F83,"1","0")))</f>
        <v>0</v>
      </c>
      <c r="HJ83" s="5"/>
      <c r="HK83" s="108"/>
      <c r="HL83" s="52" t="s">
        <v>0</v>
      </c>
      <c r="HM83" s="110"/>
      <c r="HN83" s="59" t="b">
        <f>IF(AND(HK83=$C$83,HM83=$E$83),1)</f>
        <v>0</v>
      </c>
      <c r="HO83" s="58" t="str">
        <f>IF(HK83&gt;HM83,"1",IF(HK83&lt;HM83,"2",IF(HK83=HM83,"0")))</f>
        <v>0</v>
      </c>
      <c r="HP83" s="159" t="str">
        <f t="shared" si="384"/>
        <v>0</v>
      </c>
      <c r="HQ83" s="5"/>
      <c r="HR83" s="107"/>
      <c r="HS83" s="66"/>
      <c r="HT83" s="112"/>
      <c r="HU83" s="71" t="b">
        <f>IF(AND(HR83=$C$83,HT83=$E$83),1)</f>
        <v>0</v>
      </c>
      <c r="HV83" s="71" t="str">
        <f>IF(HR83&gt;HT83,"1",IF(HR83&lt;HT83,"2",IF(HR83=HT83,"0")))</f>
        <v>0</v>
      </c>
      <c r="HW83" s="66" t="str">
        <f t="shared" si="385"/>
        <v>0</v>
      </c>
      <c r="HX83" s="5"/>
      <c r="HY83" s="108"/>
      <c r="HZ83" s="52" t="s">
        <v>0</v>
      </c>
      <c r="IA83" s="110"/>
      <c r="IB83" s="59" t="b">
        <f>IF(AND(HY83=$C$83,IA83=$E$83),1)</f>
        <v>0</v>
      </c>
      <c r="IC83" s="58" t="str">
        <f>IF(HY83&gt;IA83,"1",IF(HY83&lt;IA83,"2",IF(HY83=IA83,"0")))</f>
        <v>0</v>
      </c>
      <c r="ID83" s="159" t="str">
        <f t="shared" si="386"/>
        <v>0</v>
      </c>
      <c r="IE83" s="5"/>
      <c r="IF83" s="107"/>
      <c r="IG83" s="66"/>
      <c r="IH83" s="112"/>
      <c r="II83" s="59" t="b">
        <f>IF(AND(IF83=$C$83,IH83=$E$83),1)</f>
        <v>0</v>
      </c>
      <c r="IJ83" s="58" t="str">
        <f>IF(IF83&gt;IH83,"1",IF(IF83&lt;IH83,"2",IF(IF83=IH83,"0")))</f>
        <v>0</v>
      </c>
      <c r="IK83" s="66" t="str">
        <f t="shared" si="387"/>
        <v>0</v>
      </c>
      <c r="IL83" s="5"/>
      <c r="IM83" s="107"/>
      <c r="IN83" s="66"/>
      <c r="IO83" s="112"/>
      <c r="IP83" s="59" t="b">
        <f>IF(AND(IM83=$C$83,IO83=$E$83),1)</f>
        <v>0</v>
      </c>
      <c r="IQ83" s="58" t="str">
        <f>IF(IM83&gt;IO83,"1",IF(IM83&lt;IO83,"2",IF(IM83=IO83,"0")))</f>
        <v>0</v>
      </c>
      <c r="IR83" s="66" t="str">
        <f t="shared" si="388"/>
        <v>0</v>
      </c>
      <c r="IS83" s="5"/>
      <c r="IT83" s="107"/>
      <c r="IU83" s="66"/>
      <c r="IV83" s="112"/>
      <c r="IW83" s="59" t="b">
        <f>IF(AND(IT83=$C$83,IV83=$E$83),1)</f>
        <v>0</v>
      </c>
      <c r="IX83" s="58" t="str">
        <f>IF(IT83&gt;IV83,"1",IF(IT83&lt;IV83,"2",IF(IT83=IV83,"0")))</f>
        <v>0</v>
      </c>
      <c r="IY83" s="66" t="str">
        <f t="shared" si="389"/>
        <v>0</v>
      </c>
      <c r="IZ83" s="5"/>
      <c r="JA83" s="21"/>
      <c r="JB83" s="24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</row>
    <row r="84" spans="1:16382" ht="13" outlineLevel="1" x14ac:dyDescent="0.3">
      <c r="A84" s="404"/>
      <c r="B84" s="405"/>
      <c r="C84" s="125" t="s">
        <v>44</v>
      </c>
      <c r="D84" s="126" t="s">
        <v>0</v>
      </c>
      <c r="E84" s="116" t="s">
        <v>44</v>
      </c>
      <c r="F84" s="5" t="str">
        <f>IF(C84="x","4",IF(C84&gt;E84,"1",IF(C84&lt;E84,"2",IF(C84=E84,"0",))))</f>
        <v>4</v>
      </c>
      <c r="G84" s="21"/>
      <c r="H84" s="4"/>
      <c r="I84" s="108"/>
      <c r="J84" s="52" t="s">
        <v>0</v>
      </c>
      <c r="K84" s="110"/>
      <c r="L84" s="59" t="b">
        <f>IF(AND(I84=$C$84,K84=$E$84),1)</f>
        <v>0</v>
      </c>
      <c r="M84" s="58" t="str">
        <f>IF(I84&gt;K84,"1",IF(I84&lt;K84,"2",IF(I84=K84,"0")))</f>
        <v>0</v>
      </c>
      <c r="N84" s="159" t="str">
        <f t="shared" si="358"/>
        <v>0</v>
      </c>
      <c r="O84" s="5"/>
      <c r="P84" s="107"/>
      <c r="Q84" s="66"/>
      <c r="R84" s="112"/>
      <c r="S84" s="71" t="b">
        <f>IF(AND(P84=$C$84,R84=$E$84),1)</f>
        <v>0</v>
      </c>
      <c r="T84" s="71" t="str">
        <f>IF(P84&gt;R84,"1",IF(P84&lt;R84,"2",IF(P84=R84,"0")))</f>
        <v>0</v>
      </c>
      <c r="U84" s="66" t="str">
        <f t="shared" si="359"/>
        <v>0</v>
      </c>
      <c r="V84" s="5"/>
      <c r="W84" s="108"/>
      <c r="X84" s="52" t="s">
        <v>0</v>
      </c>
      <c r="Y84" s="110"/>
      <c r="Z84" s="59" t="b">
        <f>IF(AND(W84=$C$84,Y84=$E$84),1)</f>
        <v>0</v>
      </c>
      <c r="AA84" s="58" t="str">
        <f>IF(W84&gt;Y84,"1",IF(W84&lt;Y84,"2",IF(W84=Y84,"0")))</f>
        <v>0</v>
      </c>
      <c r="AB84" s="159" t="str">
        <f>IF(W84="x","0",IF(Z84=1,"3",IF(AA84=$F84,"1","0")))</f>
        <v>0</v>
      </c>
      <c r="AC84" s="5"/>
      <c r="AD84" s="107"/>
      <c r="AE84" s="66"/>
      <c r="AF84" s="112"/>
      <c r="AG84" s="71" t="b">
        <f>IF(AND(AD84=$C$84,AF84=$E$84),1)</f>
        <v>0</v>
      </c>
      <c r="AH84" s="71" t="str">
        <f>IF(AD84&gt;AF84,"1",IF(AD84&lt;AF84,"2",IF(AD84=AF84,"0")))</f>
        <v>0</v>
      </c>
      <c r="AI84" s="66" t="str">
        <f>IF(AD84="x","0",IF(AG84=1,"3",IF(AH84=$F84,"1","0")))</f>
        <v>0</v>
      </c>
      <c r="AJ84" s="5"/>
      <c r="AK84" s="108"/>
      <c r="AL84" s="52" t="s">
        <v>0</v>
      </c>
      <c r="AM84" s="110"/>
      <c r="AN84" s="59" t="b">
        <f>IF(AND(AK84=$C$84,AM84=$E$84),1)</f>
        <v>0</v>
      </c>
      <c r="AO84" s="58" t="str">
        <f>IF(AK84&gt;AM84,"1",IF(AK84&lt;AM84,"2",IF(AK84=AM84,"0")))</f>
        <v>0</v>
      </c>
      <c r="AP84" s="159" t="str">
        <f t="shared" si="360"/>
        <v>0</v>
      </c>
      <c r="AQ84" s="5"/>
      <c r="AR84" s="107"/>
      <c r="AS84" s="66"/>
      <c r="AT84" s="112"/>
      <c r="AU84" s="71" t="b">
        <f>IF(AND(AR84=$C$84,AT84=$E$84),1)</f>
        <v>0</v>
      </c>
      <c r="AV84" s="71" t="str">
        <f>IF(AR84&gt;AT84,"1",IF(AR84&lt;AT84,"2",IF(AR84=AT84,"0")))</f>
        <v>0</v>
      </c>
      <c r="AW84" s="66" t="str">
        <f t="shared" si="361"/>
        <v>0</v>
      </c>
      <c r="AX84" s="5"/>
      <c r="AY84" s="108"/>
      <c r="AZ84" s="52" t="s">
        <v>0</v>
      </c>
      <c r="BA84" s="110"/>
      <c r="BB84" s="59" t="b">
        <f>IF(AND(AY84=$C$84,BA84=$E$84),1)</f>
        <v>0</v>
      </c>
      <c r="BC84" s="58" t="str">
        <f>IF(AY84&gt;BA84,"1",IF(AY84&lt;BA84,"2",IF(AY84=BA84,"0")))</f>
        <v>0</v>
      </c>
      <c r="BD84" s="159" t="str">
        <f>IF(AY84="x","0",IF(BB84=1,"3",IF(BC84=$F84,"1","0")))</f>
        <v>0</v>
      </c>
      <c r="BE84" s="5"/>
      <c r="BF84" s="107"/>
      <c r="BG84" s="66"/>
      <c r="BH84" s="112"/>
      <c r="BI84" s="71" t="b">
        <f>IF(AND(BF84=$C$84,BH84=$E$84),1)</f>
        <v>0</v>
      </c>
      <c r="BJ84" s="71" t="str">
        <f>IF(BF84&gt;BH84,"1",IF(BF84&lt;BH84,"2",IF(BF84=BH84,"0")))</f>
        <v>0</v>
      </c>
      <c r="BK84" s="66" t="str">
        <f t="shared" si="362"/>
        <v>0</v>
      </c>
      <c r="BL84" s="5"/>
      <c r="BM84" s="108"/>
      <c r="BN84" s="52" t="s">
        <v>0</v>
      </c>
      <c r="BO84" s="110"/>
      <c r="BP84" s="59" t="b">
        <f>IF(AND(BM84=$C$84,BO84=$E$84),1)</f>
        <v>0</v>
      </c>
      <c r="BQ84" s="58" t="str">
        <f>IF(BM84&gt;BO84,"1",IF(BM84&lt;BO84,"2",IF(BM84=BO84,"0")))</f>
        <v>0</v>
      </c>
      <c r="BR84" s="159" t="str">
        <f t="shared" si="363"/>
        <v>0</v>
      </c>
      <c r="BS84" s="5"/>
      <c r="BT84" s="107"/>
      <c r="BU84" s="66"/>
      <c r="BV84" s="112"/>
      <c r="BW84" s="71" t="b">
        <f>IF(AND(BT84=$C$84,BV84=$E$84),1)</f>
        <v>0</v>
      </c>
      <c r="BX84" s="71" t="str">
        <f>IF(BT84&gt;BV84,"1",IF(BT84&lt;BV84,"2",IF(BT84=BV84,"0")))</f>
        <v>0</v>
      </c>
      <c r="BY84" s="66" t="str">
        <f t="shared" si="364"/>
        <v>0</v>
      </c>
      <c r="BZ84" s="5"/>
      <c r="CA84" s="108"/>
      <c r="CB84" s="52" t="s">
        <v>0</v>
      </c>
      <c r="CC84" s="110"/>
      <c r="CD84" s="59" t="b">
        <f>IF(AND(CA84=$C$84,CC84=$E$84),1)</f>
        <v>0</v>
      </c>
      <c r="CE84" s="58" t="str">
        <f>IF(CA84&gt;CC84,"1",IF(CA84&lt;CC84,"2",IF(CA84=CC84,"0")))</f>
        <v>0</v>
      </c>
      <c r="CF84" s="159" t="str">
        <f t="shared" si="365"/>
        <v>0</v>
      </c>
      <c r="CG84" s="5"/>
      <c r="CH84" s="107"/>
      <c r="CI84" s="66"/>
      <c r="CJ84" s="112"/>
      <c r="CK84" s="71" t="b">
        <f>IF(AND(CH84=$C$84,CJ84=$E$84),1)</f>
        <v>0</v>
      </c>
      <c r="CL84" s="71" t="str">
        <f>IF(CH84&gt;CJ84,"1",IF(CH84&lt;CJ84,"2",IF(CH84=CJ84,"0")))</f>
        <v>0</v>
      </c>
      <c r="CM84" s="66" t="str">
        <f t="shared" si="366"/>
        <v>0</v>
      </c>
      <c r="CN84" s="5"/>
      <c r="CO84" s="108"/>
      <c r="CP84" s="52" t="s">
        <v>0</v>
      </c>
      <c r="CQ84" s="110"/>
      <c r="CR84" s="59" t="b">
        <f>IF(AND(CO84=$C$84,CQ84=$E$84),1)</f>
        <v>0</v>
      </c>
      <c r="CS84" s="58" t="str">
        <f>IF(CO84&gt;CQ84,"1",IF(CO84&lt;CQ84,"2",IF(CO84=CQ84,"0")))</f>
        <v>0</v>
      </c>
      <c r="CT84" s="159" t="str">
        <f t="shared" si="367"/>
        <v>0</v>
      </c>
      <c r="CU84" s="5"/>
      <c r="CV84" s="107"/>
      <c r="CW84" s="66"/>
      <c r="CX84" s="112"/>
      <c r="CY84" s="71" t="b">
        <f>IF(AND(CV84=$C$84,CX84=$E$84),1)</f>
        <v>0</v>
      </c>
      <c r="CZ84" s="71" t="str">
        <f>IF(CV84&gt;CX84,"1",IF(CV84&lt;CX84,"2",IF(CV84=CX84,"0")))</f>
        <v>0</v>
      </c>
      <c r="DA84" s="66" t="str">
        <f t="shared" si="368"/>
        <v>0</v>
      </c>
      <c r="DB84" s="5"/>
      <c r="DC84" s="108"/>
      <c r="DD84" s="52" t="s">
        <v>0</v>
      </c>
      <c r="DE84" s="110"/>
      <c r="DF84" s="59" t="b">
        <f>IF(AND(DC84=$C$84,DE84=$E$84),1)</f>
        <v>0</v>
      </c>
      <c r="DG84" s="58" t="str">
        <f>IF(DC84&gt;DE84,"1",IF(DC84&lt;DE84,"2",IF(DC84=DE84,"0")))</f>
        <v>0</v>
      </c>
      <c r="DH84" s="159" t="str">
        <f t="shared" si="369"/>
        <v>0</v>
      </c>
      <c r="DI84" s="5"/>
      <c r="DJ84" s="107"/>
      <c r="DK84" s="66"/>
      <c r="DL84" s="112"/>
      <c r="DM84" s="71" t="b">
        <f>IF(AND(DJ84=$C$84,DL84=$E$84),1)</f>
        <v>0</v>
      </c>
      <c r="DN84" s="71" t="str">
        <f>IF(DJ84&gt;DL84,"1",IF(DJ84&lt;DL84,"2",IF(DJ84=DL84,"0")))</f>
        <v>0</v>
      </c>
      <c r="DO84" s="66" t="str">
        <f t="shared" si="370"/>
        <v>0</v>
      </c>
      <c r="DP84" s="5"/>
      <c r="DQ84" s="108"/>
      <c r="DR84" s="52" t="s">
        <v>0</v>
      </c>
      <c r="DS84" s="110"/>
      <c r="DT84" s="120" t="b">
        <f>IF(AND(DQ84=$C$84,DS84=$E$84),1)</f>
        <v>0</v>
      </c>
      <c r="DU84" s="119" t="str">
        <f>IF(DQ84&gt;DS84,"1",IF(DQ84&lt;DS84,"2",IF(DQ84=DS84,"0")))</f>
        <v>0</v>
      </c>
      <c r="DV84" s="159" t="str">
        <f t="shared" si="371"/>
        <v>0</v>
      </c>
      <c r="DW84" s="5"/>
      <c r="DX84" s="107"/>
      <c r="DY84" s="66"/>
      <c r="DZ84" s="112"/>
      <c r="EA84" s="71" t="b">
        <f>IF(AND(DX84=$C$84,DZ84=$E$84),1)</f>
        <v>0</v>
      </c>
      <c r="EB84" s="71" t="str">
        <f>IF(DX84&gt;DZ84,"1",IF(DX84&lt;DZ84,"2",IF(DX84=DZ84,"0")))</f>
        <v>0</v>
      </c>
      <c r="EC84" s="66" t="str">
        <f t="shared" si="372"/>
        <v>0</v>
      </c>
      <c r="ED84" s="5"/>
      <c r="EE84" s="108"/>
      <c r="EF84" s="52" t="s">
        <v>0</v>
      </c>
      <c r="EG84" s="110"/>
      <c r="EH84" s="59" t="b">
        <f>IF(AND(EE84=$C$84,EG84=$E$84),1)</f>
        <v>0</v>
      </c>
      <c r="EI84" s="58" t="str">
        <f>IF(EE84&gt;EG84,"1",IF(EE84&lt;EG84,"2",IF(EE84=EG84,"0")))</f>
        <v>0</v>
      </c>
      <c r="EJ84" s="159" t="str">
        <f t="shared" si="373"/>
        <v>0</v>
      </c>
      <c r="EK84" s="5"/>
      <c r="EL84" s="107"/>
      <c r="EM84" s="66"/>
      <c r="EN84" s="112"/>
      <c r="EO84" s="71" t="b">
        <f>IF(AND(EL84=$C$84,EN84=$E$84),1)</f>
        <v>0</v>
      </c>
      <c r="EP84" s="71" t="str">
        <f>IF(EL84&gt;EN84,"1",IF(EL84&lt;EN84,"2",IF(EL84=EN84,"0")))</f>
        <v>0</v>
      </c>
      <c r="EQ84" s="66" t="str">
        <f t="shared" si="374"/>
        <v>0</v>
      </c>
      <c r="ER84" s="5"/>
      <c r="ES84" s="108"/>
      <c r="ET84" s="52" t="s">
        <v>0</v>
      </c>
      <c r="EU84" s="110"/>
      <c r="EV84" s="59" t="b">
        <f>IF(AND(ES84=$C$84,EU84=$E$84),1)</f>
        <v>0</v>
      </c>
      <c r="EW84" s="58" t="str">
        <f>IF(ES84&gt;EU84,"1",IF(ES84&lt;EU84,"2",IF(ES84=EU84,"0")))</f>
        <v>0</v>
      </c>
      <c r="EX84" s="159" t="str">
        <f t="shared" si="375"/>
        <v>0</v>
      </c>
      <c r="EY84" s="5"/>
      <c r="EZ84" s="107"/>
      <c r="FA84" s="66"/>
      <c r="FB84" s="112"/>
      <c r="FC84" s="71" t="b">
        <f>IF(AND(EZ84=$C$84,FB84=$E$84),1)</f>
        <v>0</v>
      </c>
      <c r="FD84" s="71" t="str">
        <f>IF(EZ84&gt;FB84,"1",IF(EZ84&lt;FB84,"2",IF(EZ84=FB84,"0")))</f>
        <v>0</v>
      </c>
      <c r="FE84" s="66" t="str">
        <f t="shared" si="376"/>
        <v>0</v>
      </c>
      <c r="FF84" s="5"/>
      <c r="FG84" s="108"/>
      <c r="FH84" s="52" t="s">
        <v>0</v>
      </c>
      <c r="FI84" s="110"/>
      <c r="FJ84" s="59" t="b">
        <f>IF(AND(FG84=$C$84,FI84=$E$84),1)</f>
        <v>0</v>
      </c>
      <c r="FK84" s="58" t="str">
        <f>IF(FG84&gt;FI84,"1",IF(FG84&lt;FI84,"2",IF(FG84=FI84,"0")))</f>
        <v>0</v>
      </c>
      <c r="FL84" s="159" t="str">
        <f t="shared" si="377"/>
        <v>0</v>
      </c>
      <c r="FM84" s="5"/>
      <c r="FN84" s="107"/>
      <c r="FO84" s="66"/>
      <c r="FP84" s="112"/>
      <c r="FQ84" s="71" t="b">
        <f>IF(AND(FN84=$C$84,FP84=$E$84),1)</f>
        <v>0</v>
      </c>
      <c r="FR84" s="71" t="str">
        <f>IF(FN84&gt;FP84,"1",IF(FN84&lt;FP84,"2",IF(FN84=FP84,"0")))</f>
        <v>0</v>
      </c>
      <c r="FS84" s="66" t="str">
        <f t="shared" si="378"/>
        <v>0</v>
      </c>
      <c r="FT84" s="5"/>
      <c r="FU84" s="108"/>
      <c r="FV84" s="52" t="s">
        <v>0</v>
      </c>
      <c r="FW84" s="110"/>
      <c r="FX84" s="59" t="b">
        <f>IF(AND(FU84=$C$84,FW84=$E$84),1)</f>
        <v>0</v>
      </c>
      <c r="FY84" s="58" t="str">
        <f>IF(FU84&gt;FW84,"1",IF(FU84&lt;FW84,"2",IF(FU84=FW84,"0")))</f>
        <v>0</v>
      </c>
      <c r="FZ84" s="159" t="str">
        <f t="shared" si="379"/>
        <v>0</v>
      </c>
      <c r="GA84" s="5"/>
      <c r="GB84" s="107"/>
      <c r="GC84" s="66"/>
      <c r="GD84" s="112"/>
      <c r="GE84" s="71" t="b">
        <f>IF(AND(GB84=$C$84,GD84=$E$84),1)</f>
        <v>0</v>
      </c>
      <c r="GF84" s="71" t="str">
        <f>IF(GB84&gt;GD84,"1",IF(GB84&lt;GD84,"2",IF(GB84=GD84,"0")))</f>
        <v>0</v>
      </c>
      <c r="GG84" s="66" t="str">
        <f t="shared" si="380"/>
        <v>0</v>
      </c>
      <c r="GH84" s="5"/>
      <c r="GI84" s="108"/>
      <c r="GJ84" s="52" t="s">
        <v>0</v>
      </c>
      <c r="GK84" s="110"/>
      <c r="GL84" s="59" t="b">
        <f>IF(AND(GI84=$C$84,GK84=$E$84),1)</f>
        <v>0</v>
      </c>
      <c r="GM84" s="58" t="str">
        <f>IF(GI84&gt;GK84,"1",IF(GI84&lt;GK84,"2",IF(GI84=GK84,"0")))</f>
        <v>0</v>
      </c>
      <c r="GN84" s="159" t="str">
        <f t="shared" si="381"/>
        <v>0</v>
      </c>
      <c r="GO84" s="5"/>
      <c r="GP84" s="107"/>
      <c r="GQ84" s="66"/>
      <c r="GR84" s="112"/>
      <c r="GS84" s="71" t="b">
        <f>IF(AND(GP84=$C$84,GR84=$E$84),1)</f>
        <v>0</v>
      </c>
      <c r="GT84" s="71" t="str">
        <f>IF(GP84&gt;GR84,"1",IF(GP84&lt;GR84,"2",IF(GP84=GR84,"0")))</f>
        <v>0</v>
      </c>
      <c r="GU84" s="66" t="str">
        <f t="shared" si="382"/>
        <v>0</v>
      </c>
      <c r="GV84" s="5"/>
      <c r="GW84" s="108"/>
      <c r="GX84" s="52" t="s">
        <v>0</v>
      </c>
      <c r="GY84" s="110"/>
      <c r="GZ84" s="59" t="b">
        <f>IF(AND(GW84=$C$84,GY84=$E$84),1)</f>
        <v>0</v>
      </c>
      <c r="HA84" s="58" t="str">
        <f>IF(GW84&gt;GY84,"1",IF(GW84&lt;GY84,"2",IF(GW84=GY84,"0")))</f>
        <v>0</v>
      </c>
      <c r="HB84" s="159" t="str">
        <f t="shared" si="383"/>
        <v>0</v>
      </c>
      <c r="HC84" s="5"/>
      <c r="HD84" s="107"/>
      <c r="HE84" s="66"/>
      <c r="HF84" s="112"/>
      <c r="HG84" s="71" t="b">
        <f>IF(AND(HD84=$C$84,HF84=$E$84),1)</f>
        <v>0</v>
      </c>
      <c r="HH84" s="71" t="str">
        <f>IF(HD84&gt;HF84,"1",IF(HD84&lt;HF84,"2",IF(HD84=HF84,"0")))</f>
        <v>0</v>
      </c>
      <c r="HI84" s="66" t="str">
        <f>IF(HD84="x","0",IF(HG84=1,"3",IF(HH84=$F84,"1","0")))</f>
        <v>0</v>
      </c>
      <c r="HJ84" s="5"/>
      <c r="HK84" s="108"/>
      <c r="HL84" s="52" t="s">
        <v>0</v>
      </c>
      <c r="HM84" s="110"/>
      <c r="HN84" s="59" t="b">
        <f>IF(AND(HK84=$C$84,HM84=$E$84),1)</f>
        <v>0</v>
      </c>
      <c r="HO84" s="58" t="str">
        <f>IF(HK84&gt;HM84,"1",IF(HK84&lt;HM84,"2",IF(HK84=HM84,"0")))</f>
        <v>0</v>
      </c>
      <c r="HP84" s="159" t="str">
        <f t="shared" si="384"/>
        <v>0</v>
      </c>
      <c r="HQ84" s="5"/>
      <c r="HR84" s="107"/>
      <c r="HS84" s="66"/>
      <c r="HT84" s="112"/>
      <c r="HU84" s="71" t="b">
        <f>IF(AND(HR84=$C$84,HT84=$E$84),1)</f>
        <v>0</v>
      </c>
      <c r="HV84" s="71" t="str">
        <f>IF(HR84&gt;HT84,"1",IF(HR84&lt;HT84,"2",IF(HR84=HT84,"0")))</f>
        <v>0</v>
      </c>
      <c r="HW84" s="66" t="str">
        <f t="shared" si="385"/>
        <v>0</v>
      </c>
      <c r="HX84" s="5"/>
      <c r="HY84" s="108"/>
      <c r="HZ84" s="52" t="s">
        <v>0</v>
      </c>
      <c r="IA84" s="110"/>
      <c r="IB84" s="59" t="b">
        <f>IF(AND(HY84=$C$84,IA84=$E$84),1)</f>
        <v>0</v>
      </c>
      <c r="IC84" s="58" t="str">
        <f>IF(HY84&gt;IA84,"1",IF(HY84&lt;IA84,"2",IF(HY84=IA84,"0")))</f>
        <v>0</v>
      </c>
      <c r="ID84" s="159" t="str">
        <f t="shared" si="386"/>
        <v>0</v>
      </c>
      <c r="IE84" s="5"/>
      <c r="IF84" s="107"/>
      <c r="IG84" s="66"/>
      <c r="IH84" s="112"/>
      <c r="II84" s="59" t="b">
        <f>IF(AND(IF84=$C$84,IH84=$E$84),1)</f>
        <v>0</v>
      </c>
      <c r="IJ84" s="58" t="str">
        <f>IF(IF84&gt;IH84,"1",IF(IF84&lt;IH84,"2",IF(IF84=IH84,"0")))</f>
        <v>0</v>
      </c>
      <c r="IK84" s="66" t="str">
        <f t="shared" si="387"/>
        <v>0</v>
      </c>
      <c r="IL84" s="5"/>
      <c r="IM84" s="107"/>
      <c r="IN84" s="66"/>
      <c r="IO84" s="112"/>
      <c r="IP84" s="59" t="b">
        <f>IF(AND(IM84=$C$84,IO84=$E$84),1)</f>
        <v>0</v>
      </c>
      <c r="IQ84" s="58" t="str">
        <f>IF(IM84&gt;IO84,"1",IF(IM84&lt;IO84,"2",IF(IM84=IO84,"0")))</f>
        <v>0</v>
      </c>
      <c r="IR84" s="66" t="str">
        <f t="shared" si="388"/>
        <v>0</v>
      </c>
      <c r="IS84" s="5"/>
      <c r="IT84" s="107"/>
      <c r="IU84" s="66"/>
      <c r="IV84" s="112"/>
      <c r="IW84" s="59" t="b">
        <f>IF(AND(IT84=$C$84,IV84=$E$84),1)</f>
        <v>0</v>
      </c>
      <c r="IX84" s="58" t="str">
        <f>IF(IT84&gt;IV84,"1",IF(IT84&lt;IV84,"2",IF(IT84=IV84,"0")))</f>
        <v>0</v>
      </c>
      <c r="IY84" s="66" t="str">
        <f t="shared" si="389"/>
        <v>0</v>
      </c>
      <c r="IZ84" s="5"/>
      <c r="JA84" s="21"/>
      <c r="JB84" s="23" t="s">
        <v>23</v>
      </c>
      <c r="JC84" s="19" t="str">
        <f>IF(COUNTBLANK($I80:$I84)&gt;=1,"0",IF(COUNTIF($I80:$I84,"x")&gt;0,"0","1"))</f>
        <v>0</v>
      </c>
      <c r="JD84" s="19" t="str">
        <f>IF(COUNTBLANK($P80:$P84)&gt;=1,"0",IF(COUNTIF($P80:$P84,"x")&gt;0,"0","1"))</f>
        <v>0</v>
      </c>
      <c r="JE84" s="19" t="str">
        <f>IF(COUNTBLANK($W80:$W84)&gt;=1,"0",IF(COUNTIF($W80:$W84,"x")&gt;0,"0","1"))</f>
        <v>0</v>
      </c>
      <c r="JF84" s="19" t="str">
        <f>IF(COUNTBLANK($AD80:$AD84)&gt;=1,"0",IF(COUNTIF($AD80:$AD84,"x")&gt;0,"0","1"))</f>
        <v>0</v>
      </c>
      <c r="JG84" s="19" t="str">
        <f>IF(COUNTBLANK($AK80:$AK84)&gt;=1,"0",IF(COUNTIF($AK80:$AK84,"x")&gt;0,"0","1"))</f>
        <v>0</v>
      </c>
      <c r="JH84" s="19" t="str">
        <f>IF(COUNTBLANK($AR80:$AR84)&gt;=1,"0",IF(COUNTIF($AR80:$AR84,"x")&gt;0,"0","1"))</f>
        <v>0</v>
      </c>
      <c r="JI84" s="19" t="str">
        <f>IF(COUNTBLANK($AY80:$AY84)&gt;=1,"0",IF(COUNTIF($AY80:$AY84,"x")&gt;0,"0","1"))</f>
        <v>0</v>
      </c>
      <c r="JJ84" s="19" t="str">
        <f>IF(COUNTBLANK($BF80:$BF84)&gt;=1,"0",IF(COUNTIF($BF80:$BF84,"x")&gt;0,"0","1"))</f>
        <v>0</v>
      </c>
      <c r="JK84" s="19" t="str">
        <f>IF(COUNTBLANK($BM80:$BM84)&gt;=1,"0",IF(COUNTIF($BM80:$BM84,"x")&gt;0,"0","1"))</f>
        <v>0</v>
      </c>
      <c r="JL84" s="19" t="str">
        <f>IF(COUNTBLANK($BT80:$BT84)&gt;=1,"0",IF(COUNTIF($BT80:$BT84,"x")&gt;0,"0","1"))</f>
        <v>0</v>
      </c>
      <c r="JM84" s="19" t="str">
        <f>IF(COUNTBLANK($CA80:$CA84)&gt;=1,"0",IF(COUNTIF($CA80:$CA84,"x")&gt;0,"0","1"))</f>
        <v>0</v>
      </c>
      <c r="JN84" s="19" t="str">
        <f>IF(COUNTBLANK($CH80:$CH84)&gt;=1,"0",IF(COUNTIF($CH80:$CH84,"x")&gt;0,"0","1"))</f>
        <v>0</v>
      </c>
      <c r="JO84" s="19" t="str">
        <f>IF(COUNTBLANK($CO80:$CO84)&gt;=1,"0",IF(COUNTIF($CO80:$CO84,"x")&gt;0,"0","1"))</f>
        <v>0</v>
      </c>
      <c r="JP84" s="19" t="str">
        <f>IF(COUNTBLANK($CV80:$CV84)&gt;=1,"0",IF(COUNTIF($CV80:$CV84,"x")&gt;0,"0","1"))</f>
        <v>0</v>
      </c>
      <c r="JQ84" s="19" t="str">
        <f>IF(COUNTBLANK($DC80:$DC84)&gt;=1,"0",IF(COUNTIF($DC80:$DC84,"x")&gt;0,"0","1"))</f>
        <v>0</v>
      </c>
      <c r="JR84" s="19" t="str">
        <f>IF(COUNTBLANK($DJ80:$DJ84)&gt;=1,"0",IF(COUNTIF($DJ80:$DJ84,"x")&gt;0,"0","1"))</f>
        <v>0</v>
      </c>
      <c r="JS84" s="19" t="str">
        <f>IF(COUNTBLANK($DQ80:$DQ84)&gt;=1,"0",IF(COUNTIF($DQ80:$DQ84,"x")&gt;0,"0","1"))</f>
        <v>0</v>
      </c>
      <c r="JT84" s="19" t="str">
        <f>IF(COUNTBLANK($DX80:$DX84)&gt;=1,"0",IF(COUNTIF($DX80:$DX84,"x")&gt;0,"0","1"))</f>
        <v>0</v>
      </c>
      <c r="JU84" s="19" t="str">
        <f>IF(COUNTBLANK($EE80:$EE84)&gt;=1,"0",IF(COUNTIF($EE80:$EE84,"x")&gt;0,"0","1"))</f>
        <v>0</v>
      </c>
      <c r="JV84" s="19" t="str">
        <f>IF(COUNTBLANK($EL80:$EL84)&gt;=1,"0",IF(COUNTIF($EL80:$EL84,"x")&gt;0,"0","1"))</f>
        <v>0</v>
      </c>
      <c r="JW84" s="19" t="str">
        <f>IF(COUNTBLANK($ES80:$ES84)&gt;=1,"0",IF(COUNTIF($ES80:$ES84,"x")&gt;0,"0","1"))</f>
        <v>0</v>
      </c>
      <c r="JX84" s="19" t="str">
        <f>IF(COUNTBLANK($EZ80:$EZ84)&gt;=1,"0",IF(COUNTIF($EZ80:$EZ84,"x")&gt;0,"0","1"))</f>
        <v>0</v>
      </c>
      <c r="JY84" s="19" t="str">
        <f>IF(COUNTBLANK($FG80:$FG84)&gt;=1,"0",IF(COUNTIF($FG80:$FG84,"x")&gt;0,"0","1"))</f>
        <v>0</v>
      </c>
      <c r="JZ84" s="19" t="str">
        <f>IF(COUNTBLANK($FN80:$FN84)&gt;=1,"0",IF(COUNTIF($FN80:$FN84,"x")&gt;0,"0","1"))</f>
        <v>0</v>
      </c>
      <c r="KA84" s="19" t="str">
        <f>IF(COUNTBLANK($FU80:$FU84)&gt;=1,"0",IF(COUNTIF($FU80:$FU84,"x")&gt;0,"0","1"))</f>
        <v>0</v>
      </c>
      <c r="KB84" s="19" t="str">
        <f>IF(COUNTBLANK($GB80:$GB84)&gt;=1,"0",IF(COUNTIF($GB80:$GB84,"x")&gt;0,"0","1"))</f>
        <v>0</v>
      </c>
      <c r="KC84" s="19" t="str">
        <f>IF(COUNTBLANK($GI80:$GI84)&gt;=1,"0",IF(COUNTIF($GI80:$GI84,"x")&gt;0,"0","1"))</f>
        <v>0</v>
      </c>
      <c r="KD84" s="19" t="str">
        <f>IF(COUNTBLANK($GP80:$GP84)&gt;=1,"0",IF(COUNTIF($GP80:$GP84,"x")&gt;0,"0","1"))</f>
        <v>0</v>
      </c>
      <c r="KE84" s="19" t="str">
        <f>IF(COUNTBLANK($GW80:$GW84)&gt;=1,"0",IF(COUNTIF($GW80:$GW84,"x")&gt;0,"0","1"))</f>
        <v>0</v>
      </c>
      <c r="KF84" s="19" t="str">
        <f>IF(COUNTBLANK($HD80:$HD84)&gt;=1,"0",IF(COUNTIF($HD80:$HD84,"x")&gt;0,"0","1"))</f>
        <v>0</v>
      </c>
      <c r="KG84" s="19" t="str">
        <f>IF(COUNTBLANK($HK80:$HK84)&gt;=1,"0",IF(COUNTIF($HK80:$HK84,"x")&gt;0,"0","1"))</f>
        <v>0</v>
      </c>
      <c r="KH84" s="19" t="str">
        <f>IF(COUNTBLANK($HR80:$HR84)&gt;=1,"0",IF(COUNTIF($HR80:$HR84,"x")&gt;0,"0","1"))</f>
        <v>0</v>
      </c>
      <c r="KI84" s="19" t="str">
        <f>IF(COUNTBLANK($HY80:$HY84)&gt;=1,"0",IF(COUNTIF($HY80:$HY84,"x")&gt;0,"0","1"))</f>
        <v>0</v>
      </c>
      <c r="KJ84" s="19" t="str">
        <f>IF(COUNTBLANK($IF80:$IF84)&gt;=1,"0",IF(COUNTIF($IF80:$IF84,"x")&gt;0,"0","1"))</f>
        <v>0</v>
      </c>
      <c r="KK84" s="19" t="str">
        <f>IF(COUNTBLANK($IM80:$IM84)&gt;=1,"0",IF(COUNTIF($IM80:$IM84,"x")&gt;0,"0","1"))</f>
        <v>0</v>
      </c>
      <c r="KL84" s="19" t="str">
        <f>IF(COUNTBLANK($IT80:$IT84)&gt;=1,"0",IF(COUNTIF($IT80:$IT84,"x")&gt;0,"0","1"))</f>
        <v>0</v>
      </c>
    </row>
    <row r="85" spans="1:16382" ht="16" outlineLevel="1" thickBot="1" x14ac:dyDescent="0.4">
      <c r="A85" s="40"/>
      <c r="B85" s="41"/>
      <c r="C85" s="42"/>
      <c r="D85" s="42"/>
      <c r="E85" s="42"/>
      <c r="F85" s="43"/>
      <c r="G85" s="44"/>
      <c r="H85" s="4" t="str">
        <f>IF(C80="x","0","1")</f>
        <v>0</v>
      </c>
      <c r="I85" s="109"/>
      <c r="J85" s="56"/>
      <c r="K85" s="111"/>
      <c r="L85" s="7"/>
      <c r="M85" s="2"/>
      <c r="N85" s="240">
        <f>N80+N81+N82+N83+N84</f>
        <v>0</v>
      </c>
      <c r="O85" s="5"/>
      <c r="P85" s="75"/>
      <c r="Q85" s="65"/>
      <c r="R85" s="76"/>
      <c r="S85" s="68"/>
      <c r="T85" s="68"/>
      <c r="U85" s="256">
        <f>U80+U81+U82+U83+U84</f>
        <v>0</v>
      </c>
      <c r="V85" s="5"/>
      <c r="W85" s="109"/>
      <c r="X85" s="56"/>
      <c r="Y85" s="111"/>
      <c r="Z85" s="7"/>
      <c r="AA85" s="2"/>
      <c r="AB85" s="240">
        <f>AB80+AB81+AB82+AB83+AB84</f>
        <v>0</v>
      </c>
      <c r="AC85" s="5"/>
      <c r="AD85" s="75"/>
      <c r="AE85" s="65"/>
      <c r="AF85" s="76"/>
      <c r="AG85" s="68"/>
      <c r="AH85" s="68"/>
      <c r="AI85" s="241">
        <f>AI80+AI81+AI82+AI83+AI84</f>
        <v>0</v>
      </c>
      <c r="AJ85" s="5"/>
      <c r="AK85" s="109"/>
      <c r="AL85" s="56"/>
      <c r="AM85" s="111"/>
      <c r="AN85" s="7"/>
      <c r="AO85" s="2"/>
      <c r="AP85" s="240">
        <f>AP80+AP81+AP82+AP83+AP84</f>
        <v>0</v>
      </c>
      <c r="AQ85" s="5"/>
      <c r="AR85" s="75"/>
      <c r="AS85" s="65"/>
      <c r="AT85" s="76"/>
      <c r="AU85" s="68"/>
      <c r="AV85" s="68"/>
      <c r="AW85" s="241">
        <f>AW80+AW81+AW82+AW83+AW84</f>
        <v>0</v>
      </c>
      <c r="AX85" s="5"/>
      <c r="AY85" s="109"/>
      <c r="AZ85" s="56"/>
      <c r="BA85" s="111"/>
      <c r="BB85" s="7"/>
      <c r="BC85" s="2"/>
      <c r="BD85" s="240">
        <f>BD80+BD81+BD82+BD83+BD84</f>
        <v>0</v>
      </c>
      <c r="BE85" s="5"/>
      <c r="BF85" s="75"/>
      <c r="BG85" s="65"/>
      <c r="BH85" s="76"/>
      <c r="BI85" s="68"/>
      <c r="BJ85" s="68"/>
      <c r="BK85" s="241">
        <f>BK80+BK81+BK82+BK83+BK84</f>
        <v>0</v>
      </c>
      <c r="BL85" s="5"/>
      <c r="BM85" s="109"/>
      <c r="BN85" s="56"/>
      <c r="BO85" s="111"/>
      <c r="BP85" s="7"/>
      <c r="BQ85" s="2"/>
      <c r="BR85" s="240">
        <f>BR80+BR81+BR82+BR83+BR84</f>
        <v>0</v>
      </c>
      <c r="BS85" s="5"/>
      <c r="BT85" s="75"/>
      <c r="BU85" s="65"/>
      <c r="BV85" s="76"/>
      <c r="BW85" s="68"/>
      <c r="BX85" s="68"/>
      <c r="BY85" s="241">
        <f>BY80+BY81+BY82+BY83+BY84</f>
        <v>0</v>
      </c>
      <c r="BZ85" s="5"/>
      <c r="CA85" s="109"/>
      <c r="CB85" s="56"/>
      <c r="CC85" s="111"/>
      <c r="CD85" s="7"/>
      <c r="CE85" s="2"/>
      <c r="CF85" s="240">
        <f>CF80+CF81+CF82+CF83+CF84</f>
        <v>0</v>
      </c>
      <c r="CG85" s="5"/>
      <c r="CH85" s="75"/>
      <c r="CI85" s="65"/>
      <c r="CJ85" s="76"/>
      <c r="CK85" s="68"/>
      <c r="CL85" s="68"/>
      <c r="CM85" s="241">
        <f>CM80+CM81+CM82+CM83+CM84</f>
        <v>0</v>
      </c>
      <c r="CN85" s="5"/>
      <c r="CO85" s="109"/>
      <c r="CP85" s="56"/>
      <c r="CQ85" s="111"/>
      <c r="CR85" s="7"/>
      <c r="CS85" s="2"/>
      <c r="CT85" s="240">
        <f>CT80+CT81+CT82+CT83+CT84</f>
        <v>0</v>
      </c>
      <c r="CU85" s="5"/>
      <c r="CV85" s="75"/>
      <c r="CW85" s="65"/>
      <c r="CX85" s="76"/>
      <c r="CY85" s="68"/>
      <c r="CZ85" s="68"/>
      <c r="DA85" s="241">
        <f>DA80+DA81+DA82+DA83+DA84</f>
        <v>0</v>
      </c>
      <c r="DB85" s="5"/>
      <c r="DC85" s="109"/>
      <c r="DD85" s="56"/>
      <c r="DE85" s="111"/>
      <c r="DF85" s="7"/>
      <c r="DG85" s="2"/>
      <c r="DH85" s="240">
        <f>DH80+DH81+DH82+DH83+DH84</f>
        <v>0</v>
      </c>
      <c r="DI85" s="5"/>
      <c r="DJ85" s="75"/>
      <c r="DK85" s="65"/>
      <c r="DL85" s="76"/>
      <c r="DM85" s="68"/>
      <c r="DN85" s="68"/>
      <c r="DO85" s="241">
        <f>DO80+DO81+DO82+DO83+DO84</f>
        <v>0</v>
      </c>
      <c r="DP85" s="5"/>
      <c r="DQ85" s="109"/>
      <c r="DR85" s="56"/>
      <c r="DS85" s="111"/>
      <c r="DT85" s="121"/>
      <c r="DU85" s="12"/>
      <c r="DV85" s="248">
        <f>DV80+DV81+DV82+DV83+DV84</f>
        <v>0</v>
      </c>
      <c r="DW85" s="5"/>
      <c r="DX85" s="75"/>
      <c r="DY85" s="65"/>
      <c r="DZ85" s="76"/>
      <c r="EA85" s="68"/>
      <c r="EB85" s="68"/>
      <c r="EC85" s="256">
        <f>EC80+EC81+EC82+EC83+EC84</f>
        <v>0</v>
      </c>
      <c r="ED85" s="5"/>
      <c r="EE85" s="109"/>
      <c r="EF85" s="56"/>
      <c r="EG85" s="111"/>
      <c r="EH85" s="7"/>
      <c r="EI85" s="2"/>
      <c r="EJ85" s="248">
        <f>EJ80+EJ81+EJ82+EJ83+EJ84</f>
        <v>0</v>
      </c>
      <c r="EK85" s="5"/>
      <c r="EL85" s="75"/>
      <c r="EM85" s="65"/>
      <c r="EN85" s="76"/>
      <c r="EO85" s="68"/>
      <c r="EP85" s="68"/>
      <c r="EQ85" s="256">
        <f>EQ80+EQ81+EQ82+EQ83+EQ84</f>
        <v>0</v>
      </c>
      <c r="ER85" s="5"/>
      <c r="ES85" s="109"/>
      <c r="ET85" s="56"/>
      <c r="EU85" s="111"/>
      <c r="EV85" s="7"/>
      <c r="EW85" s="2"/>
      <c r="EX85" s="248">
        <f>EX80+EX81+EX82+EX83+EX84</f>
        <v>0</v>
      </c>
      <c r="EY85" s="5"/>
      <c r="EZ85" s="75"/>
      <c r="FA85" s="65"/>
      <c r="FB85" s="76"/>
      <c r="FC85" s="68"/>
      <c r="FD85" s="68"/>
      <c r="FE85" s="256">
        <f>FE80+FE81+FE82+FE83+FE84</f>
        <v>0</v>
      </c>
      <c r="FF85" s="5"/>
      <c r="FG85" s="109"/>
      <c r="FH85" s="56"/>
      <c r="FI85" s="111"/>
      <c r="FJ85" s="7"/>
      <c r="FK85" s="2"/>
      <c r="FL85" s="248">
        <f>FL80+FL81+FL82+FL83+FL84</f>
        <v>0</v>
      </c>
      <c r="FM85" s="5"/>
      <c r="FN85" s="75"/>
      <c r="FO85" s="65"/>
      <c r="FP85" s="76"/>
      <c r="FQ85" s="68"/>
      <c r="FR85" s="68"/>
      <c r="FS85" s="256">
        <f>FS80+FS81+FS82+FS83+FS84</f>
        <v>0</v>
      </c>
      <c r="FT85" s="5"/>
      <c r="FU85" s="109"/>
      <c r="FV85" s="56"/>
      <c r="FW85" s="111"/>
      <c r="FX85" s="7"/>
      <c r="FY85" s="2"/>
      <c r="FZ85" s="248">
        <f>FZ80+FZ81+FZ82+FZ83+FZ84</f>
        <v>0</v>
      </c>
      <c r="GA85" s="5"/>
      <c r="GB85" s="75"/>
      <c r="GC85" s="65"/>
      <c r="GD85" s="76"/>
      <c r="GE85" s="68"/>
      <c r="GF85" s="68"/>
      <c r="GG85" s="256">
        <f>GG80+GG81+GG82+GG83+GG84</f>
        <v>0</v>
      </c>
      <c r="GH85" s="5"/>
      <c r="GI85" s="109"/>
      <c r="GJ85" s="56"/>
      <c r="GK85" s="111"/>
      <c r="GL85" s="7"/>
      <c r="GM85" s="2"/>
      <c r="GN85" s="248">
        <f>GN80+GN81+GN82+GN83+GN84</f>
        <v>0</v>
      </c>
      <c r="GO85" s="5"/>
      <c r="GP85" s="75"/>
      <c r="GQ85" s="65"/>
      <c r="GR85" s="76"/>
      <c r="GS85" s="68"/>
      <c r="GT85" s="68"/>
      <c r="GU85" s="256">
        <f>GU80+GU81+GU82+GU83+GU84</f>
        <v>0</v>
      </c>
      <c r="GV85" s="5"/>
      <c r="GW85" s="109"/>
      <c r="GX85" s="56"/>
      <c r="GY85" s="111"/>
      <c r="GZ85" s="7"/>
      <c r="HA85" s="2"/>
      <c r="HB85" s="248">
        <f>HB80+HB81+HB82+HB83+HB84</f>
        <v>0</v>
      </c>
      <c r="HC85" s="5"/>
      <c r="HD85" s="75"/>
      <c r="HE85" s="65"/>
      <c r="HF85" s="76"/>
      <c r="HG85" s="150"/>
      <c r="HH85" s="150"/>
      <c r="HI85" s="256">
        <f>HI80+HI81+HI82+HI83+HI84</f>
        <v>0</v>
      </c>
      <c r="HJ85" s="5"/>
      <c r="HK85" s="109"/>
      <c r="HL85" s="56"/>
      <c r="HM85" s="111"/>
      <c r="HN85" s="7"/>
      <c r="HO85" s="2"/>
      <c r="HP85" s="248">
        <f>HP80+HP81+HP82+HP83+HP84</f>
        <v>0</v>
      </c>
      <c r="HQ85" s="5"/>
      <c r="HR85" s="75"/>
      <c r="HS85" s="65"/>
      <c r="HT85" s="76"/>
      <c r="HU85" s="68"/>
      <c r="HV85" s="68"/>
      <c r="HW85" s="256">
        <f>HW80+HW81+HW82+HW83+HW84</f>
        <v>0</v>
      </c>
      <c r="HX85" s="5"/>
      <c r="HY85" s="109"/>
      <c r="HZ85" s="56"/>
      <c r="IA85" s="111"/>
      <c r="IB85" s="7"/>
      <c r="IC85" s="2"/>
      <c r="ID85" s="248">
        <f>ID80+ID81+ID82+ID83+ID84</f>
        <v>0</v>
      </c>
      <c r="IE85" s="5"/>
      <c r="IF85" s="205"/>
      <c r="IG85" s="206"/>
      <c r="IH85" s="207"/>
      <c r="II85" s="7"/>
      <c r="IJ85" s="2"/>
      <c r="IK85" s="241">
        <f>IK80+IK81+IK82+IK83+IK84</f>
        <v>0</v>
      </c>
      <c r="IL85" s="5"/>
      <c r="IM85" s="205"/>
      <c r="IN85" s="206"/>
      <c r="IO85" s="207"/>
      <c r="IP85" s="7"/>
      <c r="IQ85" s="2"/>
      <c r="IR85" s="241">
        <f>IR80+IR81+IR82+IR83+IR84</f>
        <v>0</v>
      </c>
      <c r="IS85" s="5"/>
      <c r="IT85" s="205"/>
      <c r="IU85" s="206"/>
      <c r="IV85" s="207"/>
      <c r="IW85" s="7"/>
      <c r="IX85" s="2"/>
      <c r="IY85" s="241">
        <f>IY80+IY81+IY82+IY83+IY84</f>
        <v>0</v>
      </c>
      <c r="IZ85" s="5"/>
      <c r="JA85" s="21"/>
      <c r="JB85" s="16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P85" s="49"/>
    </row>
    <row r="86" spans="1:16382" s="82" customFormat="1" ht="16" thickBot="1" x14ac:dyDescent="0.4">
      <c r="A86" s="89" t="s">
        <v>20</v>
      </c>
      <c r="B86" s="29">
        <v>13</v>
      </c>
      <c r="C86" s="30"/>
      <c r="D86" s="30"/>
      <c r="E86" s="123"/>
      <c r="F86" s="31"/>
      <c r="G86" s="32"/>
      <c r="H86" s="100"/>
      <c r="I86" s="30"/>
      <c r="J86" s="30"/>
      <c r="K86" s="34"/>
      <c r="L86" s="32"/>
      <c r="M86" s="32"/>
      <c r="N86" s="31"/>
      <c r="O86" s="100"/>
      <c r="P86" s="30"/>
      <c r="Q86" s="30"/>
      <c r="R86" s="30"/>
      <c r="S86" s="32"/>
      <c r="T86" s="32"/>
      <c r="U86" s="31"/>
      <c r="V86" s="100"/>
      <c r="W86" s="30"/>
      <c r="X86" s="30"/>
      <c r="Y86" s="30"/>
      <c r="Z86" s="32"/>
      <c r="AA86" s="32"/>
      <c r="AB86" s="31"/>
      <c r="AC86" s="100"/>
      <c r="AD86" s="30"/>
      <c r="AE86" s="30"/>
      <c r="AF86" s="30"/>
      <c r="AG86" s="32"/>
      <c r="AH86" s="32"/>
      <c r="AI86" s="31"/>
      <c r="AJ86" s="100"/>
      <c r="AK86" s="30"/>
      <c r="AL86" s="30"/>
      <c r="AM86" s="30"/>
      <c r="AN86" s="32"/>
      <c r="AO86" s="32"/>
      <c r="AP86" s="31"/>
      <c r="AQ86" s="100"/>
      <c r="AR86" s="30"/>
      <c r="AS86" s="30"/>
      <c r="AT86" s="30"/>
      <c r="AU86" s="32"/>
      <c r="AV86" s="32"/>
      <c r="AW86" s="31"/>
      <c r="AX86" s="100"/>
      <c r="AY86" s="30"/>
      <c r="AZ86" s="30"/>
      <c r="BA86" s="30"/>
      <c r="BB86" s="32"/>
      <c r="BC86" s="32"/>
      <c r="BD86" s="31"/>
      <c r="BE86" s="100"/>
      <c r="BF86" s="30"/>
      <c r="BG86" s="30"/>
      <c r="BH86" s="30"/>
      <c r="BI86" s="32"/>
      <c r="BJ86" s="32"/>
      <c r="BK86" s="31"/>
      <c r="BL86" s="100"/>
      <c r="BM86" s="30"/>
      <c r="BN86" s="30"/>
      <c r="BO86" s="34"/>
      <c r="BP86" s="32"/>
      <c r="BQ86" s="32"/>
      <c r="BR86" s="31"/>
      <c r="BS86" s="100"/>
      <c r="BT86" s="30"/>
      <c r="BU86" s="30"/>
      <c r="BV86" s="30"/>
      <c r="BW86" s="32"/>
      <c r="BX86" s="32"/>
      <c r="BY86" s="31"/>
      <c r="BZ86" s="100"/>
      <c r="CA86" s="30"/>
      <c r="CB86" s="30"/>
      <c r="CC86" s="30"/>
      <c r="CD86" s="32"/>
      <c r="CE86" s="32"/>
      <c r="CF86" s="31"/>
      <c r="CG86" s="100"/>
      <c r="CH86" s="30"/>
      <c r="CI86" s="30"/>
      <c r="CJ86" s="30"/>
      <c r="CK86" s="32"/>
      <c r="CL86" s="32"/>
      <c r="CM86" s="31"/>
      <c r="CN86" s="100"/>
      <c r="CO86" s="30"/>
      <c r="CP86" s="30"/>
      <c r="CQ86" s="30"/>
      <c r="CR86" s="32"/>
      <c r="CS86" s="32"/>
      <c r="CT86" s="31"/>
      <c r="CU86" s="100"/>
      <c r="CV86" s="30"/>
      <c r="CW86" s="30"/>
      <c r="CX86" s="30"/>
      <c r="CY86" s="32"/>
      <c r="CZ86" s="32"/>
      <c r="DA86" s="31"/>
      <c r="DB86" s="100"/>
      <c r="DC86" s="30"/>
      <c r="DD86" s="30"/>
      <c r="DE86" s="30"/>
      <c r="DF86" s="32"/>
      <c r="DG86" s="32"/>
      <c r="DH86" s="31"/>
      <c r="DI86" s="100"/>
      <c r="DJ86" s="30"/>
      <c r="DK86" s="30"/>
      <c r="DL86" s="30"/>
      <c r="DM86" s="32"/>
      <c r="DN86" s="32"/>
      <c r="DO86" s="31"/>
      <c r="DP86" s="100"/>
      <c r="DQ86" s="30"/>
      <c r="DR86" s="32"/>
      <c r="DS86" s="34"/>
      <c r="DT86" s="30"/>
      <c r="DU86" s="30"/>
      <c r="DV86" s="123"/>
      <c r="DW86" s="100"/>
      <c r="DX86" s="30"/>
      <c r="DY86" s="30"/>
      <c r="DZ86" s="30"/>
      <c r="EA86" s="32"/>
      <c r="EB86" s="32"/>
      <c r="EC86" s="31"/>
      <c r="ED86" s="100"/>
      <c r="EE86" s="30"/>
      <c r="EF86" s="30"/>
      <c r="EG86" s="30"/>
      <c r="EH86" s="32"/>
      <c r="EI86" s="32"/>
      <c r="EJ86" s="31"/>
      <c r="EK86" s="100"/>
      <c r="EL86" s="30"/>
      <c r="EM86" s="30"/>
      <c r="EN86" s="30"/>
      <c r="EO86" s="32"/>
      <c r="EP86" s="32"/>
      <c r="EQ86" s="31"/>
      <c r="ER86" s="100"/>
      <c r="ES86" s="30"/>
      <c r="ET86" s="30"/>
      <c r="EU86" s="30"/>
      <c r="EV86" s="32"/>
      <c r="EW86" s="32"/>
      <c r="EX86" s="31"/>
      <c r="EY86" s="100"/>
      <c r="EZ86" s="30"/>
      <c r="FA86" s="30"/>
      <c r="FB86" s="30"/>
      <c r="FC86" s="32"/>
      <c r="FD86" s="32"/>
      <c r="FE86" s="31"/>
      <c r="FF86" s="100"/>
      <c r="FG86" s="30"/>
      <c r="FH86" s="30"/>
      <c r="FI86" s="30"/>
      <c r="FJ86" s="32"/>
      <c r="FK86" s="32"/>
      <c r="FL86" s="31"/>
      <c r="FM86" s="100"/>
      <c r="FN86" s="30"/>
      <c r="FO86" s="30"/>
      <c r="FP86" s="30"/>
      <c r="FQ86" s="32"/>
      <c r="FR86" s="32"/>
      <c r="FS86" s="31"/>
      <c r="FT86" s="100"/>
      <c r="FU86" s="30"/>
      <c r="FV86" s="30"/>
      <c r="FW86" s="34"/>
      <c r="FX86" s="32"/>
      <c r="FY86" s="32"/>
      <c r="FZ86" s="31"/>
      <c r="GA86" s="100"/>
      <c r="GB86" s="30"/>
      <c r="GC86" s="30"/>
      <c r="GD86" s="30"/>
      <c r="GE86" s="32"/>
      <c r="GF86" s="32"/>
      <c r="GG86" s="31"/>
      <c r="GH86" s="100"/>
      <c r="GI86" s="30"/>
      <c r="GJ86" s="30"/>
      <c r="GK86" s="30"/>
      <c r="GL86" s="32"/>
      <c r="GM86" s="32"/>
      <c r="GN86" s="31"/>
      <c r="GO86" s="100"/>
      <c r="GP86" s="30"/>
      <c r="GQ86" s="30"/>
      <c r="GR86" s="30"/>
      <c r="GS86" s="32"/>
      <c r="GT86" s="32"/>
      <c r="GU86" s="31"/>
      <c r="GV86" s="100"/>
      <c r="GW86" s="30"/>
      <c r="GX86" s="30"/>
      <c r="GY86" s="30"/>
      <c r="GZ86" s="32"/>
      <c r="HA86" s="32"/>
      <c r="HB86" s="31"/>
      <c r="HC86" s="100"/>
      <c r="HD86" s="30"/>
      <c r="HE86" s="30"/>
      <c r="HF86" s="30"/>
      <c r="HG86" s="32"/>
      <c r="HH86" s="32"/>
      <c r="HI86" s="31"/>
      <c r="HJ86" s="100"/>
      <c r="HK86" s="30"/>
      <c r="HL86" s="30"/>
      <c r="HM86" s="30"/>
      <c r="HN86" s="32"/>
      <c r="HO86" s="32"/>
      <c r="HP86" s="31"/>
      <c r="HQ86" s="100"/>
      <c r="HR86" s="30"/>
      <c r="HS86" s="30"/>
      <c r="HT86" s="30"/>
      <c r="HU86" s="32"/>
      <c r="HV86" s="32"/>
      <c r="HW86" s="31"/>
      <c r="HX86" s="104"/>
      <c r="HY86" s="30"/>
      <c r="HZ86" s="30"/>
      <c r="IA86" s="30"/>
      <c r="IB86" s="32"/>
      <c r="IC86" s="32"/>
      <c r="ID86" s="36"/>
      <c r="IE86" s="106"/>
      <c r="IF86" s="30"/>
      <c r="IG86" s="30"/>
      <c r="IH86" s="30"/>
      <c r="II86" s="32"/>
      <c r="IJ86" s="32"/>
      <c r="IK86" s="36"/>
      <c r="IL86" s="106"/>
      <c r="IM86" s="30"/>
      <c r="IN86" s="30"/>
      <c r="IO86" s="30"/>
      <c r="IP86" s="32"/>
      <c r="IQ86" s="32"/>
      <c r="IR86" s="36"/>
      <c r="IS86" s="106"/>
      <c r="IT86" s="30"/>
      <c r="IU86" s="30"/>
      <c r="IV86" s="30"/>
      <c r="IW86" s="32"/>
      <c r="IX86" s="32"/>
      <c r="IY86" s="36"/>
      <c r="IZ86" s="106"/>
      <c r="JA86" s="111"/>
      <c r="JB86" s="10"/>
      <c r="JC86" s="14"/>
      <c r="JD86" s="14"/>
      <c r="JE86"/>
      <c r="JF86" s="10"/>
      <c r="JG86"/>
      <c r="JH86" s="10"/>
      <c r="JI86" s="6"/>
      <c r="JJ86"/>
      <c r="JK86"/>
      <c r="JL86" s="14"/>
      <c r="JM86" s="10"/>
      <c r="JN86"/>
      <c r="JO86" s="10"/>
      <c r="JP86"/>
      <c r="JQ86"/>
      <c r="JR86"/>
      <c r="JS86" s="14"/>
      <c r="JT86" s="10"/>
      <c r="JU86"/>
      <c r="JV86" s="10"/>
      <c r="JW86"/>
      <c r="JX86"/>
      <c r="JY86"/>
      <c r="JZ86" s="14"/>
      <c r="KA86" s="10"/>
      <c r="KB86"/>
      <c r="KC86" s="10"/>
      <c r="KD86"/>
      <c r="KE86"/>
      <c r="KF86"/>
      <c r="KG86" s="14"/>
      <c r="KH86" s="10"/>
      <c r="KI86"/>
      <c r="KJ86" s="10"/>
      <c r="KK86"/>
      <c r="KL86"/>
      <c r="KM86"/>
      <c r="KN86" s="14"/>
      <c r="KO86" s="10"/>
      <c r="KP86"/>
      <c r="KQ86"/>
      <c r="KR86"/>
      <c r="KS86" s="14"/>
      <c r="KT86" s="10"/>
      <c r="KU86"/>
      <c r="KV86" s="10"/>
      <c r="KW86"/>
      <c r="KX86"/>
      <c r="KY86"/>
      <c r="KZ86" s="14"/>
      <c r="LA86" s="10"/>
      <c r="LB86"/>
      <c r="LC86" s="10"/>
      <c r="LD86"/>
      <c r="LE86"/>
      <c r="LF86"/>
      <c r="LG86" s="14"/>
      <c r="LH86" s="10"/>
      <c r="LI86"/>
      <c r="LJ86" s="10"/>
      <c r="LK86"/>
      <c r="LL86"/>
      <c r="LM86"/>
      <c r="LN86" s="14"/>
      <c r="LO86" s="10"/>
      <c r="LP86"/>
      <c r="LQ86" s="10"/>
      <c r="LR86"/>
      <c r="LS86"/>
      <c r="LT86"/>
      <c r="LU86" s="14"/>
      <c r="LV86" s="10"/>
      <c r="LW86"/>
      <c r="LX86" s="10"/>
      <c r="LY86"/>
      <c r="LZ86"/>
      <c r="MA86"/>
      <c r="MB86" s="14"/>
      <c r="MC86" s="10"/>
      <c r="MD86"/>
      <c r="ME86" s="10"/>
      <c r="MF86"/>
      <c r="MG86"/>
      <c r="MH86"/>
      <c r="MI86" s="14"/>
      <c r="MJ86" s="10"/>
      <c r="MK86"/>
      <c r="ML86" s="10"/>
      <c r="MM86"/>
      <c r="MN86"/>
      <c r="MO86"/>
      <c r="MP86" s="14"/>
      <c r="MQ86" s="10"/>
      <c r="MR86"/>
      <c r="MS86" s="10"/>
      <c r="MT86"/>
      <c r="MU86"/>
      <c r="MV86"/>
      <c r="MW86" s="14"/>
      <c r="MX86" s="10"/>
      <c r="MY86"/>
      <c r="MZ86" s="10"/>
      <c r="NA86"/>
      <c r="NB86"/>
      <c r="NC86"/>
      <c r="ND86" s="14"/>
      <c r="NE86" s="10"/>
      <c r="NF86"/>
      <c r="NG86" s="10"/>
      <c r="NH86"/>
      <c r="NI86"/>
      <c r="NJ86"/>
      <c r="NK86" s="14"/>
      <c r="NL86" s="10"/>
      <c r="NM86"/>
      <c r="NN86" s="10"/>
      <c r="NO86"/>
      <c r="NP86"/>
      <c r="NQ86"/>
      <c r="NR86" s="14"/>
      <c r="NS86" s="10"/>
      <c r="NT86"/>
      <c r="NU86" s="10"/>
      <c r="NV86"/>
      <c r="NW86"/>
      <c r="NX86"/>
      <c r="NY86" s="14"/>
      <c r="NZ86" s="10"/>
      <c r="OA86"/>
      <c r="OB86" s="10"/>
      <c r="OC86"/>
      <c r="OD86"/>
      <c r="OE86"/>
      <c r="OF86" s="14"/>
      <c r="OG86" s="10"/>
      <c r="OH86"/>
      <c r="OI86" s="10"/>
      <c r="OJ86"/>
      <c r="OK86"/>
      <c r="OL86"/>
      <c r="OM86" s="14"/>
      <c r="ON86" s="10"/>
      <c r="OO86"/>
      <c r="OP86" s="10"/>
      <c r="OQ86"/>
      <c r="OR86"/>
      <c r="OS86"/>
      <c r="OT86" s="14"/>
      <c r="OU86" s="10"/>
      <c r="OV86"/>
      <c r="OW86" s="10"/>
      <c r="OX86"/>
      <c r="OY86"/>
      <c r="OZ86"/>
      <c r="PA86" s="14"/>
      <c r="PB86" s="10"/>
      <c r="PC86"/>
      <c r="PD86" s="10"/>
      <c r="PE86"/>
      <c r="PF86"/>
      <c r="PG86"/>
      <c r="PH86" s="14"/>
      <c r="PI86" s="10"/>
      <c r="PJ86"/>
      <c r="PK86" s="10"/>
      <c r="PL86"/>
      <c r="PM86"/>
      <c r="PN86"/>
      <c r="PO86" s="14"/>
      <c r="PP86" s="10"/>
      <c r="PQ86"/>
      <c r="PR86" s="10"/>
      <c r="PS86"/>
      <c r="PT86"/>
      <c r="PU86"/>
      <c r="PV86" s="14"/>
      <c r="PW86" s="10"/>
      <c r="PX86"/>
      <c r="PY86" s="10"/>
      <c r="PZ86"/>
      <c r="QA86"/>
      <c r="QB86"/>
      <c r="QC86" s="14"/>
      <c r="QD86" s="10"/>
      <c r="QE86"/>
      <c r="QF86" s="10"/>
      <c r="QG86"/>
      <c r="QH86"/>
      <c r="QI86"/>
      <c r="QJ86" s="14"/>
      <c r="QK86" s="10"/>
      <c r="QL86"/>
      <c r="QM86" s="10"/>
      <c r="QN86"/>
      <c r="QO86"/>
      <c r="QP86"/>
      <c r="QQ86" s="14"/>
      <c r="QR86" s="10"/>
      <c r="QS86"/>
      <c r="QT86" s="10"/>
      <c r="QU86"/>
      <c r="QV86"/>
      <c r="QW86"/>
      <c r="QX86" s="14"/>
      <c r="QY86" s="10"/>
      <c r="QZ86"/>
      <c r="RA86" s="10"/>
      <c r="RB86"/>
      <c r="RC86"/>
      <c r="RD86"/>
      <c r="RE86" s="14"/>
      <c r="RF86" s="10"/>
      <c r="RG86"/>
      <c r="RH86" s="10"/>
      <c r="RI86"/>
      <c r="RJ86"/>
      <c r="RK86"/>
      <c r="RL86" s="14"/>
      <c r="RM86" s="26"/>
      <c r="RN86"/>
      <c r="RO86" s="10"/>
      <c r="RP86"/>
      <c r="RQ86"/>
      <c r="RR86"/>
      <c r="RS86" s="14"/>
      <c r="RT86" s="26"/>
      <c r="RU86"/>
      <c r="RV86" s="10"/>
      <c r="RW86"/>
      <c r="RX86"/>
      <c r="RY86"/>
      <c r="RZ86" s="39"/>
      <c r="SA86" s="81"/>
      <c r="SB86" s="10"/>
      <c r="SC86" s="10"/>
      <c r="SD86" s="14"/>
      <c r="SE86" s="14"/>
      <c r="SF86"/>
      <c r="SG86" s="10"/>
      <c r="SH86"/>
      <c r="SI86" s="10"/>
      <c r="SJ86" s="6"/>
      <c r="SK86"/>
      <c r="SL86"/>
      <c r="SM86" s="14"/>
      <c r="SN86" s="10"/>
      <c r="SO86"/>
      <c r="SP86" s="10"/>
      <c r="SQ86"/>
      <c r="SR86"/>
      <c r="SS86"/>
      <c r="ST86" s="14"/>
      <c r="SU86" s="10"/>
      <c r="SV86"/>
      <c r="SW86" s="10"/>
      <c r="SX86"/>
      <c r="SY86"/>
      <c r="SZ86"/>
      <c r="TA86" s="14"/>
      <c r="TB86" s="10"/>
      <c r="TC86"/>
      <c r="TD86" s="10"/>
      <c r="TE86"/>
      <c r="TF86"/>
      <c r="TG86"/>
      <c r="TH86" s="14"/>
      <c r="TI86" s="10"/>
      <c r="TJ86"/>
      <c r="TK86" s="10"/>
      <c r="TL86"/>
      <c r="TM86"/>
      <c r="TN86"/>
      <c r="TO86" s="14"/>
      <c r="TP86" s="10"/>
      <c r="TQ86"/>
      <c r="TR86" s="10"/>
      <c r="TS86"/>
      <c r="TT86"/>
      <c r="TU86"/>
      <c r="TV86" s="14"/>
      <c r="TW86" s="10"/>
      <c r="TX86"/>
      <c r="TY86" s="10"/>
      <c r="TZ86"/>
      <c r="UA86"/>
      <c r="UB86"/>
      <c r="UC86" s="14"/>
      <c r="UD86" s="10"/>
      <c r="UE86"/>
      <c r="UF86" s="10"/>
      <c r="UG86"/>
      <c r="UH86"/>
      <c r="UI86"/>
      <c r="UJ86" s="14"/>
      <c r="UK86" s="10"/>
      <c r="UL86"/>
      <c r="UM86" s="10"/>
      <c r="UN86"/>
      <c r="UO86"/>
      <c r="UP86"/>
      <c r="UQ86" s="14"/>
      <c r="UR86" s="10"/>
      <c r="US86"/>
      <c r="UT86" s="10"/>
      <c r="UU86"/>
      <c r="UV86"/>
      <c r="UW86"/>
      <c r="UX86" s="14"/>
      <c r="UY86" s="10"/>
      <c r="UZ86"/>
      <c r="VA86" s="10"/>
      <c r="VB86"/>
      <c r="VC86"/>
      <c r="VD86"/>
      <c r="VE86" s="14"/>
      <c r="VF86" s="10"/>
      <c r="VG86"/>
      <c r="VH86" s="10"/>
      <c r="VI86"/>
      <c r="VJ86"/>
      <c r="VK86"/>
      <c r="VL86" s="14"/>
      <c r="VM86" s="10"/>
      <c r="VN86"/>
      <c r="VO86" s="10"/>
      <c r="VP86"/>
      <c r="VQ86"/>
      <c r="VR86"/>
      <c r="VS86" s="14"/>
      <c r="VT86" s="10"/>
      <c r="VU86"/>
      <c r="VV86" s="10"/>
      <c r="VW86"/>
      <c r="VX86"/>
      <c r="VY86"/>
      <c r="VZ86" s="14"/>
      <c r="WA86" s="10"/>
      <c r="WB86"/>
      <c r="WC86" s="10"/>
      <c r="WD86"/>
      <c r="WE86"/>
      <c r="WF86"/>
      <c r="WG86" s="14"/>
      <c r="WH86" s="10"/>
      <c r="WI86"/>
      <c r="WJ86" s="10"/>
      <c r="WK86"/>
      <c r="WL86"/>
      <c r="WM86"/>
      <c r="WN86" s="14"/>
      <c r="WO86" s="10"/>
      <c r="WP86"/>
      <c r="WQ86" s="10"/>
      <c r="WR86"/>
      <c r="WS86"/>
      <c r="WT86"/>
      <c r="WU86" s="14"/>
      <c r="WV86" s="10"/>
      <c r="WW86"/>
      <c r="WX86" s="10"/>
      <c r="WY86"/>
      <c r="WZ86"/>
      <c r="XA86"/>
      <c r="XB86" s="14"/>
      <c r="XC86" s="10"/>
      <c r="XD86"/>
      <c r="XE86" s="10"/>
      <c r="XF86"/>
      <c r="XG86"/>
      <c r="XH86"/>
      <c r="XI86" s="14"/>
      <c r="XJ86" s="10"/>
      <c r="XK86"/>
      <c r="XL86" s="10"/>
      <c r="XM86"/>
      <c r="XN86"/>
      <c r="XO86"/>
      <c r="XP86" s="14"/>
      <c r="XQ86" s="10"/>
      <c r="XR86"/>
      <c r="XS86" s="10"/>
      <c r="XT86"/>
      <c r="XU86"/>
      <c r="XV86"/>
      <c r="XW86" s="14"/>
      <c r="XX86" s="10"/>
      <c r="XY86"/>
      <c r="XZ86" s="10"/>
      <c r="YA86"/>
      <c r="YB86"/>
      <c r="YC86"/>
      <c r="YD86" s="14"/>
      <c r="YE86" s="10"/>
      <c r="YF86"/>
      <c r="YG86" s="10"/>
      <c r="YH86"/>
      <c r="YI86"/>
      <c r="YJ86"/>
      <c r="YK86" s="14"/>
      <c r="YL86" s="10"/>
      <c r="YM86"/>
      <c r="YN86" s="10"/>
      <c r="YO86"/>
      <c r="YP86"/>
      <c r="YQ86"/>
      <c r="YR86" s="14"/>
      <c r="YS86" s="10"/>
      <c r="YT86"/>
      <c r="YU86" s="10"/>
      <c r="YV86"/>
      <c r="YW86"/>
      <c r="YX86"/>
      <c r="YY86" s="14"/>
      <c r="YZ86" s="10"/>
      <c r="ZA86"/>
      <c r="ZB86" s="10"/>
      <c r="ZC86"/>
      <c r="ZD86"/>
      <c r="ZE86"/>
      <c r="ZF86" s="14"/>
      <c r="ZG86" s="10"/>
      <c r="ZH86"/>
      <c r="ZI86" s="10"/>
      <c r="ZJ86"/>
      <c r="ZK86"/>
      <c r="ZL86"/>
      <c r="ZM86" s="14"/>
      <c r="ZN86" s="10"/>
      <c r="ZO86"/>
      <c r="ZP86" s="10"/>
      <c r="ZQ86"/>
      <c r="ZR86"/>
      <c r="ZS86"/>
      <c r="ZT86" s="14"/>
      <c r="ZU86" s="10"/>
      <c r="ZV86"/>
      <c r="ZW86" s="10"/>
      <c r="ZX86"/>
      <c r="ZY86"/>
      <c r="ZZ86"/>
      <c r="AAA86" s="14"/>
      <c r="AAB86" s="10"/>
      <c r="AAC86"/>
      <c r="AAD86" s="10"/>
      <c r="AAE86"/>
      <c r="AAF86"/>
      <c r="AAG86"/>
      <c r="AAH86" s="14"/>
      <c r="AAI86" s="10"/>
      <c r="AAJ86"/>
      <c r="AAK86" s="10"/>
      <c r="AAL86"/>
      <c r="AAM86"/>
      <c r="AAN86"/>
      <c r="AAO86" s="14"/>
      <c r="AAP86" s="26"/>
      <c r="AAQ86"/>
      <c r="AAR86" s="10"/>
      <c r="AAS86"/>
      <c r="AAT86"/>
      <c r="AAU86"/>
      <c r="AAV86" s="14"/>
      <c r="AAW86" s="26"/>
      <c r="AAX86"/>
      <c r="AAY86" s="10"/>
      <c r="AAZ86"/>
      <c r="ABA86"/>
      <c r="ABB86"/>
      <c r="ABC86" s="39"/>
      <c r="ABD86" s="81"/>
      <c r="ABE86" s="10"/>
      <c r="ABF86" s="10"/>
      <c r="ABG86" s="14"/>
      <c r="ABH86" s="14"/>
      <c r="ABI86"/>
      <c r="ABJ86" s="10"/>
      <c r="ABK86"/>
      <c r="ABL86" s="10"/>
      <c r="ABM86" s="6"/>
      <c r="ABN86"/>
      <c r="ABO86"/>
      <c r="ABP86" s="14"/>
      <c r="ABQ86" s="10"/>
      <c r="ABR86"/>
      <c r="ABS86" s="10"/>
      <c r="ABT86"/>
      <c r="ABU86"/>
      <c r="ABV86"/>
      <c r="ABW86" s="14"/>
      <c r="ABX86" s="10"/>
      <c r="ABY86"/>
      <c r="ABZ86" s="10"/>
      <c r="ACA86"/>
      <c r="ACB86"/>
      <c r="ACC86"/>
      <c r="ACD86" s="14"/>
      <c r="ACE86" s="10"/>
      <c r="ACF86"/>
      <c r="ACG86" s="10"/>
      <c r="ACH86"/>
      <c r="ACI86"/>
      <c r="ACJ86"/>
      <c r="ACK86" s="14"/>
      <c r="ACL86" s="10"/>
      <c r="ACM86"/>
      <c r="ACN86" s="10"/>
      <c r="ACO86"/>
      <c r="ACP86"/>
      <c r="ACQ86"/>
      <c r="ACR86" s="14"/>
      <c r="ACS86" s="10"/>
      <c r="ACT86"/>
      <c r="ACU86" s="10"/>
      <c r="ACV86"/>
      <c r="ACW86"/>
      <c r="ACX86"/>
      <c r="ACY86" s="14"/>
      <c r="ACZ86" s="10"/>
      <c r="ADA86"/>
      <c r="ADB86" s="10"/>
      <c r="ADC86"/>
      <c r="ADD86"/>
      <c r="ADE86"/>
      <c r="ADF86" s="14"/>
      <c r="ADG86" s="10"/>
      <c r="ADH86"/>
      <c r="ADI86" s="10"/>
      <c r="ADJ86"/>
      <c r="ADK86"/>
      <c r="ADL86"/>
      <c r="ADM86" s="14"/>
      <c r="ADN86" s="10"/>
      <c r="ADO86"/>
      <c r="ADP86" s="10"/>
      <c r="ADQ86"/>
      <c r="ADR86"/>
      <c r="ADS86"/>
      <c r="ADT86" s="14"/>
      <c r="ADU86" s="10"/>
      <c r="ADV86"/>
      <c r="ADW86" s="10"/>
      <c r="ADX86"/>
      <c r="ADY86"/>
      <c r="ADZ86"/>
      <c r="AEA86" s="14"/>
      <c r="AEB86" s="10"/>
      <c r="AEC86"/>
      <c r="AED86" s="10"/>
      <c r="AEE86"/>
      <c r="AEF86"/>
      <c r="AEG86"/>
      <c r="AEH86" s="14"/>
      <c r="AEI86" s="10"/>
      <c r="AEJ86"/>
      <c r="AEK86" s="10"/>
      <c r="AEL86"/>
      <c r="AEM86"/>
      <c r="AEN86"/>
      <c r="AEO86" s="14"/>
      <c r="AEP86" s="10"/>
      <c r="AEQ86"/>
      <c r="AER86" s="10"/>
      <c r="AES86"/>
      <c r="AET86"/>
      <c r="AEU86"/>
      <c r="AEV86" s="14"/>
      <c r="AEW86" s="10"/>
      <c r="AEX86"/>
      <c r="AEY86" s="10"/>
      <c r="AEZ86"/>
      <c r="AFA86"/>
      <c r="AFB86"/>
      <c r="AFC86" s="14"/>
      <c r="AFD86" s="10"/>
      <c r="AFE86"/>
      <c r="AFF86" s="10"/>
      <c r="AFG86"/>
      <c r="AFH86"/>
      <c r="AFI86"/>
      <c r="AFJ86" s="14"/>
      <c r="AFK86" s="10"/>
      <c r="AFL86"/>
      <c r="AFM86" s="10"/>
      <c r="AFN86"/>
      <c r="AFO86"/>
      <c r="AFP86"/>
      <c r="AFQ86" s="14"/>
      <c r="AFR86" s="10"/>
      <c r="AFS86"/>
      <c r="AFT86" s="10"/>
      <c r="AFU86"/>
      <c r="AFV86"/>
      <c r="AFW86"/>
      <c r="AFX86" s="14"/>
      <c r="AFY86" s="10"/>
      <c r="AFZ86"/>
      <c r="AGA86" s="10"/>
      <c r="AGB86"/>
      <c r="AGC86"/>
      <c r="AGD86"/>
      <c r="AGE86" s="14"/>
      <c r="AGF86" s="10"/>
      <c r="AGG86"/>
      <c r="AGH86" s="10"/>
      <c r="AGI86"/>
      <c r="AGJ86"/>
      <c r="AGK86"/>
      <c r="AGL86" s="14"/>
      <c r="AGM86" s="10"/>
      <c r="AGN86"/>
      <c r="AGO86" s="10"/>
      <c r="AGP86"/>
      <c r="AGQ86"/>
      <c r="AGR86"/>
      <c r="AGS86" s="14"/>
      <c r="AGT86" s="10"/>
      <c r="AGU86"/>
      <c r="AGV86" s="10"/>
      <c r="AGW86"/>
      <c r="AGX86"/>
      <c r="AGY86"/>
      <c r="AGZ86" s="14"/>
      <c r="AHA86" s="10"/>
      <c r="AHB86"/>
      <c r="AHC86" s="10"/>
      <c r="AHD86"/>
      <c r="AHE86"/>
      <c r="AHF86"/>
      <c r="AHG86" s="14"/>
      <c r="AHH86" s="10"/>
      <c r="AHI86"/>
      <c r="AHJ86" s="10"/>
      <c r="AHK86"/>
      <c r="AHL86"/>
      <c r="AHM86"/>
      <c r="AHN86" s="14"/>
      <c r="AHO86" s="10"/>
      <c r="AHP86"/>
      <c r="AHQ86" s="10"/>
      <c r="AHR86"/>
      <c r="AHS86"/>
      <c r="AHT86"/>
      <c r="AHU86" s="14"/>
      <c r="AHV86" s="10"/>
      <c r="AHW86"/>
      <c r="AHX86" s="10"/>
      <c r="AHY86"/>
      <c r="AHZ86"/>
      <c r="AIA86"/>
      <c r="AIB86" s="14"/>
      <c r="AIC86" s="10"/>
      <c r="AID86"/>
      <c r="AIE86" s="10"/>
      <c r="AIF86"/>
      <c r="AIG86"/>
      <c r="AIH86"/>
      <c r="AII86" s="14"/>
      <c r="AIJ86" s="10"/>
      <c r="AIK86"/>
      <c r="AIL86" s="10"/>
      <c r="AIM86"/>
      <c r="AIN86"/>
      <c r="AIO86"/>
      <c r="AIP86" s="14"/>
      <c r="AIQ86" s="10"/>
      <c r="AIR86"/>
      <c r="AIS86" s="10"/>
      <c r="AIT86"/>
      <c r="AIU86"/>
      <c r="AIV86"/>
      <c r="AIW86" s="14"/>
      <c r="AIX86" s="10"/>
      <c r="AIY86"/>
      <c r="AIZ86" s="10"/>
      <c r="AJA86"/>
      <c r="AJB86"/>
      <c r="AJC86"/>
      <c r="AJD86" s="14"/>
      <c r="AJE86" s="10"/>
      <c r="AJF86"/>
      <c r="AJG86" s="10"/>
      <c r="AJH86"/>
      <c r="AJI86"/>
      <c r="AJJ86"/>
      <c r="AJK86" s="14"/>
      <c r="AJL86" s="10"/>
      <c r="AJM86"/>
      <c r="AJN86" s="10"/>
      <c r="AJO86"/>
      <c r="AJP86"/>
      <c r="AJQ86"/>
      <c r="AJR86" s="14"/>
      <c r="AJS86" s="26"/>
      <c r="AJT86"/>
      <c r="AJU86" s="10"/>
      <c r="AJV86"/>
      <c r="AJW86"/>
      <c r="AJX86"/>
      <c r="AJY86" s="14"/>
      <c r="AJZ86" s="26"/>
      <c r="AKA86"/>
      <c r="AKB86" s="10"/>
      <c r="AKC86"/>
      <c r="AKD86"/>
      <c r="AKE86"/>
      <c r="AKF86" s="39"/>
      <c r="AKG86" s="81"/>
      <c r="AKH86" s="10"/>
      <c r="AKI86" s="10"/>
      <c r="AKJ86" s="14"/>
      <c r="AKK86" s="14"/>
      <c r="AKL86"/>
      <c r="AKM86" s="10"/>
      <c r="AKN86"/>
      <c r="AKO86" s="10"/>
      <c r="AKP86" s="6"/>
      <c r="AKQ86"/>
      <c r="AKR86"/>
      <c r="AKS86" s="14"/>
      <c r="AKT86" s="10"/>
      <c r="AKU86"/>
      <c r="AKV86" s="10"/>
      <c r="AKW86"/>
      <c r="AKX86"/>
      <c r="AKY86"/>
      <c r="AKZ86" s="14"/>
      <c r="ALA86" s="10"/>
      <c r="ALB86"/>
      <c r="ALC86" s="10"/>
      <c r="ALD86"/>
      <c r="ALE86"/>
      <c r="ALF86"/>
      <c r="ALG86" s="14"/>
      <c r="ALH86" s="10"/>
      <c r="ALI86"/>
      <c r="ALJ86" s="10"/>
      <c r="ALK86"/>
      <c r="ALL86"/>
      <c r="ALM86"/>
      <c r="ALN86" s="14"/>
      <c r="ALO86" s="10"/>
      <c r="ALP86"/>
      <c r="ALQ86" s="10"/>
      <c r="ALR86"/>
      <c r="ALS86"/>
      <c r="ALT86"/>
      <c r="ALU86" s="14"/>
      <c r="ALV86" s="10"/>
      <c r="ALW86"/>
      <c r="ALX86" s="10"/>
      <c r="ALY86"/>
      <c r="ALZ86"/>
      <c r="AMA86"/>
      <c r="AMB86" s="14"/>
      <c r="AMC86" s="10"/>
      <c r="AMD86"/>
      <c r="AME86" s="10"/>
      <c r="AMF86"/>
      <c r="AMG86"/>
      <c r="AMH86"/>
      <c r="AMI86" s="14"/>
      <c r="AMJ86" s="10"/>
      <c r="AMK86"/>
      <c r="AML86" s="10"/>
      <c r="AMM86"/>
      <c r="AMN86"/>
      <c r="AMO86"/>
      <c r="AMP86" s="14"/>
      <c r="AMQ86" s="10"/>
      <c r="AMR86"/>
      <c r="AMS86" s="10"/>
      <c r="AMT86"/>
      <c r="AMU86"/>
      <c r="AMV86"/>
      <c r="AMW86" s="14"/>
      <c r="AMX86" s="10"/>
      <c r="AMY86"/>
      <c r="AMZ86" s="10"/>
      <c r="ANA86"/>
      <c r="ANB86"/>
      <c r="ANC86"/>
      <c r="AND86" s="14"/>
      <c r="ANE86" s="10"/>
      <c r="ANF86"/>
      <c r="ANG86" s="10"/>
      <c r="ANH86"/>
      <c r="ANI86"/>
      <c r="ANJ86"/>
      <c r="ANK86" s="14"/>
      <c r="ANL86" s="10"/>
      <c r="ANM86"/>
      <c r="ANN86" s="10"/>
      <c r="ANO86"/>
      <c r="ANP86"/>
      <c r="ANQ86"/>
      <c r="ANR86" s="14"/>
      <c r="ANS86" s="10"/>
      <c r="ANT86"/>
      <c r="ANU86" s="10"/>
      <c r="ANV86"/>
      <c r="ANW86"/>
      <c r="ANX86"/>
      <c r="ANY86" s="14"/>
      <c r="ANZ86" s="10"/>
      <c r="AOA86"/>
      <c r="AOB86" s="10"/>
      <c r="AOC86"/>
      <c r="AOD86"/>
      <c r="AOE86"/>
      <c r="AOF86" s="14"/>
      <c r="AOG86" s="10"/>
      <c r="AOH86"/>
      <c r="AOI86" s="10"/>
      <c r="AOJ86"/>
      <c r="AOK86"/>
      <c r="AOL86"/>
      <c r="AOM86" s="14"/>
      <c r="AON86" s="10"/>
      <c r="AOO86"/>
      <c r="AOP86" s="10"/>
      <c r="AOQ86"/>
      <c r="AOR86"/>
      <c r="AOS86"/>
      <c r="AOT86" s="14"/>
      <c r="AOU86" s="10"/>
      <c r="AOV86"/>
      <c r="AOW86" s="10"/>
      <c r="AOX86"/>
      <c r="AOY86"/>
      <c r="AOZ86"/>
      <c r="APA86" s="14"/>
      <c r="APB86" s="10"/>
      <c r="APC86"/>
      <c r="APD86" s="10"/>
      <c r="APE86"/>
      <c r="APF86"/>
      <c r="APG86"/>
      <c r="APH86" s="14"/>
      <c r="API86" s="10"/>
      <c r="APJ86"/>
      <c r="APK86" s="10"/>
      <c r="APL86"/>
      <c r="APM86"/>
      <c r="APN86"/>
      <c r="APO86" s="14"/>
      <c r="APP86" s="10"/>
      <c r="APQ86"/>
      <c r="APR86" s="10"/>
      <c r="APS86"/>
      <c r="APT86"/>
      <c r="APU86"/>
      <c r="APV86" s="14"/>
      <c r="APW86" s="10"/>
      <c r="APX86"/>
      <c r="APY86" s="10"/>
      <c r="APZ86"/>
      <c r="AQA86"/>
      <c r="AQB86"/>
      <c r="AQC86" s="14"/>
      <c r="AQD86" s="10"/>
      <c r="AQE86"/>
      <c r="AQF86" s="10"/>
      <c r="AQG86"/>
      <c r="AQH86"/>
      <c r="AQI86"/>
      <c r="AQJ86" s="14"/>
      <c r="AQK86" s="10"/>
      <c r="AQL86"/>
      <c r="AQM86" s="10"/>
      <c r="AQN86"/>
      <c r="AQO86"/>
      <c r="AQP86"/>
      <c r="AQQ86" s="14"/>
      <c r="AQR86" s="10"/>
      <c r="AQS86"/>
      <c r="AQT86" s="10"/>
      <c r="AQU86"/>
      <c r="AQV86"/>
      <c r="AQW86"/>
      <c r="AQX86" s="14"/>
      <c r="AQY86" s="10"/>
      <c r="AQZ86"/>
      <c r="ARA86" s="10"/>
      <c r="ARB86"/>
      <c r="ARC86"/>
      <c r="ARD86"/>
      <c r="ARE86" s="14"/>
      <c r="ARF86" s="10"/>
      <c r="ARG86"/>
      <c r="ARH86" s="10"/>
      <c r="ARI86"/>
      <c r="ARJ86"/>
      <c r="ARK86"/>
      <c r="ARL86" s="14"/>
      <c r="ARM86" s="10"/>
      <c r="ARN86"/>
      <c r="ARO86" s="10"/>
      <c r="ARP86"/>
      <c r="ARQ86"/>
      <c r="ARR86"/>
      <c r="ARS86" s="14"/>
      <c r="ART86" s="10"/>
      <c r="ARU86"/>
      <c r="ARV86" s="10"/>
      <c r="ARW86"/>
      <c r="ARX86"/>
      <c r="ARY86"/>
      <c r="ARZ86" s="14"/>
      <c r="ASA86" s="10"/>
      <c r="ASB86"/>
      <c r="ASC86" s="10"/>
      <c r="ASD86"/>
      <c r="ASE86"/>
      <c r="ASF86"/>
      <c r="ASG86" s="14"/>
      <c r="ASH86" s="10"/>
      <c r="ASI86"/>
      <c r="ASJ86" s="10"/>
      <c r="ASK86"/>
      <c r="ASL86"/>
      <c r="ASM86"/>
      <c r="ASN86" s="14"/>
      <c r="ASO86" s="10"/>
      <c r="ASP86"/>
      <c r="ASQ86" s="10"/>
      <c r="ASR86"/>
      <c r="ASS86"/>
      <c r="AST86"/>
      <c r="ASU86" s="14"/>
      <c r="ASV86" s="26"/>
      <c r="ASW86"/>
      <c r="ASX86" s="10"/>
      <c r="ASY86"/>
      <c r="ASZ86"/>
      <c r="ATA86"/>
      <c r="ATB86" s="14"/>
      <c r="ATC86" s="26"/>
      <c r="ATD86"/>
      <c r="ATE86" s="10"/>
      <c r="ATF86"/>
      <c r="ATG86"/>
      <c r="ATH86"/>
      <c r="ATI86" s="39"/>
      <c r="ATJ86" s="81"/>
      <c r="ATK86" s="10"/>
      <c r="ATL86" s="10"/>
      <c r="ATM86" s="14"/>
      <c r="ATN86" s="14"/>
      <c r="ATO86"/>
      <c r="ATP86" s="10"/>
      <c r="ATQ86"/>
      <c r="ATR86" s="10"/>
      <c r="ATS86" s="6"/>
      <c r="ATT86"/>
      <c r="ATU86"/>
      <c r="ATV86" s="14"/>
      <c r="ATW86" s="10"/>
      <c r="ATX86"/>
      <c r="ATY86" s="10"/>
      <c r="ATZ86"/>
      <c r="AUA86"/>
      <c r="AUB86"/>
      <c r="AUC86" s="14"/>
      <c r="AUD86" s="10"/>
      <c r="AUE86"/>
      <c r="AUF86" s="10"/>
      <c r="AUG86"/>
      <c r="AUH86"/>
      <c r="AUI86"/>
      <c r="AUJ86" s="14"/>
      <c r="AUK86" s="10"/>
      <c r="AUL86"/>
      <c r="AUM86" s="10"/>
      <c r="AUN86"/>
      <c r="AUO86"/>
      <c r="AUP86"/>
      <c r="AUQ86" s="14"/>
      <c r="AUR86" s="10"/>
      <c r="AUS86"/>
      <c r="AUT86" s="10"/>
      <c r="AUU86"/>
      <c r="AUV86"/>
      <c r="AUW86"/>
      <c r="AUX86" s="14"/>
      <c r="AUY86" s="10"/>
      <c r="AUZ86"/>
      <c r="AVA86" s="10"/>
      <c r="AVB86"/>
      <c r="AVC86"/>
      <c r="AVD86"/>
      <c r="AVE86" s="14"/>
      <c r="AVF86" s="10"/>
      <c r="AVG86"/>
      <c r="AVH86" s="10"/>
      <c r="AVI86"/>
      <c r="AVJ86"/>
      <c r="AVK86"/>
      <c r="AVL86" s="14"/>
      <c r="AVM86" s="10"/>
      <c r="AVN86"/>
      <c r="AVO86" s="10"/>
      <c r="AVP86"/>
      <c r="AVQ86"/>
      <c r="AVR86"/>
      <c r="AVS86" s="14"/>
      <c r="AVT86" s="10"/>
      <c r="AVU86"/>
      <c r="AVV86" s="10"/>
      <c r="AVW86"/>
      <c r="AVX86"/>
      <c r="AVY86"/>
      <c r="AVZ86" s="14"/>
      <c r="AWA86" s="10"/>
      <c r="AWB86"/>
      <c r="AWC86" s="10"/>
      <c r="AWD86"/>
      <c r="AWE86"/>
      <c r="AWF86"/>
      <c r="AWG86" s="14"/>
      <c r="AWH86" s="10"/>
      <c r="AWI86"/>
      <c r="AWJ86" s="10"/>
      <c r="AWK86"/>
      <c r="AWL86"/>
      <c r="AWM86"/>
      <c r="AWN86" s="14"/>
      <c r="AWO86" s="10"/>
      <c r="AWP86"/>
      <c r="AWQ86" s="10"/>
      <c r="AWR86"/>
      <c r="AWS86"/>
      <c r="AWT86"/>
      <c r="AWU86" s="14"/>
      <c r="AWV86" s="10"/>
      <c r="AWW86"/>
      <c r="AWX86" s="10"/>
      <c r="AWY86"/>
      <c r="AWZ86"/>
      <c r="AXA86"/>
      <c r="AXB86" s="14"/>
      <c r="AXC86" s="10"/>
      <c r="AXD86"/>
      <c r="AXE86" s="10"/>
      <c r="AXF86"/>
      <c r="AXG86"/>
      <c r="AXH86"/>
      <c r="AXI86" s="14"/>
      <c r="AXJ86" s="10"/>
      <c r="AXK86"/>
      <c r="AXL86" s="10"/>
      <c r="AXM86"/>
      <c r="AXN86"/>
      <c r="AXO86"/>
      <c r="AXP86" s="14"/>
      <c r="AXQ86" s="10"/>
      <c r="AXR86"/>
      <c r="AXS86" s="10"/>
      <c r="AXT86"/>
      <c r="AXU86"/>
      <c r="AXV86"/>
      <c r="AXW86" s="14"/>
      <c r="AXX86" s="10"/>
      <c r="AXY86"/>
      <c r="AXZ86" s="10"/>
      <c r="AYA86"/>
      <c r="AYB86"/>
      <c r="AYC86"/>
      <c r="AYD86" s="14"/>
      <c r="AYE86" s="10"/>
      <c r="AYF86"/>
      <c r="AYG86" s="10"/>
      <c r="AYH86"/>
      <c r="AYI86"/>
      <c r="AYJ86"/>
      <c r="AYK86" s="14"/>
      <c r="AYL86" s="10"/>
      <c r="AYM86"/>
      <c r="AYN86" s="10"/>
      <c r="AYO86"/>
      <c r="AYP86"/>
      <c r="AYQ86"/>
      <c r="AYR86" s="14"/>
      <c r="AYS86" s="10"/>
      <c r="AYT86"/>
      <c r="AYU86" s="10"/>
      <c r="AYV86"/>
      <c r="AYW86"/>
      <c r="AYX86"/>
      <c r="AYY86" s="14"/>
      <c r="AYZ86" s="10"/>
      <c r="AZA86"/>
      <c r="AZB86" s="10"/>
      <c r="AZC86"/>
      <c r="AZD86"/>
      <c r="AZE86"/>
      <c r="AZF86" s="14"/>
      <c r="AZG86" s="10"/>
      <c r="AZH86"/>
      <c r="AZI86" s="10"/>
      <c r="AZJ86"/>
      <c r="AZK86"/>
      <c r="AZL86"/>
      <c r="AZM86" s="14"/>
      <c r="AZN86" s="10"/>
      <c r="AZO86"/>
      <c r="AZP86" s="10"/>
      <c r="AZQ86"/>
      <c r="AZR86"/>
      <c r="AZS86"/>
      <c r="AZT86" s="14"/>
      <c r="AZU86" s="10"/>
      <c r="AZV86"/>
      <c r="AZW86" s="10"/>
      <c r="AZX86"/>
      <c r="AZY86"/>
      <c r="AZZ86"/>
      <c r="BAA86" s="14"/>
      <c r="BAB86" s="10"/>
      <c r="BAC86"/>
      <c r="BAD86" s="10"/>
      <c r="BAE86"/>
      <c r="BAF86"/>
      <c r="BAG86"/>
      <c r="BAH86" s="14"/>
      <c r="BAI86" s="10"/>
      <c r="BAJ86"/>
      <c r="BAK86" s="10"/>
      <c r="BAL86"/>
      <c r="BAM86"/>
      <c r="BAN86"/>
      <c r="BAO86" s="14"/>
      <c r="BAP86" s="10"/>
      <c r="BAQ86"/>
      <c r="BAR86" s="10"/>
      <c r="BAS86"/>
      <c r="BAT86"/>
      <c r="BAU86"/>
      <c r="BAV86" s="14"/>
      <c r="BAW86" s="10"/>
      <c r="BAX86"/>
      <c r="BAY86" s="10"/>
      <c r="BAZ86"/>
      <c r="BBA86"/>
      <c r="BBB86"/>
      <c r="BBC86" s="14"/>
      <c r="BBD86" s="10"/>
      <c r="BBE86"/>
      <c r="BBF86" s="10"/>
      <c r="BBG86"/>
      <c r="BBH86"/>
      <c r="BBI86"/>
      <c r="BBJ86" s="14"/>
      <c r="BBK86" s="10"/>
      <c r="BBL86"/>
      <c r="BBM86" s="10"/>
      <c r="BBN86"/>
      <c r="BBO86"/>
      <c r="BBP86"/>
      <c r="BBQ86" s="14"/>
      <c r="BBR86" s="10"/>
      <c r="BBS86"/>
      <c r="BBT86" s="10"/>
      <c r="BBU86"/>
      <c r="BBV86"/>
      <c r="BBW86"/>
      <c r="BBX86" s="14"/>
      <c r="BBY86" s="26"/>
      <c r="BBZ86"/>
      <c r="BCA86" s="10"/>
      <c r="BCB86"/>
      <c r="BCC86"/>
      <c r="BCD86"/>
      <c r="BCE86" s="14"/>
      <c r="BCF86" s="26"/>
      <c r="BCG86"/>
      <c r="BCH86" s="10"/>
      <c r="BCI86"/>
      <c r="BCJ86"/>
      <c r="BCK86"/>
      <c r="BCL86" s="39"/>
      <c r="BCM86" s="81"/>
      <c r="BCN86" s="10"/>
      <c r="BCO86" s="10"/>
      <c r="BCP86" s="14"/>
      <c r="BCQ86" s="14"/>
      <c r="BCR86"/>
      <c r="BCS86" s="10"/>
      <c r="BCT86"/>
      <c r="BCU86" s="10"/>
      <c r="BCV86" s="6"/>
      <c r="BCW86"/>
      <c r="BCX86"/>
      <c r="BCY86" s="14"/>
      <c r="BCZ86" s="10"/>
      <c r="BDA86"/>
      <c r="BDB86" s="10"/>
      <c r="BDC86"/>
      <c r="BDD86"/>
      <c r="BDE86"/>
      <c r="BDF86" s="14"/>
      <c r="BDG86" s="10"/>
      <c r="BDH86"/>
      <c r="BDI86" s="10"/>
      <c r="BDJ86"/>
      <c r="BDK86"/>
      <c r="BDL86"/>
      <c r="BDM86" s="14"/>
      <c r="BDN86" s="10"/>
      <c r="BDO86"/>
      <c r="BDP86" s="10"/>
      <c r="BDQ86"/>
      <c r="BDR86"/>
      <c r="BDS86"/>
      <c r="BDT86" s="14"/>
      <c r="BDU86" s="10"/>
      <c r="BDV86"/>
      <c r="BDW86" s="10"/>
      <c r="BDX86"/>
      <c r="BDY86"/>
      <c r="BDZ86"/>
      <c r="BEA86" s="14"/>
      <c r="BEB86" s="10"/>
      <c r="BEC86"/>
      <c r="BED86" s="10"/>
      <c r="BEE86"/>
      <c r="BEF86"/>
      <c r="BEG86"/>
      <c r="BEH86" s="14"/>
      <c r="BEI86" s="10"/>
      <c r="BEJ86"/>
      <c r="BEK86" s="10"/>
      <c r="BEL86"/>
      <c r="BEM86"/>
      <c r="BEN86"/>
      <c r="BEO86" s="14"/>
      <c r="BEP86" s="10"/>
      <c r="BEQ86"/>
      <c r="BER86" s="10"/>
      <c r="BES86"/>
      <c r="BET86"/>
      <c r="BEU86"/>
      <c r="BEV86" s="14"/>
      <c r="BEW86" s="10"/>
      <c r="BEX86"/>
      <c r="BEY86" s="10"/>
      <c r="BEZ86"/>
      <c r="BFA86"/>
      <c r="BFB86"/>
      <c r="BFC86" s="14"/>
      <c r="BFD86" s="10"/>
      <c r="BFE86"/>
      <c r="BFF86" s="10"/>
      <c r="BFG86"/>
      <c r="BFH86"/>
      <c r="BFI86"/>
      <c r="BFJ86" s="14"/>
      <c r="BFK86" s="10"/>
      <c r="BFL86"/>
      <c r="BFM86" s="10"/>
      <c r="BFN86"/>
      <c r="BFO86"/>
      <c r="BFP86"/>
      <c r="BFQ86" s="14"/>
      <c r="BFR86" s="10"/>
      <c r="BFS86"/>
      <c r="BFT86" s="10"/>
      <c r="BFU86"/>
      <c r="BFV86"/>
      <c r="BFW86"/>
      <c r="BFX86" s="14"/>
      <c r="BFY86" s="10"/>
      <c r="BFZ86"/>
      <c r="BGA86" s="10"/>
      <c r="BGB86"/>
      <c r="BGC86"/>
      <c r="BGD86"/>
      <c r="BGE86" s="14"/>
      <c r="BGF86" s="10"/>
      <c r="BGG86"/>
      <c r="BGH86" s="10"/>
      <c r="BGI86"/>
      <c r="BGJ86"/>
      <c r="BGK86"/>
      <c r="BGL86" s="14"/>
      <c r="BGM86" s="10"/>
      <c r="BGN86"/>
      <c r="BGO86" s="10"/>
      <c r="BGP86"/>
      <c r="BGQ86"/>
      <c r="BGR86"/>
      <c r="BGS86" s="14"/>
      <c r="BGT86" s="10"/>
      <c r="BGU86"/>
      <c r="BGV86" s="10"/>
      <c r="BGW86"/>
      <c r="BGX86"/>
      <c r="BGY86"/>
      <c r="BGZ86" s="14"/>
      <c r="BHA86" s="10"/>
      <c r="BHB86"/>
      <c r="BHC86" s="10"/>
      <c r="BHD86"/>
      <c r="BHE86"/>
      <c r="BHF86"/>
      <c r="BHG86" s="14"/>
      <c r="BHH86" s="10"/>
      <c r="BHI86"/>
      <c r="BHJ86" s="10"/>
      <c r="BHK86"/>
      <c r="BHL86"/>
      <c r="BHM86"/>
      <c r="BHN86" s="14"/>
      <c r="BHO86" s="10"/>
      <c r="BHP86"/>
      <c r="BHQ86" s="10"/>
      <c r="BHR86"/>
      <c r="BHS86"/>
      <c r="BHT86"/>
      <c r="BHU86" s="14"/>
      <c r="BHV86" s="10"/>
      <c r="BHW86"/>
      <c r="BHX86" s="10"/>
      <c r="BHY86"/>
      <c r="BHZ86"/>
      <c r="BIA86"/>
      <c r="BIB86" s="14"/>
      <c r="BIC86" s="10"/>
      <c r="BID86"/>
      <c r="BIE86" s="10"/>
      <c r="BIF86"/>
      <c r="BIG86"/>
      <c r="BIH86"/>
      <c r="BII86" s="14"/>
      <c r="BIJ86" s="10"/>
      <c r="BIK86"/>
      <c r="BIL86" s="10"/>
      <c r="BIM86"/>
      <c r="BIN86"/>
      <c r="BIO86"/>
      <c r="BIP86" s="14"/>
      <c r="BIQ86" s="10"/>
      <c r="BIR86"/>
      <c r="BIS86" s="10"/>
      <c r="BIT86"/>
      <c r="BIU86"/>
      <c r="BIV86"/>
      <c r="BIW86" s="14"/>
      <c r="BIX86" s="10"/>
      <c r="BIY86"/>
      <c r="BIZ86" s="10"/>
      <c r="BJA86"/>
      <c r="BJB86"/>
      <c r="BJC86"/>
      <c r="BJD86" s="14"/>
      <c r="BJE86" s="10"/>
      <c r="BJF86"/>
      <c r="BJG86" s="10"/>
      <c r="BJH86"/>
      <c r="BJI86"/>
      <c r="BJJ86"/>
      <c r="BJK86" s="14"/>
      <c r="BJL86" s="10"/>
      <c r="BJM86"/>
      <c r="BJN86" s="10"/>
      <c r="BJO86"/>
      <c r="BJP86"/>
      <c r="BJQ86"/>
      <c r="BJR86" s="14"/>
      <c r="BJS86" s="10"/>
      <c r="BJT86"/>
      <c r="BJU86" s="10"/>
      <c r="BJV86"/>
      <c r="BJW86"/>
      <c r="BJX86"/>
      <c r="BJY86" s="14"/>
      <c r="BJZ86" s="10"/>
      <c r="BKA86"/>
      <c r="BKB86" s="10"/>
      <c r="BKC86"/>
      <c r="BKD86"/>
      <c r="BKE86"/>
      <c r="BKF86" s="14"/>
      <c r="BKG86" s="10"/>
      <c r="BKH86"/>
      <c r="BKI86" s="10"/>
      <c r="BKJ86"/>
      <c r="BKK86"/>
      <c r="BKL86"/>
      <c r="BKM86" s="14"/>
      <c r="BKN86" s="10"/>
      <c r="BKO86"/>
      <c r="BKP86" s="10"/>
      <c r="BKQ86"/>
      <c r="BKR86"/>
      <c r="BKS86"/>
      <c r="BKT86" s="14"/>
      <c r="BKU86" s="10"/>
      <c r="BKV86"/>
      <c r="BKW86" s="10"/>
      <c r="BKX86"/>
      <c r="BKY86"/>
      <c r="BKZ86"/>
      <c r="BLA86" s="14"/>
      <c r="BLB86" s="26"/>
      <c r="BLC86"/>
      <c r="BLD86" s="10"/>
      <c r="BLE86"/>
      <c r="BLF86"/>
      <c r="BLG86"/>
      <c r="BLH86" s="14"/>
      <c r="BLI86" s="26"/>
      <c r="BLJ86"/>
      <c r="BLK86" s="10"/>
      <c r="BLL86"/>
      <c r="BLM86"/>
      <c r="BLN86"/>
      <c r="BLO86" s="39"/>
      <c r="BLP86" s="81"/>
      <c r="BLQ86" s="10"/>
      <c r="BLR86" s="10"/>
      <c r="BLS86" s="14"/>
      <c r="BLT86" s="14"/>
      <c r="BLU86"/>
      <c r="BLV86" s="10"/>
      <c r="BLW86"/>
      <c r="BLX86" s="10"/>
      <c r="BLY86" s="6"/>
      <c r="BLZ86"/>
      <c r="BMA86"/>
      <c r="BMB86" s="14"/>
      <c r="BMC86" s="10"/>
      <c r="BMD86"/>
      <c r="BME86" s="10"/>
      <c r="BMF86"/>
      <c r="BMG86"/>
      <c r="BMH86"/>
      <c r="BMI86" s="14"/>
      <c r="BMJ86" s="10"/>
      <c r="BMK86"/>
      <c r="BML86" s="10"/>
      <c r="BMM86"/>
      <c r="BMN86"/>
      <c r="BMO86"/>
      <c r="BMP86" s="14"/>
      <c r="BMQ86" s="10"/>
      <c r="BMR86"/>
      <c r="BMS86" s="10"/>
      <c r="BMT86"/>
      <c r="BMU86"/>
      <c r="BMV86"/>
      <c r="BMW86" s="14"/>
      <c r="BMX86" s="10"/>
      <c r="BMY86"/>
      <c r="BMZ86" s="10"/>
      <c r="BNA86"/>
      <c r="BNB86"/>
      <c r="BNC86"/>
      <c r="BND86" s="14"/>
      <c r="BNE86" s="10"/>
      <c r="BNF86"/>
      <c r="BNG86" s="10"/>
      <c r="BNH86"/>
      <c r="BNI86"/>
      <c r="BNJ86"/>
      <c r="BNK86" s="14"/>
      <c r="BNL86" s="10"/>
      <c r="BNM86"/>
      <c r="BNN86" s="10"/>
      <c r="BNO86"/>
      <c r="BNP86"/>
      <c r="BNQ86"/>
      <c r="BNR86" s="14"/>
      <c r="BNS86" s="10"/>
      <c r="BNT86"/>
      <c r="BNU86" s="10"/>
      <c r="BNV86"/>
      <c r="BNW86"/>
      <c r="BNX86"/>
      <c r="BNY86" s="14"/>
      <c r="BNZ86" s="10"/>
      <c r="BOA86"/>
      <c r="BOB86" s="10"/>
      <c r="BOC86"/>
      <c r="BOD86"/>
      <c r="BOE86"/>
      <c r="BOF86" s="14"/>
      <c r="BOG86" s="10"/>
      <c r="BOH86"/>
      <c r="BOI86" s="10"/>
      <c r="BOJ86"/>
      <c r="BOK86"/>
      <c r="BOL86"/>
      <c r="BOM86" s="14"/>
      <c r="BON86" s="10"/>
      <c r="BOO86"/>
      <c r="BOP86" s="10"/>
      <c r="BOQ86"/>
      <c r="BOR86"/>
      <c r="BOS86"/>
      <c r="BOT86" s="14"/>
      <c r="BOU86" s="10"/>
      <c r="BOV86"/>
      <c r="BOW86" s="10"/>
      <c r="BOX86"/>
      <c r="BOY86"/>
      <c r="BOZ86"/>
      <c r="BPA86" s="14"/>
      <c r="BPB86" s="10"/>
      <c r="BPC86"/>
      <c r="BPD86" s="10"/>
      <c r="BPE86"/>
      <c r="BPF86"/>
      <c r="BPG86"/>
      <c r="BPH86" s="14"/>
      <c r="BPI86" s="10"/>
      <c r="BPJ86"/>
      <c r="BPK86" s="10"/>
      <c r="BPL86"/>
      <c r="BPM86"/>
      <c r="BPN86"/>
      <c r="BPO86" s="14"/>
      <c r="BPP86" s="10"/>
      <c r="BPQ86"/>
      <c r="BPR86" s="10"/>
      <c r="BPS86"/>
      <c r="BPT86"/>
      <c r="BPU86"/>
      <c r="BPV86" s="14"/>
      <c r="BPW86" s="10"/>
      <c r="BPX86"/>
      <c r="BPY86" s="10"/>
      <c r="BPZ86"/>
      <c r="BQA86"/>
      <c r="BQB86"/>
      <c r="BQC86" s="14"/>
      <c r="BQD86" s="10"/>
      <c r="BQE86"/>
      <c r="BQF86" s="10"/>
      <c r="BQG86"/>
      <c r="BQH86"/>
      <c r="BQI86"/>
      <c r="BQJ86" s="14"/>
      <c r="BQK86" s="10"/>
      <c r="BQL86"/>
      <c r="BQM86" s="10"/>
      <c r="BQN86"/>
      <c r="BQO86"/>
      <c r="BQP86"/>
      <c r="BQQ86" s="14"/>
      <c r="BQR86" s="10"/>
      <c r="BQS86"/>
      <c r="BQT86" s="10"/>
      <c r="BQU86"/>
      <c r="BQV86"/>
      <c r="BQW86"/>
      <c r="BQX86" s="14"/>
      <c r="BQY86" s="10"/>
      <c r="BQZ86"/>
      <c r="BRA86" s="10"/>
      <c r="BRB86"/>
      <c r="BRC86"/>
      <c r="BRD86"/>
      <c r="BRE86" s="14"/>
      <c r="BRF86" s="10"/>
      <c r="BRG86"/>
      <c r="BRH86" s="10"/>
      <c r="BRI86"/>
      <c r="BRJ86"/>
      <c r="BRK86"/>
      <c r="BRL86" s="14"/>
      <c r="BRM86" s="10"/>
      <c r="BRN86"/>
      <c r="BRO86" s="10"/>
      <c r="BRP86"/>
      <c r="BRQ86"/>
      <c r="BRR86"/>
      <c r="BRS86" s="14"/>
      <c r="BRT86" s="10"/>
      <c r="BRU86"/>
      <c r="BRV86" s="10"/>
      <c r="BRW86"/>
      <c r="BRX86"/>
      <c r="BRY86"/>
      <c r="BRZ86" s="14"/>
      <c r="BSA86" s="10"/>
      <c r="BSB86"/>
      <c r="BSC86" s="10"/>
      <c r="BSD86"/>
      <c r="BSE86"/>
      <c r="BSF86"/>
      <c r="BSG86" s="14"/>
      <c r="BSH86" s="10"/>
      <c r="BSI86"/>
      <c r="BSJ86" s="10"/>
      <c r="BSK86"/>
      <c r="BSL86"/>
      <c r="BSM86"/>
      <c r="BSN86" s="14"/>
      <c r="BSO86" s="10"/>
      <c r="BSP86"/>
      <c r="BSQ86" s="10"/>
      <c r="BSR86"/>
      <c r="BSS86"/>
      <c r="BST86"/>
      <c r="BSU86" s="14"/>
      <c r="BSV86" s="10"/>
      <c r="BSW86"/>
      <c r="BSX86" s="10"/>
      <c r="BSY86"/>
      <c r="BSZ86"/>
      <c r="BTA86"/>
      <c r="BTB86" s="14"/>
      <c r="BTC86" s="10"/>
      <c r="BTD86"/>
      <c r="BTE86" s="10"/>
      <c r="BTF86"/>
      <c r="BTG86"/>
      <c r="BTH86"/>
      <c r="BTI86" s="14"/>
      <c r="BTJ86" s="10"/>
      <c r="BTK86"/>
      <c r="BTL86" s="10"/>
      <c r="BTM86"/>
      <c r="BTN86"/>
      <c r="BTO86"/>
      <c r="BTP86" s="14"/>
      <c r="BTQ86" s="10"/>
      <c r="BTR86"/>
      <c r="BTS86" s="10"/>
      <c r="BTT86"/>
      <c r="BTU86"/>
      <c r="BTV86"/>
      <c r="BTW86" s="14"/>
      <c r="BTX86" s="10"/>
      <c r="BTY86"/>
      <c r="BTZ86" s="10"/>
      <c r="BUA86"/>
      <c r="BUB86"/>
      <c r="BUC86"/>
      <c r="BUD86" s="14"/>
      <c r="BUE86" s="26"/>
      <c r="BUF86"/>
      <c r="BUG86" s="10"/>
      <c r="BUH86"/>
      <c r="BUI86"/>
      <c r="BUJ86"/>
      <c r="BUK86" s="14"/>
      <c r="BUL86" s="26"/>
      <c r="BUM86"/>
      <c r="BUN86" s="10"/>
      <c r="BUO86"/>
      <c r="BUP86"/>
      <c r="BUQ86"/>
      <c r="BUR86" s="39"/>
      <c r="BUS86" s="81"/>
      <c r="BUT86" s="10"/>
      <c r="BUU86" s="10"/>
      <c r="BUV86" s="14"/>
      <c r="BUW86" s="14"/>
      <c r="BUX86"/>
      <c r="BUY86" s="10"/>
      <c r="BUZ86"/>
      <c r="BVA86" s="10"/>
      <c r="BVB86" s="6"/>
      <c r="BVC86"/>
      <c r="BVD86"/>
      <c r="BVE86" s="14"/>
      <c r="BVF86" s="10"/>
      <c r="BVG86"/>
      <c r="BVH86" s="10"/>
      <c r="BVI86"/>
      <c r="BVJ86"/>
      <c r="BVK86"/>
      <c r="BVL86" s="14"/>
      <c r="BVM86" s="10"/>
      <c r="BVN86"/>
      <c r="BVO86" s="10"/>
      <c r="BVP86"/>
      <c r="BVQ86"/>
      <c r="BVR86"/>
      <c r="BVS86" s="14"/>
      <c r="BVT86" s="10"/>
      <c r="BVU86"/>
      <c r="BVV86" s="10"/>
      <c r="BVW86"/>
      <c r="BVX86"/>
      <c r="BVY86"/>
      <c r="BVZ86" s="14"/>
      <c r="BWA86" s="10"/>
      <c r="BWB86"/>
      <c r="BWC86" s="10"/>
      <c r="BWD86"/>
      <c r="BWE86"/>
      <c r="BWF86"/>
      <c r="BWG86" s="14"/>
      <c r="BWH86" s="10"/>
      <c r="BWI86"/>
      <c r="BWJ86" s="10"/>
      <c r="BWK86"/>
      <c r="BWL86"/>
      <c r="BWM86"/>
      <c r="BWN86" s="14"/>
      <c r="BWO86" s="10"/>
      <c r="BWP86"/>
      <c r="BWQ86" s="10"/>
      <c r="BWR86"/>
      <c r="BWS86"/>
      <c r="BWT86"/>
      <c r="BWU86" s="14"/>
      <c r="BWV86" s="10"/>
      <c r="BWW86"/>
      <c r="BWX86" s="10"/>
      <c r="BWY86"/>
      <c r="BWZ86"/>
      <c r="BXA86"/>
      <c r="BXB86" s="14"/>
      <c r="BXC86" s="10"/>
      <c r="BXD86"/>
      <c r="BXE86" s="10"/>
      <c r="BXF86"/>
      <c r="BXG86"/>
      <c r="BXH86"/>
      <c r="BXI86" s="14"/>
      <c r="BXJ86" s="10"/>
      <c r="BXK86"/>
      <c r="BXL86" s="10"/>
      <c r="BXM86"/>
      <c r="BXN86"/>
      <c r="BXO86"/>
      <c r="BXP86" s="14"/>
      <c r="BXQ86" s="10"/>
      <c r="BXR86"/>
      <c r="BXS86" s="10"/>
      <c r="BXT86"/>
      <c r="BXU86"/>
      <c r="BXV86"/>
      <c r="BXW86" s="14"/>
      <c r="BXX86" s="10"/>
      <c r="BXY86"/>
      <c r="BXZ86" s="10"/>
      <c r="BYA86"/>
      <c r="BYB86"/>
      <c r="BYC86"/>
      <c r="BYD86" s="14"/>
      <c r="BYE86" s="10"/>
      <c r="BYF86"/>
      <c r="BYG86" s="10"/>
      <c r="BYH86"/>
      <c r="BYI86"/>
      <c r="BYJ86"/>
      <c r="BYK86" s="14"/>
      <c r="BYL86" s="10"/>
      <c r="BYM86"/>
      <c r="BYN86" s="10"/>
      <c r="BYO86"/>
      <c r="BYP86"/>
      <c r="BYQ86"/>
      <c r="BYR86" s="14"/>
      <c r="BYS86" s="10"/>
      <c r="BYT86"/>
      <c r="BYU86" s="10"/>
      <c r="BYV86"/>
      <c r="BYW86"/>
      <c r="BYX86"/>
      <c r="BYY86" s="14"/>
      <c r="BYZ86" s="10"/>
      <c r="BZA86"/>
      <c r="BZB86" s="10"/>
      <c r="BZC86"/>
      <c r="BZD86"/>
      <c r="BZE86"/>
      <c r="BZF86" s="14"/>
      <c r="BZG86" s="10"/>
      <c r="BZH86"/>
      <c r="BZI86" s="10"/>
      <c r="BZJ86"/>
      <c r="BZK86"/>
      <c r="BZL86"/>
      <c r="BZM86" s="14"/>
      <c r="BZN86" s="10"/>
      <c r="BZO86"/>
      <c r="BZP86" s="10"/>
      <c r="BZQ86"/>
      <c r="BZR86"/>
      <c r="BZS86"/>
      <c r="BZT86" s="14"/>
      <c r="BZU86" s="10"/>
      <c r="BZV86"/>
      <c r="BZW86" s="10"/>
      <c r="BZX86"/>
      <c r="BZY86"/>
      <c r="BZZ86"/>
      <c r="CAA86" s="14"/>
      <c r="CAB86" s="10"/>
      <c r="CAC86"/>
      <c r="CAD86" s="10"/>
      <c r="CAE86"/>
      <c r="CAF86"/>
      <c r="CAG86"/>
      <c r="CAH86" s="14"/>
      <c r="CAI86" s="10"/>
      <c r="CAJ86"/>
      <c r="CAK86" s="10"/>
      <c r="CAL86"/>
      <c r="CAM86"/>
      <c r="CAN86"/>
      <c r="CAO86" s="14"/>
      <c r="CAP86" s="10"/>
      <c r="CAQ86"/>
      <c r="CAR86" s="10"/>
      <c r="CAS86"/>
      <c r="CAT86"/>
      <c r="CAU86"/>
      <c r="CAV86" s="14"/>
      <c r="CAW86" s="10"/>
      <c r="CAX86"/>
      <c r="CAY86" s="10"/>
      <c r="CAZ86"/>
      <c r="CBA86"/>
      <c r="CBB86"/>
      <c r="CBC86" s="14"/>
      <c r="CBD86" s="10"/>
      <c r="CBE86"/>
      <c r="CBF86" s="10"/>
      <c r="CBG86"/>
      <c r="CBH86"/>
      <c r="CBI86"/>
      <c r="CBJ86" s="14"/>
      <c r="CBK86" s="10"/>
      <c r="CBL86"/>
      <c r="CBM86" s="10"/>
      <c r="CBN86"/>
      <c r="CBO86"/>
      <c r="CBP86"/>
      <c r="CBQ86" s="14"/>
      <c r="CBR86" s="10"/>
      <c r="CBS86"/>
      <c r="CBT86" s="10"/>
      <c r="CBU86"/>
      <c r="CBV86"/>
      <c r="CBW86"/>
      <c r="CBX86" s="14"/>
      <c r="CBY86" s="10"/>
      <c r="CBZ86"/>
      <c r="CCA86" s="10"/>
      <c r="CCB86"/>
      <c r="CCC86"/>
      <c r="CCD86"/>
      <c r="CCE86" s="14"/>
      <c r="CCF86" s="10"/>
      <c r="CCG86"/>
      <c r="CCH86" s="10"/>
      <c r="CCI86"/>
      <c r="CCJ86"/>
      <c r="CCK86"/>
      <c r="CCL86" s="14"/>
      <c r="CCM86" s="10"/>
      <c r="CCN86"/>
      <c r="CCO86" s="10"/>
      <c r="CCP86"/>
      <c r="CCQ86"/>
      <c r="CCR86"/>
      <c r="CCS86" s="14"/>
      <c r="CCT86" s="10"/>
      <c r="CCU86"/>
      <c r="CCV86" s="10"/>
      <c r="CCW86"/>
      <c r="CCX86"/>
      <c r="CCY86"/>
      <c r="CCZ86" s="14"/>
      <c r="CDA86" s="10"/>
      <c r="CDB86"/>
      <c r="CDC86" s="10"/>
      <c r="CDD86"/>
      <c r="CDE86"/>
      <c r="CDF86"/>
      <c r="CDG86" s="14"/>
      <c r="CDH86" s="26"/>
      <c r="CDI86"/>
      <c r="CDJ86" s="10"/>
      <c r="CDK86"/>
      <c r="CDL86"/>
      <c r="CDM86"/>
      <c r="CDN86" s="14"/>
      <c r="CDO86" s="26"/>
      <c r="CDP86"/>
      <c r="CDQ86" s="10"/>
      <c r="CDR86"/>
      <c r="CDS86"/>
      <c r="CDT86"/>
      <c r="CDU86" s="39"/>
      <c r="CDV86" s="81"/>
      <c r="CDW86" s="10"/>
      <c r="CDX86" s="10"/>
      <c r="CDY86" s="14"/>
      <c r="CDZ86" s="14"/>
      <c r="CEA86"/>
      <c r="CEB86" s="10"/>
      <c r="CEC86"/>
      <c r="CED86" s="10"/>
      <c r="CEE86" s="6"/>
      <c r="CEF86"/>
      <c r="CEG86"/>
      <c r="CEH86" s="14"/>
      <c r="CEI86" s="10"/>
      <c r="CEJ86"/>
      <c r="CEK86" s="10"/>
      <c r="CEL86"/>
      <c r="CEM86"/>
      <c r="CEN86"/>
      <c r="CEO86" s="14"/>
      <c r="CEP86" s="10"/>
      <c r="CEQ86"/>
      <c r="CER86" s="10"/>
      <c r="CES86"/>
      <c r="CET86"/>
      <c r="CEU86"/>
      <c r="CEV86" s="14"/>
      <c r="CEW86" s="10"/>
      <c r="CEX86"/>
      <c r="CEY86" s="10"/>
      <c r="CEZ86"/>
      <c r="CFA86"/>
      <c r="CFB86"/>
      <c r="CFC86" s="14"/>
      <c r="CFD86" s="10"/>
      <c r="CFE86"/>
      <c r="CFF86" s="10"/>
      <c r="CFG86"/>
      <c r="CFH86"/>
      <c r="CFI86"/>
      <c r="CFJ86" s="14"/>
      <c r="CFK86" s="10"/>
      <c r="CFL86"/>
      <c r="CFM86" s="10"/>
      <c r="CFN86"/>
      <c r="CFO86"/>
      <c r="CFP86"/>
      <c r="CFQ86" s="14"/>
      <c r="CFR86" s="10"/>
      <c r="CFS86"/>
      <c r="CFT86" s="10"/>
      <c r="CFU86"/>
      <c r="CFV86"/>
      <c r="CFW86"/>
      <c r="CFX86" s="14"/>
      <c r="CFY86" s="10"/>
      <c r="CFZ86"/>
      <c r="CGA86" s="10"/>
      <c r="CGB86"/>
      <c r="CGC86"/>
      <c r="CGD86"/>
      <c r="CGE86" s="14"/>
      <c r="CGF86" s="10"/>
      <c r="CGG86"/>
      <c r="CGH86" s="10"/>
      <c r="CGI86"/>
      <c r="CGJ86"/>
      <c r="CGK86"/>
      <c r="CGL86" s="14"/>
      <c r="CGM86" s="10"/>
      <c r="CGN86"/>
      <c r="CGO86" s="10"/>
      <c r="CGP86"/>
      <c r="CGQ86"/>
      <c r="CGR86"/>
      <c r="CGS86" s="14"/>
      <c r="CGT86" s="10"/>
      <c r="CGU86"/>
      <c r="CGV86" s="10"/>
      <c r="CGW86"/>
      <c r="CGX86"/>
      <c r="CGY86"/>
      <c r="CGZ86" s="14"/>
      <c r="CHA86" s="10"/>
      <c r="CHB86"/>
      <c r="CHC86" s="10"/>
      <c r="CHD86"/>
      <c r="CHE86"/>
      <c r="CHF86"/>
      <c r="CHG86" s="14"/>
      <c r="CHH86" s="10"/>
      <c r="CHI86"/>
      <c r="CHJ86" s="10"/>
      <c r="CHK86"/>
      <c r="CHL86"/>
      <c r="CHM86"/>
      <c r="CHN86" s="14"/>
      <c r="CHO86" s="10"/>
      <c r="CHP86"/>
      <c r="CHQ86" s="10"/>
      <c r="CHR86"/>
      <c r="CHS86"/>
      <c r="CHT86"/>
      <c r="CHU86" s="14"/>
      <c r="CHV86" s="10"/>
      <c r="CHW86"/>
      <c r="CHX86" s="10"/>
      <c r="CHY86"/>
      <c r="CHZ86"/>
      <c r="CIA86"/>
      <c r="CIB86" s="14"/>
      <c r="CIC86" s="10"/>
      <c r="CID86"/>
      <c r="CIE86" s="10"/>
      <c r="CIF86"/>
      <c r="CIG86"/>
      <c r="CIH86"/>
      <c r="CII86" s="14"/>
      <c r="CIJ86" s="10"/>
      <c r="CIK86"/>
      <c r="CIL86" s="10"/>
      <c r="CIM86"/>
      <c r="CIN86"/>
      <c r="CIO86"/>
      <c r="CIP86" s="14"/>
      <c r="CIQ86" s="10"/>
      <c r="CIR86"/>
      <c r="CIS86" s="10"/>
      <c r="CIT86"/>
      <c r="CIU86"/>
      <c r="CIV86"/>
      <c r="CIW86" s="14"/>
      <c r="CIX86" s="10"/>
      <c r="CIY86"/>
      <c r="CIZ86" s="10"/>
      <c r="CJA86"/>
      <c r="CJB86"/>
      <c r="CJC86"/>
      <c r="CJD86" s="14"/>
      <c r="CJE86" s="10"/>
      <c r="CJF86"/>
      <c r="CJG86" s="10"/>
      <c r="CJH86"/>
      <c r="CJI86"/>
      <c r="CJJ86"/>
      <c r="CJK86" s="14"/>
      <c r="CJL86" s="10"/>
      <c r="CJM86"/>
      <c r="CJN86" s="10"/>
      <c r="CJO86"/>
      <c r="CJP86"/>
      <c r="CJQ86"/>
      <c r="CJR86" s="14"/>
      <c r="CJS86" s="10"/>
      <c r="CJT86"/>
      <c r="CJU86" s="10"/>
      <c r="CJV86"/>
      <c r="CJW86"/>
      <c r="CJX86"/>
      <c r="CJY86" s="14"/>
      <c r="CJZ86" s="10"/>
      <c r="CKA86"/>
      <c r="CKB86" s="10"/>
      <c r="CKC86"/>
      <c r="CKD86"/>
      <c r="CKE86"/>
      <c r="CKF86" s="14"/>
      <c r="CKG86" s="10"/>
      <c r="CKH86"/>
      <c r="CKI86" s="10"/>
      <c r="CKJ86"/>
      <c r="CKK86"/>
      <c r="CKL86"/>
      <c r="CKM86" s="14"/>
      <c r="CKN86" s="10"/>
      <c r="CKO86"/>
      <c r="CKP86" s="10"/>
      <c r="CKQ86"/>
      <c r="CKR86"/>
      <c r="CKS86"/>
      <c r="CKT86" s="14"/>
      <c r="CKU86" s="10"/>
      <c r="CKV86"/>
      <c r="CKW86" s="10"/>
      <c r="CKX86"/>
      <c r="CKY86"/>
      <c r="CKZ86"/>
      <c r="CLA86" s="14"/>
      <c r="CLB86" s="10"/>
      <c r="CLC86"/>
      <c r="CLD86" s="10"/>
      <c r="CLE86"/>
      <c r="CLF86"/>
      <c r="CLG86"/>
      <c r="CLH86" s="14"/>
      <c r="CLI86" s="10"/>
      <c r="CLJ86"/>
      <c r="CLK86" s="10"/>
      <c r="CLL86"/>
      <c r="CLM86"/>
      <c r="CLN86"/>
      <c r="CLO86" s="14"/>
      <c r="CLP86" s="10"/>
      <c r="CLQ86"/>
      <c r="CLR86" s="10"/>
      <c r="CLS86"/>
      <c r="CLT86"/>
      <c r="CLU86"/>
      <c r="CLV86" s="14"/>
      <c r="CLW86" s="10"/>
      <c r="CLX86"/>
      <c r="CLY86" s="10"/>
      <c r="CLZ86"/>
      <c r="CMA86"/>
      <c r="CMB86"/>
      <c r="CMC86" s="14"/>
      <c r="CMD86" s="10"/>
      <c r="CME86"/>
      <c r="CMF86" s="10"/>
      <c r="CMG86"/>
      <c r="CMH86"/>
      <c r="CMI86"/>
      <c r="CMJ86" s="14"/>
      <c r="CMK86" s="26"/>
      <c r="CML86"/>
      <c r="CMM86" s="10"/>
      <c r="CMN86"/>
      <c r="CMO86"/>
      <c r="CMP86"/>
      <c r="CMQ86" s="14"/>
      <c r="CMR86" s="26"/>
      <c r="CMS86"/>
      <c r="CMT86" s="10"/>
      <c r="CMU86"/>
      <c r="CMV86"/>
      <c r="CMW86"/>
      <c r="CMX86" s="39"/>
      <c r="CMY86" s="81"/>
      <c r="CMZ86" s="10"/>
      <c r="CNA86" s="10"/>
      <c r="CNB86" s="14"/>
      <c r="CNC86" s="14"/>
      <c r="CND86"/>
      <c r="CNE86" s="10"/>
      <c r="CNF86"/>
      <c r="CNG86" s="10"/>
      <c r="CNH86" s="6"/>
      <c r="CNI86"/>
      <c r="CNJ86"/>
      <c r="CNK86" s="14"/>
      <c r="CNL86" s="10"/>
      <c r="CNM86"/>
      <c r="CNN86" s="10"/>
      <c r="CNO86"/>
      <c r="CNP86"/>
      <c r="CNQ86"/>
      <c r="CNR86" s="14"/>
      <c r="CNS86" s="10"/>
      <c r="CNT86"/>
      <c r="CNU86" s="10"/>
      <c r="CNV86"/>
      <c r="CNW86"/>
      <c r="CNX86"/>
      <c r="CNY86" s="14"/>
      <c r="CNZ86" s="10"/>
      <c r="COA86"/>
      <c r="COB86" s="10"/>
      <c r="COC86"/>
      <c r="COD86"/>
      <c r="COE86"/>
      <c r="COF86" s="14"/>
      <c r="COG86" s="10"/>
      <c r="COH86"/>
      <c r="COI86" s="10"/>
      <c r="COJ86"/>
      <c r="COK86"/>
      <c r="COL86"/>
      <c r="COM86" s="14"/>
      <c r="CON86" s="10"/>
      <c r="COO86"/>
      <c r="COP86" s="10"/>
      <c r="COQ86"/>
      <c r="COR86"/>
      <c r="COS86"/>
      <c r="COT86" s="14"/>
      <c r="COU86" s="10"/>
      <c r="COV86"/>
      <c r="COW86" s="10"/>
      <c r="COX86"/>
      <c r="COY86"/>
      <c r="COZ86"/>
      <c r="CPA86" s="14"/>
      <c r="CPB86" s="10"/>
      <c r="CPC86"/>
      <c r="CPD86" s="10"/>
      <c r="CPE86"/>
      <c r="CPF86"/>
      <c r="CPG86"/>
      <c r="CPH86" s="14"/>
      <c r="CPI86" s="10"/>
      <c r="CPJ86"/>
      <c r="CPK86" s="10"/>
      <c r="CPL86"/>
      <c r="CPM86"/>
      <c r="CPN86"/>
      <c r="CPO86" s="14"/>
      <c r="CPP86" s="10"/>
      <c r="CPQ86"/>
      <c r="CPR86" s="10"/>
      <c r="CPS86"/>
      <c r="CPT86"/>
      <c r="CPU86"/>
      <c r="CPV86" s="14"/>
      <c r="CPW86" s="10"/>
      <c r="CPX86"/>
      <c r="CPY86" s="10"/>
      <c r="CPZ86"/>
      <c r="CQA86"/>
      <c r="CQB86"/>
      <c r="CQC86" s="14"/>
      <c r="CQD86" s="10"/>
      <c r="CQE86"/>
      <c r="CQF86" s="10"/>
      <c r="CQG86"/>
      <c r="CQH86"/>
      <c r="CQI86"/>
      <c r="CQJ86" s="14"/>
      <c r="CQK86" s="10"/>
      <c r="CQL86"/>
      <c r="CQM86" s="10"/>
      <c r="CQN86"/>
      <c r="CQO86"/>
      <c r="CQP86"/>
      <c r="CQQ86" s="14"/>
      <c r="CQR86" s="10"/>
      <c r="CQS86"/>
      <c r="CQT86" s="10"/>
      <c r="CQU86"/>
      <c r="CQV86"/>
      <c r="CQW86"/>
      <c r="CQX86" s="14"/>
      <c r="CQY86" s="10"/>
      <c r="CQZ86"/>
      <c r="CRA86" s="10"/>
      <c r="CRB86"/>
      <c r="CRC86"/>
      <c r="CRD86"/>
      <c r="CRE86" s="14"/>
      <c r="CRF86" s="10"/>
      <c r="CRG86"/>
      <c r="CRH86" s="10"/>
      <c r="CRI86"/>
      <c r="CRJ86"/>
      <c r="CRK86"/>
      <c r="CRL86" s="14"/>
      <c r="CRM86" s="10"/>
      <c r="CRN86"/>
      <c r="CRO86" s="10"/>
      <c r="CRP86"/>
      <c r="CRQ86"/>
      <c r="CRR86"/>
      <c r="CRS86" s="14"/>
      <c r="CRT86" s="10"/>
      <c r="CRU86"/>
      <c r="CRV86" s="10"/>
      <c r="CRW86"/>
      <c r="CRX86"/>
      <c r="CRY86"/>
      <c r="CRZ86" s="14"/>
      <c r="CSA86" s="10"/>
      <c r="CSB86"/>
      <c r="CSC86" s="10"/>
      <c r="CSD86"/>
      <c r="CSE86"/>
      <c r="CSF86"/>
      <c r="CSG86" s="14"/>
      <c r="CSH86" s="10"/>
      <c r="CSI86"/>
      <c r="CSJ86" s="10"/>
      <c r="CSK86"/>
      <c r="CSL86"/>
      <c r="CSM86"/>
      <c r="CSN86" s="14"/>
      <c r="CSO86" s="10"/>
      <c r="CSP86"/>
      <c r="CSQ86" s="10"/>
      <c r="CSR86"/>
      <c r="CSS86"/>
      <c r="CST86"/>
      <c r="CSU86" s="14"/>
      <c r="CSV86" s="10"/>
      <c r="CSW86"/>
      <c r="CSX86" s="10"/>
      <c r="CSY86"/>
      <c r="CSZ86"/>
      <c r="CTA86"/>
      <c r="CTB86" s="14"/>
      <c r="CTC86" s="10"/>
      <c r="CTD86"/>
      <c r="CTE86" s="10"/>
      <c r="CTF86"/>
      <c r="CTG86"/>
      <c r="CTH86"/>
      <c r="CTI86" s="14"/>
      <c r="CTJ86" s="10"/>
      <c r="CTK86"/>
      <c r="CTL86" s="10"/>
      <c r="CTM86"/>
      <c r="CTN86"/>
      <c r="CTO86"/>
      <c r="CTP86" s="14"/>
      <c r="CTQ86" s="10"/>
      <c r="CTR86"/>
      <c r="CTS86" s="10"/>
      <c r="CTT86"/>
      <c r="CTU86"/>
      <c r="CTV86"/>
      <c r="CTW86" s="14"/>
      <c r="CTX86" s="10"/>
      <c r="CTY86"/>
      <c r="CTZ86" s="10"/>
      <c r="CUA86"/>
      <c r="CUB86"/>
      <c r="CUC86"/>
      <c r="CUD86" s="14"/>
      <c r="CUE86" s="10"/>
      <c r="CUF86"/>
      <c r="CUG86" s="10"/>
      <c r="CUH86"/>
      <c r="CUI86"/>
      <c r="CUJ86"/>
      <c r="CUK86" s="14"/>
      <c r="CUL86" s="10"/>
      <c r="CUM86"/>
      <c r="CUN86" s="10"/>
      <c r="CUO86"/>
      <c r="CUP86"/>
      <c r="CUQ86"/>
      <c r="CUR86" s="14"/>
      <c r="CUS86" s="10"/>
      <c r="CUT86"/>
      <c r="CUU86" s="10"/>
      <c r="CUV86"/>
      <c r="CUW86"/>
      <c r="CUX86"/>
      <c r="CUY86" s="14"/>
      <c r="CUZ86" s="10"/>
      <c r="CVA86"/>
      <c r="CVB86" s="10"/>
      <c r="CVC86"/>
      <c r="CVD86"/>
      <c r="CVE86"/>
      <c r="CVF86" s="14"/>
      <c r="CVG86" s="10"/>
      <c r="CVH86"/>
      <c r="CVI86" s="10"/>
      <c r="CVJ86"/>
      <c r="CVK86"/>
      <c r="CVL86"/>
      <c r="CVM86" s="14"/>
      <c r="CVN86" s="26"/>
      <c r="CVO86"/>
      <c r="CVP86" s="10"/>
      <c r="CVQ86"/>
      <c r="CVR86"/>
      <c r="CVS86"/>
      <c r="CVT86" s="14"/>
      <c r="CVU86" s="26"/>
      <c r="CVV86"/>
      <c r="CVW86" s="10"/>
      <c r="CVX86"/>
      <c r="CVY86"/>
      <c r="CVZ86"/>
      <c r="CWA86" s="39"/>
      <c r="CWB86" s="81"/>
      <c r="CWC86" s="10"/>
      <c r="CWD86" s="10"/>
      <c r="CWE86" s="14"/>
      <c r="CWF86" s="14"/>
      <c r="CWG86"/>
      <c r="CWH86" s="10"/>
      <c r="CWI86"/>
      <c r="CWJ86" s="10"/>
      <c r="CWK86" s="6"/>
      <c r="CWL86"/>
      <c r="CWM86"/>
      <c r="CWN86" s="14"/>
      <c r="CWO86" s="10"/>
      <c r="CWP86"/>
      <c r="CWQ86" s="10"/>
      <c r="CWR86"/>
      <c r="CWS86"/>
      <c r="CWT86"/>
      <c r="CWU86" s="14"/>
      <c r="CWV86" s="10"/>
      <c r="CWW86"/>
      <c r="CWX86" s="10"/>
      <c r="CWY86"/>
      <c r="CWZ86"/>
      <c r="CXA86"/>
      <c r="CXB86" s="14"/>
      <c r="CXC86" s="10"/>
      <c r="CXD86"/>
      <c r="CXE86" s="10"/>
      <c r="CXF86"/>
      <c r="CXG86"/>
      <c r="CXH86"/>
      <c r="CXI86" s="14"/>
      <c r="CXJ86" s="10"/>
      <c r="CXK86"/>
      <c r="CXL86" s="10"/>
      <c r="CXM86"/>
      <c r="CXN86"/>
      <c r="CXO86"/>
      <c r="CXP86" s="14"/>
      <c r="CXQ86" s="10"/>
      <c r="CXR86"/>
      <c r="CXS86" s="10"/>
      <c r="CXT86"/>
      <c r="CXU86"/>
      <c r="CXV86"/>
      <c r="CXW86" s="14"/>
      <c r="CXX86" s="10"/>
      <c r="CXY86"/>
      <c r="CXZ86" s="10"/>
      <c r="CYA86"/>
      <c r="CYB86"/>
      <c r="CYC86"/>
      <c r="CYD86" s="14"/>
      <c r="CYE86" s="10"/>
      <c r="CYF86"/>
      <c r="CYG86" s="10"/>
      <c r="CYH86"/>
      <c r="CYI86"/>
      <c r="CYJ86"/>
      <c r="CYK86" s="14"/>
      <c r="CYL86" s="10"/>
      <c r="CYM86"/>
      <c r="CYN86" s="10"/>
      <c r="CYO86"/>
      <c r="CYP86"/>
      <c r="CYQ86"/>
      <c r="CYR86" s="14"/>
      <c r="CYS86" s="10"/>
      <c r="CYT86"/>
      <c r="CYU86" s="10"/>
      <c r="CYV86"/>
      <c r="CYW86"/>
      <c r="CYX86"/>
      <c r="CYY86" s="14"/>
      <c r="CYZ86" s="10"/>
      <c r="CZA86"/>
      <c r="CZB86" s="10"/>
      <c r="CZC86"/>
      <c r="CZD86"/>
      <c r="CZE86"/>
      <c r="CZF86" s="14"/>
      <c r="CZG86" s="10"/>
      <c r="CZH86"/>
      <c r="CZI86" s="10"/>
      <c r="CZJ86"/>
      <c r="CZK86"/>
      <c r="CZL86"/>
      <c r="CZM86" s="14"/>
      <c r="CZN86" s="10"/>
      <c r="CZO86"/>
      <c r="CZP86" s="10"/>
      <c r="CZQ86"/>
      <c r="CZR86"/>
      <c r="CZS86"/>
      <c r="CZT86" s="14"/>
      <c r="CZU86" s="10"/>
      <c r="CZV86"/>
      <c r="CZW86" s="10"/>
      <c r="CZX86"/>
      <c r="CZY86"/>
      <c r="CZZ86"/>
      <c r="DAA86" s="14"/>
      <c r="DAB86" s="10"/>
      <c r="DAC86"/>
      <c r="DAD86" s="10"/>
      <c r="DAE86"/>
      <c r="DAF86"/>
      <c r="DAG86"/>
      <c r="DAH86" s="14"/>
      <c r="DAI86" s="10"/>
      <c r="DAJ86"/>
      <c r="DAK86" s="10"/>
      <c r="DAL86"/>
      <c r="DAM86"/>
      <c r="DAN86"/>
      <c r="DAO86" s="14"/>
      <c r="DAP86" s="10"/>
      <c r="DAQ86"/>
      <c r="DAR86" s="10"/>
      <c r="DAS86"/>
      <c r="DAT86"/>
      <c r="DAU86"/>
      <c r="DAV86" s="14"/>
      <c r="DAW86" s="10"/>
      <c r="DAX86"/>
      <c r="DAY86" s="10"/>
      <c r="DAZ86"/>
      <c r="DBA86"/>
      <c r="DBB86"/>
      <c r="DBC86" s="14"/>
      <c r="DBD86" s="10"/>
      <c r="DBE86"/>
      <c r="DBF86" s="10"/>
      <c r="DBG86"/>
      <c r="DBH86"/>
      <c r="DBI86"/>
      <c r="DBJ86" s="14"/>
      <c r="DBK86" s="10"/>
      <c r="DBL86"/>
      <c r="DBM86" s="10"/>
      <c r="DBN86"/>
      <c r="DBO86"/>
      <c r="DBP86"/>
      <c r="DBQ86" s="14"/>
      <c r="DBR86" s="10"/>
      <c r="DBS86"/>
      <c r="DBT86" s="10"/>
      <c r="DBU86"/>
      <c r="DBV86"/>
      <c r="DBW86"/>
      <c r="DBX86" s="14"/>
      <c r="DBY86" s="10"/>
      <c r="DBZ86"/>
      <c r="DCA86" s="10"/>
      <c r="DCB86"/>
      <c r="DCC86"/>
      <c r="DCD86"/>
      <c r="DCE86" s="14"/>
      <c r="DCF86" s="10"/>
      <c r="DCG86"/>
      <c r="DCH86" s="10"/>
      <c r="DCI86"/>
      <c r="DCJ86"/>
      <c r="DCK86"/>
      <c r="DCL86" s="14"/>
      <c r="DCM86" s="10"/>
      <c r="DCN86"/>
      <c r="DCO86" s="10"/>
      <c r="DCP86"/>
      <c r="DCQ86"/>
      <c r="DCR86"/>
      <c r="DCS86" s="14"/>
      <c r="DCT86" s="10"/>
      <c r="DCU86"/>
      <c r="DCV86" s="10"/>
      <c r="DCW86"/>
      <c r="DCX86"/>
      <c r="DCY86"/>
      <c r="DCZ86" s="14"/>
      <c r="DDA86" s="10"/>
      <c r="DDB86"/>
      <c r="DDC86" s="10"/>
      <c r="DDD86"/>
      <c r="DDE86"/>
      <c r="DDF86"/>
      <c r="DDG86" s="14"/>
      <c r="DDH86" s="10"/>
      <c r="DDI86"/>
      <c r="DDJ86" s="10"/>
      <c r="DDK86"/>
      <c r="DDL86"/>
      <c r="DDM86"/>
      <c r="DDN86" s="14"/>
      <c r="DDO86" s="10"/>
      <c r="DDP86"/>
      <c r="DDQ86" s="10"/>
      <c r="DDR86"/>
      <c r="DDS86"/>
      <c r="DDT86"/>
      <c r="DDU86" s="14"/>
      <c r="DDV86" s="10"/>
      <c r="DDW86"/>
      <c r="DDX86" s="10"/>
      <c r="DDY86"/>
      <c r="DDZ86"/>
      <c r="DEA86"/>
      <c r="DEB86" s="14"/>
      <c r="DEC86" s="10"/>
      <c r="DED86"/>
      <c r="DEE86" s="10"/>
      <c r="DEF86"/>
      <c r="DEG86"/>
      <c r="DEH86"/>
      <c r="DEI86" s="14"/>
      <c r="DEJ86" s="10"/>
      <c r="DEK86"/>
      <c r="DEL86" s="10"/>
      <c r="DEM86"/>
      <c r="DEN86"/>
      <c r="DEO86"/>
      <c r="DEP86" s="14"/>
      <c r="DEQ86" s="26"/>
      <c r="DER86"/>
      <c r="DES86" s="10"/>
      <c r="DET86"/>
      <c r="DEU86"/>
      <c r="DEV86"/>
      <c r="DEW86" s="14"/>
      <c r="DEX86" s="26"/>
      <c r="DEY86"/>
      <c r="DEZ86" s="10"/>
      <c r="DFA86"/>
      <c r="DFB86"/>
      <c r="DFC86"/>
      <c r="DFD86" s="39"/>
      <c r="DFE86" s="81"/>
      <c r="DFF86" s="10"/>
      <c r="DFG86" s="10"/>
      <c r="DFH86" s="14"/>
      <c r="DFI86" s="14"/>
      <c r="DFJ86"/>
      <c r="DFK86" s="10"/>
      <c r="DFL86"/>
      <c r="DFM86" s="10"/>
      <c r="DFN86" s="6"/>
      <c r="DFO86"/>
      <c r="DFP86"/>
      <c r="DFQ86" s="14"/>
      <c r="DFR86" s="10"/>
      <c r="DFS86"/>
      <c r="DFT86" s="10"/>
      <c r="DFU86"/>
      <c r="DFV86"/>
      <c r="DFW86"/>
      <c r="DFX86" s="14"/>
      <c r="DFY86" s="10"/>
      <c r="DFZ86"/>
      <c r="DGA86" s="10"/>
      <c r="DGB86"/>
      <c r="DGC86"/>
      <c r="DGD86"/>
      <c r="DGE86" s="14"/>
      <c r="DGF86" s="10"/>
      <c r="DGG86"/>
      <c r="DGH86" s="10"/>
      <c r="DGI86"/>
      <c r="DGJ86"/>
      <c r="DGK86"/>
      <c r="DGL86" s="14"/>
      <c r="DGM86" s="10"/>
      <c r="DGN86"/>
      <c r="DGO86" s="10"/>
      <c r="DGP86"/>
      <c r="DGQ86"/>
      <c r="DGR86"/>
      <c r="DGS86" s="14"/>
      <c r="DGT86" s="10"/>
      <c r="DGU86"/>
      <c r="DGV86" s="10"/>
      <c r="DGW86"/>
      <c r="DGX86"/>
      <c r="DGY86"/>
      <c r="DGZ86" s="14"/>
      <c r="DHA86" s="10"/>
      <c r="DHB86"/>
      <c r="DHC86" s="10"/>
      <c r="DHD86"/>
      <c r="DHE86"/>
      <c r="DHF86"/>
      <c r="DHG86" s="14"/>
      <c r="DHH86" s="10"/>
      <c r="DHI86"/>
      <c r="DHJ86" s="10"/>
      <c r="DHK86"/>
      <c r="DHL86"/>
      <c r="DHM86"/>
      <c r="DHN86" s="14"/>
      <c r="DHO86" s="10"/>
      <c r="DHP86"/>
      <c r="DHQ86" s="10"/>
      <c r="DHR86"/>
      <c r="DHS86"/>
      <c r="DHT86"/>
      <c r="DHU86" s="14"/>
      <c r="DHV86" s="10"/>
      <c r="DHW86"/>
      <c r="DHX86" s="10"/>
      <c r="DHY86"/>
      <c r="DHZ86"/>
      <c r="DIA86"/>
      <c r="DIB86" s="14"/>
      <c r="DIC86" s="10"/>
      <c r="DID86"/>
      <c r="DIE86" s="10"/>
      <c r="DIF86"/>
      <c r="DIG86"/>
      <c r="DIH86"/>
      <c r="DII86" s="14"/>
      <c r="DIJ86" s="10"/>
      <c r="DIK86"/>
      <c r="DIL86" s="10"/>
      <c r="DIM86"/>
      <c r="DIN86"/>
      <c r="DIO86"/>
      <c r="DIP86" s="14"/>
      <c r="DIQ86" s="10"/>
      <c r="DIR86"/>
      <c r="DIS86" s="10"/>
      <c r="DIT86"/>
      <c r="DIU86"/>
      <c r="DIV86"/>
      <c r="DIW86" s="14"/>
      <c r="DIX86" s="10"/>
      <c r="DIY86"/>
      <c r="DIZ86" s="10"/>
      <c r="DJA86"/>
      <c r="DJB86"/>
      <c r="DJC86"/>
      <c r="DJD86" s="14"/>
      <c r="DJE86" s="10"/>
      <c r="DJF86"/>
      <c r="DJG86" s="10"/>
      <c r="DJH86"/>
      <c r="DJI86"/>
      <c r="DJJ86"/>
      <c r="DJK86" s="14"/>
      <c r="DJL86" s="10"/>
      <c r="DJM86"/>
      <c r="DJN86" s="10"/>
      <c r="DJO86"/>
      <c r="DJP86"/>
      <c r="DJQ86"/>
      <c r="DJR86" s="14"/>
      <c r="DJS86" s="10"/>
      <c r="DJT86"/>
      <c r="DJU86" s="10"/>
      <c r="DJV86"/>
      <c r="DJW86"/>
      <c r="DJX86"/>
      <c r="DJY86" s="14"/>
      <c r="DJZ86" s="10"/>
      <c r="DKA86"/>
      <c r="DKB86" s="10"/>
      <c r="DKC86"/>
      <c r="DKD86"/>
      <c r="DKE86"/>
      <c r="DKF86" s="14"/>
      <c r="DKG86" s="10"/>
      <c r="DKH86"/>
      <c r="DKI86" s="10"/>
      <c r="DKJ86"/>
      <c r="DKK86"/>
      <c r="DKL86"/>
      <c r="DKM86" s="14"/>
      <c r="DKN86" s="10"/>
      <c r="DKO86"/>
      <c r="DKP86" s="10"/>
      <c r="DKQ86"/>
      <c r="DKR86"/>
      <c r="DKS86"/>
      <c r="DKT86" s="14"/>
      <c r="DKU86" s="10"/>
      <c r="DKV86"/>
      <c r="DKW86" s="10"/>
      <c r="DKX86"/>
      <c r="DKY86"/>
      <c r="DKZ86"/>
      <c r="DLA86" s="14"/>
      <c r="DLB86" s="10"/>
      <c r="DLC86"/>
      <c r="DLD86" s="10"/>
      <c r="DLE86"/>
      <c r="DLF86"/>
      <c r="DLG86"/>
      <c r="DLH86" s="14"/>
      <c r="DLI86" s="10"/>
      <c r="DLJ86"/>
      <c r="DLK86" s="10"/>
      <c r="DLL86"/>
      <c r="DLM86"/>
      <c r="DLN86"/>
      <c r="DLO86" s="14"/>
      <c r="DLP86" s="10"/>
      <c r="DLQ86"/>
      <c r="DLR86" s="10"/>
      <c r="DLS86"/>
      <c r="DLT86"/>
      <c r="DLU86"/>
      <c r="DLV86" s="14"/>
      <c r="DLW86" s="10"/>
      <c r="DLX86"/>
      <c r="DLY86" s="10"/>
      <c r="DLZ86"/>
      <c r="DMA86"/>
      <c r="DMB86"/>
      <c r="DMC86" s="14"/>
      <c r="DMD86" s="10"/>
      <c r="DME86"/>
      <c r="DMF86" s="10"/>
      <c r="DMG86"/>
      <c r="DMH86"/>
      <c r="DMI86"/>
      <c r="DMJ86" s="14"/>
      <c r="DMK86" s="10"/>
      <c r="DML86"/>
      <c r="DMM86" s="10"/>
      <c r="DMN86"/>
      <c r="DMO86"/>
      <c r="DMP86"/>
      <c r="DMQ86" s="14"/>
      <c r="DMR86" s="10"/>
      <c r="DMS86"/>
      <c r="DMT86" s="10"/>
      <c r="DMU86"/>
      <c r="DMV86"/>
      <c r="DMW86"/>
      <c r="DMX86" s="14"/>
      <c r="DMY86" s="10"/>
      <c r="DMZ86"/>
      <c r="DNA86" s="10"/>
      <c r="DNB86"/>
      <c r="DNC86"/>
      <c r="DND86"/>
      <c r="DNE86" s="14"/>
      <c r="DNF86" s="10"/>
      <c r="DNG86"/>
      <c r="DNH86" s="10"/>
      <c r="DNI86"/>
      <c r="DNJ86"/>
      <c r="DNK86"/>
      <c r="DNL86" s="14"/>
      <c r="DNM86" s="10"/>
      <c r="DNN86"/>
      <c r="DNO86" s="10"/>
      <c r="DNP86"/>
      <c r="DNQ86"/>
      <c r="DNR86"/>
      <c r="DNS86" s="14"/>
      <c r="DNT86" s="26"/>
      <c r="DNU86"/>
      <c r="DNV86" s="10"/>
      <c r="DNW86"/>
      <c r="DNX86"/>
      <c r="DNY86"/>
      <c r="DNZ86" s="14"/>
      <c r="DOA86" s="26"/>
      <c r="DOB86"/>
      <c r="DOC86" s="10"/>
      <c r="DOD86"/>
      <c r="DOE86"/>
      <c r="DOF86"/>
      <c r="DOG86" s="39"/>
      <c r="DOH86" s="81"/>
      <c r="DOI86" s="10"/>
      <c r="DOJ86" s="10"/>
      <c r="DOK86" s="14"/>
      <c r="DOL86" s="14"/>
      <c r="DOM86"/>
      <c r="DON86" s="10"/>
      <c r="DOO86"/>
      <c r="DOP86" s="10"/>
      <c r="DOQ86" s="6"/>
      <c r="DOR86"/>
      <c r="DOS86"/>
      <c r="DOT86" s="14"/>
      <c r="DOU86" s="10"/>
      <c r="DOV86"/>
      <c r="DOW86" s="10"/>
      <c r="DOX86"/>
      <c r="DOY86"/>
      <c r="DOZ86"/>
      <c r="DPA86" s="14"/>
      <c r="DPB86" s="10"/>
      <c r="DPC86"/>
      <c r="DPD86" s="10"/>
      <c r="DPE86"/>
      <c r="DPF86"/>
      <c r="DPG86"/>
      <c r="DPH86" s="14"/>
      <c r="DPI86" s="10"/>
      <c r="DPJ86"/>
      <c r="DPK86" s="10"/>
      <c r="DPL86"/>
      <c r="DPM86"/>
      <c r="DPN86"/>
      <c r="DPO86" s="14"/>
      <c r="DPP86" s="10"/>
      <c r="DPQ86"/>
      <c r="DPR86" s="10"/>
      <c r="DPS86"/>
      <c r="DPT86"/>
      <c r="DPU86"/>
      <c r="DPV86" s="14"/>
      <c r="DPW86" s="10"/>
      <c r="DPX86"/>
      <c r="DPY86" s="10"/>
      <c r="DPZ86"/>
      <c r="DQA86"/>
      <c r="DQB86"/>
      <c r="DQC86" s="14"/>
      <c r="DQD86" s="10"/>
      <c r="DQE86"/>
      <c r="DQF86" s="10"/>
      <c r="DQG86"/>
      <c r="DQH86"/>
      <c r="DQI86"/>
      <c r="DQJ86" s="14"/>
      <c r="DQK86" s="10"/>
      <c r="DQL86"/>
      <c r="DQM86" s="10"/>
      <c r="DQN86"/>
      <c r="DQO86"/>
      <c r="DQP86"/>
      <c r="DQQ86" s="14"/>
      <c r="DQR86" s="10"/>
      <c r="DQS86"/>
      <c r="DQT86" s="10"/>
      <c r="DQU86"/>
      <c r="DQV86"/>
      <c r="DQW86"/>
      <c r="DQX86" s="14"/>
      <c r="DQY86" s="10"/>
      <c r="DQZ86"/>
      <c r="DRA86" s="10"/>
      <c r="DRB86"/>
      <c r="DRC86"/>
      <c r="DRD86"/>
      <c r="DRE86" s="14"/>
      <c r="DRF86" s="10"/>
      <c r="DRG86"/>
      <c r="DRH86" s="10"/>
      <c r="DRI86"/>
      <c r="DRJ86"/>
      <c r="DRK86"/>
      <c r="DRL86" s="14"/>
      <c r="DRM86" s="10"/>
      <c r="DRN86"/>
      <c r="DRO86" s="10"/>
      <c r="DRP86"/>
      <c r="DRQ86"/>
      <c r="DRR86"/>
      <c r="DRS86" s="14"/>
      <c r="DRT86" s="10"/>
      <c r="DRU86"/>
      <c r="DRV86" s="10"/>
      <c r="DRW86"/>
      <c r="DRX86"/>
      <c r="DRY86"/>
      <c r="DRZ86" s="14"/>
      <c r="DSA86" s="10"/>
      <c r="DSB86"/>
      <c r="DSC86" s="10"/>
      <c r="DSD86"/>
      <c r="DSE86"/>
      <c r="DSF86"/>
      <c r="DSG86" s="14"/>
      <c r="DSH86" s="10"/>
      <c r="DSI86"/>
      <c r="DSJ86" s="10"/>
      <c r="DSK86"/>
      <c r="DSL86"/>
      <c r="DSM86"/>
      <c r="DSN86" s="14"/>
      <c r="DSO86" s="10"/>
      <c r="DSP86"/>
      <c r="DSQ86" s="10"/>
      <c r="DSR86"/>
      <c r="DSS86"/>
      <c r="DST86"/>
      <c r="DSU86" s="14"/>
      <c r="DSV86" s="10"/>
      <c r="DSW86"/>
      <c r="DSX86" s="10"/>
      <c r="DSY86"/>
      <c r="DSZ86"/>
      <c r="DTA86"/>
      <c r="DTB86" s="14"/>
      <c r="DTC86" s="10"/>
      <c r="DTD86"/>
      <c r="DTE86" s="10"/>
      <c r="DTF86"/>
      <c r="DTG86"/>
      <c r="DTH86"/>
      <c r="DTI86" s="14"/>
      <c r="DTJ86" s="10"/>
      <c r="DTK86"/>
      <c r="DTL86" s="10"/>
      <c r="DTM86"/>
      <c r="DTN86"/>
      <c r="DTO86"/>
      <c r="DTP86" s="14"/>
      <c r="DTQ86" s="10"/>
      <c r="DTR86"/>
      <c r="DTS86" s="10"/>
      <c r="DTT86"/>
      <c r="DTU86"/>
      <c r="DTV86"/>
      <c r="DTW86" s="14"/>
      <c r="DTX86" s="10"/>
      <c r="DTY86"/>
      <c r="DTZ86" s="10"/>
      <c r="DUA86"/>
      <c r="DUB86"/>
      <c r="DUC86"/>
      <c r="DUD86" s="14"/>
      <c r="DUE86" s="10"/>
      <c r="DUF86"/>
      <c r="DUG86" s="10"/>
      <c r="DUH86"/>
      <c r="DUI86"/>
      <c r="DUJ86"/>
      <c r="DUK86" s="14"/>
      <c r="DUL86" s="10"/>
      <c r="DUM86"/>
      <c r="DUN86" s="10"/>
      <c r="DUO86"/>
      <c r="DUP86"/>
      <c r="DUQ86"/>
      <c r="DUR86" s="14"/>
      <c r="DUS86" s="10"/>
      <c r="DUT86"/>
      <c r="DUU86" s="10"/>
      <c r="DUV86"/>
      <c r="DUW86"/>
      <c r="DUX86"/>
      <c r="DUY86" s="14"/>
      <c r="DUZ86" s="10"/>
      <c r="DVA86"/>
      <c r="DVB86" s="10"/>
      <c r="DVC86"/>
      <c r="DVD86"/>
      <c r="DVE86"/>
      <c r="DVF86" s="14"/>
      <c r="DVG86" s="10"/>
      <c r="DVH86"/>
      <c r="DVI86" s="10"/>
      <c r="DVJ86"/>
      <c r="DVK86"/>
      <c r="DVL86"/>
      <c r="DVM86" s="14"/>
      <c r="DVN86" s="10"/>
      <c r="DVO86"/>
      <c r="DVP86" s="10"/>
      <c r="DVQ86"/>
      <c r="DVR86"/>
      <c r="DVS86"/>
      <c r="DVT86" s="14"/>
      <c r="DVU86" s="10"/>
      <c r="DVV86"/>
      <c r="DVW86" s="10"/>
      <c r="DVX86"/>
      <c r="DVY86"/>
      <c r="DVZ86"/>
      <c r="DWA86" s="14"/>
      <c r="DWB86" s="10"/>
      <c r="DWC86"/>
      <c r="DWD86" s="10"/>
      <c r="DWE86"/>
      <c r="DWF86"/>
      <c r="DWG86"/>
      <c r="DWH86" s="14"/>
      <c r="DWI86" s="10"/>
      <c r="DWJ86"/>
      <c r="DWK86" s="10"/>
      <c r="DWL86"/>
      <c r="DWM86"/>
      <c r="DWN86"/>
      <c r="DWO86" s="14"/>
      <c r="DWP86" s="10"/>
      <c r="DWQ86"/>
      <c r="DWR86" s="10"/>
      <c r="DWS86"/>
      <c r="DWT86"/>
      <c r="DWU86"/>
      <c r="DWV86" s="14"/>
      <c r="DWW86" s="26"/>
      <c r="DWX86"/>
      <c r="DWY86" s="10"/>
      <c r="DWZ86"/>
      <c r="DXA86"/>
      <c r="DXB86"/>
      <c r="DXC86" s="14"/>
      <c r="DXD86" s="26"/>
      <c r="DXE86"/>
      <c r="DXF86" s="10"/>
      <c r="DXG86"/>
      <c r="DXH86"/>
      <c r="DXI86"/>
      <c r="DXJ86" s="39"/>
      <c r="DXK86" s="81"/>
      <c r="DXL86" s="10"/>
      <c r="DXM86" s="10"/>
      <c r="DXN86" s="14"/>
      <c r="DXO86" s="14"/>
      <c r="DXP86"/>
      <c r="DXQ86" s="10"/>
      <c r="DXR86"/>
      <c r="DXS86" s="10"/>
      <c r="DXT86" s="6"/>
      <c r="DXU86"/>
      <c r="DXV86"/>
      <c r="DXW86" s="14"/>
      <c r="DXX86" s="10"/>
      <c r="DXY86"/>
      <c r="DXZ86" s="10"/>
      <c r="DYA86"/>
      <c r="DYB86"/>
      <c r="DYC86"/>
      <c r="DYD86" s="14"/>
      <c r="DYE86" s="10"/>
      <c r="DYF86"/>
      <c r="DYG86" s="10"/>
      <c r="DYH86"/>
      <c r="DYI86"/>
      <c r="DYJ86"/>
      <c r="DYK86" s="14"/>
      <c r="DYL86" s="10"/>
      <c r="DYM86"/>
      <c r="DYN86" s="10"/>
      <c r="DYO86"/>
      <c r="DYP86"/>
      <c r="DYQ86"/>
      <c r="DYR86" s="14"/>
      <c r="DYS86" s="10"/>
      <c r="DYT86"/>
      <c r="DYU86" s="10"/>
      <c r="DYV86"/>
      <c r="DYW86"/>
      <c r="DYX86"/>
      <c r="DYY86" s="14"/>
      <c r="DYZ86" s="10"/>
      <c r="DZA86"/>
      <c r="DZB86" s="10"/>
      <c r="DZC86"/>
      <c r="DZD86"/>
      <c r="DZE86"/>
      <c r="DZF86" s="14"/>
      <c r="DZG86" s="10"/>
      <c r="DZH86"/>
      <c r="DZI86" s="10"/>
      <c r="DZJ86"/>
      <c r="DZK86"/>
      <c r="DZL86"/>
      <c r="DZM86" s="14"/>
      <c r="DZN86" s="10"/>
      <c r="DZO86"/>
      <c r="DZP86" s="10"/>
      <c r="DZQ86"/>
      <c r="DZR86"/>
      <c r="DZS86"/>
      <c r="DZT86" s="14"/>
      <c r="DZU86" s="10"/>
      <c r="DZV86"/>
      <c r="DZW86" s="10"/>
      <c r="DZX86"/>
      <c r="DZY86"/>
      <c r="DZZ86"/>
      <c r="EAA86" s="14"/>
      <c r="EAB86" s="10"/>
      <c r="EAC86"/>
      <c r="EAD86" s="10"/>
      <c r="EAE86"/>
      <c r="EAF86"/>
      <c r="EAG86"/>
      <c r="EAH86" s="14"/>
      <c r="EAI86" s="10"/>
      <c r="EAJ86"/>
      <c r="EAK86" s="10"/>
      <c r="EAL86"/>
      <c r="EAM86"/>
      <c r="EAN86"/>
      <c r="EAO86" s="14"/>
      <c r="EAP86" s="10"/>
      <c r="EAQ86"/>
      <c r="EAR86" s="10"/>
      <c r="EAS86"/>
      <c r="EAT86"/>
      <c r="EAU86"/>
      <c r="EAV86" s="14"/>
      <c r="EAW86" s="10"/>
      <c r="EAX86"/>
      <c r="EAY86" s="10"/>
      <c r="EAZ86"/>
      <c r="EBA86"/>
      <c r="EBB86"/>
      <c r="EBC86" s="14"/>
      <c r="EBD86" s="10"/>
      <c r="EBE86"/>
      <c r="EBF86" s="10"/>
      <c r="EBG86"/>
      <c r="EBH86"/>
      <c r="EBI86"/>
      <c r="EBJ86" s="14"/>
      <c r="EBK86" s="10"/>
      <c r="EBL86"/>
      <c r="EBM86" s="10"/>
      <c r="EBN86"/>
      <c r="EBO86"/>
      <c r="EBP86"/>
      <c r="EBQ86" s="14"/>
      <c r="EBR86" s="10"/>
      <c r="EBS86"/>
      <c r="EBT86" s="10"/>
      <c r="EBU86"/>
      <c r="EBV86"/>
      <c r="EBW86"/>
      <c r="EBX86" s="14"/>
      <c r="EBY86" s="10"/>
      <c r="EBZ86"/>
      <c r="ECA86" s="10"/>
      <c r="ECB86"/>
      <c r="ECC86"/>
      <c r="ECD86"/>
      <c r="ECE86" s="14"/>
      <c r="ECF86" s="10"/>
      <c r="ECG86"/>
      <c r="ECH86" s="10"/>
      <c r="ECI86"/>
      <c r="ECJ86"/>
      <c r="ECK86"/>
      <c r="ECL86" s="14"/>
      <c r="ECM86" s="10"/>
      <c r="ECN86"/>
      <c r="ECO86" s="10"/>
      <c r="ECP86"/>
      <c r="ECQ86"/>
      <c r="ECR86"/>
      <c r="ECS86" s="14"/>
      <c r="ECT86" s="10"/>
      <c r="ECU86"/>
      <c r="ECV86" s="10"/>
      <c r="ECW86"/>
      <c r="ECX86"/>
      <c r="ECY86"/>
      <c r="ECZ86" s="14"/>
      <c r="EDA86" s="10"/>
      <c r="EDB86"/>
      <c r="EDC86" s="10"/>
      <c r="EDD86"/>
      <c r="EDE86"/>
      <c r="EDF86"/>
      <c r="EDG86" s="14"/>
      <c r="EDH86" s="10"/>
      <c r="EDI86"/>
      <c r="EDJ86" s="10"/>
      <c r="EDK86"/>
      <c r="EDL86"/>
      <c r="EDM86"/>
      <c r="EDN86" s="14"/>
      <c r="EDO86" s="10"/>
      <c r="EDP86"/>
      <c r="EDQ86" s="10"/>
      <c r="EDR86"/>
      <c r="EDS86"/>
      <c r="EDT86"/>
      <c r="EDU86" s="14"/>
      <c r="EDV86" s="10"/>
      <c r="EDW86"/>
      <c r="EDX86" s="10"/>
      <c r="EDY86"/>
      <c r="EDZ86"/>
      <c r="EEA86"/>
      <c r="EEB86" s="14"/>
      <c r="EEC86" s="10"/>
      <c r="EED86"/>
      <c r="EEE86" s="10"/>
      <c r="EEF86"/>
      <c r="EEG86"/>
      <c r="EEH86"/>
      <c r="EEI86" s="14"/>
      <c r="EEJ86" s="10"/>
      <c r="EEK86"/>
      <c r="EEL86" s="10"/>
      <c r="EEM86"/>
      <c r="EEN86"/>
      <c r="EEO86"/>
      <c r="EEP86" s="14"/>
      <c r="EEQ86" s="10"/>
      <c r="EER86"/>
      <c r="EES86" s="10"/>
      <c r="EET86"/>
      <c r="EEU86"/>
      <c r="EEV86"/>
      <c r="EEW86" s="14"/>
      <c r="EEX86" s="10"/>
      <c r="EEY86"/>
      <c r="EEZ86" s="10"/>
      <c r="EFA86"/>
      <c r="EFB86"/>
      <c r="EFC86"/>
      <c r="EFD86" s="14"/>
      <c r="EFE86" s="10"/>
      <c r="EFF86"/>
      <c r="EFG86" s="10"/>
      <c r="EFH86"/>
      <c r="EFI86"/>
      <c r="EFJ86"/>
      <c r="EFK86" s="14"/>
      <c r="EFL86" s="10"/>
      <c r="EFM86"/>
      <c r="EFN86" s="10"/>
      <c r="EFO86"/>
      <c r="EFP86"/>
      <c r="EFQ86"/>
      <c r="EFR86" s="14"/>
      <c r="EFS86" s="10"/>
      <c r="EFT86"/>
      <c r="EFU86" s="10"/>
      <c r="EFV86"/>
      <c r="EFW86"/>
      <c r="EFX86"/>
      <c r="EFY86" s="14"/>
      <c r="EFZ86" s="26"/>
      <c r="EGA86"/>
      <c r="EGB86" s="10"/>
      <c r="EGC86"/>
      <c r="EGD86"/>
      <c r="EGE86"/>
      <c r="EGF86" s="14"/>
      <c r="EGG86" s="26"/>
      <c r="EGH86"/>
      <c r="EGI86" s="10"/>
      <c r="EGJ86"/>
      <c r="EGK86"/>
      <c r="EGL86"/>
      <c r="EGM86" s="39"/>
      <c r="EGN86" s="81"/>
      <c r="EGO86" s="10"/>
      <c r="EGP86" s="10"/>
      <c r="EGQ86" s="14"/>
      <c r="EGR86" s="14"/>
      <c r="EGS86"/>
      <c r="EGT86" s="10"/>
      <c r="EGU86"/>
      <c r="EGV86" s="10"/>
      <c r="EGW86" s="6"/>
      <c r="EGX86"/>
      <c r="EGY86"/>
      <c r="EGZ86" s="14"/>
      <c r="EHA86" s="10"/>
      <c r="EHB86"/>
      <c r="EHC86" s="10"/>
      <c r="EHD86"/>
      <c r="EHE86"/>
      <c r="EHF86"/>
      <c r="EHG86" s="14"/>
      <c r="EHH86" s="10"/>
      <c r="EHI86"/>
      <c r="EHJ86" s="10"/>
      <c r="EHK86"/>
      <c r="EHL86"/>
      <c r="EHM86"/>
      <c r="EHN86" s="14"/>
      <c r="EHO86" s="10"/>
      <c r="EHP86"/>
      <c r="EHQ86" s="10"/>
      <c r="EHR86"/>
      <c r="EHS86"/>
      <c r="EHT86"/>
      <c r="EHU86" s="14"/>
      <c r="EHV86" s="10"/>
      <c r="EHW86"/>
      <c r="EHX86" s="10"/>
      <c r="EHY86"/>
      <c r="EHZ86"/>
      <c r="EIA86"/>
      <c r="EIB86" s="14"/>
      <c r="EIC86" s="10"/>
      <c r="EID86"/>
      <c r="EIE86" s="10"/>
      <c r="EIF86"/>
      <c r="EIG86"/>
      <c r="EIH86"/>
      <c r="EII86" s="14"/>
      <c r="EIJ86" s="10"/>
      <c r="EIK86"/>
      <c r="EIL86" s="10"/>
      <c r="EIM86"/>
      <c r="EIN86"/>
      <c r="EIO86"/>
      <c r="EIP86" s="14"/>
      <c r="EIQ86" s="10"/>
      <c r="EIR86"/>
      <c r="EIS86" s="10"/>
      <c r="EIT86"/>
      <c r="EIU86"/>
      <c r="EIV86"/>
      <c r="EIW86" s="14"/>
      <c r="EIX86" s="10"/>
      <c r="EIY86"/>
      <c r="EIZ86" s="10"/>
      <c r="EJA86"/>
      <c r="EJB86"/>
      <c r="EJC86"/>
      <c r="EJD86" s="14"/>
      <c r="EJE86" s="10"/>
      <c r="EJF86"/>
      <c r="EJG86" s="10"/>
      <c r="EJH86"/>
      <c r="EJI86"/>
      <c r="EJJ86"/>
      <c r="EJK86" s="14"/>
      <c r="EJL86" s="10"/>
      <c r="EJM86"/>
      <c r="EJN86" s="10"/>
      <c r="EJO86"/>
      <c r="EJP86"/>
      <c r="EJQ86"/>
      <c r="EJR86" s="14"/>
      <c r="EJS86" s="10"/>
      <c r="EJT86"/>
      <c r="EJU86" s="10"/>
      <c r="EJV86"/>
      <c r="EJW86"/>
      <c r="EJX86"/>
      <c r="EJY86" s="14"/>
      <c r="EJZ86" s="10"/>
      <c r="EKA86"/>
      <c r="EKB86" s="10"/>
      <c r="EKC86"/>
      <c r="EKD86"/>
      <c r="EKE86"/>
      <c r="EKF86" s="14"/>
      <c r="EKG86" s="10"/>
      <c r="EKH86"/>
      <c r="EKI86" s="10"/>
      <c r="EKJ86"/>
      <c r="EKK86"/>
      <c r="EKL86"/>
      <c r="EKM86" s="14"/>
      <c r="EKN86" s="10"/>
      <c r="EKO86"/>
      <c r="EKP86" s="10"/>
      <c r="EKQ86"/>
      <c r="EKR86"/>
      <c r="EKS86"/>
      <c r="EKT86" s="14"/>
      <c r="EKU86" s="10"/>
      <c r="EKV86"/>
      <c r="EKW86" s="10"/>
      <c r="EKX86"/>
      <c r="EKY86"/>
      <c r="EKZ86"/>
      <c r="ELA86" s="14"/>
      <c r="ELB86" s="10"/>
      <c r="ELC86"/>
      <c r="ELD86" s="10"/>
      <c r="ELE86"/>
      <c r="ELF86"/>
      <c r="ELG86"/>
      <c r="ELH86" s="14"/>
      <c r="ELI86" s="10"/>
      <c r="ELJ86"/>
      <c r="ELK86" s="10"/>
      <c r="ELL86"/>
      <c r="ELM86"/>
      <c r="ELN86"/>
      <c r="ELO86" s="14"/>
      <c r="ELP86" s="10"/>
      <c r="ELQ86"/>
      <c r="ELR86" s="10"/>
      <c r="ELS86"/>
      <c r="ELT86"/>
      <c r="ELU86"/>
      <c r="ELV86" s="14"/>
      <c r="ELW86" s="10"/>
      <c r="ELX86"/>
      <c r="ELY86" s="10"/>
      <c r="ELZ86"/>
      <c r="EMA86"/>
      <c r="EMB86"/>
      <c r="EMC86" s="14"/>
      <c r="EMD86" s="10"/>
      <c r="EME86"/>
      <c r="EMF86" s="10"/>
      <c r="EMG86"/>
      <c r="EMH86"/>
      <c r="EMI86"/>
      <c r="EMJ86" s="14"/>
      <c r="EMK86" s="10"/>
      <c r="EML86"/>
      <c r="EMM86" s="10"/>
      <c r="EMN86"/>
      <c r="EMO86"/>
      <c r="EMP86"/>
      <c r="EMQ86" s="14"/>
      <c r="EMR86" s="10"/>
      <c r="EMS86"/>
      <c r="EMT86" s="10"/>
      <c r="EMU86"/>
      <c r="EMV86"/>
      <c r="EMW86"/>
      <c r="EMX86" s="14"/>
      <c r="EMY86" s="10"/>
      <c r="EMZ86"/>
      <c r="ENA86" s="10"/>
      <c r="ENB86"/>
      <c r="ENC86"/>
      <c r="END86"/>
      <c r="ENE86" s="14"/>
      <c r="ENF86" s="10"/>
      <c r="ENG86"/>
      <c r="ENH86" s="10"/>
      <c r="ENI86"/>
      <c r="ENJ86"/>
      <c r="ENK86"/>
      <c r="ENL86" s="14"/>
      <c r="ENM86" s="10"/>
      <c r="ENN86"/>
      <c r="ENO86" s="10"/>
      <c r="ENP86"/>
      <c r="ENQ86"/>
      <c r="ENR86"/>
      <c r="ENS86" s="14"/>
      <c r="ENT86" s="10"/>
      <c r="ENU86"/>
      <c r="ENV86" s="10"/>
      <c r="ENW86"/>
      <c r="ENX86"/>
      <c r="ENY86"/>
      <c r="ENZ86" s="14"/>
      <c r="EOA86" s="10"/>
      <c r="EOB86"/>
      <c r="EOC86" s="10"/>
      <c r="EOD86"/>
      <c r="EOE86"/>
      <c r="EOF86"/>
      <c r="EOG86" s="14"/>
      <c r="EOH86" s="10"/>
      <c r="EOI86"/>
      <c r="EOJ86" s="10"/>
      <c r="EOK86"/>
      <c r="EOL86"/>
      <c r="EOM86"/>
      <c r="EON86" s="14"/>
      <c r="EOO86" s="10"/>
      <c r="EOP86"/>
      <c r="EOQ86" s="10"/>
      <c r="EOR86"/>
      <c r="EOS86"/>
      <c r="EOT86"/>
      <c r="EOU86" s="14"/>
      <c r="EOV86" s="10"/>
      <c r="EOW86"/>
      <c r="EOX86" s="10"/>
      <c r="EOY86"/>
      <c r="EOZ86"/>
      <c r="EPA86"/>
      <c r="EPB86" s="14"/>
      <c r="EPC86" s="26"/>
      <c r="EPD86"/>
      <c r="EPE86" s="10"/>
      <c r="EPF86"/>
      <c r="EPG86"/>
      <c r="EPH86"/>
      <c r="EPI86" s="14"/>
      <c r="EPJ86" s="26"/>
      <c r="EPK86"/>
      <c r="EPL86" s="10"/>
      <c r="EPM86"/>
      <c r="EPN86"/>
      <c r="EPO86"/>
      <c r="EPP86" s="39"/>
      <c r="EPQ86" s="81"/>
      <c r="EPR86" s="10"/>
      <c r="EPS86" s="10"/>
      <c r="EPT86" s="14"/>
      <c r="EPU86" s="14"/>
      <c r="EPV86"/>
      <c r="EPW86" s="10"/>
      <c r="EPX86"/>
      <c r="EPY86" s="10"/>
      <c r="EPZ86" s="6"/>
      <c r="EQA86"/>
      <c r="EQB86"/>
      <c r="EQC86" s="14"/>
      <c r="EQD86" s="10"/>
      <c r="EQE86"/>
      <c r="EQF86" s="10"/>
      <c r="EQG86"/>
      <c r="EQH86"/>
      <c r="EQI86"/>
      <c r="EQJ86" s="14"/>
      <c r="EQK86" s="10"/>
      <c r="EQL86"/>
      <c r="EQM86" s="10"/>
      <c r="EQN86"/>
      <c r="EQO86"/>
      <c r="EQP86"/>
      <c r="EQQ86" s="14"/>
      <c r="EQR86" s="10"/>
      <c r="EQS86"/>
      <c r="EQT86" s="10"/>
      <c r="EQU86"/>
      <c r="EQV86"/>
      <c r="EQW86"/>
      <c r="EQX86" s="14"/>
      <c r="EQY86" s="10"/>
      <c r="EQZ86"/>
      <c r="ERA86" s="10"/>
      <c r="ERB86"/>
      <c r="ERC86"/>
      <c r="ERD86"/>
      <c r="ERE86" s="14"/>
      <c r="ERF86" s="10"/>
      <c r="ERG86"/>
      <c r="ERH86" s="10"/>
      <c r="ERI86"/>
      <c r="ERJ86"/>
      <c r="ERK86"/>
      <c r="ERL86" s="14"/>
      <c r="ERM86" s="10"/>
      <c r="ERN86"/>
      <c r="ERO86" s="10"/>
      <c r="ERP86"/>
      <c r="ERQ86"/>
      <c r="ERR86"/>
      <c r="ERS86" s="14"/>
      <c r="ERT86" s="10"/>
      <c r="ERU86"/>
      <c r="ERV86" s="10"/>
      <c r="ERW86"/>
      <c r="ERX86"/>
      <c r="ERY86"/>
      <c r="ERZ86" s="14"/>
      <c r="ESA86" s="10"/>
      <c r="ESB86"/>
      <c r="ESC86" s="10"/>
      <c r="ESD86"/>
      <c r="ESE86"/>
      <c r="ESF86"/>
      <c r="ESG86" s="14"/>
      <c r="ESH86" s="10"/>
      <c r="ESI86"/>
      <c r="ESJ86" s="10"/>
      <c r="ESK86"/>
      <c r="ESL86"/>
      <c r="ESM86"/>
      <c r="ESN86" s="14"/>
      <c r="ESO86" s="10"/>
      <c r="ESP86"/>
      <c r="ESQ86" s="10"/>
      <c r="ESR86"/>
      <c r="ESS86"/>
      <c r="EST86"/>
      <c r="ESU86" s="14"/>
      <c r="ESV86" s="10"/>
      <c r="ESW86"/>
      <c r="ESX86" s="10"/>
      <c r="ESY86"/>
      <c r="ESZ86"/>
      <c r="ETA86"/>
      <c r="ETB86" s="14"/>
      <c r="ETC86" s="10"/>
      <c r="ETD86"/>
      <c r="ETE86" s="10"/>
      <c r="ETF86"/>
      <c r="ETG86"/>
      <c r="ETH86"/>
      <c r="ETI86" s="14"/>
      <c r="ETJ86" s="10"/>
      <c r="ETK86"/>
      <c r="ETL86" s="10"/>
      <c r="ETM86"/>
      <c r="ETN86"/>
      <c r="ETO86"/>
      <c r="ETP86" s="14"/>
      <c r="ETQ86" s="10"/>
      <c r="ETR86"/>
      <c r="ETS86" s="10"/>
      <c r="ETT86"/>
      <c r="ETU86"/>
      <c r="ETV86"/>
      <c r="ETW86" s="14"/>
      <c r="ETX86" s="10"/>
      <c r="ETY86"/>
      <c r="ETZ86" s="10"/>
      <c r="EUA86"/>
      <c r="EUB86"/>
      <c r="EUC86"/>
      <c r="EUD86" s="14"/>
      <c r="EUE86" s="10"/>
      <c r="EUF86"/>
      <c r="EUG86" s="10"/>
      <c r="EUH86"/>
      <c r="EUI86"/>
      <c r="EUJ86"/>
      <c r="EUK86" s="14"/>
      <c r="EUL86" s="10"/>
      <c r="EUM86"/>
      <c r="EUN86" s="10"/>
      <c r="EUO86"/>
      <c r="EUP86"/>
      <c r="EUQ86"/>
      <c r="EUR86" s="14"/>
      <c r="EUS86" s="10"/>
      <c r="EUT86"/>
      <c r="EUU86" s="10"/>
      <c r="EUV86"/>
      <c r="EUW86"/>
      <c r="EUX86"/>
      <c r="EUY86" s="14"/>
      <c r="EUZ86" s="10"/>
      <c r="EVA86"/>
      <c r="EVB86" s="10"/>
      <c r="EVC86"/>
      <c r="EVD86"/>
      <c r="EVE86"/>
      <c r="EVF86" s="14"/>
      <c r="EVG86" s="10"/>
      <c r="EVH86"/>
      <c r="EVI86" s="10"/>
      <c r="EVJ86"/>
      <c r="EVK86"/>
      <c r="EVL86"/>
      <c r="EVM86" s="14"/>
      <c r="EVN86" s="10"/>
      <c r="EVO86"/>
      <c r="EVP86" s="10"/>
      <c r="EVQ86"/>
      <c r="EVR86"/>
      <c r="EVS86"/>
      <c r="EVT86" s="14"/>
      <c r="EVU86" s="10"/>
      <c r="EVV86"/>
      <c r="EVW86" s="10"/>
      <c r="EVX86"/>
      <c r="EVY86"/>
      <c r="EVZ86"/>
      <c r="EWA86" s="14"/>
      <c r="EWB86" s="10"/>
      <c r="EWC86"/>
      <c r="EWD86" s="10"/>
      <c r="EWE86"/>
      <c r="EWF86"/>
      <c r="EWG86"/>
      <c r="EWH86" s="14"/>
      <c r="EWI86" s="10"/>
      <c r="EWJ86"/>
      <c r="EWK86" s="10"/>
      <c r="EWL86"/>
      <c r="EWM86"/>
      <c r="EWN86"/>
      <c r="EWO86" s="14"/>
      <c r="EWP86" s="10"/>
      <c r="EWQ86"/>
      <c r="EWR86" s="10"/>
      <c r="EWS86"/>
      <c r="EWT86"/>
      <c r="EWU86"/>
      <c r="EWV86" s="14"/>
      <c r="EWW86" s="10"/>
      <c r="EWX86"/>
      <c r="EWY86" s="10"/>
      <c r="EWZ86"/>
      <c r="EXA86"/>
      <c r="EXB86"/>
      <c r="EXC86" s="14"/>
      <c r="EXD86" s="10"/>
      <c r="EXE86"/>
      <c r="EXF86" s="10"/>
      <c r="EXG86"/>
      <c r="EXH86"/>
      <c r="EXI86"/>
      <c r="EXJ86" s="14"/>
      <c r="EXK86" s="10"/>
      <c r="EXL86"/>
      <c r="EXM86" s="10"/>
      <c r="EXN86"/>
      <c r="EXO86"/>
      <c r="EXP86"/>
      <c r="EXQ86" s="14"/>
      <c r="EXR86" s="10"/>
      <c r="EXS86"/>
      <c r="EXT86" s="10"/>
      <c r="EXU86"/>
      <c r="EXV86"/>
      <c r="EXW86"/>
      <c r="EXX86" s="14"/>
      <c r="EXY86" s="10"/>
      <c r="EXZ86"/>
      <c r="EYA86" s="10"/>
      <c r="EYB86"/>
      <c r="EYC86"/>
      <c r="EYD86"/>
      <c r="EYE86" s="14"/>
      <c r="EYF86" s="26"/>
      <c r="EYG86"/>
      <c r="EYH86" s="10"/>
      <c r="EYI86"/>
      <c r="EYJ86"/>
      <c r="EYK86"/>
      <c r="EYL86" s="14"/>
      <c r="EYM86" s="26"/>
      <c r="EYN86"/>
      <c r="EYO86" s="10"/>
      <c r="EYP86"/>
      <c r="EYQ86"/>
      <c r="EYR86"/>
      <c r="EYS86" s="39"/>
      <c r="EYT86" s="81"/>
      <c r="EYU86" s="10"/>
      <c r="EYV86" s="10"/>
      <c r="EYW86" s="14"/>
      <c r="EYX86" s="14"/>
      <c r="EYY86"/>
      <c r="EYZ86" s="10"/>
      <c r="EZA86"/>
      <c r="EZB86" s="10"/>
      <c r="EZC86" s="6"/>
      <c r="EZD86"/>
      <c r="EZE86"/>
      <c r="EZF86" s="14"/>
      <c r="EZG86" s="10"/>
      <c r="EZH86"/>
      <c r="EZI86" s="10"/>
      <c r="EZJ86"/>
      <c r="EZK86"/>
      <c r="EZL86"/>
      <c r="EZM86" s="14"/>
      <c r="EZN86" s="10"/>
      <c r="EZO86"/>
      <c r="EZP86" s="10"/>
      <c r="EZQ86"/>
      <c r="EZR86"/>
      <c r="EZS86"/>
      <c r="EZT86" s="14"/>
      <c r="EZU86" s="10"/>
      <c r="EZV86"/>
      <c r="EZW86" s="10"/>
      <c r="EZX86"/>
      <c r="EZY86"/>
      <c r="EZZ86"/>
      <c r="FAA86" s="14"/>
      <c r="FAB86" s="10"/>
      <c r="FAC86"/>
      <c r="FAD86" s="10"/>
      <c r="FAE86"/>
      <c r="FAF86"/>
      <c r="FAG86"/>
      <c r="FAH86" s="14"/>
      <c r="FAI86" s="10"/>
      <c r="FAJ86"/>
      <c r="FAK86" s="10"/>
      <c r="FAL86"/>
      <c r="FAM86"/>
      <c r="FAN86"/>
      <c r="FAO86" s="14"/>
      <c r="FAP86" s="10"/>
      <c r="FAQ86"/>
      <c r="FAR86" s="10"/>
      <c r="FAS86"/>
      <c r="FAT86"/>
      <c r="FAU86"/>
      <c r="FAV86" s="14"/>
      <c r="FAW86" s="10"/>
      <c r="FAX86"/>
      <c r="FAY86" s="10"/>
      <c r="FAZ86"/>
      <c r="FBA86"/>
      <c r="FBB86"/>
      <c r="FBC86" s="14"/>
      <c r="FBD86" s="10"/>
      <c r="FBE86"/>
      <c r="FBF86" s="10"/>
      <c r="FBG86"/>
      <c r="FBH86"/>
      <c r="FBI86"/>
      <c r="FBJ86" s="14"/>
      <c r="FBK86" s="10"/>
      <c r="FBL86"/>
      <c r="FBM86" s="10"/>
      <c r="FBN86"/>
      <c r="FBO86"/>
      <c r="FBP86"/>
      <c r="FBQ86" s="14"/>
      <c r="FBR86" s="10"/>
      <c r="FBS86"/>
      <c r="FBT86" s="10"/>
      <c r="FBU86"/>
      <c r="FBV86"/>
      <c r="FBW86"/>
      <c r="FBX86" s="14"/>
      <c r="FBY86" s="10"/>
      <c r="FBZ86"/>
      <c r="FCA86" s="10"/>
      <c r="FCB86"/>
      <c r="FCC86"/>
      <c r="FCD86"/>
      <c r="FCE86" s="14"/>
      <c r="FCF86" s="10"/>
      <c r="FCG86"/>
      <c r="FCH86" s="10"/>
      <c r="FCI86"/>
      <c r="FCJ86"/>
      <c r="FCK86"/>
      <c r="FCL86" s="14"/>
      <c r="FCM86" s="10"/>
      <c r="FCN86"/>
      <c r="FCO86" s="10"/>
      <c r="FCP86"/>
      <c r="FCQ86"/>
      <c r="FCR86"/>
      <c r="FCS86" s="14"/>
      <c r="FCT86" s="10"/>
      <c r="FCU86"/>
      <c r="FCV86" s="10"/>
      <c r="FCW86"/>
      <c r="FCX86"/>
      <c r="FCY86"/>
      <c r="FCZ86" s="14"/>
      <c r="FDA86" s="10"/>
      <c r="FDB86"/>
      <c r="FDC86" s="10"/>
      <c r="FDD86"/>
      <c r="FDE86"/>
      <c r="FDF86"/>
      <c r="FDG86" s="14"/>
      <c r="FDH86" s="10"/>
      <c r="FDI86"/>
      <c r="FDJ86" s="10"/>
      <c r="FDK86"/>
      <c r="FDL86"/>
      <c r="FDM86"/>
      <c r="FDN86" s="14"/>
      <c r="FDO86" s="10"/>
      <c r="FDP86"/>
      <c r="FDQ86" s="10"/>
      <c r="FDR86"/>
      <c r="FDS86"/>
      <c r="FDT86"/>
      <c r="FDU86" s="14"/>
      <c r="FDV86" s="10"/>
      <c r="FDW86"/>
      <c r="FDX86" s="10"/>
      <c r="FDY86"/>
      <c r="FDZ86"/>
      <c r="FEA86"/>
      <c r="FEB86" s="14"/>
      <c r="FEC86" s="10"/>
      <c r="FED86"/>
      <c r="FEE86" s="10"/>
      <c r="FEF86"/>
      <c r="FEG86"/>
      <c r="FEH86"/>
      <c r="FEI86" s="14"/>
      <c r="FEJ86" s="10"/>
      <c r="FEK86"/>
      <c r="FEL86" s="10"/>
      <c r="FEM86"/>
      <c r="FEN86"/>
      <c r="FEO86"/>
      <c r="FEP86" s="14"/>
      <c r="FEQ86" s="10"/>
      <c r="FER86"/>
      <c r="FES86" s="10"/>
      <c r="FET86"/>
      <c r="FEU86"/>
      <c r="FEV86"/>
      <c r="FEW86" s="14"/>
      <c r="FEX86" s="10"/>
      <c r="FEY86"/>
      <c r="FEZ86" s="10"/>
      <c r="FFA86"/>
      <c r="FFB86"/>
      <c r="FFC86"/>
      <c r="FFD86" s="14"/>
      <c r="FFE86" s="10"/>
      <c r="FFF86"/>
      <c r="FFG86" s="10"/>
      <c r="FFH86"/>
      <c r="FFI86"/>
      <c r="FFJ86"/>
      <c r="FFK86" s="14"/>
      <c r="FFL86" s="10"/>
      <c r="FFM86"/>
      <c r="FFN86" s="10"/>
      <c r="FFO86"/>
      <c r="FFP86"/>
      <c r="FFQ86"/>
      <c r="FFR86" s="14"/>
      <c r="FFS86" s="10"/>
      <c r="FFT86"/>
      <c r="FFU86" s="10"/>
      <c r="FFV86"/>
      <c r="FFW86"/>
      <c r="FFX86"/>
      <c r="FFY86" s="14"/>
      <c r="FFZ86" s="10"/>
      <c r="FGA86"/>
      <c r="FGB86" s="10"/>
      <c r="FGC86"/>
      <c r="FGD86"/>
      <c r="FGE86"/>
      <c r="FGF86" s="14"/>
      <c r="FGG86" s="10"/>
      <c r="FGH86"/>
      <c r="FGI86" s="10"/>
      <c r="FGJ86"/>
      <c r="FGK86"/>
      <c r="FGL86"/>
      <c r="FGM86" s="14"/>
      <c r="FGN86" s="10"/>
      <c r="FGO86"/>
      <c r="FGP86" s="10"/>
      <c r="FGQ86"/>
      <c r="FGR86"/>
      <c r="FGS86"/>
      <c r="FGT86" s="14"/>
      <c r="FGU86" s="10"/>
      <c r="FGV86"/>
      <c r="FGW86" s="10"/>
      <c r="FGX86"/>
      <c r="FGY86"/>
      <c r="FGZ86"/>
      <c r="FHA86" s="14"/>
      <c r="FHB86" s="10"/>
      <c r="FHC86"/>
      <c r="FHD86" s="10"/>
      <c r="FHE86"/>
      <c r="FHF86"/>
      <c r="FHG86"/>
      <c r="FHH86" s="14"/>
      <c r="FHI86" s="26"/>
      <c r="FHJ86"/>
      <c r="FHK86" s="10"/>
      <c r="FHL86"/>
      <c r="FHM86"/>
      <c r="FHN86"/>
      <c r="FHO86" s="14"/>
      <c r="FHP86" s="26"/>
      <c r="FHQ86"/>
      <c r="FHR86" s="10"/>
      <c r="FHS86"/>
      <c r="FHT86"/>
      <c r="FHU86"/>
      <c r="FHV86" s="39"/>
      <c r="FHW86" s="81"/>
      <c r="FHX86" s="10"/>
      <c r="FHY86" s="10"/>
      <c r="FHZ86" s="14"/>
      <c r="FIA86" s="14"/>
      <c r="FIB86"/>
      <c r="FIC86" s="10"/>
      <c r="FID86"/>
      <c r="FIE86" s="10"/>
      <c r="FIF86" s="6"/>
      <c r="FIG86"/>
      <c r="FIH86"/>
      <c r="FII86" s="14"/>
      <c r="FIJ86" s="10"/>
      <c r="FIK86"/>
      <c r="FIL86" s="10"/>
      <c r="FIM86"/>
      <c r="FIN86"/>
      <c r="FIO86"/>
      <c r="FIP86" s="14"/>
      <c r="FIQ86" s="10"/>
      <c r="FIR86"/>
      <c r="FIS86" s="10"/>
      <c r="FIT86"/>
      <c r="FIU86"/>
      <c r="FIV86"/>
      <c r="FIW86" s="14"/>
      <c r="FIX86" s="10"/>
      <c r="FIY86"/>
      <c r="FIZ86" s="10"/>
      <c r="FJA86"/>
      <c r="FJB86"/>
      <c r="FJC86"/>
      <c r="FJD86" s="14"/>
      <c r="FJE86" s="10"/>
      <c r="FJF86"/>
      <c r="FJG86" s="10"/>
      <c r="FJH86"/>
      <c r="FJI86"/>
      <c r="FJJ86"/>
      <c r="FJK86" s="14"/>
      <c r="FJL86" s="10"/>
      <c r="FJM86"/>
      <c r="FJN86" s="10"/>
      <c r="FJO86"/>
      <c r="FJP86"/>
      <c r="FJQ86"/>
      <c r="FJR86" s="14"/>
      <c r="FJS86" s="10"/>
      <c r="FJT86"/>
      <c r="FJU86" s="10"/>
      <c r="FJV86"/>
      <c r="FJW86"/>
      <c r="FJX86"/>
      <c r="FJY86" s="14"/>
      <c r="FJZ86" s="10"/>
      <c r="FKA86"/>
      <c r="FKB86" s="10"/>
      <c r="FKC86"/>
      <c r="FKD86"/>
      <c r="FKE86"/>
      <c r="FKF86" s="14"/>
      <c r="FKG86" s="10"/>
      <c r="FKH86"/>
      <c r="FKI86" s="10"/>
      <c r="FKJ86"/>
      <c r="FKK86"/>
      <c r="FKL86"/>
      <c r="FKM86" s="14"/>
      <c r="FKN86" s="10"/>
      <c r="FKO86"/>
      <c r="FKP86" s="10"/>
      <c r="FKQ86"/>
      <c r="FKR86"/>
      <c r="FKS86"/>
      <c r="FKT86" s="14"/>
      <c r="FKU86" s="10"/>
      <c r="FKV86"/>
      <c r="FKW86" s="10"/>
      <c r="FKX86"/>
      <c r="FKY86"/>
      <c r="FKZ86"/>
      <c r="FLA86" s="14"/>
      <c r="FLB86" s="10"/>
      <c r="FLC86"/>
      <c r="FLD86" s="10"/>
      <c r="FLE86"/>
      <c r="FLF86"/>
      <c r="FLG86"/>
      <c r="FLH86" s="14"/>
      <c r="FLI86" s="10"/>
      <c r="FLJ86"/>
      <c r="FLK86" s="10"/>
      <c r="FLL86"/>
      <c r="FLM86"/>
      <c r="FLN86"/>
      <c r="FLO86" s="14"/>
      <c r="FLP86" s="10"/>
      <c r="FLQ86"/>
      <c r="FLR86" s="10"/>
      <c r="FLS86"/>
      <c r="FLT86"/>
      <c r="FLU86"/>
      <c r="FLV86" s="14"/>
      <c r="FLW86" s="10"/>
      <c r="FLX86"/>
      <c r="FLY86" s="10"/>
      <c r="FLZ86"/>
      <c r="FMA86"/>
      <c r="FMB86"/>
      <c r="FMC86" s="14"/>
      <c r="FMD86" s="10"/>
      <c r="FME86"/>
      <c r="FMF86" s="10"/>
      <c r="FMG86"/>
      <c r="FMH86"/>
      <c r="FMI86"/>
      <c r="FMJ86" s="14"/>
      <c r="FMK86" s="10"/>
      <c r="FML86"/>
      <c r="FMM86" s="10"/>
      <c r="FMN86"/>
      <c r="FMO86"/>
      <c r="FMP86"/>
      <c r="FMQ86" s="14"/>
      <c r="FMR86" s="10"/>
      <c r="FMS86"/>
      <c r="FMT86" s="10"/>
      <c r="FMU86"/>
      <c r="FMV86"/>
      <c r="FMW86"/>
      <c r="FMX86" s="14"/>
      <c r="FMY86" s="10"/>
      <c r="FMZ86"/>
      <c r="FNA86" s="10"/>
      <c r="FNB86"/>
      <c r="FNC86"/>
      <c r="FND86"/>
      <c r="FNE86" s="14"/>
      <c r="FNF86" s="10"/>
      <c r="FNG86"/>
      <c r="FNH86" s="10"/>
      <c r="FNI86"/>
      <c r="FNJ86"/>
      <c r="FNK86"/>
      <c r="FNL86" s="14"/>
      <c r="FNM86" s="10"/>
      <c r="FNN86"/>
      <c r="FNO86" s="10"/>
      <c r="FNP86"/>
      <c r="FNQ86"/>
      <c r="FNR86"/>
      <c r="FNS86" s="14"/>
      <c r="FNT86" s="10"/>
      <c r="FNU86"/>
      <c r="FNV86" s="10"/>
      <c r="FNW86"/>
      <c r="FNX86"/>
      <c r="FNY86"/>
      <c r="FNZ86" s="14"/>
      <c r="FOA86" s="10"/>
      <c r="FOB86"/>
      <c r="FOC86" s="10"/>
      <c r="FOD86"/>
      <c r="FOE86"/>
      <c r="FOF86"/>
      <c r="FOG86" s="14"/>
      <c r="FOH86" s="10"/>
      <c r="FOI86"/>
      <c r="FOJ86" s="10"/>
      <c r="FOK86"/>
      <c r="FOL86"/>
      <c r="FOM86"/>
      <c r="FON86" s="14"/>
      <c r="FOO86" s="10"/>
      <c r="FOP86"/>
      <c r="FOQ86" s="10"/>
      <c r="FOR86"/>
      <c r="FOS86"/>
      <c r="FOT86"/>
      <c r="FOU86" s="14"/>
      <c r="FOV86" s="10"/>
      <c r="FOW86"/>
      <c r="FOX86" s="10"/>
      <c r="FOY86"/>
      <c r="FOZ86"/>
      <c r="FPA86"/>
      <c r="FPB86" s="14"/>
      <c r="FPC86" s="10"/>
      <c r="FPD86"/>
      <c r="FPE86" s="10"/>
      <c r="FPF86"/>
      <c r="FPG86"/>
      <c r="FPH86"/>
      <c r="FPI86" s="14"/>
      <c r="FPJ86" s="10"/>
      <c r="FPK86"/>
      <c r="FPL86" s="10"/>
      <c r="FPM86"/>
      <c r="FPN86"/>
      <c r="FPO86"/>
      <c r="FPP86" s="14"/>
      <c r="FPQ86" s="10"/>
      <c r="FPR86"/>
      <c r="FPS86" s="10"/>
      <c r="FPT86"/>
      <c r="FPU86"/>
      <c r="FPV86"/>
      <c r="FPW86" s="14"/>
      <c r="FPX86" s="10"/>
      <c r="FPY86"/>
      <c r="FPZ86" s="10"/>
      <c r="FQA86"/>
      <c r="FQB86"/>
      <c r="FQC86"/>
      <c r="FQD86" s="14"/>
      <c r="FQE86" s="10"/>
      <c r="FQF86"/>
      <c r="FQG86" s="10"/>
      <c r="FQH86"/>
      <c r="FQI86"/>
      <c r="FQJ86"/>
      <c r="FQK86" s="14"/>
      <c r="FQL86" s="26"/>
      <c r="FQM86"/>
      <c r="FQN86" s="10"/>
      <c r="FQO86"/>
      <c r="FQP86"/>
      <c r="FQQ86"/>
      <c r="FQR86" s="14"/>
      <c r="FQS86" s="26"/>
      <c r="FQT86"/>
      <c r="FQU86" s="10"/>
      <c r="FQV86"/>
      <c r="FQW86"/>
      <c r="FQX86"/>
      <c r="FQY86" s="39"/>
      <c r="FQZ86" s="81"/>
      <c r="FRA86" s="10"/>
      <c r="FRB86" s="10"/>
      <c r="FRC86" s="14"/>
      <c r="FRD86" s="14"/>
      <c r="FRE86"/>
      <c r="FRF86" s="10"/>
      <c r="FRG86"/>
      <c r="FRH86" s="10"/>
      <c r="FRI86" s="6"/>
      <c r="FRJ86"/>
      <c r="FRK86"/>
      <c r="FRL86" s="14"/>
      <c r="FRM86" s="10"/>
      <c r="FRN86"/>
      <c r="FRO86" s="10"/>
      <c r="FRP86"/>
      <c r="FRQ86"/>
      <c r="FRR86"/>
      <c r="FRS86" s="14"/>
      <c r="FRT86" s="10"/>
      <c r="FRU86"/>
      <c r="FRV86" s="10"/>
      <c r="FRW86"/>
      <c r="FRX86"/>
      <c r="FRY86"/>
      <c r="FRZ86" s="14"/>
      <c r="FSA86" s="10"/>
      <c r="FSB86"/>
      <c r="FSC86" s="10"/>
      <c r="FSD86"/>
      <c r="FSE86"/>
      <c r="FSF86"/>
      <c r="FSG86" s="14"/>
      <c r="FSH86" s="10"/>
      <c r="FSI86"/>
      <c r="FSJ86" s="10"/>
      <c r="FSK86"/>
      <c r="FSL86"/>
      <c r="FSM86"/>
      <c r="FSN86" s="14"/>
      <c r="FSO86" s="10"/>
      <c r="FSP86"/>
      <c r="FSQ86" s="10"/>
      <c r="FSR86"/>
      <c r="FSS86"/>
      <c r="FST86"/>
      <c r="FSU86" s="14"/>
      <c r="FSV86" s="10"/>
      <c r="FSW86"/>
      <c r="FSX86" s="10"/>
      <c r="FSY86"/>
      <c r="FSZ86"/>
      <c r="FTA86"/>
      <c r="FTB86" s="14"/>
      <c r="FTC86" s="10"/>
      <c r="FTD86"/>
      <c r="FTE86" s="10"/>
      <c r="FTF86"/>
      <c r="FTG86"/>
      <c r="FTH86"/>
      <c r="FTI86" s="14"/>
      <c r="FTJ86" s="10"/>
      <c r="FTK86"/>
      <c r="FTL86" s="10"/>
      <c r="FTM86"/>
      <c r="FTN86"/>
      <c r="FTO86"/>
      <c r="FTP86" s="14"/>
      <c r="FTQ86" s="10"/>
      <c r="FTR86"/>
      <c r="FTS86" s="10"/>
      <c r="FTT86"/>
      <c r="FTU86"/>
      <c r="FTV86"/>
      <c r="FTW86" s="14"/>
      <c r="FTX86" s="10"/>
      <c r="FTY86"/>
      <c r="FTZ86" s="10"/>
      <c r="FUA86"/>
      <c r="FUB86"/>
      <c r="FUC86"/>
      <c r="FUD86" s="14"/>
      <c r="FUE86" s="10"/>
      <c r="FUF86"/>
      <c r="FUG86" s="10"/>
      <c r="FUH86"/>
      <c r="FUI86"/>
      <c r="FUJ86"/>
      <c r="FUK86" s="14"/>
      <c r="FUL86" s="10"/>
      <c r="FUM86"/>
      <c r="FUN86" s="10"/>
      <c r="FUO86"/>
      <c r="FUP86"/>
      <c r="FUQ86"/>
      <c r="FUR86" s="14"/>
      <c r="FUS86" s="10"/>
      <c r="FUT86"/>
      <c r="FUU86" s="10"/>
      <c r="FUV86"/>
      <c r="FUW86"/>
      <c r="FUX86"/>
      <c r="FUY86" s="14"/>
      <c r="FUZ86" s="10"/>
      <c r="FVA86"/>
      <c r="FVB86" s="10"/>
      <c r="FVC86"/>
      <c r="FVD86"/>
      <c r="FVE86"/>
      <c r="FVF86" s="14"/>
      <c r="FVG86" s="10"/>
      <c r="FVH86"/>
      <c r="FVI86" s="10"/>
      <c r="FVJ86"/>
      <c r="FVK86"/>
      <c r="FVL86"/>
      <c r="FVM86" s="14"/>
      <c r="FVN86" s="10"/>
      <c r="FVO86"/>
      <c r="FVP86" s="10"/>
      <c r="FVQ86"/>
      <c r="FVR86"/>
      <c r="FVS86"/>
      <c r="FVT86" s="14"/>
      <c r="FVU86" s="10"/>
      <c r="FVV86"/>
      <c r="FVW86" s="10"/>
      <c r="FVX86"/>
      <c r="FVY86"/>
      <c r="FVZ86"/>
      <c r="FWA86" s="14"/>
      <c r="FWB86" s="10"/>
      <c r="FWC86"/>
      <c r="FWD86" s="10"/>
      <c r="FWE86"/>
      <c r="FWF86"/>
      <c r="FWG86"/>
      <c r="FWH86" s="14"/>
      <c r="FWI86" s="10"/>
      <c r="FWJ86"/>
      <c r="FWK86" s="10"/>
      <c r="FWL86"/>
      <c r="FWM86"/>
      <c r="FWN86"/>
      <c r="FWO86" s="14"/>
      <c r="FWP86" s="10"/>
      <c r="FWQ86"/>
      <c r="FWR86" s="10"/>
      <c r="FWS86"/>
      <c r="FWT86"/>
      <c r="FWU86"/>
      <c r="FWV86" s="14"/>
      <c r="FWW86" s="10"/>
      <c r="FWX86"/>
      <c r="FWY86" s="10"/>
      <c r="FWZ86"/>
      <c r="FXA86"/>
      <c r="FXB86"/>
      <c r="FXC86" s="14"/>
      <c r="FXD86" s="10"/>
      <c r="FXE86"/>
      <c r="FXF86" s="10"/>
      <c r="FXG86"/>
      <c r="FXH86"/>
      <c r="FXI86"/>
      <c r="FXJ86" s="14"/>
      <c r="FXK86" s="10"/>
      <c r="FXL86"/>
      <c r="FXM86" s="10"/>
      <c r="FXN86"/>
      <c r="FXO86"/>
      <c r="FXP86"/>
      <c r="FXQ86" s="14"/>
      <c r="FXR86" s="10"/>
      <c r="FXS86"/>
      <c r="FXT86" s="10"/>
      <c r="FXU86"/>
      <c r="FXV86"/>
      <c r="FXW86"/>
      <c r="FXX86" s="14"/>
      <c r="FXY86" s="10"/>
      <c r="FXZ86"/>
      <c r="FYA86" s="10"/>
      <c r="FYB86"/>
      <c r="FYC86"/>
      <c r="FYD86"/>
      <c r="FYE86" s="14"/>
      <c r="FYF86" s="10"/>
      <c r="FYG86"/>
      <c r="FYH86" s="10"/>
      <c r="FYI86"/>
      <c r="FYJ86"/>
      <c r="FYK86"/>
      <c r="FYL86" s="14"/>
      <c r="FYM86" s="10"/>
      <c r="FYN86"/>
      <c r="FYO86" s="10"/>
      <c r="FYP86"/>
      <c r="FYQ86"/>
      <c r="FYR86"/>
      <c r="FYS86" s="14"/>
      <c r="FYT86" s="10"/>
      <c r="FYU86"/>
      <c r="FYV86" s="10"/>
      <c r="FYW86"/>
      <c r="FYX86"/>
      <c r="FYY86"/>
      <c r="FYZ86" s="14"/>
      <c r="FZA86" s="10"/>
      <c r="FZB86"/>
      <c r="FZC86" s="10"/>
      <c r="FZD86"/>
      <c r="FZE86"/>
      <c r="FZF86"/>
      <c r="FZG86" s="14"/>
      <c r="FZH86" s="10"/>
      <c r="FZI86"/>
      <c r="FZJ86" s="10"/>
      <c r="FZK86"/>
      <c r="FZL86"/>
      <c r="FZM86"/>
      <c r="FZN86" s="14"/>
      <c r="FZO86" s="26"/>
      <c r="FZP86"/>
      <c r="FZQ86" s="10"/>
      <c r="FZR86"/>
      <c r="FZS86"/>
      <c r="FZT86"/>
      <c r="FZU86" s="14"/>
      <c r="FZV86" s="26"/>
      <c r="FZW86"/>
      <c r="FZX86" s="10"/>
      <c r="FZY86"/>
      <c r="FZZ86"/>
      <c r="GAA86"/>
      <c r="GAB86" s="39"/>
      <c r="GAC86" s="81"/>
      <c r="GAD86" s="10"/>
      <c r="GAE86" s="10"/>
      <c r="GAF86" s="14"/>
      <c r="GAG86" s="14"/>
      <c r="GAH86"/>
      <c r="GAI86" s="10"/>
      <c r="GAJ86"/>
      <c r="GAK86" s="10"/>
      <c r="GAL86" s="6"/>
      <c r="GAM86"/>
      <c r="GAN86"/>
      <c r="GAO86" s="14"/>
      <c r="GAP86" s="10"/>
      <c r="GAQ86"/>
      <c r="GAR86" s="10"/>
      <c r="GAS86"/>
      <c r="GAT86"/>
      <c r="GAU86"/>
      <c r="GAV86" s="14"/>
      <c r="GAW86" s="10"/>
      <c r="GAX86"/>
      <c r="GAY86" s="10"/>
      <c r="GAZ86"/>
      <c r="GBA86"/>
      <c r="GBB86"/>
      <c r="GBC86" s="14"/>
      <c r="GBD86" s="10"/>
      <c r="GBE86"/>
      <c r="GBF86" s="10"/>
      <c r="GBG86"/>
      <c r="GBH86"/>
      <c r="GBI86"/>
      <c r="GBJ86" s="14"/>
      <c r="GBK86" s="10"/>
      <c r="GBL86"/>
      <c r="GBM86" s="10"/>
      <c r="GBN86"/>
      <c r="GBO86"/>
      <c r="GBP86"/>
      <c r="GBQ86" s="14"/>
      <c r="GBR86" s="10"/>
      <c r="GBS86"/>
      <c r="GBT86" s="10"/>
      <c r="GBU86"/>
      <c r="GBV86"/>
      <c r="GBW86"/>
      <c r="GBX86" s="14"/>
      <c r="GBY86" s="10"/>
      <c r="GBZ86"/>
      <c r="GCA86" s="10"/>
      <c r="GCB86"/>
      <c r="GCC86"/>
      <c r="GCD86"/>
      <c r="GCE86" s="14"/>
      <c r="GCF86" s="10"/>
      <c r="GCG86"/>
      <c r="GCH86" s="10"/>
      <c r="GCI86"/>
      <c r="GCJ86"/>
      <c r="GCK86"/>
      <c r="GCL86" s="14"/>
      <c r="GCM86" s="10"/>
      <c r="GCN86"/>
      <c r="GCO86" s="10"/>
      <c r="GCP86"/>
      <c r="GCQ86"/>
      <c r="GCR86"/>
      <c r="GCS86" s="14"/>
      <c r="GCT86" s="10"/>
      <c r="GCU86"/>
      <c r="GCV86" s="10"/>
      <c r="GCW86"/>
      <c r="GCX86"/>
      <c r="GCY86"/>
      <c r="GCZ86" s="14"/>
      <c r="GDA86" s="10"/>
      <c r="GDB86"/>
      <c r="GDC86" s="10"/>
      <c r="GDD86"/>
      <c r="GDE86"/>
      <c r="GDF86"/>
      <c r="GDG86" s="14"/>
      <c r="GDH86" s="10"/>
      <c r="GDI86"/>
      <c r="GDJ86" s="10"/>
      <c r="GDK86"/>
      <c r="GDL86"/>
      <c r="GDM86"/>
      <c r="GDN86" s="14"/>
      <c r="GDO86" s="10"/>
      <c r="GDP86"/>
      <c r="GDQ86" s="10"/>
      <c r="GDR86"/>
      <c r="GDS86"/>
      <c r="GDT86"/>
      <c r="GDU86" s="14"/>
      <c r="GDV86" s="10"/>
      <c r="GDW86"/>
      <c r="GDX86" s="10"/>
      <c r="GDY86"/>
      <c r="GDZ86"/>
      <c r="GEA86"/>
      <c r="GEB86" s="14"/>
      <c r="GEC86" s="10"/>
      <c r="GED86"/>
      <c r="GEE86" s="10"/>
      <c r="GEF86"/>
      <c r="GEG86"/>
      <c r="GEH86"/>
      <c r="GEI86" s="14"/>
      <c r="GEJ86" s="10"/>
      <c r="GEK86"/>
      <c r="GEL86" s="10"/>
      <c r="GEM86"/>
      <c r="GEN86"/>
      <c r="GEO86"/>
      <c r="GEP86" s="14"/>
      <c r="GEQ86" s="10"/>
      <c r="GER86"/>
      <c r="GES86" s="10"/>
      <c r="GET86"/>
      <c r="GEU86"/>
      <c r="GEV86"/>
      <c r="GEW86" s="14"/>
      <c r="GEX86" s="10"/>
      <c r="GEY86"/>
      <c r="GEZ86" s="10"/>
      <c r="GFA86"/>
      <c r="GFB86"/>
      <c r="GFC86"/>
      <c r="GFD86" s="14"/>
      <c r="GFE86" s="10"/>
      <c r="GFF86"/>
      <c r="GFG86" s="10"/>
      <c r="GFH86"/>
      <c r="GFI86"/>
      <c r="GFJ86"/>
      <c r="GFK86" s="14"/>
      <c r="GFL86" s="10"/>
      <c r="GFM86"/>
      <c r="GFN86" s="10"/>
      <c r="GFO86"/>
      <c r="GFP86"/>
      <c r="GFQ86"/>
      <c r="GFR86" s="14"/>
      <c r="GFS86" s="10"/>
      <c r="GFT86"/>
      <c r="GFU86" s="10"/>
      <c r="GFV86"/>
      <c r="GFW86"/>
      <c r="GFX86"/>
      <c r="GFY86" s="14"/>
      <c r="GFZ86" s="10"/>
      <c r="GGA86"/>
      <c r="GGB86" s="10"/>
      <c r="GGC86"/>
      <c r="GGD86"/>
      <c r="GGE86"/>
      <c r="GGF86" s="14"/>
      <c r="GGG86" s="10"/>
      <c r="GGH86"/>
      <c r="GGI86" s="10"/>
      <c r="GGJ86"/>
      <c r="GGK86"/>
      <c r="GGL86"/>
      <c r="GGM86" s="14"/>
      <c r="GGN86" s="10"/>
      <c r="GGO86"/>
      <c r="GGP86" s="10"/>
      <c r="GGQ86"/>
      <c r="GGR86"/>
      <c r="GGS86"/>
      <c r="GGT86" s="14"/>
      <c r="GGU86" s="10"/>
      <c r="GGV86"/>
      <c r="GGW86" s="10"/>
      <c r="GGX86"/>
      <c r="GGY86"/>
      <c r="GGZ86"/>
      <c r="GHA86" s="14"/>
      <c r="GHB86" s="10"/>
      <c r="GHC86"/>
      <c r="GHD86" s="10"/>
      <c r="GHE86"/>
      <c r="GHF86"/>
      <c r="GHG86"/>
      <c r="GHH86" s="14"/>
      <c r="GHI86" s="10"/>
      <c r="GHJ86"/>
      <c r="GHK86" s="10"/>
      <c r="GHL86"/>
      <c r="GHM86"/>
      <c r="GHN86"/>
      <c r="GHO86" s="14"/>
      <c r="GHP86" s="10"/>
      <c r="GHQ86"/>
      <c r="GHR86" s="10"/>
      <c r="GHS86"/>
      <c r="GHT86"/>
      <c r="GHU86"/>
      <c r="GHV86" s="14"/>
      <c r="GHW86" s="10"/>
      <c r="GHX86"/>
      <c r="GHY86" s="10"/>
      <c r="GHZ86"/>
      <c r="GIA86"/>
      <c r="GIB86"/>
      <c r="GIC86" s="14"/>
      <c r="GID86" s="10"/>
      <c r="GIE86"/>
      <c r="GIF86" s="10"/>
      <c r="GIG86"/>
      <c r="GIH86"/>
      <c r="GII86"/>
      <c r="GIJ86" s="14"/>
      <c r="GIK86" s="10"/>
      <c r="GIL86"/>
      <c r="GIM86" s="10"/>
      <c r="GIN86"/>
      <c r="GIO86"/>
      <c r="GIP86"/>
      <c r="GIQ86" s="14"/>
      <c r="GIR86" s="26"/>
      <c r="GIS86"/>
      <c r="GIT86" s="10"/>
      <c r="GIU86"/>
      <c r="GIV86"/>
      <c r="GIW86"/>
      <c r="GIX86" s="14"/>
      <c r="GIY86" s="26"/>
      <c r="GIZ86"/>
      <c r="GJA86" s="10"/>
      <c r="GJB86"/>
      <c r="GJC86"/>
      <c r="GJD86"/>
      <c r="GJE86" s="39"/>
      <c r="GJF86" s="81"/>
      <c r="GJG86" s="10"/>
      <c r="GJH86" s="10"/>
      <c r="GJI86" s="14"/>
      <c r="GJJ86" s="14"/>
      <c r="GJK86"/>
      <c r="GJL86" s="10"/>
      <c r="GJM86"/>
      <c r="GJN86" s="10"/>
      <c r="GJO86" s="6"/>
      <c r="GJP86"/>
      <c r="GJQ86"/>
      <c r="GJR86" s="14"/>
      <c r="GJS86" s="10"/>
      <c r="GJT86"/>
      <c r="GJU86" s="10"/>
      <c r="GJV86"/>
      <c r="GJW86"/>
      <c r="GJX86"/>
      <c r="GJY86" s="14"/>
      <c r="GJZ86" s="10"/>
      <c r="GKA86"/>
      <c r="GKB86" s="10"/>
      <c r="GKC86"/>
      <c r="GKD86"/>
      <c r="GKE86"/>
      <c r="GKF86" s="14"/>
      <c r="GKG86" s="10"/>
      <c r="GKH86"/>
      <c r="GKI86" s="10"/>
      <c r="GKJ86"/>
      <c r="GKK86"/>
      <c r="GKL86"/>
      <c r="GKM86" s="14"/>
      <c r="GKN86" s="10"/>
      <c r="GKO86"/>
      <c r="GKP86" s="10"/>
      <c r="GKQ86"/>
      <c r="GKR86"/>
      <c r="GKS86"/>
      <c r="GKT86" s="14"/>
      <c r="GKU86" s="10"/>
      <c r="GKV86"/>
      <c r="GKW86" s="10"/>
      <c r="GKX86"/>
      <c r="GKY86"/>
      <c r="GKZ86"/>
      <c r="GLA86" s="14"/>
      <c r="GLB86" s="10"/>
      <c r="GLC86"/>
      <c r="GLD86" s="10"/>
      <c r="GLE86"/>
      <c r="GLF86"/>
      <c r="GLG86"/>
      <c r="GLH86" s="14"/>
      <c r="GLI86" s="10"/>
      <c r="GLJ86"/>
      <c r="GLK86" s="10"/>
      <c r="GLL86"/>
      <c r="GLM86"/>
      <c r="GLN86"/>
      <c r="GLO86" s="14"/>
      <c r="GLP86" s="10"/>
      <c r="GLQ86"/>
      <c r="GLR86" s="10"/>
      <c r="GLS86"/>
      <c r="GLT86"/>
      <c r="GLU86"/>
      <c r="GLV86" s="14"/>
      <c r="GLW86" s="10"/>
      <c r="GLX86"/>
      <c r="GLY86" s="10"/>
      <c r="GLZ86"/>
      <c r="GMA86"/>
      <c r="GMB86"/>
      <c r="GMC86" s="14"/>
      <c r="GMD86" s="10"/>
      <c r="GME86"/>
      <c r="GMF86" s="10"/>
      <c r="GMG86"/>
      <c r="GMH86"/>
      <c r="GMI86"/>
      <c r="GMJ86" s="14"/>
      <c r="GMK86" s="10"/>
      <c r="GML86"/>
      <c r="GMM86" s="10"/>
      <c r="GMN86"/>
      <c r="GMO86"/>
      <c r="GMP86"/>
      <c r="GMQ86" s="14"/>
      <c r="GMR86" s="10"/>
      <c r="GMS86"/>
      <c r="GMT86" s="10"/>
      <c r="GMU86"/>
      <c r="GMV86"/>
      <c r="GMW86"/>
      <c r="GMX86" s="14"/>
      <c r="GMY86" s="10"/>
      <c r="GMZ86"/>
      <c r="GNA86" s="10"/>
      <c r="GNB86"/>
      <c r="GNC86"/>
      <c r="GND86"/>
      <c r="GNE86" s="14"/>
      <c r="GNF86" s="10"/>
      <c r="GNG86"/>
      <c r="GNH86" s="10"/>
      <c r="GNI86"/>
      <c r="GNJ86"/>
      <c r="GNK86"/>
      <c r="GNL86" s="14"/>
      <c r="GNM86" s="10"/>
      <c r="GNN86"/>
      <c r="GNO86" s="10"/>
      <c r="GNP86"/>
      <c r="GNQ86"/>
      <c r="GNR86"/>
      <c r="GNS86" s="14"/>
      <c r="GNT86" s="10"/>
      <c r="GNU86"/>
      <c r="GNV86" s="10"/>
      <c r="GNW86"/>
      <c r="GNX86"/>
      <c r="GNY86"/>
      <c r="GNZ86" s="14"/>
      <c r="GOA86" s="10"/>
      <c r="GOB86"/>
      <c r="GOC86" s="10"/>
      <c r="GOD86"/>
      <c r="GOE86"/>
      <c r="GOF86"/>
      <c r="GOG86" s="14"/>
      <c r="GOH86" s="10"/>
      <c r="GOI86"/>
      <c r="GOJ86" s="10"/>
      <c r="GOK86"/>
      <c r="GOL86"/>
      <c r="GOM86"/>
      <c r="GON86" s="14"/>
      <c r="GOO86" s="10"/>
      <c r="GOP86"/>
      <c r="GOQ86" s="10"/>
      <c r="GOR86"/>
      <c r="GOS86"/>
      <c r="GOT86"/>
      <c r="GOU86" s="14"/>
      <c r="GOV86" s="10"/>
      <c r="GOW86"/>
      <c r="GOX86" s="10"/>
      <c r="GOY86"/>
      <c r="GOZ86"/>
      <c r="GPA86"/>
      <c r="GPB86" s="14"/>
      <c r="GPC86" s="10"/>
      <c r="GPD86"/>
      <c r="GPE86" s="10"/>
      <c r="GPF86"/>
      <c r="GPG86"/>
      <c r="GPH86"/>
      <c r="GPI86" s="14"/>
      <c r="GPJ86" s="10"/>
      <c r="GPK86"/>
      <c r="GPL86" s="10"/>
      <c r="GPM86"/>
      <c r="GPN86"/>
      <c r="GPO86"/>
      <c r="GPP86" s="14"/>
      <c r="GPQ86" s="10"/>
      <c r="GPR86"/>
      <c r="GPS86" s="10"/>
      <c r="GPT86"/>
      <c r="GPU86"/>
      <c r="GPV86"/>
      <c r="GPW86" s="14"/>
      <c r="GPX86" s="10"/>
      <c r="GPY86"/>
      <c r="GPZ86" s="10"/>
      <c r="GQA86"/>
      <c r="GQB86"/>
      <c r="GQC86"/>
      <c r="GQD86" s="14"/>
      <c r="GQE86" s="10"/>
      <c r="GQF86"/>
      <c r="GQG86" s="10"/>
      <c r="GQH86"/>
      <c r="GQI86"/>
      <c r="GQJ86"/>
      <c r="GQK86" s="14"/>
      <c r="GQL86" s="10"/>
      <c r="GQM86"/>
      <c r="GQN86" s="10"/>
      <c r="GQO86"/>
      <c r="GQP86"/>
      <c r="GQQ86"/>
      <c r="GQR86" s="14"/>
      <c r="GQS86" s="10"/>
      <c r="GQT86"/>
      <c r="GQU86" s="10"/>
      <c r="GQV86"/>
      <c r="GQW86"/>
      <c r="GQX86"/>
      <c r="GQY86" s="14"/>
      <c r="GQZ86" s="10"/>
      <c r="GRA86"/>
      <c r="GRB86" s="10"/>
      <c r="GRC86"/>
      <c r="GRD86"/>
      <c r="GRE86"/>
      <c r="GRF86" s="14"/>
      <c r="GRG86" s="10"/>
      <c r="GRH86"/>
      <c r="GRI86" s="10"/>
      <c r="GRJ86"/>
      <c r="GRK86"/>
      <c r="GRL86"/>
      <c r="GRM86" s="14"/>
      <c r="GRN86" s="10"/>
      <c r="GRO86"/>
      <c r="GRP86" s="10"/>
      <c r="GRQ86"/>
      <c r="GRR86"/>
      <c r="GRS86"/>
      <c r="GRT86" s="14"/>
      <c r="GRU86" s="26"/>
      <c r="GRV86"/>
      <c r="GRW86" s="10"/>
      <c r="GRX86"/>
      <c r="GRY86"/>
      <c r="GRZ86"/>
      <c r="GSA86" s="14"/>
      <c r="GSB86" s="26"/>
      <c r="GSC86"/>
      <c r="GSD86" s="10"/>
      <c r="GSE86"/>
      <c r="GSF86"/>
      <c r="GSG86"/>
      <c r="GSH86" s="39"/>
      <c r="GSI86" s="81"/>
      <c r="GSJ86" s="10"/>
      <c r="GSK86" s="10"/>
      <c r="GSL86" s="14"/>
      <c r="GSM86" s="14"/>
      <c r="GSN86"/>
      <c r="GSO86" s="10"/>
      <c r="GSP86"/>
      <c r="GSQ86" s="10"/>
      <c r="GSR86" s="6"/>
      <c r="GSS86"/>
      <c r="GST86"/>
      <c r="GSU86" s="14"/>
      <c r="GSV86" s="10"/>
      <c r="GSW86"/>
      <c r="GSX86" s="10"/>
      <c r="GSY86"/>
      <c r="GSZ86"/>
      <c r="GTA86"/>
      <c r="GTB86" s="14"/>
      <c r="GTC86" s="10"/>
      <c r="GTD86"/>
      <c r="GTE86" s="10"/>
      <c r="GTF86"/>
      <c r="GTG86"/>
      <c r="GTH86"/>
      <c r="GTI86" s="14"/>
      <c r="GTJ86" s="10"/>
      <c r="GTK86"/>
      <c r="GTL86" s="10"/>
      <c r="GTM86"/>
      <c r="GTN86"/>
      <c r="GTO86"/>
      <c r="GTP86" s="14"/>
      <c r="GTQ86" s="10"/>
      <c r="GTR86"/>
      <c r="GTS86" s="10"/>
      <c r="GTT86"/>
      <c r="GTU86"/>
      <c r="GTV86"/>
      <c r="GTW86" s="14"/>
      <c r="GTX86" s="10"/>
      <c r="GTY86"/>
      <c r="GTZ86" s="10"/>
      <c r="GUA86"/>
      <c r="GUB86"/>
      <c r="GUC86"/>
      <c r="GUD86" s="14"/>
      <c r="GUE86" s="10"/>
      <c r="GUF86"/>
      <c r="GUG86" s="10"/>
      <c r="GUH86"/>
      <c r="GUI86"/>
      <c r="GUJ86"/>
      <c r="GUK86" s="14"/>
      <c r="GUL86" s="10"/>
      <c r="GUM86"/>
      <c r="GUN86" s="10"/>
      <c r="GUO86"/>
      <c r="GUP86"/>
      <c r="GUQ86"/>
      <c r="GUR86" s="14"/>
      <c r="GUS86" s="10"/>
      <c r="GUT86"/>
      <c r="GUU86" s="10"/>
      <c r="GUV86"/>
      <c r="GUW86"/>
      <c r="GUX86"/>
      <c r="GUY86" s="14"/>
      <c r="GUZ86" s="10"/>
      <c r="GVA86"/>
      <c r="GVB86" s="10"/>
      <c r="GVC86"/>
      <c r="GVD86"/>
      <c r="GVE86"/>
      <c r="GVF86" s="14"/>
      <c r="GVG86" s="10"/>
      <c r="GVH86"/>
      <c r="GVI86" s="10"/>
      <c r="GVJ86"/>
      <c r="GVK86"/>
      <c r="GVL86"/>
      <c r="GVM86" s="14"/>
      <c r="GVN86" s="10"/>
      <c r="GVO86"/>
      <c r="GVP86" s="10"/>
      <c r="GVQ86"/>
      <c r="GVR86"/>
      <c r="GVS86"/>
      <c r="GVT86" s="14"/>
      <c r="GVU86" s="10"/>
      <c r="GVV86"/>
      <c r="GVW86" s="10"/>
      <c r="GVX86"/>
      <c r="GVY86"/>
      <c r="GVZ86"/>
      <c r="GWA86" s="14"/>
      <c r="GWB86" s="10"/>
      <c r="GWC86"/>
      <c r="GWD86" s="10"/>
      <c r="GWE86"/>
      <c r="GWF86"/>
      <c r="GWG86"/>
      <c r="GWH86" s="14"/>
      <c r="GWI86" s="10"/>
      <c r="GWJ86"/>
      <c r="GWK86" s="10"/>
      <c r="GWL86"/>
      <c r="GWM86"/>
      <c r="GWN86"/>
      <c r="GWO86" s="14"/>
      <c r="GWP86" s="10"/>
      <c r="GWQ86"/>
      <c r="GWR86" s="10"/>
      <c r="GWS86"/>
      <c r="GWT86"/>
      <c r="GWU86"/>
      <c r="GWV86" s="14"/>
      <c r="GWW86" s="10"/>
      <c r="GWX86"/>
      <c r="GWY86" s="10"/>
      <c r="GWZ86"/>
      <c r="GXA86"/>
      <c r="GXB86"/>
      <c r="GXC86" s="14"/>
      <c r="GXD86" s="10"/>
      <c r="GXE86"/>
      <c r="GXF86" s="10"/>
      <c r="GXG86"/>
      <c r="GXH86"/>
      <c r="GXI86"/>
      <c r="GXJ86" s="14"/>
      <c r="GXK86" s="10"/>
      <c r="GXL86"/>
      <c r="GXM86" s="10"/>
      <c r="GXN86"/>
      <c r="GXO86"/>
      <c r="GXP86"/>
      <c r="GXQ86" s="14"/>
      <c r="GXR86" s="10"/>
      <c r="GXS86"/>
      <c r="GXT86" s="10"/>
      <c r="GXU86"/>
      <c r="GXV86"/>
      <c r="GXW86"/>
      <c r="GXX86" s="14"/>
      <c r="GXY86" s="10"/>
      <c r="GXZ86"/>
      <c r="GYA86" s="10"/>
      <c r="GYB86"/>
      <c r="GYC86"/>
      <c r="GYD86"/>
      <c r="GYE86" s="14"/>
      <c r="GYF86" s="10"/>
      <c r="GYG86"/>
      <c r="GYH86" s="10"/>
      <c r="GYI86"/>
      <c r="GYJ86"/>
      <c r="GYK86"/>
      <c r="GYL86" s="14"/>
      <c r="GYM86" s="10"/>
      <c r="GYN86"/>
      <c r="GYO86" s="10"/>
      <c r="GYP86"/>
      <c r="GYQ86"/>
      <c r="GYR86"/>
      <c r="GYS86" s="14"/>
      <c r="GYT86" s="10"/>
      <c r="GYU86"/>
      <c r="GYV86" s="10"/>
      <c r="GYW86"/>
      <c r="GYX86"/>
      <c r="GYY86"/>
      <c r="GYZ86" s="14"/>
      <c r="GZA86" s="10"/>
      <c r="GZB86"/>
      <c r="GZC86" s="10"/>
      <c r="GZD86"/>
      <c r="GZE86"/>
      <c r="GZF86"/>
      <c r="GZG86" s="14"/>
      <c r="GZH86" s="10"/>
      <c r="GZI86"/>
      <c r="GZJ86" s="10"/>
      <c r="GZK86"/>
      <c r="GZL86"/>
      <c r="GZM86"/>
      <c r="GZN86" s="14"/>
      <c r="GZO86" s="10"/>
      <c r="GZP86"/>
      <c r="GZQ86" s="10"/>
      <c r="GZR86"/>
      <c r="GZS86"/>
      <c r="GZT86"/>
      <c r="GZU86" s="14"/>
      <c r="GZV86" s="10"/>
      <c r="GZW86"/>
      <c r="GZX86" s="10"/>
      <c r="GZY86"/>
      <c r="GZZ86"/>
      <c r="HAA86"/>
      <c r="HAB86" s="14"/>
      <c r="HAC86" s="10"/>
      <c r="HAD86"/>
      <c r="HAE86" s="10"/>
      <c r="HAF86"/>
      <c r="HAG86"/>
      <c r="HAH86"/>
      <c r="HAI86" s="14"/>
      <c r="HAJ86" s="10"/>
      <c r="HAK86"/>
      <c r="HAL86" s="10"/>
      <c r="HAM86"/>
      <c r="HAN86"/>
      <c r="HAO86"/>
      <c r="HAP86" s="14"/>
      <c r="HAQ86" s="10"/>
      <c r="HAR86"/>
      <c r="HAS86" s="10"/>
      <c r="HAT86"/>
      <c r="HAU86"/>
      <c r="HAV86"/>
      <c r="HAW86" s="14"/>
      <c r="HAX86" s="26"/>
      <c r="HAY86"/>
      <c r="HAZ86" s="10"/>
      <c r="HBA86"/>
      <c r="HBB86"/>
      <c r="HBC86"/>
      <c r="HBD86" s="14"/>
      <c r="HBE86" s="26"/>
      <c r="HBF86"/>
      <c r="HBG86" s="10"/>
      <c r="HBH86"/>
      <c r="HBI86"/>
      <c r="HBJ86"/>
      <c r="HBK86" s="39"/>
      <c r="HBL86" s="81"/>
      <c r="HBM86" s="10"/>
      <c r="HBN86" s="10"/>
      <c r="HBO86" s="14"/>
      <c r="HBP86" s="14"/>
      <c r="HBQ86"/>
      <c r="HBR86" s="10"/>
      <c r="HBS86"/>
      <c r="HBT86" s="10"/>
      <c r="HBU86" s="6"/>
      <c r="HBV86"/>
      <c r="HBW86"/>
      <c r="HBX86" s="14"/>
      <c r="HBY86" s="10"/>
      <c r="HBZ86"/>
      <c r="HCA86" s="10"/>
      <c r="HCB86"/>
      <c r="HCC86"/>
      <c r="HCD86"/>
      <c r="HCE86" s="14"/>
      <c r="HCF86" s="10"/>
      <c r="HCG86"/>
      <c r="HCH86" s="10"/>
      <c r="HCI86"/>
      <c r="HCJ86"/>
      <c r="HCK86"/>
      <c r="HCL86" s="14"/>
      <c r="HCM86" s="10"/>
      <c r="HCN86"/>
      <c r="HCO86" s="10"/>
      <c r="HCP86"/>
      <c r="HCQ86"/>
      <c r="HCR86"/>
      <c r="HCS86" s="14"/>
      <c r="HCT86" s="10"/>
      <c r="HCU86"/>
      <c r="HCV86" s="10"/>
      <c r="HCW86"/>
      <c r="HCX86"/>
      <c r="HCY86"/>
      <c r="HCZ86" s="14"/>
      <c r="HDA86" s="10"/>
      <c r="HDB86"/>
      <c r="HDC86" s="10"/>
      <c r="HDD86"/>
      <c r="HDE86"/>
      <c r="HDF86"/>
      <c r="HDG86" s="14"/>
      <c r="HDH86" s="10"/>
      <c r="HDI86"/>
      <c r="HDJ86" s="10"/>
      <c r="HDK86"/>
      <c r="HDL86"/>
      <c r="HDM86"/>
      <c r="HDN86" s="14"/>
      <c r="HDO86" s="10"/>
      <c r="HDP86"/>
      <c r="HDQ86" s="10"/>
      <c r="HDR86"/>
      <c r="HDS86"/>
      <c r="HDT86"/>
      <c r="HDU86" s="14"/>
      <c r="HDV86" s="10"/>
      <c r="HDW86"/>
      <c r="HDX86" s="10"/>
      <c r="HDY86"/>
      <c r="HDZ86"/>
      <c r="HEA86"/>
      <c r="HEB86" s="14"/>
      <c r="HEC86" s="10"/>
      <c r="HED86"/>
      <c r="HEE86" s="10"/>
      <c r="HEF86"/>
      <c r="HEG86"/>
      <c r="HEH86"/>
      <c r="HEI86" s="14"/>
      <c r="HEJ86" s="10"/>
      <c r="HEK86"/>
      <c r="HEL86" s="10"/>
      <c r="HEM86"/>
      <c r="HEN86"/>
      <c r="HEO86"/>
      <c r="HEP86" s="14"/>
      <c r="HEQ86" s="10"/>
      <c r="HER86"/>
      <c r="HES86" s="10"/>
      <c r="HET86"/>
      <c r="HEU86"/>
      <c r="HEV86"/>
      <c r="HEW86" s="14"/>
      <c r="HEX86" s="10"/>
      <c r="HEY86"/>
      <c r="HEZ86" s="10"/>
      <c r="HFA86"/>
      <c r="HFB86"/>
      <c r="HFC86"/>
      <c r="HFD86" s="14"/>
      <c r="HFE86" s="10"/>
      <c r="HFF86"/>
      <c r="HFG86" s="10"/>
      <c r="HFH86"/>
      <c r="HFI86"/>
      <c r="HFJ86"/>
      <c r="HFK86" s="14"/>
      <c r="HFL86" s="10"/>
      <c r="HFM86"/>
      <c r="HFN86" s="10"/>
      <c r="HFO86"/>
      <c r="HFP86"/>
      <c r="HFQ86"/>
      <c r="HFR86" s="14"/>
      <c r="HFS86" s="10"/>
      <c r="HFT86"/>
      <c r="HFU86" s="10"/>
      <c r="HFV86"/>
      <c r="HFW86"/>
      <c r="HFX86"/>
      <c r="HFY86" s="14"/>
      <c r="HFZ86" s="10"/>
      <c r="HGA86"/>
      <c r="HGB86" s="10"/>
      <c r="HGC86"/>
      <c r="HGD86"/>
      <c r="HGE86"/>
      <c r="HGF86" s="14"/>
      <c r="HGG86" s="10"/>
      <c r="HGH86"/>
      <c r="HGI86" s="10"/>
      <c r="HGJ86"/>
      <c r="HGK86"/>
      <c r="HGL86"/>
      <c r="HGM86" s="14"/>
      <c r="HGN86" s="10"/>
      <c r="HGO86"/>
      <c r="HGP86" s="10"/>
      <c r="HGQ86"/>
      <c r="HGR86"/>
      <c r="HGS86"/>
      <c r="HGT86" s="14"/>
      <c r="HGU86" s="10"/>
      <c r="HGV86"/>
      <c r="HGW86" s="10"/>
      <c r="HGX86"/>
      <c r="HGY86"/>
      <c r="HGZ86"/>
      <c r="HHA86" s="14"/>
      <c r="HHB86" s="10"/>
      <c r="HHC86"/>
      <c r="HHD86" s="10"/>
      <c r="HHE86"/>
      <c r="HHF86"/>
      <c r="HHG86"/>
      <c r="HHH86" s="14"/>
      <c r="HHI86" s="10"/>
      <c r="HHJ86"/>
      <c r="HHK86" s="10"/>
      <c r="HHL86"/>
      <c r="HHM86"/>
      <c r="HHN86"/>
      <c r="HHO86" s="14"/>
      <c r="HHP86" s="10"/>
      <c r="HHQ86"/>
      <c r="HHR86" s="10"/>
      <c r="HHS86"/>
      <c r="HHT86"/>
      <c r="HHU86"/>
      <c r="HHV86" s="14"/>
      <c r="HHW86" s="10"/>
      <c r="HHX86"/>
      <c r="HHY86" s="10"/>
      <c r="HHZ86"/>
      <c r="HIA86"/>
      <c r="HIB86"/>
      <c r="HIC86" s="14"/>
      <c r="HID86" s="10"/>
      <c r="HIE86"/>
      <c r="HIF86" s="10"/>
      <c r="HIG86"/>
      <c r="HIH86"/>
      <c r="HII86"/>
      <c r="HIJ86" s="14"/>
      <c r="HIK86" s="10"/>
      <c r="HIL86"/>
      <c r="HIM86" s="10"/>
      <c r="HIN86"/>
      <c r="HIO86"/>
      <c r="HIP86"/>
      <c r="HIQ86" s="14"/>
      <c r="HIR86" s="10"/>
      <c r="HIS86"/>
      <c r="HIT86" s="10"/>
      <c r="HIU86"/>
      <c r="HIV86"/>
      <c r="HIW86"/>
      <c r="HIX86" s="14"/>
      <c r="HIY86" s="10"/>
      <c r="HIZ86"/>
      <c r="HJA86" s="10"/>
      <c r="HJB86"/>
      <c r="HJC86"/>
      <c r="HJD86"/>
      <c r="HJE86" s="14"/>
      <c r="HJF86" s="10"/>
      <c r="HJG86"/>
      <c r="HJH86" s="10"/>
      <c r="HJI86"/>
      <c r="HJJ86"/>
      <c r="HJK86"/>
      <c r="HJL86" s="14"/>
      <c r="HJM86" s="10"/>
      <c r="HJN86"/>
      <c r="HJO86" s="10"/>
      <c r="HJP86"/>
      <c r="HJQ86"/>
      <c r="HJR86"/>
      <c r="HJS86" s="14"/>
      <c r="HJT86" s="10"/>
      <c r="HJU86"/>
      <c r="HJV86" s="10"/>
      <c r="HJW86"/>
      <c r="HJX86"/>
      <c r="HJY86"/>
      <c r="HJZ86" s="14"/>
      <c r="HKA86" s="26"/>
      <c r="HKB86"/>
      <c r="HKC86" s="10"/>
      <c r="HKD86"/>
      <c r="HKE86"/>
      <c r="HKF86"/>
      <c r="HKG86" s="14"/>
      <c r="HKH86" s="26"/>
      <c r="HKI86"/>
      <c r="HKJ86" s="10"/>
      <c r="HKK86"/>
      <c r="HKL86"/>
      <c r="HKM86"/>
      <c r="HKN86" s="39"/>
      <c r="HKO86" s="81"/>
      <c r="HKP86" s="10"/>
      <c r="HKQ86" s="10"/>
      <c r="HKR86" s="14"/>
      <c r="HKS86" s="14"/>
      <c r="HKT86"/>
      <c r="HKU86" s="10"/>
      <c r="HKV86"/>
      <c r="HKW86" s="10"/>
      <c r="HKX86" s="6"/>
      <c r="HKY86"/>
      <c r="HKZ86"/>
      <c r="HLA86" s="14"/>
      <c r="HLB86" s="10"/>
      <c r="HLC86"/>
      <c r="HLD86" s="10"/>
      <c r="HLE86"/>
      <c r="HLF86"/>
      <c r="HLG86"/>
      <c r="HLH86" s="14"/>
      <c r="HLI86" s="10"/>
      <c r="HLJ86"/>
      <c r="HLK86" s="10"/>
      <c r="HLL86"/>
      <c r="HLM86"/>
      <c r="HLN86"/>
      <c r="HLO86" s="14"/>
      <c r="HLP86" s="10"/>
      <c r="HLQ86"/>
      <c r="HLR86" s="10"/>
      <c r="HLS86"/>
      <c r="HLT86"/>
      <c r="HLU86"/>
      <c r="HLV86" s="14"/>
      <c r="HLW86" s="10"/>
      <c r="HLX86"/>
      <c r="HLY86" s="10"/>
      <c r="HLZ86"/>
      <c r="HMA86"/>
      <c r="HMB86"/>
      <c r="HMC86" s="14"/>
      <c r="HMD86" s="10"/>
      <c r="HME86"/>
      <c r="HMF86" s="10"/>
      <c r="HMG86"/>
      <c r="HMH86"/>
      <c r="HMI86"/>
      <c r="HMJ86" s="14"/>
      <c r="HMK86" s="10"/>
      <c r="HML86"/>
      <c r="HMM86" s="10"/>
      <c r="HMN86"/>
      <c r="HMO86"/>
      <c r="HMP86"/>
      <c r="HMQ86" s="14"/>
      <c r="HMR86" s="10"/>
      <c r="HMS86"/>
      <c r="HMT86" s="10"/>
      <c r="HMU86"/>
      <c r="HMV86"/>
      <c r="HMW86"/>
      <c r="HMX86" s="14"/>
      <c r="HMY86" s="10"/>
      <c r="HMZ86"/>
      <c r="HNA86" s="10"/>
      <c r="HNB86"/>
      <c r="HNC86"/>
      <c r="HND86"/>
      <c r="HNE86" s="14"/>
      <c r="HNF86" s="10"/>
      <c r="HNG86"/>
      <c r="HNH86" s="10"/>
      <c r="HNI86"/>
      <c r="HNJ86"/>
      <c r="HNK86"/>
      <c r="HNL86" s="14"/>
      <c r="HNM86" s="10"/>
      <c r="HNN86"/>
      <c r="HNO86" s="10"/>
      <c r="HNP86"/>
      <c r="HNQ86"/>
      <c r="HNR86"/>
      <c r="HNS86" s="14"/>
      <c r="HNT86" s="10"/>
      <c r="HNU86"/>
      <c r="HNV86" s="10"/>
      <c r="HNW86"/>
      <c r="HNX86"/>
      <c r="HNY86"/>
      <c r="HNZ86" s="14"/>
      <c r="HOA86" s="10"/>
      <c r="HOB86"/>
      <c r="HOC86" s="10"/>
      <c r="HOD86"/>
      <c r="HOE86"/>
      <c r="HOF86"/>
      <c r="HOG86" s="14"/>
      <c r="HOH86" s="10"/>
      <c r="HOI86"/>
      <c r="HOJ86" s="10"/>
      <c r="HOK86"/>
      <c r="HOL86"/>
      <c r="HOM86"/>
      <c r="HON86" s="14"/>
      <c r="HOO86" s="10"/>
      <c r="HOP86"/>
      <c r="HOQ86" s="10"/>
      <c r="HOR86"/>
      <c r="HOS86"/>
      <c r="HOT86"/>
      <c r="HOU86" s="14"/>
      <c r="HOV86" s="10"/>
      <c r="HOW86"/>
      <c r="HOX86" s="10"/>
      <c r="HOY86"/>
      <c r="HOZ86"/>
      <c r="HPA86"/>
      <c r="HPB86" s="14"/>
      <c r="HPC86" s="10"/>
      <c r="HPD86"/>
      <c r="HPE86" s="10"/>
      <c r="HPF86"/>
      <c r="HPG86"/>
      <c r="HPH86"/>
      <c r="HPI86" s="14"/>
      <c r="HPJ86" s="10"/>
      <c r="HPK86"/>
      <c r="HPL86" s="10"/>
      <c r="HPM86"/>
      <c r="HPN86"/>
      <c r="HPO86"/>
      <c r="HPP86" s="14"/>
      <c r="HPQ86" s="10"/>
      <c r="HPR86"/>
      <c r="HPS86" s="10"/>
      <c r="HPT86"/>
      <c r="HPU86"/>
      <c r="HPV86"/>
      <c r="HPW86" s="14"/>
      <c r="HPX86" s="10"/>
      <c r="HPY86"/>
      <c r="HPZ86" s="10"/>
      <c r="HQA86"/>
      <c r="HQB86"/>
      <c r="HQC86"/>
      <c r="HQD86" s="14"/>
      <c r="HQE86" s="10"/>
      <c r="HQF86"/>
      <c r="HQG86" s="10"/>
      <c r="HQH86"/>
      <c r="HQI86"/>
      <c r="HQJ86"/>
      <c r="HQK86" s="14"/>
      <c r="HQL86" s="10"/>
      <c r="HQM86"/>
      <c r="HQN86" s="10"/>
      <c r="HQO86"/>
      <c r="HQP86"/>
      <c r="HQQ86"/>
      <c r="HQR86" s="14"/>
      <c r="HQS86" s="10"/>
      <c r="HQT86"/>
      <c r="HQU86" s="10"/>
      <c r="HQV86"/>
      <c r="HQW86"/>
      <c r="HQX86"/>
      <c r="HQY86" s="14"/>
      <c r="HQZ86" s="10"/>
      <c r="HRA86"/>
      <c r="HRB86" s="10"/>
      <c r="HRC86"/>
      <c r="HRD86"/>
      <c r="HRE86"/>
      <c r="HRF86" s="14"/>
      <c r="HRG86" s="10"/>
      <c r="HRH86"/>
      <c r="HRI86" s="10"/>
      <c r="HRJ86"/>
      <c r="HRK86"/>
      <c r="HRL86"/>
      <c r="HRM86" s="14"/>
      <c r="HRN86" s="10"/>
      <c r="HRO86"/>
      <c r="HRP86" s="10"/>
      <c r="HRQ86"/>
      <c r="HRR86"/>
      <c r="HRS86"/>
      <c r="HRT86" s="14"/>
      <c r="HRU86" s="10"/>
      <c r="HRV86"/>
      <c r="HRW86" s="10"/>
      <c r="HRX86"/>
      <c r="HRY86"/>
      <c r="HRZ86"/>
      <c r="HSA86" s="14"/>
      <c r="HSB86" s="10"/>
      <c r="HSC86"/>
      <c r="HSD86" s="10"/>
      <c r="HSE86"/>
      <c r="HSF86"/>
      <c r="HSG86"/>
      <c r="HSH86" s="14"/>
      <c r="HSI86" s="10"/>
      <c r="HSJ86"/>
      <c r="HSK86" s="10"/>
      <c r="HSL86"/>
      <c r="HSM86"/>
      <c r="HSN86"/>
      <c r="HSO86" s="14"/>
      <c r="HSP86" s="10"/>
      <c r="HSQ86"/>
      <c r="HSR86" s="10"/>
      <c r="HSS86"/>
      <c r="HST86"/>
      <c r="HSU86"/>
      <c r="HSV86" s="14"/>
      <c r="HSW86" s="10"/>
      <c r="HSX86"/>
      <c r="HSY86" s="10"/>
      <c r="HSZ86"/>
      <c r="HTA86"/>
      <c r="HTB86"/>
      <c r="HTC86" s="14"/>
      <c r="HTD86" s="26"/>
      <c r="HTE86"/>
      <c r="HTF86" s="10"/>
      <c r="HTG86"/>
      <c r="HTH86"/>
      <c r="HTI86"/>
      <c r="HTJ86" s="14"/>
      <c r="HTK86" s="26"/>
      <c r="HTL86"/>
      <c r="HTM86" s="10"/>
      <c r="HTN86"/>
      <c r="HTO86"/>
      <c r="HTP86"/>
      <c r="HTQ86" s="39"/>
      <c r="HTR86" s="81"/>
      <c r="HTS86" s="10"/>
      <c r="HTT86" s="10"/>
      <c r="HTU86" s="14"/>
      <c r="HTV86" s="14"/>
      <c r="HTW86"/>
      <c r="HTX86" s="10"/>
      <c r="HTY86"/>
      <c r="HTZ86" s="10"/>
      <c r="HUA86" s="6"/>
      <c r="HUB86"/>
      <c r="HUC86"/>
      <c r="HUD86" s="14"/>
      <c r="HUE86" s="10"/>
      <c r="HUF86"/>
      <c r="HUG86" s="10"/>
      <c r="HUH86"/>
      <c r="HUI86"/>
      <c r="HUJ86"/>
      <c r="HUK86" s="14"/>
      <c r="HUL86" s="10"/>
      <c r="HUM86"/>
      <c r="HUN86" s="10"/>
      <c r="HUO86"/>
      <c r="HUP86"/>
      <c r="HUQ86"/>
      <c r="HUR86" s="14"/>
      <c r="HUS86" s="10"/>
      <c r="HUT86"/>
      <c r="HUU86" s="10"/>
      <c r="HUV86"/>
      <c r="HUW86"/>
      <c r="HUX86"/>
      <c r="HUY86" s="14"/>
      <c r="HUZ86" s="10"/>
      <c r="HVA86"/>
      <c r="HVB86" s="10"/>
      <c r="HVC86"/>
      <c r="HVD86"/>
      <c r="HVE86"/>
      <c r="HVF86" s="14"/>
      <c r="HVG86" s="10"/>
      <c r="HVH86"/>
      <c r="HVI86" s="10"/>
      <c r="HVJ86"/>
      <c r="HVK86"/>
      <c r="HVL86"/>
      <c r="HVM86" s="14"/>
      <c r="HVN86" s="10"/>
      <c r="HVO86"/>
      <c r="HVP86" s="10"/>
      <c r="HVQ86"/>
      <c r="HVR86"/>
      <c r="HVS86"/>
      <c r="HVT86" s="14"/>
      <c r="HVU86" s="10"/>
      <c r="HVV86"/>
      <c r="HVW86" s="10"/>
      <c r="HVX86"/>
      <c r="HVY86"/>
      <c r="HVZ86"/>
      <c r="HWA86" s="14"/>
      <c r="HWB86" s="10"/>
      <c r="HWC86"/>
      <c r="HWD86" s="10"/>
      <c r="HWE86"/>
      <c r="HWF86"/>
      <c r="HWG86"/>
      <c r="HWH86" s="14"/>
      <c r="HWI86" s="10"/>
      <c r="HWJ86"/>
      <c r="HWK86" s="10"/>
      <c r="HWL86"/>
      <c r="HWM86"/>
      <c r="HWN86"/>
      <c r="HWO86" s="14"/>
      <c r="HWP86" s="10"/>
      <c r="HWQ86"/>
      <c r="HWR86" s="10"/>
      <c r="HWS86"/>
      <c r="HWT86"/>
      <c r="HWU86"/>
      <c r="HWV86" s="14"/>
      <c r="HWW86" s="10"/>
      <c r="HWX86"/>
      <c r="HWY86" s="10"/>
      <c r="HWZ86"/>
      <c r="HXA86"/>
      <c r="HXB86"/>
      <c r="HXC86" s="14"/>
      <c r="HXD86" s="10"/>
      <c r="HXE86"/>
      <c r="HXF86" s="10"/>
      <c r="HXG86"/>
      <c r="HXH86"/>
      <c r="HXI86"/>
      <c r="HXJ86" s="14"/>
      <c r="HXK86" s="10"/>
      <c r="HXL86"/>
      <c r="HXM86" s="10"/>
      <c r="HXN86"/>
      <c r="HXO86"/>
      <c r="HXP86"/>
      <c r="HXQ86" s="14"/>
      <c r="HXR86" s="10"/>
      <c r="HXS86"/>
      <c r="HXT86" s="10"/>
      <c r="HXU86"/>
      <c r="HXV86"/>
      <c r="HXW86"/>
      <c r="HXX86" s="14"/>
      <c r="HXY86" s="10"/>
      <c r="HXZ86"/>
      <c r="HYA86" s="10"/>
      <c r="HYB86"/>
      <c r="HYC86"/>
      <c r="HYD86"/>
      <c r="HYE86" s="14"/>
      <c r="HYF86" s="10"/>
      <c r="HYG86"/>
      <c r="HYH86" s="10"/>
      <c r="HYI86"/>
      <c r="HYJ86"/>
      <c r="HYK86"/>
      <c r="HYL86" s="14"/>
      <c r="HYM86" s="10"/>
      <c r="HYN86"/>
      <c r="HYO86" s="10"/>
      <c r="HYP86"/>
      <c r="HYQ86"/>
      <c r="HYR86"/>
      <c r="HYS86" s="14"/>
      <c r="HYT86" s="10"/>
      <c r="HYU86"/>
      <c r="HYV86" s="10"/>
      <c r="HYW86"/>
      <c r="HYX86"/>
      <c r="HYY86"/>
      <c r="HYZ86" s="14"/>
      <c r="HZA86" s="10"/>
      <c r="HZB86"/>
      <c r="HZC86" s="10"/>
      <c r="HZD86"/>
      <c r="HZE86"/>
      <c r="HZF86"/>
      <c r="HZG86" s="14"/>
      <c r="HZH86" s="10"/>
      <c r="HZI86"/>
      <c r="HZJ86" s="10"/>
      <c r="HZK86"/>
      <c r="HZL86"/>
      <c r="HZM86"/>
      <c r="HZN86" s="14"/>
      <c r="HZO86" s="10"/>
      <c r="HZP86"/>
      <c r="HZQ86" s="10"/>
      <c r="HZR86"/>
      <c r="HZS86"/>
      <c r="HZT86"/>
      <c r="HZU86" s="14"/>
      <c r="HZV86" s="10"/>
      <c r="HZW86"/>
      <c r="HZX86" s="10"/>
      <c r="HZY86"/>
      <c r="HZZ86"/>
      <c r="IAA86"/>
      <c r="IAB86" s="14"/>
      <c r="IAC86" s="10"/>
      <c r="IAD86"/>
      <c r="IAE86" s="10"/>
      <c r="IAF86"/>
      <c r="IAG86"/>
      <c r="IAH86"/>
      <c r="IAI86" s="14"/>
      <c r="IAJ86" s="10"/>
      <c r="IAK86"/>
      <c r="IAL86" s="10"/>
      <c r="IAM86"/>
      <c r="IAN86"/>
      <c r="IAO86"/>
      <c r="IAP86" s="14"/>
      <c r="IAQ86" s="10"/>
      <c r="IAR86"/>
      <c r="IAS86" s="10"/>
      <c r="IAT86"/>
      <c r="IAU86"/>
      <c r="IAV86"/>
      <c r="IAW86" s="14"/>
      <c r="IAX86" s="10"/>
      <c r="IAY86"/>
      <c r="IAZ86" s="10"/>
      <c r="IBA86"/>
      <c r="IBB86"/>
      <c r="IBC86"/>
      <c r="IBD86" s="14"/>
      <c r="IBE86" s="10"/>
      <c r="IBF86"/>
      <c r="IBG86" s="10"/>
      <c r="IBH86"/>
      <c r="IBI86"/>
      <c r="IBJ86"/>
      <c r="IBK86" s="14"/>
      <c r="IBL86" s="10"/>
      <c r="IBM86"/>
      <c r="IBN86" s="10"/>
      <c r="IBO86"/>
      <c r="IBP86"/>
      <c r="IBQ86"/>
      <c r="IBR86" s="14"/>
      <c r="IBS86" s="10"/>
      <c r="IBT86"/>
      <c r="IBU86" s="10"/>
      <c r="IBV86"/>
      <c r="IBW86"/>
      <c r="IBX86"/>
      <c r="IBY86" s="14"/>
      <c r="IBZ86" s="10"/>
      <c r="ICA86"/>
      <c r="ICB86" s="10"/>
      <c r="ICC86"/>
      <c r="ICD86"/>
      <c r="ICE86"/>
      <c r="ICF86" s="14"/>
      <c r="ICG86" s="26"/>
      <c r="ICH86"/>
      <c r="ICI86" s="10"/>
      <c r="ICJ86"/>
      <c r="ICK86"/>
      <c r="ICL86"/>
      <c r="ICM86" s="14"/>
      <c r="ICN86" s="26"/>
      <c r="ICO86"/>
      <c r="ICP86" s="10"/>
      <c r="ICQ86"/>
      <c r="ICR86"/>
      <c r="ICS86"/>
      <c r="ICT86" s="39"/>
      <c r="ICU86" s="81"/>
      <c r="ICV86" s="10"/>
      <c r="ICW86" s="10"/>
      <c r="ICX86" s="14"/>
      <c r="ICY86" s="14"/>
      <c r="ICZ86"/>
      <c r="IDA86" s="10"/>
      <c r="IDB86"/>
      <c r="IDC86" s="10"/>
      <c r="IDD86" s="6"/>
      <c r="IDE86"/>
      <c r="IDF86"/>
      <c r="IDG86" s="14"/>
      <c r="IDH86" s="10"/>
      <c r="IDI86"/>
      <c r="IDJ86" s="10"/>
      <c r="IDK86"/>
      <c r="IDL86"/>
      <c r="IDM86"/>
      <c r="IDN86" s="14"/>
      <c r="IDO86" s="10"/>
      <c r="IDP86"/>
      <c r="IDQ86" s="10"/>
      <c r="IDR86"/>
      <c r="IDS86"/>
      <c r="IDT86"/>
      <c r="IDU86" s="14"/>
      <c r="IDV86" s="10"/>
      <c r="IDW86"/>
      <c r="IDX86" s="10"/>
      <c r="IDY86"/>
      <c r="IDZ86"/>
      <c r="IEA86"/>
      <c r="IEB86" s="14"/>
      <c r="IEC86" s="10"/>
      <c r="IED86"/>
      <c r="IEE86" s="10"/>
      <c r="IEF86"/>
      <c r="IEG86"/>
      <c r="IEH86"/>
      <c r="IEI86" s="14"/>
      <c r="IEJ86" s="10"/>
      <c r="IEK86"/>
      <c r="IEL86" s="10"/>
      <c r="IEM86"/>
      <c r="IEN86"/>
      <c r="IEO86"/>
      <c r="IEP86" s="14"/>
      <c r="IEQ86" s="10"/>
      <c r="IER86"/>
      <c r="IES86" s="10"/>
      <c r="IET86"/>
      <c r="IEU86"/>
      <c r="IEV86"/>
      <c r="IEW86" s="14"/>
      <c r="IEX86" s="10"/>
      <c r="IEY86"/>
      <c r="IEZ86" s="10"/>
      <c r="IFA86"/>
      <c r="IFB86"/>
      <c r="IFC86"/>
      <c r="IFD86" s="14"/>
      <c r="IFE86" s="10"/>
      <c r="IFF86"/>
      <c r="IFG86" s="10"/>
      <c r="IFH86"/>
      <c r="IFI86"/>
      <c r="IFJ86"/>
      <c r="IFK86" s="14"/>
      <c r="IFL86" s="10"/>
      <c r="IFM86"/>
      <c r="IFN86" s="10"/>
      <c r="IFO86"/>
      <c r="IFP86"/>
      <c r="IFQ86"/>
      <c r="IFR86" s="14"/>
      <c r="IFS86" s="10"/>
      <c r="IFT86"/>
      <c r="IFU86" s="10"/>
      <c r="IFV86"/>
      <c r="IFW86"/>
      <c r="IFX86"/>
      <c r="IFY86" s="14"/>
      <c r="IFZ86" s="10"/>
      <c r="IGA86"/>
      <c r="IGB86" s="10"/>
      <c r="IGC86"/>
      <c r="IGD86"/>
      <c r="IGE86"/>
      <c r="IGF86" s="14"/>
      <c r="IGG86" s="10"/>
      <c r="IGH86"/>
      <c r="IGI86" s="10"/>
      <c r="IGJ86"/>
      <c r="IGK86"/>
      <c r="IGL86"/>
      <c r="IGM86" s="14"/>
      <c r="IGN86" s="10"/>
      <c r="IGO86"/>
      <c r="IGP86" s="10"/>
      <c r="IGQ86"/>
      <c r="IGR86"/>
      <c r="IGS86"/>
      <c r="IGT86" s="14"/>
      <c r="IGU86" s="10"/>
      <c r="IGV86"/>
      <c r="IGW86" s="10"/>
      <c r="IGX86"/>
      <c r="IGY86"/>
      <c r="IGZ86"/>
      <c r="IHA86" s="14"/>
      <c r="IHB86" s="10"/>
      <c r="IHC86"/>
      <c r="IHD86" s="10"/>
      <c r="IHE86"/>
      <c r="IHF86"/>
      <c r="IHG86"/>
      <c r="IHH86" s="14"/>
      <c r="IHI86" s="10"/>
      <c r="IHJ86"/>
      <c r="IHK86" s="10"/>
      <c r="IHL86"/>
      <c r="IHM86"/>
      <c r="IHN86"/>
      <c r="IHO86" s="14"/>
      <c r="IHP86" s="10"/>
      <c r="IHQ86"/>
      <c r="IHR86" s="10"/>
      <c r="IHS86"/>
      <c r="IHT86"/>
      <c r="IHU86"/>
      <c r="IHV86" s="14"/>
      <c r="IHW86" s="10"/>
      <c r="IHX86"/>
      <c r="IHY86" s="10"/>
      <c r="IHZ86"/>
      <c r="IIA86"/>
      <c r="IIB86"/>
      <c r="IIC86" s="14"/>
      <c r="IID86" s="10"/>
      <c r="IIE86"/>
      <c r="IIF86" s="10"/>
      <c r="IIG86"/>
      <c r="IIH86"/>
      <c r="III86"/>
      <c r="IIJ86" s="14"/>
      <c r="IIK86" s="10"/>
      <c r="IIL86"/>
      <c r="IIM86" s="10"/>
      <c r="IIN86"/>
      <c r="IIO86"/>
      <c r="IIP86"/>
      <c r="IIQ86" s="14"/>
      <c r="IIR86" s="10"/>
      <c r="IIS86"/>
      <c r="IIT86" s="10"/>
      <c r="IIU86"/>
      <c r="IIV86"/>
      <c r="IIW86"/>
      <c r="IIX86" s="14"/>
      <c r="IIY86" s="10"/>
      <c r="IIZ86"/>
      <c r="IJA86" s="10"/>
      <c r="IJB86"/>
      <c r="IJC86"/>
      <c r="IJD86"/>
      <c r="IJE86" s="14"/>
      <c r="IJF86" s="10"/>
      <c r="IJG86"/>
      <c r="IJH86" s="10"/>
      <c r="IJI86"/>
      <c r="IJJ86"/>
      <c r="IJK86"/>
      <c r="IJL86" s="14"/>
      <c r="IJM86" s="10"/>
      <c r="IJN86"/>
      <c r="IJO86" s="10"/>
      <c r="IJP86"/>
      <c r="IJQ86"/>
      <c r="IJR86"/>
      <c r="IJS86" s="14"/>
      <c r="IJT86" s="10"/>
      <c r="IJU86"/>
      <c r="IJV86" s="10"/>
      <c r="IJW86"/>
      <c r="IJX86"/>
      <c r="IJY86"/>
      <c r="IJZ86" s="14"/>
      <c r="IKA86" s="10"/>
      <c r="IKB86"/>
      <c r="IKC86" s="10"/>
      <c r="IKD86"/>
      <c r="IKE86"/>
      <c r="IKF86"/>
      <c r="IKG86" s="14"/>
      <c r="IKH86" s="10"/>
      <c r="IKI86"/>
      <c r="IKJ86" s="10"/>
      <c r="IKK86"/>
      <c r="IKL86"/>
      <c r="IKM86"/>
      <c r="IKN86" s="14"/>
      <c r="IKO86" s="10"/>
      <c r="IKP86"/>
      <c r="IKQ86" s="10"/>
      <c r="IKR86"/>
      <c r="IKS86"/>
      <c r="IKT86"/>
      <c r="IKU86" s="14"/>
      <c r="IKV86" s="10"/>
      <c r="IKW86"/>
      <c r="IKX86" s="10"/>
      <c r="IKY86"/>
      <c r="IKZ86"/>
      <c r="ILA86"/>
      <c r="ILB86" s="14"/>
      <c r="ILC86" s="10"/>
      <c r="ILD86"/>
      <c r="ILE86" s="10"/>
      <c r="ILF86"/>
      <c r="ILG86"/>
      <c r="ILH86"/>
      <c r="ILI86" s="14"/>
      <c r="ILJ86" s="26"/>
      <c r="ILK86"/>
      <c r="ILL86" s="10"/>
      <c r="ILM86"/>
      <c r="ILN86"/>
      <c r="ILO86"/>
      <c r="ILP86" s="14"/>
      <c r="ILQ86" s="26"/>
      <c r="ILR86"/>
      <c r="ILS86" s="10"/>
      <c r="ILT86"/>
      <c r="ILU86"/>
      <c r="ILV86"/>
      <c r="ILW86" s="39"/>
      <c r="ILX86" s="81"/>
      <c r="ILY86" s="10"/>
      <c r="ILZ86" s="10"/>
      <c r="IMA86" s="14"/>
      <c r="IMB86" s="14"/>
      <c r="IMC86"/>
      <c r="IMD86" s="10"/>
      <c r="IME86"/>
      <c r="IMF86" s="10"/>
      <c r="IMG86" s="6"/>
      <c r="IMH86"/>
      <c r="IMI86"/>
      <c r="IMJ86" s="14"/>
      <c r="IMK86" s="10"/>
      <c r="IML86"/>
      <c r="IMM86" s="10"/>
      <c r="IMN86"/>
      <c r="IMO86"/>
      <c r="IMP86"/>
      <c r="IMQ86" s="14"/>
      <c r="IMR86" s="10"/>
      <c r="IMS86"/>
      <c r="IMT86" s="10"/>
      <c r="IMU86"/>
      <c r="IMV86"/>
      <c r="IMW86"/>
      <c r="IMX86" s="14"/>
      <c r="IMY86" s="10"/>
      <c r="IMZ86"/>
      <c r="INA86" s="10"/>
      <c r="INB86"/>
      <c r="INC86"/>
      <c r="IND86"/>
      <c r="INE86" s="14"/>
      <c r="INF86" s="10"/>
      <c r="ING86"/>
      <c r="INH86" s="10"/>
      <c r="INI86"/>
      <c r="INJ86"/>
      <c r="INK86"/>
      <c r="INL86" s="14"/>
      <c r="INM86" s="10"/>
      <c r="INN86"/>
      <c r="INO86" s="10"/>
      <c r="INP86"/>
      <c r="INQ86"/>
      <c r="INR86"/>
      <c r="INS86" s="14"/>
      <c r="INT86" s="10"/>
      <c r="INU86"/>
      <c r="INV86" s="10"/>
      <c r="INW86"/>
      <c r="INX86"/>
      <c r="INY86"/>
      <c r="INZ86" s="14"/>
      <c r="IOA86" s="10"/>
      <c r="IOB86"/>
      <c r="IOC86" s="10"/>
      <c r="IOD86"/>
      <c r="IOE86"/>
      <c r="IOF86"/>
      <c r="IOG86" s="14"/>
      <c r="IOH86" s="10"/>
      <c r="IOI86"/>
      <c r="IOJ86" s="10"/>
      <c r="IOK86"/>
      <c r="IOL86"/>
      <c r="IOM86"/>
      <c r="ION86" s="14"/>
      <c r="IOO86" s="10"/>
      <c r="IOP86"/>
      <c r="IOQ86" s="10"/>
      <c r="IOR86"/>
      <c r="IOS86"/>
      <c r="IOT86"/>
      <c r="IOU86" s="14"/>
      <c r="IOV86" s="10"/>
      <c r="IOW86"/>
      <c r="IOX86" s="10"/>
      <c r="IOY86"/>
      <c r="IOZ86"/>
      <c r="IPA86"/>
      <c r="IPB86" s="14"/>
      <c r="IPC86" s="10"/>
      <c r="IPD86"/>
      <c r="IPE86" s="10"/>
      <c r="IPF86"/>
      <c r="IPG86"/>
      <c r="IPH86"/>
      <c r="IPI86" s="14"/>
      <c r="IPJ86" s="10"/>
      <c r="IPK86"/>
      <c r="IPL86" s="10"/>
      <c r="IPM86"/>
      <c r="IPN86"/>
      <c r="IPO86"/>
      <c r="IPP86" s="14"/>
      <c r="IPQ86" s="10"/>
      <c r="IPR86"/>
      <c r="IPS86" s="10"/>
      <c r="IPT86"/>
      <c r="IPU86"/>
      <c r="IPV86"/>
      <c r="IPW86" s="14"/>
      <c r="IPX86" s="10"/>
      <c r="IPY86"/>
      <c r="IPZ86" s="10"/>
      <c r="IQA86"/>
      <c r="IQB86"/>
      <c r="IQC86"/>
      <c r="IQD86" s="14"/>
      <c r="IQE86" s="10"/>
      <c r="IQF86"/>
      <c r="IQG86" s="10"/>
      <c r="IQH86"/>
      <c r="IQI86"/>
      <c r="IQJ86"/>
      <c r="IQK86" s="14"/>
      <c r="IQL86" s="10"/>
      <c r="IQM86"/>
      <c r="IQN86" s="10"/>
      <c r="IQO86"/>
      <c r="IQP86"/>
      <c r="IQQ86"/>
      <c r="IQR86" s="14"/>
      <c r="IQS86" s="10"/>
      <c r="IQT86"/>
      <c r="IQU86" s="10"/>
      <c r="IQV86"/>
      <c r="IQW86"/>
      <c r="IQX86"/>
      <c r="IQY86" s="14"/>
      <c r="IQZ86" s="10"/>
      <c r="IRA86"/>
      <c r="IRB86" s="10"/>
      <c r="IRC86"/>
      <c r="IRD86"/>
      <c r="IRE86"/>
      <c r="IRF86" s="14"/>
      <c r="IRG86" s="10"/>
      <c r="IRH86"/>
      <c r="IRI86" s="10"/>
      <c r="IRJ86"/>
      <c r="IRK86"/>
      <c r="IRL86"/>
      <c r="IRM86" s="14"/>
      <c r="IRN86" s="10"/>
      <c r="IRO86"/>
      <c r="IRP86" s="10"/>
      <c r="IRQ86"/>
      <c r="IRR86"/>
      <c r="IRS86"/>
      <c r="IRT86" s="14"/>
      <c r="IRU86" s="10"/>
      <c r="IRV86"/>
      <c r="IRW86" s="10"/>
      <c r="IRX86"/>
      <c r="IRY86"/>
      <c r="IRZ86"/>
      <c r="ISA86" s="14"/>
      <c r="ISB86" s="10"/>
      <c r="ISC86"/>
      <c r="ISD86" s="10"/>
      <c r="ISE86"/>
      <c r="ISF86"/>
      <c r="ISG86"/>
      <c r="ISH86" s="14"/>
      <c r="ISI86" s="10"/>
      <c r="ISJ86"/>
      <c r="ISK86" s="10"/>
      <c r="ISL86"/>
      <c r="ISM86"/>
      <c r="ISN86"/>
      <c r="ISO86" s="14"/>
      <c r="ISP86" s="10"/>
      <c r="ISQ86"/>
      <c r="ISR86" s="10"/>
      <c r="ISS86"/>
      <c r="IST86"/>
      <c r="ISU86"/>
      <c r="ISV86" s="14"/>
      <c r="ISW86" s="10"/>
      <c r="ISX86"/>
      <c r="ISY86" s="10"/>
      <c r="ISZ86"/>
      <c r="ITA86"/>
      <c r="ITB86"/>
      <c r="ITC86" s="14"/>
      <c r="ITD86" s="10"/>
      <c r="ITE86"/>
      <c r="ITF86" s="10"/>
      <c r="ITG86"/>
      <c r="ITH86"/>
      <c r="ITI86"/>
      <c r="ITJ86" s="14"/>
      <c r="ITK86" s="10"/>
      <c r="ITL86"/>
      <c r="ITM86" s="10"/>
      <c r="ITN86"/>
      <c r="ITO86"/>
      <c r="ITP86"/>
      <c r="ITQ86" s="14"/>
      <c r="ITR86" s="10"/>
      <c r="ITS86"/>
      <c r="ITT86" s="10"/>
      <c r="ITU86"/>
      <c r="ITV86"/>
      <c r="ITW86"/>
      <c r="ITX86" s="14"/>
      <c r="ITY86" s="10"/>
      <c r="ITZ86"/>
      <c r="IUA86" s="10"/>
      <c r="IUB86"/>
      <c r="IUC86"/>
      <c r="IUD86"/>
      <c r="IUE86" s="14"/>
      <c r="IUF86" s="10"/>
      <c r="IUG86"/>
      <c r="IUH86" s="10"/>
      <c r="IUI86"/>
      <c r="IUJ86"/>
      <c r="IUK86"/>
      <c r="IUL86" s="14"/>
      <c r="IUM86" s="26"/>
      <c r="IUN86"/>
      <c r="IUO86" s="10"/>
      <c r="IUP86"/>
      <c r="IUQ86"/>
      <c r="IUR86"/>
      <c r="IUS86" s="14"/>
      <c r="IUT86" s="26"/>
      <c r="IUU86"/>
      <c r="IUV86" s="10"/>
      <c r="IUW86"/>
      <c r="IUX86"/>
      <c r="IUY86"/>
      <c r="IUZ86" s="39"/>
      <c r="IVA86" s="81"/>
      <c r="IVB86" s="10"/>
      <c r="IVC86" s="10"/>
      <c r="IVD86" s="14"/>
      <c r="IVE86" s="14"/>
      <c r="IVF86"/>
      <c r="IVG86" s="10"/>
      <c r="IVH86"/>
      <c r="IVI86" s="10"/>
      <c r="IVJ86" s="6"/>
      <c r="IVK86"/>
      <c r="IVL86"/>
      <c r="IVM86" s="14"/>
      <c r="IVN86" s="10"/>
      <c r="IVO86"/>
      <c r="IVP86" s="10"/>
      <c r="IVQ86"/>
      <c r="IVR86"/>
      <c r="IVS86"/>
      <c r="IVT86" s="14"/>
      <c r="IVU86" s="10"/>
      <c r="IVV86"/>
      <c r="IVW86" s="10"/>
      <c r="IVX86"/>
      <c r="IVY86"/>
      <c r="IVZ86"/>
      <c r="IWA86" s="14"/>
      <c r="IWB86" s="10"/>
      <c r="IWC86"/>
      <c r="IWD86" s="10"/>
      <c r="IWE86"/>
      <c r="IWF86"/>
      <c r="IWG86"/>
      <c r="IWH86" s="14"/>
      <c r="IWI86" s="10"/>
      <c r="IWJ86"/>
      <c r="IWK86" s="10"/>
      <c r="IWL86"/>
      <c r="IWM86"/>
      <c r="IWN86"/>
      <c r="IWO86" s="14"/>
      <c r="IWP86" s="10"/>
      <c r="IWQ86"/>
      <c r="IWR86" s="10"/>
      <c r="IWS86"/>
      <c r="IWT86"/>
      <c r="IWU86"/>
      <c r="IWV86" s="14"/>
      <c r="IWW86" s="10"/>
      <c r="IWX86"/>
      <c r="IWY86" s="10"/>
      <c r="IWZ86"/>
      <c r="IXA86"/>
      <c r="IXB86"/>
      <c r="IXC86" s="14"/>
      <c r="IXD86" s="10"/>
      <c r="IXE86"/>
      <c r="IXF86" s="10"/>
      <c r="IXG86"/>
      <c r="IXH86"/>
      <c r="IXI86"/>
      <c r="IXJ86" s="14"/>
      <c r="IXK86" s="10"/>
      <c r="IXL86"/>
      <c r="IXM86" s="10"/>
      <c r="IXN86"/>
      <c r="IXO86"/>
      <c r="IXP86"/>
      <c r="IXQ86" s="14"/>
      <c r="IXR86" s="10"/>
      <c r="IXS86"/>
      <c r="IXT86" s="10"/>
      <c r="IXU86"/>
      <c r="IXV86"/>
      <c r="IXW86"/>
      <c r="IXX86" s="14"/>
      <c r="IXY86" s="10"/>
      <c r="IXZ86"/>
      <c r="IYA86" s="10"/>
      <c r="IYB86"/>
      <c r="IYC86"/>
      <c r="IYD86"/>
      <c r="IYE86" s="14"/>
      <c r="IYF86" s="10"/>
      <c r="IYG86"/>
      <c r="IYH86" s="10"/>
      <c r="IYI86"/>
      <c r="IYJ86"/>
      <c r="IYK86"/>
      <c r="IYL86" s="14"/>
      <c r="IYM86" s="10"/>
      <c r="IYN86"/>
      <c r="IYO86" s="10"/>
      <c r="IYP86"/>
      <c r="IYQ86"/>
      <c r="IYR86"/>
      <c r="IYS86" s="14"/>
      <c r="IYT86" s="10"/>
      <c r="IYU86"/>
      <c r="IYV86" s="10"/>
      <c r="IYW86"/>
      <c r="IYX86"/>
      <c r="IYY86"/>
      <c r="IYZ86" s="14"/>
      <c r="IZA86" s="10"/>
      <c r="IZB86"/>
      <c r="IZC86" s="10"/>
      <c r="IZD86"/>
      <c r="IZE86"/>
      <c r="IZF86"/>
      <c r="IZG86" s="14"/>
      <c r="IZH86" s="10"/>
      <c r="IZI86"/>
      <c r="IZJ86" s="10"/>
      <c r="IZK86"/>
      <c r="IZL86"/>
      <c r="IZM86"/>
      <c r="IZN86" s="14"/>
      <c r="IZO86" s="10"/>
      <c r="IZP86"/>
      <c r="IZQ86" s="10"/>
      <c r="IZR86"/>
      <c r="IZS86"/>
      <c r="IZT86"/>
      <c r="IZU86" s="14"/>
      <c r="IZV86" s="10"/>
      <c r="IZW86"/>
      <c r="IZX86" s="10"/>
      <c r="IZY86"/>
      <c r="IZZ86"/>
      <c r="JAA86"/>
      <c r="JAB86" s="14"/>
      <c r="JAC86" s="10"/>
      <c r="JAD86"/>
      <c r="JAE86" s="10"/>
      <c r="JAF86"/>
      <c r="JAG86"/>
      <c r="JAH86"/>
      <c r="JAI86" s="14"/>
      <c r="JAJ86" s="10"/>
      <c r="JAK86"/>
      <c r="JAL86" s="10"/>
      <c r="JAM86"/>
      <c r="JAN86"/>
      <c r="JAO86"/>
      <c r="JAP86" s="14"/>
      <c r="JAQ86" s="10"/>
      <c r="JAR86"/>
      <c r="JAS86" s="10"/>
      <c r="JAT86"/>
      <c r="JAU86"/>
      <c r="JAV86"/>
      <c r="JAW86" s="14"/>
      <c r="JAX86" s="10"/>
      <c r="JAY86"/>
      <c r="JAZ86" s="10"/>
      <c r="JBA86"/>
      <c r="JBB86"/>
      <c r="JBC86"/>
      <c r="JBD86" s="14"/>
      <c r="JBE86" s="10"/>
      <c r="JBF86"/>
      <c r="JBG86" s="10"/>
      <c r="JBH86"/>
      <c r="JBI86"/>
      <c r="JBJ86"/>
      <c r="JBK86" s="14"/>
      <c r="JBL86" s="10"/>
      <c r="JBM86"/>
      <c r="JBN86" s="10"/>
      <c r="JBO86"/>
      <c r="JBP86"/>
      <c r="JBQ86"/>
      <c r="JBR86" s="14"/>
      <c r="JBS86" s="10"/>
      <c r="JBT86"/>
      <c r="JBU86" s="10"/>
      <c r="JBV86"/>
      <c r="JBW86"/>
      <c r="JBX86"/>
      <c r="JBY86" s="14"/>
      <c r="JBZ86" s="10"/>
      <c r="JCA86"/>
      <c r="JCB86" s="10"/>
      <c r="JCC86"/>
      <c r="JCD86"/>
      <c r="JCE86"/>
      <c r="JCF86" s="14"/>
      <c r="JCG86" s="10"/>
      <c r="JCH86"/>
      <c r="JCI86" s="10"/>
      <c r="JCJ86"/>
      <c r="JCK86"/>
      <c r="JCL86"/>
      <c r="JCM86" s="14"/>
      <c r="JCN86" s="10"/>
      <c r="JCO86"/>
      <c r="JCP86" s="10"/>
      <c r="JCQ86"/>
      <c r="JCR86"/>
      <c r="JCS86"/>
      <c r="JCT86" s="14"/>
      <c r="JCU86" s="10"/>
      <c r="JCV86"/>
      <c r="JCW86" s="10"/>
      <c r="JCX86"/>
      <c r="JCY86"/>
      <c r="JCZ86"/>
      <c r="JDA86" s="14"/>
      <c r="JDB86" s="10"/>
      <c r="JDC86"/>
      <c r="JDD86" s="10"/>
      <c r="JDE86"/>
      <c r="JDF86"/>
      <c r="JDG86"/>
      <c r="JDH86" s="14"/>
      <c r="JDI86" s="10"/>
      <c r="JDJ86"/>
      <c r="JDK86" s="10"/>
      <c r="JDL86"/>
      <c r="JDM86"/>
      <c r="JDN86"/>
      <c r="JDO86" s="14"/>
      <c r="JDP86" s="26"/>
      <c r="JDQ86"/>
      <c r="JDR86" s="10"/>
      <c r="JDS86"/>
      <c r="JDT86"/>
      <c r="JDU86"/>
      <c r="JDV86" s="14"/>
      <c r="JDW86" s="26"/>
      <c r="JDX86"/>
      <c r="JDY86" s="10"/>
      <c r="JDZ86"/>
      <c r="JEA86"/>
      <c r="JEB86"/>
      <c r="JEC86" s="39"/>
      <c r="JED86" s="81"/>
      <c r="JEE86" s="10"/>
      <c r="JEF86" s="10"/>
      <c r="JEG86" s="14"/>
      <c r="JEH86" s="14"/>
      <c r="JEI86"/>
      <c r="JEJ86" s="10"/>
      <c r="JEK86"/>
      <c r="JEL86" s="10"/>
      <c r="JEM86" s="6"/>
      <c r="JEN86"/>
      <c r="JEO86"/>
      <c r="JEP86" s="14"/>
      <c r="JEQ86" s="10"/>
      <c r="JER86"/>
      <c r="JES86" s="10"/>
      <c r="JET86"/>
      <c r="JEU86"/>
      <c r="JEV86"/>
      <c r="JEW86" s="14"/>
      <c r="JEX86" s="10"/>
      <c r="JEY86"/>
      <c r="JEZ86" s="10"/>
      <c r="JFA86"/>
      <c r="JFB86"/>
      <c r="JFC86"/>
      <c r="JFD86" s="14"/>
      <c r="JFE86" s="10"/>
      <c r="JFF86"/>
      <c r="JFG86" s="10"/>
      <c r="JFH86"/>
      <c r="JFI86"/>
      <c r="JFJ86"/>
      <c r="JFK86" s="14"/>
      <c r="JFL86" s="10"/>
      <c r="JFM86"/>
      <c r="JFN86" s="10"/>
      <c r="JFO86"/>
      <c r="JFP86"/>
      <c r="JFQ86"/>
      <c r="JFR86" s="14"/>
      <c r="JFS86" s="10"/>
      <c r="JFT86"/>
      <c r="JFU86" s="10"/>
      <c r="JFV86"/>
      <c r="JFW86"/>
      <c r="JFX86"/>
      <c r="JFY86" s="14"/>
      <c r="JFZ86" s="10"/>
      <c r="JGA86"/>
      <c r="JGB86" s="10"/>
      <c r="JGC86"/>
      <c r="JGD86"/>
      <c r="JGE86"/>
      <c r="JGF86" s="14"/>
      <c r="JGG86" s="10"/>
      <c r="JGH86"/>
      <c r="JGI86" s="10"/>
      <c r="JGJ86"/>
      <c r="JGK86"/>
      <c r="JGL86"/>
      <c r="JGM86" s="14"/>
      <c r="JGN86" s="10"/>
      <c r="JGO86"/>
      <c r="JGP86" s="10"/>
      <c r="JGQ86"/>
      <c r="JGR86"/>
      <c r="JGS86"/>
      <c r="JGT86" s="14"/>
      <c r="JGU86" s="10"/>
      <c r="JGV86"/>
      <c r="JGW86" s="10"/>
      <c r="JGX86"/>
      <c r="JGY86"/>
      <c r="JGZ86"/>
      <c r="JHA86" s="14"/>
      <c r="JHB86" s="10"/>
      <c r="JHC86"/>
      <c r="JHD86" s="10"/>
      <c r="JHE86"/>
      <c r="JHF86"/>
      <c r="JHG86"/>
      <c r="JHH86" s="14"/>
      <c r="JHI86" s="10"/>
      <c r="JHJ86"/>
      <c r="JHK86" s="10"/>
      <c r="JHL86"/>
      <c r="JHM86"/>
      <c r="JHN86"/>
      <c r="JHO86" s="14"/>
      <c r="JHP86" s="10"/>
      <c r="JHQ86"/>
      <c r="JHR86" s="10"/>
      <c r="JHS86"/>
      <c r="JHT86"/>
      <c r="JHU86"/>
      <c r="JHV86" s="14"/>
      <c r="JHW86" s="10"/>
      <c r="JHX86"/>
      <c r="JHY86" s="10"/>
      <c r="JHZ86"/>
      <c r="JIA86"/>
      <c r="JIB86"/>
      <c r="JIC86" s="14"/>
      <c r="JID86" s="10"/>
      <c r="JIE86"/>
      <c r="JIF86" s="10"/>
      <c r="JIG86"/>
      <c r="JIH86"/>
      <c r="JII86"/>
      <c r="JIJ86" s="14"/>
      <c r="JIK86" s="10"/>
      <c r="JIL86"/>
      <c r="JIM86" s="10"/>
      <c r="JIN86"/>
      <c r="JIO86"/>
      <c r="JIP86"/>
      <c r="JIQ86" s="14"/>
      <c r="JIR86" s="10"/>
      <c r="JIS86"/>
      <c r="JIT86" s="10"/>
      <c r="JIU86"/>
      <c r="JIV86"/>
      <c r="JIW86"/>
      <c r="JIX86" s="14"/>
      <c r="JIY86" s="10"/>
      <c r="JIZ86"/>
      <c r="JJA86" s="10"/>
      <c r="JJB86"/>
      <c r="JJC86"/>
      <c r="JJD86"/>
      <c r="JJE86" s="14"/>
      <c r="JJF86" s="10"/>
      <c r="JJG86"/>
      <c r="JJH86" s="10"/>
      <c r="JJI86"/>
      <c r="JJJ86"/>
      <c r="JJK86"/>
      <c r="JJL86" s="14"/>
      <c r="JJM86" s="10"/>
      <c r="JJN86"/>
      <c r="JJO86" s="10"/>
      <c r="JJP86"/>
      <c r="JJQ86"/>
      <c r="JJR86"/>
      <c r="JJS86" s="14"/>
      <c r="JJT86" s="10"/>
      <c r="JJU86"/>
      <c r="JJV86" s="10"/>
      <c r="JJW86"/>
      <c r="JJX86"/>
      <c r="JJY86"/>
      <c r="JJZ86" s="14"/>
      <c r="JKA86" s="10"/>
      <c r="JKB86"/>
      <c r="JKC86" s="10"/>
      <c r="JKD86"/>
      <c r="JKE86"/>
      <c r="JKF86"/>
      <c r="JKG86" s="14"/>
      <c r="JKH86" s="10"/>
      <c r="JKI86"/>
      <c r="JKJ86" s="10"/>
      <c r="JKK86"/>
      <c r="JKL86"/>
      <c r="JKM86"/>
      <c r="JKN86" s="14"/>
      <c r="JKO86" s="10"/>
      <c r="JKP86"/>
      <c r="JKQ86" s="10"/>
      <c r="JKR86"/>
      <c r="JKS86"/>
      <c r="JKT86"/>
      <c r="JKU86" s="14"/>
      <c r="JKV86" s="10"/>
      <c r="JKW86"/>
      <c r="JKX86" s="10"/>
      <c r="JKY86"/>
      <c r="JKZ86"/>
      <c r="JLA86"/>
      <c r="JLB86" s="14"/>
      <c r="JLC86" s="10"/>
      <c r="JLD86"/>
      <c r="JLE86" s="10"/>
      <c r="JLF86"/>
      <c r="JLG86"/>
      <c r="JLH86"/>
      <c r="JLI86" s="14"/>
      <c r="JLJ86" s="10"/>
      <c r="JLK86"/>
      <c r="JLL86" s="10"/>
      <c r="JLM86"/>
      <c r="JLN86"/>
      <c r="JLO86"/>
      <c r="JLP86" s="14"/>
      <c r="JLQ86" s="10"/>
      <c r="JLR86"/>
      <c r="JLS86" s="10"/>
      <c r="JLT86"/>
      <c r="JLU86"/>
      <c r="JLV86"/>
      <c r="JLW86" s="14"/>
      <c r="JLX86" s="10"/>
      <c r="JLY86"/>
      <c r="JLZ86" s="10"/>
      <c r="JMA86"/>
      <c r="JMB86"/>
      <c r="JMC86"/>
      <c r="JMD86" s="14"/>
      <c r="JME86" s="10"/>
      <c r="JMF86"/>
      <c r="JMG86" s="10"/>
      <c r="JMH86"/>
      <c r="JMI86"/>
      <c r="JMJ86"/>
      <c r="JMK86" s="14"/>
      <c r="JML86" s="10"/>
      <c r="JMM86"/>
      <c r="JMN86" s="10"/>
      <c r="JMO86"/>
      <c r="JMP86"/>
      <c r="JMQ86"/>
      <c r="JMR86" s="14"/>
      <c r="JMS86" s="26"/>
      <c r="JMT86"/>
      <c r="JMU86" s="10"/>
      <c r="JMV86"/>
      <c r="JMW86"/>
      <c r="JMX86"/>
      <c r="JMY86" s="14"/>
      <c r="JMZ86" s="26"/>
      <c r="JNA86"/>
      <c r="JNB86" s="10"/>
      <c r="JNC86"/>
      <c r="JND86"/>
      <c r="JNE86"/>
      <c r="JNF86" s="39"/>
      <c r="JNG86" s="81"/>
      <c r="JNH86" s="10"/>
      <c r="JNI86" s="10"/>
      <c r="JNJ86" s="14"/>
      <c r="JNK86" s="14"/>
      <c r="JNL86"/>
      <c r="JNM86" s="10"/>
      <c r="JNN86"/>
      <c r="JNO86" s="10"/>
      <c r="JNP86" s="6"/>
      <c r="JNQ86"/>
      <c r="JNR86"/>
      <c r="JNS86" s="14"/>
      <c r="JNT86" s="10"/>
      <c r="JNU86"/>
      <c r="JNV86" s="10"/>
      <c r="JNW86"/>
      <c r="JNX86"/>
      <c r="JNY86"/>
      <c r="JNZ86" s="14"/>
      <c r="JOA86" s="10"/>
      <c r="JOB86"/>
      <c r="JOC86" s="10"/>
      <c r="JOD86"/>
      <c r="JOE86"/>
      <c r="JOF86"/>
      <c r="JOG86" s="14"/>
      <c r="JOH86" s="10"/>
      <c r="JOI86"/>
      <c r="JOJ86" s="10"/>
      <c r="JOK86"/>
      <c r="JOL86"/>
      <c r="JOM86"/>
      <c r="JON86" s="14"/>
      <c r="JOO86" s="10"/>
      <c r="JOP86"/>
      <c r="JOQ86" s="10"/>
      <c r="JOR86"/>
      <c r="JOS86"/>
      <c r="JOT86"/>
      <c r="JOU86" s="14"/>
      <c r="JOV86" s="10"/>
      <c r="JOW86"/>
      <c r="JOX86" s="10"/>
      <c r="JOY86"/>
      <c r="JOZ86"/>
      <c r="JPA86"/>
      <c r="JPB86" s="14"/>
      <c r="JPC86" s="10"/>
      <c r="JPD86"/>
      <c r="JPE86" s="10"/>
      <c r="JPF86"/>
      <c r="JPG86"/>
      <c r="JPH86"/>
      <c r="JPI86" s="14"/>
      <c r="JPJ86" s="10"/>
      <c r="JPK86"/>
      <c r="JPL86" s="10"/>
      <c r="JPM86"/>
      <c r="JPN86"/>
      <c r="JPO86"/>
      <c r="JPP86" s="14"/>
      <c r="JPQ86" s="10"/>
      <c r="JPR86"/>
      <c r="JPS86" s="10"/>
      <c r="JPT86"/>
      <c r="JPU86"/>
      <c r="JPV86"/>
      <c r="JPW86" s="14"/>
      <c r="JPX86" s="10"/>
      <c r="JPY86"/>
      <c r="JPZ86" s="10"/>
      <c r="JQA86"/>
      <c r="JQB86"/>
      <c r="JQC86"/>
      <c r="JQD86" s="14"/>
      <c r="JQE86" s="10"/>
      <c r="JQF86"/>
      <c r="JQG86" s="10"/>
      <c r="JQH86"/>
      <c r="JQI86"/>
      <c r="JQJ86"/>
      <c r="JQK86" s="14"/>
      <c r="JQL86" s="10"/>
      <c r="JQM86"/>
      <c r="JQN86" s="10"/>
      <c r="JQO86"/>
      <c r="JQP86"/>
      <c r="JQQ86"/>
      <c r="JQR86" s="14"/>
      <c r="JQS86" s="10"/>
      <c r="JQT86"/>
      <c r="JQU86" s="10"/>
      <c r="JQV86"/>
      <c r="JQW86"/>
      <c r="JQX86"/>
      <c r="JQY86" s="14"/>
      <c r="JQZ86" s="10"/>
      <c r="JRA86"/>
      <c r="JRB86" s="10"/>
      <c r="JRC86"/>
      <c r="JRD86"/>
      <c r="JRE86"/>
      <c r="JRF86" s="14"/>
      <c r="JRG86" s="10"/>
      <c r="JRH86"/>
      <c r="JRI86" s="10"/>
      <c r="JRJ86"/>
      <c r="JRK86"/>
      <c r="JRL86"/>
      <c r="JRM86" s="14"/>
      <c r="JRN86" s="10"/>
      <c r="JRO86"/>
      <c r="JRP86" s="10"/>
      <c r="JRQ86"/>
      <c r="JRR86"/>
      <c r="JRS86"/>
      <c r="JRT86" s="14"/>
      <c r="JRU86" s="10"/>
      <c r="JRV86"/>
      <c r="JRW86" s="10"/>
      <c r="JRX86"/>
      <c r="JRY86"/>
      <c r="JRZ86"/>
      <c r="JSA86" s="14"/>
      <c r="JSB86" s="10"/>
      <c r="JSC86"/>
      <c r="JSD86" s="10"/>
      <c r="JSE86"/>
      <c r="JSF86"/>
      <c r="JSG86"/>
      <c r="JSH86" s="14"/>
      <c r="JSI86" s="10"/>
      <c r="JSJ86"/>
      <c r="JSK86" s="10"/>
      <c r="JSL86"/>
      <c r="JSM86"/>
      <c r="JSN86"/>
      <c r="JSO86" s="14"/>
      <c r="JSP86" s="10"/>
      <c r="JSQ86"/>
      <c r="JSR86" s="10"/>
      <c r="JSS86"/>
      <c r="JST86"/>
      <c r="JSU86"/>
      <c r="JSV86" s="14"/>
      <c r="JSW86" s="10"/>
      <c r="JSX86"/>
      <c r="JSY86" s="10"/>
      <c r="JSZ86"/>
      <c r="JTA86"/>
      <c r="JTB86"/>
      <c r="JTC86" s="14"/>
      <c r="JTD86" s="10"/>
      <c r="JTE86"/>
      <c r="JTF86" s="10"/>
      <c r="JTG86"/>
      <c r="JTH86"/>
      <c r="JTI86"/>
      <c r="JTJ86" s="14"/>
      <c r="JTK86" s="10"/>
      <c r="JTL86"/>
      <c r="JTM86" s="10"/>
      <c r="JTN86"/>
      <c r="JTO86"/>
      <c r="JTP86"/>
      <c r="JTQ86" s="14"/>
      <c r="JTR86" s="10"/>
      <c r="JTS86"/>
      <c r="JTT86" s="10"/>
      <c r="JTU86"/>
      <c r="JTV86"/>
      <c r="JTW86"/>
      <c r="JTX86" s="14"/>
      <c r="JTY86" s="10"/>
      <c r="JTZ86"/>
      <c r="JUA86" s="10"/>
      <c r="JUB86"/>
      <c r="JUC86"/>
      <c r="JUD86"/>
      <c r="JUE86" s="14"/>
      <c r="JUF86" s="10"/>
      <c r="JUG86"/>
      <c r="JUH86" s="10"/>
      <c r="JUI86"/>
      <c r="JUJ86"/>
      <c r="JUK86"/>
      <c r="JUL86" s="14"/>
      <c r="JUM86" s="10"/>
      <c r="JUN86"/>
      <c r="JUO86" s="10"/>
      <c r="JUP86"/>
      <c r="JUQ86"/>
      <c r="JUR86"/>
      <c r="JUS86" s="14"/>
      <c r="JUT86" s="10"/>
      <c r="JUU86"/>
      <c r="JUV86" s="10"/>
      <c r="JUW86"/>
      <c r="JUX86"/>
      <c r="JUY86"/>
      <c r="JUZ86" s="14"/>
      <c r="JVA86" s="10"/>
      <c r="JVB86"/>
      <c r="JVC86" s="10"/>
      <c r="JVD86"/>
      <c r="JVE86"/>
      <c r="JVF86"/>
      <c r="JVG86" s="14"/>
      <c r="JVH86" s="10"/>
      <c r="JVI86"/>
      <c r="JVJ86" s="10"/>
      <c r="JVK86"/>
      <c r="JVL86"/>
      <c r="JVM86"/>
      <c r="JVN86" s="14"/>
      <c r="JVO86" s="10"/>
      <c r="JVP86"/>
      <c r="JVQ86" s="10"/>
      <c r="JVR86"/>
      <c r="JVS86"/>
      <c r="JVT86"/>
      <c r="JVU86" s="14"/>
      <c r="JVV86" s="26"/>
      <c r="JVW86"/>
      <c r="JVX86" s="10"/>
      <c r="JVY86"/>
      <c r="JVZ86"/>
      <c r="JWA86"/>
      <c r="JWB86" s="14"/>
      <c r="JWC86" s="26"/>
      <c r="JWD86"/>
      <c r="JWE86" s="10"/>
      <c r="JWF86"/>
      <c r="JWG86"/>
      <c r="JWH86"/>
      <c r="JWI86" s="39"/>
      <c r="JWJ86" s="81"/>
      <c r="JWK86" s="10"/>
      <c r="JWL86" s="10"/>
      <c r="JWM86" s="14"/>
      <c r="JWN86" s="14"/>
      <c r="JWO86"/>
      <c r="JWP86" s="10"/>
      <c r="JWQ86"/>
      <c r="JWR86" s="10"/>
      <c r="JWS86" s="6"/>
      <c r="JWT86"/>
      <c r="JWU86"/>
      <c r="JWV86" s="14"/>
      <c r="JWW86" s="10"/>
      <c r="JWX86"/>
      <c r="JWY86" s="10"/>
      <c r="JWZ86"/>
      <c r="JXA86"/>
      <c r="JXB86"/>
      <c r="JXC86" s="14"/>
      <c r="JXD86" s="10"/>
      <c r="JXE86"/>
      <c r="JXF86" s="10"/>
      <c r="JXG86"/>
      <c r="JXH86"/>
      <c r="JXI86"/>
      <c r="JXJ86" s="14"/>
      <c r="JXK86" s="10"/>
      <c r="JXL86"/>
      <c r="JXM86" s="10"/>
      <c r="JXN86"/>
      <c r="JXO86"/>
      <c r="JXP86"/>
      <c r="JXQ86" s="14"/>
      <c r="JXR86" s="10"/>
      <c r="JXS86"/>
      <c r="JXT86" s="10"/>
      <c r="JXU86"/>
      <c r="JXV86"/>
      <c r="JXW86"/>
      <c r="JXX86" s="14"/>
      <c r="JXY86" s="10"/>
      <c r="JXZ86"/>
      <c r="JYA86" s="10"/>
      <c r="JYB86"/>
      <c r="JYC86"/>
      <c r="JYD86"/>
      <c r="JYE86" s="14"/>
      <c r="JYF86" s="10"/>
      <c r="JYG86"/>
      <c r="JYH86" s="10"/>
      <c r="JYI86"/>
      <c r="JYJ86"/>
      <c r="JYK86"/>
      <c r="JYL86" s="14"/>
      <c r="JYM86" s="10"/>
      <c r="JYN86"/>
      <c r="JYO86" s="10"/>
      <c r="JYP86"/>
      <c r="JYQ86"/>
      <c r="JYR86"/>
      <c r="JYS86" s="14"/>
      <c r="JYT86" s="10"/>
      <c r="JYU86"/>
      <c r="JYV86" s="10"/>
      <c r="JYW86"/>
      <c r="JYX86"/>
      <c r="JYY86"/>
      <c r="JYZ86" s="14"/>
      <c r="JZA86" s="10"/>
      <c r="JZB86"/>
      <c r="JZC86" s="10"/>
      <c r="JZD86"/>
      <c r="JZE86"/>
      <c r="JZF86"/>
      <c r="JZG86" s="14"/>
      <c r="JZH86" s="10"/>
      <c r="JZI86"/>
      <c r="JZJ86" s="10"/>
      <c r="JZK86"/>
      <c r="JZL86"/>
      <c r="JZM86"/>
      <c r="JZN86" s="14"/>
      <c r="JZO86" s="10"/>
      <c r="JZP86"/>
      <c r="JZQ86" s="10"/>
      <c r="JZR86"/>
      <c r="JZS86"/>
      <c r="JZT86"/>
      <c r="JZU86" s="14"/>
      <c r="JZV86" s="10"/>
      <c r="JZW86"/>
      <c r="JZX86" s="10"/>
      <c r="JZY86"/>
      <c r="JZZ86"/>
      <c r="KAA86"/>
      <c r="KAB86" s="14"/>
      <c r="KAC86" s="10"/>
      <c r="KAD86"/>
      <c r="KAE86" s="10"/>
      <c r="KAF86"/>
      <c r="KAG86"/>
      <c r="KAH86"/>
      <c r="KAI86" s="14"/>
      <c r="KAJ86" s="10"/>
      <c r="KAK86"/>
      <c r="KAL86" s="10"/>
      <c r="KAM86"/>
      <c r="KAN86"/>
      <c r="KAO86"/>
      <c r="KAP86" s="14"/>
      <c r="KAQ86" s="10"/>
      <c r="KAR86"/>
      <c r="KAS86" s="10"/>
      <c r="KAT86"/>
      <c r="KAU86"/>
      <c r="KAV86"/>
      <c r="KAW86" s="14"/>
      <c r="KAX86" s="10"/>
      <c r="KAY86"/>
      <c r="KAZ86" s="10"/>
      <c r="KBA86"/>
      <c r="KBB86"/>
      <c r="KBC86"/>
      <c r="KBD86" s="14"/>
      <c r="KBE86" s="10"/>
      <c r="KBF86"/>
      <c r="KBG86" s="10"/>
      <c r="KBH86"/>
      <c r="KBI86"/>
      <c r="KBJ86"/>
      <c r="KBK86" s="14"/>
      <c r="KBL86" s="10"/>
      <c r="KBM86"/>
      <c r="KBN86" s="10"/>
      <c r="KBO86"/>
      <c r="KBP86"/>
      <c r="KBQ86"/>
      <c r="KBR86" s="14"/>
      <c r="KBS86" s="10"/>
      <c r="KBT86"/>
      <c r="KBU86" s="10"/>
      <c r="KBV86"/>
      <c r="KBW86"/>
      <c r="KBX86"/>
      <c r="KBY86" s="14"/>
      <c r="KBZ86" s="10"/>
      <c r="KCA86"/>
      <c r="KCB86" s="10"/>
      <c r="KCC86"/>
      <c r="KCD86"/>
      <c r="KCE86"/>
      <c r="KCF86" s="14"/>
      <c r="KCG86" s="10"/>
      <c r="KCH86"/>
      <c r="KCI86" s="10"/>
      <c r="KCJ86"/>
      <c r="KCK86"/>
      <c r="KCL86"/>
      <c r="KCM86" s="14"/>
      <c r="KCN86" s="10"/>
      <c r="KCO86"/>
      <c r="KCP86" s="10"/>
      <c r="KCQ86"/>
      <c r="KCR86"/>
      <c r="KCS86"/>
      <c r="KCT86" s="14"/>
      <c r="KCU86" s="10"/>
      <c r="KCV86"/>
      <c r="KCW86" s="10"/>
      <c r="KCX86"/>
      <c r="KCY86"/>
      <c r="KCZ86"/>
      <c r="KDA86" s="14"/>
      <c r="KDB86" s="10"/>
      <c r="KDC86"/>
      <c r="KDD86" s="10"/>
      <c r="KDE86"/>
      <c r="KDF86"/>
      <c r="KDG86"/>
      <c r="KDH86" s="14"/>
      <c r="KDI86" s="10"/>
      <c r="KDJ86"/>
      <c r="KDK86" s="10"/>
      <c r="KDL86"/>
      <c r="KDM86"/>
      <c r="KDN86"/>
      <c r="KDO86" s="14"/>
      <c r="KDP86" s="10"/>
      <c r="KDQ86"/>
      <c r="KDR86" s="10"/>
      <c r="KDS86"/>
      <c r="KDT86"/>
      <c r="KDU86"/>
      <c r="KDV86" s="14"/>
      <c r="KDW86" s="10"/>
      <c r="KDX86"/>
      <c r="KDY86" s="10"/>
      <c r="KDZ86"/>
      <c r="KEA86"/>
      <c r="KEB86"/>
      <c r="KEC86" s="14"/>
      <c r="KED86" s="10"/>
      <c r="KEE86"/>
      <c r="KEF86" s="10"/>
      <c r="KEG86"/>
      <c r="KEH86"/>
      <c r="KEI86"/>
      <c r="KEJ86" s="14"/>
      <c r="KEK86" s="10"/>
      <c r="KEL86"/>
      <c r="KEM86" s="10"/>
      <c r="KEN86"/>
      <c r="KEO86"/>
      <c r="KEP86"/>
      <c r="KEQ86" s="14"/>
      <c r="KER86" s="10"/>
      <c r="KES86"/>
      <c r="KET86" s="10"/>
      <c r="KEU86"/>
      <c r="KEV86"/>
      <c r="KEW86"/>
      <c r="KEX86" s="14"/>
      <c r="KEY86" s="26"/>
      <c r="KEZ86"/>
      <c r="KFA86" s="10"/>
      <c r="KFB86"/>
      <c r="KFC86"/>
      <c r="KFD86"/>
      <c r="KFE86" s="14"/>
      <c r="KFF86" s="26"/>
      <c r="KFG86"/>
      <c r="KFH86" s="10"/>
      <c r="KFI86"/>
      <c r="KFJ86"/>
      <c r="KFK86"/>
      <c r="KFL86" s="39"/>
      <c r="KFM86" s="81"/>
      <c r="KFN86" s="10"/>
      <c r="KFO86" s="10"/>
      <c r="KFP86" s="14"/>
      <c r="KFQ86" s="14"/>
      <c r="KFR86"/>
      <c r="KFS86" s="10"/>
      <c r="KFT86"/>
      <c r="KFU86" s="10"/>
      <c r="KFV86" s="6"/>
      <c r="KFW86"/>
      <c r="KFX86"/>
      <c r="KFY86" s="14"/>
      <c r="KFZ86" s="10"/>
      <c r="KGA86"/>
      <c r="KGB86" s="10"/>
      <c r="KGC86"/>
      <c r="KGD86"/>
      <c r="KGE86"/>
      <c r="KGF86" s="14"/>
      <c r="KGG86" s="10"/>
      <c r="KGH86"/>
      <c r="KGI86" s="10"/>
      <c r="KGJ86"/>
      <c r="KGK86"/>
      <c r="KGL86"/>
      <c r="KGM86" s="14"/>
      <c r="KGN86" s="10"/>
      <c r="KGO86"/>
      <c r="KGP86" s="10"/>
      <c r="KGQ86"/>
      <c r="KGR86"/>
      <c r="KGS86"/>
      <c r="KGT86" s="14"/>
      <c r="KGU86" s="10"/>
      <c r="KGV86"/>
      <c r="KGW86" s="10"/>
      <c r="KGX86"/>
      <c r="KGY86"/>
      <c r="KGZ86"/>
      <c r="KHA86" s="14"/>
      <c r="KHB86" s="10"/>
      <c r="KHC86"/>
      <c r="KHD86" s="10"/>
      <c r="KHE86"/>
      <c r="KHF86"/>
      <c r="KHG86"/>
      <c r="KHH86" s="14"/>
      <c r="KHI86" s="10"/>
      <c r="KHJ86"/>
      <c r="KHK86" s="10"/>
      <c r="KHL86"/>
      <c r="KHM86"/>
      <c r="KHN86"/>
      <c r="KHO86" s="14"/>
      <c r="KHP86" s="10"/>
      <c r="KHQ86"/>
      <c r="KHR86" s="10"/>
      <c r="KHS86"/>
      <c r="KHT86"/>
      <c r="KHU86"/>
      <c r="KHV86" s="14"/>
      <c r="KHW86" s="10"/>
      <c r="KHX86"/>
      <c r="KHY86" s="10"/>
      <c r="KHZ86"/>
      <c r="KIA86"/>
      <c r="KIB86"/>
      <c r="KIC86" s="14"/>
      <c r="KID86" s="10"/>
      <c r="KIE86"/>
      <c r="KIF86" s="10"/>
      <c r="KIG86"/>
      <c r="KIH86"/>
      <c r="KII86"/>
      <c r="KIJ86" s="14"/>
      <c r="KIK86" s="10"/>
      <c r="KIL86"/>
      <c r="KIM86" s="10"/>
      <c r="KIN86"/>
      <c r="KIO86"/>
      <c r="KIP86"/>
      <c r="KIQ86" s="14"/>
      <c r="KIR86" s="10"/>
      <c r="KIS86"/>
      <c r="KIT86" s="10"/>
      <c r="KIU86"/>
      <c r="KIV86"/>
      <c r="KIW86"/>
      <c r="KIX86" s="14"/>
      <c r="KIY86" s="10"/>
      <c r="KIZ86"/>
      <c r="KJA86" s="10"/>
      <c r="KJB86"/>
      <c r="KJC86"/>
      <c r="KJD86"/>
      <c r="KJE86" s="14"/>
      <c r="KJF86" s="10"/>
      <c r="KJG86"/>
      <c r="KJH86" s="10"/>
      <c r="KJI86"/>
      <c r="KJJ86"/>
      <c r="KJK86"/>
      <c r="KJL86" s="14"/>
      <c r="KJM86" s="10"/>
      <c r="KJN86"/>
      <c r="KJO86" s="10"/>
      <c r="KJP86"/>
      <c r="KJQ86"/>
      <c r="KJR86"/>
      <c r="KJS86" s="14"/>
      <c r="KJT86" s="10"/>
      <c r="KJU86"/>
      <c r="KJV86" s="10"/>
      <c r="KJW86"/>
      <c r="KJX86"/>
      <c r="KJY86"/>
      <c r="KJZ86" s="14"/>
      <c r="KKA86" s="10"/>
      <c r="KKB86"/>
      <c r="KKC86" s="10"/>
      <c r="KKD86"/>
      <c r="KKE86"/>
      <c r="KKF86"/>
      <c r="KKG86" s="14"/>
      <c r="KKH86" s="10"/>
      <c r="KKI86"/>
      <c r="KKJ86" s="10"/>
      <c r="KKK86"/>
      <c r="KKL86"/>
      <c r="KKM86"/>
      <c r="KKN86" s="14"/>
      <c r="KKO86" s="10"/>
      <c r="KKP86"/>
      <c r="KKQ86" s="10"/>
      <c r="KKR86"/>
      <c r="KKS86"/>
      <c r="KKT86"/>
      <c r="KKU86" s="14"/>
      <c r="KKV86" s="10"/>
      <c r="KKW86"/>
      <c r="KKX86" s="10"/>
      <c r="KKY86"/>
      <c r="KKZ86"/>
      <c r="KLA86"/>
      <c r="KLB86" s="14"/>
      <c r="KLC86" s="10"/>
      <c r="KLD86"/>
      <c r="KLE86" s="10"/>
      <c r="KLF86"/>
      <c r="KLG86"/>
      <c r="KLH86"/>
      <c r="KLI86" s="14"/>
      <c r="KLJ86" s="10"/>
      <c r="KLK86"/>
      <c r="KLL86" s="10"/>
      <c r="KLM86"/>
      <c r="KLN86"/>
      <c r="KLO86"/>
      <c r="KLP86" s="14"/>
      <c r="KLQ86" s="10"/>
      <c r="KLR86"/>
      <c r="KLS86" s="10"/>
      <c r="KLT86"/>
      <c r="KLU86"/>
      <c r="KLV86"/>
      <c r="KLW86" s="14"/>
      <c r="KLX86" s="10"/>
      <c r="KLY86"/>
      <c r="KLZ86" s="10"/>
      <c r="KMA86"/>
      <c r="KMB86"/>
      <c r="KMC86"/>
      <c r="KMD86" s="14"/>
      <c r="KME86" s="10"/>
      <c r="KMF86"/>
      <c r="KMG86" s="10"/>
      <c r="KMH86"/>
      <c r="KMI86"/>
      <c r="KMJ86"/>
      <c r="KMK86" s="14"/>
      <c r="KML86" s="10"/>
      <c r="KMM86"/>
      <c r="KMN86" s="10"/>
      <c r="KMO86"/>
      <c r="KMP86"/>
      <c r="KMQ86"/>
      <c r="KMR86" s="14"/>
      <c r="KMS86" s="10"/>
      <c r="KMT86"/>
      <c r="KMU86" s="10"/>
      <c r="KMV86"/>
      <c r="KMW86"/>
      <c r="KMX86"/>
      <c r="KMY86" s="14"/>
      <c r="KMZ86" s="10"/>
      <c r="KNA86"/>
      <c r="KNB86" s="10"/>
      <c r="KNC86"/>
      <c r="KND86"/>
      <c r="KNE86"/>
      <c r="KNF86" s="14"/>
      <c r="KNG86" s="10"/>
      <c r="KNH86"/>
      <c r="KNI86" s="10"/>
      <c r="KNJ86"/>
      <c r="KNK86"/>
      <c r="KNL86"/>
      <c r="KNM86" s="14"/>
      <c r="KNN86" s="10"/>
      <c r="KNO86"/>
      <c r="KNP86" s="10"/>
      <c r="KNQ86"/>
      <c r="KNR86"/>
      <c r="KNS86"/>
      <c r="KNT86" s="14"/>
      <c r="KNU86" s="10"/>
      <c r="KNV86"/>
      <c r="KNW86" s="10"/>
      <c r="KNX86"/>
      <c r="KNY86"/>
      <c r="KNZ86"/>
      <c r="KOA86" s="14"/>
      <c r="KOB86" s="26"/>
      <c r="KOC86"/>
      <c r="KOD86" s="10"/>
      <c r="KOE86"/>
      <c r="KOF86"/>
      <c r="KOG86"/>
      <c r="KOH86" s="14"/>
      <c r="KOI86" s="26"/>
      <c r="KOJ86"/>
      <c r="KOK86" s="10"/>
      <c r="KOL86"/>
      <c r="KOM86"/>
      <c r="KON86"/>
      <c r="KOO86" s="39"/>
      <c r="KOP86" s="81"/>
      <c r="KOQ86" s="10"/>
      <c r="KOR86" s="10"/>
      <c r="KOS86" s="14"/>
      <c r="KOT86" s="14"/>
      <c r="KOU86"/>
      <c r="KOV86" s="10"/>
      <c r="KOW86"/>
      <c r="KOX86" s="10"/>
      <c r="KOY86" s="6"/>
      <c r="KOZ86"/>
      <c r="KPA86"/>
      <c r="KPB86" s="14"/>
      <c r="KPC86" s="10"/>
      <c r="KPD86"/>
      <c r="KPE86" s="10"/>
      <c r="KPF86"/>
      <c r="KPG86"/>
      <c r="KPH86"/>
      <c r="KPI86" s="14"/>
      <c r="KPJ86" s="10"/>
      <c r="KPK86"/>
      <c r="KPL86" s="10"/>
      <c r="KPM86"/>
      <c r="KPN86"/>
      <c r="KPO86"/>
      <c r="KPP86" s="14"/>
      <c r="KPQ86" s="10"/>
      <c r="KPR86"/>
      <c r="KPS86" s="10"/>
      <c r="KPT86"/>
      <c r="KPU86"/>
      <c r="KPV86"/>
      <c r="KPW86" s="14"/>
      <c r="KPX86" s="10"/>
      <c r="KPY86"/>
      <c r="KPZ86" s="10"/>
      <c r="KQA86"/>
      <c r="KQB86"/>
      <c r="KQC86"/>
      <c r="KQD86" s="14"/>
      <c r="KQE86" s="10"/>
      <c r="KQF86"/>
      <c r="KQG86" s="10"/>
      <c r="KQH86"/>
      <c r="KQI86"/>
      <c r="KQJ86"/>
      <c r="KQK86" s="14"/>
      <c r="KQL86" s="10"/>
      <c r="KQM86"/>
      <c r="KQN86" s="10"/>
      <c r="KQO86"/>
      <c r="KQP86"/>
      <c r="KQQ86"/>
      <c r="KQR86" s="14"/>
      <c r="KQS86" s="10"/>
      <c r="KQT86"/>
      <c r="KQU86" s="10"/>
      <c r="KQV86"/>
      <c r="KQW86"/>
      <c r="KQX86"/>
      <c r="KQY86" s="14"/>
      <c r="KQZ86" s="10"/>
      <c r="KRA86"/>
      <c r="KRB86" s="10"/>
      <c r="KRC86"/>
      <c r="KRD86"/>
      <c r="KRE86"/>
      <c r="KRF86" s="14"/>
      <c r="KRG86" s="10"/>
      <c r="KRH86"/>
      <c r="KRI86" s="10"/>
      <c r="KRJ86"/>
      <c r="KRK86"/>
      <c r="KRL86"/>
      <c r="KRM86" s="14"/>
      <c r="KRN86" s="10"/>
      <c r="KRO86"/>
      <c r="KRP86" s="10"/>
      <c r="KRQ86"/>
      <c r="KRR86"/>
      <c r="KRS86"/>
      <c r="KRT86" s="14"/>
      <c r="KRU86" s="10"/>
      <c r="KRV86"/>
      <c r="KRW86" s="10"/>
      <c r="KRX86"/>
      <c r="KRY86"/>
      <c r="KRZ86"/>
      <c r="KSA86" s="14"/>
      <c r="KSB86" s="10"/>
      <c r="KSC86"/>
      <c r="KSD86" s="10"/>
      <c r="KSE86"/>
      <c r="KSF86"/>
      <c r="KSG86"/>
      <c r="KSH86" s="14"/>
      <c r="KSI86" s="10"/>
      <c r="KSJ86"/>
      <c r="KSK86" s="10"/>
      <c r="KSL86"/>
      <c r="KSM86"/>
      <c r="KSN86"/>
      <c r="KSO86" s="14"/>
      <c r="KSP86" s="10"/>
      <c r="KSQ86"/>
      <c r="KSR86" s="10"/>
      <c r="KSS86"/>
      <c r="KST86"/>
      <c r="KSU86"/>
      <c r="KSV86" s="14"/>
      <c r="KSW86" s="10"/>
      <c r="KSX86"/>
      <c r="KSY86" s="10"/>
      <c r="KSZ86"/>
      <c r="KTA86"/>
      <c r="KTB86"/>
      <c r="KTC86" s="14"/>
      <c r="KTD86" s="10"/>
      <c r="KTE86"/>
      <c r="KTF86" s="10"/>
      <c r="KTG86"/>
      <c r="KTH86"/>
      <c r="KTI86"/>
      <c r="KTJ86" s="14"/>
      <c r="KTK86" s="10"/>
      <c r="KTL86"/>
      <c r="KTM86" s="10"/>
      <c r="KTN86"/>
      <c r="KTO86"/>
      <c r="KTP86"/>
      <c r="KTQ86" s="14"/>
      <c r="KTR86" s="10"/>
      <c r="KTS86"/>
      <c r="KTT86" s="10"/>
      <c r="KTU86"/>
      <c r="KTV86"/>
      <c r="KTW86"/>
      <c r="KTX86" s="14"/>
      <c r="KTY86" s="10"/>
      <c r="KTZ86"/>
      <c r="KUA86" s="10"/>
      <c r="KUB86"/>
      <c r="KUC86"/>
      <c r="KUD86"/>
      <c r="KUE86" s="14"/>
      <c r="KUF86" s="10"/>
      <c r="KUG86"/>
      <c r="KUH86" s="10"/>
      <c r="KUI86"/>
      <c r="KUJ86"/>
      <c r="KUK86"/>
      <c r="KUL86" s="14"/>
      <c r="KUM86" s="10"/>
      <c r="KUN86"/>
      <c r="KUO86" s="10"/>
      <c r="KUP86"/>
      <c r="KUQ86"/>
      <c r="KUR86"/>
      <c r="KUS86" s="14"/>
      <c r="KUT86" s="10"/>
      <c r="KUU86"/>
      <c r="KUV86" s="10"/>
      <c r="KUW86"/>
      <c r="KUX86"/>
      <c r="KUY86"/>
      <c r="KUZ86" s="14"/>
      <c r="KVA86" s="10"/>
      <c r="KVB86"/>
      <c r="KVC86" s="10"/>
      <c r="KVD86"/>
      <c r="KVE86"/>
      <c r="KVF86"/>
      <c r="KVG86" s="14"/>
      <c r="KVH86" s="10"/>
      <c r="KVI86"/>
      <c r="KVJ86" s="10"/>
      <c r="KVK86"/>
      <c r="KVL86"/>
      <c r="KVM86"/>
      <c r="KVN86" s="14"/>
      <c r="KVO86" s="10"/>
      <c r="KVP86"/>
      <c r="KVQ86" s="10"/>
      <c r="KVR86"/>
      <c r="KVS86"/>
      <c r="KVT86"/>
      <c r="KVU86" s="14"/>
      <c r="KVV86" s="10"/>
      <c r="KVW86"/>
      <c r="KVX86" s="10"/>
      <c r="KVY86"/>
      <c r="KVZ86"/>
      <c r="KWA86"/>
      <c r="KWB86" s="14"/>
      <c r="KWC86" s="10"/>
      <c r="KWD86"/>
      <c r="KWE86" s="10"/>
      <c r="KWF86"/>
      <c r="KWG86"/>
      <c r="KWH86"/>
      <c r="KWI86" s="14"/>
      <c r="KWJ86" s="10"/>
      <c r="KWK86"/>
      <c r="KWL86" s="10"/>
      <c r="KWM86"/>
      <c r="KWN86"/>
      <c r="KWO86"/>
      <c r="KWP86" s="14"/>
      <c r="KWQ86" s="10"/>
      <c r="KWR86"/>
      <c r="KWS86" s="10"/>
      <c r="KWT86"/>
      <c r="KWU86"/>
      <c r="KWV86"/>
      <c r="KWW86" s="14"/>
      <c r="KWX86" s="10"/>
      <c r="KWY86"/>
      <c r="KWZ86" s="10"/>
      <c r="KXA86"/>
      <c r="KXB86"/>
      <c r="KXC86"/>
      <c r="KXD86" s="14"/>
      <c r="KXE86" s="26"/>
      <c r="KXF86"/>
      <c r="KXG86" s="10"/>
      <c r="KXH86"/>
      <c r="KXI86"/>
      <c r="KXJ86"/>
      <c r="KXK86" s="14"/>
      <c r="KXL86" s="26"/>
      <c r="KXM86"/>
      <c r="KXN86" s="10"/>
      <c r="KXO86"/>
      <c r="KXP86"/>
      <c r="KXQ86"/>
      <c r="KXR86" s="39"/>
      <c r="KXS86" s="81"/>
      <c r="KXT86" s="10"/>
      <c r="KXU86" s="10"/>
      <c r="KXV86" s="14"/>
      <c r="KXW86" s="14"/>
      <c r="KXX86"/>
      <c r="KXY86" s="10"/>
      <c r="KXZ86"/>
      <c r="KYA86" s="10"/>
      <c r="KYB86" s="6"/>
      <c r="KYC86"/>
      <c r="KYD86"/>
      <c r="KYE86" s="14"/>
      <c r="KYF86" s="10"/>
      <c r="KYG86"/>
      <c r="KYH86" s="10"/>
      <c r="KYI86"/>
      <c r="KYJ86"/>
      <c r="KYK86"/>
      <c r="KYL86" s="14"/>
      <c r="KYM86" s="10"/>
      <c r="KYN86"/>
      <c r="KYO86" s="10"/>
      <c r="KYP86"/>
      <c r="KYQ86"/>
      <c r="KYR86"/>
      <c r="KYS86" s="14"/>
      <c r="KYT86" s="10"/>
      <c r="KYU86"/>
      <c r="KYV86" s="10"/>
      <c r="KYW86"/>
      <c r="KYX86"/>
      <c r="KYY86"/>
      <c r="KYZ86" s="14"/>
      <c r="KZA86" s="10"/>
      <c r="KZB86"/>
      <c r="KZC86" s="10"/>
      <c r="KZD86"/>
      <c r="KZE86"/>
      <c r="KZF86"/>
      <c r="KZG86" s="14"/>
      <c r="KZH86" s="10"/>
      <c r="KZI86"/>
      <c r="KZJ86" s="10"/>
      <c r="KZK86"/>
      <c r="KZL86"/>
      <c r="KZM86"/>
      <c r="KZN86" s="14"/>
      <c r="KZO86" s="10"/>
      <c r="KZP86"/>
      <c r="KZQ86" s="10"/>
      <c r="KZR86"/>
      <c r="KZS86"/>
      <c r="KZT86"/>
      <c r="KZU86" s="14"/>
      <c r="KZV86" s="10"/>
      <c r="KZW86"/>
      <c r="KZX86" s="10"/>
      <c r="KZY86"/>
      <c r="KZZ86"/>
      <c r="LAA86"/>
      <c r="LAB86" s="14"/>
      <c r="LAC86" s="10"/>
      <c r="LAD86"/>
      <c r="LAE86" s="10"/>
      <c r="LAF86"/>
      <c r="LAG86"/>
      <c r="LAH86"/>
      <c r="LAI86" s="14"/>
      <c r="LAJ86" s="10"/>
      <c r="LAK86"/>
      <c r="LAL86" s="10"/>
      <c r="LAM86"/>
      <c r="LAN86"/>
      <c r="LAO86"/>
      <c r="LAP86" s="14"/>
      <c r="LAQ86" s="10"/>
      <c r="LAR86"/>
      <c r="LAS86" s="10"/>
      <c r="LAT86"/>
      <c r="LAU86"/>
      <c r="LAV86"/>
      <c r="LAW86" s="14"/>
      <c r="LAX86" s="10"/>
      <c r="LAY86"/>
      <c r="LAZ86" s="10"/>
      <c r="LBA86"/>
      <c r="LBB86"/>
      <c r="LBC86"/>
      <c r="LBD86" s="14"/>
      <c r="LBE86" s="10"/>
      <c r="LBF86"/>
      <c r="LBG86" s="10"/>
      <c r="LBH86"/>
      <c r="LBI86"/>
      <c r="LBJ86"/>
      <c r="LBK86" s="14"/>
      <c r="LBL86" s="10"/>
      <c r="LBM86"/>
      <c r="LBN86" s="10"/>
      <c r="LBO86"/>
      <c r="LBP86"/>
      <c r="LBQ86"/>
      <c r="LBR86" s="14"/>
      <c r="LBS86" s="10"/>
      <c r="LBT86"/>
      <c r="LBU86" s="10"/>
      <c r="LBV86"/>
      <c r="LBW86"/>
      <c r="LBX86"/>
      <c r="LBY86" s="14"/>
      <c r="LBZ86" s="10"/>
      <c r="LCA86"/>
      <c r="LCB86" s="10"/>
      <c r="LCC86"/>
      <c r="LCD86"/>
      <c r="LCE86"/>
      <c r="LCF86" s="14"/>
      <c r="LCG86" s="10"/>
      <c r="LCH86"/>
      <c r="LCI86" s="10"/>
      <c r="LCJ86"/>
      <c r="LCK86"/>
      <c r="LCL86"/>
      <c r="LCM86" s="14"/>
      <c r="LCN86" s="10"/>
      <c r="LCO86"/>
      <c r="LCP86" s="10"/>
      <c r="LCQ86"/>
      <c r="LCR86"/>
      <c r="LCS86"/>
      <c r="LCT86" s="14"/>
      <c r="LCU86" s="10"/>
      <c r="LCV86"/>
      <c r="LCW86" s="10"/>
      <c r="LCX86"/>
      <c r="LCY86"/>
      <c r="LCZ86"/>
      <c r="LDA86" s="14"/>
      <c r="LDB86" s="10"/>
      <c r="LDC86"/>
      <c r="LDD86" s="10"/>
      <c r="LDE86"/>
      <c r="LDF86"/>
      <c r="LDG86"/>
      <c r="LDH86" s="14"/>
      <c r="LDI86" s="10"/>
      <c r="LDJ86"/>
      <c r="LDK86" s="10"/>
      <c r="LDL86"/>
      <c r="LDM86"/>
      <c r="LDN86"/>
      <c r="LDO86" s="14"/>
      <c r="LDP86" s="10"/>
      <c r="LDQ86"/>
      <c r="LDR86" s="10"/>
      <c r="LDS86"/>
      <c r="LDT86"/>
      <c r="LDU86"/>
      <c r="LDV86" s="14"/>
      <c r="LDW86" s="10"/>
      <c r="LDX86"/>
      <c r="LDY86" s="10"/>
      <c r="LDZ86"/>
      <c r="LEA86"/>
      <c r="LEB86"/>
      <c r="LEC86" s="14"/>
      <c r="LED86" s="10"/>
      <c r="LEE86"/>
      <c r="LEF86" s="10"/>
      <c r="LEG86"/>
      <c r="LEH86"/>
      <c r="LEI86"/>
      <c r="LEJ86" s="14"/>
      <c r="LEK86" s="10"/>
      <c r="LEL86"/>
      <c r="LEM86" s="10"/>
      <c r="LEN86"/>
      <c r="LEO86"/>
      <c r="LEP86"/>
      <c r="LEQ86" s="14"/>
      <c r="LER86" s="10"/>
      <c r="LES86"/>
      <c r="LET86" s="10"/>
      <c r="LEU86"/>
      <c r="LEV86"/>
      <c r="LEW86"/>
      <c r="LEX86" s="14"/>
      <c r="LEY86" s="10"/>
      <c r="LEZ86"/>
      <c r="LFA86" s="10"/>
      <c r="LFB86"/>
      <c r="LFC86"/>
      <c r="LFD86"/>
      <c r="LFE86" s="14"/>
      <c r="LFF86" s="10"/>
      <c r="LFG86"/>
      <c r="LFH86" s="10"/>
      <c r="LFI86"/>
      <c r="LFJ86"/>
      <c r="LFK86"/>
      <c r="LFL86" s="14"/>
      <c r="LFM86" s="10"/>
      <c r="LFN86"/>
      <c r="LFO86" s="10"/>
      <c r="LFP86"/>
      <c r="LFQ86"/>
      <c r="LFR86"/>
      <c r="LFS86" s="14"/>
      <c r="LFT86" s="10"/>
      <c r="LFU86"/>
      <c r="LFV86" s="10"/>
      <c r="LFW86"/>
      <c r="LFX86"/>
      <c r="LFY86"/>
      <c r="LFZ86" s="14"/>
      <c r="LGA86" s="10"/>
      <c r="LGB86"/>
      <c r="LGC86" s="10"/>
      <c r="LGD86"/>
      <c r="LGE86"/>
      <c r="LGF86"/>
      <c r="LGG86" s="14"/>
      <c r="LGH86" s="26"/>
      <c r="LGI86"/>
      <c r="LGJ86" s="10"/>
      <c r="LGK86"/>
      <c r="LGL86"/>
      <c r="LGM86"/>
      <c r="LGN86" s="14"/>
      <c r="LGO86" s="26"/>
      <c r="LGP86"/>
      <c r="LGQ86" s="10"/>
      <c r="LGR86"/>
      <c r="LGS86"/>
      <c r="LGT86"/>
      <c r="LGU86" s="39"/>
      <c r="LGV86" s="81"/>
      <c r="LGW86" s="10"/>
      <c r="LGX86" s="10"/>
      <c r="LGY86" s="14"/>
      <c r="LGZ86" s="14"/>
      <c r="LHA86"/>
      <c r="LHB86" s="10"/>
      <c r="LHC86"/>
      <c r="LHD86" s="10"/>
      <c r="LHE86" s="6"/>
      <c r="LHF86"/>
      <c r="LHG86"/>
      <c r="LHH86" s="14"/>
      <c r="LHI86" s="10"/>
      <c r="LHJ86"/>
      <c r="LHK86" s="10"/>
      <c r="LHL86"/>
      <c r="LHM86"/>
      <c r="LHN86"/>
      <c r="LHO86" s="14"/>
      <c r="LHP86" s="10"/>
      <c r="LHQ86"/>
      <c r="LHR86" s="10"/>
      <c r="LHS86"/>
      <c r="LHT86"/>
      <c r="LHU86"/>
      <c r="LHV86" s="14"/>
      <c r="LHW86" s="10"/>
      <c r="LHX86"/>
      <c r="LHY86" s="10"/>
      <c r="LHZ86"/>
      <c r="LIA86"/>
      <c r="LIB86"/>
      <c r="LIC86" s="14"/>
      <c r="LID86" s="10"/>
      <c r="LIE86"/>
      <c r="LIF86" s="10"/>
      <c r="LIG86"/>
      <c r="LIH86"/>
      <c r="LII86"/>
      <c r="LIJ86" s="14"/>
      <c r="LIK86" s="10"/>
      <c r="LIL86"/>
      <c r="LIM86" s="10"/>
      <c r="LIN86"/>
      <c r="LIO86"/>
      <c r="LIP86"/>
      <c r="LIQ86" s="14"/>
      <c r="LIR86" s="10"/>
      <c r="LIS86"/>
      <c r="LIT86" s="10"/>
      <c r="LIU86"/>
      <c r="LIV86"/>
      <c r="LIW86"/>
      <c r="LIX86" s="14"/>
      <c r="LIY86" s="10"/>
      <c r="LIZ86"/>
      <c r="LJA86" s="10"/>
      <c r="LJB86"/>
      <c r="LJC86"/>
      <c r="LJD86"/>
      <c r="LJE86" s="14"/>
      <c r="LJF86" s="10"/>
      <c r="LJG86"/>
      <c r="LJH86" s="10"/>
      <c r="LJI86"/>
      <c r="LJJ86"/>
      <c r="LJK86"/>
      <c r="LJL86" s="14"/>
      <c r="LJM86" s="10"/>
      <c r="LJN86"/>
      <c r="LJO86" s="10"/>
      <c r="LJP86"/>
      <c r="LJQ86"/>
      <c r="LJR86"/>
      <c r="LJS86" s="14"/>
      <c r="LJT86" s="10"/>
      <c r="LJU86"/>
      <c r="LJV86" s="10"/>
      <c r="LJW86"/>
      <c r="LJX86"/>
      <c r="LJY86"/>
      <c r="LJZ86" s="14"/>
      <c r="LKA86" s="10"/>
      <c r="LKB86"/>
      <c r="LKC86" s="10"/>
      <c r="LKD86"/>
      <c r="LKE86"/>
      <c r="LKF86"/>
      <c r="LKG86" s="14"/>
      <c r="LKH86" s="10"/>
      <c r="LKI86"/>
      <c r="LKJ86" s="10"/>
      <c r="LKK86"/>
      <c r="LKL86"/>
      <c r="LKM86"/>
      <c r="LKN86" s="14"/>
      <c r="LKO86" s="10"/>
      <c r="LKP86"/>
      <c r="LKQ86" s="10"/>
      <c r="LKR86"/>
      <c r="LKS86"/>
      <c r="LKT86"/>
      <c r="LKU86" s="14"/>
      <c r="LKV86" s="10"/>
      <c r="LKW86"/>
      <c r="LKX86" s="10"/>
      <c r="LKY86"/>
      <c r="LKZ86"/>
      <c r="LLA86"/>
      <c r="LLB86" s="14"/>
      <c r="LLC86" s="10"/>
      <c r="LLD86"/>
      <c r="LLE86" s="10"/>
      <c r="LLF86"/>
      <c r="LLG86"/>
      <c r="LLH86"/>
      <c r="LLI86" s="14"/>
      <c r="LLJ86" s="10"/>
      <c r="LLK86"/>
      <c r="LLL86" s="10"/>
      <c r="LLM86"/>
      <c r="LLN86"/>
      <c r="LLO86"/>
      <c r="LLP86" s="14"/>
      <c r="LLQ86" s="10"/>
      <c r="LLR86"/>
      <c r="LLS86" s="10"/>
      <c r="LLT86"/>
      <c r="LLU86"/>
      <c r="LLV86"/>
      <c r="LLW86" s="14"/>
      <c r="LLX86" s="10"/>
      <c r="LLY86"/>
      <c r="LLZ86" s="10"/>
      <c r="LMA86"/>
      <c r="LMB86"/>
      <c r="LMC86"/>
      <c r="LMD86" s="14"/>
      <c r="LME86" s="10"/>
      <c r="LMF86"/>
      <c r="LMG86" s="10"/>
      <c r="LMH86"/>
      <c r="LMI86"/>
      <c r="LMJ86"/>
      <c r="LMK86" s="14"/>
      <c r="LML86" s="10"/>
      <c r="LMM86"/>
      <c r="LMN86" s="10"/>
      <c r="LMO86"/>
      <c r="LMP86"/>
      <c r="LMQ86"/>
      <c r="LMR86" s="14"/>
      <c r="LMS86" s="10"/>
      <c r="LMT86"/>
      <c r="LMU86" s="10"/>
      <c r="LMV86"/>
      <c r="LMW86"/>
      <c r="LMX86"/>
      <c r="LMY86" s="14"/>
      <c r="LMZ86" s="10"/>
      <c r="LNA86"/>
      <c r="LNB86" s="10"/>
      <c r="LNC86"/>
      <c r="LND86"/>
      <c r="LNE86"/>
      <c r="LNF86" s="14"/>
      <c r="LNG86" s="10"/>
      <c r="LNH86"/>
      <c r="LNI86" s="10"/>
      <c r="LNJ86"/>
      <c r="LNK86"/>
      <c r="LNL86"/>
      <c r="LNM86" s="14"/>
      <c r="LNN86" s="10"/>
      <c r="LNO86"/>
      <c r="LNP86" s="10"/>
      <c r="LNQ86"/>
      <c r="LNR86"/>
      <c r="LNS86"/>
      <c r="LNT86" s="14"/>
      <c r="LNU86" s="10"/>
      <c r="LNV86"/>
      <c r="LNW86" s="10"/>
      <c r="LNX86"/>
      <c r="LNY86"/>
      <c r="LNZ86"/>
      <c r="LOA86" s="14"/>
      <c r="LOB86" s="10"/>
      <c r="LOC86"/>
      <c r="LOD86" s="10"/>
      <c r="LOE86"/>
      <c r="LOF86"/>
      <c r="LOG86"/>
      <c r="LOH86" s="14"/>
      <c r="LOI86" s="10"/>
      <c r="LOJ86"/>
      <c r="LOK86" s="10"/>
      <c r="LOL86"/>
      <c r="LOM86"/>
      <c r="LON86"/>
      <c r="LOO86" s="14"/>
      <c r="LOP86" s="10"/>
      <c r="LOQ86"/>
      <c r="LOR86" s="10"/>
      <c r="LOS86"/>
      <c r="LOT86"/>
      <c r="LOU86"/>
      <c r="LOV86" s="14"/>
      <c r="LOW86" s="10"/>
      <c r="LOX86"/>
      <c r="LOY86" s="10"/>
      <c r="LOZ86"/>
      <c r="LPA86"/>
      <c r="LPB86"/>
      <c r="LPC86" s="14"/>
      <c r="LPD86" s="10"/>
      <c r="LPE86"/>
      <c r="LPF86" s="10"/>
      <c r="LPG86"/>
      <c r="LPH86"/>
      <c r="LPI86"/>
      <c r="LPJ86" s="14"/>
      <c r="LPK86" s="26"/>
      <c r="LPL86"/>
      <c r="LPM86" s="10"/>
      <c r="LPN86"/>
      <c r="LPO86"/>
      <c r="LPP86"/>
      <c r="LPQ86" s="14"/>
      <c r="LPR86" s="26"/>
      <c r="LPS86"/>
      <c r="LPT86" s="10"/>
      <c r="LPU86"/>
      <c r="LPV86"/>
      <c r="LPW86"/>
      <c r="LPX86" s="39"/>
      <c r="LPY86" s="81"/>
      <c r="LPZ86" s="10"/>
      <c r="LQA86" s="10"/>
      <c r="LQB86" s="14"/>
      <c r="LQC86" s="14"/>
      <c r="LQD86"/>
      <c r="LQE86" s="10"/>
      <c r="LQF86"/>
      <c r="LQG86" s="10"/>
      <c r="LQH86" s="6"/>
      <c r="LQI86"/>
      <c r="LQJ86"/>
      <c r="LQK86" s="14"/>
      <c r="LQL86" s="10"/>
      <c r="LQM86"/>
      <c r="LQN86" s="10"/>
      <c r="LQO86"/>
      <c r="LQP86"/>
      <c r="LQQ86"/>
      <c r="LQR86" s="14"/>
      <c r="LQS86" s="10"/>
      <c r="LQT86"/>
      <c r="LQU86" s="10"/>
      <c r="LQV86"/>
      <c r="LQW86"/>
      <c r="LQX86"/>
      <c r="LQY86" s="14"/>
      <c r="LQZ86" s="10"/>
      <c r="LRA86"/>
      <c r="LRB86" s="10"/>
      <c r="LRC86"/>
      <c r="LRD86"/>
      <c r="LRE86"/>
      <c r="LRF86" s="14"/>
      <c r="LRG86" s="10"/>
      <c r="LRH86"/>
      <c r="LRI86" s="10"/>
      <c r="LRJ86"/>
      <c r="LRK86"/>
      <c r="LRL86"/>
      <c r="LRM86" s="14"/>
      <c r="LRN86" s="10"/>
      <c r="LRO86"/>
      <c r="LRP86" s="10"/>
      <c r="LRQ86"/>
      <c r="LRR86"/>
      <c r="LRS86"/>
      <c r="LRT86" s="14"/>
      <c r="LRU86" s="10"/>
      <c r="LRV86"/>
      <c r="LRW86" s="10"/>
      <c r="LRX86"/>
      <c r="LRY86"/>
      <c r="LRZ86"/>
      <c r="LSA86" s="14"/>
      <c r="LSB86" s="10"/>
      <c r="LSC86"/>
      <c r="LSD86" s="10"/>
      <c r="LSE86"/>
      <c r="LSF86"/>
      <c r="LSG86"/>
      <c r="LSH86" s="14"/>
      <c r="LSI86" s="10"/>
      <c r="LSJ86"/>
      <c r="LSK86" s="10"/>
      <c r="LSL86"/>
      <c r="LSM86"/>
      <c r="LSN86"/>
      <c r="LSO86" s="14"/>
      <c r="LSP86" s="10"/>
      <c r="LSQ86"/>
      <c r="LSR86" s="10"/>
      <c r="LSS86"/>
      <c r="LST86"/>
      <c r="LSU86"/>
      <c r="LSV86" s="14"/>
      <c r="LSW86" s="10"/>
      <c r="LSX86"/>
      <c r="LSY86" s="10"/>
      <c r="LSZ86"/>
      <c r="LTA86"/>
      <c r="LTB86"/>
      <c r="LTC86" s="14"/>
      <c r="LTD86" s="10"/>
      <c r="LTE86"/>
      <c r="LTF86" s="10"/>
      <c r="LTG86"/>
      <c r="LTH86"/>
      <c r="LTI86"/>
      <c r="LTJ86" s="14"/>
      <c r="LTK86" s="10"/>
      <c r="LTL86"/>
      <c r="LTM86" s="10"/>
      <c r="LTN86"/>
      <c r="LTO86"/>
      <c r="LTP86"/>
      <c r="LTQ86" s="14"/>
      <c r="LTR86" s="10"/>
      <c r="LTS86"/>
      <c r="LTT86" s="10"/>
      <c r="LTU86"/>
      <c r="LTV86"/>
      <c r="LTW86"/>
      <c r="LTX86" s="14"/>
      <c r="LTY86" s="10"/>
      <c r="LTZ86"/>
      <c r="LUA86" s="10"/>
      <c r="LUB86"/>
      <c r="LUC86"/>
      <c r="LUD86"/>
      <c r="LUE86" s="14"/>
      <c r="LUF86" s="10"/>
      <c r="LUG86"/>
      <c r="LUH86" s="10"/>
      <c r="LUI86"/>
      <c r="LUJ86"/>
      <c r="LUK86"/>
      <c r="LUL86" s="14"/>
      <c r="LUM86" s="10"/>
      <c r="LUN86"/>
      <c r="LUO86" s="10"/>
      <c r="LUP86"/>
      <c r="LUQ86"/>
      <c r="LUR86"/>
      <c r="LUS86" s="14"/>
      <c r="LUT86" s="10"/>
      <c r="LUU86"/>
      <c r="LUV86" s="10"/>
      <c r="LUW86"/>
      <c r="LUX86"/>
      <c r="LUY86"/>
      <c r="LUZ86" s="14"/>
      <c r="LVA86" s="10"/>
      <c r="LVB86"/>
      <c r="LVC86" s="10"/>
      <c r="LVD86"/>
      <c r="LVE86"/>
      <c r="LVF86"/>
      <c r="LVG86" s="14"/>
      <c r="LVH86" s="10"/>
      <c r="LVI86"/>
      <c r="LVJ86" s="10"/>
      <c r="LVK86"/>
      <c r="LVL86"/>
      <c r="LVM86"/>
      <c r="LVN86" s="14"/>
      <c r="LVO86" s="10"/>
      <c r="LVP86"/>
      <c r="LVQ86" s="10"/>
      <c r="LVR86"/>
      <c r="LVS86"/>
      <c r="LVT86"/>
      <c r="LVU86" s="14"/>
      <c r="LVV86" s="10"/>
      <c r="LVW86"/>
      <c r="LVX86" s="10"/>
      <c r="LVY86"/>
      <c r="LVZ86"/>
      <c r="LWA86"/>
      <c r="LWB86" s="14"/>
      <c r="LWC86" s="10"/>
      <c r="LWD86"/>
      <c r="LWE86" s="10"/>
      <c r="LWF86"/>
      <c r="LWG86"/>
      <c r="LWH86"/>
      <c r="LWI86" s="14"/>
      <c r="LWJ86" s="10"/>
      <c r="LWK86"/>
      <c r="LWL86" s="10"/>
      <c r="LWM86"/>
      <c r="LWN86"/>
      <c r="LWO86"/>
      <c r="LWP86" s="14"/>
      <c r="LWQ86" s="10"/>
      <c r="LWR86"/>
      <c r="LWS86" s="10"/>
      <c r="LWT86"/>
      <c r="LWU86"/>
      <c r="LWV86"/>
      <c r="LWW86" s="14"/>
      <c r="LWX86" s="10"/>
      <c r="LWY86"/>
      <c r="LWZ86" s="10"/>
      <c r="LXA86"/>
      <c r="LXB86"/>
      <c r="LXC86"/>
      <c r="LXD86" s="14"/>
      <c r="LXE86" s="10"/>
      <c r="LXF86"/>
      <c r="LXG86" s="10"/>
      <c r="LXH86"/>
      <c r="LXI86"/>
      <c r="LXJ86"/>
      <c r="LXK86" s="14"/>
      <c r="LXL86" s="10"/>
      <c r="LXM86"/>
      <c r="LXN86" s="10"/>
      <c r="LXO86"/>
      <c r="LXP86"/>
      <c r="LXQ86"/>
      <c r="LXR86" s="14"/>
      <c r="LXS86" s="10"/>
      <c r="LXT86"/>
      <c r="LXU86" s="10"/>
      <c r="LXV86"/>
      <c r="LXW86"/>
      <c r="LXX86"/>
      <c r="LXY86" s="14"/>
      <c r="LXZ86" s="10"/>
      <c r="LYA86"/>
      <c r="LYB86" s="10"/>
      <c r="LYC86"/>
      <c r="LYD86"/>
      <c r="LYE86"/>
      <c r="LYF86" s="14"/>
      <c r="LYG86" s="10"/>
      <c r="LYH86"/>
      <c r="LYI86" s="10"/>
      <c r="LYJ86"/>
      <c r="LYK86"/>
      <c r="LYL86"/>
      <c r="LYM86" s="14"/>
      <c r="LYN86" s="26"/>
      <c r="LYO86"/>
      <c r="LYP86" s="10"/>
      <c r="LYQ86"/>
      <c r="LYR86"/>
      <c r="LYS86"/>
      <c r="LYT86" s="14"/>
      <c r="LYU86" s="26"/>
      <c r="LYV86"/>
      <c r="LYW86" s="10"/>
      <c r="LYX86"/>
      <c r="LYY86"/>
      <c r="LYZ86"/>
      <c r="LZA86" s="39"/>
      <c r="LZB86" s="81"/>
      <c r="LZC86" s="10"/>
      <c r="LZD86" s="10"/>
      <c r="LZE86" s="14"/>
      <c r="LZF86" s="14"/>
      <c r="LZG86"/>
      <c r="LZH86" s="10"/>
      <c r="LZI86"/>
      <c r="LZJ86" s="10"/>
      <c r="LZK86" s="6"/>
      <c r="LZL86"/>
      <c r="LZM86"/>
      <c r="LZN86" s="14"/>
      <c r="LZO86" s="10"/>
      <c r="LZP86"/>
      <c r="LZQ86" s="10"/>
      <c r="LZR86"/>
      <c r="LZS86"/>
      <c r="LZT86"/>
      <c r="LZU86" s="14"/>
      <c r="LZV86" s="10"/>
      <c r="LZW86"/>
      <c r="LZX86" s="10"/>
      <c r="LZY86"/>
      <c r="LZZ86"/>
      <c r="MAA86"/>
      <c r="MAB86" s="14"/>
      <c r="MAC86" s="10"/>
      <c r="MAD86"/>
      <c r="MAE86" s="10"/>
      <c r="MAF86"/>
      <c r="MAG86"/>
      <c r="MAH86"/>
      <c r="MAI86" s="14"/>
      <c r="MAJ86" s="10"/>
      <c r="MAK86"/>
      <c r="MAL86" s="10"/>
      <c r="MAM86"/>
      <c r="MAN86"/>
      <c r="MAO86"/>
      <c r="MAP86" s="14"/>
      <c r="MAQ86" s="10"/>
      <c r="MAR86"/>
      <c r="MAS86" s="10"/>
      <c r="MAT86"/>
      <c r="MAU86"/>
      <c r="MAV86"/>
      <c r="MAW86" s="14"/>
      <c r="MAX86" s="10"/>
      <c r="MAY86"/>
      <c r="MAZ86" s="10"/>
      <c r="MBA86"/>
      <c r="MBB86"/>
      <c r="MBC86"/>
      <c r="MBD86" s="14"/>
      <c r="MBE86" s="10"/>
      <c r="MBF86"/>
      <c r="MBG86" s="10"/>
      <c r="MBH86"/>
      <c r="MBI86"/>
      <c r="MBJ86"/>
      <c r="MBK86" s="14"/>
      <c r="MBL86" s="10"/>
      <c r="MBM86"/>
      <c r="MBN86" s="10"/>
      <c r="MBO86"/>
      <c r="MBP86"/>
      <c r="MBQ86"/>
      <c r="MBR86" s="14"/>
      <c r="MBS86" s="10"/>
      <c r="MBT86"/>
      <c r="MBU86" s="10"/>
      <c r="MBV86"/>
      <c r="MBW86"/>
      <c r="MBX86"/>
      <c r="MBY86" s="14"/>
      <c r="MBZ86" s="10"/>
      <c r="MCA86"/>
      <c r="MCB86" s="10"/>
      <c r="MCC86"/>
      <c r="MCD86"/>
      <c r="MCE86"/>
      <c r="MCF86" s="14"/>
      <c r="MCG86" s="10"/>
      <c r="MCH86"/>
      <c r="MCI86" s="10"/>
      <c r="MCJ86"/>
      <c r="MCK86"/>
      <c r="MCL86"/>
      <c r="MCM86" s="14"/>
      <c r="MCN86" s="10"/>
      <c r="MCO86"/>
      <c r="MCP86" s="10"/>
      <c r="MCQ86"/>
      <c r="MCR86"/>
      <c r="MCS86"/>
      <c r="MCT86" s="14"/>
      <c r="MCU86" s="10"/>
      <c r="MCV86"/>
      <c r="MCW86" s="10"/>
      <c r="MCX86"/>
      <c r="MCY86"/>
      <c r="MCZ86"/>
      <c r="MDA86" s="14"/>
      <c r="MDB86" s="10"/>
      <c r="MDC86"/>
      <c r="MDD86" s="10"/>
      <c r="MDE86"/>
      <c r="MDF86"/>
      <c r="MDG86"/>
      <c r="MDH86" s="14"/>
      <c r="MDI86" s="10"/>
      <c r="MDJ86"/>
      <c r="MDK86" s="10"/>
      <c r="MDL86"/>
      <c r="MDM86"/>
      <c r="MDN86"/>
      <c r="MDO86" s="14"/>
      <c r="MDP86" s="10"/>
      <c r="MDQ86"/>
      <c r="MDR86" s="10"/>
      <c r="MDS86"/>
      <c r="MDT86"/>
      <c r="MDU86"/>
      <c r="MDV86" s="14"/>
      <c r="MDW86" s="10"/>
      <c r="MDX86"/>
      <c r="MDY86" s="10"/>
      <c r="MDZ86"/>
      <c r="MEA86"/>
      <c r="MEB86"/>
      <c r="MEC86" s="14"/>
      <c r="MED86" s="10"/>
      <c r="MEE86"/>
      <c r="MEF86" s="10"/>
      <c r="MEG86"/>
      <c r="MEH86"/>
      <c r="MEI86"/>
      <c r="MEJ86" s="14"/>
      <c r="MEK86" s="10"/>
      <c r="MEL86"/>
      <c r="MEM86" s="10"/>
      <c r="MEN86"/>
      <c r="MEO86"/>
      <c r="MEP86"/>
      <c r="MEQ86" s="14"/>
      <c r="MER86" s="10"/>
      <c r="MES86"/>
      <c r="MET86" s="10"/>
      <c r="MEU86"/>
      <c r="MEV86"/>
      <c r="MEW86"/>
      <c r="MEX86" s="14"/>
      <c r="MEY86" s="10"/>
      <c r="MEZ86"/>
      <c r="MFA86" s="10"/>
      <c r="MFB86"/>
      <c r="MFC86"/>
      <c r="MFD86"/>
      <c r="MFE86" s="14"/>
      <c r="MFF86" s="10"/>
      <c r="MFG86"/>
      <c r="MFH86" s="10"/>
      <c r="MFI86"/>
      <c r="MFJ86"/>
      <c r="MFK86"/>
      <c r="MFL86" s="14"/>
      <c r="MFM86" s="10"/>
      <c r="MFN86"/>
      <c r="MFO86" s="10"/>
      <c r="MFP86"/>
      <c r="MFQ86"/>
      <c r="MFR86"/>
      <c r="MFS86" s="14"/>
      <c r="MFT86" s="10"/>
      <c r="MFU86"/>
      <c r="MFV86" s="10"/>
      <c r="MFW86"/>
      <c r="MFX86"/>
      <c r="MFY86"/>
      <c r="MFZ86" s="14"/>
      <c r="MGA86" s="10"/>
      <c r="MGB86"/>
      <c r="MGC86" s="10"/>
      <c r="MGD86"/>
      <c r="MGE86"/>
      <c r="MGF86"/>
      <c r="MGG86" s="14"/>
      <c r="MGH86" s="10"/>
      <c r="MGI86"/>
      <c r="MGJ86" s="10"/>
      <c r="MGK86"/>
      <c r="MGL86"/>
      <c r="MGM86"/>
      <c r="MGN86" s="14"/>
      <c r="MGO86" s="10"/>
      <c r="MGP86"/>
      <c r="MGQ86" s="10"/>
      <c r="MGR86"/>
      <c r="MGS86"/>
      <c r="MGT86"/>
      <c r="MGU86" s="14"/>
      <c r="MGV86" s="10"/>
      <c r="MGW86"/>
      <c r="MGX86" s="10"/>
      <c r="MGY86"/>
      <c r="MGZ86"/>
      <c r="MHA86"/>
      <c r="MHB86" s="14"/>
      <c r="MHC86" s="10"/>
      <c r="MHD86"/>
      <c r="MHE86" s="10"/>
      <c r="MHF86"/>
      <c r="MHG86"/>
      <c r="MHH86"/>
      <c r="MHI86" s="14"/>
      <c r="MHJ86" s="10"/>
      <c r="MHK86"/>
      <c r="MHL86" s="10"/>
      <c r="MHM86"/>
      <c r="MHN86"/>
      <c r="MHO86"/>
      <c r="MHP86" s="14"/>
      <c r="MHQ86" s="26"/>
      <c r="MHR86"/>
      <c r="MHS86" s="10"/>
      <c r="MHT86"/>
      <c r="MHU86"/>
      <c r="MHV86"/>
      <c r="MHW86" s="14"/>
      <c r="MHX86" s="26"/>
      <c r="MHY86"/>
      <c r="MHZ86" s="10"/>
      <c r="MIA86"/>
      <c r="MIB86"/>
      <c r="MIC86"/>
      <c r="MID86" s="39"/>
      <c r="MIE86" s="81"/>
      <c r="MIF86" s="10"/>
      <c r="MIG86" s="10"/>
      <c r="MIH86" s="14"/>
      <c r="MII86" s="14"/>
      <c r="MIJ86"/>
      <c r="MIK86" s="10"/>
      <c r="MIL86"/>
      <c r="MIM86" s="10"/>
      <c r="MIN86" s="6"/>
      <c r="MIO86"/>
      <c r="MIP86"/>
      <c r="MIQ86" s="14"/>
      <c r="MIR86" s="10"/>
      <c r="MIS86"/>
      <c r="MIT86" s="10"/>
      <c r="MIU86"/>
      <c r="MIV86"/>
      <c r="MIW86"/>
      <c r="MIX86" s="14"/>
      <c r="MIY86" s="10"/>
      <c r="MIZ86"/>
      <c r="MJA86" s="10"/>
      <c r="MJB86"/>
      <c r="MJC86"/>
      <c r="MJD86"/>
      <c r="MJE86" s="14"/>
      <c r="MJF86" s="10"/>
      <c r="MJG86"/>
      <c r="MJH86" s="10"/>
      <c r="MJI86"/>
      <c r="MJJ86"/>
      <c r="MJK86"/>
      <c r="MJL86" s="14"/>
      <c r="MJM86" s="10"/>
      <c r="MJN86"/>
      <c r="MJO86" s="10"/>
      <c r="MJP86"/>
      <c r="MJQ86"/>
      <c r="MJR86"/>
      <c r="MJS86" s="14"/>
      <c r="MJT86" s="10"/>
      <c r="MJU86"/>
      <c r="MJV86" s="10"/>
      <c r="MJW86"/>
      <c r="MJX86"/>
      <c r="MJY86"/>
      <c r="MJZ86" s="14"/>
      <c r="MKA86" s="10"/>
      <c r="MKB86"/>
      <c r="MKC86" s="10"/>
      <c r="MKD86"/>
      <c r="MKE86"/>
      <c r="MKF86"/>
      <c r="MKG86" s="14"/>
      <c r="MKH86" s="10"/>
      <c r="MKI86"/>
      <c r="MKJ86" s="10"/>
      <c r="MKK86"/>
      <c r="MKL86"/>
      <c r="MKM86"/>
      <c r="MKN86" s="14"/>
      <c r="MKO86" s="10"/>
      <c r="MKP86"/>
      <c r="MKQ86" s="10"/>
      <c r="MKR86"/>
      <c r="MKS86"/>
      <c r="MKT86"/>
      <c r="MKU86" s="14"/>
      <c r="MKV86" s="10"/>
      <c r="MKW86"/>
      <c r="MKX86" s="10"/>
      <c r="MKY86"/>
      <c r="MKZ86"/>
      <c r="MLA86"/>
      <c r="MLB86" s="14"/>
      <c r="MLC86" s="10"/>
      <c r="MLD86"/>
      <c r="MLE86" s="10"/>
      <c r="MLF86"/>
      <c r="MLG86"/>
      <c r="MLH86"/>
      <c r="MLI86" s="14"/>
      <c r="MLJ86" s="10"/>
      <c r="MLK86"/>
      <c r="MLL86" s="10"/>
      <c r="MLM86"/>
      <c r="MLN86"/>
      <c r="MLO86"/>
      <c r="MLP86" s="14"/>
      <c r="MLQ86" s="10"/>
      <c r="MLR86"/>
      <c r="MLS86" s="10"/>
      <c r="MLT86"/>
      <c r="MLU86"/>
      <c r="MLV86"/>
      <c r="MLW86" s="14"/>
      <c r="MLX86" s="10"/>
      <c r="MLY86"/>
      <c r="MLZ86" s="10"/>
      <c r="MMA86"/>
      <c r="MMB86"/>
      <c r="MMC86"/>
      <c r="MMD86" s="14"/>
      <c r="MME86" s="10"/>
      <c r="MMF86"/>
      <c r="MMG86" s="10"/>
      <c r="MMH86"/>
      <c r="MMI86"/>
      <c r="MMJ86"/>
      <c r="MMK86" s="14"/>
      <c r="MML86" s="10"/>
      <c r="MMM86"/>
      <c r="MMN86" s="10"/>
      <c r="MMO86"/>
      <c r="MMP86"/>
      <c r="MMQ86"/>
      <c r="MMR86" s="14"/>
      <c r="MMS86" s="10"/>
      <c r="MMT86"/>
      <c r="MMU86" s="10"/>
      <c r="MMV86"/>
      <c r="MMW86"/>
      <c r="MMX86"/>
      <c r="MMY86" s="14"/>
      <c r="MMZ86" s="10"/>
      <c r="MNA86"/>
      <c r="MNB86" s="10"/>
      <c r="MNC86"/>
      <c r="MND86"/>
      <c r="MNE86"/>
      <c r="MNF86" s="14"/>
      <c r="MNG86" s="10"/>
      <c r="MNH86"/>
      <c r="MNI86" s="10"/>
      <c r="MNJ86"/>
      <c r="MNK86"/>
      <c r="MNL86"/>
      <c r="MNM86" s="14"/>
      <c r="MNN86" s="10"/>
      <c r="MNO86"/>
      <c r="MNP86" s="10"/>
      <c r="MNQ86"/>
      <c r="MNR86"/>
      <c r="MNS86"/>
      <c r="MNT86" s="14"/>
      <c r="MNU86" s="10"/>
      <c r="MNV86"/>
      <c r="MNW86" s="10"/>
      <c r="MNX86"/>
      <c r="MNY86"/>
      <c r="MNZ86"/>
      <c r="MOA86" s="14"/>
      <c r="MOB86" s="10"/>
      <c r="MOC86"/>
      <c r="MOD86" s="10"/>
      <c r="MOE86"/>
      <c r="MOF86"/>
      <c r="MOG86"/>
      <c r="MOH86" s="14"/>
      <c r="MOI86" s="10"/>
      <c r="MOJ86"/>
      <c r="MOK86" s="10"/>
      <c r="MOL86"/>
      <c r="MOM86"/>
      <c r="MON86"/>
      <c r="MOO86" s="14"/>
      <c r="MOP86" s="10"/>
      <c r="MOQ86"/>
      <c r="MOR86" s="10"/>
      <c r="MOS86"/>
      <c r="MOT86"/>
      <c r="MOU86"/>
      <c r="MOV86" s="14"/>
      <c r="MOW86" s="10"/>
      <c r="MOX86"/>
      <c r="MOY86" s="10"/>
      <c r="MOZ86"/>
      <c r="MPA86"/>
      <c r="MPB86"/>
      <c r="MPC86" s="14"/>
      <c r="MPD86" s="10"/>
      <c r="MPE86"/>
      <c r="MPF86" s="10"/>
      <c r="MPG86"/>
      <c r="MPH86"/>
      <c r="MPI86"/>
      <c r="MPJ86" s="14"/>
      <c r="MPK86" s="10"/>
      <c r="MPL86"/>
      <c r="MPM86" s="10"/>
      <c r="MPN86"/>
      <c r="MPO86"/>
      <c r="MPP86"/>
      <c r="MPQ86" s="14"/>
      <c r="MPR86" s="10"/>
      <c r="MPS86"/>
      <c r="MPT86" s="10"/>
      <c r="MPU86"/>
      <c r="MPV86"/>
      <c r="MPW86"/>
      <c r="MPX86" s="14"/>
      <c r="MPY86" s="10"/>
      <c r="MPZ86"/>
      <c r="MQA86" s="10"/>
      <c r="MQB86"/>
      <c r="MQC86"/>
      <c r="MQD86"/>
      <c r="MQE86" s="14"/>
      <c r="MQF86" s="10"/>
      <c r="MQG86"/>
      <c r="MQH86" s="10"/>
      <c r="MQI86"/>
      <c r="MQJ86"/>
      <c r="MQK86"/>
      <c r="MQL86" s="14"/>
      <c r="MQM86" s="10"/>
      <c r="MQN86"/>
      <c r="MQO86" s="10"/>
      <c r="MQP86"/>
      <c r="MQQ86"/>
      <c r="MQR86"/>
      <c r="MQS86" s="14"/>
      <c r="MQT86" s="26"/>
      <c r="MQU86"/>
      <c r="MQV86" s="10"/>
      <c r="MQW86"/>
      <c r="MQX86"/>
      <c r="MQY86"/>
      <c r="MQZ86" s="14"/>
      <c r="MRA86" s="26"/>
      <c r="MRB86"/>
      <c r="MRC86" s="10"/>
      <c r="MRD86"/>
      <c r="MRE86"/>
      <c r="MRF86"/>
      <c r="MRG86" s="39"/>
      <c r="MRH86" s="81"/>
      <c r="MRI86" s="10"/>
      <c r="MRJ86" s="10"/>
      <c r="MRK86" s="14"/>
      <c r="MRL86" s="14"/>
      <c r="MRM86"/>
      <c r="MRN86" s="10"/>
      <c r="MRO86"/>
      <c r="MRP86" s="10"/>
      <c r="MRQ86" s="6"/>
      <c r="MRR86"/>
      <c r="MRS86"/>
      <c r="MRT86" s="14"/>
      <c r="MRU86" s="10"/>
      <c r="MRV86"/>
      <c r="MRW86" s="10"/>
      <c r="MRX86"/>
      <c r="MRY86"/>
      <c r="MRZ86"/>
      <c r="MSA86" s="14"/>
      <c r="MSB86" s="10"/>
      <c r="MSC86"/>
      <c r="MSD86" s="10"/>
      <c r="MSE86"/>
      <c r="MSF86"/>
      <c r="MSG86"/>
      <c r="MSH86" s="14"/>
      <c r="MSI86" s="10"/>
      <c r="MSJ86"/>
      <c r="MSK86" s="10"/>
      <c r="MSL86"/>
      <c r="MSM86"/>
      <c r="MSN86"/>
      <c r="MSO86" s="14"/>
      <c r="MSP86" s="10"/>
      <c r="MSQ86"/>
      <c r="MSR86" s="10"/>
      <c r="MSS86"/>
      <c r="MST86"/>
      <c r="MSU86"/>
      <c r="MSV86" s="14"/>
      <c r="MSW86" s="10"/>
      <c r="MSX86"/>
      <c r="MSY86" s="10"/>
      <c r="MSZ86"/>
      <c r="MTA86"/>
      <c r="MTB86"/>
      <c r="MTC86" s="14"/>
      <c r="MTD86" s="10"/>
      <c r="MTE86"/>
      <c r="MTF86" s="10"/>
      <c r="MTG86"/>
      <c r="MTH86"/>
      <c r="MTI86"/>
      <c r="MTJ86" s="14"/>
      <c r="MTK86" s="10"/>
      <c r="MTL86"/>
      <c r="MTM86" s="10"/>
      <c r="MTN86"/>
      <c r="MTO86"/>
      <c r="MTP86"/>
      <c r="MTQ86" s="14"/>
      <c r="MTR86" s="10"/>
      <c r="MTS86"/>
      <c r="MTT86" s="10"/>
      <c r="MTU86"/>
      <c r="MTV86"/>
      <c r="MTW86"/>
      <c r="MTX86" s="14"/>
      <c r="MTY86" s="10"/>
      <c r="MTZ86"/>
      <c r="MUA86" s="10"/>
      <c r="MUB86"/>
      <c r="MUC86"/>
      <c r="MUD86"/>
      <c r="MUE86" s="14"/>
      <c r="MUF86" s="10"/>
      <c r="MUG86"/>
      <c r="MUH86" s="10"/>
      <c r="MUI86"/>
      <c r="MUJ86"/>
      <c r="MUK86"/>
      <c r="MUL86" s="14"/>
      <c r="MUM86" s="10"/>
      <c r="MUN86"/>
      <c r="MUO86" s="10"/>
      <c r="MUP86"/>
      <c r="MUQ86"/>
      <c r="MUR86"/>
      <c r="MUS86" s="14"/>
      <c r="MUT86" s="10"/>
      <c r="MUU86"/>
      <c r="MUV86" s="10"/>
      <c r="MUW86"/>
      <c r="MUX86"/>
      <c r="MUY86"/>
      <c r="MUZ86" s="14"/>
      <c r="MVA86" s="10"/>
      <c r="MVB86"/>
      <c r="MVC86" s="10"/>
      <c r="MVD86"/>
      <c r="MVE86"/>
      <c r="MVF86"/>
      <c r="MVG86" s="14"/>
      <c r="MVH86" s="10"/>
      <c r="MVI86"/>
      <c r="MVJ86" s="10"/>
      <c r="MVK86"/>
      <c r="MVL86"/>
      <c r="MVM86"/>
      <c r="MVN86" s="14"/>
      <c r="MVO86" s="10"/>
      <c r="MVP86"/>
      <c r="MVQ86" s="10"/>
      <c r="MVR86"/>
      <c r="MVS86"/>
      <c r="MVT86"/>
      <c r="MVU86" s="14"/>
      <c r="MVV86" s="10"/>
      <c r="MVW86"/>
      <c r="MVX86" s="10"/>
      <c r="MVY86"/>
      <c r="MVZ86"/>
      <c r="MWA86"/>
      <c r="MWB86" s="14"/>
      <c r="MWC86" s="10"/>
      <c r="MWD86"/>
      <c r="MWE86" s="10"/>
      <c r="MWF86"/>
      <c r="MWG86"/>
      <c r="MWH86"/>
      <c r="MWI86" s="14"/>
      <c r="MWJ86" s="10"/>
      <c r="MWK86"/>
      <c r="MWL86" s="10"/>
      <c r="MWM86"/>
      <c r="MWN86"/>
      <c r="MWO86"/>
      <c r="MWP86" s="14"/>
      <c r="MWQ86" s="10"/>
      <c r="MWR86"/>
      <c r="MWS86" s="10"/>
      <c r="MWT86"/>
      <c r="MWU86"/>
      <c r="MWV86"/>
      <c r="MWW86" s="14"/>
      <c r="MWX86" s="10"/>
      <c r="MWY86"/>
      <c r="MWZ86" s="10"/>
      <c r="MXA86"/>
      <c r="MXB86"/>
      <c r="MXC86"/>
      <c r="MXD86" s="14"/>
      <c r="MXE86" s="10"/>
      <c r="MXF86"/>
      <c r="MXG86" s="10"/>
      <c r="MXH86"/>
      <c r="MXI86"/>
      <c r="MXJ86"/>
      <c r="MXK86" s="14"/>
      <c r="MXL86" s="10"/>
      <c r="MXM86"/>
      <c r="MXN86" s="10"/>
      <c r="MXO86"/>
      <c r="MXP86"/>
      <c r="MXQ86"/>
      <c r="MXR86" s="14"/>
      <c r="MXS86" s="10"/>
      <c r="MXT86"/>
      <c r="MXU86" s="10"/>
      <c r="MXV86"/>
      <c r="MXW86"/>
      <c r="MXX86"/>
      <c r="MXY86" s="14"/>
      <c r="MXZ86" s="10"/>
      <c r="MYA86"/>
      <c r="MYB86" s="10"/>
      <c r="MYC86"/>
      <c r="MYD86"/>
      <c r="MYE86"/>
      <c r="MYF86" s="14"/>
      <c r="MYG86" s="10"/>
      <c r="MYH86"/>
      <c r="MYI86" s="10"/>
      <c r="MYJ86"/>
      <c r="MYK86"/>
      <c r="MYL86"/>
      <c r="MYM86" s="14"/>
      <c r="MYN86" s="10"/>
      <c r="MYO86"/>
      <c r="MYP86" s="10"/>
      <c r="MYQ86"/>
      <c r="MYR86"/>
      <c r="MYS86"/>
      <c r="MYT86" s="14"/>
      <c r="MYU86" s="10"/>
      <c r="MYV86"/>
      <c r="MYW86" s="10"/>
      <c r="MYX86"/>
      <c r="MYY86"/>
      <c r="MYZ86"/>
      <c r="MZA86" s="14"/>
      <c r="MZB86" s="10"/>
      <c r="MZC86"/>
      <c r="MZD86" s="10"/>
      <c r="MZE86"/>
      <c r="MZF86"/>
      <c r="MZG86"/>
      <c r="MZH86" s="14"/>
      <c r="MZI86" s="10"/>
      <c r="MZJ86"/>
      <c r="MZK86" s="10"/>
      <c r="MZL86"/>
      <c r="MZM86"/>
      <c r="MZN86"/>
      <c r="MZO86" s="14"/>
      <c r="MZP86" s="10"/>
      <c r="MZQ86"/>
      <c r="MZR86" s="10"/>
      <c r="MZS86"/>
      <c r="MZT86"/>
      <c r="MZU86"/>
      <c r="MZV86" s="14"/>
      <c r="MZW86" s="26"/>
      <c r="MZX86"/>
      <c r="MZY86" s="10"/>
      <c r="MZZ86"/>
      <c r="NAA86"/>
      <c r="NAB86"/>
      <c r="NAC86" s="14"/>
      <c r="NAD86" s="26"/>
      <c r="NAE86"/>
      <c r="NAF86" s="10"/>
      <c r="NAG86"/>
      <c r="NAH86"/>
      <c r="NAI86"/>
      <c r="NAJ86" s="39"/>
      <c r="NAK86" s="81"/>
      <c r="NAL86" s="10"/>
      <c r="NAM86" s="10"/>
      <c r="NAN86" s="14"/>
      <c r="NAO86" s="14"/>
      <c r="NAP86"/>
      <c r="NAQ86" s="10"/>
      <c r="NAR86"/>
      <c r="NAS86" s="10"/>
      <c r="NAT86" s="6"/>
      <c r="NAU86"/>
      <c r="NAV86"/>
      <c r="NAW86" s="14"/>
      <c r="NAX86" s="10"/>
      <c r="NAY86"/>
      <c r="NAZ86" s="10"/>
      <c r="NBA86"/>
      <c r="NBB86"/>
      <c r="NBC86"/>
      <c r="NBD86" s="14"/>
      <c r="NBE86" s="10"/>
      <c r="NBF86"/>
      <c r="NBG86" s="10"/>
      <c r="NBH86"/>
      <c r="NBI86"/>
      <c r="NBJ86"/>
      <c r="NBK86" s="14"/>
      <c r="NBL86" s="10"/>
      <c r="NBM86"/>
      <c r="NBN86" s="10"/>
      <c r="NBO86"/>
      <c r="NBP86"/>
      <c r="NBQ86"/>
      <c r="NBR86" s="14"/>
      <c r="NBS86" s="10"/>
      <c r="NBT86"/>
      <c r="NBU86" s="10"/>
      <c r="NBV86"/>
      <c r="NBW86"/>
      <c r="NBX86"/>
      <c r="NBY86" s="14"/>
      <c r="NBZ86" s="10"/>
      <c r="NCA86"/>
      <c r="NCB86" s="10"/>
      <c r="NCC86"/>
      <c r="NCD86"/>
      <c r="NCE86"/>
      <c r="NCF86" s="14"/>
      <c r="NCG86" s="10"/>
      <c r="NCH86"/>
      <c r="NCI86" s="10"/>
      <c r="NCJ86"/>
      <c r="NCK86"/>
      <c r="NCL86"/>
      <c r="NCM86" s="14"/>
      <c r="NCN86" s="10"/>
      <c r="NCO86"/>
      <c r="NCP86" s="10"/>
      <c r="NCQ86"/>
      <c r="NCR86"/>
      <c r="NCS86"/>
      <c r="NCT86" s="14"/>
      <c r="NCU86" s="10"/>
      <c r="NCV86"/>
      <c r="NCW86" s="10"/>
      <c r="NCX86"/>
      <c r="NCY86"/>
      <c r="NCZ86"/>
      <c r="NDA86" s="14"/>
      <c r="NDB86" s="10"/>
      <c r="NDC86"/>
      <c r="NDD86" s="10"/>
      <c r="NDE86"/>
      <c r="NDF86"/>
      <c r="NDG86"/>
      <c r="NDH86" s="14"/>
      <c r="NDI86" s="10"/>
      <c r="NDJ86"/>
      <c r="NDK86" s="10"/>
      <c r="NDL86"/>
      <c r="NDM86"/>
      <c r="NDN86"/>
      <c r="NDO86" s="14"/>
      <c r="NDP86" s="10"/>
      <c r="NDQ86"/>
      <c r="NDR86" s="10"/>
      <c r="NDS86"/>
      <c r="NDT86"/>
      <c r="NDU86"/>
      <c r="NDV86" s="14"/>
      <c r="NDW86" s="10"/>
      <c r="NDX86"/>
      <c r="NDY86" s="10"/>
      <c r="NDZ86"/>
      <c r="NEA86"/>
      <c r="NEB86"/>
      <c r="NEC86" s="14"/>
      <c r="NED86" s="10"/>
      <c r="NEE86"/>
      <c r="NEF86" s="10"/>
      <c r="NEG86"/>
      <c r="NEH86"/>
      <c r="NEI86"/>
      <c r="NEJ86" s="14"/>
      <c r="NEK86" s="10"/>
      <c r="NEL86"/>
      <c r="NEM86" s="10"/>
      <c r="NEN86"/>
      <c r="NEO86"/>
      <c r="NEP86"/>
      <c r="NEQ86" s="14"/>
      <c r="NER86" s="10"/>
      <c r="NES86"/>
      <c r="NET86" s="10"/>
      <c r="NEU86"/>
      <c r="NEV86"/>
      <c r="NEW86"/>
      <c r="NEX86" s="14"/>
      <c r="NEY86" s="10"/>
      <c r="NEZ86"/>
      <c r="NFA86" s="10"/>
      <c r="NFB86"/>
      <c r="NFC86"/>
      <c r="NFD86"/>
      <c r="NFE86" s="14"/>
      <c r="NFF86" s="10"/>
      <c r="NFG86"/>
      <c r="NFH86" s="10"/>
      <c r="NFI86"/>
      <c r="NFJ86"/>
      <c r="NFK86"/>
      <c r="NFL86" s="14"/>
      <c r="NFM86" s="10"/>
      <c r="NFN86"/>
      <c r="NFO86" s="10"/>
      <c r="NFP86"/>
      <c r="NFQ86"/>
      <c r="NFR86"/>
      <c r="NFS86" s="14"/>
      <c r="NFT86" s="10"/>
      <c r="NFU86"/>
      <c r="NFV86" s="10"/>
      <c r="NFW86"/>
      <c r="NFX86"/>
      <c r="NFY86"/>
      <c r="NFZ86" s="14"/>
      <c r="NGA86" s="10"/>
      <c r="NGB86"/>
      <c r="NGC86" s="10"/>
      <c r="NGD86"/>
      <c r="NGE86"/>
      <c r="NGF86"/>
      <c r="NGG86" s="14"/>
      <c r="NGH86" s="10"/>
      <c r="NGI86"/>
      <c r="NGJ86" s="10"/>
      <c r="NGK86"/>
      <c r="NGL86"/>
      <c r="NGM86"/>
      <c r="NGN86" s="14"/>
      <c r="NGO86" s="10"/>
      <c r="NGP86"/>
      <c r="NGQ86" s="10"/>
      <c r="NGR86"/>
      <c r="NGS86"/>
      <c r="NGT86"/>
      <c r="NGU86" s="14"/>
      <c r="NGV86" s="10"/>
      <c r="NGW86"/>
      <c r="NGX86" s="10"/>
      <c r="NGY86"/>
      <c r="NGZ86"/>
      <c r="NHA86"/>
      <c r="NHB86" s="14"/>
      <c r="NHC86" s="10"/>
      <c r="NHD86"/>
      <c r="NHE86" s="10"/>
      <c r="NHF86"/>
      <c r="NHG86"/>
      <c r="NHH86"/>
      <c r="NHI86" s="14"/>
      <c r="NHJ86" s="10"/>
      <c r="NHK86"/>
      <c r="NHL86" s="10"/>
      <c r="NHM86"/>
      <c r="NHN86"/>
      <c r="NHO86"/>
      <c r="NHP86" s="14"/>
      <c r="NHQ86" s="10"/>
      <c r="NHR86"/>
      <c r="NHS86" s="10"/>
      <c r="NHT86"/>
      <c r="NHU86"/>
      <c r="NHV86"/>
      <c r="NHW86" s="14"/>
      <c r="NHX86" s="10"/>
      <c r="NHY86"/>
      <c r="NHZ86" s="10"/>
      <c r="NIA86"/>
      <c r="NIB86"/>
      <c r="NIC86"/>
      <c r="NID86" s="14"/>
      <c r="NIE86" s="10"/>
      <c r="NIF86"/>
      <c r="NIG86" s="10"/>
      <c r="NIH86"/>
      <c r="NII86"/>
      <c r="NIJ86"/>
      <c r="NIK86" s="14"/>
      <c r="NIL86" s="10"/>
      <c r="NIM86"/>
      <c r="NIN86" s="10"/>
      <c r="NIO86"/>
      <c r="NIP86"/>
      <c r="NIQ86"/>
      <c r="NIR86" s="14"/>
      <c r="NIS86" s="10"/>
      <c r="NIT86"/>
      <c r="NIU86" s="10"/>
      <c r="NIV86"/>
      <c r="NIW86"/>
      <c r="NIX86"/>
      <c r="NIY86" s="14"/>
      <c r="NIZ86" s="26"/>
      <c r="NJA86"/>
      <c r="NJB86" s="10"/>
      <c r="NJC86"/>
      <c r="NJD86"/>
      <c r="NJE86"/>
      <c r="NJF86" s="14"/>
      <c r="NJG86" s="26"/>
      <c r="NJH86"/>
      <c r="NJI86" s="10"/>
      <c r="NJJ86"/>
      <c r="NJK86"/>
      <c r="NJL86"/>
      <c r="NJM86" s="39"/>
      <c r="NJN86" s="81"/>
      <c r="NJO86" s="10"/>
      <c r="NJP86" s="10"/>
      <c r="NJQ86" s="14"/>
      <c r="NJR86" s="14"/>
      <c r="NJS86"/>
      <c r="NJT86" s="10"/>
      <c r="NJU86"/>
      <c r="NJV86" s="10"/>
      <c r="NJW86" s="6"/>
      <c r="NJX86"/>
      <c r="NJY86"/>
      <c r="NJZ86" s="14"/>
      <c r="NKA86" s="10"/>
      <c r="NKB86"/>
      <c r="NKC86" s="10"/>
      <c r="NKD86"/>
      <c r="NKE86"/>
      <c r="NKF86"/>
      <c r="NKG86" s="14"/>
      <c r="NKH86" s="10"/>
      <c r="NKI86"/>
      <c r="NKJ86" s="10"/>
      <c r="NKK86"/>
      <c r="NKL86"/>
      <c r="NKM86"/>
      <c r="NKN86" s="14"/>
      <c r="NKO86" s="10"/>
      <c r="NKP86"/>
      <c r="NKQ86" s="10"/>
      <c r="NKR86"/>
      <c r="NKS86"/>
      <c r="NKT86"/>
      <c r="NKU86" s="14"/>
      <c r="NKV86" s="10"/>
      <c r="NKW86"/>
      <c r="NKX86" s="10"/>
      <c r="NKY86"/>
      <c r="NKZ86"/>
      <c r="NLA86"/>
      <c r="NLB86" s="14"/>
      <c r="NLC86" s="10"/>
      <c r="NLD86"/>
      <c r="NLE86" s="10"/>
      <c r="NLF86"/>
      <c r="NLG86"/>
      <c r="NLH86"/>
      <c r="NLI86" s="14"/>
      <c r="NLJ86" s="10"/>
      <c r="NLK86"/>
      <c r="NLL86" s="10"/>
      <c r="NLM86"/>
      <c r="NLN86"/>
      <c r="NLO86"/>
      <c r="NLP86" s="14"/>
      <c r="NLQ86" s="10"/>
      <c r="NLR86"/>
      <c r="NLS86" s="10"/>
      <c r="NLT86"/>
      <c r="NLU86"/>
      <c r="NLV86"/>
      <c r="NLW86" s="14"/>
      <c r="NLX86" s="10"/>
      <c r="NLY86"/>
      <c r="NLZ86" s="10"/>
      <c r="NMA86"/>
      <c r="NMB86"/>
      <c r="NMC86"/>
      <c r="NMD86" s="14"/>
      <c r="NME86" s="10"/>
      <c r="NMF86"/>
      <c r="NMG86" s="10"/>
      <c r="NMH86"/>
      <c r="NMI86"/>
      <c r="NMJ86"/>
      <c r="NMK86" s="14"/>
      <c r="NML86" s="10"/>
      <c r="NMM86"/>
      <c r="NMN86" s="10"/>
      <c r="NMO86"/>
      <c r="NMP86"/>
      <c r="NMQ86"/>
      <c r="NMR86" s="14"/>
      <c r="NMS86" s="10"/>
      <c r="NMT86"/>
      <c r="NMU86" s="10"/>
      <c r="NMV86"/>
      <c r="NMW86"/>
      <c r="NMX86"/>
      <c r="NMY86" s="14"/>
      <c r="NMZ86" s="10"/>
      <c r="NNA86"/>
      <c r="NNB86" s="10"/>
      <c r="NNC86"/>
      <c r="NND86"/>
      <c r="NNE86"/>
      <c r="NNF86" s="14"/>
      <c r="NNG86" s="10"/>
      <c r="NNH86"/>
      <c r="NNI86" s="10"/>
      <c r="NNJ86"/>
      <c r="NNK86"/>
      <c r="NNL86"/>
      <c r="NNM86" s="14"/>
      <c r="NNN86" s="10"/>
      <c r="NNO86"/>
      <c r="NNP86" s="10"/>
      <c r="NNQ86"/>
      <c r="NNR86"/>
      <c r="NNS86"/>
      <c r="NNT86" s="14"/>
      <c r="NNU86" s="10"/>
      <c r="NNV86"/>
      <c r="NNW86" s="10"/>
      <c r="NNX86"/>
      <c r="NNY86"/>
      <c r="NNZ86"/>
      <c r="NOA86" s="14"/>
      <c r="NOB86" s="10"/>
      <c r="NOC86"/>
      <c r="NOD86" s="10"/>
      <c r="NOE86"/>
      <c r="NOF86"/>
      <c r="NOG86"/>
      <c r="NOH86" s="14"/>
      <c r="NOI86" s="10"/>
      <c r="NOJ86"/>
      <c r="NOK86" s="10"/>
      <c r="NOL86"/>
      <c r="NOM86"/>
      <c r="NON86"/>
      <c r="NOO86" s="14"/>
      <c r="NOP86" s="10"/>
      <c r="NOQ86"/>
      <c r="NOR86" s="10"/>
      <c r="NOS86"/>
      <c r="NOT86"/>
      <c r="NOU86"/>
      <c r="NOV86" s="14"/>
      <c r="NOW86" s="10"/>
      <c r="NOX86"/>
      <c r="NOY86" s="10"/>
      <c r="NOZ86"/>
      <c r="NPA86"/>
      <c r="NPB86"/>
      <c r="NPC86" s="14"/>
      <c r="NPD86" s="10"/>
      <c r="NPE86"/>
      <c r="NPF86" s="10"/>
      <c r="NPG86"/>
      <c r="NPH86"/>
      <c r="NPI86"/>
      <c r="NPJ86" s="14"/>
      <c r="NPK86" s="10"/>
      <c r="NPL86"/>
      <c r="NPM86" s="10"/>
      <c r="NPN86"/>
      <c r="NPO86"/>
      <c r="NPP86"/>
      <c r="NPQ86" s="14"/>
      <c r="NPR86" s="10"/>
      <c r="NPS86"/>
      <c r="NPT86" s="10"/>
      <c r="NPU86"/>
      <c r="NPV86"/>
      <c r="NPW86"/>
      <c r="NPX86" s="14"/>
      <c r="NPY86" s="10"/>
      <c r="NPZ86"/>
      <c r="NQA86" s="10"/>
      <c r="NQB86"/>
      <c r="NQC86"/>
      <c r="NQD86"/>
      <c r="NQE86" s="14"/>
      <c r="NQF86" s="10"/>
      <c r="NQG86"/>
      <c r="NQH86" s="10"/>
      <c r="NQI86"/>
      <c r="NQJ86"/>
      <c r="NQK86"/>
      <c r="NQL86" s="14"/>
      <c r="NQM86" s="10"/>
      <c r="NQN86"/>
      <c r="NQO86" s="10"/>
      <c r="NQP86"/>
      <c r="NQQ86"/>
      <c r="NQR86"/>
      <c r="NQS86" s="14"/>
      <c r="NQT86" s="10"/>
      <c r="NQU86"/>
      <c r="NQV86" s="10"/>
      <c r="NQW86"/>
      <c r="NQX86"/>
      <c r="NQY86"/>
      <c r="NQZ86" s="14"/>
      <c r="NRA86" s="10"/>
      <c r="NRB86"/>
      <c r="NRC86" s="10"/>
      <c r="NRD86"/>
      <c r="NRE86"/>
      <c r="NRF86"/>
      <c r="NRG86" s="14"/>
      <c r="NRH86" s="10"/>
      <c r="NRI86"/>
      <c r="NRJ86" s="10"/>
      <c r="NRK86"/>
      <c r="NRL86"/>
      <c r="NRM86"/>
      <c r="NRN86" s="14"/>
      <c r="NRO86" s="10"/>
      <c r="NRP86"/>
      <c r="NRQ86" s="10"/>
      <c r="NRR86"/>
      <c r="NRS86"/>
      <c r="NRT86"/>
      <c r="NRU86" s="14"/>
      <c r="NRV86" s="10"/>
      <c r="NRW86"/>
      <c r="NRX86" s="10"/>
      <c r="NRY86"/>
      <c r="NRZ86"/>
      <c r="NSA86"/>
      <c r="NSB86" s="14"/>
      <c r="NSC86" s="26"/>
      <c r="NSD86"/>
      <c r="NSE86" s="10"/>
      <c r="NSF86"/>
      <c r="NSG86"/>
      <c r="NSH86"/>
      <c r="NSI86" s="14"/>
      <c r="NSJ86" s="26"/>
      <c r="NSK86"/>
      <c r="NSL86" s="10"/>
      <c r="NSM86"/>
      <c r="NSN86"/>
      <c r="NSO86"/>
      <c r="NSP86" s="39"/>
      <c r="NSQ86" s="81"/>
      <c r="NSR86" s="10"/>
      <c r="NSS86" s="10"/>
      <c r="NST86" s="14"/>
      <c r="NSU86" s="14"/>
      <c r="NSV86"/>
      <c r="NSW86" s="10"/>
      <c r="NSX86"/>
      <c r="NSY86" s="10"/>
      <c r="NSZ86" s="6"/>
      <c r="NTA86"/>
      <c r="NTB86"/>
      <c r="NTC86" s="14"/>
      <c r="NTD86" s="10"/>
      <c r="NTE86"/>
      <c r="NTF86" s="10"/>
      <c r="NTG86"/>
      <c r="NTH86"/>
      <c r="NTI86"/>
      <c r="NTJ86" s="14"/>
      <c r="NTK86" s="10"/>
      <c r="NTL86"/>
      <c r="NTM86" s="10"/>
      <c r="NTN86"/>
      <c r="NTO86"/>
      <c r="NTP86"/>
      <c r="NTQ86" s="14"/>
      <c r="NTR86" s="10"/>
      <c r="NTS86"/>
      <c r="NTT86" s="10"/>
      <c r="NTU86"/>
      <c r="NTV86"/>
      <c r="NTW86"/>
      <c r="NTX86" s="14"/>
      <c r="NTY86" s="10"/>
      <c r="NTZ86"/>
      <c r="NUA86" s="10"/>
      <c r="NUB86"/>
      <c r="NUC86"/>
      <c r="NUD86"/>
      <c r="NUE86" s="14"/>
      <c r="NUF86" s="10"/>
      <c r="NUG86"/>
      <c r="NUH86" s="10"/>
      <c r="NUI86"/>
      <c r="NUJ86"/>
      <c r="NUK86"/>
      <c r="NUL86" s="14"/>
      <c r="NUM86" s="10"/>
      <c r="NUN86"/>
      <c r="NUO86" s="10"/>
      <c r="NUP86"/>
      <c r="NUQ86"/>
      <c r="NUR86"/>
      <c r="NUS86" s="14"/>
      <c r="NUT86" s="10"/>
      <c r="NUU86"/>
      <c r="NUV86" s="10"/>
      <c r="NUW86"/>
      <c r="NUX86"/>
      <c r="NUY86"/>
      <c r="NUZ86" s="14"/>
      <c r="NVA86" s="10"/>
      <c r="NVB86"/>
      <c r="NVC86" s="10"/>
      <c r="NVD86"/>
      <c r="NVE86"/>
      <c r="NVF86"/>
      <c r="NVG86" s="14"/>
      <c r="NVH86" s="10"/>
      <c r="NVI86"/>
      <c r="NVJ86" s="10"/>
      <c r="NVK86"/>
      <c r="NVL86"/>
      <c r="NVM86"/>
      <c r="NVN86" s="14"/>
      <c r="NVO86" s="10"/>
      <c r="NVP86"/>
      <c r="NVQ86" s="10"/>
      <c r="NVR86"/>
      <c r="NVS86"/>
      <c r="NVT86"/>
      <c r="NVU86" s="14"/>
      <c r="NVV86" s="10"/>
      <c r="NVW86"/>
      <c r="NVX86" s="10"/>
      <c r="NVY86"/>
      <c r="NVZ86"/>
      <c r="NWA86"/>
      <c r="NWB86" s="14"/>
      <c r="NWC86" s="10"/>
      <c r="NWD86"/>
      <c r="NWE86" s="10"/>
      <c r="NWF86"/>
      <c r="NWG86"/>
      <c r="NWH86"/>
      <c r="NWI86" s="14"/>
      <c r="NWJ86" s="10"/>
      <c r="NWK86"/>
      <c r="NWL86" s="10"/>
      <c r="NWM86"/>
      <c r="NWN86"/>
      <c r="NWO86"/>
      <c r="NWP86" s="14"/>
      <c r="NWQ86" s="10"/>
      <c r="NWR86"/>
      <c r="NWS86" s="10"/>
      <c r="NWT86"/>
      <c r="NWU86"/>
      <c r="NWV86"/>
      <c r="NWW86" s="14"/>
      <c r="NWX86" s="10"/>
      <c r="NWY86"/>
      <c r="NWZ86" s="10"/>
      <c r="NXA86"/>
      <c r="NXB86"/>
      <c r="NXC86"/>
      <c r="NXD86" s="14"/>
      <c r="NXE86" s="10"/>
      <c r="NXF86"/>
      <c r="NXG86" s="10"/>
      <c r="NXH86"/>
      <c r="NXI86"/>
      <c r="NXJ86"/>
      <c r="NXK86" s="14"/>
      <c r="NXL86" s="10"/>
      <c r="NXM86"/>
      <c r="NXN86" s="10"/>
      <c r="NXO86"/>
      <c r="NXP86"/>
      <c r="NXQ86"/>
      <c r="NXR86" s="14"/>
      <c r="NXS86" s="10"/>
      <c r="NXT86"/>
      <c r="NXU86" s="10"/>
      <c r="NXV86"/>
      <c r="NXW86"/>
      <c r="NXX86"/>
      <c r="NXY86" s="14"/>
      <c r="NXZ86" s="10"/>
      <c r="NYA86"/>
      <c r="NYB86" s="10"/>
      <c r="NYC86"/>
      <c r="NYD86"/>
      <c r="NYE86"/>
      <c r="NYF86" s="14"/>
      <c r="NYG86" s="10"/>
      <c r="NYH86"/>
      <c r="NYI86" s="10"/>
      <c r="NYJ86"/>
      <c r="NYK86"/>
      <c r="NYL86"/>
      <c r="NYM86" s="14"/>
      <c r="NYN86" s="10"/>
      <c r="NYO86"/>
      <c r="NYP86" s="10"/>
      <c r="NYQ86"/>
      <c r="NYR86"/>
      <c r="NYS86"/>
      <c r="NYT86" s="14"/>
      <c r="NYU86" s="10"/>
      <c r="NYV86"/>
      <c r="NYW86" s="10"/>
      <c r="NYX86"/>
      <c r="NYY86"/>
      <c r="NYZ86"/>
      <c r="NZA86" s="14"/>
      <c r="NZB86" s="10"/>
      <c r="NZC86"/>
      <c r="NZD86" s="10"/>
      <c r="NZE86"/>
      <c r="NZF86"/>
      <c r="NZG86"/>
      <c r="NZH86" s="14"/>
      <c r="NZI86" s="10"/>
      <c r="NZJ86"/>
      <c r="NZK86" s="10"/>
      <c r="NZL86"/>
      <c r="NZM86"/>
      <c r="NZN86"/>
      <c r="NZO86" s="14"/>
      <c r="NZP86" s="10"/>
      <c r="NZQ86"/>
      <c r="NZR86" s="10"/>
      <c r="NZS86"/>
      <c r="NZT86"/>
      <c r="NZU86"/>
      <c r="NZV86" s="14"/>
      <c r="NZW86" s="10"/>
      <c r="NZX86"/>
      <c r="NZY86" s="10"/>
      <c r="NZZ86"/>
      <c r="OAA86"/>
      <c r="OAB86"/>
      <c r="OAC86" s="14"/>
      <c r="OAD86" s="10"/>
      <c r="OAE86"/>
      <c r="OAF86" s="10"/>
      <c r="OAG86"/>
      <c r="OAH86"/>
      <c r="OAI86"/>
      <c r="OAJ86" s="14"/>
      <c r="OAK86" s="10"/>
      <c r="OAL86"/>
      <c r="OAM86" s="10"/>
      <c r="OAN86"/>
      <c r="OAO86"/>
      <c r="OAP86"/>
      <c r="OAQ86" s="14"/>
      <c r="OAR86" s="10"/>
      <c r="OAS86"/>
      <c r="OAT86" s="10"/>
      <c r="OAU86"/>
      <c r="OAV86"/>
      <c r="OAW86"/>
      <c r="OAX86" s="14"/>
      <c r="OAY86" s="10"/>
      <c r="OAZ86"/>
      <c r="OBA86" s="10"/>
      <c r="OBB86"/>
      <c r="OBC86"/>
      <c r="OBD86"/>
      <c r="OBE86" s="14"/>
      <c r="OBF86" s="26"/>
      <c r="OBG86"/>
      <c r="OBH86" s="10"/>
      <c r="OBI86"/>
      <c r="OBJ86"/>
      <c r="OBK86"/>
      <c r="OBL86" s="14"/>
      <c r="OBM86" s="26"/>
      <c r="OBN86"/>
      <c r="OBO86" s="10"/>
      <c r="OBP86"/>
      <c r="OBQ86"/>
      <c r="OBR86"/>
      <c r="OBS86" s="39"/>
      <c r="OBT86" s="81"/>
      <c r="OBU86" s="10"/>
      <c r="OBV86" s="10"/>
      <c r="OBW86" s="14"/>
      <c r="OBX86" s="14"/>
      <c r="OBY86"/>
      <c r="OBZ86" s="10"/>
      <c r="OCA86"/>
      <c r="OCB86" s="10"/>
      <c r="OCC86" s="6"/>
      <c r="OCD86"/>
      <c r="OCE86"/>
      <c r="OCF86" s="14"/>
      <c r="OCG86" s="10"/>
      <c r="OCH86"/>
      <c r="OCI86" s="10"/>
      <c r="OCJ86"/>
      <c r="OCK86"/>
      <c r="OCL86"/>
      <c r="OCM86" s="14"/>
      <c r="OCN86" s="10"/>
      <c r="OCO86"/>
      <c r="OCP86" s="10"/>
      <c r="OCQ86"/>
      <c r="OCR86"/>
      <c r="OCS86"/>
      <c r="OCT86" s="14"/>
      <c r="OCU86" s="10"/>
      <c r="OCV86"/>
      <c r="OCW86" s="10"/>
      <c r="OCX86"/>
      <c r="OCY86"/>
      <c r="OCZ86"/>
      <c r="ODA86" s="14"/>
      <c r="ODB86" s="10"/>
      <c r="ODC86"/>
      <c r="ODD86" s="10"/>
      <c r="ODE86"/>
      <c r="ODF86"/>
      <c r="ODG86"/>
      <c r="ODH86" s="14"/>
      <c r="ODI86" s="10"/>
      <c r="ODJ86"/>
      <c r="ODK86" s="10"/>
      <c r="ODL86"/>
      <c r="ODM86"/>
      <c r="ODN86"/>
      <c r="ODO86" s="14"/>
      <c r="ODP86" s="10"/>
      <c r="ODQ86"/>
      <c r="ODR86" s="10"/>
      <c r="ODS86"/>
      <c r="ODT86"/>
      <c r="ODU86"/>
      <c r="ODV86" s="14"/>
      <c r="ODW86" s="10"/>
      <c r="ODX86"/>
      <c r="ODY86" s="10"/>
      <c r="ODZ86"/>
      <c r="OEA86"/>
      <c r="OEB86"/>
      <c r="OEC86" s="14"/>
      <c r="OED86" s="10"/>
      <c r="OEE86"/>
      <c r="OEF86" s="10"/>
      <c r="OEG86"/>
      <c r="OEH86"/>
      <c r="OEI86"/>
      <c r="OEJ86" s="14"/>
      <c r="OEK86" s="10"/>
      <c r="OEL86"/>
      <c r="OEM86" s="10"/>
      <c r="OEN86"/>
      <c r="OEO86"/>
      <c r="OEP86"/>
      <c r="OEQ86" s="14"/>
      <c r="OER86" s="10"/>
      <c r="OES86"/>
      <c r="OET86" s="10"/>
      <c r="OEU86"/>
      <c r="OEV86"/>
      <c r="OEW86"/>
      <c r="OEX86" s="14"/>
      <c r="OEY86" s="10"/>
      <c r="OEZ86"/>
      <c r="OFA86" s="10"/>
      <c r="OFB86"/>
      <c r="OFC86"/>
      <c r="OFD86"/>
      <c r="OFE86" s="14"/>
      <c r="OFF86" s="10"/>
      <c r="OFG86"/>
      <c r="OFH86" s="10"/>
      <c r="OFI86"/>
      <c r="OFJ86"/>
      <c r="OFK86"/>
      <c r="OFL86" s="14"/>
      <c r="OFM86" s="10"/>
      <c r="OFN86"/>
      <c r="OFO86" s="10"/>
      <c r="OFP86"/>
      <c r="OFQ86"/>
      <c r="OFR86"/>
      <c r="OFS86" s="14"/>
      <c r="OFT86" s="10"/>
      <c r="OFU86"/>
      <c r="OFV86" s="10"/>
      <c r="OFW86"/>
      <c r="OFX86"/>
      <c r="OFY86"/>
      <c r="OFZ86" s="14"/>
      <c r="OGA86" s="10"/>
      <c r="OGB86"/>
      <c r="OGC86" s="10"/>
      <c r="OGD86"/>
      <c r="OGE86"/>
      <c r="OGF86"/>
      <c r="OGG86" s="14"/>
      <c r="OGH86" s="10"/>
      <c r="OGI86"/>
      <c r="OGJ86" s="10"/>
      <c r="OGK86"/>
      <c r="OGL86"/>
      <c r="OGM86"/>
      <c r="OGN86" s="14"/>
      <c r="OGO86" s="10"/>
      <c r="OGP86"/>
      <c r="OGQ86" s="10"/>
      <c r="OGR86"/>
      <c r="OGS86"/>
      <c r="OGT86"/>
      <c r="OGU86" s="14"/>
      <c r="OGV86" s="10"/>
      <c r="OGW86"/>
      <c r="OGX86" s="10"/>
      <c r="OGY86"/>
      <c r="OGZ86"/>
      <c r="OHA86"/>
      <c r="OHB86" s="14"/>
      <c r="OHC86" s="10"/>
      <c r="OHD86"/>
      <c r="OHE86" s="10"/>
      <c r="OHF86"/>
      <c r="OHG86"/>
      <c r="OHH86"/>
      <c r="OHI86" s="14"/>
      <c r="OHJ86" s="10"/>
      <c r="OHK86"/>
      <c r="OHL86" s="10"/>
      <c r="OHM86"/>
      <c r="OHN86"/>
      <c r="OHO86"/>
      <c r="OHP86" s="14"/>
      <c r="OHQ86" s="10"/>
      <c r="OHR86"/>
      <c r="OHS86" s="10"/>
      <c r="OHT86"/>
      <c r="OHU86"/>
      <c r="OHV86"/>
      <c r="OHW86" s="14"/>
      <c r="OHX86" s="10"/>
      <c r="OHY86"/>
      <c r="OHZ86" s="10"/>
      <c r="OIA86"/>
      <c r="OIB86"/>
      <c r="OIC86"/>
      <c r="OID86" s="14"/>
      <c r="OIE86" s="10"/>
      <c r="OIF86"/>
      <c r="OIG86" s="10"/>
      <c r="OIH86"/>
      <c r="OII86"/>
      <c r="OIJ86"/>
      <c r="OIK86" s="14"/>
      <c r="OIL86" s="10"/>
      <c r="OIM86"/>
      <c r="OIN86" s="10"/>
      <c r="OIO86"/>
      <c r="OIP86"/>
      <c r="OIQ86"/>
      <c r="OIR86" s="14"/>
      <c r="OIS86" s="10"/>
      <c r="OIT86"/>
      <c r="OIU86" s="10"/>
      <c r="OIV86"/>
      <c r="OIW86"/>
      <c r="OIX86"/>
      <c r="OIY86" s="14"/>
      <c r="OIZ86" s="10"/>
      <c r="OJA86"/>
      <c r="OJB86" s="10"/>
      <c r="OJC86"/>
      <c r="OJD86"/>
      <c r="OJE86"/>
      <c r="OJF86" s="14"/>
      <c r="OJG86" s="10"/>
      <c r="OJH86"/>
      <c r="OJI86" s="10"/>
      <c r="OJJ86"/>
      <c r="OJK86"/>
      <c r="OJL86"/>
      <c r="OJM86" s="14"/>
      <c r="OJN86" s="10"/>
      <c r="OJO86"/>
      <c r="OJP86" s="10"/>
      <c r="OJQ86"/>
      <c r="OJR86"/>
      <c r="OJS86"/>
      <c r="OJT86" s="14"/>
      <c r="OJU86" s="10"/>
      <c r="OJV86"/>
      <c r="OJW86" s="10"/>
      <c r="OJX86"/>
      <c r="OJY86"/>
      <c r="OJZ86"/>
      <c r="OKA86" s="14"/>
      <c r="OKB86" s="10"/>
      <c r="OKC86"/>
      <c r="OKD86" s="10"/>
      <c r="OKE86"/>
      <c r="OKF86"/>
      <c r="OKG86"/>
      <c r="OKH86" s="14"/>
      <c r="OKI86" s="26"/>
      <c r="OKJ86"/>
      <c r="OKK86" s="10"/>
      <c r="OKL86"/>
      <c r="OKM86"/>
      <c r="OKN86"/>
      <c r="OKO86" s="14"/>
      <c r="OKP86" s="26"/>
      <c r="OKQ86"/>
      <c r="OKR86" s="10"/>
      <c r="OKS86"/>
      <c r="OKT86"/>
      <c r="OKU86"/>
      <c r="OKV86" s="39"/>
      <c r="OKW86" s="81"/>
      <c r="OKX86" s="10"/>
      <c r="OKY86" s="10"/>
      <c r="OKZ86" s="14"/>
      <c r="OLA86" s="14"/>
      <c r="OLB86"/>
      <c r="OLC86" s="10"/>
      <c r="OLD86"/>
      <c r="OLE86" s="10"/>
      <c r="OLF86" s="6"/>
      <c r="OLG86"/>
      <c r="OLH86"/>
      <c r="OLI86" s="14"/>
      <c r="OLJ86" s="10"/>
      <c r="OLK86"/>
      <c r="OLL86" s="10"/>
      <c r="OLM86"/>
      <c r="OLN86"/>
      <c r="OLO86"/>
      <c r="OLP86" s="14"/>
      <c r="OLQ86" s="10"/>
      <c r="OLR86"/>
      <c r="OLS86" s="10"/>
      <c r="OLT86"/>
      <c r="OLU86"/>
      <c r="OLV86"/>
      <c r="OLW86" s="14"/>
      <c r="OLX86" s="10"/>
      <c r="OLY86"/>
      <c r="OLZ86" s="10"/>
      <c r="OMA86"/>
      <c r="OMB86"/>
      <c r="OMC86"/>
      <c r="OMD86" s="14"/>
      <c r="OME86" s="10"/>
      <c r="OMF86"/>
      <c r="OMG86" s="10"/>
      <c r="OMH86"/>
      <c r="OMI86"/>
      <c r="OMJ86"/>
      <c r="OMK86" s="14"/>
      <c r="OML86" s="10"/>
      <c r="OMM86"/>
      <c r="OMN86" s="10"/>
      <c r="OMO86"/>
      <c r="OMP86"/>
      <c r="OMQ86"/>
      <c r="OMR86" s="14"/>
      <c r="OMS86" s="10"/>
      <c r="OMT86"/>
      <c r="OMU86" s="10"/>
      <c r="OMV86"/>
      <c r="OMW86"/>
      <c r="OMX86"/>
      <c r="OMY86" s="14"/>
      <c r="OMZ86" s="10"/>
      <c r="ONA86"/>
      <c r="ONB86" s="10"/>
      <c r="ONC86"/>
      <c r="OND86"/>
      <c r="ONE86"/>
      <c r="ONF86" s="14"/>
      <c r="ONG86" s="10"/>
      <c r="ONH86"/>
      <c r="ONI86" s="10"/>
      <c r="ONJ86"/>
      <c r="ONK86"/>
      <c r="ONL86"/>
      <c r="ONM86" s="14"/>
      <c r="ONN86" s="10"/>
      <c r="ONO86"/>
      <c r="ONP86" s="10"/>
      <c r="ONQ86"/>
      <c r="ONR86"/>
      <c r="ONS86"/>
      <c r="ONT86" s="14"/>
      <c r="ONU86" s="10"/>
      <c r="ONV86"/>
      <c r="ONW86" s="10"/>
      <c r="ONX86"/>
      <c r="ONY86"/>
      <c r="ONZ86"/>
      <c r="OOA86" s="14"/>
      <c r="OOB86" s="10"/>
      <c r="OOC86"/>
      <c r="OOD86" s="10"/>
      <c r="OOE86"/>
      <c r="OOF86"/>
      <c r="OOG86"/>
      <c r="OOH86" s="14"/>
      <c r="OOI86" s="10"/>
      <c r="OOJ86"/>
      <c r="OOK86" s="10"/>
      <c r="OOL86"/>
      <c r="OOM86"/>
      <c r="OON86"/>
      <c r="OOO86" s="14"/>
      <c r="OOP86" s="10"/>
      <c r="OOQ86"/>
      <c r="OOR86" s="10"/>
      <c r="OOS86"/>
      <c r="OOT86"/>
      <c r="OOU86"/>
      <c r="OOV86" s="14"/>
      <c r="OOW86" s="10"/>
      <c r="OOX86"/>
      <c r="OOY86" s="10"/>
      <c r="OOZ86"/>
      <c r="OPA86"/>
      <c r="OPB86"/>
      <c r="OPC86" s="14"/>
      <c r="OPD86" s="10"/>
      <c r="OPE86"/>
      <c r="OPF86" s="10"/>
      <c r="OPG86"/>
      <c r="OPH86"/>
      <c r="OPI86"/>
      <c r="OPJ86" s="14"/>
      <c r="OPK86" s="10"/>
      <c r="OPL86"/>
      <c r="OPM86" s="10"/>
      <c r="OPN86"/>
      <c r="OPO86"/>
      <c r="OPP86"/>
      <c r="OPQ86" s="14"/>
      <c r="OPR86" s="10"/>
      <c r="OPS86"/>
      <c r="OPT86" s="10"/>
      <c r="OPU86"/>
      <c r="OPV86"/>
      <c r="OPW86"/>
      <c r="OPX86" s="14"/>
      <c r="OPY86" s="10"/>
      <c r="OPZ86"/>
      <c r="OQA86" s="10"/>
      <c r="OQB86"/>
      <c r="OQC86"/>
      <c r="OQD86"/>
      <c r="OQE86" s="14"/>
      <c r="OQF86" s="10"/>
      <c r="OQG86"/>
      <c r="OQH86" s="10"/>
      <c r="OQI86"/>
      <c r="OQJ86"/>
      <c r="OQK86"/>
      <c r="OQL86" s="14"/>
      <c r="OQM86" s="10"/>
      <c r="OQN86"/>
      <c r="OQO86" s="10"/>
      <c r="OQP86"/>
      <c r="OQQ86"/>
      <c r="OQR86"/>
      <c r="OQS86" s="14"/>
      <c r="OQT86" s="10"/>
      <c r="OQU86"/>
      <c r="OQV86" s="10"/>
      <c r="OQW86"/>
      <c r="OQX86"/>
      <c r="OQY86"/>
      <c r="OQZ86" s="14"/>
      <c r="ORA86" s="10"/>
      <c r="ORB86"/>
      <c r="ORC86" s="10"/>
      <c r="ORD86"/>
      <c r="ORE86"/>
      <c r="ORF86"/>
      <c r="ORG86" s="14"/>
      <c r="ORH86" s="10"/>
      <c r="ORI86"/>
      <c r="ORJ86" s="10"/>
      <c r="ORK86"/>
      <c r="ORL86"/>
      <c r="ORM86"/>
      <c r="ORN86" s="14"/>
      <c r="ORO86" s="10"/>
      <c r="ORP86"/>
      <c r="ORQ86" s="10"/>
      <c r="ORR86"/>
      <c r="ORS86"/>
      <c r="ORT86"/>
      <c r="ORU86" s="14"/>
      <c r="ORV86" s="10"/>
      <c r="ORW86"/>
      <c r="ORX86" s="10"/>
      <c r="ORY86"/>
      <c r="ORZ86"/>
      <c r="OSA86"/>
      <c r="OSB86" s="14"/>
      <c r="OSC86" s="10"/>
      <c r="OSD86"/>
      <c r="OSE86" s="10"/>
      <c r="OSF86"/>
      <c r="OSG86"/>
      <c r="OSH86"/>
      <c r="OSI86" s="14"/>
      <c r="OSJ86" s="10"/>
      <c r="OSK86"/>
      <c r="OSL86" s="10"/>
      <c r="OSM86"/>
      <c r="OSN86"/>
      <c r="OSO86"/>
      <c r="OSP86" s="14"/>
      <c r="OSQ86" s="10"/>
      <c r="OSR86"/>
      <c r="OSS86" s="10"/>
      <c r="OST86"/>
      <c r="OSU86"/>
      <c r="OSV86"/>
      <c r="OSW86" s="14"/>
      <c r="OSX86" s="10"/>
      <c r="OSY86"/>
      <c r="OSZ86" s="10"/>
      <c r="OTA86"/>
      <c r="OTB86"/>
      <c r="OTC86"/>
      <c r="OTD86" s="14"/>
      <c r="OTE86" s="10"/>
      <c r="OTF86"/>
      <c r="OTG86" s="10"/>
      <c r="OTH86"/>
      <c r="OTI86"/>
      <c r="OTJ86"/>
      <c r="OTK86" s="14"/>
      <c r="OTL86" s="26"/>
      <c r="OTM86"/>
      <c r="OTN86" s="10"/>
      <c r="OTO86"/>
      <c r="OTP86"/>
      <c r="OTQ86"/>
      <c r="OTR86" s="14"/>
      <c r="OTS86" s="26"/>
      <c r="OTT86"/>
      <c r="OTU86" s="10"/>
      <c r="OTV86"/>
      <c r="OTW86"/>
      <c r="OTX86"/>
      <c r="OTY86" s="39"/>
      <c r="OTZ86" s="81"/>
      <c r="OUA86" s="10"/>
      <c r="OUB86" s="10"/>
      <c r="OUC86" s="14"/>
      <c r="OUD86" s="14"/>
      <c r="OUE86"/>
      <c r="OUF86" s="10"/>
      <c r="OUG86"/>
      <c r="OUH86" s="10"/>
      <c r="OUI86" s="6"/>
      <c r="OUJ86"/>
      <c r="OUK86"/>
      <c r="OUL86" s="14"/>
      <c r="OUM86" s="10"/>
      <c r="OUN86"/>
      <c r="OUO86" s="10"/>
      <c r="OUP86"/>
      <c r="OUQ86"/>
      <c r="OUR86"/>
      <c r="OUS86" s="14"/>
      <c r="OUT86" s="10"/>
      <c r="OUU86"/>
      <c r="OUV86" s="10"/>
      <c r="OUW86"/>
      <c r="OUX86"/>
      <c r="OUY86"/>
      <c r="OUZ86" s="14"/>
      <c r="OVA86" s="10"/>
      <c r="OVB86"/>
      <c r="OVC86" s="10"/>
      <c r="OVD86"/>
      <c r="OVE86"/>
      <c r="OVF86"/>
      <c r="OVG86" s="14"/>
      <c r="OVH86" s="10"/>
      <c r="OVI86"/>
      <c r="OVJ86" s="10"/>
      <c r="OVK86"/>
      <c r="OVL86"/>
      <c r="OVM86"/>
      <c r="OVN86" s="14"/>
      <c r="OVO86" s="10"/>
      <c r="OVP86"/>
      <c r="OVQ86" s="10"/>
      <c r="OVR86"/>
      <c r="OVS86"/>
      <c r="OVT86"/>
      <c r="OVU86" s="14"/>
      <c r="OVV86" s="10"/>
      <c r="OVW86"/>
      <c r="OVX86" s="10"/>
      <c r="OVY86"/>
      <c r="OVZ86"/>
      <c r="OWA86"/>
      <c r="OWB86" s="14"/>
      <c r="OWC86" s="10"/>
      <c r="OWD86"/>
      <c r="OWE86" s="10"/>
      <c r="OWF86"/>
      <c r="OWG86"/>
      <c r="OWH86"/>
      <c r="OWI86" s="14"/>
      <c r="OWJ86" s="10"/>
      <c r="OWK86"/>
      <c r="OWL86" s="10"/>
      <c r="OWM86"/>
      <c r="OWN86"/>
      <c r="OWO86"/>
      <c r="OWP86" s="14"/>
      <c r="OWQ86" s="10"/>
      <c r="OWR86"/>
      <c r="OWS86" s="10"/>
      <c r="OWT86"/>
      <c r="OWU86"/>
      <c r="OWV86"/>
      <c r="OWW86" s="14"/>
      <c r="OWX86" s="10"/>
      <c r="OWY86"/>
      <c r="OWZ86" s="10"/>
      <c r="OXA86"/>
      <c r="OXB86"/>
      <c r="OXC86"/>
      <c r="OXD86" s="14"/>
      <c r="OXE86" s="10"/>
      <c r="OXF86"/>
      <c r="OXG86" s="10"/>
      <c r="OXH86"/>
      <c r="OXI86"/>
      <c r="OXJ86"/>
      <c r="OXK86" s="14"/>
      <c r="OXL86" s="10"/>
      <c r="OXM86"/>
      <c r="OXN86" s="10"/>
      <c r="OXO86"/>
      <c r="OXP86"/>
      <c r="OXQ86"/>
      <c r="OXR86" s="14"/>
      <c r="OXS86" s="10"/>
      <c r="OXT86"/>
      <c r="OXU86" s="10"/>
      <c r="OXV86"/>
      <c r="OXW86"/>
      <c r="OXX86"/>
      <c r="OXY86" s="14"/>
      <c r="OXZ86" s="10"/>
      <c r="OYA86"/>
      <c r="OYB86" s="10"/>
      <c r="OYC86"/>
      <c r="OYD86"/>
      <c r="OYE86"/>
      <c r="OYF86" s="14"/>
      <c r="OYG86" s="10"/>
      <c r="OYH86"/>
      <c r="OYI86" s="10"/>
      <c r="OYJ86"/>
      <c r="OYK86"/>
      <c r="OYL86"/>
      <c r="OYM86" s="14"/>
      <c r="OYN86" s="10"/>
      <c r="OYO86"/>
      <c r="OYP86" s="10"/>
      <c r="OYQ86"/>
      <c r="OYR86"/>
      <c r="OYS86"/>
      <c r="OYT86" s="14"/>
      <c r="OYU86" s="10"/>
      <c r="OYV86"/>
      <c r="OYW86" s="10"/>
      <c r="OYX86"/>
      <c r="OYY86"/>
      <c r="OYZ86"/>
      <c r="OZA86" s="14"/>
      <c r="OZB86" s="10"/>
      <c r="OZC86"/>
      <c r="OZD86" s="10"/>
      <c r="OZE86"/>
      <c r="OZF86"/>
      <c r="OZG86"/>
      <c r="OZH86" s="14"/>
      <c r="OZI86" s="10"/>
      <c r="OZJ86"/>
      <c r="OZK86" s="10"/>
      <c r="OZL86"/>
      <c r="OZM86"/>
      <c r="OZN86"/>
      <c r="OZO86" s="14"/>
      <c r="OZP86" s="10"/>
      <c r="OZQ86"/>
      <c r="OZR86" s="10"/>
      <c r="OZS86"/>
      <c r="OZT86"/>
      <c r="OZU86"/>
      <c r="OZV86" s="14"/>
      <c r="OZW86" s="10"/>
      <c r="OZX86"/>
      <c r="OZY86" s="10"/>
      <c r="OZZ86"/>
      <c r="PAA86"/>
      <c r="PAB86"/>
      <c r="PAC86" s="14"/>
      <c r="PAD86" s="10"/>
      <c r="PAE86"/>
      <c r="PAF86" s="10"/>
      <c r="PAG86"/>
      <c r="PAH86"/>
      <c r="PAI86"/>
      <c r="PAJ86" s="14"/>
      <c r="PAK86" s="10"/>
      <c r="PAL86"/>
      <c r="PAM86" s="10"/>
      <c r="PAN86"/>
      <c r="PAO86"/>
      <c r="PAP86"/>
      <c r="PAQ86" s="14"/>
      <c r="PAR86" s="10"/>
      <c r="PAS86"/>
      <c r="PAT86" s="10"/>
      <c r="PAU86"/>
      <c r="PAV86"/>
      <c r="PAW86"/>
      <c r="PAX86" s="14"/>
      <c r="PAY86" s="10"/>
      <c r="PAZ86"/>
      <c r="PBA86" s="10"/>
      <c r="PBB86"/>
      <c r="PBC86"/>
      <c r="PBD86"/>
      <c r="PBE86" s="14"/>
      <c r="PBF86" s="10"/>
      <c r="PBG86"/>
      <c r="PBH86" s="10"/>
      <c r="PBI86"/>
      <c r="PBJ86"/>
      <c r="PBK86"/>
      <c r="PBL86" s="14"/>
      <c r="PBM86" s="10"/>
      <c r="PBN86"/>
      <c r="PBO86" s="10"/>
      <c r="PBP86"/>
      <c r="PBQ86"/>
      <c r="PBR86"/>
      <c r="PBS86" s="14"/>
      <c r="PBT86" s="10"/>
      <c r="PBU86"/>
      <c r="PBV86" s="10"/>
      <c r="PBW86"/>
      <c r="PBX86"/>
      <c r="PBY86"/>
      <c r="PBZ86" s="14"/>
      <c r="PCA86" s="10"/>
      <c r="PCB86"/>
      <c r="PCC86" s="10"/>
      <c r="PCD86"/>
      <c r="PCE86"/>
      <c r="PCF86"/>
      <c r="PCG86" s="14"/>
      <c r="PCH86" s="10"/>
      <c r="PCI86"/>
      <c r="PCJ86" s="10"/>
      <c r="PCK86"/>
      <c r="PCL86"/>
      <c r="PCM86"/>
      <c r="PCN86" s="14"/>
      <c r="PCO86" s="26"/>
      <c r="PCP86"/>
      <c r="PCQ86" s="10"/>
      <c r="PCR86"/>
      <c r="PCS86"/>
      <c r="PCT86"/>
      <c r="PCU86" s="14"/>
      <c r="PCV86" s="26"/>
      <c r="PCW86"/>
      <c r="PCX86" s="10"/>
      <c r="PCY86"/>
      <c r="PCZ86"/>
      <c r="PDA86"/>
      <c r="PDB86" s="39"/>
      <c r="PDC86" s="81"/>
      <c r="PDD86" s="10"/>
      <c r="PDE86" s="10"/>
      <c r="PDF86" s="14"/>
      <c r="PDG86" s="14"/>
      <c r="PDH86"/>
      <c r="PDI86" s="10"/>
      <c r="PDJ86"/>
      <c r="PDK86" s="10"/>
      <c r="PDL86" s="6"/>
      <c r="PDM86"/>
      <c r="PDN86"/>
      <c r="PDO86" s="14"/>
      <c r="PDP86" s="10"/>
      <c r="PDQ86"/>
      <c r="PDR86" s="10"/>
      <c r="PDS86"/>
      <c r="PDT86"/>
      <c r="PDU86"/>
      <c r="PDV86" s="14"/>
      <c r="PDW86" s="10"/>
      <c r="PDX86"/>
      <c r="PDY86" s="10"/>
      <c r="PDZ86"/>
      <c r="PEA86"/>
      <c r="PEB86"/>
      <c r="PEC86" s="14"/>
      <c r="PED86" s="10"/>
      <c r="PEE86"/>
      <c r="PEF86" s="10"/>
      <c r="PEG86"/>
      <c r="PEH86"/>
      <c r="PEI86"/>
      <c r="PEJ86" s="14"/>
      <c r="PEK86" s="10"/>
      <c r="PEL86"/>
      <c r="PEM86" s="10"/>
      <c r="PEN86"/>
      <c r="PEO86"/>
      <c r="PEP86"/>
      <c r="PEQ86" s="14"/>
      <c r="PER86" s="10"/>
      <c r="PES86"/>
      <c r="PET86" s="10"/>
      <c r="PEU86"/>
      <c r="PEV86"/>
      <c r="PEW86"/>
      <c r="PEX86" s="14"/>
      <c r="PEY86" s="10"/>
      <c r="PEZ86"/>
      <c r="PFA86" s="10"/>
      <c r="PFB86"/>
      <c r="PFC86"/>
      <c r="PFD86"/>
      <c r="PFE86" s="14"/>
      <c r="PFF86" s="10"/>
      <c r="PFG86"/>
      <c r="PFH86" s="10"/>
      <c r="PFI86"/>
      <c r="PFJ86"/>
      <c r="PFK86"/>
      <c r="PFL86" s="14"/>
      <c r="PFM86" s="10"/>
      <c r="PFN86"/>
      <c r="PFO86" s="10"/>
      <c r="PFP86"/>
      <c r="PFQ86"/>
      <c r="PFR86"/>
      <c r="PFS86" s="14"/>
      <c r="PFT86" s="10"/>
      <c r="PFU86"/>
      <c r="PFV86" s="10"/>
      <c r="PFW86"/>
      <c r="PFX86"/>
      <c r="PFY86"/>
      <c r="PFZ86" s="14"/>
      <c r="PGA86" s="10"/>
      <c r="PGB86"/>
      <c r="PGC86" s="10"/>
      <c r="PGD86"/>
      <c r="PGE86"/>
      <c r="PGF86"/>
      <c r="PGG86" s="14"/>
      <c r="PGH86" s="10"/>
      <c r="PGI86"/>
      <c r="PGJ86" s="10"/>
      <c r="PGK86"/>
      <c r="PGL86"/>
      <c r="PGM86"/>
      <c r="PGN86" s="14"/>
      <c r="PGO86" s="10"/>
      <c r="PGP86"/>
      <c r="PGQ86" s="10"/>
      <c r="PGR86"/>
      <c r="PGS86"/>
      <c r="PGT86"/>
      <c r="PGU86" s="14"/>
      <c r="PGV86" s="10"/>
      <c r="PGW86"/>
      <c r="PGX86" s="10"/>
      <c r="PGY86"/>
      <c r="PGZ86"/>
      <c r="PHA86"/>
      <c r="PHB86" s="14"/>
      <c r="PHC86" s="10"/>
      <c r="PHD86"/>
      <c r="PHE86" s="10"/>
      <c r="PHF86"/>
      <c r="PHG86"/>
      <c r="PHH86"/>
      <c r="PHI86" s="14"/>
      <c r="PHJ86" s="10"/>
      <c r="PHK86"/>
      <c r="PHL86" s="10"/>
      <c r="PHM86"/>
      <c r="PHN86"/>
      <c r="PHO86"/>
      <c r="PHP86" s="14"/>
      <c r="PHQ86" s="10"/>
      <c r="PHR86"/>
      <c r="PHS86" s="10"/>
      <c r="PHT86"/>
      <c r="PHU86"/>
      <c r="PHV86"/>
      <c r="PHW86" s="14"/>
      <c r="PHX86" s="10"/>
      <c r="PHY86"/>
      <c r="PHZ86" s="10"/>
      <c r="PIA86"/>
      <c r="PIB86"/>
      <c r="PIC86"/>
      <c r="PID86" s="14"/>
      <c r="PIE86" s="10"/>
      <c r="PIF86"/>
      <c r="PIG86" s="10"/>
      <c r="PIH86"/>
      <c r="PII86"/>
      <c r="PIJ86"/>
      <c r="PIK86" s="14"/>
      <c r="PIL86" s="10"/>
      <c r="PIM86"/>
      <c r="PIN86" s="10"/>
      <c r="PIO86"/>
      <c r="PIP86"/>
      <c r="PIQ86"/>
      <c r="PIR86" s="14"/>
      <c r="PIS86" s="10"/>
      <c r="PIT86"/>
      <c r="PIU86" s="10"/>
      <c r="PIV86"/>
      <c r="PIW86"/>
      <c r="PIX86"/>
      <c r="PIY86" s="14"/>
      <c r="PIZ86" s="10"/>
      <c r="PJA86"/>
      <c r="PJB86" s="10"/>
      <c r="PJC86"/>
      <c r="PJD86"/>
      <c r="PJE86"/>
      <c r="PJF86" s="14"/>
      <c r="PJG86" s="10"/>
      <c r="PJH86"/>
      <c r="PJI86" s="10"/>
      <c r="PJJ86"/>
      <c r="PJK86"/>
      <c r="PJL86"/>
      <c r="PJM86" s="14"/>
      <c r="PJN86" s="10"/>
      <c r="PJO86"/>
      <c r="PJP86" s="10"/>
      <c r="PJQ86"/>
      <c r="PJR86"/>
      <c r="PJS86"/>
      <c r="PJT86" s="14"/>
      <c r="PJU86" s="10"/>
      <c r="PJV86"/>
      <c r="PJW86" s="10"/>
      <c r="PJX86"/>
      <c r="PJY86"/>
      <c r="PJZ86"/>
      <c r="PKA86" s="14"/>
      <c r="PKB86" s="10"/>
      <c r="PKC86"/>
      <c r="PKD86" s="10"/>
      <c r="PKE86"/>
      <c r="PKF86"/>
      <c r="PKG86"/>
      <c r="PKH86" s="14"/>
      <c r="PKI86" s="10"/>
      <c r="PKJ86"/>
      <c r="PKK86" s="10"/>
      <c r="PKL86"/>
      <c r="PKM86"/>
      <c r="PKN86"/>
      <c r="PKO86" s="14"/>
      <c r="PKP86" s="10"/>
      <c r="PKQ86"/>
      <c r="PKR86" s="10"/>
      <c r="PKS86"/>
      <c r="PKT86"/>
      <c r="PKU86"/>
      <c r="PKV86" s="14"/>
      <c r="PKW86" s="10"/>
      <c r="PKX86"/>
      <c r="PKY86" s="10"/>
      <c r="PKZ86"/>
      <c r="PLA86"/>
      <c r="PLB86"/>
      <c r="PLC86" s="14"/>
      <c r="PLD86" s="10"/>
      <c r="PLE86"/>
      <c r="PLF86" s="10"/>
      <c r="PLG86"/>
      <c r="PLH86"/>
      <c r="PLI86"/>
      <c r="PLJ86" s="14"/>
      <c r="PLK86" s="10"/>
      <c r="PLL86"/>
      <c r="PLM86" s="10"/>
      <c r="PLN86"/>
      <c r="PLO86"/>
      <c r="PLP86"/>
      <c r="PLQ86" s="14"/>
      <c r="PLR86" s="26"/>
      <c r="PLS86"/>
      <c r="PLT86" s="10"/>
      <c r="PLU86"/>
      <c r="PLV86"/>
      <c r="PLW86"/>
      <c r="PLX86" s="14"/>
      <c r="PLY86" s="26"/>
      <c r="PLZ86"/>
      <c r="PMA86" s="10"/>
      <c r="PMB86"/>
      <c r="PMC86"/>
      <c r="PMD86"/>
      <c r="PME86" s="39"/>
      <c r="PMF86" s="81"/>
      <c r="PMG86" s="10"/>
      <c r="PMH86" s="10"/>
      <c r="PMI86" s="14"/>
      <c r="PMJ86" s="14"/>
      <c r="PMK86"/>
      <c r="PML86" s="10"/>
      <c r="PMM86"/>
      <c r="PMN86" s="10"/>
      <c r="PMO86" s="6"/>
      <c r="PMP86"/>
      <c r="PMQ86"/>
      <c r="PMR86" s="14"/>
      <c r="PMS86" s="10"/>
      <c r="PMT86"/>
      <c r="PMU86" s="10"/>
      <c r="PMV86"/>
      <c r="PMW86"/>
      <c r="PMX86"/>
      <c r="PMY86" s="14"/>
      <c r="PMZ86" s="10"/>
      <c r="PNA86"/>
      <c r="PNB86" s="10"/>
      <c r="PNC86"/>
      <c r="PND86"/>
      <c r="PNE86"/>
      <c r="PNF86" s="14"/>
      <c r="PNG86" s="10"/>
      <c r="PNH86"/>
      <c r="PNI86" s="10"/>
      <c r="PNJ86"/>
      <c r="PNK86"/>
      <c r="PNL86"/>
      <c r="PNM86" s="14"/>
      <c r="PNN86" s="10"/>
      <c r="PNO86"/>
      <c r="PNP86" s="10"/>
      <c r="PNQ86"/>
      <c r="PNR86"/>
      <c r="PNS86"/>
      <c r="PNT86" s="14"/>
      <c r="PNU86" s="10"/>
      <c r="PNV86"/>
      <c r="PNW86" s="10"/>
      <c r="PNX86"/>
      <c r="PNY86"/>
      <c r="PNZ86"/>
      <c r="POA86" s="14"/>
      <c r="POB86" s="10"/>
      <c r="POC86"/>
      <c r="POD86" s="10"/>
      <c r="POE86"/>
      <c r="POF86"/>
      <c r="POG86"/>
      <c r="POH86" s="14"/>
      <c r="POI86" s="10"/>
      <c r="POJ86"/>
      <c r="POK86" s="10"/>
      <c r="POL86"/>
      <c r="POM86"/>
      <c r="PON86"/>
      <c r="POO86" s="14"/>
      <c r="POP86" s="10"/>
      <c r="POQ86"/>
      <c r="POR86" s="10"/>
      <c r="POS86"/>
      <c r="POT86"/>
      <c r="POU86"/>
      <c r="POV86" s="14"/>
      <c r="POW86" s="10"/>
      <c r="POX86"/>
      <c r="POY86" s="10"/>
      <c r="POZ86"/>
      <c r="PPA86"/>
      <c r="PPB86"/>
      <c r="PPC86" s="14"/>
      <c r="PPD86" s="10"/>
      <c r="PPE86"/>
      <c r="PPF86" s="10"/>
      <c r="PPG86"/>
      <c r="PPH86"/>
      <c r="PPI86"/>
      <c r="PPJ86" s="14"/>
      <c r="PPK86" s="10"/>
      <c r="PPL86"/>
      <c r="PPM86" s="10"/>
      <c r="PPN86"/>
      <c r="PPO86"/>
      <c r="PPP86"/>
      <c r="PPQ86" s="14"/>
      <c r="PPR86" s="10"/>
      <c r="PPS86"/>
      <c r="PPT86" s="10"/>
      <c r="PPU86"/>
      <c r="PPV86"/>
      <c r="PPW86"/>
      <c r="PPX86" s="14"/>
      <c r="PPY86" s="10"/>
      <c r="PPZ86"/>
      <c r="PQA86" s="10"/>
      <c r="PQB86"/>
      <c r="PQC86"/>
      <c r="PQD86"/>
      <c r="PQE86" s="14"/>
      <c r="PQF86" s="10"/>
      <c r="PQG86"/>
      <c r="PQH86" s="10"/>
      <c r="PQI86"/>
      <c r="PQJ86"/>
      <c r="PQK86"/>
      <c r="PQL86" s="14"/>
      <c r="PQM86" s="10"/>
      <c r="PQN86"/>
      <c r="PQO86" s="10"/>
      <c r="PQP86"/>
      <c r="PQQ86"/>
      <c r="PQR86"/>
      <c r="PQS86" s="14"/>
      <c r="PQT86" s="10"/>
      <c r="PQU86"/>
      <c r="PQV86" s="10"/>
      <c r="PQW86"/>
      <c r="PQX86"/>
      <c r="PQY86"/>
      <c r="PQZ86" s="14"/>
      <c r="PRA86" s="10"/>
      <c r="PRB86"/>
      <c r="PRC86" s="10"/>
      <c r="PRD86"/>
      <c r="PRE86"/>
      <c r="PRF86"/>
      <c r="PRG86" s="14"/>
      <c r="PRH86" s="10"/>
      <c r="PRI86"/>
      <c r="PRJ86" s="10"/>
      <c r="PRK86"/>
      <c r="PRL86"/>
      <c r="PRM86"/>
      <c r="PRN86" s="14"/>
      <c r="PRO86" s="10"/>
      <c r="PRP86"/>
      <c r="PRQ86" s="10"/>
      <c r="PRR86"/>
      <c r="PRS86"/>
      <c r="PRT86"/>
      <c r="PRU86" s="14"/>
      <c r="PRV86" s="10"/>
      <c r="PRW86"/>
      <c r="PRX86" s="10"/>
      <c r="PRY86"/>
      <c r="PRZ86"/>
      <c r="PSA86"/>
      <c r="PSB86" s="14"/>
      <c r="PSC86" s="10"/>
      <c r="PSD86"/>
      <c r="PSE86" s="10"/>
      <c r="PSF86"/>
      <c r="PSG86"/>
      <c r="PSH86"/>
      <c r="PSI86" s="14"/>
      <c r="PSJ86" s="10"/>
      <c r="PSK86"/>
      <c r="PSL86" s="10"/>
      <c r="PSM86"/>
      <c r="PSN86"/>
      <c r="PSO86"/>
      <c r="PSP86" s="14"/>
      <c r="PSQ86" s="10"/>
      <c r="PSR86"/>
      <c r="PSS86" s="10"/>
      <c r="PST86"/>
      <c r="PSU86"/>
      <c r="PSV86"/>
      <c r="PSW86" s="14"/>
      <c r="PSX86" s="10"/>
      <c r="PSY86"/>
      <c r="PSZ86" s="10"/>
      <c r="PTA86"/>
      <c r="PTB86"/>
      <c r="PTC86"/>
      <c r="PTD86" s="14"/>
      <c r="PTE86" s="10"/>
      <c r="PTF86"/>
      <c r="PTG86" s="10"/>
      <c r="PTH86"/>
      <c r="PTI86"/>
      <c r="PTJ86"/>
      <c r="PTK86" s="14"/>
      <c r="PTL86" s="10"/>
      <c r="PTM86"/>
      <c r="PTN86" s="10"/>
      <c r="PTO86"/>
      <c r="PTP86"/>
      <c r="PTQ86"/>
      <c r="PTR86" s="14"/>
      <c r="PTS86" s="10"/>
      <c r="PTT86"/>
      <c r="PTU86" s="10"/>
      <c r="PTV86"/>
      <c r="PTW86"/>
      <c r="PTX86"/>
      <c r="PTY86" s="14"/>
      <c r="PTZ86" s="10"/>
      <c r="PUA86"/>
      <c r="PUB86" s="10"/>
      <c r="PUC86"/>
      <c r="PUD86"/>
      <c r="PUE86"/>
      <c r="PUF86" s="14"/>
      <c r="PUG86" s="10"/>
      <c r="PUH86"/>
      <c r="PUI86" s="10"/>
      <c r="PUJ86"/>
      <c r="PUK86"/>
      <c r="PUL86"/>
      <c r="PUM86" s="14"/>
      <c r="PUN86" s="10"/>
      <c r="PUO86"/>
      <c r="PUP86" s="10"/>
      <c r="PUQ86"/>
      <c r="PUR86"/>
      <c r="PUS86"/>
      <c r="PUT86" s="14"/>
      <c r="PUU86" s="26"/>
      <c r="PUV86"/>
      <c r="PUW86" s="10"/>
      <c r="PUX86"/>
      <c r="PUY86"/>
      <c r="PUZ86"/>
      <c r="PVA86" s="14"/>
      <c r="PVB86" s="26"/>
      <c r="PVC86"/>
      <c r="PVD86" s="10"/>
      <c r="PVE86"/>
      <c r="PVF86"/>
      <c r="PVG86"/>
      <c r="PVH86" s="39"/>
      <c r="PVI86" s="81"/>
      <c r="PVJ86" s="10"/>
      <c r="PVK86" s="10"/>
      <c r="PVL86" s="14"/>
      <c r="PVM86" s="14"/>
      <c r="PVN86"/>
      <c r="PVO86" s="10"/>
      <c r="PVP86"/>
      <c r="PVQ86" s="10"/>
      <c r="PVR86" s="6"/>
      <c r="PVS86"/>
      <c r="PVT86"/>
      <c r="PVU86" s="14"/>
      <c r="PVV86" s="10"/>
      <c r="PVW86"/>
      <c r="PVX86" s="10"/>
      <c r="PVY86"/>
      <c r="PVZ86"/>
      <c r="PWA86"/>
      <c r="PWB86" s="14"/>
      <c r="PWC86" s="10"/>
      <c r="PWD86"/>
      <c r="PWE86" s="10"/>
      <c r="PWF86"/>
      <c r="PWG86"/>
      <c r="PWH86"/>
      <c r="PWI86" s="14"/>
      <c r="PWJ86" s="10"/>
      <c r="PWK86"/>
      <c r="PWL86" s="10"/>
      <c r="PWM86"/>
      <c r="PWN86"/>
      <c r="PWO86"/>
      <c r="PWP86" s="14"/>
      <c r="PWQ86" s="10"/>
      <c r="PWR86"/>
      <c r="PWS86" s="10"/>
      <c r="PWT86"/>
      <c r="PWU86"/>
      <c r="PWV86"/>
      <c r="PWW86" s="14"/>
      <c r="PWX86" s="10"/>
      <c r="PWY86"/>
      <c r="PWZ86" s="10"/>
      <c r="PXA86"/>
      <c r="PXB86"/>
      <c r="PXC86"/>
      <c r="PXD86" s="14"/>
      <c r="PXE86" s="10"/>
      <c r="PXF86"/>
      <c r="PXG86" s="10"/>
      <c r="PXH86"/>
      <c r="PXI86"/>
      <c r="PXJ86"/>
      <c r="PXK86" s="14"/>
      <c r="PXL86" s="10"/>
      <c r="PXM86"/>
      <c r="PXN86" s="10"/>
      <c r="PXO86"/>
      <c r="PXP86"/>
      <c r="PXQ86"/>
      <c r="PXR86" s="14"/>
      <c r="PXS86" s="10"/>
      <c r="PXT86"/>
      <c r="PXU86" s="10"/>
      <c r="PXV86"/>
      <c r="PXW86"/>
      <c r="PXX86"/>
      <c r="PXY86" s="14"/>
      <c r="PXZ86" s="10"/>
      <c r="PYA86"/>
      <c r="PYB86" s="10"/>
      <c r="PYC86"/>
      <c r="PYD86"/>
      <c r="PYE86"/>
      <c r="PYF86" s="14"/>
      <c r="PYG86" s="10"/>
      <c r="PYH86"/>
      <c r="PYI86" s="10"/>
      <c r="PYJ86"/>
      <c r="PYK86"/>
      <c r="PYL86"/>
      <c r="PYM86" s="14"/>
      <c r="PYN86" s="10"/>
      <c r="PYO86"/>
      <c r="PYP86" s="10"/>
      <c r="PYQ86"/>
      <c r="PYR86"/>
      <c r="PYS86"/>
      <c r="PYT86" s="14"/>
      <c r="PYU86" s="10"/>
      <c r="PYV86"/>
      <c r="PYW86" s="10"/>
      <c r="PYX86"/>
      <c r="PYY86"/>
      <c r="PYZ86"/>
      <c r="PZA86" s="14"/>
      <c r="PZB86" s="10"/>
      <c r="PZC86"/>
      <c r="PZD86" s="10"/>
      <c r="PZE86"/>
      <c r="PZF86"/>
      <c r="PZG86"/>
      <c r="PZH86" s="14"/>
      <c r="PZI86" s="10"/>
      <c r="PZJ86"/>
      <c r="PZK86" s="10"/>
      <c r="PZL86"/>
      <c r="PZM86"/>
      <c r="PZN86"/>
      <c r="PZO86" s="14"/>
      <c r="PZP86" s="10"/>
      <c r="PZQ86"/>
      <c r="PZR86" s="10"/>
      <c r="PZS86"/>
      <c r="PZT86"/>
      <c r="PZU86"/>
      <c r="PZV86" s="14"/>
      <c r="PZW86" s="10"/>
      <c r="PZX86"/>
      <c r="PZY86" s="10"/>
      <c r="PZZ86"/>
      <c r="QAA86"/>
      <c r="QAB86"/>
      <c r="QAC86" s="14"/>
      <c r="QAD86" s="10"/>
      <c r="QAE86"/>
      <c r="QAF86" s="10"/>
      <c r="QAG86"/>
      <c r="QAH86"/>
      <c r="QAI86"/>
      <c r="QAJ86" s="14"/>
      <c r="QAK86" s="10"/>
      <c r="QAL86"/>
      <c r="QAM86" s="10"/>
      <c r="QAN86"/>
      <c r="QAO86"/>
      <c r="QAP86"/>
      <c r="QAQ86" s="14"/>
      <c r="QAR86" s="10"/>
      <c r="QAS86"/>
      <c r="QAT86" s="10"/>
      <c r="QAU86"/>
      <c r="QAV86"/>
      <c r="QAW86"/>
      <c r="QAX86" s="14"/>
      <c r="QAY86" s="10"/>
      <c r="QAZ86"/>
      <c r="QBA86" s="10"/>
      <c r="QBB86"/>
      <c r="QBC86"/>
      <c r="QBD86"/>
      <c r="QBE86" s="14"/>
      <c r="QBF86" s="10"/>
      <c r="QBG86"/>
      <c r="QBH86" s="10"/>
      <c r="QBI86"/>
      <c r="QBJ86"/>
      <c r="QBK86"/>
      <c r="QBL86" s="14"/>
      <c r="QBM86" s="10"/>
      <c r="QBN86"/>
      <c r="QBO86" s="10"/>
      <c r="QBP86"/>
      <c r="QBQ86"/>
      <c r="QBR86"/>
      <c r="QBS86" s="14"/>
      <c r="QBT86" s="10"/>
      <c r="QBU86"/>
      <c r="QBV86" s="10"/>
      <c r="QBW86"/>
      <c r="QBX86"/>
      <c r="QBY86"/>
      <c r="QBZ86" s="14"/>
      <c r="QCA86" s="10"/>
      <c r="QCB86"/>
      <c r="QCC86" s="10"/>
      <c r="QCD86"/>
      <c r="QCE86"/>
      <c r="QCF86"/>
      <c r="QCG86" s="14"/>
      <c r="QCH86" s="10"/>
      <c r="QCI86"/>
      <c r="QCJ86" s="10"/>
      <c r="QCK86"/>
      <c r="QCL86"/>
      <c r="QCM86"/>
      <c r="QCN86" s="14"/>
      <c r="QCO86" s="10"/>
      <c r="QCP86"/>
      <c r="QCQ86" s="10"/>
      <c r="QCR86"/>
      <c r="QCS86"/>
      <c r="QCT86"/>
      <c r="QCU86" s="14"/>
      <c r="QCV86" s="10"/>
      <c r="QCW86"/>
      <c r="QCX86" s="10"/>
      <c r="QCY86"/>
      <c r="QCZ86"/>
      <c r="QDA86"/>
      <c r="QDB86" s="14"/>
      <c r="QDC86" s="10"/>
      <c r="QDD86"/>
      <c r="QDE86" s="10"/>
      <c r="QDF86"/>
      <c r="QDG86"/>
      <c r="QDH86"/>
      <c r="QDI86" s="14"/>
      <c r="QDJ86" s="10"/>
      <c r="QDK86"/>
      <c r="QDL86" s="10"/>
      <c r="QDM86"/>
      <c r="QDN86"/>
      <c r="QDO86"/>
      <c r="QDP86" s="14"/>
      <c r="QDQ86" s="10"/>
      <c r="QDR86"/>
      <c r="QDS86" s="10"/>
      <c r="QDT86"/>
      <c r="QDU86"/>
      <c r="QDV86"/>
      <c r="QDW86" s="14"/>
      <c r="QDX86" s="26"/>
      <c r="QDY86"/>
      <c r="QDZ86" s="10"/>
      <c r="QEA86"/>
      <c r="QEB86"/>
      <c r="QEC86"/>
      <c r="QED86" s="14"/>
      <c r="QEE86" s="26"/>
      <c r="QEF86"/>
      <c r="QEG86" s="10"/>
      <c r="QEH86"/>
      <c r="QEI86"/>
      <c r="QEJ86"/>
      <c r="QEK86" s="39"/>
      <c r="QEL86" s="81"/>
      <c r="QEM86" s="10"/>
      <c r="QEN86" s="10"/>
      <c r="QEO86" s="14"/>
      <c r="QEP86" s="14"/>
      <c r="QEQ86"/>
      <c r="QER86" s="10"/>
      <c r="QES86"/>
      <c r="QET86" s="10"/>
      <c r="QEU86" s="6"/>
      <c r="QEV86"/>
      <c r="QEW86"/>
      <c r="QEX86" s="14"/>
      <c r="QEY86" s="10"/>
      <c r="QEZ86"/>
      <c r="QFA86" s="10"/>
      <c r="QFB86"/>
      <c r="QFC86"/>
      <c r="QFD86"/>
      <c r="QFE86" s="14"/>
      <c r="QFF86" s="10"/>
      <c r="QFG86"/>
      <c r="QFH86" s="10"/>
      <c r="QFI86"/>
      <c r="QFJ86"/>
      <c r="QFK86"/>
      <c r="QFL86" s="14"/>
      <c r="QFM86" s="10"/>
      <c r="QFN86"/>
      <c r="QFO86" s="10"/>
      <c r="QFP86"/>
      <c r="QFQ86"/>
      <c r="QFR86"/>
      <c r="QFS86" s="14"/>
      <c r="QFT86" s="10"/>
      <c r="QFU86"/>
      <c r="QFV86" s="10"/>
      <c r="QFW86"/>
      <c r="QFX86"/>
      <c r="QFY86"/>
      <c r="QFZ86" s="14"/>
      <c r="QGA86" s="10"/>
      <c r="QGB86"/>
      <c r="QGC86" s="10"/>
      <c r="QGD86"/>
      <c r="QGE86"/>
      <c r="QGF86"/>
      <c r="QGG86" s="14"/>
      <c r="QGH86" s="10"/>
      <c r="QGI86"/>
      <c r="QGJ86" s="10"/>
      <c r="QGK86"/>
      <c r="QGL86"/>
      <c r="QGM86"/>
      <c r="QGN86" s="14"/>
      <c r="QGO86" s="10"/>
      <c r="QGP86"/>
      <c r="QGQ86" s="10"/>
      <c r="QGR86"/>
      <c r="QGS86"/>
      <c r="QGT86"/>
      <c r="QGU86" s="14"/>
      <c r="QGV86" s="10"/>
      <c r="QGW86"/>
      <c r="QGX86" s="10"/>
      <c r="QGY86"/>
      <c r="QGZ86"/>
      <c r="QHA86"/>
      <c r="QHB86" s="14"/>
      <c r="QHC86" s="10"/>
      <c r="QHD86"/>
      <c r="QHE86" s="10"/>
      <c r="QHF86"/>
      <c r="QHG86"/>
      <c r="QHH86"/>
      <c r="QHI86" s="14"/>
      <c r="QHJ86" s="10"/>
      <c r="QHK86"/>
      <c r="QHL86" s="10"/>
      <c r="QHM86"/>
      <c r="QHN86"/>
      <c r="QHO86"/>
      <c r="QHP86" s="14"/>
      <c r="QHQ86" s="10"/>
      <c r="QHR86"/>
      <c r="QHS86" s="10"/>
      <c r="QHT86"/>
      <c r="QHU86"/>
      <c r="QHV86"/>
      <c r="QHW86" s="14"/>
      <c r="QHX86" s="10"/>
      <c r="QHY86"/>
      <c r="QHZ86" s="10"/>
      <c r="QIA86"/>
      <c r="QIB86"/>
      <c r="QIC86"/>
      <c r="QID86" s="14"/>
      <c r="QIE86" s="10"/>
      <c r="QIF86"/>
      <c r="QIG86" s="10"/>
      <c r="QIH86"/>
      <c r="QII86"/>
      <c r="QIJ86"/>
      <c r="QIK86" s="14"/>
      <c r="QIL86" s="10"/>
      <c r="QIM86"/>
      <c r="QIN86" s="10"/>
      <c r="QIO86"/>
      <c r="QIP86"/>
      <c r="QIQ86"/>
      <c r="QIR86" s="14"/>
      <c r="QIS86" s="10"/>
      <c r="QIT86"/>
      <c r="QIU86" s="10"/>
      <c r="QIV86"/>
      <c r="QIW86"/>
      <c r="QIX86"/>
      <c r="QIY86" s="14"/>
      <c r="QIZ86" s="10"/>
      <c r="QJA86"/>
      <c r="QJB86" s="10"/>
      <c r="QJC86"/>
      <c r="QJD86"/>
      <c r="QJE86"/>
      <c r="QJF86" s="14"/>
      <c r="QJG86" s="10"/>
      <c r="QJH86"/>
      <c r="QJI86" s="10"/>
      <c r="QJJ86"/>
      <c r="QJK86"/>
      <c r="QJL86"/>
      <c r="QJM86" s="14"/>
      <c r="QJN86" s="10"/>
      <c r="QJO86"/>
      <c r="QJP86" s="10"/>
      <c r="QJQ86"/>
      <c r="QJR86"/>
      <c r="QJS86"/>
      <c r="QJT86" s="14"/>
      <c r="QJU86" s="10"/>
      <c r="QJV86"/>
      <c r="QJW86" s="10"/>
      <c r="QJX86"/>
      <c r="QJY86"/>
      <c r="QJZ86"/>
      <c r="QKA86" s="14"/>
      <c r="QKB86" s="10"/>
      <c r="QKC86"/>
      <c r="QKD86" s="10"/>
      <c r="QKE86"/>
      <c r="QKF86"/>
      <c r="QKG86"/>
      <c r="QKH86" s="14"/>
      <c r="QKI86" s="10"/>
      <c r="QKJ86"/>
      <c r="QKK86" s="10"/>
      <c r="QKL86"/>
      <c r="QKM86"/>
      <c r="QKN86"/>
      <c r="QKO86" s="14"/>
      <c r="QKP86" s="10"/>
      <c r="QKQ86"/>
      <c r="QKR86" s="10"/>
      <c r="QKS86"/>
      <c r="QKT86"/>
      <c r="QKU86"/>
      <c r="QKV86" s="14"/>
      <c r="QKW86" s="10"/>
      <c r="QKX86"/>
      <c r="QKY86" s="10"/>
      <c r="QKZ86"/>
      <c r="QLA86"/>
      <c r="QLB86"/>
      <c r="QLC86" s="14"/>
      <c r="QLD86" s="10"/>
      <c r="QLE86"/>
      <c r="QLF86" s="10"/>
      <c r="QLG86"/>
      <c r="QLH86"/>
      <c r="QLI86"/>
      <c r="QLJ86" s="14"/>
      <c r="QLK86" s="10"/>
      <c r="QLL86"/>
      <c r="QLM86" s="10"/>
      <c r="QLN86"/>
      <c r="QLO86"/>
      <c r="QLP86"/>
      <c r="QLQ86" s="14"/>
      <c r="QLR86" s="10"/>
      <c r="QLS86"/>
      <c r="QLT86" s="10"/>
      <c r="QLU86"/>
      <c r="QLV86"/>
      <c r="QLW86"/>
      <c r="QLX86" s="14"/>
      <c r="QLY86" s="10"/>
      <c r="QLZ86"/>
      <c r="QMA86" s="10"/>
      <c r="QMB86"/>
      <c r="QMC86"/>
      <c r="QMD86"/>
      <c r="QME86" s="14"/>
      <c r="QMF86" s="10"/>
      <c r="QMG86"/>
      <c r="QMH86" s="10"/>
      <c r="QMI86"/>
      <c r="QMJ86"/>
      <c r="QMK86"/>
      <c r="QML86" s="14"/>
      <c r="QMM86" s="10"/>
      <c r="QMN86"/>
      <c r="QMO86" s="10"/>
      <c r="QMP86"/>
      <c r="QMQ86"/>
      <c r="QMR86"/>
      <c r="QMS86" s="14"/>
      <c r="QMT86" s="10"/>
      <c r="QMU86"/>
      <c r="QMV86" s="10"/>
      <c r="QMW86"/>
      <c r="QMX86"/>
      <c r="QMY86"/>
      <c r="QMZ86" s="14"/>
      <c r="QNA86" s="26"/>
      <c r="QNB86"/>
      <c r="QNC86" s="10"/>
      <c r="QND86"/>
      <c r="QNE86"/>
      <c r="QNF86"/>
      <c r="QNG86" s="14"/>
      <c r="QNH86" s="26"/>
      <c r="QNI86"/>
      <c r="QNJ86" s="10"/>
      <c r="QNK86"/>
      <c r="QNL86"/>
      <c r="QNM86"/>
      <c r="QNN86" s="39"/>
      <c r="QNO86" s="81"/>
      <c r="QNP86" s="10"/>
      <c r="QNQ86" s="10"/>
      <c r="QNR86" s="14"/>
      <c r="QNS86" s="14"/>
      <c r="QNT86"/>
      <c r="QNU86" s="10"/>
      <c r="QNV86"/>
      <c r="QNW86" s="10"/>
      <c r="QNX86" s="6"/>
      <c r="QNY86"/>
      <c r="QNZ86"/>
      <c r="QOA86" s="14"/>
      <c r="QOB86" s="10"/>
      <c r="QOC86"/>
      <c r="QOD86" s="10"/>
      <c r="QOE86"/>
      <c r="QOF86"/>
      <c r="QOG86"/>
      <c r="QOH86" s="14"/>
      <c r="QOI86" s="10"/>
      <c r="QOJ86"/>
      <c r="QOK86" s="10"/>
      <c r="QOL86"/>
      <c r="QOM86"/>
      <c r="QON86"/>
      <c r="QOO86" s="14"/>
      <c r="QOP86" s="10"/>
      <c r="QOQ86"/>
      <c r="QOR86" s="10"/>
      <c r="QOS86"/>
      <c r="QOT86"/>
      <c r="QOU86"/>
      <c r="QOV86" s="14"/>
      <c r="QOW86" s="10"/>
      <c r="QOX86"/>
      <c r="QOY86" s="10"/>
      <c r="QOZ86"/>
      <c r="QPA86"/>
      <c r="QPB86"/>
      <c r="QPC86" s="14"/>
      <c r="QPD86" s="10"/>
      <c r="QPE86"/>
      <c r="QPF86" s="10"/>
      <c r="QPG86"/>
      <c r="QPH86"/>
      <c r="QPI86"/>
      <c r="QPJ86" s="14"/>
      <c r="QPK86" s="10"/>
      <c r="QPL86"/>
      <c r="QPM86" s="10"/>
      <c r="QPN86"/>
      <c r="QPO86"/>
      <c r="QPP86"/>
      <c r="QPQ86" s="14"/>
      <c r="QPR86" s="10"/>
      <c r="QPS86"/>
      <c r="QPT86" s="10"/>
      <c r="QPU86"/>
      <c r="QPV86"/>
      <c r="QPW86"/>
      <c r="QPX86" s="14"/>
      <c r="QPY86" s="10"/>
      <c r="QPZ86"/>
      <c r="QQA86" s="10"/>
      <c r="QQB86"/>
      <c r="QQC86"/>
      <c r="QQD86"/>
      <c r="QQE86" s="14"/>
      <c r="QQF86" s="10"/>
      <c r="QQG86"/>
      <c r="QQH86" s="10"/>
      <c r="QQI86"/>
      <c r="QQJ86"/>
      <c r="QQK86"/>
      <c r="QQL86" s="14"/>
      <c r="QQM86" s="10"/>
      <c r="QQN86"/>
      <c r="QQO86" s="10"/>
      <c r="QQP86"/>
      <c r="QQQ86"/>
      <c r="QQR86"/>
      <c r="QQS86" s="14"/>
      <c r="QQT86" s="10"/>
      <c r="QQU86"/>
      <c r="QQV86" s="10"/>
      <c r="QQW86"/>
      <c r="QQX86"/>
      <c r="QQY86"/>
      <c r="QQZ86" s="14"/>
      <c r="QRA86" s="10"/>
      <c r="QRB86"/>
      <c r="QRC86" s="10"/>
      <c r="QRD86"/>
      <c r="QRE86"/>
      <c r="QRF86"/>
      <c r="QRG86" s="14"/>
      <c r="QRH86" s="10"/>
      <c r="QRI86"/>
      <c r="QRJ86" s="10"/>
      <c r="QRK86"/>
      <c r="QRL86"/>
      <c r="QRM86"/>
      <c r="QRN86" s="14"/>
      <c r="QRO86" s="10"/>
      <c r="QRP86"/>
      <c r="QRQ86" s="10"/>
      <c r="QRR86"/>
      <c r="QRS86"/>
      <c r="QRT86"/>
      <c r="QRU86" s="14"/>
      <c r="QRV86" s="10"/>
      <c r="QRW86"/>
      <c r="QRX86" s="10"/>
      <c r="QRY86"/>
      <c r="QRZ86"/>
      <c r="QSA86"/>
      <c r="QSB86" s="14"/>
      <c r="QSC86" s="10"/>
      <c r="QSD86"/>
      <c r="QSE86" s="10"/>
      <c r="QSF86"/>
      <c r="QSG86"/>
      <c r="QSH86"/>
      <c r="QSI86" s="14"/>
      <c r="QSJ86" s="10"/>
      <c r="QSK86"/>
      <c r="QSL86" s="10"/>
      <c r="QSM86"/>
      <c r="QSN86"/>
      <c r="QSO86"/>
      <c r="QSP86" s="14"/>
      <c r="QSQ86" s="10"/>
      <c r="QSR86"/>
      <c r="QSS86" s="10"/>
      <c r="QST86"/>
      <c r="QSU86"/>
      <c r="QSV86"/>
      <c r="QSW86" s="14"/>
      <c r="QSX86" s="10"/>
      <c r="QSY86"/>
      <c r="QSZ86" s="10"/>
      <c r="QTA86"/>
      <c r="QTB86"/>
      <c r="QTC86"/>
      <c r="QTD86" s="14"/>
      <c r="QTE86" s="10"/>
      <c r="QTF86"/>
      <c r="QTG86" s="10"/>
      <c r="QTH86"/>
      <c r="QTI86"/>
      <c r="QTJ86"/>
      <c r="QTK86" s="14"/>
      <c r="QTL86" s="10"/>
      <c r="QTM86"/>
      <c r="QTN86" s="10"/>
      <c r="QTO86"/>
      <c r="QTP86"/>
      <c r="QTQ86"/>
      <c r="QTR86" s="14"/>
      <c r="QTS86" s="10"/>
      <c r="QTT86"/>
      <c r="QTU86" s="10"/>
      <c r="QTV86"/>
      <c r="QTW86"/>
      <c r="QTX86"/>
      <c r="QTY86" s="14"/>
      <c r="QTZ86" s="10"/>
      <c r="QUA86"/>
      <c r="QUB86" s="10"/>
      <c r="QUC86"/>
      <c r="QUD86"/>
      <c r="QUE86"/>
      <c r="QUF86" s="14"/>
      <c r="QUG86" s="10"/>
      <c r="QUH86"/>
      <c r="QUI86" s="10"/>
      <c r="QUJ86"/>
      <c r="QUK86"/>
      <c r="QUL86"/>
      <c r="QUM86" s="14"/>
      <c r="QUN86" s="10"/>
      <c r="QUO86"/>
      <c r="QUP86" s="10"/>
      <c r="QUQ86"/>
      <c r="QUR86"/>
      <c r="QUS86"/>
      <c r="QUT86" s="14"/>
      <c r="QUU86" s="10"/>
      <c r="QUV86"/>
      <c r="QUW86" s="10"/>
      <c r="QUX86"/>
      <c r="QUY86"/>
      <c r="QUZ86"/>
      <c r="QVA86" s="14"/>
      <c r="QVB86" s="10"/>
      <c r="QVC86"/>
      <c r="QVD86" s="10"/>
      <c r="QVE86"/>
      <c r="QVF86"/>
      <c r="QVG86"/>
      <c r="QVH86" s="14"/>
      <c r="QVI86" s="10"/>
      <c r="QVJ86"/>
      <c r="QVK86" s="10"/>
      <c r="QVL86"/>
      <c r="QVM86"/>
      <c r="QVN86"/>
      <c r="QVO86" s="14"/>
      <c r="QVP86" s="10"/>
      <c r="QVQ86"/>
      <c r="QVR86" s="10"/>
      <c r="QVS86"/>
      <c r="QVT86"/>
      <c r="QVU86"/>
      <c r="QVV86" s="14"/>
      <c r="QVW86" s="10"/>
      <c r="QVX86"/>
      <c r="QVY86" s="10"/>
      <c r="QVZ86"/>
      <c r="QWA86"/>
      <c r="QWB86"/>
      <c r="QWC86" s="14"/>
      <c r="QWD86" s="26"/>
      <c r="QWE86"/>
      <c r="QWF86" s="10"/>
      <c r="QWG86"/>
      <c r="QWH86"/>
      <c r="QWI86"/>
      <c r="QWJ86" s="14"/>
      <c r="QWK86" s="26"/>
      <c r="QWL86"/>
      <c r="QWM86" s="10"/>
      <c r="QWN86"/>
      <c r="QWO86"/>
      <c r="QWP86"/>
      <c r="QWQ86" s="39"/>
      <c r="QWR86" s="81"/>
      <c r="QWS86" s="10"/>
      <c r="QWT86" s="10"/>
      <c r="QWU86" s="14"/>
      <c r="QWV86" s="14"/>
      <c r="QWW86"/>
      <c r="QWX86" s="10"/>
      <c r="QWY86"/>
      <c r="QWZ86" s="10"/>
      <c r="QXA86" s="6"/>
      <c r="QXB86"/>
      <c r="QXC86"/>
      <c r="QXD86" s="14"/>
      <c r="QXE86" s="10"/>
      <c r="QXF86"/>
      <c r="QXG86" s="10"/>
      <c r="QXH86"/>
      <c r="QXI86"/>
      <c r="QXJ86"/>
      <c r="QXK86" s="14"/>
      <c r="QXL86" s="10"/>
      <c r="QXM86"/>
      <c r="QXN86" s="10"/>
      <c r="QXO86"/>
      <c r="QXP86"/>
      <c r="QXQ86"/>
      <c r="QXR86" s="14"/>
      <c r="QXS86" s="10"/>
      <c r="QXT86"/>
      <c r="QXU86" s="10"/>
      <c r="QXV86"/>
      <c r="QXW86"/>
      <c r="QXX86"/>
      <c r="QXY86" s="14"/>
      <c r="QXZ86" s="10"/>
      <c r="QYA86"/>
      <c r="QYB86" s="10"/>
      <c r="QYC86"/>
      <c r="QYD86"/>
      <c r="QYE86"/>
      <c r="QYF86" s="14"/>
      <c r="QYG86" s="10"/>
      <c r="QYH86"/>
      <c r="QYI86" s="10"/>
      <c r="QYJ86"/>
      <c r="QYK86"/>
      <c r="QYL86"/>
      <c r="QYM86" s="14"/>
      <c r="QYN86" s="10"/>
      <c r="QYO86"/>
      <c r="QYP86" s="10"/>
      <c r="QYQ86"/>
      <c r="QYR86"/>
      <c r="QYS86"/>
      <c r="QYT86" s="14"/>
      <c r="QYU86" s="10"/>
      <c r="QYV86"/>
      <c r="QYW86" s="10"/>
      <c r="QYX86"/>
      <c r="QYY86"/>
      <c r="QYZ86"/>
      <c r="QZA86" s="14"/>
      <c r="QZB86" s="10"/>
      <c r="QZC86"/>
      <c r="QZD86" s="10"/>
      <c r="QZE86"/>
      <c r="QZF86"/>
      <c r="QZG86"/>
      <c r="QZH86" s="14"/>
      <c r="QZI86" s="10"/>
      <c r="QZJ86"/>
      <c r="QZK86" s="10"/>
      <c r="QZL86"/>
      <c r="QZM86"/>
      <c r="QZN86"/>
      <c r="QZO86" s="14"/>
      <c r="QZP86" s="10"/>
      <c r="QZQ86"/>
      <c r="QZR86" s="10"/>
      <c r="QZS86"/>
      <c r="QZT86"/>
      <c r="QZU86"/>
      <c r="QZV86" s="14"/>
      <c r="QZW86" s="10"/>
      <c r="QZX86"/>
      <c r="QZY86" s="10"/>
      <c r="QZZ86"/>
      <c r="RAA86"/>
      <c r="RAB86"/>
      <c r="RAC86" s="14"/>
      <c r="RAD86" s="10"/>
      <c r="RAE86"/>
      <c r="RAF86" s="10"/>
      <c r="RAG86"/>
      <c r="RAH86"/>
      <c r="RAI86"/>
      <c r="RAJ86" s="14"/>
      <c r="RAK86" s="10"/>
      <c r="RAL86"/>
      <c r="RAM86" s="10"/>
      <c r="RAN86"/>
      <c r="RAO86"/>
      <c r="RAP86"/>
      <c r="RAQ86" s="14"/>
      <c r="RAR86" s="10"/>
      <c r="RAS86"/>
      <c r="RAT86" s="10"/>
      <c r="RAU86"/>
      <c r="RAV86"/>
      <c r="RAW86"/>
      <c r="RAX86" s="14"/>
      <c r="RAY86" s="10"/>
      <c r="RAZ86"/>
      <c r="RBA86" s="10"/>
      <c r="RBB86"/>
      <c r="RBC86"/>
      <c r="RBD86"/>
      <c r="RBE86" s="14"/>
      <c r="RBF86" s="10"/>
      <c r="RBG86"/>
      <c r="RBH86" s="10"/>
      <c r="RBI86"/>
      <c r="RBJ86"/>
      <c r="RBK86"/>
      <c r="RBL86" s="14"/>
      <c r="RBM86" s="10"/>
      <c r="RBN86"/>
      <c r="RBO86" s="10"/>
      <c r="RBP86"/>
      <c r="RBQ86"/>
      <c r="RBR86"/>
      <c r="RBS86" s="14"/>
      <c r="RBT86" s="10"/>
      <c r="RBU86"/>
      <c r="RBV86" s="10"/>
      <c r="RBW86"/>
      <c r="RBX86"/>
      <c r="RBY86"/>
      <c r="RBZ86" s="14"/>
      <c r="RCA86" s="10"/>
      <c r="RCB86"/>
      <c r="RCC86" s="10"/>
      <c r="RCD86"/>
      <c r="RCE86"/>
      <c r="RCF86"/>
      <c r="RCG86" s="14"/>
      <c r="RCH86" s="10"/>
      <c r="RCI86"/>
      <c r="RCJ86" s="10"/>
      <c r="RCK86"/>
      <c r="RCL86"/>
      <c r="RCM86"/>
      <c r="RCN86" s="14"/>
      <c r="RCO86" s="10"/>
      <c r="RCP86"/>
      <c r="RCQ86" s="10"/>
      <c r="RCR86"/>
      <c r="RCS86"/>
      <c r="RCT86"/>
      <c r="RCU86" s="14"/>
      <c r="RCV86" s="10"/>
      <c r="RCW86"/>
      <c r="RCX86" s="10"/>
      <c r="RCY86"/>
      <c r="RCZ86"/>
      <c r="RDA86"/>
      <c r="RDB86" s="14"/>
      <c r="RDC86" s="10"/>
      <c r="RDD86"/>
      <c r="RDE86" s="10"/>
      <c r="RDF86"/>
      <c r="RDG86"/>
      <c r="RDH86"/>
      <c r="RDI86" s="14"/>
      <c r="RDJ86" s="10"/>
      <c r="RDK86"/>
      <c r="RDL86" s="10"/>
      <c r="RDM86"/>
      <c r="RDN86"/>
      <c r="RDO86"/>
      <c r="RDP86" s="14"/>
      <c r="RDQ86" s="10"/>
      <c r="RDR86"/>
      <c r="RDS86" s="10"/>
      <c r="RDT86"/>
      <c r="RDU86"/>
      <c r="RDV86"/>
      <c r="RDW86" s="14"/>
      <c r="RDX86" s="10"/>
      <c r="RDY86"/>
      <c r="RDZ86" s="10"/>
      <c r="REA86"/>
      <c r="REB86"/>
      <c r="REC86"/>
      <c r="RED86" s="14"/>
      <c r="REE86" s="10"/>
      <c r="REF86"/>
      <c r="REG86" s="10"/>
      <c r="REH86"/>
      <c r="REI86"/>
      <c r="REJ86"/>
      <c r="REK86" s="14"/>
      <c r="REL86" s="10"/>
      <c r="REM86"/>
      <c r="REN86" s="10"/>
      <c r="REO86"/>
      <c r="REP86"/>
      <c r="REQ86"/>
      <c r="RER86" s="14"/>
      <c r="RES86" s="10"/>
      <c r="RET86"/>
      <c r="REU86" s="10"/>
      <c r="REV86"/>
      <c r="REW86"/>
      <c r="REX86"/>
      <c r="REY86" s="14"/>
      <c r="REZ86" s="10"/>
      <c r="RFA86"/>
      <c r="RFB86" s="10"/>
      <c r="RFC86"/>
      <c r="RFD86"/>
      <c r="RFE86"/>
      <c r="RFF86" s="14"/>
      <c r="RFG86" s="26"/>
      <c r="RFH86"/>
      <c r="RFI86" s="10"/>
      <c r="RFJ86"/>
      <c r="RFK86"/>
      <c r="RFL86"/>
      <c r="RFM86" s="14"/>
      <c r="RFN86" s="26"/>
      <c r="RFO86"/>
      <c r="RFP86" s="10"/>
      <c r="RFQ86"/>
      <c r="RFR86"/>
      <c r="RFS86"/>
      <c r="RFT86" s="39"/>
      <c r="RFU86" s="81"/>
      <c r="RFV86" s="10"/>
      <c r="RFW86" s="10"/>
      <c r="RFX86" s="14"/>
      <c r="RFY86" s="14"/>
      <c r="RFZ86"/>
      <c r="RGA86" s="10"/>
      <c r="RGB86"/>
      <c r="RGC86" s="10"/>
      <c r="RGD86" s="6"/>
      <c r="RGE86"/>
      <c r="RGF86"/>
      <c r="RGG86" s="14"/>
      <c r="RGH86" s="10"/>
      <c r="RGI86"/>
      <c r="RGJ86" s="10"/>
      <c r="RGK86"/>
      <c r="RGL86"/>
      <c r="RGM86"/>
      <c r="RGN86" s="14"/>
      <c r="RGO86" s="10"/>
      <c r="RGP86"/>
      <c r="RGQ86" s="10"/>
      <c r="RGR86"/>
      <c r="RGS86"/>
      <c r="RGT86"/>
      <c r="RGU86" s="14"/>
      <c r="RGV86" s="10"/>
      <c r="RGW86"/>
      <c r="RGX86" s="10"/>
      <c r="RGY86"/>
      <c r="RGZ86"/>
      <c r="RHA86"/>
      <c r="RHB86" s="14"/>
      <c r="RHC86" s="10"/>
      <c r="RHD86"/>
      <c r="RHE86" s="10"/>
      <c r="RHF86"/>
      <c r="RHG86"/>
      <c r="RHH86"/>
      <c r="RHI86" s="14"/>
      <c r="RHJ86" s="10"/>
      <c r="RHK86"/>
      <c r="RHL86" s="10"/>
      <c r="RHM86"/>
      <c r="RHN86"/>
      <c r="RHO86"/>
      <c r="RHP86" s="14"/>
      <c r="RHQ86" s="10"/>
      <c r="RHR86"/>
      <c r="RHS86" s="10"/>
      <c r="RHT86"/>
      <c r="RHU86"/>
      <c r="RHV86"/>
      <c r="RHW86" s="14"/>
      <c r="RHX86" s="10"/>
      <c r="RHY86"/>
      <c r="RHZ86" s="10"/>
      <c r="RIA86"/>
      <c r="RIB86"/>
      <c r="RIC86"/>
      <c r="RID86" s="14"/>
      <c r="RIE86" s="10"/>
      <c r="RIF86"/>
      <c r="RIG86" s="10"/>
      <c r="RIH86"/>
      <c r="RII86"/>
      <c r="RIJ86"/>
      <c r="RIK86" s="14"/>
      <c r="RIL86" s="10"/>
      <c r="RIM86"/>
      <c r="RIN86" s="10"/>
      <c r="RIO86"/>
      <c r="RIP86"/>
      <c r="RIQ86"/>
      <c r="RIR86" s="14"/>
      <c r="RIS86" s="10"/>
      <c r="RIT86"/>
      <c r="RIU86" s="10"/>
      <c r="RIV86"/>
      <c r="RIW86"/>
      <c r="RIX86"/>
      <c r="RIY86" s="14"/>
      <c r="RIZ86" s="10"/>
      <c r="RJA86"/>
      <c r="RJB86" s="10"/>
      <c r="RJC86"/>
      <c r="RJD86"/>
      <c r="RJE86"/>
      <c r="RJF86" s="14"/>
      <c r="RJG86" s="10"/>
      <c r="RJH86"/>
      <c r="RJI86" s="10"/>
      <c r="RJJ86"/>
      <c r="RJK86"/>
      <c r="RJL86"/>
      <c r="RJM86" s="14"/>
      <c r="RJN86" s="10"/>
      <c r="RJO86"/>
      <c r="RJP86" s="10"/>
      <c r="RJQ86"/>
      <c r="RJR86"/>
      <c r="RJS86"/>
      <c r="RJT86" s="14"/>
      <c r="RJU86" s="10"/>
      <c r="RJV86"/>
      <c r="RJW86" s="10"/>
      <c r="RJX86"/>
      <c r="RJY86"/>
      <c r="RJZ86"/>
      <c r="RKA86" s="14"/>
      <c r="RKB86" s="10"/>
      <c r="RKC86"/>
      <c r="RKD86" s="10"/>
      <c r="RKE86"/>
      <c r="RKF86"/>
      <c r="RKG86"/>
      <c r="RKH86" s="14"/>
      <c r="RKI86" s="10"/>
      <c r="RKJ86"/>
      <c r="RKK86" s="10"/>
      <c r="RKL86"/>
      <c r="RKM86"/>
      <c r="RKN86"/>
      <c r="RKO86" s="14"/>
      <c r="RKP86" s="10"/>
      <c r="RKQ86"/>
      <c r="RKR86" s="10"/>
      <c r="RKS86"/>
      <c r="RKT86"/>
      <c r="RKU86"/>
      <c r="RKV86" s="14"/>
      <c r="RKW86" s="10"/>
      <c r="RKX86"/>
      <c r="RKY86" s="10"/>
      <c r="RKZ86"/>
      <c r="RLA86"/>
      <c r="RLB86"/>
      <c r="RLC86" s="14"/>
      <c r="RLD86" s="10"/>
      <c r="RLE86"/>
      <c r="RLF86" s="10"/>
      <c r="RLG86"/>
      <c r="RLH86"/>
      <c r="RLI86"/>
      <c r="RLJ86" s="14"/>
      <c r="RLK86" s="10"/>
      <c r="RLL86"/>
      <c r="RLM86" s="10"/>
      <c r="RLN86"/>
      <c r="RLO86"/>
      <c r="RLP86"/>
      <c r="RLQ86" s="14"/>
      <c r="RLR86" s="10"/>
      <c r="RLS86"/>
      <c r="RLT86" s="10"/>
      <c r="RLU86"/>
      <c r="RLV86"/>
      <c r="RLW86"/>
      <c r="RLX86" s="14"/>
      <c r="RLY86" s="10"/>
      <c r="RLZ86"/>
      <c r="RMA86" s="10"/>
      <c r="RMB86"/>
      <c r="RMC86"/>
      <c r="RMD86"/>
      <c r="RME86" s="14"/>
      <c r="RMF86" s="10"/>
      <c r="RMG86"/>
      <c r="RMH86" s="10"/>
      <c r="RMI86"/>
      <c r="RMJ86"/>
      <c r="RMK86"/>
      <c r="RML86" s="14"/>
      <c r="RMM86" s="10"/>
      <c r="RMN86"/>
      <c r="RMO86" s="10"/>
      <c r="RMP86"/>
      <c r="RMQ86"/>
      <c r="RMR86"/>
      <c r="RMS86" s="14"/>
      <c r="RMT86" s="10"/>
      <c r="RMU86"/>
      <c r="RMV86" s="10"/>
      <c r="RMW86"/>
      <c r="RMX86"/>
      <c r="RMY86"/>
      <c r="RMZ86" s="14"/>
      <c r="RNA86" s="10"/>
      <c r="RNB86"/>
      <c r="RNC86" s="10"/>
      <c r="RND86"/>
      <c r="RNE86"/>
      <c r="RNF86"/>
      <c r="RNG86" s="14"/>
      <c r="RNH86" s="10"/>
      <c r="RNI86"/>
      <c r="RNJ86" s="10"/>
      <c r="RNK86"/>
      <c r="RNL86"/>
      <c r="RNM86"/>
      <c r="RNN86" s="14"/>
      <c r="RNO86" s="10"/>
      <c r="RNP86"/>
      <c r="RNQ86" s="10"/>
      <c r="RNR86"/>
      <c r="RNS86"/>
      <c r="RNT86"/>
      <c r="RNU86" s="14"/>
      <c r="RNV86" s="10"/>
      <c r="RNW86"/>
      <c r="RNX86" s="10"/>
      <c r="RNY86"/>
      <c r="RNZ86"/>
      <c r="ROA86"/>
      <c r="ROB86" s="14"/>
      <c r="ROC86" s="10"/>
      <c r="ROD86"/>
      <c r="ROE86" s="10"/>
      <c r="ROF86"/>
      <c r="ROG86"/>
      <c r="ROH86"/>
      <c r="ROI86" s="14"/>
      <c r="ROJ86" s="26"/>
      <c r="ROK86"/>
      <c r="ROL86" s="10"/>
      <c r="ROM86"/>
      <c r="RON86"/>
      <c r="ROO86"/>
      <c r="ROP86" s="14"/>
      <c r="ROQ86" s="26"/>
      <c r="ROR86"/>
      <c r="ROS86" s="10"/>
      <c r="ROT86"/>
      <c r="ROU86"/>
      <c r="ROV86"/>
      <c r="ROW86" s="39"/>
      <c r="ROX86" s="81"/>
      <c r="ROY86" s="10"/>
      <c r="ROZ86" s="10"/>
      <c r="RPA86" s="14"/>
      <c r="RPB86" s="14"/>
      <c r="RPC86"/>
      <c r="RPD86" s="10"/>
      <c r="RPE86"/>
      <c r="RPF86" s="10"/>
      <c r="RPG86" s="6"/>
      <c r="RPH86"/>
      <c r="RPI86"/>
      <c r="RPJ86" s="14"/>
      <c r="RPK86" s="10"/>
      <c r="RPL86"/>
      <c r="RPM86" s="10"/>
      <c r="RPN86"/>
      <c r="RPO86"/>
      <c r="RPP86"/>
      <c r="RPQ86" s="14"/>
      <c r="RPR86" s="10"/>
      <c r="RPS86"/>
      <c r="RPT86" s="10"/>
      <c r="RPU86"/>
      <c r="RPV86"/>
      <c r="RPW86"/>
      <c r="RPX86" s="14"/>
      <c r="RPY86" s="10"/>
      <c r="RPZ86"/>
      <c r="RQA86" s="10"/>
      <c r="RQB86"/>
      <c r="RQC86"/>
      <c r="RQD86"/>
      <c r="RQE86" s="14"/>
      <c r="RQF86" s="10"/>
      <c r="RQG86"/>
      <c r="RQH86" s="10"/>
      <c r="RQI86"/>
      <c r="RQJ86"/>
      <c r="RQK86"/>
      <c r="RQL86" s="14"/>
      <c r="RQM86" s="10"/>
      <c r="RQN86"/>
      <c r="RQO86" s="10"/>
      <c r="RQP86"/>
      <c r="RQQ86"/>
      <c r="RQR86"/>
      <c r="RQS86" s="14"/>
      <c r="RQT86" s="10"/>
      <c r="RQU86"/>
      <c r="RQV86" s="10"/>
      <c r="RQW86"/>
      <c r="RQX86"/>
      <c r="RQY86"/>
      <c r="RQZ86" s="14"/>
      <c r="RRA86" s="10"/>
      <c r="RRB86"/>
      <c r="RRC86" s="10"/>
      <c r="RRD86"/>
      <c r="RRE86"/>
      <c r="RRF86"/>
      <c r="RRG86" s="14"/>
      <c r="RRH86" s="10"/>
      <c r="RRI86"/>
      <c r="RRJ86" s="10"/>
      <c r="RRK86"/>
      <c r="RRL86"/>
      <c r="RRM86"/>
      <c r="RRN86" s="14"/>
      <c r="RRO86" s="10"/>
      <c r="RRP86"/>
      <c r="RRQ86" s="10"/>
      <c r="RRR86"/>
      <c r="RRS86"/>
      <c r="RRT86"/>
      <c r="RRU86" s="14"/>
      <c r="RRV86" s="10"/>
      <c r="RRW86"/>
      <c r="RRX86" s="10"/>
      <c r="RRY86"/>
      <c r="RRZ86"/>
      <c r="RSA86"/>
      <c r="RSB86" s="14"/>
      <c r="RSC86" s="10"/>
      <c r="RSD86"/>
      <c r="RSE86" s="10"/>
      <c r="RSF86"/>
      <c r="RSG86"/>
      <c r="RSH86"/>
      <c r="RSI86" s="14"/>
      <c r="RSJ86" s="10"/>
      <c r="RSK86"/>
      <c r="RSL86" s="10"/>
      <c r="RSM86"/>
      <c r="RSN86"/>
      <c r="RSO86"/>
      <c r="RSP86" s="14"/>
      <c r="RSQ86" s="10"/>
      <c r="RSR86"/>
      <c r="RSS86" s="10"/>
      <c r="RST86"/>
      <c r="RSU86"/>
      <c r="RSV86"/>
      <c r="RSW86" s="14"/>
      <c r="RSX86" s="10"/>
      <c r="RSY86"/>
      <c r="RSZ86" s="10"/>
      <c r="RTA86"/>
      <c r="RTB86"/>
      <c r="RTC86"/>
      <c r="RTD86" s="14"/>
      <c r="RTE86" s="10"/>
      <c r="RTF86"/>
      <c r="RTG86" s="10"/>
      <c r="RTH86"/>
      <c r="RTI86"/>
      <c r="RTJ86"/>
      <c r="RTK86" s="14"/>
      <c r="RTL86" s="10"/>
      <c r="RTM86"/>
      <c r="RTN86" s="10"/>
      <c r="RTO86"/>
      <c r="RTP86"/>
      <c r="RTQ86"/>
      <c r="RTR86" s="14"/>
      <c r="RTS86" s="10"/>
      <c r="RTT86"/>
      <c r="RTU86" s="10"/>
      <c r="RTV86"/>
      <c r="RTW86"/>
      <c r="RTX86"/>
      <c r="RTY86" s="14"/>
      <c r="RTZ86" s="10"/>
      <c r="RUA86"/>
      <c r="RUB86" s="10"/>
      <c r="RUC86"/>
      <c r="RUD86"/>
      <c r="RUE86"/>
      <c r="RUF86" s="14"/>
      <c r="RUG86" s="10"/>
      <c r="RUH86"/>
      <c r="RUI86" s="10"/>
      <c r="RUJ86"/>
      <c r="RUK86"/>
      <c r="RUL86"/>
      <c r="RUM86" s="14"/>
      <c r="RUN86" s="10"/>
      <c r="RUO86"/>
      <c r="RUP86" s="10"/>
      <c r="RUQ86"/>
      <c r="RUR86"/>
      <c r="RUS86"/>
      <c r="RUT86" s="14"/>
      <c r="RUU86" s="10"/>
      <c r="RUV86"/>
      <c r="RUW86" s="10"/>
      <c r="RUX86"/>
      <c r="RUY86"/>
      <c r="RUZ86"/>
      <c r="RVA86" s="14"/>
      <c r="RVB86" s="10"/>
      <c r="RVC86"/>
      <c r="RVD86" s="10"/>
      <c r="RVE86"/>
      <c r="RVF86"/>
      <c r="RVG86"/>
      <c r="RVH86" s="14"/>
      <c r="RVI86" s="10"/>
      <c r="RVJ86"/>
      <c r="RVK86" s="10"/>
      <c r="RVL86"/>
      <c r="RVM86"/>
      <c r="RVN86"/>
      <c r="RVO86" s="14"/>
      <c r="RVP86" s="10"/>
      <c r="RVQ86"/>
      <c r="RVR86" s="10"/>
      <c r="RVS86"/>
      <c r="RVT86"/>
      <c r="RVU86"/>
      <c r="RVV86" s="14"/>
      <c r="RVW86" s="10"/>
      <c r="RVX86"/>
      <c r="RVY86" s="10"/>
      <c r="RVZ86"/>
      <c r="RWA86"/>
      <c r="RWB86"/>
      <c r="RWC86" s="14"/>
      <c r="RWD86" s="10"/>
      <c r="RWE86"/>
      <c r="RWF86" s="10"/>
      <c r="RWG86"/>
      <c r="RWH86"/>
      <c r="RWI86"/>
      <c r="RWJ86" s="14"/>
      <c r="RWK86" s="10"/>
      <c r="RWL86"/>
      <c r="RWM86" s="10"/>
      <c r="RWN86"/>
      <c r="RWO86"/>
      <c r="RWP86"/>
      <c r="RWQ86" s="14"/>
      <c r="RWR86" s="10"/>
      <c r="RWS86"/>
      <c r="RWT86" s="10"/>
      <c r="RWU86"/>
      <c r="RWV86"/>
      <c r="RWW86"/>
      <c r="RWX86" s="14"/>
      <c r="RWY86" s="10"/>
      <c r="RWZ86"/>
      <c r="RXA86" s="10"/>
      <c r="RXB86"/>
      <c r="RXC86"/>
      <c r="RXD86"/>
      <c r="RXE86" s="14"/>
      <c r="RXF86" s="10"/>
      <c r="RXG86"/>
      <c r="RXH86" s="10"/>
      <c r="RXI86"/>
      <c r="RXJ86"/>
      <c r="RXK86"/>
      <c r="RXL86" s="14"/>
      <c r="RXM86" s="26"/>
      <c r="RXN86"/>
      <c r="RXO86" s="10"/>
      <c r="RXP86"/>
      <c r="RXQ86"/>
      <c r="RXR86"/>
      <c r="RXS86" s="14"/>
      <c r="RXT86" s="26"/>
      <c r="RXU86"/>
      <c r="RXV86" s="10"/>
      <c r="RXW86"/>
      <c r="RXX86"/>
      <c r="RXY86"/>
      <c r="RXZ86" s="39"/>
      <c r="RYA86" s="81"/>
      <c r="RYB86" s="10"/>
      <c r="RYC86" s="10"/>
      <c r="RYD86" s="14"/>
      <c r="RYE86" s="14"/>
      <c r="RYF86"/>
      <c r="RYG86" s="10"/>
      <c r="RYH86"/>
      <c r="RYI86" s="10"/>
      <c r="RYJ86" s="6"/>
      <c r="RYK86"/>
      <c r="RYL86"/>
      <c r="RYM86" s="14"/>
      <c r="RYN86" s="10"/>
      <c r="RYO86"/>
      <c r="RYP86" s="10"/>
      <c r="RYQ86"/>
      <c r="RYR86"/>
      <c r="RYS86"/>
      <c r="RYT86" s="14"/>
      <c r="RYU86" s="10"/>
      <c r="RYV86"/>
      <c r="RYW86" s="10"/>
      <c r="RYX86"/>
      <c r="RYY86"/>
      <c r="RYZ86"/>
      <c r="RZA86" s="14"/>
      <c r="RZB86" s="10"/>
      <c r="RZC86"/>
      <c r="RZD86" s="10"/>
      <c r="RZE86"/>
      <c r="RZF86"/>
      <c r="RZG86"/>
      <c r="RZH86" s="14"/>
      <c r="RZI86" s="10"/>
      <c r="RZJ86"/>
      <c r="RZK86" s="10"/>
      <c r="RZL86"/>
      <c r="RZM86"/>
      <c r="RZN86"/>
      <c r="RZO86" s="14"/>
      <c r="RZP86" s="10"/>
      <c r="RZQ86"/>
      <c r="RZR86" s="10"/>
      <c r="RZS86"/>
      <c r="RZT86"/>
      <c r="RZU86"/>
      <c r="RZV86" s="14"/>
      <c r="RZW86" s="10"/>
      <c r="RZX86"/>
      <c r="RZY86" s="10"/>
      <c r="RZZ86"/>
      <c r="SAA86"/>
      <c r="SAB86"/>
      <c r="SAC86" s="14"/>
      <c r="SAD86" s="10"/>
      <c r="SAE86"/>
      <c r="SAF86" s="10"/>
      <c r="SAG86"/>
      <c r="SAH86"/>
      <c r="SAI86"/>
      <c r="SAJ86" s="14"/>
      <c r="SAK86" s="10"/>
      <c r="SAL86"/>
      <c r="SAM86" s="10"/>
      <c r="SAN86"/>
      <c r="SAO86"/>
      <c r="SAP86"/>
      <c r="SAQ86" s="14"/>
      <c r="SAR86" s="10"/>
      <c r="SAS86"/>
      <c r="SAT86" s="10"/>
      <c r="SAU86"/>
      <c r="SAV86"/>
      <c r="SAW86"/>
      <c r="SAX86" s="14"/>
      <c r="SAY86" s="10"/>
      <c r="SAZ86"/>
      <c r="SBA86" s="10"/>
      <c r="SBB86"/>
      <c r="SBC86"/>
      <c r="SBD86"/>
      <c r="SBE86" s="14"/>
      <c r="SBF86" s="10"/>
      <c r="SBG86"/>
      <c r="SBH86" s="10"/>
      <c r="SBI86"/>
      <c r="SBJ86"/>
      <c r="SBK86"/>
      <c r="SBL86" s="14"/>
      <c r="SBM86" s="10"/>
      <c r="SBN86"/>
      <c r="SBO86" s="10"/>
      <c r="SBP86"/>
      <c r="SBQ86"/>
      <c r="SBR86"/>
      <c r="SBS86" s="14"/>
      <c r="SBT86" s="10"/>
      <c r="SBU86"/>
      <c r="SBV86" s="10"/>
      <c r="SBW86"/>
      <c r="SBX86"/>
      <c r="SBY86"/>
      <c r="SBZ86" s="14"/>
      <c r="SCA86" s="10"/>
      <c r="SCB86"/>
      <c r="SCC86" s="10"/>
      <c r="SCD86"/>
      <c r="SCE86"/>
      <c r="SCF86"/>
      <c r="SCG86" s="14"/>
      <c r="SCH86" s="10"/>
      <c r="SCI86"/>
      <c r="SCJ86" s="10"/>
      <c r="SCK86"/>
      <c r="SCL86"/>
      <c r="SCM86"/>
      <c r="SCN86" s="14"/>
      <c r="SCO86" s="10"/>
      <c r="SCP86"/>
      <c r="SCQ86" s="10"/>
      <c r="SCR86"/>
      <c r="SCS86"/>
      <c r="SCT86"/>
      <c r="SCU86" s="14"/>
      <c r="SCV86" s="10"/>
      <c r="SCW86"/>
      <c r="SCX86" s="10"/>
      <c r="SCY86"/>
      <c r="SCZ86"/>
      <c r="SDA86"/>
      <c r="SDB86" s="14"/>
      <c r="SDC86" s="10"/>
      <c r="SDD86"/>
      <c r="SDE86" s="10"/>
      <c r="SDF86"/>
      <c r="SDG86"/>
      <c r="SDH86"/>
      <c r="SDI86" s="14"/>
      <c r="SDJ86" s="10"/>
      <c r="SDK86"/>
      <c r="SDL86" s="10"/>
      <c r="SDM86"/>
      <c r="SDN86"/>
      <c r="SDO86"/>
      <c r="SDP86" s="14"/>
      <c r="SDQ86" s="10"/>
      <c r="SDR86"/>
      <c r="SDS86" s="10"/>
      <c r="SDT86"/>
      <c r="SDU86"/>
      <c r="SDV86"/>
      <c r="SDW86" s="14"/>
      <c r="SDX86" s="10"/>
      <c r="SDY86"/>
      <c r="SDZ86" s="10"/>
      <c r="SEA86"/>
      <c r="SEB86"/>
      <c r="SEC86"/>
      <c r="SED86" s="14"/>
      <c r="SEE86" s="10"/>
      <c r="SEF86"/>
      <c r="SEG86" s="10"/>
      <c r="SEH86"/>
      <c r="SEI86"/>
      <c r="SEJ86"/>
      <c r="SEK86" s="14"/>
      <c r="SEL86" s="10"/>
      <c r="SEM86"/>
      <c r="SEN86" s="10"/>
      <c r="SEO86"/>
      <c r="SEP86"/>
      <c r="SEQ86"/>
      <c r="SER86" s="14"/>
      <c r="SES86" s="10"/>
      <c r="SET86"/>
      <c r="SEU86" s="10"/>
      <c r="SEV86"/>
      <c r="SEW86"/>
      <c r="SEX86"/>
      <c r="SEY86" s="14"/>
      <c r="SEZ86" s="10"/>
      <c r="SFA86"/>
      <c r="SFB86" s="10"/>
      <c r="SFC86"/>
      <c r="SFD86"/>
      <c r="SFE86"/>
      <c r="SFF86" s="14"/>
      <c r="SFG86" s="10"/>
      <c r="SFH86"/>
      <c r="SFI86" s="10"/>
      <c r="SFJ86"/>
      <c r="SFK86"/>
      <c r="SFL86"/>
      <c r="SFM86" s="14"/>
      <c r="SFN86" s="10"/>
      <c r="SFO86"/>
      <c r="SFP86" s="10"/>
      <c r="SFQ86"/>
      <c r="SFR86"/>
      <c r="SFS86"/>
      <c r="SFT86" s="14"/>
      <c r="SFU86" s="10"/>
      <c r="SFV86"/>
      <c r="SFW86" s="10"/>
      <c r="SFX86"/>
      <c r="SFY86"/>
      <c r="SFZ86"/>
      <c r="SGA86" s="14"/>
      <c r="SGB86" s="10"/>
      <c r="SGC86"/>
      <c r="SGD86" s="10"/>
      <c r="SGE86"/>
      <c r="SGF86"/>
      <c r="SGG86"/>
      <c r="SGH86" s="14"/>
      <c r="SGI86" s="10"/>
      <c r="SGJ86"/>
      <c r="SGK86" s="10"/>
      <c r="SGL86"/>
      <c r="SGM86"/>
      <c r="SGN86"/>
      <c r="SGO86" s="14"/>
      <c r="SGP86" s="26"/>
      <c r="SGQ86"/>
      <c r="SGR86" s="10"/>
      <c r="SGS86"/>
      <c r="SGT86"/>
      <c r="SGU86"/>
      <c r="SGV86" s="14"/>
      <c r="SGW86" s="26"/>
      <c r="SGX86"/>
      <c r="SGY86" s="10"/>
      <c r="SGZ86"/>
      <c r="SHA86"/>
      <c r="SHB86"/>
      <c r="SHC86" s="39"/>
      <c r="SHD86" s="81"/>
      <c r="SHE86" s="10"/>
      <c r="SHF86" s="10"/>
      <c r="SHG86" s="14"/>
      <c r="SHH86" s="14"/>
      <c r="SHI86"/>
      <c r="SHJ86" s="10"/>
      <c r="SHK86"/>
      <c r="SHL86" s="10"/>
      <c r="SHM86" s="6"/>
      <c r="SHN86"/>
      <c r="SHO86"/>
      <c r="SHP86" s="14"/>
      <c r="SHQ86" s="10"/>
      <c r="SHR86"/>
      <c r="SHS86" s="10"/>
      <c r="SHT86"/>
      <c r="SHU86"/>
      <c r="SHV86"/>
      <c r="SHW86" s="14"/>
      <c r="SHX86" s="10"/>
      <c r="SHY86"/>
      <c r="SHZ86" s="10"/>
      <c r="SIA86"/>
      <c r="SIB86"/>
      <c r="SIC86"/>
      <c r="SID86" s="14"/>
      <c r="SIE86" s="10"/>
      <c r="SIF86"/>
      <c r="SIG86" s="10"/>
      <c r="SIH86"/>
      <c r="SII86"/>
      <c r="SIJ86"/>
      <c r="SIK86" s="14"/>
      <c r="SIL86" s="10"/>
      <c r="SIM86"/>
      <c r="SIN86" s="10"/>
      <c r="SIO86"/>
      <c r="SIP86"/>
      <c r="SIQ86"/>
      <c r="SIR86" s="14"/>
      <c r="SIS86" s="10"/>
      <c r="SIT86"/>
      <c r="SIU86" s="10"/>
      <c r="SIV86"/>
      <c r="SIW86"/>
      <c r="SIX86"/>
      <c r="SIY86" s="14"/>
      <c r="SIZ86" s="10"/>
      <c r="SJA86"/>
      <c r="SJB86" s="10"/>
      <c r="SJC86"/>
      <c r="SJD86"/>
      <c r="SJE86"/>
      <c r="SJF86" s="14"/>
      <c r="SJG86" s="10"/>
      <c r="SJH86"/>
      <c r="SJI86" s="10"/>
      <c r="SJJ86"/>
      <c r="SJK86"/>
      <c r="SJL86"/>
      <c r="SJM86" s="14"/>
      <c r="SJN86" s="10"/>
      <c r="SJO86"/>
      <c r="SJP86" s="10"/>
      <c r="SJQ86"/>
      <c r="SJR86"/>
      <c r="SJS86"/>
      <c r="SJT86" s="14"/>
      <c r="SJU86" s="10"/>
      <c r="SJV86"/>
      <c r="SJW86" s="10"/>
      <c r="SJX86"/>
      <c r="SJY86"/>
      <c r="SJZ86"/>
      <c r="SKA86" s="14"/>
      <c r="SKB86" s="10"/>
      <c r="SKC86"/>
      <c r="SKD86" s="10"/>
      <c r="SKE86"/>
      <c r="SKF86"/>
      <c r="SKG86"/>
      <c r="SKH86" s="14"/>
      <c r="SKI86" s="10"/>
      <c r="SKJ86"/>
      <c r="SKK86" s="10"/>
      <c r="SKL86"/>
      <c r="SKM86"/>
      <c r="SKN86"/>
      <c r="SKO86" s="14"/>
      <c r="SKP86" s="10"/>
      <c r="SKQ86"/>
      <c r="SKR86" s="10"/>
      <c r="SKS86"/>
      <c r="SKT86"/>
      <c r="SKU86"/>
      <c r="SKV86" s="14"/>
      <c r="SKW86" s="10"/>
      <c r="SKX86"/>
      <c r="SKY86" s="10"/>
      <c r="SKZ86"/>
      <c r="SLA86"/>
      <c r="SLB86"/>
      <c r="SLC86" s="14"/>
      <c r="SLD86" s="10"/>
      <c r="SLE86"/>
      <c r="SLF86" s="10"/>
      <c r="SLG86"/>
      <c r="SLH86"/>
      <c r="SLI86"/>
      <c r="SLJ86" s="14"/>
      <c r="SLK86" s="10"/>
      <c r="SLL86"/>
      <c r="SLM86" s="10"/>
      <c r="SLN86"/>
      <c r="SLO86"/>
      <c r="SLP86"/>
      <c r="SLQ86" s="14"/>
      <c r="SLR86" s="10"/>
      <c r="SLS86"/>
      <c r="SLT86" s="10"/>
      <c r="SLU86"/>
      <c r="SLV86"/>
      <c r="SLW86"/>
      <c r="SLX86" s="14"/>
      <c r="SLY86" s="10"/>
      <c r="SLZ86"/>
      <c r="SMA86" s="10"/>
      <c r="SMB86"/>
      <c r="SMC86"/>
      <c r="SMD86"/>
      <c r="SME86" s="14"/>
      <c r="SMF86" s="10"/>
      <c r="SMG86"/>
      <c r="SMH86" s="10"/>
      <c r="SMI86"/>
      <c r="SMJ86"/>
      <c r="SMK86"/>
      <c r="SML86" s="14"/>
      <c r="SMM86" s="10"/>
      <c r="SMN86"/>
      <c r="SMO86" s="10"/>
      <c r="SMP86"/>
      <c r="SMQ86"/>
      <c r="SMR86"/>
      <c r="SMS86" s="14"/>
      <c r="SMT86" s="10"/>
      <c r="SMU86"/>
      <c r="SMV86" s="10"/>
      <c r="SMW86"/>
      <c r="SMX86"/>
      <c r="SMY86"/>
      <c r="SMZ86" s="14"/>
      <c r="SNA86" s="10"/>
      <c r="SNB86"/>
      <c r="SNC86" s="10"/>
      <c r="SND86"/>
      <c r="SNE86"/>
      <c r="SNF86"/>
      <c r="SNG86" s="14"/>
      <c r="SNH86" s="10"/>
      <c r="SNI86"/>
      <c r="SNJ86" s="10"/>
      <c r="SNK86"/>
      <c r="SNL86"/>
      <c r="SNM86"/>
      <c r="SNN86" s="14"/>
      <c r="SNO86" s="10"/>
      <c r="SNP86"/>
      <c r="SNQ86" s="10"/>
      <c r="SNR86"/>
      <c r="SNS86"/>
      <c r="SNT86"/>
      <c r="SNU86" s="14"/>
      <c r="SNV86" s="10"/>
      <c r="SNW86"/>
      <c r="SNX86" s="10"/>
      <c r="SNY86"/>
      <c r="SNZ86"/>
      <c r="SOA86"/>
      <c r="SOB86" s="14"/>
      <c r="SOC86" s="10"/>
      <c r="SOD86"/>
      <c r="SOE86" s="10"/>
      <c r="SOF86"/>
      <c r="SOG86"/>
      <c r="SOH86"/>
      <c r="SOI86" s="14"/>
      <c r="SOJ86" s="10"/>
      <c r="SOK86"/>
      <c r="SOL86" s="10"/>
      <c r="SOM86"/>
      <c r="SON86"/>
      <c r="SOO86"/>
      <c r="SOP86" s="14"/>
      <c r="SOQ86" s="10"/>
      <c r="SOR86"/>
      <c r="SOS86" s="10"/>
      <c r="SOT86"/>
      <c r="SOU86"/>
      <c r="SOV86"/>
      <c r="SOW86" s="14"/>
      <c r="SOX86" s="10"/>
      <c r="SOY86"/>
      <c r="SOZ86" s="10"/>
      <c r="SPA86"/>
      <c r="SPB86"/>
      <c r="SPC86"/>
      <c r="SPD86" s="14"/>
      <c r="SPE86" s="10"/>
      <c r="SPF86"/>
      <c r="SPG86" s="10"/>
      <c r="SPH86"/>
      <c r="SPI86"/>
      <c r="SPJ86"/>
      <c r="SPK86" s="14"/>
      <c r="SPL86" s="10"/>
      <c r="SPM86"/>
      <c r="SPN86" s="10"/>
      <c r="SPO86"/>
      <c r="SPP86"/>
      <c r="SPQ86"/>
      <c r="SPR86" s="14"/>
      <c r="SPS86" s="26"/>
      <c r="SPT86"/>
      <c r="SPU86" s="10"/>
      <c r="SPV86"/>
      <c r="SPW86"/>
      <c r="SPX86"/>
      <c r="SPY86" s="14"/>
      <c r="SPZ86" s="26"/>
      <c r="SQA86"/>
      <c r="SQB86" s="10"/>
      <c r="SQC86"/>
      <c r="SQD86"/>
      <c r="SQE86"/>
      <c r="SQF86" s="39"/>
      <c r="SQG86" s="81"/>
      <c r="SQH86" s="10"/>
      <c r="SQI86" s="10"/>
      <c r="SQJ86" s="14"/>
      <c r="SQK86" s="14"/>
      <c r="SQL86"/>
      <c r="SQM86" s="10"/>
      <c r="SQN86"/>
      <c r="SQO86" s="10"/>
      <c r="SQP86" s="6"/>
      <c r="SQQ86"/>
      <c r="SQR86"/>
      <c r="SQS86" s="14"/>
      <c r="SQT86" s="10"/>
      <c r="SQU86"/>
      <c r="SQV86" s="10"/>
      <c r="SQW86"/>
      <c r="SQX86"/>
      <c r="SQY86"/>
      <c r="SQZ86" s="14"/>
      <c r="SRA86" s="10"/>
      <c r="SRB86"/>
      <c r="SRC86" s="10"/>
      <c r="SRD86"/>
      <c r="SRE86"/>
      <c r="SRF86"/>
      <c r="SRG86" s="14"/>
      <c r="SRH86" s="10"/>
      <c r="SRI86"/>
      <c r="SRJ86" s="10"/>
      <c r="SRK86"/>
      <c r="SRL86"/>
      <c r="SRM86"/>
      <c r="SRN86" s="14"/>
      <c r="SRO86" s="10"/>
      <c r="SRP86"/>
      <c r="SRQ86" s="10"/>
      <c r="SRR86"/>
      <c r="SRS86"/>
      <c r="SRT86"/>
      <c r="SRU86" s="14"/>
      <c r="SRV86" s="10"/>
      <c r="SRW86"/>
      <c r="SRX86" s="10"/>
      <c r="SRY86"/>
      <c r="SRZ86"/>
      <c r="SSA86"/>
      <c r="SSB86" s="14"/>
      <c r="SSC86" s="10"/>
      <c r="SSD86"/>
      <c r="SSE86" s="10"/>
      <c r="SSF86"/>
      <c r="SSG86"/>
      <c r="SSH86"/>
      <c r="SSI86" s="14"/>
      <c r="SSJ86" s="10"/>
      <c r="SSK86"/>
      <c r="SSL86" s="10"/>
      <c r="SSM86"/>
      <c r="SSN86"/>
      <c r="SSO86"/>
      <c r="SSP86" s="14"/>
      <c r="SSQ86" s="10"/>
      <c r="SSR86"/>
      <c r="SSS86" s="10"/>
      <c r="SST86"/>
      <c r="SSU86"/>
      <c r="SSV86"/>
      <c r="SSW86" s="14"/>
      <c r="SSX86" s="10"/>
      <c r="SSY86"/>
      <c r="SSZ86" s="10"/>
      <c r="STA86"/>
      <c r="STB86"/>
      <c r="STC86"/>
      <c r="STD86" s="14"/>
      <c r="STE86" s="10"/>
      <c r="STF86"/>
      <c r="STG86" s="10"/>
      <c r="STH86"/>
      <c r="STI86"/>
      <c r="STJ86"/>
      <c r="STK86" s="14"/>
      <c r="STL86" s="10"/>
      <c r="STM86"/>
      <c r="STN86" s="10"/>
      <c r="STO86"/>
      <c r="STP86"/>
      <c r="STQ86"/>
      <c r="STR86" s="14"/>
      <c r="STS86" s="10"/>
      <c r="STT86"/>
      <c r="STU86" s="10"/>
      <c r="STV86"/>
      <c r="STW86"/>
      <c r="STX86"/>
      <c r="STY86" s="14"/>
      <c r="STZ86" s="10"/>
      <c r="SUA86"/>
      <c r="SUB86" s="10"/>
      <c r="SUC86"/>
      <c r="SUD86"/>
      <c r="SUE86"/>
      <c r="SUF86" s="14"/>
      <c r="SUG86" s="10"/>
      <c r="SUH86"/>
      <c r="SUI86" s="10"/>
      <c r="SUJ86"/>
      <c r="SUK86"/>
      <c r="SUL86"/>
      <c r="SUM86" s="14"/>
      <c r="SUN86" s="10"/>
      <c r="SUO86"/>
      <c r="SUP86" s="10"/>
      <c r="SUQ86"/>
      <c r="SUR86"/>
      <c r="SUS86"/>
      <c r="SUT86" s="14"/>
      <c r="SUU86" s="10"/>
      <c r="SUV86"/>
      <c r="SUW86" s="10"/>
      <c r="SUX86"/>
      <c r="SUY86"/>
      <c r="SUZ86"/>
      <c r="SVA86" s="14"/>
      <c r="SVB86" s="10"/>
      <c r="SVC86"/>
      <c r="SVD86" s="10"/>
      <c r="SVE86"/>
      <c r="SVF86"/>
      <c r="SVG86"/>
      <c r="SVH86" s="14"/>
      <c r="SVI86" s="10"/>
      <c r="SVJ86"/>
      <c r="SVK86" s="10"/>
      <c r="SVL86"/>
      <c r="SVM86"/>
      <c r="SVN86"/>
      <c r="SVO86" s="14"/>
      <c r="SVP86" s="10"/>
      <c r="SVQ86"/>
      <c r="SVR86" s="10"/>
      <c r="SVS86"/>
      <c r="SVT86"/>
      <c r="SVU86"/>
      <c r="SVV86" s="14"/>
      <c r="SVW86" s="10"/>
      <c r="SVX86"/>
      <c r="SVY86" s="10"/>
      <c r="SVZ86"/>
      <c r="SWA86"/>
      <c r="SWB86"/>
      <c r="SWC86" s="14"/>
      <c r="SWD86" s="10"/>
      <c r="SWE86"/>
      <c r="SWF86" s="10"/>
      <c r="SWG86"/>
      <c r="SWH86"/>
      <c r="SWI86"/>
      <c r="SWJ86" s="14"/>
      <c r="SWK86" s="10"/>
      <c r="SWL86"/>
      <c r="SWM86" s="10"/>
      <c r="SWN86"/>
      <c r="SWO86"/>
      <c r="SWP86"/>
      <c r="SWQ86" s="14"/>
      <c r="SWR86" s="10"/>
      <c r="SWS86"/>
      <c r="SWT86" s="10"/>
      <c r="SWU86"/>
      <c r="SWV86"/>
      <c r="SWW86"/>
      <c r="SWX86" s="14"/>
      <c r="SWY86" s="10"/>
      <c r="SWZ86"/>
      <c r="SXA86" s="10"/>
      <c r="SXB86"/>
      <c r="SXC86"/>
      <c r="SXD86"/>
      <c r="SXE86" s="14"/>
      <c r="SXF86" s="10"/>
      <c r="SXG86"/>
      <c r="SXH86" s="10"/>
      <c r="SXI86"/>
      <c r="SXJ86"/>
      <c r="SXK86"/>
      <c r="SXL86" s="14"/>
      <c r="SXM86" s="10"/>
      <c r="SXN86"/>
      <c r="SXO86" s="10"/>
      <c r="SXP86"/>
      <c r="SXQ86"/>
      <c r="SXR86"/>
      <c r="SXS86" s="14"/>
      <c r="SXT86" s="10"/>
      <c r="SXU86"/>
      <c r="SXV86" s="10"/>
      <c r="SXW86"/>
      <c r="SXX86"/>
      <c r="SXY86"/>
      <c r="SXZ86" s="14"/>
      <c r="SYA86" s="10"/>
      <c r="SYB86"/>
      <c r="SYC86" s="10"/>
      <c r="SYD86"/>
      <c r="SYE86"/>
      <c r="SYF86"/>
      <c r="SYG86" s="14"/>
      <c r="SYH86" s="10"/>
      <c r="SYI86"/>
      <c r="SYJ86" s="10"/>
      <c r="SYK86"/>
      <c r="SYL86"/>
      <c r="SYM86"/>
      <c r="SYN86" s="14"/>
      <c r="SYO86" s="10"/>
      <c r="SYP86"/>
      <c r="SYQ86" s="10"/>
      <c r="SYR86"/>
      <c r="SYS86"/>
      <c r="SYT86"/>
      <c r="SYU86" s="14"/>
      <c r="SYV86" s="26"/>
      <c r="SYW86"/>
      <c r="SYX86" s="10"/>
      <c r="SYY86"/>
      <c r="SYZ86"/>
      <c r="SZA86"/>
      <c r="SZB86" s="14"/>
      <c r="SZC86" s="26"/>
      <c r="SZD86"/>
      <c r="SZE86" s="10"/>
      <c r="SZF86"/>
      <c r="SZG86"/>
      <c r="SZH86"/>
      <c r="SZI86" s="39"/>
      <c r="SZJ86" s="81"/>
      <c r="SZK86" s="10"/>
      <c r="SZL86" s="10"/>
      <c r="SZM86" s="14"/>
      <c r="SZN86" s="14"/>
      <c r="SZO86"/>
      <c r="SZP86" s="10"/>
      <c r="SZQ86"/>
      <c r="SZR86" s="10"/>
      <c r="SZS86" s="6"/>
      <c r="SZT86"/>
      <c r="SZU86"/>
      <c r="SZV86" s="14"/>
      <c r="SZW86" s="10"/>
      <c r="SZX86"/>
      <c r="SZY86" s="10"/>
      <c r="SZZ86"/>
      <c r="TAA86"/>
      <c r="TAB86"/>
      <c r="TAC86" s="14"/>
      <c r="TAD86" s="10"/>
      <c r="TAE86"/>
      <c r="TAF86" s="10"/>
      <c r="TAG86"/>
      <c r="TAH86"/>
      <c r="TAI86"/>
      <c r="TAJ86" s="14"/>
      <c r="TAK86" s="10"/>
      <c r="TAL86"/>
      <c r="TAM86" s="10"/>
      <c r="TAN86"/>
      <c r="TAO86"/>
      <c r="TAP86"/>
      <c r="TAQ86" s="14"/>
      <c r="TAR86" s="10"/>
      <c r="TAS86"/>
      <c r="TAT86" s="10"/>
      <c r="TAU86"/>
      <c r="TAV86"/>
      <c r="TAW86"/>
      <c r="TAX86" s="14"/>
      <c r="TAY86" s="10"/>
      <c r="TAZ86"/>
      <c r="TBA86" s="10"/>
      <c r="TBB86"/>
      <c r="TBC86"/>
      <c r="TBD86"/>
      <c r="TBE86" s="14"/>
      <c r="TBF86" s="10"/>
      <c r="TBG86"/>
      <c r="TBH86" s="10"/>
      <c r="TBI86"/>
      <c r="TBJ86"/>
      <c r="TBK86"/>
      <c r="TBL86" s="14"/>
      <c r="TBM86" s="10"/>
      <c r="TBN86"/>
      <c r="TBO86" s="10"/>
      <c r="TBP86"/>
      <c r="TBQ86"/>
      <c r="TBR86"/>
      <c r="TBS86" s="14"/>
      <c r="TBT86" s="10"/>
      <c r="TBU86"/>
      <c r="TBV86" s="10"/>
      <c r="TBW86"/>
      <c r="TBX86"/>
      <c r="TBY86"/>
      <c r="TBZ86" s="14"/>
      <c r="TCA86" s="10"/>
      <c r="TCB86"/>
      <c r="TCC86" s="10"/>
      <c r="TCD86"/>
      <c r="TCE86"/>
      <c r="TCF86"/>
      <c r="TCG86" s="14"/>
      <c r="TCH86" s="10"/>
      <c r="TCI86"/>
      <c r="TCJ86" s="10"/>
      <c r="TCK86"/>
      <c r="TCL86"/>
      <c r="TCM86"/>
      <c r="TCN86" s="14"/>
      <c r="TCO86" s="10"/>
      <c r="TCP86"/>
      <c r="TCQ86" s="10"/>
      <c r="TCR86"/>
      <c r="TCS86"/>
      <c r="TCT86"/>
      <c r="TCU86" s="14"/>
      <c r="TCV86" s="10"/>
      <c r="TCW86"/>
      <c r="TCX86" s="10"/>
      <c r="TCY86"/>
      <c r="TCZ86"/>
      <c r="TDA86"/>
      <c r="TDB86" s="14"/>
      <c r="TDC86" s="10"/>
      <c r="TDD86"/>
      <c r="TDE86" s="10"/>
      <c r="TDF86"/>
      <c r="TDG86"/>
      <c r="TDH86"/>
      <c r="TDI86" s="14"/>
      <c r="TDJ86" s="10"/>
      <c r="TDK86"/>
      <c r="TDL86" s="10"/>
      <c r="TDM86"/>
      <c r="TDN86"/>
      <c r="TDO86"/>
      <c r="TDP86" s="14"/>
      <c r="TDQ86" s="10"/>
      <c r="TDR86"/>
      <c r="TDS86" s="10"/>
      <c r="TDT86"/>
      <c r="TDU86"/>
      <c r="TDV86"/>
      <c r="TDW86" s="14"/>
      <c r="TDX86" s="10"/>
      <c r="TDY86"/>
      <c r="TDZ86" s="10"/>
      <c r="TEA86"/>
      <c r="TEB86"/>
      <c r="TEC86"/>
      <c r="TED86" s="14"/>
      <c r="TEE86" s="10"/>
      <c r="TEF86"/>
      <c r="TEG86" s="10"/>
      <c r="TEH86"/>
      <c r="TEI86"/>
      <c r="TEJ86"/>
      <c r="TEK86" s="14"/>
      <c r="TEL86" s="10"/>
      <c r="TEM86"/>
      <c r="TEN86" s="10"/>
      <c r="TEO86"/>
      <c r="TEP86"/>
      <c r="TEQ86"/>
      <c r="TER86" s="14"/>
      <c r="TES86" s="10"/>
      <c r="TET86"/>
      <c r="TEU86" s="10"/>
      <c r="TEV86"/>
      <c r="TEW86"/>
      <c r="TEX86"/>
      <c r="TEY86" s="14"/>
      <c r="TEZ86" s="10"/>
      <c r="TFA86"/>
      <c r="TFB86" s="10"/>
      <c r="TFC86"/>
      <c r="TFD86"/>
      <c r="TFE86"/>
      <c r="TFF86" s="14"/>
      <c r="TFG86" s="10"/>
      <c r="TFH86"/>
      <c r="TFI86" s="10"/>
      <c r="TFJ86"/>
      <c r="TFK86"/>
      <c r="TFL86"/>
      <c r="TFM86" s="14"/>
      <c r="TFN86" s="10"/>
      <c r="TFO86"/>
      <c r="TFP86" s="10"/>
      <c r="TFQ86"/>
      <c r="TFR86"/>
      <c r="TFS86"/>
      <c r="TFT86" s="14"/>
      <c r="TFU86" s="10"/>
      <c r="TFV86"/>
      <c r="TFW86" s="10"/>
      <c r="TFX86"/>
      <c r="TFY86"/>
      <c r="TFZ86"/>
      <c r="TGA86" s="14"/>
      <c r="TGB86" s="10"/>
      <c r="TGC86"/>
      <c r="TGD86" s="10"/>
      <c r="TGE86"/>
      <c r="TGF86"/>
      <c r="TGG86"/>
      <c r="TGH86" s="14"/>
      <c r="TGI86" s="10"/>
      <c r="TGJ86"/>
      <c r="TGK86" s="10"/>
      <c r="TGL86"/>
      <c r="TGM86"/>
      <c r="TGN86"/>
      <c r="TGO86" s="14"/>
      <c r="TGP86" s="10"/>
      <c r="TGQ86"/>
      <c r="TGR86" s="10"/>
      <c r="TGS86"/>
      <c r="TGT86"/>
      <c r="TGU86"/>
      <c r="TGV86" s="14"/>
      <c r="TGW86" s="10"/>
      <c r="TGX86"/>
      <c r="TGY86" s="10"/>
      <c r="TGZ86"/>
      <c r="THA86"/>
      <c r="THB86"/>
      <c r="THC86" s="14"/>
      <c r="THD86" s="10"/>
      <c r="THE86"/>
      <c r="THF86" s="10"/>
      <c r="THG86"/>
      <c r="THH86"/>
      <c r="THI86"/>
      <c r="THJ86" s="14"/>
      <c r="THK86" s="10"/>
      <c r="THL86"/>
      <c r="THM86" s="10"/>
      <c r="THN86"/>
      <c r="THO86"/>
      <c r="THP86"/>
      <c r="THQ86" s="14"/>
      <c r="THR86" s="10"/>
      <c r="THS86"/>
      <c r="THT86" s="10"/>
      <c r="THU86"/>
      <c r="THV86"/>
      <c r="THW86"/>
      <c r="THX86" s="14"/>
      <c r="THY86" s="26"/>
      <c r="THZ86"/>
      <c r="TIA86" s="10"/>
      <c r="TIB86"/>
      <c r="TIC86"/>
      <c r="TID86"/>
      <c r="TIE86" s="14"/>
      <c r="TIF86" s="26"/>
      <c r="TIG86"/>
      <c r="TIH86" s="10"/>
      <c r="TII86"/>
      <c r="TIJ86"/>
      <c r="TIK86"/>
      <c r="TIL86" s="39"/>
      <c r="TIM86" s="81"/>
      <c r="TIN86" s="10"/>
      <c r="TIO86" s="10"/>
      <c r="TIP86" s="14"/>
      <c r="TIQ86" s="14"/>
      <c r="TIR86"/>
      <c r="TIS86" s="10"/>
      <c r="TIT86"/>
      <c r="TIU86" s="10"/>
      <c r="TIV86" s="6"/>
      <c r="TIW86"/>
      <c r="TIX86"/>
      <c r="TIY86" s="14"/>
      <c r="TIZ86" s="10"/>
      <c r="TJA86"/>
      <c r="TJB86" s="10"/>
      <c r="TJC86"/>
      <c r="TJD86"/>
      <c r="TJE86"/>
      <c r="TJF86" s="14"/>
      <c r="TJG86" s="10"/>
      <c r="TJH86"/>
      <c r="TJI86" s="10"/>
      <c r="TJJ86"/>
      <c r="TJK86"/>
      <c r="TJL86"/>
      <c r="TJM86" s="14"/>
      <c r="TJN86" s="10"/>
      <c r="TJO86"/>
      <c r="TJP86" s="10"/>
      <c r="TJQ86"/>
      <c r="TJR86"/>
      <c r="TJS86"/>
      <c r="TJT86" s="14"/>
      <c r="TJU86" s="10"/>
      <c r="TJV86"/>
      <c r="TJW86" s="10"/>
      <c r="TJX86"/>
      <c r="TJY86"/>
      <c r="TJZ86"/>
      <c r="TKA86" s="14"/>
      <c r="TKB86" s="10"/>
      <c r="TKC86"/>
      <c r="TKD86" s="10"/>
      <c r="TKE86"/>
      <c r="TKF86"/>
      <c r="TKG86"/>
      <c r="TKH86" s="14"/>
      <c r="TKI86" s="10"/>
      <c r="TKJ86"/>
      <c r="TKK86" s="10"/>
      <c r="TKL86"/>
      <c r="TKM86"/>
      <c r="TKN86"/>
      <c r="TKO86" s="14"/>
      <c r="TKP86" s="10"/>
      <c r="TKQ86"/>
      <c r="TKR86" s="10"/>
      <c r="TKS86"/>
      <c r="TKT86"/>
      <c r="TKU86"/>
      <c r="TKV86" s="14"/>
      <c r="TKW86" s="10"/>
      <c r="TKX86"/>
      <c r="TKY86" s="10"/>
      <c r="TKZ86"/>
      <c r="TLA86"/>
      <c r="TLB86"/>
      <c r="TLC86" s="14"/>
      <c r="TLD86" s="10"/>
      <c r="TLE86"/>
      <c r="TLF86" s="10"/>
      <c r="TLG86"/>
      <c r="TLH86"/>
      <c r="TLI86"/>
      <c r="TLJ86" s="14"/>
      <c r="TLK86" s="10"/>
      <c r="TLL86"/>
      <c r="TLM86" s="10"/>
      <c r="TLN86"/>
      <c r="TLO86"/>
      <c r="TLP86"/>
      <c r="TLQ86" s="14"/>
      <c r="TLR86" s="10"/>
      <c r="TLS86"/>
      <c r="TLT86" s="10"/>
      <c r="TLU86"/>
      <c r="TLV86"/>
      <c r="TLW86"/>
      <c r="TLX86" s="14"/>
      <c r="TLY86" s="10"/>
      <c r="TLZ86"/>
      <c r="TMA86" s="10"/>
      <c r="TMB86"/>
      <c r="TMC86"/>
      <c r="TMD86"/>
      <c r="TME86" s="14"/>
      <c r="TMF86" s="10"/>
      <c r="TMG86"/>
      <c r="TMH86" s="10"/>
      <c r="TMI86"/>
      <c r="TMJ86"/>
      <c r="TMK86"/>
      <c r="TML86" s="14"/>
      <c r="TMM86" s="10"/>
      <c r="TMN86"/>
      <c r="TMO86" s="10"/>
      <c r="TMP86"/>
      <c r="TMQ86"/>
      <c r="TMR86"/>
      <c r="TMS86" s="14"/>
      <c r="TMT86" s="10"/>
      <c r="TMU86"/>
      <c r="TMV86" s="10"/>
      <c r="TMW86"/>
      <c r="TMX86"/>
      <c r="TMY86"/>
      <c r="TMZ86" s="14"/>
      <c r="TNA86" s="10"/>
      <c r="TNB86"/>
      <c r="TNC86" s="10"/>
      <c r="TND86"/>
      <c r="TNE86"/>
      <c r="TNF86"/>
      <c r="TNG86" s="14"/>
      <c r="TNH86" s="10"/>
      <c r="TNI86"/>
      <c r="TNJ86" s="10"/>
      <c r="TNK86"/>
      <c r="TNL86"/>
      <c r="TNM86"/>
      <c r="TNN86" s="14"/>
      <c r="TNO86" s="10"/>
      <c r="TNP86"/>
      <c r="TNQ86" s="10"/>
      <c r="TNR86"/>
      <c r="TNS86"/>
      <c r="TNT86"/>
      <c r="TNU86" s="14"/>
      <c r="TNV86" s="10"/>
      <c r="TNW86"/>
      <c r="TNX86" s="10"/>
      <c r="TNY86"/>
      <c r="TNZ86"/>
      <c r="TOA86"/>
      <c r="TOB86" s="14"/>
      <c r="TOC86" s="10"/>
      <c r="TOD86"/>
      <c r="TOE86" s="10"/>
      <c r="TOF86"/>
      <c r="TOG86"/>
      <c r="TOH86"/>
      <c r="TOI86" s="14"/>
      <c r="TOJ86" s="10"/>
      <c r="TOK86"/>
      <c r="TOL86" s="10"/>
      <c r="TOM86"/>
      <c r="TON86"/>
      <c r="TOO86"/>
      <c r="TOP86" s="14"/>
      <c r="TOQ86" s="10"/>
      <c r="TOR86"/>
      <c r="TOS86" s="10"/>
      <c r="TOT86"/>
      <c r="TOU86"/>
      <c r="TOV86"/>
      <c r="TOW86" s="14"/>
      <c r="TOX86" s="10"/>
      <c r="TOY86"/>
      <c r="TOZ86" s="10"/>
      <c r="TPA86"/>
      <c r="TPB86"/>
      <c r="TPC86"/>
      <c r="TPD86" s="14"/>
      <c r="TPE86" s="10"/>
      <c r="TPF86"/>
      <c r="TPG86" s="10"/>
      <c r="TPH86"/>
      <c r="TPI86"/>
      <c r="TPJ86"/>
      <c r="TPK86" s="14"/>
      <c r="TPL86" s="10"/>
      <c r="TPM86"/>
      <c r="TPN86" s="10"/>
      <c r="TPO86"/>
      <c r="TPP86"/>
      <c r="TPQ86"/>
      <c r="TPR86" s="14"/>
      <c r="TPS86" s="10"/>
      <c r="TPT86"/>
      <c r="TPU86" s="10"/>
      <c r="TPV86"/>
      <c r="TPW86"/>
      <c r="TPX86"/>
      <c r="TPY86" s="14"/>
      <c r="TPZ86" s="10"/>
      <c r="TQA86"/>
      <c r="TQB86" s="10"/>
      <c r="TQC86"/>
      <c r="TQD86"/>
      <c r="TQE86"/>
      <c r="TQF86" s="14"/>
      <c r="TQG86" s="10"/>
      <c r="TQH86"/>
      <c r="TQI86" s="10"/>
      <c r="TQJ86"/>
      <c r="TQK86"/>
      <c r="TQL86"/>
      <c r="TQM86" s="14"/>
      <c r="TQN86" s="10"/>
      <c r="TQO86"/>
      <c r="TQP86" s="10"/>
      <c r="TQQ86"/>
      <c r="TQR86"/>
      <c r="TQS86"/>
      <c r="TQT86" s="14"/>
      <c r="TQU86" s="10"/>
      <c r="TQV86"/>
      <c r="TQW86" s="10"/>
      <c r="TQX86"/>
      <c r="TQY86"/>
      <c r="TQZ86"/>
      <c r="TRA86" s="14"/>
      <c r="TRB86" s="26"/>
      <c r="TRC86"/>
      <c r="TRD86" s="10"/>
      <c r="TRE86"/>
      <c r="TRF86"/>
      <c r="TRG86"/>
      <c r="TRH86" s="14"/>
      <c r="TRI86" s="26"/>
      <c r="TRJ86"/>
      <c r="TRK86" s="10"/>
      <c r="TRL86"/>
      <c r="TRM86"/>
      <c r="TRN86"/>
      <c r="TRO86" s="39"/>
      <c r="TRP86" s="81"/>
      <c r="TRQ86" s="10"/>
      <c r="TRR86" s="10"/>
      <c r="TRS86" s="14"/>
      <c r="TRT86" s="14"/>
      <c r="TRU86"/>
      <c r="TRV86" s="10"/>
      <c r="TRW86"/>
      <c r="TRX86" s="10"/>
      <c r="TRY86" s="6"/>
      <c r="TRZ86"/>
      <c r="TSA86"/>
      <c r="TSB86" s="14"/>
      <c r="TSC86" s="10"/>
      <c r="TSD86"/>
      <c r="TSE86" s="10"/>
      <c r="TSF86"/>
      <c r="TSG86"/>
      <c r="TSH86"/>
      <c r="TSI86" s="14"/>
      <c r="TSJ86" s="10"/>
      <c r="TSK86"/>
      <c r="TSL86" s="10"/>
      <c r="TSM86"/>
      <c r="TSN86"/>
      <c r="TSO86"/>
      <c r="TSP86" s="14"/>
      <c r="TSQ86" s="10"/>
      <c r="TSR86"/>
      <c r="TSS86" s="10"/>
      <c r="TST86"/>
      <c r="TSU86"/>
      <c r="TSV86"/>
      <c r="TSW86" s="14"/>
      <c r="TSX86" s="10"/>
      <c r="TSY86"/>
      <c r="TSZ86" s="10"/>
      <c r="TTA86"/>
      <c r="TTB86"/>
      <c r="TTC86"/>
      <c r="TTD86" s="14"/>
      <c r="TTE86" s="10"/>
      <c r="TTF86"/>
      <c r="TTG86" s="10"/>
      <c r="TTH86"/>
      <c r="TTI86"/>
      <c r="TTJ86"/>
      <c r="TTK86" s="14"/>
      <c r="TTL86" s="10"/>
      <c r="TTM86"/>
      <c r="TTN86" s="10"/>
      <c r="TTO86"/>
      <c r="TTP86"/>
      <c r="TTQ86"/>
      <c r="TTR86" s="14"/>
      <c r="TTS86" s="10"/>
      <c r="TTT86"/>
      <c r="TTU86" s="10"/>
      <c r="TTV86"/>
      <c r="TTW86"/>
      <c r="TTX86"/>
      <c r="TTY86" s="14"/>
      <c r="TTZ86" s="10"/>
      <c r="TUA86"/>
      <c r="TUB86" s="10"/>
      <c r="TUC86"/>
      <c r="TUD86"/>
      <c r="TUE86"/>
      <c r="TUF86" s="14"/>
      <c r="TUG86" s="10"/>
      <c r="TUH86"/>
      <c r="TUI86" s="10"/>
      <c r="TUJ86"/>
      <c r="TUK86"/>
      <c r="TUL86"/>
      <c r="TUM86" s="14"/>
      <c r="TUN86" s="10"/>
      <c r="TUO86"/>
      <c r="TUP86" s="10"/>
      <c r="TUQ86"/>
      <c r="TUR86"/>
      <c r="TUS86"/>
      <c r="TUT86" s="14"/>
      <c r="TUU86" s="10"/>
      <c r="TUV86"/>
      <c r="TUW86" s="10"/>
      <c r="TUX86"/>
      <c r="TUY86"/>
      <c r="TUZ86"/>
      <c r="TVA86" s="14"/>
      <c r="TVB86" s="10"/>
      <c r="TVC86"/>
      <c r="TVD86" s="10"/>
      <c r="TVE86"/>
      <c r="TVF86"/>
      <c r="TVG86"/>
      <c r="TVH86" s="14"/>
      <c r="TVI86" s="10"/>
      <c r="TVJ86"/>
      <c r="TVK86" s="10"/>
      <c r="TVL86"/>
      <c r="TVM86"/>
      <c r="TVN86"/>
      <c r="TVO86" s="14"/>
      <c r="TVP86" s="10"/>
      <c r="TVQ86"/>
      <c r="TVR86" s="10"/>
      <c r="TVS86"/>
      <c r="TVT86"/>
      <c r="TVU86"/>
      <c r="TVV86" s="14"/>
      <c r="TVW86" s="10"/>
      <c r="TVX86"/>
      <c r="TVY86" s="10"/>
      <c r="TVZ86"/>
      <c r="TWA86"/>
      <c r="TWB86"/>
      <c r="TWC86" s="14"/>
      <c r="TWD86" s="10"/>
      <c r="TWE86"/>
      <c r="TWF86" s="10"/>
      <c r="TWG86"/>
      <c r="TWH86"/>
      <c r="TWI86"/>
      <c r="TWJ86" s="14"/>
      <c r="TWK86" s="10"/>
      <c r="TWL86"/>
      <c r="TWM86" s="10"/>
      <c r="TWN86"/>
      <c r="TWO86"/>
      <c r="TWP86"/>
      <c r="TWQ86" s="14"/>
      <c r="TWR86" s="10"/>
      <c r="TWS86"/>
      <c r="TWT86" s="10"/>
      <c r="TWU86"/>
      <c r="TWV86"/>
      <c r="TWW86"/>
      <c r="TWX86" s="14"/>
      <c r="TWY86" s="10"/>
      <c r="TWZ86"/>
      <c r="TXA86" s="10"/>
      <c r="TXB86"/>
      <c r="TXC86"/>
      <c r="TXD86"/>
      <c r="TXE86" s="14"/>
      <c r="TXF86" s="10"/>
      <c r="TXG86"/>
      <c r="TXH86" s="10"/>
      <c r="TXI86"/>
      <c r="TXJ86"/>
      <c r="TXK86"/>
      <c r="TXL86" s="14"/>
      <c r="TXM86" s="10"/>
      <c r="TXN86"/>
      <c r="TXO86" s="10"/>
      <c r="TXP86"/>
      <c r="TXQ86"/>
      <c r="TXR86"/>
      <c r="TXS86" s="14"/>
      <c r="TXT86" s="10"/>
      <c r="TXU86"/>
      <c r="TXV86" s="10"/>
      <c r="TXW86"/>
      <c r="TXX86"/>
      <c r="TXY86"/>
      <c r="TXZ86" s="14"/>
      <c r="TYA86" s="10"/>
      <c r="TYB86"/>
      <c r="TYC86" s="10"/>
      <c r="TYD86"/>
      <c r="TYE86"/>
      <c r="TYF86"/>
      <c r="TYG86" s="14"/>
      <c r="TYH86" s="10"/>
      <c r="TYI86"/>
      <c r="TYJ86" s="10"/>
      <c r="TYK86"/>
      <c r="TYL86"/>
      <c r="TYM86"/>
      <c r="TYN86" s="14"/>
      <c r="TYO86" s="10"/>
      <c r="TYP86"/>
      <c r="TYQ86" s="10"/>
      <c r="TYR86"/>
      <c r="TYS86"/>
      <c r="TYT86"/>
      <c r="TYU86" s="14"/>
      <c r="TYV86" s="10"/>
      <c r="TYW86"/>
      <c r="TYX86" s="10"/>
      <c r="TYY86"/>
      <c r="TYZ86"/>
      <c r="TZA86"/>
      <c r="TZB86" s="14"/>
      <c r="TZC86" s="10"/>
      <c r="TZD86"/>
      <c r="TZE86" s="10"/>
      <c r="TZF86"/>
      <c r="TZG86"/>
      <c r="TZH86"/>
      <c r="TZI86" s="14"/>
      <c r="TZJ86" s="10"/>
      <c r="TZK86"/>
      <c r="TZL86" s="10"/>
      <c r="TZM86"/>
      <c r="TZN86"/>
      <c r="TZO86"/>
      <c r="TZP86" s="14"/>
      <c r="TZQ86" s="10"/>
      <c r="TZR86"/>
      <c r="TZS86" s="10"/>
      <c r="TZT86"/>
      <c r="TZU86"/>
      <c r="TZV86"/>
      <c r="TZW86" s="14"/>
      <c r="TZX86" s="10"/>
      <c r="TZY86"/>
      <c r="TZZ86" s="10"/>
      <c r="UAA86"/>
      <c r="UAB86"/>
      <c r="UAC86"/>
      <c r="UAD86" s="14"/>
      <c r="UAE86" s="26"/>
      <c r="UAF86"/>
      <c r="UAG86" s="10"/>
      <c r="UAH86"/>
      <c r="UAI86"/>
      <c r="UAJ86"/>
      <c r="UAK86" s="14"/>
      <c r="UAL86" s="26"/>
      <c r="UAM86"/>
      <c r="UAN86" s="10"/>
      <c r="UAO86"/>
      <c r="UAP86"/>
      <c r="UAQ86"/>
      <c r="UAR86" s="39"/>
      <c r="UAS86" s="81"/>
      <c r="UAT86" s="10"/>
      <c r="UAU86" s="10"/>
      <c r="UAV86" s="14"/>
      <c r="UAW86" s="14"/>
      <c r="UAX86"/>
      <c r="UAY86" s="10"/>
      <c r="UAZ86"/>
      <c r="UBA86" s="10"/>
      <c r="UBB86" s="6"/>
      <c r="UBC86"/>
      <c r="UBD86"/>
      <c r="UBE86" s="14"/>
      <c r="UBF86" s="10"/>
      <c r="UBG86"/>
      <c r="UBH86" s="10"/>
      <c r="UBI86"/>
      <c r="UBJ86"/>
      <c r="UBK86"/>
      <c r="UBL86" s="14"/>
      <c r="UBM86" s="10"/>
      <c r="UBN86"/>
      <c r="UBO86" s="10"/>
      <c r="UBP86"/>
      <c r="UBQ86"/>
      <c r="UBR86"/>
      <c r="UBS86" s="14"/>
      <c r="UBT86" s="10"/>
      <c r="UBU86"/>
      <c r="UBV86" s="10"/>
      <c r="UBW86"/>
      <c r="UBX86"/>
      <c r="UBY86"/>
      <c r="UBZ86" s="14"/>
      <c r="UCA86" s="10"/>
      <c r="UCB86"/>
      <c r="UCC86" s="10"/>
      <c r="UCD86"/>
      <c r="UCE86"/>
      <c r="UCF86"/>
      <c r="UCG86" s="14"/>
      <c r="UCH86" s="10"/>
      <c r="UCI86"/>
      <c r="UCJ86" s="10"/>
      <c r="UCK86"/>
      <c r="UCL86"/>
      <c r="UCM86"/>
      <c r="UCN86" s="14"/>
      <c r="UCO86" s="10"/>
      <c r="UCP86"/>
      <c r="UCQ86" s="10"/>
      <c r="UCR86"/>
      <c r="UCS86"/>
      <c r="UCT86"/>
      <c r="UCU86" s="14"/>
      <c r="UCV86" s="10"/>
      <c r="UCW86"/>
      <c r="UCX86" s="10"/>
      <c r="UCY86"/>
      <c r="UCZ86"/>
      <c r="UDA86"/>
      <c r="UDB86" s="14"/>
      <c r="UDC86" s="10"/>
      <c r="UDD86"/>
      <c r="UDE86" s="10"/>
      <c r="UDF86"/>
      <c r="UDG86"/>
      <c r="UDH86"/>
      <c r="UDI86" s="14"/>
      <c r="UDJ86" s="10"/>
      <c r="UDK86"/>
      <c r="UDL86" s="10"/>
      <c r="UDM86"/>
      <c r="UDN86"/>
      <c r="UDO86"/>
      <c r="UDP86" s="14"/>
      <c r="UDQ86" s="10"/>
      <c r="UDR86"/>
      <c r="UDS86" s="10"/>
      <c r="UDT86"/>
      <c r="UDU86"/>
      <c r="UDV86"/>
      <c r="UDW86" s="14"/>
      <c r="UDX86" s="10"/>
      <c r="UDY86"/>
      <c r="UDZ86" s="10"/>
      <c r="UEA86"/>
      <c r="UEB86"/>
      <c r="UEC86"/>
      <c r="UED86" s="14"/>
      <c r="UEE86" s="10"/>
      <c r="UEF86"/>
      <c r="UEG86" s="10"/>
      <c r="UEH86"/>
      <c r="UEI86"/>
      <c r="UEJ86"/>
      <c r="UEK86" s="14"/>
      <c r="UEL86" s="10"/>
      <c r="UEM86"/>
      <c r="UEN86" s="10"/>
      <c r="UEO86"/>
      <c r="UEP86"/>
      <c r="UEQ86"/>
      <c r="UER86" s="14"/>
      <c r="UES86" s="10"/>
      <c r="UET86"/>
      <c r="UEU86" s="10"/>
      <c r="UEV86"/>
      <c r="UEW86"/>
      <c r="UEX86"/>
      <c r="UEY86" s="14"/>
      <c r="UEZ86" s="10"/>
      <c r="UFA86"/>
      <c r="UFB86" s="10"/>
      <c r="UFC86"/>
      <c r="UFD86"/>
      <c r="UFE86"/>
      <c r="UFF86" s="14"/>
      <c r="UFG86" s="10"/>
      <c r="UFH86"/>
      <c r="UFI86" s="10"/>
      <c r="UFJ86"/>
      <c r="UFK86"/>
      <c r="UFL86"/>
      <c r="UFM86" s="14"/>
      <c r="UFN86" s="10"/>
      <c r="UFO86"/>
      <c r="UFP86" s="10"/>
      <c r="UFQ86"/>
      <c r="UFR86"/>
      <c r="UFS86"/>
      <c r="UFT86" s="14"/>
      <c r="UFU86" s="10"/>
      <c r="UFV86"/>
      <c r="UFW86" s="10"/>
      <c r="UFX86"/>
      <c r="UFY86"/>
      <c r="UFZ86"/>
      <c r="UGA86" s="14"/>
      <c r="UGB86" s="10"/>
      <c r="UGC86"/>
      <c r="UGD86" s="10"/>
      <c r="UGE86"/>
      <c r="UGF86"/>
      <c r="UGG86"/>
      <c r="UGH86" s="14"/>
      <c r="UGI86" s="10"/>
      <c r="UGJ86"/>
      <c r="UGK86" s="10"/>
      <c r="UGL86"/>
      <c r="UGM86"/>
      <c r="UGN86"/>
      <c r="UGO86" s="14"/>
      <c r="UGP86" s="10"/>
      <c r="UGQ86"/>
      <c r="UGR86" s="10"/>
      <c r="UGS86"/>
      <c r="UGT86"/>
      <c r="UGU86"/>
      <c r="UGV86" s="14"/>
      <c r="UGW86" s="10"/>
      <c r="UGX86"/>
      <c r="UGY86" s="10"/>
      <c r="UGZ86"/>
      <c r="UHA86"/>
      <c r="UHB86"/>
      <c r="UHC86" s="14"/>
      <c r="UHD86" s="10"/>
      <c r="UHE86"/>
      <c r="UHF86" s="10"/>
      <c r="UHG86"/>
      <c r="UHH86"/>
      <c r="UHI86"/>
      <c r="UHJ86" s="14"/>
      <c r="UHK86" s="10"/>
      <c r="UHL86"/>
      <c r="UHM86" s="10"/>
      <c r="UHN86"/>
      <c r="UHO86"/>
      <c r="UHP86"/>
      <c r="UHQ86" s="14"/>
      <c r="UHR86" s="10"/>
      <c r="UHS86"/>
      <c r="UHT86" s="10"/>
      <c r="UHU86"/>
      <c r="UHV86"/>
      <c r="UHW86"/>
      <c r="UHX86" s="14"/>
      <c r="UHY86" s="10"/>
      <c r="UHZ86"/>
      <c r="UIA86" s="10"/>
      <c r="UIB86"/>
      <c r="UIC86"/>
      <c r="UID86"/>
      <c r="UIE86" s="14"/>
      <c r="UIF86" s="10"/>
      <c r="UIG86"/>
      <c r="UIH86" s="10"/>
      <c r="UII86"/>
      <c r="UIJ86"/>
      <c r="UIK86"/>
      <c r="UIL86" s="14"/>
      <c r="UIM86" s="10"/>
      <c r="UIN86"/>
      <c r="UIO86" s="10"/>
      <c r="UIP86"/>
      <c r="UIQ86"/>
      <c r="UIR86"/>
      <c r="UIS86" s="14"/>
      <c r="UIT86" s="10"/>
      <c r="UIU86"/>
      <c r="UIV86" s="10"/>
      <c r="UIW86"/>
      <c r="UIX86"/>
      <c r="UIY86"/>
      <c r="UIZ86" s="14"/>
      <c r="UJA86" s="10"/>
      <c r="UJB86"/>
      <c r="UJC86" s="10"/>
      <c r="UJD86"/>
      <c r="UJE86"/>
      <c r="UJF86"/>
      <c r="UJG86" s="14"/>
      <c r="UJH86" s="26"/>
      <c r="UJI86"/>
      <c r="UJJ86" s="10"/>
      <c r="UJK86"/>
      <c r="UJL86"/>
      <c r="UJM86"/>
      <c r="UJN86" s="14"/>
      <c r="UJO86" s="26"/>
      <c r="UJP86"/>
      <c r="UJQ86" s="10"/>
      <c r="UJR86"/>
      <c r="UJS86"/>
      <c r="UJT86"/>
      <c r="UJU86" s="39"/>
      <c r="UJV86" s="81"/>
      <c r="UJW86" s="10"/>
      <c r="UJX86" s="10"/>
      <c r="UJY86" s="14"/>
      <c r="UJZ86" s="14"/>
      <c r="UKA86"/>
      <c r="UKB86" s="10"/>
      <c r="UKC86"/>
      <c r="UKD86" s="10"/>
      <c r="UKE86" s="6"/>
      <c r="UKF86"/>
      <c r="UKG86"/>
      <c r="UKH86" s="14"/>
      <c r="UKI86" s="10"/>
      <c r="UKJ86"/>
      <c r="UKK86" s="10"/>
      <c r="UKL86"/>
      <c r="UKM86"/>
      <c r="UKN86"/>
      <c r="UKO86" s="14"/>
      <c r="UKP86" s="10"/>
      <c r="UKQ86"/>
      <c r="UKR86" s="10"/>
      <c r="UKS86"/>
      <c r="UKT86"/>
      <c r="UKU86"/>
      <c r="UKV86" s="14"/>
      <c r="UKW86" s="10"/>
      <c r="UKX86"/>
      <c r="UKY86" s="10"/>
      <c r="UKZ86"/>
      <c r="ULA86"/>
      <c r="ULB86"/>
      <c r="ULC86" s="14"/>
      <c r="ULD86" s="10"/>
      <c r="ULE86"/>
      <c r="ULF86" s="10"/>
      <c r="ULG86"/>
      <c r="ULH86"/>
      <c r="ULI86"/>
      <c r="ULJ86" s="14"/>
      <c r="ULK86" s="10"/>
      <c r="ULL86"/>
      <c r="ULM86" s="10"/>
      <c r="ULN86"/>
      <c r="ULO86"/>
      <c r="ULP86"/>
      <c r="ULQ86" s="14"/>
      <c r="ULR86" s="10"/>
      <c r="ULS86"/>
      <c r="ULT86" s="10"/>
      <c r="ULU86"/>
      <c r="ULV86"/>
      <c r="ULW86"/>
      <c r="ULX86" s="14"/>
      <c r="ULY86" s="10"/>
      <c r="ULZ86"/>
      <c r="UMA86" s="10"/>
      <c r="UMB86"/>
      <c r="UMC86"/>
      <c r="UMD86"/>
      <c r="UME86" s="14"/>
      <c r="UMF86" s="10"/>
      <c r="UMG86"/>
      <c r="UMH86" s="10"/>
      <c r="UMI86"/>
      <c r="UMJ86"/>
      <c r="UMK86"/>
      <c r="UML86" s="14"/>
      <c r="UMM86" s="10"/>
      <c r="UMN86"/>
      <c r="UMO86" s="10"/>
      <c r="UMP86"/>
      <c r="UMQ86"/>
      <c r="UMR86"/>
      <c r="UMS86" s="14"/>
      <c r="UMT86" s="10"/>
      <c r="UMU86"/>
      <c r="UMV86" s="10"/>
      <c r="UMW86"/>
      <c r="UMX86"/>
      <c r="UMY86"/>
      <c r="UMZ86" s="14"/>
      <c r="UNA86" s="10"/>
      <c r="UNB86"/>
      <c r="UNC86" s="10"/>
      <c r="UND86"/>
      <c r="UNE86"/>
      <c r="UNF86"/>
      <c r="UNG86" s="14"/>
      <c r="UNH86" s="10"/>
      <c r="UNI86"/>
      <c r="UNJ86" s="10"/>
      <c r="UNK86"/>
      <c r="UNL86"/>
      <c r="UNM86"/>
      <c r="UNN86" s="14"/>
      <c r="UNO86" s="10"/>
      <c r="UNP86"/>
      <c r="UNQ86" s="10"/>
      <c r="UNR86"/>
      <c r="UNS86"/>
      <c r="UNT86"/>
      <c r="UNU86" s="14"/>
      <c r="UNV86" s="10"/>
      <c r="UNW86"/>
      <c r="UNX86" s="10"/>
      <c r="UNY86"/>
      <c r="UNZ86"/>
      <c r="UOA86"/>
      <c r="UOB86" s="14"/>
      <c r="UOC86" s="10"/>
      <c r="UOD86"/>
      <c r="UOE86" s="10"/>
      <c r="UOF86"/>
      <c r="UOG86"/>
      <c r="UOH86"/>
      <c r="UOI86" s="14"/>
      <c r="UOJ86" s="10"/>
      <c r="UOK86"/>
      <c r="UOL86" s="10"/>
      <c r="UOM86"/>
      <c r="UON86"/>
      <c r="UOO86"/>
      <c r="UOP86" s="14"/>
      <c r="UOQ86" s="10"/>
      <c r="UOR86"/>
      <c r="UOS86" s="10"/>
      <c r="UOT86"/>
      <c r="UOU86"/>
      <c r="UOV86"/>
      <c r="UOW86" s="14"/>
      <c r="UOX86" s="10"/>
      <c r="UOY86"/>
      <c r="UOZ86" s="10"/>
      <c r="UPA86"/>
      <c r="UPB86"/>
      <c r="UPC86"/>
      <c r="UPD86" s="14"/>
      <c r="UPE86" s="10"/>
      <c r="UPF86"/>
      <c r="UPG86" s="10"/>
      <c r="UPH86"/>
      <c r="UPI86"/>
      <c r="UPJ86"/>
      <c r="UPK86" s="14"/>
      <c r="UPL86" s="10"/>
      <c r="UPM86"/>
      <c r="UPN86" s="10"/>
      <c r="UPO86"/>
      <c r="UPP86"/>
      <c r="UPQ86"/>
      <c r="UPR86" s="14"/>
      <c r="UPS86" s="10"/>
      <c r="UPT86"/>
      <c r="UPU86" s="10"/>
      <c r="UPV86"/>
      <c r="UPW86"/>
      <c r="UPX86"/>
      <c r="UPY86" s="14"/>
      <c r="UPZ86" s="10"/>
      <c r="UQA86"/>
      <c r="UQB86" s="10"/>
      <c r="UQC86"/>
      <c r="UQD86"/>
      <c r="UQE86"/>
      <c r="UQF86" s="14"/>
      <c r="UQG86" s="10"/>
      <c r="UQH86"/>
      <c r="UQI86" s="10"/>
      <c r="UQJ86"/>
      <c r="UQK86"/>
      <c r="UQL86"/>
      <c r="UQM86" s="14"/>
      <c r="UQN86" s="10"/>
      <c r="UQO86"/>
      <c r="UQP86" s="10"/>
      <c r="UQQ86"/>
      <c r="UQR86"/>
      <c r="UQS86"/>
      <c r="UQT86" s="14"/>
      <c r="UQU86" s="10"/>
      <c r="UQV86"/>
      <c r="UQW86" s="10"/>
      <c r="UQX86"/>
      <c r="UQY86"/>
      <c r="UQZ86"/>
      <c r="URA86" s="14"/>
      <c r="URB86" s="10"/>
      <c r="URC86"/>
      <c r="URD86" s="10"/>
      <c r="URE86"/>
      <c r="URF86"/>
      <c r="URG86"/>
      <c r="URH86" s="14"/>
      <c r="URI86" s="10"/>
      <c r="URJ86"/>
      <c r="URK86" s="10"/>
      <c r="URL86"/>
      <c r="URM86"/>
      <c r="URN86"/>
      <c r="URO86" s="14"/>
      <c r="URP86" s="10"/>
      <c r="URQ86"/>
      <c r="URR86" s="10"/>
      <c r="URS86"/>
      <c r="URT86"/>
      <c r="URU86"/>
      <c r="URV86" s="14"/>
      <c r="URW86" s="10"/>
      <c r="URX86"/>
      <c r="URY86" s="10"/>
      <c r="URZ86"/>
      <c r="USA86"/>
      <c r="USB86"/>
      <c r="USC86" s="14"/>
      <c r="USD86" s="10"/>
      <c r="USE86"/>
      <c r="USF86" s="10"/>
      <c r="USG86"/>
      <c r="USH86"/>
      <c r="USI86"/>
      <c r="USJ86" s="14"/>
      <c r="USK86" s="26"/>
      <c r="USL86"/>
      <c r="USM86" s="10"/>
      <c r="USN86"/>
      <c r="USO86"/>
      <c r="USP86"/>
      <c r="USQ86" s="14"/>
      <c r="USR86" s="26"/>
      <c r="USS86"/>
      <c r="UST86" s="10"/>
      <c r="USU86"/>
      <c r="USV86"/>
      <c r="USW86"/>
      <c r="USX86" s="39"/>
      <c r="USY86" s="81"/>
      <c r="USZ86" s="10"/>
      <c r="UTA86" s="10"/>
      <c r="UTB86" s="14"/>
      <c r="UTC86" s="14"/>
      <c r="UTD86"/>
      <c r="UTE86" s="10"/>
      <c r="UTF86"/>
      <c r="UTG86" s="10"/>
      <c r="UTH86" s="6"/>
      <c r="UTI86"/>
      <c r="UTJ86"/>
      <c r="UTK86" s="14"/>
      <c r="UTL86" s="10"/>
      <c r="UTM86"/>
      <c r="UTN86" s="10"/>
      <c r="UTO86"/>
      <c r="UTP86"/>
      <c r="UTQ86"/>
      <c r="UTR86" s="14"/>
      <c r="UTS86" s="10"/>
      <c r="UTT86"/>
      <c r="UTU86" s="10"/>
      <c r="UTV86"/>
      <c r="UTW86"/>
      <c r="UTX86"/>
      <c r="UTY86" s="14"/>
      <c r="UTZ86" s="10"/>
      <c r="UUA86"/>
      <c r="UUB86" s="10"/>
      <c r="UUC86"/>
      <c r="UUD86"/>
      <c r="UUE86"/>
      <c r="UUF86" s="14"/>
      <c r="UUG86" s="10"/>
      <c r="UUH86"/>
      <c r="UUI86" s="10"/>
      <c r="UUJ86"/>
      <c r="UUK86"/>
      <c r="UUL86"/>
      <c r="UUM86" s="14"/>
      <c r="UUN86" s="10"/>
      <c r="UUO86"/>
      <c r="UUP86" s="10"/>
      <c r="UUQ86"/>
      <c r="UUR86"/>
      <c r="UUS86"/>
      <c r="UUT86" s="14"/>
      <c r="UUU86" s="10"/>
      <c r="UUV86"/>
      <c r="UUW86" s="10"/>
      <c r="UUX86"/>
      <c r="UUY86"/>
      <c r="UUZ86"/>
      <c r="UVA86" s="14"/>
      <c r="UVB86" s="10"/>
      <c r="UVC86"/>
      <c r="UVD86" s="10"/>
      <c r="UVE86"/>
      <c r="UVF86"/>
      <c r="UVG86"/>
      <c r="UVH86" s="14"/>
      <c r="UVI86" s="10"/>
      <c r="UVJ86"/>
      <c r="UVK86" s="10"/>
      <c r="UVL86"/>
      <c r="UVM86"/>
      <c r="UVN86"/>
      <c r="UVO86" s="14"/>
      <c r="UVP86" s="10"/>
      <c r="UVQ86"/>
      <c r="UVR86" s="10"/>
      <c r="UVS86"/>
      <c r="UVT86"/>
      <c r="UVU86"/>
      <c r="UVV86" s="14"/>
      <c r="UVW86" s="10"/>
      <c r="UVX86"/>
      <c r="UVY86" s="10"/>
      <c r="UVZ86"/>
      <c r="UWA86"/>
      <c r="UWB86"/>
      <c r="UWC86" s="14"/>
      <c r="UWD86" s="10"/>
      <c r="UWE86"/>
      <c r="UWF86" s="10"/>
      <c r="UWG86"/>
      <c r="UWH86"/>
      <c r="UWI86"/>
      <c r="UWJ86" s="14"/>
      <c r="UWK86" s="10"/>
      <c r="UWL86"/>
      <c r="UWM86" s="10"/>
      <c r="UWN86"/>
      <c r="UWO86"/>
      <c r="UWP86"/>
      <c r="UWQ86" s="14"/>
      <c r="UWR86" s="10"/>
      <c r="UWS86"/>
      <c r="UWT86" s="10"/>
      <c r="UWU86"/>
      <c r="UWV86"/>
      <c r="UWW86"/>
      <c r="UWX86" s="14"/>
      <c r="UWY86" s="10"/>
      <c r="UWZ86"/>
      <c r="UXA86" s="10"/>
      <c r="UXB86"/>
      <c r="UXC86"/>
      <c r="UXD86"/>
      <c r="UXE86" s="14"/>
      <c r="UXF86" s="10"/>
      <c r="UXG86"/>
      <c r="UXH86" s="10"/>
      <c r="UXI86"/>
      <c r="UXJ86"/>
      <c r="UXK86"/>
      <c r="UXL86" s="14"/>
      <c r="UXM86" s="10"/>
      <c r="UXN86"/>
      <c r="UXO86" s="10"/>
      <c r="UXP86"/>
      <c r="UXQ86"/>
      <c r="UXR86"/>
      <c r="UXS86" s="14"/>
      <c r="UXT86" s="10"/>
      <c r="UXU86"/>
      <c r="UXV86" s="10"/>
      <c r="UXW86"/>
      <c r="UXX86"/>
      <c r="UXY86"/>
      <c r="UXZ86" s="14"/>
      <c r="UYA86" s="10"/>
      <c r="UYB86"/>
      <c r="UYC86" s="10"/>
      <c r="UYD86"/>
      <c r="UYE86"/>
      <c r="UYF86"/>
      <c r="UYG86" s="14"/>
      <c r="UYH86" s="10"/>
      <c r="UYI86"/>
      <c r="UYJ86" s="10"/>
      <c r="UYK86"/>
      <c r="UYL86"/>
      <c r="UYM86"/>
      <c r="UYN86" s="14"/>
      <c r="UYO86" s="10"/>
      <c r="UYP86"/>
      <c r="UYQ86" s="10"/>
      <c r="UYR86"/>
      <c r="UYS86"/>
      <c r="UYT86"/>
      <c r="UYU86" s="14"/>
      <c r="UYV86" s="10"/>
      <c r="UYW86"/>
      <c r="UYX86" s="10"/>
      <c r="UYY86"/>
      <c r="UYZ86"/>
      <c r="UZA86"/>
      <c r="UZB86" s="14"/>
      <c r="UZC86" s="10"/>
      <c r="UZD86"/>
      <c r="UZE86" s="10"/>
      <c r="UZF86"/>
      <c r="UZG86"/>
      <c r="UZH86"/>
      <c r="UZI86" s="14"/>
      <c r="UZJ86" s="10"/>
      <c r="UZK86"/>
      <c r="UZL86" s="10"/>
      <c r="UZM86"/>
      <c r="UZN86"/>
      <c r="UZO86"/>
      <c r="UZP86" s="14"/>
      <c r="UZQ86" s="10"/>
      <c r="UZR86"/>
      <c r="UZS86" s="10"/>
      <c r="UZT86"/>
      <c r="UZU86"/>
      <c r="UZV86"/>
      <c r="UZW86" s="14"/>
      <c r="UZX86" s="10"/>
      <c r="UZY86"/>
      <c r="UZZ86" s="10"/>
      <c r="VAA86"/>
      <c r="VAB86"/>
      <c r="VAC86"/>
      <c r="VAD86" s="14"/>
      <c r="VAE86" s="10"/>
      <c r="VAF86"/>
      <c r="VAG86" s="10"/>
      <c r="VAH86"/>
      <c r="VAI86"/>
      <c r="VAJ86"/>
      <c r="VAK86" s="14"/>
      <c r="VAL86" s="10"/>
      <c r="VAM86"/>
      <c r="VAN86" s="10"/>
      <c r="VAO86"/>
      <c r="VAP86"/>
      <c r="VAQ86"/>
      <c r="VAR86" s="14"/>
      <c r="VAS86" s="10"/>
      <c r="VAT86"/>
      <c r="VAU86" s="10"/>
      <c r="VAV86"/>
      <c r="VAW86"/>
      <c r="VAX86"/>
      <c r="VAY86" s="14"/>
      <c r="VAZ86" s="10"/>
      <c r="VBA86"/>
      <c r="VBB86" s="10"/>
      <c r="VBC86"/>
      <c r="VBD86"/>
      <c r="VBE86"/>
      <c r="VBF86" s="14"/>
      <c r="VBG86" s="10"/>
      <c r="VBH86"/>
      <c r="VBI86" s="10"/>
      <c r="VBJ86"/>
      <c r="VBK86"/>
      <c r="VBL86"/>
      <c r="VBM86" s="14"/>
      <c r="VBN86" s="26"/>
      <c r="VBO86"/>
      <c r="VBP86" s="10"/>
      <c r="VBQ86"/>
      <c r="VBR86"/>
      <c r="VBS86"/>
      <c r="VBT86" s="14"/>
      <c r="VBU86" s="26"/>
      <c r="VBV86"/>
      <c r="VBW86" s="10"/>
      <c r="VBX86"/>
      <c r="VBY86"/>
      <c r="VBZ86"/>
      <c r="VCA86" s="39"/>
      <c r="VCB86" s="81"/>
      <c r="VCC86" s="10"/>
      <c r="VCD86" s="10"/>
      <c r="VCE86" s="14"/>
      <c r="VCF86" s="14"/>
      <c r="VCG86"/>
      <c r="VCH86" s="10"/>
      <c r="VCI86"/>
      <c r="VCJ86" s="10"/>
      <c r="VCK86" s="6"/>
      <c r="VCL86"/>
      <c r="VCM86"/>
      <c r="VCN86" s="14"/>
      <c r="VCO86" s="10"/>
      <c r="VCP86"/>
      <c r="VCQ86" s="10"/>
      <c r="VCR86"/>
      <c r="VCS86"/>
      <c r="VCT86"/>
      <c r="VCU86" s="14"/>
      <c r="VCV86" s="10"/>
      <c r="VCW86"/>
      <c r="VCX86" s="10"/>
      <c r="VCY86"/>
      <c r="VCZ86"/>
      <c r="VDA86"/>
      <c r="VDB86" s="14"/>
      <c r="VDC86" s="10"/>
      <c r="VDD86"/>
      <c r="VDE86" s="10"/>
      <c r="VDF86"/>
      <c r="VDG86"/>
      <c r="VDH86"/>
      <c r="VDI86" s="14"/>
      <c r="VDJ86" s="10"/>
      <c r="VDK86"/>
      <c r="VDL86" s="10"/>
      <c r="VDM86"/>
      <c r="VDN86"/>
      <c r="VDO86"/>
      <c r="VDP86" s="14"/>
      <c r="VDQ86" s="10"/>
      <c r="VDR86"/>
      <c r="VDS86" s="10"/>
      <c r="VDT86"/>
      <c r="VDU86"/>
      <c r="VDV86"/>
      <c r="VDW86" s="14"/>
      <c r="VDX86" s="10"/>
      <c r="VDY86"/>
      <c r="VDZ86" s="10"/>
      <c r="VEA86"/>
      <c r="VEB86"/>
      <c r="VEC86"/>
      <c r="VED86" s="14"/>
      <c r="VEE86" s="10"/>
      <c r="VEF86"/>
      <c r="VEG86" s="10"/>
      <c r="VEH86"/>
      <c r="VEI86"/>
      <c r="VEJ86"/>
      <c r="VEK86" s="14"/>
      <c r="VEL86" s="10"/>
      <c r="VEM86"/>
      <c r="VEN86" s="10"/>
      <c r="VEO86"/>
      <c r="VEP86"/>
      <c r="VEQ86"/>
      <c r="VER86" s="14"/>
      <c r="VES86" s="10"/>
      <c r="VET86"/>
      <c r="VEU86" s="10"/>
      <c r="VEV86"/>
      <c r="VEW86"/>
      <c r="VEX86"/>
      <c r="VEY86" s="14"/>
      <c r="VEZ86" s="10"/>
      <c r="VFA86"/>
      <c r="VFB86" s="10"/>
      <c r="VFC86"/>
      <c r="VFD86"/>
      <c r="VFE86"/>
      <c r="VFF86" s="14"/>
      <c r="VFG86" s="10"/>
      <c r="VFH86"/>
      <c r="VFI86" s="10"/>
      <c r="VFJ86"/>
      <c r="VFK86"/>
      <c r="VFL86"/>
      <c r="VFM86" s="14"/>
      <c r="VFN86" s="10"/>
      <c r="VFO86"/>
      <c r="VFP86" s="10"/>
      <c r="VFQ86"/>
      <c r="VFR86"/>
      <c r="VFS86"/>
      <c r="VFT86" s="14"/>
      <c r="VFU86" s="10"/>
      <c r="VFV86"/>
      <c r="VFW86" s="10"/>
      <c r="VFX86"/>
      <c r="VFY86"/>
      <c r="VFZ86"/>
      <c r="VGA86" s="14"/>
      <c r="VGB86" s="10"/>
      <c r="VGC86"/>
      <c r="VGD86" s="10"/>
      <c r="VGE86"/>
      <c r="VGF86"/>
      <c r="VGG86"/>
      <c r="VGH86" s="14"/>
      <c r="VGI86" s="10"/>
      <c r="VGJ86"/>
      <c r="VGK86" s="10"/>
      <c r="VGL86"/>
      <c r="VGM86"/>
      <c r="VGN86"/>
      <c r="VGO86" s="14"/>
      <c r="VGP86" s="10"/>
      <c r="VGQ86"/>
      <c r="VGR86" s="10"/>
      <c r="VGS86"/>
      <c r="VGT86"/>
      <c r="VGU86"/>
      <c r="VGV86" s="14"/>
      <c r="VGW86" s="10"/>
      <c r="VGX86"/>
      <c r="VGY86" s="10"/>
      <c r="VGZ86"/>
      <c r="VHA86"/>
      <c r="VHB86"/>
      <c r="VHC86" s="14"/>
      <c r="VHD86" s="10"/>
      <c r="VHE86"/>
      <c r="VHF86" s="10"/>
      <c r="VHG86"/>
      <c r="VHH86"/>
      <c r="VHI86"/>
      <c r="VHJ86" s="14"/>
      <c r="VHK86" s="10"/>
      <c r="VHL86"/>
      <c r="VHM86" s="10"/>
      <c r="VHN86"/>
      <c r="VHO86"/>
      <c r="VHP86"/>
      <c r="VHQ86" s="14"/>
      <c r="VHR86" s="10"/>
      <c r="VHS86"/>
      <c r="VHT86" s="10"/>
      <c r="VHU86"/>
      <c r="VHV86"/>
      <c r="VHW86"/>
      <c r="VHX86" s="14"/>
      <c r="VHY86" s="10"/>
      <c r="VHZ86"/>
      <c r="VIA86" s="10"/>
      <c r="VIB86"/>
      <c r="VIC86"/>
      <c r="VID86"/>
      <c r="VIE86" s="14"/>
      <c r="VIF86" s="10"/>
      <c r="VIG86"/>
      <c r="VIH86" s="10"/>
      <c r="VII86"/>
      <c r="VIJ86"/>
      <c r="VIK86"/>
      <c r="VIL86" s="14"/>
      <c r="VIM86" s="10"/>
      <c r="VIN86"/>
      <c r="VIO86" s="10"/>
      <c r="VIP86"/>
      <c r="VIQ86"/>
      <c r="VIR86"/>
      <c r="VIS86" s="14"/>
      <c r="VIT86" s="10"/>
      <c r="VIU86"/>
      <c r="VIV86" s="10"/>
      <c r="VIW86"/>
      <c r="VIX86"/>
      <c r="VIY86"/>
      <c r="VIZ86" s="14"/>
      <c r="VJA86" s="10"/>
      <c r="VJB86"/>
      <c r="VJC86" s="10"/>
      <c r="VJD86"/>
      <c r="VJE86"/>
      <c r="VJF86"/>
      <c r="VJG86" s="14"/>
      <c r="VJH86" s="10"/>
      <c r="VJI86"/>
      <c r="VJJ86" s="10"/>
      <c r="VJK86"/>
      <c r="VJL86"/>
      <c r="VJM86"/>
      <c r="VJN86" s="14"/>
      <c r="VJO86" s="10"/>
      <c r="VJP86"/>
      <c r="VJQ86" s="10"/>
      <c r="VJR86"/>
      <c r="VJS86"/>
      <c r="VJT86"/>
      <c r="VJU86" s="14"/>
      <c r="VJV86" s="10"/>
      <c r="VJW86"/>
      <c r="VJX86" s="10"/>
      <c r="VJY86"/>
      <c r="VJZ86"/>
      <c r="VKA86"/>
      <c r="VKB86" s="14"/>
      <c r="VKC86" s="10"/>
      <c r="VKD86"/>
      <c r="VKE86" s="10"/>
      <c r="VKF86"/>
      <c r="VKG86"/>
      <c r="VKH86"/>
      <c r="VKI86" s="14"/>
      <c r="VKJ86" s="10"/>
      <c r="VKK86"/>
      <c r="VKL86" s="10"/>
      <c r="VKM86"/>
      <c r="VKN86"/>
      <c r="VKO86"/>
      <c r="VKP86" s="14"/>
      <c r="VKQ86" s="26"/>
      <c r="VKR86"/>
      <c r="VKS86" s="10"/>
      <c r="VKT86"/>
      <c r="VKU86"/>
      <c r="VKV86"/>
      <c r="VKW86" s="14"/>
      <c r="VKX86" s="26"/>
      <c r="VKY86"/>
      <c r="VKZ86" s="10"/>
      <c r="VLA86"/>
      <c r="VLB86"/>
      <c r="VLC86"/>
      <c r="VLD86" s="39"/>
      <c r="VLE86" s="81"/>
      <c r="VLF86" s="10"/>
      <c r="VLG86" s="10"/>
      <c r="VLH86" s="14"/>
      <c r="VLI86" s="14"/>
      <c r="VLJ86"/>
      <c r="VLK86" s="10"/>
      <c r="VLL86"/>
      <c r="VLM86" s="10"/>
      <c r="VLN86" s="6"/>
      <c r="VLO86"/>
      <c r="VLP86"/>
      <c r="VLQ86" s="14"/>
      <c r="VLR86" s="10"/>
      <c r="VLS86"/>
      <c r="VLT86" s="10"/>
      <c r="VLU86"/>
      <c r="VLV86"/>
      <c r="VLW86"/>
      <c r="VLX86" s="14"/>
      <c r="VLY86" s="10"/>
      <c r="VLZ86"/>
      <c r="VMA86" s="10"/>
      <c r="VMB86"/>
      <c r="VMC86"/>
      <c r="VMD86"/>
      <c r="VME86" s="14"/>
      <c r="VMF86" s="10"/>
      <c r="VMG86"/>
      <c r="VMH86" s="10"/>
      <c r="VMI86"/>
      <c r="VMJ86"/>
      <c r="VMK86"/>
      <c r="VML86" s="14"/>
      <c r="VMM86" s="10"/>
      <c r="VMN86"/>
      <c r="VMO86" s="10"/>
      <c r="VMP86"/>
      <c r="VMQ86"/>
      <c r="VMR86"/>
      <c r="VMS86" s="14"/>
      <c r="VMT86" s="10"/>
      <c r="VMU86"/>
      <c r="VMV86" s="10"/>
      <c r="VMW86"/>
      <c r="VMX86"/>
      <c r="VMY86"/>
      <c r="VMZ86" s="14"/>
      <c r="VNA86" s="10"/>
      <c r="VNB86"/>
      <c r="VNC86" s="10"/>
      <c r="VND86"/>
      <c r="VNE86"/>
      <c r="VNF86"/>
      <c r="VNG86" s="14"/>
      <c r="VNH86" s="10"/>
      <c r="VNI86"/>
      <c r="VNJ86" s="10"/>
      <c r="VNK86"/>
      <c r="VNL86"/>
      <c r="VNM86"/>
      <c r="VNN86" s="14"/>
      <c r="VNO86" s="10"/>
      <c r="VNP86"/>
      <c r="VNQ86" s="10"/>
      <c r="VNR86"/>
      <c r="VNS86"/>
      <c r="VNT86"/>
      <c r="VNU86" s="14"/>
      <c r="VNV86" s="10"/>
      <c r="VNW86"/>
      <c r="VNX86" s="10"/>
      <c r="VNY86"/>
      <c r="VNZ86"/>
      <c r="VOA86"/>
      <c r="VOB86" s="14"/>
      <c r="VOC86" s="10"/>
      <c r="VOD86"/>
      <c r="VOE86" s="10"/>
      <c r="VOF86"/>
      <c r="VOG86"/>
      <c r="VOH86"/>
      <c r="VOI86" s="14"/>
      <c r="VOJ86" s="10"/>
      <c r="VOK86"/>
      <c r="VOL86" s="10"/>
      <c r="VOM86"/>
      <c r="VON86"/>
      <c r="VOO86"/>
      <c r="VOP86" s="14"/>
      <c r="VOQ86" s="10"/>
      <c r="VOR86"/>
      <c r="VOS86" s="10"/>
      <c r="VOT86"/>
      <c r="VOU86"/>
      <c r="VOV86"/>
      <c r="VOW86" s="14"/>
      <c r="VOX86" s="10"/>
      <c r="VOY86"/>
      <c r="VOZ86" s="10"/>
      <c r="VPA86"/>
      <c r="VPB86"/>
      <c r="VPC86"/>
      <c r="VPD86" s="14"/>
      <c r="VPE86" s="10"/>
      <c r="VPF86"/>
      <c r="VPG86" s="10"/>
      <c r="VPH86"/>
      <c r="VPI86"/>
      <c r="VPJ86"/>
      <c r="VPK86" s="14"/>
      <c r="VPL86" s="10"/>
      <c r="VPM86"/>
      <c r="VPN86" s="10"/>
      <c r="VPO86"/>
      <c r="VPP86"/>
      <c r="VPQ86"/>
      <c r="VPR86" s="14"/>
      <c r="VPS86" s="10"/>
      <c r="VPT86"/>
      <c r="VPU86" s="10"/>
      <c r="VPV86"/>
      <c r="VPW86"/>
      <c r="VPX86"/>
      <c r="VPY86" s="14"/>
      <c r="VPZ86" s="10"/>
      <c r="VQA86"/>
      <c r="VQB86" s="10"/>
      <c r="VQC86"/>
      <c r="VQD86"/>
      <c r="VQE86"/>
      <c r="VQF86" s="14"/>
      <c r="VQG86" s="10"/>
      <c r="VQH86"/>
      <c r="VQI86" s="10"/>
      <c r="VQJ86"/>
      <c r="VQK86"/>
      <c r="VQL86"/>
      <c r="VQM86" s="14"/>
      <c r="VQN86" s="10"/>
      <c r="VQO86"/>
      <c r="VQP86" s="10"/>
      <c r="VQQ86"/>
      <c r="VQR86"/>
      <c r="VQS86"/>
      <c r="VQT86" s="14"/>
      <c r="VQU86" s="10"/>
      <c r="VQV86"/>
      <c r="VQW86" s="10"/>
      <c r="VQX86"/>
      <c r="VQY86"/>
      <c r="VQZ86"/>
      <c r="VRA86" s="14"/>
      <c r="VRB86" s="10"/>
      <c r="VRC86"/>
      <c r="VRD86" s="10"/>
      <c r="VRE86"/>
      <c r="VRF86"/>
      <c r="VRG86"/>
      <c r="VRH86" s="14"/>
      <c r="VRI86" s="10"/>
      <c r="VRJ86"/>
      <c r="VRK86" s="10"/>
      <c r="VRL86"/>
      <c r="VRM86"/>
      <c r="VRN86"/>
      <c r="VRO86" s="14"/>
      <c r="VRP86" s="10"/>
      <c r="VRQ86"/>
      <c r="VRR86" s="10"/>
      <c r="VRS86"/>
      <c r="VRT86"/>
      <c r="VRU86"/>
      <c r="VRV86" s="14"/>
      <c r="VRW86" s="10"/>
      <c r="VRX86"/>
      <c r="VRY86" s="10"/>
      <c r="VRZ86"/>
      <c r="VSA86"/>
      <c r="VSB86"/>
      <c r="VSC86" s="14"/>
      <c r="VSD86" s="10"/>
      <c r="VSE86"/>
      <c r="VSF86" s="10"/>
      <c r="VSG86"/>
      <c r="VSH86"/>
      <c r="VSI86"/>
      <c r="VSJ86" s="14"/>
      <c r="VSK86" s="10"/>
      <c r="VSL86"/>
      <c r="VSM86" s="10"/>
      <c r="VSN86"/>
      <c r="VSO86"/>
      <c r="VSP86"/>
      <c r="VSQ86" s="14"/>
      <c r="VSR86" s="10"/>
      <c r="VSS86"/>
      <c r="VST86" s="10"/>
      <c r="VSU86"/>
      <c r="VSV86"/>
      <c r="VSW86"/>
      <c r="VSX86" s="14"/>
      <c r="VSY86" s="10"/>
      <c r="VSZ86"/>
      <c r="VTA86" s="10"/>
      <c r="VTB86"/>
      <c r="VTC86"/>
      <c r="VTD86"/>
      <c r="VTE86" s="14"/>
      <c r="VTF86" s="10"/>
      <c r="VTG86"/>
      <c r="VTH86" s="10"/>
      <c r="VTI86"/>
      <c r="VTJ86"/>
      <c r="VTK86"/>
      <c r="VTL86" s="14"/>
      <c r="VTM86" s="10"/>
      <c r="VTN86"/>
      <c r="VTO86" s="10"/>
      <c r="VTP86"/>
      <c r="VTQ86"/>
      <c r="VTR86"/>
      <c r="VTS86" s="14"/>
      <c r="VTT86" s="26"/>
      <c r="VTU86"/>
      <c r="VTV86" s="10"/>
      <c r="VTW86"/>
      <c r="VTX86"/>
      <c r="VTY86"/>
      <c r="VTZ86" s="14"/>
      <c r="VUA86" s="26"/>
      <c r="VUB86"/>
      <c r="VUC86" s="10"/>
      <c r="VUD86"/>
      <c r="VUE86"/>
      <c r="VUF86"/>
      <c r="VUG86" s="39"/>
      <c r="VUH86" s="81"/>
      <c r="VUI86" s="10"/>
      <c r="VUJ86" s="10"/>
      <c r="VUK86" s="14"/>
      <c r="VUL86" s="14"/>
      <c r="VUM86"/>
      <c r="VUN86" s="10"/>
      <c r="VUO86"/>
      <c r="VUP86" s="10"/>
      <c r="VUQ86" s="6"/>
      <c r="VUR86"/>
      <c r="VUS86"/>
      <c r="VUT86" s="14"/>
      <c r="VUU86" s="10"/>
      <c r="VUV86"/>
      <c r="VUW86" s="10"/>
      <c r="VUX86"/>
      <c r="VUY86"/>
      <c r="VUZ86"/>
      <c r="VVA86" s="14"/>
      <c r="VVB86" s="10"/>
      <c r="VVC86"/>
      <c r="VVD86" s="10"/>
      <c r="VVE86"/>
      <c r="VVF86"/>
      <c r="VVG86"/>
      <c r="VVH86" s="14"/>
      <c r="VVI86" s="10"/>
      <c r="VVJ86"/>
      <c r="VVK86" s="10"/>
      <c r="VVL86"/>
      <c r="VVM86"/>
      <c r="VVN86"/>
      <c r="VVO86" s="14"/>
      <c r="VVP86" s="10"/>
      <c r="VVQ86"/>
      <c r="VVR86" s="10"/>
      <c r="VVS86"/>
      <c r="VVT86"/>
      <c r="VVU86"/>
      <c r="VVV86" s="14"/>
      <c r="VVW86" s="10"/>
      <c r="VVX86"/>
      <c r="VVY86" s="10"/>
      <c r="VVZ86"/>
      <c r="VWA86"/>
      <c r="VWB86"/>
      <c r="VWC86" s="14"/>
      <c r="VWD86" s="10"/>
      <c r="VWE86"/>
      <c r="VWF86" s="10"/>
      <c r="VWG86"/>
      <c r="VWH86"/>
      <c r="VWI86"/>
      <c r="VWJ86" s="14"/>
      <c r="VWK86" s="10"/>
      <c r="VWL86"/>
      <c r="VWM86" s="10"/>
      <c r="VWN86"/>
      <c r="VWO86"/>
      <c r="VWP86"/>
      <c r="VWQ86" s="14"/>
      <c r="VWR86" s="10"/>
      <c r="VWS86"/>
      <c r="VWT86" s="10"/>
      <c r="VWU86"/>
      <c r="VWV86"/>
      <c r="VWW86"/>
      <c r="VWX86" s="14"/>
      <c r="VWY86" s="10"/>
      <c r="VWZ86"/>
      <c r="VXA86" s="10"/>
      <c r="VXB86"/>
      <c r="VXC86"/>
      <c r="VXD86"/>
      <c r="VXE86" s="14"/>
      <c r="VXF86" s="10"/>
      <c r="VXG86"/>
      <c r="VXH86" s="10"/>
      <c r="VXI86"/>
      <c r="VXJ86"/>
      <c r="VXK86"/>
      <c r="VXL86" s="14"/>
      <c r="VXM86" s="10"/>
      <c r="VXN86"/>
      <c r="VXO86" s="10"/>
      <c r="VXP86"/>
      <c r="VXQ86"/>
      <c r="VXR86"/>
      <c r="VXS86" s="14"/>
      <c r="VXT86" s="10"/>
      <c r="VXU86"/>
      <c r="VXV86" s="10"/>
      <c r="VXW86"/>
      <c r="VXX86"/>
      <c r="VXY86"/>
      <c r="VXZ86" s="14"/>
      <c r="VYA86" s="10"/>
      <c r="VYB86"/>
      <c r="VYC86" s="10"/>
      <c r="VYD86"/>
      <c r="VYE86"/>
      <c r="VYF86"/>
      <c r="VYG86" s="14"/>
      <c r="VYH86" s="10"/>
      <c r="VYI86"/>
      <c r="VYJ86" s="10"/>
      <c r="VYK86"/>
      <c r="VYL86"/>
      <c r="VYM86"/>
      <c r="VYN86" s="14"/>
      <c r="VYO86" s="10"/>
      <c r="VYP86"/>
      <c r="VYQ86" s="10"/>
      <c r="VYR86"/>
      <c r="VYS86"/>
      <c r="VYT86"/>
      <c r="VYU86" s="14"/>
      <c r="VYV86" s="10"/>
      <c r="VYW86"/>
      <c r="VYX86" s="10"/>
      <c r="VYY86"/>
      <c r="VYZ86"/>
      <c r="VZA86"/>
      <c r="VZB86" s="14"/>
      <c r="VZC86" s="10"/>
      <c r="VZD86"/>
      <c r="VZE86" s="10"/>
      <c r="VZF86"/>
      <c r="VZG86"/>
      <c r="VZH86"/>
      <c r="VZI86" s="14"/>
      <c r="VZJ86" s="10"/>
      <c r="VZK86"/>
      <c r="VZL86" s="10"/>
      <c r="VZM86"/>
      <c r="VZN86"/>
      <c r="VZO86"/>
      <c r="VZP86" s="14"/>
      <c r="VZQ86" s="10"/>
      <c r="VZR86"/>
      <c r="VZS86" s="10"/>
      <c r="VZT86"/>
      <c r="VZU86"/>
      <c r="VZV86"/>
      <c r="VZW86" s="14"/>
      <c r="VZX86" s="10"/>
      <c r="VZY86"/>
      <c r="VZZ86" s="10"/>
      <c r="WAA86"/>
      <c r="WAB86"/>
      <c r="WAC86"/>
      <c r="WAD86" s="14"/>
      <c r="WAE86" s="10"/>
      <c r="WAF86"/>
      <c r="WAG86" s="10"/>
      <c r="WAH86"/>
      <c r="WAI86"/>
      <c r="WAJ86"/>
      <c r="WAK86" s="14"/>
      <c r="WAL86" s="10"/>
      <c r="WAM86"/>
      <c r="WAN86" s="10"/>
      <c r="WAO86"/>
      <c r="WAP86"/>
      <c r="WAQ86"/>
      <c r="WAR86" s="14"/>
      <c r="WAS86" s="10"/>
      <c r="WAT86"/>
      <c r="WAU86" s="10"/>
      <c r="WAV86"/>
      <c r="WAW86"/>
      <c r="WAX86"/>
      <c r="WAY86" s="14"/>
      <c r="WAZ86" s="10"/>
      <c r="WBA86"/>
      <c r="WBB86" s="10"/>
      <c r="WBC86"/>
      <c r="WBD86"/>
      <c r="WBE86"/>
      <c r="WBF86" s="14"/>
      <c r="WBG86" s="10"/>
      <c r="WBH86"/>
      <c r="WBI86" s="10"/>
      <c r="WBJ86"/>
      <c r="WBK86"/>
      <c r="WBL86"/>
      <c r="WBM86" s="14"/>
      <c r="WBN86" s="10"/>
      <c r="WBO86"/>
      <c r="WBP86" s="10"/>
      <c r="WBQ86"/>
      <c r="WBR86"/>
      <c r="WBS86"/>
      <c r="WBT86" s="14"/>
      <c r="WBU86" s="10"/>
      <c r="WBV86"/>
      <c r="WBW86" s="10"/>
      <c r="WBX86"/>
      <c r="WBY86"/>
      <c r="WBZ86"/>
      <c r="WCA86" s="14"/>
      <c r="WCB86" s="10"/>
      <c r="WCC86"/>
      <c r="WCD86" s="10"/>
      <c r="WCE86"/>
      <c r="WCF86"/>
      <c r="WCG86"/>
      <c r="WCH86" s="14"/>
      <c r="WCI86" s="10"/>
      <c r="WCJ86"/>
      <c r="WCK86" s="10"/>
      <c r="WCL86"/>
      <c r="WCM86"/>
      <c r="WCN86"/>
      <c r="WCO86" s="14"/>
      <c r="WCP86" s="10"/>
      <c r="WCQ86"/>
      <c r="WCR86" s="10"/>
      <c r="WCS86"/>
      <c r="WCT86"/>
      <c r="WCU86"/>
      <c r="WCV86" s="14"/>
      <c r="WCW86" s="26"/>
      <c r="WCX86"/>
      <c r="WCY86" s="10"/>
      <c r="WCZ86"/>
      <c r="WDA86"/>
      <c r="WDB86"/>
      <c r="WDC86" s="14"/>
      <c r="WDD86" s="26"/>
      <c r="WDE86"/>
      <c r="WDF86" s="10"/>
      <c r="WDG86"/>
      <c r="WDH86"/>
      <c r="WDI86"/>
      <c r="WDJ86" s="39"/>
      <c r="WDK86" s="81"/>
      <c r="WDL86" s="10"/>
      <c r="WDM86" s="10"/>
      <c r="WDN86" s="14"/>
      <c r="WDO86" s="14"/>
      <c r="WDP86"/>
      <c r="WDQ86" s="10"/>
      <c r="WDR86"/>
      <c r="WDS86" s="10"/>
      <c r="WDT86" s="6"/>
      <c r="WDU86"/>
      <c r="WDV86"/>
      <c r="WDW86" s="14"/>
      <c r="WDX86" s="10"/>
      <c r="WDY86"/>
      <c r="WDZ86" s="10"/>
      <c r="WEA86"/>
      <c r="WEB86"/>
      <c r="WEC86"/>
      <c r="WED86" s="14"/>
      <c r="WEE86" s="10"/>
      <c r="WEF86"/>
      <c r="WEG86" s="10"/>
      <c r="WEH86"/>
      <c r="WEI86"/>
      <c r="WEJ86"/>
      <c r="WEK86" s="14"/>
      <c r="WEL86" s="10"/>
      <c r="WEM86"/>
      <c r="WEN86" s="10"/>
      <c r="WEO86"/>
      <c r="WEP86"/>
      <c r="WEQ86"/>
      <c r="WER86" s="14"/>
      <c r="WES86" s="10"/>
      <c r="WET86"/>
      <c r="WEU86" s="10"/>
      <c r="WEV86"/>
      <c r="WEW86"/>
      <c r="WEX86"/>
      <c r="WEY86" s="14"/>
      <c r="WEZ86" s="10"/>
      <c r="WFA86"/>
      <c r="WFB86" s="10"/>
      <c r="WFC86"/>
      <c r="WFD86"/>
      <c r="WFE86"/>
      <c r="WFF86" s="14"/>
      <c r="WFG86" s="10"/>
      <c r="WFH86"/>
      <c r="WFI86" s="10"/>
      <c r="WFJ86"/>
      <c r="WFK86"/>
      <c r="WFL86"/>
      <c r="WFM86" s="14"/>
      <c r="WFN86" s="10"/>
      <c r="WFO86"/>
      <c r="WFP86" s="10"/>
      <c r="WFQ86"/>
      <c r="WFR86"/>
      <c r="WFS86"/>
      <c r="WFT86" s="14"/>
      <c r="WFU86" s="10"/>
      <c r="WFV86"/>
      <c r="WFW86" s="10"/>
      <c r="WFX86"/>
      <c r="WFY86"/>
      <c r="WFZ86"/>
      <c r="WGA86" s="14"/>
      <c r="WGB86" s="10"/>
      <c r="WGC86"/>
      <c r="WGD86" s="10"/>
      <c r="WGE86"/>
      <c r="WGF86"/>
      <c r="WGG86"/>
      <c r="WGH86" s="14"/>
      <c r="WGI86" s="10"/>
      <c r="WGJ86"/>
      <c r="WGK86" s="10"/>
      <c r="WGL86"/>
      <c r="WGM86"/>
      <c r="WGN86"/>
      <c r="WGO86" s="14"/>
      <c r="WGP86" s="10"/>
      <c r="WGQ86"/>
      <c r="WGR86" s="10"/>
      <c r="WGS86"/>
      <c r="WGT86"/>
      <c r="WGU86"/>
      <c r="WGV86" s="14"/>
      <c r="WGW86" s="10"/>
      <c r="WGX86"/>
      <c r="WGY86" s="10"/>
      <c r="WGZ86"/>
      <c r="WHA86"/>
      <c r="WHB86"/>
      <c r="WHC86" s="14"/>
      <c r="WHD86" s="10"/>
      <c r="WHE86"/>
      <c r="WHF86" s="10"/>
      <c r="WHG86"/>
      <c r="WHH86"/>
      <c r="WHI86"/>
      <c r="WHJ86" s="14"/>
      <c r="WHK86" s="10"/>
      <c r="WHL86"/>
      <c r="WHM86" s="10"/>
      <c r="WHN86"/>
      <c r="WHO86"/>
      <c r="WHP86"/>
      <c r="WHQ86" s="14"/>
      <c r="WHR86" s="10"/>
      <c r="WHS86"/>
      <c r="WHT86" s="10"/>
      <c r="WHU86"/>
      <c r="WHV86"/>
      <c r="WHW86"/>
      <c r="WHX86" s="14"/>
      <c r="WHY86" s="10"/>
      <c r="WHZ86"/>
      <c r="WIA86" s="10"/>
      <c r="WIB86"/>
      <c r="WIC86"/>
      <c r="WID86"/>
      <c r="WIE86" s="14"/>
      <c r="WIF86" s="10"/>
      <c r="WIG86"/>
      <c r="WIH86" s="10"/>
      <c r="WII86"/>
      <c r="WIJ86"/>
      <c r="WIK86"/>
      <c r="WIL86" s="14"/>
      <c r="WIM86" s="10"/>
      <c r="WIN86"/>
      <c r="WIO86" s="10"/>
      <c r="WIP86"/>
      <c r="WIQ86"/>
      <c r="WIR86"/>
      <c r="WIS86" s="14"/>
      <c r="WIT86" s="10"/>
      <c r="WIU86"/>
      <c r="WIV86" s="10"/>
      <c r="WIW86"/>
      <c r="WIX86"/>
      <c r="WIY86"/>
      <c r="WIZ86" s="14"/>
      <c r="WJA86" s="10"/>
      <c r="WJB86"/>
      <c r="WJC86" s="10"/>
      <c r="WJD86"/>
      <c r="WJE86"/>
      <c r="WJF86"/>
      <c r="WJG86" s="14"/>
      <c r="WJH86" s="10"/>
      <c r="WJI86"/>
      <c r="WJJ86" s="10"/>
      <c r="WJK86"/>
      <c r="WJL86"/>
      <c r="WJM86"/>
      <c r="WJN86" s="14"/>
      <c r="WJO86" s="10"/>
      <c r="WJP86"/>
      <c r="WJQ86" s="10"/>
      <c r="WJR86"/>
      <c r="WJS86"/>
      <c r="WJT86"/>
      <c r="WJU86" s="14"/>
      <c r="WJV86" s="10"/>
      <c r="WJW86"/>
      <c r="WJX86" s="10"/>
      <c r="WJY86"/>
      <c r="WJZ86"/>
      <c r="WKA86"/>
      <c r="WKB86" s="14"/>
      <c r="WKC86" s="10"/>
      <c r="WKD86"/>
      <c r="WKE86" s="10"/>
      <c r="WKF86"/>
      <c r="WKG86"/>
      <c r="WKH86"/>
      <c r="WKI86" s="14"/>
      <c r="WKJ86" s="10"/>
      <c r="WKK86"/>
      <c r="WKL86" s="10"/>
      <c r="WKM86"/>
      <c r="WKN86"/>
      <c r="WKO86"/>
      <c r="WKP86" s="14"/>
      <c r="WKQ86" s="10"/>
      <c r="WKR86"/>
      <c r="WKS86" s="10"/>
      <c r="WKT86"/>
      <c r="WKU86"/>
      <c r="WKV86"/>
      <c r="WKW86" s="14"/>
      <c r="WKX86" s="10"/>
      <c r="WKY86"/>
      <c r="WKZ86" s="10"/>
      <c r="WLA86"/>
      <c r="WLB86"/>
      <c r="WLC86"/>
      <c r="WLD86" s="14"/>
      <c r="WLE86" s="10"/>
      <c r="WLF86"/>
      <c r="WLG86" s="10"/>
      <c r="WLH86"/>
      <c r="WLI86"/>
      <c r="WLJ86"/>
      <c r="WLK86" s="14"/>
      <c r="WLL86" s="10"/>
      <c r="WLM86"/>
      <c r="WLN86" s="10"/>
      <c r="WLO86"/>
      <c r="WLP86"/>
      <c r="WLQ86"/>
      <c r="WLR86" s="14"/>
      <c r="WLS86" s="10"/>
      <c r="WLT86"/>
      <c r="WLU86" s="10"/>
      <c r="WLV86"/>
      <c r="WLW86"/>
      <c r="WLX86"/>
      <c r="WLY86" s="14"/>
      <c r="WLZ86" s="26"/>
      <c r="WMA86"/>
      <c r="WMB86" s="10"/>
      <c r="WMC86"/>
      <c r="WMD86"/>
      <c r="WME86"/>
      <c r="WMF86" s="14"/>
      <c r="WMG86" s="26"/>
      <c r="WMH86"/>
      <c r="WMI86" s="10"/>
      <c r="WMJ86"/>
      <c r="WMK86"/>
      <c r="WML86"/>
      <c r="WMM86" s="39"/>
      <c r="WMN86" s="81"/>
      <c r="WMO86" s="10"/>
      <c r="WMP86" s="10"/>
      <c r="WMQ86" s="14"/>
      <c r="WMR86" s="14"/>
      <c r="WMS86"/>
      <c r="WMT86" s="10"/>
      <c r="WMU86"/>
      <c r="WMV86" s="10"/>
      <c r="WMW86" s="6"/>
      <c r="WMX86"/>
      <c r="WMY86"/>
      <c r="WMZ86" s="14"/>
      <c r="WNA86" s="10"/>
      <c r="WNB86"/>
      <c r="WNC86" s="10"/>
      <c r="WND86"/>
      <c r="WNE86"/>
      <c r="WNF86"/>
      <c r="WNG86" s="14"/>
      <c r="WNH86" s="10"/>
      <c r="WNI86"/>
      <c r="WNJ86" s="10"/>
      <c r="WNK86"/>
      <c r="WNL86"/>
      <c r="WNM86"/>
      <c r="WNN86" s="14"/>
      <c r="WNO86" s="10"/>
      <c r="WNP86"/>
      <c r="WNQ86" s="10"/>
      <c r="WNR86"/>
      <c r="WNS86"/>
      <c r="WNT86"/>
      <c r="WNU86" s="14"/>
      <c r="WNV86" s="10"/>
      <c r="WNW86"/>
      <c r="WNX86" s="10"/>
      <c r="WNY86"/>
      <c r="WNZ86"/>
      <c r="WOA86"/>
      <c r="WOB86" s="14"/>
      <c r="WOC86" s="10"/>
      <c r="WOD86"/>
      <c r="WOE86" s="10"/>
      <c r="WOF86"/>
      <c r="WOG86"/>
      <c r="WOH86"/>
      <c r="WOI86" s="14"/>
      <c r="WOJ86" s="10"/>
      <c r="WOK86"/>
      <c r="WOL86" s="10"/>
      <c r="WOM86"/>
      <c r="WON86"/>
      <c r="WOO86"/>
      <c r="WOP86" s="14"/>
      <c r="WOQ86" s="10"/>
      <c r="WOR86"/>
      <c r="WOS86" s="10"/>
      <c r="WOT86"/>
      <c r="WOU86"/>
      <c r="WOV86"/>
      <c r="WOW86" s="14"/>
      <c r="WOX86" s="10"/>
      <c r="WOY86"/>
      <c r="WOZ86" s="10"/>
      <c r="WPA86"/>
      <c r="WPB86"/>
      <c r="WPC86"/>
      <c r="WPD86" s="14"/>
      <c r="WPE86" s="10"/>
      <c r="WPF86"/>
      <c r="WPG86" s="10"/>
      <c r="WPH86"/>
      <c r="WPI86"/>
      <c r="WPJ86"/>
      <c r="WPK86" s="14"/>
      <c r="WPL86" s="10"/>
      <c r="WPM86"/>
      <c r="WPN86" s="10"/>
      <c r="WPO86"/>
      <c r="WPP86"/>
      <c r="WPQ86"/>
      <c r="WPR86" s="14"/>
      <c r="WPS86" s="10"/>
      <c r="WPT86"/>
      <c r="WPU86" s="10"/>
      <c r="WPV86"/>
      <c r="WPW86"/>
      <c r="WPX86"/>
      <c r="WPY86" s="14"/>
      <c r="WPZ86" s="10"/>
      <c r="WQA86"/>
      <c r="WQB86" s="10"/>
      <c r="WQC86"/>
      <c r="WQD86"/>
      <c r="WQE86"/>
      <c r="WQF86" s="14"/>
      <c r="WQG86" s="10"/>
      <c r="WQH86"/>
      <c r="WQI86" s="10"/>
      <c r="WQJ86"/>
      <c r="WQK86"/>
      <c r="WQL86"/>
      <c r="WQM86" s="14"/>
      <c r="WQN86" s="10"/>
      <c r="WQO86"/>
      <c r="WQP86" s="10"/>
      <c r="WQQ86"/>
      <c r="WQR86"/>
      <c r="WQS86"/>
      <c r="WQT86" s="14"/>
      <c r="WQU86" s="10"/>
      <c r="WQV86"/>
      <c r="WQW86" s="10"/>
      <c r="WQX86"/>
      <c r="WQY86"/>
      <c r="WQZ86"/>
      <c r="WRA86" s="14"/>
      <c r="WRB86" s="10"/>
      <c r="WRC86"/>
      <c r="WRD86" s="10"/>
      <c r="WRE86"/>
      <c r="WRF86"/>
      <c r="WRG86"/>
      <c r="WRH86" s="14"/>
      <c r="WRI86" s="10"/>
      <c r="WRJ86"/>
      <c r="WRK86" s="10"/>
      <c r="WRL86"/>
      <c r="WRM86"/>
      <c r="WRN86"/>
      <c r="WRO86" s="14"/>
      <c r="WRP86" s="10"/>
      <c r="WRQ86"/>
      <c r="WRR86" s="10"/>
      <c r="WRS86"/>
      <c r="WRT86"/>
      <c r="WRU86"/>
      <c r="WRV86" s="14"/>
      <c r="WRW86" s="10"/>
      <c r="WRX86"/>
      <c r="WRY86" s="10"/>
      <c r="WRZ86"/>
      <c r="WSA86"/>
      <c r="WSB86"/>
      <c r="WSC86" s="14"/>
      <c r="WSD86" s="10"/>
      <c r="WSE86"/>
      <c r="WSF86" s="10"/>
      <c r="WSG86"/>
      <c r="WSH86"/>
      <c r="WSI86"/>
      <c r="WSJ86" s="14"/>
      <c r="WSK86" s="10"/>
      <c r="WSL86"/>
      <c r="WSM86" s="10"/>
      <c r="WSN86"/>
      <c r="WSO86"/>
      <c r="WSP86"/>
      <c r="WSQ86" s="14"/>
      <c r="WSR86" s="10"/>
      <c r="WSS86"/>
      <c r="WST86" s="10"/>
      <c r="WSU86"/>
      <c r="WSV86"/>
      <c r="WSW86"/>
      <c r="WSX86" s="14"/>
      <c r="WSY86" s="10"/>
      <c r="WSZ86"/>
      <c r="WTA86" s="10"/>
      <c r="WTB86"/>
      <c r="WTC86"/>
      <c r="WTD86"/>
      <c r="WTE86" s="14"/>
      <c r="WTF86" s="10"/>
      <c r="WTG86"/>
      <c r="WTH86" s="10"/>
      <c r="WTI86"/>
      <c r="WTJ86"/>
      <c r="WTK86"/>
      <c r="WTL86" s="14"/>
      <c r="WTM86" s="10"/>
      <c r="WTN86"/>
      <c r="WTO86" s="10"/>
      <c r="WTP86"/>
      <c r="WTQ86"/>
      <c r="WTR86"/>
      <c r="WTS86" s="14"/>
      <c r="WTT86" s="10"/>
      <c r="WTU86"/>
      <c r="WTV86" s="10"/>
      <c r="WTW86"/>
      <c r="WTX86"/>
      <c r="WTY86"/>
      <c r="WTZ86" s="14"/>
      <c r="WUA86" s="10"/>
      <c r="WUB86"/>
      <c r="WUC86" s="10"/>
      <c r="WUD86"/>
      <c r="WUE86"/>
      <c r="WUF86"/>
      <c r="WUG86" s="14"/>
      <c r="WUH86" s="10"/>
      <c r="WUI86"/>
      <c r="WUJ86" s="10"/>
      <c r="WUK86"/>
      <c r="WUL86"/>
      <c r="WUM86"/>
      <c r="WUN86" s="14"/>
      <c r="WUO86" s="10"/>
      <c r="WUP86"/>
      <c r="WUQ86" s="10"/>
      <c r="WUR86"/>
      <c r="WUS86"/>
      <c r="WUT86"/>
      <c r="WUU86" s="14"/>
      <c r="WUV86" s="10"/>
      <c r="WUW86"/>
      <c r="WUX86" s="10"/>
      <c r="WUY86"/>
      <c r="WUZ86"/>
      <c r="WVA86"/>
      <c r="WVB86" s="14"/>
      <c r="WVC86" s="26"/>
      <c r="WVD86"/>
      <c r="WVE86" s="10"/>
      <c r="WVF86"/>
      <c r="WVG86"/>
      <c r="WVH86"/>
      <c r="WVI86" s="14"/>
      <c r="WVJ86" s="26"/>
      <c r="WVK86"/>
      <c r="WVL86" s="10"/>
      <c r="WVM86"/>
      <c r="WVN86"/>
      <c r="WVO86"/>
      <c r="WVP86" s="39"/>
      <c r="WVQ86" s="81"/>
      <c r="WVR86" s="10"/>
      <c r="WVS86" s="10"/>
      <c r="WVT86" s="14"/>
      <c r="WVU86" s="14"/>
      <c r="WVV86"/>
      <c r="WVW86" s="10"/>
      <c r="WVX86"/>
      <c r="WVY86" s="10"/>
      <c r="WVZ86" s="6"/>
      <c r="WWA86"/>
      <c r="WWB86"/>
      <c r="WWC86" s="14"/>
      <c r="WWD86" s="10"/>
      <c r="WWE86"/>
      <c r="WWF86" s="10"/>
      <c r="WWG86"/>
      <c r="WWH86"/>
      <c r="WWI86"/>
      <c r="WWJ86" s="14"/>
      <c r="WWK86" s="10"/>
      <c r="WWL86"/>
      <c r="WWM86" s="10"/>
      <c r="WWN86"/>
      <c r="WWO86"/>
      <c r="WWP86"/>
      <c r="WWQ86" s="14"/>
      <c r="WWR86" s="10"/>
      <c r="WWS86"/>
      <c r="WWT86" s="10"/>
      <c r="WWU86"/>
      <c r="WWV86"/>
      <c r="WWW86"/>
      <c r="WWX86" s="14"/>
      <c r="WWY86" s="10"/>
      <c r="WWZ86"/>
      <c r="WXA86" s="10"/>
      <c r="WXB86"/>
      <c r="WXC86"/>
      <c r="WXD86"/>
      <c r="WXE86" s="14"/>
      <c r="WXF86" s="10"/>
      <c r="WXG86"/>
      <c r="WXH86" s="10"/>
      <c r="WXI86"/>
      <c r="WXJ86"/>
      <c r="WXK86"/>
      <c r="WXL86" s="14"/>
      <c r="WXM86" s="10"/>
      <c r="WXN86"/>
      <c r="WXO86" s="10"/>
      <c r="WXP86"/>
      <c r="WXQ86"/>
      <c r="WXR86"/>
      <c r="WXS86" s="14"/>
      <c r="WXT86" s="10"/>
      <c r="WXU86"/>
      <c r="WXV86" s="10"/>
      <c r="WXW86"/>
      <c r="WXX86"/>
      <c r="WXY86"/>
      <c r="WXZ86" s="14"/>
      <c r="WYA86" s="10"/>
      <c r="WYB86"/>
      <c r="WYC86" s="10"/>
      <c r="WYD86"/>
      <c r="WYE86"/>
      <c r="WYF86"/>
      <c r="WYG86" s="14"/>
      <c r="WYH86" s="10"/>
      <c r="WYI86"/>
      <c r="WYJ86" s="10"/>
      <c r="WYK86"/>
      <c r="WYL86"/>
      <c r="WYM86"/>
      <c r="WYN86" s="14"/>
      <c r="WYO86" s="10"/>
      <c r="WYP86"/>
      <c r="WYQ86" s="10"/>
      <c r="WYR86"/>
      <c r="WYS86"/>
      <c r="WYT86"/>
      <c r="WYU86" s="14"/>
      <c r="WYV86" s="10"/>
      <c r="WYW86"/>
      <c r="WYX86" s="10"/>
      <c r="WYY86"/>
      <c r="WYZ86"/>
      <c r="WZA86"/>
      <c r="WZB86" s="14"/>
      <c r="WZC86" s="10"/>
      <c r="WZD86"/>
      <c r="WZE86" s="10"/>
      <c r="WZF86"/>
      <c r="WZG86"/>
      <c r="WZH86"/>
      <c r="WZI86" s="14"/>
      <c r="WZJ86" s="10"/>
      <c r="WZK86"/>
      <c r="WZL86" s="10"/>
      <c r="WZM86"/>
      <c r="WZN86"/>
      <c r="WZO86"/>
      <c r="WZP86" s="14"/>
      <c r="WZQ86" s="10"/>
      <c r="WZR86"/>
      <c r="WZS86" s="10"/>
      <c r="WZT86"/>
      <c r="WZU86"/>
      <c r="WZV86"/>
      <c r="WZW86" s="14"/>
      <c r="WZX86" s="10"/>
      <c r="WZY86"/>
      <c r="WZZ86" s="10"/>
      <c r="XAA86"/>
      <c r="XAB86"/>
      <c r="XAC86"/>
      <c r="XAD86" s="14"/>
      <c r="XAE86" s="10"/>
      <c r="XAF86"/>
      <c r="XAG86" s="10"/>
      <c r="XAH86"/>
      <c r="XAI86"/>
      <c r="XAJ86"/>
      <c r="XAK86" s="14"/>
      <c r="XAL86" s="10"/>
      <c r="XAM86"/>
      <c r="XAN86" s="10"/>
      <c r="XAO86"/>
      <c r="XAP86"/>
      <c r="XAQ86"/>
      <c r="XAR86" s="14"/>
      <c r="XAS86" s="10"/>
      <c r="XAT86"/>
      <c r="XAU86" s="10"/>
      <c r="XAV86"/>
      <c r="XAW86"/>
      <c r="XAX86"/>
      <c r="XAY86" s="14"/>
      <c r="XAZ86" s="10"/>
      <c r="XBA86"/>
      <c r="XBB86" s="10"/>
      <c r="XBC86"/>
      <c r="XBD86"/>
      <c r="XBE86"/>
      <c r="XBF86" s="14"/>
      <c r="XBG86" s="10"/>
      <c r="XBH86"/>
      <c r="XBI86" s="10"/>
      <c r="XBJ86"/>
      <c r="XBK86"/>
      <c r="XBL86"/>
      <c r="XBM86" s="14"/>
      <c r="XBN86" s="10"/>
      <c r="XBO86"/>
      <c r="XBP86" s="10"/>
      <c r="XBQ86"/>
      <c r="XBR86"/>
      <c r="XBS86"/>
      <c r="XBT86" s="14"/>
      <c r="XBU86" s="10"/>
      <c r="XBV86"/>
      <c r="XBW86" s="10"/>
      <c r="XBX86"/>
      <c r="XBY86"/>
      <c r="XBZ86"/>
      <c r="XCA86" s="14"/>
      <c r="XCB86" s="10"/>
      <c r="XCC86"/>
      <c r="XCD86" s="10"/>
      <c r="XCE86"/>
      <c r="XCF86"/>
      <c r="XCG86"/>
      <c r="XCH86" s="14"/>
      <c r="XCI86" s="10"/>
      <c r="XCJ86"/>
      <c r="XCK86" s="10"/>
      <c r="XCL86"/>
      <c r="XCM86"/>
      <c r="XCN86"/>
      <c r="XCO86" s="14"/>
      <c r="XCP86" s="10"/>
      <c r="XCQ86"/>
      <c r="XCR86" s="10"/>
      <c r="XCS86"/>
      <c r="XCT86"/>
      <c r="XCU86"/>
      <c r="XCV86" s="14"/>
      <c r="XCW86" s="10"/>
      <c r="XCX86"/>
      <c r="XCY86" s="10"/>
      <c r="XCZ86"/>
      <c r="XDA86"/>
      <c r="XDB86"/>
      <c r="XDC86" s="14"/>
      <c r="XDD86" s="10"/>
      <c r="XDE86"/>
      <c r="XDF86" s="10"/>
      <c r="XDG86"/>
      <c r="XDH86"/>
      <c r="XDI86"/>
      <c r="XDJ86" s="14"/>
      <c r="XDK86" s="10"/>
      <c r="XDL86"/>
      <c r="XDM86" s="10"/>
      <c r="XDN86"/>
      <c r="XDO86"/>
      <c r="XDP86"/>
      <c r="XDQ86" s="14"/>
      <c r="XDR86" s="10"/>
      <c r="XDS86"/>
      <c r="XDT86" s="10"/>
      <c r="XDU86"/>
      <c r="XDV86"/>
      <c r="XDW86"/>
      <c r="XDX86" s="14"/>
      <c r="XDY86" s="10"/>
      <c r="XDZ86"/>
      <c r="XEA86" s="10"/>
      <c r="XEB86"/>
      <c r="XEC86"/>
      <c r="XED86"/>
      <c r="XEE86" s="14"/>
      <c r="XEF86" s="26"/>
      <c r="XEG86"/>
      <c r="XEH86" s="10"/>
      <c r="XEI86"/>
      <c r="XEJ86"/>
      <c r="XEK86"/>
      <c r="XEL86" s="14"/>
      <c r="XEM86" s="26"/>
      <c r="XEN86"/>
      <c r="XEO86" s="10"/>
      <c r="XEP86"/>
      <c r="XEQ86"/>
      <c r="XER86"/>
      <c r="XES86" s="39"/>
      <c r="XET86" s="81"/>
      <c r="XEU86" s="10"/>
      <c r="XEV86" s="10"/>
      <c r="XEW86" s="14"/>
      <c r="XEX86" s="14"/>
      <c r="XEY86"/>
      <c r="XEZ86" s="10"/>
      <c r="XFA86"/>
      <c r="XFB86" s="10"/>
    </row>
    <row r="87" spans="1:16382" ht="12.5" outlineLevel="1" x14ac:dyDescent="0.25">
      <c r="A87" s="404"/>
      <c r="B87" s="405"/>
      <c r="C87" s="125" t="s">
        <v>44</v>
      </c>
      <c r="D87" s="126" t="s">
        <v>0</v>
      </c>
      <c r="E87" s="116" t="s">
        <v>44</v>
      </c>
      <c r="F87" s="5" t="str">
        <f>IF(C87="x","4",IF(C87&gt;E87,"1",IF(C87&lt;E87,"2",IF(C87=E87,"0",))))</f>
        <v>4</v>
      </c>
      <c r="G87" s="21"/>
      <c r="H87" s="4"/>
      <c r="I87" s="108"/>
      <c r="J87" s="52" t="s">
        <v>0</v>
      </c>
      <c r="K87" s="110"/>
      <c r="L87" s="53" t="b">
        <f>IF(AND(I87=$C87,K87=$E87),1)</f>
        <v>0</v>
      </c>
      <c r="M87" s="54" t="str">
        <f>IF(I87&gt;K87,"1",IF(I87&lt;K87,"2",IF(I87=K87,"0")))</f>
        <v>0</v>
      </c>
      <c r="N87" s="170" t="str">
        <f>IF(I87="x","0",IF(L87=1,"3,5",IF(M87=$F87,"1,5","0")))</f>
        <v>0</v>
      </c>
      <c r="O87" s="45" t="str">
        <f>IF(N87="x","0",IF(N87="1","0",IF(N87="0","0","1")))</f>
        <v>0</v>
      </c>
      <c r="P87" s="107"/>
      <c r="Q87" s="66"/>
      <c r="R87" s="112"/>
      <c r="S87" s="66" t="b">
        <f>IF(AND(P87=$C87,R87=$E87),1)</f>
        <v>0</v>
      </c>
      <c r="T87" s="66" t="str">
        <f>IF(P87&gt;R87,"1",IF(P87&lt;R87,"2",IF(P87=R87,"0")))</f>
        <v>0</v>
      </c>
      <c r="U87" s="67" t="str">
        <f>IF(P87="x","0",IF(S87=1,"3,5",IF(T87=$F87,"1,5","0")))</f>
        <v>0</v>
      </c>
      <c r="V87" s="45" t="str">
        <f>IF(U87="x","0",IF(U87="1","0",IF(U87="0","0","1")))</f>
        <v>0</v>
      </c>
      <c r="W87" s="108"/>
      <c r="X87" s="52" t="s">
        <v>0</v>
      </c>
      <c r="Y87" s="110"/>
      <c r="Z87" s="53" t="b">
        <f>IF(AND(W87=$C87,Y87=$E87),1)</f>
        <v>0</v>
      </c>
      <c r="AA87" s="54" t="str">
        <f>IF(W87&gt;Y87,"1",IF(W87&lt;Y87,"2",IF(W87=Y87,"0")))</f>
        <v>0</v>
      </c>
      <c r="AB87" s="170" t="str">
        <f>IF(W87="x","0",IF(Z87=1,"3,5",IF(AA87=$F87,"1,5","0")))</f>
        <v>0</v>
      </c>
      <c r="AC87" s="45" t="str">
        <f>IF(AB87="x","0",IF(AB87="1","0",IF(AB87="0","0","1")))</f>
        <v>0</v>
      </c>
      <c r="AD87" s="107"/>
      <c r="AE87" s="66"/>
      <c r="AF87" s="112"/>
      <c r="AG87" s="66" t="b">
        <f>IF(AND(AD87=$C87,AF87=$E87),1)</f>
        <v>0</v>
      </c>
      <c r="AH87" s="66" t="str">
        <f>IF(AD87&gt;AF87,"1",IF(AD87&lt;AF87,"2",IF(AD87=AF87,"0")))</f>
        <v>0</v>
      </c>
      <c r="AI87" s="67" t="str">
        <f>IF(AD87="x","0",IF(AG87=1,"3,5",IF(AH87=$F87,"1,5","0")))</f>
        <v>0</v>
      </c>
      <c r="AJ87" s="45" t="str">
        <f>IF(AI87="x","0",IF(AI87="1","0",IF(AI87="0","0","1")))</f>
        <v>0</v>
      </c>
      <c r="AK87" s="108"/>
      <c r="AL87" s="52" t="s">
        <v>0</v>
      </c>
      <c r="AM87" s="110"/>
      <c r="AN87" s="53" t="b">
        <f>IF(AND(AK87=$C87,AM87=$E87),1)</f>
        <v>0</v>
      </c>
      <c r="AO87" s="54" t="str">
        <f>IF(AK87&gt;AM87,"1",IF(AK87&lt;AM87,"2",IF(AK87=AM87,"0")))</f>
        <v>0</v>
      </c>
      <c r="AP87" s="199" t="str">
        <f>IF(AK87="x","0",IF(AN87=1,"3,5",IF(AO87=$F87,"1,5","0")))</f>
        <v>0</v>
      </c>
      <c r="AQ87" s="45" t="str">
        <f>IF(AP87="x","0",IF(AP87="1","0",IF(AP87="0","0","1")))</f>
        <v>0</v>
      </c>
      <c r="AR87" s="107"/>
      <c r="AS87" s="66"/>
      <c r="AT87" s="112"/>
      <c r="AU87" s="129" t="b">
        <f>IF(AND(AR87=$C87,AT87=$E87),1)</f>
        <v>0</v>
      </c>
      <c r="AV87" s="129" t="str">
        <f>IF(AR87&gt;AT87,"1",IF(AR87&lt;AT87,"2",IF(AR87=AT87,"0")))</f>
        <v>0</v>
      </c>
      <c r="AW87" s="70" t="str">
        <f>IF(AR87="x","0",IF(AU87=1,"3,5",IF(AV87=$F87,"1,5","0")))</f>
        <v>0</v>
      </c>
      <c r="AX87" s="45" t="str">
        <f>IF(AW87="x","0",IF(AW87="1","0",IF(AW87="0","0","1")))</f>
        <v>0</v>
      </c>
      <c r="AY87" s="108"/>
      <c r="AZ87" s="52" t="s">
        <v>0</v>
      </c>
      <c r="BA87" s="110"/>
      <c r="BB87" s="129" t="b">
        <f>IF(AND(AY87=$C87,BA87=$E87),1)</f>
        <v>0</v>
      </c>
      <c r="BC87" s="54" t="str">
        <f>IF(AY87&gt;BA87,"1",IF(AY87&lt;BA87,"2",IF(AY87=BA87,"0")))</f>
        <v>0</v>
      </c>
      <c r="BD87" s="170" t="str">
        <f>IF(AY87="x","0",IF(BB87=1,"3,5",IF(BC87=$F87,"1,5","0")))</f>
        <v>0</v>
      </c>
      <c r="BE87" s="45" t="str">
        <f>IF(BD87="x","0",IF(BD87="1","0",IF(BD87="0","0","1")))</f>
        <v>0</v>
      </c>
      <c r="BF87" s="107"/>
      <c r="BG87" s="66"/>
      <c r="BH87" s="112"/>
      <c r="BI87" s="129" t="b">
        <f>IF(AND(BF87=$C87,BH87=$E87),1)</f>
        <v>0</v>
      </c>
      <c r="BJ87" s="66" t="str">
        <f>IF(BF87&gt;BH87,"1",IF(BF87&lt;BH87,"2",IF(BF87=BH87,"0")))</f>
        <v>0</v>
      </c>
      <c r="BK87" s="70" t="str">
        <f>IF(BF87="x","0",IF(BI87=1,"3,5",IF(BJ87=$F87,"1,5","0")))</f>
        <v>0</v>
      </c>
      <c r="BL87" s="45" t="str">
        <f>IF(BK87="x","0",IF(BK87="1","0",IF(BK87="0","0","1")))</f>
        <v>0</v>
      </c>
      <c r="BM87" s="108"/>
      <c r="BN87" s="52" t="s">
        <v>0</v>
      </c>
      <c r="BO87" s="110"/>
      <c r="BP87" s="129" t="b">
        <f>IF(AND(BM87=$C87,BO87=$E87),1)</f>
        <v>0</v>
      </c>
      <c r="BQ87" s="131" t="str">
        <f>IF(BM87&gt;BO87,"1",IF(BM87&lt;BO87,"2",IF(BM87=BO87,"0")))</f>
        <v>0</v>
      </c>
      <c r="BR87" s="170" t="str">
        <f>IF(BM87="x","0",IF(BP87=1,"3,5",IF(BQ87=$F87,"1,5","0")))</f>
        <v>0</v>
      </c>
      <c r="BS87" s="45" t="str">
        <f>IF(BR87="x","0",IF(BR87="1","0",IF(BR87="0","0","1")))</f>
        <v>0</v>
      </c>
      <c r="BT87" s="107"/>
      <c r="BU87" s="66"/>
      <c r="BV87" s="112"/>
      <c r="BW87" s="129" t="b">
        <f>IF(AND(BT87=$C87,BV87=$E87),1)</f>
        <v>0</v>
      </c>
      <c r="BX87" s="66" t="str">
        <f>IF(BT87&gt;BV87,"1",IF(BT87&lt;BV87,"2",IF(BT87=BV87,"0")))</f>
        <v>0</v>
      </c>
      <c r="BY87" s="70" t="str">
        <f>IF(BT87="x","0",IF(BW87=1,"3,5",IF(BX87=$F87,"1,5","0")))</f>
        <v>0</v>
      </c>
      <c r="BZ87" s="45" t="str">
        <f>IF(BY87="x","0",IF(BY87="1","0",IF(BY87="0","0","1")))</f>
        <v>0</v>
      </c>
      <c r="CA87" s="108"/>
      <c r="CB87" s="52" t="s">
        <v>0</v>
      </c>
      <c r="CC87" s="110"/>
      <c r="CD87" s="129" t="b">
        <f>IF(AND(CA87=$C87,CC87=$E87),1)</f>
        <v>0</v>
      </c>
      <c r="CE87" s="54" t="str">
        <f>IF(CA87&gt;CC87,"1",IF(CA87&lt;CC87,"2",IF(CA87=CC87,"0")))</f>
        <v>0</v>
      </c>
      <c r="CF87" s="55" t="str">
        <f>IF(CA87="x","0",IF(CD87=1,"3,5",IF(CE87=$F87,"1,5","0")))</f>
        <v>0</v>
      </c>
      <c r="CG87" s="45" t="str">
        <f>IF(CF87="x","0",IF(CF87="1","0",IF(CF87="0","0","1")))</f>
        <v>0</v>
      </c>
      <c r="CH87" s="107"/>
      <c r="CI87" s="66"/>
      <c r="CJ87" s="112"/>
      <c r="CK87" s="129" t="b">
        <f>IF(AND(CH87=$C87,CJ87=$E87),1)</f>
        <v>0</v>
      </c>
      <c r="CL87" s="66" t="str">
        <f>IF(CH87&gt;CJ87,"1",IF(CH87&lt;CJ87,"2",IF(CH87=CJ87,"0")))</f>
        <v>0</v>
      </c>
      <c r="CM87" s="201" t="str">
        <f>IF(CH87="x","0",IF(CK87=1,"3,5",IF(CL87=$F87,"1,5","0")))</f>
        <v>0</v>
      </c>
      <c r="CN87" s="45" t="str">
        <f>IF(CM87="x","0",IF(CM87="1","0",IF(CM87="0","0","1")))</f>
        <v>0</v>
      </c>
      <c r="CO87" s="108"/>
      <c r="CP87" s="52" t="s">
        <v>0</v>
      </c>
      <c r="CQ87" s="110"/>
      <c r="CR87" s="129" t="b">
        <f>IF(AND(CO87=$C87,CQ87=$E87),1)</f>
        <v>0</v>
      </c>
      <c r="CS87" s="54" t="str">
        <f>IF(CO87&gt;CQ87,"1",IF(CO87&lt;CQ87,"2",IF(CO87=CQ87,"0")))</f>
        <v>0</v>
      </c>
      <c r="CT87" s="55" t="str">
        <f>IF(CO87="x","0",IF(CR87=1,"3,5",IF(CS87=$F87,"1,5","0")))</f>
        <v>0</v>
      </c>
      <c r="CU87" s="45" t="str">
        <f>IF(CT87="x","0",IF(CT87="1","0",IF(CT87="0","0","1")))</f>
        <v>0</v>
      </c>
      <c r="CV87" s="107"/>
      <c r="CW87" s="66"/>
      <c r="CX87" s="112"/>
      <c r="CY87" s="129" t="b">
        <f>IF(AND(CV87=$C87,CX87=$E87),1)</f>
        <v>0</v>
      </c>
      <c r="CZ87" s="66" t="str">
        <f>IF(CV87&gt;CX87,"1",IF(CV87&lt;CX87,"2",IF(CV87=CX87,"0")))</f>
        <v>0</v>
      </c>
      <c r="DA87" s="201" t="str">
        <f>IF(CV87="x","0",IF(CY87=1,"3,5",IF(CZ87=$F87,"1,5","0")))</f>
        <v>0</v>
      </c>
      <c r="DB87" s="45" t="str">
        <f>IF(DA87="x","0",IF(DA87="1","0",IF(DA87="0","0","1")))</f>
        <v>0</v>
      </c>
      <c r="DC87" s="108"/>
      <c r="DD87" s="52" t="s">
        <v>0</v>
      </c>
      <c r="DE87" s="110"/>
      <c r="DF87" s="129" t="b">
        <f>IF(AND(DC87=$C87,DE87=$E87),1)</f>
        <v>0</v>
      </c>
      <c r="DG87" s="131" t="str">
        <f>IF(DC87&gt;DE87,"1",IF(DC87&lt;DE87,"2",IF(DC87=DE87,"0")))</f>
        <v>0</v>
      </c>
      <c r="DH87" s="170" t="str">
        <f>IF(DC87="x","0",IF(DF87=1,"3,5",IF(DG87=$F87,"1,6","0")))</f>
        <v>0</v>
      </c>
      <c r="DI87" s="45" t="str">
        <f>IF(DH87="x","0",IF(DH87="1","0",IF(DH87="0","0","1")))</f>
        <v>0</v>
      </c>
      <c r="DJ87" s="107"/>
      <c r="DK87" s="66"/>
      <c r="DL87" s="112"/>
      <c r="DM87" s="129" t="b">
        <f>IF(AND(DJ87=$C87,DL87=$E87),1)</f>
        <v>0</v>
      </c>
      <c r="DN87" s="66" t="str">
        <f>IF(DJ87&gt;DL87,"1",IF(DJ87&lt;DL87,"2",IF(DJ87=DL87,"0")))</f>
        <v>0</v>
      </c>
      <c r="DO87" s="70" t="str">
        <f>IF(DJ87="x","0",IF(DM87=1,"3,5",IF(DN87=$F87,"1,5","0")))</f>
        <v>0</v>
      </c>
      <c r="DP87" s="45" t="str">
        <f>IF(DO87="x","0",IF(DO87="1","0",IF(DO87="0","0","1")))</f>
        <v>0</v>
      </c>
      <c r="DQ87" s="108"/>
      <c r="DR87" s="52" t="s">
        <v>0</v>
      </c>
      <c r="DS87" s="110"/>
      <c r="DT87" s="129" t="b">
        <f>IF(AND(DQ87=$C87,DS87=$E87),1)</f>
        <v>0</v>
      </c>
      <c r="DU87" s="133" t="str">
        <f>IF(DQ87&gt;DS87,"1",IF(DQ87&lt;DS87,"2",IF(DQ87=DS87,"0")))</f>
        <v>0</v>
      </c>
      <c r="DV87" s="200" t="str">
        <f>IF(DQ87="x","0",IF(DT87=1,"3,5",IF(DU87=$F87,"1,5","0")))</f>
        <v>0</v>
      </c>
      <c r="DW87" s="45" t="str">
        <f>IF(DV87="x","0",IF(DV87="1","0",IF(DV87="0","0","1")))</f>
        <v>0</v>
      </c>
      <c r="DX87" s="107"/>
      <c r="DY87" s="66"/>
      <c r="DZ87" s="112"/>
      <c r="EA87" s="129" t="b">
        <f>IF(AND(DX87=$C87,DZ87=$E87),1)</f>
        <v>0</v>
      </c>
      <c r="EB87" s="66" t="str">
        <f>IF(DX87&gt;DZ87,"1",IF(DX87&lt;DZ87,"2",IF(DX87=DZ87,"0")))</f>
        <v>0</v>
      </c>
      <c r="EC87" s="70" t="str">
        <f>IF(DX87="x","0",IF(EA87=1,"3,5",IF(EB87=$F87,"1,5","0")))</f>
        <v>0</v>
      </c>
      <c r="ED87" s="45" t="str">
        <f>IF(EC87="x","0",IF(EC87="1","0",IF(EC87="0","0","1")))</f>
        <v>0</v>
      </c>
      <c r="EE87" s="108"/>
      <c r="EF87" s="52" t="s">
        <v>0</v>
      </c>
      <c r="EG87" s="110"/>
      <c r="EH87" s="129" t="b">
        <f>IF(AND(EE87=$C87,EG87=$E87),1)</f>
        <v>0</v>
      </c>
      <c r="EI87" s="131" t="str">
        <f>IF(EE87&gt;EG87,"1",IF(EE87&lt;EG87,"2",IF(EE87=EG87,"0")))</f>
        <v>0</v>
      </c>
      <c r="EJ87" s="170" t="str">
        <f>IF(EE87="x","0",IF(EH87=1,"3,5",IF(EI87=$F87,"1,5","0")))</f>
        <v>0</v>
      </c>
      <c r="EK87" s="45" t="str">
        <f>IF(EJ87="x","0",IF(EJ87="1","0",IF(EJ87="0","0","1")))</f>
        <v>0</v>
      </c>
      <c r="EL87" s="107"/>
      <c r="EM87" s="66"/>
      <c r="EN87" s="112"/>
      <c r="EO87" s="129" t="b">
        <f>IF(AND(EL87=$C87,EN87=$E87),1)</f>
        <v>0</v>
      </c>
      <c r="EP87" s="66" t="str">
        <f>IF(EL87&gt;EN87,"1",IF(EL87&lt;EN87,"2",IF(EL87=EN87,"0")))</f>
        <v>0</v>
      </c>
      <c r="EQ87" s="67" t="str">
        <f>IF(EL87="x","0",IF(EO87=1,"3,5",IF(EP87=$F87,"1,5","0")))</f>
        <v>0</v>
      </c>
      <c r="ER87" s="45" t="str">
        <f>IF(EQ87="x","0",IF(EQ87="1","0",IF(EQ87="0","0","1")))</f>
        <v>0</v>
      </c>
      <c r="ES87" s="108"/>
      <c r="ET87" s="52" t="s">
        <v>0</v>
      </c>
      <c r="EU87" s="110"/>
      <c r="EV87" s="129" t="b">
        <f>IF(AND(ES87=$C87,EU87=$E87),1)</f>
        <v>0</v>
      </c>
      <c r="EW87" s="54" t="str">
        <f>IF(ES87&gt;EU87,"1",IF(ES87&lt;EU87,"2",IF(ES87=EU87,"0")))</f>
        <v>0</v>
      </c>
      <c r="EX87" s="170" t="str">
        <f>IF(ES87="x","0",IF(EV87=1,"3,5",IF(EW87=$F87,"1,5","0")))</f>
        <v>0</v>
      </c>
      <c r="EY87" s="45" t="str">
        <f>IF(EX87="x","0",IF(EX87="1","0",IF(EX87="0","0","1")))</f>
        <v>0</v>
      </c>
      <c r="EZ87" s="107"/>
      <c r="FA87" s="66"/>
      <c r="FB87" s="112"/>
      <c r="FC87" s="66" t="b">
        <f>IF(AND(EZ87=$C87,FB87=$E87),1)</f>
        <v>0</v>
      </c>
      <c r="FD87" s="66" t="str">
        <f>IF(EZ87&gt;FB87,"1",IF(EZ87&lt;FB87,"2",IF(EZ87=FB87,"0")))</f>
        <v>0</v>
      </c>
      <c r="FE87" s="67" t="str">
        <f>IF(EZ87="x","0",IF(FC87=1,"3,5",IF(FD87=$F87,"1,5","0")))</f>
        <v>0</v>
      </c>
      <c r="FF87" s="45" t="str">
        <f>IF(FE87="x","0",IF(FE87="1","0",IF(FE87="0","0","1")))</f>
        <v>0</v>
      </c>
      <c r="FG87" s="108"/>
      <c r="FH87" s="52" t="s">
        <v>0</v>
      </c>
      <c r="FI87" s="110"/>
      <c r="FJ87" s="234" t="b">
        <f>IF(AND(FG87=$C87,FI87=$E87),1)</f>
        <v>0</v>
      </c>
      <c r="FK87" s="54" t="str">
        <f>IF(FG87&gt;FI87,"1",IF(FG87&lt;FI87,"2",IF(FG87=FI87,"0")))</f>
        <v>0</v>
      </c>
      <c r="FL87" s="170" t="str">
        <f>IF(FG87="x","0",IF(FJ87=1,"3,5",IF(FK87=$F87,"1,5","0")))</f>
        <v>0</v>
      </c>
      <c r="FM87" s="45" t="str">
        <f>IF(FL87="x","0",IF(FL87="1","0",IF(FL87="0","0","1")))</f>
        <v>0</v>
      </c>
      <c r="FN87" s="107"/>
      <c r="FO87" s="66"/>
      <c r="FP87" s="112"/>
      <c r="FQ87" s="129" t="b">
        <f>IF(AND(FN87=$C87,FP87=$E87),1)</f>
        <v>0</v>
      </c>
      <c r="FR87" s="66" t="str">
        <f>IF(FN87&gt;FP87,"1",IF(FN87&lt;FP87,"2",IF(FN87=FP87,"0")))</f>
        <v>0</v>
      </c>
      <c r="FS87" s="70" t="str">
        <f>IF(FN87="x","0",IF(FQ87=1,"3,5",IF(FR87=$F87,"1,5","0")))</f>
        <v>0</v>
      </c>
      <c r="FT87" s="45" t="str">
        <f>IF(FS87="x","0",IF(FS87="1","0",IF(FS87="0","0","1")))</f>
        <v>0</v>
      </c>
      <c r="FU87" s="108"/>
      <c r="FV87" s="52" t="s">
        <v>0</v>
      </c>
      <c r="FW87" s="110"/>
      <c r="FX87" s="129" t="b">
        <f>IF(AND(FU87=$C87,FW87=$E87),1)</f>
        <v>0</v>
      </c>
      <c r="FY87" s="54" t="str">
        <f>IF(FU87&gt;FW87,"1",IF(FU87&lt;FW87,"2",IF(FU87=FW87,"0")))</f>
        <v>0</v>
      </c>
      <c r="FZ87" s="170" t="str">
        <f>IF(FU87="x","0",IF(FX87=1,"3,5",IF(FY87=$F87,"1,5","0")))</f>
        <v>0</v>
      </c>
      <c r="GA87" s="45" t="str">
        <f>IF(FZ87="x","0",IF(FZ87="1","0",IF(FZ87="0","0","1")))</f>
        <v>0</v>
      </c>
      <c r="GB87" s="107"/>
      <c r="GC87" s="66"/>
      <c r="GD87" s="112"/>
      <c r="GE87" s="129" t="b">
        <f>IF(AND(GB87=$C87,GD87=$E87),1)</f>
        <v>0</v>
      </c>
      <c r="GF87" s="66" t="str">
        <f>IF(GB87&gt;GD87,"1",IF(GB87&lt;GD87,"2",IF(GB87=GD87,"0")))</f>
        <v>0</v>
      </c>
      <c r="GG87" s="70" t="str">
        <f>IF(GB87="x","0",IF(GE87=1,"3,5",IF(GF87=$F87,"1,5","0")))</f>
        <v>0</v>
      </c>
      <c r="GH87" s="45" t="str">
        <f>IF(GG87="x","0",IF(GG87="1","0",IF(GG87="0","0","1")))</f>
        <v>0</v>
      </c>
      <c r="GI87" s="108"/>
      <c r="GJ87" s="52" t="s">
        <v>0</v>
      </c>
      <c r="GK87" s="110"/>
      <c r="GL87" s="234" t="b">
        <f>IF(AND(GI87=$C87,GK87=$E87),1)</f>
        <v>0</v>
      </c>
      <c r="GM87" s="54" t="str">
        <f>IF(GI87&gt;GK87,"1",IF(GI87&lt;GK87,"2",IF(GI87=GK87,"0")))</f>
        <v>0</v>
      </c>
      <c r="GN87" s="170" t="str">
        <f>IF(GI87="x","0",IF(GL87=1,"3,5",IF(GM87=$F87,"1,5","0")))</f>
        <v>0</v>
      </c>
      <c r="GO87" s="45" t="str">
        <f>IF(GN87="x","0",IF(GN87="1","0",IF(GN87="0","0","1")))</f>
        <v>0</v>
      </c>
      <c r="GP87" s="107"/>
      <c r="GQ87" s="66"/>
      <c r="GR87" s="112"/>
      <c r="GS87" s="129" t="b">
        <f>IF(AND(GP87=$C87,GR87=$E87),1)</f>
        <v>0</v>
      </c>
      <c r="GT87" s="66" t="str">
        <f>IF(GP87&gt;GR87,"1",IF(GP87&lt;GR87,"2",IF(GP87=GR87,"0")))</f>
        <v>0</v>
      </c>
      <c r="GU87" s="67" t="str">
        <f>IF(GP87="x","0",IF(GS87=1,"3,5",IF(GT87=$F87,"1,5","0")))</f>
        <v>0</v>
      </c>
      <c r="GV87" s="45" t="str">
        <f>IF(GU87="x","0",IF(GU87="1","0",IF(GU87="0","0","1")))</f>
        <v>0</v>
      </c>
      <c r="GW87" s="108"/>
      <c r="GX87" s="52" t="s">
        <v>0</v>
      </c>
      <c r="GY87" s="110"/>
      <c r="GZ87" s="129" t="b">
        <f>IF(AND(GW87=$C87,GY87=$E87),1)</f>
        <v>0</v>
      </c>
      <c r="HA87" s="54" t="str">
        <f>IF(GW87&gt;GY87,"1",IF(GW87&lt;GY87,"2",IF(GW87=GY87,"0")))</f>
        <v>0</v>
      </c>
      <c r="HB87" s="170" t="str">
        <f>IF(GW87="x","0",IF(GZ87=1,"3,5",IF(HA87=$F87,"1,5","0")))</f>
        <v>0</v>
      </c>
      <c r="HC87" s="45" t="str">
        <f>IF(HB87="x","0",IF(HB87="1","0",IF(HB87="0","0","1")))</f>
        <v>0</v>
      </c>
      <c r="HD87" s="107"/>
      <c r="HE87" s="66"/>
      <c r="HF87" s="112"/>
      <c r="HG87" s="129" t="b">
        <f>IF(AND(HD87=$C87,HF87=$E87),1)</f>
        <v>0</v>
      </c>
      <c r="HH87" s="66" t="str">
        <f>IF(HD87&gt;HF87,"1",IF(HD87&lt;HF87,"2",IF(HD87=HF87,"0")))</f>
        <v>0</v>
      </c>
      <c r="HI87" s="201" t="str">
        <f>IF(HD87="x","0",IF(HG87=1,"3,5",IF(HH87=$F87,"1,5","0")))</f>
        <v>0</v>
      </c>
      <c r="HJ87" s="45" t="str">
        <f>IF(HI87="x","0",IF(HI87="1","0",IF(HI87="0","0","1")))</f>
        <v>0</v>
      </c>
      <c r="HK87" s="108"/>
      <c r="HL87" s="52" t="s">
        <v>0</v>
      </c>
      <c r="HM87" s="110"/>
      <c r="HN87" s="129" t="b">
        <f>IF(AND(HK87=$C87,HM87=$E87),1)</f>
        <v>0</v>
      </c>
      <c r="HO87" s="54" t="str">
        <f>IF(HK87&gt;HM87,"1",IF(HK87&lt;HM87,"2",IF(HK87=HM87,"0")))</f>
        <v>0</v>
      </c>
      <c r="HP87" s="170" t="str">
        <f>IF(HK87="x","0",IF(HN87=1,"3,5",IF(HO87=$F87,"1,5","0")))</f>
        <v>0</v>
      </c>
      <c r="HQ87" s="45" t="str">
        <f>IF(HP87="x","0",IF(HP87="1","0",IF(HP87="0","0","1")))</f>
        <v>0</v>
      </c>
      <c r="HR87" s="107"/>
      <c r="HS87" s="66"/>
      <c r="HT87" s="112"/>
      <c r="HU87" s="129" t="b">
        <f>IF(AND(HR87=$C87,HT87=$E87),1)</f>
        <v>0</v>
      </c>
      <c r="HV87" s="66" t="str">
        <f>IF(HR87&gt;HT87,"1",IF(HR87&lt;HT87,"2",IF(HR87=HT87,"0")))</f>
        <v>0</v>
      </c>
      <c r="HW87" s="70" t="str">
        <f>IF(HR87="x","0",IF(HU87=1,"3,5",IF(HV87=$F87,"1,5","0")))</f>
        <v>0</v>
      </c>
      <c r="HX87" s="45" t="str">
        <f>IF(HW87="x","0",IF(HW87="1","0",IF(HW87="0","0","1")))</f>
        <v>0</v>
      </c>
      <c r="HY87" s="108"/>
      <c r="HZ87" s="52" t="s">
        <v>0</v>
      </c>
      <c r="IA87" s="110"/>
      <c r="IB87" s="129" t="b">
        <f>IF(AND(HY87=$C87,IA87=$E87),1)</f>
        <v>0</v>
      </c>
      <c r="IC87" s="54" t="str">
        <f>IF(HY87&gt;IA87,"1",IF(HY87&lt;IA87,"2",IF(HY87=IA87,"0")))</f>
        <v>0</v>
      </c>
      <c r="ID87" s="170" t="str">
        <f>IF(HY87="x","0",IF(IB87=1,"3,5",IF(IC87=$F87,"1,5","0")))</f>
        <v>0</v>
      </c>
      <c r="IE87" s="45" t="str">
        <f>IF(ID87="x","0",IF(ID87="1","0",IF(ID87="0","0","1")))</f>
        <v>0</v>
      </c>
      <c r="IF87" s="202"/>
      <c r="IG87" s="203"/>
      <c r="IH87" s="204"/>
      <c r="II87" s="66" t="b">
        <f>IF(AND(IF87=$C87,IH87=$E87),1)</f>
        <v>0</v>
      </c>
      <c r="IJ87" s="138" t="str">
        <f>IF(IF87&gt;IH87,"1",IF(IF87&lt;IH87,"2",IF(IF87=IH87,"0")))</f>
        <v>0</v>
      </c>
      <c r="IK87" s="70" t="str">
        <f>IF(IF87="x","0",IF(II87=1,"3,5",IF(IJ87=$F87,"1,5","0")))</f>
        <v>0</v>
      </c>
      <c r="IL87" s="80" t="str">
        <f>IF(IK87="x","0",IF(IK87="1","0",IF(IK87="0","0","1")))</f>
        <v>0</v>
      </c>
      <c r="IM87" s="202"/>
      <c r="IN87" s="203"/>
      <c r="IO87" s="204"/>
      <c r="IP87" s="157" t="b">
        <f>IF(AND(IM87=$C87,IO87=$E87),1)</f>
        <v>0</v>
      </c>
      <c r="IQ87" s="138" t="str">
        <f>IF(IM87&gt;IO87,"1",IF(IM87&lt;IO87,"2",IF(IM87=IO87,"0")))</f>
        <v>0</v>
      </c>
      <c r="IR87" s="70" t="str">
        <f>IF(IM87="x","0",IF(IP87=1,"3,5",IF(IQ87=$F87,"1,5","0")))</f>
        <v>0</v>
      </c>
      <c r="IS87" s="80" t="str">
        <f>IF(IR87="x","0",IF(IR87="1","0",IF(IR87="0","0","1")))</f>
        <v>0</v>
      </c>
      <c r="IT87" s="202"/>
      <c r="IU87" s="203"/>
      <c r="IV87" s="204"/>
      <c r="IW87" s="255" t="b">
        <f>IF(AND(IT87=$C87,IV87=$E87),1)</f>
        <v>0</v>
      </c>
      <c r="IX87" s="138" t="str">
        <f>IF(IT87&gt;IV87,"1",IF(IT87&lt;IV87,"2",IF(IT87=IV87,"0")))</f>
        <v>0</v>
      </c>
      <c r="IY87" s="70" t="str">
        <f>IF(IT87="x","0",IF(IW87=1,"3,5",IF(IX87=$F87,"1,5","0")))</f>
        <v>0</v>
      </c>
      <c r="IZ87" s="45" t="str">
        <f>IF(IY87="x","0",IF(IY87="1","0",IF(IY87="0","0","1")))</f>
        <v>0</v>
      </c>
      <c r="JA87" s="21"/>
      <c r="JB87" s="146">
        <v>13</v>
      </c>
      <c r="JC87" s="141">
        <f>$N92</f>
        <v>0</v>
      </c>
      <c r="JD87" s="141">
        <f>$U92</f>
        <v>0</v>
      </c>
      <c r="JE87" s="141">
        <f>$AB92</f>
        <v>0</v>
      </c>
      <c r="JF87" s="141">
        <f>$AI92</f>
        <v>0</v>
      </c>
      <c r="JG87" s="147">
        <f>$AP92</f>
        <v>0</v>
      </c>
      <c r="JH87" s="147">
        <f>$AW92</f>
        <v>0</v>
      </c>
      <c r="JI87" s="147">
        <f>$BD92</f>
        <v>0</v>
      </c>
      <c r="JJ87" s="147">
        <f>$BK92</f>
        <v>0</v>
      </c>
      <c r="JK87" s="147">
        <f>$BR92</f>
        <v>0</v>
      </c>
      <c r="JL87" s="147">
        <f>$BY92</f>
        <v>0</v>
      </c>
      <c r="JM87" s="147">
        <f>$CF92</f>
        <v>0</v>
      </c>
      <c r="JN87" s="147">
        <f>$CM92</f>
        <v>0</v>
      </c>
      <c r="JO87" s="147">
        <f>$CT92</f>
        <v>0</v>
      </c>
      <c r="JP87" s="147">
        <f>$DA92</f>
        <v>0</v>
      </c>
      <c r="JQ87" s="147">
        <f>$DH92</f>
        <v>0</v>
      </c>
      <c r="JR87" s="147">
        <f>$DO92</f>
        <v>0</v>
      </c>
      <c r="JS87" s="147">
        <f>$DV92</f>
        <v>0</v>
      </c>
      <c r="JT87" s="147">
        <f>$EC92</f>
        <v>0</v>
      </c>
      <c r="JU87" s="147">
        <f>$EJ92</f>
        <v>0</v>
      </c>
      <c r="JV87" s="147">
        <f>$EQ92</f>
        <v>0</v>
      </c>
      <c r="JW87" s="147">
        <f>$EX92</f>
        <v>0</v>
      </c>
      <c r="JX87" s="147">
        <f>$FE92</f>
        <v>0</v>
      </c>
      <c r="JY87" s="147">
        <f>$FL92</f>
        <v>0</v>
      </c>
      <c r="JZ87" s="147">
        <f>$FS92</f>
        <v>0</v>
      </c>
      <c r="KA87" s="147">
        <f>$FZ92</f>
        <v>0</v>
      </c>
      <c r="KB87" s="147">
        <f>$GG92</f>
        <v>0</v>
      </c>
      <c r="KC87" s="147">
        <f>$GN92</f>
        <v>0</v>
      </c>
      <c r="KD87" s="147">
        <f>$GU92</f>
        <v>0</v>
      </c>
      <c r="KE87" s="147">
        <f>$HB92</f>
        <v>0</v>
      </c>
      <c r="KF87" s="147">
        <f>$HI92</f>
        <v>0</v>
      </c>
      <c r="KG87" s="147">
        <f>$HP92</f>
        <v>0</v>
      </c>
      <c r="KH87" s="147">
        <f>$HW92</f>
        <v>0</v>
      </c>
      <c r="KI87" s="147">
        <f>$ID92</f>
        <v>0</v>
      </c>
      <c r="KJ87" s="147">
        <f>$IK92</f>
        <v>0</v>
      </c>
      <c r="KK87" s="222">
        <f>IR92</f>
        <v>0</v>
      </c>
      <c r="KL87" s="222">
        <f>IY92</f>
        <v>0</v>
      </c>
    </row>
    <row r="88" spans="1:16382" ht="13" outlineLevel="1" x14ac:dyDescent="0.25">
      <c r="A88" s="404"/>
      <c r="B88" s="405"/>
      <c r="C88" s="125" t="s">
        <v>44</v>
      </c>
      <c r="D88" s="126" t="s">
        <v>0</v>
      </c>
      <c r="E88" s="116" t="s">
        <v>44</v>
      </c>
      <c r="F88" s="5" t="str">
        <f>IF(C88="x","4",IF(C88&gt;E88,"1",IF(C88&lt;E88,"2",IF(C88=E88,"0",))))</f>
        <v>4</v>
      </c>
      <c r="G88" s="21"/>
      <c r="H88" s="4"/>
      <c r="I88" s="61"/>
      <c r="J88" s="58" t="s">
        <v>0</v>
      </c>
      <c r="K88" s="62"/>
      <c r="L88" s="59" t="b">
        <f>IF(AND(I88=$C$88,K88=$E$88),1)</f>
        <v>0</v>
      </c>
      <c r="M88" s="58" t="str">
        <f>IF(I88&gt;K88,"1",IF(I88&lt;K88,"2",IF(I88=K88,"0")))</f>
        <v>0</v>
      </c>
      <c r="N88" s="55" t="str">
        <f t="shared" ref="N88:N91" si="390">IF(I88="x","0",IF(L88=1,"3",IF(M88=$F88,"1","0")))</f>
        <v>0</v>
      </c>
      <c r="O88" s="5"/>
      <c r="P88" s="73"/>
      <c r="Q88" s="71" t="s">
        <v>0</v>
      </c>
      <c r="R88" s="74"/>
      <c r="S88" s="71" t="b">
        <f>IF(AND(P88=$C$88,R88=$E$88),1)</f>
        <v>0</v>
      </c>
      <c r="T88" s="71" t="str">
        <f>IF(P88&gt;R88,"1",IF(P88&lt;R88,"2",IF(P88=R88,"0")))</f>
        <v>0</v>
      </c>
      <c r="U88" s="72" t="str">
        <f t="shared" ref="U88:U91" si="391">IF(P88="x","0",IF(S88=1,"3",IF(T88=$F88,"1","0")))</f>
        <v>0</v>
      </c>
      <c r="V88" s="5"/>
      <c r="W88" s="61"/>
      <c r="X88" s="58" t="s">
        <v>0</v>
      </c>
      <c r="Y88" s="62"/>
      <c r="Z88" s="59" t="b">
        <f>IF(AND(W88=$C$88,Y88=$E$88),1)</f>
        <v>0</v>
      </c>
      <c r="AA88" s="58" t="str">
        <f>IF(W88&gt;Y88,"1",IF(W88&lt;Y88,"2",IF(W88=Y88,"0")))</f>
        <v>0</v>
      </c>
      <c r="AB88" s="55" t="str">
        <f>IF(W88="x","0",IF(Z88=1,"3",IF(AA88=$F88,"1","0")))</f>
        <v>0</v>
      </c>
      <c r="AC88" s="5"/>
      <c r="AD88" s="73"/>
      <c r="AE88" s="71" t="s">
        <v>0</v>
      </c>
      <c r="AF88" s="74"/>
      <c r="AG88" s="71" t="b">
        <f>IF(AND(AD88=$C$88,AF88=$E$88),1)</f>
        <v>0</v>
      </c>
      <c r="AH88" s="71" t="str">
        <f>IF(AD88&gt;AF88,"1",IF(AD88&lt;AF88,"2",IF(AD88=AF88,"0")))</f>
        <v>0</v>
      </c>
      <c r="AI88" s="72" t="str">
        <f>IF(AD88="x","0",IF(AG88=1,"3",IF(AH88=$F88,"1","0")))</f>
        <v>0</v>
      </c>
      <c r="AJ88" s="5"/>
      <c r="AK88" s="61"/>
      <c r="AL88" s="58" t="s">
        <v>0</v>
      </c>
      <c r="AM88" s="62"/>
      <c r="AN88" s="169" t="b">
        <f>IF(AND(AK88=$C$88,AM88=$E$88),1)</f>
        <v>0</v>
      </c>
      <c r="AO88" s="168" t="str">
        <f>IF(AK88&gt;AM88,"1",IF(AK88&lt;AM88,"2",IF(AK88=AM88,"0")))</f>
        <v>0</v>
      </c>
      <c r="AP88" s="55" t="str">
        <f t="shared" ref="AP88:AP91" si="392">IF(AK88="x","0",IF(AN88=1,"3",IF(AO88=$F88,"1","0")))</f>
        <v>0</v>
      </c>
      <c r="AQ88" s="5"/>
      <c r="AR88" s="73"/>
      <c r="AS88" s="71" t="s">
        <v>0</v>
      </c>
      <c r="AT88" s="74"/>
      <c r="AU88" s="71" t="b">
        <f>IF(AND(AR88=$C$88,AT88=$E$88),1)</f>
        <v>0</v>
      </c>
      <c r="AV88" s="71" t="str">
        <f>IF(AR88&gt;AT88,"1",IF(AR88&lt;AT88,"2",IF(AR88=AT88,"0")))</f>
        <v>0</v>
      </c>
      <c r="AW88" s="72" t="str">
        <f t="shared" ref="AW88:AW91" si="393">IF(AR88="x","0",IF(AU88=1,"3",IF(AV88=$F88,"1","0")))</f>
        <v>0</v>
      </c>
      <c r="AX88" s="5"/>
      <c r="AY88" s="61"/>
      <c r="AZ88" s="58" t="s">
        <v>0</v>
      </c>
      <c r="BA88" s="62"/>
      <c r="BB88" s="59" t="b">
        <f>IF(AND(AY88=$C$88,BA88=$E$88),1)</f>
        <v>0</v>
      </c>
      <c r="BC88" s="58" t="str">
        <f>IF(AY88&gt;BA88,"1",IF(AY88&lt;BA88,"2",IF(AY88=BA88,"0")))</f>
        <v>0</v>
      </c>
      <c r="BD88" s="55" t="str">
        <f>IF(AY88="x","0",IF(BB88=1,"3",IF(BC88=$F88,"1","0")))</f>
        <v>0</v>
      </c>
      <c r="BE88" s="5"/>
      <c r="BF88" s="73"/>
      <c r="BG88" s="71" t="s">
        <v>0</v>
      </c>
      <c r="BH88" s="74"/>
      <c r="BI88" s="71" t="b">
        <f>IF(AND(BF88=$C$88,BH88=$E$88),1)</f>
        <v>0</v>
      </c>
      <c r="BJ88" s="71" t="str">
        <f>IF(BF88&gt;BH88,"1",IF(BF88&lt;BH88,"2",IF(BF88=BH88,"0")))</f>
        <v>0</v>
      </c>
      <c r="BK88" s="72" t="str">
        <f t="shared" ref="BK88:BK91" si="394">IF(BF88="x","0",IF(BI88=1,"3",IF(BJ88=$F88,"1","0")))</f>
        <v>0</v>
      </c>
      <c r="BL88" s="5"/>
      <c r="BM88" s="61"/>
      <c r="BN88" s="58" t="s">
        <v>0</v>
      </c>
      <c r="BO88" s="62"/>
      <c r="BP88" s="59" t="b">
        <f>IF(AND(BM88=$C$88,BO88=$E$88),1)</f>
        <v>0</v>
      </c>
      <c r="BQ88" s="58" t="str">
        <f>IF(BM88&gt;BO88,"1",IF(BM88&lt;BO88,"2",IF(BM88=BO88,"0")))</f>
        <v>0</v>
      </c>
      <c r="BR88" s="55" t="str">
        <f t="shared" ref="BR88:BR91" si="395">IF(BM88="x","0",IF(BP88=1,"3",IF(BQ88=$F88,"1","0")))</f>
        <v>0</v>
      </c>
      <c r="BS88" s="5"/>
      <c r="BT88" s="73"/>
      <c r="BU88" s="71" t="s">
        <v>0</v>
      </c>
      <c r="BV88" s="74"/>
      <c r="BW88" s="71" t="b">
        <f>IF(AND(BT88=$C$88,BV88=$E$88),1)</f>
        <v>0</v>
      </c>
      <c r="BX88" s="71" t="str">
        <f>IF(BT88&gt;BV88,"1",IF(BT88&lt;BV88,"2",IF(BT88=BV88,"0")))</f>
        <v>0</v>
      </c>
      <c r="BY88" s="72" t="str">
        <f t="shared" ref="BY88:BY91" si="396">IF(BT88="x","0",IF(BW88=1,"3",IF(BX88=$F88,"1","0")))</f>
        <v>0</v>
      </c>
      <c r="BZ88" s="5"/>
      <c r="CA88" s="61"/>
      <c r="CB88" s="58" t="s">
        <v>0</v>
      </c>
      <c r="CC88" s="62"/>
      <c r="CD88" s="59" t="b">
        <f>IF(AND(CA88=$C$88,CC88=$E$88),1)</f>
        <v>0</v>
      </c>
      <c r="CE88" s="58" t="str">
        <f>IF(CA88&gt;CC88,"1",IF(CA88&lt;CC88,"2",IF(CA88=CC88,"0")))</f>
        <v>0</v>
      </c>
      <c r="CF88" s="55" t="str">
        <f t="shared" ref="CF88:CF91" si="397">IF(CA88="x","0",IF(CD88=1,"3",IF(CE88=$F88,"1","0")))</f>
        <v>0</v>
      </c>
      <c r="CG88" s="5"/>
      <c r="CH88" s="73"/>
      <c r="CI88" s="71" t="s">
        <v>0</v>
      </c>
      <c r="CJ88" s="74"/>
      <c r="CK88" s="71" t="b">
        <f>IF(AND(CH88=$C$88,CJ88=$E$88),1)</f>
        <v>0</v>
      </c>
      <c r="CL88" s="71" t="str">
        <f>IF(CH88&gt;CJ88,"1",IF(CH88&lt;CJ88,"2",IF(CH88=CJ88,"0")))</f>
        <v>0</v>
      </c>
      <c r="CM88" s="72" t="str">
        <f t="shared" ref="CM88:CM91" si="398">IF(CH88="x","0",IF(CK88=1,"3",IF(CL88=$F88,"1","0")))</f>
        <v>0</v>
      </c>
      <c r="CN88" s="5"/>
      <c r="CO88" s="61"/>
      <c r="CP88" s="58" t="s">
        <v>0</v>
      </c>
      <c r="CQ88" s="62"/>
      <c r="CR88" s="59" t="b">
        <f>IF(AND(CO88=$C$88,CQ88=$E$88),1)</f>
        <v>0</v>
      </c>
      <c r="CS88" s="58" t="str">
        <f>IF(CO88&gt;CQ88,"1",IF(CO88&lt;CQ88,"2",IF(CO88=CQ88,"0")))</f>
        <v>0</v>
      </c>
      <c r="CT88" s="55" t="str">
        <f t="shared" ref="CT88:CT91" si="399">IF(CO88="x","0",IF(CR88=1,"3",IF(CS88=$F88,"1","0")))</f>
        <v>0</v>
      </c>
      <c r="CU88" s="5"/>
      <c r="CV88" s="73"/>
      <c r="CW88" s="71" t="s">
        <v>0</v>
      </c>
      <c r="CX88" s="74"/>
      <c r="CY88" s="71" t="b">
        <f>IF(AND(CV88=$C$88,CX88=$E$88),1)</f>
        <v>0</v>
      </c>
      <c r="CZ88" s="71" t="str">
        <f>IF(CV88&gt;CX88,"1",IF(CV88&lt;CX88,"2",IF(CV88=CX88,"0")))</f>
        <v>0</v>
      </c>
      <c r="DA88" s="72" t="str">
        <f t="shared" ref="DA88:DA91" si="400">IF(CV88="x","0",IF(CY88=1,"3",IF(CZ88=$F88,"1","0")))</f>
        <v>0</v>
      </c>
      <c r="DB88" s="5"/>
      <c r="DC88" s="61"/>
      <c r="DD88" s="58" t="s">
        <v>0</v>
      </c>
      <c r="DE88" s="62"/>
      <c r="DF88" s="59" t="b">
        <f>IF(AND(DC88=$C$88,DE88=$E$88),1)</f>
        <v>0</v>
      </c>
      <c r="DG88" s="58" t="str">
        <f>IF(DC88&gt;DE88,"1",IF(DC88&lt;DE88,"2",IF(DC88=DE88,"0")))</f>
        <v>0</v>
      </c>
      <c r="DH88" s="55" t="str">
        <f t="shared" ref="DH88:DH91" si="401">IF(DC88="x","0",IF(DF88=1,"3",IF(DG88=$F88,"1","0")))</f>
        <v>0</v>
      </c>
      <c r="DI88" s="5"/>
      <c r="DJ88" s="73"/>
      <c r="DK88" s="71" t="s">
        <v>0</v>
      </c>
      <c r="DL88" s="74"/>
      <c r="DM88" s="71" t="b">
        <f>IF(AND(DJ88=$C$88,DL88=$E$88),1)</f>
        <v>0</v>
      </c>
      <c r="DN88" s="71" t="str">
        <f>IF(DJ88&gt;DL88,"1",IF(DJ88&lt;DL88,"2",IF(DJ88=DL88,"0")))</f>
        <v>0</v>
      </c>
      <c r="DO88" s="72" t="str">
        <f t="shared" ref="DO88:DO91" si="402">IF(DJ88="x","0",IF(DM88=1,"3",IF(DN88=$F88,"1","0")))</f>
        <v>0</v>
      </c>
      <c r="DP88" s="5"/>
      <c r="DQ88" s="61"/>
      <c r="DR88" s="58" t="s">
        <v>0</v>
      </c>
      <c r="DS88" s="62"/>
      <c r="DT88" s="120" t="b">
        <f>IF(AND(DQ88=$C$88,DS88=$E$88),1)</f>
        <v>0</v>
      </c>
      <c r="DU88" s="119" t="str">
        <f>IF(DQ88&gt;DS88,"1",IF(DQ88&lt;DS88,"2",IF(DQ88=DS88,"0")))</f>
        <v>0</v>
      </c>
      <c r="DV88" s="55" t="str">
        <f t="shared" ref="DV88:DV91" si="403">IF(DQ88="x","0",IF(DT88=1,"3",IF(DU88=$F88,"1","0")))</f>
        <v>0</v>
      </c>
      <c r="DW88" s="5"/>
      <c r="DX88" s="73"/>
      <c r="DY88" s="71" t="s">
        <v>0</v>
      </c>
      <c r="DZ88" s="74"/>
      <c r="EA88" s="71" t="b">
        <f>IF(AND(DX88=$C$88,DZ88=$E$88),1)</f>
        <v>0</v>
      </c>
      <c r="EB88" s="71" t="str">
        <f>IF(DX88&gt;DZ88,"1",IF(DX88&lt;DZ88,"2",IF(DX88=DZ88,"0")))</f>
        <v>0</v>
      </c>
      <c r="EC88" s="72" t="str">
        <f t="shared" ref="EC88:EC91" si="404">IF(DX88="x","0",IF(EA88=1,"3",IF(EB88=$F88,"1","0")))</f>
        <v>0</v>
      </c>
      <c r="ED88" s="5"/>
      <c r="EE88" s="61"/>
      <c r="EF88" s="58" t="s">
        <v>0</v>
      </c>
      <c r="EG88" s="62"/>
      <c r="EH88" s="59" t="b">
        <f>IF(AND(EE88=$C$88,EG88=$E$88),1)</f>
        <v>0</v>
      </c>
      <c r="EI88" s="58" t="str">
        <f>IF(EE88&gt;EG88,"1",IF(EE88&lt;EG88,"2",IF(EE88=EG88,"0")))</f>
        <v>0</v>
      </c>
      <c r="EJ88" s="55" t="str">
        <f t="shared" ref="EJ88:EJ91" si="405">IF(EE88="x","0",IF(EH88=1,"3",IF(EI88=$F88,"1","0")))</f>
        <v>0</v>
      </c>
      <c r="EK88" s="5"/>
      <c r="EL88" s="73"/>
      <c r="EM88" s="71" t="s">
        <v>0</v>
      </c>
      <c r="EN88" s="74"/>
      <c r="EO88" s="71" t="b">
        <f>IF(AND(EL88=$C$88,EN88=$E$88),1)</f>
        <v>0</v>
      </c>
      <c r="EP88" s="71" t="str">
        <f>IF(EL88&gt;EN88,"1",IF(EL88&lt;EN88,"2",IF(EL88=EN88,"0")))</f>
        <v>0</v>
      </c>
      <c r="EQ88" s="72" t="str">
        <f t="shared" ref="EQ88:EQ91" si="406">IF(EL88="x","0",IF(EO88=1,"3",IF(EP88=$F88,"1","0")))</f>
        <v>0</v>
      </c>
      <c r="ER88" s="5"/>
      <c r="ES88" s="61"/>
      <c r="ET88" s="58" t="s">
        <v>0</v>
      </c>
      <c r="EU88" s="62"/>
      <c r="EV88" s="59" t="b">
        <f>IF(AND(ES88=$C$88,EU88=$E$88),1)</f>
        <v>0</v>
      </c>
      <c r="EW88" s="58" t="str">
        <f>IF(ES88&gt;EU88,"1",IF(ES88&lt;EU88,"2",IF(ES88=EU88,"0")))</f>
        <v>0</v>
      </c>
      <c r="EX88" s="55" t="str">
        <f t="shared" ref="EX88:EX91" si="407">IF(ES88="x","0",IF(EV88=1,"3",IF(EW88=$F88,"1","0")))</f>
        <v>0</v>
      </c>
      <c r="EY88" s="5"/>
      <c r="EZ88" s="73"/>
      <c r="FA88" s="71" t="s">
        <v>0</v>
      </c>
      <c r="FB88" s="74"/>
      <c r="FC88" s="71" t="b">
        <f>IF(AND(EZ88=$C$88,FB88=$E$88),1)</f>
        <v>0</v>
      </c>
      <c r="FD88" s="71" t="str">
        <f>IF(EZ88&gt;FB88,"1",IF(EZ88&lt;FB88,"2",IF(EZ88=FB88,"0")))</f>
        <v>0</v>
      </c>
      <c r="FE88" s="72" t="str">
        <f t="shared" ref="FE88:FE91" si="408">IF(EZ88="x","0",IF(FC88=1,"3",IF(FD88=$F88,"1","0")))</f>
        <v>0</v>
      </c>
      <c r="FF88" s="5"/>
      <c r="FG88" s="61"/>
      <c r="FH88" s="58" t="s">
        <v>0</v>
      </c>
      <c r="FI88" s="62"/>
      <c r="FJ88" s="59" t="b">
        <f>IF(AND(FG88=$C$88,FI88=$E$88),1)</f>
        <v>0</v>
      </c>
      <c r="FK88" s="58" t="str">
        <f>IF(FG88&gt;FI88,"1",IF(FG88&lt;FI88,"2",IF(FG88=FI88,"0")))</f>
        <v>0</v>
      </c>
      <c r="FL88" s="55" t="str">
        <f t="shared" ref="FL88:FL91" si="409">IF(FG88="x","0",IF(FJ88=1,"3",IF(FK88=$F88,"1","0")))</f>
        <v>0</v>
      </c>
      <c r="FM88" s="219"/>
      <c r="FN88" s="73"/>
      <c r="FO88" s="71" t="s">
        <v>0</v>
      </c>
      <c r="FP88" s="74"/>
      <c r="FQ88" s="71" t="b">
        <f>IF(AND(FN88=$C$88,FP88=$E$88),1)</f>
        <v>0</v>
      </c>
      <c r="FR88" s="71" t="str">
        <f>IF(FN88&gt;FP88,"1",IF(FN88&lt;FP88,"2",IF(FN88=FP88,"0")))</f>
        <v>0</v>
      </c>
      <c r="FS88" s="72" t="str">
        <f t="shared" ref="FS88:FS91" si="410">IF(FN88="x","0",IF(FQ88=1,"3",IF(FR88=$F88,"1","0")))</f>
        <v>0</v>
      </c>
      <c r="FT88" s="5"/>
      <c r="FU88" s="61"/>
      <c r="FV88" s="58" t="s">
        <v>0</v>
      </c>
      <c r="FW88" s="62"/>
      <c r="FX88" s="59" t="b">
        <f>IF(AND(FU88=$C$88,FW88=$E$88),1)</f>
        <v>0</v>
      </c>
      <c r="FY88" s="58" t="str">
        <f>IF(FU88&gt;FW88,"1",IF(FU88&lt;FW88,"2",IF(FU88=FW88,"0")))</f>
        <v>0</v>
      </c>
      <c r="FZ88" s="55" t="str">
        <f t="shared" ref="FZ88:FZ91" si="411">IF(FU88="x","0",IF(FX88=1,"3",IF(FY88=$F88,"1","0")))</f>
        <v>0</v>
      </c>
      <c r="GA88" s="5"/>
      <c r="GB88" s="73"/>
      <c r="GC88" s="71" t="s">
        <v>0</v>
      </c>
      <c r="GD88" s="74"/>
      <c r="GE88" s="71" t="b">
        <f>IF(AND(GB88=$C$88,GD88=$E$88),1)</f>
        <v>0</v>
      </c>
      <c r="GF88" s="71" t="str">
        <f>IF(GB88&gt;GD88,"1",IF(GB88&lt;GD88,"2",IF(GB88=GD88,"0")))</f>
        <v>0</v>
      </c>
      <c r="GG88" s="72" t="str">
        <f t="shared" ref="GG88:GG91" si="412">IF(GB88="x","0",IF(GE88=1,"3",IF(GF88=$F88,"1","0")))</f>
        <v>0</v>
      </c>
      <c r="GH88" s="5"/>
      <c r="GI88" s="61"/>
      <c r="GJ88" s="58" t="s">
        <v>0</v>
      </c>
      <c r="GK88" s="62"/>
      <c r="GL88" s="59" t="b">
        <f>IF(AND(GI88=$C$88,GK88=$E$88),1)</f>
        <v>0</v>
      </c>
      <c r="GM88" s="58" t="str">
        <f>IF(GI88&gt;GK88,"1",IF(GI88&lt;GK88,"2",IF(GI88=GK88,"0")))</f>
        <v>0</v>
      </c>
      <c r="GN88" s="55" t="str">
        <f t="shared" ref="GN88:GN91" si="413">IF(GI88="x","0",IF(GL88=1,"3",IF(GM88=$F88,"1","0")))</f>
        <v>0</v>
      </c>
      <c r="GO88" s="5"/>
      <c r="GP88" s="216"/>
      <c r="GQ88" s="217" t="s">
        <v>0</v>
      </c>
      <c r="GR88" s="218"/>
      <c r="GS88" s="71" t="b">
        <f>IF(AND(GP88=$C$88,GR88=$E$88),1)</f>
        <v>0</v>
      </c>
      <c r="GT88" s="71" t="str">
        <f>IF(GP88&gt;GR88,"1",IF(GP88&lt;GR88,"2",IF(GP88=GR88,"0")))</f>
        <v>0</v>
      </c>
      <c r="GU88" s="72" t="str">
        <f t="shared" ref="GU88:GU91" si="414">IF(GP88="x","0",IF(GS88=1,"3",IF(GT88=$F88,"1","0")))</f>
        <v>0</v>
      </c>
      <c r="GV88" s="5"/>
      <c r="GW88" s="61"/>
      <c r="GX88" s="58" t="s">
        <v>0</v>
      </c>
      <c r="GY88" s="62"/>
      <c r="GZ88" s="59" t="b">
        <f>IF(AND(GW88=$C$88,GY88=$E$88),1)</f>
        <v>0</v>
      </c>
      <c r="HA88" s="58" t="str">
        <f>IF(GW88&gt;GY88,"1",IF(GW88&lt;GY88,"2",IF(GW88=GY88,"0")))</f>
        <v>0</v>
      </c>
      <c r="HB88" s="55" t="str">
        <f t="shared" ref="HB88:HB91" si="415">IF(GW88="x","0",IF(GZ88=1,"3",IF(HA88=$F88,"1","0")))</f>
        <v>0</v>
      </c>
      <c r="HC88" s="5"/>
      <c r="HD88" s="216"/>
      <c r="HE88" s="217" t="s">
        <v>0</v>
      </c>
      <c r="HF88" s="218"/>
      <c r="HG88" s="71" t="b">
        <f>IF(AND(HD88=$C$88,HF88=$E$88),1)</f>
        <v>0</v>
      </c>
      <c r="HH88" s="71" t="str">
        <f>IF(HD88&gt;HF88,"1",IF(HD88&lt;HF88,"2",IF(HD88=HF88,"0")))</f>
        <v>0</v>
      </c>
      <c r="HI88" s="72" t="str">
        <f>IF(HD88="x","0",IF(HG88=1,"3",IF(HH88=$F88,"1","0")))</f>
        <v>0</v>
      </c>
      <c r="HJ88" s="5"/>
      <c r="HK88" s="61"/>
      <c r="HL88" s="58" t="s">
        <v>0</v>
      </c>
      <c r="HM88" s="62"/>
      <c r="HN88" s="59" t="b">
        <f>IF(AND(HK88=$C$88,HM88=$E$88),1)</f>
        <v>0</v>
      </c>
      <c r="HO88" s="58" t="str">
        <f>IF(HK88&gt;HM88,"1",IF(HK88&lt;HM88,"2",IF(HK88=HM88,"0")))</f>
        <v>0</v>
      </c>
      <c r="HP88" s="55" t="str">
        <f t="shared" ref="HP88:HP91" si="416">IF(HK88="x","0",IF(HN88=1,"3",IF(HO88=$F88,"1","0")))</f>
        <v>0</v>
      </c>
      <c r="HQ88" s="5"/>
      <c r="HR88" s="216"/>
      <c r="HS88" s="217" t="s">
        <v>0</v>
      </c>
      <c r="HT88" s="218"/>
      <c r="HU88" s="71" t="b">
        <f>IF(AND(HR88=$C88,HT88=$E88),1)</f>
        <v>0</v>
      </c>
      <c r="HV88" s="71" t="str">
        <f>IF(HR88&gt;HT88,"1",IF(HR88&lt;HT88,"2",IF(HR88=HT88,"0")))</f>
        <v>0</v>
      </c>
      <c r="HW88" s="72" t="str">
        <f t="shared" ref="HW88:HW91" si="417">IF(HR88="x","0",IF(HU88=1,"3",IF(HV88=$F88,"1","0")))</f>
        <v>0</v>
      </c>
      <c r="HX88" s="5"/>
      <c r="HY88" s="61"/>
      <c r="HZ88" s="58" t="s">
        <v>0</v>
      </c>
      <c r="IA88" s="62"/>
      <c r="IB88" s="59" t="b">
        <f>IF(AND(HY88=$C88,IA88=$E88),1)</f>
        <v>0</v>
      </c>
      <c r="IC88" s="58" t="str">
        <f>IF(HY88&gt;IA88,"1",IF(HY88&lt;IA88,"2",IF(HY88=IA88,"0")))</f>
        <v>0</v>
      </c>
      <c r="ID88" s="55" t="str">
        <f t="shared" ref="ID88:ID91" si="418">IF(HY88="x","0",IF(IB88=1,"3",IF(IC88=$F88,"1","0")))</f>
        <v>0</v>
      </c>
      <c r="IE88" s="5"/>
      <c r="IF88" s="216"/>
      <c r="IG88" s="217" t="s">
        <v>0</v>
      </c>
      <c r="IH88" s="218"/>
      <c r="II88" s="59" t="b">
        <f>IF(AND(IF88=$C88,IH88=$E88),1)</f>
        <v>0</v>
      </c>
      <c r="IJ88" s="58" t="str">
        <f>IF(IF88&gt;IH88,"1",IF(IF88&lt;IH88,"2",IF(IF88=IH88,"0")))</f>
        <v>0</v>
      </c>
      <c r="IK88" s="72" t="str">
        <f t="shared" ref="IK88:IK91" si="419">IF(IF88="x","0",IF(II88=1,"3",IF(IJ88=$F88,"1","0")))</f>
        <v>0</v>
      </c>
      <c r="IL88" s="5"/>
      <c r="IM88" s="216"/>
      <c r="IN88" s="217" t="s">
        <v>0</v>
      </c>
      <c r="IO88" s="218"/>
      <c r="IP88" s="59" t="b">
        <f>IF(AND(IM88=$C88,IO88=$E88),1)</f>
        <v>0</v>
      </c>
      <c r="IQ88" s="58" t="str">
        <f>IF(IM88&gt;IO88,"1",IF(IM88&lt;IO88,"2",IF(IM88=IO88,"0")))</f>
        <v>0</v>
      </c>
      <c r="IR88" s="72" t="str">
        <f t="shared" ref="IR88:IR91" si="420">IF(IM88="x","0",IF(IP88=1,"3",IF(IQ88=$F88,"1","0")))</f>
        <v>0</v>
      </c>
      <c r="IS88" s="5"/>
      <c r="IT88" s="216"/>
      <c r="IU88" s="217" t="s">
        <v>0</v>
      </c>
      <c r="IV88" s="218"/>
      <c r="IW88" s="59" t="b">
        <f>IF(AND(IT88=$C88,IV88=$E88),1)</f>
        <v>0</v>
      </c>
      <c r="IX88" s="58" t="str">
        <f>IF(IT88&gt;IV88,"1",IF(IT88&lt;IV88,"2",IF(IT88=IV88,"0")))</f>
        <v>0</v>
      </c>
      <c r="IY88" s="72" t="str">
        <f t="shared" ref="IY88:IY91" si="421">IF(IT88="x","0",IF(IW88=1,"3",IF(IX88=$F88,"1","0")))</f>
        <v>0</v>
      </c>
      <c r="IZ88" s="5"/>
      <c r="JA88" s="21"/>
      <c r="JB88" s="22" t="s">
        <v>17</v>
      </c>
      <c r="JC88" s="249">
        <f>COUNTIF($N87:$N91,"3")+COUNTIF($N87:$N91,"3,5")</f>
        <v>0</v>
      </c>
      <c r="JD88" s="17">
        <f>COUNTIF($U87:$U91,"3")+COUNTIF($U87:$U91,"3,5")</f>
        <v>0</v>
      </c>
      <c r="JE88" s="249">
        <f>COUNTIF($AB87:$AB91,"3")+COUNTIF($AB87:$AB91,"3,5")</f>
        <v>0</v>
      </c>
      <c r="JF88" s="17">
        <f>COUNTIF($AI87:$AI91,"3")+COUNTIF($AI87:$AI91,"3,5")</f>
        <v>0</v>
      </c>
      <c r="JG88" s="249">
        <f>COUNTIF($AP87:$AP91,"3")+COUNTIF($AP87:$AP91,"3,5")</f>
        <v>0</v>
      </c>
      <c r="JH88" s="17">
        <f>COUNTIF($AW87:$AW91,"3")+COUNTIF($AW87:$AW91,"3,5")</f>
        <v>0</v>
      </c>
      <c r="JI88" s="249">
        <f>COUNTIF($BD87:$BD91,"3")+COUNTIF($BD87:$BD91,"3,5")</f>
        <v>0</v>
      </c>
      <c r="JJ88" s="17">
        <f>COUNTIF($BK87:$BK91,"3")+COUNTIF($BK87:$BK91,"3,5")</f>
        <v>0</v>
      </c>
      <c r="JK88" s="249">
        <f>COUNTIF($BR87:$BR91,"3")+COUNTIF($BR87:$BR91,"3,5")</f>
        <v>0</v>
      </c>
      <c r="JL88" s="17">
        <f>COUNTIF($BY87:$BY91,"3")+COUNTIF($BY87:$BY91,"3,5")</f>
        <v>0</v>
      </c>
      <c r="JM88" s="249">
        <f>COUNTIF($CF87:$CF91,"3")+COUNTIF($CF87:$CF91,"3,5")</f>
        <v>0</v>
      </c>
      <c r="JN88" s="17">
        <f>COUNTIF($CM87:$CM91,"3")+COUNTIF($CM87:$CM91,"3,5")</f>
        <v>0</v>
      </c>
      <c r="JO88" s="249">
        <f>COUNTIF($CT87:$CT91,"3")+COUNTIF($CT87:$CT91,"3,5")</f>
        <v>0</v>
      </c>
      <c r="JP88" s="17">
        <f>COUNTIF($DA87:$DA91,"3")+COUNTIF($DA87:$DA91,"3,5")</f>
        <v>0</v>
      </c>
      <c r="JQ88" s="249">
        <f>COUNTIF($DH87:$DH91,"3")+COUNTIF($DH87:$DH91,"3,5")</f>
        <v>0</v>
      </c>
      <c r="JR88" s="17">
        <f>COUNTIF($DO87:$DO91,"3")+COUNTIF($DO87:$DO91,"3,5")</f>
        <v>0</v>
      </c>
      <c r="JS88" s="249">
        <f>COUNTIF($DV87:$DV91,"3")+COUNTIF($DV87:$DV91,"3,5")</f>
        <v>0</v>
      </c>
      <c r="JT88" s="17">
        <f>COUNTIF($EC87:$EC91,"3")+COUNTIF($EC87:$EC91,"3,5")</f>
        <v>0</v>
      </c>
      <c r="JU88" s="249">
        <f>COUNTIF($EJ87:$EJ91,"3")+COUNTIF($EJ87:$EJ91,"3,5")</f>
        <v>0</v>
      </c>
      <c r="JV88" s="17">
        <f>COUNTIF($EQ87:$EQ91,"3")+COUNTIF($EQ87:$EQ91,"3,5")</f>
        <v>0</v>
      </c>
      <c r="JW88" s="249">
        <f>COUNTIF($EX87:$EX91,"3")+COUNTIF($EX87:$EX91,"3,5")</f>
        <v>0</v>
      </c>
      <c r="JX88" s="17">
        <f>COUNTIF($FE87:$FE91,"3")+COUNTIF($FE87:$FE91,"3,5")</f>
        <v>0</v>
      </c>
      <c r="JY88" s="249">
        <f>COUNTIF($FL87:$FL91,"3")+COUNTIF($FL87:$FL91,"3,5")</f>
        <v>0</v>
      </c>
      <c r="JZ88" s="17">
        <f>COUNTIF($FS87:$FS91,"3")+COUNTIF($FS87:$FS91,"3,5")</f>
        <v>0</v>
      </c>
      <c r="KA88" s="249">
        <f>COUNTIF($FZ87:$FZ91,"3")+COUNTIF($FZ87:$FZ91,"3,5")</f>
        <v>0</v>
      </c>
      <c r="KB88" s="17">
        <f>COUNTIF($GG87:$GG91,"3")+COUNTIF($GG87:$GG91,"3,3")</f>
        <v>0</v>
      </c>
      <c r="KC88" s="249">
        <f>COUNTIF($GN87:$GN91,"3")+COUNTIF($GN87:$GN91,"3,5")</f>
        <v>0</v>
      </c>
      <c r="KD88" s="17">
        <f>COUNTIF($GU87:$GU91,"3")+COUNTIF($GU87:$GU91,"3,5")</f>
        <v>0</v>
      </c>
      <c r="KE88" s="249">
        <f>COUNTIF($HB87:$HB91,"3")+COUNTIF($HB87:$HB91,"3,5")</f>
        <v>0</v>
      </c>
      <c r="KF88" s="17">
        <f>COUNTIF($HI87:$HI91,"3")+COUNTIF($HI87:$HI91,"3,5")</f>
        <v>0</v>
      </c>
      <c r="KG88" s="249">
        <f>COUNTIF($HP87:$HP91,"3")+COUNTIF($HP87:$HP91,"3,5")</f>
        <v>0</v>
      </c>
      <c r="KH88" s="17">
        <f>COUNTIF($HW87:$HW91,"3")+COUNTIF($HW87:$HW91,"3,5")</f>
        <v>0</v>
      </c>
      <c r="KI88" s="249">
        <f>COUNTIF($ID87:$ID91,"3")+COUNTIF($ID87:$ID91,"3,5")</f>
        <v>0</v>
      </c>
      <c r="KJ88" s="17">
        <f>COUNTIF($IK87:$IK91,"3")+COUNTIF($IK87:$IK91,"3,5")</f>
        <v>0</v>
      </c>
      <c r="KK88" s="17">
        <f>COUNTIF($IR87:$IR91,"3")+COUNTIF($IR87:$IR91,"3,5")</f>
        <v>0</v>
      </c>
      <c r="KL88" s="17">
        <f>COUNTIF($IY87:$IY91,"3")+COUNTIF($IY87:$IY91,"3,5")</f>
        <v>0</v>
      </c>
    </row>
    <row r="89" spans="1:16382" ht="13" outlineLevel="1" x14ac:dyDescent="0.25">
      <c r="A89" s="404"/>
      <c r="B89" s="405"/>
      <c r="C89" s="125" t="s">
        <v>44</v>
      </c>
      <c r="D89" s="126" t="s">
        <v>0</v>
      </c>
      <c r="E89" s="116" t="s">
        <v>44</v>
      </c>
      <c r="F89" s="5" t="str">
        <f>IF(C89="x","4",IF(C89&gt;E89,"1",IF(C89&lt;E89,"2",IF(C89=E89,"0",))))</f>
        <v>4</v>
      </c>
      <c r="G89" s="21"/>
      <c r="H89" s="4"/>
      <c r="I89" s="61"/>
      <c r="J89" s="58" t="s">
        <v>0</v>
      </c>
      <c r="K89" s="62"/>
      <c r="L89" s="59" t="b">
        <f>IF(AND(I89=$C$89,K89=$E$89),1)</f>
        <v>0</v>
      </c>
      <c r="M89" s="58" t="str">
        <f>IF(I89&gt;K89,"1",IF(I89&lt;K89,"2",IF(I89=K89,"0")))</f>
        <v>0</v>
      </c>
      <c r="N89" s="55" t="str">
        <f t="shared" si="390"/>
        <v>0</v>
      </c>
      <c r="O89" s="5"/>
      <c r="P89" s="73"/>
      <c r="Q89" s="71" t="s">
        <v>0</v>
      </c>
      <c r="R89" s="74"/>
      <c r="S89" s="71" t="b">
        <f>IF(AND(P89=$C$89,R89=$E$89),1)</f>
        <v>0</v>
      </c>
      <c r="T89" s="71" t="str">
        <f>IF(P89&gt;R89,"1",IF(P89&lt;R89,"2",IF(P89=R89,"0")))</f>
        <v>0</v>
      </c>
      <c r="U89" s="72" t="str">
        <f t="shared" si="391"/>
        <v>0</v>
      </c>
      <c r="V89" s="5"/>
      <c r="W89" s="61"/>
      <c r="X89" s="58" t="s">
        <v>0</v>
      </c>
      <c r="Y89" s="62"/>
      <c r="Z89" s="59" t="b">
        <f>IF(AND(W89=$C$89,Y89=$E$89),1)</f>
        <v>0</v>
      </c>
      <c r="AA89" s="58" t="str">
        <f>IF(W89&gt;Y89,"1",IF(W89&lt;Y89,"2",IF(W89=Y89,"0")))</f>
        <v>0</v>
      </c>
      <c r="AB89" s="55" t="str">
        <f>IF(W89="x","0",IF(Z89=1,"3",IF(AA89=$F89,"1","0")))</f>
        <v>0</v>
      </c>
      <c r="AC89" s="5"/>
      <c r="AD89" s="73"/>
      <c r="AE89" s="71" t="s">
        <v>0</v>
      </c>
      <c r="AF89" s="74"/>
      <c r="AG89" s="71" t="b">
        <f>IF(AND(AD89=$C$89,AF89=$E$89),1)</f>
        <v>0</v>
      </c>
      <c r="AH89" s="71" t="str">
        <f>IF(AD89&gt;AF89,"1",IF(AD89&lt;AF89,"2",IF(AD89=AF89,"0")))</f>
        <v>0</v>
      </c>
      <c r="AI89" s="72" t="str">
        <f>IF(AD89="x","0",IF(AG89=1,"3",IF(AH89=$F89,"1","0")))</f>
        <v>0</v>
      </c>
      <c r="AJ89" s="5"/>
      <c r="AK89" s="61"/>
      <c r="AL89" s="58" t="s">
        <v>0</v>
      </c>
      <c r="AM89" s="62"/>
      <c r="AN89" s="169" t="b">
        <f>IF(AND(AK89=$C$89,AM89=$E$89),1)</f>
        <v>0</v>
      </c>
      <c r="AO89" s="168" t="str">
        <f>IF(AK89&gt;AM89,"1",IF(AK89&lt;AM89,"2",IF(AK89=AM89,"0")))</f>
        <v>0</v>
      </c>
      <c r="AP89" s="55" t="str">
        <f t="shared" si="392"/>
        <v>0</v>
      </c>
      <c r="AQ89" s="5"/>
      <c r="AR89" s="73"/>
      <c r="AS89" s="71" t="s">
        <v>0</v>
      </c>
      <c r="AT89" s="74"/>
      <c r="AU89" s="71" t="b">
        <f>IF(AND(AR89=$C$89,AT89=$E$89),1)</f>
        <v>0</v>
      </c>
      <c r="AV89" s="71" t="str">
        <f>IF(AR89&gt;AT89,"1",IF(AR89&lt;AT89,"2",IF(AR89=AT89,"0")))</f>
        <v>0</v>
      </c>
      <c r="AW89" s="72" t="str">
        <f t="shared" si="393"/>
        <v>0</v>
      </c>
      <c r="AX89" s="5"/>
      <c r="AY89" s="61"/>
      <c r="AZ89" s="58" t="s">
        <v>0</v>
      </c>
      <c r="BA89" s="62"/>
      <c r="BB89" s="59" t="b">
        <f>IF(AND(AY89=$C$89,BA89=$E$89),1)</f>
        <v>0</v>
      </c>
      <c r="BC89" s="58" t="str">
        <f>IF(AY89&gt;BA89,"1",IF(AY89&lt;BA89,"2",IF(AY89=BA89,"0")))</f>
        <v>0</v>
      </c>
      <c r="BD89" s="55" t="str">
        <f>IF(AY89="x","0",IF(BB89=1,"3",IF(BC89=$F89,"1","0")))</f>
        <v>0</v>
      </c>
      <c r="BE89" s="5"/>
      <c r="BF89" s="73"/>
      <c r="BG89" s="71" t="s">
        <v>0</v>
      </c>
      <c r="BH89" s="74"/>
      <c r="BI89" s="71" t="b">
        <f>IF(AND(BF89=$C$89,BH89=$E$89),1)</f>
        <v>0</v>
      </c>
      <c r="BJ89" s="71" t="str">
        <f>IF(BF89&gt;BH89,"1",IF(BF89&lt;BH89,"2",IF(BF89=BH89,"0")))</f>
        <v>0</v>
      </c>
      <c r="BK89" s="72" t="str">
        <f t="shared" si="394"/>
        <v>0</v>
      </c>
      <c r="BL89" s="5"/>
      <c r="BM89" s="61"/>
      <c r="BN89" s="58" t="s">
        <v>0</v>
      </c>
      <c r="BO89" s="62"/>
      <c r="BP89" s="59" t="b">
        <f>IF(AND(BM89=$C$89,BO89=$E$89),1)</f>
        <v>0</v>
      </c>
      <c r="BQ89" s="58" t="str">
        <f>IF(BM89&gt;BO89,"1",IF(BM89&lt;BO89,"2",IF(BM89=BO89,"0")))</f>
        <v>0</v>
      </c>
      <c r="BR89" s="55" t="str">
        <f t="shared" si="395"/>
        <v>0</v>
      </c>
      <c r="BS89" s="5"/>
      <c r="BT89" s="73"/>
      <c r="BU89" s="71" t="s">
        <v>0</v>
      </c>
      <c r="BV89" s="74"/>
      <c r="BW89" s="71" t="b">
        <f>IF(AND(BT89=$C$89,BV89=$E$89),1)</f>
        <v>0</v>
      </c>
      <c r="BX89" s="71" t="str">
        <f>IF(BT89&gt;BV89,"1",IF(BT89&lt;BV89,"2",IF(BT89=BV89,"0")))</f>
        <v>0</v>
      </c>
      <c r="BY89" s="72" t="str">
        <f t="shared" si="396"/>
        <v>0</v>
      </c>
      <c r="BZ89" s="5"/>
      <c r="CA89" s="61"/>
      <c r="CB89" s="58" t="s">
        <v>0</v>
      </c>
      <c r="CC89" s="62"/>
      <c r="CD89" s="59" t="b">
        <f>IF(AND(CA89=$C$89,CC89=$E$89),1)</f>
        <v>0</v>
      </c>
      <c r="CE89" s="58" t="str">
        <f>IF(CA89&gt;CC89,"1",IF(CA89&lt;CC89,"2",IF(CA89=CC89,"0")))</f>
        <v>0</v>
      </c>
      <c r="CF89" s="55" t="str">
        <f t="shared" si="397"/>
        <v>0</v>
      </c>
      <c r="CG89" s="5"/>
      <c r="CH89" s="73"/>
      <c r="CI89" s="71" t="s">
        <v>0</v>
      </c>
      <c r="CJ89" s="74"/>
      <c r="CK89" s="71" t="b">
        <f>IF(AND(CH89=$C$89,CJ89=$E$89),1)</f>
        <v>0</v>
      </c>
      <c r="CL89" s="71" t="str">
        <f>IF(CH89&gt;CJ89,"1",IF(CH89&lt;CJ89,"2",IF(CH89=CJ89,"0")))</f>
        <v>0</v>
      </c>
      <c r="CM89" s="72" t="str">
        <f t="shared" si="398"/>
        <v>0</v>
      </c>
      <c r="CN89" s="5"/>
      <c r="CO89" s="61"/>
      <c r="CP89" s="58" t="s">
        <v>0</v>
      </c>
      <c r="CQ89" s="62"/>
      <c r="CR89" s="59" t="b">
        <f>IF(AND(CO89=$C$89,CQ89=$E$89),1)</f>
        <v>0</v>
      </c>
      <c r="CS89" s="58" t="str">
        <f>IF(CO89&gt;CQ89,"1",IF(CO89&lt;CQ89,"2",IF(CO89=CQ89,"0")))</f>
        <v>0</v>
      </c>
      <c r="CT89" s="55" t="str">
        <f t="shared" si="399"/>
        <v>0</v>
      </c>
      <c r="CU89" s="5"/>
      <c r="CV89" s="73"/>
      <c r="CW89" s="71" t="s">
        <v>0</v>
      </c>
      <c r="CX89" s="74"/>
      <c r="CY89" s="71" t="b">
        <f>IF(AND(CV89=$C$89,CX89=$E$89),1)</f>
        <v>0</v>
      </c>
      <c r="CZ89" s="71" t="str">
        <f>IF(CV89&gt;CX89,"1",IF(CV89&lt;CX89,"2",IF(CV89=CX89,"0")))</f>
        <v>0</v>
      </c>
      <c r="DA89" s="72" t="str">
        <f t="shared" si="400"/>
        <v>0</v>
      </c>
      <c r="DB89" s="5"/>
      <c r="DC89" s="61"/>
      <c r="DD89" s="58" t="s">
        <v>0</v>
      </c>
      <c r="DE89" s="62"/>
      <c r="DF89" s="59" t="b">
        <f>IF(AND(DC89=$C$89,DE89=$E$89),1)</f>
        <v>0</v>
      </c>
      <c r="DG89" s="58" t="str">
        <f>IF(DC89&gt;DE89,"1",IF(DC89&lt;DE89,"2",IF(DC89=DE89,"0")))</f>
        <v>0</v>
      </c>
      <c r="DH89" s="55" t="str">
        <f t="shared" si="401"/>
        <v>0</v>
      </c>
      <c r="DI89" s="5"/>
      <c r="DJ89" s="73"/>
      <c r="DK89" s="71" t="s">
        <v>0</v>
      </c>
      <c r="DL89" s="74"/>
      <c r="DM89" s="71" t="b">
        <f>IF(AND(DJ89=$C$89,DL89=$E$89),1)</f>
        <v>0</v>
      </c>
      <c r="DN89" s="71" t="str">
        <f>IF(DJ89&gt;DL89,"1",IF(DJ89&lt;DL89,"2",IF(DJ89=DL89,"0")))</f>
        <v>0</v>
      </c>
      <c r="DO89" s="72" t="str">
        <f t="shared" si="402"/>
        <v>0</v>
      </c>
      <c r="DP89" s="5"/>
      <c r="DQ89" s="61"/>
      <c r="DR89" s="58" t="s">
        <v>0</v>
      </c>
      <c r="DS89" s="62"/>
      <c r="DT89" s="120" t="b">
        <f>IF(AND(DQ89=$C$89,DS89=$E$89),1)</f>
        <v>0</v>
      </c>
      <c r="DU89" s="119" t="str">
        <f>IF(DQ89&gt;DS89,"1",IF(DQ89&lt;DS89,"2",IF(DQ89=DS89,"0")))</f>
        <v>0</v>
      </c>
      <c r="DV89" s="55" t="str">
        <f t="shared" si="403"/>
        <v>0</v>
      </c>
      <c r="DW89" s="5"/>
      <c r="DX89" s="73"/>
      <c r="DY89" s="71" t="s">
        <v>0</v>
      </c>
      <c r="DZ89" s="74"/>
      <c r="EA89" s="71" t="b">
        <f>IF(AND(DX89=$C$89,DZ89=$E$89),1)</f>
        <v>0</v>
      </c>
      <c r="EB89" s="71" t="str">
        <f>IF(DX89&gt;DZ89,"1",IF(DX89&lt;DZ89,"2",IF(DX89=DZ89,"0")))</f>
        <v>0</v>
      </c>
      <c r="EC89" s="72" t="str">
        <f t="shared" si="404"/>
        <v>0</v>
      </c>
      <c r="ED89" s="5"/>
      <c r="EE89" s="61"/>
      <c r="EF89" s="58" t="s">
        <v>0</v>
      </c>
      <c r="EG89" s="62"/>
      <c r="EH89" s="59" t="b">
        <f>IF(AND(EE89=$C$89,EG89=$E$89),1)</f>
        <v>0</v>
      </c>
      <c r="EI89" s="58" t="str">
        <f>IF(EE89&gt;EG89,"1",IF(EE89&lt;EG89,"2",IF(EE89=EG89,"0")))</f>
        <v>0</v>
      </c>
      <c r="EJ89" s="55" t="str">
        <f t="shared" si="405"/>
        <v>0</v>
      </c>
      <c r="EK89" s="5"/>
      <c r="EL89" s="73"/>
      <c r="EM89" s="71" t="s">
        <v>0</v>
      </c>
      <c r="EN89" s="74"/>
      <c r="EO89" s="71" t="b">
        <f>IF(AND(EL89=$C$89,EN89=$E$89),1)</f>
        <v>0</v>
      </c>
      <c r="EP89" s="71" t="str">
        <f>IF(EL89&gt;EN89,"1",IF(EL89&lt;EN89,"2",IF(EL89=EN89,"0")))</f>
        <v>0</v>
      </c>
      <c r="EQ89" s="72" t="str">
        <f t="shared" si="406"/>
        <v>0</v>
      </c>
      <c r="ER89" s="5"/>
      <c r="ES89" s="61"/>
      <c r="ET89" s="58" t="s">
        <v>0</v>
      </c>
      <c r="EU89" s="62"/>
      <c r="EV89" s="59" t="b">
        <f>IF(AND(ES89=$C$89,EU89=$E$89),1)</f>
        <v>0</v>
      </c>
      <c r="EW89" s="58" t="str">
        <f>IF(ES89&gt;EU89,"1",IF(ES89&lt;EU89,"2",IF(ES89=EU89,"0")))</f>
        <v>0</v>
      </c>
      <c r="EX89" s="55" t="str">
        <f t="shared" si="407"/>
        <v>0</v>
      </c>
      <c r="EY89" s="5"/>
      <c r="EZ89" s="73"/>
      <c r="FA89" s="71" t="s">
        <v>0</v>
      </c>
      <c r="FB89" s="74"/>
      <c r="FC89" s="71" t="b">
        <f>IF(AND(EZ89=$C$89,FB89=$E$89),1)</f>
        <v>0</v>
      </c>
      <c r="FD89" s="71" t="str">
        <f>IF(EZ89&gt;FB89,"1",IF(EZ89&lt;FB89,"2",IF(EZ89=FB89,"0")))</f>
        <v>0</v>
      </c>
      <c r="FE89" s="72" t="str">
        <f t="shared" si="408"/>
        <v>0</v>
      </c>
      <c r="FF89" s="5"/>
      <c r="FG89" s="61"/>
      <c r="FH89" s="58" t="s">
        <v>0</v>
      </c>
      <c r="FI89" s="62"/>
      <c r="FJ89" s="59" t="b">
        <f>IF(AND(FG89=$C$89,FI89=$E$89),1)</f>
        <v>0</v>
      </c>
      <c r="FK89" s="58" t="str">
        <f>IF(FG89&gt;FI89,"1",IF(FG89&lt;FI89,"2",IF(FG89=FI89,"0")))</f>
        <v>0</v>
      </c>
      <c r="FL89" s="55" t="str">
        <f t="shared" si="409"/>
        <v>0</v>
      </c>
      <c r="FM89" s="219"/>
      <c r="FN89" s="73"/>
      <c r="FO89" s="71" t="s">
        <v>0</v>
      </c>
      <c r="FP89" s="74"/>
      <c r="FQ89" s="71" t="b">
        <f>IF(AND(FN89=$C$89,FP89=$E$89),1)</f>
        <v>0</v>
      </c>
      <c r="FR89" s="71" t="str">
        <f>IF(FN89&gt;FP89,"1",IF(FN89&lt;FP89,"2",IF(FN89=FP89,"0")))</f>
        <v>0</v>
      </c>
      <c r="FS89" s="72" t="str">
        <f t="shared" si="410"/>
        <v>0</v>
      </c>
      <c r="FT89" s="5"/>
      <c r="FU89" s="61"/>
      <c r="FV89" s="58" t="s">
        <v>0</v>
      </c>
      <c r="FW89" s="62"/>
      <c r="FX89" s="59" t="b">
        <f>IF(AND(FU89=$C$89,FW89=$E$89),1)</f>
        <v>0</v>
      </c>
      <c r="FY89" s="58" t="str">
        <f>IF(FU89&gt;FW89,"1",IF(FU89&lt;FW89,"2",IF(FU89=FW89,"0")))</f>
        <v>0</v>
      </c>
      <c r="FZ89" s="55" t="str">
        <f t="shared" si="411"/>
        <v>0</v>
      </c>
      <c r="GA89" s="5"/>
      <c r="GB89" s="73"/>
      <c r="GC89" s="71" t="s">
        <v>0</v>
      </c>
      <c r="GD89" s="74"/>
      <c r="GE89" s="71" t="b">
        <f>IF(AND(GB89=$C$89,GD89=$E$89),1)</f>
        <v>0</v>
      </c>
      <c r="GF89" s="71" t="str">
        <f>IF(GB89&gt;GD89,"1",IF(GB89&lt;GD89,"2",IF(GB89=GD89,"0")))</f>
        <v>0</v>
      </c>
      <c r="GG89" s="72" t="str">
        <f t="shared" si="412"/>
        <v>0</v>
      </c>
      <c r="GH89" s="5"/>
      <c r="GI89" s="61"/>
      <c r="GJ89" s="58" t="s">
        <v>0</v>
      </c>
      <c r="GK89" s="62"/>
      <c r="GL89" s="59" t="b">
        <f>IF(AND(GI89=$C$89,GK89=$E$89),1)</f>
        <v>0</v>
      </c>
      <c r="GM89" s="58" t="str">
        <f>IF(GI89&gt;GK89,"1",IF(GI89&lt;GK89,"2",IF(GI89=GK89,"0")))</f>
        <v>0</v>
      </c>
      <c r="GN89" s="55" t="str">
        <f t="shared" si="413"/>
        <v>0</v>
      </c>
      <c r="GO89" s="5"/>
      <c r="GP89" s="216"/>
      <c r="GQ89" s="217" t="s">
        <v>0</v>
      </c>
      <c r="GR89" s="218"/>
      <c r="GS89" s="71" t="b">
        <f>IF(AND(GP89=$C$89,GR89=$E$89),1)</f>
        <v>0</v>
      </c>
      <c r="GT89" s="71" t="str">
        <f>IF(GP89&gt;GR89,"1",IF(GP89&lt;GR89,"2",IF(GP89=GR89,"0")))</f>
        <v>0</v>
      </c>
      <c r="GU89" s="72" t="str">
        <f t="shared" si="414"/>
        <v>0</v>
      </c>
      <c r="GV89" s="5"/>
      <c r="GW89" s="61"/>
      <c r="GX89" s="58" t="s">
        <v>0</v>
      </c>
      <c r="GY89" s="62"/>
      <c r="GZ89" s="59" t="b">
        <f>IF(AND(GW89=$C$89,GY89=$E$89),1)</f>
        <v>0</v>
      </c>
      <c r="HA89" s="58" t="str">
        <f>IF(GW89&gt;GY89,"1",IF(GW89&lt;GY89,"2",IF(GW89=GY89,"0")))</f>
        <v>0</v>
      </c>
      <c r="HB89" s="55" t="str">
        <f t="shared" si="415"/>
        <v>0</v>
      </c>
      <c r="HC89" s="5"/>
      <c r="HD89" s="216"/>
      <c r="HE89" s="217" t="s">
        <v>0</v>
      </c>
      <c r="HF89" s="218"/>
      <c r="HG89" s="71" t="b">
        <f>IF(AND(HD89=$C$89,HF89=$E$89),1)</f>
        <v>0</v>
      </c>
      <c r="HH89" s="71" t="str">
        <f>IF(HD89&gt;HF89,"1",IF(HD89&lt;HF89,"2",IF(HD89=HF89,"0")))</f>
        <v>0</v>
      </c>
      <c r="HI89" s="72" t="str">
        <f>IF(HD89="x","0",IF(HG89=1,"3",IF(HH89=$F89,"1","0")))</f>
        <v>0</v>
      </c>
      <c r="HJ89" s="5"/>
      <c r="HK89" s="61"/>
      <c r="HL89" s="58" t="s">
        <v>0</v>
      </c>
      <c r="HM89" s="62"/>
      <c r="HN89" s="59" t="b">
        <f>IF(AND(HK89=$C$89,HM89=$E$89),1)</f>
        <v>0</v>
      </c>
      <c r="HO89" s="58" t="str">
        <f>IF(HK89&gt;HM89,"1",IF(HK89&lt;HM89,"2",IF(HK89=HM89,"0")))</f>
        <v>0</v>
      </c>
      <c r="HP89" s="55" t="str">
        <f t="shared" si="416"/>
        <v>0</v>
      </c>
      <c r="HQ89" s="5"/>
      <c r="HR89" s="216"/>
      <c r="HS89" s="217" t="s">
        <v>0</v>
      </c>
      <c r="HT89" s="218"/>
      <c r="HU89" s="71" t="b">
        <f>IF(AND(HR89=$C89,HT89=$E89),1)</f>
        <v>0</v>
      </c>
      <c r="HV89" s="71" t="str">
        <f>IF(HR89&gt;HT89,"1",IF(HR89&lt;HT89,"2",IF(HR89=HT89,"0")))</f>
        <v>0</v>
      </c>
      <c r="HW89" s="72" t="str">
        <f t="shared" si="417"/>
        <v>0</v>
      </c>
      <c r="HX89" s="5"/>
      <c r="HY89" s="61"/>
      <c r="HZ89" s="58" t="s">
        <v>0</v>
      </c>
      <c r="IA89" s="62"/>
      <c r="IB89" s="59" t="b">
        <f>IF(AND(HY89=$C89,IA89=$E89),1)</f>
        <v>0</v>
      </c>
      <c r="IC89" s="58" t="str">
        <f>IF(HY89&gt;IA89,"1",IF(HY89&lt;IA89,"2",IF(HY89=IA89,"0")))</f>
        <v>0</v>
      </c>
      <c r="ID89" s="55" t="str">
        <f t="shared" si="418"/>
        <v>0</v>
      </c>
      <c r="IE89" s="5"/>
      <c r="IF89" s="216"/>
      <c r="IG89" s="217" t="s">
        <v>0</v>
      </c>
      <c r="IH89" s="218"/>
      <c r="II89" s="59" t="b">
        <f>IF(AND(IF89=$C89,IH89=$E89),1)</f>
        <v>0</v>
      </c>
      <c r="IJ89" s="58" t="str">
        <f>IF(IF89&gt;IH89,"1",IF(IF89&lt;IH89,"2",IF(IF89=IH89,"0")))</f>
        <v>0</v>
      </c>
      <c r="IK89" s="72" t="str">
        <f t="shared" si="419"/>
        <v>0</v>
      </c>
      <c r="IL89" s="5"/>
      <c r="IM89" s="216"/>
      <c r="IN89" s="217" t="s">
        <v>0</v>
      </c>
      <c r="IO89" s="218"/>
      <c r="IP89" s="59" t="b">
        <f>IF(AND(IM89=$C89,IO89=$E89),1)</f>
        <v>0</v>
      </c>
      <c r="IQ89" s="58" t="str">
        <f>IF(IM89&gt;IO89,"1",IF(IM89&lt;IO89,"2",IF(IM89=IO89,"0")))</f>
        <v>0</v>
      </c>
      <c r="IR89" s="72" t="str">
        <f t="shared" si="420"/>
        <v>0</v>
      </c>
      <c r="IS89" s="5"/>
      <c r="IT89" s="216"/>
      <c r="IU89" s="217" t="s">
        <v>0</v>
      </c>
      <c r="IV89" s="218"/>
      <c r="IW89" s="59" t="b">
        <f>IF(AND(IT89=$C89,IV89=$E89),1)</f>
        <v>0</v>
      </c>
      <c r="IX89" s="58" t="str">
        <f>IF(IT89&gt;IV89,"1",IF(IT89&lt;IV89,"2",IF(IT89=IV89,"0")))</f>
        <v>0</v>
      </c>
      <c r="IY89" s="72" t="str">
        <f t="shared" si="421"/>
        <v>0</v>
      </c>
      <c r="IZ89" s="5"/>
      <c r="JA89" s="21"/>
      <c r="JB89" s="22" t="s">
        <v>18</v>
      </c>
      <c r="JC89" s="250">
        <f>COUNTIF($N87:$N91,"1")+COUNTIF($N87:$N91,"1,5")</f>
        <v>0</v>
      </c>
      <c r="JD89" s="18">
        <f>COUNTIF($U87:$U91,"1")+COUNTIF($U87:$U91,"1,5")</f>
        <v>0</v>
      </c>
      <c r="JE89" s="250">
        <f>COUNTIF($AB87:$AB91,"1")+COUNTIF($AB87:$AB91,"1,5")</f>
        <v>0</v>
      </c>
      <c r="JF89" s="18">
        <f>COUNTIF($AI87:$AI91,"1")+COUNTIF($AI87:$AI91,"1,5")</f>
        <v>0</v>
      </c>
      <c r="JG89" s="250">
        <f>COUNTIF($AP87:$AP91,"1")+COUNTIF($AP87:$AP91,"1,5")</f>
        <v>0</v>
      </c>
      <c r="JH89" s="18">
        <f>COUNTIF($AW87:$AW91,"1")+COUNTIF($AW87:$AW91,"1,5")</f>
        <v>0</v>
      </c>
      <c r="JI89" s="250">
        <f>COUNTIF($BD87:$BD91,"1")+COUNTIF($BD87:$BD91,"1,5")</f>
        <v>0</v>
      </c>
      <c r="JJ89" s="18">
        <f>COUNTIF($BK87:$BK91,"1")+COUNTIF($BK87:$BK91,"1,5")</f>
        <v>0</v>
      </c>
      <c r="JK89" s="250">
        <f>COUNTIF($BR87:$BR91,"1")+COUNTIF($BR87:$BR91,"1,5")</f>
        <v>0</v>
      </c>
      <c r="JL89" s="18">
        <f>COUNTIF($BY87:$BY91,"1")+COUNTIF($BY87:$BY91,"1,5")</f>
        <v>0</v>
      </c>
      <c r="JM89" s="250">
        <f>COUNTIF($CF87:$CF91,"1")+COUNTIF($CF87:$CF91,"1,5")</f>
        <v>0</v>
      </c>
      <c r="JN89" s="18">
        <f>COUNTIF($CM87:$CM91,"1")+COUNTIF($CM87:$CM91,"1,5")</f>
        <v>0</v>
      </c>
      <c r="JO89" s="250">
        <f>COUNTIF($CT87:$CT91,"1")+COUNTIF($CT87:$CT91,"1,5")</f>
        <v>0</v>
      </c>
      <c r="JP89" s="18">
        <f>COUNTIF($DA87:$DA91,"1")+COUNTIF($DA87:$DA91,"1,5")</f>
        <v>0</v>
      </c>
      <c r="JQ89" s="250">
        <f>COUNTIF(DH87:$DH91,"1")+COUNTIF(DH87:$DH91,"1,5")</f>
        <v>0</v>
      </c>
      <c r="JR89" s="18">
        <f>COUNTIF($DO87:$DO91,"1")+COUNTIF($DO87:$DO91,"1,5")</f>
        <v>0</v>
      </c>
      <c r="JS89" s="250">
        <f>COUNTIF($DV87:$DV91,"1")+COUNTIF($DV87:$DV91,"1,5")</f>
        <v>0</v>
      </c>
      <c r="JT89" s="18">
        <f>COUNTIF($EC87:$EC91,"1")+COUNTIF($EC87:$EC91,"1,5")</f>
        <v>0</v>
      </c>
      <c r="JU89" s="250">
        <f>COUNTIF($EJ87:$EJ91,"1")+COUNTIF($EJ87:$EJ91,"1,5")</f>
        <v>0</v>
      </c>
      <c r="JV89" s="18">
        <f>COUNTIF($EQ87:$EQ91,"1")+COUNTIF($EQ87:$EQ91,"1,5")</f>
        <v>0</v>
      </c>
      <c r="JW89" s="250">
        <f>COUNTIF($EX87:$EX91,"1")+COUNTIF($EX87:$EX91,"1,5")</f>
        <v>0</v>
      </c>
      <c r="JX89" s="18">
        <f>COUNTIF($FE87:$FE91,"1")+COUNTIF($FE87:$FE91,"1,5")</f>
        <v>0</v>
      </c>
      <c r="JY89" s="250">
        <f>COUNTIF($FL87:$FL91,"1")+COUNTIF($FL87:$FL91,"1,5")</f>
        <v>0</v>
      </c>
      <c r="JZ89" s="18">
        <f>COUNTIF($FS87:$FS91,"1")+COUNTIF($FS87:$FS91,"1,5")</f>
        <v>0</v>
      </c>
      <c r="KA89" s="250">
        <f>COUNTIF($FZ87:$FZ91,"1")+COUNTIF($FZ87:$FZ91,"1,5")</f>
        <v>0</v>
      </c>
      <c r="KB89" s="18">
        <f>COUNTIF($GG87:$GG91,"1")+COUNTIF($GG87:$GG91,"1,5")</f>
        <v>0</v>
      </c>
      <c r="KC89" s="250">
        <f>COUNTIF($GN87:$GN91,"1")+COUNTIF($GN87:$GN91,"1,5")</f>
        <v>0</v>
      </c>
      <c r="KD89" s="18">
        <f>COUNTIF($GU87:$GU91,"1")+COUNTIF($GU87:$GU91,"1,5")</f>
        <v>0</v>
      </c>
      <c r="KE89" s="250">
        <f>COUNTIF($HB87:$HB91,"1")+COUNTIF($HB87:$HB91,"1,5")</f>
        <v>0</v>
      </c>
      <c r="KF89" s="18">
        <f>COUNTIF($HI87:$HI91,"1")+COUNTIF($HI87:$HI91,"1,5")</f>
        <v>0</v>
      </c>
      <c r="KG89" s="250">
        <f>COUNTIF($HP87:$HP91,"1")+COUNTIF($HP87:$HP91,"1,5")</f>
        <v>0</v>
      </c>
      <c r="KH89" s="18">
        <f>COUNTIF($HW87:$HW91,"1")+COUNTIF($HW87:$HW91,"1,5")</f>
        <v>0</v>
      </c>
      <c r="KI89" s="250">
        <f>COUNTIF($ID87:$ID91,"1")+COUNTIF($ID87:$ID91,"1,5")</f>
        <v>0</v>
      </c>
      <c r="KJ89" s="18">
        <f>COUNTIF($IK87:$IK91,"1")+COUNTIF($IK87:$IK91,"1,5")</f>
        <v>0</v>
      </c>
      <c r="KK89" s="18">
        <f>COUNTIF($IR87:$IR91,"1")+COUNTIF($IR87:$IR91,"1,5")</f>
        <v>0</v>
      </c>
      <c r="KL89" s="18">
        <f>COUNTIF($IY87:$IY91,"1")+COUNTIF($IY87:$IY91,"1,5")</f>
        <v>0</v>
      </c>
    </row>
    <row r="90" spans="1:16382" ht="13" outlineLevel="1" x14ac:dyDescent="0.25">
      <c r="A90" s="404"/>
      <c r="B90" s="405"/>
      <c r="C90" s="125" t="s">
        <v>44</v>
      </c>
      <c r="D90" s="126" t="s">
        <v>0</v>
      </c>
      <c r="E90" s="116" t="s">
        <v>44</v>
      </c>
      <c r="F90" s="5" t="str">
        <f>IF(C90="x","4",IF(C90&gt;E90,"1",IF(C90&lt;E90,"2",IF(C90=E90,"0",))))</f>
        <v>4</v>
      </c>
      <c r="G90" s="21"/>
      <c r="H90" s="4"/>
      <c r="I90" s="61"/>
      <c r="J90" s="58" t="s">
        <v>0</v>
      </c>
      <c r="K90" s="62"/>
      <c r="L90" s="59" t="b">
        <f>IF(AND(I90=$C$90,K90=$E$90),1)</f>
        <v>0</v>
      </c>
      <c r="M90" s="58" t="str">
        <f>IF(I90&gt;K90,"1",IF(I90&lt;K90,"2",IF(I90=K90,"0")))</f>
        <v>0</v>
      </c>
      <c r="N90" s="55" t="str">
        <f t="shared" si="390"/>
        <v>0</v>
      </c>
      <c r="O90" s="5"/>
      <c r="P90" s="73"/>
      <c r="Q90" s="71" t="s">
        <v>0</v>
      </c>
      <c r="R90" s="74"/>
      <c r="S90" s="71" t="b">
        <f>IF(AND(P90=$C$90,R90=$E$90),1)</f>
        <v>0</v>
      </c>
      <c r="T90" s="71" t="str">
        <f>IF(P90&gt;R90,"1",IF(P90&lt;R90,"2",IF(P90=R90,"0")))</f>
        <v>0</v>
      </c>
      <c r="U90" s="72" t="str">
        <f t="shared" si="391"/>
        <v>0</v>
      </c>
      <c r="V90" s="5"/>
      <c r="W90" s="61"/>
      <c r="X90" s="58" t="s">
        <v>0</v>
      </c>
      <c r="Y90" s="62"/>
      <c r="Z90" s="59" t="b">
        <f>IF(AND(W90=$C$90,Y90=$E$90),1)</f>
        <v>0</v>
      </c>
      <c r="AA90" s="58" t="str">
        <f>IF(W90&gt;Y90,"1",IF(W90&lt;Y90,"2",IF(W90=Y90,"0")))</f>
        <v>0</v>
      </c>
      <c r="AB90" s="55" t="str">
        <f>IF(W90="x","0",IF(Z90=1,"3",IF(AA90=$F90,"1","0")))</f>
        <v>0</v>
      </c>
      <c r="AC90" s="5"/>
      <c r="AD90" s="73"/>
      <c r="AE90" s="71" t="s">
        <v>0</v>
      </c>
      <c r="AF90" s="74"/>
      <c r="AG90" s="71" t="b">
        <f>IF(AND(AD90=$C$90,AF90=$E$90),1)</f>
        <v>0</v>
      </c>
      <c r="AH90" s="71" t="str">
        <f>IF(AD90&gt;AF90,"1",IF(AD90&lt;AF90,"2",IF(AD90=AF90,"0")))</f>
        <v>0</v>
      </c>
      <c r="AI90" s="72" t="str">
        <f>IF(AD90="x","0",IF(AG90=1,"3",IF(AH90=$F90,"1","0")))</f>
        <v>0</v>
      </c>
      <c r="AJ90" s="5"/>
      <c r="AK90" s="61"/>
      <c r="AL90" s="58" t="s">
        <v>0</v>
      </c>
      <c r="AM90" s="62"/>
      <c r="AN90" s="169" t="b">
        <f>IF(AND(AK90=$C$90,AM90=$E$90),1)</f>
        <v>0</v>
      </c>
      <c r="AO90" s="168" t="str">
        <f>IF(AK90&gt;AM90,"1",IF(AK90&lt;AM90,"2",IF(AK90=AM90,"0")))</f>
        <v>0</v>
      </c>
      <c r="AP90" s="55" t="str">
        <f t="shared" si="392"/>
        <v>0</v>
      </c>
      <c r="AQ90" s="5"/>
      <c r="AR90" s="73"/>
      <c r="AS90" s="71" t="s">
        <v>0</v>
      </c>
      <c r="AT90" s="74"/>
      <c r="AU90" s="71" t="b">
        <f>IF(AND(AR90=$C$90,AT90=$E$90),1)</f>
        <v>0</v>
      </c>
      <c r="AV90" s="71" t="str">
        <f>IF(AR90&gt;AT90,"1",IF(AR90&lt;AT90,"2",IF(AR90=AT90,"0")))</f>
        <v>0</v>
      </c>
      <c r="AW90" s="72" t="str">
        <f t="shared" si="393"/>
        <v>0</v>
      </c>
      <c r="AX90" s="5"/>
      <c r="AY90" s="61"/>
      <c r="AZ90" s="58" t="s">
        <v>0</v>
      </c>
      <c r="BA90" s="62"/>
      <c r="BB90" s="59" t="b">
        <f>IF(AND(AY90=$C$90,BA90=$E$90),1)</f>
        <v>0</v>
      </c>
      <c r="BC90" s="58" t="str">
        <f>IF(AY90&gt;BA90,"1",IF(AY90&lt;BA90,"2",IF(AY90=BA90,"0")))</f>
        <v>0</v>
      </c>
      <c r="BD90" s="55" t="str">
        <f>IF(AY90="x","0",IF(BB90=1,"3",IF(BC90=$F90,"1","0")))</f>
        <v>0</v>
      </c>
      <c r="BE90" s="5"/>
      <c r="BF90" s="73"/>
      <c r="BG90" s="71" t="s">
        <v>0</v>
      </c>
      <c r="BH90" s="74"/>
      <c r="BI90" s="71" t="b">
        <f>IF(AND(BF90=$C$90,BH90=$E$90),1)</f>
        <v>0</v>
      </c>
      <c r="BJ90" s="71" t="str">
        <f>IF(BF90&gt;BH90,"1",IF(BF90&lt;BH90,"2",IF(BF90=BH90,"0")))</f>
        <v>0</v>
      </c>
      <c r="BK90" s="72" t="str">
        <f t="shared" si="394"/>
        <v>0</v>
      </c>
      <c r="BL90" s="5"/>
      <c r="BM90" s="61"/>
      <c r="BN90" s="58" t="s">
        <v>0</v>
      </c>
      <c r="BO90" s="62"/>
      <c r="BP90" s="59" t="b">
        <f>IF(AND(BM90=$C$90,BO90=$E$90),1)</f>
        <v>0</v>
      </c>
      <c r="BQ90" s="58" t="str">
        <f>IF(BM90&gt;BO90,"1",IF(BM90&lt;BO90,"2",IF(BM90=BO90,"0")))</f>
        <v>0</v>
      </c>
      <c r="BR90" s="55" t="str">
        <f t="shared" si="395"/>
        <v>0</v>
      </c>
      <c r="BS90" s="5"/>
      <c r="BT90" s="73"/>
      <c r="BU90" s="71" t="s">
        <v>0</v>
      </c>
      <c r="BV90" s="74"/>
      <c r="BW90" s="71" t="b">
        <f>IF(AND(BT90=$C$90,BV90=$E$90),1)</f>
        <v>0</v>
      </c>
      <c r="BX90" s="71" t="str">
        <f>IF(BT90&gt;BV90,"1",IF(BT90&lt;BV90,"2",IF(BT90=BV90,"0")))</f>
        <v>0</v>
      </c>
      <c r="BY90" s="72" t="str">
        <f t="shared" si="396"/>
        <v>0</v>
      </c>
      <c r="BZ90" s="5"/>
      <c r="CA90" s="61"/>
      <c r="CB90" s="58" t="s">
        <v>0</v>
      </c>
      <c r="CC90" s="62"/>
      <c r="CD90" s="59" t="b">
        <f>IF(AND(CA90=$C$90,CC90=$E$90),1)</f>
        <v>0</v>
      </c>
      <c r="CE90" s="58" t="str">
        <f>IF(CA90&gt;CC90,"1",IF(CA90&lt;CC90,"2",IF(CA90=CC90,"0")))</f>
        <v>0</v>
      </c>
      <c r="CF90" s="55" t="str">
        <f t="shared" si="397"/>
        <v>0</v>
      </c>
      <c r="CG90" s="5"/>
      <c r="CH90" s="73"/>
      <c r="CI90" s="71" t="s">
        <v>0</v>
      </c>
      <c r="CJ90" s="74"/>
      <c r="CK90" s="71" t="b">
        <f>IF(AND(CH90=$C$90,CJ90=$E$90),1)</f>
        <v>0</v>
      </c>
      <c r="CL90" s="71" t="str">
        <f>IF(CH90&gt;CJ90,"1",IF(CH90&lt;CJ90,"2",IF(CH90=CJ90,"0")))</f>
        <v>0</v>
      </c>
      <c r="CM90" s="72" t="str">
        <f t="shared" si="398"/>
        <v>0</v>
      </c>
      <c r="CN90" s="5"/>
      <c r="CO90" s="61"/>
      <c r="CP90" s="58" t="s">
        <v>0</v>
      </c>
      <c r="CQ90" s="62"/>
      <c r="CR90" s="59" t="b">
        <f>IF(AND(CO90=$C$90,CQ90=$E$90),1)</f>
        <v>0</v>
      </c>
      <c r="CS90" s="58" t="str">
        <f>IF(CO90&gt;CQ90,"1",IF(CO90&lt;CQ90,"2",IF(CO90=CQ90,"0")))</f>
        <v>0</v>
      </c>
      <c r="CT90" s="55" t="str">
        <f t="shared" si="399"/>
        <v>0</v>
      </c>
      <c r="CU90" s="5"/>
      <c r="CV90" s="73"/>
      <c r="CW90" s="71" t="s">
        <v>0</v>
      </c>
      <c r="CX90" s="74"/>
      <c r="CY90" s="71" t="b">
        <f>IF(AND(CV90=$C$90,CX90=$E$90),1)</f>
        <v>0</v>
      </c>
      <c r="CZ90" s="71" t="str">
        <f>IF(CV90&gt;CX90,"1",IF(CV90&lt;CX90,"2",IF(CV90=CX90,"0")))</f>
        <v>0</v>
      </c>
      <c r="DA90" s="72" t="str">
        <f t="shared" si="400"/>
        <v>0</v>
      </c>
      <c r="DB90" s="5"/>
      <c r="DC90" s="61"/>
      <c r="DD90" s="58" t="s">
        <v>0</v>
      </c>
      <c r="DE90" s="62"/>
      <c r="DF90" s="59" t="b">
        <f>IF(AND(DC90=$C$90,DE90=$E$90),1)</f>
        <v>0</v>
      </c>
      <c r="DG90" s="58" t="str">
        <f>IF(DC90&gt;DE90,"1",IF(DC90&lt;DE90,"2",IF(DC90=DE90,"0")))</f>
        <v>0</v>
      </c>
      <c r="DH90" s="55" t="str">
        <f t="shared" si="401"/>
        <v>0</v>
      </c>
      <c r="DI90" s="5"/>
      <c r="DJ90" s="73"/>
      <c r="DK90" s="71" t="s">
        <v>0</v>
      </c>
      <c r="DL90" s="74"/>
      <c r="DM90" s="71" t="b">
        <f>IF(AND(DJ90=$C$90,DL90=$E$90),1)</f>
        <v>0</v>
      </c>
      <c r="DN90" s="71" t="str">
        <f>IF(DJ90&gt;DL90,"1",IF(DJ90&lt;DL90,"2",IF(DJ90=DL90,"0")))</f>
        <v>0</v>
      </c>
      <c r="DO90" s="72" t="str">
        <f t="shared" si="402"/>
        <v>0</v>
      </c>
      <c r="DP90" s="5"/>
      <c r="DQ90" s="61"/>
      <c r="DR90" s="58" t="s">
        <v>0</v>
      </c>
      <c r="DS90" s="62"/>
      <c r="DT90" s="120" t="b">
        <f>IF(AND(DQ90=$C$90,DS90=$E$90),1)</f>
        <v>0</v>
      </c>
      <c r="DU90" s="119" t="str">
        <f>IF(DQ90&gt;DS90,"1",IF(DQ90&lt;DS90,"2",IF(DQ90=DS90,"0")))</f>
        <v>0</v>
      </c>
      <c r="DV90" s="55" t="str">
        <f t="shared" si="403"/>
        <v>0</v>
      </c>
      <c r="DW90" s="5"/>
      <c r="DX90" s="73"/>
      <c r="DY90" s="71" t="s">
        <v>0</v>
      </c>
      <c r="DZ90" s="74"/>
      <c r="EA90" s="71" t="b">
        <f>IF(AND(DX90=$C$90,DZ90=$E$90),1)</f>
        <v>0</v>
      </c>
      <c r="EB90" s="71" t="str">
        <f>IF(DX90&gt;DZ90,"1",IF(DX90&lt;DZ90,"2",IF(DX90=DZ90,"0")))</f>
        <v>0</v>
      </c>
      <c r="EC90" s="72" t="str">
        <f t="shared" si="404"/>
        <v>0</v>
      </c>
      <c r="ED90" s="5"/>
      <c r="EE90" s="61"/>
      <c r="EF90" s="58" t="s">
        <v>0</v>
      </c>
      <c r="EG90" s="62"/>
      <c r="EH90" s="59" t="b">
        <f>IF(AND(EE90=$C$90,EG90=$E$90),1)</f>
        <v>0</v>
      </c>
      <c r="EI90" s="58" t="str">
        <f>IF(EE90&gt;EG90,"1",IF(EE90&lt;EG90,"2",IF(EE90=EG90,"0")))</f>
        <v>0</v>
      </c>
      <c r="EJ90" s="55" t="str">
        <f t="shared" si="405"/>
        <v>0</v>
      </c>
      <c r="EK90" s="5"/>
      <c r="EL90" s="73"/>
      <c r="EM90" s="71" t="s">
        <v>0</v>
      </c>
      <c r="EN90" s="74"/>
      <c r="EO90" s="71" t="b">
        <f>IF(AND(EL90=$C$90,EN90=$E$90),1)</f>
        <v>0</v>
      </c>
      <c r="EP90" s="71" t="str">
        <f>IF(EL90&gt;EN90,"1",IF(EL90&lt;EN90,"2",IF(EL90=EN90,"0")))</f>
        <v>0</v>
      </c>
      <c r="EQ90" s="72" t="str">
        <f t="shared" si="406"/>
        <v>0</v>
      </c>
      <c r="ER90" s="5"/>
      <c r="ES90" s="61"/>
      <c r="ET90" s="58" t="s">
        <v>0</v>
      </c>
      <c r="EU90" s="62"/>
      <c r="EV90" s="59" t="b">
        <f>IF(AND(ES90=$C$90,EU90=$E$90),1)</f>
        <v>0</v>
      </c>
      <c r="EW90" s="58" t="str">
        <f>IF(ES90&gt;EU90,"1",IF(ES90&lt;EU90,"2",IF(ES90=EU90,"0")))</f>
        <v>0</v>
      </c>
      <c r="EX90" s="55" t="str">
        <f t="shared" si="407"/>
        <v>0</v>
      </c>
      <c r="EY90" s="5"/>
      <c r="EZ90" s="73"/>
      <c r="FA90" s="71" t="s">
        <v>0</v>
      </c>
      <c r="FB90" s="74"/>
      <c r="FC90" s="71" t="b">
        <f>IF(AND(EZ90=$C$90,FB90=$E$90),1)</f>
        <v>0</v>
      </c>
      <c r="FD90" s="71" t="str">
        <f>IF(EZ90&gt;FB90,"1",IF(EZ90&lt;FB90,"2",IF(EZ90=FB90,"0")))</f>
        <v>0</v>
      </c>
      <c r="FE90" s="72" t="str">
        <f t="shared" si="408"/>
        <v>0</v>
      </c>
      <c r="FF90" s="5"/>
      <c r="FG90" s="61"/>
      <c r="FH90" s="58" t="s">
        <v>0</v>
      </c>
      <c r="FI90" s="62"/>
      <c r="FJ90" s="59" t="b">
        <f>IF(AND(FG90=$C$90,FI90=$E$90),1)</f>
        <v>0</v>
      </c>
      <c r="FK90" s="58" t="str">
        <f>IF(FG90&gt;FI90,"1",IF(FG90&lt;FI90,"2",IF(FG90=FI90,"0")))</f>
        <v>0</v>
      </c>
      <c r="FL90" s="55" t="str">
        <f t="shared" si="409"/>
        <v>0</v>
      </c>
      <c r="FM90" s="219"/>
      <c r="FN90" s="73"/>
      <c r="FO90" s="71" t="s">
        <v>0</v>
      </c>
      <c r="FP90" s="74"/>
      <c r="FQ90" s="71" t="b">
        <f>IF(AND(FN90=$C$90,FP90=$E$90),1)</f>
        <v>0</v>
      </c>
      <c r="FR90" s="71" t="str">
        <f>IF(FN90&gt;FP90,"1",IF(FN90&lt;FP90,"2",IF(FN90=FP90,"0")))</f>
        <v>0</v>
      </c>
      <c r="FS90" s="72" t="str">
        <f t="shared" si="410"/>
        <v>0</v>
      </c>
      <c r="FT90" s="5"/>
      <c r="FU90" s="61"/>
      <c r="FV90" s="58" t="s">
        <v>0</v>
      </c>
      <c r="FW90" s="62"/>
      <c r="FX90" s="59" t="b">
        <f>IF(AND(FU90=$C$90,FW90=$E$90),1)</f>
        <v>0</v>
      </c>
      <c r="FY90" s="58" t="str">
        <f>IF(FU90&gt;FW90,"1",IF(FU90&lt;FW90,"2",IF(FU90=FW90,"0")))</f>
        <v>0</v>
      </c>
      <c r="FZ90" s="55" t="str">
        <f t="shared" si="411"/>
        <v>0</v>
      </c>
      <c r="GA90" s="5"/>
      <c r="GB90" s="73"/>
      <c r="GC90" s="71" t="s">
        <v>0</v>
      </c>
      <c r="GD90" s="74"/>
      <c r="GE90" s="71" t="b">
        <f>IF(AND(GB90=$C$90,GD90=$E$90),1)</f>
        <v>0</v>
      </c>
      <c r="GF90" s="71" t="str">
        <f>IF(GB90&gt;GD90,"1",IF(GB90&lt;GD90,"2",IF(GB90=GD90,"0")))</f>
        <v>0</v>
      </c>
      <c r="GG90" s="72" t="str">
        <f t="shared" si="412"/>
        <v>0</v>
      </c>
      <c r="GH90" s="5"/>
      <c r="GI90" s="61"/>
      <c r="GJ90" s="58" t="s">
        <v>0</v>
      </c>
      <c r="GK90" s="62"/>
      <c r="GL90" s="59" t="b">
        <f>IF(AND(GI90=$C$90,GK90=$E$90),1)</f>
        <v>0</v>
      </c>
      <c r="GM90" s="58" t="str">
        <f>IF(GI90&gt;GK90,"1",IF(GI90&lt;GK90,"2",IF(GI90=GK90,"0")))</f>
        <v>0</v>
      </c>
      <c r="GN90" s="55" t="str">
        <f t="shared" si="413"/>
        <v>0</v>
      </c>
      <c r="GO90" s="5"/>
      <c r="GP90" s="216"/>
      <c r="GQ90" s="217" t="s">
        <v>0</v>
      </c>
      <c r="GR90" s="218"/>
      <c r="GS90" s="71" t="b">
        <f>IF(AND(GP90=$C$90,GR90=$E$90),1)</f>
        <v>0</v>
      </c>
      <c r="GT90" s="71" t="str">
        <f>IF(GP90&gt;GR90,"1",IF(GP90&lt;GR90,"2",IF(GP90=GR90,"0")))</f>
        <v>0</v>
      </c>
      <c r="GU90" s="72" t="str">
        <f t="shared" si="414"/>
        <v>0</v>
      </c>
      <c r="GV90" s="5"/>
      <c r="GW90" s="61"/>
      <c r="GX90" s="58" t="s">
        <v>0</v>
      </c>
      <c r="GY90" s="62"/>
      <c r="GZ90" s="59" t="b">
        <f>IF(AND(GW90=$C$90,GY90=$E$90),1)</f>
        <v>0</v>
      </c>
      <c r="HA90" s="58" t="str">
        <f>IF(GW90&gt;GY90,"1",IF(GW90&lt;GY90,"2",IF(GW90=GY90,"0")))</f>
        <v>0</v>
      </c>
      <c r="HB90" s="55" t="str">
        <f t="shared" si="415"/>
        <v>0</v>
      </c>
      <c r="HC90" s="5"/>
      <c r="HD90" s="216"/>
      <c r="HE90" s="217" t="s">
        <v>0</v>
      </c>
      <c r="HF90" s="218"/>
      <c r="HG90" s="71" t="b">
        <f>IF(AND(HD90=$C$90,HF90=$E$90),1)</f>
        <v>0</v>
      </c>
      <c r="HH90" s="71" t="str">
        <f>IF(HD90&gt;HF90,"1",IF(HD90&lt;HF90,"2",IF(HD90=HF90,"0")))</f>
        <v>0</v>
      </c>
      <c r="HI90" s="72" t="str">
        <f>IF(HD90="x","0",IF(HG90=1,"3",IF(HH90=$F90,"1","0")))</f>
        <v>0</v>
      </c>
      <c r="HJ90" s="5"/>
      <c r="HK90" s="61"/>
      <c r="HL90" s="58" t="s">
        <v>0</v>
      </c>
      <c r="HM90" s="62"/>
      <c r="HN90" s="59" t="b">
        <f>IF(AND(HK90=$C$90,HM90=$E$90),1)</f>
        <v>0</v>
      </c>
      <c r="HO90" s="58" t="str">
        <f>IF(HK90&gt;HM90,"1",IF(HK90&lt;HM90,"2",IF(HK90=HM90,"0")))</f>
        <v>0</v>
      </c>
      <c r="HP90" s="55" t="str">
        <f t="shared" si="416"/>
        <v>0</v>
      </c>
      <c r="HQ90" s="5"/>
      <c r="HR90" s="216"/>
      <c r="HS90" s="217" t="s">
        <v>0</v>
      </c>
      <c r="HT90" s="218"/>
      <c r="HU90" s="71" t="b">
        <f>IF(AND(HR90=$C90,HT90=$E90),1)</f>
        <v>0</v>
      </c>
      <c r="HV90" s="71" t="str">
        <f>IF(HR90&gt;HT90,"1",IF(HR90&lt;HT90,"2",IF(HR90=HT90,"0")))</f>
        <v>0</v>
      </c>
      <c r="HW90" s="72" t="str">
        <f t="shared" si="417"/>
        <v>0</v>
      </c>
      <c r="HX90" s="5"/>
      <c r="HY90" s="61"/>
      <c r="HZ90" s="58" t="s">
        <v>0</v>
      </c>
      <c r="IA90" s="62"/>
      <c r="IB90" s="59" t="b">
        <f>IF(AND(HY90=$C90,IA90=$E90),1)</f>
        <v>0</v>
      </c>
      <c r="IC90" s="58" t="str">
        <f>IF(HY90&gt;IA90,"1",IF(HY90&lt;IA90,"2",IF(HY90=IA90,"0")))</f>
        <v>0</v>
      </c>
      <c r="ID90" s="55" t="str">
        <f t="shared" si="418"/>
        <v>0</v>
      </c>
      <c r="IE90" s="5"/>
      <c r="IF90" s="216"/>
      <c r="IG90" s="217" t="s">
        <v>0</v>
      </c>
      <c r="IH90" s="218"/>
      <c r="II90" s="59" t="b">
        <f>IF(AND(IF90=$C90,IH90=$E90),1)</f>
        <v>0</v>
      </c>
      <c r="IJ90" s="58" t="str">
        <f>IF(IF90&gt;IH90,"1",IF(IF90&lt;IH90,"2",IF(IF90=IH90,"0")))</f>
        <v>0</v>
      </c>
      <c r="IK90" s="72" t="str">
        <f t="shared" si="419"/>
        <v>0</v>
      </c>
      <c r="IL90" s="5"/>
      <c r="IM90" s="216"/>
      <c r="IN90" s="217" t="s">
        <v>0</v>
      </c>
      <c r="IO90" s="218"/>
      <c r="IP90" s="59" t="b">
        <f>IF(AND(IM90=$C90,IO90=$E90),1)</f>
        <v>0</v>
      </c>
      <c r="IQ90" s="58" t="str">
        <f>IF(IM90&gt;IO90,"1",IF(IM90&lt;IO90,"2",IF(IM90=IO90,"0")))</f>
        <v>0</v>
      </c>
      <c r="IR90" s="72" t="str">
        <f t="shared" si="420"/>
        <v>0</v>
      </c>
      <c r="IS90" s="5"/>
      <c r="IT90" s="216"/>
      <c r="IU90" s="217" t="s">
        <v>0</v>
      </c>
      <c r="IV90" s="218"/>
      <c r="IW90" s="59" t="b">
        <f>IF(AND(IT90=$C90,IV90=$E90),1)</f>
        <v>0</v>
      </c>
      <c r="IX90" s="58" t="str">
        <f>IF(IT90&gt;IV90,"1",IF(IT90&lt;IV90,"2",IF(IT90=IV90,"0")))</f>
        <v>0</v>
      </c>
      <c r="IY90" s="72" t="str">
        <f t="shared" si="421"/>
        <v>0</v>
      </c>
      <c r="IZ90" s="5"/>
      <c r="JA90" s="21"/>
      <c r="JB90" s="24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</row>
    <row r="91" spans="1:16382" ht="13" outlineLevel="1" x14ac:dyDescent="0.3">
      <c r="A91" s="404"/>
      <c r="B91" s="405"/>
      <c r="C91" s="125" t="s">
        <v>44</v>
      </c>
      <c r="D91" s="126" t="s">
        <v>0</v>
      </c>
      <c r="E91" s="116" t="s">
        <v>44</v>
      </c>
      <c r="F91" s="5" t="str">
        <f>IF(C91="x","4",IF(C91&gt;E91,"1",IF(C91&lt;E91,"2",IF(C91=E91,"0",))))</f>
        <v>4</v>
      </c>
      <c r="G91" s="21"/>
      <c r="H91" s="4"/>
      <c r="I91" s="61"/>
      <c r="J91" s="58" t="s">
        <v>0</v>
      </c>
      <c r="K91" s="62"/>
      <c r="L91" s="59" t="b">
        <f>IF(AND(I91=$C$91,K91=$E$91),1)</f>
        <v>0</v>
      </c>
      <c r="M91" s="58" t="str">
        <f>IF(I91&gt;K91,"1",IF(I91&lt;K91,"2",IF(I91=K91,"0")))</f>
        <v>0</v>
      </c>
      <c r="N91" s="55" t="str">
        <f t="shared" si="390"/>
        <v>0</v>
      </c>
      <c r="O91" s="5"/>
      <c r="P91" s="73"/>
      <c r="Q91" s="71" t="s">
        <v>0</v>
      </c>
      <c r="R91" s="74"/>
      <c r="S91" s="71" t="b">
        <f>IF(AND(P91=$C$91,R91=$E$91),1)</f>
        <v>0</v>
      </c>
      <c r="T91" s="71" t="str">
        <f>IF(P91&gt;R91,"1",IF(P91&lt;R91,"2",IF(P91=R91,"0")))</f>
        <v>0</v>
      </c>
      <c r="U91" s="72" t="str">
        <f t="shared" si="391"/>
        <v>0</v>
      </c>
      <c r="V91" s="5"/>
      <c r="W91" s="61"/>
      <c r="X91" s="58" t="s">
        <v>0</v>
      </c>
      <c r="Y91" s="62"/>
      <c r="Z91" s="59" t="b">
        <f>IF(AND(W91=$C$91,Y91=$E$91),1)</f>
        <v>0</v>
      </c>
      <c r="AA91" s="58" t="str">
        <f>IF(W91&gt;Y91,"1",IF(W91&lt;Y91,"2",IF(W91=Y91,"0")))</f>
        <v>0</v>
      </c>
      <c r="AB91" s="55" t="str">
        <f>IF(W91="x","0",IF(Z91=1,"3",IF(AA91=$F91,"1","0")))</f>
        <v>0</v>
      </c>
      <c r="AC91" s="5"/>
      <c r="AD91" s="73"/>
      <c r="AE91" s="71" t="s">
        <v>0</v>
      </c>
      <c r="AF91" s="74"/>
      <c r="AG91" s="71" t="b">
        <f>IF(AND(AD91=$C$91,AF91=$E$91),1)</f>
        <v>0</v>
      </c>
      <c r="AH91" s="71" t="str">
        <f>IF(AD91&gt;AF91,"1",IF(AD91&lt;AF91,"2",IF(AD91=AF91,"0")))</f>
        <v>0</v>
      </c>
      <c r="AI91" s="72" t="str">
        <f>IF(AD91="x","0",IF(AG91=1,"3",IF(AH91=$F91,"1","0")))</f>
        <v>0</v>
      </c>
      <c r="AJ91" s="5"/>
      <c r="AK91" s="61"/>
      <c r="AL91" s="58" t="s">
        <v>0</v>
      </c>
      <c r="AM91" s="62"/>
      <c r="AN91" s="169" t="b">
        <f>IF(AND(AK91=$C$91,AM91=$E$91),1)</f>
        <v>0</v>
      </c>
      <c r="AO91" s="168" t="str">
        <f>IF(AK91&gt;AM91,"1",IF(AK91&lt;AM91,"2",IF(AK91=AM91,"0")))</f>
        <v>0</v>
      </c>
      <c r="AP91" s="55" t="str">
        <f t="shared" si="392"/>
        <v>0</v>
      </c>
      <c r="AQ91" s="5"/>
      <c r="AR91" s="73"/>
      <c r="AS91" s="71" t="s">
        <v>0</v>
      </c>
      <c r="AT91" s="74"/>
      <c r="AU91" s="71" t="b">
        <f>IF(AND(AR91=$C$91,AT91=$E$91),1)</f>
        <v>0</v>
      </c>
      <c r="AV91" s="71" t="str">
        <f>IF(AR91&gt;AT91,"1",IF(AR91&lt;AT91,"2",IF(AR91=AT91,"0")))</f>
        <v>0</v>
      </c>
      <c r="AW91" s="72" t="str">
        <f t="shared" si="393"/>
        <v>0</v>
      </c>
      <c r="AX91" s="5"/>
      <c r="AY91" s="61"/>
      <c r="AZ91" s="58" t="s">
        <v>0</v>
      </c>
      <c r="BA91" s="62"/>
      <c r="BB91" s="59" t="b">
        <f>IF(AND(AY91=$C$91,BA91=$E$91),1)</f>
        <v>0</v>
      </c>
      <c r="BC91" s="58" t="str">
        <f>IF(AY91&gt;BA91,"1",IF(AY91&lt;BA91,"2",IF(AY91=BA91,"0")))</f>
        <v>0</v>
      </c>
      <c r="BD91" s="55" t="str">
        <f>IF(AY91="x","0",IF(BB91=1,"3",IF(BC91=$F91,"1","0")))</f>
        <v>0</v>
      </c>
      <c r="BE91" s="5"/>
      <c r="BF91" s="73"/>
      <c r="BG91" s="71" t="s">
        <v>0</v>
      </c>
      <c r="BH91" s="74"/>
      <c r="BI91" s="71" t="b">
        <f>IF(AND(BF91=$C$91,BH91=$E$91),1)</f>
        <v>0</v>
      </c>
      <c r="BJ91" s="71" t="str">
        <f>IF(BF91&gt;BH91,"1",IF(BF91&lt;BH91,"2",IF(BF91=BH91,"0")))</f>
        <v>0</v>
      </c>
      <c r="BK91" s="72" t="str">
        <f t="shared" si="394"/>
        <v>0</v>
      </c>
      <c r="BL91" s="5"/>
      <c r="BM91" s="61"/>
      <c r="BN91" s="58" t="s">
        <v>0</v>
      </c>
      <c r="BO91" s="62"/>
      <c r="BP91" s="59" t="b">
        <f>IF(AND(BM91=$C$91,BO91=$E$91),1)</f>
        <v>0</v>
      </c>
      <c r="BQ91" s="58" t="str">
        <f>IF(BM91&gt;BO91,"1",IF(BM91&lt;BO91,"2",IF(BM91=BO91,"0")))</f>
        <v>0</v>
      </c>
      <c r="BR91" s="55" t="str">
        <f t="shared" si="395"/>
        <v>0</v>
      </c>
      <c r="BS91" s="5"/>
      <c r="BT91" s="73"/>
      <c r="BU91" s="71" t="s">
        <v>0</v>
      </c>
      <c r="BV91" s="74"/>
      <c r="BW91" s="71" t="b">
        <f>IF(AND(BT91=$C$91,BV91=$E$91),1)</f>
        <v>0</v>
      </c>
      <c r="BX91" s="71" t="str">
        <f>IF(BT91&gt;BV91,"1",IF(BT91&lt;BV91,"2",IF(BT91=BV91,"0")))</f>
        <v>0</v>
      </c>
      <c r="BY91" s="72" t="str">
        <f t="shared" si="396"/>
        <v>0</v>
      </c>
      <c r="BZ91" s="5"/>
      <c r="CA91" s="61"/>
      <c r="CB91" s="58" t="s">
        <v>0</v>
      </c>
      <c r="CC91" s="62"/>
      <c r="CD91" s="59" t="b">
        <f>IF(AND(CA91=$C$91,CC91=$E$91),1)</f>
        <v>0</v>
      </c>
      <c r="CE91" s="58" t="str">
        <f>IF(CA91&gt;CC91,"1",IF(CA91&lt;CC91,"2",IF(CA91=CC91,"0")))</f>
        <v>0</v>
      </c>
      <c r="CF91" s="55" t="str">
        <f t="shared" si="397"/>
        <v>0</v>
      </c>
      <c r="CG91" s="5"/>
      <c r="CH91" s="73"/>
      <c r="CI91" s="71" t="s">
        <v>0</v>
      </c>
      <c r="CJ91" s="74"/>
      <c r="CK91" s="71" t="b">
        <f>IF(AND(CH91=$C$91,CJ91=$E$91),1)</f>
        <v>0</v>
      </c>
      <c r="CL91" s="71" t="str">
        <f>IF(CH91&gt;CJ91,"1",IF(CH91&lt;CJ91,"2",IF(CH91=CJ91,"0")))</f>
        <v>0</v>
      </c>
      <c r="CM91" s="72" t="str">
        <f t="shared" si="398"/>
        <v>0</v>
      </c>
      <c r="CN91" s="5"/>
      <c r="CO91" s="61"/>
      <c r="CP91" s="58" t="s">
        <v>0</v>
      </c>
      <c r="CQ91" s="62"/>
      <c r="CR91" s="59" t="b">
        <f>IF(AND(CO91=$C$91,CQ91=$E$91),1)</f>
        <v>0</v>
      </c>
      <c r="CS91" s="58" t="str">
        <f>IF(CO91&gt;CQ91,"1",IF(CO91&lt;CQ91,"2",IF(CO91=CQ91,"0")))</f>
        <v>0</v>
      </c>
      <c r="CT91" s="55" t="str">
        <f t="shared" si="399"/>
        <v>0</v>
      </c>
      <c r="CU91" s="5"/>
      <c r="CV91" s="73"/>
      <c r="CW91" s="71" t="s">
        <v>0</v>
      </c>
      <c r="CX91" s="74"/>
      <c r="CY91" s="71" t="b">
        <f>IF(AND(CV91=$C$91,CX91=$E$91),1)</f>
        <v>0</v>
      </c>
      <c r="CZ91" s="71" t="str">
        <f>IF(CV91&gt;CX91,"1",IF(CV91&lt;CX91,"2",IF(CV91=CX91,"0")))</f>
        <v>0</v>
      </c>
      <c r="DA91" s="72" t="str">
        <f t="shared" si="400"/>
        <v>0</v>
      </c>
      <c r="DB91" s="5"/>
      <c r="DC91" s="61"/>
      <c r="DD91" s="58" t="s">
        <v>0</v>
      </c>
      <c r="DE91" s="62"/>
      <c r="DF91" s="59" t="b">
        <f>IF(AND(DC91=$C$91,DE91=$E$91),1)</f>
        <v>0</v>
      </c>
      <c r="DG91" s="58" t="str">
        <f>IF(DC91&gt;DE91,"1",IF(DC91&lt;DE91,"2",IF(DC91=DE91,"0")))</f>
        <v>0</v>
      </c>
      <c r="DH91" s="55" t="str">
        <f t="shared" si="401"/>
        <v>0</v>
      </c>
      <c r="DI91" s="5"/>
      <c r="DJ91" s="73"/>
      <c r="DK91" s="71" t="s">
        <v>0</v>
      </c>
      <c r="DL91" s="74"/>
      <c r="DM91" s="71" t="b">
        <f>IF(AND(DJ91=$C$91,DL91=$E$91),1)</f>
        <v>0</v>
      </c>
      <c r="DN91" s="71" t="str">
        <f>IF(DJ91&gt;DL91,"1",IF(DJ91&lt;DL91,"2",IF(DJ91=DL91,"0")))</f>
        <v>0</v>
      </c>
      <c r="DO91" s="72" t="str">
        <f t="shared" si="402"/>
        <v>0</v>
      </c>
      <c r="DP91" s="5"/>
      <c r="DQ91" s="61"/>
      <c r="DR91" s="58" t="s">
        <v>0</v>
      </c>
      <c r="DS91" s="62"/>
      <c r="DT91" s="120" t="b">
        <f>IF(AND(DQ91=$C$91,DS91=$E$91),1)</f>
        <v>0</v>
      </c>
      <c r="DU91" s="119" t="str">
        <f>IF(DQ91&gt;DS91,"1",IF(DQ91&lt;DS91,"2",IF(DQ91=DS91,"0")))</f>
        <v>0</v>
      </c>
      <c r="DV91" s="55" t="str">
        <f t="shared" si="403"/>
        <v>0</v>
      </c>
      <c r="DW91" s="5"/>
      <c r="DX91" s="73"/>
      <c r="DY91" s="71" t="s">
        <v>0</v>
      </c>
      <c r="DZ91" s="74"/>
      <c r="EA91" s="71" t="b">
        <f>IF(AND(DX91=$C$91,DZ91=$E$91),1)</f>
        <v>0</v>
      </c>
      <c r="EB91" s="71" t="str">
        <f>IF(DX91&gt;DZ91,"1",IF(DX91&lt;DZ91,"2",IF(DX91=DZ91,"0")))</f>
        <v>0</v>
      </c>
      <c r="EC91" s="72" t="str">
        <f t="shared" si="404"/>
        <v>0</v>
      </c>
      <c r="ED91" s="5"/>
      <c r="EE91" s="61"/>
      <c r="EF91" s="58" t="s">
        <v>0</v>
      </c>
      <c r="EG91" s="62"/>
      <c r="EH91" s="59" t="b">
        <f>IF(AND(EE91=$C$91,EG91=$E$91),1)</f>
        <v>0</v>
      </c>
      <c r="EI91" s="58" t="str">
        <f>IF(EE91&gt;EG91,"1",IF(EE91&lt;EG91,"2",IF(EE91=EG91,"0")))</f>
        <v>0</v>
      </c>
      <c r="EJ91" s="55" t="str">
        <f t="shared" si="405"/>
        <v>0</v>
      </c>
      <c r="EK91" s="5"/>
      <c r="EL91" s="73"/>
      <c r="EM91" s="71" t="s">
        <v>0</v>
      </c>
      <c r="EN91" s="74"/>
      <c r="EO91" s="71" t="b">
        <f>IF(AND(EL91=$C$91,EN91=$E$91),1)</f>
        <v>0</v>
      </c>
      <c r="EP91" s="71" t="str">
        <f>IF(EL91&gt;EN91,"1",IF(EL91&lt;EN91,"2",IF(EL91=EN91,"0")))</f>
        <v>0</v>
      </c>
      <c r="EQ91" s="72" t="str">
        <f t="shared" si="406"/>
        <v>0</v>
      </c>
      <c r="ER91" s="5"/>
      <c r="ES91" s="61"/>
      <c r="ET91" s="58" t="s">
        <v>0</v>
      </c>
      <c r="EU91" s="62"/>
      <c r="EV91" s="59" t="b">
        <f>IF(AND(ES91=$C$91,EU91=$E$91),1)</f>
        <v>0</v>
      </c>
      <c r="EW91" s="58" t="str">
        <f>IF(ES91&gt;EU91,"1",IF(ES91&lt;EU91,"2",IF(ES91=EU91,"0")))</f>
        <v>0</v>
      </c>
      <c r="EX91" s="55" t="str">
        <f t="shared" si="407"/>
        <v>0</v>
      </c>
      <c r="EY91" s="5"/>
      <c r="EZ91" s="73"/>
      <c r="FA91" s="71" t="s">
        <v>0</v>
      </c>
      <c r="FB91" s="74"/>
      <c r="FC91" s="71" t="b">
        <f>IF(AND(EZ91=$C$91,FB91=$E$91),1)</f>
        <v>0</v>
      </c>
      <c r="FD91" s="71" t="str">
        <f>IF(EZ91&gt;FB91,"1",IF(EZ91&lt;FB91,"2",IF(EZ91=FB91,"0")))</f>
        <v>0</v>
      </c>
      <c r="FE91" s="72" t="str">
        <f t="shared" si="408"/>
        <v>0</v>
      </c>
      <c r="FF91" s="5"/>
      <c r="FG91" s="61"/>
      <c r="FH91" s="58" t="s">
        <v>0</v>
      </c>
      <c r="FI91" s="62"/>
      <c r="FJ91" s="59" t="b">
        <f>IF(AND(FG91=$C$91,FI91=$E$91),1)</f>
        <v>0</v>
      </c>
      <c r="FK91" s="58" t="str">
        <f>IF(FG91&gt;FI91,"1",IF(FG91&lt;FI91,"2",IF(FG91=FI91,"0")))</f>
        <v>0</v>
      </c>
      <c r="FL91" s="55" t="str">
        <f t="shared" si="409"/>
        <v>0</v>
      </c>
      <c r="FM91" s="219"/>
      <c r="FN91" s="73"/>
      <c r="FO91" s="71" t="s">
        <v>0</v>
      </c>
      <c r="FP91" s="74"/>
      <c r="FQ91" s="71" t="b">
        <f>IF(AND(FN91=$C$91,FP91=$E$91),1)</f>
        <v>0</v>
      </c>
      <c r="FR91" s="71" t="str">
        <f>IF(FN91&gt;FP91,"1",IF(FN91&lt;FP91,"2",IF(FN91=FP91,"0")))</f>
        <v>0</v>
      </c>
      <c r="FS91" s="72" t="str">
        <f t="shared" si="410"/>
        <v>0</v>
      </c>
      <c r="FT91" s="5"/>
      <c r="FU91" s="61"/>
      <c r="FV91" s="58" t="s">
        <v>0</v>
      </c>
      <c r="FW91" s="62"/>
      <c r="FX91" s="59" t="b">
        <f>IF(AND(FU91=$C$91,FW91=$E$91),1)</f>
        <v>0</v>
      </c>
      <c r="FY91" s="58" t="str">
        <f>IF(FU91&gt;FW91,"1",IF(FU91&lt;FW91,"2",IF(FU91=FW91,"0")))</f>
        <v>0</v>
      </c>
      <c r="FZ91" s="55" t="str">
        <f t="shared" si="411"/>
        <v>0</v>
      </c>
      <c r="GA91" s="5"/>
      <c r="GB91" s="73"/>
      <c r="GC91" s="71" t="s">
        <v>0</v>
      </c>
      <c r="GD91" s="74"/>
      <c r="GE91" s="71" t="b">
        <f>IF(AND(GB91=$C$91,GD91=$E$91),1)</f>
        <v>0</v>
      </c>
      <c r="GF91" s="71" t="str">
        <f>IF(GB91&gt;GD91,"1",IF(GB91&lt;GD91,"2",IF(GB91=GD91,"0")))</f>
        <v>0</v>
      </c>
      <c r="GG91" s="72" t="str">
        <f t="shared" si="412"/>
        <v>0</v>
      </c>
      <c r="GH91" s="5"/>
      <c r="GI91" s="61"/>
      <c r="GJ91" s="58" t="s">
        <v>0</v>
      </c>
      <c r="GK91" s="62"/>
      <c r="GL91" s="59" t="b">
        <f>IF(AND(GI91=$C$91,GK91=$E$91),1)</f>
        <v>0</v>
      </c>
      <c r="GM91" s="58" t="str">
        <f>IF(GI91&gt;GK91,"1",IF(GI91&lt;GK91,"2",IF(GI91=GK91,"0")))</f>
        <v>0</v>
      </c>
      <c r="GN91" s="55" t="str">
        <f t="shared" si="413"/>
        <v>0</v>
      </c>
      <c r="GO91" s="5"/>
      <c r="GP91" s="216"/>
      <c r="GQ91" s="217" t="s">
        <v>0</v>
      </c>
      <c r="GR91" s="218"/>
      <c r="GS91" s="71" t="b">
        <f>IF(AND(GP91=$C$91,GR91=$E$91),1)</f>
        <v>0</v>
      </c>
      <c r="GT91" s="71" t="str">
        <f>IF(GP91&gt;GR91,"1",IF(GP91&lt;GR91,"2",IF(GP91=GR91,"0")))</f>
        <v>0</v>
      </c>
      <c r="GU91" s="72" t="str">
        <f t="shared" si="414"/>
        <v>0</v>
      </c>
      <c r="GV91" s="5"/>
      <c r="GW91" s="61"/>
      <c r="GX91" s="58" t="s">
        <v>0</v>
      </c>
      <c r="GY91" s="62"/>
      <c r="GZ91" s="59" t="b">
        <f>IF(AND(GW91=$C$91,GY91=$E$91),1)</f>
        <v>0</v>
      </c>
      <c r="HA91" s="58" t="str">
        <f>IF(GW91&gt;GY91,"1",IF(GW91&lt;GY91,"2",IF(GW91=GY91,"0")))</f>
        <v>0</v>
      </c>
      <c r="HB91" s="55" t="str">
        <f t="shared" si="415"/>
        <v>0</v>
      </c>
      <c r="HC91" s="5"/>
      <c r="HD91" s="216"/>
      <c r="HE91" s="217" t="s">
        <v>0</v>
      </c>
      <c r="HF91" s="218"/>
      <c r="HG91" s="71" t="b">
        <f>IF(AND(HD91=$C$91,HF91=$E$91),1)</f>
        <v>0</v>
      </c>
      <c r="HH91" s="71" t="str">
        <f>IF(HD91&gt;HF91,"1",IF(HD91&lt;HF91,"2",IF(HD91=HF91,"0")))</f>
        <v>0</v>
      </c>
      <c r="HI91" s="72" t="str">
        <f>IF(HD91="x","0",IF(HG91=1,"3",IF(HH91=$F91,"1","0")))</f>
        <v>0</v>
      </c>
      <c r="HJ91" s="5"/>
      <c r="HK91" s="61"/>
      <c r="HL91" s="58" t="s">
        <v>0</v>
      </c>
      <c r="HM91" s="62"/>
      <c r="HN91" s="59" t="b">
        <f>IF(AND(HK91=$C$91,HM91=$E$91),1)</f>
        <v>0</v>
      </c>
      <c r="HO91" s="58" t="str">
        <f>IF(HK91&gt;HM91,"1",IF(HK91&lt;HM91,"2",IF(HK91=HM91,"0")))</f>
        <v>0</v>
      </c>
      <c r="HP91" s="55" t="str">
        <f t="shared" si="416"/>
        <v>0</v>
      </c>
      <c r="HQ91" s="5"/>
      <c r="HR91" s="216"/>
      <c r="HS91" s="217" t="s">
        <v>0</v>
      </c>
      <c r="HT91" s="218"/>
      <c r="HU91" s="71" t="b">
        <f>IF(AND(HR91=$C91,HT91=$E91),1)</f>
        <v>0</v>
      </c>
      <c r="HV91" s="71" t="str">
        <f>IF(HR91&gt;HT91,"1",IF(HR91&lt;HT91,"2",IF(HR91=HT91,"0")))</f>
        <v>0</v>
      </c>
      <c r="HW91" s="72" t="str">
        <f t="shared" si="417"/>
        <v>0</v>
      </c>
      <c r="HX91" s="5"/>
      <c r="HY91" s="61"/>
      <c r="HZ91" s="58" t="s">
        <v>0</v>
      </c>
      <c r="IA91" s="62"/>
      <c r="IB91" s="59" t="b">
        <f>IF(AND(HY91=$C91,IA91=$E91),1)</f>
        <v>0</v>
      </c>
      <c r="IC91" s="58" t="str">
        <f>IF(HY91&gt;IA91,"1",IF(HY91&lt;IA91,"2",IF(HY91=IA91,"0")))</f>
        <v>0</v>
      </c>
      <c r="ID91" s="55" t="str">
        <f t="shared" si="418"/>
        <v>0</v>
      </c>
      <c r="IE91" s="5"/>
      <c r="IF91" s="216"/>
      <c r="IG91" s="217" t="s">
        <v>0</v>
      </c>
      <c r="IH91" s="218"/>
      <c r="II91" s="59" t="b">
        <f>IF(AND(IF91=$C91,IH91=$E91),1)</f>
        <v>0</v>
      </c>
      <c r="IJ91" s="58" t="str">
        <f>IF(IF91&gt;IH91,"1",IF(IF91&lt;IH91,"2",IF(IF91=IH91,"0")))</f>
        <v>0</v>
      </c>
      <c r="IK91" s="72" t="str">
        <f t="shared" si="419"/>
        <v>0</v>
      </c>
      <c r="IL91" s="5"/>
      <c r="IM91" s="216"/>
      <c r="IN91" s="217" t="s">
        <v>0</v>
      </c>
      <c r="IO91" s="218"/>
      <c r="IP91" s="59" t="b">
        <f>IF(AND(IM91=$C91,IO91=$E91),1)</f>
        <v>0</v>
      </c>
      <c r="IQ91" s="58" t="str">
        <f>IF(IM91&gt;IO91,"1",IF(IM91&lt;IO91,"2",IF(IM91=IO91,"0")))</f>
        <v>0</v>
      </c>
      <c r="IR91" s="72" t="str">
        <f t="shared" si="420"/>
        <v>0</v>
      </c>
      <c r="IS91" s="5"/>
      <c r="IT91" s="216"/>
      <c r="IU91" s="217" t="s">
        <v>0</v>
      </c>
      <c r="IV91" s="218"/>
      <c r="IW91" s="59" t="b">
        <f>IF(AND(IT91=$C91,IV91=$E91),1)</f>
        <v>0</v>
      </c>
      <c r="IX91" s="58" t="str">
        <f>IF(IT91&gt;IV91,"1",IF(IT91&lt;IV91,"2",IF(IT91=IV91,"0")))</f>
        <v>0</v>
      </c>
      <c r="IY91" s="72" t="str">
        <f t="shared" si="421"/>
        <v>0</v>
      </c>
      <c r="IZ91" s="5"/>
      <c r="JA91" s="21"/>
      <c r="JB91" s="23" t="s">
        <v>23</v>
      </c>
      <c r="JC91" s="19" t="str">
        <f>IF(COUNTBLANK($I87:$I91)&gt;=1,"0",IF(COUNTIF($I87:$I91,"x")&gt;0,"0","1"))</f>
        <v>0</v>
      </c>
      <c r="JD91" s="19" t="str">
        <f>IF(COUNTBLANK($P87:$P91)&gt;=1,"0",IF(COUNTIF($P87:$P91,"x")&gt;0,"0","1"))</f>
        <v>0</v>
      </c>
      <c r="JE91" s="19" t="str">
        <f>IF(COUNTBLANK($W87:$W91)&gt;=1,"0",IF(COUNTIF($W87:$W91,"x")&gt;0,"0","1"))</f>
        <v>0</v>
      </c>
      <c r="JF91" s="19" t="str">
        <f>IF(COUNTBLANK($AD87:$AD91)&gt;=1,"0",IF(COUNTIF($AD87:$AD91,"x")&gt;0,"0","1"))</f>
        <v>0</v>
      </c>
      <c r="JG91" s="19" t="str">
        <f>IF(COUNTBLANK($AK87:$AK91)&gt;=1,"0",IF(COUNTIF($AK87:$AK91,"x")&gt;0,"0","1"))</f>
        <v>0</v>
      </c>
      <c r="JH91" s="19" t="str">
        <f>IF(COUNTBLANK($AR87:$AR91)&gt;=1,"0",IF(COUNTIF($AR87:$AR91,"x")&gt;0,"0","1"))</f>
        <v>0</v>
      </c>
      <c r="JI91" s="19" t="str">
        <f>IF(COUNTBLANK($AY87:$AY91)&gt;=1,"0",IF(COUNTIF($AY87:$AY91,"x")&gt;0,"0","1"))</f>
        <v>0</v>
      </c>
      <c r="JJ91" s="19" t="str">
        <f>IF(COUNTBLANK($BF87:$BF91)&gt;=1,"0",IF(COUNTIF($BF87:$BF91,"x")&gt;0,"0","1"))</f>
        <v>0</v>
      </c>
      <c r="JK91" s="19" t="str">
        <f>IF(COUNTBLANK($BM87:$BM91)&gt;=1,"0",IF(COUNTIF($BM87:$BM91,"x")&gt;0,"0","1"))</f>
        <v>0</v>
      </c>
      <c r="JL91" s="19" t="str">
        <f>IF(COUNTBLANK($BT87:$BT91)&gt;=1,"0",IF(COUNTIF($BT87:$BT91,"x")&gt;0,"0","1"))</f>
        <v>0</v>
      </c>
      <c r="JM91" s="19" t="str">
        <f>IF(COUNTBLANK($CA87:$CA91)&gt;=1,"0",IF(COUNTIF($CA87:$CA91,"x")&gt;0,"0","1"))</f>
        <v>0</v>
      </c>
      <c r="JN91" s="19" t="str">
        <f>IF(COUNTBLANK($CH87:$CH91)&gt;=1,"0",IF(COUNTIF($CH87:$CH91,"x")&gt;0,"0","1"))</f>
        <v>0</v>
      </c>
      <c r="JO91" s="19" t="str">
        <f>IF(COUNTBLANK($CO87:$CO91)&gt;=1,"0",IF(COUNTIF($CO87:$CO91,"x")&gt;0,"0","1"))</f>
        <v>0</v>
      </c>
      <c r="JP91" s="19" t="str">
        <f>IF(COUNTBLANK($CV87:$CV91)&gt;=1,"0",IF(COUNTIF($CV87:$CV91,"x")&gt;0,"0","1"))</f>
        <v>0</v>
      </c>
      <c r="JQ91" s="19" t="str">
        <f>IF(COUNTBLANK($DC87:$DC91)&gt;=1,"0",IF(COUNTIF($DC87:$DC91,"x")&gt;0,"0","1"))</f>
        <v>0</v>
      </c>
      <c r="JR91" s="19" t="str">
        <f>IF(COUNTBLANK($DJ87:$DJ91)&gt;=1,"0",IF(COUNTIF($DJ87:$DJ91,"x")&gt;0,"0","1"))</f>
        <v>0</v>
      </c>
      <c r="JS91" s="19" t="str">
        <f>IF(COUNTBLANK($DQ87:$DQ91)&gt;=1,"0",IF(COUNTIF($DQ87:$DQ91,"x")&gt;0,"0","1"))</f>
        <v>0</v>
      </c>
      <c r="JT91" s="19" t="str">
        <f>IF(COUNTBLANK($DX87:$DX91)&gt;=1,"0",IF(COUNTIF($DX87:$DX91,"x")&gt;0,"0","1"))</f>
        <v>0</v>
      </c>
      <c r="JU91" s="19" t="str">
        <f>IF(COUNTBLANK($EE87:$EE91)&gt;=1,"0",IF(COUNTIF($EE87:$EE91,"x")&gt;0,"0","1"))</f>
        <v>0</v>
      </c>
      <c r="JV91" s="19" t="str">
        <f>IF(COUNTBLANK($EL87:$EL91)&gt;=1,"0",IF(COUNTIF($EL87:$EL91,"x")&gt;0,"0","1"))</f>
        <v>0</v>
      </c>
      <c r="JW91" s="19" t="str">
        <f>IF(COUNTBLANK($ES87:$ES91)&gt;=1,"0",IF(COUNTIF($ES87:$ES91,"x")&gt;0,"0","1"))</f>
        <v>0</v>
      </c>
      <c r="JX91" s="19" t="str">
        <f>IF(COUNTBLANK($EZ87:$EZ91)&gt;=1,"0",IF(COUNTIF($EZ87:$EZ91,"x")&gt;0,"0","1"))</f>
        <v>0</v>
      </c>
      <c r="JY91" s="19" t="str">
        <f>IF(COUNTBLANK($FG87:$FG91)&gt;=1,"0",IF(COUNTIF($FG87:$FG91,"x")&gt;0,"0","1"))</f>
        <v>0</v>
      </c>
      <c r="JZ91" s="19" t="str">
        <f>IF(COUNTBLANK($FN87:$FN91)&gt;=1,"0",IF(COUNTIF($FN87:$FN91,"x")&gt;0,"0","1"))</f>
        <v>0</v>
      </c>
      <c r="KA91" s="19" t="str">
        <f>IF(COUNTBLANK($FU87:$FU91)&gt;=1,"0",IF(COUNTIF($FU87:$FU91,"x")&gt;0,"0","1"))</f>
        <v>0</v>
      </c>
      <c r="KB91" s="19" t="str">
        <f>IF(COUNTBLANK($GB87:$GB91)&gt;=1,"0",IF(COUNTIF($GB87:$GB91,"x")&gt;0,"0","1"))</f>
        <v>0</v>
      </c>
      <c r="KC91" s="19" t="str">
        <f>IF(COUNTBLANK($GI87:$GI91)&gt;=1,"0",IF(COUNTIF($GI87:$GI91,"x")&gt;0,"0","1"))</f>
        <v>0</v>
      </c>
      <c r="KD91" s="19" t="str">
        <f>IF(COUNTBLANK($GP87:$GP91)&gt;=1,"0",IF(COUNTIF($GP87:$GP91,"x")&gt;0,"0","1"))</f>
        <v>0</v>
      </c>
      <c r="KE91" s="19" t="str">
        <f>IF(COUNTBLANK($GW87:$GW91)&gt;=1,"0",IF(COUNTIF($GW87:$GW91,"x")&gt;0,"0","1"))</f>
        <v>0</v>
      </c>
      <c r="KF91" s="19" t="str">
        <f>IF(COUNTBLANK($HD87:$HD91)&gt;=1,"0",IF(COUNTIF($HD87:$HD91,"x")&gt;0,"0","1"))</f>
        <v>0</v>
      </c>
      <c r="KG91" s="19" t="str">
        <f>IF(COUNTBLANK($HK87:$HK91)&gt;=1,"0",IF(COUNTIF($HK87:$HK91,"x")&gt;0,"0","1"))</f>
        <v>0</v>
      </c>
      <c r="KH91" s="19" t="str">
        <f>IF(COUNTBLANK($HR87:$HR91)&gt;=1,"0",IF(COUNTIF($HR87:$HR91,"x")&gt;0,"0","1"))</f>
        <v>0</v>
      </c>
      <c r="KI91" s="19" t="str">
        <f>IF(COUNTBLANK($HY87:$HY91)&gt;=1,"0",IF(COUNTIF($HY87:$HY91,"x")&gt;0,"0","1"))</f>
        <v>0</v>
      </c>
      <c r="KJ91" s="19" t="str">
        <f>IF(COUNTBLANK($IF87:$IF91)&gt;=1,"0",IF(COUNTIF($IF87:$IF91,"x")&gt;0,"0","1"))</f>
        <v>0</v>
      </c>
      <c r="KK91" s="19" t="str">
        <f>IF(COUNTBLANK($IM87:$IM91)&gt;=1,"0",IF(COUNTIF($IM87:$IM91,"x")&gt;0,"0","1"))</f>
        <v>0</v>
      </c>
      <c r="KL91" s="19" t="str">
        <f>IF(COUNTBLANK($IT87:$IT91)&gt;=1,"0",IF(COUNTIF($IT87:$IT91,"x")&gt;0,"0","1"))</f>
        <v>0</v>
      </c>
    </row>
    <row r="92" spans="1:16382" ht="16" outlineLevel="1" thickBot="1" x14ac:dyDescent="0.4">
      <c r="A92" s="40"/>
      <c r="B92" s="41"/>
      <c r="C92" s="42"/>
      <c r="D92" s="42"/>
      <c r="E92" s="42"/>
      <c r="F92" s="43"/>
      <c r="G92" s="44"/>
      <c r="H92" s="4" t="str">
        <f>IF(C87="x","0","1")</f>
        <v>0</v>
      </c>
      <c r="I92" s="109"/>
      <c r="J92" s="56"/>
      <c r="K92" s="111"/>
      <c r="L92" s="7"/>
      <c r="M92" s="2"/>
      <c r="N92" s="240">
        <f>N87+N88+N89+N90+N91</f>
        <v>0</v>
      </c>
      <c r="O92" s="5"/>
      <c r="P92" s="75"/>
      <c r="Q92" s="65"/>
      <c r="R92" s="76"/>
      <c r="S92" s="68"/>
      <c r="T92" s="68"/>
      <c r="U92" s="256">
        <f>U87+U88+U89+U90+U91</f>
        <v>0</v>
      </c>
      <c r="V92" s="5"/>
      <c r="W92" s="109"/>
      <c r="X92" s="56"/>
      <c r="Y92" s="111"/>
      <c r="Z92" s="7"/>
      <c r="AA92" s="2"/>
      <c r="AB92" s="240">
        <f>AB87+AB88+AB89+AB90+AB91</f>
        <v>0</v>
      </c>
      <c r="AC92" s="5"/>
      <c r="AD92" s="75"/>
      <c r="AE92" s="65"/>
      <c r="AF92" s="76"/>
      <c r="AG92" s="68"/>
      <c r="AH92" s="68"/>
      <c r="AI92" s="241">
        <f>AI87+AI88+AI89+AI90+AI91</f>
        <v>0</v>
      </c>
      <c r="AJ92" s="5"/>
      <c r="AK92" s="109"/>
      <c r="AL92" s="56"/>
      <c r="AM92" s="111"/>
      <c r="AN92" s="7"/>
      <c r="AO92" s="2"/>
      <c r="AP92" s="240">
        <f>AP87+AP88+AP89+AP90+AP91</f>
        <v>0</v>
      </c>
      <c r="AQ92" s="5"/>
      <c r="AR92" s="75"/>
      <c r="AS92" s="65"/>
      <c r="AT92" s="76"/>
      <c r="AU92" s="68"/>
      <c r="AV92" s="68"/>
      <c r="AW92" s="241">
        <f>AW87+AW88+AW89+AW90+AW91</f>
        <v>0</v>
      </c>
      <c r="AX92" s="5"/>
      <c r="AY92" s="109"/>
      <c r="AZ92" s="56"/>
      <c r="BA92" s="111"/>
      <c r="BB92" s="7"/>
      <c r="BC92" s="2"/>
      <c r="BD92" s="240">
        <f>BD87+BD88+BD89+BD90+BD91</f>
        <v>0</v>
      </c>
      <c r="BE92" s="5"/>
      <c r="BF92" s="75"/>
      <c r="BG92" s="65"/>
      <c r="BH92" s="76"/>
      <c r="BI92" s="68"/>
      <c r="BJ92" s="68"/>
      <c r="BK92" s="241">
        <f>BK87+BK88+BK89+BK90+BK91</f>
        <v>0</v>
      </c>
      <c r="BL92" s="5"/>
      <c r="BM92" s="109"/>
      <c r="BN92" s="56"/>
      <c r="BO92" s="111"/>
      <c r="BP92" s="7"/>
      <c r="BQ92" s="2"/>
      <c r="BR92" s="240">
        <f>BR87+BR88+BR89+BR90+BR91</f>
        <v>0</v>
      </c>
      <c r="BS92" s="5"/>
      <c r="BT92" s="75"/>
      <c r="BU92" s="65"/>
      <c r="BV92" s="76"/>
      <c r="BW92" s="68"/>
      <c r="BX92" s="68"/>
      <c r="BY92" s="241">
        <f>BY87+BY88+BY89+BY90+BY91</f>
        <v>0</v>
      </c>
      <c r="BZ92" s="5"/>
      <c r="CA92" s="109"/>
      <c r="CB92" s="56"/>
      <c r="CC92" s="111"/>
      <c r="CD92" s="7"/>
      <c r="CE92" s="2"/>
      <c r="CF92" s="240">
        <f>CF87+CF88+CF89+CF90+CF91</f>
        <v>0</v>
      </c>
      <c r="CG92" s="5"/>
      <c r="CH92" s="75"/>
      <c r="CI92" s="65"/>
      <c r="CJ92" s="76"/>
      <c r="CK92" s="68"/>
      <c r="CL92" s="68"/>
      <c r="CM92" s="241">
        <f>CM87+CM88+CM89+CM90+CM91</f>
        <v>0</v>
      </c>
      <c r="CN92" s="5"/>
      <c r="CO92" s="109"/>
      <c r="CP92" s="56"/>
      <c r="CQ92" s="111"/>
      <c r="CR92" s="7"/>
      <c r="CS92" s="2"/>
      <c r="CT92" s="240">
        <f>CT87+CT88+CT89+CT90+CT91</f>
        <v>0</v>
      </c>
      <c r="CU92" s="5"/>
      <c r="CV92" s="75"/>
      <c r="CW92" s="65"/>
      <c r="CX92" s="76"/>
      <c r="CY92" s="68"/>
      <c r="CZ92" s="68"/>
      <c r="DA92" s="241">
        <f>DA87+DA88+DA89+DA90+DA91</f>
        <v>0</v>
      </c>
      <c r="DB92" s="5"/>
      <c r="DC92" s="109"/>
      <c r="DD92" s="56"/>
      <c r="DE92" s="111"/>
      <c r="DF92" s="7"/>
      <c r="DG92" s="2"/>
      <c r="DH92" s="240">
        <f>DH87+DH88+DH89+DH90+DH91</f>
        <v>0</v>
      </c>
      <c r="DI92" s="5"/>
      <c r="DJ92" s="75"/>
      <c r="DK92" s="65"/>
      <c r="DL92" s="76"/>
      <c r="DM92" s="68"/>
      <c r="DN92" s="68"/>
      <c r="DO92" s="241">
        <f>DO87+DO88+DO89+DO90+DO91</f>
        <v>0</v>
      </c>
      <c r="DP92" s="5"/>
      <c r="DQ92" s="109"/>
      <c r="DR92" s="56"/>
      <c r="DS92" s="111"/>
      <c r="DT92" s="121"/>
      <c r="DU92" s="12"/>
      <c r="DV92" s="248">
        <f>DV87+DV88+DV89+DV90+DV91</f>
        <v>0</v>
      </c>
      <c r="DW92" s="5"/>
      <c r="DX92" s="75"/>
      <c r="DY92" s="65"/>
      <c r="DZ92" s="76"/>
      <c r="EA92" s="68"/>
      <c r="EB92" s="68"/>
      <c r="EC92" s="256">
        <f>EC87+EC88+EC89+EC90+EC91</f>
        <v>0</v>
      </c>
      <c r="ED92" s="5"/>
      <c r="EE92" s="109"/>
      <c r="EF92" s="56"/>
      <c r="EG92" s="111"/>
      <c r="EH92" s="7"/>
      <c r="EI92" s="2"/>
      <c r="EJ92" s="248">
        <f>EJ87+EJ88+EJ89+EJ90+EJ91</f>
        <v>0</v>
      </c>
      <c r="EK92" s="5"/>
      <c r="EL92" s="75"/>
      <c r="EM92" s="65"/>
      <c r="EN92" s="76"/>
      <c r="EO92" s="68"/>
      <c r="EP92" s="68"/>
      <c r="EQ92" s="256">
        <f>EQ87+EQ88+EQ89+EQ90+EQ91</f>
        <v>0</v>
      </c>
      <c r="ER92" s="5"/>
      <c r="ES92" s="109"/>
      <c r="ET92" s="56"/>
      <c r="EU92" s="111"/>
      <c r="EV92" s="7"/>
      <c r="EW92" s="2"/>
      <c r="EX92" s="248">
        <f>EX87+EX88+EX89+EX90+EX91</f>
        <v>0</v>
      </c>
      <c r="EY92" s="5"/>
      <c r="EZ92" s="75"/>
      <c r="FA92" s="65"/>
      <c r="FB92" s="76"/>
      <c r="FC92" s="68"/>
      <c r="FD92" s="68"/>
      <c r="FE92" s="256">
        <f>FE87+FE88+FE89+FE90+FE91</f>
        <v>0</v>
      </c>
      <c r="FF92" s="5"/>
      <c r="FG92" s="109"/>
      <c r="FH92" s="56"/>
      <c r="FI92" s="111"/>
      <c r="FJ92" s="7"/>
      <c r="FK92" s="2"/>
      <c r="FL92" s="248">
        <f>FL87+FL88+FL89+FL90+FL91</f>
        <v>0</v>
      </c>
      <c r="FM92" s="5"/>
      <c r="FN92" s="75"/>
      <c r="FO92" s="65"/>
      <c r="FP92" s="76"/>
      <c r="FQ92" s="68"/>
      <c r="FR92" s="68"/>
      <c r="FS92" s="256">
        <f>FS87+FS88+FS89+FS90+FS91</f>
        <v>0</v>
      </c>
      <c r="FT92" s="5"/>
      <c r="FU92" s="109"/>
      <c r="FV92" s="56"/>
      <c r="FW92" s="111"/>
      <c r="FX92" s="7"/>
      <c r="FY92" s="2"/>
      <c r="FZ92" s="248">
        <f>FZ87+FZ88+FZ89+FZ90+FZ91</f>
        <v>0</v>
      </c>
      <c r="GA92" s="5"/>
      <c r="GB92" s="75"/>
      <c r="GC92" s="65"/>
      <c r="GD92" s="76"/>
      <c r="GE92" s="68"/>
      <c r="GF92" s="68"/>
      <c r="GG92" s="256">
        <f>GG87+GG88+GG89+GG90+GG91</f>
        <v>0</v>
      </c>
      <c r="GH92" s="5"/>
      <c r="GI92" s="109"/>
      <c r="GJ92" s="56"/>
      <c r="GK92" s="111"/>
      <c r="GL92" s="7"/>
      <c r="GM92" s="2"/>
      <c r="GN92" s="248">
        <f>GN87+GN88+GN89+GN90+GN91</f>
        <v>0</v>
      </c>
      <c r="GO92" s="5"/>
      <c r="GP92" s="75"/>
      <c r="GQ92" s="65"/>
      <c r="GR92" s="76"/>
      <c r="GS92" s="68"/>
      <c r="GT92" s="68"/>
      <c r="GU92" s="256">
        <f>GU87+GU88+GU89+GU90+GU91</f>
        <v>0</v>
      </c>
      <c r="GV92" s="5"/>
      <c r="GW92" s="109"/>
      <c r="GX92" s="56"/>
      <c r="GY92" s="111"/>
      <c r="GZ92" s="7"/>
      <c r="HA92" s="2"/>
      <c r="HB92" s="248">
        <f>HB87+HB88+HB89+HB90+HB91</f>
        <v>0</v>
      </c>
      <c r="HC92" s="5"/>
      <c r="HD92" s="75"/>
      <c r="HE92" s="65"/>
      <c r="HF92" s="76"/>
      <c r="HG92" s="150"/>
      <c r="HH92" s="150"/>
      <c r="HI92" s="256">
        <f>HI87+HI88+HI89+HI90+HI91</f>
        <v>0</v>
      </c>
      <c r="HJ92" s="5"/>
      <c r="HK92" s="109"/>
      <c r="HL92" s="56"/>
      <c r="HM92" s="111"/>
      <c r="HN92" s="7"/>
      <c r="HO92" s="2"/>
      <c r="HP92" s="248">
        <f>HP87+HP88+HP89+HP90+HP91</f>
        <v>0</v>
      </c>
      <c r="HQ92" s="5"/>
      <c r="HR92" s="75"/>
      <c r="HS92" s="65"/>
      <c r="HT92" s="76"/>
      <c r="HU92" s="68"/>
      <c r="HV92" s="68"/>
      <c r="HW92" s="256">
        <f>HW87+HW88+HW89+HW90+HW91</f>
        <v>0</v>
      </c>
      <c r="HX92" s="5"/>
      <c r="HY92" s="109"/>
      <c r="HZ92" s="56"/>
      <c r="IA92" s="111"/>
      <c r="IB92" s="7"/>
      <c r="IC92" s="2"/>
      <c r="ID92" s="248">
        <f>ID87+ID88+ID89+ID90+ID91</f>
        <v>0</v>
      </c>
      <c r="IE92" s="5"/>
      <c r="IF92" s="205"/>
      <c r="IG92" s="206"/>
      <c r="IH92" s="207"/>
      <c r="II92" s="7"/>
      <c r="IJ92" s="2"/>
      <c r="IK92" s="241">
        <f>IK87+IK88+IK89+IK90+IK91</f>
        <v>0</v>
      </c>
      <c r="IL92" s="5"/>
      <c r="IM92" s="205"/>
      <c r="IN92" s="206"/>
      <c r="IO92" s="207"/>
      <c r="IP92" s="7"/>
      <c r="IQ92" s="2"/>
      <c r="IR92" s="241">
        <f>IR87+IR88+IR89+IR90+IR91</f>
        <v>0</v>
      </c>
      <c r="IS92" s="5"/>
      <c r="IT92" s="205"/>
      <c r="IU92" s="206"/>
      <c r="IV92" s="207"/>
      <c r="IW92" s="7"/>
      <c r="IX92" s="2"/>
      <c r="IY92" s="241">
        <f>IY87+IY88+IY89+IY90+IY91</f>
        <v>0</v>
      </c>
      <c r="IZ92" s="5"/>
      <c r="JA92" s="21"/>
      <c r="JB92" s="16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P92" s="49"/>
    </row>
    <row r="93" spans="1:16382" s="82" customFormat="1" ht="16" thickBot="1" x14ac:dyDescent="0.4">
      <c r="A93" s="89" t="s">
        <v>20</v>
      </c>
      <c r="B93" s="29">
        <v>14</v>
      </c>
      <c r="C93" s="30"/>
      <c r="D93" s="30"/>
      <c r="E93" s="123"/>
      <c r="F93" s="31"/>
      <c r="G93" s="32"/>
      <c r="H93" s="100"/>
      <c r="I93" s="30"/>
      <c r="J93" s="30"/>
      <c r="K93" s="34"/>
      <c r="L93" s="32"/>
      <c r="M93" s="32"/>
      <c r="N93" s="31"/>
      <c r="O93" s="100"/>
      <c r="P93" s="30"/>
      <c r="Q93" s="30"/>
      <c r="R93" s="30"/>
      <c r="S93" s="32"/>
      <c r="T93" s="32"/>
      <c r="U93" s="31"/>
      <c r="V93" s="100"/>
      <c r="W93" s="30"/>
      <c r="X93" s="30"/>
      <c r="Y93" s="34"/>
      <c r="Z93" s="32"/>
      <c r="AA93" s="32"/>
      <c r="AB93" s="31"/>
      <c r="AC93" s="100"/>
      <c r="AD93" s="30"/>
      <c r="AE93" s="30"/>
      <c r="AF93" s="30"/>
      <c r="AG93" s="32"/>
      <c r="AH93" s="32"/>
      <c r="AI93" s="31"/>
      <c r="AJ93" s="100"/>
      <c r="AK93" s="30"/>
      <c r="AL93" s="30"/>
      <c r="AM93" s="34"/>
      <c r="AN93" s="32"/>
      <c r="AO93" s="32"/>
      <c r="AP93" s="31"/>
      <c r="AQ93" s="100"/>
      <c r="AR93" s="30"/>
      <c r="AS93" s="30"/>
      <c r="AT93" s="30"/>
      <c r="AU93" s="32"/>
      <c r="AV93" s="32"/>
      <c r="AW93" s="31"/>
      <c r="AX93" s="100"/>
      <c r="AY93" s="30"/>
      <c r="AZ93" s="30"/>
      <c r="BA93" s="34"/>
      <c r="BB93" s="32"/>
      <c r="BC93" s="32"/>
      <c r="BD93" s="31"/>
      <c r="BE93" s="100"/>
      <c r="BF93" s="30"/>
      <c r="BG93" s="30"/>
      <c r="BH93" s="30"/>
      <c r="BI93" s="32"/>
      <c r="BJ93" s="32"/>
      <c r="BK93" s="31"/>
      <c r="BL93" s="100"/>
      <c r="BM93" s="30"/>
      <c r="BN93" s="30"/>
      <c r="BO93" s="34"/>
      <c r="BP93" s="32"/>
      <c r="BQ93" s="32"/>
      <c r="BR93" s="31"/>
      <c r="BS93" s="100"/>
      <c r="BT93" s="30"/>
      <c r="BU93" s="30"/>
      <c r="BV93" s="30"/>
      <c r="BW93" s="32"/>
      <c r="BX93" s="32"/>
      <c r="BY93" s="31"/>
      <c r="BZ93" s="100"/>
      <c r="CA93" s="30"/>
      <c r="CB93" s="30"/>
      <c r="CC93" s="34"/>
      <c r="CD93" s="32"/>
      <c r="CE93" s="32"/>
      <c r="CF93" s="31"/>
      <c r="CG93" s="100"/>
      <c r="CH93" s="30"/>
      <c r="CI93" s="30"/>
      <c r="CJ93" s="30"/>
      <c r="CK93" s="32"/>
      <c r="CL93" s="32"/>
      <c r="CM93" s="31"/>
      <c r="CN93" s="100"/>
      <c r="CO93" s="30"/>
      <c r="CP93" s="30"/>
      <c r="CQ93" s="34"/>
      <c r="CR93" s="32"/>
      <c r="CS93" s="32"/>
      <c r="CT93" s="31"/>
      <c r="CU93" s="100"/>
      <c r="CV93" s="30"/>
      <c r="CW93" s="30"/>
      <c r="CX93" s="30"/>
      <c r="CY93" s="32"/>
      <c r="CZ93" s="32"/>
      <c r="DA93" s="31"/>
      <c r="DB93" s="100"/>
      <c r="DC93" s="30"/>
      <c r="DD93" s="30"/>
      <c r="DE93" s="34"/>
      <c r="DF93" s="32"/>
      <c r="DG93" s="32"/>
      <c r="DH93" s="31"/>
      <c r="DI93" s="100"/>
      <c r="DJ93" s="30"/>
      <c r="DK93" s="30"/>
      <c r="DL93" s="30"/>
      <c r="DM93" s="32"/>
      <c r="DN93" s="32"/>
      <c r="DO93" s="31"/>
      <c r="DP93" s="100"/>
      <c r="DQ93" s="30"/>
      <c r="DR93" s="30"/>
      <c r="DS93" s="34"/>
      <c r="DT93" s="30"/>
      <c r="DU93" s="30"/>
      <c r="DV93" s="31"/>
      <c r="DW93" s="100"/>
      <c r="DX93" s="30"/>
      <c r="DY93" s="30"/>
      <c r="DZ93" s="30"/>
      <c r="EA93" s="32"/>
      <c r="EB93" s="32"/>
      <c r="EC93" s="31"/>
      <c r="ED93" s="100"/>
      <c r="EE93" s="30"/>
      <c r="EF93" s="30"/>
      <c r="EG93" s="34"/>
      <c r="EH93" s="32"/>
      <c r="EI93" s="32"/>
      <c r="EJ93" s="31"/>
      <c r="EK93" s="100"/>
      <c r="EL93" s="30"/>
      <c r="EM93" s="30"/>
      <c r="EN93" s="30"/>
      <c r="EO93" s="32"/>
      <c r="EP93" s="32"/>
      <c r="EQ93" s="31"/>
      <c r="ER93" s="100"/>
      <c r="ES93" s="30"/>
      <c r="ET93" s="30"/>
      <c r="EU93" s="34"/>
      <c r="EV93" s="32"/>
      <c r="EW93" s="32"/>
      <c r="EX93" s="31"/>
      <c r="EY93" s="100"/>
      <c r="EZ93" s="30"/>
      <c r="FA93" s="30"/>
      <c r="FB93" s="30"/>
      <c r="FC93" s="32"/>
      <c r="FD93" s="32"/>
      <c r="FE93" s="31"/>
      <c r="FF93" s="100"/>
      <c r="FG93" s="30"/>
      <c r="FH93" s="30"/>
      <c r="FI93" s="34"/>
      <c r="FJ93" s="32"/>
      <c r="FK93" s="32"/>
      <c r="FL93" s="31"/>
      <c r="FM93" s="46"/>
      <c r="FN93" s="30"/>
      <c r="FO93" s="30"/>
      <c r="FP93" s="30"/>
      <c r="FQ93" s="32"/>
      <c r="FR93" s="32"/>
      <c r="FS93" s="31"/>
      <c r="FT93" s="100"/>
      <c r="FU93" s="30"/>
      <c r="FV93" s="30"/>
      <c r="FW93" s="34"/>
      <c r="FX93" s="32"/>
      <c r="FY93" s="32"/>
      <c r="FZ93" s="31"/>
      <c r="GA93" s="100"/>
      <c r="GB93" s="30"/>
      <c r="GC93" s="30"/>
      <c r="GD93" s="30"/>
      <c r="GE93" s="32"/>
      <c r="GF93" s="32"/>
      <c r="GG93" s="31"/>
      <c r="GH93" s="100"/>
      <c r="GI93" s="30"/>
      <c r="GJ93" s="30"/>
      <c r="GK93" s="34"/>
      <c r="GL93" s="32"/>
      <c r="GM93" s="32"/>
      <c r="GN93" s="31"/>
      <c r="GO93" s="100"/>
      <c r="GP93" s="208"/>
      <c r="GQ93" s="208"/>
      <c r="GR93" s="208"/>
      <c r="GS93" s="32"/>
      <c r="GT93" s="32"/>
      <c r="GU93" s="31"/>
      <c r="GV93" s="100"/>
      <c r="GW93" s="30"/>
      <c r="GX93" s="30"/>
      <c r="GY93" s="34"/>
      <c r="GZ93" s="32"/>
      <c r="HA93" s="32"/>
      <c r="HB93" s="31"/>
      <c r="HC93" s="100"/>
      <c r="HD93" s="208"/>
      <c r="HE93" s="208"/>
      <c r="HF93" s="208"/>
      <c r="HG93" s="32"/>
      <c r="HH93" s="32"/>
      <c r="HI93" s="31"/>
      <c r="HJ93" s="100"/>
      <c r="HK93" s="30"/>
      <c r="HL93" s="30"/>
      <c r="HM93" s="34"/>
      <c r="HN93" s="32"/>
      <c r="HO93" s="32"/>
      <c r="HP93" s="31"/>
      <c r="HQ93" s="100"/>
      <c r="HR93" s="208"/>
      <c r="HS93" s="208"/>
      <c r="HT93" s="208"/>
      <c r="HU93" s="32"/>
      <c r="HV93" s="32"/>
      <c r="HW93" s="31"/>
      <c r="HX93" s="104"/>
      <c r="HY93" s="30"/>
      <c r="HZ93" s="30"/>
      <c r="IA93" s="34"/>
      <c r="IB93" s="32"/>
      <c r="IC93" s="32"/>
      <c r="ID93" s="31"/>
      <c r="IE93" s="106"/>
      <c r="IF93" s="208"/>
      <c r="IG93" s="208"/>
      <c r="IH93" s="208"/>
      <c r="II93" s="32"/>
      <c r="IJ93" s="32"/>
      <c r="IK93" s="31"/>
      <c r="IL93" s="106"/>
      <c r="IM93" s="208"/>
      <c r="IN93" s="208"/>
      <c r="IO93" s="208"/>
      <c r="IP93" s="32"/>
      <c r="IQ93" s="32"/>
      <c r="IR93" s="31"/>
      <c r="IS93" s="106"/>
      <c r="IT93" s="208"/>
      <c r="IU93" s="208"/>
      <c r="IV93" s="208"/>
      <c r="IW93" s="32"/>
      <c r="IX93" s="32"/>
      <c r="IY93" s="31"/>
      <c r="IZ93" s="106"/>
      <c r="JA93" s="111"/>
      <c r="JB93" s="10"/>
      <c r="JC93" s="14"/>
      <c r="JD93" s="14"/>
      <c r="JE93"/>
      <c r="JF93" s="10"/>
      <c r="JG93"/>
      <c r="JH93" s="10"/>
      <c r="JI93" s="6"/>
      <c r="JJ93"/>
      <c r="JK93"/>
      <c r="JL93" s="14"/>
      <c r="JM93" s="10"/>
      <c r="JN93"/>
      <c r="JO93" s="10"/>
      <c r="JP93"/>
      <c r="JQ93"/>
      <c r="JR93"/>
      <c r="JS93" s="14"/>
      <c r="JT93" s="10"/>
      <c r="JU93"/>
      <c r="JV93" s="10"/>
      <c r="JW93"/>
      <c r="JX93"/>
      <c r="JY93"/>
      <c r="JZ93" s="14"/>
      <c r="KA93" s="10"/>
      <c r="KB93"/>
      <c r="KC93" s="10"/>
      <c r="KD93"/>
      <c r="KE93"/>
      <c r="KF93"/>
      <c r="KG93" s="14"/>
      <c r="KH93" s="10"/>
      <c r="KI93"/>
      <c r="KJ93" s="10"/>
      <c r="KK93"/>
      <c r="KL93"/>
      <c r="KM93"/>
      <c r="KN93" s="14"/>
      <c r="KO93" s="10"/>
      <c r="KP93"/>
      <c r="KQ93"/>
      <c r="KR93"/>
      <c r="KS93" s="14"/>
      <c r="KT93" s="10"/>
      <c r="KU93"/>
      <c r="KV93" s="10"/>
      <c r="KW93"/>
      <c r="KX93"/>
      <c r="KY93"/>
      <c r="KZ93" s="14"/>
      <c r="LA93" s="10"/>
      <c r="LB93"/>
      <c r="LC93" s="10"/>
      <c r="LD93"/>
      <c r="LE93"/>
      <c r="LF93"/>
      <c r="LG93" s="14"/>
      <c r="LH93" s="10"/>
      <c r="LI93"/>
      <c r="LJ93" s="10"/>
      <c r="LK93"/>
      <c r="LL93"/>
      <c r="LM93"/>
      <c r="LN93" s="14"/>
      <c r="LO93" s="10"/>
      <c r="LP93"/>
      <c r="LQ93" s="10"/>
      <c r="LR93"/>
      <c r="LS93"/>
      <c r="LT93"/>
      <c r="LU93" s="14"/>
      <c r="LV93" s="10"/>
      <c r="LW93"/>
      <c r="LX93" s="10"/>
      <c r="LY93"/>
      <c r="LZ93"/>
      <c r="MA93"/>
      <c r="MB93" s="14"/>
      <c r="MC93" s="10"/>
      <c r="MD93"/>
      <c r="ME93" s="10"/>
      <c r="MF93"/>
      <c r="MG93"/>
      <c r="MH93"/>
      <c r="MI93" s="14"/>
      <c r="MJ93" s="10"/>
      <c r="MK93"/>
      <c r="ML93" s="10"/>
      <c r="MM93"/>
      <c r="MN93"/>
      <c r="MO93"/>
      <c r="MP93" s="14"/>
      <c r="MQ93" s="10"/>
      <c r="MR93"/>
      <c r="MS93" s="10"/>
      <c r="MT93"/>
      <c r="MU93"/>
      <c r="MV93"/>
      <c r="MW93" s="14"/>
      <c r="MX93" s="10"/>
      <c r="MY93"/>
      <c r="MZ93" s="10"/>
      <c r="NA93"/>
      <c r="NB93"/>
      <c r="NC93"/>
      <c r="ND93" s="14"/>
      <c r="NE93" s="10"/>
      <c r="NF93"/>
      <c r="NG93" s="10"/>
      <c r="NH93"/>
      <c r="NI93"/>
      <c r="NJ93"/>
      <c r="NK93" s="14"/>
      <c r="NL93" s="10"/>
      <c r="NM93"/>
      <c r="NN93" s="10"/>
      <c r="NO93"/>
      <c r="NP93"/>
      <c r="NQ93"/>
      <c r="NR93" s="14"/>
      <c r="NS93" s="10"/>
      <c r="NT93"/>
      <c r="NU93" s="10"/>
      <c r="NV93"/>
      <c r="NW93"/>
      <c r="NX93"/>
      <c r="NY93" s="14"/>
      <c r="NZ93" s="10"/>
      <c r="OA93"/>
      <c r="OB93" s="10"/>
      <c r="OC93"/>
      <c r="OD93"/>
      <c r="OE93"/>
      <c r="OF93" s="14"/>
      <c r="OG93" s="10"/>
      <c r="OH93"/>
      <c r="OI93" s="10"/>
      <c r="OJ93"/>
      <c r="OK93"/>
      <c r="OL93"/>
      <c r="OM93" s="14"/>
      <c r="ON93" s="10"/>
      <c r="OO93"/>
      <c r="OP93" s="10"/>
      <c r="OQ93"/>
      <c r="OR93"/>
      <c r="OS93"/>
      <c r="OT93" s="14"/>
      <c r="OU93" s="10"/>
      <c r="OV93"/>
      <c r="OW93" s="10"/>
      <c r="OX93"/>
      <c r="OY93"/>
      <c r="OZ93"/>
      <c r="PA93" s="14"/>
      <c r="PB93" s="10"/>
      <c r="PC93"/>
      <c r="PD93" s="10"/>
      <c r="PE93"/>
      <c r="PF93"/>
      <c r="PG93"/>
      <c r="PH93" s="14"/>
      <c r="PI93" s="10"/>
      <c r="PJ93"/>
      <c r="PK93" s="10"/>
      <c r="PL93"/>
      <c r="PM93"/>
      <c r="PN93"/>
      <c r="PO93" s="14"/>
      <c r="PP93" s="10"/>
      <c r="PQ93"/>
      <c r="PR93" s="10"/>
      <c r="PS93"/>
      <c r="PT93"/>
      <c r="PU93"/>
      <c r="PV93" s="14"/>
      <c r="PW93" s="10"/>
      <c r="PX93"/>
      <c r="PY93" s="10"/>
      <c r="PZ93"/>
      <c r="QA93"/>
      <c r="QB93"/>
      <c r="QC93" s="14"/>
      <c r="QD93" s="10"/>
      <c r="QE93"/>
      <c r="QF93" s="10"/>
      <c r="QG93"/>
      <c r="QH93"/>
      <c r="QI93"/>
      <c r="QJ93" s="14"/>
      <c r="QK93" s="10"/>
      <c r="QL93"/>
      <c r="QM93" s="10"/>
      <c r="QN93"/>
      <c r="QO93"/>
      <c r="QP93"/>
      <c r="QQ93" s="14"/>
      <c r="QR93" s="10"/>
      <c r="QS93"/>
      <c r="QT93" s="10"/>
      <c r="QU93"/>
      <c r="QV93"/>
      <c r="QW93"/>
      <c r="QX93" s="14"/>
      <c r="QY93" s="10"/>
      <c r="QZ93"/>
      <c r="RA93" s="10"/>
      <c r="RB93"/>
      <c r="RC93"/>
      <c r="RD93"/>
      <c r="RE93" s="14"/>
      <c r="RF93" s="10"/>
      <c r="RG93"/>
      <c r="RH93" s="10"/>
      <c r="RI93"/>
      <c r="RJ93"/>
      <c r="RK93"/>
      <c r="RL93" s="14"/>
      <c r="RM93" s="26"/>
      <c r="RN93"/>
      <c r="RO93" s="10"/>
      <c r="RP93"/>
      <c r="RQ93"/>
      <c r="RR93"/>
      <c r="RS93" s="14"/>
      <c r="RT93" s="26"/>
      <c r="RU93"/>
      <c r="RV93" s="10"/>
      <c r="RW93"/>
      <c r="RX93"/>
      <c r="RY93"/>
      <c r="RZ93" s="39"/>
      <c r="SA93" s="81"/>
      <c r="SB93" s="10"/>
      <c r="SC93" s="10"/>
      <c r="SD93" s="14"/>
      <c r="SE93" s="14"/>
      <c r="SF93"/>
      <c r="SG93" s="10"/>
      <c r="SH93"/>
      <c r="SI93" s="10"/>
      <c r="SJ93" s="6"/>
      <c r="SK93"/>
      <c r="SL93"/>
      <c r="SM93" s="14"/>
      <c r="SN93" s="10"/>
      <c r="SO93"/>
      <c r="SP93" s="10"/>
      <c r="SQ93"/>
      <c r="SR93"/>
      <c r="SS93"/>
      <c r="ST93" s="14"/>
      <c r="SU93" s="10"/>
      <c r="SV93"/>
      <c r="SW93" s="10"/>
      <c r="SX93"/>
      <c r="SY93"/>
      <c r="SZ93"/>
      <c r="TA93" s="14"/>
      <c r="TB93" s="10"/>
      <c r="TC93"/>
      <c r="TD93" s="10"/>
      <c r="TE93"/>
      <c r="TF93"/>
      <c r="TG93"/>
      <c r="TH93" s="14"/>
      <c r="TI93" s="10"/>
      <c r="TJ93"/>
      <c r="TK93" s="10"/>
      <c r="TL93"/>
      <c r="TM93"/>
      <c r="TN93"/>
      <c r="TO93" s="14"/>
      <c r="TP93" s="10"/>
      <c r="TQ93"/>
      <c r="TR93" s="10"/>
      <c r="TS93"/>
      <c r="TT93"/>
      <c r="TU93"/>
      <c r="TV93" s="14"/>
      <c r="TW93" s="10"/>
      <c r="TX93"/>
      <c r="TY93" s="10"/>
      <c r="TZ93"/>
      <c r="UA93"/>
      <c r="UB93"/>
      <c r="UC93" s="14"/>
      <c r="UD93" s="10"/>
      <c r="UE93"/>
      <c r="UF93" s="10"/>
      <c r="UG93"/>
      <c r="UH93"/>
      <c r="UI93"/>
      <c r="UJ93" s="14"/>
      <c r="UK93" s="10"/>
      <c r="UL93"/>
      <c r="UM93" s="10"/>
      <c r="UN93"/>
      <c r="UO93"/>
      <c r="UP93"/>
      <c r="UQ93" s="14"/>
      <c r="UR93" s="10"/>
      <c r="US93"/>
      <c r="UT93" s="10"/>
      <c r="UU93"/>
      <c r="UV93"/>
      <c r="UW93"/>
      <c r="UX93" s="14"/>
      <c r="UY93" s="10"/>
      <c r="UZ93"/>
      <c r="VA93" s="10"/>
      <c r="VB93"/>
      <c r="VC93"/>
      <c r="VD93"/>
      <c r="VE93" s="14"/>
      <c r="VF93" s="10"/>
      <c r="VG93"/>
      <c r="VH93" s="10"/>
      <c r="VI93"/>
      <c r="VJ93"/>
      <c r="VK93"/>
      <c r="VL93" s="14"/>
      <c r="VM93" s="10"/>
      <c r="VN93"/>
      <c r="VO93" s="10"/>
      <c r="VP93"/>
      <c r="VQ93"/>
      <c r="VR93"/>
      <c r="VS93" s="14"/>
      <c r="VT93" s="10"/>
      <c r="VU93"/>
      <c r="VV93" s="10"/>
      <c r="VW93"/>
      <c r="VX93"/>
      <c r="VY93"/>
      <c r="VZ93" s="14"/>
      <c r="WA93" s="10"/>
      <c r="WB93"/>
      <c r="WC93" s="10"/>
      <c r="WD93"/>
      <c r="WE93"/>
      <c r="WF93"/>
      <c r="WG93" s="14"/>
      <c r="WH93" s="10"/>
      <c r="WI93"/>
      <c r="WJ93" s="10"/>
      <c r="WK93"/>
      <c r="WL93"/>
      <c r="WM93"/>
      <c r="WN93" s="14"/>
      <c r="WO93" s="10"/>
      <c r="WP93"/>
      <c r="WQ93" s="10"/>
      <c r="WR93"/>
      <c r="WS93"/>
      <c r="WT93"/>
      <c r="WU93" s="14"/>
      <c r="WV93" s="10"/>
      <c r="WW93"/>
      <c r="WX93" s="10"/>
      <c r="WY93"/>
      <c r="WZ93"/>
      <c r="XA93"/>
      <c r="XB93" s="14"/>
      <c r="XC93" s="10"/>
      <c r="XD93"/>
      <c r="XE93" s="10"/>
      <c r="XF93"/>
      <c r="XG93"/>
      <c r="XH93"/>
      <c r="XI93" s="14"/>
      <c r="XJ93" s="10"/>
      <c r="XK93"/>
      <c r="XL93" s="10"/>
      <c r="XM93"/>
      <c r="XN93"/>
      <c r="XO93"/>
      <c r="XP93" s="14"/>
      <c r="XQ93" s="10"/>
      <c r="XR93"/>
      <c r="XS93" s="10"/>
      <c r="XT93"/>
      <c r="XU93"/>
      <c r="XV93"/>
      <c r="XW93" s="14"/>
      <c r="XX93" s="10"/>
      <c r="XY93"/>
      <c r="XZ93" s="10"/>
      <c r="YA93"/>
      <c r="YB93"/>
      <c r="YC93"/>
      <c r="YD93" s="14"/>
      <c r="YE93" s="10"/>
      <c r="YF93"/>
      <c r="YG93" s="10"/>
      <c r="YH93"/>
      <c r="YI93"/>
      <c r="YJ93"/>
      <c r="YK93" s="14"/>
      <c r="YL93" s="10"/>
      <c r="YM93"/>
      <c r="YN93" s="10"/>
      <c r="YO93"/>
      <c r="YP93"/>
      <c r="YQ93"/>
      <c r="YR93" s="14"/>
      <c r="YS93" s="10"/>
      <c r="YT93"/>
      <c r="YU93" s="10"/>
      <c r="YV93"/>
      <c r="YW93"/>
      <c r="YX93"/>
      <c r="YY93" s="14"/>
      <c r="YZ93" s="10"/>
      <c r="ZA93"/>
      <c r="ZB93" s="10"/>
      <c r="ZC93"/>
      <c r="ZD93"/>
      <c r="ZE93"/>
      <c r="ZF93" s="14"/>
      <c r="ZG93" s="10"/>
      <c r="ZH93"/>
      <c r="ZI93" s="10"/>
      <c r="ZJ93"/>
      <c r="ZK93"/>
      <c r="ZL93"/>
      <c r="ZM93" s="14"/>
      <c r="ZN93" s="10"/>
      <c r="ZO93"/>
      <c r="ZP93" s="10"/>
      <c r="ZQ93"/>
      <c r="ZR93"/>
      <c r="ZS93"/>
      <c r="ZT93" s="14"/>
      <c r="ZU93" s="10"/>
      <c r="ZV93"/>
      <c r="ZW93" s="10"/>
      <c r="ZX93"/>
      <c r="ZY93"/>
      <c r="ZZ93"/>
      <c r="AAA93" s="14"/>
      <c r="AAB93" s="10"/>
      <c r="AAC93"/>
      <c r="AAD93" s="10"/>
      <c r="AAE93"/>
      <c r="AAF93"/>
      <c r="AAG93"/>
      <c r="AAH93" s="14"/>
      <c r="AAI93" s="10"/>
      <c r="AAJ93"/>
      <c r="AAK93" s="10"/>
      <c r="AAL93"/>
      <c r="AAM93"/>
      <c r="AAN93"/>
      <c r="AAO93" s="14"/>
      <c r="AAP93" s="26"/>
      <c r="AAQ93"/>
      <c r="AAR93" s="10"/>
      <c r="AAS93"/>
      <c r="AAT93"/>
      <c r="AAU93"/>
      <c r="AAV93" s="14"/>
      <c r="AAW93" s="26"/>
      <c r="AAX93"/>
      <c r="AAY93" s="10"/>
      <c r="AAZ93"/>
      <c r="ABA93"/>
      <c r="ABB93"/>
      <c r="ABC93" s="39"/>
      <c r="ABD93" s="81"/>
      <c r="ABE93" s="10"/>
      <c r="ABF93" s="10"/>
      <c r="ABG93" s="14"/>
      <c r="ABH93" s="14"/>
      <c r="ABI93"/>
      <c r="ABJ93" s="10"/>
      <c r="ABK93"/>
      <c r="ABL93" s="10"/>
      <c r="ABM93" s="6"/>
      <c r="ABN93"/>
      <c r="ABO93"/>
      <c r="ABP93" s="14"/>
      <c r="ABQ93" s="10"/>
      <c r="ABR93"/>
      <c r="ABS93" s="10"/>
      <c r="ABT93"/>
      <c r="ABU93"/>
      <c r="ABV93"/>
      <c r="ABW93" s="14"/>
      <c r="ABX93" s="10"/>
      <c r="ABY93"/>
      <c r="ABZ93" s="10"/>
      <c r="ACA93"/>
      <c r="ACB93"/>
      <c r="ACC93"/>
      <c r="ACD93" s="14"/>
      <c r="ACE93" s="10"/>
      <c r="ACF93"/>
      <c r="ACG93" s="10"/>
      <c r="ACH93"/>
      <c r="ACI93"/>
      <c r="ACJ93"/>
      <c r="ACK93" s="14"/>
      <c r="ACL93" s="10"/>
      <c r="ACM93"/>
      <c r="ACN93" s="10"/>
      <c r="ACO93"/>
      <c r="ACP93"/>
      <c r="ACQ93"/>
      <c r="ACR93" s="14"/>
      <c r="ACS93" s="10"/>
      <c r="ACT93"/>
      <c r="ACU93" s="10"/>
      <c r="ACV93"/>
      <c r="ACW93"/>
      <c r="ACX93"/>
      <c r="ACY93" s="14"/>
      <c r="ACZ93" s="10"/>
      <c r="ADA93"/>
      <c r="ADB93" s="10"/>
      <c r="ADC93"/>
      <c r="ADD93"/>
      <c r="ADE93"/>
      <c r="ADF93" s="14"/>
      <c r="ADG93" s="10"/>
      <c r="ADH93"/>
      <c r="ADI93" s="10"/>
      <c r="ADJ93"/>
      <c r="ADK93"/>
      <c r="ADL93"/>
      <c r="ADM93" s="14"/>
      <c r="ADN93" s="10"/>
      <c r="ADO93"/>
      <c r="ADP93" s="10"/>
      <c r="ADQ93"/>
      <c r="ADR93"/>
      <c r="ADS93"/>
      <c r="ADT93" s="14"/>
      <c r="ADU93" s="10"/>
      <c r="ADV93"/>
      <c r="ADW93" s="10"/>
      <c r="ADX93"/>
      <c r="ADY93"/>
      <c r="ADZ93"/>
      <c r="AEA93" s="14"/>
      <c r="AEB93" s="10"/>
      <c r="AEC93"/>
      <c r="AED93" s="10"/>
      <c r="AEE93"/>
      <c r="AEF93"/>
      <c r="AEG93"/>
      <c r="AEH93" s="14"/>
      <c r="AEI93" s="10"/>
      <c r="AEJ93"/>
      <c r="AEK93" s="10"/>
      <c r="AEL93"/>
      <c r="AEM93"/>
      <c r="AEN93"/>
      <c r="AEO93" s="14"/>
      <c r="AEP93" s="10"/>
      <c r="AEQ93"/>
      <c r="AER93" s="10"/>
      <c r="AES93"/>
      <c r="AET93"/>
      <c r="AEU93"/>
      <c r="AEV93" s="14"/>
      <c r="AEW93" s="10"/>
      <c r="AEX93"/>
      <c r="AEY93" s="10"/>
      <c r="AEZ93"/>
      <c r="AFA93"/>
      <c r="AFB93"/>
      <c r="AFC93" s="14"/>
      <c r="AFD93" s="10"/>
      <c r="AFE93"/>
      <c r="AFF93" s="10"/>
      <c r="AFG93"/>
      <c r="AFH93"/>
      <c r="AFI93"/>
      <c r="AFJ93" s="14"/>
      <c r="AFK93" s="10"/>
      <c r="AFL93"/>
      <c r="AFM93" s="10"/>
      <c r="AFN93"/>
      <c r="AFO93"/>
      <c r="AFP93"/>
      <c r="AFQ93" s="14"/>
      <c r="AFR93" s="10"/>
      <c r="AFS93"/>
      <c r="AFT93" s="10"/>
      <c r="AFU93"/>
      <c r="AFV93"/>
      <c r="AFW93"/>
      <c r="AFX93" s="14"/>
      <c r="AFY93" s="10"/>
      <c r="AFZ93"/>
      <c r="AGA93" s="10"/>
      <c r="AGB93"/>
      <c r="AGC93"/>
      <c r="AGD93"/>
      <c r="AGE93" s="14"/>
      <c r="AGF93" s="10"/>
      <c r="AGG93"/>
      <c r="AGH93" s="10"/>
      <c r="AGI93"/>
      <c r="AGJ93"/>
      <c r="AGK93"/>
      <c r="AGL93" s="14"/>
      <c r="AGM93" s="10"/>
      <c r="AGN93"/>
      <c r="AGO93" s="10"/>
      <c r="AGP93"/>
      <c r="AGQ93"/>
      <c r="AGR93"/>
      <c r="AGS93" s="14"/>
      <c r="AGT93" s="10"/>
      <c r="AGU93"/>
      <c r="AGV93" s="10"/>
      <c r="AGW93"/>
      <c r="AGX93"/>
      <c r="AGY93"/>
      <c r="AGZ93" s="14"/>
      <c r="AHA93" s="10"/>
      <c r="AHB93"/>
      <c r="AHC93" s="10"/>
      <c r="AHD93"/>
      <c r="AHE93"/>
      <c r="AHF93"/>
      <c r="AHG93" s="14"/>
      <c r="AHH93" s="10"/>
      <c r="AHI93"/>
      <c r="AHJ93" s="10"/>
      <c r="AHK93"/>
      <c r="AHL93"/>
      <c r="AHM93"/>
      <c r="AHN93" s="14"/>
      <c r="AHO93" s="10"/>
      <c r="AHP93"/>
      <c r="AHQ93" s="10"/>
      <c r="AHR93"/>
      <c r="AHS93"/>
      <c r="AHT93"/>
      <c r="AHU93" s="14"/>
      <c r="AHV93" s="10"/>
      <c r="AHW93"/>
      <c r="AHX93" s="10"/>
      <c r="AHY93"/>
      <c r="AHZ93"/>
      <c r="AIA93"/>
      <c r="AIB93" s="14"/>
      <c r="AIC93" s="10"/>
      <c r="AID93"/>
      <c r="AIE93" s="10"/>
      <c r="AIF93"/>
      <c r="AIG93"/>
      <c r="AIH93"/>
      <c r="AII93" s="14"/>
      <c r="AIJ93" s="10"/>
      <c r="AIK93"/>
      <c r="AIL93" s="10"/>
      <c r="AIM93"/>
      <c r="AIN93"/>
      <c r="AIO93"/>
      <c r="AIP93" s="14"/>
      <c r="AIQ93" s="10"/>
      <c r="AIR93"/>
      <c r="AIS93" s="10"/>
      <c r="AIT93"/>
      <c r="AIU93"/>
      <c r="AIV93"/>
      <c r="AIW93" s="14"/>
      <c r="AIX93" s="10"/>
      <c r="AIY93"/>
      <c r="AIZ93" s="10"/>
      <c r="AJA93"/>
      <c r="AJB93"/>
      <c r="AJC93"/>
      <c r="AJD93" s="14"/>
      <c r="AJE93" s="10"/>
      <c r="AJF93"/>
      <c r="AJG93" s="10"/>
      <c r="AJH93"/>
      <c r="AJI93"/>
      <c r="AJJ93"/>
      <c r="AJK93" s="14"/>
      <c r="AJL93" s="10"/>
      <c r="AJM93"/>
      <c r="AJN93" s="10"/>
      <c r="AJO93"/>
      <c r="AJP93"/>
      <c r="AJQ93"/>
      <c r="AJR93" s="14"/>
      <c r="AJS93" s="26"/>
      <c r="AJT93"/>
      <c r="AJU93" s="10"/>
      <c r="AJV93"/>
      <c r="AJW93"/>
      <c r="AJX93"/>
      <c r="AJY93" s="14"/>
      <c r="AJZ93" s="26"/>
      <c r="AKA93"/>
      <c r="AKB93" s="10"/>
      <c r="AKC93"/>
      <c r="AKD93"/>
      <c r="AKE93"/>
      <c r="AKF93" s="39"/>
      <c r="AKG93" s="81"/>
      <c r="AKH93" s="10"/>
      <c r="AKI93" s="10"/>
      <c r="AKJ93" s="14"/>
      <c r="AKK93" s="14"/>
      <c r="AKL93"/>
      <c r="AKM93" s="10"/>
      <c r="AKN93"/>
      <c r="AKO93" s="10"/>
      <c r="AKP93" s="6"/>
      <c r="AKQ93"/>
      <c r="AKR93"/>
      <c r="AKS93" s="14"/>
      <c r="AKT93" s="10"/>
      <c r="AKU93"/>
      <c r="AKV93" s="10"/>
      <c r="AKW93"/>
      <c r="AKX93"/>
      <c r="AKY93"/>
      <c r="AKZ93" s="14"/>
      <c r="ALA93" s="10"/>
      <c r="ALB93"/>
      <c r="ALC93" s="10"/>
      <c r="ALD93"/>
      <c r="ALE93"/>
      <c r="ALF93"/>
      <c r="ALG93" s="14"/>
      <c r="ALH93" s="10"/>
      <c r="ALI93"/>
      <c r="ALJ93" s="10"/>
      <c r="ALK93"/>
      <c r="ALL93"/>
      <c r="ALM93"/>
      <c r="ALN93" s="14"/>
      <c r="ALO93" s="10"/>
      <c r="ALP93"/>
      <c r="ALQ93" s="10"/>
      <c r="ALR93"/>
      <c r="ALS93"/>
      <c r="ALT93"/>
      <c r="ALU93" s="14"/>
      <c r="ALV93" s="10"/>
      <c r="ALW93"/>
      <c r="ALX93" s="10"/>
      <c r="ALY93"/>
      <c r="ALZ93"/>
      <c r="AMA93"/>
      <c r="AMB93" s="14"/>
      <c r="AMC93" s="10"/>
      <c r="AMD93"/>
      <c r="AME93" s="10"/>
      <c r="AMF93"/>
      <c r="AMG93"/>
      <c r="AMH93"/>
      <c r="AMI93" s="14"/>
      <c r="AMJ93" s="10"/>
      <c r="AMK93"/>
      <c r="AML93" s="10"/>
      <c r="AMM93"/>
      <c r="AMN93"/>
      <c r="AMO93"/>
      <c r="AMP93" s="14"/>
      <c r="AMQ93" s="10"/>
      <c r="AMR93"/>
      <c r="AMS93" s="10"/>
      <c r="AMT93"/>
      <c r="AMU93"/>
      <c r="AMV93"/>
      <c r="AMW93" s="14"/>
      <c r="AMX93" s="10"/>
      <c r="AMY93"/>
      <c r="AMZ93" s="10"/>
      <c r="ANA93"/>
      <c r="ANB93"/>
      <c r="ANC93"/>
      <c r="AND93" s="14"/>
      <c r="ANE93" s="10"/>
      <c r="ANF93"/>
      <c r="ANG93" s="10"/>
      <c r="ANH93"/>
      <c r="ANI93"/>
      <c r="ANJ93"/>
      <c r="ANK93" s="14"/>
      <c r="ANL93" s="10"/>
      <c r="ANM93"/>
      <c r="ANN93" s="10"/>
      <c r="ANO93"/>
      <c r="ANP93"/>
      <c r="ANQ93"/>
      <c r="ANR93" s="14"/>
      <c r="ANS93" s="10"/>
      <c r="ANT93"/>
      <c r="ANU93" s="10"/>
      <c r="ANV93"/>
      <c r="ANW93"/>
      <c r="ANX93"/>
      <c r="ANY93" s="14"/>
      <c r="ANZ93" s="10"/>
      <c r="AOA93"/>
      <c r="AOB93" s="10"/>
      <c r="AOC93"/>
      <c r="AOD93"/>
      <c r="AOE93"/>
      <c r="AOF93" s="14"/>
      <c r="AOG93" s="10"/>
      <c r="AOH93"/>
      <c r="AOI93" s="10"/>
      <c r="AOJ93"/>
      <c r="AOK93"/>
      <c r="AOL93"/>
      <c r="AOM93" s="14"/>
      <c r="AON93" s="10"/>
      <c r="AOO93"/>
      <c r="AOP93" s="10"/>
      <c r="AOQ93"/>
      <c r="AOR93"/>
      <c r="AOS93"/>
      <c r="AOT93" s="14"/>
      <c r="AOU93" s="10"/>
      <c r="AOV93"/>
      <c r="AOW93" s="10"/>
      <c r="AOX93"/>
      <c r="AOY93"/>
      <c r="AOZ93"/>
      <c r="APA93" s="14"/>
      <c r="APB93" s="10"/>
      <c r="APC93"/>
      <c r="APD93" s="10"/>
      <c r="APE93"/>
      <c r="APF93"/>
      <c r="APG93"/>
      <c r="APH93" s="14"/>
      <c r="API93" s="10"/>
      <c r="APJ93"/>
      <c r="APK93" s="10"/>
      <c r="APL93"/>
      <c r="APM93"/>
      <c r="APN93"/>
      <c r="APO93" s="14"/>
      <c r="APP93" s="10"/>
      <c r="APQ93"/>
      <c r="APR93" s="10"/>
      <c r="APS93"/>
      <c r="APT93"/>
      <c r="APU93"/>
      <c r="APV93" s="14"/>
      <c r="APW93" s="10"/>
      <c r="APX93"/>
      <c r="APY93" s="10"/>
      <c r="APZ93"/>
      <c r="AQA93"/>
      <c r="AQB93"/>
      <c r="AQC93" s="14"/>
      <c r="AQD93" s="10"/>
      <c r="AQE93"/>
      <c r="AQF93" s="10"/>
      <c r="AQG93"/>
      <c r="AQH93"/>
      <c r="AQI93"/>
      <c r="AQJ93" s="14"/>
      <c r="AQK93" s="10"/>
      <c r="AQL93"/>
      <c r="AQM93" s="10"/>
      <c r="AQN93"/>
      <c r="AQO93"/>
      <c r="AQP93"/>
      <c r="AQQ93" s="14"/>
      <c r="AQR93" s="10"/>
      <c r="AQS93"/>
      <c r="AQT93" s="10"/>
      <c r="AQU93"/>
      <c r="AQV93"/>
      <c r="AQW93"/>
      <c r="AQX93" s="14"/>
      <c r="AQY93" s="10"/>
      <c r="AQZ93"/>
      <c r="ARA93" s="10"/>
      <c r="ARB93"/>
      <c r="ARC93"/>
      <c r="ARD93"/>
      <c r="ARE93" s="14"/>
      <c r="ARF93" s="10"/>
      <c r="ARG93"/>
      <c r="ARH93" s="10"/>
      <c r="ARI93"/>
      <c r="ARJ93"/>
      <c r="ARK93"/>
      <c r="ARL93" s="14"/>
      <c r="ARM93" s="10"/>
      <c r="ARN93"/>
      <c r="ARO93" s="10"/>
      <c r="ARP93"/>
      <c r="ARQ93"/>
      <c r="ARR93"/>
      <c r="ARS93" s="14"/>
      <c r="ART93" s="10"/>
      <c r="ARU93"/>
      <c r="ARV93" s="10"/>
      <c r="ARW93"/>
      <c r="ARX93"/>
      <c r="ARY93"/>
      <c r="ARZ93" s="14"/>
      <c r="ASA93" s="10"/>
      <c r="ASB93"/>
      <c r="ASC93" s="10"/>
      <c r="ASD93"/>
      <c r="ASE93"/>
      <c r="ASF93"/>
      <c r="ASG93" s="14"/>
      <c r="ASH93" s="10"/>
      <c r="ASI93"/>
      <c r="ASJ93" s="10"/>
      <c r="ASK93"/>
      <c r="ASL93"/>
      <c r="ASM93"/>
      <c r="ASN93" s="14"/>
      <c r="ASO93" s="10"/>
      <c r="ASP93"/>
      <c r="ASQ93" s="10"/>
      <c r="ASR93"/>
      <c r="ASS93"/>
      <c r="AST93"/>
      <c r="ASU93" s="14"/>
      <c r="ASV93" s="26"/>
      <c r="ASW93"/>
      <c r="ASX93" s="10"/>
      <c r="ASY93"/>
      <c r="ASZ93"/>
      <c r="ATA93"/>
      <c r="ATB93" s="14"/>
      <c r="ATC93" s="26"/>
      <c r="ATD93"/>
      <c r="ATE93" s="10"/>
      <c r="ATF93"/>
      <c r="ATG93"/>
      <c r="ATH93"/>
      <c r="ATI93" s="39"/>
      <c r="ATJ93" s="81"/>
      <c r="ATK93" s="10"/>
      <c r="ATL93" s="10"/>
      <c r="ATM93" s="14"/>
      <c r="ATN93" s="14"/>
      <c r="ATO93"/>
      <c r="ATP93" s="10"/>
      <c r="ATQ93"/>
      <c r="ATR93" s="10"/>
      <c r="ATS93" s="6"/>
      <c r="ATT93"/>
      <c r="ATU93"/>
      <c r="ATV93" s="14"/>
      <c r="ATW93" s="10"/>
      <c r="ATX93"/>
      <c r="ATY93" s="10"/>
      <c r="ATZ93"/>
      <c r="AUA93"/>
      <c r="AUB93"/>
      <c r="AUC93" s="14"/>
      <c r="AUD93" s="10"/>
      <c r="AUE93"/>
      <c r="AUF93" s="10"/>
      <c r="AUG93"/>
      <c r="AUH93"/>
      <c r="AUI93"/>
      <c r="AUJ93" s="14"/>
      <c r="AUK93" s="10"/>
      <c r="AUL93"/>
      <c r="AUM93" s="10"/>
      <c r="AUN93"/>
      <c r="AUO93"/>
      <c r="AUP93"/>
      <c r="AUQ93" s="14"/>
      <c r="AUR93" s="10"/>
      <c r="AUS93"/>
      <c r="AUT93" s="10"/>
      <c r="AUU93"/>
      <c r="AUV93"/>
      <c r="AUW93"/>
      <c r="AUX93" s="14"/>
      <c r="AUY93" s="10"/>
      <c r="AUZ93"/>
      <c r="AVA93" s="10"/>
      <c r="AVB93"/>
      <c r="AVC93"/>
      <c r="AVD93"/>
      <c r="AVE93" s="14"/>
      <c r="AVF93" s="10"/>
      <c r="AVG93"/>
      <c r="AVH93" s="10"/>
      <c r="AVI93"/>
      <c r="AVJ93"/>
      <c r="AVK93"/>
      <c r="AVL93" s="14"/>
      <c r="AVM93" s="10"/>
      <c r="AVN93"/>
      <c r="AVO93" s="10"/>
      <c r="AVP93"/>
      <c r="AVQ93"/>
      <c r="AVR93"/>
      <c r="AVS93" s="14"/>
      <c r="AVT93" s="10"/>
      <c r="AVU93"/>
      <c r="AVV93" s="10"/>
      <c r="AVW93"/>
      <c r="AVX93"/>
      <c r="AVY93"/>
      <c r="AVZ93" s="14"/>
      <c r="AWA93" s="10"/>
      <c r="AWB93"/>
      <c r="AWC93" s="10"/>
      <c r="AWD93"/>
      <c r="AWE93"/>
      <c r="AWF93"/>
      <c r="AWG93" s="14"/>
      <c r="AWH93" s="10"/>
      <c r="AWI93"/>
      <c r="AWJ93" s="10"/>
      <c r="AWK93"/>
      <c r="AWL93"/>
      <c r="AWM93"/>
      <c r="AWN93" s="14"/>
      <c r="AWO93" s="10"/>
      <c r="AWP93"/>
      <c r="AWQ93" s="10"/>
      <c r="AWR93"/>
      <c r="AWS93"/>
      <c r="AWT93"/>
      <c r="AWU93" s="14"/>
      <c r="AWV93" s="10"/>
      <c r="AWW93"/>
      <c r="AWX93" s="10"/>
      <c r="AWY93"/>
      <c r="AWZ93"/>
      <c r="AXA93"/>
      <c r="AXB93" s="14"/>
      <c r="AXC93" s="10"/>
      <c r="AXD93"/>
      <c r="AXE93" s="10"/>
      <c r="AXF93"/>
      <c r="AXG93"/>
      <c r="AXH93"/>
      <c r="AXI93" s="14"/>
      <c r="AXJ93" s="10"/>
      <c r="AXK93"/>
      <c r="AXL93" s="10"/>
      <c r="AXM93"/>
      <c r="AXN93"/>
      <c r="AXO93"/>
      <c r="AXP93" s="14"/>
      <c r="AXQ93" s="10"/>
      <c r="AXR93"/>
      <c r="AXS93" s="10"/>
      <c r="AXT93"/>
      <c r="AXU93"/>
      <c r="AXV93"/>
      <c r="AXW93" s="14"/>
      <c r="AXX93" s="10"/>
      <c r="AXY93"/>
      <c r="AXZ93" s="10"/>
      <c r="AYA93"/>
      <c r="AYB93"/>
      <c r="AYC93"/>
      <c r="AYD93" s="14"/>
      <c r="AYE93" s="10"/>
      <c r="AYF93"/>
      <c r="AYG93" s="10"/>
      <c r="AYH93"/>
      <c r="AYI93"/>
      <c r="AYJ93"/>
      <c r="AYK93" s="14"/>
      <c r="AYL93" s="10"/>
      <c r="AYM93"/>
      <c r="AYN93" s="10"/>
      <c r="AYO93"/>
      <c r="AYP93"/>
      <c r="AYQ93"/>
      <c r="AYR93" s="14"/>
      <c r="AYS93" s="10"/>
      <c r="AYT93"/>
      <c r="AYU93" s="10"/>
      <c r="AYV93"/>
      <c r="AYW93"/>
      <c r="AYX93"/>
      <c r="AYY93" s="14"/>
      <c r="AYZ93" s="10"/>
      <c r="AZA93"/>
      <c r="AZB93" s="10"/>
      <c r="AZC93"/>
      <c r="AZD93"/>
      <c r="AZE93"/>
      <c r="AZF93" s="14"/>
      <c r="AZG93" s="10"/>
      <c r="AZH93"/>
      <c r="AZI93" s="10"/>
      <c r="AZJ93"/>
      <c r="AZK93"/>
      <c r="AZL93"/>
      <c r="AZM93" s="14"/>
      <c r="AZN93" s="10"/>
      <c r="AZO93"/>
      <c r="AZP93" s="10"/>
      <c r="AZQ93"/>
      <c r="AZR93"/>
      <c r="AZS93"/>
      <c r="AZT93" s="14"/>
      <c r="AZU93" s="10"/>
      <c r="AZV93"/>
      <c r="AZW93" s="10"/>
      <c r="AZX93"/>
      <c r="AZY93"/>
      <c r="AZZ93"/>
      <c r="BAA93" s="14"/>
      <c r="BAB93" s="10"/>
      <c r="BAC93"/>
      <c r="BAD93" s="10"/>
      <c r="BAE93"/>
      <c r="BAF93"/>
      <c r="BAG93"/>
      <c r="BAH93" s="14"/>
      <c r="BAI93" s="10"/>
      <c r="BAJ93"/>
      <c r="BAK93" s="10"/>
      <c r="BAL93"/>
      <c r="BAM93"/>
      <c r="BAN93"/>
      <c r="BAO93" s="14"/>
      <c r="BAP93" s="10"/>
      <c r="BAQ93"/>
      <c r="BAR93" s="10"/>
      <c r="BAS93"/>
      <c r="BAT93"/>
      <c r="BAU93"/>
      <c r="BAV93" s="14"/>
      <c r="BAW93" s="10"/>
      <c r="BAX93"/>
      <c r="BAY93" s="10"/>
      <c r="BAZ93"/>
      <c r="BBA93"/>
      <c r="BBB93"/>
      <c r="BBC93" s="14"/>
      <c r="BBD93" s="10"/>
      <c r="BBE93"/>
      <c r="BBF93" s="10"/>
      <c r="BBG93"/>
      <c r="BBH93"/>
      <c r="BBI93"/>
      <c r="BBJ93" s="14"/>
      <c r="BBK93" s="10"/>
      <c r="BBL93"/>
      <c r="BBM93" s="10"/>
      <c r="BBN93"/>
      <c r="BBO93"/>
      <c r="BBP93"/>
      <c r="BBQ93" s="14"/>
      <c r="BBR93" s="10"/>
      <c r="BBS93"/>
      <c r="BBT93" s="10"/>
      <c r="BBU93"/>
      <c r="BBV93"/>
      <c r="BBW93"/>
      <c r="BBX93" s="14"/>
      <c r="BBY93" s="26"/>
      <c r="BBZ93"/>
      <c r="BCA93" s="10"/>
      <c r="BCB93"/>
      <c r="BCC93"/>
      <c r="BCD93"/>
      <c r="BCE93" s="14"/>
      <c r="BCF93" s="26"/>
      <c r="BCG93"/>
      <c r="BCH93" s="10"/>
      <c r="BCI93"/>
      <c r="BCJ93"/>
      <c r="BCK93"/>
      <c r="BCL93" s="39"/>
      <c r="BCM93" s="81"/>
      <c r="BCN93" s="10"/>
      <c r="BCO93" s="10"/>
      <c r="BCP93" s="14"/>
      <c r="BCQ93" s="14"/>
      <c r="BCR93"/>
      <c r="BCS93" s="10"/>
      <c r="BCT93"/>
      <c r="BCU93" s="10"/>
      <c r="BCV93" s="6"/>
      <c r="BCW93"/>
      <c r="BCX93"/>
      <c r="BCY93" s="14"/>
      <c r="BCZ93" s="10"/>
      <c r="BDA93"/>
      <c r="BDB93" s="10"/>
      <c r="BDC93"/>
      <c r="BDD93"/>
      <c r="BDE93"/>
      <c r="BDF93" s="14"/>
      <c r="BDG93" s="10"/>
      <c r="BDH93"/>
      <c r="BDI93" s="10"/>
      <c r="BDJ93"/>
      <c r="BDK93"/>
      <c r="BDL93"/>
      <c r="BDM93" s="14"/>
      <c r="BDN93" s="10"/>
      <c r="BDO93"/>
      <c r="BDP93" s="10"/>
      <c r="BDQ93"/>
      <c r="BDR93"/>
      <c r="BDS93"/>
      <c r="BDT93" s="14"/>
      <c r="BDU93" s="10"/>
      <c r="BDV93"/>
      <c r="BDW93" s="10"/>
      <c r="BDX93"/>
      <c r="BDY93"/>
      <c r="BDZ93"/>
      <c r="BEA93" s="14"/>
      <c r="BEB93" s="10"/>
      <c r="BEC93"/>
      <c r="BED93" s="10"/>
      <c r="BEE93"/>
      <c r="BEF93"/>
      <c r="BEG93"/>
      <c r="BEH93" s="14"/>
      <c r="BEI93" s="10"/>
      <c r="BEJ93"/>
      <c r="BEK93" s="10"/>
      <c r="BEL93"/>
      <c r="BEM93"/>
      <c r="BEN93"/>
      <c r="BEO93" s="14"/>
      <c r="BEP93" s="10"/>
      <c r="BEQ93"/>
      <c r="BER93" s="10"/>
      <c r="BES93"/>
      <c r="BET93"/>
      <c r="BEU93"/>
      <c r="BEV93" s="14"/>
      <c r="BEW93" s="10"/>
      <c r="BEX93"/>
      <c r="BEY93" s="10"/>
      <c r="BEZ93"/>
      <c r="BFA93"/>
      <c r="BFB93"/>
      <c r="BFC93" s="14"/>
      <c r="BFD93" s="10"/>
      <c r="BFE93"/>
      <c r="BFF93" s="10"/>
      <c r="BFG93"/>
      <c r="BFH93"/>
      <c r="BFI93"/>
      <c r="BFJ93" s="14"/>
      <c r="BFK93" s="10"/>
      <c r="BFL93"/>
      <c r="BFM93" s="10"/>
      <c r="BFN93"/>
      <c r="BFO93"/>
      <c r="BFP93"/>
      <c r="BFQ93" s="14"/>
      <c r="BFR93" s="10"/>
      <c r="BFS93"/>
      <c r="BFT93" s="10"/>
      <c r="BFU93"/>
      <c r="BFV93"/>
      <c r="BFW93"/>
      <c r="BFX93" s="14"/>
      <c r="BFY93" s="10"/>
      <c r="BFZ93"/>
      <c r="BGA93" s="10"/>
      <c r="BGB93"/>
      <c r="BGC93"/>
      <c r="BGD93"/>
      <c r="BGE93" s="14"/>
      <c r="BGF93" s="10"/>
      <c r="BGG93"/>
      <c r="BGH93" s="10"/>
      <c r="BGI93"/>
      <c r="BGJ93"/>
      <c r="BGK93"/>
      <c r="BGL93" s="14"/>
      <c r="BGM93" s="10"/>
      <c r="BGN93"/>
      <c r="BGO93" s="10"/>
      <c r="BGP93"/>
      <c r="BGQ93"/>
      <c r="BGR93"/>
      <c r="BGS93" s="14"/>
      <c r="BGT93" s="10"/>
      <c r="BGU93"/>
      <c r="BGV93" s="10"/>
      <c r="BGW93"/>
      <c r="BGX93"/>
      <c r="BGY93"/>
      <c r="BGZ93" s="14"/>
      <c r="BHA93" s="10"/>
      <c r="BHB93"/>
      <c r="BHC93" s="10"/>
      <c r="BHD93"/>
      <c r="BHE93"/>
      <c r="BHF93"/>
      <c r="BHG93" s="14"/>
      <c r="BHH93" s="10"/>
      <c r="BHI93"/>
      <c r="BHJ93" s="10"/>
      <c r="BHK93"/>
      <c r="BHL93"/>
      <c r="BHM93"/>
      <c r="BHN93" s="14"/>
      <c r="BHO93" s="10"/>
      <c r="BHP93"/>
      <c r="BHQ93" s="10"/>
      <c r="BHR93"/>
      <c r="BHS93"/>
      <c r="BHT93"/>
      <c r="BHU93" s="14"/>
      <c r="BHV93" s="10"/>
      <c r="BHW93"/>
      <c r="BHX93" s="10"/>
      <c r="BHY93"/>
      <c r="BHZ93"/>
      <c r="BIA93"/>
      <c r="BIB93" s="14"/>
      <c r="BIC93" s="10"/>
      <c r="BID93"/>
      <c r="BIE93" s="10"/>
      <c r="BIF93"/>
      <c r="BIG93"/>
      <c r="BIH93"/>
      <c r="BII93" s="14"/>
      <c r="BIJ93" s="10"/>
      <c r="BIK93"/>
      <c r="BIL93" s="10"/>
      <c r="BIM93"/>
      <c r="BIN93"/>
      <c r="BIO93"/>
      <c r="BIP93" s="14"/>
      <c r="BIQ93" s="10"/>
      <c r="BIR93"/>
      <c r="BIS93" s="10"/>
      <c r="BIT93"/>
      <c r="BIU93"/>
      <c r="BIV93"/>
      <c r="BIW93" s="14"/>
      <c r="BIX93" s="10"/>
      <c r="BIY93"/>
      <c r="BIZ93" s="10"/>
      <c r="BJA93"/>
      <c r="BJB93"/>
      <c r="BJC93"/>
      <c r="BJD93" s="14"/>
      <c r="BJE93" s="10"/>
      <c r="BJF93"/>
      <c r="BJG93" s="10"/>
      <c r="BJH93"/>
      <c r="BJI93"/>
      <c r="BJJ93"/>
      <c r="BJK93" s="14"/>
      <c r="BJL93" s="10"/>
      <c r="BJM93"/>
      <c r="BJN93" s="10"/>
      <c r="BJO93"/>
      <c r="BJP93"/>
      <c r="BJQ93"/>
      <c r="BJR93" s="14"/>
      <c r="BJS93" s="10"/>
      <c r="BJT93"/>
      <c r="BJU93" s="10"/>
      <c r="BJV93"/>
      <c r="BJW93"/>
      <c r="BJX93"/>
      <c r="BJY93" s="14"/>
      <c r="BJZ93" s="10"/>
      <c r="BKA93"/>
      <c r="BKB93" s="10"/>
      <c r="BKC93"/>
      <c r="BKD93"/>
      <c r="BKE93"/>
      <c r="BKF93" s="14"/>
      <c r="BKG93" s="10"/>
      <c r="BKH93"/>
      <c r="BKI93" s="10"/>
      <c r="BKJ93"/>
      <c r="BKK93"/>
      <c r="BKL93"/>
      <c r="BKM93" s="14"/>
      <c r="BKN93" s="10"/>
      <c r="BKO93"/>
      <c r="BKP93" s="10"/>
      <c r="BKQ93"/>
      <c r="BKR93"/>
      <c r="BKS93"/>
      <c r="BKT93" s="14"/>
      <c r="BKU93" s="10"/>
      <c r="BKV93"/>
      <c r="BKW93" s="10"/>
      <c r="BKX93"/>
      <c r="BKY93"/>
      <c r="BKZ93"/>
      <c r="BLA93" s="14"/>
      <c r="BLB93" s="26"/>
      <c r="BLC93"/>
      <c r="BLD93" s="10"/>
      <c r="BLE93"/>
      <c r="BLF93"/>
      <c r="BLG93"/>
      <c r="BLH93" s="14"/>
      <c r="BLI93" s="26"/>
      <c r="BLJ93"/>
      <c r="BLK93" s="10"/>
      <c r="BLL93"/>
      <c r="BLM93"/>
      <c r="BLN93"/>
      <c r="BLO93" s="39"/>
      <c r="BLP93" s="81"/>
      <c r="BLQ93" s="10"/>
      <c r="BLR93" s="10"/>
      <c r="BLS93" s="14"/>
      <c r="BLT93" s="14"/>
      <c r="BLU93"/>
      <c r="BLV93" s="10"/>
      <c r="BLW93"/>
      <c r="BLX93" s="10"/>
      <c r="BLY93" s="6"/>
      <c r="BLZ93"/>
      <c r="BMA93"/>
      <c r="BMB93" s="14"/>
      <c r="BMC93" s="10"/>
      <c r="BMD93"/>
      <c r="BME93" s="10"/>
      <c r="BMF93"/>
      <c r="BMG93"/>
      <c r="BMH93"/>
      <c r="BMI93" s="14"/>
      <c r="BMJ93" s="10"/>
      <c r="BMK93"/>
      <c r="BML93" s="10"/>
      <c r="BMM93"/>
      <c r="BMN93"/>
      <c r="BMO93"/>
      <c r="BMP93" s="14"/>
      <c r="BMQ93" s="10"/>
      <c r="BMR93"/>
      <c r="BMS93" s="10"/>
      <c r="BMT93"/>
      <c r="BMU93"/>
      <c r="BMV93"/>
      <c r="BMW93" s="14"/>
      <c r="BMX93" s="10"/>
      <c r="BMY93"/>
      <c r="BMZ93" s="10"/>
      <c r="BNA93"/>
      <c r="BNB93"/>
      <c r="BNC93"/>
      <c r="BND93" s="14"/>
      <c r="BNE93" s="10"/>
      <c r="BNF93"/>
      <c r="BNG93" s="10"/>
      <c r="BNH93"/>
      <c r="BNI93"/>
      <c r="BNJ93"/>
      <c r="BNK93" s="14"/>
      <c r="BNL93" s="10"/>
      <c r="BNM93"/>
      <c r="BNN93" s="10"/>
      <c r="BNO93"/>
      <c r="BNP93"/>
      <c r="BNQ93"/>
      <c r="BNR93" s="14"/>
      <c r="BNS93" s="10"/>
      <c r="BNT93"/>
      <c r="BNU93" s="10"/>
      <c r="BNV93"/>
      <c r="BNW93"/>
      <c r="BNX93"/>
      <c r="BNY93" s="14"/>
      <c r="BNZ93" s="10"/>
      <c r="BOA93"/>
      <c r="BOB93" s="10"/>
      <c r="BOC93"/>
      <c r="BOD93"/>
      <c r="BOE93"/>
      <c r="BOF93" s="14"/>
      <c r="BOG93" s="10"/>
      <c r="BOH93"/>
      <c r="BOI93" s="10"/>
      <c r="BOJ93"/>
      <c r="BOK93"/>
      <c r="BOL93"/>
      <c r="BOM93" s="14"/>
      <c r="BON93" s="10"/>
      <c r="BOO93"/>
      <c r="BOP93" s="10"/>
      <c r="BOQ93"/>
      <c r="BOR93"/>
      <c r="BOS93"/>
      <c r="BOT93" s="14"/>
      <c r="BOU93" s="10"/>
      <c r="BOV93"/>
      <c r="BOW93" s="10"/>
      <c r="BOX93"/>
      <c r="BOY93"/>
      <c r="BOZ93"/>
      <c r="BPA93" s="14"/>
      <c r="BPB93" s="10"/>
      <c r="BPC93"/>
      <c r="BPD93" s="10"/>
      <c r="BPE93"/>
      <c r="BPF93"/>
      <c r="BPG93"/>
      <c r="BPH93" s="14"/>
      <c r="BPI93" s="10"/>
      <c r="BPJ93"/>
      <c r="BPK93" s="10"/>
      <c r="BPL93"/>
      <c r="BPM93"/>
      <c r="BPN93"/>
      <c r="BPO93" s="14"/>
      <c r="BPP93" s="10"/>
      <c r="BPQ93"/>
      <c r="BPR93" s="10"/>
      <c r="BPS93"/>
      <c r="BPT93"/>
      <c r="BPU93"/>
      <c r="BPV93" s="14"/>
      <c r="BPW93" s="10"/>
      <c r="BPX93"/>
      <c r="BPY93" s="10"/>
      <c r="BPZ93"/>
      <c r="BQA93"/>
      <c r="BQB93"/>
      <c r="BQC93" s="14"/>
      <c r="BQD93" s="10"/>
      <c r="BQE93"/>
      <c r="BQF93" s="10"/>
      <c r="BQG93"/>
      <c r="BQH93"/>
      <c r="BQI93"/>
      <c r="BQJ93" s="14"/>
      <c r="BQK93" s="10"/>
      <c r="BQL93"/>
      <c r="BQM93" s="10"/>
      <c r="BQN93"/>
      <c r="BQO93"/>
      <c r="BQP93"/>
      <c r="BQQ93" s="14"/>
      <c r="BQR93" s="10"/>
      <c r="BQS93"/>
      <c r="BQT93" s="10"/>
      <c r="BQU93"/>
      <c r="BQV93"/>
      <c r="BQW93"/>
      <c r="BQX93" s="14"/>
      <c r="BQY93" s="10"/>
      <c r="BQZ93"/>
      <c r="BRA93" s="10"/>
      <c r="BRB93"/>
      <c r="BRC93"/>
      <c r="BRD93"/>
      <c r="BRE93" s="14"/>
      <c r="BRF93" s="10"/>
      <c r="BRG93"/>
      <c r="BRH93" s="10"/>
      <c r="BRI93"/>
      <c r="BRJ93"/>
      <c r="BRK93"/>
      <c r="BRL93" s="14"/>
      <c r="BRM93" s="10"/>
      <c r="BRN93"/>
      <c r="BRO93" s="10"/>
      <c r="BRP93"/>
      <c r="BRQ93"/>
      <c r="BRR93"/>
      <c r="BRS93" s="14"/>
      <c r="BRT93" s="10"/>
      <c r="BRU93"/>
      <c r="BRV93" s="10"/>
      <c r="BRW93"/>
      <c r="BRX93"/>
      <c r="BRY93"/>
      <c r="BRZ93" s="14"/>
      <c r="BSA93" s="10"/>
      <c r="BSB93"/>
      <c r="BSC93" s="10"/>
      <c r="BSD93"/>
      <c r="BSE93"/>
      <c r="BSF93"/>
      <c r="BSG93" s="14"/>
      <c r="BSH93" s="10"/>
      <c r="BSI93"/>
      <c r="BSJ93" s="10"/>
      <c r="BSK93"/>
      <c r="BSL93"/>
      <c r="BSM93"/>
      <c r="BSN93" s="14"/>
      <c r="BSO93" s="10"/>
      <c r="BSP93"/>
      <c r="BSQ93" s="10"/>
      <c r="BSR93"/>
      <c r="BSS93"/>
      <c r="BST93"/>
      <c r="BSU93" s="14"/>
      <c r="BSV93" s="10"/>
      <c r="BSW93"/>
      <c r="BSX93" s="10"/>
      <c r="BSY93"/>
      <c r="BSZ93"/>
      <c r="BTA93"/>
      <c r="BTB93" s="14"/>
      <c r="BTC93" s="10"/>
      <c r="BTD93"/>
      <c r="BTE93" s="10"/>
      <c r="BTF93"/>
      <c r="BTG93"/>
      <c r="BTH93"/>
      <c r="BTI93" s="14"/>
      <c r="BTJ93" s="10"/>
      <c r="BTK93"/>
      <c r="BTL93" s="10"/>
      <c r="BTM93"/>
      <c r="BTN93"/>
      <c r="BTO93"/>
      <c r="BTP93" s="14"/>
      <c r="BTQ93" s="10"/>
      <c r="BTR93"/>
      <c r="BTS93" s="10"/>
      <c r="BTT93"/>
      <c r="BTU93"/>
      <c r="BTV93"/>
      <c r="BTW93" s="14"/>
      <c r="BTX93" s="10"/>
      <c r="BTY93"/>
      <c r="BTZ93" s="10"/>
      <c r="BUA93"/>
      <c r="BUB93"/>
      <c r="BUC93"/>
      <c r="BUD93" s="14"/>
      <c r="BUE93" s="26"/>
      <c r="BUF93"/>
      <c r="BUG93" s="10"/>
      <c r="BUH93"/>
      <c r="BUI93"/>
      <c r="BUJ93"/>
      <c r="BUK93" s="14"/>
      <c r="BUL93" s="26"/>
      <c r="BUM93"/>
      <c r="BUN93" s="10"/>
      <c r="BUO93"/>
      <c r="BUP93"/>
      <c r="BUQ93"/>
      <c r="BUR93" s="39"/>
      <c r="BUS93" s="81"/>
      <c r="BUT93" s="10"/>
      <c r="BUU93" s="10"/>
      <c r="BUV93" s="14"/>
      <c r="BUW93" s="14"/>
      <c r="BUX93"/>
      <c r="BUY93" s="10"/>
      <c r="BUZ93"/>
      <c r="BVA93" s="10"/>
      <c r="BVB93" s="6"/>
      <c r="BVC93"/>
      <c r="BVD93"/>
      <c r="BVE93" s="14"/>
      <c r="BVF93" s="10"/>
      <c r="BVG93"/>
      <c r="BVH93" s="10"/>
      <c r="BVI93"/>
      <c r="BVJ93"/>
      <c r="BVK93"/>
      <c r="BVL93" s="14"/>
      <c r="BVM93" s="10"/>
      <c r="BVN93"/>
      <c r="BVO93" s="10"/>
      <c r="BVP93"/>
      <c r="BVQ93"/>
      <c r="BVR93"/>
      <c r="BVS93" s="14"/>
      <c r="BVT93" s="10"/>
      <c r="BVU93"/>
      <c r="BVV93" s="10"/>
      <c r="BVW93"/>
      <c r="BVX93"/>
      <c r="BVY93"/>
      <c r="BVZ93" s="14"/>
      <c r="BWA93" s="10"/>
      <c r="BWB93"/>
      <c r="BWC93" s="10"/>
      <c r="BWD93"/>
      <c r="BWE93"/>
      <c r="BWF93"/>
      <c r="BWG93" s="14"/>
      <c r="BWH93" s="10"/>
      <c r="BWI93"/>
      <c r="BWJ93" s="10"/>
      <c r="BWK93"/>
      <c r="BWL93"/>
      <c r="BWM93"/>
      <c r="BWN93" s="14"/>
      <c r="BWO93" s="10"/>
      <c r="BWP93"/>
      <c r="BWQ93" s="10"/>
      <c r="BWR93"/>
      <c r="BWS93"/>
      <c r="BWT93"/>
      <c r="BWU93" s="14"/>
      <c r="BWV93" s="10"/>
      <c r="BWW93"/>
      <c r="BWX93" s="10"/>
      <c r="BWY93"/>
      <c r="BWZ93"/>
      <c r="BXA93"/>
      <c r="BXB93" s="14"/>
      <c r="BXC93" s="10"/>
      <c r="BXD93"/>
      <c r="BXE93" s="10"/>
      <c r="BXF93"/>
      <c r="BXG93"/>
      <c r="BXH93"/>
      <c r="BXI93" s="14"/>
      <c r="BXJ93" s="10"/>
      <c r="BXK93"/>
      <c r="BXL93" s="10"/>
      <c r="BXM93"/>
      <c r="BXN93"/>
      <c r="BXO93"/>
      <c r="BXP93" s="14"/>
      <c r="BXQ93" s="10"/>
      <c r="BXR93"/>
      <c r="BXS93" s="10"/>
      <c r="BXT93"/>
      <c r="BXU93"/>
      <c r="BXV93"/>
      <c r="BXW93" s="14"/>
      <c r="BXX93" s="10"/>
      <c r="BXY93"/>
      <c r="BXZ93" s="10"/>
      <c r="BYA93"/>
      <c r="BYB93"/>
      <c r="BYC93"/>
      <c r="BYD93" s="14"/>
      <c r="BYE93" s="10"/>
      <c r="BYF93"/>
      <c r="BYG93" s="10"/>
      <c r="BYH93"/>
      <c r="BYI93"/>
      <c r="BYJ93"/>
      <c r="BYK93" s="14"/>
      <c r="BYL93" s="10"/>
      <c r="BYM93"/>
      <c r="BYN93" s="10"/>
      <c r="BYO93"/>
      <c r="BYP93"/>
      <c r="BYQ93"/>
      <c r="BYR93" s="14"/>
      <c r="BYS93" s="10"/>
      <c r="BYT93"/>
      <c r="BYU93" s="10"/>
      <c r="BYV93"/>
      <c r="BYW93"/>
      <c r="BYX93"/>
      <c r="BYY93" s="14"/>
      <c r="BYZ93" s="10"/>
      <c r="BZA93"/>
      <c r="BZB93" s="10"/>
      <c r="BZC93"/>
      <c r="BZD93"/>
      <c r="BZE93"/>
      <c r="BZF93" s="14"/>
      <c r="BZG93" s="10"/>
      <c r="BZH93"/>
      <c r="BZI93" s="10"/>
      <c r="BZJ93"/>
      <c r="BZK93"/>
      <c r="BZL93"/>
      <c r="BZM93" s="14"/>
      <c r="BZN93" s="10"/>
      <c r="BZO93"/>
      <c r="BZP93" s="10"/>
      <c r="BZQ93"/>
      <c r="BZR93"/>
      <c r="BZS93"/>
      <c r="BZT93" s="14"/>
      <c r="BZU93" s="10"/>
      <c r="BZV93"/>
      <c r="BZW93" s="10"/>
      <c r="BZX93"/>
      <c r="BZY93"/>
      <c r="BZZ93"/>
      <c r="CAA93" s="14"/>
      <c r="CAB93" s="10"/>
      <c r="CAC93"/>
      <c r="CAD93" s="10"/>
      <c r="CAE93"/>
      <c r="CAF93"/>
      <c r="CAG93"/>
      <c r="CAH93" s="14"/>
      <c r="CAI93" s="10"/>
      <c r="CAJ93"/>
      <c r="CAK93" s="10"/>
      <c r="CAL93"/>
      <c r="CAM93"/>
      <c r="CAN93"/>
      <c r="CAO93" s="14"/>
      <c r="CAP93" s="10"/>
      <c r="CAQ93"/>
      <c r="CAR93" s="10"/>
      <c r="CAS93"/>
      <c r="CAT93"/>
      <c r="CAU93"/>
      <c r="CAV93" s="14"/>
      <c r="CAW93" s="10"/>
      <c r="CAX93"/>
      <c r="CAY93" s="10"/>
      <c r="CAZ93"/>
      <c r="CBA93"/>
      <c r="CBB93"/>
      <c r="CBC93" s="14"/>
      <c r="CBD93" s="10"/>
      <c r="CBE93"/>
      <c r="CBF93" s="10"/>
      <c r="CBG93"/>
      <c r="CBH93"/>
      <c r="CBI93"/>
      <c r="CBJ93" s="14"/>
      <c r="CBK93" s="10"/>
      <c r="CBL93"/>
      <c r="CBM93" s="10"/>
      <c r="CBN93"/>
      <c r="CBO93"/>
      <c r="CBP93"/>
      <c r="CBQ93" s="14"/>
      <c r="CBR93" s="10"/>
      <c r="CBS93"/>
      <c r="CBT93" s="10"/>
      <c r="CBU93"/>
      <c r="CBV93"/>
      <c r="CBW93"/>
      <c r="CBX93" s="14"/>
      <c r="CBY93" s="10"/>
      <c r="CBZ93"/>
      <c r="CCA93" s="10"/>
      <c r="CCB93"/>
      <c r="CCC93"/>
      <c r="CCD93"/>
      <c r="CCE93" s="14"/>
      <c r="CCF93" s="10"/>
      <c r="CCG93"/>
      <c r="CCH93" s="10"/>
      <c r="CCI93"/>
      <c r="CCJ93"/>
      <c r="CCK93"/>
      <c r="CCL93" s="14"/>
      <c r="CCM93" s="10"/>
      <c r="CCN93"/>
      <c r="CCO93" s="10"/>
      <c r="CCP93"/>
      <c r="CCQ93"/>
      <c r="CCR93"/>
      <c r="CCS93" s="14"/>
      <c r="CCT93" s="10"/>
      <c r="CCU93"/>
      <c r="CCV93" s="10"/>
      <c r="CCW93"/>
      <c r="CCX93"/>
      <c r="CCY93"/>
      <c r="CCZ93" s="14"/>
      <c r="CDA93" s="10"/>
      <c r="CDB93"/>
      <c r="CDC93" s="10"/>
      <c r="CDD93"/>
      <c r="CDE93"/>
      <c r="CDF93"/>
      <c r="CDG93" s="14"/>
      <c r="CDH93" s="26"/>
      <c r="CDI93"/>
      <c r="CDJ93" s="10"/>
      <c r="CDK93"/>
      <c r="CDL93"/>
      <c r="CDM93"/>
      <c r="CDN93" s="14"/>
      <c r="CDO93" s="26"/>
      <c r="CDP93"/>
      <c r="CDQ93" s="10"/>
      <c r="CDR93"/>
      <c r="CDS93"/>
      <c r="CDT93"/>
      <c r="CDU93" s="39"/>
      <c r="CDV93" s="81"/>
      <c r="CDW93" s="10"/>
      <c r="CDX93" s="10"/>
      <c r="CDY93" s="14"/>
      <c r="CDZ93" s="14"/>
      <c r="CEA93"/>
      <c r="CEB93" s="10"/>
      <c r="CEC93"/>
      <c r="CED93" s="10"/>
      <c r="CEE93" s="6"/>
      <c r="CEF93"/>
      <c r="CEG93"/>
      <c r="CEH93" s="14"/>
      <c r="CEI93" s="10"/>
      <c r="CEJ93"/>
      <c r="CEK93" s="10"/>
      <c r="CEL93"/>
      <c r="CEM93"/>
      <c r="CEN93"/>
      <c r="CEO93" s="14"/>
      <c r="CEP93" s="10"/>
      <c r="CEQ93"/>
      <c r="CER93" s="10"/>
      <c r="CES93"/>
      <c r="CET93"/>
      <c r="CEU93"/>
      <c r="CEV93" s="14"/>
      <c r="CEW93" s="10"/>
      <c r="CEX93"/>
      <c r="CEY93" s="10"/>
      <c r="CEZ93"/>
      <c r="CFA93"/>
      <c r="CFB93"/>
      <c r="CFC93" s="14"/>
      <c r="CFD93" s="10"/>
      <c r="CFE93"/>
      <c r="CFF93" s="10"/>
      <c r="CFG93"/>
      <c r="CFH93"/>
      <c r="CFI93"/>
      <c r="CFJ93" s="14"/>
      <c r="CFK93" s="10"/>
      <c r="CFL93"/>
      <c r="CFM93" s="10"/>
      <c r="CFN93"/>
      <c r="CFO93"/>
      <c r="CFP93"/>
      <c r="CFQ93" s="14"/>
      <c r="CFR93" s="10"/>
      <c r="CFS93"/>
      <c r="CFT93" s="10"/>
      <c r="CFU93"/>
      <c r="CFV93"/>
      <c r="CFW93"/>
      <c r="CFX93" s="14"/>
      <c r="CFY93" s="10"/>
      <c r="CFZ93"/>
      <c r="CGA93" s="10"/>
      <c r="CGB93"/>
      <c r="CGC93"/>
      <c r="CGD93"/>
      <c r="CGE93" s="14"/>
      <c r="CGF93" s="10"/>
      <c r="CGG93"/>
      <c r="CGH93" s="10"/>
      <c r="CGI93"/>
      <c r="CGJ93"/>
      <c r="CGK93"/>
      <c r="CGL93" s="14"/>
      <c r="CGM93" s="10"/>
      <c r="CGN93"/>
      <c r="CGO93" s="10"/>
      <c r="CGP93"/>
      <c r="CGQ93"/>
      <c r="CGR93"/>
      <c r="CGS93" s="14"/>
      <c r="CGT93" s="10"/>
      <c r="CGU93"/>
      <c r="CGV93" s="10"/>
      <c r="CGW93"/>
      <c r="CGX93"/>
      <c r="CGY93"/>
      <c r="CGZ93" s="14"/>
      <c r="CHA93" s="10"/>
      <c r="CHB93"/>
      <c r="CHC93" s="10"/>
      <c r="CHD93"/>
      <c r="CHE93"/>
      <c r="CHF93"/>
      <c r="CHG93" s="14"/>
      <c r="CHH93" s="10"/>
      <c r="CHI93"/>
      <c r="CHJ93" s="10"/>
      <c r="CHK93"/>
      <c r="CHL93"/>
      <c r="CHM93"/>
      <c r="CHN93" s="14"/>
      <c r="CHO93" s="10"/>
      <c r="CHP93"/>
      <c r="CHQ93" s="10"/>
      <c r="CHR93"/>
      <c r="CHS93"/>
      <c r="CHT93"/>
      <c r="CHU93" s="14"/>
      <c r="CHV93" s="10"/>
      <c r="CHW93"/>
      <c r="CHX93" s="10"/>
      <c r="CHY93"/>
      <c r="CHZ93"/>
      <c r="CIA93"/>
      <c r="CIB93" s="14"/>
      <c r="CIC93" s="10"/>
      <c r="CID93"/>
      <c r="CIE93" s="10"/>
      <c r="CIF93"/>
      <c r="CIG93"/>
      <c r="CIH93"/>
      <c r="CII93" s="14"/>
      <c r="CIJ93" s="10"/>
      <c r="CIK93"/>
      <c r="CIL93" s="10"/>
      <c r="CIM93"/>
      <c r="CIN93"/>
      <c r="CIO93"/>
      <c r="CIP93" s="14"/>
      <c r="CIQ93" s="10"/>
      <c r="CIR93"/>
      <c r="CIS93" s="10"/>
      <c r="CIT93"/>
      <c r="CIU93"/>
      <c r="CIV93"/>
      <c r="CIW93" s="14"/>
      <c r="CIX93" s="10"/>
      <c r="CIY93"/>
      <c r="CIZ93" s="10"/>
      <c r="CJA93"/>
      <c r="CJB93"/>
      <c r="CJC93"/>
      <c r="CJD93" s="14"/>
      <c r="CJE93" s="10"/>
      <c r="CJF93"/>
      <c r="CJG93" s="10"/>
      <c r="CJH93"/>
      <c r="CJI93"/>
      <c r="CJJ93"/>
      <c r="CJK93" s="14"/>
      <c r="CJL93" s="10"/>
      <c r="CJM93"/>
      <c r="CJN93" s="10"/>
      <c r="CJO93"/>
      <c r="CJP93"/>
      <c r="CJQ93"/>
      <c r="CJR93" s="14"/>
      <c r="CJS93" s="10"/>
      <c r="CJT93"/>
      <c r="CJU93" s="10"/>
      <c r="CJV93"/>
      <c r="CJW93"/>
      <c r="CJX93"/>
      <c r="CJY93" s="14"/>
      <c r="CJZ93" s="10"/>
      <c r="CKA93"/>
      <c r="CKB93" s="10"/>
      <c r="CKC93"/>
      <c r="CKD93"/>
      <c r="CKE93"/>
      <c r="CKF93" s="14"/>
      <c r="CKG93" s="10"/>
      <c r="CKH93"/>
      <c r="CKI93" s="10"/>
      <c r="CKJ93"/>
      <c r="CKK93"/>
      <c r="CKL93"/>
      <c r="CKM93" s="14"/>
      <c r="CKN93" s="10"/>
      <c r="CKO93"/>
      <c r="CKP93" s="10"/>
      <c r="CKQ93"/>
      <c r="CKR93"/>
      <c r="CKS93"/>
      <c r="CKT93" s="14"/>
      <c r="CKU93" s="10"/>
      <c r="CKV93"/>
      <c r="CKW93" s="10"/>
      <c r="CKX93"/>
      <c r="CKY93"/>
      <c r="CKZ93"/>
      <c r="CLA93" s="14"/>
      <c r="CLB93" s="10"/>
      <c r="CLC93"/>
      <c r="CLD93" s="10"/>
      <c r="CLE93"/>
      <c r="CLF93"/>
      <c r="CLG93"/>
      <c r="CLH93" s="14"/>
      <c r="CLI93" s="10"/>
      <c r="CLJ93"/>
      <c r="CLK93" s="10"/>
      <c r="CLL93"/>
      <c r="CLM93"/>
      <c r="CLN93"/>
      <c r="CLO93" s="14"/>
      <c r="CLP93" s="10"/>
      <c r="CLQ93"/>
      <c r="CLR93" s="10"/>
      <c r="CLS93"/>
      <c r="CLT93"/>
      <c r="CLU93"/>
      <c r="CLV93" s="14"/>
      <c r="CLW93" s="10"/>
      <c r="CLX93"/>
      <c r="CLY93" s="10"/>
      <c r="CLZ93"/>
      <c r="CMA93"/>
      <c r="CMB93"/>
      <c r="CMC93" s="14"/>
      <c r="CMD93" s="10"/>
      <c r="CME93"/>
      <c r="CMF93" s="10"/>
      <c r="CMG93"/>
      <c r="CMH93"/>
      <c r="CMI93"/>
      <c r="CMJ93" s="14"/>
      <c r="CMK93" s="26"/>
      <c r="CML93"/>
      <c r="CMM93" s="10"/>
      <c r="CMN93"/>
      <c r="CMO93"/>
      <c r="CMP93"/>
      <c r="CMQ93" s="14"/>
      <c r="CMR93" s="26"/>
      <c r="CMS93"/>
      <c r="CMT93" s="10"/>
      <c r="CMU93"/>
      <c r="CMV93"/>
      <c r="CMW93"/>
      <c r="CMX93" s="39"/>
      <c r="CMY93" s="81"/>
      <c r="CMZ93" s="10"/>
      <c r="CNA93" s="10"/>
      <c r="CNB93" s="14"/>
      <c r="CNC93" s="14"/>
      <c r="CND93"/>
      <c r="CNE93" s="10"/>
      <c r="CNF93"/>
      <c r="CNG93" s="10"/>
      <c r="CNH93" s="6"/>
      <c r="CNI93"/>
      <c r="CNJ93"/>
      <c r="CNK93" s="14"/>
      <c r="CNL93" s="10"/>
      <c r="CNM93"/>
      <c r="CNN93" s="10"/>
      <c r="CNO93"/>
      <c r="CNP93"/>
      <c r="CNQ93"/>
      <c r="CNR93" s="14"/>
      <c r="CNS93" s="10"/>
      <c r="CNT93"/>
      <c r="CNU93" s="10"/>
      <c r="CNV93"/>
      <c r="CNW93"/>
      <c r="CNX93"/>
      <c r="CNY93" s="14"/>
      <c r="CNZ93" s="10"/>
      <c r="COA93"/>
      <c r="COB93" s="10"/>
      <c r="COC93"/>
      <c r="COD93"/>
      <c r="COE93"/>
      <c r="COF93" s="14"/>
      <c r="COG93" s="10"/>
      <c r="COH93"/>
      <c r="COI93" s="10"/>
      <c r="COJ93"/>
      <c r="COK93"/>
      <c r="COL93"/>
      <c r="COM93" s="14"/>
      <c r="CON93" s="10"/>
      <c r="COO93"/>
      <c r="COP93" s="10"/>
      <c r="COQ93"/>
      <c r="COR93"/>
      <c r="COS93"/>
      <c r="COT93" s="14"/>
      <c r="COU93" s="10"/>
      <c r="COV93"/>
      <c r="COW93" s="10"/>
      <c r="COX93"/>
      <c r="COY93"/>
      <c r="COZ93"/>
      <c r="CPA93" s="14"/>
      <c r="CPB93" s="10"/>
      <c r="CPC93"/>
      <c r="CPD93" s="10"/>
      <c r="CPE93"/>
      <c r="CPF93"/>
      <c r="CPG93"/>
      <c r="CPH93" s="14"/>
      <c r="CPI93" s="10"/>
      <c r="CPJ93"/>
      <c r="CPK93" s="10"/>
      <c r="CPL93"/>
      <c r="CPM93"/>
      <c r="CPN93"/>
      <c r="CPO93" s="14"/>
      <c r="CPP93" s="10"/>
      <c r="CPQ93"/>
      <c r="CPR93" s="10"/>
      <c r="CPS93"/>
      <c r="CPT93"/>
      <c r="CPU93"/>
      <c r="CPV93" s="14"/>
      <c r="CPW93" s="10"/>
      <c r="CPX93"/>
      <c r="CPY93" s="10"/>
      <c r="CPZ93"/>
      <c r="CQA93"/>
      <c r="CQB93"/>
      <c r="CQC93" s="14"/>
      <c r="CQD93" s="10"/>
      <c r="CQE93"/>
      <c r="CQF93" s="10"/>
      <c r="CQG93"/>
      <c r="CQH93"/>
      <c r="CQI93"/>
      <c r="CQJ93" s="14"/>
      <c r="CQK93" s="10"/>
      <c r="CQL93"/>
      <c r="CQM93" s="10"/>
      <c r="CQN93"/>
      <c r="CQO93"/>
      <c r="CQP93"/>
      <c r="CQQ93" s="14"/>
      <c r="CQR93" s="10"/>
      <c r="CQS93"/>
      <c r="CQT93" s="10"/>
      <c r="CQU93"/>
      <c r="CQV93"/>
      <c r="CQW93"/>
      <c r="CQX93" s="14"/>
      <c r="CQY93" s="10"/>
      <c r="CQZ93"/>
      <c r="CRA93" s="10"/>
      <c r="CRB93"/>
      <c r="CRC93"/>
      <c r="CRD93"/>
      <c r="CRE93" s="14"/>
      <c r="CRF93" s="10"/>
      <c r="CRG93"/>
      <c r="CRH93" s="10"/>
      <c r="CRI93"/>
      <c r="CRJ93"/>
      <c r="CRK93"/>
      <c r="CRL93" s="14"/>
      <c r="CRM93" s="10"/>
      <c r="CRN93"/>
      <c r="CRO93" s="10"/>
      <c r="CRP93"/>
      <c r="CRQ93"/>
      <c r="CRR93"/>
      <c r="CRS93" s="14"/>
      <c r="CRT93" s="10"/>
      <c r="CRU93"/>
      <c r="CRV93" s="10"/>
      <c r="CRW93"/>
      <c r="CRX93"/>
      <c r="CRY93"/>
      <c r="CRZ93" s="14"/>
      <c r="CSA93" s="10"/>
      <c r="CSB93"/>
      <c r="CSC93" s="10"/>
      <c r="CSD93"/>
      <c r="CSE93"/>
      <c r="CSF93"/>
      <c r="CSG93" s="14"/>
      <c r="CSH93" s="10"/>
      <c r="CSI93"/>
      <c r="CSJ93" s="10"/>
      <c r="CSK93"/>
      <c r="CSL93"/>
      <c r="CSM93"/>
      <c r="CSN93" s="14"/>
      <c r="CSO93" s="10"/>
      <c r="CSP93"/>
      <c r="CSQ93" s="10"/>
      <c r="CSR93"/>
      <c r="CSS93"/>
      <c r="CST93"/>
      <c r="CSU93" s="14"/>
      <c r="CSV93" s="10"/>
      <c r="CSW93"/>
      <c r="CSX93" s="10"/>
      <c r="CSY93"/>
      <c r="CSZ93"/>
      <c r="CTA93"/>
      <c r="CTB93" s="14"/>
      <c r="CTC93" s="10"/>
      <c r="CTD93"/>
      <c r="CTE93" s="10"/>
      <c r="CTF93"/>
      <c r="CTG93"/>
      <c r="CTH93"/>
      <c r="CTI93" s="14"/>
      <c r="CTJ93" s="10"/>
      <c r="CTK93"/>
      <c r="CTL93" s="10"/>
      <c r="CTM93"/>
      <c r="CTN93"/>
      <c r="CTO93"/>
      <c r="CTP93" s="14"/>
      <c r="CTQ93" s="10"/>
      <c r="CTR93"/>
      <c r="CTS93" s="10"/>
      <c r="CTT93"/>
      <c r="CTU93"/>
      <c r="CTV93"/>
      <c r="CTW93" s="14"/>
      <c r="CTX93" s="10"/>
      <c r="CTY93"/>
      <c r="CTZ93" s="10"/>
      <c r="CUA93"/>
      <c r="CUB93"/>
      <c r="CUC93"/>
      <c r="CUD93" s="14"/>
      <c r="CUE93" s="10"/>
      <c r="CUF93"/>
      <c r="CUG93" s="10"/>
      <c r="CUH93"/>
      <c r="CUI93"/>
      <c r="CUJ93"/>
      <c r="CUK93" s="14"/>
      <c r="CUL93" s="10"/>
      <c r="CUM93"/>
      <c r="CUN93" s="10"/>
      <c r="CUO93"/>
      <c r="CUP93"/>
      <c r="CUQ93"/>
      <c r="CUR93" s="14"/>
      <c r="CUS93" s="10"/>
      <c r="CUT93"/>
      <c r="CUU93" s="10"/>
      <c r="CUV93"/>
      <c r="CUW93"/>
      <c r="CUX93"/>
      <c r="CUY93" s="14"/>
      <c r="CUZ93" s="10"/>
      <c r="CVA93"/>
      <c r="CVB93" s="10"/>
      <c r="CVC93"/>
      <c r="CVD93"/>
      <c r="CVE93"/>
      <c r="CVF93" s="14"/>
      <c r="CVG93" s="10"/>
      <c r="CVH93"/>
      <c r="CVI93" s="10"/>
      <c r="CVJ93"/>
      <c r="CVK93"/>
      <c r="CVL93"/>
      <c r="CVM93" s="14"/>
      <c r="CVN93" s="26"/>
      <c r="CVO93"/>
      <c r="CVP93" s="10"/>
      <c r="CVQ93"/>
      <c r="CVR93"/>
      <c r="CVS93"/>
      <c r="CVT93" s="14"/>
      <c r="CVU93" s="26"/>
      <c r="CVV93"/>
      <c r="CVW93" s="10"/>
      <c r="CVX93"/>
      <c r="CVY93"/>
      <c r="CVZ93"/>
      <c r="CWA93" s="39"/>
      <c r="CWB93" s="81"/>
      <c r="CWC93" s="10"/>
      <c r="CWD93" s="10"/>
      <c r="CWE93" s="14"/>
      <c r="CWF93" s="14"/>
      <c r="CWG93"/>
      <c r="CWH93" s="10"/>
      <c r="CWI93"/>
      <c r="CWJ93" s="10"/>
      <c r="CWK93" s="6"/>
      <c r="CWL93"/>
      <c r="CWM93"/>
      <c r="CWN93" s="14"/>
      <c r="CWO93" s="10"/>
      <c r="CWP93"/>
      <c r="CWQ93" s="10"/>
      <c r="CWR93"/>
      <c r="CWS93"/>
      <c r="CWT93"/>
      <c r="CWU93" s="14"/>
      <c r="CWV93" s="10"/>
      <c r="CWW93"/>
      <c r="CWX93" s="10"/>
      <c r="CWY93"/>
      <c r="CWZ93"/>
      <c r="CXA93"/>
      <c r="CXB93" s="14"/>
      <c r="CXC93" s="10"/>
      <c r="CXD93"/>
      <c r="CXE93" s="10"/>
      <c r="CXF93"/>
      <c r="CXG93"/>
      <c r="CXH93"/>
      <c r="CXI93" s="14"/>
      <c r="CXJ93" s="10"/>
      <c r="CXK93"/>
      <c r="CXL93" s="10"/>
      <c r="CXM93"/>
      <c r="CXN93"/>
      <c r="CXO93"/>
      <c r="CXP93" s="14"/>
      <c r="CXQ93" s="10"/>
      <c r="CXR93"/>
      <c r="CXS93" s="10"/>
      <c r="CXT93"/>
      <c r="CXU93"/>
      <c r="CXV93"/>
      <c r="CXW93" s="14"/>
      <c r="CXX93" s="10"/>
      <c r="CXY93"/>
      <c r="CXZ93" s="10"/>
      <c r="CYA93"/>
      <c r="CYB93"/>
      <c r="CYC93"/>
      <c r="CYD93" s="14"/>
      <c r="CYE93" s="10"/>
      <c r="CYF93"/>
      <c r="CYG93" s="10"/>
      <c r="CYH93"/>
      <c r="CYI93"/>
      <c r="CYJ93"/>
      <c r="CYK93" s="14"/>
      <c r="CYL93" s="10"/>
      <c r="CYM93"/>
      <c r="CYN93" s="10"/>
      <c r="CYO93"/>
      <c r="CYP93"/>
      <c r="CYQ93"/>
      <c r="CYR93" s="14"/>
      <c r="CYS93" s="10"/>
      <c r="CYT93"/>
      <c r="CYU93" s="10"/>
      <c r="CYV93"/>
      <c r="CYW93"/>
      <c r="CYX93"/>
      <c r="CYY93" s="14"/>
      <c r="CYZ93" s="10"/>
      <c r="CZA93"/>
      <c r="CZB93" s="10"/>
      <c r="CZC93"/>
      <c r="CZD93"/>
      <c r="CZE93"/>
      <c r="CZF93" s="14"/>
      <c r="CZG93" s="10"/>
      <c r="CZH93"/>
      <c r="CZI93" s="10"/>
      <c r="CZJ93"/>
      <c r="CZK93"/>
      <c r="CZL93"/>
      <c r="CZM93" s="14"/>
      <c r="CZN93" s="10"/>
      <c r="CZO93"/>
      <c r="CZP93" s="10"/>
      <c r="CZQ93"/>
      <c r="CZR93"/>
      <c r="CZS93"/>
      <c r="CZT93" s="14"/>
      <c r="CZU93" s="10"/>
      <c r="CZV93"/>
      <c r="CZW93" s="10"/>
      <c r="CZX93"/>
      <c r="CZY93"/>
      <c r="CZZ93"/>
      <c r="DAA93" s="14"/>
      <c r="DAB93" s="10"/>
      <c r="DAC93"/>
      <c r="DAD93" s="10"/>
      <c r="DAE93"/>
      <c r="DAF93"/>
      <c r="DAG93"/>
      <c r="DAH93" s="14"/>
      <c r="DAI93" s="10"/>
      <c r="DAJ93"/>
      <c r="DAK93" s="10"/>
      <c r="DAL93"/>
      <c r="DAM93"/>
      <c r="DAN93"/>
      <c r="DAO93" s="14"/>
      <c r="DAP93" s="10"/>
      <c r="DAQ93"/>
      <c r="DAR93" s="10"/>
      <c r="DAS93"/>
      <c r="DAT93"/>
      <c r="DAU93"/>
      <c r="DAV93" s="14"/>
      <c r="DAW93" s="10"/>
      <c r="DAX93"/>
      <c r="DAY93" s="10"/>
      <c r="DAZ93"/>
      <c r="DBA93"/>
      <c r="DBB93"/>
      <c r="DBC93" s="14"/>
      <c r="DBD93" s="10"/>
      <c r="DBE93"/>
      <c r="DBF93" s="10"/>
      <c r="DBG93"/>
      <c r="DBH93"/>
      <c r="DBI93"/>
      <c r="DBJ93" s="14"/>
      <c r="DBK93" s="10"/>
      <c r="DBL93"/>
      <c r="DBM93" s="10"/>
      <c r="DBN93"/>
      <c r="DBO93"/>
      <c r="DBP93"/>
      <c r="DBQ93" s="14"/>
      <c r="DBR93" s="10"/>
      <c r="DBS93"/>
      <c r="DBT93" s="10"/>
      <c r="DBU93"/>
      <c r="DBV93"/>
      <c r="DBW93"/>
      <c r="DBX93" s="14"/>
      <c r="DBY93" s="10"/>
      <c r="DBZ93"/>
      <c r="DCA93" s="10"/>
      <c r="DCB93"/>
      <c r="DCC93"/>
      <c r="DCD93"/>
      <c r="DCE93" s="14"/>
      <c r="DCF93" s="10"/>
      <c r="DCG93"/>
      <c r="DCH93" s="10"/>
      <c r="DCI93"/>
      <c r="DCJ93"/>
      <c r="DCK93"/>
      <c r="DCL93" s="14"/>
      <c r="DCM93" s="10"/>
      <c r="DCN93"/>
      <c r="DCO93" s="10"/>
      <c r="DCP93"/>
      <c r="DCQ93"/>
      <c r="DCR93"/>
      <c r="DCS93" s="14"/>
      <c r="DCT93" s="10"/>
      <c r="DCU93"/>
      <c r="DCV93" s="10"/>
      <c r="DCW93"/>
      <c r="DCX93"/>
      <c r="DCY93"/>
      <c r="DCZ93" s="14"/>
      <c r="DDA93" s="10"/>
      <c r="DDB93"/>
      <c r="DDC93" s="10"/>
      <c r="DDD93"/>
      <c r="DDE93"/>
      <c r="DDF93"/>
      <c r="DDG93" s="14"/>
      <c r="DDH93" s="10"/>
      <c r="DDI93"/>
      <c r="DDJ93" s="10"/>
      <c r="DDK93"/>
      <c r="DDL93"/>
      <c r="DDM93"/>
      <c r="DDN93" s="14"/>
      <c r="DDO93" s="10"/>
      <c r="DDP93"/>
      <c r="DDQ93" s="10"/>
      <c r="DDR93"/>
      <c r="DDS93"/>
      <c r="DDT93"/>
      <c r="DDU93" s="14"/>
      <c r="DDV93" s="10"/>
      <c r="DDW93"/>
      <c r="DDX93" s="10"/>
      <c r="DDY93"/>
      <c r="DDZ93"/>
      <c r="DEA93"/>
      <c r="DEB93" s="14"/>
      <c r="DEC93" s="10"/>
      <c r="DED93"/>
      <c r="DEE93" s="10"/>
      <c r="DEF93"/>
      <c r="DEG93"/>
      <c r="DEH93"/>
      <c r="DEI93" s="14"/>
      <c r="DEJ93" s="10"/>
      <c r="DEK93"/>
      <c r="DEL93" s="10"/>
      <c r="DEM93"/>
      <c r="DEN93"/>
      <c r="DEO93"/>
      <c r="DEP93" s="14"/>
      <c r="DEQ93" s="26"/>
      <c r="DER93"/>
      <c r="DES93" s="10"/>
      <c r="DET93"/>
      <c r="DEU93"/>
      <c r="DEV93"/>
      <c r="DEW93" s="14"/>
      <c r="DEX93" s="26"/>
      <c r="DEY93"/>
      <c r="DEZ93" s="10"/>
      <c r="DFA93"/>
      <c r="DFB93"/>
      <c r="DFC93"/>
      <c r="DFD93" s="39"/>
      <c r="DFE93" s="81"/>
      <c r="DFF93" s="10"/>
      <c r="DFG93" s="10"/>
      <c r="DFH93" s="14"/>
      <c r="DFI93" s="14"/>
      <c r="DFJ93"/>
      <c r="DFK93" s="10"/>
      <c r="DFL93"/>
      <c r="DFM93" s="10"/>
      <c r="DFN93" s="6"/>
      <c r="DFO93"/>
      <c r="DFP93"/>
      <c r="DFQ93" s="14"/>
      <c r="DFR93" s="10"/>
      <c r="DFS93"/>
      <c r="DFT93" s="10"/>
      <c r="DFU93"/>
      <c r="DFV93"/>
      <c r="DFW93"/>
      <c r="DFX93" s="14"/>
      <c r="DFY93" s="10"/>
      <c r="DFZ93"/>
      <c r="DGA93" s="10"/>
      <c r="DGB93"/>
      <c r="DGC93"/>
      <c r="DGD93"/>
      <c r="DGE93" s="14"/>
      <c r="DGF93" s="10"/>
      <c r="DGG93"/>
      <c r="DGH93" s="10"/>
      <c r="DGI93"/>
      <c r="DGJ93"/>
      <c r="DGK93"/>
      <c r="DGL93" s="14"/>
      <c r="DGM93" s="10"/>
      <c r="DGN93"/>
      <c r="DGO93" s="10"/>
      <c r="DGP93"/>
      <c r="DGQ93"/>
      <c r="DGR93"/>
      <c r="DGS93" s="14"/>
      <c r="DGT93" s="10"/>
      <c r="DGU93"/>
      <c r="DGV93" s="10"/>
      <c r="DGW93"/>
      <c r="DGX93"/>
      <c r="DGY93"/>
      <c r="DGZ93" s="14"/>
      <c r="DHA93" s="10"/>
      <c r="DHB93"/>
      <c r="DHC93" s="10"/>
      <c r="DHD93"/>
      <c r="DHE93"/>
      <c r="DHF93"/>
      <c r="DHG93" s="14"/>
      <c r="DHH93" s="10"/>
      <c r="DHI93"/>
      <c r="DHJ93" s="10"/>
      <c r="DHK93"/>
      <c r="DHL93"/>
      <c r="DHM93"/>
      <c r="DHN93" s="14"/>
      <c r="DHO93" s="10"/>
      <c r="DHP93"/>
      <c r="DHQ93" s="10"/>
      <c r="DHR93"/>
      <c r="DHS93"/>
      <c r="DHT93"/>
      <c r="DHU93" s="14"/>
      <c r="DHV93" s="10"/>
      <c r="DHW93"/>
      <c r="DHX93" s="10"/>
      <c r="DHY93"/>
      <c r="DHZ93"/>
      <c r="DIA93"/>
      <c r="DIB93" s="14"/>
      <c r="DIC93" s="10"/>
      <c r="DID93"/>
      <c r="DIE93" s="10"/>
      <c r="DIF93"/>
      <c r="DIG93"/>
      <c r="DIH93"/>
      <c r="DII93" s="14"/>
      <c r="DIJ93" s="10"/>
      <c r="DIK93"/>
      <c r="DIL93" s="10"/>
      <c r="DIM93"/>
      <c r="DIN93"/>
      <c r="DIO93"/>
      <c r="DIP93" s="14"/>
      <c r="DIQ93" s="10"/>
      <c r="DIR93"/>
      <c r="DIS93" s="10"/>
      <c r="DIT93"/>
      <c r="DIU93"/>
      <c r="DIV93"/>
      <c r="DIW93" s="14"/>
      <c r="DIX93" s="10"/>
      <c r="DIY93"/>
      <c r="DIZ93" s="10"/>
      <c r="DJA93"/>
      <c r="DJB93"/>
      <c r="DJC93"/>
      <c r="DJD93" s="14"/>
      <c r="DJE93" s="10"/>
      <c r="DJF93"/>
      <c r="DJG93" s="10"/>
      <c r="DJH93"/>
      <c r="DJI93"/>
      <c r="DJJ93"/>
      <c r="DJK93" s="14"/>
      <c r="DJL93" s="10"/>
      <c r="DJM93"/>
      <c r="DJN93" s="10"/>
      <c r="DJO93"/>
      <c r="DJP93"/>
      <c r="DJQ93"/>
      <c r="DJR93" s="14"/>
      <c r="DJS93" s="10"/>
      <c r="DJT93"/>
      <c r="DJU93" s="10"/>
      <c r="DJV93"/>
      <c r="DJW93"/>
      <c r="DJX93"/>
      <c r="DJY93" s="14"/>
      <c r="DJZ93" s="10"/>
      <c r="DKA93"/>
      <c r="DKB93" s="10"/>
      <c r="DKC93"/>
      <c r="DKD93"/>
      <c r="DKE93"/>
      <c r="DKF93" s="14"/>
      <c r="DKG93" s="10"/>
      <c r="DKH93"/>
      <c r="DKI93" s="10"/>
      <c r="DKJ93"/>
      <c r="DKK93"/>
      <c r="DKL93"/>
      <c r="DKM93" s="14"/>
      <c r="DKN93" s="10"/>
      <c r="DKO93"/>
      <c r="DKP93" s="10"/>
      <c r="DKQ93"/>
      <c r="DKR93"/>
      <c r="DKS93"/>
      <c r="DKT93" s="14"/>
      <c r="DKU93" s="10"/>
      <c r="DKV93"/>
      <c r="DKW93" s="10"/>
      <c r="DKX93"/>
      <c r="DKY93"/>
      <c r="DKZ93"/>
      <c r="DLA93" s="14"/>
      <c r="DLB93" s="10"/>
      <c r="DLC93"/>
      <c r="DLD93" s="10"/>
      <c r="DLE93"/>
      <c r="DLF93"/>
      <c r="DLG93"/>
      <c r="DLH93" s="14"/>
      <c r="DLI93" s="10"/>
      <c r="DLJ93"/>
      <c r="DLK93" s="10"/>
      <c r="DLL93"/>
      <c r="DLM93"/>
      <c r="DLN93"/>
      <c r="DLO93" s="14"/>
      <c r="DLP93" s="10"/>
      <c r="DLQ93"/>
      <c r="DLR93" s="10"/>
      <c r="DLS93"/>
      <c r="DLT93"/>
      <c r="DLU93"/>
      <c r="DLV93" s="14"/>
      <c r="DLW93" s="10"/>
      <c r="DLX93"/>
      <c r="DLY93" s="10"/>
      <c r="DLZ93"/>
      <c r="DMA93"/>
      <c r="DMB93"/>
      <c r="DMC93" s="14"/>
      <c r="DMD93" s="10"/>
      <c r="DME93"/>
      <c r="DMF93" s="10"/>
      <c r="DMG93"/>
      <c r="DMH93"/>
      <c r="DMI93"/>
      <c r="DMJ93" s="14"/>
      <c r="DMK93" s="10"/>
      <c r="DML93"/>
      <c r="DMM93" s="10"/>
      <c r="DMN93"/>
      <c r="DMO93"/>
      <c r="DMP93"/>
      <c r="DMQ93" s="14"/>
      <c r="DMR93" s="10"/>
      <c r="DMS93"/>
      <c r="DMT93" s="10"/>
      <c r="DMU93"/>
      <c r="DMV93"/>
      <c r="DMW93"/>
      <c r="DMX93" s="14"/>
      <c r="DMY93" s="10"/>
      <c r="DMZ93"/>
      <c r="DNA93" s="10"/>
      <c r="DNB93"/>
      <c r="DNC93"/>
      <c r="DND93"/>
      <c r="DNE93" s="14"/>
      <c r="DNF93" s="10"/>
      <c r="DNG93"/>
      <c r="DNH93" s="10"/>
      <c r="DNI93"/>
      <c r="DNJ93"/>
      <c r="DNK93"/>
      <c r="DNL93" s="14"/>
      <c r="DNM93" s="10"/>
      <c r="DNN93"/>
      <c r="DNO93" s="10"/>
      <c r="DNP93"/>
      <c r="DNQ93"/>
      <c r="DNR93"/>
      <c r="DNS93" s="14"/>
      <c r="DNT93" s="26"/>
      <c r="DNU93"/>
      <c r="DNV93" s="10"/>
      <c r="DNW93"/>
      <c r="DNX93"/>
      <c r="DNY93"/>
      <c r="DNZ93" s="14"/>
      <c r="DOA93" s="26"/>
      <c r="DOB93"/>
      <c r="DOC93" s="10"/>
      <c r="DOD93"/>
      <c r="DOE93"/>
      <c r="DOF93"/>
      <c r="DOG93" s="39"/>
      <c r="DOH93" s="81"/>
      <c r="DOI93" s="10"/>
      <c r="DOJ93" s="10"/>
      <c r="DOK93" s="14"/>
      <c r="DOL93" s="14"/>
      <c r="DOM93"/>
      <c r="DON93" s="10"/>
      <c r="DOO93"/>
      <c r="DOP93" s="10"/>
      <c r="DOQ93" s="6"/>
      <c r="DOR93"/>
      <c r="DOS93"/>
      <c r="DOT93" s="14"/>
      <c r="DOU93" s="10"/>
      <c r="DOV93"/>
      <c r="DOW93" s="10"/>
      <c r="DOX93"/>
      <c r="DOY93"/>
      <c r="DOZ93"/>
      <c r="DPA93" s="14"/>
      <c r="DPB93" s="10"/>
      <c r="DPC93"/>
      <c r="DPD93" s="10"/>
      <c r="DPE93"/>
      <c r="DPF93"/>
      <c r="DPG93"/>
      <c r="DPH93" s="14"/>
      <c r="DPI93" s="10"/>
      <c r="DPJ93"/>
      <c r="DPK93" s="10"/>
      <c r="DPL93"/>
      <c r="DPM93"/>
      <c r="DPN93"/>
      <c r="DPO93" s="14"/>
      <c r="DPP93" s="10"/>
      <c r="DPQ93"/>
      <c r="DPR93" s="10"/>
      <c r="DPS93"/>
      <c r="DPT93"/>
      <c r="DPU93"/>
      <c r="DPV93" s="14"/>
      <c r="DPW93" s="10"/>
      <c r="DPX93"/>
      <c r="DPY93" s="10"/>
      <c r="DPZ93"/>
      <c r="DQA93"/>
      <c r="DQB93"/>
      <c r="DQC93" s="14"/>
      <c r="DQD93" s="10"/>
      <c r="DQE93"/>
      <c r="DQF93" s="10"/>
      <c r="DQG93"/>
      <c r="DQH93"/>
      <c r="DQI93"/>
      <c r="DQJ93" s="14"/>
      <c r="DQK93" s="10"/>
      <c r="DQL93"/>
      <c r="DQM93" s="10"/>
      <c r="DQN93"/>
      <c r="DQO93"/>
      <c r="DQP93"/>
      <c r="DQQ93" s="14"/>
      <c r="DQR93" s="10"/>
      <c r="DQS93"/>
      <c r="DQT93" s="10"/>
      <c r="DQU93"/>
      <c r="DQV93"/>
      <c r="DQW93"/>
      <c r="DQX93" s="14"/>
      <c r="DQY93" s="10"/>
      <c r="DQZ93"/>
      <c r="DRA93" s="10"/>
      <c r="DRB93"/>
      <c r="DRC93"/>
      <c r="DRD93"/>
      <c r="DRE93" s="14"/>
      <c r="DRF93" s="10"/>
      <c r="DRG93"/>
      <c r="DRH93" s="10"/>
      <c r="DRI93"/>
      <c r="DRJ93"/>
      <c r="DRK93"/>
      <c r="DRL93" s="14"/>
      <c r="DRM93" s="10"/>
      <c r="DRN93"/>
      <c r="DRO93" s="10"/>
      <c r="DRP93"/>
      <c r="DRQ93"/>
      <c r="DRR93"/>
      <c r="DRS93" s="14"/>
      <c r="DRT93" s="10"/>
      <c r="DRU93"/>
      <c r="DRV93" s="10"/>
      <c r="DRW93"/>
      <c r="DRX93"/>
      <c r="DRY93"/>
      <c r="DRZ93" s="14"/>
      <c r="DSA93" s="10"/>
      <c r="DSB93"/>
      <c r="DSC93" s="10"/>
      <c r="DSD93"/>
      <c r="DSE93"/>
      <c r="DSF93"/>
      <c r="DSG93" s="14"/>
      <c r="DSH93" s="10"/>
      <c r="DSI93"/>
      <c r="DSJ93" s="10"/>
      <c r="DSK93"/>
      <c r="DSL93"/>
      <c r="DSM93"/>
      <c r="DSN93" s="14"/>
      <c r="DSO93" s="10"/>
      <c r="DSP93"/>
      <c r="DSQ93" s="10"/>
      <c r="DSR93"/>
      <c r="DSS93"/>
      <c r="DST93"/>
      <c r="DSU93" s="14"/>
      <c r="DSV93" s="10"/>
      <c r="DSW93"/>
      <c r="DSX93" s="10"/>
      <c r="DSY93"/>
      <c r="DSZ93"/>
      <c r="DTA93"/>
      <c r="DTB93" s="14"/>
      <c r="DTC93" s="10"/>
      <c r="DTD93"/>
      <c r="DTE93" s="10"/>
      <c r="DTF93"/>
      <c r="DTG93"/>
      <c r="DTH93"/>
      <c r="DTI93" s="14"/>
      <c r="DTJ93" s="10"/>
      <c r="DTK93"/>
      <c r="DTL93" s="10"/>
      <c r="DTM93"/>
      <c r="DTN93"/>
      <c r="DTO93"/>
      <c r="DTP93" s="14"/>
      <c r="DTQ93" s="10"/>
      <c r="DTR93"/>
      <c r="DTS93" s="10"/>
      <c r="DTT93"/>
      <c r="DTU93"/>
      <c r="DTV93"/>
      <c r="DTW93" s="14"/>
      <c r="DTX93" s="10"/>
      <c r="DTY93"/>
      <c r="DTZ93" s="10"/>
      <c r="DUA93"/>
      <c r="DUB93"/>
      <c r="DUC93"/>
      <c r="DUD93" s="14"/>
      <c r="DUE93" s="10"/>
      <c r="DUF93"/>
      <c r="DUG93" s="10"/>
      <c r="DUH93"/>
      <c r="DUI93"/>
      <c r="DUJ93"/>
      <c r="DUK93" s="14"/>
      <c r="DUL93" s="10"/>
      <c r="DUM93"/>
      <c r="DUN93" s="10"/>
      <c r="DUO93"/>
      <c r="DUP93"/>
      <c r="DUQ93"/>
      <c r="DUR93" s="14"/>
      <c r="DUS93" s="10"/>
      <c r="DUT93"/>
      <c r="DUU93" s="10"/>
      <c r="DUV93"/>
      <c r="DUW93"/>
      <c r="DUX93"/>
      <c r="DUY93" s="14"/>
      <c r="DUZ93" s="10"/>
      <c r="DVA93"/>
      <c r="DVB93" s="10"/>
      <c r="DVC93"/>
      <c r="DVD93"/>
      <c r="DVE93"/>
      <c r="DVF93" s="14"/>
      <c r="DVG93" s="10"/>
      <c r="DVH93"/>
      <c r="DVI93" s="10"/>
      <c r="DVJ93"/>
      <c r="DVK93"/>
      <c r="DVL93"/>
      <c r="DVM93" s="14"/>
      <c r="DVN93" s="10"/>
      <c r="DVO93"/>
      <c r="DVP93" s="10"/>
      <c r="DVQ93"/>
      <c r="DVR93"/>
      <c r="DVS93"/>
      <c r="DVT93" s="14"/>
      <c r="DVU93" s="10"/>
      <c r="DVV93"/>
      <c r="DVW93" s="10"/>
      <c r="DVX93"/>
      <c r="DVY93"/>
      <c r="DVZ93"/>
      <c r="DWA93" s="14"/>
      <c r="DWB93" s="10"/>
      <c r="DWC93"/>
      <c r="DWD93" s="10"/>
      <c r="DWE93"/>
      <c r="DWF93"/>
      <c r="DWG93"/>
      <c r="DWH93" s="14"/>
      <c r="DWI93" s="10"/>
      <c r="DWJ93"/>
      <c r="DWK93" s="10"/>
      <c r="DWL93"/>
      <c r="DWM93"/>
      <c r="DWN93"/>
      <c r="DWO93" s="14"/>
      <c r="DWP93" s="10"/>
      <c r="DWQ93"/>
      <c r="DWR93" s="10"/>
      <c r="DWS93"/>
      <c r="DWT93"/>
      <c r="DWU93"/>
      <c r="DWV93" s="14"/>
      <c r="DWW93" s="26"/>
      <c r="DWX93"/>
      <c r="DWY93" s="10"/>
      <c r="DWZ93"/>
      <c r="DXA93"/>
      <c r="DXB93"/>
      <c r="DXC93" s="14"/>
      <c r="DXD93" s="26"/>
      <c r="DXE93"/>
      <c r="DXF93" s="10"/>
      <c r="DXG93"/>
      <c r="DXH93"/>
      <c r="DXI93"/>
      <c r="DXJ93" s="39"/>
      <c r="DXK93" s="81"/>
      <c r="DXL93" s="10"/>
      <c r="DXM93" s="10"/>
      <c r="DXN93" s="14"/>
      <c r="DXO93" s="14"/>
      <c r="DXP93"/>
      <c r="DXQ93" s="10"/>
      <c r="DXR93"/>
      <c r="DXS93" s="10"/>
      <c r="DXT93" s="6"/>
      <c r="DXU93"/>
      <c r="DXV93"/>
      <c r="DXW93" s="14"/>
      <c r="DXX93" s="10"/>
      <c r="DXY93"/>
      <c r="DXZ93" s="10"/>
      <c r="DYA93"/>
      <c r="DYB93"/>
      <c r="DYC93"/>
      <c r="DYD93" s="14"/>
      <c r="DYE93" s="10"/>
      <c r="DYF93"/>
      <c r="DYG93" s="10"/>
      <c r="DYH93"/>
      <c r="DYI93"/>
      <c r="DYJ93"/>
      <c r="DYK93" s="14"/>
      <c r="DYL93" s="10"/>
      <c r="DYM93"/>
      <c r="DYN93" s="10"/>
      <c r="DYO93"/>
      <c r="DYP93"/>
      <c r="DYQ93"/>
      <c r="DYR93" s="14"/>
      <c r="DYS93" s="10"/>
      <c r="DYT93"/>
      <c r="DYU93" s="10"/>
      <c r="DYV93"/>
      <c r="DYW93"/>
      <c r="DYX93"/>
      <c r="DYY93" s="14"/>
      <c r="DYZ93" s="10"/>
      <c r="DZA93"/>
      <c r="DZB93" s="10"/>
      <c r="DZC93"/>
      <c r="DZD93"/>
      <c r="DZE93"/>
      <c r="DZF93" s="14"/>
      <c r="DZG93" s="10"/>
      <c r="DZH93"/>
      <c r="DZI93" s="10"/>
      <c r="DZJ93"/>
      <c r="DZK93"/>
      <c r="DZL93"/>
      <c r="DZM93" s="14"/>
      <c r="DZN93" s="10"/>
      <c r="DZO93"/>
      <c r="DZP93" s="10"/>
      <c r="DZQ93"/>
      <c r="DZR93"/>
      <c r="DZS93"/>
      <c r="DZT93" s="14"/>
      <c r="DZU93" s="10"/>
      <c r="DZV93"/>
      <c r="DZW93" s="10"/>
      <c r="DZX93"/>
      <c r="DZY93"/>
      <c r="DZZ93"/>
      <c r="EAA93" s="14"/>
      <c r="EAB93" s="10"/>
      <c r="EAC93"/>
      <c r="EAD93" s="10"/>
      <c r="EAE93"/>
      <c r="EAF93"/>
      <c r="EAG93"/>
      <c r="EAH93" s="14"/>
      <c r="EAI93" s="10"/>
      <c r="EAJ93"/>
      <c r="EAK93" s="10"/>
      <c r="EAL93"/>
      <c r="EAM93"/>
      <c r="EAN93"/>
      <c r="EAO93" s="14"/>
      <c r="EAP93" s="10"/>
      <c r="EAQ93"/>
      <c r="EAR93" s="10"/>
      <c r="EAS93"/>
      <c r="EAT93"/>
      <c r="EAU93"/>
      <c r="EAV93" s="14"/>
      <c r="EAW93" s="10"/>
      <c r="EAX93"/>
      <c r="EAY93" s="10"/>
      <c r="EAZ93"/>
      <c r="EBA93"/>
      <c r="EBB93"/>
      <c r="EBC93" s="14"/>
      <c r="EBD93" s="10"/>
      <c r="EBE93"/>
      <c r="EBF93" s="10"/>
      <c r="EBG93"/>
      <c r="EBH93"/>
      <c r="EBI93"/>
      <c r="EBJ93" s="14"/>
      <c r="EBK93" s="10"/>
      <c r="EBL93"/>
      <c r="EBM93" s="10"/>
      <c r="EBN93"/>
      <c r="EBO93"/>
      <c r="EBP93"/>
      <c r="EBQ93" s="14"/>
      <c r="EBR93" s="10"/>
      <c r="EBS93"/>
      <c r="EBT93" s="10"/>
      <c r="EBU93"/>
      <c r="EBV93"/>
      <c r="EBW93"/>
      <c r="EBX93" s="14"/>
      <c r="EBY93" s="10"/>
      <c r="EBZ93"/>
      <c r="ECA93" s="10"/>
      <c r="ECB93"/>
      <c r="ECC93"/>
      <c r="ECD93"/>
      <c r="ECE93" s="14"/>
      <c r="ECF93" s="10"/>
      <c r="ECG93"/>
      <c r="ECH93" s="10"/>
      <c r="ECI93"/>
      <c r="ECJ93"/>
      <c r="ECK93"/>
      <c r="ECL93" s="14"/>
      <c r="ECM93" s="10"/>
      <c r="ECN93"/>
      <c r="ECO93" s="10"/>
      <c r="ECP93"/>
      <c r="ECQ93"/>
      <c r="ECR93"/>
      <c r="ECS93" s="14"/>
      <c r="ECT93" s="10"/>
      <c r="ECU93"/>
      <c r="ECV93" s="10"/>
      <c r="ECW93"/>
      <c r="ECX93"/>
      <c r="ECY93"/>
      <c r="ECZ93" s="14"/>
      <c r="EDA93" s="10"/>
      <c r="EDB93"/>
      <c r="EDC93" s="10"/>
      <c r="EDD93"/>
      <c r="EDE93"/>
      <c r="EDF93"/>
      <c r="EDG93" s="14"/>
      <c r="EDH93" s="10"/>
      <c r="EDI93"/>
      <c r="EDJ93" s="10"/>
      <c r="EDK93"/>
      <c r="EDL93"/>
      <c r="EDM93"/>
      <c r="EDN93" s="14"/>
      <c r="EDO93" s="10"/>
      <c r="EDP93"/>
      <c r="EDQ93" s="10"/>
      <c r="EDR93"/>
      <c r="EDS93"/>
      <c r="EDT93"/>
      <c r="EDU93" s="14"/>
      <c r="EDV93" s="10"/>
      <c r="EDW93"/>
      <c r="EDX93" s="10"/>
      <c r="EDY93"/>
      <c r="EDZ93"/>
      <c r="EEA93"/>
      <c r="EEB93" s="14"/>
      <c r="EEC93" s="10"/>
      <c r="EED93"/>
      <c r="EEE93" s="10"/>
      <c r="EEF93"/>
      <c r="EEG93"/>
      <c r="EEH93"/>
      <c r="EEI93" s="14"/>
      <c r="EEJ93" s="10"/>
      <c r="EEK93"/>
      <c r="EEL93" s="10"/>
      <c r="EEM93"/>
      <c r="EEN93"/>
      <c r="EEO93"/>
      <c r="EEP93" s="14"/>
      <c r="EEQ93" s="10"/>
      <c r="EER93"/>
      <c r="EES93" s="10"/>
      <c r="EET93"/>
      <c r="EEU93"/>
      <c r="EEV93"/>
      <c r="EEW93" s="14"/>
      <c r="EEX93" s="10"/>
      <c r="EEY93"/>
      <c r="EEZ93" s="10"/>
      <c r="EFA93"/>
      <c r="EFB93"/>
      <c r="EFC93"/>
      <c r="EFD93" s="14"/>
      <c r="EFE93" s="10"/>
      <c r="EFF93"/>
      <c r="EFG93" s="10"/>
      <c r="EFH93"/>
      <c r="EFI93"/>
      <c r="EFJ93"/>
      <c r="EFK93" s="14"/>
      <c r="EFL93" s="10"/>
      <c r="EFM93"/>
      <c r="EFN93" s="10"/>
      <c r="EFO93"/>
      <c r="EFP93"/>
      <c r="EFQ93"/>
      <c r="EFR93" s="14"/>
      <c r="EFS93" s="10"/>
      <c r="EFT93"/>
      <c r="EFU93" s="10"/>
      <c r="EFV93"/>
      <c r="EFW93"/>
      <c r="EFX93"/>
      <c r="EFY93" s="14"/>
      <c r="EFZ93" s="26"/>
      <c r="EGA93"/>
      <c r="EGB93" s="10"/>
      <c r="EGC93"/>
      <c r="EGD93"/>
      <c r="EGE93"/>
      <c r="EGF93" s="14"/>
      <c r="EGG93" s="26"/>
      <c r="EGH93"/>
      <c r="EGI93" s="10"/>
      <c r="EGJ93"/>
      <c r="EGK93"/>
      <c r="EGL93"/>
      <c r="EGM93" s="39"/>
      <c r="EGN93" s="81"/>
      <c r="EGO93" s="10"/>
      <c r="EGP93" s="10"/>
      <c r="EGQ93" s="14"/>
      <c r="EGR93" s="14"/>
      <c r="EGS93"/>
      <c r="EGT93" s="10"/>
      <c r="EGU93"/>
      <c r="EGV93" s="10"/>
      <c r="EGW93" s="6"/>
      <c r="EGX93"/>
      <c r="EGY93"/>
      <c r="EGZ93" s="14"/>
      <c r="EHA93" s="10"/>
      <c r="EHB93"/>
      <c r="EHC93" s="10"/>
      <c r="EHD93"/>
      <c r="EHE93"/>
      <c r="EHF93"/>
      <c r="EHG93" s="14"/>
      <c r="EHH93" s="10"/>
      <c r="EHI93"/>
      <c r="EHJ93" s="10"/>
      <c r="EHK93"/>
      <c r="EHL93"/>
      <c r="EHM93"/>
      <c r="EHN93" s="14"/>
      <c r="EHO93" s="10"/>
      <c r="EHP93"/>
      <c r="EHQ93" s="10"/>
      <c r="EHR93"/>
      <c r="EHS93"/>
      <c r="EHT93"/>
      <c r="EHU93" s="14"/>
      <c r="EHV93" s="10"/>
      <c r="EHW93"/>
      <c r="EHX93" s="10"/>
      <c r="EHY93"/>
      <c r="EHZ93"/>
      <c r="EIA93"/>
      <c r="EIB93" s="14"/>
      <c r="EIC93" s="10"/>
      <c r="EID93"/>
      <c r="EIE93" s="10"/>
      <c r="EIF93"/>
      <c r="EIG93"/>
      <c r="EIH93"/>
      <c r="EII93" s="14"/>
      <c r="EIJ93" s="10"/>
      <c r="EIK93"/>
      <c r="EIL93" s="10"/>
      <c r="EIM93"/>
      <c r="EIN93"/>
      <c r="EIO93"/>
      <c r="EIP93" s="14"/>
      <c r="EIQ93" s="10"/>
      <c r="EIR93"/>
      <c r="EIS93" s="10"/>
      <c r="EIT93"/>
      <c r="EIU93"/>
      <c r="EIV93"/>
      <c r="EIW93" s="14"/>
      <c r="EIX93" s="10"/>
      <c r="EIY93"/>
      <c r="EIZ93" s="10"/>
      <c r="EJA93"/>
      <c r="EJB93"/>
      <c r="EJC93"/>
      <c r="EJD93" s="14"/>
      <c r="EJE93" s="10"/>
      <c r="EJF93"/>
      <c r="EJG93" s="10"/>
      <c r="EJH93"/>
      <c r="EJI93"/>
      <c r="EJJ93"/>
      <c r="EJK93" s="14"/>
      <c r="EJL93" s="10"/>
      <c r="EJM93"/>
      <c r="EJN93" s="10"/>
      <c r="EJO93"/>
      <c r="EJP93"/>
      <c r="EJQ93"/>
      <c r="EJR93" s="14"/>
      <c r="EJS93" s="10"/>
      <c r="EJT93"/>
      <c r="EJU93" s="10"/>
      <c r="EJV93"/>
      <c r="EJW93"/>
      <c r="EJX93"/>
      <c r="EJY93" s="14"/>
      <c r="EJZ93" s="10"/>
      <c r="EKA93"/>
      <c r="EKB93" s="10"/>
      <c r="EKC93"/>
      <c r="EKD93"/>
      <c r="EKE93"/>
      <c r="EKF93" s="14"/>
      <c r="EKG93" s="10"/>
      <c r="EKH93"/>
      <c r="EKI93" s="10"/>
      <c r="EKJ93"/>
      <c r="EKK93"/>
      <c r="EKL93"/>
      <c r="EKM93" s="14"/>
      <c r="EKN93" s="10"/>
      <c r="EKO93"/>
      <c r="EKP93" s="10"/>
      <c r="EKQ93"/>
      <c r="EKR93"/>
      <c r="EKS93"/>
      <c r="EKT93" s="14"/>
      <c r="EKU93" s="10"/>
      <c r="EKV93"/>
      <c r="EKW93" s="10"/>
      <c r="EKX93"/>
      <c r="EKY93"/>
      <c r="EKZ93"/>
      <c r="ELA93" s="14"/>
      <c r="ELB93" s="10"/>
      <c r="ELC93"/>
      <c r="ELD93" s="10"/>
      <c r="ELE93"/>
      <c r="ELF93"/>
      <c r="ELG93"/>
      <c r="ELH93" s="14"/>
      <c r="ELI93" s="10"/>
      <c r="ELJ93"/>
      <c r="ELK93" s="10"/>
      <c r="ELL93"/>
      <c r="ELM93"/>
      <c r="ELN93"/>
      <c r="ELO93" s="14"/>
      <c r="ELP93" s="10"/>
      <c r="ELQ93"/>
      <c r="ELR93" s="10"/>
      <c r="ELS93"/>
      <c r="ELT93"/>
      <c r="ELU93"/>
      <c r="ELV93" s="14"/>
      <c r="ELW93" s="10"/>
      <c r="ELX93"/>
      <c r="ELY93" s="10"/>
      <c r="ELZ93"/>
      <c r="EMA93"/>
      <c r="EMB93"/>
      <c r="EMC93" s="14"/>
      <c r="EMD93" s="10"/>
      <c r="EME93"/>
      <c r="EMF93" s="10"/>
      <c r="EMG93"/>
      <c r="EMH93"/>
      <c r="EMI93"/>
      <c r="EMJ93" s="14"/>
      <c r="EMK93" s="10"/>
      <c r="EML93"/>
      <c r="EMM93" s="10"/>
      <c r="EMN93"/>
      <c r="EMO93"/>
      <c r="EMP93"/>
      <c r="EMQ93" s="14"/>
      <c r="EMR93" s="10"/>
      <c r="EMS93"/>
      <c r="EMT93" s="10"/>
      <c r="EMU93"/>
      <c r="EMV93"/>
      <c r="EMW93"/>
      <c r="EMX93" s="14"/>
      <c r="EMY93" s="10"/>
      <c r="EMZ93"/>
      <c r="ENA93" s="10"/>
      <c r="ENB93"/>
      <c r="ENC93"/>
      <c r="END93"/>
      <c r="ENE93" s="14"/>
      <c r="ENF93" s="10"/>
      <c r="ENG93"/>
      <c r="ENH93" s="10"/>
      <c r="ENI93"/>
      <c r="ENJ93"/>
      <c r="ENK93"/>
      <c r="ENL93" s="14"/>
      <c r="ENM93" s="10"/>
      <c r="ENN93"/>
      <c r="ENO93" s="10"/>
      <c r="ENP93"/>
      <c r="ENQ93"/>
      <c r="ENR93"/>
      <c r="ENS93" s="14"/>
      <c r="ENT93" s="10"/>
      <c r="ENU93"/>
      <c r="ENV93" s="10"/>
      <c r="ENW93"/>
      <c r="ENX93"/>
      <c r="ENY93"/>
      <c r="ENZ93" s="14"/>
      <c r="EOA93" s="10"/>
      <c r="EOB93"/>
      <c r="EOC93" s="10"/>
      <c r="EOD93"/>
      <c r="EOE93"/>
      <c r="EOF93"/>
      <c r="EOG93" s="14"/>
      <c r="EOH93" s="10"/>
      <c r="EOI93"/>
      <c r="EOJ93" s="10"/>
      <c r="EOK93"/>
      <c r="EOL93"/>
      <c r="EOM93"/>
      <c r="EON93" s="14"/>
      <c r="EOO93" s="10"/>
      <c r="EOP93"/>
      <c r="EOQ93" s="10"/>
      <c r="EOR93"/>
      <c r="EOS93"/>
      <c r="EOT93"/>
      <c r="EOU93" s="14"/>
      <c r="EOV93" s="10"/>
      <c r="EOW93"/>
      <c r="EOX93" s="10"/>
      <c r="EOY93"/>
      <c r="EOZ93"/>
      <c r="EPA93"/>
      <c r="EPB93" s="14"/>
      <c r="EPC93" s="26"/>
      <c r="EPD93"/>
      <c r="EPE93" s="10"/>
      <c r="EPF93"/>
      <c r="EPG93"/>
      <c r="EPH93"/>
      <c r="EPI93" s="14"/>
      <c r="EPJ93" s="26"/>
      <c r="EPK93"/>
      <c r="EPL93" s="10"/>
      <c r="EPM93"/>
      <c r="EPN93"/>
      <c r="EPO93"/>
      <c r="EPP93" s="39"/>
      <c r="EPQ93" s="81"/>
      <c r="EPR93" s="10"/>
      <c r="EPS93" s="10"/>
      <c r="EPT93" s="14"/>
      <c r="EPU93" s="14"/>
      <c r="EPV93"/>
      <c r="EPW93" s="10"/>
      <c r="EPX93"/>
      <c r="EPY93" s="10"/>
      <c r="EPZ93" s="6"/>
      <c r="EQA93"/>
      <c r="EQB93"/>
      <c r="EQC93" s="14"/>
      <c r="EQD93" s="10"/>
      <c r="EQE93"/>
      <c r="EQF93" s="10"/>
      <c r="EQG93"/>
      <c r="EQH93"/>
      <c r="EQI93"/>
      <c r="EQJ93" s="14"/>
      <c r="EQK93" s="10"/>
      <c r="EQL93"/>
      <c r="EQM93" s="10"/>
      <c r="EQN93"/>
      <c r="EQO93"/>
      <c r="EQP93"/>
      <c r="EQQ93" s="14"/>
      <c r="EQR93" s="10"/>
      <c r="EQS93"/>
      <c r="EQT93" s="10"/>
      <c r="EQU93"/>
      <c r="EQV93"/>
      <c r="EQW93"/>
      <c r="EQX93" s="14"/>
      <c r="EQY93" s="10"/>
      <c r="EQZ93"/>
      <c r="ERA93" s="10"/>
      <c r="ERB93"/>
      <c r="ERC93"/>
      <c r="ERD93"/>
      <c r="ERE93" s="14"/>
      <c r="ERF93" s="10"/>
      <c r="ERG93"/>
      <c r="ERH93" s="10"/>
      <c r="ERI93"/>
      <c r="ERJ93"/>
      <c r="ERK93"/>
      <c r="ERL93" s="14"/>
      <c r="ERM93" s="10"/>
      <c r="ERN93"/>
      <c r="ERO93" s="10"/>
      <c r="ERP93"/>
      <c r="ERQ93"/>
      <c r="ERR93"/>
      <c r="ERS93" s="14"/>
      <c r="ERT93" s="10"/>
      <c r="ERU93"/>
      <c r="ERV93" s="10"/>
      <c r="ERW93"/>
      <c r="ERX93"/>
      <c r="ERY93"/>
      <c r="ERZ93" s="14"/>
      <c r="ESA93" s="10"/>
      <c r="ESB93"/>
      <c r="ESC93" s="10"/>
      <c r="ESD93"/>
      <c r="ESE93"/>
      <c r="ESF93"/>
      <c r="ESG93" s="14"/>
      <c r="ESH93" s="10"/>
      <c r="ESI93"/>
      <c r="ESJ93" s="10"/>
      <c r="ESK93"/>
      <c r="ESL93"/>
      <c r="ESM93"/>
      <c r="ESN93" s="14"/>
      <c r="ESO93" s="10"/>
      <c r="ESP93"/>
      <c r="ESQ93" s="10"/>
      <c r="ESR93"/>
      <c r="ESS93"/>
      <c r="EST93"/>
      <c r="ESU93" s="14"/>
      <c r="ESV93" s="10"/>
      <c r="ESW93"/>
      <c r="ESX93" s="10"/>
      <c r="ESY93"/>
      <c r="ESZ93"/>
      <c r="ETA93"/>
      <c r="ETB93" s="14"/>
      <c r="ETC93" s="10"/>
      <c r="ETD93"/>
      <c r="ETE93" s="10"/>
      <c r="ETF93"/>
      <c r="ETG93"/>
      <c r="ETH93"/>
      <c r="ETI93" s="14"/>
      <c r="ETJ93" s="10"/>
      <c r="ETK93"/>
      <c r="ETL93" s="10"/>
      <c r="ETM93"/>
      <c r="ETN93"/>
      <c r="ETO93"/>
      <c r="ETP93" s="14"/>
      <c r="ETQ93" s="10"/>
      <c r="ETR93"/>
      <c r="ETS93" s="10"/>
      <c r="ETT93"/>
      <c r="ETU93"/>
      <c r="ETV93"/>
      <c r="ETW93" s="14"/>
      <c r="ETX93" s="10"/>
      <c r="ETY93"/>
      <c r="ETZ93" s="10"/>
      <c r="EUA93"/>
      <c r="EUB93"/>
      <c r="EUC93"/>
      <c r="EUD93" s="14"/>
      <c r="EUE93" s="10"/>
      <c r="EUF93"/>
      <c r="EUG93" s="10"/>
      <c r="EUH93"/>
      <c r="EUI93"/>
      <c r="EUJ93"/>
      <c r="EUK93" s="14"/>
      <c r="EUL93" s="10"/>
      <c r="EUM93"/>
      <c r="EUN93" s="10"/>
      <c r="EUO93"/>
      <c r="EUP93"/>
      <c r="EUQ93"/>
      <c r="EUR93" s="14"/>
      <c r="EUS93" s="10"/>
      <c r="EUT93"/>
      <c r="EUU93" s="10"/>
      <c r="EUV93"/>
      <c r="EUW93"/>
      <c r="EUX93"/>
      <c r="EUY93" s="14"/>
      <c r="EUZ93" s="10"/>
      <c r="EVA93"/>
      <c r="EVB93" s="10"/>
      <c r="EVC93"/>
      <c r="EVD93"/>
      <c r="EVE93"/>
      <c r="EVF93" s="14"/>
      <c r="EVG93" s="10"/>
      <c r="EVH93"/>
      <c r="EVI93" s="10"/>
      <c r="EVJ93"/>
      <c r="EVK93"/>
      <c r="EVL93"/>
      <c r="EVM93" s="14"/>
      <c r="EVN93" s="10"/>
      <c r="EVO93"/>
      <c r="EVP93" s="10"/>
      <c r="EVQ93"/>
      <c r="EVR93"/>
      <c r="EVS93"/>
      <c r="EVT93" s="14"/>
      <c r="EVU93" s="10"/>
      <c r="EVV93"/>
      <c r="EVW93" s="10"/>
      <c r="EVX93"/>
      <c r="EVY93"/>
      <c r="EVZ93"/>
      <c r="EWA93" s="14"/>
      <c r="EWB93" s="10"/>
      <c r="EWC93"/>
      <c r="EWD93" s="10"/>
      <c r="EWE93"/>
      <c r="EWF93"/>
      <c r="EWG93"/>
      <c r="EWH93" s="14"/>
      <c r="EWI93" s="10"/>
      <c r="EWJ93"/>
      <c r="EWK93" s="10"/>
      <c r="EWL93"/>
      <c r="EWM93"/>
      <c r="EWN93"/>
      <c r="EWO93" s="14"/>
      <c r="EWP93" s="10"/>
      <c r="EWQ93"/>
      <c r="EWR93" s="10"/>
      <c r="EWS93"/>
      <c r="EWT93"/>
      <c r="EWU93"/>
      <c r="EWV93" s="14"/>
      <c r="EWW93" s="10"/>
      <c r="EWX93"/>
      <c r="EWY93" s="10"/>
      <c r="EWZ93"/>
      <c r="EXA93"/>
      <c r="EXB93"/>
      <c r="EXC93" s="14"/>
      <c r="EXD93" s="10"/>
      <c r="EXE93"/>
      <c r="EXF93" s="10"/>
      <c r="EXG93"/>
      <c r="EXH93"/>
      <c r="EXI93"/>
      <c r="EXJ93" s="14"/>
      <c r="EXK93" s="10"/>
      <c r="EXL93"/>
      <c r="EXM93" s="10"/>
      <c r="EXN93"/>
      <c r="EXO93"/>
      <c r="EXP93"/>
      <c r="EXQ93" s="14"/>
      <c r="EXR93" s="10"/>
      <c r="EXS93"/>
      <c r="EXT93" s="10"/>
      <c r="EXU93"/>
      <c r="EXV93"/>
      <c r="EXW93"/>
      <c r="EXX93" s="14"/>
      <c r="EXY93" s="10"/>
      <c r="EXZ93"/>
      <c r="EYA93" s="10"/>
      <c r="EYB93"/>
      <c r="EYC93"/>
      <c r="EYD93"/>
      <c r="EYE93" s="14"/>
      <c r="EYF93" s="26"/>
      <c r="EYG93"/>
      <c r="EYH93" s="10"/>
      <c r="EYI93"/>
      <c r="EYJ93"/>
      <c r="EYK93"/>
      <c r="EYL93" s="14"/>
      <c r="EYM93" s="26"/>
      <c r="EYN93"/>
      <c r="EYO93" s="10"/>
      <c r="EYP93"/>
      <c r="EYQ93"/>
      <c r="EYR93"/>
      <c r="EYS93" s="39"/>
      <c r="EYT93" s="81"/>
      <c r="EYU93" s="10"/>
      <c r="EYV93" s="10"/>
      <c r="EYW93" s="14"/>
      <c r="EYX93" s="14"/>
      <c r="EYY93"/>
      <c r="EYZ93" s="10"/>
      <c r="EZA93"/>
      <c r="EZB93" s="10"/>
      <c r="EZC93" s="6"/>
      <c r="EZD93"/>
      <c r="EZE93"/>
      <c r="EZF93" s="14"/>
      <c r="EZG93" s="10"/>
      <c r="EZH93"/>
      <c r="EZI93" s="10"/>
      <c r="EZJ93"/>
      <c r="EZK93"/>
      <c r="EZL93"/>
      <c r="EZM93" s="14"/>
      <c r="EZN93" s="10"/>
      <c r="EZO93"/>
      <c r="EZP93" s="10"/>
      <c r="EZQ93"/>
      <c r="EZR93"/>
      <c r="EZS93"/>
      <c r="EZT93" s="14"/>
      <c r="EZU93" s="10"/>
      <c r="EZV93"/>
      <c r="EZW93" s="10"/>
      <c r="EZX93"/>
      <c r="EZY93"/>
      <c r="EZZ93"/>
      <c r="FAA93" s="14"/>
      <c r="FAB93" s="10"/>
      <c r="FAC93"/>
      <c r="FAD93" s="10"/>
      <c r="FAE93"/>
      <c r="FAF93"/>
      <c r="FAG93"/>
      <c r="FAH93" s="14"/>
      <c r="FAI93" s="10"/>
      <c r="FAJ93"/>
      <c r="FAK93" s="10"/>
      <c r="FAL93"/>
      <c r="FAM93"/>
      <c r="FAN93"/>
      <c r="FAO93" s="14"/>
      <c r="FAP93" s="10"/>
      <c r="FAQ93"/>
      <c r="FAR93" s="10"/>
      <c r="FAS93"/>
      <c r="FAT93"/>
      <c r="FAU93"/>
      <c r="FAV93" s="14"/>
      <c r="FAW93" s="10"/>
      <c r="FAX93"/>
      <c r="FAY93" s="10"/>
      <c r="FAZ93"/>
      <c r="FBA93"/>
      <c r="FBB93"/>
      <c r="FBC93" s="14"/>
      <c r="FBD93" s="10"/>
      <c r="FBE93"/>
      <c r="FBF93" s="10"/>
      <c r="FBG93"/>
      <c r="FBH93"/>
      <c r="FBI93"/>
      <c r="FBJ93" s="14"/>
      <c r="FBK93" s="10"/>
      <c r="FBL93"/>
      <c r="FBM93" s="10"/>
      <c r="FBN93"/>
      <c r="FBO93"/>
      <c r="FBP93"/>
      <c r="FBQ93" s="14"/>
      <c r="FBR93" s="10"/>
      <c r="FBS93"/>
      <c r="FBT93" s="10"/>
      <c r="FBU93"/>
      <c r="FBV93"/>
      <c r="FBW93"/>
      <c r="FBX93" s="14"/>
      <c r="FBY93" s="10"/>
      <c r="FBZ93"/>
      <c r="FCA93" s="10"/>
      <c r="FCB93"/>
      <c r="FCC93"/>
      <c r="FCD93"/>
      <c r="FCE93" s="14"/>
      <c r="FCF93" s="10"/>
      <c r="FCG93"/>
      <c r="FCH93" s="10"/>
      <c r="FCI93"/>
      <c r="FCJ93"/>
      <c r="FCK93"/>
      <c r="FCL93" s="14"/>
      <c r="FCM93" s="10"/>
      <c r="FCN93"/>
      <c r="FCO93" s="10"/>
      <c r="FCP93"/>
      <c r="FCQ93"/>
      <c r="FCR93"/>
      <c r="FCS93" s="14"/>
      <c r="FCT93" s="10"/>
      <c r="FCU93"/>
      <c r="FCV93" s="10"/>
      <c r="FCW93"/>
      <c r="FCX93"/>
      <c r="FCY93"/>
      <c r="FCZ93" s="14"/>
      <c r="FDA93" s="10"/>
      <c r="FDB93"/>
      <c r="FDC93" s="10"/>
      <c r="FDD93"/>
      <c r="FDE93"/>
      <c r="FDF93"/>
      <c r="FDG93" s="14"/>
      <c r="FDH93" s="10"/>
      <c r="FDI93"/>
      <c r="FDJ93" s="10"/>
      <c r="FDK93"/>
      <c r="FDL93"/>
      <c r="FDM93"/>
      <c r="FDN93" s="14"/>
      <c r="FDO93" s="10"/>
      <c r="FDP93"/>
      <c r="FDQ93" s="10"/>
      <c r="FDR93"/>
      <c r="FDS93"/>
      <c r="FDT93"/>
      <c r="FDU93" s="14"/>
      <c r="FDV93" s="10"/>
      <c r="FDW93"/>
      <c r="FDX93" s="10"/>
      <c r="FDY93"/>
      <c r="FDZ93"/>
      <c r="FEA93"/>
      <c r="FEB93" s="14"/>
      <c r="FEC93" s="10"/>
      <c r="FED93"/>
      <c r="FEE93" s="10"/>
      <c r="FEF93"/>
      <c r="FEG93"/>
      <c r="FEH93"/>
      <c r="FEI93" s="14"/>
      <c r="FEJ93" s="10"/>
      <c r="FEK93"/>
      <c r="FEL93" s="10"/>
      <c r="FEM93"/>
      <c r="FEN93"/>
      <c r="FEO93"/>
      <c r="FEP93" s="14"/>
      <c r="FEQ93" s="10"/>
      <c r="FER93"/>
      <c r="FES93" s="10"/>
      <c r="FET93"/>
      <c r="FEU93"/>
      <c r="FEV93"/>
      <c r="FEW93" s="14"/>
      <c r="FEX93" s="10"/>
      <c r="FEY93"/>
      <c r="FEZ93" s="10"/>
      <c r="FFA93"/>
      <c r="FFB93"/>
      <c r="FFC93"/>
      <c r="FFD93" s="14"/>
      <c r="FFE93" s="10"/>
      <c r="FFF93"/>
      <c r="FFG93" s="10"/>
      <c r="FFH93"/>
      <c r="FFI93"/>
      <c r="FFJ93"/>
      <c r="FFK93" s="14"/>
      <c r="FFL93" s="10"/>
      <c r="FFM93"/>
      <c r="FFN93" s="10"/>
      <c r="FFO93"/>
      <c r="FFP93"/>
      <c r="FFQ93"/>
      <c r="FFR93" s="14"/>
      <c r="FFS93" s="10"/>
      <c r="FFT93"/>
      <c r="FFU93" s="10"/>
      <c r="FFV93"/>
      <c r="FFW93"/>
      <c r="FFX93"/>
      <c r="FFY93" s="14"/>
      <c r="FFZ93" s="10"/>
      <c r="FGA93"/>
      <c r="FGB93" s="10"/>
      <c r="FGC93"/>
      <c r="FGD93"/>
      <c r="FGE93"/>
      <c r="FGF93" s="14"/>
      <c r="FGG93" s="10"/>
      <c r="FGH93"/>
      <c r="FGI93" s="10"/>
      <c r="FGJ93"/>
      <c r="FGK93"/>
      <c r="FGL93"/>
      <c r="FGM93" s="14"/>
      <c r="FGN93" s="10"/>
      <c r="FGO93"/>
      <c r="FGP93" s="10"/>
      <c r="FGQ93"/>
      <c r="FGR93"/>
      <c r="FGS93"/>
      <c r="FGT93" s="14"/>
      <c r="FGU93" s="10"/>
      <c r="FGV93"/>
      <c r="FGW93" s="10"/>
      <c r="FGX93"/>
      <c r="FGY93"/>
      <c r="FGZ93"/>
      <c r="FHA93" s="14"/>
      <c r="FHB93" s="10"/>
      <c r="FHC93"/>
      <c r="FHD93" s="10"/>
      <c r="FHE93"/>
      <c r="FHF93"/>
      <c r="FHG93"/>
      <c r="FHH93" s="14"/>
      <c r="FHI93" s="26"/>
      <c r="FHJ93"/>
      <c r="FHK93" s="10"/>
      <c r="FHL93"/>
      <c r="FHM93"/>
      <c r="FHN93"/>
      <c r="FHO93" s="14"/>
      <c r="FHP93" s="26"/>
      <c r="FHQ93"/>
      <c r="FHR93" s="10"/>
      <c r="FHS93"/>
      <c r="FHT93"/>
      <c r="FHU93"/>
      <c r="FHV93" s="39"/>
      <c r="FHW93" s="81"/>
      <c r="FHX93" s="10"/>
      <c r="FHY93" s="10"/>
      <c r="FHZ93" s="14"/>
      <c r="FIA93" s="14"/>
      <c r="FIB93"/>
      <c r="FIC93" s="10"/>
      <c r="FID93"/>
      <c r="FIE93" s="10"/>
      <c r="FIF93" s="6"/>
      <c r="FIG93"/>
      <c r="FIH93"/>
      <c r="FII93" s="14"/>
      <c r="FIJ93" s="10"/>
      <c r="FIK93"/>
      <c r="FIL93" s="10"/>
      <c r="FIM93"/>
      <c r="FIN93"/>
      <c r="FIO93"/>
      <c r="FIP93" s="14"/>
      <c r="FIQ93" s="10"/>
      <c r="FIR93"/>
      <c r="FIS93" s="10"/>
      <c r="FIT93"/>
      <c r="FIU93"/>
      <c r="FIV93"/>
      <c r="FIW93" s="14"/>
      <c r="FIX93" s="10"/>
      <c r="FIY93"/>
      <c r="FIZ93" s="10"/>
      <c r="FJA93"/>
      <c r="FJB93"/>
      <c r="FJC93"/>
      <c r="FJD93" s="14"/>
      <c r="FJE93" s="10"/>
      <c r="FJF93"/>
      <c r="FJG93" s="10"/>
      <c r="FJH93"/>
      <c r="FJI93"/>
      <c r="FJJ93"/>
      <c r="FJK93" s="14"/>
      <c r="FJL93" s="10"/>
      <c r="FJM93"/>
      <c r="FJN93" s="10"/>
      <c r="FJO93"/>
      <c r="FJP93"/>
      <c r="FJQ93"/>
      <c r="FJR93" s="14"/>
      <c r="FJS93" s="10"/>
      <c r="FJT93"/>
      <c r="FJU93" s="10"/>
      <c r="FJV93"/>
      <c r="FJW93"/>
      <c r="FJX93"/>
      <c r="FJY93" s="14"/>
      <c r="FJZ93" s="10"/>
      <c r="FKA93"/>
      <c r="FKB93" s="10"/>
      <c r="FKC93"/>
      <c r="FKD93"/>
      <c r="FKE93"/>
      <c r="FKF93" s="14"/>
      <c r="FKG93" s="10"/>
      <c r="FKH93"/>
      <c r="FKI93" s="10"/>
      <c r="FKJ93"/>
      <c r="FKK93"/>
      <c r="FKL93"/>
      <c r="FKM93" s="14"/>
      <c r="FKN93" s="10"/>
      <c r="FKO93"/>
      <c r="FKP93" s="10"/>
      <c r="FKQ93"/>
      <c r="FKR93"/>
      <c r="FKS93"/>
      <c r="FKT93" s="14"/>
      <c r="FKU93" s="10"/>
      <c r="FKV93"/>
      <c r="FKW93" s="10"/>
      <c r="FKX93"/>
      <c r="FKY93"/>
      <c r="FKZ93"/>
      <c r="FLA93" s="14"/>
      <c r="FLB93" s="10"/>
      <c r="FLC93"/>
      <c r="FLD93" s="10"/>
      <c r="FLE93"/>
      <c r="FLF93"/>
      <c r="FLG93"/>
      <c r="FLH93" s="14"/>
      <c r="FLI93" s="10"/>
      <c r="FLJ93"/>
      <c r="FLK93" s="10"/>
      <c r="FLL93"/>
      <c r="FLM93"/>
      <c r="FLN93"/>
      <c r="FLO93" s="14"/>
      <c r="FLP93" s="10"/>
      <c r="FLQ93"/>
      <c r="FLR93" s="10"/>
      <c r="FLS93"/>
      <c r="FLT93"/>
      <c r="FLU93"/>
      <c r="FLV93" s="14"/>
      <c r="FLW93" s="10"/>
      <c r="FLX93"/>
      <c r="FLY93" s="10"/>
      <c r="FLZ93"/>
      <c r="FMA93"/>
      <c r="FMB93"/>
      <c r="FMC93" s="14"/>
      <c r="FMD93" s="10"/>
      <c r="FME93"/>
      <c r="FMF93" s="10"/>
      <c r="FMG93"/>
      <c r="FMH93"/>
      <c r="FMI93"/>
      <c r="FMJ93" s="14"/>
      <c r="FMK93" s="10"/>
      <c r="FML93"/>
      <c r="FMM93" s="10"/>
      <c r="FMN93"/>
      <c r="FMO93"/>
      <c r="FMP93"/>
      <c r="FMQ93" s="14"/>
      <c r="FMR93" s="10"/>
      <c r="FMS93"/>
      <c r="FMT93" s="10"/>
      <c r="FMU93"/>
      <c r="FMV93"/>
      <c r="FMW93"/>
      <c r="FMX93" s="14"/>
      <c r="FMY93" s="10"/>
      <c r="FMZ93"/>
      <c r="FNA93" s="10"/>
      <c r="FNB93"/>
      <c r="FNC93"/>
      <c r="FND93"/>
      <c r="FNE93" s="14"/>
      <c r="FNF93" s="10"/>
      <c r="FNG93"/>
      <c r="FNH93" s="10"/>
      <c r="FNI93"/>
      <c r="FNJ93"/>
      <c r="FNK93"/>
      <c r="FNL93" s="14"/>
      <c r="FNM93" s="10"/>
      <c r="FNN93"/>
      <c r="FNO93" s="10"/>
      <c r="FNP93"/>
      <c r="FNQ93"/>
      <c r="FNR93"/>
      <c r="FNS93" s="14"/>
      <c r="FNT93" s="10"/>
      <c r="FNU93"/>
      <c r="FNV93" s="10"/>
      <c r="FNW93"/>
      <c r="FNX93"/>
      <c r="FNY93"/>
      <c r="FNZ93" s="14"/>
      <c r="FOA93" s="10"/>
      <c r="FOB93"/>
      <c r="FOC93" s="10"/>
      <c r="FOD93"/>
      <c r="FOE93"/>
      <c r="FOF93"/>
      <c r="FOG93" s="14"/>
      <c r="FOH93" s="10"/>
      <c r="FOI93"/>
      <c r="FOJ93" s="10"/>
      <c r="FOK93"/>
      <c r="FOL93"/>
      <c r="FOM93"/>
      <c r="FON93" s="14"/>
      <c r="FOO93" s="10"/>
      <c r="FOP93"/>
      <c r="FOQ93" s="10"/>
      <c r="FOR93"/>
      <c r="FOS93"/>
      <c r="FOT93"/>
      <c r="FOU93" s="14"/>
      <c r="FOV93" s="10"/>
      <c r="FOW93"/>
      <c r="FOX93" s="10"/>
      <c r="FOY93"/>
      <c r="FOZ93"/>
      <c r="FPA93"/>
      <c r="FPB93" s="14"/>
      <c r="FPC93" s="10"/>
      <c r="FPD93"/>
      <c r="FPE93" s="10"/>
      <c r="FPF93"/>
      <c r="FPG93"/>
      <c r="FPH93"/>
      <c r="FPI93" s="14"/>
      <c r="FPJ93" s="10"/>
      <c r="FPK93"/>
      <c r="FPL93" s="10"/>
      <c r="FPM93"/>
      <c r="FPN93"/>
      <c r="FPO93"/>
      <c r="FPP93" s="14"/>
      <c r="FPQ93" s="10"/>
      <c r="FPR93"/>
      <c r="FPS93" s="10"/>
      <c r="FPT93"/>
      <c r="FPU93"/>
      <c r="FPV93"/>
      <c r="FPW93" s="14"/>
      <c r="FPX93" s="10"/>
      <c r="FPY93"/>
      <c r="FPZ93" s="10"/>
      <c r="FQA93"/>
      <c r="FQB93"/>
      <c r="FQC93"/>
      <c r="FQD93" s="14"/>
      <c r="FQE93" s="10"/>
      <c r="FQF93"/>
      <c r="FQG93" s="10"/>
      <c r="FQH93"/>
      <c r="FQI93"/>
      <c r="FQJ93"/>
      <c r="FQK93" s="14"/>
      <c r="FQL93" s="26"/>
      <c r="FQM93"/>
      <c r="FQN93" s="10"/>
      <c r="FQO93"/>
      <c r="FQP93"/>
      <c r="FQQ93"/>
      <c r="FQR93" s="14"/>
      <c r="FQS93" s="26"/>
      <c r="FQT93"/>
      <c r="FQU93" s="10"/>
      <c r="FQV93"/>
      <c r="FQW93"/>
      <c r="FQX93"/>
      <c r="FQY93" s="39"/>
      <c r="FQZ93" s="81"/>
      <c r="FRA93" s="10"/>
      <c r="FRB93" s="10"/>
      <c r="FRC93" s="14"/>
      <c r="FRD93" s="14"/>
      <c r="FRE93"/>
      <c r="FRF93" s="10"/>
      <c r="FRG93"/>
      <c r="FRH93" s="10"/>
      <c r="FRI93" s="6"/>
      <c r="FRJ93"/>
      <c r="FRK93"/>
      <c r="FRL93" s="14"/>
      <c r="FRM93" s="10"/>
      <c r="FRN93"/>
      <c r="FRO93" s="10"/>
      <c r="FRP93"/>
      <c r="FRQ93"/>
      <c r="FRR93"/>
      <c r="FRS93" s="14"/>
      <c r="FRT93" s="10"/>
      <c r="FRU93"/>
      <c r="FRV93" s="10"/>
      <c r="FRW93"/>
      <c r="FRX93"/>
      <c r="FRY93"/>
      <c r="FRZ93" s="14"/>
      <c r="FSA93" s="10"/>
      <c r="FSB93"/>
      <c r="FSC93" s="10"/>
      <c r="FSD93"/>
      <c r="FSE93"/>
      <c r="FSF93"/>
      <c r="FSG93" s="14"/>
      <c r="FSH93" s="10"/>
      <c r="FSI93"/>
      <c r="FSJ93" s="10"/>
      <c r="FSK93"/>
      <c r="FSL93"/>
      <c r="FSM93"/>
      <c r="FSN93" s="14"/>
      <c r="FSO93" s="10"/>
      <c r="FSP93"/>
      <c r="FSQ93" s="10"/>
      <c r="FSR93"/>
      <c r="FSS93"/>
      <c r="FST93"/>
      <c r="FSU93" s="14"/>
      <c r="FSV93" s="10"/>
      <c r="FSW93"/>
      <c r="FSX93" s="10"/>
      <c r="FSY93"/>
      <c r="FSZ93"/>
      <c r="FTA93"/>
      <c r="FTB93" s="14"/>
      <c r="FTC93" s="10"/>
      <c r="FTD93"/>
      <c r="FTE93" s="10"/>
      <c r="FTF93"/>
      <c r="FTG93"/>
      <c r="FTH93"/>
      <c r="FTI93" s="14"/>
      <c r="FTJ93" s="10"/>
      <c r="FTK93"/>
      <c r="FTL93" s="10"/>
      <c r="FTM93"/>
      <c r="FTN93"/>
      <c r="FTO93"/>
      <c r="FTP93" s="14"/>
      <c r="FTQ93" s="10"/>
      <c r="FTR93"/>
      <c r="FTS93" s="10"/>
      <c r="FTT93"/>
      <c r="FTU93"/>
      <c r="FTV93"/>
      <c r="FTW93" s="14"/>
      <c r="FTX93" s="10"/>
      <c r="FTY93"/>
      <c r="FTZ93" s="10"/>
      <c r="FUA93"/>
      <c r="FUB93"/>
      <c r="FUC93"/>
      <c r="FUD93" s="14"/>
      <c r="FUE93" s="10"/>
      <c r="FUF93"/>
      <c r="FUG93" s="10"/>
      <c r="FUH93"/>
      <c r="FUI93"/>
      <c r="FUJ93"/>
      <c r="FUK93" s="14"/>
      <c r="FUL93" s="10"/>
      <c r="FUM93"/>
      <c r="FUN93" s="10"/>
      <c r="FUO93"/>
      <c r="FUP93"/>
      <c r="FUQ93"/>
      <c r="FUR93" s="14"/>
      <c r="FUS93" s="10"/>
      <c r="FUT93"/>
      <c r="FUU93" s="10"/>
      <c r="FUV93"/>
      <c r="FUW93"/>
      <c r="FUX93"/>
      <c r="FUY93" s="14"/>
      <c r="FUZ93" s="10"/>
      <c r="FVA93"/>
      <c r="FVB93" s="10"/>
      <c r="FVC93"/>
      <c r="FVD93"/>
      <c r="FVE93"/>
      <c r="FVF93" s="14"/>
      <c r="FVG93" s="10"/>
      <c r="FVH93"/>
      <c r="FVI93" s="10"/>
      <c r="FVJ93"/>
      <c r="FVK93"/>
      <c r="FVL93"/>
      <c r="FVM93" s="14"/>
      <c r="FVN93" s="10"/>
      <c r="FVO93"/>
      <c r="FVP93" s="10"/>
      <c r="FVQ93"/>
      <c r="FVR93"/>
      <c r="FVS93"/>
      <c r="FVT93" s="14"/>
      <c r="FVU93" s="10"/>
      <c r="FVV93"/>
      <c r="FVW93" s="10"/>
      <c r="FVX93"/>
      <c r="FVY93"/>
      <c r="FVZ93"/>
      <c r="FWA93" s="14"/>
      <c r="FWB93" s="10"/>
      <c r="FWC93"/>
      <c r="FWD93" s="10"/>
      <c r="FWE93"/>
      <c r="FWF93"/>
      <c r="FWG93"/>
      <c r="FWH93" s="14"/>
      <c r="FWI93" s="10"/>
      <c r="FWJ93"/>
      <c r="FWK93" s="10"/>
      <c r="FWL93"/>
      <c r="FWM93"/>
      <c r="FWN93"/>
      <c r="FWO93" s="14"/>
      <c r="FWP93" s="10"/>
      <c r="FWQ93"/>
      <c r="FWR93" s="10"/>
      <c r="FWS93"/>
      <c r="FWT93"/>
      <c r="FWU93"/>
      <c r="FWV93" s="14"/>
      <c r="FWW93" s="10"/>
      <c r="FWX93"/>
      <c r="FWY93" s="10"/>
      <c r="FWZ93"/>
      <c r="FXA93"/>
      <c r="FXB93"/>
      <c r="FXC93" s="14"/>
      <c r="FXD93" s="10"/>
      <c r="FXE93"/>
      <c r="FXF93" s="10"/>
      <c r="FXG93"/>
      <c r="FXH93"/>
      <c r="FXI93"/>
      <c r="FXJ93" s="14"/>
      <c r="FXK93" s="10"/>
      <c r="FXL93"/>
      <c r="FXM93" s="10"/>
      <c r="FXN93"/>
      <c r="FXO93"/>
      <c r="FXP93"/>
      <c r="FXQ93" s="14"/>
      <c r="FXR93" s="10"/>
      <c r="FXS93"/>
      <c r="FXT93" s="10"/>
      <c r="FXU93"/>
      <c r="FXV93"/>
      <c r="FXW93"/>
      <c r="FXX93" s="14"/>
      <c r="FXY93" s="10"/>
      <c r="FXZ93"/>
      <c r="FYA93" s="10"/>
      <c r="FYB93"/>
      <c r="FYC93"/>
      <c r="FYD93"/>
      <c r="FYE93" s="14"/>
      <c r="FYF93" s="10"/>
      <c r="FYG93"/>
      <c r="FYH93" s="10"/>
      <c r="FYI93"/>
      <c r="FYJ93"/>
      <c r="FYK93"/>
      <c r="FYL93" s="14"/>
      <c r="FYM93" s="10"/>
      <c r="FYN93"/>
      <c r="FYO93" s="10"/>
      <c r="FYP93"/>
      <c r="FYQ93"/>
      <c r="FYR93"/>
      <c r="FYS93" s="14"/>
      <c r="FYT93" s="10"/>
      <c r="FYU93"/>
      <c r="FYV93" s="10"/>
      <c r="FYW93"/>
      <c r="FYX93"/>
      <c r="FYY93"/>
      <c r="FYZ93" s="14"/>
      <c r="FZA93" s="10"/>
      <c r="FZB93"/>
      <c r="FZC93" s="10"/>
      <c r="FZD93"/>
      <c r="FZE93"/>
      <c r="FZF93"/>
      <c r="FZG93" s="14"/>
      <c r="FZH93" s="10"/>
      <c r="FZI93"/>
      <c r="FZJ93" s="10"/>
      <c r="FZK93"/>
      <c r="FZL93"/>
      <c r="FZM93"/>
      <c r="FZN93" s="14"/>
      <c r="FZO93" s="26"/>
      <c r="FZP93"/>
      <c r="FZQ93" s="10"/>
      <c r="FZR93"/>
      <c r="FZS93"/>
      <c r="FZT93"/>
      <c r="FZU93" s="14"/>
      <c r="FZV93" s="26"/>
      <c r="FZW93"/>
      <c r="FZX93" s="10"/>
      <c r="FZY93"/>
      <c r="FZZ93"/>
      <c r="GAA93"/>
      <c r="GAB93" s="39"/>
      <c r="GAC93" s="81"/>
      <c r="GAD93" s="10"/>
      <c r="GAE93" s="10"/>
      <c r="GAF93" s="14"/>
      <c r="GAG93" s="14"/>
      <c r="GAH93"/>
      <c r="GAI93" s="10"/>
      <c r="GAJ93"/>
      <c r="GAK93" s="10"/>
      <c r="GAL93" s="6"/>
      <c r="GAM93"/>
      <c r="GAN93"/>
      <c r="GAO93" s="14"/>
      <c r="GAP93" s="10"/>
      <c r="GAQ93"/>
      <c r="GAR93" s="10"/>
      <c r="GAS93"/>
      <c r="GAT93"/>
      <c r="GAU93"/>
      <c r="GAV93" s="14"/>
      <c r="GAW93" s="10"/>
      <c r="GAX93"/>
      <c r="GAY93" s="10"/>
      <c r="GAZ93"/>
      <c r="GBA93"/>
      <c r="GBB93"/>
      <c r="GBC93" s="14"/>
      <c r="GBD93" s="10"/>
      <c r="GBE93"/>
      <c r="GBF93" s="10"/>
      <c r="GBG93"/>
      <c r="GBH93"/>
      <c r="GBI93"/>
      <c r="GBJ93" s="14"/>
      <c r="GBK93" s="10"/>
      <c r="GBL93"/>
      <c r="GBM93" s="10"/>
      <c r="GBN93"/>
      <c r="GBO93"/>
      <c r="GBP93"/>
      <c r="GBQ93" s="14"/>
      <c r="GBR93" s="10"/>
      <c r="GBS93"/>
      <c r="GBT93" s="10"/>
      <c r="GBU93"/>
      <c r="GBV93"/>
      <c r="GBW93"/>
      <c r="GBX93" s="14"/>
      <c r="GBY93" s="10"/>
      <c r="GBZ93"/>
      <c r="GCA93" s="10"/>
      <c r="GCB93"/>
      <c r="GCC93"/>
      <c r="GCD93"/>
      <c r="GCE93" s="14"/>
      <c r="GCF93" s="10"/>
      <c r="GCG93"/>
      <c r="GCH93" s="10"/>
      <c r="GCI93"/>
      <c r="GCJ93"/>
      <c r="GCK93"/>
      <c r="GCL93" s="14"/>
      <c r="GCM93" s="10"/>
      <c r="GCN93"/>
      <c r="GCO93" s="10"/>
      <c r="GCP93"/>
      <c r="GCQ93"/>
      <c r="GCR93"/>
      <c r="GCS93" s="14"/>
      <c r="GCT93" s="10"/>
      <c r="GCU93"/>
      <c r="GCV93" s="10"/>
      <c r="GCW93"/>
      <c r="GCX93"/>
      <c r="GCY93"/>
      <c r="GCZ93" s="14"/>
      <c r="GDA93" s="10"/>
      <c r="GDB93"/>
      <c r="GDC93" s="10"/>
      <c r="GDD93"/>
      <c r="GDE93"/>
      <c r="GDF93"/>
      <c r="GDG93" s="14"/>
      <c r="GDH93" s="10"/>
      <c r="GDI93"/>
      <c r="GDJ93" s="10"/>
      <c r="GDK93"/>
      <c r="GDL93"/>
      <c r="GDM93"/>
      <c r="GDN93" s="14"/>
      <c r="GDO93" s="10"/>
      <c r="GDP93"/>
      <c r="GDQ93" s="10"/>
      <c r="GDR93"/>
      <c r="GDS93"/>
      <c r="GDT93"/>
      <c r="GDU93" s="14"/>
      <c r="GDV93" s="10"/>
      <c r="GDW93"/>
      <c r="GDX93" s="10"/>
      <c r="GDY93"/>
      <c r="GDZ93"/>
      <c r="GEA93"/>
      <c r="GEB93" s="14"/>
      <c r="GEC93" s="10"/>
      <c r="GED93"/>
      <c r="GEE93" s="10"/>
      <c r="GEF93"/>
      <c r="GEG93"/>
      <c r="GEH93"/>
      <c r="GEI93" s="14"/>
      <c r="GEJ93" s="10"/>
      <c r="GEK93"/>
      <c r="GEL93" s="10"/>
      <c r="GEM93"/>
      <c r="GEN93"/>
      <c r="GEO93"/>
      <c r="GEP93" s="14"/>
      <c r="GEQ93" s="10"/>
      <c r="GER93"/>
      <c r="GES93" s="10"/>
      <c r="GET93"/>
      <c r="GEU93"/>
      <c r="GEV93"/>
      <c r="GEW93" s="14"/>
      <c r="GEX93" s="10"/>
      <c r="GEY93"/>
      <c r="GEZ93" s="10"/>
      <c r="GFA93"/>
      <c r="GFB93"/>
      <c r="GFC93"/>
      <c r="GFD93" s="14"/>
      <c r="GFE93" s="10"/>
      <c r="GFF93"/>
      <c r="GFG93" s="10"/>
      <c r="GFH93"/>
      <c r="GFI93"/>
      <c r="GFJ93"/>
      <c r="GFK93" s="14"/>
      <c r="GFL93" s="10"/>
      <c r="GFM93"/>
      <c r="GFN93" s="10"/>
      <c r="GFO93"/>
      <c r="GFP93"/>
      <c r="GFQ93"/>
      <c r="GFR93" s="14"/>
      <c r="GFS93" s="10"/>
      <c r="GFT93"/>
      <c r="GFU93" s="10"/>
      <c r="GFV93"/>
      <c r="GFW93"/>
      <c r="GFX93"/>
      <c r="GFY93" s="14"/>
      <c r="GFZ93" s="10"/>
      <c r="GGA93"/>
      <c r="GGB93" s="10"/>
      <c r="GGC93"/>
      <c r="GGD93"/>
      <c r="GGE93"/>
      <c r="GGF93" s="14"/>
      <c r="GGG93" s="10"/>
      <c r="GGH93"/>
      <c r="GGI93" s="10"/>
      <c r="GGJ93"/>
      <c r="GGK93"/>
      <c r="GGL93"/>
      <c r="GGM93" s="14"/>
      <c r="GGN93" s="10"/>
      <c r="GGO93"/>
      <c r="GGP93" s="10"/>
      <c r="GGQ93"/>
      <c r="GGR93"/>
      <c r="GGS93"/>
      <c r="GGT93" s="14"/>
      <c r="GGU93" s="10"/>
      <c r="GGV93"/>
      <c r="GGW93" s="10"/>
      <c r="GGX93"/>
      <c r="GGY93"/>
      <c r="GGZ93"/>
      <c r="GHA93" s="14"/>
      <c r="GHB93" s="10"/>
      <c r="GHC93"/>
      <c r="GHD93" s="10"/>
      <c r="GHE93"/>
      <c r="GHF93"/>
      <c r="GHG93"/>
      <c r="GHH93" s="14"/>
      <c r="GHI93" s="10"/>
      <c r="GHJ93"/>
      <c r="GHK93" s="10"/>
      <c r="GHL93"/>
      <c r="GHM93"/>
      <c r="GHN93"/>
      <c r="GHO93" s="14"/>
      <c r="GHP93" s="10"/>
      <c r="GHQ93"/>
      <c r="GHR93" s="10"/>
      <c r="GHS93"/>
      <c r="GHT93"/>
      <c r="GHU93"/>
      <c r="GHV93" s="14"/>
      <c r="GHW93" s="10"/>
      <c r="GHX93"/>
      <c r="GHY93" s="10"/>
      <c r="GHZ93"/>
      <c r="GIA93"/>
      <c r="GIB93"/>
      <c r="GIC93" s="14"/>
      <c r="GID93" s="10"/>
      <c r="GIE93"/>
      <c r="GIF93" s="10"/>
      <c r="GIG93"/>
      <c r="GIH93"/>
      <c r="GII93"/>
      <c r="GIJ93" s="14"/>
      <c r="GIK93" s="10"/>
      <c r="GIL93"/>
      <c r="GIM93" s="10"/>
      <c r="GIN93"/>
      <c r="GIO93"/>
      <c r="GIP93"/>
      <c r="GIQ93" s="14"/>
      <c r="GIR93" s="26"/>
      <c r="GIS93"/>
      <c r="GIT93" s="10"/>
      <c r="GIU93"/>
      <c r="GIV93"/>
      <c r="GIW93"/>
      <c r="GIX93" s="14"/>
      <c r="GIY93" s="26"/>
      <c r="GIZ93"/>
      <c r="GJA93" s="10"/>
      <c r="GJB93"/>
      <c r="GJC93"/>
      <c r="GJD93"/>
      <c r="GJE93" s="39"/>
      <c r="GJF93" s="81"/>
      <c r="GJG93" s="10"/>
      <c r="GJH93" s="10"/>
      <c r="GJI93" s="14"/>
      <c r="GJJ93" s="14"/>
      <c r="GJK93"/>
      <c r="GJL93" s="10"/>
      <c r="GJM93"/>
      <c r="GJN93" s="10"/>
      <c r="GJO93" s="6"/>
      <c r="GJP93"/>
      <c r="GJQ93"/>
      <c r="GJR93" s="14"/>
      <c r="GJS93" s="10"/>
      <c r="GJT93"/>
      <c r="GJU93" s="10"/>
      <c r="GJV93"/>
      <c r="GJW93"/>
      <c r="GJX93"/>
      <c r="GJY93" s="14"/>
      <c r="GJZ93" s="10"/>
      <c r="GKA93"/>
      <c r="GKB93" s="10"/>
      <c r="GKC93"/>
      <c r="GKD93"/>
      <c r="GKE93"/>
      <c r="GKF93" s="14"/>
      <c r="GKG93" s="10"/>
      <c r="GKH93"/>
      <c r="GKI93" s="10"/>
      <c r="GKJ93"/>
      <c r="GKK93"/>
      <c r="GKL93"/>
      <c r="GKM93" s="14"/>
      <c r="GKN93" s="10"/>
      <c r="GKO93"/>
      <c r="GKP93" s="10"/>
      <c r="GKQ93"/>
      <c r="GKR93"/>
      <c r="GKS93"/>
      <c r="GKT93" s="14"/>
      <c r="GKU93" s="10"/>
      <c r="GKV93"/>
      <c r="GKW93" s="10"/>
      <c r="GKX93"/>
      <c r="GKY93"/>
      <c r="GKZ93"/>
      <c r="GLA93" s="14"/>
      <c r="GLB93" s="10"/>
      <c r="GLC93"/>
      <c r="GLD93" s="10"/>
      <c r="GLE93"/>
      <c r="GLF93"/>
      <c r="GLG93"/>
      <c r="GLH93" s="14"/>
      <c r="GLI93" s="10"/>
      <c r="GLJ93"/>
      <c r="GLK93" s="10"/>
      <c r="GLL93"/>
      <c r="GLM93"/>
      <c r="GLN93"/>
      <c r="GLO93" s="14"/>
      <c r="GLP93" s="10"/>
      <c r="GLQ93"/>
      <c r="GLR93" s="10"/>
      <c r="GLS93"/>
      <c r="GLT93"/>
      <c r="GLU93"/>
      <c r="GLV93" s="14"/>
      <c r="GLW93" s="10"/>
      <c r="GLX93"/>
      <c r="GLY93" s="10"/>
      <c r="GLZ93"/>
      <c r="GMA93"/>
      <c r="GMB93"/>
      <c r="GMC93" s="14"/>
      <c r="GMD93" s="10"/>
      <c r="GME93"/>
      <c r="GMF93" s="10"/>
      <c r="GMG93"/>
      <c r="GMH93"/>
      <c r="GMI93"/>
      <c r="GMJ93" s="14"/>
      <c r="GMK93" s="10"/>
      <c r="GML93"/>
      <c r="GMM93" s="10"/>
      <c r="GMN93"/>
      <c r="GMO93"/>
      <c r="GMP93"/>
      <c r="GMQ93" s="14"/>
      <c r="GMR93" s="10"/>
      <c r="GMS93"/>
      <c r="GMT93" s="10"/>
      <c r="GMU93"/>
      <c r="GMV93"/>
      <c r="GMW93"/>
      <c r="GMX93" s="14"/>
      <c r="GMY93" s="10"/>
      <c r="GMZ93"/>
      <c r="GNA93" s="10"/>
      <c r="GNB93"/>
      <c r="GNC93"/>
      <c r="GND93"/>
      <c r="GNE93" s="14"/>
      <c r="GNF93" s="10"/>
      <c r="GNG93"/>
      <c r="GNH93" s="10"/>
      <c r="GNI93"/>
      <c r="GNJ93"/>
      <c r="GNK93"/>
      <c r="GNL93" s="14"/>
      <c r="GNM93" s="10"/>
      <c r="GNN93"/>
      <c r="GNO93" s="10"/>
      <c r="GNP93"/>
      <c r="GNQ93"/>
      <c r="GNR93"/>
      <c r="GNS93" s="14"/>
      <c r="GNT93" s="10"/>
      <c r="GNU93"/>
      <c r="GNV93" s="10"/>
      <c r="GNW93"/>
      <c r="GNX93"/>
      <c r="GNY93"/>
      <c r="GNZ93" s="14"/>
      <c r="GOA93" s="10"/>
      <c r="GOB93"/>
      <c r="GOC93" s="10"/>
      <c r="GOD93"/>
      <c r="GOE93"/>
      <c r="GOF93"/>
      <c r="GOG93" s="14"/>
      <c r="GOH93" s="10"/>
      <c r="GOI93"/>
      <c r="GOJ93" s="10"/>
      <c r="GOK93"/>
      <c r="GOL93"/>
      <c r="GOM93"/>
      <c r="GON93" s="14"/>
      <c r="GOO93" s="10"/>
      <c r="GOP93"/>
      <c r="GOQ93" s="10"/>
      <c r="GOR93"/>
      <c r="GOS93"/>
      <c r="GOT93"/>
      <c r="GOU93" s="14"/>
      <c r="GOV93" s="10"/>
      <c r="GOW93"/>
      <c r="GOX93" s="10"/>
      <c r="GOY93"/>
      <c r="GOZ93"/>
      <c r="GPA93"/>
      <c r="GPB93" s="14"/>
      <c r="GPC93" s="10"/>
      <c r="GPD93"/>
      <c r="GPE93" s="10"/>
      <c r="GPF93"/>
      <c r="GPG93"/>
      <c r="GPH93"/>
      <c r="GPI93" s="14"/>
      <c r="GPJ93" s="10"/>
      <c r="GPK93"/>
      <c r="GPL93" s="10"/>
      <c r="GPM93"/>
      <c r="GPN93"/>
      <c r="GPO93"/>
      <c r="GPP93" s="14"/>
      <c r="GPQ93" s="10"/>
      <c r="GPR93"/>
      <c r="GPS93" s="10"/>
      <c r="GPT93"/>
      <c r="GPU93"/>
      <c r="GPV93"/>
      <c r="GPW93" s="14"/>
      <c r="GPX93" s="10"/>
      <c r="GPY93"/>
      <c r="GPZ93" s="10"/>
      <c r="GQA93"/>
      <c r="GQB93"/>
      <c r="GQC93"/>
      <c r="GQD93" s="14"/>
      <c r="GQE93" s="10"/>
      <c r="GQF93"/>
      <c r="GQG93" s="10"/>
      <c r="GQH93"/>
      <c r="GQI93"/>
      <c r="GQJ93"/>
      <c r="GQK93" s="14"/>
      <c r="GQL93" s="10"/>
      <c r="GQM93"/>
      <c r="GQN93" s="10"/>
      <c r="GQO93"/>
      <c r="GQP93"/>
      <c r="GQQ93"/>
      <c r="GQR93" s="14"/>
      <c r="GQS93" s="10"/>
      <c r="GQT93"/>
      <c r="GQU93" s="10"/>
      <c r="GQV93"/>
      <c r="GQW93"/>
      <c r="GQX93"/>
      <c r="GQY93" s="14"/>
      <c r="GQZ93" s="10"/>
      <c r="GRA93"/>
      <c r="GRB93" s="10"/>
      <c r="GRC93"/>
      <c r="GRD93"/>
      <c r="GRE93"/>
      <c r="GRF93" s="14"/>
      <c r="GRG93" s="10"/>
      <c r="GRH93"/>
      <c r="GRI93" s="10"/>
      <c r="GRJ93"/>
      <c r="GRK93"/>
      <c r="GRL93"/>
      <c r="GRM93" s="14"/>
      <c r="GRN93" s="10"/>
      <c r="GRO93"/>
      <c r="GRP93" s="10"/>
      <c r="GRQ93"/>
      <c r="GRR93"/>
      <c r="GRS93"/>
      <c r="GRT93" s="14"/>
      <c r="GRU93" s="26"/>
      <c r="GRV93"/>
      <c r="GRW93" s="10"/>
      <c r="GRX93"/>
      <c r="GRY93"/>
      <c r="GRZ93"/>
      <c r="GSA93" s="14"/>
      <c r="GSB93" s="26"/>
      <c r="GSC93"/>
      <c r="GSD93" s="10"/>
      <c r="GSE93"/>
      <c r="GSF93"/>
      <c r="GSG93"/>
      <c r="GSH93" s="39"/>
      <c r="GSI93" s="81"/>
      <c r="GSJ93" s="10"/>
      <c r="GSK93" s="10"/>
      <c r="GSL93" s="14"/>
      <c r="GSM93" s="14"/>
      <c r="GSN93"/>
      <c r="GSO93" s="10"/>
      <c r="GSP93"/>
      <c r="GSQ93" s="10"/>
      <c r="GSR93" s="6"/>
      <c r="GSS93"/>
      <c r="GST93"/>
      <c r="GSU93" s="14"/>
      <c r="GSV93" s="10"/>
      <c r="GSW93"/>
      <c r="GSX93" s="10"/>
      <c r="GSY93"/>
      <c r="GSZ93"/>
      <c r="GTA93"/>
      <c r="GTB93" s="14"/>
      <c r="GTC93" s="10"/>
      <c r="GTD93"/>
      <c r="GTE93" s="10"/>
      <c r="GTF93"/>
      <c r="GTG93"/>
      <c r="GTH93"/>
      <c r="GTI93" s="14"/>
      <c r="GTJ93" s="10"/>
      <c r="GTK93"/>
      <c r="GTL93" s="10"/>
      <c r="GTM93"/>
      <c r="GTN93"/>
      <c r="GTO93"/>
      <c r="GTP93" s="14"/>
      <c r="GTQ93" s="10"/>
      <c r="GTR93"/>
      <c r="GTS93" s="10"/>
      <c r="GTT93"/>
      <c r="GTU93"/>
      <c r="GTV93"/>
      <c r="GTW93" s="14"/>
      <c r="GTX93" s="10"/>
      <c r="GTY93"/>
      <c r="GTZ93" s="10"/>
      <c r="GUA93"/>
      <c r="GUB93"/>
      <c r="GUC93"/>
      <c r="GUD93" s="14"/>
      <c r="GUE93" s="10"/>
      <c r="GUF93"/>
      <c r="GUG93" s="10"/>
      <c r="GUH93"/>
      <c r="GUI93"/>
      <c r="GUJ93"/>
      <c r="GUK93" s="14"/>
      <c r="GUL93" s="10"/>
      <c r="GUM93"/>
      <c r="GUN93" s="10"/>
      <c r="GUO93"/>
      <c r="GUP93"/>
      <c r="GUQ93"/>
      <c r="GUR93" s="14"/>
      <c r="GUS93" s="10"/>
      <c r="GUT93"/>
      <c r="GUU93" s="10"/>
      <c r="GUV93"/>
      <c r="GUW93"/>
      <c r="GUX93"/>
      <c r="GUY93" s="14"/>
      <c r="GUZ93" s="10"/>
      <c r="GVA93"/>
      <c r="GVB93" s="10"/>
      <c r="GVC93"/>
      <c r="GVD93"/>
      <c r="GVE93"/>
      <c r="GVF93" s="14"/>
      <c r="GVG93" s="10"/>
      <c r="GVH93"/>
      <c r="GVI93" s="10"/>
      <c r="GVJ93"/>
      <c r="GVK93"/>
      <c r="GVL93"/>
      <c r="GVM93" s="14"/>
      <c r="GVN93" s="10"/>
      <c r="GVO93"/>
      <c r="GVP93" s="10"/>
      <c r="GVQ93"/>
      <c r="GVR93"/>
      <c r="GVS93"/>
      <c r="GVT93" s="14"/>
      <c r="GVU93" s="10"/>
      <c r="GVV93"/>
      <c r="GVW93" s="10"/>
      <c r="GVX93"/>
      <c r="GVY93"/>
      <c r="GVZ93"/>
      <c r="GWA93" s="14"/>
      <c r="GWB93" s="10"/>
      <c r="GWC93"/>
      <c r="GWD93" s="10"/>
      <c r="GWE93"/>
      <c r="GWF93"/>
      <c r="GWG93"/>
      <c r="GWH93" s="14"/>
      <c r="GWI93" s="10"/>
      <c r="GWJ93"/>
      <c r="GWK93" s="10"/>
      <c r="GWL93"/>
      <c r="GWM93"/>
      <c r="GWN93"/>
      <c r="GWO93" s="14"/>
      <c r="GWP93" s="10"/>
      <c r="GWQ93"/>
      <c r="GWR93" s="10"/>
      <c r="GWS93"/>
      <c r="GWT93"/>
      <c r="GWU93"/>
      <c r="GWV93" s="14"/>
      <c r="GWW93" s="10"/>
      <c r="GWX93"/>
      <c r="GWY93" s="10"/>
      <c r="GWZ93"/>
      <c r="GXA93"/>
      <c r="GXB93"/>
      <c r="GXC93" s="14"/>
      <c r="GXD93" s="10"/>
      <c r="GXE93"/>
      <c r="GXF93" s="10"/>
      <c r="GXG93"/>
      <c r="GXH93"/>
      <c r="GXI93"/>
      <c r="GXJ93" s="14"/>
      <c r="GXK93" s="10"/>
      <c r="GXL93"/>
      <c r="GXM93" s="10"/>
      <c r="GXN93"/>
      <c r="GXO93"/>
      <c r="GXP93"/>
      <c r="GXQ93" s="14"/>
      <c r="GXR93" s="10"/>
      <c r="GXS93"/>
      <c r="GXT93" s="10"/>
      <c r="GXU93"/>
      <c r="GXV93"/>
      <c r="GXW93"/>
      <c r="GXX93" s="14"/>
      <c r="GXY93" s="10"/>
      <c r="GXZ93"/>
      <c r="GYA93" s="10"/>
      <c r="GYB93"/>
      <c r="GYC93"/>
      <c r="GYD93"/>
      <c r="GYE93" s="14"/>
      <c r="GYF93" s="10"/>
      <c r="GYG93"/>
      <c r="GYH93" s="10"/>
      <c r="GYI93"/>
      <c r="GYJ93"/>
      <c r="GYK93"/>
      <c r="GYL93" s="14"/>
      <c r="GYM93" s="10"/>
      <c r="GYN93"/>
      <c r="GYO93" s="10"/>
      <c r="GYP93"/>
      <c r="GYQ93"/>
      <c r="GYR93"/>
      <c r="GYS93" s="14"/>
      <c r="GYT93" s="10"/>
      <c r="GYU93"/>
      <c r="GYV93" s="10"/>
      <c r="GYW93"/>
      <c r="GYX93"/>
      <c r="GYY93"/>
      <c r="GYZ93" s="14"/>
      <c r="GZA93" s="10"/>
      <c r="GZB93"/>
      <c r="GZC93" s="10"/>
      <c r="GZD93"/>
      <c r="GZE93"/>
      <c r="GZF93"/>
      <c r="GZG93" s="14"/>
      <c r="GZH93" s="10"/>
      <c r="GZI93"/>
      <c r="GZJ93" s="10"/>
      <c r="GZK93"/>
      <c r="GZL93"/>
      <c r="GZM93"/>
      <c r="GZN93" s="14"/>
      <c r="GZO93" s="10"/>
      <c r="GZP93"/>
      <c r="GZQ93" s="10"/>
      <c r="GZR93"/>
      <c r="GZS93"/>
      <c r="GZT93"/>
      <c r="GZU93" s="14"/>
      <c r="GZV93" s="10"/>
      <c r="GZW93"/>
      <c r="GZX93" s="10"/>
      <c r="GZY93"/>
      <c r="GZZ93"/>
      <c r="HAA93"/>
      <c r="HAB93" s="14"/>
      <c r="HAC93" s="10"/>
      <c r="HAD93"/>
      <c r="HAE93" s="10"/>
      <c r="HAF93"/>
      <c r="HAG93"/>
      <c r="HAH93"/>
      <c r="HAI93" s="14"/>
      <c r="HAJ93" s="10"/>
      <c r="HAK93"/>
      <c r="HAL93" s="10"/>
      <c r="HAM93"/>
      <c r="HAN93"/>
      <c r="HAO93"/>
      <c r="HAP93" s="14"/>
      <c r="HAQ93" s="10"/>
      <c r="HAR93"/>
      <c r="HAS93" s="10"/>
      <c r="HAT93"/>
      <c r="HAU93"/>
      <c r="HAV93"/>
      <c r="HAW93" s="14"/>
      <c r="HAX93" s="26"/>
      <c r="HAY93"/>
      <c r="HAZ93" s="10"/>
      <c r="HBA93"/>
      <c r="HBB93"/>
      <c r="HBC93"/>
      <c r="HBD93" s="14"/>
      <c r="HBE93" s="26"/>
      <c r="HBF93"/>
      <c r="HBG93" s="10"/>
      <c r="HBH93"/>
      <c r="HBI93"/>
      <c r="HBJ93"/>
      <c r="HBK93" s="39"/>
      <c r="HBL93" s="81"/>
      <c r="HBM93" s="10"/>
      <c r="HBN93" s="10"/>
      <c r="HBO93" s="14"/>
      <c r="HBP93" s="14"/>
      <c r="HBQ93"/>
      <c r="HBR93" s="10"/>
      <c r="HBS93"/>
      <c r="HBT93" s="10"/>
      <c r="HBU93" s="6"/>
      <c r="HBV93"/>
      <c r="HBW93"/>
      <c r="HBX93" s="14"/>
      <c r="HBY93" s="10"/>
      <c r="HBZ93"/>
      <c r="HCA93" s="10"/>
      <c r="HCB93"/>
      <c r="HCC93"/>
      <c r="HCD93"/>
      <c r="HCE93" s="14"/>
      <c r="HCF93" s="10"/>
      <c r="HCG93"/>
      <c r="HCH93" s="10"/>
      <c r="HCI93"/>
      <c r="HCJ93"/>
      <c r="HCK93"/>
      <c r="HCL93" s="14"/>
      <c r="HCM93" s="10"/>
      <c r="HCN93"/>
      <c r="HCO93" s="10"/>
      <c r="HCP93"/>
      <c r="HCQ93"/>
      <c r="HCR93"/>
      <c r="HCS93" s="14"/>
      <c r="HCT93" s="10"/>
      <c r="HCU93"/>
      <c r="HCV93" s="10"/>
      <c r="HCW93"/>
      <c r="HCX93"/>
      <c r="HCY93"/>
      <c r="HCZ93" s="14"/>
      <c r="HDA93" s="10"/>
      <c r="HDB93"/>
      <c r="HDC93" s="10"/>
      <c r="HDD93"/>
      <c r="HDE93"/>
      <c r="HDF93"/>
      <c r="HDG93" s="14"/>
      <c r="HDH93" s="10"/>
      <c r="HDI93"/>
      <c r="HDJ93" s="10"/>
      <c r="HDK93"/>
      <c r="HDL93"/>
      <c r="HDM93"/>
      <c r="HDN93" s="14"/>
      <c r="HDO93" s="10"/>
      <c r="HDP93"/>
      <c r="HDQ93" s="10"/>
      <c r="HDR93"/>
      <c r="HDS93"/>
      <c r="HDT93"/>
      <c r="HDU93" s="14"/>
      <c r="HDV93" s="10"/>
      <c r="HDW93"/>
      <c r="HDX93" s="10"/>
      <c r="HDY93"/>
      <c r="HDZ93"/>
      <c r="HEA93"/>
      <c r="HEB93" s="14"/>
      <c r="HEC93" s="10"/>
      <c r="HED93"/>
      <c r="HEE93" s="10"/>
      <c r="HEF93"/>
      <c r="HEG93"/>
      <c r="HEH93"/>
      <c r="HEI93" s="14"/>
      <c r="HEJ93" s="10"/>
      <c r="HEK93"/>
      <c r="HEL93" s="10"/>
      <c r="HEM93"/>
      <c r="HEN93"/>
      <c r="HEO93"/>
      <c r="HEP93" s="14"/>
      <c r="HEQ93" s="10"/>
      <c r="HER93"/>
      <c r="HES93" s="10"/>
      <c r="HET93"/>
      <c r="HEU93"/>
      <c r="HEV93"/>
      <c r="HEW93" s="14"/>
      <c r="HEX93" s="10"/>
      <c r="HEY93"/>
      <c r="HEZ93" s="10"/>
      <c r="HFA93"/>
      <c r="HFB93"/>
      <c r="HFC93"/>
      <c r="HFD93" s="14"/>
      <c r="HFE93" s="10"/>
      <c r="HFF93"/>
      <c r="HFG93" s="10"/>
      <c r="HFH93"/>
      <c r="HFI93"/>
      <c r="HFJ93"/>
      <c r="HFK93" s="14"/>
      <c r="HFL93" s="10"/>
      <c r="HFM93"/>
      <c r="HFN93" s="10"/>
      <c r="HFO93"/>
      <c r="HFP93"/>
      <c r="HFQ93"/>
      <c r="HFR93" s="14"/>
      <c r="HFS93" s="10"/>
      <c r="HFT93"/>
      <c r="HFU93" s="10"/>
      <c r="HFV93"/>
      <c r="HFW93"/>
      <c r="HFX93"/>
      <c r="HFY93" s="14"/>
      <c r="HFZ93" s="10"/>
      <c r="HGA93"/>
      <c r="HGB93" s="10"/>
      <c r="HGC93"/>
      <c r="HGD93"/>
      <c r="HGE93"/>
      <c r="HGF93" s="14"/>
      <c r="HGG93" s="10"/>
      <c r="HGH93"/>
      <c r="HGI93" s="10"/>
      <c r="HGJ93"/>
      <c r="HGK93"/>
      <c r="HGL93"/>
      <c r="HGM93" s="14"/>
      <c r="HGN93" s="10"/>
      <c r="HGO93"/>
      <c r="HGP93" s="10"/>
      <c r="HGQ93"/>
      <c r="HGR93"/>
      <c r="HGS93"/>
      <c r="HGT93" s="14"/>
      <c r="HGU93" s="10"/>
      <c r="HGV93"/>
      <c r="HGW93" s="10"/>
      <c r="HGX93"/>
      <c r="HGY93"/>
      <c r="HGZ93"/>
      <c r="HHA93" s="14"/>
      <c r="HHB93" s="10"/>
      <c r="HHC93"/>
      <c r="HHD93" s="10"/>
      <c r="HHE93"/>
      <c r="HHF93"/>
      <c r="HHG93"/>
      <c r="HHH93" s="14"/>
      <c r="HHI93" s="10"/>
      <c r="HHJ93"/>
      <c r="HHK93" s="10"/>
      <c r="HHL93"/>
      <c r="HHM93"/>
      <c r="HHN93"/>
      <c r="HHO93" s="14"/>
      <c r="HHP93" s="10"/>
      <c r="HHQ93"/>
      <c r="HHR93" s="10"/>
      <c r="HHS93"/>
      <c r="HHT93"/>
      <c r="HHU93"/>
      <c r="HHV93" s="14"/>
      <c r="HHW93" s="10"/>
      <c r="HHX93"/>
      <c r="HHY93" s="10"/>
      <c r="HHZ93"/>
      <c r="HIA93"/>
      <c r="HIB93"/>
      <c r="HIC93" s="14"/>
      <c r="HID93" s="10"/>
      <c r="HIE93"/>
      <c r="HIF93" s="10"/>
      <c r="HIG93"/>
      <c r="HIH93"/>
      <c r="HII93"/>
      <c r="HIJ93" s="14"/>
      <c r="HIK93" s="10"/>
      <c r="HIL93"/>
      <c r="HIM93" s="10"/>
      <c r="HIN93"/>
      <c r="HIO93"/>
      <c r="HIP93"/>
      <c r="HIQ93" s="14"/>
      <c r="HIR93" s="10"/>
      <c r="HIS93"/>
      <c r="HIT93" s="10"/>
      <c r="HIU93"/>
      <c r="HIV93"/>
      <c r="HIW93"/>
      <c r="HIX93" s="14"/>
      <c r="HIY93" s="10"/>
      <c r="HIZ93"/>
      <c r="HJA93" s="10"/>
      <c r="HJB93"/>
      <c r="HJC93"/>
      <c r="HJD93"/>
      <c r="HJE93" s="14"/>
      <c r="HJF93" s="10"/>
      <c r="HJG93"/>
      <c r="HJH93" s="10"/>
      <c r="HJI93"/>
      <c r="HJJ93"/>
      <c r="HJK93"/>
      <c r="HJL93" s="14"/>
      <c r="HJM93" s="10"/>
      <c r="HJN93"/>
      <c r="HJO93" s="10"/>
      <c r="HJP93"/>
      <c r="HJQ93"/>
      <c r="HJR93"/>
      <c r="HJS93" s="14"/>
      <c r="HJT93" s="10"/>
      <c r="HJU93"/>
      <c r="HJV93" s="10"/>
      <c r="HJW93"/>
      <c r="HJX93"/>
      <c r="HJY93"/>
      <c r="HJZ93" s="14"/>
      <c r="HKA93" s="26"/>
      <c r="HKB93"/>
      <c r="HKC93" s="10"/>
      <c r="HKD93"/>
      <c r="HKE93"/>
      <c r="HKF93"/>
      <c r="HKG93" s="14"/>
      <c r="HKH93" s="26"/>
      <c r="HKI93"/>
      <c r="HKJ93" s="10"/>
      <c r="HKK93"/>
      <c r="HKL93"/>
      <c r="HKM93"/>
      <c r="HKN93" s="39"/>
      <c r="HKO93" s="81"/>
      <c r="HKP93" s="10"/>
      <c r="HKQ93" s="10"/>
      <c r="HKR93" s="14"/>
      <c r="HKS93" s="14"/>
      <c r="HKT93"/>
      <c r="HKU93" s="10"/>
      <c r="HKV93"/>
      <c r="HKW93" s="10"/>
      <c r="HKX93" s="6"/>
      <c r="HKY93"/>
      <c r="HKZ93"/>
      <c r="HLA93" s="14"/>
      <c r="HLB93" s="10"/>
      <c r="HLC93"/>
      <c r="HLD93" s="10"/>
      <c r="HLE93"/>
      <c r="HLF93"/>
      <c r="HLG93"/>
      <c r="HLH93" s="14"/>
      <c r="HLI93" s="10"/>
      <c r="HLJ93"/>
      <c r="HLK93" s="10"/>
      <c r="HLL93"/>
      <c r="HLM93"/>
      <c r="HLN93"/>
      <c r="HLO93" s="14"/>
      <c r="HLP93" s="10"/>
      <c r="HLQ93"/>
      <c r="HLR93" s="10"/>
      <c r="HLS93"/>
      <c r="HLT93"/>
      <c r="HLU93"/>
      <c r="HLV93" s="14"/>
      <c r="HLW93" s="10"/>
      <c r="HLX93"/>
      <c r="HLY93" s="10"/>
      <c r="HLZ93"/>
      <c r="HMA93"/>
      <c r="HMB93"/>
      <c r="HMC93" s="14"/>
      <c r="HMD93" s="10"/>
      <c r="HME93"/>
      <c r="HMF93" s="10"/>
      <c r="HMG93"/>
      <c r="HMH93"/>
      <c r="HMI93"/>
      <c r="HMJ93" s="14"/>
      <c r="HMK93" s="10"/>
      <c r="HML93"/>
      <c r="HMM93" s="10"/>
      <c r="HMN93"/>
      <c r="HMO93"/>
      <c r="HMP93"/>
      <c r="HMQ93" s="14"/>
      <c r="HMR93" s="10"/>
      <c r="HMS93"/>
      <c r="HMT93" s="10"/>
      <c r="HMU93"/>
      <c r="HMV93"/>
      <c r="HMW93"/>
      <c r="HMX93" s="14"/>
      <c r="HMY93" s="10"/>
      <c r="HMZ93"/>
      <c r="HNA93" s="10"/>
      <c r="HNB93"/>
      <c r="HNC93"/>
      <c r="HND93"/>
      <c r="HNE93" s="14"/>
      <c r="HNF93" s="10"/>
      <c r="HNG93"/>
      <c r="HNH93" s="10"/>
      <c r="HNI93"/>
      <c r="HNJ93"/>
      <c r="HNK93"/>
      <c r="HNL93" s="14"/>
      <c r="HNM93" s="10"/>
      <c r="HNN93"/>
      <c r="HNO93" s="10"/>
      <c r="HNP93"/>
      <c r="HNQ93"/>
      <c r="HNR93"/>
      <c r="HNS93" s="14"/>
      <c r="HNT93" s="10"/>
      <c r="HNU93"/>
      <c r="HNV93" s="10"/>
      <c r="HNW93"/>
      <c r="HNX93"/>
      <c r="HNY93"/>
      <c r="HNZ93" s="14"/>
      <c r="HOA93" s="10"/>
      <c r="HOB93"/>
      <c r="HOC93" s="10"/>
      <c r="HOD93"/>
      <c r="HOE93"/>
      <c r="HOF93"/>
      <c r="HOG93" s="14"/>
      <c r="HOH93" s="10"/>
      <c r="HOI93"/>
      <c r="HOJ93" s="10"/>
      <c r="HOK93"/>
      <c r="HOL93"/>
      <c r="HOM93"/>
      <c r="HON93" s="14"/>
      <c r="HOO93" s="10"/>
      <c r="HOP93"/>
      <c r="HOQ93" s="10"/>
      <c r="HOR93"/>
      <c r="HOS93"/>
      <c r="HOT93"/>
      <c r="HOU93" s="14"/>
      <c r="HOV93" s="10"/>
      <c r="HOW93"/>
      <c r="HOX93" s="10"/>
      <c r="HOY93"/>
      <c r="HOZ93"/>
      <c r="HPA93"/>
      <c r="HPB93" s="14"/>
      <c r="HPC93" s="10"/>
      <c r="HPD93"/>
      <c r="HPE93" s="10"/>
      <c r="HPF93"/>
      <c r="HPG93"/>
      <c r="HPH93"/>
      <c r="HPI93" s="14"/>
      <c r="HPJ93" s="10"/>
      <c r="HPK93"/>
      <c r="HPL93" s="10"/>
      <c r="HPM93"/>
      <c r="HPN93"/>
      <c r="HPO93"/>
      <c r="HPP93" s="14"/>
      <c r="HPQ93" s="10"/>
      <c r="HPR93"/>
      <c r="HPS93" s="10"/>
      <c r="HPT93"/>
      <c r="HPU93"/>
      <c r="HPV93"/>
      <c r="HPW93" s="14"/>
      <c r="HPX93" s="10"/>
      <c r="HPY93"/>
      <c r="HPZ93" s="10"/>
      <c r="HQA93"/>
      <c r="HQB93"/>
      <c r="HQC93"/>
      <c r="HQD93" s="14"/>
      <c r="HQE93" s="10"/>
      <c r="HQF93"/>
      <c r="HQG93" s="10"/>
      <c r="HQH93"/>
      <c r="HQI93"/>
      <c r="HQJ93"/>
      <c r="HQK93" s="14"/>
      <c r="HQL93" s="10"/>
      <c r="HQM93"/>
      <c r="HQN93" s="10"/>
      <c r="HQO93"/>
      <c r="HQP93"/>
      <c r="HQQ93"/>
      <c r="HQR93" s="14"/>
      <c r="HQS93" s="10"/>
      <c r="HQT93"/>
      <c r="HQU93" s="10"/>
      <c r="HQV93"/>
      <c r="HQW93"/>
      <c r="HQX93"/>
      <c r="HQY93" s="14"/>
      <c r="HQZ93" s="10"/>
      <c r="HRA93"/>
      <c r="HRB93" s="10"/>
      <c r="HRC93"/>
      <c r="HRD93"/>
      <c r="HRE93"/>
      <c r="HRF93" s="14"/>
      <c r="HRG93" s="10"/>
      <c r="HRH93"/>
      <c r="HRI93" s="10"/>
      <c r="HRJ93"/>
      <c r="HRK93"/>
      <c r="HRL93"/>
      <c r="HRM93" s="14"/>
      <c r="HRN93" s="10"/>
      <c r="HRO93"/>
      <c r="HRP93" s="10"/>
      <c r="HRQ93"/>
      <c r="HRR93"/>
      <c r="HRS93"/>
      <c r="HRT93" s="14"/>
      <c r="HRU93" s="10"/>
      <c r="HRV93"/>
      <c r="HRW93" s="10"/>
      <c r="HRX93"/>
      <c r="HRY93"/>
      <c r="HRZ93"/>
      <c r="HSA93" s="14"/>
      <c r="HSB93" s="10"/>
      <c r="HSC93"/>
      <c r="HSD93" s="10"/>
      <c r="HSE93"/>
      <c r="HSF93"/>
      <c r="HSG93"/>
      <c r="HSH93" s="14"/>
      <c r="HSI93" s="10"/>
      <c r="HSJ93"/>
      <c r="HSK93" s="10"/>
      <c r="HSL93"/>
      <c r="HSM93"/>
      <c r="HSN93"/>
      <c r="HSO93" s="14"/>
      <c r="HSP93" s="10"/>
      <c r="HSQ93"/>
      <c r="HSR93" s="10"/>
      <c r="HSS93"/>
      <c r="HST93"/>
      <c r="HSU93"/>
      <c r="HSV93" s="14"/>
      <c r="HSW93" s="10"/>
      <c r="HSX93"/>
      <c r="HSY93" s="10"/>
      <c r="HSZ93"/>
      <c r="HTA93"/>
      <c r="HTB93"/>
      <c r="HTC93" s="14"/>
      <c r="HTD93" s="26"/>
      <c r="HTE93"/>
      <c r="HTF93" s="10"/>
      <c r="HTG93"/>
      <c r="HTH93"/>
      <c r="HTI93"/>
      <c r="HTJ93" s="14"/>
      <c r="HTK93" s="26"/>
      <c r="HTL93"/>
      <c r="HTM93" s="10"/>
      <c r="HTN93"/>
      <c r="HTO93"/>
      <c r="HTP93"/>
      <c r="HTQ93" s="39"/>
      <c r="HTR93" s="81"/>
      <c r="HTS93" s="10"/>
      <c r="HTT93" s="10"/>
      <c r="HTU93" s="14"/>
      <c r="HTV93" s="14"/>
      <c r="HTW93"/>
      <c r="HTX93" s="10"/>
      <c r="HTY93"/>
      <c r="HTZ93" s="10"/>
      <c r="HUA93" s="6"/>
      <c r="HUB93"/>
      <c r="HUC93"/>
      <c r="HUD93" s="14"/>
      <c r="HUE93" s="10"/>
      <c r="HUF93"/>
      <c r="HUG93" s="10"/>
      <c r="HUH93"/>
      <c r="HUI93"/>
      <c r="HUJ93"/>
      <c r="HUK93" s="14"/>
      <c r="HUL93" s="10"/>
      <c r="HUM93"/>
      <c r="HUN93" s="10"/>
      <c r="HUO93"/>
      <c r="HUP93"/>
      <c r="HUQ93"/>
      <c r="HUR93" s="14"/>
      <c r="HUS93" s="10"/>
      <c r="HUT93"/>
      <c r="HUU93" s="10"/>
      <c r="HUV93"/>
      <c r="HUW93"/>
      <c r="HUX93"/>
      <c r="HUY93" s="14"/>
      <c r="HUZ93" s="10"/>
      <c r="HVA93"/>
      <c r="HVB93" s="10"/>
      <c r="HVC93"/>
      <c r="HVD93"/>
      <c r="HVE93"/>
      <c r="HVF93" s="14"/>
      <c r="HVG93" s="10"/>
      <c r="HVH93"/>
      <c r="HVI93" s="10"/>
      <c r="HVJ93"/>
      <c r="HVK93"/>
      <c r="HVL93"/>
      <c r="HVM93" s="14"/>
      <c r="HVN93" s="10"/>
      <c r="HVO93"/>
      <c r="HVP93" s="10"/>
      <c r="HVQ93"/>
      <c r="HVR93"/>
      <c r="HVS93"/>
      <c r="HVT93" s="14"/>
      <c r="HVU93" s="10"/>
      <c r="HVV93"/>
      <c r="HVW93" s="10"/>
      <c r="HVX93"/>
      <c r="HVY93"/>
      <c r="HVZ93"/>
      <c r="HWA93" s="14"/>
      <c r="HWB93" s="10"/>
      <c r="HWC93"/>
      <c r="HWD93" s="10"/>
      <c r="HWE93"/>
      <c r="HWF93"/>
      <c r="HWG93"/>
      <c r="HWH93" s="14"/>
      <c r="HWI93" s="10"/>
      <c r="HWJ93"/>
      <c r="HWK93" s="10"/>
      <c r="HWL93"/>
      <c r="HWM93"/>
      <c r="HWN93"/>
      <c r="HWO93" s="14"/>
      <c r="HWP93" s="10"/>
      <c r="HWQ93"/>
      <c r="HWR93" s="10"/>
      <c r="HWS93"/>
      <c r="HWT93"/>
      <c r="HWU93"/>
      <c r="HWV93" s="14"/>
      <c r="HWW93" s="10"/>
      <c r="HWX93"/>
      <c r="HWY93" s="10"/>
      <c r="HWZ93"/>
      <c r="HXA93"/>
      <c r="HXB93"/>
      <c r="HXC93" s="14"/>
      <c r="HXD93" s="10"/>
      <c r="HXE93"/>
      <c r="HXF93" s="10"/>
      <c r="HXG93"/>
      <c r="HXH93"/>
      <c r="HXI93"/>
      <c r="HXJ93" s="14"/>
      <c r="HXK93" s="10"/>
      <c r="HXL93"/>
      <c r="HXM93" s="10"/>
      <c r="HXN93"/>
      <c r="HXO93"/>
      <c r="HXP93"/>
      <c r="HXQ93" s="14"/>
      <c r="HXR93" s="10"/>
      <c r="HXS93"/>
      <c r="HXT93" s="10"/>
      <c r="HXU93"/>
      <c r="HXV93"/>
      <c r="HXW93"/>
      <c r="HXX93" s="14"/>
      <c r="HXY93" s="10"/>
      <c r="HXZ93"/>
      <c r="HYA93" s="10"/>
      <c r="HYB93"/>
      <c r="HYC93"/>
      <c r="HYD93"/>
      <c r="HYE93" s="14"/>
      <c r="HYF93" s="10"/>
      <c r="HYG93"/>
      <c r="HYH93" s="10"/>
      <c r="HYI93"/>
      <c r="HYJ93"/>
      <c r="HYK93"/>
      <c r="HYL93" s="14"/>
      <c r="HYM93" s="10"/>
      <c r="HYN93"/>
      <c r="HYO93" s="10"/>
      <c r="HYP93"/>
      <c r="HYQ93"/>
      <c r="HYR93"/>
      <c r="HYS93" s="14"/>
      <c r="HYT93" s="10"/>
      <c r="HYU93"/>
      <c r="HYV93" s="10"/>
      <c r="HYW93"/>
      <c r="HYX93"/>
      <c r="HYY93"/>
      <c r="HYZ93" s="14"/>
      <c r="HZA93" s="10"/>
      <c r="HZB93"/>
      <c r="HZC93" s="10"/>
      <c r="HZD93"/>
      <c r="HZE93"/>
      <c r="HZF93"/>
      <c r="HZG93" s="14"/>
      <c r="HZH93" s="10"/>
      <c r="HZI93"/>
      <c r="HZJ93" s="10"/>
      <c r="HZK93"/>
      <c r="HZL93"/>
      <c r="HZM93"/>
      <c r="HZN93" s="14"/>
      <c r="HZO93" s="10"/>
      <c r="HZP93"/>
      <c r="HZQ93" s="10"/>
      <c r="HZR93"/>
      <c r="HZS93"/>
      <c r="HZT93"/>
      <c r="HZU93" s="14"/>
      <c r="HZV93" s="10"/>
      <c r="HZW93"/>
      <c r="HZX93" s="10"/>
      <c r="HZY93"/>
      <c r="HZZ93"/>
      <c r="IAA93"/>
      <c r="IAB93" s="14"/>
      <c r="IAC93" s="10"/>
      <c r="IAD93"/>
      <c r="IAE93" s="10"/>
      <c r="IAF93"/>
      <c r="IAG93"/>
      <c r="IAH93"/>
      <c r="IAI93" s="14"/>
      <c r="IAJ93" s="10"/>
      <c r="IAK93"/>
      <c r="IAL93" s="10"/>
      <c r="IAM93"/>
      <c r="IAN93"/>
      <c r="IAO93"/>
      <c r="IAP93" s="14"/>
      <c r="IAQ93" s="10"/>
      <c r="IAR93"/>
      <c r="IAS93" s="10"/>
      <c r="IAT93"/>
      <c r="IAU93"/>
      <c r="IAV93"/>
      <c r="IAW93" s="14"/>
      <c r="IAX93" s="10"/>
      <c r="IAY93"/>
      <c r="IAZ93" s="10"/>
      <c r="IBA93"/>
      <c r="IBB93"/>
      <c r="IBC93"/>
      <c r="IBD93" s="14"/>
      <c r="IBE93" s="10"/>
      <c r="IBF93"/>
      <c r="IBG93" s="10"/>
      <c r="IBH93"/>
      <c r="IBI93"/>
      <c r="IBJ93"/>
      <c r="IBK93" s="14"/>
      <c r="IBL93" s="10"/>
      <c r="IBM93"/>
      <c r="IBN93" s="10"/>
      <c r="IBO93"/>
      <c r="IBP93"/>
      <c r="IBQ93"/>
      <c r="IBR93" s="14"/>
      <c r="IBS93" s="10"/>
      <c r="IBT93"/>
      <c r="IBU93" s="10"/>
      <c r="IBV93"/>
      <c r="IBW93"/>
      <c r="IBX93"/>
      <c r="IBY93" s="14"/>
      <c r="IBZ93" s="10"/>
      <c r="ICA93"/>
      <c r="ICB93" s="10"/>
      <c r="ICC93"/>
      <c r="ICD93"/>
      <c r="ICE93"/>
      <c r="ICF93" s="14"/>
      <c r="ICG93" s="26"/>
      <c r="ICH93"/>
      <c r="ICI93" s="10"/>
      <c r="ICJ93"/>
      <c r="ICK93"/>
      <c r="ICL93"/>
      <c r="ICM93" s="14"/>
      <c r="ICN93" s="26"/>
      <c r="ICO93"/>
      <c r="ICP93" s="10"/>
      <c r="ICQ93"/>
      <c r="ICR93"/>
      <c r="ICS93"/>
      <c r="ICT93" s="39"/>
      <c r="ICU93" s="81"/>
      <c r="ICV93" s="10"/>
      <c r="ICW93" s="10"/>
      <c r="ICX93" s="14"/>
      <c r="ICY93" s="14"/>
      <c r="ICZ93"/>
      <c r="IDA93" s="10"/>
      <c r="IDB93"/>
      <c r="IDC93" s="10"/>
      <c r="IDD93" s="6"/>
      <c r="IDE93"/>
      <c r="IDF93"/>
      <c r="IDG93" s="14"/>
      <c r="IDH93" s="10"/>
      <c r="IDI93"/>
      <c r="IDJ93" s="10"/>
      <c r="IDK93"/>
      <c r="IDL93"/>
      <c r="IDM93"/>
      <c r="IDN93" s="14"/>
      <c r="IDO93" s="10"/>
      <c r="IDP93"/>
      <c r="IDQ93" s="10"/>
      <c r="IDR93"/>
      <c r="IDS93"/>
      <c r="IDT93"/>
      <c r="IDU93" s="14"/>
      <c r="IDV93" s="10"/>
      <c r="IDW93"/>
      <c r="IDX93" s="10"/>
      <c r="IDY93"/>
      <c r="IDZ93"/>
      <c r="IEA93"/>
      <c r="IEB93" s="14"/>
      <c r="IEC93" s="10"/>
      <c r="IED93"/>
      <c r="IEE93" s="10"/>
      <c r="IEF93"/>
      <c r="IEG93"/>
      <c r="IEH93"/>
      <c r="IEI93" s="14"/>
      <c r="IEJ93" s="10"/>
      <c r="IEK93"/>
      <c r="IEL93" s="10"/>
      <c r="IEM93"/>
      <c r="IEN93"/>
      <c r="IEO93"/>
      <c r="IEP93" s="14"/>
      <c r="IEQ93" s="10"/>
      <c r="IER93"/>
      <c r="IES93" s="10"/>
      <c r="IET93"/>
      <c r="IEU93"/>
      <c r="IEV93"/>
      <c r="IEW93" s="14"/>
      <c r="IEX93" s="10"/>
      <c r="IEY93"/>
      <c r="IEZ93" s="10"/>
      <c r="IFA93"/>
      <c r="IFB93"/>
      <c r="IFC93"/>
      <c r="IFD93" s="14"/>
      <c r="IFE93" s="10"/>
      <c r="IFF93"/>
      <c r="IFG93" s="10"/>
      <c r="IFH93"/>
      <c r="IFI93"/>
      <c r="IFJ93"/>
      <c r="IFK93" s="14"/>
      <c r="IFL93" s="10"/>
      <c r="IFM93"/>
      <c r="IFN93" s="10"/>
      <c r="IFO93"/>
      <c r="IFP93"/>
      <c r="IFQ93"/>
      <c r="IFR93" s="14"/>
      <c r="IFS93" s="10"/>
      <c r="IFT93"/>
      <c r="IFU93" s="10"/>
      <c r="IFV93"/>
      <c r="IFW93"/>
      <c r="IFX93"/>
      <c r="IFY93" s="14"/>
      <c r="IFZ93" s="10"/>
      <c r="IGA93"/>
      <c r="IGB93" s="10"/>
      <c r="IGC93"/>
      <c r="IGD93"/>
      <c r="IGE93"/>
      <c r="IGF93" s="14"/>
      <c r="IGG93" s="10"/>
      <c r="IGH93"/>
      <c r="IGI93" s="10"/>
      <c r="IGJ93"/>
      <c r="IGK93"/>
      <c r="IGL93"/>
      <c r="IGM93" s="14"/>
      <c r="IGN93" s="10"/>
      <c r="IGO93"/>
      <c r="IGP93" s="10"/>
      <c r="IGQ93"/>
      <c r="IGR93"/>
      <c r="IGS93"/>
      <c r="IGT93" s="14"/>
      <c r="IGU93" s="10"/>
      <c r="IGV93"/>
      <c r="IGW93" s="10"/>
      <c r="IGX93"/>
      <c r="IGY93"/>
      <c r="IGZ93"/>
      <c r="IHA93" s="14"/>
      <c r="IHB93" s="10"/>
      <c r="IHC93"/>
      <c r="IHD93" s="10"/>
      <c r="IHE93"/>
      <c r="IHF93"/>
      <c r="IHG93"/>
      <c r="IHH93" s="14"/>
      <c r="IHI93" s="10"/>
      <c r="IHJ93"/>
      <c r="IHK93" s="10"/>
      <c r="IHL93"/>
      <c r="IHM93"/>
      <c r="IHN93"/>
      <c r="IHO93" s="14"/>
      <c r="IHP93" s="10"/>
      <c r="IHQ93"/>
      <c r="IHR93" s="10"/>
      <c r="IHS93"/>
      <c r="IHT93"/>
      <c r="IHU93"/>
      <c r="IHV93" s="14"/>
      <c r="IHW93" s="10"/>
      <c r="IHX93"/>
      <c r="IHY93" s="10"/>
      <c r="IHZ93"/>
      <c r="IIA93"/>
      <c r="IIB93"/>
      <c r="IIC93" s="14"/>
      <c r="IID93" s="10"/>
      <c r="IIE93"/>
      <c r="IIF93" s="10"/>
      <c r="IIG93"/>
      <c r="IIH93"/>
      <c r="III93"/>
      <c r="IIJ93" s="14"/>
      <c r="IIK93" s="10"/>
      <c r="IIL93"/>
      <c r="IIM93" s="10"/>
      <c r="IIN93"/>
      <c r="IIO93"/>
      <c r="IIP93"/>
      <c r="IIQ93" s="14"/>
      <c r="IIR93" s="10"/>
      <c r="IIS93"/>
      <c r="IIT93" s="10"/>
      <c r="IIU93"/>
      <c r="IIV93"/>
      <c r="IIW93"/>
      <c r="IIX93" s="14"/>
      <c r="IIY93" s="10"/>
      <c r="IIZ93"/>
      <c r="IJA93" s="10"/>
      <c r="IJB93"/>
      <c r="IJC93"/>
      <c r="IJD93"/>
      <c r="IJE93" s="14"/>
      <c r="IJF93" s="10"/>
      <c r="IJG93"/>
      <c r="IJH93" s="10"/>
      <c r="IJI93"/>
      <c r="IJJ93"/>
      <c r="IJK93"/>
      <c r="IJL93" s="14"/>
      <c r="IJM93" s="10"/>
      <c r="IJN93"/>
      <c r="IJO93" s="10"/>
      <c r="IJP93"/>
      <c r="IJQ93"/>
      <c r="IJR93"/>
      <c r="IJS93" s="14"/>
      <c r="IJT93" s="10"/>
      <c r="IJU93"/>
      <c r="IJV93" s="10"/>
      <c r="IJW93"/>
      <c r="IJX93"/>
      <c r="IJY93"/>
      <c r="IJZ93" s="14"/>
      <c r="IKA93" s="10"/>
      <c r="IKB93"/>
      <c r="IKC93" s="10"/>
      <c r="IKD93"/>
      <c r="IKE93"/>
      <c r="IKF93"/>
      <c r="IKG93" s="14"/>
      <c r="IKH93" s="10"/>
      <c r="IKI93"/>
      <c r="IKJ93" s="10"/>
      <c r="IKK93"/>
      <c r="IKL93"/>
      <c r="IKM93"/>
      <c r="IKN93" s="14"/>
      <c r="IKO93" s="10"/>
      <c r="IKP93"/>
      <c r="IKQ93" s="10"/>
      <c r="IKR93"/>
      <c r="IKS93"/>
      <c r="IKT93"/>
      <c r="IKU93" s="14"/>
      <c r="IKV93" s="10"/>
      <c r="IKW93"/>
      <c r="IKX93" s="10"/>
      <c r="IKY93"/>
      <c r="IKZ93"/>
      <c r="ILA93"/>
      <c r="ILB93" s="14"/>
      <c r="ILC93" s="10"/>
      <c r="ILD93"/>
      <c r="ILE93" s="10"/>
      <c r="ILF93"/>
      <c r="ILG93"/>
      <c r="ILH93"/>
      <c r="ILI93" s="14"/>
      <c r="ILJ93" s="26"/>
      <c r="ILK93"/>
      <c r="ILL93" s="10"/>
      <c r="ILM93"/>
      <c r="ILN93"/>
      <c r="ILO93"/>
      <c r="ILP93" s="14"/>
      <c r="ILQ93" s="26"/>
      <c r="ILR93"/>
      <c r="ILS93" s="10"/>
      <c r="ILT93"/>
      <c r="ILU93"/>
      <c r="ILV93"/>
      <c r="ILW93" s="39"/>
      <c r="ILX93" s="81"/>
      <c r="ILY93" s="10"/>
      <c r="ILZ93" s="10"/>
      <c r="IMA93" s="14"/>
      <c r="IMB93" s="14"/>
      <c r="IMC93"/>
      <c r="IMD93" s="10"/>
      <c r="IME93"/>
      <c r="IMF93" s="10"/>
      <c r="IMG93" s="6"/>
      <c r="IMH93"/>
      <c r="IMI93"/>
      <c r="IMJ93" s="14"/>
      <c r="IMK93" s="10"/>
      <c r="IML93"/>
      <c r="IMM93" s="10"/>
      <c r="IMN93"/>
      <c r="IMO93"/>
      <c r="IMP93"/>
      <c r="IMQ93" s="14"/>
      <c r="IMR93" s="10"/>
      <c r="IMS93"/>
      <c r="IMT93" s="10"/>
      <c r="IMU93"/>
      <c r="IMV93"/>
      <c r="IMW93"/>
      <c r="IMX93" s="14"/>
      <c r="IMY93" s="10"/>
      <c r="IMZ93"/>
      <c r="INA93" s="10"/>
      <c r="INB93"/>
      <c r="INC93"/>
      <c r="IND93"/>
      <c r="INE93" s="14"/>
      <c r="INF93" s="10"/>
      <c r="ING93"/>
      <c r="INH93" s="10"/>
      <c r="INI93"/>
      <c r="INJ93"/>
      <c r="INK93"/>
      <c r="INL93" s="14"/>
      <c r="INM93" s="10"/>
      <c r="INN93"/>
      <c r="INO93" s="10"/>
      <c r="INP93"/>
      <c r="INQ93"/>
      <c r="INR93"/>
      <c r="INS93" s="14"/>
      <c r="INT93" s="10"/>
      <c r="INU93"/>
      <c r="INV93" s="10"/>
      <c r="INW93"/>
      <c r="INX93"/>
      <c r="INY93"/>
      <c r="INZ93" s="14"/>
      <c r="IOA93" s="10"/>
      <c r="IOB93"/>
      <c r="IOC93" s="10"/>
      <c r="IOD93"/>
      <c r="IOE93"/>
      <c r="IOF93"/>
      <c r="IOG93" s="14"/>
      <c r="IOH93" s="10"/>
      <c r="IOI93"/>
      <c r="IOJ93" s="10"/>
      <c r="IOK93"/>
      <c r="IOL93"/>
      <c r="IOM93"/>
      <c r="ION93" s="14"/>
      <c r="IOO93" s="10"/>
      <c r="IOP93"/>
      <c r="IOQ93" s="10"/>
      <c r="IOR93"/>
      <c r="IOS93"/>
      <c r="IOT93"/>
      <c r="IOU93" s="14"/>
      <c r="IOV93" s="10"/>
      <c r="IOW93"/>
      <c r="IOX93" s="10"/>
      <c r="IOY93"/>
      <c r="IOZ93"/>
      <c r="IPA93"/>
      <c r="IPB93" s="14"/>
      <c r="IPC93" s="10"/>
      <c r="IPD93"/>
      <c r="IPE93" s="10"/>
      <c r="IPF93"/>
      <c r="IPG93"/>
      <c r="IPH93"/>
      <c r="IPI93" s="14"/>
      <c r="IPJ93" s="10"/>
      <c r="IPK93"/>
      <c r="IPL93" s="10"/>
      <c r="IPM93"/>
      <c r="IPN93"/>
      <c r="IPO93"/>
      <c r="IPP93" s="14"/>
      <c r="IPQ93" s="10"/>
      <c r="IPR93"/>
      <c r="IPS93" s="10"/>
      <c r="IPT93"/>
      <c r="IPU93"/>
      <c r="IPV93"/>
      <c r="IPW93" s="14"/>
      <c r="IPX93" s="10"/>
      <c r="IPY93"/>
      <c r="IPZ93" s="10"/>
      <c r="IQA93"/>
      <c r="IQB93"/>
      <c r="IQC93"/>
      <c r="IQD93" s="14"/>
      <c r="IQE93" s="10"/>
      <c r="IQF93"/>
      <c r="IQG93" s="10"/>
      <c r="IQH93"/>
      <c r="IQI93"/>
      <c r="IQJ93"/>
      <c r="IQK93" s="14"/>
      <c r="IQL93" s="10"/>
      <c r="IQM93"/>
      <c r="IQN93" s="10"/>
      <c r="IQO93"/>
      <c r="IQP93"/>
      <c r="IQQ93"/>
      <c r="IQR93" s="14"/>
      <c r="IQS93" s="10"/>
      <c r="IQT93"/>
      <c r="IQU93" s="10"/>
      <c r="IQV93"/>
      <c r="IQW93"/>
      <c r="IQX93"/>
      <c r="IQY93" s="14"/>
      <c r="IQZ93" s="10"/>
      <c r="IRA93"/>
      <c r="IRB93" s="10"/>
      <c r="IRC93"/>
      <c r="IRD93"/>
      <c r="IRE93"/>
      <c r="IRF93" s="14"/>
      <c r="IRG93" s="10"/>
      <c r="IRH93"/>
      <c r="IRI93" s="10"/>
      <c r="IRJ93"/>
      <c r="IRK93"/>
      <c r="IRL93"/>
      <c r="IRM93" s="14"/>
      <c r="IRN93" s="10"/>
      <c r="IRO93"/>
      <c r="IRP93" s="10"/>
      <c r="IRQ93"/>
      <c r="IRR93"/>
      <c r="IRS93"/>
      <c r="IRT93" s="14"/>
      <c r="IRU93" s="10"/>
      <c r="IRV93"/>
      <c r="IRW93" s="10"/>
      <c r="IRX93"/>
      <c r="IRY93"/>
      <c r="IRZ93"/>
      <c r="ISA93" s="14"/>
      <c r="ISB93" s="10"/>
      <c r="ISC93"/>
      <c r="ISD93" s="10"/>
      <c r="ISE93"/>
      <c r="ISF93"/>
      <c r="ISG93"/>
      <c r="ISH93" s="14"/>
      <c r="ISI93" s="10"/>
      <c r="ISJ93"/>
      <c r="ISK93" s="10"/>
      <c r="ISL93"/>
      <c r="ISM93"/>
      <c r="ISN93"/>
      <c r="ISO93" s="14"/>
      <c r="ISP93" s="10"/>
      <c r="ISQ93"/>
      <c r="ISR93" s="10"/>
      <c r="ISS93"/>
      <c r="IST93"/>
      <c r="ISU93"/>
      <c r="ISV93" s="14"/>
      <c r="ISW93" s="10"/>
      <c r="ISX93"/>
      <c r="ISY93" s="10"/>
      <c r="ISZ93"/>
      <c r="ITA93"/>
      <c r="ITB93"/>
      <c r="ITC93" s="14"/>
      <c r="ITD93" s="10"/>
      <c r="ITE93"/>
      <c r="ITF93" s="10"/>
      <c r="ITG93"/>
      <c r="ITH93"/>
      <c r="ITI93"/>
      <c r="ITJ93" s="14"/>
      <c r="ITK93" s="10"/>
      <c r="ITL93"/>
      <c r="ITM93" s="10"/>
      <c r="ITN93"/>
      <c r="ITO93"/>
      <c r="ITP93"/>
      <c r="ITQ93" s="14"/>
      <c r="ITR93" s="10"/>
      <c r="ITS93"/>
      <c r="ITT93" s="10"/>
      <c r="ITU93"/>
      <c r="ITV93"/>
      <c r="ITW93"/>
      <c r="ITX93" s="14"/>
      <c r="ITY93" s="10"/>
      <c r="ITZ93"/>
      <c r="IUA93" s="10"/>
      <c r="IUB93"/>
      <c r="IUC93"/>
      <c r="IUD93"/>
      <c r="IUE93" s="14"/>
      <c r="IUF93" s="10"/>
      <c r="IUG93"/>
      <c r="IUH93" s="10"/>
      <c r="IUI93"/>
      <c r="IUJ93"/>
      <c r="IUK93"/>
      <c r="IUL93" s="14"/>
      <c r="IUM93" s="26"/>
      <c r="IUN93"/>
      <c r="IUO93" s="10"/>
      <c r="IUP93"/>
      <c r="IUQ93"/>
      <c r="IUR93"/>
      <c r="IUS93" s="14"/>
      <c r="IUT93" s="26"/>
      <c r="IUU93"/>
      <c r="IUV93" s="10"/>
      <c r="IUW93"/>
      <c r="IUX93"/>
      <c r="IUY93"/>
      <c r="IUZ93" s="39"/>
      <c r="IVA93" s="81"/>
      <c r="IVB93" s="10"/>
      <c r="IVC93" s="10"/>
      <c r="IVD93" s="14"/>
      <c r="IVE93" s="14"/>
      <c r="IVF93"/>
      <c r="IVG93" s="10"/>
      <c r="IVH93"/>
      <c r="IVI93" s="10"/>
      <c r="IVJ93" s="6"/>
      <c r="IVK93"/>
      <c r="IVL93"/>
      <c r="IVM93" s="14"/>
      <c r="IVN93" s="10"/>
      <c r="IVO93"/>
      <c r="IVP93" s="10"/>
      <c r="IVQ93"/>
      <c r="IVR93"/>
      <c r="IVS93"/>
      <c r="IVT93" s="14"/>
      <c r="IVU93" s="10"/>
      <c r="IVV93"/>
      <c r="IVW93" s="10"/>
      <c r="IVX93"/>
      <c r="IVY93"/>
      <c r="IVZ93"/>
      <c r="IWA93" s="14"/>
      <c r="IWB93" s="10"/>
      <c r="IWC93"/>
      <c r="IWD93" s="10"/>
      <c r="IWE93"/>
      <c r="IWF93"/>
      <c r="IWG93"/>
      <c r="IWH93" s="14"/>
      <c r="IWI93" s="10"/>
      <c r="IWJ93"/>
      <c r="IWK93" s="10"/>
      <c r="IWL93"/>
      <c r="IWM93"/>
      <c r="IWN93"/>
      <c r="IWO93" s="14"/>
      <c r="IWP93" s="10"/>
      <c r="IWQ93"/>
      <c r="IWR93" s="10"/>
      <c r="IWS93"/>
      <c r="IWT93"/>
      <c r="IWU93"/>
      <c r="IWV93" s="14"/>
      <c r="IWW93" s="10"/>
      <c r="IWX93"/>
      <c r="IWY93" s="10"/>
      <c r="IWZ93"/>
      <c r="IXA93"/>
      <c r="IXB93"/>
      <c r="IXC93" s="14"/>
      <c r="IXD93" s="10"/>
      <c r="IXE93"/>
      <c r="IXF93" s="10"/>
      <c r="IXG93"/>
      <c r="IXH93"/>
      <c r="IXI93"/>
      <c r="IXJ93" s="14"/>
      <c r="IXK93" s="10"/>
      <c r="IXL93"/>
      <c r="IXM93" s="10"/>
      <c r="IXN93"/>
      <c r="IXO93"/>
      <c r="IXP93"/>
      <c r="IXQ93" s="14"/>
      <c r="IXR93" s="10"/>
      <c r="IXS93"/>
      <c r="IXT93" s="10"/>
      <c r="IXU93"/>
      <c r="IXV93"/>
      <c r="IXW93"/>
      <c r="IXX93" s="14"/>
      <c r="IXY93" s="10"/>
      <c r="IXZ93"/>
      <c r="IYA93" s="10"/>
      <c r="IYB93"/>
      <c r="IYC93"/>
      <c r="IYD93"/>
      <c r="IYE93" s="14"/>
      <c r="IYF93" s="10"/>
      <c r="IYG93"/>
      <c r="IYH93" s="10"/>
      <c r="IYI93"/>
      <c r="IYJ93"/>
      <c r="IYK93"/>
      <c r="IYL93" s="14"/>
      <c r="IYM93" s="10"/>
      <c r="IYN93"/>
      <c r="IYO93" s="10"/>
      <c r="IYP93"/>
      <c r="IYQ93"/>
      <c r="IYR93"/>
      <c r="IYS93" s="14"/>
      <c r="IYT93" s="10"/>
      <c r="IYU93"/>
      <c r="IYV93" s="10"/>
      <c r="IYW93"/>
      <c r="IYX93"/>
      <c r="IYY93"/>
      <c r="IYZ93" s="14"/>
      <c r="IZA93" s="10"/>
      <c r="IZB93"/>
      <c r="IZC93" s="10"/>
      <c r="IZD93"/>
      <c r="IZE93"/>
      <c r="IZF93"/>
      <c r="IZG93" s="14"/>
      <c r="IZH93" s="10"/>
      <c r="IZI93"/>
      <c r="IZJ93" s="10"/>
      <c r="IZK93"/>
      <c r="IZL93"/>
      <c r="IZM93"/>
      <c r="IZN93" s="14"/>
      <c r="IZO93" s="10"/>
      <c r="IZP93"/>
      <c r="IZQ93" s="10"/>
      <c r="IZR93"/>
      <c r="IZS93"/>
      <c r="IZT93"/>
      <c r="IZU93" s="14"/>
      <c r="IZV93" s="10"/>
      <c r="IZW93"/>
      <c r="IZX93" s="10"/>
      <c r="IZY93"/>
      <c r="IZZ93"/>
      <c r="JAA93"/>
      <c r="JAB93" s="14"/>
      <c r="JAC93" s="10"/>
      <c r="JAD93"/>
      <c r="JAE93" s="10"/>
      <c r="JAF93"/>
      <c r="JAG93"/>
      <c r="JAH93"/>
      <c r="JAI93" s="14"/>
      <c r="JAJ93" s="10"/>
      <c r="JAK93"/>
      <c r="JAL93" s="10"/>
      <c r="JAM93"/>
      <c r="JAN93"/>
      <c r="JAO93"/>
      <c r="JAP93" s="14"/>
      <c r="JAQ93" s="10"/>
      <c r="JAR93"/>
      <c r="JAS93" s="10"/>
      <c r="JAT93"/>
      <c r="JAU93"/>
      <c r="JAV93"/>
      <c r="JAW93" s="14"/>
      <c r="JAX93" s="10"/>
      <c r="JAY93"/>
      <c r="JAZ93" s="10"/>
      <c r="JBA93"/>
      <c r="JBB93"/>
      <c r="JBC93"/>
      <c r="JBD93" s="14"/>
      <c r="JBE93" s="10"/>
      <c r="JBF93"/>
      <c r="JBG93" s="10"/>
      <c r="JBH93"/>
      <c r="JBI93"/>
      <c r="JBJ93"/>
      <c r="JBK93" s="14"/>
      <c r="JBL93" s="10"/>
      <c r="JBM93"/>
      <c r="JBN93" s="10"/>
      <c r="JBO93"/>
      <c r="JBP93"/>
      <c r="JBQ93"/>
      <c r="JBR93" s="14"/>
      <c r="JBS93" s="10"/>
      <c r="JBT93"/>
      <c r="JBU93" s="10"/>
      <c r="JBV93"/>
      <c r="JBW93"/>
      <c r="JBX93"/>
      <c r="JBY93" s="14"/>
      <c r="JBZ93" s="10"/>
      <c r="JCA93"/>
      <c r="JCB93" s="10"/>
      <c r="JCC93"/>
      <c r="JCD93"/>
      <c r="JCE93"/>
      <c r="JCF93" s="14"/>
      <c r="JCG93" s="10"/>
      <c r="JCH93"/>
      <c r="JCI93" s="10"/>
      <c r="JCJ93"/>
      <c r="JCK93"/>
      <c r="JCL93"/>
      <c r="JCM93" s="14"/>
      <c r="JCN93" s="10"/>
      <c r="JCO93"/>
      <c r="JCP93" s="10"/>
      <c r="JCQ93"/>
      <c r="JCR93"/>
      <c r="JCS93"/>
      <c r="JCT93" s="14"/>
      <c r="JCU93" s="10"/>
      <c r="JCV93"/>
      <c r="JCW93" s="10"/>
      <c r="JCX93"/>
      <c r="JCY93"/>
      <c r="JCZ93"/>
      <c r="JDA93" s="14"/>
      <c r="JDB93" s="10"/>
      <c r="JDC93"/>
      <c r="JDD93" s="10"/>
      <c r="JDE93"/>
      <c r="JDF93"/>
      <c r="JDG93"/>
      <c r="JDH93" s="14"/>
      <c r="JDI93" s="10"/>
      <c r="JDJ93"/>
      <c r="JDK93" s="10"/>
      <c r="JDL93"/>
      <c r="JDM93"/>
      <c r="JDN93"/>
      <c r="JDO93" s="14"/>
      <c r="JDP93" s="26"/>
      <c r="JDQ93"/>
      <c r="JDR93" s="10"/>
      <c r="JDS93"/>
      <c r="JDT93"/>
      <c r="JDU93"/>
      <c r="JDV93" s="14"/>
      <c r="JDW93" s="26"/>
      <c r="JDX93"/>
      <c r="JDY93" s="10"/>
      <c r="JDZ93"/>
      <c r="JEA93"/>
      <c r="JEB93"/>
      <c r="JEC93" s="39"/>
      <c r="JED93" s="81"/>
      <c r="JEE93" s="10"/>
      <c r="JEF93" s="10"/>
      <c r="JEG93" s="14"/>
      <c r="JEH93" s="14"/>
      <c r="JEI93"/>
      <c r="JEJ93" s="10"/>
      <c r="JEK93"/>
      <c r="JEL93" s="10"/>
      <c r="JEM93" s="6"/>
      <c r="JEN93"/>
      <c r="JEO93"/>
      <c r="JEP93" s="14"/>
      <c r="JEQ93" s="10"/>
      <c r="JER93"/>
      <c r="JES93" s="10"/>
      <c r="JET93"/>
      <c r="JEU93"/>
      <c r="JEV93"/>
      <c r="JEW93" s="14"/>
      <c r="JEX93" s="10"/>
      <c r="JEY93"/>
      <c r="JEZ93" s="10"/>
      <c r="JFA93"/>
      <c r="JFB93"/>
      <c r="JFC93"/>
      <c r="JFD93" s="14"/>
      <c r="JFE93" s="10"/>
      <c r="JFF93"/>
      <c r="JFG93" s="10"/>
      <c r="JFH93"/>
      <c r="JFI93"/>
      <c r="JFJ93"/>
      <c r="JFK93" s="14"/>
      <c r="JFL93" s="10"/>
      <c r="JFM93"/>
      <c r="JFN93" s="10"/>
      <c r="JFO93"/>
      <c r="JFP93"/>
      <c r="JFQ93"/>
      <c r="JFR93" s="14"/>
      <c r="JFS93" s="10"/>
      <c r="JFT93"/>
      <c r="JFU93" s="10"/>
      <c r="JFV93"/>
      <c r="JFW93"/>
      <c r="JFX93"/>
      <c r="JFY93" s="14"/>
      <c r="JFZ93" s="10"/>
      <c r="JGA93"/>
      <c r="JGB93" s="10"/>
      <c r="JGC93"/>
      <c r="JGD93"/>
      <c r="JGE93"/>
      <c r="JGF93" s="14"/>
      <c r="JGG93" s="10"/>
      <c r="JGH93"/>
      <c r="JGI93" s="10"/>
      <c r="JGJ93"/>
      <c r="JGK93"/>
      <c r="JGL93"/>
      <c r="JGM93" s="14"/>
      <c r="JGN93" s="10"/>
      <c r="JGO93"/>
      <c r="JGP93" s="10"/>
      <c r="JGQ93"/>
      <c r="JGR93"/>
      <c r="JGS93"/>
      <c r="JGT93" s="14"/>
      <c r="JGU93" s="10"/>
      <c r="JGV93"/>
      <c r="JGW93" s="10"/>
      <c r="JGX93"/>
      <c r="JGY93"/>
      <c r="JGZ93"/>
      <c r="JHA93" s="14"/>
      <c r="JHB93" s="10"/>
      <c r="JHC93"/>
      <c r="JHD93" s="10"/>
      <c r="JHE93"/>
      <c r="JHF93"/>
      <c r="JHG93"/>
      <c r="JHH93" s="14"/>
      <c r="JHI93" s="10"/>
      <c r="JHJ93"/>
      <c r="JHK93" s="10"/>
      <c r="JHL93"/>
      <c r="JHM93"/>
      <c r="JHN93"/>
      <c r="JHO93" s="14"/>
      <c r="JHP93" s="10"/>
      <c r="JHQ93"/>
      <c r="JHR93" s="10"/>
      <c r="JHS93"/>
      <c r="JHT93"/>
      <c r="JHU93"/>
      <c r="JHV93" s="14"/>
      <c r="JHW93" s="10"/>
      <c r="JHX93"/>
      <c r="JHY93" s="10"/>
      <c r="JHZ93"/>
      <c r="JIA93"/>
      <c r="JIB93"/>
      <c r="JIC93" s="14"/>
      <c r="JID93" s="10"/>
      <c r="JIE93"/>
      <c r="JIF93" s="10"/>
      <c r="JIG93"/>
      <c r="JIH93"/>
      <c r="JII93"/>
      <c r="JIJ93" s="14"/>
      <c r="JIK93" s="10"/>
      <c r="JIL93"/>
      <c r="JIM93" s="10"/>
      <c r="JIN93"/>
      <c r="JIO93"/>
      <c r="JIP93"/>
      <c r="JIQ93" s="14"/>
      <c r="JIR93" s="10"/>
      <c r="JIS93"/>
      <c r="JIT93" s="10"/>
      <c r="JIU93"/>
      <c r="JIV93"/>
      <c r="JIW93"/>
      <c r="JIX93" s="14"/>
      <c r="JIY93" s="10"/>
      <c r="JIZ93"/>
      <c r="JJA93" s="10"/>
      <c r="JJB93"/>
      <c r="JJC93"/>
      <c r="JJD93"/>
      <c r="JJE93" s="14"/>
      <c r="JJF93" s="10"/>
      <c r="JJG93"/>
      <c r="JJH93" s="10"/>
      <c r="JJI93"/>
      <c r="JJJ93"/>
      <c r="JJK93"/>
      <c r="JJL93" s="14"/>
      <c r="JJM93" s="10"/>
      <c r="JJN93"/>
      <c r="JJO93" s="10"/>
      <c r="JJP93"/>
      <c r="JJQ93"/>
      <c r="JJR93"/>
      <c r="JJS93" s="14"/>
      <c r="JJT93" s="10"/>
      <c r="JJU93"/>
      <c r="JJV93" s="10"/>
      <c r="JJW93"/>
      <c r="JJX93"/>
      <c r="JJY93"/>
      <c r="JJZ93" s="14"/>
      <c r="JKA93" s="10"/>
      <c r="JKB93"/>
      <c r="JKC93" s="10"/>
      <c r="JKD93"/>
      <c r="JKE93"/>
      <c r="JKF93"/>
      <c r="JKG93" s="14"/>
      <c r="JKH93" s="10"/>
      <c r="JKI93"/>
      <c r="JKJ93" s="10"/>
      <c r="JKK93"/>
      <c r="JKL93"/>
      <c r="JKM93"/>
      <c r="JKN93" s="14"/>
      <c r="JKO93" s="10"/>
      <c r="JKP93"/>
      <c r="JKQ93" s="10"/>
      <c r="JKR93"/>
      <c r="JKS93"/>
      <c r="JKT93"/>
      <c r="JKU93" s="14"/>
      <c r="JKV93" s="10"/>
      <c r="JKW93"/>
      <c r="JKX93" s="10"/>
      <c r="JKY93"/>
      <c r="JKZ93"/>
      <c r="JLA93"/>
      <c r="JLB93" s="14"/>
      <c r="JLC93" s="10"/>
      <c r="JLD93"/>
      <c r="JLE93" s="10"/>
      <c r="JLF93"/>
      <c r="JLG93"/>
      <c r="JLH93"/>
      <c r="JLI93" s="14"/>
      <c r="JLJ93" s="10"/>
      <c r="JLK93"/>
      <c r="JLL93" s="10"/>
      <c r="JLM93"/>
      <c r="JLN93"/>
      <c r="JLO93"/>
      <c r="JLP93" s="14"/>
      <c r="JLQ93" s="10"/>
      <c r="JLR93"/>
      <c r="JLS93" s="10"/>
      <c r="JLT93"/>
      <c r="JLU93"/>
      <c r="JLV93"/>
      <c r="JLW93" s="14"/>
      <c r="JLX93" s="10"/>
      <c r="JLY93"/>
      <c r="JLZ93" s="10"/>
      <c r="JMA93"/>
      <c r="JMB93"/>
      <c r="JMC93"/>
      <c r="JMD93" s="14"/>
      <c r="JME93" s="10"/>
      <c r="JMF93"/>
      <c r="JMG93" s="10"/>
      <c r="JMH93"/>
      <c r="JMI93"/>
      <c r="JMJ93"/>
      <c r="JMK93" s="14"/>
      <c r="JML93" s="10"/>
      <c r="JMM93"/>
      <c r="JMN93" s="10"/>
      <c r="JMO93"/>
      <c r="JMP93"/>
      <c r="JMQ93"/>
      <c r="JMR93" s="14"/>
      <c r="JMS93" s="26"/>
      <c r="JMT93"/>
      <c r="JMU93" s="10"/>
      <c r="JMV93"/>
      <c r="JMW93"/>
      <c r="JMX93"/>
      <c r="JMY93" s="14"/>
      <c r="JMZ93" s="26"/>
      <c r="JNA93"/>
      <c r="JNB93" s="10"/>
      <c r="JNC93"/>
      <c r="JND93"/>
      <c r="JNE93"/>
      <c r="JNF93" s="39"/>
      <c r="JNG93" s="81"/>
      <c r="JNH93" s="10"/>
      <c r="JNI93" s="10"/>
      <c r="JNJ93" s="14"/>
      <c r="JNK93" s="14"/>
      <c r="JNL93"/>
      <c r="JNM93" s="10"/>
      <c r="JNN93"/>
      <c r="JNO93" s="10"/>
      <c r="JNP93" s="6"/>
      <c r="JNQ93"/>
      <c r="JNR93"/>
      <c r="JNS93" s="14"/>
      <c r="JNT93" s="10"/>
      <c r="JNU93"/>
      <c r="JNV93" s="10"/>
      <c r="JNW93"/>
      <c r="JNX93"/>
      <c r="JNY93"/>
      <c r="JNZ93" s="14"/>
      <c r="JOA93" s="10"/>
      <c r="JOB93"/>
      <c r="JOC93" s="10"/>
      <c r="JOD93"/>
      <c r="JOE93"/>
      <c r="JOF93"/>
      <c r="JOG93" s="14"/>
      <c r="JOH93" s="10"/>
      <c r="JOI93"/>
      <c r="JOJ93" s="10"/>
      <c r="JOK93"/>
      <c r="JOL93"/>
      <c r="JOM93"/>
      <c r="JON93" s="14"/>
      <c r="JOO93" s="10"/>
      <c r="JOP93"/>
      <c r="JOQ93" s="10"/>
      <c r="JOR93"/>
      <c r="JOS93"/>
      <c r="JOT93"/>
      <c r="JOU93" s="14"/>
      <c r="JOV93" s="10"/>
      <c r="JOW93"/>
      <c r="JOX93" s="10"/>
      <c r="JOY93"/>
      <c r="JOZ93"/>
      <c r="JPA93"/>
      <c r="JPB93" s="14"/>
      <c r="JPC93" s="10"/>
      <c r="JPD93"/>
      <c r="JPE93" s="10"/>
      <c r="JPF93"/>
      <c r="JPG93"/>
      <c r="JPH93"/>
      <c r="JPI93" s="14"/>
      <c r="JPJ93" s="10"/>
      <c r="JPK93"/>
      <c r="JPL93" s="10"/>
      <c r="JPM93"/>
      <c r="JPN93"/>
      <c r="JPO93"/>
      <c r="JPP93" s="14"/>
      <c r="JPQ93" s="10"/>
      <c r="JPR93"/>
      <c r="JPS93" s="10"/>
      <c r="JPT93"/>
      <c r="JPU93"/>
      <c r="JPV93"/>
      <c r="JPW93" s="14"/>
      <c r="JPX93" s="10"/>
      <c r="JPY93"/>
      <c r="JPZ93" s="10"/>
      <c r="JQA93"/>
      <c r="JQB93"/>
      <c r="JQC93"/>
      <c r="JQD93" s="14"/>
      <c r="JQE93" s="10"/>
      <c r="JQF93"/>
      <c r="JQG93" s="10"/>
      <c r="JQH93"/>
      <c r="JQI93"/>
      <c r="JQJ93"/>
      <c r="JQK93" s="14"/>
      <c r="JQL93" s="10"/>
      <c r="JQM93"/>
      <c r="JQN93" s="10"/>
      <c r="JQO93"/>
      <c r="JQP93"/>
      <c r="JQQ93"/>
      <c r="JQR93" s="14"/>
      <c r="JQS93" s="10"/>
      <c r="JQT93"/>
      <c r="JQU93" s="10"/>
      <c r="JQV93"/>
      <c r="JQW93"/>
      <c r="JQX93"/>
      <c r="JQY93" s="14"/>
      <c r="JQZ93" s="10"/>
      <c r="JRA93"/>
      <c r="JRB93" s="10"/>
      <c r="JRC93"/>
      <c r="JRD93"/>
      <c r="JRE93"/>
      <c r="JRF93" s="14"/>
      <c r="JRG93" s="10"/>
      <c r="JRH93"/>
      <c r="JRI93" s="10"/>
      <c r="JRJ93"/>
      <c r="JRK93"/>
      <c r="JRL93"/>
      <c r="JRM93" s="14"/>
      <c r="JRN93" s="10"/>
      <c r="JRO93"/>
      <c r="JRP93" s="10"/>
      <c r="JRQ93"/>
      <c r="JRR93"/>
      <c r="JRS93"/>
      <c r="JRT93" s="14"/>
      <c r="JRU93" s="10"/>
      <c r="JRV93"/>
      <c r="JRW93" s="10"/>
      <c r="JRX93"/>
      <c r="JRY93"/>
      <c r="JRZ93"/>
      <c r="JSA93" s="14"/>
      <c r="JSB93" s="10"/>
      <c r="JSC93"/>
      <c r="JSD93" s="10"/>
      <c r="JSE93"/>
      <c r="JSF93"/>
      <c r="JSG93"/>
      <c r="JSH93" s="14"/>
      <c r="JSI93" s="10"/>
      <c r="JSJ93"/>
      <c r="JSK93" s="10"/>
      <c r="JSL93"/>
      <c r="JSM93"/>
      <c r="JSN93"/>
      <c r="JSO93" s="14"/>
      <c r="JSP93" s="10"/>
      <c r="JSQ93"/>
      <c r="JSR93" s="10"/>
      <c r="JSS93"/>
      <c r="JST93"/>
      <c r="JSU93"/>
      <c r="JSV93" s="14"/>
      <c r="JSW93" s="10"/>
      <c r="JSX93"/>
      <c r="JSY93" s="10"/>
      <c r="JSZ93"/>
      <c r="JTA93"/>
      <c r="JTB93"/>
      <c r="JTC93" s="14"/>
      <c r="JTD93" s="10"/>
      <c r="JTE93"/>
      <c r="JTF93" s="10"/>
      <c r="JTG93"/>
      <c r="JTH93"/>
      <c r="JTI93"/>
      <c r="JTJ93" s="14"/>
      <c r="JTK93" s="10"/>
      <c r="JTL93"/>
      <c r="JTM93" s="10"/>
      <c r="JTN93"/>
      <c r="JTO93"/>
      <c r="JTP93"/>
      <c r="JTQ93" s="14"/>
      <c r="JTR93" s="10"/>
      <c r="JTS93"/>
      <c r="JTT93" s="10"/>
      <c r="JTU93"/>
      <c r="JTV93"/>
      <c r="JTW93"/>
      <c r="JTX93" s="14"/>
      <c r="JTY93" s="10"/>
      <c r="JTZ93"/>
      <c r="JUA93" s="10"/>
      <c r="JUB93"/>
      <c r="JUC93"/>
      <c r="JUD93"/>
      <c r="JUE93" s="14"/>
      <c r="JUF93" s="10"/>
      <c r="JUG93"/>
      <c r="JUH93" s="10"/>
      <c r="JUI93"/>
      <c r="JUJ93"/>
      <c r="JUK93"/>
      <c r="JUL93" s="14"/>
      <c r="JUM93" s="10"/>
      <c r="JUN93"/>
      <c r="JUO93" s="10"/>
      <c r="JUP93"/>
      <c r="JUQ93"/>
      <c r="JUR93"/>
      <c r="JUS93" s="14"/>
      <c r="JUT93" s="10"/>
      <c r="JUU93"/>
      <c r="JUV93" s="10"/>
      <c r="JUW93"/>
      <c r="JUX93"/>
      <c r="JUY93"/>
      <c r="JUZ93" s="14"/>
      <c r="JVA93" s="10"/>
      <c r="JVB93"/>
      <c r="JVC93" s="10"/>
      <c r="JVD93"/>
      <c r="JVE93"/>
      <c r="JVF93"/>
      <c r="JVG93" s="14"/>
      <c r="JVH93" s="10"/>
      <c r="JVI93"/>
      <c r="JVJ93" s="10"/>
      <c r="JVK93"/>
      <c r="JVL93"/>
      <c r="JVM93"/>
      <c r="JVN93" s="14"/>
      <c r="JVO93" s="10"/>
      <c r="JVP93"/>
      <c r="JVQ93" s="10"/>
      <c r="JVR93"/>
      <c r="JVS93"/>
      <c r="JVT93"/>
      <c r="JVU93" s="14"/>
      <c r="JVV93" s="26"/>
      <c r="JVW93"/>
      <c r="JVX93" s="10"/>
      <c r="JVY93"/>
      <c r="JVZ93"/>
      <c r="JWA93"/>
      <c r="JWB93" s="14"/>
      <c r="JWC93" s="26"/>
      <c r="JWD93"/>
      <c r="JWE93" s="10"/>
      <c r="JWF93"/>
      <c r="JWG93"/>
      <c r="JWH93"/>
      <c r="JWI93" s="39"/>
      <c r="JWJ93" s="81"/>
      <c r="JWK93" s="10"/>
      <c r="JWL93" s="10"/>
      <c r="JWM93" s="14"/>
      <c r="JWN93" s="14"/>
      <c r="JWO93"/>
      <c r="JWP93" s="10"/>
      <c r="JWQ93"/>
      <c r="JWR93" s="10"/>
      <c r="JWS93" s="6"/>
      <c r="JWT93"/>
      <c r="JWU93"/>
      <c r="JWV93" s="14"/>
      <c r="JWW93" s="10"/>
      <c r="JWX93"/>
      <c r="JWY93" s="10"/>
      <c r="JWZ93"/>
      <c r="JXA93"/>
      <c r="JXB93"/>
      <c r="JXC93" s="14"/>
      <c r="JXD93" s="10"/>
      <c r="JXE93"/>
      <c r="JXF93" s="10"/>
      <c r="JXG93"/>
      <c r="JXH93"/>
      <c r="JXI93"/>
      <c r="JXJ93" s="14"/>
      <c r="JXK93" s="10"/>
      <c r="JXL93"/>
      <c r="JXM93" s="10"/>
      <c r="JXN93"/>
      <c r="JXO93"/>
      <c r="JXP93"/>
      <c r="JXQ93" s="14"/>
      <c r="JXR93" s="10"/>
      <c r="JXS93"/>
      <c r="JXT93" s="10"/>
      <c r="JXU93"/>
      <c r="JXV93"/>
      <c r="JXW93"/>
      <c r="JXX93" s="14"/>
      <c r="JXY93" s="10"/>
      <c r="JXZ93"/>
      <c r="JYA93" s="10"/>
      <c r="JYB93"/>
      <c r="JYC93"/>
      <c r="JYD93"/>
      <c r="JYE93" s="14"/>
      <c r="JYF93" s="10"/>
      <c r="JYG93"/>
      <c r="JYH93" s="10"/>
      <c r="JYI93"/>
      <c r="JYJ93"/>
      <c r="JYK93"/>
      <c r="JYL93" s="14"/>
      <c r="JYM93" s="10"/>
      <c r="JYN93"/>
      <c r="JYO93" s="10"/>
      <c r="JYP93"/>
      <c r="JYQ93"/>
      <c r="JYR93"/>
      <c r="JYS93" s="14"/>
      <c r="JYT93" s="10"/>
      <c r="JYU93"/>
      <c r="JYV93" s="10"/>
      <c r="JYW93"/>
      <c r="JYX93"/>
      <c r="JYY93"/>
      <c r="JYZ93" s="14"/>
      <c r="JZA93" s="10"/>
      <c r="JZB93"/>
      <c r="JZC93" s="10"/>
      <c r="JZD93"/>
      <c r="JZE93"/>
      <c r="JZF93"/>
      <c r="JZG93" s="14"/>
      <c r="JZH93" s="10"/>
      <c r="JZI93"/>
      <c r="JZJ93" s="10"/>
      <c r="JZK93"/>
      <c r="JZL93"/>
      <c r="JZM93"/>
      <c r="JZN93" s="14"/>
      <c r="JZO93" s="10"/>
      <c r="JZP93"/>
      <c r="JZQ93" s="10"/>
      <c r="JZR93"/>
      <c r="JZS93"/>
      <c r="JZT93"/>
      <c r="JZU93" s="14"/>
      <c r="JZV93" s="10"/>
      <c r="JZW93"/>
      <c r="JZX93" s="10"/>
      <c r="JZY93"/>
      <c r="JZZ93"/>
      <c r="KAA93"/>
      <c r="KAB93" s="14"/>
      <c r="KAC93" s="10"/>
      <c r="KAD93"/>
      <c r="KAE93" s="10"/>
      <c r="KAF93"/>
      <c r="KAG93"/>
      <c r="KAH93"/>
      <c r="KAI93" s="14"/>
      <c r="KAJ93" s="10"/>
      <c r="KAK93"/>
      <c r="KAL93" s="10"/>
      <c r="KAM93"/>
      <c r="KAN93"/>
      <c r="KAO93"/>
      <c r="KAP93" s="14"/>
      <c r="KAQ93" s="10"/>
      <c r="KAR93"/>
      <c r="KAS93" s="10"/>
      <c r="KAT93"/>
      <c r="KAU93"/>
      <c r="KAV93"/>
      <c r="KAW93" s="14"/>
      <c r="KAX93" s="10"/>
      <c r="KAY93"/>
      <c r="KAZ93" s="10"/>
      <c r="KBA93"/>
      <c r="KBB93"/>
      <c r="KBC93"/>
      <c r="KBD93" s="14"/>
      <c r="KBE93" s="10"/>
      <c r="KBF93"/>
      <c r="KBG93" s="10"/>
      <c r="KBH93"/>
      <c r="KBI93"/>
      <c r="KBJ93"/>
      <c r="KBK93" s="14"/>
      <c r="KBL93" s="10"/>
      <c r="KBM93"/>
      <c r="KBN93" s="10"/>
      <c r="KBO93"/>
      <c r="KBP93"/>
      <c r="KBQ93"/>
      <c r="KBR93" s="14"/>
      <c r="KBS93" s="10"/>
      <c r="KBT93"/>
      <c r="KBU93" s="10"/>
      <c r="KBV93"/>
      <c r="KBW93"/>
      <c r="KBX93"/>
      <c r="KBY93" s="14"/>
      <c r="KBZ93" s="10"/>
      <c r="KCA93"/>
      <c r="KCB93" s="10"/>
      <c r="KCC93"/>
      <c r="KCD93"/>
      <c r="KCE93"/>
      <c r="KCF93" s="14"/>
      <c r="KCG93" s="10"/>
      <c r="KCH93"/>
      <c r="KCI93" s="10"/>
      <c r="KCJ93"/>
      <c r="KCK93"/>
      <c r="KCL93"/>
      <c r="KCM93" s="14"/>
      <c r="KCN93" s="10"/>
      <c r="KCO93"/>
      <c r="KCP93" s="10"/>
      <c r="KCQ93"/>
      <c r="KCR93"/>
      <c r="KCS93"/>
      <c r="KCT93" s="14"/>
      <c r="KCU93" s="10"/>
      <c r="KCV93"/>
      <c r="KCW93" s="10"/>
      <c r="KCX93"/>
      <c r="KCY93"/>
      <c r="KCZ93"/>
      <c r="KDA93" s="14"/>
      <c r="KDB93" s="10"/>
      <c r="KDC93"/>
      <c r="KDD93" s="10"/>
      <c r="KDE93"/>
      <c r="KDF93"/>
      <c r="KDG93"/>
      <c r="KDH93" s="14"/>
      <c r="KDI93" s="10"/>
      <c r="KDJ93"/>
      <c r="KDK93" s="10"/>
      <c r="KDL93"/>
      <c r="KDM93"/>
      <c r="KDN93"/>
      <c r="KDO93" s="14"/>
      <c r="KDP93" s="10"/>
      <c r="KDQ93"/>
      <c r="KDR93" s="10"/>
      <c r="KDS93"/>
      <c r="KDT93"/>
      <c r="KDU93"/>
      <c r="KDV93" s="14"/>
      <c r="KDW93" s="10"/>
      <c r="KDX93"/>
      <c r="KDY93" s="10"/>
      <c r="KDZ93"/>
      <c r="KEA93"/>
      <c r="KEB93"/>
      <c r="KEC93" s="14"/>
      <c r="KED93" s="10"/>
      <c r="KEE93"/>
      <c r="KEF93" s="10"/>
      <c r="KEG93"/>
      <c r="KEH93"/>
      <c r="KEI93"/>
      <c r="KEJ93" s="14"/>
      <c r="KEK93" s="10"/>
      <c r="KEL93"/>
      <c r="KEM93" s="10"/>
      <c r="KEN93"/>
      <c r="KEO93"/>
      <c r="KEP93"/>
      <c r="KEQ93" s="14"/>
      <c r="KER93" s="10"/>
      <c r="KES93"/>
      <c r="KET93" s="10"/>
      <c r="KEU93"/>
      <c r="KEV93"/>
      <c r="KEW93"/>
      <c r="KEX93" s="14"/>
      <c r="KEY93" s="26"/>
      <c r="KEZ93"/>
      <c r="KFA93" s="10"/>
      <c r="KFB93"/>
      <c r="KFC93"/>
      <c r="KFD93"/>
      <c r="KFE93" s="14"/>
      <c r="KFF93" s="26"/>
      <c r="KFG93"/>
      <c r="KFH93" s="10"/>
      <c r="KFI93"/>
      <c r="KFJ93"/>
      <c r="KFK93"/>
      <c r="KFL93" s="39"/>
      <c r="KFM93" s="81"/>
      <c r="KFN93" s="10"/>
      <c r="KFO93" s="10"/>
      <c r="KFP93" s="14"/>
      <c r="KFQ93" s="14"/>
      <c r="KFR93"/>
      <c r="KFS93" s="10"/>
      <c r="KFT93"/>
      <c r="KFU93" s="10"/>
      <c r="KFV93" s="6"/>
      <c r="KFW93"/>
      <c r="KFX93"/>
      <c r="KFY93" s="14"/>
      <c r="KFZ93" s="10"/>
      <c r="KGA93"/>
      <c r="KGB93" s="10"/>
      <c r="KGC93"/>
      <c r="KGD93"/>
      <c r="KGE93"/>
      <c r="KGF93" s="14"/>
      <c r="KGG93" s="10"/>
      <c r="KGH93"/>
      <c r="KGI93" s="10"/>
      <c r="KGJ93"/>
      <c r="KGK93"/>
      <c r="KGL93"/>
      <c r="KGM93" s="14"/>
      <c r="KGN93" s="10"/>
      <c r="KGO93"/>
      <c r="KGP93" s="10"/>
      <c r="KGQ93"/>
      <c r="KGR93"/>
      <c r="KGS93"/>
      <c r="KGT93" s="14"/>
      <c r="KGU93" s="10"/>
      <c r="KGV93"/>
      <c r="KGW93" s="10"/>
      <c r="KGX93"/>
      <c r="KGY93"/>
      <c r="KGZ93"/>
      <c r="KHA93" s="14"/>
      <c r="KHB93" s="10"/>
      <c r="KHC93"/>
      <c r="KHD93" s="10"/>
      <c r="KHE93"/>
      <c r="KHF93"/>
      <c r="KHG93"/>
      <c r="KHH93" s="14"/>
      <c r="KHI93" s="10"/>
      <c r="KHJ93"/>
      <c r="KHK93" s="10"/>
      <c r="KHL93"/>
      <c r="KHM93"/>
      <c r="KHN93"/>
      <c r="KHO93" s="14"/>
      <c r="KHP93" s="10"/>
      <c r="KHQ93"/>
      <c r="KHR93" s="10"/>
      <c r="KHS93"/>
      <c r="KHT93"/>
      <c r="KHU93"/>
      <c r="KHV93" s="14"/>
      <c r="KHW93" s="10"/>
      <c r="KHX93"/>
      <c r="KHY93" s="10"/>
      <c r="KHZ93"/>
      <c r="KIA93"/>
      <c r="KIB93"/>
      <c r="KIC93" s="14"/>
      <c r="KID93" s="10"/>
      <c r="KIE93"/>
      <c r="KIF93" s="10"/>
      <c r="KIG93"/>
      <c r="KIH93"/>
      <c r="KII93"/>
      <c r="KIJ93" s="14"/>
      <c r="KIK93" s="10"/>
      <c r="KIL93"/>
      <c r="KIM93" s="10"/>
      <c r="KIN93"/>
      <c r="KIO93"/>
      <c r="KIP93"/>
      <c r="KIQ93" s="14"/>
      <c r="KIR93" s="10"/>
      <c r="KIS93"/>
      <c r="KIT93" s="10"/>
      <c r="KIU93"/>
      <c r="KIV93"/>
      <c r="KIW93"/>
      <c r="KIX93" s="14"/>
      <c r="KIY93" s="10"/>
      <c r="KIZ93"/>
      <c r="KJA93" s="10"/>
      <c r="KJB93"/>
      <c r="KJC93"/>
      <c r="KJD93"/>
      <c r="KJE93" s="14"/>
      <c r="KJF93" s="10"/>
      <c r="KJG93"/>
      <c r="KJH93" s="10"/>
      <c r="KJI93"/>
      <c r="KJJ93"/>
      <c r="KJK93"/>
      <c r="KJL93" s="14"/>
      <c r="KJM93" s="10"/>
      <c r="KJN93"/>
      <c r="KJO93" s="10"/>
      <c r="KJP93"/>
      <c r="KJQ93"/>
      <c r="KJR93"/>
      <c r="KJS93" s="14"/>
      <c r="KJT93" s="10"/>
      <c r="KJU93"/>
      <c r="KJV93" s="10"/>
      <c r="KJW93"/>
      <c r="KJX93"/>
      <c r="KJY93"/>
      <c r="KJZ93" s="14"/>
      <c r="KKA93" s="10"/>
      <c r="KKB93"/>
      <c r="KKC93" s="10"/>
      <c r="KKD93"/>
      <c r="KKE93"/>
      <c r="KKF93"/>
      <c r="KKG93" s="14"/>
      <c r="KKH93" s="10"/>
      <c r="KKI93"/>
      <c r="KKJ93" s="10"/>
      <c r="KKK93"/>
      <c r="KKL93"/>
      <c r="KKM93"/>
      <c r="KKN93" s="14"/>
      <c r="KKO93" s="10"/>
      <c r="KKP93"/>
      <c r="KKQ93" s="10"/>
      <c r="KKR93"/>
      <c r="KKS93"/>
      <c r="KKT93"/>
      <c r="KKU93" s="14"/>
      <c r="KKV93" s="10"/>
      <c r="KKW93"/>
      <c r="KKX93" s="10"/>
      <c r="KKY93"/>
      <c r="KKZ93"/>
      <c r="KLA93"/>
      <c r="KLB93" s="14"/>
      <c r="KLC93" s="10"/>
      <c r="KLD93"/>
      <c r="KLE93" s="10"/>
      <c r="KLF93"/>
      <c r="KLG93"/>
      <c r="KLH93"/>
      <c r="KLI93" s="14"/>
      <c r="KLJ93" s="10"/>
      <c r="KLK93"/>
      <c r="KLL93" s="10"/>
      <c r="KLM93"/>
      <c r="KLN93"/>
      <c r="KLO93"/>
      <c r="KLP93" s="14"/>
      <c r="KLQ93" s="10"/>
      <c r="KLR93"/>
      <c r="KLS93" s="10"/>
      <c r="KLT93"/>
      <c r="KLU93"/>
      <c r="KLV93"/>
      <c r="KLW93" s="14"/>
      <c r="KLX93" s="10"/>
      <c r="KLY93"/>
      <c r="KLZ93" s="10"/>
      <c r="KMA93"/>
      <c r="KMB93"/>
      <c r="KMC93"/>
      <c r="KMD93" s="14"/>
      <c r="KME93" s="10"/>
      <c r="KMF93"/>
      <c r="KMG93" s="10"/>
      <c r="KMH93"/>
      <c r="KMI93"/>
      <c r="KMJ93"/>
      <c r="KMK93" s="14"/>
      <c r="KML93" s="10"/>
      <c r="KMM93"/>
      <c r="KMN93" s="10"/>
      <c r="KMO93"/>
      <c r="KMP93"/>
      <c r="KMQ93"/>
      <c r="KMR93" s="14"/>
      <c r="KMS93" s="10"/>
      <c r="KMT93"/>
      <c r="KMU93" s="10"/>
      <c r="KMV93"/>
      <c r="KMW93"/>
      <c r="KMX93"/>
      <c r="KMY93" s="14"/>
      <c r="KMZ93" s="10"/>
      <c r="KNA93"/>
      <c r="KNB93" s="10"/>
      <c r="KNC93"/>
      <c r="KND93"/>
      <c r="KNE93"/>
      <c r="KNF93" s="14"/>
      <c r="KNG93" s="10"/>
      <c r="KNH93"/>
      <c r="KNI93" s="10"/>
      <c r="KNJ93"/>
      <c r="KNK93"/>
      <c r="KNL93"/>
      <c r="KNM93" s="14"/>
      <c r="KNN93" s="10"/>
      <c r="KNO93"/>
      <c r="KNP93" s="10"/>
      <c r="KNQ93"/>
      <c r="KNR93"/>
      <c r="KNS93"/>
      <c r="KNT93" s="14"/>
      <c r="KNU93" s="10"/>
      <c r="KNV93"/>
      <c r="KNW93" s="10"/>
      <c r="KNX93"/>
      <c r="KNY93"/>
      <c r="KNZ93"/>
      <c r="KOA93" s="14"/>
      <c r="KOB93" s="26"/>
      <c r="KOC93"/>
      <c r="KOD93" s="10"/>
      <c r="KOE93"/>
      <c r="KOF93"/>
      <c r="KOG93"/>
      <c r="KOH93" s="14"/>
      <c r="KOI93" s="26"/>
      <c r="KOJ93"/>
      <c r="KOK93" s="10"/>
      <c r="KOL93"/>
      <c r="KOM93"/>
      <c r="KON93"/>
      <c r="KOO93" s="39"/>
      <c r="KOP93" s="81"/>
      <c r="KOQ93" s="10"/>
      <c r="KOR93" s="10"/>
      <c r="KOS93" s="14"/>
      <c r="KOT93" s="14"/>
      <c r="KOU93"/>
      <c r="KOV93" s="10"/>
      <c r="KOW93"/>
      <c r="KOX93" s="10"/>
      <c r="KOY93" s="6"/>
      <c r="KOZ93"/>
      <c r="KPA93"/>
      <c r="KPB93" s="14"/>
      <c r="KPC93" s="10"/>
      <c r="KPD93"/>
      <c r="KPE93" s="10"/>
      <c r="KPF93"/>
      <c r="KPG93"/>
      <c r="KPH93"/>
      <c r="KPI93" s="14"/>
      <c r="KPJ93" s="10"/>
      <c r="KPK93"/>
      <c r="KPL93" s="10"/>
      <c r="KPM93"/>
      <c r="KPN93"/>
      <c r="KPO93"/>
      <c r="KPP93" s="14"/>
      <c r="KPQ93" s="10"/>
      <c r="KPR93"/>
      <c r="KPS93" s="10"/>
      <c r="KPT93"/>
      <c r="KPU93"/>
      <c r="KPV93"/>
      <c r="KPW93" s="14"/>
      <c r="KPX93" s="10"/>
      <c r="KPY93"/>
      <c r="KPZ93" s="10"/>
      <c r="KQA93"/>
      <c r="KQB93"/>
      <c r="KQC93"/>
      <c r="KQD93" s="14"/>
      <c r="KQE93" s="10"/>
      <c r="KQF93"/>
      <c r="KQG93" s="10"/>
      <c r="KQH93"/>
      <c r="KQI93"/>
      <c r="KQJ93"/>
      <c r="KQK93" s="14"/>
      <c r="KQL93" s="10"/>
      <c r="KQM93"/>
      <c r="KQN93" s="10"/>
      <c r="KQO93"/>
      <c r="KQP93"/>
      <c r="KQQ93"/>
      <c r="KQR93" s="14"/>
      <c r="KQS93" s="10"/>
      <c r="KQT93"/>
      <c r="KQU93" s="10"/>
      <c r="KQV93"/>
      <c r="KQW93"/>
      <c r="KQX93"/>
      <c r="KQY93" s="14"/>
      <c r="KQZ93" s="10"/>
      <c r="KRA93"/>
      <c r="KRB93" s="10"/>
      <c r="KRC93"/>
      <c r="KRD93"/>
      <c r="KRE93"/>
      <c r="KRF93" s="14"/>
      <c r="KRG93" s="10"/>
      <c r="KRH93"/>
      <c r="KRI93" s="10"/>
      <c r="KRJ93"/>
      <c r="KRK93"/>
      <c r="KRL93"/>
      <c r="KRM93" s="14"/>
      <c r="KRN93" s="10"/>
      <c r="KRO93"/>
      <c r="KRP93" s="10"/>
      <c r="KRQ93"/>
      <c r="KRR93"/>
      <c r="KRS93"/>
      <c r="KRT93" s="14"/>
      <c r="KRU93" s="10"/>
      <c r="KRV93"/>
      <c r="KRW93" s="10"/>
      <c r="KRX93"/>
      <c r="KRY93"/>
      <c r="KRZ93"/>
      <c r="KSA93" s="14"/>
      <c r="KSB93" s="10"/>
      <c r="KSC93"/>
      <c r="KSD93" s="10"/>
      <c r="KSE93"/>
      <c r="KSF93"/>
      <c r="KSG93"/>
      <c r="KSH93" s="14"/>
      <c r="KSI93" s="10"/>
      <c r="KSJ93"/>
      <c r="KSK93" s="10"/>
      <c r="KSL93"/>
      <c r="KSM93"/>
      <c r="KSN93"/>
      <c r="KSO93" s="14"/>
      <c r="KSP93" s="10"/>
      <c r="KSQ93"/>
      <c r="KSR93" s="10"/>
      <c r="KSS93"/>
      <c r="KST93"/>
      <c r="KSU93"/>
      <c r="KSV93" s="14"/>
      <c r="KSW93" s="10"/>
      <c r="KSX93"/>
      <c r="KSY93" s="10"/>
      <c r="KSZ93"/>
      <c r="KTA93"/>
      <c r="KTB93"/>
      <c r="KTC93" s="14"/>
      <c r="KTD93" s="10"/>
      <c r="KTE93"/>
      <c r="KTF93" s="10"/>
      <c r="KTG93"/>
      <c r="KTH93"/>
      <c r="KTI93"/>
      <c r="KTJ93" s="14"/>
      <c r="KTK93" s="10"/>
      <c r="KTL93"/>
      <c r="KTM93" s="10"/>
      <c r="KTN93"/>
      <c r="KTO93"/>
      <c r="KTP93"/>
      <c r="KTQ93" s="14"/>
      <c r="KTR93" s="10"/>
      <c r="KTS93"/>
      <c r="KTT93" s="10"/>
      <c r="KTU93"/>
      <c r="KTV93"/>
      <c r="KTW93"/>
      <c r="KTX93" s="14"/>
      <c r="KTY93" s="10"/>
      <c r="KTZ93"/>
      <c r="KUA93" s="10"/>
      <c r="KUB93"/>
      <c r="KUC93"/>
      <c r="KUD93"/>
      <c r="KUE93" s="14"/>
      <c r="KUF93" s="10"/>
      <c r="KUG93"/>
      <c r="KUH93" s="10"/>
      <c r="KUI93"/>
      <c r="KUJ93"/>
      <c r="KUK93"/>
      <c r="KUL93" s="14"/>
      <c r="KUM93" s="10"/>
      <c r="KUN93"/>
      <c r="KUO93" s="10"/>
      <c r="KUP93"/>
      <c r="KUQ93"/>
      <c r="KUR93"/>
      <c r="KUS93" s="14"/>
      <c r="KUT93" s="10"/>
      <c r="KUU93"/>
      <c r="KUV93" s="10"/>
      <c r="KUW93"/>
      <c r="KUX93"/>
      <c r="KUY93"/>
      <c r="KUZ93" s="14"/>
      <c r="KVA93" s="10"/>
      <c r="KVB93"/>
      <c r="KVC93" s="10"/>
      <c r="KVD93"/>
      <c r="KVE93"/>
      <c r="KVF93"/>
      <c r="KVG93" s="14"/>
      <c r="KVH93" s="10"/>
      <c r="KVI93"/>
      <c r="KVJ93" s="10"/>
      <c r="KVK93"/>
      <c r="KVL93"/>
      <c r="KVM93"/>
      <c r="KVN93" s="14"/>
      <c r="KVO93" s="10"/>
      <c r="KVP93"/>
      <c r="KVQ93" s="10"/>
      <c r="KVR93"/>
      <c r="KVS93"/>
      <c r="KVT93"/>
      <c r="KVU93" s="14"/>
      <c r="KVV93" s="10"/>
      <c r="KVW93"/>
      <c r="KVX93" s="10"/>
      <c r="KVY93"/>
      <c r="KVZ93"/>
      <c r="KWA93"/>
      <c r="KWB93" s="14"/>
      <c r="KWC93" s="10"/>
      <c r="KWD93"/>
      <c r="KWE93" s="10"/>
      <c r="KWF93"/>
      <c r="KWG93"/>
      <c r="KWH93"/>
      <c r="KWI93" s="14"/>
      <c r="KWJ93" s="10"/>
      <c r="KWK93"/>
      <c r="KWL93" s="10"/>
      <c r="KWM93"/>
      <c r="KWN93"/>
      <c r="KWO93"/>
      <c r="KWP93" s="14"/>
      <c r="KWQ93" s="10"/>
      <c r="KWR93"/>
      <c r="KWS93" s="10"/>
      <c r="KWT93"/>
      <c r="KWU93"/>
      <c r="KWV93"/>
      <c r="KWW93" s="14"/>
      <c r="KWX93" s="10"/>
      <c r="KWY93"/>
      <c r="KWZ93" s="10"/>
      <c r="KXA93"/>
      <c r="KXB93"/>
      <c r="KXC93"/>
      <c r="KXD93" s="14"/>
      <c r="KXE93" s="26"/>
      <c r="KXF93"/>
      <c r="KXG93" s="10"/>
      <c r="KXH93"/>
      <c r="KXI93"/>
      <c r="KXJ93"/>
      <c r="KXK93" s="14"/>
      <c r="KXL93" s="26"/>
      <c r="KXM93"/>
      <c r="KXN93" s="10"/>
      <c r="KXO93"/>
      <c r="KXP93"/>
      <c r="KXQ93"/>
      <c r="KXR93" s="39"/>
      <c r="KXS93" s="81"/>
      <c r="KXT93" s="10"/>
      <c r="KXU93" s="10"/>
      <c r="KXV93" s="14"/>
      <c r="KXW93" s="14"/>
      <c r="KXX93"/>
      <c r="KXY93" s="10"/>
      <c r="KXZ93"/>
      <c r="KYA93" s="10"/>
      <c r="KYB93" s="6"/>
      <c r="KYC93"/>
      <c r="KYD93"/>
      <c r="KYE93" s="14"/>
      <c r="KYF93" s="10"/>
      <c r="KYG93"/>
      <c r="KYH93" s="10"/>
      <c r="KYI93"/>
      <c r="KYJ93"/>
      <c r="KYK93"/>
      <c r="KYL93" s="14"/>
      <c r="KYM93" s="10"/>
      <c r="KYN93"/>
      <c r="KYO93" s="10"/>
      <c r="KYP93"/>
      <c r="KYQ93"/>
      <c r="KYR93"/>
      <c r="KYS93" s="14"/>
      <c r="KYT93" s="10"/>
      <c r="KYU93"/>
      <c r="KYV93" s="10"/>
      <c r="KYW93"/>
      <c r="KYX93"/>
      <c r="KYY93"/>
      <c r="KYZ93" s="14"/>
      <c r="KZA93" s="10"/>
      <c r="KZB93"/>
      <c r="KZC93" s="10"/>
      <c r="KZD93"/>
      <c r="KZE93"/>
      <c r="KZF93"/>
      <c r="KZG93" s="14"/>
      <c r="KZH93" s="10"/>
      <c r="KZI93"/>
      <c r="KZJ93" s="10"/>
      <c r="KZK93"/>
      <c r="KZL93"/>
      <c r="KZM93"/>
      <c r="KZN93" s="14"/>
      <c r="KZO93" s="10"/>
      <c r="KZP93"/>
      <c r="KZQ93" s="10"/>
      <c r="KZR93"/>
      <c r="KZS93"/>
      <c r="KZT93"/>
      <c r="KZU93" s="14"/>
      <c r="KZV93" s="10"/>
      <c r="KZW93"/>
      <c r="KZX93" s="10"/>
      <c r="KZY93"/>
      <c r="KZZ93"/>
      <c r="LAA93"/>
      <c r="LAB93" s="14"/>
      <c r="LAC93" s="10"/>
      <c r="LAD93"/>
      <c r="LAE93" s="10"/>
      <c r="LAF93"/>
      <c r="LAG93"/>
      <c r="LAH93"/>
      <c r="LAI93" s="14"/>
      <c r="LAJ93" s="10"/>
      <c r="LAK93"/>
      <c r="LAL93" s="10"/>
      <c r="LAM93"/>
      <c r="LAN93"/>
      <c r="LAO93"/>
      <c r="LAP93" s="14"/>
      <c r="LAQ93" s="10"/>
      <c r="LAR93"/>
      <c r="LAS93" s="10"/>
      <c r="LAT93"/>
      <c r="LAU93"/>
      <c r="LAV93"/>
      <c r="LAW93" s="14"/>
      <c r="LAX93" s="10"/>
      <c r="LAY93"/>
      <c r="LAZ93" s="10"/>
      <c r="LBA93"/>
      <c r="LBB93"/>
      <c r="LBC93"/>
      <c r="LBD93" s="14"/>
      <c r="LBE93" s="10"/>
      <c r="LBF93"/>
      <c r="LBG93" s="10"/>
      <c r="LBH93"/>
      <c r="LBI93"/>
      <c r="LBJ93"/>
      <c r="LBK93" s="14"/>
      <c r="LBL93" s="10"/>
      <c r="LBM93"/>
      <c r="LBN93" s="10"/>
      <c r="LBO93"/>
      <c r="LBP93"/>
      <c r="LBQ93"/>
      <c r="LBR93" s="14"/>
      <c r="LBS93" s="10"/>
      <c r="LBT93"/>
      <c r="LBU93" s="10"/>
      <c r="LBV93"/>
      <c r="LBW93"/>
      <c r="LBX93"/>
      <c r="LBY93" s="14"/>
      <c r="LBZ93" s="10"/>
      <c r="LCA93"/>
      <c r="LCB93" s="10"/>
      <c r="LCC93"/>
      <c r="LCD93"/>
      <c r="LCE93"/>
      <c r="LCF93" s="14"/>
      <c r="LCG93" s="10"/>
      <c r="LCH93"/>
      <c r="LCI93" s="10"/>
      <c r="LCJ93"/>
      <c r="LCK93"/>
      <c r="LCL93"/>
      <c r="LCM93" s="14"/>
      <c r="LCN93" s="10"/>
      <c r="LCO93"/>
      <c r="LCP93" s="10"/>
      <c r="LCQ93"/>
      <c r="LCR93"/>
      <c r="LCS93"/>
      <c r="LCT93" s="14"/>
      <c r="LCU93" s="10"/>
      <c r="LCV93"/>
      <c r="LCW93" s="10"/>
      <c r="LCX93"/>
      <c r="LCY93"/>
      <c r="LCZ93"/>
      <c r="LDA93" s="14"/>
      <c r="LDB93" s="10"/>
      <c r="LDC93"/>
      <c r="LDD93" s="10"/>
      <c r="LDE93"/>
      <c r="LDF93"/>
      <c r="LDG93"/>
      <c r="LDH93" s="14"/>
      <c r="LDI93" s="10"/>
      <c r="LDJ93"/>
      <c r="LDK93" s="10"/>
      <c r="LDL93"/>
      <c r="LDM93"/>
      <c r="LDN93"/>
      <c r="LDO93" s="14"/>
      <c r="LDP93" s="10"/>
      <c r="LDQ93"/>
      <c r="LDR93" s="10"/>
      <c r="LDS93"/>
      <c r="LDT93"/>
      <c r="LDU93"/>
      <c r="LDV93" s="14"/>
      <c r="LDW93" s="10"/>
      <c r="LDX93"/>
      <c r="LDY93" s="10"/>
      <c r="LDZ93"/>
      <c r="LEA93"/>
      <c r="LEB93"/>
      <c r="LEC93" s="14"/>
      <c r="LED93" s="10"/>
      <c r="LEE93"/>
      <c r="LEF93" s="10"/>
      <c r="LEG93"/>
      <c r="LEH93"/>
      <c r="LEI93"/>
      <c r="LEJ93" s="14"/>
      <c r="LEK93" s="10"/>
      <c r="LEL93"/>
      <c r="LEM93" s="10"/>
      <c r="LEN93"/>
      <c r="LEO93"/>
      <c r="LEP93"/>
      <c r="LEQ93" s="14"/>
      <c r="LER93" s="10"/>
      <c r="LES93"/>
      <c r="LET93" s="10"/>
      <c r="LEU93"/>
      <c r="LEV93"/>
      <c r="LEW93"/>
      <c r="LEX93" s="14"/>
      <c r="LEY93" s="10"/>
      <c r="LEZ93"/>
      <c r="LFA93" s="10"/>
      <c r="LFB93"/>
      <c r="LFC93"/>
      <c r="LFD93"/>
      <c r="LFE93" s="14"/>
      <c r="LFF93" s="10"/>
      <c r="LFG93"/>
      <c r="LFH93" s="10"/>
      <c r="LFI93"/>
      <c r="LFJ93"/>
      <c r="LFK93"/>
      <c r="LFL93" s="14"/>
      <c r="LFM93" s="10"/>
      <c r="LFN93"/>
      <c r="LFO93" s="10"/>
      <c r="LFP93"/>
      <c r="LFQ93"/>
      <c r="LFR93"/>
      <c r="LFS93" s="14"/>
      <c r="LFT93" s="10"/>
      <c r="LFU93"/>
      <c r="LFV93" s="10"/>
      <c r="LFW93"/>
      <c r="LFX93"/>
      <c r="LFY93"/>
      <c r="LFZ93" s="14"/>
      <c r="LGA93" s="10"/>
      <c r="LGB93"/>
      <c r="LGC93" s="10"/>
      <c r="LGD93"/>
      <c r="LGE93"/>
      <c r="LGF93"/>
      <c r="LGG93" s="14"/>
      <c r="LGH93" s="26"/>
      <c r="LGI93"/>
      <c r="LGJ93" s="10"/>
      <c r="LGK93"/>
      <c r="LGL93"/>
      <c r="LGM93"/>
      <c r="LGN93" s="14"/>
      <c r="LGO93" s="26"/>
      <c r="LGP93"/>
      <c r="LGQ93" s="10"/>
      <c r="LGR93"/>
      <c r="LGS93"/>
      <c r="LGT93"/>
      <c r="LGU93" s="39"/>
      <c r="LGV93" s="81"/>
      <c r="LGW93" s="10"/>
      <c r="LGX93" s="10"/>
      <c r="LGY93" s="14"/>
      <c r="LGZ93" s="14"/>
      <c r="LHA93"/>
      <c r="LHB93" s="10"/>
      <c r="LHC93"/>
      <c r="LHD93" s="10"/>
      <c r="LHE93" s="6"/>
      <c r="LHF93"/>
      <c r="LHG93"/>
      <c r="LHH93" s="14"/>
      <c r="LHI93" s="10"/>
      <c r="LHJ93"/>
      <c r="LHK93" s="10"/>
      <c r="LHL93"/>
      <c r="LHM93"/>
      <c r="LHN93"/>
      <c r="LHO93" s="14"/>
      <c r="LHP93" s="10"/>
      <c r="LHQ93"/>
      <c r="LHR93" s="10"/>
      <c r="LHS93"/>
      <c r="LHT93"/>
      <c r="LHU93"/>
      <c r="LHV93" s="14"/>
      <c r="LHW93" s="10"/>
      <c r="LHX93"/>
      <c r="LHY93" s="10"/>
      <c r="LHZ93"/>
      <c r="LIA93"/>
      <c r="LIB93"/>
      <c r="LIC93" s="14"/>
      <c r="LID93" s="10"/>
      <c r="LIE93"/>
      <c r="LIF93" s="10"/>
      <c r="LIG93"/>
      <c r="LIH93"/>
      <c r="LII93"/>
      <c r="LIJ93" s="14"/>
      <c r="LIK93" s="10"/>
      <c r="LIL93"/>
      <c r="LIM93" s="10"/>
      <c r="LIN93"/>
      <c r="LIO93"/>
      <c r="LIP93"/>
      <c r="LIQ93" s="14"/>
      <c r="LIR93" s="10"/>
      <c r="LIS93"/>
      <c r="LIT93" s="10"/>
      <c r="LIU93"/>
      <c r="LIV93"/>
      <c r="LIW93"/>
      <c r="LIX93" s="14"/>
      <c r="LIY93" s="10"/>
      <c r="LIZ93"/>
      <c r="LJA93" s="10"/>
      <c r="LJB93"/>
      <c r="LJC93"/>
      <c r="LJD93"/>
      <c r="LJE93" s="14"/>
      <c r="LJF93" s="10"/>
      <c r="LJG93"/>
      <c r="LJH93" s="10"/>
      <c r="LJI93"/>
      <c r="LJJ93"/>
      <c r="LJK93"/>
      <c r="LJL93" s="14"/>
      <c r="LJM93" s="10"/>
      <c r="LJN93"/>
      <c r="LJO93" s="10"/>
      <c r="LJP93"/>
      <c r="LJQ93"/>
      <c r="LJR93"/>
      <c r="LJS93" s="14"/>
      <c r="LJT93" s="10"/>
      <c r="LJU93"/>
      <c r="LJV93" s="10"/>
      <c r="LJW93"/>
      <c r="LJX93"/>
      <c r="LJY93"/>
      <c r="LJZ93" s="14"/>
      <c r="LKA93" s="10"/>
      <c r="LKB93"/>
      <c r="LKC93" s="10"/>
      <c r="LKD93"/>
      <c r="LKE93"/>
      <c r="LKF93"/>
      <c r="LKG93" s="14"/>
      <c r="LKH93" s="10"/>
      <c r="LKI93"/>
      <c r="LKJ93" s="10"/>
      <c r="LKK93"/>
      <c r="LKL93"/>
      <c r="LKM93"/>
      <c r="LKN93" s="14"/>
      <c r="LKO93" s="10"/>
      <c r="LKP93"/>
      <c r="LKQ93" s="10"/>
      <c r="LKR93"/>
      <c r="LKS93"/>
      <c r="LKT93"/>
      <c r="LKU93" s="14"/>
      <c r="LKV93" s="10"/>
      <c r="LKW93"/>
      <c r="LKX93" s="10"/>
      <c r="LKY93"/>
      <c r="LKZ93"/>
      <c r="LLA93"/>
      <c r="LLB93" s="14"/>
      <c r="LLC93" s="10"/>
      <c r="LLD93"/>
      <c r="LLE93" s="10"/>
      <c r="LLF93"/>
      <c r="LLG93"/>
      <c r="LLH93"/>
      <c r="LLI93" s="14"/>
      <c r="LLJ93" s="10"/>
      <c r="LLK93"/>
      <c r="LLL93" s="10"/>
      <c r="LLM93"/>
      <c r="LLN93"/>
      <c r="LLO93"/>
      <c r="LLP93" s="14"/>
      <c r="LLQ93" s="10"/>
      <c r="LLR93"/>
      <c r="LLS93" s="10"/>
      <c r="LLT93"/>
      <c r="LLU93"/>
      <c r="LLV93"/>
      <c r="LLW93" s="14"/>
      <c r="LLX93" s="10"/>
      <c r="LLY93"/>
      <c r="LLZ93" s="10"/>
      <c r="LMA93"/>
      <c r="LMB93"/>
      <c r="LMC93"/>
      <c r="LMD93" s="14"/>
      <c r="LME93" s="10"/>
      <c r="LMF93"/>
      <c r="LMG93" s="10"/>
      <c r="LMH93"/>
      <c r="LMI93"/>
      <c r="LMJ93"/>
      <c r="LMK93" s="14"/>
      <c r="LML93" s="10"/>
      <c r="LMM93"/>
      <c r="LMN93" s="10"/>
      <c r="LMO93"/>
      <c r="LMP93"/>
      <c r="LMQ93"/>
      <c r="LMR93" s="14"/>
      <c r="LMS93" s="10"/>
      <c r="LMT93"/>
      <c r="LMU93" s="10"/>
      <c r="LMV93"/>
      <c r="LMW93"/>
      <c r="LMX93"/>
      <c r="LMY93" s="14"/>
      <c r="LMZ93" s="10"/>
      <c r="LNA93"/>
      <c r="LNB93" s="10"/>
      <c r="LNC93"/>
      <c r="LND93"/>
      <c r="LNE93"/>
      <c r="LNF93" s="14"/>
      <c r="LNG93" s="10"/>
      <c r="LNH93"/>
      <c r="LNI93" s="10"/>
      <c r="LNJ93"/>
      <c r="LNK93"/>
      <c r="LNL93"/>
      <c r="LNM93" s="14"/>
      <c r="LNN93" s="10"/>
      <c r="LNO93"/>
      <c r="LNP93" s="10"/>
      <c r="LNQ93"/>
      <c r="LNR93"/>
      <c r="LNS93"/>
      <c r="LNT93" s="14"/>
      <c r="LNU93" s="10"/>
      <c r="LNV93"/>
      <c r="LNW93" s="10"/>
      <c r="LNX93"/>
      <c r="LNY93"/>
      <c r="LNZ93"/>
      <c r="LOA93" s="14"/>
      <c r="LOB93" s="10"/>
      <c r="LOC93"/>
      <c r="LOD93" s="10"/>
      <c r="LOE93"/>
      <c r="LOF93"/>
      <c r="LOG93"/>
      <c r="LOH93" s="14"/>
      <c r="LOI93" s="10"/>
      <c r="LOJ93"/>
      <c r="LOK93" s="10"/>
      <c r="LOL93"/>
      <c r="LOM93"/>
      <c r="LON93"/>
      <c r="LOO93" s="14"/>
      <c r="LOP93" s="10"/>
      <c r="LOQ93"/>
      <c r="LOR93" s="10"/>
      <c r="LOS93"/>
      <c r="LOT93"/>
      <c r="LOU93"/>
      <c r="LOV93" s="14"/>
      <c r="LOW93" s="10"/>
      <c r="LOX93"/>
      <c r="LOY93" s="10"/>
      <c r="LOZ93"/>
      <c r="LPA93"/>
      <c r="LPB93"/>
      <c r="LPC93" s="14"/>
      <c r="LPD93" s="10"/>
      <c r="LPE93"/>
      <c r="LPF93" s="10"/>
      <c r="LPG93"/>
      <c r="LPH93"/>
      <c r="LPI93"/>
      <c r="LPJ93" s="14"/>
      <c r="LPK93" s="26"/>
      <c r="LPL93"/>
      <c r="LPM93" s="10"/>
      <c r="LPN93"/>
      <c r="LPO93"/>
      <c r="LPP93"/>
      <c r="LPQ93" s="14"/>
      <c r="LPR93" s="26"/>
      <c r="LPS93"/>
      <c r="LPT93" s="10"/>
      <c r="LPU93"/>
      <c r="LPV93"/>
      <c r="LPW93"/>
      <c r="LPX93" s="39"/>
      <c r="LPY93" s="81"/>
      <c r="LPZ93" s="10"/>
      <c r="LQA93" s="10"/>
      <c r="LQB93" s="14"/>
      <c r="LQC93" s="14"/>
      <c r="LQD93"/>
      <c r="LQE93" s="10"/>
      <c r="LQF93"/>
      <c r="LQG93" s="10"/>
      <c r="LQH93" s="6"/>
      <c r="LQI93"/>
      <c r="LQJ93"/>
      <c r="LQK93" s="14"/>
      <c r="LQL93" s="10"/>
      <c r="LQM93"/>
      <c r="LQN93" s="10"/>
      <c r="LQO93"/>
      <c r="LQP93"/>
      <c r="LQQ93"/>
      <c r="LQR93" s="14"/>
      <c r="LQS93" s="10"/>
      <c r="LQT93"/>
      <c r="LQU93" s="10"/>
      <c r="LQV93"/>
      <c r="LQW93"/>
      <c r="LQX93"/>
      <c r="LQY93" s="14"/>
      <c r="LQZ93" s="10"/>
      <c r="LRA93"/>
      <c r="LRB93" s="10"/>
      <c r="LRC93"/>
      <c r="LRD93"/>
      <c r="LRE93"/>
      <c r="LRF93" s="14"/>
      <c r="LRG93" s="10"/>
      <c r="LRH93"/>
      <c r="LRI93" s="10"/>
      <c r="LRJ93"/>
      <c r="LRK93"/>
      <c r="LRL93"/>
      <c r="LRM93" s="14"/>
      <c r="LRN93" s="10"/>
      <c r="LRO93"/>
      <c r="LRP93" s="10"/>
      <c r="LRQ93"/>
      <c r="LRR93"/>
      <c r="LRS93"/>
      <c r="LRT93" s="14"/>
      <c r="LRU93" s="10"/>
      <c r="LRV93"/>
      <c r="LRW93" s="10"/>
      <c r="LRX93"/>
      <c r="LRY93"/>
      <c r="LRZ93"/>
      <c r="LSA93" s="14"/>
      <c r="LSB93" s="10"/>
      <c r="LSC93"/>
      <c r="LSD93" s="10"/>
      <c r="LSE93"/>
      <c r="LSF93"/>
      <c r="LSG93"/>
      <c r="LSH93" s="14"/>
      <c r="LSI93" s="10"/>
      <c r="LSJ93"/>
      <c r="LSK93" s="10"/>
      <c r="LSL93"/>
      <c r="LSM93"/>
      <c r="LSN93"/>
      <c r="LSO93" s="14"/>
      <c r="LSP93" s="10"/>
      <c r="LSQ93"/>
      <c r="LSR93" s="10"/>
      <c r="LSS93"/>
      <c r="LST93"/>
      <c r="LSU93"/>
      <c r="LSV93" s="14"/>
      <c r="LSW93" s="10"/>
      <c r="LSX93"/>
      <c r="LSY93" s="10"/>
      <c r="LSZ93"/>
      <c r="LTA93"/>
      <c r="LTB93"/>
      <c r="LTC93" s="14"/>
      <c r="LTD93" s="10"/>
      <c r="LTE93"/>
      <c r="LTF93" s="10"/>
      <c r="LTG93"/>
      <c r="LTH93"/>
      <c r="LTI93"/>
      <c r="LTJ93" s="14"/>
      <c r="LTK93" s="10"/>
      <c r="LTL93"/>
      <c r="LTM93" s="10"/>
      <c r="LTN93"/>
      <c r="LTO93"/>
      <c r="LTP93"/>
      <c r="LTQ93" s="14"/>
      <c r="LTR93" s="10"/>
      <c r="LTS93"/>
      <c r="LTT93" s="10"/>
      <c r="LTU93"/>
      <c r="LTV93"/>
      <c r="LTW93"/>
      <c r="LTX93" s="14"/>
      <c r="LTY93" s="10"/>
      <c r="LTZ93"/>
      <c r="LUA93" s="10"/>
      <c r="LUB93"/>
      <c r="LUC93"/>
      <c r="LUD93"/>
      <c r="LUE93" s="14"/>
      <c r="LUF93" s="10"/>
      <c r="LUG93"/>
      <c r="LUH93" s="10"/>
      <c r="LUI93"/>
      <c r="LUJ93"/>
      <c r="LUK93"/>
      <c r="LUL93" s="14"/>
      <c r="LUM93" s="10"/>
      <c r="LUN93"/>
      <c r="LUO93" s="10"/>
      <c r="LUP93"/>
      <c r="LUQ93"/>
      <c r="LUR93"/>
      <c r="LUS93" s="14"/>
      <c r="LUT93" s="10"/>
      <c r="LUU93"/>
      <c r="LUV93" s="10"/>
      <c r="LUW93"/>
      <c r="LUX93"/>
      <c r="LUY93"/>
      <c r="LUZ93" s="14"/>
      <c r="LVA93" s="10"/>
      <c r="LVB93"/>
      <c r="LVC93" s="10"/>
      <c r="LVD93"/>
      <c r="LVE93"/>
      <c r="LVF93"/>
      <c r="LVG93" s="14"/>
      <c r="LVH93" s="10"/>
      <c r="LVI93"/>
      <c r="LVJ93" s="10"/>
      <c r="LVK93"/>
      <c r="LVL93"/>
      <c r="LVM93"/>
      <c r="LVN93" s="14"/>
      <c r="LVO93" s="10"/>
      <c r="LVP93"/>
      <c r="LVQ93" s="10"/>
      <c r="LVR93"/>
      <c r="LVS93"/>
      <c r="LVT93"/>
      <c r="LVU93" s="14"/>
      <c r="LVV93" s="10"/>
      <c r="LVW93"/>
      <c r="LVX93" s="10"/>
      <c r="LVY93"/>
      <c r="LVZ93"/>
      <c r="LWA93"/>
      <c r="LWB93" s="14"/>
      <c r="LWC93" s="10"/>
      <c r="LWD93"/>
      <c r="LWE93" s="10"/>
      <c r="LWF93"/>
      <c r="LWG93"/>
      <c r="LWH93"/>
      <c r="LWI93" s="14"/>
      <c r="LWJ93" s="10"/>
      <c r="LWK93"/>
      <c r="LWL93" s="10"/>
      <c r="LWM93"/>
      <c r="LWN93"/>
      <c r="LWO93"/>
      <c r="LWP93" s="14"/>
      <c r="LWQ93" s="10"/>
      <c r="LWR93"/>
      <c r="LWS93" s="10"/>
      <c r="LWT93"/>
      <c r="LWU93"/>
      <c r="LWV93"/>
      <c r="LWW93" s="14"/>
      <c r="LWX93" s="10"/>
      <c r="LWY93"/>
      <c r="LWZ93" s="10"/>
      <c r="LXA93"/>
      <c r="LXB93"/>
      <c r="LXC93"/>
      <c r="LXD93" s="14"/>
      <c r="LXE93" s="10"/>
      <c r="LXF93"/>
      <c r="LXG93" s="10"/>
      <c r="LXH93"/>
      <c r="LXI93"/>
      <c r="LXJ93"/>
      <c r="LXK93" s="14"/>
      <c r="LXL93" s="10"/>
      <c r="LXM93"/>
      <c r="LXN93" s="10"/>
      <c r="LXO93"/>
      <c r="LXP93"/>
      <c r="LXQ93"/>
      <c r="LXR93" s="14"/>
      <c r="LXS93" s="10"/>
      <c r="LXT93"/>
      <c r="LXU93" s="10"/>
      <c r="LXV93"/>
      <c r="LXW93"/>
      <c r="LXX93"/>
      <c r="LXY93" s="14"/>
      <c r="LXZ93" s="10"/>
      <c r="LYA93"/>
      <c r="LYB93" s="10"/>
      <c r="LYC93"/>
      <c r="LYD93"/>
      <c r="LYE93"/>
      <c r="LYF93" s="14"/>
      <c r="LYG93" s="10"/>
      <c r="LYH93"/>
      <c r="LYI93" s="10"/>
      <c r="LYJ93"/>
      <c r="LYK93"/>
      <c r="LYL93"/>
      <c r="LYM93" s="14"/>
      <c r="LYN93" s="26"/>
      <c r="LYO93"/>
      <c r="LYP93" s="10"/>
      <c r="LYQ93"/>
      <c r="LYR93"/>
      <c r="LYS93"/>
      <c r="LYT93" s="14"/>
      <c r="LYU93" s="26"/>
      <c r="LYV93"/>
      <c r="LYW93" s="10"/>
      <c r="LYX93"/>
      <c r="LYY93"/>
      <c r="LYZ93"/>
      <c r="LZA93" s="39"/>
      <c r="LZB93" s="81"/>
      <c r="LZC93" s="10"/>
      <c r="LZD93" s="10"/>
      <c r="LZE93" s="14"/>
      <c r="LZF93" s="14"/>
      <c r="LZG93"/>
      <c r="LZH93" s="10"/>
      <c r="LZI93"/>
      <c r="LZJ93" s="10"/>
      <c r="LZK93" s="6"/>
      <c r="LZL93"/>
      <c r="LZM93"/>
      <c r="LZN93" s="14"/>
      <c r="LZO93" s="10"/>
      <c r="LZP93"/>
      <c r="LZQ93" s="10"/>
      <c r="LZR93"/>
      <c r="LZS93"/>
      <c r="LZT93"/>
      <c r="LZU93" s="14"/>
      <c r="LZV93" s="10"/>
      <c r="LZW93"/>
      <c r="LZX93" s="10"/>
      <c r="LZY93"/>
      <c r="LZZ93"/>
      <c r="MAA93"/>
      <c r="MAB93" s="14"/>
      <c r="MAC93" s="10"/>
      <c r="MAD93"/>
      <c r="MAE93" s="10"/>
      <c r="MAF93"/>
      <c r="MAG93"/>
      <c r="MAH93"/>
      <c r="MAI93" s="14"/>
      <c r="MAJ93" s="10"/>
      <c r="MAK93"/>
      <c r="MAL93" s="10"/>
      <c r="MAM93"/>
      <c r="MAN93"/>
      <c r="MAO93"/>
      <c r="MAP93" s="14"/>
      <c r="MAQ93" s="10"/>
      <c r="MAR93"/>
      <c r="MAS93" s="10"/>
      <c r="MAT93"/>
      <c r="MAU93"/>
      <c r="MAV93"/>
      <c r="MAW93" s="14"/>
      <c r="MAX93" s="10"/>
      <c r="MAY93"/>
      <c r="MAZ93" s="10"/>
      <c r="MBA93"/>
      <c r="MBB93"/>
      <c r="MBC93"/>
      <c r="MBD93" s="14"/>
      <c r="MBE93" s="10"/>
      <c r="MBF93"/>
      <c r="MBG93" s="10"/>
      <c r="MBH93"/>
      <c r="MBI93"/>
      <c r="MBJ93"/>
      <c r="MBK93" s="14"/>
      <c r="MBL93" s="10"/>
      <c r="MBM93"/>
      <c r="MBN93" s="10"/>
      <c r="MBO93"/>
      <c r="MBP93"/>
      <c r="MBQ93"/>
      <c r="MBR93" s="14"/>
      <c r="MBS93" s="10"/>
      <c r="MBT93"/>
      <c r="MBU93" s="10"/>
      <c r="MBV93"/>
      <c r="MBW93"/>
      <c r="MBX93"/>
      <c r="MBY93" s="14"/>
      <c r="MBZ93" s="10"/>
      <c r="MCA93"/>
      <c r="MCB93" s="10"/>
      <c r="MCC93"/>
      <c r="MCD93"/>
      <c r="MCE93"/>
      <c r="MCF93" s="14"/>
      <c r="MCG93" s="10"/>
      <c r="MCH93"/>
      <c r="MCI93" s="10"/>
      <c r="MCJ93"/>
      <c r="MCK93"/>
      <c r="MCL93"/>
      <c r="MCM93" s="14"/>
      <c r="MCN93" s="10"/>
      <c r="MCO93"/>
      <c r="MCP93" s="10"/>
      <c r="MCQ93"/>
      <c r="MCR93"/>
      <c r="MCS93"/>
      <c r="MCT93" s="14"/>
      <c r="MCU93" s="10"/>
      <c r="MCV93"/>
      <c r="MCW93" s="10"/>
      <c r="MCX93"/>
      <c r="MCY93"/>
      <c r="MCZ93"/>
      <c r="MDA93" s="14"/>
      <c r="MDB93" s="10"/>
      <c r="MDC93"/>
      <c r="MDD93" s="10"/>
      <c r="MDE93"/>
      <c r="MDF93"/>
      <c r="MDG93"/>
      <c r="MDH93" s="14"/>
      <c r="MDI93" s="10"/>
      <c r="MDJ93"/>
      <c r="MDK93" s="10"/>
      <c r="MDL93"/>
      <c r="MDM93"/>
      <c r="MDN93"/>
      <c r="MDO93" s="14"/>
      <c r="MDP93" s="10"/>
      <c r="MDQ93"/>
      <c r="MDR93" s="10"/>
      <c r="MDS93"/>
      <c r="MDT93"/>
      <c r="MDU93"/>
      <c r="MDV93" s="14"/>
      <c r="MDW93" s="10"/>
      <c r="MDX93"/>
      <c r="MDY93" s="10"/>
      <c r="MDZ93"/>
      <c r="MEA93"/>
      <c r="MEB93"/>
      <c r="MEC93" s="14"/>
      <c r="MED93" s="10"/>
      <c r="MEE93"/>
      <c r="MEF93" s="10"/>
      <c r="MEG93"/>
      <c r="MEH93"/>
      <c r="MEI93"/>
      <c r="MEJ93" s="14"/>
      <c r="MEK93" s="10"/>
      <c r="MEL93"/>
      <c r="MEM93" s="10"/>
      <c r="MEN93"/>
      <c r="MEO93"/>
      <c r="MEP93"/>
      <c r="MEQ93" s="14"/>
      <c r="MER93" s="10"/>
      <c r="MES93"/>
      <c r="MET93" s="10"/>
      <c r="MEU93"/>
      <c r="MEV93"/>
      <c r="MEW93"/>
      <c r="MEX93" s="14"/>
      <c r="MEY93" s="10"/>
      <c r="MEZ93"/>
      <c r="MFA93" s="10"/>
      <c r="MFB93"/>
      <c r="MFC93"/>
      <c r="MFD93"/>
      <c r="MFE93" s="14"/>
      <c r="MFF93" s="10"/>
      <c r="MFG93"/>
      <c r="MFH93" s="10"/>
      <c r="MFI93"/>
      <c r="MFJ93"/>
      <c r="MFK93"/>
      <c r="MFL93" s="14"/>
      <c r="MFM93" s="10"/>
      <c r="MFN93"/>
      <c r="MFO93" s="10"/>
      <c r="MFP93"/>
      <c r="MFQ93"/>
      <c r="MFR93"/>
      <c r="MFS93" s="14"/>
      <c r="MFT93" s="10"/>
      <c r="MFU93"/>
      <c r="MFV93" s="10"/>
      <c r="MFW93"/>
      <c r="MFX93"/>
      <c r="MFY93"/>
      <c r="MFZ93" s="14"/>
      <c r="MGA93" s="10"/>
      <c r="MGB93"/>
      <c r="MGC93" s="10"/>
      <c r="MGD93"/>
      <c r="MGE93"/>
      <c r="MGF93"/>
      <c r="MGG93" s="14"/>
      <c r="MGH93" s="10"/>
      <c r="MGI93"/>
      <c r="MGJ93" s="10"/>
      <c r="MGK93"/>
      <c r="MGL93"/>
      <c r="MGM93"/>
      <c r="MGN93" s="14"/>
      <c r="MGO93" s="10"/>
      <c r="MGP93"/>
      <c r="MGQ93" s="10"/>
      <c r="MGR93"/>
      <c r="MGS93"/>
      <c r="MGT93"/>
      <c r="MGU93" s="14"/>
      <c r="MGV93" s="10"/>
      <c r="MGW93"/>
      <c r="MGX93" s="10"/>
      <c r="MGY93"/>
      <c r="MGZ93"/>
      <c r="MHA93"/>
      <c r="MHB93" s="14"/>
      <c r="MHC93" s="10"/>
      <c r="MHD93"/>
      <c r="MHE93" s="10"/>
      <c r="MHF93"/>
      <c r="MHG93"/>
      <c r="MHH93"/>
      <c r="MHI93" s="14"/>
      <c r="MHJ93" s="10"/>
      <c r="MHK93"/>
      <c r="MHL93" s="10"/>
      <c r="MHM93"/>
      <c r="MHN93"/>
      <c r="MHO93"/>
      <c r="MHP93" s="14"/>
      <c r="MHQ93" s="26"/>
      <c r="MHR93"/>
      <c r="MHS93" s="10"/>
      <c r="MHT93"/>
      <c r="MHU93"/>
      <c r="MHV93"/>
      <c r="MHW93" s="14"/>
      <c r="MHX93" s="26"/>
      <c r="MHY93"/>
      <c r="MHZ93" s="10"/>
      <c r="MIA93"/>
      <c r="MIB93"/>
      <c r="MIC93"/>
      <c r="MID93" s="39"/>
      <c r="MIE93" s="81"/>
      <c r="MIF93" s="10"/>
      <c r="MIG93" s="10"/>
      <c r="MIH93" s="14"/>
      <c r="MII93" s="14"/>
      <c r="MIJ93"/>
      <c r="MIK93" s="10"/>
      <c r="MIL93"/>
      <c r="MIM93" s="10"/>
      <c r="MIN93" s="6"/>
      <c r="MIO93"/>
      <c r="MIP93"/>
      <c r="MIQ93" s="14"/>
      <c r="MIR93" s="10"/>
      <c r="MIS93"/>
      <c r="MIT93" s="10"/>
      <c r="MIU93"/>
      <c r="MIV93"/>
      <c r="MIW93"/>
      <c r="MIX93" s="14"/>
      <c r="MIY93" s="10"/>
      <c r="MIZ93"/>
      <c r="MJA93" s="10"/>
      <c r="MJB93"/>
      <c r="MJC93"/>
      <c r="MJD93"/>
      <c r="MJE93" s="14"/>
      <c r="MJF93" s="10"/>
      <c r="MJG93"/>
      <c r="MJH93" s="10"/>
      <c r="MJI93"/>
      <c r="MJJ93"/>
      <c r="MJK93"/>
      <c r="MJL93" s="14"/>
      <c r="MJM93" s="10"/>
      <c r="MJN93"/>
      <c r="MJO93" s="10"/>
      <c r="MJP93"/>
      <c r="MJQ93"/>
      <c r="MJR93"/>
      <c r="MJS93" s="14"/>
      <c r="MJT93" s="10"/>
      <c r="MJU93"/>
      <c r="MJV93" s="10"/>
      <c r="MJW93"/>
      <c r="MJX93"/>
      <c r="MJY93"/>
      <c r="MJZ93" s="14"/>
      <c r="MKA93" s="10"/>
      <c r="MKB93"/>
      <c r="MKC93" s="10"/>
      <c r="MKD93"/>
      <c r="MKE93"/>
      <c r="MKF93"/>
      <c r="MKG93" s="14"/>
      <c r="MKH93" s="10"/>
      <c r="MKI93"/>
      <c r="MKJ93" s="10"/>
      <c r="MKK93"/>
      <c r="MKL93"/>
      <c r="MKM93"/>
      <c r="MKN93" s="14"/>
      <c r="MKO93" s="10"/>
      <c r="MKP93"/>
      <c r="MKQ93" s="10"/>
      <c r="MKR93"/>
      <c r="MKS93"/>
      <c r="MKT93"/>
      <c r="MKU93" s="14"/>
      <c r="MKV93" s="10"/>
      <c r="MKW93"/>
      <c r="MKX93" s="10"/>
      <c r="MKY93"/>
      <c r="MKZ93"/>
      <c r="MLA93"/>
      <c r="MLB93" s="14"/>
      <c r="MLC93" s="10"/>
      <c r="MLD93"/>
      <c r="MLE93" s="10"/>
      <c r="MLF93"/>
      <c r="MLG93"/>
      <c r="MLH93"/>
      <c r="MLI93" s="14"/>
      <c r="MLJ93" s="10"/>
      <c r="MLK93"/>
      <c r="MLL93" s="10"/>
      <c r="MLM93"/>
      <c r="MLN93"/>
      <c r="MLO93"/>
      <c r="MLP93" s="14"/>
      <c r="MLQ93" s="10"/>
      <c r="MLR93"/>
      <c r="MLS93" s="10"/>
      <c r="MLT93"/>
      <c r="MLU93"/>
      <c r="MLV93"/>
      <c r="MLW93" s="14"/>
      <c r="MLX93" s="10"/>
      <c r="MLY93"/>
      <c r="MLZ93" s="10"/>
      <c r="MMA93"/>
      <c r="MMB93"/>
      <c r="MMC93"/>
      <c r="MMD93" s="14"/>
      <c r="MME93" s="10"/>
      <c r="MMF93"/>
      <c r="MMG93" s="10"/>
      <c r="MMH93"/>
      <c r="MMI93"/>
      <c r="MMJ93"/>
      <c r="MMK93" s="14"/>
      <c r="MML93" s="10"/>
      <c r="MMM93"/>
      <c r="MMN93" s="10"/>
      <c r="MMO93"/>
      <c r="MMP93"/>
      <c r="MMQ93"/>
      <c r="MMR93" s="14"/>
      <c r="MMS93" s="10"/>
      <c r="MMT93"/>
      <c r="MMU93" s="10"/>
      <c r="MMV93"/>
      <c r="MMW93"/>
      <c r="MMX93"/>
      <c r="MMY93" s="14"/>
      <c r="MMZ93" s="10"/>
      <c r="MNA93"/>
      <c r="MNB93" s="10"/>
      <c r="MNC93"/>
      <c r="MND93"/>
      <c r="MNE93"/>
      <c r="MNF93" s="14"/>
      <c r="MNG93" s="10"/>
      <c r="MNH93"/>
      <c r="MNI93" s="10"/>
      <c r="MNJ93"/>
      <c r="MNK93"/>
      <c r="MNL93"/>
      <c r="MNM93" s="14"/>
      <c r="MNN93" s="10"/>
      <c r="MNO93"/>
      <c r="MNP93" s="10"/>
      <c r="MNQ93"/>
      <c r="MNR93"/>
      <c r="MNS93"/>
      <c r="MNT93" s="14"/>
      <c r="MNU93" s="10"/>
      <c r="MNV93"/>
      <c r="MNW93" s="10"/>
      <c r="MNX93"/>
      <c r="MNY93"/>
      <c r="MNZ93"/>
      <c r="MOA93" s="14"/>
      <c r="MOB93" s="10"/>
      <c r="MOC93"/>
      <c r="MOD93" s="10"/>
      <c r="MOE93"/>
      <c r="MOF93"/>
      <c r="MOG93"/>
      <c r="MOH93" s="14"/>
      <c r="MOI93" s="10"/>
      <c r="MOJ93"/>
      <c r="MOK93" s="10"/>
      <c r="MOL93"/>
      <c r="MOM93"/>
      <c r="MON93"/>
      <c r="MOO93" s="14"/>
      <c r="MOP93" s="10"/>
      <c r="MOQ93"/>
      <c r="MOR93" s="10"/>
      <c r="MOS93"/>
      <c r="MOT93"/>
      <c r="MOU93"/>
      <c r="MOV93" s="14"/>
      <c r="MOW93" s="10"/>
      <c r="MOX93"/>
      <c r="MOY93" s="10"/>
      <c r="MOZ93"/>
      <c r="MPA93"/>
      <c r="MPB93"/>
      <c r="MPC93" s="14"/>
      <c r="MPD93" s="10"/>
      <c r="MPE93"/>
      <c r="MPF93" s="10"/>
      <c r="MPG93"/>
      <c r="MPH93"/>
      <c r="MPI93"/>
      <c r="MPJ93" s="14"/>
      <c r="MPK93" s="10"/>
      <c r="MPL93"/>
      <c r="MPM93" s="10"/>
      <c r="MPN93"/>
      <c r="MPO93"/>
      <c r="MPP93"/>
      <c r="MPQ93" s="14"/>
      <c r="MPR93" s="10"/>
      <c r="MPS93"/>
      <c r="MPT93" s="10"/>
      <c r="MPU93"/>
      <c r="MPV93"/>
      <c r="MPW93"/>
      <c r="MPX93" s="14"/>
      <c r="MPY93" s="10"/>
      <c r="MPZ93"/>
      <c r="MQA93" s="10"/>
      <c r="MQB93"/>
      <c r="MQC93"/>
      <c r="MQD93"/>
      <c r="MQE93" s="14"/>
      <c r="MQF93" s="10"/>
      <c r="MQG93"/>
      <c r="MQH93" s="10"/>
      <c r="MQI93"/>
      <c r="MQJ93"/>
      <c r="MQK93"/>
      <c r="MQL93" s="14"/>
      <c r="MQM93" s="10"/>
      <c r="MQN93"/>
      <c r="MQO93" s="10"/>
      <c r="MQP93"/>
      <c r="MQQ93"/>
      <c r="MQR93"/>
      <c r="MQS93" s="14"/>
      <c r="MQT93" s="26"/>
      <c r="MQU93"/>
      <c r="MQV93" s="10"/>
      <c r="MQW93"/>
      <c r="MQX93"/>
      <c r="MQY93"/>
      <c r="MQZ93" s="14"/>
      <c r="MRA93" s="26"/>
      <c r="MRB93"/>
      <c r="MRC93" s="10"/>
      <c r="MRD93"/>
      <c r="MRE93"/>
      <c r="MRF93"/>
      <c r="MRG93" s="39"/>
      <c r="MRH93" s="81"/>
      <c r="MRI93" s="10"/>
      <c r="MRJ93" s="10"/>
      <c r="MRK93" s="14"/>
      <c r="MRL93" s="14"/>
      <c r="MRM93"/>
      <c r="MRN93" s="10"/>
      <c r="MRO93"/>
      <c r="MRP93" s="10"/>
      <c r="MRQ93" s="6"/>
      <c r="MRR93"/>
      <c r="MRS93"/>
      <c r="MRT93" s="14"/>
      <c r="MRU93" s="10"/>
      <c r="MRV93"/>
      <c r="MRW93" s="10"/>
      <c r="MRX93"/>
      <c r="MRY93"/>
      <c r="MRZ93"/>
      <c r="MSA93" s="14"/>
      <c r="MSB93" s="10"/>
      <c r="MSC93"/>
      <c r="MSD93" s="10"/>
      <c r="MSE93"/>
      <c r="MSF93"/>
      <c r="MSG93"/>
      <c r="MSH93" s="14"/>
      <c r="MSI93" s="10"/>
      <c r="MSJ93"/>
      <c r="MSK93" s="10"/>
      <c r="MSL93"/>
      <c r="MSM93"/>
      <c r="MSN93"/>
      <c r="MSO93" s="14"/>
      <c r="MSP93" s="10"/>
      <c r="MSQ93"/>
      <c r="MSR93" s="10"/>
      <c r="MSS93"/>
      <c r="MST93"/>
      <c r="MSU93"/>
      <c r="MSV93" s="14"/>
      <c r="MSW93" s="10"/>
      <c r="MSX93"/>
      <c r="MSY93" s="10"/>
      <c r="MSZ93"/>
      <c r="MTA93"/>
      <c r="MTB93"/>
      <c r="MTC93" s="14"/>
      <c r="MTD93" s="10"/>
      <c r="MTE93"/>
      <c r="MTF93" s="10"/>
      <c r="MTG93"/>
      <c r="MTH93"/>
      <c r="MTI93"/>
      <c r="MTJ93" s="14"/>
      <c r="MTK93" s="10"/>
      <c r="MTL93"/>
      <c r="MTM93" s="10"/>
      <c r="MTN93"/>
      <c r="MTO93"/>
      <c r="MTP93"/>
      <c r="MTQ93" s="14"/>
      <c r="MTR93" s="10"/>
      <c r="MTS93"/>
      <c r="MTT93" s="10"/>
      <c r="MTU93"/>
      <c r="MTV93"/>
      <c r="MTW93"/>
      <c r="MTX93" s="14"/>
      <c r="MTY93" s="10"/>
      <c r="MTZ93"/>
      <c r="MUA93" s="10"/>
      <c r="MUB93"/>
      <c r="MUC93"/>
      <c r="MUD93"/>
      <c r="MUE93" s="14"/>
      <c r="MUF93" s="10"/>
      <c r="MUG93"/>
      <c r="MUH93" s="10"/>
      <c r="MUI93"/>
      <c r="MUJ93"/>
      <c r="MUK93"/>
      <c r="MUL93" s="14"/>
      <c r="MUM93" s="10"/>
      <c r="MUN93"/>
      <c r="MUO93" s="10"/>
      <c r="MUP93"/>
      <c r="MUQ93"/>
      <c r="MUR93"/>
      <c r="MUS93" s="14"/>
      <c r="MUT93" s="10"/>
      <c r="MUU93"/>
      <c r="MUV93" s="10"/>
      <c r="MUW93"/>
      <c r="MUX93"/>
      <c r="MUY93"/>
      <c r="MUZ93" s="14"/>
      <c r="MVA93" s="10"/>
      <c r="MVB93"/>
      <c r="MVC93" s="10"/>
      <c r="MVD93"/>
      <c r="MVE93"/>
      <c r="MVF93"/>
      <c r="MVG93" s="14"/>
      <c r="MVH93" s="10"/>
      <c r="MVI93"/>
      <c r="MVJ93" s="10"/>
      <c r="MVK93"/>
      <c r="MVL93"/>
      <c r="MVM93"/>
      <c r="MVN93" s="14"/>
      <c r="MVO93" s="10"/>
      <c r="MVP93"/>
      <c r="MVQ93" s="10"/>
      <c r="MVR93"/>
      <c r="MVS93"/>
      <c r="MVT93"/>
      <c r="MVU93" s="14"/>
      <c r="MVV93" s="10"/>
      <c r="MVW93"/>
      <c r="MVX93" s="10"/>
      <c r="MVY93"/>
      <c r="MVZ93"/>
      <c r="MWA93"/>
      <c r="MWB93" s="14"/>
      <c r="MWC93" s="10"/>
      <c r="MWD93"/>
      <c r="MWE93" s="10"/>
      <c r="MWF93"/>
      <c r="MWG93"/>
      <c r="MWH93"/>
      <c r="MWI93" s="14"/>
      <c r="MWJ93" s="10"/>
      <c r="MWK93"/>
      <c r="MWL93" s="10"/>
      <c r="MWM93"/>
      <c r="MWN93"/>
      <c r="MWO93"/>
      <c r="MWP93" s="14"/>
      <c r="MWQ93" s="10"/>
      <c r="MWR93"/>
      <c r="MWS93" s="10"/>
      <c r="MWT93"/>
      <c r="MWU93"/>
      <c r="MWV93"/>
      <c r="MWW93" s="14"/>
      <c r="MWX93" s="10"/>
      <c r="MWY93"/>
      <c r="MWZ93" s="10"/>
      <c r="MXA93"/>
      <c r="MXB93"/>
      <c r="MXC93"/>
      <c r="MXD93" s="14"/>
      <c r="MXE93" s="10"/>
      <c r="MXF93"/>
      <c r="MXG93" s="10"/>
      <c r="MXH93"/>
      <c r="MXI93"/>
      <c r="MXJ93"/>
      <c r="MXK93" s="14"/>
      <c r="MXL93" s="10"/>
      <c r="MXM93"/>
      <c r="MXN93" s="10"/>
      <c r="MXO93"/>
      <c r="MXP93"/>
      <c r="MXQ93"/>
      <c r="MXR93" s="14"/>
      <c r="MXS93" s="10"/>
      <c r="MXT93"/>
      <c r="MXU93" s="10"/>
      <c r="MXV93"/>
      <c r="MXW93"/>
      <c r="MXX93"/>
      <c r="MXY93" s="14"/>
      <c r="MXZ93" s="10"/>
      <c r="MYA93"/>
      <c r="MYB93" s="10"/>
      <c r="MYC93"/>
      <c r="MYD93"/>
      <c r="MYE93"/>
      <c r="MYF93" s="14"/>
      <c r="MYG93" s="10"/>
      <c r="MYH93"/>
      <c r="MYI93" s="10"/>
      <c r="MYJ93"/>
      <c r="MYK93"/>
      <c r="MYL93"/>
      <c r="MYM93" s="14"/>
      <c r="MYN93" s="10"/>
      <c r="MYO93"/>
      <c r="MYP93" s="10"/>
      <c r="MYQ93"/>
      <c r="MYR93"/>
      <c r="MYS93"/>
      <c r="MYT93" s="14"/>
      <c r="MYU93" s="10"/>
      <c r="MYV93"/>
      <c r="MYW93" s="10"/>
      <c r="MYX93"/>
      <c r="MYY93"/>
      <c r="MYZ93"/>
      <c r="MZA93" s="14"/>
      <c r="MZB93" s="10"/>
      <c r="MZC93"/>
      <c r="MZD93" s="10"/>
      <c r="MZE93"/>
      <c r="MZF93"/>
      <c r="MZG93"/>
      <c r="MZH93" s="14"/>
      <c r="MZI93" s="10"/>
      <c r="MZJ93"/>
      <c r="MZK93" s="10"/>
      <c r="MZL93"/>
      <c r="MZM93"/>
      <c r="MZN93"/>
      <c r="MZO93" s="14"/>
      <c r="MZP93" s="10"/>
      <c r="MZQ93"/>
      <c r="MZR93" s="10"/>
      <c r="MZS93"/>
      <c r="MZT93"/>
      <c r="MZU93"/>
      <c r="MZV93" s="14"/>
      <c r="MZW93" s="26"/>
      <c r="MZX93"/>
      <c r="MZY93" s="10"/>
      <c r="MZZ93"/>
      <c r="NAA93"/>
      <c r="NAB93"/>
      <c r="NAC93" s="14"/>
      <c r="NAD93" s="26"/>
      <c r="NAE93"/>
      <c r="NAF93" s="10"/>
      <c r="NAG93"/>
      <c r="NAH93"/>
      <c r="NAI93"/>
      <c r="NAJ93" s="39"/>
      <c r="NAK93" s="81"/>
      <c r="NAL93" s="10"/>
      <c r="NAM93" s="10"/>
      <c r="NAN93" s="14"/>
      <c r="NAO93" s="14"/>
      <c r="NAP93"/>
      <c r="NAQ93" s="10"/>
      <c r="NAR93"/>
      <c r="NAS93" s="10"/>
      <c r="NAT93" s="6"/>
      <c r="NAU93"/>
      <c r="NAV93"/>
      <c r="NAW93" s="14"/>
      <c r="NAX93" s="10"/>
      <c r="NAY93"/>
      <c r="NAZ93" s="10"/>
      <c r="NBA93"/>
      <c r="NBB93"/>
      <c r="NBC93"/>
      <c r="NBD93" s="14"/>
      <c r="NBE93" s="10"/>
      <c r="NBF93"/>
      <c r="NBG93" s="10"/>
      <c r="NBH93"/>
      <c r="NBI93"/>
      <c r="NBJ93"/>
      <c r="NBK93" s="14"/>
      <c r="NBL93" s="10"/>
      <c r="NBM93"/>
      <c r="NBN93" s="10"/>
      <c r="NBO93"/>
      <c r="NBP93"/>
      <c r="NBQ93"/>
      <c r="NBR93" s="14"/>
      <c r="NBS93" s="10"/>
      <c r="NBT93"/>
      <c r="NBU93" s="10"/>
      <c r="NBV93"/>
      <c r="NBW93"/>
      <c r="NBX93"/>
      <c r="NBY93" s="14"/>
      <c r="NBZ93" s="10"/>
      <c r="NCA93"/>
      <c r="NCB93" s="10"/>
      <c r="NCC93"/>
      <c r="NCD93"/>
      <c r="NCE93"/>
      <c r="NCF93" s="14"/>
      <c r="NCG93" s="10"/>
      <c r="NCH93"/>
      <c r="NCI93" s="10"/>
      <c r="NCJ93"/>
      <c r="NCK93"/>
      <c r="NCL93"/>
      <c r="NCM93" s="14"/>
      <c r="NCN93" s="10"/>
      <c r="NCO93"/>
      <c r="NCP93" s="10"/>
      <c r="NCQ93"/>
      <c r="NCR93"/>
      <c r="NCS93"/>
      <c r="NCT93" s="14"/>
      <c r="NCU93" s="10"/>
      <c r="NCV93"/>
      <c r="NCW93" s="10"/>
      <c r="NCX93"/>
      <c r="NCY93"/>
      <c r="NCZ93"/>
      <c r="NDA93" s="14"/>
      <c r="NDB93" s="10"/>
      <c r="NDC93"/>
      <c r="NDD93" s="10"/>
      <c r="NDE93"/>
      <c r="NDF93"/>
      <c r="NDG93"/>
      <c r="NDH93" s="14"/>
      <c r="NDI93" s="10"/>
      <c r="NDJ93"/>
      <c r="NDK93" s="10"/>
      <c r="NDL93"/>
      <c r="NDM93"/>
      <c r="NDN93"/>
      <c r="NDO93" s="14"/>
      <c r="NDP93" s="10"/>
      <c r="NDQ93"/>
      <c r="NDR93" s="10"/>
      <c r="NDS93"/>
      <c r="NDT93"/>
      <c r="NDU93"/>
      <c r="NDV93" s="14"/>
      <c r="NDW93" s="10"/>
      <c r="NDX93"/>
      <c r="NDY93" s="10"/>
      <c r="NDZ93"/>
      <c r="NEA93"/>
      <c r="NEB93"/>
      <c r="NEC93" s="14"/>
      <c r="NED93" s="10"/>
      <c r="NEE93"/>
      <c r="NEF93" s="10"/>
      <c r="NEG93"/>
      <c r="NEH93"/>
      <c r="NEI93"/>
      <c r="NEJ93" s="14"/>
      <c r="NEK93" s="10"/>
      <c r="NEL93"/>
      <c r="NEM93" s="10"/>
      <c r="NEN93"/>
      <c r="NEO93"/>
      <c r="NEP93"/>
      <c r="NEQ93" s="14"/>
      <c r="NER93" s="10"/>
      <c r="NES93"/>
      <c r="NET93" s="10"/>
      <c r="NEU93"/>
      <c r="NEV93"/>
      <c r="NEW93"/>
      <c r="NEX93" s="14"/>
      <c r="NEY93" s="10"/>
      <c r="NEZ93"/>
      <c r="NFA93" s="10"/>
      <c r="NFB93"/>
      <c r="NFC93"/>
      <c r="NFD93"/>
      <c r="NFE93" s="14"/>
      <c r="NFF93" s="10"/>
      <c r="NFG93"/>
      <c r="NFH93" s="10"/>
      <c r="NFI93"/>
      <c r="NFJ93"/>
      <c r="NFK93"/>
      <c r="NFL93" s="14"/>
      <c r="NFM93" s="10"/>
      <c r="NFN93"/>
      <c r="NFO93" s="10"/>
      <c r="NFP93"/>
      <c r="NFQ93"/>
      <c r="NFR93"/>
      <c r="NFS93" s="14"/>
      <c r="NFT93" s="10"/>
      <c r="NFU93"/>
      <c r="NFV93" s="10"/>
      <c r="NFW93"/>
      <c r="NFX93"/>
      <c r="NFY93"/>
      <c r="NFZ93" s="14"/>
      <c r="NGA93" s="10"/>
      <c r="NGB93"/>
      <c r="NGC93" s="10"/>
      <c r="NGD93"/>
      <c r="NGE93"/>
      <c r="NGF93"/>
      <c r="NGG93" s="14"/>
      <c r="NGH93" s="10"/>
      <c r="NGI93"/>
      <c r="NGJ93" s="10"/>
      <c r="NGK93"/>
      <c r="NGL93"/>
      <c r="NGM93"/>
      <c r="NGN93" s="14"/>
      <c r="NGO93" s="10"/>
      <c r="NGP93"/>
      <c r="NGQ93" s="10"/>
      <c r="NGR93"/>
      <c r="NGS93"/>
      <c r="NGT93"/>
      <c r="NGU93" s="14"/>
      <c r="NGV93" s="10"/>
      <c r="NGW93"/>
      <c r="NGX93" s="10"/>
      <c r="NGY93"/>
      <c r="NGZ93"/>
      <c r="NHA93"/>
      <c r="NHB93" s="14"/>
      <c r="NHC93" s="10"/>
      <c r="NHD93"/>
      <c r="NHE93" s="10"/>
      <c r="NHF93"/>
      <c r="NHG93"/>
      <c r="NHH93"/>
      <c r="NHI93" s="14"/>
      <c r="NHJ93" s="10"/>
      <c r="NHK93"/>
      <c r="NHL93" s="10"/>
      <c r="NHM93"/>
      <c r="NHN93"/>
      <c r="NHO93"/>
      <c r="NHP93" s="14"/>
      <c r="NHQ93" s="10"/>
      <c r="NHR93"/>
      <c r="NHS93" s="10"/>
      <c r="NHT93"/>
      <c r="NHU93"/>
      <c r="NHV93"/>
      <c r="NHW93" s="14"/>
      <c r="NHX93" s="10"/>
      <c r="NHY93"/>
      <c r="NHZ93" s="10"/>
      <c r="NIA93"/>
      <c r="NIB93"/>
      <c r="NIC93"/>
      <c r="NID93" s="14"/>
      <c r="NIE93" s="10"/>
      <c r="NIF93"/>
      <c r="NIG93" s="10"/>
      <c r="NIH93"/>
      <c r="NII93"/>
      <c r="NIJ93"/>
      <c r="NIK93" s="14"/>
      <c r="NIL93" s="10"/>
      <c r="NIM93"/>
      <c r="NIN93" s="10"/>
      <c r="NIO93"/>
      <c r="NIP93"/>
      <c r="NIQ93"/>
      <c r="NIR93" s="14"/>
      <c r="NIS93" s="10"/>
      <c r="NIT93"/>
      <c r="NIU93" s="10"/>
      <c r="NIV93"/>
      <c r="NIW93"/>
      <c r="NIX93"/>
      <c r="NIY93" s="14"/>
      <c r="NIZ93" s="26"/>
      <c r="NJA93"/>
      <c r="NJB93" s="10"/>
      <c r="NJC93"/>
      <c r="NJD93"/>
      <c r="NJE93"/>
      <c r="NJF93" s="14"/>
      <c r="NJG93" s="26"/>
      <c r="NJH93"/>
      <c r="NJI93" s="10"/>
      <c r="NJJ93"/>
      <c r="NJK93"/>
      <c r="NJL93"/>
      <c r="NJM93" s="39"/>
      <c r="NJN93" s="81"/>
      <c r="NJO93" s="10"/>
      <c r="NJP93" s="10"/>
      <c r="NJQ93" s="14"/>
      <c r="NJR93" s="14"/>
      <c r="NJS93"/>
      <c r="NJT93" s="10"/>
      <c r="NJU93"/>
      <c r="NJV93" s="10"/>
      <c r="NJW93" s="6"/>
      <c r="NJX93"/>
      <c r="NJY93"/>
      <c r="NJZ93" s="14"/>
      <c r="NKA93" s="10"/>
      <c r="NKB93"/>
      <c r="NKC93" s="10"/>
      <c r="NKD93"/>
      <c r="NKE93"/>
      <c r="NKF93"/>
      <c r="NKG93" s="14"/>
      <c r="NKH93" s="10"/>
      <c r="NKI93"/>
      <c r="NKJ93" s="10"/>
      <c r="NKK93"/>
      <c r="NKL93"/>
      <c r="NKM93"/>
      <c r="NKN93" s="14"/>
      <c r="NKO93" s="10"/>
      <c r="NKP93"/>
      <c r="NKQ93" s="10"/>
      <c r="NKR93"/>
      <c r="NKS93"/>
      <c r="NKT93"/>
      <c r="NKU93" s="14"/>
      <c r="NKV93" s="10"/>
      <c r="NKW93"/>
      <c r="NKX93" s="10"/>
      <c r="NKY93"/>
      <c r="NKZ93"/>
      <c r="NLA93"/>
      <c r="NLB93" s="14"/>
      <c r="NLC93" s="10"/>
      <c r="NLD93"/>
      <c r="NLE93" s="10"/>
      <c r="NLF93"/>
      <c r="NLG93"/>
      <c r="NLH93"/>
      <c r="NLI93" s="14"/>
      <c r="NLJ93" s="10"/>
      <c r="NLK93"/>
      <c r="NLL93" s="10"/>
      <c r="NLM93"/>
      <c r="NLN93"/>
      <c r="NLO93"/>
      <c r="NLP93" s="14"/>
      <c r="NLQ93" s="10"/>
      <c r="NLR93"/>
      <c r="NLS93" s="10"/>
      <c r="NLT93"/>
      <c r="NLU93"/>
      <c r="NLV93"/>
      <c r="NLW93" s="14"/>
      <c r="NLX93" s="10"/>
      <c r="NLY93"/>
      <c r="NLZ93" s="10"/>
      <c r="NMA93"/>
      <c r="NMB93"/>
      <c r="NMC93"/>
      <c r="NMD93" s="14"/>
      <c r="NME93" s="10"/>
      <c r="NMF93"/>
      <c r="NMG93" s="10"/>
      <c r="NMH93"/>
      <c r="NMI93"/>
      <c r="NMJ93"/>
      <c r="NMK93" s="14"/>
      <c r="NML93" s="10"/>
      <c r="NMM93"/>
      <c r="NMN93" s="10"/>
      <c r="NMO93"/>
      <c r="NMP93"/>
      <c r="NMQ93"/>
      <c r="NMR93" s="14"/>
      <c r="NMS93" s="10"/>
      <c r="NMT93"/>
      <c r="NMU93" s="10"/>
      <c r="NMV93"/>
      <c r="NMW93"/>
      <c r="NMX93"/>
      <c r="NMY93" s="14"/>
      <c r="NMZ93" s="10"/>
      <c r="NNA93"/>
      <c r="NNB93" s="10"/>
      <c r="NNC93"/>
      <c r="NND93"/>
      <c r="NNE93"/>
      <c r="NNF93" s="14"/>
      <c r="NNG93" s="10"/>
      <c r="NNH93"/>
      <c r="NNI93" s="10"/>
      <c r="NNJ93"/>
      <c r="NNK93"/>
      <c r="NNL93"/>
      <c r="NNM93" s="14"/>
      <c r="NNN93" s="10"/>
      <c r="NNO93"/>
      <c r="NNP93" s="10"/>
      <c r="NNQ93"/>
      <c r="NNR93"/>
      <c r="NNS93"/>
      <c r="NNT93" s="14"/>
      <c r="NNU93" s="10"/>
      <c r="NNV93"/>
      <c r="NNW93" s="10"/>
      <c r="NNX93"/>
      <c r="NNY93"/>
      <c r="NNZ93"/>
      <c r="NOA93" s="14"/>
      <c r="NOB93" s="10"/>
      <c r="NOC93"/>
      <c r="NOD93" s="10"/>
      <c r="NOE93"/>
      <c r="NOF93"/>
      <c r="NOG93"/>
      <c r="NOH93" s="14"/>
      <c r="NOI93" s="10"/>
      <c r="NOJ93"/>
      <c r="NOK93" s="10"/>
      <c r="NOL93"/>
      <c r="NOM93"/>
      <c r="NON93"/>
      <c r="NOO93" s="14"/>
      <c r="NOP93" s="10"/>
      <c r="NOQ93"/>
      <c r="NOR93" s="10"/>
      <c r="NOS93"/>
      <c r="NOT93"/>
      <c r="NOU93"/>
      <c r="NOV93" s="14"/>
      <c r="NOW93" s="10"/>
      <c r="NOX93"/>
      <c r="NOY93" s="10"/>
      <c r="NOZ93"/>
      <c r="NPA93"/>
      <c r="NPB93"/>
      <c r="NPC93" s="14"/>
      <c r="NPD93" s="10"/>
      <c r="NPE93"/>
      <c r="NPF93" s="10"/>
      <c r="NPG93"/>
      <c r="NPH93"/>
      <c r="NPI93"/>
      <c r="NPJ93" s="14"/>
      <c r="NPK93" s="10"/>
      <c r="NPL93"/>
      <c r="NPM93" s="10"/>
      <c r="NPN93"/>
      <c r="NPO93"/>
      <c r="NPP93"/>
      <c r="NPQ93" s="14"/>
      <c r="NPR93" s="10"/>
      <c r="NPS93"/>
      <c r="NPT93" s="10"/>
      <c r="NPU93"/>
      <c r="NPV93"/>
      <c r="NPW93"/>
      <c r="NPX93" s="14"/>
      <c r="NPY93" s="10"/>
      <c r="NPZ93"/>
      <c r="NQA93" s="10"/>
      <c r="NQB93"/>
      <c r="NQC93"/>
      <c r="NQD93"/>
      <c r="NQE93" s="14"/>
      <c r="NQF93" s="10"/>
      <c r="NQG93"/>
      <c r="NQH93" s="10"/>
      <c r="NQI93"/>
      <c r="NQJ93"/>
      <c r="NQK93"/>
      <c r="NQL93" s="14"/>
      <c r="NQM93" s="10"/>
      <c r="NQN93"/>
      <c r="NQO93" s="10"/>
      <c r="NQP93"/>
      <c r="NQQ93"/>
      <c r="NQR93"/>
      <c r="NQS93" s="14"/>
      <c r="NQT93" s="10"/>
      <c r="NQU93"/>
      <c r="NQV93" s="10"/>
      <c r="NQW93"/>
      <c r="NQX93"/>
      <c r="NQY93"/>
      <c r="NQZ93" s="14"/>
      <c r="NRA93" s="10"/>
      <c r="NRB93"/>
      <c r="NRC93" s="10"/>
      <c r="NRD93"/>
      <c r="NRE93"/>
      <c r="NRF93"/>
      <c r="NRG93" s="14"/>
      <c r="NRH93" s="10"/>
      <c r="NRI93"/>
      <c r="NRJ93" s="10"/>
      <c r="NRK93"/>
      <c r="NRL93"/>
      <c r="NRM93"/>
      <c r="NRN93" s="14"/>
      <c r="NRO93" s="10"/>
      <c r="NRP93"/>
      <c r="NRQ93" s="10"/>
      <c r="NRR93"/>
      <c r="NRS93"/>
      <c r="NRT93"/>
      <c r="NRU93" s="14"/>
      <c r="NRV93" s="10"/>
      <c r="NRW93"/>
      <c r="NRX93" s="10"/>
      <c r="NRY93"/>
      <c r="NRZ93"/>
      <c r="NSA93"/>
      <c r="NSB93" s="14"/>
      <c r="NSC93" s="26"/>
      <c r="NSD93"/>
      <c r="NSE93" s="10"/>
      <c r="NSF93"/>
      <c r="NSG93"/>
      <c r="NSH93"/>
      <c r="NSI93" s="14"/>
      <c r="NSJ93" s="26"/>
      <c r="NSK93"/>
      <c r="NSL93" s="10"/>
      <c r="NSM93"/>
      <c r="NSN93"/>
      <c r="NSO93"/>
      <c r="NSP93" s="39"/>
      <c r="NSQ93" s="81"/>
      <c r="NSR93" s="10"/>
      <c r="NSS93" s="10"/>
      <c r="NST93" s="14"/>
      <c r="NSU93" s="14"/>
      <c r="NSV93"/>
      <c r="NSW93" s="10"/>
      <c r="NSX93"/>
      <c r="NSY93" s="10"/>
      <c r="NSZ93" s="6"/>
      <c r="NTA93"/>
      <c r="NTB93"/>
      <c r="NTC93" s="14"/>
      <c r="NTD93" s="10"/>
      <c r="NTE93"/>
      <c r="NTF93" s="10"/>
      <c r="NTG93"/>
      <c r="NTH93"/>
      <c r="NTI93"/>
      <c r="NTJ93" s="14"/>
      <c r="NTK93" s="10"/>
      <c r="NTL93"/>
      <c r="NTM93" s="10"/>
      <c r="NTN93"/>
      <c r="NTO93"/>
      <c r="NTP93"/>
      <c r="NTQ93" s="14"/>
      <c r="NTR93" s="10"/>
      <c r="NTS93"/>
      <c r="NTT93" s="10"/>
      <c r="NTU93"/>
      <c r="NTV93"/>
      <c r="NTW93"/>
      <c r="NTX93" s="14"/>
      <c r="NTY93" s="10"/>
      <c r="NTZ93"/>
      <c r="NUA93" s="10"/>
      <c r="NUB93"/>
      <c r="NUC93"/>
      <c r="NUD93"/>
      <c r="NUE93" s="14"/>
      <c r="NUF93" s="10"/>
      <c r="NUG93"/>
      <c r="NUH93" s="10"/>
      <c r="NUI93"/>
      <c r="NUJ93"/>
      <c r="NUK93"/>
      <c r="NUL93" s="14"/>
      <c r="NUM93" s="10"/>
      <c r="NUN93"/>
      <c r="NUO93" s="10"/>
      <c r="NUP93"/>
      <c r="NUQ93"/>
      <c r="NUR93"/>
      <c r="NUS93" s="14"/>
      <c r="NUT93" s="10"/>
      <c r="NUU93"/>
      <c r="NUV93" s="10"/>
      <c r="NUW93"/>
      <c r="NUX93"/>
      <c r="NUY93"/>
      <c r="NUZ93" s="14"/>
      <c r="NVA93" s="10"/>
      <c r="NVB93"/>
      <c r="NVC93" s="10"/>
      <c r="NVD93"/>
      <c r="NVE93"/>
      <c r="NVF93"/>
      <c r="NVG93" s="14"/>
      <c r="NVH93" s="10"/>
      <c r="NVI93"/>
      <c r="NVJ93" s="10"/>
      <c r="NVK93"/>
      <c r="NVL93"/>
      <c r="NVM93"/>
      <c r="NVN93" s="14"/>
      <c r="NVO93" s="10"/>
      <c r="NVP93"/>
      <c r="NVQ93" s="10"/>
      <c r="NVR93"/>
      <c r="NVS93"/>
      <c r="NVT93"/>
      <c r="NVU93" s="14"/>
      <c r="NVV93" s="10"/>
      <c r="NVW93"/>
      <c r="NVX93" s="10"/>
      <c r="NVY93"/>
      <c r="NVZ93"/>
      <c r="NWA93"/>
      <c r="NWB93" s="14"/>
      <c r="NWC93" s="10"/>
      <c r="NWD93"/>
      <c r="NWE93" s="10"/>
      <c r="NWF93"/>
      <c r="NWG93"/>
      <c r="NWH93"/>
      <c r="NWI93" s="14"/>
      <c r="NWJ93" s="10"/>
      <c r="NWK93"/>
      <c r="NWL93" s="10"/>
      <c r="NWM93"/>
      <c r="NWN93"/>
      <c r="NWO93"/>
      <c r="NWP93" s="14"/>
      <c r="NWQ93" s="10"/>
      <c r="NWR93"/>
      <c r="NWS93" s="10"/>
      <c r="NWT93"/>
      <c r="NWU93"/>
      <c r="NWV93"/>
      <c r="NWW93" s="14"/>
      <c r="NWX93" s="10"/>
      <c r="NWY93"/>
      <c r="NWZ93" s="10"/>
      <c r="NXA93"/>
      <c r="NXB93"/>
      <c r="NXC93"/>
      <c r="NXD93" s="14"/>
      <c r="NXE93" s="10"/>
      <c r="NXF93"/>
      <c r="NXG93" s="10"/>
      <c r="NXH93"/>
      <c r="NXI93"/>
      <c r="NXJ93"/>
      <c r="NXK93" s="14"/>
      <c r="NXL93" s="10"/>
      <c r="NXM93"/>
      <c r="NXN93" s="10"/>
      <c r="NXO93"/>
      <c r="NXP93"/>
      <c r="NXQ93"/>
      <c r="NXR93" s="14"/>
      <c r="NXS93" s="10"/>
      <c r="NXT93"/>
      <c r="NXU93" s="10"/>
      <c r="NXV93"/>
      <c r="NXW93"/>
      <c r="NXX93"/>
      <c r="NXY93" s="14"/>
      <c r="NXZ93" s="10"/>
      <c r="NYA93"/>
      <c r="NYB93" s="10"/>
      <c r="NYC93"/>
      <c r="NYD93"/>
      <c r="NYE93"/>
      <c r="NYF93" s="14"/>
      <c r="NYG93" s="10"/>
      <c r="NYH93"/>
      <c r="NYI93" s="10"/>
      <c r="NYJ93"/>
      <c r="NYK93"/>
      <c r="NYL93"/>
      <c r="NYM93" s="14"/>
      <c r="NYN93" s="10"/>
      <c r="NYO93"/>
      <c r="NYP93" s="10"/>
      <c r="NYQ93"/>
      <c r="NYR93"/>
      <c r="NYS93"/>
      <c r="NYT93" s="14"/>
      <c r="NYU93" s="10"/>
      <c r="NYV93"/>
      <c r="NYW93" s="10"/>
      <c r="NYX93"/>
      <c r="NYY93"/>
      <c r="NYZ93"/>
      <c r="NZA93" s="14"/>
      <c r="NZB93" s="10"/>
      <c r="NZC93"/>
      <c r="NZD93" s="10"/>
      <c r="NZE93"/>
      <c r="NZF93"/>
      <c r="NZG93"/>
      <c r="NZH93" s="14"/>
      <c r="NZI93" s="10"/>
      <c r="NZJ93"/>
      <c r="NZK93" s="10"/>
      <c r="NZL93"/>
      <c r="NZM93"/>
      <c r="NZN93"/>
      <c r="NZO93" s="14"/>
      <c r="NZP93" s="10"/>
      <c r="NZQ93"/>
      <c r="NZR93" s="10"/>
      <c r="NZS93"/>
      <c r="NZT93"/>
      <c r="NZU93"/>
      <c r="NZV93" s="14"/>
      <c r="NZW93" s="10"/>
      <c r="NZX93"/>
      <c r="NZY93" s="10"/>
      <c r="NZZ93"/>
      <c r="OAA93"/>
      <c r="OAB93"/>
      <c r="OAC93" s="14"/>
      <c r="OAD93" s="10"/>
      <c r="OAE93"/>
      <c r="OAF93" s="10"/>
      <c r="OAG93"/>
      <c r="OAH93"/>
      <c r="OAI93"/>
      <c r="OAJ93" s="14"/>
      <c r="OAK93" s="10"/>
      <c r="OAL93"/>
      <c r="OAM93" s="10"/>
      <c r="OAN93"/>
      <c r="OAO93"/>
      <c r="OAP93"/>
      <c r="OAQ93" s="14"/>
      <c r="OAR93" s="10"/>
      <c r="OAS93"/>
      <c r="OAT93" s="10"/>
      <c r="OAU93"/>
      <c r="OAV93"/>
      <c r="OAW93"/>
      <c r="OAX93" s="14"/>
      <c r="OAY93" s="10"/>
      <c r="OAZ93"/>
      <c r="OBA93" s="10"/>
      <c r="OBB93"/>
      <c r="OBC93"/>
      <c r="OBD93"/>
      <c r="OBE93" s="14"/>
      <c r="OBF93" s="26"/>
      <c r="OBG93"/>
      <c r="OBH93" s="10"/>
      <c r="OBI93"/>
      <c r="OBJ93"/>
      <c r="OBK93"/>
      <c r="OBL93" s="14"/>
      <c r="OBM93" s="26"/>
      <c r="OBN93"/>
      <c r="OBO93" s="10"/>
      <c r="OBP93"/>
      <c r="OBQ93"/>
      <c r="OBR93"/>
      <c r="OBS93" s="39"/>
      <c r="OBT93" s="81"/>
      <c r="OBU93" s="10"/>
      <c r="OBV93" s="10"/>
      <c r="OBW93" s="14"/>
      <c r="OBX93" s="14"/>
      <c r="OBY93"/>
      <c r="OBZ93" s="10"/>
      <c r="OCA93"/>
      <c r="OCB93" s="10"/>
      <c r="OCC93" s="6"/>
      <c r="OCD93"/>
      <c r="OCE93"/>
      <c r="OCF93" s="14"/>
      <c r="OCG93" s="10"/>
      <c r="OCH93"/>
      <c r="OCI93" s="10"/>
      <c r="OCJ93"/>
      <c r="OCK93"/>
      <c r="OCL93"/>
      <c r="OCM93" s="14"/>
      <c r="OCN93" s="10"/>
      <c r="OCO93"/>
      <c r="OCP93" s="10"/>
      <c r="OCQ93"/>
      <c r="OCR93"/>
      <c r="OCS93"/>
      <c r="OCT93" s="14"/>
      <c r="OCU93" s="10"/>
      <c r="OCV93"/>
      <c r="OCW93" s="10"/>
      <c r="OCX93"/>
      <c r="OCY93"/>
      <c r="OCZ93"/>
      <c r="ODA93" s="14"/>
      <c r="ODB93" s="10"/>
      <c r="ODC93"/>
      <c r="ODD93" s="10"/>
      <c r="ODE93"/>
      <c r="ODF93"/>
      <c r="ODG93"/>
      <c r="ODH93" s="14"/>
      <c r="ODI93" s="10"/>
      <c r="ODJ93"/>
      <c r="ODK93" s="10"/>
      <c r="ODL93"/>
      <c r="ODM93"/>
      <c r="ODN93"/>
      <c r="ODO93" s="14"/>
      <c r="ODP93" s="10"/>
      <c r="ODQ93"/>
      <c r="ODR93" s="10"/>
      <c r="ODS93"/>
      <c r="ODT93"/>
      <c r="ODU93"/>
      <c r="ODV93" s="14"/>
      <c r="ODW93" s="10"/>
      <c r="ODX93"/>
      <c r="ODY93" s="10"/>
      <c r="ODZ93"/>
      <c r="OEA93"/>
      <c r="OEB93"/>
      <c r="OEC93" s="14"/>
      <c r="OED93" s="10"/>
      <c r="OEE93"/>
      <c r="OEF93" s="10"/>
      <c r="OEG93"/>
      <c r="OEH93"/>
      <c r="OEI93"/>
      <c r="OEJ93" s="14"/>
      <c r="OEK93" s="10"/>
      <c r="OEL93"/>
      <c r="OEM93" s="10"/>
      <c r="OEN93"/>
      <c r="OEO93"/>
      <c r="OEP93"/>
      <c r="OEQ93" s="14"/>
      <c r="OER93" s="10"/>
      <c r="OES93"/>
      <c r="OET93" s="10"/>
      <c r="OEU93"/>
      <c r="OEV93"/>
      <c r="OEW93"/>
      <c r="OEX93" s="14"/>
      <c r="OEY93" s="10"/>
      <c r="OEZ93"/>
      <c r="OFA93" s="10"/>
      <c r="OFB93"/>
      <c r="OFC93"/>
      <c r="OFD93"/>
      <c r="OFE93" s="14"/>
      <c r="OFF93" s="10"/>
      <c r="OFG93"/>
      <c r="OFH93" s="10"/>
      <c r="OFI93"/>
      <c r="OFJ93"/>
      <c r="OFK93"/>
      <c r="OFL93" s="14"/>
      <c r="OFM93" s="10"/>
      <c r="OFN93"/>
      <c r="OFO93" s="10"/>
      <c r="OFP93"/>
      <c r="OFQ93"/>
      <c r="OFR93"/>
      <c r="OFS93" s="14"/>
      <c r="OFT93" s="10"/>
      <c r="OFU93"/>
      <c r="OFV93" s="10"/>
      <c r="OFW93"/>
      <c r="OFX93"/>
      <c r="OFY93"/>
      <c r="OFZ93" s="14"/>
      <c r="OGA93" s="10"/>
      <c r="OGB93"/>
      <c r="OGC93" s="10"/>
      <c r="OGD93"/>
      <c r="OGE93"/>
      <c r="OGF93"/>
      <c r="OGG93" s="14"/>
      <c r="OGH93" s="10"/>
      <c r="OGI93"/>
      <c r="OGJ93" s="10"/>
      <c r="OGK93"/>
      <c r="OGL93"/>
      <c r="OGM93"/>
      <c r="OGN93" s="14"/>
      <c r="OGO93" s="10"/>
      <c r="OGP93"/>
      <c r="OGQ93" s="10"/>
      <c r="OGR93"/>
      <c r="OGS93"/>
      <c r="OGT93"/>
      <c r="OGU93" s="14"/>
      <c r="OGV93" s="10"/>
      <c r="OGW93"/>
      <c r="OGX93" s="10"/>
      <c r="OGY93"/>
      <c r="OGZ93"/>
      <c r="OHA93"/>
      <c r="OHB93" s="14"/>
      <c r="OHC93" s="10"/>
      <c r="OHD93"/>
      <c r="OHE93" s="10"/>
      <c r="OHF93"/>
      <c r="OHG93"/>
      <c r="OHH93"/>
      <c r="OHI93" s="14"/>
      <c r="OHJ93" s="10"/>
      <c r="OHK93"/>
      <c r="OHL93" s="10"/>
      <c r="OHM93"/>
      <c r="OHN93"/>
      <c r="OHO93"/>
      <c r="OHP93" s="14"/>
      <c r="OHQ93" s="10"/>
      <c r="OHR93"/>
      <c r="OHS93" s="10"/>
      <c r="OHT93"/>
      <c r="OHU93"/>
      <c r="OHV93"/>
      <c r="OHW93" s="14"/>
      <c r="OHX93" s="10"/>
      <c r="OHY93"/>
      <c r="OHZ93" s="10"/>
      <c r="OIA93"/>
      <c r="OIB93"/>
      <c r="OIC93"/>
      <c r="OID93" s="14"/>
      <c r="OIE93" s="10"/>
      <c r="OIF93"/>
      <c r="OIG93" s="10"/>
      <c r="OIH93"/>
      <c r="OII93"/>
      <c r="OIJ93"/>
      <c r="OIK93" s="14"/>
      <c r="OIL93" s="10"/>
      <c r="OIM93"/>
      <c r="OIN93" s="10"/>
      <c r="OIO93"/>
      <c r="OIP93"/>
      <c r="OIQ93"/>
      <c r="OIR93" s="14"/>
      <c r="OIS93" s="10"/>
      <c r="OIT93"/>
      <c r="OIU93" s="10"/>
      <c r="OIV93"/>
      <c r="OIW93"/>
      <c r="OIX93"/>
      <c r="OIY93" s="14"/>
      <c r="OIZ93" s="10"/>
      <c r="OJA93"/>
      <c r="OJB93" s="10"/>
      <c r="OJC93"/>
      <c r="OJD93"/>
      <c r="OJE93"/>
      <c r="OJF93" s="14"/>
      <c r="OJG93" s="10"/>
      <c r="OJH93"/>
      <c r="OJI93" s="10"/>
      <c r="OJJ93"/>
      <c r="OJK93"/>
      <c r="OJL93"/>
      <c r="OJM93" s="14"/>
      <c r="OJN93" s="10"/>
      <c r="OJO93"/>
      <c r="OJP93" s="10"/>
      <c r="OJQ93"/>
      <c r="OJR93"/>
      <c r="OJS93"/>
      <c r="OJT93" s="14"/>
      <c r="OJU93" s="10"/>
      <c r="OJV93"/>
      <c r="OJW93" s="10"/>
      <c r="OJX93"/>
      <c r="OJY93"/>
      <c r="OJZ93"/>
      <c r="OKA93" s="14"/>
      <c r="OKB93" s="10"/>
      <c r="OKC93"/>
      <c r="OKD93" s="10"/>
      <c r="OKE93"/>
      <c r="OKF93"/>
      <c r="OKG93"/>
      <c r="OKH93" s="14"/>
      <c r="OKI93" s="26"/>
      <c r="OKJ93"/>
      <c r="OKK93" s="10"/>
      <c r="OKL93"/>
      <c r="OKM93"/>
      <c r="OKN93"/>
      <c r="OKO93" s="14"/>
      <c r="OKP93" s="26"/>
      <c r="OKQ93"/>
      <c r="OKR93" s="10"/>
      <c r="OKS93"/>
      <c r="OKT93"/>
      <c r="OKU93"/>
      <c r="OKV93" s="39"/>
      <c r="OKW93" s="81"/>
      <c r="OKX93" s="10"/>
      <c r="OKY93" s="10"/>
      <c r="OKZ93" s="14"/>
      <c r="OLA93" s="14"/>
      <c r="OLB93"/>
      <c r="OLC93" s="10"/>
      <c r="OLD93"/>
      <c r="OLE93" s="10"/>
      <c r="OLF93" s="6"/>
      <c r="OLG93"/>
      <c r="OLH93"/>
      <c r="OLI93" s="14"/>
      <c r="OLJ93" s="10"/>
      <c r="OLK93"/>
      <c r="OLL93" s="10"/>
      <c r="OLM93"/>
      <c r="OLN93"/>
      <c r="OLO93"/>
      <c r="OLP93" s="14"/>
      <c r="OLQ93" s="10"/>
      <c r="OLR93"/>
      <c r="OLS93" s="10"/>
      <c r="OLT93"/>
      <c r="OLU93"/>
      <c r="OLV93"/>
      <c r="OLW93" s="14"/>
      <c r="OLX93" s="10"/>
      <c r="OLY93"/>
      <c r="OLZ93" s="10"/>
      <c r="OMA93"/>
      <c r="OMB93"/>
      <c r="OMC93"/>
      <c r="OMD93" s="14"/>
      <c r="OME93" s="10"/>
      <c r="OMF93"/>
      <c r="OMG93" s="10"/>
      <c r="OMH93"/>
      <c r="OMI93"/>
      <c r="OMJ93"/>
      <c r="OMK93" s="14"/>
      <c r="OML93" s="10"/>
      <c r="OMM93"/>
      <c r="OMN93" s="10"/>
      <c r="OMO93"/>
      <c r="OMP93"/>
      <c r="OMQ93"/>
      <c r="OMR93" s="14"/>
      <c r="OMS93" s="10"/>
      <c r="OMT93"/>
      <c r="OMU93" s="10"/>
      <c r="OMV93"/>
      <c r="OMW93"/>
      <c r="OMX93"/>
      <c r="OMY93" s="14"/>
      <c r="OMZ93" s="10"/>
      <c r="ONA93"/>
      <c r="ONB93" s="10"/>
      <c r="ONC93"/>
      <c r="OND93"/>
      <c r="ONE93"/>
      <c r="ONF93" s="14"/>
      <c r="ONG93" s="10"/>
      <c r="ONH93"/>
      <c r="ONI93" s="10"/>
      <c r="ONJ93"/>
      <c r="ONK93"/>
      <c r="ONL93"/>
      <c r="ONM93" s="14"/>
      <c r="ONN93" s="10"/>
      <c r="ONO93"/>
      <c r="ONP93" s="10"/>
      <c r="ONQ93"/>
      <c r="ONR93"/>
      <c r="ONS93"/>
      <c r="ONT93" s="14"/>
      <c r="ONU93" s="10"/>
      <c r="ONV93"/>
      <c r="ONW93" s="10"/>
      <c r="ONX93"/>
      <c r="ONY93"/>
      <c r="ONZ93"/>
      <c r="OOA93" s="14"/>
      <c r="OOB93" s="10"/>
      <c r="OOC93"/>
      <c r="OOD93" s="10"/>
      <c r="OOE93"/>
      <c r="OOF93"/>
      <c r="OOG93"/>
      <c r="OOH93" s="14"/>
      <c r="OOI93" s="10"/>
      <c r="OOJ93"/>
      <c r="OOK93" s="10"/>
      <c r="OOL93"/>
      <c r="OOM93"/>
      <c r="OON93"/>
      <c r="OOO93" s="14"/>
      <c r="OOP93" s="10"/>
      <c r="OOQ93"/>
      <c r="OOR93" s="10"/>
      <c r="OOS93"/>
      <c r="OOT93"/>
      <c r="OOU93"/>
      <c r="OOV93" s="14"/>
      <c r="OOW93" s="10"/>
      <c r="OOX93"/>
      <c r="OOY93" s="10"/>
      <c r="OOZ93"/>
      <c r="OPA93"/>
      <c r="OPB93"/>
      <c r="OPC93" s="14"/>
      <c r="OPD93" s="10"/>
      <c r="OPE93"/>
      <c r="OPF93" s="10"/>
      <c r="OPG93"/>
      <c r="OPH93"/>
      <c r="OPI93"/>
      <c r="OPJ93" s="14"/>
      <c r="OPK93" s="10"/>
      <c r="OPL93"/>
      <c r="OPM93" s="10"/>
      <c r="OPN93"/>
      <c r="OPO93"/>
      <c r="OPP93"/>
      <c r="OPQ93" s="14"/>
      <c r="OPR93" s="10"/>
      <c r="OPS93"/>
      <c r="OPT93" s="10"/>
      <c r="OPU93"/>
      <c r="OPV93"/>
      <c r="OPW93"/>
      <c r="OPX93" s="14"/>
      <c r="OPY93" s="10"/>
      <c r="OPZ93"/>
      <c r="OQA93" s="10"/>
      <c r="OQB93"/>
      <c r="OQC93"/>
      <c r="OQD93"/>
      <c r="OQE93" s="14"/>
      <c r="OQF93" s="10"/>
      <c r="OQG93"/>
      <c r="OQH93" s="10"/>
      <c r="OQI93"/>
      <c r="OQJ93"/>
      <c r="OQK93"/>
      <c r="OQL93" s="14"/>
      <c r="OQM93" s="10"/>
      <c r="OQN93"/>
      <c r="OQO93" s="10"/>
      <c r="OQP93"/>
      <c r="OQQ93"/>
      <c r="OQR93"/>
      <c r="OQS93" s="14"/>
      <c r="OQT93" s="10"/>
      <c r="OQU93"/>
      <c r="OQV93" s="10"/>
      <c r="OQW93"/>
      <c r="OQX93"/>
      <c r="OQY93"/>
      <c r="OQZ93" s="14"/>
      <c r="ORA93" s="10"/>
      <c r="ORB93"/>
      <c r="ORC93" s="10"/>
      <c r="ORD93"/>
      <c r="ORE93"/>
      <c r="ORF93"/>
      <c r="ORG93" s="14"/>
      <c r="ORH93" s="10"/>
      <c r="ORI93"/>
      <c r="ORJ93" s="10"/>
      <c r="ORK93"/>
      <c r="ORL93"/>
      <c r="ORM93"/>
      <c r="ORN93" s="14"/>
      <c r="ORO93" s="10"/>
      <c r="ORP93"/>
      <c r="ORQ93" s="10"/>
      <c r="ORR93"/>
      <c r="ORS93"/>
      <c r="ORT93"/>
      <c r="ORU93" s="14"/>
      <c r="ORV93" s="10"/>
      <c r="ORW93"/>
      <c r="ORX93" s="10"/>
      <c r="ORY93"/>
      <c r="ORZ93"/>
      <c r="OSA93"/>
      <c r="OSB93" s="14"/>
      <c r="OSC93" s="10"/>
      <c r="OSD93"/>
      <c r="OSE93" s="10"/>
      <c r="OSF93"/>
      <c r="OSG93"/>
      <c r="OSH93"/>
      <c r="OSI93" s="14"/>
      <c r="OSJ93" s="10"/>
      <c r="OSK93"/>
      <c r="OSL93" s="10"/>
      <c r="OSM93"/>
      <c r="OSN93"/>
      <c r="OSO93"/>
      <c r="OSP93" s="14"/>
      <c r="OSQ93" s="10"/>
      <c r="OSR93"/>
      <c r="OSS93" s="10"/>
      <c r="OST93"/>
      <c r="OSU93"/>
      <c r="OSV93"/>
      <c r="OSW93" s="14"/>
      <c r="OSX93" s="10"/>
      <c r="OSY93"/>
      <c r="OSZ93" s="10"/>
      <c r="OTA93"/>
      <c r="OTB93"/>
      <c r="OTC93"/>
      <c r="OTD93" s="14"/>
      <c r="OTE93" s="10"/>
      <c r="OTF93"/>
      <c r="OTG93" s="10"/>
      <c r="OTH93"/>
      <c r="OTI93"/>
      <c r="OTJ93"/>
      <c r="OTK93" s="14"/>
      <c r="OTL93" s="26"/>
      <c r="OTM93"/>
      <c r="OTN93" s="10"/>
      <c r="OTO93"/>
      <c r="OTP93"/>
      <c r="OTQ93"/>
      <c r="OTR93" s="14"/>
      <c r="OTS93" s="26"/>
      <c r="OTT93"/>
      <c r="OTU93" s="10"/>
      <c r="OTV93"/>
      <c r="OTW93"/>
      <c r="OTX93"/>
      <c r="OTY93" s="39"/>
      <c r="OTZ93" s="81"/>
      <c r="OUA93" s="10"/>
      <c r="OUB93" s="10"/>
      <c r="OUC93" s="14"/>
      <c r="OUD93" s="14"/>
      <c r="OUE93"/>
      <c r="OUF93" s="10"/>
      <c r="OUG93"/>
      <c r="OUH93" s="10"/>
      <c r="OUI93" s="6"/>
      <c r="OUJ93"/>
      <c r="OUK93"/>
      <c r="OUL93" s="14"/>
      <c r="OUM93" s="10"/>
      <c r="OUN93"/>
      <c r="OUO93" s="10"/>
      <c r="OUP93"/>
      <c r="OUQ93"/>
      <c r="OUR93"/>
      <c r="OUS93" s="14"/>
      <c r="OUT93" s="10"/>
      <c r="OUU93"/>
      <c r="OUV93" s="10"/>
      <c r="OUW93"/>
      <c r="OUX93"/>
      <c r="OUY93"/>
      <c r="OUZ93" s="14"/>
      <c r="OVA93" s="10"/>
      <c r="OVB93"/>
      <c r="OVC93" s="10"/>
      <c r="OVD93"/>
      <c r="OVE93"/>
      <c r="OVF93"/>
      <c r="OVG93" s="14"/>
      <c r="OVH93" s="10"/>
      <c r="OVI93"/>
      <c r="OVJ93" s="10"/>
      <c r="OVK93"/>
      <c r="OVL93"/>
      <c r="OVM93"/>
      <c r="OVN93" s="14"/>
      <c r="OVO93" s="10"/>
      <c r="OVP93"/>
      <c r="OVQ93" s="10"/>
      <c r="OVR93"/>
      <c r="OVS93"/>
      <c r="OVT93"/>
      <c r="OVU93" s="14"/>
      <c r="OVV93" s="10"/>
      <c r="OVW93"/>
      <c r="OVX93" s="10"/>
      <c r="OVY93"/>
      <c r="OVZ93"/>
      <c r="OWA93"/>
      <c r="OWB93" s="14"/>
      <c r="OWC93" s="10"/>
      <c r="OWD93"/>
      <c r="OWE93" s="10"/>
      <c r="OWF93"/>
      <c r="OWG93"/>
      <c r="OWH93"/>
      <c r="OWI93" s="14"/>
      <c r="OWJ93" s="10"/>
      <c r="OWK93"/>
      <c r="OWL93" s="10"/>
      <c r="OWM93"/>
      <c r="OWN93"/>
      <c r="OWO93"/>
      <c r="OWP93" s="14"/>
      <c r="OWQ93" s="10"/>
      <c r="OWR93"/>
      <c r="OWS93" s="10"/>
      <c r="OWT93"/>
      <c r="OWU93"/>
      <c r="OWV93"/>
      <c r="OWW93" s="14"/>
      <c r="OWX93" s="10"/>
      <c r="OWY93"/>
      <c r="OWZ93" s="10"/>
      <c r="OXA93"/>
      <c r="OXB93"/>
      <c r="OXC93"/>
      <c r="OXD93" s="14"/>
      <c r="OXE93" s="10"/>
      <c r="OXF93"/>
      <c r="OXG93" s="10"/>
      <c r="OXH93"/>
      <c r="OXI93"/>
      <c r="OXJ93"/>
      <c r="OXK93" s="14"/>
      <c r="OXL93" s="10"/>
      <c r="OXM93"/>
      <c r="OXN93" s="10"/>
      <c r="OXO93"/>
      <c r="OXP93"/>
      <c r="OXQ93"/>
      <c r="OXR93" s="14"/>
      <c r="OXS93" s="10"/>
      <c r="OXT93"/>
      <c r="OXU93" s="10"/>
      <c r="OXV93"/>
      <c r="OXW93"/>
      <c r="OXX93"/>
      <c r="OXY93" s="14"/>
      <c r="OXZ93" s="10"/>
      <c r="OYA93"/>
      <c r="OYB93" s="10"/>
      <c r="OYC93"/>
      <c r="OYD93"/>
      <c r="OYE93"/>
      <c r="OYF93" s="14"/>
      <c r="OYG93" s="10"/>
      <c r="OYH93"/>
      <c r="OYI93" s="10"/>
      <c r="OYJ93"/>
      <c r="OYK93"/>
      <c r="OYL93"/>
      <c r="OYM93" s="14"/>
      <c r="OYN93" s="10"/>
      <c r="OYO93"/>
      <c r="OYP93" s="10"/>
      <c r="OYQ93"/>
      <c r="OYR93"/>
      <c r="OYS93"/>
      <c r="OYT93" s="14"/>
      <c r="OYU93" s="10"/>
      <c r="OYV93"/>
      <c r="OYW93" s="10"/>
      <c r="OYX93"/>
      <c r="OYY93"/>
      <c r="OYZ93"/>
      <c r="OZA93" s="14"/>
      <c r="OZB93" s="10"/>
      <c r="OZC93"/>
      <c r="OZD93" s="10"/>
      <c r="OZE93"/>
      <c r="OZF93"/>
      <c r="OZG93"/>
      <c r="OZH93" s="14"/>
      <c r="OZI93" s="10"/>
      <c r="OZJ93"/>
      <c r="OZK93" s="10"/>
      <c r="OZL93"/>
      <c r="OZM93"/>
      <c r="OZN93"/>
      <c r="OZO93" s="14"/>
      <c r="OZP93" s="10"/>
      <c r="OZQ93"/>
      <c r="OZR93" s="10"/>
      <c r="OZS93"/>
      <c r="OZT93"/>
      <c r="OZU93"/>
      <c r="OZV93" s="14"/>
      <c r="OZW93" s="10"/>
      <c r="OZX93"/>
      <c r="OZY93" s="10"/>
      <c r="OZZ93"/>
      <c r="PAA93"/>
      <c r="PAB93"/>
      <c r="PAC93" s="14"/>
      <c r="PAD93" s="10"/>
      <c r="PAE93"/>
      <c r="PAF93" s="10"/>
      <c r="PAG93"/>
      <c r="PAH93"/>
      <c r="PAI93"/>
      <c r="PAJ93" s="14"/>
      <c r="PAK93" s="10"/>
      <c r="PAL93"/>
      <c r="PAM93" s="10"/>
      <c r="PAN93"/>
      <c r="PAO93"/>
      <c r="PAP93"/>
      <c r="PAQ93" s="14"/>
      <c r="PAR93" s="10"/>
      <c r="PAS93"/>
      <c r="PAT93" s="10"/>
      <c r="PAU93"/>
      <c r="PAV93"/>
      <c r="PAW93"/>
      <c r="PAX93" s="14"/>
      <c r="PAY93" s="10"/>
      <c r="PAZ93"/>
      <c r="PBA93" s="10"/>
      <c r="PBB93"/>
      <c r="PBC93"/>
      <c r="PBD93"/>
      <c r="PBE93" s="14"/>
      <c r="PBF93" s="10"/>
      <c r="PBG93"/>
      <c r="PBH93" s="10"/>
      <c r="PBI93"/>
      <c r="PBJ93"/>
      <c r="PBK93"/>
      <c r="PBL93" s="14"/>
      <c r="PBM93" s="10"/>
      <c r="PBN93"/>
      <c r="PBO93" s="10"/>
      <c r="PBP93"/>
      <c r="PBQ93"/>
      <c r="PBR93"/>
      <c r="PBS93" s="14"/>
      <c r="PBT93" s="10"/>
      <c r="PBU93"/>
      <c r="PBV93" s="10"/>
      <c r="PBW93"/>
      <c r="PBX93"/>
      <c r="PBY93"/>
      <c r="PBZ93" s="14"/>
      <c r="PCA93" s="10"/>
      <c r="PCB93"/>
      <c r="PCC93" s="10"/>
      <c r="PCD93"/>
      <c r="PCE93"/>
      <c r="PCF93"/>
      <c r="PCG93" s="14"/>
      <c r="PCH93" s="10"/>
      <c r="PCI93"/>
      <c r="PCJ93" s="10"/>
      <c r="PCK93"/>
      <c r="PCL93"/>
      <c r="PCM93"/>
      <c r="PCN93" s="14"/>
      <c r="PCO93" s="26"/>
      <c r="PCP93"/>
      <c r="PCQ93" s="10"/>
      <c r="PCR93"/>
      <c r="PCS93"/>
      <c r="PCT93"/>
      <c r="PCU93" s="14"/>
      <c r="PCV93" s="26"/>
      <c r="PCW93"/>
      <c r="PCX93" s="10"/>
      <c r="PCY93"/>
      <c r="PCZ93"/>
      <c r="PDA93"/>
      <c r="PDB93" s="39"/>
      <c r="PDC93" s="81"/>
      <c r="PDD93" s="10"/>
      <c r="PDE93" s="10"/>
      <c r="PDF93" s="14"/>
      <c r="PDG93" s="14"/>
      <c r="PDH93"/>
      <c r="PDI93" s="10"/>
      <c r="PDJ93"/>
      <c r="PDK93" s="10"/>
      <c r="PDL93" s="6"/>
      <c r="PDM93"/>
      <c r="PDN93"/>
      <c r="PDO93" s="14"/>
      <c r="PDP93" s="10"/>
      <c r="PDQ93"/>
      <c r="PDR93" s="10"/>
      <c r="PDS93"/>
      <c r="PDT93"/>
      <c r="PDU93"/>
      <c r="PDV93" s="14"/>
      <c r="PDW93" s="10"/>
      <c r="PDX93"/>
      <c r="PDY93" s="10"/>
      <c r="PDZ93"/>
      <c r="PEA93"/>
      <c r="PEB93"/>
      <c r="PEC93" s="14"/>
      <c r="PED93" s="10"/>
      <c r="PEE93"/>
      <c r="PEF93" s="10"/>
      <c r="PEG93"/>
      <c r="PEH93"/>
      <c r="PEI93"/>
      <c r="PEJ93" s="14"/>
      <c r="PEK93" s="10"/>
      <c r="PEL93"/>
      <c r="PEM93" s="10"/>
      <c r="PEN93"/>
      <c r="PEO93"/>
      <c r="PEP93"/>
      <c r="PEQ93" s="14"/>
      <c r="PER93" s="10"/>
      <c r="PES93"/>
      <c r="PET93" s="10"/>
      <c r="PEU93"/>
      <c r="PEV93"/>
      <c r="PEW93"/>
      <c r="PEX93" s="14"/>
      <c r="PEY93" s="10"/>
      <c r="PEZ93"/>
      <c r="PFA93" s="10"/>
      <c r="PFB93"/>
      <c r="PFC93"/>
      <c r="PFD93"/>
      <c r="PFE93" s="14"/>
      <c r="PFF93" s="10"/>
      <c r="PFG93"/>
      <c r="PFH93" s="10"/>
      <c r="PFI93"/>
      <c r="PFJ93"/>
      <c r="PFK93"/>
      <c r="PFL93" s="14"/>
      <c r="PFM93" s="10"/>
      <c r="PFN93"/>
      <c r="PFO93" s="10"/>
      <c r="PFP93"/>
      <c r="PFQ93"/>
      <c r="PFR93"/>
      <c r="PFS93" s="14"/>
      <c r="PFT93" s="10"/>
      <c r="PFU93"/>
      <c r="PFV93" s="10"/>
      <c r="PFW93"/>
      <c r="PFX93"/>
      <c r="PFY93"/>
      <c r="PFZ93" s="14"/>
      <c r="PGA93" s="10"/>
      <c r="PGB93"/>
      <c r="PGC93" s="10"/>
      <c r="PGD93"/>
      <c r="PGE93"/>
      <c r="PGF93"/>
      <c r="PGG93" s="14"/>
      <c r="PGH93" s="10"/>
      <c r="PGI93"/>
      <c r="PGJ93" s="10"/>
      <c r="PGK93"/>
      <c r="PGL93"/>
      <c r="PGM93"/>
      <c r="PGN93" s="14"/>
      <c r="PGO93" s="10"/>
      <c r="PGP93"/>
      <c r="PGQ93" s="10"/>
      <c r="PGR93"/>
      <c r="PGS93"/>
      <c r="PGT93"/>
      <c r="PGU93" s="14"/>
      <c r="PGV93" s="10"/>
      <c r="PGW93"/>
      <c r="PGX93" s="10"/>
      <c r="PGY93"/>
      <c r="PGZ93"/>
      <c r="PHA93"/>
      <c r="PHB93" s="14"/>
      <c r="PHC93" s="10"/>
      <c r="PHD93"/>
      <c r="PHE93" s="10"/>
      <c r="PHF93"/>
      <c r="PHG93"/>
      <c r="PHH93"/>
      <c r="PHI93" s="14"/>
      <c r="PHJ93" s="10"/>
      <c r="PHK93"/>
      <c r="PHL93" s="10"/>
      <c r="PHM93"/>
      <c r="PHN93"/>
      <c r="PHO93"/>
      <c r="PHP93" s="14"/>
      <c r="PHQ93" s="10"/>
      <c r="PHR93"/>
      <c r="PHS93" s="10"/>
      <c r="PHT93"/>
      <c r="PHU93"/>
      <c r="PHV93"/>
      <c r="PHW93" s="14"/>
      <c r="PHX93" s="10"/>
      <c r="PHY93"/>
      <c r="PHZ93" s="10"/>
      <c r="PIA93"/>
      <c r="PIB93"/>
      <c r="PIC93"/>
      <c r="PID93" s="14"/>
      <c r="PIE93" s="10"/>
      <c r="PIF93"/>
      <c r="PIG93" s="10"/>
      <c r="PIH93"/>
      <c r="PII93"/>
      <c r="PIJ93"/>
      <c r="PIK93" s="14"/>
      <c r="PIL93" s="10"/>
      <c r="PIM93"/>
      <c r="PIN93" s="10"/>
      <c r="PIO93"/>
      <c r="PIP93"/>
      <c r="PIQ93"/>
      <c r="PIR93" s="14"/>
      <c r="PIS93" s="10"/>
      <c r="PIT93"/>
      <c r="PIU93" s="10"/>
      <c r="PIV93"/>
      <c r="PIW93"/>
      <c r="PIX93"/>
      <c r="PIY93" s="14"/>
      <c r="PIZ93" s="10"/>
      <c r="PJA93"/>
      <c r="PJB93" s="10"/>
      <c r="PJC93"/>
      <c r="PJD93"/>
      <c r="PJE93"/>
      <c r="PJF93" s="14"/>
      <c r="PJG93" s="10"/>
      <c r="PJH93"/>
      <c r="PJI93" s="10"/>
      <c r="PJJ93"/>
      <c r="PJK93"/>
      <c r="PJL93"/>
      <c r="PJM93" s="14"/>
      <c r="PJN93" s="10"/>
      <c r="PJO93"/>
      <c r="PJP93" s="10"/>
      <c r="PJQ93"/>
      <c r="PJR93"/>
      <c r="PJS93"/>
      <c r="PJT93" s="14"/>
      <c r="PJU93" s="10"/>
      <c r="PJV93"/>
      <c r="PJW93" s="10"/>
      <c r="PJX93"/>
      <c r="PJY93"/>
      <c r="PJZ93"/>
      <c r="PKA93" s="14"/>
      <c r="PKB93" s="10"/>
      <c r="PKC93"/>
      <c r="PKD93" s="10"/>
      <c r="PKE93"/>
      <c r="PKF93"/>
      <c r="PKG93"/>
      <c r="PKH93" s="14"/>
      <c r="PKI93" s="10"/>
      <c r="PKJ93"/>
      <c r="PKK93" s="10"/>
      <c r="PKL93"/>
      <c r="PKM93"/>
      <c r="PKN93"/>
      <c r="PKO93" s="14"/>
      <c r="PKP93" s="10"/>
      <c r="PKQ93"/>
      <c r="PKR93" s="10"/>
      <c r="PKS93"/>
      <c r="PKT93"/>
      <c r="PKU93"/>
      <c r="PKV93" s="14"/>
      <c r="PKW93" s="10"/>
      <c r="PKX93"/>
      <c r="PKY93" s="10"/>
      <c r="PKZ93"/>
      <c r="PLA93"/>
      <c r="PLB93"/>
      <c r="PLC93" s="14"/>
      <c r="PLD93" s="10"/>
      <c r="PLE93"/>
      <c r="PLF93" s="10"/>
      <c r="PLG93"/>
      <c r="PLH93"/>
      <c r="PLI93"/>
      <c r="PLJ93" s="14"/>
      <c r="PLK93" s="10"/>
      <c r="PLL93"/>
      <c r="PLM93" s="10"/>
      <c r="PLN93"/>
      <c r="PLO93"/>
      <c r="PLP93"/>
      <c r="PLQ93" s="14"/>
      <c r="PLR93" s="26"/>
      <c r="PLS93"/>
      <c r="PLT93" s="10"/>
      <c r="PLU93"/>
      <c r="PLV93"/>
      <c r="PLW93"/>
      <c r="PLX93" s="14"/>
      <c r="PLY93" s="26"/>
      <c r="PLZ93"/>
      <c r="PMA93" s="10"/>
      <c r="PMB93"/>
      <c r="PMC93"/>
      <c r="PMD93"/>
      <c r="PME93" s="39"/>
      <c r="PMF93" s="81"/>
      <c r="PMG93" s="10"/>
      <c r="PMH93" s="10"/>
      <c r="PMI93" s="14"/>
      <c r="PMJ93" s="14"/>
      <c r="PMK93"/>
      <c r="PML93" s="10"/>
      <c r="PMM93"/>
      <c r="PMN93" s="10"/>
      <c r="PMO93" s="6"/>
      <c r="PMP93"/>
      <c r="PMQ93"/>
      <c r="PMR93" s="14"/>
      <c r="PMS93" s="10"/>
      <c r="PMT93"/>
      <c r="PMU93" s="10"/>
      <c r="PMV93"/>
      <c r="PMW93"/>
      <c r="PMX93"/>
      <c r="PMY93" s="14"/>
      <c r="PMZ93" s="10"/>
      <c r="PNA93"/>
      <c r="PNB93" s="10"/>
      <c r="PNC93"/>
      <c r="PND93"/>
      <c r="PNE93"/>
      <c r="PNF93" s="14"/>
      <c r="PNG93" s="10"/>
      <c r="PNH93"/>
      <c r="PNI93" s="10"/>
      <c r="PNJ93"/>
      <c r="PNK93"/>
      <c r="PNL93"/>
      <c r="PNM93" s="14"/>
      <c r="PNN93" s="10"/>
      <c r="PNO93"/>
      <c r="PNP93" s="10"/>
      <c r="PNQ93"/>
      <c r="PNR93"/>
      <c r="PNS93"/>
      <c r="PNT93" s="14"/>
      <c r="PNU93" s="10"/>
      <c r="PNV93"/>
      <c r="PNW93" s="10"/>
      <c r="PNX93"/>
      <c r="PNY93"/>
      <c r="PNZ93"/>
      <c r="POA93" s="14"/>
      <c r="POB93" s="10"/>
      <c r="POC93"/>
      <c r="POD93" s="10"/>
      <c r="POE93"/>
      <c r="POF93"/>
      <c r="POG93"/>
      <c r="POH93" s="14"/>
      <c r="POI93" s="10"/>
      <c r="POJ93"/>
      <c r="POK93" s="10"/>
      <c r="POL93"/>
      <c r="POM93"/>
      <c r="PON93"/>
      <c r="POO93" s="14"/>
      <c r="POP93" s="10"/>
      <c r="POQ93"/>
      <c r="POR93" s="10"/>
      <c r="POS93"/>
      <c r="POT93"/>
      <c r="POU93"/>
      <c r="POV93" s="14"/>
      <c r="POW93" s="10"/>
      <c r="POX93"/>
      <c r="POY93" s="10"/>
      <c r="POZ93"/>
      <c r="PPA93"/>
      <c r="PPB93"/>
      <c r="PPC93" s="14"/>
      <c r="PPD93" s="10"/>
      <c r="PPE93"/>
      <c r="PPF93" s="10"/>
      <c r="PPG93"/>
      <c r="PPH93"/>
      <c r="PPI93"/>
      <c r="PPJ93" s="14"/>
      <c r="PPK93" s="10"/>
      <c r="PPL93"/>
      <c r="PPM93" s="10"/>
      <c r="PPN93"/>
      <c r="PPO93"/>
      <c r="PPP93"/>
      <c r="PPQ93" s="14"/>
      <c r="PPR93" s="10"/>
      <c r="PPS93"/>
      <c r="PPT93" s="10"/>
      <c r="PPU93"/>
      <c r="PPV93"/>
      <c r="PPW93"/>
      <c r="PPX93" s="14"/>
      <c r="PPY93" s="10"/>
      <c r="PPZ93"/>
      <c r="PQA93" s="10"/>
      <c r="PQB93"/>
      <c r="PQC93"/>
      <c r="PQD93"/>
      <c r="PQE93" s="14"/>
      <c r="PQF93" s="10"/>
      <c r="PQG93"/>
      <c r="PQH93" s="10"/>
      <c r="PQI93"/>
      <c r="PQJ93"/>
      <c r="PQK93"/>
      <c r="PQL93" s="14"/>
      <c r="PQM93" s="10"/>
      <c r="PQN93"/>
      <c r="PQO93" s="10"/>
      <c r="PQP93"/>
      <c r="PQQ93"/>
      <c r="PQR93"/>
      <c r="PQS93" s="14"/>
      <c r="PQT93" s="10"/>
      <c r="PQU93"/>
      <c r="PQV93" s="10"/>
      <c r="PQW93"/>
      <c r="PQX93"/>
      <c r="PQY93"/>
      <c r="PQZ93" s="14"/>
      <c r="PRA93" s="10"/>
      <c r="PRB93"/>
      <c r="PRC93" s="10"/>
      <c r="PRD93"/>
      <c r="PRE93"/>
      <c r="PRF93"/>
      <c r="PRG93" s="14"/>
      <c r="PRH93" s="10"/>
      <c r="PRI93"/>
      <c r="PRJ93" s="10"/>
      <c r="PRK93"/>
      <c r="PRL93"/>
      <c r="PRM93"/>
      <c r="PRN93" s="14"/>
      <c r="PRO93" s="10"/>
      <c r="PRP93"/>
      <c r="PRQ93" s="10"/>
      <c r="PRR93"/>
      <c r="PRS93"/>
      <c r="PRT93"/>
      <c r="PRU93" s="14"/>
      <c r="PRV93" s="10"/>
      <c r="PRW93"/>
      <c r="PRX93" s="10"/>
      <c r="PRY93"/>
      <c r="PRZ93"/>
      <c r="PSA93"/>
      <c r="PSB93" s="14"/>
      <c r="PSC93" s="10"/>
      <c r="PSD93"/>
      <c r="PSE93" s="10"/>
      <c r="PSF93"/>
      <c r="PSG93"/>
      <c r="PSH93"/>
      <c r="PSI93" s="14"/>
      <c r="PSJ93" s="10"/>
      <c r="PSK93"/>
      <c r="PSL93" s="10"/>
      <c r="PSM93"/>
      <c r="PSN93"/>
      <c r="PSO93"/>
      <c r="PSP93" s="14"/>
      <c r="PSQ93" s="10"/>
      <c r="PSR93"/>
      <c r="PSS93" s="10"/>
      <c r="PST93"/>
      <c r="PSU93"/>
      <c r="PSV93"/>
      <c r="PSW93" s="14"/>
      <c r="PSX93" s="10"/>
      <c r="PSY93"/>
      <c r="PSZ93" s="10"/>
      <c r="PTA93"/>
      <c r="PTB93"/>
      <c r="PTC93"/>
      <c r="PTD93" s="14"/>
      <c r="PTE93" s="10"/>
      <c r="PTF93"/>
      <c r="PTG93" s="10"/>
      <c r="PTH93"/>
      <c r="PTI93"/>
      <c r="PTJ93"/>
      <c r="PTK93" s="14"/>
      <c r="PTL93" s="10"/>
      <c r="PTM93"/>
      <c r="PTN93" s="10"/>
      <c r="PTO93"/>
      <c r="PTP93"/>
      <c r="PTQ93"/>
      <c r="PTR93" s="14"/>
      <c r="PTS93" s="10"/>
      <c r="PTT93"/>
      <c r="PTU93" s="10"/>
      <c r="PTV93"/>
      <c r="PTW93"/>
      <c r="PTX93"/>
      <c r="PTY93" s="14"/>
      <c r="PTZ93" s="10"/>
      <c r="PUA93"/>
      <c r="PUB93" s="10"/>
      <c r="PUC93"/>
      <c r="PUD93"/>
      <c r="PUE93"/>
      <c r="PUF93" s="14"/>
      <c r="PUG93" s="10"/>
      <c r="PUH93"/>
      <c r="PUI93" s="10"/>
      <c r="PUJ93"/>
      <c r="PUK93"/>
      <c r="PUL93"/>
      <c r="PUM93" s="14"/>
      <c r="PUN93" s="10"/>
      <c r="PUO93"/>
      <c r="PUP93" s="10"/>
      <c r="PUQ93"/>
      <c r="PUR93"/>
      <c r="PUS93"/>
      <c r="PUT93" s="14"/>
      <c r="PUU93" s="26"/>
      <c r="PUV93"/>
      <c r="PUW93" s="10"/>
      <c r="PUX93"/>
      <c r="PUY93"/>
      <c r="PUZ93"/>
      <c r="PVA93" s="14"/>
      <c r="PVB93" s="26"/>
      <c r="PVC93"/>
      <c r="PVD93" s="10"/>
      <c r="PVE93"/>
      <c r="PVF93"/>
      <c r="PVG93"/>
      <c r="PVH93" s="39"/>
      <c r="PVI93" s="81"/>
      <c r="PVJ93" s="10"/>
      <c r="PVK93" s="10"/>
      <c r="PVL93" s="14"/>
      <c r="PVM93" s="14"/>
      <c r="PVN93"/>
      <c r="PVO93" s="10"/>
      <c r="PVP93"/>
      <c r="PVQ93" s="10"/>
      <c r="PVR93" s="6"/>
      <c r="PVS93"/>
      <c r="PVT93"/>
      <c r="PVU93" s="14"/>
      <c r="PVV93" s="10"/>
      <c r="PVW93"/>
      <c r="PVX93" s="10"/>
      <c r="PVY93"/>
      <c r="PVZ93"/>
      <c r="PWA93"/>
      <c r="PWB93" s="14"/>
      <c r="PWC93" s="10"/>
      <c r="PWD93"/>
      <c r="PWE93" s="10"/>
      <c r="PWF93"/>
      <c r="PWG93"/>
      <c r="PWH93"/>
      <c r="PWI93" s="14"/>
      <c r="PWJ93" s="10"/>
      <c r="PWK93"/>
      <c r="PWL93" s="10"/>
      <c r="PWM93"/>
      <c r="PWN93"/>
      <c r="PWO93"/>
      <c r="PWP93" s="14"/>
      <c r="PWQ93" s="10"/>
      <c r="PWR93"/>
      <c r="PWS93" s="10"/>
      <c r="PWT93"/>
      <c r="PWU93"/>
      <c r="PWV93"/>
      <c r="PWW93" s="14"/>
      <c r="PWX93" s="10"/>
      <c r="PWY93"/>
      <c r="PWZ93" s="10"/>
      <c r="PXA93"/>
      <c r="PXB93"/>
      <c r="PXC93"/>
      <c r="PXD93" s="14"/>
      <c r="PXE93" s="10"/>
      <c r="PXF93"/>
      <c r="PXG93" s="10"/>
      <c r="PXH93"/>
      <c r="PXI93"/>
      <c r="PXJ93"/>
      <c r="PXK93" s="14"/>
      <c r="PXL93" s="10"/>
      <c r="PXM93"/>
      <c r="PXN93" s="10"/>
      <c r="PXO93"/>
      <c r="PXP93"/>
      <c r="PXQ93"/>
      <c r="PXR93" s="14"/>
      <c r="PXS93" s="10"/>
      <c r="PXT93"/>
      <c r="PXU93" s="10"/>
      <c r="PXV93"/>
      <c r="PXW93"/>
      <c r="PXX93"/>
      <c r="PXY93" s="14"/>
      <c r="PXZ93" s="10"/>
      <c r="PYA93"/>
      <c r="PYB93" s="10"/>
      <c r="PYC93"/>
      <c r="PYD93"/>
      <c r="PYE93"/>
      <c r="PYF93" s="14"/>
      <c r="PYG93" s="10"/>
      <c r="PYH93"/>
      <c r="PYI93" s="10"/>
      <c r="PYJ93"/>
      <c r="PYK93"/>
      <c r="PYL93"/>
      <c r="PYM93" s="14"/>
      <c r="PYN93" s="10"/>
      <c r="PYO93"/>
      <c r="PYP93" s="10"/>
      <c r="PYQ93"/>
      <c r="PYR93"/>
      <c r="PYS93"/>
      <c r="PYT93" s="14"/>
      <c r="PYU93" s="10"/>
      <c r="PYV93"/>
      <c r="PYW93" s="10"/>
      <c r="PYX93"/>
      <c r="PYY93"/>
      <c r="PYZ93"/>
      <c r="PZA93" s="14"/>
      <c r="PZB93" s="10"/>
      <c r="PZC93"/>
      <c r="PZD93" s="10"/>
      <c r="PZE93"/>
      <c r="PZF93"/>
      <c r="PZG93"/>
      <c r="PZH93" s="14"/>
      <c r="PZI93" s="10"/>
      <c r="PZJ93"/>
      <c r="PZK93" s="10"/>
      <c r="PZL93"/>
      <c r="PZM93"/>
      <c r="PZN93"/>
      <c r="PZO93" s="14"/>
      <c r="PZP93" s="10"/>
      <c r="PZQ93"/>
      <c r="PZR93" s="10"/>
      <c r="PZS93"/>
      <c r="PZT93"/>
      <c r="PZU93"/>
      <c r="PZV93" s="14"/>
      <c r="PZW93" s="10"/>
      <c r="PZX93"/>
      <c r="PZY93" s="10"/>
      <c r="PZZ93"/>
      <c r="QAA93"/>
      <c r="QAB93"/>
      <c r="QAC93" s="14"/>
      <c r="QAD93" s="10"/>
      <c r="QAE93"/>
      <c r="QAF93" s="10"/>
      <c r="QAG93"/>
      <c r="QAH93"/>
      <c r="QAI93"/>
      <c r="QAJ93" s="14"/>
      <c r="QAK93" s="10"/>
      <c r="QAL93"/>
      <c r="QAM93" s="10"/>
      <c r="QAN93"/>
      <c r="QAO93"/>
      <c r="QAP93"/>
      <c r="QAQ93" s="14"/>
      <c r="QAR93" s="10"/>
      <c r="QAS93"/>
      <c r="QAT93" s="10"/>
      <c r="QAU93"/>
      <c r="QAV93"/>
      <c r="QAW93"/>
      <c r="QAX93" s="14"/>
      <c r="QAY93" s="10"/>
      <c r="QAZ93"/>
      <c r="QBA93" s="10"/>
      <c r="QBB93"/>
      <c r="QBC93"/>
      <c r="QBD93"/>
      <c r="QBE93" s="14"/>
      <c r="QBF93" s="10"/>
      <c r="QBG93"/>
      <c r="QBH93" s="10"/>
      <c r="QBI93"/>
      <c r="QBJ93"/>
      <c r="QBK93"/>
      <c r="QBL93" s="14"/>
      <c r="QBM93" s="10"/>
      <c r="QBN93"/>
      <c r="QBO93" s="10"/>
      <c r="QBP93"/>
      <c r="QBQ93"/>
      <c r="QBR93"/>
      <c r="QBS93" s="14"/>
      <c r="QBT93" s="10"/>
      <c r="QBU93"/>
      <c r="QBV93" s="10"/>
      <c r="QBW93"/>
      <c r="QBX93"/>
      <c r="QBY93"/>
      <c r="QBZ93" s="14"/>
      <c r="QCA93" s="10"/>
      <c r="QCB93"/>
      <c r="QCC93" s="10"/>
      <c r="QCD93"/>
      <c r="QCE93"/>
      <c r="QCF93"/>
      <c r="QCG93" s="14"/>
      <c r="QCH93" s="10"/>
      <c r="QCI93"/>
      <c r="QCJ93" s="10"/>
      <c r="QCK93"/>
      <c r="QCL93"/>
      <c r="QCM93"/>
      <c r="QCN93" s="14"/>
      <c r="QCO93" s="10"/>
      <c r="QCP93"/>
      <c r="QCQ93" s="10"/>
      <c r="QCR93"/>
      <c r="QCS93"/>
      <c r="QCT93"/>
      <c r="QCU93" s="14"/>
      <c r="QCV93" s="10"/>
      <c r="QCW93"/>
      <c r="QCX93" s="10"/>
      <c r="QCY93"/>
      <c r="QCZ93"/>
      <c r="QDA93"/>
      <c r="QDB93" s="14"/>
      <c r="QDC93" s="10"/>
      <c r="QDD93"/>
      <c r="QDE93" s="10"/>
      <c r="QDF93"/>
      <c r="QDG93"/>
      <c r="QDH93"/>
      <c r="QDI93" s="14"/>
      <c r="QDJ93" s="10"/>
      <c r="QDK93"/>
      <c r="QDL93" s="10"/>
      <c r="QDM93"/>
      <c r="QDN93"/>
      <c r="QDO93"/>
      <c r="QDP93" s="14"/>
      <c r="QDQ93" s="10"/>
      <c r="QDR93"/>
      <c r="QDS93" s="10"/>
      <c r="QDT93"/>
      <c r="QDU93"/>
      <c r="QDV93"/>
      <c r="QDW93" s="14"/>
      <c r="QDX93" s="26"/>
      <c r="QDY93"/>
      <c r="QDZ93" s="10"/>
      <c r="QEA93"/>
      <c r="QEB93"/>
      <c r="QEC93"/>
      <c r="QED93" s="14"/>
      <c r="QEE93" s="26"/>
      <c r="QEF93"/>
      <c r="QEG93" s="10"/>
      <c r="QEH93"/>
      <c r="QEI93"/>
      <c r="QEJ93"/>
      <c r="QEK93" s="39"/>
      <c r="QEL93" s="81"/>
      <c r="QEM93" s="10"/>
      <c r="QEN93" s="10"/>
      <c r="QEO93" s="14"/>
      <c r="QEP93" s="14"/>
      <c r="QEQ93"/>
      <c r="QER93" s="10"/>
      <c r="QES93"/>
      <c r="QET93" s="10"/>
      <c r="QEU93" s="6"/>
      <c r="QEV93"/>
      <c r="QEW93"/>
      <c r="QEX93" s="14"/>
      <c r="QEY93" s="10"/>
      <c r="QEZ93"/>
      <c r="QFA93" s="10"/>
      <c r="QFB93"/>
      <c r="QFC93"/>
      <c r="QFD93"/>
      <c r="QFE93" s="14"/>
      <c r="QFF93" s="10"/>
      <c r="QFG93"/>
      <c r="QFH93" s="10"/>
      <c r="QFI93"/>
      <c r="QFJ93"/>
      <c r="QFK93"/>
      <c r="QFL93" s="14"/>
      <c r="QFM93" s="10"/>
      <c r="QFN93"/>
      <c r="QFO93" s="10"/>
      <c r="QFP93"/>
      <c r="QFQ93"/>
      <c r="QFR93"/>
      <c r="QFS93" s="14"/>
      <c r="QFT93" s="10"/>
      <c r="QFU93"/>
      <c r="QFV93" s="10"/>
      <c r="QFW93"/>
      <c r="QFX93"/>
      <c r="QFY93"/>
      <c r="QFZ93" s="14"/>
      <c r="QGA93" s="10"/>
      <c r="QGB93"/>
      <c r="QGC93" s="10"/>
      <c r="QGD93"/>
      <c r="QGE93"/>
      <c r="QGF93"/>
      <c r="QGG93" s="14"/>
      <c r="QGH93" s="10"/>
      <c r="QGI93"/>
      <c r="QGJ93" s="10"/>
      <c r="QGK93"/>
      <c r="QGL93"/>
      <c r="QGM93"/>
      <c r="QGN93" s="14"/>
      <c r="QGO93" s="10"/>
      <c r="QGP93"/>
      <c r="QGQ93" s="10"/>
      <c r="QGR93"/>
      <c r="QGS93"/>
      <c r="QGT93"/>
      <c r="QGU93" s="14"/>
      <c r="QGV93" s="10"/>
      <c r="QGW93"/>
      <c r="QGX93" s="10"/>
      <c r="QGY93"/>
      <c r="QGZ93"/>
      <c r="QHA93"/>
      <c r="QHB93" s="14"/>
      <c r="QHC93" s="10"/>
      <c r="QHD93"/>
      <c r="QHE93" s="10"/>
      <c r="QHF93"/>
      <c r="QHG93"/>
      <c r="QHH93"/>
      <c r="QHI93" s="14"/>
      <c r="QHJ93" s="10"/>
      <c r="QHK93"/>
      <c r="QHL93" s="10"/>
      <c r="QHM93"/>
      <c r="QHN93"/>
      <c r="QHO93"/>
      <c r="QHP93" s="14"/>
      <c r="QHQ93" s="10"/>
      <c r="QHR93"/>
      <c r="QHS93" s="10"/>
      <c r="QHT93"/>
      <c r="QHU93"/>
      <c r="QHV93"/>
      <c r="QHW93" s="14"/>
      <c r="QHX93" s="10"/>
      <c r="QHY93"/>
      <c r="QHZ93" s="10"/>
      <c r="QIA93"/>
      <c r="QIB93"/>
      <c r="QIC93"/>
      <c r="QID93" s="14"/>
      <c r="QIE93" s="10"/>
      <c r="QIF93"/>
      <c r="QIG93" s="10"/>
      <c r="QIH93"/>
      <c r="QII93"/>
      <c r="QIJ93"/>
      <c r="QIK93" s="14"/>
      <c r="QIL93" s="10"/>
      <c r="QIM93"/>
      <c r="QIN93" s="10"/>
      <c r="QIO93"/>
      <c r="QIP93"/>
      <c r="QIQ93"/>
      <c r="QIR93" s="14"/>
      <c r="QIS93" s="10"/>
      <c r="QIT93"/>
      <c r="QIU93" s="10"/>
      <c r="QIV93"/>
      <c r="QIW93"/>
      <c r="QIX93"/>
      <c r="QIY93" s="14"/>
      <c r="QIZ93" s="10"/>
      <c r="QJA93"/>
      <c r="QJB93" s="10"/>
      <c r="QJC93"/>
      <c r="QJD93"/>
      <c r="QJE93"/>
      <c r="QJF93" s="14"/>
      <c r="QJG93" s="10"/>
      <c r="QJH93"/>
      <c r="QJI93" s="10"/>
      <c r="QJJ93"/>
      <c r="QJK93"/>
      <c r="QJL93"/>
      <c r="QJM93" s="14"/>
      <c r="QJN93" s="10"/>
      <c r="QJO93"/>
      <c r="QJP93" s="10"/>
      <c r="QJQ93"/>
      <c r="QJR93"/>
      <c r="QJS93"/>
      <c r="QJT93" s="14"/>
      <c r="QJU93" s="10"/>
      <c r="QJV93"/>
      <c r="QJW93" s="10"/>
      <c r="QJX93"/>
      <c r="QJY93"/>
      <c r="QJZ93"/>
      <c r="QKA93" s="14"/>
      <c r="QKB93" s="10"/>
      <c r="QKC93"/>
      <c r="QKD93" s="10"/>
      <c r="QKE93"/>
      <c r="QKF93"/>
      <c r="QKG93"/>
      <c r="QKH93" s="14"/>
      <c r="QKI93" s="10"/>
      <c r="QKJ93"/>
      <c r="QKK93" s="10"/>
      <c r="QKL93"/>
      <c r="QKM93"/>
      <c r="QKN93"/>
      <c r="QKO93" s="14"/>
      <c r="QKP93" s="10"/>
      <c r="QKQ93"/>
      <c r="QKR93" s="10"/>
      <c r="QKS93"/>
      <c r="QKT93"/>
      <c r="QKU93"/>
      <c r="QKV93" s="14"/>
      <c r="QKW93" s="10"/>
      <c r="QKX93"/>
      <c r="QKY93" s="10"/>
      <c r="QKZ93"/>
      <c r="QLA93"/>
      <c r="QLB93"/>
      <c r="QLC93" s="14"/>
      <c r="QLD93" s="10"/>
      <c r="QLE93"/>
      <c r="QLF93" s="10"/>
      <c r="QLG93"/>
      <c r="QLH93"/>
      <c r="QLI93"/>
      <c r="QLJ93" s="14"/>
      <c r="QLK93" s="10"/>
      <c r="QLL93"/>
      <c r="QLM93" s="10"/>
      <c r="QLN93"/>
      <c r="QLO93"/>
      <c r="QLP93"/>
      <c r="QLQ93" s="14"/>
      <c r="QLR93" s="10"/>
      <c r="QLS93"/>
      <c r="QLT93" s="10"/>
      <c r="QLU93"/>
      <c r="QLV93"/>
      <c r="QLW93"/>
      <c r="QLX93" s="14"/>
      <c r="QLY93" s="10"/>
      <c r="QLZ93"/>
      <c r="QMA93" s="10"/>
      <c r="QMB93"/>
      <c r="QMC93"/>
      <c r="QMD93"/>
      <c r="QME93" s="14"/>
      <c r="QMF93" s="10"/>
      <c r="QMG93"/>
      <c r="QMH93" s="10"/>
      <c r="QMI93"/>
      <c r="QMJ93"/>
      <c r="QMK93"/>
      <c r="QML93" s="14"/>
      <c r="QMM93" s="10"/>
      <c r="QMN93"/>
      <c r="QMO93" s="10"/>
      <c r="QMP93"/>
      <c r="QMQ93"/>
      <c r="QMR93"/>
      <c r="QMS93" s="14"/>
      <c r="QMT93" s="10"/>
      <c r="QMU93"/>
      <c r="QMV93" s="10"/>
      <c r="QMW93"/>
      <c r="QMX93"/>
      <c r="QMY93"/>
      <c r="QMZ93" s="14"/>
      <c r="QNA93" s="26"/>
      <c r="QNB93"/>
      <c r="QNC93" s="10"/>
      <c r="QND93"/>
      <c r="QNE93"/>
      <c r="QNF93"/>
      <c r="QNG93" s="14"/>
      <c r="QNH93" s="26"/>
      <c r="QNI93"/>
      <c r="QNJ93" s="10"/>
      <c r="QNK93"/>
      <c r="QNL93"/>
      <c r="QNM93"/>
      <c r="QNN93" s="39"/>
      <c r="QNO93" s="81"/>
      <c r="QNP93" s="10"/>
      <c r="QNQ93" s="10"/>
      <c r="QNR93" s="14"/>
      <c r="QNS93" s="14"/>
      <c r="QNT93"/>
      <c r="QNU93" s="10"/>
      <c r="QNV93"/>
      <c r="QNW93" s="10"/>
      <c r="QNX93" s="6"/>
      <c r="QNY93"/>
      <c r="QNZ93"/>
      <c r="QOA93" s="14"/>
      <c r="QOB93" s="10"/>
      <c r="QOC93"/>
      <c r="QOD93" s="10"/>
      <c r="QOE93"/>
      <c r="QOF93"/>
      <c r="QOG93"/>
      <c r="QOH93" s="14"/>
      <c r="QOI93" s="10"/>
      <c r="QOJ93"/>
      <c r="QOK93" s="10"/>
      <c r="QOL93"/>
      <c r="QOM93"/>
      <c r="QON93"/>
      <c r="QOO93" s="14"/>
      <c r="QOP93" s="10"/>
      <c r="QOQ93"/>
      <c r="QOR93" s="10"/>
      <c r="QOS93"/>
      <c r="QOT93"/>
      <c r="QOU93"/>
      <c r="QOV93" s="14"/>
      <c r="QOW93" s="10"/>
      <c r="QOX93"/>
      <c r="QOY93" s="10"/>
      <c r="QOZ93"/>
      <c r="QPA93"/>
      <c r="QPB93"/>
      <c r="QPC93" s="14"/>
      <c r="QPD93" s="10"/>
      <c r="QPE93"/>
      <c r="QPF93" s="10"/>
      <c r="QPG93"/>
      <c r="QPH93"/>
      <c r="QPI93"/>
      <c r="QPJ93" s="14"/>
      <c r="QPK93" s="10"/>
      <c r="QPL93"/>
      <c r="QPM93" s="10"/>
      <c r="QPN93"/>
      <c r="QPO93"/>
      <c r="QPP93"/>
      <c r="QPQ93" s="14"/>
      <c r="QPR93" s="10"/>
      <c r="QPS93"/>
      <c r="QPT93" s="10"/>
      <c r="QPU93"/>
      <c r="QPV93"/>
      <c r="QPW93"/>
      <c r="QPX93" s="14"/>
      <c r="QPY93" s="10"/>
      <c r="QPZ93"/>
      <c r="QQA93" s="10"/>
      <c r="QQB93"/>
      <c r="QQC93"/>
      <c r="QQD93"/>
      <c r="QQE93" s="14"/>
      <c r="QQF93" s="10"/>
      <c r="QQG93"/>
      <c r="QQH93" s="10"/>
      <c r="QQI93"/>
      <c r="QQJ93"/>
      <c r="QQK93"/>
      <c r="QQL93" s="14"/>
      <c r="QQM93" s="10"/>
      <c r="QQN93"/>
      <c r="QQO93" s="10"/>
      <c r="QQP93"/>
      <c r="QQQ93"/>
      <c r="QQR93"/>
      <c r="QQS93" s="14"/>
      <c r="QQT93" s="10"/>
      <c r="QQU93"/>
      <c r="QQV93" s="10"/>
      <c r="QQW93"/>
      <c r="QQX93"/>
      <c r="QQY93"/>
      <c r="QQZ93" s="14"/>
      <c r="QRA93" s="10"/>
      <c r="QRB93"/>
      <c r="QRC93" s="10"/>
      <c r="QRD93"/>
      <c r="QRE93"/>
      <c r="QRF93"/>
      <c r="QRG93" s="14"/>
      <c r="QRH93" s="10"/>
      <c r="QRI93"/>
      <c r="QRJ93" s="10"/>
      <c r="QRK93"/>
      <c r="QRL93"/>
      <c r="QRM93"/>
      <c r="QRN93" s="14"/>
      <c r="QRO93" s="10"/>
      <c r="QRP93"/>
      <c r="QRQ93" s="10"/>
      <c r="QRR93"/>
      <c r="QRS93"/>
      <c r="QRT93"/>
      <c r="QRU93" s="14"/>
      <c r="QRV93" s="10"/>
      <c r="QRW93"/>
      <c r="QRX93" s="10"/>
      <c r="QRY93"/>
      <c r="QRZ93"/>
      <c r="QSA93"/>
      <c r="QSB93" s="14"/>
      <c r="QSC93" s="10"/>
      <c r="QSD93"/>
      <c r="QSE93" s="10"/>
      <c r="QSF93"/>
      <c r="QSG93"/>
      <c r="QSH93"/>
      <c r="QSI93" s="14"/>
      <c r="QSJ93" s="10"/>
      <c r="QSK93"/>
      <c r="QSL93" s="10"/>
      <c r="QSM93"/>
      <c r="QSN93"/>
      <c r="QSO93"/>
      <c r="QSP93" s="14"/>
      <c r="QSQ93" s="10"/>
      <c r="QSR93"/>
      <c r="QSS93" s="10"/>
      <c r="QST93"/>
      <c r="QSU93"/>
      <c r="QSV93"/>
      <c r="QSW93" s="14"/>
      <c r="QSX93" s="10"/>
      <c r="QSY93"/>
      <c r="QSZ93" s="10"/>
      <c r="QTA93"/>
      <c r="QTB93"/>
      <c r="QTC93"/>
      <c r="QTD93" s="14"/>
      <c r="QTE93" s="10"/>
      <c r="QTF93"/>
      <c r="QTG93" s="10"/>
      <c r="QTH93"/>
      <c r="QTI93"/>
      <c r="QTJ93"/>
      <c r="QTK93" s="14"/>
      <c r="QTL93" s="10"/>
      <c r="QTM93"/>
      <c r="QTN93" s="10"/>
      <c r="QTO93"/>
      <c r="QTP93"/>
      <c r="QTQ93"/>
      <c r="QTR93" s="14"/>
      <c r="QTS93" s="10"/>
      <c r="QTT93"/>
      <c r="QTU93" s="10"/>
      <c r="QTV93"/>
      <c r="QTW93"/>
      <c r="QTX93"/>
      <c r="QTY93" s="14"/>
      <c r="QTZ93" s="10"/>
      <c r="QUA93"/>
      <c r="QUB93" s="10"/>
      <c r="QUC93"/>
      <c r="QUD93"/>
      <c r="QUE93"/>
      <c r="QUF93" s="14"/>
      <c r="QUG93" s="10"/>
      <c r="QUH93"/>
      <c r="QUI93" s="10"/>
      <c r="QUJ93"/>
      <c r="QUK93"/>
      <c r="QUL93"/>
      <c r="QUM93" s="14"/>
      <c r="QUN93" s="10"/>
      <c r="QUO93"/>
      <c r="QUP93" s="10"/>
      <c r="QUQ93"/>
      <c r="QUR93"/>
      <c r="QUS93"/>
      <c r="QUT93" s="14"/>
      <c r="QUU93" s="10"/>
      <c r="QUV93"/>
      <c r="QUW93" s="10"/>
      <c r="QUX93"/>
      <c r="QUY93"/>
      <c r="QUZ93"/>
      <c r="QVA93" s="14"/>
      <c r="QVB93" s="10"/>
      <c r="QVC93"/>
      <c r="QVD93" s="10"/>
      <c r="QVE93"/>
      <c r="QVF93"/>
      <c r="QVG93"/>
      <c r="QVH93" s="14"/>
      <c r="QVI93" s="10"/>
      <c r="QVJ93"/>
      <c r="QVK93" s="10"/>
      <c r="QVL93"/>
      <c r="QVM93"/>
      <c r="QVN93"/>
      <c r="QVO93" s="14"/>
      <c r="QVP93" s="10"/>
      <c r="QVQ93"/>
      <c r="QVR93" s="10"/>
      <c r="QVS93"/>
      <c r="QVT93"/>
      <c r="QVU93"/>
      <c r="QVV93" s="14"/>
      <c r="QVW93" s="10"/>
      <c r="QVX93"/>
      <c r="QVY93" s="10"/>
      <c r="QVZ93"/>
      <c r="QWA93"/>
      <c r="QWB93"/>
      <c r="QWC93" s="14"/>
      <c r="QWD93" s="26"/>
      <c r="QWE93"/>
      <c r="QWF93" s="10"/>
      <c r="QWG93"/>
      <c r="QWH93"/>
      <c r="QWI93"/>
      <c r="QWJ93" s="14"/>
      <c r="QWK93" s="26"/>
      <c r="QWL93"/>
      <c r="QWM93" s="10"/>
      <c r="QWN93"/>
      <c r="QWO93"/>
      <c r="QWP93"/>
      <c r="QWQ93" s="39"/>
      <c r="QWR93" s="81"/>
      <c r="QWS93" s="10"/>
      <c r="QWT93" s="10"/>
      <c r="QWU93" s="14"/>
      <c r="QWV93" s="14"/>
      <c r="QWW93"/>
      <c r="QWX93" s="10"/>
      <c r="QWY93"/>
      <c r="QWZ93" s="10"/>
      <c r="QXA93" s="6"/>
      <c r="QXB93"/>
      <c r="QXC93"/>
      <c r="QXD93" s="14"/>
      <c r="QXE93" s="10"/>
      <c r="QXF93"/>
      <c r="QXG93" s="10"/>
      <c r="QXH93"/>
      <c r="QXI93"/>
      <c r="QXJ93"/>
      <c r="QXK93" s="14"/>
      <c r="QXL93" s="10"/>
      <c r="QXM93"/>
      <c r="QXN93" s="10"/>
      <c r="QXO93"/>
      <c r="QXP93"/>
      <c r="QXQ93"/>
      <c r="QXR93" s="14"/>
      <c r="QXS93" s="10"/>
      <c r="QXT93"/>
      <c r="QXU93" s="10"/>
      <c r="QXV93"/>
      <c r="QXW93"/>
      <c r="QXX93"/>
      <c r="QXY93" s="14"/>
      <c r="QXZ93" s="10"/>
      <c r="QYA93"/>
      <c r="QYB93" s="10"/>
      <c r="QYC93"/>
      <c r="QYD93"/>
      <c r="QYE93"/>
      <c r="QYF93" s="14"/>
      <c r="QYG93" s="10"/>
      <c r="QYH93"/>
      <c r="QYI93" s="10"/>
      <c r="QYJ93"/>
      <c r="QYK93"/>
      <c r="QYL93"/>
      <c r="QYM93" s="14"/>
      <c r="QYN93" s="10"/>
      <c r="QYO93"/>
      <c r="QYP93" s="10"/>
      <c r="QYQ93"/>
      <c r="QYR93"/>
      <c r="QYS93"/>
      <c r="QYT93" s="14"/>
      <c r="QYU93" s="10"/>
      <c r="QYV93"/>
      <c r="QYW93" s="10"/>
      <c r="QYX93"/>
      <c r="QYY93"/>
      <c r="QYZ93"/>
      <c r="QZA93" s="14"/>
      <c r="QZB93" s="10"/>
      <c r="QZC93"/>
      <c r="QZD93" s="10"/>
      <c r="QZE93"/>
      <c r="QZF93"/>
      <c r="QZG93"/>
      <c r="QZH93" s="14"/>
      <c r="QZI93" s="10"/>
      <c r="QZJ93"/>
      <c r="QZK93" s="10"/>
      <c r="QZL93"/>
      <c r="QZM93"/>
      <c r="QZN93"/>
      <c r="QZO93" s="14"/>
      <c r="QZP93" s="10"/>
      <c r="QZQ93"/>
      <c r="QZR93" s="10"/>
      <c r="QZS93"/>
      <c r="QZT93"/>
      <c r="QZU93"/>
      <c r="QZV93" s="14"/>
      <c r="QZW93" s="10"/>
      <c r="QZX93"/>
      <c r="QZY93" s="10"/>
      <c r="QZZ93"/>
      <c r="RAA93"/>
      <c r="RAB93"/>
      <c r="RAC93" s="14"/>
      <c r="RAD93" s="10"/>
      <c r="RAE93"/>
      <c r="RAF93" s="10"/>
      <c r="RAG93"/>
      <c r="RAH93"/>
      <c r="RAI93"/>
      <c r="RAJ93" s="14"/>
      <c r="RAK93" s="10"/>
      <c r="RAL93"/>
      <c r="RAM93" s="10"/>
      <c r="RAN93"/>
      <c r="RAO93"/>
      <c r="RAP93"/>
      <c r="RAQ93" s="14"/>
      <c r="RAR93" s="10"/>
      <c r="RAS93"/>
      <c r="RAT93" s="10"/>
      <c r="RAU93"/>
      <c r="RAV93"/>
      <c r="RAW93"/>
      <c r="RAX93" s="14"/>
      <c r="RAY93" s="10"/>
      <c r="RAZ93"/>
      <c r="RBA93" s="10"/>
      <c r="RBB93"/>
      <c r="RBC93"/>
      <c r="RBD93"/>
      <c r="RBE93" s="14"/>
      <c r="RBF93" s="10"/>
      <c r="RBG93"/>
      <c r="RBH93" s="10"/>
      <c r="RBI93"/>
      <c r="RBJ93"/>
      <c r="RBK93"/>
      <c r="RBL93" s="14"/>
      <c r="RBM93" s="10"/>
      <c r="RBN93"/>
      <c r="RBO93" s="10"/>
      <c r="RBP93"/>
      <c r="RBQ93"/>
      <c r="RBR93"/>
      <c r="RBS93" s="14"/>
      <c r="RBT93" s="10"/>
      <c r="RBU93"/>
      <c r="RBV93" s="10"/>
      <c r="RBW93"/>
      <c r="RBX93"/>
      <c r="RBY93"/>
      <c r="RBZ93" s="14"/>
      <c r="RCA93" s="10"/>
      <c r="RCB93"/>
      <c r="RCC93" s="10"/>
      <c r="RCD93"/>
      <c r="RCE93"/>
      <c r="RCF93"/>
      <c r="RCG93" s="14"/>
      <c r="RCH93" s="10"/>
      <c r="RCI93"/>
      <c r="RCJ93" s="10"/>
      <c r="RCK93"/>
      <c r="RCL93"/>
      <c r="RCM93"/>
      <c r="RCN93" s="14"/>
      <c r="RCO93" s="10"/>
      <c r="RCP93"/>
      <c r="RCQ93" s="10"/>
      <c r="RCR93"/>
      <c r="RCS93"/>
      <c r="RCT93"/>
      <c r="RCU93" s="14"/>
      <c r="RCV93" s="10"/>
      <c r="RCW93"/>
      <c r="RCX93" s="10"/>
      <c r="RCY93"/>
      <c r="RCZ93"/>
      <c r="RDA93"/>
      <c r="RDB93" s="14"/>
      <c r="RDC93" s="10"/>
      <c r="RDD93"/>
      <c r="RDE93" s="10"/>
      <c r="RDF93"/>
      <c r="RDG93"/>
      <c r="RDH93"/>
      <c r="RDI93" s="14"/>
      <c r="RDJ93" s="10"/>
      <c r="RDK93"/>
      <c r="RDL93" s="10"/>
      <c r="RDM93"/>
      <c r="RDN93"/>
      <c r="RDO93"/>
      <c r="RDP93" s="14"/>
      <c r="RDQ93" s="10"/>
      <c r="RDR93"/>
      <c r="RDS93" s="10"/>
      <c r="RDT93"/>
      <c r="RDU93"/>
      <c r="RDV93"/>
      <c r="RDW93" s="14"/>
      <c r="RDX93" s="10"/>
      <c r="RDY93"/>
      <c r="RDZ93" s="10"/>
      <c r="REA93"/>
      <c r="REB93"/>
      <c r="REC93"/>
      <c r="RED93" s="14"/>
      <c r="REE93" s="10"/>
      <c r="REF93"/>
      <c r="REG93" s="10"/>
      <c r="REH93"/>
      <c r="REI93"/>
      <c r="REJ93"/>
      <c r="REK93" s="14"/>
      <c r="REL93" s="10"/>
      <c r="REM93"/>
      <c r="REN93" s="10"/>
      <c r="REO93"/>
      <c r="REP93"/>
      <c r="REQ93"/>
      <c r="RER93" s="14"/>
      <c r="RES93" s="10"/>
      <c r="RET93"/>
      <c r="REU93" s="10"/>
      <c r="REV93"/>
      <c r="REW93"/>
      <c r="REX93"/>
      <c r="REY93" s="14"/>
      <c r="REZ93" s="10"/>
      <c r="RFA93"/>
      <c r="RFB93" s="10"/>
      <c r="RFC93"/>
      <c r="RFD93"/>
      <c r="RFE93"/>
      <c r="RFF93" s="14"/>
      <c r="RFG93" s="26"/>
      <c r="RFH93"/>
      <c r="RFI93" s="10"/>
      <c r="RFJ93"/>
      <c r="RFK93"/>
      <c r="RFL93"/>
      <c r="RFM93" s="14"/>
      <c r="RFN93" s="26"/>
      <c r="RFO93"/>
      <c r="RFP93" s="10"/>
      <c r="RFQ93"/>
      <c r="RFR93"/>
      <c r="RFS93"/>
      <c r="RFT93" s="39"/>
      <c r="RFU93" s="81"/>
      <c r="RFV93" s="10"/>
      <c r="RFW93" s="10"/>
      <c r="RFX93" s="14"/>
      <c r="RFY93" s="14"/>
      <c r="RFZ93"/>
      <c r="RGA93" s="10"/>
      <c r="RGB93"/>
      <c r="RGC93" s="10"/>
      <c r="RGD93" s="6"/>
      <c r="RGE93"/>
      <c r="RGF93"/>
      <c r="RGG93" s="14"/>
      <c r="RGH93" s="10"/>
      <c r="RGI93"/>
      <c r="RGJ93" s="10"/>
      <c r="RGK93"/>
      <c r="RGL93"/>
      <c r="RGM93"/>
      <c r="RGN93" s="14"/>
      <c r="RGO93" s="10"/>
      <c r="RGP93"/>
      <c r="RGQ93" s="10"/>
      <c r="RGR93"/>
      <c r="RGS93"/>
      <c r="RGT93"/>
      <c r="RGU93" s="14"/>
      <c r="RGV93" s="10"/>
      <c r="RGW93"/>
      <c r="RGX93" s="10"/>
      <c r="RGY93"/>
      <c r="RGZ93"/>
      <c r="RHA93"/>
      <c r="RHB93" s="14"/>
      <c r="RHC93" s="10"/>
      <c r="RHD93"/>
      <c r="RHE93" s="10"/>
      <c r="RHF93"/>
      <c r="RHG93"/>
      <c r="RHH93"/>
      <c r="RHI93" s="14"/>
      <c r="RHJ93" s="10"/>
      <c r="RHK93"/>
      <c r="RHL93" s="10"/>
      <c r="RHM93"/>
      <c r="RHN93"/>
      <c r="RHO93"/>
      <c r="RHP93" s="14"/>
      <c r="RHQ93" s="10"/>
      <c r="RHR93"/>
      <c r="RHS93" s="10"/>
      <c r="RHT93"/>
      <c r="RHU93"/>
      <c r="RHV93"/>
      <c r="RHW93" s="14"/>
      <c r="RHX93" s="10"/>
      <c r="RHY93"/>
      <c r="RHZ93" s="10"/>
      <c r="RIA93"/>
      <c r="RIB93"/>
      <c r="RIC93"/>
      <c r="RID93" s="14"/>
      <c r="RIE93" s="10"/>
      <c r="RIF93"/>
      <c r="RIG93" s="10"/>
      <c r="RIH93"/>
      <c r="RII93"/>
      <c r="RIJ93"/>
      <c r="RIK93" s="14"/>
      <c r="RIL93" s="10"/>
      <c r="RIM93"/>
      <c r="RIN93" s="10"/>
      <c r="RIO93"/>
      <c r="RIP93"/>
      <c r="RIQ93"/>
      <c r="RIR93" s="14"/>
      <c r="RIS93" s="10"/>
      <c r="RIT93"/>
      <c r="RIU93" s="10"/>
      <c r="RIV93"/>
      <c r="RIW93"/>
      <c r="RIX93"/>
      <c r="RIY93" s="14"/>
      <c r="RIZ93" s="10"/>
      <c r="RJA93"/>
      <c r="RJB93" s="10"/>
      <c r="RJC93"/>
      <c r="RJD93"/>
      <c r="RJE93"/>
      <c r="RJF93" s="14"/>
      <c r="RJG93" s="10"/>
      <c r="RJH93"/>
      <c r="RJI93" s="10"/>
      <c r="RJJ93"/>
      <c r="RJK93"/>
      <c r="RJL93"/>
      <c r="RJM93" s="14"/>
      <c r="RJN93" s="10"/>
      <c r="RJO93"/>
      <c r="RJP93" s="10"/>
      <c r="RJQ93"/>
      <c r="RJR93"/>
      <c r="RJS93"/>
      <c r="RJT93" s="14"/>
      <c r="RJU93" s="10"/>
      <c r="RJV93"/>
      <c r="RJW93" s="10"/>
      <c r="RJX93"/>
      <c r="RJY93"/>
      <c r="RJZ93"/>
      <c r="RKA93" s="14"/>
      <c r="RKB93" s="10"/>
      <c r="RKC93"/>
      <c r="RKD93" s="10"/>
      <c r="RKE93"/>
      <c r="RKF93"/>
      <c r="RKG93"/>
      <c r="RKH93" s="14"/>
      <c r="RKI93" s="10"/>
      <c r="RKJ93"/>
      <c r="RKK93" s="10"/>
      <c r="RKL93"/>
      <c r="RKM93"/>
      <c r="RKN93"/>
      <c r="RKO93" s="14"/>
      <c r="RKP93" s="10"/>
      <c r="RKQ93"/>
      <c r="RKR93" s="10"/>
      <c r="RKS93"/>
      <c r="RKT93"/>
      <c r="RKU93"/>
      <c r="RKV93" s="14"/>
      <c r="RKW93" s="10"/>
      <c r="RKX93"/>
      <c r="RKY93" s="10"/>
      <c r="RKZ93"/>
      <c r="RLA93"/>
      <c r="RLB93"/>
      <c r="RLC93" s="14"/>
      <c r="RLD93" s="10"/>
      <c r="RLE93"/>
      <c r="RLF93" s="10"/>
      <c r="RLG93"/>
      <c r="RLH93"/>
      <c r="RLI93"/>
      <c r="RLJ93" s="14"/>
      <c r="RLK93" s="10"/>
      <c r="RLL93"/>
      <c r="RLM93" s="10"/>
      <c r="RLN93"/>
      <c r="RLO93"/>
      <c r="RLP93"/>
      <c r="RLQ93" s="14"/>
      <c r="RLR93" s="10"/>
      <c r="RLS93"/>
      <c r="RLT93" s="10"/>
      <c r="RLU93"/>
      <c r="RLV93"/>
      <c r="RLW93"/>
      <c r="RLX93" s="14"/>
      <c r="RLY93" s="10"/>
      <c r="RLZ93"/>
      <c r="RMA93" s="10"/>
      <c r="RMB93"/>
      <c r="RMC93"/>
      <c r="RMD93"/>
      <c r="RME93" s="14"/>
      <c r="RMF93" s="10"/>
      <c r="RMG93"/>
      <c r="RMH93" s="10"/>
      <c r="RMI93"/>
      <c r="RMJ93"/>
      <c r="RMK93"/>
      <c r="RML93" s="14"/>
      <c r="RMM93" s="10"/>
      <c r="RMN93"/>
      <c r="RMO93" s="10"/>
      <c r="RMP93"/>
      <c r="RMQ93"/>
      <c r="RMR93"/>
      <c r="RMS93" s="14"/>
      <c r="RMT93" s="10"/>
      <c r="RMU93"/>
      <c r="RMV93" s="10"/>
      <c r="RMW93"/>
      <c r="RMX93"/>
      <c r="RMY93"/>
      <c r="RMZ93" s="14"/>
      <c r="RNA93" s="10"/>
      <c r="RNB93"/>
      <c r="RNC93" s="10"/>
      <c r="RND93"/>
      <c r="RNE93"/>
      <c r="RNF93"/>
      <c r="RNG93" s="14"/>
      <c r="RNH93" s="10"/>
      <c r="RNI93"/>
      <c r="RNJ93" s="10"/>
      <c r="RNK93"/>
      <c r="RNL93"/>
      <c r="RNM93"/>
      <c r="RNN93" s="14"/>
      <c r="RNO93" s="10"/>
      <c r="RNP93"/>
      <c r="RNQ93" s="10"/>
      <c r="RNR93"/>
      <c r="RNS93"/>
      <c r="RNT93"/>
      <c r="RNU93" s="14"/>
      <c r="RNV93" s="10"/>
      <c r="RNW93"/>
      <c r="RNX93" s="10"/>
      <c r="RNY93"/>
      <c r="RNZ93"/>
      <c r="ROA93"/>
      <c r="ROB93" s="14"/>
      <c r="ROC93" s="10"/>
      <c r="ROD93"/>
      <c r="ROE93" s="10"/>
      <c r="ROF93"/>
      <c r="ROG93"/>
      <c r="ROH93"/>
      <c r="ROI93" s="14"/>
      <c r="ROJ93" s="26"/>
      <c r="ROK93"/>
      <c r="ROL93" s="10"/>
      <c r="ROM93"/>
      <c r="RON93"/>
      <c r="ROO93"/>
      <c r="ROP93" s="14"/>
      <c r="ROQ93" s="26"/>
      <c r="ROR93"/>
      <c r="ROS93" s="10"/>
      <c r="ROT93"/>
      <c r="ROU93"/>
      <c r="ROV93"/>
      <c r="ROW93" s="39"/>
      <c r="ROX93" s="81"/>
      <c r="ROY93" s="10"/>
      <c r="ROZ93" s="10"/>
      <c r="RPA93" s="14"/>
      <c r="RPB93" s="14"/>
      <c r="RPC93"/>
      <c r="RPD93" s="10"/>
      <c r="RPE93"/>
      <c r="RPF93" s="10"/>
      <c r="RPG93" s="6"/>
      <c r="RPH93"/>
      <c r="RPI93"/>
      <c r="RPJ93" s="14"/>
      <c r="RPK93" s="10"/>
      <c r="RPL93"/>
      <c r="RPM93" s="10"/>
      <c r="RPN93"/>
      <c r="RPO93"/>
      <c r="RPP93"/>
      <c r="RPQ93" s="14"/>
      <c r="RPR93" s="10"/>
      <c r="RPS93"/>
      <c r="RPT93" s="10"/>
      <c r="RPU93"/>
      <c r="RPV93"/>
      <c r="RPW93"/>
      <c r="RPX93" s="14"/>
      <c r="RPY93" s="10"/>
      <c r="RPZ93"/>
      <c r="RQA93" s="10"/>
      <c r="RQB93"/>
      <c r="RQC93"/>
      <c r="RQD93"/>
      <c r="RQE93" s="14"/>
      <c r="RQF93" s="10"/>
      <c r="RQG93"/>
      <c r="RQH93" s="10"/>
      <c r="RQI93"/>
      <c r="RQJ93"/>
      <c r="RQK93"/>
      <c r="RQL93" s="14"/>
      <c r="RQM93" s="10"/>
      <c r="RQN93"/>
      <c r="RQO93" s="10"/>
      <c r="RQP93"/>
      <c r="RQQ93"/>
      <c r="RQR93"/>
      <c r="RQS93" s="14"/>
      <c r="RQT93" s="10"/>
      <c r="RQU93"/>
      <c r="RQV93" s="10"/>
      <c r="RQW93"/>
      <c r="RQX93"/>
      <c r="RQY93"/>
      <c r="RQZ93" s="14"/>
      <c r="RRA93" s="10"/>
      <c r="RRB93"/>
      <c r="RRC93" s="10"/>
      <c r="RRD93"/>
      <c r="RRE93"/>
      <c r="RRF93"/>
      <c r="RRG93" s="14"/>
      <c r="RRH93" s="10"/>
      <c r="RRI93"/>
      <c r="RRJ93" s="10"/>
      <c r="RRK93"/>
      <c r="RRL93"/>
      <c r="RRM93"/>
      <c r="RRN93" s="14"/>
      <c r="RRO93" s="10"/>
      <c r="RRP93"/>
      <c r="RRQ93" s="10"/>
      <c r="RRR93"/>
      <c r="RRS93"/>
      <c r="RRT93"/>
      <c r="RRU93" s="14"/>
      <c r="RRV93" s="10"/>
      <c r="RRW93"/>
      <c r="RRX93" s="10"/>
      <c r="RRY93"/>
      <c r="RRZ93"/>
      <c r="RSA93"/>
      <c r="RSB93" s="14"/>
      <c r="RSC93" s="10"/>
      <c r="RSD93"/>
      <c r="RSE93" s="10"/>
      <c r="RSF93"/>
      <c r="RSG93"/>
      <c r="RSH93"/>
      <c r="RSI93" s="14"/>
      <c r="RSJ93" s="10"/>
      <c r="RSK93"/>
      <c r="RSL93" s="10"/>
      <c r="RSM93"/>
      <c r="RSN93"/>
      <c r="RSO93"/>
      <c r="RSP93" s="14"/>
      <c r="RSQ93" s="10"/>
      <c r="RSR93"/>
      <c r="RSS93" s="10"/>
      <c r="RST93"/>
      <c r="RSU93"/>
      <c r="RSV93"/>
      <c r="RSW93" s="14"/>
      <c r="RSX93" s="10"/>
      <c r="RSY93"/>
      <c r="RSZ93" s="10"/>
      <c r="RTA93"/>
      <c r="RTB93"/>
      <c r="RTC93"/>
      <c r="RTD93" s="14"/>
      <c r="RTE93" s="10"/>
      <c r="RTF93"/>
      <c r="RTG93" s="10"/>
      <c r="RTH93"/>
      <c r="RTI93"/>
      <c r="RTJ93"/>
      <c r="RTK93" s="14"/>
      <c r="RTL93" s="10"/>
      <c r="RTM93"/>
      <c r="RTN93" s="10"/>
      <c r="RTO93"/>
      <c r="RTP93"/>
      <c r="RTQ93"/>
      <c r="RTR93" s="14"/>
      <c r="RTS93" s="10"/>
      <c r="RTT93"/>
      <c r="RTU93" s="10"/>
      <c r="RTV93"/>
      <c r="RTW93"/>
      <c r="RTX93"/>
      <c r="RTY93" s="14"/>
      <c r="RTZ93" s="10"/>
      <c r="RUA93"/>
      <c r="RUB93" s="10"/>
      <c r="RUC93"/>
      <c r="RUD93"/>
      <c r="RUE93"/>
      <c r="RUF93" s="14"/>
      <c r="RUG93" s="10"/>
      <c r="RUH93"/>
      <c r="RUI93" s="10"/>
      <c r="RUJ93"/>
      <c r="RUK93"/>
      <c r="RUL93"/>
      <c r="RUM93" s="14"/>
      <c r="RUN93" s="10"/>
      <c r="RUO93"/>
      <c r="RUP93" s="10"/>
      <c r="RUQ93"/>
      <c r="RUR93"/>
      <c r="RUS93"/>
      <c r="RUT93" s="14"/>
      <c r="RUU93" s="10"/>
      <c r="RUV93"/>
      <c r="RUW93" s="10"/>
      <c r="RUX93"/>
      <c r="RUY93"/>
      <c r="RUZ93"/>
      <c r="RVA93" s="14"/>
      <c r="RVB93" s="10"/>
      <c r="RVC93"/>
      <c r="RVD93" s="10"/>
      <c r="RVE93"/>
      <c r="RVF93"/>
      <c r="RVG93"/>
      <c r="RVH93" s="14"/>
      <c r="RVI93" s="10"/>
      <c r="RVJ93"/>
      <c r="RVK93" s="10"/>
      <c r="RVL93"/>
      <c r="RVM93"/>
      <c r="RVN93"/>
      <c r="RVO93" s="14"/>
      <c r="RVP93" s="10"/>
      <c r="RVQ93"/>
      <c r="RVR93" s="10"/>
      <c r="RVS93"/>
      <c r="RVT93"/>
      <c r="RVU93"/>
      <c r="RVV93" s="14"/>
      <c r="RVW93" s="10"/>
      <c r="RVX93"/>
      <c r="RVY93" s="10"/>
      <c r="RVZ93"/>
      <c r="RWA93"/>
      <c r="RWB93"/>
      <c r="RWC93" s="14"/>
      <c r="RWD93" s="10"/>
      <c r="RWE93"/>
      <c r="RWF93" s="10"/>
      <c r="RWG93"/>
      <c r="RWH93"/>
      <c r="RWI93"/>
      <c r="RWJ93" s="14"/>
      <c r="RWK93" s="10"/>
      <c r="RWL93"/>
      <c r="RWM93" s="10"/>
      <c r="RWN93"/>
      <c r="RWO93"/>
      <c r="RWP93"/>
      <c r="RWQ93" s="14"/>
      <c r="RWR93" s="10"/>
      <c r="RWS93"/>
      <c r="RWT93" s="10"/>
      <c r="RWU93"/>
      <c r="RWV93"/>
      <c r="RWW93"/>
      <c r="RWX93" s="14"/>
      <c r="RWY93" s="10"/>
      <c r="RWZ93"/>
      <c r="RXA93" s="10"/>
      <c r="RXB93"/>
      <c r="RXC93"/>
      <c r="RXD93"/>
      <c r="RXE93" s="14"/>
      <c r="RXF93" s="10"/>
      <c r="RXG93"/>
      <c r="RXH93" s="10"/>
      <c r="RXI93"/>
      <c r="RXJ93"/>
      <c r="RXK93"/>
      <c r="RXL93" s="14"/>
      <c r="RXM93" s="26"/>
      <c r="RXN93"/>
      <c r="RXO93" s="10"/>
      <c r="RXP93"/>
      <c r="RXQ93"/>
      <c r="RXR93"/>
      <c r="RXS93" s="14"/>
      <c r="RXT93" s="26"/>
      <c r="RXU93"/>
      <c r="RXV93" s="10"/>
      <c r="RXW93"/>
      <c r="RXX93"/>
      <c r="RXY93"/>
      <c r="RXZ93" s="39"/>
      <c r="RYA93" s="81"/>
      <c r="RYB93" s="10"/>
      <c r="RYC93" s="10"/>
      <c r="RYD93" s="14"/>
      <c r="RYE93" s="14"/>
      <c r="RYF93"/>
      <c r="RYG93" s="10"/>
      <c r="RYH93"/>
      <c r="RYI93" s="10"/>
      <c r="RYJ93" s="6"/>
      <c r="RYK93"/>
      <c r="RYL93"/>
      <c r="RYM93" s="14"/>
      <c r="RYN93" s="10"/>
      <c r="RYO93"/>
      <c r="RYP93" s="10"/>
      <c r="RYQ93"/>
      <c r="RYR93"/>
      <c r="RYS93"/>
      <c r="RYT93" s="14"/>
      <c r="RYU93" s="10"/>
      <c r="RYV93"/>
      <c r="RYW93" s="10"/>
      <c r="RYX93"/>
      <c r="RYY93"/>
      <c r="RYZ93"/>
      <c r="RZA93" s="14"/>
      <c r="RZB93" s="10"/>
      <c r="RZC93"/>
      <c r="RZD93" s="10"/>
      <c r="RZE93"/>
      <c r="RZF93"/>
      <c r="RZG93"/>
      <c r="RZH93" s="14"/>
      <c r="RZI93" s="10"/>
      <c r="RZJ93"/>
      <c r="RZK93" s="10"/>
      <c r="RZL93"/>
      <c r="RZM93"/>
      <c r="RZN93"/>
      <c r="RZO93" s="14"/>
      <c r="RZP93" s="10"/>
      <c r="RZQ93"/>
      <c r="RZR93" s="10"/>
      <c r="RZS93"/>
      <c r="RZT93"/>
      <c r="RZU93"/>
      <c r="RZV93" s="14"/>
      <c r="RZW93" s="10"/>
      <c r="RZX93"/>
      <c r="RZY93" s="10"/>
      <c r="RZZ93"/>
      <c r="SAA93"/>
      <c r="SAB93"/>
      <c r="SAC93" s="14"/>
      <c r="SAD93" s="10"/>
      <c r="SAE93"/>
      <c r="SAF93" s="10"/>
      <c r="SAG93"/>
      <c r="SAH93"/>
      <c r="SAI93"/>
      <c r="SAJ93" s="14"/>
      <c r="SAK93" s="10"/>
      <c r="SAL93"/>
      <c r="SAM93" s="10"/>
      <c r="SAN93"/>
      <c r="SAO93"/>
      <c r="SAP93"/>
      <c r="SAQ93" s="14"/>
      <c r="SAR93" s="10"/>
      <c r="SAS93"/>
      <c r="SAT93" s="10"/>
      <c r="SAU93"/>
      <c r="SAV93"/>
      <c r="SAW93"/>
      <c r="SAX93" s="14"/>
      <c r="SAY93" s="10"/>
      <c r="SAZ93"/>
      <c r="SBA93" s="10"/>
      <c r="SBB93"/>
      <c r="SBC93"/>
      <c r="SBD93"/>
      <c r="SBE93" s="14"/>
      <c r="SBF93" s="10"/>
      <c r="SBG93"/>
      <c r="SBH93" s="10"/>
      <c r="SBI93"/>
      <c r="SBJ93"/>
      <c r="SBK93"/>
      <c r="SBL93" s="14"/>
      <c r="SBM93" s="10"/>
      <c r="SBN93"/>
      <c r="SBO93" s="10"/>
      <c r="SBP93"/>
      <c r="SBQ93"/>
      <c r="SBR93"/>
      <c r="SBS93" s="14"/>
      <c r="SBT93" s="10"/>
      <c r="SBU93"/>
      <c r="SBV93" s="10"/>
      <c r="SBW93"/>
      <c r="SBX93"/>
      <c r="SBY93"/>
      <c r="SBZ93" s="14"/>
      <c r="SCA93" s="10"/>
      <c r="SCB93"/>
      <c r="SCC93" s="10"/>
      <c r="SCD93"/>
      <c r="SCE93"/>
      <c r="SCF93"/>
      <c r="SCG93" s="14"/>
      <c r="SCH93" s="10"/>
      <c r="SCI93"/>
      <c r="SCJ93" s="10"/>
      <c r="SCK93"/>
      <c r="SCL93"/>
      <c r="SCM93"/>
      <c r="SCN93" s="14"/>
      <c r="SCO93" s="10"/>
      <c r="SCP93"/>
      <c r="SCQ93" s="10"/>
      <c r="SCR93"/>
      <c r="SCS93"/>
      <c r="SCT93"/>
      <c r="SCU93" s="14"/>
      <c r="SCV93" s="10"/>
      <c r="SCW93"/>
      <c r="SCX93" s="10"/>
      <c r="SCY93"/>
      <c r="SCZ93"/>
      <c r="SDA93"/>
      <c r="SDB93" s="14"/>
      <c r="SDC93" s="10"/>
      <c r="SDD93"/>
      <c r="SDE93" s="10"/>
      <c r="SDF93"/>
      <c r="SDG93"/>
      <c r="SDH93"/>
      <c r="SDI93" s="14"/>
      <c r="SDJ93" s="10"/>
      <c r="SDK93"/>
      <c r="SDL93" s="10"/>
      <c r="SDM93"/>
      <c r="SDN93"/>
      <c r="SDO93"/>
      <c r="SDP93" s="14"/>
      <c r="SDQ93" s="10"/>
      <c r="SDR93"/>
      <c r="SDS93" s="10"/>
      <c r="SDT93"/>
      <c r="SDU93"/>
      <c r="SDV93"/>
      <c r="SDW93" s="14"/>
      <c r="SDX93" s="10"/>
      <c r="SDY93"/>
      <c r="SDZ93" s="10"/>
      <c r="SEA93"/>
      <c r="SEB93"/>
      <c r="SEC93"/>
      <c r="SED93" s="14"/>
      <c r="SEE93" s="10"/>
      <c r="SEF93"/>
      <c r="SEG93" s="10"/>
      <c r="SEH93"/>
      <c r="SEI93"/>
      <c r="SEJ93"/>
      <c r="SEK93" s="14"/>
      <c r="SEL93" s="10"/>
      <c r="SEM93"/>
      <c r="SEN93" s="10"/>
      <c r="SEO93"/>
      <c r="SEP93"/>
      <c r="SEQ93"/>
      <c r="SER93" s="14"/>
      <c r="SES93" s="10"/>
      <c r="SET93"/>
      <c r="SEU93" s="10"/>
      <c r="SEV93"/>
      <c r="SEW93"/>
      <c r="SEX93"/>
      <c r="SEY93" s="14"/>
      <c r="SEZ93" s="10"/>
      <c r="SFA93"/>
      <c r="SFB93" s="10"/>
      <c r="SFC93"/>
      <c r="SFD93"/>
      <c r="SFE93"/>
      <c r="SFF93" s="14"/>
      <c r="SFG93" s="10"/>
      <c r="SFH93"/>
      <c r="SFI93" s="10"/>
      <c r="SFJ93"/>
      <c r="SFK93"/>
      <c r="SFL93"/>
      <c r="SFM93" s="14"/>
      <c r="SFN93" s="10"/>
      <c r="SFO93"/>
      <c r="SFP93" s="10"/>
      <c r="SFQ93"/>
      <c r="SFR93"/>
      <c r="SFS93"/>
      <c r="SFT93" s="14"/>
      <c r="SFU93" s="10"/>
      <c r="SFV93"/>
      <c r="SFW93" s="10"/>
      <c r="SFX93"/>
      <c r="SFY93"/>
      <c r="SFZ93"/>
      <c r="SGA93" s="14"/>
      <c r="SGB93" s="10"/>
      <c r="SGC93"/>
      <c r="SGD93" s="10"/>
      <c r="SGE93"/>
      <c r="SGF93"/>
      <c r="SGG93"/>
      <c r="SGH93" s="14"/>
      <c r="SGI93" s="10"/>
      <c r="SGJ93"/>
      <c r="SGK93" s="10"/>
      <c r="SGL93"/>
      <c r="SGM93"/>
      <c r="SGN93"/>
      <c r="SGO93" s="14"/>
      <c r="SGP93" s="26"/>
      <c r="SGQ93"/>
      <c r="SGR93" s="10"/>
      <c r="SGS93"/>
      <c r="SGT93"/>
      <c r="SGU93"/>
      <c r="SGV93" s="14"/>
      <c r="SGW93" s="26"/>
      <c r="SGX93"/>
      <c r="SGY93" s="10"/>
      <c r="SGZ93"/>
      <c r="SHA93"/>
      <c r="SHB93"/>
      <c r="SHC93" s="39"/>
      <c r="SHD93" s="81"/>
      <c r="SHE93" s="10"/>
      <c r="SHF93" s="10"/>
      <c r="SHG93" s="14"/>
      <c r="SHH93" s="14"/>
      <c r="SHI93"/>
      <c r="SHJ93" s="10"/>
      <c r="SHK93"/>
      <c r="SHL93" s="10"/>
      <c r="SHM93" s="6"/>
      <c r="SHN93"/>
      <c r="SHO93"/>
      <c r="SHP93" s="14"/>
      <c r="SHQ93" s="10"/>
      <c r="SHR93"/>
      <c r="SHS93" s="10"/>
      <c r="SHT93"/>
      <c r="SHU93"/>
      <c r="SHV93"/>
      <c r="SHW93" s="14"/>
      <c r="SHX93" s="10"/>
      <c r="SHY93"/>
      <c r="SHZ93" s="10"/>
      <c r="SIA93"/>
      <c r="SIB93"/>
      <c r="SIC93"/>
      <c r="SID93" s="14"/>
      <c r="SIE93" s="10"/>
      <c r="SIF93"/>
      <c r="SIG93" s="10"/>
      <c r="SIH93"/>
      <c r="SII93"/>
      <c r="SIJ93"/>
      <c r="SIK93" s="14"/>
      <c r="SIL93" s="10"/>
      <c r="SIM93"/>
      <c r="SIN93" s="10"/>
      <c r="SIO93"/>
      <c r="SIP93"/>
      <c r="SIQ93"/>
      <c r="SIR93" s="14"/>
      <c r="SIS93" s="10"/>
      <c r="SIT93"/>
      <c r="SIU93" s="10"/>
      <c r="SIV93"/>
      <c r="SIW93"/>
      <c r="SIX93"/>
      <c r="SIY93" s="14"/>
      <c r="SIZ93" s="10"/>
      <c r="SJA93"/>
      <c r="SJB93" s="10"/>
      <c r="SJC93"/>
      <c r="SJD93"/>
      <c r="SJE93"/>
      <c r="SJF93" s="14"/>
      <c r="SJG93" s="10"/>
      <c r="SJH93"/>
      <c r="SJI93" s="10"/>
      <c r="SJJ93"/>
      <c r="SJK93"/>
      <c r="SJL93"/>
      <c r="SJM93" s="14"/>
      <c r="SJN93" s="10"/>
      <c r="SJO93"/>
      <c r="SJP93" s="10"/>
      <c r="SJQ93"/>
      <c r="SJR93"/>
      <c r="SJS93"/>
      <c r="SJT93" s="14"/>
      <c r="SJU93" s="10"/>
      <c r="SJV93"/>
      <c r="SJW93" s="10"/>
      <c r="SJX93"/>
      <c r="SJY93"/>
      <c r="SJZ93"/>
      <c r="SKA93" s="14"/>
      <c r="SKB93" s="10"/>
      <c r="SKC93"/>
      <c r="SKD93" s="10"/>
      <c r="SKE93"/>
      <c r="SKF93"/>
      <c r="SKG93"/>
      <c r="SKH93" s="14"/>
      <c r="SKI93" s="10"/>
      <c r="SKJ93"/>
      <c r="SKK93" s="10"/>
      <c r="SKL93"/>
      <c r="SKM93"/>
      <c r="SKN93"/>
      <c r="SKO93" s="14"/>
      <c r="SKP93" s="10"/>
      <c r="SKQ93"/>
      <c r="SKR93" s="10"/>
      <c r="SKS93"/>
      <c r="SKT93"/>
      <c r="SKU93"/>
      <c r="SKV93" s="14"/>
      <c r="SKW93" s="10"/>
      <c r="SKX93"/>
      <c r="SKY93" s="10"/>
      <c r="SKZ93"/>
      <c r="SLA93"/>
      <c r="SLB93"/>
      <c r="SLC93" s="14"/>
      <c r="SLD93" s="10"/>
      <c r="SLE93"/>
      <c r="SLF93" s="10"/>
      <c r="SLG93"/>
      <c r="SLH93"/>
      <c r="SLI93"/>
      <c r="SLJ93" s="14"/>
      <c r="SLK93" s="10"/>
      <c r="SLL93"/>
      <c r="SLM93" s="10"/>
      <c r="SLN93"/>
      <c r="SLO93"/>
      <c r="SLP93"/>
      <c r="SLQ93" s="14"/>
      <c r="SLR93" s="10"/>
      <c r="SLS93"/>
      <c r="SLT93" s="10"/>
      <c r="SLU93"/>
      <c r="SLV93"/>
      <c r="SLW93"/>
      <c r="SLX93" s="14"/>
      <c r="SLY93" s="10"/>
      <c r="SLZ93"/>
      <c r="SMA93" s="10"/>
      <c r="SMB93"/>
      <c r="SMC93"/>
      <c r="SMD93"/>
      <c r="SME93" s="14"/>
      <c r="SMF93" s="10"/>
      <c r="SMG93"/>
      <c r="SMH93" s="10"/>
      <c r="SMI93"/>
      <c r="SMJ93"/>
      <c r="SMK93"/>
      <c r="SML93" s="14"/>
      <c r="SMM93" s="10"/>
      <c r="SMN93"/>
      <c r="SMO93" s="10"/>
      <c r="SMP93"/>
      <c r="SMQ93"/>
      <c r="SMR93"/>
      <c r="SMS93" s="14"/>
      <c r="SMT93" s="10"/>
      <c r="SMU93"/>
      <c r="SMV93" s="10"/>
      <c r="SMW93"/>
      <c r="SMX93"/>
      <c r="SMY93"/>
      <c r="SMZ93" s="14"/>
      <c r="SNA93" s="10"/>
      <c r="SNB93"/>
      <c r="SNC93" s="10"/>
      <c r="SND93"/>
      <c r="SNE93"/>
      <c r="SNF93"/>
      <c r="SNG93" s="14"/>
      <c r="SNH93" s="10"/>
      <c r="SNI93"/>
      <c r="SNJ93" s="10"/>
      <c r="SNK93"/>
      <c r="SNL93"/>
      <c r="SNM93"/>
      <c r="SNN93" s="14"/>
      <c r="SNO93" s="10"/>
      <c r="SNP93"/>
      <c r="SNQ93" s="10"/>
      <c r="SNR93"/>
      <c r="SNS93"/>
      <c r="SNT93"/>
      <c r="SNU93" s="14"/>
      <c r="SNV93" s="10"/>
      <c r="SNW93"/>
      <c r="SNX93" s="10"/>
      <c r="SNY93"/>
      <c r="SNZ93"/>
      <c r="SOA93"/>
      <c r="SOB93" s="14"/>
      <c r="SOC93" s="10"/>
      <c r="SOD93"/>
      <c r="SOE93" s="10"/>
      <c r="SOF93"/>
      <c r="SOG93"/>
      <c r="SOH93"/>
      <c r="SOI93" s="14"/>
      <c r="SOJ93" s="10"/>
      <c r="SOK93"/>
      <c r="SOL93" s="10"/>
      <c r="SOM93"/>
      <c r="SON93"/>
      <c r="SOO93"/>
      <c r="SOP93" s="14"/>
      <c r="SOQ93" s="10"/>
      <c r="SOR93"/>
      <c r="SOS93" s="10"/>
      <c r="SOT93"/>
      <c r="SOU93"/>
      <c r="SOV93"/>
      <c r="SOW93" s="14"/>
      <c r="SOX93" s="10"/>
      <c r="SOY93"/>
      <c r="SOZ93" s="10"/>
      <c r="SPA93"/>
      <c r="SPB93"/>
      <c r="SPC93"/>
      <c r="SPD93" s="14"/>
      <c r="SPE93" s="10"/>
      <c r="SPF93"/>
      <c r="SPG93" s="10"/>
      <c r="SPH93"/>
      <c r="SPI93"/>
      <c r="SPJ93"/>
      <c r="SPK93" s="14"/>
      <c r="SPL93" s="10"/>
      <c r="SPM93"/>
      <c r="SPN93" s="10"/>
      <c r="SPO93"/>
      <c r="SPP93"/>
      <c r="SPQ93"/>
      <c r="SPR93" s="14"/>
      <c r="SPS93" s="26"/>
      <c r="SPT93"/>
      <c r="SPU93" s="10"/>
      <c r="SPV93"/>
      <c r="SPW93"/>
      <c r="SPX93"/>
      <c r="SPY93" s="14"/>
      <c r="SPZ93" s="26"/>
      <c r="SQA93"/>
      <c r="SQB93" s="10"/>
      <c r="SQC93"/>
      <c r="SQD93"/>
      <c r="SQE93"/>
      <c r="SQF93" s="39"/>
      <c r="SQG93" s="81"/>
      <c r="SQH93" s="10"/>
      <c r="SQI93" s="10"/>
      <c r="SQJ93" s="14"/>
      <c r="SQK93" s="14"/>
      <c r="SQL93"/>
      <c r="SQM93" s="10"/>
      <c r="SQN93"/>
      <c r="SQO93" s="10"/>
      <c r="SQP93" s="6"/>
      <c r="SQQ93"/>
      <c r="SQR93"/>
      <c r="SQS93" s="14"/>
      <c r="SQT93" s="10"/>
      <c r="SQU93"/>
      <c r="SQV93" s="10"/>
      <c r="SQW93"/>
      <c r="SQX93"/>
      <c r="SQY93"/>
      <c r="SQZ93" s="14"/>
      <c r="SRA93" s="10"/>
      <c r="SRB93"/>
      <c r="SRC93" s="10"/>
      <c r="SRD93"/>
      <c r="SRE93"/>
      <c r="SRF93"/>
      <c r="SRG93" s="14"/>
      <c r="SRH93" s="10"/>
      <c r="SRI93"/>
      <c r="SRJ93" s="10"/>
      <c r="SRK93"/>
      <c r="SRL93"/>
      <c r="SRM93"/>
      <c r="SRN93" s="14"/>
      <c r="SRO93" s="10"/>
      <c r="SRP93"/>
      <c r="SRQ93" s="10"/>
      <c r="SRR93"/>
      <c r="SRS93"/>
      <c r="SRT93"/>
      <c r="SRU93" s="14"/>
      <c r="SRV93" s="10"/>
      <c r="SRW93"/>
      <c r="SRX93" s="10"/>
      <c r="SRY93"/>
      <c r="SRZ93"/>
      <c r="SSA93"/>
      <c r="SSB93" s="14"/>
      <c r="SSC93" s="10"/>
      <c r="SSD93"/>
      <c r="SSE93" s="10"/>
      <c r="SSF93"/>
      <c r="SSG93"/>
      <c r="SSH93"/>
      <c r="SSI93" s="14"/>
      <c r="SSJ93" s="10"/>
      <c r="SSK93"/>
      <c r="SSL93" s="10"/>
      <c r="SSM93"/>
      <c r="SSN93"/>
      <c r="SSO93"/>
      <c r="SSP93" s="14"/>
      <c r="SSQ93" s="10"/>
      <c r="SSR93"/>
      <c r="SSS93" s="10"/>
      <c r="SST93"/>
      <c r="SSU93"/>
      <c r="SSV93"/>
      <c r="SSW93" s="14"/>
      <c r="SSX93" s="10"/>
      <c r="SSY93"/>
      <c r="SSZ93" s="10"/>
      <c r="STA93"/>
      <c r="STB93"/>
      <c r="STC93"/>
      <c r="STD93" s="14"/>
      <c r="STE93" s="10"/>
      <c r="STF93"/>
      <c r="STG93" s="10"/>
      <c r="STH93"/>
      <c r="STI93"/>
      <c r="STJ93"/>
      <c r="STK93" s="14"/>
      <c r="STL93" s="10"/>
      <c r="STM93"/>
      <c r="STN93" s="10"/>
      <c r="STO93"/>
      <c r="STP93"/>
      <c r="STQ93"/>
      <c r="STR93" s="14"/>
      <c r="STS93" s="10"/>
      <c r="STT93"/>
      <c r="STU93" s="10"/>
      <c r="STV93"/>
      <c r="STW93"/>
      <c r="STX93"/>
      <c r="STY93" s="14"/>
      <c r="STZ93" s="10"/>
      <c r="SUA93"/>
      <c r="SUB93" s="10"/>
      <c r="SUC93"/>
      <c r="SUD93"/>
      <c r="SUE93"/>
      <c r="SUF93" s="14"/>
      <c r="SUG93" s="10"/>
      <c r="SUH93"/>
      <c r="SUI93" s="10"/>
      <c r="SUJ93"/>
      <c r="SUK93"/>
      <c r="SUL93"/>
      <c r="SUM93" s="14"/>
      <c r="SUN93" s="10"/>
      <c r="SUO93"/>
      <c r="SUP93" s="10"/>
      <c r="SUQ93"/>
      <c r="SUR93"/>
      <c r="SUS93"/>
      <c r="SUT93" s="14"/>
      <c r="SUU93" s="10"/>
      <c r="SUV93"/>
      <c r="SUW93" s="10"/>
      <c r="SUX93"/>
      <c r="SUY93"/>
      <c r="SUZ93"/>
      <c r="SVA93" s="14"/>
      <c r="SVB93" s="10"/>
      <c r="SVC93"/>
      <c r="SVD93" s="10"/>
      <c r="SVE93"/>
      <c r="SVF93"/>
      <c r="SVG93"/>
      <c r="SVH93" s="14"/>
      <c r="SVI93" s="10"/>
      <c r="SVJ93"/>
      <c r="SVK93" s="10"/>
      <c r="SVL93"/>
      <c r="SVM93"/>
      <c r="SVN93"/>
      <c r="SVO93" s="14"/>
      <c r="SVP93" s="10"/>
      <c r="SVQ93"/>
      <c r="SVR93" s="10"/>
      <c r="SVS93"/>
      <c r="SVT93"/>
      <c r="SVU93"/>
      <c r="SVV93" s="14"/>
      <c r="SVW93" s="10"/>
      <c r="SVX93"/>
      <c r="SVY93" s="10"/>
      <c r="SVZ93"/>
      <c r="SWA93"/>
      <c r="SWB93"/>
      <c r="SWC93" s="14"/>
      <c r="SWD93" s="10"/>
      <c r="SWE93"/>
      <c r="SWF93" s="10"/>
      <c r="SWG93"/>
      <c r="SWH93"/>
      <c r="SWI93"/>
      <c r="SWJ93" s="14"/>
      <c r="SWK93" s="10"/>
      <c r="SWL93"/>
      <c r="SWM93" s="10"/>
      <c r="SWN93"/>
      <c r="SWO93"/>
      <c r="SWP93"/>
      <c r="SWQ93" s="14"/>
      <c r="SWR93" s="10"/>
      <c r="SWS93"/>
      <c r="SWT93" s="10"/>
      <c r="SWU93"/>
      <c r="SWV93"/>
      <c r="SWW93"/>
      <c r="SWX93" s="14"/>
      <c r="SWY93" s="10"/>
      <c r="SWZ93"/>
      <c r="SXA93" s="10"/>
      <c r="SXB93"/>
      <c r="SXC93"/>
      <c r="SXD93"/>
      <c r="SXE93" s="14"/>
      <c r="SXF93" s="10"/>
      <c r="SXG93"/>
      <c r="SXH93" s="10"/>
      <c r="SXI93"/>
      <c r="SXJ93"/>
      <c r="SXK93"/>
      <c r="SXL93" s="14"/>
      <c r="SXM93" s="10"/>
      <c r="SXN93"/>
      <c r="SXO93" s="10"/>
      <c r="SXP93"/>
      <c r="SXQ93"/>
      <c r="SXR93"/>
      <c r="SXS93" s="14"/>
      <c r="SXT93" s="10"/>
      <c r="SXU93"/>
      <c r="SXV93" s="10"/>
      <c r="SXW93"/>
      <c r="SXX93"/>
      <c r="SXY93"/>
      <c r="SXZ93" s="14"/>
      <c r="SYA93" s="10"/>
      <c r="SYB93"/>
      <c r="SYC93" s="10"/>
      <c r="SYD93"/>
      <c r="SYE93"/>
      <c r="SYF93"/>
      <c r="SYG93" s="14"/>
      <c r="SYH93" s="10"/>
      <c r="SYI93"/>
      <c r="SYJ93" s="10"/>
      <c r="SYK93"/>
      <c r="SYL93"/>
      <c r="SYM93"/>
      <c r="SYN93" s="14"/>
      <c r="SYO93" s="10"/>
      <c r="SYP93"/>
      <c r="SYQ93" s="10"/>
      <c r="SYR93"/>
      <c r="SYS93"/>
      <c r="SYT93"/>
      <c r="SYU93" s="14"/>
      <c r="SYV93" s="26"/>
      <c r="SYW93"/>
      <c r="SYX93" s="10"/>
      <c r="SYY93"/>
      <c r="SYZ93"/>
      <c r="SZA93"/>
      <c r="SZB93" s="14"/>
      <c r="SZC93" s="26"/>
      <c r="SZD93"/>
      <c r="SZE93" s="10"/>
      <c r="SZF93"/>
      <c r="SZG93"/>
      <c r="SZH93"/>
      <c r="SZI93" s="39"/>
      <c r="SZJ93" s="81"/>
      <c r="SZK93" s="10"/>
      <c r="SZL93" s="10"/>
      <c r="SZM93" s="14"/>
      <c r="SZN93" s="14"/>
      <c r="SZO93"/>
      <c r="SZP93" s="10"/>
      <c r="SZQ93"/>
      <c r="SZR93" s="10"/>
      <c r="SZS93" s="6"/>
      <c r="SZT93"/>
      <c r="SZU93"/>
      <c r="SZV93" s="14"/>
      <c r="SZW93" s="10"/>
      <c r="SZX93"/>
      <c r="SZY93" s="10"/>
      <c r="SZZ93"/>
      <c r="TAA93"/>
      <c r="TAB93"/>
      <c r="TAC93" s="14"/>
      <c r="TAD93" s="10"/>
      <c r="TAE93"/>
      <c r="TAF93" s="10"/>
      <c r="TAG93"/>
      <c r="TAH93"/>
      <c r="TAI93"/>
      <c r="TAJ93" s="14"/>
      <c r="TAK93" s="10"/>
      <c r="TAL93"/>
      <c r="TAM93" s="10"/>
      <c r="TAN93"/>
      <c r="TAO93"/>
      <c r="TAP93"/>
      <c r="TAQ93" s="14"/>
      <c r="TAR93" s="10"/>
      <c r="TAS93"/>
      <c r="TAT93" s="10"/>
      <c r="TAU93"/>
      <c r="TAV93"/>
      <c r="TAW93"/>
      <c r="TAX93" s="14"/>
      <c r="TAY93" s="10"/>
      <c r="TAZ93"/>
      <c r="TBA93" s="10"/>
      <c r="TBB93"/>
      <c r="TBC93"/>
      <c r="TBD93"/>
      <c r="TBE93" s="14"/>
      <c r="TBF93" s="10"/>
      <c r="TBG93"/>
      <c r="TBH93" s="10"/>
      <c r="TBI93"/>
      <c r="TBJ93"/>
      <c r="TBK93"/>
      <c r="TBL93" s="14"/>
      <c r="TBM93" s="10"/>
      <c r="TBN93"/>
      <c r="TBO93" s="10"/>
      <c r="TBP93"/>
      <c r="TBQ93"/>
      <c r="TBR93"/>
      <c r="TBS93" s="14"/>
      <c r="TBT93" s="10"/>
      <c r="TBU93"/>
      <c r="TBV93" s="10"/>
      <c r="TBW93"/>
      <c r="TBX93"/>
      <c r="TBY93"/>
      <c r="TBZ93" s="14"/>
      <c r="TCA93" s="10"/>
      <c r="TCB93"/>
      <c r="TCC93" s="10"/>
      <c r="TCD93"/>
      <c r="TCE93"/>
      <c r="TCF93"/>
      <c r="TCG93" s="14"/>
      <c r="TCH93" s="10"/>
      <c r="TCI93"/>
      <c r="TCJ93" s="10"/>
      <c r="TCK93"/>
      <c r="TCL93"/>
      <c r="TCM93"/>
      <c r="TCN93" s="14"/>
      <c r="TCO93" s="10"/>
      <c r="TCP93"/>
      <c r="TCQ93" s="10"/>
      <c r="TCR93"/>
      <c r="TCS93"/>
      <c r="TCT93"/>
      <c r="TCU93" s="14"/>
      <c r="TCV93" s="10"/>
      <c r="TCW93"/>
      <c r="TCX93" s="10"/>
      <c r="TCY93"/>
      <c r="TCZ93"/>
      <c r="TDA93"/>
      <c r="TDB93" s="14"/>
      <c r="TDC93" s="10"/>
      <c r="TDD93"/>
      <c r="TDE93" s="10"/>
      <c r="TDF93"/>
      <c r="TDG93"/>
      <c r="TDH93"/>
      <c r="TDI93" s="14"/>
      <c r="TDJ93" s="10"/>
      <c r="TDK93"/>
      <c r="TDL93" s="10"/>
      <c r="TDM93"/>
      <c r="TDN93"/>
      <c r="TDO93"/>
      <c r="TDP93" s="14"/>
      <c r="TDQ93" s="10"/>
      <c r="TDR93"/>
      <c r="TDS93" s="10"/>
      <c r="TDT93"/>
      <c r="TDU93"/>
      <c r="TDV93"/>
      <c r="TDW93" s="14"/>
      <c r="TDX93" s="10"/>
      <c r="TDY93"/>
      <c r="TDZ93" s="10"/>
      <c r="TEA93"/>
      <c r="TEB93"/>
      <c r="TEC93"/>
      <c r="TED93" s="14"/>
      <c r="TEE93" s="10"/>
      <c r="TEF93"/>
      <c r="TEG93" s="10"/>
      <c r="TEH93"/>
      <c r="TEI93"/>
      <c r="TEJ93"/>
      <c r="TEK93" s="14"/>
      <c r="TEL93" s="10"/>
      <c r="TEM93"/>
      <c r="TEN93" s="10"/>
      <c r="TEO93"/>
      <c r="TEP93"/>
      <c r="TEQ93"/>
      <c r="TER93" s="14"/>
      <c r="TES93" s="10"/>
      <c r="TET93"/>
      <c r="TEU93" s="10"/>
      <c r="TEV93"/>
      <c r="TEW93"/>
      <c r="TEX93"/>
      <c r="TEY93" s="14"/>
      <c r="TEZ93" s="10"/>
      <c r="TFA93"/>
      <c r="TFB93" s="10"/>
      <c r="TFC93"/>
      <c r="TFD93"/>
      <c r="TFE93"/>
      <c r="TFF93" s="14"/>
      <c r="TFG93" s="10"/>
      <c r="TFH93"/>
      <c r="TFI93" s="10"/>
      <c r="TFJ93"/>
      <c r="TFK93"/>
      <c r="TFL93"/>
      <c r="TFM93" s="14"/>
      <c r="TFN93" s="10"/>
      <c r="TFO93"/>
      <c r="TFP93" s="10"/>
      <c r="TFQ93"/>
      <c r="TFR93"/>
      <c r="TFS93"/>
      <c r="TFT93" s="14"/>
      <c r="TFU93" s="10"/>
      <c r="TFV93"/>
      <c r="TFW93" s="10"/>
      <c r="TFX93"/>
      <c r="TFY93"/>
      <c r="TFZ93"/>
      <c r="TGA93" s="14"/>
      <c r="TGB93" s="10"/>
      <c r="TGC93"/>
      <c r="TGD93" s="10"/>
      <c r="TGE93"/>
      <c r="TGF93"/>
      <c r="TGG93"/>
      <c r="TGH93" s="14"/>
      <c r="TGI93" s="10"/>
      <c r="TGJ93"/>
      <c r="TGK93" s="10"/>
      <c r="TGL93"/>
      <c r="TGM93"/>
      <c r="TGN93"/>
      <c r="TGO93" s="14"/>
      <c r="TGP93" s="10"/>
      <c r="TGQ93"/>
      <c r="TGR93" s="10"/>
      <c r="TGS93"/>
      <c r="TGT93"/>
      <c r="TGU93"/>
      <c r="TGV93" s="14"/>
      <c r="TGW93" s="10"/>
      <c r="TGX93"/>
      <c r="TGY93" s="10"/>
      <c r="TGZ93"/>
      <c r="THA93"/>
      <c r="THB93"/>
      <c r="THC93" s="14"/>
      <c r="THD93" s="10"/>
      <c r="THE93"/>
      <c r="THF93" s="10"/>
      <c r="THG93"/>
      <c r="THH93"/>
      <c r="THI93"/>
      <c r="THJ93" s="14"/>
      <c r="THK93" s="10"/>
      <c r="THL93"/>
      <c r="THM93" s="10"/>
      <c r="THN93"/>
      <c r="THO93"/>
      <c r="THP93"/>
      <c r="THQ93" s="14"/>
      <c r="THR93" s="10"/>
      <c r="THS93"/>
      <c r="THT93" s="10"/>
      <c r="THU93"/>
      <c r="THV93"/>
      <c r="THW93"/>
      <c r="THX93" s="14"/>
      <c r="THY93" s="26"/>
      <c r="THZ93"/>
      <c r="TIA93" s="10"/>
      <c r="TIB93"/>
      <c r="TIC93"/>
      <c r="TID93"/>
      <c r="TIE93" s="14"/>
      <c r="TIF93" s="26"/>
      <c r="TIG93"/>
      <c r="TIH93" s="10"/>
      <c r="TII93"/>
      <c r="TIJ93"/>
      <c r="TIK93"/>
      <c r="TIL93" s="39"/>
      <c r="TIM93" s="81"/>
      <c r="TIN93" s="10"/>
      <c r="TIO93" s="10"/>
      <c r="TIP93" s="14"/>
      <c r="TIQ93" s="14"/>
      <c r="TIR93"/>
      <c r="TIS93" s="10"/>
      <c r="TIT93"/>
      <c r="TIU93" s="10"/>
      <c r="TIV93" s="6"/>
      <c r="TIW93"/>
      <c r="TIX93"/>
      <c r="TIY93" s="14"/>
      <c r="TIZ93" s="10"/>
      <c r="TJA93"/>
      <c r="TJB93" s="10"/>
      <c r="TJC93"/>
      <c r="TJD93"/>
      <c r="TJE93"/>
      <c r="TJF93" s="14"/>
      <c r="TJG93" s="10"/>
      <c r="TJH93"/>
      <c r="TJI93" s="10"/>
      <c r="TJJ93"/>
      <c r="TJK93"/>
      <c r="TJL93"/>
      <c r="TJM93" s="14"/>
      <c r="TJN93" s="10"/>
      <c r="TJO93"/>
      <c r="TJP93" s="10"/>
      <c r="TJQ93"/>
      <c r="TJR93"/>
      <c r="TJS93"/>
      <c r="TJT93" s="14"/>
      <c r="TJU93" s="10"/>
      <c r="TJV93"/>
      <c r="TJW93" s="10"/>
      <c r="TJX93"/>
      <c r="TJY93"/>
      <c r="TJZ93"/>
      <c r="TKA93" s="14"/>
      <c r="TKB93" s="10"/>
      <c r="TKC93"/>
      <c r="TKD93" s="10"/>
      <c r="TKE93"/>
      <c r="TKF93"/>
      <c r="TKG93"/>
      <c r="TKH93" s="14"/>
      <c r="TKI93" s="10"/>
      <c r="TKJ93"/>
      <c r="TKK93" s="10"/>
      <c r="TKL93"/>
      <c r="TKM93"/>
      <c r="TKN93"/>
      <c r="TKO93" s="14"/>
      <c r="TKP93" s="10"/>
      <c r="TKQ93"/>
      <c r="TKR93" s="10"/>
      <c r="TKS93"/>
      <c r="TKT93"/>
      <c r="TKU93"/>
      <c r="TKV93" s="14"/>
      <c r="TKW93" s="10"/>
      <c r="TKX93"/>
      <c r="TKY93" s="10"/>
      <c r="TKZ93"/>
      <c r="TLA93"/>
      <c r="TLB93"/>
      <c r="TLC93" s="14"/>
      <c r="TLD93" s="10"/>
      <c r="TLE93"/>
      <c r="TLF93" s="10"/>
      <c r="TLG93"/>
      <c r="TLH93"/>
      <c r="TLI93"/>
      <c r="TLJ93" s="14"/>
      <c r="TLK93" s="10"/>
      <c r="TLL93"/>
      <c r="TLM93" s="10"/>
      <c r="TLN93"/>
      <c r="TLO93"/>
      <c r="TLP93"/>
      <c r="TLQ93" s="14"/>
      <c r="TLR93" s="10"/>
      <c r="TLS93"/>
      <c r="TLT93" s="10"/>
      <c r="TLU93"/>
      <c r="TLV93"/>
      <c r="TLW93"/>
      <c r="TLX93" s="14"/>
      <c r="TLY93" s="10"/>
      <c r="TLZ93"/>
      <c r="TMA93" s="10"/>
      <c r="TMB93"/>
      <c r="TMC93"/>
      <c r="TMD93"/>
      <c r="TME93" s="14"/>
      <c r="TMF93" s="10"/>
      <c r="TMG93"/>
      <c r="TMH93" s="10"/>
      <c r="TMI93"/>
      <c r="TMJ93"/>
      <c r="TMK93"/>
      <c r="TML93" s="14"/>
      <c r="TMM93" s="10"/>
      <c r="TMN93"/>
      <c r="TMO93" s="10"/>
      <c r="TMP93"/>
      <c r="TMQ93"/>
      <c r="TMR93"/>
      <c r="TMS93" s="14"/>
      <c r="TMT93" s="10"/>
      <c r="TMU93"/>
      <c r="TMV93" s="10"/>
      <c r="TMW93"/>
      <c r="TMX93"/>
      <c r="TMY93"/>
      <c r="TMZ93" s="14"/>
      <c r="TNA93" s="10"/>
      <c r="TNB93"/>
      <c r="TNC93" s="10"/>
      <c r="TND93"/>
      <c r="TNE93"/>
      <c r="TNF93"/>
      <c r="TNG93" s="14"/>
      <c r="TNH93" s="10"/>
      <c r="TNI93"/>
      <c r="TNJ93" s="10"/>
      <c r="TNK93"/>
      <c r="TNL93"/>
      <c r="TNM93"/>
      <c r="TNN93" s="14"/>
      <c r="TNO93" s="10"/>
      <c r="TNP93"/>
      <c r="TNQ93" s="10"/>
      <c r="TNR93"/>
      <c r="TNS93"/>
      <c r="TNT93"/>
      <c r="TNU93" s="14"/>
      <c r="TNV93" s="10"/>
      <c r="TNW93"/>
      <c r="TNX93" s="10"/>
      <c r="TNY93"/>
      <c r="TNZ93"/>
      <c r="TOA93"/>
      <c r="TOB93" s="14"/>
      <c r="TOC93" s="10"/>
      <c r="TOD93"/>
      <c r="TOE93" s="10"/>
      <c r="TOF93"/>
      <c r="TOG93"/>
      <c r="TOH93"/>
      <c r="TOI93" s="14"/>
      <c r="TOJ93" s="10"/>
      <c r="TOK93"/>
      <c r="TOL93" s="10"/>
      <c r="TOM93"/>
      <c r="TON93"/>
      <c r="TOO93"/>
      <c r="TOP93" s="14"/>
      <c r="TOQ93" s="10"/>
      <c r="TOR93"/>
      <c r="TOS93" s="10"/>
      <c r="TOT93"/>
      <c r="TOU93"/>
      <c r="TOV93"/>
      <c r="TOW93" s="14"/>
      <c r="TOX93" s="10"/>
      <c r="TOY93"/>
      <c r="TOZ93" s="10"/>
      <c r="TPA93"/>
      <c r="TPB93"/>
      <c r="TPC93"/>
      <c r="TPD93" s="14"/>
      <c r="TPE93" s="10"/>
      <c r="TPF93"/>
      <c r="TPG93" s="10"/>
      <c r="TPH93"/>
      <c r="TPI93"/>
      <c r="TPJ93"/>
      <c r="TPK93" s="14"/>
      <c r="TPL93" s="10"/>
      <c r="TPM93"/>
      <c r="TPN93" s="10"/>
      <c r="TPO93"/>
      <c r="TPP93"/>
      <c r="TPQ93"/>
      <c r="TPR93" s="14"/>
      <c r="TPS93" s="10"/>
      <c r="TPT93"/>
      <c r="TPU93" s="10"/>
      <c r="TPV93"/>
      <c r="TPW93"/>
      <c r="TPX93"/>
      <c r="TPY93" s="14"/>
      <c r="TPZ93" s="10"/>
      <c r="TQA93"/>
      <c r="TQB93" s="10"/>
      <c r="TQC93"/>
      <c r="TQD93"/>
      <c r="TQE93"/>
      <c r="TQF93" s="14"/>
      <c r="TQG93" s="10"/>
      <c r="TQH93"/>
      <c r="TQI93" s="10"/>
      <c r="TQJ93"/>
      <c r="TQK93"/>
      <c r="TQL93"/>
      <c r="TQM93" s="14"/>
      <c r="TQN93" s="10"/>
      <c r="TQO93"/>
      <c r="TQP93" s="10"/>
      <c r="TQQ93"/>
      <c r="TQR93"/>
      <c r="TQS93"/>
      <c r="TQT93" s="14"/>
      <c r="TQU93" s="10"/>
      <c r="TQV93"/>
      <c r="TQW93" s="10"/>
      <c r="TQX93"/>
      <c r="TQY93"/>
      <c r="TQZ93"/>
      <c r="TRA93" s="14"/>
      <c r="TRB93" s="26"/>
      <c r="TRC93"/>
      <c r="TRD93" s="10"/>
      <c r="TRE93"/>
      <c r="TRF93"/>
      <c r="TRG93"/>
      <c r="TRH93" s="14"/>
      <c r="TRI93" s="26"/>
      <c r="TRJ93"/>
      <c r="TRK93" s="10"/>
      <c r="TRL93"/>
      <c r="TRM93"/>
      <c r="TRN93"/>
      <c r="TRO93" s="39"/>
      <c r="TRP93" s="81"/>
      <c r="TRQ93" s="10"/>
      <c r="TRR93" s="10"/>
      <c r="TRS93" s="14"/>
      <c r="TRT93" s="14"/>
      <c r="TRU93"/>
      <c r="TRV93" s="10"/>
      <c r="TRW93"/>
      <c r="TRX93" s="10"/>
      <c r="TRY93" s="6"/>
      <c r="TRZ93"/>
      <c r="TSA93"/>
      <c r="TSB93" s="14"/>
      <c r="TSC93" s="10"/>
      <c r="TSD93"/>
      <c r="TSE93" s="10"/>
      <c r="TSF93"/>
      <c r="TSG93"/>
      <c r="TSH93"/>
      <c r="TSI93" s="14"/>
      <c r="TSJ93" s="10"/>
      <c r="TSK93"/>
      <c r="TSL93" s="10"/>
      <c r="TSM93"/>
      <c r="TSN93"/>
      <c r="TSO93"/>
      <c r="TSP93" s="14"/>
      <c r="TSQ93" s="10"/>
      <c r="TSR93"/>
      <c r="TSS93" s="10"/>
      <c r="TST93"/>
      <c r="TSU93"/>
      <c r="TSV93"/>
      <c r="TSW93" s="14"/>
      <c r="TSX93" s="10"/>
      <c r="TSY93"/>
      <c r="TSZ93" s="10"/>
      <c r="TTA93"/>
      <c r="TTB93"/>
      <c r="TTC93"/>
      <c r="TTD93" s="14"/>
      <c r="TTE93" s="10"/>
      <c r="TTF93"/>
      <c r="TTG93" s="10"/>
      <c r="TTH93"/>
      <c r="TTI93"/>
      <c r="TTJ93"/>
      <c r="TTK93" s="14"/>
      <c r="TTL93" s="10"/>
      <c r="TTM93"/>
      <c r="TTN93" s="10"/>
      <c r="TTO93"/>
      <c r="TTP93"/>
      <c r="TTQ93"/>
      <c r="TTR93" s="14"/>
      <c r="TTS93" s="10"/>
      <c r="TTT93"/>
      <c r="TTU93" s="10"/>
      <c r="TTV93"/>
      <c r="TTW93"/>
      <c r="TTX93"/>
      <c r="TTY93" s="14"/>
      <c r="TTZ93" s="10"/>
      <c r="TUA93"/>
      <c r="TUB93" s="10"/>
      <c r="TUC93"/>
      <c r="TUD93"/>
      <c r="TUE93"/>
      <c r="TUF93" s="14"/>
      <c r="TUG93" s="10"/>
      <c r="TUH93"/>
      <c r="TUI93" s="10"/>
      <c r="TUJ93"/>
      <c r="TUK93"/>
      <c r="TUL93"/>
      <c r="TUM93" s="14"/>
      <c r="TUN93" s="10"/>
      <c r="TUO93"/>
      <c r="TUP93" s="10"/>
      <c r="TUQ93"/>
      <c r="TUR93"/>
      <c r="TUS93"/>
      <c r="TUT93" s="14"/>
      <c r="TUU93" s="10"/>
      <c r="TUV93"/>
      <c r="TUW93" s="10"/>
      <c r="TUX93"/>
      <c r="TUY93"/>
      <c r="TUZ93"/>
      <c r="TVA93" s="14"/>
      <c r="TVB93" s="10"/>
      <c r="TVC93"/>
      <c r="TVD93" s="10"/>
      <c r="TVE93"/>
      <c r="TVF93"/>
      <c r="TVG93"/>
      <c r="TVH93" s="14"/>
      <c r="TVI93" s="10"/>
      <c r="TVJ93"/>
      <c r="TVK93" s="10"/>
      <c r="TVL93"/>
      <c r="TVM93"/>
      <c r="TVN93"/>
      <c r="TVO93" s="14"/>
      <c r="TVP93" s="10"/>
      <c r="TVQ93"/>
      <c r="TVR93" s="10"/>
      <c r="TVS93"/>
      <c r="TVT93"/>
      <c r="TVU93"/>
      <c r="TVV93" s="14"/>
      <c r="TVW93" s="10"/>
      <c r="TVX93"/>
      <c r="TVY93" s="10"/>
      <c r="TVZ93"/>
      <c r="TWA93"/>
      <c r="TWB93"/>
      <c r="TWC93" s="14"/>
      <c r="TWD93" s="10"/>
      <c r="TWE93"/>
      <c r="TWF93" s="10"/>
      <c r="TWG93"/>
      <c r="TWH93"/>
      <c r="TWI93"/>
      <c r="TWJ93" s="14"/>
      <c r="TWK93" s="10"/>
      <c r="TWL93"/>
      <c r="TWM93" s="10"/>
      <c r="TWN93"/>
      <c r="TWO93"/>
      <c r="TWP93"/>
      <c r="TWQ93" s="14"/>
      <c r="TWR93" s="10"/>
      <c r="TWS93"/>
      <c r="TWT93" s="10"/>
      <c r="TWU93"/>
      <c r="TWV93"/>
      <c r="TWW93"/>
      <c r="TWX93" s="14"/>
      <c r="TWY93" s="10"/>
      <c r="TWZ93"/>
      <c r="TXA93" s="10"/>
      <c r="TXB93"/>
      <c r="TXC93"/>
      <c r="TXD93"/>
      <c r="TXE93" s="14"/>
      <c r="TXF93" s="10"/>
      <c r="TXG93"/>
      <c r="TXH93" s="10"/>
      <c r="TXI93"/>
      <c r="TXJ93"/>
      <c r="TXK93"/>
      <c r="TXL93" s="14"/>
      <c r="TXM93" s="10"/>
      <c r="TXN93"/>
      <c r="TXO93" s="10"/>
      <c r="TXP93"/>
      <c r="TXQ93"/>
      <c r="TXR93"/>
      <c r="TXS93" s="14"/>
      <c r="TXT93" s="10"/>
      <c r="TXU93"/>
      <c r="TXV93" s="10"/>
      <c r="TXW93"/>
      <c r="TXX93"/>
      <c r="TXY93"/>
      <c r="TXZ93" s="14"/>
      <c r="TYA93" s="10"/>
      <c r="TYB93"/>
      <c r="TYC93" s="10"/>
      <c r="TYD93"/>
      <c r="TYE93"/>
      <c r="TYF93"/>
      <c r="TYG93" s="14"/>
      <c r="TYH93" s="10"/>
      <c r="TYI93"/>
      <c r="TYJ93" s="10"/>
      <c r="TYK93"/>
      <c r="TYL93"/>
      <c r="TYM93"/>
      <c r="TYN93" s="14"/>
      <c r="TYO93" s="10"/>
      <c r="TYP93"/>
      <c r="TYQ93" s="10"/>
      <c r="TYR93"/>
      <c r="TYS93"/>
      <c r="TYT93"/>
      <c r="TYU93" s="14"/>
      <c r="TYV93" s="10"/>
      <c r="TYW93"/>
      <c r="TYX93" s="10"/>
      <c r="TYY93"/>
      <c r="TYZ93"/>
      <c r="TZA93"/>
      <c r="TZB93" s="14"/>
      <c r="TZC93" s="10"/>
      <c r="TZD93"/>
      <c r="TZE93" s="10"/>
      <c r="TZF93"/>
      <c r="TZG93"/>
      <c r="TZH93"/>
      <c r="TZI93" s="14"/>
      <c r="TZJ93" s="10"/>
      <c r="TZK93"/>
      <c r="TZL93" s="10"/>
      <c r="TZM93"/>
      <c r="TZN93"/>
      <c r="TZO93"/>
      <c r="TZP93" s="14"/>
      <c r="TZQ93" s="10"/>
      <c r="TZR93"/>
      <c r="TZS93" s="10"/>
      <c r="TZT93"/>
      <c r="TZU93"/>
      <c r="TZV93"/>
      <c r="TZW93" s="14"/>
      <c r="TZX93" s="10"/>
      <c r="TZY93"/>
      <c r="TZZ93" s="10"/>
      <c r="UAA93"/>
      <c r="UAB93"/>
      <c r="UAC93"/>
      <c r="UAD93" s="14"/>
      <c r="UAE93" s="26"/>
      <c r="UAF93"/>
      <c r="UAG93" s="10"/>
      <c r="UAH93"/>
      <c r="UAI93"/>
      <c r="UAJ93"/>
      <c r="UAK93" s="14"/>
      <c r="UAL93" s="26"/>
      <c r="UAM93"/>
      <c r="UAN93" s="10"/>
      <c r="UAO93"/>
      <c r="UAP93"/>
      <c r="UAQ93"/>
      <c r="UAR93" s="39"/>
      <c r="UAS93" s="81"/>
      <c r="UAT93" s="10"/>
      <c r="UAU93" s="10"/>
      <c r="UAV93" s="14"/>
      <c r="UAW93" s="14"/>
      <c r="UAX93"/>
      <c r="UAY93" s="10"/>
      <c r="UAZ93"/>
      <c r="UBA93" s="10"/>
      <c r="UBB93" s="6"/>
      <c r="UBC93"/>
      <c r="UBD93"/>
      <c r="UBE93" s="14"/>
      <c r="UBF93" s="10"/>
      <c r="UBG93"/>
      <c r="UBH93" s="10"/>
      <c r="UBI93"/>
      <c r="UBJ93"/>
      <c r="UBK93"/>
      <c r="UBL93" s="14"/>
      <c r="UBM93" s="10"/>
      <c r="UBN93"/>
      <c r="UBO93" s="10"/>
      <c r="UBP93"/>
      <c r="UBQ93"/>
      <c r="UBR93"/>
      <c r="UBS93" s="14"/>
      <c r="UBT93" s="10"/>
      <c r="UBU93"/>
      <c r="UBV93" s="10"/>
      <c r="UBW93"/>
      <c r="UBX93"/>
      <c r="UBY93"/>
      <c r="UBZ93" s="14"/>
      <c r="UCA93" s="10"/>
      <c r="UCB93"/>
      <c r="UCC93" s="10"/>
      <c r="UCD93"/>
      <c r="UCE93"/>
      <c r="UCF93"/>
      <c r="UCG93" s="14"/>
      <c r="UCH93" s="10"/>
      <c r="UCI93"/>
      <c r="UCJ93" s="10"/>
      <c r="UCK93"/>
      <c r="UCL93"/>
      <c r="UCM93"/>
      <c r="UCN93" s="14"/>
      <c r="UCO93" s="10"/>
      <c r="UCP93"/>
      <c r="UCQ93" s="10"/>
      <c r="UCR93"/>
      <c r="UCS93"/>
      <c r="UCT93"/>
      <c r="UCU93" s="14"/>
      <c r="UCV93" s="10"/>
      <c r="UCW93"/>
      <c r="UCX93" s="10"/>
      <c r="UCY93"/>
      <c r="UCZ93"/>
      <c r="UDA93"/>
      <c r="UDB93" s="14"/>
      <c r="UDC93" s="10"/>
      <c r="UDD93"/>
      <c r="UDE93" s="10"/>
      <c r="UDF93"/>
      <c r="UDG93"/>
      <c r="UDH93"/>
      <c r="UDI93" s="14"/>
      <c r="UDJ93" s="10"/>
      <c r="UDK93"/>
      <c r="UDL93" s="10"/>
      <c r="UDM93"/>
      <c r="UDN93"/>
      <c r="UDO93"/>
      <c r="UDP93" s="14"/>
      <c r="UDQ93" s="10"/>
      <c r="UDR93"/>
      <c r="UDS93" s="10"/>
      <c r="UDT93"/>
      <c r="UDU93"/>
      <c r="UDV93"/>
      <c r="UDW93" s="14"/>
      <c r="UDX93" s="10"/>
      <c r="UDY93"/>
      <c r="UDZ93" s="10"/>
      <c r="UEA93"/>
      <c r="UEB93"/>
      <c r="UEC93"/>
      <c r="UED93" s="14"/>
      <c r="UEE93" s="10"/>
      <c r="UEF93"/>
      <c r="UEG93" s="10"/>
      <c r="UEH93"/>
      <c r="UEI93"/>
      <c r="UEJ93"/>
      <c r="UEK93" s="14"/>
      <c r="UEL93" s="10"/>
      <c r="UEM93"/>
      <c r="UEN93" s="10"/>
      <c r="UEO93"/>
      <c r="UEP93"/>
      <c r="UEQ93"/>
      <c r="UER93" s="14"/>
      <c r="UES93" s="10"/>
      <c r="UET93"/>
      <c r="UEU93" s="10"/>
      <c r="UEV93"/>
      <c r="UEW93"/>
      <c r="UEX93"/>
      <c r="UEY93" s="14"/>
      <c r="UEZ93" s="10"/>
      <c r="UFA93"/>
      <c r="UFB93" s="10"/>
      <c r="UFC93"/>
      <c r="UFD93"/>
      <c r="UFE93"/>
      <c r="UFF93" s="14"/>
      <c r="UFG93" s="10"/>
      <c r="UFH93"/>
      <c r="UFI93" s="10"/>
      <c r="UFJ93"/>
      <c r="UFK93"/>
      <c r="UFL93"/>
      <c r="UFM93" s="14"/>
      <c r="UFN93" s="10"/>
      <c r="UFO93"/>
      <c r="UFP93" s="10"/>
      <c r="UFQ93"/>
      <c r="UFR93"/>
      <c r="UFS93"/>
      <c r="UFT93" s="14"/>
      <c r="UFU93" s="10"/>
      <c r="UFV93"/>
      <c r="UFW93" s="10"/>
      <c r="UFX93"/>
      <c r="UFY93"/>
      <c r="UFZ93"/>
      <c r="UGA93" s="14"/>
      <c r="UGB93" s="10"/>
      <c r="UGC93"/>
      <c r="UGD93" s="10"/>
      <c r="UGE93"/>
      <c r="UGF93"/>
      <c r="UGG93"/>
      <c r="UGH93" s="14"/>
      <c r="UGI93" s="10"/>
      <c r="UGJ93"/>
      <c r="UGK93" s="10"/>
      <c r="UGL93"/>
      <c r="UGM93"/>
      <c r="UGN93"/>
      <c r="UGO93" s="14"/>
      <c r="UGP93" s="10"/>
      <c r="UGQ93"/>
      <c r="UGR93" s="10"/>
      <c r="UGS93"/>
      <c r="UGT93"/>
      <c r="UGU93"/>
      <c r="UGV93" s="14"/>
      <c r="UGW93" s="10"/>
      <c r="UGX93"/>
      <c r="UGY93" s="10"/>
      <c r="UGZ93"/>
      <c r="UHA93"/>
      <c r="UHB93"/>
      <c r="UHC93" s="14"/>
      <c r="UHD93" s="10"/>
      <c r="UHE93"/>
      <c r="UHF93" s="10"/>
      <c r="UHG93"/>
      <c r="UHH93"/>
      <c r="UHI93"/>
      <c r="UHJ93" s="14"/>
      <c r="UHK93" s="10"/>
      <c r="UHL93"/>
      <c r="UHM93" s="10"/>
      <c r="UHN93"/>
      <c r="UHO93"/>
      <c r="UHP93"/>
      <c r="UHQ93" s="14"/>
      <c r="UHR93" s="10"/>
      <c r="UHS93"/>
      <c r="UHT93" s="10"/>
      <c r="UHU93"/>
      <c r="UHV93"/>
      <c r="UHW93"/>
      <c r="UHX93" s="14"/>
      <c r="UHY93" s="10"/>
      <c r="UHZ93"/>
      <c r="UIA93" s="10"/>
      <c r="UIB93"/>
      <c r="UIC93"/>
      <c r="UID93"/>
      <c r="UIE93" s="14"/>
      <c r="UIF93" s="10"/>
      <c r="UIG93"/>
      <c r="UIH93" s="10"/>
      <c r="UII93"/>
      <c r="UIJ93"/>
      <c r="UIK93"/>
      <c r="UIL93" s="14"/>
      <c r="UIM93" s="10"/>
      <c r="UIN93"/>
      <c r="UIO93" s="10"/>
      <c r="UIP93"/>
      <c r="UIQ93"/>
      <c r="UIR93"/>
      <c r="UIS93" s="14"/>
      <c r="UIT93" s="10"/>
      <c r="UIU93"/>
      <c r="UIV93" s="10"/>
      <c r="UIW93"/>
      <c r="UIX93"/>
      <c r="UIY93"/>
      <c r="UIZ93" s="14"/>
      <c r="UJA93" s="10"/>
      <c r="UJB93"/>
      <c r="UJC93" s="10"/>
      <c r="UJD93"/>
      <c r="UJE93"/>
      <c r="UJF93"/>
      <c r="UJG93" s="14"/>
      <c r="UJH93" s="26"/>
      <c r="UJI93"/>
      <c r="UJJ93" s="10"/>
      <c r="UJK93"/>
      <c r="UJL93"/>
      <c r="UJM93"/>
      <c r="UJN93" s="14"/>
      <c r="UJO93" s="26"/>
      <c r="UJP93"/>
      <c r="UJQ93" s="10"/>
      <c r="UJR93"/>
      <c r="UJS93"/>
      <c r="UJT93"/>
      <c r="UJU93" s="39"/>
      <c r="UJV93" s="81"/>
      <c r="UJW93" s="10"/>
      <c r="UJX93" s="10"/>
      <c r="UJY93" s="14"/>
      <c r="UJZ93" s="14"/>
      <c r="UKA93"/>
      <c r="UKB93" s="10"/>
      <c r="UKC93"/>
      <c r="UKD93" s="10"/>
      <c r="UKE93" s="6"/>
      <c r="UKF93"/>
      <c r="UKG93"/>
      <c r="UKH93" s="14"/>
      <c r="UKI93" s="10"/>
      <c r="UKJ93"/>
      <c r="UKK93" s="10"/>
      <c r="UKL93"/>
      <c r="UKM93"/>
      <c r="UKN93"/>
      <c r="UKO93" s="14"/>
      <c r="UKP93" s="10"/>
      <c r="UKQ93"/>
      <c r="UKR93" s="10"/>
      <c r="UKS93"/>
      <c r="UKT93"/>
      <c r="UKU93"/>
      <c r="UKV93" s="14"/>
      <c r="UKW93" s="10"/>
      <c r="UKX93"/>
      <c r="UKY93" s="10"/>
      <c r="UKZ93"/>
      <c r="ULA93"/>
      <c r="ULB93"/>
      <c r="ULC93" s="14"/>
      <c r="ULD93" s="10"/>
      <c r="ULE93"/>
      <c r="ULF93" s="10"/>
      <c r="ULG93"/>
      <c r="ULH93"/>
      <c r="ULI93"/>
      <c r="ULJ93" s="14"/>
      <c r="ULK93" s="10"/>
      <c r="ULL93"/>
      <c r="ULM93" s="10"/>
      <c r="ULN93"/>
      <c r="ULO93"/>
      <c r="ULP93"/>
      <c r="ULQ93" s="14"/>
      <c r="ULR93" s="10"/>
      <c r="ULS93"/>
      <c r="ULT93" s="10"/>
      <c r="ULU93"/>
      <c r="ULV93"/>
      <c r="ULW93"/>
      <c r="ULX93" s="14"/>
      <c r="ULY93" s="10"/>
      <c r="ULZ93"/>
      <c r="UMA93" s="10"/>
      <c r="UMB93"/>
      <c r="UMC93"/>
      <c r="UMD93"/>
      <c r="UME93" s="14"/>
      <c r="UMF93" s="10"/>
      <c r="UMG93"/>
      <c r="UMH93" s="10"/>
      <c r="UMI93"/>
      <c r="UMJ93"/>
      <c r="UMK93"/>
      <c r="UML93" s="14"/>
      <c r="UMM93" s="10"/>
      <c r="UMN93"/>
      <c r="UMO93" s="10"/>
      <c r="UMP93"/>
      <c r="UMQ93"/>
      <c r="UMR93"/>
      <c r="UMS93" s="14"/>
      <c r="UMT93" s="10"/>
      <c r="UMU93"/>
      <c r="UMV93" s="10"/>
      <c r="UMW93"/>
      <c r="UMX93"/>
      <c r="UMY93"/>
      <c r="UMZ93" s="14"/>
      <c r="UNA93" s="10"/>
      <c r="UNB93"/>
      <c r="UNC93" s="10"/>
      <c r="UND93"/>
      <c r="UNE93"/>
      <c r="UNF93"/>
      <c r="UNG93" s="14"/>
      <c r="UNH93" s="10"/>
      <c r="UNI93"/>
      <c r="UNJ93" s="10"/>
      <c r="UNK93"/>
      <c r="UNL93"/>
      <c r="UNM93"/>
      <c r="UNN93" s="14"/>
      <c r="UNO93" s="10"/>
      <c r="UNP93"/>
      <c r="UNQ93" s="10"/>
      <c r="UNR93"/>
      <c r="UNS93"/>
      <c r="UNT93"/>
      <c r="UNU93" s="14"/>
      <c r="UNV93" s="10"/>
      <c r="UNW93"/>
      <c r="UNX93" s="10"/>
      <c r="UNY93"/>
      <c r="UNZ93"/>
      <c r="UOA93"/>
      <c r="UOB93" s="14"/>
      <c r="UOC93" s="10"/>
      <c r="UOD93"/>
      <c r="UOE93" s="10"/>
      <c r="UOF93"/>
      <c r="UOG93"/>
      <c r="UOH93"/>
      <c r="UOI93" s="14"/>
      <c r="UOJ93" s="10"/>
      <c r="UOK93"/>
      <c r="UOL93" s="10"/>
      <c r="UOM93"/>
      <c r="UON93"/>
      <c r="UOO93"/>
      <c r="UOP93" s="14"/>
      <c r="UOQ93" s="10"/>
      <c r="UOR93"/>
      <c r="UOS93" s="10"/>
      <c r="UOT93"/>
      <c r="UOU93"/>
      <c r="UOV93"/>
      <c r="UOW93" s="14"/>
      <c r="UOX93" s="10"/>
      <c r="UOY93"/>
      <c r="UOZ93" s="10"/>
      <c r="UPA93"/>
      <c r="UPB93"/>
      <c r="UPC93"/>
      <c r="UPD93" s="14"/>
      <c r="UPE93" s="10"/>
      <c r="UPF93"/>
      <c r="UPG93" s="10"/>
      <c r="UPH93"/>
      <c r="UPI93"/>
      <c r="UPJ93"/>
      <c r="UPK93" s="14"/>
      <c r="UPL93" s="10"/>
      <c r="UPM93"/>
      <c r="UPN93" s="10"/>
      <c r="UPO93"/>
      <c r="UPP93"/>
      <c r="UPQ93"/>
      <c r="UPR93" s="14"/>
      <c r="UPS93" s="10"/>
      <c r="UPT93"/>
      <c r="UPU93" s="10"/>
      <c r="UPV93"/>
      <c r="UPW93"/>
      <c r="UPX93"/>
      <c r="UPY93" s="14"/>
      <c r="UPZ93" s="10"/>
      <c r="UQA93"/>
      <c r="UQB93" s="10"/>
      <c r="UQC93"/>
      <c r="UQD93"/>
      <c r="UQE93"/>
      <c r="UQF93" s="14"/>
      <c r="UQG93" s="10"/>
      <c r="UQH93"/>
      <c r="UQI93" s="10"/>
      <c r="UQJ93"/>
      <c r="UQK93"/>
      <c r="UQL93"/>
      <c r="UQM93" s="14"/>
      <c r="UQN93" s="10"/>
      <c r="UQO93"/>
      <c r="UQP93" s="10"/>
      <c r="UQQ93"/>
      <c r="UQR93"/>
      <c r="UQS93"/>
      <c r="UQT93" s="14"/>
      <c r="UQU93" s="10"/>
      <c r="UQV93"/>
      <c r="UQW93" s="10"/>
      <c r="UQX93"/>
      <c r="UQY93"/>
      <c r="UQZ93"/>
      <c r="URA93" s="14"/>
      <c r="URB93" s="10"/>
      <c r="URC93"/>
      <c r="URD93" s="10"/>
      <c r="URE93"/>
      <c r="URF93"/>
      <c r="URG93"/>
      <c r="URH93" s="14"/>
      <c r="URI93" s="10"/>
      <c r="URJ93"/>
      <c r="URK93" s="10"/>
      <c r="URL93"/>
      <c r="URM93"/>
      <c r="URN93"/>
      <c r="URO93" s="14"/>
      <c r="URP93" s="10"/>
      <c r="URQ93"/>
      <c r="URR93" s="10"/>
      <c r="URS93"/>
      <c r="URT93"/>
      <c r="URU93"/>
      <c r="URV93" s="14"/>
      <c r="URW93" s="10"/>
      <c r="URX93"/>
      <c r="URY93" s="10"/>
      <c r="URZ93"/>
      <c r="USA93"/>
      <c r="USB93"/>
      <c r="USC93" s="14"/>
      <c r="USD93" s="10"/>
      <c r="USE93"/>
      <c r="USF93" s="10"/>
      <c r="USG93"/>
      <c r="USH93"/>
      <c r="USI93"/>
      <c r="USJ93" s="14"/>
      <c r="USK93" s="26"/>
      <c r="USL93"/>
      <c r="USM93" s="10"/>
      <c r="USN93"/>
      <c r="USO93"/>
      <c r="USP93"/>
      <c r="USQ93" s="14"/>
      <c r="USR93" s="26"/>
      <c r="USS93"/>
      <c r="UST93" s="10"/>
      <c r="USU93"/>
      <c r="USV93"/>
      <c r="USW93"/>
      <c r="USX93" s="39"/>
      <c r="USY93" s="81"/>
      <c r="USZ93" s="10"/>
      <c r="UTA93" s="10"/>
      <c r="UTB93" s="14"/>
      <c r="UTC93" s="14"/>
      <c r="UTD93"/>
      <c r="UTE93" s="10"/>
      <c r="UTF93"/>
      <c r="UTG93" s="10"/>
      <c r="UTH93" s="6"/>
      <c r="UTI93"/>
      <c r="UTJ93"/>
      <c r="UTK93" s="14"/>
      <c r="UTL93" s="10"/>
      <c r="UTM93"/>
      <c r="UTN93" s="10"/>
      <c r="UTO93"/>
      <c r="UTP93"/>
      <c r="UTQ93"/>
      <c r="UTR93" s="14"/>
      <c r="UTS93" s="10"/>
      <c r="UTT93"/>
      <c r="UTU93" s="10"/>
      <c r="UTV93"/>
      <c r="UTW93"/>
      <c r="UTX93"/>
      <c r="UTY93" s="14"/>
      <c r="UTZ93" s="10"/>
      <c r="UUA93"/>
      <c r="UUB93" s="10"/>
      <c r="UUC93"/>
      <c r="UUD93"/>
      <c r="UUE93"/>
      <c r="UUF93" s="14"/>
      <c r="UUG93" s="10"/>
      <c r="UUH93"/>
      <c r="UUI93" s="10"/>
      <c r="UUJ93"/>
      <c r="UUK93"/>
      <c r="UUL93"/>
      <c r="UUM93" s="14"/>
      <c r="UUN93" s="10"/>
      <c r="UUO93"/>
      <c r="UUP93" s="10"/>
      <c r="UUQ93"/>
      <c r="UUR93"/>
      <c r="UUS93"/>
      <c r="UUT93" s="14"/>
      <c r="UUU93" s="10"/>
      <c r="UUV93"/>
      <c r="UUW93" s="10"/>
      <c r="UUX93"/>
      <c r="UUY93"/>
      <c r="UUZ93"/>
      <c r="UVA93" s="14"/>
      <c r="UVB93" s="10"/>
      <c r="UVC93"/>
      <c r="UVD93" s="10"/>
      <c r="UVE93"/>
      <c r="UVF93"/>
      <c r="UVG93"/>
      <c r="UVH93" s="14"/>
      <c r="UVI93" s="10"/>
      <c r="UVJ93"/>
      <c r="UVK93" s="10"/>
      <c r="UVL93"/>
      <c r="UVM93"/>
      <c r="UVN93"/>
      <c r="UVO93" s="14"/>
      <c r="UVP93" s="10"/>
      <c r="UVQ93"/>
      <c r="UVR93" s="10"/>
      <c r="UVS93"/>
      <c r="UVT93"/>
      <c r="UVU93"/>
      <c r="UVV93" s="14"/>
      <c r="UVW93" s="10"/>
      <c r="UVX93"/>
      <c r="UVY93" s="10"/>
      <c r="UVZ93"/>
      <c r="UWA93"/>
      <c r="UWB93"/>
      <c r="UWC93" s="14"/>
      <c r="UWD93" s="10"/>
      <c r="UWE93"/>
      <c r="UWF93" s="10"/>
      <c r="UWG93"/>
      <c r="UWH93"/>
      <c r="UWI93"/>
      <c r="UWJ93" s="14"/>
      <c r="UWK93" s="10"/>
      <c r="UWL93"/>
      <c r="UWM93" s="10"/>
      <c r="UWN93"/>
      <c r="UWO93"/>
      <c r="UWP93"/>
      <c r="UWQ93" s="14"/>
      <c r="UWR93" s="10"/>
      <c r="UWS93"/>
      <c r="UWT93" s="10"/>
      <c r="UWU93"/>
      <c r="UWV93"/>
      <c r="UWW93"/>
      <c r="UWX93" s="14"/>
      <c r="UWY93" s="10"/>
      <c r="UWZ93"/>
      <c r="UXA93" s="10"/>
      <c r="UXB93"/>
      <c r="UXC93"/>
      <c r="UXD93"/>
      <c r="UXE93" s="14"/>
      <c r="UXF93" s="10"/>
      <c r="UXG93"/>
      <c r="UXH93" s="10"/>
      <c r="UXI93"/>
      <c r="UXJ93"/>
      <c r="UXK93"/>
      <c r="UXL93" s="14"/>
      <c r="UXM93" s="10"/>
      <c r="UXN93"/>
      <c r="UXO93" s="10"/>
      <c r="UXP93"/>
      <c r="UXQ93"/>
      <c r="UXR93"/>
      <c r="UXS93" s="14"/>
      <c r="UXT93" s="10"/>
      <c r="UXU93"/>
      <c r="UXV93" s="10"/>
      <c r="UXW93"/>
      <c r="UXX93"/>
      <c r="UXY93"/>
      <c r="UXZ93" s="14"/>
      <c r="UYA93" s="10"/>
      <c r="UYB93"/>
      <c r="UYC93" s="10"/>
      <c r="UYD93"/>
      <c r="UYE93"/>
      <c r="UYF93"/>
      <c r="UYG93" s="14"/>
      <c r="UYH93" s="10"/>
      <c r="UYI93"/>
      <c r="UYJ93" s="10"/>
      <c r="UYK93"/>
      <c r="UYL93"/>
      <c r="UYM93"/>
      <c r="UYN93" s="14"/>
      <c r="UYO93" s="10"/>
      <c r="UYP93"/>
      <c r="UYQ93" s="10"/>
      <c r="UYR93"/>
      <c r="UYS93"/>
      <c r="UYT93"/>
      <c r="UYU93" s="14"/>
      <c r="UYV93" s="10"/>
      <c r="UYW93"/>
      <c r="UYX93" s="10"/>
      <c r="UYY93"/>
      <c r="UYZ93"/>
      <c r="UZA93"/>
      <c r="UZB93" s="14"/>
      <c r="UZC93" s="10"/>
      <c r="UZD93"/>
      <c r="UZE93" s="10"/>
      <c r="UZF93"/>
      <c r="UZG93"/>
      <c r="UZH93"/>
      <c r="UZI93" s="14"/>
      <c r="UZJ93" s="10"/>
      <c r="UZK93"/>
      <c r="UZL93" s="10"/>
      <c r="UZM93"/>
      <c r="UZN93"/>
      <c r="UZO93"/>
      <c r="UZP93" s="14"/>
      <c r="UZQ93" s="10"/>
      <c r="UZR93"/>
      <c r="UZS93" s="10"/>
      <c r="UZT93"/>
      <c r="UZU93"/>
      <c r="UZV93"/>
      <c r="UZW93" s="14"/>
      <c r="UZX93" s="10"/>
      <c r="UZY93"/>
      <c r="UZZ93" s="10"/>
      <c r="VAA93"/>
      <c r="VAB93"/>
      <c r="VAC93"/>
      <c r="VAD93" s="14"/>
      <c r="VAE93" s="10"/>
      <c r="VAF93"/>
      <c r="VAG93" s="10"/>
      <c r="VAH93"/>
      <c r="VAI93"/>
      <c r="VAJ93"/>
      <c r="VAK93" s="14"/>
      <c r="VAL93" s="10"/>
      <c r="VAM93"/>
      <c r="VAN93" s="10"/>
      <c r="VAO93"/>
      <c r="VAP93"/>
      <c r="VAQ93"/>
      <c r="VAR93" s="14"/>
      <c r="VAS93" s="10"/>
      <c r="VAT93"/>
      <c r="VAU93" s="10"/>
      <c r="VAV93"/>
      <c r="VAW93"/>
      <c r="VAX93"/>
      <c r="VAY93" s="14"/>
      <c r="VAZ93" s="10"/>
      <c r="VBA93"/>
      <c r="VBB93" s="10"/>
      <c r="VBC93"/>
      <c r="VBD93"/>
      <c r="VBE93"/>
      <c r="VBF93" s="14"/>
      <c r="VBG93" s="10"/>
      <c r="VBH93"/>
      <c r="VBI93" s="10"/>
      <c r="VBJ93"/>
      <c r="VBK93"/>
      <c r="VBL93"/>
      <c r="VBM93" s="14"/>
      <c r="VBN93" s="26"/>
      <c r="VBO93"/>
      <c r="VBP93" s="10"/>
      <c r="VBQ93"/>
      <c r="VBR93"/>
      <c r="VBS93"/>
      <c r="VBT93" s="14"/>
      <c r="VBU93" s="26"/>
      <c r="VBV93"/>
      <c r="VBW93" s="10"/>
      <c r="VBX93"/>
      <c r="VBY93"/>
      <c r="VBZ93"/>
      <c r="VCA93" s="39"/>
      <c r="VCB93" s="81"/>
      <c r="VCC93" s="10"/>
      <c r="VCD93" s="10"/>
      <c r="VCE93" s="14"/>
      <c r="VCF93" s="14"/>
      <c r="VCG93"/>
      <c r="VCH93" s="10"/>
      <c r="VCI93"/>
      <c r="VCJ93" s="10"/>
      <c r="VCK93" s="6"/>
      <c r="VCL93"/>
      <c r="VCM93"/>
      <c r="VCN93" s="14"/>
      <c r="VCO93" s="10"/>
      <c r="VCP93"/>
      <c r="VCQ93" s="10"/>
      <c r="VCR93"/>
      <c r="VCS93"/>
      <c r="VCT93"/>
      <c r="VCU93" s="14"/>
      <c r="VCV93" s="10"/>
      <c r="VCW93"/>
      <c r="VCX93" s="10"/>
      <c r="VCY93"/>
      <c r="VCZ93"/>
      <c r="VDA93"/>
      <c r="VDB93" s="14"/>
      <c r="VDC93" s="10"/>
      <c r="VDD93"/>
      <c r="VDE93" s="10"/>
      <c r="VDF93"/>
      <c r="VDG93"/>
      <c r="VDH93"/>
      <c r="VDI93" s="14"/>
      <c r="VDJ93" s="10"/>
      <c r="VDK93"/>
      <c r="VDL93" s="10"/>
      <c r="VDM93"/>
      <c r="VDN93"/>
      <c r="VDO93"/>
      <c r="VDP93" s="14"/>
      <c r="VDQ93" s="10"/>
      <c r="VDR93"/>
      <c r="VDS93" s="10"/>
      <c r="VDT93"/>
      <c r="VDU93"/>
      <c r="VDV93"/>
      <c r="VDW93" s="14"/>
      <c r="VDX93" s="10"/>
      <c r="VDY93"/>
      <c r="VDZ93" s="10"/>
      <c r="VEA93"/>
      <c r="VEB93"/>
      <c r="VEC93"/>
      <c r="VED93" s="14"/>
      <c r="VEE93" s="10"/>
      <c r="VEF93"/>
      <c r="VEG93" s="10"/>
      <c r="VEH93"/>
      <c r="VEI93"/>
      <c r="VEJ93"/>
      <c r="VEK93" s="14"/>
      <c r="VEL93" s="10"/>
      <c r="VEM93"/>
      <c r="VEN93" s="10"/>
      <c r="VEO93"/>
      <c r="VEP93"/>
      <c r="VEQ93"/>
      <c r="VER93" s="14"/>
      <c r="VES93" s="10"/>
      <c r="VET93"/>
      <c r="VEU93" s="10"/>
      <c r="VEV93"/>
      <c r="VEW93"/>
      <c r="VEX93"/>
      <c r="VEY93" s="14"/>
      <c r="VEZ93" s="10"/>
      <c r="VFA93"/>
      <c r="VFB93" s="10"/>
      <c r="VFC93"/>
      <c r="VFD93"/>
      <c r="VFE93"/>
      <c r="VFF93" s="14"/>
      <c r="VFG93" s="10"/>
      <c r="VFH93"/>
      <c r="VFI93" s="10"/>
      <c r="VFJ93"/>
      <c r="VFK93"/>
      <c r="VFL93"/>
      <c r="VFM93" s="14"/>
      <c r="VFN93" s="10"/>
      <c r="VFO93"/>
      <c r="VFP93" s="10"/>
      <c r="VFQ93"/>
      <c r="VFR93"/>
      <c r="VFS93"/>
      <c r="VFT93" s="14"/>
      <c r="VFU93" s="10"/>
      <c r="VFV93"/>
      <c r="VFW93" s="10"/>
      <c r="VFX93"/>
      <c r="VFY93"/>
      <c r="VFZ93"/>
      <c r="VGA93" s="14"/>
      <c r="VGB93" s="10"/>
      <c r="VGC93"/>
      <c r="VGD93" s="10"/>
      <c r="VGE93"/>
      <c r="VGF93"/>
      <c r="VGG93"/>
      <c r="VGH93" s="14"/>
      <c r="VGI93" s="10"/>
      <c r="VGJ93"/>
      <c r="VGK93" s="10"/>
      <c r="VGL93"/>
      <c r="VGM93"/>
      <c r="VGN93"/>
      <c r="VGO93" s="14"/>
      <c r="VGP93" s="10"/>
      <c r="VGQ93"/>
      <c r="VGR93" s="10"/>
      <c r="VGS93"/>
      <c r="VGT93"/>
      <c r="VGU93"/>
      <c r="VGV93" s="14"/>
      <c r="VGW93" s="10"/>
      <c r="VGX93"/>
      <c r="VGY93" s="10"/>
      <c r="VGZ93"/>
      <c r="VHA93"/>
      <c r="VHB93"/>
      <c r="VHC93" s="14"/>
      <c r="VHD93" s="10"/>
      <c r="VHE93"/>
      <c r="VHF93" s="10"/>
      <c r="VHG93"/>
      <c r="VHH93"/>
      <c r="VHI93"/>
      <c r="VHJ93" s="14"/>
      <c r="VHK93" s="10"/>
      <c r="VHL93"/>
      <c r="VHM93" s="10"/>
      <c r="VHN93"/>
      <c r="VHO93"/>
      <c r="VHP93"/>
      <c r="VHQ93" s="14"/>
      <c r="VHR93" s="10"/>
      <c r="VHS93"/>
      <c r="VHT93" s="10"/>
      <c r="VHU93"/>
      <c r="VHV93"/>
      <c r="VHW93"/>
      <c r="VHX93" s="14"/>
      <c r="VHY93" s="10"/>
      <c r="VHZ93"/>
      <c r="VIA93" s="10"/>
      <c r="VIB93"/>
      <c r="VIC93"/>
      <c r="VID93"/>
      <c r="VIE93" s="14"/>
      <c r="VIF93" s="10"/>
      <c r="VIG93"/>
      <c r="VIH93" s="10"/>
      <c r="VII93"/>
      <c r="VIJ93"/>
      <c r="VIK93"/>
      <c r="VIL93" s="14"/>
      <c r="VIM93" s="10"/>
      <c r="VIN93"/>
      <c r="VIO93" s="10"/>
      <c r="VIP93"/>
      <c r="VIQ93"/>
      <c r="VIR93"/>
      <c r="VIS93" s="14"/>
      <c r="VIT93" s="10"/>
      <c r="VIU93"/>
      <c r="VIV93" s="10"/>
      <c r="VIW93"/>
      <c r="VIX93"/>
      <c r="VIY93"/>
      <c r="VIZ93" s="14"/>
      <c r="VJA93" s="10"/>
      <c r="VJB93"/>
      <c r="VJC93" s="10"/>
      <c r="VJD93"/>
      <c r="VJE93"/>
      <c r="VJF93"/>
      <c r="VJG93" s="14"/>
      <c r="VJH93" s="10"/>
      <c r="VJI93"/>
      <c r="VJJ93" s="10"/>
      <c r="VJK93"/>
      <c r="VJL93"/>
      <c r="VJM93"/>
      <c r="VJN93" s="14"/>
      <c r="VJO93" s="10"/>
      <c r="VJP93"/>
      <c r="VJQ93" s="10"/>
      <c r="VJR93"/>
      <c r="VJS93"/>
      <c r="VJT93"/>
      <c r="VJU93" s="14"/>
      <c r="VJV93" s="10"/>
      <c r="VJW93"/>
      <c r="VJX93" s="10"/>
      <c r="VJY93"/>
      <c r="VJZ93"/>
      <c r="VKA93"/>
      <c r="VKB93" s="14"/>
      <c r="VKC93" s="10"/>
      <c r="VKD93"/>
      <c r="VKE93" s="10"/>
      <c r="VKF93"/>
      <c r="VKG93"/>
      <c r="VKH93"/>
      <c r="VKI93" s="14"/>
      <c r="VKJ93" s="10"/>
      <c r="VKK93"/>
      <c r="VKL93" s="10"/>
      <c r="VKM93"/>
      <c r="VKN93"/>
      <c r="VKO93"/>
      <c r="VKP93" s="14"/>
      <c r="VKQ93" s="26"/>
      <c r="VKR93"/>
      <c r="VKS93" s="10"/>
      <c r="VKT93"/>
      <c r="VKU93"/>
      <c r="VKV93"/>
      <c r="VKW93" s="14"/>
      <c r="VKX93" s="26"/>
      <c r="VKY93"/>
      <c r="VKZ93" s="10"/>
      <c r="VLA93"/>
      <c r="VLB93"/>
      <c r="VLC93"/>
      <c r="VLD93" s="39"/>
      <c r="VLE93" s="81"/>
      <c r="VLF93" s="10"/>
      <c r="VLG93" s="10"/>
      <c r="VLH93" s="14"/>
      <c r="VLI93" s="14"/>
      <c r="VLJ93"/>
      <c r="VLK93" s="10"/>
      <c r="VLL93"/>
      <c r="VLM93" s="10"/>
      <c r="VLN93" s="6"/>
      <c r="VLO93"/>
      <c r="VLP93"/>
      <c r="VLQ93" s="14"/>
      <c r="VLR93" s="10"/>
      <c r="VLS93"/>
      <c r="VLT93" s="10"/>
      <c r="VLU93"/>
      <c r="VLV93"/>
      <c r="VLW93"/>
      <c r="VLX93" s="14"/>
      <c r="VLY93" s="10"/>
      <c r="VLZ93"/>
      <c r="VMA93" s="10"/>
      <c r="VMB93"/>
      <c r="VMC93"/>
      <c r="VMD93"/>
      <c r="VME93" s="14"/>
      <c r="VMF93" s="10"/>
      <c r="VMG93"/>
      <c r="VMH93" s="10"/>
      <c r="VMI93"/>
      <c r="VMJ93"/>
      <c r="VMK93"/>
      <c r="VML93" s="14"/>
      <c r="VMM93" s="10"/>
      <c r="VMN93"/>
      <c r="VMO93" s="10"/>
      <c r="VMP93"/>
      <c r="VMQ93"/>
      <c r="VMR93"/>
      <c r="VMS93" s="14"/>
      <c r="VMT93" s="10"/>
      <c r="VMU93"/>
      <c r="VMV93" s="10"/>
      <c r="VMW93"/>
      <c r="VMX93"/>
      <c r="VMY93"/>
      <c r="VMZ93" s="14"/>
      <c r="VNA93" s="10"/>
      <c r="VNB93"/>
      <c r="VNC93" s="10"/>
      <c r="VND93"/>
      <c r="VNE93"/>
      <c r="VNF93"/>
      <c r="VNG93" s="14"/>
      <c r="VNH93" s="10"/>
      <c r="VNI93"/>
      <c r="VNJ93" s="10"/>
      <c r="VNK93"/>
      <c r="VNL93"/>
      <c r="VNM93"/>
      <c r="VNN93" s="14"/>
      <c r="VNO93" s="10"/>
      <c r="VNP93"/>
      <c r="VNQ93" s="10"/>
      <c r="VNR93"/>
      <c r="VNS93"/>
      <c r="VNT93"/>
      <c r="VNU93" s="14"/>
      <c r="VNV93" s="10"/>
      <c r="VNW93"/>
      <c r="VNX93" s="10"/>
      <c r="VNY93"/>
      <c r="VNZ93"/>
      <c r="VOA93"/>
      <c r="VOB93" s="14"/>
      <c r="VOC93" s="10"/>
      <c r="VOD93"/>
      <c r="VOE93" s="10"/>
      <c r="VOF93"/>
      <c r="VOG93"/>
      <c r="VOH93"/>
      <c r="VOI93" s="14"/>
      <c r="VOJ93" s="10"/>
      <c r="VOK93"/>
      <c r="VOL93" s="10"/>
      <c r="VOM93"/>
      <c r="VON93"/>
      <c r="VOO93"/>
      <c r="VOP93" s="14"/>
      <c r="VOQ93" s="10"/>
      <c r="VOR93"/>
      <c r="VOS93" s="10"/>
      <c r="VOT93"/>
      <c r="VOU93"/>
      <c r="VOV93"/>
      <c r="VOW93" s="14"/>
      <c r="VOX93" s="10"/>
      <c r="VOY93"/>
      <c r="VOZ93" s="10"/>
      <c r="VPA93"/>
      <c r="VPB93"/>
      <c r="VPC93"/>
      <c r="VPD93" s="14"/>
      <c r="VPE93" s="10"/>
      <c r="VPF93"/>
      <c r="VPG93" s="10"/>
      <c r="VPH93"/>
      <c r="VPI93"/>
      <c r="VPJ93"/>
      <c r="VPK93" s="14"/>
      <c r="VPL93" s="10"/>
      <c r="VPM93"/>
      <c r="VPN93" s="10"/>
      <c r="VPO93"/>
      <c r="VPP93"/>
      <c r="VPQ93"/>
      <c r="VPR93" s="14"/>
      <c r="VPS93" s="10"/>
      <c r="VPT93"/>
      <c r="VPU93" s="10"/>
      <c r="VPV93"/>
      <c r="VPW93"/>
      <c r="VPX93"/>
      <c r="VPY93" s="14"/>
      <c r="VPZ93" s="10"/>
      <c r="VQA93"/>
      <c r="VQB93" s="10"/>
      <c r="VQC93"/>
      <c r="VQD93"/>
      <c r="VQE93"/>
      <c r="VQF93" s="14"/>
      <c r="VQG93" s="10"/>
      <c r="VQH93"/>
      <c r="VQI93" s="10"/>
      <c r="VQJ93"/>
      <c r="VQK93"/>
      <c r="VQL93"/>
      <c r="VQM93" s="14"/>
      <c r="VQN93" s="10"/>
      <c r="VQO93"/>
      <c r="VQP93" s="10"/>
      <c r="VQQ93"/>
      <c r="VQR93"/>
      <c r="VQS93"/>
      <c r="VQT93" s="14"/>
      <c r="VQU93" s="10"/>
      <c r="VQV93"/>
      <c r="VQW93" s="10"/>
      <c r="VQX93"/>
      <c r="VQY93"/>
      <c r="VQZ93"/>
      <c r="VRA93" s="14"/>
      <c r="VRB93" s="10"/>
      <c r="VRC93"/>
      <c r="VRD93" s="10"/>
      <c r="VRE93"/>
      <c r="VRF93"/>
      <c r="VRG93"/>
      <c r="VRH93" s="14"/>
      <c r="VRI93" s="10"/>
      <c r="VRJ93"/>
      <c r="VRK93" s="10"/>
      <c r="VRL93"/>
      <c r="VRM93"/>
      <c r="VRN93"/>
      <c r="VRO93" s="14"/>
      <c r="VRP93" s="10"/>
      <c r="VRQ93"/>
      <c r="VRR93" s="10"/>
      <c r="VRS93"/>
      <c r="VRT93"/>
      <c r="VRU93"/>
      <c r="VRV93" s="14"/>
      <c r="VRW93" s="10"/>
      <c r="VRX93"/>
      <c r="VRY93" s="10"/>
      <c r="VRZ93"/>
      <c r="VSA93"/>
      <c r="VSB93"/>
      <c r="VSC93" s="14"/>
      <c r="VSD93" s="10"/>
      <c r="VSE93"/>
      <c r="VSF93" s="10"/>
      <c r="VSG93"/>
      <c r="VSH93"/>
      <c r="VSI93"/>
      <c r="VSJ93" s="14"/>
      <c r="VSK93" s="10"/>
      <c r="VSL93"/>
      <c r="VSM93" s="10"/>
      <c r="VSN93"/>
      <c r="VSO93"/>
      <c r="VSP93"/>
      <c r="VSQ93" s="14"/>
      <c r="VSR93" s="10"/>
      <c r="VSS93"/>
      <c r="VST93" s="10"/>
      <c r="VSU93"/>
      <c r="VSV93"/>
      <c r="VSW93"/>
      <c r="VSX93" s="14"/>
      <c r="VSY93" s="10"/>
      <c r="VSZ93"/>
      <c r="VTA93" s="10"/>
      <c r="VTB93"/>
      <c r="VTC93"/>
      <c r="VTD93"/>
      <c r="VTE93" s="14"/>
      <c r="VTF93" s="10"/>
      <c r="VTG93"/>
      <c r="VTH93" s="10"/>
      <c r="VTI93"/>
      <c r="VTJ93"/>
      <c r="VTK93"/>
      <c r="VTL93" s="14"/>
      <c r="VTM93" s="10"/>
      <c r="VTN93"/>
      <c r="VTO93" s="10"/>
      <c r="VTP93"/>
      <c r="VTQ93"/>
      <c r="VTR93"/>
      <c r="VTS93" s="14"/>
      <c r="VTT93" s="26"/>
      <c r="VTU93"/>
      <c r="VTV93" s="10"/>
      <c r="VTW93"/>
      <c r="VTX93"/>
      <c r="VTY93"/>
      <c r="VTZ93" s="14"/>
      <c r="VUA93" s="26"/>
      <c r="VUB93"/>
      <c r="VUC93" s="10"/>
      <c r="VUD93"/>
      <c r="VUE93"/>
      <c r="VUF93"/>
      <c r="VUG93" s="39"/>
      <c r="VUH93" s="81"/>
      <c r="VUI93" s="10"/>
      <c r="VUJ93" s="10"/>
      <c r="VUK93" s="14"/>
      <c r="VUL93" s="14"/>
      <c r="VUM93"/>
      <c r="VUN93" s="10"/>
      <c r="VUO93"/>
      <c r="VUP93" s="10"/>
      <c r="VUQ93" s="6"/>
      <c r="VUR93"/>
      <c r="VUS93"/>
      <c r="VUT93" s="14"/>
      <c r="VUU93" s="10"/>
      <c r="VUV93"/>
      <c r="VUW93" s="10"/>
      <c r="VUX93"/>
      <c r="VUY93"/>
      <c r="VUZ93"/>
      <c r="VVA93" s="14"/>
      <c r="VVB93" s="10"/>
      <c r="VVC93"/>
      <c r="VVD93" s="10"/>
      <c r="VVE93"/>
      <c r="VVF93"/>
      <c r="VVG93"/>
      <c r="VVH93" s="14"/>
      <c r="VVI93" s="10"/>
      <c r="VVJ93"/>
      <c r="VVK93" s="10"/>
      <c r="VVL93"/>
      <c r="VVM93"/>
      <c r="VVN93"/>
      <c r="VVO93" s="14"/>
      <c r="VVP93" s="10"/>
      <c r="VVQ93"/>
      <c r="VVR93" s="10"/>
      <c r="VVS93"/>
      <c r="VVT93"/>
      <c r="VVU93"/>
      <c r="VVV93" s="14"/>
      <c r="VVW93" s="10"/>
      <c r="VVX93"/>
      <c r="VVY93" s="10"/>
      <c r="VVZ93"/>
      <c r="VWA93"/>
      <c r="VWB93"/>
      <c r="VWC93" s="14"/>
      <c r="VWD93" s="10"/>
      <c r="VWE93"/>
      <c r="VWF93" s="10"/>
      <c r="VWG93"/>
      <c r="VWH93"/>
      <c r="VWI93"/>
      <c r="VWJ93" s="14"/>
      <c r="VWK93" s="10"/>
      <c r="VWL93"/>
      <c r="VWM93" s="10"/>
      <c r="VWN93"/>
      <c r="VWO93"/>
      <c r="VWP93"/>
      <c r="VWQ93" s="14"/>
      <c r="VWR93" s="10"/>
      <c r="VWS93"/>
      <c r="VWT93" s="10"/>
      <c r="VWU93"/>
      <c r="VWV93"/>
      <c r="VWW93"/>
      <c r="VWX93" s="14"/>
      <c r="VWY93" s="10"/>
      <c r="VWZ93"/>
      <c r="VXA93" s="10"/>
      <c r="VXB93"/>
      <c r="VXC93"/>
      <c r="VXD93"/>
      <c r="VXE93" s="14"/>
      <c r="VXF93" s="10"/>
      <c r="VXG93"/>
      <c r="VXH93" s="10"/>
      <c r="VXI93"/>
      <c r="VXJ93"/>
      <c r="VXK93"/>
      <c r="VXL93" s="14"/>
      <c r="VXM93" s="10"/>
      <c r="VXN93"/>
      <c r="VXO93" s="10"/>
      <c r="VXP93"/>
      <c r="VXQ93"/>
      <c r="VXR93"/>
      <c r="VXS93" s="14"/>
      <c r="VXT93" s="10"/>
      <c r="VXU93"/>
      <c r="VXV93" s="10"/>
      <c r="VXW93"/>
      <c r="VXX93"/>
      <c r="VXY93"/>
      <c r="VXZ93" s="14"/>
      <c r="VYA93" s="10"/>
      <c r="VYB93"/>
      <c r="VYC93" s="10"/>
      <c r="VYD93"/>
      <c r="VYE93"/>
      <c r="VYF93"/>
      <c r="VYG93" s="14"/>
      <c r="VYH93" s="10"/>
      <c r="VYI93"/>
      <c r="VYJ93" s="10"/>
      <c r="VYK93"/>
      <c r="VYL93"/>
      <c r="VYM93"/>
      <c r="VYN93" s="14"/>
      <c r="VYO93" s="10"/>
      <c r="VYP93"/>
      <c r="VYQ93" s="10"/>
      <c r="VYR93"/>
      <c r="VYS93"/>
      <c r="VYT93"/>
      <c r="VYU93" s="14"/>
      <c r="VYV93" s="10"/>
      <c r="VYW93"/>
      <c r="VYX93" s="10"/>
      <c r="VYY93"/>
      <c r="VYZ93"/>
      <c r="VZA93"/>
      <c r="VZB93" s="14"/>
      <c r="VZC93" s="10"/>
      <c r="VZD93"/>
      <c r="VZE93" s="10"/>
      <c r="VZF93"/>
      <c r="VZG93"/>
      <c r="VZH93"/>
      <c r="VZI93" s="14"/>
      <c r="VZJ93" s="10"/>
      <c r="VZK93"/>
      <c r="VZL93" s="10"/>
      <c r="VZM93"/>
      <c r="VZN93"/>
      <c r="VZO93"/>
      <c r="VZP93" s="14"/>
      <c r="VZQ93" s="10"/>
      <c r="VZR93"/>
      <c r="VZS93" s="10"/>
      <c r="VZT93"/>
      <c r="VZU93"/>
      <c r="VZV93"/>
      <c r="VZW93" s="14"/>
      <c r="VZX93" s="10"/>
      <c r="VZY93"/>
      <c r="VZZ93" s="10"/>
      <c r="WAA93"/>
      <c r="WAB93"/>
      <c r="WAC93"/>
      <c r="WAD93" s="14"/>
      <c r="WAE93" s="10"/>
      <c r="WAF93"/>
      <c r="WAG93" s="10"/>
      <c r="WAH93"/>
      <c r="WAI93"/>
      <c r="WAJ93"/>
      <c r="WAK93" s="14"/>
      <c r="WAL93" s="10"/>
      <c r="WAM93"/>
      <c r="WAN93" s="10"/>
      <c r="WAO93"/>
      <c r="WAP93"/>
      <c r="WAQ93"/>
      <c r="WAR93" s="14"/>
      <c r="WAS93" s="10"/>
      <c r="WAT93"/>
      <c r="WAU93" s="10"/>
      <c r="WAV93"/>
      <c r="WAW93"/>
      <c r="WAX93"/>
      <c r="WAY93" s="14"/>
      <c r="WAZ93" s="10"/>
      <c r="WBA93"/>
      <c r="WBB93" s="10"/>
      <c r="WBC93"/>
      <c r="WBD93"/>
      <c r="WBE93"/>
      <c r="WBF93" s="14"/>
      <c r="WBG93" s="10"/>
      <c r="WBH93"/>
      <c r="WBI93" s="10"/>
      <c r="WBJ93"/>
      <c r="WBK93"/>
      <c r="WBL93"/>
      <c r="WBM93" s="14"/>
      <c r="WBN93" s="10"/>
      <c r="WBO93"/>
      <c r="WBP93" s="10"/>
      <c r="WBQ93"/>
      <c r="WBR93"/>
      <c r="WBS93"/>
      <c r="WBT93" s="14"/>
      <c r="WBU93" s="10"/>
      <c r="WBV93"/>
      <c r="WBW93" s="10"/>
      <c r="WBX93"/>
      <c r="WBY93"/>
      <c r="WBZ93"/>
      <c r="WCA93" s="14"/>
      <c r="WCB93" s="10"/>
      <c r="WCC93"/>
      <c r="WCD93" s="10"/>
      <c r="WCE93"/>
      <c r="WCF93"/>
      <c r="WCG93"/>
      <c r="WCH93" s="14"/>
      <c r="WCI93" s="10"/>
      <c r="WCJ93"/>
      <c r="WCK93" s="10"/>
      <c r="WCL93"/>
      <c r="WCM93"/>
      <c r="WCN93"/>
      <c r="WCO93" s="14"/>
      <c r="WCP93" s="10"/>
      <c r="WCQ93"/>
      <c r="WCR93" s="10"/>
      <c r="WCS93"/>
      <c r="WCT93"/>
      <c r="WCU93"/>
      <c r="WCV93" s="14"/>
      <c r="WCW93" s="26"/>
      <c r="WCX93"/>
      <c r="WCY93" s="10"/>
      <c r="WCZ93"/>
      <c r="WDA93"/>
      <c r="WDB93"/>
      <c r="WDC93" s="14"/>
      <c r="WDD93" s="26"/>
      <c r="WDE93"/>
      <c r="WDF93" s="10"/>
      <c r="WDG93"/>
      <c r="WDH93"/>
      <c r="WDI93"/>
      <c r="WDJ93" s="39"/>
      <c r="WDK93" s="81"/>
      <c r="WDL93" s="10"/>
      <c r="WDM93" s="10"/>
      <c r="WDN93" s="14"/>
      <c r="WDO93" s="14"/>
      <c r="WDP93"/>
      <c r="WDQ93" s="10"/>
      <c r="WDR93"/>
      <c r="WDS93" s="10"/>
      <c r="WDT93" s="6"/>
      <c r="WDU93"/>
      <c r="WDV93"/>
      <c r="WDW93" s="14"/>
      <c r="WDX93" s="10"/>
      <c r="WDY93"/>
      <c r="WDZ93" s="10"/>
      <c r="WEA93"/>
      <c r="WEB93"/>
      <c r="WEC93"/>
      <c r="WED93" s="14"/>
      <c r="WEE93" s="10"/>
      <c r="WEF93"/>
      <c r="WEG93" s="10"/>
      <c r="WEH93"/>
      <c r="WEI93"/>
      <c r="WEJ93"/>
      <c r="WEK93" s="14"/>
      <c r="WEL93" s="10"/>
      <c r="WEM93"/>
      <c r="WEN93" s="10"/>
      <c r="WEO93"/>
      <c r="WEP93"/>
      <c r="WEQ93"/>
      <c r="WER93" s="14"/>
      <c r="WES93" s="10"/>
      <c r="WET93"/>
      <c r="WEU93" s="10"/>
      <c r="WEV93"/>
      <c r="WEW93"/>
      <c r="WEX93"/>
      <c r="WEY93" s="14"/>
      <c r="WEZ93" s="10"/>
      <c r="WFA93"/>
      <c r="WFB93" s="10"/>
      <c r="WFC93"/>
      <c r="WFD93"/>
      <c r="WFE93"/>
      <c r="WFF93" s="14"/>
      <c r="WFG93" s="10"/>
      <c r="WFH93"/>
      <c r="WFI93" s="10"/>
      <c r="WFJ93"/>
      <c r="WFK93"/>
      <c r="WFL93"/>
      <c r="WFM93" s="14"/>
      <c r="WFN93" s="10"/>
      <c r="WFO93"/>
      <c r="WFP93" s="10"/>
      <c r="WFQ93"/>
      <c r="WFR93"/>
      <c r="WFS93"/>
      <c r="WFT93" s="14"/>
      <c r="WFU93" s="10"/>
      <c r="WFV93"/>
      <c r="WFW93" s="10"/>
      <c r="WFX93"/>
      <c r="WFY93"/>
      <c r="WFZ93"/>
      <c r="WGA93" s="14"/>
      <c r="WGB93" s="10"/>
      <c r="WGC93"/>
      <c r="WGD93" s="10"/>
      <c r="WGE93"/>
      <c r="WGF93"/>
      <c r="WGG93"/>
      <c r="WGH93" s="14"/>
      <c r="WGI93" s="10"/>
      <c r="WGJ93"/>
      <c r="WGK93" s="10"/>
      <c r="WGL93"/>
      <c r="WGM93"/>
      <c r="WGN93"/>
      <c r="WGO93" s="14"/>
      <c r="WGP93" s="10"/>
      <c r="WGQ93"/>
      <c r="WGR93" s="10"/>
      <c r="WGS93"/>
      <c r="WGT93"/>
      <c r="WGU93"/>
      <c r="WGV93" s="14"/>
      <c r="WGW93" s="10"/>
      <c r="WGX93"/>
      <c r="WGY93" s="10"/>
      <c r="WGZ93"/>
      <c r="WHA93"/>
      <c r="WHB93"/>
      <c r="WHC93" s="14"/>
      <c r="WHD93" s="10"/>
      <c r="WHE93"/>
      <c r="WHF93" s="10"/>
      <c r="WHG93"/>
      <c r="WHH93"/>
      <c r="WHI93"/>
      <c r="WHJ93" s="14"/>
      <c r="WHK93" s="10"/>
      <c r="WHL93"/>
      <c r="WHM93" s="10"/>
      <c r="WHN93"/>
      <c r="WHO93"/>
      <c r="WHP93"/>
      <c r="WHQ93" s="14"/>
      <c r="WHR93" s="10"/>
      <c r="WHS93"/>
      <c r="WHT93" s="10"/>
      <c r="WHU93"/>
      <c r="WHV93"/>
      <c r="WHW93"/>
      <c r="WHX93" s="14"/>
      <c r="WHY93" s="10"/>
      <c r="WHZ93"/>
      <c r="WIA93" s="10"/>
      <c r="WIB93"/>
      <c r="WIC93"/>
      <c r="WID93"/>
      <c r="WIE93" s="14"/>
      <c r="WIF93" s="10"/>
      <c r="WIG93"/>
      <c r="WIH93" s="10"/>
      <c r="WII93"/>
      <c r="WIJ93"/>
      <c r="WIK93"/>
      <c r="WIL93" s="14"/>
      <c r="WIM93" s="10"/>
      <c r="WIN93"/>
      <c r="WIO93" s="10"/>
      <c r="WIP93"/>
      <c r="WIQ93"/>
      <c r="WIR93"/>
      <c r="WIS93" s="14"/>
      <c r="WIT93" s="10"/>
      <c r="WIU93"/>
      <c r="WIV93" s="10"/>
      <c r="WIW93"/>
      <c r="WIX93"/>
      <c r="WIY93"/>
      <c r="WIZ93" s="14"/>
      <c r="WJA93" s="10"/>
      <c r="WJB93"/>
      <c r="WJC93" s="10"/>
      <c r="WJD93"/>
      <c r="WJE93"/>
      <c r="WJF93"/>
      <c r="WJG93" s="14"/>
      <c r="WJH93" s="10"/>
      <c r="WJI93"/>
      <c r="WJJ93" s="10"/>
      <c r="WJK93"/>
      <c r="WJL93"/>
      <c r="WJM93"/>
      <c r="WJN93" s="14"/>
      <c r="WJO93" s="10"/>
      <c r="WJP93"/>
      <c r="WJQ93" s="10"/>
      <c r="WJR93"/>
      <c r="WJS93"/>
      <c r="WJT93"/>
      <c r="WJU93" s="14"/>
      <c r="WJV93" s="10"/>
      <c r="WJW93"/>
      <c r="WJX93" s="10"/>
      <c r="WJY93"/>
      <c r="WJZ93"/>
      <c r="WKA93"/>
      <c r="WKB93" s="14"/>
      <c r="WKC93" s="10"/>
      <c r="WKD93"/>
      <c r="WKE93" s="10"/>
      <c r="WKF93"/>
      <c r="WKG93"/>
      <c r="WKH93"/>
      <c r="WKI93" s="14"/>
      <c r="WKJ93" s="10"/>
      <c r="WKK93"/>
      <c r="WKL93" s="10"/>
      <c r="WKM93"/>
      <c r="WKN93"/>
      <c r="WKO93"/>
      <c r="WKP93" s="14"/>
      <c r="WKQ93" s="10"/>
      <c r="WKR93"/>
      <c r="WKS93" s="10"/>
      <c r="WKT93"/>
      <c r="WKU93"/>
      <c r="WKV93"/>
      <c r="WKW93" s="14"/>
      <c r="WKX93" s="10"/>
      <c r="WKY93"/>
      <c r="WKZ93" s="10"/>
      <c r="WLA93"/>
      <c r="WLB93"/>
      <c r="WLC93"/>
      <c r="WLD93" s="14"/>
      <c r="WLE93" s="10"/>
      <c r="WLF93"/>
      <c r="WLG93" s="10"/>
      <c r="WLH93"/>
      <c r="WLI93"/>
      <c r="WLJ93"/>
      <c r="WLK93" s="14"/>
      <c r="WLL93" s="10"/>
      <c r="WLM93"/>
      <c r="WLN93" s="10"/>
      <c r="WLO93"/>
      <c r="WLP93"/>
      <c r="WLQ93"/>
      <c r="WLR93" s="14"/>
      <c r="WLS93" s="10"/>
      <c r="WLT93"/>
      <c r="WLU93" s="10"/>
      <c r="WLV93"/>
      <c r="WLW93"/>
      <c r="WLX93"/>
      <c r="WLY93" s="14"/>
      <c r="WLZ93" s="26"/>
      <c r="WMA93"/>
      <c r="WMB93" s="10"/>
      <c r="WMC93"/>
      <c r="WMD93"/>
      <c r="WME93"/>
      <c r="WMF93" s="14"/>
      <c r="WMG93" s="26"/>
      <c r="WMH93"/>
      <c r="WMI93" s="10"/>
      <c r="WMJ93"/>
      <c r="WMK93"/>
      <c r="WML93"/>
      <c r="WMM93" s="39"/>
      <c r="WMN93" s="81"/>
      <c r="WMO93" s="10"/>
      <c r="WMP93" s="10"/>
      <c r="WMQ93" s="14"/>
      <c r="WMR93" s="14"/>
      <c r="WMS93"/>
      <c r="WMT93" s="10"/>
      <c r="WMU93"/>
      <c r="WMV93" s="10"/>
      <c r="WMW93" s="6"/>
      <c r="WMX93"/>
      <c r="WMY93"/>
      <c r="WMZ93" s="14"/>
      <c r="WNA93" s="10"/>
      <c r="WNB93"/>
      <c r="WNC93" s="10"/>
      <c r="WND93"/>
      <c r="WNE93"/>
      <c r="WNF93"/>
      <c r="WNG93" s="14"/>
      <c r="WNH93" s="10"/>
      <c r="WNI93"/>
      <c r="WNJ93" s="10"/>
      <c r="WNK93"/>
      <c r="WNL93"/>
      <c r="WNM93"/>
      <c r="WNN93" s="14"/>
      <c r="WNO93" s="10"/>
      <c r="WNP93"/>
      <c r="WNQ93" s="10"/>
      <c r="WNR93"/>
      <c r="WNS93"/>
      <c r="WNT93"/>
      <c r="WNU93" s="14"/>
      <c r="WNV93" s="10"/>
      <c r="WNW93"/>
      <c r="WNX93" s="10"/>
      <c r="WNY93"/>
      <c r="WNZ93"/>
      <c r="WOA93"/>
      <c r="WOB93" s="14"/>
      <c r="WOC93" s="10"/>
      <c r="WOD93"/>
      <c r="WOE93" s="10"/>
      <c r="WOF93"/>
      <c r="WOG93"/>
      <c r="WOH93"/>
      <c r="WOI93" s="14"/>
      <c r="WOJ93" s="10"/>
      <c r="WOK93"/>
      <c r="WOL93" s="10"/>
      <c r="WOM93"/>
      <c r="WON93"/>
      <c r="WOO93"/>
      <c r="WOP93" s="14"/>
      <c r="WOQ93" s="10"/>
      <c r="WOR93"/>
      <c r="WOS93" s="10"/>
      <c r="WOT93"/>
      <c r="WOU93"/>
      <c r="WOV93"/>
      <c r="WOW93" s="14"/>
      <c r="WOX93" s="10"/>
      <c r="WOY93"/>
      <c r="WOZ93" s="10"/>
      <c r="WPA93"/>
      <c r="WPB93"/>
      <c r="WPC93"/>
      <c r="WPD93" s="14"/>
      <c r="WPE93" s="10"/>
      <c r="WPF93"/>
      <c r="WPG93" s="10"/>
      <c r="WPH93"/>
      <c r="WPI93"/>
      <c r="WPJ93"/>
      <c r="WPK93" s="14"/>
      <c r="WPL93" s="10"/>
      <c r="WPM93"/>
      <c r="WPN93" s="10"/>
      <c r="WPO93"/>
      <c r="WPP93"/>
      <c r="WPQ93"/>
      <c r="WPR93" s="14"/>
      <c r="WPS93" s="10"/>
      <c r="WPT93"/>
      <c r="WPU93" s="10"/>
      <c r="WPV93"/>
      <c r="WPW93"/>
      <c r="WPX93"/>
      <c r="WPY93" s="14"/>
      <c r="WPZ93" s="10"/>
      <c r="WQA93"/>
      <c r="WQB93" s="10"/>
      <c r="WQC93"/>
      <c r="WQD93"/>
      <c r="WQE93"/>
      <c r="WQF93" s="14"/>
      <c r="WQG93" s="10"/>
      <c r="WQH93"/>
      <c r="WQI93" s="10"/>
      <c r="WQJ93"/>
      <c r="WQK93"/>
      <c r="WQL93"/>
      <c r="WQM93" s="14"/>
      <c r="WQN93" s="10"/>
      <c r="WQO93"/>
      <c r="WQP93" s="10"/>
      <c r="WQQ93"/>
      <c r="WQR93"/>
      <c r="WQS93"/>
      <c r="WQT93" s="14"/>
      <c r="WQU93" s="10"/>
      <c r="WQV93"/>
      <c r="WQW93" s="10"/>
      <c r="WQX93"/>
      <c r="WQY93"/>
      <c r="WQZ93"/>
      <c r="WRA93" s="14"/>
      <c r="WRB93" s="10"/>
      <c r="WRC93"/>
      <c r="WRD93" s="10"/>
      <c r="WRE93"/>
      <c r="WRF93"/>
      <c r="WRG93"/>
      <c r="WRH93" s="14"/>
      <c r="WRI93" s="10"/>
      <c r="WRJ93"/>
      <c r="WRK93" s="10"/>
      <c r="WRL93"/>
      <c r="WRM93"/>
      <c r="WRN93"/>
      <c r="WRO93" s="14"/>
      <c r="WRP93" s="10"/>
      <c r="WRQ93"/>
      <c r="WRR93" s="10"/>
      <c r="WRS93"/>
      <c r="WRT93"/>
      <c r="WRU93"/>
      <c r="WRV93" s="14"/>
      <c r="WRW93" s="10"/>
      <c r="WRX93"/>
      <c r="WRY93" s="10"/>
      <c r="WRZ93"/>
      <c r="WSA93"/>
      <c r="WSB93"/>
      <c r="WSC93" s="14"/>
      <c r="WSD93" s="10"/>
      <c r="WSE93"/>
      <c r="WSF93" s="10"/>
      <c r="WSG93"/>
      <c r="WSH93"/>
      <c r="WSI93"/>
      <c r="WSJ93" s="14"/>
      <c r="WSK93" s="10"/>
      <c r="WSL93"/>
      <c r="WSM93" s="10"/>
      <c r="WSN93"/>
      <c r="WSO93"/>
      <c r="WSP93"/>
      <c r="WSQ93" s="14"/>
      <c r="WSR93" s="10"/>
      <c r="WSS93"/>
      <c r="WST93" s="10"/>
      <c r="WSU93"/>
      <c r="WSV93"/>
      <c r="WSW93"/>
      <c r="WSX93" s="14"/>
      <c r="WSY93" s="10"/>
      <c r="WSZ93"/>
      <c r="WTA93" s="10"/>
      <c r="WTB93"/>
      <c r="WTC93"/>
      <c r="WTD93"/>
      <c r="WTE93" s="14"/>
      <c r="WTF93" s="10"/>
      <c r="WTG93"/>
      <c r="WTH93" s="10"/>
      <c r="WTI93"/>
      <c r="WTJ93"/>
      <c r="WTK93"/>
      <c r="WTL93" s="14"/>
      <c r="WTM93" s="10"/>
      <c r="WTN93"/>
      <c r="WTO93" s="10"/>
      <c r="WTP93"/>
      <c r="WTQ93"/>
      <c r="WTR93"/>
      <c r="WTS93" s="14"/>
      <c r="WTT93" s="10"/>
      <c r="WTU93"/>
      <c r="WTV93" s="10"/>
      <c r="WTW93"/>
      <c r="WTX93"/>
      <c r="WTY93"/>
      <c r="WTZ93" s="14"/>
      <c r="WUA93" s="10"/>
      <c r="WUB93"/>
      <c r="WUC93" s="10"/>
      <c r="WUD93"/>
      <c r="WUE93"/>
      <c r="WUF93"/>
      <c r="WUG93" s="14"/>
      <c r="WUH93" s="10"/>
      <c r="WUI93"/>
      <c r="WUJ93" s="10"/>
      <c r="WUK93"/>
      <c r="WUL93"/>
      <c r="WUM93"/>
      <c r="WUN93" s="14"/>
      <c r="WUO93" s="10"/>
      <c r="WUP93"/>
      <c r="WUQ93" s="10"/>
      <c r="WUR93"/>
      <c r="WUS93"/>
      <c r="WUT93"/>
      <c r="WUU93" s="14"/>
      <c r="WUV93" s="10"/>
      <c r="WUW93"/>
      <c r="WUX93" s="10"/>
      <c r="WUY93"/>
      <c r="WUZ93"/>
      <c r="WVA93"/>
      <c r="WVB93" s="14"/>
      <c r="WVC93" s="26"/>
      <c r="WVD93"/>
      <c r="WVE93" s="10"/>
      <c r="WVF93"/>
      <c r="WVG93"/>
      <c r="WVH93"/>
      <c r="WVI93" s="14"/>
      <c r="WVJ93" s="26"/>
      <c r="WVK93"/>
      <c r="WVL93" s="10"/>
      <c r="WVM93"/>
      <c r="WVN93"/>
      <c r="WVO93"/>
      <c r="WVP93" s="39"/>
      <c r="WVQ93" s="81"/>
      <c r="WVR93" s="10"/>
      <c r="WVS93" s="10"/>
      <c r="WVT93" s="14"/>
      <c r="WVU93" s="14"/>
      <c r="WVV93"/>
      <c r="WVW93" s="10"/>
      <c r="WVX93"/>
      <c r="WVY93" s="10"/>
      <c r="WVZ93" s="6"/>
      <c r="WWA93"/>
      <c r="WWB93"/>
      <c r="WWC93" s="14"/>
      <c r="WWD93" s="10"/>
      <c r="WWE93"/>
      <c r="WWF93" s="10"/>
      <c r="WWG93"/>
      <c r="WWH93"/>
      <c r="WWI93"/>
      <c r="WWJ93" s="14"/>
      <c r="WWK93" s="10"/>
      <c r="WWL93"/>
      <c r="WWM93" s="10"/>
      <c r="WWN93"/>
      <c r="WWO93"/>
      <c r="WWP93"/>
      <c r="WWQ93" s="14"/>
      <c r="WWR93" s="10"/>
      <c r="WWS93"/>
      <c r="WWT93" s="10"/>
      <c r="WWU93"/>
      <c r="WWV93"/>
      <c r="WWW93"/>
      <c r="WWX93" s="14"/>
      <c r="WWY93" s="10"/>
      <c r="WWZ93"/>
      <c r="WXA93" s="10"/>
      <c r="WXB93"/>
      <c r="WXC93"/>
      <c r="WXD93"/>
      <c r="WXE93" s="14"/>
      <c r="WXF93" s="10"/>
      <c r="WXG93"/>
      <c r="WXH93" s="10"/>
      <c r="WXI93"/>
      <c r="WXJ93"/>
      <c r="WXK93"/>
      <c r="WXL93" s="14"/>
      <c r="WXM93" s="10"/>
      <c r="WXN93"/>
      <c r="WXO93" s="10"/>
      <c r="WXP93"/>
      <c r="WXQ93"/>
      <c r="WXR93"/>
      <c r="WXS93" s="14"/>
      <c r="WXT93" s="10"/>
      <c r="WXU93"/>
      <c r="WXV93" s="10"/>
      <c r="WXW93"/>
      <c r="WXX93"/>
      <c r="WXY93"/>
      <c r="WXZ93" s="14"/>
      <c r="WYA93" s="10"/>
      <c r="WYB93"/>
      <c r="WYC93" s="10"/>
      <c r="WYD93"/>
      <c r="WYE93"/>
      <c r="WYF93"/>
      <c r="WYG93" s="14"/>
      <c r="WYH93" s="10"/>
      <c r="WYI93"/>
      <c r="WYJ93" s="10"/>
      <c r="WYK93"/>
      <c r="WYL93"/>
      <c r="WYM93"/>
      <c r="WYN93" s="14"/>
      <c r="WYO93" s="10"/>
      <c r="WYP93"/>
      <c r="WYQ93" s="10"/>
      <c r="WYR93"/>
      <c r="WYS93"/>
      <c r="WYT93"/>
      <c r="WYU93" s="14"/>
      <c r="WYV93" s="10"/>
      <c r="WYW93"/>
      <c r="WYX93" s="10"/>
      <c r="WYY93"/>
      <c r="WYZ93"/>
      <c r="WZA93"/>
      <c r="WZB93" s="14"/>
      <c r="WZC93" s="10"/>
      <c r="WZD93"/>
      <c r="WZE93" s="10"/>
      <c r="WZF93"/>
      <c r="WZG93"/>
      <c r="WZH93"/>
      <c r="WZI93" s="14"/>
      <c r="WZJ93" s="10"/>
      <c r="WZK93"/>
      <c r="WZL93" s="10"/>
      <c r="WZM93"/>
      <c r="WZN93"/>
      <c r="WZO93"/>
      <c r="WZP93" s="14"/>
      <c r="WZQ93" s="10"/>
      <c r="WZR93"/>
      <c r="WZS93" s="10"/>
      <c r="WZT93"/>
      <c r="WZU93"/>
      <c r="WZV93"/>
      <c r="WZW93" s="14"/>
      <c r="WZX93" s="10"/>
      <c r="WZY93"/>
      <c r="WZZ93" s="10"/>
      <c r="XAA93"/>
      <c r="XAB93"/>
      <c r="XAC93"/>
      <c r="XAD93" s="14"/>
      <c r="XAE93" s="10"/>
      <c r="XAF93"/>
      <c r="XAG93" s="10"/>
      <c r="XAH93"/>
      <c r="XAI93"/>
      <c r="XAJ93"/>
      <c r="XAK93" s="14"/>
      <c r="XAL93" s="10"/>
      <c r="XAM93"/>
      <c r="XAN93" s="10"/>
      <c r="XAO93"/>
      <c r="XAP93"/>
      <c r="XAQ93"/>
      <c r="XAR93" s="14"/>
      <c r="XAS93" s="10"/>
      <c r="XAT93"/>
      <c r="XAU93" s="10"/>
      <c r="XAV93"/>
      <c r="XAW93"/>
      <c r="XAX93"/>
      <c r="XAY93" s="14"/>
      <c r="XAZ93" s="10"/>
      <c r="XBA93"/>
      <c r="XBB93" s="10"/>
      <c r="XBC93"/>
      <c r="XBD93"/>
      <c r="XBE93"/>
      <c r="XBF93" s="14"/>
      <c r="XBG93" s="10"/>
      <c r="XBH93"/>
      <c r="XBI93" s="10"/>
      <c r="XBJ93"/>
      <c r="XBK93"/>
      <c r="XBL93"/>
      <c r="XBM93" s="14"/>
      <c r="XBN93" s="10"/>
      <c r="XBO93"/>
      <c r="XBP93" s="10"/>
      <c r="XBQ93"/>
      <c r="XBR93"/>
      <c r="XBS93"/>
      <c r="XBT93" s="14"/>
      <c r="XBU93" s="10"/>
      <c r="XBV93"/>
      <c r="XBW93" s="10"/>
      <c r="XBX93"/>
      <c r="XBY93"/>
      <c r="XBZ93"/>
      <c r="XCA93" s="14"/>
      <c r="XCB93" s="10"/>
      <c r="XCC93"/>
      <c r="XCD93" s="10"/>
      <c r="XCE93"/>
      <c r="XCF93"/>
      <c r="XCG93"/>
      <c r="XCH93" s="14"/>
      <c r="XCI93" s="10"/>
      <c r="XCJ93"/>
      <c r="XCK93" s="10"/>
      <c r="XCL93"/>
      <c r="XCM93"/>
      <c r="XCN93"/>
      <c r="XCO93" s="14"/>
      <c r="XCP93" s="10"/>
      <c r="XCQ93"/>
      <c r="XCR93" s="10"/>
      <c r="XCS93"/>
      <c r="XCT93"/>
      <c r="XCU93"/>
      <c r="XCV93" s="14"/>
      <c r="XCW93" s="10"/>
      <c r="XCX93"/>
      <c r="XCY93" s="10"/>
      <c r="XCZ93"/>
      <c r="XDA93"/>
      <c r="XDB93"/>
      <c r="XDC93" s="14"/>
      <c r="XDD93" s="10"/>
      <c r="XDE93"/>
      <c r="XDF93" s="10"/>
      <c r="XDG93"/>
      <c r="XDH93"/>
      <c r="XDI93"/>
      <c r="XDJ93" s="14"/>
      <c r="XDK93" s="10"/>
      <c r="XDL93"/>
      <c r="XDM93" s="10"/>
      <c r="XDN93"/>
      <c r="XDO93"/>
      <c r="XDP93"/>
      <c r="XDQ93" s="14"/>
      <c r="XDR93" s="10"/>
      <c r="XDS93"/>
      <c r="XDT93" s="10"/>
      <c r="XDU93"/>
      <c r="XDV93"/>
      <c r="XDW93"/>
      <c r="XDX93" s="14"/>
      <c r="XDY93" s="10"/>
      <c r="XDZ93"/>
      <c r="XEA93" s="10"/>
      <c r="XEB93"/>
      <c r="XEC93"/>
      <c r="XED93"/>
      <c r="XEE93" s="14"/>
      <c r="XEF93" s="26"/>
      <c r="XEG93"/>
      <c r="XEH93" s="10"/>
      <c r="XEI93"/>
      <c r="XEJ93"/>
      <c r="XEK93"/>
      <c r="XEL93" s="14"/>
      <c r="XEM93" s="26"/>
      <c r="XEN93"/>
      <c r="XEO93" s="10"/>
      <c r="XEP93"/>
      <c r="XEQ93"/>
      <c r="XER93"/>
      <c r="XES93" s="39"/>
      <c r="XET93" s="81"/>
      <c r="XEU93" s="10"/>
      <c r="XEV93" s="10"/>
      <c r="XEW93" s="14"/>
      <c r="XEX93" s="14"/>
      <c r="XEY93"/>
      <c r="XEZ93" s="10"/>
      <c r="XFA93"/>
      <c r="XFB93" s="10"/>
    </row>
    <row r="94" spans="1:16382" ht="12.5" outlineLevel="1" x14ac:dyDescent="0.25">
      <c r="A94" s="404"/>
      <c r="B94" s="405"/>
      <c r="C94" s="125" t="s">
        <v>44</v>
      </c>
      <c r="D94" s="126" t="s">
        <v>0</v>
      </c>
      <c r="E94" s="116" t="s">
        <v>44</v>
      </c>
      <c r="F94" s="5" t="str">
        <f>IF(C94="x","4",IF(C94&gt;E94,"1",IF(C94&lt;E94,"2",IF(C94=E94,"0",))))</f>
        <v>4</v>
      </c>
      <c r="G94" s="21"/>
      <c r="H94" s="4"/>
      <c r="I94" s="108"/>
      <c r="J94" s="52" t="s">
        <v>0</v>
      </c>
      <c r="K94" s="110"/>
      <c r="L94" s="53" t="b">
        <f>IF(AND(I94=$C94,K94=$E94),1)</f>
        <v>0</v>
      </c>
      <c r="M94" s="54" t="str">
        <f>IF(I94&gt;K94,"1",IF(I94&lt;K94,"2",IF(I94=K94,"0")))</f>
        <v>0</v>
      </c>
      <c r="N94" s="170" t="str">
        <f>IF(I94="x","0",IF(L94=1,"3,5",IF(M94=$F94,"1,5","0")))</f>
        <v>0</v>
      </c>
      <c r="O94" s="45" t="str">
        <f>IF(N94="x","0",IF(N94="1","0",IF(N94="0","0","1")))</f>
        <v>0</v>
      </c>
      <c r="P94" s="107"/>
      <c r="Q94" s="66"/>
      <c r="R94" s="112"/>
      <c r="S94" s="66" t="b">
        <f>IF(AND(P94=$C94,R94=$E94),1)</f>
        <v>0</v>
      </c>
      <c r="T94" s="66" t="str">
        <f>IF(P94&gt;R94,"1",IF(P94&lt;R94,"2",IF(P94=R94,"0")))</f>
        <v>0</v>
      </c>
      <c r="U94" s="67" t="str">
        <f>IF(P94="x","0",IF(S94=1,"3,5",IF(T94=$F94,"1,5","0")))</f>
        <v>0</v>
      </c>
      <c r="V94" s="45" t="str">
        <f>IF(U94="x","0",IF(U94="1","0",IF(U94="0","0","1")))</f>
        <v>0</v>
      </c>
      <c r="W94" s="108"/>
      <c r="X94" s="52" t="s">
        <v>0</v>
      </c>
      <c r="Y94" s="110"/>
      <c r="Z94" s="53" t="b">
        <f>IF(AND(W94=$C94,Y94=$E94),1)</f>
        <v>0</v>
      </c>
      <c r="AA94" s="54" t="str">
        <f>IF(W94&gt;Y94,"1",IF(W94&lt;Y94,"2",IF(W94=Y94,"0")))</f>
        <v>0</v>
      </c>
      <c r="AB94" s="170" t="str">
        <f>IF(W94="x","0",IF(Z94=1,"3,5",IF(AA94=$F94,"1,5","0")))</f>
        <v>0</v>
      </c>
      <c r="AC94" s="45" t="str">
        <f>IF(AB94="x","0",IF(AB94="1","0",IF(AB94="0","0","1")))</f>
        <v>0</v>
      </c>
      <c r="AD94" s="107"/>
      <c r="AE94" s="66"/>
      <c r="AF94" s="112"/>
      <c r="AG94" s="66" t="b">
        <f>IF(AND(AD94=$C94,AF94=$E94),1)</f>
        <v>0</v>
      </c>
      <c r="AH94" s="66" t="str">
        <f>IF(AD94&gt;AF94,"1",IF(AD94&lt;AF94,"2",IF(AD94=AF94,"0")))</f>
        <v>0</v>
      </c>
      <c r="AI94" s="67" t="str">
        <f>IF(AD94="x","0",IF(AG94=1,"3,5",IF(AH94=$F94,"1,5","0")))</f>
        <v>0</v>
      </c>
      <c r="AJ94" s="45" t="str">
        <f>IF(AI94="x","0",IF(AI94="1","0",IF(AI94="0","0","1")))</f>
        <v>0</v>
      </c>
      <c r="AK94" s="108"/>
      <c r="AL94" s="52" t="s">
        <v>0</v>
      </c>
      <c r="AM94" s="110"/>
      <c r="AN94" s="53" t="b">
        <f>IF(AND(AK94=$C94,AM94=$E94),1)</f>
        <v>0</v>
      </c>
      <c r="AO94" s="54" t="str">
        <f>IF(AK94&gt;AM94,"1",IF(AK94&lt;AM94,"2",IF(AK94=AM94,"0")))</f>
        <v>0</v>
      </c>
      <c r="AP94" s="199" t="str">
        <f>IF(AK94="x","0",IF(AN94=1,"3,5",IF(AO94=$F94,"1,5","0")))</f>
        <v>0</v>
      </c>
      <c r="AQ94" s="45" t="str">
        <f>IF(AP94="x","0",IF(AP94="1","0",IF(AP94="0","0","1")))</f>
        <v>0</v>
      </c>
      <c r="AR94" s="107"/>
      <c r="AS94" s="66"/>
      <c r="AT94" s="112"/>
      <c r="AU94" s="129" t="b">
        <f>IF(AND(AR94=$C94,AT94=$E94),1)</f>
        <v>0</v>
      </c>
      <c r="AV94" s="129" t="str">
        <f>IF(AR94&gt;AT94,"1",IF(AR94&lt;AT94,"2",IF(AR94=AT94,"0")))</f>
        <v>0</v>
      </c>
      <c r="AW94" s="70" t="str">
        <f>IF(AR94="x","0",IF(AU94=1,"3,5",IF(AV94=$F94,"1,5","0")))</f>
        <v>0</v>
      </c>
      <c r="AX94" s="45" t="str">
        <f>IF(AW94="x","0",IF(AW94="1","0",IF(AW94="0","0","1")))</f>
        <v>0</v>
      </c>
      <c r="AY94" s="108"/>
      <c r="AZ94" s="52" t="s">
        <v>0</v>
      </c>
      <c r="BA94" s="110"/>
      <c r="BB94" s="129" t="b">
        <f>IF(AND(AY94=$C94,BA94=$E94),1)</f>
        <v>0</v>
      </c>
      <c r="BC94" s="54" t="str">
        <f>IF(AY94&gt;BA94,"1",IF(AY94&lt;BA94,"2",IF(AY94=BA94,"0")))</f>
        <v>0</v>
      </c>
      <c r="BD94" s="170" t="str">
        <f>IF(AY94="x","0",IF(BB94=1,"3,5",IF(BC94=$F94,"1,5","0")))</f>
        <v>0</v>
      </c>
      <c r="BE94" s="45" t="str">
        <f>IF(BD94="x","0",IF(BD94="1","0",IF(BD94="0","0","1")))</f>
        <v>0</v>
      </c>
      <c r="BF94" s="107"/>
      <c r="BG94" s="66"/>
      <c r="BH94" s="112"/>
      <c r="BI94" s="129" t="b">
        <f>IF(AND(BF94=$C94,BH94=$E94),1)</f>
        <v>0</v>
      </c>
      <c r="BJ94" s="66" t="str">
        <f>IF(BF94&gt;BH94,"1",IF(BF94&lt;BH94,"2",IF(BF94=BH94,"0")))</f>
        <v>0</v>
      </c>
      <c r="BK94" s="70" t="str">
        <f>IF(BF94="x","0",IF(BI94=1,"3,5",IF(BJ94=$F94,"1,5","0")))</f>
        <v>0</v>
      </c>
      <c r="BL94" s="45" t="str">
        <f>IF(BK94="x","0",IF(BK94="1","0",IF(BK94="0","0","1")))</f>
        <v>0</v>
      </c>
      <c r="BM94" s="108"/>
      <c r="BN94" s="52" t="s">
        <v>0</v>
      </c>
      <c r="BO94" s="110"/>
      <c r="BP94" s="129" t="b">
        <f>IF(AND(BM94=$C94,BO94=$E94),1)</f>
        <v>0</v>
      </c>
      <c r="BQ94" s="131" t="str">
        <f>IF(BM94&gt;BO94,"1",IF(BM94&lt;BO94,"2",IF(BM94=BO94,"0")))</f>
        <v>0</v>
      </c>
      <c r="BR94" s="170" t="str">
        <f>IF(BM94="x","0",IF(BP94=1,"3,5",IF(BQ94=$F94,"1,5","0")))</f>
        <v>0</v>
      </c>
      <c r="BS94" s="45" t="str">
        <f>IF(BR94="x","0",IF(BR94="1","0",IF(BR94="0","0","1")))</f>
        <v>0</v>
      </c>
      <c r="BT94" s="107"/>
      <c r="BU94" s="66"/>
      <c r="BV94" s="112"/>
      <c r="BW94" s="129" t="b">
        <f>IF(AND(BT94=$C94,BV94=$E94),1)</f>
        <v>0</v>
      </c>
      <c r="BX94" s="66" t="str">
        <f>IF(BT94&gt;BV94,"1",IF(BT94&lt;BV94,"2",IF(BT94=BV94,"0")))</f>
        <v>0</v>
      </c>
      <c r="BY94" s="70" t="str">
        <f>IF(BT94="x","0",IF(BW94=1,"3,5",IF(BX94=$F94,"1,5","0")))</f>
        <v>0</v>
      </c>
      <c r="BZ94" s="45" t="str">
        <f>IF(BY94="x","0",IF(BY94="1","0",IF(BY94="0","0","1")))</f>
        <v>0</v>
      </c>
      <c r="CA94" s="108"/>
      <c r="CB94" s="52" t="s">
        <v>0</v>
      </c>
      <c r="CC94" s="110"/>
      <c r="CD94" s="129" t="b">
        <f>IF(AND(CA94=$C94,CC94=$E94),1)</f>
        <v>0</v>
      </c>
      <c r="CE94" s="54" t="str">
        <f>IF(CA94&gt;CC94,"1",IF(CA94&lt;CC94,"2",IF(CA94=CC94,"0")))</f>
        <v>0</v>
      </c>
      <c r="CF94" s="55" t="str">
        <f>IF(CA94="x","0",IF(CD94=1,"3,5",IF(CE94=$F94,"1,5","0")))</f>
        <v>0</v>
      </c>
      <c r="CG94" s="45" t="str">
        <f>IF(CF94="x","0",IF(CF94="1","0",IF(CF94="0","0","1")))</f>
        <v>0</v>
      </c>
      <c r="CH94" s="107"/>
      <c r="CI94" s="66"/>
      <c r="CJ94" s="112"/>
      <c r="CK94" s="129" t="b">
        <f>IF(AND(CH94=$C94,CJ94=$E94),1)</f>
        <v>0</v>
      </c>
      <c r="CL94" s="66" t="str">
        <f>IF(CH94&gt;CJ94,"1",IF(CH94&lt;CJ94,"2",IF(CH94=CJ94,"0")))</f>
        <v>0</v>
      </c>
      <c r="CM94" s="201" t="str">
        <f>IF(CH94="x","0",IF(CK94=1,"3,5",IF(CL94=$F94,"1,5","0")))</f>
        <v>0</v>
      </c>
      <c r="CN94" s="45" t="str">
        <f>IF(CM94="x","0",IF(CM94="1","0",IF(CM94="0","0","1")))</f>
        <v>0</v>
      </c>
      <c r="CO94" s="108"/>
      <c r="CP94" s="52" t="s">
        <v>0</v>
      </c>
      <c r="CQ94" s="110"/>
      <c r="CR94" s="129" t="b">
        <f>IF(AND(CO94=$C94,CQ94=$E94),1)</f>
        <v>0</v>
      </c>
      <c r="CS94" s="54" t="str">
        <f>IF(CO94&gt;CQ94,"1",IF(CO94&lt;CQ94,"2",IF(CO94=CQ94,"0")))</f>
        <v>0</v>
      </c>
      <c r="CT94" s="55" t="str">
        <f>IF(CO94="x","0",IF(CR94=1,"3,5",IF(CS94=$F94,"1,5","0")))</f>
        <v>0</v>
      </c>
      <c r="CU94" s="45" t="str">
        <f>IF(CT94="x","0",IF(CT94="1","0",IF(CT94="0","0","1")))</f>
        <v>0</v>
      </c>
      <c r="CV94" s="107"/>
      <c r="CW94" s="66"/>
      <c r="CX94" s="112"/>
      <c r="CY94" s="129" t="b">
        <f>IF(AND(CV94=$C94,CX94=$E94),1)</f>
        <v>0</v>
      </c>
      <c r="CZ94" s="66" t="str">
        <f>IF(CV94&gt;CX94,"1",IF(CV94&lt;CX94,"2",IF(CV94=CX94,"0")))</f>
        <v>0</v>
      </c>
      <c r="DA94" s="201" t="str">
        <f>IF(CV94="x","0",IF(CY94=1,"3,5",IF(CZ94=$F94,"1,5","0")))</f>
        <v>0</v>
      </c>
      <c r="DB94" s="45" t="str">
        <f>IF(DA94="x","0",IF(DA94="1","0",IF(DA94="0","0","1")))</f>
        <v>0</v>
      </c>
      <c r="DC94" s="108"/>
      <c r="DD94" s="52" t="s">
        <v>0</v>
      </c>
      <c r="DE94" s="110"/>
      <c r="DF94" s="129" t="b">
        <f>IF(AND(DC94=$C94,DE94=$E94),1)</f>
        <v>0</v>
      </c>
      <c r="DG94" s="131" t="str">
        <f>IF(DC94&gt;DE94,"1",IF(DC94&lt;DE94,"2",IF(DC94=DE94,"0")))</f>
        <v>0</v>
      </c>
      <c r="DH94" s="170" t="str">
        <f>IF(DC94="x","0",IF(DF94=1,"3,5",IF(DG94=$F94,"1,6","0")))</f>
        <v>0</v>
      </c>
      <c r="DI94" s="45" t="str">
        <f>IF(DH94="x","0",IF(DH94="1","0",IF(DH94="0","0","1")))</f>
        <v>0</v>
      </c>
      <c r="DJ94" s="107"/>
      <c r="DK94" s="66"/>
      <c r="DL94" s="112"/>
      <c r="DM94" s="129" t="b">
        <f>IF(AND(DJ94=$C94,DL94=$E94),1)</f>
        <v>0</v>
      </c>
      <c r="DN94" s="66" t="str">
        <f>IF(DJ94&gt;DL94,"1",IF(DJ94&lt;DL94,"2",IF(DJ94=DL94,"0")))</f>
        <v>0</v>
      </c>
      <c r="DO94" s="70" t="str">
        <f>IF(DJ94="x","0",IF(DM94=1,"3,5",IF(DN94=$F94,"1,5","0")))</f>
        <v>0</v>
      </c>
      <c r="DP94" s="45" t="str">
        <f>IF(DO94="x","0",IF(DO94="1","0",IF(DO94="0","0","1")))</f>
        <v>0</v>
      </c>
      <c r="DQ94" s="108"/>
      <c r="DR94" s="52" t="s">
        <v>0</v>
      </c>
      <c r="DS94" s="110"/>
      <c r="DT94" s="129" t="b">
        <f>IF(AND(DQ94=$C94,DS94=$E94),1)</f>
        <v>0</v>
      </c>
      <c r="DU94" s="133" t="str">
        <f>IF(DQ94&gt;DS94,"1",IF(DQ94&lt;DS94,"2",IF(DQ94=DS94,"0")))</f>
        <v>0</v>
      </c>
      <c r="DV94" s="200" t="str">
        <f>IF(DQ94="x","0",IF(DT94=1,"3,5",IF(DU94=$F94,"1,5","0")))</f>
        <v>0</v>
      </c>
      <c r="DW94" s="45" t="str">
        <f>IF(DV94="x","0",IF(DV94="1","0",IF(DV94="0","0","1")))</f>
        <v>0</v>
      </c>
      <c r="DX94" s="107"/>
      <c r="DY94" s="66"/>
      <c r="DZ94" s="112"/>
      <c r="EA94" s="129" t="b">
        <f>IF(AND(DX94=$C94,DZ94=$E94),1)</f>
        <v>0</v>
      </c>
      <c r="EB94" s="66" t="str">
        <f>IF(DX94&gt;DZ94,"1",IF(DX94&lt;DZ94,"2",IF(DX94=DZ94,"0")))</f>
        <v>0</v>
      </c>
      <c r="EC94" s="70" t="str">
        <f>IF(DX94="x","0",IF(EA94=1,"3,5",IF(EB94=$F94,"1,5","0")))</f>
        <v>0</v>
      </c>
      <c r="ED94" s="45" t="str">
        <f>IF(EC94="x","0",IF(EC94="1","0",IF(EC94="0","0","1")))</f>
        <v>0</v>
      </c>
      <c r="EE94" s="108"/>
      <c r="EF94" s="52" t="s">
        <v>0</v>
      </c>
      <c r="EG94" s="110"/>
      <c r="EH94" s="129" t="b">
        <f>IF(AND(EE94=$C94,EG94=$E94),1)</f>
        <v>0</v>
      </c>
      <c r="EI94" s="131" t="str">
        <f>IF(EE94&gt;EG94,"1",IF(EE94&lt;EG94,"2",IF(EE94=EG94,"0")))</f>
        <v>0</v>
      </c>
      <c r="EJ94" s="170" t="str">
        <f>IF(EE94="x","0",IF(EH94=1,"3,5",IF(EI94=$F94,"1,5","0")))</f>
        <v>0</v>
      </c>
      <c r="EK94" s="45" t="str">
        <f>IF(EJ94="x","0",IF(EJ94="1","0",IF(EJ94="0","0","1")))</f>
        <v>0</v>
      </c>
      <c r="EL94" s="107"/>
      <c r="EM94" s="66"/>
      <c r="EN94" s="112"/>
      <c r="EO94" s="129" t="b">
        <f>IF(AND(EL94=$C94,EN94=$E94),1)</f>
        <v>0</v>
      </c>
      <c r="EP94" s="66" t="str">
        <f>IF(EL94&gt;EN94,"1",IF(EL94&lt;EN94,"2",IF(EL94=EN94,"0")))</f>
        <v>0</v>
      </c>
      <c r="EQ94" s="67" t="str">
        <f>IF(EL94="x","0",IF(EO94=1,"3,5",IF(EP94=$F94,"1,5","0")))</f>
        <v>0</v>
      </c>
      <c r="ER94" s="45" t="str">
        <f>IF(EQ94="x","0",IF(EQ94="1","0",IF(EQ94="0","0","1")))</f>
        <v>0</v>
      </c>
      <c r="ES94" s="108"/>
      <c r="ET94" s="52" t="s">
        <v>0</v>
      </c>
      <c r="EU94" s="110"/>
      <c r="EV94" s="129" t="b">
        <f>IF(AND(ES94=$C94,EU94=$E94),1)</f>
        <v>0</v>
      </c>
      <c r="EW94" s="54" t="str">
        <f>IF(ES94&gt;EU94,"1",IF(ES94&lt;EU94,"2",IF(ES94=EU94,"0")))</f>
        <v>0</v>
      </c>
      <c r="EX94" s="170" t="str">
        <f>IF(ES94="x","0",IF(EV94=1,"3,5",IF(EW94=$F94,"1,5","0")))</f>
        <v>0</v>
      </c>
      <c r="EY94" s="45" t="str">
        <f>IF(EX94="x","0",IF(EX94="1","0",IF(EX94="0","0","1")))</f>
        <v>0</v>
      </c>
      <c r="EZ94" s="107"/>
      <c r="FA94" s="66"/>
      <c r="FB94" s="112"/>
      <c r="FC94" s="66" t="b">
        <f>IF(AND(EZ94=$C94,FB94=$E94),1)</f>
        <v>0</v>
      </c>
      <c r="FD94" s="66" t="str">
        <f>IF(EZ94&gt;FB94,"1",IF(EZ94&lt;FB94,"2",IF(EZ94=FB94,"0")))</f>
        <v>0</v>
      </c>
      <c r="FE94" s="67" t="str">
        <f>IF(EZ94="x","0",IF(FC94=1,"3,5",IF(FD94=$F94,"1,5","0")))</f>
        <v>0</v>
      </c>
      <c r="FF94" s="45" t="str">
        <f>IF(FE94="x","0",IF(FE94="1","0",IF(FE94="0","0","1")))</f>
        <v>0</v>
      </c>
      <c r="FG94" s="108"/>
      <c r="FH94" s="52" t="s">
        <v>0</v>
      </c>
      <c r="FI94" s="110"/>
      <c r="FJ94" s="234" t="b">
        <f>IF(AND(FG94=$C94,FI94=$E94),1)</f>
        <v>0</v>
      </c>
      <c r="FK94" s="54" t="str">
        <f>IF(FG94&gt;FI94,"1",IF(FG94&lt;FI94,"2",IF(FG94=FI94,"0")))</f>
        <v>0</v>
      </c>
      <c r="FL94" s="170" t="str">
        <f>IF(FG94="x","0",IF(FJ94=1,"3,5",IF(FK94=$F94,"1,5","0")))</f>
        <v>0</v>
      </c>
      <c r="FM94" s="45" t="str">
        <f>IF(FL94="x","0",IF(FL94="1","0",IF(FL94="0","0","1")))</f>
        <v>0</v>
      </c>
      <c r="FN94" s="107"/>
      <c r="FO94" s="66"/>
      <c r="FP94" s="112"/>
      <c r="FQ94" s="129" t="b">
        <f>IF(AND(FN94=$C94,FP94=$E94),1)</f>
        <v>0</v>
      </c>
      <c r="FR94" s="66" t="str">
        <f>IF(FN94&gt;FP94,"1",IF(FN94&lt;FP94,"2",IF(FN94=FP94,"0")))</f>
        <v>0</v>
      </c>
      <c r="FS94" s="70" t="str">
        <f>IF(FN94="x","0",IF(FQ94=1,"3,5",IF(FR94=$F94,"1,5","0")))</f>
        <v>0</v>
      </c>
      <c r="FT94" s="45" t="str">
        <f>IF(FS94="x","0",IF(FS94="1","0",IF(FS94="0","0","1")))</f>
        <v>0</v>
      </c>
      <c r="FU94" s="108"/>
      <c r="FV94" s="52" t="s">
        <v>0</v>
      </c>
      <c r="FW94" s="110"/>
      <c r="FX94" s="129" t="b">
        <f>IF(AND(FU94=$C94,FW94=$E94),1)</f>
        <v>0</v>
      </c>
      <c r="FY94" s="54" t="str">
        <f>IF(FU94&gt;FW94,"1",IF(FU94&lt;FW94,"2",IF(FU94=FW94,"0")))</f>
        <v>0</v>
      </c>
      <c r="FZ94" s="170" t="str">
        <f>IF(FU94="x","0",IF(FX94=1,"3,5",IF(FY94=$F94,"1,5","0")))</f>
        <v>0</v>
      </c>
      <c r="GA94" s="45" t="str">
        <f>IF(FZ94="x","0",IF(FZ94="1","0",IF(FZ94="0","0","1")))</f>
        <v>0</v>
      </c>
      <c r="GB94" s="107"/>
      <c r="GC94" s="66"/>
      <c r="GD94" s="112"/>
      <c r="GE94" s="129" t="b">
        <f>IF(AND(GB94=$C94,GD94=$E94),1)</f>
        <v>0</v>
      </c>
      <c r="GF94" s="66" t="str">
        <f>IF(GB94&gt;GD94,"1",IF(GB94&lt;GD94,"2",IF(GB94=GD94,"0")))</f>
        <v>0</v>
      </c>
      <c r="GG94" s="70" t="str">
        <f>IF(GB94="x","0",IF(GE94=1,"3,5",IF(GF94=$F94,"1,5","0")))</f>
        <v>0</v>
      </c>
      <c r="GH94" s="45" t="str">
        <f>IF(GG94="x","0",IF(GG94="1","0",IF(GG94="0","0","1")))</f>
        <v>0</v>
      </c>
      <c r="GI94" s="108"/>
      <c r="GJ94" s="52" t="s">
        <v>0</v>
      </c>
      <c r="GK94" s="110"/>
      <c r="GL94" s="234" t="b">
        <f>IF(AND(GI94=$C94,GK94=$E94),1)</f>
        <v>0</v>
      </c>
      <c r="GM94" s="54" t="str">
        <f>IF(GI94&gt;GK94,"1",IF(GI94&lt;GK94,"2",IF(GI94=GK94,"0")))</f>
        <v>0</v>
      </c>
      <c r="GN94" s="170" t="str">
        <f>IF(GI94="x","0",IF(GL94=1,"3,5",IF(GM94=$F94,"1,5","0")))</f>
        <v>0</v>
      </c>
      <c r="GO94" s="45" t="str">
        <f>IF(GN94="x","0",IF(GN94="1","0",IF(GN94="0","0","1")))</f>
        <v>0</v>
      </c>
      <c r="GP94" s="107"/>
      <c r="GQ94" s="66"/>
      <c r="GR94" s="112"/>
      <c r="GS94" s="129" t="b">
        <f>IF(AND(GP94=$C94,GR94=$E94),1)</f>
        <v>0</v>
      </c>
      <c r="GT94" s="66" t="str">
        <f>IF(GP94&gt;GR94,"1",IF(GP94&lt;GR94,"2",IF(GP94=GR94,"0")))</f>
        <v>0</v>
      </c>
      <c r="GU94" s="67" t="str">
        <f>IF(GP94="x","0",IF(GS94=1,"3,5",IF(GT94=$F94,"1,5","0")))</f>
        <v>0</v>
      </c>
      <c r="GV94" s="45" t="str">
        <f>IF(GU94="x","0",IF(GU94="1","0",IF(GU94="0","0","1")))</f>
        <v>0</v>
      </c>
      <c r="GW94" s="108"/>
      <c r="GX94" s="52" t="s">
        <v>0</v>
      </c>
      <c r="GY94" s="110"/>
      <c r="GZ94" s="129" t="b">
        <f>IF(AND(GW94=$C94,GY94=$E94),1)</f>
        <v>0</v>
      </c>
      <c r="HA94" s="54" t="str">
        <f>IF(GW94&gt;GY94,"1",IF(GW94&lt;GY94,"2",IF(GW94=GY94,"0")))</f>
        <v>0</v>
      </c>
      <c r="HB94" s="170" t="str">
        <f>IF(GW94="x","0",IF(GZ94=1,"3,5",IF(HA94=$F94,"1,5","0")))</f>
        <v>0</v>
      </c>
      <c r="HC94" s="45" t="str">
        <f>IF(HB94="x","0",IF(HB94="1","0",IF(HB94="0","0","1")))</f>
        <v>0</v>
      </c>
      <c r="HD94" s="107"/>
      <c r="HE94" s="66"/>
      <c r="HF94" s="112"/>
      <c r="HG94" s="129" t="b">
        <f>IF(AND(HD94=$C94,HF94=$E94),1)</f>
        <v>0</v>
      </c>
      <c r="HH94" s="66" t="str">
        <f>IF(HD94&gt;HF94,"1",IF(HD94&lt;HF94,"2",IF(HD94=HF94,"0")))</f>
        <v>0</v>
      </c>
      <c r="HI94" s="201" t="str">
        <f>IF(HD94="x","0",IF(HG94=1,"3,5",IF(HH94=$F94,"1,5","0")))</f>
        <v>0</v>
      </c>
      <c r="HJ94" s="45" t="str">
        <f>IF(HI94="x","0",IF(HI94="1","0",IF(HI94="0","0","1")))</f>
        <v>0</v>
      </c>
      <c r="HK94" s="108"/>
      <c r="HL94" s="52" t="s">
        <v>0</v>
      </c>
      <c r="HM94" s="110"/>
      <c r="HN94" s="129" t="b">
        <f>IF(AND(HK94=$C94,HM94=$E94),1)</f>
        <v>0</v>
      </c>
      <c r="HO94" s="54" t="str">
        <f>IF(HK94&gt;HM94,"1",IF(HK94&lt;HM94,"2",IF(HK94=HM94,"0")))</f>
        <v>0</v>
      </c>
      <c r="HP94" s="170" t="str">
        <f>IF(HK94="x","0",IF(HN94=1,"3,5",IF(HO94=$F94,"1,5","0")))</f>
        <v>0</v>
      </c>
      <c r="HQ94" s="45" t="str">
        <f>IF(HP94="x","0",IF(HP94="1","0",IF(HP94="0","0","1")))</f>
        <v>0</v>
      </c>
      <c r="HR94" s="107"/>
      <c r="HS94" s="66"/>
      <c r="HT94" s="112"/>
      <c r="HU94" s="129" t="b">
        <f>IF(AND(HR94=$C94,HT94=$E94),1)</f>
        <v>0</v>
      </c>
      <c r="HV94" s="66" t="str">
        <f>IF(HR94&gt;HT94,"1",IF(HR94&lt;HT94,"2",IF(HR94=HT94,"0")))</f>
        <v>0</v>
      </c>
      <c r="HW94" s="70" t="str">
        <f>IF(HR94="x","0",IF(HU94=1,"3,5",IF(HV94=$F94,"1,5","0")))</f>
        <v>0</v>
      </c>
      <c r="HX94" s="45" t="str">
        <f>IF(HW94="x","0",IF(HW94="1","0",IF(HW94="0","0","1")))</f>
        <v>0</v>
      </c>
      <c r="HY94" s="108"/>
      <c r="HZ94" s="52" t="s">
        <v>0</v>
      </c>
      <c r="IA94" s="110"/>
      <c r="IB94" s="129" t="b">
        <f>IF(AND(HY94=$C94,IA94=$E94),1)</f>
        <v>0</v>
      </c>
      <c r="IC94" s="54" t="str">
        <f>IF(HY94&gt;IA94,"1",IF(HY94&lt;IA94,"2",IF(HY94=IA94,"0")))</f>
        <v>0</v>
      </c>
      <c r="ID94" s="170" t="str">
        <f>IF(HY94="x","0",IF(IB94=1,"3,5",IF(IC94=$F94,"1,5","0")))</f>
        <v>0</v>
      </c>
      <c r="IE94" s="45" t="str">
        <f>IF(ID94="x","0",IF(ID94="1","0",IF(ID94="0","0","1")))</f>
        <v>0</v>
      </c>
      <c r="IF94" s="202"/>
      <c r="IG94" s="203"/>
      <c r="IH94" s="204"/>
      <c r="II94" s="66" t="b">
        <f>IF(AND(IF94=$C94,IH94=$E94),1)</f>
        <v>0</v>
      </c>
      <c r="IJ94" s="138" t="str">
        <f>IF(IF94&gt;IH94,"1",IF(IF94&lt;IH94,"2",IF(IF94=IH94,"0")))</f>
        <v>0</v>
      </c>
      <c r="IK94" s="70" t="str">
        <f>IF(IF94="x","0",IF(II94=1,"3,5",IF(IJ94=$F94,"1,5","0")))</f>
        <v>0</v>
      </c>
      <c r="IL94" s="80" t="str">
        <f>IF(IK94="x","0",IF(IK94="1","0",IF(IK94="0","0","1")))</f>
        <v>0</v>
      </c>
      <c r="IM94" s="202"/>
      <c r="IN94" s="203"/>
      <c r="IO94" s="204"/>
      <c r="IP94" s="157" t="b">
        <f>IF(AND(IM94=$C94,IO94=$E94),1)</f>
        <v>0</v>
      </c>
      <c r="IQ94" s="138" t="str">
        <f>IF(IM94&gt;IO94,"1",IF(IM94&lt;IO94,"2",IF(IM94=IO94,"0")))</f>
        <v>0</v>
      </c>
      <c r="IR94" s="70" t="str">
        <f>IF(IM94="x","0",IF(IP94=1,"3,5",IF(IQ94=$F94,"1,5","0")))</f>
        <v>0</v>
      </c>
      <c r="IS94" s="80" t="str">
        <f>IF(IR94="x","0",IF(IR94="1","0",IF(IR94="0","0","1")))</f>
        <v>0</v>
      </c>
      <c r="IT94" s="202"/>
      <c r="IU94" s="203"/>
      <c r="IV94" s="204"/>
      <c r="IW94" s="255" t="b">
        <f>IF(AND(IT94=$C94,IV94=$E94),1)</f>
        <v>0</v>
      </c>
      <c r="IX94" s="138" t="str">
        <f>IF(IT94&gt;IV94,"1",IF(IT94&lt;IV94,"2",IF(IT94=IV94,"0")))</f>
        <v>0</v>
      </c>
      <c r="IY94" s="70" t="str">
        <f>IF(IT94="x","0",IF(IW94=1,"3,5",IF(IX94=$F94,"1,5","0")))</f>
        <v>0</v>
      </c>
      <c r="IZ94" s="45" t="str">
        <f>IF(IY94="x","0",IF(IY94="1","0",IF(IY94="0","0","1")))</f>
        <v>0</v>
      </c>
      <c r="JA94" s="21"/>
      <c r="JB94" s="146">
        <v>14</v>
      </c>
      <c r="JC94" s="141">
        <f>$N99</f>
        <v>0</v>
      </c>
      <c r="JD94" s="141">
        <f>$U99</f>
        <v>0</v>
      </c>
      <c r="JE94" s="141">
        <f>$AB99</f>
        <v>0</v>
      </c>
      <c r="JF94" s="141">
        <f>$AI99</f>
        <v>0</v>
      </c>
      <c r="JG94" s="147">
        <f>$AP99</f>
        <v>0</v>
      </c>
      <c r="JH94" s="147">
        <f>$AW99</f>
        <v>0</v>
      </c>
      <c r="JI94" s="147">
        <f>$BD99</f>
        <v>0</v>
      </c>
      <c r="JJ94" s="147">
        <f>$BK99</f>
        <v>0</v>
      </c>
      <c r="JK94" s="147">
        <f>$BR99</f>
        <v>0</v>
      </c>
      <c r="JL94" s="147">
        <f>$BY99</f>
        <v>0</v>
      </c>
      <c r="JM94" s="147">
        <f>$CF99</f>
        <v>0</v>
      </c>
      <c r="JN94" s="147">
        <f>$CM99</f>
        <v>0</v>
      </c>
      <c r="JO94" s="147">
        <f>$CT99</f>
        <v>0</v>
      </c>
      <c r="JP94" s="147">
        <f>$DA99</f>
        <v>0</v>
      </c>
      <c r="JQ94" s="147">
        <f>$DH99</f>
        <v>0</v>
      </c>
      <c r="JR94" s="147">
        <f>$DO99</f>
        <v>0</v>
      </c>
      <c r="JS94" s="147">
        <f>$DV99</f>
        <v>0</v>
      </c>
      <c r="JT94" s="147">
        <f>$EC99</f>
        <v>0</v>
      </c>
      <c r="JU94" s="147">
        <f>$EJ99</f>
        <v>0</v>
      </c>
      <c r="JV94" s="147">
        <f>$EQ99</f>
        <v>0</v>
      </c>
      <c r="JW94" s="147">
        <f>$EX99</f>
        <v>0</v>
      </c>
      <c r="JX94" s="147">
        <f>$FE99</f>
        <v>0</v>
      </c>
      <c r="JY94" s="147">
        <f>$FL99</f>
        <v>0</v>
      </c>
      <c r="JZ94" s="147">
        <f>$FS99</f>
        <v>0</v>
      </c>
      <c r="KA94" s="147">
        <f>$FZ99</f>
        <v>0</v>
      </c>
      <c r="KB94" s="147">
        <f>$GG99</f>
        <v>0</v>
      </c>
      <c r="KC94" s="147">
        <f>$GN99</f>
        <v>0</v>
      </c>
      <c r="KD94" s="147">
        <f>$GU99</f>
        <v>0</v>
      </c>
      <c r="KE94" s="147">
        <f>$HB99</f>
        <v>0</v>
      </c>
      <c r="KF94" s="147">
        <f>$HI99</f>
        <v>0</v>
      </c>
      <c r="KG94" s="147">
        <f>$HP99</f>
        <v>0</v>
      </c>
      <c r="KH94" s="147">
        <f>$HW99</f>
        <v>0</v>
      </c>
      <c r="KI94" s="147">
        <f>$ID99</f>
        <v>0</v>
      </c>
      <c r="KJ94" s="147">
        <f>$IK99</f>
        <v>0</v>
      </c>
      <c r="KK94" s="222">
        <f>IR99</f>
        <v>0</v>
      </c>
      <c r="KL94" s="222">
        <f>IY99</f>
        <v>0</v>
      </c>
    </row>
    <row r="95" spans="1:16382" ht="13" outlineLevel="1" x14ac:dyDescent="0.25">
      <c r="A95" s="404"/>
      <c r="B95" s="405"/>
      <c r="C95" s="125" t="s">
        <v>44</v>
      </c>
      <c r="D95" s="126" t="s">
        <v>0</v>
      </c>
      <c r="E95" s="116" t="s">
        <v>44</v>
      </c>
      <c r="F95" s="5" t="str">
        <f>IF(C95="x","4",IF(C95&gt;E95,"1",IF(C95&lt;E95,"2",IF(C95=E95,"0",))))</f>
        <v>4</v>
      </c>
      <c r="G95" s="21"/>
      <c r="H95" s="4"/>
      <c r="I95" s="61"/>
      <c r="J95" s="58" t="s">
        <v>0</v>
      </c>
      <c r="K95" s="62"/>
      <c r="L95" s="59" t="b">
        <f>IF(AND(I95=$C95,K95=$E95),1)</f>
        <v>0</v>
      </c>
      <c r="M95" s="58" t="str">
        <f>IF(I95&gt;K95,"1",IF(I95&lt;K95,"2",IF(I95=K95,"0")))</f>
        <v>0</v>
      </c>
      <c r="N95" s="55" t="str">
        <f t="shared" ref="N95:N98" si="422">IF(I95="x","0",IF(L95=1,"3",IF(M95=$F95,"1","0")))</f>
        <v>0</v>
      </c>
      <c r="O95" s="5"/>
      <c r="P95" s="73"/>
      <c r="Q95" s="71" t="s">
        <v>0</v>
      </c>
      <c r="R95" s="74"/>
      <c r="S95" s="71" t="b">
        <f>IF(AND(P95=$C95,R95=$E95),1)</f>
        <v>0</v>
      </c>
      <c r="T95" s="71" t="str">
        <f>IF(P95&gt;R95,"1",IF(P95&lt;R95,"2",IF(P95=R95,"0")))</f>
        <v>0</v>
      </c>
      <c r="U95" s="72" t="str">
        <f t="shared" ref="U95:U98" si="423">IF(P95="x","0",IF(S95=1,"3",IF(T95=$F95,"1","0")))</f>
        <v>0</v>
      </c>
      <c r="V95" s="5"/>
      <c r="W95" s="61"/>
      <c r="X95" s="58" t="s">
        <v>0</v>
      </c>
      <c r="Y95" s="62"/>
      <c r="Z95" s="59" t="b">
        <f>IF(AND(W95=$C95,Y95=$E95),1)</f>
        <v>0</v>
      </c>
      <c r="AA95" s="58" t="str">
        <f>IF(W95&gt;Y95,"1",IF(W95&lt;Y95,"2",IF(W95=Y95,"0")))</f>
        <v>0</v>
      </c>
      <c r="AB95" s="55" t="str">
        <f>IF(W95="x","0",IF(Z95=1,"3",IF(AA95=$F95,"1","0")))</f>
        <v>0</v>
      </c>
      <c r="AC95" s="5"/>
      <c r="AD95" s="73"/>
      <c r="AE95" s="71" t="s">
        <v>0</v>
      </c>
      <c r="AF95" s="74"/>
      <c r="AG95" s="71" t="b">
        <f>IF(AND(AD95=$C95,AF95=$E95),1)</f>
        <v>0</v>
      </c>
      <c r="AH95" s="71" t="str">
        <f>IF(AD95&gt;AF95,"1",IF(AD95&lt;AF95,"2",IF(AD95=AF95,"0")))</f>
        <v>0</v>
      </c>
      <c r="AI95" s="72" t="str">
        <f>IF(AD95="x","0",IF(AG95=1,"3",IF(AH95=$F95,"1","0")))</f>
        <v>0</v>
      </c>
      <c r="AJ95" s="5"/>
      <c r="AK95" s="61"/>
      <c r="AL95" s="58" t="s">
        <v>0</v>
      </c>
      <c r="AM95" s="62"/>
      <c r="AN95" s="59" t="b">
        <f>IF(AND(AK95=$C$95,AM95=$E$95),1)</f>
        <v>0</v>
      </c>
      <c r="AO95" s="58" t="str">
        <f>IF(AK95&gt;AM95,"1",IF(AK95&lt;AM95,"2",IF(AK95=AM95,"0")))</f>
        <v>0</v>
      </c>
      <c r="AP95" s="55" t="str">
        <f t="shared" ref="AP95:AP98" si="424">IF(AK95="x","0",IF(AN95=1,"3",IF(AO95=$F95,"1","0")))</f>
        <v>0</v>
      </c>
      <c r="AQ95" s="5"/>
      <c r="AR95" s="73"/>
      <c r="AS95" s="71" t="s">
        <v>0</v>
      </c>
      <c r="AT95" s="74"/>
      <c r="AU95" s="71" t="b">
        <f>IF(AND(AR95=$C95,AT95=$E95),1)</f>
        <v>0</v>
      </c>
      <c r="AV95" s="71" t="str">
        <f>IF(AR95&gt;AT95,"1",IF(AR95&lt;AT95,"2",IF(AR95=AT95,"0")))</f>
        <v>0</v>
      </c>
      <c r="AW95" s="72" t="str">
        <f t="shared" ref="AW95:AW98" si="425">IF(AR95="x","0",IF(AU95=1,"3",IF(AV95=$F95,"1","0")))</f>
        <v>0</v>
      </c>
      <c r="AX95" s="5"/>
      <c r="AY95" s="61"/>
      <c r="AZ95" s="58" t="s">
        <v>0</v>
      </c>
      <c r="BA95" s="62"/>
      <c r="BB95" s="59" t="b">
        <f>IF(AND(AY95=$C$95,BA95=$E$95),1)</f>
        <v>0</v>
      </c>
      <c r="BC95" s="58" t="str">
        <f>IF(AY95&gt;BA95,"1",IF(AY95&lt;BA95,"2",IF(AY95=BA95,"0")))</f>
        <v>0</v>
      </c>
      <c r="BD95" s="55" t="str">
        <f>IF(AY95="x","0",IF(BB95=1,"3",IF(BC95=$F95,"1","0")))</f>
        <v>0</v>
      </c>
      <c r="BE95" s="5"/>
      <c r="BF95" s="73"/>
      <c r="BG95" s="71" t="s">
        <v>0</v>
      </c>
      <c r="BH95" s="74"/>
      <c r="BI95" s="71" t="b">
        <f>IF(AND(BF95=$C95,BH95=$E95),1)</f>
        <v>0</v>
      </c>
      <c r="BJ95" s="71" t="str">
        <f>IF(BF95&gt;BH95,"1",IF(BF95&lt;BH95,"2",IF(BF95=BH95,"0")))</f>
        <v>0</v>
      </c>
      <c r="BK95" s="72" t="str">
        <f t="shared" ref="BK95:BK98" si="426">IF(BF95="x","0",IF(BI95=1,"3",IF(BJ95=$F95,"1","0")))</f>
        <v>0</v>
      </c>
      <c r="BL95" s="5"/>
      <c r="BM95" s="61"/>
      <c r="BN95" s="58" t="s">
        <v>0</v>
      </c>
      <c r="BO95" s="62"/>
      <c r="BP95" s="59" t="b">
        <f>IF(AND(BM95=$C$95,BO95=$E$95),1)</f>
        <v>0</v>
      </c>
      <c r="BQ95" s="58" t="str">
        <f>IF(BM95&gt;BO95,"1",IF(BM95&lt;BO95,"2",IF(BM95=BO95,"0")))</f>
        <v>0</v>
      </c>
      <c r="BR95" s="55" t="str">
        <f t="shared" ref="BR95:BR98" si="427">IF(BM95="x","0",IF(BP95=1,"3",IF(BQ95=$F95,"1","0")))</f>
        <v>0</v>
      </c>
      <c r="BS95" s="5"/>
      <c r="BT95" s="73"/>
      <c r="BU95" s="71" t="s">
        <v>0</v>
      </c>
      <c r="BV95" s="74"/>
      <c r="BW95" s="71" t="b">
        <f>IF(AND(BT95=$C95,BV95=$E95),1)</f>
        <v>0</v>
      </c>
      <c r="BX95" s="71" t="str">
        <f>IF(BT95&gt;BV95,"1",IF(BT95&lt;BV95,"2",IF(BT95=BV95,"0")))</f>
        <v>0</v>
      </c>
      <c r="BY95" s="72" t="str">
        <f t="shared" ref="BY95:BY98" si="428">IF(BT95="x","0",IF(BW95=1,"3",IF(BX95=$F95,"1","0")))</f>
        <v>0</v>
      </c>
      <c r="BZ95" s="5"/>
      <c r="CA95" s="61"/>
      <c r="CB95" s="58" t="s">
        <v>0</v>
      </c>
      <c r="CC95" s="62"/>
      <c r="CD95" s="59" t="b">
        <f>IF(AND(CA95=$C$95,CC95=$E$95),1)</f>
        <v>0</v>
      </c>
      <c r="CE95" s="58" t="str">
        <f>IF(CA95&gt;CC95,"1",IF(CA95&lt;CC95,"2",IF(CA95=CC95,"0")))</f>
        <v>0</v>
      </c>
      <c r="CF95" s="55" t="str">
        <f t="shared" ref="CF95:CF98" si="429">IF(CA95="x","0",IF(CD95=1,"3",IF(CE95=$F95,"1","0")))</f>
        <v>0</v>
      </c>
      <c r="CG95" s="5"/>
      <c r="CH95" s="73"/>
      <c r="CI95" s="71" t="s">
        <v>0</v>
      </c>
      <c r="CJ95" s="74"/>
      <c r="CK95" s="71" t="b">
        <f>IF(AND(CH95=$C95,CJ95=$E95),1)</f>
        <v>0</v>
      </c>
      <c r="CL95" s="71" t="str">
        <f>IF(CH95&gt;CJ95,"1",IF(CH95&lt;CJ95,"2",IF(CH95=CJ95,"0")))</f>
        <v>0</v>
      </c>
      <c r="CM95" s="72" t="str">
        <f t="shared" ref="CM95:CM98" si="430">IF(CH95="x","0",IF(CK95=1,"3",IF(CL95=$F95,"1","0")))</f>
        <v>0</v>
      </c>
      <c r="CN95" s="5"/>
      <c r="CO95" s="61"/>
      <c r="CP95" s="58" t="s">
        <v>0</v>
      </c>
      <c r="CQ95" s="62"/>
      <c r="CR95" s="59" t="b">
        <f>IF(AND(CO95=$C95,CQ95=$E95),1)</f>
        <v>0</v>
      </c>
      <c r="CS95" s="58" t="str">
        <f>IF(CO95&gt;CQ95,"1",IF(CO95&lt;CQ95,"2",IF(CO95=CQ95,"0")))</f>
        <v>0</v>
      </c>
      <c r="CT95" s="55" t="str">
        <f t="shared" ref="CT95:CT98" si="431">IF(CO95="x","0",IF(CR95=1,"3",IF(CS95=$F95,"1","0")))</f>
        <v>0</v>
      </c>
      <c r="CU95" s="5"/>
      <c r="CV95" s="73"/>
      <c r="CW95" s="71" t="s">
        <v>0</v>
      </c>
      <c r="CX95" s="74"/>
      <c r="CY95" s="71" t="b">
        <f>IF(AND(CV95=$C95,CX95=$E95),1)</f>
        <v>0</v>
      </c>
      <c r="CZ95" s="71" t="str">
        <f>IF(CV95&gt;CX95,"1",IF(CV95&lt;CX95,"2",IF(CV95=CX95,"0")))</f>
        <v>0</v>
      </c>
      <c r="DA95" s="72" t="str">
        <f t="shared" ref="DA95:DA98" si="432">IF(CV95="x","0",IF(CY95=1,"3",IF(CZ95=$F95,"1","0")))</f>
        <v>0</v>
      </c>
      <c r="DB95" s="5"/>
      <c r="DC95" s="61"/>
      <c r="DD95" s="58" t="s">
        <v>0</v>
      </c>
      <c r="DE95" s="62"/>
      <c r="DF95" s="59" t="b">
        <f>IF(AND(DC95=$C95,DE95=$E95),1)</f>
        <v>0</v>
      </c>
      <c r="DG95" s="58" t="str">
        <f>IF(DC95&gt;DE95,"1",IF(DC95&lt;DE95,"2",IF(DC95=DE95,"0")))</f>
        <v>0</v>
      </c>
      <c r="DH95" s="55" t="str">
        <f t="shared" ref="DH95:DH98" si="433">IF(DC95="x","0",IF(DF95=1,"3",IF(DG95=$F95,"1","0")))</f>
        <v>0</v>
      </c>
      <c r="DI95" s="5"/>
      <c r="DJ95" s="73"/>
      <c r="DK95" s="71" t="s">
        <v>0</v>
      </c>
      <c r="DL95" s="74"/>
      <c r="DM95" s="71" t="b">
        <f>IF(AND(DJ95=$C$95,DL95=$E$95),1)</f>
        <v>0</v>
      </c>
      <c r="DN95" s="71" t="str">
        <f>IF(DJ95&gt;DL95,"1",IF(DJ95&lt;DL95,"2",IF(DJ95=DL95,"0")))</f>
        <v>0</v>
      </c>
      <c r="DO95" s="72" t="str">
        <f t="shared" ref="DO95:DO98" si="434">IF(DJ95="x","0",IF(DM95=1,"3",IF(DN95=$F95,"1","0")))</f>
        <v>0</v>
      </c>
      <c r="DP95" s="5"/>
      <c r="DQ95" s="61"/>
      <c r="DR95" s="58" t="s">
        <v>0</v>
      </c>
      <c r="DS95" s="62"/>
      <c r="DT95" s="120" t="b">
        <f>IF(AND(DQ95=$C95,DS95=$E95),1)</f>
        <v>0</v>
      </c>
      <c r="DU95" s="119" t="str">
        <f>IF(DQ95&gt;DS95,"1",IF(DQ95&lt;DS95,"2",IF(DQ95=DS95,"0")))</f>
        <v>0</v>
      </c>
      <c r="DV95" s="55" t="str">
        <f t="shared" ref="DV95:DV98" si="435">IF(DQ95="x","0",IF(DT95=1,"3",IF(DU95=$F95,"1","0")))</f>
        <v>0</v>
      </c>
      <c r="DW95" s="5"/>
      <c r="DX95" s="73"/>
      <c r="DY95" s="71" t="s">
        <v>0</v>
      </c>
      <c r="DZ95" s="74"/>
      <c r="EA95" s="71" t="b">
        <f>IF(AND(DX95=$C$95,DZ95=$E$95),1)</f>
        <v>0</v>
      </c>
      <c r="EB95" s="71" t="str">
        <f>IF(DX95&gt;DZ95,"1",IF(DX95&lt;DZ95,"2",IF(DX95=DZ95,"0")))</f>
        <v>0</v>
      </c>
      <c r="EC95" s="72" t="str">
        <f t="shared" ref="EC95:EC98" si="436">IF(DX95="x","0",IF(EA95=1,"3",IF(EB95=$F95,"1","0")))</f>
        <v>0</v>
      </c>
      <c r="ED95" s="5"/>
      <c r="EE95" s="61"/>
      <c r="EF95" s="58" t="s">
        <v>0</v>
      </c>
      <c r="EG95" s="62"/>
      <c r="EH95" s="59" t="b">
        <f>IF(AND(EE95=$C$95,EG95=$E$95),1)</f>
        <v>0</v>
      </c>
      <c r="EI95" s="58" t="str">
        <f>IF(EE95&gt;EG95,"1",IF(EE95&lt;EG95,"2",IF(EE95=EG95,"0")))</f>
        <v>0</v>
      </c>
      <c r="EJ95" s="55" t="str">
        <f t="shared" ref="EJ95:EJ98" si="437">IF(EE95="x","0",IF(EH95=1,"3",IF(EI95=$F95,"1","0")))</f>
        <v>0</v>
      </c>
      <c r="EK95" s="5"/>
      <c r="EL95" s="73"/>
      <c r="EM95" s="71" t="s">
        <v>0</v>
      </c>
      <c r="EN95" s="74"/>
      <c r="EO95" s="71" t="b">
        <f>IF(AND(EL95=$C95,EN95=$E95),1)</f>
        <v>0</v>
      </c>
      <c r="EP95" s="71" t="str">
        <f>IF(EL95&gt;EN95,"1",IF(EL95&lt;EN95,"2",IF(EL95=EN95,"0")))</f>
        <v>0</v>
      </c>
      <c r="EQ95" s="72" t="str">
        <f t="shared" ref="EQ95:EQ98" si="438">IF(EL95="x","0",IF(EO95=1,"3",IF(EP95=$F95,"1","0")))</f>
        <v>0</v>
      </c>
      <c r="ER95" s="5"/>
      <c r="ES95" s="61"/>
      <c r="ET95" s="58" t="s">
        <v>0</v>
      </c>
      <c r="EU95" s="62"/>
      <c r="EV95" s="59" t="b">
        <f>IF(AND(ES95=$C$95,EU95=$E$95),1)</f>
        <v>0</v>
      </c>
      <c r="EW95" s="58" t="str">
        <f>IF(ES95&gt;EU95,"1",IF(ES95&lt;EU95,"2",IF(ES95=EU95,"0")))</f>
        <v>0</v>
      </c>
      <c r="EX95" s="55" t="str">
        <f t="shared" ref="EX95:EX98" si="439">IF(ES95="x","0",IF(EV95=1,"3",IF(EW95=$F95,"1","0")))</f>
        <v>0</v>
      </c>
      <c r="EY95" s="5"/>
      <c r="EZ95" s="73"/>
      <c r="FA95" s="71" t="s">
        <v>0</v>
      </c>
      <c r="FB95" s="74"/>
      <c r="FC95" s="71" t="b">
        <f>IF(AND(EZ95=$C95,FB95=$E95),1)</f>
        <v>0</v>
      </c>
      <c r="FD95" s="71" t="str">
        <f>IF(EZ95&gt;FB95,"1",IF(EZ95&lt;FB95,"2",IF(EZ95=FB95,"0")))</f>
        <v>0</v>
      </c>
      <c r="FE95" s="72" t="str">
        <f t="shared" ref="FE95:FE98" si="440">IF(EZ95="x","0",IF(FC95=1,"3",IF(FD95=$F95,"1","0")))</f>
        <v>0</v>
      </c>
      <c r="FF95" s="5"/>
      <c r="FG95" s="61"/>
      <c r="FH95" s="58" t="s">
        <v>0</v>
      </c>
      <c r="FI95" s="62"/>
      <c r="FJ95" s="59" t="b">
        <f>IF(AND(FG95=$C95,FI95=$E95),1)</f>
        <v>0</v>
      </c>
      <c r="FK95" s="58" t="str">
        <f>IF(FG95&gt;FI95,"1",IF(FG95&lt;FI95,"2",IF(FG95=FI95,"0")))</f>
        <v>0</v>
      </c>
      <c r="FL95" s="55" t="str">
        <f t="shared" ref="FL95:FL98" si="441">IF(FG95="x","0",IF(FJ95=1,"3",IF(FK95=$F95,"1","0")))</f>
        <v>0</v>
      </c>
      <c r="FM95" s="219"/>
      <c r="FN95" s="73"/>
      <c r="FO95" s="71" t="s">
        <v>0</v>
      </c>
      <c r="FP95" s="74"/>
      <c r="FQ95" s="71" t="b">
        <f>IF(AND(FN95=$C$95,FP95=$E$95),1)</f>
        <v>0</v>
      </c>
      <c r="FR95" s="71" t="str">
        <f>IF(FN95&gt;FP95,"1",IF(FN95&lt;FP95,"2",IF(FN95=FP95,"0")))</f>
        <v>0</v>
      </c>
      <c r="FS95" s="72" t="str">
        <f t="shared" ref="FS95:FS98" si="442">IF(FN95="x","0",IF(FQ95=1,"3",IF(FR95=$F95,"1","0")))</f>
        <v>0</v>
      </c>
      <c r="FT95" s="5"/>
      <c r="FU95" s="61"/>
      <c r="FV95" s="58" t="s">
        <v>0</v>
      </c>
      <c r="FW95" s="62"/>
      <c r="FX95" s="59" t="b">
        <f>IF(AND(FU95=$C95,FW95=$E95),1)</f>
        <v>0</v>
      </c>
      <c r="FY95" s="58" t="str">
        <f>IF(FU95&gt;FW95,"1",IF(FU95&lt;FW95,"2",IF(FU95=FW95,"0")))</f>
        <v>0</v>
      </c>
      <c r="FZ95" s="55" t="str">
        <f t="shared" ref="FZ95:FZ98" si="443">IF(FU95="x","0",IF(FX95=1,"3",IF(FY95=$F95,"1","0")))</f>
        <v>0</v>
      </c>
      <c r="GA95" s="5"/>
      <c r="GB95" s="73"/>
      <c r="GC95" s="71" t="s">
        <v>0</v>
      </c>
      <c r="GD95" s="74"/>
      <c r="GE95" s="71" t="b">
        <f>IF(AND(GB95=$C$95,GD95=$E$95),1)</f>
        <v>0</v>
      </c>
      <c r="GF95" s="71" t="str">
        <f>IF(GB95&gt;GD95,"1",IF(GB95&lt;GD95,"2",IF(GB95=GD95,"0")))</f>
        <v>0</v>
      </c>
      <c r="GG95" s="72" t="str">
        <f t="shared" ref="GG95:GG98" si="444">IF(GB95="x","0",IF(GE95=1,"3",IF(GF95=$F95,"1","0")))</f>
        <v>0</v>
      </c>
      <c r="GH95" s="5"/>
      <c r="GI95" s="61"/>
      <c r="GJ95" s="58" t="s">
        <v>0</v>
      </c>
      <c r="GK95" s="62"/>
      <c r="GL95" s="59" t="b">
        <f>IF(AND(GI95=$C$95,GK95=$E$95),1)</f>
        <v>0</v>
      </c>
      <c r="GM95" s="58" t="str">
        <f>IF(GI95&gt;GK95,"1",IF(GI95&lt;GK95,"2",IF(GI95=GK95,"0")))</f>
        <v>0</v>
      </c>
      <c r="GN95" s="55" t="str">
        <f t="shared" ref="GN95:GN98" si="445">IF(GI95="x","0",IF(GL95=1,"3",IF(GM95=$F95,"1","0")))</f>
        <v>0</v>
      </c>
      <c r="GO95" s="5"/>
      <c r="GP95" s="216"/>
      <c r="GQ95" s="217" t="s">
        <v>0</v>
      </c>
      <c r="GR95" s="218"/>
      <c r="GS95" s="71" t="b">
        <f>IF(AND(GP95=$C95,GR95=$E95),1)</f>
        <v>0</v>
      </c>
      <c r="GT95" s="71" t="str">
        <f>IF(GP95&gt;GR95,"1",IF(GP95&lt;GR95,"2",IF(GP95=GR95,"0")))</f>
        <v>0</v>
      </c>
      <c r="GU95" s="72" t="str">
        <f t="shared" ref="GU95:GU98" si="446">IF(GP95="x","0",IF(GS95=1,"3",IF(GT95=$F95,"1","0")))</f>
        <v>0</v>
      </c>
      <c r="GV95" s="5"/>
      <c r="GW95" s="61"/>
      <c r="GX95" s="58" t="s">
        <v>0</v>
      </c>
      <c r="GY95" s="62"/>
      <c r="GZ95" s="59" t="b">
        <f>IF(AND(GW95=$C95,GY95=$E95),1)</f>
        <v>0</v>
      </c>
      <c r="HA95" s="58" t="str">
        <f>IF(GW95&gt;GY95,"1",IF(GW95&lt;GY95,"2",IF(GW95=GY95,"0")))</f>
        <v>0</v>
      </c>
      <c r="HB95" s="55" t="str">
        <f t="shared" ref="HB95:HB98" si="447">IF(GW95="x","0",IF(GZ95=1,"3",IF(HA95=$F95,"1","0")))</f>
        <v>0</v>
      </c>
      <c r="HC95" s="5"/>
      <c r="HD95" s="216"/>
      <c r="HE95" s="217" t="s">
        <v>0</v>
      </c>
      <c r="HF95" s="218"/>
      <c r="HG95" s="71" t="b">
        <f>IF(AND(HD95=$C95,HF95=$E95),1)</f>
        <v>0</v>
      </c>
      <c r="HH95" s="71" t="str">
        <f>IF(HD95&gt;HF95,"1",IF(HD95&lt;HF95,"2",IF(HD95=HF95,"0")))</f>
        <v>0</v>
      </c>
      <c r="HI95" s="72" t="str">
        <f>IF(HD95="x","0",IF(HG95=1,"3",IF(HH95=$F95,"1","0")))</f>
        <v>0</v>
      </c>
      <c r="HJ95" s="5"/>
      <c r="HK95" s="61"/>
      <c r="HL95" s="58" t="s">
        <v>0</v>
      </c>
      <c r="HM95" s="62"/>
      <c r="HN95" s="59" t="b">
        <f>IF(AND(HK95=$C95,HM95=$E95),1)</f>
        <v>0</v>
      </c>
      <c r="HO95" s="58" t="str">
        <f>IF(HK95&gt;HM95,"1",IF(HK95&lt;HM95,"2",IF(HK95=HM95,"0")))</f>
        <v>0</v>
      </c>
      <c r="HP95" s="55" t="str">
        <f t="shared" ref="HP95:HP98" si="448">IF(HK95="x","0",IF(HN95=1,"3",IF(HO95=$F95,"1","0")))</f>
        <v>0</v>
      </c>
      <c r="HQ95" s="5"/>
      <c r="HR95" s="216"/>
      <c r="HS95" s="217" t="s">
        <v>0</v>
      </c>
      <c r="HT95" s="218"/>
      <c r="HU95" s="71" t="b">
        <f>IF(AND(HR95=$C95,HT95=$E95),1)</f>
        <v>0</v>
      </c>
      <c r="HV95" s="71" t="str">
        <f>IF(HR95&gt;HT95,"1",IF(HR95&lt;HT95,"2",IF(HR95=HT95,"0")))</f>
        <v>0</v>
      </c>
      <c r="HW95" s="72" t="str">
        <f t="shared" ref="HW95:HW98" si="449">IF(HR95="x","0",IF(HU95=1,"3",IF(HV95=$F95,"1","0")))</f>
        <v>0</v>
      </c>
      <c r="HX95" s="5"/>
      <c r="HY95" s="61"/>
      <c r="HZ95" s="58" t="s">
        <v>0</v>
      </c>
      <c r="IA95" s="62"/>
      <c r="IB95" s="59" t="b">
        <f>IF(AND(HY95=$C95,IA95=$E95),1)</f>
        <v>0</v>
      </c>
      <c r="IC95" s="58" t="str">
        <f>IF(HY95&gt;IA95,"1",IF(HY95&lt;IA95,"2",IF(HY95=IA95,"0")))</f>
        <v>0</v>
      </c>
      <c r="ID95" s="55" t="str">
        <f t="shared" ref="ID95:ID98" si="450">IF(HY95="x","0",IF(IB95=1,"3",IF(IC95=$F95,"1","0")))</f>
        <v>0</v>
      </c>
      <c r="IE95" s="5"/>
      <c r="IF95" s="216"/>
      <c r="IG95" s="217" t="s">
        <v>0</v>
      </c>
      <c r="IH95" s="218"/>
      <c r="II95" s="59" t="b">
        <f>IF(AND(IF95=$C95,IH95=$E95),1)</f>
        <v>0</v>
      </c>
      <c r="IJ95" s="58" t="str">
        <f>IF(IF95&gt;IH95,"1",IF(IF95&lt;IH95,"2",IF(IF95=IH95,"0")))</f>
        <v>0</v>
      </c>
      <c r="IK95" s="72" t="str">
        <f t="shared" ref="IK95:IK98" si="451">IF(IF95="x","0",IF(II95=1,"3",IF(IJ95=$F95,"1","0")))</f>
        <v>0</v>
      </c>
      <c r="IL95" s="5"/>
      <c r="IM95" s="216"/>
      <c r="IN95" s="217" t="s">
        <v>0</v>
      </c>
      <c r="IO95" s="218"/>
      <c r="IP95" s="59" t="b">
        <f>IF(AND(IM95=$C95,IO95=$E95),1)</f>
        <v>0</v>
      </c>
      <c r="IQ95" s="58" t="str">
        <f>IF(IM95&gt;IO95,"1",IF(IM95&lt;IO95,"2",IF(IM95=IO95,"0")))</f>
        <v>0</v>
      </c>
      <c r="IR95" s="72" t="str">
        <f t="shared" ref="IR95:IR98" si="452">IF(IM95="x","0",IF(IP95=1,"3",IF(IQ95=$F95,"1","0")))</f>
        <v>0</v>
      </c>
      <c r="IS95" s="5"/>
      <c r="IT95" s="216"/>
      <c r="IU95" s="217" t="s">
        <v>0</v>
      </c>
      <c r="IV95" s="218"/>
      <c r="IW95" s="59" t="b">
        <f>IF(AND(IT95=$C95,IV95=$E95),1)</f>
        <v>0</v>
      </c>
      <c r="IX95" s="58" t="str">
        <f>IF(IT95&gt;IV95,"1",IF(IT95&lt;IV95,"2",IF(IT95=IV95,"0")))</f>
        <v>0</v>
      </c>
      <c r="IY95" s="72" t="str">
        <f t="shared" ref="IY95:IY98" si="453">IF(IT95="x","0",IF(IW95=1,"3",IF(IX95=$F95,"1","0")))</f>
        <v>0</v>
      </c>
      <c r="IZ95" s="5"/>
      <c r="JA95" s="21"/>
      <c r="JB95" s="22" t="s">
        <v>17</v>
      </c>
      <c r="JC95" s="249">
        <f>COUNTIF($N94:$N98,"3")+COUNTIF($N94:$N98,"3,5")</f>
        <v>0</v>
      </c>
      <c r="JD95" s="17">
        <f>COUNTIF($U94:$U98,"3")+COUNTIF($U94:$U98,"3,5")</f>
        <v>0</v>
      </c>
      <c r="JE95" s="249">
        <f>COUNTIF($AB94:$AB98,"3")+COUNTIF($AB94:$AB98,"3,5")</f>
        <v>0</v>
      </c>
      <c r="JF95" s="17">
        <f>COUNTIF($AI94:$AI98,"3")+COUNTIF($AI94:$AI98,"3,5")</f>
        <v>0</v>
      </c>
      <c r="JG95" s="249">
        <f>COUNTIF($AP94:$AP98,"3")+COUNTIF($AP94:$AP98,"3,5")</f>
        <v>0</v>
      </c>
      <c r="JH95" s="17">
        <f>COUNTIF($AW94:$AW98,"3")+COUNTIF($AW94:$AW98,"3,5")</f>
        <v>0</v>
      </c>
      <c r="JI95" s="249">
        <f>COUNTIF($BD94:$BD98,"3")+COUNTIF($BD94:$BD98,"3,5")</f>
        <v>0</v>
      </c>
      <c r="JJ95" s="17">
        <f>COUNTIF($BK94:$BK98,"3")+COUNTIF($BK94:$BK98,"3,5")</f>
        <v>0</v>
      </c>
      <c r="JK95" s="249">
        <f>COUNTIF($BR94:$BR98,"3")+COUNTIF($BR94:$BR98,"3,5")</f>
        <v>0</v>
      </c>
      <c r="JL95" s="17">
        <f>COUNTIF($BY94:$BY98,"3")+COUNTIF($BY94:$BY98,"3,5")</f>
        <v>0</v>
      </c>
      <c r="JM95" s="249">
        <f>COUNTIF($CF94:$CF98,"3")+COUNTIF($CF94:$CF98,"3,5")</f>
        <v>0</v>
      </c>
      <c r="JN95" s="17">
        <f>COUNTIF($CM94:$CM98,"3")+COUNTIF($CM94:$CM98,"3,5")</f>
        <v>0</v>
      </c>
      <c r="JO95" s="249">
        <f>COUNTIF($CT94:$CT98,"3")+COUNTIF($CT94:$CT98,"3,5")</f>
        <v>0</v>
      </c>
      <c r="JP95" s="17">
        <f>COUNTIF($DA94:$DA98,"3")+COUNTIF($DA94:$DA98,"3,5")</f>
        <v>0</v>
      </c>
      <c r="JQ95" s="249">
        <f>COUNTIF($DH94:$DH98,"3")+COUNTIF($DH94:$DH98,"3,5")</f>
        <v>0</v>
      </c>
      <c r="JR95" s="17">
        <f>COUNTIF($DO94:$DO98,"3")+COUNTIF($DO94:$DO98,"3,5")</f>
        <v>0</v>
      </c>
      <c r="JS95" s="249">
        <f>COUNTIF($DV94:$DV98,"3")+COUNTIF($DV94:$DV98,"3,5")</f>
        <v>0</v>
      </c>
      <c r="JT95" s="17">
        <f>COUNTIF($EC94:$EC98,"3")+COUNTIF($EC94:$EC98,"3,5")</f>
        <v>0</v>
      </c>
      <c r="JU95" s="249">
        <f>COUNTIF($EJ94:$EJ98,"3")+COUNTIF($EJ94:$EJ98,"3,5")</f>
        <v>0</v>
      </c>
      <c r="JV95" s="17">
        <f>COUNTIF($EQ94:$EQ98,"3")+COUNTIF($EQ94:$EQ98,"3,5")</f>
        <v>0</v>
      </c>
      <c r="JW95" s="249">
        <f>COUNTIF($EX94:$EX98,"3")+COUNTIF($EX94:$EX98,"3,5")</f>
        <v>0</v>
      </c>
      <c r="JX95" s="17">
        <f>COUNTIF($FE94:$FE98,"3")+COUNTIF($FE94:$FE98,"3,5")</f>
        <v>0</v>
      </c>
      <c r="JY95" s="249">
        <f>COUNTIF($FL94:$FL98,"3")+COUNTIF($FL94:$FL98,"3,5")</f>
        <v>0</v>
      </c>
      <c r="JZ95" s="17">
        <f>COUNTIF($FS94:$FS98,"3")+COUNTIF($FS94:$FS98,"3,5")</f>
        <v>0</v>
      </c>
      <c r="KA95" s="249">
        <f>COUNTIF($FZ94:$FZ98,"3")+COUNTIF($FZ94:$FZ98,"3,5")</f>
        <v>0</v>
      </c>
      <c r="KB95" s="17">
        <f>COUNTIF($GG94:$GG98,"3")+COUNTIF($GG94:$GG98,"3,3")</f>
        <v>0</v>
      </c>
      <c r="KC95" s="249">
        <f>COUNTIF($GN94:$GN98,"3")+COUNTIF($GN94:$GN98,"3,5")</f>
        <v>0</v>
      </c>
      <c r="KD95" s="17">
        <f>COUNTIF($GU94:$GU98,"3")+COUNTIF($GU94:$GU98,"3,5")</f>
        <v>0</v>
      </c>
      <c r="KE95" s="249">
        <f>COUNTIF($HB94:$HB98,"3")+COUNTIF($HB94:$HB98,"3,5")</f>
        <v>0</v>
      </c>
      <c r="KF95" s="17">
        <f>COUNTIF($HI94:$HI98,"3")+COUNTIF($HI94:$HI98,"3,5")</f>
        <v>0</v>
      </c>
      <c r="KG95" s="249">
        <f>COUNTIF($HP94:$HP98,"3")+COUNTIF($HP94:$HP98,"3,5")</f>
        <v>0</v>
      </c>
      <c r="KH95" s="17">
        <f>COUNTIF($HW94:$HW98,"3")+COUNTIF($HW94:$HW98,"3,5")</f>
        <v>0</v>
      </c>
      <c r="KI95" s="249">
        <f>COUNTIF($ID94:$ID98,"3")+COUNTIF($ID94:$ID98,"3,5")</f>
        <v>0</v>
      </c>
      <c r="KJ95" s="17">
        <f>COUNTIF($IK94:$IK98,"3")+COUNTIF($IK94:$IK98,"3,5")</f>
        <v>0</v>
      </c>
      <c r="KK95" s="17">
        <f>COUNTIF($IR94:$IR98,"3")+COUNTIF($IR94:$IR98,"3,5")</f>
        <v>0</v>
      </c>
      <c r="KL95" s="17">
        <f>COUNTIF($IY94:$IY98,"3")+COUNTIF($IY94:$IY98,"3,5")</f>
        <v>0</v>
      </c>
    </row>
    <row r="96" spans="1:16382" ht="13" outlineLevel="1" x14ac:dyDescent="0.25">
      <c r="A96" s="404"/>
      <c r="B96" s="405"/>
      <c r="C96" s="125" t="s">
        <v>44</v>
      </c>
      <c r="D96" s="126" t="s">
        <v>0</v>
      </c>
      <c r="E96" s="116" t="s">
        <v>44</v>
      </c>
      <c r="F96" s="5" t="str">
        <f>IF(C96="x","4",IF(C96&gt;E96,"1",IF(C96&lt;E96,"2",IF(C96=E96,"0",))))</f>
        <v>4</v>
      </c>
      <c r="G96" s="21"/>
      <c r="H96" s="4"/>
      <c r="I96" s="61"/>
      <c r="J96" s="58" t="s">
        <v>0</v>
      </c>
      <c r="K96" s="62"/>
      <c r="L96" s="59" t="b">
        <f>IF(AND(I96=$C96,K96=$E96),1)</f>
        <v>0</v>
      </c>
      <c r="M96" s="58" t="str">
        <f>IF(I96&gt;K96,"1",IF(I96&lt;K96,"2",IF(I96=K96,"0")))</f>
        <v>0</v>
      </c>
      <c r="N96" s="55" t="str">
        <f t="shared" si="422"/>
        <v>0</v>
      </c>
      <c r="O96" s="5"/>
      <c r="P96" s="73"/>
      <c r="Q96" s="71" t="s">
        <v>0</v>
      </c>
      <c r="R96" s="74"/>
      <c r="S96" s="71" t="b">
        <f>IF(AND(P96=$C96,R96=$E96),1)</f>
        <v>0</v>
      </c>
      <c r="T96" s="71" t="str">
        <f>IF(P96&gt;R96,"1",IF(P96&lt;R96,"2",IF(P96=R96,"0")))</f>
        <v>0</v>
      </c>
      <c r="U96" s="72" t="str">
        <f t="shared" si="423"/>
        <v>0</v>
      </c>
      <c r="V96" s="5"/>
      <c r="W96" s="61"/>
      <c r="X96" s="58" t="s">
        <v>0</v>
      </c>
      <c r="Y96" s="62"/>
      <c r="Z96" s="59" t="b">
        <f>IF(AND(W96=$C96,Y96=$E96),1)</f>
        <v>0</v>
      </c>
      <c r="AA96" s="58" t="str">
        <f>IF(W96&gt;Y96,"1",IF(W96&lt;Y96,"2",IF(W96=Y96,"0")))</f>
        <v>0</v>
      </c>
      <c r="AB96" s="55" t="str">
        <f>IF(W96="x","0",IF(Z96=1,"3",IF(AA96=$F96,"1","0")))</f>
        <v>0</v>
      </c>
      <c r="AC96" s="5"/>
      <c r="AD96" s="73"/>
      <c r="AE96" s="71" t="s">
        <v>0</v>
      </c>
      <c r="AF96" s="74"/>
      <c r="AG96" s="71" t="b">
        <f>IF(AND(AD96=$C96,AF96=$E96),1)</f>
        <v>0</v>
      </c>
      <c r="AH96" s="71" t="str">
        <f>IF(AD96&gt;AF96,"1",IF(AD96&lt;AF96,"2",IF(AD96=AF96,"0")))</f>
        <v>0</v>
      </c>
      <c r="AI96" s="72" t="str">
        <f>IF(AD96="x","0",IF(AG96=1,"3",IF(AH96=$F96,"1","0")))</f>
        <v>0</v>
      </c>
      <c r="AJ96" s="5"/>
      <c r="AK96" s="61"/>
      <c r="AL96" s="58" t="s">
        <v>0</v>
      </c>
      <c r="AM96" s="62"/>
      <c r="AN96" s="59" t="b">
        <f>IF(AND(AK96=$C$96,AM96=$E$96),1)</f>
        <v>0</v>
      </c>
      <c r="AO96" s="58" t="str">
        <f>IF(AK96&gt;AM96,"1",IF(AK96&lt;AM96,"2",IF(AK96=AM96,"0")))</f>
        <v>0</v>
      </c>
      <c r="AP96" s="55" t="str">
        <f t="shared" si="424"/>
        <v>0</v>
      </c>
      <c r="AQ96" s="5"/>
      <c r="AR96" s="73"/>
      <c r="AS96" s="71" t="s">
        <v>0</v>
      </c>
      <c r="AT96" s="74"/>
      <c r="AU96" s="71" t="b">
        <f>IF(AND(AR96=$C96,AT96=$E96),1)</f>
        <v>0</v>
      </c>
      <c r="AV96" s="71" t="str">
        <f>IF(AR96&gt;AT96,"1",IF(AR96&lt;AT96,"2",IF(AR96=AT96,"0")))</f>
        <v>0</v>
      </c>
      <c r="AW96" s="72" t="str">
        <f t="shared" si="425"/>
        <v>0</v>
      </c>
      <c r="AX96" s="5"/>
      <c r="AY96" s="61"/>
      <c r="AZ96" s="58" t="s">
        <v>0</v>
      </c>
      <c r="BA96" s="62"/>
      <c r="BB96" s="59" t="b">
        <f>IF(AND(AY96=$C$96,BA96=$E$96),1)</f>
        <v>0</v>
      </c>
      <c r="BC96" s="58" t="str">
        <f>IF(AY96&gt;BA96,"1",IF(AY96&lt;BA96,"2",IF(AY96=BA96,"0")))</f>
        <v>0</v>
      </c>
      <c r="BD96" s="55" t="str">
        <f>IF(AY96="x","0",IF(BB96=1,"3",IF(BC96=$F96,"1","0")))</f>
        <v>0</v>
      </c>
      <c r="BE96" s="5"/>
      <c r="BF96" s="73"/>
      <c r="BG96" s="71" t="s">
        <v>0</v>
      </c>
      <c r="BH96" s="74"/>
      <c r="BI96" s="71" t="b">
        <f>IF(AND(BF96=$C96,BH96=$E96),1)</f>
        <v>0</v>
      </c>
      <c r="BJ96" s="71" t="str">
        <f>IF(BF96&gt;BH96,"1",IF(BF96&lt;BH96,"2",IF(BF96=BH96,"0")))</f>
        <v>0</v>
      </c>
      <c r="BK96" s="72" t="str">
        <f t="shared" si="426"/>
        <v>0</v>
      </c>
      <c r="BL96" s="5"/>
      <c r="BM96" s="61"/>
      <c r="BN96" s="58" t="s">
        <v>0</v>
      </c>
      <c r="BO96" s="62"/>
      <c r="BP96" s="59" t="b">
        <f>IF(AND(BM96=$C$96,BO96=$E$96),1)</f>
        <v>0</v>
      </c>
      <c r="BQ96" s="58" t="str">
        <f>IF(BM96&gt;BO96,"1",IF(BM96&lt;BO96,"2",IF(BM96=BO96,"0")))</f>
        <v>0</v>
      </c>
      <c r="BR96" s="55" t="str">
        <f t="shared" si="427"/>
        <v>0</v>
      </c>
      <c r="BS96" s="5"/>
      <c r="BT96" s="73"/>
      <c r="BU96" s="71" t="s">
        <v>0</v>
      </c>
      <c r="BV96" s="74"/>
      <c r="BW96" s="71" t="b">
        <f>IF(AND(BT96=$C96,BV96=$E96),1)</f>
        <v>0</v>
      </c>
      <c r="BX96" s="71" t="str">
        <f>IF(BT96&gt;BV96,"1",IF(BT96&lt;BV96,"2",IF(BT96=BV96,"0")))</f>
        <v>0</v>
      </c>
      <c r="BY96" s="72" t="str">
        <f t="shared" si="428"/>
        <v>0</v>
      </c>
      <c r="BZ96" s="5"/>
      <c r="CA96" s="61"/>
      <c r="CB96" s="58" t="s">
        <v>0</v>
      </c>
      <c r="CC96" s="62"/>
      <c r="CD96" s="59" t="b">
        <f>IF(AND(CA96=$C$96,CC96=$E$96),1)</f>
        <v>0</v>
      </c>
      <c r="CE96" s="58" t="str">
        <f>IF(CA96&gt;CC96,"1",IF(CA96&lt;CC96,"2",IF(CA96=CC96,"0")))</f>
        <v>0</v>
      </c>
      <c r="CF96" s="55" t="str">
        <f t="shared" si="429"/>
        <v>0</v>
      </c>
      <c r="CG96" s="5"/>
      <c r="CH96" s="73"/>
      <c r="CI96" s="71" t="s">
        <v>0</v>
      </c>
      <c r="CJ96" s="74"/>
      <c r="CK96" s="71" t="b">
        <f>IF(AND(CH96=$C96,CJ96=$E96),1)</f>
        <v>0</v>
      </c>
      <c r="CL96" s="71" t="str">
        <f>IF(CH96&gt;CJ96,"1",IF(CH96&lt;CJ96,"2",IF(CH96=CJ96,"0")))</f>
        <v>0</v>
      </c>
      <c r="CM96" s="72" t="str">
        <f t="shared" si="430"/>
        <v>0</v>
      </c>
      <c r="CN96" s="5"/>
      <c r="CO96" s="61"/>
      <c r="CP96" s="58" t="s">
        <v>0</v>
      </c>
      <c r="CQ96" s="62"/>
      <c r="CR96" s="59" t="b">
        <f>IF(AND(CO96=$C96,CQ96=$E96),1)</f>
        <v>0</v>
      </c>
      <c r="CS96" s="58" t="str">
        <f>IF(CO96&gt;CQ96,"1",IF(CO96&lt;CQ96,"2",IF(CO96=CQ96,"0")))</f>
        <v>0</v>
      </c>
      <c r="CT96" s="55" t="str">
        <f t="shared" si="431"/>
        <v>0</v>
      </c>
      <c r="CU96" s="5"/>
      <c r="CV96" s="73"/>
      <c r="CW96" s="71" t="s">
        <v>0</v>
      </c>
      <c r="CX96" s="74"/>
      <c r="CY96" s="71" t="b">
        <f>IF(AND(CV96=$C96,CX96=$E96),1)</f>
        <v>0</v>
      </c>
      <c r="CZ96" s="71" t="str">
        <f>IF(CV96&gt;CX96,"1",IF(CV96&lt;CX96,"2",IF(CV96=CX96,"0")))</f>
        <v>0</v>
      </c>
      <c r="DA96" s="72" t="str">
        <f t="shared" si="432"/>
        <v>0</v>
      </c>
      <c r="DB96" s="5"/>
      <c r="DC96" s="61"/>
      <c r="DD96" s="58" t="s">
        <v>0</v>
      </c>
      <c r="DE96" s="62"/>
      <c r="DF96" s="59" t="b">
        <f>IF(AND(DC96=$C96,DE96=$E96),1)</f>
        <v>0</v>
      </c>
      <c r="DG96" s="58" t="str">
        <f>IF(DC96&gt;DE96,"1",IF(DC96&lt;DE96,"2",IF(DC96=DE96,"0")))</f>
        <v>0</v>
      </c>
      <c r="DH96" s="55" t="str">
        <f t="shared" si="433"/>
        <v>0</v>
      </c>
      <c r="DI96" s="5"/>
      <c r="DJ96" s="73"/>
      <c r="DK96" s="71" t="s">
        <v>0</v>
      </c>
      <c r="DL96" s="74"/>
      <c r="DM96" s="71" t="b">
        <f>IF(AND(DJ96=$C$96,DL96=$E$96),1)</f>
        <v>0</v>
      </c>
      <c r="DN96" s="71" t="str">
        <f>IF(DJ96&gt;DL96,"1",IF(DJ96&lt;DL96,"2",IF(DJ96=DL96,"0")))</f>
        <v>0</v>
      </c>
      <c r="DO96" s="72" t="str">
        <f t="shared" si="434"/>
        <v>0</v>
      </c>
      <c r="DP96" s="5"/>
      <c r="DQ96" s="61"/>
      <c r="DR96" s="58" t="s">
        <v>0</v>
      </c>
      <c r="DS96" s="62"/>
      <c r="DT96" s="120" t="b">
        <f>IF(AND(DQ96=$C96,DS96=$E96),1)</f>
        <v>0</v>
      </c>
      <c r="DU96" s="119" t="str">
        <f>IF(DQ96&gt;DS96,"1",IF(DQ96&lt;DS96,"2",IF(DQ96=DS96,"0")))</f>
        <v>0</v>
      </c>
      <c r="DV96" s="55" t="str">
        <f t="shared" si="435"/>
        <v>0</v>
      </c>
      <c r="DW96" s="5"/>
      <c r="DX96" s="73"/>
      <c r="DY96" s="71" t="s">
        <v>0</v>
      </c>
      <c r="DZ96" s="74"/>
      <c r="EA96" s="71" t="b">
        <f>IF(AND(DX96=$C$96,DZ96=$E$96),1)</f>
        <v>0</v>
      </c>
      <c r="EB96" s="71" t="str">
        <f>IF(DX96&gt;DZ96,"1",IF(DX96&lt;DZ96,"2",IF(DX96=DZ96,"0")))</f>
        <v>0</v>
      </c>
      <c r="EC96" s="72" t="str">
        <f t="shared" si="436"/>
        <v>0</v>
      </c>
      <c r="ED96" s="5"/>
      <c r="EE96" s="61"/>
      <c r="EF96" s="58" t="s">
        <v>0</v>
      </c>
      <c r="EG96" s="62"/>
      <c r="EH96" s="59" t="b">
        <f>IF(AND(EE96=$C$96,EG96=$E$96),1)</f>
        <v>0</v>
      </c>
      <c r="EI96" s="58" t="str">
        <f>IF(EE96&gt;EG96,"1",IF(EE96&lt;EG96,"2",IF(EE96=EG96,"0")))</f>
        <v>0</v>
      </c>
      <c r="EJ96" s="55" t="str">
        <f t="shared" si="437"/>
        <v>0</v>
      </c>
      <c r="EK96" s="5"/>
      <c r="EL96" s="73"/>
      <c r="EM96" s="71" t="s">
        <v>0</v>
      </c>
      <c r="EN96" s="74"/>
      <c r="EO96" s="71" t="b">
        <f>IF(AND(EL96=$C96,EN96=$E96),1)</f>
        <v>0</v>
      </c>
      <c r="EP96" s="71" t="str">
        <f>IF(EL96&gt;EN96,"1",IF(EL96&lt;EN96,"2",IF(EL96=EN96,"0")))</f>
        <v>0</v>
      </c>
      <c r="EQ96" s="72" t="str">
        <f t="shared" si="438"/>
        <v>0</v>
      </c>
      <c r="ER96" s="5"/>
      <c r="ES96" s="61"/>
      <c r="ET96" s="58" t="s">
        <v>0</v>
      </c>
      <c r="EU96" s="62"/>
      <c r="EV96" s="59" t="b">
        <f>IF(AND(ES96=$C$96,EU96=$E$96),1)</f>
        <v>0</v>
      </c>
      <c r="EW96" s="58" t="str">
        <f>IF(ES96&gt;EU96,"1",IF(ES96&lt;EU96,"2",IF(ES96=EU96,"0")))</f>
        <v>0</v>
      </c>
      <c r="EX96" s="55" t="str">
        <f t="shared" si="439"/>
        <v>0</v>
      </c>
      <c r="EY96" s="5"/>
      <c r="EZ96" s="73"/>
      <c r="FA96" s="71" t="s">
        <v>0</v>
      </c>
      <c r="FB96" s="74"/>
      <c r="FC96" s="71" t="b">
        <f>IF(AND(EZ96=$C96,FB96=$E96),1)</f>
        <v>0</v>
      </c>
      <c r="FD96" s="71" t="str">
        <f>IF(EZ96&gt;FB96,"1",IF(EZ96&lt;FB96,"2",IF(EZ96=FB96,"0")))</f>
        <v>0</v>
      </c>
      <c r="FE96" s="72" t="str">
        <f t="shared" si="440"/>
        <v>0</v>
      </c>
      <c r="FF96" s="5"/>
      <c r="FG96" s="61"/>
      <c r="FH96" s="58" t="s">
        <v>0</v>
      </c>
      <c r="FI96" s="62"/>
      <c r="FJ96" s="59" t="b">
        <f>IF(AND(FG96=$C96,FI96=$E96),1)</f>
        <v>0</v>
      </c>
      <c r="FK96" s="58" t="str">
        <f>IF(FG96&gt;FI96,"1",IF(FG96&lt;FI96,"2",IF(FG96=FI96,"0")))</f>
        <v>0</v>
      </c>
      <c r="FL96" s="55" t="str">
        <f t="shared" si="441"/>
        <v>0</v>
      </c>
      <c r="FM96" s="219"/>
      <c r="FN96" s="73"/>
      <c r="FO96" s="71" t="s">
        <v>0</v>
      </c>
      <c r="FP96" s="74"/>
      <c r="FQ96" s="71" t="b">
        <f>IF(AND(FN96=$C$96,FP96=$E$96),1)</f>
        <v>0</v>
      </c>
      <c r="FR96" s="71" t="str">
        <f>IF(FN96&gt;FP96,"1",IF(FN96&lt;FP96,"2",IF(FN96=FP96,"0")))</f>
        <v>0</v>
      </c>
      <c r="FS96" s="72" t="str">
        <f t="shared" si="442"/>
        <v>0</v>
      </c>
      <c r="FT96" s="5"/>
      <c r="FU96" s="61"/>
      <c r="FV96" s="58" t="s">
        <v>0</v>
      </c>
      <c r="FW96" s="62"/>
      <c r="FX96" s="59" t="b">
        <f>IF(AND(FU96=$C96,FW96=$E96),1)</f>
        <v>0</v>
      </c>
      <c r="FY96" s="58" t="str">
        <f>IF(FU96&gt;FW96,"1",IF(FU96&lt;FW96,"2",IF(FU96=FW96,"0")))</f>
        <v>0</v>
      </c>
      <c r="FZ96" s="55" t="str">
        <f t="shared" si="443"/>
        <v>0</v>
      </c>
      <c r="GA96" s="5"/>
      <c r="GB96" s="73"/>
      <c r="GC96" s="71" t="s">
        <v>0</v>
      </c>
      <c r="GD96" s="74"/>
      <c r="GE96" s="71" t="b">
        <f>IF(AND(GB96=$C$96,GD96=$E$96),1)</f>
        <v>0</v>
      </c>
      <c r="GF96" s="71" t="str">
        <f>IF(GB96&gt;GD96,"1",IF(GB96&lt;GD96,"2",IF(GB96=GD96,"0")))</f>
        <v>0</v>
      </c>
      <c r="GG96" s="72" t="str">
        <f t="shared" si="444"/>
        <v>0</v>
      </c>
      <c r="GH96" s="5"/>
      <c r="GI96" s="61"/>
      <c r="GJ96" s="58" t="s">
        <v>0</v>
      </c>
      <c r="GK96" s="62"/>
      <c r="GL96" s="59" t="b">
        <f>IF(AND(GI96=$C$96,GK96=$E$96),1)</f>
        <v>0</v>
      </c>
      <c r="GM96" s="58" t="str">
        <f>IF(GI96&gt;GK96,"1",IF(GI96&lt;GK96,"2",IF(GI96=GK96,"0")))</f>
        <v>0</v>
      </c>
      <c r="GN96" s="55" t="str">
        <f t="shared" si="445"/>
        <v>0</v>
      </c>
      <c r="GO96" s="5"/>
      <c r="GP96" s="216"/>
      <c r="GQ96" s="217" t="s">
        <v>0</v>
      </c>
      <c r="GR96" s="218"/>
      <c r="GS96" s="71" t="b">
        <f>IF(AND(GP96=$C96,GR96=$E96),1)</f>
        <v>0</v>
      </c>
      <c r="GT96" s="71" t="str">
        <f>IF(GP96&gt;GR96,"1",IF(GP96&lt;GR96,"2",IF(GP96=GR96,"0")))</f>
        <v>0</v>
      </c>
      <c r="GU96" s="72" t="str">
        <f t="shared" si="446"/>
        <v>0</v>
      </c>
      <c r="GV96" s="5"/>
      <c r="GW96" s="61"/>
      <c r="GX96" s="58" t="s">
        <v>0</v>
      </c>
      <c r="GY96" s="62"/>
      <c r="GZ96" s="59" t="b">
        <f>IF(AND(GW96=$C96,GY96=$E96),1)</f>
        <v>0</v>
      </c>
      <c r="HA96" s="58" t="str">
        <f>IF(GW96&gt;GY96,"1",IF(GW96&lt;GY96,"2",IF(GW96=GY96,"0")))</f>
        <v>0</v>
      </c>
      <c r="HB96" s="55" t="str">
        <f t="shared" si="447"/>
        <v>0</v>
      </c>
      <c r="HC96" s="5"/>
      <c r="HD96" s="216"/>
      <c r="HE96" s="217" t="s">
        <v>0</v>
      </c>
      <c r="HF96" s="218"/>
      <c r="HG96" s="71" t="b">
        <f>IF(AND(HD96=$C96,HF96=$E96),1)</f>
        <v>0</v>
      </c>
      <c r="HH96" s="71" t="str">
        <f>IF(HD96&gt;HF96,"1",IF(HD96&lt;HF96,"2",IF(HD96=HF96,"0")))</f>
        <v>0</v>
      </c>
      <c r="HI96" s="72" t="str">
        <f>IF(HD96="x","0",IF(HG96=1,"3",IF(HH96=$F96,"1","0")))</f>
        <v>0</v>
      </c>
      <c r="HJ96" s="5"/>
      <c r="HK96" s="61"/>
      <c r="HL96" s="58" t="s">
        <v>0</v>
      </c>
      <c r="HM96" s="62"/>
      <c r="HN96" s="59" t="b">
        <f>IF(AND(HK96=$C96,HM96=$E96),1)</f>
        <v>0</v>
      </c>
      <c r="HO96" s="58" t="str">
        <f>IF(HK96&gt;HM96,"1",IF(HK96&lt;HM96,"2",IF(HK96=HM96,"0")))</f>
        <v>0</v>
      </c>
      <c r="HP96" s="55" t="str">
        <f t="shared" si="448"/>
        <v>0</v>
      </c>
      <c r="HQ96" s="5"/>
      <c r="HR96" s="216"/>
      <c r="HS96" s="217" t="s">
        <v>0</v>
      </c>
      <c r="HT96" s="218"/>
      <c r="HU96" s="71" t="b">
        <f>IF(AND(HR96=$C96,HT96=$E96),1)</f>
        <v>0</v>
      </c>
      <c r="HV96" s="71" t="str">
        <f>IF(HR96&gt;HT96,"1",IF(HR96&lt;HT96,"2",IF(HR96=HT96,"0")))</f>
        <v>0</v>
      </c>
      <c r="HW96" s="72" t="str">
        <f t="shared" si="449"/>
        <v>0</v>
      </c>
      <c r="HX96" s="5"/>
      <c r="HY96" s="61"/>
      <c r="HZ96" s="58" t="s">
        <v>0</v>
      </c>
      <c r="IA96" s="62"/>
      <c r="IB96" s="59" t="b">
        <f>IF(AND(HY96=$C96,IA96=$E96),1)</f>
        <v>0</v>
      </c>
      <c r="IC96" s="58" t="str">
        <f>IF(HY96&gt;IA96,"1",IF(HY96&lt;IA96,"2",IF(HY96=IA96,"0")))</f>
        <v>0</v>
      </c>
      <c r="ID96" s="55" t="str">
        <f t="shared" si="450"/>
        <v>0</v>
      </c>
      <c r="IE96" s="5"/>
      <c r="IF96" s="216"/>
      <c r="IG96" s="217" t="s">
        <v>0</v>
      </c>
      <c r="IH96" s="218"/>
      <c r="II96" s="59" t="b">
        <f>IF(AND(IF96=$C96,IH96=$E96),1)</f>
        <v>0</v>
      </c>
      <c r="IJ96" s="58" t="str">
        <f>IF(IF96&gt;IH96,"1",IF(IF96&lt;IH96,"2",IF(IF96=IH96,"0")))</f>
        <v>0</v>
      </c>
      <c r="IK96" s="72" t="str">
        <f t="shared" si="451"/>
        <v>0</v>
      </c>
      <c r="IL96" s="5"/>
      <c r="IM96" s="216"/>
      <c r="IN96" s="217" t="s">
        <v>0</v>
      </c>
      <c r="IO96" s="218"/>
      <c r="IP96" s="59" t="b">
        <f>IF(AND(IM96=$C96,IO96=$E96),1)</f>
        <v>0</v>
      </c>
      <c r="IQ96" s="58" t="str">
        <f>IF(IM96&gt;IO96,"1",IF(IM96&lt;IO96,"2",IF(IM96=IO96,"0")))</f>
        <v>0</v>
      </c>
      <c r="IR96" s="72" t="str">
        <f t="shared" si="452"/>
        <v>0</v>
      </c>
      <c r="IS96" s="5"/>
      <c r="IT96" s="216"/>
      <c r="IU96" s="217" t="s">
        <v>0</v>
      </c>
      <c r="IV96" s="218"/>
      <c r="IW96" s="59" t="b">
        <f>IF(AND(IT96=$C96,IV96=$E96),1)</f>
        <v>0</v>
      </c>
      <c r="IX96" s="58" t="str">
        <f>IF(IT96&gt;IV96,"1",IF(IT96&lt;IV96,"2",IF(IT96=IV96,"0")))</f>
        <v>0</v>
      </c>
      <c r="IY96" s="72" t="str">
        <f t="shared" si="453"/>
        <v>0</v>
      </c>
      <c r="IZ96" s="5"/>
      <c r="JA96" s="21"/>
      <c r="JB96" s="22" t="s">
        <v>18</v>
      </c>
      <c r="JC96" s="250">
        <f>COUNTIF($N94:$N98,"1")+COUNTIF($N94:$N98,"1,5")</f>
        <v>0</v>
      </c>
      <c r="JD96" s="18">
        <f>COUNTIF($U94:$U98,"1")+COUNTIF($U94:$U98,"1,5")</f>
        <v>0</v>
      </c>
      <c r="JE96" s="250">
        <f>COUNTIF($AB94:$AB98,"1")+COUNTIF($AB94:$AB98,"1,5")</f>
        <v>0</v>
      </c>
      <c r="JF96" s="18">
        <f>COUNTIF($AI94:$AI98,"1")+COUNTIF($AI94:$AI98,"1,5")</f>
        <v>0</v>
      </c>
      <c r="JG96" s="250">
        <f>COUNTIF($AP94:$AP98,"1")+COUNTIF($AP94:$AP98,"1,5")</f>
        <v>0</v>
      </c>
      <c r="JH96" s="18">
        <f>COUNTIF($AW94:$AW98,"1")+COUNTIF($AW94:$AW98,"1,5")</f>
        <v>0</v>
      </c>
      <c r="JI96" s="250">
        <f>COUNTIF($BD94:$BD98,"1")+COUNTIF($BD94:$BD98,"1,5")</f>
        <v>0</v>
      </c>
      <c r="JJ96" s="18">
        <f>COUNTIF($BK94:$BK98,"1")+COUNTIF($BK94:$BK98,"1,5")</f>
        <v>0</v>
      </c>
      <c r="JK96" s="250">
        <f>COUNTIF($BR94:$BR98,"1")+COUNTIF($BR94:$BR98,"1,5")</f>
        <v>0</v>
      </c>
      <c r="JL96" s="18">
        <f>COUNTIF($BY94:$BY98,"1")+COUNTIF($BY94:$BY98,"1,5")</f>
        <v>0</v>
      </c>
      <c r="JM96" s="250">
        <f>COUNTIF($CF94:$CF98,"1")+COUNTIF($CF94:$CF98,"1,5")</f>
        <v>0</v>
      </c>
      <c r="JN96" s="18">
        <f>COUNTIF($CM94:$CM98,"1")+COUNTIF($CM94:$CM98,"1,5")</f>
        <v>0</v>
      </c>
      <c r="JO96" s="250">
        <f>COUNTIF($CT94:$CT98,"1")+COUNTIF($CT94:$CT98,"1,5")</f>
        <v>0</v>
      </c>
      <c r="JP96" s="18">
        <f>COUNTIF($DA94:$DA98,"1")+COUNTIF($DA94:$DA98,"1,5")</f>
        <v>0</v>
      </c>
      <c r="JQ96" s="250">
        <f>COUNTIF(DH94:$DH98,"1")+COUNTIF(DH94:$DH98,"1,5")</f>
        <v>0</v>
      </c>
      <c r="JR96" s="18">
        <f>COUNTIF($DO94:$DO98,"1")+COUNTIF($DO94:$DO98,"1,5")</f>
        <v>0</v>
      </c>
      <c r="JS96" s="250">
        <f>COUNTIF($DV94:$DV98,"1")+COUNTIF($DV94:$DV98,"1,5")</f>
        <v>0</v>
      </c>
      <c r="JT96" s="18">
        <f>COUNTIF($EC94:$EC98,"1")+COUNTIF($EC94:$EC98,"1,5")</f>
        <v>0</v>
      </c>
      <c r="JU96" s="250">
        <f>COUNTIF($EJ94:$EJ98,"1")+COUNTIF($EJ94:$EJ98,"1,5")</f>
        <v>0</v>
      </c>
      <c r="JV96" s="18">
        <f>COUNTIF($EQ94:$EQ98,"1")+COUNTIF($EQ94:$EQ98,"1,5")</f>
        <v>0</v>
      </c>
      <c r="JW96" s="250">
        <f>COUNTIF($EX94:$EX98,"1")+COUNTIF($EX94:$EX98,"1,5")</f>
        <v>0</v>
      </c>
      <c r="JX96" s="18">
        <f>COUNTIF($FE94:$FE98,"1")+COUNTIF($FE94:$FE98,"1,5")</f>
        <v>0</v>
      </c>
      <c r="JY96" s="250">
        <f>COUNTIF($FL94:$FL98,"1")+COUNTIF($FL94:$FL98,"1,5")</f>
        <v>0</v>
      </c>
      <c r="JZ96" s="18">
        <f>COUNTIF($FS94:$FS98,"1")+COUNTIF($FS94:$FS98,"1,5")</f>
        <v>0</v>
      </c>
      <c r="KA96" s="250">
        <f>COUNTIF($FZ94:$FZ98,"1")+COUNTIF($FZ94:$FZ98,"1,5")</f>
        <v>0</v>
      </c>
      <c r="KB96" s="18">
        <f>COUNTIF($GG94:$GG98,"1")+COUNTIF($GG94:$GG98,"1,5")</f>
        <v>0</v>
      </c>
      <c r="KC96" s="250">
        <f>COUNTIF($GN94:$GN98,"1")+COUNTIF($GN94:$GN98,"1,5")</f>
        <v>0</v>
      </c>
      <c r="KD96" s="18">
        <f>COUNTIF($GU94:$GU98,"1")+COUNTIF($GU94:$GU98,"1,5")</f>
        <v>0</v>
      </c>
      <c r="KE96" s="250">
        <f>COUNTIF($HB94:$HB98,"1")+COUNTIF($HB94:$HB98,"1,5")</f>
        <v>0</v>
      </c>
      <c r="KF96" s="18">
        <f>COUNTIF($HI94:$HI98,"1")+COUNTIF($HI94:$HI98,"1,5")</f>
        <v>0</v>
      </c>
      <c r="KG96" s="250">
        <f>COUNTIF($HP94:$HP98,"1")+COUNTIF($HP94:$HP98,"1,5")</f>
        <v>0</v>
      </c>
      <c r="KH96" s="18">
        <f>COUNTIF($HW94:$HW98,"1")+COUNTIF($HW94:$HW98,"1,5")</f>
        <v>0</v>
      </c>
      <c r="KI96" s="250">
        <f>COUNTIF($ID94:$ID98,"1")+COUNTIF($ID94:$ID98,"1,5")</f>
        <v>0</v>
      </c>
      <c r="KJ96" s="18">
        <f>COUNTIF($IK94:$IK98,"1")+COUNTIF($IK94:$IK98,"1,5")</f>
        <v>0</v>
      </c>
      <c r="KK96" s="18">
        <f>COUNTIF($IR94:$IR98,"1")+COUNTIF($IR94:$IR98,"1,5")</f>
        <v>0</v>
      </c>
      <c r="KL96" s="18">
        <f>COUNTIF($IY94:$IY98,"1")+COUNTIF($IY94:$IY98,"1,5")</f>
        <v>0</v>
      </c>
    </row>
    <row r="97" spans="1:16382" ht="13" outlineLevel="1" x14ac:dyDescent="0.25">
      <c r="A97" s="404"/>
      <c r="B97" s="405"/>
      <c r="C97" s="125" t="s">
        <v>44</v>
      </c>
      <c r="D97" s="126" t="s">
        <v>0</v>
      </c>
      <c r="E97" s="116" t="s">
        <v>44</v>
      </c>
      <c r="F97" s="5" t="str">
        <f>IF(C97="x","4",IF(C97&gt;E97,"1",IF(C97&lt;E97,"2",IF(C97=E97,"0",))))</f>
        <v>4</v>
      </c>
      <c r="G97" s="21"/>
      <c r="H97" s="4"/>
      <c r="I97" s="61"/>
      <c r="J97" s="58" t="s">
        <v>0</v>
      </c>
      <c r="K97" s="62"/>
      <c r="L97" s="59" t="b">
        <f>IF(AND(I97=$C97,K97=$E97),1)</f>
        <v>0</v>
      </c>
      <c r="M97" s="58" t="str">
        <f>IF(I97&gt;K97,"1",IF(I97&lt;K97,"2",IF(I97=K97,"0")))</f>
        <v>0</v>
      </c>
      <c r="N97" s="55" t="str">
        <f t="shared" si="422"/>
        <v>0</v>
      </c>
      <c r="O97" s="5"/>
      <c r="P97" s="73"/>
      <c r="Q97" s="71" t="s">
        <v>0</v>
      </c>
      <c r="R97" s="74"/>
      <c r="S97" s="71" t="b">
        <f>IF(AND(P97=$C97,R97=$E97),1)</f>
        <v>0</v>
      </c>
      <c r="T97" s="71" t="str">
        <f>IF(P97&gt;R97,"1",IF(P97&lt;R97,"2",IF(P97=R97,"0")))</f>
        <v>0</v>
      </c>
      <c r="U97" s="72" t="str">
        <f t="shared" si="423"/>
        <v>0</v>
      </c>
      <c r="V97" s="5"/>
      <c r="W97" s="61"/>
      <c r="X97" s="58" t="s">
        <v>0</v>
      </c>
      <c r="Y97" s="62"/>
      <c r="Z97" s="59" t="b">
        <f>IF(AND(W97=$C97,Y97=$E97),1)</f>
        <v>0</v>
      </c>
      <c r="AA97" s="58" t="str">
        <f>IF(W97&gt;Y97,"1",IF(W97&lt;Y97,"2",IF(W97=Y97,"0")))</f>
        <v>0</v>
      </c>
      <c r="AB97" s="55" t="str">
        <f>IF(W97="x","0",IF(Z97=1,"3",IF(AA97=$F97,"1","0")))</f>
        <v>0</v>
      </c>
      <c r="AC97" s="5"/>
      <c r="AD97" s="73"/>
      <c r="AE97" s="71" t="s">
        <v>0</v>
      </c>
      <c r="AF97" s="74"/>
      <c r="AG97" s="71" t="b">
        <f>IF(AND(AD97=$C97,AF97=$E97),1)</f>
        <v>0</v>
      </c>
      <c r="AH97" s="71" t="str">
        <f>IF(AD97&gt;AF97,"1",IF(AD97&lt;AF97,"2",IF(AD97=AF97,"0")))</f>
        <v>0</v>
      </c>
      <c r="AI97" s="72" t="str">
        <f>IF(AD97="x","0",IF(AG97=1,"3",IF(AH97=$F97,"1","0")))</f>
        <v>0</v>
      </c>
      <c r="AJ97" s="5"/>
      <c r="AK97" s="61"/>
      <c r="AL97" s="58" t="s">
        <v>0</v>
      </c>
      <c r="AM97" s="62"/>
      <c r="AN97" s="59" t="b">
        <f>IF(AND(AK97=$C$97,AM97=$E$97),1)</f>
        <v>0</v>
      </c>
      <c r="AO97" s="58" t="str">
        <f>IF(AK97&gt;AM97,"1",IF(AK97&lt;AM97,"2",IF(AK97=AM97,"0")))</f>
        <v>0</v>
      </c>
      <c r="AP97" s="55" t="str">
        <f t="shared" si="424"/>
        <v>0</v>
      </c>
      <c r="AQ97" s="5"/>
      <c r="AR97" s="73"/>
      <c r="AS97" s="71" t="s">
        <v>0</v>
      </c>
      <c r="AT97" s="74"/>
      <c r="AU97" s="71" t="b">
        <f>IF(AND(AR97=$C97,AT97=$E97),1)</f>
        <v>0</v>
      </c>
      <c r="AV97" s="71" t="str">
        <f>IF(AR97&gt;AT97,"1",IF(AR97&lt;AT97,"2",IF(AR97=AT97,"0")))</f>
        <v>0</v>
      </c>
      <c r="AW97" s="72" t="str">
        <f t="shared" si="425"/>
        <v>0</v>
      </c>
      <c r="AX97" s="5"/>
      <c r="AY97" s="61"/>
      <c r="AZ97" s="58" t="s">
        <v>0</v>
      </c>
      <c r="BA97" s="62"/>
      <c r="BB97" s="59" t="b">
        <f>IF(AND(AY97=$C$97,BA97=$E$97),1)</f>
        <v>0</v>
      </c>
      <c r="BC97" s="58" t="str">
        <f>IF(AY97&gt;BA97,"1",IF(AY97&lt;BA97,"2",IF(AY97=BA97,"0")))</f>
        <v>0</v>
      </c>
      <c r="BD97" s="55" t="str">
        <f>IF(AY97="x","0",IF(BB97=1,"3",IF(BC97=$F97,"1","0")))</f>
        <v>0</v>
      </c>
      <c r="BE97" s="5"/>
      <c r="BF97" s="73"/>
      <c r="BG97" s="71" t="s">
        <v>0</v>
      </c>
      <c r="BH97" s="74"/>
      <c r="BI97" s="71" t="b">
        <f>IF(AND(BF97=$C97,BH97=$E97),1)</f>
        <v>0</v>
      </c>
      <c r="BJ97" s="71" t="str">
        <f>IF(BF97&gt;BH97,"1",IF(BF97&lt;BH97,"2",IF(BF97=BH97,"0")))</f>
        <v>0</v>
      </c>
      <c r="BK97" s="72" t="str">
        <f t="shared" si="426"/>
        <v>0</v>
      </c>
      <c r="BL97" s="5"/>
      <c r="BM97" s="61"/>
      <c r="BN97" s="58" t="s">
        <v>0</v>
      </c>
      <c r="BO97" s="62"/>
      <c r="BP97" s="59" t="b">
        <f>IF(AND(BM97=$C$97,BO97=$E$97),1)</f>
        <v>0</v>
      </c>
      <c r="BQ97" s="58" t="str">
        <f>IF(BM97&gt;BO97,"1",IF(BM97&lt;BO97,"2",IF(BM97=BO97,"0")))</f>
        <v>0</v>
      </c>
      <c r="BR97" s="55" t="str">
        <f t="shared" si="427"/>
        <v>0</v>
      </c>
      <c r="BS97" s="5"/>
      <c r="BT97" s="73"/>
      <c r="BU97" s="71" t="s">
        <v>0</v>
      </c>
      <c r="BV97" s="74"/>
      <c r="BW97" s="71" t="b">
        <f>IF(AND(BT97=$C97,BV97=$E97),1)</f>
        <v>0</v>
      </c>
      <c r="BX97" s="71" t="str">
        <f>IF(BT97&gt;BV97,"1",IF(BT97&lt;BV97,"2",IF(BT97=BV97,"0")))</f>
        <v>0</v>
      </c>
      <c r="BY97" s="72" t="str">
        <f t="shared" si="428"/>
        <v>0</v>
      </c>
      <c r="BZ97" s="5"/>
      <c r="CA97" s="61"/>
      <c r="CB97" s="58" t="s">
        <v>0</v>
      </c>
      <c r="CC97" s="62"/>
      <c r="CD97" s="59" t="b">
        <f>IF(AND(CA97=$C$97,CC97=$E$97),1)</f>
        <v>0</v>
      </c>
      <c r="CE97" s="58" t="str">
        <f>IF(CA97&gt;CC97,"1",IF(CA97&lt;CC97,"2",IF(CA97=CC97,"0")))</f>
        <v>0</v>
      </c>
      <c r="CF97" s="55" t="str">
        <f t="shared" si="429"/>
        <v>0</v>
      </c>
      <c r="CG97" s="5"/>
      <c r="CH97" s="73"/>
      <c r="CI97" s="71" t="s">
        <v>0</v>
      </c>
      <c r="CJ97" s="74"/>
      <c r="CK97" s="71" t="b">
        <f>IF(AND(CH97=$C97,CJ97=$E97),1)</f>
        <v>0</v>
      </c>
      <c r="CL97" s="71" t="str">
        <f>IF(CH97&gt;CJ97,"1",IF(CH97&lt;CJ97,"2",IF(CH97=CJ97,"0")))</f>
        <v>0</v>
      </c>
      <c r="CM97" s="72" t="str">
        <f t="shared" si="430"/>
        <v>0</v>
      </c>
      <c r="CN97" s="5"/>
      <c r="CO97" s="61"/>
      <c r="CP97" s="58" t="s">
        <v>0</v>
      </c>
      <c r="CQ97" s="62"/>
      <c r="CR97" s="59" t="b">
        <f>IF(AND(CO97=$C97,CQ97=$E97),1)</f>
        <v>0</v>
      </c>
      <c r="CS97" s="58" t="str">
        <f>IF(CO97&gt;CQ97,"1",IF(CO97&lt;CQ97,"2",IF(CO97=CQ97,"0")))</f>
        <v>0</v>
      </c>
      <c r="CT97" s="55" t="str">
        <f t="shared" si="431"/>
        <v>0</v>
      </c>
      <c r="CU97" s="5"/>
      <c r="CV97" s="73"/>
      <c r="CW97" s="71" t="s">
        <v>0</v>
      </c>
      <c r="CX97" s="74"/>
      <c r="CY97" s="71" t="b">
        <f>IF(AND(CV97=$C97,CX97=$E97),1)</f>
        <v>0</v>
      </c>
      <c r="CZ97" s="71" t="str">
        <f>IF(CV97&gt;CX97,"1",IF(CV97&lt;CX97,"2",IF(CV97=CX97,"0")))</f>
        <v>0</v>
      </c>
      <c r="DA97" s="72" t="str">
        <f t="shared" si="432"/>
        <v>0</v>
      </c>
      <c r="DB97" s="5"/>
      <c r="DC97" s="61"/>
      <c r="DD97" s="58" t="s">
        <v>0</v>
      </c>
      <c r="DE97" s="62"/>
      <c r="DF97" s="59" t="b">
        <f>IF(AND(DC97=$C97,DE97=$E97),1)</f>
        <v>0</v>
      </c>
      <c r="DG97" s="58" t="str">
        <f>IF(DC97&gt;DE97,"1",IF(DC97&lt;DE97,"2",IF(DC97=DE97,"0")))</f>
        <v>0</v>
      </c>
      <c r="DH97" s="55" t="str">
        <f t="shared" si="433"/>
        <v>0</v>
      </c>
      <c r="DI97" s="5"/>
      <c r="DJ97" s="73"/>
      <c r="DK97" s="71" t="s">
        <v>0</v>
      </c>
      <c r="DL97" s="74"/>
      <c r="DM97" s="71" t="b">
        <f>IF(AND(DJ97=$C$97,DL97=$E$97),1)</f>
        <v>0</v>
      </c>
      <c r="DN97" s="71" t="str">
        <f>IF(DJ97&gt;DL97,"1",IF(DJ97&lt;DL97,"2",IF(DJ97=DL97,"0")))</f>
        <v>0</v>
      </c>
      <c r="DO97" s="72" t="str">
        <f t="shared" si="434"/>
        <v>0</v>
      </c>
      <c r="DP97" s="5"/>
      <c r="DQ97" s="61"/>
      <c r="DR97" s="58" t="s">
        <v>0</v>
      </c>
      <c r="DS97" s="62"/>
      <c r="DT97" s="120" t="b">
        <f>IF(AND(DQ97=$C97,DS97=$E97),1)</f>
        <v>0</v>
      </c>
      <c r="DU97" s="119" t="str">
        <f>IF(DQ97&gt;DS97,"1",IF(DQ97&lt;DS97,"2",IF(DQ97=DS97,"0")))</f>
        <v>0</v>
      </c>
      <c r="DV97" s="55" t="str">
        <f t="shared" si="435"/>
        <v>0</v>
      </c>
      <c r="DW97" s="5"/>
      <c r="DX97" s="73"/>
      <c r="DY97" s="71" t="s">
        <v>0</v>
      </c>
      <c r="DZ97" s="74"/>
      <c r="EA97" s="71" t="b">
        <f>IF(AND(DX97=$C$97,DZ97=$E$97),1)</f>
        <v>0</v>
      </c>
      <c r="EB97" s="71" t="str">
        <f>IF(DX97&gt;DZ97,"1",IF(DX97&lt;DZ97,"2",IF(DX97=DZ97,"0")))</f>
        <v>0</v>
      </c>
      <c r="EC97" s="72" t="str">
        <f t="shared" si="436"/>
        <v>0</v>
      </c>
      <c r="ED97" s="5"/>
      <c r="EE97" s="61"/>
      <c r="EF97" s="58" t="s">
        <v>0</v>
      </c>
      <c r="EG97" s="62"/>
      <c r="EH97" s="59" t="b">
        <f>IF(AND(EE97=$C$97,EG97=$E$97),1)</f>
        <v>0</v>
      </c>
      <c r="EI97" s="58" t="str">
        <f>IF(EE97&gt;EG97,"1",IF(EE97&lt;EG97,"2",IF(EE97=EG97,"0")))</f>
        <v>0</v>
      </c>
      <c r="EJ97" s="55" t="str">
        <f t="shared" si="437"/>
        <v>0</v>
      </c>
      <c r="EK97" s="5"/>
      <c r="EL97" s="73"/>
      <c r="EM97" s="71" t="s">
        <v>0</v>
      </c>
      <c r="EN97" s="74"/>
      <c r="EO97" s="71" t="b">
        <f>IF(AND(EL97=$C97,EN97=$E97),1)</f>
        <v>0</v>
      </c>
      <c r="EP97" s="71" t="str">
        <f>IF(EL97&gt;EN97,"1",IF(EL97&lt;EN97,"2",IF(EL97=EN97,"0")))</f>
        <v>0</v>
      </c>
      <c r="EQ97" s="72" t="str">
        <f t="shared" si="438"/>
        <v>0</v>
      </c>
      <c r="ER97" s="5"/>
      <c r="ES97" s="61"/>
      <c r="ET97" s="58" t="s">
        <v>0</v>
      </c>
      <c r="EU97" s="62"/>
      <c r="EV97" s="59" t="b">
        <f>IF(AND(ES97=$C$97,EU97=$E$97),1)</f>
        <v>0</v>
      </c>
      <c r="EW97" s="58" t="str">
        <f>IF(ES97&gt;EU97,"1",IF(ES97&lt;EU97,"2",IF(ES97=EU97,"0")))</f>
        <v>0</v>
      </c>
      <c r="EX97" s="55" t="str">
        <f t="shared" si="439"/>
        <v>0</v>
      </c>
      <c r="EY97" s="5"/>
      <c r="EZ97" s="73"/>
      <c r="FA97" s="71" t="s">
        <v>0</v>
      </c>
      <c r="FB97" s="74"/>
      <c r="FC97" s="71" t="b">
        <f>IF(AND(EZ97=$C97,FB97=$E97),1)</f>
        <v>0</v>
      </c>
      <c r="FD97" s="71" t="str">
        <f>IF(EZ97&gt;FB97,"1",IF(EZ97&lt;FB97,"2",IF(EZ97=FB97,"0")))</f>
        <v>0</v>
      </c>
      <c r="FE97" s="72" t="str">
        <f t="shared" si="440"/>
        <v>0</v>
      </c>
      <c r="FF97" s="5"/>
      <c r="FG97" s="61"/>
      <c r="FH97" s="58" t="s">
        <v>0</v>
      </c>
      <c r="FI97" s="62"/>
      <c r="FJ97" s="59" t="b">
        <f>IF(AND(FG97=$C97,FI97=$E97),1)</f>
        <v>0</v>
      </c>
      <c r="FK97" s="58" t="str">
        <f>IF(FG97&gt;FI97,"1",IF(FG97&lt;FI97,"2",IF(FG97=FI97,"0")))</f>
        <v>0</v>
      </c>
      <c r="FL97" s="55" t="str">
        <f t="shared" si="441"/>
        <v>0</v>
      </c>
      <c r="FM97" s="219"/>
      <c r="FN97" s="73"/>
      <c r="FO97" s="71" t="s">
        <v>0</v>
      </c>
      <c r="FP97" s="74"/>
      <c r="FQ97" s="71" t="b">
        <f>IF(AND(FN97=$C$97,FP97=$E$97),1)</f>
        <v>0</v>
      </c>
      <c r="FR97" s="71" t="str">
        <f>IF(FN97&gt;FP97,"1",IF(FN97&lt;FP97,"2",IF(FN97=FP97,"0")))</f>
        <v>0</v>
      </c>
      <c r="FS97" s="72" t="str">
        <f t="shared" si="442"/>
        <v>0</v>
      </c>
      <c r="FT97" s="5"/>
      <c r="FU97" s="61"/>
      <c r="FV97" s="58" t="s">
        <v>0</v>
      </c>
      <c r="FW97" s="62"/>
      <c r="FX97" s="59" t="b">
        <f>IF(AND(FU97=$C97,FW97=$E97),1)</f>
        <v>0</v>
      </c>
      <c r="FY97" s="58" t="str">
        <f>IF(FU97&gt;FW97,"1",IF(FU97&lt;FW97,"2",IF(FU97=FW97,"0")))</f>
        <v>0</v>
      </c>
      <c r="FZ97" s="55" t="str">
        <f t="shared" si="443"/>
        <v>0</v>
      </c>
      <c r="GA97" s="5"/>
      <c r="GB97" s="73"/>
      <c r="GC97" s="71" t="s">
        <v>0</v>
      </c>
      <c r="GD97" s="74"/>
      <c r="GE97" s="71" t="b">
        <f>IF(AND(GB97=$C$97,GD97=$E$97),1)</f>
        <v>0</v>
      </c>
      <c r="GF97" s="71" t="str">
        <f>IF(GB97&gt;GD97,"1",IF(GB97&lt;GD97,"2",IF(GB97=GD97,"0")))</f>
        <v>0</v>
      </c>
      <c r="GG97" s="72" t="str">
        <f t="shared" si="444"/>
        <v>0</v>
      </c>
      <c r="GH97" s="5"/>
      <c r="GI97" s="61"/>
      <c r="GJ97" s="58" t="s">
        <v>0</v>
      </c>
      <c r="GK97" s="62"/>
      <c r="GL97" s="59" t="b">
        <f>IF(AND(GI97=$C$97,GK97=$E$97),1)</f>
        <v>0</v>
      </c>
      <c r="GM97" s="58" t="str">
        <f>IF(GI97&gt;GK97,"1",IF(GI97&lt;GK97,"2",IF(GI97=GK97,"0")))</f>
        <v>0</v>
      </c>
      <c r="GN97" s="55" t="str">
        <f t="shared" si="445"/>
        <v>0</v>
      </c>
      <c r="GO97" s="5"/>
      <c r="GP97" s="216"/>
      <c r="GQ97" s="217" t="s">
        <v>0</v>
      </c>
      <c r="GR97" s="218"/>
      <c r="GS97" s="71" t="b">
        <f>IF(AND(GP97=$C97,GR97=$E97),1)</f>
        <v>0</v>
      </c>
      <c r="GT97" s="71" t="str">
        <f>IF(GP97&gt;GR97,"1",IF(GP97&lt;GR97,"2",IF(GP97=GR97,"0")))</f>
        <v>0</v>
      </c>
      <c r="GU97" s="72" t="str">
        <f t="shared" si="446"/>
        <v>0</v>
      </c>
      <c r="GV97" s="5"/>
      <c r="GW97" s="61"/>
      <c r="GX97" s="58" t="s">
        <v>0</v>
      </c>
      <c r="GY97" s="62"/>
      <c r="GZ97" s="59" t="b">
        <f>IF(AND(GW97=$C97,GY97=$E97),1)</f>
        <v>0</v>
      </c>
      <c r="HA97" s="58" t="str">
        <f>IF(GW97&gt;GY97,"1",IF(GW97&lt;GY97,"2",IF(GW97=GY97,"0")))</f>
        <v>0</v>
      </c>
      <c r="HB97" s="55" t="str">
        <f t="shared" si="447"/>
        <v>0</v>
      </c>
      <c r="HC97" s="5"/>
      <c r="HD97" s="216"/>
      <c r="HE97" s="217" t="s">
        <v>0</v>
      </c>
      <c r="HF97" s="218"/>
      <c r="HG97" s="71" t="b">
        <f>IF(AND(HD97=$C97,HF97=$E97),1)</f>
        <v>0</v>
      </c>
      <c r="HH97" s="71" t="str">
        <f>IF(HD97&gt;HF97,"1",IF(HD97&lt;HF97,"2",IF(HD97=HF97,"0")))</f>
        <v>0</v>
      </c>
      <c r="HI97" s="72" t="str">
        <f>IF(HD97="x","0",IF(HG97=1,"3",IF(HH97=$F97,"1","0")))</f>
        <v>0</v>
      </c>
      <c r="HJ97" s="5"/>
      <c r="HK97" s="61"/>
      <c r="HL97" s="58" t="s">
        <v>0</v>
      </c>
      <c r="HM97" s="62"/>
      <c r="HN97" s="59" t="b">
        <f>IF(AND(HK97=$C97,HM97=$E97),1)</f>
        <v>0</v>
      </c>
      <c r="HO97" s="58" t="str">
        <f>IF(HK97&gt;HM97,"1",IF(HK97&lt;HM97,"2",IF(HK97=HM97,"0")))</f>
        <v>0</v>
      </c>
      <c r="HP97" s="55" t="str">
        <f t="shared" si="448"/>
        <v>0</v>
      </c>
      <c r="HQ97" s="5"/>
      <c r="HR97" s="216"/>
      <c r="HS97" s="217" t="s">
        <v>0</v>
      </c>
      <c r="HT97" s="218"/>
      <c r="HU97" s="71" t="b">
        <f>IF(AND(HR97=$C97,HT97=$E97),1)</f>
        <v>0</v>
      </c>
      <c r="HV97" s="71" t="str">
        <f>IF(HR97&gt;HT97,"1",IF(HR97&lt;HT97,"2",IF(HR97=HT97,"0")))</f>
        <v>0</v>
      </c>
      <c r="HW97" s="72" t="str">
        <f t="shared" si="449"/>
        <v>0</v>
      </c>
      <c r="HX97" s="5"/>
      <c r="HY97" s="61"/>
      <c r="HZ97" s="58" t="s">
        <v>0</v>
      </c>
      <c r="IA97" s="62"/>
      <c r="IB97" s="59" t="b">
        <f>IF(AND(HY97=$C97,IA97=$E97),1)</f>
        <v>0</v>
      </c>
      <c r="IC97" s="58" t="str">
        <f>IF(HY97&gt;IA97,"1",IF(HY97&lt;IA97,"2",IF(HY97=IA97,"0")))</f>
        <v>0</v>
      </c>
      <c r="ID97" s="55" t="str">
        <f t="shared" si="450"/>
        <v>0</v>
      </c>
      <c r="IE97" s="5"/>
      <c r="IF97" s="216"/>
      <c r="IG97" s="217" t="s">
        <v>0</v>
      </c>
      <c r="IH97" s="218"/>
      <c r="II97" s="59" t="b">
        <f>IF(AND(IF97=$C97,IH97=$E97),1)</f>
        <v>0</v>
      </c>
      <c r="IJ97" s="58" t="str">
        <f>IF(IF97&gt;IH97,"1",IF(IF97&lt;IH97,"2",IF(IF97=IH97,"0")))</f>
        <v>0</v>
      </c>
      <c r="IK97" s="72" t="str">
        <f t="shared" si="451"/>
        <v>0</v>
      </c>
      <c r="IL97" s="5"/>
      <c r="IM97" s="216"/>
      <c r="IN97" s="217" t="s">
        <v>0</v>
      </c>
      <c r="IO97" s="218"/>
      <c r="IP97" s="59" t="b">
        <f>IF(AND(IM97=$C97,IO97=$E97),1)</f>
        <v>0</v>
      </c>
      <c r="IQ97" s="58" t="str">
        <f>IF(IM97&gt;IO97,"1",IF(IM97&lt;IO97,"2",IF(IM97=IO97,"0")))</f>
        <v>0</v>
      </c>
      <c r="IR97" s="72" t="str">
        <f t="shared" si="452"/>
        <v>0</v>
      </c>
      <c r="IS97" s="5"/>
      <c r="IT97" s="216"/>
      <c r="IU97" s="217" t="s">
        <v>0</v>
      </c>
      <c r="IV97" s="218"/>
      <c r="IW97" s="59" t="b">
        <f>IF(AND(IT97=$C97,IV97=$E97),1)</f>
        <v>0</v>
      </c>
      <c r="IX97" s="58" t="str">
        <f>IF(IT97&gt;IV97,"1",IF(IT97&lt;IV97,"2",IF(IT97=IV97,"0")))</f>
        <v>0</v>
      </c>
      <c r="IY97" s="72" t="str">
        <f t="shared" si="453"/>
        <v>0</v>
      </c>
      <c r="IZ97" s="5"/>
      <c r="JA97" s="21"/>
      <c r="JB97" s="24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</row>
    <row r="98" spans="1:16382" ht="13" outlineLevel="1" x14ac:dyDescent="0.3">
      <c r="A98" s="404"/>
      <c r="B98" s="405"/>
      <c r="C98" s="125" t="s">
        <v>44</v>
      </c>
      <c r="D98" s="126" t="s">
        <v>0</v>
      </c>
      <c r="E98" s="116" t="s">
        <v>44</v>
      </c>
      <c r="F98" s="5" t="str">
        <f>IF(C98="x","4",IF(C98&gt;E98,"1",IF(C98&lt;E98,"2",IF(C98=E98,"0",))))</f>
        <v>4</v>
      </c>
      <c r="G98" s="21"/>
      <c r="H98" s="4"/>
      <c r="I98" s="61"/>
      <c r="J98" s="58" t="s">
        <v>0</v>
      </c>
      <c r="K98" s="62"/>
      <c r="L98" s="59" t="b">
        <f>IF(AND(I98=$C98,K98=$E98),1)</f>
        <v>0</v>
      </c>
      <c r="M98" s="58" t="str">
        <f>IF(I98&gt;K98,"1",IF(I98&lt;K98,"2",IF(I98=K98,"0")))</f>
        <v>0</v>
      </c>
      <c r="N98" s="55" t="str">
        <f t="shared" si="422"/>
        <v>0</v>
      </c>
      <c r="O98" s="5"/>
      <c r="P98" s="73"/>
      <c r="Q98" s="71" t="s">
        <v>0</v>
      </c>
      <c r="R98" s="74"/>
      <c r="S98" s="71" t="b">
        <f>IF(AND(P98=$C98,R98=$E98),1)</f>
        <v>0</v>
      </c>
      <c r="T98" s="71" t="str">
        <f>IF(P98&gt;R98,"1",IF(P98&lt;R98,"2",IF(P98=R98,"0")))</f>
        <v>0</v>
      </c>
      <c r="U98" s="72" t="str">
        <f t="shared" si="423"/>
        <v>0</v>
      </c>
      <c r="V98" s="5"/>
      <c r="W98" s="61"/>
      <c r="X98" s="58" t="s">
        <v>0</v>
      </c>
      <c r="Y98" s="62"/>
      <c r="Z98" s="59" t="b">
        <f>IF(AND(W98=$C98,Y98=$E98),1)</f>
        <v>0</v>
      </c>
      <c r="AA98" s="58" t="str">
        <f>IF(W98&gt;Y98,"1",IF(W98&lt;Y98,"2",IF(W98=Y98,"0")))</f>
        <v>0</v>
      </c>
      <c r="AB98" s="55" t="str">
        <f>IF(W98="x","0",IF(Z98=1,"3",IF(AA98=$F98,"1","0")))</f>
        <v>0</v>
      </c>
      <c r="AC98" s="5"/>
      <c r="AD98" s="73"/>
      <c r="AE98" s="71" t="s">
        <v>0</v>
      </c>
      <c r="AF98" s="74"/>
      <c r="AG98" s="71" t="b">
        <f>IF(AND(AD98=$C98,AF98=$E98),1)</f>
        <v>0</v>
      </c>
      <c r="AH98" s="71" t="str">
        <f>IF(AD98&gt;AF98,"1",IF(AD98&lt;AF98,"2",IF(AD98=AF98,"0")))</f>
        <v>0</v>
      </c>
      <c r="AI98" s="72" t="str">
        <f>IF(AD98="x","0",IF(AG98=1,"3",IF(AH98=$F98,"1","0")))</f>
        <v>0</v>
      </c>
      <c r="AJ98" s="5"/>
      <c r="AK98" s="61"/>
      <c r="AL98" s="58" t="s">
        <v>0</v>
      </c>
      <c r="AM98" s="62"/>
      <c r="AN98" s="59" t="b">
        <f>IF(AND(AK98=$C$98,AM98=$E$98),1)</f>
        <v>0</v>
      </c>
      <c r="AO98" s="58" t="str">
        <f>IF(AK98&gt;AM98,"1",IF(AK98&lt;AM98,"2",IF(AK98=AM98,"0")))</f>
        <v>0</v>
      </c>
      <c r="AP98" s="55" t="str">
        <f t="shared" si="424"/>
        <v>0</v>
      </c>
      <c r="AQ98" s="5"/>
      <c r="AR98" s="73"/>
      <c r="AS98" s="71" t="s">
        <v>0</v>
      </c>
      <c r="AT98" s="74"/>
      <c r="AU98" s="71" t="b">
        <f>IF(AND(AR98=$C98,AT98=$E98),1)</f>
        <v>0</v>
      </c>
      <c r="AV98" s="71" t="str">
        <f>IF(AR98&gt;AT98,"1",IF(AR98&lt;AT98,"2",IF(AR98=AT98,"0")))</f>
        <v>0</v>
      </c>
      <c r="AW98" s="72" t="str">
        <f t="shared" si="425"/>
        <v>0</v>
      </c>
      <c r="AX98" s="5"/>
      <c r="AY98" s="61"/>
      <c r="AZ98" s="58" t="s">
        <v>0</v>
      </c>
      <c r="BA98" s="62"/>
      <c r="BB98" s="59" t="b">
        <f>IF(AND(AY98=$C$98,BA98=$E$98),1)</f>
        <v>0</v>
      </c>
      <c r="BC98" s="58" t="str">
        <f>IF(AY98&gt;BA98,"1",IF(AY98&lt;BA98,"2",IF(AY98=BA98,"0")))</f>
        <v>0</v>
      </c>
      <c r="BD98" s="55" t="str">
        <f>IF(AY98="x","0",IF(BB98=1,"3",IF(BC98=$F98,"1","0")))</f>
        <v>0</v>
      </c>
      <c r="BE98" s="5"/>
      <c r="BF98" s="73"/>
      <c r="BG98" s="71" t="s">
        <v>0</v>
      </c>
      <c r="BH98" s="74"/>
      <c r="BI98" s="71" t="b">
        <f>IF(AND(BF98=$C98,BH98=$E98),1)</f>
        <v>0</v>
      </c>
      <c r="BJ98" s="71" t="str">
        <f>IF(BF98&gt;BH98,"1",IF(BF98&lt;BH98,"2",IF(BF98=BH98,"0")))</f>
        <v>0</v>
      </c>
      <c r="BK98" s="72" t="str">
        <f t="shared" si="426"/>
        <v>0</v>
      </c>
      <c r="BL98" s="5"/>
      <c r="BM98" s="61"/>
      <c r="BN98" s="58" t="s">
        <v>0</v>
      </c>
      <c r="BO98" s="62"/>
      <c r="BP98" s="59" t="b">
        <f>IF(AND(BM98=$C$98,BO98=$E$98),1)</f>
        <v>0</v>
      </c>
      <c r="BQ98" s="58" t="str">
        <f>IF(BM98&gt;BO98,"1",IF(BM98&lt;BO98,"2",IF(BM98=BO98,"0")))</f>
        <v>0</v>
      </c>
      <c r="BR98" s="55" t="str">
        <f t="shared" si="427"/>
        <v>0</v>
      </c>
      <c r="BS98" s="5"/>
      <c r="BT98" s="73"/>
      <c r="BU98" s="71" t="s">
        <v>0</v>
      </c>
      <c r="BV98" s="74"/>
      <c r="BW98" s="71" t="b">
        <f>IF(AND(BT98=$C98,BV98=$E98),1)</f>
        <v>0</v>
      </c>
      <c r="BX98" s="71" t="str">
        <f>IF(BT98&gt;BV98,"1",IF(BT98&lt;BV98,"2",IF(BT98=BV98,"0")))</f>
        <v>0</v>
      </c>
      <c r="BY98" s="72" t="str">
        <f t="shared" si="428"/>
        <v>0</v>
      </c>
      <c r="BZ98" s="5"/>
      <c r="CA98" s="61"/>
      <c r="CB98" s="58" t="s">
        <v>0</v>
      </c>
      <c r="CC98" s="62"/>
      <c r="CD98" s="59" t="b">
        <f>IF(AND(CA98=$C$98,CC98=$E$98),1)</f>
        <v>0</v>
      </c>
      <c r="CE98" s="58" t="str">
        <f>IF(CA98&gt;CC98,"1",IF(CA98&lt;CC98,"2",IF(CA98=CC98,"0")))</f>
        <v>0</v>
      </c>
      <c r="CF98" s="55" t="str">
        <f t="shared" si="429"/>
        <v>0</v>
      </c>
      <c r="CG98" s="5"/>
      <c r="CH98" s="73"/>
      <c r="CI98" s="71" t="s">
        <v>0</v>
      </c>
      <c r="CJ98" s="74"/>
      <c r="CK98" s="71" t="b">
        <f>IF(AND(CH98=$C98,CJ98=$E98),1)</f>
        <v>0</v>
      </c>
      <c r="CL98" s="71" t="str">
        <f>IF(CH98&gt;CJ98,"1",IF(CH98&lt;CJ98,"2",IF(CH98=CJ98,"0")))</f>
        <v>0</v>
      </c>
      <c r="CM98" s="72" t="str">
        <f t="shared" si="430"/>
        <v>0</v>
      </c>
      <c r="CN98" s="5"/>
      <c r="CO98" s="61"/>
      <c r="CP98" s="58" t="s">
        <v>0</v>
      </c>
      <c r="CQ98" s="62"/>
      <c r="CR98" s="59" t="b">
        <f>IF(AND(CO98=$C98,CQ98=$E98),1)</f>
        <v>0</v>
      </c>
      <c r="CS98" s="58" t="str">
        <f>IF(CO98&gt;CQ98,"1",IF(CO98&lt;CQ98,"2",IF(CO98=CQ98,"0")))</f>
        <v>0</v>
      </c>
      <c r="CT98" s="55" t="str">
        <f t="shared" si="431"/>
        <v>0</v>
      </c>
      <c r="CU98" s="5"/>
      <c r="CV98" s="73"/>
      <c r="CW98" s="71" t="s">
        <v>0</v>
      </c>
      <c r="CX98" s="74"/>
      <c r="CY98" s="71" t="b">
        <f>IF(AND(CV98=$C98,CX98=$E98),1)</f>
        <v>0</v>
      </c>
      <c r="CZ98" s="71" t="str">
        <f>IF(CV98&gt;CX98,"1",IF(CV98&lt;CX98,"2",IF(CV98=CX98,"0")))</f>
        <v>0</v>
      </c>
      <c r="DA98" s="72" t="str">
        <f t="shared" si="432"/>
        <v>0</v>
      </c>
      <c r="DB98" s="5"/>
      <c r="DC98" s="61"/>
      <c r="DD98" s="58" t="s">
        <v>0</v>
      </c>
      <c r="DE98" s="62"/>
      <c r="DF98" s="59" t="b">
        <f>IF(AND(DC98=$C98,DE98=$E98),1)</f>
        <v>0</v>
      </c>
      <c r="DG98" s="58" t="str">
        <f>IF(DC98&gt;DE98,"1",IF(DC98&lt;DE98,"2",IF(DC98=DE98,"0")))</f>
        <v>0</v>
      </c>
      <c r="DH98" s="55" t="str">
        <f t="shared" si="433"/>
        <v>0</v>
      </c>
      <c r="DI98" s="5"/>
      <c r="DJ98" s="73"/>
      <c r="DK98" s="71" t="s">
        <v>0</v>
      </c>
      <c r="DL98" s="74"/>
      <c r="DM98" s="71" t="b">
        <f>IF(AND(DJ98=$C$98,DL98=$E$98),1)</f>
        <v>0</v>
      </c>
      <c r="DN98" s="71" t="str">
        <f>IF(DJ98&gt;DL98,"1",IF(DJ98&lt;DL98,"2",IF(DJ98=DL98,"0")))</f>
        <v>0</v>
      </c>
      <c r="DO98" s="72" t="str">
        <f t="shared" si="434"/>
        <v>0</v>
      </c>
      <c r="DP98" s="5"/>
      <c r="DQ98" s="61"/>
      <c r="DR98" s="58" t="s">
        <v>0</v>
      </c>
      <c r="DS98" s="62"/>
      <c r="DT98" s="120" t="b">
        <f>IF(AND(DQ98=$C98,DS98=$E98),1)</f>
        <v>0</v>
      </c>
      <c r="DU98" s="119" t="str">
        <f>IF(DQ98&gt;DS98,"1",IF(DQ98&lt;DS98,"2",IF(DQ98=DS98,"0")))</f>
        <v>0</v>
      </c>
      <c r="DV98" s="55" t="str">
        <f t="shared" si="435"/>
        <v>0</v>
      </c>
      <c r="DW98" s="5"/>
      <c r="DX98" s="73"/>
      <c r="DY98" s="71" t="s">
        <v>0</v>
      </c>
      <c r="DZ98" s="74"/>
      <c r="EA98" s="71" t="b">
        <f>IF(AND(DX98=$C$98,DZ98=$E$98),1)</f>
        <v>0</v>
      </c>
      <c r="EB98" s="71" t="str">
        <f>IF(DX98&gt;DZ98,"1",IF(DX98&lt;DZ98,"2",IF(DX98=DZ98,"0")))</f>
        <v>0</v>
      </c>
      <c r="EC98" s="72" t="str">
        <f t="shared" si="436"/>
        <v>0</v>
      </c>
      <c r="ED98" s="5"/>
      <c r="EE98" s="61"/>
      <c r="EF98" s="58" t="s">
        <v>0</v>
      </c>
      <c r="EG98" s="62"/>
      <c r="EH98" s="59" t="b">
        <f>IF(AND(EE98=$C$98,EG98=$E$98),1)</f>
        <v>0</v>
      </c>
      <c r="EI98" s="58" t="str">
        <f>IF(EE98&gt;EG98,"1",IF(EE98&lt;EG98,"2",IF(EE98=EG98,"0")))</f>
        <v>0</v>
      </c>
      <c r="EJ98" s="55" t="str">
        <f t="shared" si="437"/>
        <v>0</v>
      </c>
      <c r="EK98" s="5"/>
      <c r="EL98" s="73"/>
      <c r="EM98" s="71" t="s">
        <v>0</v>
      </c>
      <c r="EN98" s="74"/>
      <c r="EO98" s="71" t="b">
        <f>IF(AND(EL98=$C98,EN98=$E98),1)</f>
        <v>0</v>
      </c>
      <c r="EP98" s="71" t="str">
        <f>IF(EL98&gt;EN98,"1",IF(EL98&lt;EN98,"2",IF(EL98=EN98,"0")))</f>
        <v>0</v>
      </c>
      <c r="EQ98" s="72" t="str">
        <f t="shared" si="438"/>
        <v>0</v>
      </c>
      <c r="ER98" s="5"/>
      <c r="ES98" s="61"/>
      <c r="ET98" s="58" t="s">
        <v>0</v>
      </c>
      <c r="EU98" s="62"/>
      <c r="EV98" s="59" t="b">
        <f>IF(AND(ES98=$C$98,EU98=$E$98),1)</f>
        <v>0</v>
      </c>
      <c r="EW98" s="58" t="str">
        <f>IF(ES98&gt;EU98,"1",IF(ES98&lt;EU98,"2",IF(ES98=EU98,"0")))</f>
        <v>0</v>
      </c>
      <c r="EX98" s="55" t="str">
        <f t="shared" si="439"/>
        <v>0</v>
      </c>
      <c r="EY98" s="5"/>
      <c r="EZ98" s="73"/>
      <c r="FA98" s="71" t="s">
        <v>0</v>
      </c>
      <c r="FB98" s="74"/>
      <c r="FC98" s="71" t="b">
        <f>IF(AND(EZ98=$C98,FB98=$E98),1)</f>
        <v>0</v>
      </c>
      <c r="FD98" s="71" t="str">
        <f>IF(EZ98&gt;FB98,"1",IF(EZ98&lt;FB98,"2",IF(EZ98=FB98,"0")))</f>
        <v>0</v>
      </c>
      <c r="FE98" s="72" t="str">
        <f t="shared" si="440"/>
        <v>0</v>
      </c>
      <c r="FF98" s="5"/>
      <c r="FG98" s="61"/>
      <c r="FH98" s="58" t="s">
        <v>0</v>
      </c>
      <c r="FI98" s="62"/>
      <c r="FJ98" s="59" t="b">
        <f>IF(AND(FG98=$C98,FI98=$E98),1)</f>
        <v>0</v>
      </c>
      <c r="FK98" s="58" t="str">
        <f>IF(FG98&gt;FI98,"1",IF(FG98&lt;FI98,"2",IF(FG98=FI98,"0")))</f>
        <v>0</v>
      </c>
      <c r="FL98" s="55" t="str">
        <f t="shared" si="441"/>
        <v>0</v>
      </c>
      <c r="FM98" s="219"/>
      <c r="FN98" s="73"/>
      <c r="FO98" s="71" t="s">
        <v>0</v>
      </c>
      <c r="FP98" s="74"/>
      <c r="FQ98" s="71" t="b">
        <f>IF(AND(FN98=$C$98,FP98=$E$98),1)</f>
        <v>0</v>
      </c>
      <c r="FR98" s="71" t="str">
        <f>IF(FN98&gt;FP98,"1",IF(FN98&lt;FP98,"2",IF(FN98=FP98,"0")))</f>
        <v>0</v>
      </c>
      <c r="FS98" s="72" t="str">
        <f t="shared" si="442"/>
        <v>0</v>
      </c>
      <c r="FT98" s="5"/>
      <c r="FU98" s="61"/>
      <c r="FV98" s="58" t="s">
        <v>0</v>
      </c>
      <c r="FW98" s="62"/>
      <c r="FX98" s="59" t="b">
        <f>IF(AND(FU98=$C98,FW98=$E98),1)</f>
        <v>0</v>
      </c>
      <c r="FY98" s="58" t="str">
        <f>IF(FU98&gt;FW98,"1",IF(FU98&lt;FW98,"2",IF(FU98=FW98,"0")))</f>
        <v>0</v>
      </c>
      <c r="FZ98" s="55" t="str">
        <f t="shared" si="443"/>
        <v>0</v>
      </c>
      <c r="GA98" s="5"/>
      <c r="GB98" s="73"/>
      <c r="GC98" s="71" t="s">
        <v>0</v>
      </c>
      <c r="GD98" s="74"/>
      <c r="GE98" s="71" t="b">
        <f>IF(AND(GB98=$C$98,GD98=$E$98),1)</f>
        <v>0</v>
      </c>
      <c r="GF98" s="71" t="str">
        <f>IF(GB98&gt;GD98,"1",IF(GB98&lt;GD98,"2",IF(GB98=GD98,"0")))</f>
        <v>0</v>
      </c>
      <c r="GG98" s="72" t="str">
        <f t="shared" si="444"/>
        <v>0</v>
      </c>
      <c r="GH98" s="5"/>
      <c r="GI98" s="61"/>
      <c r="GJ98" s="58" t="s">
        <v>0</v>
      </c>
      <c r="GK98" s="62"/>
      <c r="GL98" s="59" t="b">
        <f>IF(AND(GI98=$C$98,GK98=$E$98),1)</f>
        <v>0</v>
      </c>
      <c r="GM98" s="58" t="str">
        <f>IF(GI98&gt;GK98,"1",IF(GI98&lt;GK98,"2",IF(GI98=GK98,"0")))</f>
        <v>0</v>
      </c>
      <c r="GN98" s="55" t="str">
        <f t="shared" si="445"/>
        <v>0</v>
      </c>
      <c r="GO98" s="5"/>
      <c r="GP98" s="216"/>
      <c r="GQ98" s="217" t="s">
        <v>0</v>
      </c>
      <c r="GR98" s="218"/>
      <c r="GS98" s="71" t="b">
        <f>IF(AND(GP98=$C98,GR98=$E98),1)</f>
        <v>0</v>
      </c>
      <c r="GT98" s="71" t="str">
        <f>IF(GP98&gt;GR98,"1",IF(GP98&lt;GR98,"2",IF(GP98=GR98,"0")))</f>
        <v>0</v>
      </c>
      <c r="GU98" s="72" t="str">
        <f t="shared" si="446"/>
        <v>0</v>
      </c>
      <c r="GV98" s="5"/>
      <c r="GW98" s="61"/>
      <c r="GX98" s="58" t="s">
        <v>0</v>
      </c>
      <c r="GY98" s="62"/>
      <c r="GZ98" s="59" t="b">
        <f>IF(AND(GW98=$C98,GY98=$E98),1)</f>
        <v>0</v>
      </c>
      <c r="HA98" s="58" t="str">
        <f>IF(GW98&gt;GY98,"1",IF(GW98&lt;GY98,"2",IF(GW98=GY98,"0")))</f>
        <v>0</v>
      </c>
      <c r="HB98" s="55" t="str">
        <f t="shared" si="447"/>
        <v>0</v>
      </c>
      <c r="HC98" s="5"/>
      <c r="HD98" s="216"/>
      <c r="HE98" s="217" t="s">
        <v>0</v>
      </c>
      <c r="HF98" s="218"/>
      <c r="HG98" s="71" t="b">
        <f>IF(AND(HD98=$C98,HF98=$E98),1)</f>
        <v>0</v>
      </c>
      <c r="HH98" s="71" t="str">
        <f>IF(HD98&gt;HF98,"1",IF(HD98&lt;HF98,"2",IF(HD98=HF98,"0")))</f>
        <v>0</v>
      </c>
      <c r="HI98" s="72" t="str">
        <f>IF(HD98="x","0",IF(HG98=1,"3",IF(HH98=$F98,"1","0")))</f>
        <v>0</v>
      </c>
      <c r="HJ98" s="5"/>
      <c r="HK98" s="61"/>
      <c r="HL98" s="58" t="s">
        <v>0</v>
      </c>
      <c r="HM98" s="62"/>
      <c r="HN98" s="59" t="b">
        <f>IF(AND(HK98=$C98,HM98=$E98),1)</f>
        <v>0</v>
      </c>
      <c r="HO98" s="58" t="str">
        <f>IF(HK98&gt;HM98,"1",IF(HK98&lt;HM98,"2",IF(HK98=HM98,"0")))</f>
        <v>0</v>
      </c>
      <c r="HP98" s="55" t="str">
        <f t="shared" si="448"/>
        <v>0</v>
      </c>
      <c r="HQ98" s="5"/>
      <c r="HR98" s="216"/>
      <c r="HS98" s="217" t="s">
        <v>0</v>
      </c>
      <c r="HT98" s="218"/>
      <c r="HU98" s="71" t="b">
        <f>IF(AND(HR98=$C98,HT98=$E98),1)</f>
        <v>0</v>
      </c>
      <c r="HV98" s="71" t="str">
        <f>IF(HR98&gt;HT98,"1",IF(HR98&lt;HT98,"2",IF(HR98=HT98,"0")))</f>
        <v>0</v>
      </c>
      <c r="HW98" s="72" t="str">
        <f t="shared" si="449"/>
        <v>0</v>
      </c>
      <c r="HX98" s="5"/>
      <c r="HY98" s="61"/>
      <c r="HZ98" s="58" t="s">
        <v>0</v>
      </c>
      <c r="IA98" s="62"/>
      <c r="IB98" s="59" t="b">
        <f>IF(AND(HY98=$C98,IA98=$E98),1)</f>
        <v>0</v>
      </c>
      <c r="IC98" s="58" t="str">
        <f>IF(HY98&gt;IA98,"1",IF(HY98&lt;IA98,"2",IF(HY98=IA98,"0")))</f>
        <v>0</v>
      </c>
      <c r="ID98" s="55" t="str">
        <f t="shared" si="450"/>
        <v>0</v>
      </c>
      <c r="IE98" s="5"/>
      <c r="IF98" s="216"/>
      <c r="IG98" s="217" t="s">
        <v>0</v>
      </c>
      <c r="IH98" s="218"/>
      <c r="II98" s="59" t="b">
        <f>IF(AND(IF98=$C98,IH98=$E98),1)</f>
        <v>0</v>
      </c>
      <c r="IJ98" s="58" t="str">
        <f>IF(IF98&gt;IH98,"1",IF(IF98&lt;IH98,"2",IF(IF98=IH98,"0")))</f>
        <v>0</v>
      </c>
      <c r="IK98" s="72" t="str">
        <f t="shared" si="451"/>
        <v>0</v>
      </c>
      <c r="IL98" s="5"/>
      <c r="IM98" s="216"/>
      <c r="IN98" s="217" t="s">
        <v>0</v>
      </c>
      <c r="IO98" s="218"/>
      <c r="IP98" s="59" t="b">
        <f>IF(AND(IM98=$C98,IO98=$E98),1)</f>
        <v>0</v>
      </c>
      <c r="IQ98" s="58" t="str">
        <f>IF(IM98&gt;IO98,"1",IF(IM98&lt;IO98,"2",IF(IM98=IO98,"0")))</f>
        <v>0</v>
      </c>
      <c r="IR98" s="72" t="str">
        <f t="shared" si="452"/>
        <v>0</v>
      </c>
      <c r="IS98" s="5"/>
      <c r="IT98" s="216"/>
      <c r="IU98" s="217" t="s">
        <v>0</v>
      </c>
      <c r="IV98" s="218"/>
      <c r="IW98" s="59" t="b">
        <f>IF(AND(IT98=$C98,IV98=$E98),1)</f>
        <v>0</v>
      </c>
      <c r="IX98" s="58" t="str">
        <f>IF(IT98&gt;IV98,"1",IF(IT98&lt;IV98,"2",IF(IT98=IV98,"0")))</f>
        <v>0</v>
      </c>
      <c r="IY98" s="72" t="str">
        <f t="shared" si="453"/>
        <v>0</v>
      </c>
      <c r="IZ98" s="5"/>
      <c r="JA98" s="21"/>
      <c r="JB98" s="23" t="s">
        <v>23</v>
      </c>
      <c r="JC98" s="19" t="str">
        <f>IF(COUNTBLANK($I94:$I98)&gt;=1,"0",IF(COUNTIF($I94:$I98,"x")&gt;0,"0","1"))</f>
        <v>0</v>
      </c>
      <c r="JD98" s="19" t="str">
        <f>IF(COUNTBLANK($P94:$P98)&gt;=1,"0",IF(COUNTIF($P94:$P98,"x")&gt;0,"0","1"))</f>
        <v>0</v>
      </c>
      <c r="JE98" s="19" t="str">
        <f>IF(COUNTBLANK($W94:$W98)&gt;=1,"0",IF(COUNTIF($W94:$W98,"x")&gt;0,"0","1"))</f>
        <v>0</v>
      </c>
      <c r="JF98" s="19" t="str">
        <f>IF(COUNTBLANK($AD94:$AD98)&gt;=1,"0",IF(COUNTIF($AD94:$AD98,"x")&gt;0,"0","1"))</f>
        <v>0</v>
      </c>
      <c r="JG98" s="19" t="str">
        <f>IF(COUNTBLANK($AK94:$AK98)&gt;=1,"0",IF(COUNTIF($AK94:$AK98,"x")&gt;0,"0","1"))</f>
        <v>0</v>
      </c>
      <c r="JH98" s="19" t="str">
        <f>IF(COUNTBLANK($AR94:$AR98)&gt;=1,"0",IF(COUNTIF($AR94:$AR98,"x")&gt;0,"0","1"))</f>
        <v>0</v>
      </c>
      <c r="JI98" s="19" t="str">
        <f>IF(COUNTBLANK($AY94:$AY98)&gt;=1,"0",IF(COUNTIF($AY94:$AY98,"x")&gt;0,"0","1"))</f>
        <v>0</v>
      </c>
      <c r="JJ98" s="19" t="str">
        <f>IF(COUNTBLANK($BF94:$BF98)&gt;=1,"0",IF(COUNTIF($BF94:$BF98,"x")&gt;0,"0","1"))</f>
        <v>0</v>
      </c>
      <c r="JK98" s="19" t="str">
        <f>IF(COUNTBLANK($BM94:$BM98)&gt;=1,"0",IF(COUNTIF($BM94:$BM98,"x")&gt;0,"0","1"))</f>
        <v>0</v>
      </c>
      <c r="JL98" s="19" t="str">
        <f>IF(COUNTBLANK($BT94:$BT98)&gt;=1,"0",IF(COUNTIF($BT94:$BT98,"x")&gt;0,"0","1"))</f>
        <v>0</v>
      </c>
      <c r="JM98" s="19" t="str">
        <f>IF(COUNTBLANK($CA94:$CA98)&gt;=1,"0",IF(COUNTIF($CA94:$CA98,"x")&gt;0,"0","1"))</f>
        <v>0</v>
      </c>
      <c r="JN98" s="19" t="str">
        <f>IF(COUNTBLANK($CH94:$CH98)&gt;=1,"0",IF(COUNTIF($CH94:$CH98,"x")&gt;0,"0","1"))</f>
        <v>0</v>
      </c>
      <c r="JO98" s="19" t="str">
        <f>IF(COUNTBLANK($CO94:$CO98)&gt;=1,"0",IF(COUNTIF($CO94:$CO98,"x")&gt;0,"0","1"))</f>
        <v>0</v>
      </c>
      <c r="JP98" s="19" t="str">
        <f>IF(COUNTBLANK($CV94:$CV98)&gt;=1,"0",IF(COUNTIF($CV94:$CV98,"x")&gt;0,"0","1"))</f>
        <v>0</v>
      </c>
      <c r="JQ98" s="19" t="str">
        <f>IF(COUNTBLANK($DC94:$DC98)&gt;=1,"0",IF(COUNTIF($DC94:$DC98,"x")&gt;0,"0","1"))</f>
        <v>0</v>
      </c>
      <c r="JR98" s="19" t="str">
        <f>IF(COUNTBLANK($DJ94:$DJ98)&gt;=1,"0",IF(COUNTIF($DJ94:$DJ98,"x")&gt;0,"0","1"))</f>
        <v>0</v>
      </c>
      <c r="JS98" s="19" t="str">
        <f>IF(COUNTBLANK($DQ94:$DQ98)&gt;=1,"0",IF(COUNTIF($DQ94:$DQ98,"x")&gt;0,"0","1"))</f>
        <v>0</v>
      </c>
      <c r="JT98" s="19" t="str">
        <f>IF(COUNTBLANK($DX94:$DX98)&gt;=1,"0",IF(COUNTIF($DX94:$DX98,"x")&gt;0,"0","1"))</f>
        <v>0</v>
      </c>
      <c r="JU98" s="19" t="str">
        <f>IF(COUNTBLANK($EE94:$EE98)&gt;=1,"0",IF(COUNTIF($EE94:$EE98,"x")&gt;0,"0","1"))</f>
        <v>0</v>
      </c>
      <c r="JV98" s="19" t="str">
        <f>IF(COUNTBLANK($EL94:$EL98)&gt;=1,"0",IF(COUNTIF($EL94:$EL98,"x")&gt;0,"0","1"))</f>
        <v>0</v>
      </c>
      <c r="JW98" s="19" t="str">
        <f>IF(COUNTBLANK($ES94:$ES98)&gt;=1,"0",IF(COUNTIF($ES94:$ES98,"x")&gt;0,"0","1"))</f>
        <v>0</v>
      </c>
      <c r="JX98" s="19" t="str">
        <f>IF(COUNTBLANK($EZ94:$EZ98)&gt;=1,"0",IF(COUNTIF($EZ94:$EZ98,"x")&gt;0,"0","1"))</f>
        <v>0</v>
      </c>
      <c r="JY98" s="19" t="str">
        <f>IF(COUNTBLANK($FG94:$FG98)&gt;=1,"0",IF(COUNTIF($FG94:$FG98,"x")&gt;0,"0","1"))</f>
        <v>0</v>
      </c>
      <c r="JZ98" s="19" t="str">
        <f>IF(COUNTBLANK($FN94:$FN98)&gt;=1,"0",IF(COUNTIF($FN94:$FN98,"x")&gt;0,"0","1"))</f>
        <v>0</v>
      </c>
      <c r="KA98" s="19" t="str">
        <f>IF(COUNTBLANK($FU94:$FU98)&gt;=1,"0",IF(COUNTIF($FU94:$FU98,"x")&gt;0,"0","1"))</f>
        <v>0</v>
      </c>
      <c r="KB98" s="19" t="str">
        <f>IF(COUNTBLANK($GB94:$GB98)&gt;=1,"0",IF(COUNTIF($GB94:$GB98,"x")&gt;0,"0","1"))</f>
        <v>0</v>
      </c>
      <c r="KC98" s="19" t="str">
        <f>IF(COUNTBLANK($GI94:$GI98)&gt;=1,"0",IF(COUNTIF($GI94:$GI98,"x")&gt;0,"0","1"))</f>
        <v>0</v>
      </c>
      <c r="KD98" s="19" t="str">
        <f>IF(COUNTBLANK($GP94:$GP98)&gt;=1,"0",IF(COUNTIF($GP94:$GP98,"x")&gt;0,"0","1"))</f>
        <v>0</v>
      </c>
      <c r="KE98" s="19" t="str">
        <f>IF(COUNTBLANK($GW94:$GW98)&gt;=1,"0",IF(COUNTIF($GW94:$GW98,"x")&gt;0,"0","1"))</f>
        <v>0</v>
      </c>
      <c r="KF98" s="19" t="str">
        <f>IF(COUNTBLANK($HD94:$HD98)&gt;=1,"0",IF(COUNTIF($HD94:$HD98,"x")&gt;0,"0","1"))</f>
        <v>0</v>
      </c>
      <c r="KG98" s="19" t="str">
        <f>IF(COUNTBLANK($HK94:$HK98)&gt;=1,"0",IF(COUNTIF($HK94:$HK98,"x")&gt;0,"0","1"))</f>
        <v>0</v>
      </c>
      <c r="KH98" s="19" t="str">
        <f>IF(COUNTBLANK($HR94:$HR98)&gt;=1,"0",IF(COUNTIF($HR94:$HR98,"x")&gt;0,"0","1"))</f>
        <v>0</v>
      </c>
      <c r="KI98" s="19" t="str">
        <f>IF(COUNTBLANK($HY94:$HY98)&gt;=1,"0",IF(COUNTIF($HY94:$HY98,"x")&gt;0,"0","1"))</f>
        <v>0</v>
      </c>
      <c r="KJ98" s="19" t="str">
        <f>IF(COUNTBLANK($IF94:$IF98)&gt;=1,"0",IF(COUNTIF($IF94:$IF98,"x")&gt;0,"0","1"))</f>
        <v>0</v>
      </c>
      <c r="KK98" s="19" t="str">
        <f>IF(COUNTBLANK($IM94:$IM98)&gt;=1,"0",IF(COUNTIF($IM94:$IM98,"x")&gt;0,"0","1"))</f>
        <v>0</v>
      </c>
      <c r="KL98" s="19" t="str">
        <f>IF(COUNTBLANK($IT94:$IT98)&gt;=1,"0",IF(COUNTIF($IT94:$IT98,"x")&gt;0,"0","1"))</f>
        <v>0</v>
      </c>
    </row>
    <row r="99" spans="1:16382" ht="16" outlineLevel="1" thickBot="1" x14ac:dyDescent="0.4">
      <c r="A99" s="40"/>
      <c r="B99" s="41"/>
      <c r="C99" s="42"/>
      <c r="D99" s="42"/>
      <c r="E99" s="42"/>
      <c r="F99" s="43"/>
      <c r="G99" s="44"/>
      <c r="H99" s="4" t="str">
        <f>IF(C94="x","0","1")</f>
        <v>0</v>
      </c>
      <c r="I99" s="109"/>
      <c r="J99" s="56"/>
      <c r="K99" s="111"/>
      <c r="L99" s="7"/>
      <c r="M99" s="2"/>
      <c r="N99" s="240">
        <f>N94+N95+N96+N97+N98</f>
        <v>0</v>
      </c>
      <c r="O99" s="5"/>
      <c r="P99" s="75"/>
      <c r="Q99" s="65"/>
      <c r="R99" s="76"/>
      <c r="S99" s="68"/>
      <c r="T99" s="68"/>
      <c r="U99" s="256">
        <f>U94+U95+U96+U97+U98</f>
        <v>0</v>
      </c>
      <c r="V99" s="5"/>
      <c r="W99" s="109"/>
      <c r="X99" s="56"/>
      <c r="Y99" s="111"/>
      <c r="Z99" s="7"/>
      <c r="AA99" s="2"/>
      <c r="AB99" s="240">
        <f>AB94+AB95+AB96+AB97+AB98</f>
        <v>0</v>
      </c>
      <c r="AC99" s="5"/>
      <c r="AD99" s="75"/>
      <c r="AE99" s="65"/>
      <c r="AF99" s="76"/>
      <c r="AG99" s="68"/>
      <c r="AH99" s="68"/>
      <c r="AI99" s="241">
        <f>AI94+AI95+AI96+AI97+AI98</f>
        <v>0</v>
      </c>
      <c r="AJ99" s="5"/>
      <c r="AK99" s="109"/>
      <c r="AL99" s="56"/>
      <c r="AM99" s="111"/>
      <c r="AN99" s="7"/>
      <c r="AO99" s="2"/>
      <c r="AP99" s="240">
        <f>AP94+AP95+AP96+AP97+AP98</f>
        <v>0</v>
      </c>
      <c r="AQ99" s="5"/>
      <c r="AR99" s="75"/>
      <c r="AS99" s="65"/>
      <c r="AT99" s="76"/>
      <c r="AU99" s="68"/>
      <c r="AV99" s="68"/>
      <c r="AW99" s="241">
        <f>AW94+AW95+AW96+AW97+AW98</f>
        <v>0</v>
      </c>
      <c r="AX99" s="5"/>
      <c r="AY99" s="109"/>
      <c r="AZ99" s="56"/>
      <c r="BA99" s="111"/>
      <c r="BB99" s="7"/>
      <c r="BC99" s="2"/>
      <c r="BD99" s="240">
        <f>BD94+BD95+BD96+BD97+BD98</f>
        <v>0</v>
      </c>
      <c r="BE99" s="5"/>
      <c r="BF99" s="75"/>
      <c r="BG99" s="65"/>
      <c r="BH99" s="76"/>
      <c r="BI99" s="68"/>
      <c r="BJ99" s="68"/>
      <c r="BK99" s="241">
        <f>BK94+BK95+BK96+BK97+BK98</f>
        <v>0</v>
      </c>
      <c r="BL99" s="5"/>
      <c r="BM99" s="109"/>
      <c r="BN99" s="56"/>
      <c r="BO99" s="111"/>
      <c r="BP99" s="7"/>
      <c r="BQ99" s="2"/>
      <c r="BR99" s="240">
        <f>BR94+BR95+BR96+BR97+BR98</f>
        <v>0</v>
      </c>
      <c r="BS99" s="5"/>
      <c r="BT99" s="75"/>
      <c r="BU99" s="65"/>
      <c r="BV99" s="76"/>
      <c r="BW99" s="68"/>
      <c r="BX99" s="68"/>
      <c r="BY99" s="241">
        <f>BY94+BY95+BY96+BY97+BY98</f>
        <v>0</v>
      </c>
      <c r="BZ99" s="5"/>
      <c r="CA99" s="109"/>
      <c r="CB99" s="56"/>
      <c r="CC99" s="111"/>
      <c r="CD99" s="7"/>
      <c r="CE99" s="2"/>
      <c r="CF99" s="240">
        <f>CF94+CF95+CF96+CF97+CF98</f>
        <v>0</v>
      </c>
      <c r="CG99" s="5"/>
      <c r="CH99" s="75"/>
      <c r="CI99" s="65"/>
      <c r="CJ99" s="76"/>
      <c r="CK99" s="68"/>
      <c r="CL99" s="68"/>
      <c r="CM99" s="241">
        <f>CM94+CM95+CM96+CM97+CM98</f>
        <v>0</v>
      </c>
      <c r="CN99" s="5"/>
      <c r="CO99" s="109"/>
      <c r="CP99" s="56"/>
      <c r="CQ99" s="111"/>
      <c r="CR99" s="7"/>
      <c r="CS99" s="2"/>
      <c r="CT99" s="240">
        <f>CT94+CT95+CT96+CT97+CT98</f>
        <v>0</v>
      </c>
      <c r="CU99" s="5"/>
      <c r="CV99" s="75"/>
      <c r="CW99" s="65"/>
      <c r="CX99" s="76"/>
      <c r="CY99" s="68"/>
      <c r="CZ99" s="68"/>
      <c r="DA99" s="241">
        <f>DA94+DA95+DA96+DA97+DA98</f>
        <v>0</v>
      </c>
      <c r="DB99" s="5"/>
      <c r="DC99" s="109"/>
      <c r="DD99" s="56"/>
      <c r="DE99" s="111"/>
      <c r="DF99" s="7"/>
      <c r="DG99" s="2"/>
      <c r="DH99" s="240">
        <f>DH94+DH95+DH96+DH97+DH98</f>
        <v>0</v>
      </c>
      <c r="DI99" s="5"/>
      <c r="DJ99" s="75"/>
      <c r="DK99" s="65"/>
      <c r="DL99" s="76"/>
      <c r="DM99" s="68"/>
      <c r="DN99" s="68"/>
      <c r="DO99" s="241">
        <f>DO94+DO95+DO96+DO97+DO98</f>
        <v>0</v>
      </c>
      <c r="DP99" s="5"/>
      <c r="DQ99" s="109"/>
      <c r="DR99" s="56"/>
      <c r="DS99" s="111"/>
      <c r="DT99" s="121"/>
      <c r="DU99" s="12"/>
      <c r="DV99" s="248">
        <f>DV94+DV95+DV96+DV97+DV98</f>
        <v>0</v>
      </c>
      <c r="DW99" s="5"/>
      <c r="DX99" s="75"/>
      <c r="DY99" s="65"/>
      <c r="DZ99" s="76"/>
      <c r="EA99" s="68"/>
      <c r="EB99" s="68"/>
      <c r="EC99" s="256">
        <f>EC94+EC95+EC96+EC97+EC98</f>
        <v>0</v>
      </c>
      <c r="ED99" s="5"/>
      <c r="EE99" s="109"/>
      <c r="EF99" s="56"/>
      <c r="EG99" s="111"/>
      <c r="EH99" s="7"/>
      <c r="EI99" s="2"/>
      <c r="EJ99" s="248">
        <f>EJ94+EJ95+EJ96+EJ97+EJ98</f>
        <v>0</v>
      </c>
      <c r="EK99" s="5"/>
      <c r="EL99" s="75"/>
      <c r="EM99" s="65"/>
      <c r="EN99" s="76"/>
      <c r="EO99" s="68"/>
      <c r="EP99" s="68"/>
      <c r="EQ99" s="256">
        <f>EQ94+EQ95+EQ96+EQ97+EQ98</f>
        <v>0</v>
      </c>
      <c r="ER99" s="5"/>
      <c r="ES99" s="109"/>
      <c r="ET99" s="56"/>
      <c r="EU99" s="111"/>
      <c r="EV99" s="7"/>
      <c r="EW99" s="2"/>
      <c r="EX99" s="248">
        <f>EX94+EX95+EX96+EX97+EX98</f>
        <v>0</v>
      </c>
      <c r="EY99" s="5"/>
      <c r="EZ99" s="75"/>
      <c r="FA99" s="65"/>
      <c r="FB99" s="76"/>
      <c r="FC99" s="68"/>
      <c r="FD99" s="68"/>
      <c r="FE99" s="256">
        <f>FE94+FE95+FE96+FE97+FE98</f>
        <v>0</v>
      </c>
      <c r="FF99" s="5"/>
      <c r="FG99" s="109"/>
      <c r="FH99" s="56"/>
      <c r="FI99" s="111"/>
      <c r="FJ99" s="7"/>
      <c r="FK99" s="2"/>
      <c r="FL99" s="248">
        <f>FL94+FL95+FL96+FL97+FL98</f>
        <v>0</v>
      </c>
      <c r="FM99" s="5"/>
      <c r="FN99" s="75"/>
      <c r="FO99" s="65"/>
      <c r="FP99" s="76"/>
      <c r="FQ99" s="68"/>
      <c r="FR99" s="68"/>
      <c r="FS99" s="256">
        <f>FS94+FS95+FS96+FS97+FS98</f>
        <v>0</v>
      </c>
      <c r="FT99" s="5"/>
      <c r="FU99" s="109"/>
      <c r="FV99" s="56"/>
      <c r="FW99" s="111"/>
      <c r="FX99" s="7"/>
      <c r="FY99" s="2"/>
      <c r="FZ99" s="248">
        <f>FZ94+FZ95+FZ96+FZ97+FZ98</f>
        <v>0</v>
      </c>
      <c r="GA99" s="5"/>
      <c r="GB99" s="75"/>
      <c r="GC99" s="65"/>
      <c r="GD99" s="76"/>
      <c r="GE99" s="68"/>
      <c r="GF99" s="68"/>
      <c r="GG99" s="256">
        <f>GG94+GG95+GG96+GG97+GG98</f>
        <v>0</v>
      </c>
      <c r="GH99" s="5"/>
      <c r="GI99" s="109"/>
      <c r="GJ99" s="56"/>
      <c r="GK99" s="111"/>
      <c r="GL99" s="7"/>
      <c r="GM99" s="2"/>
      <c r="GN99" s="248">
        <f>GN94+GN95+GN96+GN97+GN98</f>
        <v>0</v>
      </c>
      <c r="GO99" s="5"/>
      <c r="GP99" s="75"/>
      <c r="GQ99" s="65"/>
      <c r="GR99" s="76"/>
      <c r="GS99" s="68"/>
      <c r="GT99" s="68"/>
      <c r="GU99" s="256">
        <f>GU94+GU95+GU96+GU97+GU98</f>
        <v>0</v>
      </c>
      <c r="GV99" s="5"/>
      <c r="GW99" s="109"/>
      <c r="GX99" s="56"/>
      <c r="GY99" s="111"/>
      <c r="GZ99" s="7"/>
      <c r="HA99" s="2"/>
      <c r="HB99" s="248">
        <f>HB94+HB95+HB96+HB97+HB98</f>
        <v>0</v>
      </c>
      <c r="HC99" s="5"/>
      <c r="HD99" s="75"/>
      <c r="HE99" s="65"/>
      <c r="HF99" s="76"/>
      <c r="HG99" s="150"/>
      <c r="HH99" s="150"/>
      <c r="HI99" s="256">
        <f>HI94+HI95+HI96+HI97+HI98</f>
        <v>0</v>
      </c>
      <c r="HJ99" s="5"/>
      <c r="HK99" s="109"/>
      <c r="HL99" s="56"/>
      <c r="HM99" s="111"/>
      <c r="HN99" s="7"/>
      <c r="HO99" s="2"/>
      <c r="HP99" s="248">
        <f>HP94+HP95+HP96+HP97+HP98</f>
        <v>0</v>
      </c>
      <c r="HQ99" s="5"/>
      <c r="HR99" s="75"/>
      <c r="HS99" s="65"/>
      <c r="HT99" s="76"/>
      <c r="HU99" s="68"/>
      <c r="HV99" s="68"/>
      <c r="HW99" s="256">
        <f>HW94+HW95+HW96+HW97+HW98</f>
        <v>0</v>
      </c>
      <c r="HX99" s="5"/>
      <c r="HY99" s="109"/>
      <c r="HZ99" s="56"/>
      <c r="IA99" s="111"/>
      <c r="IB99" s="7"/>
      <c r="IC99" s="2"/>
      <c r="ID99" s="248">
        <f>ID94+ID95+ID96+ID97+ID98</f>
        <v>0</v>
      </c>
      <c r="IE99" s="5"/>
      <c r="IF99" s="205"/>
      <c r="IG99" s="206"/>
      <c r="IH99" s="207"/>
      <c r="II99" s="7"/>
      <c r="IJ99" s="2"/>
      <c r="IK99" s="241">
        <f>IK94+IK95+IK96+IK97+IK98</f>
        <v>0</v>
      </c>
      <c r="IL99" s="5"/>
      <c r="IM99" s="205"/>
      <c r="IN99" s="206"/>
      <c r="IO99" s="207"/>
      <c r="IP99" s="7"/>
      <c r="IQ99" s="2"/>
      <c r="IR99" s="241">
        <f>IR94+IR95+IR96+IR97+IR98</f>
        <v>0</v>
      </c>
      <c r="IS99" s="5"/>
      <c r="IT99" s="205"/>
      <c r="IU99" s="206"/>
      <c r="IV99" s="207"/>
      <c r="IW99" s="7"/>
      <c r="IX99" s="2"/>
      <c r="IY99" s="241">
        <f>IY94+IY95+IY96+IY97+IY98</f>
        <v>0</v>
      </c>
      <c r="IZ99" s="5"/>
      <c r="JA99" s="21"/>
      <c r="JB99" s="16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P99" s="49"/>
    </row>
    <row r="100" spans="1:16382" s="82" customFormat="1" ht="16" thickBot="1" x14ac:dyDescent="0.4">
      <c r="A100" s="89" t="s">
        <v>20</v>
      </c>
      <c r="B100" s="29">
        <v>15</v>
      </c>
      <c r="C100" s="30"/>
      <c r="D100" s="30"/>
      <c r="E100" s="123"/>
      <c r="F100" s="31"/>
      <c r="G100" s="32"/>
      <c r="H100" s="100"/>
      <c r="I100" s="172"/>
      <c r="J100" s="172"/>
      <c r="K100" s="173"/>
      <c r="L100" s="174"/>
      <c r="M100" s="174"/>
      <c r="N100" s="171"/>
      <c r="O100" s="100"/>
      <c r="P100" s="172"/>
      <c r="Q100" s="172"/>
      <c r="R100" s="172"/>
      <c r="S100" s="174"/>
      <c r="T100" s="174"/>
      <c r="U100" s="171"/>
      <c r="V100" s="100"/>
      <c r="W100" s="172"/>
      <c r="X100" s="172"/>
      <c r="Y100" s="173"/>
      <c r="Z100" s="32"/>
      <c r="AA100" s="32"/>
      <c r="AB100" s="171"/>
      <c r="AC100" s="100"/>
      <c r="AD100" s="172"/>
      <c r="AE100" s="172"/>
      <c r="AF100" s="172"/>
      <c r="AG100" s="32"/>
      <c r="AH100" s="32"/>
      <c r="AI100" s="171"/>
      <c r="AJ100" s="100"/>
      <c r="AK100" s="172"/>
      <c r="AL100" s="172"/>
      <c r="AM100" s="173"/>
      <c r="AN100" s="174"/>
      <c r="AO100" s="174"/>
      <c r="AP100" s="171"/>
      <c r="AQ100" s="100"/>
      <c r="AR100" s="172"/>
      <c r="AS100" s="172"/>
      <c r="AT100" s="172"/>
      <c r="AU100" s="32"/>
      <c r="AV100" s="32"/>
      <c r="AW100" s="171"/>
      <c r="AX100" s="100"/>
      <c r="AY100" s="172"/>
      <c r="AZ100" s="172"/>
      <c r="BA100" s="173"/>
      <c r="BB100" s="32"/>
      <c r="BC100" s="32"/>
      <c r="BD100" s="171"/>
      <c r="BE100" s="100"/>
      <c r="BF100" s="172"/>
      <c r="BG100" s="172"/>
      <c r="BH100" s="172"/>
      <c r="BI100" s="32"/>
      <c r="BJ100" s="32"/>
      <c r="BK100" s="31"/>
      <c r="BL100" s="100"/>
      <c r="BM100" s="172"/>
      <c r="BN100" s="172"/>
      <c r="BO100" s="173"/>
      <c r="BP100" s="32"/>
      <c r="BQ100" s="32"/>
      <c r="BR100" s="171"/>
      <c r="BS100" s="100"/>
      <c r="BT100" s="172"/>
      <c r="BU100" s="172"/>
      <c r="BV100" s="172"/>
      <c r="BW100" s="32"/>
      <c r="BX100" s="32"/>
      <c r="BY100" s="171"/>
      <c r="BZ100" s="100"/>
      <c r="CA100" s="172"/>
      <c r="CB100" s="172"/>
      <c r="CC100" s="173"/>
      <c r="CD100" s="32"/>
      <c r="CE100" s="32"/>
      <c r="CF100" s="171"/>
      <c r="CG100" s="100"/>
      <c r="CH100" s="172"/>
      <c r="CI100" s="172"/>
      <c r="CJ100" s="172"/>
      <c r="CK100" s="32"/>
      <c r="CL100" s="32"/>
      <c r="CM100" s="31"/>
      <c r="CN100" s="100"/>
      <c r="CO100" s="172"/>
      <c r="CP100" s="172"/>
      <c r="CQ100" s="173"/>
      <c r="CR100" s="32"/>
      <c r="CS100" s="32"/>
      <c r="CT100" s="171"/>
      <c r="CU100" s="100"/>
      <c r="CV100" s="172"/>
      <c r="CW100" s="172"/>
      <c r="CX100" s="172"/>
      <c r="CY100" s="32"/>
      <c r="CZ100" s="32"/>
      <c r="DA100" s="31"/>
      <c r="DB100" s="100"/>
      <c r="DC100" s="172"/>
      <c r="DD100" s="172"/>
      <c r="DE100" s="173"/>
      <c r="DF100" s="174"/>
      <c r="DG100" s="174"/>
      <c r="DH100" s="171"/>
      <c r="DI100" s="100"/>
      <c r="DJ100" s="172"/>
      <c r="DK100" s="172"/>
      <c r="DL100" s="172"/>
      <c r="DM100" s="32"/>
      <c r="DN100" s="32"/>
      <c r="DO100" s="31"/>
      <c r="DP100" s="100"/>
      <c r="DQ100" s="172"/>
      <c r="DR100" s="172"/>
      <c r="DS100" s="173"/>
      <c r="DT100" s="30"/>
      <c r="DU100" s="30"/>
      <c r="DV100" s="171"/>
      <c r="DW100" s="100"/>
      <c r="DX100" s="172"/>
      <c r="DY100" s="172"/>
      <c r="DZ100" s="172"/>
      <c r="EA100" s="32"/>
      <c r="EB100" s="32"/>
      <c r="EC100" s="31"/>
      <c r="ED100" s="100"/>
      <c r="EE100" s="172"/>
      <c r="EF100" s="172"/>
      <c r="EG100" s="173"/>
      <c r="EH100" s="174"/>
      <c r="EI100" s="174"/>
      <c r="EJ100" s="171"/>
      <c r="EK100" s="100"/>
      <c r="EL100" s="172"/>
      <c r="EM100" s="172"/>
      <c r="EN100" s="172"/>
      <c r="EO100" s="32"/>
      <c r="EP100" s="32"/>
      <c r="EQ100" s="171"/>
      <c r="ER100" s="100"/>
      <c r="ES100" s="172"/>
      <c r="ET100" s="172"/>
      <c r="EU100" s="173"/>
      <c r="EV100" s="32"/>
      <c r="EW100" s="32"/>
      <c r="EX100" s="31"/>
      <c r="EY100" s="100"/>
      <c r="EZ100" s="172"/>
      <c r="FA100" s="172"/>
      <c r="FB100" s="172"/>
      <c r="FC100" s="32"/>
      <c r="FD100" s="32"/>
      <c r="FE100" s="171"/>
      <c r="FF100" s="100"/>
      <c r="FG100" s="172"/>
      <c r="FH100" s="172"/>
      <c r="FI100" s="173"/>
      <c r="FJ100" s="174"/>
      <c r="FK100" s="174"/>
      <c r="FL100" s="171"/>
      <c r="FM100" s="46"/>
      <c r="FN100" s="172"/>
      <c r="FO100" s="172"/>
      <c r="FP100" s="172"/>
      <c r="FQ100" s="32"/>
      <c r="FR100" s="32"/>
      <c r="FS100" s="171"/>
      <c r="FT100" s="100"/>
      <c r="FU100" s="172"/>
      <c r="FV100" s="172"/>
      <c r="FW100" s="173"/>
      <c r="FX100" s="32"/>
      <c r="FY100" s="32"/>
      <c r="FZ100" s="31"/>
      <c r="GA100" s="100"/>
      <c r="GB100" s="172"/>
      <c r="GC100" s="172"/>
      <c r="GD100" s="172"/>
      <c r="GE100" s="32"/>
      <c r="GF100" s="32"/>
      <c r="GG100" s="171"/>
      <c r="GH100" s="100"/>
      <c r="GI100" s="172"/>
      <c r="GJ100" s="172"/>
      <c r="GK100" s="173"/>
      <c r="GL100" s="174"/>
      <c r="GM100" s="174"/>
      <c r="GN100" s="171"/>
      <c r="GO100" s="100"/>
      <c r="GP100" s="208"/>
      <c r="GQ100" s="208"/>
      <c r="GR100" s="208"/>
      <c r="GS100" s="32"/>
      <c r="GT100" s="32"/>
      <c r="GU100" s="31"/>
      <c r="GV100" s="100"/>
      <c r="GW100" s="172"/>
      <c r="GX100" s="172"/>
      <c r="GY100" s="173"/>
      <c r="GZ100" s="174"/>
      <c r="HA100" s="174"/>
      <c r="HB100" s="171"/>
      <c r="HC100" s="100"/>
      <c r="HD100" s="208"/>
      <c r="HE100" s="208"/>
      <c r="HF100" s="208"/>
      <c r="HG100" s="174"/>
      <c r="HH100" s="174"/>
      <c r="HI100" s="171"/>
      <c r="HJ100" s="100"/>
      <c r="HK100" s="172"/>
      <c r="HL100" s="172"/>
      <c r="HM100" s="173"/>
      <c r="HN100" s="32"/>
      <c r="HO100" s="32"/>
      <c r="HP100" s="171"/>
      <c r="HQ100" s="100"/>
      <c r="HR100" s="208"/>
      <c r="HS100" s="208"/>
      <c r="HT100" s="208"/>
      <c r="HU100" s="32"/>
      <c r="HV100" s="32"/>
      <c r="HW100" s="171"/>
      <c r="HX100" s="104"/>
      <c r="HY100" s="172"/>
      <c r="HZ100" s="172"/>
      <c r="IA100" s="173"/>
      <c r="IB100" s="32"/>
      <c r="IC100" s="32"/>
      <c r="ID100" s="171"/>
      <c r="IE100" s="106"/>
      <c r="IF100" s="208"/>
      <c r="IG100" s="208"/>
      <c r="IH100" s="208"/>
      <c r="II100" s="32"/>
      <c r="IJ100" s="32"/>
      <c r="IK100" s="171"/>
      <c r="IL100" s="106"/>
      <c r="IM100" s="208"/>
      <c r="IN100" s="208"/>
      <c r="IO100" s="208"/>
      <c r="IP100" s="32"/>
      <c r="IQ100" s="32"/>
      <c r="IR100" s="171"/>
      <c r="IS100" s="106"/>
      <c r="IT100" s="208"/>
      <c r="IU100" s="208"/>
      <c r="IV100" s="208"/>
      <c r="IW100" s="32"/>
      <c r="IX100" s="32"/>
      <c r="IY100" s="171"/>
      <c r="IZ100" s="106"/>
      <c r="JA100" s="111"/>
      <c r="JB100" s="10"/>
      <c r="JC100" s="14"/>
      <c r="JD100" s="14"/>
      <c r="JE100"/>
      <c r="JF100" s="10"/>
      <c r="JG100"/>
      <c r="JH100" s="10"/>
      <c r="JI100" s="6"/>
      <c r="JJ100"/>
      <c r="JK100"/>
      <c r="JL100" s="14"/>
      <c r="JM100" s="10"/>
      <c r="JN100"/>
      <c r="JO100" s="10"/>
      <c r="JP100"/>
      <c r="JQ100"/>
      <c r="JR100"/>
      <c r="JS100" s="14"/>
      <c r="JT100" s="10"/>
      <c r="JU100"/>
      <c r="JV100" s="10"/>
      <c r="JW100"/>
      <c r="JX100"/>
      <c r="JY100"/>
      <c r="JZ100" s="14"/>
      <c r="KA100" s="10"/>
      <c r="KB100"/>
      <c r="KC100" s="10"/>
      <c r="KD100"/>
      <c r="KE100"/>
      <c r="KF100"/>
      <c r="KG100" s="14"/>
      <c r="KH100" s="10"/>
      <c r="KI100"/>
      <c r="KJ100" s="10"/>
      <c r="KK100"/>
      <c r="KL100"/>
      <c r="KM100"/>
      <c r="KN100" s="14"/>
      <c r="KO100" s="10"/>
      <c r="KP100"/>
      <c r="KQ100"/>
      <c r="KR100"/>
      <c r="KS100" s="14"/>
      <c r="KT100" s="10"/>
      <c r="KU100"/>
      <c r="KV100" s="10"/>
      <c r="KW100"/>
      <c r="KX100"/>
      <c r="KY100"/>
      <c r="KZ100" s="14"/>
      <c r="LA100" s="10"/>
      <c r="LB100"/>
      <c r="LC100" s="10"/>
      <c r="LD100"/>
      <c r="LE100"/>
      <c r="LF100"/>
      <c r="LG100" s="14"/>
      <c r="LH100" s="10"/>
      <c r="LI100"/>
      <c r="LJ100" s="10"/>
      <c r="LK100"/>
      <c r="LL100"/>
      <c r="LM100"/>
      <c r="LN100" s="14"/>
      <c r="LO100" s="10"/>
      <c r="LP100"/>
      <c r="LQ100" s="10"/>
      <c r="LR100"/>
      <c r="LS100"/>
      <c r="LT100"/>
      <c r="LU100" s="14"/>
      <c r="LV100" s="10"/>
      <c r="LW100"/>
      <c r="LX100" s="10"/>
      <c r="LY100"/>
      <c r="LZ100"/>
      <c r="MA100"/>
      <c r="MB100" s="14"/>
      <c r="MC100" s="10"/>
      <c r="MD100"/>
      <c r="ME100" s="10"/>
      <c r="MF100"/>
      <c r="MG100"/>
      <c r="MH100"/>
      <c r="MI100" s="14"/>
      <c r="MJ100" s="10"/>
      <c r="MK100"/>
      <c r="ML100" s="10"/>
      <c r="MM100"/>
      <c r="MN100"/>
      <c r="MO100"/>
      <c r="MP100" s="14"/>
      <c r="MQ100" s="10"/>
      <c r="MR100"/>
      <c r="MS100" s="10"/>
      <c r="MT100"/>
      <c r="MU100"/>
      <c r="MV100"/>
      <c r="MW100" s="14"/>
      <c r="MX100" s="10"/>
      <c r="MY100"/>
      <c r="MZ100" s="10"/>
      <c r="NA100"/>
      <c r="NB100"/>
      <c r="NC100"/>
      <c r="ND100" s="14"/>
      <c r="NE100" s="10"/>
      <c r="NF100"/>
      <c r="NG100" s="10"/>
      <c r="NH100"/>
      <c r="NI100"/>
      <c r="NJ100"/>
      <c r="NK100" s="14"/>
      <c r="NL100" s="10"/>
      <c r="NM100"/>
      <c r="NN100" s="10"/>
      <c r="NO100"/>
      <c r="NP100"/>
      <c r="NQ100"/>
      <c r="NR100" s="14"/>
      <c r="NS100" s="10"/>
      <c r="NT100"/>
      <c r="NU100" s="10"/>
      <c r="NV100"/>
      <c r="NW100"/>
      <c r="NX100"/>
      <c r="NY100" s="14"/>
      <c r="NZ100" s="10"/>
      <c r="OA100"/>
      <c r="OB100" s="10"/>
      <c r="OC100"/>
      <c r="OD100"/>
      <c r="OE100"/>
      <c r="OF100" s="14"/>
      <c r="OG100" s="10"/>
      <c r="OH100"/>
      <c r="OI100" s="10"/>
      <c r="OJ100"/>
      <c r="OK100"/>
      <c r="OL100"/>
      <c r="OM100" s="14"/>
      <c r="ON100" s="10"/>
      <c r="OO100"/>
      <c r="OP100" s="10"/>
      <c r="OQ100"/>
      <c r="OR100"/>
      <c r="OS100"/>
      <c r="OT100" s="14"/>
      <c r="OU100" s="10"/>
      <c r="OV100"/>
      <c r="OW100" s="10"/>
      <c r="OX100"/>
      <c r="OY100"/>
      <c r="OZ100"/>
      <c r="PA100" s="14"/>
      <c r="PB100" s="10"/>
      <c r="PC100"/>
      <c r="PD100" s="10"/>
      <c r="PE100"/>
      <c r="PF100"/>
      <c r="PG100"/>
      <c r="PH100" s="14"/>
      <c r="PI100" s="10"/>
      <c r="PJ100"/>
      <c r="PK100" s="10"/>
      <c r="PL100"/>
      <c r="PM100"/>
      <c r="PN100"/>
      <c r="PO100" s="14"/>
      <c r="PP100" s="10"/>
      <c r="PQ100"/>
      <c r="PR100" s="10"/>
      <c r="PS100"/>
      <c r="PT100"/>
      <c r="PU100"/>
      <c r="PV100" s="14"/>
      <c r="PW100" s="10"/>
      <c r="PX100"/>
      <c r="PY100" s="10"/>
      <c r="PZ100"/>
      <c r="QA100"/>
      <c r="QB100"/>
      <c r="QC100" s="14"/>
      <c r="QD100" s="10"/>
      <c r="QE100"/>
      <c r="QF100" s="10"/>
      <c r="QG100"/>
      <c r="QH100"/>
      <c r="QI100"/>
      <c r="QJ100" s="14"/>
      <c r="QK100" s="10"/>
      <c r="QL100"/>
      <c r="QM100" s="10"/>
      <c r="QN100"/>
      <c r="QO100"/>
      <c r="QP100"/>
      <c r="QQ100" s="14"/>
      <c r="QR100" s="10"/>
      <c r="QS100"/>
      <c r="QT100" s="10"/>
      <c r="QU100"/>
      <c r="QV100"/>
      <c r="QW100"/>
      <c r="QX100" s="14"/>
      <c r="QY100" s="10"/>
      <c r="QZ100"/>
      <c r="RA100" s="10"/>
      <c r="RB100"/>
      <c r="RC100"/>
      <c r="RD100"/>
      <c r="RE100" s="14"/>
      <c r="RF100" s="10"/>
      <c r="RG100"/>
      <c r="RH100" s="10"/>
      <c r="RI100"/>
      <c r="RJ100"/>
      <c r="RK100"/>
      <c r="RL100" s="14"/>
      <c r="RM100" s="26"/>
      <c r="RN100"/>
      <c r="RO100" s="10"/>
      <c r="RP100"/>
      <c r="RQ100"/>
      <c r="RR100"/>
      <c r="RS100" s="14"/>
      <c r="RT100" s="26"/>
      <c r="RU100"/>
      <c r="RV100" s="10"/>
      <c r="RW100"/>
      <c r="RX100"/>
      <c r="RY100"/>
      <c r="RZ100" s="39"/>
      <c r="SA100" s="81"/>
      <c r="SB100" s="10"/>
      <c r="SC100" s="10"/>
      <c r="SD100" s="14"/>
      <c r="SE100" s="14"/>
      <c r="SF100"/>
      <c r="SG100" s="10"/>
      <c r="SH100"/>
      <c r="SI100" s="10"/>
      <c r="SJ100" s="6"/>
      <c r="SK100"/>
      <c r="SL100"/>
      <c r="SM100" s="14"/>
      <c r="SN100" s="10"/>
      <c r="SO100"/>
      <c r="SP100" s="10"/>
      <c r="SQ100"/>
      <c r="SR100"/>
      <c r="SS100"/>
      <c r="ST100" s="14"/>
      <c r="SU100" s="10"/>
      <c r="SV100"/>
      <c r="SW100" s="10"/>
      <c r="SX100"/>
      <c r="SY100"/>
      <c r="SZ100"/>
      <c r="TA100" s="14"/>
      <c r="TB100" s="10"/>
      <c r="TC100"/>
      <c r="TD100" s="10"/>
      <c r="TE100"/>
      <c r="TF100"/>
      <c r="TG100"/>
      <c r="TH100" s="14"/>
      <c r="TI100" s="10"/>
      <c r="TJ100"/>
      <c r="TK100" s="10"/>
      <c r="TL100"/>
      <c r="TM100"/>
      <c r="TN100"/>
      <c r="TO100" s="14"/>
      <c r="TP100" s="10"/>
      <c r="TQ100"/>
      <c r="TR100" s="10"/>
      <c r="TS100"/>
      <c r="TT100"/>
      <c r="TU100"/>
      <c r="TV100" s="14"/>
      <c r="TW100" s="10"/>
      <c r="TX100"/>
      <c r="TY100" s="10"/>
      <c r="TZ100"/>
      <c r="UA100"/>
      <c r="UB100"/>
      <c r="UC100" s="14"/>
      <c r="UD100" s="10"/>
      <c r="UE100"/>
      <c r="UF100" s="10"/>
      <c r="UG100"/>
      <c r="UH100"/>
      <c r="UI100"/>
      <c r="UJ100" s="14"/>
      <c r="UK100" s="10"/>
      <c r="UL100"/>
      <c r="UM100" s="10"/>
      <c r="UN100"/>
      <c r="UO100"/>
      <c r="UP100"/>
      <c r="UQ100" s="14"/>
      <c r="UR100" s="10"/>
      <c r="US100"/>
      <c r="UT100" s="10"/>
      <c r="UU100"/>
      <c r="UV100"/>
      <c r="UW100"/>
      <c r="UX100" s="14"/>
      <c r="UY100" s="10"/>
      <c r="UZ100"/>
      <c r="VA100" s="10"/>
      <c r="VB100"/>
      <c r="VC100"/>
      <c r="VD100"/>
      <c r="VE100" s="14"/>
      <c r="VF100" s="10"/>
      <c r="VG100"/>
      <c r="VH100" s="10"/>
      <c r="VI100"/>
      <c r="VJ100"/>
      <c r="VK100"/>
      <c r="VL100" s="14"/>
      <c r="VM100" s="10"/>
      <c r="VN100"/>
      <c r="VO100" s="10"/>
      <c r="VP100"/>
      <c r="VQ100"/>
      <c r="VR100"/>
      <c r="VS100" s="14"/>
      <c r="VT100" s="10"/>
      <c r="VU100"/>
      <c r="VV100" s="10"/>
      <c r="VW100"/>
      <c r="VX100"/>
      <c r="VY100"/>
      <c r="VZ100" s="14"/>
      <c r="WA100" s="10"/>
      <c r="WB100"/>
      <c r="WC100" s="10"/>
      <c r="WD100"/>
      <c r="WE100"/>
      <c r="WF100"/>
      <c r="WG100" s="14"/>
      <c r="WH100" s="10"/>
      <c r="WI100"/>
      <c r="WJ100" s="10"/>
      <c r="WK100"/>
      <c r="WL100"/>
      <c r="WM100"/>
      <c r="WN100" s="14"/>
      <c r="WO100" s="10"/>
      <c r="WP100"/>
      <c r="WQ100" s="10"/>
      <c r="WR100"/>
      <c r="WS100"/>
      <c r="WT100"/>
      <c r="WU100" s="14"/>
      <c r="WV100" s="10"/>
      <c r="WW100"/>
      <c r="WX100" s="10"/>
      <c r="WY100"/>
      <c r="WZ100"/>
      <c r="XA100"/>
      <c r="XB100" s="14"/>
      <c r="XC100" s="10"/>
      <c r="XD100"/>
      <c r="XE100" s="10"/>
      <c r="XF100"/>
      <c r="XG100"/>
      <c r="XH100"/>
      <c r="XI100" s="14"/>
      <c r="XJ100" s="10"/>
      <c r="XK100"/>
      <c r="XL100" s="10"/>
      <c r="XM100"/>
      <c r="XN100"/>
      <c r="XO100"/>
      <c r="XP100" s="14"/>
      <c r="XQ100" s="10"/>
      <c r="XR100"/>
      <c r="XS100" s="10"/>
      <c r="XT100"/>
      <c r="XU100"/>
      <c r="XV100"/>
      <c r="XW100" s="14"/>
      <c r="XX100" s="10"/>
      <c r="XY100"/>
      <c r="XZ100" s="10"/>
      <c r="YA100"/>
      <c r="YB100"/>
      <c r="YC100"/>
      <c r="YD100" s="14"/>
      <c r="YE100" s="10"/>
      <c r="YF100"/>
      <c r="YG100" s="10"/>
      <c r="YH100"/>
      <c r="YI100"/>
      <c r="YJ100"/>
      <c r="YK100" s="14"/>
      <c r="YL100" s="10"/>
      <c r="YM100"/>
      <c r="YN100" s="10"/>
      <c r="YO100"/>
      <c r="YP100"/>
      <c r="YQ100"/>
      <c r="YR100" s="14"/>
      <c r="YS100" s="10"/>
      <c r="YT100"/>
      <c r="YU100" s="10"/>
      <c r="YV100"/>
      <c r="YW100"/>
      <c r="YX100"/>
      <c r="YY100" s="14"/>
      <c r="YZ100" s="10"/>
      <c r="ZA100"/>
      <c r="ZB100" s="10"/>
      <c r="ZC100"/>
      <c r="ZD100"/>
      <c r="ZE100"/>
      <c r="ZF100" s="14"/>
      <c r="ZG100" s="10"/>
      <c r="ZH100"/>
      <c r="ZI100" s="10"/>
      <c r="ZJ100"/>
      <c r="ZK100"/>
      <c r="ZL100"/>
      <c r="ZM100" s="14"/>
      <c r="ZN100" s="10"/>
      <c r="ZO100"/>
      <c r="ZP100" s="10"/>
      <c r="ZQ100"/>
      <c r="ZR100"/>
      <c r="ZS100"/>
      <c r="ZT100" s="14"/>
      <c r="ZU100" s="10"/>
      <c r="ZV100"/>
      <c r="ZW100" s="10"/>
      <c r="ZX100"/>
      <c r="ZY100"/>
      <c r="ZZ100"/>
      <c r="AAA100" s="14"/>
      <c r="AAB100" s="10"/>
      <c r="AAC100"/>
      <c r="AAD100" s="10"/>
      <c r="AAE100"/>
      <c r="AAF100"/>
      <c r="AAG100"/>
      <c r="AAH100" s="14"/>
      <c r="AAI100" s="10"/>
      <c r="AAJ100"/>
      <c r="AAK100" s="10"/>
      <c r="AAL100"/>
      <c r="AAM100"/>
      <c r="AAN100"/>
      <c r="AAO100" s="14"/>
      <c r="AAP100" s="26"/>
      <c r="AAQ100"/>
      <c r="AAR100" s="10"/>
      <c r="AAS100"/>
      <c r="AAT100"/>
      <c r="AAU100"/>
      <c r="AAV100" s="14"/>
      <c r="AAW100" s="26"/>
      <c r="AAX100"/>
      <c r="AAY100" s="10"/>
      <c r="AAZ100"/>
      <c r="ABA100"/>
      <c r="ABB100"/>
      <c r="ABC100" s="39"/>
      <c r="ABD100" s="81"/>
      <c r="ABE100" s="10"/>
      <c r="ABF100" s="10"/>
      <c r="ABG100" s="14"/>
      <c r="ABH100" s="14"/>
      <c r="ABI100"/>
      <c r="ABJ100" s="10"/>
      <c r="ABK100"/>
      <c r="ABL100" s="10"/>
      <c r="ABM100" s="6"/>
      <c r="ABN100"/>
      <c r="ABO100"/>
      <c r="ABP100" s="14"/>
      <c r="ABQ100" s="10"/>
      <c r="ABR100"/>
      <c r="ABS100" s="10"/>
      <c r="ABT100"/>
      <c r="ABU100"/>
      <c r="ABV100"/>
      <c r="ABW100" s="14"/>
      <c r="ABX100" s="10"/>
      <c r="ABY100"/>
      <c r="ABZ100" s="10"/>
      <c r="ACA100"/>
      <c r="ACB100"/>
      <c r="ACC100"/>
      <c r="ACD100" s="14"/>
      <c r="ACE100" s="10"/>
      <c r="ACF100"/>
      <c r="ACG100" s="10"/>
      <c r="ACH100"/>
      <c r="ACI100"/>
      <c r="ACJ100"/>
      <c r="ACK100" s="14"/>
      <c r="ACL100" s="10"/>
      <c r="ACM100"/>
      <c r="ACN100" s="10"/>
      <c r="ACO100"/>
      <c r="ACP100"/>
      <c r="ACQ100"/>
      <c r="ACR100" s="14"/>
      <c r="ACS100" s="10"/>
      <c r="ACT100"/>
      <c r="ACU100" s="10"/>
      <c r="ACV100"/>
      <c r="ACW100"/>
      <c r="ACX100"/>
      <c r="ACY100" s="14"/>
      <c r="ACZ100" s="10"/>
      <c r="ADA100"/>
      <c r="ADB100" s="10"/>
      <c r="ADC100"/>
      <c r="ADD100"/>
      <c r="ADE100"/>
      <c r="ADF100" s="14"/>
      <c r="ADG100" s="10"/>
      <c r="ADH100"/>
      <c r="ADI100" s="10"/>
      <c r="ADJ100"/>
      <c r="ADK100"/>
      <c r="ADL100"/>
      <c r="ADM100" s="14"/>
      <c r="ADN100" s="10"/>
      <c r="ADO100"/>
      <c r="ADP100" s="10"/>
      <c r="ADQ100"/>
      <c r="ADR100"/>
      <c r="ADS100"/>
      <c r="ADT100" s="14"/>
      <c r="ADU100" s="10"/>
      <c r="ADV100"/>
      <c r="ADW100" s="10"/>
      <c r="ADX100"/>
      <c r="ADY100"/>
      <c r="ADZ100"/>
      <c r="AEA100" s="14"/>
      <c r="AEB100" s="10"/>
      <c r="AEC100"/>
      <c r="AED100" s="10"/>
      <c r="AEE100"/>
      <c r="AEF100"/>
      <c r="AEG100"/>
      <c r="AEH100" s="14"/>
      <c r="AEI100" s="10"/>
      <c r="AEJ100"/>
      <c r="AEK100" s="10"/>
      <c r="AEL100"/>
      <c r="AEM100"/>
      <c r="AEN100"/>
      <c r="AEO100" s="14"/>
      <c r="AEP100" s="10"/>
      <c r="AEQ100"/>
      <c r="AER100" s="10"/>
      <c r="AES100"/>
      <c r="AET100"/>
      <c r="AEU100"/>
      <c r="AEV100" s="14"/>
      <c r="AEW100" s="10"/>
      <c r="AEX100"/>
      <c r="AEY100" s="10"/>
      <c r="AEZ100"/>
      <c r="AFA100"/>
      <c r="AFB100"/>
      <c r="AFC100" s="14"/>
      <c r="AFD100" s="10"/>
      <c r="AFE100"/>
      <c r="AFF100" s="10"/>
      <c r="AFG100"/>
      <c r="AFH100"/>
      <c r="AFI100"/>
      <c r="AFJ100" s="14"/>
      <c r="AFK100" s="10"/>
      <c r="AFL100"/>
      <c r="AFM100" s="10"/>
      <c r="AFN100"/>
      <c r="AFO100"/>
      <c r="AFP100"/>
      <c r="AFQ100" s="14"/>
      <c r="AFR100" s="10"/>
      <c r="AFS100"/>
      <c r="AFT100" s="10"/>
      <c r="AFU100"/>
      <c r="AFV100"/>
      <c r="AFW100"/>
      <c r="AFX100" s="14"/>
      <c r="AFY100" s="10"/>
      <c r="AFZ100"/>
      <c r="AGA100" s="10"/>
      <c r="AGB100"/>
      <c r="AGC100"/>
      <c r="AGD100"/>
      <c r="AGE100" s="14"/>
      <c r="AGF100" s="10"/>
      <c r="AGG100"/>
      <c r="AGH100" s="10"/>
      <c r="AGI100"/>
      <c r="AGJ100"/>
      <c r="AGK100"/>
      <c r="AGL100" s="14"/>
      <c r="AGM100" s="10"/>
      <c r="AGN100"/>
      <c r="AGO100" s="10"/>
      <c r="AGP100"/>
      <c r="AGQ100"/>
      <c r="AGR100"/>
      <c r="AGS100" s="14"/>
      <c r="AGT100" s="10"/>
      <c r="AGU100"/>
      <c r="AGV100" s="10"/>
      <c r="AGW100"/>
      <c r="AGX100"/>
      <c r="AGY100"/>
      <c r="AGZ100" s="14"/>
      <c r="AHA100" s="10"/>
      <c r="AHB100"/>
      <c r="AHC100" s="10"/>
      <c r="AHD100"/>
      <c r="AHE100"/>
      <c r="AHF100"/>
      <c r="AHG100" s="14"/>
      <c r="AHH100" s="10"/>
      <c r="AHI100"/>
      <c r="AHJ100" s="10"/>
      <c r="AHK100"/>
      <c r="AHL100"/>
      <c r="AHM100"/>
      <c r="AHN100" s="14"/>
      <c r="AHO100" s="10"/>
      <c r="AHP100"/>
      <c r="AHQ100" s="10"/>
      <c r="AHR100"/>
      <c r="AHS100"/>
      <c r="AHT100"/>
      <c r="AHU100" s="14"/>
      <c r="AHV100" s="10"/>
      <c r="AHW100"/>
      <c r="AHX100" s="10"/>
      <c r="AHY100"/>
      <c r="AHZ100"/>
      <c r="AIA100"/>
      <c r="AIB100" s="14"/>
      <c r="AIC100" s="10"/>
      <c r="AID100"/>
      <c r="AIE100" s="10"/>
      <c r="AIF100"/>
      <c r="AIG100"/>
      <c r="AIH100"/>
      <c r="AII100" s="14"/>
      <c r="AIJ100" s="10"/>
      <c r="AIK100"/>
      <c r="AIL100" s="10"/>
      <c r="AIM100"/>
      <c r="AIN100"/>
      <c r="AIO100"/>
      <c r="AIP100" s="14"/>
      <c r="AIQ100" s="10"/>
      <c r="AIR100"/>
      <c r="AIS100" s="10"/>
      <c r="AIT100"/>
      <c r="AIU100"/>
      <c r="AIV100"/>
      <c r="AIW100" s="14"/>
      <c r="AIX100" s="10"/>
      <c r="AIY100"/>
      <c r="AIZ100" s="10"/>
      <c r="AJA100"/>
      <c r="AJB100"/>
      <c r="AJC100"/>
      <c r="AJD100" s="14"/>
      <c r="AJE100" s="10"/>
      <c r="AJF100"/>
      <c r="AJG100" s="10"/>
      <c r="AJH100"/>
      <c r="AJI100"/>
      <c r="AJJ100"/>
      <c r="AJK100" s="14"/>
      <c r="AJL100" s="10"/>
      <c r="AJM100"/>
      <c r="AJN100" s="10"/>
      <c r="AJO100"/>
      <c r="AJP100"/>
      <c r="AJQ100"/>
      <c r="AJR100" s="14"/>
      <c r="AJS100" s="26"/>
      <c r="AJT100"/>
      <c r="AJU100" s="10"/>
      <c r="AJV100"/>
      <c r="AJW100"/>
      <c r="AJX100"/>
      <c r="AJY100" s="14"/>
      <c r="AJZ100" s="26"/>
      <c r="AKA100"/>
      <c r="AKB100" s="10"/>
      <c r="AKC100"/>
      <c r="AKD100"/>
      <c r="AKE100"/>
      <c r="AKF100" s="39"/>
      <c r="AKG100" s="81"/>
      <c r="AKH100" s="10"/>
      <c r="AKI100" s="10"/>
      <c r="AKJ100" s="14"/>
      <c r="AKK100" s="14"/>
      <c r="AKL100"/>
      <c r="AKM100" s="10"/>
      <c r="AKN100"/>
      <c r="AKO100" s="10"/>
      <c r="AKP100" s="6"/>
      <c r="AKQ100"/>
      <c r="AKR100"/>
      <c r="AKS100" s="14"/>
      <c r="AKT100" s="10"/>
      <c r="AKU100"/>
      <c r="AKV100" s="10"/>
      <c r="AKW100"/>
      <c r="AKX100"/>
      <c r="AKY100"/>
      <c r="AKZ100" s="14"/>
      <c r="ALA100" s="10"/>
      <c r="ALB100"/>
      <c r="ALC100" s="10"/>
      <c r="ALD100"/>
      <c r="ALE100"/>
      <c r="ALF100"/>
      <c r="ALG100" s="14"/>
      <c r="ALH100" s="10"/>
      <c r="ALI100"/>
      <c r="ALJ100" s="10"/>
      <c r="ALK100"/>
      <c r="ALL100"/>
      <c r="ALM100"/>
      <c r="ALN100" s="14"/>
      <c r="ALO100" s="10"/>
      <c r="ALP100"/>
      <c r="ALQ100" s="10"/>
      <c r="ALR100"/>
      <c r="ALS100"/>
      <c r="ALT100"/>
      <c r="ALU100" s="14"/>
      <c r="ALV100" s="10"/>
      <c r="ALW100"/>
      <c r="ALX100" s="10"/>
      <c r="ALY100"/>
      <c r="ALZ100"/>
      <c r="AMA100"/>
      <c r="AMB100" s="14"/>
      <c r="AMC100" s="10"/>
      <c r="AMD100"/>
      <c r="AME100" s="10"/>
      <c r="AMF100"/>
      <c r="AMG100"/>
      <c r="AMH100"/>
      <c r="AMI100" s="14"/>
      <c r="AMJ100" s="10"/>
      <c r="AMK100"/>
      <c r="AML100" s="10"/>
      <c r="AMM100"/>
      <c r="AMN100"/>
      <c r="AMO100"/>
      <c r="AMP100" s="14"/>
      <c r="AMQ100" s="10"/>
      <c r="AMR100"/>
      <c r="AMS100" s="10"/>
      <c r="AMT100"/>
      <c r="AMU100"/>
      <c r="AMV100"/>
      <c r="AMW100" s="14"/>
      <c r="AMX100" s="10"/>
      <c r="AMY100"/>
      <c r="AMZ100" s="10"/>
      <c r="ANA100"/>
      <c r="ANB100"/>
      <c r="ANC100"/>
      <c r="AND100" s="14"/>
      <c r="ANE100" s="10"/>
      <c r="ANF100"/>
      <c r="ANG100" s="10"/>
      <c r="ANH100"/>
      <c r="ANI100"/>
      <c r="ANJ100"/>
      <c r="ANK100" s="14"/>
      <c r="ANL100" s="10"/>
      <c r="ANM100"/>
      <c r="ANN100" s="10"/>
      <c r="ANO100"/>
      <c r="ANP100"/>
      <c r="ANQ100"/>
      <c r="ANR100" s="14"/>
      <c r="ANS100" s="10"/>
      <c r="ANT100"/>
      <c r="ANU100" s="10"/>
      <c r="ANV100"/>
      <c r="ANW100"/>
      <c r="ANX100"/>
      <c r="ANY100" s="14"/>
      <c r="ANZ100" s="10"/>
      <c r="AOA100"/>
      <c r="AOB100" s="10"/>
      <c r="AOC100"/>
      <c r="AOD100"/>
      <c r="AOE100"/>
      <c r="AOF100" s="14"/>
      <c r="AOG100" s="10"/>
      <c r="AOH100"/>
      <c r="AOI100" s="10"/>
      <c r="AOJ100"/>
      <c r="AOK100"/>
      <c r="AOL100"/>
      <c r="AOM100" s="14"/>
      <c r="AON100" s="10"/>
      <c r="AOO100"/>
      <c r="AOP100" s="10"/>
      <c r="AOQ100"/>
      <c r="AOR100"/>
      <c r="AOS100"/>
      <c r="AOT100" s="14"/>
      <c r="AOU100" s="10"/>
      <c r="AOV100"/>
      <c r="AOW100" s="10"/>
      <c r="AOX100"/>
      <c r="AOY100"/>
      <c r="AOZ100"/>
      <c r="APA100" s="14"/>
      <c r="APB100" s="10"/>
      <c r="APC100"/>
      <c r="APD100" s="10"/>
      <c r="APE100"/>
      <c r="APF100"/>
      <c r="APG100"/>
      <c r="APH100" s="14"/>
      <c r="API100" s="10"/>
      <c r="APJ100"/>
      <c r="APK100" s="10"/>
      <c r="APL100"/>
      <c r="APM100"/>
      <c r="APN100"/>
      <c r="APO100" s="14"/>
      <c r="APP100" s="10"/>
      <c r="APQ100"/>
      <c r="APR100" s="10"/>
      <c r="APS100"/>
      <c r="APT100"/>
      <c r="APU100"/>
      <c r="APV100" s="14"/>
      <c r="APW100" s="10"/>
      <c r="APX100"/>
      <c r="APY100" s="10"/>
      <c r="APZ100"/>
      <c r="AQA100"/>
      <c r="AQB100"/>
      <c r="AQC100" s="14"/>
      <c r="AQD100" s="10"/>
      <c r="AQE100"/>
      <c r="AQF100" s="10"/>
      <c r="AQG100"/>
      <c r="AQH100"/>
      <c r="AQI100"/>
      <c r="AQJ100" s="14"/>
      <c r="AQK100" s="10"/>
      <c r="AQL100"/>
      <c r="AQM100" s="10"/>
      <c r="AQN100"/>
      <c r="AQO100"/>
      <c r="AQP100"/>
      <c r="AQQ100" s="14"/>
      <c r="AQR100" s="10"/>
      <c r="AQS100"/>
      <c r="AQT100" s="10"/>
      <c r="AQU100"/>
      <c r="AQV100"/>
      <c r="AQW100"/>
      <c r="AQX100" s="14"/>
      <c r="AQY100" s="10"/>
      <c r="AQZ100"/>
      <c r="ARA100" s="10"/>
      <c r="ARB100"/>
      <c r="ARC100"/>
      <c r="ARD100"/>
      <c r="ARE100" s="14"/>
      <c r="ARF100" s="10"/>
      <c r="ARG100"/>
      <c r="ARH100" s="10"/>
      <c r="ARI100"/>
      <c r="ARJ100"/>
      <c r="ARK100"/>
      <c r="ARL100" s="14"/>
      <c r="ARM100" s="10"/>
      <c r="ARN100"/>
      <c r="ARO100" s="10"/>
      <c r="ARP100"/>
      <c r="ARQ100"/>
      <c r="ARR100"/>
      <c r="ARS100" s="14"/>
      <c r="ART100" s="10"/>
      <c r="ARU100"/>
      <c r="ARV100" s="10"/>
      <c r="ARW100"/>
      <c r="ARX100"/>
      <c r="ARY100"/>
      <c r="ARZ100" s="14"/>
      <c r="ASA100" s="10"/>
      <c r="ASB100"/>
      <c r="ASC100" s="10"/>
      <c r="ASD100"/>
      <c r="ASE100"/>
      <c r="ASF100"/>
      <c r="ASG100" s="14"/>
      <c r="ASH100" s="10"/>
      <c r="ASI100"/>
      <c r="ASJ100" s="10"/>
      <c r="ASK100"/>
      <c r="ASL100"/>
      <c r="ASM100"/>
      <c r="ASN100" s="14"/>
      <c r="ASO100" s="10"/>
      <c r="ASP100"/>
      <c r="ASQ100" s="10"/>
      <c r="ASR100"/>
      <c r="ASS100"/>
      <c r="AST100"/>
      <c r="ASU100" s="14"/>
      <c r="ASV100" s="26"/>
      <c r="ASW100"/>
      <c r="ASX100" s="10"/>
      <c r="ASY100"/>
      <c r="ASZ100"/>
      <c r="ATA100"/>
      <c r="ATB100" s="14"/>
      <c r="ATC100" s="26"/>
      <c r="ATD100"/>
      <c r="ATE100" s="10"/>
      <c r="ATF100"/>
      <c r="ATG100"/>
      <c r="ATH100"/>
      <c r="ATI100" s="39"/>
      <c r="ATJ100" s="81"/>
      <c r="ATK100" s="10"/>
      <c r="ATL100" s="10"/>
      <c r="ATM100" s="14"/>
      <c r="ATN100" s="14"/>
      <c r="ATO100"/>
      <c r="ATP100" s="10"/>
      <c r="ATQ100"/>
      <c r="ATR100" s="10"/>
      <c r="ATS100" s="6"/>
      <c r="ATT100"/>
      <c r="ATU100"/>
      <c r="ATV100" s="14"/>
      <c r="ATW100" s="10"/>
      <c r="ATX100"/>
      <c r="ATY100" s="10"/>
      <c r="ATZ100"/>
      <c r="AUA100"/>
      <c r="AUB100"/>
      <c r="AUC100" s="14"/>
      <c r="AUD100" s="10"/>
      <c r="AUE100"/>
      <c r="AUF100" s="10"/>
      <c r="AUG100"/>
      <c r="AUH100"/>
      <c r="AUI100"/>
      <c r="AUJ100" s="14"/>
      <c r="AUK100" s="10"/>
      <c r="AUL100"/>
      <c r="AUM100" s="10"/>
      <c r="AUN100"/>
      <c r="AUO100"/>
      <c r="AUP100"/>
      <c r="AUQ100" s="14"/>
      <c r="AUR100" s="10"/>
      <c r="AUS100"/>
      <c r="AUT100" s="10"/>
      <c r="AUU100"/>
      <c r="AUV100"/>
      <c r="AUW100"/>
      <c r="AUX100" s="14"/>
      <c r="AUY100" s="10"/>
      <c r="AUZ100"/>
      <c r="AVA100" s="10"/>
      <c r="AVB100"/>
      <c r="AVC100"/>
      <c r="AVD100"/>
      <c r="AVE100" s="14"/>
      <c r="AVF100" s="10"/>
      <c r="AVG100"/>
      <c r="AVH100" s="10"/>
      <c r="AVI100"/>
      <c r="AVJ100"/>
      <c r="AVK100"/>
      <c r="AVL100" s="14"/>
      <c r="AVM100" s="10"/>
      <c r="AVN100"/>
      <c r="AVO100" s="10"/>
      <c r="AVP100"/>
      <c r="AVQ100"/>
      <c r="AVR100"/>
      <c r="AVS100" s="14"/>
      <c r="AVT100" s="10"/>
      <c r="AVU100"/>
      <c r="AVV100" s="10"/>
      <c r="AVW100"/>
      <c r="AVX100"/>
      <c r="AVY100"/>
      <c r="AVZ100" s="14"/>
      <c r="AWA100" s="10"/>
      <c r="AWB100"/>
      <c r="AWC100" s="10"/>
      <c r="AWD100"/>
      <c r="AWE100"/>
      <c r="AWF100"/>
      <c r="AWG100" s="14"/>
      <c r="AWH100" s="10"/>
      <c r="AWI100"/>
      <c r="AWJ100" s="10"/>
      <c r="AWK100"/>
      <c r="AWL100"/>
      <c r="AWM100"/>
      <c r="AWN100" s="14"/>
      <c r="AWO100" s="10"/>
      <c r="AWP100"/>
      <c r="AWQ100" s="10"/>
      <c r="AWR100"/>
      <c r="AWS100"/>
      <c r="AWT100"/>
      <c r="AWU100" s="14"/>
      <c r="AWV100" s="10"/>
      <c r="AWW100"/>
      <c r="AWX100" s="10"/>
      <c r="AWY100"/>
      <c r="AWZ100"/>
      <c r="AXA100"/>
      <c r="AXB100" s="14"/>
      <c r="AXC100" s="10"/>
      <c r="AXD100"/>
      <c r="AXE100" s="10"/>
      <c r="AXF100"/>
      <c r="AXG100"/>
      <c r="AXH100"/>
      <c r="AXI100" s="14"/>
      <c r="AXJ100" s="10"/>
      <c r="AXK100"/>
      <c r="AXL100" s="10"/>
      <c r="AXM100"/>
      <c r="AXN100"/>
      <c r="AXO100"/>
      <c r="AXP100" s="14"/>
      <c r="AXQ100" s="10"/>
      <c r="AXR100"/>
      <c r="AXS100" s="10"/>
      <c r="AXT100"/>
      <c r="AXU100"/>
      <c r="AXV100"/>
      <c r="AXW100" s="14"/>
      <c r="AXX100" s="10"/>
      <c r="AXY100"/>
      <c r="AXZ100" s="10"/>
      <c r="AYA100"/>
      <c r="AYB100"/>
      <c r="AYC100"/>
      <c r="AYD100" s="14"/>
      <c r="AYE100" s="10"/>
      <c r="AYF100"/>
      <c r="AYG100" s="10"/>
      <c r="AYH100"/>
      <c r="AYI100"/>
      <c r="AYJ100"/>
      <c r="AYK100" s="14"/>
      <c r="AYL100" s="10"/>
      <c r="AYM100"/>
      <c r="AYN100" s="10"/>
      <c r="AYO100"/>
      <c r="AYP100"/>
      <c r="AYQ100"/>
      <c r="AYR100" s="14"/>
      <c r="AYS100" s="10"/>
      <c r="AYT100"/>
      <c r="AYU100" s="10"/>
      <c r="AYV100"/>
      <c r="AYW100"/>
      <c r="AYX100"/>
      <c r="AYY100" s="14"/>
      <c r="AYZ100" s="10"/>
      <c r="AZA100"/>
      <c r="AZB100" s="10"/>
      <c r="AZC100"/>
      <c r="AZD100"/>
      <c r="AZE100"/>
      <c r="AZF100" s="14"/>
      <c r="AZG100" s="10"/>
      <c r="AZH100"/>
      <c r="AZI100" s="10"/>
      <c r="AZJ100"/>
      <c r="AZK100"/>
      <c r="AZL100"/>
      <c r="AZM100" s="14"/>
      <c r="AZN100" s="10"/>
      <c r="AZO100"/>
      <c r="AZP100" s="10"/>
      <c r="AZQ100"/>
      <c r="AZR100"/>
      <c r="AZS100"/>
      <c r="AZT100" s="14"/>
      <c r="AZU100" s="10"/>
      <c r="AZV100"/>
      <c r="AZW100" s="10"/>
      <c r="AZX100"/>
      <c r="AZY100"/>
      <c r="AZZ100"/>
      <c r="BAA100" s="14"/>
      <c r="BAB100" s="10"/>
      <c r="BAC100"/>
      <c r="BAD100" s="10"/>
      <c r="BAE100"/>
      <c r="BAF100"/>
      <c r="BAG100"/>
      <c r="BAH100" s="14"/>
      <c r="BAI100" s="10"/>
      <c r="BAJ100"/>
      <c r="BAK100" s="10"/>
      <c r="BAL100"/>
      <c r="BAM100"/>
      <c r="BAN100"/>
      <c r="BAO100" s="14"/>
      <c r="BAP100" s="10"/>
      <c r="BAQ100"/>
      <c r="BAR100" s="10"/>
      <c r="BAS100"/>
      <c r="BAT100"/>
      <c r="BAU100"/>
      <c r="BAV100" s="14"/>
      <c r="BAW100" s="10"/>
      <c r="BAX100"/>
      <c r="BAY100" s="10"/>
      <c r="BAZ100"/>
      <c r="BBA100"/>
      <c r="BBB100"/>
      <c r="BBC100" s="14"/>
      <c r="BBD100" s="10"/>
      <c r="BBE100"/>
      <c r="BBF100" s="10"/>
      <c r="BBG100"/>
      <c r="BBH100"/>
      <c r="BBI100"/>
      <c r="BBJ100" s="14"/>
      <c r="BBK100" s="10"/>
      <c r="BBL100"/>
      <c r="BBM100" s="10"/>
      <c r="BBN100"/>
      <c r="BBO100"/>
      <c r="BBP100"/>
      <c r="BBQ100" s="14"/>
      <c r="BBR100" s="10"/>
      <c r="BBS100"/>
      <c r="BBT100" s="10"/>
      <c r="BBU100"/>
      <c r="BBV100"/>
      <c r="BBW100"/>
      <c r="BBX100" s="14"/>
      <c r="BBY100" s="26"/>
      <c r="BBZ100"/>
      <c r="BCA100" s="10"/>
      <c r="BCB100"/>
      <c r="BCC100"/>
      <c r="BCD100"/>
      <c r="BCE100" s="14"/>
      <c r="BCF100" s="26"/>
      <c r="BCG100"/>
      <c r="BCH100" s="10"/>
      <c r="BCI100"/>
      <c r="BCJ100"/>
      <c r="BCK100"/>
      <c r="BCL100" s="39"/>
      <c r="BCM100" s="81"/>
      <c r="BCN100" s="10"/>
      <c r="BCO100" s="10"/>
      <c r="BCP100" s="14"/>
      <c r="BCQ100" s="14"/>
      <c r="BCR100"/>
      <c r="BCS100" s="10"/>
      <c r="BCT100"/>
      <c r="BCU100" s="10"/>
      <c r="BCV100" s="6"/>
      <c r="BCW100"/>
      <c r="BCX100"/>
      <c r="BCY100" s="14"/>
      <c r="BCZ100" s="10"/>
      <c r="BDA100"/>
      <c r="BDB100" s="10"/>
      <c r="BDC100"/>
      <c r="BDD100"/>
      <c r="BDE100"/>
      <c r="BDF100" s="14"/>
      <c r="BDG100" s="10"/>
      <c r="BDH100"/>
      <c r="BDI100" s="10"/>
      <c r="BDJ100"/>
      <c r="BDK100"/>
      <c r="BDL100"/>
      <c r="BDM100" s="14"/>
      <c r="BDN100" s="10"/>
      <c r="BDO100"/>
      <c r="BDP100" s="10"/>
      <c r="BDQ100"/>
      <c r="BDR100"/>
      <c r="BDS100"/>
      <c r="BDT100" s="14"/>
      <c r="BDU100" s="10"/>
      <c r="BDV100"/>
      <c r="BDW100" s="10"/>
      <c r="BDX100"/>
      <c r="BDY100"/>
      <c r="BDZ100"/>
      <c r="BEA100" s="14"/>
      <c r="BEB100" s="10"/>
      <c r="BEC100"/>
      <c r="BED100" s="10"/>
      <c r="BEE100"/>
      <c r="BEF100"/>
      <c r="BEG100"/>
      <c r="BEH100" s="14"/>
      <c r="BEI100" s="10"/>
      <c r="BEJ100"/>
      <c r="BEK100" s="10"/>
      <c r="BEL100"/>
      <c r="BEM100"/>
      <c r="BEN100"/>
      <c r="BEO100" s="14"/>
      <c r="BEP100" s="10"/>
      <c r="BEQ100"/>
      <c r="BER100" s="10"/>
      <c r="BES100"/>
      <c r="BET100"/>
      <c r="BEU100"/>
      <c r="BEV100" s="14"/>
      <c r="BEW100" s="10"/>
      <c r="BEX100"/>
      <c r="BEY100" s="10"/>
      <c r="BEZ100"/>
      <c r="BFA100"/>
      <c r="BFB100"/>
      <c r="BFC100" s="14"/>
      <c r="BFD100" s="10"/>
      <c r="BFE100"/>
      <c r="BFF100" s="10"/>
      <c r="BFG100"/>
      <c r="BFH100"/>
      <c r="BFI100"/>
      <c r="BFJ100" s="14"/>
      <c r="BFK100" s="10"/>
      <c r="BFL100"/>
      <c r="BFM100" s="10"/>
      <c r="BFN100"/>
      <c r="BFO100"/>
      <c r="BFP100"/>
      <c r="BFQ100" s="14"/>
      <c r="BFR100" s="10"/>
      <c r="BFS100"/>
      <c r="BFT100" s="10"/>
      <c r="BFU100"/>
      <c r="BFV100"/>
      <c r="BFW100"/>
      <c r="BFX100" s="14"/>
      <c r="BFY100" s="10"/>
      <c r="BFZ100"/>
      <c r="BGA100" s="10"/>
      <c r="BGB100"/>
      <c r="BGC100"/>
      <c r="BGD100"/>
      <c r="BGE100" s="14"/>
      <c r="BGF100" s="10"/>
      <c r="BGG100"/>
      <c r="BGH100" s="10"/>
      <c r="BGI100"/>
      <c r="BGJ100"/>
      <c r="BGK100"/>
      <c r="BGL100" s="14"/>
      <c r="BGM100" s="10"/>
      <c r="BGN100"/>
      <c r="BGO100" s="10"/>
      <c r="BGP100"/>
      <c r="BGQ100"/>
      <c r="BGR100"/>
      <c r="BGS100" s="14"/>
      <c r="BGT100" s="10"/>
      <c r="BGU100"/>
      <c r="BGV100" s="10"/>
      <c r="BGW100"/>
      <c r="BGX100"/>
      <c r="BGY100"/>
      <c r="BGZ100" s="14"/>
      <c r="BHA100" s="10"/>
      <c r="BHB100"/>
      <c r="BHC100" s="10"/>
      <c r="BHD100"/>
      <c r="BHE100"/>
      <c r="BHF100"/>
      <c r="BHG100" s="14"/>
      <c r="BHH100" s="10"/>
      <c r="BHI100"/>
      <c r="BHJ100" s="10"/>
      <c r="BHK100"/>
      <c r="BHL100"/>
      <c r="BHM100"/>
      <c r="BHN100" s="14"/>
      <c r="BHO100" s="10"/>
      <c r="BHP100"/>
      <c r="BHQ100" s="10"/>
      <c r="BHR100"/>
      <c r="BHS100"/>
      <c r="BHT100"/>
      <c r="BHU100" s="14"/>
      <c r="BHV100" s="10"/>
      <c r="BHW100"/>
      <c r="BHX100" s="10"/>
      <c r="BHY100"/>
      <c r="BHZ100"/>
      <c r="BIA100"/>
      <c r="BIB100" s="14"/>
      <c r="BIC100" s="10"/>
      <c r="BID100"/>
      <c r="BIE100" s="10"/>
      <c r="BIF100"/>
      <c r="BIG100"/>
      <c r="BIH100"/>
      <c r="BII100" s="14"/>
      <c r="BIJ100" s="10"/>
      <c r="BIK100"/>
      <c r="BIL100" s="10"/>
      <c r="BIM100"/>
      <c r="BIN100"/>
      <c r="BIO100"/>
      <c r="BIP100" s="14"/>
      <c r="BIQ100" s="10"/>
      <c r="BIR100"/>
      <c r="BIS100" s="10"/>
      <c r="BIT100"/>
      <c r="BIU100"/>
      <c r="BIV100"/>
      <c r="BIW100" s="14"/>
      <c r="BIX100" s="10"/>
      <c r="BIY100"/>
      <c r="BIZ100" s="10"/>
      <c r="BJA100"/>
      <c r="BJB100"/>
      <c r="BJC100"/>
      <c r="BJD100" s="14"/>
      <c r="BJE100" s="10"/>
      <c r="BJF100"/>
      <c r="BJG100" s="10"/>
      <c r="BJH100"/>
      <c r="BJI100"/>
      <c r="BJJ100"/>
      <c r="BJK100" s="14"/>
      <c r="BJL100" s="10"/>
      <c r="BJM100"/>
      <c r="BJN100" s="10"/>
      <c r="BJO100"/>
      <c r="BJP100"/>
      <c r="BJQ100"/>
      <c r="BJR100" s="14"/>
      <c r="BJS100" s="10"/>
      <c r="BJT100"/>
      <c r="BJU100" s="10"/>
      <c r="BJV100"/>
      <c r="BJW100"/>
      <c r="BJX100"/>
      <c r="BJY100" s="14"/>
      <c r="BJZ100" s="10"/>
      <c r="BKA100"/>
      <c r="BKB100" s="10"/>
      <c r="BKC100"/>
      <c r="BKD100"/>
      <c r="BKE100"/>
      <c r="BKF100" s="14"/>
      <c r="BKG100" s="10"/>
      <c r="BKH100"/>
      <c r="BKI100" s="10"/>
      <c r="BKJ100"/>
      <c r="BKK100"/>
      <c r="BKL100"/>
      <c r="BKM100" s="14"/>
      <c r="BKN100" s="10"/>
      <c r="BKO100"/>
      <c r="BKP100" s="10"/>
      <c r="BKQ100"/>
      <c r="BKR100"/>
      <c r="BKS100"/>
      <c r="BKT100" s="14"/>
      <c r="BKU100" s="10"/>
      <c r="BKV100"/>
      <c r="BKW100" s="10"/>
      <c r="BKX100"/>
      <c r="BKY100"/>
      <c r="BKZ100"/>
      <c r="BLA100" s="14"/>
      <c r="BLB100" s="26"/>
      <c r="BLC100"/>
      <c r="BLD100" s="10"/>
      <c r="BLE100"/>
      <c r="BLF100"/>
      <c r="BLG100"/>
      <c r="BLH100" s="14"/>
      <c r="BLI100" s="26"/>
      <c r="BLJ100"/>
      <c r="BLK100" s="10"/>
      <c r="BLL100"/>
      <c r="BLM100"/>
      <c r="BLN100"/>
      <c r="BLO100" s="39"/>
      <c r="BLP100" s="81"/>
      <c r="BLQ100" s="10"/>
      <c r="BLR100" s="10"/>
      <c r="BLS100" s="14"/>
      <c r="BLT100" s="14"/>
      <c r="BLU100"/>
      <c r="BLV100" s="10"/>
      <c r="BLW100"/>
      <c r="BLX100" s="10"/>
      <c r="BLY100" s="6"/>
      <c r="BLZ100"/>
      <c r="BMA100"/>
      <c r="BMB100" s="14"/>
      <c r="BMC100" s="10"/>
      <c r="BMD100"/>
      <c r="BME100" s="10"/>
      <c r="BMF100"/>
      <c r="BMG100"/>
      <c r="BMH100"/>
      <c r="BMI100" s="14"/>
      <c r="BMJ100" s="10"/>
      <c r="BMK100"/>
      <c r="BML100" s="10"/>
      <c r="BMM100"/>
      <c r="BMN100"/>
      <c r="BMO100"/>
      <c r="BMP100" s="14"/>
      <c r="BMQ100" s="10"/>
      <c r="BMR100"/>
      <c r="BMS100" s="10"/>
      <c r="BMT100"/>
      <c r="BMU100"/>
      <c r="BMV100"/>
      <c r="BMW100" s="14"/>
      <c r="BMX100" s="10"/>
      <c r="BMY100"/>
      <c r="BMZ100" s="10"/>
      <c r="BNA100"/>
      <c r="BNB100"/>
      <c r="BNC100"/>
      <c r="BND100" s="14"/>
      <c r="BNE100" s="10"/>
      <c r="BNF100"/>
      <c r="BNG100" s="10"/>
      <c r="BNH100"/>
      <c r="BNI100"/>
      <c r="BNJ100"/>
      <c r="BNK100" s="14"/>
      <c r="BNL100" s="10"/>
      <c r="BNM100"/>
      <c r="BNN100" s="10"/>
      <c r="BNO100"/>
      <c r="BNP100"/>
      <c r="BNQ100"/>
      <c r="BNR100" s="14"/>
      <c r="BNS100" s="10"/>
      <c r="BNT100"/>
      <c r="BNU100" s="10"/>
      <c r="BNV100"/>
      <c r="BNW100"/>
      <c r="BNX100"/>
      <c r="BNY100" s="14"/>
      <c r="BNZ100" s="10"/>
      <c r="BOA100"/>
      <c r="BOB100" s="10"/>
      <c r="BOC100"/>
      <c r="BOD100"/>
      <c r="BOE100"/>
      <c r="BOF100" s="14"/>
      <c r="BOG100" s="10"/>
      <c r="BOH100"/>
      <c r="BOI100" s="10"/>
      <c r="BOJ100"/>
      <c r="BOK100"/>
      <c r="BOL100"/>
      <c r="BOM100" s="14"/>
      <c r="BON100" s="10"/>
      <c r="BOO100"/>
      <c r="BOP100" s="10"/>
      <c r="BOQ100"/>
      <c r="BOR100"/>
      <c r="BOS100"/>
      <c r="BOT100" s="14"/>
      <c r="BOU100" s="10"/>
      <c r="BOV100"/>
      <c r="BOW100" s="10"/>
      <c r="BOX100"/>
      <c r="BOY100"/>
      <c r="BOZ100"/>
      <c r="BPA100" s="14"/>
      <c r="BPB100" s="10"/>
      <c r="BPC100"/>
      <c r="BPD100" s="10"/>
      <c r="BPE100"/>
      <c r="BPF100"/>
      <c r="BPG100"/>
      <c r="BPH100" s="14"/>
      <c r="BPI100" s="10"/>
      <c r="BPJ100"/>
      <c r="BPK100" s="10"/>
      <c r="BPL100"/>
      <c r="BPM100"/>
      <c r="BPN100"/>
      <c r="BPO100" s="14"/>
      <c r="BPP100" s="10"/>
      <c r="BPQ100"/>
      <c r="BPR100" s="10"/>
      <c r="BPS100"/>
      <c r="BPT100"/>
      <c r="BPU100"/>
      <c r="BPV100" s="14"/>
      <c r="BPW100" s="10"/>
      <c r="BPX100"/>
      <c r="BPY100" s="10"/>
      <c r="BPZ100"/>
      <c r="BQA100"/>
      <c r="BQB100"/>
      <c r="BQC100" s="14"/>
      <c r="BQD100" s="10"/>
      <c r="BQE100"/>
      <c r="BQF100" s="10"/>
      <c r="BQG100"/>
      <c r="BQH100"/>
      <c r="BQI100"/>
      <c r="BQJ100" s="14"/>
      <c r="BQK100" s="10"/>
      <c r="BQL100"/>
      <c r="BQM100" s="10"/>
      <c r="BQN100"/>
      <c r="BQO100"/>
      <c r="BQP100"/>
      <c r="BQQ100" s="14"/>
      <c r="BQR100" s="10"/>
      <c r="BQS100"/>
      <c r="BQT100" s="10"/>
      <c r="BQU100"/>
      <c r="BQV100"/>
      <c r="BQW100"/>
      <c r="BQX100" s="14"/>
      <c r="BQY100" s="10"/>
      <c r="BQZ100"/>
      <c r="BRA100" s="10"/>
      <c r="BRB100"/>
      <c r="BRC100"/>
      <c r="BRD100"/>
      <c r="BRE100" s="14"/>
      <c r="BRF100" s="10"/>
      <c r="BRG100"/>
      <c r="BRH100" s="10"/>
      <c r="BRI100"/>
      <c r="BRJ100"/>
      <c r="BRK100"/>
      <c r="BRL100" s="14"/>
      <c r="BRM100" s="10"/>
      <c r="BRN100"/>
      <c r="BRO100" s="10"/>
      <c r="BRP100"/>
      <c r="BRQ100"/>
      <c r="BRR100"/>
      <c r="BRS100" s="14"/>
      <c r="BRT100" s="10"/>
      <c r="BRU100"/>
      <c r="BRV100" s="10"/>
      <c r="BRW100"/>
      <c r="BRX100"/>
      <c r="BRY100"/>
      <c r="BRZ100" s="14"/>
      <c r="BSA100" s="10"/>
      <c r="BSB100"/>
      <c r="BSC100" s="10"/>
      <c r="BSD100"/>
      <c r="BSE100"/>
      <c r="BSF100"/>
      <c r="BSG100" s="14"/>
      <c r="BSH100" s="10"/>
      <c r="BSI100"/>
      <c r="BSJ100" s="10"/>
      <c r="BSK100"/>
      <c r="BSL100"/>
      <c r="BSM100"/>
      <c r="BSN100" s="14"/>
      <c r="BSO100" s="10"/>
      <c r="BSP100"/>
      <c r="BSQ100" s="10"/>
      <c r="BSR100"/>
      <c r="BSS100"/>
      <c r="BST100"/>
      <c r="BSU100" s="14"/>
      <c r="BSV100" s="10"/>
      <c r="BSW100"/>
      <c r="BSX100" s="10"/>
      <c r="BSY100"/>
      <c r="BSZ100"/>
      <c r="BTA100"/>
      <c r="BTB100" s="14"/>
      <c r="BTC100" s="10"/>
      <c r="BTD100"/>
      <c r="BTE100" s="10"/>
      <c r="BTF100"/>
      <c r="BTG100"/>
      <c r="BTH100"/>
      <c r="BTI100" s="14"/>
      <c r="BTJ100" s="10"/>
      <c r="BTK100"/>
      <c r="BTL100" s="10"/>
      <c r="BTM100"/>
      <c r="BTN100"/>
      <c r="BTO100"/>
      <c r="BTP100" s="14"/>
      <c r="BTQ100" s="10"/>
      <c r="BTR100"/>
      <c r="BTS100" s="10"/>
      <c r="BTT100"/>
      <c r="BTU100"/>
      <c r="BTV100"/>
      <c r="BTW100" s="14"/>
      <c r="BTX100" s="10"/>
      <c r="BTY100"/>
      <c r="BTZ100" s="10"/>
      <c r="BUA100"/>
      <c r="BUB100"/>
      <c r="BUC100"/>
      <c r="BUD100" s="14"/>
      <c r="BUE100" s="26"/>
      <c r="BUF100"/>
      <c r="BUG100" s="10"/>
      <c r="BUH100"/>
      <c r="BUI100"/>
      <c r="BUJ100"/>
      <c r="BUK100" s="14"/>
      <c r="BUL100" s="26"/>
      <c r="BUM100"/>
      <c r="BUN100" s="10"/>
      <c r="BUO100"/>
      <c r="BUP100"/>
      <c r="BUQ100"/>
      <c r="BUR100" s="39"/>
      <c r="BUS100" s="81"/>
      <c r="BUT100" s="10"/>
      <c r="BUU100" s="10"/>
      <c r="BUV100" s="14"/>
      <c r="BUW100" s="14"/>
      <c r="BUX100"/>
      <c r="BUY100" s="10"/>
      <c r="BUZ100"/>
      <c r="BVA100" s="10"/>
      <c r="BVB100" s="6"/>
      <c r="BVC100"/>
      <c r="BVD100"/>
      <c r="BVE100" s="14"/>
      <c r="BVF100" s="10"/>
      <c r="BVG100"/>
      <c r="BVH100" s="10"/>
      <c r="BVI100"/>
      <c r="BVJ100"/>
      <c r="BVK100"/>
      <c r="BVL100" s="14"/>
      <c r="BVM100" s="10"/>
      <c r="BVN100"/>
      <c r="BVO100" s="10"/>
      <c r="BVP100"/>
      <c r="BVQ100"/>
      <c r="BVR100"/>
      <c r="BVS100" s="14"/>
      <c r="BVT100" s="10"/>
      <c r="BVU100"/>
      <c r="BVV100" s="10"/>
      <c r="BVW100"/>
      <c r="BVX100"/>
      <c r="BVY100"/>
      <c r="BVZ100" s="14"/>
      <c r="BWA100" s="10"/>
      <c r="BWB100"/>
      <c r="BWC100" s="10"/>
      <c r="BWD100"/>
      <c r="BWE100"/>
      <c r="BWF100"/>
      <c r="BWG100" s="14"/>
      <c r="BWH100" s="10"/>
      <c r="BWI100"/>
      <c r="BWJ100" s="10"/>
      <c r="BWK100"/>
      <c r="BWL100"/>
      <c r="BWM100"/>
      <c r="BWN100" s="14"/>
      <c r="BWO100" s="10"/>
      <c r="BWP100"/>
      <c r="BWQ100" s="10"/>
      <c r="BWR100"/>
      <c r="BWS100"/>
      <c r="BWT100"/>
      <c r="BWU100" s="14"/>
      <c r="BWV100" s="10"/>
      <c r="BWW100"/>
      <c r="BWX100" s="10"/>
      <c r="BWY100"/>
      <c r="BWZ100"/>
      <c r="BXA100"/>
      <c r="BXB100" s="14"/>
      <c r="BXC100" s="10"/>
      <c r="BXD100"/>
      <c r="BXE100" s="10"/>
      <c r="BXF100"/>
      <c r="BXG100"/>
      <c r="BXH100"/>
      <c r="BXI100" s="14"/>
      <c r="BXJ100" s="10"/>
      <c r="BXK100"/>
      <c r="BXL100" s="10"/>
      <c r="BXM100"/>
      <c r="BXN100"/>
      <c r="BXO100"/>
      <c r="BXP100" s="14"/>
      <c r="BXQ100" s="10"/>
      <c r="BXR100"/>
      <c r="BXS100" s="10"/>
      <c r="BXT100"/>
      <c r="BXU100"/>
      <c r="BXV100"/>
      <c r="BXW100" s="14"/>
      <c r="BXX100" s="10"/>
      <c r="BXY100"/>
      <c r="BXZ100" s="10"/>
      <c r="BYA100"/>
      <c r="BYB100"/>
      <c r="BYC100"/>
      <c r="BYD100" s="14"/>
      <c r="BYE100" s="10"/>
      <c r="BYF100"/>
      <c r="BYG100" s="10"/>
      <c r="BYH100"/>
      <c r="BYI100"/>
      <c r="BYJ100"/>
      <c r="BYK100" s="14"/>
      <c r="BYL100" s="10"/>
      <c r="BYM100"/>
      <c r="BYN100" s="10"/>
      <c r="BYO100"/>
      <c r="BYP100"/>
      <c r="BYQ100"/>
      <c r="BYR100" s="14"/>
      <c r="BYS100" s="10"/>
      <c r="BYT100"/>
      <c r="BYU100" s="10"/>
      <c r="BYV100"/>
      <c r="BYW100"/>
      <c r="BYX100"/>
      <c r="BYY100" s="14"/>
      <c r="BYZ100" s="10"/>
      <c r="BZA100"/>
      <c r="BZB100" s="10"/>
      <c r="BZC100"/>
      <c r="BZD100"/>
      <c r="BZE100"/>
      <c r="BZF100" s="14"/>
      <c r="BZG100" s="10"/>
      <c r="BZH100"/>
      <c r="BZI100" s="10"/>
      <c r="BZJ100"/>
      <c r="BZK100"/>
      <c r="BZL100"/>
      <c r="BZM100" s="14"/>
      <c r="BZN100" s="10"/>
      <c r="BZO100"/>
      <c r="BZP100" s="10"/>
      <c r="BZQ100"/>
      <c r="BZR100"/>
      <c r="BZS100"/>
      <c r="BZT100" s="14"/>
      <c r="BZU100" s="10"/>
      <c r="BZV100"/>
      <c r="BZW100" s="10"/>
      <c r="BZX100"/>
      <c r="BZY100"/>
      <c r="BZZ100"/>
      <c r="CAA100" s="14"/>
      <c r="CAB100" s="10"/>
      <c r="CAC100"/>
      <c r="CAD100" s="10"/>
      <c r="CAE100"/>
      <c r="CAF100"/>
      <c r="CAG100"/>
      <c r="CAH100" s="14"/>
      <c r="CAI100" s="10"/>
      <c r="CAJ100"/>
      <c r="CAK100" s="10"/>
      <c r="CAL100"/>
      <c r="CAM100"/>
      <c r="CAN100"/>
      <c r="CAO100" s="14"/>
      <c r="CAP100" s="10"/>
      <c r="CAQ100"/>
      <c r="CAR100" s="10"/>
      <c r="CAS100"/>
      <c r="CAT100"/>
      <c r="CAU100"/>
      <c r="CAV100" s="14"/>
      <c r="CAW100" s="10"/>
      <c r="CAX100"/>
      <c r="CAY100" s="10"/>
      <c r="CAZ100"/>
      <c r="CBA100"/>
      <c r="CBB100"/>
      <c r="CBC100" s="14"/>
      <c r="CBD100" s="10"/>
      <c r="CBE100"/>
      <c r="CBF100" s="10"/>
      <c r="CBG100"/>
      <c r="CBH100"/>
      <c r="CBI100"/>
      <c r="CBJ100" s="14"/>
      <c r="CBK100" s="10"/>
      <c r="CBL100"/>
      <c r="CBM100" s="10"/>
      <c r="CBN100"/>
      <c r="CBO100"/>
      <c r="CBP100"/>
      <c r="CBQ100" s="14"/>
      <c r="CBR100" s="10"/>
      <c r="CBS100"/>
      <c r="CBT100" s="10"/>
      <c r="CBU100"/>
      <c r="CBV100"/>
      <c r="CBW100"/>
      <c r="CBX100" s="14"/>
      <c r="CBY100" s="10"/>
      <c r="CBZ100"/>
      <c r="CCA100" s="10"/>
      <c r="CCB100"/>
      <c r="CCC100"/>
      <c r="CCD100"/>
      <c r="CCE100" s="14"/>
      <c r="CCF100" s="10"/>
      <c r="CCG100"/>
      <c r="CCH100" s="10"/>
      <c r="CCI100"/>
      <c r="CCJ100"/>
      <c r="CCK100"/>
      <c r="CCL100" s="14"/>
      <c r="CCM100" s="10"/>
      <c r="CCN100"/>
      <c r="CCO100" s="10"/>
      <c r="CCP100"/>
      <c r="CCQ100"/>
      <c r="CCR100"/>
      <c r="CCS100" s="14"/>
      <c r="CCT100" s="10"/>
      <c r="CCU100"/>
      <c r="CCV100" s="10"/>
      <c r="CCW100"/>
      <c r="CCX100"/>
      <c r="CCY100"/>
      <c r="CCZ100" s="14"/>
      <c r="CDA100" s="10"/>
      <c r="CDB100"/>
      <c r="CDC100" s="10"/>
      <c r="CDD100"/>
      <c r="CDE100"/>
      <c r="CDF100"/>
      <c r="CDG100" s="14"/>
      <c r="CDH100" s="26"/>
      <c r="CDI100"/>
      <c r="CDJ100" s="10"/>
      <c r="CDK100"/>
      <c r="CDL100"/>
      <c r="CDM100"/>
      <c r="CDN100" s="14"/>
      <c r="CDO100" s="26"/>
      <c r="CDP100"/>
      <c r="CDQ100" s="10"/>
      <c r="CDR100"/>
      <c r="CDS100"/>
      <c r="CDT100"/>
      <c r="CDU100" s="39"/>
      <c r="CDV100" s="81"/>
      <c r="CDW100" s="10"/>
      <c r="CDX100" s="10"/>
      <c r="CDY100" s="14"/>
      <c r="CDZ100" s="14"/>
      <c r="CEA100"/>
      <c r="CEB100" s="10"/>
      <c r="CEC100"/>
      <c r="CED100" s="10"/>
      <c r="CEE100" s="6"/>
      <c r="CEF100"/>
      <c r="CEG100"/>
      <c r="CEH100" s="14"/>
      <c r="CEI100" s="10"/>
      <c r="CEJ100"/>
      <c r="CEK100" s="10"/>
      <c r="CEL100"/>
      <c r="CEM100"/>
      <c r="CEN100"/>
      <c r="CEO100" s="14"/>
      <c r="CEP100" s="10"/>
      <c r="CEQ100"/>
      <c r="CER100" s="10"/>
      <c r="CES100"/>
      <c r="CET100"/>
      <c r="CEU100"/>
      <c r="CEV100" s="14"/>
      <c r="CEW100" s="10"/>
      <c r="CEX100"/>
      <c r="CEY100" s="10"/>
      <c r="CEZ100"/>
      <c r="CFA100"/>
      <c r="CFB100"/>
      <c r="CFC100" s="14"/>
      <c r="CFD100" s="10"/>
      <c r="CFE100"/>
      <c r="CFF100" s="10"/>
      <c r="CFG100"/>
      <c r="CFH100"/>
      <c r="CFI100"/>
      <c r="CFJ100" s="14"/>
      <c r="CFK100" s="10"/>
      <c r="CFL100"/>
      <c r="CFM100" s="10"/>
      <c r="CFN100"/>
      <c r="CFO100"/>
      <c r="CFP100"/>
      <c r="CFQ100" s="14"/>
      <c r="CFR100" s="10"/>
      <c r="CFS100"/>
      <c r="CFT100" s="10"/>
      <c r="CFU100"/>
      <c r="CFV100"/>
      <c r="CFW100"/>
      <c r="CFX100" s="14"/>
      <c r="CFY100" s="10"/>
      <c r="CFZ100"/>
      <c r="CGA100" s="10"/>
      <c r="CGB100"/>
      <c r="CGC100"/>
      <c r="CGD100"/>
      <c r="CGE100" s="14"/>
      <c r="CGF100" s="10"/>
      <c r="CGG100"/>
      <c r="CGH100" s="10"/>
      <c r="CGI100"/>
      <c r="CGJ100"/>
      <c r="CGK100"/>
      <c r="CGL100" s="14"/>
      <c r="CGM100" s="10"/>
      <c r="CGN100"/>
      <c r="CGO100" s="10"/>
      <c r="CGP100"/>
      <c r="CGQ100"/>
      <c r="CGR100"/>
      <c r="CGS100" s="14"/>
      <c r="CGT100" s="10"/>
      <c r="CGU100"/>
      <c r="CGV100" s="10"/>
      <c r="CGW100"/>
      <c r="CGX100"/>
      <c r="CGY100"/>
      <c r="CGZ100" s="14"/>
      <c r="CHA100" s="10"/>
      <c r="CHB100"/>
      <c r="CHC100" s="10"/>
      <c r="CHD100"/>
      <c r="CHE100"/>
      <c r="CHF100"/>
      <c r="CHG100" s="14"/>
      <c r="CHH100" s="10"/>
      <c r="CHI100"/>
      <c r="CHJ100" s="10"/>
      <c r="CHK100"/>
      <c r="CHL100"/>
      <c r="CHM100"/>
      <c r="CHN100" s="14"/>
      <c r="CHO100" s="10"/>
      <c r="CHP100"/>
      <c r="CHQ100" s="10"/>
      <c r="CHR100"/>
      <c r="CHS100"/>
      <c r="CHT100"/>
      <c r="CHU100" s="14"/>
      <c r="CHV100" s="10"/>
      <c r="CHW100"/>
      <c r="CHX100" s="10"/>
      <c r="CHY100"/>
      <c r="CHZ100"/>
      <c r="CIA100"/>
      <c r="CIB100" s="14"/>
      <c r="CIC100" s="10"/>
      <c r="CID100"/>
      <c r="CIE100" s="10"/>
      <c r="CIF100"/>
      <c r="CIG100"/>
      <c r="CIH100"/>
      <c r="CII100" s="14"/>
      <c r="CIJ100" s="10"/>
      <c r="CIK100"/>
      <c r="CIL100" s="10"/>
      <c r="CIM100"/>
      <c r="CIN100"/>
      <c r="CIO100"/>
      <c r="CIP100" s="14"/>
      <c r="CIQ100" s="10"/>
      <c r="CIR100"/>
      <c r="CIS100" s="10"/>
      <c r="CIT100"/>
      <c r="CIU100"/>
      <c r="CIV100"/>
      <c r="CIW100" s="14"/>
      <c r="CIX100" s="10"/>
      <c r="CIY100"/>
      <c r="CIZ100" s="10"/>
      <c r="CJA100"/>
      <c r="CJB100"/>
      <c r="CJC100"/>
      <c r="CJD100" s="14"/>
      <c r="CJE100" s="10"/>
      <c r="CJF100"/>
      <c r="CJG100" s="10"/>
      <c r="CJH100"/>
      <c r="CJI100"/>
      <c r="CJJ100"/>
      <c r="CJK100" s="14"/>
      <c r="CJL100" s="10"/>
      <c r="CJM100"/>
      <c r="CJN100" s="10"/>
      <c r="CJO100"/>
      <c r="CJP100"/>
      <c r="CJQ100"/>
      <c r="CJR100" s="14"/>
      <c r="CJS100" s="10"/>
      <c r="CJT100"/>
      <c r="CJU100" s="10"/>
      <c r="CJV100"/>
      <c r="CJW100"/>
      <c r="CJX100"/>
      <c r="CJY100" s="14"/>
      <c r="CJZ100" s="10"/>
      <c r="CKA100"/>
      <c r="CKB100" s="10"/>
      <c r="CKC100"/>
      <c r="CKD100"/>
      <c r="CKE100"/>
      <c r="CKF100" s="14"/>
      <c r="CKG100" s="10"/>
      <c r="CKH100"/>
      <c r="CKI100" s="10"/>
      <c r="CKJ100"/>
      <c r="CKK100"/>
      <c r="CKL100"/>
      <c r="CKM100" s="14"/>
      <c r="CKN100" s="10"/>
      <c r="CKO100"/>
      <c r="CKP100" s="10"/>
      <c r="CKQ100"/>
      <c r="CKR100"/>
      <c r="CKS100"/>
      <c r="CKT100" s="14"/>
      <c r="CKU100" s="10"/>
      <c r="CKV100"/>
      <c r="CKW100" s="10"/>
      <c r="CKX100"/>
      <c r="CKY100"/>
      <c r="CKZ100"/>
      <c r="CLA100" s="14"/>
      <c r="CLB100" s="10"/>
      <c r="CLC100"/>
      <c r="CLD100" s="10"/>
      <c r="CLE100"/>
      <c r="CLF100"/>
      <c r="CLG100"/>
      <c r="CLH100" s="14"/>
      <c r="CLI100" s="10"/>
      <c r="CLJ100"/>
      <c r="CLK100" s="10"/>
      <c r="CLL100"/>
      <c r="CLM100"/>
      <c r="CLN100"/>
      <c r="CLO100" s="14"/>
      <c r="CLP100" s="10"/>
      <c r="CLQ100"/>
      <c r="CLR100" s="10"/>
      <c r="CLS100"/>
      <c r="CLT100"/>
      <c r="CLU100"/>
      <c r="CLV100" s="14"/>
      <c r="CLW100" s="10"/>
      <c r="CLX100"/>
      <c r="CLY100" s="10"/>
      <c r="CLZ100"/>
      <c r="CMA100"/>
      <c r="CMB100"/>
      <c r="CMC100" s="14"/>
      <c r="CMD100" s="10"/>
      <c r="CME100"/>
      <c r="CMF100" s="10"/>
      <c r="CMG100"/>
      <c r="CMH100"/>
      <c r="CMI100"/>
      <c r="CMJ100" s="14"/>
      <c r="CMK100" s="26"/>
      <c r="CML100"/>
      <c r="CMM100" s="10"/>
      <c r="CMN100"/>
      <c r="CMO100"/>
      <c r="CMP100"/>
      <c r="CMQ100" s="14"/>
      <c r="CMR100" s="26"/>
      <c r="CMS100"/>
      <c r="CMT100" s="10"/>
      <c r="CMU100"/>
      <c r="CMV100"/>
      <c r="CMW100"/>
      <c r="CMX100" s="39"/>
      <c r="CMY100" s="81"/>
      <c r="CMZ100" s="10"/>
      <c r="CNA100" s="10"/>
      <c r="CNB100" s="14"/>
      <c r="CNC100" s="14"/>
      <c r="CND100"/>
      <c r="CNE100" s="10"/>
      <c r="CNF100"/>
      <c r="CNG100" s="10"/>
      <c r="CNH100" s="6"/>
      <c r="CNI100"/>
      <c r="CNJ100"/>
      <c r="CNK100" s="14"/>
      <c r="CNL100" s="10"/>
      <c r="CNM100"/>
      <c r="CNN100" s="10"/>
      <c r="CNO100"/>
      <c r="CNP100"/>
      <c r="CNQ100"/>
      <c r="CNR100" s="14"/>
      <c r="CNS100" s="10"/>
      <c r="CNT100"/>
      <c r="CNU100" s="10"/>
      <c r="CNV100"/>
      <c r="CNW100"/>
      <c r="CNX100"/>
      <c r="CNY100" s="14"/>
      <c r="CNZ100" s="10"/>
      <c r="COA100"/>
      <c r="COB100" s="10"/>
      <c r="COC100"/>
      <c r="COD100"/>
      <c r="COE100"/>
      <c r="COF100" s="14"/>
      <c r="COG100" s="10"/>
      <c r="COH100"/>
      <c r="COI100" s="10"/>
      <c r="COJ100"/>
      <c r="COK100"/>
      <c r="COL100"/>
      <c r="COM100" s="14"/>
      <c r="CON100" s="10"/>
      <c r="COO100"/>
      <c r="COP100" s="10"/>
      <c r="COQ100"/>
      <c r="COR100"/>
      <c r="COS100"/>
      <c r="COT100" s="14"/>
      <c r="COU100" s="10"/>
      <c r="COV100"/>
      <c r="COW100" s="10"/>
      <c r="COX100"/>
      <c r="COY100"/>
      <c r="COZ100"/>
      <c r="CPA100" s="14"/>
      <c r="CPB100" s="10"/>
      <c r="CPC100"/>
      <c r="CPD100" s="10"/>
      <c r="CPE100"/>
      <c r="CPF100"/>
      <c r="CPG100"/>
      <c r="CPH100" s="14"/>
      <c r="CPI100" s="10"/>
      <c r="CPJ100"/>
      <c r="CPK100" s="10"/>
      <c r="CPL100"/>
      <c r="CPM100"/>
      <c r="CPN100"/>
      <c r="CPO100" s="14"/>
      <c r="CPP100" s="10"/>
      <c r="CPQ100"/>
      <c r="CPR100" s="10"/>
      <c r="CPS100"/>
      <c r="CPT100"/>
      <c r="CPU100"/>
      <c r="CPV100" s="14"/>
      <c r="CPW100" s="10"/>
      <c r="CPX100"/>
      <c r="CPY100" s="10"/>
      <c r="CPZ100"/>
      <c r="CQA100"/>
      <c r="CQB100"/>
      <c r="CQC100" s="14"/>
      <c r="CQD100" s="10"/>
      <c r="CQE100"/>
      <c r="CQF100" s="10"/>
      <c r="CQG100"/>
      <c r="CQH100"/>
      <c r="CQI100"/>
      <c r="CQJ100" s="14"/>
      <c r="CQK100" s="10"/>
      <c r="CQL100"/>
      <c r="CQM100" s="10"/>
      <c r="CQN100"/>
      <c r="CQO100"/>
      <c r="CQP100"/>
      <c r="CQQ100" s="14"/>
      <c r="CQR100" s="10"/>
      <c r="CQS100"/>
      <c r="CQT100" s="10"/>
      <c r="CQU100"/>
      <c r="CQV100"/>
      <c r="CQW100"/>
      <c r="CQX100" s="14"/>
      <c r="CQY100" s="10"/>
      <c r="CQZ100"/>
      <c r="CRA100" s="10"/>
      <c r="CRB100"/>
      <c r="CRC100"/>
      <c r="CRD100"/>
      <c r="CRE100" s="14"/>
      <c r="CRF100" s="10"/>
      <c r="CRG100"/>
      <c r="CRH100" s="10"/>
      <c r="CRI100"/>
      <c r="CRJ100"/>
      <c r="CRK100"/>
      <c r="CRL100" s="14"/>
      <c r="CRM100" s="10"/>
      <c r="CRN100"/>
      <c r="CRO100" s="10"/>
      <c r="CRP100"/>
      <c r="CRQ100"/>
      <c r="CRR100"/>
      <c r="CRS100" s="14"/>
      <c r="CRT100" s="10"/>
      <c r="CRU100"/>
      <c r="CRV100" s="10"/>
      <c r="CRW100"/>
      <c r="CRX100"/>
      <c r="CRY100"/>
      <c r="CRZ100" s="14"/>
      <c r="CSA100" s="10"/>
      <c r="CSB100"/>
      <c r="CSC100" s="10"/>
      <c r="CSD100"/>
      <c r="CSE100"/>
      <c r="CSF100"/>
      <c r="CSG100" s="14"/>
      <c r="CSH100" s="10"/>
      <c r="CSI100"/>
      <c r="CSJ100" s="10"/>
      <c r="CSK100"/>
      <c r="CSL100"/>
      <c r="CSM100"/>
      <c r="CSN100" s="14"/>
      <c r="CSO100" s="10"/>
      <c r="CSP100"/>
      <c r="CSQ100" s="10"/>
      <c r="CSR100"/>
      <c r="CSS100"/>
      <c r="CST100"/>
      <c r="CSU100" s="14"/>
      <c r="CSV100" s="10"/>
      <c r="CSW100"/>
      <c r="CSX100" s="10"/>
      <c r="CSY100"/>
      <c r="CSZ100"/>
      <c r="CTA100"/>
      <c r="CTB100" s="14"/>
      <c r="CTC100" s="10"/>
      <c r="CTD100"/>
      <c r="CTE100" s="10"/>
      <c r="CTF100"/>
      <c r="CTG100"/>
      <c r="CTH100"/>
      <c r="CTI100" s="14"/>
      <c r="CTJ100" s="10"/>
      <c r="CTK100"/>
      <c r="CTL100" s="10"/>
      <c r="CTM100"/>
      <c r="CTN100"/>
      <c r="CTO100"/>
      <c r="CTP100" s="14"/>
      <c r="CTQ100" s="10"/>
      <c r="CTR100"/>
      <c r="CTS100" s="10"/>
      <c r="CTT100"/>
      <c r="CTU100"/>
      <c r="CTV100"/>
      <c r="CTW100" s="14"/>
      <c r="CTX100" s="10"/>
      <c r="CTY100"/>
      <c r="CTZ100" s="10"/>
      <c r="CUA100"/>
      <c r="CUB100"/>
      <c r="CUC100"/>
      <c r="CUD100" s="14"/>
      <c r="CUE100" s="10"/>
      <c r="CUF100"/>
      <c r="CUG100" s="10"/>
      <c r="CUH100"/>
      <c r="CUI100"/>
      <c r="CUJ100"/>
      <c r="CUK100" s="14"/>
      <c r="CUL100" s="10"/>
      <c r="CUM100"/>
      <c r="CUN100" s="10"/>
      <c r="CUO100"/>
      <c r="CUP100"/>
      <c r="CUQ100"/>
      <c r="CUR100" s="14"/>
      <c r="CUS100" s="10"/>
      <c r="CUT100"/>
      <c r="CUU100" s="10"/>
      <c r="CUV100"/>
      <c r="CUW100"/>
      <c r="CUX100"/>
      <c r="CUY100" s="14"/>
      <c r="CUZ100" s="10"/>
      <c r="CVA100"/>
      <c r="CVB100" s="10"/>
      <c r="CVC100"/>
      <c r="CVD100"/>
      <c r="CVE100"/>
      <c r="CVF100" s="14"/>
      <c r="CVG100" s="10"/>
      <c r="CVH100"/>
      <c r="CVI100" s="10"/>
      <c r="CVJ100"/>
      <c r="CVK100"/>
      <c r="CVL100"/>
      <c r="CVM100" s="14"/>
      <c r="CVN100" s="26"/>
      <c r="CVO100"/>
      <c r="CVP100" s="10"/>
      <c r="CVQ100"/>
      <c r="CVR100"/>
      <c r="CVS100"/>
      <c r="CVT100" s="14"/>
      <c r="CVU100" s="26"/>
      <c r="CVV100"/>
      <c r="CVW100" s="10"/>
      <c r="CVX100"/>
      <c r="CVY100"/>
      <c r="CVZ100"/>
      <c r="CWA100" s="39"/>
      <c r="CWB100" s="81"/>
      <c r="CWC100" s="10"/>
      <c r="CWD100" s="10"/>
      <c r="CWE100" s="14"/>
      <c r="CWF100" s="14"/>
      <c r="CWG100"/>
      <c r="CWH100" s="10"/>
      <c r="CWI100"/>
      <c r="CWJ100" s="10"/>
      <c r="CWK100" s="6"/>
      <c r="CWL100"/>
      <c r="CWM100"/>
      <c r="CWN100" s="14"/>
      <c r="CWO100" s="10"/>
      <c r="CWP100"/>
      <c r="CWQ100" s="10"/>
      <c r="CWR100"/>
      <c r="CWS100"/>
      <c r="CWT100"/>
      <c r="CWU100" s="14"/>
      <c r="CWV100" s="10"/>
      <c r="CWW100"/>
      <c r="CWX100" s="10"/>
      <c r="CWY100"/>
      <c r="CWZ100"/>
      <c r="CXA100"/>
      <c r="CXB100" s="14"/>
      <c r="CXC100" s="10"/>
      <c r="CXD100"/>
      <c r="CXE100" s="10"/>
      <c r="CXF100"/>
      <c r="CXG100"/>
      <c r="CXH100"/>
      <c r="CXI100" s="14"/>
      <c r="CXJ100" s="10"/>
      <c r="CXK100"/>
      <c r="CXL100" s="10"/>
      <c r="CXM100"/>
      <c r="CXN100"/>
      <c r="CXO100"/>
      <c r="CXP100" s="14"/>
      <c r="CXQ100" s="10"/>
      <c r="CXR100"/>
      <c r="CXS100" s="10"/>
      <c r="CXT100"/>
      <c r="CXU100"/>
      <c r="CXV100"/>
      <c r="CXW100" s="14"/>
      <c r="CXX100" s="10"/>
      <c r="CXY100"/>
      <c r="CXZ100" s="10"/>
      <c r="CYA100"/>
      <c r="CYB100"/>
      <c r="CYC100"/>
      <c r="CYD100" s="14"/>
      <c r="CYE100" s="10"/>
      <c r="CYF100"/>
      <c r="CYG100" s="10"/>
      <c r="CYH100"/>
      <c r="CYI100"/>
      <c r="CYJ100"/>
      <c r="CYK100" s="14"/>
      <c r="CYL100" s="10"/>
      <c r="CYM100"/>
      <c r="CYN100" s="10"/>
      <c r="CYO100"/>
      <c r="CYP100"/>
      <c r="CYQ100"/>
      <c r="CYR100" s="14"/>
      <c r="CYS100" s="10"/>
      <c r="CYT100"/>
      <c r="CYU100" s="10"/>
      <c r="CYV100"/>
      <c r="CYW100"/>
      <c r="CYX100"/>
      <c r="CYY100" s="14"/>
      <c r="CYZ100" s="10"/>
      <c r="CZA100"/>
      <c r="CZB100" s="10"/>
      <c r="CZC100"/>
      <c r="CZD100"/>
      <c r="CZE100"/>
      <c r="CZF100" s="14"/>
      <c r="CZG100" s="10"/>
      <c r="CZH100"/>
      <c r="CZI100" s="10"/>
      <c r="CZJ100"/>
      <c r="CZK100"/>
      <c r="CZL100"/>
      <c r="CZM100" s="14"/>
      <c r="CZN100" s="10"/>
      <c r="CZO100"/>
      <c r="CZP100" s="10"/>
      <c r="CZQ100"/>
      <c r="CZR100"/>
      <c r="CZS100"/>
      <c r="CZT100" s="14"/>
      <c r="CZU100" s="10"/>
      <c r="CZV100"/>
      <c r="CZW100" s="10"/>
      <c r="CZX100"/>
      <c r="CZY100"/>
      <c r="CZZ100"/>
      <c r="DAA100" s="14"/>
      <c r="DAB100" s="10"/>
      <c r="DAC100"/>
      <c r="DAD100" s="10"/>
      <c r="DAE100"/>
      <c r="DAF100"/>
      <c r="DAG100"/>
      <c r="DAH100" s="14"/>
      <c r="DAI100" s="10"/>
      <c r="DAJ100"/>
      <c r="DAK100" s="10"/>
      <c r="DAL100"/>
      <c r="DAM100"/>
      <c r="DAN100"/>
      <c r="DAO100" s="14"/>
      <c r="DAP100" s="10"/>
      <c r="DAQ100"/>
      <c r="DAR100" s="10"/>
      <c r="DAS100"/>
      <c r="DAT100"/>
      <c r="DAU100"/>
      <c r="DAV100" s="14"/>
      <c r="DAW100" s="10"/>
      <c r="DAX100"/>
      <c r="DAY100" s="10"/>
      <c r="DAZ100"/>
      <c r="DBA100"/>
      <c r="DBB100"/>
      <c r="DBC100" s="14"/>
      <c r="DBD100" s="10"/>
      <c r="DBE100"/>
      <c r="DBF100" s="10"/>
      <c r="DBG100"/>
      <c r="DBH100"/>
      <c r="DBI100"/>
      <c r="DBJ100" s="14"/>
      <c r="DBK100" s="10"/>
      <c r="DBL100"/>
      <c r="DBM100" s="10"/>
      <c r="DBN100"/>
      <c r="DBO100"/>
      <c r="DBP100"/>
      <c r="DBQ100" s="14"/>
      <c r="DBR100" s="10"/>
      <c r="DBS100"/>
      <c r="DBT100" s="10"/>
      <c r="DBU100"/>
      <c r="DBV100"/>
      <c r="DBW100"/>
      <c r="DBX100" s="14"/>
      <c r="DBY100" s="10"/>
      <c r="DBZ100"/>
      <c r="DCA100" s="10"/>
      <c r="DCB100"/>
      <c r="DCC100"/>
      <c r="DCD100"/>
      <c r="DCE100" s="14"/>
      <c r="DCF100" s="10"/>
      <c r="DCG100"/>
      <c r="DCH100" s="10"/>
      <c r="DCI100"/>
      <c r="DCJ100"/>
      <c r="DCK100"/>
      <c r="DCL100" s="14"/>
      <c r="DCM100" s="10"/>
      <c r="DCN100"/>
      <c r="DCO100" s="10"/>
      <c r="DCP100"/>
      <c r="DCQ100"/>
      <c r="DCR100"/>
      <c r="DCS100" s="14"/>
      <c r="DCT100" s="10"/>
      <c r="DCU100"/>
      <c r="DCV100" s="10"/>
      <c r="DCW100"/>
      <c r="DCX100"/>
      <c r="DCY100"/>
      <c r="DCZ100" s="14"/>
      <c r="DDA100" s="10"/>
      <c r="DDB100"/>
      <c r="DDC100" s="10"/>
      <c r="DDD100"/>
      <c r="DDE100"/>
      <c r="DDF100"/>
      <c r="DDG100" s="14"/>
      <c r="DDH100" s="10"/>
      <c r="DDI100"/>
      <c r="DDJ100" s="10"/>
      <c r="DDK100"/>
      <c r="DDL100"/>
      <c r="DDM100"/>
      <c r="DDN100" s="14"/>
      <c r="DDO100" s="10"/>
      <c r="DDP100"/>
      <c r="DDQ100" s="10"/>
      <c r="DDR100"/>
      <c r="DDS100"/>
      <c r="DDT100"/>
      <c r="DDU100" s="14"/>
      <c r="DDV100" s="10"/>
      <c r="DDW100"/>
      <c r="DDX100" s="10"/>
      <c r="DDY100"/>
      <c r="DDZ100"/>
      <c r="DEA100"/>
      <c r="DEB100" s="14"/>
      <c r="DEC100" s="10"/>
      <c r="DED100"/>
      <c r="DEE100" s="10"/>
      <c r="DEF100"/>
      <c r="DEG100"/>
      <c r="DEH100"/>
      <c r="DEI100" s="14"/>
      <c r="DEJ100" s="10"/>
      <c r="DEK100"/>
      <c r="DEL100" s="10"/>
      <c r="DEM100"/>
      <c r="DEN100"/>
      <c r="DEO100"/>
      <c r="DEP100" s="14"/>
      <c r="DEQ100" s="26"/>
      <c r="DER100"/>
      <c r="DES100" s="10"/>
      <c r="DET100"/>
      <c r="DEU100"/>
      <c r="DEV100"/>
      <c r="DEW100" s="14"/>
      <c r="DEX100" s="26"/>
      <c r="DEY100"/>
      <c r="DEZ100" s="10"/>
      <c r="DFA100"/>
      <c r="DFB100"/>
      <c r="DFC100"/>
      <c r="DFD100" s="39"/>
      <c r="DFE100" s="81"/>
      <c r="DFF100" s="10"/>
      <c r="DFG100" s="10"/>
      <c r="DFH100" s="14"/>
      <c r="DFI100" s="14"/>
      <c r="DFJ100"/>
      <c r="DFK100" s="10"/>
      <c r="DFL100"/>
      <c r="DFM100" s="10"/>
      <c r="DFN100" s="6"/>
      <c r="DFO100"/>
      <c r="DFP100"/>
      <c r="DFQ100" s="14"/>
      <c r="DFR100" s="10"/>
      <c r="DFS100"/>
      <c r="DFT100" s="10"/>
      <c r="DFU100"/>
      <c r="DFV100"/>
      <c r="DFW100"/>
      <c r="DFX100" s="14"/>
      <c r="DFY100" s="10"/>
      <c r="DFZ100"/>
      <c r="DGA100" s="10"/>
      <c r="DGB100"/>
      <c r="DGC100"/>
      <c r="DGD100"/>
      <c r="DGE100" s="14"/>
      <c r="DGF100" s="10"/>
      <c r="DGG100"/>
      <c r="DGH100" s="10"/>
      <c r="DGI100"/>
      <c r="DGJ100"/>
      <c r="DGK100"/>
      <c r="DGL100" s="14"/>
      <c r="DGM100" s="10"/>
      <c r="DGN100"/>
      <c r="DGO100" s="10"/>
      <c r="DGP100"/>
      <c r="DGQ100"/>
      <c r="DGR100"/>
      <c r="DGS100" s="14"/>
      <c r="DGT100" s="10"/>
      <c r="DGU100"/>
      <c r="DGV100" s="10"/>
      <c r="DGW100"/>
      <c r="DGX100"/>
      <c r="DGY100"/>
      <c r="DGZ100" s="14"/>
      <c r="DHA100" s="10"/>
      <c r="DHB100"/>
      <c r="DHC100" s="10"/>
      <c r="DHD100"/>
      <c r="DHE100"/>
      <c r="DHF100"/>
      <c r="DHG100" s="14"/>
      <c r="DHH100" s="10"/>
      <c r="DHI100"/>
      <c r="DHJ100" s="10"/>
      <c r="DHK100"/>
      <c r="DHL100"/>
      <c r="DHM100"/>
      <c r="DHN100" s="14"/>
      <c r="DHO100" s="10"/>
      <c r="DHP100"/>
      <c r="DHQ100" s="10"/>
      <c r="DHR100"/>
      <c r="DHS100"/>
      <c r="DHT100"/>
      <c r="DHU100" s="14"/>
      <c r="DHV100" s="10"/>
      <c r="DHW100"/>
      <c r="DHX100" s="10"/>
      <c r="DHY100"/>
      <c r="DHZ100"/>
      <c r="DIA100"/>
      <c r="DIB100" s="14"/>
      <c r="DIC100" s="10"/>
      <c r="DID100"/>
      <c r="DIE100" s="10"/>
      <c r="DIF100"/>
      <c r="DIG100"/>
      <c r="DIH100"/>
      <c r="DII100" s="14"/>
      <c r="DIJ100" s="10"/>
      <c r="DIK100"/>
      <c r="DIL100" s="10"/>
      <c r="DIM100"/>
      <c r="DIN100"/>
      <c r="DIO100"/>
      <c r="DIP100" s="14"/>
      <c r="DIQ100" s="10"/>
      <c r="DIR100"/>
      <c r="DIS100" s="10"/>
      <c r="DIT100"/>
      <c r="DIU100"/>
      <c r="DIV100"/>
      <c r="DIW100" s="14"/>
      <c r="DIX100" s="10"/>
      <c r="DIY100"/>
      <c r="DIZ100" s="10"/>
      <c r="DJA100"/>
      <c r="DJB100"/>
      <c r="DJC100"/>
      <c r="DJD100" s="14"/>
      <c r="DJE100" s="10"/>
      <c r="DJF100"/>
      <c r="DJG100" s="10"/>
      <c r="DJH100"/>
      <c r="DJI100"/>
      <c r="DJJ100"/>
      <c r="DJK100" s="14"/>
      <c r="DJL100" s="10"/>
      <c r="DJM100"/>
      <c r="DJN100" s="10"/>
      <c r="DJO100"/>
      <c r="DJP100"/>
      <c r="DJQ100"/>
      <c r="DJR100" s="14"/>
      <c r="DJS100" s="10"/>
      <c r="DJT100"/>
      <c r="DJU100" s="10"/>
      <c r="DJV100"/>
      <c r="DJW100"/>
      <c r="DJX100"/>
      <c r="DJY100" s="14"/>
      <c r="DJZ100" s="10"/>
      <c r="DKA100"/>
      <c r="DKB100" s="10"/>
      <c r="DKC100"/>
      <c r="DKD100"/>
      <c r="DKE100"/>
      <c r="DKF100" s="14"/>
      <c r="DKG100" s="10"/>
      <c r="DKH100"/>
      <c r="DKI100" s="10"/>
      <c r="DKJ100"/>
      <c r="DKK100"/>
      <c r="DKL100"/>
      <c r="DKM100" s="14"/>
      <c r="DKN100" s="10"/>
      <c r="DKO100"/>
      <c r="DKP100" s="10"/>
      <c r="DKQ100"/>
      <c r="DKR100"/>
      <c r="DKS100"/>
      <c r="DKT100" s="14"/>
      <c r="DKU100" s="10"/>
      <c r="DKV100"/>
      <c r="DKW100" s="10"/>
      <c r="DKX100"/>
      <c r="DKY100"/>
      <c r="DKZ100"/>
      <c r="DLA100" s="14"/>
      <c r="DLB100" s="10"/>
      <c r="DLC100"/>
      <c r="DLD100" s="10"/>
      <c r="DLE100"/>
      <c r="DLF100"/>
      <c r="DLG100"/>
      <c r="DLH100" s="14"/>
      <c r="DLI100" s="10"/>
      <c r="DLJ100"/>
      <c r="DLK100" s="10"/>
      <c r="DLL100"/>
      <c r="DLM100"/>
      <c r="DLN100"/>
      <c r="DLO100" s="14"/>
      <c r="DLP100" s="10"/>
      <c r="DLQ100"/>
      <c r="DLR100" s="10"/>
      <c r="DLS100"/>
      <c r="DLT100"/>
      <c r="DLU100"/>
      <c r="DLV100" s="14"/>
      <c r="DLW100" s="10"/>
      <c r="DLX100"/>
      <c r="DLY100" s="10"/>
      <c r="DLZ100"/>
      <c r="DMA100"/>
      <c r="DMB100"/>
      <c r="DMC100" s="14"/>
      <c r="DMD100" s="10"/>
      <c r="DME100"/>
      <c r="DMF100" s="10"/>
      <c r="DMG100"/>
      <c r="DMH100"/>
      <c r="DMI100"/>
      <c r="DMJ100" s="14"/>
      <c r="DMK100" s="10"/>
      <c r="DML100"/>
      <c r="DMM100" s="10"/>
      <c r="DMN100"/>
      <c r="DMO100"/>
      <c r="DMP100"/>
      <c r="DMQ100" s="14"/>
      <c r="DMR100" s="10"/>
      <c r="DMS100"/>
      <c r="DMT100" s="10"/>
      <c r="DMU100"/>
      <c r="DMV100"/>
      <c r="DMW100"/>
      <c r="DMX100" s="14"/>
      <c r="DMY100" s="10"/>
      <c r="DMZ100"/>
      <c r="DNA100" s="10"/>
      <c r="DNB100"/>
      <c r="DNC100"/>
      <c r="DND100"/>
      <c r="DNE100" s="14"/>
      <c r="DNF100" s="10"/>
      <c r="DNG100"/>
      <c r="DNH100" s="10"/>
      <c r="DNI100"/>
      <c r="DNJ100"/>
      <c r="DNK100"/>
      <c r="DNL100" s="14"/>
      <c r="DNM100" s="10"/>
      <c r="DNN100"/>
      <c r="DNO100" s="10"/>
      <c r="DNP100"/>
      <c r="DNQ100"/>
      <c r="DNR100"/>
      <c r="DNS100" s="14"/>
      <c r="DNT100" s="26"/>
      <c r="DNU100"/>
      <c r="DNV100" s="10"/>
      <c r="DNW100"/>
      <c r="DNX100"/>
      <c r="DNY100"/>
      <c r="DNZ100" s="14"/>
      <c r="DOA100" s="26"/>
      <c r="DOB100"/>
      <c r="DOC100" s="10"/>
      <c r="DOD100"/>
      <c r="DOE100"/>
      <c r="DOF100"/>
      <c r="DOG100" s="39"/>
      <c r="DOH100" s="81"/>
      <c r="DOI100" s="10"/>
      <c r="DOJ100" s="10"/>
      <c r="DOK100" s="14"/>
      <c r="DOL100" s="14"/>
      <c r="DOM100"/>
      <c r="DON100" s="10"/>
      <c r="DOO100"/>
      <c r="DOP100" s="10"/>
      <c r="DOQ100" s="6"/>
      <c r="DOR100"/>
      <c r="DOS100"/>
      <c r="DOT100" s="14"/>
      <c r="DOU100" s="10"/>
      <c r="DOV100"/>
      <c r="DOW100" s="10"/>
      <c r="DOX100"/>
      <c r="DOY100"/>
      <c r="DOZ100"/>
      <c r="DPA100" s="14"/>
      <c r="DPB100" s="10"/>
      <c r="DPC100"/>
      <c r="DPD100" s="10"/>
      <c r="DPE100"/>
      <c r="DPF100"/>
      <c r="DPG100"/>
      <c r="DPH100" s="14"/>
      <c r="DPI100" s="10"/>
      <c r="DPJ100"/>
      <c r="DPK100" s="10"/>
      <c r="DPL100"/>
      <c r="DPM100"/>
      <c r="DPN100"/>
      <c r="DPO100" s="14"/>
      <c r="DPP100" s="10"/>
      <c r="DPQ100"/>
      <c r="DPR100" s="10"/>
      <c r="DPS100"/>
      <c r="DPT100"/>
      <c r="DPU100"/>
      <c r="DPV100" s="14"/>
      <c r="DPW100" s="10"/>
      <c r="DPX100"/>
      <c r="DPY100" s="10"/>
      <c r="DPZ100"/>
      <c r="DQA100"/>
      <c r="DQB100"/>
      <c r="DQC100" s="14"/>
      <c r="DQD100" s="10"/>
      <c r="DQE100"/>
      <c r="DQF100" s="10"/>
      <c r="DQG100"/>
      <c r="DQH100"/>
      <c r="DQI100"/>
      <c r="DQJ100" s="14"/>
      <c r="DQK100" s="10"/>
      <c r="DQL100"/>
      <c r="DQM100" s="10"/>
      <c r="DQN100"/>
      <c r="DQO100"/>
      <c r="DQP100"/>
      <c r="DQQ100" s="14"/>
      <c r="DQR100" s="10"/>
      <c r="DQS100"/>
      <c r="DQT100" s="10"/>
      <c r="DQU100"/>
      <c r="DQV100"/>
      <c r="DQW100"/>
      <c r="DQX100" s="14"/>
      <c r="DQY100" s="10"/>
      <c r="DQZ100"/>
      <c r="DRA100" s="10"/>
      <c r="DRB100"/>
      <c r="DRC100"/>
      <c r="DRD100"/>
      <c r="DRE100" s="14"/>
      <c r="DRF100" s="10"/>
      <c r="DRG100"/>
      <c r="DRH100" s="10"/>
      <c r="DRI100"/>
      <c r="DRJ100"/>
      <c r="DRK100"/>
      <c r="DRL100" s="14"/>
      <c r="DRM100" s="10"/>
      <c r="DRN100"/>
      <c r="DRO100" s="10"/>
      <c r="DRP100"/>
      <c r="DRQ100"/>
      <c r="DRR100"/>
      <c r="DRS100" s="14"/>
      <c r="DRT100" s="10"/>
      <c r="DRU100"/>
      <c r="DRV100" s="10"/>
      <c r="DRW100"/>
      <c r="DRX100"/>
      <c r="DRY100"/>
      <c r="DRZ100" s="14"/>
      <c r="DSA100" s="10"/>
      <c r="DSB100"/>
      <c r="DSC100" s="10"/>
      <c r="DSD100"/>
      <c r="DSE100"/>
      <c r="DSF100"/>
      <c r="DSG100" s="14"/>
      <c r="DSH100" s="10"/>
      <c r="DSI100"/>
      <c r="DSJ100" s="10"/>
      <c r="DSK100"/>
      <c r="DSL100"/>
      <c r="DSM100"/>
      <c r="DSN100" s="14"/>
      <c r="DSO100" s="10"/>
      <c r="DSP100"/>
      <c r="DSQ100" s="10"/>
      <c r="DSR100"/>
      <c r="DSS100"/>
      <c r="DST100"/>
      <c r="DSU100" s="14"/>
      <c r="DSV100" s="10"/>
      <c r="DSW100"/>
      <c r="DSX100" s="10"/>
      <c r="DSY100"/>
      <c r="DSZ100"/>
      <c r="DTA100"/>
      <c r="DTB100" s="14"/>
      <c r="DTC100" s="10"/>
      <c r="DTD100"/>
      <c r="DTE100" s="10"/>
      <c r="DTF100"/>
      <c r="DTG100"/>
      <c r="DTH100"/>
      <c r="DTI100" s="14"/>
      <c r="DTJ100" s="10"/>
      <c r="DTK100"/>
      <c r="DTL100" s="10"/>
      <c r="DTM100"/>
      <c r="DTN100"/>
      <c r="DTO100"/>
      <c r="DTP100" s="14"/>
      <c r="DTQ100" s="10"/>
      <c r="DTR100"/>
      <c r="DTS100" s="10"/>
      <c r="DTT100"/>
      <c r="DTU100"/>
      <c r="DTV100"/>
      <c r="DTW100" s="14"/>
      <c r="DTX100" s="10"/>
      <c r="DTY100"/>
      <c r="DTZ100" s="10"/>
      <c r="DUA100"/>
      <c r="DUB100"/>
      <c r="DUC100"/>
      <c r="DUD100" s="14"/>
      <c r="DUE100" s="10"/>
      <c r="DUF100"/>
      <c r="DUG100" s="10"/>
      <c r="DUH100"/>
      <c r="DUI100"/>
      <c r="DUJ100"/>
      <c r="DUK100" s="14"/>
      <c r="DUL100" s="10"/>
      <c r="DUM100"/>
      <c r="DUN100" s="10"/>
      <c r="DUO100"/>
      <c r="DUP100"/>
      <c r="DUQ100"/>
      <c r="DUR100" s="14"/>
      <c r="DUS100" s="10"/>
      <c r="DUT100"/>
      <c r="DUU100" s="10"/>
      <c r="DUV100"/>
      <c r="DUW100"/>
      <c r="DUX100"/>
      <c r="DUY100" s="14"/>
      <c r="DUZ100" s="10"/>
      <c r="DVA100"/>
      <c r="DVB100" s="10"/>
      <c r="DVC100"/>
      <c r="DVD100"/>
      <c r="DVE100"/>
      <c r="DVF100" s="14"/>
      <c r="DVG100" s="10"/>
      <c r="DVH100"/>
      <c r="DVI100" s="10"/>
      <c r="DVJ100"/>
      <c r="DVK100"/>
      <c r="DVL100"/>
      <c r="DVM100" s="14"/>
      <c r="DVN100" s="10"/>
      <c r="DVO100"/>
      <c r="DVP100" s="10"/>
      <c r="DVQ100"/>
      <c r="DVR100"/>
      <c r="DVS100"/>
      <c r="DVT100" s="14"/>
      <c r="DVU100" s="10"/>
      <c r="DVV100"/>
      <c r="DVW100" s="10"/>
      <c r="DVX100"/>
      <c r="DVY100"/>
      <c r="DVZ100"/>
      <c r="DWA100" s="14"/>
      <c r="DWB100" s="10"/>
      <c r="DWC100"/>
      <c r="DWD100" s="10"/>
      <c r="DWE100"/>
      <c r="DWF100"/>
      <c r="DWG100"/>
      <c r="DWH100" s="14"/>
      <c r="DWI100" s="10"/>
      <c r="DWJ100"/>
      <c r="DWK100" s="10"/>
      <c r="DWL100"/>
      <c r="DWM100"/>
      <c r="DWN100"/>
      <c r="DWO100" s="14"/>
      <c r="DWP100" s="10"/>
      <c r="DWQ100"/>
      <c r="DWR100" s="10"/>
      <c r="DWS100"/>
      <c r="DWT100"/>
      <c r="DWU100"/>
      <c r="DWV100" s="14"/>
      <c r="DWW100" s="26"/>
      <c r="DWX100"/>
      <c r="DWY100" s="10"/>
      <c r="DWZ100"/>
      <c r="DXA100"/>
      <c r="DXB100"/>
      <c r="DXC100" s="14"/>
      <c r="DXD100" s="26"/>
      <c r="DXE100"/>
      <c r="DXF100" s="10"/>
      <c r="DXG100"/>
      <c r="DXH100"/>
      <c r="DXI100"/>
      <c r="DXJ100" s="39"/>
      <c r="DXK100" s="81"/>
      <c r="DXL100" s="10"/>
      <c r="DXM100" s="10"/>
      <c r="DXN100" s="14"/>
      <c r="DXO100" s="14"/>
      <c r="DXP100"/>
      <c r="DXQ100" s="10"/>
      <c r="DXR100"/>
      <c r="DXS100" s="10"/>
      <c r="DXT100" s="6"/>
      <c r="DXU100"/>
      <c r="DXV100"/>
      <c r="DXW100" s="14"/>
      <c r="DXX100" s="10"/>
      <c r="DXY100"/>
      <c r="DXZ100" s="10"/>
      <c r="DYA100"/>
      <c r="DYB100"/>
      <c r="DYC100"/>
      <c r="DYD100" s="14"/>
      <c r="DYE100" s="10"/>
      <c r="DYF100"/>
      <c r="DYG100" s="10"/>
      <c r="DYH100"/>
      <c r="DYI100"/>
      <c r="DYJ100"/>
      <c r="DYK100" s="14"/>
      <c r="DYL100" s="10"/>
      <c r="DYM100"/>
      <c r="DYN100" s="10"/>
      <c r="DYO100"/>
      <c r="DYP100"/>
      <c r="DYQ100"/>
      <c r="DYR100" s="14"/>
      <c r="DYS100" s="10"/>
      <c r="DYT100"/>
      <c r="DYU100" s="10"/>
      <c r="DYV100"/>
      <c r="DYW100"/>
      <c r="DYX100"/>
      <c r="DYY100" s="14"/>
      <c r="DYZ100" s="10"/>
      <c r="DZA100"/>
      <c r="DZB100" s="10"/>
      <c r="DZC100"/>
      <c r="DZD100"/>
      <c r="DZE100"/>
      <c r="DZF100" s="14"/>
      <c r="DZG100" s="10"/>
      <c r="DZH100"/>
      <c r="DZI100" s="10"/>
      <c r="DZJ100"/>
      <c r="DZK100"/>
      <c r="DZL100"/>
      <c r="DZM100" s="14"/>
      <c r="DZN100" s="10"/>
      <c r="DZO100"/>
      <c r="DZP100" s="10"/>
      <c r="DZQ100"/>
      <c r="DZR100"/>
      <c r="DZS100"/>
      <c r="DZT100" s="14"/>
      <c r="DZU100" s="10"/>
      <c r="DZV100"/>
      <c r="DZW100" s="10"/>
      <c r="DZX100"/>
      <c r="DZY100"/>
      <c r="DZZ100"/>
      <c r="EAA100" s="14"/>
      <c r="EAB100" s="10"/>
      <c r="EAC100"/>
      <c r="EAD100" s="10"/>
      <c r="EAE100"/>
      <c r="EAF100"/>
      <c r="EAG100"/>
      <c r="EAH100" s="14"/>
      <c r="EAI100" s="10"/>
      <c r="EAJ100"/>
      <c r="EAK100" s="10"/>
      <c r="EAL100"/>
      <c r="EAM100"/>
      <c r="EAN100"/>
      <c r="EAO100" s="14"/>
      <c r="EAP100" s="10"/>
      <c r="EAQ100"/>
      <c r="EAR100" s="10"/>
      <c r="EAS100"/>
      <c r="EAT100"/>
      <c r="EAU100"/>
      <c r="EAV100" s="14"/>
      <c r="EAW100" s="10"/>
      <c r="EAX100"/>
      <c r="EAY100" s="10"/>
      <c r="EAZ100"/>
      <c r="EBA100"/>
      <c r="EBB100"/>
      <c r="EBC100" s="14"/>
      <c r="EBD100" s="10"/>
      <c r="EBE100"/>
      <c r="EBF100" s="10"/>
      <c r="EBG100"/>
      <c r="EBH100"/>
      <c r="EBI100"/>
      <c r="EBJ100" s="14"/>
      <c r="EBK100" s="10"/>
      <c r="EBL100"/>
      <c r="EBM100" s="10"/>
      <c r="EBN100"/>
      <c r="EBO100"/>
      <c r="EBP100"/>
      <c r="EBQ100" s="14"/>
      <c r="EBR100" s="10"/>
      <c r="EBS100"/>
      <c r="EBT100" s="10"/>
      <c r="EBU100"/>
      <c r="EBV100"/>
      <c r="EBW100"/>
      <c r="EBX100" s="14"/>
      <c r="EBY100" s="10"/>
      <c r="EBZ100"/>
      <c r="ECA100" s="10"/>
      <c r="ECB100"/>
      <c r="ECC100"/>
      <c r="ECD100"/>
      <c r="ECE100" s="14"/>
      <c r="ECF100" s="10"/>
      <c r="ECG100"/>
      <c r="ECH100" s="10"/>
      <c r="ECI100"/>
      <c r="ECJ100"/>
      <c r="ECK100"/>
      <c r="ECL100" s="14"/>
      <c r="ECM100" s="10"/>
      <c r="ECN100"/>
      <c r="ECO100" s="10"/>
      <c r="ECP100"/>
      <c r="ECQ100"/>
      <c r="ECR100"/>
      <c r="ECS100" s="14"/>
      <c r="ECT100" s="10"/>
      <c r="ECU100"/>
      <c r="ECV100" s="10"/>
      <c r="ECW100"/>
      <c r="ECX100"/>
      <c r="ECY100"/>
      <c r="ECZ100" s="14"/>
      <c r="EDA100" s="10"/>
      <c r="EDB100"/>
      <c r="EDC100" s="10"/>
      <c r="EDD100"/>
      <c r="EDE100"/>
      <c r="EDF100"/>
      <c r="EDG100" s="14"/>
      <c r="EDH100" s="10"/>
      <c r="EDI100"/>
      <c r="EDJ100" s="10"/>
      <c r="EDK100"/>
      <c r="EDL100"/>
      <c r="EDM100"/>
      <c r="EDN100" s="14"/>
      <c r="EDO100" s="10"/>
      <c r="EDP100"/>
      <c r="EDQ100" s="10"/>
      <c r="EDR100"/>
      <c r="EDS100"/>
      <c r="EDT100"/>
      <c r="EDU100" s="14"/>
      <c r="EDV100" s="10"/>
      <c r="EDW100"/>
      <c r="EDX100" s="10"/>
      <c r="EDY100"/>
      <c r="EDZ100"/>
      <c r="EEA100"/>
      <c r="EEB100" s="14"/>
      <c r="EEC100" s="10"/>
      <c r="EED100"/>
      <c r="EEE100" s="10"/>
      <c r="EEF100"/>
      <c r="EEG100"/>
      <c r="EEH100"/>
      <c r="EEI100" s="14"/>
      <c r="EEJ100" s="10"/>
      <c r="EEK100"/>
      <c r="EEL100" s="10"/>
      <c r="EEM100"/>
      <c r="EEN100"/>
      <c r="EEO100"/>
      <c r="EEP100" s="14"/>
      <c r="EEQ100" s="10"/>
      <c r="EER100"/>
      <c r="EES100" s="10"/>
      <c r="EET100"/>
      <c r="EEU100"/>
      <c r="EEV100"/>
      <c r="EEW100" s="14"/>
      <c r="EEX100" s="10"/>
      <c r="EEY100"/>
      <c r="EEZ100" s="10"/>
      <c r="EFA100"/>
      <c r="EFB100"/>
      <c r="EFC100"/>
      <c r="EFD100" s="14"/>
      <c r="EFE100" s="10"/>
      <c r="EFF100"/>
      <c r="EFG100" s="10"/>
      <c r="EFH100"/>
      <c r="EFI100"/>
      <c r="EFJ100"/>
      <c r="EFK100" s="14"/>
      <c r="EFL100" s="10"/>
      <c r="EFM100"/>
      <c r="EFN100" s="10"/>
      <c r="EFO100"/>
      <c r="EFP100"/>
      <c r="EFQ100"/>
      <c r="EFR100" s="14"/>
      <c r="EFS100" s="10"/>
      <c r="EFT100"/>
      <c r="EFU100" s="10"/>
      <c r="EFV100"/>
      <c r="EFW100"/>
      <c r="EFX100"/>
      <c r="EFY100" s="14"/>
      <c r="EFZ100" s="26"/>
      <c r="EGA100"/>
      <c r="EGB100" s="10"/>
      <c r="EGC100"/>
      <c r="EGD100"/>
      <c r="EGE100"/>
      <c r="EGF100" s="14"/>
      <c r="EGG100" s="26"/>
      <c r="EGH100"/>
      <c r="EGI100" s="10"/>
      <c r="EGJ100"/>
      <c r="EGK100"/>
      <c r="EGL100"/>
      <c r="EGM100" s="39"/>
      <c r="EGN100" s="81"/>
      <c r="EGO100" s="10"/>
      <c r="EGP100" s="10"/>
      <c r="EGQ100" s="14"/>
      <c r="EGR100" s="14"/>
      <c r="EGS100"/>
      <c r="EGT100" s="10"/>
      <c r="EGU100"/>
      <c r="EGV100" s="10"/>
      <c r="EGW100" s="6"/>
      <c r="EGX100"/>
      <c r="EGY100"/>
      <c r="EGZ100" s="14"/>
      <c r="EHA100" s="10"/>
      <c r="EHB100"/>
      <c r="EHC100" s="10"/>
      <c r="EHD100"/>
      <c r="EHE100"/>
      <c r="EHF100"/>
      <c r="EHG100" s="14"/>
      <c r="EHH100" s="10"/>
      <c r="EHI100"/>
      <c r="EHJ100" s="10"/>
      <c r="EHK100"/>
      <c r="EHL100"/>
      <c r="EHM100"/>
      <c r="EHN100" s="14"/>
      <c r="EHO100" s="10"/>
      <c r="EHP100"/>
      <c r="EHQ100" s="10"/>
      <c r="EHR100"/>
      <c r="EHS100"/>
      <c r="EHT100"/>
      <c r="EHU100" s="14"/>
      <c r="EHV100" s="10"/>
      <c r="EHW100"/>
      <c r="EHX100" s="10"/>
      <c r="EHY100"/>
      <c r="EHZ100"/>
      <c r="EIA100"/>
      <c r="EIB100" s="14"/>
      <c r="EIC100" s="10"/>
      <c r="EID100"/>
      <c r="EIE100" s="10"/>
      <c r="EIF100"/>
      <c r="EIG100"/>
      <c r="EIH100"/>
      <c r="EII100" s="14"/>
      <c r="EIJ100" s="10"/>
      <c r="EIK100"/>
      <c r="EIL100" s="10"/>
      <c r="EIM100"/>
      <c r="EIN100"/>
      <c r="EIO100"/>
      <c r="EIP100" s="14"/>
      <c r="EIQ100" s="10"/>
      <c r="EIR100"/>
      <c r="EIS100" s="10"/>
      <c r="EIT100"/>
      <c r="EIU100"/>
      <c r="EIV100"/>
      <c r="EIW100" s="14"/>
      <c r="EIX100" s="10"/>
      <c r="EIY100"/>
      <c r="EIZ100" s="10"/>
      <c r="EJA100"/>
      <c r="EJB100"/>
      <c r="EJC100"/>
      <c r="EJD100" s="14"/>
      <c r="EJE100" s="10"/>
      <c r="EJF100"/>
      <c r="EJG100" s="10"/>
      <c r="EJH100"/>
      <c r="EJI100"/>
      <c r="EJJ100"/>
      <c r="EJK100" s="14"/>
      <c r="EJL100" s="10"/>
      <c r="EJM100"/>
      <c r="EJN100" s="10"/>
      <c r="EJO100"/>
      <c r="EJP100"/>
      <c r="EJQ100"/>
      <c r="EJR100" s="14"/>
      <c r="EJS100" s="10"/>
      <c r="EJT100"/>
      <c r="EJU100" s="10"/>
      <c r="EJV100"/>
      <c r="EJW100"/>
      <c r="EJX100"/>
      <c r="EJY100" s="14"/>
      <c r="EJZ100" s="10"/>
      <c r="EKA100"/>
      <c r="EKB100" s="10"/>
      <c r="EKC100"/>
      <c r="EKD100"/>
      <c r="EKE100"/>
      <c r="EKF100" s="14"/>
      <c r="EKG100" s="10"/>
      <c r="EKH100"/>
      <c r="EKI100" s="10"/>
      <c r="EKJ100"/>
      <c r="EKK100"/>
      <c r="EKL100"/>
      <c r="EKM100" s="14"/>
      <c r="EKN100" s="10"/>
      <c r="EKO100"/>
      <c r="EKP100" s="10"/>
      <c r="EKQ100"/>
      <c r="EKR100"/>
      <c r="EKS100"/>
      <c r="EKT100" s="14"/>
      <c r="EKU100" s="10"/>
      <c r="EKV100"/>
      <c r="EKW100" s="10"/>
      <c r="EKX100"/>
      <c r="EKY100"/>
      <c r="EKZ100"/>
      <c r="ELA100" s="14"/>
      <c r="ELB100" s="10"/>
      <c r="ELC100"/>
      <c r="ELD100" s="10"/>
      <c r="ELE100"/>
      <c r="ELF100"/>
      <c r="ELG100"/>
      <c r="ELH100" s="14"/>
      <c r="ELI100" s="10"/>
      <c r="ELJ100"/>
      <c r="ELK100" s="10"/>
      <c r="ELL100"/>
      <c r="ELM100"/>
      <c r="ELN100"/>
      <c r="ELO100" s="14"/>
      <c r="ELP100" s="10"/>
      <c r="ELQ100"/>
      <c r="ELR100" s="10"/>
      <c r="ELS100"/>
      <c r="ELT100"/>
      <c r="ELU100"/>
      <c r="ELV100" s="14"/>
      <c r="ELW100" s="10"/>
      <c r="ELX100"/>
      <c r="ELY100" s="10"/>
      <c r="ELZ100"/>
      <c r="EMA100"/>
      <c r="EMB100"/>
      <c r="EMC100" s="14"/>
      <c r="EMD100" s="10"/>
      <c r="EME100"/>
      <c r="EMF100" s="10"/>
      <c r="EMG100"/>
      <c r="EMH100"/>
      <c r="EMI100"/>
      <c r="EMJ100" s="14"/>
      <c r="EMK100" s="10"/>
      <c r="EML100"/>
      <c r="EMM100" s="10"/>
      <c r="EMN100"/>
      <c r="EMO100"/>
      <c r="EMP100"/>
      <c r="EMQ100" s="14"/>
      <c r="EMR100" s="10"/>
      <c r="EMS100"/>
      <c r="EMT100" s="10"/>
      <c r="EMU100"/>
      <c r="EMV100"/>
      <c r="EMW100"/>
      <c r="EMX100" s="14"/>
      <c r="EMY100" s="10"/>
      <c r="EMZ100"/>
      <c r="ENA100" s="10"/>
      <c r="ENB100"/>
      <c r="ENC100"/>
      <c r="END100"/>
      <c r="ENE100" s="14"/>
      <c r="ENF100" s="10"/>
      <c r="ENG100"/>
      <c r="ENH100" s="10"/>
      <c r="ENI100"/>
      <c r="ENJ100"/>
      <c r="ENK100"/>
      <c r="ENL100" s="14"/>
      <c r="ENM100" s="10"/>
      <c r="ENN100"/>
      <c r="ENO100" s="10"/>
      <c r="ENP100"/>
      <c r="ENQ100"/>
      <c r="ENR100"/>
      <c r="ENS100" s="14"/>
      <c r="ENT100" s="10"/>
      <c r="ENU100"/>
      <c r="ENV100" s="10"/>
      <c r="ENW100"/>
      <c r="ENX100"/>
      <c r="ENY100"/>
      <c r="ENZ100" s="14"/>
      <c r="EOA100" s="10"/>
      <c r="EOB100"/>
      <c r="EOC100" s="10"/>
      <c r="EOD100"/>
      <c r="EOE100"/>
      <c r="EOF100"/>
      <c r="EOG100" s="14"/>
      <c r="EOH100" s="10"/>
      <c r="EOI100"/>
      <c r="EOJ100" s="10"/>
      <c r="EOK100"/>
      <c r="EOL100"/>
      <c r="EOM100"/>
      <c r="EON100" s="14"/>
      <c r="EOO100" s="10"/>
      <c r="EOP100"/>
      <c r="EOQ100" s="10"/>
      <c r="EOR100"/>
      <c r="EOS100"/>
      <c r="EOT100"/>
      <c r="EOU100" s="14"/>
      <c r="EOV100" s="10"/>
      <c r="EOW100"/>
      <c r="EOX100" s="10"/>
      <c r="EOY100"/>
      <c r="EOZ100"/>
      <c r="EPA100"/>
      <c r="EPB100" s="14"/>
      <c r="EPC100" s="26"/>
      <c r="EPD100"/>
      <c r="EPE100" s="10"/>
      <c r="EPF100"/>
      <c r="EPG100"/>
      <c r="EPH100"/>
      <c r="EPI100" s="14"/>
      <c r="EPJ100" s="26"/>
      <c r="EPK100"/>
      <c r="EPL100" s="10"/>
      <c r="EPM100"/>
      <c r="EPN100"/>
      <c r="EPO100"/>
      <c r="EPP100" s="39"/>
      <c r="EPQ100" s="81"/>
      <c r="EPR100" s="10"/>
      <c r="EPS100" s="10"/>
      <c r="EPT100" s="14"/>
      <c r="EPU100" s="14"/>
      <c r="EPV100"/>
      <c r="EPW100" s="10"/>
      <c r="EPX100"/>
      <c r="EPY100" s="10"/>
      <c r="EPZ100" s="6"/>
      <c r="EQA100"/>
      <c r="EQB100"/>
      <c r="EQC100" s="14"/>
      <c r="EQD100" s="10"/>
      <c r="EQE100"/>
      <c r="EQF100" s="10"/>
      <c r="EQG100"/>
      <c r="EQH100"/>
      <c r="EQI100"/>
      <c r="EQJ100" s="14"/>
      <c r="EQK100" s="10"/>
      <c r="EQL100"/>
      <c r="EQM100" s="10"/>
      <c r="EQN100"/>
      <c r="EQO100"/>
      <c r="EQP100"/>
      <c r="EQQ100" s="14"/>
      <c r="EQR100" s="10"/>
      <c r="EQS100"/>
      <c r="EQT100" s="10"/>
      <c r="EQU100"/>
      <c r="EQV100"/>
      <c r="EQW100"/>
      <c r="EQX100" s="14"/>
      <c r="EQY100" s="10"/>
      <c r="EQZ100"/>
      <c r="ERA100" s="10"/>
      <c r="ERB100"/>
      <c r="ERC100"/>
      <c r="ERD100"/>
      <c r="ERE100" s="14"/>
      <c r="ERF100" s="10"/>
      <c r="ERG100"/>
      <c r="ERH100" s="10"/>
      <c r="ERI100"/>
      <c r="ERJ100"/>
      <c r="ERK100"/>
      <c r="ERL100" s="14"/>
      <c r="ERM100" s="10"/>
      <c r="ERN100"/>
      <c r="ERO100" s="10"/>
      <c r="ERP100"/>
      <c r="ERQ100"/>
      <c r="ERR100"/>
      <c r="ERS100" s="14"/>
      <c r="ERT100" s="10"/>
      <c r="ERU100"/>
      <c r="ERV100" s="10"/>
      <c r="ERW100"/>
      <c r="ERX100"/>
      <c r="ERY100"/>
      <c r="ERZ100" s="14"/>
      <c r="ESA100" s="10"/>
      <c r="ESB100"/>
      <c r="ESC100" s="10"/>
      <c r="ESD100"/>
      <c r="ESE100"/>
      <c r="ESF100"/>
      <c r="ESG100" s="14"/>
      <c r="ESH100" s="10"/>
      <c r="ESI100"/>
      <c r="ESJ100" s="10"/>
      <c r="ESK100"/>
      <c r="ESL100"/>
      <c r="ESM100"/>
      <c r="ESN100" s="14"/>
      <c r="ESO100" s="10"/>
      <c r="ESP100"/>
      <c r="ESQ100" s="10"/>
      <c r="ESR100"/>
      <c r="ESS100"/>
      <c r="EST100"/>
      <c r="ESU100" s="14"/>
      <c r="ESV100" s="10"/>
      <c r="ESW100"/>
      <c r="ESX100" s="10"/>
      <c r="ESY100"/>
      <c r="ESZ100"/>
      <c r="ETA100"/>
      <c r="ETB100" s="14"/>
      <c r="ETC100" s="10"/>
      <c r="ETD100"/>
      <c r="ETE100" s="10"/>
      <c r="ETF100"/>
      <c r="ETG100"/>
      <c r="ETH100"/>
      <c r="ETI100" s="14"/>
      <c r="ETJ100" s="10"/>
      <c r="ETK100"/>
      <c r="ETL100" s="10"/>
      <c r="ETM100"/>
      <c r="ETN100"/>
      <c r="ETO100"/>
      <c r="ETP100" s="14"/>
      <c r="ETQ100" s="10"/>
      <c r="ETR100"/>
      <c r="ETS100" s="10"/>
      <c r="ETT100"/>
      <c r="ETU100"/>
      <c r="ETV100"/>
      <c r="ETW100" s="14"/>
      <c r="ETX100" s="10"/>
      <c r="ETY100"/>
      <c r="ETZ100" s="10"/>
      <c r="EUA100"/>
      <c r="EUB100"/>
      <c r="EUC100"/>
      <c r="EUD100" s="14"/>
      <c r="EUE100" s="10"/>
      <c r="EUF100"/>
      <c r="EUG100" s="10"/>
      <c r="EUH100"/>
      <c r="EUI100"/>
      <c r="EUJ100"/>
      <c r="EUK100" s="14"/>
      <c r="EUL100" s="10"/>
      <c r="EUM100"/>
      <c r="EUN100" s="10"/>
      <c r="EUO100"/>
      <c r="EUP100"/>
      <c r="EUQ100"/>
      <c r="EUR100" s="14"/>
      <c r="EUS100" s="10"/>
      <c r="EUT100"/>
      <c r="EUU100" s="10"/>
      <c r="EUV100"/>
      <c r="EUW100"/>
      <c r="EUX100"/>
      <c r="EUY100" s="14"/>
      <c r="EUZ100" s="10"/>
      <c r="EVA100"/>
      <c r="EVB100" s="10"/>
      <c r="EVC100"/>
      <c r="EVD100"/>
      <c r="EVE100"/>
      <c r="EVF100" s="14"/>
      <c r="EVG100" s="10"/>
      <c r="EVH100"/>
      <c r="EVI100" s="10"/>
      <c r="EVJ100"/>
      <c r="EVK100"/>
      <c r="EVL100"/>
      <c r="EVM100" s="14"/>
      <c r="EVN100" s="10"/>
      <c r="EVO100"/>
      <c r="EVP100" s="10"/>
      <c r="EVQ100"/>
      <c r="EVR100"/>
      <c r="EVS100"/>
      <c r="EVT100" s="14"/>
      <c r="EVU100" s="10"/>
      <c r="EVV100"/>
      <c r="EVW100" s="10"/>
      <c r="EVX100"/>
      <c r="EVY100"/>
      <c r="EVZ100"/>
      <c r="EWA100" s="14"/>
      <c r="EWB100" s="10"/>
      <c r="EWC100"/>
      <c r="EWD100" s="10"/>
      <c r="EWE100"/>
      <c r="EWF100"/>
      <c r="EWG100"/>
      <c r="EWH100" s="14"/>
      <c r="EWI100" s="10"/>
      <c r="EWJ100"/>
      <c r="EWK100" s="10"/>
      <c r="EWL100"/>
      <c r="EWM100"/>
      <c r="EWN100"/>
      <c r="EWO100" s="14"/>
      <c r="EWP100" s="10"/>
      <c r="EWQ100"/>
      <c r="EWR100" s="10"/>
      <c r="EWS100"/>
      <c r="EWT100"/>
      <c r="EWU100"/>
      <c r="EWV100" s="14"/>
      <c r="EWW100" s="10"/>
      <c r="EWX100"/>
      <c r="EWY100" s="10"/>
      <c r="EWZ100"/>
      <c r="EXA100"/>
      <c r="EXB100"/>
      <c r="EXC100" s="14"/>
      <c r="EXD100" s="10"/>
      <c r="EXE100"/>
      <c r="EXF100" s="10"/>
      <c r="EXG100"/>
      <c r="EXH100"/>
      <c r="EXI100"/>
      <c r="EXJ100" s="14"/>
      <c r="EXK100" s="10"/>
      <c r="EXL100"/>
      <c r="EXM100" s="10"/>
      <c r="EXN100"/>
      <c r="EXO100"/>
      <c r="EXP100"/>
      <c r="EXQ100" s="14"/>
      <c r="EXR100" s="10"/>
      <c r="EXS100"/>
      <c r="EXT100" s="10"/>
      <c r="EXU100"/>
      <c r="EXV100"/>
      <c r="EXW100"/>
      <c r="EXX100" s="14"/>
      <c r="EXY100" s="10"/>
      <c r="EXZ100"/>
      <c r="EYA100" s="10"/>
      <c r="EYB100"/>
      <c r="EYC100"/>
      <c r="EYD100"/>
      <c r="EYE100" s="14"/>
      <c r="EYF100" s="26"/>
      <c r="EYG100"/>
      <c r="EYH100" s="10"/>
      <c r="EYI100"/>
      <c r="EYJ100"/>
      <c r="EYK100"/>
      <c r="EYL100" s="14"/>
      <c r="EYM100" s="26"/>
      <c r="EYN100"/>
      <c r="EYO100" s="10"/>
      <c r="EYP100"/>
      <c r="EYQ100"/>
      <c r="EYR100"/>
      <c r="EYS100" s="39"/>
      <c r="EYT100" s="81"/>
      <c r="EYU100" s="10"/>
      <c r="EYV100" s="10"/>
      <c r="EYW100" s="14"/>
      <c r="EYX100" s="14"/>
      <c r="EYY100"/>
      <c r="EYZ100" s="10"/>
      <c r="EZA100"/>
      <c r="EZB100" s="10"/>
      <c r="EZC100" s="6"/>
      <c r="EZD100"/>
      <c r="EZE100"/>
      <c r="EZF100" s="14"/>
      <c r="EZG100" s="10"/>
      <c r="EZH100"/>
      <c r="EZI100" s="10"/>
      <c r="EZJ100"/>
      <c r="EZK100"/>
      <c r="EZL100"/>
      <c r="EZM100" s="14"/>
      <c r="EZN100" s="10"/>
      <c r="EZO100"/>
      <c r="EZP100" s="10"/>
      <c r="EZQ100"/>
      <c r="EZR100"/>
      <c r="EZS100"/>
      <c r="EZT100" s="14"/>
      <c r="EZU100" s="10"/>
      <c r="EZV100"/>
      <c r="EZW100" s="10"/>
      <c r="EZX100"/>
      <c r="EZY100"/>
      <c r="EZZ100"/>
      <c r="FAA100" s="14"/>
      <c r="FAB100" s="10"/>
      <c r="FAC100"/>
      <c r="FAD100" s="10"/>
      <c r="FAE100"/>
      <c r="FAF100"/>
      <c r="FAG100"/>
      <c r="FAH100" s="14"/>
      <c r="FAI100" s="10"/>
      <c r="FAJ100"/>
      <c r="FAK100" s="10"/>
      <c r="FAL100"/>
      <c r="FAM100"/>
      <c r="FAN100"/>
      <c r="FAO100" s="14"/>
      <c r="FAP100" s="10"/>
      <c r="FAQ100"/>
      <c r="FAR100" s="10"/>
      <c r="FAS100"/>
      <c r="FAT100"/>
      <c r="FAU100"/>
      <c r="FAV100" s="14"/>
      <c r="FAW100" s="10"/>
      <c r="FAX100"/>
      <c r="FAY100" s="10"/>
      <c r="FAZ100"/>
      <c r="FBA100"/>
      <c r="FBB100"/>
      <c r="FBC100" s="14"/>
      <c r="FBD100" s="10"/>
      <c r="FBE100"/>
      <c r="FBF100" s="10"/>
      <c r="FBG100"/>
      <c r="FBH100"/>
      <c r="FBI100"/>
      <c r="FBJ100" s="14"/>
      <c r="FBK100" s="10"/>
      <c r="FBL100"/>
      <c r="FBM100" s="10"/>
      <c r="FBN100"/>
      <c r="FBO100"/>
      <c r="FBP100"/>
      <c r="FBQ100" s="14"/>
      <c r="FBR100" s="10"/>
      <c r="FBS100"/>
      <c r="FBT100" s="10"/>
      <c r="FBU100"/>
      <c r="FBV100"/>
      <c r="FBW100"/>
      <c r="FBX100" s="14"/>
      <c r="FBY100" s="10"/>
      <c r="FBZ100"/>
      <c r="FCA100" s="10"/>
      <c r="FCB100"/>
      <c r="FCC100"/>
      <c r="FCD100"/>
      <c r="FCE100" s="14"/>
      <c r="FCF100" s="10"/>
      <c r="FCG100"/>
      <c r="FCH100" s="10"/>
      <c r="FCI100"/>
      <c r="FCJ100"/>
      <c r="FCK100"/>
      <c r="FCL100" s="14"/>
      <c r="FCM100" s="10"/>
      <c r="FCN100"/>
      <c r="FCO100" s="10"/>
      <c r="FCP100"/>
      <c r="FCQ100"/>
      <c r="FCR100"/>
      <c r="FCS100" s="14"/>
      <c r="FCT100" s="10"/>
      <c r="FCU100"/>
      <c r="FCV100" s="10"/>
      <c r="FCW100"/>
      <c r="FCX100"/>
      <c r="FCY100"/>
      <c r="FCZ100" s="14"/>
      <c r="FDA100" s="10"/>
      <c r="FDB100"/>
      <c r="FDC100" s="10"/>
      <c r="FDD100"/>
      <c r="FDE100"/>
      <c r="FDF100"/>
      <c r="FDG100" s="14"/>
      <c r="FDH100" s="10"/>
      <c r="FDI100"/>
      <c r="FDJ100" s="10"/>
      <c r="FDK100"/>
      <c r="FDL100"/>
      <c r="FDM100"/>
      <c r="FDN100" s="14"/>
      <c r="FDO100" s="10"/>
      <c r="FDP100"/>
      <c r="FDQ100" s="10"/>
      <c r="FDR100"/>
      <c r="FDS100"/>
      <c r="FDT100"/>
      <c r="FDU100" s="14"/>
      <c r="FDV100" s="10"/>
      <c r="FDW100"/>
      <c r="FDX100" s="10"/>
      <c r="FDY100"/>
      <c r="FDZ100"/>
      <c r="FEA100"/>
      <c r="FEB100" s="14"/>
      <c r="FEC100" s="10"/>
      <c r="FED100"/>
      <c r="FEE100" s="10"/>
      <c r="FEF100"/>
      <c r="FEG100"/>
      <c r="FEH100"/>
      <c r="FEI100" s="14"/>
      <c r="FEJ100" s="10"/>
      <c r="FEK100"/>
      <c r="FEL100" s="10"/>
      <c r="FEM100"/>
      <c r="FEN100"/>
      <c r="FEO100"/>
      <c r="FEP100" s="14"/>
      <c r="FEQ100" s="10"/>
      <c r="FER100"/>
      <c r="FES100" s="10"/>
      <c r="FET100"/>
      <c r="FEU100"/>
      <c r="FEV100"/>
      <c r="FEW100" s="14"/>
      <c r="FEX100" s="10"/>
      <c r="FEY100"/>
      <c r="FEZ100" s="10"/>
      <c r="FFA100"/>
      <c r="FFB100"/>
      <c r="FFC100"/>
      <c r="FFD100" s="14"/>
      <c r="FFE100" s="10"/>
      <c r="FFF100"/>
      <c r="FFG100" s="10"/>
      <c r="FFH100"/>
      <c r="FFI100"/>
      <c r="FFJ100"/>
      <c r="FFK100" s="14"/>
      <c r="FFL100" s="10"/>
      <c r="FFM100"/>
      <c r="FFN100" s="10"/>
      <c r="FFO100"/>
      <c r="FFP100"/>
      <c r="FFQ100"/>
      <c r="FFR100" s="14"/>
      <c r="FFS100" s="10"/>
      <c r="FFT100"/>
      <c r="FFU100" s="10"/>
      <c r="FFV100"/>
      <c r="FFW100"/>
      <c r="FFX100"/>
      <c r="FFY100" s="14"/>
      <c r="FFZ100" s="10"/>
      <c r="FGA100"/>
      <c r="FGB100" s="10"/>
      <c r="FGC100"/>
      <c r="FGD100"/>
      <c r="FGE100"/>
      <c r="FGF100" s="14"/>
      <c r="FGG100" s="10"/>
      <c r="FGH100"/>
      <c r="FGI100" s="10"/>
      <c r="FGJ100"/>
      <c r="FGK100"/>
      <c r="FGL100"/>
      <c r="FGM100" s="14"/>
      <c r="FGN100" s="10"/>
      <c r="FGO100"/>
      <c r="FGP100" s="10"/>
      <c r="FGQ100"/>
      <c r="FGR100"/>
      <c r="FGS100"/>
      <c r="FGT100" s="14"/>
      <c r="FGU100" s="10"/>
      <c r="FGV100"/>
      <c r="FGW100" s="10"/>
      <c r="FGX100"/>
      <c r="FGY100"/>
      <c r="FGZ100"/>
      <c r="FHA100" s="14"/>
      <c r="FHB100" s="10"/>
      <c r="FHC100"/>
      <c r="FHD100" s="10"/>
      <c r="FHE100"/>
      <c r="FHF100"/>
      <c r="FHG100"/>
      <c r="FHH100" s="14"/>
      <c r="FHI100" s="26"/>
      <c r="FHJ100"/>
      <c r="FHK100" s="10"/>
      <c r="FHL100"/>
      <c r="FHM100"/>
      <c r="FHN100"/>
      <c r="FHO100" s="14"/>
      <c r="FHP100" s="26"/>
      <c r="FHQ100"/>
      <c r="FHR100" s="10"/>
      <c r="FHS100"/>
      <c r="FHT100"/>
      <c r="FHU100"/>
      <c r="FHV100" s="39"/>
      <c r="FHW100" s="81"/>
      <c r="FHX100" s="10"/>
      <c r="FHY100" s="10"/>
      <c r="FHZ100" s="14"/>
      <c r="FIA100" s="14"/>
      <c r="FIB100"/>
      <c r="FIC100" s="10"/>
      <c r="FID100"/>
      <c r="FIE100" s="10"/>
      <c r="FIF100" s="6"/>
      <c r="FIG100"/>
      <c r="FIH100"/>
      <c r="FII100" s="14"/>
      <c r="FIJ100" s="10"/>
      <c r="FIK100"/>
      <c r="FIL100" s="10"/>
      <c r="FIM100"/>
      <c r="FIN100"/>
      <c r="FIO100"/>
      <c r="FIP100" s="14"/>
      <c r="FIQ100" s="10"/>
      <c r="FIR100"/>
      <c r="FIS100" s="10"/>
      <c r="FIT100"/>
      <c r="FIU100"/>
      <c r="FIV100"/>
      <c r="FIW100" s="14"/>
      <c r="FIX100" s="10"/>
      <c r="FIY100"/>
      <c r="FIZ100" s="10"/>
      <c r="FJA100"/>
      <c r="FJB100"/>
      <c r="FJC100"/>
      <c r="FJD100" s="14"/>
      <c r="FJE100" s="10"/>
      <c r="FJF100"/>
      <c r="FJG100" s="10"/>
      <c r="FJH100"/>
      <c r="FJI100"/>
      <c r="FJJ100"/>
      <c r="FJK100" s="14"/>
      <c r="FJL100" s="10"/>
      <c r="FJM100"/>
      <c r="FJN100" s="10"/>
      <c r="FJO100"/>
      <c r="FJP100"/>
      <c r="FJQ100"/>
      <c r="FJR100" s="14"/>
      <c r="FJS100" s="10"/>
      <c r="FJT100"/>
      <c r="FJU100" s="10"/>
      <c r="FJV100"/>
      <c r="FJW100"/>
      <c r="FJX100"/>
      <c r="FJY100" s="14"/>
      <c r="FJZ100" s="10"/>
      <c r="FKA100"/>
      <c r="FKB100" s="10"/>
      <c r="FKC100"/>
      <c r="FKD100"/>
      <c r="FKE100"/>
      <c r="FKF100" s="14"/>
      <c r="FKG100" s="10"/>
      <c r="FKH100"/>
      <c r="FKI100" s="10"/>
      <c r="FKJ100"/>
      <c r="FKK100"/>
      <c r="FKL100"/>
      <c r="FKM100" s="14"/>
      <c r="FKN100" s="10"/>
      <c r="FKO100"/>
      <c r="FKP100" s="10"/>
      <c r="FKQ100"/>
      <c r="FKR100"/>
      <c r="FKS100"/>
      <c r="FKT100" s="14"/>
      <c r="FKU100" s="10"/>
      <c r="FKV100"/>
      <c r="FKW100" s="10"/>
      <c r="FKX100"/>
      <c r="FKY100"/>
      <c r="FKZ100"/>
      <c r="FLA100" s="14"/>
      <c r="FLB100" s="10"/>
      <c r="FLC100"/>
      <c r="FLD100" s="10"/>
      <c r="FLE100"/>
      <c r="FLF100"/>
      <c r="FLG100"/>
      <c r="FLH100" s="14"/>
      <c r="FLI100" s="10"/>
      <c r="FLJ100"/>
      <c r="FLK100" s="10"/>
      <c r="FLL100"/>
      <c r="FLM100"/>
      <c r="FLN100"/>
      <c r="FLO100" s="14"/>
      <c r="FLP100" s="10"/>
      <c r="FLQ100"/>
      <c r="FLR100" s="10"/>
      <c r="FLS100"/>
      <c r="FLT100"/>
      <c r="FLU100"/>
      <c r="FLV100" s="14"/>
      <c r="FLW100" s="10"/>
      <c r="FLX100"/>
      <c r="FLY100" s="10"/>
      <c r="FLZ100"/>
      <c r="FMA100"/>
      <c r="FMB100"/>
      <c r="FMC100" s="14"/>
      <c r="FMD100" s="10"/>
      <c r="FME100"/>
      <c r="FMF100" s="10"/>
      <c r="FMG100"/>
      <c r="FMH100"/>
      <c r="FMI100"/>
      <c r="FMJ100" s="14"/>
      <c r="FMK100" s="10"/>
      <c r="FML100"/>
      <c r="FMM100" s="10"/>
      <c r="FMN100"/>
      <c r="FMO100"/>
      <c r="FMP100"/>
      <c r="FMQ100" s="14"/>
      <c r="FMR100" s="10"/>
      <c r="FMS100"/>
      <c r="FMT100" s="10"/>
      <c r="FMU100"/>
      <c r="FMV100"/>
      <c r="FMW100"/>
      <c r="FMX100" s="14"/>
      <c r="FMY100" s="10"/>
      <c r="FMZ100"/>
      <c r="FNA100" s="10"/>
      <c r="FNB100"/>
      <c r="FNC100"/>
      <c r="FND100"/>
      <c r="FNE100" s="14"/>
      <c r="FNF100" s="10"/>
      <c r="FNG100"/>
      <c r="FNH100" s="10"/>
      <c r="FNI100"/>
      <c r="FNJ100"/>
      <c r="FNK100"/>
      <c r="FNL100" s="14"/>
      <c r="FNM100" s="10"/>
      <c r="FNN100"/>
      <c r="FNO100" s="10"/>
      <c r="FNP100"/>
      <c r="FNQ100"/>
      <c r="FNR100"/>
      <c r="FNS100" s="14"/>
      <c r="FNT100" s="10"/>
      <c r="FNU100"/>
      <c r="FNV100" s="10"/>
      <c r="FNW100"/>
      <c r="FNX100"/>
      <c r="FNY100"/>
      <c r="FNZ100" s="14"/>
      <c r="FOA100" s="10"/>
      <c r="FOB100"/>
      <c r="FOC100" s="10"/>
      <c r="FOD100"/>
      <c r="FOE100"/>
      <c r="FOF100"/>
      <c r="FOG100" s="14"/>
      <c r="FOH100" s="10"/>
      <c r="FOI100"/>
      <c r="FOJ100" s="10"/>
      <c r="FOK100"/>
      <c r="FOL100"/>
      <c r="FOM100"/>
      <c r="FON100" s="14"/>
      <c r="FOO100" s="10"/>
      <c r="FOP100"/>
      <c r="FOQ100" s="10"/>
      <c r="FOR100"/>
      <c r="FOS100"/>
      <c r="FOT100"/>
      <c r="FOU100" s="14"/>
      <c r="FOV100" s="10"/>
      <c r="FOW100"/>
      <c r="FOX100" s="10"/>
      <c r="FOY100"/>
      <c r="FOZ100"/>
      <c r="FPA100"/>
      <c r="FPB100" s="14"/>
      <c r="FPC100" s="10"/>
      <c r="FPD100"/>
      <c r="FPE100" s="10"/>
      <c r="FPF100"/>
      <c r="FPG100"/>
      <c r="FPH100"/>
      <c r="FPI100" s="14"/>
      <c r="FPJ100" s="10"/>
      <c r="FPK100"/>
      <c r="FPL100" s="10"/>
      <c r="FPM100"/>
      <c r="FPN100"/>
      <c r="FPO100"/>
      <c r="FPP100" s="14"/>
      <c r="FPQ100" s="10"/>
      <c r="FPR100"/>
      <c r="FPS100" s="10"/>
      <c r="FPT100"/>
      <c r="FPU100"/>
      <c r="FPV100"/>
      <c r="FPW100" s="14"/>
      <c r="FPX100" s="10"/>
      <c r="FPY100"/>
      <c r="FPZ100" s="10"/>
      <c r="FQA100"/>
      <c r="FQB100"/>
      <c r="FQC100"/>
      <c r="FQD100" s="14"/>
      <c r="FQE100" s="10"/>
      <c r="FQF100"/>
      <c r="FQG100" s="10"/>
      <c r="FQH100"/>
      <c r="FQI100"/>
      <c r="FQJ100"/>
      <c r="FQK100" s="14"/>
      <c r="FQL100" s="26"/>
      <c r="FQM100"/>
      <c r="FQN100" s="10"/>
      <c r="FQO100"/>
      <c r="FQP100"/>
      <c r="FQQ100"/>
      <c r="FQR100" s="14"/>
      <c r="FQS100" s="26"/>
      <c r="FQT100"/>
      <c r="FQU100" s="10"/>
      <c r="FQV100"/>
      <c r="FQW100"/>
      <c r="FQX100"/>
      <c r="FQY100" s="39"/>
      <c r="FQZ100" s="81"/>
      <c r="FRA100" s="10"/>
      <c r="FRB100" s="10"/>
      <c r="FRC100" s="14"/>
      <c r="FRD100" s="14"/>
      <c r="FRE100"/>
      <c r="FRF100" s="10"/>
      <c r="FRG100"/>
      <c r="FRH100" s="10"/>
      <c r="FRI100" s="6"/>
      <c r="FRJ100"/>
      <c r="FRK100"/>
      <c r="FRL100" s="14"/>
      <c r="FRM100" s="10"/>
      <c r="FRN100"/>
      <c r="FRO100" s="10"/>
      <c r="FRP100"/>
      <c r="FRQ100"/>
      <c r="FRR100"/>
      <c r="FRS100" s="14"/>
      <c r="FRT100" s="10"/>
      <c r="FRU100"/>
      <c r="FRV100" s="10"/>
      <c r="FRW100"/>
      <c r="FRX100"/>
      <c r="FRY100"/>
      <c r="FRZ100" s="14"/>
      <c r="FSA100" s="10"/>
      <c r="FSB100"/>
      <c r="FSC100" s="10"/>
      <c r="FSD100"/>
      <c r="FSE100"/>
      <c r="FSF100"/>
      <c r="FSG100" s="14"/>
      <c r="FSH100" s="10"/>
      <c r="FSI100"/>
      <c r="FSJ100" s="10"/>
      <c r="FSK100"/>
      <c r="FSL100"/>
      <c r="FSM100"/>
      <c r="FSN100" s="14"/>
      <c r="FSO100" s="10"/>
      <c r="FSP100"/>
      <c r="FSQ100" s="10"/>
      <c r="FSR100"/>
      <c r="FSS100"/>
      <c r="FST100"/>
      <c r="FSU100" s="14"/>
      <c r="FSV100" s="10"/>
      <c r="FSW100"/>
      <c r="FSX100" s="10"/>
      <c r="FSY100"/>
      <c r="FSZ100"/>
      <c r="FTA100"/>
      <c r="FTB100" s="14"/>
      <c r="FTC100" s="10"/>
      <c r="FTD100"/>
      <c r="FTE100" s="10"/>
      <c r="FTF100"/>
      <c r="FTG100"/>
      <c r="FTH100"/>
      <c r="FTI100" s="14"/>
      <c r="FTJ100" s="10"/>
      <c r="FTK100"/>
      <c r="FTL100" s="10"/>
      <c r="FTM100"/>
      <c r="FTN100"/>
      <c r="FTO100"/>
      <c r="FTP100" s="14"/>
      <c r="FTQ100" s="10"/>
      <c r="FTR100"/>
      <c r="FTS100" s="10"/>
      <c r="FTT100"/>
      <c r="FTU100"/>
      <c r="FTV100"/>
      <c r="FTW100" s="14"/>
      <c r="FTX100" s="10"/>
      <c r="FTY100"/>
      <c r="FTZ100" s="10"/>
      <c r="FUA100"/>
      <c r="FUB100"/>
      <c r="FUC100"/>
      <c r="FUD100" s="14"/>
      <c r="FUE100" s="10"/>
      <c r="FUF100"/>
      <c r="FUG100" s="10"/>
      <c r="FUH100"/>
      <c r="FUI100"/>
      <c r="FUJ100"/>
      <c r="FUK100" s="14"/>
      <c r="FUL100" s="10"/>
      <c r="FUM100"/>
      <c r="FUN100" s="10"/>
      <c r="FUO100"/>
      <c r="FUP100"/>
      <c r="FUQ100"/>
      <c r="FUR100" s="14"/>
      <c r="FUS100" s="10"/>
      <c r="FUT100"/>
      <c r="FUU100" s="10"/>
      <c r="FUV100"/>
      <c r="FUW100"/>
      <c r="FUX100"/>
      <c r="FUY100" s="14"/>
      <c r="FUZ100" s="10"/>
      <c r="FVA100"/>
      <c r="FVB100" s="10"/>
      <c r="FVC100"/>
      <c r="FVD100"/>
      <c r="FVE100"/>
      <c r="FVF100" s="14"/>
      <c r="FVG100" s="10"/>
      <c r="FVH100"/>
      <c r="FVI100" s="10"/>
      <c r="FVJ100"/>
      <c r="FVK100"/>
      <c r="FVL100"/>
      <c r="FVM100" s="14"/>
      <c r="FVN100" s="10"/>
      <c r="FVO100"/>
      <c r="FVP100" s="10"/>
      <c r="FVQ100"/>
      <c r="FVR100"/>
      <c r="FVS100"/>
      <c r="FVT100" s="14"/>
      <c r="FVU100" s="10"/>
      <c r="FVV100"/>
      <c r="FVW100" s="10"/>
      <c r="FVX100"/>
      <c r="FVY100"/>
      <c r="FVZ100"/>
      <c r="FWA100" s="14"/>
      <c r="FWB100" s="10"/>
      <c r="FWC100"/>
      <c r="FWD100" s="10"/>
      <c r="FWE100"/>
      <c r="FWF100"/>
      <c r="FWG100"/>
      <c r="FWH100" s="14"/>
      <c r="FWI100" s="10"/>
      <c r="FWJ100"/>
      <c r="FWK100" s="10"/>
      <c r="FWL100"/>
      <c r="FWM100"/>
      <c r="FWN100"/>
      <c r="FWO100" s="14"/>
      <c r="FWP100" s="10"/>
      <c r="FWQ100"/>
      <c r="FWR100" s="10"/>
      <c r="FWS100"/>
      <c r="FWT100"/>
      <c r="FWU100"/>
      <c r="FWV100" s="14"/>
      <c r="FWW100" s="10"/>
      <c r="FWX100"/>
      <c r="FWY100" s="10"/>
      <c r="FWZ100"/>
      <c r="FXA100"/>
      <c r="FXB100"/>
      <c r="FXC100" s="14"/>
      <c r="FXD100" s="10"/>
      <c r="FXE100"/>
      <c r="FXF100" s="10"/>
      <c r="FXG100"/>
      <c r="FXH100"/>
      <c r="FXI100"/>
      <c r="FXJ100" s="14"/>
      <c r="FXK100" s="10"/>
      <c r="FXL100"/>
      <c r="FXM100" s="10"/>
      <c r="FXN100"/>
      <c r="FXO100"/>
      <c r="FXP100"/>
      <c r="FXQ100" s="14"/>
      <c r="FXR100" s="10"/>
      <c r="FXS100"/>
      <c r="FXT100" s="10"/>
      <c r="FXU100"/>
      <c r="FXV100"/>
      <c r="FXW100"/>
      <c r="FXX100" s="14"/>
      <c r="FXY100" s="10"/>
      <c r="FXZ100"/>
      <c r="FYA100" s="10"/>
      <c r="FYB100"/>
      <c r="FYC100"/>
      <c r="FYD100"/>
      <c r="FYE100" s="14"/>
      <c r="FYF100" s="10"/>
      <c r="FYG100"/>
      <c r="FYH100" s="10"/>
      <c r="FYI100"/>
      <c r="FYJ100"/>
      <c r="FYK100"/>
      <c r="FYL100" s="14"/>
      <c r="FYM100" s="10"/>
      <c r="FYN100"/>
      <c r="FYO100" s="10"/>
      <c r="FYP100"/>
      <c r="FYQ100"/>
      <c r="FYR100"/>
      <c r="FYS100" s="14"/>
      <c r="FYT100" s="10"/>
      <c r="FYU100"/>
      <c r="FYV100" s="10"/>
      <c r="FYW100"/>
      <c r="FYX100"/>
      <c r="FYY100"/>
      <c r="FYZ100" s="14"/>
      <c r="FZA100" s="10"/>
      <c r="FZB100"/>
      <c r="FZC100" s="10"/>
      <c r="FZD100"/>
      <c r="FZE100"/>
      <c r="FZF100"/>
      <c r="FZG100" s="14"/>
      <c r="FZH100" s="10"/>
      <c r="FZI100"/>
      <c r="FZJ100" s="10"/>
      <c r="FZK100"/>
      <c r="FZL100"/>
      <c r="FZM100"/>
      <c r="FZN100" s="14"/>
      <c r="FZO100" s="26"/>
      <c r="FZP100"/>
      <c r="FZQ100" s="10"/>
      <c r="FZR100"/>
      <c r="FZS100"/>
      <c r="FZT100"/>
      <c r="FZU100" s="14"/>
      <c r="FZV100" s="26"/>
      <c r="FZW100"/>
      <c r="FZX100" s="10"/>
      <c r="FZY100"/>
      <c r="FZZ100"/>
      <c r="GAA100"/>
      <c r="GAB100" s="39"/>
      <c r="GAC100" s="81"/>
      <c r="GAD100" s="10"/>
      <c r="GAE100" s="10"/>
      <c r="GAF100" s="14"/>
      <c r="GAG100" s="14"/>
      <c r="GAH100"/>
      <c r="GAI100" s="10"/>
      <c r="GAJ100"/>
      <c r="GAK100" s="10"/>
      <c r="GAL100" s="6"/>
      <c r="GAM100"/>
      <c r="GAN100"/>
      <c r="GAO100" s="14"/>
      <c r="GAP100" s="10"/>
      <c r="GAQ100"/>
      <c r="GAR100" s="10"/>
      <c r="GAS100"/>
      <c r="GAT100"/>
      <c r="GAU100"/>
      <c r="GAV100" s="14"/>
      <c r="GAW100" s="10"/>
      <c r="GAX100"/>
      <c r="GAY100" s="10"/>
      <c r="GAZ100"/>
      <c r="GBA100"/>
      <c r="GBB100"/>
      <c r="GBC100" s="14"/>
      <c r="GBD100" s="10"/>
      <c r="GBE100"/>
      <c r="GBF100" s="10"/>
      <c r="GBG100"/>
      <c r="GBH100"/>
      <c r="GBI100"/>
      <c r="GBJ100" s="14"/>
      <c r="GBK100" s="10"/>
      <c r="GBL100"/>
      <c r="GBM100" s="10"/>
      <c r="GBN100"/>
      <c r="GBO100"/>
      <c r="GBP100"/>
      <c r="GBQ100" s="14"/>
      <c r="GBR100" s="10"/>
      <c r="GBS100"/>
      <c r="GBT100" s="10"/>
      <c r="GBU100"/>
      <c r="GBV100"/>
      <c r="GBW100"/>
      <c r="GBX100" s="14"/>
      <c r="GBY100" s="10"/>
      <c r="GBZ100"/>
      <c r="GCA100" s="10"/>
      <c r="GCB100"/>
      <c r="GCC100"/>
      <c r="GCD100"/>
      <c r="GCE100" s="14"/>
      <c r="GCF100" s="10"/>
      <c r="GCG100"/>
      <c r="GCH100" s="10"/>
      <c r="GCI100"/>
      <c r="GCJ100"/>
      <c r="GCK100"/>
      <c r="GCL100" s="14"/>
      <c r="GCM100" s="10"/>
      <c r="GCN100"/>
      <c r="GCO100" s="10"/>
      <c r="GCP100"/>
      <c r="GCQ100"/>
      <c r="GCR100"/>
      <c r="GCS100" s="14"/>
      <c r="GCT100" s="10"/>
      <c r="GCU100"/>
      <c r="GCV100" s="10"/>
      <c r="GCW100"/>
      <c r="GCX100"/>
      <c r="GCY100"/>
      <c r="GCZ100" s="14"/>
      <c r="GDA100" s="10"/>
      <c r="GDB100"/>
      <c r="GDC100" s="10"/>
      <c r="GDD100"/>
      <c r="GDE100"/>
      <c r="GDF100"/>
      <c r="GDG100" s="14"/>
      <c r="GDH100" s="10"/>
      <c r="GDI100"/>
      <c r="GDJ100" s="10"/>
      <c r="GDK100"/>
      <c r="GDL100"/>
      <c r="GDM100"/>
      <c r="GDN100" s="14"/>
      <c r="GDO100" s="10"/>
      <c r="GDP100"/>
      <c r="GDQ100" s="10"/>
      <c r="GDR100"/>
      <c r="GDS100"/>
      <c r="GDT100"/>
      <c r="GDU100" s="14"/>
      <c r="GDV100" s="10"/>
      <c r="GDW100"/>
      <c r="GDX100" s="10"/>
      <c r="GDY100"/>
      <c r="GDZ100"/>
      <c r="GEA100"/>
      <c r="GEB100" s="14"/>
      <c r="GEC100" s="10"/>
      <c r="GED100"/>
      <c r="GEE100" s="10"/>
      <c r="GEF100"/>
      <c r="GEG100"/>
      <c r="GEH100"/>
      <c r="GEI100" s="14"/>
      <c r="GEJ100" s="10"/>
      <c r="GEK100"/>
      <c r="GEL100" s="10"/>
      <c r="GEM100"/>
      <c r="GEN100"/>
      <c r="GEO100"/>
      <c r="GEP100" s="14"/>
      <c r="GEQ100" s="10"/>
      <c r="GER100"/>
      <c r="GES100" s="10"/>
      <c r="GET100"/>
      <c r="GEU100"/>
      <c r="GEV100"/>
      <c r="GEW100" s="14"/>
      <c r="GEX100" s="10"/>
      <c r="GEY100"/>
      <c r="GEZ100" s="10"/>
      <c r="GFA100"/>
      <c r="GFB100"/>
      <c r="GFC100"/>
      <c r="GFD100" s="14"/>
      <c r="GFE100" s="10"/>
      <c r="GFF100"/>
      <c r="GFG100" s="10"/>
      <c r="GFH100"/>
      <c r="GFI100"/>
      <c r="GFJ100"/>
      <c r="GFK100" s="14"/>
      <c r="GFL100" s="10"/>
      <c r="GFM100"/>
      <c r="GFN100" s="10"/>
      <c r="GFO100"/>
      <c r="GFP100"/>
      <c r="GFQ100"/>
      <c r="GFR100" s="14"/>
      <c r="GFS100" s="10"/>
      <c r="GFT100"/>
      <c r="GFU100" s="10"/>
      <c r="GFV100"/>
      <c r="GFW100"/>
      <c r="GFX100"/>
      <c r="GFY100" s="14"/>
      <c r="GFZ100" s="10"/>
      <c r="GGA100"/>
      <c r="GGB100" s="10"/>
      <c r="GGC100"/>
      <c r="GGD100"/>
      <c r="GGE100"/>
      <c r="GGF100" s="14"/>
      <c r="GGG100" s="10"/>
      <c r="GGH100"/>
      <c r="GGI100" s="10"/>
      <c r="GGJ100"/>
      <c r="GGK100"/>
      <c r="GGL100"/>
      <c r="GGM100" s="14"/>
      <c r="GGN100" s="10"/>
      <c r="GGO100"/>
      <c r="GGP100" s="10"/>
      <c r="GGQ100"/>
      <c r="GGR100"/>
      <c r="GGS100"/>
      <c r="GGT100" s="14"/>
      <c r="GGU100" s="10"/>
      <c r="GGV100"/>
      <c r="GGW100" s="10"/>
      <c r="GGX100"/>
      <c r="GGY100"/>
      <c r="GGZ100"/>
      <c r="GHA100" s="14"/>
      <c r="GHB100" s="10"/>
      <c r="GHC100"/>
      <c r="GHD100" s="10"/>
      <c r="GHE100"/>
      <c r="GHF100"/>
      <c r="GHG100"/>
      <c r="GHH100" s="14"/>
      <c r="GHI100" s="10"/>
      <c r="GHJ100"/>
      <c r="GHK100" s="10"/>
      <c r="GHL100"/>
      <c r="GHM100"/>
      <c r="GHN100"/>
      <c r="GHO100" s="14"/>
      <c r="GHP100" s="10"/>
      <c r="GHQ100"/>
      <c r="GHR100" s="10"/>
      <c r="GHS100"/>
      <c r="GHT100"/>
      <c r="GHU100"/>
      <c r="GHV100" s="14"/>
      <c r="GHW100" s="10"/>
      <c r="GHX100"/>
      <c r="GHY100" s="10"/>
      <c r="GHZ100"/>
      <c r="GIA100"/>
      <c r="GIB100"/>
      <c r="GIC100" s="14"/>
      <c r="GID100" s="10"/>
      <c r="GIE100"/>
      <c r="GIF100" s="10"/>
      <c r="GIG100"/>
      <c r="GIH100"/>
      <c r="GII100"/>
      <c r="GIJ100" s="14"/>
      <c r="GIK100" s="10"/>
      <c r="GIL100"/>
      <c r="GIM100" s="10"/>
      <c r="GIN100"/>
      <c r="GIO100"/>
      <c r="GIP100"/>
      <c r="GIQ100" s="14"/>
      <c r="GIR100" s="26"/>
      <c r="GIS100"/>
      <c r="GIT100" s="10"/>
      <c r="GIU100"/>
      <c r="GIV100"/>
      <c r="GIW100"/>
      <c r="GIX100" s="14"/>
      <c r="GIY100" s="26"/>
      <c r="GIZ100"/>
      <c r="GJA100" s="10"/>
      <c r="GJB100"/>
      <c r="GJC100"/>
      <c r="GJD100"/>
      <c r="GJE100" s="39"/>
      <c r="GJF100" s="81"/>
      <c r="GJG100" s="10"/>
      <c r="GJH100" s="10"/>
      <c r="GJI100" s="14"/>
      <c r="GJJ100" s="14"/>
      <c r="GJK100"/>
      <c r="GJL100" s="10"/>
      <c r="GJM100"/>
      <c r="GJN100" s="10"/>
      <c r="GJO100" s="6"/>
      <c r="GJP100"/>
      <c r="GJQ100"/>
      <c r="GJR100" s="14"/>
      <c r="GJS100" s="10"/>
      <c r="GJT100"/>
      <c r="GJU100" s="10"/>
      <c r="GJV100"/>
      <c r="GJW100"/>
      <c r="GJX100"/>
      <c r="GJY100" s="14"/>
      <c r="GJZ100" s="10"/>
      <c r="GKA100"/>
      <c r="GKB100" s="10"/>
      <c r="GKC100"/>
      <c r="GKD100"/>
      <c r="GKE100"/>
      <c r="GKF100" s="14"/>
      <c r="GKG100" s="10"/>
      <c r="GKH100"/>
      <c r="GKI100" s="10"/>
      <c r="GKJ100"/>
      <c r="GKK100"/>
      <c r="GKL100"/>
      <c r="GKM100" s="14"/>
      <c r="GKN100" s="10"/>
      <c r="GKO100"/>
      <c r="GKP100" s="10"/>
      <c r="GKQ100"/>
      <c r="GKR100"/>
      <c r="GKS100"/>
      <c r="GKT100" s="14"/>
      <c r="GKU100" s="10"/>
      <c r="GKV100"/>
      <c r="GKW100" s="10"/>
      <c r="GKX100"/>
      <c r="GKY100"/>
      <c r="GKZ100"/>
      <c r="GLA100" s="14"/>
      <c r="GLB100" s="10"/>
      <c r="GLC100"/>
      <c r="GLD100" s="10"/>
      <c r="GLE100"/>
      <c r="GLF100"/>
      <c r="GLG100"/>
      <c r="GLH100" s="14"/>
      <c r="GLI100" s="10"/>
      <c r="GLJ100"/>
      <c r="GLK100" s="10"/>
      <c r="GLL100"/>
      <c r="GLM100"/>
      <c r="GLN100"/>
      <c r="GLO100" s="14"/>
      <c r="GLP100" s="10"/>
      <c r="GLQ100"/>
      <c r="GLR100" s="10"/>
      <c r="GLS100"/>
      <c r="GLT100"/>
      <c r="GLU100"/>
      <c r="GLV100" s="14"/>
      <c r="GLW100" s="10"/>
      <c r="GLX100"/>
      <c r="GLY100" s="10"/>
      <c r="GLZ100"/>
      <c r="GMA100"/>
      <c r="GMB100"/>
      <c r="GMC100" s="14"/>
      <c r="GMD100" s="10"/>
      <c r="GME100"/>
      <c r="GMF100" s="10"/>
      <c r="GMG100"/>
      <c r="GMH100"/>
      <c r="GMI100"/>
      <c r="GMJ100" s="14"/>
      <c r="GMK100" s="10"/>
      <c r="GML100"/>
      <c r="GMM100" s="10"/>
      <c r="GMN100"/>
      <c r="GMO100"/>
      <c r="GMP100"/>
      <c r="GMQ100" s="14"/>
      <c r="GMR100" s="10"/>
      <c r="GMS100"/>
      <c r="GMT100" s="10"/>
      <c r="GMU100"/>
      <c r="GMV100"/>
      <c r="GMW100"/>
      <c r="GMX100" s="14"/>
      <c r="GMY100" s="10"/>
      <c r="GMZ100"/>
      <c r="GNA100" s="10"/>
      <c r="GNB100"/>
      <c r="GNC100"/>
      <c r="GND100"/>
      <c r="GNE100" s="14"/>
      <c r="GNF100" s="10"/>
      <c r="GNG100"/>
      <c r="GNH100" s="10"/>
      <c r="GNI100"/>
      <c r="GNJ100"/>
      <c r="GNK100"/>
      <c r="GNL100" s="14"/>
      <c r="GNM100" s="10"/>
      <c r="GNN100"/>
      <c r="GNO100" s="10"/>
      <c r="GNP100"/>
      <c r="GNQ100"/>
      <c r="GNR100"/>
      <c r="GNS100" s="14"/>
      <c r="GNT100" s="10"/>
      <c r="GNU100"/>
      <c r="GNV100" s="10"/>
      <c r="GNW100"/>
      <c r="GNX100"/>
      <c r="GNY100"/>
      <c r="GNZ100" s="14"/>
      <c r="GOA100" s="10"/>
      <c r="GOB100"/>
      <c r="GOC100" s="10"/>
      <c r="GOD100"/>
      <c r="GOE100"/>
      <c r="GOF100"/>
      <c r="GOG100" s="14"/>
      <c r="GOH100" s="10"/>
      <c r="GOI100"/>
      <c r="GOJ100" s="10"/>
      <c r="GOK100"/>
      <c r="GOL100"/>
      <c r="GOM100"/>
      <c r="GON100" s="14"/>
      <c r="GOO100" s="10"/>
      <c r="GOP100"/>
      <c r="GOQ100" s="10"/>
      <c r="GOR100"/>
      <c r="GOS100"/>
      <c r="GOT100"/>
      <c r="GOU100" s="14"/>
      <c r="GOV100" s="10"/>
      <c r="GOW100"/>
      <c r="GOX100" s="10"/>
      <c r="GOY100"/>
      <c r="GOZ100"/>
      <c r="GPA100"/>
      <c r="GPB100" s="14"/>
      <c r="GPC100" s="10"/>
      <c r="GPD100"/>
      <c r="GPE100" s="10"/>
      <c r="GPF100"/>
      <c r="GPG100"/>
      <c r="GPH100"/>
      <c r="GPI100" s="14"/>
      <c r="GPJ100" s="10"/>
      <c r="GPK100"/>
      <c r="GPL100" s="10"/>
      <c r="GPM100"/>
      <c r="GPN100"/>
      <c r="GPO100"/>
      <c r="GPP100" s="14"/>
      <c r="GPQ100" s="10"/>
      <c r="GPR100"/>
      <c r="GPS100" s="10"/>
      <c r="GPT100"/>
      <c r="GPU100"/>
      <c r="GPV100"/>
      <c r="GPW100" s="14"/>
      <c r="GPX100" s="10"/>
      <c r="GPY100"/>
      <c r="GPZ100" s="10"/>
      <c r="GQA100"/>
      <c r="GQB100"/>
      <c r="GQC100"/>
      <c r="GQD100" s="14"/>
      <c r="GQE100" s="10"/>
      <c r="GQF100"/>
      <c r="GQG100" s="10"/>
      <c r="GQH100"/>
      <c r="GQI100"/>
      <c r="GQJ100"/>
      <c r="GQK100" s="14"/>
      <c r="GQL100" s="10"/>
      <c r="GQM100"/>
      <c r="GQN100" s="10"/>
      <c r="GQO100"/>
      <c r="GQP100"/>
      <c r="GQQ100"/>
      <c r="GQR100" s="14"/>
      <c r="GQS100" s="10"/>
      <c r="GQT100"/>
      <c r="GQU100" s="10"/>
      <c r="GQV100"/>
      <c r="GQW100"/>
      <c r="GQX100"/>
      <c r="GQY100" s="14"/>
      <c r="GQZ100" s="10"/>
      <c r="GRA100"/>
      <c r="GRB100" s="10"/>
      <c r="GRC100"/>
      <c r="GRD100"/>
      <c r="GRE100"/>
      <c r="GRF100" s="14"/>
      <c r="GRG100" s="10"/>
      <c r="GRH100"/>
      <c r="GRI100" s="10"/>
      <c r="GRJ100"/>
      <c r="GRK100"/>
      <c r="GRL100"/>
      <c r="GRM100" s="14"/>
      <c r="GRN100" s="10"/>
      <c r="GRO100"/>
      <c r="GRP100" s="10"/>
      <c r="GRQ100"/>
      <c r="GRR100"/>
      <c r="GRS100"/>
      <c r="GRT100" s="14"/>
      <c r="GRU100" s="26"/>
      <c r="GRV100"/>
      <c r="GRW100" s="10"/>
      <c r="GRX100"/>
      <c r="GRY100"/>
      <c r="GRZ100"/>
      <c r="GSA100" s="14"/>
      <c r="GSB100" s="26"/>
      <c r="GSC100"/>
      <c r="GSD100" s="10"/>
      <c r="GSE100"/>
      <c r="GSF100"/>
      <c r="GSG100"/>
      <c r="GSH100" s="39"/>
      <c r="GSI100" s="81"/>
      <c r="GSJ100" s="10"/>
      <c r="GSK100" s="10"/>
      <c r="GSL100" s="14"/>
      <c r="GSM100" s="14"/>
      <c r="GSN100"/>
      <c r="GSO100" s="10"/>
      <c r="GSP100"/>
      <c r="GSQ100" s="10"/>
      <c r="GSR100" s="6"/>
      <c r="GSS100"/>
      <c r="GST100"/>
      <c r="GSU100" s="14"/>
      <c r="GSV100" s="10"/>
      <c r="GSW100"/>
      <c r="GSX100" s="10"/>
      <c r="GSY100"/>
      <c r="GSZ100"/>
      <c r="GTA100"/>
      <c r="GTB100" s="14"/>
      <c r="GTC100" s="10"/>
      <c r="GTD100"/>
      <c r="GTE100" s="10"/>
      <c r="GTF100"/>
      <c r="GTG100"/>
      <c r="GTH100"/>
      <c r="GTI100" s="14"/>
      <c r="GTJ100" s="10"/>
      <c r="GTK100"/>
      <c r="GTL100" s="10"/>
      <c r="GTM100"/>
      <c r="GTN100"/>
      <c r="GTO100"/>
      <c r="GTP100" s="14"/>
      <c r="GTQ100" s="10"/>
      <c r="GTR100"/>
      <c r="GTS100" s="10"/>
      <c r="GTT100"/>
      <c r="GTU100"/>
      <c r="GTV100"/>
      <c r="GTW100" s="14"/>
      <c r="GTX100" s="10"/>
      <c r="GTY100"/>
      <c r="GTZ100" s="10"/>
      <c r="GUA100"/>
      <c r="GUB100"/>
      <c r="GUC100"/>
      <c r="GUD100" s="14"/>
      <c r="GUE100" s="10"/>
      <c r="GUF100"/>
      <c r="GUG100" s="10"/>
      <c r="GUH100"/>
      <c r="GUI100"/>
      <c r="GUJ100"/>
      <c r="GUK100" s="14"/>
      <c r="GUL100" s="10"/>
      <c r="GUM100"/>
      <c r="GUN100" s="10"/>
      <c r="GUO100"/>
      <c r="GUP100"/>
      <c r="GUQ100"/>
      <c r="GUR100" s="14"/>
      <c r="GUS100" s="10"/>
      <c r="GUT100"/>
      <c r="GUU100" s="10"/>
      <c r="GUV100"/>
      <c r="GUW100"/>
      <c r="GUX100"/>
      <c r="GUY100" s="14"/>
      <c r="GUZ100" s="10"/>
      <c r="GVA100"/>
      <c r="GVB100" s="10"/>
      <c r="GVC100"/>
      <c r="GVD100"/>
      <c r="GVE100"/>
      <c r="GVF100" s="14"/>
      <c r="GVG100" s="10"/>
      <c r="GVH100"/>
      <c r="GVI100" s="10"/>
      <c r="GVJ100"/>
      <c r="GVK100"/>
      <c r="GVL100"/>
      <c r="GVM100" s="14"/>
      <c r="GVN100" s="10"/>
      <c r="GVO100"/>
      <c r="GVP100" s="10"/>
      <c r="GVQ100"/>
      <c r="GVR100"/>
      <c r="GVS100"/>
      <c r="GVT100" s="14"/>
      <c r="GVU100" s="10"/>
      <c r="GVV100"/>
      <c r="GVW100" s="10"/>
      <c r="GVX100"/>
      <c r="GVY100"/>
      <c r="GVZ100"/>
      <c r="GWA100" s="14"/>
      <c r="GWB100" s="10"/>
      <c r="GWC100"/>
      <c r="GWD100" s="10"/>
      <c r="GWE100"/>
      <c r="GWF100"/>
      <c r="GWG100"/>
      <c r="GWH100" s="14"/>
      <c r="GWI100" s="10"/>
      <c r="GWJ100"/>
      <c r="GWK100" s="10"/>
      <c r="GWL100"/>
      <c r="GWM100"/>
      <c r="GWN100"/>
      <c r="GWO100" s="14"/>
      <c r="GWP100" s="10"/>
      <c r="GWQ100"/>
      <c r="GWR100" s="10"/>
      <c r="GWS100"/>
      <c r="GWT100"/>
      <c r="GWU100"/>
      <c r="GWV100" s="14"/>
      <c r="GWW100" s="10"/>
      <c r="GWX100"/>
      <c r="GWY100" s="10"/>
      <c r="GWZ100"/>
      <c r="GXA100"/>
      <c r="GXB100"/>
      <c r="GXC100" s="14"/>
      <c r="GXD100" s="10"/>
      <c r="GXE100"/>
      <c r="GXF100" s="10"/>
      <c r="GXG100"/>
      <c r="GXH100"/>
      <c r="GXI100"/>
      <c r="GXJ100" s="14"/>
      <c r="GXK100" s="10"/>
      <c r="GXL100"/>
      <c r="GXM100" s="10"/>
      <c r="GXN100"/>
      <c r="GXO100"/>
      <c r="GXP100"/>
      <c r="GXQ100" s="14"/>
      <c r="GXR100" s="10"/>
      <c r="GXS100"/>
      <c r="GXT100" s="10"/>
      <c r="GXU100"/>
      <c r="GXV100"/>
      <c r="GXW100"/>
      <c r="GXX100" s="14"/>
      <c r="GXY100" s="10"/>
      <c r="GXZ100"/>
      <c r="GYA100" s="10"/>
      <c r="GYB100"/>
      <c r="GYC100"/>
      <c r="GYD100"/>
      <c r="GYE100" s="14"/>
      <c r="GYF100" s="10"/>
      <c r="GYG100"/>
      <c r="GYH100" s="10"/>
      <c r="GYI100"/>
      <c r="GYJ100"/>
      <c r="GYK100"/>
      <c r="GYL100" s="14"/>
      <c r="GYM100" s="10"/>
      <c r="GYN100"/>
      <c r="GYO100" s="10"/>
      <c r="GYP100"/>
      <c r="GYQ100"/>
      <c r="GYR100"/>
      <c r="GYS100" s="14"/>
      <c r="GYT100" s="10"/>
      <c r="GYU100"/>
      <c r="GYV100" s="10"/>
      <c r="GYW100"/>
      <c r="GYX100"/>
      <c r="GYY100"/>
      <c r="GYZ100" s="14"/>
      <c r="GZA100" s="10"/>
      <c r="GZB100"/>
      <c r="GZC100" s="10"/>
      <c r="GZD100"/>
      <c r="GZE100"/>
      <c r="GZF100"/>
      <c r="GZG100" s="14"/>
      <c r="GZH100" s="10"/>
      <c r="GZI100"/>
      <c r="GZJ100" s="10"/>
      <c r="GZK100"/>
      <c r="GZL100"/>
      <c r="GZM100"/>
      <c r="GZN100" s="14"/>
      <c r="GZO100" s="10"/>
      <c r="GZP100"/>
      <c r="GZQ100" s="10"/>
      <c r="GZR100"/>
      <c r="GZS100"/>
      <c r="GZT100"/>
      <c r="GZU100" s="14"/>
      <c r="GZV100" s="10"/>
      <c r="GZW100"/>
      <c r="GZX100" s="10"/>
      <c r="GZY100"/>
      <c r="GZZ100"/>
      <c r="HAA100"/>
      <c r="HAB100" s="14"/>
      <c r="HAC100" s="10"/>
      <c r="HAD100"/>
      <c r="HAE100" s="10"/>
      <c r="HAF100"/>
      <c r="HAG100"/>
      <c r="HAH100"/>
      <c r="HAI100" s="14"/>
      <c r="HAJ100" s="10"/>
      <c r="HAK100"/>
      <c r="HAL100" s="10"/>
      <c r="HAM100"/>
      <c r="HAN100"/>
      <c r="HAO100"/>
      <c r="HAP100" s="14"/>
      <c r="HAQ100" s="10"/>
      <c r="HAR100"/>
      <c r="HAS100" s="10"/>
      <c r="HAT100"/>
      <c r="HAU100"/>
      <c r="HAV100"/>
      <c r="HAW100" s="14"/>
      <c r="HAX100" s="26"/>
      <c r="HAY100"/>
      <c r="HAZ100" s="10"/>
      <c r="HBA100"/>
      <c r="HBB100"/>
      <c r="HBC100"/>
      <c r="HBD100" s="14"/>
      <c r="HBE100" s="26"/>
      <c r="HBF100"/>
      <c r="HBG100" s="10"/>
      <c r="HBH100"/>
      <c r="HBI100"/>
      <c r="HBJ100"/>
      <c r="HBK100" s="39"/>
      <c r="HBL100" s="81"/>
      <c r="HBM100" s="10"/>
      <c r="HBN100" s="10"/>
      <c r="HBO100" s="14"/>
      <c r="HBP100" s="14"/>
      <c r="HBQ100"/>
      <c r="HBR100" s="10"/>
      <c r="HBS100"/>
      <c r="HBT100" s="10"/>
      <c r="HBU100" s="6"/>
      <c r="HBV100"/>
      <c r="HBW100"/>
      <c r="HBX100" s="14"/>
      <c r="HBY100" s="10"/>
      <c r="HBZ100"/>
      <c r="HCA100" s="10"/>
      <c r="HCB100"/>
      <c r="HCC100"/>
      <c r="HCD100"/>
      <c r="HCE100" s="14"/>
      <c r="HCF100" s="10"/>
      <c r="HCG100"/>
      <c r="HCH100" s="10"/>
      <c r="HCI100"/>
      <c r="HCJ100"/>
      <c r="HCK100"/>
      <c r="HCL100" s="14"/>
      <c r="HCM100" s="10"/>
      <c r="HCN100"/>
      <c r="HCO100" s="10"/>
      <c r="HCP100"/>
      <c r="HCQ100"/>
      <c r="HCR100"/>
      <c r="HCS100" s="14"/>
      <c r="HCT100" s="10"/>
      <c r="HCU100"/>
      <c r="HCV100" s="10"/>
      <c r="HCW100"/>
      <c r="HCX100"/>
      <c r="HCY100"/>
      <c r="HCZ100" s="14"/>
      <c r="HDA100" s="10"/>
      <c r="HDB100"/>
      <c r="HDC100" s="10"/>
      <c r="HDD100"/>
      <c r="HDE100"/>
      <c r="HDF100"/>
      <c r="HDG100" s="14"/>
      <c r="HDH100" s="10"/>
      <c r="HDI100"/>
      <c r="HDJ100" s="10"/>
      <c r="HDK100"/>
      <c r="HDL100"/>
      <c r="HDM100"/>
      <c r="HDN100" s="14"/>
      <c r="HDO100" s="10"/>
      <c r="HDP100"/>
      <c r="HDQ100" s="10"/>
      <c r="HDR100"/>
      <c r="HDS100"/>
      <c r="HDT100"/>
      <c r="HDU100" s="14"/>
      <c r="HDV100" s="10"/>
      <c r="HDW100"/>
      <c r="HDX100" s="10"/>
      <c r="HDY100"/>
      <c r="HDZ100"/>
      <c r="HEA100"/>
      <c r="HEB100" s="14"/>
      <c r="HEC100" s="10"/>
      <c r="HED100"/>
      <c r="HEE100" s="10"/>
      <c r="HEF100"/>
      <c r="HEG100"/>
      <c r="HEH100"/>
      <c r="HEI100" s="14"/>
      <c r="HEJ100" s="10"/>
      <c r="HEK100"/>
      <c r="HEL100" s="10"/>
      <c r="HEM100"/>
      <c r="HEN100"/>
      <c r="HEO100"/>
      <c r="HEP100" s="14"/>
      <c r="HEQ100" s="10"/>
      <c r="HER100"/>
      <c r="HES100" s="10"/>
      <c r="HET100"/>
      <c r="HEU100"/>
      <c r="HEV100"/>
      <c r="HEW100" s="14"/>
      <c r="HEX100" s="10"/>
      <c r="HEY100"/>
      <c r="HEZ100" s="10"/>
      <c r="HFA100"/>
      <c r="HFB100"/>
      <c r="HFC100"/>
      <c r="HFD100" s="14"/>
      <c r="HFE100" s="10"/>
      <c r="HFF100"/>
      <c r="HFG100" s="10"/>
      <c r="HFH100"/>
      <c r="HFI100"/>
      <c r="HFJ100"/>
      <c r="HFK100" s="14"/>
      <c r="HFL100" s="10"/>
      <c r="HFM100"/>
      <c r="HFN100" s="10"/>
      <c r="HFO100"/>
      <c r="HFP100"/>
      <c r="HFQ100"/>
      <c r="HFR100" s="14"/>
      <c r="HFS100" s="10"/>
      <c r="HFT100"/>
      <c r="HFU100" s="10"/>
      <c r="HFV100"/>
      <c r="HFW100"/>
      <c r="HFX100"/>
      <c r="HFY100" s="14"/>
      <c r="HFZ100" s="10"/>
      <c r="HGA100"/>
      <c r="HGB100" s="10"/>
      <c r="HGC100"/>
      <c r="HGD100"/>
      <c r="HGE100"/>
      <c r="HGF100" s="14"/>
      <c r="HGG100" s="10"/>
      <c r="HGH100"/>
      <c r="HGI100" s="10"/>
      <c r="HGJ100"/>
      <c r="HGK100"/>
      <c r="HGL100"/>
      <c r="HGM100" s="14"/>
      <c r="HGN100" s="10"/>
      <c r="HGO100"/>
      <c r="HGP100" s="10"/>
      <c r="HGQ100"/>
      <c r="HGR100"/>
      <c r="HGS100"/>
      <c r="HGT100" s="14"/>
      <c r="HGU100" s="10"/>
      <c r="HGV100"/>
      <c r="HGW100" s="10"/>
      <c r="HGX100"/>
      <c r="HGY100"/>
      <c r="HGZ100"/>
      <c r="HHA100" s="14"/>
      <c r="HHB100" s="10"/>
      <c r="HHC100"/>
      <c r="HHD100" s="10"/>
      <c r="HHE100"/>
      <c r="HHF100"/>
      <c r="HHG100"/>
      <c r="HHH100" s="14"/>
      <c r="HHI100" s="10"/>
      <c r="HHJ100"/>
      <c r="HHK100" s="10"/>
      <c r="HHL100"/>
      <c r="HHM100"/>
      <c r="HHN100"/>
      <c r="HHO100" s="14"/>
      <c r="HHP100" s="10"/>
      <c r="HHQ100"/>
      <c r="HHR100" s="10"/>
      <c r="HHS100"/>
      <c r="HHT100"/>
      <c r="HHU100"/>
      <c r="HHV100" s="14"/>
      <c r="HHW100" s="10"/>
      <c r="HHX100"/>
      <c r="HHY100" s="10"/>
      <c r="HHZ100"/>
      <c r="HIA100"/>
      <c r="HIB100"/>
      <c r="HIC100" s="14"/>
      <c r="HID100" s="10"/>
      <c r="HIE100"/>
      <c r="HIF100" s="10"/>
      <c r="HIG100"/>
      <c r="HIH100"/>
      <c r="HII100"/>
      <c r="HIJ100" s="14"/>
      <c r="HIK100" s="10"/>
      <c r="HIL100"/>
      <c r="HIM100" s="10"/>
      <c r="HIN100"/>
      <c r="HIO100"/>
      <c r="HIP100"/>
      <c r="HIQ100" s="14"/>
      <c r="HIR100" s="10"/>
      <c r="HIS100"/>
      <c r="HIT100" s="10"/>
      <c r="HIU100"/>
      <c r="HIV100"/>
      <c r="HIW100"/>
      <c r="HIX100" s="14"/>
      <c r="HIY100" s="10"/>
      <c r="HIZ100"/>
      <c r="HJA100" s="10"/>
      <c r="HJB100"/>
      <c r="HJC100"/>
      <c r="HJD100"/>
      <c r="HJE100" s="14"/>
      <c r="HJF100" s="10"/>
      <c r="HJG100"/>
      <c r="HJH100" s="10"/>
      <c r="HJI100"/>
      <c r="HJJ100"/>
      <c r="HJK100"/>
      <c r="HJL100" s="14"/>
      <c r="HJM100" s="10"/>
      <c r="HJN100"/>
      <c r="HJO100" s="10"/>
      <c r="HJP100"/>
      <c r="HJQ100"/>
      <c r="HJR100"/>
      <c r="HJS100" s="14"/>
      <c r="HJT100" s="10"/>
      <c r="HJU100"/>
      <c r="HJV100" s="10"/>
      <c r="HJW100"/>
      <c r="HJX100"/>
      <c r="HJY100"/>
      <c r="HJZ100" s="14"/>
      <c r="HKA100" s="26"/>
      <c r="HKB100"/>
      <c r="HKC100" s="10"/>
      <c r="HKD100"/>
      <c r="HKE100"/>
      <c r="HKF100"/>
      <c r="HKG100" s="14"/>
      <c r="HKH100" s="26"/>
      <c r="HKI100"/>
      <c r="HKJ100" s="10"/>
      <c r="HKK100"/>
      <c r="HKL100"/>
      <c r="HKM100"/>
      <c r="HKN100" s="39"/>
      <c r="HKO100" s="81"/>
      <c r="HKP100" s="10"/>
      <c r="HKQ100" s="10"/>
      <c r="HKR100" s="14"/>
      <c r="HKS100" s="14"/>
      <c r="HKT100"/>
      <c r="HKU100" s="10"/>
      <c r="HKV100"/>
      <c r="HKW100" s="10"/>
      <c r="HKX100" s="6"/>
      <c r="HKY100"/>
      <c r="HKZ100"/>
      <c r="HLA100" s="14"/>
      <c r="HLB100" s="10"/>
      <c r="HLC100"/>
      <c r="HLD100" s="10"/>
      <c r="HLE100"/>
      <c r="HLF100"/>
      <c r="HLG100"/>
      <c r="HLH100" s="14"/>
      <c r="HLI100" s="10"/>
      <c r="HLJ100"/>
      <c r="HLK100" s="10"/>
      <c r="HLL100"/>
      <c r="HLM100"/>
      <c r="HLN100"/>
      <c r="HLO100" s="14"/>
      <c r="HLP100" s="10"/>
      <c r="HLQ100"/>
      <c r="HLR100" s="10"/>
      <c r="HLS100"/>
      <c r="HLT100"/>
      <c r="HLU100"/>
      <c r="HLV100" s="14"/>
      <c r="HLW100" s="10"/>
      <c r="HLX100"/>
      <c r="HLY100" s="10"/>
      <c r="HLZ100"/>
      <c r="HMA100"/>
      <c r="HMB100"/>
      <c r="HMC100" s="14"/>
      <c r="HMD100" s="10"/>
      <c r="HME100"/>
      <c r="HMF100" s="10"/>
      <c r="HMG100"/>
      <c r="HMH100"/>
      <c r="HMI100"/>
      <c r="HMJ100" s="14"/>
      <c r="HMK100" s="10"/>
      <c r="HML100"/>
      <c r="HMM100" s="10"/>
      <c r="HMN100"/>
      <c r="HMO100"/>
      <c r="HMP100"/>
      <c r="HMQ100" s="14"/>
      <c r="HMR100" s="10"/>
      <c r="HMS100"/>
      <c r="HMT100" s="10"/>
      <c r="HMU100"/>
      <c r="HMV100"/>
      <c r="HMW100"/>
      <c r="HMX100" s="14"/>
      <c r="HMY100" s="10"/>
      <c r="HMZ100"/>
      <c r="HNA100" s="10"/>
      <c r="HNB100"/>
      <c r="HNC100"/>
      <c r="HND100"/>
      <c r="HNE100" s="14"/>
      <c r="HNF100" s="10"/>
      <c r="HNG100"/>
      <c r="HNH100" s="10"/>
      <c r="HNI100"/>
      <c r="HNJ100"/>
      <c r="HNK100"/>
      <c r="HNL100" s="14"/>
      <c r="HNM100" s="10"/>
      <c r="HNN100"/>
      <c r="HNO100" s="10"/>
      <c r="HNP100"/>
      <c r="HNQ100"/>
      <c r="HNR100"/>
      <c r="HNS100" s="14"/>
      <c r="HNT100" s="10"/>
      <c r="HNU100"/>
      <c r="HNV100" s="10"/>
      <c r="HNW100"/>
      <c r="HNX100"/>
      <c r="HNY100"/>
      <c r="HNZ100" s="14"/>
      <c r="HOA100" s="10"/>
      <c r="HOB100"/>
      <c r="HOC100" s="10"/>
      <c r="HOD100"/>
      <c r="HOE100"/>
      <c r="HOF100"/>
      <c r="HOG100" s="14"/>
      <c r="HOH100" s="10"/>
      <c r="HOI100"/>
      <c r="HOJ100" s="10"/>
      <c r="HOK100"/>
      <c r="HOL100"/>
      <c r="HOM100"/>
      <c r="HON100" s="14"/>
      <c r="HOO100" s="10"/>
      <c r="HOP100"/>
      <c r="HOQ100" s="10"/>
      <c r="HOR100"/>
      <c r="HOS100"/>
      <c r="HOT100"/>
      <c r="HOU100" s="14"/>
      <c r="HOV100" s="10"/>
      <c r="HOW100"/>
      <c r="HOX100" s="10"/>
      <c r="HOY100"/>
      <c r="HOZ100"/>
      <c r="HPA100"/>
      <c r="HPB100" s="14"/>
      <c r="HPC100" s="10"/>
      <c r="HPD100"/>
      <c r="HPE100" s="10"/>
      <c r="HPF100"/>
      <c r="HPG100"/>
      <c r="HPH100"/>
      <c r="HPI100" s="14"/>
      <c r="HPJ100" s="10"/>
      <c r="HPK100"/>
      <c r="HPL100" s="10"/>
      <c r="HPM100"/>
      <c r="HPN100"/>
      <c r="HPO100"/>
      <c r="HPP100" s="14"/>
      <c r="HPQ100" s="10"/>
      <c r="HPR100"/>
      <c r="HPS100" s="10"/>
      <c r="HPT100"/>
      <c r="HPU100"/>
      <c r="HPV100"/>
      <c r="HPW100" s="14"/>
      <c r="HPX100" s="10"/>
      <c r="HPY100"/>
      <c r="HPZ100" s="10"/>
      <c r="HQA100"/>
      <c r="HQB100"/>
      <c r="HQC100"/>
      <c r="HQD100" s="14"/>
      <c r="HQE100" s="10"/>
      <c r="HQF100"/>
      <c r="HQG100" s="10"/>
      <c r="HQH100"/>
      <c r="HQI100"/>
      <c r="HQJ100"/>
      <c r="HQK100" s="14"/>
      <c r="HQL100" s="10"/>
      <c r="HQM100"/>
      <c r="HQN100" s="10"/>
      <c r="HQO100"/>
      <c r="HQP100"/>
      <c r="HQQ100"/>
      <c r="HQR100" s="14"/>
      <c r="HQS100" s="10"/>
      <c r="HQT100"/>
      <c r="HQU100" s="10"/>
      <c r="HQV100"/>
      <c r="HQW100"/>
      <c r="HQX100"/>
      <c r="HQY100" s="14"/>
      <c r="HQZ100" s="10"/>
      <c r="HRA100"/>
      <c r="HRB100" s="10"/>
      <c r="HRC100"/>
      <c r="HRD100"/>
      <c r="HRE100"/>
      <c r="HRF100" s="14"/>
      <c r="HRG100" s="10"/>
      <c r="HRH100"/>
      <c r="HRI100" s="10"/>
      <c r="HRJ100"/>
      <c r="HRK100"/>
      <c r="HRL100"/>
      <c r="HRM100" s="14"/>
      <c r="HRN100" s="10"/>
      <c r="HRO100"/>
      <c r="HRP100" s="10"/>
      <c r="HRQ100"/>
      <c r="HRR100"/>
      <c r="HRS100"/>
      <c r="HRT100" s="14"/>
      <c r="HRU100" s="10"/>
      <c r="HRV100"/>
      <c r="HRW100" s="10"/>
      <c r="HRX100"/>
      <c r="HRY100"/>
      <c r="HRZ100"/>
      <c r="HSA100" s="14"/>
      <c r="HSB100" s="10"/>
      <c r="HSC100"/>
      <c r="HSD100" s="10"/>
      <c r="HSE100"/>
      <c r="HSF100"/>
      <c r="HSG100"/>
      <c r="HSH100" s="14"/>
      <c r="HSI100" s="10"/>
      <c r="HSJ100"/>
      <c r="HSK100" s="10"/>
      <c r="HSL100"/>
      <c r="HSM100"/>
      <c r="HSN100"/>
      <c r="HSO100" s="14"/>
      <c r="HSP100" s="10"/>
      <c r="HSQ100"/>
      <c r="HSR100" s="10"/>
      <c r="HSS100"/>
      <c r="HST100"/>
      <c r="HSU100"/>
      <c r="HSV100" s="14"/>
      <c r="HSW100" s="10"/>
      <c r="HSX100"/>
      <c r="HSY100" s="10"/>
      <c r="HSZ100"/>
      <c r="HTA100"/>
      <c r="HTB100"/>
      <c r="HTC100" s="14"/>
      <c r="HTD100" s="26"/>
      <c r="HTE100"/>
      <c r="HTF100" s="10"/>
      <c r="HTG100"/>
      <c r="HTH100"/>
      <c r="HTI100"/>
      <c r="HTJ100" s="14"/>
      <c r="HTK100" s="26"/>
      <c r="HTL100"/>
      <c r="HTM100" s="10"/>
      <c r="HTN100"/>
      <c r="HTO100"/>
      <c r="HTP100"/>
      <c r="HTQ100" s="39"/>
      <c r="HTR100" s="81"/>
      <c r="HTS100" s="10"/>
      <c r="HTT100" s="10"/>
      <c r="HTU100" s="14"/>
      <c r="HTV100" s="14"/>
      <c r="HTW100"/>
      <c r="HTX100" s="10"/>
      <c r="HTY100"/>
      <c r="HTZ100" s="10"/>
      <c r="HUA100" s="6"/>
      <c r="HUB100"/>
      <c r="HUC100"/>
      <c r="HUD100" s="14"/>
      <c r="HUE100" s="10"/>
      <c r="HUF100"/>
      <c r="HUG100" s="10"/>
      <c r="HUH100"/>
      <c r="HUI100"/>
      <c r="HUJ100"/>
      <c r="HUK100" s="14"/>
      <c r="HUL100" s="10"/>
      <c r="HUM100"/>
      <c r="HUN100" s="10"/>
      <c r="HUO100"/>
      <c r="HUP100"/>
      <c r="HUQ100"/>
      <c r="HUR100" s="14"/>
      <c r="HUS100" s="10"/>
      <c r="HUT100"/>
      <c r="HUU100" s="10"/>
      <c r="HUV100"/>
      <c r="HUW100"/>
      <c r="HUX100"/>
      <c r="HUY100" s="14"/>
      <c r="HUZ100" s="10"/>
      <c r="HVA100"/>
      <c r="HVB100" s="10"/>
      <c r="HVC100"/>
      <c r="HVD100"/>
      <c r="HVE100"/>
      <c r="HVF100" s="14"/>
      <c r="HVG100" s="10"/>
      <c r="HVH100"/>
      <c r="HVI100" s="10"/>
      <c r="HVJ100"/>
      <c r="HVK100"/>
      <c r="HVL100"/>
      <c r="HVM100" s="14"/>
      <c r="HVN100" s="10"/>
      <c r="HVO100"/>
      <c r="HVP100" s="10"/>
      <c r="HVQ100"/>
      <c r="HVR100"/>
      <c r="HVS100"/>
      <c r="HVT100" s="14"/>
      <c r="HVU100" s="10"/>
      <c r="HVV100"/>
      <c r="HVW100" s="10"/>
      <c r="HVX100"/>
      <c r="HVY100"/>
      <c r="HVZ100"/>
      <c r="HWA100" s="14"/>
      <c r="HWB100" s="10"/>
      <c r="HWC100"/>
      <c r="HWD100" s="10"/>
      <c r="HWE100"/>
      <c r="HWF100"/>
      <c r="HWG100"/>
      <c r="HWH100" s="14"/>
      <c r="HWI100" s="10"/>
      <c r="HWJ100"/>
      <c r="HWK100" s="10"/>
      <c r="HWL100"/>
      <c r="HWM100"/>
      <c r="HWN100"/>
      <c r="HWO100" s="14"/>
      <c r="HWP100" s="10"/>
      <c r="HWQ100"/>
      <c r="HWR100" s="10"/>
      <c r="HWS100"/>
      <c r="HWT100"/>
      <c r="HWU100"/>
      <c r="HWV100" s="14"/>
      <c r="HWW100" s="10"/>
      <c r="HWX100"/>
      <c r="HWY100" s="10"/>
      <c r="HWZ100"/>
      <c r="HXA100"/>
      <c r="HXB100"/>
      <c r="HXC100" s="14"/>
      <c r="HXD100" s="10"/>
      <c r="HXE100"/>
      <c r="HXF100" s="10"/>
      <c r="HXG100"/>
      <c r="HXH100"/>
      <c r="HXI100"/>
      <c r="HXJ100" s="14"/>
      <c r="HXK100" s="10"/>
      <c r="HXL100"/>
      <c r="HXM100" s="10"/>
      <c r="HXN100"/>
      <c r="HXO100"/>
      <c r="HXP100"/>
      <c r="HXQ100" s="14"/>
      <c r="HXR100" s="10"/>
      <c r="HXS100"/>
      <c r="HXT100" s="10"/>
      <c r="HXU100"/>
      <c r="HXV100"/>
      <c r="HXW100"/>
      <c r="HXX100" s="14"/>
      <c r="HXY100" s="10"/>
      <c r="HXZ100"/>
      <c r="HYA100" s="10"/>
      <c r="HYB100"/>
      <c r="HYC100"/>
      <c r="HYD100"/>
      <c r="HYE100" s="14"/>
      <c r="HYF100" s="10"/>
      <c r="HYG100"/>
      <c r="HYH100" s="10"/>
      <c r="HYI100"/>
      <c r="HYJ100"/>
      <c r="HYK100"/>
      <c r="HYL100" s="14"/>
      <c r="HYM100" s="10"/>
      <c r="HYN100"/>
      <c r="HYO100" s="10"/>
      <c r="HYP100"/>
      <c r="HYQ100"/>
      <c r="HYR100"/>
      <c r="HYS100" s="14"/>
      <c r="HYT100" s="10"/>
      <c r="HYU100"/>
      <c r="HYV100" s="10"/>
      <c r="HYW100"/>
      <c r="HYX100"/>
      <c r="HYY100"/>
      <c r="HYZ100" s="14"/>
      <c r="HZA100" s="10"/>
      <c r="HZB100"/>
      <c r="HZC100" s="10"/>
      <c r="HZD100"/>
      <c r="HZE100"/>
      <c r="HZF100"/>
      <c r="HZG100" s="14"/>
      <c r="HZH100" s="10"/>
      <c r="HZI100"/>
      <c r="HZJ100" s="10"/>
      <c r="HZK100"/>
      <c r="HZL100"/>
      <c r="HZM100"/>
      <c r="HZN100" s="14"/>
      <c r="HZO100" s="10"/>
      <c r="HZP100"/>
      <c r="HZQ100" s="10"/>
      <c r="HZR100"/>
      <c r="HZS100"/>
      <c r="HZT100"/>
      <c r="HZU100" s="14"/>
      <c r="HZV100" s="10"/>
      <c r="HZW100"/>
      <c r="HZX100" s="10"/>
      <c r="HZY100"/>
      <c r="HZZ100"/>
      <c r="IAA100"/>
      <c r="IAB100" s="14"/>
      <c r="IAC100" s="10"/>
      <c r="IAD100"/>
      <c r="IAE100" s="10"/>
      <c r="IAF100"/>
      <c r="IAG100"/>
      <c r="IAH100"/>
      <c r="IAI100" s="14"/>
      <c r="IAJ100" s="10"/>
      <c r="IAK100"/>
      <c r="IAL100" s="10"/>
      <c r="IAM100"/>
      <c r="IAN100"/>
      <c r="IAO100"/>
      <c r="IAP100" s="14"/>
      <c r="IAQ100" s="10"/>
      <c r="IAR100"/>
      <c r="IAS100" s="10"/>
      <c r="IAT100"/>
      <c r="IAU100"/>
      <c r="IAV100"/>
      <c r="IAW100" s="14"/>
      <c r="IAX100" s="10"/>
      <c r="IAY100"/>
      <c r="IAZ100" s="10"/>
      <c r="IBA100"/>
      <c r="IBB100"/>
      <c r="IBC100"/>
      <c r="IBD100" s="14"/>
      <c r="IBE100" s="10"/>
      <c r="IBF100"/>
      <c r="IBG100" s="10"/>
      <c r="IBH100"/>
      <c r="IBI100"/>
      <c r="IBJ100"/>
      <c r="IBK100" s="14"/>
      <c r="IBL100" s="10"/>
      <c r="IBM100"/>
      <c r="IBN100" s="10"/>
      <c r="IBO100"/>
      <c r="IBP100"/>
      <c r="IBQ100"/>
      <c r="IBR100" s="14"/>
      <c r="IBS100" s="10"/>
      <c r="IBT100"/>
      <c r="IBU100" s="10"/>
      <c r="IBV100"/>
      <c r="IBW100"/>
      <c r="IBX100"/>
      <c r="IBY100" s="14"/>
      <c r="IBZ100" s="10"/>
      <c r="ICA100"/>
      <c r="ICB100" s="10"/>
      <c r="ICC100"/>
      <c r="ICD100"/>
      <c r="ICE100"/>
      <c r="ICF100" s="14"/>
      <c r="ICG100" s="26"/>
      <c r="ICH100"/>
      <c r="ICI100" s="10"/>
      <c r="ICJ100"/>
      <c r="ICK100"/>
      <c r="ICL100"/>
      <c r="ICM100" s="14"/>
      <c r="ICN100" s="26"/>
      <c r="ICO100"/>
      <c r="ICP100" s="10"/>
      <c r="ICQ100"/>
      <c r="ICR100"/>
      <c r="ICS100"/>
      <c r="ICT100" s="39"/>
      <c r="ICU100" s="81"/>
      <c r="ICV100" s="10"/>
      <c r="ICW100" s="10"/>
      <c r="ICX100" s="14"/>
      <c r="ICY100" s="14"/>
      <c r="ICZ100"/>
      <c r="IDA100" s="10"/>
      <c r="IDB100"/>
      <c r="IDC100" s="10"/>
      <c r="IDD100" s="6"/>
      <c r="IDE100"/>
      <c r="IDF100"/>
      <c r="IDG100" s="14"/>
      <c r="IDH100" s="10"/>
      <c r="IDI100"/>
      <c r="IDJ100" s="10"/>
      <c r="IDK100"/>
      <c r="IDL100"/>
      <c r="IDM100"/>
      <c r="IDN100" s="14"/>
      <c r="IDO100" s="10"/>
      <c r="IDP100"/>
      <c r="IDQ100" s="10"/>
      <c r="IDR100"/>
      <c r="IDS100"/>
      <c r="IDT100"/>
      <c r="IDU100" s="14"/>
      <c r="IDV100" s="10"/>
      <c r="IDW100"/>
      <c r="IDX100" s="10"/>
      <c r="IDY100"/>
      <c r="IDZ100"/>
      <c r="IEA100"/>
      <c r="IEB100" s="14"/>
      <c r="IEC100" s="10"/>
      <c r="IED100"/>
      <c r="IEE100" s="10"/>
      <c r="IEF100"/>
      <c r="IEG100"/>
      <c r="IEH100"/>
      <c r="IEI100" s="14"/>
      <c r="IEJ100" s="10"/>
      <c r="IEK100"/>
      <c r="IEL100" s="10"/>
      <c r="IEM100"/>
      <c r="IEN100"/>
      <c r="IEO100"/>
      <c r="IEP100" s="14"/>
      <c r="IEQ100" s="10"/>
      <c r="IER100"/>
      <c r="IES100" s="10"/>
      <c r="IET100"/>
      <c r="IEU100"/>
      <c r="IEV100"/>
      <c r="IEW100" s="14"/>
      <c r="IEX100" s="10"/>
      <c r="IEY100"/>
      <c r="IEZ100" s="10"/>
      <c r="IFA100"/>
      <c r="IFB100"/>
      <c r="IFC100"/>
      <c r="IFD100" s="14"/>
      <c r="IFE100" s="10"/>
      <c r="IFF100"/>
      <c r="IFG100" s="10"/>
      <c r="IFH100"/>
      <c r="IFI100"/>
      <c r="IFJ100"/>
      <c r="IFK100" s="14"/>
      <c r="IFL100" s="10"/>
      <c r="IFM100"/>
      <c r="IFN100" s="10"/>
      <c r="IFO100"/>
      <c r="IFP100"/>
      <c r="IFQ100"/>
      <c r="IFR100" s="14"/>
      <c r="IFS100" s="10"/>
      <c r="IFT100"/>
      <c r="IFU100" s="10"/>
      <c r="IFV100"/>
      <c r="IFW100"/>
      <c r="IFX100"/>
      <c r="IFY100" s="14"/>
      <c r="IFZ100" s="10"/>
      <c r="IGA100"/>
      <c r="IGB100" s="10"/>
      <c r="IGC100"/>
      <c r="IGD100"/>
      <c r="IGE100"/>
      <c r="IGF100" s="14"/>
      <c r="IGG100" s="10"/>
      <c r="IGH100"/>
      <c r="IGI100" s="10"/>
      <c r="IGJ100"/>
      <c r="IGK100"/>
      <c r="IGL100"/>
      <c r="IGM100" s="14"/>
      <c r="IGN100" s="10"/>
      <c r="IGO100"/>
      <c r="IGP100" s="10"/>
      <c r="IGQ100"/>
      <c r="IGR100"/>
      <c r="IGS100"/>
      <c r="IGT100" s="14"/>
      <c r="IGU100" s="10"/>
      <c r="IGV100"/>
      <c r="IGW100" s="10"/>
      <c r="IGX100"/>
      <c r="IGY100"/>
      <c r="IGZ100"/>
      <c r="IHA100" s="14"/>
      <c r="IHB100" s="10"/>
      <c r="IHC100"/>
      <c r="IHD100" s="10"/>
      <c r="IHE100"/>
      <c r="IHF100"/>
      <c r="IHG100"/>
      <c r="IHH100" s="14"/>
      <c r="IHI100" s="10"/>
      <c r="IHJ100"/>
      <c r="IHK100" s="10"/>
      <c r="IHL100"/>
      <c r="IHM100"/>
      <c r="IHN100"/>
      <c r="IHO100" s="14"/>
      <c r="IHP100" s="10"/>
      <c r="IHQ100"/>
      <c r="IHR100" s="10"/>
      <c r="IHS100"/>
      <c r="IHT100"/>
      <c r="IHU100"/>
      <c r="IHV100" s="14"/>
      <c r="IHW100" s="10"/>
      <c r="IHX100"/>
      <c r="IHY100" s="10"/>
      <c r="IHZ100"/>
      <c r="IIA100"/>
      <c r="IIB100"/>
      <c r="IIC100" s="14"/>
      <c r="IID100" s="10"/>
      <c r="IIE100"/>
      <c r="IIF100" s="10"/>
      <c r="IIG100"/>
      <c r="IIH100"/>
      <c r="III100"/>
      <c r="IIJ100" s="14"/>
      <c r="IIK100" s="10"/>
      <c r="IIL100"/>
      <c r="IIM100" s="10"/>
      <c r="IIN100"/>
      <c r="IIO100"/>
      <c r="IIP100"/>
      <c r="IIQ100" s="14"/>
      <c r="IIR100" s="10"/>
      <c r="IIS100"/>
      <c r="IIT100" s="10"/>
      <c r="IIU100"/>
      <c r="IIV100"/>
      <c r="IIW100"/>
      <c r="IIX100" s="14"/>
      <c r="IIY100" s="10"/>
      <c r="IIZ100"/>
      <c r="IJA100" s="10"/>
      <c r="IJB100"/>
      <c r="IJC100"/>
      <c r="IJD100"/>
      <c r="IJE100" s="14"/>
      <c r="IJF100" s="10"/>
      <c r="IJG100"/>
      <c r="IJH100" s="10"/>
      <c r="IJI100"/>
      <c r="IJJ100"/>
      <c r="IJK100"/>
      <c r="IJL100" s="14"/>
      <c r="IJM100" s="10"/>
      <c r="IJN100"/>
      <c r="IJO100" s="10"/>
      <c r="IJP100"/>
      <c r="IJQ100"/>
      <c r="IJR100"/>
      <c r="IJS100" s="14"/>
      <c r="IJT100" s="10"/>
      <c r="IJU100"/>
      <c r="IJV100" s="10"/>
      <c r="IJW100"/>
      <c r="IJX100"/>
      <c r="IJY100"/>
      <c r="IJZ100" s="14"/>
      <c r="IKA100" s="10"/>
      <c r="IKB100"/>
      <c r="IKC100" s="10"/>
      <c r="IKD100"/>
      <c r="IKE100"/>
      <c r="IKF100"/>
      <c r="IKG100" s="14"/>
      <c r="IKH100" s="10"/>
      <c r="IKI100"/>
      <c r="IKJ100" s="10"/>
      <c r="IKK100"/>
      <c r="IKL100"/>
      <c r="IKM100"/>
      <c r="IKN100" s="14"/>
      <c r="IKO100" s="10"/>
      <c r="IKP100"/>
      <c r="IKQ100" s="10"/>
      <c r="IKR100"/>
      <c r="IKS100"/>
      <c r="IKT100"/>
      <c r="IKU100" s="14"/>
      <c r="IKV100" s="10"/>
      <c r="IKW100"/>
      <c r="IKX100" s="10"/>
      <c r="IKY100"/>
      <c r="IKZ100"/>
      <c r="ILA100"/>
      <c r="ILB100" s="14"/>
      <c r="ILC100" s="10"/>
      <c r="ILD100"/>
      <c r="ILE100" s="10"/>
      <c r="ILF100"/>
      <c r="ILG100"/>
      <c r="ILH100"/>
      <c r="ILI100" s="14"/>
      <c r="ILJ100" s="26"/>
      <c r="ILK100"/>
      <c r="ILL100" s="10"/>
      <c r="ILM100"/>
      <c r="ILN100"/>
      <c r="ILO100"/>
      <c r="ILP100" s="14"/>
      <c r="ILQ100" s="26"/>
      <c r="ILR100"/>
      <c r="ILS100" s="10"/>
      <c r="ILT100"/>
      <c r="ILU100"/>
      <c r="ILV100"/>
      <c r="ILW100" s="39"/>
      <c r="ILX100" s="81"/>
      <c r="ILY100" s="10"/>
      <c r="ILZ100" s="10"/>
      <c r="IMA100" s="14"/>
      <c r="IMB100" s="14"/>
      <c r="IMC100"/>
      <c r="IMD100" s="10"/>
      <c r="IME100"/>
      <c r="IMF100" s="10"/>
      <c r="IMG100" s="6"/>
      <c r="IMH100"/>
      <c r="IMI100"/>
      <c r="IMJ100" s="14"/>
      <c r="IMK100" s="10"/>
      <c r="IML100"/>
      <c r="IMM100" s="10"/>
      <c r="IMN100"/>
      <c r="IMO100"/>
      <c r="IMP100"/>
      <c r="IMQ100" s="14"/>
      <c r="IMR100" s="10"/>
      <c r="IMS100"/>
      <c r="IMT100" s="10"/>
      <c r="IMU100"/>
      <c r="IMV100"/>
      <c r="IMW100"/>
      <c r="IMX100" s="14"/>
      <c r="IMY100" s="10"/>
      <c r="IMZ100"/>
      <c r="INA100" s="10"/>
      <c r="INB100"/>
      <c r="INC100"/>
      <c r="IND100"/>
      <c r="INE100" s="14"/>
      <c r="INF100" s="10"/>
      <c r="ING100"/>
      <c r="INH100" s="10"/>
      <c r="INI100"/>
      <c r="INJ100"/>
      <c r="INK100"/>
      <c r="INL100" s="14"/>
      <c r="INM100" s="10"/>
      <c r="INN100"/>
      <c r="INO100" s="10"/>
      <c r="INP100"/>
      <c r="INQ100"/>
      <c r="INR100"/>
      <c r="INS100" s="14"/>
      <c r="INT100" s="10"/>
      <c r="INU100"/>
      <c r="INV100" s="10"/>
      <c r="INW100"/>
      <c r="INX100"/>
      <c r="INY100"/>
      <c r="INZ100" s="14"/>
      <c r="IOA100" s="10"/>
      <c r="IOB100"/>
      <c r="IOC100" s="10"/>
      <c r="IOD100"/>
      <c r="IOE100"/>
      <c r="IOF100"/>
      <c r="IOG100" s="14"/>
      <c r="IOH100" s="10"/>
      <c r="IOI100"/>
      <c r="IOJ100" s="10"/>
      <c r="IOK100"/>
      <c r="IOL100"/>
      <c r="IOM100"/>
      <c r="ION100" s="14"/>
      <c r="IOO100" s="10"/>
      <c r="IOP100"/>
      <c r="IOQ100" s="10"/>
      <c r="IOR100"/>
      <c r="IOS100"/>
      <c r="IOT100"/>
      <c r="IOU100" s="14"/>
      <c r="IOV100" s="10"/>
      <c r="IOW100"/>
      <c r="IOX100" s="10"/>
      <c r="IOY100"/>
      <c r="IOZ100"/>
      <c r="IPA100"/>
      <c r="IPB100" s="14"/>
      <c r="IPC100" s="10"/>
      <c r="IPD100"/>
      <c r="IPE100" s="10"/>
      <c r="IPF100"/>
      <c r="IPG100"/>
      <c r="IPH100"/>
      <c r="IPI100" s="14"/>
      <c r="IPJ100" s="10"/>
      <c r="IPK100"/>
      <c r="IPL100" s="10"/>
      <c r="IPM100"/>
      <c r="IPN100"/>
      <c r="IPO100"/>
      <c r="IPP100" s="14"/>
      <c r="IPQ100" s="10"/>
      <c r="IPR100"/>
      <c r="IPS100" s="10"/>
      <c r="IPT100"/>
      <c r="IPU100"/>
      <c r="IPV100"/>
      <c r="IPW100" s="14"/>
      <c r="IPX100" s="10"/>
      <c r="IPY100"/>
      <c r="IPZ100" s="10"/>
      <c r="IQA100"/>
      <c r="IQB100"/>
      <c r="IQC100"/>
      <c r="IQD100" s="14"/>
      <c r="IQE100" s="10"/>
      <c r="IQF100"/>
      <c r="IQG100" s="10"/>
      <c r="IQH100"/>
      <c r="IQI100"/>
      <c r="IQJ100"/>
      <c r="IQK100" s="14"/>
      <c r="IQL100" s="10"/>
      <c r="IQM100"/>
      <c r="IQN100" s="10"/>
      <c r="IQO100"/>
      <c r="IQP100"/>
      <c r="IQQ100"/>
      <c r="IQR100" s="14"/>
      <c r="IQS100" s="10"/>
      <c r="IQT100"/>
      <c r="IQU100" s="10"/>
      <c r="IQV100"/>
      <c r="IQW100"/>
      <c r="IQX100"/>
      <c r="IQY100" s="14"/>
      <c r="IQZ100" s="10"/>
      <c r="IRA100"/>
      <c r="IRB100" s="10"/>
      <c r="IRC100"/>
      <c r="IRD100"/>
      <c r="IRE100"/>
      <c r="IRF100" s="14"/>
      <c r="IRG100" s="10"/>
      <c r="IRH100"/>
      <c r="IRI100" s="10"/>
      <c r="IRJ100"/>
      <c r="IRK100"/>
      <c r="IRL100"/>
      <c r="IRM100" s="14"/>
      <c r="IRN100" s="10"/>
      <c r="IRO100"/>
      <c r="IRP100" s="10"/>
      <c r="IRQ100"/>
      <c r="IRR100"/>
      <c r="IRS100"/>
      <c r="IRT100" s="14"/>
      <c r="IRU100" s="10"/>
      <c r="IRV100"/>
      <c r="IRW100" s="10"/>
      <c r="IRX100"/>
      <c r="IRY100"/>
      <c r="IRZ100"/>
      <c r="ISA100" s="14"/>
      <c r="ISB100" s="10"/>
      <c r="ISC100"/>
      <c r="ISD100" s="10"/>
      <c r="ISE100"/>
      <c r="ISF100"/>
      <c r="ISG100"/>
      <c r="ISH100" s="14"/>
      <c r="ISI100" s="10"/>
      <c r="ISJ100"/>
      <c r="ISK100" s="10"/>
      <c r="ISL100"/>
      <c r="ISM100"/>
      <c r="ISN100"/>
      <c r="ISO100" s="14"/>
      <c r="ISP100" s="10"/>
      <c r="ISQ100"/>
      <c r="ISR100" s="10"/>
      <c r="ISS100"/>
      <c r="IST100"/>
      <c r="ISU100"/>
      <c r="ISV100" s="14"/>
      <c r="ISW100" s="10"/>
      <c r="ISX100"/>
      <c r="ISY100" s="10"/>
      <c r="ISZ100"/>
      <c r="ITA100"/>
      <c r="ITB100"/>
      <c r="ITC100" s="14"/>
      <c r="ITD100" s="10"/>
      <c r="ITE100"/>
      <c r="ITF100" s="10"/>
      <c r="ITG100"/>
      <c r="ITH100"/>
      <c r="ITI100"/>
      <c r="ITJ100" s="14"/>
      <c r="ITK100" s="10"/>
      <c r="ITL100"/>
      <c r="ITM100" s="10"/>
      <c r="ITN100"/>
      <c r="ITO100"/>
      <c r="ITP100"/>
      <c r="ITQ100" s="14"/>
      <c r="ITR100" s="10"/>
      <c r="ITS100"/>
      <c r="ITT100" s="10"/>
      <c r="ITU100"/>
      <c r="ITV100"/>
      <c r="ITW100"/>
      <c r="ITX100" s="14"/>
      <c r="ITY100" s="10"/>
      <c r="ITZ100"/>
      <c r="IUA100" s="10"/>
      <c r="IUB100"/>
      <c r="IUC100"/>
      <c r="IUD100"/>
      <c r="IUE100" s="14"/>
      <c r="IUF100" s="10"/>
      <c r="IUG100"/>
      <c r="IUH100" s="10"/>
      <c r="IUI100"/>
      <c r="IUJ100"/>
      <c r="IUK100"/>
      <c r="IUL100" s="14"/>
      <c r="IUM100" s="26"/>
      <c r="IUN100"/>
      <c r="IUO100" s="10"/>
      <c r="IUP100"/>
      <c r="IUQ100"/>
      <c r="IUR100"/>
      <c r="IUS100" s="14"/>
      <c r="IUT100" s="26"/>
      <c r="IUU100"/>
      <c r="IUV100" s="10"/>
      <c r="IUW100"/>
      <c r="IUX100"/>
      <c r="IUY100"/>
      <c r="IUZ100" s="39"/>
      <c r="IVA100" s="81"/>
      <c r="IVB100" s="10"/>
      <c r="IVC100" s="10"/>
      <c r="IVD100" s="14"/>
      <c r="IVE100" s="14"/>
      <c r="IVF100"/>
      <c r="IVG100" s="10"/>
      <c r="IVH100"/>
      <c r="IVI100" s="10"/>
      <c r="IVJ100" s="6"/>
      <c r="IVK100"/>
      <c r="IVL100"/>
      <c r="IVM100" s="14"/>
      <c r="IVN100" s="10"/>
      <c r="IVO100"/>
      <c r="IVP100" s="10"/>
      <c r="IVQ100"/>
      <c r="IVR100"/>
      <c r="IVS100"/>
      <c r="IVT100" s="14"/>
      <c r="IVU100" s="10"/>
      <c r="IVV100"/>
      <c r="IVW100" s="10"/>
      <c r="IVX100"/>
      <c r="IVY100"/>
      <c r="IVZ100"/>
      <c r="IWA100" s="14"/>
      <c r="IWB100" s="10"/>
      <c r="IWC100"/>
      <c r="IWD100" s="10"/>
      <c r="IWE100"/>
      <c r="IWF100"/>
      <c r="IWG100"/>
      <c r="IWH100" s="14"/>
      <c r="IWI100" s="10"/>
      <c r="IWJ100"/>
      <c r="IWK100" s="10"/>
      <c r="IWL100"/>
      <c r="IWM100"/>
      <c r="IWN100"/>
      <c r="IWO100" s="14"/>
      <c r="IWP100" s="10"/>
      <c r="IWQ100"/>
      <c r="IWR100" s="10"/>
      <c r="IWS100"/>
      <c r="IWT100"/>
      <c r="IWU100"/>
      <c r="IWV100" s="14"/>
      <c r="IWW100" s="10"/>
      <c r="IWX100"/>
      <c r="IWY100" s="10"/>
      <c r="IWZ100"/>
      <c r="IXA100"/>
      <c r="IXB100"/>
      <c r="IXC100" s="14"/>
      <c r="IXD100" s="10"/>
      <c r="IXE100"/>
      <c r="IXF100" s="10"/>
      <c r="IXG100"/>
      <c r="IXH100"/>
      <c r="IXI100"/>
      <c r="IXJ100" s="14"/>
      <c r="IXK100" s="10"/>
      <c r="IXL100"/>
      <c r="IXM100" s="10"/>
      <c r="IXN100"/>
      <c r="IXO100"/>
      <c r="IXP100"/>
      <c r="IXQ100" s="14"/>
      <c r="IXR100" s="10"/>
      <c r="IXS100"/>
      <c r="IXT100" s="10"/>
      <c r="IXU100"/>
      <c r="IXV100"/>
      <c r="IXW100"/>
      <c r="IXX100" s="14"/>
      <c r="IXY100" s="10"/>
      <c r="IXZ100"/>
      <c r="IYA100" s="10"/>
      <c r="IYB100"/>
      <c r="IYC100"/>
      <c r="IYD100"/>
      <c r="IYE100" s="14"/>
      <c r="IYF100" s="10"/>
      <c r="IYG100"/>
      <c r="IYH100" s="10"/>
      <c r="IYI100"/>
      <c r="IYJ100"/>
      <c r="IYK100"/>
      <c r="IYL100" s="14"/>
      <c r="IYM100" s="10"/>
      <c r="IYN100"/>
      <c r="IYO100" s="10"/>
      <c r="IYP100"/>
      <c r="IYQ100"/>
      <c r="IYR100"/>
      <c r="IYS100" s="14"/>
      <c r="IYT100" s="10"/>
      <c r="IYU100"/>
      <c r="IYV100" s="10"/>
      <c r="IYW100"/>
      <c r="IYX100"/>
      <c r="IYY100"/>
      <c r="IYZ100" s="14"/>
      <c r="IZA100" s="10"/>
      <c r="IZB100"/>
      <c r="IZC100" s="10"/>
      <c r="IZD100"/>
      <c r="IZE100"/>
      <c r="IZF100"/>
      <c r="IZG100" s="14"/>
      <c r="IZH100" s="10"/>
      <c r="IZI100"/>
      <c r="IZJ100" s="10"/>
      <c r="IZK100"/>
      <c r="IZL100"/>
      <c r="IZM100"/>
      <c r="IZN100" s="14"/>
      <c r="IZO100" s="10"/>
      <c r="IZP100"/>
      <c r="IZQ100" s="10"/>
      <c r="IZR100"/>
      <c r="IZS100"/>
      <c r="IZT100"/>
      <c r="IZU100" s="14"/>
      <c r="IZV100" s="10"/>
      <c r="IZW100"/>
      <c r="IZX100" s="10"/>
      <c r="IZY100"/>
      <c r="IZZ100"/>
      <c r="JAA100"/>
      <c r="JAB100" s="14"/>
      <c r="JAC100" s="10"/>
      <c r="JAD100"/>
      <c r="JAE100" s="10"/>
      <c r="JAF100"/>
      <c r="JAG100"/>
      <c r="JAH100"/>
      <c r="JAI100" s="14"/>
      <c r="JAJ100" s="10"/>
      <c r="JAK100"/>
      <c r="JAL100" s="10"/>
      <c r="JAM100"/>
      <c r="JAN100"/>
      <c r="JAO100"/>
      <c r="JAP100" s="14"/>
      <c r="JAQ100" s="10"/>
      <c r="JAR100"/>
      <c r="JAS100" s="10"/>
      <c r="JAT100"/>
      <c r="JAU100"/>
      <c r="JAV100"/>
      <c r="JAW100" s="14"/>
      <c r="JAX100" s="10"/>
      <c r="JAY100"/>
      <c r="JAZ100" s="10"/>
      <c r="JBA100"/>
      <c r="JBB100"/>
      <c r="JBC100"/>
      <c r="JBD100" s="14"/>
      <c r="JBE100" s="10"/>
      <c r="JBF100"/>
      <c r="JBG100" s="10"/>
      <c r="JBH100"/>
      <c r="JBI100"/>
      <c r="JBJ100"/>
      <c r="JBK100" s="14"/>
      <c r="JBL100" s="10"/>
      <c r="JBM100"/>
      <c r="JBN100" s="10"/>
      <c r="JBO100"/>
      <c r="JBP100"/>
      <c r="JBQ100"/>
      <c r="JBR100" s="14"/>
      <c r="JBS100" s="10"/>
      <c r="JBT100"/>
      <c r="JBU100" s="10"/>
      <c r="JBV100"/>
      <c r="JBW100"/>
      <c r="JBX100"/>
      <c r="JBY100" s="14"/>
      <c r="JBZ100" s="10"/>
      <c r="JCA100"/>
      <c r="JCB100" s="10"/>
      <c r="JCC100"/>
      <c r="JCD100"/>
      <c r="JCE100"/>
      <c r="JCF100" s="14"/>
      <c r="JCG100" s="10"/>
      <c r="JCH100"/>
      <c r="JCI100" s="10"/>
      <c r="JCJ100"/>
      <c r="JCK100"/>
      <c r="JCL100"/>
      <c r="JCM100" s="14"/>
      <c r="JCN100" s="10"/>
      <c r="JCO100"/>
      <c r="JCP100" s="10"/>
      <c r="JCQ100"/>
      <c r="JCR100"/>
      <c r="JCS100"/>
      <c r="JCT100" s="14"/>
      <c r="JCU100" s="10"/>
      <c r="JCV100"/>
      <c r="JCW100" s="10"/>
      <c r="JCX100"/>
      <c r="JCY100"/>
      <c r="JCZ100"/>
      <c r="JDA100" s="14"/>
      <c r="JDB100" s="10"/>
      <c r="JDC100"/>
      <c r="JDD100" s="10"/>
      <c r="JDE100"/>
      <c r="JDF100"/>
      <c r="JDG100"/>
      <c r="JDH100" s="14"/>
      <c r="JDI100" s="10"/>
      <c r="JDJ100"/>
      <c r="JDK100" s="10"/>
      <c r="JDL100"/>
      <c r="JDM100"/>
      <c r="JDN100"/>
      <c r="JDO100" s="14"/>
      <c r="JDP100" s="26"/>
      <c r="JDQ100"/>
      <c r="JDR100" s="10"/>
      <c r="JDS100"/>
      <c r="JDT100"/>
      <c r="JDU100"/>
      <c r="JDV100" s="14"/>
      <c r="JDW100" s="26"/>
      <c r="JDX100"/>
      <c r="JDY100" s="10"/>
      <c r="JDZ100"/>
      <c r="JEA100"/>
      <c r="JEB100"/>
      <c r="JEC100" s="39"/>
      <c r="JED100" s="81"/>
      <c r="JEE100" s="10"/>
      <c r="JEF100" s="10"/>
      <c r="JEG100" s="14"/>
      <c r="JEH100" s="14"/>
      <c r="JEI100"/>
      <c r="JEJ100" s="10"/>
      <c r="JEK100"/>
      <c r="JEL100" s="10"/>
      <c r="JEM100" s="6"/>
      <c r="JEN100"/>
      <c r="JEO100"/>
      <c r="JEP100" s="14"/>
      <c r="JEQ100" s="10"/>
      <c r="JER100"/>
      <c r="JES100" s="10"/>
      <c r="JET100"/>
      <c r="JEU100"/>
      <c r="JEV100"/>
      <c r="JEW100" s="14"/>
      <c r="JEX100" s="10"/>
      <c r="JEY100"/>
      <c r="JEZ100" s="10"/>
      <c r="JFA100"/>
      <c r="JFB100"/>
      <c r="JFC100"/>
      <c r="JFD100" s="14"/>
      <c r="JFE100" s="10"/>
      <c r="JFF100"/>
      <c r="JFG100" s="10"/>
      <c r="JFH100"/>
      <c r="JFI100"/>
      <c r="JFJ100"/>
      <c r="JFK100" s="14"/>
      <c r="JFL100" s="10"/>
      <c r="JFM100"/>
      <c r="JFN100" s="10"/>
      <c r="JFO100"/>
      <c r="JFP100"/>
      <c r="JFQ100"/>
      <c r="JFR100" s="14"/>
      <c r="JFS100" s="10"/>
      <c r="JFT100"/>
      <c r="JFU100" s="10"/>
      <c r="JFV100"/>
      <c r="JFW100"/>
      <c r="JFX100"/>
      <c r="JFY100" s="14"/>
      <c r="JFZ100" s="10"/>
      <c r="JGA100"/>
      <c r="JGB100" s="10"/>
      <c r="JGC100"/>
      <c r="JGD100"/>
      <c r="JGE100"/>
      <c r="JGF100" s="14"/>
      <c r="JGG100" s="10"/>
      <c r="JGH100"/>
      <c r="JGI100" s="10"/>
      <c r="JGJ100"/>
      <c r="JGK100"/>
      <c r="JGL100"/>
      <c r="JGM100" s="14"/>
      <c r="JGN100" s="10"/>
      <c r="JGO100"/>
      <c r="JGP100" s="10"/>
      <c r="JGQ100"/>
      <c r="JGR100"/>
      <c r="JGS100"/>
      <c r="JGT100" s="14"/>
      <c r="JGU100" s="10"/>
      <c r="JGV100"/>
      <c r="JGW100" s="10"/>
      <c r="JGX100"/>
      <c r="JGY100"/>
      <c r="JGZ100"/>
      <c r="JHA100" s="14"/>
      <c r="JHB100" s="10"/>
      <c r="JHC100"/>
      <c r="JHD100" s="10"/>
      <c r="JHE100"/>
      <c r="JHF100"/>
      <c r="JHG100"/>
      <c r="JHH100" s="14"/>
      <c r="JHI100" s="10"/>
      <c r="JHJ100"/>
      <c r="JHK100" s="10"/>
      <c r="JHL100"/>
      <c r="JHM100"/>
      <c r="JHN100"/>
      <c r="JHO100" s="14"/>
      <c r="JHP100" s="10"/>
      <c r="JHQ100"/>
      <c r="JHR100" s="10"/>
      <c r="JHS100"/>
      <c r="JHT100"/>
      <c r="JHU100"/>
      <c r="JHV100" s="14"/>
      <c r="JHW100" s="10"/>
      <c r="JHX100"/>
      <c r="JHY100" s="10"/>
      <c r="JHZ100"/>
      <c r="JIA100"/>
      <c r="JIB100"/>
      <c r="JIC100" s="14"/>
      <c r="JID100" s="10"/>
      <c r="JIE100"/>
      <c r="JIF100" s="10"/>
      <c r="JIG100"/>
      <c r="JIH100"/>
      <c r="JII100"/>
      <c r="JIJ100" s="14"/>
      <c r="JIK100" s="10"/>
      <c r="JIL100"/>
      <c r="JIM100" s="10"/>
      <c r="JIN100"/>
      <c r="JIO100"/>
      <c r="JIP100"/>
      <c r="JIQ100" s="14"/>
      <c r="JIR100" s="10"/>
      <c r="JIS100"/>
      <c r="JIT100" s="10"/>
      <c r="JIU100"/>
      <c r="JIV100"/>
      <c r="JIW100"/>
      <c r="JIX100" s="14"/>
      <c r="JIY100" s="10"/>
      <c r="JIZ100"/>
      <c r="JJA100" s="10"/>
      <c r="JJB100"/>
      <c r="JJC100"/>
      <c r="JJD100"/>
      <c r="JJE100" s="14"/>
      <c r="JJF100" s="10"/>
      <c r="JJG100"/>
      <c r="JJH100" s="10"/>
      <c r="JJI100"/>
      <c r="JJJ100"/>
      <c r="JJK100"/>
      <c r="JJL100" s="14"/>
      <c r="JJM100" s="10"/>
      <c r="JJN100"/>
      <c r="JJO100" s="10"/>
      <c r="JJP100"/>
      <c r="JJQ100"/>
      <c r="JJR100"/>
      <c r="JJS100" s="14"/>
      <c r="JJT100" s="10"/>
      <c r="JJU100"/>
      <c r="JJV100" s="10"/>
      <c r="JJW100"/>
      <c r="JJX100"/>
      <c r="JJY100"/>
      <c r="JJZ100" s="14"/>
      <c r="JKA100" s="10"/>
      <c r="JKB100"/>
      <c r="JKC100" s="10"/>
      <c r="JKD100"/>
      <c r="JKE100"/>
      <c r="JKF100"/>
      <c r="JKG100" s="14"/>
      <c r="JKH100" s="10"/>
      <c r="JKI100"/>
      <c r="JKJ100" s="10"/>
      <c r="JKK100"/>
      <c r="JKL100"/>
      <c r="JKM100"/>
      <c r="JKN100" s="14"/>
      <c r="JKO100" s="10"/>
      <c r="JKP100"/>
      <c r="JKQ100" s="10"/>
      <c r="JKR100"/>
      <c r="JKS100"/>
      <c r="JKT100"/>
      <c r="JKU100" s="14"/>
      <c r="JKV100" s="10"/>
      <c r="JKW100"/>
      <c r="JKX100" s="10"/>
      <c r="JKY100"/>
      <c r="JKZ100"/>
      <c r="JLA100"/>
      <c r="JLB100" s="14"/>
      <c r="JLC100" s="10"/>
      <c r="JLD100"/>
      <c r="JLE100" s="10"/>
      <c r="JLF100"/>
      <c r="JLG100"/>
      <c r="JLH100"/>
      <c r="JLI100" s="14"/>
      <c r="JLJ100" s="10"/>
      <c r="JLK100"/>
      <c r="JLL100" s="10"/>
      <c r="JLM100"/>
      <c r="JLN100"/>
      <c r="JLO100"/>
      <c r="JLP100" s="14"/>
      <c r="JLQ100" s="10"/>
      <c r="JLR100"/>
      <c r="JLS100" s="10"/>
      <c r="JLT100"/>
      <c r="JLU100"/>
      <c r="JLV100"/>
      <c r="JLW100" s="14"/>
      <c r="JLX100" s="10"/>
      <c r="JLY100"/>
      <c r="JLZ100" s="10"/>
      <c r="JMA100"/>
      <c r="JMB100"/>
      <c r="JMC100"/>
      <c r="JMD100" s="14"/>
      <c r="JME100" s="10"/>
      <c r="JMF100"/>
      <c r="JMG100" s="10"/>
      <c r="JMH100"/>
      <c r="JMI100"/>
      <c r="JMJ100"/>
      <c r="JMK100" s="14"/>
      <c r="JML100" s="10"/>
      <c r="JMM100"/>
      <c r="JMN100" s="10"/>
      <c r="JMO100"/>
      <c r="JMP100"/>
      <c r="JMQ100"/>
      <c r="JMR100" s="14"/>
      <c r="JMS100" s="26"/>
      <c r="JMT100"/>
      <c r="JMU100" s="10"/>
      <c r="JMV100"/>
      <c r="JMW100"/>
      <c r="JMX100"/>
      <c r="JMY100" s="14"/>
      <c r="JMZ100" s="26"/>
      <c r="JNA100"/>
      <c r="JNB100" s="10"/>
      <c r="JNC100"/>
      <c r="JND100"/>
      <c r="JNE100"/>
      <c r="JNF100" s="39"/>
      <c r="JNG100" s="81"/>
      <c r="JNH100" s="10"/>
      <c r="JNI100" s="10"/>
      <c r="JNJ100" s="14"/>
      <c r="JNK100" s="14"/>
      <c r="JNL100"/>
      <c r="JNM100" s="10"/>
      <c r="JNN100"/>
      <c r="JNO100" s="10"/>
      <c r="JNP100" s="6"/>
      <c r="JNQ100"/>
      <c r="JNR100"/>
      <c r="JNS100" s="14"/>
      <c r="JNT100" s="10"/>
      <c r="JNU100"/>
      <c r="JNV100" s="10"/>
      <c r="JNW100"/>
      <c r="JNX100"/>
      <c r="JNY100"/>
      <c r="JNZ100" s="14"/>
      <c r="JOA100" s="10"/>
      <c r="JOB100"/>
      <c r="JOC100" s="10"/>
      <c r="JOD100"/>
      <c r="JOE100"/>
      <c r="JOF100"/>
      <c r="JOG100" s="14"/>
      <c r="JOH100" s="10"/>
      <c r="JOI100"/>
      <c r="JOJ100" s="10"/>
      <c r="JOK100"/>
      <c r="JOL100"/>
      <c r="JOM100"/>
      <c r="JON100" s="14"/>
      <c r="JOO100" s="10"/>
      <c r="JOP100"/>
      <c r="JOQ100" s="10"/>
      <c r="JOR100"/>
      <c r="JOS100"/>
      <c r="JOT100"/>
      <c r="JOU100" s="14"/>
      <c r="JOV100" s="10"/>
      <c r="JOW100"/>
      <c r="JOX100" s="10"/>
      <c r="JOY100"/>
      <c r="JOZ100"/>
      <c r="JPA100"/>
      <c r="JPB100" s="14"/>
      <c r="JPC100" s="10"/>
      <c r="JPD100"/>
      <c r="JPE100" s="10"/>
      <c r="JPF100"/>
      <c r="JPG100"/>
      <c r="JPH100"/>
      <c r="JPI100" s="14"/>
      <c r="JPJ100" s="10"/>
      <c r="JPK100"/>
      <c r="JPL100" s="10"/>
      <c r="JPM100"/>
      <c r="JPN100"/>
      <c r="JPO100"/>
      <c r="JPP100" s="14"/>
      <c r="JPQ100" s="10"/>
      <c r="JPR100"/>
      <c r="JPS100" s="10"/>
      <c r="JPT100"/>
      <c r="JPU100"/>
      <c r="JPV100"/>
      <c r="JPW100" s="14"/>
      <c r="JPX100" s="10"/>
      <c r="JPY100"/>
      <c r="JPZ100" s="10"/>
      <c r="JQA100"/>
      <c r="JQB100"/>
      <c r="JQC100"/>
      <c r="JQD100" s="14"/>
      <c r="JQE100" s="10"/>
      <c r="JQF100"/>
      <c r="JQG100" s="10"/>
      <c r="JQH100"/>
      <c r="JQI100"/>
      <c r="JQJ100"/>
      <c r="JQK100" s="14"/>
      <c r="JQL100" s="10"/>
      <c r="JQM100"/>
      <c r="JQN100" s="10"/>
      <c r="JQO100"/>
      <c r="JQP100"/>
      <c r="JQQ100"/>
      <c r="JQR100" s="14"/>
      <c r="JQS100" s="10"/>
      <c r="JQT100"/>
      <c r="JQU100" s="10"/>
      <c r="JQV100"/>
      <c r="JQW100"/>
      <c r="JQX100"/>
      <c r="JQY100" s="14"/>
      <c r="JQZ100" s="10"/>
      <c r="JRA100"/>
      <c r="JRB100" s="10"/>
      <c r="JRC100"/>
      <c r="JRD100"/>
      <c r="JRE100"/>
      <c r="JRF100" s="14"/>
      <c r="JRG100" s="10"/>
      <c r="JRH100"/>
      <c r="JRI100" s="10"/>
      <c r="JRJ100"/>
      <c r="JRK100"/>
      <c r="JRL100"/>
      <c r="JRM100" s="14"/>
      <c r="JRN100" s="10"/>
      <c r="JRO100"/>
      <c r="JRP100" s="10"/>
      <c r="JRQ100"/>
      <c r="JRR100"/>
      <c r="JRS100"/>
      <c r="JRT100" s="14"/>
      <c r="JRU100" s="10"/>
      <c r="JRV100"/>
      <c r="JRW100" s="10"/>
      <c r="JRX100"/>
      <c r="JRY100"/>
      <c r="JRZ100"/>
      <c r="JSA100" s="14"/>
      <c r="JSB100" s="10"/>
      <c r="JSC100"/>
      <c r="JSD100" s="10"/>
      <c r="JSE100"/>
      <c r="JSF100"/>
      <c r="JSG100"/>
      <c r="JSH100" s="14"/>
      <c r="JSI100" s="10"/>
      <c r="JSJ100"/>
      <c r="JSK100" s="10"/>
      <c r="JSL100"/>
      <c r="JSM100"/>
      <c r="JSN100"/>
      <c r="JSO100" s="14"/>
      <c r="JSP100" s="10"/>
      <c r="JSQ100"/>
      <c r="JSR100" s="10"/>
      <c r="JSS100"/>
      <c r="JST100"/>
      <c r="JSU100"/>
      <c r="JSV100" s="14"/>
      <c r="JSW100" s="10"/>
      <c r="JSX100"/>
      <c r="JSY100" s="10"/>
      <c r="JSZ100"/>
      <c r="JTA100"/>
      <c r="JTB100"/>
      <c r="JTC100" s="14"/>
      <c r="JTD100" s="10"/>
      <c r="JTE100"/>
      <c r="JTF100" s="10"/>
      <c r="JTG100"/>
      <c r="JTH100"/>
      <c r="JTI100"/>
      <c r="JTJ100" s="14"/>
      <c r="JTK100" s="10"/>
      <c r="JTL100"/>
      <c r="JTM100" s="10"/>
      <c r="JTN100"/>
      <c r="JTO100"/>
      <c r="JTP100"/>
      <c r="JTQ100" s="14"/>
      <c r="JTR100" s="10"/>
      <c r="JTS100"/>
      <c r="JTT100" s="10"/>
      <c r="JTU100"/>
      <c r="JTV100"/>
      <c r="JTW100"/>
      <c r="JTX100" s="14"/>
      <c r="JTY100" s="10"/>
      <c r="JTZ100"/>
      <c r="JUA100" s="10"/>
      <c r="JUB100"/>
      <c r="JUC100"/>
      <c r="JUD100"/>
      <c r="JUE100" s="14"/>
      <c r="JUF100" s="10"/>
      <c r="JUG100"/>
      <c r="JUH100" s="10"/>
      <c r="JUI100"/>
      <c r="JUJ100"/>
      <c r="JUK100"/>
      <c r="JUL100" s="14"/>
      <c r="JUM100" s="10"/>
      <c r="JUN100"/>
      <c r="JUO100" s="10"/>
      <c r="JUP100"/>
      <c r="JUQ100"/>
      <c r="JUR100"/>
      <c r="JUS100" s="14"/>
      <c r="JUT100" s="10"/>
      <c r="JUU100"/>
      <c r="JUV100" s="10"/>
      <c r="JUW100"/>
      <c r="JUX100"/>
      <c r="JUY100"/>
      <c r="JUZ100" s="14"/>
      <c r="JVA100" s="10"/>
      <c r="JVB100"/>
      <c r="JVC100" s="10"/>
      <c r="JVD100"/>
      <c r="JVE100"/>
      <c r="JVF100"/>
      <c r="JVG100" s="14"/>
      <c r="JVH100" s="10"/>
      <c r="JVI100"/>
      <c r="JVJ100" s="10"/>
      <c r="JVK100"/>
      <c r="JVL100"/>
      <c r="JVM100"/>
      <c r="JVN100" s="14"/>
      <c r="JVO100" s="10"/>
      <c r="JVP100"/>
      <c r="JVQ100" s="10"/>
      <c r="JVR100"/>
      <c r="JVS100"/>
      <c r="JVT100"/>
      <c r="JVU100" s="14"/>
      <c r="JVV100" s="26"/>
      <c r="JVW100"/>
      <c r="JVX100" s="10"/>
      <c r="JVY100"/>
      <c r="JVZ100"/>
      <c r="JWA100"/>
      <c r="JWB100" s="14"/>
      <c r="JWC100" s="26"/>
      <c r="JWD100"/>
      <c r="JWE100" s="10"/>
      <c r="JWF100"/>
      <c r="JWG100"/>
      <c r="JWH100"/>
      <c r="JWI100" s="39"/>
      <c r="JWJ100" s="81"/>
      <c r="JWK100" s="10"/>
      <c r="JWL100" s="10"/>
      <c r="JWM100" s="14"/>
      <c r="JWN100" s="14"/>
      <c r="JWO100"/>
      <c r="JWP100" s="10"/>
      <c r="JWQ100"/>
      <c r="JWR100" s="10"/>
      <c r="JWS100" s="6"/>
      <c r="JWT100"/>
      <c r="JWU100"/>
      <c r="JWV100" s="14"/>
      <c r="JWW100" s="10"/>
      <c r="JWX100"/>
      <c r="JWY100" s="10"/>
      <c r="JWZ100"/>
      <c r="JXA100"/>
      <c r="JXB100"/>
      <c r="JXC100" s="14"/>
      <c r="JXD100" s="10"/>
      <c r="JXE100"/>
      <c r="JXF100" s="10"/>
      <c r="JXG100"/>
      <c r="JXH100"/>
      <c r="JXI100"/>
      <c r="JXJ100" s="14"/>
      <c r="JXK100" s="10"/>
      <c r="JXL100"/>
      <c r="JXM100" s="10"/>
      <c r="JXN100"/>
      <c r="JXO100"/>
      <c r="JXP100"/>
      <c r="JXQ100" s="14"/>
      <c r="JXR100" s="10"/>
      <c r="JXS100"/>
      <c r="JXT100" s="10"/>
      <c r="JXU100"/>
      <c r="JXV100"/>
      <c r="JXW100"/>
      <c r="JXX100" s="14"/>
      <c r="JXY100" s="10"/>
      <c r="JXZ100"/>
      <c r="JYA100" s="10"/>
      <c r="JYB100"/>
      <c r="JYC100"/>
      <c r="JYD100"/>
      <c r="JYE100" s="14"/>
      <c r="JYF100" s="10"/>
      <c r="JYG100"/>
      <c r="JYH100" s="10"/>
      <c r="JYI100"/>
      <c r="JYJ100"/>
      <c r="JYK100"/>
      <c r="JYL100" s="14"/>
      <c r="JYM100" s="10"/>
      <c r="JYN100"/>
      <c r="JYO100" s="10"/>
      <c r="JYP100"/>
      <c r="JYQ100"/>
      <c r="JYR100"/>
      <c r="JYS100" s="14"/>
      <c r="JYT100" s="10"/>
      <c r="JYU100"/>
      <c r="JYV100" s="10"/>
      <c r="JYW100"/>
      <c r="JYX100"/>
      <c r="JYY100"/>
      <c r="JYZ100" s="14"/>
      <c r="JZA100" s="10"/>
      <c r="JZB100"/>
      <c r="JZC100" s="10"/>
      <c r="JZD100"/>
      <c r="JZE100"/>
      <c r="JZF100"/>
      <c r="JZG100" s="14"/>
      <c r="JZH100" s="10"/>
      <c r="JZI100"/>
      <c r="JZJ100" s="10"/>
      <c r="JZK100"/>
      <c r="JZL100"/>
      <c r="JZM100"/>
      <c r="JZN100" s="14"/>
      <c r="JZO100" s="10"/>
      <c r="JZP100"/>
      <c r="JZQ100" s="10"/>
      <c r="JZR100"/>
      <c r="JZS100"/>
      <c r="JZT100"/>
      <c r="JZU100" s="14"/>
      <c r="JZV100" s="10"/>
      <c r="JZW100"/>
      <c r="JZX100" s="10"/>
      <c r="JZY100"/>
      <c r="JZZ100"/>
      <c r="KAA100"/>
      <c r="KAB100" s="14"/>
      <c r="KAC100" s="10"/>
      <c r="KAD100"/>
      <c r="KAE100" s="10"/>
      <c r="KAF100"/>
      <c r="KAG100"/>
      <c r="KAH100"/>
      <c r="KAI100" s="14"/>
      <c r="KAJ100" s="10"/>
      <c r="KAK100"/>
      <c r="KAL100" s="10"/>
      <c r="KAM100"/>
      <c r="KAN100"/>
      <c r="KAO100"/>
      <c r="KAP100" s="14"/>
      <c r="KAQ100" s="10"/>
      <c r="KAR100"/>
      <c r="KAS100" s="10"/>
      <c r="KAT100"/>
      <c r="KAU100"/>
      <c r="KAV100"/>
      <c r="KAW100" s="14"/>
      <c r="KAX100" s="10"/>
      <c r="KAY100"/>
      <c r="KAZ100" s="10"/>
      <c r="KBA100"/>
      <c r="KBB100"/>
      <c r="KBC100"/>
      <c r="KBD100" s="14"/>
      <c r="KBE100" s="10"/>
      <c r="KBF100"/>
      <c r="KBG100" s="10"/>
      <c r="KBH100"/>
      <c r="KBI100"/>
      <c r="KBJ100"/>
      <c r="KBK100" s="14"/>
      <c r="KBL100" s="10"/>
      <c r="KBM100"/>
      <c r="KBN100" s="10"/>
      <c r="KBO100"/>
      <c r="KBP100"/>
      <c r="KBQ100"/>
      <c r="KBR100" s="14"/>
      <c r="KBS100" s="10"/>
      <c r="KBT100"/>
      <c r="KBU100" s="10"/>
      <c r="KBV100"/>
      <c r="KBW100"/>
      <c r="KBX100"/>
      <c r="KBY100" s="14"/>
      <c r="KBZ100" s="10"/>
      <c r="KCA100"/>
      <c r="KCB100" s="10"/>
      <c r="KCC100"/>
      <c r="KCD100"/>
      <c r="KCE100"/>
      <c r="KCF100" s="14"/>
      <c r="KCG100" s="10"/>
      <c r="KCH100"/>
      <c r="KCI100" s="10"/>
      <c r="KCJ100"/>
      <c r="KCK100"/>
      <c r="KCL100"/>
      <c r="KCM100" s="14"/>
      <c r="KCN100" s="10"/>
      <c r="KCO100"/>
      <c r="KCP100" s="10"/>
      <c r="KCQ100"/>
      <c r="KCR100"/>
      <c r="KCS100"/>
      <c r="KCT100" s="14"/>
      <c r="KCU100" s="10"/>
      <c r="KCV100"/>
      <c r="KCW100" s="10"/>
      <c r="KCX100"/>
      <c r="KCY100"/>
      <c r="KCZ100"/>
      <c r="KDA100" s="14"/>
      <c r="KDB100" s="10"/>
      <c r="KDC100"/>
      <c r="KDD100" s="10"/>
      <c r="KDE100"/>
      <c r="KDF100"/>
      <c r="KDG100"/>
      <c r="KDH100" s="14"/>
      <c r="KDI100" s="10"/>
      <c r="KDJ100"/>
      <c r="KDK100" s="10"/>
      <c r="KDL100"/>
      <c r="KDM100"/>
      <c r="KDN100"/>
      <c r="KDO100" s="14"/>
      <c r="KDP100" s="10"/>
      <c r="KDQ100"/>
      <c r="KDR100" s="10"/>
      <c r="KDS100"/>
      <c r="KDT100"/>
      <c r="KDU100"/>
      <c r="KDV100" s="14"/>
      <c r="KDW100" s="10"/>
      <c r="KDX100"/>
      <c r="KDY100" s="10"/>
      <c r="KDZ100"/>
      <c r="KEA100"/>
      <c r="KEB100"/>
      <c r="KEC100" s="14"/>
      <c r="KED100" s="10"/>
      <c r="KEE100"/>
      <c r="KEF100" s="10"/>
      <c r="KEG100"/>
      <c r="KEH100"/>
      <c r="KEI100"/>
      <c r="KEJ100" s="14"/>
      <c r="KEK100" s="10"/>
      <c r="KEL100"/>
      <c r="KEM100" s="10"/>
      <c r="KEN100"/>
      <c r="KEO100"/>
      <c r="KEP100"/>
      <c r="KEQ100" s="14"/>
      <c r="KER100" s="10"/>
      <c r="KES100"/>
      <c r="KET100" s="10"/>
      <c r="KEU100"/>
      <c r="KEV100"/>
      <c r="KEW100"/>
      <c r="KEX100" s="14"/>
      <c r="KEY100" s="26"/>
      <c r="KEZ100"/>
      <c r="KFA100" s="10"/>
      <c r="KFB100"/>
      <c r="KFC100"/>
      <c r="KFD100"/>
      <c r="KFE100" s="14"/>
      <c r="KFF100" s="26"/>
      <c r="KFG100"/>
      <c r="KFH100" s="10"/>
      <c r="KFI100"/>
      <c r="KFJ100"/>
      <c r="KFK100"/>
      <c r="KFL100" s="39"/>
      <c r="KFM100" s="81"/>
      <c r="KFN100" s="10"/>
      <c r="KFO100" s="10"/>
      <c r="KFP100" s="14"/>
      <c r="KFQ100" s="14"/>
      <c r="KFR100"/>
      <c r="KFS100" s="10"/>
      <c r="KFT100"/>
      <c r="KFU100" s="10"/>
      <c r="KFV100" s="6"/>
      <c r="KFW100"/>
      <c r="KFX100"/>
      <c r="KFY100" s="14"/>
      <c r="KFZ100" s="10"/>
      <c r="KGA100"/>
      <c r="KGB100" s="10"/>
      <c r="KGC100"/>
      <c r="KGD100"/>
      <c r="KGE100"/>
      <c r="KGF100" s="14"/>
      <c r="KGG100" s="10"/>
      <c r="KGH100"/>
      <c r="KGI100" s="10"/>
      <c r="KGJ100"/>
      <c r="KGK100"/>
      <c r="KGL100"/>
      <c r="KGM100" s="14"/>
      <c r="KGN100" s="10"/>
      <c r="KGO100"/>
      <c r="KGP100" s="10"/>
      <c r="KGQ100"/>
      <c r="KGR100"/>
      <c r="KGS100"/>
      <c r="KGT100" s="14"/>
      <c r="KGU100" s="10"/>
      <c r="KGV100"/>
      <c r="KGW100" s="10"/>
      <c r="KGX100"/>
      <c r="KGY100"/>
      <c r="KGZ100"/>
      <c r="KHA100" s="14"/>
      <c r="KHB100" s="10"/>
      <c r="KHC100"/>
      <c r="KHD100" s="10"/>
      <c r="KHE100"/>
      <c r="KHF100"/>
      <c r="KHG100"/>
      <c r="KHH100" s="14"/>
      <c r="KHI100" s="10"/>
      <c r="KHJ100"/>
      <c r="KHK100" s="10"/>
      <c r="KHL100"/>
      <c r="KHM100"/>
      <c r="KHN100"/>
      <c r="KHO100" s="14"/>
      <c r="KHP100" s="10"/>
      <c r="KHQ100"/>
      <c r="KHR100" s="10"/>
      <c r="KHS100"/>
      <c r="KHT100"/>
      <c r="KHU100"/>
      <c r="KHV100" s="14"/>
      <c r="KHW100" s="10"/>
      <c r="KHX100"/>
      <c r="KHY100" s="10"/>
      <c r="KHZ100"/>
      <c r="KIA100"/>
      <c r="KIB100"/>
      <c r="KIC100" s="14"/>
      <c r="KID100" s="10"/>
      <c r="KIE100"/>
      <c r="KIF100" s="10"/>
      <c r="KIG100"/>
      <c r="KIH100"/>
      <c r="KII100"/>
      <c r="KIJ100" s="14"/>
      <c r="KIK100" s="10"/>
      <c r="KIL100"/>
      <c r="KIM100" s="10"/>
      <c r="KIN100"/>
      <c r="KIO100"/>
      <c r="KIP100"/>
      <c r="KIQ100" s="14"/>
      <c r="KIR100" s="10"/>
      <c r="KIS100"/>
      <c r="KIT100" s="10"/>
      <c r="KIU100"/>
      <c r="KIV100"/>
      <c r="KIW100"/>
      <c r="KIX100" s="14"/>
      <c r="KIY100" s="10"/>
      <c r="KIZ100"/>
      <c r="KJA100" s="10"/>
      <c r="KJB100"/>
      <c r="KJC100"/>
      <c r="KJD100"/>
      <c r="KJE100" s="14"/>
      <c r="KJF100" s="10"/>
      <c r="KJG100"/>
      <c r="KJH100" s="10"/>
      <c r="KJI100"/>
      <c r="KJJ100"/>
      <c r="KJK100"/>
      <c r="KJL100" s="14"/>
      <c r="KJM100" s="10"/>
      <c r="KJN100"/>
      <c r="KJO100" s="10"/>
      <c r="KJP100"/>
      <c r="KJQ100"/>
      <c r="KJR100"/>
      <c r="KJS100" s="14"/>
      <c r="KJT100" s="10"/>
      <c r="KJU100"/>
      <c r="KJV100" s="10"/>
      <c r="KJW100"/>
      <c r="KJX100"/>
      <c r="KJY100"/>
      <c r="KJZ100" s="14"/>
      <c r="KKA100" s="10"/>
      <c r="KKB100"/>
      <c r="KKC100" s="10"/>
      <c r="KKD100"/>
      <c r="KKE100"/>
      <c r="KKF100"/>
      <c r="KKG100" s="14"/>
      <c r="KKH100" s="10"/>
      <c r="KKI100"/>
      <c r="KKJ100" s="10"/>
      <c r="KKK100"/>
      <c r="KKL100"/>
      <c r="KKM100"/>
      <c r="KKN100" s="14"/>
      <c r="KKO100" s="10"/>
      <c r="KKP100"/>
      <c r="KKQ100" s="10"/>
      <c r="KKR100"/>
      <c r="KKS100"/>
      <c r="KKT100"/>
      <c r="KKU100" s="14"/>
      <c r="KKV100" s="10"/>
      <c r="KKW100"/>
      <c r="KKX100" s="10"/>
      <c r="KKY100"/>
      <c r="KKZ100"/>
      <c r="KLA100"/>
      <c r="KLB100" s="14"/>
      <c r="KLC100" s="10"/>
      <c r="KLD100"/>
      <c r="KLE100" s="10"/>
      <c r="KLF100"/>
      <c r="KLG100"/>
      <c r="KLH100"/>
      <c r="KLI100" s="14"/>
      <c r="KLJ100" s="10"/>
      <c r="KLK100"/>
      <c r="KLL100" s="10"/>
      <c r="KLM100"/>
      <c r="KLN100"/>
      <c r="KLO100"/>
      <c r="KLP100" s="14"/>
      <c r="KLQ100" s="10"/>
      <c r="KLR100"/>
      <c r="KLS100" s="10"/>
      <c r="KLT100"/>
      <c r="KLU100"/>
      <c r="KLV100"/>
      <c r="KLW100" s="14"/>
      <c r="KLX100" s="10"/>
      <c r="KLY100"/>
      <c r="KLZ100" s="10"/>
      <c r="KMA100"/>
      <c r="KMB100"/>
      <c r="KMC100"/>
      <c r="KMD100" s="14"/>
      <c r="KME100" s="10"/>
      <c r="KMF100"/>
      <c r="KMG100" s="10"/>
      <c r="KMH100"/>
      <c r="KMI100"/>
      <c r="KMJ100"/>
      <c r="KMK100" s="14"/>
      <c r="KML100" s="10"/>
      <c r="KMM100"/>
      <c r="KMN100" s="10"/>
      <c r="KMO100"/>
      <c r="KMP100"/>
      <c r="KMQ100"/>
      <c r="KMR100" s="14"/>
      <c r="KMS100" s="10"/>
      <c r="KMT100"/>
      <c r="KMU100" s="10"/>
      <c r="KMV100"/>
      <c r="KMW100"/>
      <c r="KMX100"/>
      <c r="KMY100" s="14"/>
      <c r="KMZ100" s="10"/>
      <c r="KNA100"/>
      <c r="KNB100" s="10"/>
      <c r="KNC100"/>
      <c r="KND100"/>
      <c r="KNE100"/>
      <c r="KNF100" s="14"/>
      <c r="KNG100" s="10"/>
      <c r="KNH100"/>
      <c r="KNI100" s="10"/>
      <c r="KNJ100"/>
      <c r="KNK100"/>
      <c r="KNL100"/>
      <c r="KNM100" s="14"/>
      <c r="KNN100" s="10"/>
      <c r="KNO100"/>
      <c r="KNP100" s="10"/>
      <c r="KNQ100"/>
      <c r="KNR100"/>
      <c r="KNS100"/>
      <c r="KNT100" s="14"/>
      <c r="KNU100" s="10"/>
      <c r="KNV100"/>
      <c r="KNW100" s="10"/>
      <c r="KNX100"/>
      <c r="KNY100"/>
      <c r="KNZ100"/>
      <c r="KOA100" s="14"/>
      <c r="KOB100" s="26"/>
      <c r="KOC100"/>
      <c r="KOD100" s="10"/>
      <c r="KOE100"/>
      <c r="KOF100"/>
      <c r="KOG100"/>
      <c r="KOH100" s="14"/>
      <c r="KOI100" s="26"/>
      <c r="KOJ100"/>
      <c r="KOK100" s="10"/>
      <c r="KOL100"/>
      <c r="KOM100"/>
      <c r="KON100"/>
      <c r="KOO100" s="39"/>
      <c r="KOP100" s="81"/>
      <c r="KOQ100" s="10"/>
      <c r="KOR100" s="10"/>
      <c r="KOS100" s="14"/>
      <c r="KOT100" s="14"/>
      <c r="KOU100"/>
      <c r="KOV100" s="10"/>
      <c r="KOW100"/>
      <c r="KOX100" s="10"/>
      <c r="KOY100" s="6"/>
      <c r="KOZ100"/>
      <c r="KPA100"/>
      <c r="KPB100" s="14"/>
      <c r="KPC100" s="10"/>
      <c r="KPD100"/>
      <c r="KPE100" s="10"/>
      <c r="KPF100"/>
      <c r="KPG100"/>
      <c r="KPH100"/>
      <c r="KPI100" s="14"/>
      <c r="KPJ100" s="10"/>
      <c r="KPK100"/>
      <c r="KPL100" s="10"/>
      <c r="KPM100"/>
      <c r="KPN100"/>
      <c r="KPO100"/>
      <c r="KPP100" s="14"/>
      <c r="KPQ100" s="10"/>
      <c r="KPR100"/>
      <c r="KPS100" s="10"/>
      <c r="KPT100"/>
      <c r="KPU100"/>
      <c r="KPV100"/>
      <c r="KPW100" s="14"/>
      <c r="KPX100" s="10"/>
      <c r="KPY100"/>
      <c r="KPZ100" s="10"/>
      <c r="KQA100"/>
      <c r="KQB100"/>
      <c r="KQC100"/>
      <c r="KQD100" s="14"/>
      <c r="KQE100" s="10"/>
      <c r="KQF100"/>
      <c r="KQG100" s="10"/>
      <c r="KQH100"/>
      <c r="KQI100"/>
      <c r="KQJ100"/>
      <c r="KQK100" s="14"/>
      <c r="KQL100" s="10"/>
      <c r="KQM100"/>
      <c r="KQN100" s="10"/>
      <c r="KQO100"/>
      <c r="KQP100"/>
      <c r="KQQ100"/>
      <c r="KQR100" s="14"/>
      <c r="KQS100" s="10"/>
      <c r="KQT100"/>
      <c r="KQU100" s="10"/>
      <c r="KQV100"/>
      <c r="KQW100"/>
      <c r="KQX100"/>
      <c r="KQY100" s="14"/>
      <c r="KQZ100" s="10"/>
      <c r="KRA100"/>
      <c r="KRB100" s="10"/>
      <c r="KRC100"/>
      <c r="KRD100"/>
      <c r="KRE100"/>
      <c r="KRF100" s="14"/>
      <c r="KRG100" s="10"/>
      <c r="KRH100"/>
      <c r="KRI100" s="10"/>
      <c r="KRJ100"/>
      <c r="KRK100"/>
      <c r="KRL100"/>
      <c r="KRM100" s="14"/>
      <c r="KRN100" s="10"/>
      <c r="KRO100"/>
      <c r="KRP100" s="10"/>
      <c r="KRQ100"/>
      <c r="KRR100"/>
      <c r="KRS100"/>
      <c r="KRT100" s="14"/>
      <c r="KRU100" s="10"/>
      <c r="KRV100"/>
      <c r="KRW100" s="10"/>
      <c r="KRX100"/>
      <c r="KRY100"/>
      <c r="KRZ100"/>
      <c r="KSA100" s="14"/>
      <c r="KSB100" s="10"/>
      <c r="KSC100"/>
      <c r="KSD100" s="10"/>
      <c r="KSE100"/>
      <c r="KSF100"/>
      <c r="KSG100"/>
      <c r="KSH100" s="14"/>
      <c r="KSI100" s="10"/>
      <c r="KSJ100"/>
      <c r="KSK100" s="10"/>
      <c r="KSL100"/>
      <c r="KSM100"/>
      <c r="KSN100"/>
      <c r="KSO100" s="14"/>
      <c r="KSP100" s="10"/>
      <c r="KSQ100"/>
      <c r="KSR100" s="10"/>
      <c r="KSS100"/>
      <c r="KST100"/>
      <c r="KSU100"/>
      <c r="KSV100" s="14"/>
      <c r="KSW100" s="10"/>
      <c r="KSX100"/>
      <c r="KSY100" s="10"/>
      <c r="KSZ100"/>
      <c r="KTA100"/>
      <c r="KTB100"/>
      <c r="KTC100" s="14"/>
      <c r="KTD100" s="10"/>
      <c r="KTE100"/>
      <c r="KTF100" s="10"/>
      <c r="KTG100"/>
      <c r="KTH100"/>
      <c r="KTI100"/>
      <c r="KTJ100" s="14"/>
      <c r="KTK100" s="10"/>
      <c r="KTL100"/>
      <c r="KTM100" s="10"/>
      <c r="KTN100"/>
      <c r="KTO100"/>
      <c r="KTP100"/>
      <c r="KTQ100" s="14"/>
      <c r="KTR100" s="10"/>
      <c r="KTS100"/>
      <c r="KTT100" s="10"/>
      <c r="KTU100"/>
      <c r="KTV100"/>
      <c r="KTW100"/>
      <c r="KTX100" s="14"/>
      <c r="KTY100" s="10"/>
      <c r="KTZ100"/>
      <c r="KUA100" s="10"/>
      <c r="KUB100"/>
      <c r="KUC100"/>
      <c r="KUD100"/>
      <c r="KUE100" s="14"/>
      <c r="KUF100" s="10"/>
      <c r="KUG100"/>
      <c r="KUH100" s="10"/>
      <c r="KUI100"/>
      <c r="KUJ100"/>
      <c r="KUK100"/>
      <c r="KUL100" s="14"/>
      <c r="KUM100" s="10"/>
      <c r="KUN100"/>
      <c r="KUO100" s="10"/>
      <c r="KUP100"/>
      <c r="KUQ100"/>
      <c r="KUR100"/>
      <c r="KUS100" s="14"/>
      <c r="KUT100" s="10"/>
      <c r="KUU100"/>
      <c r="KUV100" s="10"/>
      <c r="KUW100"/>
      <c r="KUX100"/>
      <c r="KUY100"/>
      <c r="KUZ100" s="14"/>
      <c r="KVA100" s="10"/>
      <c r="KVB100"/>
      <c r="KVC100" s="10"/>
      <c r="KVD100"/>
      <c r="KVE100"/>
      <c r="KVF100"/>
      <c r="KVG100" s="14"/>
      <c r="KVH100" s="10"/>
      <c r="KVI100"/>
      <c r="KVJ100" s="10"/>
      <c r="KVK100"/>
      <c r="KVL100"/>
      <c r="KVM100"/>
      <c r="KVN100" s="14"/>
      <c r="KVO100" s="10"/>
      <c r="KVP100"/>
      <c r="KVQ100" s="10"/>
      <c r="KVR100"/>
      <c r="KVS100"/>
      <c r="KVT100"/>
      <c r="KVU100" s="14"/>
      <c r="KVV100" s="10"/>
      <c r="KVW100"/>
      <c r="KVX100" s="10"/>
      <c r="KVY100"/>
      <c r="KVZ100"/>
      <c r="KWA100"/>
      <c r="KWB100" s="14"/>
      <c r="KWC100" s="10"/>
      <c r="KWD100"/>
      <c r="KWE100" s="10"/>
      <c r="KWF100"/>
      <c r="KWG100"/>
      <c r="KWH100"/>
      <c r="KWI100" s="14"/>
      <c r="KWJ100" s="10"/>
      <c r="KWK100"/>
      <c r="KWL100" s="10"/>
      <c r="KWM100"/>
      <c r="KWN100"/>
      <c r="KWO100"/>
      <c r="KWP100" s="14"/>
      <c r="KWQ100" s="10"/>
      <c r="KWR100"/>
      <c r="KWS100" s="10"/>
      <c r="KWT100"/>
      <c r="KWU100"/>
      <c r="KWV100"/>
      <c r="KWW100" s="14"/>
      <c r="KWX100" s="10"/>
      <c r="KWY100"/>
      <c r="KWZ100" s="10"/>
      <c r="KXA100"/>
      <c r="KXB100"/>
      <c r="KXC100"/>
      <c r="KXD100" s="14"/>
      <c r="KXE100" s="26"/>
      <c r="KXF100"/>
      <c r="KXG100" s="10"/>
      <c r="KXH100"/>
      <c r="KXI100"/>
      <c r="KXJ100"/>
      <c r="KXK100" s="14"/>
      <c r="KXL100" s="26"/>
      <c r="KXM100"/>
      <c r="KXN100" s="10"/>
      <c r="KXO100"/>
      <c r="KXP100"/>
      <c r="KXQ100"/>
      <c r="KXR100" s="39"/>
      <c r="KXS100" s="81"/>
      <c r="KXT100" s="10"/>
      <c r="KXU100" s="10"/>
      <c r="KXV100" s="14"/>
      <c r="KXW100" s="14"/>
      <c r="KXX100"/>
      <c r="KXY100" s="10"/>
      <c r="KXZ100"/>
      <c r="KYA100" s="10"/>
      <c r="KYB100" s="6"/>
      <c r="KYC100"/>
      <c r="KYD100"/>
      <c r="KYE100" s="14"/>
      <c r="KYF100" s="10"/>
      <c r="KYG100"/>
      <c r="KYH100" s="10"/>
      <c r="KYI100"/>
      <c r="KYJ100"/>
      <c r="KYK100"/>
      <c r="KYL100" s="14"/>
      <c r="KYM100" s="10"/>
      <c r="KYN100"/>
      <c r="KYO100" s="10"/>
      <c r="KYP100"/>
      <c r="KYQ100"/>
      <c r="KYR100"/>
      <c r="KYS100" s="14"/>
      <c r="KYT100" s="10"/>
      <c r="KYU100"/>
      <c r="KYV100" s="10"/>
      <c r="KYW100"/>
      <c r="KYX100"/>
      <c r="KYY100"/>
      <c r="KYZ100" s="14"/>
      <c r="KZA100" s="10"/>
      <c r="KZB100"/>
      <c r="KZC100" s="10"/>
      <c r="KZD100"/>
      <c r="KZE100"/>
      <c r="KZF100"/>
      <c r="KZG100" s="14"/>
      <c r="KZH100" s="10"/>
      <c r="KZI100"/>
      <c r="KZJ100" s="10"/>
      <c r="KZK100"/>
      <c r="KZL100"/>
      <c r="KZM100"/>
      <c r="KZN100" s="14"/>
      <c r="KZO100" s="10"/>
      <c r="KZP100"/>
      <c r="KZQ100" s="10"/>
      <c r="KZR100"/>
      <c r="KZS100"/>
      <c r="KZT100"/>
      <c r="KZU100" s="14"/>
      <c r="KZV100" s="10"/>
      <c r="KZW100"/>
      <c r="KZX100" s="10"/>
      <c r="KZY100"/>
      <c r="KZZ100"/>
      <c r="LAA100"/>
      <c r="LAB100" s="14"/>
      <c r="LAC100" s="10"/>
      <c r="LAD100"/>
      <c r="LAE100" s="10"/>
      <c r="LAF100"/>
      <c r="LAG100"/>
      <c r="LAH100"/>
      <c r="LAI100" s="14"/>
      <c r="LAJ100" s="10"/>
      <c r="LAK100"/>
      <c r="LAL100" s="10"/>
      <c r="LAM100"/>
      <c r="LAN100"/>
      <c r="LAO100"/>
      <c r="LAP100" s="14"/>
      <c r="LAQ100" s="10"/>
      <c r="LAR100"/>
      <c r="LAS100" s="10"/>
      <c r="LAT100"/>
      <c r="LAU100"/>
      <c r="LAV100"/>
      <c r="LAW100" s="14"/>
      <c r="LAX100" s="10"/>
      <c r="LAY100"/>
      <c r="LAZ100" s="10"/>
      <c r="LBA100"/>
      <c r="LBB100"/>
      <c r="LBC100"/>
      <c r="LBD100" s="14"/>
      <c r="LBE100" s="10"/>
      <c r="LBF100"/>
      <c r="LBG100" s="10"/>
      <c r="LBH100"/>
      <c r="LBI100"/>
      <c r="LBJ100"/>
      <c r="LBK100" s="14"/>
      <c r="LBL100" s="10"/>
      <c r="LBM100"/>
      <c r="LBN100" s="10"/>
      <c r="LBO100"/>
      <c r="LBP100"/>
      <c r="LBQ100"/>
      <c r="LBR100" s="14"/>
      <c r="LBS100" s="10"/>
      <c r="LBT100"/>
      <c r="LBU100" s="10"/>
      <c r="LBV100"/>
      <c r="LBW100"/>
      <c r="LBX100"/>
      <c r="LBY100" s="14"/>
      <c r="LBZ100" s="10"/>
      <c r="LCA100"/>
      <c r="LCB100" s="10"/>
      <c r="LCC100"/>
      <c r="LCD100"/>
      <c r="LCE100"/>
      <c r="LCF100" s="14"/>
      <c r="LCG100" s="10"/>
      <c r="LCH100"/>
      <c r="LCI100" s="10"/>
      <c r="LCJ100"/>
      <c r="LCK100"/>
      <c r="LCL100"/>
      <c r="LCM100" s="14"/>
      <c r="LCN100" s="10"/>
      <c r="LCO100"/>
      <c r="LCP100" s="10"/>
      <c r="LCQ100"/>
      <c r="LCR100"/>
      <c r="LCS100"/>
      <c r="LCT100" s="14"/>
      <c r="LCU100" s="10"/>
      <c r="LCV100"/>
      <c r="LCW100" s="10"/>
      <c r="LCX100"/>
      <c r="LCY100"/>
      <c r="LCZ100"/>
      <c r="LDA100" s="14"/>
      <c r="LDB100" s="10"/>
      <c r="LDC100"/>
      <c r="LDD100" s="10"/>
      <c r="LDE100"/>
      <c r="LDF100"/>
      <c r="LDG100"/>
      <c r="LDH100" s="14"/>
      <c r="LDI100" s="10"/>
      <c r="LDJ100"/>
      <c r="LDK100" s="10"/>
      <c r="LDL100"/>
      <c r="LDM100"/>
      <c r="LDN100"/>
      <c r="LDO100" s="14"/>
      <c r="LDP100" s="10"/>
      <c r="LDQ100"/>
      <c r="LDR100" s="10"/>
      <c r="LDS100"/>
      <c r="LDT100"/>
      <c r="LDU100"/>
      <c r="LDV100" s="14"/>
      <c r="LDW100" s="10"/>
      <c r="LDX100"/>
      <c r="LDY100" s="10"/>
      <c r="LDZ100"/>
      <c r="LEA100"/>
      <c r="LEB100"/>
      <c r="LEC100" s="14"/>
      <c r="LED100" s="10"/>
      <c r="LEE100"/>
      <c r="LEF100" s="10"/>
      <c r="LEG100"/>
      <c r="LEH100"/>
      <c r="LEI100"/>
      <c r="LEJ100" s="14"/>
      <c r="LEK100" s="10"/>
      <c r="LEL100"/>
      <c r="LEM100" s="10"/>
      <c r="LEN100"/>
      <c r="LEO100"/>
      <c r="LEP100"/>
      <c r="LEQ100" s="14"/>
      <c r="LER100" s="10"/>
      <c r="LES100"/>
      <c r="LET100" s="10"/>
      <c r="LEU100"/>
      <c r="LEV100"/>
      <c r="LEW100"/>
      <c r="LEX100" s="14"/>
      <c r="LEY100" s="10"/>
      <c r="LEZ100"/>
      <c r="LFA100" s="10"/>
      <c r="LFB100"/>
      <c r="LFC100"/>
      <c r="LFD100"/>
      <c r="LFE100" s="14"/>
      <c r="LFF100" s="10"/>
      <c r="LFG100"/>
      <c r="LFH100" s="10"/>
      <c r="LFI100"/>
      <c r="LFJ100"/>
      <c r="LFK100"/>
      <c r="LFL100" s="14"/>
      <c r="LFM100" s="10"/>
      <c r="LFN100"/>
      <c r="LFO100" s="10"/>
      <c r="LFP100"/>
      <c r="LFQ100"/>
      <c r="LFR100"/>
      <c r="LFS100" s="14"/>
      <c r="LFT100" s="10"/>
      <c r="LFU100"/>
      <c r="LFV100" s="10"/>
      <c r="LFW100"/>
      <c r="LFX100"/>
      <c r="LFY100"/>
      <c r="LFZ100" s="14"/>
      <c r="LGA100" s="10"/>
      <c r="LGB100"/>
      <c r="LGC100" s="10"/>
      <c r="LGD100"/>
      <c r="LGE100"/>
      <c r="LGF100"/>
      <c r="LGG100" s="14"/>
      <c r="LGH100" s="26"/>
      <c r="LGI100"/>
      <c r="LGJ100" s="10"/>
      <c r="LGK100"/>
      <c r="LGL100"/>
      <c r="LGM100"/>
      <c r="LGN100" s="14"/>
      <c r="LGO100" s="26"/>
      <c r="LGP100"/>
      <c r="LGQ100" s="10"/>
      <c r="LGR100"/>
      <c r="LGS100"/>
      <c r="LGT100"/>
      <c r="LGU100" s="39"/>
      <c r="LGV100" s="81"/>
      <c r="LGW100" s="10"/>
      <c r="LGX100" s="10"/>
      <c r="LGY100" s="14"/>
      <c r="LGZ100" s="14"/>
      <c r="LHA100"/>
      <c r="LHB100" s="10"/>
      <c r="LHC100"/>
      <c r="LHD100" s="10"/>
      <c r="LHE100" s="6"/>
      <c r="LHF100"/>
      <c r="LHG100"/>
      <c r="LHH100" s="14"/>
      <c r="LHI100" s="10"/>
      <c r="LHJ100"/>
      <c r="LHK100" s="10"/>
      <c r="LHL100"/>
      <c r="LHM100"/>
      <c r="LHN100"/>
      <c r="LHO100" s="14"/>
      <c r="LHP100" s="10"/>
      <c r="LHQ100"/>
      <c r="LHR100" s="10"/>
      <c r="LHS100"/>
      <c r="LHT100"/>
      <c r="LHU100"/>
      <c r="LHV100" s="14"/>
      <c r="LHW100" s="10"/>
      <c r="LHX100"/>
      <c r="LHY100" s="10"/>
      <c r="LHZ100"/>
      <c r="LIA100"/>
      <c r="LIB100"/>
      <c r="LIC100" s="14"/>
      <c r="LID100" s="10"/>
      <c r="LIE100"/>
      <c r="LIF100" s="10"/>
      <c r="LIG100"/>
      <c r="LIH100"/>
      <c r="LII100"/>
      <c r="LIJ100" s="14"/>
      <c r="LIK100" s="10"/>
      <c r="LIL100"/>
      <c r="LIM100" s="10"/>
      <c r="LIN100"/>
      <c r="LIO100"/>
      <c r="LIP100"/>
      <c r="LIQ100" s="14"/>
      <c r="LIR100" s="10"/>
      <c r="LIS100"/>
      <c r="LIT100" s="10"/>
      <c r="LIU100"/>
      <c r="LIV100"/>
      <c r="LIW100"/>
      <c r="LIX100" s="14"/>
      <c r="LIY100" s="10"/>
      <c r="LIZ100"/>
      <c r="LJA100" s="10"/>
      <c r="LJB100"/>
      <c r="LJC100"/>
      <c r="LJD100"/>
      <c r="LJE100" s="14"/>
      <c r="LJF100" s="10"/>
      <c r="LJG100"/>
      <c r="LJH100" s="10"/>
      <c r="LJI100"/>
      <c r="LJJ100"/>
      <c r="LJK100"/>
      <c r="LJL100" s="14"/>
      <c r="LJM100" s="10"/>
      <c r="LJN100"/>
      <c r="LJO100" s="10"/>
      <c r="LJP100"/>
      <c r="LJQ100"/>
      <c r="LJR100"/>
      <c r="LJS100" s="14"/>
      <c r="LJT100" s="10"/>
      <c r="LJU100"/>
      <c r="LJV100" s="10"/>
      <c r="LJW100"/>
      <c r="LJX100"/>
      <c r="LJY100"/>
      <c r="LJZ100" s="14"/>
      <c r="LKA100" s="10"/>
      <c r="LKB100"/>
      <c r="LKC100" s="10"/>
      <c r="LKD100"/>
      <c r="LKE100"/>
      <c r="LKF100"/>
      <c r="LKG100" s="14"/>
      <c r="LKH100" s="10"/>
      <c r="LKI100"/>
      <c r="LKJ100" s="10"/>
      <c r="LKK100"/>
      <c r="LKL100"/>
      <c r="LKM100"/>
      <c r="LKN100" s="14"/>
      <c r="LKO100" s="10"/>
      <c r="LKP100"/>
      <c r="LKQ100" s="10"/>
      <c r="LKR100"/>
      <c r="LKS100"/>
      <c r="LKT100"/>
      <c r="LKU100" s="14"/>
      <c r="LKV100" s="10"/>
      <c r="LKW100"/>
      <c r="LKX100" s="10"/>
      <c r="LKY100"/>
      <c r="LKZ100"/>
      <c r="LLA100"/>
      <c r="LLB100" s="14"/>
      <c r="LLC100" s="10"/>
      <c r="LLD100"/>
      <c r="LLE100" s="10"/>
      <c r="LLF100"/>
      <c r="LLG100"/>
      <c r="LLH100"/>
      <c r="LLI100" s="14"/>
      <c r="LLJ100" s="10"/>
      <c r="LLK100"/>
      <c r="LLL100" s="10"/>
      <c r="LLM100"/>
      <c r="LLN100"/>
      <c r="LLO100"/>
      <c r="LLP100" s="14"/>
      <c r="LLQ100" s="10"/>
      <c r="LLR100"/>
      <c r="LLS100" s="10"/>
      <c r="LLT100"/>
      <c r="LLU100"/>
      <c r="LLV100"/>
      <c r="LLW100" s="14"/>
      <c r="LLX100" s="10"/>
      <c r="LLY100"/>
      <c r="LLZ100" s="10"/>
      <c r="LMA100"/>
      <c r="LMB100"/>
      <c r="LMC100"/>
      <c r="LMD100" s="14"/>
      <c r="LME100" s="10"/>
      <c r="LMF100"/>
      <c r="LMG100" s="10"/>
      <c r="LMH100"/>
      <c r="LMI100"/>
      <c r="LMJ100"/>
      <c r="LMK100" s="14"/>
      <c r="LML100" s="10"/>
      <c r="LMM100"/>
      <c r="LMN100" s="10"/>
      <c r="LMO100"/>
      <c r="LMP100"/>
      <c r="LMQ100"/>
      <c r="LMR100" s="14"/>
      <c r="LMS100" s="10"/>
      <c r="LMT100"/>
      <c r="LMU100" s="10"/>
      <c r="LMV100"/>
      <c r="LMW100"/>
      <c r="LMX100"/>
      <c r="LMY100" s="14"/>
      <c r="LMZ100" s="10"/>
      <c r="LNA100"/>
      <c r="LNB100" s="10"/>
      <c r="LNC100"/>
      <c r="LND100"/>
      <c r="LNE100"/>
      <c r="LNF100" s="14"/>
      <c r="LNG100" s="10"/>
      <c r="LNH100"/>
      <c r="LNI100" s="10"/>
      <c r="LNJ100"/>
      <c r="LNK100"/>
      <c r="LNL100"/>
      <c r="LNM100" s="14"/>
      <c r="LNN100" s="10"/>
      <c r="LNO100"/>
      <c r="LNP100" s="10"/>
      <c r="LNQ100"/>
      <c r="LNR100"/>
      <c r="LNS100"/>
      <c r="LNT100" s="14"/>
      <c r="LNU100" s="10"/>
      <c r="LNV100"/>
      <c r="LNW100" s="10"/>
      <c r="LNX100"/>
      <c r="LNY100"/>
      <c r="LNZ100"/>
      <c r="LOA100" s="14"/>
      <c r="LOB100" s="10"/>
      <c r="LOC100"/>
      <c r="LOD100" s="10"/>
      <c r="LOE100"/>
      <c r="LOF100"/>
      <c r="LOG100"/>
      <c r="LOH100" s="14"/>
      <c r="LOI100" s="10"/>
      <c r="LOJ100"/>
      <c r="LOK100" s="10"/>
      <c r="LOL100"/>
      <c r="LOM100"/>
      <c r="LON100"/>
      <c r="LOO100" s="14"/>
      <c r="LOP100" s="10"/>
      <c r="LOQ100"/>
      <c r="LOR100" s="10"/>
      <c r="LOS100"/>
      <c r="LOT100"/>
      <c r="LOU100"/>
      <c r="LOV100" s="14"/>
      <c r="LOW100" s="10"/>
      <c r="LOX100"/>
      <c r="LOY100" s="10"/>
      <c r="LOZ100"/>
      <c r="LPA100"/>
      <c r="LPB100"/>
      <c r="LPC100" s="14"/>
      <c r="LPD100" s="10"/>
      <c r="LPE100"/>
      <c r="LPF100" s="10"/>
      <c r="LPG100"/>
      <c r="LPH100"/>
      <c r="LPI100"/>
      <c r="LPJ100" s="14"/>
      <c r="LPK100" s="26"/>
      <c r="LPL100"/>
      <c r="LPM100" s="10"/>
      <c r="LPN100"/>
      <c r="LPO100"/>
      <c r="LPP100"/>
      <c r="LPQ100" s="14"/>
      <c r="LPR100" s="26"/>
      <c r="LPS100"/>
      <c r="LPT100" s="10"/>
      <c r="LPU100"/>
      <c r="LPV100"/>
      <c r="LPW100"/>
      <c r="LPX100" s="39"/>
      <c r="LPY100" s="81"/>
      <c r="LPZ100" s="10"/>
      <c r="LQA100" s="10"/>
      <c r="LQB100" s="14"/>
      <c r="LQC100" s="14"/>
      <c r="LQD100"/>
      <c r="LQE100" s="10"/>
      <c r="LQF100"/>
      <c r="LQG100" s="10"/>
      <c r="LQH100" s="6"/>
      <c r="LQI100"/>
      <c r="LQJ100"/>
      <c r="LQK100" s="14"/>
      <c r="LQL100" s="10"/>
      <c r="LQM100"/>
      <c r="LQN100" s="10"/>
      <c r="LQO100"/>
      <c r="LQP100"/>
      <c r="LQQ100"/>
      <c r="LQR100" s="14"/>
      <c r="LQS100" s="10"/>
      <c r="LQT100"/>
      <c r="LQU100" s="10"/>
      <c r="LQV100"/>
      <c r="LQW100"/>
      <c r="LQX100"/>
      <c r="LQY100" s="14"/>
      <c r="LQZ100" s="10"/>
      <c r="LRA100"/>
      <c r="LRB100" s="10"/>
      <c r="LRC100"/>
      <c r="LRD100"/>
      <c r="LRE100"/>
      <c r="LRF100" s="14"/>
      <c r="LRG100" s="10"/>
      <c r="LRH100"/>
      <c r="LRI100" s="10"/>
      <c r="LRJ100"/>
      <c r="LRK100"/>
      <c r="LRL100"/>
      <c r="LRM100" s="14"/>
      <c r="LRN100" s="10"/>
      <c r="LRO100"/>
      <c r="LRP100" s="10"/>
      <c r="LRQ100"/>
      <c r="LRR100"/>
      <c r="LRS100"/>
      <c r="LRT100" s="14"/>
      <c r="LRU100" s="10"/>
      <c r="LRV100"/>
      <c r="LRW100" s="10"/>
      <c r="LRX100"/>
      <c r="LRY100"/>
      <c r="LRZ100"/>
      <c r="LSA100" s="14"/>
      <c r="LSB100" s="10"/>
      <c r="LSC100"/>
      <c r="LSD100" s="10"/>
      <c r="LSE100"/>
      <c r="LSF100"/>
      <c r="LSG100"/>
      <c r="LSH100" s="14"/>
      <c r="LSI100" s="10"/>
      <c r="LSJ100"/>
      <c r="LSK100" s="10"/>
      <c r="LSL100"/>
      <c r="LSM100"/>
      <c r="LSN100"/>
      <c r="LSO100" s="14"/>
      <c r="LSP100" s="10"/>
      <c r="LSQ100"/>
      <c r="LSR100" s="10"/>
      <c r="LSS100"/>
      <c r="LST100"/>
      <c r="LSU100"/>
      <c r="LSV100" s="14"/>
      <c r="LSW100" s="10"/>
      <c r="LSX100"/>
      <c r="LSY100" s="10"/>
      <c r="LSZ100"/>
      <c r="LTA100"/>
      <c r="LTB100"/>
      <c r="LTC100" s="14"/>
      <c r="LTD100" s="10"/>
      <c r="LTE100"/>
      <c r="LTF100" s="10"/>
      <c r="LTG100"/>
      <c r="LTH100"/>
      <c r="LTI100"/>
      <c r="LTJ100" s="14"/>
      <c r="LTK100" s="10"/>
      <c r="LTL100"/>
      <c r="LTM100" s="10"/>
      <c r="LTN100"/>
      <c r="LTO100"/>
      <c r="LTP100"/>
      <c r="LTQ100" s="14"/>
      <c r="LTR100" s="10"/>
      <c r="LTS100"/>
      <c r="LTT100" s="10"/>
      <c r="LTU100"/>
      <c r="LTV100"/>
      <c r="LTW100"/>
      <c r="LTX100" s="14"/>
      <c r="LTY100" s="10"/>
      <c r="LTZ100"/>
      <c r="LUA100" s="10"/>
      <c r="LUB100"/>
      <c r="LUC100"/>
      <c r="LUD100"/>
      <c r="LUE100" s="14"/>
      <c r="LUF100" s="10"/>
      <c r="LUG100"/>
      <c r="LUH100" s="10"/>
      <c r="LUI100"/>
      <c r="LUJ100"/>
      <c r="LUK100"/>
      <c r="LUL100" s="14"/>
      <c r="LUM100" s="10"/>
      <c r="LUN100"/>
      <c r="LUO100" s="10"/>
      <c r="LUP100"/>
      <c r="LUQ100"/>
      <c r="LUR100"/>
      <c r="LUS100" s="14"/>
      <c r="LUT100" s="10"/>
      <c r="LUU100"/>
      <c r="LUV100" s="10"/>
      <c r="LUW100"/>
      <c r="LUX100"/>
      <c r="LUY100"/>
      <c r="LUZ100" s="14"/>
      <c r="LVA100" s="10"/>
      <c r="LVB100"/>
      <c r="LVC100" s="10"/>
      <c r="LVD100"/>
      <c r="LVE100"/>
      <c r="LVF100"/>
      <c r="LVG100" s="14"/>
      <c r="LVH100" s="10"/>
      <c r="LVI100"/>
      <c r="LVJ100" s="10"/>
      <c r="LVK100"/>
      <c r="LVL100"/>
      <c r="LVM100"/>
      <c r="LVN100" s="14"/>
      <c r="LVO100" s="10"/>
      <c r="LVP100"/>
      <c r="LVQ100" s="10"/>
      <c r="LVR100"/>
      <c r="LVS100"/>
      <c r="LVT100"/>
      <c r="LVU100" s="14"/>
      <c r="LVV100" s="10"/>
      <c r="LVW100"/>
      <c r="LVX100" s="10"/>
      <c r="LVY100"/>
      <c r="LVZ100"/>
      <c r="LWA100"/>
      <c r="LWB100" s="14"/>
      <c r="LWC100" s="10"/>
      <c r="LWD100"/>
      <c r="LWE100" s="10"/>
      <c r="LWF100"/>
      <c r="LWG100"/>
      <c r="LWH100"/>
      <c r="LWI100" s="14"/>
      <c r="LWJ100" s="10"/>
      <c r="LWK100"/>
      <c r="LWL100" s="10"/>
      <c r="LWM100"/>
      <c r="LWN100"/>
      <c r="LWO100"/>
      <c r="LWP100" s="14"/>
      <c r="LWQ100" s="10"/>
      <c r="LWR100"/>
      <c r="LWS100" s="10"/>
      <c r="LWT100"/>
      <c r="LWU100"/>
      <c r="LWV100"/>
      <c r="LWW100" s="14"/>
      <c r="LWX100" s="10"/>
      <c r="LWY100"/>
      <c r="LWZ100" s="10"/>
      <c r="LXA100"/>
      <c r="LXB100"/>
      <c r="LXC100"/>
      <c r="LXD100" s="14"/>
      <c r="LXE100" s="10"/>
      <c r="LXF100"/>
      <c r="LXG100" s="10"/>
      <c r="LXH100"/>
      <c r="LXI100"/>
      <c r="LXJ100"/>
      <c r="LXK100" s="14"/>
      <c r="LXL100" s="10"/>
      <c r="LXM100"/>
      <c r="LXN100" s="10"/>
      <c r="LXO100"/>
      <c r="LXP100"/>
      <c r="LXQ100"/>
      <c r="LXR100" s="14"/>
      <c r="LXS100" s="10"/>
      <c r="LXT100"/>
      <c r="LXU100" s="10"/>
      <c r="LXV100"/>
      <c r="LXW100"/>
      <c r="LXX100"/>
      <c r="LXY100" s="14"/>
      <c r="LXZ100" s="10"/>
      <c r="LYA100"/>
      <c r="LYB100" s="10"/>
      <c r="LYC100"/>
      <c r="LYD100"/>
      <c r="LYE100"/>
      <c r="LYF100" s="14"/>
      <c r="LYG100" s="10"/>
      <c r="LYH100"/>
      <c r="LYI100" s="10"/>
      <c r="LYJ100"/>
      <c r="LYK100"/>
      <c r="LYL100"/>
      <c r="LYM100" s="14"/>
      <c r="LYN100" s="26"/>
      <c r="LYO100"/>
      <c r="LYP100" s="10"/>
      <c r="LYQ100"/>
      <c r="LYR100"/>
      <c r="LYS100"/>
      <c r="LYT100" s="14"/>
      <c r="LYU100" s="26"/>
      <c r="LYV100"/>
      <c r="LYW100" s="10"/>
      <c r="LYX100"/>
      <c r="LYY100"/>
      <c r="LYZ100"/>
      <c r="LZA100" s="39"/>
      <c r="LZB100" s="81"/>
      <c r="LZC100" s="10"/>
      <c r="LZD100" s="10"/>
      <c r="LZE100" s="14"/>
      <c r="LZF100" s="14"/>
      <c r="LZG100"/>
      <c r="LZH100" s="10"/>
      <c r="LZI100"/>
      <c r="LZJ100" s="10"/>
      <c r="LZK100" s="6"/>
      <c r="LZL100"/>
      <c r="LZM100"/>
      <c r="LZN100" s="14"/>
      <c r="LZO100" s="10"/>
      <c r="LZP100"/>
      <c r="LZQ100" s="10"/>
      <c r="LZR100"/>
      <c r="LZS100"/>
      <c r="LZT100"/>
      <c r="LZU100" s="14"/>
      <c r="LZV100" s="10"/>
      <c r="LZW100"/>
      <c r="LZX100" s="10"/>
      <c r="LZY100"/>
      <c r="LZZ100"/>
      <c r="MAA100"/>
      <c r="MAB100" s="14"/>
      <c r="MAC100" s="10"/>
      <c r="MAD100"/>
      <c r="MAE100" s="10"/>
      <c r="MAF100"/>
      <c r="MAG100"/>
      <c r="MAH100"/>
      <c r="MAI100" s="14"/>
      <c r="MAJ100" s="10"/>
      <c r="MAK100"/>
      <c r="MAL100" s="10"/>
      <c r="MAM100"/>
      <c r="MAN100"/>
      <c r="MAO100"/>
      <c r="MAP100" s="14"/>
      <c r="MAQ100" s="10"/>
      <c r="MAR100"/>
      <c r="MAS100" s="10"/>
      <c r="MAT100"/>
      <c r="MAU100"/>
      <c r="MAV100"/>
      <c r="MAW100" s="14"/>
      <c r="MAX100" s="10"/>
      <c r="MAY100"/>
      <c r="MAZ100" s="10"/>
      <c r="MBA100"/>
      <c r="MBB100"/>
      <c r="MBC100"/>
      <c r="MBD100" s="14"/>
      <c r="MBE100" s="10"/>
      <c r="MBF100"/>
      <c r="MBG100" s="10"/>
      <c r="MBH100"/>
      <c r="MBI100"/>
      <c r="MBJ100"/>
      <c r="MBK100" s="14"/>
      <c r="MBL100" s="10"/>
      <c r="MBM100"/>
      <c r="MBN100" s="10"/>
      <c r="MBO100"/>
      <c r="MBP100"/>
      <c r="MBQ100"/>
      <c r="MBR100" s="14"/>
      <c r="MBS100" s="10"/>
      <c r="MBT100"/>
      <c r="MBU100" s="10"/>
      <c r="MBV100"/>
      <c r="MBW100"/>
      <c r="MBX100"/>
      <c r="MBY100" s="14"/>
      <c r="MBZ100" s="10"/>
      <c r="MCA100"/>
      <c r="MCB100" s="10"/>
      <c r="MCC100"/>
      <c r="MCD100"/>
      <c r="MCE100"/>
      <c r="MCF100" s="14"/>
      <c r="MCG100" s="10"/>
      <c r="MCH100"/>
      <c r="MCI100" s="10"/>
      <c r="MCJ100"/>
      <c r="MCK100"/>
      <c r="MCL100"/>
      <c r="MCM100" s="14"/>
      <c r="MCN100" s="10"/>
      <c r="MCO100"/>
      <c r="MCP100" s="10"/>
      <c r="MCQ100"/>
      <c r="MCR100"/>
      <c r="MCS100"/>
      <c r="MCT100" s="14"/>
      <c r="MCU100" s="10"/>
      <c r="MCV100"/>
      <c r="MCW100" s="10"/>
      <c r="MCX100"/>
      <c r="MCY100"/>
      <c r="MCZ100"/>
      <c r="MDA100" s="14"/>
      <c r="MDB100" s="10"/>
      <c r="MDC100"/>
      <c r="MDD100" s="10"/>
      <c r="MDE100"/>
      <c r="MDF100"/>
      <c r="MDG100"/>
      <c r="MDH100" s="14"/>
      <c r="MDI100" s="10"/>
      <c r="MDJ100"/>
      <c r="MDK100" s="10"/>
      <c r="MDL100"/>
      <c r="MDM100"/>
      <c r="MDN100"/>
      <c r="MDO100" s="14"/>
      <c r="MDP100" s="10"/>
      <c r="MDQ100"/>
      <c r="MDR100" s="10"/>
      <c r="MDS100"/>
      <c r="MDT100"/>
      <c r="MDU100"/>
      <c r="MDV100" s="14"/>
      <c r="MDW100" s="10"/>
      <c r="MDX100"/>
      <c r="MDY100" s="10"/>
      <c r="MDZ100"/>
      <c r="MEA100"/>
      <c r="MEB100"/>
      <c r="MEC100" s="14"/>
      <c r="MED100" s="10"/>
      <c r="MEE100"/>
      <c r="MEF100" s="10"/>
      <c r="MEG100"/>
      <c r="MEH100"/>
      <c r="MEI100"/>
      <c r="MEJ100" s="14"/>
      <c r="MEK100" s="10"/>
      <c r="MEL100"/>
      <c r="MEM100" s="10"/>
      <c r="MEN100"/>
      <c r="MEO100"/>
      <c r="MEP100"/>
      <c r="MEQ100" s="14"/>
      <c r="MER100" s="10"/>
      <c r="MES100"/>
      <c r="MET100" s="10"/>
      <c r="MEU100"/>
      <c r="MEV100"/>
      <c r="MEW100"/>
      <c r="MEX100" s="14"/>
      <c r="MEY100" s="10"/>
      <c r="MEZ100"/>
      <c r="MFA100" s="10"/>
      <c r="MFB100"/>
      <c r="MFC100"/>
      <c r="MFD100"/>
      <c r="MFE100" s="14"/>
      <c r="MFF100" s="10"/>
      <c r="MFG100"/>
      <c r="MFH100" s="10"/>
      <c r="MFI100"/>
      <c r="MFJ100"/>
      <c r="MFK100"/>
      <c r="MFL100" s="14"/>
      <c r="MFM100" s="10"/>
      <c r="MFN100"/>
      <c r="MFO100" s="10"/>
      <c r="MFP100"/>
      <c r="MFQ100"/>
      <c r="MFR100"/>
      <c r="MFS100" s="14"/>
      <c r="MFT100" s="10"/>
      <c r="MFU100"/>
      <c r="MFV100" s="10"/>
      <c r="MFW100"/>
      <c r="MFX100"/>
      <c r="MFY100"/>
      <c r="MFZ100" s="14"/>
      <c r="MGA100" s="10"/>
      <c r="MGB100"/>
      <c r="MGC100" s="10"/>
      <c r="MGD100"/>
      <c r="MGE100"/>
      <c r="MGF100"/>
      <c r="MGG100" s="14"/>
      <c r="MGH100" s="10"/>
      <c r="MGI100"/>
      <c r="MGJ100" s="10"/>
      <c r="MGK100"/>
      <c r="MGL100"/>
      <c r="MGM100"/>
      <c r="MGN100" s="14"/>
      <c r="MGO100" s="10"/>
      <c r="MGP100"/>
      <c r="MGQ100" s="10"/>
      <c r="MGR100"/>
      <c r="MGS100"/>
      <c r="MGT100"/>
      <c r="MGU100" s="14"/>
      <c r="MGV100" s="10"/>
      <c r="MGW100"/>
      <c r="MGX100" s="10"/>
      <c r="MGY100"/>
      <c r="MGZ100"/>
      <c r="MHA100"/>
      <c r="MHB100" s="14"/>
      <c r="MHC100" s="10"/>
      <c r="MHD100"/>
      <c r="MHE100" s="10"/>
      <c r="MHF100"/>
      <c r="MHG100"/>
      <c r="MHH100"/>
      <c r="MHI100" s="14"/>
      <c r="MHJ100" s="10"/>
      <c r="MHK100"/>
      <c r="MHL100" s="10"/>
      <c r="MHM100"/>
      <c r="MHN100"/>
      <c r="MHO100"/>
      <c r="MHP100" s="14"/>
      <c r="MHQ100" s="26"/>
      <c r="MHR100"/>
      <c r="MHS100" s="10"/>
      <c r="MHT100"/>
      <c r="MHU100"/>
      <c r="MHV100"/>
      <c r="MHW100" s="14"/>
      <c r="MHX100" s="26"/>
      <c r="MHY100"/>
      <c r="MHZ100" s="10"/>
      <c r="MIA100"/>
      <c r="MIB100"/>
      <c r="MIC100"/>
      <c r="MID100" s="39"/>
      <c r="MIE100" s="81"/>
      <c r="MIF100" s="10"/>
      <c r="MIG100" s="10"/>
      <c r="MIH100" s="14"/>
      <c r="MII100" s="14"/>
      <c r="MIJ100"/>
      <c r="MIK100" s="10"/>
      <c r="MIL100"/>
      <c r="MIM100" s="10"/>
      <c r="MIN100" s="6"/>
      <c r="MIO100"/>
      <c r="MIP100"/>
      <c r="MIQ100" s="14"/>
      <c r="MIR100" s="10"/>
      <c r="MIS100"/>
      <c r="MIT100" s="10"/>
      <c r="MIU100"/>
      <c r="MIV100"/>
      <c r="MIW100"/>
      <c r="MIX100" s="14"/>
      <c r="MIY100" s="10"/>
      <c r="MIZ100"/>
      <c r="MJA100" s="10"/>
      <c r="MJB100"/>
      <c r="MJC100"/>
      <c r="MJD100"/>
      <c r="MJE100" s="14"/>
      <c r="MJF100" s="10"/>
      <c r="MJG100"/>
      <c r="MJH100" s="10"/>
      <c r="MJI100"/>
      <c r="MJJ100"/>
      <c r="MJK100"/>
      <c r="MJL100" s="14"/>
      <c r="MJM100" s="10"/>
      <c r="MJN100"/>
      <c r="MJO100" s="10"/>
      <c r="MJP100"/>
      <c r="MJQ100"/>
      <c r="MJR100"/>
      <c r="MJS100" s="14"/>
      <c r="MJT100" s="10"/>
      <c r="MJU100"/>
      <c r="MJV100" s="10"/>
      <c r="MJW100"/>
      <c r="MJX100"/>
      <c r="MJY100"/>
      <c r="MJZ100" s="14"/>
      <c r="MKA100" s="10"/>
      <c r="MKB100"/>
      <c r="MKC100" s="10"/>
      <c r="MKD100"/>
      <c r="MKE100"/>
      <c r="MKF100"/>
      <c r="MKG100" s="14"/>
      <c r="MKH100" s="10"/>
      <c r="MKI100"/>
      <c r="MKJ100" s="10"/>
      <c r="MKK100"/>
      <c r="MKL100"/>
      <c r="MKM100"/>
      <c r="MKN100" s="14"/>
      <c r="MKO100" s="10"/>
      <c r="MKP100"/>
      <c r="MKQ100" s="10"/>
      <c r="MKR100"/>
      <c r="MKS100"/>
      <c r="MKT100"/>
      <c r="MKU100" s="14"/>
      <c r="MKV100" s="10"/>
      <c r="MKW100"/>
      <c r="MKX100" s="10"/>
      <c r="MKY100"/>
      <c r="MKZ100"/>
      <c r="MLA100"/>
      <c r="MLB100" s="14"/>
      <c r="MLC100" s="10"/>
      <c r="MLD100"/>
      <c r="MLE100" s="10"/>
      <c r="MLF100"/>
      <c r="MLG100"/>
      <c r="MLH100"/>
      <c r="MLI100" s="14"/>
      <c r="MLJ100" s="10"/>
      <c r="MLK100"/>
      <c r="MLL100" s="10"/>
      <c r="MLM100"/>
      <c r="MLN100"/>
      <c r="MLO100"/>
      <c r="MLP100" s="14"/>
      <c r="MLQ100" s="10"/>
      <c r="MLR100"/>
      <c r="MLS100" s="10"/>
      <c r="MLT100"/>
      <c r="MLU100"/>
      <c r="MLV100"/>
      <c r="MLW100" s="14"/>
      <c r="MLX100" s="10"/>
      <c r="MLY100"/>
      <c r="MLZ100" s="10"/>
      <c r="MMA100"/>
      <c r="MMB100"/>
      <c r="MMC100"/>
      <c r="MMD100" s="14"/>
      <c r="MME100" s="10"/>
      <c r="MMF100"/>
      <c r="MMG100" s="10"/>
      <c r="MMH100"/>
      <c r="MMI100"/>
      <c r="MMJ100"/>
      <c r="MMK100" s="14"/>
      <c r="MML100" s="10"/>
      <c r="MMM100"/>
      <c r="MMN100" s="10"/>
      <c r="MMO100"/>
      <c r="MMP100"/>
      <c r="MMQ100"/>
      <c r="MMR100" s="14"/>
      <c r="MMS100" s="10"/>
      <c r="MMT100"/>
      <c r="MMU100" s="10"/>
      <c r="MMV100"/>
      <c r="MMW100"/>
      <c r="MMX100"/>
      <c r="MMY100" s="14"/>
      <c r="MMZ100" s="10"/>
      <c r="MNA100"/>
      <c r="MNB100" s="10"/>
      <c r="MNC100"/>
      <c r="MND100"/>
      <c r="MNE100"/>
      <c r="MNF100" s="14"/>
      <c r="MNG100" s="10"/>
      <c r="MNH100"/>
      <c r="MNI100" s="10"/>
      <c r="MNJ100"/>
      <c r="MNK100"/>
      <c r="MNL100"/>
      <c r="MNM100" s="14"/>
      <c r="MNN100" s="10"/>
      <c r="MNO100"/>
      <c r="MNP100" s="10"/>
      <c r="MNQ100"/>
      <c r="MNR100"/>
      <c r="MNS100"/>
      <c r="MNT100" s="14"/>
      <c r="MNU100" s="10"/>
      <c r="MNV100"/>
      <c r="MNW100" s="10"/>
      <c r="MNX100"/>
      <c r="MNY100"/>
      <c r="MNZ100"/>
      <c r="MOA100" s="14"/>
      <c r="MOB100" s="10"/>
      <c r="MOC100"/>
      <c r="MOD100" s="10"/>
      <c r="MOE100"/>
      <c r="MOF100"/>
      <c r="MOG100"/>
      <c r="MOH100" s="14"/>
      <c r="MOI100" s="10"/>
      <c r="MOJ100"/>
      <c r="MOK100" s="10"/>
      <c r="MOL100"/>
      <c r="MOM100"/>
      <c r="MON100"/>
      <c r="MOO100" s="14"/>
      <c r="MOP100" s="10"/>
      <c r="MOQ100"/>
      <c r="MOR100" s="10"/>
      <c r="MOS100"/>
      <c r="MOT100"/>
      <c r="MOU100"/>
      <c r="MOV100" s="14"/>
      <c r="MOW100" s="10"/>
      <c r="MOX100"/>
      <c r="MOY100" s="10"/>
      <c r="MOZ100"/>
      <c r="MPA100"/>
      <c r="MPB100"/>
      <c r="MPC100" s="14"/>
      <c r="MPD100" s="10"/>
      <c r="MPE100"/>
      <c r="MPF100" s="10"/>
      <c r="MPG100"/>
      <c r="MPH100"/>
      <c r="MPI100"/>
      <c r="MPJ100" s="14"/>
      <c r="MPK100" s="10"/>
      <c r="MPL100"/>
      <c r="MPM100" s="10"/>
      <c r="MPN100"/>
      <c r="MPO100"/>
      <c r="MPP100"/>
      <c r="MPQ100" s="14"/>
      <c r="MPR100" s="10"/>
      <c r="MPS100"/>
      <c r="MPT100" s="10"/>
      <c r="MPU100"/>
      <c r="MPV100"/>
      <c r="MPW100"/>
      <c r="MPX100" s="14"/>
      <c r="MPY100" s="10"/>
      <c r="MPZ100"/>
      <c r="MQA100" s="10"/>
      <c r="MQB100"/>
      <c r="MQC100"/>
      <c r="MQD100"/>
      <c r="MQE100" s="14"/>
      <c r="MQF100" s="10"/>
      <c r="MQG100"/>
      <c r="MQH100" s="10"/>
      <c r="MQI100"/>
      <c r="MQJ100"/>
      <c r="MQK100"/>
      <c r="MQL100" s="14"/>
      <c r="MQM100" s="10"/>
      <c r="MQN100"/>
      <c r="MQO100" s="10"/>
      <c r="MQP100"/>
      <c r="MQQ100"/>
      <c r="MQR100"/>
      <c r="MQS100" s="14"/>
      <c r="MQT100" s="26"/>
      <c r="MQU100"/>
      <c r="MQV100" s="10"/>
      <c r="MQW100"/>
      <c r="MQX100"/>
      <c r="MQY100"/>
      <c r="MQZ100" s="14"/>
      <c r="MRA100" s="26"/>
      <c r="MRB100"/>
      <c r="MRC100" s="10"/>
      <c r="MRD100"/>
      <c r="MRE100"/>
      <c r="MRF100"/>
      <c r="MRG100" s="39"/>
      <c r="MRH100" s="81"/>
      <c r="MRI100" s="10"/>
      <c r="MRJ100" s="10"/>
      <c r="MRK100" s="14"/>
      <c r="MRL100" s="14"/>
      <c r="MRM100"/>
      <c r="MRN100" s="10"/>
      <c r="MRO100"/>
      <c r="MRP100" s="10"/>
      <c r="MRQ100" s="6"/>
      <c r="MRR100"/>
      <c r="MRS100"/>
      <c r="MRT100" s="14"/>
      <c r="MRU100" s="10"/>
      <c r="MRV100"/>
      <c r="MRW100" s="10"/>
      <c r="MRX100"/>
      <c r="MRY100"/>
      <c r="MRZ100"/>
      <c r="MSA100" s="14"/>
      <c r="MSB100" s="10"/>
      <c r="MSC100"/>
      <c r="MSD100" s="10"/>
      <c r="MSE100"/>
      <c r="MSF100"/>
      <c r="MSG100"/>
      <c r="MSH100" s="14"/>
      <c r="MSI100" s="10"/>
      <c r="MSJ100"/>
      <c r="MSK100" s="10"/>
      <c r="MSL100"/>
      <c r="MSM100"/>
      <c r="MSN100"/>
      <c r="MSO100" s="14"/>
      <c r="MSP100" s="10"/>
      <c r="MSQ100"/>
      <c r="MSR100" s="10"/>
      <c r="MSS100"/>
      <c r="MST100"/>
      <c r="MSU100"/>
      <c r="MSV100" s="14"/>
      <c r="MSW100" s="10"/>
      <c r="MSX100"/>
      <c r="MSY100" s="10"/>
      <c r="MSZ100"/>
      <c r="MTA100"/>
      <c r="MTB100"/>
      <c r="MTC100" s="14"/>
      <c r="MTD100" s="10"/>
      <c r="MTE100"/>
      <c r="MTF100" s="10"/>
      <c r="MTG100"/>
      <c r="MTH100"/>
      <c r="MTI100"/>
      <c r="MTJ100" s="14"/>
      <c r="MTK100" s="10"/>
      <c r="MTL100"/>
      <c r="MTM100" s="10"/>
      <c r="MTN100"/>
      <c r="MTO100"/>
      <c r="MTP100"/>
      <c r="MTQ100" s="14"/>
      <c r="MTR100" s="10"/>
      <c r="MTS100"/>
      <c r="MTT100" s="10"/>
      <c r="MTU100"/>
      <c r="MTV100"/>
      <c r="MTW100"/>
      <c r="MTX100" s="14"/>
      <c r="MTY100" s="10"/>
      <c r="MTZ100"/>
      <c r="MUA100" s="10"/>
      <c r="MUB100"/>
      <c r="MUC100"/>
      <c r="MUD100"/>
      <c r="MUE100" s="14"/>
      <c r="MUF100" s="10"/>
      <c r="MUG100"/>
      <c r="MUH100" s="10"/>
      <c r="MUI100"/>
      <c r="MUJ100"/>
      <c r="MUK100"/>
      <c r="MUL100" s="14"/>
      <c r="MUM100" s="10"/>
      <c r="MUN100"/>
      <c r="MUO100" s="10"/>
      <c r="MUP100"/>
      <c r="MUQ100"/>
      <c r="MUR100"/>
      <c r="MUS100" s="14"/>
      <c r="MUT100" s="10"/>
      <c r="MUU100"/>
      <c r="MUV100" s="10"/>
      <c r="MUW100"/>
      <c r="MUX100"/>
      <c r="MUY100"/>
      <c r="MUZ100" s="14"/>
      <c r="MVA100" s="10"/>
      <c r="MVB100"/>
      <c r="MVC100" s="10"/>
      <c r="MVD100"/>
      <c r="MVE100"/>
      <c r="MVF100"/>
      <c r="MVG100" s="14"/>
      <c r="MVH100" s="10"/>
      <c r="MVI100"/>
      <c r="MVJ100" s="10"/>
      <c r="MVK100"/>
      <c r="MVL100"/>
      <c r="MVM100"/>
      <c r="MVN100" s="14"/>
      <c r="MVO100" s="10"/>
      <c r="MVP100"/>
      <c r="MVQ100" s="10"/>
      <c r="MVR100"/>
      <c r="MVS100"/>
      <c r="MVT100"/>
      <c r="MVU100" s="14"/>
      <c r="MVV100" s="10"/>
      <c r="MVW100"/>
      <c r="MVX100" s="10"/>
      <c r="MVY100"/>
      <c r="MVZ100"/>
      <c r="MWA100"/>
      <c r="MWB100" s="14"/>
      <c r="MWC100" s="10"/>
      <c r="MWD100"/>
      <c r="MWE100" s="10"/>
      <c r="MWF100"/>
      <c r="MWG100"/>
      <c r="MWH100"/>
      <c r="MWI100" s="14"/>
      <c r="MWJ100" s="10"/>
      <c r="MWK100"/>
      <c r="MWL100" s="10"/>
      <c r="MWM100"/>
      <c r="MWN100"/>
      <c r="MWO100"/>
      <c r="MWP100" s="14"/>
      <c r="MWQ100" s="10"/>
      <c r="MWR100"/>
      <c r="MWS100" s="10"/>
      <c r="MWT100"/>
      <c r="MWU100"/>
      <c r="MWV100"/>
      <c r="MWW100" s="14"/>
      <c r="MWX100" s="10"/>
      <c r="MWY100"/>
      <c r="MWZ100" s="10"/>
      <c r="MXA100"/>
      <c r="MXB100"/>
      <c r="MXC100"/>
      <c r="MXD100" s="14"/>
      <c r="MXE100" s="10"/>
      <c r="MXF100"/>
      <c r="MXG100" s="10"/>
      <c r="MXH100"/>
      <c r="MXI100"/>
      <c r="MXJ100"/>
      <c r="MXK100" s="14"/>
      <c r="MXL100" s="10"/>
      <c r="MXM100"/>
      <c r="MXN100" s="10"/>
      <c r="MXO100"/>
      <c r="MXP100"/>
      <c r="MXQ100"/>
      <c r="MXR100" s="14"/>
      <c r="MXS100" s="10"/>
      <c r="MXT100"/>
      <c r="MXU100" s="10"/>
      <c r="MXV100"/>
      <c r="MXW100"/>
      <c r="MXX100"/>
      <c r="MXY100" s="14"/>
      <c r="MXZ100" s="10"/>
      <c r="MYA100"/>
      <c r="MYB100" s="10"/>
      <c r="MYC100"/>
      <c r="MYD100"/>
      <c r="MYE100"/>
      <c r="MYF100" s="14"/>
      <c r="MYG100" s="10"/>
      <c r="MYH100"/>
      <c r="MYI100" s="10"/>
      <c r="MYJ100"/>
      <c r="MYK100"/>
      <c r="MYL100"/>
      <c r="MYM100" s="14"/>
      <c r="MYN100" s="10"/>
      <c r="MYO100"/>
      <c r="MYP100" s="10"/>
      <c r="MYQ100"/>
      <c r="MYR100"/>
      <c r="MYS100"/>
      <c r="MYT100" s="14"/>
      <c r="MYU100" s="10"/>
      <c r="MYV100"/>
      <c r="MYW100" s="10"/>
      <c r="MYX100"/>
      <c r="MYY100"/>
      <c r="MYZ100"/>
      <c r="MZA100" s="14"/>
      <c r="MZB100" s="10"/>
      <c r="MZC100"/>
      <c r="MZD100" s="10"/>
      <c r="MZE100"/>
      <c r="MZF100"/>
      <c r="MZG100"/>
      <c r="MZH100" s="14"/>
      <c r="MZI100" s="10"/>
      <c r="MZJ100"/>
      <c r="MZK100" s="10"/>
      <c r="MZL100"/>
      <c r="MZM100"/>
      <c r="MZN100"/>
      <c r="MZO100" s="14"/>
      <c r="MZP100" s="10"/>
      <c r="MZQ100"/>
      <c r="MZR100" s="10"/>
      <c r="MZS100"/>
      <c r="MZT100"/>
      <c r="MZU100"/>
      <c r="MZV100" s="14"/>
      <c r="MZW100" s="26"/>
      <c r="MZX100"/>
      <c r="MZY100" s="10"/>
      <c r="MZZ100"/>
      <c r="NAA100"/>
      <c r="NAB100"/>
      <c r="NAC100" s="14"/>
      <c r="NAD100" s="26"/>
      <c r="NAE100"/>
      <c r="NAF100" s="10"/>
      <c r="NAG100"/>
      <c r="NAH100"/>
      <c r="NAI100"/>
      <c r="NAJ100" s="39"/>
      <c r="NAK100" s="81"/>
      <c r="NAL100" s="10"/>
      <c r="NAM100" s="10"/>
      <c r="NAN100" s="14"/>
      <c r="NAO100" s="14"/>
      <c r="NAP100"/>
      <c r="NAQ100" s="10"/>
      <c r="NAR100"/>
      <c r="NAS100" s="10"/>
      <c r="NAT100" s="6"/>
      <c r="NAU100"/>
      <c r="NAV100"/>
      <c r="NAW100" s="14"/>
      <c r="NAX100" s="10"/>
      <c r="NAY100"/>
      <c r="NAZ100" s="10"/>
      <c r="NBA100"/>
      <c r="NBB100"/>
      <c r="NBC100"/>
      <c r="NBD100" s="14"/>
      <c r="NBE100" s="10"/>
      <c r="NBF100"/>
      <c r="NBG100" s="10"/>
      <c r="NBH100"/>
      <c r="NBI100"/>
      <c r="NBJ100"/>
      <c r="NBK100" s="14"/>
      <c r="NBL100" s="10"/>
      <c r="NBM100"/>
      <c r="NBN100" s="10"/>
      <c r="NBO100"/>
      <c r="NBP100"/>
      <c r="NBQ100"/>
      <c r="NBR100" s="14"/>
      <c r="NBS100" s="10"/>
      <c r="NBT100"/>
      <c r="NBU100" s="10"/>
      <c r="NBV100"/>
      <c r="NBW100"/>
      <c r="NBX100"/>
      <c r="NBY100" s="14"/>
      <c r="NBZ100" s="10"/>
      <c r="NCA100"/>
      <c r="NCB100" s="10"/>
      <c r="NCC100"/>
      <c r="NCD100"/>
      <c r="NCE100"/>
      <c r="NCF100" s="14"/>
      <c r="NCG100" s="10"/>
      <c r="NCH100"/>
      <c r="NCI100" s="10"/>
      <c r="NCJ100"/>
      <c r="NCK100"/>
      <c r="NCL100"/>
      <c r="NCM100" s="14"/>
      <c r="NCN100" s="10"/>
      <c r="NCO100"/>
      <c r="NCP100" s="10"/>
      <c r="NCQ100"/>
      <c r="NCR100"/>
      <c r="NCS100"/>
      <c r="NCT100" s="14"/>
      <c r="NCU100" s="10"/>
      <c r="NCV100"/>
      <c r="NCW100" s="10"/>
      <c r="NCX100"/>
      <c r="NCY100"/>
      <c r="NCZ100"/>
      <c r="NDA100" s="14"/>
      <c r="NDB100" s="10"/>
      <c r="NDC100"/>
      <c r="NDD100" s="10"/>
      <c r="NDE100"/>
      <c r="NDF100"/>
      <c r="NDG100"/>
      <c r="NDH100" s="14"/>
      <c r="NDI100" s="10"/>
      <c r="NDJ100"/>
      <c r="NDK100" s="10"/>
      <c r="NDL100"/>
      <c r="NDM100"/>
      <c r="NDN100"/>
      <c r="NDO100" s="14"/>
      <c r="NDP100" s="10"/>
      <c r="NDQ100"/>
      <c r="NDR100" s="10"/>
      <c r="NDS100"/>
      <c r="NDT100"/>
      <c r="NDU100"/>
      <c r="NDV100" s="14"/>
      <c r="NDW100" s="10"/>
      <c r="NDX100"/>
      <c r="NDY100" s="10"/>
      <c r="NDZ100"/>
      <c r="NEA100"/>
      <c r="NEB100"/>
      <c r="NEC100" s="14"/>
      <c r="NED100" s="10"/>
      <c r="NEE100"/>
      <c r="NEF100" s="10"/>
      <c r="NEG100"/>
      <c r="NEH100"/>
      <c r="NEI100"/>
      <c r="NEJ100" s="14"/>
      <c r="NEK100" s="10"/>
      <c r="NEL100"/>
      <c r="NEM100" s="10"/>
      <c r="NEN100"/>
      <c r="NEO100"/>
      <c r="NEP100"/>
      <c r="NEQ100" s="14"/>
      <c r="NER100" s="10"/>
      <c r="NES100"/>
      <c r="NET100" s="10"/>
      <c r="NEU100"/>
      <c r="NEV100"/>
      <c r="NEW100"/>
      <c r="NEX100" s="14"/>
      <c r="NEY100" s="10"/>
      <c r="NEZ100"/>
      <c r="NFA100" s="10"/>
      <c r="NFB100"/>
      <c r="NFC100"/>
      <c r="NFD100"/>
      <c r="NFE100" s="14"/>
      <c r="NFF100" s="10"/>
      <c r="NFG100"/>
      <c r="NFH100" s="10"/>
      <c r="NFI100"/>
      <c r="NFJ100"/>
      <c r="NFK100"/>
      <c r="NFL100" s="14"/>
      <c r="NFM100" s="10"/>
      <c r="NFN100"/>
      <c r="NFO100" s="10"/>
      <c r="NFP100"/>
      <c r="NFQ100"/>
      <c r="NFR100"/>
      <c r="NFS100" s="14"/>
      <c r="NFT100" s="10"/>
      <c r="NFU100"/>
      <c r="NFV100" s="10"/>
      <c r="NFW100"/>
      <c r="NFX100"/>
      <c r="NFY100"/>
      <c r="NFZ100" s="14"/>
      <c r="NGA100" s="10"/>
      <c r="NGB100"/>
      <c r="NGC100" s="10"/>
      <c r="NGD100"/>
      <c r="NGE100"/>
      <c r="NGF100"/>
      <c r="NGG100" s="14"/>
      <c r="NGH100" s="10"/>
      <c r="NGI100"/>
      <c r="NGJ100" s="10"/>
      <c r="NGK100"/>
      <c r="NGL100"/>
      <c r="NGM100"/>
      <c r="NGN100" s="14"/>
      <c r="NGO100" s="10"/>
      <c r="NGP100"/>
      <c r="NGQ100" s="10"/>
      <c r="NGR100"/>
      <c r="NGS100"/>
      <c r="NGT100"/>
      <c r="NGU100" s="14"/>
      <c r="NGV100" s="10"/>
      <c r="NGW100"/>
      <c r="NGX100" s="10"/>
      <c r="NGY100"/>
      <c r="NGZ100"/>
      <c r="NHA100"/>
      <c r="NHB100" s="14"/>
      <c r="NHC100" s="10"/>
      <c r="NHD100"/>
      <c r="NHE100" s="10"/>
      <c r="NHF100"/>
      <c r="NHG100"/>
      <c r="NHH100"/>
      <c r="NHI100" s="14"/>
      <c r="NHJ100" s="10"/>
      <c r="NHK100"/>
      <c r="NHL100" s="10"/>
      <c r="NHM100"/>
      <c r="NHN100"/>
      <c r="NHO100"/>
      <c r="NHP100" s="14"/>
      <c r="NHQ100" s="10"/>
      <c r="NHR100"/>
      <c r="NHS100" s="10"/>
      <c r="NHT100"/>
      <c r="NHU100"/>
      <c r="NHV100"/>
      <c r="NHW100" s="14"/>
      <c r="NHX100" s="10"/>
      <c r="NHY100"/>
      <c r="NHZ100" s="10"/>
      <c r="NIA100"/>
      <c r="NIB100"/>
      <c r="NIC100"/>
      <c r="NID100" s="14"/>
      <c r="NIE100" s="10"/>
      <c r="NIF100"/>
      <c r="NIG100" s="10"/>
      <c r="NIH100"/>
      <c r="NII100"/>
      <c r="NIJ100"/>
      <c r="NIK100" s="14"/>
      <c r="NIL100" s="10"/>
      <c r="NIM100"/>
      <c r="NIN100" s="10"/>
      <c r="NIO100"/>
      <c r="NIP100"/>
      <c r="NIQ100"/>
      <c r="NIR100" s="14"/>
      <c r="NIS100" s="10"/>
      <c r="NIT100"/>
      <c r="NIU100" s="10"/>
      <c r="NIV100"/>
      <c r="NIW100"/>
      <c r="NIX100"/>
      <c r="NIY100" s="14"/>
      <c r="NIZ100" s="26"/>
      <c r="NJA100"/>
      <c r="NJB100" s="10"/>
      <c r="NJC100"/>
      <c r="NJD100"/>
      <c r="NJE100"/>
      <c r="NJF100" s="14"/>
      <c r="NJG100" s="26"/>
      <c r="NJH100"/>
      <c r="NJI100" s="10"/>
      <c r="NJJ100"/>
      <c r="NJK100"/>
      <c r="NJL100"/>
      <c r="NJM100" s="39"/>
      <c r="NJN100" s="81"/>
      <c r="NJO100" s="10"/>
      <c r="NJP100" s="10"/>
      <c r="NJQ100" s="14"/>
      <c r="NJR100" s="14"/>
      <c r="NJS100"/>
      <c r="NJT100" s="10"/>
      <c r="NJU100"/>
      <c r="NJV100" s="10"/>
      <c r="NJW100" s="6"/>
      <c r="NJX100"/>
      <c r="NJY100"/>
      <c r="NJZ100" s="14"/>
      <c r="NKA100" s="10"/>
      <c r="NKB100"/>
      <c r="NKC100" s="10"/>
      <c r="NKD100"/>
      <c r="NKE100"/>
      <c r="NKF100"/>
      <c r="NKG100" s="14"/>
      <c r="NKH100" s="10"/>
      <c r="NKI100"/>
      <c r="NKJ100" s="10"/>
      <c r="NKK100"/>
      <c r="NKL100"/>
      <c r="NKM100"/>
      <c r="NKN100" s="14"/>
      <c r="NKO100" s="10"/>
      <c r="NKP100"/>
      <c r="NKQ100" s="10"/>
      <c r="NKR100"/>
      <c r="NKS100"/>
      <c r="NKT100"/>
      <c r="NKU100" s="14"/>
      <c r="NKV100" s="10"/>
      <c r="NKW100"/>
      <c r="NKX100" s="10"/>
      <c r="NKY100"/>
      <c r="NKZ100"/>
      <c r="NLA100"/>
      <c r="NLB100" s="14"/>
      <c r="NLC100" s="10"/>
      <c r="NLD100"/>
      <c r="NLE100" s="10"/>
      <c r="NLF100"/>
      <c r="NLG100"/>
      <c r="NLH100"/>
      <c r="NLI100" s="14"/>
      <c r="NLJ100" s="10"/>
      <c r="NLK100"/>
      <c r="NLL100" s="10"/>
      <c r="NLM100"/>
      <c r="NLN100"/>
      <c r="NLO100"/>
      <c r="NLP100" s="14"/>
      <c r="NLQ100" s="10"/>
      <c r="NLR100"/>
      <c r="NLS100" s="10"/>
      <c r="NLT100"/>
      <c r="NLU100"/>
      <c r="NLV100"/>
      <c r="NLW100" s="14"/>
      <c r="NLX100" s="10"/>
      <c r="NLY100"/>
      <c r="NLZ100" s="10"/>
      <c r="NMA100"/>
      <c r="NMB100"/>
      <c r="NMC100"/>
      <c r="NMD100" s="14"/>
      <c r="NME100" s="10"/>
      <c r="NMF100"/>
      <c r="NMG100" s="10"/>
      <c r="NMH100"/>
      <c r="NMI100"/>
      <c r="NMJ100"/>
      <c r="NMK100" s="14"/>
      <c r="NML100" s="10"/>
      <c r="NMM100"/>
      <c r="NMN100" s="10"/>
      <c r="NMO100"/>
      <c r="NMP100"/>
      <c r="NMQ100"/>
      <c r="NMR100" s="14"/>
      <c r="NMS100" s="10"/>
      <c r="NMT100"/>
      <c r="NMU100" s="10"/>
      <c r="NMV100"/>
      <c r="NMW100"/>
      <c r="NMX100"/>
      <c r="NMY100" s="14"/>
      <c r="NMZ100" s="10"/>
      <c r="NNA100"/>
      <c r="NNB100" s="10"/>
      <c r="NNC100"/>
      <c r="NND100"/>
      <c r="NNE100"/>
      <c r="NNF100" s="14"/>
      <c r="NNG100" s="10"/>
      <c r="NNH100"/>
      <c r="NNI100" s="10"/>
      <c r="NNJ100"/>
      <c r="NNK100"/>
      <c r="NNL100"/>
      <c r="NNM100" s="14"/>
      <c r="NNN100" s="10"/>
      <c r="NNO100"/>
      <c r="NNP100" s="10"/>
      <c r="NNQ100"/>
      <c r="NNR100"/>
      <c r="NNS100"/>
      <c r="NNT100" s="14"/>
      <c r="NNU100" s="10"/>
      <c r="NNV100"/>
      <c r="NNW100" s="10"/>
      <c r="NNX100"/>
      <c r="NNY100"/>
      <c r="NNZ100"/>
      <c r="NOA100" s="14"/>
      <c r="NOB100" s="10"/>
      <c r="NOC100"/>
      <c r="NOD100" s="10"/>
      <c r="NOE100"/>
      <c r="NOF100"/>
      <c r="NOG100"/>
      <c r="NOH100" s="14"/>
      <c r="NOI100" s="10"/>
      <c r="NOJ100"/>
      <c r="NOK100" s="10"/>
      <c r="NOL100"/>
      <c r="NOM100"/>
      <c r="NON100"/>
      <c r="NOO100" s="14"/>
      <c r="NOP100" s="10"/>
      <c r="NOQ100"/>
      <c r="NOR100" s="10"/>
      <c r="NOS100"/>
      <c r="NOT100"/>
      <c r="NOU100"/>
      <c r="NOV100" s="14"/>
      <c r="NOW100" s="10"/>
      <c r="NOX100"/>
      <c r="NOY100" s="10"/>
      <c r="NOZ100"/>
      <c r="NPA100"/>
      <c r="NPB100"/>
      <c r="NPC100" s="14"/>
      <c r="NPD100" s="10"/>
      <c r="NPE100"/>
      <c r="NPF100" s="10"/>
      <c r="NPG100"/>
      <c r="NPH100"/>
      <c r="NPI100"/>
      <c r="NPJ100" s="14"/>
      <c r="NPK100" s="10"/>
      <c r="NPL100"/>
      <c r="NPM100" s="10"/>
      <c r="NPN100"/>
      <c r="NPO100"/>
      <c r="NPP100"/>
      <c r="NPQ100" s="14"/>
      <c r="NPR100" s="10"/>
      <c r="NPS100"/>
      <c r="NPT100" s="10"/>
      <c r="NPU100"/>
      <c r="NPV100"/>
      <c r="NPW100"/>
      <c r="NPX100" s="14"/>
      <c r="NPY100" s="10"/>
      <c r="NPZ100"/>
      <c r="NQA100" s="10"/>
      <c r="NQB100"/>
      <c r="NQC100"/>
      <c r="NQD100"/>
      <c r="NQE100" s="14"/>
      <c r="NQF100" s="10"/>
      <c r="NQG100"/>
      <c r="NQH100" s="10"/>
      <c r="NQI100"/>
      <c r="NQJ100"/>
      <c r="NQK100"/>
      <c r="NQL100" s="14"/>
      <c r="NQM100" s="10"/>
      <c r="NQN100"/>
      <c r="NQO100" s="10"/>
      <c r="NQP100"/>
      <c r="NQQ100"/>
      <c r="NQR100"/>
      <c r="NQS100" s="14"/>
      <c r="NQT100" s="10"/>
      <c r="NQU100"/>
      <c r="NQV100" s="10"/>
      <c r="NQW100"/>
      <c r="NQX100"/>
      <c r="NQY100"/>
      <c r="NQZ100" s="14"/>
      <c r="NRA100" s="10"/>
      <c r="NRB100"/>
      <c r="NRC100" s="10"/>
      <c r="NRD100"/>
      <c r="NRE100"/>
      <c r="NRF100"/>
      <c r="NRG100" s="14"/>
      <c r="NRH100" s="10"/>
      <c r="NRI100"/>
      <c r="NRJ100" s="10"/>
      <c r="NRK100"/>
      <c r="NRL100"/>
      <c r="NRM100"/>
      <c r="NRN100" s="14"/>
      <c r="NRO100" s="10"/>
      <c r="NRP100"/>
      <c r="NRQ100" s="10"/>
      <c r="NRR100"/>
      <c r="NRS100"/>
      <c r="NRT100"/>
      <c r="NRU100" s="14"/>
      <c r="NRV100" s="10"/>
      <c r="NRW100"/>
      <c r="NRX100" s="10"/>
      <c r="NRY100"/>
      <c r="NRZ100"/>
      <c r="NSA100"/>
      <c r="NSB100" s="14"/>
      <c r="NSC100" s="26"/>
      <c r="NSD100"/>
      <c r="NSE100" s="10"/>
      <c r="NSF100"/>
      <c r="NSG100"/>
      <c r="NSH100"/>
      <c r="NSI100" s="14"/>
      <c r="NSJ100" s="26"/>
      <c r="NSK100"/>
      <c r="NSL100" s="10"/>
      <c r="NSM100"/>
      <c r="NSN100"/>
      <c r="NSO100"/>
      <c r="NSP100" s="39"/>
      <c r="NSQ100" s="81"/>
      <c r="NSR100" s="10"/>
      <c r="NSS100" s="10"/>
      <c r="NST100" s="14"/>
      <c r="NSU100" s="14"/>
      <c r="NSV100"/>
      <c r="NSW100" s="10"/>
      <c r="NSX100"/>
      <c r="NSY100" s="10"/>
      <c r="NSZ100" s="6"/>
      <c r="NTA100"/>
      <c r="NTB100"/>
      <c r="NTC100" s="14"/>
      <c r="NTD100" s="10"/>
      <c r="NTE100"/>
      <c r="NTF100" s="10"/>
      <c r="NTG100"/>
      <c r="NTH100"/>
      <c r="NTI100"/>
      <c r="NTJ100" s="14"/>
      <c r="NTK100" s="10"/>
      <c r="NTL100"/>
      <c r="NTM100" s="10"/>
      <c r="NTN100"/>
      <c r="NTO100"/>
      <c r="NTP100"/>
      <c r="NTQ100" s="14"/>
      <c r="NTR100" s="10"/>
      <c r="NTS100"/>
      <c r="NTT100" s="10"/>
      <c r="NTU100"/>
      <c r="NTV100"/>
      <c r="NTW100"/>
      <c r="NTX100" s="14"/>
      <c r="NTY100" s="10"/>
      <c r="NTZ100"/>
      <c r="NUA100" s="10"/>
      <c r="NUB100"/>
      <c r="NUC100"/>
      <c r="NUD100"/>
      <c r="NUE100" s="14"/>
      <c r="NUF100" s="10"/>
      <c r="NUG100"/>
      <c r="NUH100" s="10"/>
      <c r="NUI100"/>
      <c r="NUJ100"/>
      <c r="NUK100"/>
      <c r="NUL100" s="14"/>
      <c r="NUM100" s="10"/>
      <c r="NUN100"/>
      <c r="NUO100" s="10"/>
      <c r="NUP100"/>
      <c r="NUQ100"/>
      <c r="NUR100"/>
      <c r="NUS100" s="14"/>
      <c r="NUT100" s="10"/>
      <c r="NUU100"/>
      <c r="NUV100" s="10"/>
      <c r="NUW100"/>
      <c r="NUX100"/>
      <c r="NUY100"/>
      <c r="NUZ100" s="14"/>
      <c r="NVA100" s="10"/>
      <c r="NVB100"/>
      <c r="NVC100" s="10"/>
      <c r="NVD100"/>
      <c r="NVE100"/>
      <c r="NVF100"/>
      <c r="NVG100" s="14"/>
      <c r="NVH100" s="10"/>
      <c r="NVI100"/>
      <c r="NVJ100" s="10"/>
      <c r="NVK100"/>
      <c r="NVL100"/>
      <c r="NVM100"/>
      <c r="NVN100" s="14"/>
      <c r="NVO100" s="10"/>
      <c r="NVP100"/>
      <c r="NVQ100" s="10"/>
      <c r="NVR100"/>
      <c r="NVS100"/>
      <c r="NVT100"/>
      <c r="NVU100" s="14"/>
      <c r="NVV100" s="10"/>
      <c r="NVW100"/>
      <c r="NVX100" s="10"/>
      <c r="NVY100"/>
      <c r="NVZ100"/>
      <c r="NWA100"/>
      <c r="NWB100" s="14"/>
      <c r="NWC100" s="10"/>
      <c r="NWD100"/>
      <c r="NWE100" s="10"/>
      <c r="NWF100"/>
      <c r="NWG100"/>
      <c r="NWH100"/>
      <c r="NWI100" s="14"/>
      <c r="NWJ100" s="10"/>
      <c r="NWK100"/>
      <c r="NWL100" s="10"/>
      <c r="NWM100"/>
      <c r="NWN100"/>
      <c r="NWO100"/>
      <c r="NWP100" s="14"/>
      <c r="NWQ100" s="10"/>
      <c r="NWR100"/>
      <c r="NWS100" s="10"/>
      <c r="NWT100"/>
      <c r="NWU100"/>
      <c r="NWV100"/>
      <c r="NWW100" s="14"/>
      <c r="NWX100" s="10"/>
      <c r="NWY100"/>
      <c r="NWZ100" s="10"/>
      <c r="NXA100"/>
      <c r="NXB100"/>
      <c r="NXC100"/>
      <c r="NXD100" s="14"/>
      <c r="NXE100" s="10"/>
      <c r="NXF100"/>
      <c r="NXG100" s="10"/>
      <c r="NXH100"/>
      <c r="NXI100"/>
      <c r="NXJ100"/>
      <c r="NXK100" s="14"/>
      <c r="NXL100" s="10"/>
      <c r="NXM100"/>
      <c r="NXN100" s="10"/>
      <c r="NXO100"/>
      <c r="NXP100"/>
      <c r="NXQ100"/>
      <c r="NXR100" s="14"/>
      <c r="NXS100" s="10"/>
      <c r="NXT100"/>
      <c r="NXU100" s="10"/>
      <c r="NXV100"/>
      <c r="NXW100"/>
      <c r="NXX100"/>
      <c r="NXY100" s="14"/>
      <c r="NXZ100" s="10"/>
      <c r="NYA100"/>
      <c r="NYB100" s="10"/>
      <c r="NYC100"/>
      <c r="NYD100"/>
      <c r="NYE100"/>
      <c r="NYF100" s="14"/>
      <c r="NYG100" s="10"/>
      <c r="NYH100"/>
      <c r="NYI100" s="10"/>
      <c r="NYJ100"/>
      <c r="NYK100"/>
      <c r="NYL100"/>
      <c r="NYM100" s="14"/>
      <c r="NYN100" s="10"/>
      <c r="NYO100"/>
      <c r="NYP100" s="10"/>
      <c r="NYQ100"/>
      <c r="NYR100"/>
      <c r="NYS100"/>
      <c r="NYT100" s="14"/>
      <c r="NYU100" s="10"/>
      <c r="NYV100"/>
      <c r="NYW100" s="10"/>
      <c r="NYX100"/>
      <c r="NYY100"/>
      <c r="NYZ100"/>
      <c r="NZA100" s="14"/>
      <c r="NZB100" s="10"/>
      <c r="NZC100"/>
      <c r="NZD100" s="10"/>
      <c r="NZE100"/>
      <c r="NZF100"/>
      <c r="NZG100"/>
      <c r="NZH100" s="14"/>
      <c r="NZI100" s="10"/>
      <c r="NZJ100"/>
      <c r="NZK100" s="10"/>
      <c r="NZL100"/>
      <c r="NZM100"/>
      <c r="NZN100"/>
      <c r="NZO100" s="14"/>
      <c r="NZP100" s="10"/>
      <c r="NZQ100"/>
      <c r="NZR100" s="10"/>
      <c r="NZS100"/>
      <c r="NZT100"/>
      <c r="NZU100"/>
      <c r="NZV100" s="14"/>
      <c r="NZW100" s="10"/>
      <c r="NZX100"/>
      <c r="NZY100" s="10"/>
      <c r="NZZ100"/>
      <c r="OAA100"/>
      <c r="OAB100"/>
      <c r="OAC100" s="14"/>
      <c r="OAD100" s="10"/>
      <c r="OAE100"/>
      <c r="OAF100" s="10"/>
      <c r="OAG100"/>
      <c r="OAH100"/>
      <c r="OAI100"/>
      <c r="OAJ100" s="14"/>
      <c r="OAK100" s="10"/>
      <c r="OAL100"/>
      <c r="OAM100" s="10"/>
      <c r="OAN100"/>
      <c r="OAO100"/>
      <c r="OAP100"/>
      <c r="OAQ100" s="14"/>
      <c r="OAR100" s="10"/>
      <c r="OAS100"/>
      <c r="OAT100" s="10"/>
      <c r="OAU100"/>
      <c r="OAV100"/>
      <c r="OAW100"/>
      <c r="OAX100" s="14"/>
      <c r="OAY100" s="10"/>
      <c r="OAZ100"/>
      <c r="OBA100" s="10"/>
      <c r="OBB100"/>
      <c r="OBC100"/>
      <c r="OBD100"/>
      <c r="OBE100" s="14"/>
      <c r="OBF100" s="26"/>
      <c r="OBG100"/>
      <c r="OBH100" s="10"/>
      <c r="OBI100"/>
      <c r="OBJ100"/>
      <c r="OBK100"/>
      <c r="OBL100" s="14"/>
      <c r="OBM100" s="26"/>
      <c r="OBN100"/>
      <c r="OBO100" s="10"/>
      <c r="OBP100"/>
      <c r="OBQ100"/>
      <c r="OBR100"/>
      <c r="OBS100" s="39"/>
      <c r="OBT100" s="81"/>
      <c r="OBU100" s="10"/>
      <c r="OBV100" s="10"/>
      <c r="OBW100" s="14"/>
      <c r="OBX100" s="14"/>
      <c r="OBY100"/>
      <c r="OBZ100" s="10"/>
      <c r="OCA100"/>
      <c r="OCB100" s="10"/>
      <c r="OCC100" s="6"/>
      <c r="OCD100"/>
      <c r="OCE100"/>
      <c r="OCF100" s="14"/>
      <c r="OCG100" s="10"/>
      <c r="OCH100"/>
      <c r="OCI100" s="10"/>
      <c r="OCJ100"/>
      <c r="OCK100"/>
      <c r="OCL100"/>
      <c r="OCM100" s="14"/>
      <c r="OCN100" s="10"/>
      <c r="OCO100"/>
      <c r="OCP100" s="10"/>
      <c r="OCQ100"/>
      <c r="OCR100"/>
      <c r="OCS100"/>
      <c r="OCT100" s="14"/>
      <c r="OCU100" s="10"/>
      <c r="OCV100"/>
      <c r="OCW100" s="10"/>
      <c r="OCX100"/>
      <c r="OCY100"/>
      <c r="OCZ100"/>
      <c r="ODA100" s="14"/>
      <c r="ODB100" s="10"/>
      <c r="ODC100"/>
      <c r="ODD100" s="10"/>
      <c r="ODE100"/>
      <c r="ODF100"/>
      <c r="ODG100"/>
      <c r="ODH100" s="14"/>
      <c r="ODI100" s="10"/>
      <c r="ODJ100"/>
      <c r="ODK100" s="10"/>
      <c r="ODL100"/>
      <c r="ODM100"/>
      <c r="ODN100"/>
      <c r="ODO100" s="14"/>
      <c r="ODP100" s="10"/>
      <c r="ODQ100"/>
      <c r="ODR100" s="10"/>
      <c r="ODS100"/>
      <c r="ODT100"/>
      <c r="ODU100"/>
      <c r="ODV100" s="14"/>
      <c r="ODW100" s="10"/>
      <c r="ODX100"/>
      <c r="ODY100" s="10"/>
      <c r="ODZ100"/>
      <c r="OEA100"/>
      <c r="OEB100"/>
      <c r="OEC100" s="14"/>
      <c r="OED100" s="10"/>
      <c r="OEE100"/>
      <c r="OEF100" s="10"/>
      <c r="OEG100"/>
      <c r="OEH100"/>
      <c r="OEI100"/>
      <c r="OEJ100" s="14"/>
      <c r="OEK100" s="10"/>
      <c r="OEL100"/>
      <c r="OEM100" s="10"/>
      <c r="OEN100"/>
      <c r="OEO100"/>
      <c r="OEP100"/>
      <c r="OEQ100" s="14"/>
      <c r="OER100" s="10"/>
      <c r="OES100"/>
      <c r="OET100" s="10"/>
      <c r="OEU100"/>
      <c r="OEV100"/>
      <c r="OEW100"/>
      <c r="OEX100" s="14"/>
      <c r="OEY100" s="10"/>
      <c r="OEZ100"/>
      <c r="OFA100" s="10"/>
      <c r="OFB100"/>
      <c r="OFC100"/>
      <c r="OFD100"/>
      <c r="OFE100" s="14"/>
      <c r="OFF100" s="10"/>
      <c r="OFG100"/>
      <c r="OFH100" s="10"/>
      <c r="OFI100"/>
      <c r="OFJ100"/>
      <c r="OFK100"/>
      <c r="OFL100" s="14"/>
      <c r="OFM100" s="10"/>
      <c r="OFN100"/>
      <c r="OFO100" s="10"/>
      <c r="OFP100"/>
      <c r="OFQ100"/>
      <c r="OFR100"/>
      <c r="OFS100" s="14"/>
      <c r="OFT100" s="10"/>
      <c r="OFU100"/>
      <c r="OFV100" s="10"/>
      <c r="OFW100"/>
      <c r="OFX100"/>
      <c r="OFY100"/>
      <c r="OFZ100" s="14"/>
      <c r="OGA100" s="10"/>
      <c r="OGB100"/>
      <c r="OGC100" s="10"/>
      <c r="OGD100"/>
      <c r="OGE100"/>
      <c r="OGF100"/>
      <c r="OGG100" s="14"/>
      <c r="OGH100" s="10"/>
      <c r="OGI100"/>
      <c r="OGJ100" s="10"/>
      <c r="OGK100"/>
      <c r="OGL100"/>
      <c r="OGM100"/>
      <c r="OGN100" s="14"/>
      <c r="OGO100" s="10"/>
      <c r="OGP100"/>
      <c r="OGQ100" s="10"/>
      <c r="OGR100"/>
      <c r="OGS100"/>
      <c r="OGT100"/>
      <c r="OGU100" s="14"/>
      <c r="OGV100" s="10"/>
      <c r="OGW100"/>
      <c r="OGX100" s="10"/>
      <c r="OGY100"/>
      <c r="OGZ100"/>
      <c r="OHA100"/>
      <c r="OHB100" s="14"/>
      <c r="OHC100" s="10"/>
      <c r="OHD100"/>
      <c r="OHE100" s="10"/>
      <c r="OHF100"/>
      <c r="OHG100"/>
      <c r="OHH100"/>
      <c r="OHI100" s="14"/>
      <c r="OHJ100" s="10"/>
      <c r="OHK100"/>
      <c r="OHL100" s="10"/>
      <c r="OHM100"/>
      <c r="OHN100"/>
      <c r="OHO100"/>
      <c r="OHP100" s="14"/>
      <c r="OHQ100" s="10"/>
      <c r="OHR100"/>
      <c r="OHS100" s="10"/>
      <c r="OHT100"/>
      <c r="OHU100"/>
      <c r="OHV100"/>
      <c r="OHW100" s="14"/>
      <c r="OHX100" s="10"/>
      <c r="OHY100"/>
      <c r="OHZ100" s="10"/>
      <c r="OIA100"/>
      <c r="OIB100"/>
      <c r="OIC100"/>
      <c r="OID100" s="14"/>
      <c r="OIE100" s="10"/>
      <c r="OIF100"/>
      <c r="OIG100" s="10"/>
      <c r="OIH100"/>
      <c r="OII100"/>
      <c r="OIJ100"/>
      <c r="OIK100" s="14"/>
      <c r="OIL100" s="10"/>
      <c r="OIM100"/>
      <c r="OIN100" s="10"/>
      <c r="OIO100"/>
      <c r="OIP100"/>
      <c r="OIQ100"/>
      <c r="OIR100" s="14"/>
      <c r="OIS100" s="10"/>
      <c r="OIT100"/>
      <c r="OIU100" s="10"/>
      <c r="OIV100"/>
      <c r="OIW100"/>
      <c r="OIX100"/>
      <c r="OIY100" s="14"/>
      <c r="OIZ100" s="10"/>
      <c r="OJA100"/>
      <c r="OJB100" s="10"/>
      <c r="OJC100"/>
      <c r="OJD100"/>
      <c r="OJE100"/>
      <c r="OJF100" s="14"/>
      <c r="OJG100" s="10"/>
      <c r="OJH100"/>
      <c r="OJI100" s="10"/>
      <c r="OJJ100"/>
      <c r="OJK100"/>
      <c r="OJL100"/>
      <c r="OJM100" s="14"/>
      <c r="OJN100" s="10"/>
      <c r="OJO100"/>
      <c r="OJP100" s="10"/>
      <c r="OJQ100"/>
      <c r="OJR100"/>
      <c r="OJS100"/>
      <c r="OJT100" s="14"/>
      <c r="OJU100" s="10"/>
      <c r="OJV100"/>
      <c r="OJW100" s="10"/>
      <c r="OJX100"/>
      <c r="OJY100"/>
      <c r="OJZ100"/>
      <c r="OKA100" s="14"/>
      <c r="OKB100" s="10"/>
      <c r="OKC100"/>
      <c r="OKD100" s="10"/>
      <c r="OKE100"/>
      <c r="OKF100"/>
      <c r="OKG100"/>
      <c r="OKH100" s="14"/>
      <c r="OKI100" s="26"/>
      <c r="OKJ100"/>
      <c r="OKK100" s="10"/>
      <c r="OKL100"/>
      <c r="OKM100"/>
      <c r="OKN100"/>
      <c r="OKO100" s="14"/>
      <c r="OKP100" s="26"/>
      <c r="OKQ100"/>
      <c r="OKR100" s="10"/>
      <c r="OKS100"/>
      <c r="OKT100"/>
      <c r="OKU100"/>
      <c r="OKV100" s="39"/>
      <c r="OKW100" s="81"/>
      <c r="OKX100" s="10"/>
      <c r="OKY100" s="10"/>
      <c r="OKZ100" s="14"/>
      <c r="OLA100" s="14"/>
      <c r="OLB100"/>
      <c r="OLC100" s="10"/>
      <c r="OLD100"/>
      <c r="OLE100" s="10"/>
      <c r="OLF100" s="6"/>
      <c r="OLG100"/>
      <c r="OLH100"/>
      <c r="OLI100" s="14"/>
      <c r="OLJ100" s="10"/>
      <c r="OLK100"/>
      <c r="OLL100" s="10"/>
      <c r="OLM100"/>
      <c r="OLN100"/>
      <c r="OLO100"/>
      <c r="OLP100" s="14"/>
      <c r="OLQ100" s="10"/>
      <c r="OLR100"/>
      <c r="OLS100" s="10"/>
      <c r="OLT100"/>
      <c r="OLU100"/>
      <c r="OLV100"/>
      <c r="OLW100" s="14"/>
      <c r="OLX100" s="10"/>
      <c r="OLY100"/>
      <c r="OLZ100" s="10"/>
      <c r="OMA100"/>
      <c r="OMB100"/>
      <c r="OMC100"/>
      <c r="OMD100" s="14"/>
      <c r="OME100" s="10"/>
      <c r="OMF100"/>
      <c r="OMG100" s="10"/>
      <c r="OMH100"/>
      <c r="OMI100"/>
      <c r="OMJ100"/>
      <c r="OMK100" s="14"/>
      <c r="OML100" s="10"/>
      <c r="OMM100"/>
      <c r="OMN100" s="10"/>
      <c r="OMO100"/>
      <c r="OMP100"/>
      <c r="OMQ100"/>
      <c r="OMR100" s="14"/>
      <c r="OMS100" s="10"/>
      <c r="OMT100"/>
      <c r="OMU100" s="10"/>
      <c r="OMV100"/>
      <c r="OMW100"/>
      <c r="OMX100"/>
      <c r="OMY100" s="14"/>
      <c r="OMZ100" s="10"/>
      <c r="ONA100"/>
      <c r="ONB100" s="10"/>
      <c r="ONC100"/>
      <c r="OND100"/>
      <c r="ONE100"/>
      <c r="ONF100" s="14"/>
      <c r="ONG100" s="10"/>
      <c r="ONH100"/>
      <c r="ONI100" s="10"/>
      <c r="ONJ100"/>
      <c r="ONK100"/>
      <c r="ONL100"/>
      <c r="ONM100" s="14"/>
      <c r="ONN100" s="10"/>
      <c r="ONO100"/>
      <c r="ONP100" s="10"/>
      <c r="ONQ100"/>
      <c r="ONR100"/>
      <c r="ONS100"/>
      <c r="ONT100" s="14"/>
      <c r="ONU100" s="10"/>
      <c r="ONV100"/>
      <c r="ONW100" s="10"/>
      <c r="ONX100"/>
      <c r="ONY100"/>
      <c r="ONZ100"/>
      <c r="OOA100" s="14"/>
      <c r="OOB100" s="10"/>
      <c r="OOC100"/>
      <c r="OOD100" s="10"/>
      <c r="OOE100"/>
      <c r="OOF100"/>
      <c r="OOG100"/>
      <c r="OOH100" s="14"/>
      <c r="OOI100" s="10"/>
      <c r="OOJ100"/>
      <c r="OOK100" s="10"/>
      <c r="OOL100"/>
      <c r="OOM100"/>
      <c r="OON100"/>
      <c r="OOO100" s="14"/>
      <c r="OOP100" s="10"/>
      <c r="OOQ100"/>
      <c r="OOR100" s="10"/>
      <c r="OOS100"/>
      <c r="OOT100"/>
      <c r="OOU100"/>
      <c r="OOV100" s="14"/>
      <c r="OOW100" s="10"/>
      <c r="OOX100"/>
      <c r="OOY100" s="10"/>
      <c r="OOZ100"/>
      <c r="OPA100"/>
      <c r="OPB100"/>
      <c r="OPC100" s="14"/>
      <c r="OPD100" s="10"/>
      <c r="OPE100"/>
      <c r="OPF100" s="10"/>
      <c r="OPG100"/>
      <c r="OPH100"/>
      <c r="OPI100"/>
      <c r="OPJ100" s="14"/>
      <c r="OPK100" s="10"/>
      <c r="OPL100"/>
      <c r="OPM100" s="10"/>
      <c r="OPN100"/>
      <c r="OPO100"/>
      <c r="OPP100"/>
      <c r="OPQ100" s="14"/>
      <c r="OPR100" s="10"/>
      <c r="OPS100"/>
      <c r="OPT100" s="10"/>
      <c r="OPU100"/>
      <c r="OPV100"/>
      <c r="OPW100"/>
      <c r="OPX100" s="14"/>
      <c r="OPY100" s="10"/>
      <c r="OPZ100"/>
      <c r="OQA100" s="10"/>
      <c r="OQB100"/>
      <c r="OQC100"/>
      <c r="OQD100"/>
      <c r="OQE100" s="14"/>
      <c r="OQF100" s="10"/>
      <c r="OQG100"/>
      <c r="OQH100" s="10"/>
      <c r="OQI100"/>
      <c r="OQJ100"/>
      <c r="OQK100"/>
      <c r="OQL100" s="14"/>
      <c r="OQM100" s="10"/>
      <c r="OQN100"/>
      <c r="OQO100" s="10"/>
      <c r="OQP100"/>
      <c r="OQQ100"/>
      <c r="OQR100"/>
      <c r="OQS100" s="14"/>
      <c r="OQT100" s="10"/>
      <c r="OQU100"/>
      <c r="OQV100" s="10"/>
      <c r="OQW100"/>
      <c r="OQX100"/>
      <c r="OQY100"/>
      <c r="OQZ100" s="14"/>
      <c r="ORA100" s="10"/>
      <c r="ORB100"/>
      <c r="ORC100" s="10"/>
      <c r="ORD100"/>
      <c r="ORE100"/>
      <c r="ORF100"/>
      <c r="ORG100" s="14"/>
      <c r="ORH100" s="10"/>
      <c r="ORI100"/>
      <c r="ORJ100" s="10"/>
      <c r="ORK100"/>
      <c r="ORL100"/>
      <c r="ORM100"/>
      <c r="ORN100" s="14"/>
      <c r="ORO100" s="10"/>
      <c r="ORP100"/>
      <c r="ORQ100" s="10"/>
      <c r="ORR100"/>
      <c r="ORS100"/>
      <c r="ORT100"/>
      <c r="ORU100" s="14"/>
      <c r="ORV100" s="10"/>
      <c r="ORW100"/>
      <c r="ORX100" s="10"/>
      <c r="ORY100"/>
      <c r="ORZ100"/>
      <c r="OSA100"/>
      <c r="OSB100" s="14"/>
      <c r="OSC100" s="10"/>
      <c r="OSD100"/>
      <c r="OSE100" s="10"/>
      <c r="OSF100"/>
      <c r="OSG100"/>
      <c r="OSH100"/>
      <c r="OSI100" s="14"/>
      <c r="OSJ100" s="10"/>
      <c r="OSK100"/>
      <c r="OSL100" s="10"/>
      <c r="OSM100"/>
      <c r="OSN100"/>
      <c r="OSO100"/>
      <c r="OSP100" s="14"/>
      <c r="OSQ100" s="10"/>
      <c r="OSR100"/>
      <c r="OSS100" s="10"/>
      <c r="OST100"/>
      <c r="OSU100"/>
      <c r="OSV100"/>
      <c r="OSW100" s="14"/>
      <c r="OSX100" s="10"/>
      <c r="OSY100"/>
      <c r="OSZ100" s="10"/>
      <c r="OTA100"/>
      <c r="OTB100"/>
      <c r="OTC100"/>
      <c r="OTD100" s="14"/>
      <c r="OTE100" s="10"/>
      <c r="OTF100"/>
      <c r="OTG100" s="10"/>
      <c r="OTH100"/>
      <c r="OTI100"/>
      <c r="OTJ100"/>
      <c r="OTK100" s="14"/>
      <c r="OTL100" s="26"/>
      <c r="OTM100"/>
      <c r="OTN100" s="10"/>
      <c r="OTO100"/>
      <c r="OTP100"/>
      <c r="OTQ100"/>
      <c r="OTR100" s="14"/>
      <c r="OTS100" s="26"/>
      <c r="OTT100"/>
      <c r="OTU100" s="10"/>
      <c r="OTV100"/>
      <c r="OTW100"/>
      <c r="OTX100"/>
      <c r="OTY100" s="39"/>
      <c r="OTZ100" s="81"/>
      <c r="OUA100" s="10"/>
      <c r="OUB100" s="10"/>
      <c r="OUC100" s="14"/>
      <c r="OUD100" s="14"/>
      <c r="OUE100"/>
      <c r="OUF100" s="10"/>
      <c r="OUG100"/>
      <c r="OUH100" s="10"/>
      <c r="OUI100" s="6"/>
      <c r="OUJ100"/>
      <c r="OUK100"/>
      <c r="OUL100" s="14"/>
      <c r="OUM100" s="10"/>
      <c r="OUN100"/>
      <c r="OUO100" s="10"/>
      <c r="OUP100"/>
      <c r="OUQ100"/>
      <c r="OUR100"/>
      <c r="OUS100" s="14"/>
      <c r="OUT100" s="10"/>
      <c r="OUU100"/>
      <c r="OUV100" s="10"/>
      <c r="OUW100"/>
      <c r="OUX100"/>
      <c r="OUY100"/>
      <c r="OUZ100" s="14"/>
      <c r="OVA100" s="10"/>
      <c r="OVB100"/>
      <c r="OVC100" s="10"/>
      <c r="OVD100"/>
      <c r="OVE100"/>
      <c r="OVF100"/>
      <c r="OVG100" s="14"/>
      <c r="OVH100" s="10"/>
      <c r="OVI100"/>
      <c r="OVJ100" s="10"/>
      <c r="OVK100"/>
      <c r="OVL100"/>
      <c r="OVM100"/>
      <c r="OVN100" s="14"/>
      <c r="OVO100" s="10"/>
      <c r="OVP100"/>
      <c r="OVQ100" s="10"/>
      <c r="OVR100"/>
      <c r="OVS100"/>
      <c r="OVT100"/>
      <c r="OVU100" s="14"/>
      <c r="OVV100" s="10"/>
      <c r="OVW100"/>
      <c r="OVX100" s="10"/>
      <c r="OVY100"/>
      <c r="OVZ100"/>
      <c r="OWA100"/>
      <c r="OWB100" s="14"/>
      <c r="OWC100" s="10"/>
      <c r="OWD100"/>
      <c r="OWE100" s="10"/>
      <c r="OWF100"/>
      <c r="OWG100"/>
      <c r="OWH100"/>
      <c r="OWI100" s="14"/>
      <c r="OWJ100" s="10"/>
      <c r="OWK100"/>
      <c r="OWL100" s="10"/>
      <c r="OWM100"/>
      <c r="OWN100"/>
      <c r="OWO100"/>
      <c r="OWP100" s="14"/>
      <c r="OWQ100" s="10"/>
      <c r="OWR100"/>
      <c r="OWS100" s="10"/>
      <c r="OWT100"/>
      <c r="OWU100"/>
      <c r="OWV100"/>
      <c r="OWW100" s="14"/>
      <c r="OWX100" s="10"/>
      <c r="OWY100"/>
      <c r="OWZ100" s="10"/>
      <c r="OXA100"/>
      <c r="OXB100"/>
      <c r="OXC100"/>
      <c r="OXD100" s="14"/>
      <c r="OXE100" s="10"/>
      <c r="OXF100"/>
      <c r="OXG100" s="10"/>
      <c r="OXH100"/>
      <c r="OXI100"/>
      <c r="OXJ100"/>
      <c r="OXK100" s="14"/>
      <c r="OXL100" s="10"/>
      <c r="OXM100"/>
      <c r="OXN100" s="10"/>
      <c r="OXO100"/>
      <c r="OXP100"/>
      <c r="OXQ100"/>
      <c r="OXR100" s="14"/>
      <c r="OXS100" s="10"/>
      <c r="OXT100"/>
      <c r="OXU100" s="10"/>
      <c r="OXV100"/>
      <c r="OXW100"/>
      <c r="OXX100"/>
      <c r="OXY100" s="14"/>
      <c r="OXZ100" s="10"/>
      <c r="OYA100"/>
      <c r="OYB100" s="10"/>
      <c r="OYC100"/>
      <c r="OYD100"/>
      <c r="OYE100"/>
      <c r="OYF100" s="14"/>
      <c r="OYG100" s="10"/>
      <c r="OYH100"/>
      <c r="OYI100" s="10"/>
      <c r="OYJ100"/>
      <c r="OYK100"/>
      <c r="OYL100"/>
      <c r="OYM100" s="14"/>
      <c r="OYN100" s="10"/>
      <c r="OYO100"/>
      <c r="OYP100" s="10"/>
      <c r="OYQ100"/>
      <c r="OYR100"/>
      <c r="OYS100"/>
      <c r="OYT100" s="14"/>
      <c r="OYU100" s="10"/>
      <c r="OYV100"/>
      <c r="OYW100" s="10"/>
      <c r="OYX100"/>
      <c r="OYY100"/>
      <c r="OYZ100"/>
      <c r="OZA100" s="14"/>
      <c r="OZB100" s="10"/>
      <c r="OZC100"/>
      <c r="OZD100" s="10"/>
      <c r="OZE100"/>
      <c r="OZF100"/>
      <c r="OZG100"/>
      <c r="OZH100" s="14"/>
      <c r="OZI100" s="10"/>
      <c r="OZJ100"/>
      <c r="OZK100" s="10"/>
      <c r="OZL100"/>
      <c r="OZM100"/>
      <c r="OZN100"/>
      <c r="OZO100" s="14"/>
      <c r="OZP100" s="10"/>
      <c r="OZQ100"/>
      <c r="OZR100" s="10"/>
      <c r="OZS100"/>
      <c r="OZT100"/>
      <c r="OZU100"/>
      <c r="OZV100" s="14"/>
      <c r="OZW100" s="10"/>
      <c r="OZX100"/>
      <c r="OZY100" s="10"/>
      <c r="OZZ100"/>
      <c r="PAA100"/>
      <c r="PAB100"/>
      <c r="PAC100" s="14"/>
      <c r="PAD100" s="10"/>
      <c r="PAE100"/>
      <c r="PAF100" s="10"/>
      <c r="PAG100"/>
      <c r="PAH100"/>
      <c r="PAI100"/>
      <c r="PAJ100" s="14"/>
      <c r="PAK100" s="10"/>
      <c r="PAL100"/>
      <c r="PAM100" s="10"/>
      <c r="PAN100"/>
      <c r="PAO100"/>
      <c r="PAP100"/>
      <c r="PAQ100" s="14"/>
      <c r="PAR100" s="10"/>
      <c r="PAS100"/>
      <c r="PAT100" s="10"/>
      <c r="PAU100"/>
      <c r="PAV100"/>
      <c r="PAW100"/>
      <c r="PAX100" s="14"/>
      <c r="PAY100" s="10"/>
      <c r="PAZ100"/>
      <c r="PBA100" s="10"/>
      <c r="PBB100"/>
      <c r="PBC100"/>
      <c r="PBD100"/>
      <c r="PBE100" s="14"/>
      <c r="PBF100" s="10"/>
      <c r="PBG100"/>
      <c r="PBH100" s="10"/>
      <c r="PBI100"/>
      <c r="PBJ100"/>
      <c r="PBK100"/>
      <c r="PBL100" s="14"/>
      <c r="PBM100" s="10"/>
      <c r="PBN100"/>
      <c r="PBO100" s="10"/>
      <c r="PBP100"/>
      <c r="PBQ100"/>
      <c r="PBR100"/>
      <c r="PBS100" s="14"/>
      <c r="PBT100" s="10"/>
      <c r="PBU100"/>
      <c r="PBV100" s="10"/>
      <c r="PBW100"/>
      <c r="PBX100"/>
      <c r="PBY100"/>
      <c r="PBZ100" s="14"/>
      <c r="PCA100" s="10"/>
      <c r="PCB100"/>
      <c r="PCC100" s="10"/>
      <c r="PCD100"/>
      <c r="PCE100"/>
      <c r="PCF100"/>
      <c r="PCG100" s="14"/>
      <c r="PCH100" s="10"/>
      <c r="PCI100"/>
      <c r="PCJ100" s="10"/>
      <c r="PCK100"/>
      <c r="PCL100"/>
      <c r="PCM100"/>
      <c r="PCN100" s="14"/>
      <c r="PCO100" s="26"/>
      <c r="PCP100"/>
      <c r="PCQ100" s="10"/>
      <c r="PCR100"/>
      <c r="PCS100"/>
      <c r="PCT100"/>
      <c r="PCU100" s="14"/>
      <c r="PCV100" s="26"/>
      <c r="PCW100"/>
      <c r="PCX100" s="10"/>
      <c r="PCY100"/>
      <c r="PCZ100"/>
      <c r="PDA100"/>
      <c r="PDB100" s="39"/>
      <c r="PDC100" s="81"/>
      <c r="PDD100" s="10"/>
      <c r="PDE100" s="10"/>
      <c r="PDF100" s="14"/>
      <c r="PDG100" s="14"/>
      <c r="PDH100"/>
      <c r="PDI100" s="10"/>
      <c r="PDJ100"/>
      <c r="PDK100" s="10"/>
      <c r="PDL100" s="6"/>
      <c r="PDM100"/>
      <c r="PDN100"/>
      <c r="PDO100" s="14"/>
      <c r="PDP100" s="10"/>
      <c r="PDQ100"/>
      <c r="PDR100" s="10"/>
      <c r="PDS100"/>
      <c r="PDT100"/>
      <c r="PDU100"/>
      <c r="PDV100" s="14"/>
      <c r="PDW100" s="10"/>
      <c r="PDX100"/>
      <c r="PDY100" s="10"/>
      <c r="PDZ100"/>
      <c r="PEA100"/>
      <c r="PEB100"/>
      <c r="PEC100" s="14"/>
      <c r="PED100" s="10"/>
      <c r="PEE100"/>
      <c r="PEF100" s="10"/>
      <c r="PEG100"/>
      <c r="PEH100"/>
      <c r="PEI100"/>
      <c r="PEJ100" s="14"/>
      <c r="PEK100" s="10"/>
      <c r="PEL100"/>
      <c r="PEM100" s="10"/>
      <c r="PEN100"/>
      <c r="PEO100"/>
      <c r="PEP100"/>
      <c r="PEQ100" s="14"/>
      <c r="PER100" s="10"/>
      <c r="PES100"/>
      <c r="PET100" s="10"/>
      <c r="PEU100"/>
      <c r="PEV100"/>
      <c r="PEW100"/>
      <c r="PEX100" s="14"/>
      <c r="PEY100" s="10"/>
      <c r="PEZ100"/>
      <c r="PFA100" s="10"/>
      <c r="PFB100"/>
      <c r="PFC100"/>
      <c r="PFD100"/>
      <c r="PFE100" s="14"/>
      <c r="PFF100" s="10"/>
      <c r="PFG100"/>
      <c r="PFH100" s="10"/>
      <c r="PFI100"/>
      <c r="PFJ100"/>
      <c r="PFK100"/>
      <c r="PFL100" s="14"/>
      <c r="PFM100" s="10"/>
      <c r="PFN100"/>
      <c r="PFO100" s="10"/>
      <c r="PFP100"/>
      <c r="PFQ100"/>
      <c r="PFR100"/>
      <c r="PFS100" s="14"/>
      <c r="PFT100" s="10"/>
      <c r="PFU100"/>
      <c r="PFV100" s="10"/>
      <c r="PFW100"/>
      <c r="PFX100"/>
      <c r="PFY100"/>
      <c r="PFZ100" s="14"/>
      <c r="PGA100" s="10"/>
      <c r="PGB100"/>
      <c r="PGC100" s="10"/>
      <c r="PGD100"/>
      <c r="PGE100"/>
      <c r="PGF100"/>
      <c r="PGG100" s="14"/>
      <c r="PGH100" s="10"/>
      <c r="PGI100"/>
      <c r="PGJ100" s="10"/>
      <c r="PGK100"/>
      <c r="PGL100"/>
      <c r="PGM100"/>
      <c r="PGN100" s="14"/>
      <c r="PGO100" s="10"/>
      <c r="PGP100"/>
      <c r="PGQ100" s="10"/>
      <c r="PGR100"/>
      <c r="PGS100"/>
      <c r="PGT100"/>
      <c r="PGU100" s="14"/>
      <c r="PGV100" s="10"/>
      <c r="PGW100"/>
      <c r="PGX100" s="10"/>
      <c r="PGY100"/>
      <c r="PGZ100"/>
      <c r="PHA100"/>
      <c r="PHB100" s="14"/>
      <c r="PHC100" s="10"/>
      <c r="PHD100"/>
      <c r="PHE100" s="10"/>
      <c r="PHF100"/>
      <c r="PHG100"/>
      <c r="PHH100"/>
      <c r="PHI100" s="14"/>
      <c r="PHJ100" s="10"/>
      <c r="PHK100"/>
      <c r="PHL100" s="10"/>
      <c r="PHM100"/>
      <c r="PHN100"/>
      <c r="PHO100"/>
      <c r="PHP100" s="14"/>
      <c r="PHQ100" s="10"/>
      <c r="PHR100"/>
      <c r="PHS100" s="10"/>
      <c r="PHT100"/>
      <c r="PHU100"/>
      <c r="PHV100"/>
      <c r="PHW100" s="14"/>
      <c r="PHX100" s="10"/>
      <c r="PHY100"/>
      <c r="PHZ100" s="10"/>
      <c r="PIA100"/>
      <c r="PIB100"/>
      <c r="PIC100"/>
      <c r="PID100" s="14"/>
      <c r="PIE100" s="10"/>
      <c r="PIF100"/>
      <c r="PIG100" s="10"/>
      <c r="PIH100"/>
      <c r="PII100"/>
      <c r="PIJ100"/>
      <c r="PIK100" s="14"/>
      <c r="PIL100" s="10"/>
      <c r="PIM100"/>
      <c r="PIN100" s="10"/>
      <c r="PIO100"/>
      <c r="PIP100"/>
      <c r="PIQ100"/>
      <c r="PIR100" s="14"/>
      <c r="PIS100" s="10"/>
      <c r="PIT100"/>
      <c r="PIU100" s="10"/>
      <c r="PIV100"/>
      <c r="PIW100"/>
      <c r="PIX100"/>
      <c r="PIY100" s="14"/>
      <c r="PIZ100" s="10"/>
      <c r="PJA100"/>
      <c r="PJB100" s="10"/>
      <c r="PJC100"/>
      <c r="PJD100"/>
      <c r="PJE100"/>
      <c r="PJF100" s="14"/>
      <c r="PJG100" s="10"/>
      <c r="PJH100"/>
      <c r="PJI100" s="10"/>
      <c r="PJJ100"/>
      <c r="PJK100"/>
      <c r="PJL100"/>
      <c r="PJM100" s="14"/>
      <c r="PJN100" s="10"/>
      <c r="PJO100"/>
      <c r="PJP100" s="10"/>
      <c r="PJQ100"/>
      <c r="PJR100"/>
      <c r="PJS100"/>
      <c r="PJT100" s="14"/>
      <c r="PJU100" s="10"/>
      <c r="PJV100"/>
      <c r="PJW100" s="10"/>
      <c r="PJX100"/>
      <c r="PJY100"/>
      <c r="PJZ100"/>
      <c r="PKA100" s="14"/>
      <c r="PKB100" s="10"/>
      <c r="PKC100"/>
      <c r="PKD100" s="10"/>
      <c r="PKE100"/>
      <c r="PKF100"/>
      <c r="PKG100"/>
      <c r="PKH100" s="14"/>
      <c r="PKI100" s="10"/>
      <c r="PKJ100"/>
      <c r="PKK100" s="10"/>
      <c r="PKL100"/>
      <c r="PKM100"/>
      <c r="PKN100"/>
      <c r="PKO100" s="14"/>
      <c r="PKP100" s="10"/>
      <c r="PKQ100"/>
      <c r="PKR100" s="10"/>
      <c r="PKS100"/>
      <c r="PKT100"/>
      <c r="PKU100"/>
      <c r="PKV100" s="14"/>
      <c r="PKW100" s="10"/>
      <c r="PKX100"/>
      <c r="PKY100" s="10"/>
      <c r="PKZ100"/>
      <c r="PLA100"/>
      <c r="PLB100"/>
      <c r="PLC100" s="14"/>
      <c r="PLD100" s="10"/>
      <c r="PLE100"/>
      <c r="PLF100" s="10"/>
      <c r="PLG100"/>
      <c r="PLH100"/>
      <c r="PLI100"/>
      <c r="PLJ100" s="14"/>
      <c r="PLK100" s="10"/>
      <c r="PLL100"/>
      <c r="PLM100" s="10"/>
      <c r="PLN100"/>
      <c r="PLO100"/>
      <c r="PLP100"/>
      <c r="PLQ100" s="14"/>
      <c r="PLR100" s="26"/>
      <c r="PLS100"/>
      <c r="PLT100" s="10"/>
      <c r="PLU100"/>
      <c r="PLV100"/>
      <c r="PLW100"/>
      <c r="PLX100" s="14"/>
      <c r="PLY100" s="26"/>
      <c r="PLZ100"/>
      <c r="PMA100" s="10"/>
      <c r="PMB100"/>
      <c r="PMC100"/>
      <c r="PMD100"/>
      <c r="PME100" s="39"/>
      <c r="PMF100" s="81"/>
      <c r="PMG100" s="10"/>
      <c r="PMH100" s="10"/>
      <c r="PMI100" s="14"/>
      <c r="PMJ100" s="14"/>
      <c r="PMK100"/>
      <c r="PML100" s="10"/>
      <c r="PMM100"/>
      <c r="PMN100" s="10"/>
      <c r="PMO100" s="6"/>
      <c r="PMP100"/>
      <c r="PMQ100"/>
      <c r="PMR100" s="14"/>
      <c r="PMS100" s="10"/>
      <c r="PMT100"/>
      <c r="PMU100" s="10"/>
      <c r="PMV100"/>
      <c r="PMW100"/>
      <c r="PMX100"/>
      <c r="PMY100" s="14"/>
      <c r="PMZ100" s="10"/>
      <c r="PNA100"/>
      <c r="PNB100" s="10"/>
      <c r="PNC100"/>
      <c r="PND100"/>
      <c r="PNE100"/>
      <c r="PNF100" s="14"/>
      <c r="PNG100" s="10"/>
      <c r="PNH100"/>
      <c r="PNI100" s="10"/>
      <c r="PNJ100"/>
      <c r="PNK100"/>
      <c r="PNL100"/>
      <c r="PNM100" s="14"/>
      <c r="PNN100" s="10"/>
      <c r="PNO100"/>
      <c r="PNP100" s="10"/>
      <c r="PNQ100"/>
      <c r="PNR100"/>
      <c r="PNS100"/>
      <c r="PNT100" s="14"/>
      <c r="PNU100" s="10"/>
      <c r="PNV100"/>
      <c r="PNW100" s="10"/>
      <c r="PNX100"/>
      <c r="PNY100"/>
      <c r="PNZ100"/>
      <c r="POA100" s="14"/>
      <c r="POB100" s="10"/>
      <c r="POC100"/>
      <c r="POD100" s="10"/>
      <c r="POE100"/>
      <c r="POF100"/>
      <c r="POG100"/>
      <c r="POH100" s="14"/>
      <c r="POI100" s="10"/>
      <c r="POJ100"/>
      <c r="POK100" s="10"/>
      <c r="POL100"/>
      <c r="POM100"/>
      <c r="PON100"/>
      <c r="POO100" s="14"/>
      <c r="POP100" s="10"/>
      <c r="POQ100"/>
      <c r="POR100" s="10"/>
      <c r="POS100"/>
      <c r="POT100"/>
      <c r="POU100"/>
      <c r="POV100" s="14"/>
      <c r="POW100" s="10"/>
      <c r="POX100"/>
      <c r="POY100" s="10"/>
      <c r="POZ100"/>
      <c r="PPA100"/>
      <c r="PPB100"/>
      <c r="PPC100" s="14"/>
      <c r="PPD100" s="10"/>
      <c r="PPE100"/>
      <c r="PPF100" s="10"/>
      <c r="PPG100"/>
      <c r="PPH100"/>
      <c r="PPI100"/>
      <c r="PPJ100" s="14"/>
      <c r="PPK100" s="10"/>
      <c r="PPL100"/>
      <c r="PPM100" s="10"/>
      <c r="PPN100"/>
      <c r="PPO100"/>
      <c r="PPP100"/>
      <c r="PPQ100" s="14"/>
      <c r="PPR100" s="10"/>
      <c r="PPS100"/>
      <c r="PPT100" s="10"/>
      <c r="PPU100"/>
      <c r="PPV100"/>
      <c r="PPW100"/>
      <c r="PPX100" s="14"/>
      <c r="PPY100" s="10"/>
      <c r="PPZ100"/>
      <c r="PQA100" s="10"/>
      <c r="PQB100"/>
      <c r="PQC100"/>
      <c r="PQD100"/>
      <c r="PQE100" s="14"/>
      <c r="PQF100" s="10"/>
      <c r="PQG100"/>
      <c r="PQH100" s="10"/>
      <c r="PQI100"/>
      <c r="PQJ100"/>
      <c r="PQK100"/>
      <c r="PQL100" s="14"/>
      <c r="PQM100" s="10"/>
      <c r="PQN100"/>
      <c r="PQO100" s="10"/>
      <c r="PQP100"/>
      <c r="PQQ100"/>
      <c r="PQR100"/>
      <c r="PQS100" s="14"/>
      <c r="PQT100" s="10"/>
      <c r="PQU100"/>
      <c r="PQV100" s="10"/>
      <c r="PQW100"/>
      <c r="PQX100"/>
      <c r="PQY100"/>
      <c r="PQZ100" s="14"/>
      <c r="PRA100" s="10"/>
      <c r="PRB100"/>
      <c r="PRC100" s="10"/>
      <c r="PRD100"/>
      <c r="PRE100"/>
      <c r="PRF100"/>
      <c r="PRG100" s="14"/>
      <c r="PRH100" s="10"/>
      <c r="PRI100"/>
      <c r="PRJ100" s="10"/>
      <c r="PRK100"/>
      <c r="PRL100"/>
      <c r="PRM100"/>
      <c r="PRN100" s="14"/>
      <c r="PRO100" s="10"/>
      <c r="PRP100"/>
      <c r="PRQ100" s="10"/>
      <c r="PRR100"/>
      <c r="PRS100"/>
      <c r="PRT100"/>
      <c r="PRU100" s="14"/>
      <c r="PRV100" s="10"/>
      <c r="PRW100"/>
      <c r="PRX100" s="10"/>
      <c r="PRY100"/>
      <c r="PRZ100"/>
      <c r="PSA100"/>
      <c r="PSB100" s="14"/>
      <c r="PSC100" s="10"/>
      <c r="PSD100"/>
      <c r="PSE100" s="10"/>
      <c r="PSF100"/>
      <c r="PSG100"/>
      <c r="PSH100"/>
      <c r="PSI100" s="14"/>
      <c r="PSJ100" s="10"/>
      <c r="PSK100"/>
      <c r="PSL100" s="10"/>
      <c r="PSM100"/>
      <c r="PSN100"/>
      <c r="PSO100"/>
      <c r="PSP100" s="14"/>
      <c r="PSQ100" s="10"/>
      <c r="PSR100"/>
      <c r="PSS100" s="10"/>
      <c r="PST100"/>
      <c r="PSU100"/>
      <c r="PSV100"/>
      <c r="PSW100" s="14"/>
      <c r="PSX100" s="10"/>
      <c r="PSY100"/>
      <c r="PSZ100" s="10"/>
      <c r="PTA100"/>
      <c r="PTB100"/>
      <c r="PTC100"/>
      <c r="PTD100" s="14"/>
      <c r="PTE100" s="10"/>
      <c r="PTF100"/>
      <c r="PTG100" s="10"/>
      <c r="PTH100"/>
      <c r="PTI100"/>
      <c r="PTJ100"/>
      <c r="PTK100" s="14"/>
      <c r="PTL100" s="10"/>
      <c r="PTM100"/>
      <c r="PTN100" s="10"/>
      <c r="PTO100"/>
      <c r="PTP100"/>
      <c r="PTQ100"/>
      <c r="PTR100" s="14"/>
      <c r="PTS100" s="10"/>
      <c r="PTT100"/>
      <c r="PTU100" s="10"/>
      <c r="PTV100"/>
      <c r="PTW100"/>
      <c r="PTX100"/>
      <c r="PTY100" s="14"/>
      <c r="PTZ100" s="10"/>
      <c r="PUA100"/>
      <c r="PUB100" s="10"/>
      <c r="PUC100"/>
      <c r="PUD100"/>
      <c r="PUE100"/>
      <c r="PUF100" s="14"/>
      <c r="PUG100" s="10"/>
      <c r="PUH100"/>
      <c r="PUI100" s="10"/>
      <c r="PUJ100"/>
      <c r="PUK100"/>
      <c r="PUL100"/>
      <c r="PUM100" s="14"/>
      <c r="PUN100" s="10"/>
      <c r="PUO100"/>
      <c r="PUP100" s="10"/>
      <c r="PUQ100"/>
      <c r="PUR100"/>
      <c r="PUS100"/>
      <c r="PUT100" s="14"/>
      <c r="PUU100" s="26"/>
      <c r="PUV100"/>
      <c r="PUW100" s="10"/>
      <c r="PUX100"/>
      <c r="PUY100"/>
      <c r="PUZ100"/>
      <c r="PVA100" s="14"/>
      <c r="PVB100" s="26"/>
      <c r="PVC100"/>
      <c r="PVD100" s="10"/>
      <c r="PVE100"/>
      <c r="PVF100"/>
      <c r="PVG100"/>
      <c r="PVH100" s="39"/>
      <c r="PVI100" s="81"/>
      <c r="PVJ100" s="10"/>
      <c r="PVK100" s="10"/>
      <c r="PVL100" s="14"/>
      <c r="PVM100" s="14"/>
      <c r="PVN100"/>
      <c r="PVO100" s="10"/>
      <c r="PVP100"/>
      <c r="PVQ100" s="10"/>
      <c r="PVR100" s="6"/>
      <c r="PVS100"/>
      <c r="PVT100"/>
      <c r="PVU100" s="14"/>
      <c r="PVV100" s="10"/>
      <c r="PVW100"/>
      <c r="PVX100" s="10"/>
      <c r="PVY100"/>
      <c r="PVZ100"/>
      <c r="PWA100"/>
      <c r="PWB100" s="14"/>
      <c r="PWC100" s="10"/>
      <c r="PWD100"/>
      <c r="PWE100" s="10"/>
      <c r="PWF100"/>
      <c r="PWG100"/>
      <c r="PWH100"/>
      <c r="PWI100" s="14"/>
      <c r="PWJ100" s="10"/>
      <c r="PWK100"/>
      <c r="PWL100" s="10"/>
      <c r="PWM100"/>
      <c r="PWN100"/>
      <c r="PWO100"/>
      <c r="PWP100" s="14"/>
      <c r="PWQ100" s="10"/>
      <c r="PWR100"/>
      <c r="PWS100" s="10"/>
      <c r="PWT100"/>
      <c r="PWU100"/>
      <c r="PWV100"/>
      <c r="PWW100" s="14"/>
      <c r="PWX100" s="10"/>
      <c r="PWY100"/>
      <c r="PWZ100" s="10"/>
      <c r="PXA100"/>
      <c r="PXB100"/>
      <c r="PXC100"/>
      <c r="PXD100" s="14"/>
      <c r="PXE100" s="10"/>
      <c r="PXF100"/>
      <c r="PXG100" s="10"/>
      <c r="PXH100"/>
      <c r="PXI100"/>
      <c r="PXJ100"/>
      <c r="PXK100" s="14"/>
      <c r="PXL100" s="10"/>
      <c r="PXM100"/>
      <c r="PXN100" s="10"/>
      <c r="PXO100"/>
      <c r="PXP100"/>
      <c r="PXQ100"/>
      <c r="PXR100" s="14"/>
      <c r="PXS100" s="10"/>
      <c r="PXT100"/>
      <c r="PXU100" s="10"/>
      <c r="PXV100"/>
      <c r="PXW100"/>
      <c r="PXX100"/>
      <c r="PXY100" s="14"/>
      <c r="PXZ100" s="10"/>
      <c r="PYA100"/>
      <c r="PYB100" s="10"/>
      <c r="PYC100"/>
      <c r="PYD100"/>
      <c r="PYE100"/>
      <c r="PYF100" s="14"/>
      <c r="PYG100" s="10"/>
      <c r="PYH100"/>
      <c r="PYI100" s="10"/>
      <c r="PYJ100"/>
      <c r="PYK100"/>
      <c r="PYL100"/>
      <c r="PYM100" s="14"/>
      <c r="PYN100" s="10"/>
      <c r="PYO100"/>
      <c r="PYP100" s="10"/>
      <c r="PYQ100"/>
      <c r="PYR100"/>
      <c r="PYS100"/>
      <c r="PYT100" s="14"/>
      <c r="PYU100" s="10"/>
      <c r="PYV100"/>
      <c r="PYW100" s="10"/>
      <c r="PYX100"/>
      <c r="PYY100"/>
      <c r="PYZ100"/>
      <c r="PZA100" s="14"/>
      <c r="PZB100" s="10"/>
      <c r="PZC100"/>
      <c r="PZD100" s="10"/>
      <c r="PZE100"/>
      <c r="PZF100"/>
      <c r="PZG100"/>
      <c r="PZH100" s="14"/>
      <c r="PZI100" s="10"/>
      <c r="PZJ100"/>
      <c r="PZK100" s="10"/>
      <c r="PZL100"/>
      <c r="PZM100"/>
      <c r="PZN100"/>
      <c r="PZO100" s="14"/>
      <c r="PZP100" s="10"/>
      <c r="PZQ100"/>
      <c r="PZR100" s="10"/>
      <c r="PZS100"/>
      <c r="PZT100"/>
      <c r="PZU100"/>
      <c r="PZV100" s="14"/>
      <c r="PZW100" s="10"/>
      <c r="PZX100"/>
      <c r="PZY100" s="10"/>
      <c r="PZZ100"/>
      <c r="QAA100"/>
      <c r="QAB100"/>
      <c r="QAC100" s="14"/>
      <c r="QAD100" s="10"/>
      <c r="QAE100"/>
      <c r="QAF100" s="10"/>
      <c r="QAG100"/>
      <c r="QAH100"/>
      <c r="QAI100"/>
      <c r="QAJ100" s="14"/>
      <c r="QAK100" s="10"/>
      <c r="QAL100"/>
      <c r="QAM100" s="10"/>
      <c r="QAN100"/>
      <c r="QAO100"/>
      <c r="QAP100"/>
      <c r="QAQ100" s="14"/>
      <c r="QAR100" s="10"/>
      <c r="QAS100"/>
      <c r="QAT100" s="10"/>
      <c r="QAU100"/>
      <c r="QAV100"/>
      <c r="QAW100"/>
      <c r="QAX100" s="14"/>
      <c r="QAY100" s="10"/>
      <c r="QAZ100"/>
      <c r="QBA100" s="10"/>
      <c r="QBB100"/>
      <c r="QBC100"/>
      <c r="QBD100"/>
      <c r="QBE100" s="14"/>
      <c r="QBF100" s="10"/>
      <c r="QBG100"/>
      <c r="QBH100" s="10"/>
      <c r="QBI100"/>
      <c r="QBJ100"/>
      <c r="QBK100"/>
      <c r="QBL100" s="14"/>
      <c r="QBM100" s="10"/>
      <c r="QBN100"/>
      <c r="QBO100" s="10"/>
      <c r="QBP100"/>
      <c r="QBQ100"/>
      <c r="QBR100"/>
      <c r="QBS100" s="14"/>
      <c r="QBT100" s="10"/>
      <c r="QBU100"/>
      <c r="QBV100" s="10"/>
      <c r="QBW100"/>
      <c r="QBX100"/>
      <c r="QBY100"/>
      <c r="QBZ100" s="14"/>
      <c r="QCA100" s="10"/>
      <c r="QCB100"/>
      <c r="QCC100" s="10"/>
      <c r="QCD100"/>
      <c r="QCE100"/>
      <c r="QCF100"/>
      <c r="QCG100" s="14"/>
      <c r="QCH100" s="10"/>
      <c r="QCI100"/>
      <c r="QCJ100" s="10"/>
      <c r="QCK100"/>
      <c r="QCL100"/>
      <c r="QCM100"/>
      <c r="QCN100" s="14"/>
      <c r="QCO100" s="10"/>
      <c r="QCP100"/>
      <c r="QCQ100" s="10"/>
      <c r="QCR100"/>
      <c r="QCS100"/>
      <c r="QCT100"/>
      <c r="QCU100" s="14"/>
      <c r="QCV100" s="10"/>
      <c r="QCW100"/>
      <c r="QCX100" s="10"/>
      <c r="QCY100"/>
      <c r="QCZ100"/>
      <c r="QDA100"/>
      <c r="QDB100" s="14"/>
      <c r="QDC100" s="10"/>
      <c r="QDD100"/>
      <c r="QDE100" s="10"/>
      <c r="QDF100"/>
      <c r="QDG100"/>
      <c r="QDH100"/>
      <c r="QDI100" s="14"/>
      <c r="QDJ100" s="10"/>
      <c r="QDK100"/>
      <c r="QDL100" s="10"/>
      <c r="QDM100"/>
      <c r="QDN100"/>
      <c r="QDO100"/>
      <c r="QDP100" s="14"/>
      <c r="QDQ100" s="10"/>
      <c r="QDR100"/>
      <c r="QDS100" s="10"/>
      <c r="QDT100"/>
      <c r="QDU100"/>
      <c r="QDV100"/>
      <c r="QDW100" s="14"/>
      <c r="QDX100" s="26"/>
      <c r="QDY100"/>
      <c r="QDZ100" s="10"/>
      <c r="QEA100"/>
      <c r="QEB100"/>
      <c r="QEC100"/>
      <c r="QED100" s="14"/>
      <c r="QEE100" s="26"/>
      <c r="QEF100"/>
      <c r="QEG100" s="10"/>
      <c r="QEH100"/>
      <c r="QEI100"/>
      <c r="QEJ100"/>
      <c r="QEK100" s="39"/>
      <c r="QEL100" s="81"/>
      <c r="QEM100" s="10"/>
      <c r="QEN100" s="10"/>
      <c r="QEO100" s="14"/>
      <c r="QEP100" s="14"/>
      <c r="QEQ100"/>
      <c r="QER100" s="10"/>
      <c r="QES100"/>
      <c r="QET100" s="10"/>
      <c r="QEU100" s="6"/>
      <c r="QEV100"/>
      <c r="QEW100"/>
      <c r="QEX100" s="14"/>
      <c r="QEY100" s="10"/>
      <c r="QEZ100"/>
      <c r="QFA100" s="10"/>
      <c r="QFB100"/>
      <c r="QFC100"/>
      <c r="QFD100"/>
      <c r="QFE100" s="14"/>
      <c r="QFF100" s="10"/>
      <c r="QFG100"/>
      <c r="QFH100" s="10"/>
      <c r="QFI100"/>
      <c r="QFJ100"/>
      <c r="QFK100"/>
      <c r="QFL100" s="14"/>
      <c r="QFM100" s="10"/>
      <c r="QFN100"/>
      <c r="QFO100" s="10"/>
      <c r="QFP100"/>
      <c r="QFQ100"/>
      <c r="QFR100"/>
      <c r="QFS100" s="14"/>
      <c r="QFT100" s="10"/>
      <c r="QFU100"/>
      <c r="QFV100" s="10"/>
      <c r="QFW100"/>
      <c r="QFX100"/>
      <c r="QFY100"/>
      <c r="QFZ100" s="14"/>
      <c r="QGA100" s="10"/>
      <c r="QGB100"/>
      <c r="QGC100" s="10"/>
      <c r="QGD100"/>
      <c r="QGE100"/>
      <c r="QGF100"/>
      <c r="QGG100" s="14"/>
      <c r="QGH100" s="10"/>
      <c r="QGI100"/>
      <c r="QGJ100" s="10"/>
      <c r="QGK100"/>
      <c r="QGL100"/>
      <c r="QGM100"/>
      <c r="QGN100" s="14"/>
      <c r="QGO100" s="10"/>
      <c r="QGP100"/>
      <c r="QGQ100" s="10"/>
      <c r="QGR100"/>
      <c r="QGS100"/>
      <c r="QGT100"/>
      <c r="QGU100" s="14"/>
      <c r="QGV100" s="10"/>
      <c r="QGW100"/>
      <c r="QGX100" s="10"/>
      <c r="QGY100"/>
      <c r="QGZ100"/>
      <c r="QHA100"/>
      <c r="QHB100" s="14"/>
      <c r="QHC100" s="10"/>
      <c r="QHD100"/>
      <c r="QHE100" s="10"/>
      <c r="QHF100"/>
      <c r="QHG100"/>
      <c r="QHH100"/>
      <c r="QHI100" s="14"/>
      <c r="QHJ100" s="10"/>
      <c r="QHK100"/>
      <c r="QHL100" s="10"/>
      <c r="QHM100"/>
      <c r="QHN100"/>
      <c r="QHO100"/>
      <c r="QHP100" s="14"/>
      <c r="QHQ100" s="10"/>
      <c r="QHR100"/>
      <c r="QHS100" s="10"/>
      <c r="QHT100"/>
      <c r="QHU100"/>
      <c r="QHV100"/>
      <c r="QHW100" s="14"/>
      <c r="QHX100" s="10"/>
      <c r="QHY100"/>
      <c r="QHZ100" s="10"/>
      <c r="QIA100"/>
      <c r="QIB100"/>
      <c r="QIC100"/>
      <c r="QID100" s="14"/>
      <c r="QIE100" s="10"/>
      <c r="QIF100"/>
      <c r="QIG100" s="10"/>
      <c r="QIH100"/>
      <c r="QII100"/>
      <c r="QIJ100"/>
      <c r="QIK100" s="14"/>
      <c r="QIL100" s="10"/>
      <c r="QIM100"/>
      <c r="QIN100" s="10"/>
      <c r="QIO100"/>
      <c r="QIP100"/>
      <c r="QIQ100"/>
      <c r="QIR100" s="14"/>
      <c r="QIS100" s="10"/>
      <c r="QIT100"/>
      <c r="QIU100" s="10"/>
      <c r="QIV100"/>
      <c r="QIW100"/>
      <c r="QIX100"/>
      <c r="QIY100" s="14"/>
      <c r="QIZ100" s="10"/>
      <c r="QJA100"/>
      <c r="QJB100" s="10"/>
      <c r="QJC100"/>
      <c r="QJD100"/>
      <c r="QJE100"/>
      <c r="QJF100" s="14"/>
      <c r="QJG100" s="10"/>
      <c r="QJH100"/>
      <c r="QJI100" s="10"/>
      <c r="QJJ100"/>
      <c r="QJK100"/>
      <c r="QJL100"/>
      <c r="QJM100" s="14"/>
      <c r="QJN100" s="10"/>
      <c r="QJO100"/>
      <c r="QJP100" s="10"/>
      <c r="QJQ100"/>
      <c r="QJR100"/>
      <c r="QJS100"/>
      <c r="QJT100" s="14"/>
      <c r="QJU100" s="10"/>
      <c r="QJV100"/>
      <c r="QJW100" s="10"/>
      <c r="QJX100"/>
      <c r="QJY100"/>
      <c r="QJZ100"/>
      <c r="QKA100" s="14"/>
      <c r="QKB100" s="10"/>
      <c r="QKC100"/>
      <c r="QKD100" s="10"/>
      <c r="QKE100"/>
      <c r="QKF100"/>
      <c r="QKG100"/>
      <c r="QKH100" s="14"/>
      <c r="QKI100" s="10"/>
      <c r="QKJ100"/>
      <c r="QKK100" s="10"/>
      <c r="QKL100"/>
      <c r="QKM100"/>
      <c r="QKN100"/>
      <c r="QKO100" s="14"/>
      <c r="QKP100" s="10"/>
      <c r="QKQ100"/>
      <c r="QKR100" s="10"/>
      <c r="QKS100"/>
      <c r="QKT100"/>
      <c r="QKU100"/>
      <c r="QKV100" s="14"/>
      <c r="QKW100" s="10"/>
      <c r="QKX100"/>
      <c r="QKY100" s="10"/>
      <c r="QKZ100"/>
      <c r="QLA100"/>
      <c r="QLB100"/>
      <c r="QLC100" s="14"/>
      <c r="QLD100" s="10"/>
      <c r="QLE100"/>
      <c r="QLF100" s="10"/>
      <c r="QLG100"/>
      <c r="QLH100"/>
      <c r="QLI100"/>
      <c r="QLJ100" s="14"/>
      <c r="QLK100" s="10"/>
      <c r="QLL100"/>
      <c r="QLM100" s="10"/>
      <c r="QLN100"/>
      <c r="QLO100"/>
      <c r="QLP100"/>
      <c r="QLQ100" s="14"/>
      <c r="QLR100" s="10"/>
      <c r="QLS100"/>
      <c r="QLT100" s="10"/>
      <c r="QLU100"/>
      <c r="QLV100"/>
      <c r="QLW100"/>
      <c r="QLX100" s="14"/>
      <c r="QLY100" s="10"/>
      <c r="QLZ100"/>
      <c r="QMA100" s="10"/>
      <c r="QMB100"/>
      <c r="QMC100"/>
      <c r="QMD100"/>
      <c r="QME100" s="14"/>
      <c r="QMF100" s="10"/>
      <c r="QMG100"/>
      <c r="QMH100" s="10"/>
      <c r="QMI100"/>
      <c r="QMJ100"/>
      <c r="QMK100"/>
      <c r="QML100" s="14"/>
      <c r="QMM100" s="10"/>
      <c r="QMN100"/>
      <c r="QMO100" s="10"/>
      <c r="QMP100"/>
      <c r="QMQ100"/>
      <c r="QMR100"/>
      <c r="QMS100" s="14"/>
      <c r="QMT100" s="10"/>
      <c r="QMU100"/>
      <c r="QMV100" s="10"/>
      <c r="QMW100"/>
      <c r="QMX100"/>
      <c r="QMY100"/>
      <c r="QMZ100" s="14"/>
      <c r="QNA100" s="26"/>
      <c r="QNB100"/>
      <c r="QNC100" s="10"/>
      <c r="QND100"/>
      <c r="QNE100"/>
      <c r="QNF100"/>
      <c r="QNG100" s="14"/>
      <c r="QNH100" s="26"/>
      <c r="QNI100"/>
      <c r="QNJ100" s="10"/>
      <c r="QNK100"/>
      <c r="QNL100"/>
      <c r="QNM100"/>
      <c r="QNN100" s="39"/>
      <c r="QNO100" s="81"/>
      <c r="QNP100" s="10"/>
      <c r="QNQ100" s="10"/>
      <c r="QNR100" s="14"/>
      <c r="QNS100" s="14"/>
      <c r="QNT100"/>
      <c r="QNU100" s="10"/>
      <c r="QNV100"/>
      <c r="QNW100" s="10"/>
      <c r="QNX100" s="6"/>
      <c r="QNY100"/>
      <c r="QNZ100"/>
      <c r="QOA100" s="14"/>
      <c r="QOB100" s="10"/>
      <c r="QOC100"/>
      <c r="QOD100" s="10"/>
      <c r="QOE100"/>
      <c r="QOF100"/>
      <c r="QOG100"/>
      <c r="QOH100" s="14"/>
      <c r="QOI100" s="10"/>
      <c r="QOJ100"/>
      <c r="QOK100" s="10"/>
      <c r="QOL100"/>
      <c r="QOM100"/>
      <c r="QON100"/>
      <c r="QOO100" s="14"/>
      <c r="QOP100" s="10"/>
      <c r="QOQ100"/>
      <c r="QOR100" s="10"/>
      <c r="QOS100"/>
      <c r="QOT100"/>
      <c r="QOU100"/>
      <c r="QOV100" s="14"/>
      <c r="QOW100" s="10"/>
      <c r="QOX100"/>
      <c r="QOY100" s="10"/>
      <c r="QOZ100"/>
      <c r="QPA100"/>
      <c r="QPB100"/>
      <c r="QPC100" s="14"/>
      <c r="QPD100" s="10"/>
      <c r="QPE100"/>
      <c r="QPF100" s="10"/>
      <c r="QPG100"/>
      <c r="QPH100"/>
      <c r="QPI100"/>
      <c r="QPJ100" s="14"/>
      <c r="QPK100" s="10"/>
      <c r="QPL100"/>
      <c r="QPM100" s="10"/>
      <c r="QPN100"/>
      <c r="QPO100"/>
      <c r="QPP100"/>
      <c r="QPQ100" s="14"/>
      <c r="QPR100" s="10"/>
      <c r="QPS100"/>
      <c r="QPT100" s="10"/>
      <c r="QPU100"/>
      <c r="QPV100"/>
      <c r="QPW100"/>
      <c r="QPX100" s="14"/>
      <c r="QPY100" s="10"/>
      <c r="QPZ100"/>
      <c r="QQA100" s="10"/>
      <c r="QQB100"/>
      <c r="QQC100"/>
      <c r="QQD100"/>
      <c r="QQE100" s="14"/>
      <c r="QQF100" s="10"/>
      <c r="QQG100"/>
      <c r="QQH100" s="10"/>
      <c r="QQI100"/>
      <c r="QQJ100"/>
      <c r="QQK100"/>
      <c r="QQL100" s="14"/>
      <c r="QQM100" s="10"/>
      <c r="QQN100"/>
      <c r="QQO100" s="10"/>
      <c r="QQP100"/>
      <c r="QQQ100"/>
      <c r="QQR100"/>
      <c r="QQS100" s="14"/>
      <c r="QQT100" s="10"/>
      <c r="QQU100"/>
      <c r="QQV100" s="10"/>
      <c r="QQW100"/>
      <c r="QQX100"/>
      <c r="QQY100"/>
      <c r="QQZ100" s="14"/>
      <c r="QRA100" s="10"/>
      <c r="QRB100"/>
      <c r="QRC100" s="10"/>
      <c r="QRD100"/>
      <c r="QRE100"/>
      <c r="QRF100"/>
      <c r="QRG100" s="14"/>
      <c r="QRH100" s="10"/>
      <c r="QRI100"/>
      <c r="QRJ100" s="10"/>
      <c r="QRK100"/>
      <c r="QRL100"/>
      <c r="QRM100"/>
      <c r="QRN100" s="14"/>
      <c r="QRO100" s="10"/>
      <c r="QRP100"/>
      <c r="QRQ100" s="10"/>
      <c r="QRR100"/>
      <c r="QRS100"/>
      <c r="QRT100"/>
      <c r="QRU100" s="14"/>
      <c r="QRV100" s="10"/>
      <c r="QRW100"/>
      <c r="QRX100" s="10"/>
      <c r="QRY100"/>
      <c r="QRZ100"/>
      <c r="QSA100"/>
      <c r="QSB100" s="14"/>
      <c r="QSC100" s="10"/>
      <c r="QSD100"/>
      <c r="QSE100" s="10"/>
      <c r="QSF100"/>
      <c r="QSG100"/>
      <c r="QSH100"/>
      <c r="QSI100" s="14"/>
      <c r="QSJ100" s="10"/>
      <c r="QSK100"/>
      <c r="QSL100" s="10"/>
      <c r="QSM100"/>
      <c r="QSN100"/>
      <c r="QSO100"/>
      <c r="QSP100" s="14"/>
      <c r="QSQ100" s="10"/>
      <c r="QSR100"/>
      <c r="QSS100" s="10"/>
      <c r="QST100"/>
      <c r="QSU100"/>
      <c r="QSV100"/>
      <c r="QSW100" s="14"/>
      <c r="QSX100" s="10"/>
      <c r="QSY100"/>
      <c r="QSZ100" s="10"/>
      <c r="QTA100"/>
      <c r="QTB100"/>
      <c r="QTC100"/>
      <c r="QTD100" s="14"/>
      <c r="QTE100" s="10"/>
      <c r="QTF100"/>
      <c r="QTG100" s="10"/>
      <c r="QTH100"/>
      <c r="QTI100"/>
      <c r="QTJ100"/>
      <c r="QTK100" s="14"/>
      <c r="QTL100" s="10"/>
      <c r="QTM100"/>
      <c r="QTN100" s="10"/>
      <c r="QTO100"/>
      <c r="QTP100"/>
      <c r="QTQ100"/>
      <c r="QTR100" s="14"/>
      <c r="QTS100" s="10"/>
      <c r="QTT100"/>
      <c r="QTU100" s="10"/>
      <c r="QTV100"/>
      <c r="QTW100"/>
      <c r="QTX100"/>
      <c r="QTY100" s="14"/>
      <c r="QTZ100" s="10"/>
      <c r="QUA100"/>
      <c r="QUB100" s="10"/>
      <c r="QUC100"/>
      <c r="QUD100"/>
      <c r="QUE100"/>
      <c r="QUF100" s="14"/>
      <c r="QUG100" s="10"/>
      <c r="QUH100"/>
      <c r="QUI100" s="10"/>
      <c r="QUJ100"/>
      <c r="QUK100"/>
      <c r="QUL100"/>
      <c r="QUM100" s="14"/>
      <c r="QUN100" s="10"/>
      <c r="QUO100"/>
      <c r="QUP100" s="10"/>
      <c r="QUQ100"/>
      <c r="QUR100"/>
      <c r="QUS100"/>
      <c r="QUT100" s="14"/>
      <c r="QUU100" s="10"/>
      <c r="QUV100"/>
      <c r="QUW100" s="10"/>
      <c r="QUX100"/>
      <c r="QUY100"/>
      <c r="QUZ100"/>
      <c r="QVA100" s="14"/>
      <c r="QVB100" s="10"/>
      <c r="QVC100"/>
      <c r="QVD100" s="10"/>
      <c r="QVE100"/>
      <c r="QVF100"/>
      <c r="QVG100"/>
      <c r="QVH100" s="14"/>
      <c r="QVI100" s="10"/>
      <c r="QVJ100"/>
      <c r="QVK100" s="10"/>
      <c r="QVL100"/>
      <c r="QVM100"/>
      <c r="QVN100"/>
      <c r="QVO100" s="14"/>
      <c r="QVP100" s="10"/>
      <c r="QVQ100"/>
      <c r="QVR100" s="10"/>
      <c r="QVS100"/>
      <c r="QVT100"/>
      <c r="QVU100"/>
      <c r="QVV100" s="14"/>
      <c r="QVW100" s="10"/>
      <c r="QVX100"/>
      <c r="QVY100" s="10"/>
      <c r="QVZ100"/>
      <c r="QWA100"/>
      <c r="QWB100"/>
      <c r="QWC100" s="14"/>
      <c r="QWD100" s="26"/>
      <c r="QWE100"/>
      <c r="QWF100" s="10"/>
      <c r="QWG100"/>
      <c r="QWH100"/>
      <c r="QWI100"/>
      <c r="QWJ100" s="14"/>
      <c r="QWK100" s="26"/>
      <c r="QWL100"/>
      <c r="QWM100" s="10"/>
      <c r="QWN100"/>
      <c r="QWO100"/>
      <c r="QWP100"/>
      <c r="QWQ100" s="39"/>
      <c r="QWR100" s="81"/>
      <c r="QWS100" s="10"/>
      <c r="QWT100" s="10"/>
      <c r="QWU100" s="14"/>
      <c r="QWV100" s="14"/>
      <c r="QWW100"/>
      <c r="QWX100" s="10"/>
      <c r="QWY100"/>
      <c r="QWZ100" s="10"/>
      <c r="QXA100" s="6"/>
      <c r="QXB100"/>
      <c r="QXC100"/>
      <c r="QXD100" s="14"/>
      <c r="QXE100" s="10"/>
      <c r="QXF100"/>
      <c r="QXG100" s="10"/>
      <c r="QXH100"/>
      <c r="QXI100"/>
      <c r="QXJ100"/>
      <c r="QXK100" s="14"/>
      <c r="QXL100" s="10"/>
      <c r="QXM100"/>
      <c r="QXN100" s="10"/>
      <c r="QXO100"/>
      <c r="QXP100"/>
      <c r="QXQ100"/>
      <c r="QXR100" s="14"/>
      <c r="QXS100" s="10"/>
      <c r="QXT100"/>
      <c r="QXU100" s="10"/>
      <c r="QXV100"/>
      <c r="QXW100"/>
      <c r="QXX100"/>
      <c r="QXY100" s="14"/>
      <c r="QXZ100" s="10"/>
      <c r="QYA100"/>
      <c r="QYB100" s="10"/>
      <c r="QYC100"/>
      <c r="QYD100"/>
      <c r="QYE100"/>
      <c r="QYF100" s="14"/>
      <c r="QYG100" s="10"/>
      <c r="QYH100"/>
      <c r="QYI100" s="10"/>
      <c r="QYJ100"/>
      <c r="QYK100"/>
      <c r="QYL100"/>
      <c r="QYM100" s="14"/>
      <c r="QYN100" s="10"/>
      <c r="QYO100"/>
      <c r="QYP100" s="10"/>
      <c r="QYQ100"/>
      <c r="QYR100"/>
      <c r="QYS100"/>
      <c r="QYT100" s="14"/>
      <c r="QYU100" s="10"/>
      <c r="QYV100"/>
      <c r="QYW100" s="10"/>
      <c r="QYX100"/>
      <c r="QYY100"/>
      <c r="QYZ100"/>
      <c r="QZA100" s="14"/>
      <c r="QZB100" s="10"/>
      <c r="QZC100"/>
      <c r="QZD100" s="10"/>
      <c r="QZE100"/>
      <c r="QZF100"/>
      <c r="QZG100"/>
      <c r="QZH100" s="14"/>
      <c r="QZI100" s="10"/>
      <c r="QZJ100"/>
      <c r="QZK100" s="10"/>
      <c r="QZL100"/>
      <c r="QZM100"/>
      <c r="QZN100"/>
      <c r="QZO100" s="14"/>
      <c r="QZP100" s="10"/>
      <c r="QZQ100"/>
      <c r="QZR100" s="10"/>
      <c r="QZS100"/>
      <c r="QZT100"/>
      <c r="QZU100"/>
      <c r="QZV100" s="14"/>
      <c r="QZW100" s="10"/>
      <c r="QZX100"/>
      <c r="QZY100" s="10"/>
      <c r="QZZ100"/>
      <c r="RAA100"/>
      <c r="RAB100"/>
      <c r="RAC100" s="14"/>
      <c r="RAD100" s="10"/>
      <c r="RAE100"/>
      <c r="RAF100" s="10"/>
      <c r="RAG100"/>
      <c r="RAH100"/>
      <c r="RAI100"/>
      <c r="RAJ100" s="14"/>
      <c r="RAK100" s="10"/>
      <c r="RAL100"/>
      <c r="RAM100" s="10"/>
      <c r="RAN100"/>
      <c r="RAO100"/>
      <c r="RAP100"/>
      <c r="RAQ100" s="14"/>
      <c r="RAR100" s="10"/>
      <c r="RAS100"/>
      <c r="RAT100" s="10"/>
      <c r="RAU100"/>
      <c r="RAV100"/>
      <c r="RAW100"/>
      <c r="RAX100" s="14"/>
      <c r="RAY100" s="10"/>
      <c r="RAZ100"/>
      <c r="RBA100" s="10"/>
      <c r="RBB100"/>
      <c r="RBC100"/>
      <c r="RBD100"/>
      <c r="RBE100" s="14"/>
      <c r="RBF100" s="10"/>
      <c r="RBG100"/>
      <c r="RBH100" s="10"/>
      <c r="RBI100"/>
      <c r="RBJ100"/>
      <c r="RBK100"/>
      <c r="RBL100" s="14"/>
      <c r="RBM100" s="10"/>
      <c r="RBN100"/>
      <c r="RBO100" s="10"/>
      <c r="RBP100"/>
      <c r="RBQ100"/>
      <c r="RBR100"/>
      <c r="RBS100" s="14"/>
      <c r="RBT100" s="10"/>
      <c r="RBU100"/>
      <c r="RBV100" s="10"/>
      <c r="RBW100"/>
      <c r="RBX100"/>
      <c r="RBY100"/>
      <c r="RBZ100" s="14"/>
      <c r="RCA100" s="10"/>
      <c r="RCB100"/>
      <c r="RCC100" s="10"/>
      <c r="RCD100"/>
      <c r="RCE100"/>
      <c r="RCF100"/>
      <c r="RCG100" s="14"/>
      <c r="RCH100" s="10"/>
      <c r="RCI100"/>
      <c r="RCJ100" s="10"/>
      <c r="RCK100"/>
      <c r="RCL100"/>
      <c r="RCM100"/>
      <c r="RCN100" s="14"/>
      <c r="RCO100" s="10"/>
      <c r="RCP100"/>
      <c r="RCQ100" s="10"/>
      <c r="RCR100"/>
      <c r="RCS100"/>
      <c r="RCT100"/>
      <c r="RCU100" s="14"/>
      <c r="RCV100" s="10"/>
      <c r="RCW100"/>
      <c r="RCX100" s="10"/>
      <c r="RCY100"/>
      <c r="RCZ100"/>
      <c r="RDA100"/>
      <c r="RDB100" s="14"/>
      <c r="RDC100" s="10"/>
      <c r="RDD100"/>
      <c r="RDE100" s="10"/>
      <c r="RDF100"/>
      <c r="RDG100"/>
      <c r="RDH100"/>
      <c r="RDI100" s="14"/>
      <c r="RDJ100" s="10"/>
      <c r="RDK100"/>
      <c r="RDL100" s="10"/>
      <c r="RDM100"/>
      <c r="RDN100"/>
      <c r="RDO100"/>
      <c r="RDP100" s="14"/>
      <c r="RDQ100" s="10"/>
      <c r="RDR100"/>
      <c r="RDS100" s="10"/>
      <c r="RDT100"/>
      <c r="RDU100"/>
      <c r="RDV100"/>
      <c r="RDW100" s="14"/>
      <c r="RDX100" s="10"/>
      <c r="RDY100"/>
      <c r="RDZ100" s="10"/>
      <c r="REA100"/>
      <c r="REB100"/>
      <c r="REC100"/>
      <c r="RED100" s="14"/>
      <c r="REE100" s="10"/>
      <c r="REF100"/>
      <c r="REG100" s="10"/>
      <c r="REH100"/>
      <c r="REI100"/>
      <c r="REJ100"/>
      <c r="REK100" s="14"/>
      <c r="REL100" s="10"/>
      <c r="REM100"/>
      <c r="REN100" s="10"/>
      <c r="REO100"/>
      <c r="REP100"/>
      <c r="REQ100"/>
      <c r="RER100" s="14"/>
      <c r="RES100" s="10"/>
      <c r="RET100"/>
      <c r="REU100" s="10"/>
      <c r="REV100"/>
      <c r="REW100"/>
      <c r="REX100"/>
      <c r="REY100" s="14"/>
      <c r="REZ100" s="10"/>
      <c r="RFA100"/>
      <c r="RFB100" s="10"/>
      <c r="RFC100"/>
      <c r="RFD100"/>
      <c r="RFE100"/>
      <c r="RFF100" s="14"/>
      <c r="RFG100" s="26"/>
      <c r="RFH100"/>
      <c r="RFI100" s="10"/>
      <c r="RFJ100"/>
      <c r="RFK100"/>
      <c r="RFL100"/>
      <c r="RFM100" s="14"/>
      <c r="RFN100" s="26"/>
      <c r="RFO100"/>
      <c r="RFP100" s="10"/>
      <c r="RFQ100"/>
      <c r="RFR100"/>
      <c r="RFS100"/>
      <c r="RFT100" s="39"/>
      <c r="RFU100" s="81"/>
      <c r="RFV100" s="10"/>
      <c r="RFW100" s="10"/>
      <c r="RFX100" s="14"/>
      <c r="RFY100" s="14"/>
      <c r="RFZ100"/>
      <c r="RGA100" s="10"/>
      <c r="RGB100"/>
      <c r="RGC100" s="10"/>
      <c r="RGD100" s="6"/>
      <c r="RGE100"/>
      <c r="RGF100"/>
      <c r="RGG100" s="14"/>
      <c r="RGH100" s="10"/>
      <c r="RGI100"/>
      <c r="RGJ100" s="10"/>
      <c r="RGK100"/>
      <c r="RGL100"/>
      <c r="RGM100"/>
      <c r="RGN100" s="14"/>
      <c r="RGO100" s="10"/>
      <c r="RGP100"/>
      <c r="RGQ100" s="10"/>
      <c r="RGR100"/>
      <c r="RGS100"/>
      <c r="RGT100"/>
      <c r="RGU100" s="14"/>
      <c r="RGV100" s="10"/>
      <c r="RGW100"/>
      <c r="RGX100" s="10"/>
      <c r="RGY100"/>
      <c r="RGZ100"/>
      <c r="RHA100"/>
      <c r="RHB100" s="14"/>
      <c r="RHC100" s="10"/>
      <c r="RHD100"/>
      <c r="RHE100" s="10"/>
      <c r="RHF100"/>
      <c r="RHG100"/>
      <c r="RHH100"/>
      <c r="RHI100" s="14"/>
      <c r="RHJ100" s="10"/>
      <c r="RHK100"/>
      <c r="RHL100" s="10"/>
      <c r="RHM100"/>
      <c r="RHN100"/>
      <c r="RHO100"/>
      <c r="RHP100" s="14"/>
      <c r="RHQ100" s="10"/>
      <c r="RHR100"/>
      <c r="RHS100" s="10"/>
      <c r="RHT100"/>
      <c r="RHU100"/>
      <c r="RHV100"/>
      <c r="RHW100" s="14"/>
      <c r="RHX100" s="10"/>
      <c r="RHY100"/>
      <c r="RHZ100" s="10"/>
      <c r="RIA100"/>
      <c r="RIB100"/>
      <c r="RIC100"/>
      <c r="RID100" s="14"/>
      <c r="RIE100" s="10"/>
      <c r="RIF100"/>
      <c r="RIG100" s="10"/>
      <c r="RIH100"/>
      <c r="RII100"/>
      <c r="RIJ100"/>
      <c r="RIK100" s="14"/>
      <c r="RIL100" s="10"/>
      <c r="RIM100"/>
      <c r="RIN100" s="10"/>
      <c r="RIO100"/>
      <c r="RIP100"/>
      <c r="RIQ100"/>
      <c r="RIR100" s="14"/>
      <c r="RIS100" s="10"/>
      <c r="RIT100"/>
      <c r="RIU100" s="10"/>
      <c r="RIV100"/>
      <c r="RIW100"/>
      <c r="RIX100"/>
      <c r="RIY100" s="14"/>
      <c r="RIZ100" s="10"/>
      <c r="RJA100"/>
      <c r="RJB100" s="10"/>
      <c r="RJC100"/>
      <c r="RJD100"/>
      <c r="RJE100"/>
      <c r="RJF100" s="14"/>
      <c r="RJG100" s="10"/>
      <c r="RJH100"/>
      <c r="RJI100" s="10"/>
      <c r="RJJ100"/>
      <c r="RJK100"/>
      <c r="RJL100"/>
      <c r="RJM100" s="14"/>
      <c r="RJN100" s="10"/>
      <c r="RJO100"/>
      <c r="RJP100" s="10"/>
      <c r="RJQ100"/>
      <c r="RJR100"/>
      <c r="RJS100"/>
      <c r="RJT100" s="14"/>
      <c r="RJU100" s="10"/>
      <c r="RJV100"/>
      <c r="RJW100" s="10"/>
      <c r="RJX100"/>
      <c r="RJY100"/>
      <c r="RJZ100"/>
      <c r="RKA100" s="14"/>
      <c r="RKB100" s="10"/>
      <c r="RKC100"/>
      <c r="RKD100" s="10"/>
      <c r="RKE100"/>
      <c r="RKF100"/>
      <c r="RKG100"/>
      <c r="RKH100" s="14"/>
      <c r="RKI100" s="10"/>
      <c r="RKJ100"/>
      <c r="RKK100" s="10"/>
      <c r="RKL100"/>
      <c r="RKM100"/>
      <c r="RKN100"/>
      <c r="RKO100" s="14"/>
      <c r="RKP100" s="10"/>
      <c r="RKQ100"/>
      <c r="RKR100" s="10"/>
      <c r="RKS100"/>
      <c r="RKT100"/>
      <c r="RKU100"/>
      <c r="RKV100" s="14"/>
      <c r="RKW100" s="10"/>
      <c r="RKX100"/>
      <c r="RKY100" s="10"/>
      <c r="RKZ100"/>
      <c r="RLA100"/>
      <c r="RLB100"/>
      <c r="RLC100" s="14"/>
      <c r="RLD100" s="10"/>
      <c r="RLE100"/>
      <c r="RLF100" s="10"/>
      <c r="RLG100"/>
      <c r="RLH100"/>
      <c r="RLI100"/>
      <c r="RLJ100" s="14"/>
      <c r="RLK100" s="10"/>
      <c r="RLL100"/>
      <c r="RLM100" s="10"/>
      <c r="RLN100"/>
      <c r="RLO100"/>
      <c r="RLP100"/>
      <c r="RLQ100" s="14"/>
      <c r="RLR100" s="10"/>
      <c r="RLS100"/>
      <c r="RLT100" s="10"/>
      <c r="RLU100"/>
      <c r="RLV100"/>
      <c r="RLW100"/>
      <c r="RLX100" s="14"/>
      <c r="RLY100" s="10"/>
      <c r="RLZ100"/>
      <c r="RMA100" s="10"/>
      <c r="RMB100"/>
      <c r="RMC100"/>
      <c r="RMD100"/>
      <c r="RME100" s="14"/>
      <c r="RMF100" s="10"/>
      <c r="RMG100"/>
      <c r="RMH100" s="10"/>
      <c r="RMI100"/>
      <c r="RMJ100"/>
      <c r="RMK100"/>
      <c r="RML100" s="14"/>
      <c r="RMM100" s="10"/>
      <c r="RMN100"/>
      <c r="RMO100" s="10"/>
      <c r="RMP100"/>
      <c r="RMQ100"/>
      <c r="RMR100"/>
      <c r="RMS100" s="14"/>
      <c r="RMT100" s="10"/>
      <c r="RMU100"/>
      <c r="RMV100" s="10"/>
      <c r="RMW100"/>
      <c r="RMX100"/>
      <c r="RMY100"/>
      <c r="RMZ100" s="14"/>
      <c r="RNA100" s="10"/>
      <c r="RNB100"/>
      <c r="RNC100" s="10"/>
      <c r="RND100"/>
      <c r="RNE100"/>
      <c r="RNF100"/>
      <c r="RNG100" s="14"/>
      <c r="RNH100" s="10"/>
      <c r="RNI100"/>
      <c r="RNJ100" s="10"/>
      <c r="RNK100"/>
      <c r="RNL100"/>
      <c r="RNM100"/>
      <c r="RNN100" s="14"/>
      <c r="RNO100" s="10"/>
      <c r="RNP100"/>
      <c r="RNQ100" s="10"/>
      <c r="RNR100"/>
      <c r="RNS100"/>
      <c r="RNT100"/>
      <c r="RNU100" s="14"/>
      <c r="RNV100" s="10"/>
      <c r="RNW100"/>
      <c r="RNX100" s="10"/>
      <c r="RNY100"/>
      <c r="RNZ100"/>
      <c r="ROA100"/>
      <c r="ROB100" s="14"/>
      <c r="ROC100" s="10"/>
      <c r="ROD100"/>
      <c r="ROE100" s="10"/>
      <c r="ROF100"/>
      <c r="ROG100"/>
      <c r="ROH100"/>
      <c r="ROI100" s="14"/>
      <c r="ROJ100" s="26"/>
      <c r="ROK100"/>
      <c r="ROL100" s="10"/>
      <c r="ROM100"/>
      <c r="RON100"/>
      <c r="ROO100"/>
      <c r="ROP100" s="14"/>
      <c r="ROQ100" s="26"/>
      <c r="ROR100"/>
      <c r="ROS100" s="10"/>
      <c r="ROT100"/>
      <c r="ROU100"/>
      <c r="ROV100"/>
      <c r="ROW100" s="39"/>
      <c r="ROX100" s="81"/>
      <c r="ROY100" s="10"/>
      <c r="ROZ100" s="10"/>
      <c r="RPA100" s="14"/>
      <c r="RPB100" s="14"/>
      <c r="RPC100"/>
      <c r="RPD100" s="10"/>
      <c r="RPE100"/>
      <c r="RPF100" s="10"/>
      <c r="RPG100" s="6"/>
      <c r="RPH100"/>
      <c r="RPI100"/>
      <c r="RPJ100" s="14"/>
      <c r="RPK100" s="10"/>
      <c r="RPL100"/>
      <c r="RPM100" s="10"/>
      <c r="RPN100"/>
      <c r="RPO100"/>
      <c r="RPP100"/>
      <c r="RPQ100" s="14"/>
      <c r="RPR100" s="10"/>
      <c r="RPS100"/>
      <c r="RPT100" s="10"/>
      <c r="RPU100"/>
      <c r="RPV100"/>
      <c r="RPW100"/>
      <c r="RPX100" s="14"/>
      <c r="RPY100" s="10"/>
      <c r="RPZ100"/>
      <c r="RQA100" s="10"/>
      <c r="RQB100"/>
      <c r="RQC100"/>
      <c r="RQD100"/>
      <c r="RQE100" s="14"/>
      <c r="RQF100" s="10"/>
      <c r="RQG100"/>
      <c r="RQH100" s="10"/>
      <c r="RQI100"/>
      <c r="RQJ100"/>
      <c r="RQK100"/>
      <c r="RQL100" s="14"/>
      <c r="RQM100" s="10"/>
      <c r="RQN100"/>
      <c r="RQO100" s="10"/>
      <c r="RQP100"/>
      <c r="RQQ100"/>
      <c r="RQR100"/>
      <c r="RQS100" s="14"/>
      <c r="RQT100" s="10"/>
      <c r="RQU100"/>
      <c r="RQV100" s="10"/>
      <c r="RQW100"/>
      <c r="RQX100"/>
      <c r="RQY100"/>
      <c r="RQZ100" s="14"/>
      <c r="RRA100" s="10"/>
      <c r="RRB100"/>
      <c r="RRC100" s="10"/>
      <c r="RRD100"/>
      <c r="RRE100"/>
      <c r="RRF100"/>
      <c r="RRG100" s="14"/>
      <c r="RRH100" s="10"/>
      <c r="RRI100"/>
      <c r="RRJ100" s="10"/>
      <c r="RRK100"/>
      <c r="RRL100"/>
      <c r="RRM100"/>
      <c r="RRN100" s="14"/>
      <c r="RRO100" s="10"/>
      <c r="RRP100"/>
      <c r="RRQ100" s="10"/>
      <c r="RRR100"/>
      <c r="RRS100"/>
      <c r="RRT100"/>
      <c r="RRU100" s="14"/>
      <c r="RRV100" s="10"/>
      <c r="RRW100"/>
      <c r="RRX100" s="10"/>
      <c r="RRY100"/>
      <c r="RRZ100"/>
      <c r="RSA100"/>
      <c r="RSB100" s="14"/>
      <c r="RSC100" s="10"/>
      <c r="RSD100"/>
      <c r="RSE100" s="10"/>
      <c r="RSF100"/>
      <c r="RSG100"/>
      <c r="RSH100"/>
      <c r="RSI100" s="14"/>
      <c r="RSJ100" s="10"/>
      <c r="RSK100"/>
      <c r="RSL100" s="10"/>
      <c r="RSM100"/>
      <c r="RSN100"/>
      <c r="RSO100"/>
      <c r="RSP100" s="14"/>
      <c r="RSQ100" s="10"/>
      <c r="RSR100"/>
      <c r="RSS100" s="10"/>
      <c r="RST100"/>
      <c r="RSU100"/>
      <c r="RSV100"/>
      <c r="RSW100" s="14"/>
      <c r="RSX100" s="10"/>
      <c r="RSY100"/>
      <c r="RSZ100" s="10"/>
      <c r="RTA100"/>
      <c r="RTB100"/>
      <c r="RTC100"/>
      <c r="RTD100" s="14"/>
      <c r="RTE100" s="10"/>
      <c r="RTF100"/>
      <c r="RTG100" s="10"/>
      <c r="RTH100"/>
      <c r="RTI100"/>
      <c r="RTJ100"/>
      <c r="RTK100" s="14"/>
      <c r="RTL100" s="10"/>
      <c r="RTM100"/>
      <c r="RTN100" s="10"/>
      <c r="RTO100"/>
      <c r="RTP100"/>
      <c r="RTQ100"/>
      <c r="RTR100" s="14"/>
      <c r="RTS100" s="10"/>
      <c r="RTT100"/>
      <c r="RTU100" s="10"/>
      <c r="RTV100"/>
      <c r="RTW100"/>
      <c r="RTX100"/>
      <c r="RTY100" s="14"/>
      <c r="RTZ100" s="10"/>
      <c r="RUA100"/>
      <c r="RUB100" s="10"/>
      <c r="RUC100"/>
      <c r="RUD100"/>
      <c r="RUE100"/>
      <c r="RUF100" s="14"/>
      <c r="RUG100" s="10"/>
      <c r="RUH100"/>
      <c r="RUI100" s="10"/>
      <c r="RUJ100"/>
      <c r="RUK100"/>
      <c r="RUL100"/>
      <c r="RUM100" s="14"/>
      <c r="RUN100" s="10"/>
      <c r="RUO100"/>
      <c r="RUP100" s="10"/>
      <c r="RUQ100"/>
      <c r="RUR100"/>
      <c r="RUS100"/>
      <c r="RUT100" s="14"/>
      <c r="RUU100" s="10"/>
      <c r="RUV100"/>
      <c r="RUW100" s="10"/>
      <c r="RUX100"/>
      <c r="RUY100"/>
      <c r="RUZ100"/>
      <c r="RVA100" s="14"/>
      <c r="RVB100" s="10"/>
      <c r="RVC100"/>
      <c r="RVD100" s="10"/>
      <c r="RVE100"/>
      <c r="RVF100"/>
      <c r="RVG100"/>
      <c r="RVH100" s="14"/>
      <c r="RVI100" s="10"/>
      <c r="RVJ100"/>
      <c r="RVK100" s="10"/>
      <c r="RVL100"/>
      <c r="RVM100"/>
      <c r="RVN100"/>
      <c r="RVO100" s="14"/>
      <c r="RVP100" s="10"/>
      <c r="RVQ100"/>
      <c r="RVR100" s="10"/>
      <c r="RVS100"/>
      <c r="RVT100"/>
      <c r="RVU100"/>
      <c r="RVV100" s="14"/>
      <c r="RVW100" s="10"/>
      <c r="RVX100"/>
      <c r="RVY100" s="10"/>
      <c r="RVZ100"/>
      <c r="RWA100"/>
      <c r="RWB100"/>
      <c r="RWC100" s="14"/>
      <c r="RWD100" s="10"/>
      <c r="RWE100"/>
      <c r="RWF100" s="10"/>
      <c r="RWG100"/>
      <c r="RWH100"/>
      <c r="RWI100"/>
      <c r="RWJ100" s="14"/>
      <c r="RWK100" s="10"/>
      <c r="RWL100"/>
      <c r="RWM100" s="10"/>
      <c r="RWN100"/>
      <c r="RWO100"/>
      <c r="RWP100"/>
      <c r="RWQ100" s="14"/>
      <c r="RWR100" s="10"/>
      <c r="RWS100"/>
      <c r="RWT100" s="10"/>
      <c r="RWU100"/>
      <c r="RWV100"/>
      <c r="RWW100"/>
      <c r="RWX100" s="14"/>
      <c r="RWY100" s="10"/>
      <c r="RWZ100"/>
      <c r="RXA100" s="10"/>
      <c r="RXB100"/>
      <c r="RXC100"/>
      <c r="RXD100"/>
      <c r="RXE100" s="14"/>
      <c r="RXF100" s="10"/>
      <c r="RXG100"/>
      <c r="RXH100" s="10"/>
      <c r="RXI100"/>
      <c r="RXJ100"/>
      <c r="RXK100"/>
      <c r="RXL100" s="14"/>
      <c r="RXM100" s="26"/>
      <c r="RXN100"/>
      <c r="RXO100" s="10"/>
      <c r="RXP100"/>
      <c r="RXQ100"/>
      <c r="RXR100"/>
      <c r="RXS100" s="14"/>
      <c r="RXT100" s="26"/>
      <c r="RXU100"/>
      <c r="RXV100" s="10"/>
      <c r="RXW100"/>
      <c r="RXX100"/>
      <c r="RXY100"/>
      <c r="RXZ100" s="39"/>
      <c r="RYA100" s="81"/>
      <c r="RYB100" s="10"/>
      <c r="RYC100" s="10"/>
      <c r="RYD100" s="14"/>
      <c r="RYE100" s="14"/>
      <c r="RYF100"/>
      <c r="RYG100" s="10"/>
      <c r="RYH100"/>
      <c r="RYI100" s="10"/>
      <c r="RYJ100" s="6"/>
      <c r="RYK100"/>
      <c r="RYL100"/>
      <c r="RYM100" s="14"/>
      <c r="RYN100" s="10"/>
      <c r="RYO100"/>
      <c r="RYP100" s="10"/>
      <c r="RYQ100"/>
      <c r="RYR100"/>
      <c r="RYS100"/>
      <c r="RYT100" s="14"/>
      <c r="RYU100" s="10"/>
      <c r="RYV100"/>
      <c r="RYW100" s="10"/>
      <c r="RYX100"/>
      <c r="RYY100"/>
      <c r="RYZ100"/>
      <c r="RZA100" s="14"/>
      <c r="RZB100" s="10"/>
      <c r="RZC100"/>
      <c r="RZD100" s="10"/>
      <c r="RZE100"/>
      <c r="RZF100"/>
      <c r="RZG100"/>
      <c r="RZH100" s="14"/>
      <c r="RZI100" s="10"/>
      <c r="RZJ100"/>
      <c r="RZK100" s="10"/>
      <c r="RZL100"/>
      <c r="RZM100"/>
      <c r="RZN100"/>
      <c r="RZO100" s="14"/>
      <c r="RZP100" s="10"/>
      <c r="RZQ100"/>
      <c r="RZR100" s="10"/>
      <c r="RZS100"/>
      <c r="RZT100"/>
      <c r="RZU100"/>
      <c r="RZV100" s="14"/>
      <c r="RZW100" s="10"/>
      <c r="RZX100"/>
      <c r="RZY100" s="10"/>
      <c r="RZZ100"/>
      <c r="SAA100"/>
      <c r="SAB100"/>
      <c r="SAC100" s="14"/>
      <c r="SAD100" s="10"/>
      <c r="SAE100"/>
      <c r="SAF100" s="10"/>
      <c r="SAG100"/>
      <c r="SAH100"/>
      <c r="SAI100"/>
      <c r="SAJ100" s="14"/>
      <c r="SAK100" s="10"/>
      <c r="SAL100"/>
      <c r="SAM100" s="10"/>
      <c r="SAN100"/>
      <c r="SAO100"/>
      <c r="SAP100"/>
      <c r="SAQ100" s="14"/>
      <c r="SAR100" s="10"/>
      <c r="SAS100"/>
      <c r="SAT100" s="10"/>
      <c r="SAU100"/>
      <c r="SAV100"/>
      <c r="SAW100"/>
      <c r="SAX100" s="14"/>
      <c r="SAY100" s="10"/>
      <c r="SAZ100"/>
      <c r="SBA100" s="10"/>
      <c r="SBB100"/>
      <c r="SBC100"/>
      <c r="SBD100"/>
      <c r="SBE100" s="14"/>
      <c r="SBF100" s="10"/>
      <c r="SBG100"/>
      <c r="SBH100" s="10"/>
      <c r="SBI100"/>
      <c r="SBJ100"/>
      <c r="SBK100"/>
      <c r="SBL100" s="14"/>
      <c r="SBM100" s="10"/>
      <c r="SBN100"/>
      <c r="SBO100" s="10"/>
      <c r="SBP100"/>
      <c r="SBQ100"/>
      <c r="SBR100"/>
      <c r="SBS100" s="14"/>
      <c r="SBT100" s="10"/>
      <c r="SBU100"/>
      <c r="SBV100" s="10"/>
      <c r="SBW100"/>
      <c r="SBX100"/>
      <c r="SBY100"/>
      <c r="SBZ100" s="14"/>
      <c r="SCA100" s="10"/>
      <c r="SCB100"/>
      <c r="SCC100" s="10"/>
      <c r="SCD100"/>
      <c r="SCE100"/>
      <c r="SCF100"/>
      <c r="SCG100" s="14"/>
      <c r="SCH100" s="10"/>
      <c r="SCI100"/>
      <c r="SCJ100" s="10"/>
      <c r="SCK100"/>
      <c r="SCL100"/>
      <c r="SCM100"/>
      <c r="SCN100" s="14"/>
      <c r="SCO100" s="10"/>
      <c r="SCP100"/>
      <c r="SCQ100" s="10"/>
      <c r="SCR100"/>
      <c r="SCS100"/>
      <c r="SCT100"/>
      <c r="SCU100" s="14"/>
      <c r="SCV100" s="10"/>
      <c r="SCW100"/>
      <c r="SCX100" s="10"/>
      <c r="SCY100"/>
      <c r="SCZ100"/>
      <c r="SDA100"/>
      <c r="SDB100" s="14"/>
      <c r="SDC100" s="10"/>
      <c r="SDD100"/>
      <c r="SDE100" s="10"/>
      <c r="SDF100"/>
      <c r="SDG100"/>
      <c r="SDH100"/>
      <c r="SDI100" s="14"/>
      <c r="SDJ100" s="10"/>
      <c r="SDK100"/>
      <c r="SDL100" s="10"/>
      <c r="SDM100"/>
      <c r="SDN100"/>
      <c r="SDO100"/>
      <c r="SDP100" s="14"/>
      <c r="SDQ100" s="10"/>
      <c r="SDR100"/>
      <c r="SDS100" s="10"/>
      <c r="SDT100"/>
      <c r="SDU100"/>
      <c r="SDV100"/>
      <c r="SDW100" s="14"/>
      <c r="SDX100" s="10"/>
      <c r="SDY100"/>
      <c r="SDZ100" s="10"/>
      <c r="SEA100"/>
      <c r="SEB100"/>
      <c r="SEC100"/>
      <c r="SED100" s="14"/>
      <c r="SEE100" s="10"/>
      <c r="SEF100"/>
      <c r="SEG100" s="10"/>
      <c r="SEH100"/>
      <c r="SEI100"/>
      <c r="SEJ100"/>
      <c r="SEK100" s="14"/>
      <c r="SEL100" s="10"/>
      <c r="SEM100"/>
      <c r="SEN100" s="10"/>
      <c r="SEO100"/>
      <c r="SEP100"/>
      <c r="SEQ100"/>
      <c r="SER100" s="14"/>
      <c r="SES100" s="10"/>
      <c r="SET100"/>
      <c r="SEU100" s="10"/>
      <c r="SEV100"/>
      <c r="SEW100"/>
      <c r="SEX100"/>
      <c r="SEY100" s="14"/>
      <c r="SEZ100" s="10"/>
      <c r="SFA100"/>
      <c r="SFB100" s="10"/>
      <c r="SFC100"/>
      <c r="SFD100"/>
      <c r="SFE100"/>
      <c r="SFF100" s="14"/>
      <c r="SFG100" s="10"/>
      <c r="SFH100"/>
      <c r="SFI100" s="10"/>
      <c r="SFJ100"/>
      <c r="SFK100"/>
      <c r="SFL100"/>
      <c r="SFM100" s="14"/>
      <c r="SFN100" s="10"/>
      <c r="SFO100"/>
      <c r="SFP100" s="10"/>
      <c r="SFQ100"/>
      <c r="SFR100"/>
      <c r="SFS100"/>
      <c r="SFT100" s="14"/>
      <c r="SFU100" s="10"/>
      <c r="SFV100"/>
      <c r="SFW100" s="10"/>
      <c r="SFX100"/>
      <c r="SFY100"/>
      <c r="SFZ100"/>
      <c r="SGA100" s="14"/>
      <c r="SGB100" s="10"/>
      <c r="SGC100"/>
      <c r="SGD100" s="10"/>
      <c r="SGE100"/>
      <c r="SGF100"/>
      <c r="SGG100"/>
      <c r="SGH100" s="14"/>
      <c r="SGI100" s="10"/>
      <c r="SGJ100"/>
      <c r="SGK100" s="10"/>
      <c r="SGL100"/>
      <c r="SGM100"/>
      <c r="SGN100"/>
      <c r="SGO100" s="14"/>
      <c r="SGP100" s="26"/>
      <c r="SGQ100"/>
      <c r="SGR100" s="10"/>
      <c r="SGS100"/>
      <c r="SGT100"/>
      <c r="SGU100"/>
      <c r="SGV100" s="14"/>
      <c r="SGW100" s="26"/>
      <c r="SGX100"/>
      <c r="SGY100" s="10"/>
      <c r="SGZ100"/>
      <c r="SHA100"/>
      <c r="SHB100"/>
      <c r="SHC100" s="39"/>
      <c r="SHD100" s="81"/>
      <c r="SHE100" s="10"/>
      <c r="SHF100" s="10"/>
      <c r="SHG100" s="14"/>
      <c r="SHH100" s="14"/>
      <c r="SHI100"/>
      <c r="SHJ100" s="10"/>
      <c r="SHK100"/>
      <c r="SHL100" s="10"/>
      <c r="SHM100" s="6"/>
      <c r="SHN100"/>
      <c r="SHO100"/>
      <c r="SHP100" s="14"/>
      <c r="SHQ100" s="10"/>
      <c r="SHR100"/>
      <c r="SHS100" s="10"/>
      <c r="SHT100"/>
      <c r="SHU100"/>
      <c r="SHV100"/>
      <c r="SHW100" s="14"/>
      <c r="SHX100" s="10"/>
      <c r="SHY100"/>
      <c r="SHZ100" s="10"/>
      <c r="SIA100"/>
      <c r="SIB100"/>
      <c r="SIC100"/>
      <c r="SID100" s="14"/>
      <c r="SIE100" s="10"/>
      <c r="SIF100"/>
      <c r="SIG100" s="10"/>
      <c r="SIH100"/>
      <c r="SII100"/>
      <c r="SIJ100"/>
      <c r="SIK100" s="14"/>
      <c r="SIL100" s="10"/>
      <c r="SIM100"/>
      <c r="SIN100" s="10"/>
      <c r="SIO100"/>
      <c r="SIP100"/>
      <c r="SIQ100"/>
      <c r="SIR100" s="14"/>
      <c r="SIS100" s="10"/>
      <c r="SIT100"/>
      <c r="SIU100" s="10"/>
      <c r="SIV100"/>
      <c r="SIW100"/>
      <c r="SIX100"/>
      <c r="SIY100" s="14"/>
      <c r="SIZ100" s="10"/>
      <c r="SJA100"/>
      <c r="SJB100" s="10"/>
      <c r="SJC100"/>
      <c r="SJD100"/>
      <c r="SJE100"/>
      <c r="SJF100" s="14"/>
      <c r="SJG100" s="10"/>
      <c r="SJH100"/>
      <c r="SJI100" s="10"/>
      <c r="SJJ100"/>
      <c r="SJK100"/>
      <c r="SJL100"/>
      <c r="SJM100" s="14"/>
      <c r="SJN100" s="10"/>
      <c r="SJO100"/>
      <c r="SJP100" s="10"/>
      <c r="SJQ100"/>
      <c r="SJR100"/>
      <c r="SJS100"/>
      <c r="SJT100" s="14"/>
      <c r="SJU100" s="10"/>
      <c r="SJV100"/>
      <c r="SJW100" s="10"/>
      <c r="SJX100"/>
      <c r="SJY100"/>
      <c r="SJZ100"/>
      <c r="SKA100" s="14"/>
      <c r="SKB100" s="10"/>
      <c r="SKC100"/>
      <c r="SKD100" s="10"/>
      <c r="SKE100"/>
      <c r="SKF100"/>
      <c r="SKG100"/>
      <c r="SKH100" s="14"/>
      <c r="SKI100" s="10"/>
      <c r="SKJ100"/>
      <c r="SKK100" s="10"/>
      <c r="SKL100"/>
      <c r="SKM100"/>
      <c r="SKN100"/>
      <c r="SKO100" s="14"/>
      <c r="SKP100" s="10"/>
      <c r="SKQ100"/>
      <c r="SKR100" s="10"/>
      <c r="SKS100"/>
      <c r="SKT100"/>
      <c r="SKU100"/>
      <c r="SKV100" s="14"/>
      <c r="SKW100" s="10"/>
      <c r="SKX100"/>
      <c r="SKY100" s="10"/>
      <c r="SKZ100"/>
      <c r="SLA100"/>
      <c r="SLB100"/>
      <c r="SLC100" s="14"/>
      <c r="SLD100" s="10"/>
      <c r="SLE100"/>
      <c r="SLF100" s="10"/>
      <c r="SLG100"/>
      <c r="SLH100"/>
      <c r="SLI100"/>
      <c r="SLJ100" s="14"/>
      <c r="SLK100" s="10"/>
      <c r="SLL100"/>
      <c r="SLM100" s="10"/>
      <c r="SLN100"/>
      <c r="SLO100"/>
      <c r="SLP100"/>
      <c r="SLQ100" s="14"/>
      <c r="SLR100" s="10"/>
      <c r="SLS100"/>
      <c r="SLT100" s="10"/>
      <c r="SLU100"/>
      <c r="SLV100"/>
      <c r="SLW100"/>
      <c r="SLX100" s="14"/>
      <c r="SLY100" s="10"/>
      <c r="SLZ100"/>
      <c r="SMA100" s="10"/>
      <c r="SMB100"/>
      <c r="SMC100"/>
      <c r="SMD100"/>
      <c r="SME100" s="14"/>
      <c r="SMF100" s="10"/>
      <c r="SMG100"/>
      <c r="SMH100" s="10"/>
      <c r="SMI100"/>
      <c r="SMJ100"/>
      <c r="SMK100"/>
      <c r="SML100" s="14"/>
      <c r="SMM100" s="10"/>
      <c r="SMN100"/>
      <c r="SMO100" s="10"/>
      <c r="SMP100"/>
      <c r="SMQ100"/>
      <c r="SMR100"/>
      <c r="SMS100" s="14"/>
      <c r="SMT100" s="10"/>
      <c r="SMU100"/>
      <c r="SMV100" s="10"/>
      <c r="SMW100"/>
      <c r="SMX100"/>
      <c r="SMY100"/>
      <c r="SMZ100" s="14"/>
      <c r="SNA100" s="10"/>
      <c r="SNB100"/>
      <c r="SNC100" s="10"/>
      <c r="SND100"/>
      <c r="SNE100"/>
      <c r="SNF100"/>
      <c r="SNG100" s="14"/>
      <c r="SNH100" s="10"/>
      <c r="SNI100"/>
      <c r="SNJ100" s="10"/>
      <c r="SNK100"/>
      <c r="SNL100"/>
      <c r="SNM100"/>
      <c r="SNN100" s="14"/>
      <c r="SNO100" s="10"/>
      <c r="SNP100"/>
      <c r="SNQ100" s="10"/>
      <c r="SNR100"/>
      <c r="SNS100"/>
      <c r="SNT100"/>
      <c r="SNU100" s="14"/>
      <c r="SNV100" s="10"/>
      <c r="SNW100"/>
      <c r="SNX100" s="10"/>
      <c r="SNY100"/>
      <c r="SNZ100"/>
      <c r="SOA100"/>
      <c r="SOB100" s="14"/>
      <c r="SOC100" s="10"/>
      <c r="SOD100"/>
      <c r="SOE100" s="10"/>
      <c r="SOF100"/>
      <c r="SOG100"/>
      <c r="SOH100"/>
      <c r="SOI100" s="14"/>
      <c r="SOJ100" s="10"/>
      <c r="SOK100"/>
      <c r="SOL100" s="10"/>
      <c r="SOM100"/>
      <c r="SON100"/>
      <c r="SOO100"/>
      <c r="SOP100" s="14"/>
      <c r="SOQ100" s="10"/>
      <c r="SOR100"/>
      <c r="SOS100" s="10"/>
      <c r="SOT100"/>
      <c r="SOU100"/>
      <c r="SOV100"/>
      <c r="SOW100" s="14"/>
      <c r="SOX100" s="10"/>
      <c r="SOY100"/>
      <c r="SOZ100" s="10"/>
      <c r="SPA100"/>
      <c r="SPB100"/>
      <c r="SPC100"/>
      <c r="SPD100" s="14"/>
      <c r="SPE100" s="10"/>
      <c r="SPF100"/>
      <c r="SPG100" s="10"/>
      <c r="SPH100"/>
      <c r="SPI100"/>
      <c r="SPJ100"/>
      <c r="SPK100" s="14"/>
      <c r="SPL100" s="10"/>
      <c r="SPM100"/>
      <c r="SPN100" s="10"/>
      <c r="SPO100"/>
      <c r="SPP100"/>
      <c r="SPQ100"/>
      <c r="SPR100" s="14"/>
      <c r="SPS100" s="26"/>
      <c r="SPT100"/>
      <c r="SPU100" s="10"/>
      <c r="SPV100"/>
      <c r="SPW100"/>
      <c r="SPX100"/>
      <c r="SPY100" s="14"/>
      <c r="SPZ100" s="26"/>
      <c r="SQA100"/>
      <c r="SQB100" s="10"/>
      <c r="SQC100"/>
      <c r="SQD100"/>
      <c r="SQE100"/>
      <c r="SQF100" s="39"/>
      <c r="SQG100" s="81"/>
      <c r="SQH100" s="10"/>
      <c r="SQI100" s="10"/>
      <c r="SQJ100" s="14"/>
      <c r="SQK100" s="14"/>
      <c r="SQL100"/>
      <c r="SQM100" s="10"/>
      <c r="SQN100"/>
      <c r="SQO100" s="10"/>
      <c r="SQP100" s="6"/>
      <c r="SQQ100"/>
      <c r="SQR100"/>
      <c r="SQS100" s="14"/>
      <c r="SQT100" s="10"/>
      <c r="SQU100"/>
      <c r="SQV100" s="10"/>
      <c r="SQW100"/>
      <c r="SQX100"/>
      <c r="SQY100"/>
      <c r="SQZ100" s="14"/>
      <c r="SRA100" s="10"/>
      <c r="SRB100"/>
      <c r="SRC100" s="10"/>
      <c r="SRD100"/>
      <c r="SRE100"/>
      <c r="SRF100"/>
      <c r="SRG100" s="14"/>
      <c r="SRH100" s="10"/>
      <c r="SRI100"/>
      <c r="SRJ100" s="10"/>
      <c r="SRK100"/>
      <c r="SRL100"/>
      <c r="SRM100"/>
      <c r="SRN100" s="14"/>
      <c r="SRO100" s="10"/>
      <c r="SRP100"/>
      <c r="SRQ100" s="10"/>
      <c r="SRR100"/>
      <c r="SRS100"/>
      <c r="SRT100"/>
      <c r="SRU100" s="14"/>
      <c r="SRV100" s="10"/>
      <c r="SRW100"/>
      <c r="SRX100" s="10"/>
      <c r="SRY100"/>
      <c r="SRZ100"/>
      <c r="SSA100"/>
      <c r="SSB100" s="14"/>
      <c r="SSC100" s="10"/>
      <c r="SSD100"/>
      <c r="SSE100" s="10"/>
      <c r="SSF100"/>
      <c r="SSG100"/>
      <c r="SSH100"/>
      <c r="SSI100" s="14"/>
      <c r="SSJ100" s="10"/>
      <c r="SSK100"/>
      <c r="SSL100" s="10"/>
      <c r="SSM100"/>
      <c r="SSN100"/>
      <c r="SSO100"/>
      <c r="SSP100" s="14"/>
      <c r="SSQ100" s="10"/>
      <c r="SSR100"/>
      <c r="SSS100" s="10"/>
      <c r="SST100"/>
      <c r="SSU100"/>
      <c r="SSV100"/>
      <c r="SSW100" s="14"/>
      <c r="SSX100" s="10"/>
      <c r="SSY100"/>
      <c r="SSZ100" s="10"/>
      <c r="STA100"/>
      <c r="STB100"/>
      <c r="STC100"/>
      <c r="STD100" s="14"/>
      <c r="STE100" s="10"/>
      <c r="STF100"/>
      <c r="STG100" s="10"/>
      <c r="STH100"/>
      <c r="STI100"/>
      <c r="STJ100"/>
      <c r="STK100" s="14"/>
      <c r="STL100" s="10"/>
      <c r="STM100"/>
      <c r="STN100" s="10"/>
      <c r="STO100"/>
      <c r="STP100"/>
      <c r="STQ100"/>
      <c r="STR100" s="14"/>
      <c r="STS100" s="10"/>
      <c r="STT100"/>
      <c r="STU100" s="10"/>
      <c r="STV100"/>
      <c r="STW100"/>
      <c r="STX100"/>
      <c r="STY100" s="14"/>
      <c r="STZ100" s="10"/>
      <c r="SUA100"/>
      <c r="SUB100" s="10"/>
      <c r="SUC100"/>
      <c r="SUD100"/>
      <c r="SUE100"/>
      <c r="SUF100" s="14"/>
      <c r="SUG100" s="10"/>
      <c r="SUH100"/>
      <c r="SUI100" s="10"/>
      <c r="SUJ100"/>
      <c r="SUK100"/>
      <c r="SUL100"/>
      <c r="SUM100" s="14"/>
      <c r="SUN100" s="10"/>
      <c r="SUO100"/>
      <c r="SUP100" s="10"/>
      <c r="SUQ100"/>
      <c r="SUR100"/>
      <c r="SUS100"/>
      <c r="SUT100" s="14"/>
      <c r="SUU100" s="10"/>
      <c r="SUV100"/>
      <c r="SUW100" s="10"/>
      <c r="SUX100"/>
      <c r="SUY100"/>
      <c r="SUZ100"/>
      <c r="SVA100" s="14"/>
      <c r="SVB100" s="10"/>
      <c r="SVC100"/>
      <c r="SVD100" s="10"/>
      <c r="SVE100"/>
      <c r="SVF100"/>
      <c r="SVG100"/>
      <c r="SVH100" s="14"/>
      <c r="SVI100" s="10"/>
      <c r="SVJ100"/>
      <c r="SVK100" s="10"/>
      <c r="SVL100"/>
      <c r="SVM100"/>
      <c r="SVN100"/>
      <c r="SVO100" s="14"/>
      <c r="SVP100" s="10"/>
      <c r="SVQ100"/>
      <c r="SVR100" s="10"/>
      <c r="SVS100"/>
      <c r="SVT100"/>
      <c r="SVU100"/>
      <c r="SVV100" s="14"/>
      <c r="SVW100" s="10"/>
      <c r="SVX100"/>
      <c r="SVY100" s="10"/>
      <c r="SVZ100"/>
      <c r="SWA100"/>
      <c r="SWB100"/>
      <c r="SWC100" s="14"/>
      <c r="SWD100" s="10"/>
      <c r="SWE100"/>
      <c r="SWF100" s="10"/>
      <c r="SWG100"/>
      <c r="SWH100"/>
      <c r="SWI100"/>
      <c r="SWJ100" s="14"/>
      <c r="SWK100" s="10"/>
      <c r="SWL100"/>
      <c r="SWM100" s="10"/>
      <c r="SWN100"/>
      <c r="SWO100"/>
      <c r="SWP100"/>
      <c r="SWQ100" s="14"/>
      <c r="SWR100" s="10"/>
      <c r="SWS100"/>
      <c r="SWT100" s="10"/>
      <c r="SWU100"/>
      <c r="SWV100"/>
      <c r="SWW100"/>
      <c r="SWX100" s="14"/>
      <c r="SWY100" s="10"/>
      <c r="SWZ100"/>
      <c r="SXA100" s="10"/>
      <c r="SXB100"/>
      <c r="SXC100"/>
      <c r="SXD100"/>
      <c r="SXE100" s="14"/>
      <c r="SXF100" s="10"/>
      <c r="SXG100"/>
      <c r="SXH100" s="10"/>
      <c r="SXI100"/>
      <c r="SXJ100"/>
      <c r="SXK100"/>
      <c r="SXL100" s="14"/>
      <c r="SXM100" s="10"/>
      <c r="SXN100"/>
      <c r="SXO100" s="10"/>
      <c r="SXP100"/>
      <c r="SXQ100"/>
      <c r="SXR100"/>
      <c r="SXS100" s="14"/>
      <c r="SXT100" s="10"/>
      <c r="SXU100"/>
      <c r="SXV100" s="10"/>
      <c r="SXW100"/>
      <c r="SXX100"/>
      <c r="SXY100"/>
      <c r="SXZ100" s="14"/>
      <c r="SYA100" s="10"/>
      <c r="SYB100"/>
      <c r="SYC100" s="10"/>
      <c r="SYD100"/>
      <c r="SYE100"/>
      <c r="SYF100"/>
      <c r="SYG100" s="14"/>
      <c r="SYH100" s="10"/>
      <c r="SYI100"/>
      <c r="SYJ100" s="10"/>
      <c r="SYK100"/>
      <c r="SYL100"/>
      <c r="SYM100"/>
      <c r="SYN100" s="14"/>
      <c r="SYO100" s="10"/>
      <c r="SYP100"/>
      <c r="SYQ100" s="10"/>
      <c r="SYR100"/>
      <c r="SYS100"/>
      <c r="SYT100"/>
      <c r="SYU100" s="14"/>
      <c r="SYV100" s="26"/>
      <c r="SYW100"/>
      <c r="SYX100" s="10"/>
      <c r="SYY100"/>
      <c r="SYZ100"/>
      <c r="SZA100"/>
      <c r="SZB100" s="14"/>
      <c r="SZC100" s="26"/>
      <c r="SZD100"/>
      <c r="SZE100" s="10"/>
      <c r="SZF100"/>
      <c r="SZG100"/>
      <c r="SZH100"/>
      <c r="SZI100" s="39"/>
      <c r="SZJ100" s="81"/>
      <c r="SZK100" s="10"/>
      <c r="SZL100" s="10"/>
      <c r="SZM100" s="14"/>
      <c r="SZN100" s="14"/>
      <c r="SZO100"/>
      <c r="SZP100" s="10"/>
      <c r="SZQ100"/>
      <c r="SZR100" s="10"/>
      <c r="SZS100" s="6"/>
      <c r="SZT100"/>
      <c r="SZU100"/>
      <c r="SZV100" s="14"/>
      <c r="SZW100" s="10"/>
      <c r="SZX100"/>
      <c r="SZY100" s="10"/>
      <c r="SZZ100"/>
      <c r="TAA100"/>
      <c r="TAB100"/>
      <c r="TAC100" s="14"/>
      <c r="TAD100" s="10"/>
      <c r="TAE100"/>
      <c r="TAF100" s="10"/>
      <c r="TAG100"/>
      <c r="TAH100"/>
      <c r="TAI100"/>
      <c r="TAJ100" s="14"/>
      <c r="TAK100" s="10"/>
      <c r="TAL100"/>
      <c r="TAM100" s="10"/>
      <c r="TAN100"/>
      <c r="TAO100"/>
      <c r="TAP100"/>
      <c r="TAQ100" s="14"/>
      <c r="TAR100" s="10"/>
      <c r="TAS100"/>
      <c r="TAT100" s="10"/>
      <c r="TAU100"/>
      <c r="TAV100"/>
      <c r="TAW100"/>
      <c r="TAX100" s="14"/>
      <c r="TAY100" s="10"/>
      <c r="TAZ100"/>
      <c r="TBA100" s="10"/>
      <c r="TBB100"/>
      <c r="TBC100"/>
      <c r="TBD100"/>
      <c r="TBE100" s="14"/>
      <c r="TBF100" s="10"/>
      <c r="TBG100"/>
      <c r="TBH100" s="10"/>
      <c r="TBI100"/>
      <c r="TBJ100"/>
      <c r="TBK100"/>
      <c r="TBL100" s="14"/>
      <c r="TBM100" s="10"/>
      <c r="TBN100"/>
      <c r="TBO100" s="10"/>
      <c r="TBP100"/>
      <c r="TBQ100"/>
      <c r="TBR100"/>
      <c r="TBS100" s="14"/>
      <c r="TBT100" s="10"/>
      <c r="TBU100"/>
      <c r="TBV100" s="10"/>
      <c r="TBW100"/>
      <c r="TBX100"/>
      <c r="TBY100"/>
      <c r="TBZ100" s="14"/>
      <c r="TCA100" s="10"/>
      <c r="TCB100"/>
      <c r="TCC100" s="10"/>
      <c r="TCD100"/>
      <c r="TCE100"/>
      <c r="TCF100"/>
      <c r="TCG100" s="14"/>
      <c r="TCH100" s="10"/>
      <c r="TCI100"/>
      <c r="TCJ100" s="10"/>
      <c r="TCK100"/>
      <c r="TCL100"/>
      <c r="TCM100"/>
      <c r="TCN100" s="14"/>
      <c r="TCO100" s="10"/>
      <c r="TCP100"/>
      <c r="TCQ100" s="10"/>
      <c r="TCR100"/>
      <c r="TCS100"/>
      <c r="TCT100"/>
      <c r="TCU100" s="14"/>
      <c r="TCV100" s="10"/>
      <c r="TCW100"/>
      <c r="TCX100" s="10"/>
      <c r="TCY100"/>
      <c r="TCZ100"/>
      <c r="TDA100"/>
      <c r="TDB100" s="14"/>
      <c r="TDC100" s="10"/>
      <c r="TDD100"/>
      <c r="TDE100" s="10"/>
      <c r="TDF100"/>
      <c r="TDG100"/>
      <c r="TDH100"/>
      <c r="TDI100" s="14"/>
      <c r="TDJ100" s="10"/>
      <c r="TDK100"/>
      <c r="TDL100" s="10"/>
      <c r="TDM100"/>
      <c r="TDN100"/>
      <c r="TDO100"/>
      <c r="TDP100" s="14"/>
      <c r="TDQ100" s="10"/>
      <c r="TDR100"/>
      <c r="TDS100" s="10"/>
      <c r="TDT100"/>
      <c r="TDU100"/>
      <c r="TDV100"/>
      <c r="TDW100" s="14"/>
      <c r="TDX100" s="10"/>
      <c r="TDY100"/>
      <c r="TDZ100" s="10"/>
      <c r="TEA100"/>
      <c r="TEB100"/>
      <c r="TEC100"/>
      <c r="TED100" s="14"/>
      <c r="TEE100" s="10"/>
      <c r="TEF100"/>
      <c r="TEG100" s="10"/>
      <c r="TEH100"/>
      <c r="TEI100"/>
      <c r="TEJ100"/>
      <c r="TEK100" s="14"/>
      <c r="TEL100" s="10"/>
      <c r="TEM100"/>
      <c r="TEN100" s="10"/>
      <c r="TEO100"/>
      <c r="TEP100"/>
      <c r="TEQ100"/>
      <c r="TER100" s="14"/>
      <c r="TES100" s="10"/>
      <c r="TET100"/>
      <c r="TEU100" s="10"/>
      <c r="TEV100"/>
      <c r="TEW100"/>
      <c r="TEX100"/>
      <c r="TEY100" s="14"/>
      <c r="TEZ100" s="10"/>
      <c r="TFA100"/>
      <c r="TFB100" s="10"/>
      <c r="TFC100"/>
      <c r="TFD100"/>
      <c r="TFE100"/>
      <c r="TFF100" s="14"/>
      <c r="TFG100" s="10"/>
      <c r="TFH100"/>
      <c r="TFI100" s="10"/>
      <c r="TFJ100"/>
      <c r="TFK100"/>
      <c r="TFL100"/>
      <c r="TFM100" s="14"/>
      <c r="TFN100" s="10"/>
      <c r="TFO100"/>
      <c r="TFP100" s="10"/>
      <c r="TFQ100"/>
      <c r="TFR100"/>
      <c r="TFS100"/>
      <c r="TFT100" s="14"/>
      <c r="TFU100" s="10"/>
      <c r="TFV100"/>
      <c r="TFW100" s="10"/>
      <c r="TFX100"/>
      <c r="TFY100"/>
      <c r="TFZ100"/>
      <c r="TGA100" s="14"/>
      <c r="TGB100" s="10"/>
      <c r="TGC100"/>
      <c r="TGD100" s="10"/>
      <c r="TGE100"/>
      <c r="TGF100"/>
      <c r="TGG100"/>
      <c r="TGH100" s="14"/>
      <c r="TGI100" s="10"/>
      <c r="TGJ100"/>
      <c r="TGK100" s="10"/>
      <c r="TGL100"/>
      <c r="TGM100"/>
      <c r="TGN100"/>
      <c r="TGO100" s="14"/>
      <c r="TGP100" s="10"/>
      <c r="TGQ100"/>
      <c r="TGR100" s="10"/>
      <c r="TGS100"/>
      <c r="TGT100"/>
      <c r="TGU100"/>
      <c r="TGV100" s="14"/>
      <c r="TGW100" s="10"/>
      <c r="TGX100"/>
      <c r="TGY100" s="10"/>
      <c r="TGZ100"/>
      <c r="THA100"/>
      <c r="THB100"/>
      <c r="THC100" s="14"/>
      <c r="THD100" s="10"/>
      <c r="THE100"/>
      <c r="THF100" s="10"/>
      <c r="THG100"/>
      <c r="THH100"/>
      <c r="THI100"/>
      <c r="THJ100" s="14"/>
      <c r="THK100" s="10"/>
      <c r="THL100"/>
      <c r="THM100" s="10"/>
      <c r="THN100"/>
      <c r="THO100"/>
      <c r="THP100"/>
      <c r="THQ100" s="14"/>
      <c r="THR100" s="10"/>
      <c r="THS100"/>
      <c r="THT100" s="10"/>
      <c r="THU100"/>
      <c r="THV100"/>
      <c r="THW100"/>
      <c r="THX100" s="14"/>
      <c r="THY100" s="26"/>
      <c r="THZ100"/>
      <c r="TIA100" s="10"/>
      <c r="TIB100"/>
      <c r="TIC100"/>
      <c r="TID100"/>
      <c r="TIE100" s="14"/>
      <c r="TIF100" s="26"/>
      <c r="TIG100"/>
      <c r="TIH100" s="10"/>
      <c r="TII100"/>
      <c r="TIJ100"/>
      <c r="TIK100"/>
      <c r="TIL100" s="39"/>
      <c r="TIM100" s="81"/>
      <c r="TIN100" s="10"/>
      <c r="TIO100" s="10"/>
      <c r="TIP100" s="14"/>
      <c r="TIQ100" s="14"/>
      <c r="TIR100"/>
      <c r="TIS100" s="10"/>
      <c r="TIT100"/>
      <c r="TIU100" s="10"/>
      <c r="TIV100" s="6"/>
      <c r="TIW100"/>
      <c r="TIX100"/>
      <c r="TIY100" s="14"/>
      <c r="TIZ100" s="10"/>
      <c r="TJA100"/>
      <c r="TJB100" s="10"/>
      <c r="TJC100"/>
      <c r="TJD100"/>
      <c r="TJE100"/>
      <c r="TJF100" s="14"/>
      <c r="TJG100" s="10"/>
      <c r="TJH100"/>
      <c r="TJI100" s="10"/>
      <c r="TJJ100"/>
      <c r="TJK100"/>
      <c r="TJL100"/>
      <c r="TJM100" s="14"/>
      <c r="TJN100" s="10"/>
      <c r="TJO100"/>
      <c r="TJP100" s="10"/>
      <c r="TJQ100"/>
      <c r="TJR100"/>
      <c r="TJS100"/>
      <c r="TJT100" s="14"/>
      <c r="TJU100" s="10"/>
      <c r="TJV100"/>
      <c r="TJW100" s="10"/>
      <c r="TJX100"/>
      <c r="TJY100"/>
      <c r="TJZ100"/>
      <c r="TKA100" s="14"/>
      <c r="TKB100" s="10"/>
      <c r="TKC100"/>
      <c r="TKD100" s="10"/>
      <c r="TKE100"/>
      <c r="TKF100"/>
      <c r="TKG100"/>
      <c r="TKH100" s="14"/>
      <c r="TKI100" s="10"/>
      <c r="TKJ100"/>
      <c r="TKK100" s="10"/>
      <c r="TKL100"/>
      <c r="TKM100"/>
      <c r="TKN100"/>
      <c r="TKO100" s="14"/>
      <c r="TKP100" s="10"/>
      <c r="TKQ100"/>
      <c r="TKR100" s="10"/>
      <c r="TKS100"/>
      <c r="TKT100"/>
      <c r="TKU100"/>
      <c r="TKV100" s="14"/>
      <c r="TKW100" s="10"/>
      <c r="TKX100"/>
      <c r="TKY100" s="10"/>
      <c r="TKZ100"/>
      <c r="TLA100"/>
      <c r="TLB100"/>
      <c r="TLC100" s="14"/>
      <c r="TLD100" s="10"/>
      <c r="TLE100"/>
      <c r="TLF100" s="10"/>
      <c r="TLG100"/>
      <c r="TLH100"/>
      <c r="TLI100"/>
      <c r="TLJ100" s="14"/>
      <c r="TLK100" s="10"/>
      <c r="TLL100"/>
      <c r="TLM100" s="10"/>
      <c r="TLN100"/>
      <c r="TLO100"/>
      <c r="TLP100"/>
      <c r="TLQ100" s="14"/>
      <c r="TLR100" s="10"/>
      <c r="TLS100"/>
      <c r="TLT100" s="10"/>
      <c r="TLU100"/>
      <c r="TLV100"/>
      <c r="TLW100"/>
      <c r="TLX100" s="14"/>
      <c r="TLY100" s="10"/>
      <c r="TLZ100"/>
      <c r="TMA100" s="10"/>
      <c r="TMB100"/>
      <c r="TMC100"/>
      <c r="TMD100"/>
      <c r="TME100" s="14"/>
      <c r="TMF100" s="10"/>
      <c r="TMG100"/>
      <c r="TMH100" s="10"/>
      <c r="TMI100"/>
      <c r="TMJ100"/>
      <c r="TMK100"/>
      <c r="TML100" s="14"/>
      <c r="TMM100" s="10"/>
      <c r="TMN100"/>
      <c r="TMO100" s="10"/>
      <c r="TMP100"/>
      <c r="TMQ100"/>
      <c r="TMR100"/>
      <c r="TMS100" s="14"/>
      <c r="TMT100" s="10"/>
      <c r="TMU100"/>
      <c r="TMV100" s="10"/>
      <c r="TMW100"/>
      <c r="TMX100"/>
      <c r="TMY100"/>
      <c r="TMZ100" s="14"/>
      <c r="TNA100" s="10"/>
      <c r="TNB100"/>
      <c r="TNC100" s="10"/>
      <c r="TND100"/>
      <c r="TNE100"/>
      <c r="TNF100"/>
      <c r="TNG100" s="14"/>
      <c r="TNH100" s="10"/>
      <c r="TNI100"/>
      <c r="TNJ100" s="10"/>
      <c r="TNK100"/>
      <c r="TNL100"/>
      <c r="TNM100"/>
      <c r="TNN100" s="14"/>
      <c r="TNO100" s="10"/>
      <c r="TNP100"/>
      <c r="TNQ100" s="10"/>
      <c r="TNR100"/>
      <c r="TNS100"/>
      <c r="TNT100"/>
      <c r="TNU100" s="14"/>
      <c r="TNV100" s="10"/>
      <c r="TNW100"/>
      <c r="TNX100" s="10"/>
      <c r="TNY100"/>
      <c r="TNZ100"/>
      <c r="TOA100"/>
      <c r="TOB100" s="14"/>
      <c r="TOC100" s="10"/>
      <c r="TOD100"/>
      <c r="TOE100" s="10"/>
      <c r="TOF100"/>
      <c r="TOG100"/>
      <c r="TOH100"/>
      <c r="TOI100" s="14"/>
      <c r="TOJ100" s="10"/>
      <c r="TOK100"/>
      <c r="TOL100" s="10"/>
      <c r="TOM100"/>
      <c r="TON100"/>
      <c r="TOO100"/>
      <c r="TOP100" s="14"/>
      <c r="TOQ100" s="10"/>
      <c r="TOR100"/>
      <c r="TOS100" s="10"/>
      <c r="TOT100"/>
      <c r="TOU100"/>
      <c r="TOV100"/>
      <c r="TOW100" s="14"/>
      <c r="TOX100" s="10"/>
      <c r="TOY100"/>
      <c r="TOZ100" s="10"/>
      <c r="TPA100"/>
      <c r="TPB100"/>
      <c r="TPC100"/>
      <c r="TPD100" s="14"/>
      <c r="TPE100" s="10"/>
      <c r="TPF100"/>
      <c r="TPG100" s="10"/>
      <c r="TPH100"/>
      <c r="TPI100"/>
      <c r="TPJ100"/>
      <c r="TPK100" s="14"/>
      <c r="TPL100" s="10"/>
      <c r="TPM100"/>
      <c r="TPN100" s="10"/>
      <c r="TPO100"/>
      <c r="TPP100"/>
      <c r="TPQ100"/>
      <c r="TPR100" s="14"/>
      <c r="TPS100" s="10"/>
      <c r="TPT100"/>
      <c r="TPU100" s="10"/>
      <c r="TPV100"/>
      <c r="TPW100"/>
      <c r="TPX100"/>
      <c r="TPY100" s="14"/>
      <c r="TPZ100" s="10"/>
      <c r="TQA100"/>
      <c r="TQB100" s="10"/>
      <c r="TQC100"/>
      <c r="TQD100"/>
      <c r="TQE100"/>
      <c r="TQF100" s="14"/>
      <c r="TQG100" s="10"/>
      <c r="TQH100"/>
      <c r="TQI100" s="10"/>
      <c r="TQJ100"/>
      <c r="TQK100"/>
      <c r="TQL100"/>
      <c r="TQM100" s="14"/>
      <c r="TQN100" s="10"/>
      <c r="TQO100"/>
      <c r="TQP100" s="10"/>
      <c r="TQQ100"/>
      <c r="TQR100"/>
      <c r="TQS100"/>
      <c r="TQT100" s="14"/>
      <c r="TQU100" s="10"/>
      <c r="TQV100"/>
      <c r="TQW100" s="10"/>
      <c r="TQX100"/>
      <c r="TQY100"/>
      <c r="TQZ100"/>
      <c r="TRA100" s="14"/>
      <c r="TRB100" s="26"/>
      <c r="TRC100"/>
      <c r="TRD100" s="10"/>
      <c r="TRE100"/>
      <c r="TRF100"/>
      <c r="TRG100"/>
      <c r="TRH100" s="14"/>
      <c r="TRI100" s="26"/>
      <c r="TRJ100"/>
      <c r="TRK100" s="10"/>
      <c r="TRL100"/>
      <c r="TRM100"/>
      <c r="TRN100"/>
      <c r="TRO100" s="39"/>
      <c r="TRP100" s="81"/>
      <c r="TRQ100" s="10"/>
      <c r="TRR100" s="10"/>
      <c r="TRS100" s="14"/>
      <c r="TRT100" s="14"/>
      <c r="TRU100"/>
      <c r="TRV100" s="10"/>
      <c r="TRW100"/>
      <c r="TRX100" s="10"/>
      <c r="TRY100" s="6"/>
      <c r="TRZ100"/>
      <c r="TSA100"/>
      <c r="TSB100" s="14"/>
      <c r="TSC100" s="10"/>
      <c r="TSD100"/>
      <c r="TSE100" s="10"/>
      <c r="TSF100"/>
      <c r="TSG100"/>
      <c r="TSH100"/>
      <c r="TSI100" s="14"/>
      <c r="TSJ100" s="10"/>
      <c r="TSK100"/>
      <c r="TSL100" s="10"/>
      <c r="TSM100"/>
      <c r="TSN100"/>
      <c r="TSO100"/>
      <c r="TSP100" s="14"/>
      <c r="TSQ100" s="10"/>
      <c r="TSR100"/>
      <c r="TSS100" s="10"/>
      <c r="TST100"/>
      <c r="TSU100"/>
      <c r="TSV100"/>
      <c r="TSW100" s="14"/>
      <c r="TSX100" s="10"/>
      <c r="TSY100"/>
      <c r="TSZ100" s="10"/>
      <c r="TTA100"/>
      <c r="TTB100"/>
      <c r="TTC100"/>
      <c r="TTD100" s="14"/>
      <c r="TTE100" s="10"/>
      <c r="TTF100"/>
      <c r="TTG100" s="10"/>
      <c r="TTH100"/>
      <c r="TTI100"/>
      <c r="TTJ100"/>
      <c r="TTK100" s="14"/>
      <c r="TTL100" s="10"/>
      <c r="TTM100"/>
      <c r="TTN100" s="10"/>
      <c r="TTO100"/>
      <c r="TTP100"/>
      <c r="TTQ100"/>
      <c r="TTR100" s="14"/>
      <c r="TTS100" s="10"/>
      <c r="TTT100"/>
      <c r="TTU100" s="10"/>
      <c r="TTV100"/>
      <c r="TTW100"/>
      <c r="TTX100"/>
      <c r="TTY100" s="14"/>
      <c r="TTZ100" s="10"/>
      <c r="TUA100"/>
      <c r="TUB100" s="10"/>
      <c r="TUC100"/>
      <c r="TUD100"/>
      <c r="TUE100"/>
      <c r="TUF100" s="14"/>
      <c r="TUG100" s="10"/>
      <c r="TUH100"/>
      <c r="TUI100" s="10"/>
      <c r="TUJ100"/>
      <c r="TUK100"/>
      <c r="TUL100"/>
      <c r="TUM100" s="14"/>
      <c r="TUN100" s="10"/>
      <c r="TUO100"/>
      <c r="TUP100" s="10"/>
      <c r="TUQ100"/>
      <c r="TUR100"/>
      <c r="TUS100"/>
      <c r="TUT100" s="14"/>
      <c r="TUU100" s="10"/>
      <c r="TUV100"/>
      <c r="TUW100" s="10"/>
      <c r="TUX100"/>
      <c r="TUY100"/>
      <c r="TUZ100"/>
      <c r="TVA100" s="14"/>
      <c r="TVB100" s="10"/>
      <c r="TVC100"/>
      <c r="TVD100" s="10"/>
      <c r="TVE100"/>
      <c r="TVF100"/>
      <c r="TVG100"/>
      <c r="TVH100" s="14"/>
      <c r="TVI100" s="10"/>
      <c r="TVJ100"/>
      <c r="TVK100" s="10"/>
      <c r="TVL100"/>
      <c r="TVM100"/>
      <c r="TVN100"/>
      <c r="TVO100" s="14"/>
      <c r="TVP100" s="10"/>
      <c r="TVQ100"/>
      <c r="TVR100" s="10"/>
      <c r="TVS100"/>
      <c r="TVT100"/>
      <c r="TVU100"/>
      <c r="TVV100" s="14"/>
      <c r="TVW100" s="10"/>
      <c r="TVX100"/>
      <c r="TVY100" s="10"/>
      <c r="TVZ100"/>
      <c r="TWA100"/>
      <c r="TWB100"/>
      <c r="TWC100" s="14"/>
      <c r="TWD100" s="10"/>
      <c r="TWE100"/>
      <c r="TWF100" s="10"/>
      <c r="TWG100"/>
      <c r="TWH100"/>
      <c r="TWI100"/>
      <c r="TWJ100" s="14"/>
      <c r="TWK100" s="10"/>
      <c r="TWL100"/>
      <c r="TWM100" s="10"/>
      <c r="TWN100"/>
      <c r="TWO100"/>
      <c r="TWP100"/>
      <c r="TWQ100" s="14"/>
      <c r="TWR100" s="10"/>
      <c r="TWS100"/>
      <c r="TWT100" s="10"/>
      <c r="TWU100"/>
      <c r="TWV100"/>
      <c r="TWW100"/>
      <c r="TWX100" s="14"/>
      <c r="TWY100" s="10"/>
      <c r="TWZ100"/>
      <c r="TXA100" s="10"/>
      <c r="TXB100"/>
      <c r="TXC100"/>
      <c r="TXD100"/>
      <c r="TXE100" s="14"/>
      <c r="TXF100" s="10"/>
      <c r="TXG100"/>
      <c r="TXH100" s="10"/>
      <c r="TXI100"/>
      <c r="TXJ100"/>
      <c r="TXK100"/>
      <c r="TXL100" s="14"/>
      <c r="TXM100" s="10"/>
      <c r="TXN100"/>
      <c r="TXO100" s="10"/>
      <c r="TXP100"/>
      <c r="TXQ100"/>
      <c r="TXR100"/>
      <c r="TXS100" s="14"/>
      <c r="TXT100" s="10"/>
      <c r="TXU100"/>
      <c r="TXV100" s="10"/>
      <c r="TXW100"/>
      <c r="TXX100"/>
      <c r="TXY100"/>
      <c r="TXZ100" s="14"/>
      <c r="TYA100" s="10"/>
      <c r="TYB100"/>
      <c r="TYC100" s="10"/>
      <c r="TYD100"/>
      <c r="TYE100"/>
      <c r="TYF100"/>
      <c r="TYG100" s="14"/>
      <c r="TYH100" s="10"/>
      <c r="TYI100"/>
      <c r="TYJ100" s="10"/>
      <c r="TYK100"/>
      <c r="TYL100"/>
      <c r="TYM100"/>
      <c r="TYN100" s="14"/>
      <c r="TYO100" s="10"/>
      <c r="TYP100"/>
      <c r="TYQ100" s="10"/>
      <c r="TYR100"/>
      <c r="TYS100"/>
      <c r="TYT100"/>
      <c r="TYU100" s="14"/>
      <c r="TYV100" s="10"/>
      <c r="TYW100"/>
      <c r="TYX100" s="10"/>
      <c r="TYY100"/>
      <c r="TYZ100"/>
      <c r="TZA100"/>
      <c r="TZB100" s="14"/>
      <c r="TZC100" s="10"/>
      <c r="TZD100"/>
      <c r="TZE100" s="10"/>
      <c r="TZF100"/>
      <c r="TZG100"/>
      <c r="TZH100"/>
      <c r="TZI100" s="14"/>
      <c r="TZJ100" s="10"/>
      <c r="TZK100"/>
      <c r="TZL100" s="10"/>
      <c r="TZM100"/>
      <c r="TZN100"/>
      <c r="TZO100"/>
      <c r="TZP100" s="14"/>
      <c r="TZQ100" s="10"/>
      <c r="TZR100"/>
      <c r="TZS100" s="10"/>
      <c r="TZT100"/>
      <c r="TZU100"/>
      <c r="TZV100"/>
      <c r="TZW100" s="14"/>
      <c r="TZX100" s="10"/>
      <c r="TZY100"/>
      <c r="TZZ100" s="10"/>
      <c r="UAA100"/>
      <c r="UAB100"/>
      <c r="UAC100"/>
      <c r="UAD100" s="14"/>
      <c r="UAE100" s="26"/>
      <c r="UAF100"/>
      <c r="UAG100" s="10"/>
      <c r="UAH100"/>
      <c r="UAI100"/>
      <c r="UAJ100"/>
      <c r="UAK100" s="14"/>
      <c r="UAL100" s="26"/>
      <c r="UAM100"/>
      <c r="UAN100" s="10"/>
      <c r="UAO100"/>
      <c r="UAP100"/>
      <c r="UAQ100"/>
      <c r="UAR100" s="39"/>
      <c r="UAS100" s="81"/>
      <c r="UAT100" s="10"/>
      <c r="UAU100" s="10"/>
      <c r="UAV100" s="14"/>
      <c r="UAW100" s="14"/>
      <c r="UAX100"/>
      <c r="UAY100" s="10"/>
      <c r="UAZ100"/>
      <c r="UBA100" s="10"/>
      <c r="UBB100" s="6"/>
      <c r="UBC100"/>
      <c r="UBD100"/>
      <c r="UBE100" s="14"/>
      <c r="UBF100" s="10"/>
      <c r="UBG100"/>
      <c r="UBH100" s="10"/>
      <c r="UBI100"/>
      <c r="UBJ100"/>
      <c r="UBK100"/>
      <c r="UBL100" s="14"/>
      <c r="UBM100" s="10"/>
      <c r="UBN100"/>
      <c r="UBO100" s="10"/>
      <c r="UBP100"/>
      <c r="UBQ100"/>
      <c r="UBR100"/>
      <c r="UBS100" s="14"/>
      <c r="UBT100" s="10"/>
      <c r="UBU100"/>
      <c r="UBV100" s="10"/>
      <c r="UBW100"/>
      <c r="UBX100"/>
      <c r="UBY100"/>
      <c r="UBZ100" s="14"/>
      <c r="UCA100" s="10"/>
      <c r="UCB100"/>
      <c r="UCC100" s="10"/>
      <c r="UCD100"/>
      <c r="UCE100"/>
      <c r="UCF100"/>
      <c r="UCG100" s="14"/>
      <c r="UCH100" s="10"/>
      <c r="UCI100"/>
      <c r="UCJ100" s="10"/>
      <c r="UCK100"/>
      <c r="UCL100"/>
      <c r="UCM100"/>
      <c r="UCN100" s="14"/>
      <c r="UCO100" s="10"/>
      <c r="UCP100"/>
      <c r="UCQ100" s="10"/>
      <c r="UCR100"/>
      <c r="UCS100"/>
      <c r="UCT100"/>
      <c r="UCU100" s="14"/>
      <c r="UCV100" s="10"/>
      <c r="UCW100"/>
      <c r="UCX100" s="10"/>
      <c r="UCY100"/>
      <c r="UCZ100"/>
      <c r="UDA100"/>
      <c r="UDB100" s="14"/>
      <c r="UDC100" s="10"/>
      <c r="UDD100"/>
      <c r="UDE100" s="10"/>
      <c r="UDF100"/>
      <c r="UDG100"/>
      <c r="UDH100"/>
      <c r="UDI100" s="14"/>
      <c r="UDJ100" s="10"/>
      <c r="UDK100"/>
      <c r="UDL100" s="10"/>
      <c r="UDM100"/>
      <c r="UDN100"/>
      <c r="UDO100"/>
      <c r="UDP100" s="14"/>
      <c r="UDQ100" s="10"/>
      <c r="UDR100"/>
      <c r="UDS100" s="10"/>
      <c r="UDT100"/>
      <c r="UDU100"/>
      <c r="UDV100"/>
      <c r="UDW100" s="14"/>
      <c r="UDX100" s="10"/>
      <c r="UDY100"/>
      <c r="UDZ100" s="10"/>
      <c r="UEA100"/>
      <c r="UEB100"/>
      <c r="UEC100"/>
      <c r="UED100" s="14"/>
      <c r="UEE100" s="10"/>
      <c r="UEF100"/>
      <c r="UEG100" s="10"/>
      <c r="UEH100"/>
      <c r="UEI100"/>
      <c r="UEJ100"/>
      <c r="UEK100" s="14"/>
      <c r="UEL100" s="10"/>
      <c r="UEM100"/>
      <c r="UEN100" s="10"/>
      <c r="UEO100"/>
      <c r="UEP100"/>
      <c r="UEQ100"/>
      <c r="UER100" s="14"/>
      <c r="UES100" s="10"/>
      <c r="UET100"/>
      <c r="UEU100" s="10"/>
      <c r="UEV100"/>
      <c r="UEW100"/>
      <c r="UEX100"/>
      <c r="UEY100" s="14"/>
      <c r="UEZ100" s="10"/>
      <c r="UFA100"/>
      <c r="UFB100" s="10"/>
      <c r="UFC100"/>
      <c r="UFD100"/>
      <c r="UFE100"/>
      <c r="UFF100" s="14"/>
      <c r="UFG100" s="10"/>
      <c r="UFH100"/>
      <c r="UFI100" s="10"/>
      <c r="UFJ100"/>
      <c r="UFK100"/>
      <c r="UFL100"/>
      <c r="UFM100" s="14"/>
      <c r="UFN100" s="10"/>
      <c r="UFO100"/>
      <c r="UFP100" s="10"/>
      <c r="UFQ100"/>
      <c r="UFR100"/>
      <c r="UFS100"/>
      <c r="UFT100" s="14"/>
      <c r="UFU100" s="10"/>
      <c r="UFV100"/>
      <c r="UFW100" s="10"/>
      <c r="UFX100"/>
      <c r="UFY100"/>
      <c r="UFZ100"/>
      <c r="UGA100" s="14"/>
      <c r="UGB100" s="10"/>
      <c r="UGC100"/>
      <c r="UGD100" s="10"/>
      <c r="UGE100"/>
      <c r="UGF100"/>
      <c r="UGG100"/>
      <c r="UGH100" s="14"/>
      <c r="UGI100" s="10"/>
      <c r="UGJ100"/>
      <c r="UGK100" s="10"/>
      <c r="UGL100"/>
      <c r="UGM100"/>
      <c r="UGN100"/>
      <c r="UGO100" s="14"/>
      <c r="UGP100" s="10"/>
      <c r="UGQ100"/>
      <c r="UGR100" s="10"/>
      <c r="UGS100"/>
      <c r="UGT100"/>
      <c r="UGU100"/>
      <c r="UGV100" s="14"/>
      <c r="UGW100" s="10"/>
      <c r="UGX100"/>
      <c r="UGY100" s="10"/>
      <c r="UGZ100"/>
      <c r="UHA100"/>
      <c r="UHB100"/>
      <c r="UHC100" s="14"/>
      <c r="UHD100" s="10"/>
      <c r="UHE100"/>
      <c r="UHF100" s="10"/>
      <c r="UHG100"/>
      <c r="UHH100"/>
      <c r="UHI100"/>
      <c r="UHJ100" s="14"/>
      <c r="UHK100" s="10"/>
      <c r="UHL100"/>
      <c r="UHM100" s="10"/>
      <c r="UHN100"/>
      <c r="UHO100"/>
      <c r="UHP100"/>
      <c r="UHQ100" s="14"/>
      <c r="UHR100" s="10"/>
      <c r="UHS100"/>
      <c r="UHT100" s="10"/>
      <c r="UHU100"/>
      <c r="UHV100"/>
      <c r="UHW100"/>
      <c r="UHX100" s="14"/>
      <c r="UHY100" s="10"/>
      <c r="UHZ100"/>
      <c r="UIA100" s="10"/>
      <c r="UIB100"/>
      <c r="UIC100"/>
      <c r="UID100"/>
      <c r="UIE100" s="14"/>
      <c r="UIF100" s="10"/>
      <c r="UIG100"/>
      <c r="UIH100" s="10"/>
      <c r="UII100"/>
      <c r="UIJ100"/>
      <c r="UIK100"/>
      <c r="UIL100" s="14"/>
      <c r="UIM100" s="10"/>
      <c r="UIN100"/>
      <c r="UIO100" s="10"/>
      <c r="UIP100"/>
      <c r="UIQ100"/>
      <c r="UIR100"/>
      <c r="UIS100" s="14"/>
      <c r="UIT100" s="10"/>
      <c r="UIU100"/>
      <c r="UIV100" s="10"/>
      <c r="UIW100"/>
      <c r="UIX100"/>
      <c r="UIY100"/>
      <c r="UIZ100" s="14"/>
      <c r="UJA100" s="10"/>
      <c r="UJB100"/>
      <c r="UJC100" s="10"/>
      <c r="UJD100"/>
      <c r="UJE100"/>
      <c r="UJF100"/>
      <c r="UJG100" s="14"/>
      <c r="UJH100" s="26"/>
      <c r="UJI100"/>
      <c r="UJJ100" s="10"/>
      <c r="UJK100"/>
      <c r="UJL100"/>
      <c r="UJM100"/>
      <c r="UJN100" s="14"/>
      <c r="UJO100" s="26"/>
      <c r="UJP100"/>
      <c r="UJQ100" s="10"/>
      <c r="UJR100"/>
      <c r="UJS100"/>
      <c r="UJT100"/>
      <c r="UJU100" s="39"/>
      <c r="UJV100" s="81"/>
      <c r="UJW100" s="10"/>
      <c r="UJX100" s="10"/>
      <c r="UJY100" s="14"/>
      <c r="UJZ100" s="14"/>
      <c r="UKA100"/>
      <c r="UKB100" s="10"/>
      <c r="UKC100"/>
      <c r="UKD100" s="10"/>
      <c r="UKE100" s="6"/>
      <c r="UKF100"/>
      <c r="UKG100"/>
      <c r="UKH100" s="14"/>
      <c r="UKI100" s="10"/>
      <c r="UKJ100"/>
      <c r="UKK100" s="10"/>
      <c r="UKL100"/>
      <c r="UKM100"/>
      <c r="UKN100"/>
      <c r="UKO100" s="14"/>
      <c r="UKP100" s="10"/>
      <c r="UKQ100"/>
      <c r="UKR100" s="10"/>
      <c r="UKS100"/>
      <c r="UKT100"/>
      <c r="UKU100"/>
      <c r="UKV100" s="14"/>
      <c r="UKW100" s="10"/>
      <c r="UKX100"/>
      <c r="UKY100" s="10"/>
      <c r="UKZ100"/>
      <c r="ULA100"/>
      <c r="ULB100"/>
      <c r="ULC100" s="14"/>
      <c r="ULD100" s="10"/>
      <c r="ULE100"/>
      <c r="ULF100" s="10"/>
      <c r="ULG100"/>
      <c r="ULH100"/>
      <c r="ULI100"/>
      <c r="ULJ100" s="14"/>
      <c r="ULK100" s="10"/>
      <c r="ULL100"/>
      <c r="ULM100" s="10"/>
      <c r="ULN100"/>
      <c r="ULO100"/>
      <c r="ULP100"/>
      <c r="ULQ100" s="14"/>
      <c r="ULR100" s="10"/>
      <c r="ULS100"/>
      <c r="ULT100" s="10"/>
      <c r="ULU100"/>
      <c r="ULV100"/>
      <c r="ULW100"/>
      <c r="ULX100" s="14"/>
      <c r="ULY100" s="10"/>
      <c r="ULZ100"/>
      <c r="UMA100" s="10"/>
      <c r="UMB100"/>
      <c r="UMC100"/>
      <c r="UMD100"/>
      <c r="UME100" s="14"/>
      <c r="UMF100" s="10"/>
      <c r="UMG100"/>
      <c r="UMH100" s="10"/>
      <c r="UMI100"/>
      <c r="UMJ100"/>
      <c r="UMK100"/>
      <c r="UML100" s="14"/>
      <c r="UMM100" s="10"/>
      <c r="UMN100"/>
      <c r="UMO100" s="10"/>
      <c r="UMP100"/>
      <c r="UMQ100"/>
      <c r="UMR100"/>
      <c r="UMS100" s="14"/>
      <c r="UMT100" s="10"/>
      <c r="UMU100"/>
      <c r="UMV100" s="10"/>
      <c r="UMW100"/>
      <c r="UMX100"/>
      <c r="UMY100"/>
      <c r="UMZ100" s="14"/>
      <c r="UNA100" s="10"/>
      <c r="UNB100"/>
      <c r="UNC100" s="10"/>
      <c r="UND100"/>
      <c r="UNE100"/>
      <c r="UNF100"/>
      <c r="UNG100" s="14"/>
      <c r="UNH100" s="10"/>
      <c r="UNI100"/>
      <c r="UNJ100" s="10"/>
      <c r="UNK100"/>
      <c r="UNL100"/>
      <c r="UNM100"/>
      <c r="UNN100" s="14"/>
      <c r="UNO100" s="10"/>
      <c r="UNP100"/>
      <c r="UNQ100" s="10"/>
      <c r="UNR100"/>
      <c r="UNS100"/>
      <c r="UNT100"/>
      <c r="UNU100" s="14"/>
      <c r="UNV100" s="10"/>
      <c r="UNW100"/>
      <c r="UNX100" s="10"/>
      <c r="UNY100"/>
      <c r="UNZ100"/>
      <c r="UOA100"/>
      <c r="UOB100" s="14"/>
      <c r="UOC100" s="10"/>
      <c r="UOD100"/>
      <c r="UOE100" s="10"/>
      <c r="UOF100"/>
      <c r="UOG100"/>
      <c r="UOH100"/>
      <c r="UOI100" s="14"/>
      <c r="UOJ100" s="10"/>
      <c r="UOK100"/>
      <c r="UOL100" s="10"/>
      <c r="UOM100"/>
      <c r="UON100"/>
      <c r="UOO100"/>
      <c r="UOP100" s="14"/>
      <c r="UOQ100" s="10"/>
      <c r="UOR100"/>
      <c r="UOS100" s="10"/>
      <c r="UOT100"/>
      <c r="UOU100"/>
      <c r="UOV100"/>
      <c r="UOW100" s="14"/>
      <c r="UOX100" s="10"/>
      <c r="UOY100"/>
      <c r="UOZ100" s="10"/>
      <c r="UPA100"/>
      <c r="UPB100"/>
      <c r="UPC100"/>
      <c r="UPD100" s="14"/>
      <c r="UPE100" s="10"/>
      <c r="UPF100"/>
      <c r="UPG100" s="10"/>
      <c r="UPH100"/>
      <c r="UPI100"/>
      <c r="UPJ100"/>
      <c r="UPK100" s="14"/>
      <c r="UPL100" s="10"/>
      <c r="UPM100"/>
      <c r="UPN100" s="10"/>
      <c r="UPO100"/>
      <c r="UPP100"/>
      <c r="UPQ100"/>
      <c r="UPR100" s="14"/>
      <c r="UPS100" s="10"/>
      <c r="UPT100"/>
      <c r="UPU100" s="10"/>
      <c r="UPV100"/>
      <c r="UPW100"/>
      <c r="UPX100"/>
      <c r="UPY100" s="14"/>
      <c r="UPZ100" s="10"/>
      <c r="UQA100"/>
      <c r="UQB100" s="10"/>
      <c r="UQC100"/>
      <c r="UQD100"/>
      <c r="UQE100"/>
      <c r="UQF100" s="14"/>
      <c r="UQG100" s="10"/>
      <c r="UQH100"/>
      <c r="UQI100" s="10"/>
      <c r="UQJ100"/>
      <c r="UQK100"/>
      <c r="UQL100"/>
      <c r="UQM100" s="14"/>
      <c r="UQN100" s="10"/>
      <c r="UQO100"/>
      <c r="UQP100" s="10"/>
      <c r="UQQ100"/>
      <c r="UQR100"/>
      <c r="UQS100"/>
      <c r="UQT100" s="14"/>
      <c r="UQU100" s="10"/>
      <c r="UQV100"/>
      <c r="UQW100" s="10"/>
      <c r="UQX100"/>
      <c r="UQY100"/>
      <c r="UQZ100"/>
      <c r="URA100" s="14"/>
      <c r="URB100" s="10"/>
      <c r="URC100"/>
      <c r="URD100" s="10"/>
      <c r="URE100"/>
      <c r="URF100"/>
      <c r="URG100"/>
      <c r="URH100" s="14"/>
      <c r="URI100" s="10"/>
      <c r="URJ100"/>
      <c r="URK100" s="10"/>
      <c r="URL100"/>
      <c r="URM100"/>
      <c r="URN100"/>
      <c r="URO100" s="14"/>
      <c r="URP100" s="10"/>
      <c r="URQ100"/>
      <c r="URR100" s="10"/>
      <c r="URS100"/>
      <c r="URT100"/>
      <c r="URU100"/>
      <c r="URV100" s="14"/>
      <c r="URW100" s="10"/>
      <c r="URX100"/>
      <c r="URY100" s="10"/>
      <c r="URZ100"/>
      <c r="USA100"/>
      <c r="USB100"/>
      <c r="USC100" s="14"/>
      <c r="USD100" s="10"/>
      <c r="USE100"/>
      <c r="USF100" s="10"/>
      <c r="USG100"/>
      <c r="USH100"/>
      <c r="USI100"/>
      <c r="USJ100" s="14"/>
      <c r="USK100" s="26"/>
      <c r="USL100"/>
      <c r="USM100" s="10"/>
      <c r="USN100"/>
      <c r="USO100"/>
      <c r="USP100"/>
      <c r="USQ100" s="14"/>
      <c r="USR100" s="26"/>
      <c r="USS100"/>
      <c r="UST100" s="10"/>
      <c r="USU100"/>
      <c r="USV100"/>
      <c r="USW100"/>
      <c r="USX100" s="39"/>
      <c r="USY100" s="81"/>
      <c r="USZ100" s="10"/>
      <c r="UTA100" s="10"/>
      <c r="UTB100" s="14"/>
      <c r="UTC100" s="14"/>
      <c r="UTD100"/>
      <c r="UTE100" s="10"/>
      <c r="UTF100"/>
      <c r="UTG100" s="10"/>
      <c r="UTH100" s="6"/>
      <c r="UTI100"/>
      <c r="UTJ100"/>
      <c r="UTK100" s="14"/>
      <c r="UTL100" s="10"/>
      <c r="UTM100"/>
      <c r="UTN100" s="10"/>
      <c r="UTO100"/>
      <c r="UTP100"/>
      <c r="UTQ100"/>
      <c r="UTR100" s="14"/>
      <c r="UTS100" s="10"/>
      <c r="UTT100"/>
      <c r="UTU100" s="10"/>
      <c r="UTV100"/>
      <c r="UTW100"/>
      <c r="UTX100"/>
      <c r="UTY100" s="14"/>
      <c r="UTZ100" s="10"/>
      <c r="UUA100"/>
      <c r="UUB100" s="10"/>
      <c r="UUC100"/>
      <c r="UUD100"/>
      <c r="UUE100"/>
      <c r="UUF100" s="14"/>
      <c r="UUG100" s="10"/>
      <c r="UUH100"/>
      <c r="UUI100" s="10"/>
      <c r="UUJ100"/>
      <c r="UUK100"/>
      <c r="UUL100"/>
      <c r="UUM100" s="14"/>
      <c r="UUN100" s="10"/>
      <c r="UUO100"/>
      <c r="UUP100" s="10"/>
      <c r="UUQ100"/>
      <c r="UUR100"/>
      <c r="UUS100"/>
      <c r="UUT100" s="14"/>
      <c r="UUU100" s="10"/>
      <c r="UUV100"/>
      <c r="UUW100" s="10"/>
      <c r="UUX100"/>
      <c r="UUY100"/>
      <c r="UUZ100"/>
      <c r="UVA100" s="14"/>
      <c r="UVB100" s="10"/>
      <c r="UVC100"/>
      <c r="UVD100" s="10"/>
      <c r="UVE100"/>
      <c r="UVF100"/>
      <c r="UVG100"/>
      <c r="UVH100" s="14"/>
      <c r="UVI100" s="10"/>
      <c r="UVJ100"/>
      <c r="UVK100" s="10"/>
      <c r="UVL100"/>
      <c r="UVM100"/>
      <c r="UVN100"/>
      <c r="UVO100" s="14"/>
      <c r="UVP100" s="10"/>
      <c r="UVQ100"/>
      <c r="UVR100" s="10"/>
      <c r="UVS100"/>
      <c r="UVT100"/>
      <c r="UVU100"/>
      <c r="UVV100" s="14"/>
      <c r="UVW100" s="10"/>
      <c r="UVX100"/>
      <c r="UVY100" s="10"/>
      <c r="UVZ100"/>
      <c r="UWA100"/>
      <c r="UWB100"/>
      <c r="UWC100" s="14"/>
      <c r="UWD100" s="10"/>
      <c r="UWE100"/>
      <c r="UWF100" s="10"/>
      <c r="UWG100"/>
      <c r="UWH100"/>
      <c r="UWI100"/>
      <c r="UWJ100" s="14"/>
      <c r="UWK100" s="10"/>
      <c r="UWL100"/>
      <c r="UWM100" s="10"/>
      <c r="UWN100"/>
      <c r="UWO100"/>
      <c r="UWP100"/>
      <c r="UWQ100" s="14"/>
      <c r="UWR100" s="10"/>
      <c r="UWS100"/>
      <c r="UWT100" s="10"/>
      <c r="UWU100"/>
      <c r="UWV100"/>
      <c r="UWW100"/>
      <c r="UWX100" s="14"/>
      <c r="UWY100" s="10"/>
      <c r="UWZ100"/>
      <c r="UXA100" s="10"/>
      <c r="UXB100"/>
      <c r="UXC100"/>
      <c r="UXD100"/>
      <c r="UXE100" s="14"/>
      <c r="UXF100" s="10"/>
      <c r="UXG100"/>
      <c r="UXH100" s="10"/>
      <c r="UXI100"/>
      <c r="UXJ100"/>
      <c r="UXK100"/>
      <c r="UXL100" s="14"/>
      <c r="UXM100" s="10"/>
      <c r="UXN100"/>
      <c r="UXO100" s="10"/>
      <c r="UXP100"/>
      <c r="UXQ100"/>
      <c r="UXR100"/>
      <c r="UXS100" s="14"/>
      <c r="UXT100" s="10"/>
      <c r="UXU100"/>
      <c r="UXV100" s="10"/>
      <c r="UXW100"/>
      <c r="UXX100"/>
      <c r="UXY100"/>
      <c r="UXZ100" s="14"/>
      <c r="UYA100" s="10"/>
      <c r="UYB100"/>
      <c r="UYC100" s="10"/>
      <c r="UYD100"/>
      <c r="UYE100"/>
      <c r="UYF100"/>
      <c r="UYG100" s="14"/>
      <c r="UYH100" s="10"/>
      <c r="UYI100"/>
      <c r="UYJ100" s="10"/>
      <c r="UYK100"/>
      <c r="UYL100"/>
      <c r="UYM100"/>
      <c r="UYN100" s="14"/>
      <c r="UYO100" s="10"/>
      <c r="UYP100"/>
      <c r="UYQ100" s="10"/>
      <c r="UYR100"/>
      <c r="UYS100"/>
      <c r="UYT100"/>
      <c r="UYU100" s="14"/>
      <c r="UYV100" s="10"/>
      <c r="UYW100"/>
      <c r="UYX100" s="10"/>
      <c r="UYY100"/>
      <c r="UYZ100"/>
      <c r="UZA100"/>
      <c r="UZB100" s="14"/>
      <c r="UZC100" s="10"/>
      <c r="UZD100"/>
      <c r="UZE100" s="10"/>
      <c r="UZF100"/>
      <c r="UZG100"/>
      <c r="UZH100"/>
      <c r="UZI100" s="14"/>
      <c r="UZJ100" s="10"/>
      <c r="UZK100"/>
      <c r="UZL100" s="10"/>
      <c r="UZM100"/>
      <c r="UZN100"/>
      <c r="UZO100"/>
      <c r="UZP100" s="14"/>
      <c r="UZQ100" s="10"/>
      <c r="UZR100"/>
      <c r="UZS100" s="10"/>
      <c r="UZT100"/>
      <c r="UZU100"/>
      <c r="UZV100"/>
      <c r="UZW100" s="14"/>
      <c r="UZX100" s="10"/>
      <c r="UZY100"/>
      <c r="UZZ100" s="10"/>
      <c r="VAA100"/>
      <c r="VAB100"/>
      <c r="VAC100"/>
      <c r="VAD100" s="14"/>
      <c r="VAE100" s="10"/>
      <c r="VAF100"/>
      <c r="VAG100" s="10"/>
      <c r="VAH100"/>
      <c r="VAI100"/>
      <c r="VAJ100"/>
      <c r="VAK100" s="14"/>
      <c r="VAL100" s="10"/>
      <c r="VAM100"/>
      <c r="VAN100" s="10"/>
      <c r="VAO100"/>
      <c r="VAP100"/>
      <c r="VAQ100"/>
      <c r="VAR100" s="14"/>
      <c r="VAS100" s="10"/>
      <c r="VAT100"/>
      <c r="VAU100" s="10"/>
      <c r="VAV100"/>
      <c r="VAW100"/>
      <c r="VAX100"/>
      <c r="VAY100" s="14"/>
      <c r="VAZ100" s="10"/>
      <c r="VBA100"/>
      <c r="VBB100" s="10"/>
      <c r="VBC100"/>
      <c r="VBD100"/>
      <c r="VBE100"/>
      <c r="VBF100" s="14"/>
      <c r="VBG100" s="10"/>
      <c r="VBH100"/>
      <c r="VBI100" s="10"/>
      <c r="VBJ100"/>
      <c r="VBK100"/>
      <c r="VBL100"/>
      <c r="VBM100" s="14"/>
      <c r="VBN100" s="26"/>
      <c r="VBO100"/>
      <c r="VBP100" s="10"/>
      <c r="VBQ100"/>
      <c r="VBR100"/>
      <c r="VBS100"/>
      <c r="VBT100" s="14"/>
      <c r="VBU100" s="26"/>
      <c r="VBV100"/>
      <c r="VBW100" s="10"/>
      <c r="VBX100"/>
      <c r="VBY100"/>
      <c r="VBZ100"/>
      <c r="VCA100" s="39"/>
      <c r="VCB100" s="81"/>
      <c r="VCC100" s="10"/>
      <c r="VCD100" s="10"/>
      <c r="VCE100" s="14"/>
      <c r="VCF100" s="14"/>
      <c r="VCG100"/>
      <c r="VCH100" s="10"/>
      <c r="VCI100"/>
      <c r="VCJ100" s="10"/>
      <c r="VCK100" s="6"/>
      <c r="VCL100"/>
      <c r="VCM100"/>
      <c r="VCN100" s="14"/>
      <c r="VCO100" s="10"/>
      <c r="VCP100"/>
      <c r="VCQ100" s="10"/>
      <c r="VCR100"/>
      <c r="VCS100"/>
      <c r="VCT100"/>
      <c r="VCU100" s="14"/>
      <c r="VCV100" s="10"/>
      <c r="VCW100"/>
      <c r="VCX100" s="10"/>
      <c r="VCY100"/>
      <c r="VCZ100"/>
      <c r="VDA100"/>
      <c r="VDB100" s="14"/>
      <c r="VDC100" s="10"/>
      <c r="VDD100"/>
      <c r="VDE100" s="10"/>
      <c r="VDF100"/>
      <c r="VDG100"/>
      <c r="VDH100"/>
      <c r="VDI100" s="14"/>
      <c r="VDJ100" s="10"/>
      <c r="VDK100"/>
      <c r="VDL100" s="10"/>
      <c r="VDM100"/>
      <c r="VDN100"/>
      <c r="VDO100"/>
      <c r="VDP100" s="14"/>
      <c r="VDQ100" s="10"/>
      <c r="VDR100"/>
      <c r="VDS100" s="10"/>
      <c r="VDT100"/>
      <c r="VDU100"/>
      <c r="VDV100"/>
      <c r="VDW100" s="14"/>
      <c r="VDX100" s="10"/>
      <c r="VDY100"/>
      <c r="VDZ100" s="10"/>
      <c r="VEA100"/>
      <c r="VEB100"/>
      <c r="VEC100"/>
      <c r="VED100" s="14"/>
      <c r="VEE100" s="10"/>
      <c r="VEF100"/>
      <c r="VEG100" s="10"/>
      <c r="VEH100"/>
      <c r="VEI100"/>
      <c r="VEJ100"/>
      <c r="VEK100" s="14"/>
      <c r="VEL100" s="10"/>
      <c r="VEM100"/>
      <c r="VEN100" s="10"/>
      <c r="VEO100"/>
      <c r="VEP100"/>
      <c r="VEQ100"/>
      <c r="VER100" s="14"/>
      <c r="VES100" s="10"/>
      <c r="VET100"/>
      <c r="VEU100" s="10"/>
      <c r="VEV100"/>
      <c r="VEW100"/>
      <c r="VEX100"/>
      <c r="VEY100" s="14"/>
      <c r="VEZ100" s="10"/>
      <c r="VFA100"/>
      <c r="VFB100" s="10"/>
      <c r="VFC100"/>
      <c r="VFD100"/>
      <c r="VFE100"/>
      <c r="VFF100" s="14"/>
      <c r="VFG100" s="10"/>
      <c r="VFH100"/>
      <c r="VFI100" s="10"/>
      <c r="VFJ100"/>
      <c r="VFK100"/>
      <c r="VFL100"/>
      <c r="VFM100" s="14"/>
      <c r="VFN100" s="10"/>
      <c r="VFO100"/>
      <c r="VFP100" s="10"/>
      <c r="VFQ100"/>
      <c r="VFR100"/>
      <c r="VFS100"/>
      <c r="VFT100" s="14"/>
      <c r="VFU100" s="10"/>
      <c r="VFV100"/>
      <c r="VFW100" s="10"/>
      <c r="VFX100"/>
      <c r="VFY100"/>
      <c r="VFZ100"/>
      <c r="VGA100" s="14"/>
      <c r="VGB100" s="10"/>
      <c r="VGC100"/>
      <c r="VGD100" s="10"/>
      <c r="VGE100"/>
      <c r="VGF100"/>
      <c r="VGG100"/>
      <c r="VGH100" s="14"/>
      <c r="VGI100" s="10"/>
      <c r="VGJ100"/>
      <c r="VGK100" s="10"/>
      <c r="VGL100"/>
      <c r="VGM100"/>
      <c r="VGN100"/>
      <c r="VGO100" s="14"/>
      <c r="VGP100" s="10"/>
      <c r="VGQ100"/>
      <c r="VGR100" s="10"/>
      <c r="VGS100"/>
      <c r="VGT100"/>
      <c r="VGU100"/>
      <c r="VGV100" s="14"/>
      <c r="VGW100" s="10"/>
      <c r="VGX100"/>
      <c r="VGY100" s="10"/>
      <c r="VGZ100"/>
      <c r="VHA100"/>
      <c r="VHB100"/>
      <c r="VHC100" s="14"/>
      <c r="VHD100" s="10"/>
      <c r="VHE100"/>
      <c r="VHF100" s="10"/>
      <c r="VHG100"/>
      <c r="VHH100"/>
      <c r="VHI100"/>
      <c r="VHJ100" s="14"/>
      <c r="VHK100" s="10"/>
      <c r="VHL100"/>
      <c r="VHM100" s="10"/>
      <c r="VHN100"/>
      <c r="VHO100"/>
      <c r="VHP100"/>
      <c r="VHQ100" s="14"/>
      <c r="VHR100" s="10"/>
      <c r="VHS100"/>
      <c r="VHT100" s="10"/>
      <c r="VHU100"/>
      <c r="VHV100"/>
      <c r="VHW100"/>
      <c r="VHX100" s="14"/>
      <c r="VHY100" s="10"/>
      <c r="VHZ100"/>
      <c r="VIA100" s="10"/>
      <c r="VIB100"/>
      <c r="VIC100"/>
      <c r="VID100"/>
      <c r="VIE100" s="14"/>
      <c r="VIF100" s="10"/>
      <c r="VIG100"/>
      <c r="VIH100" s="10"/>
      <c r="VII100"/>
      <c r="VIJ100"/>
      <c r="VIK100"/>
      <c r="VIL100" s="14"/>
      <c r="VIM100" s="10"/>
      <c r="VIN100"/>
      <c r="VIO100" s="10"/>
      <c r="VIP100"/>
      <c r="VIQ100"/>
      <c r="VIR100"/>
      <c r="VIS100" s="14"/>
      <c r="VIT100" s="10"/>
      <c r="VIU100"/>
      <c r="VIV100" s="10"/>
      <c r="VIW100"/>
      <c r="VIX100"/>
      <c r="VIY100"/>
      <c r="VIZ100" s="14"/>
      <c r="VJA100" s="10"/>
      <c r="VJB100"/>
      <c r="VJC100" s="10"/>
      <c r="VJD100"/>
      <c r="VJE100"/>
      <c r="VJF100"/>
      <c r="VJG100" s="14"/>
      <c r="VJH100" s="10"/>
      <c r="VJI100"/>
      <c r="VJJ100" s="10"/>
      <c r="VJK100"/>
      <c r="VJL100"/>
      <c r="VJM100"/>
      <c r="VJN100" s="14"/>
      <c r="VJO100" s="10"/>
      <c r="VJP100"/>
      <c r="VJQ100" s="10"/>
      <c r="VJR100"/>
      <c r="VJS100"/>
      <c r="VJT100"/>
      <c r="VJU100" s="14"/>
      <c r="VJV100" s="10"/>
      <c r="VJW100"/>
      <c r="VJX100" s="10"/>
      <c r="VJY100"/>
      <c r="VJZ100"/>
      <c r="VKA100"/>
      <c r="VKB100" s="14"/>
      <c r="VKC100" s="10"/>
      <c r="VKD100"/>
      <c r="VKE100" s="10"/>
      <c r="VKF100"/>
      <c r="VKG100"/>
      <c r="VKH100"/>
      <c r="VKI100" s="14"/>
      <c r="VKJ100" s="10"/>
      <c r="VKK100"/>
      <c r="VKL100" s="10"/>
      <c r="VKM100"/>
      <c r="VKN100"/>
      <c r="VKO100"/>
      <c r="VKP100" s="14"/>
      <c r="VKQ100" s="26"/>
      <c r="VKR100"/>
      <c r="VKS100" s="10"/>
      <c r="VKT100"/>
      <c r="VKU100"/>
      <c r="VKV100"/>
      <c r="VKW100" s="14"/>
      <c r="VKX100" s="26"/>
      <c r="VKY100"/>
      <c r="VKZ100" s="10"/>
      <c r="VLA100"/>
      <c r="VLB100"/>
      <c r="VLC100"/>
      <c r="VLD100" s="39"/>
      <c r="VLE100" s="81"/>
      <c r="VLF100" s="10"/>
      <c r="VLG100" s="10"/>
      <c r="VLH100" s="14"/>
      <c r="VLI100" s="14"/>
      <c r="VLJ100"/>
      <c r="VLK100" s="10"/>
      <c r="VLL100"/>
      <c r="VLM100" s="10"/>
      <c r="VLN100" s="6"/>
      <c r="VLO100"/>
      <c r="VLP100"/>
      <c r="VLQ100" s="14"/>
      <c r="VLR100" s="10"/>
      <c r="VLS100"/>
      <c r="VLT100" s="10"/>
      <c r="VLU100"/>
      <c r="VLV100"/>
      <c r="VLW100"/>
      <c r="VLX100" s="14"/>
      <c r="VLY100" s="10"/>
      <c r="VLZ100"/>
      <c r="VMA100" s="10"/>
      <c r="VMB100"/>
      <c r="VMC100"/>
      <c r="VMD100"/>
      <c r="VME100" s="14"/>
      <c r="VMF100" s="10"/>
      <c r="VMG100"/>
      <c r="VMH100" s="10"/>
      <c r="VMI100"/>
      <c r="VMJ100"/>
      <c r="VMK100"/>
      <c r="VML100" s="14"/>
      <c r="VMM100" s="10"/>
      <c r="VMN100"/>
      <c r="VMO100" s="10"/>
      <c r="VMP100"/>
      <c r="VMQ100"/>
      <c r="VMR100"/>
      <c r="VMS100" s="14"/>
      <c r="VMT100" s="10"/>
      <c r="VMU100"/>
      <c r="VMV100" s="10"/>
      <c r="VMW100"/>
      <c r="VMX100"/>
      <c r="VMY100"/>
      <c r="VMZ100" s="14"/>
      <c r="VNA100" s="10"/>
      <c r="VNB100"/>
      <c r="VNC100" s="10"/>
      <c r="VND100"/>
      <c r="VNE100"/>
      <c r="VNF100"/>
      <c r="VNG100" s="14"/>
      <c r="VNH100" s="10"/>
      <c r="VNI100"/>
      <c r="VNJ100" s="10"/>
      <c r="VNK100"/>
      <c r="VNL100"/>
      <c r="VNM100"/>
      <c r="VNN100" s="14"/>
      <c r="VNO100" s="10"/>
      <c r="VNP100"/>
      <c r="VNQ100" s="10"/>
      <c r="VNR100"/>
      <c r="VNS100"/>
      <c r="VNT100"/>
      <c r="VNU100" s="14"/>
      <c r="VNV100" s="10"/>
      <c r="VNW100"/>
      <c r="VNX100" s="10"/>
      <c r="VNY100"/>
      <c r="VNZ100"/>
      <c r="VOA100"/>
      <c r="VOB100" s="14"/>
      <c r="VOC100" s="10"/>
      <c r="VOD100"/>
      <c r="VOE100" s="10"/>
      <c r="VOF100"/>
      <c r="VOG100"/>
      <c r="VOH100"/>
      <c r="VOI100" s="14"/>
      <c r="VOJ100" s="10"/>
      <c r="VOK100"/>
      <c r="VOL100" s="10"/>
      <c r="VOM100"/>
      <c r="VON100"/>
      <c r="VOO100"/>
      <c r="VOP100" s="14"/>
      <c r="VOQ100" s="10"/>
      <c r="VOR100"/>
      <c r="VOS100" s="10"/>
      <c r="VOT100"/>
      <c r="VOU100"/>
      <c r="VOV100"/>
      <c r="VOW100" s="14"/>
      <c r="VOX100" s="10"/>
      <c r="VOY100"/>
      <c r="VOZ100" s="10"/>
      <c r="VPA100"/>
      <c r="VPB100"/>
      <c r="VPC100"/>
      <c r="VPD100" s="14"/>
      <c r="VPE100" s="10"/>
      <c r="VPF100"/>
      <c r="VPG100" s="10"/>
      <c r="VPH100"/>
      <c r="VPI100"/>
      <c r="VPJ100"/>
      <c r="VPK100" s="14"/>
      <c r="VPL100" s="10"/>
      <c r="VPM100"/>
      <c r="VPN100" s="10"/>
      <c r="VPO100"/>
      <c r="VPP100"/>
      <c r="VPQ100"/>
      <c r="VPR100" s="14"/>
      <c r="VPS100" s="10"/>
      <c r="VPT100"/>
      <c r="VPU100" s="10"/>
      <c r="VPV100"/>
      <c r="VPW100"/>
      <c r="VPX100"/>
      <c r="VPY100" s="14"/>
      <c r="VPZ100" s="10"/>
      <c r="VQA100"/>
      <c r="VQB100" s="10"/>
      <c r="VQC100"/>
      <c r="VQD100"/>
      <c r="VQE100"/>
      <c r="VQF100" s="14"/>
      <c r="VQG100" s="10"/>
      <c r="VQH100"/>
      <c r="VQI100" s="10"/>
      <c r="VQJ100"/>
      <c r="VQK100"/>
      <c r="VQL100"/>
      <c r="VQM100" s="14"/>
      <c r="VQN100" s="10"/>
      <c r="VQO100"/>
      <c r="VQP100" s="10"/>
      <c r="VQQ100"/>
      <c r="VQR100"/>
      <c r="VQS100"/>
      <c r="VQT100" s="14"/>
      <c r="VQU100" s="10"/>
      <c r="VQV100"/>
      <c r="VQW100" s="10"/>
      <c r="VQX100"/>
      <c r="VQY100"/>
      <c r="VQZ100"/>
      <c r="VRA100" s="14"/>
      <c r="VRB100" s="10"/>
      <c r="VRC100"/>
      <c r="VRD100" s="10"/>
      <c r="VRE100"/>
      <c r="VRF100"/>
      <c r="VRG100"/>
      <c r="VRH100" s="14"/>
      <c r="VRI100" s="10"/>
      <c r="VRJ100"/>
      <c r="VRK100" s="10"/>
      <c r="VRL100"/>
      <c r="VRM100"/>
      <c r="VRN100"/>
      <c r="VRO100" s="14"/>
      <c r="VRP100" s="10"/>
      <c r="VRQ100"/>
      <c r="VRR100" s="10"/>
      <c r="VRS100"/>
      <c r="VRT100"/>
      <c r="VRU100"/>
      <c r="VRV100" s="14"/>
      <c r="VRW100" s="10"/>
      <c r="VRX100"/>
      <c r="VRY100" s="10"/>
      <c r="VRZ100"/>
      <c r="VSA100"/>
      <c r="VSB100"/>
      <c r="VSC100" s="14"/>
      <c r="VSD100" s="10"/>
      <c r="VSE100"/>
      <c r="VSF100" s="10"/>
      <c r="VSG100"/>
      <c r="VSH100"/>
      <c r="VSI100"/>
      <c r="VSJ100" s="14"/>
      <c r="VSK100" s="10"/>
      <c r="VSL100"/>
      <c r="VSM100" s="10"/>
      <c r="VSN100"/>
      <c r="VSO100"/>
      <c r="VSP100"/>
      <c r="VSQ100" s="14"/>
      <c r="VSR100" s="10"/>
      <c r="VSS100"/>
      <c r="VST100" s="10"/>
      <c r="VSU100"/>
      <c r="VSV100"/>
      <c r="VSW100"/>
      <c r="VSX100" s="14"/>
      <c r="VSY100" s="10"/>
      <c r="VSZ100"/>
      <c r="VTA100" s="10"/>
      <c r="VTB100"/>
      <c r="VTC100"/>
      <c r="VTD100"/>
      <c r="VTE100" s="14"/>
      <c r="VTF100" s="10"/>
      <c r="VTG100"/>
      <c r="VTH100" s="10"/>
      <c r="VTI100"/>
      <c r="VTJ100"/>
      <c r="VTK100"/>
      <c r="VTL100" s="14"/>
      <c r="VTM100" s="10"/>
      <c r="VTN100"/>
      <c r="VTO100" s="10"/>
      <c r="VTP100"/>
      <c r="VTQ100"/>
      <c r="VTR100"/>
      <c r="VTS100" s="14"/>
      <c r="VTT100" s="26"/>
      <c r="VTU100"/>
      <c r="VTV100" s="10"/>
      <c r="VTW100"/>
      <c r="VTX100"/>
      <c r="VTY100"/>
      <c r="VTZ100" s="14"/>
      <c r="VUA100" s="26"/>
      <c r="VUB100"/>
      <c r="VUC100" s="10"/>
      <c r="VUD100"/>
      <c r="VUE100"/>
      <c r="VUF100"/>
      <c r="VUG100" s="39"/>
      <c r="VUH100" s="81"/>
      <c r="VUI100" s="10"/>
      <c r="VUJ100" s="10"/>
      <c r="VUK100" s="14"/>
      <c r="VUL100" s="14"/>
      <c r="VUM100"/>
      <c r="VUN100" s="10"/>
      <c r="VUO100"/>
      <c r="VUP100" s="10"/>
      <c r="VUQ100" s="6"/>
      <c r="VUR100"/>
      <c r="VUS100"/>
      <c r="VUT100" s="14"/>
      <c r="VUU100" s="10"/>
      <c r="VUV100"/>
      <c r="VUW100" s="10"/>
      <c r="VUX100"/>
      <c r="VUY100"/>
      <c r="VUZ100"/>
      <c r="VVA100" s="14"/>
      <c r="VVB100" s="10"/>
      <c r="VVC100"/>
      <c r="VVD100" s="10"/>
      <c r="VVE100"/>
      <c r="VVF100"/>
      <c r="VVG100"/>
      <c r="VVH100" s="14"/>
      <c r="VVI100" s="10"/>
      <c r="VVJ100"/>
      <c r="VVK100" s="10"/>
      <c r="VVL100"/>
      <c r="VVM100"/>
      <c r="VVN100"/>
      <c r="VVO100" s="14"/>
      <c r="VVP100" s="10"/>
      <c r="VVQ100"/>
      <c r="VVR100" s="10"/>
      <c r="VVS100"/>
      <c r="VVT100"/>
      <c r="VVU100"/>
      <c r="VVV100" s="14"/>
      <c r="VVW100" s="10"/>
      <c r="VVX100"/>
      <c r="VVY100" s="10"/>
      <c r="VVZ100"/>
      <c r="VWA100"/>
      <c r="VWB100"/>
      <c r="VWC100" s="14"/>
      <c r="VWD100" s="10"/>
      <c r="VWE100"/>
      <c r="VWF100" s="10"/>
      <c r="VWG100"/>
      <c r="VWH100"/>
      <c r="VWI100"/>
      <c r="VWJ100" s="14"/>
      <c r="VWK100" s="10"/>
      <c r="VWL100"/>
      <c r="VWM100" s="10"/>
      <c r="VWN100"/>
      <c r="VWO100"/>
      <c r="VWP100"/>
      <c r="VWQ100" s="14"/>
      <c r="VWR100" s="10"/>
      <c r="VWS100"/>
      <c r="VWT100" s="10"/>
      <c r="VWU100"/>
      <c r="VWV100"/>
      <c r="VWW100"/>
      <c r="VWX100" s="14"/>
      <c r="VWY100" s="10"/>
      <c r="VWZ100"/>
      <c r="VXA100" s="10"/>
      <c r="VXB100"/>
      <c r="VXC100"/>
      <c r="VXD100"/>
      <c r="VXE100" s="14"/>
      <c r="VXF100" s="10"/>
      <c r="VXG100"/>
      <c r="VXH100" s="10"/>
      <c r="VXI100"/>
      <c r="VXJ100"/>
      <c r="VXK100"/>
      <c r="VXL100" s="14"/>
      <c r="VXM100" s="10"/>
      <c r="VXN100"/>
      <c r="VXO100" s="10"/>
      <c r="VXP100"/>
      <c r="VXQ100"/>
      <c r="VXR100"/>
      <c r="VXS100" s="14"/>
      <c r="VXT100" s="10"/>
      <c r="VXU100"/>
      <c r="VXV100" s="10"/>
      <c r="VXW100"/>
      <c r="VXX100"/>
      <c r="VXY100"/>
      <c r="VXZ100" s="14"/>
      <c r="VYA100" s="10"/>
      <c r="VYB100"/>
      <c r="VYC100" s="10"/>
      <c r="VYD100"/>
      <c r="VYE100"/>
      <c r="VYF100"/>
      <c r="VYG100" s="14"/>
      <c r="VYH100" s="10"/>
      <c r="VYI100"/>
      <c r="VYJ100" s="10"/>
      <c r="VYK100"/>
      <c r="VYL100"/>
      <c r="VYM100"/>
      <c r="VYN100" s="14"/>
      <c r="VYO100" s="10"/>
      <c r="VYP100"/>
      <c r="VYQ100" s="10"/>
      <c r="VYR100"/>
      <c r="VYS100"/>
      <c r="VYT100"/>
      <c r="VYU100" s="14"/>
      <c r="VYV100" s="10"/>
      <c r="VYW100"/>
      <c r="VYX100" s="10"/>
      <c r="VYY100"/>
      <c r="VYZ100"/>
      <c r="VZA100"/>
      <c r="VZB100" s="14"/>
      <c r="VZC100" s="10"/>
      <c r="VZD100"/>
      <c r="VZE100" s="10"/>
      <c r="VZF100"/>
      <c r="VZG100"/>
      <c r="VZH100"/>
      <c r="VZI100" s="14"/>
      <c r="VZJ100" s="10"/>
      <c r="VZK100"/>
      <c r="VZL100" s="10"/>
      <c r="VZM100"/>
      <c r="VZN100"/>
      <c r="VZO100"/>
      <c r="VZP100" s="14"/>
      <c r="VZQ100" s="10"/>
      <c r="VZR100"/>
      <c r="VZS100" s="10"/>
      <c r="VZT100"/>
      <c r="VZU100"/>
      <c r="VZV100"/>
      <c r="VZW100" s="14"/>
      <c r="VZX100" s="10"/>
      <c r="VZY100"/>
      <c r="VZZ100" s="10"/>
      <c r="WAA100"/>
      <c r="WAB100"/>
      <c r="WAC100"/>
      <c r="WAD100" s="14"/>
      <c r="WAE100" s="10"/>
      <c r="WAF100"/>
      <c r="WAG100" s="10"/>
      <c r="WAH100"/>
      <c r="WAI100"/>
      <c r="WAJ100"/>
      <c r="WAK100" s="14"/>
      <c r="WAL100" s="10"/>
      <c r="WAM100"/>
      <c r="WAN100" s="10"/>
      <c r="WAO100"/>
      <c r="WAP100"/>
      <c r="WAQ100"/>
      <c r="WAR100" s="14"/>
      <c r="WAS100" s="10"/>
      <c r="WAT100"/>
      <c r="WAU100" s="10"/>
      <c r="WAV100"/>
      <c r="WAW100"/>
      <c r="WAX100"/>
      <c r="WAY100" s="14"/>
      <c r="WAZ100" s="10"/>
      <c r="WBA100"/>
      <c r="WBB100" s="10"/>
      <c r="WBC100"/>
      <c r="WBD100"/>
      <c r="WBE100"/>
      <c r="WBF100" s="14"/>
      <c r="WBG100" s="10"/>
      <c r="WBH100"/>
      <c r="WBI100" s="10"/>
      <c r="WBJ100"/>
      <c r="WBK100"/>
      <c r="WBL100"/>
      <c r="WBM100" s="14"/>
      <c r="WBN100" s="10"/>
      <c r="WBO100"/>
      <c r="WBP100" s="10"/>
      <c r="WBQ100"/>
      <c r="WBR100"/>
      <c r="WBS100"/>
      <c r="WBT100" s="14"/>
      <c r="WBU100" s="10"/>
      <c r="WBV100"/>
      <c r="WBW100" s="10"/>
      <c r="WBX100"/>
      <c r="WBY100"/>
      <c r="WBZ100"/>
      <c r="WCA100" s="14"/>
      <c r="WCB100" s="10"/>
      <c r="WCC100"/>
      <c r="WCD100" s="10"/>
      <c r="WCE100"/>
      <c r="WCF100"/>
      <c r="WCG100"/>
      <c r="WCH100" s="14"/>
      <c r="WCI100" s="10"/>
      <c r="WCJ100"/>
      <c r="WCK100" s="10"/>
      <c r="WCL100"/>
      <c r="WCM100"/>
      <c r="WCN100"/>
      <c r="WCO100" s="14"/>
      <c r="WCP100" s="10"/>
      <c r="WCQ100"/>
      <c r="WCR100" s="10"/>
      <c r="WCS100"/>
      <c r="WCT100"/>
      <c r="WCU100"/>
      <c r="WCV100" s="14"/>
      <c r="WCW100" s="26"/>
      <c r="WCX100"/>
      <c r="WCY100" s="10"/>
      <c r="WCZ100"/>
      <c r="WDA100"/>
      <c r="WDB100"/>
      <c r="WDC100" s="14"/>
      <c r="WDD100" s="26"/>
      <c r="WDE100"/>
      <c r="WDF100" s="10"/>
      <c r="WDG100"/>
      <c r="WDH100"/>
      <c r="WDI100"/>
      <c r="WDJ100" s="39"/>
      <c r="WDK100" s="81"/>
      <c r="WDL100" s="10"/>
      <c r="WDM100" s="10"/>
      <c r="WDN100" s="14"/>
      <c r="WDO100" s="14"/>
      <c r="WDP100"/>
      <c r="WDQ100" s="10"/>
      <c r="WDR100"/>
      <c r="WDS100" s="10"/>
      <c r="WDT100" s="6"/>
      <c r="WDU100"/>
      <c r="WDV100"/>
      <c r="WDW100" s="14"/>
      <c r="WDX100" s="10"/>
      <c r="WDY100"/>
      <c r="WDZ100" s="10"/>
      <c r="WEA100"/>
      <c r="WEB100"/>
      <c r="WEC100"/>
      <c r="WED100" s="14"/>
      <c r="WEE100" s="10"/>
      <c r="WEF100"/>
      <c r="WEG100" s="10"/>
      <c r="WEH100"/>
      <c r="WEI100"/>
      <c r="WEJ100"/>
      <c r="WEK100" s="14"/>
      <c r="WEL100" s="10"/>
      <c r="WEM100"/>
      <c r="WEN100" s="10"/>
      <c r="WEO100"/>
      <c r="WEP100"/>
      <c r="WEQ100"/>
      <c r="WER100" s="14"/>
      <c r="WES100" s="10"/>
      <c r="WET100"/>
      <c r="WEU100" s="10"/>
      <c r="WEV100"/>
      <c r="WEW100"/>
      <c r="WEX100"/>
      <c r="WEY100" s="14"/>
      <c r="WEZ100" s="10"/>
      <c r="WFA100"/>
      <c r="WFB100" s="10"/>
      <c r="WFC100"/>
      <c r="WFD100"/>
      <c r="WFE100"/>
      <c r="WFF100" s="14"/>
      <c r="WFG100" s="10"/>
      <c r="WFH100"/>
      <c r="WFI100" s="10"/>
      <c r="WFJ100"/>
      <c r="WFK100"/>
      <c r="WFL100"/>
      <c r="WFM100" s="14"/>
      <c r="WFN100" s="10"/>
      <c r="WFO100"/>
      <c r="WFP100" s="10"/>
      <c r="WFQ100"/>
      <c r="WFR100"/>
      <c r="WFS100"/>
      <c r="WFT100" s="14"/>
      <c r="WFU100" s="10"/>
      <c r="WFV100"/>
      <c r="WFW100" s="10"/>
      <c r="WFX100"/>
      <c r="WFY100"/>
      <c r="WFZ100"/>
      <c r="WGA100" s="14"/>
      <c r="WGB100" s="10"/>
      <c r="WGC100"/>
      <c r="WGD100" s="10"/>
      <c r="WGE100"/>
      <c r="WGF100"/>
      <c r="WGG100"/>
      <c r="WGH100" s="14"/>
      <c r="WGI100" s="10"/>
      <c r="WGJ100"/>
      <c r="WGK100" s="10"/>
      <c r="WGL100"/>
      <c r="WGM100"/>
      <c r="WGN100"/>
      <c r="WGO100" s="14"/>
      <c r="WGP100" s="10"/>
      <c r="WGQ100"/>
      <c r="WGR100" s="10"/>
      <c r="WGS100"/>
      <c r="WGT100"/>
      <c r="WGU100"/>
      <c r="WGV100" s="14"/>
      <c r="WGW100" s="10"/>
      <c r="WGX100"/>
      <c r="WGY100" s="10"/>
      <c r="WGZ100"/>
      <c r="WHA100"/>
      <c r="WHB100"/>
      <c r="WHC100" s="14"/>
      <c r="WHD100" s="10"/>
      <c r="WHE100"/>
      <c r="WHF100" s="10"/>
      <c r="WHG100"/>
      <c r="WHH100"/>
      <c r="WHI100"/>
      <c r="WHJ100" s="14"/>
      <c r="WHK100" s="10"/>
      <c r="WHL100"/>
      <c r="WHM100" s="10"/>
      <c r="WHN100"/>
      <c r="WHO100"/>
      <c r="WHP100"/>
      <c r="WHQ100" s="14"/>
      <c r="WHR100" s="10"/>
      <c r="WHS100"/>
      <c r="WHT100" s="10"/>
      <c r="WHU100"/>
      <c r="WHV100"/>
      <c r="WHW100"/>
      <c r="WHX100" s="14"/>
      <c r="WHY100" s="10"/>
      <c r="WHZ100"/>
      <c r="WIA100" s="10"/>
      <c r="WIB100"/>
      <c r="WIC100"/>
      <c r="WID100"/>
      <c r="WIE100" s="14"/>
      <c r="WIF100" s="10"/>
      <c r="WIG100"/>
      <c r="WIH100" s="10"/>
      <c r="WII100"/>
      <c r="WIJ100"/>
      <c r="WIK100"/>
      <c r="WIL100" s="14"/>
      <c r="WIM100" s="10"/>
      <c r="WIN100"/>
      <c r="WIO100" s="10"/>
      <c r="WIP100"/>
      <c r="WIQ100"/>
      <c r="WIR100"/>
      <c r="WIS100" s="14"/>
      <c r="WIT100" s="10"/>
      <c r="WIU100"/>
      <c r="WIV100" s="10"/>
      <c r="WIW100"/>
      <c r="WIX100"/>
      <c r="WIY100"/>
      <c r="WIZ100" s="14"/>
      <c r="WJA100" s="10"/>
      <c r="WJB100"/>
      <c r="WJC100" s="10"/>
      <c r="WJD100"/>
      <c r="WJE100"/>
      <c r="WJF100"/>
      <c r="WJG100" s="14"/>
      <c r="WJH100" s="10"/>
      <c r="WJI100"/>
      <c r="WJJ100" s="10"/>
      <c r="WJK100"/>
      <c r="WJL100"/>
      <c r="WJM100"/>
      <c r="WJN100" s="14"/>
      <c r="WJO100" s="10"/>
      <c r="WJP100"/>
      <c r="WJQ100" s="10"/>
      <c r="WJR100"/>
      <c r="WJS100"/>
      <c r="WJT100"/>
      <c r="WJU100" s="14"/>
      <c r="WJV100" s="10"/>
      <c r="WJW100"/>
      <c r="WJX100" s="10"/>
      <c r="WJY100"/>
      <c r="WJZ100"/>
      <c r="WKA100"/>
      <c r="WKB100" s="14"/>
      <c r="WKC100" s="10"/>
      <c r="WKD100"/>
      <c r="WKE100" s="10"/>
      <c r="WKF100"/>
      <c r="WKG100"/>
      <c r="WKH100"/>
      <c r="WKI100" s="14"/>
      <c r="WKJ100" s="10"/>
      <c r="WKK100"/>
      <c r="WKL100" s="10"/>
      <c r="WKM100"/>
      <c r="WKN100"/>
      <c r="WKO100"/>
      <c r="WKP100" s="14"/>
      <c r="WKQ100" s="10"/>
      <c r="WKR100"/>
      <c r="WKS100" s="10"/>
      <c r="WKT100"/>
      <c r="WKU100"/>
      <c r="WKV100"/>
      <c r="WKW100" s="14"/>
      <c r="WKX100" s="10"/>
      <c r="WKY100"/>
      <c r="WKZ100" s="10"/>
      <c r="WLA100"/>
      <c r="WLB100"/>
      <c r="WLC100"/>
      <c r="WLD100" s="14"/>
      <c r="WLE100" s="10"/>
      <c r="WLF100"/>
      <c r="WLG100" s="10"/>
      <c r="WLH100"/>
      <c r="WLI100"/>
      <c r="WLJ100"/>
      <c r="WLK100" s="14"/>
      <c r="WLL100" s="10"/>
      <c r="WLM100"/>
      <c r="WLN100" s="10"/>
      <c r="WLO100"/>
      <c r="WLP100"/>
      <c r="WLQ100"/>
      <c r="WLR100" s="14"/>
      <c r="WLS100" s="10"/>
      <c r="WLT100"/>
      <c r="WLU100" s="10"/>
      <c r="WLV100"/>
      <c r="WLW100"/>
      <c r="WLX100"/>
      <c r="WLY100" s="14"/>
      <c r="WLZ100" s="26"/>
      <c r="WMA100"/>
      <c r="WMB100" s="10"/>
      <c r="WMC100"/>
      <c r="WMD100"/>
      <c r="WME100"/>
      <c r="WMF100" s="14"/>
      <c r="WMG100" s="26"/>
      <c r="WMH100"/>
      <c r="WMI100" s="10"/>
      <c r="WMJ100"/>
      <c r="WMK100"/>
      <c r="WML100"/>
      <c r="WMM100" s="39"/>
      <c r="WMN100" s="81"/>
      <c r="WMO100" s="10"/>
      <c r="WMP100" s="10"/>
      <c r="WMQ100" s="14"/>
      <c r="WMR100" s="14"/>
      <c r="WMS100"/>
      <c r="WMT100" s="10"/>
      <c r="WMU100"/>
      <c r="WMV100" s="10"/>
      <c r="WMW100" s="6"/>
      <c r="WMX100"/>
      <c r="WMY100"/>
      <c r="WMZ100" s="14"/>
      <c r="WNA100" s="10"/>
      <c r="WNB100"/>
      <c r="WNC100" s="10"/>
      <c r="WND100"/>
      <c r="WNE100"/>
      <c r="WNF100"/>
      <c r="WNG100" s="14"/>
      <c r="WNH100" s="10"/>
      <c r="WNI100"/>
      <c r="WNJ100" s="10"/>
      <c r="WNK100"/>
      <c r="WNL100"/>
      <c r="WNM100"/>
      <c r="WNN100" s="14"/>
      <c r="WNO100" s="10"/>
      <c r="WNP100"/>
      <c r="WNQ100" s="10"/>
      <c r="WNR100"/>
      <c r="WNS100"/>
      <c r="WNT100"/>
      <c r="WNU100" s="14"/>
      <c r="WNV100" s="10"/>
      <c r="WNW100"/>
      <c r="WNX100" s="10"/>
      <c r="WNY100"/>
      <c r="WNZ100"/>
      <c r="WOA100"/>
      <c r="WOB100" s="14"/>
      <c r="WOC100" s="10"/>
      <c r="WOD100"/>
      <c r="WOE100" s="10"/>
      <c r="WOF100"/>
      <c r="WOG100"/>
      <c r="WOH100"/>
      <c r="WOI100" s="14"/>
      <c r="WOJ100" s="10"/>
      <c r="WOK100"/>
      <c r="WOL100" s="10"/>
      <c r="WOM100"/>
      <c r="WON100"/>
      <c r="WOO100"/>
      <c r="WOP100" s="14"/>
      <c r="WOQ100" s="10"/>
      <c r="WOR100"/>
      <c r="WOS100" s="10"/>
      <c r="WOT100"/>
      <c r="WOU100"/>
      <c r="WOV100"/>
      <c r="WOW100" s="14"/>
      <c r="WOX100" s="10"/>
      <c r="WOY100"/>
      <c r="WOZ100" s="10"/>
      <c r="WPA100"/>
      <c r="WPB100"/>
      <c r="WPC100"/>
      <c r="WPD100" s="14"/>
      <c r="WPE100" s="10"/>
      <c r="WPF100"/>
      <c r="WPG100" s="10"/>
      <c r="WPH100"/>
      <c r="WPI100"/>
      <c r="WPJ100"/>
      <c r="WPK100" s="14"/>
      <c r="WPL100" s="10"/>
      <c r="WPM100"/>
      <c r="WPN100" s="10"/>
      <c r="WPO100"/>
      <c r="WPP100"/>
      <c r="WPQ100"/>
      <c r="WPR100" s="14"/>
      <c r="WPS100" s="10"/>
      <c r="WPT100"/>
      <c r="WPU100" s="10"/>
      <c r="WPV100"/>
      <c r="WPW100"/>
      <c r="WPX100"/>
      <c r="WPY100" s="14"/>
      <c r="WPZ100" s="10"/>
      <c r="WQA100"/>
      <c r="WQB100" s="10"/>
      <c r="WQC100"/>
      <c r="WQD100"/>
      <c r="WQE100"/>
      <c r="WQF100" s="14"/>
      <c r="WQG100" s="10"/>
      <c r="WQH100"/>
      <c r="WQI100" s="10"/>
      <c r="WQJ100"/>
      <c r="WQK100"/>
      <c r="WQL100"/>
      <c r="WQM100" s="14"/>
      <c r="WQN100" s="10"/>
      <c r="WQO100"/>
      <c r="WQP100" s="10"/>
      <c r="WQQ100"/>
      <c r="WQR100"/>
      <c r="WQS100"/>
      <c r="WQT100" s="14"/>
      <c r="WQU100" s="10"/>
      <c r="WQV100"/>
      <c r="WQW100" s="10"/>
      <c r="WQX100"/>
      <c r="WQY100"/>
      <c r="WQZ100"/>
      <c r="WRA100" s="14"/>
      <c r="WRB100" s="10"/>
      <c r="WRC100"/>
      <c r="WRD100" s="10"/>
      <c r="WRE100"/>
      <c r="WRF100"/>
      <c r="WRG100"/>
      <c r="WRH100" s="14"/>
      <c r="WRI100" s="10"/>
      <c r="WRJ100"/>
      <c r="WRK100" s="10"/>
      <c r="WRL100"/>
      <c r="WRM100"/>
      <c r="WRN100"/>
      <c r="WRO100" s="14"/>
      <c r="WRP100" s="10"/>
      <c r="WRQ100"/>
      <c r="WRR100" s="10"/>
      <c r="WRS100"/>
      <c r="WRT100"/>
      <c r="WRU100"/>
      <c r="WRV100" s="14"/>
      <c r="WRW100" s="10"/>
      <c r="WRX100"/>
      <c r="WRY100" s="10"/>
      <c r="WRZ100"/>
      <c r="WSA100"/>
      <c r="WSB100"/>
      <c r="WSC100" s="14"/>
      <c r="WSD100" s="10"/>
      <c r="WSE100"/>
      <c r="WSF100" s="10"/>
      <c r="WSG100"/>
      <c r="WSH100"/>
      <c r="WSI100"/>
      <c r="WSJ100" s="14"/>
      <c r="WSK100" s="10"/>
      <c r="WSL100"/>
      <c r="WSM100" s="10"/>
      <c r="WSN100"/>
      <c r="WSO100"/>
      <c r="WSP100"/>
      <c r="WSQ100" s="14"/>
      <c r="WSR100" s="10"/>
      <c r="WSS100"/>
      <c r="WST100" s="10"/>
      <c r="WSU100"/>
      <c r="WSV100"/>
      <c r="WSW100"/>
      <c r="WSX100" s="14"/>
      <c r="WSY100" s="10"/>
      <c r="WSZ100"/>
      <c r="WTA100" s="10"/>
      <c r="WTB100"/>
      <c r="WTC100"/>
      <c r="WTD100"/>
      <c r="WTE100" s="14"/>
      <c r="WTF100" s="10"/>
      <c r="WTG100"/>
      <c r="WTH100" s="10"/>
      <c r="WTI100"/>
      <c r="WTJ100"/>
      <c r="WTK100"/>
      <c r="WTL100" s="14"/>
      <c r="WTM100" s="10"/>
      <c r="WTN100"/>
      <c r="WTO100" s="10"/>
      <c r="WTP100"/>
      <c r="WTQ100"/>
      <c r="WTR100"/>
      <c r="WTS100" s="14"/>
      <c r="WTT100" s="10"/>
      <c r="WTU100"/>
      <c r="WTV100" s="10"/>
      <c r="WTW100"/>
      <c r="WTX100"/>
      <c r="WTY100"/>
      <c r="WTZ100" s="14"/>
      <c r="WUA100" s="10"/>
      <c r="WUB100"/>
      <c r="WUC100" s="10"/>
      <c r="WUD100"/>
      <c r="WUE100"/>
      <c r="WUF100"/>
      <c r="WUG100" s="14"/>
      <c r="WUH100" s="10"/>
      <c r="WUI100"/>
      <c r="WUJ100" s="10"/>
      <c r="WUK100"/>
      <c r="WUL100"/>
      <c r="WUM100"/>
      <c r="WUN100" s="14"/>
      <c r="WUO100" s="10"/>
      <c r="WUP100"/>
      <c r="WUQ100" s="10"/>
      <c r="WUR100"/>
      <c r="WUS100"/>
      <c r="WUT100"/>
      <c r="WUU100" s="14"/>
      <c r="WUV100" s="10"/>
      <c r="WUW100"/>
      <c r="WUX100" s="10"/>
      <c r="WUY100"/>
      <c r="WUZ100"/>
      <c r="WVA100"/>
      <c r="WVB100" s="14"/>
      <c r="WVC100" s="26"/>
      <c r="WVD100"/>
      <c r="WVE100" s="10"/>
      <c r="WVF100"/>
      <c r="WVG100"/>
      <c r="WVH100"/>
      <c r="WVI100" s="14"/>
      <c r="WVJ100" s="26"/>
      <c r="WVK100"/>
      <c r="WVL100" s="10"/>
      <c r="WVM100"/>
      <c r="WVN100"/>
      <c r="WVO100"/>
      <c r="WVP100" s="39"/>
      <c r="WVQ100" s="81"/>
      <c r="WVR100" s="10"/>
      <c r="WVS100" s="10"/>
      <c r="WVT100" s="14"/>
      <c r="WVU100" s="14"/>
      <c r="WVV100"/>
      <c r="WVW100" s="10"/>
      <c r="WVX100"/>
      <c r="WVY100" s="10"/>
      <c r="WVZ100" s="6"/>
      <c r="WWA100"/>
      <c r="WWB100"/>
      <c r="WWC100" s="14"/>
      <c r="WWD100" s="10"/>
      <c r="WWE100"/>
      <c r="WWF100" s="10"/>
      <c r="WWG100"/>
      <c r="WWH100"/>
      <c r="WWI100"/>
      <c r="WWJ100" s="14"/>
      <c r="WWK100" s="10"/>
      <c r="WWL100"/>
      <c r="WWM100" s="10"/>
      <c r="WWN100"/>
      <c r="WWO100"/>
      <c r="WWP100"/>
      <c r="WWQ100" s="14"/>
      <c r="WWR100" s="10"/>
      <c r="WWS100"/>
      <c r="WWT100" s="10"/>
      <c r="WWU100"/>
      <c r="WWV100"/>
      <c r="WWW100"/>
      <c r="WWX100" s="14"/>
      <c r="WWY100" s="10"/>
      <c r="WWZ100"/>
      <c r="WXA100" s="10"/>
      <c r="WXB100"/>
      <c r="WXC100"/>
      <c r="WXD100"/>
      <c r="WXE100" s="14"/>
      <c r="WXF100" s="10"/>
      <c r="WXG100"/>
      <c r="WXH100" s="10"/>
      <c r="WXI100"/>
      <c r="WXJ100"/>
      <c r="WXK100"/>
      <c r="WXL100" s="14"/>
      <c r="WXM100" s="10"/>
      <c r="WXN100"/>
      <c r="WXO100" s="10"/>
      <c r="WXP100"/>
      <c r="WXQ100"/>
      <c r="WXR100"/>
      <c r="WXS100" s="14"/>
      <c r="WXT100" s="10"/>
      <c r="WXU100"/>
      <c r="WXV100" s="10"/>
      <c r="WXW100"/>
      <c r="WXX100"/>
      <c r="WXY100"/>
      <c r="WXZ100" s="14"/>
      <c r="WYA100" s="10"/>
      <c r="WYB100"/>
      <c r="WYC100" s="10"/>
      <c r="WYD100"/>
      <c r="WYE100"/>
      <c r="WYF100"/>
      <c r="WYG100" s="14"/>
      <c r="WYH100" s="10"/>
      <c r="WYI100"/>
      <c r="WYJ100" s="10"/>
      <c r="WYK100"/>
      <c r="WYL100"/>
      <c r="WYM100"/>
      <c r="WYN100" s="14"/>
      <c r="WYO100" s="10"/>
      <c r="WYP100"/>
      <c r="WYQ100" s="10"/>
      <c r="WYR100"/>
      <c r="WYS100"/>
      <c r="WYT100"/>
      <c r="WYU100" s="14"/>
      <c r="WYV100" s="10"/>
      <c r="WYW100"/>
      <c r="WYX100" s="10"/>
      <c r="WYY100"/>
      <c r="WYZ100"/>
      <c r="WZA100"/>
      <c r="WZB100" s="14"/>
      <c r="WZC100" s="10"/>
      <c r="WZD100"/>
      <c r="WZE100" s="10"/>
      <c r="WZF100"/>
      <c r="WZG100"/>
      <c r="WZH100"/>
      <c r="WZI100" s="14"/>
      <c r="WZJ100" s="10"/>
      <c r="WZK100"/>
      <c r="WZL100" s="10"/>
      <c r="WZM100"/>
      <c r="WZN100"/>
      <c r="WZO100"/>
      <c r="WZP100" s="14"/>
      <c r="WZQ100" s="10"/>
      <c r="WZR100"/>
      <c r="WZS100" s="10"/>
      <c r="WZT100"/>
      <c r="WZU100"/>
      <c r="WZV100"/>
      <c r="WZW100" s="14"/>
      <c r="WZX100" s="10"/>
      <c r="WZY100"/>
      <c r="WZZ100" s="10"/>
      <c r="XAA100"/>
      <c r="XAB100"/>
      <c r="XAC100"/>
      <c r="XAD100" s="14"/>
      <c r="XAE100" s="10"/>
      <c r="XAF100"/>
      <c r="XAG100" s="10"/>
      <c r="XAH100"/>
      <c r="XAI100"/>
      <c r="XAJ100"/>
      <c r="XAK100" s="14"/>
      <c r="XAL100" s="10"/>
      <c r="XAM100"/>
      <c r="XAN100" s="10"/>
      <c r="XAO100"/>
      <c r="XAP100"/>
      <c r="XAQ100"/>
      <c r="XAR100" s="14"/>
      <c r="XAS100" s="10"/>
      <c r="XAT100"/>
      <c r="XAU100" s="10"/>
      <c r="XAV100"/>
      <c r="XAW100"/>
      <c r="XAX100"/>
      <c r="XAY100" s="14"/>
      <c r="XAZ100" s="10"/>
      <c r="XBA100"/>
      <c r="XBB100" s="10"/>
      <c r="XBC100"/>
      <c r="XBD100"/>
      <c r="XBE100"/>
      <c r="XBF100" s="14"/>
      <c r="XBG100" s="10"/>
      <c r="XBH100"/>
      <c r="XBI100" s="10"/>
      <c r="XBJ100"/>
      <c r="XBK100"/>
      <c r="XBL100"/>
      <c r="XBM100" s="14"/>
      <c r="XBN100" s="10"/>
      <c r="XBO100"/>
      <c r="XBP100" s="10"/>
      <c r="XBQ100"/>
      <c r="XBR100"/>
      <c r="XBS100"/>
      <c r="XBT100" s="14"/>
      <c r="XBU100" s="10"/>
      <c r="XBV100"/>
      <c r="XBW100" s="10"/>
      <c r="XBX100"/>
      <c r="XBY100"/>
      <c r="XBZ100"/>
      <c r="XCA100" s="14"/>
      <c r="XCB100" s="10"/>
      <c r="XCC100"/>
      <c r="XCD100" s="10"/>
      <c r="XCE100"/>
      <c r="XCF100"/>
      <c r="XCG100"/>
      <c r="XCH100" s="14"/>
      <c r="XCI100" s="10"/>
      <c r="XCJ100"/>
      <c r="XCK100" s="10"/>
      <c r="XCL100"/>
      <c r="XCM100"/>
      <c r="XCN100"/>
      <c r="XCO100" s="14"/>
      <c r="XCP100" s="10"/>
      <c r="XCQ100"/>
      <c r="XCR100" s="10"/>
      <c r="XCS100"/>
      <c r="XCT100"/>
      <c r="XCU100"/>
      <c r="XCV100" s="14"/>
      <c r="XCW100" s="10"/>
      <c r="XCX100"/>
      <c r="XCY100" s="10"/>
      <c r="XCZ100"/>
      <c r="XDA100"/>
      <c r="XDB100"/>
      <c r="XDC100" s="14"/>
      <c r="XDD100" s="10"/>
      <c r="XDE100"/>
      <c r="XDF100" s="10"/>
      <c r="XDG100"/>
      <c r="XDH100"/>
      <c r="XDI100"/>
      <c r="XDJ100" s="14"/>
      <c r="XDK100" s="10"/>
      <c r="XDL100"/>
      <c r="XDM100" s="10"/>
      <c r="XDN100"/>
      <c r="XDO100"/>
      <c r="XDP100"/>
      <c r="XDQ100" s="14"/>
      <c r="XDR100" s="10"/>
      <c r="XDS100"/>
      <c r="XDT100" s="10"/>
      <c r="XDU100"/>
      <c r="XDV100"/>
      <c r="XDW100"/>
      <c r="XDX100" s="14"/>
      <c r="XDY100" s="10"/>
      <c r="XDZ100"/>
      <c r="XEA100" s="10"/>
      <c r="XEB100"/>
      <c r="XEC100"/>
      <c r="XED100"/>
      <c r="XEE100" s="14"/>
      <c r="XEF100" s="26"/>
      <c r="XEG100"/>
      <c r="XEH100" s="10"/>
      <c r="XEI100"/>
      <c r="XEJ100"/>
      <c r="XEK100"/>
      <c r="XEL100" s="14"/>
      <c r="XEM100" s="26"/>
      <c r="XEN100"/>
      <c r="XEO100" s="10"/>
      <c r="XEP100"/>
      <c r="XEQ100"/>
      <c r="XER100"/>
      <c r="XES100" s="39"/>
      <c r="XET100" s="81"/>
      <c r="XEU100" s="10"/>
      <c r="XEV100" s="10"/>
      <c r="XEW100" s="14"/>
      <c r="XEX100" s="14"/>
      <c r="XEY100"/>
      <c r="XEZ100" s="10"/>
      <c r="XFA100"/>
      <c r="XFB100" s="10"/>
    </row>
    <row r="101" spans="1:16382" ht="12.5" outlineLevel="1" x14ac:dyDescent="0.25">
      <c r="A101" s="404"/>
      <c r="B101" s="405"/>
      <c r="C101" s="125" t="s">
        <v>44</v>
      </c>
      <c r="D101" s="126" t="s">
        <v>0</v>
      </c>
      <c r="E101" s="116" t="s">
        <v>44</v>
      </c>
      <c r="F101" s="5" t="str">
        <f>IF(C101="x","4",IF(C101&gt;E101,"1",IF(C101&lt;E101,"2",IF(C101=E101,"0",))))</f>
        <v>4</v>
      </c>
      <c r="G101" s="21"/>
      <c r="H101" s="4"/>
      <c r="I101" s="108"/>
      <c r="J101" s="52" t="s">
        <v>0</v>
      </c>
      <c r="K101" s="110"/>
      <c r="L101" s="53" t="b">
        <f>IF(AND(I101=$C101,K101=$E101),1)</f>
        <v>0</v>
      </c>
      <c r="M101" s="54" t="str">
        <f>IF(I101&gt;K101,"1",IF(I101&lt;K101,"2",IF(I101=K101,"0")))</f>
        <v>0</v>
      </c>
      <c r="N101" s="170" t="str">
        <f>IF(I101="x","0",IF(L101=1,"3,5",IF(M101=$F101,"1,5","0")))</f>
        <v>0</v>
      </c>
      <c r="O101" s="45" t="str">
        <f>IF(N101="x","0",IF(N101="1","0",IF(N101="0","0","1")))</f>
        <v>0</v>
      </c>
      <c r="P101" s="107"/>
      <c r="Q101" s="66"/>
      <c r="R101" s="112"/>
      <c r="S101" s="66" t="b">
        <f>IF(AND(P101=$C101,R101=$E101),1)</f>
        <v>0</v>
      </c>
      <c r="T101" s="66" t="str">
        <f>IF(P101&gt;R101,"1",IF(P101&lt;R101,"2",IF(P101=R101,"0")))</f>
        <v>0</v>
      </c>
      <c r="U101" s="67" t="str">
        <f>IF(P101="x","0",IF(S101=1,"3,5",IF(T101=$F101,"1,5","0")))</f>
        <v>0</v>
      </c>
      <c r="V101" s="45" t="str">
        <f>IF(U101="x","0",IF(U101="1","0",IF(U101="0","0","1")))</f>
        <v>0</v>
      </c>
      <c r="W101" s="108"/>
      <c r="X101" s="52" t="s">
        <v>0</v>
      </c>
      <c r="Y101" s="110"/>
      <c r="Z101" s="53" t="b">
        <f>IF(AND(W101=$C101,Y101=$E101),1)</f>
        <v>0</v>
      </c>
      <c r="AA101" s="54" t="str">
        <f>IF(W101&gt;Y101,"1",IF(W101&lt;Y101,"2",IF(W101=Y101,"0")))</f>
        <v>0</v>
      </c>
      <c r="AB101" s="170" t="str">
        <f>IF(W101="x","0",IF(Z101=1,"3,5",IF(AA101=$F101,"1,5","0")))</f>
        <v>0</v>
      </c>
      <c r="AC101" s="45" t="str">
        <f>IF(AB101="x","0",IF(AB101="1","0",IF(AB101="0","0","1")))</f>
        <v>0</v>
      </c>
      <c r="AD101" s="107"/>
      <c r="AE101" s="66"/>
      <c r="AF101" s="112"/>
      <c r="AG101" s="66" t="b">
        <f>IF(AND(AD101=$C101,AF101=$E101),1)</f>
        <v>0</v>
      </c>
      <c r="AH101" s="66" t="str">
        <f>IF(AD101&gt;AF101,"1",IF(AD101&lt;AF101,"2",IF(AD101=AF101,"0")))</f>
        <v>0</v>
      </c>
      <c r="AI101" s="67" t="str">
        <f>IF(AD101="x","0",IF(AG101=1,"3,5",IF(AH101=$F101,"1,5","0")))</f>
        <v>0</v>
      </c>
      <c r="AJ101" s="45" t="str">
        <f>IF(AI101="x","0",IF(AI101="1","0",IF(AI101="0","0","1")))</f>
        <v>0</v>
      </c>
      <c r="AK101" s="108"/>
      <c r="AL101" s="52" t="s">
        <v>0</v>
      </c>
      <c r="AM101" s="110"/>
      <c r="AN101" s="53" t="b">
        <f>IF(AND(AK101=$C101,AM101=$E101),1)</f>
        <v>0</v>
      </c>
      <c r="AO101" s="54" t="str">
        <f>IF(AK101&gt;AM101,"1",IF(AK101&lt;AM101,"2",IF(AK101=AM101,"0")))</f>
        <v>0</v>
      </c>
      <c r="AP101" s="199" t="str">
        <f>IF(AK101="x","0",IF(AN101=1,"3,5",IF(AO101=$F101,"1,5","0")))</f>
        <v>0</v>
      </c>
      <c r="AQ101" s="45" t="str">
        <f>IF(AP101="x","0",IF(AP101="1","0",IF(AP101="0","0","1")))</f>
        <v>0</v>
      </c>
      <c r="AR101" s="107"/>
      <c r="AS101" s="66"/>
      <c r="AT101" s="112"/>
      <c r="AU101" s="129" t="b">
        <f>IF(AND(AR101=$C101,AT101=$E101),1)</f>
        <v>0</v>
      </c>
      <c r="AV101" s="129" t="str">
        <f>IF(AR101&gt;AT101,"1",IF(AR101&lt;AT101,"2",IF(AR101=AT101,"0")))</f>
        <v>0</v>
      </c>
      <c r="AW101" s="70" t="str">
        <f>IF(AR101="x","0",IF(AU101=1,"3,5",IF(AV101=$F101,"1,5","0")))</f>
        <v>0</v>
      </c>
      <c r="AX101" s="45" t="str">
        <f>IF(AW101="x","0",IF(AW101="1","0",IF(AW101="0","0","1")))</f>
        <v>0</v>
      </c>
      <c r="AY101" s="108"/>
      <c r="AZ101" s="52" t="s">
        <v>0</v>
      </c>
      <c r="BA101" s="110"/>
      <c r="BB101" s="129" t="b">
        <f>IF(AND(AY101=$C101,BA101=$E101),1)</f>
        <v>0</v>
      </c>
      <c r="BC101" s="54" t="str">
        <f>IF(AY101&gt;BA101,"1",IF(AY101&lt;BA101,"2",IF(AY101=BA101,"0")))</f>
        <v>0</v>
      </c>
      <c r="BD101" s="170" t="str">
        <f>IF(AY101="x","0",IF(BB101=1,"3,5",IF(BC101=$F101,"1,5","0")))</f>
        <v>0</v>
      </c>
      <c r="BE101" s="45" t="str">
        <f>IF(BD101="x","0",IF(BD101="1","0",IF(BD101="0","0","1")))</f>
        <v>0</v>
      </c>
      <c r="BF101" s="107"/>
      <c r="BG101" s="66"/>
      <c r="BH101" s="112"/>
      <c r="BI101" s="129" t="b">
        <f>IF(AND(BF101=$C101,BH101=$E101),1)</f>
        <v>0</v>
      </c>
      <c r="BJ101" s="66" t="str">
        <f>IF(BF101&gt;BH101,"1",IF(BF101&lt;BH101,"2",IF(BF101=BH101,"0")))</f>
        <v>0</v>
      </c>
      <c r="BK101" s="70" t="str">
        <f>IF(BF101="x","0",IF(BI101=1,"3,5",IF(BJ101=$F101,"1,5","0")))</f>
        <v>0</v>
      </c>
      <c r="BL101" s="45" t="str">
        <f>IF(BK101="x","0",IF(BK101="1","0",IF(BK101="0","0","1")))</f>
        <v>0</v>
      </c>
      <c r="BM101" s="108"/>
      <c r="BN101" s="52" t="s">
        <v>0</v>
      </c>
      <c r="BO101" s="110"/>
      <c r="BP101" s="129" t="b">
        <f>IF(AND(BM101=$C101,BO101=$E101),1)</f>
        <v>0</v>
      </c>
      <c r="BQ101" s="131" t="str">
        <f>IF(BM101&gt;BO101,"1",IF(BM101&lt;BO101,"2",IF(BM101=BO101,"0")))</f>
        <v>0</v>
      </c>
      <c r="BR101" s="170" t="str">
        <f>IF(BM101="x","0",IF(BP101=1,"3,5",IF(BQ101=$F101,"1,5","0")))</f>
        <v>0</v>
      </c>
      <c r="BS101" s="45" t="str">
        <f>IF(BR101="x","0",IF(BR101="1","0",IF(BR101="0","0","1")))</f>
        <v>0</v>
      </c>
      <c r="BT101" s="107"/>
      <c r="BU101" s="66"/>
      <c r="BV101" s="112"/>
      <c r="BW101" s="129" t="b">
        <f>IF(AND(BT101=$C101,BV101=$E101),1)</f>
        <v>0</v>
      </c>
      <c r="BX101" s="66" t="str">
        <f>IF(BT101&gt;BV101,"1",IF(BT101&lt;BV101,"2",IF(BT101=BV101,"0")))</f>
        <v>0</v>
      </c>
      <c r="BY101" s="70" t="str">
        <f>IF(BT101="x","0",IF(BW101=1,"3,5",IF(BX101=$F101,"1,5","0")))</f>
        <v>0</v>
      </c>
      <c r="BZ101" s="45" t="str">
        <f>IF(BY101="x","0",IF(BY101="1","0",IF(BY101="0","0","1")))</f>
        <v>0</v>
      </c>
      <c r="CA101" s="108"/>
      <c r="CB101" s="52" t="s">
        <v>0</v>
      </c>
      <c r="CC101" s="110"/>
      <c r="CD101" s="129" t="b">
        <f>IF(AND(CA101=$C101,CC101=$E101),1)</f>
        <v>0</v>
      </c>
      <c r="CE101" s="54" t="str">
        <f>IF(CA101&gt;CC101,"1",IF(CA101&lt;CC101,"2",IF(CA101=CC101,"0")))</f>
        <v>0</v>
      </c>
      <c r="CF101" s="55" t="str">
        <f>IF(CA101="x","0",IF(CD101=1,"3,5",IF(CE101=$F101,"1,5","0")))</f>
        <v>0</v>
      </c>
      <c r="CG101" s="45" t="str">
        <f>IF(CF101="x","0",IF(CF101="1","0",IF(CF101="0","0","1")))</f>
        <v>0</v>
      </c>
      <c r="CH101" s="107"/>
      <c r="CI101" s="66"/>
      <c r="CJ101" s="112"/>
      <c r="CK101" s="129" t="b">
        <f>IF(AND(CH101=$C101,CJ101=$E101),1)</f>
        <v>0</v>
      </c>
      <c r="CL101" s="66" t="str">
        <f>IF(CH101&gt;CJ101,"1",IF(CH101&lt;CJ101,"2",IF(CH101=CJ101,"0")))</f>
        <v>0</v>
      </c>
      <c r="CM101" s="201" t="str">
        <f>IF(CH101="x","0",IF(CK101=1,"3,5",IF(CL101=$F101,"1,5","0")))</f>
        <v>0</v>
      </c>
      <c r="CN101" s="45" t="str">
        <f>IF(CM101="x","0",IF(CM101="1","0",IF(CM101="0","0","1")))</f>
        <v>0</v>
      </c>
      <c r="CO101" s="108"/>
      <c r="CP101" s="52" t="s">
        <v>0</v>
      </c>
      <c r="CQ101" s="110"/>
      <c r="CR101" s="129" t="b">
        <f>IF(AND(CO101=$C101,CQ101=$E101),1)</f>
        <v>0</v>
      </c>
      <c r="CS101" s="54" t="str">
        <f>IF(CO101&gt;CQ101,"1",IF(CO101&lt;CQ101,"2",IF(CO101=CQ101,"0")))</f>
        <v>0</v>
      </c>
      <c r="CT101" s="55" t="str">
        <f>IF(CO101="x","0",IF(CR101=1,"3,5",IF(CS101=$F101,"1,5","0")))</f>
        <v>0</v>
      </c>
      <c r="CU101" s="45" t="str">
        <f>IF(CT101="x","0",IF(CT101="1","0",IF(CT101="0","0","1")))</f>
        <v>0</v>
      </c>
      <c r="CV101" s="107"/>
      <c r="CW101" s="66"/>
      <c r="CX101" s="112"/>
      <c r="CY101" s="129" t="b">
        <f>IF(AND(CV101=$C101,CX101=$E101),1)</f>
        <v>0</v>
      </c>
      <c r="CZ101" s="66" t="str">
        <f>IF(CV101&gt;CX101,"1",IF(CV101&lt;CX101,"2",IF(CV101=CX101,"0")))</f>
        <v>0</v>
      </c>
      <c r="DA101" s="201" t="str">
        <f>IF(CV101="x","0",IF(CY101=1,"3,5",IF(CZ101=$F101,"1,5","0")))</f>
        <v>0</v>
      </c>
      <c r="DB101" s="45" t="str">
        <f>IF(DA101="x","0",IF(DA101="1","0",IF(DA101="0","0","1")))</f>
        <v>0</v>
      </c>
      <c r="DC101" s="108"/>
      <c r="DD101" s="52" t="s">
        <v>0</v>
      </c>
      <c r="DE101" s="110"/>
      <c r="DF101" s="129" t="b">
        <f>IF(AND(DC101=$C101,DE101=$E101),1)</f>
        <v>0</v>
      </c>
      <c r="DG101" s="131" t="str">
        <f>IF(DC101&gt;DE101,"1",IF(DC101&lt;DE101,"2",IF(DC101=DE101,"0")))</f>
        <v>0</v>
      </c>
      <c r="DH101" s="170" t="str">
        <f>IF(DC101="x","0",IF(DF101=1,"3,5",IF(DG101=$F101,"1,6","0")))</f>
        <v>0</v>
      </c>
      <c r="DI101" s="45" t="str">
        <f>IF(DH101="x","0",IF(DH101="1","0",IF(DH101="0","0","1")))</f>
        <v>0</v>
      </c>
      <c r="DJ101" s="107"/>
      <c r="DK101" s="66"/>
      <c r="DL101" s="112"/>
      <c r="DM101" s="129" t="b">
        <f>IF(AND(DJ101=$C101,DL101=$E101),1)</f>
        <v>0</v>
      </c>
      <c r="DN101" s="66" t="str">
        <f>IF(DJ101&gt;DL101,"1",IF(DJ101&lt;DL101,"2",IF(DJ101=DL101,"0")))</f>
        <v>0</v>
      </c>
      <c r="DO101" s="70" t="str">
        <f>IF(DJ101="x","0",IF(DM101=1,"3,5",IF(DN101=$F101,"1,5","0")))</f>
        <v>0</v>
      </c>
      <c r="DP101" s="45" t="str">
        <f>IF(DO101="x","0",IF(DO101="1","0",IF(DO101="0","0","1")))</f>
        <v>0</v>
      </c>
      <c r="DQ101" s="108"/>
      <c r="DR101" s="52" t="s">
        <v>0</v>
      </c>
      <c r="DS101" s="110"/>
      <c r="DT101" s="129" t="b">
        <f>IF(AND(DQ101=$C101,DS101=$E101),1)</f>
        <v>0</v>
      </c>
      <c r="DU101" s="133" t="str">
        <f>IF(DQ101&gt;DS101,"1",IF(DQ101&lt;DS101,"2",IF(DQ101=DS101,"0")))</f>
        <v>0</v>
      </c>
      <c r="DV101" s="200" t="str">
        <f>IF(DQ101="x","0",IF(DT101=1,"3,5",IF(DU101=$F101,"1,5","0")))</f>
        <v>0</v>
      </c>
      <c r="DW101" s="45" t="str">
        <f>IF(DV101="x","0",IF(DV101="1","0",IF(DV101="0","0","1")))</f>
        <v>0</v>
      </c>
      <c r="DX101" s="107"/>
      <c r="DY101" s="66"/>
      <c r="DZ101" s="112"/>
      <c r="EA101" s="129" t="b">
        <f>IF(AND(DX101=$C101,DZ101=$E101),1)</f>
        <v>0</v>
      </c>
      <c r="EB101" s="66" t="str">
        <f>IF(DX101&gt;DZ101,"1",IF(DX101&lt;DZ101,"2",IF(DX101=DZ101,"0")))</f>
        <v>0</v>
      </c>
      <c r="EC101" s="70" t="str">
        <f>IF(DX101="x","0",IF(EA101=1,"3,5",IF(EB101=$F101,"1,5","0")))</f>
        <v>0</v>
      </c>
      <c r="ED101" s="45" t="str">
        <f>IF(EC101="x","0",IF(EC101="1","0",IF(EC101="0","0","1")))</f>
        <v>0</v>
      </c>
      <c r="EE101" s="108"/>
      <c r="EF101" s="52" t="s">
        <v>0</v>
      </c>
      <c r="EG101" s="110"/>
      <c r="EH101" s="129" t="b">
        <f>IF(AND(EE101=$C101,EG101=$E101),1)</f>
        <v>0</v>
      </c>
      <c r="EI101" s="131" t="str">
        <f>IF(EE101&gt;EG101,"1",IF(EE101&lt;EG101,"2",IF(EE101=EG101,"0")))</f>
        <v>0</v>
      </c>
      <c r="EJ101" s="170" t="str">
        <f>IF(EE101="x","0",IF(EH101=1,"3,5",IF(EI101=$F101,"1,5","0")))</f>
        <v>0</v>
      </c>
      <c r="EK101" s="45" t="str">
        <f>IF(EJ101="x","0",IF(EJ101="1","0",IF(EJ101="0","0","1")))</f>
        <v>0</v>
      </c>
      <c r="EL101" s="107"/>
      <c r="EM101" s="66"/>
      <c r="EN101" s="112"/>
      <c r="EO101" s="129" t="b">
        <f>IF(AND(EL101=$C101,EN101=$E101),1)</f>
        <v>0</v>
      </c>
      <c r="EP101" s="66" t="str">
        <f>IF(EL101&gt;EN101,"1",IF(EL101&lt;EN101,"2",IF(EL101=EN101,"0")))</f>
        <v>0</v>
      </c>
      <c r="EQ101" s="67" t="str">
        <f>IF(EL101="x","0",IF(EO101=1,"3,5",IF(EP101=$F101,"1,5","0")))</f>
        <v>0</v>
      </c>
      <c r="ER101" s="45" t="str">
        <f>IF(EQ101="x","0",IF(EQ101="1","0",IF(EQ101="0","0","1")))</f>
        <v>0</v>
      </c>
      <c r="ES101" s="108"/>
      <c r="ET101" s="52" t="s">
        <v>0</v>
      </c>
      <c r="EU101" s="110"/>
      <c r="EV101" s="129" t="b">
        <f>IF(AND(ES101=$C101,EU101=$E101),1)</f>
        <v>0</v>
      </c>
      <c r="EW101" s="54" t="str">
        <f>IF(ES101&gt;EU101,"1",IF(ES101&lt;EU101,"2",IF(ES101=EU101,"0")))</f>
        <v>0</v>
      </c>
      <c r="EX101" s="170" t="str">
        <f>IF(ES101="x","0",IF(EV101=1,"3,5",IF(EW101=$F101,"1,5","0")))</f>
        <v>0</v>
      </c>
      <c r="EY101" s="45" t="str">
        <f>IF(EX101="x","0",IF(EX101="1","0",IF(EX101="0","0","1")))</f>
        <v>0</v>
      </c>
      <c r="EZ101" s="107"/>
      <c r="FA101" s="66"/>
      <c r="FB101" s="112"/>
      <c r="FC101" s="66" t="b">
        <f>IF(AND(EZ101=$C101,FB101=$E101),1)</f>
        <v>0</v>
      </c>
      <c r="FD101" s="66" t="str">
        <f>IF(EZ101&gt;FB101,"1",IF(EZ101&lt;FB101,"2",IF(EZ101=FB101,"0")))</f>
        <v>0</v>
      </c>
      <c r="FE101" s="67" t="str">
        <f>IF(EZ101="x","0",IF(FC101=1,"3,5",IF(FD101=$F101,"1,5","0")))</f>
        <v>0</v>
      </c>
      <c r="FF101" s="45" t="str">
        <f>IF(FE101="x","0",IF(FE101="1","0",IF(FE101="0","0","1")))</f>
        <v>0</v>
      </c>
      <c r="FG101" s="108"/>
      <c r="FH101" s="52" t="s">
        <v>0</v>
      </c>
      <c r="FI101" s="110"/>
      <c r="FJ101" s="234" t="b">
        <f>IF(AND(FG101=$C101,FI101=$E101),1)</f>
        <v>0</v>
      </c>
      <c r="FK101" s="54" t="str">
        <f>IF(FG101&gt;FI101,"1",IF(FG101&lt;FI101,"2",IF(FG101=FI101,"0")))</f>
        <v>0</v>
      </c>
      <c r="FL101" s="170" t="str">
        <f>IF(FG101="x","0",IF(FJ101=1,"3,5",IF(FK101=$F101,"1,5","0")))</f>
        <v>0</v>
      </c>
      <c r="FM101" s="45" t="str">
        <f>IF(FL101="x","0",IF(FL101="1","0",IF(FL101="0","0","1")))</f>
        <v>0</v>
      </c>
      <c r="FN101" s="107"/>
      <c r="FO101" s="66"/>
      <c r="FP101" s="112"/>
      <c r="FQ101" s="129" t="b">
        <f>IF(AND(FN101=$C101,FP101=$E101),1)</f>
        <v>0</v>
      </c>
      <c r="FR101" s="66" t="str">
        <f>IF(FN101&gt;FP101,"1",IF(FN101&lt;FP101,"2",IF(FN101=FP101,"0")))</f>
        <v>0</v>
      </c>
      <c r="FS101" s="70" t="str">
        <f>IF(FN101="x","0",IF(FQ101=1,"3,5",IF(FR101=$F101,"1,5","0")))</f>
        <v>0</v>
      </c>
      <c r="FT101" s="45" t="str">
        <f>IF(FS101="x","0",IF(FS101="1","0",IF(FS101="0","0","1")))</f>
        <v>0</v>
      </c>
      <c r="FU101" s="108"/>
      <c r="FV101" s="52" t="s">
        <v>0</v>
      </c>
      <c r="FW101" s="110"/>
      <c r="FX101" s="129" t="b">
        <f>IF(AND(FU101=$C101,FW101=$E101),1)</f>
        <v>0</v>
      </c>
      <c r="FY101" s="54" t="str">
        <f>IF(FU101&gt;FW101,"1",IF(FU101&lt;FW101,"2",IF(FU101=FW101,"0")))</f>
        <v>0</v>
      </c>
      <c r="FZ101" s="170" t="str">
        <f>IF(FU101="x","0",IF(FX101=1,"3,5",IF(FY101=$F101,"1,5","0")))</f>
        <v>0</v>
      </c>
      <c r="GA101" s="45" t="str">
        <f>IF(FZ101="x","0",IF(FZ101="1","0",IF(FZ101="0","0","1")))</f>
        <v>0</v>
      </c>
      <c r="GB101" s="107"/>
      <c r="GC101" s="66"/>
      <c r="GD101" s="112"/>
      <c r="GE101" s="129" t="b">
        <f>IF(AND(GB101=$C101,GD101=$E101),1)</f>
        <v>0</v>
      </c>
      <c r="GF101" s="66" t="str">
        <f>IF(GB101&gt;GD101,"1",IF(GB101&lt;GD101,"2",IF(GB101=GD101,"0")))</f>
        <v>0</v>
      </c>
      <c r="GG101" s="70" t="str">
        <f>IF(GB101="x","0",IF(GE101=1,"3,5",IF(GF101=$F101,"1,5","0")))</f>
        <v>0</v>
      </c>
      <c r="GH101" s="45" t="str">
        <f>IF(GG101="x","0",IF(GG101="1","0",IF(GG101="0","0","1")))</f>
        <v>0</v>
      </c>
      <c r="GI101" s="108"/>
      <c r="GJ101" s="52" t="s">
        <v>0</v>
      </c>
      <c r="GK101" s="110"/>
      <c r="GL101" s="234" t="b">
        <f>IF(AND(GI101=$C101,GK101=$E101),1)</f>
        <v>0</v>
      </c>
      <c r="GM101" s="54" t="str">
        <f>IF(GI101&gt;GK101,"1",IF(GI101&lt;GK101,"2",IF(GI101=GK101,"0")))</f>
        <v>0</v>
      </c>
      <c r="GN101" s="170" t="str">
        <f>IF(GI101="x","0",IF(GL101=1,"3,5",IF(GM101=$F101,"1,5","0")))</f>
        <v>0</v>
      </c>
      <c r="GO101" s="45" t="str">
        <f>IF(GN101="x","0",IF(GN101="1","0",IF(GN101="0","0","1")))</f>
        <v>0</v>
      </c>
      <c r="GP101" s="107"/>
      <c r="GQ101" s="66"/>
      <c r="GR101" s="112"/>
      <c r="GS101" s="129" t="b">
        <f>IF(AND(GP101=$C101,GR101=$E101),1)</f>
        <v>0</v>
      </c>
      <c r="GT101" s="66" t="str">
        <f>IF(GP101&gt;GR101,"1",IF(GP101&lt;GR101,"2",IF(GP101=GR101,"0")))</f>
        <v>0</v>
      </c>
      <c r="GU101" s="67" t="str">
        <f>IF(GP101="x","0",IF(GS101=1,"3,5",IF(GT101=$F101,"1,5","0")))</f>
        <v>0</v>
      </c>
      <c r="GV101" s="45" t="str">
        <f>IF(GU101="x","0",IF(GU101="1","0",IF(GU101="0","0","1")))</f>
        <v>0</v>
      </c>
      <c r="GW101" s="108"/>
      <c r="GX101" s="52" t="s">
        <v>0</v>
      </c>
      <c r="GY101" s="110"/>
      <c r="GZ101" s="129" t="b">
        <f>IF(AND(GW101=$C101,GY101=$E101),1)</f>
        <v>0</v>
      </c>
      <c r="HA101" s="54" t="str">
        <f>IF(GW101&gt;GY101,"1",IF(GW101&lt;GY101,"2",IF(GW101=GY101,"0")))</f>
        <v>0</v>
      </c>
      <c r="HB101" s="170" t="str">
        <f>IF(GW101="x","0",IF(GZ101=1,"3,5",IF(HA101=$F101,"1,5","0")))</f>
        <v>0</v>
      </c>
      <c r="HC101" s="45" t="str">
        <f>IF(HB101="x","0",IF(HB101="1","0",IF(HB101="0","0","1")))</f>
        <v>0</v>
      </c>
      <c r="HD101" s="107"/>
      <c r="HE101" s="66"/>
      <c r="HF101" s="112"/>
      <c r="HG101" s="129" t="b">
        <f>IF(AND(HD101=$C101,HF101=$E101),1)</f>
        <v>0</v>
      </c>
      <c r="HH101" s="66" t="str">
        <f>IF(HD101&gt;HF101,"1",IF(HD101&lt;HF101,"2",IF(HD101=HF101,"0")))</f>
        <v>0</v>
      </c>
      <c r="HI101" s="201" t="str">
        <f>IF(HD101="x","0",IF(HG101=1,"3,5",IF(HH101=$F101,"1,5","0")))</f>
        <v>0</v>
      </c>
      <c r="HJ101" s="45" t="str">
        <f>IF(HI101="x","0",IF(HI101="1","0",IF(HI101="0","0","1")))</f>
        <v>0</v>
      </c>
      <c r="HK101" s="108"/>
      <c r="HL101" s="52" t="s">
        <v>0</v>
      </c>
      <c r="HM101" s="110"/>
      <c r="HN101" s="129" t="b">
        <f>IF(AND(HK101=$C101,HM101=$E101),1)</f>
        <v>0</v>
      </c>
      <c r="HO101" s="54" t="str">
        <f>IF(HK101&gt;HM101,"1",IF(HK101&lt;HM101,"2",IF(HK101=HM101,"0")))</f>
        <v>0</v>
      </c>
      <c r="HP101" s="170" t="str">
        <f>IF(HK101="x","0",IF(HN101=1,"3,5",IF(HO101=$F101,"1,5","0")))</f>
        <v>0</v>
      </c>
      <c r="HQ101" s="45" t="str">
        <f>IF(HP101="x","0",IF(HP101="1","0",IF(HP101="0","0","1")))</f>
        <v>0</v>
      </c>
      <c r="HR101" s="107"/>
      <c r="HS101" s="66"/>
      <c r="HT101" s="112"/>
      <c r="HU101" s="129" t="b">
        <f>IF(AND(HR101=$C101,HT101=$E101),1)</f>
        <v>0</v>
      </c>
      <c r="HV101" s="66" t="str">
        <f>IF(HR101&gt;HT101,"1",IF(HR101&lt;HT101,"2",IF(HR101=HT101,"0")))</f>
        <v>0</v>
      </c>
      <c r="HW101" s="70" t="str">
        <f>IF(HR101="x","0",IF(HU101=1,"3,5",IF(HV101=$F101,"1,5","0")))</f>
        <v>0</v>
      </c>
      <c r="HX101" s="45" t="str">
        <f>IF(HW101="x","0",IF(HW101="1","0",IF(HW101="0","0","1")))</f>
        <v>0</v>
      </c>
      <c r="HY101" s="108"/>
      <c r="HZ101" s="52" t="s">
        <v>0</v>
      </c>
      <c r="IA101" s="110"/>
      <c r="IB101" s="129" t="b">
        <f>IF(AND(HY101=$C101,IA101=$E101),1)</f>
        <v>0</v>
      </c>
      <c r="IC101" s="54" t="str">
        <f>IF(HY101&gt;IA101,"1",IF(HY101&lt;IA101,"2",IF(HY101=IA101,"0")))</f>
        <v>0</v>
      </c>
      <c r="ID101" s="170" t="str">
        <f>IF(HY101="x","0",IF(IB101=1,"3,5",IF(IC101=$F101,"1,5","0")))</f>
        <v>0</v>
      </c>
      <c r="IE101" s="45" t="str">
        <f>IF(ID101="x","0",IF(ID101="1","0",IF(ID101="0","0","1")))</f>
        <v>0</v>
      </c>
      <c r="IF101" s="202"/>
      <c r="IG101" s="203"/>
      <c r="IH101" s="204"/>
      <c r="II101" s="66" t="b">
        <f>IF(AND(IF101=$C101,IH101=$E101),1)</f>
        <v>0</v>
      </c>
      <c r="IJ101" s="138" t="str">
        <f>IF(IF101&gt;IH101,"1",IF(IF101&lt;IH101,"2",IF(IF101=IH101,"0")))</f>
        <v>0</v>
      </c>
      <c r="IK101" s="70" t="str">
        <f>IF(IF101="x","0",IF(II101=1,"3,5",IF(IJ101=$F101,"1,5","0")))</f>
        <v>0</v>
      </c>
      <c r="IL101" s="80" t="str">
        <f>IF(IK101="x","0",IF(IK101="1","0",IF(IK101="0","0","1")))</f>
        <v>0</v>
      </c>
      <c r="IM101" s="202"/>
      <c r="IN101" s="203"/>
      <c r="IO101" s="204"/>
      <c r="IP101" s="157" t="b">
        <f>IF(AND(IM101=$C101,IO101=$E101),1)</f>
        <v>0</v>
      </c>
      <c r="IQ101" s="138" t="str">
        <f>IF(IM101&gt;IO101,"1",IF(IM101&lt;IO101,"2",IF(IM101=IO101,"0")))</f>
        <v>0</v>
      </c>
      <c r="IR101" s="70" t="str">
        <f>IF(IM101="x","0",IF(IP101=1,"3,5",IF(IQ101=$F101,"1,5","0")))</f>
        <v>0</v>
      </c>
      <c r="IS101" s="80" t="str">
        <f>IF(IR101="x","0",IF(IR101="1","0",IF(IR101="0","0","1")))</f>
        <v>0</v>
      </c>
      <c r="IT101" s="202"/>
      <c r="IU101" s="203"/>
      <c r="IV101" s="204"/>
      <c r="IW101" s="255" t="b">
        <f>IF(AND(IT101=$C101,IV101=$E101),1)</f>
        <v>0</v>
      </c>
      <c r="IX101" s="138" t="str">
        <f>IF(IT101&gt;IV101,"1",IF(IT101&lt;IV101,"2",IF(IT101=IV101,"0")))</f>
        <v>0</v>
      </c>
      <c r="IY101" s="70" t="str">
        <f>IF(IT101="x","0",IF(IW101=1,"3,5",IF(IX101=$F101,"1,5","0")))</f>
        <v>0</v>
      </c>
      <c r="IZ101" s="45" t="str">
        <f>IF(IY101="x","0",IF(IY101="1","0",IF(IY101="0","0","1")))</f>
        <v>0</v>
      </c>
      <c r="JA101" s="21"/>
      <c r="JB101" s="146">
        <v>15</v>
      </c>
      <c r="JC101" s="141">
        <f>$N106</f>
        <v>0</v>
      </c>
      <c r="JD101" s="141">
        <f>$U106</f>
        <v>0</v>
      </c>
      <c r="JE101" s="141">
        <f>$AB106</f>
        <v>0</v>
      </c>
      <c r="JF101" s="141">
        <f>$AI106</f>
        <v>0</v>
      </c>
      <c r="JG101" s="147">
        <f>$AP106</f>
        <v>0</v>
      </c>
      <c r="JH101" s="147">
        <f>$AW106</f>
        <v>0</v>
      </c>
      <c r="JI101" s="147">
        <f>$BD106</f>
        <v>0</v>
      </c>
      <c r="JJ101" s="147">
        <f>$BK106</f>
        <v>0</v>
      </c>
      <c r="JK101" s="147">
        <f>$BR106</f>
        <v>0</v>
      </c>
      <c r="JL101" s="147">
        <f>$BY106</f>
        <v>0</v>
      </c>
      <c r="JM101" s="147">
        <f>$CF106</f>
        <v>0</v>
      </c>
      <c r="JN101" s="147">
        <f>$CM106</f>
        <v>0</v>
      </c>
      <c r="JO101" s="147">
        <f>$CT106</f>
        <v>0</v>
      </c>
      <c r="JP101" s="147">
        <f>$DA106</f>
        <v>0</v>
      </c>
      <c r="JQ101" s="147">
        <f>$DH106</f>
        <v>0</v>
      </c>
      <c r="JR101" s="147">
        <f>$DO106</f>
        <v>0</v>
      </c>
      <c r="JS101" s="147">
        <f>$DV106</f>
        <v>0</v>
      </c>
      <c r="JT101" s="147">
        <f>$EC106</f>
        <v>0</v>
      </c>
      <c r="JU101" s="147">
        <f>$EJ106</f>
        <v>0</v>
      </c>
      <c r="JV101" s="147">
        <f>$EQ106</f>
        <v>0</v>
      </c>
      <c r="JW101" s="147">
        <f>$EX106</f>
        <v>0</v>
      </c>
      <c r="JX101" s="147">
        <f>$FE106</f>
        <v>0</v>
      </c>
      <c r="JY101" s="147">
        <f>$FL106</f>
        <v>0</v>
      </c>
      <c r="JZ101" s="147">
        <f>$FS106</f>
        <v>0</v>
      </c>
      <c r="KA101" s="147">
        <f>$FZ106</f>
        <v>0</v>
      </c>
      <c r="KB101" s="147">
        <f>$GG106</f>
        <v>0</v>
      </c>
      <c r="KC101" s="147">
        <f>$GN106</f>
        <v>0</v>
      </c>
      <c r="KD101" s="147">
        <f>$GU106</f>
        <v>0</v>
      </c>
      <c r="KE101" s="147">
        <f>$HB106</f>
        <v>0</v>
      </c>
      <c r="KF101" s="147">
        <f>$HI106</f>
        <v>0</v>
      </c>
      <c r="KG101" s="147">
        <f>$HP106</f>
        <v>0</v>
      </c>
      <c r="KH101" s="147">
        <f>$HW106</f>
        <v>0</v>
      </c>
      <c r="KI101" s="147">
        <f>$ID106</f>
        <v>0</v>
      </c>
      <c r="KJ101" s="147">
        <f>$IK106</f>
        <v>0</v>
      </c>
      <c r="KK101" s="222">
        <f>IR106</f>
        <v>0</v>
      </c>
      <c r="KL101" s="222">
        <f>IY106</f>
        <v>0</v>
      </c>
    </row>
    <row r="102" spans="1:16382" ht="13" outlineLevel="1" x14ac:dyDescent="0.25">
      <c r="A102" s="404"/>
      <c r="B102" s="405"/>
      <c r="C102" s="125" t="s">
        <v>44</v>
      </c>
      <c r="D102" s="126" t="s">
        <v>0</v>
      </c>
      <c r="E102" s="116" t="s">
        <v>44</v>
      </c>
      <c r="F102" s="5" t="str">
        <f>IF(C102="x","4",IF(C102&gt;E102,"1",IF(C102&lt;E102,"2",IF(C102=E102,"0",))))</f>
        <v>4</v>
      </c>
      <c r="G102" s="21"/>
      <c r="H102" s="4"/>
      <c r="I102" s="61"/>
      <c r="J102" s="58" t="s">
        <v>0</v>
      </c>
      <c r="K102" s="62"/>
      <c r="L102" s="59" t="b">
        <f>IF(AND(I102=$C102,K102=$E102),1)</f>
        <v>0</v>
      </c>
      <c r="M102" s="58" t="str">
        <f>IF(I102&gt;K102,"1",IF(I102&lt;K102,"2",IF(I102=K102,"0")))</f>
        <v>0</v>
      </c>
      <c r="N102" s="55" t="str">
        <f t="shared" ref="N102:N105" si="454">IF(I102="x","0",IF(L102=1,"3",IF(M102=$F102,"1","0")))</f>
        <v>0</v>
      </c>
      <c r="O102" s="5"/>
      <c r="P102" s="73"/>
      <c r="Q102" s="71" t="s">
        <v>0</v>
      </c>
      <c r="R102" s="74"/>
      <c r="S102" s="71" t="b">
        <f>IF(AND(P102=$C102,R102=$E102),1)</f>
        <v>0</v>
      </c>
      <c r="T102" s="71" t="str">
        <f>IF(P102&gt;R102,"1",IF(P102&lt;R102,"2",IF(P102=R102,"0")))</f>
        <v>0</v>
      </c>
      <c r="U102" s="72" t="str">
        <f t="shared" ref="U102:U105" si="455">IF(P102="x","0",IF(S102=1,"3",IF(T102=$F102,"1","0")))</f>
        <v>0</v>
      </c>
      <c r="V102" s="5"/>
      <c r="W102" s="61"/>
      <c r="X102" s="58" t="s">
        <v>0</v>
      </c>
      <c r="Y102" s="62"/>
      <c r="Z102" s="59" t="b">
        <f>IF(AND(W102=$C102,Y102=$E102),1)</f>
        <v>0</v>
      </c>
      <c r="AA102" s="58" t="str">
        <f>IF(W102&gt;Y102,"1",IF(W102&lt;Y102,"2",IF(W102=Y102,"0")))</f>
        <v>0</v>
      </c>
      <c r="AB102" s="55" t="str">
        <f>IF(W102="x","0",IF(Z102=1,"3",IF(AA102=$F102,"1","0")))</f>
        <v>0</v>
      </c>
      <c r="AC102" s="5"/>
      <c r="AD102" s="73"/>
      <c r="AE102" s="71" t="s">
        <v>0</v>
      </c>
      <c r="AF102" s="74"/>
      <c r="AG102" s="71" t="b">
        <f>IF(AND(AD102=$C102,AF102=$E102),1)</f>
        <v>0</v>
      </c>
      <c r="AH102" s="71" t="str">
        <f>IF(AD102&gt;AF102,"1",IF(AD102&lt;AF102,"2",IF(AD102=AF102,"0")))</f>
        <v>0</v>
      </c>
      <c r="AI102" s="72" t="str">
        <f>IF(AD102="x","0",IF(AG102=1,"3",IF(AH102=$F102,"1","0")))</f>
        <v>0</v>
      </c>
      <c r="AJ102" s="5"/>
      <c r="AK102" s="61"/>
      <c r="AL102" s="58" t="s">
        <v>0</v>
      </c>
      <c r="AM102" s="62"/>
      <c r="AN102" s="169" t="b">
        <f>IF(AND(AK102=$C$102,AM102=$E$102),1)</f>
        <v>0</v>
      </c>
      <c r="AO102" s="168" t="str">
        <f>IF(AK102&gt;AM102,"1",IF(AK102&lt;AM102,"2",IF(AK102=AM102,"0")))</f>
        <v>0</v>
      </c>
      <c r="AP102" s="55" t="str">
        <f t="shared" ref="AP102:AP105" si="456">IF(AK102="x","0",IF(AN102=1,"3",IF(AO102=$F102,"1","0")))</f>
        <v>0</v>
      </c>
      <c r="AQ102" s="5"/>
      <c r="AR102" s="73"/>
      <c r="AS102" s="71" t="s">
        <v>0</v>
      </c>
      <c r="AT102" s="74"/>
      <c r="AU102" s="71" t="b">
        <f>IF(AND(AR102=$C102,AT102=$E102),1)</f>
        <v>0</v>
      </c>
      <c r="AV102" s="71" t="str">
        <f>IF(AR102&gt;AT102,"1",IF(AR102&lt;AT102,"2",IF(AR102=AT102,"0")))</f>
        <v>0</v>
      </c>
      <c r="AW102" s="72" t="str">
        <f t="shared" ref="AW102:AW105" si="457">IF(AR102="x","0",IF(AU102=1,"3",IF(AV102=$F102,"1","0")))</f>
        <v>0</v>
      </c>
      <c r="AX102" s="5"/>
      <c r="AY102" s="61"/>
      <c r="AZ102" s="58" t="s">
        <v>0</v>
      </c>
      <c r="BA102" s="62"/>
      <c r="BB102" s="59" t="b">
        <f>IF(AND(AY102=$C102,BA102=$E102),1)</f>
        <v>0</v>
      </c>
      <c r="BC102" s="58" t="str">
        <f>IF(AY102&gt;BA102,"1",IF(AY102&lt;BA102,"2",IF(AY102=BA102,"0")))</f>
        <v>0</v>
      </c>
      <c r="BD102" s="55" t="str">
        <f>IF(AY102="x","0",IF(BB102=1,"3",IF(BC102=$F102,"1","0")))</f>
        <v>0</v>
      </c>
      <c r="BE102" s="5"/>
      <c r="BF102" s="73"/>
      <c r="BG102" s="71" t="s">
        <v>0</v>
      </c>
      <c r="BH102" s="74"/>
      <c r="BI102" s="168" t="b">
        <f>IF(AND(BF102=$C102,BH102=$E102),1)</f>
        <v>0</v>
      </c>
      <c r="BJ102" s="168" t="str">
        <f>IF(BF102&gt;BH102,"1",IF(BF102&lt;BH102,"2",IF(BF102=BH102,"0")))</f>
        <v>0</v>
      </c>
      <c r="BK102" s="175" t="str">
        <f t="shared" ref="BK102:BK105" si="458">IF(BF102="x","0",IF(BI102=1,"3",IF(BJ102=$F102,"1","0")))</f>
        <v>0</v>
      </c>
      <c r="BL102" s="5"/>
      <c r="BM102" s="61"/>
      <c r="BN102" s="58" t="s">
        <v>0</v>
      </c>
      <c r="BO102" s="62"/>
      <c r="BP102" s="59" t="b">
        <f>IF(AND(BM102=$C102,BO102=$E102),1)</f>
        <v>0</v>
      </c>
      <c r="BQ102" s="58" t="str">
        <f>IF(BM102&gt;BO102,"1",IF(BM102&lt;BO102,"2",IF(BM102=BO102,"0")))</f>
        <v>0</v>
      </c>
      <c r="BR102" s="55" t="str">
        <f t="shared" ref="BR102:BR105" si="459">IF(BM102="x","0",IF(BP102=1,"3",IF(BQ102=$F102,"1","0")))</f>
        <v>0</v>
      </c>
      <c r="BS102" s="5"/>
      <c r="BT102" s="73"/>
      <c r="BU102" s="71" t="s">
        <v>0</v>
      </c>
      <c r="BV102" s="74"/>
      <c r="BW102" s="168" t="b">
        <f>IF(AND(BT102=$C102,BV102=$E102),1)</f>
        <v>0</v>
      </c>
      <c r="BX102" s="168" t="str">
        <f>IF(BT102&gt;BV102,"1",IF(BT102&lt;BV102,"2",IF(BT102=BV102,"0")))</f>
        <v>0</v>
      </c>
      <c r="BY102" s="72" t="str">
        <f t="shared" ref="BY102:BY105" si="460">IF(BT102="x","0",IF(BW102=1,"3",IF(BX102=$F102,"1","0")))</f>
        <v>0</v>
      </c>
      <c r="BZ102" s="5"/>
      <c r="CA102" s="61"/>
      <c r="CB102" s="58" t="s">
        <v>0</v>
      </c>
      <c r="CC102" s="62"/>
      <c r="CD102" s="59" t="b">
        <f>IF(AND(CA102=$C102,CC102=$E102),1)</f>
        <v>0</v>
      </c>
      <c r="CE102" s="58" t="str">
        <f>IF(CA102&gt;CC102,"1",IF(CA102&lt;CC102,"2",IF(CA102=CC102,"0")))</f>
        <v>0</v>
      </c>
      <c r="CF102" s="55" t="str">
        <f t="shared" ref="CF102:CF105" si="461">IF(CA102="x","0",IF(CD102=1,"3",IF(CE102=$F102,"1","0")))</f>
        <v>0</v>
      </c>
      <c r="CG102" s="5"/>
      <c r="CH102" s="73"/>
      <c r="CI102" s="71" t="s">
        <v>0</v>
      </c>
      <c r="CJ102" s="74"/>
      <c r="CK102" s="71" t="b">
        <f>IF(AND(CH102=$C102,CJ102=$E102),1)</f>
        <v>0</v>
      </c>
      <c r="CL102" s="71" t="str">
        <f>IF(CH102&gt;CJ102,"1",IF(CH102&lt;CJ102,"2",IF(CH102=CJ102,"0")))</f>
        <v>0</v>
      </c>
      <c r="CM102" s="72" t="str">
        <f t="shared" ref="CM102:CM105" si="462">IF(CH102="x","0",IF(CK102=1,"3",IF(CL102=$F102,"1","0")))</f>
        <v>0</v>
      </c>
      <c r="CN102" s="5"/>
      <c r="CO102" s="61"/>
      <c r="CP102" s="58" t="s">
        <v>0</v>
      </c>
      <c r="CQ102" s="62"/>
      <c r="CR102" s="169" t="b">
        <f>IF(AND(CO102=$C102,CQ102=$E102),1)</f>
        <v>0</v>
      </c>
      <c r="CS102" s="168" t="str">
        <f>IF(CO102&gt;CQ102,"1",IF(CO102&lt;CQ102,"2",IF(CO102=CQ102,"0")))</f>
        <v>0</v>
      </c>
      <c r="CT102" s="55" t="str">
        <f t="shared" ref="CT102:CT105" si="463">IF(CO102="x","0",IF(CR102=1,"3",IF(CS102=$F102,"1","0")))</f>
        <v>0</v>
      </c>
      <c r="CU102" s="5"/>
      <c r="CV102" s="73"/>
      <c r="CW102" s="71" t="s">
        <v>0</v>
      </c>
      <c r="CX102" s="74"/>
      <c r="CY102" s="71" t="b">
        <f>IF(AND(CV102=$C102,CX102=$E102),1)</f>
        <v>0</v>
      </c>
      <c r="CZ102" s="71" t="str">
        <f>IF(CV102&gt;CX102,"1",IF(CV102&lt;CX102,"2",IF(CV102=CX102,"0")))</f>
        <v>0</v>
      </c>
      <c r="DA102" s="72" t="str">
        <f t="shared" ref="DA102:DA105" si="464">IF(CV102="x","0",IF(CY102=1,"3",IF(CZ102=$F102,"1","0")))</f>
        <v>0</v>
      </c>
      <c r="DB102" s="5"/>
      <c r="DC102" s="61"/>
      <c r="DD102" s="58" t="s">
        <v>0</v>
      </c>
      <c r="DE102" s="62"/>
      <c r="DF102" s="169" t="b">
        <f>IF(AND(DC102=$C102,DE102=$E102),1)</f>
        <v>0</v>
      </c>
      <c r="DG102" s="168" t="str">
        <f>IF(DC102&gt;DE102,"1",IF(DC102&lt;DE102,"2",IF(DC102=DE102,"0")))</f>
        <v>0</v>
      </c>
      <c r="DH102" s="55" t="str">
        <f t="shared" ref="DH102:DH105" si="465">IF(DC102="x","0",IF(DF102=1,"3",IF(DG102=$F102,"1","0")))</f>
        <v>0</v>
      </c>
      <c r="DI102" s="5"/>
      <c r="DJ102" s="73"/>
      <c r="DK102" s="71" t="s">
        <v>0</v>
      </c>
      <c r="DL102" s="74"/>
      <c r="DM102" s="71" t="b">
        <f>IF(AND(DJ102=$C102,DL102=$E102),1)</f>
        <v>0</v>
      </c>
      <c r="DN102" s="71" t="str">
        <f>IF(DJ102&gt;DL102,"1",IF(DJ102&lt;DL102,"2",IF(DJ102=DL102,"0")))</f>
        <v>0</v>
      </c>
      <c r="DO102" s="72" t="str">
        <f t="shared" ref="DO102:DO105" si="466">IF(DJ102="x","0",IF(DM102=1,"3",IF(DN102=$F102,"1","0")))</f>
        <v>0</v>
      </c>
      <c r="DP102" s="5"/>
      <c r="DQ102" s="61"/>
      <c r="DR102" s="58" t="s">
        <v>0</v>
      </c>
      <c r="DS102" s="62"/>
      <c r="DT102" s="120" t="b">
        <f>IF(AND(DQ102=$C102,DS102=$E102),1)</f>
        <v>0</v>
      </c>
      <c r="DU102" s="119" t="str">
        <f>IF(DQ102&gt;DS102,"1",IF(DQ102&lt;DS102,"2",IF(DQ102=DS102,"0")))</f>
        <v>0</v>
      </c>
      <c r="DV102" s="55" t="str">
        <f t="shared" ref="DV102:DV105" si="467">IF(DQ102="x","0",IF(DT102=1,"3",IF(DU102=$F102,"1","0")))</f>
        <v>0</v>
      </c>
      <c r="DW102" s="5"/>
      <c r="DX102" s="73"/>
      <c r="DY102" s="71" t="s">
        <v>0</v>
      </c>
      <c r="DZ102" s="74"/>
      <c r="EA102" s="71" t="b">
        <f>IF(AND(DX102=$C102,DZ102=$E102),1)</f>
        <v>0</v>
      </c>
      <c r="EB102" s="71" t="str">
        <f>IF(DX102&gt;DZ102,"1",IF(DX102&lt;DZ102,"2",IF(DX102=DZ102,"0")))</f>
        <v>0</v>
      </c>
      <c r="EC102" s="72" t="str">
        <f t="shared" ref="EC102:EC105" si="468">IF(DX102="x","0",IF(EA102=1,"3",IF(EB102=$F102,"1","0")))</f>
        <v>0</v>
      </c>
      <c r="ED102" s="5"/>
      <c r="EE102" s="61"/>
      <c r="EF102" s="58" t="s">
        <v>0</v>
      </c>
      <c r="EG102" s="62"/>
      <c r="EH102" s="59" t="b">
        <f>IF(AND(EE102=$C102,EG102=$E102),1)</f>
        <v>0</v>
      </c>
      <c r="EI102" s="58" t="str">
        <f>IF(EE102&gt;EG102,"1",IF(EE102&lt;EG102,"2",IF(EE102=EG102,"0")))</f>
        <v>0</v>
      </c>
      <c r="EJ102" s="55" t="str">
        <f t="shared" ref="EJ102:EJ105" si="469">IF(EE102="x","0",IF(EH102=1,"3",IF(EI102=$F102,"1","0")))</f>
        <v>0</v>
      </c>
      <c r="EK102" s="5"/>
      <c r="EL102" s="73"/>
      <c r="EM102" s="71" t="s">
        <v>0</v>
      </c>
      <c r="EN102" s="74"/>
      <c r="EO102" s="71" t="b">
        <f>IF(AND(EL102=$C102,EN102=$E102),1)</f>
        <v>0</v>
      </c>
      <c r="EP102" s="71" t="str">
        <f>IF(EL102&gt;EN102,"1",IF(EL102&lt;EN102,"2",IF(EL102=EN102,"0")))</f>
        <v>0</v>
      </c>
      <c r="EQ102" s="72" t="str">
        <f t="shared" ref="EQ102:EQ105" si="470">IF(EL102="x","0",IF(EO102=1,"3",IF(EP102=$F102,"1","0")))</f>
        <v>0</v>
      </c>
      <c r="ER102" s="5"/>
      <c r="ES102" s="61"/>
      <c r="ET102" s="58" t="s">
        <v>0</v>
      </c>
      <c r="EU102" s="62"/>
      <c r="EV102" s="59" t="b">
        <f>IF(AND(ES102=$C102,EU102=$E102),1)</f>
        <v>0</v>
      </c>
      <c r="EW102" s="58" t="str">
        <f>IF(ES102&gt;EU102,"1",IF(ES102&lt;EU102,"2",IF(ES102=EU102,"0")))</f>
        <v>0</v>
      </c>
      <c r="EX102" s="55" t="str">
        <f t="shared" ref="EX102:EX105" si="471">IF(ES102="x","0",IF(EV102=1,"3",IF(EW102=$F102,"1","0")))</f>
        <v>0</v>
      </c>
      <c r="EY102" s="5"/>
      <c r="EZ102" s="73"/>
      <c r="FA102" s="71" t="s">
        <v>0</v>
      </c>
      <c r="FB102" s="74"/>
      <c r="FC102" s="71" t="b">
        <f>IF(AND(EZ102=$C102,FB102=$E102),1)</f>
        <v>0</v>
      </c>
      <c r="FD102" s="71" t="str">
        <f>IF(EZ102&gt;FB102,"1",IF(EZ102&lt;FB102,"2",IF(EZ102=FB102,"0")))</f>
        <v>0</v>
      </c>
      <c r="FE102" s="72" t="str">
        <f t="shared" ref="FE102:FE105" si="472">IF(EZ102="x","0",IF(FC102=1,"3",IF(FD102=$F102,"1","0")))</f>
        <v>0</v>
      </c>
      <c r="FF102" s="5"/>
      <c r="FG102" s="61"/>
      <c r="FH102" s="58" t="s">
        <v>0</v>
      </c>
      <c r="FI102" s="62"/>
      <c r="FJ102" s="59" t="b">
        <f>IF(AND(FG102=$C102,FI102=$E102),1)</f>
        <v>0</v>
      </c>
      <c r="FK102" s="58" t="str">
        <f>IF(FG102&gt;FI102,"1",IF(FG102&lt;FI102,"2",IF(FG102=FI102,"0")))</f>
        <v>0</v>
      </c>
      <c r="FL102" s="55" t="str">
        <f t="shared" ref="FL102:FL105" si="473">IF(FG102="x","0",IF(FJ102=1,"3",IF(FK102=$F102,"1","0")))</f>
        <v>0</v>
      </c>
      <c r="FM102" s="219"/>
      <c r="FN102" s="73"/>
      <c r="FO102" s="71" t="s">
        <v>0</v>
      </c>
      <c r="FP102" s="74"/>
      <c r="FQ102" s="168" t="b">
        <f>IF(AND(FN102=$C102,FP102=$E102),1)</f>
        <v>0</v>
      </c>
      <c r="FR102" s="168" t="str">
        <f>IF(FN102&gt;FP102,"1",IF(FN102&lt;FP102,"2",IF(FN102=FP102,"0")))</f>
        <v>0</v>
      </c>
      <c r="FS102" s="72" t="str">
        <f t="shared" ref="FS102:FS105" si="474">IF(FN102="x","0",IF(FQ102=1,"3",IF(FR102=$F102,"1","0")))</f>
        <v>0</v>
      </c>
      <c r="FT102" s="5"/>
      <c r="FU102" s="61"/>
      <c r="FV102" s="58" t="s">
        <v>0</v>
      </c>
      <c r="FW102" s="62"/>
      <c r="FX102" s="59" t="b">
        <f>IF(AND(FU102=$C102,FW102=$E102),1)</f>
        <v>0</v>
      </c>
      <c r="FY102" s="58" t="str">
        <f>IF(FU102&gt;FW102,"1",IF(FU102&lt;FW102,"2",IF(FU102=FW102,"0")))</f>
        <v>0</v>
      </c>
      <c r="FZ102" s="55" t="str">
        <f t="shared" ref="FZ102:FZ105" si="475">IF(FU102="x","0",IF(FX102=1,"3",IF(FY102=$F102,"1","0")))</f>
        <v>0</v>
      </c>
      <c r="GA102" s="5"/>
      <c r="GB102" s="73"/>
      <c r="GC102" s="71" t="s">
        <v>0</v>
      </c>
      <c r="GD102" s="74"/>
      <c r="GE102" s="71" t="b">
        <f>IF(AND(GB102=$C102,GD102=$E102),1)</f>
        <v>0</v>
      </c>
      <c r="GF102" s="71" t="str">
        <f>IF(GB102&gt;GD102,"1",IF(GB102&lt;GD102,"2",IF(GB102=GD102,"0")))</f>
        <v>0</v>
      </c>
      <c r="GG102" s="72" t="str">
        <f t="shared" ref="GG102:GG105" si="476">IF(GB102="x","0",IF(GE102=1,"3",IF(GF102=$F102,"1","0")))</f>
        <v>0</v>
      </c>
      <c r="GH102" s="5"/>
      <c r="GI102" s="61"/>
      <c r="GJ102" s="58" t="s">
        <v>0</v>
      </c>
      <c r="GK102" s="62"/>
      <c r="GL102" s="169" t="b">
        <f>IF(AND(GI102=$C102,GK102=$E102),1)</f>
        <v>0</v>
      </c>
      <c r="GM102" s="168" t="str">
        <f>IF(GI102&gt;GK102,"1",IF(GI102&lt;GK102,"2",IF(GI102=GK102,"0")))</f>
        <v>0</v>
      </c>
      <c r="GN102" s="55" t="str">
        <f t="shared" ref="GN102:GN105" si="477">IF(GI102="x","0",IF(GL102=1,"3",IF(GM102=$F102,"1","0")))</f>
        <v>0</v>
      </c>
      <c r="GO102" s="5"/>
      <c r="GP102" s="216"/>
      <c r="GQ102" s="217" t="s">
        <v>0</v>
      </c>
      <c r="GR102" s="218"/>
      <c r="GS102" s="71" t="b">
        <f>IF(AND(GP102=$C102,GR102=$E102),1)</f>
        <v>0</v>
      </c>
      <c r="GT102" s="71" t="str">
        <f>IF(GP102&gt;GR102,"1",IF(GP102&lt;GR102,"2",IF(GP102=GR102,"0")))</f>
        <v>0</v>
      </c>
      <c r="GU102" s="72" t="str">
        <f t="shared" ref="GU102:GU105" si="478">IF(GP102="x","0",IF(GS102=1,"3",IF(GT102=$F102,"1","0")))</f>
        <v>0</v>
      </c>
      <c r="GV102" s="5"/>
      <c r="GW102" s="61"/>
      <c r="GX102" s="58" t="s">
        <v>0</v>
      </c>
      <c r="GY102" s="62"/>
      <c r="GZ102" s="169" t="b">
        <f>IF(AND(GW102=$C102,GY102=$E102),1)</f>
        <v>0</v>
      </c>
      <c r="HA102" s="168" t="str">
        <f>IF(GW102&gt;GY102,"1",IF(GW102&lt;GY102,"2",IF(GW102=GY102,"0")))</f>
        <v>0</v>
      </c>
      <c r="HB102" s="55" t="str">
        <f t="shared" ref="HB102:HB105" si="479">IF(GW102="x","0",IF(GZ102=1,"3",IF(HA102=$F102,"1","0")))</f>
        <v>0</v>
      </c>
      <c r="HC102" s="5"/>
      <c r="HD102" s="216"/>
      <c r="HE102" s="217" t="s">
        <v>0</v>
      </c>
      <c r="HF102" s="218"/>
      <c r="HG102" s="71" t="b">
        <f>IF(AND(HD102=$C102,HF102=$E102),1)</f>
        <v>0</v>
      </c>
      <c r="HH102" s="71" t="str">
        <f>IF(HD102&gt;HF102,"1",IF(HD102&lt;HF102,"2",IF(HD102=HF102,"0")))</f>
        <v>0</v>
      </c>
      <c r="HI102" s="72" t="str">
        <f>IF(HD102="x","0",IF(HG102=1,"3",IF(HH102=$F102,"1","0")))</f>
        <v>0</v>
      </c>
      <c r="HJ102" s="5"/>
      <c r="HK102" s="61"/>
      <c r="HL102" s="58" t="s">
        <v>0</v>
      </c>
      <c r="HM102" s="62"/>
      <c r="HN102" s="59" t="b">
        <f>IF(AND(HK102=$C102,HM102=$E102),1)</f>
        <v>0</v>
      </c>
      <c r="HO102" s="58" t="str">
        <f>IF(HK102&gt;HM102,"1",IF(HK102&lt;HM102,"2",IF(HK102=HM102,"0")))</f>
        <v>0</v>
      </c>
      <c r="HP102" s="55" t="str">
        <f t="shared" ref="HP102:HP105" si="480">IF(HK102="x","0",IF(HN102=1,"3",IF(HO102=$F102,"1","0")))</f>
        <v>0</v>
      </c>
      <c r="HQ102" s="5"/>
      <c r="HR102" s="216"/>
      <c r="HS102" s="217" t="s">
        <v>0</v>
      </c>
      <c r="HT102" s="218"/>
      <c r="HU102" s="168" t="b">
        <f>IF(AND(HR102=$C102,HT102=$E102),1)</f>
        <v>0</v>
      </c>
      <c r="HV102" s="168" t="str">
        <f>IF(HR102&gt;HT102,"1",IF(HR102&lt;HT102,"2",IF(HR102=HT102,"0")))</f>
        <v>0</v>
      </c>
      <c r="HW102" s="72" t="str">
        <f t="shared" ref="HW102:HW105" si="481">IF(HR102="x","0",IF(HU102=1,"3",IF(HV102=$F102,"1","0")))</f>
        <v>0</v>
      </c>
      <c r="HX102" s="5"/>
      <c r="HY102" s="61"/>
      <c r="HZ102" s="58" t="s">
        <v>0</v>
      </c>
      <c r="IA102" s="62"/>
      <c r="IB102" s="59" t="b">
        <f>IF(AND(HY102=$C102,IA102=$E102),1)</f>
        <v>0</v>
      </c>
      <c r="IC102" s="58" t="str">
        <f>IF(HY102&gt;IA102,"1",IF(HY102&lt;IA102,"2",IF(HY102=IA102,"0")))</f>
        <v>0</v>
      </c>
      <c r="ID102" s="55" t="str">
        <f t="shared" ref="ID102:ID105" si="482">IF(HY102="x","0",IF(IB102=1,"3",IF(IC102=$F102,"1","0")))</f>
        <v>0</v>
      </c>
      <c r="IE102" s="5"/>
      <c r="IF102" s="216"/>
      <c r="IG102" s="217" t="s">
        <v>0</v>
      </c>
      <c r="IH102" s="218"/>
      <c r="II102" s="59" t="b">
        <f>IF(AND(IF102=$C102,IH102=$E102),1)</f>
        <v>0</v>
      </c>
      <c r="IJ102" s="58" t="str">
        <f>IF(IF102&gt;IH102,"1",IF(IF102&lt;IH102,"2",IF(IF102=IH102,"0")))</f>
        <v>0</v>
      </c>
      <c r="IK102" s="72" t="str">
        <f t="shared" ref="IK102:IK105" si="483">IF(IF102="x","0",IF(II102=1,"3",IF(IJ102=$F102,"1","0")))</f>
        <v>0</v>
      </c>
      <c r="IL102" s="5"/>
      <c r="IM102" s="216"/>
      <c r="IN102" s="217" t="s">
        <v>0</v>
      </c>
      <c r="IO102" s="218"/>
      <c r="IP102" s="59" t="b">
        <f>IF(AND(IM102=$C102,IO102=$E102),1)</f>
        <v>0</v>
      </c>
      <c r="IQ102" s="58" t="str">
        <f>IF(IM102&gt;IO102,"1",IF(IM102&lt;IO102,"2",IF(IM102=IO102,"0")))</f>
        <v>0</v>
      </c>
      <c r="IR102" s="72" t="str">
        <f t="shared" ref="IR102:IR105" si="484">IF(IM102="x","0",IF(IP102=1,"3",IF(IQ102=$F102,"1","0")))</f>
        <v>0</v>
      </c>
      <c r="IS102" s="5"/>
      <c r="IT102" s="216"/>
      <c r="IU102" s="217" t="s">
        <v>0</v>
      </c>
      <c r="IV102" s="218"/>
      <c r="IW102" s="59" t="b">
        <f>IF(AND(IT102=$C102,IV102=$E102),1)</f>
        <v>0</v>
      </c>
      <c r="IX102" s="58" t="str">
        <f>IF(IT102&gt;IV102,"1",IF(IT102&lt;IV102,"2",IF(IT102=IV102,"0")))</f>
        <v>0</v>
      </c>
      <c r="IY102" s="72" t="str">
        <f t="shared" ref="IY102:IY105" si="485">IF(IT102="x","0",IF(IW102=1,"3",IF(IX102=$F102,"1","0")))</f>
        <v>0</v>
      </c>
      <c r="IZ102" s="5"/>
      <c r="JA102" s="21"/>
      <c r="JB102" s="22" t="s">
        <v>17</v>
      </c>
      <c r="JC102" s="249">
        <f>COUNTIF($N101:$N105,"3")+COUNTIF($N101:$N105,"3,5")</f>
        <v>0</v>
      </c>
      <c r="JD102" s="17">
        <f>COUNTIF($U101:$U105,"3")+COUNTIF($U101:$U105,"3,5")</f>
        <v>0</v>
      </c>
      <c r="JE102" s="249">
        <f>COUNTIF($AB101:$AB105,"3")+COUNTIF($AB101:$AB105,"3,5")</f>
        <v>0</v>
      </c>
      <c r="JF102" s="17">
        <f>COUNTIF($AI101:$AI105,"3")+COUNTIF($AI101:$AI105,"3,5")</f>
        <v>0</v>
      </c>
      <c r="JG102" s="249">
        <f>COUNTIF($AP101:$AP105,"3")+COUNTIF($AP101:$AP105,"3,5")</f>
        <v>0</v>
      </c>
      <c r="JH102" s="17">
        <f>COUNTIF($AW101:$AW105,"3")+COUNTIF($AW101:$AW105,"3,5")</f>
        <v>0</v>
      </c>
      <c r="JI102" s="249">
        <f>COUNTIF($BD101:$BD105,"3")+COUNTIF($BD101:$BD105,"3,5")</f>
        <v>0</v>
      </c>
      <c r="JJ102" s="17">
        <f>COUNTIF($BK101:$BK105,"3")+COUNTIF($BK101:$BK105,"3,5")</f>
        <v>0</v>
      </c>
      <c r="JK102" s="249">
        <f>COUNTIF($BR101:$BR105,"3")+COUNTIF($BR101:$BR105,"3,5")</f>
        <v>0</v>
      </c>
      <c r="JL102" s="17">
        <f>COUNTIF($BY101:$BY105,"3")+COUNTIF($BY101:$BY105,"3,5")</f>
        <v>0</v>
      </c>
      <c r="JM102" s="249">
        <f>COUNTIF($CF101:$CF105,"3")+COUNTIF($CF101:$CF105,"3,5")</f>
        <v>0</v>
      </c>
      <c r="JN102" s="17">
        <f>COUNTIF($CM101:$CM105,"3")+COUNTIF($CM101:$CM105,"3,5")</f>
        <v>0</v>
      </c>
      <c r="JO102" s="249">
        <f>COUNTIF($CT101:$CT105,"3")+COUNTIF($CT101:$CT105,"3,5")</f>
        <v>0</v>
      </c>
      <c r="JP102" s="17">
        <f>COUNTIF($DA101:$DA105,"3")+COUNTIF($DA101:$DA105,"3,5")</f>
        <v>0</v>
      </c>
      <c r="JQ102" s="249">
        <f>COUNTIF($DH101:$DH105,"3")+COUNTIF($DH101:$DH105,"3,5")</f>
        <v>0</v>
      </c>
      <c r="JR102" s="17">
        <f>COUNTIF($DO101:$DO105,"3")+COUNTIF($DO101:$DO105,"3,5")</f>
        <v>0</v>
      </c>
      <c r="JS102" s="249">
        <f>COUNTIF($DV101:$DV105,"3")+COUNTIF($DV101:$DV105,"3,5")</f>
        <v>0</v>
      </c>
      <c r="JT102" s="17">
        <f>COUNTIF($EC101:$EC105,"3")+COUNTIF($EC101:$EC105,"3,5")</f>
        <v>0</v>
      </c>
      <c r="JU102" s="249">
        <f>COUNTIF($EJ101:$EJ105,"3")+COUNTIF($EJ101:$EJ105,"3,5")</f>
        <v>0</v>
      </c>
      <c r="JV102" s="17">
        <f>COUNTIF($EQ101:$EQ105,"3")+COUNTIF($EQ101:$EQ105,"3,5")</f>
        <v>0</v>
      </c>
      <c r="JW102" s="249">
        <f>COUNTIF($EX101:$EX105,"3")+COUNTIF($EX101:$EX105,"3,5")</f>
        <v>0</v>
      </c>
      <c r="JX102" s="17">
        <f>COUNTIF($FE101:$FE105,"3")+COUNTIF($FE101:$FE105,"3,5")</f>
        <v>0</v>
      </c>
      <c r="JY102" s="249">
        <f>COUNTIF($FL101:$FL105,"3")+COUNTIF($FL101:$FL105,"3,5")</f>
        <v>0</v>
      </c>
      <c r="JZ102" s="17">
        <f>COUNTIF($FS101:$FS105,"3")+COUNTIF($FS101:$FS105,"3,5")</f>
        <v>0</v>
      </c>
      <c r="KA102" s="249">
        <f>COUNTIF($FZ101:$FZ105,"3")+COUNTIF($FZ101:$FZ105,"3,5")</f>
        <v>0</v>
      </c>
      <c r="KB102" s="17">
        <f>COUNTIF($GG101:$GG105,"3")+COUNTIF($GG101:$GG105,"3,3")</f>
        <v>0</v>
      </c>
      <c r="KC102" s="249">
        <f>COUNTIF($GN101:$GN105,"3")+COUNTIF($GN101:$GN105,"3,5")</f>
        <v>0</v>
      </c>
      <c r="KD102" s="17">
        <f>COUNTIF($GU101:$GU105,"3")+COUNTIF($GU101:$GU105,"3,5")</f>
        <v>0</v>
      </c>
      <c r="KE102" s="249">
        <f>COUNTIF($HB101:$HB105,"3")+COUNTIF($HB101:$HB105,"3,5")</f>
        <v>0</v>
      </c>
      <c r="KF102" s="17">
        <f>COUNTIF($HI101:$HI105,"3")+COUNTIF($HI101:$HI105,"3,5")</f>
        <v>0</v>
      </c>
      <c r="KG102" s="249">
        <f>COUNTIF($HP101:$HP105,"3")+COUNTIF($HP101:$HP105,"3,5")</f>
        <v>0</v>
      </c>
      <c r="KH102" s="17">
        <f>COUNTIF($HW101:$HW105,"3")+COUNTIF($HW101:$HW105,"3,5")</f>
        <v>0</v>
      </c>
      <c r="KI102" s="249">
        <f>COUNTIF($ID101:$ID105,"3")+COUNTIF($ID101:$ID105,"3,5")</f>
        <v>0</v>
      </c>
      <c r="KJ102" s="17">
        <f>COUNTIF($IK101:$IK105,"3")+COUNTIF($IK101:$IK105,"3,5")</f>
        <v>0</v>
      </c>
      <c r="KK102" s="17">
        <f>COUNTIF($IR101:$IR105,"3")+COUNTIF($IR101:$IR105,"3,5")</f>
        <v>0</v>
      </c>
      <c r="KL102" s="17">
        <f>COUNTIF($IY101:$IY105,"3")+COUNTIF($IY101:$IY105,"3,5")</f>
        <v>0</v>
      </c>
    </row>
    <row r="103" spans="1:16382" ht="13" outlineLevel="1" x14ac:dyDescent="0.25">
      <c r="A103" s="415"/>
      <c r="B103" s="416"/>
      <c r="C103" s="125" t="s">
        <v>44</v>
      </c>
      <c r="D103" s="126" t="s">
        <v>0</v>
      </c>
      <c r="E103" s="116" t="s">
        <v>44</v>
      </c>
      <c r="F103" s="5" t="str">
        <f>IF(C103="x","4",IF(C103&gt;E103,"1",IF(C103&lt;E103,"2",IF(C103=E103,"0",))))</f>
        <v>4</v>
      </c>
      <c r="G103" s="21"/>
      <c r="H103" s="4"/>
      <c r="I103" s="176"/>
      <c r="J103" s="177" t="s">
        <v>0</v>
      </c>
      <c r="K103" s="178"/>
      <c r="L103" s="179" t="b">
        <f>IF(AND(I103=$C103,K103=$E103),1)</f>
        <v>0</v>
      </c>
      <c r="M103" s="177" t="str">
        <f>IF(I103&gt;K103,"1",IF(I103&lt;K103,"2",IF(I103=K103,"0")))</f>
        <v>0</v>
      </c>
      <c r="N103" s="63" t="str">
        <f t="shared" si="454"/>
        <v>0</v>
      </c>
      <c r="O103" s="181"/>
      <c r="P103" s="73"/>
      <c r="Q103" s="71" t="s">
        <v>0</v>
      </c>
      <c r="R103" s="74"/>
      <c r="S103" s="182" t="b">
        <f>IF(AND(P103=$C103,R103=$E103),1)</f>
        <v>0</v>
      </c>
      <c r="T103" s="182" t="str">
        <f>IF(P103&gt;R103,"1",IF(P103&lt;R103,"2",IF(P103=R103,"0")))</f>
        <v>0</v>
      </c>
      <c r="U103" s="72" t="str">
        <f t="shared" si="455"/>
        <v>0</v>
      </c>
      <c r="V103" s="181"/>
      <c r="W103" s="176"/>
      <c r="X103" s="177" t="s">
        <v>0</v>
      </c>
      <c r="Y103" s="178"/>
      <c r="Z103" s="179" t="b">
        <f>IF(AND(W103=$C103,Y103=$E103),1)</f>
        <v>0</v>
      </c>
      <c r="AA103" s="177" t="str">
        <f>IF(W103&gt;Y103,"1",IF(W103&lt;Y103,"2",IF(W103=Y103,"0")))</f>
        <v>0</v>
      </c>
      <c r="AB103" s="63" t="str">
        <f>IF(W103="x","0",IF(Z103=1,"3",IF(AA103=$F103,"1","0")))</f>
        <v>0</v>
      </c>
      <c r="AC103" s="181"/>
      <c r="AD103" s="73"/>
      <c r="AE103" s="71" t="s">
        <v>0</v>
      </c>
      <c r="AF103" s="74"/>
      <c r="AG103" s="182" t="b">
        <f>IF(AND(AD103=$C103,AF103=$E103),1)</f>
        <v>0</v>
      </c>
      <c r="AH103" s="182" t="str">
        <f>IF(AD103&gt;AF103,"1",IF(AD103&lt;AF103,"2",IF(AD103=AF103,"0")))</f>
        <v>0</v>
      </c>
      <c r="AI103" s="72" t="str">
        <f>IF(AD103="x","0",IF(AG103=1,"3",IF(AH103=$F103,"1","0")))</f>
        <v>0</v>
      </c>
      <c r="AJ103" s="181"/>
      <c r="AK103" s="176"/>
      <c r="AL103" s="177" t="s">
        <v>0</v>
      </c>
      <c r="AM103" s="178"/>
      <c r="AN103" s="185" t="b">
        <f>IF(AND(AK103=$C$103,AM103=$E$103),1)</f>
        <v>0</v>
      </c>
      <c r="AO103" s="184" t="str">
        <f>IF(AK103&gt;AM103,"1",IF(AK103&lt;AM103,"2",IF(AK103=AM103,"0")))</f>
        <v>0</v>
      </c>
      <c r="AP103" s="63" t="str">
        <f t="shared" si="456"/>
        <v>0</v>
      </c>
      <c r="AQ103" s="181"/>
      <c r="AR103" s="73"/>
      <c r="AS103" s="71" t="s">
        <v>0</v>
      </c>
      <c r="AT103" s="74"/>
      <c r="AU103" s="182" t="b">
        <f>IF(AND(AR103=$C103,AT103=$E103),1)</f>
        <v>0</v>
      </c>
      <c r="AV103" s="182" t="str">
        <f>IF(AR103&gt;AT103,"1",IF(AR103&lt;AT103,"2",IF(AR103=AT103,"0")))</f>
        <v>0</v>
      </c>
      <c r="AW103" s="72" t="str">
        <f t="shared" si="457"/>
        <v>0</v>
      </c>
      <c r="AX103" s="181"/>
      <c r="AY103" s="176"/>
      <c r="AZ103" s="177" t="s">
        <v>0</v>
      </c>
      <c r="BA103" s="178"/>
      <c r="BB103" s="179" t="b">
        <f>IF(AND(AY103=$C103,BA103=$E103),1)</f>
        <v>0</v>
      </c>
      <c r="BC103" s="177" t="str">
        <f>IF(AY103&gt;BA103,"1",IF(AY103&lt;BA103,"2",IF(AY103=BA103,"0")))</f>
        <v>0</v>
      </c>
      <c r="BD103" s="63" t="str">
        <f>IF(AY103="x","0",IF(BB103=1,"3",IF(BC103=$F103,"1","0")))</f>
        <v>0</v>
      </c>
      <c r="BE103" s="181"/>
      <c r="BF103" s="73"/>
      <c r="BG103" s="71" t="s">
        <v>0</v>
      </c>
      <c r="BH103" s="74"/>
      <c r="BI103" s="184" t="b">
        <f>IF(AND(BF103=$C103,BH103=$E103),1)</f>
        <v>0</v>
      </c>
      <c r="BJ103" s="184" t="str">
        <f>IF(BF103&gt;BH103,"1",IF(BF103&lt;BH103,"2",IF(BF103=BH103,"0")))</f>
        <v>0</v>
      </c>
      <c r="BK103" s="186" t="str">
        <f t="shared" si="458"/>
        <v>0</v>
      </c>
      <c r="BL103" s="181"/>
      <c r="BM103" s="176"/>
      <c r="BN103" s="177" t="s">
        <v>0</v>
      </c>
      <c r="BO103" s="178"/>
      <c r="BP103" s="179" t="b">
        <f>IF(AND(BM103=$C103,BO103=$E103),1)</f>
        <v>0</v>
      </c>
      <c r="BQ103" s="177" t="str">
        <f>IF(BM103&gt;BO103,"1",IF(BM103&lt;BO103,"2",IF(BM103=BO103,"0")))</f>
        <v>0</v>
      </c>
      <c r="BR103" s="63" t="str">
        <f t="shared" si="459"/>
        <v>0</v>
      </c>
      <c r="BS103" s="181"/>
      <c r="BT103" s="73"/>
      <c r="BU103" s="71" t="s">
        <v>0</v>
      </c>
      <c r="BV103" s="74"/>
      <c r="BW103" s="184" t="b">
        <f>IF(AND(BT103=$C103,BV103=$E103),1)</f>
        <v>0</v>
      </c>
      <c r="BX103" s="184" t="str">
        <f>IF(BT103&gt;BV103,"1",IF(BT103&lt;BV103,"2",IF(BT103=BV103,"0")))</f>
        <v>0</v>
      </c>
      <c r="BY103" s="72" t="str">
        <f t="shared" si="460"/>
        <v>0</v>
      </c>
      <c r="BZ103" s="181"/>
      <c r="CA103" s="176"/>
      <c r="CB103" s="177" t="s">
        <v>0</v>
      </c>
      <c r="CC103" s="178"/>
      <c r="CD103" s="179" t="b">
        <f>IF(AND(CA103=$C103,CC103=$E103),1)</f>
        <v>0</v>
      </c>
      <c r="CE103" s="177" t="str">
        <f>IF(CA103&gt;CC103,"1",IF(CA103&lt;CC103,"2",IF(CA103=CC103,"0")))</f>
        <v>0</v>
      </c>
      <c r="CF103" s="63" t="str">
        <f t="shared" si="461"/>
        <v>0</v>
      </c>
      <c r="CG103" s="181"/>
      <c r="CH103" s="73"/>
      <c r="CI103" s="71" t="s">
        <v>0</v>
      </c>
      <c r="CJ103" s="74"/>
      <c r="CK103" s="182" t="b">
        <f>IF(AND(CH103=$C103,CJ103=$E103),1)</f>
        <v>0</v>
      </c>
      <c r="CL103" s="182" t="str">
        <f>IF(CH103&gt;CJ103,"1",IF(CH103&lt;CJ103,"2",IF(CH103=CJ103,"0")))</f>
        <v>0</v>
      </c>
      <c r="CM103" s="183" t="str">
        <f t="shared" si="462"/>
        <v>0</v>
      </c>
      <c r="CN103" s="181"/>
      <c r="CO103" s="176"/>
      <c r="CP103" s="177" t="s">
        <v>0</v>
      </c>
      <c r="CQ103" s="178"/>
      <c r="CR103" s="185" t="b">
        <f>IF(AND(CO103=$C103,CQ103=$E103),1)</f>
        <v>0</v>
      </c>
      <c r="CS103" s="184" t="str">
        <f>IF(CO103&gt;CQ103,"1",IF(CO103&lt;CQ103,"2",IF(CO103=CQ103,"0")))</f>
        <v>0</v>
      </c>
      <c r="CT103" s="63" t="str">
        <f t="shared" si="463"/>
        <v>0</v>
      </c>
      <c r="CU103" s="181"/>
      <c r="CV103" s="73"/>
      <c r="CW103" s="71" t="s">
        <v>0</v>
      </c>
      <c r="CX103" s="74"/>
      <c r="CY103" s="182" t="b">
        <f>IF(AND(CV103=$C103,CX103=$E103),1)</f>
        <v>0</v>
      </c>
      <c r="CZ103" s="182" t="str">
        <f>IF(CV103&gt;CX103,"1",IF(CV103&lt;CX103,"2",IF(CV103=CX103,"0")))</f>
        <v>0</v>
      </c>
      <c r="DA103" s="183" t="str">
        <f t="shared" si="464"/>
        <v>0</v>
      </c>
      <c r="DB103" s="181"/>
      <c r="DC103" s="176"/>
      <c r="DD103" s="177" t="s">
        <v>0</v>
      </c>
      <c r="DE103" s="178"/>
      <c r="DF103" s="185" t="b">
        <f>IF(AND(DC103=$C103,DE103=$E103),1)</f>
        <v>0</v>
      </c>
      <c r="DG103" s="184" t="str">
        <f>IF(DC103&gt;DE103,"1",IF(DC103&lt;DE103,"2",IF(DC103=DE103,"0")))</f>
        <v>0</v>
      </c>
      <c r="DH103" s="63" t="str">
        <f t="shared" si="465"/>
        <v>0</v>
      </c>
      <c r="DI103" s="181"/>
      <c r="DJ103" s="73"/>
      <c r="DK103" s="71" t="s">
        <v>0</v>
      </c>
      <c r="DL103" s="74"/>
      <c r="DM103" s="182" t="b">
        <f>IF(AND(DJ103=$C103,DL103=$E103),1)</f>
        <v>0</v>
      </c>
      <c r="DN103" s="182" t="str">
        <f>IF(DJ103&gt;DL103,"1",IF(DJ103&lt;DL103,"2",IF(DJ103=DL103,"0")))</f>
        <v>0</v>
      </c>
      <c r="DO103" s="183" t="str">
        <f t="shared" si="466"/>
        <v>0</v>
      </c>
      <c r="DP103" s="5"/>
      <c r="DQ103" s="176"/>
      <c r="DR103" s="177" t="s">
        <v>0</v>
      </c>
      <c r="DS103" s="178"/>
      <c r="DT103" s="187" t="b">
        <f>IF(AND(DQ103=$C103,DS103=$E103),1)</f>
        <v>0</v>
      </c>
      <c r="DU103" s="188" t="str">
        <f>IF(DQ103&gt;DS103,"1",IF(DQ103&lt;DS103,"2",IF(DQ103=DS103,"0")))</f>
        <v>0</v>
      </c>
      <c r="DV103" s="63" t="str">
        <f t="shared" si="467"/>
        <v>0</v>
      </c>
      <c r="DW103" s="181"/>
      <c r="DX103" s="73"/>
      <c r="DY103" s="71" t="s">
        <v>0</v>
      </c>
      <c r="DZ103" s="74"/>
      <c r="EA103" s="182" t="b">
        <f>IF(AND(DX103=$C103,DZ103=$E103),1)</f>
        <v>0</v>
      </c>
      <c r="EB103" s="182" t="str">
        <f>IF(DX103&gt;DZ103,"1",IF(DX103&lt;DZ103,"2",IF(DX103=DZ103,"0")))</f>
        <v>0</v>
      </c>
      <c r="EC103" s="72" t="str">
        <f t="shared" si="468"/>
        <v>0</v>
      </c>
      <c r="ED103" s="181"/>
      <c r="EE103" s="176"/>
      <c r="EF103" s="177" t="s">
        <v>0</v>
      </c>
      <c r="EG103" s="178"/>
      <c r="EH103" s="179" t="b">
        <f>IF(AND(EE103=$C103,EG103=$E103),1)</f>
        <v>0</v>
      </c>
      <c r="EI103" s="177" t="str">
        <f>IF(EE103&gt;EG103,"1",IF(EE103&lt;EG103,"2",IF(EE103=EG103,"0")))</f>
        <v>0</v>
      </c>
      <c r="EJ103" s="63" t="str">
        <f t="shared" si="469"/>
        <v>0</v>
      </c>
      <c r="EK103" s="181"/>
      <c r="EL103" s="73"/>
      <c r="EM103" s="71" t="s">
        <v>0</v>
      </c>
      <c r="EN103" s="74"/>
      <c r="EO103" s="182" t="b">
        <f>IF(AND(EL103=$C103,EN103=$E103),1)</f>
        <v>0</v>
      </c>
      <c r="EP103" s="182" t="str">
        <f>IF(EL103&gt;EN103,"1",IF(EL103&lt;EN103,"2",IF(EL103=EN103,"0")))</f>
        <v>0</v>
      </c>
      <c r="EQ103" s="72" t="str">
        <f t="shared" si="470"/>
        <v>0</v>
      </c>
      <c r="ER103" s="181"/>
      <c r="ES103" s="176"/>
      <c r="ET103" s="177" t="s">
        <v>0</v>
      </c>
      <c r="EU103" s="178"/>
      <c r="EV103" s="179" t="b">
        <f>IF(AND(ES103=$C103,EU103=$E103),1)</f>
        <v>0</v>
      </c>
      <c r="EW103" s="177" t="str">
        <f>IF(ES103&gt;EU103,"1",IF(ES103&lt;EU103,"2",IF(ES103=EU103,"0")))</f>
        <v>0</v>
      </c>
      <c r="EX103" s="180" t="str">
        <f t="shared" si="471"/>
        <v>0</v>
      </c>
      <c r="EY103" s="181"/>
      <c r="EZ103" s="73"/>
      <c r="FA103" s="71" t="s">
        <v>0</v>
      </c>
      <c r="FB103" s="74"/>
      <c r="FC103" s="182" t="b">
        <f>IF(AND(EZ103=$C103,FB103=$E103),1)</f>
        <v>0</v>
      </c>
      <c r="FD103" s="182" t="str">
        <f>IF(EZ103&gt;FB103,"1",IF(EZ103&lt;FB103,"2",IF(EZ103=FB103,"0")))</f>
        <v>0</v>
      </c>
      <c r="FE103" s="72" t="str">
        <f t="shared" si="472"/>
        <v>0</v>
      </c>
      <c r="FF103" s="181"/>
      <c r="FG103" s="176"/>
      <c r="FH103" s="177" t="s">
        <v>0</v>
      </c>
      <c r="FI103" s="178"/>
      <c r="FJ103" s="179" t="b">
        <f>IF(AND(FG103=$C103,FI103=$E103),1)</f>
        <v>0</v>
      </c>
      <c r="FK103" s="177" t="str">
        <f>IF(FG103&gt;FI103,"1",IF(FG103&lt;FI103,"2",IF(FG103=FI103,"0")))</f>
        <v>0</v>
      </c>
      <c r="FL103" s="63" t="str">
        <f t="shared" si="473"/>
        <v>0</v>
      </c>
      <c r="FM103" s="220"/>
      <c r="FN103" s="73"/>
      <c r="FO103" s="71" t="s">
        <v>0</v>
      </c>
      <c r="FP103" s="74"/>
      <c r="FQ103" s="184" t="b">
        <f>IF(AND(FN103=$C103,FP103=$E103),1)</f>
        <v>0</v>
      </c>
      <c r="FR103" s="184" t="str">
        <f>IF(FN103&gt;FP103,"1",IF(FN103&lt;FP103,"2",IF(FN103=FP103,"0")))</f>
        <v>0</v>
      </c>
      <c r="FS103" s="72" t="str">
        <f t="shared" si="474"/>
        <v>0</v>
      </c>
      <c r="FT103" s="181"/>
      <c r="FU103" s="176"/>
      <c r="FV103" s="177" t="s">
        <v>0</v>
      </c>
      <c r="FW103" s="178"/>
      <c r="FX103" s="179" t="b">
        <f>IF(AND(FU103=$C103,FW103=$E103),1)</f>
        <v>0</v>
      </c>
      <c r="FY103" s="177" t="str">
        <f>IF(FU103&gt;FW103,"1",IF(FU103&lt;FW103,"2",IF(FU103=FW103,"0")))</f>
        <v>0</v>
      </c>
      <c r="FZ103" s="180" t="str">
        <f t="shared" si="475"/>
        <v>0</v>
      </c>
      <c r="GA103" s="181"/>
      <c r="GB103" s="73"/>
      <c r="GC103" s="71" t="s">
        <v>0</v>
      </c>
      <c r="GD103" s="74"/>
      <c r="GE103" s="182" t="b">
        <f>IF(AND(GB103=$C103,GD103=$E103),1)</f>
        <v>0</v>
      </c>
      <c r="GF103" s="182" t="str">
        <f>IF(GB103&gt;GD103,"1",IF(GB103&lt;GD103,"2",IF(GB103=GD103,"0")))</f>
        <v>0</v>
      </c>
      <c r="GG103" s="72" t="str">
        <f t="shared" si="476"/>
        <v>0</v>
      </c>
      <c r="GH103" s="181"/>
      <c r="GI103" s="176"/>
      <c r="GJ103" s="177" t="s">
        <v>0</v>
      </c>
      <c r="GK103" s="178"/>
      <c r="GL103" s="185" t="b">
        <f>IF(AND(GI103=$C103,GK103=$E103),1)</f>
        <v>0</v>
      </c>
      <c r="GM103" s="184" t="str">
        <f>IF(GI103&gt;GK103,"1",IF(GI103&lt;GK103,"2",IF(GI103=GK103,"0")))</f>
        <v>0</v>
      </c>
      <c r="GN103" s="63" t="str">
        <f t="shared" si="477"/>
        <v>0</v>
      </c>
      <c r="GO103" s="181"/>
      <c r="GP103" s="216"/>
      <c r="GQ103" s="217" t="s">
        <v>0</v>
      </c>
      <c r="GR103" s="218"/>
      <c r="GS103" s="182" t="b">
        <f>IF(AND(GP103=$C103,GR103=$E103),1)</f>
        <v>0</v>
      </c>
      <c r="GT103" s="182" t="str">
        <f>IF(GP103&gt;GR103,"1",IF(GP103&lt;GR103,"2",IF(GP103=GR103,"0")))</f>
        <v>0</v>
      </c>
      <c r="GU103" s="183" t="str">
        <f t="shared" si="478"/>
        <v>0</v>
      </c>
      <c r="GV103" s="181"/>
      <c r="GW103" s="176"/>
      <c r="GX103" s="177" t="s">
        <v>0</v>
      </c>
      <c r="GY103" s="178"/>
      <c r="GZ103" s="185" t="b">
        <f>IF(AND(GW103=$C103,GY103=$E103),1)</f>
        <v>0</v>
      </c>
      <c r="HA103" s="184" t="str">
        <f>IF(GW103&gt;GY103,"1",IF(GW103&lt;GY103,"2",IF(GW103=GY103,"0")))</f>
        <v>0</v>
      </c>
      <c r="HB103" s="63" t="str">
        <f t="shared" si="479"/>
        <v>0</v>
      </c>
      <c r="HC103" s="181"/>
      <c r="HD103" s="216"/>
      <c r="HE103" s="217" t="s">
        <v>0</v>
      </c>
      <c r="HF103" s="218"/>
      <c r="HG103" s="182" t="b">
        <f>IF(AND(HD103=$C103,HF103=$E103),1)</f>
        <v>0</v>
      </c>
      <c r="HH103" s="182" t="str">
        <f>IF(HD103&gt;HF103,"1",IF(HD103&lt;HF103,"2",IF(HD103=HF103,"0")))</f>
        <v>0</v>
      </c>
      <c r="HI103" s="183" t="str">
        <f>IF(HD103="x","0",IF(HG103=1,"3",IF(HH103=$F103,"1","0")))</f>
        <v>0</v>
      </c>
      <c r="HJ103" s="181"/>
      <c r="HK103" s="176"/>
      <c r="HL103" s="177" t="s">
        <v>0</v>
      </c>
      <c r="HM103" s="178"/>
      <c r="HN103" s="179" t="b">
        <f>IF(AND(HK103=$C103,HM103=$E103),1)</f>
        <v>0</v>
      </c>
      <c r="HO103" s="177" t="str">
        <f>IF(HK103&gt;HM103,"1",IF(HK103&lt;HM103,"2",IF(HK103=HM103,"0")))</f>
        <v>0</v>
      </c>
      <c r="HP103" s="63" t="str">
        <f t="shared" si="480"/>
        <v>0</v>
      </c>
      <c r="HQ103" s="181"/>
      <c r="HR103" s="216"/>
      <c r="HS103" s="217" t="s">
        <v>0</v>
      </c>
      <c r="HT103" s="218"/>
      <c r="HU103" s="184" t="b">
        <f>IF(AND(HR103=$C103,HT103=$E103),1)</f>
        <v>0</v>
      </c>
      <c r="HV103" s="184" t="str">
        <f>IF(HR103&gt;HT103,"1",IF(HR103&lt;HT103,"2",IF(HR103=HT103,"0")))</f>
        <v>0</v>
      </c>
      <c r="HW103" s="72" t="str">
        <f t="shared" si="481"/>
        <v>0</v>
      </c>
      <c r="HX103" s="181"/>
      <c r="HY103" s="176"/>
      <c r="HZ103" s="177" t="s">
        <v>0</v>
      </c>
      <c r="IA103" s="178"/>
      <c r="IB103" s="179" t="b">
        <f>IF(AND(HY103=$C103,IA103=$E103),1)</f>
        <v>0</v>
      </c>
      <c r="IC103" s="177" t="str">
        <f>IF(HY103&gt;IA103,"1",IF(HY103&lt;IA103,"2",IF(HY103=IA103,"0")))</f>
        <v>0</v>
      </c>
      <c r="ID103" s="63" t="str">
        <f t="shared" si="482"/>
        <v>0</v>
      </c>
      <c r="IE103" s="181"/>
      <c r="IF103" s="216"/>
      <c r="IG103" s="217" t="s">
        <v>0</v>
      </c>
      <c r="IH103" s="218"/>
      <c r="II103" s="179" t="b">
        <f>IF(AND(IF103=$C103,IH103=$E103),1)</f>
        <v>0</v>
      </c>
      <c r="IJ103" s="177" t="str">
        <f>IF(IF103&gt;IH103,"1",IF(IF103&lt;IH103,"2",IF(IF103=IH103,"0")))</f>
        <v>0</v>
      </c>
      <c r="IK103" s="72" t="str">
        <f t="shared" si="483"/>
        <v>0</v>
      </c>
      <c r="IL103" s="5"/>
      <c r="IM103" s="216"/>
      <c r="IN103" s="217" t="s">
        <v>0</v>
      </c>
      <c r="IO103" s="218"/>
      <c r="IP103" s="179" t="b">
        <f>IF(AND(IM103=$C103,IO103=$E103),1)</f>
        <v>0</v>
      </c>
      <c r="IQ103" s="177" t="str">
        <f>IF(IM103&gt;IO103,"1",IF(IM103&lt;IO103,"2",IF(IM103=IO103,"0")))</f>
        <v>0</v>
      </c>
      <c r="IR103" s="72" t="str">
        <f t="shared" si="484"/>
        <v>0</v>
      </c>
      <c r="IS103" s="5"/>
      <c r="IT103" s="216"/>
      <c r="IU103" s="217" t="s">
        <v>0</v>
      </c>
      <c r="IV103" s="218"/>
      <c r="IW103" s="179" t="b">
        <f>IF(AND(IT103=$C103,IV103=$E103),1)</f>
        <v>0</v>
      </c>
      <c r="IX103" s="177" t="str">
        <f>IF(IT103&gt;IV103,"1",IF(IT103&lt;IV103,"2",IF(IT103=IV103,"0")))</f>
        <v>0</v>
      </c>
      <c r="IY103" s="72" t="str">
        <f t="shared" si="485"/>
        <v>0</v>
      </c>
      <c r="IZ103" s="5"/>
      <c r="JA103" s="21"/>
      <c r="JB103" s="22" t="s">
        <v>18</v>
      </c>
      <c r="JC103" s="250">
        <f>COUNTIF($N101:$N105,"1")+COUNTIF($N101:$N105,"1,5")</f>
        <v>0</v>
      </c>
      <c r="JD103" s="18">
        <f>COUNTIF($U101:$U105,"1")+COUNTIF($U101:$U105,"1,5")</f>
        <v>0</v>
      </c>
      <c r="JE103" s="250">
        <f>COUNTIF($AB101:$AB105,"1")+COUNTIF($AB101:$AB105,"1,5")</f>
        <v>0</v>
      </c>
      <c r="JF103" s="18">
        <f>COUNTIF($AI101:$AI105,"1")+COUNTIF($AI101:$AI105,"1,5")</f>
        <v>0</v>
      </c>
      <c r="JG103" s="250">
        <f>COUNTIF($AP101:$AP105,"1")+COUNTIF($AP101:$AP105,"1,5")</f>
        <v>0</v>
      </c>
      <c r="JH103" s="18">
        <f>COUNTIF($AW101:$AW105,"1")+COUNTIF($AW101:$AW105,"1,5")</f>
        <v>0</v>
      </c>
      <c r="JI103" s="250">
        <f>COUNTIF($BD101:$BD105,"1")+COUNTIF($BD101:$BD105,"1,5")</f>
        <v>0</v>
      </c>
      <c r="JJ103" s="18">
        <f>COUNTIF($BK101:$BK105,"1")+COUNTIF($BK101:$BK105,"1,5")</f>
        <v>0</v>
      </c>
      <c r="JK103" s="250">
        <f>COUNTIF($BR101:$BR105,"1")+COUNTIF($BR101:$BR105,"1,5")</f>
        <v>0</v>
      </c>
      <c r="JL103" s="18">
        <f>COUNTIF($BY101:$BY105,"1")+COUNTIF($BY101:$BY105,"1,5")</f>
        <v>0</v>
      </c>
      <c r="JM103" s="250">
        <f>COUNTIF($CF101:$CF105,"1")+COUNTIF($CF101:$CF105,"1,5")</f>
        <v>0</v>
      </c>
      <c r="JN103" s="18">
        <f>COUNTIF($CM101:$CM105,"1")+COUNTIF($CM101:$CM105,"1,5")</f>
        <v>0</v>
      </c>
      <c r="JO103" s="250">
        <f>COUNTIF($CT101:$CT105,"1")+COUNTIF($CT101:$CT105,"1,5")</f>
        <v>0</v>
      </c>
      <c r="JP103" s="18">
        <f>COUNTIF($DA101:$DA105,"1")+COUNTIF($DA101:$DA105,"1,5")</f>
        <v>0</v>
      </c>
      <c r="JQ103" s="250">
        <f>COUNTIF(DH101:$DH105,"1")+COUNTIF(DH101:$DH105,"1,5")</f>
        <v>0</v>
      </c>
      <c r="JR103" s="18">
        <f>COUNTIF($DO101:$DO105,"1")+COUNTIF($DO101:$DO105,"1,5")</f>
        <v>0</v>
      </c>
      <c r="JS103" s="250">
        <f>COUNTIF($DV101:$DV105,"1")+COUNTIF($DV101:$DV105,"1,5")</f>
        <v>0</v>
      </c>
      <c r="JT103" s="18">
        <f>COUNTIF($EC101:$EC105,"1")+COUNTIF($EC101:$EC105,"1,5")</f>
        <v>0</v>
      </c>
      <c r="JU103" s="250">
        <f>COUNTIF($EJ101:$EJ105,"1")+COUNTIF($EJ101:$EJ105,"1,5")</f>
        <v>0</v>
      </c>
      <c r="JV103" s="18">
        <f>COUNTIF($EQ101:$EQ105,"1")+COUNTIF($EQ101:$EQ105,"1,5")</f>
        <v>0</v>
      </c>
      <c r="JW103" s="250">
        <f>COUNTIF($EX101:$EX105,"1")+COUNTIF($EX101:$EX105,"1,5")</f>
        <v>0</v>
      </c>
      <c r="JX103" s="18">
        <f>COUNTIF($FE101:$FE105,"1")+COUNTIF($FE101:$FE105,"1,5")</f>
        <v>0</v>
      </c>
      <c r="JY103" s="250">
        <f>COUNTIF($FL101:$FL105,"1")+COUNTIF($FL101:$FL105,"1,5")</f>
        <v>0</v>
      </c>
      <c r="JZ103" s="18">
        <f>COUNTIF($FS101:$FS105,"1")+COUNTIF($FS101:$FS105,"1,5")</f>
        <v>0</v>
      </c>
      <c r="KA103" s="250">
        <f>COUNTIF($FZ101:$FZ105,"1")+COUNTIF($FZ101:$FZ105,"1,5")</f>
        <v>0</v>
      </c>
      <c r="KB103" s="18">
        <f>COUNTIF($GG101:$GG105,"1")+COUNTIF($GG101:$GG105,"1,5")</f>
        <v>0</v>
      </c>
      <c r="KC103" s="250">
        <f>COUNTIF($GN101:$GN105,"1")+COUNTIF($GN101:$GN105,"1,5")</f>
        <v>0</v>
      </c>
      <c r="KD103" s="18">
        <f>COUNTIF($GU101:$GU105,"1")+COUNTIF($GU101:$GU105,"1,5")</f>
        <v>0</v>
      </c>
      <c r="KE103" s="250">
        <f>COUNTIF($HB101:$HB105,"1")+COUNTIF($HB101:$HB105,"1,5")</f>
        <v>0</v>
      </c>
      <c r="KF103" s="18">
        <f>COUNTIF($HI101:$HI105,"1")+COUNTIF($HI101:$HI105,"1,5")</f>
        <v>0</v>
      </c>
      <c r="KG103" s="250">
        <f>COUNTIF($HP101:$HP105,"1")+COUNTIF($HP101:$HP105,"1,5")</f>
        <v>0</v>
      </c>
      <c r="KH103" s="18">
        <f>COUNTIF($HW101:$HW105,"1")+COUNTIF($HW101:$HW105,"1,5")</f>
        <v>0</v>
      </c>
      <c r="KI103" s="250">
        <f>COUNTIF($ID101:$ID105,"1")+COUNTIF($ID101:$ID105,"1,5")</f>
        <v>0</v>
      </c>
      <c r="KJ103" s="18">
        <f>COUNTIF($IK101:$IK105,"1")+COUNTIF($IK101:$IK105,"1,5")</f>
        <v>0</v>
      </c>
      <c r="KK103" s="18">
        <f>COUNTIF($IR101:$IR105,"1")+COUNTIF($IR101:$IR105,"1,5")</f>
        <v>0</v>
      </c>
      <c r="KL103" s="18">
        <f>COUNTIF($IY101:$IY105,"1")+COUNTIF($IY101:$IY105,"1,5")</f>
        <v>0</v>
      </c>
    </row>
    <row r="104" spans="1:16382" ht="13" outlineLevel="1" x14ac:dyDescent="0.25">
      <c r="A104" s="404"/>
      <c r="B104" s="405"/>
      <c r="C104" s="125" t="s">
        <v>44</v>
      </c>
      <c r="D104" s="126" t="s">
        <v>0</v>
      </c>
      <c r="E104" s="116" t="s">
        <v>44</v>
      </c>
      <c r="F104" s="5" t="str">
        <f>IF(C104="x","4",IF(C104&gt;E104,"1",IF(C104&lt;E104,"2",IF(C104=E104,"0",))))</f>
        <v>4</v>
      </c>
      <c r="G104" s="21"/>
      <c r="H104" s="4"/>
      <c r="I104" s="61"/>
      <c r="J104" s="58" t="s">
        <v>0</v>
      </c>
      <c r="K104" s="62"/>
      <c r="L104" s="59" t="b">
        <f>IF(AND(I104=$C104,K104=$E104),1)</f>
        <v>0</v>
      </c>
      <c r="M104" s="58" t="str">
        <f>IF(I104&gt;K104,"1",IF(I104&lt;K104,"2",IF(I104=K104,"0")))</f>
        <v>0</v>
      </c>
      <c r="N104" s="55" t="str">
        <f t="shared" si="454"/>
        <v>0</v>
      </c>
      <c r="O104" s="5"/>
      <c r="P104" s="73"/>
      <c r="Q104" s="71" t="s">
        <v>0</v>
      </c>
      <c r="R104" s="74"/>
      <c r="S104" s="71" t="b">
        <f>IF(AND(P104=$C104,R104=$E104),1)</f>
        <v>0</v>
      </c>
      <c r="T104" s="71" t="str">
        <f>IF(P104&gt;R104,"1",IF(P104&lt;R104,"2",IF(P104=R104,"0")))</f>
        <v>0</v>
      </c>
      <c r="U104" s="72" t="str">
        <f t="shared" si="455"/>
        <v>0</v>
      </c>
      <c r="V104" s="5"/>
      <c r="W104" s="61"/>
      <c r="X104" s="58" t="s">
        <v>0</v>
      </c>
      <c r="Y104" s="62"/>
      <c r="Z104" s="59" t="b">
        <f>IF(AND(W104=$C104,Y104=$E104),1)</f>
        <v>0</v>
      </c>
      <c r="AA104" s="58" t="str">
        <f>IF(W104&gt;Y104,"1",IF(W104&lt;Y104,"2",IF(W104=Y104,"0")))</f>
        <v>0</v>
      </c>
      <c r="AB104" s="55" t="str">
        <f>IF(W104="x","0",IF(Z104=1,"3",IF(AA104=$F104,"1","0")))</f>
        <v>0</v>
      </c>
      <c r="AC104" s="5"/>
      <c r="AD104" s="73"/>
      <c r="AE104" s="71" t="s">
        <v>0</v>
      </c>
      <c r="AF104" s="74"/>
      <c r="AG104" s="71" t="b">
        <f>IF(AND(AD104=$C104,AF104=$E104),1)</f>
        <v>0</v>
      </c>
      <c r="AH104" s="71" t="str">
        <f>IF(AD104&gt;AF104,"1",IF(AD104&lt;AF104,"2",IF(AD104=AF104,"0")))</f>
        <v>0</v>
      </c>
      <c r="AI104" s="72" t="str">
        <f>IF(AD104="x","0",IF(AG104=1,"3",IF(AH104=$F104,"1","0")))</f>
        <v>0</v>
      </c>
      <c r="AJ104" s="5"/>
      <c r="AK104" s="61"/>
      <c r="AL104" s="58" t="s">
        <v>0</v>
      </c>
      <c r="AM104" s="62"/>
      <c r="AN104" s="169" t="b">
        <f>IF(AND(AK104=$C$104,AM104=$E$104),1)</f>
        <v>0</v>
      </c>
      <c r="AO104" s="168" t="str">
        <f>IF(AK104&gt;AM104,"1",IF(AK104&lt;AM104,"2",IF(AK104=AM104,"0")))</f>
        <v>0</v>
      </c>
      <c r="AP104" s="55" t="str">
        <f t="shared" si="456"/>
        <v>0</v>
      </c>
      <c r="AQ104" s="5"/>
      <c r="AR104" s="73"/>
      <c r="AS104" s="71" t="s">
        <v>0</v>
      </c>
      <c r="AT104" s="74"/>
      <c r="AU104" s="71" t="b">
        <f>IF(AND(AR104=$C104,AT104=$E104),1)</f>
        <v>0</v>
      </c>
      <c r="AV104" s="71" t="str">
        <f>IF(AR104&gt;AT104,"1",IF(AR104&lt;AT104,"2",IF(AR104=AT104,"0")))</f>
        <v>0</v>
      </c>
      <c r="AW104" s="72" t="str">
        <f t="shared" si="457"/>
        <v>0</v>
      </c>
      <c r="AX104" s="5"/>
      <c r="AY104" s="61"/>
      <c r="AZ104" s="58" t="s">
        <v>0</v>
      </c>
      <c r="BA104" s="62"/>
      <c r="BB104" s="59" t="b">
        <f>IF(AND(AY104=$C104,BA104=$E104),1)</f>
        <v>0</v>
      </c>
      <c r="BC104" s="58" t="str">
        <f>IF(AY104&gt;BA104,"1",IF(AY104&lt;BA104,"2",IF(AY104=BA104,"0")))</f>
        <v>0</v>
      </c>
      <c r="BD104" s="55" t="str">
        <f>IF(AY104="x","0",IF(BB104=1,"3",IF(BC104=$F104,"1","0")))</f>
        <v>0</v>
      </c>
      <c r="BE104" s="5"/>
      <c r="BF104" s="73"/>
      <c r="BG104" s="71" t="s">
        <v>0</v>
      </c>
      <c r="BH104" s="74"/>
      <c r="BI104" s="168" t="b">
        <f>IF(AND(BF104=$C104,BH104=$E104),1)</f>
        <v>0</v>
      </c>
      <c r="BJ104" s="168" t="str">
        <f>IF(BF104&gt;BH104,"1",IF(BF104&lt;BH104,"2",IF(BF104=BH104,"0")))</f>
        <v>0</v>
      </c>
      <c r="BK104" s="175" t="str">
        <f t="shared" si="458"/>
        <v>0</v>
      </c>
      <c r="BL104" s="5"/>
      <c r="BM104" s="61"/>
      <c r="BN104" s="58" t="s">
        <v>0</v>
      </c>
      <c r="BO104" s="62"/>
      <c r="BP104" s="59" t="b">
        <f>IF(AND(BM104=$C104,BO104=$E104),1)</f>
        <v>0</v>
      </c>
      <c r="BQ104" s="58" t="str">
        <f>IF(BM104&gt;BO104,"1",IF(BM104&lt;BO104,"2",IF(BM104=BO104,"0")))</f>
        <v>0</v>
      </c>
      <c r="BR104" s="55" t="str">
        <f t="shared" si="459"/>
        <v>0</v>
      </c>
      <c r="BS104" s="5"/>
      <c r="BT104" s="73"/>
      <c r="BU104" s="71" t="s">
        <v>0</v>
      </c>
      <c r="BV104" s="74"/>
      <c r="BW104" s="168" t="b">
        <f>IF(AND(BT104=$C104,BV104=$E104),1)</f>
        <v>0</v>
      </c>
      <c r="BX104" s="168" t="str">
        <f>IF(BT104&gt;BV104,"1",IF(BT104&lt;BV104,"2",IF(BT104=BV104,"0")))</f>
        <v>0</v>
      </c>
      <c r="BY104" s="72" t="str">
        <f t="shared" si="460"/>
        <v>0</v>
      </c>
      <c r="BZ104" s="5"/>
      <c r="CA104" s="61"/>
      <c r="CB104" s="58" t="s">
        <v>0</v>
      </c>
      <c r="CC104" s="62"/>
      <c r="CD104" s="59" t="b">
        <f>IF(AND(CA104=$C104,CC104=$E104),1)</f>
        <v>0</v>
      </c>
      <c r="CE104" s="58" t="str">
        <f>IF(CA104&gt;CC104,"1",IF(CA104&lt;CC104,"2",IF(CA104=CC104,"0")))</f>
        <v>0</v>
      </c>
      <c r="CF104" s="55" t="str">
        <f t="shared" si="461"/>
        <v>0</v>
      </c>
      <c r="CG104" s="5"/>
      <c r="CH104" s="73"/>
      <c r="CI104" s="71" t="s">
        <v>0</v>
      </c>
      <c r="CJ104" s="74"/>
      <c r="CK104" s="71" t="b">
        <f>IF(AND(CH104=$C104,CJ104=$E104),1)</f>
        <v>0</v>
      </c>
      <c r="CL104" s="71" t="str">
        <f>IF(CH104&gt;CJ104,"1",IF(CH104&lt;CJ104,"2",IF(CH104=CJ104,"0")))</f>
        <v>0</v>
      </c>
      <c r="CM104" s="72" t="str">
        <f t="shared" si="462"/>
        <v>0</v>
      </c>
      <c r="CN104" s="5"/>
      <c r="CO104" s="61"/>
      <c r="CP104" s="58" t="s">
        <v>0</v>
      </c>
      <c r="CQ104" s="62"/>
      <c r="CR104" s="169" t="b">
        <f>IF(AND(CO104=$C104,CQ104=$E104),1)</f>
        <v>0</v>
      </c>
      <c r="CS104" s="168" t="str">
        <f>IF(CO104&gt;CQ104,"1",IF(CO104&lt;CQ104,"2",IF(CO104=CQ104,"0")))</f>
        <v>0</v>
      </c>
      <c r="CT104" s="55" t="str">
        <f t="shared" si="463"/>
        <v>0</v>
      </c>
      <c r="CU104" s="5"/>
      <c r="CV104" s="73"/>
      <c r="CW104" s="71" t="s">
        <v>0</v>
      </c>
      <c r="CX104" s="74"/>
      <c r="CY104" s="71" t="b">
        <f>IF(AND(CV104=$C104,CX104=$E104),1)</f>
        <v>0</v>
      </c>
      <c r="CZ104" s="71" t="str">
        <f>IF(CV104&gt;CX104,"1",IF(CV104&lt;CX104,"2",IF(CV104=CX104,"0")))</f>
        <v>0</v>
      </c>
      <c r="DA104" s="72" t="str">
        <f t="shared" si="464"/>
        <v>0</v>
      </c>
      <c r="DB104" s="5"/>
      <c r="DC104" s="61"/>
      <c r="DD104" s="58" t="s">
        <v>0</v>
      </c>
      <c r="DE104" s="62"/>
      <c r="DF104" s="169" t="b">
        <f>IF(AND(DC104=$C104,DE104=$E104),1)</f>
        <v>0</v>
      </c>
      <c r="DG104" s="168" t="str">
        <f>IF(DC104&gt;DE104,"1",IF(DC104&lt;DE104,"2",IF(DC104=DE104,"0")))</f>
        <v>0</v>
      </c>
      <c r="DH104" s="55" t="str">
        <f t="shared" si="465"/>
        <v>0</v>
      </c>
      <c r="DI104" s="5"/>
      <c r="DJ104" s="73"/>
      <c r="DK104" s="71" t="s">
        <v>0</v>
      </c>
      <c r="DL104" s="74"/>
      <c r="DM104" s="71" t="b">
        <f>IF(AND(DJ104=$C104,DL104=$E104),1)</f>
        <v>0</v>
      </c>
      <c r="DN104" s="71" t="str">
        <f>IF(DJ104&gt;DL104,"1",IF(DJ104&lt;DL104,"2",IF(DJ104=DL104,"0")))</f>
        <v>0</v>
      </c>
      <c r="DO104" s="72" t="str">
        <f t="shared" si="466"/>
        <v>0</v>
      </c>
      <c r="DP104" s="5"/>
      <c r="DQ104" s="61"/>
      <c r="DR104" s="58" t="s">
        <v>0</v>
      </c>
      <c r="DS104" s="62"/>
      <c r="DT104" s="120" t="b">
        <f>IF(AND(DQ104=$C104,DS104=$E104),1)</f>
        <v>0</v>
      </c>
      <c r="DU104" s="119" t="str">
        <f>IF(DQ104&gt;DS104,"1",IF(DQ104&lt;DS104,"2",IF(DQ104=DS104,"0")))</f>
        <v>0</v>
      </c>
      <c r="DV104" s="55" t="str">
        <f t="shared" si="467"/>
        <v>0</v>
      </c>
      <c r="DW104" s="5"/>
      <c r="DX104" s="73"/>
      <c r="DY104" s="71" t="s">
        <v>0</v>
      </c>
      <c r="DZ104" s="74"/>
      <c r="EA104" s="71" t="b">
        <f>IF(AND(DX104=$C104,DZ104=$E104),1)</f>
        <v>0</v>
      </c>
      <c r="EB104" s="71" t="str">
        <f>IF(DX104&gt;DZ104,"1",IF(DX104&lt;DZ104,"2",IF(DX104=DZ104,"0")))</f>
        <v>0</v>
      </c>
      <c r="EC104" s="72" t="str">
        <f t="shared" si="468"/>
        <v>0</v>
      </c>
      <c r="ED104" s="5"/>
      <c r="EE104" s="61"/>
      <c r="EF104" s="58" t="s">
        <v>0</v>
      </c>
      <c r="EG104" s="62"/>
      <c r="EH104" s="59" t="b">
        <f>IF(AND(EE104=$C104,EG104=$E104),1)</f>
        <v>0</v>
      </c>
      <c r="EI104" s="58" t="str">
        <f>IF(EE104&gt;EG104,"1",IF(EE104&lt;EG104,"2",IF(EE104=EG104,"0")))</f>
        <v>0</v>
      </c>
      <c r="EJ104" s="55" t="str">
        <f t="shared" si="469"/>
        <v>0</v>
      </c>
      <c r="EK104" s="5"/>
      <c r="EL104" s="73"/>
      <c r="EM104" s="71" t="s">
        <v>0</v>
      </c>
      <c r="EN104" s="74"/>
      <c r="EO104" s="71" t="b">
        <f>IF(AND(EL104=$C104,EN104=$E104),1)</f>
        <v>0</v>
      </c>
      <c r="EP104" s="71" t="str">
        <f>IF(EL104&gt;EN104,"1",IF(EL104&lt;EN104,"2",IF(EL104=EN104,"0")))</f>
        <v>0</v>
      </c>
      <c r="EQ104" s="72" t="str">
        <f t="shared" si="470"/>
        <v>0</v>
      </c>
      <c r="ER104" s="5"/>
      <c r="ES104" s="61"/>
      <c r="ET104" s="58" t="s">
        <v>0</v>
      </c>
      <c r="EU104" s="62"/>
      <c r="EV104" s="59" t="b">
        <f>IF(AND(ES104=$C104,EU104=$E104),1)</f>
        <v>0</v>
      </c>
      <c r="EW104" s="58" t="str">
        <f>IF(ES104&gt;EU104,"1",IF(ES104&lt;EU104,"2",IF(ES104=EU104,"0")))</f>
        <v>0</v>
      </c>
      <c r="EX104" s="55" t="str">
        <f t="shared" si="471"/>
        <v>0</v>
      </c>
      <c r="EY104" s="5"/>
      <c r="EZ104" s="73"/>
      <c r="FA104" s="71" t="s">
        <v>0</v>
      </c>
      <c r="FB104" s="74"/>
      <c r="FC104" s="71" t="b">
        <f>IF(AND(EZ104=$C104,FB104=$E104),1)</f>
        <v>0</v>
      </c>
      <c r="FD104" s="71" t="str">
        <f>IF(EZ104&gt;FB104,"1",IF(EZ104&lt;FB104,"2",IF(EZ104=FB104,"0")))</f>
        <v>0</v>
      </c>
      <c r="FE104" s="72" t="str">
        <f t="shared" si="472"/>
        <v>0</v>
      </c>
      <c r="FF104" s="5"/>
      <c r="FG104" s="61"/>
      <c r="FH104" s="58" t="s">
        <v>0</v>
      </c>
      <c r="FI104" s="62"/>
      <c r="FJ104" s="59" t="b">
        <f>IF(AND(FG104=$C104,FI104=$E104),1)</f>
        <v>0</v>
      </c>
      <c r="FK104" s="58" t="str">
        <f>IF(FG104&gt;FI104,"1",IF(FG104&lt;FI104,"2",IF(FG104=FI104,"0")))</f>
        <v>0</v>
      </c>
      <c r="FL104" s="55" t="str">
        <f t="shared" si="473"/>
        <v>0</v>
      </c>
      <c r="FM104" s="219"/>
      <c r="FN104" s="73"/>
      <c r="FO104" s="71" t="s">
        <v>0</v>
      </c>
      <c r="FP104" s="74"/>
      <c r="FQ104" s="168" t="b">
        <f>IF(AND(FN104=$C104,FP104=$E104),1)</f>
        <v>0</v>
      </c>
      <c r="FR104" s="168" t="str">
        <f>IF(FN104&gt;FP104,"1",IF(FN104&lt;FP104,"2",IF(FN104=FP104,"0")))</f>
        <v>0</v>
      </c>
      <c r="FS104" s="72" t="str">
        <f t="shared" si="474"/>
        <v>0</v>
      </c>
      <c r="FT104" s="5"/>
      <c r="FU104" s="61"/>
      <c r="FV104" s="58" t="s">
        <v>0</v>
      </c>
      <c r="FW104" s="62"/>
      <c r="FX104" s="59" t="b">
        <f>IF(AND(FU104=$C104,FW104=$E104),1)</f>
        <v>0</v>
      </c>
      <c r="FY104" s="58" t="str">
        <f>IF(FU104&gt;FW104,"1",IF(FU104&lt;FW104,"2",IF(FU104=FW104,"0")))</f>
        <v>0</v>
      </c>
      <c r="FZ104" s="55" t="str">
        <f t="shared" si="475"/>
        <v>0</v>
      </c>
      <c r="GA104" s="5"/>
      <c r="GB104" s="73"/>
      <c r="GC104" s="71" t="s">
        <v>0</v>
      </c>
      <c r="GD104" s="74"/>
      <c r="GE104" s="71" t="b">
        <f>IF(AND(GB104=$C104,GD104=$E104),1)</f>
        <v>0</v>
      </c>
      <c r="GF104" s="71" t="str">
        <f>IF(GB104&gt;GD104,"1",IF(GB104&lt;GD104,"2",IF(GB104=GD104,"0")))</f>
        <v>0</v>
      </c>
      <c r="GG104" s="72" t="str">
        <f t="shared" si="476"/>
        <v>0</v>
      </c>
      <c r="GH104" s="5"/>
      <c r="GI104" s="61"/>
      <c r="GJ104" s="58" t="s">
        <v>0</v>
      </c>
      <c r="GK104" s="62"/>
      <c r="GL104" s="169" t="b">
        <f>IF(AND(GI104=$C104,GK104=$E104),1)</f>
        <v>0</v>
      </c>
      <c r="GM104" s="168" t="str">
        <f>IF(GI104&gt;GK104,"1",IF(GI104&lt;GK104,"2",IF(GI104=GK104,"0")))</f>
        <v>0</v>
      </c>
      <c r="GN104" s="55" t="str">
        <f t="shared" si="477"/>
        <v>0</v>
      </c>
      <c r="GO104" s="5"/>
      <c r="GP104" s="216"/>
      <c r="GQ104" s="217" t="s">
        <v>0</v>
      </c>
      <c r="GR104" s="218"/>
      <c r="GS104" s="71" t="b">
        <f>IF(AND(GP104=$C104,GR104=$E104),1)</f>
        <v>0</v>
      </c>
      <c r="GT104" s="71" t="str">
        <f>IF(GP104&gt;GR104,"1",IF(GP104&lt;GR104,"2",IF(GP104=GR104,"0")))</f>
        <v>0</v>
      </c>
      <c r="GU104" s="72" t="str">
        <f t="shared" si="478"/>
        <v>0</v>
      </c>
      <c r="GV104" s="5"/>
      <c r="GW104" s="61"/>
      <c r="GX104" s="58" t="s">
        <v>0</v>
      </c>
      <c r="GY104" s="62"/>
      <c r="GZ104" s="169" t="b">
        <f>IF(AND(GW104=$C104,GY104=$E104),1)</f>
        <v>0</v>
      </c>
      <c r="HA104" s="168" t="str">
        <f>IF(GW104&gt;GY104,"1",IF(GW104&lt;GY104,"2",IF(GW104=GY104,"0")))</f>
        <v>0</v>
      </c>
      <c r="HB104" s="55" t="str">
        <f t="shared" si="479"/>
        <v>0</v>
      </c>
      <c r="HC104" s="5"/>
      <c r="HD104" s="216"/>
      <c r="HE104" s="217" t="s">
        <v>0</v>
      </c>
      <c r="HF104" s="218"/>
      <c r="HG104" s="71" t="b">
        <f>IF(AND(HD104=$C104,HF104=$E104),1)</f>
        <v>0</v>
      </c>
      <c r="HH104" s="71" t="str">
        <f>IF(HD104&gt;HF104,"1",IF(HD104&lt;HF104,"2",IF(HD104=HF104,"0")))</f>
        <v>0</v>
      </c>
      <c r="HI104" s="72" t="str">
        <f>IF(HD104="x","0",IF(HG104=1,"3",IF(HH104=$F104,"1","0")))</f>
        <v>0</v>
      </c>
      <c r="HJ104" s="5"/>
      <c r="HK104" s="61"/>
      <c r="HL104" s="58" t="s">
        <v>0</v>
      </c>
      <c r="HM104" s="62"/>
      <c r="HN104" s="59" t="b">
        <f>IF(AND(HK104=$C104,HM104=$E104),1)</f>
        <v>0</v>
      </c>
      <c r="HO104" s="58" t="str">
        <f>IF(HK104&gt;HM104,"1",IF(HK104&lt;HM104,"2",IF(HK104=HM104,"0")))</f>
        <v>0</v>
      </c>
      <c r="HP104" s="55" t="str">
        <f t="shared" si="480"/>
        <v>0</v>
      </c>
      <c r="HQ104" s="5"/>
      <c r="HR104" s="216"/>
      <c r="HS104" s="217" t="s">
        <v>0</v>
      </c>
      <c r="HT104" s="218"/>
      <c r="HU104" s="168" t="b">
        <f>IF(AND(HR104=$C104,HT104=$E104),1)</f>
        <v>0</v>
      </c>
      <c r="HV104" s="168" t="str">
        <f>IF(HR104&gt;HT104,"1",IF(HR104&lt;HT104,"2",IF(HR104=HT104,"0")))</f>
        <v>0</v>
      </c>
      <c r="HW104" s="72" t="str">
        <f t="shared" si="481"/>
        <v>0</v>
      </c>
      <c r="HX104" s="5"/>
      <c r="HY104" s="61"/>
      <c r="HZ104" s="58" t="s">
        <v>0</v>
      </c>
      <c r="IA104" s="62"/>
      <c r="IB104" s="59" t="b">
        <f>IF(AND(HY104=$C104,IA104=$E104),1)</f>
        <v>0</v>
      </c>
      <c r="IC104" s="58" t="str">
        <f>IF(HY104&gt;IA104,"1",IF(HY104&lt;IA104,"2",IF(HY104=IA104,"0")))</f>
        <v>0</v>
      </c>
      <c r="ID104" s="55" t="str">
        <f t="shared" si="482"/>
        <v>0</v>
      </c>
      <c r="IE104" s="5"/>
      <c r="IF104" s="216"/>
      <c r="IG104" s="217" t="s">
        <v>0</v>
      </c>
      <c r="IH104" s="218"/>
      <c r="II104" s="59" t="b">
        <f>IF(AND(IF104=$C104,IH104=$E104),1)</f>
        <v>0</v>
      </c>
      <c r="IJ104" s="58" t="str">
        <f>IF(IF104&gt;IH104,"1",IF(IF104&lt;IH104,"2",IF(IF104=IH104,"0")))</f>
        <v>0</v>
      </c>
      <c r="IK104" s="72" t="str">
        <f t="shared" si="483"/>
        <v>0</v>
      </c>
      <c r="IL104" s="5"/>
      <c r="IM104" s="216"/>
      <c r="IN104" s="217" t="s">
        <v>0</v>
      </c>
      <c r="IO104" s="218"/>
      <c r="IP104" s="59" t="b">
        <f>IF(AND(IM104=$C104,IO104=$E104),1)</f>
        <v>0</v>
      </c>
      <c r="IQ104" s="58" t="str">
        <f>IF(IM104&gt;IO104,"1",IF(IM104&lt;IO104,"2",IF(IM104=IO104,"0")))</f>
        <v>0</v>
      </c>
      <c r="IR104" s="72" t="str">
        <f t="shared" si="484"/>
        <v>0</v>
      </c>
      <c r="IS104" s="5"/>
      <c r="IT104" s="216"/>
      <c r="IU104" s="217" t="s">
        <v>0</v>
      </c>
      <c r="IV104" s="218"/>
      <c r="IW104" s="59" t="b">
        <f>IF(AND(IT104=$C104,IV104=$E104),1)</f>
        <v>0</v>
      </c>
      <c r="IX104" s="58" t="str">
        <f>IF(IT104&gt;IV104,"1",IF(IT104&lt;IV104,"2",IF(IT104=IV104,"0")))</f>
        <v>0</v>
      </c>
      <c r="IY104" s="72" t="str">
        <f t="shared" si="485"/>
        <v>0</v>
      </c>
      <c r="IZ104" s="5"/>
      <c r="JA104" s="21"/>
      <c r="JB104" s="24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</row>
    <row r="105" spans="1:16382" ht="13" outlineLevel="1" x14ac:dyDescent="0.3">
      <c r="A105" s="404"/>
      <c r="B105" s="405"/>
      <c r="C105" s="125" t="s">
        <v>44</v>
      </c>
      <c r="D105" s="126" t="s">
        <v>0</v>
      </c>
      <c r="E105" s="116" t="s">
        <v>44</v>
      </c>
      <c r="F105" s="5" t="str">
        <f>IF(C105="x","4",IF(C105&gt;E105,"1",IF(C105&lt;E105,"2",IF(C105=E105,"0",))))</f>
        <v>4</v>
      </c>
      <c r="G105" s="21"/>
      <c r="H105" s="4"/>
      <c r="I105" s="61"/>
      <c r="J105" s="58" t="s">
        <v>0</v>
      </c>
      <c r="K105" s="62"/>
      <c r="L105" s="59" t="b">
        <f>IF(AND(I105=$C105,K105=$E105),1)</f>
        <v>0</v>
      </c>
      <c r="M105" s="58" t="str">
        <f>IF(I105&gt;K105,"1",IF(I105&lt;K105,"2",IF(I105=K105,"0")))</f>
        <v>0</v>
      </c>
      <c r="N105" s="55" t="str">
        <f t="shared" si="454"/>
        <v>0</v>
      </c>
      <c r="O105" s="5"/>
      <c r="P105" s="73"/>
      <c r="Q105" s="71" t="s">
        <v>0</v>
      </c>
      <c r="R105" s="74"/>
      <c r="S105" s="71" t="b">
        <f>IF(AND(P105=$C105,R105=$E105),1)</f>
        <v>0</v>
      </c>
      <c r="T105" s="71" t="str">
        <f>IF(P105&gt;R105,"1",IF(P105&lt;R105,"2",IF(P105=R105,"0")))</f>
        <v>0</v>
      </c>
      <c r="U105" s="72" t="str">
        <f t="shared" si="455"/>
        <v>0</v>
      </c>
      <c r="V105" s="5"/>
      <c r="W105" s="61"/>
      <c r="X105" s="58" t="s">
        <v>0</v>
      </c>
      <c r="Y105" s="62"/>
      <c r="Z105" s="59" t="b">
        <f>IF(AND(W105=$C105,Y105=$E105),1)</f>
        <v>0</v>
      </c>
      <c r="AA105" s="58" t="str">
        <f>IF(W105&gt;Y105,"1",IF(W105&lt;Y105,"2",IF(W105=Y105,"0")))</f>
        <v>0</v>
      </c>
      <c r="AB105" s="55" t="str">
        <f>IF(W105="x","0",IF(Z105=1,"3",IF(AA105=$F105,"1","0")))</f>
        <v>0</v>
      </c>
      <c r="AC105" s="5"/>
      <c r="AD105" s="73"/>
      <c r="AE105" s="71" t="s">
        <v>0</v>
      </c>
      <c r="AF105" s="74"/>
      <c r="AG105" s="71" t="b">
        <f>IF(AND(AD105=$C105,AF105=$E105),1)</f>
        <v>0</v>
      </c>
      <c r="AH105" s="71" t="str">
        <f>IF(AD105&gt;AF105,"1",IF(AD105&lt;AF105,"2",IF(AD105=AF105,"0")))</f>
        <v>0</v>
      </c>
      <c r="AI105" s="72" t="str">
        <f>IF(AD105="x","0",IF(AG105=1,"3",IF(AH105=$F105,"1","0")))</f>
        <v>0</v>
      </c>
      <c r="AJ105" s="5"/>
      <c r="AK105" s="61"/>
      <c r="AL105" s="58" t="s">
        <v>0</v>
      </c>
      <c r="AM105" s="62"/>
      <c r="AN105" s="169" t="b">
        <f>IF(AND(AK105=$C$105,AM105=$E$105),1)</f>
        <v>0</v>
      </c>
      <c r="AO105" s="168" t="str">
        <f>IF(AK105&gt;AM105,"1",IF(AK105&lt;AM105,"2",IF(AK105=AM105,"0")))</f>
        <v>0</v>
      </c>
      <c r="AP105" s="55" t="str">
        <f t="shared" si="456"/>
        <v>0</v>
      </c>
      <c r="AQ105" s="5"/>
      <c r="AR105" s="73"/>
      <c r="AS105" s="71" t="s">
        <v>0</v>
      </c>
      <c r="AT105" s="74"/>
      <c r="AU105" s="71" t="b">
        <f>IF(AND(AR105=$C105,AT105=$E105),1)</f>
        <v>0</v>
      </c>
      <c r="AV105" s="71" t="str">
        <f>IF(AR105&gt;AT105,"1",IF(AR105&lt;AT105,"2",IF(AR105=AT105,"0")))</f>
        <v>0</v>
      </c>
      <c r="AW105" s="72" t="str">
        <f t="shared" si="457"/>
        <v>0</v>
      </c>
      <c r="AX105" s="5"/>
      <c r="AY105" s="61"/>
      <c r="AZ105" s="58" t="s">
        <v>0</v>
      </c>
      <c r="BA105" s="62"/>
      <c r="BB105" s="59" t="b">
        <f>IF(AND(AY105=$C105,BA105=$E105),1)</f>
        <v>0</v>
      </c>
      <c r="BC105" s="58" t="str">
        <f>IF(AY105&gt;BA105,"1",IF(AY105&lt;BA105,"2",IF(AY105=BA105,"0")))</f>
        <v>0</v>
      </c>
      <c r="BD105" s="55" t="str">
        <f>IF(AY105="x","0",IF(BB105=1,"3",IF(BC105=$F105,"1","0")))</f>
        <v>0</v>
      </c>
      <c r="BE105" s="5"/>
      <c r="BF105" s="73"/>
      <c r="BG105" s="71" t="s">
        <v>0</v>
      </c>
      <c r="BH105" s="74"/>
      <c r="BI105" s="168" t="b">
        <f>IF(AND(BF105=$C105,BH105=$E105),1)</f>
        <v>0</v>
      </c>
      <c r="BJ105" s="168" t="str">
        <f>IF(BF105&gt;BH105,"1",IF(BF105&lt;BH105,"2",IF(BF105=BH105,"0")))</f>
        <v>0</v>
      </c>
      <c r="BK105" s="175" t="str">
        <f t="shared" si="458"/>
        <v>0</v>
      </c>
      <c r="BL105" s="5"/>
      <c r="BM105" s="61"/>
      <c r="BN105" s="58" t="s">
        <v>0</v>
      </c>
      <c r="BO105" s="62"/>
      <c r="BP105" s="59" t="b">
        <f>IF(AND(BM105=$C105,BO105=$E105),1)</f>
        <v>0</v>
      </c>
      <c r="BQ105" s="58" t="str">
        <f>IF(BM105&gt;BO105,"1",IF(BM105&lt;BO105,"2",IF(BM105=BO105,"0")))</f>
        <v>0</v>
      </c>
      <c r="BR105" s="55" t="str">
        <f t="shared" si="459"/>
        <v>0</v>
      </c>
      <c r="BS105" s="5"/>
      <c r="BT105" s="73"/>
      <c r="BU105" s="71" t="s">
        <v>0</v>
      </c>
      <c r="BV105" s="74"/>
      <c r="BW105" s="168" t="b">
        <f>IF(AND(BT105=$C105,BV105=$E105),1)</f>
        <v>0</v>
      </c>
      <c r="BX105" s="168" t="str">
        <f>IF(BT105&gt;BV105,"1",IF(BT105&lt;BV105,"2",IF(BT105=BV105,"0")))</f>
        <v>0</v>
      </c>
      <c r="BY105" s="72" t="str">
        <f t="shared" si="460"/>
        <v>0</v>
      </c>
      <c r="BZ105" s="5"/>
      <c r="CA105" s="61"/>
      <c r="CB105" s="58" t="s">
        <v>0</v>
      </c>
      <c r="CC105" s="62"/>
      <c r="CD105" s="59" t="b">
        <f>IF(AND(CA105=$C105,CC105=$E105),1)</f>
        <v>0</v>
      </c>
      <c r="CE105" s="58" t="str">
        <f>IF(CA105&gt;CC105,"1",IF(CA105&lt;CC105,"2",IF(CA105=CC105,"0")))</f>
        <v>0</v>
      </c>
      <c r="CF105" s="55" t="str">
        <f t="shared" si="461"/>
        <v>0</v>
      </c>
      <c r="CG105" s="5"/>
      <c r="CH105" s="73"/>
      <c r="CI105" s="71" t="s">
        <v>0</v>
      </c>
      <c r="CJ105" s="74"/>
      <c r="CK105" s="71" t="b">
        <f>IF(AND(CH105=$C105,CJ105=$E105),1)</f>
        <v>0</v>
      </c>
      <c r="CL105" s="71" t="str">
        <f>IF(CH105&gt;CJ105,"1",IF(CH105&lt;CJ105,"2",IF(CH105=CJ105,"0")))</f>
        <v>0</v>
      </c>
      <c r="CM105" s="72" t="str">
        <f t="shared" si="462"/>
        <v>0</v>
      </c>
      <c r="CN105" s="5"/>
      <c r="CO105" s="61"/>
      <c r="CP105" s="58" t="s">
        <v>0</v>
      </c>
      <c r="CQ105" s="62"/>
      <c r="CR105" s="169" t="b">
        <f>IF(AND(CO105=$C105,CQ105=$E105),1)</f>
        <v>0</v>
      </c>
      <c r="CS105" s="168" t="str">
        <f>IF(CO105&gt;CQ105,"1",IF(CO105&lt;CQ105,"2",IF(CO105=CQ105,"0")))</f>
        <v>0</v>
      </c>
      <c r="CT105" s="55" t="str">
        <f t="shared" si="463"/>
        <v>0</v>
      </c>
      <c r="CU105" s="5"/>
      <c r="CV105" s="73"/>
      <c r="CW105" s="71" t="s">
        <v>0</v>
      </c>
      <c r="CX105" s="74"/>
      <c r="CY105" s="71" t="b">
        <f>IF(AND(CV105=$C105,CX105=$E105),1)</f>
        <v>0</v>
      </c>
      <c r="CZ105" s="71" t="str">
        <f>IF(CV105&gt;CX105,"1",IF(CV105&lt;CX105,"2",IF(CV105=CX105,"0")))</f>
        <v>0</v>
      </c>
      <c r="DA105" s="72" t="str">
        <f t="shared" si="464"/>
        <v>0</v>
      </c>
      <c r="DB105" s="5"/>
      <c r="DC105" s="61"/>
      <c r="DD105" s="58" t="s">
        <v>0</v>
      </c>
      <c r="DE105" s="62"/>
      <c r="DF105" s="169" t="b">
        <f>IF(AND(DC105=$C105,DE105=$E105),1)</f>
        <v>0</v>
      </c>
      <c r="DG105" s="168" t="str">
        <f>IF(DC105&gt;DE105,"1",IF(DC105&lt;DE105,"2",IF(DC105=DE105,"0")))</f>
        <v>0</v>
      </c>
      <c r="DH105" s="55" t="str">
        <f t="shared" si="465"/>
        <v>0</v>
      </c>
      <c r="DI105" s="5"/>
      <c r="DJ105" s="73"/>
      <c r="DK105" s="71" t="s">
        <v>0</v>
      </c>
      <c r="DL105" s="74"/>
      <c r="DM105" s="71" t="b">
        <f>IF(AND(DJ105=$C105,DL105=$E105),1)</f>
        <v>0</v>
      </c>
      <c r="DN105" s="71" t="str">
        <f>IF(DJ105&gt;DL105,"1",IF(DJ105&lt;DL105,"2",IF(DJ105=DL105,"0")))</f>
        <v>0</v>
      </c>
      <c r="DO105" s="72" t="str">
        <f t="shared" si="466"/>
        <v>0</v>
      </c>
      <c r="DP105" s="5"/>
      <c r="DQ105" s="61"/>
      <c r="DR105" s="58" t="s">
        <v>0</v>
      </c>
      <c r="DS105" s="62"/>
      <c r="DT105" s="120" t="b">
        <f>IF(AND(DQ105=$C105,DS105=$E105),1)</f>
        <v>0</v>
      </c>
      <c r="DU105" s="119" t="str">
        <f>IF(DQ105&gt;DS105,"1",IF(DQ105&lt;DS105,"2",IF(DQ105=DS105,"0")))</f>
        <v>0</v>
      </c>
      <c r="DV105" s="55" t="str">
        <f t="shared" si="467"/>
        <v>0</v>
      </c>
      <c r="DW105" s="5"/>
      <c r="DX105" s="73"/>
      <c r="DY105" s="71" t="s">
        <v>0</v>
      </c>
      <c r="DZ105" s="74"/>
      <c r="EA105" s="71" t="b">
        <f>IF(AND(DX105=$C105,DZ105=$E105),1)</f>
        <v>0</v>
      </c>
      <c r="EB105" s="71" t="str">
        <f>IF(DX105&gt;DZ105,"1",IF(DX105&lt;DZ105,"2",IF(DX105=DZ105,"0")))</f>
        <v>0</v>
      </c>
      <c r="EC105" s="72" t="str">
        <f t="shared" si="468"/>
        <v>0</v>
      </c>
      <c r="ED105" s="5"/>
      <c r="EE105" s="61"/>
      <c r="EF105" s="58" t="s">
        <v>0</v>
      </c>
      <c r="EG105" s="62"/>
      <c r="EH105" s="59" t="b">
        <f>IF(AND(EE105=$C105,EG105=$E105),1)</f>
        <v>0</v>
      </c>
      <c r="EI105" s="58" t="str">
        <f>IF(EE105&gt;EG105,"1",IF(EE105&lt;EG105,"2",IF(EE105=EG105,"0")))</f>
        <v>0</v>
      </c>
      <c r="EJ105" s="55" t="str">
        <f t="shared" si="469"/>
        <v>0</v>
      </c>
      <c r="EK105" s="5"/>
      <c r="EL105" s="73"/>
      <c r="EM105" s="71" t="s">
        <v>0</v>
      </c>
      <c r="EN105" s="74"/>
      <c r="EO105" s="71" t="b">
        <f>IF(AND(EL105=$C105,EN105=$E105),1)</f>
        <v>0</v>
      </c>
      <c r="EP105" s="71" t="str">
        <f>IF(EL105&gt;EN105,"1",IF(EL105&lt;EN105,"2",IF(EL105=EN105,"0")))</f>
        <v>0</v>
      </c>
      <c r="EQ105" s="72" t="str">
        <f t="shared" si="470"/>
        <v>0</v>
      </c>
      <c r="ER105" s="5"/>
      <c r="ES105" s="61"/>
      <c r="ET105" s="58" t="s">
        <v>0</v>
      </c>
      <c r="EU105" s="62"/>
      <c r="EV105" s="59" t="b">
        <f>IF(AND(ES105=$C105,EU105=$E105),1)</f>
        <v>0</v>
      </c>
      <c r="EW105" s="58" t="str">
        <f>IF(ES105&gt;EU105,"1",IF(ES105&lt;EU105,"2",IF(ES105=EU105,"0")))</f>
        <v>0</v>
      </c>
      <c r="EX105" s="55" t="str">
        <f t="shared" si="471"/>
        <v>0</v>
      </c>
      <c r="EY105" s="5"/>
      <c r="EZ105" s="73"/>
      <c r="FA105" s="71" t="s">
        <v>0</v>
      </c>
      <c r="FB105" s="74"/>
      <c r="FC105" s="71" t="b">
        <f>IF(AND(EZ105=$C105,FB105=$E105),1)</f>
        <v>0</v>
      </c>
      <c r="FD105" s="71" t="str">
        <f>IF(EZ105&gt;FB105,"1",IF(EZ105&lt;FB105,"2",IF(EZ105=FB105,"0")))</f>
        <v>0</v>
      </c>
      <c r="FE105" s="72" t="str">
        <f t="shared" si="472"/>
        <v>0</v>
      </c>
      <c r="FF105" s="5"/>
      <c r="FG105" s="61"/>
      <c r="FH105" s="58" t="s">
        <v>0</v>
      </c>
      <c r="FI105" s="62"/>
      <c r="FJ105" s="59" t="b">
        <f>IF(AND(FG105=$C105,FI105=$E105),1)</f>
        <v>0</v>
      </c>
      <c r="FK105" s="58" t="str">
        <f>IF(FG105&gt;FI105,"1",IF(FG105&lt;FI105,"2",IF(FG105=FI105,"0")))</f>
        <v>0</v>
      </c>
      <c r="FL105" s="55" t="str">
        <f t="shared" si="473"/>
        <v>0</v>
      </c>
      <c r="FM105" s="219"/>
      <c r="FN105" s="73"/>
      <c r="FO105" s="71" t="s">
        <v>0</v>
      </c>
      <c r="FP105" s="74"/>
      <c r="FQ105" s="168" t="b">
        <f>IF(AND(FN105=$C105,FP105=$E105),1)</f>
        <v>0</v>
      </c>
      <c r="FR105" s="168" t="str">
        <f>IF(FN105&gt;FP105,"1",IF(FN105&lt;FP105,"2",IF(FN105=FP105,"0")))</f>
        <v>0</v>
      </c>
      <c r="FS105" s="72" t="str">
        <f t="shared" si="474"/>
        <v>0</v>
      </c>
      <c r="FT105" s="5"/>
      <c r="FU105" s="61"/>
      <c r="FV105" s="58" t="s">
        <v>0</v>
      </c>
      <c r="FW105" s="62"/>
      <c r="FX105" s="59" t="b">
        <f>IF(AND(FU105=$C105,FW105=$E105),1)</f>
        <v>0</v>
      </c>
      <c r="FY105" s="58" t="str">
        <f>IF(FU105&gt;FW105,"1",IF(FU105&lt;FW105,"2",IF(FU105=FW105,"0")))</f>
        <v>0</v>
      </c>
      <c r="FZ105" s="55" t="str">
        <f t="shared" si="475"/>
        <v>0</v>
      </c>
      <c r="GA105" s="5"/>
      <c r="GB105" s="73"/>
      <c r="GC105" s="71" t="s">
        <v>0</v>
      </c>
      <c r="GD105" s="74"/>
      <c r="GE105" s="71" t="b">
        <f>IF(AND(GB105=$C105,GD105=$E105),1)</f>
        <v>0</v>
      </c>
      <c r="GF105" s="71" t="str">
        <f>IF(GB105&gt;GD105,"1",IF(GB105&lt;GD105,"2",IF(GB105=GD105,"0")))</f>
        <v>0</v>
      </c>
      <c r="GG105" s="72" t="str">
        <f t="shared" si="476"/>
        <v>0</v>
      </c>
      <c r="GH105" s="5"/>
      <c r="GI105" s="61"/>
      <c r="GJ105" s="58" t="s">
        <v>0</v>
      </c>
      <c r="GK105" s="62"/>
      <c r="GL105" s="169" t="b">
        <f>IF(AND(GI105=$C105,GK105=$E105),1)</f>
        <v>0</v>
      </c>
      <c r="GM105" s="168" t="str">
        <f>IF(GI105&gt;GK105,"1",IF(GI105&lt;GK105,"2",IF(GI105=GK105,"0")))</f>
        <v>0</v>
      </c>
      <c r="GN105" s="55" t="str">
        <f t="shared" si="477"/>
        <v>0</v>
      </c>
      <c r="GO105" s="5"/>
      <c r="GP105" s="216"/>
      <c r="GQ105" s="217" t="s">
        <v>0</v>
      </c>
      <c r="GR105" s="218"/>
      <c r="GS105" s="71" t="b">
        <f>IF(AND(GP105=$C105,GR105=$E105),1)</f>
        <v>0</v>
      </c>
      <c r="GT105" s="71" t="str">
        <f>IF(GP105&gt;GR105,"1",IF(GP105&lt;GR105,"2",IF(GP105=GR105,"0")))</f>
        <v>0</v>
      </c>
      <c r="GU105" s="72" t="str">
        <f t="shared" si="478"/>
        <v>0</v>
      </c>
      <c r="GV105" s="5"/>
      <c r="GW105" s="61"/>
      <c r="GX105" s="58" t="s">
        <v>0</v>
      </c>
      <c r="GY105" s="62"/>
      <c r="GZ105" s="169" t="b">
        <f>IF(AND(GW105=$C105,GY105=$E105),1)</f>
        <v>0</v>
      </c>
      <c r="HA105" s="168" t="str">
        <f>IF(GW105&gt;GY105,"1",IF(GW105&lt;GY105,"2",IF(GW105=GY105,"0")))</f>
        <v>0</v>
      </c>
      <c r="HB105" s="55" t="str">
        <f t="shared" si="479"/>
        <v>0</v>
      </c>
      <c r="HC105" s="5"/>
      <c r="HD105" s="216"/>
      <c r="HE105" s="217" t="s">
        <v>0</v>
      </c>
      <c r="HF105" s="218"/>
      <c r="HG105" s="71" t="b">
        <f>IF(AND(HD105=$C105,HF105=$E105),1)</f>
        <v>0</v>
      </c>
      <c r="HH105" s="71" t="str">
        <f>IF(HD105&gt;HF105,"1",IF(HD105&lt;HF105,"2",IF(HD105=HF105,"0")))</f>
        <v>0</v>
      </c>
      <c r="HI105" s="72" t="str">
        <f>IF(HD105="x","0",IF(HG105=1,"3",IF(HH105=$F105,"1","0")))</f>
        <v>0</v>
      </c>
      <c r="HJ105" s="5"/>
      <c r="HK105" s="61"/>
      <c r="HL105" s="58" t="s">
        <v>0</v>
      </c>
      <c r="HM105" s="62"/>
      <c r="HN105" s="59" t="b">
        <f>IF(AND(HK105=$C105,HM105=$E105),1)</f>
        <v>0</v>
      </c>
      <c r="HO105" s="58" t="str">
        <f>IF(HK105&gt;HM105,"1",IF(HK105&lt;HM105,"2",IF(HK105=HM105,"0")))</f>
        <v>0</v>
      </c>
      <c r="HP105" s="55" t="str">
        <f t="shared" si="480"/>
        <v>0</v>
      </c>
      <c r="HQ105" s="5"/>
      <c r="HR105" s="216"/>
      <c r="HS105" s="217" t="s">
        <v>0</v>
      </c>
      <c r="HT105" s="218"/>
      <c r="HU105" s="168" t="b">
        <f>IF(AND(HR105=$C105,HT105=$E105),1)</f>
        <v>0</v>
      </c>
      <c r="HV105" s="168" t="str">
        <f>IF(HR105&gt;HT105,"1",IF(HR105&lt;HT105,"2",IF(HR105=HT105,"0")))</f>
        <v>0</v>
      </c>
      <c r="HW105" s="72" t="str">
        <f t="shared" si="481"/>
        <v>0</v>
      </c>
      <c r="HX105" s="5"/>
      <c r="HY105" s="61"/>
      <c r="HZ105" s="58" t="s">
        <v>0</v>
      </c>
      <c r="IA105" s="62"/>
      <c r="IB105" s="59" t="b">
        <f>IF(AND(HY105=$C105,IA105=$E105),1)</f>
        <v>0</v>
      </c>
      <c r="IC105" s="58" t="str">
        <f>IF(HY105&gt;IA105,"1",IF(HY105&lt;IA105,"2",IF(HY105=IA105,"0")))</f>
        <v>0</v>
      </c>
      <c r="ID105" s="55" t="str">
        <f t="shared" si="482"/>
        <v>0</v>
      </c>
      <c r="IE105" s="5"/>
      <c r="IF105" s="216"/>
      <c r="IG105" s="217" t="s">
        <v>0</v>
      </c>
      <c r="IH105" s="218"/>
      <c r="II105" s="59" t="b">
        <f>IF(AND(IF105=$C105,IH105=$E105),1)</f>
        <v>0</v>
      </c>
      <c r="IJ105" s="58" t="str">
        <f>IF(IF105&gt;IH105,"1",IF(IF105&lt;IH105,"2",IF(IF105=IH105,"0")))</f>
        <v>0</v>
      </c>
      <c r="IK105" s="72" t="str">
        <f t="shared" si="483"/>
        <v>0</v>
      </c>
      <c r="IL105" s="5"/>
      <c r="IM105" s="216"/>
      <c r="IN105" s="217" t="s">
        <v>0</v>
      </c>
      <c r="IO105" s="218"/>
      <c r="IP105" s="59" t="b">
        <f>IF(AND(IM105=$C105,IO105=$E105),1)</f>
        <v>0</v>
      </c>
      <c r="IQ105" s="58" t="str">
        <f>IF(IM105&gt;IO105,"1",IF(IM105&lt;IO105,"2",IF(IM105=IO105,"0")))</f>
        <v>0</v>
      </c>
      <c r="IR105" s="72" t="str">
        <f t="shared" si="484"/>
        <v>0</v>
      </c>
      <c r="IS105" s="5"/>
      <c r="IT105" s="216"/>
      <c r="IU105" s="217" t="s">
        <v>0</v>
      </c>
      <c r="IV105" s="218"/>
      <c r="IW105" s="59" t="b">
        <f>IF(AND(IT105=$C105,IV105=$E105),1)</f>
        <v>0</v>
      </c>
      <c r="IX105" s="58" t="str">
        <f>IF(IT105&gt;IV105,"1",IF(IT105&lt;IV105,"2",IF(IT105=IV105,"0")))</f>
        <v>0</v>
      </c>
      <c r="IY105" s="72" t="str">
        <f t="shared" si="485"/>
        <v>0</v>
      </c>
      <c r="IZ105" s="5"/>
      <c r="JA105" s="21"/>
      <c r="JB105" s="23" t="s">
        <v>23</v>
      </c>
      <c r="JC105" s="19" t="str">
        <f>IF(COUNTBLANK($I101:$I105)&gt;=1,"0",IF(COUNTIF($I101:$I105,"x")&gt;0,"0","1"))</f>
        <v>0</v>
      </c>
      <c r="JD105" s="19" t="str">
        <f>IF(COUNTBLANK($P101:$P105)&gt;=1,"0",IF(COUNTIF($P101:$P105,"x")&gt;0,"0","1"))</f>
        <v>0</v>
      </c>
      <c r="JE105" s="19" t="str">
        <f>IF(COUNTBLANK($W101:$W105)&gt;=1,"0",IF(COUNTIF($W101:$W105,"x")&gt;0,"0","1"))</f>
        <v>0</v>
      </c>
      <c r="JF105" s="19" t="str">
        <f>IF(COUNTBLANK($AD101:$AD105)&gt;=1,"0",IF(COUNTIF($AD101:$AD105,"x")&gt;0,"0","1"))</f>
        <v>0</v>
      </c>
      <c r="JG105" s="19" t="str">
        <f>IF(COUNTBLANK($AK101:$AK105)&gt;=1,"0",IF(COUNTIF($AK101:$AK105,"x")&gt;0,"0","1"))</f>
        <v>0</v>
      </c>
      <c r="JH105" s="19" t="str">
        <f>IF(COUNTBLANK($AR101:$AR105)&gt;=1,"0",IF(COUNTIF($AR101:$AR105,"x")&gt;0,"0","1"))</f>
        <v>0</v>
      </c>
      <c r="JI105" s="19" t="str">
        <f>IF(COUNTBLANK($AY101:$AY105)&gt;=1,"0",IF(COUNTIF($AY101:$AY105,"x")&gt;0,"0","1"))</f>
        <v>0</v>
      </c>
      <c r="JJ105" s="19" t="str">
        <f>IF(COUNTBLANK($BF101:$BF105)&gt;=1,"0",IF(COUNTIF($BF101:$BF105,"x")&gt;0,"0","1"))</f>
        <v>0</v>
      </c>
      <c r="JK105" s="19" t="str">
        <f>IF(COUNTBLANK($BM101:$BM105)&gt;=1,"0",IF(COUNTIF($BM101:$BM105,"x")&gt;0,"0","1"))</f>
        <v>0</v>
      </c>
      <c r="JL105" s="19" t="str">
        <f>IF(COUNTBLANK($BT101:$BT105)&gt;=1,"0",IF(COUNTIF($BT101:$BT105,"x")&gt;0,"0","1"))</f>
        <v>0</v>
      </c>
      <c r="JM105" s="19" t="str">
        <f>IF(COUNTBLANK($CA101:$CA105)&gt;=1,"0",IF(COUNTIF($CA101:$CA105,"x")&gt;0,"0","1"))</f>
        <v>0</v>
      </c>
      <c r="JN105" s="19" t="str">
        <f>IF(COUNTBLANK($CH101:$CH105)&gt;=1,"0",IF(COUNTIF($CH101:$CH105,"x")&gt;0,"0","1"))</f>
        <v>0</v>
      </c>
      <c r="JO105" s="19" t="str">
        <f>IF(COUNTBLANK($CO101:$CO105)&gt;=1,"0",IF(COUNTIF($CO101:$CO105,"x")&gt;0,"0","1"))</f>
        <v>0</v>
      </c>
      <c r="JP105" s="19" t="str">
        <f>IF(COUNTBLANK($CV101:$CV105)&gt;=1,"0",IF(COUNTIF($CV101:$CV105,"x")&gt;0,"0","1"))</f>
        <v>0</v>
      </c>
      <c r="JQ105" s="19" t="str">
        <f>IF(COUNTBLANK($DC101:$DC105)&gt;=1,"0",IF(COUNTIF($DC101:$DC105,"x")&gt;0,"0","1"))</f>
        <v>0</v>
      </c>
      <c r="JR105" s="19" t="str">
        <f>IF(COUNTBLANK($DJ101:$DJ105)&gt;=1,"0",IF(COUNTIF($DJ101:$DJ105,"x")&gt;0,"0","1"))</f>
        <v>0</v>
      </c>
      <c r="JS105" s="19" t="str">
        <f>IF(COUNTBLANK($DQ101:$DQ105)&gt;=1,"0",IF(COUNTIF($DQ101:$DQ105,"x")&gt;0,"0","1"))</f>
        <v>0</v>
      </c>
      <c r="JT105" s="19" t="str">
        <f>IF(COUNTBLANK($DX101:$DX105)&gt;=1,"0",IF(COUNTIF($DX101:$DX105,"x")&gt;0,"0","1"))</f>
        <v>0</v>
      </c>
      <c r="JU105" s="19" t="str">
        <f>IF(COUNTBLANK($EE101:$EE105)&gt;=1,"0",IF(COUNTIF($EE101:$EE105,"x")&gt;0,"0","1"))</f>
        <v>0</v>
      </c>
      <c r="JV105" s="19" t="str">
        <f>IF(COUNTBLANK($EL101:$EL105)&gt;=1,"0",IF(COUNTIF($EL101:$EL105,"x")&gt;0,"0","1"))</f>
        <v>0</v>
      </c>
      <c r="JW105" s="19" t="str">
        <f>IF(COUNTBLANK($ES101:$ES105)&gt;=1,"0",IF(COUNTIF($ES101:$ES105,"x")&gt;0,"0","1"))</f>
        <v>0</v>
      </c>
      <c r="JX105" s="19" t="str">
        <f>IF(COUNTBLANK($EZ101:$EZ105)&gt;=1,"0",IF(COUNTIF($EZ101:$EZ105,"x")&gt;0,"0","1"))</f>
        <v>0</v>
      </c>
      <c r="JY105" s="19" t="str">
        <f>IF(COUNTBLANK($FG101:$FG105)&gt;=1,"0",IF(COUNTIF($FG101:$FG105,"x")&gt;0,"0","1"))</f>
        <v>0</v>
      </c>
      <c r="JZ105" s="19" t="str">
        <f>IF(COUNTBLANK($FN101:$FN105)&gt;=1,"0",IF(COUNTIF($FN101:$FN105,"x")&gt;0,"0","1"))</f>
        <v>0</v>
      </c>
      <c r="KA105" s="19" t="str">
        <f>IF(COUNTBLANK($FU101:$FU105)&gt;=1,"0",IF(COUNTIF($FU101:$FU105,"x")&gt;0,"0","1"))</f>
        <v>0</v>
      </c>
      <c r="KB105" s="19" t="str">
        <f>IF(COUNTBLANK($GB101:$GB105)&gt;=1,"0",IF(COUNTIF($GB101:$GB105,"x")&gt;0,"0","1"))</f>
        <v>0</v>
      </c>
      <c r="KC105" s="19" t="str">
        <f>IF(COUNTBLANK($GI101:$GI105)&gt;=1,"0",IF(COUNTIF($GI101:$GI105,"x")&gt;0,"0","1"))</f>
        <v>0</v>
      </c>
      <c r="KD105" s="19" t="str">
        <f>IF(COUNTBLANK($GP101:$GP105)&gt;=1,"0",IF(COUNTIF($GP101:$GP105,"x")&gt;0,"0","1"))</f>
        <v>0</v>
      </c>
      <c r="KE105" s="19" t="str">
        <f>IF(COUNTBLANK($GW101:$GW105)&gt;=1,"0",IF(COUNTIF($GW101:$GW105,"x")&gt;0,"0","1"))</f>
        <v>0</v>
      </c>
      <c r="KF105" s="19" t="str">
        <f>IF(COUNTBLANK($HD101:$HD105)&gt;=1,"0",IF(COUNTIF($HD101:$HD105,"x")&gt;0,"0","1"))</f>
        <v>0</v>
      </c>
      <c r="KG105" s="19" t="str">
        <f>IF(COUNTBLANK($HK101:$HK105)&gt;=1,"0",IF(COUNTIF($HK101:$HK105,"x")&gt;0,"0","1"))</f>
        <v>0</v>
      </c>
      <c r="KH105" s="19" t="str">
        <f>IF(COUNTBLANK($HR101:$HR105)&gt;=1,"0",IF(COUNTIF($HR101:$HR105,"x")&gt;0,"0","1"))</f>
        <v>0</v>
      </c>
      <c r="KI105" s="19" t="str">
        <f>IF(COUNTBLANK($HY101:$HY105)&gt;=1,"0",IF(COUNTIF($HY101:$HY105,"x")&gt;0,"0","1"))</f>
        <v>0</v>
      </c>
      <c r="KJ105" s="19" t="str">
        <f>IF(COUNTBLANK($IF101:$IF105)&gt;=1,"0",IF(COUNTIF($IF101:$IF105,"x")&gt;0,"0","1"))</f>
        <v>0</v>
      </c>
      <c r="KK105" s="19" t="str">
        <f>IF(COUNTBLANK($IM101:$IM105)&gt;=1,"0",IF(COUNTIF($IM101:$IM105,"x")&gt;0,"0","1"))</f>
        <v>0</v>
      </c>
      <c r="KL105" s="19" t="str">
        <f>IF(COUNTBLANK($IT101:$IT105)&gt;=1,"0",IF(COUNTIF($IT101:$IT105,"x")&gt;0,"0","1"))</f>
        <v>0</v>
      </c>
    </row>
    <row r="106" spans="1:16382" ht="16" outlineLevel="1" thickBot="1" x14ac:dyDescent="0.4">
      <c r="A106" s="40"/>
      <c r="B106" s="41"/>
      <c r="C106" s="42"/>
      <c r="D106" s="42"/>
      <c r="E106" s="42"/>
      <c r="F106" s="43"/>
      <c r="G106" s="44"/>
      <c r="H106" s="4" t="str">
        <f>IF(C101="x","0","1")</f>
        <v>0</v>
      </c>
      <c r="I106" s="109"/>
      <c r="J106" s="56"/>
      <c r="K106" s="111"/>
      <c r="L106" s="7"/>
      <c r="M106" s="2"/>
      <c r="N106" s="240">
        <f>N101+N102+N103+N104+N105</f>
        <v>0</v>
      </c>
      <c r="O106" s="5"/>
      <c r="P106" s="75"/>
      <c r="Q106" s="65"/>
      <c r="R106" s="76"/>
      <c r="S106" s="68"/>
      <c r="T106" s="68"/>
      <c r="U106" s="256">
        <f>U101+U102+U103+U104+U105</f>
        <v>0</v>
      </c>
      <c r="V106" s="5"/>
      <c r="W106" s="109"/>
      <c r="X106" s="56"/>
      <c r="Y106" s="111"/>
      <c r="Z106" s="7"/>
      <c r="AA106" s="2"/>
      <c r="AB106" s="240">
        <f>AB101+AB102+AB103+AB104+AB105</f>
        <v>0</v>
      </c>
      <c r="AC106" s="5"/>
      <c r="AD106" s="75"/>
      <c r="AE106" s="65"/>
      <c r="AF106" s="76"/>
      <c r="AG106" s="68"/>
      <c r="AH106" s="68"/>
      <c r="AI106" s="241">
        <f>AI101+AI102+AI103+AI104+AI105</f>
        <v>0</v>
      </c>
      <c r="AJ106" s="5"/>
      <c r="AK106" s="109"/>
      <c r="AL106" s="56"/>
      <c r="AM106" s="111"/>
      <c r="AN106" s="7"/>
      <c r="AO106" s="2"/>
      <c r="AP106" s="240">
        <f>AP101+AP102+AP103+AP104+AP105</f>
        <v>0</v>
      </c>
      <c r="AQ106" s="5"/>
      <c r="AR106" s="75"/>
      <c r="AS106" s="65"/>
      <c r="AT106" s="76"/>
      <c r="AU106" s="68"/>
      <c r="AV106" s="68"/>
      <c r="AW106" s="241">
        <f>AW101+AW102+AW103+AW104+AW105</f>
        <v>0</v>
      </c>
      <c r="AX106" s="5"/>
      <c r="AY106" s="109"/>
      <c r="AZ106" s="56"/>
      <c r="BA106" s="111"/>
      <c r="BB106" s="7"/>
      <c r="BC106" s="2"/>
      <c r="BD106" s="240">
        <f>BD101+BD102+BD103+BD104+BD105</f>
        <v>0</v>
      </c>
      <c r="BE106" s="5"/>
      <c r="BF106" s="75"/>
      <c r="BG106" s="65"/>
      <c r="BH106" s="76"/>
      <c r="BI106" s="68"/>
      <c r="BJ106" s="68"/>
      <c r="BK106" s="241">
        <f>BK101+BK102+BK103+BK104+BK105</f>
        <v>0</v>
      </c>
      <c r="BL106" s="5"/>
      <c r="BM106" s="109"/>
      <c r="BN106" s="56"/>
      <c r="BO106" s="111"/>
      <c r="BP106" s="7"/>
      <c r="BQ106" s="2"/>
      <c r="BR106" s="240">
        <f>BR101+BR102+BR103+BR104+BR105</f>
        <v>0</v>
      </c>
      <c r="BS106" s="5"/>
      <c r="BT106" s="75"/>
      <c r="BU106" s="65"/>
      <c r="BV106" s="76"/>
      <c r="BW106" s="68"/>
      <c r="BX106" s="68"/>
      <c r="BY106" s="241">
        <f>BY101+BY102+BY103+BY104+BY105</f>
        <v>0</v>
      </c>
      <c r="BZ106" s="5"/>
      <c r="CA106" s="109"/>
      <c r="CB106" s="56"/>
      <c r="CC106" s="111"/>
      <c r="CD106" s="7"/>
      <c r="CE106" s="2"/>
      <c r="CF106" s="240">
        <f>CF101+CF102+CF103+CF104+CF105</f>
        <v>0</v>
      </c>
      <c r="CG106" s="5"/>
      <c r="CH106" s="75"/>
      <c r="CI106" s="65"/>
      <c r="CJ106" s="76"/>
      <c r="CK106" s="68"/>
      <c r="CL106" s="68"/>
      <c r="CM106" s="241">
        <f>CM101+CM102+CM103+CM104+CM105</f>
        <v>0</v>
      </c>
      <c r="CN106" s="5"/>
      <c r="CO106" s="109"/>
      <c r="CP106" s="56"/>
      <c r="CQ106" s="111"/>
      <c r="CR106" s="7"/>
      <c r="CS106" s="2"/>
      <c r="CT106" s="240">
        <f>CT101+CT102+CT103+CT104+CT105</f>
        <v>0</v>
      </c>
      <c r="CU106" s="5"/>
      <c r="CV106" s="75"/>
      <c r="CW106" s="65"/>
      <c r="CX106" s="76"/>
      <c r="CY106" s="68"/>
      <c r="CZ106" s="68"/>
      <c r="DA106" s="241">
        <f>DA101+DA102+DA103+DA104+DA105</f>
        <v>0</v>
      </c>
      <c r="DB106" s="5"/>
      <c r="DC106" s="109"/>
      <c r="DD106" s="56"/>
      <c r="DE106" s="111"/>
      <c r="DF106" s="7"/>
      <c r="DG106" s="2"/>
      <c r="DH106" s="240">
        <f>DH101+DH102+DH103+DH104+DH105</f>
        <v>0</v>
      </c>
      <c r="DI106" s="5"/>
      <c r="DJ106" s="75"/>
      <c r="DK106" s="65"/>
      <c r="DL106" s="76"/>
      <c r="DM106" s="68"/>
      <c r="DN106" s="68"/>
      <c r="DO106" s="241">
        <f>DO101+DO102+DO103+DO104+DO105</f>
        <v>0</v>
      </c>
      <c r="DP106" s="5"/>
      <c r="DQ106" s="109"/>
      <c r="DR106" s="56"/>
      <c r="DS106" s="111"/>
      <c r="DT106" s="121"/>
      <c r="DU106" s="12"/>
      <c r="DV106" s="248">
        <f>DV101+DV102+DV103+DV104+DV105</f>
        <v>0</v>
      </c>
      <c r="DW106" s="5"/>
      <c r="DX106" s="75"/>
      <c r="DY106" s="65"/>
      <c r="DZ106" s="76"/>
      <c r="EA106" s="68"/>
      <c r="EB106" s="68"/>
      <c r="EC106" s="256">
        <f>EC101+EC102+EC103+EC104+EC105</f>
        <v>0</v>
      </c>
      <c r="ED106" s="5"/>
      <c r="EE106" s="109"/>
      <c r="EF106" s="56"/>
      <c r="EG106" s="111"/>
      <c r="EH106" s="7"/>
      <c r="EI106" s="2"/>
      <c r="EJ106" s="248">
        <f>EJ101+EJ102+EJ103+EJ104+EJ105</f>
        <v>0</v>
      </c>
      <c r="EK106" s="5"/>
      <c r="EL106" s="75"/>
      <c r="EM106" s="65"/>
      <c r="EN106" s="76"/>
      <c r="EO106" s="68"/>
      <c r="EP106" s="68"/>
      <c r="EQ106" s="256">
        <f>EQ101+EQ102+EQ103+EQ104+EQ105</f>
        <v>0</v>
      </c>
      <c r="ER106" s="5"/>
      <c r="ES106" s="109"/>
      <c r="ET106" s="56"/>
      <c r="EU106" s="111"/>
      <c r="EV106" s="7"/>
      <c r="EW106" s="2"/>
      <c r="EX106" s="248">
        <f>EX101+EX102+EX103+EX104+EX105</f>
        <v>0</v>
      </c>
      <c r="EY106" s="5"/>
      <c r="EZ106" s="75"/>
      <c r="FA106" s="65"/>
      <c r="FB106" s="76"/>
      <c r="FC106" s="68"/>
      <c r="FD106" s="68"/>
      <c r="FE106" s="256">
        <f>FE101+FE102+FE103+FE104+FE105</f>
        <v>0</v>
      </c>
      <c r="FF106" s="5"/>
      <c r="FG106" s="109"/>
      <c r="FH106" s="56"/>
      <c r="FI106" s="111"/>
      <c r="FJ106" s="7"/>
      <c r="FK106" s="2"/>
      <c r="FL106" s="248">
        <f>FL101+FL102+FL103+FL104+FL105</f>
        <v>0</v>
      </c>
      <c r="FM106" s="5"/>
      <c r="FN106" s="75"/>
      <c r="FO106" s="65"/>
      <c r="FP106" s="76"/>
      <c r="FQ106" s="68"/>
      <c r="FR106" s="68"/>
      <c r="FS106" s="256">
        <f>FS101+FS102+FS103+FS104+FS105</f>
        <v>0</v>
      </c>
      <c r="FT106" s="5"/>
      <c r="FU106" s="109"/>
      <c r="FV106" s="56"/>
      <c r="FW106" s="111"/>
      <c r="FX106" s="7"/>
      <c r="FY106" s="2"/>
      <c r="FZ106" s="248">
        <f>FZ101+FZ102+FZ103+FZ104+FZ105</f>
        <v>0</v>
      </c>
      <c r="GA106" s="5"/>
      <c r="GB106" s="75"/>
      <c r="GC106" s="65"/>
      <c r="GD106" s="76"/>
      <c r="GE106" s="68"/>
      <c r="GF106" s="68"/>
      <c r="GG106" s="256">
        <f>GG101+GG102+GG103+GG104+GG105</f>
        <v>0</v>
      </c>
      <c r="GH106" s="5"/>
      <c r="GI106" s="109"/>
      <c r="GJ106" s="56"/>
      <c r="GK106" s="111"/>
      <c r="GL106" s="7"/>
      <c r="GM106" s="2"/>
      <c r="GN106" s="248">
        <f>GN101+GN102+GN103+GN104+GN105</f>
        <v>0</v>
      </c>
      <c r="GO106" s="5"/>
      <c r="GP106" s="75"/>
      <c r="GQ106" s="65"/>
      <c r="GR106" s="76"/>
      <c r="GS106" s="68"/>
      <c r="GT106" s="68"/>
      <c r="GU106" s="256">
        <f>GU101+GU102+GU103+GU104+GU105</f>
        <v>0</v>
      </c>
      <c r="GV106" s="5"/>
      <c r="GW106" s="109"/>
      <c r="GX106" s="56"/>
      <c r="GY106" s="111"/>
      <c r="GZ106" s="7"/>
      <c r="HA106" s="2"/>
      <c r="HB106" s="248">
        <f>HB101+HB102+HB103+HB104+HB105</f>
        <v>0</v>
      </c>
      <c r="HC106" s="5"/>
      <c r="HD106" s="75"/>
      <c r="HE106" s="65"/>
      <c r="HF106" s="76"/>
      <c r="HG106" s="150"/>
      <c r="HH106" s="150"/>
      <c r="HI106" s="256">
        <f>HI101+HI102+HI103+HI104+HI105</f>
        <v>0</v>
      </c>
      <c r="HJ106" s="5"/>
      <c r="HK106" s="109"/>
      <c r="HL106" s="56"/>
      <c r="HM106" s="111"/>
      <c r="HN106" s="7"/>
      <c r="HO106" s="2"/>
      <c r="HP106" s="248">
        <f>HP101+HP102+HP103+HP104+HP105</f>
        <v>0</v>
      </c>
      <c r="HQ106" s="5"/>
      <c r="HR106" s="75"/>
      <c r="HS106" s="65"/>
      <c r="HT106" s="76"/>
      <c r="HU106" s="68"/>
      <c r="HV106" s="68"/>
      <c r="HW106" s="256">
        <f>HW101+HW102+HW103+HW104+HW105</f>
        <v>0</v>
      </c>
      <c r="HX106" s="5"/>
      <c r="HY106" s="109"/>
      <c r="HZ106" s="56"/>
      <c r="IA106" s="111"/>
      <c r="IB106" s="7"/>
      <c r="IC106" s="2"/>
      <c r="ID106" s="248">
        <f>ID101+ID102+ID103+ID104+ID105</f>
        <v>0</v>
      </c>
      <c r="IE106" s="5"/>
      <c r="IF106" s="205"/>
      <c r="IG106" s="206"/>
      <c r="IH106" s="207"/>
      <c r="II106" s="7"/>
      <c r="IJ106" s="2"/>
      <c r="IK106" s="241">
        <f>IK101+IK102+IK103+IK104+IK105</f>
        <v>0</v>
      </c>
      <c r="IL106" s="5"/>
      <c r="IM106" s="205"/>
      <c r="IN106" s="206"/>
      <c r="IO106" s="207"/>
      <c r="IP106" s="7"/>
      <c r="IQ106" s="2"/>
      <c r="IR106" s="241">
        <f>IR101+IR102+IR103+IR104+IR105</f>
        <v>0</v>
      </c>
      <c r="IS106" s="5"/>
      <c r="IT106" s="205"/>
      <c r="IU106" s="206"/>
      <c r="IV106" s="207"/>
      <c r="IW106" s="7"/>
      <c r="IX106" s="2"/>
      <c r="IY106" s="241">
        <f>IY101+IY102+IY103+IY104+IY105</f>
        <v>0</v>
      </c>
      <c r="IZ106" s="5"/>
      <c r="JA106" s="21"/>
      <c r="JB106" s="16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P106" s="49"/>
    </row>
    <row r="107" spans="1:16382" s="82" customFormat="1" ht="16" thickBot="1" x14ac:dyDescent="0.4">
      <c r="A107" s="89" t="s">
        <v>20</v>
      </c>
      <c r="B107" s="29">
        <v>16</v>
      </c>
      <c r="C107" s="30"/>
      <c r="D107" s="30"/>
      <c r="E107" s="123"/>
      <c r="F107" s="31"/>
      <c r="G107" s="32"/>
      <c r="H107" s="100"/>
      <c r="I107" s="30"/>
      <c r="J107" s="30"/>
      <c r="K107" s="34"/>
      <c r="L107" s="32"/>
      <c r="M107" s="32"/>
      <c r="N107" s="31"/>
      <c r="O107" s="100"/>
      <c r="P107" s="30"/>
      <c r="Q107" s="30"/>
      <c r="R107" s="30"/>
      <c r="S107" s="32"/>
      <c r="T107" s="32"/>
      <c r="U107" s="31"/>
      <c r="V107" s="100"/>
      <c r="W107" s="30"/>
      <c r="X107" s="30"/>
      <c r="Y107" s="34"/>
      <c r="Z107" s="32"/>
      <c r="AA107" s="32"/>
      <c r="AB107" s="31"/>
      <c r="AC107" s="100"/>
      <c r="AD107" s="30"/>
      <c r="AE107" s="30"/>
      <c r="AF107" s="30"/>
      <c r="AG107" s="32"/>
      <c r="AH107" s="32"/>
      <c r="AI107" s="31"/>
      <c r="AJ107" s="100"/>
      <c r="AK107" s="30"/>
      <c r="AL107" s="30"/>
      <c r="AM107" s="34"/>
      <c r="AN107" s="32"/>
      <c r="AO107" s="32"/>
      <c r="AP107" s="31"/>
      <c r="AQ107" s="100"/>
      <c r="AR107" s="30"/>
      <c r="AS107" s="30"/>
      <c r="AT107" s="30"/>
      <c r="AU107" s="32"/>
      <c r="AV107" s="32"/>
      <c r="AW107" s="31"/>
      <c r="AX107" s="100"/>
      <c r="AY107" s="30"/>
      <c r="AZ107" s="30"/>
      <c r="BA107" s="34"/>
      <c r="BB107" s="32"/>
      <c r="BC107" s="32"/>
      <c r="BD107" s="31"/>
      <c r="BE107" s="100"/>
      <c r="BF107" s="30"/>
      <c r="BG107" s="30"/>
      <c r="BH107" s="30"/>
      <c r="BI107" s="32"/>
      <c r="BJ107" s="32"/>
      <c r="BK107" s="31"/>
      <c r="BL107" s="100"/>
      <c r="BM107" s="30"/>
      <c r="BN107" s="30"/>
      <c r="BO107" s="34"/>
      <c r="BP107" s="32"/>
      <c r="BQ107" s="32"/>
      <c r="BR107" s="31"/>
      <c r="BS107" s="100"/>
      <c r="BT107" s="30"/>
      <c r="BU107" s="30"/>
      <c r="BV107" s="30"/>
      <c r="BW107" s="32"/>
      <c r="BX107" s="32"/>
      <c r="BY107" s="31"/>
      <c r="BZ107" s="100"/>
      <c r="CA107" s="30"/>
      <c r="CB107" s="30"/>
      <c r="CC107" s="34"/>
      <c r="CD107" s="32"/>
      <c r="CE107" s="32"/>
      <c r="CF107" s="31"/>
      <c r="CG107" s="100"/>
      <c r="CH107" s="30"/>
      <c r="CI107" s="30"/>
      <c r="CJ107" s="30"/>
      <c r="CK107" s="32"/>
      <c r="CL107" s="32"/>
      <c r="CM107" s="31"/>
      <c r="CN107" s="100"/>
      <c r="CO107" s="30"/>
      <c r="CP107" s="30"/>
      <c r="CQ107" s="34"/>
      <c r="CR107" s="32"/>
      <c r="CS107" s="32"/>
      <c r="CT107" s="31"/>
      <c r="CU107" s="100"/>
      <c r="CV107" s="30"/>
      <c r="CW107" s="30"/>
      <c r="CX107" s="30"/>
      <c r="CY107" s="32"/>
      <c r="CZ107" s="32"/>
      <c r="DA107" s="31"/>
      <c r="DB107" s="100"/>
      <c r="DC107" s="30"/>
      <c r="DD107" s="30"/>
      <c r="DE107" s="34"/>
      <c r="DF107" s="32"/>
      <c r="DG107" s="32"/>
      <c r="DH107" s="31"/>
      <c r="DI107" s="100"/>
      <c r="DJ107" s="30"/>
      <c r="DK107" s="30"/>
      <c r="DL107" s="30"/>
      <c r="DM107" s="32"/>
      <c r="DN107" s="32"/>
      <c r="DO107" s="31"/>
      <c r="DP107" s="100"/>
      <c r="DQ107" s="30"/>
      <c r="DR107" s="30"/>
      <c r="DS107" s="34"/>
      <c r="DT107" s="30"/>
      <c r="DU107" s="30"/>
      <c r="DV107" s="31"/>
      <c r="DW107" s="100"/>
      <c r="DX107" s="30"/>
      <c r="DY107" s="30"/>
      <c r="DZ107" s="30"/>
      <c r="EA107" s="32"/>
      <c r="EB107" s="32"/>
      <c r="EC107" s="31"/>
      <c r="ED107" s="100"/>
      <c r="EE107" s="30"/>
      <c r="EF107" s="30"/>
      <c r="EG107" s="34"/>
      <c r="EH107" s="32"/>
      <c r="EI107" s="32"/>
      <c r="EJ107" s="31"/>
      <c r="EK107" s="100"/>
      <c r="EL107" s="30"/>
      <c r="EM107" s="30"/>
      <c r="EN107" s="30"/>
      <c r="EO107" s="32"/>
      <c r="EP107" s="32"/>
      <c r="EQ107" s="31"/>
      <c r="ER107" s="100"/>
      <c r="ES107" s="30"/>
      <c r="ET107" s="30"/>
      <c r="EU107" s="34"/>
      <c r="EV107" s="32"/>
      <c r="EW107" s="32"/>
      <c r="EX107" s="31"/>
      <c r="EY107" s="100"/>
      <c r="EZ107" s="30"/>
      <c r="FA107" s="30"/>
      <c r="FB107" s="30"/>
      <c r="FC107" s="32"/>
      <c r="FD107" s="32"/>
      <c r="FE107" s="31"/>
      <c r="FF107" s="100"/>
      <c r="FG107" s="30"/>
      <c r="FH107" s="30"/>
      <c r="FI107" s="34"/>
      <c r="FJ107" s="32"/>
      <c r="FK107" s="32"/>
      <c r="FL107" s="31"/>
      <c r="FM107" s="46"/>
      <c r="FN107" s="30"/>
      <c r="FO107" s="30"/>
      <c r="FP107" s="30"/>
      <c r="FQ107" s="32"/>
      <c r="FR107" s="32"/>
      <c r="FS107" s="31"/>
      <c r="FT107" s="100"/>
      <c r="FU107" s="30"/>
      <c r="FV107" s="30"/>
      <c r="FW107" s="34"/>
      <c r="FX107" s="32"/>
      <c r="FY107" s="32"/>
      <c r="FZ107" s="31"/>
      <c r="GA107" s="100"/>
      <c r="GB107" s="30"/>
      <c r="GC107" s="30"/>
      <c r="GD107" s="30"/>
      <c r="GE107" s="32"/>
      <c r="GF107" s="32"/>
      <c r="GG107" s="31"/>
      <c r="GH107" s="100"/>
      <c r="GI107" s="30"/>
      <c r="GJ107" s="30"/>
      <c r="GK107" s="34"/>
      <c r="GL107" s="32"/>
      <c r="GM107" s="32"/>
      <c r="GN107" s="31"/>
      <c r="GO107" s="100"/>
      <c r="GP107" s="208"/>
      <c r="GQ107" s="208"/>
      <c r="GR107" s="208"/>
      <c r="GS107" s="32"/>
      <c r="GT107" s="32"/>
      <c r="GU107" s="31"/>
      <c r="GV107" s="100"/>
      <c r="GW107" s="30"/>
      <c r="GX107" s="30"/>
      <c r="GY107" s="34"/>
      <c r="GZ107" s="174"/>
      <c r="HA107" s="174"/>
      <c r="HB107" s="31"/>
      <c r="HC107" s="100"/>
      <c r="HD107" s="208"/>
      <c r="HE107" s="208"/>
      <c r="HF107" s="208"/>
      <c r="HG107" s="32"/>
      <c r="HH107" s="32"/>
      <c r="HI107" s="31"/>
      <c r="HJ107" s="100"/>
      <c r="HK107" s="30"/>
      <c r="HL107" s="30"/>
      <c r="HM107" s="34"/>
      <c r="HN107" s="32"/>
      <c r="HO107" s="32"/>
      <c r="HP107" s="31"/>
      <c r="HQ107" s="100"/>
      <c r="HR107" s="208"/>
      <c r="HS107" s="208"/>
      <c r="HT107" s="208"/>
      <c r="HU107" s="32"/>
      <c r="HV107" s="32"/>
      <c r="HW107" s="31"/>
      <c r="HX107" s="104"/>
      <c r="HY107" s="30"/>
      <c r="HZ107" s="30"/>
      <c r="IA107" s="34"/>
      <c r="IB107" s="32"/>
      <c r="IC107" s="32"/>
      <c r="ID107" s="31"/>
      <c r="IE107" s="106"/>
      <c r="IF107" s="208"/>
      <c r="IG107" s="208"/>
      <c r="IH107" s="208"/>
      <c r="II107" s="32"/>
      <c r="IJ107" s="32"/>
      <c r="IK107" s="31"/>
      <c r="IL107" s="106"/>
      <c r="IM107" s="208"/>
      <c r="IN107" s="208"/>
      <c r="IO107" s="208"/>
      <c r="IP107" s="32"/>
      <c r="IQ107" s="32"/>
      <c r="IR107" s="31"/>
      <c r="IS107" s="106"/>
      <c r="IT107" s="208"/>
      <c r="IU107" s="208"/>
      <c r="IV107" s="208"/>
      <c r="IW107" s="32"/>
      <c r="IX107" s="32"/>
      <c r="IY107" s="31"/>
      <c r="IZ107" s="106"/>
      <c r="JA107" s="111"/>
      <c r="JB107" s="10"/>
      <c r="JC107" s="14"/>
      <c r="JD107" s="14"/>
      <c r="JE107"/>
      <c r="JF107" s="10"/>
      <c r="JG107"/>
      <c r="JH107" s="10"/>
      <c r="JI107" s="6"/>
      <c r="JJ107"/>
      <c r="JK107"/>
      <c r="JL107" s="14"/>
      <c r="JM107" s="10"/>
      <c r="JN107"/>
      <c r="JO107" s="10"/>
      <c r="JP107"/>
      <c r="JQ107"/>
      <c r="JR107"/>
      <c r="JS107" s="14"/>
      <c r="JT107" s="10"/>
      <c r="JU107"/>
      <c r="JV107" s="10"/>
      <c r="JW107"/>
      <c r="JX107"/>
      <c r="JY107"/>
      <c r="JZ107" s="14"/>
      <c r="KA107" s="10"/>
      <c r="KB107"/>
      <c r="KC107" s="10"/>
      <c r="KD107"/>
      <c r="KE107"/>
      <c r="KF107"/>
      <c r="KG107" s="14"/>
      <c r="KH107" s="10"/>
      <c r="KI107"/>
      <c r="KJ107" s="10"/>
      <c r="KK107"/>
      <c r="KL107"/>
      <c r="KM107"/>
      <c r="KN107" s="14"/>
      <c r="KO107" s="10"/>
      <c r="KP107"/>
      <c r="KQ107"/>
      <c r="KR107"/>
      <c r="KS107" s="14"/>
      <c r="KT107" s="10"/>
      <c r="KU107"/>
      <c r="KV107" s="10"/>
      <c r="KW107"/>
      <c r="KX107"/>
      <c r="KY107"/>
      <c r="KZ107" s="14"/>
      <c r="LA107" s="10"/>
      <c r="LB107"/>
      <c r="LC107" s="10"/>
      <c r="LD107"/>
      <c r="LE107"/>
      <c r="LF107"/>
      <c r="LG107" s="14"/>
      <c r="LH107" s="10"/>
      <c r="LI107"/>
      <c r="LJ107" s="10"/>
      <c r="LK107"/>
      <c r="LL107"/>
      <c r="LM107"/>
      <c r="LN107" s="14"/>
      <c r="LO107" s="10"/>
      <c r="LP107"/>
      <c r="LQ107" s="10"/>
      <c r="LR107"/>
      <c r="LS107"/>
      <c r="LT107"/>
      <c r="LU107" s="14"/>
      <c r="LV107" s="10"/>
      <c r="LW107"/>
      <c r="LX107" s="10"/>
      <c r="LY107"/>
      <c r="LZ107"/>
      <c r="MA107"/>
      <c r="MB107" s="14"/>
      <c r="MC107" s="10"/>
      <c r="MD107"/>
      <c r="ME107" s="10"/>
      <c r="MF107"/>
      <c r="MG107"/>
      <c r="MH107"/>
      <c r="MI107" s="14"/>
      <c r="MJ107" s="10"/>
      <c r="MK107"/>
      <c r="ML107" s="10"/>
      <c r="MM107"/>
      <c r="MN107"/>
      <c r="MO107"/>
      <c r="MP107" s="14"/>
      <c r="MQ107" s="10"/>
      <c r="MR107"/>
      <c r="MS107" s="10"/>
      <c r="MT107"/>
      <c r="MU107"/>
      <c r="MV107"/>
      <c r="MW107" s="14"/>
      <c r="MX107" s="10"/>
      <c r="MY107"/>
      <c r="MZ107" s="10"/>
      <c r="NA107"/>
      <c r="NB107"/>
      <c r="NC107"/>
      <c r="ND107" s="14"/>
      <c r="NE107" s="10"/>
      <c r="NF107"/>
      <c r="NG107" s="10"/>
      <c r="NH107"/>
      <c r="NI107"/>
      <c r="NJ107"/>
      <c r="NK107" s="14"/>
      <c r="NL107" s="10"/>
      <c r="NM107"/>
      <c r="NN107" s="10"/>
      <c r="NO107"/>
      <c r="NP107"/>
      <c r="NQ107"/>
      <c r="NR107" s="14"/>
      <c r="NS107" s="10"/>
      <c r="NT107"/>
      <c r="NU107" s="10"/>
      <c r="NV107"/>
      <c r="NW107"/>
      <c r="NX107"/>
      <c r="NY107" s="14"/>
      <c r="NZ107" s="10"/>
      <c r="OA107"/>
      <c r="OB107" s="10"/>
      <c r="OC107"/>
      <c r="OD107"/>
      <c r="OE107"/>
      <c r="OF107" s="14"/>
      <c r="OG107" s="10"/>
      <c r="OH107"/>
      <c r="OI107" s="10"/>
      <c r="OJ107"/>
      <c r="OK107"/>
      <c r="OL107"/>
      <c r="OM107" s="14"/>
      <c r="ON107" s="10"/>
      <c r="OO107"/>
      <c r="OP107" s="10"/>
      <c r="OQ107"/>
      <c r="OR107"/>
      <c r="OS107"/>
      <c r="OT107" s="14"/>
      <c r="OU107" s="10"/>
      <c r="OV107"/>
      <c r="OW107" s="10"/>
      <c r="OX107"/>
      <c r="OY107"/>
      <c r="OZ107"/>
      <c r="PA107" s="14"/>
      <c r="PB107" s="10"/>
      <c r="PC107"/>
      <c r="PD107" s="10"/>
      <c r="PE107"/>
      <c r="PF107"/>
      <c r="PG107"/>
      <c r="PH107" s="14"/>
      <c r="PI107" s="10"/>
      <c r="PJ107"/>
      <c r="PK107" s="10"/>
      <c r="PL107"/>
      <c r="PM107"/>
      <c r="PN107"/>
      <c r="PO107" s="14"/>
      <c r="PP107" s="10"/>
      <c r="PQ107"/>
      <c r="PR107" s="10"/>
      <c r="PS107"/>
      <c r="PT107"/>
      <c r="PU107"/>
      <c r="PV107" s="14"/>
      <c r="PW107" s="10"/>
      <c r="PX107"/>
      <c r="PY107" s="10"/>
      <c r="PZ107"/>
      <c r="QA107"/>
      <c r="QB107"/>
      <c r="QC107" s="14"/>
      <c r="QD107" s="10"/>
      <c r="QE107"/>
      <c r="QF107" s="10"/>
      <c r="QG107"/>
      <c r="QH107"/>
      <c r="QI107"/>
      <c r="QJ107" s="14"/>
      <c r="QK107" s="10"/>
      <c r="QL107"/>
      <c r="QM107" s="10"/>
      <c r="QN107"/>
      <c r="QO107"/>
      <c r="QP107"/>
      <c r="QQ107" s="14"/>
      <c r="QR107" s="10"/>
      <c r="QS107"/>
      <c r="QT107" s="10"/>
      <c r="QU107"/>
      <c r="QV107"/>
      <c r="QW107"/>
      <c r="QX107" s="14"/>
      <c r="QY107" s="10"/>
      <c r="QZ107"/>
      <c r="RA107" s="10"/>
      <c r="RB107"/>
      <c r="RC107"/>
      <c r="RD107"/>
      <c r="RE107" s="14"/>
      <c r="RF107" s="10"/>
      <c r="RG107"/>
      <c r="RH107" s="10"/>
      <c r="RI107"/>
      <c r="RJ107"/>
      <c r="RK107"/>
      <c r="RL107" s="14"/>
      <c r="RM107" s="26"/>
      <c r="RN107"/>
      <c r="RO107" s="10"/>
      <c r="RP107"/>
      <c r="RQ107"/>
      <c r="RR107"/>
      <c r="RS107" s="14"/>
      <c r="RT107" s="26"/>
      <c r="RU107"/>
      <c r="RV107" s="10"/>
      <c r="RW107"/>
      <c r="RX107"/>
      <c r="RY107"/>
      <c r="RZ107" s="39"/>
      <c r="SA107" s="81"/>
      <c r="SB107" s="10"/>
      <c r="SC107" s="10"/>
      <c r="SD107" s="14"/>
      <c r="SE107" s="14"/>
      <c r="SF107"/>
      <c r="SG107" s="10"/>
      <c r="SH107"/>
      <c r="SI107" s="10"/>
      <c r="SJ107" s="6"/>
      <c r="SK107"/>
      <c r="SL107"/>
      <c r="SM107" s="14"/>
      <c r="SN107" s="10"/>
      <c r="SO107"/>
      <c r="SP107" s="10"/>
      <c r="SQ107"/>
      <c r="SR107"/>
      <c r="SS107"/>
      <c r="ST107" s="14"/>
      <c r="SU107" s="10"/>
      <c r="SV107"/>
      <c r="SW107" s="10"/>
      <c r="SX107"/>
      <c r="SY107"/>
      <c r="SZ107"/>
      <c r="TA107" s="14"/>
      <c r="TB107" s="10"/>
      <c r="TC107"/>
      <c r="TD107" s="10"/>
      <c r="TE107"/>
      <c r="TF107"/>
      <c r="TG107"/>
      <c r="TH107" s="14"/>
      <c r="TI107" s="10"/>
      <c r="TJ107"/>
      <c r="TK107" s="10"/>
      <c r="TL107"/>
      <c r="TM107"/>
      <c r="TN107"/>
      <c r="TO107" s="14"/>
      <c r="TP107" s="10"/>
      <c r="TQ107"/>
      <c r="TR107" s="10"/>
      <c r="TS107"/>
      <c r="TT107"/>
      <c r="TU107"/>
      <c r="TV107" s="14"/>
      <c r="TW107" s="10"/>
      <c r="TX107"/>
      <c r="TY107" s="10"/>
      <c r="TZ107"/>
      <c r="UA107"/>
      <c r="UB107"/>
      <c r="UC107" s="14"/>
      <c r="UD107" s="10"/>
      <c r="UE107"/>
      <c r="UF107" s="10"/>
      <c r="UG107"/>
      <c r="UH107"/>
      <c r="UI107"/>
      <c r="UJ107" s="14"/>
      <c r="UK107" s="10"/>
      <c r="UL107"/>
      <c r="UM107" s="10"/>
      <c r="UN107"/>
      <c r="UO107"/>
      <c r="UP107"/>
      <c r="UQ107" s="14"/>
      <c r="UR107" s="10"/>
      <c r="US107"/>
      <c r="UT107" s="10"/>
      <c r="UU107"/>
      <c r="UV107"/>
      <c r="UW107"/>
      <c r="UX107" s="14"/>
      <c r="UY107" s="10"/>
      <c r="UZ107"/>
      <c r="VA107" s="10"/>
      <c r="VB107"/>
      <c r="VC107"/>
      <c r="VD107"/>
      <c r="VE107" s="14"/>
      <c r="VF107" s="10"/>
      <c r="VG107"/>
      <c r="VH107" s="10"/>
      <c r="VI107"/>
      <c r="VJ107"/>
      <c r="VK107"/>
      <c r="VL107" s="14"/>
      <c r="VM107" s="10"/>
      <c r="VN107"/>
      <c r="VO107" s="10"/>
      <c r="VP107"/>
      <c r="VQ107"/>
      <c r="VR107"/>
      <c r="VS107" s="14"/>
      <c r="VT107" s="10"/>
      <c r="VU107"/>
      <c r="VV107" s="10"/>
      <c r="VW107"/>
      <c r="VX107"/>
      <c r="VY107"/>
      <c r="VZ107" s="14"/>
      <c r="WA107" s="10"/>
      <c r="WB107"/>
      <c r="WC107" s="10"/>
      <c r="WD107"/>
      <c r="WE107"/>
      <c r="WF107"/>
      <c r="WG107" s="14"/>
      <c r="WH107" s="10"/>
      <c r="WI107"/>
      <c r="WJ107" s="10"/>
      <c r="WK107"/>
      <c r="WL107"/>
      <c r="WM107"/>
      <c r="WN107" s="14"/>
      <c r="WO107" s="10"/>
      <c r="WP107"/>
      <c r="WQ107" s="10"/>
      <c r="WR107"/>
      <c r="WS107"/>
      <c r="WT107"/>
      <c r="WU107" s="14"/>
      <c r="WV107" s="10"/>
      <c r="WW107"/>
      <c r="WX107" s="10"/>
      <c r="WY107"/>
      <c r="WZ107"/>
      <c r="XA107"/>
      <c r="XB107" s="14"/>
      <c r="XC107" s="10"/>
      <c r="XD107"/>
      <c r="XE107" s="10"/>
      <c r="XF107"/>
      <c r="XG107"/>
      <c r="XH107"/>
      <c r="XI107" s="14"/>
      <c r="XJ107" s="10"/>
      <c r="XK107"/>
      <c r="XL107" s="10"/>
      <c r="XM107"/>
      <c r="XN107"/>
      <c r="XO107"/>
      <c r="XP107" s="14"/>
      <c r="XQ107" s="10"/>
      <c r="XR107"/>
      <c r="XS107" s="10"/>
      <c r="XT107"/>
      <c r="XU107"/>
      <c r="XV107"/>
      <c r="XW107" s="14"/>
      <c r="XX107" s="10"/>
      <c r="XY107"/>
      <c r="XZ107" s="10"/>
      <c r="YA107"/>
      <c r="YB107"/>
      <c r="YC107"/>
      <c r="YD107" s="14"/>
      <c r="YE107" s="10"/>
      <c r="YF107"/>
      <c r="YG107" s="10"/>
      <c r="YH107"/>
      <c r="YI107"/>
      <c r="YJ107"/>
      <c r="YK107" s="14"/>
      <c r="YL107" s="10"/>
      <c r="YM107"/>
      <c r="YN107" s="10"/>
      <c r="YO107"/>
      <c r="YP107"/>
      <c r="YQ107"/>
      <c r="YR107" s="14"/>
      <c r="YS107" s="10"/>
      <c r="YT107"/>
      <c r="YU107" s="10"/>
      <c r="YV107"/>
      <c r="YW107"/>
      <c r="YX107"/>
      <c r="YY107" s="14"/>
      <c r="YZ107" s="10"/>
      <c r="ZA107"/>
      <c r="ZB107" s="10"/>
      <c r="ZC107"/>
      <c r="ZD107"/>
      <c r="ZE107"/>
      <c r="ZF107" s="14"/>
      <c r="ZG107" s="10"/>
      <c r="ZH107"/>
      <c r="ZI107" s="10"/>
      <c r="ZJ107"/>
      <c r="ZK107"/>
      <c r="ZL107"/>
      <c r="ZM107" s="14"/>
      <c r="ZN107" s="10"/>
      <c r="ZO107"/>
      <c r="ZP107" s="10"/>
      <c r="ZQ107"/>
      <c r="ZR107"/>
      <c r="ZS107"/>
      <c r="ZT107" s="14"/>
      <c r="ZU107" s="10"/>
      <c r="ZV107"/>
      <c r="ZW107" s="10"/>
      <c r="ZX107"/>
      <c r="ZY107"/>
      <c r="ZZ107"/>
      <c r="AAA107" s="14"/>
      <c r="AAB107" s="10"/>
      <c r="AAC107"/>
      <c r="AAD107" s="10"/>
      <c r="AAE107"/>
      <c r="AAF107"/>
      <c r="AAG107"/>
      <c r="AAH107" s="14"/>
      <c r="AAI107" s="10"/>
      <c r="AAJ107"/>
      <c r="AAK107" s="10"/>
      <c r="AAL107"/>
      <c r="AAM107"/>
      <c r="AAN107"/>
      <c r="AAO107" s="14"/>
      <c r="AAP107" s="26"/>
      <c r="AAQ107"/>
      <c r="AAR107" s="10"/>
      <c r="AAS107"/>
      <c r="AAT107"/>
      <c r="AAU107"/>
      <c r="AAV107" s="14"/>
      <c r="AAW107" s="26"/>
      <c r="AAX107"/>
      <c r="AAY107" s="10"/>
      <c r="AAZ107"/>
      <c r="ABA107"/>
      <c r="ABB107"/>
      <c r="ABC107" s="39"/>
      <c r="ABD107" s="81"/>
      <c r="ABE107" s="10"/>
      <c r="ABF107" s="10"/>
      <c r="ABG107" s="14"/>
      <c r="ABH107" s="14"/>
      <c r="ABI107"/>
      <c r="ABJ107" s="10"/>
      <c r="ABK107"/>
      <c r="ABL107" s="10"/>
      <c r="ABM107" s="6"/>
      <c r="ABN107"/>
      <c r="ABO107"/>
      <c r="ABP107" s="14"/>
      <c r="ABQ107" s="10"/>
      <c r="ABR107"/>
      <c r="ABS107" s="10"/>
      <c r="ABT107"/>
      <c r="ABU107"/>
      <c r="ABV107"/>
      <c r="ABW107" s="14"/>
      <c r="ABX107" s="10"/>
      <c r="ABY107"/>
      <c r="ABZ107" s="10"/>
      <c r="ACA107"/>
      <c r="ACB107"/>
      <c r="ACC107"/>
      <c r="ACD107" s="14"/>
      <c r="ACE107" s="10"/>
      <c r="ACF107"/>
      <c r="ACG107" s="10"/>
      <c r="ACH107"/>
      <c r="ACI107"/>
      <c r="ACJ107"/>
      <c r="ACK107" s="14"/>
      <c r="ACL107" s="10"/>
      <c r="ACM107"/>
      <c r="ACN107" s="10"/>
      <c r="ACO107"/>
      <c r="ACP107"/>
      <c r="ACQ107"/>
      <c r="ACR107" s="14"/>
      <c r="ACS107" s="10"/>
      <c r="ACT107"/>
      <c r="ACU107" s="10"/>
      <c r="ACV107"/>
      <c r="ACW107"/>
      <c r="ACX107"/>
      <c r="ACY107" s="14"/>
      <c r="ACZ107" s="10"/>
      <c r="ADA107"/>
      <c r="ADB107" s="10"/>
      <c r="ADC107"/>
      <c r="ADD107"/>
      <c r="ADE107"/>
      <c r="ADF107" s="14"/>
      <c r="ADG107" s="10"/>
      <c r="ADH107"/>
      <c r="ADI107" s="10"/>
      <c r="ADJ107"/>
      <c r="ADK107"/>
      <c r="ADL107"/>
      <c r="ADM107" s="14"/>
      <c r="ADN107" s="10"/>
      <c r="ADO107"/>
      <c r="ADP107" s="10"/>
      <c r="ADQ107"/>
      <c r="ADR107"/>
      <c r="ADS107"/>
      <c r="ADT107" s="14"/>
      <c r="ADU107" s="10"/>
      <c r="ADV107"/>
      <c r="ADW107" s="10"/>
      <c r="ADX107"/>
      <c r="ADY107"/>
      <c r="ADZ107"/>
      <c r="AEA107" s="14"/>
      <c r="AEB107" s="10"/>
      <c r="AEC107"/>
      <c r="AED107" s="10"/>
      <c r="AEE107"/>
      <c r="AEF107"/>
      <c r="AEG107"/>
      <c r="AEH107" s="14"/>
      <c r="AEI107" s="10"/>
      <c r="AEJ107"/>
      <c r="AEK107" s="10"/>
      <c r="AEL107"/>
      <c r="AEM107"/>
      <c r="AEN107"/>
      <c r="AEO107" s="14"/>
      <c r="AEP107" s="10"/>
      <c r="AEQ107"/>
      <c r="AER107" s="10"/>
      <c r="AES107"/>
      <c r="AET107"/>
      <c r="AEU107"/>
      <c r="AEV107" s="14"/>
      <c r="AEW107" s="10"/>
      <c r="AEX107"/>
      <c r="AEY107" s="10"/>
      <c r="AEZ107"/>
      <c r="AFA107"/>
      <c r="AFB107"/>
      <c r="AFC107" s="14"/>
      <c r="AFD107" s="10"/>
      <c r="AFE107"/>
      <c r="AFF107" s="10"/>
      <c r="AFG107"/>
      <c r="AFH107"/>
      <c r="AFI107"/>
      <c r="AFJ107" s="14"/>
      <c r="AFK107" s="10"/>
      <c r="AFL107"/>
      <c r="AFM107" s="10"/>
      <c r="AFN107"/>
      <c r="AFO107"/>
      <c r="AFP107"/>
      <c r="AFQ107" s="14"/>
      <c r="AFR107" s="10"/>
      <c r="AFS107"/>
      <c r="AFT107" s="10"/>
      <c r="AFU107"/>
      <c r="AFV107"/>
      <c r="AFW107"/>
      <c r="AFX107" s="14"/>
      <c r="AFY107" s="10"/>
      <c r="AFZ107"/>
      <c r="AGA107" s="10"/>
      <c r="AGB107"/>
      <c r="AGC107"/>
      <c r="AGD107"/>
      <c r="AGE107" s="14"/>
      <c r="AGF107" s="10"/>
      <c r="AGG107"/>
      <c r="AGH107" s="10"/>
      <c r="AGI107"/>
      <c r="AGJ107"/>
      <c r="AGK107"/>
      <c r="AGL107" s="14"/>
      <c r="AGM107" s="10"/>
      <c r="AGN107"/>
      <c r="AGO107" s="10"/>
      <c r="AGP107"/>
      <c r="AGQ107"/>
      <c r="AGR107"/>
      <c r="AGS107" s="14"/>
      <c r="AGT107" s="10"/>
      <c r="AGU107"/>
      <c r="AGV107" s="10"/>
      <c r="AGW107"/>
      <c r="AGX107"/>
      <c r="AGY107"/>
      <c r="AGZ107" s="14"/>
      <c r="AHA107" s="10"/>
      <c r="AHB107"/>
      <c r="AHC107" s="10"/>
      <c r="AHD107"/>
      <c r="AHE107"/>
      <c r="AHF107"/>
      <c r="AHG107" s="14"/>
      <c r="AHH107" s="10"/>
      <c r="AHI107"/>
      <c r="AHJ107" s="10"/>
      <c r="AHK107"/>
      <c r="AHL107"/>
      <c r="AHM107"/>
      <c r="AHN107" s="14"/>
      <c r="AHO107" s="10"/>
      <c r="AHP107"/>
      <c r="AHQ107" s="10"/>
      <c r="AHR107"/>
      <c r="AHS107"/>
      <c r="AHT107"/>
      <c r="AHU107" s="14"/>
      <c r="AHV107" s="10"/>
      <c r="AHW107"/>
      <c r="AHX107" s="10"/>
      <c r="AHY107"/>
      <c r="AHZ107"/>
      <c r="AIA107"/>
      <c r="AIB107" s="14"/>
      <c r="AIC107" s="10"/>
      <c r="AID107"/>
      <c r="AIE107" s="10"/>
      <c r="AIF107"/>
      <c r="AIG107"/>
      <c r="AIH107"/>
      <c r="AII107" s="14"/>
      <c r="AIJ107" s="10"/>
      <c r="AIK107"/>
      <c r="AIL107" s="10"/>
      <c r="AIM107"/>
      <c r="AIN107"/>
      <c r="AIO107"/>
      <c r="AIP107" s="14"/>
      <c r="AIQ107" s="10"/>
      <c r="AIR107"/>
      <c r="AIS107" s="10"/>
      <c r="AIT107"/>
      <c r="AIU107"/>
      <c r="AIV107"/>
      <c r="AIW107" s="14"/>
      <c r="AIX107" s="10"/>
      <c r="AIY107"/>
      <c r="AIZ107" s="10"/>
      <c r="AJA107"/>
      <c r="AJB107"/>
      <c r="AJC107"/>
      <c r="AJD107" s="14"/>
      <c r="AJE107" s="10"/>
      <c r="AJF107"/>
      <c r="AJG107" s="10"/>
      <c r="AJH107"/>
      <c r="AJI107"/>
      <c r="AJJ107"/>
      <c r="AJK107" s="14"/>
      <c r="AJL107" s="10"/>
      <c r="AJM107"/>
      <c r="AJN107" s="10"/>
      <c r="AJO107"/>
      <c r="AJP107"/>
      <c r="AJQ107"/>
      <c r="AJR107" s="14"/>
      <c r="AJS107" s="26"/>
      <c r="AJT107"/>
      <c r="AJU107" s="10"/>
      <c r="AJV107"/>
      <c r="AJW107"/>
      <c r="AJX107"/>
      <c r="AJY107" s="14"/>
      <c r="AJZ107" s="26"/>
      <c r="AKA107"/>
      <c r="AKB107" s="10"/>
      <c r="AKC107"/>
      <c r="AKD107"/>
      <c r="AKE107"/>
      <c r="AKF107" s="39"/>
      <c r="AKG107" s="81"/>
      <c r="AKH107" s="10"/>
      <c r="AKI107" s="10"/>
      <c r="AKJ107" s="14"/>
      <c r="AKK107" s="14"/>
      <c r="AKL107"/>
      <c r="AKM107" s="10"/>
      <c r="AKN107"/>
      <c r="AKO107" s="10"/>
      <c r="AKP107" s="6"/>
      <c r="AKQ107"/>
      <c r="AKR107"/>
      <c r="AKS107" s="14"/>
      <c r="AKT107" s="10"/>
      <c r="AKU107"/>
      <c r="AKV107" s="10"/>
      <c r="AKW107"/>
      <c r="AKX107"/>
      <c r="AKY107"/>
      <c r="AKZ107" s="14"/>
      <c r="ALA107" s="10"/>
      <c r="ALB107"/>
      <c r="ALC107" s="10"/>
      <c r="ALD107"/>
      <c r="ALE107"/>
      <c r="ALF107"/>
      <c r="ALG107" s="14"/>
      <c r="ALH107" s="10"/>
      <c r="ALI107"/>
      <c r="ALJ107" s="10"/>
      <c r="ALK107"/>
      <c r="ALL107"/>
      <c r="ALM107"/>
      <c r="ALN107" s="14"/>
      <c r="ALO107" s="10"/>
      <c r="ALP107"/>
      <c r="ALQ107" s="10"/>
      <c r="ALR107"/>
      <c r="ALS107"/>
      <c r="ALT107"/>
      <c r="ALU107" s="14"/>
      <c r="ALV107" s="10"/>
      <c r="ALW107"/>
      <c r="ALX107" s="10"/>
      <c r="ALY107"/>
      <c r="ALZ107"/>
      <c r="AMA107"/>
      <c r="AMB107" s="14"/>
      <c r="AMC107" s="10"/>
      <c r="AMD107"/>
      <c r="AME107" s="10"/>
      <c r="AMF107"/>
      <c r="AMG107"/>
      <c r="AMH107"/>
      <c r="AMI107" s="14"/>
      <c r="AMJ107" s="10"/>
      <c r="AMK107"/>
      <c r="AML107" s="10"/>
      <c r="AMM107"/>
      <c r="AMN107"/>
      <c r="AMO107"/>
      <c r="AMP107" s="14"/>
      <c r="AMQ107" s="10"/>
      <c r="AMR107"/>
      <c r="AMS107" s="10"/>
      <c r="AMT107"/>
      <c r="AMU107"/>
      <c r="AMV107"/>
      <c r="AMW107" s="14"/>
      <c r="AMX107" s="10"/>
      <c r="AMY107"/>
      <c r="AMZ107" s="10"/>
      <c r="ANA107"/>
      <c r="ANB107"/>
      <c r="ANC107"/>
      <c r="AND107" s="14"/>
      <c r="ANE107" s="10"/>
      <c r="ANF107"/>
      <c r="ANG107" s="10"/>
      <c r="ANH107"/>
      <c r="ANI107"/>
      <c r="ANJ107"/>
      <c r="ANK107" s="14"/>
      <c r="ANL107" s="10"/>
      <c r="ANM107"/>
      <c r="ANN107" s="10"/>
      <c r="ANO107"/>
      <c r="ANP107"/>
      <c r="ANQ107"/>
      <c r="ANR107" s="14"/>
      <c r="ANS107" s="10"/>
      <c r="ANT107"/>
      <c r="ANU107" s="10"/>
      <c r="ANV107"/>
      <c r="ANW107"/>
      <c r="ANX107"/>
      <c r="ANY107" s="14"/>
      <c r="ANZ107" s="10"/>
      <c r="AOA107"/>
      <c r="AOB107" s="10"/>
      <c r="AOC107"/>
      <c r="AOD107"/>
      <c r="AOE107"/>
      <c r="AOF107" s="14"/>
      <c r="AOG107" s="10"/>
      <c r="AOH107"/>
      <c r="AOI107" s="10"/>
      <c r="AOJ107"/>
      <c r="AOK107"/>
      <c r="AOL107"/>
      <c r="AOM107" s="14"/>
      <c r="AON107" s="10"/>
      <c r="AOO107"/>
      <c r="AOP107" s="10"/>
      <c r="AOQ107"/>
      <c r="AOR107"/>
      <c r="AOS107"/>
      <c r="AOT107" s="14"/>
      <c r="AOU107" s="10"/>
      <c r="AOV107"/>
      <c r="AOW107" s="10"/>
      <c r="AOX107"/>
      <c r="AOY107"/>
      <c r="AOZ107"/>
      <c r="APA107" s="14"/>
      <c r="APB107" s="10"/>
      <c r="APC107"/>
      <c r="APD107" s="10"/>
      <c r="APE107"/>
      <c r="APF107"/>
      <c r="APG107"/>
      <c r="APH107" s="14"/>
      <c r="API107" s="10"/>
      <c r="APJ107"/>
      <c r="APK107" s="10"/>
      <c r="APL107"/>
      <c r="APM107"/>
      <c r="APN107"/>
      <c r="APO107" s="14"/>
      <c r="APP107" s="10"/>
      <c r="APQ107"/>
      <c r="APR107" s="10"/>
      <c r="APS107"/>
      <c r="APT107"/>
      <c r="APU107"/>
      <c r="APV107" s="14"/>
      <c r="APW107" s="10"/>
      <c r="APX107"/>
      <c r="APY107" s="10"/>
      <c r="APZ107"/>
      <c r="AQA107"/>
      <c r="AQB107"/>
      <c r="AQC107" s="14"/>
      <c r="AQD107" s="10"/>
      <c r="AQE107"/>
      <c r="AQF107" s="10"/>
      <c r="AQG107"/>
      <c r="AQH107"/>
      <c r="AQI107"/>
      <c r="AQJ107" s="14"/>
      <c r="AQK107" s="10"/>
      <c r="AQL107"/>
      <c r="AQM107" s="10"/>
      <c r="AQN107"/>
      <c r="AQO107"/>
      <c r="AQP107"/>
      <c r="AQQ107" s="14"/>
      <c r="AQR107" s="10"/>
      <c r="AQS107"/>
      <c r="AQT107" s="10"/>
      <c r="AQU107"/>
      <c r="AQV107"/>
      <c r="AQW107"/>
      <c r="AQX107" s="14"/>
      <c r="AQY107" s="10"/>
      <c r="AQZ107"/>
      <c r="ARA107" s="10"/>
      <c r="ARB107"/>
      <c r="ARC107"/>
      <c r="ARD107"/>
      <c r="ARE107" s="14"/>
      <c r="ARF107" s="10"/>
      <c r="ARG107"/>
      <c r="ARH107" s="10"/>
      <c r="ARI107"/>
      <c r="ARJ107"/>
      <c r="ARK107"/>
      <c r="ARL107" s="14"/>
      <c r="ARM107" s="10"/>
      <c r="ARN107"/>
      <c r="ARO107" s="10"/>
      <c r="ARP107"/>
      <c r="ARQ107"/>
      <c r="ARR107"/>
      <c r="ARS107" s="14"/>
      <c r="ART107" s="10"/>
      <c r="ARU107"/>
      <c r="ARV107" s="10"/>
      <c r="ARW107"/>
      <c r="ARX107"/>
      <c r="ARY107"/>
      <c r="ARZ107" s="14"/>
      <c r="ASA107" s="10"/>
      <c r="ASB107"/>
      <c r="ASC107" s="10"/>
      <c r="ASD107"/>
      <c r="ASE107"/>
      <c r="ASF107"/>
      <c r="ASG107" s="14"/>
      <c r="ASH107" s="10"/>
      <c r="ASI107"/>
      <c r="ASJ107" s="10"/>
      <c r="ASK107"/>
      <c r="ASL107"/>
      <c r="ASM107"/>
      <c r="ASN107" s="14"/>
      <c r="ASO107" s="10"/>
      <c r="ASP107"/>
      <c r="ASQ107" s="10"/>
      <c r="ASR107"/>
      <c r="ASS107"/>
      <c r="AST107"/>
      <c r="ASU107" s="14"/>
      <c r="ASV107" s="26"/>
      <c r="ASW107"/>
      <c r="ASX107" s="10"/>
      <c r="ASY107"/>
      <c r="ASZ107"/>
      <c r="ATA107"/>
      <c r="ATB107" s="14"/>
      <c r="ATC107" s="26"/>
      <c r="ATD107"/>
      <c r="ATE107" s="10"/>
      <c r="ATF107"/>
      <c r="ATG107"/>
      <c r="ATH107"/>
      <c r="ATI107" s="39"/>
      <c r="ATJ107" s="81"/>
      <c r="ATK107" s="10"/>
      <c r="ATL107" s="10"/>
      <c r="ATM107" s="14"/>
      <c r="ATN107" s="14"/>
      <c r="ATO107"/>
      <c r="ATP107" s="10"/>
      <c r="ATQ107"/>
      <c r="ATR107" s="10"/>
      <c r="ATS107" s="6"/>
      <c r="ATT107"/>
      <c r="ATU107"/>
      <c r="ATV107" s="14"/>
      <c r="ATW107" s="10"/>
      <c r="ATX107"/>
      <c r="ATY107" s="10"/>
      <c r="ATZ107"/>
      <c r="AUA107"/>
      <c r="AUB107"/>
      <c r="AUC107" s="14"/>
      <c r="AUD107" s="10"/>
      <c r="AUE107"/>
      <c r="AUF107" s="10"/>
      <c r="AUG107"/>
      <c r="AUH107"/>
      <c r="AUI107"/>
      <c r="AUJ107" s="14"/>
      <c r="AUK107" s="10"/>
      <c r="AUL107"/>
      <c r="AUM107" s="10"/>
      <c r="AUN107"/>
      <c r="AUO107"/>
      <c r="AUP107"/>
      <c r="AUQ107" s="14"/>
      <c r="AUR107" s="10"/>
      <c r="AUS107"/>
      <c r="AUT107" s="10"/>
      <c r="AUU107"/>
      <c r="AUV107"/>
      <c r="AUW107"/>
      <c r="AUX107" s="14"/>
      <c r="AUY107" s="10"/>
      <c r="AUZ107"/>
      <c r="AVA107" s="10"/>
      <c r="AVB107"/>
      <c r="AVC107"/>
      <c r="AVD107"/>
      <c r="AVE107" s="14"/>
      <c r="AVF107" s="10"/>
      <c r="AVG107"/>
      <c r="AVH107" s="10"/>
      <c r="AVI107"/>
      <c r="AVJ107"/>
      <c r="AVK107"/>
      <c r="AVL107" s="14"/>
      <c r="AVM107" s="10"/>
      <c r="AVN107"/>
      <c r="AVO107" s="10"/>
      <c r="AVP107"/>
      <c r="AVQ107"/>
      <c r="AVR107"/>
      <c r="AVS107" s="14"/>
      <c r="AVT107" s="10"/>
      <c r="AVU107"/>
      <c r="AVV107" s="10"/>
      <c r="AVW107"/>
      <c r="AVX107"/>
      <c r="AVY107"/>
      <c r="AVZ107" s="14"/>
      <c r="AWA107" s="10"/>
      <c r="AWB107"/>
      <c r="AWC107" s="10"/>
      <c r="AWD107"/>
      <c r="AWE107"/>
      <c r="AWF107"/>
      <c r="AWG107" s="14"/>
      <c r="AWH107" s="10"/>
      <c r="AWI107"/>
      <c r="AWJ107" s="10"/>
      <c r="AWK107"/>
      <c r="AWL107"/>
      <c r="AWM107"/>
      <c r="AWN107" s="14"/>
      <c r="AWO107" s="10"/>
      <c r="AWP107"/>
      <c r="AWQ107" s="10"/>
      <c r="AWR107"/>
      <c r="AWS107"/>
      <c r="AWT107"/>
      <c r="AWU107" s="14"/>
      <c r="AWV107" s="10"/>
      <c r="AWW107"/>
      <c r="AWX107" s="10"/>
      <c r="AWY107"/>
      <c r="AWZ107"/>
      <c r="AXA107"/>
      <c r="AXB107" s="14"/>
      <c r="AXC107" s="10"/>
      <c r="AXD107"/>
      <c r="AXE107" s="10"/>
      <c r="AXF107"/>
      <c r="AXG107"/>
      <c r="AXH107"/>
      <c r="AXI107" s="14"/>
      <c r="AXJ107" s="10"/>
      <c r="AXK107"/>
      <c r="AXL107" s="10"/>
      <c r="AXM107"/>
      <c r="AXN107"/>
      <c r="AXO107"/>
      <c r="AXP107" s="14"/>
      <c r="AXQ107" s="10"/>
      <c r="AXR107"/>
      <c r="AXS107" s="10"/>
      <c r="AXT107"/>
      <c r="AXU107"/>
      <c r="AXV107"/>
      <c r="AXW107" s="14"/>
      <c r="AXX107" s="10"/>
      <c r="AXY107"/>
      <c r="AXZ107" s="10"/>
      <c r="AYA107"/>
      <c r="AYB107"/>
      <c r="AYC107"/>
      <c r="AYD107" s="14"/>
      <c r="AYE107" s="10"/>
      <c r="AYF107"/>
      <c r="AYG107" s="10"/>
      <c r="AYH107"/>
      <c r="AYI107"/>
      <c r="AYJ107"/>
      <c r="AYK107" s="14"/>
      <c r="AYL107" s="10"/>
      <c r="AYM107"/>
      <c r="AYN107" s="10"/>
      <c r="AYO107"/>
      <c r="AYP107"/>
      <c r="AYQ107"/>
      <c r="AYR107" s="14"/>
      <c r="AYS107" s="10"/>
      <c r="AYT107"/>
      <c r="AYU107" s="10"/>
      <c r="AYV107"/>
      <c r="AYW107"/>
      <c r="AYX107"/>
      <c r="AYY107" s="14"/>
      <c r="AYZ107" s="10"/>
      <c r="AZA107"/>
      <c r="AZB107" s="10"/>
      <c r="AZC107"/>
      <c r="AZD107"/>
      <c r="AZE107"/>
      <c r="AZF107" s="14"/>
      <c r="AZG107" s="10"/>
      <c r="AZH107"/>
      <c r="AZI107" s="10"/>
      <c r="AZJ107"/>
      <c r="AZK107"/>
      <c r="AZL107"/>
      <c r="AZM107" s="14"/>
      <c r="AZN107" s="10"/>
      <c r="AZO107"/>
      <c r="AZP107" s="10"/>
      <c r="AZQ107"/>
      <c r="AZR107"/>
      <c r="AZS107"/>
      <c r="AZT107" s="14"/>
      <c r="AZU107" s="10"/>
      <c r="AZV107"/>
      <c r="AZW107" s="10"/>
      <c r="AZX107"/>
      <c r="AZY107"/>
      <c r="AZZ107"/>
      <c r="BAA107" s="14"/>
      <c r="BAB107" s="10"/>
      <c r="BAC107"/>
      <c r="BAD107" s="10"/>
      <c r="BAE107"/>
      <c r="BAF107"/>
      <c r="BAG107"/>
      <c r="BAH107" s="14"/>
      <c r="BAI107" s="10"/>
      <c r="BAJ107"/>
      <c r="BAK107" s="10"/>
      <c r="BAL107"/>
      <c r="BAM107"/>
      <c r="BAN107"/>
      <c r="BAO107" s="14"/>
      <c r="BAP107" s="10"/>
      <c r="BAQ107"/>
      <c r="BAR107" s="10"/>
      <c r="BAS107"/>
      <c r="BAT107"/>
      <c r="BAU107"/>
      <c r="BAV107" s="14"/>
      <c r="BAW107" s="10"/>
      <c r="BAX107"/>
      <c r="BAY107" s="10"/>
      <c r="BAZ107"/>
      <c r="BBA107"/>
      <c r="BBB107"/>
      <c r="BBC107" s="14"/>
      <c r="BBD107" s="10"/>
      <c r="BBE107"/>
      <c r="BBF107" s="10"/>
      <c r="BBG107"/>
      <c r="BBH107"/>
      <c r="BBI107"/>
      <c r="BBJ107" s="14"/>
      <c r="BBK107" s="10"/>
      <c r="BBL107"/>
      <c r="BBM107" s="10"/>
      <c r="BBN107"/>
      <c r="BBO107"/>
      <c r="BBP107"/>
      <c r="BBQ107" s="14"/>
      <c r="BBR107" s="10"/>
      <c r="BBS107"/>
      <c r="BBT107" s="10"/>
      <c r="BBU107"/>
      <c r="BBV107"/>
      <c r="BBW107"/>
      <c r="BBX107" s="14"/>
      <c r="BBY107" s="26"/>
      <c r="BBZ107"/>
      <c r="BCA107" s="10"/>
      <c r="BCB107"/>
      <c r="BCC107"/>
      <c r="BCD107"/>
      <c r="BCE107" s="14"/>
      <c r="BCF107" s="26"/>
      <c r="BCG107"/>
      <c r="BCH107" s="10"/>
      <c r="BCI107"/>
      <c r="BCJ107"/>
      <c r="BCK107"/>
      <c r="BCL107" s="39"/>
      <c r="BCM107" s="81"/>
      <c r="BCN107" s="10"/>
      <c r="BCO107" s="10"/>
      <c r="BCP107" s="14"/>
      <c r="BCQ107" s="14"/>
      <c r="BCR107"/>
      <c r="BCS107" s="10"/>
      <c r="BCT107"/>
      <c r="BCU107" s="10"/>
      <c r="BCV107" s="6"/>
      <c r="BCW107"/>
      <c r="BCX107"/>
      <c r="BCY107" s="14"/>
      <c r="BCZ107" s="10"/>
      <c r="BDA107"/>
      <c r="BDB107" s="10"/>
      <c r="BDC107"/>
      <c r="BDD107"/>
      <c r="BDE107"/>
      <c r="BDF107" s="14"/>
      <c r="BDG107" s="10"/>
      <c r="BDH107"/>
      <c r="BDI107" s="10"/>
      <c r="BDJ107"/>
      <c r="BDK107"/>
      <c r="BDL107"/>
      <c r="BDM107" s="14"/>
      <c r="BDN107" s="10"/>
      <c r="BDO107"/>
      <c r="BDP107" s="10"/>
      <c r="BDQ107"/>
      <c r="BDR107"/>
      <c r="BDS107"/>
      <c r="BDT107" s="14"/>
      <c r="BDU107" s="10"/>
      <c r="BDV107"/>
      <c r="BDW107" s="10"/>
      <c r="BDX107"/>
      <c r="BDY107"/>
      <c r="BDZ107"/>
      <c r="BEA107" s="14"/>
      <c r="BEB107" s="10"/>
      <c r="BEC107"/>
      <c r="BED107" s="10"/>
      <c r="BEE107"/>
      <c r="BEF107"/>
      <c r="BEG107"/>
      <c r="BEH107" s="14"/>
      <c r="BEI107" s="10"/>
      <c r="BEJ107"/>
      <c r="BEK107" s="10"/>
      <c r="BEL107"/>
      <c r="BEM107"/>
      <c r="BEN107"/>
      <c r="BEO107" s="14"/>
      <c r="BEP107" s="10"/>
      <c r="BEQ107"/>
      <c r="BER107" s="10"/>
      <c r="BES107"/>
      <c r="BET107"/>
      <c r="BEU107"/>
      <c r="BEV107" s="14"/>
      <c r="BEW107" s="10"/>
      <c r="BEX107"/>
      <c r="BEY107" s="10"/>
      <c r="BEZ107"/>
      <c r="BFA107"/>
      <c r="BFB107"/>
      <c r="BFC107" s="14"/>
      <c r="BFD107" s="10"/>
      <c r="BFE107"/>
      <c r="BFF107" s="10"/>
      <c r="BFG107"/>
      <c r="BFH107"/>
      <c r="BFI107"/>
      <c r="BFJ107" s="14"/>
      <c r="BFK107" s="10"/>
      <c r="BFL107"/>
      <c r="BFM107" s="10"/>
      <c r="BFN107"/>
      <c r="BFO107"/>
      <c r="BFP107"/>
      <c r="BFQ107" s="14"/>
      <c r="BFR107" s="10"/>
      <c r="BFS107"/>
      <c r="BFT107" s="10"/>
      <c r="BFU107"/>
      <c r="BFV107"/>
      <c r="BFW107"/>
      <c r="BFX107" s="14"/>
      <c r="BFY107" s="10"/>
      <c r="BFZ107"/>
      <c r="BGA107" s="10"/>
      <c r="BGB107"/>
      <c r="BGC107"/>
      <c r="BGD107"/>
      <c r="BGE107" s="14"/>
      <c r="BGF107" s="10"/>
      <c r="BGG107"/>
      <c r="BGH107" s="10"/>
      <c r="BGI107"/>
      <c r="BGJ107"/>
      <c r="BGK107"/>
      <c r="BGL107" s="14"/>
      <c r="BGM107" s="10"/>
      <c r="BGN107"/>
      <c r="BGO107" s="10"/>
      <c r="BGP107"/>
      <c r="BGQ107"/>
      <c r="BGR107"/>
      <c r="BGS107" s="14"/>
      <c r="BGT107" s="10"/>
      <c r="BGU107"/>
      <c r="BGV107" s="10"/>
      <c r="BGW107"/>
      <c r="BGX107"/>
      <c r="BGY107"/>
      <c r="BGZ107" s="14"/>
      <c r="BHA107" s="10"/>
      <c r="BHB107"/>
      <c r="BHC107" s="10"/>
      <c r="BHD107"/>
      <c r="BHE107"/>
      <c r="BHF107"/>
      <c r="BHG107" s="14"/>
      <c r="BHH107" s="10"/>
      <c r="BHI107"/>
      <c r="BHJ107" s="10"/>
      <c r="BHK107"/>
      <c r="BHL107"/>
      <c r="BHM107"/>
      <c r="BHN107" s="14"/>
      <c r="BHO107" s="10"/>
      <c r="BHP107"/>
      <c r="BHQ107" s="10"/>
      <c r="BHR107"/>
      <c r="BHS107"/>
      <c r="BHT107"/>
      <c r="BHU107" s="14"/>
      <c r="BHV107" s="10"/>
      <c r="BHW107"/>
      <c r="BHX107" s="10"/>
      <c r="BHY107"/>
      <c r="BHZ107"/>
      <c r="BIA107"/>
      <c r="BIB107" s="14"/>
      <c r="BIC107" s="10"/>
      <c r="BID107"/>
      <c r="BIE107" s="10"/>
      <c r="BIF107"/>
      <c r="BIG107"/>
      <c r="BIH107"/>
      <c r="BII107" s="14"/>
      <c r="BIJ107" s="10"/>
      <c r="BIK107"/>
      <c r="BIL107" s="10"/>
      <c r="BIM107"/>
      <c r="BIN107"/>
      <c r="BIO107"/>
      <c r="BIP107" s="14"/>
      <c r="BIQ107" s="10"/>
      <c r="BIR107"/>
      <c r="BIS107" s="10"/>
      <c r="BIT107"/>
      <c r="BIU107"/>
      <c r="BIV107"/>
      <c r="BIW107" s="14"/>
      <c r="BIX107" s="10"/>
      <c r="BIY107"/>
      <c r="BIZ107" s="10"/>
      <c r="BJA107"/>
      <c r="BJB107"/>
      <c r="BJC107"/>
      <c r="BJD107" s="14"/>
      <c r="BJE107" s="10"/>
      <c r="BJF107"/>
      <c r="BJG107" s="10"/>
      <c r="BJH107"/>
      <c r="BJI107"/>
      <c r="BJJ107"/>
      <c r="BJK107" s="14"/>
      <c r="BJL107" s="10"/>
      <c r="BJM107"/>
      <c r="BJN107" s="10"/>
      <c r="BJO107"/>
      <c r="BJP107"/>
      <c r="BJQ107"/>
      <c r="BJR107" s="14"/>
      <c r="BJS107" s="10"/>
      <c r="BJT107"/>
      <c r="BJU107" s="10"/>
      <c r="BJV107"/>
      <c r="BJW107"/>
      <c r="BJX107"/>
      <c r="BJY107" s="14"/>
      <c r="BJZ107" s="10"/>
      <c r="BKA107"/>
      <c r="BKB107" s="10"/>
      <c r="BKC107"/>
      <c r="BKD107"/>
      <c r="BKE107"/>
      <c r="BKF107" s="14"/>
      <c r="BKG107" s="10"/>
      <c r="BKH107"/>
      <c r="BKI107" s="10"/>
      <c r="BKJ107"/>
      <c r="BKK107"/>
      <c r="BKL107"/>
      <c r="BKM107" s="14"/>
      <c r="BKN107" s="10"/>
      <c r="BKO107"/>
      <c r="BKP107" s="10"/>
      <c r="BKQ107"/>
      <c r="BKR107"/>
      <c r="BKS107"/>
      <c r="BKT107" s="14"/>
      <c r="BKU107" s="10"/>
      <c r="BKV107"/>
      <c r="BKW107" s="10"/>
      <c r="BKX107"/>
      <c r="BKY107"/>
      <c r="BKZ107"/>
      <c r="BLA107" s="14"/>
      <c r="BLB107" s="26"/>
      <c r="BLC107"/>
      <c r="BLD107" s="10"/>
      <c r="BLE107"/>
      <c r="BLF107"/>
      <c r="BLG107"/>
      <c r="BLH107" s="14"/>
      <c r="BLI107" s="26"/>
      <c r="BLJ107"/>
      <c r="BLK107" s="10"/>
      <c r="BLL107"/>
      <c r="BLM107"/>
      <c r="BLN107"/>
      <c r="BLO107" s="39"/>
      <c r="BLP107" s="81"/>
      <c r="BLQ107" s="10"/>
      <c r="BLR107" s="10"/>
      <c r="BLS107" s="14"/>
      <c r="BLT107" s="14"/>
      <c r="BLU107"/>
      <c r="BLV107" s="10"/>
      <c r="BLW107"/>
      <c r="BLX107" s="10"/>
      <c r="BLY107" s="6"/>
      <c r="BLZ107"/>
      <c r="BMA107"/>
      <c r="BMB107" s="14"/>
      <c r="BMC107" s="10"/>
      <c r="BMD107"/>
      <c r="BME107" s="10"/>
      <c r="BMF107"/>
      <c r="BMG107"/>
      <c r="BMH107"/>
      <c r="BMI107" s="14"/>
      <c r="BMJ107" s="10"/>
      <c r="BMK107"/>
      <c r="BML107" s="10"/>
      <c r="BMM107"/>
      <c r="BMN107"/>
      <c r="BMO107"/>
      <c r="BMP107" s="14"/>
      <c r="BMQ107" s="10"/>
      <c r="BMR107"/>
      <c r="BMS107" s="10"/>
      <c r="BMT107"/>
      <c r="BMU107"/>
      <c r="BMV107"/>
      <c r="BMW107" s="14"/>
      <c r="BMX107" s="10"/>
      <c r="BMY107"/>
      <c r="BMZ107" s="10"/>
      <c r="BNA107"/>
      <c r="BNB107"/>
      <c r="BNC107"/>
      <c r="BND107" s="14"/>
      <c r="BNE107" s="10"/>
      <c r="BNF107"/>
      <c r="BNG107" s="10"/>
      <c r="BNH107"/>
      <c r="BNI107"/>
      <c r="BNJ107"/>
      <c r="BNK107" s="14"/>
      <c r="BNL107" s="10"/>
      <c r="BNM107"/>
      <c r="BNN107" s="10"/>
      <c r="BNO107"/>
      <c r="BNP107"/>
      <c r="BNQ107"/>
      <c r="BNR107" s="14"/>
      <c r="BNS107" s="10"/>
      <c r="BNT107"/>
      <c r="BNU107" s="10"/>
      <c r="BNV107"/>
      <c r="BNW107"/>
      <c r="BNX107"/>
      <c r="BNY107" s="14"/>
      <c r="BNZ107" s="10"/>
      <c r="BOA107"/>
      <c r="BOB107" s="10"/>
      <c r="BOC107"/>
      <c r="BOD107"/>
      <c r="BOE107"/>
      <c r="BOF107" s="14"/>
      <c r="BOG107" s="10"/>
      <c r="BOH107"/>
      <c r="BOI107" s="10"/>
      <c r="BOJ107"/>
      <c r="BOK107"/>
      <c r="BOL107"/>
      <c r="BOM107" s="14"/>
      <c r="BON107" s="10"/>
      <c r="BOO107"/>
      <c r="BOP107" s="10"/>
      <c r="BOQ107"/>
      <c r="BOR107"/>
      <c r="BOS107"/>
      <c r="BOT107" s="14"/>
      <c r="BOU107" s="10"/>
      <c r="BOV107"/>
      <c r="BOW107" s="10"/>
      <c r="BOX107"/>
      <c r="BOY107"/>
      <c r="BOZ107"/>
      <c r="BPA107" s="14"/>
      <c r="BPB107" s="10"/>
      <c r="BPC107"/>
      <c r="BPD107" s="10"/>
      <c r="BPE107"/>
      <c r="BPF107"/>
      <c r="BPG107"/>
      <c r="BPH107" s="14"/>
      <c r="BPI107" s="10"/>
      <c r="BPJ107"/>
      <c r="BPK107" s="10"/>
      <c r="BPL107"/>
      <c r="BPM107"/>
      <c r="BPN107"/>
      <c r="BPO107" s="14"/>
      <c r="BPP107" s="10"/>
      <c r="BPQ107"/>
      <c r="BPR107" s="10"/>
      <c r="BPS107"/>
      <c r="BPT107"/>
      <c r="BPU107"/>
      <c r="BPV107" s="14"/>
      <c r="BPW107" s="10"/>
      <c r="BPX107"/>
      <c r="BPY107" s="10"/>
      <c r="BPZ107"/>
      <c r="BQA107"/>
      <c r="BQB107"/>
      <c r="BQC107" s="14"/>
      <c r="BQD107" s="10"/>
      <c r="BQE107"/>
      <c r="BQF107" s="10"/>
      <c r="BQG107"/>
      <c r="BQH107"/>
      <c r="BQI107"/>
      <c r="BQJ107" s="14"/>
      <c r="BQK107" s="10"/>
      <c r="BQL107"/>
      <c r="BQM107" s="10"/>
      <c r="BQN107"/>
      <c r="BQO107"/>
      <c r="BQP107"/>
      <c r="BQQ107" s="14"/>
      <c r="BQR107" s="10"/>
      <c r="BQS107"/>
      <c r="BQT107" s="10"/>
      <c r="BQU107"/>
      <c r="BQV107"/>
      <c r="BQW107"/>
      <c r="BQX107" s="14"/>
      <c r="BQY107" s="10"/>
      <c r="BQZ107"/>
      <c r="BRA107" s="10"/>
      <c r="BRB107"/>
      <c r="BRC107"/>
      <c r="BRD107"/>
      <c r="BRE107" s="14"/>
      <c r="BRF107" s="10"/>
      <c r="BRG107"/>
      <c r="BRH107" s="10"/>
      <c r="BRI107"/>
      <c r="BRJ107"/>
      <c r="BRK107"/>
      <c r="BRL107" s="14"/>
      <c r="BRM107" s="10"/>
      <c r="BRN107"/>
      <c r="BRO107" s="10"/>
      <c r="BRP107"/>
      <c r="BRQ107"/>
      <c r="BRR107"/>
      <c r="BRS107" s="14"/>
      <c r="BRT107" s="10"/>
      <c r="BRU107"/>
      <c r="BRV107" s="10"/>
      <c r="BRW107"/>
      <c r="BRX107"/>
      <c r="BRY107"/>
      <c r="BRZ107" s="14"/>
      <c r="BSA107" s="10"/>
      <c r="BSB107"/>
      <c r="BSC107" s="10"/>
      <c r="BSD107"/>
      <c r="BSE107"/>
      <c r="BSF107"/>
      <c r="BSG107" s="14"/>
      <c r="BSH107" s="10"/>
      <c r="BSI107"/>
      <c r="BSJ107" s="10"/>
      <c r="BSK107"/>
      <c r="BSL107"/>
      <c r="BSM107"/>
      <c r="BSN107" s="14"/>
      <c r="BSO107" s="10"/>
      <c r="BSP107"/>
      <c r="BSQ107" s="10"/>
      <c r="BSR107"/>
      <c r="BSS107"/>
      <c r="BST107"/>
      <c r="BSU107" s="14"/>
      <c r="BSV107" s="10"/>
      <c r="BSW107"/>
      <c r="BSX107" s="10"/>
      <c r="BSY107"/>
      <c r="BSZ107"/>
      <c r="BTA107"/>
      <c r="BTB107" s="14"/>
      <c r="BTC107" s="10"/>
      <c r="BTD107"/>
      <c r="BTE107" s="10"/>
      <c r="BTF107"/>
      <c r="BTG107"/>
      <c r="BTH107"/>
      <c r="BTI107" s="14"/>
      <c r="BTJ107" s="10"/>
      <c r="BTK107"/>
      <c r="BTL107" s="10"/>
      <c r="BTM107"/>
      <c r="BTN107"/>
      <c r="BTO107"/>
      <c r="BTP107" s="14"/>
      <c r="BTQ107" s="10"/>
      <c r="BTR107"/>
      <c r="BTS107" s="10"/>
      <c r="BTT107"/>
      <c r="BTU107"/>
      <c r="BTV107"/>
      <c r="BTW107" s="14"/>
      <c r="BTX107" s="10"/>
      <c r="BTY107"/>
      <c r="BTZ107" s="10"/>
      <c r="BUA107"/>
      <c r="BUB107"/>
      <c r="BUC107"/>
      <c r="BUD107" s="14"/>
      <c r="BUE107" s="26"/>
      <c r="BUF107"/>
      <c r="BUG107" s="10"/>
      <c r="BUH107"/>
      <c r="BUI107"/>
      <c r="BUJ107"/>
      <c r="BUK107" s="14"/>
      <c r="BUL107" s="26"/>
      <c r="BUM107"/>
      <c r="BUN107" s="10"/>
      <c r="BUO107"/>
      <c r="BUP107"/>
      <c r="BUQ107"/>
      <c r="BUR107" s="39"/>
      <c r="BUS107" s="81"/>
      <c r="BUT107" s="10"/>
      <c r="BUU107" s="10"/>
      <c r="BUV107" s="14"/>
      <c r="BUW107" s="14"/>
      <c r="BUX107"/>
      <c r="BUY107" s="10"/>
      <c r="BUZ107"/>
      <c r="BVA107" s="10"/>
      <c r="BVB107" s="6"/>
      <c r="BVC107"/>
      <c r="BVD107"/>
      <c r="BVE107" s="14"/>
      <c r="BVF107" s="10"/>
      <c r="BVG107"/>
      <c r="BVH107" s="10"/>
      <c r="BVI107"/>
      <c r="BVJ107"/>
      <c r="BVK107"/>
      <c r="BVL107" s="14"/>
      <c r="BVM107" s="10"/>
      <c r="BVN107"/>
      <c r="BVO107" s="10"/>
      <c r="BVP107"/>
      <c r="BVQ107"/>
      <c r="BVR107"/>
      <c r="BVS107" s="14"/>
      <c r="BVT107" s="10"/>
      <c r="BVU107"/>
      <c r="BVV107" s="10"/>
      <c r="BVW107"/>
      <c r="BVX107"/>
      <c r="BVY107"/>
      <c r="BVZ107" s="14"/>
      <c r="BWA107" s="10"/>
      <c r="BWB107"/>
      <c r="BWC107" s="10"/>
      <c r="BWD107"/>
      <c r="BWE107"/>
      <c r="BWF107"/>
      <c r="BWG107" s="14"/>
      <c r="BWH107" s="10"/>
      <c r="BWI107"/>
      <c r="BWJ107" s="10"/>
      <c r="BWK107"/>
      <c r="BWL107"/>
      <c r="BWM107"/>
      <c r="BWN107" s="14"/>
      <c r="BWO107" s="10"/>
      <c r="BWP107"/>
      <c r="BWQ107" s="10"/>
      <c r="BWR107"/>
      <c r="BWS107"/>
      <c r="BWT107"/>
      <c r="BWU107" s="14"/>
      <c r="BWV107" s="10"/>
      <c r="BWW107"/>
      <c r="BWX107" s="10"/>
      <c r="BWY107"/>
      <c r="BWZ107"/>
      <c r="BXA107"/>
      <c r="BXB107" s="14"/>
      <c r="BXC107" s="10"/>
      <c r="BXD107"/>
      <c r="BXE107" s="10"/>
      <c r="BXF107"/>
      <c r="BXG107"/>
      <c r="BXH107"/>
      <c r="BXI107" s="14"/>
      <c r="BXJ107" s="10"/>
      <c r="BXK107"/>
      <c r="BXL107" s="10"/>
      <c r="BXM107"/>
      <c r="BXN107"/>
      <c r="BXO107"/>
      <c r="BXP107" s="14"/>
      <c r="BXQ107" s="10"/>
      <c r="BXR107"/>
      <c r="BXS107" s="10"/>
      <c r="BXT107"/>
      <c r="BXU107"/>
      <c r="BXV107"/>
      <c r="BXW107" s="14"/>
      <c r="BXX107" s="10"/>
      <c r="BXY107"/>
      <c r="BXZ107" s="10"/>
      <c r="BYA107"/>
      <c r="BYB107"/>
      <c r="BYC107"/>
      <c r="BYD107" s="14"/>
      <c r="BYE107" s="10"/>
      <c r="BYF107"/>
      <c r="BYG107" s="10"/>
      <c r="BYH107"/>
      <c r="BYI107"/>
      <c r="BYJ107"/>
      <c r="BYK107" s="14"/>
      <c r="BYL107" s="10"/>
      <c r="BYM107"/>
      <c r="BYN107" s="10"/>
      <c r="BYO107"/>
      <c r="BYP107"/>
      <c r="BYQ107"/>
      <c r="BYR107" s="14"/>
      <c r="BYS107" s="10"/>
      <c r="BYT107"/>
      <c r="BYU107" s="10"/>
      <c r="BYV107"/>
      <c r="BYW107"/>
      <c r="BYX107"/>
      <c r="BYY107" s="14"/>
      <c r="BYZ107" s="10"/>
      <c r="BZA107"/>
      <c r="BZB107" s="10"/>
      <c r="BZC107"/>
      <c r="BZD107"/>
      <c r="BZE107"/>
      <c r="BZF107" s="14"/>
      <c r="BZG107" s="10"/>
      <c r="BZH107"/>
      <c r="BZI107" s="10"/>
      <c r="BZJ107"/>
      <c r="BZK107"/>
      <c r="BZL107"/>
      <c r="BZM107" s="14"/>
      <c r="BZN107" s="10"/>
      <c r="BZO107"/>
      <c r="BZP107" s="10"/>
      <c r="BZQ107"/>
      <c r="BZR107"/>
      <c r="BZS107"/>
      <c r="BZT107" s="14"/>
      <c r="BZU107" s="10"/>
      <c r="BZV107"/>
      <c r="BZW107" s="10"/>
      <c r="BZX107"/>
      <c r="BZY107"/>
      <c r="BZZ107"/>
      <c r="CAA107" s="14"/>
      <c r="CAB107" s="10"/>
      <c r="CAC107"/>
      <c r="CAD107" s="10"/>
      <c r="CAE107"/>
      <c r="CAF107"/>
      <c r="CAG107"/>
      <c r="CAH107" s="14"/>
      <c r="CAI107" s="10"/>
      <c r="CAJ107"/>
      <c r="CAK107" s="10"/>
      <c r="CAL107"/>
      <c r="CAM107"/>
      <c r="CAN107"/>
      <c r="CAO107" s="14"/>
      <c r="CAP107" s="10"/>
      <c r="CAQ107"/>
      <c r="CAR107" s="10"/>
      <c r="CAS107"/>
      <c r="CAT107"/>
      <c r="CAU107"/>
      <c r="CAV107" s="14"/>
      <c r="CAW107" s="10"/>
      <c r="CAX107"/>
      <c r="CAY107" s="10"/>
      <c r="CAZ107"/>
      <c r="CBA107"/>
      <c r="CBB107"/>
      <c r="CBC107" s="14"/>
      <c r="CBD107" s="10"/>
      <c r="CBE107"/>
      <c r="CBF107" s="10"/>
      <c r="CBG107"/>
      <c r="CBH107"/>
      <c r="CBI107"/>
      <c r="CBJ107" s="14"/>
      <c r="CBK107" s="10"/>
      <c r="CBL107"/>
      <c r="CBM107" s="10"/>
      <c r="CBN107"/>
      <c r="CBO107"/>
      <c r="CBP107"/>
      <c r="CBQ107" s="14"/>
      <c r="CBR107" s="10"/>
      <c r="CBS107"/>
      <c r="CBT107" s="10"/>
      <c r="CBU107"/>
      <c r="CBV107"/>
      <c r="CBW107"/>
      <c r="CBX107" s="14"/>
      <c r="CBY107" s="10"/>
      <c r="CBZ107"/>
      <c r="CCA107" s="10"/>
      <c r="CCB107"/>
      <c r="CCC107"/>
      <c r="CCD107"/>
      <c r="CCE107" s="14"/>
      <c r="CCF107" s="10"/>
      <c r="CCG107"/>
      <c r="CCH107" s="10"/>
      <c r="CCI107"/>
      <c r="CCJ107"/>
      <c r="CCK107"/>
      <c r="CCL107" s="14"/>
      <c r="CCM107" s="10"/>
      <c r="CCN107"/>
      <c r="CCO107" s="10"/>
      <c r="CCP107"/>
      <c r="CCQ107"/>
      <c r="CCR107"/>
      <c r="CCS107" s="14"/>
      <c r="CCT107" s="10"/>
      <c r="CCU107"/>
      <c r="CCV107" s="10"/>
      <c r="CCW107"/>
      <c r="CCX107"/>
      <c r="CCY107"/>
      <c r="CCZ107" s="14"/>
      <c r="CDA107" s="10"/>
      <c r="CDB107"/>
      <c r="CDC107" s="10"/>
      <c r="CDD107"/>
      <c r="CDE107"/>
      <c r="CDF107"/>
      <c r="CDG107" s="14"/>
      <c r="CDH107" s="26"/>
      <c r="CDI107"/>
      <c r="CDJ107" s="10"/>
      <c r="CDK107"/>
      <c r="CDL107"/>
      <c r="CDM107"/>
      <c r="CDN107" s="14"/>
      <c r="CDO107" s="26"/>
      <c r="CDP107"/>
      <c r="CDQ107" s="10"/>
      <c r="CDR107"/>
      <c r="CDS107"/>
      <c r="CDT107"/>
      <c r="CDU107" s="39"/>
      <c r="CDV107" s="81"/>
      <c r="CDW107" s="10"/>
      <c r="CDX107" s="10"/>
      <c r="CDY107" s="14"/>
      <c r="CDZ107" s="14"/>
      <c r="CEA107"/>
      <c r="CEB107" s="10"/>
      <c r="CEC107"/>
      <c r="CED107" s="10"/>
      <c r="CEE107" s="6"/>
      <c r="CEF107"/>
      <c r="CEG107"/>
      <c r="CEH107" s="14"/>
      <c r="CEI107" s="10"/>
      <c r="CEJ107"/>
      <c r="CEK107" s="10"/>
      <c r="CEL107"/>
      <c r="CEM107"/>
      <c r="CEN107"/>
      <c r="CEO107" s="14"/>
      <c r="CEP107" s="10"/>
      <c r="CEQ107"/>
      <c r="CER107" s="10"/>
      <c r="CES107"/>
      <c r="CET107"/>
      <c r="CEU107"/>
      <c r="CEV107" s="14"/>
      <c r="CEW107" s="10"/>
      <c r="CEX107"/>
      <c r="CEY107" s="10"/>
      <c r="CEZ107"/>
      <c r="CFA107"/>
      <c r="CFB107"/>
      <c r="CFC107" s="14"/>
      <c r="CFD107" s="10"/>
      <c r="CFE107"/>
      <c r="CFF107" s="10"/>
      <c r="CFG107"/>
      <c r="CFH107"/>
      <c r="CFI107"/>
      <c r="CFJ107" s="14"/>
      <c r="CFK107" s="10"/>
      <c r="CFL107"/>
      <c r="CFM107" s="10"/>
      <c r="CFN107"/>
      <c r="CFO107"/>
      <c r="CFP107"/>
      <c r="CFQ107" s="14"/>
      <c r="CFR107" s="10"/>
      <c r="CFS107"/>
      <c r="CFT107" s="10"/>
      <c r="CFU107"/>
      <c r="CFV107"/>
      <c r="CFW107"/>
      <c r="CFX107" s="14"/>
      <c r="CFY107" s="10"/>
      <c r="CFZ107"/>
      <c r="CGA107" s="10"/>
      <c r="CGB107"/>
      <c r="CGC107"/>
      <c r="CGD107"/>
      <c r="CGE107" s="14"/>
      <c r="CGF107" s="10"/>
      <c r="CGG107"/>
      <c r="CGH107" s="10"/>
      <c r="CGI107"/>
      <c r="CGJ107"/>
      <c r="CGK107"/>
      <c r="CGL107" s="14"/>
      <c r="CGM107" s="10"/>
      <c r="CGN107"/>
      <c r="CGO107" s="10"/>
      <c r="CGP107"/>
      <c r="CGQ107"/>
      <c r="CGR107"/>
      <c r="CGS107" s="14"/>
      <c r="CGT107" s="10"/>
      <c r="CGU107"/>
      <c r="CGV107" s="10"/>
      <c r="CGW107"/>
      <c r="CGX107"/>
      <c r="CGY107"/>
      <c r="CGZ107" s="14"/>
      <c r="CHA107" s="10"/>
      <c r="CHB107"/>
      <c r="CHC107" s="10"/>
      <c r="CHD107"/>
      <c r="CHE107"/>
      <c r="CHF107"/>
      <c r="CHG107" s="14"/>
      <c r="CHH107" s="10"/>
      <c r="CHI107"/>
      <c r="CHJ107" s="10"/>
      <c r="CHK107"/>
      <c r="CHL107"/>
      <c r="CHM107"/>
      <c r="CHN107" s="14"/>
      <c r="CHO107" s="10"/>
      <c r="CHP107"/>
      <c r="CHQ107" s="10"/>
      <c r="CHR107"/>
      <c r="CHS107"/>
      <c r="CHT107"/>
      <c r="CHU107" s="14"/>
      <c r="CHV107" s="10"/>
      <c r="CHW107"/>
      <c r="CHX107" s="10"/>
      <c r="CHY107"/>
      <c r="CHZ107"/>
      <c r="CIA107"/>
      <c r="CIB107" s="14"/>
      <c r="CIC107" s="10"/>
      <c r="CID107"/>
      <c r="CIE107" s="10"/>
      <c r="CIF107"/>
      <c r="CIG107"/>
      <c r="CIH107"/>
      <c r="CII107" s="14"/>
      <c r="CIJ107" s="10"/>
      <c r="CIK107"/>
      <c r="CIL107" s="10"/>
      <c r="CIM107"/>
      <c r="CIN107"/>
      <c r="CIO107"/>
      <c r="CIP107" s="14"/>
      <c r="CIQ107" s="10"/>
      <c r="CIR107"/>
      <c r="CIS107" s="10"/>
      <c r="CIT107"/>
      <c r="CIU107"/>
      <c r="CIV107"/>
      <c r="CIW107" s="14"/>
      <c r="CIX107" s="10"/>
      <c r="CIY107"/>
      <c r="CIZ107" s="10"/>
      <c r="CJA107"/>
      <c r="CJB107"/>
      <c r="CJC107"/>
      <c r="CJD107" s="14"/>
      <c r="CJE107" s="10"/>
      <c r="CJF107"/>
      <c r="CJG107" s="10"/>
      <c r="CJH107"/>
      <c r="CJI107"/>
      <c r="CJJ107"/>
      <c r="CJK107" s="14"/>
      <c r="CJL107" s="10"/>
      <c r="CJM107"/>
      <c r="CJN107" s="10"/>
      <c r="CJO107"/>
      <c r="CJP107"/>
      <c r="CJQ107"/>
      <c r="CJR107" s="14"/>
      <c r="CJS107" s="10"/>
      <c r="CJT107"/>
      <c r="CJU107" s="10"/>
      <c r="CJV107"/>
      <c r="CJW107"/>
      <c r="CJX107"/>
      <c r="CJY107" s="14"/>
      <c r="CJZ107" s="10"/>
      <c r="CKA107"/>
      <c r="CKB107" s="10"/>
      <c r="CKC107"/>
      <c r="CKD107"/>
      <c r="CKE107"/>
      <c r="CKF107" s="14"/>
      <c r="CKG107" s="10"/>
      <c r="CKH107"/>
      <c r="CKI107" s="10"/>
      <c r="CKJ107"/>
      <c r="CKK107"/>
      <c r="CKL107"/>
      <c r="CKM107" s="14"/>
      <c r="CKN107" s="10"/>
      <c r="CKO107"/>
      <c r="CKP107" s="10"/>
      <c r="CKQ107"/>
      <c r="CKR107"/>
      <c r="CKS107"/>
      <c r="CKT107" s="14"/>
      <c r="CKU107" s="10"/>
      <c r="CKV107"/>
      <c r="CKW107" s="10"/>
      <c r="CKX107"/>
      <c r="CKY107"/>
      <c r="CKZ107"/>
      <c r="CLA107" s="14"/>
      <c r="CLB107" s="10"/>
      <c r="CLC107"/>
      <c r="CLD107" s="10"/>
      <c r="CLE107"/>
      <c r="CLF107"/>
      <c r="CLG107"/>
      <c r="CLH107" s="14"/>
      <c r="CLI107" s="10"/>
      <c r="CLJ107"/>
      <c r="CLK107" s="10"/>
      <c r="CLL107"/>
      <c r="CLM107"/>
      <c r="CLN107"/>
      <c r="CLO107" s="14"/>
      <c r="CLP107" s="10"/>
      <c r="CLQ107"/>
      <c r="CLR107" s="10"/>
      <c r="CLS107"/>
      <c r="CLT107"/>
      <c r="CLU107"/>
      <c r="CLV107" s="14"/>
      <c r="CLW107" s="10"/>
      <c r="CLX107"/>
      <c r="CLY107" s="10"/>
      <c r="CLZ107"/>
      <c r="CMA107"/>
      <c r="CMB107"/>
      <c r="CMC107" s="14"/>
      <c r="CMD107" s="10"/>
      <c r="CME107"/>
      <c r="CMF107" s="10"/>
      <c r="CMG107"/>
      <c r="CMH107"/>
      <c r="CMI107"/>
      <c r="CMJ107" s="14"/>
      <c r="CMK107" s="26"/>
      <c r="CML107"/>
      <c r="CMM107" s="10"/>
      <c r="CMN107"/>
      <c r="CMO107"/>
      <c r="CMP107"/>
      <c r="CMQ107" s="14"/>
      <c r="CMR107" s="26"/>
      <c r="CMS107"/>
      <c r="CMT107" s="10"/>
      <c r="CMU107"/>
      <c r="CMV107"/>
      <c r="CMW107"/>
      <c r="CMX107" s="39"/>
      <c r="CMY107" s="81"/>
      <c r="CMZ107" s="10"/>
      <c r="CNA107" s="10"/>
      <c r="CNB107" s="14"/>
      <c r="CNC107" s="14"/>
      <c r="CND107"/>
      <c r="CNE107" s="10"/>
      <c r="CNF107"/>
      <c r="CNG107" s="10"/>
      <c r="CNH107" s="6"/>
      <c r="CNI107"/>
      <c r="CNJ107"/>
      <c r="CNK107" s="14"/>
      <c r="CNL107" s="10"/>
      <c r="CNM107"/>
      <c r="CNN107" s="10"/>
      <c r="CNO107"/>
      <c r="CNP107"/>
      <c r="CNQ107"/>
      <c r="CNR107" s="14"/>
      <c r="CNS107" s="10"/>
      <c r="CNT107"/>
      <c r="CNU107" s="10"/>
      <c r="CNV107"/>
      <c r="CNW107"/>
      <c r="CNX107"/>
      <c r="CNY107" s="14"/>
      <c r="CNZ107" s="10"/>
      <c r="COA107"/>
      <c r="COB107" s="10"/>
      <c r="COC107"/>
      <c r="COD107"/>
      <c r="COE107"/>
      <c r="COF107" s="14"/>
      <c r="COG107" s="10"/>
      <c r="COH107"/>
      <c r="COI107" s="10"/>
      <c r="COJ107"/>
      <c r="COK107"/>
      <c r="COL107"/>
      <c r="COM107" s="14"/>
      <c r="CON107" s="10"/>
      <c r="COO107"/>
      <c r="COP107" s="10"/>
      <c r="COQ107"/>
      <c r="COR107"/>
      <c r="COS107"/>
      <c r="COT107" s="14"/>
      <c r="COU107" s="10"/>
      <c r="COV107"/>
      <c r="COW107" s="10"/>
      <c r="COX107"/>
      <c r="COY107"/>
      <c r="COZ107"/>
      <c r="CPA107" s="14"/>
      <c r="CPB107" s="10"/>
      <c r="CPC107"/>
      <c r="CPD107" s="10"/>
      <c r="CPE107"/>
      <c r="CPF107"/>
      <c r="CPG107"/>
      <c r="CPH107" s="14"/>
      <c r="CPI107" s="10"/>
      <c r="CPJ107"/>
      <c r="CPK107" s="10"/>
      <c r="CPL107"/>
      <c r="CPM107"/>
      <c r="CPN107"/>
      <c r="CPO107" s="14"/>
      <c r="CPP107" s="10"/>
      <c r="CPQ107"/>
      <c r="CPR107" s="10"/>
      <c r="CPS107"/>
      <c r="CPT107"/>
      <c r="CPU107"/>
      <c r="CPV107" s="14"/>
      <c r="CPW107" s="10"/>
      <c r="CPX107"/>
      <c r="CPY107" s="10"/>
      <c r="CPZ107"/>
      <c r="CQA107"/>
      <c r="CQB107"/>
      <c r="CQC107" s="14"/>
      <c r="CQD107" s="10"/>
      <c r="CQE107"/>
      <c r="CQF107" s="10"/>
      <c r="CQG107"/>
      <c r="CQH107"/>
      <c r="CQI107"/>
      <c r="CQJ107" s="14"/>
      <c r="CQK107" s="10"/>
      <c r="CQL107"/>
      <c r="CQM107" s="10"/>
      <c r="CQN107"/>
      <c r="CQO107"/>
      <c r="CQP107"/>
      <c r="CQQ107" s="14"/>
      <c r="CQR107" s="10"/>
      <c r="CQS107"/>
      <c r="CQT107" s="10"/>
      <c r="CQU107"/>
      <c r="CQV107"/>
      <c r="CQW107"/>
      <c r="CQX107" s="14"/>
      <c r="CQY107" s="10"/>
      <c r="CQZ107"/>
      <c r="CRA107" s="10"/>
      <c r="CRB107"/>
      <c r="CRC107"/>
      <c r="CRD107"/>
      <c r="CRE107" s="14"/>
      <c r="CRF107" s="10"/>
      <c r="CRG107"/>
      <c r="CRH107" s="10"/>
      <c r="CRI107"/>
      <c r="CRJ107"/>
      <c r="CRK107"/>
      <c r="CRL107" s="14"/>
      <c r="CRM107" s="10"/>
      <c r="CRN107"/>
      <c r="CRO107" s="10"/>
      <c r="CRP107"/>
      <c r="CRQ107"/>
      <c r="CRR107"/>
      <c r="CRS107" s="14"/>
      <c r="CRT107" s="10"/>
      <c r="CRU107"/>
      <c r="CRV107" s="10"/>
      <c r="CRW107"/>
      <c r="CRX107"/>
      <c r="CRY107"/>
      <c r="CRZ107" s="14"/>
      <c r="CSA107" s="10"/>
      <c r="CSB107"/>
      <c r="CSC107" s="10"/>
      <c r="CSD107"/>
      <c r="CSE107"/>
      <c r="CSF107"/>
      <c r="CSG107" s="14"/>
      <c r="CSH107" s="10"/>
      <c r="CSI107"/>
      <c r="CSJ107" s="10"/>
      <c r="CSK107"/>
      <c r="CSL107"/>
      <c r="CSM107"/>
      <c r="CSN107" s="14"/>
      <c r="CSO107" s="10"/>
      <c r="CSP107"/>
      <c r="CSQ107" s="10"/>
      <c r="CSR107"/>
      <c r="CSS107"/>
      <c r="CST107"/>
      <c r="CSU107" s="14"/>
      <c r="CSV107" s="10"/>
      <c r="CSW107"/>
      <c r="CSX107" s="10"/>
      <c r="CSY107"/>
      <c r="CSZ107"/>
      <c r="CTA107"/>
      <c r="CTB107" s="14"/>
      <c r="CTC107" s="10"/>
      <c r="CTD107"/>
      <c r="CTE107" s="10"/>
      <c r="CTF107"/>
      <c r="CTG107"/>
      <c r="CTH107"/>
      <c r="CTI107" s="14"/>
      <c r="CTJ107" s="10"/>
      <c r="CTK107"/>
      <c r="CTL107" s="10"/>
      <c r="CTM107"/>
      <c r="CTN107"/>
      <c r="CTO107"/>
      <c r="CTP107" s="14"/>
      <c r="CTQ107" s="10"/>
      <c r="CTR107"/>
      <c r="CTS107" s="10"/>
      <c r="CTT107"/>
      <c r="CTU107"/>
      <c r="CTV107"/>
      <c r="CTW107" s="14"/>
      <c r="CTX107" s="10"/>
      <c r="CTY107"/>
      <c r="CTZ107" s="10"/>
      <c r="CUA107"/>
      <c r="CUB107"/>
      <c r="CUC107"/>
      <c r="CUD107" s="14"/>
      <c r="CUE107" s="10"/>
      <c r="CUF107"/>
      <c r="CUG107" s="10"/>
      <c r="CUH107"/>
      <c r="CUI107"/>
      <c r="CUJ107"/>
      <c r="CUK107" s="14"/>
      <c r="CUL107" s="10"/>
      <c r="CUM107"/>
      <c r="CUN107" s="10"/>
      <c r="CUO107"/>
      <c r="CUP107"/>
      <c r="CUQ107"/>
      <c r="CUR107" s="14"/>
      <c r="CUS107" s="10"/>
      <c r="CUT107"/>
      <c r="CUU107" s="10"/>
      <c r="CUV107"/>
      <c r="CUW107"/>
      <c r="CUX107"/>
      <c r="CUY107" s="14"/>
      <c r="CUZ107" s="10"/>
      <c r="CVA107"/>
      <c r="CVB107" s="10"/>
      <c r="CVC107"/>
      <c r="CVD107"/>
      <c r="CVE107"/>
      <c r="CVF107" s="14"/>
      <c r="CVG107" s="10"/>
      <c r="CVH107"/>
      <c r="CVI107" s="10"/>
      <c r="CVJ107"/>
      <c r="CVK107"/>
      <c r="CVL107"/>
      <c r="CVM107" s="14"/>
      <c r="CVN107" s="26"/>
      <c r="CVO107"/>
      <c r="CVP107" s="10"/>
      <c r="CVQ107"/>
      <c r="CVR107"/>
      <c r="CVS107"/>
      <c r="CVT107" s="14"/>
      <c r="CVU107" s="26"/>
      <c r="CVV107"/>
      <c r="CVW107" s="10"/>
      <c r="CVX107"/>
      <c r="CVY107"/>
      <c r="CVZ107"/>
      <c r="CWA107" s="39"/>
      <c r="CWB107" s="81"/>
      <c r="CWC107" s="10"/>
      <c r="CWD107" s="10"/>
      <c r="CWE107" s="14"/>
      <c r="CWF107" s="14"/>
      <c r="CWG107"/>
      <c r="CWH107" s="10"/>
      <c r="CWI107"/>
      <c r="CWJ107" s="10"/>
      <c r="CWK107" s="6"/>
      <c r="CWL107"/>
      <c r="CWM107"/>
      <c r="CWN107" s="14"/>
      <c r="CWO107" s="10"/>
      <c r="CWP107"/>
      <c r="CWQ107" s="10"/>
      <c r="CWR107"/>
      <c r="CWS107"/>
      <c r="CWT107"/>
      <c r="CWU107" s="14"/>
      <c r="CWV107" s="10"/>
      <c r="CWW107"/>
      <c r="CWX107" s="10"/>
      <c r="CWY107"/>
      <c r="CWZ107"/>
      <c r="CXA107"/>
      <c r="CXB107" s="14"/>
      <c r="CXC107" s="10"/>
      <c r="CXD107"/>
      <c r="CXE107" s="10"/>
      <c r="CXF107"/>
      <c r="CXG107"/>
      <c r="CXH107"/>
      <c r="CXI107" s="14"/>
      <c r="CXJ107" s="10"/>
      <c r="CXK107"/>
      <c r="CXL107" s="10"/>
      <c r="CXM107"/>
      <c r="CXN107"/>
      <c r="CXO107"/>
      <c r="CXP107" s="14"/>
      <c r="CXQ107" s="10"/>
      <c r="CXR107"/>
      <c r="CXS107" s="10"/>
      <c r="CXT107"/>
      <c r="CXU107"/>
      <c r="CXV107"/>
      <c r="CXW107" s="14"/>
      <c r="CXX107" s="10"/>
      <c r="CXY107"/>
      <c r="CXZ107" s="10"/>
      <c r="CYA107"/>
      <c r="CYB107"/>
      <c r="CYC107"/>
      <c r="CYD107" s="14"/>
      <c r="CYE107" s="10"/>
      <c r="CYF107"/>
      <c r="CYG107" s="10"/>
      <c r="CYH107"/>
      <c r="CYI107"/>
      <c r="CYJ107"/>
      <c r="CYK107" s="14"/>
      <c r="CYL107" s="10"/>
      <c r="CYM107"/>
      <c r="CYN107" s="10"/>
      <c r="CYO107"/>
      <c r="CYP107"/>
      <c r="CYQ107"/>
      <c r="CYR107" s="14"/>
      <c r="CYS107" s="10"/>
      <c r="CYT107"/>
      <c r="CYU107" s="10"/>
      <c r="CYV107"/>
      <c r="CYW107"/>
      <c r="CYX107"/>
      <c r="CYY107" s="14"/>
      <c r="CYZ107" s="10"/>
      <c r="CZA107"/>
      <c r="CZB107" s="10"/>
      <c r="CZC107"/>
      <c r="CZD107"/>
      <c r="CZE107"/>
      <c r="CZF107" s="14"/>
      <c r="CZG107" s="10"/>
      <c r="CZH107"/>
      <c r="CZI107" s="10"/>
      <c r="CZJ107"/>
      <c r="CZK107"/>
      <c r="CZL107"/>
      <c r="CZM107" s="14"/>
      <c r="CZN107" s="10"/>
      <c r="CZO107"/>
      <c r="CZP107" s="10"/>
      <c r="CZQ107"/>
      <c r="CZR107"/>
      <c r="CZS107"/>
      <c r="CZT107" s="14"/>
      <c r="CZU107" s="10"/>
      <c r="CZV107"/>
      <c r="CZW107" s="10"/>
      <c r="CZX107"/>
      <c r="CZY107"/>
      <c r="CZZ107"/>
      <c r="DAA107" s="14"/>
      <c r="DAB107" s="10"/>
      <c r="DAC107"/>
      <c r="DAD107" s="10"/>
      <c r="DAE107"/>
      <c r="DAF107"/>
      <c r="DAG107"/>
      <c r="DAH107" s="14"/>
      <c r="DAI107" s="10"/>
      <c r="DAJ107"/>
      <c r="DAK107" s="10"/>
      <c r="DAL107"/>
      <c r="DAM107"/>
      <c r="DAN107"/>
      <c r="DAO107" s="14"/>
      <c r="DAP107" s="10"/>
      <c r="DAQ107"/>
      <c r="DAR107" s="10"/>
      <c r="DAS107"/>
      <c r="DAT107"/>
      <c r="DAU107"/>
      <c r="DAV107" s="14"/>
      <c r="DAW107" s="10"/>
      <c r="DAX107"/>
      <c r="DAY107" s="10"/>
      <c r="DAZ107"/>
      <c r="DBA107"/>
      <c r="DBB107"/>
      <c r="DBC107" s="14"/>
      <c r="DBD107" s="10"/>
      <c r="DBE107"/>
      <c r="DBF107" s="10"/>
      <c r="DBG107"/>
      <c r="DBH107"/>
      <c r="DBI107"/>
      <c r="DBJ107" s="14"/>
      <c r="DBK107" s="10"/>
      <c r="DBL107"/>
      <c r="DBM107" s="10"/>
      <c r="DBN107"/>
      <c r="DBO107"/>
      <c r="DBP107"/>
      <c r="DBQ107" s="14"/>
      <c r="DBR107" s="10"/>
      <c r="DBS107"/>
      <c r="DBT107" s="10"/>
      <c r="DBU107"/>
      <c r="DBV107"/>
      <c r="DBW107"/>
      <c r="DBX107" s="14"/>
      <c r="DBY107" s="10"/>
      <c r="DBZ107"/>
      <c r="DCA107" s="10"/>
      <c r="DCB107"/>
      <c r="DCC107"/>
      <c r="DCD107"/>
      <c r="DCE107" s="14"/>
      <c r="DCF107" s="10"/>
      <c r="DCG107"/>
      <c r="DCH107" s="10"/>
      <c r="DCI107"/>
      <c r="DCJ107"/>
      <c r="DCK107"/>
      <c r="DCL107" s="14"/>
      <c r="DCM107" s="10"/>
      <c r="DCN107"/>
      <c r="DCO107" s="10"/>
      <c r="DCP107"/>
      <c r="DCQ107"/>
      <c r="DCR107"/>
      <c r="DCS107" s="14"/>
      <c r="DCT107" s="10"/>
      <c r="DCU107"/>
      <c r="DCV107" s="10"/>
      <c r="DCW107"/>
      <c r="DCX107"/>
      <c r="DCY107"/>
      <c r="DCZ107" s="14"/>
      <c r="DDA107" s="10"/>
      <c r="DDB107"/>
      <c r="DDC107" s="10"/>
      <c r="DDD107"/>
      <c r="DDE107"/>
      <c r="DDF107"/>
      <c r="DDG107" s="14"/>
      <c r="DDH107" s="10"/>
      <c r="DDI107"/>
      <c r="DDJ107" s="10"/>
      <c r="DDK107"/>
      <c r="DDL107"/>
      <c r="DDM107"/>
      <c r="DDN107" s="14"/>
      <c r="DDO107" s="10"/>
      <c r="DDP107"/>
      <c r="DDQ107" s="10"/>
      <c r="DDR107"/>
      <c r="DDS107"/>
      <c r="DDT107"/>
      <c r="DDU107" s="14"/>
      <c r="DDV107" s="10"/>
      <c r="DDW107"/>
      <c r="DDX107" s="10"/>
      <c r="DDY107"/>
      <c r="DDZ107"/>
      <c r="DEA107"/>
      <c r="DEB107" s="14"/>
      <c r="DEC107" s="10"/>
      <c r="DED107"/>
      <c r="DEE107" s="10"/>
      <c r="DEF107"/>
      <c r="DEG107"/>
      <c r="DEH107"/>
      <c r="DEI107" s="14"/>
      <c r="DEJ107" s="10"/>
      <c r="DEK107"/>
      <c r="DEL107" s="10"/>
      <c r="DEM107"/>
      <c r="DEN107"/>
      <c r="DEO107"/>
      <c r="DEP107" s="14"/>
      <c r="DEQ107" s="26"/>
      <c r="DER107"/>
      <c r="DES107" s="10"/>
      <c r="DET107"/>
      <c r="DEU107"/>
      <c r="DEV107"/>
      <c r="DEW107" s="14"/>
      <c r="DEX107" s="26"/>
      <c r="DEY107"/>
      <c r="DEZ107" s="10"/>
      <c r="DFA107"/>
      <c r="DFB107"/>
      <c r="DFC107"/>
      <c r="DFD107" s="39"/>
      <c r="DFE107" s="81"/>
      <c r="DFF107" s="10"/>
      <c r="DFG107" s="10"/>
      <c r="DFH107" s="14"/>
      <c r="DFI107" s="14"/>
      <c r="DFJ107"/>
      <c r="DFK107" s="10"/>
      <c r="DFL107"/>
      <c r="DFM107" s="10"/>
      <c r="DFN107" s="6"/>
      <c r="DFO107"/>
      <c r="DFP107"/>
      <c r="DFQ107" s="14"/>
      <c r="DFR107" s="10"/>
      <c r="DFS107"/>
      <c r="DFT107" s="10"/>
      <c r="DFU107"/>
      <c r="DFV107"/>
      <c r="DFW107"/>
      <c r="DFX107" s="14"/>
      <c r="DFY107" s="10"/>
      <c r="DFZ107"/>
      <c r="DGA107" s="10"/>
      <c r="DGB107"/>
      <c r="DGC107"/>
      <c r="DGD107"/>
      <c r="DGE107" s="14"/>
      <c r="DGF107" s="10"/>
      <c r="DGG107"/>
      <c r="DGH107" s="10"/>
      <c r="DGI107"/>
      <c r="DGJ107"/>
      <c r="DGK107"/>
      <c r="DGL107" s="14"/>
      <c r="DGM107" s="10"/>
      <c r="DGN107"/>
      <c r="DGO107" s="10"/>
      <c r="DGP107"/>
      <c r="DGQ107"/>
      <c r="DGR107"/>
      <c r="DGS107" s="14"/>
      <c r="DGT107" s="10"/>
      <c r="DGU107"/>
      <c r="DGV107" s="10"/>
      <c r="DGW107"/>
      <c r="DGX107"/>
      <c r="DGY107"/>
      <c r="DGZ107" s="14"/>
      <c r="DHA107" s="10"/>
      <c r="DHB107"/>
      <c r="DHC107" s="10"/>
      <c r="DHD107"/>
      <c r="DHE107"/>
      <c r="DHF107"/>
      <c r="DHG107" s="14"/>
      <c r="DHH107" s="10"/>
      <c r="DHI107"/>
      <c r="DHJ107" s="10"/>
      <c r="DHK107"/>
      <c r="DHL107"/>
      <c r="DHM107"/>
      <c r="DHN107" s="14"/>
      <c r="DHO107" s="10"/>
      <c r="DHP107"/>
      <c r="DHQ107" s="10"/>
      <c r="DHR107"/>
      <c r="DHS107"/>
      <c r="DHT107"/>
      <c r="DHU107" s="14"/>
      <c r="DHV107" s="10"/>
      <c r="DHW107"/>
      <c r="DHX107" s="10"/>
      <c r="DHY107"/>
      <c r="DHZ107"/>
      <c r="DIA107"/>
      <c r="DIB107" s="14"/>
      <c r="DIC107" s="10"/>
      <c r="DID107"/>
      <c r="DIE107" s="10"/>
      <c r="DIF107"/>
      <c r="DIG107"/>
      <c r="DIH107"/>
      <c r="DII107" s="14"/>
      <c r="DIJ107" s="10"/>
      <c r="DIK107"/>
      <c r="DIL107" s="10"/>
      <c r="DIM107"/>
      <c r="DIN107"/>
      <c r="DIO107"/>
      <c r="DIP107" s="14"/>
      <c r="DIQ107" s="10"/>
      <c r="DIR107"/>
      <c r="DIS107" s="10"/>
      <c r="DIT107"/>
      <c r="DIU107"/>
      <c r="DIV107"/>
      <c r="DIW107" s="14"/>
      <c r="DIX107" s="10"/>
      <c r="DIY107"/>
      <c r="DIZ107" s="10"/>
      <c r="DJA107"/>
      <c r="DJB107"/>
      <c r="DJC107"/>
      <c r="DJD107" s="14"/>
      <c r="DJE107" s="10"/>
      <c r="DJF107"/>
      <c r="DJG107" s="10"/>
      <c r="DJH107"/>
      <c r="DJI107"/>
      <c r="DJJ107"/>
      <c r="DJK107" s="14"/>
      <c r="DJL107" s="10"/>
      <c r="DJM107"/>
      <c r="DJN107" s="10"/>
      <c r="DJO107"/>
      <c r="DJP107"/>
      <c r="DJQ107"/>
      <c r="DJR107" s="14"/>
      <c r="DJS107" s="10"/>
      <c r="DJT107"/>
      <c r="DJU107" s="10"/>
      <c r="DJV107"/>
      <c r="DJW107"/>
      <c r="DJX107"/>
      <c r="DJY107" s="14"/>
      <c r="DJZ107" s="10"/>
      <c r="DKA107"/>
      <c r="DKB107" s="10"/>
      <c r="DKC107"/>
      <c r="DKD107"/>
      <c r="DKE107"/>
      <c r="DKF107" s="14"/>
      <c r="DKG107" s="10"/>
      <c r="DKH107"/>
      <c r="DKI107" s="10"/>
      <c r="DKJ107"/>
      <c r="DKK107"/>
      <c r="DKL107"/>
      <c r="DKM107" s="14"/>
      <c r="DKN107" s="10"/>
      <c r="DKO107"/>
      <c r="DKP107" s="10"/>
      <c r="DKQ107"/>
      <c r="DKR107"/>
      <c r="DKS107"/>
      <c r="DKT107" s="14"/>
      <c r="DKU107" s="10"/>
      <c r="DKV107"/>
      <c r="DKW107" s="10"/>
      <c r="DKX107"/>
      <c r="DKY107"/>
      <c r="DKZ107"/>
      <c r="DLA107" s="14"/>
      <c r="DLB107" s="10"/>
      <c r="DLC107"/>
      <c r="DLD107" s="10"/>
      <c r="DLE107"/>
      <c r="DLF107"/>
      <c r="DLG107"/>
      <c r="DLH107" s="14"/>
      <c r="DLI107" s="10"/>
      <c r="DLJ107"/>
      <c r="DLK107" s="10"/>
      <c r="DLL107"/>
      <c r="DLM107"/>
      <c r="DLN107"/>
      <c r="DLO107" s="14"/>
      <c r="DLP107" s="10"/>
      <c r="DLQ107"/>
      <c r="DLR107" s="10"/>
      <c r="DLS107"/>
      <c r="DLT107"/>
      <c r="DLU107"/>
      <c r="DLV107" s="14"/>
      <c r="DLW107" s="10"/>
      <c r="DLX107"/>
      <c r="DLY107" s="10"/>
      <c r="DLZ107"/>
      <c r="DMA107"/>
      <c r="DMB107"/>
      <c r="DMC107" s="14"/>
      <c r="DMD107" s="10"/>
      <c r="DME107"/>
      <c r="DMF107" s="10"/>
      <c r="DMG107"/>
      <c r="DMH107"/>
      <c r="DMI107"/>
      <c r="DMJ107" s="14"/>
      <c r="DMK107" s="10"/>
      <c r="DML107"/>
      <c r="DMM107" s="10"/>
      <c r="DMN107"/>
      <c r="DMO107"/>
      <c r="DMP107"/>
      <c r="DMQ107" s="14"/>
      <c r="DMR107" s="10"/>
      <c r="DMS107"/>
      <c r="DMT107" s="10"/>
      <c r="DMU107"/>
      <c r="DMV107"/>
      <c r="DMW107"/>
      <c r="DMX107" s="14"/>
      <c r="DMY107" s="10"/>
      <c r="DMZ107"/>
      <c r="DNA107" s="10"/>
      <c r="DNB107"/>
      <c r="DNC107"/>
      <c r="DND107"/>
      <c r="DNE107" s="14"/>
      <c r="DNF107" s="10"/>
      <c r="DNG107"/>
      <c r="DNH107" s="10"/>
      <c r="DNI107"/>
      <c r="DNJ107"/>
      <c r="DNK107"/>
      <c r="DNL107" s="14"/>
      <c r="DNM107" s="10"/>
      <c r="DNN107"/>
      <c r="DNO107" s="10"/>
      <c r="DNP107"/>
      <c r="DNQ107"/>
      <c r="DNR107"/>
      <c r="DNS107" s="14"/>
      <c r="DNT107" s="26"/>
      <c r="DNU107"/>
      <c r="DNV107" s="10"/>
      <c r="DNW107"/>
      <c r="DNX107"/>
      <c r="DNY107"/>
      <c r="DNZ107" s="14"/>
      <c r="DOA107" s="26"/>
      <c r="DOB107"/>
      <c r="DOC107" s="10"/>
      <c r="DOD107"/>
      <c r="DOE107"/>
      <c r="DOF107"/>
      <c r="DOG107" s="39"/>
      <c r="DOH107" s="81"/>
      <c r="DOI107" s="10"/>
      <c r="DOJ107" s="10"/>
      <c r="DOK107" s="14"/>
      <c r="DOL107" s="14"/>
      <c r="DOM107"/>
      <c r="DON107" s="10"/>
      <c r="DOO107"/>
      <c r="DOP107" s="10"/>
      <c r="DOQ107" s="6"/>
      <c r="DOR107"/>
      <c r="DOS107"/>
      <c r="DOT107" s="14"/>
      <c r="DOU107" s="10"/>
      <c r="DOV107"/>
      <c r="DOW107" s="10"/>
      <c r="DOX107"/>
      <c r="DOY107"/>
      <c r="DOZ107"/>
      <c r="DPA107" s="14"/>
      <c r="DPB107" s="10"/>
      <c r="DPC107"/>
      <c r="DPD107" s="10"/>
      <c r="DPE107"/>
      <c r="DPF107"/>
      <c r="DPG107"/>
      <c r="DPH107" s="14"/>
      <c r="DPI107" s="10"/>
      <c r="DPJ107"/>
      <c r="DPK107" s="10"/>
      <c r="DPL107"/>
      <c r="DPM107"/>
      <c r="DPN107"/>
      <c r="DPO107" s="14"/>
      <c r="DPP107" s="10"/>
      <c r="DPQ107"/>
      <c r="DPR107" s="10"/>
      <c r="DPS107"/>
      <c r="DPT107"/>
      <c r="DPU107"/>
      <c r="DPV107" s="14"/>
      <c r="DPW107" s="10"/>
      <c r="DPX107"/>
      <c r="DPY107" s="10"/>
      <c r="DPZ107"/>
      <c r="DQA107"/>
      <c r="DQB107"/>
      <c r="DQC107" s="14"/>
      <c r="DQD107" s="10"/>
      <c r="DQE107"/>
      <c r="DQF107" s="10"/>
      <c r="DQG107"/>
      <c r="DQH107"/>
      <c r="DQI107"/>
      <c r="DQJ107" s="14"/>
      <c r="DQK107" s="10"/>
      <c r="DQL107"/>
      <c r="DQM107" s="10"/>
      <c r="DQN107"/>
      <c r="DQO107"/>
      <c r="DQP107"/>
      <c r="DQQ107" s="14"/>
      <c r="DQR107" s="10"/>
      <c r="DQS107"/>
      <c r="DQT107" s="10"/>
      <c r="DQU107"/>
      <c r="DQV107"/>
      <c r="DQW107"/>
      <c r="DQX107" s="14"/>
      <c r="DQY107" s="10"/>
      <c r="DQZ107"/>
      <c r="DRA107" s="10"/>
      <c r="DRB107"/>
      <c r="DRC107"/>
      <c r="DRD107"/>
      <c r="DRE107" s="14"/>
      <c r="DRF107" s="10"/>
      <c r="DRG107"/>
      <c r="DRH107" s="10"/>
      <c r="DRI107"/>
      <c r="DRJ107"/>
      <c r="DRK107"/>
      <c r="DRL107" s="14"/>
      <c r="DRM107" s="10"/>
      <c r="DRN107"/>
      <c r="DRO107" s="10"/>
      <c r="DRP107"/>
      <c r="DRQ107"/>
      <c r="DRR107"/>
      <c r="DRS107" s="14"/>
      <c r="DRT107" s="10"/>
      <c r="DRU107"/>
      <c r="DRV107" s="10"/>
      <c r="DRW107"/>
      <c r="DRX107"/>
      <c r="DRY107"/>
      <c r="DRZ107" s="14"/>
      <c r="DSA107" s="10"/>
      <c r="DSB107"/>
      <c r="DSC107" s="10"/>
      <c r="DSD107"/>
      <c r="DSE107"/>
      <c r="DSF107"/>
      <c r="DSG107" s="14"/>
      <c r="DSH107" s="10"/>
      <c r="DSI107"/>
      <c r="DSJ107" s="10"/>
      <c r="DSK107"/>
      <c r="DSL107"/>
      <c r="DSM107"/>
      <c r="DSN107" s="14"/>
      <c r="DSO107" s="10"/>
      <c r="DSP107"/>
      <c r="DSQ107" s="10"/>
      <c r="DSR107"/>
      <c r="DSS107"/>
      <c r="DST107"/>
      <c r="DSU107" s="14"/>
      <c r="DSV107" s="10"/>
      <c r="DSW107"/>
      <c r="DSX107" s="10"/>
      <c r="DSY107"/>
      <c r="DSZ107"/>
      <c r="DTA107"/>
      <c r="DTB107" s="14"/>
      <c r="DTC107" s="10"/>
      <c r="DTD107"/>
      <c r="DTE107" s="10"/>
      <c r="DTF107"/>
      <c r="DTG107"/>
      <c r="DTH107"/>
      <c r="DTI107" s="14"/>
      <c r="DTJ107" s="10"/>
      <c r="DTK107"/>
      <c r="DTL107" s="10"/>
      <c r="DTM107"/>
      <c r="DTN107"/>
      <c r="DTO107"/>
      <c r="DTP107" s="14"/>
      <c r="DTQ107" s="10"/>
      <c r="DTR107"/>
      <c r="DTS107" s="10"/>
      <c r="DTT107"/>
      <c r="DTU107"/>
      <c r="DTV107"/>
      <c r="DTW107" s="14"/>
      <c r="DTX107" s="10"/>
      <c r="DTY107"/>
      <c r="DTZ107" s="10"/>
      <c r="DUA107"/>
      <c r="DUB107"/>
      <c r="DUC107"/>
      <c r="DUD107" s="14"/>
      <c r="DUE107" s="10"/>
      <c r="DUF107"/>
      <c r="DUG107" s="10"/>
      <c r="DUH107"/>
      <c r="DUI107"/>
      <c r="DUJ107"/>
      <c r="DUK107" s="14"/>
      <c r="DUL107" s="10"/>
      <c r="DUM107"/>
      <c r="DUN107" s="10"/>
      <c r="DUO107"/>
      <c r="DUP107"/>
      <c r="DUQ107"/>
      <c r="DUR107" s="14"/>
      <c r="DUS107" s="10"/>
      <c r="DUT107"/>
      <c r="DUU107" s="10"/>
      <c r="DUV107"/>
      <c r="DUW107"/>
      <c r="DUX107"/>
      <c r="DUY107" s="14"/>
      <c r="DUZ107" s="10"/>
      <c r="DVA107"/>
      <c r="DVB107" s="10"/>
      <c r="DVC107"/>
      <c r="DVD107"/>
      <c r="DVE107"/>
      <c r="DVF107" s="14"/>
      <c r="DVG107" s="10"/>
      <c r="DVH107"/>
      <c r="DVI107" s="10"/>
      <c r="DVJ107"/>
      <c r="DVK107"/>
      <c r="DVL107"/>
      <c r="DVM107" s="14"/>
      <c r="DVN107" s="10"/>
      <c r="DVO107"/>
      <c r="DVP107" s="10"/>
      <c r="DVQ107"/>
      <c r="DVR107"/>
      <c r="DVS107"/>
      <c r="DVT107" s="14"/>
      <c r="DVU107" s="10"/>
      <c r="DVV107"/>
      <c r="DVW107" s="10"/>
      <c r="DVX107"/>
      <c r="DVY107"/>
      <c r="DVZ107"/>
      <c r="DWA107" s="14"/>
      <c r="DWB107" s="10"/>
      <c r="DWC107"/>
      <c r="DWD107" s="10"/>
      <c r="DWE107"/>
      <c r="DWF107"/>
      <c r="DWG107"/>
      <c r="DWH107" s="14"/>
      <c r="DWI107" s="10"/>
      <c r="DWJ107"/>
      <c r="DWK107" s="10"/>
      <c r="DWL107"/>
      <c r="DWM107"/>
      <c r="DWN107"/>
      <c r="DWO107" s="14"/>
      <c r="DWP107" s="10"/>
      <c r="DWQ107"/>
      <c r="DWR107" s="10"/>
      <c r="DWS107"/>
      <c r="DWT107"/>
      <c r="DWU107"/>
      <c r="DWV107" s="14"/>
      <c r="DWW107" s="26"/>
      <c r="DWX107"/>
      <c r="DWY107" s="10"/>
      <c r="DWZ107"/>
      <c r="DXA107"/>
      <c r="DXB107"/>
      <c r="DXC107" s="14"/>
      <c r="DXD107" s="26"/>
      <c r="DXE107"/>
      <c r="DXF107" s="10"/>
      <c r="DXG107"/>
      <c r="DXH107"/>
      <c r="DXI107"/>
      <c r="DXJ107" s="39"/>
      <c r="DXK107" s="81"/>
      <c r="DXL107" s="10"/>
      <c r="DXM107" s="10"/>
      <c r="DXN107" s="14"/>
      <c r="DXO107" s="14"/>
      <c r="DXP107"/>
      <c r="DXQ107" s="10"/>
      <c r="DXR107"/>
      <c r="DXS107" s="10"/>
      <c r="DXT107" s="6"/>
      <c r="DXU107"/>
      <c r="DXV107"/>
      <c r="DXW107" s="14"/>
      <c r="DXX107" s="10"/>
      <c r="DXY107"/>
      <c r="DXZ107" s="10"/>
      <c r="DYA107"/>
      <c r="DYB107"/>
      <c r="DYC107"/>
      <c r="DYD107" s="14"/>
      <c r="DYE107" s="10"/>
      <c r="DYF107"/>
      <c r="DYG107" s="10"/>
      <c r="DYH107"/>
      <c r="DYI107"/>
      <c r="DYJ107"/>
      <c r="DYK107" s="14"/>
      <c r="DYL107" s="10"/>
      <c r="DYM107"/>
      <c r="DYN107" s="10"/>
      <c r="DYO107"/>
      <c r="DYP107"/>
      <c r="DYQ107"/>
      <c r="DYR107" s="14"/>
      <c r="DYS107" s="10"/>
      <c r="DYT107"/>
      <c r="DYU107" s="10"/>
      <c r="DYV107"/>
      <c r="DYW107"/>
      <c r="DYX107"/>
      <c r="DYY107" s="14"/>
      <c r="DYZ107" s="10"/>
      <c r="DZA107"/>
      <c r="DZB107" s="10"/>
      <c r="DZC107"/>
      <c r="DZD107"/>
      <c r="DZE107"/>
      <c r="DZF107" s="14"/>
      <c r="DZG107" s="10"/>
      <c r="DZH107"/>
      <c r="DZI107" s="10"/>
      <c r="DZJ107"/>
      <c r="DZK107"/>
      <c r="DZL107"/>
      <c r="DZM107" s="14"/>
      <c r="DZN107" s="10"/>
      <c r="DZO107"/>
      <c r="DZP107" s="10"/>
      <c r="DZQ107"/>
      <c r="DZR107"/>
      <c r="DZS107"/>
      <c r="DZT107" s="14"/>
      <c r="DZU107" s="10"/>
      <c r="DZV107"/>
      <c r="DZW107" s="10"/>
      <c r="DZX107"/>
      <c r="DZY107"/>
      <c r="DZZ107"/>
      <c r="EAA107" s="14"/>
      <c r="EAB107" s="10"/>
      <c r="EAC107"/>
      <c r="EAD107" s="10"/>
      <c r="EAE107"/>
      <c r="EAF107"/>
      <c r="EAG107"/>
      <c r="EAH107" s="14"/>
      <c r="EAI107" s="10"/>
      <c r="EAJ107"/>
      <c r="EAK107" s="10"/>
      <c r="EAL107"/>
      <c r="EAM107"/>
      <c r="EAN107"/>
      <c r="EAO107" s="14"/>
      <c r="EAP107" s="10"/>
      <c r="EAQ107"/>
      <c r="EAR107" s="10"/>
      <c r="EAS107"/>
      <c r="EAT107"/>
      <c r="EAU107"/>
      <c r="EAV107" s="14"/>
      <c r="EAW107" s="10"/>
      <c r="EAX107"/>
      <c r="EAY107" s="10"/>
      <c r="EAZ107"/>
      <c r="EBA107"/>
      <c r="EBB107"/>
      <c r="EBC107" s="14"/>
      <c r="EBD107" s="10"/>
      <c r="EBE107"/>
      <c r="EBF107" s="10"/>
      <c r="EBG107"/>
      <c r="EBH107"/>
      <c r="EBI107"/>
      <c r="EBJ107" s="14"/>
      <c r="EBK107" s="10"/>
      <c r="EBL107"/>
      <c r="EBM107" s="10"/>
      <c r="EBN107"/>
      <c r="EBO107"/>
      <c r="EBP107"/>
      <c r="EBQ107" s="14"/>
      <c r="EBR107" s="10"/>
      <c r="EBS107"/>
      <c r="EBT107" s="10"/>
      <c r="EBU107"/>
      <c r="EBV107"/>
      <c r="EBW107"/>
      <c r="EBX107" s="14"/>
      <c r="EBY107" s="10"/>
      <c r="EBZ107"/>
      <c r="ECA107" s="10"/>
      <c r="ECB107"/>
      <c r="ECC107"/>
      <c r="ECD107"/>
      <c r="ECE107" s="14"/>
      <c r="ECF107" s="10"/>
      <c r="ECG107"/>
      <c r="ECH107" s="10"/>
      <c r="ECI107"/>
      <c r="ECJ107"/>
      <c r="ECK107"/>
      <c r="ECL107" s="14"/>
      <c r="ECM107" s="10"/>
      <c r="ECN107"/>
      <c r="ECO107" s="10"/>
      <c r="ECP107"/>
      <c r="ECQ107"/>
      <c r="ECR107"/>
      <c r="ECS107" s="14"/>
      <c r="ECT107" s="10"/>
      <c r="ECU107"/>
      <c r="ECV107" s="10"/>
      <c r="ECW107"/>
      <c r="ECX107"/>
      <c r="ECY107"/>
      <c r="ECZ107" s="14"/>
      <c r="EDA107" s="10"/>
      <c r="EDB107"/>
      <c r="EDC107" s="10"/>
      <c r="EDD107"/>
      <c r="EDE107"/>
      <c r="EDF107"/>
      <c r="EDG107" s="14"/>
      <c r="EDH107" s="10"/>
      <c r="EDI107"/>
      <c r="EDJ107" s="10"/>
      <c r="EDK107"/>
      <c r="EDL107"/>
      <c r="EDM107"/>
      <c r="EDN107" s="14"/>
      <c r="EDO107" s="10"/>
      <c r="EDP107"/>
      <c r="EDQ107" s="10"/>
      <c r="EDR107"/>
      <c r="EDS107"/>
      <c r="EDT107"/>
      <c r="EDU107" s="14"/>
      <c r="EDV107" s="10"/>
      <c r="EDW107"/>
      <c r="EDX107" s="10"/>
      <c r="EDY107"/>
      <c r="EDZ107"/>
      <c r="EEA107"/>
      <c r="EEB107" s="14"/>
      <c r="EEC107" s="10"/>
      <c r="EED107"/>
      <c r="EEE107" s="10"/>
      <c r="EEF107"/>
      <c r="EEG107"/>
      <c r="EEH107"/>
      <c r="EEI107" s="14"/>
      <c r="EEJ107" s="10"/>
      <c r="EEK107"/>
      <c r="EEL107" s="10"/>
      <c r="EEM107"/>
      <c r="EEN107"/>
      <c r="EEO107"/>
      <c r="EEP107" s="14"/>
      <c r="EEQ107" s="10"/>
      <c r="EER107"/>
      <c r="EES107" s="10"/>
      <c r="EET107"/>
      <c r="EEU107"/>
      <c r="EEV107"/>
      <c r="EEW107" s="14"/>
      <c r="EEX107" s="10"/>
      <c r="EEY107"/>
      <c r="EEZ107" s="10"/>
      <c r="EFA107"/>
      <c r="EFB107"/>
      <c r="EFC107"/>
      <c r="EFD107" s="14"/>
      <c r="EFE107" s="10"/>
      <c r="EFF107"/>
      <c r="EFG107" s="10"/>
      <c r="EFH107"/>
      <c r="EFI107"/>
      <c r="EFJ107"/>
      <c r="EFK107" s="14"/>
      <c r="EFL107" s="10"/>
      <c r="EFM107"/>
      <c r="EFN107" s="10"/>
      <c r="EFO107"/>
      <c r="EFP107"/>
      <c r="EFQ107"/>
      <c r="EFR107" s="14"/>
      <c r="EFS107" s="10"/>
      <c r="EFT107"/>
      <c r="EFU107" s="10"/>
      <c r="EFV107"/>
      <c r="EFW107"/>
      <c r="EFX107"/>
      <c r="EFY107" s="14"/>
      <c r="EFZ107" s="26"/>
      <c r="EGA107"/>
      <c r="EGB107" s="10"/>
      <c r="EGC107"/>
      <c r="EGD107"/>
      <c r="EGE107"/>
      <c r="EGF107" s="14"/>
      <c r="EGG107" s="26"/>
      <c r="EGH107"/>
      <c r="EGI107" s="10"/>
      <c r="EGJ107"/>
      <c r="EGK107"/>
      <c r="EGL107"/>
      <c r="EGM107" s="39"/>
      <c r="EGN107" s="81"/>
      <c r="EGO107" s="10"/>
      <c r="EGP107" s="10"/>
      <c r="EGQ107" s="14"/>
      <c r="EGR107" s="14"/>
      <c r="EGS107"/>
      <c r="EGT107" s="10"/>
      <c r="EGU107"/>
      <c r="EGV107" s="10"/>
      <c r="EGW107" s="6"/>
      <c r="EGX107"/>
      <c r="EGY107"/>
      <c r="EGZ107" s="14"/>
      <c r="EHA107" s="10"/>
      <c r="EHB107"/>
      <c r="EHC107" s="10"/>
      <c r="EHD107"/>
      <c r="EHE107"/>
      <c r="EHF107"/>
      <c r="EHG107" s="14"/>
      <c r="EHH107" s="10"/>
      <c r="EHI107"/>
      <c r="EHJ107" s="10"/>
      <c r="EHK107"/>
      <c r="EHL107"/>
      <c r="EHM107"/>
      <c r="EHN107" s="14"/>
      <c r="EHO107" s="10"/>
      <c r="EHP107"/>
      <c r="EHQ107" s="10"/>
      <c r="EHR107"/>
      <c r="EHS107"/>
      <c r="EHT107"/>
      <c r="EHU107" s="14"/>
      <c r="EHV107" s="10"/>
      <c r="EHW107"/>
      <c r="EHX107" s="10"/>
      <c r="EHY107"/>
      <c r="EHZ107"/>
      <c r="EIA107"/>
      <c r="EIB107" s="14"/>
      <c r="EIC107" s="10"/>
      <c r="EID107"/>
      <c r="EIE107" s="10"/>
      <c r="EIF107"/>
      <c r="EIG107"/>
      <c r="EIH107"/>
      <c r="EII107" s="14"/>
      <c r="EIJ107" s="10"/>
      <c r="EIK107"/>
      <c r="EIL107" s="10"/>
      <c r="EIM107"/>
      <c r="EIN107"/>
      <c r="EIO107"/>
      <c r="EIP107" s="14"/>
      <c r="EIQ107" s="10"/>
      <c r="EIR107"/>
      <c r="EIS107" s="10"/>
      <c r="EIT107"/>
      <c r="EIU107"/>
      <c r="EIV107"/>
      <c r="EIW107" s="14"/>
      <c r="EIX107" s="10"/>
      <c r="EIY107"/>
      <c r="EIZ107" s="10"/>
      <c r="EJA107"/>
      <c r="EJB107"/>
      <c r="EJC107"/>
      <c r="EJD107" s="14"/>
      <c r="EJE107" s="10"/>
      <c r="EJF107"/>
      <c r="EJG107" s="10"/>
      <c r="EJH107"/>
      <c r="EJI107"/>
      <c r="EJJ107"/>
      <c r="EJK107" s="14"/>
      <c r="EJL107" s="10"/>
      <c r="EJM107"/>
      <c r="EJN107" s="10"/>
      <c r="EJO107"/>
      <c r="EJP107"/>
      <c r="EJQ107"/>
      <c r="EJR107" s="14"/>
      <c r="EJS107" s="10"/>
      <c r="EJT107"/>
      <c r="EJU107" s="10"/>
      <c r="EJV107"/>
      <c r="EJW107"/>
      <c r="EJX107"/>
      <c r="EJY107" s="14"/>
      <c r="EJZ107" s="10"/>
      <c r="EKA107"/>
      <c r="EKB107" s="10"/>
      <c r="EKC107"/>
      <c r="EKD107"/>
      <c r="EKE107"/>
      <c r="EKF107" s="14"/>
      <c r="EKG107" s="10"/>
      <c r="EKH107"/>
      <c r="EKI107" s="10"/>
      <c r="EKJ107"/>
      <c r="EKK107"/>
      <c r="EKL107"/>
      <c r="EKM107" s="14"/>
      <c r="EKN107" s="10"/>
      <c r="EKO107"/>
      <c r="EKP107" s="10"/>
      <c r="EKQ107"/>
      <c r="EKR107"/>
      <c r="EKS107"/>
      <c r="EKT107" s="14"/>
      <c r="EKU107" s="10"/>
      <c r="EKV107"/>
      <c r="EKW107" s="10"/>
      <c r="EKX107"/>
      <c r="EKY107"/>
      <c r="EKZ107"/>
      <c r="ELA107" s="14"/>
      <c r="ELB107" s="10"/>
      <c r="ELC107"/>
      <c r="ELD107" s="10"/>
      <c r="ELE107"/>
      <c r="ELF107"/>
      <c r="ELG107"/>
      <c r="ELH107" s="14"/>
      <c r="ELI107" s="10"/>
      <c r="ELJ107"/>
      <c r="ELK107" s="10"/>
      <c r="ELL107"/>
      <c r="ELM107"/>
      <c r="ELN107"/>
      <c r="ELO107" s="14"/>
      <c r="ELP107" s="10"/>
      <c r="ELQ107"/>
      <c r="ELR107" s="10"/>
      <c r="ELS107"/>
      <c r="ELT107"/>
      <c r="ELU107"/>
      <c r="ELV107" s="14"/>
      <c r="ELW107" s="10"/>
      <c r="ELX107"/>
      <c r="ELY107" s="10"/>
      <c r="ELZ107"/>
      <c r="EMA107"/>
      <c r="EMB107"/>
      <c r="EMC107" s="14"/>
      <c r="EMD107" s="10"/>
      <c r="EME107"/>
      <c r="EMF107" s="10"/>
      <c r="EMG107"/>
      <c r="EMH107"/>
      <c r="EMI107"/>
      <c r="EMJ107" s="14"/>
      <c r="EMK107" s="10"/>
      <c r="EML107"/>
      <c r="EMM107" s="10"/>
      <c r="EMN107"/>
      <c r="EMO107"/>
      <c r="EMP107"/>
      <c r="EMQ107" s="14"/>
      <c r="EMR107" s="10"/>
      <c r="EMS107"/>
      <c r="EMT107" s="10"/>
      <c r="EMU107"/>
      <c r="EMV107"/>
      <c r="EMW107"/>
      <c r="EMX107" s="14"/>
      <c r="EMY107" s="10"/>
      <c r="EMZ107"/>
      <c r="ENA107" s="10"/>
      <c r="ENB107"/>
      <c r="ENC107"/>
      <c r="END107"/>
      <c r="ENE107" s="14"/>
      <c r="ENF107" s="10"/>
      <c r="ENG107"/>
      <c r="ENH107" s="10"/>
      <c r="ENI107"/>
      <c r="ENJ107"/>
      <c r="ENK107"/>
      <c r="ENL107" s="14"/>
      <c r="ENM107" s="10"/>
      <c r="ENN107"/>
      <c r="ENO107" s="10"/>
      <c r="ENP107"/>
      <c r="ENQ107"/>
      <c r="ENR107"/>
      <c r="ENS107" s="14"/>
      <c r="ENT107" s="10"/>
      <c r="ENU107"/>
      <c r="ENV107" s="10"/>
      <c r="ENW107"/>
      <c r="ENX107"/>
      <c r="ENY107"/>
      <c r="ENZ107" s="14"/>
      <c r="EOA107" s="10"/>
      <c r="EOB107"/>
      <c r="EOC107" s="10"/>
      <c r="EOD107"/>
      <c r="EOE107"/>
      <c r="EOF107"/>
      <c r="EOG107" s="14"/>
      <c r="EOH107" s="10"/>
      <c r="EOI107"/>
      <c r="EOJ107" s="10"/>
      <c r="EOK107"/>
      <c r="EOL107"/>
      <c r="EOM107"/>
      <c r="EON107" s="14"/>
      <c r="EOO107" s="10"/>
      <c r="EOP107"/>
      <c r="EOQ107" s="10"/>
      <c r="EOR107"/>
      <c r="EOS107"/>
      <c r="EOT107"/>
      <c r="EOU107" s="14"/>
      <c r="EOV107" s="10"/>
      <c r="EOW107"/>
      <c r="EOX107" s="10"/>
      <c r="EOY107"/>
      <c r="EOZ107"/>
      <c r="EPA107"/>
      <c r="EPB107" s="14"/>
      <c r="EPC107" s="26"/>
      <c r="EPD107"/>
      <c r="EPE107" s="10"/>
      <c r="EPF107"/>
      <c r="EPG107"/>
      <c r="EPH107"/>
      <c r="EPI107" s="14"/>
      <c r="EPJ107" s="26"/>
      <c r="EPK107"/>
      <c r="EPL107" s="10"/>
      <c r="EPM107"/>
      <c r="EPN107"/>
      <c r="EPO107"/>
      <c r="EPP107" s="39"/>
      <c r="EPQ107" s="81"/>
      <c r="EPR107" s="10"/>
      <c r="EPS107" s="10"/>
      <c r="EPT107" s="14"/>
      <c r="EPU107" s="14"/>
      <c r="EPV107"/>
      <c r="EPW107" s="10"/>
      <c r="EPX107"/>
      <c r="EPY107" s="10"/>
      <c r="EPZ107" s="6"/>
      <c r="EQA107"/>
      <c r="EQB107"/>
      <c r="EQC107" s="14"/>
      <c r="EQD107" s="10"/>
      <c r="EQE107"/>
      <c r="EQF107" s="10"/>
      <c r="EQG107"/>
      <c r="EQH107"/>
      <c r="EQI107"/>
      <c r="EQJ107" s="14"/>
      <c r="EQK107" s="10"/>
      <c r="EQL107"/>
      <c r="EQM107" s="10"/>
      <c r="EQN107"/>
      <c r="EQO107"/>
      <c r="EQP107"/>
      <c r="EQQ107" s="14"/>
      <c r="EQR107" s="10"/>
      <c r="EQS107"/>
      <c r="EQT107" s="10"/>
      <c r="EQU107"/>
      <c r="EQV107"/>
      <c r="EQW107"/>
      <c r="EQX107" s="14"/>
      <c r="EQY107" s="10"/>
      <c r="EQZ107"/>
      <c r="ERA107" s="10"/>
      <c r="ERB107"/>
      <c r="ERC107"/>
      <c r="ERD107"/>
      <c r="ERE107" s="14"/>
      <c r="ERF107" s="10"/>
      <c r="ERG107"/>
      <c r="ERH107" s="10"/>
      <c r="ERI107"/>
      <c r="ERJ107"/>
      <c r="ERK107"/>
      <c r="ERL107" s="14"/>
      <c r="ERM107" s="10"/>
      <c r="ERN107"/>
      <c r="ERO107" s="10"/>
      <c r="ERP107"/>
      <c r="ERQ107"/>
      <c r="ERR107"/>
      <c r="ERS107" s="14"/>
      <c r="ERT107" s="10"/>
      <c r="ERU107"/>
      <c r="ERV107" s="10"/>
      <c r="ERW107"/>
      <c r="ERX107"/>
      <c r="ERY107"/>
      <c r="ERZ107" s="14"/>
      <c r="ESA107" s="10"/>
      <c r="ESB107"/>
      <c r="ESC107" s="10"/>
      <c r="ESD107"/>
      <c r="ESE107"/>
      <c r="ESF107"/>
      <c r="ESG107" s="14"/>
      <c r="ESH107" s="10"/>
      <c r="ESI107"/>
      <c r="ESJ107" s="10"/>
      <c r="ESK107"/>
      <c r="ESL107"/>
      <c r="ESM107"/>
      <c r="ESN107" s="14"/>
      <c r="ESO107" s="10"/>
      <c r="ESP107"/>
      <c r="ESQ107" s="10"/>
      <c r="ESR107"/>
      <c r="ESS107"/>
      <c r="EST107"/>
      <c r="ESU107" s="14"/>
      <c r="ESV107" s="10"/>
      <c r="ESW107"/>
      <c r="ESX107" s="10"/>
      <c r="ESY107"/>
      <c r="ESZ107"/>
      <c r="ETA107"/>
      <c r="ETB107" s="14"/>
      <c r="ETC107" s="10"/>
      <c r="ETD107"/>
      <c r="ETE107" s="10"/>
      <c r="ETF107"/>
      <c r="ETG107"/>
      <c r="ETH107"/>
      <c r="ETI107" s="14"/>
      <c r="ETJ107" s="10"/>
      <c r="ETK107"/>
      <c r="ETL107" s="10"/>
      <c r="ETM107"/>
      <c r="ETN107"/>
      <c r="ETO107"/>
      <c r="ETP107" s="14"/>
      <c r="ETQ107" s="10"/>
      <c r="ETR107"/>
      <c r="ETS107" s="10"/>
      <c r="ETT107"/>
      <c r="ETU107"/>
      <c r="ETV107"/>
      <c r="ETW107" s="14"/>
      <c r="ETX107" s="10"/>
      <c r="ETY107"/>
      <c r="ETZ107" s="10"/>
      <c r="EUA107"/>
      <c r="EUB107"/>
      <c r="EUC107"/>
      <c r="EUD107" s="14"/>
      <c r="EUE107" s="10"/>
      <c r="EUF107"/>
      <c r="EUG107" s="10"/>
      <c r="EUH107"/>
      <c r="EUI107"/>
      <c r="EUJ107"/>
      <c r="EUK107" s="14"/>
      <c r="EUL107" s="10"/>
      <c r="EUM107"/>
      <c r="EUN107" s="10"/>
      <c r="EUO107"/>
      <c r="EUP107"/>
      <c r="EUQ107"/>
      <c r="EUR107" s="14"/>
      <c r="EUS107" s="10"/>
      <c r="EUT107"/>
      <c r="EUU107" s="10"/>
      <c r="EUV107"/>
      <c r="EUW107"/>
      <c r="EUX107"/>
      <c r="EUY107" s="14"/>
      <c r="EUZ107" s="10"/>
      <c r="EVA107"/>
      <c r="EVB107" s="10"/>
      <c r="EVC107"/>
      <c r="EVD107"/>
      <c r="EVE107"/>
      <c r="EVF107" s="14"/>
      <c r="EVG107" s="10"/>
      <c r="EVH107"/>
      <c r="EVI107" s="10"/>
      <c r="EVJ107"/>
      <c r="EVK107"/>
      <c r="EVL107"/>
      <c r="EVM107" s="14"/>
      <c r="EVN107" s="10"/>
      <c r="EVO107"/>
      <c r="EVP107" s="10"/>
      <c r="EVQ107"/>
      <c r="EVR107"/>
      <c r="EVS107"/>
      <c r="EVT107" s="14"/>
      <c r="EVU107" s="10"/>
      <c r="EVV107"/>
      <c r="EVW107" s="10"/>
      <c r="EVX107"/>
      <c r="EVY107"/>
      <c r="EVZ107"/>
      <c r="EWA107" s="14"/>
      <c r="EWB107" s="10"/>
      <c r="EWC107"/>
      <c r="EWD107" s="10"/>
      <c r="EWE107"/>
      <c r="EWF107"/>
      <c r="EWG107"/>
      <c r="EWH107" s="14"/>
      <c r="EWI107" s="10"/>
      <c r="EWJ107"/>
      <c r="EWK107" s="10"/>
      <c r="EWL107"/>
      <c r="EWM107"/>
      <c r="EWN107"/>
      <c r="EWO107" s="14"/>
      <c r="EWP107" s="10"/>
      <c r="EWQ107"/>
      <c r="EWR107" s="10"/>
      <c r="EWS107"/>
      <c r="EWT107"/>
      <c r="EWU107"/>
      <c r="EWV107" s="14"/>
      <c r="EWW107" s="10"/>
      <c r="EWX107"/>
      <c r="EWY107" s="10"/>
      <c r="EWZ107"/>
      <c r="EXA107"/>
      <c r="EXB107"/>
      <c r="EXC107" s="14"/>
      <c r="EXD107" s="10"/>
      <c r="EXE107"/>
      <c r="EXF107" s="10"/>
      <c r="EXG107"/>
      <c r="EXH107"/>
      <c r="EXI107"/>
      <c r="EXJ107" s="14"/>
      <c r="EXK107" s="10"/>
      <c r="EXL107"/>
      <c r="EXM107" s="10"/>
      <c r="EXN107"/>
      <c r="EXO107"/>
      <c r="EXP107"/>
      <c r="EXQ107" s="14"/>
      <c r="EXR107" s="10"/>
      <c r="EXS107"/>
      <c r="EXT107" s="10"/>
      <c r="EXU107"/>
      <c r="EXV107"/>
      <c r="EXW107"/>
      <c r="EXX107" s="14"/>
      <c r="EXY107" s="10"/>
      <c r="EXZ107"/>
      <c r="EYA107" s="10"/>
      <c r="EYB107"/>
      <c r="EYC107"/>
      <c r="EYD107"/>
      <c r="EYE107" s="14"/>
      <c r="EYF107" s="26"/>
      <c r="EYG107"/>
      <c r="EYH107" s="10"/>
      <c r="EYI107"/>
      <c r="EYJ107"/>
      <c r="EYK107"/>
      <c r="EYL107" s="14"/>
      <c r="EYM107" s="26"/>
      <c r="EYN107"/>
      <c r="EYO107" s="10"/>
      <c r="EYP107"/>
      <c r="EYQ107"/>
      <c r="EYR107"/>
      <c r="EYS107" s="39"/>
      <c r="EYT107" s="81"/>
      <c r="EYU107" s="10"/>
      <c r="EYV107" s="10"/>
      <c r="EYW107" s="14"/>
      <c r="EYX107" s="14"/>
      <c r="EYY107"/>
      <c r="EYZ107" s="10"/>
      <c r="EZA107"/>
      <c r="EZB107" s="10"/>
      <c r="EZC107" s="6"/>
      <c r="EZD107"/>
      <c r="EZE107"/>
      <c r="EZF107" s="14"/>
      <c r="EZG107" s="10"/>
      <c r="EZH107"/>
      <c r="EZI107" s="10"/>
      <c r="EZJ107"/>
      <c r="EZK107"/>
      <c r="EZL107"/>
      <c r="EZM107" s="14"/>
      <c r="EZN107" s="10"/>
      <c r="EZO107"/>
      <c r="EZP107" s="10"/>
      <c r="EZQ107"/>
      <c r="EZR107"/>
      <c r="EZS107"/>
      <c r="EZT107" s="14"/>
      <c r="EZU107" s="10"/>
      <c r="EZV107"/>
      <c r="EZW107" s="10"/>
      <c r="EZX107"/>
      <c r="EZY107"/>
      <c r="EZZ107"/>
      <c r="FAA107" s="14"/>
      <c r="FAB107" s="10"/>
      <c r="FAC107"/>
      <c r="FAD107" s="10"/>
      <c r="FAE107"/>
      <c r="FAF107"/>
      <c r="FAG107"/>
      <c r="FAH107" s="14"/>
      <c r="FAI107" s="10"/>
      <c r="FAJ107"/>
      <c r="FAK107" s="10"/>
      <c r="FAL107"/>
      <c r="FAM107"/>
      <c r="FAN107"/>
      <c r="FAO107" s="14"/>
      <c r="FAP107" s="10"/>
      <c r="FAQ107"/>
      <c r="FAR107" s="10"/>
      <c r="FAS107"/>
      <c r="FAT107"/>
      <c r="FAU107"/>
      <c r="FAV107" s="14"/>
      <c r="FAW107" s="10"/>
      <c r="FAX107"/>
      <c r="FAY107" s="10"/>
      <c r="FAZ107"/>
      <c r="FBA107"/>
      <c r="FBB107"/>
      <c r="FBC107" s="14"/>
      <c r="FBD107" s="10"/>
      <c r="FBE107"/>
      <c r="FBF107" s="10"/>
      <c r="FBG107"/>
      <c r="FBH107"/>
      <c r="FBI107"/>
      <c r="FBJ107" s="14"/>
      <c r="FBK107" s="10"/>
      <c r="FBL107"/>
      <c r="FBM107" s="10"/>
      <c r="FBN107"/>
      <c r="FBO107"/>
      <c r="FBP107"/>
      <c r="FBQ107" s="14"/>
      <c r="FBR107" s="10"/>
      <c r="FBS107"/>
      <c r="FBT107" s="10"/>
      <c r="FBU107"/>
      <c r="FBV107"/>
      <c r="FBW107"/>
      <c r="FBX107" s="14"/>
      <c r="FBY107" s="10"/>
      <c r="FBZ107"/>
      <c r="FCA107" s="10"/>
      <c r="FCB107"/>
      <c r="FCC107"/>
      <c r="FCD107"/>
      <c r="FCE107" s="14"/>
      <c r="FCF107" s="10"/>
      <c r="FCG107"/>
      <c r="FCH107" s="10"/>
      <c r="FCI107"/>
      <c r="FCJ107"/>
      <c r="FCK107"/>
      <c r="FCL107" s="14"/>
      <c r="FCM107" s="10"/>
      <c r="FCN107"/>
      <c r="FCO107" s="10"/>
      <c r="FCP107"/>
      <c r="FCQ107"/>
      <c r="FCR107"/>
      <c r="FCS107" s="14"/>
      <c r="FCT107" s="10"/>
      <c r="FCU107"/>
      <c r="FCV107" s="10"/>
      <c r="FCW107"/>
      <c r="FCX107"/>
      <c r="FCY107"/>
      <c r="FCZ107" s="14"/>
      <c r="FDA107" s="10"/>
      <c r="FDB107"/>
      <c r="FDC107" s="10"/>
      <c r="FDD107"/>
      <c r="FDE107"/>
      <c r="FDF107"/>
      <c r="FDG107" s="14"/>
      <c r="FDH107" s="10"/>
      <c r="FDI107"/>
      <c r="FDJ107" s="10"/>
      <c r="FDK107"/>
      <c r="FDL107"/>
      <c r="FDM107"/>
      <c r="FDN107" s="14"/>
      <c r="FDO107" s="10"/>
      <c r="FDP107"/>
      <c r="FDQ107" s="10"/>
      <c r="FDR107"/>
      <c r="FDS107"/>
      <c r="FDT107"/>
      <c r="FDU107" s="14"/>
      <c r="FDV107" s="10"/>
      <c r="FDW107"/>
      <c r="FDX107" s="10"/>
      <c r="FDY107"/>
      <c r="FDZ107"/>
      <c r="FEA107"/>
      <c r="FEB107" s="14"/>
      <c r="FEC107" s="10"/>
      <c r="FED107"/>
      <c r="FEE107" s="10"/>
      <c r="FEF107"/>
      <c r="FEG107"/>
      <c r="FEH107"/>
      <c r="FEI107" s="14"/>
      <c r="FEJ107" s="10"/>
      <c r="FEK107"/>
      <c r="FEL107" s="10"/>
      <c r="FEM107"/>
      <c r="FEN107"/>
      <c r="FEO107"/>
      <c r="FEP107" s="14"/>
      <c r="FEQ107" s="10"/>
      <c r="FER107"/>
      <c r="FES107" s="10"/>
      <c r="FET107"/>
      <c r="FEU107"/>
      <c r="FEV107"/>
      <c r="FEW107" s="14"/>
      <c r="FEX107" s="10"/>
      <c r="FEY107"/>
      <c r="FEZ107" s="10"/>
      <c r="FFA107"/>
      <c r="FFB107"/>
      <c r="FFC107"/>
      <c r="FFD107" s="14"/>
      <c r="FFE107" s="10"/>
      <c r="FFF107"/>
      <c r="FFG107" s="10"/>
      <c r="FFH107"/>
      <c r="FFI107"/>
      <c r="FFJ107"/>
      <c r="FFK107" s="14"/>
      <c r="FFL107" s="10"/>
      <c r="FFM107"/>
      <c r="FFN107" s="10"/>
      <c r="FFO107"/>
      <c r="FFP107"/>
      <c r="FFQ107"/>
      <c r="FFR107" s="14"/>
      <c r="FFS107" s="10"/>
      <c r="FFT107"/>
      <c r="FFU107" s="10"/>
      <c r="FFV107"/>
      <c r="FFW107"/>
      <c r="FFX107"/>
      <c r="FFY107" s="14"/>
      <c r="FFZ107" s="10"/>
      <c r="FGA107"/>
      <c r="FGB107" s="10"/>
      <c r="FGC107"/>
      <c r="FGD107"/>
      <c r="FGE107"/>
      <c r="FGF107" s="14"/>
      <c r="FGG107" s="10"/>
      <c r="FGH107"/>
      <c r="FGI107" s="10"/>
      <c r="FGJ107"/>
      <c r="FGK107"/>
      <c r="FGL107"/>
      <c r="FGM107" s="14"/>
      <c r="FGN107" s="10"/>
      <c r="FGO107"/>
      <c r="FGP107" s="10"/>
      <c r="FGQ107"/>
      <c r="FGR107"/>
      <c r="FGS107"/>
      <c r="FGT107" s="14"/>
      <c r="FGU107" s="10"/>
      <c r="FGV107"/>
      <c r="FGW107" s="10"/>
      <c r="FGX107"/>
      <c r="FGY107"/>
      <c r="FGZ107"/>
      <c r="FHA107" s="14"/>
      <c r="FHB107" s="10"/>
      <c r="FHC107"/>
      <c r="FHD107" s="10"/>
      <c r="FHE107"/>
      <c r="FHF107"/>
      <c r="FHG107"/>
      <c r="FHH107" s="14"/>
      <c r="FHI107" s="26"/>
      <c r="FHJ107"/>
      <c r="FHK107" s="10"/>
      <c r="FHL107"/>
      <c r="FHM107"/>
      <c r="FHN107"/>
      <c r="FHO107" s="14"/>
      <c r="FHP107" s="26"/>
      <c r="FHQ107"/>
      <c r="FHR107" s="10"/>
      <c r="FHS107"/>
      <c r="FHT107"/>
      <c r="FHU107"/>
      <c r="FHV107" s="39"/>
      <c r="FHW107" s="81"/>
      <c r="FHX107" s="10"/>
      <c r="FHY107" s="10"/>
      <c r="FHZ107" s="14"/>
      <c r="FIA107" s="14"/>
      <c r="FIB107"/>
      <c r="FIC107" s="10"/>
      <c r="FID107"/>
      <c r="FIE107" s="10"/>
      <c r="FIF107" s="6"/>
      <c r="FIG107"/>
      <c r="FIH107"/>
      <c r="FII107" s="14"/>
      <c r="FIJ107" s="10"/>
      <c r="FIK107"/>
      <c r="FIL107" s="10"/>
      <c r="FIM107"/>
      <c r="FIN107"/>
      <c r="FIO107"/>
      <c r="FIP107" s="14"/>
      <c r="FIQ107" s="10"/>
      <c r="FIR107"/>
      <c r="FIS107" s="10"/>
      <c r="FIT107"/>
      <c r="FIU107"/>
      <c r="FIV107"/>
      <c r="FIW107" s="14"/>
      <c r="FIX107" s="10"/>
      <c r="FIY107"/>
      <c r="FIZ107" s="10"/>
      <c r="FJA107"/>
      <c r="FJB107"/>
      <c r="FJC107"/>
      <c r="FJD107" s="14"/>
      <c r="FJE107" s="10"/>
      <c r="FJF107"/>
      <c r="FJG107" s="10"/>
      <c r="FJH107"/>
      <c r="FJI107"/>
      <c r="FJJ107"/>
      <c r="FJK107" s="14"/>
      <c r="FJL107" s="10"/>
      <c r="FJM107"/>
      <c r="FJN107" s="10"/>
      <c r="FJO107"/>
      <c r="FJP107"/>
      <c r="FJQ107"/>
      <c r="FJR107" s="14"/>
      <c r="FJS107" s="10"/>
      <c r="FJT107"/>
      <c r="FJU107" s="10"/>
      <c r="FJV107"/>
      <c r="FJW107"/>
      <c r="FJX107"/>
      <c r="FJY107" s="14"/>
      <c r="FJZ107" s="10"/>
      <c r="FKA107"/>
      <c r="FKB107" s="10"/>
      <c r="FKC107"/>
      <c r="FKD107"/>
      <c r="FKE107"/>
      <c r="FKF107" s="14"/>
      <c r="FKG107" s="10"/>
      <c r="FKH107"/>
      <c r="FKI107" s="10"/>
      <c r="FKJ107"/>
      <c r="FKK107"/>
      <c r="FKL107"/>
      <c r="FKM107" s="14"/>
      <c r="FKN107" s="10"/>
      <c r="FKO107"/>
      <c r="FKP107" s="10"/>
      <c r="FKQ107"/>
      <c r="FKR107"/>
      <c r="FKS107"/>
      <c r="FKT107" s="14"/>
      <c r="FKU107" s="10"/>
      <c r="FKV107"/>
      <c r="FKW107" s="10"/>
      <c r="FKX107"/>
      <c r="FKY107"/>
      <c r="FKZ107"/>
      <c r="FLA107" s="14"/>
      <c r="FLB107" s="10"/>
      <c r="FLC107"/>
      <c r="FLD107" s="10"/>
      <c r="FLE107"/>
      <c r="FLF107"/>
      <c r="FLG107"/>
      <c r="FLH107" s="14"/>
      <c r="FLI107" s="10"/>
      <c r="FLJ107"/>
      <c r="FLK107" s="10"/>
      <c r="FLL107"/>
      <c r="FLM107"/>
      <c r="FLN107"/>
      <c r="FLO107" s="14"/>
      <c r="FLP107" s="10"/>
      <c r="FLQ107"/>
      <c r="FLR107" s="10"/>
      <c r="FLS107"/>
      <c r="FLT107"/>
      <c r="FLU107"/>
      <c r="FLV107" s="14"/>
      <c r="FLW107" s="10"/>
      <c r="FLX107"/>
      <c r="FLY107" s="10"/>
      <c r="FLZ107"/>
      <c r="FMA107"/>
      <c r="FMB107"/>
      <c r="FMC107" s="14"/>
      <c r="FMD107" s="10"/>
      <c r="FME107"/>
      <c r="FMF107" s="10"/>
      <c r="FMG107"/>
      <c r="FMH107"/>
      <c r="FMI107"/>
      <c r="FMJ107" s="14"/>
      <c r="FMK107" s="10"/>
      <c r="FML107"/>
      <c r="FMM107" s="10"/>
      <c r="FMN107"/>
      <c r="FMO107"/>
      <c r="FMP107"/>
      <c r="FMQ107" s="14"/>
      <c r="FMR107" s="10"/>
      <c r="FMS107"/>
      <c r="FMT107" s="10"/>
      <c r="FMU107"/>
      <c r="FMV107"/>
      <c r="FMW107"/>
      <c r="FMX107" s="14"/>
      <c r="FMY107" s="10"/>
      <c r="FMZ107"/>
      <c r="FNA107" s="10"/>
      <c r="FNB107"/>
      <c r="FNC107"/>
      <c r="FND107"/>
      <c r="FNE107" s="14"/>
      <c r="FNF107" s="10"/>
      <c r="FNG107"/>
      <c r="FNH107" s="10"/>
      <c r="FNI107"/>
      <c r="FNJ107"/>
      <c r="FNK107"/>
      <c r="FNL107" s="14"/>
      <c r="FNM107" s="10"/>
      <c r="FNN107"/>
      <c r="FNO107" s="10"/>
      <c r="FNP107"/>
      <c r="FNQ107"/>
      <c r="FNR107"/>
      <c r="FNS107" s="14"/>
      <c r="FNT107" s="10"/>
      <c r="FNU107"/>
      <c r="FNV107" s="10"/>
      <c r="FNW107"/>
      <c r="FNX107"/>
      <c r="FNY107"/>
      <c r="FNZ107" s="14"/>
      <c r="FOA107" s="10"/>
      <c r="FOB107"/>
      <c r="FOC107" s="10"/>
      <c r="FOD107"/>
      <c r="FOE107"/>
      <c r="FOF107"/>
      <c r="FOG107" s="14"/>
      <c r="FOH107" s="10"/>
      <c r="FOI107"/>
      <c r="FOJ107" s="10"/>
      <c r="FOK107"/>
      <c r="FOL107"/>
      <c r="FOM107"/>
      <c r="FON107" s="14"/>
      <c r="FOO107" s="10"/>
      <c r="FOP107"/>
      <c r="FOQ107" s="10"/>
      <c r="FOR107"/>
      <c r="FOS107"/>
      <c r="FOT107"/>
      <c r="FOU107" s="14"/>
      <c r="FOV107" s="10"/>
      <c r="FOW107"/>
      <c r="FOX107" s="10"/>
      <c r="FOY107"/>
      <c r="FOZ107"/>
      <c r="FPA107"/>
      <c r="FPB107" s="14"/>
      <c r="FPC107" s="10"/>
      <c r="FPD107"/>
      <c r="FPE107" s="10"/>
      <c r="FPF107"/>
      <c r="FPG107"/>
      <c r="FPH107"/>
      <c r="FPI107" s="14"/>
      <c r="FPJ107" s="10"/>
      <c r="FPK107"/>
      <c r="FPL107" s="10"/>
      <c r="FPM107"/>
      <c r="FPN107"/>
      <c r="FPO107"/>
      <c r="FPP107" s="14"/>
      <c r="FPQ107" s="10"/>
      <c r="FPR107"/>
      <c r="FPS107" s="10"/>
      <c r="FPT107"/>
      <c r="FPU107"/>
      <c r="FPV107"/>
      <c r="FPW107" s="14"/>
      <c r="FPX107" s="10"/>
      <c r="FPY107"/>
      <c r="FPZ107" s="10"/>
      <c r="FQA107"/>
      <c r="FQB107"/>
      <c r="FQC107"/>
      <c r="FQD107" s="14"/>
      <c r="FQE107" s="10"/>
      <c r="FQF107"/>
      <c r="FQG107" s="10"/>
      <c r="FQH107"/>
      <c r="FQI107"/>
      <c r="FQJ107"/>
      <c r="FQK107" s="14"/>
      <c r="FQL107" s="26"/>
      <c r="FQM107"/>
      <c r="FQN107" s="10"/>
      <c r="FQO107"/>
      <c r="FQP107"/>
      <c r="FQQ107"/>
      <c r="FQR107" s="14"/>
      <c r="FQS107" s="26"/>
      <c r="FQT107"/>
      <c r="FQU107" s="10"/>
      <c r="FQV107"/>
      <c r="FQW107"/>
      <c r="FQX107"/>
      <c r="FQY107" s="39"/>
      <c r="FQZ107" s="81"/>
      <c r="FRA107" s="10"/>
      <c r="FRB107" s="10"/>
      <c r="FRC107" s="14"/>
      <c r="FRD107" s="14"/>
      <c r="FRE107"/>
      <c r="FRF107" s="10"/>
      <c r="FRG107"/>
      <c r="FRH107" s="10"/>
      <c r="FRI107" s="6"/>
      <c r="FRJ107"/>
      <c r="FRK107"/>
      <c r="FRL107" s="14"/>
      <c r="FRM107" s="10"/>
      <c r="FRN107"/>
      <c r="FRO107" s="10"/>
      <c r="FRP107"/>
      <c r="FRQ107"/>
      <c r="FRR107"/>
      <c r="FRS107" s="14"/>
      <c r="FRT107" s="10"/>
      <c r="FRU107"/>
      <c r="FRV107" s="10"/>
      <c r="FRW107"/>
      <c r="FRX107"/>
      <c r="FRY107"/>
      <c r="FRZ107" s="14"/>
      <c r="FSA107" s="10"/>
      <c r="FSB107"/>
      <c r="FSC107" s="10"/>
      <c r="FSD107"/>
      <c r="FSE107"/>
      <c r="FSF107"/>
      <c r="FSG107" s="14"/>
      <c r="FSH107" s="10"/>
      <c r="FSI107"/>
      <c r="FSJ107" s="10"/>
      <c r="FSK107"/>
      <c r="FSL107"/>
      <c r="FSM107"/>
      <c r="FSN107" s="14"/>
      <c r="FSO107" s="10"/>
      <c r="FSP107"/>
      <c r="FSQ107" s="10"/>
      <c r="FSR107"/>
      <c r="FSS107"/>
      <c r="FST107"/>
      <c r="FSU107" s="14"/>
      <c r="FSV107" s="10"/>
      <c r="FSW107"/>
      <c r="FSX107" s="10"/>
      <c r="FSY107"/>
      <c r="FSZ107"/>
      <c r="FTA107"/>
      <c r="FTB107" s="14"/>
      <c r="FTC107" s="10"/>
      <c r="FTD107"/>
      <c r="FTE107" s="10"/>
      <c r="FTF107"/>
      <c r="FTG107"/>
      <c r="FTH107"/>
      <c r="FTI107" s="14"/>
      <c r="FTJ107" s="10"/>
      <c r="FTK107"/>
      <c r="FTL107" s="10"/>
      <c r="FTM107"/>
      <c r="FTN107"/>
      <c r="FTO107"/>
      <c r="FTP107" s="14"/>
      <c r="FTQ107" s="10"/>
      <c r="FTR107"/>
      <c r="FTS107" s="10"/>
      <c r="FTT107"/>
      <c r="FTU107"/>
      <c r="FTV107"/>
      <c r="FTW107" s="14"/>
      <c r="FTX107" s="10"/>
      <c r="FTY107"/>
      <c r="FTZ107" s="10"/>
      <c r="FUA107"/>
      <c r="FUB107"/>
      <c r="FUC107"/>
      <c r="FUD107" s="14"/>
      <c r="FUE107" s="10"/>
      <c r="FUF107"/>
      <c r="FUG107" s="10"/>
      <c r="FUH107"/>
      <c r="FUI107"/>
      <c r="FUJ107"/>
      <c r="FUK107" s="14"/>
      <c r="FUL107" s="10"/>
      <c r="FUM107"/>
      <c r="FUN107" s="10"/>
      <c r="FUO107"/>
      <c r="FUP107"/>
      <c r="FUQ107"/>
      <c r="FUR107" s="14"/>
      <c r="FUS107" s="10"/>
      <c r="FUT107"/>
      <c r="FUU107" s="10"/>
      <c r="FUV107"/>
      <c r="FUW107"/>
      <c r="FUX107"/>
      <c r="FUY107" s="14"/>
      <c r="FUZ107" s="10"/>
      <c r="FVA107"/>
      <c r="FVB107" s="10"/>
      <c r="FVC107"/>
      <c r="FVD107"/>
      <c r="FVE107"/>
      <c r="FVF107" s="14"/>
      <c r="FVG107" s="10"/>
      <c r="FVH107"/>
      <c r="FVI107" s="10"/>
      <c r="FVJ107"/>
      <c r="FVK107"/>
      <c r="FVL107"/>
      <c r="FVM107" s="14"/>
      <c r="FVN107" s="10"/>
      <c r="FVO107"/>
      <c r="FVP107" s="10"/>
      <c r="FVQ107"/>
      <c r="FVR107"/>
      <c r="FVS107"/>
      <c r="FVT107" s="14"/>
      <c r="FVU107" s="10"/>
      <c r="FVV107"/>
      <c r="FVW107" s="10"/>
      <c r="FVX107"/>
      <c r="FVY107"/>
      <c r="FVZ107"/>
      <c r="FWA107" s="14"/>
      <c r="FWB107" s="10"/>
      <c r="FWC107"/>
      <c r="FWD107" s="10"/>
      <c r="FWE107"/>
      <c r="FWF107"/>
      <c r="FWG107"/>
      <c r="FWH107" s="14"/>
      <c r="FWI107" s="10"/>
      <c r="FWJ107"/>
      <c r="FWK107" s="10"/>
      <c r="FWL107"/>
      <c r="FWM107"/>
      <c r="FWN107"/>
      <c r="FWO107" s="14"/>
      <c r="FWP107" s="10"/>
      <c r="FWQ107"/>
      <c r="FWR107" s="10"/>
      <c r="FWS107"/>
      <c r="FWT107"/>
      <c r="FWU107"/>
      <c r="FWV107" s="14"/>
      <c r="FWW107" s="10"/>
      <c r="FWX107"/>
      <c r="FWY107" s="10"/>
      <c r="FWZ107"/>
      <c r="FXA107"/>
      <c r="FXB107"/>
      <c r="FXC107" s="14"/>
      <c r="FXD107" s="10"/>
      <c r="FXE107"/>
      <c r="FXF107" s="10"/>
      <c r="FXG107"/>
      <c r="FXH107"/>
      <c r="FXI107"/>
      <c r="FXJ107" s="14"/>
      <c r="FXK107" s="10"/>
      <c r="FXL107"/>
      <c r="FXM107" s="10"/>
      <c r="FXN107"/>
      <c r="FXO107"/>
      <c r="FXP107"/>
      <c r="FXQ107" s="14"/>
      <c r="FXR107" s="10"/>
      <c r="FXS107"/>
      <c r="FXT107" s="10"/>
      <c r="FXU107"/>
      <c r="FXV107"/>
      <c r="FXW107"/>
      <c r="FXX107" s="14"/>
      <c r="FXY107" s="10"/>
      <c r="FXZ107"/>
      <c r="FYA107" s="10"/>
      <c r="FYB107"/>
      <c r="FYC107"/>
      <c r="FYD107"/>
      <c r="FYE107" s="14"/>
      <c r="FYF107" s="10"/>
      <c r="FYG107"/>
      <c r="FYH107" s="10"/>
      <c r="FYI107"/>
      <c r="FYJ107"/>
      <c r="FYK107"/>
      <c r="FYL107" s="14"/>
      <c r="FYM107" s="10"/>
      <c r="FYN107"/>
      <c r="FYO107" s="10"/>
      <c r="FYP107"/>
      <c r="FYQ107"/>
      <c r="FYR107"/>
      <c r="FYS107" s="14"/>
      <c r="FYT107" s="10"/>
      <c r="FYU107"/>
      <c r="FYV107" s="10"/>
      <c r="FYW107"/>
      <c r="FYX107"/>
      <c r="FYY107"/>
      <c r="FYZ107" s="14"/>
      <c r="FZA107" s="10"/>
      <c r="FZB107"/>
      <c r="FZC107" s="10"/>
      <c r="FZD107"/>
      <c r="FZE107"/>
      <c r="FZF107"/>
      <c r="FZG107" s="14"/>
      <c r="FZH107" s="10"/>
      <c r="FZI107"/>
      <c r="FZJ107" s="10"/>
      <c r="FZK107"/>
      <c r="FZL107"/>
      <c r="FZM107"/>
      <c r="FZN107" s="14"/>
      <c r="FZO107" s="26"/>
      <c r="FZP107"/>
      <c r="FZQ107" s="10"/>
      <c r="FZR107"/>
      <c r="FZS107"/>
      <c r="FZT107"/>
      <c r="FZU107" s="14"/>
      <c r="FZV107" s="26"/>
      <c r="FZW107"/>
      <c r="FZX107" s="10"/>
      <c r="FZY107"/>
      <c r="FZZ107"/>
      <c r="GAA107"/>
      <c r="GAB107" s="39"/>
      <c r="GAC107" s="81"/>
      <c r="GAD107" s="10"/>
      <c r="GAE107" s="10"/>
      <c r="GAF107" s="14"/>
      <c r="GAG107" s="14"/>
      <c r="GAH107"/>
      <c r="GAI107" s="10"/>
      <c r="GAJ107"/>
      <c r="GAK107" s="10"/>
      <c r="GAL107" s="6"/>
      <c r="GAM107"/>
      <c r="GAN107"/>
      <c r="GAO107" s="14"/>
      <c r="GAP107" s="10"/>
      <c r="GAQ107"/>
      <c r="GAR107" s="10"/>
      <c r="GAS107"/>
      <c r="GAT107"/>
      <c r="GAU107"/>
      <c r="GAV107" s="14"/>
      <c r="GAW107" s="10"/>
      <c r="GAX107"/>
      <c r="GAY107" s="10"/>
      <c r="GAZ107"/>
      <c r="GBA107"/>
      <c r="GBB107"/>
      <c r="GBC107" s="14"/>
      <c r="GBD107" s="10"/>
      <c r="GBE107"/>
      <c r="GBF107" s="10"/>
      <c r="GBG107"/>
      <c r="GBH107"/>
      <c r="GBI107"/>
      <c r="GBJ107" s="14"/>
      <c r="GBK107" s="10"/>
      <c r="GBL107"/>
      <c r="GBM107" s="10"/>
      <c r="GBN107"/>
      <c r="GBO107"/>
      <c r="GBP107"/>
      <c r="GBQ107" s="14"/>
      <c r="GBR107" s="10"/>
      <c r="GBS107"/>
      <c r="GBT107" s="10"/>
      <c r="GBU107"/>
      <c r="GBV107"/>
      <c r="GBW107"/>
      <c r="GBX107" s="14"/>
      <c r="GBY107" s="10"/>
      <c r="GBZ107"/>
      <c r="GCA107" s="10"/>
      <c r="GCB107"/>
      <c r="GCC107"/>
      <c r="GCD107"/>
      <c r="GCE107" s="14"/>
      <c r="GCF107" s="10"/>
      <c r="GCG107"/>
      <c r="GCH107" s="10"/>
      <c r="GCI107"/>
      <c r="GCJ107"/>
      <c r="GCK107"/>
      <c r="GCL107" s="14"/>
      <c r="GCM107" s="10"/>
      <c r="GCN107"/>
      <c r="GCO107" s="10"/>
      <c r="GCP107"/>
      <c r="GCQ107"/>
      <c r="GCR107"/>
      <c r="GCS107" s="14"/>
      <c r="GCT107" s="10"/>
      <c r="GCU107"/>
      <c r="GCV107" s="10"/>
      <c r="GCW107"/>
      <c r="GCX107"/>
      <c r="GCY107"/>
      <c r="GCZ107" s="14"/>
      <c r="GDA107" s="10"/>
      <c r="GDB107"/>
      <c r="GDC107" s="10"/>
      <c r="GDD107"/>
      <c r="GDE107"/>
      <c r="GDF107"/>
      <c r="GDG107" s="14"/>
      <c r="GDH107" s="10"/>
      <c r="GDI107"/>
      <c r="GDJ107" s="10"/>
      <c r="GDK107"/>
      <c r="GDL107"/>
      <c r="GDM107"/>
      <c r="GDN107" s="14"/>
      <c r="GDO107" s="10"/>
      <c r="GDP107"/>
      <c r="GDQ107" s="10"/>
      <c r="GDR107"/>
      <c r="GDS107"/>
      <c r="GDT107"/>
      <c r="GDU107" s="14"/>
      <c r="GDV107" s="10"/>
      <c r="GDW107"/>
      <c r="GDX107" s="10"/>
      <c r="GDY107"/>
      <c r="GDZ107"/>
      <c r="GEA107"/>
      <c r="GEB107" s="14"/>
      <c r="GEC107" s="10"/>
      <c r="GED107"/>
      <c r="GEE107" s="10"/>
      <c r="GEF107"/>
      <c r="GEG107"/>
      <c r="GEH107"/>
      <c r="GEI107" s="14"/>
      <c r="GEJ107" s="10"/>
      <c r="GEK107"/>
      <c r="GEL107" s="10"/>
      <c r="GEM107"/>
      <c r="GEN107"/>
      <c r="GEO107"/>
      <c r="GEP107" s="14"/>
      <c r="GEQ107" s="10"/>
      <c r="GER107"/>
      <c r="GES107" s="10"/>
      <c r="GET107"/>
      <c r="GEU107"/>
      <c r="GEV107"/>
      <c r="GEW107" s="14"/>
      <c r="GEX107" s="10"/>
      <c r="GEY107"/>
      <c r="GEZ107" s="10"/>
      <c r="GFA107"/>
      <c r="GFB107"/>
      <c r="GFC107"/>
      <c r="GFD107" s="14"/>
      <c r="GFE107" s="10"/>
      <c r="GFF107"/>
      <c r="GFG107" s="10"/>
      <c r="GFH107"/>
      <c r="GFI107"/>
      <c r="GFJ107"/>
      <c r="GFK107" s="14"/>
      <c r="GFL107" s="10"/>
      <c r="GFM107"/>
      <c r="GFN107" s="10"/>
      <c r="GFO107"/>
      <c r="GFP107"/>
      <c r="GFQ107"/>
      <c r="GFR107" s="14"/>
      <c r="GFS107" s="10"/>
      <c r="GFT107"/>
      <c r="GFU107" s="10"/>
      <c r="GFV107"/>
      <c r="GFW107"/>
      <c r="GFX107"/>
      <c r="GFY107" s="14"/>
      <c r="GFZ107" s="10"/>
      <c r="GGA107"/>
      <c r="GGB107" s="10"/>
      <c r="GGC107"/>
      <c r="GGD107"/>
      <c r="GGE107"/>
      <c r="GGF107" s="14"/>
      <c r="GGG107" s="10"/>
      <c r="GGH107"/>
      <c r="GGI107" s="10"/>
      <c r="GGJ107"/>
      <c r="GGK107"/>
      <c r="GGL107"/>
      <c r="GGM107" s="14"/>
      <c r="GGN107" s="10"/>
      <c r="GGO107"/>
      <c r="GGP107" s="10"/>
      <c r="GGQ107"/>
      <c r="GGR107"/>
      <c r="GGS107"/>
      <c r="GGT107" s="14"/>
      <c r="GGU107" s="10"/>
      <c r="GGV107"/>
      <c r="GGW107" s="10"/>
      <c r="GGX107"/>
      <c r="GGY107"/>
      <c r="GGZ107"/>
      <c r="GHA107" s="14"/>
      <c r="GHB107" s="10"/>
      <c r="GHC107"/>
      <c r="GHD107" s="10"/>
      <c r="GHE107"/>
      <c r="GHF107"/>
      <c r="GHG107"/>
      <c r="GHH107" s="14"/>
      <c r="GHI107" s="10"/>
      <c r="GHJ107"/>
      <c r="GHK107" s="10"/>
      <c r="GHL107"/>
      <c r="GHM107"/>
      <c r="GHN107"/>
      <c r="GHO107" s="14"/>
      <c r="GHP107" s="10"/>
      <c r="GHQ107"/>
      <c r="GHR107" s="10"/>
      <c r="GHS107"/>
      <c r="GHT107"/>
      <c r="GHU107"/>
      <c r="GHV107" s="14"/>
      <c r="GHW107" s="10"/>
      <c r="GHX107"/>
      <c r="GHY107" s="10"/>
      <c r="GHZ107"/>
      <c r="GIA107"/>
      <c r="GIB107"/>
      <c r="GIC107" s="14"/>
      <c r="GID107" s="10"/>
      <c r="GIE107"/>
      <c r="GIF107" s="10"/>
      <c r="GIG107"/>
      <c r="GIH107"/>
      <c r="GII107"/>
      <c r="GIJ107" s="14"/>
      <c r="GIK107" s="10"/>
      <c r="GIL107"/>
      <c r="GIM107" s="10"/>
      <c r="GIN107"/>
      <c r="GIO107"/>
      <c r="GIP107"/>
      <c r="GIQ107" s="14"/>
      <c r="GIR107" s="26"/>
      <c r="GIS107"/>
      <c r="GIT107" s="10"/>
      <c r="GIU107"/>
      <c r="GIV107"/>
      <c r="GIW107"/>
      <c r="GIX107" s="14"/>
      <c r="GIY107" s="26"/>
      <c r="GIZ107"/>
      <c r="GJA107" s="10"/>
      <c r="GJB107"/>
      <c r="GJC107"/>
      <c r="GJD107"/>
      <c r="GJE107" s="39"/>
      <c r="GJF107" s="81"/>
      <c r="GJG107" s="10"/>
      <c r="GJH107" s="10"/>
      <c r="GJI107" s="14"/>
      <c r="GJJ107" s="14"/>
      <c r="GJK107"/>
      <c r="GJL107" s="10"/>
      <c r="GJM107"/>
      <c r="GJN107" s="10"/>
      <c r="GJO107" s="6"/>
      <c r="GJP107"/>
      <c r="GJQ107"/>
      <c r="GJR107" s="14"/>
      <c r="GJS107" s="10"/>
      <c r="GJT107"/>
      <c r="GJU107" s="10"/>
      <c r="GJV107"/>
      <c r="GJW107"/>
      <c r="GJX107"/>
      <c r="GJY107" s="14"/>
      <c r="GJZ107" s="10"/>
      <c r="GKA107"/>
      <c r="GKB107" s="10"/>
      <c r="GKC107"/>
      <c r="GKD107"/>
      <c r="GKE107"/>
      <c r="GKF107" s="14"/>
      <c r="GKG107" s="10"/>
      <c r="GKH107"/>
      <c r="GKI107" s="10"/>
      <c r="GKJ107"/>
      <c r="GKK107"/>
      <c r="GKL107"/>
      <c r="GKM107" s="14"/>
      <c r="GKN107" s="10"/>
      <c r="GKO107"/>
      <c r="GKP107" s="10"/>
      <c r="GKQ107"/>
      <c r="GKR107"/>
      <c r="GKS107"/>
      <c r="GKT107" s="14"/>
      <c r="GKU107" s="10"/>
      <c r="GKV107"/>
      <c r="GKW107" s="10"/>
      <c r="GKX107"/>
      <c r="GKY107"/>
      <c r="GKZ107"/>
      <c r="GLA107" s="14"/>
      <c r="GLB107" s="10"/>
      <c r="GLC107"/>
      <c r="GLD107" s="10"/>
      <c r="GLE107"/>
      <c r="GLF107"/>
      <c r="GLG107"/>
      <c r="GLH107" s="14"/>
      <c r="GLI107" s="10"/>
      <c r="GLJ107"/>
      <c r="GLK107" s="10"/>
      <c r="GLL107"/>
      <c r="GLM107"/>
      <c r="GLN107"/>
      <c r="GLO107" s="14"/>
      <c r="GLP107" s="10"/>
      <c r="GLQ107"/>
      <c r="GLR107" s="10"/>
      <c r="GLS107"/>
      <c r="GLT107"/>
      <c r="GLU107"/>
      <c r="GLV107" s="14"/>
      <c r="GLW107" s="10"/>
      <c r="GLX107"/>
      <c r="GLY107" s="10"/>
      <c r="GLZ107"/>
      <c r="GMA107"/>
      <c r="GMB107"/>
      <c r="GMC107" s="14"/>
      <c r="GMD107" s="10"/>
      <c r="GME107"/>
      <c r="GMF107" s="10"/>
      <c r="GMG107"/>
      <c r="GMH107"/>
      <c r="GMI107"/>
      <c r="GMJ107" s="14"/>
      <c r="GMK107" s="10"/>
      <c r="GML107"/>
      <c r="GMM107" s="10"/>
      <c r="GMN107"/>
      <c r="GMO107"/>
      <c r="GMP107"/>
      <c r="GMQ107" s="14"/>
      <c r="GMR107" s="10"/>
      <c r="GMS107"/>
      <c r="GMT107" s="10"/>
      <c r="GMU107"/>
      <c r="GMV107"/>
      <c r="GMW107"/>
      <c r="GMX107" s="14"/>
      <c r="GMY107" s="10"/>
      <c r="GMZ107"/>
      <c r="GNA107" s="10"/>
      <c r="GNB107"/>
      <c r="GNC107"/>
      <c r="GND107"/>
      <c r="GNE107" s="14"/>
      <c r="GNF107" s="10"/>
      <c r="GNG107"/>
      <c r="GNH107" s="10"/>
      <c r="GNI107"/>
      <c r="GNJ107"/>
      <c r="GNK107"/>
      <c r="GNL107" s="14"/>
      <c r="GNM107" s="10"/>
      <c r="GNN107"/>
      <c r="GNO107" s="10"/>
      <c r="GNP107"/>
      <c r="GNQ107"/>
      <c r="GNR107"/>
      <c r="GNS107" s="14"/>
      <c r="GNT107" s="10"/>
      <c r="GNU107"/>
      <c r="GNV107" s="10"/>
      <c r="GNW107"/>
      <c r="GNX107"/>
      <c r="GNY107"/>
      <c r="GNZ107" s="14"/>
      <c r="GOA107" s="10"/>
      <c r="GOB107"/>
      <c r="GOC107" s="10"/>
      <c r="GOD107"/>
      <c r="GOE107"/>
      <c r="GOF107"/>
      <c r="GOG107" s="14"/>
      <c r="GOH107" s="10"/>
      <c r="GOI107"/>
      <c r="GOJ107" s="10"/>
      <c r="GOK107"/>
      <c r="GOL107"/>
      <c r="GOM107"/>
      <c r="GON107" s="14"/>
      <c r="GOO107" s="10"/>
      <c r="GOP107"/>
      <c r="GOQ107" s="10"/>
      <c r="GOR107"/>
      <c r="GOS107"/>
      <c r="GOT107"/>
      <c r="GOU107" s="14"/>
      <c r="GOV107" s="10"/>
      <c r="GOW107"/>
      <c r="GOX107" s="10"/>
      <c r="GOY107"/>
      <c r="GOZ107"/>
      <c r="GPA107"/>
      <c r="GPB107" s="14"/>
      <c r="GPC107" s="10"/>
      <c r="GPD107"/>
      <c r="GPE107" s="10"/>
      <c r="GPF107"/>
      <c r="GPG107"/>
      <c r="GPH107"/>
      <c r="GPI107" s="14"/>
      <c r="GPJ107" s="10"/>
      <c r="GPK107"/>
      <c r="GPL107" s="10"/>
      <c r="GPM107"/>
      <c r="GPN107"/>
      <c r="GPO107"/>
      <c r="GPP107" s="14"/>
      <c r="GPQ107" s="10"/>
      <c r="GPR107"/>
      <c r="GPS107" s="10"/>
      <c r="GPT107"/>
      <c r="GPU107"/>
      <c r="GPV107"/>
      <c r="GPW107" s="14"/>
      <c r="GPX107" s="10"/>
      <c r="GPY107"/>
      <c r="GPZ107" s="10"/>
      <c r="GQA107"/>
      <c r="GQB107"/>
      <c r="GQC107"/>
      <c r="GQD107" s="14"/>
      <c r="GQE107" s="10"/>
      <c r="GQF107"/>
      <c r="GQG107" s="10"/>
      <c r="GQH107"/>
      <c r="GQI107"/>
      <c r="GQJ107"/>
      <c r="GQK107" s="14"/>
      <c r="GQL107" s="10"/>
      <c r="GQM107"/>
      <c r="GQN107" s="10"/>
      <c r="GQO107"/>
      <c r="GQP107"/>
      <c r="GQQ107"/>
      <c r="GQR107" s="14"/>
      <c r="GQS107" s="10"/>
      <c r="GQT107"/>
      <c r="GQU107" s="10"/>
      <c r="GQV107"/>
      <c r="GQW107"/>
      <c r="GQX107"/>
      <c r="GQY107" s="14"/>
      <c r="GQZ107" s="10"/>
      <c r="GRA107"/>
      <c r="GRB107" s="10"/>
      <c r="GRC107"/>
      <c r="GRD107"/>
      <c r="GRE107"/>
      <c r="GRF107" s="14"/>
      <c r="GRG107" s="10"/>
      <c r="GRH107"/>
      <c r="GRI107" s="10"/>
      <c r="GRJ107"/>
      <c r="GRK107"/>
      <c r="GRL107"/>
      <c r="GRM107" s="14"/>
      <c r="GRN107" s="10"/>
      <c r="GRO107"/>
      <c r="GRP107" s="10"/>
      <c r="GRQ107"/>
      <c r="GRR107"/>
      <c r="GRS107"/>
      <c r="GRT107" s="14"/>
      <c r="GRU107" s="26"/>
      <c r="GRV107"/>
      <c r="GRW107" s="10"/>
      <c r="GRX107"/>
      <c r="GRY107"/>
      <c r="GRZ107"/>
      <c r="GSA107" s="14"/>
      <c r="GSB107" s="26"/>
      <c r="GSC107"/>
      <c r="GSD107" s="10"/>
      <c r="GSE107"/>
      <c r="GSF107"/>
      <c r="GSG107"/>
      <c r="GSH107" s="39"/>
      <c r="GSI107" s="81"/>
      <c r="GSJ107" s="10"/>
      <c r="GSK107" s="10"/>
      <c r="GSL107" s="14"/>
      <c r="GSM107" s="14"/>
      <c r="GSN107"/>
      <c r="GSO107" s="10"/>
      <c r="GSP107"/>
      <c r="GSQ107" s="10"/>
      <c r="GSR107" s="6"/>
      <c r="GSS107"/>
      <c r="GST107"/>
      <c r="GSU107" s="14"/>
      <c r="GSV107" s="10"/>
      <c r="GSW107"/>
      <c r="GSX107" s="10"/>
      <c r="GSY107"/>
      <c r="GSZ107"/>
      <c r="GTA107"/>
      <c r="GTB107" s="14"/>
      <c r="GTC107" s="10"/>
      <c r="GTD107"/>
      <c r="GTE107" s="10"/>
      <c r="GTF107"/>
      <c r="GTG107"/>
      <c r="GTH107"/>
      <c r="GTI107" s="14"/>
      <c r="GTJ107" s="10"/>
      <c r="GTK107"/>
      <c r="GTL107" s="10"/>
      <c r="GTM107"/>
      <c r="GTN107"/>
      <c r="GTO107"/>
      <c r="GTP107" s="14"/>
      <c r="GTQ107" s="10"/>
      <c r="GTR107"/>
      <c r="GTS107" s="10"/>
      <c r="GTT107"/>
      <c r="GTU107"/>
      <c r="GTV107"/>
      <c r="GTW107" s="14"/>
      <c r="GTX107" s="10"/>
      <c r="GTY107"/>
      <c r="GTZ107" s="10"/>
      <c r="GUA107"/>
      <c r="GUB107"/>
      <c r="GUC107"/>
      <c r="GUD107" s="14"/>
      <c r="GUE107" s="10"/>
      <c r="GUF107"/>
      <c r="GUG107" s="10"/>
      <c r="GUH107"/>
      <c r="GUI107"/>
      <c r="GUJ107"/>
      <c r="GUK107" s="14"/>
      <c r="GUL107" s="10"/>
      <c r="GUM107"/>
      <c r="GUN107" s="10"/>
      <c r="GUO107"/>
      <c r="GUP107"/>
      <c r="GUQ107"/>
      <c r="GUR107" s="14"/>
      <c r="GUS107" s="10"/>
      <c r="GUT107"/>
      <c r="GUU107" s="10"/>
      <c r="GUV107"/>
      <c r="GUW107"/>
      <c r="GUX107"/>
      <c r="GUY107" s="14"/>
      <c r="GUZ107" s="10"/>
      <c r="GVA107"/>
      <c r="GVB107" s="10"/>
      <c r="GVC107"/>
      <c r="GVD107"/>
      <c r="GVE107"/>
      <c r="GVF107" s="14"/>
      <c r="GVG107" s="10"/>
      <c r="GVH107"/>
      <c r="GVI107" s="10"/>
      <c r="GVJ107"/>
      <c r="GVK107"/>
      <c r="GVL107"/>
      <c r="GVM107" s="14"/>
      <c r="GVN107" s="10"/>
      <c r="GVO107"/>
      <c r="GVP107" s="10"/>
      <c r="GVQ107"/>
      <c r="GVR107"/>
      <c r="GVS107"/>
      <c r="GVT107" s="14"/>
      <c r="GVU107" s="10"/>
      <c r="GVV107"/>
      <c r="GVW107" s="10"/>
      <c r="GVX107"/>
      <c r="GVY107"/>
      <c r="GVZ107"/>
      <c r="GWA107" s="14"/>
      <c r="GWB107" s="10"/>
      <c r="GWC107"/>
      <c r="GWD107" s="10"/>
      <c r="GWE107"/>
      <c r="GWF107"/>
      <c r="GWG107"/>
      <c r="GWH107" s="14"/>
      <c r="GWI107" s="10"/>
      <c r="GWJ107"/>
      <c r="GWK107" s="10"/>
      <c r="GWL107"/>
      <c r="GWM107"/>
      <c r="GWN107"/>
      <c r="GWO107" s="14"/>
      <c r="GWP107" s="10"/>
      <c r="GWQ107"/>
      <c r="GWR107" s="10"/>
      <c r="GWS107"/>
      <c r="GWT107"/>
      <c r="GWU107"/>
      <c r="GWV107" s="14"/>
      <c r="GWW107" s="10"/>
      <c r="GWX107"/>
      <c r="GWY107" s="10"/>
      <c r="GWZ107"/>
      <c r="GXA107"/>
      <c r="GXB107"/>
      <c r="GXC107" s="14"/>
      <c r="GXD107" s="10"/>
      <c r="GXE107"/>
      <c r="GXF107" s="10"/>
      <c r="GXG107"/>
      <c r="GXH107"/>
      <c r="GXI107"/>
      <c r="GXJ107" s="14"/>
      <c r="GXK107" s="10"/>
      <c r="GXL107"/>
      <c r="GXM107" s="10"/>
      <c r="GXN107"/>
      <c r="GXO107"/>
      <c r="GXP107"/>
      <c r="GXQ107" s="14"/>
      <c r="GXR107" s="10"/>
      <c r="GXS107"/>
      <c r="GXT107" s="10"/>
      <c r="GXU107"/>
      <c r="GXV107"/>
      <c r="GXW107"/>
      <c r="GXX107" s="14"/>
      <c r="GXY107" s="10"/>
      <c r="GXZ107"/>
      <c r="GYA107" s="10"/>
      <c r="GYB107"/>
      <c r="GYC107"/>
      <c r="GYD107"/>
      <c r="GYE107" s="14"/>
      <c r="GYF107" s="10"/>
      <c r="GYG107"/>
      <c r="GYH107" s="10"/>
      <c r="GYI107"/>
      <c r="GYJ107"/>
      <c r="GYK107"/>
      <c r="GYL107" s="14"/>
      <c r="GYM107" s="10"/>
      <c r="GYN107"/>
      <c r="GYO107" s="10"/>
      <c r="GYP107"/>
      <c r="GYQ107"/>
      <c r="GYR107"/>
      <c r="GYS107" s="14"/>
      <c r="GYT107" s="10"/>
      <c r="GYU107"/>
      <c r="GYV107" s="10"/>
      <c r="GYW107"/>
      <c r="GYX107"/>
      <c r="GYY107"/>
      <c r="GYZ107" s="14"/>
      <c r="GZA107" s="10"/>
      <c r="GZB107"/>
      <c r="GZC107" s="10"/>
      <c r="GZD107"/>
      <c r="GZE107"/>
      <c r="GZF107"/>
      <c r="GZG107" s="14"/>
      <c r="GZH107" s="10"/>
      <c r="GZI107"/>
      <c r="GZJ107" s="10"/>
      <c r="GZK107"/>
      <c r="GZL107"/>
      <c r="GZM107"/>
      <c r="GZN107" s="14"/>
      <c r="GZO107" s="10"/>
      <c r="GZP107"/>
      <c r="GZQ107" s="10"/>
      <c r="GZR107"/>
      <c r="GZS107"/>
      <c r="GZT107"/>
      <c r="GZU107" s="14"/>
      <c r="GZV107" s="10"/>
      <c r="GZW107"/>
      <c r="GZX107" s="10"/>
      <c r="GZY107"/>
      <c r="GZZ107"/>
      <c r="HAA107"/>
      <c r="HAB107" s="14"/>
      <c r="HAC107" s="10"/>
      <c r="HAD107"/>
      <c r="HAE107" s="10"/>
      <c r="HAF107"/>
      <c r="HAG107"/>
      <c r="HAH107"/>
      <c r="HAI107" s="14"/>
      <c r="HAJ107" s="10"/>
      <c r="HAK107"/>
      <c r="HAL107" s="10"/>
      <c r="HAM107"/>
      <c r="HAN107"/>
      <c r="HAO107"/>
      <c r="HAP107" s="14"/>
      <c r="HAQ107" s="10"/>
      <c r="HAR107"/>
      <c r="HAS107" s="10"/>
      <c r="HAT107"/>
      <c r="HAU107"/>
      <c r="HAV107"/>
      <c r="HAW107" s="14"/>
      <c r="HAX107" s="26"/>
      <c r="HAY107"/>
      <c r="HAZ107" s="10"/>
      <c r="HBA107"/>
      <c r="HBB107"/>
      <c r="HBC107"/>
      <c r="HBD107" s="14"/>
      <c r="HBE107" s="26"/>
      <c r="HBF107"/>
      <c r="HBG107" s="10"/>
      <c r="HBH107"/>
      <c r="HBI107"/>
      <c r="HBJ107"/>
      <c r="HBK107" s="39"/>
      <c r="HBL107" s="81"/>
      <c r="HBM107" s="10"/>
      <c r="HBN107" s="10"/>
      <c r="HBO107" s="14"/>
      <c r="HBP107" s="14"/>
      <c r="HBQ107"/>
      <c r="HBR107" s="10"/>
      <c r="HBS107"/>
      <c r="HBT107" s="10"/>
      <c r="HBU107" s="6"/>
      <c r="HBV107"/>
      <c r="HBW107"/>
      <c r="HBX107" s="14"/>
      <c r="HBY107" s="10"/>
      <c r="HBZ107"/>
      <c r="HCA107" s="10"/>
      <c r="HCB107"/>
      <c r="HCC107"/>
      <c r="HCD107"/>
      <c r="HCE107" s="14"/>
      <c r="HCF107" s="10"/>
      <c r="HCG107"/>
      <c r="HCH107" s="10"/>
      <c r="HCI107"/>
      <c r="HCJ107"/>
      <c r="HCK107"/>
      <c r="HCL107" s="14"/>
      <c r="HCM107" s="10"/>
      <c r="HCN107"/>
      <c r="HCO107" s="10"/>
      <c r="HCP107"/>
      <c r="HCQ107"/>
      <c r="HCR107"/>
      <c r="HCS107" s="14"/>
      <c r="HCT107" s="10"/>
      <c r="HCU107"/>
      <c r="HCV107" s="10"/>
      <c r="HCW107"/>
      <c r="HCX107"/>
      <c r="HCY107"/>
      <c r="HCZ107" s="14"/>
      <c r="HDA107" s="10"/>
      <c r="HDB107"/>
      <c r="HDC107" s="10"/>
      <c r="HDD107"/>
      <c r="HDE107"/>
      <c r="HDF107"/>
      <c r="HDG107" s="14"/>
      <c r="HDH107" s="10"/>
      <c r="HDI107"/>
      <c r="HDJ107" s="10"/>
      <c r="HDK107"/>
      <c r="HDL107"/>
      <c r="HDM107"/>
      <c r="HDN107" s="14"/>
      <c r="HDO107" s="10"/>
      <c r="HDP107"/>
      <c r="HDQ107" s="10"/>
      <c r="HDR107"/>
      <c r="HDS107"/>
      <c r="HDT107"/>
      <c r="HDU107" s="14"/>
      <c r="HDV107" s="10"/>
      <c r="HDW107"/>
      <c r="HDX107" s="10"/>
      <c r="HDY107"/>
      <c r="HDZ107"/>
      <c r="HEA107"/>
      <c r="HEB107" s="14"/>
      <c r="HEC107" s="10"/>
      <c r="HED107"/>
      <c r="HEE107" s="10"/>
      <c r="HEF107"/>
      <c r="HEG107"/>
      <c r="HEH107"/>
      <c r="HEI107" s="14"/>
      <c r="HEJ107" s="10"/>
      <c r="HEK107"/>
      <c r="HEL107" s="10"/>
      <c r="HEM107"/>
      <c r="HEN107"/>
      <c r="HEO107"/>
      <c r="HEP107" s="14"/>
      <c r="HEQ107" s="10"/>
      <c r="HER107"/>
      <c r="HES107" s="10"/>
      <c r="HET107"/>
      <c r="HEU107"/>
      <c r="HEV107"/>
      <c r="HEW107" s="14"/>
      <c r="HEX107" s="10"/>
      <c r="HEY107"/>
      <c r="HEZ107" s="10"/>
      <c r="HFA107"/>
      <c r="HFB107"/>
      <c r="HFC107"/>
      <c r="HFD107" s="14"/>
      <c r="HFE107" s="10"/>
      <c r="HFF107"/>
      <c r="HFG107" s="10"/>
      <c r="HFH107"/>
      <c r="HFI107"/>
      <c r="HFJ107"/>
      <c r="HFK107" s="14"/>
      <c r="HFL107" s="10"/>
      <c r="HFM107"/>
      <c r="HFN107" s="10"/>
      <c r="HFO107"/>
      <c r="HFP107"/>
      <c r="HFQ107"/>
      <c r="HFR107" s="14"/>
      <c r="HFS107" s="10"/>
      <c r="HFT107"/>
      <c r="HFU107" s="10"/>
      <c r="HFV107"/>
      <c r="HFW107"/>
      <c r="HFX107"/>
      <c r="HFY107" s="14"/>
      <c r="HFZ107" s="10"/>
      <c r="HGA107"/>
      <c r="HGB107" s="10"/>
      <c r="HGC107"/>
      <c r="HGD107"/>
      <c r="HGE107"/>
      <c r="HGF107" s="14"/>
      <c r="HGG107" s="10"/>
      <c r="HGH107"/>
      <c r="HGI107" s="10"/>
      <c r="HGJ107"/>
      <c r="HGK107"/>
      <c r="HGL107"/>
      <c r="HGM107" s="14"/>
      <c r="HGN107" s="10"/>
      <c r="HGO107"/>
      <c r="HGP107" s="10"/>
      <c r="HGQ107"/>
      <c r="HGR107"/>
      <c r="HGS107"/>
      <c r="HGT107" s="14"/>
      <c r="HGU107" s="10"/>
      <c r="HGV107"/>
      <c r="HGW107" s="10"/>
      <c r="HGX107"/>
      <c r="HGY107"/>
      <c r="HGZ107"/>
      <c r="HHA107" s="14"/>
      <c r="HHB107" s="10"/>
      <c r="HHC107"/>
      <c r="HHD107" s="10"/>
      <c r="HHE107"/>
      <c r="HHF107"/>
      <c r="HHG107"/>
      <c r="HHH107" s="14"/>
      <c r="HHI107" s="10"/>
      <c r="HHJ107"/>
      <c r="HHK107" s="10"/>
      <c r="HHL107"/>
      <c r="HHM107"/>
      <c r="HHN107"/>
      <c r="HHO107" s="14"/>
      <c r="HHP107" s="10"/>
      <c r="HHQ107"/>
      <c r="HHR107" s="10"/>
      <c r="HHS107"/>
      <c r="HHT107"/>
      <c r="HHU107"/>
      <c r="HHV107" s="14"/>
      <c r="HHW107" s="10"/>
      <c r="HHX107"/>
      <c r="HHY107" s="10"/>
      <c r="HHZ107"/>
      <c r="HIA107"/>
      <c r="HIB107"/>
      <c r="HIC107" s="14"/>
      <c r="HID107" s="10"/>
      <c r="HIE107"/>
      <c r="HIF107" s="10"/>
      <c r="HIG107"/>
      <c r="HIH107"/>
      <c r="HII107"/>
      <c r="HIJ107" s="14"/>
      <c r="HIK107" s="10"/>
      <c r="HIL107"/>
      <c r="HIM107" s="10"/>
      <c r="HIN107"/>
      <c r="HIO107"/>
      <c r="HIP107"/>
      <c r="HIQ107" s="14"/>
      <c r="HIR107" s="10"/>
      <c r="HIS107"/>
      <c r="HIT107" s="10"/>
      <c r="HIU107"/>
      <c r="HIV107"/>
      <c r="HIW107"/>
      <c r="HIX107" s="14"/>
      <c r="HIY107" s="10"/>
      <c r="HIZ107"/>
      <c r="HJA107" s="10"/>
      <c r="HJB107"/>
      <c r="HJC107"/>
      <c r="HJD107"/>
      <c r="HJE107" s="14"/>
      <c r="HJF107" s="10"/>
      <c r="HJG107"/>
      <c r="HJH107" s="10"/>
      <c r="HJI107"/>
      <c r="HJJ107"/>
      <c r="HJK107"/>
      <c r="HJL107" s="14"/>
      <c r="HJM107" s="10"/>
      <c r="HJN107"/>
      <c r="HJO107" s="10"/>
      <c r="HJP107"/>
      <c r="HJQ107"/>
      <c r="HJR107"/>
      <c r="HJS107" s="14"/>
      <c r="HJT107" s="10"/>
      <c r="HJU107"/>
      <c r="HJV107" s="10"/>
      <c r="HJW107"/>
      <c r="HJX107"/>
      <c r="HJY107"/>
      <c r="HJZ107" s="14"/>
      <c r="HKA107" s="26"/>
      <c r="HKB107"/>
      <c r="HKC107" s="10"/>
      <c r="HKD107"/>
      <c r="HKE107"/>
      <c r="HKF107"/>
      <c r="HKG107" s="14"/>
      <c r="HKH107" s="26"/>
      <c r="HKI107"/>
      <c r="HKJ107" s="10"/>
      <c r="HKK107"/>
      <c r="HKL107"/>
      <c r="HKM107"/>
      <c r="HKN107" s="39"/>
      <c r="HKO107" s="81"/>
      <c r="HKP107" s="10"/>
      <c r="HKQ107" s="10"/>
      <c r="HKR107" s="14"/>
      <c r="HKS107" s="14"/>
      <c r="HKT107"/>
      <c r="HKU107" s="10"/>
      <c r="HKV107"/>
      <c r="HKW107" s="10"/>
      <c r="HKX107" s="6"/>
      <c r="HKY107"/>
      <c r="HKZ107"/>
      <c r="HLA107" s="14"/>
      <c r="HLB107" s="10"/>
      <c r="HLC107"/>
      <c r="HLD107" s="10"/>
      <c r="HLE107"/>
      <c r="HLF107"/>
      <c r="HLG107"/>
      <c r="HLH107" s="14"/>
      <c r="HLI107" s="10"/>
      <c r="HLJ107"/>
      <c r="HLK107" s="10"/>
      <c r="HLL107"/>
      <c r="HLM107"/>
      <c r="HLN107"/>
      <c r="HLO107" s="14"/>
      <c r="HLP107" s="10"/>
      <c r="HLQ107"/>
      <c r="HLR107" s="10"/>
      <c r="HLS107"/>
      <c r="HLT107"/>
      <c r="HLU107"/>
      <c r="HLV107" s="14"/>
      <c r="HLW107" s="10"/>
      <c r="HLX107"/>
      <c r="HLY107" s="10"/>
      <c r="HLZ107"/>
      <c r="HMA107"/>
      <c r="HMB107"/>
      <c r="HMC107" s="14"/>
      <c r="HMD107" s="10"/>
      <c r="HME107"/>
      <c r="HMF107" s="10"/>
      <c r="HMG107"/>
      <c r="HMH107"/>
      <c r="HMI107"/>
      <c r="HMJ107" s="14"/>
      <c r="HMK107" s="10"/>
      <c r="HML107"/>
      <c r="HMM107" s="10"/>
      <c r="HMN107"/>
      <c r="HMO107"/>
      <c r="HMP107"/>
      <c r="HMQ107" s="14"/>
      <c r="HMR107" s="10"/>
      <c r="HMS107"/>
      <c r="HMT107" s="10"/>
      <c r="HMU107"/>
      <c r="HMV107"/>
      <c r="HMW107"/>
      <c r="HMX107" s="14"/>
      <c r="HMY107" s="10"/>
      <c r="HMZ107"/>
      <c r="HNA107" s="10"/>
      <c r="HNB107"/>
      <c r="HNC107"/>
      <c r="HND107"/>
      <c r="HNE107" s="14"/>
      <c r="HNF107" s="10"/>
      <c r="HNG107"/>
      <c r="HNH107" s="10"/>
      <c r="HNI107"/>
      <c r="HNJ107"/>
      <c r="HNK107"/>
      <c r="HNL107" s="14"/>
      <c r="HNM107" s="10"/>
      <c r="HNN107"/>
      <c r="HNO107" s="10"/>
      <c r="HNP107"/>
      <c r="HNQ107"/>
      <c r="HNR107"/>
      <c r="HNS107" s="14"/>
      <c r="HNT107" s="10"/>
      <c r="HNU107"/>
      <c r="HNV107" s="10"/>
      <c r="HNW107"/>
      <c r="HNX107"/>
      <c r="HNY107"/>
      <c r="HNZ107" s="14"/>
      <c r="HOA107" s="10"/>
      <c r="HOB107"/>
      <c r="HOC107" s="10"/>
      <c r="HOD107"/>
      <c r="HOE107"/>
      <c r="HOF107"/>
      <c r="HOG107" s="14"/>
      <c r="HOH107" s="10"/>
      <c r="HOI107"/>
      <c r="HOJ107" s="10"/>
      <c r="HOK107"/>
      <c r="HOL107"/>
      <c r="HOM107"/>
      <c r="HON107" s="14"/>
      <c r="HOO107" s="10"/>
      <c r="HOP107"/>
      <c r="HOQ107" s="10"/>
      <c r="HOR107"/>
      <c r="HOS107"/>
      <c r="HOT107"/>
      <c r="HOU107" s="14"/>
      <c r="HOV107" s="10"/>
      <c r="HOW107"/>
      <c r="HOX107" s="10"/>
      <c r="HOY107"/>
      <c r="HOZ107"/>
      <c r="HPA107"/>
      <c r="HPB107" s="14"/>
      <c r="HPC107" s="10"/>
      <c r="HPD107"/>
      <c r="HPE107" s="10"/>
      <c r="HPF107"/>
      <c r="HPG107"/>
      <c r="HPH107"/>
      <c r="HPI107" s="14"/>
      <c r="HPJ107" s="10"/>
      <c r="HPK107"/>
      <c r="HPL107" s="10"/>
      <c r="HPM107"/>
      <c r="HPN107"/>
      <c r="HPO107"/>
      <c r="HPP107" s="14"/>
      <c r="HPQ107" s="10"/>
      <c r="HPR107"/>
      <c r="HPS107" s="10"/>
      <c r="HPT107"/>
      <c r="HPU107"/>
      <c r="HPV107"/>
      <c r="HPW107" s="14"/>
      <c r="HPX107" s="10"/>
      <c r="HPY107"/>
      <c r="HPZ107" s="10"/>
      <c r="HQA107"/>
      <c r="HQB107"/>
      <c r="HQC107"/>
      <c r="HQD107" s="14"/>
      <c r="HQE107" s="10"/>
      <c r="HQF107"/>
      <c r="HQG107" s="10"/>
      <c r="HQH107"/>
      <c r="HQI107"/>
      <c r="HQJ107"/>
      <c r="HQK107" s="14"/>
      <c r="HQL107" s="10"/>
      <c r="HQM107"/>
      <c r="HQN107" s="10"/>
      <c r="HQO107"/>
      <c r="HQP107"/>
      <c r="HQQ107"/>
      <c r="HQR107" s="14"/>
      <c r="HQS107" s="10"/>
      <c r="HQT107"/>
      <c r="HQU107" s="10"/>
      <c r="HQV107"/>
      <c r="HQW107"/>
      <c r="HQX107"/>
      <c r="HQY107" s="14"/>
      <c r="HQZ107" s="10"/>
      <c r="HRA107"/>
      <c r="HRB107" s="10"/>
      <c r="HRC107"/>
      <c r="HRD107"/>
      <c r="HRE107"/>
      <c r="HRF107" s="14"/>
      <c r="HRG107" s="10"/>
      <c r="HRH107"/>
      <c r="HRI107" s="10"/>
      <c r="HRJ107"/>
      <c r="HRK107"/>
      <c r="HRL107"/>
      <c r="HRM107" s="14"/>
      <c r="HRN107" s="10"/>
      <c r="HRO107"/>
      <c r="HRP107" s="10"/>
      <c r="HRQ107"/>
      <c r="HRR107"/>
      <c r="HRS107"/>
      <c r="HRT107" s="14"/>
      <c r="HRU107" s="10"/>
      <c r="HRV107"/>
      <c r="HRW107" s="10"/>
      <c r="HRX107"/>
      <c r="HRY107"/>
      <c r="HRZ107"/>
      <c r="HSA107" s="14"/>
      <c r="HSB107" s="10"/>
      <c r="HSC107"/>
      <c r="HSD107" s="10"/>
      <c r="HSE107"/>
      <c r="HSF107"/>
      <c r="HSG107"/>
      <c r="HSH107" s="14"/>
      <c r="HSI107" s="10"/>
      <c r="HSJ107"/>
      <c r="HSK107" s="10"/>
      <c r="HSL107"/>
      <c r="HSM107"/>
      <c r="HSN107"/>
      <c r="HSO107" s="14"/>
      <c r="HSP107" s="10"/>
      <c r="HSQ107"/>
      <c r="HSR107" s="10"/>
      <c r="HSS107"/>
      <c r="HST107"/>
      <c r="HSU107"/>
      <c r="HSV107" s="14"/>
      <c r="HSW107" s="10"/>
      <c r="HSX107"/>
      <c r="HSY107" s="10"/>
      <c r="HSZ107"/>
      <c r="HTA107"/>
      <c r="HTB107"/>
      <c r="HTC107" s="14"/>
      <c r="HTD107" s="26"/>
      <c r="HTE107"/>
      <c r="HTF107" s="10"/>
      <c r="HTG107"/>
      <c r="HTH107"/>
      <c r="HTI107"/>
      <c r="HTJ107" s="14"/>
      <c r="HTK107" s="26"/>
      <c r="HTL107"/>
      <c r="HTM107" s="10"/>
      <c r="HTN107"/>
      <c r="HTO107"/>
      <c r="HTP107"/>
      <c r="HTQ107" s="39"/>
      <c r="HTR107" s="81"/>
      <c r="HTS107" s="10"/>
      <c r="HTT107" s="10"/>
      <c r="HTU107" s="14"/>
      <c r="HTV107" s="14"/>
      <c r="HTW107"/>
      <c r="HTX107" s="10"/>
      <c r="HTY107"/>
      <c r="HTZ107" s="10"/>
      <c r="HUA107" s="6"/>
      <c r="HUB107"/>
      <c r="HUC107"/>
      <c r="HUD107" s="14"/>
      <c r="HUE107" s="10"/>
      <c r="HUF107"/>
      <c r="HUG107" s="10"/>
      <c r="HUH107"/>
      <c r="HUI107"/>
      <c r="HUJ107"/>
      <c r="HUK107" s="14"/>
      <c r="HUL107" s="10"/>
      <c r="HUM107"/>
      <c r="HUN107" s="10"/>
      <c r="HUO107"/>
      <c r="HUP107"/>
      <c r="HUQ107"/>
      <c r="HUR107" s="14"/>
      <c r="HUS107" s="10"/>
      <c r="HUT107"/>
      <c r="HUU107" s="10"/>
      <c r="HUV107"/>
      <c r="HUW107"/>
      <c r="HUX107"/>
      <c r="HUY107" s="14"/>
      <c r="HUZ107" s="10"/>
      <c r="HVA107"/>
      <c r="HVB107" s="10"/>
      <c r="HVC107"/>
      <c r="HVD107"/>
      <c r="HVE107"/>
      <c r="HVF107" s="14"/>
      <c r="HVG107" s="10"/>
      <c r="HVH107"/>
      <c r="HVI107" s="10"/>
      <c r="HVJ107"/>
      <c r="HVK107"/>
      <c r="HVL107"/>
      <c r="HVM107" s="14"/>
      <c r="HVN107" s="10"/>
      <c r="HVO107"/>
      <c r="HVP107" s="10"/>
      <c r="HVQ107"/>
      <c r="HVR107"/>
      <c r="HVS107"/>
      <c r="HVT107" s="14"/>
      <c r="HVU107" s="10"/>
      <c r="HVV107"/>
      <c r="HVW107" s="10"/>
      <c r="HVX107"/>
      <c r="HVY107"/>
      <c r="HVZ107"/>
      <c r="HWA107" s="14"/>
      <c r="HWB107" s="10"/>
      <c r="HWC107"/>
      <c r="HWD107" s="10"/>
      <c r="HWE107"/>
      <c r="HWF107"/>
      <c r="HWG107"/>
      <c r="HWH107" s="14"/>
      <c r="HWI107" s="10"/>
      <c r="HWJ107"/>
      <c r="HWK107" s="10"/>
      <c r="HWL107"/>
      <c r="HWM107"/>
      <c r="HWN107"/>
      <c r="HWO107" s="14"/>
      <c r="HWP107" s="10"/>
      <c r="HWQ107"/>
      <c r="HWR107" s="10"/>
      <c r="HWS107"/>
      <c r="HWT107"/>
      <c r="HWU107"/>
      <c r="HWV107" s="14"/>
      <c r="HWW107" s="10"/>
      <c r="HWX107"/>
      <c r="HWY107" s="10"/>
      <c r="HWZ107"/>
      <c r="HXA107"/>
      <c r="HXB107"/>
      <c r="HXC107" s="14"/>
      <c r="HXD107" s="10"/>
      <c r="HXE107"/>
      <c r="HXF107" s="10"/>
      <c r="HXG107"/>
      <c r="HXH107"/>
      <c r="HXI107"/>
      <c r="HXJ107" s="14"/>
      <c r="HXK107" s="10"/>
      <c r="HXL107"/>
      <c r="HXM107" s="10"/>
      <c r="HXN107"/>
      <c r="HXO107"/>
      <c r="HXP107"/>
      <c r="HXQ107" s="14"/>
      <c r="HXR107" s="10"/>
      <c r="HXS107"/>
      <c r="HXT107" s="10"/>
      <c r="HXU107"/>
      <c r="HXV107"/>
      <c r="HXW107"/>
      <c r="HXX107" s="14"/>
      <c r="HXY107" s="10"/>
      <c r="HXZ107"/>
      <c r="HYA107" s="10"/>
      <c r="HYB107"/>
      <c r="HYC107"/>
      <c r="HYD107"/>
      <c r="HYE107" s="14"/>
      <c r="HYF107" s="10"/>
      <c r="HYG107"/>
      <c r="HYH107" s="10"/>
      <c r="HYI107"/>
      <c r="HYJ107"/>
      <c r="HYK107"/>
      <c r="HYL107" s="14"/>
      <c r="HYM107" s="10"/>
      <c r="HYN107"/>
      <c r="HYO107" s="10"/>
      <c r="HYP107"/>
      <c r="HYQ107"/>
      <c r="HYR107"/>
      <c r="HYS107" s="14"/>
      <c r="HYT107" s="10"/>
      <c r="HYU107"/>
      <c r="HYV107" s="10"/>
      <c r="HYW107"/>
      <c r="HYX107"/>
      <c r="HYY107"/>
      <c r="HYZ107" s="14"/>
      <c r="HZA107" s="10"/>
      <c r="HZB107"/>
      <c r="HZC107" s="10"/>
      <c r="HZD107"/>
      <c r="HZE107"/>
      <c r="HZF107"/>
      <c r="HZG107" s="14"/>
      <c r="HZH107" s="10"/>
      <c r="HZI107"/>
      <c r="HZJ107" s="10"/>
      <c r="HZK107"/>
      <c r="HZL107"/>
      <c r="HZM107"/>
      <c r="HZN107" s="14"/>
      <c r="HZO107" s="10"/>
      <c r="HZP107"/>
      <c r="HZQ107" s="10"/>
      <c r="HZR107"/>
      <c r="HZS107"/>
      <c r="HZT107"/>
      <c r="HZU107" s="14"/>
      <c r="HZV107" s="10"/>
      <c r="HZW107"/>
      <c r="HZX107" s="10"/>
      <c r="HZY107"/>
      <c r="HZZ107"/>
      <c r="IAA107"/>
      <c r="IAB107" s="14"/>
      <c r="IAC107" s="10"/>
      <c r="IAD107"/>
      <c r="IAE107" s="10"/>
      <c r="IAF107"/>
      <c r="IAG107"/>
      <c r="IAH107"/>
      <c r="IAI107" s="14"/>
      <c r="IAJ107" s="10"/>
      <c r="IAK107"/>
      <c r="IAL107" s="10"/>
      <c r="IAM107"/>
      <c r="IAN107"/>
      <c r="IAO107"/>
      <c r="IAP107" s="14"/>
      <c r="IAQ107" s="10"/>
      <c r="IAR107"/>
      <c r="IAS107" s="10"/>
      <c r="IAT107"/>
      <c r="IAU107"/>
      <c r="IAV107"/>
      <c r="IAW107" s="14"/>
      <c r="IAX107" s="10"/>
      <c r="IAY107"/>
      <c r="IAZ107" s="10"/>
      <c r="IBA107"/>
      <c r="IBB107"/>
      <c r="IBC107"/>
      <c r="IBD107" s="14"/>
      <c r="IBE107" s="10"/>
      <c r="IBF107"/>
      <c r="IBG107" s="10"/>
      <c r="IBH107"/>
      <c r="IBI107"/>
      <c r="IBJ107"/>
      <c r="IBK107" s="14"/>
      <c r="IBL107" s="10"/>
      <c r="IBM107"/>
      <c r="IBN107" s="10"/>
      <c r="IBO107"/>
      <c r="IBP107"/>
      <c r="IBQ107"/>
      <c r="IBR107" s="14"/>
      <c r="IBS107" s="10"/>
      <c r="IBT107"/>
      <c r="IBU107" s="10"/>
      <c r="IBV107"/>
      <c r="IBW107"/>
      <c r="IBX107"/>
      <c r="IBY107" s="14"/>
      <c r="IBZ107" s="10"/>
      <c r="ICA107"/>
      <c r="ICB107" s="10"/>
      <c r="ICC107"/>
      <c r="ICD107"/>
      <c r="ICE107"/>
      <c r="ICF107" s="14"/>
      <c r="ICG107" s="26"/>
      <c r="ICH107"/>
      <c r="ICI107" s="10"/>
      <c r="ICJ107"/>
      <c r="ICK107"/>
      <c r="ICL107"/>
      <c r="ICM107" s="14"/>
      <c r="ICN107" s="26"/>
      <c r="ICO107"/>
      <c r="ICP107" s="10"/>
      <c r="ICQ107"/>
      <c r="ICR107"/>
      <c r="ICS107"/>
      <c r="ICT107" s="39"/>
      <c r="ICU107" s="81"/>
      <c r="ICV107" s="10"/>
      <c r="ICW107" s="10"/>
      <c r="ICX107" s="14"/>
      <c r="ICY107" s="14"/>
      <c r="ICZ107"/>
      <c r="IDA107" s="10"/>
      <c r="IDB107"/>
      <c r="IDC107" s="10"/>
      <c r="IDD107" s="6"/>
      <c r="IDE107"/>
      <c r="IDF107"/>
      <c r="IDG107" s="14"/>
      <c r="IDH107" s="10"/>
      <c r="IDI107"/>
      <c r="IDJ107" s="10"/>
      <c r="IDK107"/>
      <c r="IDL107"/>
      <c r="IDM107"/>
      <c r="IDN107" s="14"/>
      <c r="IDO107" s="10"/>
      <c r="IDP107"/>
      <c r="IDQ107" s="10"/>
      <c r="IDR107"/>
      <c r="IDS107"/>
      <c r="IDT107"/>
      <c r="IDU107" s="14"/>
      <c r="IDV107" s="10"/>
      <c r="IDW107"/>
      <c r="IDX107" s="10"/>
      <c r="IDY107"/>
      <c r="IDZ107"/>
      <c r="IEA107"/>
      <c r="IEB107" s="14"/>
      <c r="IEC107" s="10"/>
      <c r="IED107"/>
      <c r="IEE107" s="10"/>
      <c r="IEF107"/>
      <c r="IEG107"/>
      <c r="IEH107"/>
      <c r="IEI107" s="14"/>
      <c r="IEJ107" s="10"/>
      <c r="IEK107"/>
      <c r="IEL107" s="10"/>
      <c r="IEM107"/>
      <c r="IEN107"/>
      <c r="IEO107"/>
      <c r="IEP107" s="14"/>
      <c r="IEQ107" s="10"/>
      <c r="IER107"/>
      <c r="IES107" s="10"/>
      <c r="IET107"/>
      <c r="IEU107"/>
      <c r="IEV107"/>
      <c r="IEW107" s="14"/>
      <c r="IEX107" s="10"/>
      <c r="IEY107"/>
      <c r="IEZ107" s="10"/>
      <c r="IFA107"/>
      <c r="IFB107"/>
      <c r="IFC107"/>
      <c r="IFD107" s="14"/>
      <c r="IFE107" s="10"/>
      <c r="IFF107"/>
      <c r="IFG107" s="10"/>
      <c r="IFH107"/>
      <c r="IFI107"/>
      <c r="IFJ107"/>
      <c r="IFK107" s="14"/>
      <c r="IFL107" s="10"/>
      <c r="IFM107"/>
      <c r="IFN107" s="10"/>
      <c r="IFO107"/>
      <c r="IFP107"/>
      <c r="IFQ107"/>
      <c r="IFR107" s="14"/>
      <c r="IFS107" s="10"/>
      <c r="IFT107"/>
      <c r="IFU107" s="10"/>
      <c r="IFV107"/>
      <c r="IFW107"/>
      <c r="IFX107"/>
      <c r="IFY107" s="14"/>
      <c r="IFZ107" s="10"/>
      <c r="IGA107"/>
      <c r="IGB107" s="10"/>
      <c r="IGC107"/>
      <c r="IGD107"/>
      <c r="IGE107"/>
      <c r="IGF107" s="14"/>
      <c r="IGG107" s="10"/>
      <c r="IGH107"/>
      <c r="IGI107" s="10"/>
      <c r="IGJ107"/>
      <c r="IGK107"/>
      <c r="IGL107"/>
      <c r="IGM107" s="14"/>
      <c r="IGN107" s="10"/>
      <c r="IGO107"/>
      <c r="IGP107" s="10"/>
      <c r="IGQ107"/>
      <c r="IGR107"/>
      <c r="IGS107"/>
      <c r="IGT107" s="14"/>
      <c r="IGU107" s="10"/>
      <c r="IGV107"/>
      <c r="IGW107" s="10"/>
      <c r="IGX107"/>
      <c r="IGY107"/>
      <c r="IGZ107"/>
      <c r="IHA107" s="14"/>
      <c r="IHB107" s="10"/>
      <c r="IHC107"/>
      <c r="IHD107" s="10"/>
      <c r="IHE107"/>
      <c r="IHF107"/>
      <c r="IHG107"/>
      <c r="IHH107" s="14"/>
      <c r="IHI107" s="10"/>
      <c r="IHJ107"/>
      <c r="IHK107" s="10"/>
      <c r="IHL107"/>
      <c r="IHM107"/>
      <c r="IHN107"/>
      <c r="IHO107" s="14"/>
      <c r="IHP107" s="10"/>
      <c r="IHQ107"/>
      <c r="IHR107" s="10"/>
      <c r="IHS107"/>
      <c r="IHT107"/>
      <c r="IHU107"/>
      <c r="IHV107" s="14"/>
      <c r="IHW107" s="10"/>
      <c r="IHX107"/>
      <c r="IHY107" s="10"/>
      <c r="IHZ107"/>
      <c r="IIA107"/>
      <c r="IIB107"/>
      <c r="IIC107" s="14"/>
      <c r="IID107" s="10"/>
      <c r="IIE107"/>
      <c r="IIF107" s="10"/>
      <c r="IIG107"/>
      <c r="IIH107"/>
      <c r="III107"/>
      <c r="IIJ107" s="14"/>
      <c r="IIK107" s="10"/>
      <c r="IIL107"/>
      <c r="IIM107" s="10"/>
      <c r="IIN107"/>
      <c r="IIO107"/>
      <c r="IIP107"/>
      <c r="IIQ107" s="14"/>
      <c r="IIR107" s="10"/>
      <c r="IIS107"/>
      <c r="IIT107" s="10"/>
      <c r="IIU107"/>
      <c r="IIV107"/>
      <c r="IIW107"/>
      <c r="IIX107" s="14"/>
      <c r="IIY107" s="10"/>
      <c r="IIZ107"/>
      <c r="IJA107" s="10"/>
      <c r="IJB107"/>
      <c r="IJC107"/>
      <c r="IJD107"/>
      <c r="IJE107" s="14"/>
      <c r="IJF107" s="10"/>
      <c r="IJG107"/>
      <c r="IJH107" s="10"/>
      <c r="IJI107"/>
      <c r="IJJ107"/>
      <c r="IJK107"/>
      <c r="IJL107" s="14"/>
      <c r="IJM107" s="10"/>
      <c r="IJN107"/>
      <c r="IJO107" s="10"/>
      <c r="IJP107"/>
      <c r="IJQ107"/>
      <c r="IJR107"/>
      <c r="IJS107" s="14"/>
      <c r="IJT107" s="10"/>
      <c r="IJU107"/>
      <c r="IJV107" s="10"/>
      <c r="IJW107"/>
      <c r="IJX107"/>
      <c r="IJY107"/>
      <c r="IJZ107" s="14"/>
      <c r="IKA107" s="10"/>
      <c r="IKB107"/>
      <c r="IKC107" s="10"/>
      <c r="IKD107"/>
      <c r="IKE107"/>
      <c r="IKF107"/>
      <c r="IKG107" s="14"/>
      <c r="IKH107" s="10"/>
      <c r="IKI107"/>
      <c r="IKJ107" s="10"/>
      <c r="IKK107"/>
      <c r="IKL107"/>
      <c r="IKM107"/>
      <c r="IKN107" s="14"/>
      <c r="IKO107" s="10"/>
      <c r="IKP107"/>
      <c r="IKQ107" s="10"/>
      <c r="IKR107"/>
      <c r="IKS107"/>
      <c r="IKT107"/>
      <c r="IKU107" s="14"/>
      <c r="IKV107" s="10"/>
      <c r="IKW107"/>
      <c r="IKX107" s="10"/>
      <c r="IKY107"/>
      <c r="IKZ107"/>
      <c r="ILA107"/>
      <c r="ILB107" s="14"/>
      <c r="ILC107" s="10"/>
      <c r="ILD107"/>
      <c r="ILE107" s="10"/>
      <c r="ILF107"/>
      <c r="ILG107"/>
      <c r="ILH107"/>
      <c r="ILI107" s="14"/>
      <c r="ILJ107" s="26"/>
      <c r="ILK107"/>
      <c r="ILL107" s="10"/>
      <c r="ILM107"/>
      <c r="ILN107"/>
      <c r="ILO107"/>
      <c r="ILP107" s="14"/>
      <c r="ILQ107" s="26"/>
      <c r="ILR107"/>
      <c r="ILS107" s="10"/>
      <c r="ILT107"/>
      <c r="ILU107"/>
      <c r="ILV107"/>
      <c r="ILW107" s="39"/>
      <c r="ILX107" s="81"/>
      <c r="ILY107" s="10"/>
      <c r="ILZ107" s="10"/>
      <c r="IMA107" s="14"/>
      <c r="IMB107" s="14"/>
      <c r="IMC107"/>
      <c r="IMD107" s="10"/>
      <c r="IME107"/>
      <c r="IMF107" s="10"/>
      <c r="IMG107" s="6"/>
      <c r="IMH107"/>
      <c r="IMI107"/>
      <c r="IMJ107" s="14"/>
      <c r="IMK107" s="10"/>
      <c r="IML107"/>
      <c r="IMM107" s="10"/>
      <c r="IMN107"/>
      <c r="IMO107"/>
      <c r="IMP107"/>
      <c r="IMQ107" s="14"/>
      <c r="IMR107" s="10"/>
      <c r="IMS107"/>
      <c r="IMT107" s="10"/>
      <c r="IMU107"/>
      <c r="IMV107"/>
      <c r="IMW107"/>
      <c r="IMX107" s="14"/>
      <c r="IMY107" s="10"/>
      <c r="IMZ107"/>
      <c r="INA107" s="10"/>
      <c r="INB107"/>
      <c r="INC107"/>
      <c r="IND107"/>
      <c r="INE107" s="14"/>
      <c r="INF107" s="10"/>
      <c r="ING107"/>
      <c r="INH107" s="10"/>
      <c r="INI107"/>
      <c r="INJ107"/>
      <c r="INK107"/>
      <c r="INL107" s="14"/>
      <c r="INM107" s="10"/>
      <c r="INN107"/>
      <c r="INO107" s="10"/>
      <c r="INP107"/>
      <c r="INQ107"/>
      <c r="INR107"/>
      <c r="INS107" s="14"/>
      <c r="INT107" s="10"/>
      <c r="INU107"/>
      <c r="INV107" s="10"/>
      <c r="INW107"/>
      <c r="INX107"/>
      <c r="INY107"/>
      <c r="INZ107" s="14"/>
      <c r="IOA107" s="10"/>
      <c r="IOB107"/>
      <c r="IOC107" s="10"/>
      <c r="IOD107"/>
      <c r="IOE107"/>
      <c r="IOF107"/>
      <c r="IOG107" s="14"/>
      <c r="IOH107" s="10"/>
      <c r="IOI107"/>
      <c r="IOJ107" s="10"/>
      <c r="IOK107"/>
      <c r="IOL107"/>
      <c r="IOM107"/>
      <c r="ION107" s="14"/>
      <c r="IOO107" s="10"/>
      <c r="IOP107"/>
      <c r="IOQ107" s="10"/>
      <c r="IOR107"/>
      <c r="IOS107"/>
      <c r="IOT107"/>
      <c r="IOU107" s="14"/>
      <c r="IOV107" s="10"/>
      <c r="IOW107"/>
      <c r="IOX107" s="10"/>
      <c r="IOY107"/>
      <c r="IOZ107"/>
      <c r="IPA107"/>
      <c r="IPB107" s="14"/>
      <c r="IPC107" s="10"/>
      <c r="IPD107"/>
      <c r="IPE107" s="10"/>
      <c r="IPF107"/>
      <c r="IPG107"/>
      <c r="IPH107"/>
      <c r="IPI107" s="14"/>
      <c r="IPJ107" s="10"/>
      <c r="IPK107"/>
      <c r="IPL107" s="10"/>
      <c r="IPM107"/>
      <c r="IPN107"/>
      <c r="IPO107"/>
      <c r="IPP107" s="14"/>
      <c r="IPQ107" s="10"/>
      <c r="IPR107"/>
      <c r="IPS107" s="10"/>
      <c r="IPT107"/>
      <c r="IPU107"/>
      <c r="IPV107"/>
      <c r="IPW107" s="14"/>
      <c r="IPX107" s="10"/>
      <c r="IPY107"/>
      <c r="IPZ107" s="10"/>
      <c r="IQA107"/>
      <c r="IQB107"/>
      <c r="IQC107"/>
      <c r="IQD107" s="14"/>
      <c r="IQE107" s="10"/>
      <c r="IQF107"/>
      <c r="IQG107" s="10"/>
      <c r="IQH107"/>
      <c r="IQI107"/>
      <c r="IQJ107"/>
      <c r="IQK107" s="14"/>
      <c r="IQL107" s="10"/>
      <c r="IQM107"/>
      <c r="IQN107" s="10"/>
      <c r="IQO107"/>
      <c r="IQP107"/>
      <c r="IQQ107"/>
      <c r="IQR107" s="14"/>
      <c r="IQS107" s="10"/>
      <c r="IQT107"/>
      <c r="IQU107" s="10"/>
      <c r="IQV107"/>
      <c r="IQW107"/>
      <c r="IQX107"/>
      <c r="IQY107" s="14"/>
      <c r="IQZ107" s="10"/>
      <c r="IRA107"/>
      <c r="IRB107" s="10"/>
      <c r="IRC107"/>
      <c r="IRD107"/>
      <c r="IRE107"/>
      <c r="IRF107" s="14"/>
      <c r="IRG107" s="10"/>
      <c r="IRH107"/>
      <c r="IRI107" s="10"/>
      <c r="IRJ107"/>
      <c r="IRK107"/>
      <c r="IRL107"/>
      <c r="IRM107" s="14"/>
      <c r="IRN107" s="10"/>
      <c r="IRO107"/>
      <c r="IRP107" s="10"/>
      <c r="IRQ107"/>
      <c r="IRR107"/>
      <c r="IRS107"/>
      <c r="IRT107" s="14"/>
      <c r="IRU107" s="10"/>
      <c r="IRV107"/>
      <c r="IRW107" s="10"/>
      <c r="IRX107"/>
      <c r="IRY107"/>
      <c r="IRZ107"/>
      <c r="ISA107" s="14"/>
      <c r="ISB107" s="10"/>
      <c r="ISC107"/>
      <c r="ISD107" s="10"/>
      <c r="ISE107"/>
      <c r="ISF107"/>
      <c r="ISG107"/>
      <c r="ISH107" s="14"/>
      <c r="ISI107" s="10"/>
      <c r="ISJ107"/>
      <c r="ISK107" s="10"/>
      <c r="ISL107"/>
      <c r="ISM107"/>
      <c r="ISN107"/>
      <c r="ISO107" s="14"/>
      <c r="ISP107" s="10"/>
      <c r="ISQ107"/>
      <c r="ISR107" s="10"/>
      <c r="ISS107"/>
      <c r="IST107"/>
      <c r="ISU107"/>
      <c r="ISV107" s="14"/>
      <c r="ISW107" s="10"/>
      <c r="ISX107"/>
      <c r="ISY107" s="10"/>
      <c r="ISZ107"/>
      <c r="ITA107"/>
      <c r="ITB107"/>
      <c r="ITC107" s="14"/>
      <c r="ITD107" s="10"/>
      <c r="ITE107"/>
      <c r="ITF107" s="10"/>
      <c r="ITG107"/>
      <c r="ITH107"/>
      <c r="ITI107"/>
      <c r="ITJ107" s="14"/>
      <c r="ITK107" s="10"/>
      <c r="ITL107"/>
      <c r="ITM107" s="10"/>
      <c r="ITN107"/>
      <c r="ITO107"/>
      <c r="ITP107"/>
      <c r="ITQ107" s="14"/>
      <c r="ITR107" s="10"/>
      <c r="ITS107"/>
      <c r="ITT107" s="10"/>
      <c r="ITU107"/>
      <c r="ITV107"/>
      <c r="ITW107"/>
      <c r="ITX107" s="14"/>
      <c r="ITY107" s="10"/>
      <c r="ITZ107"/>
      <c r="IUA107" s="10"/>
      <c r="IUB107"/>
      <c r="IUC107"/>
      <c r="IUD107"/>
      <c r="IUE107" s="14"/>
      <c r="IUF107" s="10"/>
      <c r="IUG107"/>
      <c r="IUH107" s="10"/>
      <c r="IUI107"/>
      <c r="IUJ107"/>
      <c r="IUK107"/>
      <c r="IUL107" s="14"/>
      <c r="IUM107" s="26"/>
      <c r="IUN107"/>
      <c r="IUO107" s="10"/>
      <c r="IUP107"/>
      <c r="IUQ107"/>
      <c r="IUR107"/>
      <c r="IUS107" s="14"/>
      <c r="IUT107" s="26"/>
      <c r="IUU107"/>
      <c r="IUV107" s="10"/>
      <c r="IUW107"/>
      <c r="IUX107"/>
      <c r="IUY107"/>
      <c r="IUZ107" s="39"/>
      <c r="IVA107" s="81"/>
      <c r="IVB107" s="10"/>
      <c r="IVC107" s="10"/>
      <c r="IVD107" s="14"/>
      <c r="IVE107" s="14"/>
      <c r="IVF107"/>
      <c r="IVG107" s="10"/>
      <c r="IVH107"/>
      <c r="IVI107" s="10"/>
      <c r="IVJ107" s="6"/>
      <c r="IVK107"/>
      <c r="IVL107"/>
      <c r="IVM107" s="14"/>
      <c r="IVN107" s="10"/>
      <c r="IVO107"/>
      <c r="IVP107" s="10"/>
      <c r="IVQ107"/>
      <c r="IVR107"/>
      <c r="IVS107"/>
      <c r="IVT107" s="14"/>
      <c r="IVU107" s="10"/>
      <c r="IVV107"/>
      <c r="IVW107" s="10"/>
      <c r="IVX107"/>
      <c r="IVY107"/>
      <c r="IVZ107"/>
      <c r="IWA107" s="14"/>
      <c r="IWB107" s="10"/>
      <c r="IWC107"/>
      <c r="IWD107" s="10"/>
      <c r="IWE107"/>
      <c r="IWF107"/>
      <c r="IWG107"/>
      <c r="IWH107" s="14"/>
      <c r="IWI107" s="10"/>
      <c r="IWJ107"/>
      <c r="IWK107" s="10"/>
      <c r="IWL107"/>
      <c r="IWM107"/>
      <c r="IWN107"/>
      <c r="IWO107" s="14"/>
      <c r="IWP107" s="10"/>
      <c r="IWQ107"/>
      <c r="IWR107" s="10"/>
      <c r="IWS107"/>
      <c r="IWT107"/>
      <c r="IWU107"/>
      <c r="IWV107" s="14"/>
      <c r="IWW107" s="10"/>
      <c r="IWX107"/>
      <c r="IWY107" s="10"/>
      <c r="IWZ107"/>
      <c r="IXA107"/>
      <c r="IXB107"/>
      <c r="IXC107" s="14"/>
      <c r="IXD107" s="10"/>
      <c r="IXE107"/>
      <c r="IXF107" s="10"/>
      <c r="IXG107"/>
      <c r="IXH107"/>
      <c r="IXI107"/>
      <c r="IXJ107" s="14"/>
      <c r="IXK107" s="10"/>
      <c r="IXL107"/>
      <c r="IXM107" s="10"/>
      <c r="IXN107"/>
      <c r="IXO107"/>
      <c r="IXP107"/>
      <c r="IXQ107" s="14"/>
      <c r="IXR107" s="10"/>
      <c r="IXS107"/>
      <c r="IXT107" s="10"/>
      <c r="IXU107"/>
      <c r="IXV107"/>
      <c r="IXW107"/>
      <c r="IXX107" s="14"/>
      <c r="IXY107" s="10"/>
      <c r="IXZ107"/>
      <c r="IYA107" s="10"/>
      <c r="IYB107"/>
      <c r="IYC107"/>
      <c r="IYD107"/>
      <c r="IYE107" s="14"/>
      <c r="IYF107" s="10"/>
      <c r="IYG107"/>
      <c r="IYH107" s="10"/>
      <c r="IYI107"/>
      <c r="IYJ107"/>
      <c r="IYK107"/>
      <c r="IYL107" s="14"/>
      <c r="IYM107" s="10"/>
      <c r="IYN107"/>
      <c r="IYO107" s="10"/>
      <c r="IYP107"/>
      <c r="IYQ107"/>
      <c r="IYR107"/>
      <c r="IYS107" s="14"/>
      <c r="IYT107" s="10"/>
      <c r="IYU107"/>
      <c r="IYV107" s="10"/>
      <c r="IYW107"/>
      <c r="IYX107"/>
      <c r="IYY107"/>
      <c r="IYZ107" s="14"/>
      <c r="IZA107" s="10"/>
      <c r="IZB107"/>
      <c r="IZC107" s="10"/>
      <c r="IZD107"/>
      <c r="IZE107"/>
      <c r="IZF107"/>
      <c r="IZG107" s="14"/>
      <c r="IZH107" s="10"/>
      <c r="IZI107"/>
      <c r="IZJ107" s="10"/>
      <c r="IZK107"/>
      <c r="IZL107"/>
      <c r="IZM107"/>
      <c r="IZN107" s="14"/>
      <c r="IZO107" s="10"/>
      <c r="IZP107"/>
      <c r="IZQ107" s="10"/>
      <c r="IZR107"/>
      <c r="IZS107"/>
      <c r="IZT107"/>
      <c r="IZU107" s="14"/>
      <c r="IZV107" s="10"/>
      <c r="IZW107"/>
      <c r="IZX107" s="10"/>
      <c r="IZY107"/>
      <c r="IZZ107"/>
      <c r="JAA107"/>
      <c r="JAB107" s="14"/>
      <c r="JAC107" s="10"/>
      <c r="JAD107"/>
      <c r="JAE107" s="10"/>
      <c r="JAF107"/>
      <c r="JAG107"/>
      <c r="JAH107"/>
      <c r="JAI107" s="14"/>
      <c r="JAJ107" s="10"/>
      <c r="JAK107"/>
      <c r="JAL107" s="10"/>
      <c r="JAM107"/>
      <c r="JAN107"/>
      <c r="JAO107"/>
      <c r="JAP107" s="14"/>
      <c r="JAQ107" s="10"/>
      <c r="JAR107"/>
      <c r="JAS107" s="10"/>
      <c r="JAT107"/>
      <c r="JAU107"/>
      <c r="JAV107"/>
      <c r="JAW107" s="14"/>
      <c r="JAX107" s="10"/>
      <c r="JAY107"/>
      <c r="JAZ107" s="10"/>
      <c r="JBA107"/>
      <c r="JBB107"/>
      <c r="JBC107"/>
      <c r="JBD107" s="14"/>
      <c r="JBE107" s="10"/>
      <c r="JBF107"/>
      <c r="JBG107" s="10"/>
      <c r="JBH107"/>
      <c r="JBI107"/>
      <c r="JBJ107"/>
      <c r="JBK107" s="14"/>
      <c r="JBL107" s="10"/>
      <c r="JBM107"/>
      <c r="JBN107" s="10"/>
      <c r="JBO107"/>
      <c r="JBP107"/>
      <c r="JBQ107"/>
      <c r="JBR107" s="14"/>
      <c r="JBS107" s="10"/>
      <c r="JBT107"/>
      <c r="JBU107" s="10"/>
      <c r="JBV107"/>
      <c r="JBW107"/>
      <c r="JBX107"/>
      <c r="JBY107" s="14"/>
      <c r="JBZ107" s="10"/>
      <c r="JCA107"/>
      <c r="JCB107" s="10"/>
      <c r="JCC107"/>
      <c r="JCD107"/>
      <c r="JCE107"/>
      <c r="JCF107" s="14"/>
      <c r="JCG107" s="10"/>
      <c r="JCH107"/>
      <c r="JCI107" s="10"/>
      <c r="JCJ107"/>
      <c r="JCK107"/>
      <c r="JCL107"/>
      <c r="JCM107" s="14"/>
      <c r="JCN107" s="10"/>
      <c r="JCO107"/>
      <c r="JCP107" s="10"/>
      <c r="JCQ107"/>
      <c r="JCR107"/>
      <c r="JCS107"/>
      <c r="JCT107" s="14"/>
      <c r="JCU107" s="10"/>
      <c r="JCV107"/>
      <c r="JCW107" s="10"/>
      <c r="JCX107"/>
      <c r="JCY107"/>
      <c r="JCZ107"/>
      <c r="JDA107" s="14"/>
      <c r="JDB107" s="10"/>
      <c r="JDC107"/>
      <c r="JDD107" s="10"/>
      <c r="JDE107"/>
      <c r="JDF107"/>
      <c r="JDG107"/>
      <c r="JDH107" s="14"/>
      <c r="JDI107" s="10"/>
      <c r="JDJ107"/>
      <c r="JDK107" s="10"/>
      <c r="JDL107"/>
      <c r="JDM107"/>
      <c r="JDN107"/>
      <c r="JDO107" s="14"/>
      <c r="JDP107" s="26"/>
      <c r="JDQ107"/>
      <c r="JDR107" s="10"/>
      <c r="JDS107"/>
      <c r="JDT107"/>
      <c r="JDU107"/>
      <c r="JDV107" s="14"/>
      <c r="JDW107" s="26"/>
      <c r="JDX107"/>
      <c r="JDY107" s="10"/>
      <c r="JDZ107"/>
      <c r="JEA107"/>
      <c r="JEB107"/>
      <c r="JEC107" s="39"/>
      <c r="JED107" s="81"/>
      <c r="JEE107" s="10"/>
      <c r="JEF107" s="10"/>
      <c r="JEG107" s="14"/>
      <c r="JEH107" s="14"/>
      <c r="JEI107"/>
      <c r="JEJ107" s="10"/>
      <c r="JEK107"/>
      <c r="JEL107" s="10"/>
      <c r="JEM107" s="6"/>
      <c r="JEN107"/>
      <c r="JEO107"/>
      <c r="JEP107" s="14"/>
      <c r="JEQ107" s="10"/>
      <c r="JER107"/>
      <c r="JES107" s="10"/>
      <c r="JET107"/>
      <c r="JEU107"/>
      <c r="JEV107"/>
      <c r="JEW107" s="14"/>
      <c r="JEX107" s="10"/>
      <c r="JEY107"/>
      <c r="JEZ107" s="10"/>
      <c r="JFA107"/>
      <c r="JFB107"/>
      <c r="JFC107"/>
      <c r="JFD107" s="14"/>
      <c r="JFE107" s="10"/>
      <c r="JFF107"/>
      <c r="JFG107" s="10"/>
      <c r="JFH107"/>
      <c r="JFI107"/>
      <c r="JFJ107"/>
      <c r="JFK107" s="14"/>
      <c r="JFL107" s="10"/>
      <c r="JFM107"/>
      <c r="JFN107" s="10"/>
      <c r="JFO107"/>
      <c r="JFP107"/>
      <c r="JFQ107"/>
      <c r="JFR107" s="14"/>
      <c r="JFS107" s="10"/>
      <c r="JFT107"/>
      <c r="JFU107" s="10"/>
      <c r="JFV107"/>
      <c r="JFW107"/>
      <c r="JFX107"/>
      <c r="JFY107" s="14"/>
      <c r="JFZ107" s="10"/>
      <c r="JGA107"/>
      <c r="JGB107" s="10"/>
      <c r="JGC107"/>
      <c r="JGD107"/>
      <c r="JGE107"/>
      <c r="JGF107" s="14"/>
      <c r="JGG107" s="10"/>
      <c r="JGH107"/>
      <c r="JGI107" s="10"/>
      <c r="JGJ107"/>
      <c r="JGK107"/>
      <c r="JGL107"/>
      <c r="JGM107" s="14"/>
      <c r="JGN107" s="10"/>
      <c r="JGO107"/>
      <c r="JGP107" s="10"/>
      <c r="JGQ107"/>
      <c r="JGR107"/>
      <c r="JGS107"/>
      <c r="JGT107" s="14"/>
      <c r="JGU107" s="10"/>
      <c r="JGV107"/>
      <c r="JGW107" s="10"/>
      <c r="JGX107"/>
      <c r="JGY107"/>
      <c r="JGZ107"/>
      <c r="JHA107" s="14"/>
      <c r="JHB107" s="10"/>
      <c r="JHC107"/>
      <c r="JHD107" s="10"/>
      <c r="JHE107"/>
      <c r="JHF107"/>
      <c r="JHG107"/>
      <c r="JHH107" s="14"/>
      <c r="JHI107" s="10"/>
      <c r="JHJ107"/>
      <c r="JHK107" s="10"/>
      <c r="JHL107"/>
      <c r="JHM107"/>
      <c r="JHN107"/>
      <c r="JHO107" s="14"/>
      <c r="JHP107" s="10"/>
      <c r="JHQ107"/>
      <c r="JHR107" s="10"/>
      <c r="JHS107"/>
      <c r="JHT107"/>
      <c r="JHU107"/>
      <c r="JHV107" s="14"/>
      <c r="JHW107" s="10"/>
      <c r="JHX107"/>
      <c r="JHY107" s="10"/>
      <c r="JHZ107"/>
      <c r="JIA107"/>
      <c r="JIB107"/>
      <c r="JIC107" s="14"/>
      <c r="JID107" s="10"/>
      <c r="JIE107"/>
      <c r="JIF107" s="10"/>
      <c r="JIG107"/>
      <c r="JIH107"/>
      <c r="JII107"/>
      <c r="JIJ107" s="14"/>
      <c r="JIK107" s="10"/>
      <c r="JIL107"/>
      <c r="JIM107" s="10"/>
      <c r="JIN107"/>
      <c r="JIO107"/>
      <c r="JIP107"/>
      <c r="JIQ107" s="14"/>
      <c r="JIR107" s="10"/>
      <c r="JIS107"/>
      <c r="JIT107" s="10"/>
      <c r="JIU107"/>
      <c r="JIV107"/>
      <c r="JIW107"/>
      <c r="JIX107" s="14"/>
      <c r="JIY107" s="10"/>
      <c r="JIZ107"/>
      <c r="JJA107" s="10"/>
      <c r="JJB107"/>
      <c r="JJC107"/>
      <c r="JJD107"/>
      <c r="JJE107" s="14"/>
      <c r="JJF107" s="10"/>
      <c r="JJG107"/>
      <c r="JJH107" s="10"/>
      <c r="JJI107"/>
      <c r="JJJ107"/>
      <c r="JJK107"/>
      <c r="JJL107" s="14"/>
      <c r="JJM107" s="10"/>
      <c r="JJN107"/>
      <c r="JJO107" s="10"/>
      <c r="JJP107"/>
      <c r="JJQ107"/>
      <c r="JJR107"/>
      <c r="JJS107" s="14"/>
      <c r="JJT107" s="10"/>
      <c r="JJU107"/>
      <c r="JJV107" s="10"/>
      <c r="JJW107"/>
      <c r="JJX107"/>
      <c r="JJY107"/>
      <c r="JJZ107" s="14"/>
      <c r="JKA107" s="10"/>
      <c r="JKB107"/>
      <c r="JKC107" s="10"/>
      <c r="JKD107"/>
      <c r="JKE107"/>
      <c r="JKF107"/>
      <c r="JKG107" s="14"/>
      <c r="JKH107" s="10"/>
      <c r="JKI107"/>
      <c r="JKJ107" s="10"/>
      <c r="JKK107"/>
      <c r="JKL107"/>
      <c r="JKM107"/>
      <c r="JKN107" s="14"/>
      <c r="JKO107" s="10"/>
      <c r="JKP107"/>
      <c r="JKQ107" s="10"/>
      <c r="JKR107"/>
      <c r="JKS107"/>
      <c r="JKT107"/>
      <c r="JKU107" s="14"/>
      <c r="JKV107" s="10"/>
      <c r="JKW107"/>
      <c r="JKX107" s="10"/>
      <c r="JKY107"/>
      <c r="JKZ107"/>
      <c r="JLA107"/>
      <c r="JLB107" s="14"/>
      <c r="JLC107" s="10"/>
      <c r="JLD107"/>
      <c r="JLE107" s="10"/>
      <c r="JLF107"/>
      <c r="JLG107"/>
      <c r="JLH107"/>
      <c r="JLI107" s="14"/>
      <c r="JLJ107" s="10"/>
      <c r="JLK107"/>
      <c r="JLL107" s="10"/>
      <c r="JLM107"/>
      <c r="JLN107"/>
      <c r="JLO107"/>
      <c r="JLP107" s="14"/>
      <c r="JLQ107" s="10"/>
      <c r="JLR107"/>
      <c r="JLS107" s="10"/>
      <c r="JLT107"/>
      <c r="JLU107"/>
      <c r="JLV107"/>
      <c r="JLW107" s="14"/>
      <c r="JLX107" s="10"/>
      <c r="JLY107"/>
      <c r="JLZ107" s="10"/>
      <c r="JMA107"/>
      <c r="JMB107"/>
      <c r="JMC107"/>
      <c r="JMD107" s="14"/>
      <c r="JME107" s="10"/>
      <c r="JMF107"/>
      <c r="JMG107" s="10"/>
      <c r="JMH107"/>
      <c r="JMI107"/>
      <c r="JMJ107"/>
      <c r="JMK107" s="14"/>
      <c r="JML107" s="10"/>
      <c r="JMM107"/>
      <c r="JMN107" s="10"/>
      <c r="JMO107"/>
      <c r="JMP107"/>
      <c r="JMQ107"/>
      <c r="JMR107" s="14"/>
      <c r="JMS107" s="26"/>
      <c r="JMT107"/>
      <c r="JMU107" s="10"/>
      <c r="JMV107"/>
      <c r="JMW107"/>
      <c r="JMX107"/>
      <c r="JMY107" s="14"/>
      <c r="JMZ107" s="26"/>
      <c r="JNA107"/>
      <c r="JNB107" s="10"/>
      <c r="JNC107"/>
      <c r="JND107"/>
      <c r="JNE107"/>
      <c r="JNF107" s="39"/>
      <c r="JNG107" s="81"/>
      <c r="JNH107" s="10"/>
      <c r="JNI107" s="10"/>
      <c r="JNJ107" s="14"/>
      <c r="JNK107" s="14"/>
      <c r="JNL107"/>
      <c r="JNM107" s="10"/>
      <c r="JNN107"/>
      <c r="JNO107" s="10"/>
      <c r="JNP107" s="6"/>
      <c r="JNQ107"/>
      <c r="JNR107"/>
      <c r="JNS107" s="14"/>
      <c r="JNT107" s="10"/>
      <c r="JNU107"/>
      <c r="JNV107" s="10"/>
      <c r="JNW107"/>
      <c r="JNX107"/>
      <c r="JNY107"/>
      <c r="JNZ107" s="14"/>
      <c r="JOA107" s="10"/>
      <c r="JOB107"/>
      <c r="JOC107" s="10"/>
      <c r="JOD107"/>
      <c r="JOE107"/>
      <c r="JOF107"/>
      <c r="JOG107" s="14"/>
      <c r="JOH107" s="10"/>
      <c r="JOI107"/>
      <c r="JOJ107" s="10"/>
      <c r="JOK107"/>
      <c r="JOL107"/>
      <c r="JOM107"/>
      <c r="JON107" s="14"/>
      <c r="JOO107" s="10"/>
      <c r="JOP107"/>
      <c r="JOQ107" s="10"/>
      <c r="JOR107"/>
      <c r="JOS107"/>
      <c r="JOT107"/>
      <c r="JOU107" s="14"/>
      <c r="JOV107" s="10"/>
      <c r="JOW107"/>
      <c r="JOX107" s="10"/>
      <c r="JOY107"/>
      <c r="JOZ107"/>
      <c r="JPA107"/>
      <c r="JPB107" s="14"/>
      <c r="JPC107" s="10"/>
      <c r="JPD107"/>
      <c r="JPE107" s="10"/>
      <c r="JPF107"/>
      <c r="JPG107"/>
      <c r="JPH107"/>
      <c r="JPI107" s="14"/>
      <c r="JPJ107" s="10"/>
      <c r="JPK107"/>
      <c r="JPL107" s="10"/>
      <c r="JPM107"/>
      <c r="JPN107"/>
      <c r="JPO107"/>
      <c r="JPP107" s="14"/>
      <c r="JPQ107" s="10"/>
      <c r="JPR107"/>
      <c r="JPS107" s="10"/>
      <c r="JPT107"/>
      <c r="JPU107"/>
      <c r="JPV107"/>
      <c r="JPW107" s="14"/>
      <c r="JPX107" s="10"/>
      <c r="JPY107"/>
      <c r="JPZ107" s="10"/>
      <c r="JQA107"/>
      <c r="JQB107"/>
      <c r="JQC107"/>
      <c r="JQD107" s="14"/>
      <c r="JQE107" s="10"/>
      <c r="JQF107"/>
      <c r="JQG107" s="10"/>
      <c r="JQH107"/>
      <c r="JQI107"/>
      <c r="JQJ107"/>
      <c r="JQK107" s="14"/>
      <c r="JQL107" s="10"/>
      <c r="JQM107"/>
      <c r="JQN107" s="10"/>
      <c r="JQO107"/>
      <c r="JQP107"/>
      <c r="JQQ107"/>
      <c r="JQR107" s="14"/>
      <c r="JQS107" s="10"/>
      <c r="JQT107"/>
      <c r="JQU107" s="10"/>
      <c r="JQV107"/>
      <c r="JQW107"/>
      <c r="JQX107"/>
      <c r="JQY107" s="14"/>
      <c r="JQZ107" s="10"/>
      <c r="JRA107"/>
      <c r="JRB107" s="10"/>
      <c r="JRC107"/>
      <c r="JRD107"/>
      <c r="JRE107"/>
      <c r="JRF107" s="14"/>
      <c r="JRG107" s="10"/>
      <c r="JRH107"/>
      <c r="JRI107" s="10"/>
      <c r="JRJ107"/>
      <c r="JRK107"/>
      <c r="JRL107"/>
      <c r="JRM107" s="14"/>
      <c r="JRN107" s="10"/>
      <c r="JRO107"/>
      <c r="JRP107" s="10"/>
      <c r="JRQ107"/>
      <c r="JRR107"/>
      <c r="JRS107"/>
      <c r="JRT107" s="14"/>
      <c r="JRU107" s="10"/>
      <c r="JRV107"/>
      <c r="JRW107" s="10"/>
      <c r="JRX107"/>
      <c r="JRY107"/>
      <c r="JRZ107"/>
      <c r="JSA107" s="14"/>
      <c r="JSB107" s="10"/>
      <c r="JSC107"/>
      <c r="JSD107" s="10"/>
      <c r="JSE107"/>
      <c r="JSF107"/>
      <c r="JSG107"/>
      <c r="JSH107" s="14"/>
      <c r="JSI107" s="10"/>
      <c r="JSJ107"/>
      <c r="JSK107" s="10"/>
      <c r="JSL107"/>
      <c r="JSM107"/>
      <c r="JSN107"/>
      <c r="JSO107" s="14"/>
      <c r="JSP107" s="10"/>
      <c r="JSQ107"/>
      <c r="JSR107" s="10"/>
      <c r="JSS107"/>
      <c r="JST107"/>
      <c r="JSU107"/>
      <c r="JSV107" s="14"/>
      <c r="JSW107" s="10"/>
      <c r="JSX107"/>
      <c r="JSY107" s="10"/>
      <c r="JSZ107"/>
      <c r="JTA107"/>
      <c r="JTB107"/>
      <c r="JTC107" s="14"/>
      <c r="JTD107" s="10"/>
      <c r="JTE107"/>
      <c r="JTF107" s="10"/>
      <c r="JTG107"/>
      <c r="JTH107"/>
      <c r="JTI107"/>
      <c r="JTJ107" s="14"/>
      <c r="JTK107" s="10"/>
      <c r="JTL107"/>
      <c r="JTM107" s="10"/>
      <c r="JTN107"/>
      <c r="JTO107"/>
      <c r="JTP107"/>
      <c r="JTQ107" s="14"/>
      <c r="JTR107" s="10"/>
      <c r="JTS107"/>
      <c r="JTT107" s="10"/>
      <c r="JTU107"/>
      <c r="JTV107"/>
      <c r="JTW107"/>
      <c r="JTX107" s="14"/>
      <c r="JTY107" s="10"/>
      <c r="JTZ107"/>
      <c r="JUA107" s="10"/>
      <c r="JUB107"/>
      <c r="JUC107"/>
      <c r="JUD107"/>
      <c r="JUE107" s="14"/>
      <c r="JUF107" s="10"/>
      <c r="JUG107"/>
      <c r="JUH107" s="10"/>
      <c r="JUI107"/>
      <c r="JUJ107"/>
      <c r="JUK107"/>
      <c r="JUL107" s="14"/>
      <c r="JUM107" s="10"/>
      <c r="JUN107"/>
      <c r="JUO107" s="10"/>
      <c r="JUP107"/>
      <c r="JUQ107"/>
      <c r="JUR107"/>
      <c r="JUS107" s="14"/>
      <c r="JUT107" s="10"/>
      <c r="JUU107"/>
      <c r="JUV107" s="10"/>
      <c r="JUW107"/>
      <c r="JUX107"/>
      <c r="JUY107"/>
      <c r="JUZ107" s="14"/>
      <c r="JVA107" s="10"/>
      <c r="JVB107"/>
      <c r="JVC107" s="10"/>
      <c r="JVD107"/>
      <c r="JVE107"/>
      <c r="JVF107"/>
      <c r="JVG107" s="14"/>
      <c r="JVH107" s="10"/>
      <c r="JVI107"/>
      <c r="JVJ107" s="10"/>
      <c r="JVK107"/>
      <c r="JVL107"/>
      <c r="JVM107"/>
      <c r="JVN107" s="14"/>
      <c r="JVO107" s="10"/>
      <c r="JVP107"/>
      <c r="JVQ107" s="10"/>
      <c r="JVR107"/>
      <c r="JVS107"/>
      <c r="JVT107"/>
      <c r="JVU107" s="14"/>
      <c r="JVV107" s="26"/>
      <c r="JVW107"/>
      <c r="JVX107" s="10"/>
      <c r="JVY107"/>
      <c r="JVZ107"/>
      <c r="JWA107"/>
      <c r="JWB107" s="14"/>
      <c r="JWC107" s="26"/>
      <c r="JWD107"/>
      <c r="JWE107" s="10"/>
      <c r="JWF107"/>
      <c r="JWG107"/>
      <c r="JWH107"/>
      <c r="JWI107" s="39"/>
      <c r="JWJ107" s="81"/>
      <c r="JWK107" s="10"/>
      <c r="JWL107" s="10"/>
      <c r="JWM107" s="14"/>
      <c r="JWN107" s="14"/>
      <c r="JWO107"/>
      <c r="JWP107" s="10"/>
      <c r="JWQ107"/>
      <c r="JWR107" s="10"/>
      <c r="JWS107" s="6"/>
      <c r="JWT107"/>
      <c r="JWU107"/>
      <c r="JWV107" s="14"/>
      <c r="JWW107" s="10"/>
      <c r="JWX107"/>
      <c r="JWY107" s="10"/>
      <c r="JWZ107"/>
      <c r="JXA107"/>
      <c r="JXB107"/>
      <c r="JXC107" s="14"/>
      <c r="JXD107" s="10"/>
      <c r="JXE107"/>
      <c r="JXF107" s="10"/>
      <c r="JXG107"/>
      <c r="JXH107"/>
      <c r="JXI107"/>
      <c r="JXJ107" s="14"/>
      <c r="JXK107" s="10"/>
      <c r="JXL107"/>
      <c r="JXM107" s="10"/>
      <c r="JXN107"/>
      <c r="JXO107"/>
      <c r="JXP107"/>
      <c r="JXQ107" s="14"/>
      <c r="JXR107" s="10"/>
      <c r="JXS107"/>
      <c r="JXT107" s="10"/>
      <c r="JXU107"/>
      <c r="JXV107"/>
      <c r="JXW107"/>
      <c r="JXX107" s="14"/>
      <c r="JXY107" s="10"/>
      <c r="JXZ107"/>
      <c r="JYA107" s="10"/>
      <c r="JYB107"/>
      <c r="JYC107"/>
      <c r="JYD107"/>
      <c r="JYE107" s="14"/>
      <c r="JYF107" s="10"/>
      <c r="JYG107"/>
      <c r="JYH107" s="10"/>
      <c r="JYI107"/>
      <c r="JYJ107"/>
      <c r="JYK107"/>
      <c r="JYL107" s="14"/>
      <c r="JYM107" s="10"/>
      <c r="JYN107"/>
      <c r="JYO107" s="10"/>
      <c r="JYP107"/>
      <c r="JYQ107"/>
      <c r="JYR107"/>
      <c r="JYS107" s="14"/>
      <c r="JYT107" s="10"/>
      <c r="JYU107"/>
      <c r="JYV107" s="10"/>
      <c r="JYW107"/>
      <c r="JYX107"/>
      <c r="JYY107"/>
      <c r="JYZ107" s="14"/>
      <c r="JZA107" s="10"/>
      <c r="JZB107"/>
      <c r="JZC107" s="10"/>
      <c r="JZD107"/>
      <c r="JZE107"/>
      <c r="JZF107"/>
      <c r="JZG107" s="14"/>
      <c r="JZH107" s="10"/>
      <c r="JZI107"/>
      <c r="JZJ107" s="10"/>
      <c r="JZK107"/>
      <c r="JZL107"/>
      <c r="JZM107"/>
      <c r="JZN107" s="14"/>
      <c r="JZO107" s="10"/>
      <c r="JZP107"/>
      <c r="JZQ107" s="10"/>
      <c r="JZR107"/>
      <c r="JZS107"/>
      <c r="JZT107"/>
      <c r="JZU107" s="14"/>
      <c r="JZV107" s="10"/>
      <c r="JZW107"/>
      <c r="JZX107" s="10"/>
      <c r="JZY107"/>
      <c r="JZZ107"/>
      <c r="KAA107"/>
      <c r="KAB107" s="14"/>
      <c r="KAC107" s="10"/>
      <c r="KAD107"/>
      <c r="KAE107" s="10"/>
      <c r="KAF107"/>
      <c r="KAG107"/>
      <c r="KAH107"/>
      <c r="KAI107" s="14"/>
      <c r="KAJ107" s="10"/>
      <c r="KAK107"/>
      <c r="KAL107" s="10"/>
      <c r="KAM107"/>
      <c r="KAN107"/>
      <c r="KAO107"/>
      <c r="KAP107" s="14"/>
      <c r="KAQ107" s="10"/>
      <c r="KAR107"/>
      <c r="KAS107" s="10"/>
      <c r="KAT107"/>
      <c r="KAU107"/>
      <c r="KAV107"/>
      <c r="KAW107" s="14"/>
      <c r="KAX107" s="10"/>
      <c r="KAY107"/>
      <c r="KAZ107" s="10"/>
      <c r="KBA107"/>
      <c r="KBB107"/>
      <c r="KBC107"/>
      <c r="KBD107" s="14"/>
      <c r="KBE107" s="10"/>
      <c r="KBF107"/>
      <c r="KBG107" s="10"/>
      <c r="KBH107"/>
      <c r="KBI107"/>
      <c r="KBJ107"/>
      <c r="KBK107" s="14"/>
      <c r="KBL107" s="10"/>
      <c r="KBM107"/>
      <c r="KBN107" s="10"/>
      <c r="KBO107"/>
      <c r="KBP107"/>
      <c r="KBQ107"/>
      <c r="KBR107" s="14"/>
      <c r="KBS107" s="10"/>
      <c r="KBT107"/>
      <c r="KBU107" s="10"/>
      <c r="KBV107"/>
      <c r="KBW107"/>
      <c r="KBX107"/>
      <c r="KBY107" s="14"/>
      <c r="KBZ107" s="10"/>
      <c r="KCA107"/>
      <c r="KCB107" s="10"/>
      <c r="KCC107"/>
      <c r="KCD107"/>
      <c r="KCE107"/>
      <c r="KCF107" s="14"/>
      <c r="KCG107" s="10"/>
      <c r="KCH107"/>
      <c r="KCI107" s="10"/>
      <c r="KCJ107"/>
      <c r="KCK107"/>
      <c r="KCL107"/>
      <c r="KCM107" s="14"/>
      <c r="KCN107" s="10"/>
      <c r="KCO107"/>
      <c r="KCP107" s="10"/>
      <c r="KCQ107"/>
      <c r="KCR107"/>
      <c r="KCS107"/>
      <c r="KCT107" s="14"/>
      <c r="KCU107" s="10"/>
      <c r="KCV107"/>
      <c r="KCW107" s="10"/>
      <c r="KCX107"/>
      <c r="KCY107"/>
      <c r="KCZ107"/>
      <c r="KDA107" s="14"/>
      <c r="KDB107" s="10"/>
      <c r="KDC107"/>
      <c r="KDD107" s="10"/>
      <c r="KDE107"/>
      <c r="KDF107"/>
      <c r="KDG107"/>
      <c r="KDH107" s="14"/>
      <c r="KDI107" s="10"/>
      <c r="KDJ107"/>
      <c r="KDK107" s="10"/>
      <c r="KDL107"/>
      <c r="KDM107"/>
      <c r="KDN107"/>
      <c r="KDO107" s="14"/>
      <c r="KDP107" s="10"/>
      <c r="KDQ107"/>
      <c r="KDR107" s="10"/>
      <c r="KDS107"/>
      <c r="KDT107"/>
      <c r="KDU107"/>
      <c r="KDV107" s="14"/>
      <c r="KDW107" s="10"/>
      <c r="KDX107"/>
      <c r="KDY107" s="10"/>
      <c r="KDZ107"/>
      <c r="KEA107"/>
      <c r="KEB107"/>
      <c r="KEC107" s="14"/>
      <c r="KED107" s="10"/>
      <c r="KEE107"/>
      <c r="KEF107" s="10"/>
      <c r="KEG107"/>
      <c r="KEH107"/>
      <c r="KEI107"/>
      <c r="KEJ107" s="14"/>
      <c r="KEK107" s="10"/>
      <c r="KEL107"/>
      <c r="KEM107" s="10"/>
      <c r="KEN107"/>
      <c r="KEO107"/>
      <c r="KEP107"/>
      <c r="KEQ107" s="14"/>
      <c r="KER107" s="10"/>
      <c r="KES107"/>
      <c r="KET107" s="10"/>
      <c r="KEU107"/>
      <c r="KEV107"/>
      <c r="KEW107"/>
      <c r="KEX107" s="14"/>
      <c r="KEY107" s="26"/>
      <c r="KEZ107"/>
      <c r="KFA107" s="10"/>
      <c r="KFB107"/>
      <c r="KFC107"/>
      <c r="KFD107"/>
      <c r="KFE107" s="14"/>
      <c r="KFF107" s="26"/>
      <c r="KFG107"/>
      <c r="KFH107" s="10"/>
      <c r="KFI107"/>
      <c r="KFJ107"/>
      <c r="KFK107"/>
      <c r="KFL107" s="39"/>
      <c r="KFM107" s="81"/>
      <c r="KFN107" s="10"/>
      <c r="KFO107" s="10"/>
      <c r="KFP107" s="14"/>
      <c r="KFQ107" s="14"/>
      <c r="KFR107"/>
      <c r="KFS107" s="10"/>
      <c r="KFT107"/>
      <c r="KFU107" s="10"/>
      <c r="KFV107" s="6"/>
      <c r="KFW107"/>
      <c r="KFX107"/>
      <c r="KFY107" s="14"/>
      <c r="KFZ107" s="10"/>
      <c r="KGA107"/>
      <c r="KGB107" s="10"/>
      <c r="KGC107"/>
      <c r="KGD107"/>
      <c r="KGE107"/>
      <c r="KGF107" s="14"/>
      <c r="KGG107" s="10"/>
      <c r="KGH107"/>
      <c r="KGI107" s="10"/>
      <c r="KGJ107"/>
      <c r="KGK107"/>
      <c r="KGL107"/>
      <c r="KGM107" s="14"/>
      <c r="KGN107" s="10"/>
      <c r="KGO107"/>
      <c r="KGP107" s="10"/>
      <c r="KGQ107"/>
      <c r="KGR107"/>
      <c r="KGS107"/>
      <c r="KGT107" s="14"/>
      <c r="KGU107" s="10"/>
      <c r="KGV107"/>
      <c r="KGW107" s="10"/>
      <c r="KGX107"/>
      <c r="KGY107"/>
      <c r="KGZ107"/>
      <c r="KHA107" s="14"/>
      <c r="KHB107" s="10"/>
      <c r="KHC107"/>
      <c r="KHD107" s="10"/>
      <c r="KHE107"/>
      <c r="KHF107"/>
      <c r="KHG107"/>
      <c r="KHH107" s="14"/>
      <c r="KHI107" s="10"/>
      <c r="KHJ107"/>
      <c r="KHK107" s="10"/>
      <c r="KHL107"/>
      <c r="KHM107"/>
      <c r="KHN107"/>
      <c r="KHO107" s="14"/>
      <c r="KHP107" s="10"/>
      <c r="KHQ107"/>
      <c r="KHR107" s="10"/>
      <c r="KHS107"/>
      <c r="KHT107"/>
      <c r="KHU107"/>
      <c r="KHV107" s="14"/>
      <c r="KHW107" s="10"/>
      <c r="KHX107"/>
      <c r="KHY107" s="10"/>
      <c r="KHZ107"/>
      <c r="KIA107"/>
      <c r="KIB107"/>
      <c r="KIC107" s="14"/>
      <c r="KID107" s="10"/>
      <c r="KIE107"/>
      <c r="KIF107" s="10"/>
      <c r="KIG107"/>
      <c r="KIH107"/>
      <c r="KII107"/>
      <c r="KIJ107" s="14"/>
      <c r="KIK107" s="10"/>
      <c r="KIL107"/>
      <c r="KIM107" s="10"/>
      <c r="KIN107"/>
      <c r="KIO107"/>
      <c r="KIP107"/>
      <c r="KIQ107" s="14"/>
      <c r="KIR107" s="10"/>
      <c r="KIS107"/>
      <c r="KIT107" s="10"/>
      <c r="KIU107"/>
      <c r="KIV107"/>
      <c r="KIW107"/>
      <c r="KIX107" s="14"/>
      <c r="KIY107" s="10"/>
      <c r="KIZ107"/>
      <c r="KJA107" s="10"/>
      <c r="KJB107"/>
      <c r="KJC107"/>
      <c r="KJD107"/>
      <c r="KJE107" s="14"/>
      <c r="KJF107" s="10"/>
      <c r="KJG107"/>
      <c r="KJH107" s="10"/>
      <c r="KJI107"/>
      <c r="KJJ107"/>
      <c r="KJK107"/>
      <c r="KJL107" s="14"/>
      <c r="KJM107" s="10"/>
      <c r="KJN107"/>
      <c r="KJO107" s="10"/>
      <c r="KJP107"/>
      <c r="KJQ107"/>
      <c r="KJR107"/>
      <c r="KJS107" s="14"/>
      <c r="KJT107" s="10"/>
      <c r="KJU107"/>
      <c r="KJV107" s="10"/>
      <c r="KJW107"/>
      <c r="KJX107"/>
      <c r="KJY107"/>
      <c r="KJZ107" s="14"/>
      <c r="KKA107" s="10"/>
      <c r="KKB107"/>
      <c r="KKC107" s="10"/>
      <c r="KKD107"/>
      <c r="KKE107"/>
      <c r="KKF107"/>
      <c r="KKG107" s="14"/>
      <c r="KKH107" s="10"/>
      <c r="KKI107"/>
      <c r="KKJ107" s="10"/>
      <c r="KKK107"/>
      <c r="KKL107"/>
      <c r="KKM107"/>
      <c r="KKN107" s="14"/>
      <c r="KKO107" s="10"/>
      <c r="KKP107"/>
      <c r="KKQ107" s="10"/>
      <c r="KKR107"/>
      <c r="KKS107"/>
      <c r="KKT107"/>
      <c r="KKU107" s="14"/>
      <c r="KKV107" s="10"/>
      <c r="KKW107"/>
      <c r="KKX107" s="10"/>
      <c r="KKY107"/>
      <c r="KKZ107"/>
      <c r="KLA107"/>
      <c r="KLB107" s="14"/>
      <c r="KLC107" s="10"/>
      <c r="KLD107"/>
      <c r="KLE107" s="10"/>
      <c r="KLF107"/>
      <c r="KLG107"/>
      <c r="KLH107"/>
      <c r="KLI107" s="14"/>
      <c r="KLJ107" s="10"/>
      <c r="KLK107"/>
      <c r="KLL107" s="10"/>
      <c r="KLM107"/>
      <c r="KLN107"/>
      <c r="KLO107"/>
      <c r="KLP107" s="14"/>
      <c r="KLQ107" s="10"/>
      <c r="KLR107"/>
      <c r="KLS107" s="10"/>
      <c r="KLT107"/>
      <c r="KLU107"/>
      <c r="KLV107"/>
      <c r="KLW107" s="14"/>
      <c r="KLX107" s="10"/>
      <c r="KLY107"/>
      <c r="KLZ107" s="10"/>
      <c r="KMA107"/>
      <c r="KMB107"/>
      <c r="KMC107"/>
      <c r="KMD107" s="14"/>
      <c r="KME107" s="10"/>
      <c r="KMF107"/>
      <c r="KMG107" s="10"/>
      <c r="KMH107"/>
      <c r="KMI107"/>
      <c r="KMJ107"/>
      <c r="KMK107" s="14"/>
      <c r="KML107" s="10"/>
      <c r="KMM107"/>
      <c r="KMN107" s="10"/>
      <c r="KMO107"/>
      <c r="KMP107"/>
      <c r="KMQ107"/>
      <c r="KMR107" s="14"/>
      <c r="KMS107" s="10"/>
      <c r="KMT107"/>
      <c r="KMU107" s="10"/>
      <c r="KMV107"/>
      <c r="KMW107"/>
      <c r="KMX107"/>
      <c r="KMY107" s="14"/>
      <c r="KMZ107" s="10"/>
      <c r="KNA107"/>
      <c r="KNB107" s="10"/>
      <c r="KNC107"/>
      <c r="KND107"/>
      <c r="KNE107"/>
      <c r="KNF107" s="14"/>
      <c r="KNG107" s="10"/>
      <c r="KNH107"/>
      <c r="KNI107" s="10"/>
      <c r="KNJ107"/>
      <c r="KNK107"/>
      <c r="KNL107"/>
      <c r="KNM107" s="14"/>
      <c r="KNN107" s="10"/>
      <c r="KNO107"/>
      <c r="KNP107" s="10"/>
      <c r="KNQ107"/>
      <c r="KNR107"/>
      <c r="KNS107"/>
      <c r="KNT107" s="14"/>
      <c r="KNU107" s="10"/>
      <c r="KNV107"/>
      <c r="KNW107" s="10"/>
      <c r="KNX107"/>
      <c r="KNY107"/>
      <c r="KNZ107"/>
      <c r="KOA107" s="14"/>
      <c r="KOB107" s="26"/>
      <c r="KOC107"/>
      <c r="KOD107" s="10"/>
      <c r="KOE107"/>
      <c r="KOF107"/>
      <c r="KOG107"/>
      <c r="KOH107" s="14"/>
      <c r="KOI107" s="26"/>
      <c r="KOJ107"/>
      <c r="KOK107" s="10"/>
      <c r="KOL107"/>
      <c r="KOM107"/>
      <c r="KON107"/>
      <c r="KOO107" s="39"/>
      <c r="KOP107" s="81"/>
      <c r="KOQ107" s="10"/>
      <c r="KOR107" s="10"/>
      <c r="KOS107" s="14"/>
      <c r="KOT107" s="14"/>
      <c r="KOU107"/>
      <c r="KOV107" s="10"/>
      <c r="KOW107"/>
      <c r="KOX107" s="10"/>
      <c r="KOY107" s="6"/>
      <c r="KOZ107"/>
      <c r="KPA107"/>
      <c r="KPB107" s="14"/>
      <c r="KPC107" s="10"/>
      <c r="KPD107"/>
      <c r="KPE107" s="10"/>
      <c r="KPF107"/>
      <c r="KPG107"/>
      <c r="KPH107"/>
      <c r="KPI107" s="14"/>
      <c r="KPJ107" s="10"/>
      <c r="KPK107"/>
      <c r="KPL107" s="10"/>
      <c r="KPM107"/>
      <c r="KPN107"/>
      <c r="KPO107"/>
      <c r="KPP107" s="14"/>
      <c r="KPQ107" s="10"/>
      <c r="KPR107"/>
      <c r="KPS107" s="10"/>
      <c r="KPT107"/>
      <c r="KPU107"/>
      <c r="KPV107"/>
      <c r="KPW107" s="14"/>
      <c r="KPX107" s="10"/>
      <c r="KPY107"/>
      <c r="KPZ107" s="10"/>
      <c r="KQA107"/>
      <c r="KQB107"/>
      <c r="KQC107"/>
      <c r="KQD107" s="14"/>
      <c r="KQE107" s="10"/>
      <c r="KQF107"/>
      <c r="KQG107" s="10"/>
      <c r="KQH107"/>
      <c r="KQI107"/>
      <c r="KQJ107"/>
      <c r="KQK107" s="14"/>
      <c r="KQL107" s="10"/>
      <c r="KQM107"/>
      <c r="KQN107" s="10"/>
      <c r="KQO107"/>
      <c r="KQP107"/>
      <c r="KQQ107"/>
      <c r="KQR107" s="14"/>
      <c r="KQS107" s="10"/>
      <c r="KQT107"/>
      <c r="KQU107" s="10"/>
      <c r="KQV107"/>
      <c r="KQW107"/>
      <c r="KQX107"/>
      <c r="KQY107" s="14"/>
      <c r="KQZ107" s="10"/>
      <c r="KRA107"/>
      <c r="KRB107" s="10"/>
      <c r="KRC107"/>
      <c r="KRD107"/>
      <c r="KRE107"/>
      <c r="KRF107" s="14"/>
      <c r="KRG107" s="10"/>
      <c r="KRH107"/>
      <c r="KRI107" s="10"/>
      <c r="KRJ107"/>
      <c r="KRK107"/>
      <c r="KRL107"/>
      <c r="KRM107" s="14"/>
      <c r="KRN107" s="10"/>
      <c r="KRO107"/>
      <c r="KRP107" s="10"/>
      <c r="KRQ107"/>
      <c r="KRR107"/>
      <c r="KRS107"/>
      <c r="KRT107" s="14"/>
      <c r="KRU107" s="10"/>
      <c r="KRV107"/>
      <c r="KRW107" s="10"/>
      <c r="KRX107"/>
      <c r="KRY107"/>
      <c r="KRZ107"/>
      <c r="KSA107" s="14"/>
      <c r="KSB107" s="10"/>
      <c r="KSC107"/>
      <c r="KSD107" s="10"/>
      <c r="KSE107"/>
      <c r="KSF107"/>
      <c r="KSG107"/>
      <c r="KSH107" s="14"/>
      <c r="KSI107" s="10"/>
      <c r="KSJ107"/>
      <c r="KSK107" s="10"/>
      <c r="KSL107"/>
      <c r="KSM107"/>
      <c r="KSN107"/>
      <c r="KSO107" s="14"/>
      <c r="KSP107" s="10"/>
      <c r="KSQ107"/>
      <c r="KSR107" s="10"/>
      <c r="KSS107"/>
      <c r="KST107"/>
      <c r="KSU107"/>
      <c r="KSV107" s="14"/>
      <c r="KSW107" s="10"/>
      <c r="KSX107"/>
      <c r="KSY107" s="10"/>
      <c r="KSZ107"/>
      <c r="KTA107"/>
      <c r="KTB107"/>
      <c r="KTC107" s="14"/>
      <c r="KTD107" s="10"/>
      <c r="KTE107"/>
      <c r="KTF107" s="10"/>
      <c r="KTG107"/>
      <c r="KTH107"/>
      <c r="KTI107"/>
      <c r="KTJ107" s="14"/>
      <c r="KTK107" s="10"/>
      <c r="KTL107"/>
      <c r="KTM107" s="10"/>
      <c r="KTN107"/>
      <c r="KTO107"/>
      <c r="KTP107"/>
      <c r="KTQ107" s="14"/>
      <c r="KTR107" s="10"/>
      <c r="KTS107"/>
      <c r="KTT107" s="10"/>
      <c r="KTU107"/>
      <c r="KTV107"/>
      <c r="KTW107"/>
      <c r="KTX107" s="14"/>
      <c r="KTY107" s="10"/>
      <c r="KTZ107"/>
      <c r="KUA107" s="10"/>
      <c r="KUB107"/>
      <c r="KUC107"/>
      <c r="KUD107"/>
      <c r="KUE107" s="14"/>
      <c r="KUF107" s="10"/>
      <c r="KUG107"/>
      <c r="KUH107" s="10"/>
      <c r="KUI107"/>
      <c r="KUJ107"/>
      <c r="KUK107"/>
      <c r="KUL107" s="14"/>
      <c r="KUM107" s="10"/>
      <c r="KUN107"/>
      <c r="KUO107" s="10"/>
      <c r="KUP107"/>
      <c r="KUQ107"/>
      <c r="KUR107"/>
      <c r="KUS107" s="14"/>
      <c r="KUT107" s="10"/>
      <c r="KUU107"/>
      <c r="KUV107" s="10"/>
      <c r="KUW107"/>
      <c r="KUX107"/>
      <c r="KUY107"/>
      <c r="KUZ107" s="14"/>
      <c r="KVA107" s="10"/>
      <c r="KVB107"/>
      <c r="KVC107" s="10"/>
      <c r="KVD107"/>
      <c r="KVE107"/>
      <c r="KVF107"/>
      <c r="KVG107" s="14"/>
      <c r="KVH107" s="10"/>
      <c r="KVI107"/>
      <c r="KVJ107" s="10"/>
      <c r="KVK107"/>
      <c r="KVL107"/>
      <c r="KVM107"/>
      <c r="KVN107" s="14"/>
      <c r="KVO107" s="10"/>
      <c r="KVP107"/>
      <c r="KVQ107" s="10"/>
      <c r="KVR107"/>
      <c r="KVS107"/>
      <c r="KVT107"/>
      <c r="KVU107" s="14"/>
      <c r="KVV107" s="10"/>
      <c r="KVW107"/>
      <c r="KVX107" s="10"/>
      <c r="KVY107"/>
      <c r="KVZ107"/>
      <c r="KWA107"/>
      <c r="KWB107" s="14"/>
      <c r="KWC107" s="10"/>
      <c r="KWD107"/>
      <c r="KWE107" s="10"/>
      <c r="KWF107"/>
      <c r="KWG107"/>
      <c r="KWH107"/>
      <c r="KWI107" s="14"/>
      <c r="KWJ107" s="10"/>
      <c r="KWK107"/>
      <c r="KWL107" s="10"/>
      <c r="KWM107"/>
      <c r="KWN107"/>
      <c r="KWO107"/>
      <c r="KWP107" s="14"/>
      <c r="KWQ107" s="10"/>
      <c r="KWR107"/>
      <c r="KWS107" s="10"/>
      <c r="KWT107"/>
      <c r="KWU107"/>
      <c r="KWV107"/>
      <c r="KWW107" s="14"/>
      <c r="KWX107" s="10"/>
      <c r="KWY107"/>
      <c r="KWZ107" s="10"/>
      <c r="KXA107"/>
      <c r="KXB107"/>
      <c r="KXC107"/>
      <c r="KXD107" s="14"/>
      <c r="KXE107" s="26"/>
      <c r="KXF107"/>
      <c r="KXG107" s="10"/>
      <c r="KXH107"/>
      <c r="KXI107"/>
      <c r="KXJ107"/>
      <c r="KXK107" s="14"/>
      <c r="KXL107" s="26"/>
      <c r="KXM107"/>
      <c r="KXN107" s="10"/>
      <c r="KXO107"/>
      <c r="KXP107"/>
      <c r="KXQ107"/>
      <c r="KXR107" s="39"/>
      <c r="KXS107" s="81"/>
      <c r="KXT107" s="10"/>
      <c r="KXU107" s="10"/>
      <c r="KXV107" s="14"/>
      <c r="KXW107" s="14"/>
      <c r="KXX107"/>
      <c r="KXY107" s="10"/>
      <c r="KXZ107"/>
      <c r="KYA107" s="10"/>
      <c r="KYB107" s="6"/>
      <c r="KYC107"/>
      <c r="KYD107"/>
      <c r="KYE107" s="14"/>
      <c r="KYF107" s="10"/>
      <c r="KYG107"/>
      <c r="KYH107" s="10"/>
      <c r="KYI107"/>
      <c r="KYJ107"/>
      <c r="KYK107"/>
      <c r="KYL107" s="14"/>
      <c r="KYM107" s="10"/>
      <c r="KYN107"/>
      <c r="KYO107" s="10"/>
      <c r="KYP107"/>
      <c r="KYQ107"/>
      <c r="KYR107"/>
      <c r="KYS107" s="14"/>
      <c r="KYT107" s="10"/>
      <c r="KYU107"/>
      <c r="KYV107" s="10"/>
      <c r="KYW107"/>
      <c r="KYX107"/>
      <c r="KYY107"/>
      <c r="KYZ107" s="14"/>
      <c r="KZA107" s="10"/>
      <c r="KZB107"/>
      <c r="KZC107" s="10"/>
      <c r="KZD107"/>
      <c r="KZE107"/>
      <c r="KZF107"/>
      <c r="KZG107" s="14"/>
      <c r="KZH107" s="10"/>
      <c r="KZI107"/>
      <c r="KZJ107" s="10"/>
      <c r="KZK107"/>
      <c r="KZL107"/>
      <c r="KZM107"/>
      <c r="KZN107" s="14"/>
      <c r="KZO107" s="10"/>
      <c r="KZP107"/>
      <c r="KZQ107" s="10"/>
      <c r="KZR107"/>
      <c r="KZS107"/>
      <c r="KZT107"/>
      <c r="KZU107" s="14"/>
      <c r="KZV107" s="10"/>
      <c r="KZW107"/>
      <c r="KZX107" s="10"/>
      <c r="KZY107"/>
      <c r="KZZ107"/>
      <c r="LAA107"/>
      <c r="LAB107" s="14"/>
      <c r="LAC107" s="10"/>
      <c r="LAD107"/>
      <c r="LAE107" s="10"/>
      <c r="LAF107"/>
      <c r="LAG107"/>
      <c r="LAH107"/>
      <c r="LAI107" s="14"/>
      <c r="LAJ107" s="10"/>
      <c r="LAK107"/>
      <c r="LAL107" s="10"/>
      <c r="LAM107"/>
      <c r="LAN107"/>
      <c r="LAO107"/>
      <c r="LAP107" s="14"/>
      <c r="LAQ107" s="10"/>
      <c r="LAR107"/>
      <c r="LAS107" s="10"/>
      <c r="LAT107"/>
      <c r="LAU107"/>
      <c r="LAV107"/>
      <c r="LAW107" s="14"/>
      <c r="LAX107" s="10"/>
      <c r="LAY107"/>
      <c r="LAZ107" s="10"/>
      <c r="LBA107"/>
      <c r="LBB107"/>
      <c r="LBC107"/>
      <c r="LBD107" s="14"/>
      <c r="LBE107" s="10"/>
      <c r="LBF107"/>
      <c r="LBG107" s="10"/>
      <c r="LBH107"/>
      <c r="LBI107"/>
      <c r="LBJ107"/>
      <c r="LBK107" s="14"/>
      <c r="LBL107" s="10"/>
      <c r="LBM107"/>
      <c r="LBN107" s="10"/>
      <c r="LBO107"/>
      <c r="LBP107"/>
      <c r="LBQ107"/>
      <c r="LBR107" s="14"/>
      <c r="LBS107" s="10"/>
      <c r="LBT107"/>
      <c r="LBU107" s="10"/>
      <c r="LBV107"/>
      <c r="LBW107"/>
      <c r="LBX107"/>
      <c r="LBY107" s="14"/>
      <c r="LBZ107" s="10"/>
      <c r="LCA107"/>
      <c r="LCB107" s="10"/>
      <c r="LCC107"/>
      <c r="LCD107"/>
      <c r="LCE107"/>
      <c r="LCF107" s="14"/>
      <c r="LCG107" s="10"/>
      <c r="LCH107"/>
      <c r="LCI107" s="10"/>
      <c r="LCJ107"/>
      <c r="LCK107"/>
      <c r="LCL107"/>
      <c r="LCM107" s="14"/>
      <c r="LCN107" s="10"/>
      <c r="LCO107"/>
      <c r="LCP107" s="10"/>
      <c r="LCQ107"/>
      <c r="LCR107"/>
      <c r="LCS107"/>
      <c r="LCT107" s="14"/>
      <c r="LCU107" s="10"/>
      <c r="LCV107"/>
      <c r="LCW107" s="10"/>
      <c r="LCX107"/>
      <c r="LCY107"/>
      <c r="LCZ107"/>
      <c r="LDA107" s="14"/>
      <c r="LDB107" s="10"/>
      <c r="LDC107"/>
      <c r="LDD107" s="10"/>
      <c r="LDE107"/>
      <c r="LDF107"/>
      <c r="LDG107"/>
      <c r="LDH107" s="14"/>
      <c r="LDI107" s="10"/>
      <c r="LDJ107"/>
      <c r="LDK107" s="10"/>
      <c r="LDL107"/>
      <c r="LDM107"/>
      <c r="LDN107"/>
      <c r="LDO107" s="14"/>
      <c r="LDP107" s="10"/>
      <c r="LDQ107"/>
      <c r="LDR107" s="10"/>
      <c r="LDS107"/>
      <c r="LDT107"/>
      <c r="LDU107"/>
      <c r="LDV107" s="14"/>
      <c r="LDW107" s="10"/>
      <c r="LDX107"/>
      <c r="LDY107" s="10"/>
      <c r="LDZ107"/>
      <c r="LEA107"/>
      <c r="LEB107"/>
      <c r="LEC107" s="14"/>
      <c r="LED107" s="10"/>
      <c r="LEE107"/>
      <c r="LEF107" s="10"/>
      <c r="LEG107"/>
      <c r="LEH107"/>
      <c r="LEI107"/>
      <c r="LEJ107" s="14"/>
      <c r="LEK107" s="10"/>
      <c r="LEL107"/>
      <c r="LEM107" s="10"/>
      <c r="LEN107"/>
      <c r="LEO107"/>
      <c r="LEP107"/>
      <c r="LEQ107" s="14"/>
      <c r="LER107" s="10"/>
      <c r="LES107"/>
      <c r="LET107" s="10"/>
      <c r="LEU107"/>
      <c r="LEV107"/>
      <c r="LEW107"/>
      <c r="LEX107" s="14"/>
      <c r="LEY107" s="10"/>
      <c r="LEZ107"/>
      <c r="LFA107" s="10"/>
      <c r="LFB107"/>
      <c r="LFC107"/>
      <c r="LFD107"/>
      <c r="LFE107" s="14"/>
      <c r="LFF107" s="10"/>
      <c r="LFG107"/>
      <c r="LFH107" s="10"/>
      <c r="LFI107"/>
      <c r="LFJ107"/>
      <c r="LFK107"/>
      <c r="LFL107" s="14"/>
      <c r="LFM107" s="10"/>
      <c r="LFN107"/>
      <c r="LFO107" s="10"/>
      <c r="LFP107"/>
      <c r="LFQ107"/>
      <c r="LFR107"/>
      <c r="LFS107" s="14"/>
      <c r="LFT107" s="10"/>
      <c r="LFU107"/>
      <c r="LFV107" s="10"/>
      <c r="LFW107"/>
      <c r="LFX107"/>
      <c r="LFY107"/>
      <c r="LFZ107" s="14"/>
      <c r="LGA107" s="10"/>
      <c r="LGB107"/>
      <c r="LGC107" s="10"/>
      <c r="LGD107"/>
      <c r="LGE107"/>
      <c r="LGF107"/>
      <c r="LGG107" s="14"/>
      <c r="LGH107" s="26"/>
      <c r="LGI107"/>
      <c r="LGJ107" s="10"/>
      <c r="LGK107"/>
      <c r="LGL107"/>
      <c r="LGM107"/>
      <c r="LGN107" s="14"/>
      <c r="LGO107" s="26"/>
      <c r="LGP107"/>
      <c r="LGQ107" s="10"/>
      <c r="LGR107"/>
      <c r="LGS107"/>
      <c r="LGT107"/>
      <c r="LGU107" s="39"/>
      <c r="LGV107" s="81"/>
      <c r="LGW107" s="10"/>
      <c r="LGX107" s="10"/>
      <c r="LGY107" s="14"/>
      <c r="LGZ107" s="14"/>
      <c r="LHA107"/>
      <c r="LHB107" s="10"/>
      <c r="LHC107"/>
      <c r="LHD107" s="10"/>
      <c r="LHE107" s="6"/>
      <c r="LHF107"/>
      <c r="LHG107"/>
      <c r="LHH107" s="14"/>
      <c r="LHI107" s="10"/>
      <c r="LHJ107"/>
      <c r="LHK107" s="10"/>
      <c r="LHL107"/>
      <c r="LHM107"/>
      <c r="LHN107"/>
      <c r="LHO107" s="14"/>
      <c r="LHP107" s="10"/>
      <c r="LHQ107"/>
      <c r="LHR107" s="10"/>
      <c r="LHS107"/>
      <c r="LHT107"/>
      <c r="LHU107"/>
      <c r="LHV107" s="14"/>
      <c r="LHW107" s="10"/>
      <c r="LHX107"/>
      <c r="LHY107" s="10"/>
      <c r="LHZ107"/>
      <c r="LIA107"/>
      <c r="LIB107"/>
      <c r="LIC107" s="14"/>
      <c r="LID107" s="10"/>
      <c r="LIE107"/>
      <c r="LIF107" s="10"/>
      <c r="LIG107"/>
      <c r="LIH107"/>
      <c r="LII107"/>
      <c r="LIJ107" s="14"/>
      <c r="LIK107" s="10"/>
      <c r="LIL107"/>
      <c r="LIM107" s="10"/>
      <c r="LIN107"/>
      <c r="LIO107"/>
      <c r="LIP107"/>
      <c r="LIQ107" s="14"/>
      <c r="LIR107" s="10"/>
      <c r="LIS107"/>
      <c r="LIT107" s="10"/>
      <c r="LIU107"/>
      <c r="LIV107"/>
      <c r="LIW107"/>
      <c r="LIX107" s="14"/>
      <c r="LIY107" s="10"/>
      <c r="LIZ107"/>
      <c r="LJA107" s="10"/>
      <c r="LJB107"/>
      <c r="LJC107"/>
      <c r="LJD107"/>
      <c r="LJE107" s="14"/>
      <c r="LJF107" s="10"/>
      <c r="LJG107"/>
      <c r="LJH107" s="10"/>
      <c r="LJI107"/>
      <c r="LJJ107"/>
      <c r="LJK107"/>
      <c r="LJL107" s="14"/>
      <c r="LJM107" s="10"/>
      <c r="LJN107"/>
      <c r="LJO107" s="10"/>
      <c r="LJP107"/>
      <c r="LJQ107"/>
      <c r="LJR107"/>
      <c r="LJS107" s="14"/>
      <c r="LJT107" s="10"/>
      <c r="LJU107"/>
      <c r="LJV107" s="10"/>
      <c r="LJW107"/>
      <c r="LJX107"/>
      <c r="LJY107"/>
      <c r="LJZ107" s="14"/>
      <c r="LKA107" s="10"/>
      <c r="LKB107"/>
      <c r="LKC107" s="10"/>
      <c r="LKD107"/>
      <c r="LKE107"/>
      <c r="LKF107"/>
      <c r="LKG107" s="14"/>
      <c r="LKH107" s="10"/>
      <c r="LKI107"/>
      <c r="LKJ107" s="10"/>
      <c r="LKK107"/>
      <c r="LKL107"/>
      <c r="LKM107"/>
      <c r="LKN107" s="14"/>
      <c r="LKO107" s="10"/>
      <c r="LKP107"/>
      <c r="LKQ107" s="10"/>
      <c r="LKR107"/>
      <c r="LKS107"/>
      <c r="LKT107"/>
      <c r="LKU107" s="14"/>
      <c r="LKV107" s="10"/>
      <c r="LKW107"/>
      <c r="LKX107" s="10"/>
      <c r="LKY107"/>
      <c r="LKZ107"/>
      <c r="LLA107"/>
      <c r="LLB107" s="14"/>
      <c r="LLC107" s="10"/>
      <c r="LLD107"/>
      <c r="LLE107" s="10"/>
      <c r="LLF107"/>
      <c r="LLG107"/>
      <c r="LLH107"/>
      <c r="LLI107" s="14"/>
      <c r="LLJ107" s="10"/>
      <c r="LLK107"/>
      <c r="LLL107" s="10"/>
      <c r="LLM107"/>
      <c r="LLN107"/>
      <c r="LLO107"/>
      <c r="LLP107" s="14"/>
      <c r="LLQ107" s="10"/>
      <c r="LLR107"/>
      <c r="LLS107" s="10"/>
      <c r="LLT107"/>
      <c r="LLU107"/>
      <c r="LLV107"/>
      <c r="LLW107" s="14"/>
      <c r="LLX107" s="10"/>
      <c r="LLY107"/>
      <c r="LLZ107" s="10"/>
      <c r="LMA107"/>
      <c r="LMB107"/>
      <c r="LMC107"/>
      <c r="LMD107" s="14"/>
      <c r="LME107" s="10"/>
      <c r="LMF107"/>
      <c r="LMG107" s="10"/>
      <c r="LMH107"/>
      <c r="LMI107"/>
      <c r="LMJ107"/>
      <c r="LMK107" s="14"/>
      <c r="LML107" s="10"/>
      <c r="LMM107"/>
      <c r="LMN107" s="10"/>
      <c r="LMO107"/>
      <c r="LMP107"/>
      <c r="LMQ107"/>
      <c r="LMR107" s="14"/>
      <c r="LMS107" s="10"/>
      <c r="LMT107"/>
      <c r="LMU107" s="10"/>
      <c r="LMV107"/>
      <c r="LMW107"/>
      <c r="LMX107"/>
      <c r="LMY107" s="14"/>
      <c r="LMZ107" s="10"/>
      <c r="LNA107"/>
      <c r="LNB107" s="10"/>
      <c r="LNC107"/>
      <c r="LND107"/>
      <c r="LNE107"/>
      <c r="LNF107" s="14"/>
      <c r="LNG107" s="10"/>
      <c r="LNH107"/>
      <c r="LNI107" s="10"/>
      <c r="LNJ107"/>
      <c r="LNK107"/>
      <c r="LNL107"/>
      <c r="LNM107" s="14"/>
      <c r="LNN107" s="10"/>
      <c r="LNO107"/>
      <c r="LNP107" s="10"/>
      <c r="LNQ107"/>
      <c r="LNR107"/>
      <c r="LNS107"/>
      <c r="LNT107" s="14"/>
      <c r="LNU107" s="10"/>
      <c r="LNV107"/>
      <c r="LNW107" s="10"/>
      <c r="LNX107"/>
      <c r="LNY107"/>
      <c r="LNZ107"/>
      <c r="LOA107" s="14"/>
      <c r="LOB107" s="10"/>
      <c r="LOC107"/>
      <c r="LOD107" s="10"/>
      <c r="LOE107"/>
      <c r="LOF107"/>
      <c r="LOG107"/>
      <c r="LOH107" s="14"/>
      <c r="LOI107" s="10"/>
      <c r="LOJ107"/>
      <c r="LOK107" s="10"/>
      <c r="LOL107"/>
      <c r="LOM107"/>
      <c r="LON107"/>
      <c r="LOO107" s="14"/>
      <c r="LOP107" s="10"/>
      <c r="LOQ107"/>
      <c r="LOR107" s="10"/>
      <c r="LOS107"/>
      <c r="LOT107"/>
      <c r="LOU107"/>
      <c r="LOV107" s="14"/>
      <c r="LOW107" s="10"/>
      <c r="LOX107"/>
      <c r="LOY107" s="10"/>
      <c r="LOZ107"/>
      <c r="LPA107"/>
      <c r="LPB107"/>
      <c r="LPC107" s="14"/>
      <c r="LPD107" s="10"/>
      <c r="LPE107"/>
      <c r="LPF107" s="10"/>
      <c r="LPG107"/>
      <c r="LPH107"/>
      <c r="LPI107"/>
      <c r="LPJ107" s="14"/>
      <c r="LPK107" s="26"/>
      <c r="LPL107"/>
      <c r="LPM107" s="10"/>
      <c r="LPN107"/>
      <c r="LPO107"/>
      <c r="LPP107"/>
      <c r="LPQ107" s="14"/>
      <c r="LPR107" s="26"/>
      <c r="LPS107"/>
      <c r="LPT107" s="10"/>
      <c r="LPU107"/>
      <c r="LPV107"/>
      <c r="LPW107"/>
      <c r="LPX107" s="39"/>
      <c r="LPY107" s="81"/>
      <c r="LPZ107" s="10"/>
      <c r="LQA107" s="10"/>
      <c r="LQB107" s="14"/>
      <c r="LQC107" s="14"/>
      <c r="LQD107"/>
      <c r="LQE107" s="10"/>
      <c r="LQF107"/>
      <c r="LQG107" s="10"/>
      <c r="LQH107" s="6"/>
      <c r="LQI107"/>
      <c r="LQJ107"/>
      <c r="LQK107" s="14"/>
      <c r="LQL107" s="10"/>
      <c r="LQM107"/>
      <c r="LQN107" s="10"/>
      <c r="LQO107"/>
      <c r="LQP107"/>
      <c r="LQQ107"/>
      <c r="LQR107" s="14"/>
      <c r="LQS107" s="10"/>
      <c r="LQT107"/>
      <c r="LQU107" s="10"/>
      <c r="LQV107"/>
      <c r="LQW107"/>
      <c r="LQX107"/>
      <c r="LQY107" s="14"/>
      <c r="LQZ107" s="10"/>
      <c r="LRA107"/>
      <c r="LRB107" s="10"/>
      <c r="LRC107"/>
      <c r="LRD107"/>
      <c r="LRE107"/>
      <c r="LRF107" s="14"/>
      <c r="LRG107" s="10"/>
      <c r="LRH107"/>
      <c r="LRI107" s="10"/>
      <c r="LRJ107"/>
      <c r="LRK107"/>
      <c r="LRL107"/>
      <c r="LRM107" s="14"/>
      <c r="LRN107" s="10"/>
      <c r="LRO107"/>
      <c r="LRP107" s="10"/>
      <c r="LRQ107"/>
      <c r="LRR107"/>
      <c r="LRS107"/>
      <c r="LRT107" s="14"/>
      <c r="LRU107" s="10"/>
      <c r="LRV107"/>
      <c r="LRW107" s="10"/>
      <c r="LRX107"/>
      <c r="LRY107"/>
      <c r="LRZ107"/>
      <c r="LSA107" s="14"/>
      <c r="LSB107" s="10"/>
      <c r="LSC107"/>
      <c r="LSD107" s="10"/>
      <c r="LSE107"/>
      <c r="LSF107"/>
      <c r="LSG107"/>
      <c r="LSH107" s="14"/>
      <c r="LSI107" s="10"/>
      <c r="LSJ107"/>
      <c r="LSK107" s="10"/>
      <c r="LSL107"/>
      <c r="LSM107"/>
      <c r="LSN107"/>
      <c r="LSO107" s="14"/>
      <c r="LSP107" s="10"/>
      <c r="LSQ107"/>
      <c r="LSR107" s="10"/>
      <c r="LSS107"/>
      <c r="LST107"/>
      <c r="LSU107"/>
      <c r="LSV107" s="14"/>
      <c r="LSW107" s="10"/>
      <c r="LSX107"/>
      <c r="LSY107" s="10"/>
      <c r="LSZ107"/>
      <c r="LTA107"/>
      <c r="LTB107"/>
      <c r="LTC107" s="14"/>
      <c r="LTD107" s="10"/>
      <c r="LTE107"/>
      <c r="LTF107" s="10"/>
      <c r="LTG107"/>
      <c r="LTH107"/>
      <c r="LTI107"/>
      <c r="LTJ107" s="14"/>
      <c r="LTK107" s="10"/>
      <c r="LTL107"/>
      <c r="LTM107" s="10"/>
      <c r="LTN107"/>
      <c r="LTO107"/>
      <c r="LTP107"/>
      <c r="LTQ107" s="14"/>
      <c r="LTR107" s="10"/>
      <c r="LTS107"/>
      <c r="LTT107" s="10"/>
      <c r="LTU107"/>
      <c r="LTV107"/>
      <c r="LTW107"/>
      <c r="LTX107" s="14"/>
      <c r="LTY107" s="10"/>
      <c r="LTZ107"/>
      <c r="LUA107" s="10"/>
      <c r="LUB107"/>
      <c r="LUC107"/>
      <c r="LUD107"/>
      <c r="LUE107" s="14"/>
      <c r="LUF107" s="10"/>
      <c r="LUG107"/>
      <c r="LUH107" s="10"/>
      <c r="LUI107"/>
      <c r="LUJ107"/>
      <c r="LUK107"/>
      <c r="LUL107" s="14"/>
      <c r="LUM107" s="10"/>
      <c r="LUN107"/>
      <c r="LUO107" s="10"/>
      <c r="LUP107"/>
      <c r="LUQ107"/>
      <c r="LUR107"/>
      <c r="LUS107" s="14"/>
      <c r="LUT107" s="10"/>
      <c r="LUU107"/>
      <c r="LUV107" s="10"/>
      <c r="LUW107"/>
      <c r="LUX107"/>
      <c r="LUY107"/>
      <c r="LUZ107" s="14"/>
      <c r="LVA107" s="10"/>
      <c r="LVB107"/>
      <c r="LVC107" s="10"/>
      <c r="LVD107"/>
      <c r="LVE107"/>
      <c r="LVF107"/>
      <c r="LVG107" s="14"/>
      <c r="LVH107" s="10"/>
      <c r="LVI107"/>
      <c r="LVJ107" s="10"/>
      <c r="LVK107"/>
      <c r="LVL107"/>
      <c r="LVM107"/>
      <c r="LVN107" s="14"/>
      <c r="LVO107" s="10"/>
      <c r="LVP107"/>
      <c r="LVQ107" s="10"/>
      <c r="LVR107"/>
      <c r="LVS107"/>
      <c r="LVT107"/>
      <c r="LVU107" s="14"/>
      <c r="LVV107" s="10"/>
      <c r="LVW107"/>
      <c r="LVX107" s="10"/>
      <c r="LVY107"/>
      <c r="LVZ107"/>
      <c r="LWA107"/>
      <c r="LWB107" s="14"/>
      <c r="LWC107" s="10"/>
      <c r="LWD107"/>
      <c r="LWE107" s="10"/>
      <c r="LWF107"/>
      <c r="LWG107"/>
      <c r="LWH107"/>
      <c r="LWI107" s="14"/>
      <c r="LWJ107" s="10"/>
      <c r="LWK107"/>
      <c r="LWL107" s="10"/>
      <c r="LWM107"/>
      <c r="LWN107"/>
      <c r="LWO107"/>
      <c r="LWP107" s="14"/>
      <c r="LWQ107" s="10"/>
      <c r="LWR107"/>
      <c r="LWS107" s="10"/>
      <c r="LWT107"/>
      <c r="LWU107"/>
      <c r="LWV107"/>
      <c r="LWW107" s="14"/>
      <c r="LWX107" s="10"/>
      <c r="LWY107"/>
      <c r="LWZ107" s="10"/>
      <c r="LXA107"/>
      <c r="LXB107"/>
      <c r="LXC107"/>
      <c r="LXD107" s="14"/>
      <c r="LXE107" s="10"/>
      <c r="LXF107"/>
      <c r="LXG107" s="10"/>
      <c r="LXH107"/>
      <c r="LXI107"/>
      <c r="LXJ107"/>
      <c r="LXK107" s="14"/>
      <c r="LXL107" s="10"/>
      <c r="LXM107"/>
      <c r="LXN107" s="10"/>
      <c r="LXO107"/>
      <c r="LXP107"/>
      <c r="LXQ107"/>
      <c r="LXR107" s="14"/>
      <c r="LXS107" s="10"/>
      <c r="LXT107"/>
      <c r="LXU107" s="10"/>
      <c r="LXV107"/>
      <c r="LXW107"/>
      <c r="LXX107"/>
      <c r="LXY107" s="14"/>
      <c r="LXZ107" s="10"/>
      <c r="LYA107"/>
      <c r="LYB107" s="10"/>
      <c r="LYC107"/>
      <c r="LYD107"/>
      <c r="LYE107"/>
      <c r="LYF107" s="14"/>
      <c r="LYG107" s="10"/>
      <c r="LYH107"/>
      <c r="LYI107" s="10"/>
      <c r="LYJ107"/>
      <c r="LYK107"/>
      <c r="LYL107"/>
      <c r="LYM107" s="14"/>
      <c r="LYN107" s="26"/>
      <c r="LYO107"/>
      <c r="LYP107" s="10"/>
      <c r="LYQ107"/>
      <c r="LYR107"/>
      <c r="LYS107"/>
      <c r="LYT107" s="14"/>
      <c r="LYU107" s="26"/>
      <c r="LYV107"/>
      <c r="LYW107" s="10"/>
      <c r="LYX107"/>
      <c r="LYY107"/>
      <c r="LYZ107"/>
      <c r="LZA107" s="39"/>
      <c r="LZB107" s="81"/>
      <c r="LZC107" s="10"/>
      <c r="LZD107" s="10"/>
      <c r="LZE107" s="14"/>
      <c r="LZF107" s="14"/>
      <c r="LZG107"/>
      <c r="LZH107" s="10"/>
      <c r="LZI107"/>
      <c r="LZJ107" s="10"/>
      <c r="LZK107" s="6"/>
      <c r="LZL107"/>
      <c r="LZM107"/>
      <c r="LZN107" s="14"/>
      <c r="LZO107" s="10"/>
      <c r="LZP107"/>
      <c r="LZQ107" s="10"/>
      <c r="LZR107"/>
      <c r="LZS107"/>
      <c r="LZT107"/>
      <c r="LZU107" s="14"/>
      <c r="LZV107" s="10"/>
      <c r="LZW107"/>
      <c r="LZX107" s="10"/>
      <c r="LZY107"/>
      <c r="LZZ107"/>
      <c r="MAA107"/>
      <c r="MAB107" s="14"/>
      <c r="MAC107" s="10"/>
      <c r="MAD107"/>
      <c r="MAE107" s="10"/>
      <c r="MAF107"/>
      <c r="MAG107"/>
      <c r="MAH107"/>
      <c r="MAI107" s="14"/>
      <c r="MAJ107" s="10"/>
      <c r="MAK107"/>
      <c r="MAL107" s="10"/>
      <c r="MAM107"/>
      <c r="MAN107"/>
      <c r="MAO107"/>
      <c r="MAP107" s="14"/>
      <c r="MAQ107" s="10"/>
      <c r="MAR107"/>
      <c r="MAS107" s="10"/>
      <c r="MAT107"/>
      <c r="MAU107"/>
      <c r="MAV107"/>
      <c r="MAW107" s="14"/>
      <c r="MAX107" s="10"/>
      <c r="MAY107"/>
      <c r="MAZ107" s="10"/>
      <c r="MBA107"/>
      <c r="MBB107"/>
      <c r="MBC107"/>
      <c r="MBD107" s="14"/>
      <c r="MBE107" s="10"/>
      <c r="MBF107"/>
      <c r="MBG107" s="10"/>
      <c r="MBH107"/>
      <c r="MBI107"/>
      <c r="MBJ107"/>
      <c r="MBK107" s="14"/>
      <c r="MBL107" s="10"/>
      <c r="MBM107"/>
      <c r="MBN107" s="10"/>
      <c r="MBO107"/>
      <c r="MBP107"/>
      <c r="MBQ107"/>
      <c r="MBR107" s="14"/>
      <c r="MBS107" s="10"/>
      <c r="MBT107"/>
      <c r="MBU107" s="10"/>
      <c r="MBV107"/>
      <c r="MBW107"/>
      <c r="MBX107"/>
      <c r="MBY107" s="14"/>
      <c r="MBZ107" s="10"/>
      <c r="MCA107"/>
      <c r="MCB107" s="10"/>
      <c r="MCC107"/>
      <c r="MCD107"/>
      <c r="MCE107"/>
      <c r="MCF107" s="14"/>
      <c r="MCG107" s="10"/>
      <c r="MCH107"/>
      <c r="MCI107" s="10"/>
      <c r="MCJ107"/>
      <c r="MCK107"/>
      <c r="MCL107"/>
      <c r="MCM107" s="14"/>
      <c r="MCN107" s="10"/>
      <c r="MCO107"/>
      <c r="MCP107" s="10"/>
      <c r="MCQ107"/>
      <c r="MCR107"/>
      <c r="MCS107"/>
      <c r="MCT107" s="14"/>
      <c r="MCU107" s="10"/>
      <c r="MCV107"/>
      <c r="MCW107" s="10"/>
      <c r="MCX107"/>
      <c r="MCY107"/>
      <c r="MCZ107"/>
      <c r="MDA107" s="14"/>
      <c r="MDB107" s="10"/>
      <c r="MDC107"/>
      <c r="MDD107" s="10"/>
      <c r="MDE107"/>
      <c r="MDF107"/>
      <c r="MDG107"/>
      <c r="MDH107" s="14"/>
      <c r="MDI107" s="10"/>
      <c r="MDJ107"/>
      <c r="MDK107" s="10"/>
      <c r="MDL107"/>
      <c r="MDM107"/>
      <c r="MDN107"/>
      <c r="MDO107" s="14"/>
      <c r="MDP107" s="10"/>
      <c r="MDQ107"/>
      <c r="MDR107" s="10"/>
      <c r="MDS107"/>
      <c r="MDT107"/>
      <c r="MDU107"/>
      <c r="MDV107" s="14"/>
      <c r="MDW107" s="10"/>
      <c r="MDX107"/>
      <c r="MDY107" s="10"/>
      <c r="MDZ107"/>
      <c r="MEA107"/>
      <c r="MEB107"/>
      <c r="MEC107" s="14"/>
      <c r="MED107" s="10"/>
      <c r="MEE107"/>
      <c r="MEF107" s="10"/>
      <c r="MEG107"/>
      <c r="MEH107"/>
      <c r="MEI107"/>
      <c r="MEJ107" s="14"/>
      <c r="MEK107" s="10"/>
      <c r="MEL107"/>
      <c r="MEM107" s="10"/>
      <c r="MEN107"/>
      <c r="MEO107"/>
      <c r="MEP107"/>
      <c r="MEQ107" s="14"/>
      <c r="MER107" s="10"/>
      <c r="MES107"/>
      <c r="MET107" s="10"/>
      <c r="MEU107"/>
      <c r="MEV107"/>
      <c r="MEW107"/>
      <c r="MEX107" s="14"/>
      <c r="MEY107" s="10"/>
      <c r="MEZ107"/>
      <c r="MFA107" s="10"/>
      <c r="MFB107"/>
      <c r="MFC107"/>
      <c r="MFD107"/>
      <c r="MFE107" s="14"/>
      <c r="MFF107" s="10"/>
      <c r="MFG107"/>
      <c r="MFH107" s="10"/>
      <c r="MFI107"/>
      <c r="MFJ107"/>
      <c r="MFK107"/>
      <c r="MFL107" s="14"/>
      <c r="MFM107" s="10"/>
      <c r="MFN107"/>
      <c r="MFO107" s="10"/>
      <c r="MFP107"/>
      <c r="MFQ107"/>
      <c r="MFR107"/>
      <c r="MFS107" s="14"/>
      <c r="MFT107" s="10"/>
      <c r="MFU107"/>
      <c r="MFV107" s="10"/>
      <c r="MFW107"/>
      <c r="MFX107"/>
      <c r="MFY107"/>
      <c r="MFZ107" s="14"/>
      <c r="MGA107" s="10"/>
      <c r="MGB107"/>
      <c r="MGC107" s="10"/>
      <c r="MGD107"/>
      <c r="MGE107"/>
      <c r="MGF107"/>
      <c r="MGG107" s="14"/>
      <c r="MGH107" s="10"/>
      <c r="MGI107"/>
      <c r="MGJ107" s="10"/>
      <c r="MGK107"/>
      <c r="MGL107"/>
      <c r="MGM107"/>
      <c r="MGN107" s="14"/>
      <c r="MGO107" s="10"/>
      <c r="MGP107"/>
      <c r="MGQ107" s="10"/>
      <c r="MGR107"/>
      <c r="MGS107"/>
      <c r="MGT107"/>
      <c r="MGU107" s="14"/>
      <c r="MGV107" s="10"/>
      <c r="MGW107"/>
      <c r="MGX107" s="10"/>
      <c r="MGY107"/>
      <c r="MGZ107"/>
      <c r="MHA107"/>
      <c r="MHB107" s="14"/>
      <c r="MHC107" s="10"/>
      <c r="MHD107"/>
      <c r="MHE107" s="10"/>
      <c r="MHF107"/>
      <c r="MHG107"/>
      <c r="MHH107"/>
      <c r="MHI107" s="14"/>
      <c r="MHJ107" s="10"/>
      <c r="MHK107"/>
      <c r="MHL107" s="10"/>
      <c r="MHM107"/>
      <c r="MHN107"/>
      <c r="MHO107"/>
      <c r="MHP107" s="14"/>
      <c r="MHQ107" s="26"/>
      <c r="MHR107"/>
      <c r="MHS107" s="10"/>
      <c r="MHT107"/>
      <c r="MHU107"/>
      <c r="MHV107"/>
      <c r="MHW107" s="14"/>
      <c r="MHX107" s="26"/>
      <c r="MHY107"/>
      <c r="MHZ107" s="10"/>
      <c r="MIA107"/>
      <c r="MIB107"/>
      <c r="MIC107"/>
      <c r="MID107" s="39"/>
      <c r="MIE107" s="81"/>
      <c r="MIF107" s="10"/>
      <c r="MIG107" s="10"/>
      <c r="MIH107" s="14"/>
      <c r="MII107" s="14"/>
      <c r="MIJ107"/>
      <c r="MIK107" s="10"/>
      <c r="MIL107"/>
      <c r="MIM107" s="10"/>
      <c r="MIN107" s="6"/>
      <c r="MIO107"/>
      <c r="MIP107"/>
      <c r="MIQ107" s="14"/>
      <c r="MIR107" s="10"/>
      <c r="MIS107"/>
      <c r="MIT107" s="10"/>
      <c r="MIU107"/>
      <c r="MIV107"/>
      <c r="MIW107"/>
      <c r="MIX107" s="14"/>
      <c r="MIY107" s="10"/>
      <c r="MIZ107"/>
      <c r="MJA107" s="10"/>
      <c r="MJB107"/>
      <c r="MJC107"/>
      <c r="MJD107"/>
      <c r="MJE107" s="14"/>
      <c r="MJF107" s="10"/>
      <c r="MJG107"/>
      <c r="MJH107" s="10"/>
      <c r="MJI107"/>
      <c r="MJJ107"/>
      <c r="MJK107"/>
      <c r="MJL107" s="14"/>
      <c r="MJM107" s="10"/>
      <c r="MJN107"/>
      <c r="MJO107" s="10"/>
      <c r="MJP107"/>
      <c r="MJQ107"/>
      <c r="MJR107"/>
      <c r="MJS107" s="14"/>
      <c r="MJT107" s="10"/>
      <c r="MJU107"/>
      <c r="MJV107" s="10"/>
      <c r="MJW107"/>
      <c r="MJX107"/>
      <c r="MJY107"/>
      <c r="MJZ107" s="14"/>
      <c r="MKA107" s="10"/>
      <c r="MKB107"/>
      <c r="MKC107" s="10"/>
      <c r="MKD107"/>
      <c r="MKE107"/>
      <c r="MKF107"/>
      <c r="MKG107" s="14"/>
      <c r="MKH107" s="10"/>
      <c r="MKI107"/>
      <c r="MKJ107" s="10"/>
      <c r="MKK107"/>
      <c r="MKL107"/>
      <c r="MKM107"/>
      <c r="MKN107" s="14"/>
      <c r="MKO107" s="10"/>
      <c r="MKP107"/>
      <c r="MKQ107" s="10"/>
      <c r="MKR107"/>
      <c r="MKS107"/>
      <c r="MKT107"/>
      <c r="MKU107" s="14"/>
      <c r="MKV107" s="10"/>
      <c r="MKW107"/>
      <c r="MKX107" s="10"/>
      <c r="MKY107"/>
      <c r="MKZ107"/>
      <c r="MLA107"/>
      <c r="MLB107" s="14"/>
      <c r="MLC107" s="10"/>
      <c r="MLD107"/>
      <c r="MLE107" s="10"/>
      <c r="MLF107"/>
      <c r="MLG107"/>
      <c r="MLH107"/>
      <c r="MLI107" s="14"/>
      <c r="MLJ107" s="10"/>
      <c r="MLK107"/>
      <c r="MLL107" s="10"/>
      <c r="MLM107"/>
      <c r="MLN107"/>
      <c r="MLO107"/>
      <c r="MLP107" s="14"/>
      <c r="MLQ107" s="10"/>
      <c r="MLR107"/>
      <c r="MLS107" s="10"/>
      <c r="MLT107"/>
      <c r="MLU107"/>
      <c r="MLV107"/>
      <c r="MLW107" s="14"/>
      <c r="MLX107" s="10"/>
      <c r="MLY107"/>
      <c r="MLZ107" s="10"/>
      <c r="MMA107"/>
      <c r="MMB107"/>
      <c r="MMC107"/>
      <c r="MMD107" s="14"/>
      <c r="MME107" s="10"/>
      <c r="MMF107"/>
      <c r="MMG107" s="10"/>
      <c r="MMH107"/>
      <c r="MMI107"/>
      <c r="MMJ107"/>
      <c r="MMK107" s="14"/>
      <c r="MML107" s="10"/>
      <c r="MMM107"/>
      <c r="MMN107" s="10"/>
      <c r="MMO107"/>
      <c r="MMP107"/>
      <c r="MMQ107"/>
      <c r="MMR107" s="14"/>
      <c r="MMS107" s="10"/>
      <c r="MMT107"/>
      <c r="MMU107" s="10"/>
      <c r="MMV107"/>
      <c r="MMW107"/>
      <c r="MMX107"/>
      <c r="MMY107" s="14"/>
      <c r="MMZ107" s="10"/>
      <c r="MNA107"/>
      <c r="MNB107" s="10"/>
      <c r="MNC107"/>
      <c r="MND107"/>
      <c r="MNE107"/>
      <c r="MNF107" s="14"/>
      <c r="MNG107" s="10"/>
      <c r="MNH107"/>
      <c r="MNI107" s="10"/>
      <c r="MNJ107"/>
      <c r="MNK107"/>
      <c r="MNL107"/>
      <c r="MNM107" s="14"/>
      <c r="MNN107" s="10"/>
      <c r="MNO107"/>
      <c r="MNP107" s="10"/>
      <c r="MNQ107"/>
      <c r="MNR107"/>
      <c r="MNS107"/>
      <c r="MNT107" s="14"/>
      <c r="MNU107" s="10"/>
      <c r="MNV107"/>
      <c r="MNW107" s="10"/>
      <c r="MNX107"/>
      <c r="MNY107"/>
      <c r="MNZ107"/>
      <c r="MOA107" s="14"/>
      <c r="MOB107" s="10"/>
      <c r="MOC107"/>
      <c r="MOD107" s="10"/>
      <c r="MOE107"/>
      <c r="MOF107"/>
      <c r="MOG107"/>
      <c r="MOH107" s="14"/>
      <c r="MOI107" s="10"/>
      <c r="MOJ107"/>
      <c r="MOK107" s="10"/>
      <c r="MOL107"/>
      <c r="MOM107"/>
      <c r="MON107"/>
      <c r="MOO107" s="14"/>
      <c r="MOP107" s="10"/>
      <c r="MOQ107"/>
      <c r="MOR107" s="10"/>
      <c r="MOS107"/>
      <c r="MOT107"/>
      <c r="MOU107"/>
      <c r="MOV107" s="14"/>
      <c r="MOW107" s="10"/>
      <c r="MOX107"/>
      <c r="MOY107" s="10"/>
      <c r="MOZ107"/>
      <c r="MPA107"/>
      <c r="MPB107"/>
      <c r="MPC107" s="14"/>
      <c r="MPD107" s="10"/>
      <c r="MPE107"/>
      <c r="MPF107" s="10"/>
      <c r="MPG107"/>
      <c r="MPH107"/>
      <c r="MPI107"/>
      <c r="MPJ107" s="14"/>
      <c r="MPK107" s="10"/>
      <c r="MPL107"/>
      <c r="MPM107" s="10"/>
      <c r="MPN107"/>
      <c r="MPO107"/>
      <c r="MPP107"/>
      <c r="MPQ107" s="14"/>
      <c r="MPR107" s="10"/>
      <c r="MPS107"/>
      <c r="MPT107" s="10"/>
      <c r="MPU107"/>
      <c r="MPV107"/>
      <c r="MPW107"/>
      <c r="MPX107" s="14"/>
      <c r="MPY107" s="10"/>
      <c r="MPZ107"/>
      <c r="MQA107" s="10"/>
      <c r="MQB107"/>
      <c r="MQC107"/>
      <c r="MQD107"/>
      <c r="MQE107" s="14"/>
      <c r="MQF107" s="10"/>
      <c r="MQG107"/>
      <c r="MQH107" s="10"/>
      <c r="MQI107"/>
      <c r="MQJ107"/>
      <c r="MQK107"/>
      <c r="MQL107" s="14"/>
      <c r="MQM107" s="10"/>
      <c r="MQN107"/>
      <c r="MQO107" s="10"/>
      <c r="MQP107"/>
      <c r="MQQ107"/>
      <c r="MQR107"/>
      <c r="MQS107" s="14"/>
      <c r="MQT107" s="26"/>
      <c r="MQU107"/>
      <c r="MQV107" s="10"/>
      <c r="MQW107"/>
      <c r="MQX107"/>
      <c r="MQY107"/>
      <c r="MQZ107" s="14"/>
      <c r="MRA107" s="26"/>
      <c r="MRB107"/>
      <c r="MRC107" s="10"/>
      <c r="MRD107"/>
      <c r="MRE107"/>
      <c r="MRF107"/>
      <c r="MRG107" s="39"/>
      <c r="MRH107" s="81"/>
      <c r="MRI107" s="10"/>
      <c r="MRJ107" s="10"/>
      <c r="MRK107" s="14"/>
      <c r="MRL107" s="14"/>
      <c r="MRM107"/>
      <c r="MRN107" s="10"/>
      <c r="MRO107"/>
      <c r="MRP107" s="10"/>
      <c r="MRQ107" s="6"/>
      <c r="MRR107"/>
      <c r="MRS107"/>
      <c r="MRT107" s="14"/>
      <c r="MRU107" s="10"/>
      <c r="MRV107"/>
      <c r="MRW107" s="10"/>
      <c r="MRX107"/>
      <c r="MRY107"/>
      <c r="MRZ107"/>
      <c r="MSA107" s="14"/>
      <c r="MSB107" s="10"/>
      <c r="MSC107"/>
      <c r="MSD107" s="10"/>
      <c r="MSE107"/>
      <c r="MSF107"/>
      <c r="MSG107"/>
      <c r="MSH107" s="14"/>
      <c r="MSI107" s="10"/>
      <c r="MSJ107"/>
      <c r="MSK107" s="10"/>
      <c r="MSL107"/>
      <c r="MSM107"/>
      <c r="MSN107"/>
      <c r="MSO107" s="14"/>
      <c r="MSP107" s="10"/>
      <c r="MSQ107"/>
      <c r="MSR107" s="10"/>
      <c r="MSS107"/>
      <c r="MST107"/>
      <c r="MSU107"/>
      <c r="MSV107" s="14"/>
      <c r="MSW107" s="10"/>
      <c r="MSX107"/>
      <c r="MSY107" s="10"/>
      <c r="MSZ107"/>
      <c r="MTA107"/>
      <c r="MTB107"/>
      <c r="MTC107" s="14"/>
      <c r="MTD107" s="10"/>
      <c r="MTE107"/>
      <c r="MTF107" s="10"/>
      <c r="MTG107"/>
      <c r="MTH107"/>
      <c r="MTI107"/>
      <c r="MTJ107" s="14"/>
      <c r="MTK107" s="10"/>
      <c r="MTL107"/>
      <c r="MTM107" s="10"/>
      <c r="MTN107"/>
      <c r="MTO107"/>
      <c r="MTP107"/>
      <c r="MTQ107" s="14"/>
      <c r="MTR107" s="10"/>
      <c r="MTS107"/>
      <c r="MTT107" s="10"/>
      <c r="MTU107"/>
      <c r="MTV107"/>
      <c r="MTW107"/>
      <c r="MTX107" s="14"/>
      <c r="MTY107" s="10"/>
      <c r="MTZ107"/>
      <c r="MUA107" s="10"/>
      <c r="MUB107"/>
      <c r="MUC107"/>
      <c r="MUD107"/>
      <c r="MUE107" s="14"/>
      <c r="MUF107" s="10"/>
      <c r="MUG107"/>
      <c r="MUH107" s="10"/>
      <c r="MUI107"/>
      <c r="MUJ107"/>
      <c r="MUK107"/>
      <c r="MUL107" s="14"/>
      <c r="MUM107" s="10"/>
      <c r="MUN107"/>
      <c r="MUO107" s="10"/>
      <c r="MUP107"/>
      <c r="MUQ107"/>
      <c r="MUR107"/>
      <c r="MUS107" s="14"/>
      <c r="MUT107" s="10"/>
      <c r="MUU107"/>
      <c r="MUV107" s="10"/>
      <c r="MUW107"/>
      <c r="MUX107"/>
      <c r="MUY107"/>
      <c r="MUZ107" s="14"/>
      <c r="MVA107" s="10"/>
      <c r="MVB107"/>
      <c r="MVC107" s="10"/>
      <c r="MVD107"/>
      <c r="MVE107"/>
      <c r="MVF107"/>
      <c r="MVG107" s="14"/>
      <c r="MVH107" s="10"/>
      <c r="MVI107"/>
      <c r="MVJ107" s="10"/>
      <c r="MVK107"/>
      <c r="MVL107"/>
      <c r="MVM107"/>
      <c r="MVN107" s="14"/>
      <c r="MVO107" s="10"/>
      <c r="MVP107"/>
      <c r="MVQ107" s="10"/>
      <c r="MVR107"/>
      <c r="MVS107"/>
      <c r="MVT107"/>
      <c r="MVU107" s="14"/>
      <c r="MVV107" s="10"/>
      <c r="MVW107"/>
      <c r="MVX107" s="10"/>
      <c r="MVY107"/>
      <c r="MVZ107"/>
      <c r="MWA107"/>
      <c r="MWB107" s="14"/>
      <c r="MWC107" s="10"/>
      <c r="MWD107"/>
      <c r="MWE107" s="10"/>
      <c r="MWF107"/>
      <c r="MWG107"/>
      <c r="MWH107"/>
      <c r="MWI107" s="14"/>
      <c r="MWJ107" s="10"/>
      <c r="MWK107"/>
      <c r="MWL107" s="10"/>
      <c r="MWM107"/>
      <c r="MWN107"/>
      <c r="MWO107"/>
      <c r="MWP107" s="14"/>
      <c r="MWQ107" s="10"/>
      <c r="MWR107"/>
      <c r="MWS107" s="10"/>
      <c r="MWT107"/>
      <c r="MWU107"/>
      <c r="MWV107"/>
      <c r="MWW107" s="14"/>
      <c r="MWX107" s="10"/>
      <c r="MWY107"/>
      <c r="MWZ107" s="10"/>
      <c r="MXA107"/>
      <c r="MXB107"/>
      <c r="MXC107"/>
      <c r="MXD107" s="14"/>
      <c r="MXE107" s="10"/>
      <c r="MXF107"/>
      <c r="MXG107" s="10"/>
      <c r="MXH107"/>
      <c r="MXI107"/>
      <c r="MXJ107"/>
      <c r="MXK107" s="14"/>
      <c r="MXL107" s="10"/>
      <c r="MXM107"/>
      <c r="MXN107" s="10"/>
      <c r="MXO107"/>
      <c r="MXP107"/>
      <c r="MXQ107"/>
      <c r="MXR107" s="14"/>
      <c r="MXS107" s="10"/>
      <c r="MXT107"/>
      <c r="MXU107" s="10"/>
      <c r="MXV107"/>
      <c r="MXW107"/>
      <c r="MXX107"/>
      <c r="MXY107" s="14"/>
      <c r="MXZ107" s="10"/>
      <c r="MYA107"/>
      <c r="MYB107" s="10"/>
      <c r="MYC107"/>
      <c r="MYD107"/>
      <c r="MYE107"/>
      <c r="MYF107" s="14"/>
      <c r="MYG107" s="10"/>
      <c r="MYH107"/>
      <c r="MYI107" s="10"/>
      <c r="MYJ107"/>
      <c r="MYK107"/>
      <c r="MYL107"/>
      <c r="MYM107" s="14"/>
      <c r="MYN107" s="10"/>
      <c r="MYO107"/>
      <c r="MYP107" s="10"/>
      <c r="MYQ107"/>
      <c r="MYR107"/>
      <c r="MYS107"/>
      <c r="MYT107" s="14"/>
      <c r="MYU107" s="10"/>
      <c r="MYV107"/>
      <c r="MYW107" s="10"/>
      <c r="MYX107"/>
      <c r="MYY107"/>
      <c r="MYZ107"/>
      <c r="MZA107" s="14"/>
      <c r="MZB107" s="10"/>
      <c r="MZC107"/>
      <c r="MZD107" s="10"/>
      <c r="MZE107"/>
      <c r="MZF107"/>
      <c r="MZG107"/>
      <c r="MZH107" s="14"/>
      <c r="MZI107" s="10"/>
      <c r="MZJ107"/>
      <c r="MZK107" s="10"/>
      <c r="MZL107"/>
      <c r="MZM107"/>
      <c r="MZN107"/>
      <c r="MZO107" s="14"/>
      <c r="MZP107" s="10"/>
      <c r="MZQ107"/>
      <c r="MZR107" s="10"/>
      <c r="MZS107"/>
      <c r="MZT107"/>
      <c r="MZU107"/>
      <c r="MZV107" s="14"/>
      <c r="MZW107" s="26"/>
      <c r="MZX107"/>
      <c r="MZY107" s="10"/>
      <c r="MZZ107"/>
      <c r="NAA107"/>
      <c r="NAB107"/>
      <c r="NAC107" s="14"/>
      <c r="NAD107" s="26"/>
      <c r="NAE107"/>
      <c r="NAF107" s="10"/>
      <c r="NAG107"/>
      <c r="NAH107"/>
      <c r="NAI107"/>
      <c r="NAJ107" s="39"/>
      <c r="NAK107" s="81"/>
      <c r="NAL107" s="10"/>
      <c r="NAM107" s="10"/>
      <c r="NAN107" s="14"/>
      <c r="NAO107" s="14"/>
      <c r="NAP107"/>
      <c r="NAQ107" s="10"/>
      <c r="NAR107"/>
      <c r="NAS107" s="10"/>
      <c r="NAT107" s="6"/>
      <c r="NAU107"/>
      <c r="NAV107"/>
      <c r="NAW107" s="14"/>
      <c r="NAX107" s="10"/>
      <c r="NAY107"/>
      <c r="NAZ107" s="10"/>
      <c r="NBA107"/>
      <c r="NBB107"/>
      <c r="NBC107"/>
      <c r="NBD107" s="14"/>
      <c r="NBE107" s="10"/>
      <c r="NBF107"/>
      <c r="NBG107" s="10"/>
      <c r="NBH107"/>
      <c r="NBI107"/>
      <c r="NBJ107"/>
      <c r="NBK107" s="14"/>
      <c r="NBL107" s="10"/>
      <c r="NBM107"/>
      <c r="NBN107" s="10"/>
      <c r="NBO107"/>
      <c r="NBP107"/>
      <c r="NBQ107"/>
      <c r="NBR107" s="14"/>
      <c r="NBS107" s="10"/>
      <c r="NBT107"/>
      <c r="NBU107" s="10"/>
      <c r="NBV107"/>
      <c r="NBW107"/>
      <c r="NBX107"/>
      <c r="NBY107" s="14"/>
      <c r="NBZ107" s="10"/>
      <c r="NCA107"/>
      <c r="NCB107" s="10"/>
      <c r="NCC107"/>
      <c r="NCD107"/>
      <c r="NCE107"/>
      <c r="NCF107" s="14"/>
      <c r="NCG107" s="10"/>
      <c r="NCH107"/>
      <c r="NCI107" s="10"/>
      <c r="NCJ107"/>
      <c r="NCK107"/>
      <c r="NCL107"/>
      <c r="NCM107" s="14"/>
      <c r="NCN107" s="10"/>
      <c r="NCO107"/>
      <c r="NCP107" s="10"/>
      <c r="NCQ107"/>
      <c r="NCR107"/>
      <c r="NCS107"/>
      <c r="NCT107" s="14"/>
      <c r="NCU107" s="10"/>
      <c r="NCV107"/>
      <c r="NCW107" s="10"/>
      <c r="NCX107"/>
      <c r="NCY107"/>
      <c r="NCZ107"/>
      <c r="NDA107" s="14"/>
      <c r="NDB107" s="10"/>
      <c r="NDC107"/>
      <c r="NDD107" s="10"/>
      <c r="NDE107"/>
      <c r="NDF107"/>
      <c r="NDG107"/>
      <c r="NDH107" s="14"/>
      <c r="NDI107" s="10"/>
      <c r="NDJ107"/>
      <c r="NDK107" s="10"/>
      <c r="NDL107"/>
      <c r="NDM107"/>
      <c r="NDN107"/>
      <c r="NDO107" s="14"/>
      <c r="NDP107" s="10"/>
      <c r="NDQ107"/>
      <c r="NDR107" s="10"/>
      <c r="NDS107"/>
      <c r="NDT107"/>
      <c r="NDU107"/>
      <c r="NDV107" s="14"/>
      <c r="NDW107" s="10"/>
      <c r="NDX107"/>
      <c r="NDY107" s="10"/>
      <c r="NDZ107"/>
      <c r="NEA107"/>
      <c r="NEB107"/>
      <c r="NEC107" s="14"/>
      <c r="NED107" s="10"/>
      <c r="NEE107"/>
      <c r="NEF107" s="10"/>
      <c r="NEG107"/>
      <c r="NEH107"/>
      <c r="NEI107"/>
      <c r="NEJ107" s="14"/>
      <c r="NEK107" s="10"/>
      <c r="NEL107"/>
      <c r="NEM107" s="10"/>
      <c r="NEN107"/>
      <c r="NEO107"/>
      <c r="NEP107"/>
      <c r="NEQ107" s="14"/>
      <c r="NER107" s="10"/>
      <c r="NES107"/>
      <c r="NET107" s="10"/>
      <c r="NEU107"/>
      <c r="NEV107"/>
      <c r="NEW107"/>
      <c r="NEX107" s="14"/>
      <c r="NEY107" s="10"/>
      <c r="NEZ107"/>
      <c r="NFA107" s="10"/>
      <c r="NFB107"/>
      <c r="NFC107"/>
      <c r="NFD107"/>
      <c r="NFE107" s="14"/>
      <c r="NFF107" s="10"/>
      <c r="NFG107"/>
      <c r="NFH107" s="10"/>
      <c r="NFI107"/>
      <c r="NFJ107"/>
      <c r="NFK107"/>
      <c r="NFL107" s="14"/>
      <c r="NFM107" s="10"/>
      <c r="NFN107"/>
      <c r="NFO107" s="10"/>
      <c r="NFP107"/>
      <c r="NFQ107"/>
      <c r="NFR107"/>
      <c r="NFS107" s="14"/>
      <c r="NFT107" s="10"/>
      <c r="NFU107"/>
      <c r="NFV107" s="10"/>
      <c r="NFW107"/>
      <c r="NFX107"/>
      <c r="NFY107"/>
      <c r="NFZ107" s="14"/>
      <c r="NGA107" s="10"/>
      <c r="NGB107"/>
      <c r="NGC107" s="10"/>
      <c r="NGD107"/>
      <c r="NGE107"/>
      <c r="NGF107"/>
      <c r="NGG107" s="14"/>
      <c r="NGH107" s="10"/>
      <c r="NGI107"/>
      <c r="NGJ107" s="10"/>
      <c r="NGK107"/>
      <c r="NGL107"/>
      <c r="NGM107"/>
      <c r="NGN107" s="14"/>
      <c r="NGO107" s="10"/>
      <c r="NGP107"/>
      <c r="NGQ107" s="10"/>
      <c r="NGR107"/>
      <c r="NGS107"/>
      <c r="NGT107"/>
      <c r="NGU107" s="14"/>
      <c r="NGV107" s="10"/>
      <c r="NGW107"/>
      <c r="NGX107" s="10"/>
      <c r="NGY107"/>
      <c r="NGZ107"/>
      <c r="NHA107"/>
      <c r="NHB107" s="14"/>
      <c r="NHC107" s="10"/>
      <c r="NHD107"/>
      <c r="NHE107" s="10"/>
      <c r="NHF107"/>
      <c r="NHG107"/>
      <c r="NHH107"/>
      <c r="NHI107" s="14"/>
      <c r="NHJ107" s="10"/>
      <c r="NHK107"/>
      <c r="NHL107" s="10"/>
      <c r="NHM107"/>
      <c r="NHN107"/>
      <c r="NHO107"/>
      <c r="NHP107" s="14"/>
      <c r="NHQ107" s="10"/>
      <c r="NHR107"/>
      <c r="NHS107" s="10"/>
      <c r="NHT107"/>
      <c r="NHU107"/>
      <c r="NHV107"/>
      <c r="NHW107" s="14"/>
      <c r="NHX107" s="10"/>
      <c r="NHY107"/>
      <c r="NHZ107" s="10"/>
      <c r="NIA107"/>
      <c r="NIB107"/>
      <c r="NIC107"/>
      <c r="NID107" s="14"/>
      <c r="NIE107" s="10"/>
      <c r="NIF107"/>
      <c r="NIG107" s="10"/>
      <c r="NIH107"/>
      <c r="NII107"/>
      <c r="NIJ107"/>
      <c r="NIK107" s="14"/>
      <c r="NIL107" s="10"/>
      <c r="NIM107"/>
      <c r="NIN107" s="10"/>
      <c r="NIO107"/>
      <c r="NIP107"/>
      <c r="NIQ107"/>
      <c r="NIR107" s="14"/>
      <c r="NIS107" s="10"/>
      <c r="NIT107"/>
      <c r="NIU107" s="10"/>
      <c r="NIV107"/>
      <c r="NIW107"/>
      <c r="NIX107"/>
      <c r="NIY107" s="14"/>
      <c r="NIZ107" s="26"/>
      <c r="NJA107"/>
      <c r="NJB107" s="10"/>
      <c r="NJC107"/>
      <c r="NJD107"/>
      <c r="NJE107"/>
      <c r="NJF107" s="14"/>
      <c r="NJG107" s="26"/>
      <c r="NJH107"/>
      <c r="NJI107" s="10"/>
      <c r="NJJ107"/>
      <c r="NJK107"/>
      <c r="NJL107"/>
      <c r="NJM107" s="39"/>
      <c r="NJN107" s="81"/>
      <c r="NJO107" s="10"/>
      <c r="NJP107" s="10"/>
      <c r="NJQ107" s="14"/>
      <c r="NJR107" s="14"/>
      <c r="NJS107"/>
      <c r="NJT107" s="10"/>
      <c r="NJU107"/>
      <c r="NJV107" s="10"/>
      <c r="NJW107" s="6"/>
      <c r="NJX107"/>
      <c r="NJY107"/>
      <c r="NJZ107" s="14"/>
      <c r="NKA107" s="10"/>
      <c r="NKB107"/>
      <c r="NKC107" s="10"/>
      <c r="NKD107"/>
      <c r="NKE107"/>
      <c r="NKF107"/>
      <c r="NKG107" s="14"/>
      <c r="NKH107" s="10"/>
      <c r="NKI107"/>
      <c r="NKJ107" s="10"/>
      <c r="NKK107"/>
      <c r="NKL107"/>
      <c r="NKM107"/>
      <c r="NKN107" s="14"/>
      <c r="NKO107" s="10"/>
      <c r="NKP107"/>
      <c r="NKQ107" s="10"/>
      <c r="NKR107"/>
      <c r="NKS107"/>
      <c r="NKT107"/>
      <c r="NKU107" s="14"/>
      <c r="NKV107" s="10"/>
      <c r="NKW107"/>
      <c r="NKX107" s="10"/>
      <c r="NKY107"/>
      <c r="NKZ107"/>
      <c r="NLA107"/>
      <c r="NLB107" s="14"/>
      <c r="NLC107" s="10"/>
      <c r="NLD107"/>
      <c r="NLE107" s="10"/>
      <c r="NLF107"/>
      <c r="NLG107"/>
      <c r="NLH107"/>
      <c r="NLI107" s="14"/>
      <c r="NLJ107" s="10"/>
      <c r="NLK107"/>
      <c r="NLL107" s="10"/>
      <c r="NLM107"/>
      <c r="NLN107"/>
      <c r="NLO107"/>
      <c r="NLP107" s="14"/>
      <c r="NLQ107" s="10"/>
      <c r="NLR107"/>
      <c r="NLS107" s="10"/>
      <c r="NLT107"/>
      <c r="NLU107"/>
      <c r="NLV107"/>
      <c r="NLW107" s="14"/>
      <c r="NLX107" s="10"/>
      <c r="NLY107"/>
      <c r="NLZ107" s="10"/>
      <c r="NMA107"/>
      <c r="NMB107"/>
      <c r="NMC107"/>
      <c r="NMD107" s="14"/>
      <c r="NME107" s="10"/>
      <c r="NMF107"/>
      <c r="NMG107" s="10"/>
      <c r="NMH107"/>
      <c r="NMI107"/>
      <c r="NMJ107"/>
      <c r="NMK107" s="14"/>
      <c r="NML107" s="10"/>
      <c r="NMM107"/>
      <c r="NMN107" s="10"/>
      <c r="NMO107"/>
      <c r="NMP107"/>
      <c r="NMQ107"/>
      <c r="NMR107" s="14"/>
      <c r="NMS107" s="10"/>
      <c r="NMT107"/>
      <c r="NMU107" s="10"/>
      <c r="NMV107"/>
      <c r="NMW107"/>
      <c r="NMX107"/>
      <c r="NMY107" s="14"/>
      <c r="NMZ107" s="10"/>
      <c r="NNA107"/>
      <c r="NNB107" s="10"/>
      <c r="NNC107"/>
      <c r="NND107"/>
      <c r="NNE107"/>
      <c r="NNF107" s="14"/>
      <c r="NNG107" s="10"/>
      <c r="NNH107"/>
      <c r="NNI107" s="10"/>
      <c r="NNJ107"/>
      <c r="NNK107"/>
      <c r="NNL107"/>
      <c r="NNM107" s="14"/>
      <c r="NNN107" s="10"/>
      <c r="NNO107"/>
      <c r="NNP107" s="10"/>
      <c r="NNQ107"/>
      <c r="NNR107"/>
      <c r="NNS107"/>
      <c r="NNT107" s="14"/>
      <c r="NNU107" s="10"/>
      <c r="NNV107"/>
      <c r="NNW107" s="10"/>
      <c r="NNX107"/>
      <c r="NNY107"/>
      <c r="NNZ107"/>
      <c r="NOA107" s="14"/>
      <c r="NOB107" s="10"/>
      <c r="NOC107"/>
      <c r="NOD107" s="10"/>
      <c r="NOE107"/>
      <c r="NOF107"/>
      <c r="NOG107"/>
      <c r="NOH107" s="14"/>
      <c r="NOI107" s="10"/>
      <c r="NOJ107"/>
      <c r="NOK107" s="10"/>
      <c r="NOL107"/>
      <c r="NOM107"/>
      <c r="NON107"/>
      <c r="NOO107" s="14"/>
      <c r="NOP107" s="10"/>
      <c r="NOQ107"/>
      <c r="NOR107" s="10"/>
      <c r="NOS107"/>
      <c r="NOT107"/>
      <c r="NOU107"/>
      <c r="NOV107" s="14"/>
      <c r="NOW107" s="10"/>
      <c r="NOX107"/>
      <c r="NOY107" s="10"/>
      <c r="NOZ107"/>
      <c r="NPA107"/>
      <c r="NPB107"/>
      <c r="NPC107" s="14"/>
      <c r="NPD107" s="10"/>
      <c r="NPE107"/>
      <c r="NPF107" s="10"/>
      <c r="NPG107"/>
      <c r="NPH107"/>
      <c r="NPI107"/>
      <c r="NPJ107" s="14"/>
      <c r="NPK107" s="10"/>
      <c r="NPL107"/>
      <c r="NPM107" s="10"/>
      <c r="NPN107"/>
      <c r="NPO107"/>
      <c r="NPP107"/>
      <c r="NPQ107" s="14"/>
      <c r="NPR107" s="10"/>
      <c r="NPS107"/>
      <c r="NPT107" s="10"/>
      <c r="NPU107"/>
      <c r="NPV107"/>
      <c r="NPW107"/>
      <c r="NPX107" s="14"/>
      <c r="NPY107" s="10"/>
      <c r="NPZ107"/>
      <c r="NQA107" s="10"/>
      <c r="NQB107"/>
      <c r="NQC107"/>
      <c r="NQD107"/>
      <c r="NQE107" s="14"/>
      <c r="NQF107" s="10"/>
      <c r="NQG107"/>
      <c r="NQH107" s="10"/>
      <c r="NQI107"/>
      <c r="NQJ107"/>
      <c r="NQK107"/>
      <c r="NQL107" s="14"/>
      <c r="NQM107" s="10"/>
      <c r="NQN107"/>
      <c r="NQO107" s="10"/>
      <c r="NQP107"/>
      <c r="NQQ107"/>
      <c r="NQR107"/>
      <c r="NQS107" s="14"/>
      <c r="NQT107" s="10"/>
      <c r="NQU107"/>
      <c r="NQV107" s="10"/>
      <c r="NQW107"/>
      <c r="NQX107"/>
      <c r="NQY107"/>
      <c r="NQZ107" s="14"/>
      <c r="NRA107" s="10"/>
      <c r="NRB107"/>
      <c r="NRC107" s="10"/>
      <c r="NRD107"/>
      <c r="NRE107"/>
      <c r="NRF107"/>
      <c r="NRG107" s="14"/>
      <c r="NRH107" s="10"/>
      <c r="NRI107"/>
      <c r="NRJ107" s="10"/>
      <c r="NRK107"/>
      <c r="NRL107"/>
      <c r="NRM107"/>
      <c r="NRN107" s="14"/>
      <c r="NRO107" s="10"/>
      <c r="NRP107"/>
      <c r="NRQ107" s="10"/>
      <c r="NRR107"/>
      <c r="NRS107"/>
      <c r="NRT107"/>
      <c r="NRU107" s="14"/>
      <c r="NRV107" s="10"/>
      <c r="NRW107"/>
      <c r="NRX107" s="10"/>
      <c r="NRY107"/>
      <c r="NRZ107"/>
      <c r="NSA107"/>
      <c r="NSB107" s="14"/>
      <c r="NSC107" s="26"/>
      <c r="NSD107"/>
      <c r="NSE107" s="10"/>
      <c r="NSF107"/>
      <c r="NSG107"/>
      <c r="NSH107"/>
      <c r="NSI107" s="14"/>
      <c r="NSJ107" s="26"/>
      <c r="NSK107"/>
      <c r="NSL107" s="10"/>
      <c r="NSM107"/>
      <c r="NSN107"/>
      <c r="NSO107"/>
      <c r="NSP107" s="39"/>
      <c r="NSQ107" s="81"/>
      <c r="NSR107" s="10"/>
      <c r="NSS107" s="10"/>
      <c r="NST107" s="14"/>
      <c r="NSU107" s="14"/>
      <c r="NSV107"/>
      <c r="NSW107" s="10"/>
      <c r="NSX107"/>
      <c r="NSY107" s="10"/>
      <c r="NSZ107" s="6"/>
      <c r="NTA107"/>
      <c r="NTB107"/>
      <c r="NTC107" s="14"/>
      <c r="NTD107" s="10"/>
      <c r="NTE107"/>
      <c r="NTF107" s="10"/>
      <c r="NTG107"/>
      <c r="NTH107"/>
      <c r="NTI107"/>
      <c r="NTJ107" s="14"/>
      <c r="NTK107" s="10"/>
      <c r="NTL107"/>
      <c r="NTM107" s="10"/>
      <c r="NTN107"/>
      <c r="NTO107"/>
      <c r="NTP107"/>
      <c r="NTQ107" s="14"/>
      <c r="NTR107" s="10"/>
      <c r="NTS107"/>
      <c r="NTT107" s="10"/>
      <c r="NTU107"/>
      <c r="NTV107"/>
      <c r="NTW107"/>
      <c r="NTX107" s="14"/>
      <c r="NTY107" s="10"/>
      <c r="NTZ107"/>
      <c r="NUA107" s="10"/>
      <c r="NUB107"/>
      <c r="NUC107"/>
      <c r="NUD107"/>
      <c r="NUE107" s="14"/>
      <c r="NUF107" s="10"/>
      <c r="NUG107"/>
      <c r="NUH107" s="10"/>
      <c r="NUI107"/>
      <c r="NUJ107"/>
      <c r="NUK107"/>
      <c r="NUL107" s="14"/>
      <c r="NUM107" s="10"/>
      <c r="NUN107"/>
      <c r="NUO107" s="10"/>
      <c r="NUP107"/>
      <c r="NUQ107"/>
      <c r="NUR107"/>
      <c r="NUS107" s="14"/>
      <c r="NUT107" s="10"/>
      <c r="NUU107"/>
      <c r="NUV107" s="10"/>
      <c r="NUW107"/>
      <c r="NUX107"/>
      <c r="NUY107"/>
      <c r="NUZ107" s="14"/>
      <c r="NVA107" s="10"/>
      <c r="NVB107"/>
      <c r="NVC107" s="10"/>
      <c r="NVD107"/>
      <c r="NVE107"/>
      <c r="NVF107"/>
      <c r="NVG107" s="14"/>
      <c r="NVH107" s="10"/>
      <c r="NVI107"/>
      <c r="NVJ107" s="10"/>
      <c r="NVK107"/>
      <c r="NVL107"/>
      <c r="NVM107"/>
      <c r="NVN107" s="14"/>
      <c r="NVO107" s="10"/>
      <c r="NVP107"/>
      <c r="NVQ107" s="10"/>
      <c r="NVR107"/>
      <c r="NVS107"/>
      <c r="NVT107"/>
      <c r="NVU107" s="14"/>
      <c r="NVV107" s="10"/>
      <c r="NVW107"/>
      <c r="NVX107" s="10"/>
      <c r="NVY107"/>
      <c r="NVZ107"/>
      <c r="NWA107"/>
      <c r="NWB107" s="14"/>
      <c r="NWC107" s="10"/>
      <c r="NWD107"/>
      <c r="NWE107" s="10"/>
      <c r="NWF107"/>
      <c r="NWG107"/>
      <c r="NWH107"/>
      <c r="NWI107" s="14"/>
      <c r="NWJ107" s="10"/>
      <c r="NWK107"/>
      <c r="NWL107" s="10"/>
      <c r="NWM107"/>
      <c r="NWN107"/>
      <c r="NWO107"/>
      <c r="NWP107" s="14"/>
      <c r="NWQ107" s="10"/>
      <c r="NWR107"/>
      <c r="NWS107" s="10"/>
      <c r="NWT107"/>
      <c r="NWU107"/>
      <c r="NWV107"/>
      <c r="NWW107" s="14"/>
      <c r="NWX107" s="10"/>
      <c r="NWY107"/>
      <c r="NWZ107" s="10"/>
      <c r="NXA107"/>
      <c r="NXB107"/>
      <c r="NXC107"/>
      <c r="NXD107" s="14"/>
      <c r="NXE107" s="10"/>
      <c r="NXF107"/>
      <c r="NXG107" s="10"/>
      <c r="NXH107"/>
      <c r="NXI107"/>
      <c r="NXJ107"/>
      <c r="NXK107" s="14"/>
      <c r="NXL107" s="10"/>
      <c r="NXM107"/>
      <c r="NXN107" s="10"/>
      <c r="NXO107"/>
      <c r="NXP107"/>
      <c r="NXQ107"/>
      <c r="NXR107" s="14"/>
      <c r="NXS107" s="10"/>
      <c r="NXT107"/>
      <c r="NXU107" s="10"/>
      <c r="NXV107"/>
      <c r="NXW107"/>
      <c r="NXX107"/>
      <c r="NXY107" s="14"/>
      <c r="NXZ107" s="10"/>
      <c r="NYA107"/>
      <c r="NYB107" s="10"/>
      <c r="NYC107"/>
      <c r="NYD107"/>
      <c r="NYE107"/>
      <c r="NYF107" s="14"/>
      <c r="NYG107" s="10"/>
      <c r="NYH107"/>
      <c r="NYI107" s="10"/>
      <c r="NYJ107"/>
      <c r="NYK107"/>
      <c r="NYL107"/>
      <c r="NYM107" s="14"/>
      <c r="NYN107" s="10"/>
      <c r="NYO107"/>
      <c r="NYP107" s="10"/>
      <c r="NYQ107"/>
      <c r="NYR107"/>
      <c r="NYS107"/>
      <c r="NYT107" s="14"/>
      <c r="NYU107" s="10"/>
      <c r="NYV107"/>
      <c r="NYW107" s="10"/>
      <c r="NYX107"/>
      <c r="NYY107"/>
      <c r="NYZ107"/>
      <c r="NZA107" s="14"/>
      <c r="NZB107" s="10"/>
      <c r="NZC107"/>
      <c r="NZD107" s="10"/>
      <c r="NZE107"/>
      <c r="NZF107"/>
      <c r="NZG107"/>
      <c r="NZH107" s="14"/>
      <c r="NZI107" s="10"/>
      <c r="NZJ107"/>
      <c r="NZK107" s="10"/>
      <c r="NZL107"/>
      <c r="NZM107"/>
      <c r="NZN107"/>
      <c r="NZO107" s="14"/>
      <c r="NZP107" s="10"/>
      <c r="NZQ107"/>
      <c r="NZR107" s="10"/>
      <c r="NZS107"/>
      <c r="NZT107"/>
      <c r="NZU107"/>
      <c r="NZV107" s="14"/>
      <c r="NZW107" s="10"/>
      <c r="NZX107"/>
      <c r="NZY107" s="10"/>
      <c r="NZZ107"/>
      <c r="OAA107"/>
      <c r="OAB107"/>
      <c r="OAC107" s="14"/>
      <c r="OAD107" s="10"/>
      <c r="OAE107"/>
      <c r="OAF107" s="10"/>
      <c r="OAG107"/>
      <c r="OAH107"/>
      <c r="OAI107"/>
      <c r="OAJ107" s="14"/>
      <c r="OAK107" s="10"/>
      <c r="OAL107"/>
      <c r="OAM107" s="10"/>
      <c r="OAN107"/>
      <c r="OAO107"/>
      <c r="OAP107"/>
      <c r="OAQ107" s="14"/>
      <c r="OAR107" s="10"/>
      <c r="OAS107"/>
      <c r="OAT107" s="10"/>
      <c r="OAU107"/>
      <c r="OAV107"/>
      <c r="OAW107"/>
      <c r="OAX107" s="14"/>
      <c r="OAY107" s="10"/>
      <c r="OAZ107"/>
      <c r="OBA107" s="10"/>
      <c r="OBB107"/>
      <c r="OBC107"/>
      <c r="OBD107"/>
      <c r="OBE107" s="14"/>
      <c r="OBF107" s="26"/>
      <c r="OBG107"/>
      <c r="OBH107" s="10"/>
      <c r="OBI107"/>
      <c r="OBJ107"/>
      <c r="OBK107"/>
      <c r="OBL107" s="14"/>
      <c r="OBM107" s="26"/>
      <c r="OBN107"/>
      <c r="OBO107" s="10"/>
      <c r="OBP107"/>
      <c r="OBQ107"/>
      <c r="OBR107"/>
      <c r="OBS107" s="39"/>
      <c r="OBT107" s="81"/>
      <c r="OBU107" s="10"/>
      <c r="OBV107" s="10"/>
      <c r="OBW107" s="14"/>
      <c r="OBX107" s="14"/>
      <c r="OBY107"/>
      <c r="OBZ107" s="10"/>
      <c r="OCA107"/>
      <c r="OCB107" s="10"/>
      <c r="OCC107" s="6"/>
      <c r="OCD107"/>
      <c r="OCE107"/>
      <c r="OCF107" s="14"/>
      <c r="OCG107" s="10"/>
      <c r="OCH107"/>
      <c r="OCI107" s="10"/>
      <c r="OCJ107"/>
      <c r="OCK107"/>
      <c r="OCL107"/>
      <c r="OCM107" s="14"/>
      <c r="OCN107" s="10"/>
      <c r="OCO107"/>
      <c r="OCP107" s="10"/>
      <c r="OCQ107"/>
      <c r="OCR107"/>
      <c r="OCS107"/>
      <c r="OCT107" s="14"/>
      <c r="OCU107" s="10"/>
      <c r="OCV107"/>
      <c r="OCW107" s="10"/>
      <c r="OCX107"/>
      <c r="OCY107"/>
      <c r="OCZ107"/>
      <c r="ODA107" s="14"/>
      <c r="ODB107" s="10"/>
      <c r="ODC107"/>
      <c r="ODD107" s="10"/>
      <c r="ODE107"/>
      <c r="ODF107"/>
      <c r="ODG107"/>
      <c r="ODH107" s="14"/>
      <c r="ODI107" s="10"/>
      <c r="ODJ107"/>
      <c r="ODK107" s="10"/>
      <c r="ODL107"/>
      <c r="ODM107"/>
      <c r="ODN107"/>
      <c r="ODO107" s="14"/>
      <c r="ODP107" s="10"/>
      <c r="ODQ107"/>
      <c r="ODR107" s="10"/>
      <c r="ODS107"/>
      <c r="ODT107"/>
      <c r="ODU107"/>
      <c r="ODV107" s="14"/>
      <c r="ODW107" s="10"/>
      <c r="ODX107"/>
      <c r="ODY107" s="10"/>
      <c r="ODZ107"/>
      <c r="OEA107"/>
      <c r="OEB107"/>
      <c r="OEC107" s="14"/>
      <c r="OED107" s="10"/>
      <c r="OEE107"/>
      <c r="OEF107" s="10"/>
      <c r="OEG107"/>
      <c r="OEH107"/>
      <c r="OEI107"/>
      <c r="OEJ107" s="14"/>
      <c r="OEK107" s="10"/>
      <c r="OEL107"/>
      <c r="OEM107" s="10"/>
      <c r="OEN107"/>
      <c r="OEO107"/>
      <c r="OEP107"/>
      <c r="OEQ107" s="14"/>
      <c r="OER107" s="10"/>
      <c r="OES107"/>
      <c r="OET107" s="10"/>
      <c r="OEU107"/>
      <c r="OEV107"/>
      <c r="OEW107"/>
      <c r="OEX107" s="14"/>
      <c r="OEY107" s="10"/>
      <c r="OEZ107"/>
      <c r="OFA107" s="10"/>
      <c r="OFB107"/>
      <c r="OFC107"/>
      <c r="OFD107"/>
      <c r="OFE107" s="14"/>
      <c r="OFF107" s="10"/>
      <c r="OFG107"/>
      <c r="OFH107" s="10"/>
      <c r="OFI107"/>
      <c r="OFJ107"/>
      <c r="OFK107"/>
      <c r="OFL107" s="14"/>
      <c r="OFM107" s="10"/>
      <c r="OFN107"/>
      <c r="OFO107" s="10"/>
      <c r="OFP107"/>
      <c r="OFQ107"/>
      <c r="OFR107"/>
      <c r="OFS107" s="14"/>
      <c r="OFT107" s="10"/>
      <c r="OFU107"/>
      <c r="OFV107" s="10"/>
      <c r="OFW107"/>
      <c r="OFX107"/>
      <c r="OFY107"/>
      <c r="OFZ107" s="14"/>
      <c r="OGA107" s="10"/>
      <c r="OGB107"/>
      <c r="OGC107" s="10"/>
      <c r="OGD107"/>
      <c r="OGE107"/>
      <c r="OGF107"/>
      <c r="OGG107" s="14"/>
      <c r="OGH107" s="10"/>
      <c r="OGI107"/>
      <c r="OGJ107" s="10"/>
      <c r="OGK107"/>
      <c r="OGL107"/>
      <c r="OGM107"/>
      <c r="OGN107" s="14"/>
      <c r="OGO107" s="10"/>
      <c r="OGP107"/>
      <c r="OGQ107" s="10"/>
      <c r="OGR107"/>
      <c r="OGS107"/>
      <c r="OGT107"/>
      <c r="OGU107" s="14"/>
      <c r="OGV107" s="10"/>
      <c r="OGW107"/>
      <c r="OGX107" s="10"/>
      <c r="OGY107"/>
      <c r="OGZ107"/>
      <c r="OHA107"/>
      <c r="OHB107" s="14"/>
      <c r="OHC107" s="10"/>
      <c r="OHD107"/>
      <c r="OHE107" s="10"/>
      <c r="OHF107"/>
      <c r="OHG107"/>
      <c r="OHH107"/>
      <c r="OHI107" s="14"/>
      <c r="OHJ107" s="10"/>
      <c r="OHK107"/>
      <c r="OHL107" s="10"/>
      <c r="OHM107"/>
      <c r="OHN107"/>
      <c r="OHO107"/>
      <c r="OHP107" s="14"/>
      <c r="OHQ107" s="10"/>
      <c r="OHR107"/>
      <c r="OHS107" s="10"/>
      <c r="OHT107"/>
      <c r="OHU107"/>
      <c r="OHV107"/>
      <c r="OHW107" s="14"/>
      <c r="OHX107" s="10"/>
      <c r="OHY107"/>
      <c r="OHZ107" s="10"/>
      <c r="OIA107"/>
      <c r="OIB107"/>
      <c r="OIC107"/>
      <c r="OID107" s="14"/>
      <c r="OIE107" s="10"/>
      <c r="OIF107"/>
      <c r="OIG107" s="10"/>
      <c r="OIH107"/>
      <c r="OII107"/>
      <c r="OIJ107"/>
      <c r="OIK107" s="14"/>
      <c r="OIL107" s="10"/>
      <c r="OIM107"/>
      <c r="OIN107" s="10"/>
      <c r="OIO107"/>
      <c r="OIP107"/>
      <c r="OIQ107"/>
      <c r="OIR107" s="14"/>
      <c r="OIS107" s="10"/>
      <c r="OIT107"/>
      <c r="OIU107" s="10"/>
      <c r="OIV107"/>
      <c r="OIW107"/>
      <c r="OIX107"/>
      <c r="OIY107" s="14"/>
      <c r="OIZ107" s="10"/>
      <c r="OJA107"/>
      <c r="OJB107" s="10"/>
      <c r="OJC107"/>
      <c r="OJD107"/>
      <c r="OJE107"/>
      <c r="OJF107" s="14"/>
      <c r="OJG107" s="10"/>
      <c r="OJH107"/>
      <c r="OJI107" s="10"/>
      <c r="OJJ107"/>
      <c r="OJK107"/>
      <c r="OJL107"/>
      <c r="OJM107" s="14"/>
      <c r="OJN107" s="10"/>
      <c r="OJO107"/>
      <c r="OJP107" s="10"/>
      <c r="OJQ107"/>
      <c r="OJR107"/>
      <c r="OJS107"/>
      <c r="OJT107" s="14"/>
      <c r="OJU107" s="10"/>
      <c r="OJV107"/>
      <c r="OJW107" s="10"/>
      <c r="OJX107"/>
      <c r="OJY107"/>
      <c r="OJZ107"/>
      <c r="OKA107" s="14"/>
      <c r="OKB107" s="10"/>
      <c r="OKC107"/>
      <c r="OKD107" s="10"/>
      <c r="OKE107"/>
      <c r="OKF107"/>
      <c r="OKG107"/>
      <c r="OKH107" s="14"/>
      <c r="OKI107" s="26"/>
      <c r="OKJ107"/>
      <c r="OKK107" s="10"/>
      <c r="OKL107"/>
      <c r="OKM107"/>
      <c r="OKN107"/>
      <c r="OKO107" s="14"/>
      <c r="OKP107" s="26"/>
      <c r="OKQ107"/>
      <c r="OKR107" s="10"/>
      <c r="OKS107"/>
      <c r="OKT107"/>
      <c r="OKU107"/>
      <c r="OKV107" s="39"/>
      <c r="OKW107" s="81"/>
      <c r="OKX107" s="10"/>
      <c r="OKY107" s="10"/>
      <c r="OKZ107" s="14"/>
      <c r="OLA107" s="14"/>
      <c r="OLB107"/>
      <c r="OLC107" s="10"/>
      <c r="OLD107"/>
      <c r="OLE107" s="10"/>
      <c r="OLF107" s="6"/>
      <c r="OLG107"/>
      <c r="OLH107"/>
      <c r="OLI107" s="14"/>
      <c r="OLJ107" s="10"/>
      <c r="OLK107"/>
      <c r="OLL107" s="10"/>
      <c r="OLM107"/>
      <c r="OLN107"/>
      <c r="OLO107"/>
      <c r="OLP107" s="14"/>
      <c r="OLQ107" s="10"/>
      <c r="OLR107"/>
      <c r="OLS107" s="10"/>
      <c r="OLT107"/>
      <c r="OLU107"/>
      <c r="OLV107"/>
      <c r="OLW107" s="14"/>
      <c r="OLX107" s="10"/>
      <c r="OLY107"/>
      <c r="OLZ107" s="10"/>
      <c r="OMA107"/>
      <c r="OMB107"/>
      <c r="OMC107"/>
      <c r="OMD107" s="14"/>
      <c r="OME107" s="10"/>
      <c r="OMF107"/>
      <c r="OMG107" s="10"/>
      <c r="OMH107"/>
      <c r="OMI107"/>
      <c r="OMJ107"/>
      <c r="OMK107" s="14"/>
      <c r="OML107" s="10"/>
      <c r="OMM107"/>
      <c r="OMN107" s="10"/>
      <c r="OMO107"/>
      <c r="OMP107"/>
      <c r="OMQ107"/>
      <c r="OMR107" s="14"/>
      <c r="OMS107" s="10"/>
      <c r="OMT107"/>
      <c r="OMU107" s="10"/>
      <c r="OMV107"/>
      <c r="OMW107"/>
      <c r="OMX107"/>
      <c r="OMY107" s="14"/>
      <c r="OMZ107" s="10"/>
      <c r="ONA107"/>
      <c r="ONB107" s="10"/>
      <c r="ONC107"/>
      <c r="OND107"/>
      <c r="ONE107"/>
      <c r="ONF107" s="14"/>
      <c r="ONG107" s="10"/>
      <c r="ONH107"/>
      <c r="ONI107" s="10"/>
      <c r="ONJ107"/>
      <c r="ONK107"/>
      <c r="ONL107"/>
      <c r="ONM107" s="14"/>
      <c r="ONN107" s="10"/>
      <c r="ONO107"/>
      <c r="ONP107" s="10"/>
      <c r="ONQ107"/>
      <c r="ONR107"/>
      <c r="ONS107"/>
      <c r="ONT107" s="14"/>
      <c r="ONU107" s="10"/>
      <c r="ONV107"/>
      <c r="ONW107" s="10"/>
      <c r="ONX107"/>
      <c r="ONY107"/>
      <c r="ONZ107"/>
      <c r="OOA107" s="14"/>
      <c r="OOB107" s="10"/>
      <c r="OOC107"/>
      <c r="OOD107" s="10"/>
      <c r="OOE107"/>
      <c r="OOF107"/>
      <c r="OOG107"/>
      <c r="OOH107" s="14"/>
      <c r="OOI107" s="10"/>
      <c r="OOJ107"/>
      <c r="OOK107" s="10"/>
      <c r="OOL107"/>
      <c r="OOM107"/>
      <c r="OON107"/>
      <c r="OOO107" s="14"/>
      <c r="OOP107" s="10"/>
      <c r="OOQ107"/>
      <c r="OOR107" s="10"/>
      <c r="OOS107"/>
      <c r="OOT107"/>
      <c r="OOU107"/>
      <c r="OOV107" s="14"/>
      <c r="OOW107" s="10"/>
      <c r="OOX107"/>
      <c r="OOY107" s="10"/>
      <c r="OOZ107"/>
      <c r="OPA107"/>
      <c r="OPB107"/>
      <c r="OPC107" s="14"/>
      <c r="OPD107" s="10"/>
      <c r="OPE107"/>
      <c r="OPF107" s="10"/>
      <c r="OPG107"/>
      <c r="OPH107"/>
      <c r="OPI107"/>
      <c r="OPJ107" s="14"/>
      <c r="OPK107" s="10"/>
      <c r="OPL107"/>
      <c r="OPM107" s="10"/>
      <c r="OPN107"/>
      <c r="OPO107"/>
      <c r="OPP107"/>
      <c r="OPQ107" s="14"/>
      <c r="OPR107" s="10"/>
      <c r="OPS107"/>
      <c r="OPT107" s="10"/>
      <c r="OPU107"/>
      <c r="OPV107"/>
      <c r="OPW107"/>
      <c r="OPX107" s="14"/>
      <c r="OPY107" s="10"/>
      <c r="OPZ107"/>
      <c r="OQA107" s="10"/>
      <c r="OQB107"/>
      <c r="OQC107"/>
      <c r="OQD107"/>
      <c r="OQE107" s="14"/>
      <c r="OQF107" s="10"/>
      <c r="OQG107"/>
      <c r="OQH107" s="10"/>
      <c r="OQI107"/>
      <c r="OQJ107"/>
      <c r="OQK107"/>
      <c r="OQL107" s="14"/>
      <c r="OQM107" s="10"/>
      <c r="OQN107"/>
      <c r="OQO107" s="10"/>
      <c r="OQP107"/>
      <c r="OQQ107"/>
      <c r="OQR107"/>
      <c r="OQS107" s="14"/>
      <c r="OQT107" s="10"/>
      <c r="OQU107"/>
      <c r="OQV107" s="10"/>
      <c r="OQW107"/>
      <c r="OQX107"/>
      <c r="OQY107"/>
      <c r="OQZ107" s="14"/>
      <c r="ORA107" s="10"/>
      <c r="ORB107"/>
      <c r="ORC107" s="10"/>
      <c r="ORD107"/>
      <c r="ORE107"/>
      <c r="ORF107"/>
      <c r="ORG107" s="14"/>
      <c r="ORH107" s="10"/>
      <c r="ORI107"/>
      <c r="ORJ107" s="10"/>
      <c r="ORK107"/>
      <c r="ORL107"/>
      <c r="ORM107"/>
      <c r="ORN107" s="14"/>
      <c r="ORO107" s="10"/>
      <c r="ORP107"/>
      <c r="ORQ107" s="10"/>
      <c r="ORR107"/>
      <c r="ORS107"/>
      <c r="ORT107"/>
      <c r="ORU107" s="14"/>
      <c r="ORV107" s="10"/>
      <c r="ORW107"/>
      <c r="ORX107" s="10"/>
      <c r="ORY107"/>
      <c r="ORZ107"/>
      <c r="OSA107"/>
      <c r="OSB107" s="14"/>
      <c r="OSC107" s="10"/>
      <c r="OSD107"/>
      <c r="OSE107" s="10"/>
      <c r="OSF107"/>
      <c r="OSG107"/>
      <c r="OSH107"/>
      <c r="OSI107" s="14"/>
      <c r="OSJ107" s="10"/>
      <c r="OSK107"/>
      <c r="OSL107" s="10"/>
      <c r="OSM107"/>
      <c r="OSN107"/>
      <c r="OSO107"/>
      <c r="OSP107" s="14"/>
      <c r="OSQ107" s="10"/>
      <c r="OSR107"/>
      <c r="OSS107" s="10"/>
      <c r="OST107"/>
      <c r="OSU107"/>
      <c r="OSV107"/>
      <c r="OSW107" s="14"/>
      <c r="OSX107" s="10"/>
      <c r="OSY107"/>
      <c r="OSZ107" s="10"/>
      <c r="OTA107"/>
      <c r="OTB107"/>
      <c r="OTC107"/>
      <c r="OTD107" s="14"/>
      <c r="OTE107" s="10"/>
      <c r="OTF107"/>
      <c r="OTG107" s="10"/>
      <c r="OTH107"/>
      <c r="OTI107"/>
      <c r="OTJ107"/>
      <c r="OTK107" s="14"/>
      <c r="OTL107" s="26"/>
      <c r="OTM107"/>
      <c r="OTN107" s="10"/>
      <c r="OTO107"/>
      <c r="OTP107"/>
      <c r="OTQ107"/>
      <c r="OTR107" s="14"/>
      <c r="OTS107" s="26"/>
      <c r="OTT107"/>
      <c r="OTU107" s="10"/>
      <c r="OTV107"/>
      <c r="OTW107"/>
      <c r="OTX107"/>
      <c r="OTY107" s="39"/>
      <c r="OTZ107" s="81"/>
      <c r="OUA107" s="10"/>
      <c r="OUB107" s="10"/>
      <c r="OUC107" s="14"/>
      <c r="OUD107" s="14"/>
      <c r="OUE107"/>
      <c r="OUF107" s="10"/>
      <c r="OUG107"/>
      <c r="OUH107" s="10"/>
      <c r="OUI107" s="6"/>
      <c r="OUJ107"/>
      <c r="OUK107"/>
      <c r="OUL107" s="14"/>
      <c r="OUM107" s="10"/>
      <c r="OUN107"/>
      <c r="OUO107" s="10"/>
      <c r="OUP107"/>
      <c r="OUQ107"/>
      <c r="OUR107"/>
      <c r="OUS107" s="14"/>
      <c r="OUT107" s="10"/>
      <c r="OUU107"/>
      <c r="OUV107" s="10"/>
      <c r="OUW107"/>
      <c r="OUX107"/>
      <c r="OUY107"/>
      <c r="OUZ107" s="14"/>
      <c r="OVA107" s="10"/>
      <c r="OVB107"/>
      <c r="OVC107" s="10"/>
      <c r="OVD107"/>
      <c r="OVE107"/>
      <c r="OVF107"/>
      <c r="OVG107" s="14"/>
      <c r="OVH107" s="10"/>
      <c r="OVI107"/>
      <c r="OVJ107" s="10"/>
      <c r="OVK107"/>
      <c r="OVL107"/>
      <c r="OVM107"/>
      <c r="OVN107" s="14"/>
      <c r="OVO107" s="10"/>
      <c r="OVP107"/>
      <c r="OVQ107" s="10"/>
      <c r="OVR107"/>
      <c r="OVS107"/>
      <c r="OVT107"/>
      <c r="OVU107" s="14"/>
      <c r="OVV107" s="10"/>
      <c r="OVW107"/>
      <c r="OVX107" s="10"/>
      <c r="OVY107"/>
      <c r="OVZ107"/>
      <c r="OWA107"/>
      <c r="OWB107" s="14"/>
      <c r="OWC107" s="10"/>
      <c r="OWD107"/>
      <c r="OWE107" s="10"/>
      <c r="OWF107"/>
      <c r="OWG107"/>
      <c r="OWH107"/>
      <c r="OWI107" s="14"/>
      <c r="OWJ107" s="10"/>
      <c r="OWK107"/>
      <c r="OWL107" s="10"/>
      <c r="OWM107"/>
      <c r="OWN107"/>
      <c r="OWO107"/>
      <c r="OWP107" s="14"/>
      <c r="OWQ107" s="10"/>
      <c r="OWR107"/>
      <c r="OWS107" s="10"/>
      <c r="OWT107"/>
      <c r="OWU107"/>
      <c r="OWV107"/>
      <c r="OWW107" s="14"/>
      <c r="OWX107" s="10"/>
      <c r="OWY107"/>
      <c r="OWZ107" s="10"/>
      <c r="OXA107"/>
      <c r="OXB107"/>
      <c r="OXC107"/>
      <c r="OXD107" s="14"/>
      <c r="OXE107" s="10"/>
      <c r="OXF107"/>
      <c r="OXG107" s="10"/>
      <c r="OXH107"/>
      <c r="OXI107"/>
      <c r="OXJ107"/>
      <c r="OXK107" s="14"/>
      <c r="OXL107" s="10"/>
      <c r="OXM107"/>
      <c r="OXN107" s="10"/>
      <c r="OXO107"/>
      <c r="OXP107"/>
      <c r="OXQ107"/>
      <c r="OXR107" s="14"/>
      <c r="OXS107" s="10"/>
      <c r="OXT107"/>
      <c r="OXU107" s="10"/>
      <c r="OXV107"/>
      <c r="OXW107"/>
      <c r="OXX107"/>
      <c r="OXY107" s="14"/>
      <c r="OXZ107" s="10"/>
      <c r="OYA107"/>
      <c r="OYB107" s="10"/>
      <c r="OYC107"/>
      <c r="OYD107"/>
      <c r="OYE107"/>
      <c r="OYF107" s="14"/>
      <c r="OYG107" s="10"/>
      <c r="OYH107"/>
      <c r="OYI107" s="10"/>
      <c r="OYJ107"/>
      <c r="OYK107"/>
      <c r="OYL107"/>
      <c r="OYM107" s="14"/>
      <c r="OYN107" s="10"/>
      <c r="OYO107"/>
      <c r="OYP107" s="10"/>
      <c r="OYQ107"/>
      <c r="OYR107"/>
      <c r="OYS107"/>
      <c r="OYT107" s="14"/>
      <c r="OYU107" s="10"/>
      <c r="OYV107"/>
      <c r="OYW107" s="10"/>
      <c r="OYX107"/>
      <c r="OYY107"/>
      <c r="OYZ107"/>
      <c r="OZA107" s="14"/>
      <c r="OZB107" s="10"/>
      <c r="OZC107"/>
      <c r="OZD107" s="10"/>
      <c r="OZE107"/>
      <c r="OZF107"/>
      <c r="OZG107"/>
      <c r="OZH107" s="14"/>
      <c r="OZI107" s="10"/>
      <c r="OZJ107"/>
      <c r="OZK107" s="10"/>
      <c r="OZL107"/>
      <c r="OZM107"/>
      <c r="OZN107"/>
      <c r="OZO107" s="14"/>
      <c r="OZP107" s="10"/>
      <c r="OZQ107"/>
      <c r="OZR107" s="10"/>
      <c r="OZS107"/>
      <c r="OZT107"/>
      <c r="OZU107"/>
      <c r="OZV107" s="14"/>
      <c r="OZW107" s="10"/>
      <c r="OZX107"/>
      <c r="OZY107" s="10"/>
      <c r="OZZ107"/>
      <c r="PAA107"/>
      <c r="PAB107"/>
      <c r="PAC107" s="14"/>
      <c r="PAD107" s="10"/>
      <c r="PAE107"/>
      <c r="PAF107" s="10"/>
      <c r="PAG107"/>
      <c r="PAH107"/>
      <c r="PAI107"/>
      <c r="PAJ107" s="14"/>
      <c r="PAK107" s="10"/>
      <c r="PAL107"/>
      <c r="PAM107" s="10"/>
      <c r="PAN107"/>
      <c r="PAO107"/>
      <c r="PAP107"/>
      <c r="PAQ107" s="14"/>
      <c r="PAR107" s="10"/>
      <c r="PAS107"/>
      <c r="PAT107" s="10"/>
      <c r="PAU107"/>
      <c r="PAV107"/>
      <c r="PAW107"/>
      <c r="PAX107" s="14"/>
      <c r="PAY107" s="10"/>
      <c r="PAZ107"/>
      <c r="PBA107" s="10"/>
      <c r="PBB107"/>
      <c r="PBC107"/>
      <c r="PBD107"/>
      <c r="PBE107" s="14"/>
      <c r="PBF107" s="10"/>
      <c r="PBG107"/>
      <c r="PBH107" s="10"/>
      <c r="PBI107"/>
      <c r="PBJ107"/>
      <c r="PBK107"/>
      <c r="PBL107" s="14"/>
      <c r="PBM107" s="10"/>
      <c r="PBN107"/>
      <c r="PBO107" s="10"/>
      <c r="PBP107"/>
      <c r="PBQ107"/>
      <c r="PBR107"/>
      <c r="PBS107" s="14"/>
      <c r="PBT107" s="10"/>
      <c r="PBU107"/>
      <c r="PBV107" s="10"/>
      <c r="PBW107"/>
      <c r="PBX107"/>
      <c r="PBY107"/>
      <c r="PBZ107" s="14"/>
      <c r="PCA107" s="10"/>
      <c r="PCB107"/>
      <c r="PCC107" s="10"/>
      <c r="PCD107"/>
      <c r="PCE107"/>
      <c r="PCF107"/>
      <c r="PCG107" s="14"/>
      <c r="PCH107" s="10"/>
      <c r="PCI107"/>
      <c r="PCJ107" s="10"/>
      <c r="PCK107"/>
      <c r="PCL107"/>
      <c r="PCM107"/>
      <c r="PCN107" s="14"/>
      <c r="PCO107" s="26"/>
      <c r="PCP107"/>
      <c r="PCQ107" s="10"/>
      <c r="PCR107"/>
      <c r="PCS107"/>
      <c r="PCT107"/>
      <c r="PCU107" s="14"/>
      <c r="PCV107" s="26"/>
      <c r="PCW107"/>
      <c r="PCX107" s="10"/>
      <c r="PCY107"/>
      <c r="PCZ107"/>
      <c r="PDA107"/>
      <c r="PDB107" s="39"/>
      <c r="PDC107" s="81"/>
      <c r="PDD107" s="10"/>
      <c r="PDE107" s="10"/>
      <c r="PDF107" s="14"/>
      <c r="PDG107" s="14"/>
      <c r="PDH107"/>
      <c r="PDI107" s="10"/>
      <c r="PDJ107"/>
      <c r="PDK107" s="10"/>
      <c r="PDL107" s="6"/>
      <c r="PDM107"/>
      <c r="PDN107"/>
      <c r="PDO107" s="14"/>
      <c r="PDP107" s="10"/>
      <c r="PDQ107"/>
      <c r="PDR107" s="10"/>
      <c r="PDS107"/>
      <c r="PDT107"/>
      <c r="PDU107"/>
      <c r="PDV107" s="14"/>
      <c r="PDW107" s="10"/>
      <c r="PDX107"/>
      <c r="PDY107" s="10"/>
      <c r="PDZ107"/>
      <c r="PEA107"/>
      <c r="PEB107"/>
      <c r="PEC107" s="14"/>
      <c r="PED107" s="10"/>
      <c r="PEE107"/>
      <c r="PEF107" s="10"/>
      <c r="PEG107"/>
      <c r="PEH107"/>
      <c r="PEI107"/>
      <c r="PEJ107" s="14"/>
      <c r="PEK107" s="10"/>
      <c r="PEL107"/>
      <c r="PEM107" s="10"/>
      <c r="PEN107"/>
      <c r="PEO107"/>
      <c r="PEP107"/>
      <c r="PEQ107" s="14"/>
      <c r="PER107" s="10"/>
      <c r="PES107"/>
      <c r="PET107" s="10"/>
      <c r="PEU107"/>
      <c r="PEV107"/>
      <c r="PEW107"/>
      <c r="PEX107" s="14"/>
      <c r="PEY107" s="10"/>
      <c r="PEZ107"/>
      <c r="PFA107" s="10"/>
      <c r="PFB107"/>
      <c r="PFC107"/>
      <c r="PFD107"/>
      <c r="PFE107" s="14"/>
      <c r="PFF107" s="10"/>
      <c r="PFG107"/>
      <c r="PFH107" s="10"/>
      <c r="PFI107"/>
      <c r="PFJ107"/>
      <c r="PFK107"/>
      <c r="PFL107" s="14"/>
      <c r="PFM107" s="10"/>
      <c r="PFN107"/>
      <c r="PFO107" s="10"/>
      <c r="PFP107"/>
      <c r="PFQ107"/>
      <c r="PFR107"/>
      <c r="PFS107" s="14"/>
      <c r="PFT107" s="10"/>
      <c r="PFU107"/>
      <c r="PFV107" s="10"/>
      <c r="PFW107"/>
      <c r="PFX107"/>
      <c r="PFY107"/>
      <c r="PFZ107" s="14"/>
      <c r="PGA107" s="10"/>
      <c r="PGB107"/>
      <c r="PGC107" s="10"/>
      <c r="PGD107"/>
      <c r="PGE107"/>
      <c r="PGF107"/>
      <c r="PGG107" s="14"/>
      <c r="PGH107" s="10"/>
      <c r="PGI107"/>
      <c r="PGJ107" s="10"/>
      <c r="PGK107"/>
      <c r="PGL107"/>
      <c r="PGM107"/>
      <c r="PGN107" s="14"/>
      <c r="PGO107" s="10"/>
      <c r="PGP107"/>
      <c r="PGQ107" s="10"/>
      <c r="PGR107"/>
      <c r="PGS107"/>
      <c r="PGT107"/>
      <c r="PGU107" s="14"/>
      <c r="PGV107" s="10"/>
      <c r="PGW107"/>
      <c r="PGX107" s="10"/>
      <c r="PGY107"/>
      <c r="PGZ107"/>
      <c r="PHA107"/>
      <c r="PHB107" s="14"/>
      <c r="PHC107" s="10"/>
      <c r="PHD107"/>
      <c r="PHE107" s="10"/>
      <c r="PHF107"/>
      <c r="PHG107"/>
      <c r="PHH107"/>
      <c r="PHI107" s="14"/>
      <c r="PHJ107" s="10"/>
      <c r="PHK107"/>
      <c r="PHL107" s="10"/>
      <c r="PHM107"/>
      <c r="PHN107"/>
      <c r="PHO107"/>
      <c r="PHP107" s="14"/>
      <c r="PHQ107" s="10"/>
      <c r="PHR107"/>
      <c r="PHS107" s="10"/>
      <c r="PHT107"/>
      <c r="PHU107"/>
      <c r="PHV107"/>
      <c r="PHW107" s="14"/>
      <c r="PHX107" s="10"/>
      <c r="PHY107"/>
      <c r="PHZ107" s="10"/>
      <c r="PIA107"/>
      <c r="PIB107"/>
      <c r="PIC107"/>
      <c r="PID107" s="14"/>
      <c r="PIE107" s="10"/>
      <c r="PIF107"/>
      <c r="PIG107" s="10"/>
      <c r="PIH107"/>
      <c r="PII107"/>
      <c r="PIJ107"/>
      <c r="PIK107" s="14"/>
      <c r="PIL107" s="10"/>
      <c r="PIM107"/>
      <c r="PIN107" s="10"/>
      <c r="PIO107"/>
      <c r="PIP107"/>
      <c r="PIQ107"/>
      <c r="PIR107" s="14"/>
      <c r="PIS107" s="10"/>
      <c r="PIT107"/>
      <c r="PIU107" s="10"/>
      <c r="PIV107"/>
      <c r="PIW107"/>
      <c r="PIX107"/>
      <c r="PIY107" s="14"/>
      <c r="PIZ107" s="10"/>
      <c r="PJA107"/>
      <c r="PJB107" s="10"/>
      <c r="PJC107"/>
      <c r="PJD107"/>
      <c r="PJE107"/>
      <c r="PJF107" s="14"/>
      <c r="PJG107" s="10"/>
      <c r="PJH107"/>
      <c r="PJI107" s="10"/>
      <c r="PJJ107"/>
      <c r="PJK107"/>
      <c r="PJL107"/>
      <c r="PJM107" s="14"/>
      <c r="PJN107" s="10"/>
      <c r="PJO107"/>
      <c r="PJP107" s="10"/>
      <c r="PJQ107"/>
      <c r="PJR107"/>
      <c r="PJS107"/>
      <c r="PJT107" s="14"/>
      <c r="PJU107" s="10"/>
      <c r="PJV107"/>
      <c r="PJW107" s="10"/>
      <c r="PJX107"/>
      <c r="PJY107"/>
      <c r="PJZ107"/>
      <c r="PKA107" s="14"/>
      <c r="PKB107" s="10"/>
      <c r="PKC107"/>
      <c r="PKD107" s="10"/>
      <c r="PKE107"/>
      <c r="PKF107"/>
      <c r="PKG107"/>
      <c r="PKH107" s="14"/>
      <c r="PKI107" s="10"/>
      <c r="PKJ107"/>
      <c r="PKK107" s="10"/>
      <c r="PKL107"/>
      <c r="PKM107"/>
      <c r="PKN107"/>
      <c r="PKO107" s="14"/>
      <c r="PKP107" s="10"/>
      <c r="PKQ107"/>
      <c r="PKR107" s="10"/>
      <c r="PKS107"/>
      <c r="PKT107"/>
      <c r="PKU107"/>
      <c r="PKV107" s="14"/>
      <c r="PKW107" s="10"/>
      <c r="PKX107"/>
      <c r="PKY107" s="10"/>
      <c r="PKZ107"/>
      <c r="PLA107"/>
      <c r="PLB107"/>
      <c r="PLC107" s="14"/>
      <c r="PLD107" s="10"/>
      <c r="PLE107"/>
      <c r="PLF107" s="10"/>
      <c r="PLG107"/>
      <c r="PLH107"/>
      <c r="PLI107"/>
      <c r="PLJ107" s="14"/>
      <c r="PLK107" s="10"/>
      <c r="PLL107"/>
      <c r="PLM107" s="10"/>
      <c r="PLN107"/>
      <c r="PLO107"/>
      <c r="PLP107"/>
      <c r="PLQ107" s="14"/>
      <c r="PLR107" s="26"/>
      <c r="PLS107"/>
      <c r="PLT107" s="10"/>
      <c r="PLU107"/>
      <c r="PLV107"/>
      <c r="PLW107"/>
      <c r="PLX107" s="14"/>
      <c r="PLY107" s="26"/>
      <c r="PLZ107"/>
      <c r="PMA107" s="10"/>
      <c r="PMB107"/>
      <c r="PMC107"/>
      <c r="PMD107"/>
      <c r="PME107" s="39"/>
      <c r="PMF107" s="81"/>
      <c r="PMG107" s="10"/>
      <c r="PMH107" s="10"/>
      <c r="PMI107" s="14"/>
      <c r="PMJ107" s="14"/>
      <c r="PMK107"/>
      <c r="PML107" s="10"/>
      <c r="PMM107"/>
      <c r="PMN107" s="10"/>
      <c r="PMO107" s="6"/>
      <c r="PMP107"/>
      <c r="PMQ107"/>
      <c r="PMR107" s="14"/>
      <c r="PMS107" s="10"/>
      <c r="PMT107"/>
      <c r="PMU107" s="10"/>
      <c r="PMV107"/>
      <c r="PMW107"/>
      <c r="PMX107"/>
      <c r="PMY107" s="14"/>
      <c r="PMZ107" s="10"/>
      <c r="PNA107"/>
      <c r="PNB107" s="10"/>
      <c r="PNC107"/>
      <c r="PND107"/>
      <c r="PNE107"/>
      <c r="PNF107" s="14"/>
      <c r="PNG107" s="10"/>
      <c r="PNH107"/>
      <c r="PNI107" s="10"/>
      <c r="PNJ107"/>
      <c r="PNK107"/>
      <c r="PNL107"/>
      <c r="PNM107" s="14"/>
      <c r="PNN107" s="10"/>
      <c r="PNO107"/>
      <c r="PNP107" s="10"/>
      <c r="PNQ107"/>
      <c r="PNR107"/>
      <c r="PNS107"/>
      <c r="PNT107" s="14"/>
      <c r="PNU107" s="10"/>
      <c r="PNV107"/>
      <c r="PNW107" s="10"/>
      <c r="PNX107"/>
      <c r="PNY107"/>
      <c r="PNZ107"/>
      <c r="POA107" s="14"/>
      <c r="POB107" s="10"/>
      <c r="POC107"/>
      <c r="POD107" s="10"/>
      <c r="POE107"/>
      <c r="POF107"/>
      <c r="POG107"/>
      <c r="POH107" s="14"/>
      <c r="POI107" s="10"/>
      <c r="POJ107"/>
      <c r="POK107" s="10"/>
      <c r="POL107"/>
      <c r="POM107"/>
      <c r="PON107"/>
      <c r="POO107" s="14"/>
      <c r="POP107" s="10"/>
      <c r="POQ107"/>
      <c r="POR107" s="10"/>
      <c r="POS107"/>
      <c r="POT107"/>
      <c r="POU107"/>
      <c r="POV107" s="14"/>
      <c r="POW107" s="10"/>
      <c r="POX107"/>
      <c r="POY107" s="10"/>
      <c r="POZ107"/>
      <c r="PPA107"/>
      <c r="PPB107"/>
      <c r="PPC107" s="14"/>
      <c r="PPD107" s="10"/>
      <c r="PPE107"/>
      <c r="PPF107" s="10"/>
      <c r="PPG107"/>
      <c r="PPH107"/>
      <c r="PPI107"/>
      <c r="PPJ107" s="14"/>
      <c r="PPK107" s="10"/>
      <c r="PPL107"/>
      <c r="PPM107" s="10"/>
      <c r="PPN107"/>
      <c r="PPO107"/>
      <c r="PPP107"/>
      <c r="PPQ107" s="14"/>
      <c r="PPR107" s="10"/>
      <c r="PPS107"/>
      <c r="PPT107" s="10"/>
      <c r="PPU107"/>
      <c r="PPV107"/>
      <c r="PPW107"/>
      <c r="PPX107" s="14"/>
      <c r="PPY107" s="10"/>
      <c r="PPZ107"/>
      <c r="PQA107" s="10"/>
      <c r="PQB107"/>
      <c r="PQC107"/>
      <c r="PQD107"/>
      <c r="PQE107" s="14"/>
      <c r="PQF107" s="10"/>
      <c r="PQG107"/>
      <c r="PQH107" s="10"/>
      <c r="PQI107"/>
      <c r="PQJ107"/>
      <c r="PQK107"/>
      <c r="PQL107" s="14"/>
      <c r="PQM107" s="10"/>
      <c r="PQN107"/>
      <c r="PQO107" s="10"/>
      <c r="PQP107"/>
      <c r="PQQ107"/>
      <c r="PQR107"/>
      <c r="PQS107" s="14"/>
      <c r="PQT107" s="10"/>
      <c r="PQU107"/>
      <c r="PQV107" s="10"/>
      <c r="PQW107"/>
      <c r="PQX107"/>
      <c r="PQY107"/>
      <c r="PQZ107" s="14"/>
      <c r="PRA107" s="10"/>
      <c r="PRB107"/>
      <c r="PRC107" s="10"/>
      <c r="PRD107"/>
      <c r="PRE107"/>
      <c r="PRF107"/>
      <c r="PRG107" s="14"/>
      <c r="PRH107" s="10"/>
      <c r="PRI107"/>
      <c r="PRJ107" s="10"/>
      <c r="PRK107"/>
      <c r="PRL107"/>
      <c r="PRM107"/>
      <c r="PRN107" s="14"/>
      <c r="PRO107" s="10"/>
      <c r="PRP107"/>
      <c r="PRQ107" s="10"/>
      <c r="PRR107"/>
      <c r="PRS107"/>
      <c r="PRT107"/>
      <c r="PRU107" s="14"/>
      <c r="PRV107" s="10"/>
      <c r="PRW107"/>
      <c r="PRX107" s="10"/>
      <c r="PRY107"/>
      <c r="PRZ107"/>
      <c r="PSA107"/>
      <c r="PSB107" s="14"/>
      <c r="PSC107" s="10"/>
      <c r="PSD107"/>
      <c r="PSE107" s="10"/>
      <c r="PSF107"/>
      <c r="PSG107"/>
      <c r="PSH107"/>
      <c r="PSI107" s="14"/>
      <c r="PSJ107" s="10"/>
      <c r="PSK107"/>
      <c r="PSL107" s="10"/>
      <c r="PSM107"/>
      <c r="PSN107"/>
      <c r="PSO107"/>
      <c r="PSP107" s="14"/>
      <c r="PSQ107" s="10"/>
      <c r="PSR107"/>
      <c r="PSS107" s="10"/>
      <c r="PST107"/>
      <c r="PSU107"/>
      <c r="PSV107"/>
      <c r="PSW107" s="14"/>
      <c r="PSX107" s="10"/>
      <c r="PSY107"/>
      <c r="PSZ107" s="10"/>
      <c r="PTA107"/>
      <c r="PTB107"/>
      <c r="PTC107"/>
      <c r="PTD107" s="14"/>
      <c r="PTE107" s="10"/>
      <c r="PTF107"/>
      <c r="PTG107" s="10"/>
      <c r="PTH107"/>
      <c r="PTI107"/>
      <c r="PTJ107"/>
      <c r="PTK107" s="14"/>
      <c r="PTL107" s="10"/>
      <c r="PTM107"/>
      <c r="PTN107" s="10"/>
      <c r="PTO107"/>
      <c r="PTP107"/>
      <c r="PTQ107"/>
      <c r="PTR107" s="14"/>
      <c r="PTS107" s="10"/>
      <c r="PTT107"/>
      <c r="PTU107" s="10"/>
      <c r="PTV107"/>
      <c r="PTW107"/>
      <c r="PTX107"/>
      <c r="PTY107" s="14"/>
      <c r="PTZ107" s="10"/>
      <c r="PUA107"/>
      <c r="PUB107" s="10"/>
      <c r="PUC107"/>
      <c r="PUD107"/>
      <c r="PUE107"/>
      <c r="PUF107" s="14"/>
      <c r="PUG107" s="10"/>
      <c r="PUH107"/>
      <c r="PUI107" s="10"/>
      <c r="PUJ107"/>
      <c r="PUK107"/>
      <c r="PUL107"/>
      <c r="PUM107" s="14"/>
      <c r="PUN107" s="10"/>
      <c r="PUO107"/>
      <c r="PUP107" s="10"/>
      <c r="PUQ107"/>
      <c r="PUR107"/>
      <c r="PUS107"/>
      <c r="PUT107" s="14"/>
      <c r="PUU107" s="26"/>
      <c r="PUV107"/>
      <c r="PUW107" s="10"/>
      <c r="PUX107"/>
      <c r="PUY107"/>
      <c r="PUZ107"/>
      <c r="PVA107" s="14"/>
      <c r="PVB107" s="26"/>
      <c r="PVC107"/>
      <c r="PVD107" s="10"/>
      <c r="PVE107"/>
      <c r="PVF107"/>
      <c r="PVG107"/>
      <c r="PVH107" s="39"/>
      <c r="PVI107" s="81"/>
      <c r="PVJ107" s="10"/>
      <c r="PVK107" s="10"/>
      <c r="PVL107" s="14"/>
      <c r="PVM107" s="14"/>
      <c r="PVN107"/>
      <c r="PVO107" s="10"/>
      <c r="PVP107"/>
      <c r="PVQ107" s="10"/>
      <c r="PVR107" s="6"/>
      <c r="PVS107"/>
      <c r="PVT107"/>
      <c r="PVU107" s="14"/>
      <c r="PVV107" s="10"/>
      <c r="PVW107"/>
      <c r="PVX107" s="10"/>
      <c r="PVY107"/>
      <c r="PVZ107"/>
      <c r="PWA107"/>
      <c r="PWB107" s="14"/>
      <c r="PWC107" s="10"/>
      <c r="PWD107"/>
      <c r="PWE107" s="10"/>
      <c r="PWF107"/>
      <c r="PWG107"/>
      <c r="PWH107"/>
      <c r="PWI107" s="14"/>
      <c r="PWJ107" s="10"/>
      <c r="PWK107"/>
      <c r="PWL107" s="10"/>
      <c r="PWM107"/>
      <c r="PWN107"/>
      <c r="PWO107"/>
      <c r="PWP107" s="14"/>
      <c r="PWQ107" s="10"/>
      <c r="PWR107"/>
      <c r="PWS107" s="10"/>
      <c r="PWT107"/>
      <c r="PWU107"/>
      <c r="PWV107"/>
      <c r="PWW107" s="14"/>
      <c r="PWX107" s="10"/>
      <c r="PWY107"/>
      <c r="PWZ107" s="10"/>
      <c r="PXA107"/>
      <c r="PXB107"/>
      <c r="PXC107"/>
      <c r="PXD107" s="14"/>
      <c r="PXE107" s="10"/>
      <c r="PXF107"/>
      <c r="PXG107" s="10"/>
      <c r="PXH107"/>
      <c r="PXI107"/>
      <c r="PXJ107"/>
      <c r="PXK107" s="14"/>
      <c r="PXL107" s="10"/>
      <c r="PXM107"/>
      <c r="PXN107" s="10"/>
      <c r="PXO107"/>
      <c r="PXP107"/>
      <c r="PXQ107"/>
      <c r="PXR107" s="14"/>
      <c r="PXS107" s="10"/>
      <c r="PXT107"/>
      <c r="PXU107" s="10"/>
      <c r="PXV107"/>
      <c r="PXW107"/>
      <c r="PXX107"/>
      <c r="PXY107" s="14"/>
      <c r="PXZ107" s="10"/>
      <c r="PYA107"/>
      <c r="PYB107" s="10"/>
      <c r="PYC107"/>
      <c r="PYD107"/>
      <c r="PYE107"/>
      <c r="PYF107" s="14"/>
      <c r="PYG107" s="10"/>
      <c r="PYH107"/>
      <c r="PYI107" s="10"/>
      <c r="PYJ107"/>
      <c r="PYK107"/>
      <c r="PYL107"/>
      <c r="PYM107" s="14"/>
      <c r="PYN107" s="10"/>
      <c r="PYO107"/>
      <c r="PYP107" s="10"/>
      <c r="PYQ107"/>
      <c r="PYR107"/>
      <c r="PYS107"/>
      <c r="PYT107" s="14"/>
      <c r="PYU107" s="10"/>
      <c r="PYV107"/>
      <c r="PYW107" s="10"/>
      <c r="PYX107"/>
      <c r="PYY107"/>
      <c r="PYZ107"/>
      <c r="PZA107" s="14"/>
      <c r="PZB107" s="10"/>
      <c r="PZC107"/>
      <c r="PZD107" s="10"/>
      <c r="PZE107"/>
      <c r="PZF107"/>
      <c r="PZG107"/>
      <c r="PZH107" s="14"/>
      <c r="PZI107" s="10"/>
      <c r="PZJ107"/>
      <c r="PZK107" s="10"/>
      <c r="PZL107"/>
      <c r="PZM107"/>
      <c r="PZN107"/>
      <c r="PZO107" s="14"/>
      <c r="PZP107" s="10"/>
      <c r="PZQ107"/>
      <c r="PZR107" s="10"/>
      <c r="PZS107"/>
      <c r="PZT107"/>
      <c r="PZU107"/>
      <c r="PZV107" s="14"/>
      <c r="PZW107" s="10"/>
      <c r="PZX107"/>
      <c r="PZY107" s="10"/>
      <c r="PZZ107"/>
      <c r="QAA107"/>
      <c r="QAB107"/>
      <c r="QAC107" s="14"/>
      <c r="QAD107" s="10"/>
      <c r="QAE107"/>
      <c r="QAF107" s="10"/>
      <c r="QAG107"/>
      <c r="QAH107"/>
      <c r="QAI107"/>
      <c r="QAJ107" s="14"/>
      <c r="QAK107" s="10"/>
      <c r="QAL107"/>
      <c r="QAM107" s="10"/>
      <c r="QAN107"/>
      <c r="QAO107"/>
      <c r="QAP107"/>
      <c r="QAQ107" s="14"/>
      <c r="QAR107" s="10"/>
      <c r="QAS107"/>
      <c r="QAT107" s="10"/>
      <c r="QAU107"/>
      <c r="QAV107"/>
      <c r="QAW107"/>
      <c r="QAX107" s="14"/>
      <c r="QAY107" s="10"/>
      <c r="QAZ107"/>
      <c r="QBA107" s="10"/>
      <c r="QBB107"/>
      <c r="QBC107"/>
      <c r="QBD107"/>
      <c r="QBE107" s="14"/>
      <c r="QBF107" s="10"/>
      <c r="QBG107"/>
      <c r="QBH107" s="10"/>
      <c r="QBI107"/>
      <c r="QBJ107"/>
      <c r="QBK107"/>
      <c r="QBL107" s="14"/>
      <c r="QBM107" s="10"/>
      <c r="QBN107"/>
      <c r="QBO107" s="10"/>
      <c r="QBP107"/>
      <c r="QBQ107"/>
      <c r="QBR107"/>
      <c r="QBS107" s="14"/>
      <c r="QBT107" s="10"/>
      <c r="QBU107"/>
      <c r="QBV107" s="10"/>
      <c r="QBW107"/>
      <c r="QBX107"/>
      <c r="QBY107"/>
      <c r="QBZ107" s="14"/>
      <c r="QCA107" s="10"/>
      <c r="QCB107"/>
      <c r="QCC107" s="10"/>
      <c r="QCD107"/>
      <c r="QCE107"/>
      <c r="QCF107"/>
      <c r="QCG107" s="14"/>
      <c r="QCH107" s="10"/>
      <c r="QCI107"/>
      <c r="QCJ107" s="10"/>
      <c r="QCK107"/>
      <c r="QCL107"/>
      <c r="QCM107"/>
      <c r="QCN107" s="14"/>
      <c r="QCO107" s="10"/>
      <c r="QCP107"/>
      <c r="QCQ107" s="10"/>
      <c r="QCR107"/>
      <c r="QCS107"/>
      <c r="QCT107"/>
      <c r="QCU107" s="14"/>
      <c r="QCV107" s="10"/>
      <c r="QCW107"/>
      <c r="QCX107" s="10"/>
      <c r="QCY107"/>
      <c r="QCZ107"/>
      <c r="QDA107"/>
      <c r="QDB107" s="14"/>
      <c r="QDC107" s="10"/>
      <c r="QDD107"/>
      <c r="QDE107" s="10"/>
      <c r="QDF107"/>
      <c r="QDG107"/>
      <c r="QDH107"/>
      <c r="QDI107" s="14"/>
      <c r="QDJ107" s="10"/>
      <c r="QDK107"/>
      <c r="QDL107" s="10"/>
      <c r="QDM107"/>
      <c r="QDN107"/>
      <c r="QDO107"/>
      <c r="QDP107" s="14"/>
      <c r="QDQ107" s="10"/>
      <c r="QDR107"/>
      <c r="QDS107" s="10"/>
      <c r="QDT107"/>
      <c r="QDU107"/>
      <c r="QDV107"/>
      <c r="QDW107" s="14"/>
      <c r="QDX107" s="26"/>
      <c r="QDY107"/>
      <c r="QDZ107" s="10"/>
      <c r="QEA107"/>
      <c r="QEB107"/>
      <c r="QEC107"/>
      <c r="QED107" s="14"/>
      <c r="QEE107" s="26"/>
      <c r="QEF107"/>
      <c r="QEG107" s="10"/>
      <c r="QEH107"/>
      <c r="QEI107"/>
      <c r="QEJ107"/>
      <c r="QEK107" s="39"/>
      <c r="QEL107" s="81"/>
      <c r="QEM107" s="10"/>
      <c r="QEN107" s="10"/>
      <c r="QEO107" s="14"/>
      <c r="QEP107" s="14"/>
      <c r="QEQ107"/>
      <c r="QER107" s="10"/>
      <c r="QES107"/>
      <c r="QET107" s="10"/>
      <c r="QEU107" s="6"/>
      <c r="QEV107"/>
      <c r="QEW107"/>
      <c r="QEX107" s="14"/>
      <c r="QEY107" s="10"/>
      <c r="QEZ107"/>
      <c r="QFA107" s="10"/>
      <c r="QFB107"/>
      <c r="QFC107"/>
      <c r="QFD107"/>
      <c r="QFE107" s="14"/>
      <c r="QFF107" s="10"/>
      <c r="QFG107"/>
      <c r="QFH107" s="10"/>
      <c r="QFI107"/>
      <c r="QFJ107"/>
      <c r="QFK107"/>
      <c r="QFL107" s="14"/>
      <c r="QFM107" s="10"/>
      <c r="QFN107"/>
      <c r="QFO107" s="10"/>
      <c r="QFP107"/>
      <c r="QFQ107"/>
      <c r="QFR107"/>
      <c r="QFS107" s="14"/>
      <c r="QFT107" s="10"/>
      <c r="QFU107"/>
      <c r="QFV107" s="10"/>
      <c r="QFW107"/>
      <c r="QFX107"/>
      <c r="QFY107"/>
      <c r="QFZ107" s="14"/>
      <c r="QGA107" s="10"/>
      <c r="QGB107"/>
      <c r="QGC107" s="10"/>
      <c r="QGD107"/>
      <c r="QGE107"/>
      <c r="QGF107"/>
      <c r="QGG107" s="14"/>
      <c r="QGH107" s="10"/>
      <c r="QGI107"/>
      <c r="QGJ107" s="10"/>
      <c r="QGK107"/>
      <c r="QGL107"/>
      <c r="QGM107"/>
      <c r="QGN107" s="14"/>
      <c r="QGO107" s="10"/>
      <c r="QGP107"/>
      <c r="QGQ107" s="10"/>
      <c r="QGR107"/>
      <c r="QGS107"/>
      <c r="QGT107"/>
      <c r="QGU107" s="14"/>
      <c r="QGV107" s="10"/>
      <c r="QGW107"/>
      <c r="QGX107" s="10"/>
      <c r="QGY107"/>
      <c r="QGZ107"/>
      <c r="QHA107"/>
      <c r="QHB107" s="14"/>
      <c r="QHC107" s="10"/>
      <c r="QHD107"/>
      <c r="QHE107" s="10"/>
      <c r="QHF107"/>
      <c r="QHG107"/>
      <c r="QHH107"/>
      <c r="QHI107" s="14"/>
      <c r="QHJ107" s="10"/>
      <c r="QHK107"/>
      <c r="QHL107" s="10"/>
      <c r="QHM107"/>
      <c r="QHN107"/>
      <c r="QHO107"/>
      <c r="QHP107" s="14"/>
      <c r="QHQ107" s="10"/>
      <c r="QHR107"/>
      <c r="QHS107" s="10"/>
      <c r="QHT107"/>
      <c r="QHU107"/>
      <c r="QHV107"/>
      <c r="QHW107" s="14"/>
      <c r="QHX107" s="10"/>
      <c r="QHY107"/>
      <c r="QHZ107" s="10"/>
      <c r="QIA107"/>
      <c r="QIB107"/>
      <c r="QIC107"/>
      <c r="QID107" s="14"/>
      <c r="QIE107" s="10"/>
      <c r="QIF107"/>
      <c r="QIG107" s="10"/>
      <c r="QIH107"/>
      <c r="QII107"/>
      <c r="QIJ107"/>
      <c r="QIK107" s="14"/>
      <c r="QIL107" s="10"/>
      <c r="QIM107"/>
      <c r="QIN107" s="10"/>
      <c r="QIO107"/>
      <c r="QIP107"/>
      <c r="QIQ107"/>
      <c r="QIR107" s="14"/>
      <c r="QIS107" s="10"/>
      <c r="QIT107"/>
      <c r="QIU107" s="10"/>
      <c r="QIV107"/>
      <c r="QIW107"/>
      <c r="QIX107"/>
      <c r="QIY107" s="14"/>
      <c r="QIZ107" s="10"/>
      <c r="QJA107"/>
      <c r="QJB107" s="10"/>
      <c r="QJC107"/>
      <c r="QJD107"/>
      <c r="QJE107"/>
      <c r="QJF107" s="14"/>
      <c r="QJG107" s="10"/>
      <c r="QJH107"/>
      <c r="QJI107" s="10"/>
      <c r="QJJ107"/>
      <c r="QJK107"/>
      <c r="QJL107"/>
      <c r="QJM107" s="14"/>
      <c r="QJN107" s="10"/>
      <c r="QJO107"/>
      <c r="QJP107" s="10"/>
      <c r="QJQ107"/>
      <c r="QJR107"/>
      <c r="QJS107"/>
      <c r="QJT107" s="14"/>
      <c r="QJU107" s="10"/>
      <c r="QJV107"/>
      <c r="QJW107" s="10"/>
      <c r="QJX107"/>
      <c r="QJY107"/>
      <c r="QJZ107"/>
      <c r="QKA107" s="14"/>
      <c r="QKB107" s="10"/>
      <c r="QKC107"/>
      <c r="QKD107" s="10"/>
      <c r="QKE107"/>
      <c r="QKF107"/>
      <c r="QKG107"/>
      <c r="QKH107" s="14"/>
      <c r="QKI107" s="10"/>
      <c r="QKJ107"/>
      <c r="QKK107" s="10"/>
      <c r="QKL107"/>
      <c r="QKM107"/>
      <c r="QKN107"/>
      <c r="QKO107" s="14"/>
      <c r="QKP107" s="10"/>
      <c r="QKQ107"/>
      <c r="QKR107" s="10"/>
      <c r="QKS107"/>
      <c r="QKT107"/>
      <c r="QKU107"/>
      <c r="QKV107" s="14"/>
      <c r="QKW107" s="10"/>
      <c r="QKX107"/>
      <c r="QKY107" s="10"/>
      <c r="QKZ107"/>
      <c r="QLA107"/>
      <c r="QLB107"/>
      <c r="QLC107" s="14"/>
      <c r="QLD107" s="10"/>
      <c r="QLE107"/>
      <c r="QLF107" s="10"/>
      <c r="QLG107"/>
      <c r="QLH107"/>
      <c r="QLI107"/>
      <c r="QLJ107" s="14"/>
      <c r="QLK107" s="10"/>
      <c r="QLL107"/>
      <c r="QLM107" s="10"/>
      <c r="QLN107"/>
      <c r="QLO107"/>
      <c r="QLP107"/>
      <c r="QLQ107" s="14"/>
      <c r="QLR107" s="10"/>
      <c r="QLS107"/>
      <c r="QLT107" s="10"/>
      <c r="QLU107"/>
      <c r="QLV107"/>
      <c r="QLW107"/>
      <c r="QLX107" s="14"/>
      <c r="QLY107" s="10"/>
      <c r="QLZ107"/>
      <c r="QMA107" s="10"/>
      <c r="QMB107"/>
      <c r="QMC107"/>
      <c r="QMD107"/>
      <c r="QME107" s="14"/>
      <c r="QMF107" s="10"/>
      <c r="QMG107"/>
      <c r="QMH107" s="10"/>
      <c r="QMI107"/>
      <c r="QMJ107"/>
      <c r="QMK107"/>
      <c r="QML107" s="14"/>
      <c r="QMM107" s="10"/>
      <c r="QMN107"/>
      <c r="QMO107" s="10"/>
      <c r="QMP107"/>
      <c r="QMQ107"/>
      <c r="QMR107"/>
      <c r="QMS107" s="14"/>
      <c r="QMT107" s="10"/>
      <c r="QMU107"/>
      <c r="QMV107" s="10"/>
      <c r="QMW107"/>
      <c r="QMX107"/>
      <c r="QMY107"/>
      <c r="QMZ107" s="14"/>
      <c r="QNA107" s="26"/>
      <c r="QNB107"/>
      <c r="QNC107" s="10"/>
      <c r="QND107"/>
      <c r="QNE107"/>
      <c r="QNF107"/>
      <c r="QNG107" s="14"/>
      <c r="QNH107" s="26"/>
      <c r="QNI107"/>
      <c r="QNJ107" s="10"/>
      <c r="QNK107"/>
      <c r="QNL107"/>
      <c r="QNM107"/>
      <c r="QNN107" s="39"/>
      <c r="QNO107" s="81"/>
      <c r="QNP107" s="10"/>
      <c r="QNQ107" s="10"/>
      <c r="QNR107" s="14"/>
      <c r="QNS107" s="14"/>
      <c r="QNT107"/>
      <c r="QNU107" s="10"/>
      <c r="QNV107"/>
      <c r="QNW107" s="10"/>
      <c r="QNX107" s="6"/>
      <c r="QNY107"/>
      <c r="QNZ107"/>
      <c r="QOA107" s="14"/>
      <c r="QOB107" s="10"/>
      <c r="QOC107"/>
      <c r="QOD107" s="10"/>
      <c r="QOE107"/>
      <c r="QOF107"/>
      <c r="QOG107"/>
      <c r="QOH107" s="14"/>
      <c r="QOI107" s="10"/>
      <c r="QOJ107"/>
      <c r="QOK107" s="10"/>
      <c r="QOL107"/>
      <c r="QOM107"/>
      <c r="QON107"/>
      <c r="QOO107" s="14"/>
      <c r="QOP107" s="10"/>
      <c r="QOQ107"/>
      <c r="QOR107" s="10"/>
      <c r="QOS107"/>
      <c r="QOT107"/>
      <c r="QOU107"/>
      <c r="QOV107" s="14"/>
      <c r="QOW107" s="10"/>
      <c r="QOX107"/>
      <c r="QOY107" s="10"/>
      <c r="QOZ107"/>
      <c r="QPA107"/>
      <c r="QPB107"/>
      <c r="QPC107" s="14"/>
      <c r="QPD107" s="10"/>
      <c r="QPE107"/>
      <c r="QPF107" s="10"/>
      <c r="QPG107"/>
      <c r="QPH107"/>
      <c r="QPI107"/>
      <c r="QPJ107" s="14"/>
      <c r="QPK107" s="10"/>
      <c r="QPL107"/>
      <c r="QPM107" s="10"/>
      <c r="QPN107"/>
      <c r="QPO107"/>
      <c r="QPP107"/>
      <c r="QPQ107" s="14"/>
      <c r="QPR107" s="10"/>
      <c r="QPS107"/>
      <c r="QPT107" s="10"/>
      <c r="QPU107"/>
      <c r="QPV107"/>
      <c r="QPW107"/>
      <c r="QPX107" s="14"/>
      <c r="QPY107" s="10"/>
      <c r="QPZ107"/>
      <c r="QQA107" s="10"/>
      <c r="QQB107"/>
      <c r="QQC107"/>
      <c r="QQD107"/>
      <c r="QQE107" s="14"/>
      <c r="QQF107" s="10"/>
      <c r="QQG107"/>
      <c r="QQH107" s="10"/>
      <c r="QQI107"/>
      <c r="QQJ107"/>
      <c r="QQK107"/>
      <c r="QQL107" s="14"/>
      <c r="QQM107" s="10"/>
      <c r="QQN107"/>
      <c r="QQO107" s="10"/>
      <c r="QQP107"/>
      <c r="QQQ107"/>
      <c r="QQR107"/>
      <c r="QQS107" s="14"/>
      <c r="QQT107" s="10"/>
      <c r="QQU107"/>
      <c r="QQV107" s="10"/>
      <c r="QQW107"/>
      <c r="QQX107"/>
      <c r="QQY107"/>
      <c r="QQZ107" s="14"/>
      <c r="QRA107" s="10"/>
      <c r="QRB107"/>
      <c r="QRC107" s="10"/>
      <c r="QRD107"/>
      <c r="QRE107"/>
      <c r="QRF107"/>
      <c r="QRG107" s="14"/>
      <c r="QRH107" s="10"/>
      <c r="QRI107"/>
      <c r="QRJ107" s="10"/>
      <c r="QRK107"/>
      <c r="QRL107"/>
      <c r="QRM107"/>
      <c r="QRN107" s="14"/>
      <c r="QRO107" s="10"/>
      <c r="QRP107"/>
      <c r="QRQ107" s="10"/>
      <c r="QRR107"/>
      <c r="QRS107"/>
      <c r="QRT107"/>
      <c r="QRU107" s="14"/>
      <c r="QRV107" s="10"/>
      <c r="QRW107"/>
      <c r="QRX107" s="10"/>
      <c r="QRY107"/>
      <c r="QRZ107"/>
      <c r="QSA107"/>
      <c r="QSB107" s="14"/>
      <c r="QSC107" s="10"/>
      <c r="QSD107"/>
      <c r="QSE107" s="10"/>
      <c r="QSF107"/>
      <c r="QSG107"/>
      <c r="QSH107"/>
      <c r="QSI107" s="14"/>
      <c r="QSJ107" s="10"/>
      <c r="QSK107"/>
      <c r="QSL107" s="10"/>
      <c r="QSM107"/>
      <c r="QSN107"/>
      <c r="QSO107"/>
      <c r="QSP107" s="14"/>
      <c r="QSQ107" s="10"/>
      <c r="QSR107"/>
      <c r="QSS107" s="10"/>
      <c r="QST107"/>
      <c r="QSU107"/>
      <c r="QSV107"/>
      <c r="QSW107" s="14"/>
      <c r="QSX107" s="10"/>
      <c r="QSY107"/>
      <c r="QSZ107" s="10"/>
      <c r="QTA107"/>
      <c r="QTB107"/>
      <c r="QTC107"/>
      <c r="QTD107" s="14"/>
      <c r="QTE107" s="10"/>
      <c r="QTF107"/>
      <c r="QTG107" s="10"/>
      <c r="QTH107"/>
      <c r="QTI107"/>
      <c r="QTJ107"/>
      <c r="QTK107" s="14"/>
      <c r="QTL107" s="10"/>
      <c r="QTM107"/>
      <c r="QTN107" s="10"/>
      <c r="QTO107"/>
      <c r="QTP107"/>
      <c r="QTQ107"/>
      <c r="QTR107" s="14"/>
      <c r="QTS107" s="10"/>
      <c r="QTT107"/>
      <c r="QTU107" s="10"/>
      <c r="QTV107"/>
      <c r="QTW107"/>
      <c r="QTX107"/>
      <c r="QTY107" s="14"/>
      <c r="QTZ107" s="10"/>
      <c r="QUA107"/>
      <c r="QUB107" s="10"/>
      <c r="QUC107"/>
      <c r="QUD107"/>
      <c r="QUE107"/>
      <c r="QUF107" s="14"/>
      <c r="QUG107" s="10"/>
      <c r="QUH107"/>
      <c r="QUI107" s="10"/>
      <c r="QUJ107"/>
      <c r="QUK107"/>
      <c r="QUL107"/>
      <c r="QUM107" s="14"/>
      <c r="QUN107" s="10"/>
      <c r="QUO107"/>
      <c r="QUP107" s="10"/>
      <c r="QUQ107"/>
      <c r="QUR107"/>
      <c r="QUS107"/>
      <c r="QUT107" s="14"/>
      <c r="QUU107" s="10"/>
      <c r="QUV107"/>
      <c r="QUW107" s="10"/>
      <c r="QUX107"/>
      <c r="QUY107"/>
      <c r="QUZ107"/>
      <c r="QVA107" s="14"/>
      <c r="QVB107" s="10"/>
      <c r="QVC107"/>
      <c r="QVD107" s="10"/>
      <c r="QVE107"/>
      <c r="QVF107"/>
      <c r="QVG107"/>
      <c r="QVH107" s="14"/>
      <c r="QVI107" s="10"/>
      <c r="QVJ107"/>
      <c r="QVK107" s="10"/>
      <c r="QVL107"/>
      <c r="QVM107"/>
      <c r="QVN107"/>
      <c r="QVO107" s="14"/>
      <c r="QVP107" s="10"/>
      <c r="QVQ107"/>
      <c r="QVR107" s="10"/>
      <c r="QVS107"/>
      <c r="QVT107"/>
      <c r="QVU107"/>
      <c r="QVV107" s="14"/>
      <c r="QVW107" s="10"/>
      <c r="QVX107"/>
      <c r="QVY107" s="10"/>
      <c r="QVZ107"/>
      <c r="QWA107"/>
      <c r="QWB107"/>
      <c r="QWC107" s="14"/>
      <c r="QWD107" s="26"/>
      <c r="QWE107"/>
      <c r="QWF107" s="10"/>
      <c r="QWG107"/>
      <c r="QWH107"/>
      <c r="QWI107"/>
      <c r="QWJ107" s="14"/>
      <c r="QWK107" s="26"/>
      <c r="QWL107"/>
      <c r="QWM107" s="10"/>
      <c r="QWN107"/>
      <c r="QWO107"/>
      <c r="QWP107"/>
      <c r="QWQ107" s="39"/>
      <c r="QWR107" s="81"/>
      <c r="QWS107" s="10"/>
      <c r="QWT107" s="10"/>
      <c r="QWU107" s="14"/>
      <c r="QWV107" s="14"/>
      <c r="QWW107"/>
      <c r="QWX107" s="10"/>
      <c r="QWY107"/>
      <c r="QWZ107" s="10"/>
      <c r="QXA107" s="6"/>
      <c r="QXB107"/>
      <c r="QXC107"/>
      <c r="QXD107" s="14"/>
      <c r="QXE107" s="10"/>
      <c r="QXF107"/>
      <c r="QXG107" s="10"/>
      <c r="QXH107"/>
      <c r="QXI107"/>
      <c r="QXJ107"/>
      <c r="QXK107" s="14"/>
      <c r="QXL107" s="10"/>
      <c r="QXM107"/>
      <c r="QXN107" s="10"/>
      <c r="QXO107"/>
      <c r="QXP107"/>
      <c r="QXQ107"/>
      <c r="QXR107" s="14"/>
      <c r="QXS107" s="10"/>
      <c r="QXT107"/>
      <c r="QXU107" s="10"/>
      <c r="QXV107"/>
      <c r="QXW107"/>
      <c r="QXX107"/>
      <c r="QXY107" s="14"/>
      <c r="QXZ107" s="10"/>
      <c r="QYA107"/>
      <c r="QYB107" s="10"/>
      <c r="QYC107"/>
      <c r="QYD107"/>
      <c r="QYE107"/>
      <c r="QYF107" s="14"/>
      <c r="QYG107" s="10"/>
      <c r="QYH107"/>
      <c r="QYI107" s="10"/>
      <c r="QYJ107"/>
      <c r="QYK107"/>
      <c r="QYL107"/>
      <c r="QYM107" s="14"/>
      <c r="QYN107" s="10"/>
      <c r="QYO107"/>
      <c r="QYP107" s="10"/>
      <c r="QYQ107"/>
      <c r="QYR107"/>
      <c r="QYS107"/>
      <c r="QYT107" s="14"/>
      <c r="QYU107" s="10"/>
      <c r="QYV107"/>
      <c r="QYW107" s="10"/>
      <c r="QYX107"/>
      <c r="QYY107"/>
      <c r="QYZ107"/>
      <c r="QZA107" s="14"/>
      <c r="QZB107" s="10"/>
      <c r="QZC107"/>
      <c r="QZD107" s="10"/>
      <c r="QZE107"/>
      <c r="QZF107"/>
      <c r="QZG107"/>
      <c r="QZH107" s="14"/>
      <c r="QZI107" s="10"/>
      <c r="QZJ107"/>
      <c r="QZK107" s="10"/>
      <c r="QZL107"/>
      <c r="QZM107"/>
      <c r="QZN107"/>
      <c r="QZO107" s="14"/>
      <c r="QZP107" s="10"/>
      <c r="QZQ107"/>
      <c r="QZR107" s="10"/>
      <c r="QZS107"/>
      <c r="QZT107"/>
      <c r="QZU107"/>
      <c r="QZV107" s="14"/>
      <c r="QZW107" s="10"/>
      <c r="QZX107"/>
      <c r="QZY107" s="10"/>
      <c r="QZZ107"/>
      <c r="RAA107"/>
      <c r="RAB107"/>
      <c r="RAC107" s="14"/>
      <c r="RAD107" s="10"/>
      <c r="RAE107"/>
      <c r="RAF107" s="10"/>
      <c r="RAG107"/>
      <c r="RAH107"/>
      <c r="RAI107"/>
      <c r="RAJ107" s="14"/>
      <c r="RAK107" s="10"/>
      <c r="RAL107"/>
      <c r="RAM107" s="10"/>
      <c r="RAN107"/>
      <c r="RAO107"/>
      <c r="RAP107"/>
      <c r="RAQ107" s="14"/>
      <c r="RAR107" s="10"/>
      <c r="RAS107"/>
      <c r="RAT107" s="10"/>
      <c r="RAU107"/>
      <c r="RAV107"/>
      <c r="RAW107"/>
      <c r="RAX107" s="14"/>
      <c r="RAY107" s="10"/>
      <c r="RAZ107"/>
      <c r="RBA107" s="10"/>
      <c r="RBB107"/>
      <c r="RBC107"/>
      <c r="RBD107"/>
      <c r="RBE107" s="14"/>
      <c r="RBF107" s="10"/>
      <c r="RBG107"/>
      <c r="RBH107" s="10"/>
      <c r="RBI107"/>
      <c r="RBJ107"/>
      <c r="RBK107"/>
      <c r="RBL107" s="14"/>
      <c r="RBM107" s="10"/>
      <c r="RBN107"/>
      <c r="RBO107" s="10"/>
      <c r="RBP107"/>
      <c r="RBQ107"/>
      <c r="RBR107"/>
      <c r="RBS107" s="14"/>
      <c r="RBT107" s="10"/>
      <c r="RBU107"/>
      <c r="RBV107" s="10"/>
      <c r="RBW107"/>
      <c r="RBX107"/>
      <c r="RBY107"/>
      <c r="RBZ107" s="14"/>
      <c r="RCA107" s="10"/>
      <c r="RCB107"/>
      <c r="RCC107" s="10"/>
      <c r="RCD107"/>
      <c r="RCE107"/>
      <c r="RCF107"/>
      <c r="RCG107" s="14"/>
      <c r="RCH107" s="10"/>
      <c r="RCI107"/>
      <c r="RCJ107" s="10"/>
      <c r="RCK107"/>
      <c r="RCL107"/>
      <c r="RCM107"/>
      <c r="RCN107" s="14"/>
      <c r="RCO107" s="10"/>
      <c r="RCP107"/>
      <c r="RCQ107" s="10"/>
      <c r="RCR107"/>
      <c r="RCS107"/>
      <c r="RCT107"/>
      <c r="RCU107" s="14"/>
      <c r="RCV107" s="10"/>
      <c r="RCW107"/>
      <c r="RCX107" s="10"/>
      <c r="RCY107"/>
      <c r="RCZ107"/>
      <c r="RDA107"/>
      <c r="RDB107" s="14"/>
      <c r="RDC107" s="10"/>
      <c r="RDD107"/>
      <c r="RDE107" s="10"/>
      <c r="RDF107"/>
      <c r="RDG107"/>
      <c r="RDH107"/>
      <c r="RDI107" s="14"/>
      <c r="RDJ107" s="10"/>
      <c r="RDK107"/>
      <c r="RDL107" s="10"/>
      <c r="RDM107"/>
      <c r="RDN107"/>
      <c r="RDO107"/>
      <c r="RDP107" s="14"/>
      <c r="RDQ107" s="10"/>
      <c r="RDR107"/>
      <c r="RDS107" s="10"/>
      <c r="RDT107"/>
      <c r="RDU107"/>
      <c r="RDV107"/>
      <c r="RDW107" s="14"/>
      <c r="RDX107" s="10"/>
      <c r="RDY107"/>
      <c r="RDZ107" s="10"/>
      <c r="REA107"/>
      <c r="REB107"/>
      <c r="REC107"/>
      <c r="RED107" s="14"/>
      <c r="REE107" s="10"/>
      <c r="REF107"/>
      <c r="REG107" s="10"/>
      <c r="REH107"/>
      <c r="REI107"/>
      <c r="REJ107"/>
      <c r="REK107" s="14"/>
      <c r="REL107" s="10"/>
      <c r="REM107"/>
      <c r="REN107" s="10"/>
      <c r="REO107"/>
      <c r="REP107"/>
      <c r="REQ107"/>
      <c r="RER107" s="14"/>
      <c r="RES107" s="10"/>
      <c r="RET107"/>
      <c r="REU107" s="10"/>
      <c r="REV107"/>
      <c r="REW107"/>
      <c r="REX107"/>
      <c r="REY107" s="14"/>
      <c r="REZ107" s="10"/>
      <c r="RFA107"/>
      <c r="RFB107" s="10"/>
      <c r="RFC107"/>
      <c r="RFD107"/>
      <c r="RFE107"/>
      <c r="RFF107" s="14"/>
      <c r="RFG107" s="26"/>
      <c r="RFH107"/>
      <c r="RFI107" s="10"/>
      <c r="RFJ107"/>
      <c r="RFK107"/>
      <c r="RFL107"/>
      <c r="RFM107" s="14"/>
      <c r="RFN107" s="26"/>
      <c r="RFO107"/>
      <c r="RFP107" s="10"/>
      <c r="RFQ107"/>
      <c r="RFR107"/>
      <c r="RFS107"/>
      <c r="RFT107" s="39"/>
      <c r="RFU107" s="81"/>
      <c r="RFV107" s="10"/>
      <c r="RFW107" s="10"/>
      <c r="RFX107" s="14"/>
      <c r="RFY107" s="14"/>
      <c r="RFZ107"/>
      <c r="RGA107" s="10"/>
      <c r="RGB107"/>
      <c r="RGC107" s="10"/>
      <c r="RGD107" s="6"/>
      <c r="RGE107"/>
      <c r="RGF107"/>
      <c r="RGG107" s="14"/>
      <c r="RGH107" s="10"/>
      <c r="RGI107"/>
      <c r="RGJ107" s="10"/>
      <c r="RGK107"/>
      <c r="RGL107"/>
      <c r="RGM107"/>
      <c r="RGN107" s="14"/>
      <c r="RGO107" s="10"/>
      <c r="RGP107"/>
      <c r="RGQ107" s="10"/>
      <c r="RGR107"/>
      <c r="RGS107"/>
      <c r="RGT107"/>
      <c r="RGU107" s="14"/>
      <c r="RGV107" s="10"/>
      <c r="RGW107"/>
      <c r="RGX107" s="10"/>
      <c r="RGY107"/>
      <c r="RGZ107"/>
      <c r="RHA107"/>
      <c r="RHB107" s="14"/>
      <c r="RHC107" s="10"/>
      <c r="RHD107"/>
      <c r="RHE107" s="10"/>
      <c r="RHF107"/>
      <c r="RHG107"/>
      <c r="RHH107"/>
      <c r="RHI107" s="14"/>
      <c r="RHJ107" s="10"/>
      <c r="RHK107"/>
      <c r="RHL107" s="10"/>
      <c r="RHM107"/>
      <c r="RHN107"/>
      <c r="RHO107"/>
      <c r="RHP107" s="14"/>
      <c r="RHQ107" s="10"/>
      <c r="RHR107"/>
      <c r="RHS107" s="10"/>
      <c r="RHT107"/>
      <c r="RHU107"/>
      <c r="RHV107"/>
      <c r="RHW107" s="14"/>
      <c r="RHX107" s="10"/>
      <c r="RHY107"/>
      <c r="RHZ107" s="10"/>
      <c r="RIA107"/>
      <c r="RIB107"/>
      <c r="RIC107"/>
      <c r="RID107" s="14"/>
      <c r="RIE107" s="10"/>
      <c r="RIF107"/>
      <c r="RIG107" s="10"/>
      <c r="RIH107"/>
      <c r="RII107"/>
      <c r="RIJ107"/>
      <c r="RIK107" s="14"/>
      <c r="RIL107" s="10"/>
      <c r="RIM107"/>
      <c r="RIN107" s="10"/>
      <c r="RIO107"/>
      <c r="RIP107"/>
      <c r="RIQ107"/>
      <c r="RIR107" s="14"/>
      <c r="RIS107" s="10"/>
      <c r="RIT107"/>
      <c r="RIU107" s="10"/>
      <c r="RIV107"/>
      <c r="RIW107"/>
      <c r="RIX107"/>
      <c r="RIY107" s="14"/>
      <c r="RIZ107" s="10"/>
      <c r="RJA107"/>
      <c r="RJB107" s="10"/>
      <c r="RJC107"/>
      <c r="RJD107"/>
      <c r="RJE107"/>
      <c r="RJF107" s="14"/>
      <c r="RJG107" s="10"/>
      <c r="RJH107"/>
      <c r="RJI107" s="10"/>
      <c r="RJJ107"/>
      <c r="RJK107"/>
      <c r="RJL107"/>
      <c r="RJM107" s="14"/>
      <c r="RJN107" s="10"/>
      <c r="RJO107"/>
      <c r="RJP107" s="10"/>
      <c r="RJQ107"/>
      <c r="RJR107"/>
      <c r="RJS107"/>
      <c r="RJT107" s="14"/>
      <c r="RJU107" s="10"/>
      <c r="RJV107"/>
      <c r="RJW107" s="10"/>
      <c r="RJX107"/>
      <c r="RJY107"/>
      <c r="RJZ107"/>
      <c r="RKA107" s="14"/>
      <c r="RKB107" s="10"/>
      <c r="RKC107"/>
      <c r="RKD107" s="10"/>
      <c r="RKE107"/>
      <c r="RKF107"/>
      <c r="RKG107"/>
      <c r="RKH107" s="14"/>
      <c r="RKI107" s="10"/>
      <c r="RKJ107"/>
      <c r="RKK107" s="10"/>
      <c r="RKL107"/>
      <c r="RKM107"/>
      <c r="RKN107"/>
      <c r="RKO107" s="14"/>
      <c r="RKP107" s="10"/>
      <c r="RKQ107"/>
      <c r="RKR107" s="10"/>
      <c r="RKS107"/>
      <c r="RKT107"/>
      <c r="RKU107"/>
      <c r="RKV107" s="14"/>
      <c r="RKW107" s="10"/>
      <c r="RKX107"/>
      <c r="RKY107" s="10"/>
      <c r="RKZ107"/>
      <c r="RLA107"/>
      <c r="RLB107"/>
      <c r="RLC107" s="14"/>
      <c r="RLD107" s="10"/>
      <c r="RLE107"/>
      <c r="RLF107" s="10"/>
      <c r="RLG107"/>
      <c r="RLH107"/>
      <c r="RLI107"/>
      <c r="RLJ107" s="14"/>
      <c r="RLK107" s="10"/>
      <c r="RLL107"/>
      <c r="RLM107" s="10"/>
      <c r="RLN107"/>
      <c r="RLO107"/>
      <c r="RLP107"/>
      <c r="RLQ107" s="14"/>
      <c r="RLR107" s="10"/>
      <c r="RLS107"/>
      <c r="RLT107" s="10"/>
      <c r="RLU107"/>
      <c r="RLV107"/>
      <c r="RLW107"/>
      <c r="RLX107" s="14"/>
      <c r="RLY107" s="10"/>
      <c r="RLZ107"/>
      <c r="RMA107" s="10"/>
      <c r="RMB107"/>
      <c r="RMC107"/>
      <c r="RMD107"/>
      <c r="RME107" s="14"/>
      <c r="RMF107" s="10"/>
      <c r="RMG107"/>
      <c r="RMH107" s="10"/>
      <c r="RMI107"/>
      <c r="RMJ107"/>
      <c r="RMK107"/>
      <c r="RML107" s="14"/>
      <c r="RMM107" s="10"/>
      <c r="RMN107"/>
      <c r="RMO107" s="10"/>
      <c r="RMP107"/>
      <c r="RMQ107"/>
      <c r="RMR107"/>
      <c r="RMS107" s="14"/>
      <c r="RMT107" s="10"/>
      <c r="RMU107"/>
      <c r="RMV107" s="10"/>
      <c r="RMW107"/>
      <c r="RMX107"/>
      <c r="RMY107"/>
      <c r="RMZ107" s="14"/>
      <c r="RNA107" s="10"/>
      <c r="RNB107"/>
      <c r="RNC107" s="10"/>
      <c r="RND107"/>
      <c r="RNE107"/>
      <c r="RNF107"/>
      <c r="RNG107" s="14"/>
      <c r="RNH107" s="10"/>
      <c r="RNI107"/>
      <c r="RNJ107" s="10"/>
      <c r="RNK107"/>
      <c r="RNL107"/>
      <c r="RNM107"/>
      <c r="RNN107" s="14"/>
      <c r="RNO107" s="10"/>
      <c r="RNP107"/>
      <c r="RNQ107" s="10"/>
      <c r="RNR107"/>
      <c r="RNS107"/>
      <c r="RNT107"/>
      <c r="RNU107" s="14"/>
      <c r="RNV107" s="10"/>
      <c r="RNW107"/>
      <c r="RNX107" s="10"/>
      <c r="RNY107"/>
      <c r="RNZ107"/>
      <c r="ROA107"/>
      <c r="ROB107" s="14"/>
      <c r="ROC107" s="10"/>
      <c r="ROD107"/>
      <c r="ROE107" s="10"/>
      <c r="ROF107"/>
      <c r="ROG107"/>
      <c r="ROH107"/>
      <c r="ROI107" s="14"/>
      <c r="ROJ107" s="26"/>
      <c r="ROK107"/>
      <c r="ROL107" s="10"/>
      <c r="ROM107"/>
      <c r="RON107"/>
      <c r="ROO107"/>
      <c r="ROP107" s="14"/>
      <c r="ROQ107" s="26"/>
      <c r="ROR107"/>
      <c r="ROS107" s="10"/>
      <c r="ROT107"/>
      <c r="ROU107"/>
      <c r="ROV107"/>
      <c r="ROW107" s="39"/>
      <c r="ROX107" s="81"/>
      <c r="ROY107" s="10"/>
      <c r="ROZ107" s="10"/>
      <c r="RPA107" s="14"/>
      <c r="RPB107" s="14"/>
      <c r="RPC107"/>
      <c r="RPD107" s="10"/>
      <c r="RPE107"/>
      <c r="RPF107" s="10"/>
      <c r="RPG107" s="6"/>
      <c r="RPH107"/>
      <c r="RPI107"/>
      <c r="RPJ107" s="14"/>
      <c r="RPK107" s="10"/>
      <c r="RPL107"/>
      <c r="RPM107" s="10"/>
      <c r="RPN107"/>
      <c r="RPO107"/>
      <c r="RPP107"/>
      <c r="RPQ107" s="14"/>
      <c r="RPR107" s="10"/>
      <c r="RPS107"/>
      <c r="RPT107" s="10"/>
      <c r="RPU107"/>
      <c r="RPV107"/>
      <c r="RPW107"/>
      <c r="RPX107" s="14"/>
      <c r="RPY107" s="10"/>
      <c r="RPZ107"/>
      <c r="RQA107" s="10"/>
      <c r="RQB107"/>
      <c r="RQC107"/>
      <c r="RQD107"/>
      <c r="RQE107" s="14"/>
      <c r="RQF107" s="10"/>
      <c r="RQG107"/>
      <c r="RQH107" s="10"/>
      <c r="RQI107"/>
      <c r="RQJ107"/>
      <c r="RQK107"/>
      <c r="RQL107" s="14"/>
      <c r="RQM107" s="10"/>
      <c r="RQN107"/>
      <c r="RQO107" s="10"/>
      <c r="RQP107"/>
      <c r="RQQ107"/>
      <c r="RQR107"/>
      <c r="RQS107" s="14"/>
      <c r="RQT107" s="10"/>
      <c r="RQU107"/>
      <c r="RQV107" s="10"/>
      <c r="RQW107"/>
      <c r="RQX107"/>
      <c r="RQY107"/>
      <c r="RQZ107" s="14"/>
      <c r="RRA107" s="10"/>
      <c r="RRB107"/>
      <c r="RRC107" s="10"/>
      <c r="RRD107"/>
      <c r="RRE107"/>
      <c r="RRF107"/>
      <c r="RRG107" s="14"/>
      <c r="RRH107" s="10"/>
      <c r="RRI107"/>
      <c r="RRJ107" s="10"/>
      <c r="RRK107"/>
      <c r="RRL107"/>
      <c r="RRM107"/>
      <c r="RRN107" s="14"/>
      <c r="RRO107" s="10"/>
      <c r="RRP107"/>
      <c r="RRQ107" s="10"/>
      <c r="RRR107"/>
      <c r="RRS107"/>
      <c r="RRT107"/>
      <c r="RRU107" s="14"/>
      <c r="RRV107" s="10"/>
      <c r="RRW107"/>
      <c r="RRX107" s="10"/>
      <c r="RRY107"/>
      <c r="RRZ107"/>
      <c r="RSA107"/>
      <c r="RSB107" s="14"/>
      <c r="RSC107" s="10"/>
      <c r="RSD107"/>
      <c r="RSE107" s="10"/>
      <c r="RSF107"/>
      <c r="RSG107"/>
      <c r="RSH107"/>
      <c r="RSI107" s="14"/>
      <c r="RSJ107" s="10"/>
      <c r="RSK107"/>
      <c r="RSL107" s="10"/>
      <c r="RSM107"/>
      <c r="RSN107"/>
      <c r="RSO107"/>
      <c r="RSP107" s="14"/>
      <c r="RSQ107" s="10"/>
      <c r="RSR107"/>
      <c r="RSS107" s="10"/>
      <c r="RST107"/>
      <c r="RSU107"/>
      <c r="RSV107"/>
      <c r="RSW107" s="14"/>
      <c r="RSX107" s="10"/>
      <c r="RSY107"/>
      <c r="RSZ107" s="10"/>
      <c r="RTA107"/>
      <c r="RTB107"/>
      <c r="RTC107"/>
      <c r="RTD107" s="14"/>
      <c r="RTE107" s="10"/>
      <c r="RTF107"/>
      <c r="RTG107" s="10"/>
      <c r="RTH107"/>
      <c r="RTI107"/>
      <c r="RTJ107"/>
      <c r="RTK107" s="14"/>
      <c r="RTL107" s="10"/>
      <c r="RTM107"/>
      <c r="RTN107" s="10"/>
      <c r="RTO107"/>
      <c r="RTP107"/>
      <c r="RTQ107"/>
      <c r="RTR107" s="14"/>
      <c r="RTS107" s="10"/>
      <c r="RTT107"/>
      <c r="RTU107" s="10"/>
      <c r="RTV107"/>
      <c r="RTW107"/>
      <c r="RTX107"/>
      <c r="RTY107" s="14"/>
      <c r="RTZ107" s="10"/>
      <c r="RUA107"/>
      <c r="RUB107" s="10"/>
      <c r="RUC107"/>
      <c r="RUD107"/>
      <c r="RUE107"/>
      <c r="RUF107" s="14"/>
      <c r="RUG107" s="10"/>
      <c r="RUH107"/>
      <c r="RUI107" s="10"/>
      <c r="RUJ107"/>
      <c r="RUK107"/>
      <c r="RUL107"/>
      <c r="RUM107" s="14"/>
      <c r="RUN107" s="10"/>
      <c r="RUO107"/>
      <c r="RUP107" s="10"/>
      <c r="RUQ107"/>
      <c r="RUR107"/>
      <c r="RUS107"/>
      <c r="RUT107" s="14"/>
      <c r="RUU107" s="10"/>
      <c r="RUV107"/>
      <c r="RUW107" s="10"/>
      <c r="RUX107"/>
      <c r="RUY107"/>
      <c r="RUZ107"/>
      <c r="RVA107" s="14"/>
      <c r="RVB107" s="10"/>
      <c r="RVC107"/>
      <c r="RVD107" s="10"/>
      <c r="RVE107"/>
      <c r="RVF107"/>
      <c r="RVG107"/>
      <c r="RVH107" s="14"/>
      <c r="RVI107" s="10"/>
      <c r="RVJ107"/>
      <c r="RVK107" s="10"/>
      <c r="RVL107"/>
      <c r="RVM107"/>
      <c r="RVN107"/>
      <c r="RVO107" s="14"/>
      <c r="RVP107" s="10"/>
      <c r="RVQ107"/>
      <c r="RVR107" s="10"/>
      <c r="RVS107"/>
      <c r="RVT107"/>
      <c r="RVU107"/>
      <c r="RVV107" s="14"/>
      <c r="RVW107" s="10"/>
      <c r="RVX107"/>
      <c r="RVY107" s="10"/>
      <c r="RVZ107"/>
      <c r="RWA107"/>
      <c r="RWB107"/>
      <c r="RWC107" s="14"/>
      <c r="RWD107" s="10"/>
      <c r="RWE107"/>
      <c r="RWF107" s="10"/>
      <c r="RWG107"/>
      <c r="RWH107"/>
      <c r="RWI107"/>
      <c r="RWJ107" s="14"/>
      <c r="RWK107" s="10"/>
      <c r="RWL107"/>
      <c r="RWM107" s="10"/>
      <c r="RWN107"/>
      <c r="RWO107"/>
      <c r="RWP107"/>
      <c r="RWQ107" s="14"/>
      <c r="RWR107" s="10"/>
      <c r="RWS107"/>
      <c r="RWT107" s="10"/>
      <c r="RWU107"/>
      <c r="RWV107"/>
      <c r="RWW107"/>
      <c r="RWX107" s="14"/>
      <c r="RWY107" s="10"/>
      <c r="RWZ107"/>
      <c r="RXA107" s="10"/>
      <c r="RXB107"/>
      <c r="RXC107"/>
      <c r="RXD107"/>
      <c r="RXE107" s="14"/>
      <c r="RXF107" s="10"/>
      <c r="RXG107"/>
      <c r="RXH107" s="10"/>
      <c r="RXI107"/>
      <c r="RXJ107"/>
      <c r="RXK107"/>
      <c r="RXL107" s="14"/>
      <c r="RXM107" s="26"/>
      <c r="RXN107"/>
      <c r="RXO107" s="10"/>
      <c r="RXP107"/>
      <c r="RXQ107"/>
      <c r="RXR107"/>
      <c r="RXS107" s="14"/>
      <c r="RXT107" s="26"/>
      <c r="RXU107"/>
      <c r="RXV107" s="10"/>
      <c r="RXW107"/>
      <c r="RXX107"/>
      <c r="RXY107"/>
      <c r="RXZ107" s="39"/>
      <c r="RYA107" s="81"/>
      <c r="RYB107" s="10"/>
      <c r="RYC107" s="10"/>
      <c r="RYD107" s="14"/>
      <c r="RYE107" s="14"/>
      <c r="RYF107"/>
      <c r="RYG107" s="10"/>
      <c r="RYH107"/>
      <c r="RYI107" s="10"/>
      <c r="RYJ107" s="6"/>
      <c r="RYK107"/>
      <c r="RYL107"/>
      <c r="RYM107" s="14"/>
      <c r="RYN107" s="10"/>
      <c r="RYO107"/>
      <c r="RYP107" s="10"/>
      <c r="RYQ107"/>
      <c r="RYR107"/>
      <c r="RYS107"/>
      <c r="RYT107" s="14"/>
      <c r="RYU107" s="10"/>
      <c r="RYV107"/>
      <c r="RYW107" s="10"/>
      <c r="RYX107"/>
      <c r="RYY107"/>
      <c r="RYZ107"/>
      <c r="RZA107" s="14"/>
      <c r="RZB107" s="10"/>
      <c r="RZC107"/>
      <c r="RZD107" s="10"/>
      <c r="RZE107"/>
      <c r="RZF107"/>
      <c r="RZG107"/>
      <c r="RZH107" s="14"/>
      <c r="RZI107" s="10"/>
      <c r="RZJ107"/>
      <c r="RZK107" s="10"/>
      <c r="RZL107"/>
      <c r="RZM107"/>
      <c r="RZN107"/>
      <c r="RZO107" s="14"/>
      <c r="RZP107" s="10"/>
      <c r="RZQ107"/>
      <c r="RZR107" s="10"/>
      <c r="RZS107"/>
      <c r="RZT107"/>
      <c r="RZU107"/>
      <c r="RZV107" s="14"/>
      <c r="RZW107" s="10"/>
      <c r="RZX107"/>
      <c r="RZY107" s="10"/>
      <c r="RZZ107"/>
      <c r="SAA107"/>
      <c r="SAB107"/>
      <c r="SAC107" s="14"/>
      <c r="SAD107" s="10"/>
      <c r="SAE107"/>
      <c r="SAF107" s="10"/>
      <c r="SAG107"/>
      <c r="SAH107"/>
      <c r="SAI107"/>
      <c r="SAJ107" s="14"/>
      <c r="SAK107" s="10"/>
      <c r="SAL107"/>
      <c r="SAM107" s="10"/>
      <c r="SAN107"/>
      <c r="SAO107"/>
      <c r="SAP107"/>
      <c r="SAQ107" s="14"/>
      <c r="SAR107" s="10"/>
      <c r="SAS107"/>
      <c r="SAT107" s="10"/>
      <c r="SAU107"/>
      <c r="SAV107"/>
      <c r="SAW107"/>
      <c r="SAX107" s="14"/>
      <c r="SAY107" s="10"/>
      <c r="SAZ107"/>
      <c r="SBA107" s="10"/>
      <c r="SBB107"/>
      <c r="SBC107"/>
      <c r="SBD107"/>
      <c r="SBE107" s="14"/>
      <c r="SBF107" s="10"/>
      <c r="SBG107"/>
      <c r="SBH107" s="10"/>
      <c r="SBI107"/>
      <c r="SBJ107"/>
      <c r="SBK107"/>
      <c r="SBL107" s="14"/>
      <c r="SBM107" s="10"/>
      <c r="SBN107"/>
      <c r="SBO107" s="10"/>
      <c r="SBP107"/>
      <c r="SBQ107"/>
      <c r="SBR107"/>
      <c r="SBS107" s="14"/>
      <c r="SBT107" s="10"/>
      <c r="SBU107"/>
      <c r="SBV107" s="10"/>
      <c r="SBW107"/>
      <c r="SBX107"/>
      <c r="SBY107"/>
      <c r="SBZ107" s="14"/>
      <c r="SCA107" s="10"/>
      <c r="SCB107"/>
      <c r="SCC107" s="10"/>
      <c r="SCD107"/>
      <c r="SCE107"/>
      <c r="SCF107"/>
      <c r="SCG107" s="14"/>
      <c r="SCH107" s="10"/>
      <c r="SCI107"/>
      <c r="SCJ107" s="10"/>
      <c r="SCK107"/>
      <c r="SCL107"/>
      <c r="SCM107"/>
      <c r="SCN107" s="14"/>
      <c r="SCO107" s="10"/>
      <c r="SCP107"/>
      <c r="SCQ107" s="10"/>
      <c r="SCR107"/>
      <c r="SCS107"/>
      <c r="SCT107"/>
      <c r="SCU107" s="14"/>
      <c r="SCV107" s="10"/>
      <c r="SCW107"/>
      <c r="SCX107" s="10"/>
      <c r="SCY107"/>
      <c r="SCZ107"/>
      <c r="SDA107"/>
      <c r="SDB107" s="14"/>
      <c r="SDC107" s="10"/>
      <c r="SDD107"/>
      <c r="SDE107" s="10"/>
      <c r="SDF107"/>
      <c r="SDG107"/>
      <c r="SDH107"/>
      <c r="SDI107" s="14"/>
      <c r="SDJ107" s="10"/>
      <c r="SDK107"/>
      <c r="SDL107" s="10"/>
      <c r="SDM107"/>
      <c r="SDN107"/>
      <c r="SDO107"/>
      <c r="SDP107" s="14"/>
      <c r="SDQ107" s="10"/>
      <c r="SDR107"/>
      <c r="SDS107" s="10"/>
      <c r="SDT107"/>
      <c r="SDU107"/>
      <c r="SDV107"/>
      <c r="SDW107" s="14"/>
      <c r="SDX107" s="10"/>
      <c r="SDY107"/>
      <c r="SDZ107" s="10"/>
      <c r="SEA107"/>
      <c r="SEB107"/>
      <c r="SEC107"/>
      <c r="SED107" s="14"/>
      <c r="SEE107" s="10"/>
      <c r="SEF107"/>
      <c r="SEG107" s="10"/>
      <c r="SEH107"/>
      <c r="SEI107"/>
      <c r="SEJ107"/>
      <c r="SEK107" s="14"/>
      <c r="SEL107" s="10"/>
      <c r="SEM107"/>
      <c r="SEN107" s="10"/>
      <c r="SEO107"/>
      <c r="SEP107"/>
      <c r="SEQ107"/>
      <c r="SER107" s="14"/>
      <c r="SES107" s="10"/>
      <c r="SET107"/>
      <c r="SEU107" s="10"/>
      <c r="SEV107"/>
      <c r="SEW107"/>
      <c r="SEX107"/>
      <c r="SEY107" s="14"/>
      <c r="SEZ107" s="10"/>
      <c r="SFA107"/>
      <c r="SFB107" s="10"/>
      <c r="SFC107"/>
      <c r="SFD107"/>
      <c r="SFE107"/>
      <c r="SFF107" s="14"/>
      <c r="SFG107" s="10"/>
      <c r="SFH107"/>
      <c r="SFI107" s="10"/>
      <c r="SFJ107"/>
      <c r="SFK107"/>
      <c r="SFL107"/>
      <c r="SFM107" s="14"/>
      <c r="SFN107" s="10"/>
      <c r="SFO107"/>
      <c r="SFP107" s="10"/>
      <c r="SFQ107"/>
      <c r="SFR107"/>
      <c r="SFS107"/>
      <c r="SFT107" s="14"/>
      <c r="SFU107" s="10"/>
      <c r="SFV107"/>
      <c r="SFW107" s="10"/>
      <c r="SFX107"/>
      <c r="SFY107"/>
      <c r="SFZ107"/>
      <c r="SGA107" s="14"/>
      <c r="SGB107" s="10"/>
      <c r="SGC107"/>
      <c r="SGD107" s="10"/>
      <c r="SGE107"/>
      <c r="SGF107"/>
      <c r="SGG107"/>
      <c r="SGH107" s="14"/>
      <c r="SGI107" s="10"/>
      <c r="SGJ107"/>
      <c r="SGK107" s="10"/>
      <c r="SGL107"/>
      <c r="SGM107"/>
      <c r="SGN107"/>
      <c r="SGO107" s="14"/>
      <c r="SGP107" s="26"/>
      <c r="SGQ107"/>
      <c r="SGR107" s="10"/>
      <c r="SGS107"/>
      <c r="SGT107"/>
      <c r="SGU107"/>
      <c r="SGV107" s="14"/>
      <c r="SGW107" s="26"/>
      <c r="SGX107"/>
      <c r="SGY107" s="10"/>
      <c r="SGZ107"/>
      <c r="SHA107"/>
      <c r="SHB107"/>
      <c r="SHC107" s="39"/>
      <c r="SHD107" s="81"/>
      <c r="SHE107" s="10"/>
      <c r="SHF107" s="10"/>
      <c r="SHG107" s="14"/>
      <c r="SHH107" s="14"/>
      <c r="SHI107"/>
      <c r="SHJ107" s="10"/>
      <c r="SHK107"/>
      <c r="SHL107" s="10"/>
      <c r="SHM107" s="6"/>
      <c r="SHN107"/>
      <c r="SHO107"/>
      <c r="SHP107" s="14"/>
      <c r="SHQ107" s="10"/>
      <c r="SHR107"/>
      <c r="SHS107" s="10"/>
      <c r="SHT107"/>
      <c r="SHU107"/>
      <c r="SHV107"/>
      <c r="SHW107" s="14"/>
      <c r="SHX107" s="10"/>
      <c r="SHY107"/>
      <c r="SHZ107" s="10"/>
      <c r="SIA107"/>
      <c r="SIB107"/>
      <c r="SIC107"/>
      <c r="SID107" s="14"/>
      <c r="SIE107" s="10"/>
      <c r="SIF107"/>
      <c r="SIG107" s="10"/>
      <c r="SIH107"/>
      <c r="SII107"/>
      <c r="SIJ107"/>
      <c r="SIK107" s="14"/>
      <c r="SIL107" s="10"/>
      <c r="SIM107"/>
      <c r="SIN107" s="10"/>
      <c r="SIO107"/>
      <c r="SIP107"/>
      <c r="SIQ107"/>
      <c r="SIR107" s="14"/>
      <c r="SIS107" s="10"/>
      <c r="SIT107"/>
      <c r="SIU107" s="10"/>
      <c r="SIV107"/>
      <c r="SIW107"/>
      <c r="SIX107"/>
      <c r="SIY107" s="14"/>
      <c r="SIZ107" s="10"/>
      <c r="SJA107"/>
      <c r="SJB107" s="10"/>
      <c r="SJC107"/>
      <c r="SJD107"/>
      <c r="SJE107"/>
      <c r="SJF107" s="14"/>
      <c r="SJG107" s="10"/>
      <c r="SJH107"/>
      <c r="SJI107" s="10"/>
      <c r="SJJ107"/>
      <c r="SJK107"/>
      <c r="SJL107"/>
      <c r="SJM107" s="14"/>
      <c r="SJN107" s="10"/>
      <c r="SJO107"/>
      <c r="SJP107" s="10"/>
      <c r="SJQ107"/>
      <c r="SJR107"/>
      <c r="SJS107"/>
      <c r="SJT107" s="14"/>
      <c r="SJU107" s="10"/>
      <c r="SJV107"/>
      <c r="SJW107" s="10"/>
      <c r="SJX107"/>
      <c r="SJY107"/>
      <c r="SJZ107"/>
      <c r="SKA107" s="14"/>
      <c r="SKB107" s="10"/>
      <c r="SKC107"/>
      <c r="SKD107" s="10"/>
      <c r="SKE107"/>
      <c r="SKF107"/>
      <c r="SKG107"/>
      <c r="SKH107" s="14"/>
      <c r="SKI107" s="10"/>
      <c r="SKJ107"/>
      <c r="SKK107" s="10"/>
      <c r="SKL107"/>
      <c r="SKM107"/>
      <c r="SKN107"/>
      <c r="SKO107" s="14"/>
      <c r="SKP107" s="10"/>
      <c r="SKQ107"/>
      <c r="SKR107" s="10"/>
      <c r="SKS107"/>
      <c r="SKT107"/>
      <c r="SKU107"/>
      <c r="SKV107" s="14"/>
      <c r="SKW107" s="10"/>
      <c r="SKX107"/>
      <c r="SKY107" s="10"/>
      <c r="SKZ107"/>
      <c r="SLA107"/>
      <c r="SLB107"/>
      <c r="SLC107" s="14"/>
      <c r="SLD107" s="10"/>
      <c r="SLE107"/>
      <c r="SLF107" s="10"/>
      <c r="SLG107"/>
      <c r="SLH107"/>
      <c r="SLI107"/>
      <c r="SLJ107" s="14"/>
      <c r="SLK107" s="10"/>
      <c r="SLL107"/>
      <c r="SLM107" s="10"/>
      <c r="SLN107"/>
      <c r="SLO107"/>
      <c r="SLP107"/>
      <c r="SLQ107" s="14"/>
      <c r="SLR107" s="10"/>
      <c r="SLS107"/>
      <c r="SLT107" s="10"/>
      <c r="SLU107"/>
      <c r="SLV107"/>
      <c r="SLW107"/>
      <c r="SLX107" s="14"/>
      <c r="SLY107" s="10"/>
      <c r="SLZ107"/>
      <c r="SMA107" s="10"/>
      <c r="SMB107"/>
      <c r="SMC107"/>
      <c r="SMD107"/>
      <c r="SME107" s="14"/>
      <c r="SMF107" s="10"/>
      <c r="SMG107"/>
      <c r="SMH107" s="10"/>
      <c r="SMI107"/>
      <c r="SMJ107"/>
      <c r="SMK107"/>
      <c r="SML107" s="14"/>
      <c r="SMM107" s="10"/>
      <c r="SMN107"/>
      <c r="SMO107" s="10"/>
      <c r="SMP107"/>
      <c r="SMQ107"/>
      <c r="SMR107"/>
      <c r="SMS107" s="14"/>
      <c r="SMT107" s="10"/>
      <c r="SMU107"/>
      <c r="SMV107" s="10"/>
      <c r="SMW107"/>
      <c r="SMX107"/>
      <c r="SMY107"/>
      <c r="SMZ107" s="14"/>
      <c r="SNA107" s="10"/>
      <c r="SNB107"/>
      <c r="SNC107" s="10"/>
      <c r="SND107"/>
      <c r="SNE107"/>
      <c r="SNF107"/>
      <c r="SNG107" s="14"/>
      <c r="SNH107" s="10"/>
      <c r="SNI107"/>
      <c r="SNJ107" s="10"/>
      <c r="SNK107"/>
      <c r="SNL107"/>
      <c r="SNM107"/>
      <c r="SNN107" s="14"/>
      <c r="SNO107" s="10"/>
      <c r="SNP107"/>
      <c r="SNQ107" s="10"/>
      <c r="SNR107"/>
      <c r="SNS107"/>
      <c r="SNT107"/>
      <c r="SNU107" s="14"/>
      <c r="SNV107" s="10"/>
      <c r="SNW107"/>
      <c r="SNX107" s="10"/>
      <c r="SNY107"/>
      <c r="SNZ107"/>
      <c r="SOA107"/>
      <c r="SOB107" s="14"/>
      <c r="SOC107" s="10"/>
      <c r="SOD107"/>
      <c r="SOE107" s="10"/>
      <c r="SOF107"/>
      <c r="SOG107"/>
      <c r="SOH107"/>
      <c r="SOI107" s="14"/>
      <c r="SOJ107" s="10"/>
      <c r="SOK107"/>
      <c r="SOL107" s="10"/>
      <c r="SOM107"/>
      <c r="SON107"/>
      <c r="SOO107"/>
      <c r="SOP107" s="14"/>
      <c r="SOQ107" s="10"/>
      <c r="SOR107"/>
      <c r="SOS107" s="10"/>
      <c r="SOT107"/>
      <c r="SOU107"/>
      <c r="SOV107"/>
      <c r="SOW107" s="14"/>
      <c r="SOX107" s="10"/>
      <c r="SOY107"/>
      <c r="SOZ107" s="10"/>
      <c r="SPA107"/>
      <c r="SPB107"/>
      <c r="SPC107"/>
      <c r="SPD107" s="14"/>
      <c r="SPE107" s="10"/>
      <c r="SPF107"/>
      <c r="SPG107" s="10"/>
      <c r="SPH107"/>
      <c r="SPI107"/>
      <c r="SPJ107"/>
      <c r="SPK107" s="14"/>
      <c r="SPL107" s="10"/>
      <c r="SPM107"/>
      <c r="SPN107" s="10"/>
      <c r="SPO107"/>
      <c r="SPP107"/>
      <c r="SPQ107"/>
      <c r="SPR107" s="14"/>
      <c r="SPS107" s="26"/>
      <c r="SPT107"/>
      <c r="SPU107" s="10"/>
      <c r="SPV107"/>
      <c r="SPW107"/>
      <c r="SPX107"/>
      <c r="SPY107" s="14"/>
      <c r="SPZ107" s="26"/>
      <c r="SQA107"/>
      <c r="SQB107" s="10"/>
      <c r="SQC107"/>
      <c r="SQD107"/>
      <c r="SQE107"/>
      <c r="SQF107" s="39"/>
      <c r="SQG107" s="81"/>
      <c r="SQH107" s="10"/>
      <c r="SQI107" s="10"/>
      <c r="SQJ107" s="14"/>
      <c r="SQK107" s="14"/>
      <c r="SQL107"/>
      <c r="SQM107" s="10"/>
      <c r="SQN107"/>
      <c r="SQO107" s="10"/>
      <c r="SQP107" s="6"/>
      <c r="SQQ107"/>
      <c r="SQR107"/>
      <c r="SQS107" s="14"/>
      <c r="SQT107" s="10"/>
      <c r="SQU107"/>
      <c r="SQV107" s="10"/>
      <c r="SQW107"/>
      <c r="SQX107"/>
      <c r="SQY107"/>
      <c r="SQZ107" s="14"/>
      <c r="SRA107" s="10"/>
      <c r="SRB107"/>
      <c r="SRC107" s="10"/>
      <c r="SRD107"/>
      <c r="SRE107"/>
      <c r="SRF107"/>
      <c r="SRG107" s="14"/>
      <c r="SRH107" s="10"/>
      <c r="SRI107"/>
      <c r="SRJ107" s="10"/>
      <c r="SRK107"/>
      <c r="SRL107"/>
      <c r="SRM107"/>
      <c r="SRN107" s="14"/>
      <c r="SRO107" s="10"/>
      <c r="SRP107"/>
      <c r="SRQ107" s="10"/>
      <c r="SRR107"/>
      <c r="SRS107"/>
      <c r="SRT107"/>
      <c r="SRU107" s="14"/>
      <c r="SRV107" s="10"/>
      <c r="SRW107"/>
      <c r="SRX107" s="10"/>
      <c r="SRY107"/>
      <c r="SRZ107"/>
      <c r="SSA107"/>
      <c r="SSB107" s="14"/>
      <c r="SSC107" s="10"/>
      <c r="SSD107"/>
      <c r="SSE107" s="10"/>
      <c r="SSF107"/>
      <c r="SSG107"/>
      <c r="SSH107"/>
      <c r="SSI107" s="14"/>
      <c r="SSJ107" s="10"/>
      <c r="SSK107"/>
      <c r="SSL107" s="10"/>
      <c r="SSM107"/>
      <c r="SSN107"/>
      <c r="SSO107"/>
      <c r="SSP107" s="14"/>
      <c r="SSQ107" s="10"/>
      <c r="SSR107"/>
      <c r="SSS107" s="10"/>
      <c r="SST107"/>
      <c r="SSU107"/>
      <c r="SSV107"/>
      <c r="SSW107" s="14"/>
      <c r="SSX107" s="10"/>
      <c r="SSY107"/>
      <c r="SSZ107" s="10"/>
      <c r="STA107"/>
      <c r="STB107"/>
      <c r="STC107"/>
      <c r="STD107" s="14"/>
      <c r="STE107" s="10"/>
      <c r="STF107"/>
      <c r="STG107" s="10"/>
      <c r="STH107"/>
      <c r="STI107"/>
      <c r="STJ107"/>
      <c r="STK107" s="14"/>
      <c r="STL107" s="10"/>
      <c r="STM107"/>
      <c r="STN107" s="10"/>
      <c r="STO107"/>
      <c r="STP107"/>
      <c r="STQ107"/>
      <c r="STR107" s="14"/>
      <c r="STS107" s="10"/>
      <c r="STT107"/>
      <c r="STU107" s="10"/>
      <c r="STV107"/>
      <c r="STW107"/>
      <c r="STX107"/>
      <c r="STY107" s="14"/>
      <c r="STZ107" s="10"/>
      <c r="SUA107"/>
      <c r="SUB107" s="10"/>
      <c r="SUC107"/>
      <c r="SUD107"/>
      <c r="SUE107"/>
      <c r="SUF107" s="14"/>
      <c r="SUG107" s="10"/>
      <c r="SUH107"/>
      <c r="SUI107" s="10"/>
      <c r="SUJ107"/>
      <c r="SUK107"/>
      <c r="SUL107"/>
      <c r="SUM107" s="14"/>
      <c r="SUN107" s="10"/>
      <c r="SUO107"/>
      <c r="SUP107" s="10"/>
      <c r="SUQ107"/>
      <c r="SUR107"/>
      <c r="SUS107"/>
      <c r="SUT107" s="14"/>
      <c r="SUU107" s="10"/>
      <c r="SUV107"/>
      <c r="SUW107" s="10"/>
      <c r="SUX107"/>
      <c r="SUY107"/>
      <c r="SUZ107"/>
      <c r="SVA107" s="14"/>
      <c r="SVB107" s="10"/>
      <c r="SVC107"/>
      <c r="SVD107" s="10"/>
      <c r="SVE107"/>
      <c r="SVF107"/>
      <c r="SVG107"/>
      <c r="SVH107" s="14"/>
      <c r="SVI107" s="10"/>
      <c r="SVJ107"/>
      <c r="SVK107" s="10"/>
      <c r="SVL107"/>
      <c r="SVM107"/>
      <c r="SVN107"/>
      <c r="SVO107" s="14"/>
      <c r="SVP107" s="10"/>
      <c r="SVQ107"/>
      <c r="SVR107" s="10"/>
      <c r="SVS107"/>
      <c r="SVT107"/>
      <c r="SVU107"/>
      <c r="SVV107" s="14"/>
      <c r="SVW107" s="10"/>
      <c r="SVX107"/>
      <c r="SVY107" s="10"/>
      <c r="SVZ107"/>
      <c r="SWA107"/>
      <c r="SWB107"/>
      <c r="SWC107" s="14"/>
      <c r="SWD107" s="10"/>
      <c r="SWE107"/>
      <c r="SWF107" s="10"/>
      <c r="SWG107"/>
      <c r="SWH107"/>
      <c r="SWI107"/>
      <c r="SWJ107" s="14"/>
      <c r="SWK107" s="10"/>
      <c r="SWL107"/>
      <c r="SWM107" s="10"/>
      <c r="SWN107"/>
      <c r="SWO107"/>
      <c r="SWP107"/>
      <c r="SWQ107" s="14"/>
      <c r="SWR107" s="10"/>
      <c r="SWS107"/>
      <c r="SWT107" s="10"/>
      <c r="SWU107"/>
      <c r="SWV107"/>
      <c r="SWW107"/>
      <c r="SWX107" s="14"/>
      <c r="SWY107" s="10"/>
      <c r="SWZ107"/>
      <c r="SXA107" s="10"/>
      <c r="SXB107"/>
      <c r="SXC107"/>
      <c r="SXD107"/>
      <c r="SXE107" s="14"/>
      <c r="SXF107" s="10"/>
      <c r="SXG107"/>
      <c r="SXH107" s="10"/>
      <c r="SXI107"/>
      <c r="SXJ107"/>
      <c r="SXK107"/>
      <c r="SXL107" s="14"/>
      <c r="SXM107" s="10"/>
      <c r="SXN107"/>
      <c r="SXO107" s="10"/>
      <c r="SXP107"/>
      <c r="SXQ107"/>
      <c r="SXR107"/>
      <c r="SXS107" s="14"/>
      <c r="SXT107" s="10"/>
      <c r="SXU107"/>
      <c r="SXV107" s="10"/>
      <c r="SXW107"/>
      <c r="SXX107"/>
      <c r="SXY107"/>
      <c r="SXZ107" s="14"/>
      <c r="SYA107" s="10"/>
      <c r="SYB107"/>
      <c r="SYC107" s="10"/>
      <c r="SYD107"/>
      <c r="SYE107"/>
      <c r="SYF107"/>
      <c r="SYG107" s="14"/>
      <c r="SYH107" s="10"/>
      <c r="SYI107"/>
      <c r="SYJ107" s="10"/>
      <c r="SYK107"/>
      <c r="SYL107"/>
      <c r="SYM107"/>
      <c r="SYN107" s="14"/>
      <c r="SYO107" s="10"/>
      <c r="SYP107"/>
      <c r="SYQ107" s="10"/>
      <c r="SYR107"/>
      <c r="SYS107"/>
      <c r="SYT107"/>
      <c r="SYU107" s="14"/>
      <c r="SYV107" s="26"/>
      <c r="SYW107"/>
      <c r="SYX107" s="10"/>
      <c r="SYY107"/>
      <c r="SYZ107"/>
      <c r="SZA107"/>
      <c r="SZB107" s="14"/>
      <c r="SZC107" s="26"/>
      <c r="SZD107"/>
      <c r="SZE107" s="10"/>
      <c r="SZF107"/>
      <c r="SZG107"/>
      <c r="SZH107"/>
      <c r="SZI107" s="39"/>
      <c r="SZJ107" s="81"/>
      <c r="SZK107" s="10"/>
      <c r="SZL107" s="10"/>
      <c r="SZM107" s="14"/>
      <c r="SZN107" s="14"/>
      <c r="SZO107"/>
      <c r="SZP107" s="10"/>
      <c r="SZQ107"/>
      <c r="SZR107" s="10"/>
      <c r="SZS107" s="6"/>
      <c r="SZT107"/>
      <c r="SZU107"/>
      <c r="SZV107" s="14"/>
      <c r="SZW107" s="10"/>
      <c r="SZX107"/>
      <c r="SZY107" s="10"/>
      <c r="SZZ107"/>
      <c r="TAA107"/>
      <c r="TAB107"/>
      <c r="TAC107" s="14"/>
      <c r="TAD107" s="10"/>
      <c r="TAE107"/>
      <c r="TAF107" s="10"/>
      <c r="TAG107"/>
      <c r="TAH107"/>
      <c r="TAI107"/>
      <c r="TAJ107" s="14"/>
      <c r="TAK107" s="10"/>
      <c r="TAL107"/>
      <c r="TAM107" s="10"/>
      <c r="TAN107"/>
      <c r="TAO107"/>
      <c r="TAP107"/>
      <c r="TAQ107" s="14"/>
      <c r="TAR107" s="10"/>
      <c r="TAS107"/>
      <c r="TAT107" s="10"/>
      <c r="TAU107"/>
      <c r="TAV107"/>
      <c r="TAW107"/>
      <c r="TAX107" s="14"/>
      <c r="TAY107" s="10"/>
      <c r="TAZ107"/>
      <c r="TBA107" s="10"/>
      <c r="TBB107"/>
      <c r="TBC107"/>
      <c r="TBD107"/>
      <c r="TBE107" s="14"/>
      <c r="TBF107" s="10"/>
      <c r="TBG107"/>
      <c r="TBH107" s="10"/>
      <c r="TBI107"/>
      <c r="TBJ107"/>
      <c r="TBK107"/>
      <c r="TBL107" s="14"/>
      <c r="TBM107" s="10"/>
      <c r="TBN107"/>
      <c r="TBO107" s="10"/>
      <c r="TBP107"/>
      <c r="TBQ107"/>
      <c r="TBR107"/>
      <c r="TBS107" s="14"/>
      <c r="TBT107" s="10"/>
      <c r="TBU107"/>
      <c r="TBV107" s="10"/>
      <c r="TBW107"/>
      <c r="TBX107"/>
      <c r="TBY107"/>
      <c r="TBZ107" s="14"/>
      <c r="TCA107" s="10"/>
      <c r="TCB107"/>
      <c r="TCC107" s="10"/>
      <c r="TCD107"/>
      <c r="TCE107"/>
      <c r="TCF107"/>
      <c r="TCG107" s="14"/>
      <c r="TCH107" s="10"/>
      <c r="TCI107"/>
      <c r="TCJ107" s="10"/>
      <c r="TCK107"/>
      <c r="TCL107"/>
      <c r="TCM107"/>
      <c r="TCN107" s="14"/>
      <c r="TCO107" s="10"/>
      <c r="TCP107"/>
      <c r="TCQ107" s="10"/>
      <c r="TCR107"/>
      <c r="TCS107"/>
      <c r="TCT107"/>
      <c r="TCU107" s="14"/>
      <c r="TCV107" s="10"/>
      <c r="TCW107"/>
      <c r="TCX107" s="10"/>
      <c r="TCY107"/>
      <c r="TCZ107"/>
      <c r="TDA107"/>
      <c r="TDB107" s="14"/>
      <c r="TDC107" s="10"/>
      <c r="TDD107"/>
      <c r="TDE107" s="10"/>
      <c r="TDF107"/>
      <c r="TDG107"/>
      <c r="TDH107"/>
      <c r="TDI107" s="14"/>
      <c r="TDJ107" s="10"/>
      <c r="TDK107"/>
      <c r="TDL107" s="10"/>
      <c r="TDM107"/>
      <c r="TDN107"/>
      <c r="TDO107"/>
      <c r="TDP107" s="14"/>
      <c r="TDQ107" s="10"/>
      <c r="TDR107"/>
      <c r="TDS107" s="10"/>
      <c r="TDT107"/>
      <c r="TDU107"/>
      <c r="TDV107"/>
      <c r="TDW107" s="14"/>
      <c r="TDX107" s="10"/>
      <c r="TDY107"/>
      <c r="TDZ107" s="10"/>
      <c r="TEA107"/>
      <c r="TEB107"/>
      <c r="TEC107"/>
      <c r="TED107" s="14"/>
      <c r="TEE107" s="10"/>
      <c r="TEF107"/>
      <c r="TEG107" s="10"/>
      <c r="TEH107"/>
      <c r="TEI107"/>
      <c r="TEJ107"/>
      <c r="TEK107" s="14"/>
      <c r="TEL107" s="10"/>
      <c r="TEM107"/>
      <c r="TEN107" s="10"/>
      <c r="TEO107"/>
      <c r="TEP107"/>
      <c r="TEQ107"/>
      <c r="TER107" s="14"/>
      <c r="TES107" s="10"/>
      <c r="TET107"/>
      <c r="TEU107" s="10"/>
      <c r="TEV107"/>
      <c r="TEW107"/>
      <c r="TEX107"/>
      <c r="TEY107" s="14"/>
      <c r="TEZ107" s="10"/>
      <c r="TFA107"/>
      <c r="TFB107" s="10"/>
      <c r="TFC107"/>
      <c r="TFD107"/>
      <c r="TFE107"/>
      <c r="TFF107" s="14"/>
      <c r="TFG107" s="10"/>
      <c r="TFH107"/>
      <c r="TFI107" s="10"/>
      <c r="TFJ107"/>
      <c r="TFK107"/>
      <c r="TFL107"/>
      <c r="TFM107" s="14"/>
      <c r="TFN107" s="10"/>
      <c r="TFO107"/>
      <c r="TFP107" s="10"/>
      <c r="TFQ107"/>
      <c r="TFR107"/>
      <c r="TFS107"/>
      <c r="TFT107" s="14"/>
      <c r="TFU107" s="10"/>
      <c r="TFV107"/>
      <c r="TFW107" s="10"/>
      <c r="TFX107"/>
      <c r="TFY107"/>
      <c r="TFZ107"/>
      <c r="TGA107" s="14"/>
      <c r="TGB107" s="10"/>
      <c r="TGC107"/>
      <c r="TGD107" s="10"/>
      <c r="TGE107"/>
      <c r="TGF107"/>
      <c r="TGG107"/>
      <c r="TGH107" s="14"/>
      <c r="TGI107" s="10"/>
      <c r="TGJ107"/>
      <c r="TGK107" s="10"/>
      <c r="TGL107"/>
      <c r="TGM107"/>
      <c r="TGN107"/>
      <c r="TGO107" s="14"/>
      <c r="TGP107" s="10"/>
      <c r="TGQ107"/>
      <c r="TGR107" s="10"/>
      <c r="TGS107"/>
      <c r="TGT107"/>
      <c r="TGU107"/>
      <c r="TGV107" s="14"/>
      <c r="TGW107" s="10"/>
      <c r="TGX107"/>
      <c r="TGY107" s="10"/>
      <c r="TGZ107"/>
      <c r="THA107"/>
      <c r="THB107"/>
      <c r="THC107" s="14"/>
      <c r="THD107" s="10"/>
      <c r="THE107"/>
      <c r="THF107" s="10"/>
      <c r="THG107"/>
      <c r="THH107"/>
      <c r="THI107"/>
      <c r="THJ107" s="14"/>
      <c r="THK107" s="10"/>
      <c r="THL107"/>
      <c r="THM107" s="10"/>
      <c r="THN107"/>
      <c r="THO107"/>
      <c r="THP107"/>
      <c r="THQ107" s="14"/>
      <c r="THR107" s="10"/>
      <c r="THS107"/>
      <c r="THT107" s="10"/>
      <c r="THU107"/>
      <c r="THV107"/>
      <c r="THW107"/>
      <c r="THX107" s="14"/>
      <c r="THY107" s="26"/>
      <c r="THZ107"/>
      <c r="TIA107" s="10"/>
      <c r="TIB107"/>
      <c r="TIC107"/>
      <c r="TID107"/>
      <c r="TIE107" s="14"/>
      <c r="TIF107" s="26"/>
      <c r="TIG107"/>
      <c r="TIH107" s="10"/>
      <c r="TII107"/>
      <c r="TIJ107"/>
      <c r="TIK107"/>
      <c r="TIL107" s="39"/>
      <c r="TIM107" s="81"/>
      <c r="TIN107" s="10"/>
      <c r="TIO107" s="10"/>
      <c r="TIP107" s="14"/>
      <c r="TIQ107" s="14"/>
      <c r="TIR107"/>
      <c r="TIS107" s="10"/>
      <c r="TIT107"/>
      <c r="TIU107" s="10"/>
      <c r="TIV107" s="6"/>
      <c r="TIW107"/>
      <c r="TIX107"/>
      <c r="TIY107" s="14"/>
      <c r="TIZ107" s="10"/>
      <c r="TJA107"/>
      <c r="TJB107" s="10"/>
      <c r="TJC107"/>
      <c r="TJD107"/>
      <c r="TJE107"/>
      <c r="TJF107" s="14"/>
      <c r="TJG107" s="10"/>
      <c r="TJH107"/>
      <c r="TJI107" s="10"/>
      <c r="TJJ107"/>
      <c r="TJK107"/>
      <c r="TJL107"/>
      <c r="TJM107" s="14"/>
      <c r="TJN107" s="10"/>
      <c r="TJO107"/>
      <c r="TJP107" s="10"/>
      <c r="TJQ107"/>
      <c r="TJR107"/>
      <c r="TJS107"/>
      <c r="TJT107" s="14"/>
      <c r="TJU107" s="10"/>
      <c r="TJV107"/>
      <c r="TJW107" s="10"/>
      <c r="TJX107"/>
      <c r="TJY107"/>
      <c r="TJZ107"/>
      <c r="TKA107" s="14"/>
      <c r="TKB107" s="10"/>
      <c r="TKC107"/>
      <c r="TKD107" s="10"/>
      <c r="TKE107"/>
      <c r="TKF107"/>
      <c r="TKG107"/>
      <c r="TKH107" s="14"/>
      <c r="TKI107" s="10"/>
      <c r="TKJ107"/>
      <c r="TKK107" s="10"/>
      <c r="TKL107"/>
      <c r="TKM107"/>
      <c r="TKN107"/>
      <c r="TKO107" s="14"/>
      <c r="TKP107" s="10"/>
      <c r="TKQ107"/>
      <c r="TKR107" s="10"/>
      <c r="TKS107"/>
      <c r="TKT107"/>
      <c r="TKU107"/>
      <c r="TKV107" s="14"/>
      <c r="TKW107" s="10"/>
      <c r="TKX107"/>
      <c r="TKY107" s="10"/>
      <c r="TKZ107"/>
      <c r="TLA107"/>
      <c r="TLB107"/>
      <c r="TLC107" s="14"/>
      <c r="TLD107" s="10"/>
      <c r="TLE107"/>
      <c r="TLF107" s="10"/>
      <c r="TLG107"/>
      <c r="TLH107"/>
      <c r="TLI107"/>
      <c r="TLJ107" s="14"/>
      <c r="TLK107" s="10"/>
      <c r="TLL107"/>
      <c r="TLM107" s="10"/>
      <c r="TLN107"/>
      <c r="TLO107"/>
      <c r="TLP107"/>
      <c r="TLQ107" s="14"/>
      <c r="TLR107" s="10"/>
      <c r="TLS107"/>
      <c r="TLT107" s="10"/>
      <c r="TLU107"/>
      <c r="TLV107"/>
      <c r="TLW107"/>
      <c r="TLX107" s="14"/>
      <c r="TLY107" s="10"/>
      <c r="TLZ107"/>
      <c r="TMA107" s="10"/>
      <c r="TMB107"/>
      <c r="TMC107"/>
      <c r="TMD107"/>
      <c r="TME107" s="14"/>
      <c r="TMF107" s="10"/>
      <c r="TMG107"/>
      <c r="TMH107" s="10"/>
      <c r="TMI107"/>
      <c r="TMJ107"/>
      <c r="TMK107"/>
      <c r="TML107" s="14"/>
      <c r="TMM107" s="10"/>
      <c r="TMN107"/>
      <c r="TMO107" s="10"/>
      <c r="TMP107"/>
      <c r="TMQ107"/>
      <c r="TMR107"/>
      <c r="TMS107" s="14"/>
      <c r="TMT107" s="10"/>
      <c r="TMU107"/>
      <c r="TMV107" s="10"/>
      <c r="TMW107"/>
      <c r="TMX107"/>
      <c r="TMY107"/>
      <c r="TMZ107" s="14"/>
      <c r="TNA107" s="10"/>
      <c r="TNB107"/>
      <c r="TNC107" s="10"/>
      <c r="TND107"/>
      <c r="TNE107"/>
      <c r="TNF107"/>
      <c r="TNG107" s="14"/>
      <c r="TNH107" s="10"/>
      <c r="TNI107"/>
      <c r="TNJ107" s="10"/>
      <c r="TNK107"/>
      <c r="TNL107"/>
      <c r="TNM107"/>
      <c r="TNN107" s="14"/>
      <c r="TNO107" s="10"/>
      <c r="TNP107"/>
      <c r="TNQ107" s="10"/>
      <c r="TNR107"/>
      <c r="TNS107"/>
      <c r="TNT107"/>
      <c r="TNU107" s="14"/>
      <c r="TNV107" s="10"/>
      <c r="TNW107"/>
      <c r="TNX107" s="10"/>
      <c r="TNY107"/>
      <c r="TNZ107"/>
      <c r="TOA107"/>
      <c r="TOB107" s="14"/>
      <c r="TOC107" s="10"/>
      <c r="TOD107"/>
      <c r="TOE107" s="10"/>
      <c r="TOF107"/>
      <c r="TOG107"/>
      <c r="TOH107"/>
      <c r="TOI107" s="14"/>
      <c r="TOJ107" s="10"/>
      <c r="TOK107"/>
      <c r="TOL107" s="10"/>
      <c r="TOM107"/>
      <c r="TON107"/>
      <c r="TOO107"/>
      <c r="TOP107" s="14"/>
      <c r="TOQ107" s="10"/>
      <c r="TOR107"/>
      <c r="TOS107" s="10"/>
      <c r="TOT107"/>
      <c r="TOU107"/>
      <c r="TOV107"/>
      <c r="TOW107" s="14"/>
      <c r="TOX107" s="10"/>
      <c r="TOY107"/>
      <c r="TOZ107" s="10"/>
      <c r="TPA107"/>
      <c r="TPB107"/>
      <c r="TPC107"/>
      <c r="TPD107" s="14"/>
      <c r="TPE107" s="10"/>
      <c r="TPF107"/>
      <c r="TPG107" s="10"/>
      <c r="TPH107"/>
      <c r="TPI107"/>
      <c r="TPJ107"/>
      <c r="TPK107" s="14"/>
      <c r="TPL107" s="10"/>
      <c r="TPM107"/>
      <c r="TPN107" s="10"/>
      <c r="TPO107"/>
      <c r="TPP107"/>
      <c r="TPQ107"/>
      <c r="TPR107" s="14"/>
      <c r="TPS107" s="10"/>
      <c r="TPT107"/>
      <c r="TPU107" s="10"/>
      <c r="TPV107"/>
      <c r="TPW107"/>
      <c r="TPX107"/>
      <c r="TPY107" s="14"/>
      <c r="TPZ107" s="10"/>
      <c r="TQA107"/>
      <c r="TQB107" s="10"/>
      <c r="TQC107"/>
      <c r="TQD107"/>
      <c r="TQE107"/>
      <c r="TQF107" s="14"/>
      <c r="TQG107" s="10"/>
      <c r="TQH107"/>
      <c r="TQI107" s="10"/>
      <c r="TQJ107"/>
      <c r="TQK107"/>
      <c r="TQL107"/>
      <c r="TQM107" s="14"/>
      <c r="TQN107" s="10"/>
      <c r="TQO107"/>
      <c r="TQP107" s="10"/>
      <c r="TQQ107"/>
      <c r="TQR107"/>
      <c r="TQS107"/>
      <c r="TQT107" s="14"/>
      <c r="TQU107" s="10"/>
      <c r="TQV107"/>
      <c r="TQW107" s="10"/>
      <c r="TQX107"/>
      <c r="TQY107"/>
      <c r="TQZ107"/>
      <c r="TRA107" s="14"/>
      <c r="TRB107" s="26"/>
      <c r="TRC107"/>
      <c r="TRD107" s="10"/>
      <c r="TRE107"/>
      <c r="TRF107"/>
      <c r="TRG107"/>
      <c r="TRH107" s="14"/>
      <c r="TRI107" s="26"/>
      <c r="TRJ107"/>
      <c r="TRK107" s="10"/>
      <c r="TRL107"/>
      <c r="TRM107"/>
      <c r="TRN107"/>
      <c r="TRO107" s="39"/>
      <c r="TRP107" s="81"/>
      <c r="TRQ107" s="10"/>
      <c r="TRR107" s="10"/>
      <c r="TRS107" s="14"/>
      <c r="TRT107" s="14"/>
      <c r="TRU107"/>
      <c r="TRV107" s="10"/>
      <c r="TRW107"/>
      <c r="TRX107" s="10"/>
      <c r="TRY107" s="6"/>
      <c r="TRZ107"/>
      <c r="TSA107"/>
      <c r="TSB107" s="14"/>
      <c r="TSC107" s="10"/>
      <c r="TSD107"/>
      <c r="TSE107" s="10"/>
      <c r="TSF107"/>
      <c r="TSG107"/>
      <c r="TSH107"/>
      <c r="TSI107" s="14"/>
      <c r="TSJ107" s="10"/>
      <c r="TSK107"/>
      <c r="TSL107" s="10"/>
      <c r="TSM107"/>
      <c r="TSN107"/>
      <c r="TSO107"/>
      <c r="TSP107" s="14"/>
      <c r="TSQ107" s="10"/>
      <c r="TSR107"/>
      <c r="TSS107" s="10"/>
      <c r="TST107"/>
      <c r="TSU107"/>
      <c r="TSV107"/>
      <c r="TSW107" s="14"/>
      <c r="TSX107" s="10"/>
      <c r="TSY107"/>
      <c r="TSZ107" s="10"/>
      <c r="TTA107"/>
      <c r="TTB107"/>
      <c r="TTC107"/>
      <c r="TTD107" s="14"/>
      <c r="TTE107" s="10"/>
      <c r="TTF107"/>
      <c r="TTG107" s="10"/>
      <c r="TTH107"/>
      <c r="TTI107"/>
      <c r="TTJ107"/>
      <c r="TTK107" s="14"/>
      <c r="TTL107" s="10"/>
      <c r="TTM107"/>
      <c r="TTN107" s="10"/>
      <c r="TTO107"/>
      <c r="TTP107"/>
      <c r="TTQ107"/>
      <c r="TTR107" s="14"/>
      <c r="TTS107" s="10"/>
      <c r="TTT107"/>
      <c r="TTU107" s="10"/>
      <c r="TTV107"/>
      <c r="TTW107"/>
      <c r="TTX107"/>
      <c r="TTY107" s="14"/>
      <c r="TTZ107" s="10"/>
      <c r="TUA107"/>
      <c r="TUB107" s="10"/>
      <c r="TUC107"/>
      <c r="TUD107"/>
      <c r="TUE107"/>
      <c r="TUF107" s="14"/>
      <c r="TUG107" s="10"/>
      <c r="TUH107"/>
      <c r="TUI107" s="10"/>
      <c r="TUJ107"/>
      <c r="TUK107"/>
      <c r="TUL107"/>
      <c r="TUM107" s="14"/>
      <c r="TUN107" s="10"/>
      <c r="TUO107"/>
      <c r="TUP107" s="10"/>
      <c r="TUQ107"/>
      <c r="TUR107"/>
      <c r="TUS107"/>
      <c r="TUT107" s="14"/>
      <c r="TUU107" s="10"/>
      <c r="TUV107"/>
      <c r="TUW107" s="10"/>
      <c r="TUX107"/>
      <c r="TUY107"/>
      <c r="TUZ107"/>
      <c r="TVA107" s="14"/>
      <c r="TVB107" s="10"/>
      <c r="TVC107"/>
      <c r="TVD107" s="10"/>
      <c r="TVE107"/>
      <c r="TVF107"/>
      <c r="TVG107"/>
      <c r="TVH107" s="14"/>
      <c r="TVI107" s="10"/>
      <c r="TVJ107"/>
      <c r="TVK107" s="10"/>
      <c r="TVL107"/>
      <c r="TVM107"/>
      <c r="TVN107"/>
      <c r="TVO107" s="14"/>
      <c r="TVP107" s="10"/>
      <c r="TVQ107"/>
      <c r="TVR107" s="10"/>
      <c r="TVS107"/>
      <c r="TVT107"/>
      <c r="TVU107"/>
      <c r="TVV107" s="14"/>
      <c r="TVW107" s="10"/>
      <c r="TVX107"/>
      <c r="TVY107" s="10"/>
      <c r="TVZ107"/>
      <c r="TWA107"/>
      <c r="TWB107"/>
      <c r="TWC107" s="14"/>
      <c r="TWD107" s="10"/>
      <c r="TWE107"/>
      <c r="TWF107" s="10"/>
      <c r="TWG107"/>
      <c r="TWH107"/>
      <c r="TWI107"/>
      <c r="TWJ107" s="14"/>
      <c r="TWK107" s="10"/>
      <c r="TWL107"/>
      <c r="TWM107" s="10"/>
      <c r="TWN107"/>
      <c r="TWO107"/>
      <c r="TWP107"/>
      <c r="TWQ107" s="14"/>
      <c r="TWR107" s="10"/>
      <c r="TWS107"/>
      <c r="TWT107" s="10"/>
      <c r="TWU107"/>
      <c r="TWV107"/>
      <c r="TWW107"/>
      <c r="TWX107" s="14"/>
      <c r="TWY107" s="10"/>
      <c r="TWZ107"/>
      <c r="TXA107" s="10"/>
      <c r="TXB107"/>
      <c r="TXC107"/>
      <c r="TXD107"/>
      <c r="TXE107" s="14"/>
      <c r="TXF107" s="10"/>
      <c r="TXG107"/>
      <c r="TXH107" s="10"/>
      <c r="TXI107"/>
      <c r="TXJ107"/>
      <c r="TXK107"/>
      <c r="TXL107" s="14"/>
      <c r="TXM107" s="10"/>
      <c r="TXN107"/>
      <c r="TXO107" s="10"/>
      <c r="TXP107"/>
      <c r="TXQ107"/>
      <c r="TXR107"/>
      <c r="TXS107" s="14"/>
      <c r="TXT107" s="10"/>
      <c r="TXU107"/>
      <c r="TXV107" s="10"/>
      <c r="TXW107"/>
      <c r="TXX107"/>
      <c r="TXY107"/>
      <c r="TXZ107" s="14"/>
      <c r="TYA107" s="10"/>
      <c r="TYB107"/>
      <c r="TYC107" s="10"/>
      <c r="TYD107"/>
      <c r="TYE107"/>
      <c r="TYF107"/>
      <c r="TYG107" s="14"/>
      <c r="TYH107" s="10"/>
      <c r="TYI107"/>
      <c r="TYJ107" s="10"/>
      <c r="TYK107"/>
      <c r="TYL107"/>
      <c r="TYM107"/>
      <c r="TYN107" s="14"/>
      <c r="TYO107" s="10"/>
      <c r="TYP107"/>
      <c r="TYQ107" s="10"/>
      <c r="TYR107"/>
      <c r="TYS107"/>
      <c r="TYT107"/>
      <c r="TYU107" s="14"/>
      <c r="TYV107" s="10"/>
      <c r="TYW107"/>
      <c r="TYX107" s="10"/>
      <c r="TYY107"/>
      <c r="TYZ107"/>
      <c r="TZA107"/>
      <c r="TZB107" s="14"/>
      <c r="TZC107" s="10"/>
      <c r="TZD107"/>
      <c r="TZE107" s="10"/>
      <c r="TZF107"/>
      <c r="TZG107"/>
      <c r="TZH107"/>
      <c r="TZI107" s="14"/>
      <c r="TZJ107" s="10"/>
      <c r="TZK107"/>
      <c r="TZL107" s="10"/>
      <c r="TZM107"/>
      <c r="TZN107"/>
      <c r="TZO107"/>
      <c r="TZP107" s="14"/>
      <c r="TZQ107" s="10"/>
      <c r="TZR107"/>
      <c r="TZS107" s="10"/>
      <c r="TZT107"/>
      <c r="TZU107"/>
      <c r="TZV107"/>
      <c r="TZW107" s="14"/>
      <c r="TZX107" s="10"/>
      <c r="TZY107"/>
      <c r="TZZ107" s="10"/>
      <c r="UAA107"/>
      <c r="UAB107"/>
      <c r="UAC107"/>
      <c r="UAD107" s="14"/>
      <c r="UAE107" s="26"/>
      <c r="UAF107"/>
      <c r="UAG107" s="10"/>
      <c r="UAH107"/>
      <c r="UAI107"/>
      <c r="UAJ107"/>
      <c r="UAK107" s="14"/>
      <c r="UAL107" s="26"/>
      <c r="UAM107"/>
      <c r="UAN107" s="10"/>
      <c r="UAO107"/>
      <c r="UAP107"/>
      <c r="UAQ107"/>
      <c r="UAR107" s="39"/>
      <c r="UAS107" s="81"/>
      <c r="UAT107" s="10"/>
      <c r="UAU107" s="10"/>
      <c r="UAV107" s="14"/>
      <c r="UAW107" s="14"/>
      <c r="UAX107"/>
      <c r="UAY107" s="10"/>
      <c r="UAZ107"/>
      <c r="UBA107" s="10"/>
      <c r="UBB107" s="6"/>
      <c r="UBC107"/>
      <c r="UBD107"/>
      <c r="UBE107" s="14"/>
      <c r="UBF107" s="10"/>
      <c r="UBG107"/>
      <c r="UBH107" s="10"/>
      <c r="UBI107"/>
      <c r="UBJ107"/>
      <c r="UBK107"/>
      <c r="UBL107" s="14"/>
      <c r="UBM107" s="10"/>
      <c r="UBN107"/>
      <c r="UBO107" s="10"/>
      <c r="UBP107"/>
      <c r="UBQ107"/>
      <c r="UBR107"/>
      <c r="UBS107" s="14"/>
      <c r="UBT107" s="10"/>
      <c r="UBU107"/>
      <c r="UBV107" s="10"/>
      <c r="UBW107"/>
      <c r="UBX107"/>
      <c r="UBY107"/>
      <c r="UBZ107" s="14"/>
      <c r="UCA107" s="10"/>
      <c r="UCB107"/>
      <c r="UCC107" s="10"/>
      <c r="UCD107"/>
      <c r="UCE107"/>
      <c r="UCF107"/>
      <c r="UCG107" s="14"/>
      <c r="UCH107" s="10"/>
      <c r="UCI107"/>
      <c r="UCJ107" s="10"/>
      <c r="UCK107"/>
      <c r="UCL107"/>
      <c r="UCM107"/>
      <c r="UCN107" s="14"/>
      <c r="UCO107" s="10"/>
      <c r="UCP107"/>
      <c r="UCQ107" s="10"/>
      <c r="UCR107"/>
      <c r="UCS107"/>
      <c r="UCT107"/>
      <c r="UCU107" s="14"/>
      <c r="UCV107" s="10"/>
      <c r="UCW107"/>
      <c r="UCX107" s="10"/>
      <c r="UCY107"/>
      <c r="UCZ107"/>
      <c r="UDA107"/>
      <c r="UDB107" s="14"/>
      <c r="UDC107" s="10"/>
      <c r="UDD107"/>
      <c r="UDE107" s="10"/>
      <c r="UDF107"/>
      <c r="UDG107"/>
      <c r="UDH107"/>
      <c r="UDI107" s="14"/>
      <c r="UDJ107" s="10"/>
      <c r="UDK107"/>
      <c r="UDL107" s="10"/>
      <c r="UDM107"/>
      <c r="UDN107"/>
      <c r="UDO107"/>
      <c r="UDP107" s="14"/>
      <c r="UDQ107" s="10"/>
      <c r="UDR107"/>
      <c r="UDS107" s="10"/>
      <c r="UDT107"/>
      <c r="UDU107"/>
      <c r="UDV107"/>
      <c r="UDW107" s="14"/>
      <c r="UDX107" s="10"/>
      <c r="UDY107"/>
      <c r="UDZ107" s="10"/>
      <c r="UEA107"/>
      <c r="UEB107"/>
      <c r="UEC107"/>
      <c r="UED107" s="14"/>
      <c r="UEE107" s="10"/>
      <c r="UEF107"/>
      <c r="UEG107" s="10"/>
      <c r="UEH107"/>
      <c r="UEI107"/>
      <c r="UEJ107"/>
      <c r="UEK107" s="14"/>
      <c r="UEL107" s="10"/>
      <c r="UEM107"/>
      <c r="UEN107" s="10"/>
      <c r="UEO107"/>
      <c r="UEP107"/>
      <c r="UEQ107"/>
      <c r="UER107" s="14"/>
      <c r="UES107" s="10"/>
      <c r="UET107"/>
      <c r="UEU107" s="10"/>
      <c r="UEV107"/>
      <c r="UEW107"/>
      <c r="UEX107"/>
      <c r="UEY107" s="14"/>
      <c r="UEZ107" s="10"/>
      <c r="UFA107"/>
      <c r="UFB107" s="10"/>
      <c r="UFC107"/>
      <c r="UFD107"/>
      <c r="UFE107"/>
      <c r="UFF107" s="14"/>
      <c r="UFG107" s="10"/>
      <c r="UFH107"/>
      <c r="UFI107" s="10"/>
      <c r="UFJ107"/>
      <c r="UFK107"/>
      <c r="UFL107"/>
      <c r="UFM107" s="14"/>
      <c r="UFN107" s="10"/>
      <c r="UFO107"/>
      <c r="UFP107" s="10"/>
      <c r="UFQ107"/>
      <c r="UFR107"/>
      <c r="UFS107"/>
      <c r="UFT107" s="14"/>
      <c r="UFU107" s="10"/>
      <c r="UFV107"/>
      <c r="UFW107" s="10"/>
      <c r="UFX107"/>
      <c r="UFY107"/>
      <c r="UFZ107"/>
      <c r="UGA107" s="14"/>
      <c r="UGB107" s="10"/>
      <c r="UGC107"/>
      <c r="UGD107" s="10"/>
      <c r="UGE107"/>
      <c r="UGF107"/>
      <c r="UGG107"/>
      <c r="UGH107" s="14"/>
      <c r="UGI107" s="10"/>
      <c r="UGJ107"/>
      <c r="UGK107" s="10"/>
      <c r="UGL107"/>
      <c r="UGM107"/>
      <c r="UGN107"/>
      <c r="UGO107" s="14"/>
      <c r="UGP107" s="10"/>
      <c r="UGQ107"/>
      <c r="UGR107" s="10"/>
      <c r="UGS107"/>
      <c r="UGT107"/>
      <c r="UGU107"/>
      <c r="UGV107" s="14"/>
      <c r="UGW107" s="10"/>
      <c r="UGX107"/>
      <c r="UGY107" s="10"/>
      <c r="UGZ107"/>
      <c r="UHA107"/>
      <c r="UHB107"/>
      <c r="UHC107" s="14"/>
      <c r="UHD107" s="10"/>
      <c r="UHE107"/>
      <c r="UHF107" s="10"/>
      <c r="UHG107"/>
      <c r="UHH107"/>
      <c r="UHI107"/>
      <c r="UHJ107" s="14"/>
      <c r="UHK107" s="10"/>
      <c r="UHL107"/>
      <c r="UHM107" s="10"/>
      <c r="UHN107"/>
      <c r="UHO107"/>
      <c r="UHP107"/>
      <c r="UHQ107" s="14"/>
      <c r="UHR107" s="10"/>
      <c r="UHS107"/>
      <c r="UHT107" s="10"/>
      <c r="UHU107"/>
      <c r="UHV107"/>
      <c r="UHW107"/>
      <c r="UHX107" s="14"/>
      <c r="UHY107" s="10"/>
      <c r="UHZ107"/>
      <c r="UIA107" s="10"/>
      <c r="UIB107"/>
      <c r="UIC107"/>
      <c r="UID107"/>
      <c r="UIE107" s="14"/>
      <c r="UIF107" s="10"/>
      <c r="UIG107"/>
      <c r="UIH107" s="10"/>
      <c r="UII107"/>
      <c r="UIJ107"/>
      <c r="UIK107"/>
      <c r="UIL107" s="14"/>
      <c r="UIM107" s="10"/>
      <c r="UIN107"/>
      <c r="UIO107" s="10"/>
      <c r="UIP107"/>
      <c r="UIQ107"/>
      <c r="UIR107"/>
      <c r="UIS107" s="14"/>
      <c r="UIT107" s="10"/>
      <c r="UIU107"/>
      <c r="UIV107" s="10"/>
      <c r="UIW107"/>
      <c r="UIX107"/>
      <c r="UIY107"/>
      <c r="UIZ107" s="14"/>
      <c r="UJA107" s="10"/>
      <c r="UJB107"/>
      <c r="UJC107" s="10"/>
      <c r="UJD107"/>
      <c r="UJE107"/>
      <c r="UJF107"/>
      <c r="UJG107" s="14"/>
      <c r="UJH107" s="26"/>
      <c r="UJI107"/>
      <c r="UJJ107" s="10"/>
      <c r="UJK107"/>
      <c r="UJL107"/>
      <c r="UJM107"/>
      <c r="UJN107" s="14"/>
      <c r="UJO107" s="26"/>
      <c r="UJP107"/>
      <c r="UJQ107" s="10"/>
      <c r="UJR107"/>
      <c r="UJS107"/>
      <c r="UJT107"/>
      <c r="UJU107" s="39"/>
      <c r="UJV107" s="81"/>
      <c r="UJW107" s="10"/>
      <c r="UJX107" s="10"/>
      <c r="UJY107" s="14"/>
      <c r="UJZ107" s="14"/>
      <c r="UKA107"/>
      <c r="UKB107" s="10"/>
      <c r="UKC107"/>
      <c r="UKD107" s="10"/>
      <c r="UKE107" s="6"/>
      <c r="UKF107"/>
      <c r="UKG107"/>
      <c r="UKH107" s="14"/>
      <c r="UKI107" s="10"/>
      <c r="UKJ107"/>
      <c r="UKK107" s="10"/>
      <c r="UKL107"/>
      <c r="UKM107"/>
      <c r="UKN107"/>
      <c r="UKO107" s="14"/>
      <c r="UKP107" s="10"/>
      <c r="UKQ107"/>
      <c r="UKR107" s="10"/>
      <c r="UKS107"/>
      <c r="UKT107"/>
      <c r="UKU107"/>
      <c r="UKV107" s="14"/>
      <c r="UKW107" s="10"/>
      <c r="UKX107"/>
      <c r="UKY107" s="10"/>
      <c r="UKZ107"/>
      <c r="ULA107"/>
      <c r="ULB107"/>
      <c r="ULC107" s="14"/>
      <c r="ULD107" s="10"/>
      <c r="ULE107"/>
      <c r="ULF107" s="10"/>
      <c r="ULG107"/>
      <c r="ULH107"/>
      <c r="ULI107"/>
      <c r="ULJ107" s="14"/>
      <c r="ULK107" s="10"/>
      <c r="ULL107"/>
      <c r="ULM107" s="10"/>
      <c r="ULN107"/>
      <c r="ULO107"/>
      <c r="ULP107"/>
      <c r="ULQ107" s="14"/>
      <c r="ULR107" s="10"/>
      <c r="ULS107"/>
      <c r="ULT107" s="10"/>
      <c r="ULU107"/>
      <c r="ULV107"/>
      <c r="ULW107"/>
      <c r="ULX107" s="14"/>
      <c r="ULY107" s="10"/>
      <c r="ULZ107"/>
      <c r="UMA107" s="10"/>
      <c r="UMB107"/>
      <c r="UMC107"/>
      <c r="UMD107"/>
      <c r="UME107" s="14"/>
      <c r="UMF107" s="10"/>
      <c r="UMG107"/>
      <c r="UMH107" s="10"/>
      <c r="UMI107"/>
      <c r="UMJ107"/>
      <c r="UMK107"/>
      <c r="UML107" s="14"/>
      <c r="UMM107" s="10"/>
      <c r="UMN107"/>
      <c r="UMO107" s="10"/>
      <c r="UMP107"/>
      <c r="UMQ107"/>
      <c r="UMR107"/>
      <c r="UMS107" s="14"/>
      <c r="UMT107" s="10"/>
      <c r="UMU107"/>
      <c r="UMV107" s="10"/>
      <c r="UMW107"/>
      <c r="UMX107"/>
      <c r="UMY107"/>
      <c r="UMZ107" s="14"/>
      <c r="UNA107" s="10"/>
      <c r="UNB107"/>
      <c r="UNC107" s="10"/>
      <c r="UND107"/>
      <c r="UNE107"/>
      <c r="UNF107"/>
      <c r="UNG107" s="14"/>
      <c r="UNH107" s="10"/>
      <c r="UNI107"/>
      <c r="UNJ107" s="10"/>
      <c r="UNK107"/>
      <c r="UNL107"/>
      <c r="UNM107"/>
      <c r="UNN107" s="14"/>
      <c r="UNO107" s="10"/>
      <c r="UNP107"/>
      <c r="UNQ107" s="10"/>
      <c r="UNR107"/>
      <c r="UNS107"/>
      <c r="UNT107"/>
      <c r="UNU107" s="14"/>
      <c r="UNV107" s="10"/>
      <c r="UNW107"/>
      <c r="UNX107" s="10"/>
      <c r="UNY107"/>
      <c r="UNZ107"/>
      <c r="UOA107"/>
      <c r="UOB107" s="14"/>
      <c r="UOC107" s="10"/>
      <c r="UOD107"/>
      <c r="UOE107" s="10"/>
      <c r="UOF107"/>
      <c r="UOG107"/>
      <c r="UOH107"/>
      <c r="UOI107" s="14"/>
      <c r="UOJ107" s="10"/>
      <c r="UOK107"/>
      <c r="UOL107" s="10"/>
      <c r="UOM107"/>
      <c r="UON107"/>
      <c r="UOO107"/>
      <c r="UOP107" s="14"/>
      <c r="UOQ107" s="10"/>
      <c r="UOR107"/>
      <c r="UOS107" s="10"/>
      <c r="UOT107"/>
      <c r="UOU107"/>
      <c r="UOV107"/>
      <c r="UOW107" s="14"/>
      <c r="UOX107" s="10"/>
      <c r="UOY107"/>
      <c r="UOZ107" s="10"/>
      <c r="UPA107"/>
      <c r="UPB107"/>
      <c r="UPC107"/>
      <c r="UPD107" s="14"/>
      <c r="UPE107" s="10"/>
      <c r="UPF107"/>
      <c r="UPG107" s="10"/>
      <c r="UPH107"/>
      <c r="UPI107"/>
      <c r="UPJ107"/>
      <c r="UPK107" s="14"/>
      <c r="UPL107" s="10"/>
      <c r="UPM107"/>
      <c r="UPN107" s="10"/>
      <c r="UPO107"/>
      <c r="UPP107"/>
      <c r="UPQ107"/>
      <c r="UPR107" s="14"/>
      <c r="UPS107" s="10"/>
      <c r="UPT107"/>
      <c r="UPU107" s="10"/>
      <c r="UPV107"/>
      <c r="UPW107"/>
      <c r="UPX107"/>
      <c r="UPY107" s="14"/>
      <c r="UPZ107" s="10"/>
      <c r="UQA107"/>
      <c r="UQB107" s="10"/>
      <c r="UQC107"/>
      <c r="UQD107"/>
      <c r="UQE107"/>
      <c r="UQF107" s="14"/>
      <c r="UQG107" s="10"/>
      <c r="UQH107"/>
      <c r="UQI107" s="10"/>
      <c r="UQJ107"/>
      <c r="UQK107"/>
      <c r="UQL107"/>
      <c r="UQM107" s="14"/>
      <c r="UQN107" s="10"/>
      <c r="UQO107"/>
      <c r="UQP107" s="10"/>
      <c r="UQQ107"/>
      <c r="UQR107"/>
      <c r="UQS107"/>
      <c r="UQT107" s="14"/>
      <c r="UQU107" s="10"/>
      <c r="UQV107"/>
      <c r="UQW107" s="10"/>
      <c r="UQX107"/>
      <c r="UQY107"/>
      <c r="UQZ107"/>
      <c r="URA107" s="14"/>
      <c r="URB107" s="10"/>
      <c r="URC107"/>
      <c r="URD107" s="10"/>
      <c r="URE107"/>
      <c r="URF107"/>
      <c r="URG107"/>
      <c r="URH107" s="14"/>
      <c r="URI107" s="10"/>
      <c r="URJ107"/>
      <c r="URK107" s="10"/>
      <c r="URL107"/>
      <c r="URM107"/>
      <c r="URN107"/>
      <c r="URO107" s="14"/>
      <c r="URP107" s="10"/>
      <c r="URQ107"/>
      <c r="URR107" s="10"/>
      <c r="URS107"/>
      <c r="URT107"/>
      <c r="URU107"/>
      <c r="URV107" s="14"/>
      <c r="URW107" s="10"/>
      <c r="URX107"/>
      <c r="URY107" s="10"/>
      <c r="URZ107"/>
      <c r="USA107"/>
      <c r="USB107"/>
      <c r="USC107" s="14"/>
      <c r="USD107" s="10"/>
      <c r="USE107"/>
      <c r="USF107" s="10"/>
      <c r="USG107"/>
      <c r="USH107"/>
      <c r="USI107"/>
      <c r="USJ107" s="14"/>
      <c r="USK107" s="26"/>
      <c r="USL107"/>
      <c r="USM107" s="10"/>
      <c r="USN107"/>
      <c r="USO107"/>
      <c r="USP107"/>
      <c r="USQ107" s="14"/>
      <c r="USR107" s="26"/>
      <c r="USS107"/>
      <c r="UST107" s="10"/>
      <c r="USU107"/>
      <c r="USV107"/>
      <c r="USW107"/>
      <c r="USX107" s="39"/>
      <c r="USY107" s="81"/>
      <c r="USZ107" s="10"/>
      <c r="UTA107" s="10"/>
      <c r="UTB107" s="14"/>
      <c r="UTC107" s="14"/>
      <c r="UTD107"/>
      <c r="UTE107" s="10"/>
      <c r="UTF107"/>
      <c r="UTG107" s="10"/>
      <c r="UTH107" s="6"/>
      <c r="UTI107"/>
      <c r="UTJ107"/>
      <c r="UTK107" s="14"/>
      <c r="UTL107" s="10"/>
      <c r="UTM107"/>
      <c r="UTN107" s="10"/>
      <c r="UTO107"/>
      <c r="UTP107"/>
      <c r="UTQ107"/>
      <c r="UTR107" s="14"/>
      <c r="UTS107" s="10"/>
      <c r="UTT107"/>
      <c r="UTU107" s="10"/>
      <c r="UTV107"/>
      <c r="UTW107"/>
      <c r="UTX107"/>
      <c r="UTY107" s="14"/>
      <c r="UTZ107" s="10"/>
      <c r="UUA107"/>
      <c r="UUB107" s="10"/>
      <c r="UUC107"/>
      <c r="UUD107"/>
      <c r="UUE107"/>
      <c r="UUF107" s="14"/>
      <c r="UUG107" s="10"/>
      <c r="UUH107"/>
      <c r="UUI107" s="10"/>
      <c r="UUJ107"/>
      <c r="UUK107"/>
      <c r="UUL107"/>
      <c r="UUM107" s="14"/>
      <c r="UUN107" s="10"/>
      <c r="UUO107"/>
      <c r="UUP107" s="10"/>
      <c r="UUQ107"/>
      <c r="UUR107"/>
      <c r="UUS107"/>
      <c r="UUT107" s="14"/>
      <c r="UUU107" s="10"/>
      <c r="UUV107"/>
      <c r="UUW107" s="10"/>
      <c r="UUX107"/>
      <c r="UUY107"/>
      <c r="UUZ107"/>
      <c r="UVA107" s="14"/>
      <c r="UVB107" s="10"/>
      <c r="UVC107"/>
      <c r="UVD107" s="10"/>
      <c r="UVE107"/>
      <c r="UVF107"/>
      <c r="UVG107"/>
      <c r="UVH107" s="14"/>
      <c r="UVI107" s="10"/>
      <c r="UVJ107"/>
      <c r="UVK107" s="10"/>
      <c r="UVL107"/>
      <c r="UVM107"/>
      <c r="UVN107"/>
      <c r="UVO107" s="14"/>
      <c r="UVP107" s="10"/>
      <c r="UVQ107"/>
      <c r="UVR107" s="10"/>
      <c r="UVS107"/>
      <c r="UVT107"/>
      <c r="UVU107"/>
      <c r="UVV107" s="14"/>
      <c r="UVW107" s="10"/>
      <c r="UVX107"/>
      <c r="UVY107" s="10"/>
      <c r="UVZ107"/>
      <c r="UWA107"/>
      <c r="UWB107"/>
      <c r="UWC107" s="14"/>
      <c r="UWD107" s="10"/>
      <c r="UWE107"/>
      <c r="UWF107" s="10"/>
      <c r="UWG107"/>
      <c r="UWH107"/>
      <c r="UWI107"/>
      <c r="UWJ107" s="14"/>
      <c r="UWK107" s="10"/>
      <c r="UWL107"/>
      <c r="UWM107" s="10"/>
      <c r="UWN107"/>
      <c r="UWO107"/>
      <c r="UWP107"/>
      <c r="UWQ107" s="14"/>
      <c r="UWR107" s="10"/>
      <c r="UWS107"/>
      <c r="UWT107" s="10"/>
      <c r="UWU107"/>
      <c r="UWV107"/>
      <c r="UWW107"/>
      <c r="UWX107" s="14"/>
      <c r="UWY107" s="10"/>
      <c r="UWZ107"/>
      <c r="UXA107" s="10"/>
      <c r="UXB107"/>
      <c r="UXC107"/>
      <c r="UXD107"/>
      <c r="UXE107" s="14"/>
      <c r="UXF107" s="10"/>
      <c r="UXG107"/>
      <c r="UXH107" s="10"/>
      <c r="UXI107"/>
      <c r="UXJ107"/>
      <c r="UXK107"/>
      <c r="UXL107" s="14"/>
      <c r="UXM107" s="10"/>
      <c r="UXN107"/>
      <c r="UXO107" s="10"/>
      <c r="UXP107"/>
      <c r="UXQ107"/>
      <c r="UXR107"/>
      <c r="UXS107" s="14"/>
      <c r="UXT107" s="10"/>
      <c r="UXU107"/>
      <c r="UXV107" s="10"/>
      <c r="UXW107"/>
      <c r="UXX107"/>
      <c r="UXY107"/>
      <c r="UXZ107" s="14"/>
      <c r="UYA107" s="10"/>
      <c r="UYB107"/>
      <c r="UYC107" s="10"/>
      <c r="UYD107"/>
      <c r="UYE107"/>
      <c r="UYF107"/>
      <c r="UYG107" s="14"/>
      <c r="UYH107" s="10"/>
      <c r="UYI107"/>
      <c r="UYJ107" s="10"/>
      <c r="UYK107"/>
      <c r="UYL107"/>
      <c r="UYM107"/>
      <c r="UYN107" s="14"/>
      <c r="UYO107" s="10"/>
      <c r="UYP107"/>
      <c r="UYQ107" s="10"/>
      <c r="UYR107"/>
      <c r="UYS107"/>
      <c r="UYT107"/>
      <c r="UYU107" s="14"/>
      <c r="UYV107" s="10"/>
      <c r="UYW107"/>
      <c r="UYX107" s="10"/>
      <c r="UYY107"/>
      <c r="UYZ107"/>
      <c r="UZA107"/>
      <c r="UZB107" s="14"/>
      <c r="UZC107" s="10"/>
      <c r="UZD107"/>
      <c r="UZE107" s="10"/>
      <c r="UZF107"/>
      <c r="UZG107"/>
      <c r="UZH107"/>
      <c r="UZI107" s="14"/>
      <c r="UZJ107" s="10"/>
      <c r="UZK107"/>
      <c r="UZL107" s="10"/>
      <c r="UZM107"/>
      <c r="UZN107"/>
      <c r="UZO107"/>
      <c r="UZP107" s="14"/>
      <c r="UZQ107" s="10"/>
      <c r="UZR107"/>
      <c r="UZS107" s="10"/>
      <c r="UZT107"/>
      <c r="UZU107"/>
      <c r="UZV107"/>
      <c r="UZW107" s="14"/>
      <c r="UZX107" s="10"/>
      <c r="UZY107"/>
      <c r="UZZ107" s="10"/>
      <c r="VAA107"/>
      <c r="VAB107"/>
      <c r="VAC107"/>
      <c r="VAD107" s="14"/>
      <c r="VAE107" s="10"/>
      <c r="VAF107"/>
      <c r="VAG107" s="10"/>
      <c r="VAH107"/>
      <c r="VAI107"/>
      <c r="VAJ107"/>
      <c r="VAK107" s="14"/>
      <c r="VAL107" s="10"/>
      <c r="VAM107"/>
      <c r="VAN107" s="10"/>
      <c r="VAO107"/>
      <c r="VAP107"/>
      <c r="VAQ107"/>
      <c r="VAR107" s="14"/>
      <c r="VAS107" s="10"/>
      <c r="VAT107"/>
      <c r="VAU107" s="10"/>
      <c r="VAV107"/>
      <c r="VAW107"/>
      <c r="VAX107"/>
      <c r="VAY107" s="14"/>
      <c r="VAZ107" s="10"/>
      <c r="VBA107"/>
      <c r="VBB107" s="10"/>
      <c r="VBC107"/>
      <c r="VBD107"/>
      <c r="VBE107"/>
      <c r="VBF107" s="14"/>
      <c r="VBG107" s="10"/>
      <c r="VBH107"/>
      <c r="VBI107" s="10"/>
      <c r="VBJ107"/>
      <c r="VBK107"/>
      <c r="VBL107"/>
      <c r="VBM107" s="14"/>
      <c r="VBN107" s="26"/>
      <c r="VBO107"/>
      <c r="VBP107" s="10"/>
      <c r="VBQ107"/>
      <c r="VBR107"/>
      <c r="VBS107"/>
      <c r="VBT107" s="14"/>
      <c r="VBU107" s="26"/>
      <c r="VBV107"/>
      <c r="VBW107" s="10"/>
      <c r="VBX107"/>
      <c r="VBY107"/>
      <c r="VBZ107"/>
      <c r="VCA107" s="39"/>
      <c r="VCB107" s="81"/>
      <c r="VCC107" s="10"/>
      <c r="VCD107" s="10"/>
      <c r="VCE107" s="14"/>
      <c r="VCF107" s="14"/>
      <c r="VCG107"/>
      <c r="VCH107" s="10"/>
      <c r="VCI107"/>
      <c r="VCJ107" s="10"/>
      <c r="VCK107" s="6"/>
      <c r="VCL107"/>
      <c r="VCM107"/>
      <c r="VCN107" s="14"/>
      <c r="VCO107" s="10"/>
      <c r="VCP107"/>
      <c r="VCQ107" s="10"/>
      <c r="VCR107"/>
      <c r="VCS107"/>
      <c r="VCT107"/>
      <c r="VCU107" s="14"/>
      <c r="VCV107" s="10"/>
      <c r="VCW107"/>
      <c r="VCX107" s="10"/>
      <c r="VCY107"/>
      <c r="VCZ107"/>
      <c r="VDA107"/>
      <c r="VDB107" s="14"/>
      <c r="VDC107" s="10"/>
      <c r="VDD107"/>
      <c r="VDE107" s="10"/>
      <c r="VDF107"/>
      <c r="VDG107"/>
      <c r="VDH107"/>
      <c r="VDI107" s="14"/>
      <c r="VDJ107" s="10"/>
      <c r="VDK107"/>
      <c r="VDL107" s="10"/>
      <c r="VDM107"/>
      <c r="VDN107"/>
      <c r="VDO107"/>
      <c r="VDP107" s="14"/>
      <c r="VDQ107" s="10"/>
      <c r="VDR107"/>
      <c r="VDS107" s="10"/>
      <c r="VDT107"/>
      <c r="VDU107"/>
      <c r="VDV107"/>
      <c r="VDW107" s="14"/>
      <c r="VDX107" s="10"/>
      <c r="VDY107"/>
      <c r="VDZ107" s="10"/>
      <c r="VEA107"/>
      <c r="VEB107"/>
      <c r="VEC107"/>
      <c r="VED107" s="14"/>
      <c r="VEE107" s="10"/>
      <c r="VEF107"/>
      <c r="VEG107" s="10"/>
      <c r="VEH107"/>
      <c r="VEI107"/>
      <c r="VEJ107"/>
      <c r="VEK107" s="14"/>
      <c r="VEL107" s="10"/>
      <c r="VEM107"/>
      <c r="VEN107" s="10"/>
      <c r="VEO107"/>
      <c r="VEP107"/>
      <c r="VEQ107"/>
      <c r="VER107" s="14"/>
      <c r="VES107" s="10"/>
      <c r="VET107"/>
      <c r="VEU107" s="10"/>
      <c r="VEV107"/>
      <c r="VEW107"/>
      <c r="VEX107"/>
      <c r="VEY107" s="14"/>
      <c r="VEZ107" s="10"/>
      <c r="VFA107"/>
      <c r="VFB107" s="10"/>
      <c r="VFC107"/>
      <c r="VFD107"/>
      <c r="VFE107"/>
      <c r="VFF107" s="14"/>
      <c r="VFG107" s="10"/>
      <c r="VFH107"/>
      <c r="VFI107" s="10"/>
      <c r="VFJ107"/>
      <c r="VFK107"/>
      <c r="VFL107"/>
      <c r="VFM107" s="14"/>
      <c r="VFN107" s="10"/>
      <c r="VFO107"/>
      <c r="VFP107" s="10"/>
      <c r="VFQ107"/>
      <c r="VFR107"/>
      <c r="VFS107"/>
      <c r="VFT107" s="14"/>
      <c r="VFU107" s="10"/>
      <c r="VFV107"/>
      <c r="VFW107" s="10"/>
      <c r="VFX107"/>
      <c r="VFY107"/>
      <c r="VFZ107"/>
      <c r="VGA107" s="14"/>
      <c r="VGB107" s="10"/>
      <c r="VGC107"/>
      <c r="VGD107" s="10"/>
      <c r="VGE107"/>
      <c r="VGF107"/>
      <c r="VGG107"/>
      <c r="VGH107" s="14"/>
      <c r="VGI107" s="10"/>
      <c r="VGJ107"/>
      <c r="VGK107" s="10"/>
      <c r="VGL107"/>
      <c r="VGM107"/>
      <c r="VGN107"/>
      <c r="VGO107" s="14"/>
      <c r="VGP107" s="10"/>
      <c r="VGQ107"/>
      <c r="VGR107" s="10"/>
      <c r="VGS107"/>
      <c r="VGT107"/>
      <c r="VGU107"/>
      <c r="VGV107" s="14"/>
      <c r="VGW107" s="10"/>
      <c r="VGX107"/>
      <c r="VGY107" s="10"/>
      <c r="VGZ107"/>
      <c r="VHA107"/>
      <c r="VHB107"/>
      <c r="VHC107" s="14"/>
      <c r="VHD107" s="10"/>
      <c r="VHE107"/>
      <c r="VHF107" s="10"/>
      <c r="VHG107"/>
      <c r="VHH107"/>
      <c r="VHI107"/>
      <c r="VHJ107" s="14"/>
      <c r="VHK107" s="10"/>
      <c r="VHL107"/>
      <c r="VHM107" s="10"/>
      <c r="VHN107"/>
      <c r="VHO107"/>
      <c r="VHP107"/>
      <c r="VHQ107" s="14"/>
      <c r="VHR107" s="10"/>
      <c r="VHS107"/>
      <c r="VHT107" s="10"/>
      <c r="VHU107"/>
      <c r="VHV107"/>
      <c r="VHW107"/>
      <c r="VHX107" s="14"/>
      <c r="VHY107" s="10"/>
      <c r="VHZ107"/>
      <c r="VIA107" s="10"/>
      <c r="VIB107"/>
      <c r="VIC107"/>
      <c r="VID107"/>
      <c r="VIE107" s="14"/>
      <c r="VIF107" s="10"/>
      <c r="VIG107"/>
      <c r="VIH107" s="10"/>
      <c r="VII107"/>
      <c r="VIJ107"/>
      <c r="VIK107"/>
      <c r="VIL107" s="14"/>
      <c r="VIM107" s="10"/>
      <c r="VIN107"/>
      <c r="VIO107" s="10"/>
      <c r="VIP107"/>
      <c r="VIQ107"/>
      <c r="VIR107"/>
      <c r="VIS107" s="14"/>
      <c r="VIT107" s="10"/>
      <c r="VIU107"/>
      <c r="VIV107" s="10"/>
      <c r="VIW107"/>
      <c r="VIX107"/>
      <c r="VIY107"/>
      <c r="VIZ107" s="14"/>
      <c r="VJA107" s="10"/>
      <c r="VJB107"/>
      <c r="VJC107" s="10"/>
      <c r="VJD107"/>
      <c r="VJE107"/>
      <c r="VJF107"/>
      <c r="VJG107" s="14"/>
      <c r="VJH107" s="10"/>
      <c r="VJI107"/>
      <c r="VJJ107" s="10"/>
      <c r="VJK107"/>
      <c r="VJL107"/>
      <c r="VJM107"/>
      <c r="VJN107" s="14"/>
      <c r="VJO107" s="10"/>
      <c r="VJP107"/>
      <c r="VJQ107" s="10"/>
      <c r="VJR107"/>
      <c r="VJS107"/>
      <c r="VJT107"/>
      <c r="VJU107" s="14"/>
      <c r="VJV107" s="10"/>
      <c r="VJW107"/>
      <c r="VJX107" s="10"/>
      <c r="VJY107"/>
      <c r="VJZ107"/>
      <c r="VKA107"/>
      <c r="VKB107" s="14"/>
      <c r="VKC107" s="10"/>
      <c r="VKD107"/>
      <c r="VKE107" s="10"/>
      <c r="VKF107"/>
      <c r="VKG107"/>
      <c r="VKH107"/>
      <c r="VKI107" s="14"/>
      <c r="VKJ107" s="10"/>
      <c r="VKK107"/>
      <c r="VKL107" s="10"/>
      <c r="VKM107"/>
      <c r="VKN107"/>
      <c r="VKO107"/>
      <c r="VKP107" s="14"/>
      <c r="VKQ107" s="26"/>
      <c r="VKR107"/>
      <c r="VKS107" s="10"/>
      <c r="VKT107"/>
      <c r="VKU107"/>
      <c r="VKV107"/>
      <c r="VKW107" s="14"/>
      <c r="VKX107" s="26"/>
      <c r="VKY107"/>
      <c r="VKZ107" s="10"/>
      <c r="VLA107"/>
      <c r="VLB107"/>
      <c r="VLC107"/>
      <c r="VLD107" s="39"/>
      <c r="VLE107" s="81"/>
      <c r="VLF107" s="10"/>
      <c r="VLG107" s="10"/>
      <c r="VLH107" s="14"/>
      <c r="VLI107" s="14"/>
      <c r="VLJ107"/>
      <c r="VLK107" s="10"/>
      <c r="VLL107"/>
      <c r="VLM107" s="10"/>
      <c r="VLN107" s="6"/>
      <c r="VLO107"/>
      <c r="VLP107"/>
      <c r="VLQ107" s="14"/>
      <c r="VLR107" s="10"/>
      <c r="VLS107"/>
      <c r="VLT107" s="10"/>
      <c r="VLU107"/>
      <c r="VLV107"/>
      <c r="VLW107"/>
      <c r="VLX107" s="14"/>
      <c r="VLY107" s="10"/>
      <c r="VLZ107"/>
      <c r="VMA107" s="10"/>
      <c r="VMB107"/>
      <c r="VMC107"/>
      <c r="VMD107"/>
      <c r="VME107" s="14"/>
      <c r="VMF107" s="10"/>
      <c r="VMG107"/>
      <c r="VMH107" s="10"/>
      <c r="VMI107"/>
      <c r="VMJ107"/>
      <c r="VMK107"/>
      <c r="VML107" s="14"/>
      <c r="VMM107" s="10"/>
      <c r="VMN107"/>
      <c r="VMO107" s="10"/>
      <c r="VMP107"/>
      <c r="VMQ107"/>
      <c r="VMR107"/>
      <c r="VMS107" s="14"/>
      <c r="VMT107" s="10"/>
      <c r="VMU107"/>
      <c r="VMV107" s="10"/>
      <c r="VMW107"/>
      <c r="VMX107"/>
      <c r="VMY107"/>
      <c r="VMZ107" s="14"/>
      <c r="VNA107" s="10"/>
      <c r="VNB107"/>
      <c r="VNC107" s="10"/>
      <c r="VND107"/>
      <c r="VNE107"/>
      <c r="VNF107"/>
      <c r="VNG107" s="14"/>
      <c r="VNH107" s="10"/>
      <c r="VNI107"/>
      <c r="VNJ107" s="10"/>
      <c r="VNK107"/>
      <c r="VNL107"/>
      <c r="VNM107"/>
      <c r="VNN107" s="14"/>
      <c r="VNO107" s="10"/>
      <c r="VNP107"/>
      <c r="VNQ107" s="10"/>
      <c r="VNR107"/>
      <c r="VNS107"/>
      <c r="VNT107"/>
      <c r="VNU107" s="14"/>
      <c r="VNV107" s="10"/>
      <c r="VNW107"/>
      <c r="VNX107" s="10"/>
      <c r="VNY107"/>
      <c r="VNZ107"/>
      <c r="VOA107"/>
      <c r="VOB107" s="14"/>
      <c r="VOC107" s="10"/>
      <c r="VOD107"/>
      <c r="VOE107" s="10"/>
      <c r="VOF107"/>
      <c r="VOG107"/>
      <c r="VOH107"/>
      <c r="VOI107" s="14"/>
      <c r="VOJ107" s="10"/>
      <c r="VOK107"/>
      <c r="VOL107" s="10"/>
      <c r="VOM107"/>
      <c r="VON107"/>
      <c r="VOO107"/>
      <c r="VOP107" s="14"/>
      <c r="VOQ107" s="10"/>
      <c r="VOR107"/>
      <c r="VOS107" s="10"/>
      <c r="VOT107"/>
      <c r="VOU107"/>
      <c r="VOV107"/>
      <c r="VOW107" s="14"/>
      <c r="VOX107" s="10"/>
      <c r="VOY107"/>
      <c r="VOZ107" s="10"/>
      <c r="VPA107"/>
      <c r="VPB107"/>
      <c r="VPC107"/>
      <c r="VPD107" s="14"/>
      <c r="VPE107" s="10"/>
      <c r="VPF107"/>
      <c r="VPG107" s="10"/>
      <c r="VPH107"/>
      <c r="VPI107"/>
      <c r="VPJ107"/>
      <c r="VPK107" s="14"/>
      <c r="VPL107" s="10"/>
      <c r="VPM107"/>
      <c r="VPN107" s="10"/>
      <c r="VPO107"/>
      <c r="VPP107"/>
      <c r="VPQ107"/>
      <c r="VPR107" s="14"/>
      <c r="VPS107" s="10"/>
      <c r="VPT107"/>
      <c r="VPU107" s="10"/>
      <c r="VPV107"/>
      <c r="VPW107"/>
      <c r="VPX107"/>
      <c r="VPY107" s="14"/>
      <c r="VPZ107" s="10"/>
      <c r="VQA107"/>
      <c r="VQB107" s="10"/>
      <c r="VQC107"/>
      <c r="VQD107"/>
      <c r="VQE107"/>
      <c r="VQF107" s="14"/>
      <c r="VQG107" s="10"/>
      <c r="VQH107"/>
      <c r="VQI107" s="10"/>
      <c r="VQJ107"/>
      <c r="VQK107"/>
      <c r="VQL107"/>
      <c r="VQM107" s="14"/>
      <c r="VQN107" s="10"/>
      <c r="VQO107"/>
      <c r="VQP107" s="10"/>
      <c r="VQQ107"/>
      <c r="VQR107"/>
      <c r="VQS107"/>
      <c r="VQT107" s="14"/>
      <c r="VQU107" s="10"/>
      <c r="VQV107"/>
      <c r="VQW107" s="10"/>
      <c r="VQX107"/>
      <c r="VQY107"/>
      <c r="VQZ107"/>
      <c r="VRA107" s="14"/>
      <c r="VRB107" s="10"/>
      <c r="VRC107"/>
      <c r="VRD107" s="10"/>
      <c r="VRE107"/>
      <c r="VRF107"/>
      <c r="VRG107"/>
      <c r="VRH107" s="14"/>
      <c r="VRI107" s="10"/>
      <c r="VRJ107"/>
      <c r="VRK107" s="10"/>
      <c r="VRL107"/>
      <c r="VRM107"/>
      <c r="VRN107"/>
      <c r="VRO107" s="14"/>
      <c r="VRP107" s="10"/>
      <c r="VRQ107"/>
      <c r="VRR107" s="10"/>
      <c r="VRS107"/>
      <c r="VRT107"/>
      <c r="VRU107"/>
      <c r="VRV107" s="14"/>
      <c r="VRW107" s="10"/>
      <c r="VRX107"/>
      <c r="VRY107" s="10"/>
      <c r="VRZ107"/>
      <c r="VSA107"/>
      <c r="VSB107"/>
      <c r="VSC107" s="14"/>
      <c r="VSD107" s="10"/>
      <c r="VSE107"/>
      <c r="VSF107" s="10"/>
      <c r="VSG107"/>
      <c r="VSH107"/>
      <c r="VSI107"/>
      <c r="VSJ107" s="14"/>
      <c r="VSK107" s="10"/>
      <c r="VSL107"/>
      <c r="VSM107" s="10"/>
      <c r="VSN107"/>
      <c r="VSO107"/>
      <c r="VSP107"/>
      <c r="VSQ107" s="14"/>
      <c r="VSR107" s="10"/>
      <c r="VSS107"/>
      <c r="VST107" s="10"/>
      <c r="VSU107"/>
      <c r="VSV107"/>
      <c r="VSW107"/>
      <c r="VSX107" s="14"/>
      <c r="VSY107" s="10"/>
      <c r="VSZ107"/>
      <c r="VTA107" s="10"/>
      <c r="VTB107"/>
      <c r="VTC107"/>
      <c r="VTD107"/>
      <c r="VTE107" s="14"/>
      <c r="VTF107" s="10"/>
      <c r="VTG107"/>
      <c r="VTH107" s="10"/>
      <c r="VTI107"/>
      <c r="VTJ107"/>
      <c r="VTK107"/>
      <c r="VTL107" s="14"/>
      <c r="VTM107" s="10"/>
      <c r="VTN107"/>
      <c r="VTO107" s="10"/>
      <c r="VTP107"/>
      <c r="VTQ107"/>
      <c r="VTR107"/>
      <c r="VTS107" s="14"/>
      <c r="VTT107" s="26"/>
      <c r="VTU107"/>
      <c r="VTV107" s="10"/>
      <c r="VTW107"/>
      <c r="VTX107"/>
      <c r="VTY107"/>
      <c r="VTZ107" s="14"/>
      <c r="VUA107" s="26"/>
      <c r="VUB107"/>
      <c r="VUC107" s="10"/>
      <c r="VUD107"/>
      <c r="VUE107"/>
      <c r="VUF107"/>
      <c r="VUG107" s="39"/>
      <c r="VUH107" s="81"/>
      <c r="VUI107" s="10"/>
      <c r="VUJ107" s="10"/>
      <c r="VUK107" s="14"/>
      <c r="VUL107" s="14"/>
      <c r="VUM107"/>
      <c r="VUN107" s="10"/>
      <c r="VUO107"/>
      <c r="VUP107" s="10"/>
      <c r="VUQ107" s="6"/>
      <c r="VUR107"/>
      <c r="VUS107"/>
      <c r="VUT107" s="14"/>
      <c r="VUU107" s="10"/>
      <c r="VUV107"/>
      <c r="VUW107" s="10"/>
      <c r="VUX107"/>
      <c r="VUY107"/>
      <c r="VUZ107"/>
      <c r="VVA107" s="14"/>
      <c r="VVB107" s="10"/>
      <c r="VVC107"/>
      <c r="VVD107" s="10"/>
      <c r="VVE107"/>
      <c r="VVF107"/>
      <c r="VVG107"/>
      <c r="VVH107" s="14"/>
      <c r="VVI107" s="10"/>
      <c r="VVJ107"/>
      <c r="VVK107" s="10"/>
      <c r="VVL107"/>
      <c r="VVM107"/>
      <c r="VVN107"/>
      <c r="VVO107" s="14"/>
      <c r="VVP107" s="10"/>
      <c r="VVQ107"/>
      <c r="VVR107" s="10"/>
      <c r="VVS107"/>
      <c r="VVT107"/>
      <c r="VVU107"/>
      <c r="VVV107" s="14"/>
      <c r="VVW107" s="10"/>
      <c r="VVX107"/>
      <c r="VVY107" s="10"/>
      <c r="VVZ107"/>
      <c r="VWA107"/>
      <c r="VWB107"/>
      <c r="VWC107" s="14"/>
      <c r="VWD107" s="10"/>
      <c r="VWE107"/>
      <c r="VWF107" s="10"/>
      <c r="VWG107"/>
      <c r="VWH107"/>
      <c r="VWI107"/>
      <c r="VWJ107" s="14"/>
      <c r="VWK107" s="10"/>
      <c r="VWL107"/>
      <c r="VWM107" s="10"/>
      <c r="VWN107"/>
      <c r="VWO107"/>
      <c r="VWP107"/>
      <c r="VWQ107" s="14"/>
      <c r="VWR107" s="10"/>
      <c r="VWS107"/>
      <c r="VWT107" s="10"/>
      <c r="VWU107"/>
      <c r="VWV107"/>
      <c r="VWW107"/>
      <c r="VWX107" s="14"/>
      <c r="VWY107" s="10"/>
      <c r="VWZ107"/>
      <c r="VXA107" s="10"/>
      <c r="VXB107"/>
      <c r="VXC107"/>
      <c r="VXD107"/>
      <c r="VXE107" s="14"/>
      <c r="VXF107" s="10"/>
      <c r="VXG107"/>
      <c r="VXH107" s="10"/>
      <c r="VXI107"/>
      <c r="VXJ107"/>
      <c r="VXK107"/>
      <c r="VXL107" s="14"/>
      <c r="VXM107" s="10"/>
      <c r="VXN107"/>
      <c r="VXO107" s="10"/>
      <c r="VXP107"/>
      <c r="VXQ107"/>
      <c r="VXR107"/>
      <c r="VXS107" s="14"/>
      <c r="VXT107" s="10"/>
      <c r="VXU107"/>
      <c r="VXV107" s="10"/>
      <c r="VXW107"/>
      <c r="VXX107"/>
      <c r="VXY107"/>
      <c r="VXZ107" s="14"/>
      <c r="VYA107" s="10"/>
      <c r="VYB107"/>
      <c r="VYC107" s="10"/>
      <c r="VYD107"/>
      <c r="VYE107"/>
      <c r="VYF107"/>
      <c r="VYG107" s="14"/>
      <c r="VYH107" s="10"/>
      <c r="VYI107"/>
      <c r="VYJ107" s="10"/>
      <c r="VYK107"/>
      <c r="VYL107"/>
      <c r="VYM107"/>
      <c r="VYN107" s="14"/>
      <c r="VYO107" s="10"/>
      <c r="VYP107"/>
      <c r="VYQ107" s="10"/>
      <c r="VYR107"/>
      <c r="VYS107"/>
      <c r="VYT107"/>
      <c r="VYU107" s="14"/>
      <c r="VYV107" s="10"/>
      <c r="VYW107"/>
      <c r="VYX107" s="10"/>
      <c r="VYY107"/>
      <c r="VYZ107"/>
      <c r="VZA107"/>
      <c r="VZB107" s="14"/>
      <c r="VZC107" s="10"/>
      <c r="VZD107"/>
      <c r="VZE107" s="10"/>
      <c r="VZF107"/>
      <c r="VZG107"/>
      <c r="VZH107"/>
      <c r="VZI107" s="14"/>
      <c r="VZJ107" s="10"/>
      <c r="VZK107"/>
      <c r="VZL107" s="10"/>
      <c r="VZM107"/>
      <c r="VZN107"/>
      <c r="VZO107"/>
      <c r="VZP107" s="14"/>
      <c r="VZQ107" s="10"/>
      <c r="VZR107"/>
      <c r="VZS107" s="10"/>
      <c r="VZT107"/>
      <c r="VZU107"/>
      <c r="VZV107"/>
      <c r="VZW107" s="14"/>
      <c r="VZX107" s="10"/>
      <c r="VZY107"/>
      <c r="VZZ107" s="10"/>
      <c r="WAA107"/>
      <c r="WAB107"/>
      <c r="WAC107"/>
      <c r="WAD107" s="14"/>
      <c r="WAE107" s="10"/>
      <c r="WAF107"/>
      <c r="WAG107" s="10"/>
      <c r="WAH107"/>
      <c r="WAI107"/>
      <c r="WAJ107"/>
      <c r="WAK107" s="14"/>
      <c r="WAL107" s="10"/>
      <c r="WAM107"/>
      <c r="WAN107" s="10"/>
      <c r="WAO107"/>
      <c r="WAP107"/>
      <c r="WAQ107"/>
      <c r="WAR107" s="14"/>
      <c r="WAS107" s="10"/>
      <c r="WAT107"/>
      <c r="WAU107" s="10"/>
      <c r="WAV107"/>
      <c r="WAW107"/>
      <c r="WAX107"/>
      <c r="WAY107" s="14"/>
      <c r="WAZ107" s="10"/>
      <c r="WBA107"/>
      <c r="WBB107" s="10"/>
      <c r="WBC107"/>
      <c r="WBD107"/>
      <c r="WBE107"/>
      <c r="WBF107" s="14"/>
      <c r="WBG107" s="10"/>
      <c r="WBH107"/>
      <c r="WBI107" s="10"/>
      <c r="WBJ107"/>
      <c r="WBK107"/>
      <c r="WBL107"/>
      <c r="WBM107" s="14"/>
      <c r="WBN107" s="10"/>
      <c r="WBO107"/>
      <c r="WBP107" s="10"/>
      <c r="WBQ107"/>
      <c r="WBR107"/>
      <c r="WBS107"/>
      <c r="WBT107" s="14"/>
      <c r="WBU107" s="10"/>
      <c r="WBV107"/>
      <c r="WBW107" s="10"/>
      <c r="WBX107"/>
      <c r="WBY107"/>
      <c r="WBZ107"/>
      <c r="WCA107" s="14"/>
      <c r="WCB107" s="10"/>
      <c r="WCC107"/>
      <c r="WCD107" s="10"/>
      <c r="WCE107"/>
      <c r="WCF107"/>
      <c r="WCG107"/>
      <c r="WCH107" s="14"/>
      <c r="WCI107" s="10"/>
      <c r="WCJ107"/>
      <c r="WCK107" s="10"/>
      <c r="WCL107"/>
      <c r="WCM107"/>
      <c r="WCN107"/>
      <c r="WCO107" s="14"/>
      <c r="WCP107" s="10"/>
      <c r="WCQ107"/>
      <c r="WCR107" s="10"/>
      <c r="WCS107"/>
      <c r="WCT107"/>
      <c r="WCU107"/>
      <c r="WCV107" s="14"/>
      <c r="WCW107" s="26"/>
      <c r="WCX107"/>
      <c r="WCY107" s="10"/>
      <c r="WCZ107"/>
      <c r="WDA107"/>
      <c r="WDB107"/>
      <c r="WDC107" s="14"/>
      <c r="WDD107" s="26"/>
      <c r="WDE107"/>
      <c r="WDF107" s="10"/>
      <c r="WDG107"/>
      <c r="WDH107"/>
      <c r="WDI107"/>
      <c r="WDJ107" s="39"/>
      <c r="WDK107" s="81"/>
      <c r="WDL107" s="10"/>
      <c r="WDM107" s="10"/>
      <c r="WDN107" s="14"/>
      <c r="WDO107" s="14"/>
      <c r="WDP107"/>
      <c r="WDQ107" s="10"/>
      <c r="WDR107"/>
      <c r="WDS107" s="10"/>
      <c r="WDT107" s="6"/>
      <c r="WDU107"/>
      <c r="WDV107"/>
      <c r="WDW107" s="14"/>
      <c r="WDX107" s="10"/>
      <c r="WDY107"/>
      <c r="WDZ107" s="10"/>
      <c r="WEA107"/>
      <c r="WEB107"/>
      <c r="WEC107"/>
      <c r="WED107" s="14"/>
      <c r="WEE107" s="10"/>
      <c r="WEF107"/>
      <c r="WEG107" s="10"/>
      <c r="WEH107"/>
      <c r="WEI107"/>
      <c r="WEJ107"/>
      <c r="WEK107" s="14"/>
      <c r="WEL107" s="10"/>
      <c r="WEM107"/>
      <c r="WEN107" s="10"/>
      <c r="WEO107"/>
      <c r="WEP107"/>
      <c r="WEQ107"/>
      <c r="WER107" s="14"/>
      <c r="WES107" s="10"/>
      <c r="WET107"/>
      <c r="WEU107" s="10"/>
      <c r="WEV107"/>
      <c r="WEW107"/>
      <c r="WEX107"/>
      <c r="WEY107" s="14"/>
      <c r="WEZ107" s="10"/>
      <c r="WFA107"/>
      <c r="WFB107" s="10"/>
      <c r="WFC107"/>
      <c r="WFD107"/>
      <c r="WFE107"/>
      <c r="WFF107" s="14"/>
      <c r="WFG107" s="10"/>
      <c r="WFH107"/>
      <c r="WFI107" s="10"/>
      <c r="WFJ107"/>
      <c r="WFK107"/>
      <c r="WFL107"/>
      <c r="WFM107" s="14"/>
      <c r="WFN107" s="10"/>
      <c r="WFO107"/>
      <c r="WFP107" s="10"/>
      <c r="WFQ107"/>
      <c r="WFR107"/>
      <c r="WFS107"/>
      <c r="WFT107" s="14"/>
      <c r="WFU107" s="10"/>
      <c r="WFV107"/>
      <c r="WFW107" s="10"/>
      <c r="WFX107"/>
      <c r="WFY107"/>
      <c r="WFZ107"/>
      <c r="WGA107" s="14"/>
      <c r="WGB107" s="10"/>
      <c r="WGC107"/>
      <c r="WGD107" s="10"/>
      <c r="WGE107"/>
      <c r="WGF107"/>
      <c r="WGG107"/>
      <c r="WGH107" s="14"/>
      <c r="WGI107" s="10"/>
      <c r="WGJ107"/>
      <c r="WGK107" s="10"/>
      <c r="WGL107"/>
      <c r="WGM107"/>
      <c r="WGN107"/>
      <c r="WGO107" s="14"/>
      <c r="WGP107" s="10"/>
      <c r="WGQ107"/>
      <c r="WGR107" s="10"/>
      <c r="WGS107"/>
      <c r="WGT107"/>
      <c r="WGU107"/>
      <c r="WGV107" s="14"/>
      <c r="WGW107" s="10"/>
      <c r="WGX107"/>
      <c r="WGY107" s="10"/>
      <c r="WGZ107"/>
      <c r="WHA107"/>
      <c r="WHB107"/>
      <c r="WHC107" s="14"/>
      <c r="WHD107" s="10"/>
      <c r="WHE107"/>
      <c r="WHF107" s="10"/>
      <c r="WHG107"/>
      <c r="WHH107"/>
      <c r="WHI107"/>
      <c r="WHJ107" s="14"/>
      <c r="WHK107" s="10"/>
      <c r="WHL107"/>
      <c r="WHM107" s="10"/>
      <c r="WHN107"/>
      <c r="WHO107"/>
      <c r="WHP107"/>
      <c r="WHQ107" s="14"/>
      <c r="WHR107" s="10"/>
      <c r="WHS107"/>
      <c r="WHT107" s="10"/>
      <c r="WHU107"/>
      <c r="WHV107"/>
      <c r="WHW107"/>
      <c r="WHX107" s="14"/>
      <c r="WHY107" s="10"/>
      <c r="WHZ107"/>
      <c r="WIA107" s="10"/>
      <c r="WIB107"/>
      <c r="WIC107"/>
      <c r="WID107"/>
      <c r="WIE107" s="14"/>
      <c r="WIF107" s="10"/>
      <c r="WIG107"/>
      <c r="WIH107" s="10"/>
      <c r="WII107"/>
      <c r="WIJ107"/>
      <c r="WIK107"/>
      <c r="WIL107" s="14"/>
      <c r="WIM107" s="10"/>
      <c r="WIN107"/>
      <c r="WIO107" s="10"/>
      <c r="WIP107"/>
      <c r="WIQ107"/>
      <c r="WIR107"/>
      <c r="WIS107" s="14"/>
      <c r="WIT107" s="10"/>
      <c r="WIU107"/>
      <c r="WIV107" s="10"/>
      <c r="WIW107"/>
      <c r="WIX107"/>
      <c r="WIY107"/>
      <c r="WIZ107" s="14"/>
      <c r="WJA107" s="10"/>
      <c r="WJB107"/>
      <c r="WJC107" s="10"/>
      <c r="WJD107"/>
      <c r="WJE107"/>
      <c r="WJF107"/>
      <c r="WJG107" s="14"/>
      <c r="WJH107" s="10"/>
      <c r="WJI107"/>
      <c r="WJJ107" s="10"/>
      <c r="WJK107"/>
      <c r="WJL107"/>
      <c r="WJM107"/>
      <c r="WJN107" s="14"/>
      <c r="WJO107" s="10"/>
      <c r="WJP107"/>
      <c r="WJQ107" s="10"/>
      <c r="WJR107"/>
      <c r="WJS107"/>
      <c r="WJT107"/>
      <c r="WJU107" s="14"/>
      <c r="WJV107" s="10"/>
      <c r="WJW107"/>
      <c r="WJX107" s="10"/>
      <c r="WJY107"/>
      <c r="WJZ107"/>
      <c r="WKA107"/>
      <c r="WKB107" s="14"/>
      <c r="WKC107" s="10"/>
      <c r="WKD107"/>
      <c r="WKE107" s="10"/>
      <c r="WKF107"/>
      <c r="WKG107"/>
      <c r="WKH107"/>
      <c r="WKI107" s="14"/>
      <c r="WKJ107" s="10"/>
      <c r="WKK107"/>
      <c r="WKL107" s="10"/>
      <c r="WKM107"/>
      <c r="WKN107"/>
      <c r="WKO107"/>
      <c r="WKP107" s="14"/>
      <c r="WKQ107" s="10"/>
      <c r="WKR107"/>
      <c r="WKS107" s="10"/>
      <c r="WKT107"/>
      <c r="WKU107"/>
      <c r="WKV107"/>
      <c r="WKW107" s="14"/>
      <c r="WKX107" s="10"/>
      <c r="WKY107"/>
      <c r="WKZ107" s="10"/>
      <c r="WLA107"/>
      <c r="WLB107"/>
      <c r="WLC107"/>
      <c r="WLD107" s="14"/>
      <c r="WLE107" s="10"/>
      <c r="WLF107"/>
      <c r="WLG107" s="10"/>
      <c r="WLH107"/>
      <c r="WLI107"/>
      <c r="WLJ107"/>
      <c r="WLK107" s="14"/>
      <c r="WLL107" s="10"/>
      <c r="WLM107"/>
      <c r="WLN107" s="10"/>
      <c r="WLO107"/>
      <c r="WLP107"/>
      <c r="WLQ107"/>
      <c r="WLR107" s="14"/>
      <c r="WLS107" s="10"/>
      <c r="WLT107"/>
      <c r="WLU107" s="10"/>
      <c r="WLV107"/>
      <c r="WLW107"/>
      <c r="WLX107"/>
      <c r="WLY107" s="14"/>
      <c r="WLZ107" s="26"/>
      <c r="WMA107"/>
      <c r="WMB107" s="10"/>
      <c r="WMC107"/>
      <c r="WMD107"/>
      <c r="WME107"/>
      <c r="WMF107" s="14"/>
      <c r="WMG107" s="26"/>
      <c r="WMH107"/>
      <c r="WMI107" s="10"/>
      <c r="WMJ107"/>
      <c r="WMK107"/>
      <c r="WML107"/>
      <c r="WMM107" s="39"/>
      <c r="WMN107" s="81"/>
      <c r="WMO107" s="10"/>
      <c r="WMP107" s="10"/>
      <c r="WMQ107" s="14"/>
      <c r="WMR107" s="14"/>
      <c r="WMS107"/>
      <c r="WMT107" s="10"/>
      <c r="WMU107"/>
      <c r="WMV107" s="10"/>
      <c r="WMW107" s="6"/>
      <c r="WMX107"/>
      <c r="WMY107"/>
      <c r="WMZ107" s="14"/>
      <c r="WNA107" s="10"/>
      <c r="WNB107"/>
      <c r="WNC107" s="10"/>
      <c r="WND107"/>
      <c r="WNE107"/>
      <c r="WNF107"/>
      <c r="WNG107" s="14"/>
      <c r="WNH107" s="10"/>
      <c r="WNI107"/>
      <c r="WNJ107" s="10"/>
      <c r="WNK107"/>
      <c r="WNL107"/>
      <c r="WNM107"/>
      <c r="WNN107" s="14"/>
      <c r="WNO107" s="10"/>
      <c r="WNP107"/>
      <c r="WNQ107" s="10"/>
      <c r="WNR107"/>
      <c r="WNS107"/>
      <c r="WNT107"/>
      <c r="WNU107" s="14"/>
      <c r="WNV107" s="10"/>
      <c r="WNW107"/>
      <c r="WNX107" s="10"/>
      <c r="WNY107"/>
      <c r="WNZ107"/>
      <c r="WOA107"/>
      <c r="WOB107" s="14"/>
      <c r="WOC107" s="10"/>
      <c r="WOD107"/>
      <c r="WOE107" s="10"/>
      <c r="WOF107"/>
      <c r="WOG107"/>
      <c r="WOH107"/>
      <c r="WOI107" s="14"/>
      <c r="WOJ107" s="10"/>
      <c r="WOK107"/>
      <c r="WOL107" s="10"/>
      <c r="WOM107"/>
      <c r="WON107"/>
      <c r="WOO107"/>
      <c r="WOP107" s="14"/>
      <c r="WOQ107" s="10"/>
      <c r="WOR107"/>
      <c r="WOS107" s="10"/>
      <c r="WOT107"/>
      <c r="WOU107"/>
      <c r="WOV107"/>
      <c r="WOW107" s="14"/>
      <c r="WOX107" s="10"/>
      <c r="WOY107"/>
      <c r="WOZ107" s="10"/>
      <c r="WPA107"/>
      <c r="WPB107"/>
      <c r="WPC107"/>
      <c r="WPD107" s="14"/>
      <c r="WPE107" s="10"/>
      <c r="WPF107"/>
      <c r="WPG107" s="10"/>
      <c r="WPH107"/>
      <c r="WPI107"/>
      <c r="WPJ107"/>
      <c r="WPK107" s="14"/>
      <c r="WPL107" s="10"/>
      <c r="WPM107"/>
      <c r="WPN107" s="10"/>
      <c r="WPO107"/>
      <c r="WPP107"/>
      <c r="WPQ107"/>
      <c r="WPR107" s="14"/>
      <c r="WPS107" s="10"/>
      <c r="WPT107"/>
      <c r="WPU107" s="10"/>
      <c r="WPV107"/>
      <c r="WPW107"/>
      <c r="WPX107"/>
      <c r="WPY107" s="14"/>
      <c r="WPZ107" s="10"/>
      <c r="WQA107"/>
      <c r="WQB107" s="10"/>
      <c r="WQC107"/>
      <c r="WQD107"/>
      <c r="WQE107"/>
      <c r="WQF107" s="14"/>
      <c r="WQG107" s="10"/>
      <c r="WQH107"/>
      <c r="WQI107" s="10"/>
      <c r="WQJ107"/>
      <c r="WQK107"/>
      <c r="WQL107"/>
      <c r="WQM107" s="14"/>
      <c r="WQN107" s="10"/>
      <c r="WQO107"/>
      <c r="WQP107" s="10"/>
      <c r="WQQ107"/>
      <c r="WQR107"/>
      <c r="WQS107"/>
      <c r="WQT107" s="14"/>
      <c r="WQU107" s="10"/>
      <c r="WQV107"/>
      <c r="WQW107" s="10"/>
      <c r="WQX107"/>
      <c r="WQY107"/>
      <c r="WQZ107"/>
      <c r="WRA107" s="14"/>
      <c r="WRB107" s="10"/>
      <c r="WRC107"/>
      <c r="WRD107" s="10"/>
      <c r="WRE107"/>
      <c r="WRF107"/>
      <c r="WRG107"/>
      <c r="WRH107" s="14"/>
      <c r="WRI107" s="10"/>
      <c r="WRJ107"/>
      <c r="WRK107" s="10"/>
      <c r="WRL107"/>
      <c r="WRM107"/>
      <c r="WRN107"/>
      <c r="WRO107" s="14"/>
      <c r="WRP107" s="10"/>
      <c r="WRQ107"/>
      <c r="WRR107" s="10"/>
      <c r="WRS107"/>
      <c r="WRT107"/>
      <c r="WRU107"/>
      <c r="WRV107" s="14"/>
      <c r="WRW107" s="10"/>
      <c r="WRX107"/>
      <c r="WRY107" s="10"/>
      <c r="WRZ107"/>
      <c r="WSA107"/>
      <c r="WSB107"/>
      <c r="WSC107" s="14"/>
      <c r="WSD107" s="10"/>
      <c r="WSE107"/>
      <c r="WSF107" s="10"/>
      <c r="WSG107"/>
      <c r="WSH107"/>
      <c r="WSI107"/>
      <c r="WSJ107" s="14"/>
      <c r="WSK107" s="10"/>
      <c r="WSL107"/>
      <c r="WSM107" s="10"/>
      <c r="WSN107"/>
      <c r="WSO107"/>
      <c r="WSP107"/>
      <c r="WSQ107" s="14"/>
      <c r="WSR107" s="10"/>
      <c r="WSS107"/>
      <c r="WST107" s="10"/>
      <c r="WSU107"/>
      <c r="WSV107"/>
      <c r="WSW107"/>
      <c r="WSX107" s="14"/>
      <c r="WSY107" s="10"/>
      <c r="WSZ107"/>
      <c r="WTA107" s="10"/>
      <c r="WTB107"/>
      <c r="WTC107"/>
      <c r="WTD107"/>
      <c r="WTE107" s="14"/>
      <c r="WTF107" s="10"/>
      <c r="WTG107"/>
      <c r="WTH107" s="10"/>
      <c r="WTI107"/>
      <c r="WTJ107"/>
      <c r="WTK107"/>
      <c r="WTL107" s="14"/>
      <c r="WTM107" s="10"/>
      <c r="WTN107"/>
      <c r="WTO107" s="10"/>
      <c r="WTP107"/>
      <c r="WTQ107"/>
      <c r="WTR107"/>
      <c r="WTS107" s="14"/>
      <c r="WTT107" s="10"/>
      <c r="WTU107"/>
      <c r="WTV107" s="10"/>
      <c r="WTW107"/>
      <c r="WTX107"/>
      <c r="WTY107"/>
      <c r="WTZ107" s="14"/>
      <c r="WUA107" s="10"/>
      <c r="WUB107"/>
      <c r="WUC107" s="10"/>
      <c r="WUD107"/>
      <c r="WUE107"/>
      <c r="WUF107"/>
      <c r="WUG107" s="14"/>
      <c r="WUH107" s="10"/>
      <c r="WUI107"/>
      <c r="WUJ107" s="10"/>
      <c r="WUK107"/>
      <c r="WUL107"/>
      <c r="WUM107"/>
      <c r="WUN107" s="14"/>
      <c r="WUO107" s="10"/>
      <c r="WUP107"/>
      <c r="WUQ107" s="10"/>
      <c r="WUR107"/>
      <c r="WUS107"/>
      <c r="WUT107"/>
      <c r="WUU107" s="14"/>
      <c r="WUV107" s="10"/>
      <c r="WUW107"/>
      <c r="WUX107" s="10"/>
      <c r="WUY107"/>
      <c r="WUZ107"/>
      <c r="WVA107"/>
      <c r="WVB107" s="14"/>
      <c r="WVC107" s="26"/>
      <c r="WVD107"/>
      <c r="WVE107" s="10"/>
      <c r="WVF107"/>
      <c r="WVG107"/>
      <c r="WVH107"/>
      <c r="WVI107" s="14"/>
      <c r="WVJ107" s="26"/>
      <c r="WVK107"/>
      <c r="WVL107" s="10"/>
      <c r="WVM107"/>
      <c r="WVN107"/>
      <c r="WVO107"/>
      <c r="WVP107" s="39"/>
      <c r="WVQ107" s="81"/>
      <c r="WVR107" s="10"/>
      <c r="WVS107" s="10"/>
      <c r="WVT107" s="14"/>
      <c r="WVU107" s="14"/>
      <c r="WVV107"/>
      <c r="WVW107" s="10"/>
      <c r="WVX107"/>
      <c r="WVY107" s="10"/>
      <c r="WVZ107" s="6"/>
      <c r="WWA107"/>
      <c r="WWB107"/>
      <c r="WWC107" s="14"/>
      <c r="WWD107" s="10"/>
      <c r="WWE107"/>
      <c r="WWF107" s="10"/>
      <c r="WWG107"/>
      <c r="WWH107"/>
      <c r="WWI107"/>
      <c r="WWJ107" s="14"/>
      <c r="WWK107" s="10"/>
      <c r="WWL107"/>
      <c r="WWM107" s="10"/>
      <c r="WWN107"/>
      <c r="WWO107"/>
      <c r="WWP107"/>
      <c r="WWQ107" s="14"/>
      <c r="WWR107" s="10"/>
      <c r="WWS107"/>
      <c r="WWT107" s="10"/>
      <c r="WWU107"/>
      <c r="WWV107"/>
      <c r="WWW107"/>
      <c r="WWX107" s="14"/>
      <c r="WWY107" s="10"/>
      <c r="WWZ107"/>
      <c r="WXA107" s="10"/>
      <c r="WXB107"/>
      <c r="WXC107"/>
      <c r="WXD107"/>
      <c r="WXE107" s="14"/>
      <c r="WXF107" s="10"/>
      <c r="WXG107"/>
      <c r="WXH107" s="10"/>
      <c r="WXI107"/>
      <c r="WXJ107"/>
      <c r="WXK107"/>
      <c r="WXL107" s="14"/>
      <c r="WXM107" s="10"/>
      <c r="WXN107"/>
      <c r="WXO107" s="10"/>
      <c r="WXP107"/>
      <c r="WXQ107"/>
      <c r="WXR107"/>
      <c r="WXS107" s="14"/>
      <c r="WXT107" s="10"/>
      <c r="WXU107"/>
      <c r="WXV107" s="10"/>
      <c r="WXW107"/>
      <c r="WXX107"/>
      <c r="WXY107"/>
      <c r="WXZ107" s="14"/>
      <c r="WYA107" s="10"/>
      <c r="WYB107"/>
      <c r="WYC107" s="10"/>
      <c r="WYD107"/>
      <c r="WYE107"/>
      <c r="WYF107"/>
      <c r="WYG107" s="14"/>
      <c r="WYH107" s="10"/>
      <c r="WYI107"/>
      <c r="WYJ107" s="10"/>
      <c r="WYK107"/>
      <c r="WYL107"/>
      <c r="WYM107"/>
      <c r="WYN107" s="14"/>
      <c r="WYO107" s="10"/>
      <c r="WYP107"/>
      <c r="WYQ107" s="10"/>
      <c r="WYR107"/>
      <c r="WYS107"/>
      <c r="WYT107"/>
      <c r="WYU107" s="14"/>
      <c r="WYV107" s="10"/>
      <c r="WYW107"/>
      <c r="WYX107" s="10"/>
      <c r="WYY107"/>
      <c r="WYZ107"/>
      <c r="WZA107"/>
      <c r="WZB107" s="14"/>
      <c r="WZC107" s="10"/>
      <c r="WZD107"/>
      <c r="WZE107" s="10"/>
      <c r="WZF107"/>
      <c r="WZG107"/>
      <c r="WZH107"/>
      <c r="WZI107" s="14"/>
      <c r="WZJ107" s="10"/>
      <c r="WZK107"/>
      <c r="WZL107" s="10"/>
      <c r="WZM107"/>
      <c r="WZN107"/>
      <c r="WZO107"/>
      <c r="WZP107" s="14"/>
      <c r="WZQ107" s="10"/>
      <c r="WZR107"/>
      <c r="WZS107" s="10"/>
      <c r="WZT107"/>
      <c r="WZU107"/>
      <c r="WZV107"/>
      <c r="WZW107" s="14"/>
      <c r="WZX107" s="10"/>
      <c r="WZY107"/>
      <c r="WZZ107" s="10"/>
      <c r="XAA107"/>
      <c r="XAB107"/>
      <c r="XAC107"/>
      <c r="XAD107" s="14"/>
      <c r="XAE107" s="10"/>
      <c r="XAF107"/>
      <c r="XAG107" s="10"/>
      <c r="XAH107"/>
      <c r="XAI107"/>
      <c r="XAJ107"/>
      <c r="XAK107" s="14"/>
      <c r="XAL107" s="10"/>
      <c r="XAM107"/>
      <c r="XAN107" s="10"/>
      <c r="XAO107"/>
      <c r="XAP107"/>
      <c r="XAQ107"/>
      <c r="XAR107" s="14"/>
      <c r="XAS107" s="10"/>
      <c r="XAT107"/>
      <c r="XAU107" s="10"/>
      <c r="XAV107"/>
      <c r="XAW107"/>
      <c r="XAX107"/>
      <c r="XAY107" s="14"/>
      <c r="XAZ107" s="10"/>
      <c r="XBA107"/>
      <c r="XBB107" s="10"/>
      <c r="XBC107"/>
      <c r="XBD107"/>
      <c r="XBE107"/>
      <c r="XBF107" s="14"/>
      <c r="XBG107" s="10"/>
      <c r="XBH107"/>
      <c r="XBI107" s="10"/>
      <c r="XBJ107"/>
      <c r="XBK107"/>
      <c r="XBL107"/>
      <c r="XBM107" s="14"/>
      <c r="XBN107" s="10"/>
      <c r="XBO107"/>
      <c r="XBP107" s="10"/>
      <c r="XBQ107"/>
      <c r="XBR107"/>
      <c r="XBS107"/>
      <c r="XBT107" s="14"/>
      <c r="XBU107" s="10"/>
      <c r="XBV107"/>
      <c r="XBW107" s="10"/>
      <c r="XBX107"/>
      <c r="XBY107"/>
      <c r="XBZ107"/>
      <c r="XCA107" s="14"/>
      <c r="XCB107" s="10"/>
      <c r="XCC107"/>
      <c r="XCD107" s="10"/>
      <c r="XCE107"/>
      <c r="XCF107"/>
      <c r="XCG107"/>
      <c r="XCH107" s="14"/>
      <c r="XCI107" s="10"/>
      <c r="XCJ107"/>
      <c r="XCK107" s="10"/>
      <c r="XCL107"/>
      <c r="XCM107"/>
      <c r="XCN107"/>
      <c r="XCO107" s="14"/>
      <c r="XCP107" s="10"/>
      <c r="XCQ107"/>
      <c r="XCR107" s="10"/>
      <c r="XCS107"/>
      <c r="XCT107"/>
      <c r="XCU107"/>
      <c r="XCV107" s="14"/>
      <c r="XCW107" s="10"/>
      <c r="XCX107"/>
      <c r="XCY107" s="10"/>
      <c r="XCZ107"/>
      <c r="XDA107"/>
      <c r="XDB107"/>
      <c r="XDC107" s="14"/>
      <c r="XDD107" s="10"/>
      <c r="XDE107"/>
      <c r="XDF107" s="10"/>
      <c r="XDG107"/>
      <c r="XDH107"/>
      <c r="XDI107"/>
      <c r="XDJ107" s="14"/>
      <c r="XDK107" s="10"/>
      <c r="XDL107"/>
      <c r="XDM107" s="10"/>
      <c r="XDN107"/>
      <c r="XDO107"/>
      <c r="XDP107"/>
      <c r="XDQ107" s="14"/>
      <c r="XDR107" s="10"/>
      <c r="XDS107"/>
      <c r="XDT107" s="10"/>
      <c r="XDU107"/>
      <c r="XDV107"/>
      <c r="XDW107"/>
      <c r="XDX107" s="14"/>
      <c r="XDY107" s="10"/>
      <c r="XDZ107"/>
      <c r="XEA107" s="10"/>
      <c r="XEB107"/>
      <c r="XEC107"/>
      <c r="XED107"/>
      <c r="XEE107" s="14"/>
      <c r="XEF107" s="26"/>
      <c r="XEG107"/>
      <c r="XEH107" s="10"/>
      <c r="XEI107"/>
      <c r="XEJ107"/>
      <c r="XEK107"/>
      <c r="XEL107" s="14"/>
      <c r="XEM107" s="26"/>
      <c r="XEN107"/>
      <c r="XEO107" s="10"/>
      <c r="XEP107"/>
      <c r="XEQ107"/>
      <c r="XER107"/>
      <c r="XES107" s="39"/>
      <c r="XET107" s="81"/>
      <c r="XEU107" s="10"/>
      <c r="XEV107" s="10"/>
      <c r="XEW107" s="14"/>
      <c r="XEX107" s="14"/>
      <c r="XEY107"/>
      <c r="XEZ107" s="10"/>
      <c r="XFA107"/>
      <c r="XFB107" s="10"/>
    </row>
    <row r="108" spans="1:16382" ht="12.5" outlineLevel="1" x14ac:dyDescent="0.25">
      <c r="A108" s="404"/>
      <c r="B108" s="405"/>
      <c r="C108" s="125" t="s">
        <v>44</v>
      </c>
      <c r="D108" s="126" t="s">
        <v>0</v>
      </c>
      <c r="E108" s="116" t="s">
        <v>44</v>
      </c>
      <c r="F108" s="5" t="str">
        <f t="shared" ref="F108:F113" si="486">IF(C108="x","4",IF(C108&gt;E108,"1",IF(C108&lt;E108,"2",IF(C108=E108,"0",))))</f>
        <v>4</v>
      </c>
      <c r="G108" s="21"/>
      <c r="H108" s="4"/>
      <c r="I108" s="108"/>
      <c r="J108" s="52" t="s">
        <v>0</v>
      </c>
      <c r="K108" s="110"/>
      <c r="L108" s="53" t="b">
        <f>IF(AND(I108=$C108,K108=$E108),1)</f>
        <v>0</v>
      </c>
      <c r="M108" s="54" t="str">
        <f>IF(I108&gt;K108,"1",IF(I108&lt;K108,"2",IF(I108=K108,"0")))</f>
        <v>0</v>
      </c>
      <c r="N108" s="170" t="str">
        <f>IF(I108="x","0",IF(L108=1,"3,5",IF(M108=$F108,"1,5","0")))</f>
        <v>0</v>
      </c>
      <c r="O108" s="45" t="str">
        <f>IF(N108="x","0",IF(N108="1","0",IF(N108="0","0","1")))</f>
        <v>0</v>
      </c>
      <c r="P108" s="107"/>
      <c r="Q108" s="66"/>
      <c r="R108" s="112"/>
      <c r="S108" s="66" t="b">
        <f>IF(AND(P108=$C108,R108=$E108),1)</f>
        <v>0</v>
      </c>
      <c r="T108" s="66" t="str">
        <f>IF(P108&gt;R108,"1",IF(P108&lt;R108,"2",IF(P108=R108,"0")))</f>
        <v>0</v>
      </c>
      <c r="U108" s="67" t="str">
        <f>IF(P108="x","0",IF(S108=1,"3,5",IF(T108=$F108,"1,5","0")))</f>
        <v>0</v>
      </c>
      <c r="V108" s="45" t="str">
        <f>IF(U108="x","0",IF(U108="1","0",IF(U108="0","0","1")))</f>
        <v>0</v>
      </c>
      <c r="W108" s="108"/>
      <c r="X108" s="52" t="s">
        <v>0</v>
      </c>
      <c r="Y108" s="110"/>
      <c r="Z108" s="53" t="b">
        <f>IF(AND(W108=$C108,Y108=$E108),1)</f>
        <v>0</v>
      </c>
      <c r="AA108" s="54" t="str">
        <f>IF(W108&gt;Y108,"1",IF(W108&lt;Y108,"2",IF(W108=Y108,"0")))</f>
        <v>0</v>
      </c>
      <c r="AB108" s="170" t="str">
        <f>IF(W108="x","0",IF(Z108=1,"3,5",IF(AA108=$F108,"1,5","0")))</f>
        <v>0</v>
      </c>
      <c r="AC108" s="45" t="str">
        <f>IF(AB108="x","0",IF(AB108="1","0",IF(AB108="0","0","1")))</f>
        <v>0</v>
      </c>
      <c r="AD108" s="107"/>
      <c r="AE108" s="66"/>
      <c r="AF108" s="112"/>
      <c r="AG108" s="66" t="b">
        <f>IF(AND(AD108=$C108,AF108=$E108),1)</f>
        <v>0</v>
      </c>
      <c r="AH108" s="66" t="str">
        <f>IF(AD108&gt;AF108,"1",IF(AD108&lt;AF108,"2",IF(AD108=AF108,"0")))</f>
        <v>0</v>
      </c>
      <c r="AI108" s="67" t="str">
        <f>IF(AD108="x","0",IF(AG108=1,"3,5",IF(AH108=$F108,"1,5","0")))</f>
        <v>0</v>
      </c>
      <c r="AJ108" s="45" t="str">
        <f>IF(AI108="x","0",IF(AI108="1","0",IF(AI108="0","0","1")))</f>
        <v>0</v>
      </c>
      <c r="AK108" s="108"/>
      <c r="AL108" s="52" t="s">
        <v>0</v>
      </c>
      <c r="AM108" s="110"/>
      <c r="AN108" s="53" t="b">
        <f>IF(AND(AK108=$C108,AM108=$E108),1)</f>
        <v>0</v>
      </c>
      <c r="AO108" s="54" t="str">
        <f>IF(AK108&gt;AM108,"1",IF(AK108&lt;AM108,"2",IF(AK108=AM108,"0")))</f>
        <v>0</v>
      </c>
      <c r="AP108" s="199" t="str">
        <f>IF(AK108="x","0",IF(AN108=1,"3,5",IF(AO108=$F108,"1,5","0")))</f>
        <v>0</v>
      </c>
      <c r="AQ108" s="45" t="str">
        <f>IF(AP108="x","0",IF(AP108="1","0",IF(AP108="0","0","1")))</f>
        <v>0</v>
      </c>
      <c r="AR108" s="107"/>
      <c r="AS108" s="66"/>
      <c r="AT108" s="112"/>
      <c r="AU108" s="129" t="b">
        <f>IF(AND(AR108=$C108,AT108=$E108),1)</f>
        <v>0</v>
      </c>
      <c r="AV108" s="129" t="str">
        <f>IF(AR108&gt;AT108,"1",IF(AR108&lt;AT108,"2",IF(AR108=AT108,"0")))</f>
        <v>0</v>
      </c>
      <c r="AW108" s="70" t="str">
        <f>IF(AR108="x","0",IF(AU108=1,"3,5",IF(AV108=$F108,"1,5","0")))</f>
        <v>0</v>
      </c>
      <c r="AX108" s="45" t="str">
        <f>IF(AW108="x","0",IF(AW108="1","0",IF(AW108="0","0","1")))</f>
        <v>0</v>
      </c>
      <c r="AY108" s="108"/>
      <c r="AZ108" s="52" t="s">
        <v>0</v>
      </c>
      <c r="BA108" s="110"/>
      <c r="BB108" s="129" t="b">
        <f>IF(AND(AY108=$C108,BA108=$E108),1)</f>
        <v>0</v>
      </c>
      <c r="BC108" s="54" t="str">
        <f>IF(AY108&gt;BA108,"1",IF(AY108&lt;BA108,"2",IF(AY108=BA108,"0")))</f>
        <v>0</v>
      </c>
      <c r="BD108" s="170" t="str">
        <f>IF(AY108="x","0",IF(BB108=1,"3,5",IF(BC108=$F108,"1,5","0")))</f>
        <v>0</v>
      </c>
      <c r="BE108" s="45" t="str">
        <f>IF(BD108="x","0",IF(BD108="1","0",IF(BD108="0","0","1")))</f>
        <v>0</v>
      </c>
      <c r="BF108" s="107"/>
      <c r="BG108" s="66"/>
      <c r="BH108" s="112"/>
      <c r="BI108" s="129" t="b">
        <f>IF(AND(BF108=$C108,BH108=$E108),1)</f>
        <v>0</v>
      </c>
      <c r="BJ108" s="66" t="str">
        <f>IF(BF108&gt;BH108,"1",IF(BF108&lt;BH108,"2",IF(BF108=BH108,"0")))</f>
        <v>0</v>
      </c>
      <c r="BK108" s="70" t="str">
        <f>IF(BF108="x","0",IF(BI108=1,"3,5",IF(BJ108=$F108,"1,5","0")))</f>
        <v>0</v>
      </c>
      <c r="BL108" s="45" t="str">
        <f>IF(BK108="x","0",IF(BK108="1","0",IF(BK108="0","0","1")))</f>
        <v>0</v>
      </c>
      <c r="BM108" s="108"/>
      <c r="BN108" s="52" t="s">
        <v>0</v>
      </c>
      <c r="BO108" s="110"/>
      <c r="BP108" s="129" t="b">
        <f>IF(AND(BM108=$C108,BO108=$E108),1)</f>
        <v>0</v>
      </c>
      <c r="BQ108" s="131" t="str">
        <f>IF(BM108&gt;BO108,"1",IF(BM108&lt;BO108,"2",IF(BM108=BO108,"0")))</f>
        <v>0</v>
      </c>
      <c r="BR108" s="170" t="str">
        <f>IF(BM108="x","0",IF(BP108=1,"3,5",IF(BQ108=$F108,"1,5","0")))</f>
        <v>0</v>
      </c>
      <c r="BS108" s="45" t="str">
        <f>IF(BR108="x","0",IF(BR108="1","0",IF(BR108="0","0","1")))</f>
        <v>0</v>
      </c>
      <c r="BT108" s="107"/>
      <c r="BU108" s="66"/>
      <c r="BV108" s="112"/>
      <c r="BW108" s="129" t="b">
        <f>IF(AND(BT108=$C108,BV108=$E108),1)</f>
        <v>0</v>
      </c>
      <c r="BX108" s="66" t="str">
        <f>IF(BT108&gt;BV108,"1",IF(BT108&lt;BV108,"2",IF(BT108=BV108,"0")))</f>
        <v>0</v>
      </c>
      <c r="BY108" s="70" t="str">
        <f>IF(BT108="x","0",IF(BW108=1,"3,5",IF(BX108=$F108,"1,5","0")))</f>
        <v>0</v>
      </c>
      <c r="BZ108" s="45" t="str">
        <f>IF(BY108="x","0",IF(BY108="1","0",IF(BY108="0","0","1")))</f>
        <v>0</v>
      </c>
      <c r="CA108" s="108"/>
      <c r="CB108" s="52" t="s">
        <v>0</v>
      </c>
      <c r="CC108" s="110"/>
      <c r="CD108" s="129" t="b">
        <f>IF(AND(CA108=$C108,CC108=$E108),1)</f>
        <v>0</v>
      </c>
      <c r="CE108" s="54" t="str">
        <f>IF(CA108&gt;CC108,"1",IF(CA108&lt;CC108,"2",IF(CA108=CC108,"0")))</f>
        <v>0</v>
      </c>
      <c r="CF108" s="55" t="str">
        <f>IF(CA108="x","0",IF(CD108=1,"3,5",IF(CE108=$F108,"1,5","0")))</f>
        <v>0</v>
      </c>
      <c r="CG108" s="45" t="str">
        <f>IF(CF108="x","0",IF(CF108="1","0",IF(CF108="0","0","1")))</f>
        <v>0</v>
      </c>
      <c r="CH108" s="107"/>
      <c r="CI108" s="66"/>
      <c r="CJ108" s="112"/>
      <c r="CK108" s="129" t="b">
        <f>IF(AND(CH108=$C108,CJ108=$E108),1)</f>
        <v>0</v>
      </c>
      <c r="CL108" s="66" t="str">
        <f>IF(CH108&gt;CJ108,"1",IF(CH108&lt;CJ108,"2",IF(CH108=CJ108,"0")))</f>
        <v>0</v>
      </c>
      <c r="CM108" s="201" t="str">
        <f>IF(CH108="x","0",IF(CK108=1,"3,5",IF(CL108=$F108,"1,5","0")))</f>
        <v>0</v>
      </c>
      <c r="CN108" s="45" t="str">
        <f>IF(CM108="x","0",IF(CM108="1","0",IF(CM108="0","0","1")))</f>
        <v>0</v>
      </c>
      <c r="CO108" s="108"/>
      <c r="CP108" s="52" t="s">
        <v>0</v>
      </c>
      <c r="CQ108" s="110"/>
      <c r="CR108" s="129" t="b">
        <f>IF(AND(CO108=$C108,CQ108=$E108),1)</f>
        <v>0</v>
      </c>
      <c r="CS108" s="54" t="str">
        <f>IF(CO108&gt;CQ108,"1",IF(CO108&lt;CQ108,"2",IF(CO108=CQ108,"0")))</f>
        <v>0</v>
      </c>
      <c r="CT108" s="55" t="str">
        <f>IF(CO108="x","0",IF(CR108=1,"3,5",IF(CS108=$F108,"1,5","0")))</f>
        <v>0</v>
      </c>
      <c r="CU108" s="45" t="str">
        <f>IF(CT108="x","0",IF(CT108="1","0",IF(CT108="0","0","1")))</f>
        <v>0</v>
      </c>
      <c r="CV108" s="107"/>
      <c r="CW108" s="66"/>
      <c r="CX108" s="112"/>
      <c r="CY108" s="129" t="b">
        <f>IF(AND(CV108=$C108,CX108=$E108),1)</f>
        <v>0</v>
      </c>
      <c r="CZ108" s="66" t="str">
        <f>IF(CV108&gt;CX108,"1",IF(CV108&lt;CX108,"2",IF(CV108=CX108,"0")))</f>
        <v>0</v>
      </c>
      <c r="DA108" s="201" t="str">
        <f>IF(CV108="x","0",IF(CY108=1,"3,5",IF(CZ108=$F108,"1,5","0")))</f>
        <v>0</v>
      </c>
      <c r="DB108" s="45" t="str">
        <f>IF(DA108="x","0",IF(DA108="1","0",IF(DA108="0","0","1")))</f>
        <v>0</v>
      </c>
      <c r="DC108" s="108"/>
      <c r="DD108" s="52" t="s">
        <v>0</v>
      </c>
      <c r="DE108" s="110"/>
      <c r="DF108" s="129" t="b">
        <f>IF(AND(DC108=$C108,DE108=$E108),1)</f>
        <v>0</v>
      </c>
      <c r="DG108" s="131" t="str">
        <f>IF(DC108&gt;DE108,"1",IF(DC108&lt;DE108,"2",IF(DC108=DE108,"0")))</f>
        <v>0</v>
      </c>
      <c r="DH108" s="170" t="str">
        <f>IF(DC108="x","0",IF(DF108=1,"3,5",IF(DG108=$F108,"1,6","0")))</f>
        <v>0</v>
      </c>
      <c r="DI108" s="45" t="str">
        <f>IF(DH108="x","0",IF(DH108="1","0",IF(DH108="0","0","1")))</f>
        <v>0</v>
      </c>
      <c r="DJ108" s="107"/>
      <c r="DK108" s="66"/>
      <c r="DL108" s="112"/>
      <c r="DM108" s="129" t="b">
        <f>IF(AND(DJ108=$C108,DL108=$E108),1)</f>
        <v>0</v>
      </c>
      <c r="DN108" s="66" t="str">
        <f>IF(DJ108&gt;DL108,"1",IF(DJ108&lt;DL108,"2",IF(DJ108=DL108,"0")))</f>
        <v>0</v>
      </c>
      <c r="DO108" s="70" t="str">
        <f>IF(DJ108="x","0",IF(DM108=1,"3,5",IF(DN108=$F108,"1,5","0")))</f>
        <v>0</v>
      </c>
      <c r="DP108" s="45" t="str">
        <f>IF(DO108="x","0",IF(DO108="1","0",IF(DO108="0","0","1")))</f>
        <v>0</v>
      </c>
      <c r="DQ108" s="108"/>
      <c r="DR108" s="52" t="s">
        <v>0</v>
      </c>
      <c r="DS108" s="110"/>
      <c r="DT108" s="129" t="b">
        <f>IF(AND(DQ108=$C108,DS108=$E108),1)</f>
        <v>0</v>
      </c>
      <c r="DU108" s="133" t="str">
        <f>IF(DQ108&gt;DS108,"1",IF(DQ108&lt;DS108,"2",IF(DQ108=DS108,"0")))</f>
        <v>0</v>
      </c>
      <c r="DV108" s="200" t="str">
        <f>IF(DQ108="x","0",IF(DT108=1,"3,5",IF(DU108=$F108,"1,5","0")))</f>
        <v>0</v>
      </c>
      <c r="DW108" s="45" t="str">
        <f>IF(DV108="x","0",IF(DV108="1","0",IF(DV108="0","0","1")))</f>
        <v>0</v>
      </c>
      <c r="DX108" s="107"/>
      <c r="DY108" s="66"/>
      <c r="DZ108" s="112"/>
      <c r="EA108" s="129" t="b">
        <f>IF(AND(DX108=$C108,DZ108=$E108),1)</f>
        <v>0</v>
      </c>
      <c r="EB108" s="66" t="str">
        <f>IF(DX108&gt;DZ108,"1",IF(DX108&lt;DZ108,"2",IF(DX108=DZ108,"0")))</f>
        <v>0</v>
      </c>
      <c r="EC108" s="70" t="str">
        <f>IF(DX108="x","0",IF(EA108=1,"3,5",IF(EB108=$F108,"1,5","0")))</f>
        <v>0</v>
      </c>
      <c r="ED108" s="45" t="str">
        <f>IF(EC108="x","0",IF(EC108="1","0",IF(EC108="0","0","1")))</f>
        <v>0</v>
      </c>
      <c r="EE108" s="108"/>
      <c r="EF108" s="52" t="s">
        <v>0</v>
      </c>
      <c r="EG108" s="110"/>
      <c r="EH108" s="129" t="b">
        <f>IF(AND(EE108=$C108,EG108=$E108),1)</f>
        <v>0</v>
      </c>
      <c r="EI108" s="131" t="str">
        <f>IF(EE108&gt;EG108,"1",IF(EE108&lt;EG108,"2",IF(EE108=EG108,"0")))</f>
        <v>0</v>
      </c>
      <c r="EJ108" s="170" t="str">
        <f>IF(EE108="x","0",IF(EH108=1,"3,5",IF(EI108=$F108,"1,5","0")))</f>
        <v>0</v>
      </c>
      <c r="EK108" s="45" t="str">
        <f>IF(EJ108="x","0",IF(EJ108="1","0",IF(EJ108="0","0","1")))</f>
        <v>0</v>
      </c>
      <c r="EL108" s="107"/>
      <c r="EM108" s="66"/>
      <c r="EN108" s="112"/>
      <c r="EO108" s="129" t="b">
        <f>IF(AND(EL108=$C108,EN108=$E108),1)</f>
        <v>0</v>
      </c>
      <c r="EP108" s="66" t="str">
        <f>IF(EL108&gt;EN108,"1",IF(EL108&lt;EN108,"2",IF(EL108=EN108,"0")))</f>
        <v>0</v>
      </c>
      <c r="EQ108" s="67" t="str">
        <f>IF(EL108="x","0",IF(EO108=1,"3,5",IF(EP108=$F108,"1,5","0")))</f>
        <v>0</v>
      </c>
      <c r="ER108" s="45" t="str">
        <f>IF(EQ108="x","0",IF(EQ108="1","0",IF(EQ108="0","0","1")))</f>
        <v>0</v>
      </c>
      <c r="ES108" s="108"/>
      <c r="ET108" s="52" t="s">
        <v>0</v>
      </c>
      <c r="EU108" s="110"/>
      <c r="EV108" s="129" t="b">
        <f>IF(AND(ES108=$C108,EU108=$E108),1)</f>
        <v>0</v>
      </c>
      <c r="EW108" s="54" t="str">
        <f>IF(ES108&gt;EU108,"1",IF(ES108&lt;EU108,"2",IF(ES108=EU108,"0")))</f>
        <v>0</v>
      </c>
      <c r="EX108" s="170" t="str">
        <f>IF(ES108="x","0",IF(EV108=1,"3,5",IF(EW108=$F108,"1,5","0")))</f>
        <v>0</v>
      </c>
      <c r="EY108" s="45" t="str">
        <f>IF(EX108="x","0",IF(EX108="1","0",IF(EX108="0","0","1")))</f>
        <v>0</v>
      </c>
      <c r="EZ108" s="107"/>
      <c r="FA108" s="66"/>
      <c r="FB108" s="112"/>
      <c r="FC108" s="66" t="b">
        <f>IF(AND(EZ108=$C108,FB108=$E108),1)</f>
        <v>0</v>
      </c>
      <c r="FD108" s="66" t="str">
        <f>IF(EZ108&gt;FB108,"1",IF(EZ108&lt;FB108,"2",IF(EZ108=FB108,"0")))</f>
        <v>0</v>
      </c>
      <c r="FE108" s="67" t="str">
        <f>IF(EZ108="x","0",IF(FC108=1,"3,5",IF(FD108=$F108,"1,5","0")))</f>
        <v>0</v>
      </c>
      <c r="FF108" s="45" t="str">
        <f>IF(FE108="x","0",IF(FE108="1","0",IF(FE108="0","0","1")))</f>
        <v>0</v>
      </c>
      <c r="FG108" s="108"/>
      <c r="FH108" s="52" t="s">
        <v>0</v>
      </c>
      <c r="FI108" s="110"/>
      <c r="FJ108" s="234" t="b">
        <f>IF(AND(FG108=$C108,FI108=$E108),1)</f>
        <v>0</v>
      </c>
      <c r="FK108" s="54" t="str">
        <f>IF(FG108&gt;FI108,"1",IF(FG108&lt;FI108,"2",IF(FG108=FI108,"0")))</f>
        <v>0</v>
      </c>
      <c r="FL108" s="170" t="str">
        <f>IF(FG108="x","0",IF(FJ108=1,"3,5",IF(FK108=$F108,"1,5","0")))</f>
        <v>0</v>
      </c>
      <c r="FM108" s="45" t="str">
        <f>IF(FL108="x","0",IF(FL108="1","0",IF(FL108="0","0","1")))</f>
        <v>0</v>
      </c>
      <c r="FN108" s="107"/>
      <c r="FO108" s="66"/>
      <c r="FP108" s="112"/>
      <c r="FQ108" s="129" t="b">
        <f>IF(AND(FN108=$C108,FP108=$E108),1)</f>
        <v>0</v>
      </c>
      <c r="FR108" s="66" t="str">
        <f>IF(FN108&gt;FP108,"1",IF(FN108&lt;FP108,"2",IF(FN108=FP108,"0")))</f>
        <v>0</v>
      </c>
      <c r="FS108" s="70" t="str">
        <f>IF(FN108="x","0",IF(FQ108=1,"3,5",IF(FR108=$F108,"1,5","0")))</f>
        <v>0</v>
      </c>
      <c r="FT108" s="45" t="str">
        <f>IF(FS108="x","0",IF(FS108="1","0",IF(FS108="0","0","1")))</f>
        <v>0</v>
      </c>
      <c r="FU108" s="108"/>
      <c r="FV108" s="52" t="s">
        <v>0</v>
      </c>
      <c r="FW108" s="110"/>
      <c r="FX108" s="129" t="b">
        <f>IF(AND(FU108=$C108,FW108=$E108),1)</f>
        <v>0</v>
      </c>
      <c r="FY108" s="54" t="str">
        <f>IF(FU108&gt;FW108,"1",IF(FU108&lt;FW108,"2",IF(FU108=FW108,"0")))</f>
        <v>0</v>
      </c>
      <c r="FZ108" s="170" t="str">
        <f>IF(FU108="x","0",IF(FX108=1,"3,5",IF(FY108=$F108,"1,5","0")))</f>
        <v>0</v>
      </c>
      <c r="GA108" s="45" t="str">
        <f>IF(FZ108="x","0",IF(FZ108="1","0",IF(FZ108="0","0","1")))</f>
        <v>0</v>
      </c>
      <c r="GB108" s="107"/>
      <c r="GC108" s="66"/>
      <c r="GD108" s="112"/>
      <c r="GE108" s="129" t="b">
        <f>IF(AND(GB108=$C108,GD108=$E108),1)</f>
        <v>0</v>
      </c>
      <c r="GF108" s="66" t="str">
        <f>IF(GB108&gt;GD108,"1",IF(GB108&lt;GD108,"2",IF(GB108=GD108,"0")))</f>
        <v>0</v>
      </c>
      <c r="GG108" s="70" t="str">
        <f>IF(GB108="x","0",IF(GE108=1,"3,5",IF(GF108=$F108,"1,5","0")))</f>
        <v>0</v>
      </c>
      <c r="GH108" s="45" t="str">
        <f>IF(GG108="x","0",IF(GG108="1","0",IF(GG108="0","0","1")))</f>
        <v>0</v>
      </c>
      <c r="GI108" s="108"/>
      <c r="GJ108" s="52" t="s">
        <v>0</v>
      </c>
      <c r="GK108" s="110"/>
      <c r="GL108" s="234" t="b">
        <f>IF(AND(GI108=$C108,GK108=$E108),1)</f>
        <v>0</v>
      </c>
      <c r="GM108" s="54" t="str">
        <f>IF(GI108&gt;GK108,"1",IF(GI108&lt;GK108,"2",IF(GI108=GK108,"0")))</f>
        <v>0</v>
      </c>
      <c r="GN108" s="170" t="str">
        <f>IF(GI108="x","0",IF(GL108=1,"3,5",IF(GM108=$F108,"1,5","0")))</f>
        <v>0</v>
      </c>
      <c r="GO108" s="45" t="str">
        <f>IF(GN108="x","0",IF(GN108="1","0",IF(GN108="0","0","1")))</f>
        <v>0</v>
      </c>
      <c r="GP108" s="107"/>
      <c r="GQ108" s="66"/>
      <c r="GR108" s="112"/>
      <c r="GS108" s="129" t="b">
        <f>IF(AND(GP108=$C108,GR108=$E108),1)</f>
        <v>0</v>
      </c>
      <c r="GT108" s="66" t="str">
        <f>IF(GP108&gt;GR108,"1",IF(GP108&lt;GR108,"2",IF(GP108=GR108,"0")))</f>
        <v>0</v>
      </c>
      <c r="GU108" s="67" t="str">
        <f>IF(GP108="x","0",IF(GS108=1,"3,5",IF(GT108=$F108,"1,5","0")))</f>
        <v>0</v>
      </c>
      <c r="GV108" s="45" t="str">
        <f>IF(GU108="x","0",IF(GU108="1","0",IF(GU108="0","0","1")))</f>
        <v>0</v>
      </c>
      <c r="GW108" s="108"/>
      <c r="GX108" s="52" t="s">
        <v>0</v>
      </c>
      <c r="GY108" s="110"/>
      <c r="GZ108" s="129" t="b">
        <f>IF(AND(GW108=$C108,GY108=$E108),1)</f>
        <v>0</v>
      </c>
      <c r="HA108" s="54" t="str">
        <f>IF(GW108&gt;GY108,"1",IF(GW108&lt;GY108,"2",IF(GW108=GY108,"0")))</f>
        <v>0</v>
      </c>
      <c r="HB108" s="170" t="str">
        <f>IF(GW108="x","0",IF(GZ108=1,"3,5",IF(HA108=$F108,"1,5","0")))</f>
        <v>0</v>
      </c>
      <c r="HC108" s="45" t="str">
        <f>IF(HB108="x","0",IF(HB108="1","0",IF(HB108="0","0","1")))</f>
        <v>0</v>
      </c>
      <c r="HD108" s="107"/>
      <c r="HE108" s="66"/>
      <c r="HF108" s="112"/>
      <c r="HG108" s="129" t="b">
        <f>IF(AND(HD108=$C108,HF108=$E108),1)</f>
        <v>0</v>
      </c>
      <c r="HH108" s="66" t="str">
        <f>IF(HD108&gt;HF108,"1",IF(HD108&lt;HF108,"2",IF(HD108=HF108,"0")))</f>
        <v>0</v>
      </c>
      <c r="HI108" s="201" t="str">
        <f>IF(HD108="x","0",IF(HG108=1,"3,5",IF(HH108=$F108,"1,5","0")))</f>
        <v>0</v>
      </c>
      <c r="HJ108" s="45" t="str">
        <f>IF(HI108="x","0",IF(HI108="1","0",IF(HI108="0","0","1")))</f>
        <v>0</v>
      </c>
      <c r="HK108" s="108"/>
      <c r="HL108" s="52" t="s">
        <v>0</v>
      </c>
      <c r="HM108" s="110"/>
      <c r="HN108" s="129" t="b">
        <f>IF(AND(HK108=$C108,HM108=$E108),1)</f>
        <v>0</v>
      </c>
      <c r="HO108" s="54" t="str">
        <f>IF(HK108&gt;HM108,"1",IF(HK108&lt;HM108,"2",IF(HK108=HM108,"0")))</f>
        <v>0</v>
      </c>
      <c r="HP108" s="170" t="str">
        <f>IF(HK108="x","0",IF(HN108=1,"3,5",IF(HO108=$F108,"1,5","0")))</f>
        <v>0</v>
      </c>
      <c r="HQ108" s="45" t="str">
        <f>IF(HP108="x","0",IF(HP108="1","0",IF(HP108="0","0","1")))</f>
        <v>0</v>
      </c>
      <c r="HR108" s="107"/>
      <c r="HS108" s="66"/>
      <c r="HT108" s="112"/>
      <c r="HU108" s="129" t="b">
        <f>IF(AND(HR108=$C108,HT108=$E108),1)</f>
        <v>0</v>
      </c>
      <c r="HV108" s="66" t="str">
        <f>IF(HR108&gt;HT108,"1",IF(HR108&lt;HT108,"2",IF(HR108=HT108,"0")))</f>
        <v>0</v>
      </c>
      <c r="HW108" s="70" t="str">
        <f>IF(HR108="x","0",IF(HU108=1,"3,5",IF(HV108=$F108,"1,5","0")))</f>
        <v>0</v>
      </c>
      <c r="HX108" s="45" t="str">
        <f>IF(HW108="x","0",IF(HW108="1","0",IF(HW108="0","0","1")))</f>
        <v>0</v>
      </c>
      <c r="HY108" s="108"/>
      <c r="HZ108" s="52" t="s">
        <v>0</v>
      </c>
      <c r="IA108" s="110"/>
      <c r="IB108" s="129" t="b">
        <f>IF(AND(HY108=$C108,IA108=$E108),1)</f>
        <v>0</v>
      </c>
      <c r="IC108" s="54" t="str">
        <f>IF(HY108&gt;IA108,"1",IF(HY108&lt;IA108,"2",IF(HY108=IA108,"0")))</f>
        <v>0</v>
      </c>
      <c r="ID108" s="170" t="str">
        <f>IF(HY108="x","0",IF(IB108=1,"3,5",IF(IC108=$F108,"1,5","0")))</f>
        <v>0</v>
      </c>
      <c r="IE108" s="45" t="str">
        <f>IF(ID108="x","0",IF(ID108="1","0",IF(ID108="0","0","1")))</f>
        <v>0</v>
      </c>
      <c r="IF108" s="202"/>
      <c r="IG108" s="203"/>
      <c r="IH108" s="204"/>
      <c r="II108" s="66" t="b">
        <f>IF(AND(IF108=$C108,IH108=$E108),1)</f>
        <v>0</v>
      </c>
      <c r="IJ108" s="138" t="str">
        <f>IF(IF108&gt;IH108,"1",IF(IF108&lt;IH108,"2",IF(IF108=IH108,"0")))</f>
        <v>0</v>
      </c>
      <c r="IK108" s="70" t="str">
        <f>IF(IF108="x","0",IF(II108=1,"3,5",IF(IJ108=$F108,"1,5","0")))</f>
        <v>0</v>
      </c>
      <c r="IL108" s="80" t="str">
        <f>IF(IK108="x","0",IF(IK108="1","0",IF(IK108="0","0","1")))</f>
        <v>0</v>
      </c>
      <c r="IM108" s="202"/>
      <c r="IN108" s="203"/>
      <c r="IO108" s="204"/>
      <c r="IP108" s="157" t="b">
        <f>IF(AND(IM108=$C108,IO108=$E108),1)</f>
        <v>0</v>
      </c>
      <c r="IQ108" s="138" t="str">
        <f>IF(IM108&gt;IO108,"1",IF(IM108&lt;IO108,"2",IF(IM108=IO108,"0")))</f>
        <v>0</v>
      </c>
      <c r="IR108" s="70" t="str">
        <f>IF(IM108="x","0",IF(IP108=1,"3,5",IF(IQ108=$F108,"1,5","0")))</f>
        <v>0</v>
      </c>
      <c r="IS108" s="80" t="str">
        <f>IF(IR108="x","0",IF(IR108="1","0",IF(IR108="0","0","1")))</f>
        <v>0</v>
      </c>
      <c r="IT108" s="202"/>
      <c r="IU108" s="203"/>
      <c r="IV108" s="204"/>
      <c r="IW108" s="255" t="b">
        <f>IF(AND(IT108=$C108,IV108=$E108),1)</f>
        <v>0</v>
      </c>
      <c r="IX108" s="138" t="str">
        <f>IF(IT108&gt;IV108,"1",IF(IT108&lt;IV108,"2",IF(IT108=IV108,"0")))</f>
        <v>0</v>
      </c>
      <c r="IY108" s="70" t="str">
        <f>IF(IT108="x","0",IF(IW108=1,"3,5",IF(IX108=$F108,"1,5","0")))</f>
        <v>0</v>
      </c>
      <c r="IZ108" s="45" t="str">
        <f>IF(IY108="x","0",IF(IY108="1","0",IF(IY108="0","0","1")))</f>
        <v>0</v>
      </c>
      <c r="JA108" s="21"/>
      <c r="JB108" s="146">
        <v>16</v>
      </c>
      <c r="JC108" s="141">
        <f>$N114</f>
        <v>0</v>
      </c>
      <c r="JD108" s="141">
        <f>$U114</f>
        <v>0</v>
      </c>
      <c r="JE108" s="141">
        <f>$AB114</f>
        <v>0</v>
      </c>
      <c r="JF108" s="141">
        <f>$AI114</f>
        <v>0</v>
      </c>
      <c r="JG108" s="147">
        <f>$AP114</f>
        <v>0</v>
      </c>
      <c r="JH108" s="147">
        <f>$AW114</f>
        <v>0</v>
      </c>
      <c r="JI108" s="147">
        <f>$BD114</f>
        <v>0</v>
      </c>
      <c r="JJ108" s="147">
        <f>$BK114</f>
        <v>0</v>
      </c>
      <c r="JK108" s="147">
        <f>$BR114</f>
        <v>0</v>
      </c>
      <c r="JL108" s="147">
        <f>$BY114</f>
        <v>0</v>
      </c>
      <c r="JM108" s="147">
        <f>$CF114</f>
        <v>0</v>
      </c>
      <c r="JN108" s="147">
        <f>$CM114</f>
        <v>0</v>
      </c>
      <c r="JO108" s="147">
        <f>$CT114</f>
        <v>0</v>
      </c>
      <c r="JP108" s="147">
        <f>$DA114</f>
        <v>0</v>
      </c>
      <c r="JQ108" s="147">
        <f>$DH114</f>
        <v>0</v>
      </c>
      <c r="JR108" s="147">
        <f>$DO114</f>
        <v>0</v>
      </c>
      <c r="JS108" s="147">
        <f>$DV114</f>
        <v>0</v>
      </c>
      <c r="JT108" s="147">
        <f>$EC114</f>
        <v>0</v>
      </c>
      <c r="JU108" s="147">
        <f>$EJ114</f>
        <v>0</v>
      </c>
      <c r="JV108" s="147">
        <f>$EQ114</f>
        <v>0</v>
      </c>
      <c r="JW108" s="147">
        <f>$EX114</f>
        <v>0</v>
      </c>
      <c r="JX108" s="147">
        <f>$FE114</f>
        <v>0</v>
      </c>
      <c r="JY108" s="147">
        <f>$FL114</f>
        <v>0</v>
      </c>
      <c r="JZ108" s="147">
        <f>$FS114</f>
        <v>0</v>
      </c>
      <c r="KA108" s="147">
        <f>$FZ114</f>
        <v>0</v>
      </c>
      <c r="KB108" s="147">
        <f>$GG114</f>
        <v>0</v>
      </c>
      <c r="KC108" s="147">
        <f>$GN114</f>
        <v>0</v>
      </c>
      <c r="KD108" s="147">
        <f>$GU114</f>
        <v>0</v>
      </c>
      <c r="KE108" s="147">
        <f>$HB114</f>
        <v>0</v>
      </c>
      <c r="KF108" s="147">
        <f>$HI114</f>
        <v>0</v>
      </c>
      <c r="KG108" s="147">
        <f>$HP114</f>
        <v>0</v>
      </c>
      <c r="KH108" s="147">
        <f>$HW114</f>
        <v>0</v>
      </c>
      <c r="KI108" s="147">
        <f>$ID114</f>
        <v>0</v>
      </c>
      <c r="KJ108" s="147">
        <f>$IK114</f>
        <v>0</v>
      </c>
      <c r="KK108" s="222" t="str">
        <f>IR113</f>
        <v>0</v>
      </c>
      <c r="KL108" s="222" t="str">
        <f>IY113</f>
        <v>0</v>
      </c>
    </row>
    <row r="109" spans="1:16382" ht="13" outlineLevel="1" x14ac:dyDescent="0.25">
      <c r="A109" s="404"/>
      <c r="B109" s="405"/>
      <c r="C109" s="125" t="s">
        <v>44</v>
      </c>
      <c r="D109" s="126" t="s">
        <v>0</v>
      </c>
      <c r="E109" s="116" t="s">
        <v>44</v>
      </c>
      <c r="F109" s="5" t="str">
        <f t="shared" si="486"/>
        <v>4</v>
      </c>
      <c r="G109" s="21"/>
      <c r="H109" s="4"/>
      <c r="I109" s="61"/>
      <c r="J109" s="58" t="s">
        <v>0</v>
      </c>
      <c r="K109" s="62"/>
      <c r="L109" s="59" t="b">
        <f t="shared" ref="L109:L113" si="487">IF(AND(I109=$C109,K109=$E109),1)</f>
        <v>0</v>
      </c>
      <c r="M109" s="58" t="str">
        <f t="shared" ref="M109:M113" si="488">IF(I109&gt;K109,"1",IF(I109&lt;K109,"2",IF(I109=K109,"0")))</f>
        <v>0</v>
      </c>
      <c r="N109" s="55" t="str">
        <f t="shared" ref="N109:N112" si="489">IF(I109="x","0",IF(L109=1,"3",IF(M109=$F109,"1","0")))</f>
        <v>0</v>
      </c>
      <c r="O109" s="5"/>
      <c r="P109" s="73"/>
      <c r="Q109" s="71" t="s">
        <v>0</v>
      </c>
      <c r="R109" s="74"/>
      <c r="S109" s="71" t="b">
        <f t="shared" ref="S109:S113" si="490">IF(AND(P109=$C109,R109=$E109),1)</f>
        <v>0</v>
      </c>
      <c r="T109" s="71" t="str">
        <f t="shared" ref="T109:T113" si="491">IF(P109&gt;R109,"1",IF(P109&lt;R109,"2",IF(P109=R109,"0")))</f>
        <v>0</v>
      </c>
      <c r="U109" s="72" t="str">
        <f t="shared" ref="U109:U113" si="492">IF(P109="x","0",IF(S109=1,"3",IF(T109=$F109,"1","0")))</f>
        <v>0</v>
      </c>
      <c r="V109" s="5"/>
      <c r="W109" s="61"/>
      <c r="X109" s="58" t="s">
        <v>0</v>
      </c>
      <c r="Y109" s="62"/>
      <c r="Z109" s="59" t="b">
        <f t="shared" ref="Z109:Z113" si="493">IF(AND(W109=$C109,Y109=$E109),1)</f>
        <v>0</v>
      </c>
      <c r="AA109" s="58" t="str">
        <f t="shared" ref="AA109:AA113" si="494">IF(W109&gt;Y109,"1",IF(W109&lt;Y109,"2",IF(W109=Y109,"0")))</f>
        <v>0</v>
      </c>
      <c r="AB109" s="55" t="str">
        <f t="shared" ref="AB109:AB113" si="495">IF(W109="x","0",IF(Z109=1,"3",IF(AA109=$F109,"1","0")))</f>
        <v>0</v>
      </c>
      <c r="AC109" s="5"/>
      <c r="AD109" s="73"/>
      <c r="AE109" s="71" t="s">
        <v>0</v>
      </c>
      <c r="AF109" s="74"/>
      <c r="AG109" s="71" t="b">
        <f t="shared" ref="AG109:AG113" si="496">IF(AND(AD109=$C109,AF109=$E109),1)</f>
        <v>0</v>
      </c>
      <c r="AH109" s="71" t="str">
        <f t="shared" ref="AH109:AH113" si="497">IF(AD109&gt;AF109,"1",IF(AD109&lt;AF109,"2",IF(AD109=AF109,"0")))</f>
        <v>0</v>
      </c>
      <c r="AI109" s="72" t="str">
        <f t="shared" ref="AI109:AI113" si="498">IF(AD109="x","0",IF(AG109=1,"3",IF(AH109=$F109,"1","0")))</f>
        <v>0</v>
      </c>
      <c r="AJ109" s="5"/>
      <c r="AK109" s="61"/>
      <c r="AL109" s="58" t="s">
        <v>0</v>
      </c>
      <c r="AM109" s="62"/>
      <c r="AN109" s="59" t="b">
        <f>IF(AND(AK109=$C$109,AM109=$E$109),1)</f>
        <v>0</v>
      </c>
      <c r="AO109" s="58" t="str">
        <f t="shared" ref="AO109:AO113" si="499">IF(AK109&gt;AM109,"1",IF(AK109&lt;AM109,"2",IF(AK109=AM109,"0")))</f>
        <v>0</v>
      </c>
      <c r="AP109" s="55" t="str">
        <f t="shared" ref="AP109:AP113" si="500">IF(AK109="x","0",IF(AN109=1,"3",IF(AO109=$F109,"1","0")))</f>
        <v>0</v>
      </c>
      <c r="AQ109" s="5"/>
      <c r="AR109" s="73"/>
      <c r="AS109" s="71" t="s">
        <v>0</v>
      </c>
      <c r="AT109" s="74"/>
      <c r="AU109" s="71" t="b">
        <f t="shared" ref="AU109:AU113" si="501">IF(AND(AR109=$C109,AT109=$E109),1)</f>
        <v>0</v>
      </c>
      <c r="AV109" s="71" t="str">
        <f t="shared" ref="AV109:AV113" si="502">IF(AR109&gt;AT109,"1",IF(AR109&lt;AT109,"2",IF(AR109=AT109,"0")))</f>
        <v>0</v>
      </c>
      <c r="AW109" s="72" t="str">
        <f t="shared" ref="AW109:AW113" si="503">IF(AR109="x","0",IF(AU109=1,"3",IF(AV109=$F109,"1","0")))</f>
        <v>0</v>
      </c>
      <c r="AX109" s="5"/>
      <c r="AY109" s="61"/>
      <c r="AZ109" s="58" t="s">
        <v>0</v>
      </c>
      <c r="BA109" s="62"/>
      <c r="BB109" s="59" t="b">
        <f t="shared" ref="BB109:BB113" si="504">IF(AND(AY109=$C109,BA109=$E109),1)</f>
        <v>0</v>
      </c>
      <c r="BC109" s="58" t="str">
        <f t="shared" ref="BC109:BC113" si="505">IF(AY109&gt;BA109,"1",IF(AY109&lt;BA109,"2",IF(AY109=BA109,"0")))</f>
        <v>0</v>
      </c>
      <c r="BD109" s="55" t="str">
        <f t="shared" ref="BD109:BD113" si="506">IF(AY109="x","0",IF(BB109=1,"3",IF(BC109=$F109,"1","0")))</f>
        <v>0</v>
      </c>
      <c r="BE109" s="5"/>
      <c r="BF109" s="73"/>
      <c r="BG109" s="71" t="s">
        <v>0</v>
      </c>
      <c r="BH109" s="74"/>
      <c r="BI109" s="71" t="b">
        <f t="shared" ref="BI109:BI113" si="507">IF(AND(BF109=$C109,BH109=$E109),1)</f>
        <v>0</v>
      </c>
      <c r="BJ109" s="71" t="str">
        <f t="shared" ref="BJ109:BJ113" si="508">IF(BF109&gt;BH109,"1",IF(BF109&lt;BH109,"2",IF(BF109=BH109,"0")))</f>
        <v>0</v>
      </c>
      <c r="BK109" s="72" t="str">
        <f t="shared" ref="BK109:BK113" si="509">IF(BF109="x","0",IF(BI109=1,"3",IF(BJ109=$F109,"1","0")))</f>
        <v>0</v>
      </c>
      <c r="BL109" s="5"/>
      <c r="BM109" s="61"/>
      <c r="BN109" s="58" t="s">
        <v>0</v>
      </c>
      <c r="BO109" s="62"/>
      <c r="BP109" s="59" t="b">
        <f t="shared" ref="BP109:BP113" si="510">IF(AND(BM109=$C109,BO109=$E109),1)</f>
        <v>0</v>
      </c>
      <c r="BQ109" s="58" t="str">
        <f t="shared" ref="BQ109:BQ113" si="511">IF(BM109&gt;BO109,"1",IF(BM109&lt;BO109,"2",IF(BM109=BO109,"0")))</f>
        <v>0</v>
      </c>
      <c r="BR109" s="55" t="str">
        <f t="shared" ref="BR109:BR113" si="512">IF(BM109="x","0",IF(BP109=1,"3",IF(BQ109=$F109,"1","0")))</f>
        <v>0</v>
      </c>
      <c r="BS109" s="5"/>
      <c r="BT109" s="73"/>
      <c r="BU109" s="71" t="s">
        <v>0</v>
      </c>
      <c r="BV109" s="74"/>
      <c r="BW109" s="71" t="b">
        <f t="shared" ref="BW109:BW113" si="513">IF(AND(BT109=$C109,BV109=$E109),1)</f>
        <v>0</v>
      </c>
      <c r="BX109" s="71" t="str">
        <f t="shared" ref="BX109:BX113" si="514">IF(BT109&gt;BV109,"1",IF(BT109&lt;BV109,"2",IF(BT109=BV109,"0")))</f>
        <v>0</v>
      </c>
      <c r="BY109" s="72" t="str">
        <f t="shared" ref="BY109:BY113" si="515">IF(BT109="x","0",IF(BW109=1,"3",IF(BX109=$F109,"1","0")))</f>
        <v>0</v>
      </c>
      <c r="BZ109" s="5"/>
      <c r="CA109" s="61"/>
      <c r="CB109" s="58" t="s">
        <v>0</v>
      </c>
      <c r="CC109" s="62"/>
      <c r="CD109" s="59" t="b">
        <f t="shared" ref="CD109:CD113" si="516">IF(AND(CA109=$C109,CC109=$E109),1)</f>
        <v>0</v>
      </c>
      <c r="CE109" s="58" t="str">
        <f t="shared" ref="CE109:CE113" si="517">IF(CA109&gt;CC109,"1",IF(CA109&lt;CC109,"2",IF(CA109=CC109,"0")))</f>
        <v>0</v>
      </c>
      <c r="CF109" s="55" t="str">
        <f t="shared" ref="CF109:CF113" si="518">IF(CA109="x","0",IF(CD109=1,"3",IF(CE109=$F109,"1","0")))</f>
        <v>0</v>
      </c>
      <c r="CG109" s="5"/>
      <c r="CH109" s="73"/>
      <c r="CI109" s="71" t="s">
        <v>0</v>
      </c>
      <c r="CJ109" s="74"/>
      <c r="CK109" s="71" t="b">
        <f t="shared" ref="CK109:CK113" si="519">IF(AND(CH109=$C109,CJ109=$E109),1)</f>
        <v>0</v>
      </c>
      <c r="CL109" s="71" t="str">
        <f t="shared" ref="CL109:CL113" si="520">IF(CH109&gt;CJ109,"1",IF(CH109&lt;CJ109,"2",IF(CH109=CJ109,"0")))</f>
        <v>0</v>
      </c>
      <c r="CM109" s="72" t="str">
        <f t="shared" ref="CM109:CM113" si="521">IF(CH109="x","0",IF(CK109=1,"3",IF(CL109=$F109,"1","0")))</f>
        <v>0</v>
      </c>
      <c r="CN109" s="5"/>
      <c r="CO109" s="61"/>
      <c r="CP109" s="58" t="s">
        <v>0</v>
      </c>
      <c r="CQ109" s="62"/>
      <c r="CR109" s="59" t="b">
        <f t="shared" ref="CR109:CR113" si="522">IF(AND(CO109=$C109,CQ109=$E109),1)</f>
        <v>0</v>
      </c>
      <c r="CS109" s="58" t="str">
        <f t="shared" ref="CS109:CS113" si="523">IF(CO109&gt;CQ109,"1",IF(CO109&lt;CQ109,"2",IF(CO109=CQ109,"0")))</f>
        <v>0</v>
      </c>
      <c r="CT109" s="55" t="str">
        <f t="shared" ref="CT109:CT113" si="524">IF(CO109="x","0",IF(CR109=1,"3",IF(CS109=$F109,"1","0")))</f>
        <v>0</v>
      </c>
      <c r="CU109" s="5"/>
      <c r="CV109" s="73"/>
      <c r="CW109" s="71" t="s">
        <v>0</v>
      </c>
      <c r="CX109" s="74"/>
      <c r="CY109" s="71" t="b">
        <f t="shared" ref="CY109:CY113" si="525">IF(AND(CV109=$C109,CX109=$E109),1)</f>
        <v>0</v>
      </c>
      <c r="CZ109" s="71" t="str">
        <f t="shared" ref="CZ109:CZ113" si="526">IF(CV109&gt;CX109,"1",IF(CV109&lt;CX109,"2",IF(CV109=CX109,"0")))</f>
        <v>0</v>
      </c>
      <c r="DA109" s="72" t="str">
        <f t="shared" ref="DA109:DA113" si="527">IF(CV109="x","0",IF(CY109=1,"3",IF(CZ109=$F109,"1","0")))</f>
        <v>0</v>
      </c>
      <c r="DB109" s="5"/>
      <c r="DC109" s="61"/>
      <c r="DD109" s="58" t="s">
        <v>0</v>
      </c>
      <c r="DE109" s="62"/>
      <c r="DF109" s="59" t="b">
        <f t="shared" ref="DF109:DF113" si="528">IF(AND(DC109=$C109,DE109=$E109),1)</f>
        <v>0</v>
      </c>
      <c r="DG109" s="58" t="str">
        <f t="shared" ref="DG109:DG113" si="529">IF(DC109&gt;DE109,"1",IF(DC109&lt;DE109,"2",IF(DC109=DE109,"0")))</f>
        <v>0</v>
      </c>
      <c r="DH109" s="55" t="str">
        <f t="shared" ref="DH109:DH113" si="530">IF(DC109="x","0",IF(DF109=1,"3",IF(DG109=$F109,"1","0")))</f>
        <v>0</v>
      </c>
      <c r="DI109" s="5"/>
      <c r="DJ109" s="73"/>
      <c r="DK109" s="71" t="s">
        <v>0</v>
      </c>
      <c r="DL109" s="74"/>
      <c r="DM109" s="71" t="b">
        <f t="shared" ref="DM109:DM113" si="531">IF(AND(DJ109=$C109,DL109=$E109),1)</f>
        <v>0</v>
      </c>
      <c r="DN109" s="71" t="str">
        <f t="shared" ref="DN109:DN113" si="532">IF(DJ109&gt;DL109,"1",IF(DJ109&lt;DL109,"2",IF(DJ109=DL109,"0")))</f>
        <v>0</v>
      </c>
      <c r="DO109" s="72" t="str">
        <f t="shared" ref="DO109:DO113" si="533">IF(DJ109="x","0",IF(DM109=1,"3",IF(DN109=$F109,"1","0")))</f>
        <v>0</v>
      </c>
      <c r="DP109" s="5"/>
      <c r="DQ109" s="61"/>
      <c r="DR109" s="58" t="s">
        <v>0</v>
      </c>
      <c r="DS109" s="62"/>
      <c r="DT109" s="120" t="b">
        <f t="shared" ref="DT109:DT113" si="534">IF(AND(DQ109=$C109,DS109=$E109),1)</f>
        <v>0</v>
      </c>
      <c r="DU109" s="119" t="str">
        <f t="shared" ref="DU109:DU113" si="535">IF(DQ109&gt;DS109,"1",IF(DQ109&lt;DS109,"2",IF(DQ109=DS109,"0")))</f>
        <v>0</v>
      </c>
      <c r="DV109" s="55" t="str">
        <f t="shared" ref="DV109:DV113" si="536">IF(DQ109="x","0",IF(DT109=1,"3",IF(DU109=$F109,"1","0")))</f>
        <v>0</v>
      </c>
      <c r="DW109" s="5"/>
      <c r="DX109" s="73"/>
      <c r="DY109" s="71" t="s">
        <v>0</v>
      </c>
      <c r="DZ109" s="74"/>
      <c r="EA109" s="71" t="b">
        <f t="shared" ref="EA109:EA113" si="537">IF(AND(DX109=$C109,DZ109=$E109),1)</f>
        <v>0</v>
      </c>
      <c r="EB109" s="71" t="str">
        <f t="shared" ref="EB109:EB113" si="538">IF(DX109&gt;DZ109,"1",IF(DX109&lt;DZ109,"2",IF(DX109=DZ109,"0")))</f>
        <v>0</v>
      </c>
      <c r="EC109" s="72" t="str">
        <f t="shared" ref="EC109:EC113" si="539">IF(DX109="x","0",IF(EA109=1,"3",IF(EB109=$F109,"1","0")))</f>
        <v>0</v>
      </c>
      <c r="ED109" s="5"/>
      <c r="EE109" s="61"/>
      <c r="EF109" s="58" t="s">
        <v>0</v>
      </c>
      <c r="EG109" s="62"/>
      <c r="EH109" s="59" t="b">
        <f t="shared" ref="EH109:EH113" si="540">IF(AND(EE109=$C109,EG109=$E109),1)</f>
        <v>0</v>
      </c>
      <c r="EI109" s="58" t="str">
        <f t="shared" ref="EI109:EI113" si="541">IF(EE109&gt;EG109,"1",IF(EE109&lt;EG109,"2",IF(EE109=EG109,"0")))</f>
        <v>0</v>
      </c>
      <c r="EJ109" s="55" t="str">
        <f t="shared" ref="EJ109:EJ113" si="542">IF(EE109="x","0",IF(EH109=1,"3",IF(EI109=$F109,"1","0")))</f>
        <v>0</v>
      </c>
      <c r="EK109" s="5"/>
      <c r="EL109" s="73"/>
      <c r="EM109" s="71" t="s">
        <v>0</v>
      </c>
      <c r="EN109" s="74"/>
      <c r="EO109" s="71" t="b">
        <f t="shared" ref="EO109:EO113" si="543">IF(AND(EL109=$C109,EN109=$E109),1)</f>
        <v>0</v>
      </c>
      <c r="EP109" s="71" t="str">
        <f t="shared" ref="EP109:EP113" si="544">IF(EL109&gt;EN109,"1",IF(EL109&lt;EN109,"2",IF(EL109=EN109,"0")))</f>
        <v>0</v>
      </c>
      <c r="EQ109" s="72" t="str">
        <f t="shared" ref="EQ109:EQ113" si="545">IF(EL109="x","0",IF(EO109=1,"3",IF(EP109=$F109,"1","0")))</f>
        <v>0</v>
      </c>
      <c r="ER109" s="5"/>
      <c r="ES109" s="61"/>
      <c r="ET109" s="58" t="s">
        <v>0</v>
      </c>
      <c r="EU109" s="62"/>
      <c r="EV109" s="59" t="b">
        <f t="shared" ref="EV109:EV113" si="546">IF(AND(ES109=$C109,EU109=$E109),1)</f>
        <v>0</v>
      </c>
      <c r="EW109" s="58" t="str">
        <f t="shared" ref="EW109:EW113" si="547">IF(ES109&gt;EU109,"1",IF(ES109&lt;EU109,"2",IF(ES109=EU109,"0")))</f>
        <v>0</v>
      </c>
      <c r="EX109" s="55" t="str">
        <f t="shared" ref="EX109:EX113" si="548">IF(ES109="x","0",IF(EV109=1,"3",IF(EW109=$F109,"1","0")))</f>
        <v>0</v>
      </c>
      <c r="EY109" s="5"/>
      <c r="EZ109" s="73"/>
      <c r="FA109" s="71" t="s">
        <v>0</v>
      </c>
      <c r="FB109" s="74"/>
      <c r="FC109" s="71" t="b">
        <f t="shared" ref="FC109:FC113" si="549">IF(AND(EZ109=$C109,FB109=$E109),1)</f>
        <v>0</v>
      </c>
      <c r="FD109" s="71" t="str">
        <f t="shared" ref="FD109:FD113" si="550">IF(EZ109&gt;FB109,"1",IF(EZ109&lt;FB109,"2",IF(EZ109=FB109,"0")))</f>
        <v>0</v>
      </c>
      <c r="FE109" s="72" t="str">
        <f t="shared" ref="FE109:FE113" si="551">IF(EZ109="x","0",IF(FC109=1,"3",IF(FD109=$F109,"1","0")))</f>
        <v>0</v>
      </c>
      <c r="FF109" s="5"/>
      <c r="FG109" s="61"/>
      <c r="FH109" s="58" t="s">
        <v>0</v>
      </c>
      <c r="FI109" s="62"/>
      <c r="FJ109" s="59" t="b">
        <f t="shared" ref="FJ109:FJ113" si="552">IF(AND(FG109=$C109,FI109=$E109),1)</f>
        <v>0</v>
      </c>
      <c r="FK109" s="58" t="str">
        <f t="shared" ref="FK109:FK113" si="553">IF(FG109&gt;FI109,"1",IF(FG109&lt;FI109,"2",IF(FG109=FI109,"0")))</f>
        <v>0</v>
      </c>
      <c r="FL109" s="55" t="str">
        <f t="shared" ref="FL109:FL113" si="554">IF(FG109="x","0",IF(FJ109=1,"3",IF(FK109=$F109,"1","0")))</f>
        <v>0</v>
      </c>
      <c r="FM109" s="219"/>
      <c r="FN109" s="73"/>
      <c r="FO109" s="71" t="s">
        <v>0</v>
      </c>
      <c r="FP109" s="74"/>
      <c r="FQ109" s="71" t="b">
        <f t="shared" ref="FQ109:FQ113" si="555">IF(AND(FN109=$C109,FP109=$E109),1)</f>
        <v>0</v>
      </c>
      <c r="FR109" s="71" t="str">
        <f t="shared" ref="FR109:FR113" si="556">IF(FN109&gt;FP109,"1",IF(FN109&lt;FP109,"2",IF(FN109=FP109,"0")))</f>
        <v>0</v>
      </c>
      <c r="FS109" s="72" t="str">
        <f t="shared" ref="FS109:FS113" si="557">IF(FN109="x","0",IF(FQ109=1,"3",IF(FR109=$F109,"1","0")))</f>
        <v>0</v>
      </c>
      <c r="FT109" s="5"/>
      <c r="FU109" s="61"/>
      <c r="FV109" s="58" t="s">
        <v>0</v>
      </c>
      <c r="FW109" s="62"/>
      <c r="FX109" s="59" t="b">
        <f t="shared" ref="FX109:FX113" si="558">IF(AND(FU109=$C109,FW109=$E109),1)</f>
        <v>0</v>
      </c>
      <c r="FY109" s="58" t="str">
        <f t="shared" ref="FY109:FY113" si="559">IF(FU109&gt;FW109,"1",IF(FU109&lt;FW109,"2",IF(FU109=FW109,"0")))</f>
        <v>0</v>
      </c>
      <c r="FZ109" s="55" t="str">
        <f t="shared" ref="FZ109:FZ113" si="560">IF(FU109="x","0",IF(FX109=1,"3",IF(FY109=$F109,"1","0")))</f>
        <v>0</v>
      </c>
      <c r="GA109" s="5"/>
      <c r="GB109" s="73"/>
      <c r="GC109" s="71" t="s">
        <v>0</v>
      </c>
      <c r="GD109" s="74"/>
      <c r="GE109" s="71" t="b">
        <f t="shared" ref="GE109:GE113" si="561">IF(AND(GB109=$C109,GD109=$E109),1)</f>
        <v>0</v>
      </c>
      <c r="GF109" s="71" t="str">
        <f t="shared" ref="GF109:GF113" si="562">IF(GB109&gt;GD109,"1",IF(GB109&lt;GD109,"2",IF(GB109=GD109,"0")))</f>
        <v>0</v>
      </c>
      <c r="GG109" s="72" t="str">
        <f t="shared" ref="GG109:GG113" si="563">IF(GB109="x","0",IF(GE109=1,"3",IF(GF109=$F109,"1","0")))</f>
        <v>0</v>
      </c>
      <c r="GH109" s="5"/>
      <c r="GI109" s="61"/>
      <c r="GJ109" s="58" t="s">
        <v>0</v>
      </c>
      <c r="GK109" s="62"/>
      <c r="GL109" s="59" t="b">
        <f t="shared" ref="GL109:GL113" si="564">IF(AND(GI109=$C109,GK109=$E109),1)</f>
        <v>0</v>
      </c>
      <c r="GM109" s="58" t="str">
        <f t="shared" ref="GM109:GM113" si="565">IF(GI109&gt;GK109,"1",IF(GI109&lt;GK109,"2",IF(GI109=GK109,"0")))</f>
        <v>0</v>
      </c>
      <c r="GN109" s="55" t="str">
        <f t="shared" ref="GN109:GN113" si="566">IF(GI109="x","0",IF(GL109=1,"3",IF(GM109=$F109,"1","0")))</f>
        <v>0</v>
      </c>
      <c r="GO109" s="5"/>
      <c r="GP109" s="216"/>
      <c r="GQ109" s="217" t="s">
        <v>0</v>
      </c>
      <c r="GR109" s="218"/>
      <c r="GS109" s="71" t="b">
        <f t="shared" ref="GS109:GS113" si="567">IF(AND(GP109=$C109,GR109=$E109),1)</f>
        <v>0</v>
      </c>
      <c r="GT109" s="71" t="str">
        <f t="shared" ref="GT109:GT113" si="568">IF(GP109&gt;GR109,"1",IF(GP109&lt;GR109,"2",IF(GP109=GR109,"0")))</f>
        <v>0</v>
      </c>
      <c r="GU109" s="72" t="str">
        <f t="shared" ref="GU109:GU113" si="569">IF(GP109="x","0",IF(GS109=1,"3",IF(GT109=$F109,"1","0")))</f>
        <v>0</v>
      </c>
      <c r="GV109" s="5"/>
      <c r="GW109" s="61"/>
      <c r="GX109" s="58" t="s">
        <v>0</v>
      </c>
      <c r="GY109" s="62"/>
      <c r="GZ109" s="59" t="b">
        <f t="shared" ref="GZ109:GZ113" si="570">IF(AND(GW109=$C109,GY109=$E109),1)</f>
        <v>0</v>
      </c>
      <c r="HA109" s="58" t="str">
        <f t="shared" ref="HA109:HA113" si="571">IF(GW109&gt;GY109,"1",IF(GW109&lt;GY109,"2",IF(GW109=GY109,"0")))</f>
        <v>0</v>
      </c>
      <c r="HB109" s="55" t="str">
        <f t="shared" ref="HB109:HB113" si="572">IF(GW109="x","0",IF(GZ109=1,"3",IF(HA109=$F109,"1","0")))</f>
        <v>0</v>
      </c>
      <c r="HC109" s="5"/>
      <c r="HD109" s="216"/>
      <c r="HE109" s="217" t="s">
        <v>0</v>
      </c>
      <c r="HF109" s="218"/>
      <c r="HG109" s="71" t="b">
        <f t="shared" ref="HG109:HG113" si="573">IF(AND(HD109=$C109,HF109=$E109),1)</f>
        <v>0</v>
      </c>
      <c r="HH109" s="71" t="str">
        <f t="shared" ref="HH109:HH113" si="574">IF(HD109&gt;HF109,"1",IF(HD109&lt;HF109,"2",IF(HD109=HF109,"0")))</f>
        <v>0</v>
      </c>
      <c r="HI109" s="72" t="str">
        <f t="shared" ref="HI109:HI113" si="575">IF(HD109="x","0",IF(HG109=1,"3",IF(HH109=$F109,"1","0")))</f>
        <v>0</v>
      </c>
      <c r="HJ109" s="5"/>
      <c r="HK109" s="61"/>
      <c r="HL109" s="58" t="s">
        <v>0</v>
      </c>
      <c r="HM109" s="62"/>
      <c r="HN109" s="59" t="b">
        <f t="shared" ref="HN109:HN113" si="576">IF(AND(HK109=$C109,HM109=$E109),1)</f>
        <v>0</v>
      </c>
      <c r="HO109" s="58" t="str">
        <f t="shared" ref="HO109:HO113" si="577">IF(HK109&gt;HM109,"1",IF(HK109&lt;HM109,"2",IF(HK109=HM109,"0")))</f>
        <v>0</v>
      </c>
      <c r="HP109" s="55" t="str">
        <f t="shared" ref="HP109:HP113" si="578">IF(HK109="x","0",IF(HN109=1,"3",IF(HO109=$F109,"1","0")))</f>
        <v>0</v>
      </c>
      <c r="HQ109" s="5"/>
      <c r="HR109" s="216"/>
      <c r="HS109" s="217" t="s">
        <v>0</v>
      </c>
      <c r="HT109" s="218"/>
      <c r="HU109" s="71" t="b">
        <f t="shared" ref="HU109:HU113" si="579">IF(AND(HR109=$C109,HT109=$E109),1)</f>
        <v>0</v>
      </c>
      <c r="HV109" s="71" t="str">
        <f t="shared" ref="HV109:HV113" si="580">IF(HR109&gt;HT109,"1",IF(HR109&lt;HT109,"2",IF(HR109=HT109,"0")))</f>
        <v>0</v>
      </c>
      <c r="HW109" s="72" t="str">
        <f t="shared" ref="HW109:HW113" si="581">IF(HR109="x","0",IF(HU109=1,"3",IF(HV109=$F109,"1","0")))</f>
        <v>0</v>
      </c>
      <c r="HX109" s="5"/>
      <c r="HY109" s="61"/>
      <c r="HZ109" s="58" t="s">
        <v>0</v>
      </c>
      <c r="IA109" s="62"/>
      <c r="IB109" s="59" t="b">
        <f t="shared" ref="IB109:IB113" si="582">IF(AND(HY109=$C109,IA109=$E109),1)</f>
        <v>0</v>
      </c>
      <c r="IC109" s="58" t="str">
        <f t="shared" ref="IC109:IC113" si="583">IF(HY109&gt;IA109,"1",IF(HY109&lt;IA109,"2",IF(HY109=IA109,"0")))</f>
        <v>0</v>
      </c>
      <c r="ID109" s="55" t="str">
        <f t="shared" ref="ID109:ID113" si="584">IF(HY109="x","0",IF(IB109=1,"3",IF(IC109=$F109,"1","0")))</f>
        <v>0</v>
      </c>
      <c r="IE109" s="5"/>
      <c r="IF109" s="216"/>
      <c r="IG109" s="217" t="s">
        <v>0</v>
      </c>
      <c r="IH109" s="218"/>
      <c r="II109" s="59" t="b">
        <f t="shared" ref="II109:II113" si="585">IF(AND(IF109=$C109,IH109=$E109),1)</f>
        <v>0</v>
      </c>
      <c r="IJ109" s="58" t="str">
        <f t="shared" ref="IJ109:IJ113" si="586">IF(IF109&gt;IH109,"1",IF(IF109&lt;IH109,"2",IF(IF109=IH109,"0")))</f>
        <v>0</v>
      </c>
      <c r="IK109" s="72" t="str">
        <f t="shared" ref="IK109:IK113" si="587">IF(IF109="x","0",IF(II109=1,"3",IF(IJ109=$F109,"1","0")))</f>
        <v>0</v>
      </c>
      <c r="IL109" s="5"/>
      <c r="IM109" s="216"/>
      <c r="IN109" s="217" t="s">
        <v>0</v>
      </c>
      <c r="IO109" s="218"/>
      <c r="IP109" s="59" t="b">
        <f t="shared" ref="IP109:IP113" si="588">IF(AND(IM109=$C109,IO109=$E109),1)</f>
        <v>0</v>
      </c>
      <c r="IQ109" s="58" t="str">
        <f t="shared" ref="IQ109:IQ113" si="589">IF(IM109&gt;IO109,"1",IF(IM109&lt;IO109,"2",IF(IM109=IO109,"0")))</f>
        <v>0</v>
      </c>
      <c r="IR109" s="72" t="str">
        <f t="shared" ref="IR109:IR113" si="590">IF(IM109="x","0",IF(IP109=1,"3",IF(IQ109=$F109,"1","0")))</f>
        <v>0</v>
      </c>
      <c r="IS109" s="5"/>
      <c r="IT109" s="216"/>
      <c r="IU109" s="217" t="s">
        <v>0</v>
      </c>
      <c r="IV109" s="218"/>
      <c r="IW109" s="59" t="b">
        <f t="shared" ref="IW109:IW113" si="591">IF(AND(IT109=$C109,IV109=$E109),1)</f>
        <v>0</v>
      </c>
      <c r="IX109" s="58" t="str">
        <f t="shared" ref="IX109:IX113" si="592">IF(IT109&gt;IV109,"1",IF(IT109&lt;IV109,"2",IF(IT109=IV109,"0")))</f>
        <v>0</v>
      </c>
      <c r="IY109" s="72" t="str">
        <f t="shared" ref="IY109:IY113" si="593">IF(IT109="x","0",IF(IW109=1,"3",IF(IX109=$F109,"1","0")))</f>
        <v>0</v>
      </c>
      <c r="IZ109" s="5"/>
      <c r="JA109" s="21"/>
      <c r="JB109" s="22" t="s">
        <v>17</v>
      </c>
      <c r="JC109" s="249">
        <f>COUNTIF($N108:$N112,"3")+COUNTIF($N108:$N112,"3,5")</f>
        <v>0</v>
      </c>
      <c r="JD109" s="17">
        <f>COUNTIF($U108:$U112,"3")+COUNTIF($U108:$U112,"3,5")</f>
        <v>0</v>
      </c>
      <c r="JE109" s="249">
        <f>COUNTIF($AB108:$AB112,"3")+COUNTIF($AB108:$AB112,"3,5")</f>
        <v>0</v>
      </c>
      <c r="JF109" s="17">
        <f>COUNTIF($AI108:$AI112,"3")+COUNTIF($AI108:$AI112,"3,5")</f>
        <v>0</v>
      </c>
      <c r="JG109" s="249">
        <f>COUNTIF($AP108:$AP112,"3")+COUNTIF($AP108:$AP112,"3,5")</f>
        <v>0</v>
      </c>
      <c r="JH109" s="17">
        <f>COUNTIF($AW108:$AW112,"3")+COUNTIF($AW108:$AW112,"3,5")</f>
        <v>0</v>
      </c>
      <c r="JI109" s="249">
        <f>COUNTIF($BD108:$BD112,"3")+COUNTIF($BD108:$BD112,"3,5")</f>
        <v>0</v>
      </c>
      <c r="JJ109" s="17">
        <f>COUNTIF($BK108:$BK112,"3")+COUNTIF($BK108:$BK112,"3,5")</f>
        <v>0</v>
      </c>
      <c r="JK109" s="249">
        <f>COUNTIF($BR108:$BR112,"3")+COUNTIF($BR108:$BR112,"3,5")</f>
        <v>0</v>
      </c>
      <c r="JL109" s="17">
        <f>COUNTIF($BY108:$BY112,"3")+COUNTIF($BY108:$BY112,"3,5")</f>
        <v>0</v>
      </c>
      <c r="JM109" s="249">
        <f>COUNTIF($CF108:$CF112,"3")+COUNTIF($CF108:$CF112,"3,5")</f>
        <v>0</v>
      </c>
      <c r="JN109" s="17">
        <f>COUNTIF($CM108:$CM112,"3")+COUNTIF($CM108:$CM112,"3,5")</f>
        <v>0</v>
      </c>
      <c r="JO109" s="249">
        <f>COUNTIF($CT108:$CT112,"3")+COUNTIF($CT108:$CT112,"3,5")</f>
        <v>0</v>
      </c>
      <c r="JP109" s="17">
        <f>COUNTIF($DA108:$DA112,"3")+COUNTIF($DA108:$DA112,"3,5")</f>
        <v>0</v>
      </c>
      <c r="JQ109" s="249">
        <f>COUNTIF($DH108:$DH112,"3")+COUNTIF($DH108:$DH112,"3,5")</f>
        <v>0</v>
      </c>
      <c r="JR109" s="17">
        <f>COUNTIF($DO108:$DO112,"3")+COUNTIF($DO108:$DO112,"3,5")</f>
        <v>0</v>
      </c>
      <c r="JS109" s="249">
        <f>COUNTIF($DV108:$DV112,"3")+COUNTIF($DV108:$DV112,"3,5")</f>
        <v>0</v>
      </c>
      <c r="JT109" s="17">
        <f>COUNTIF($EC108:$EC112,"3")+COUNTIF($EC108:$EC112,"3,5")</f>
        <v>0</v>
      </c>
      <c r="JU109" s="249">
        <f>COUNTIF($EJ108:$EJ112,"3")+COUNTIF($EJ108:$EJ112,"3,5")</f>
        <v>0</v>
      </c>
      <c r="JV109" s="17">
        <f>COUNTIF($EQ108:$EQ112,"3")+COUNTIF($EQ108:$EQ112,"3,5")</f>
        <v>0</v>
      </c>
      <c r="JW109" s="249">
        <f>COUNTIF($EX108:$EX112,"3")+COUNTIF($EX108:$EX112,"3,5")</f>
        <v>0</v>
      </c>
      <c r="JX109" s="17">
        <f>COUNTIF($FE108:$FE112,"3")+COUNTIF($FE108:$FE112,"3,5")</f>
        <v>0</v>
      </c>
      <c r="JY109" s="249">
        <f>COUNTIF($FL108:$FL112,"3")+COUNTIF($FL108:$FL112,"3,5")</f>
        <v>0</v>
      </c>
      <c r="JZ109" s="17">
        <f>COUNTIF($FS108:$FS112,"3")+COUNTIF($FS108:$FS112,"3,5")</f>
        <v>0</v>
      </c>
      <c r="KA109" s="249">
        <f>COUNTIF($FZ108:$FZ112,"3")+COUNTIF($FZ108:$FZ112,"3,5")</f>
        <v>0</v>
      </c>
      <c r="KB109" s="17">
        <f>COUNTIF($GG108:$GG112,"3")+COUNTIF($GG108:$GG112,"3,3")</f>
        <v>0</v>
      </c>
      <c r="KC109" s="249">
        <f>COUNTIF($GN108:$GN112,"3")+COUNTIF($GN108:$GN112,"3,5")</f>
        <v>0</v>
      </c>
      <c r="KD109" s="17">
        <f>COUNTIF($GU108:$GU112,"3")+COUNTIF($GU108:$GU112,"3,5")</f>
        <v>0</v>
      </c>
      <c r="KE109" s="249">
        <f>COUNTIF($HB108:$HB112,"3")+COUNTIF($HB108:$HB112,"3,5")</f>
        <v>0</v>
      </c>
      <c r="KF109" s="17">
        <f>COUNTIF($HI108:$HI112,"3")+COUNTIF($HI108:$HI112,"3,5")</f>
        <v>0</v>
      </c>
      <c r="KG109" s="249">
        <f>COUNTIF($HP108:$HP112,"3")+COUNTIF($HP108:$HP112,"3,5")</f>
        <v>0</v>
      </c>
      <c r="KH109" s="17">
        <f>COUNTIF($HW108:$HW112,"3")+COUNTIF($HW108:$HW112,"3,5")</f>
        <v>0</v>
      </c>
      <c r="KI109" s="249">
        <f>COUNTIF($ID108:$ID112,"3")+COUNTIF($ID108:$ID112,"3,5")</f>
        <v>0</v>
      </c>
      <c r="KJ109" s="17">
        <f>COUNTIF($IK108:$IK112,"3")+COUNTIF($IK108:$IK112,"3,5")</f>
        <v>0</v>
      </c>
      <c r="KK109" s="17">
        <f>COUNTIF($IR108:$IR112,"3")+COUNTIF($IR108:$IR112,"3,5")</f>
        <v>0</v>
      </c>
      <c r="KL109" s="17">
        <f>COUNTIF($IY108:$IY112,"3")+COUNTIF($IY108:$IY112,"3,5")</f>
        <v>0</v>
      </c>
    </row>
    <row r="110" spans="1:16382" ht="13" outlineLevel="1" x14ac:dyDescent="0.25">
      <c r="A110" s="404"/>
      <c r="B110" s="405"/>
      <c r="C110" s="125" t="s">
        <v>44</v>
      </c>
      <c r="D110" s="126" t="s">
        <v>0</v>
      </c>
      <c r="E110" s="116" t="s">
        <v>44</v>
      </c>
      <c r="F110" s="5" t="str">
        <f t="shared" si="486"/>
        <v>4</v>
      </c>
      <c r="G110" s="21"/>
      <c r="H110" s="4"/>
      <c r="I110" s="61"/>
      <c r="J110" s="58" t="s">
        <v>0</v>
      </c>
      <c r="K110" s="62"/>
      <c r="L110" s="59" t="b">
        <f t="shared" si="487"/>
        <v>0</v>
      </c>
      <c r="M110" s="58" t="str">
        <f t="shared" si="488"/>
        <v>0</v>
      </c>
      <c r="N110" s="55" t="str">
        <f t="shared" si="489"/>
        <v>0</v>
      </c>
      <c r="O110" s="5"/>
      <c r="P110" s="73"/>
      <c r="Q110" s="71" t="s">
        <v>0</v>
      </c>
      <c r="R110" s="74"/>
      <c r="S110" s="71" t="b">
        <f t="shared" si="490"/>
        <v>0</v>
      </c>
      <c r="T110" s="71" t="str">
        <f t="shared" si="491"/>
        <v>0</v>
      </c>
      <c r="U110" s="72" t="str">
        <f t="shared" si="492"/>
        <v>0</v>
      </c>
      <c r="V110" s="5"/>
      <c r="W110" s="61"/>
      <c r="X110" s="58" t="s">
        <v>0</v>
      </c>
      <c r="Y110" s="62"/>
      <c r="Z110" s="59" t="b">
        <f t="shared" si="493"/>
        <v>0</v>
      </c>
      <c r="AA110" s="58" t="str">
        <f t="shared" si="494"/>
        <v>0</v>
      </c>
      <c r="AB110" s="55" t="str">
        <f t="shared" si="495"/>
        <v>0</v>
      </c>
      <c r="AC110" s="5"/>
      <c r="AD110" s="73"/>
      <c r="AE110" s="71" t="s">
        <v>0</v>
      </c>
      <c r="AF110" s="74"/>
      <c r="AG110" s="71" t="b">
        <f t="shared" si="496"/>
        <v>0</v>
      </c>
      <c r="AH110" s="71" t="str">
        <f t="shared" si="497"/>
        <v>0</v>
      </c>
      <c r="AI110" s="72" t="str">
        <f t="shared" si="498"/>
        <v>0</v>
      </c>
      <c r="AJ110" s="5"/>
      <c r="AK110" s="61"/>
      <c r="AL110" s="58" t="s">
        <v>0</v>
      </c>
      <c r="AM110" s="62"/>
      <c r="AN110" s="59" t="b">
        <f>IF(AND(AK110=$C$110,AM110=$E$110),1)</f>
        <v>0</v>
      </c>
      <c r="AO110" s="58" t="str">
        <f t="shared" si="499"/>
        <v>0</v>
      </c>
      <c r="AP110" s="55" t="str">
        <f t="shared" si="500"/>
        <v>0</v>
      </c>
      <c r="AQ110" s="5"/>
      <c r="AR110" s="73"/>
      <c r="AS110" s="71" t="s">
        <v>0</v>
      </c>
      <c r="AT110" s="74"/>
      <c r="AU110" s="71" t="b">
        <f t="shared" si="501"/>
        <v>0</v>
      </c>
      <c r="AV110" s="71" t="str">
        <f t="shared" si="502"/>
        <v>0</v>
      </c>
      <c r="AW110" s="72" t="str">
        <f t="shared" si="503"/>
        <v>0</v>
      </c>
      <c r="AX110" s="5"/>
      <c r="AY110" s="61"/>
      <c r="AZ110" s="58" t="s">
        <v>0</v>
      </c>
      <c r="BA110" s="62"/>
      <c r="BB110" s="59" t="b">
        <f t="shared" si="504"/>
        <v>0</v>
      </c>
      <c r="BC110" s="58" t="str">
        <f t="shared" si="505"/>
        <v>0</v>
      </c>
      <c r="BD110" s="55" t="str">
        <f t="shared" si="506"/>
        <v>0</v>
      </c>
      <c r="BE110" s="5"/>
      <c r="BF110" s="73"/>
      <c r="BG110" s="71" t="s">
        <v>0</v>
      </c>
      <c r="BH110" s="74"/>
      <c r="BI110" s="71" t="b">
        <f t="shared" si="507"/>
        <v>0</v>
      </c>
      <c r="BJ110" s="71" t="str">
        <f t="shared" si="508"/>
        <v>0</v>
      </c>
      <c r="BK110" s="72" t="str">
        <f t="shared" si="509"/>
        <v>0</v>
      </c>
      <c r="BL110" s="5"/>
      <c r="BM110" s="61"/>
      <c r="BN110" s="58" t="s">
        <v>0</v>
      </c>
      <c r="BO110" s="62"/>
      <c r="BP110" s="59" t="b">
        <f t="shared" si="510"/>
        <v>0</v>
      </c>
      <c r="BQ110" s="58" t="str">
        <f t="shared" si="511"/>
        <v>0</v>
      </c>
      <c r="BR110" s="55" t="str">
        <f t="shared" si="512"/>
        <v>0</v>
      </c>
      <c r="BS110" s="5"/>
      <c r="BT110" s="73"/>
      <c r="BU110" s="71" t="s">
        <v>0</v>
      </c>
      <c r="BV110" s="74"/>
      <c r="BW110" s="71" t="b">
        <f t="shared" si="513"/>
        <v>0</v>
      </c>
      <c r="BX110" s="71" t="str">
        <f t="shared" si="514"/>
        <v>0</v>
      </c>
      <c r="BY110" s="72" t="str">
        <f t="shared" si="515"/>
        <v>0</v>
      </c>
      <c r="BZ110" s="5"/>
      <c r="CA110" s="61"/>
      <c r="CB110" s="58" t="s">
        <v>0</v>
      </c>
      <c r="CC110" s="62"/>
      <c r="CD110" s="59" t="b">
        <f t="shared" si="516"/>
        <v>0</v>
      </c>
      <c r="CE110" s="58" t="str">
        <f t="shared" si="517"/>
        <v>0</v>
      </c>
      <c r="CF110" s="55" t="str">
        <f t="shared" si="518"/>
        <v>0</v>
      </c>
      <c r="CG110" s="5"/>
      <c r="CH110" s="73"/>
      <c r="CI110" s="71" t="s">
        <v>0</v>
      </c>
      <c r="CJ110" s="74"/>
      <c r="CK110" s="71" t="b">
        <f t="shared" si="519"/>
        <v>0</v>
      </c>
      <c r="CL110" s="71" t="str">
        <f t="shared" si="520"/>
        <v>0</v>
      </c>
      <c r="CM110" s="72" t="str">
        <f t="shared" si="521"/>
        <v>0</v>
      </c>
      <c r="CN110" s="5"/>
      <c r="CO110" s="61"/>
      <c r="CP110" s="58" t="s">
        <v>0</v>
      </c>
      <c r="CQ110" s="62"/>
      <c r="CR110" s="59" t="b">
        <f t="shared" si="522"/>
        <v>0</v>
      </c>
      <c r="CS110" s="58" t="str">
        <f t="shared" si="523"/>
        <v>0</v>
      </c>
      <c r="CT110" s="55" t="str">
        <f t="shared" si="524"/>
        <v>0</v>
      </c>
      <c r="CU110" s="5"/>
      <c r="CV110" s="73"/>
      <c r="CW110" s="71" t="s">
        <v>0</v>
      </c>
      <c r="CX110" s="74"/>
      <c r="CY110" s="71" t="b">
        <f t="shared" si="525"/>
        <v>0</v>
      </c>
      <c r="CZ110" s="71" t="str">
        <f t="shared" si="526"/>
        <v>0</v>
      </c>
      <c r="DA110" s="72" t="str">
        <f t="shared" si="527"/>
        <v>0</v>
      </c>
      <c r="DB110" s="5"/>
      <c r="DC110" s="61"/>
      <c r="DD110" s="58" t="s">
        <v>0</v>
      </c>
      <c r="DE110" s="62"/>
      <c r="DF110" s="59" t="b">
        <f t="shared" si="528"/>
        <v>0</v>
      </c>
      <c r="DG110" s="58" t="str">
        <f t="shared" si="529"/>
        <v>0</v>
      </c>
      <c r="DH110" s="55" t="str">
        <f t="shared" si="530"/>
        <v>0</v>
      </c>
      <c r="DI110" s="5"/>
      <c r="DJ110" s="73"/>
      <c r="DK110" s="71" t="s">
        <v>0</v>
      </c>
      <c r="DL110" s="74"/>
      <c r="DM110" s="71" t="b">
        <f t="shared" si="531"/>
        <v>0</v>
      </c>
      <c r="DN110" s="71" t="str">
        <f t="shared" si="532"/>
        <v>0</v>
      </c>
      <c r="DO110" s="72" t="str">
        <f t="shared" si="533"/>
        <v>0</v>
      </c>
      <c r="DP110" s="5"/>
      <c r="DQ110" s="61"/>
      <c r="DR110" s="58" t="s">
        <v>0</v>
      </c>
      <c r="DS110" s="62"/>
      <c r="DT110" s="120" t="b">
        <f t="shared" si="534"/>
        <v>0</v>
      </c>
      <c r="DU110" s="119" t="str">
        <f t="shared" si="535"/>
        <v>0</v>
      </c>
      <c r="DV110" s="55" t="str">
        <f t="shared" si="536"/>
        <v>0</v>
      </c>
      <c r="DW110" s="5"/>
      <c r="DX110" s="73"/>
      <c r="DY110" s="71" t="s">
        <v>0</v>
      </c>
      <c r="DZ110" s="74"/>
      <c r="EA110" s="71" t="b">
        <f t="shared" si="537"/>
        <v>0</v>
      </c>
      <c r="EB110" s="71" t="str">
        <f t="shared" si="538"/>
        <v>0</v>
      </c>
      <c r="EC110" s="72" t="str">
        <f t="shared" si="539"/>
        <v>0</v>
      </c>
      <c r="ED110" s="5"/>
      <c r="EE110" s="61"/>
      <c r="EF110" s="58" t="s">
        <v>0</v>
      </c>
      <c r="EG110" s="62"/>
      <c r="EH110" s="59" t="b">
        <f t="shared" si="540"/>
        <v>0</v>
      </c>
      <c r="EI110" s="58" t="str">
        <f t="shared" si="541"/>
        <v>0</v>
      </c>
      <c r="EJ110" s="55" t="str">
        <f t="shared" si="542"/>
        <v>0</v>
      </c>
      <c r="EK110" s="5"/>
      <c r="EL110" s="73"/>
      <c r="EM110" s="71" t="s">
        <v>0</v>
      </c>
      <c r="EN110" s="74"/>
      <c r="EO110" s="71" t="b">
        <f t="shared" si="543"/>
        <v>0</v>
      </c>
      <c r="EP110" s="71" t="str">
        <f t="shared" si="544"/>
        <v>0</v>
      </c>
      <c r="EQ110" s="72" t="str">
        <f t="shared" si="545"/>
        <v>0</v>
      </c>
      <c r="ER110" s="5"/>
      <c r="ES110" s="61"/>
      <c r="ET110" s="58" t="s">
        <v>0</v>
      </c>
      <c r="EU110" s="62"/>
      <c r="EV110" s="59" t="b">
        <f t="shared" si="546"/>
        <v>0</v>
      </c>
      <c r="EW110" s="58" t="str">
        <f t="shared" si="547"/>
        <v>0</v>
      </c>
      <c r="EX110" s="55" t="str">
        <f t="shared" si="548"/>
        <v>0</v>
      </c>
      <c r="EY110" s="5"/>
      <c r="EZ110" s="73"/>
      <c r="FA110" s="71" t="s">
        <v>0</v>
      </c>
      <c r="FB110" s="74"/>
      <c r="FC110" s="71" t="b">
        <f t="shared" si="549"/>
        <v>0</v>
      </c>
      <c r="FD110" s="71" t="str">
        <f t="shared" si="550"/>
        <v>0</v>
      </c>
      <c r="FE110" s="72" t="str">
        <f t="shared" si="551"/>
        <v>0</v>
      </c>
      <c r="FF110" s="5"/>
      <c r="FG110" s="61"/>
      <c r="FH110" s="58" t="s">
        <v>0</v>
      </c>
      <c r="FI110" s="62"/>
      <c r="FJ110" s="59" t="b">
        <f t="shared" si="552"/>
        <v>0</v>
      </c>
      <c r="FK110" s="58" t="str">
        <f t="shared" si="553"/>
        <v>0</v>
      </c>
      <c r="FL110" s="55" t="str">
        <f t="shared" si="554"/>
        <v>0</v>
      </c>
      <c r="FM110" s="219"/>
      <c r="FN110" s="73"/>
      <c r="FO110" s="71" t="s">
        <v>0</v>
      </c>
      <c r="FP110" s="74"/>
      <c r="FQ110" s="71" t="b">
        <f t="shared" si="555"/>
        <v>0</v>
      </c>
      <c r="FR110" s="71" t="str">
        <f t="shared" si="556"/>
        <v>0</v>
      </c>
      <c r="FS110" s="72" t="str">
        <f t="shared" si="557"/>
        <v>0</v>
      </c>
      <c r="FT110" s="5"/>
      <c r="FU110" s="61"/>
      <c r="FV110" s="58" t="s">
        <v>0</v>
      </c>
      <c r="FW110" s="62"/>
      <c r="FX110" s="59" t="b">
        <f t="shared" si="558"/>
        <v>0</v>
      </c>
      <c r="FY110" s="58" t="str">
        <f t="shared" si="559"/>
        <v>0</v>
      </c>
      <c r="FZ110" s="55" t="str">
        <f t="shared" si="560"/>
        <v>0</v>
      </c>
      <c r="GA110" s="5"/>
      <c r="GB110" s="73"/>
      <c r="GC110" s="71" t="s">
        <v>0</v>
      </c>
      <c r="GD110" s="74"/>
      <c r="GE110" s="71" t="b">
        <f t="shared" si="561"/>
        <v>0</v>
      </c>
      <c r="GF110" s="71" t="str">
        <f t="shared" si="562"/>
        <v>0</v>
      </c>
      <c r="GG110" s="72" t="str">
        <f t="shared" si="563"/>
        <v>0</v>
      </c>
      <c r="GH110" s="5"/>
      <c r="GI110" s="61"/>
      <c r="GJ110" s="58" t="s">
        <v>0</v>
      </c>
      <c r="GK110" s="62"/>
      <c r="GL110" s="59" t="b">
        <f t="shared" si="564"/>
        <v>0</v>
      </c>
      <c r="GM110" s="58" t="str">
        <f t="shared" si="565"/>
        <v>0</v>
      </c>
      <c r="GN110" s="55" t="str">
        <f t="shared" si="566"/>
        <v>0</v>
      </c>
      <c r="GO110" s="5"/>
      <c r="GP110" s="216"/>
      <c r="GQ110" s="217" t="s">
        <v>0</v>
      </c>
      <c r="GR110" s="218"/>
      <c r="GS110" s="71" t="b">
        <f t="shared" si="567"/>
        <v>0</v>
      </c>
      <c r="GT110" s="71" t="str">
        <f t="shared" si="568"/>
        <v>0</v>
      </c>
      <c r="GU110" s="72" t="str">
        <f t="shared" si="569"/>
        <v>0</v>
      </c>
      <c r="GV110" s="5"/>
      <c r="GW110" s="61"/>
      <c r="GX110" s="58" t="s">
        <v>0</v>
      </c>
      <c r="GY110" s="62"/>
      <c r="GZ110" s="59" t="b">
        <f t="shared" si="570"/>
        <v>0</v>
      </c>
      <c r="HA110" s="58" t="str">
        <f t="shared" si="571"/>
        <v>0</v>
      </c>
      <c r="HB110" s="55" t="str">
        <f t="shared" si="572"/>
        <v>0</v>
      </c>
      <c r="HC110" s="5"/>
      <c r="HD110" s="216"/>
      <c r="HE110" s="217" t="s">
        <v>0</v>
      </c>
      <c r="HF110" s="218"/>
      <c r="HG110" s="71" t="b">
        <f t="shared" si="573"/>
        <v>0</v>
      </c>
      <c r="HH110" s="71" t="str">
        <f t="shared" si="574"/>
        <v>0</v>
      </c>
      <c r="HI110" s="72" t="str">
        <f t="shared" si="575"/>
        <v>0</v>
      </c>
      <c r="HJ110" s="5"/>
      <c r="HK110" s="61"/>
      <c r="HL110" s="58" t="s">
        <v>0</v>
      </c>
      <c r="HM110" s="62"/>
      <c r="HN110" s="59" t="b">
        <f t="shared" si="576"/>
        <v>0</v>
      </c>
      <c r="HO110" s="58" t="str">
        <f t="shared" si="577"/>
        <v>0</v>
      </c>
      <c r="HP110" s="55" t="str">
        <f t="shared" si="578"/>
        <v>0</v>
      </c>
      <c r="HQ110" s="5"/>
      <c r="HR110" s="216"/>
      <c r="HS110" s="217" t="s">
        <v>0</v>
      </c>
      <c r="HT110" s="218"/>
      <c r="HU110" s="71" t="b">
        <f t="shared" si="579"/>
        <v>0</v>
      </c>
      <c r="HV110" s="71" t="str">
        <f t="shared" si="580"/>
        <v>0</v>
      </c>
      <c r="HW110" s="72" t="str">
        <f t="shared" si="581"/>
        <v>0</v>
      </c>
      <c r="HX110" s="5"/>
      <c r="HY110" s="61"/>
      <c r="HZ110" s="58" t="s">
        <v>0</v>
      </c>
      <c r="IA110" s="62"/>
      <c r="IB110" s="59" t="b">
        <f t="shared" si="582"/>
        <v>0</v>
      </c>
      <c r="IC110" s="58" t="str">
        <f t="shared" si="583"/>
        <v>0</v>
      </c>
      <c r="ID110" s="55" t="str">
        <f t="shared" si="584"/>
        <v>0</v>
      </c>
      <c r="IE110" s="5"/>
      <c r="IF110" s="216"/>
      <c r="IG110" s="217" t="s">
        <v>0</v>
      </c>
      <c r="IH110" s="218"/>
      <c r="II110" s="59" t="b">
        <f t="shared" si="585"/>
        <v>0</v>
      </c>
      <c r="IJ110" s="58" t="str">
        <f t="shared" si="586"/>
        <v>0</v>
      </c>
      <c r="IK110" s="72" t="str">
        <f t="shared" si="587"/>
        <v>0</v>
      </c>
      <c r="IL110" s="5"/>
      <c r="IM110" s="216"/>
      <c r="IN110" s="217" t="s">
        <v>0</v>
      </c>
      <c r="IO110" s="218"/>
      <c r="IP110" s="59" t="b">
        <f t="shared" si="588"/>
        <v>0</v>
      </c>
      <c r="IQ110" s="58" t="str">
        <f t="shared" si="589"/>
        <v>0</v>
      </c>
      <c r="IR110" s="72" t="str">
        <f t="shared" si="590"/>
        <v>0</v>
      </c>
      <c r="IS110" s="5"/>
      <c r="IT110" s="216"/>
      <c r="IU110" s="217" t="s">
        <v>0</v>
      </c>
      <c r="IV110" s="218"/>
      <c r="IW110" s="59" t="b">
        <f t="shared" si="591"/>
        <v>0</v>
      </c>
      <c r="IX110" s="58" t="str">
        <f t="shared" si="592"/>
        <v>0</v>
      </c>
      <c r="IY110" s="72" t="str">
        <f t="shared" si="593"/>
        <v>0</v>
      </c>
      <c r="IZ110" s="5"/>
      <c r="JA110" s="21"/>
      <c r="JB110" s="22" t="s">
        <v>18</v>
      </c>
      <c r="JC110" s="250">
        <f>COUNTIF($N108:$N112,"1")+COUNTIF($N108:$N112,"1,5")</f>
        <v>0</v>
      </c>
      <c r="JD110" s="18">
        <f>COUNTIF($U108:$U112,"1")+COUNTIF($U108:$U112,"1,5")</f>
        <v>0</v>
      </c>
      <c r="JE110" s="250">
        <f>COUNTIF($AB108:$AB112,"1")+COUNTIF($AB108:$AB112,"1,5")</f>
        <v>0</v>
      </c>
      <c r="JF110" s="18">
        <f>COUNTIF($AI108:$AI112,"1")+COUNTIF($AI108:$AI112,"1,5")</f>
        <v>0</v>
      </c>
      <c r="JG110" s="250">
        <f>COUNTIF($AP108:$AP112,"1")+COUNTIF($AP108:$AP112,"1,5")</f>
        <v>0</v>
      </c>
      <c r="JH110" s="18">
        <f>COUNTIF($AW108:$AW112,"1")+COUNTIF($AW108:$AW112,"1,5")</f>
        <v>0</v>
      </c>
      <c r="JI110" s="250">
        <f>COUNTIF($BD108:$BD112,"1")+COUNTIF($BD108:$BD112,"1,5")</f>
        <v>0</v>
      </c>
      <c r="JJ110" s="18">
        <f>COUNTIF($BK108:$BK112,"1")+COUNTIF($BK108:$BK112,"1,5")</f>
        <v>0</v>
      </c>
      <c r="JK110" s="250">
        <f>COUNTIF($BR108:$BR112,"1")+COUNTIF($BR108:$BR112,"1,5")</f>
        <v>0</v>
      </c>
      <c r="JL110" s="18">
        <f>COUNTIF($BY108:$BY112,"1")+COUNTIF($BY108:$BY112,"1,5")</f>
        <v>0</v>
      </c>
      <c r="JM110" s="250">
        <f>COUNTIF($CF108:$CF112,"1")+COUNTIF($CF108:$CF112,"1,5")</f>
        <v>0</v>
      </c>
      <c r="JN110" s="18">
        <f>COUNTIF($CM108:$CM112,"1")+COUNTIF($CM108:$CM112,"1,5")</f>
        <v>0</v>
      </c>
      <c r="JO110" s="250">
        <f>COUNTIF($CT108:$CT112,"1")+COUNTIF($CT108:$CT112,"1,5")</f>
        <v>0</v>
      </c>
      <c r="JP110" s="18">
        <f>COUNTIF($DA108:$DA112,"1")+COUNTIF($DA108:$DA112,"1,5")</f>
        <v>0</v>
      </c>
      <c r="JQ110" s="250">
        <f>COUNTIF(DH108:$DH112,"1")+COUNTIF(DH108:$DH112,"1,5")</f>
        <v>0</v>
      </c>
      <c r="JR110" s="18">
        <f>COUNTIF($DO108:$DO112,"1")+COUNTIF($DO108:$DO112,"1,5")</f>
        <v>0</v>
      </c>
      <c r="JS110" s="250">
        <f>COUNTIF($DV108:$DV112,"1")+COUNTIF($DV108:$DV112,"1,5")</f>
        <v>0</v>
      </c>
      <c r="JT110" s="18">
        <f>COUNTIF($EC108:$EC112,"1")+COUNTIF($EC108:$EC112,"1,5")</f>
        <v>0</v>
      </c>
      <c r="JU110" s="250">
        <f>COUNTIF($EJ108:$EJ112,"1")+COUNTIF($EJ108:$EJ112,"1,5")</f>
        <v>0</v>
      </c>
      <c r="JV110" s="18">
        <f>COUNTIF($EQ108:$EQ112,"1")+COUNTIF($EQ108:$EQ112,"1,5")</f>
        <v>0</v>
      </c>
      <c r="JW110" s="250">
        <f>COUNTIF($EX108:$EX112,"1")+COUNTIF($EX108:$EX112,"1,5")</f>
        <v>0</v>
      </c>
      <c r="JX110" s="18">
        <f>COUNTIF($FE108:$FE112,"1")+COUNTIF($FE108:$FE112,"1,5")</f>
        <v>0</v>
      </c>
      <c r="JY110" s="250">
        <f>COUNTIF($FL108:$FL112,"1")+COUNTIF($FL108:$FL112,"1,5")</f>
        <v>0</v>
      </c>
      <c r="JZ110" s="18">
        <f>COUNTIF($FS108:$FS112,"1")+COUNTIF($FS108:$FS112,"1,5")</f>
        <v>0</v>
      </c>
      <c r="KA110" s="250">
        <f>COUNTIF($FZ108:$FZ112,"1")+COUNTIF($FZ108:$FZ112,"1,5")</f>
        <v>0</v>
      </c>
      <c r="KB110" s="18">
        <f>COUNTIF($GG108:$GG112,"1")+COUNTIF($GG108:$GG112,"1,5")</f>
        <v>0</v>
      </c>
      <c r="KC110" s="250">
        <f>COUNTIF($GN108:$GN112,"1")+COUNTIF($GN108:$GN112,"1,5")</f>
        <v>0</v>
      </c>
      <c r="KD110" s="18">
        <f>COUNTIF($GU108:$GU112,"1")+COUNTIF($GU108:$GU112,"1,5")</f>
        <v>0</v>
      </c>
      <c r="KE110" s="250">
        <f>COUNTIF($HB108:$HB112,"1")+COUNTIF($HB108:$HB112,"1,5")</f>
        <v>0</v>
      </c>
      <c r="KF110" s="18">
        <f>COUNTIF($HI108:$HI112,"1")+COUNTIF($HI108:$HI112,"1,5")</f>
        <v>0</v>
      </c>
      <c r="KG110" s="250">
        <f>COUNTIF($HP108:$HP112,"1")+COUNTIF($HP108:$HP112,"1,5")</f>
        <v>0</v>
      </c>
      <c r="KH110" s="18">
        <f>COUNTIF($HW108:$HW112,"1")+COUNTIF($HW108:$HW112,"1,5")</f>
        <v>0</v>
      </c>
      <c r="KI110" s="250">
        <f>COUNTIF($ID108:$ID112,"1")+COUNTIF($ID108:$ID112,"1,5")</f>
        <v>0</v>
      </c>
      <c r="KJ110" s="18">
        <f>COUNTIF($IK108:$IK112,"1")+COUNTIF($IK108:$IK112,"1,5")</f>
        <v>0</v>
      </c>
      <c r="KK110" s="18">
        <f>COUNTIF($IR108:$IR112,"1")+COUNTIF($IR108:$IR112,"1,5")</f>
        <v>0</v>
      </c>
      <c r="KL110" s="18">
        <f>COUNTIF($IY108:$IY112,"1")+COUNTIF($IY108:$IY112,"1,5")</f>
        <v>0</v>
      </c>
    </row>
    <row r="111" spans="1:16382" ht="13" outlineLevel="1" x14ac:dyDescent="0.25">
      <c r="A111" s="404"/>
      <c r="B111" s="405"/>
      <c r="C111" s="125" t="s">
        <v>44</v>
      </c>
      <c r="D111" s="126" t="s">
        <v>0</v>
      </c>
      <c r="E111" s="116" t="s">
        <v>44</v>
      </c>
      <c r="F111" s="5" t="str">
        <f t="shared" si="486"/>
        <v>4</v>
      </c>
      <c r="G111" s="21"/>
      <c r="H111" s="4"/>
      <c r="I111" s="61"/>
      <c r="J111" s="58" t="s">
        <v>0</v>
      </c>
      <c r="K111" s="62"/>
      <c r="L111" s="59" t="b">
        <f t="shared" si="487"/>
        <v>0</v>
      </c>
      <c r="M111" s="58" t="str">
        <f t="shared" si="488"/>
        <v>0</v>
      </c>
      <c r="N111" s="55" t="str">
        <f t="shared" si="489"/>
        <v>0</v>
      </c>
      <c r="O111" s="5"/>
      <c r="P111" s="73"/>
      <c r="Q111" s="71" t="s">
        <v>0</v>
      </c>
      <c r="R111" s="74"/>
      <c r="S111" s="71" t="b">
        <f t="shared" si="490"/>
        <v>0</v>
      </c>
      <c r="T111" s="71" t="str">
        <f t="shared" si="491"/>
        <v>0</v>
      </c>
      <c r="U111" s="72" t="str">
        <f t="shared" si="492"/>
        <v>0</v>
      </c>
      <c r="V111" s="5"/>
      <c r="W111" s="61"/>
      <c r="X111" s="58" t="s">
        <v>0</v>
      </c>
      <c r="Y111" s="62"/>
      <c r="Z111" s="59" t="b">
        <f t="shared" si="493"/>
        <v>0</v>
      </c>
      <c r="AA111" s="58" t="str">
        <f t="shared" si="494"/>
        <v>0</v>
      </c>
      <c r="AB111" s="55" t="str">
        <f t="shared" si="495"/>
        <v>0</v>
      </c>
      <c r="AC111" s="5"/>
      <c r="AD111" s="73"/>
      <c r="AE111" s="71" t="s">
        <v>0</v>
      </c>
      <c r="AF111" s="74"/>
      <c r="AG111" s="71" t="b">
        <f t="shared" si="496"/>
        <v>0</v>
      </c>
      <c r="AH111" s="71" t="str">
        <f t="shared" si="497"/>
        <v>0</v>
      </c>
      <c r="AI111" s="72" t="str">
        <f t="shared" si="498"/>
        <v>0</v>
      </c>
      <c r="AJ111" s="5"/>
      <c r="AK111" s="61"/>
      <c r="AL111" s="58" t="s">
        <v>0</v>
      </c>
      <c r="AM111" s="62"/>
      <c r="AN111" s="59" t="b">
        <f>IF(AND(AK111=$C$111,AM111=$E$111),1)</f>
        <v>0</v>
      </c>
      <c r="AO111" s="58" t="str">
        <f t="shared" si="499"/>
        <v>0</v>
      </c>
      <c r="AP111" s="55" t="str">
        <f t="shared" si="500"/>
        <v>0</v>
      </c>
      <c r="AQ111" s="5"/>
      <c r="AR111" s="73"/>
      <c r="AS111" s="71" t="s">
        <v>0</v>
      </c>
      <c r="AT111" s="74"/>
      <c r="AU111" s="71" t="b">
        <f t="shared" si="501"/>
        <v>0</v>
      </c>
      <c r="AV111" s="71" t="str">
        <f t="shared" si="502"/>
        <v>0</v>
      </c>
      <c r="AW111" s="72" t="str">
        <f t="shared" si="503"/>
        <v>0</v>
      </c>
      <c r="AX111" s="5"/>
      <c r="AY111" s="61"/>
      <c r="AZ111" s="58" t="s">
        <v>0</v>
      </c>
      <c r="BA111" s="62"/>
      <c r="BB111" s="59" t="b">
        <f t="shared" si="504"/>
        <v>0</v>
      </c>
      <c r="BC111" s="58" t="str">
        <f t="shared" si="505"/>
        <v>0</v>
      </c>
      <c r="BD111" s="55" t="str">
        <f t="shared" si="506"/>
        <v>0</v>
      </c>
      <c r="BE111" s="5"/>
      <c r="BF111" s="73"/>
      <c r="BG111" s="71" t="s">
        <v>0</v>
      </c>
      <c r="BH111" s="74"/>
      <c r="BI111" s="71" t="b">
        <f t="shared" si="507"/>
        <v>0</v>
      </c>
      <c r="BJ111" s="71" t="str">
        <f t="shared" si="508"/>
        <v>0</v>
      </c>
      <c r="BK111" s="72" t="str">
        <f t="shared" si="509"/>
        <v>0</v>
      </c>
      <c r="BL111" s="5"/>
      <c r="BM111" s="61"/>
      <c r="BN111" s="58" t="s">
        <v>0</v>
      </c>
      <c r="BO111" s="62"/>
      <c r="BP111" s="59" t="b">
        <f t="shared" si="510"/>
        <v>0</v>
      </c>
      <c r="BQ111" s="58" t="str">
        <f t="shared" si="511"/>
        <v>0</v>
      </c>
      <c r="BR111" s="55" t="str">
        <f t="shared" si="512"/>
        <v>0</v>
      </c>
      <c r="BS111" s="5"/>
      <c r="BT111" s="73"/>
      <c r="BU111" s="71" t="s">
        <v>0</v>
      </c>
      <c r="BV111" s="74"/>
      <c r="BW111" s="71" t="b">
        <f t="shared" si="513"/>
        <v>0</v>
      </c>
      <c r="BX111" s="71" t="str">
        <f t="shared" si="514"/>
        <v>0</v>
      </c>
      <c r="BY111" s="72" t="str">
        <f t="shared" si="515"/>
        <v>0</v>
      </c>
      <c r="BZ111" s="5"/>
      <c r="CA111" s="61"/>
      <c r="CB111" s="58" t="s">
        <v>0</v>
      </c>
      <c r="CC111" s="62"/>
      <c r="CD111" s="59" t="b">
        <f t="shared" si="516"/>
        <v>0</v>
      </c>
      <c r="CE111" s="58" t="str">
        <f t="shared" si="517"/>
        <v>0</v>
      </c>
      <c r="CF111" s="55" t="str">
        <f t="shared" si="518"/>
        <v>0</v>
      </c>
      <c r="CG111" s="5"/>
      <c r="CH111" s="73"/>
      <c r="CI111" s="71" t="s">
        <v>0</v>
      </c>
      <c r="CJ111" s="74"/>
      <c r="CK111" s="71" t="b">
        <f t="shared" si="519"/>
        <v>0</v>
      </c>
      <c r="CL111" s="71" t="str">
        <f t="shared" si="520"/>
        <v>0</v>
      </c>
      <c r="CM111" s="72" t="str">
        <f t="shared" si="521"/>
        <v>0</v>
      </c>
      <c r="CN111" s="5"/>
      <c r="CO111" s="61"/>
      <c r="CP111" s="58" t="s">
        <v>0</v>
      </c>
      <c r="CQ111" s="62"/>
      <c r="CR111" s="59" t="b">
        <f t="shared" si="522"/>
        <v>0</v>
      </c>
      <c r="CS111" s="58" t="str">
        <f t="shared" si="523"/>
        <v>0</v>
      </c>
      <c r="CT111" s="55" t="str">
        <f t="shared" si="524"/>
        <v>0</v>
      </c>
      <c r="CU111" s="5"/>
      <c r="CV111" s="73"/>
      <c r="CW111" s="71" t="s">
        <v>0</v>
      </c>
      <c r="CX111" s="74"/>
      <c r="CY111" s="71" t="b">
        <f t="shared" si="525"/>
        <v>0</v>
      </c>
      <c r="CZ111" s="71" t="str">
        <f t="shared" si="526"/>
        <v>0</v>
      </c>
      <c r="DA111" s="72" t="str">
        <f t="shared" si="527"/>
        <v>0</v>
      </c>
      <c r="DB111" s="5"/>
      <c r="DC111" s="61"/>
      <c r="DD111" s="58" t="s">
        <v>0</v>
      </c>
      <c r="DE111" s="62"/>
      <c r="DF111" s="59" t="b">
        <f t="shared" si="528"/>
        <v>0</v>
      </c>
      <c r="DG111" s="58" t="str">
        <f t="shared" si="529"/>
        <v>0</v>
      </c>
      <c r="DH111" s="55" t="str">
        <f t="shared" si="530"/>
        <v>0</v>
      </c>
      <c r="DI111" s="5"/>
      <c r="DJ111" s="73"/>
      <c r="DK111" s="71" t="s">
        <v>0</v>
      </c>
      <c r="DL111" s="74"/>
      <c r="DM111" s="71" t="b">
        <f t="shared" si="531"/>
        <v>0</v>
      </c>
      <c r="DN111" s="71" t="str">
        <f t="shared" si="532"/>
        <v>0</v>
      </c>
      <c r="DO111" s="72" t="str">
        <f t="shared" si="533"/>
        <v>0</v>
      </c>
      <c r="DP111" s="5"/>
      <c r="DQ111" s="61"/>
      <c r="DR111" s="58" t="s">
        <v>0</v>
      </c>
      <c r="DS111" s="62"/>
      <c r="DT111" s="120" t="b">
        <f t="shared" si="534"/>
        <v>0</v>
      </c>
      <c r="DU111" s="119" t="str">
        <f t="shared" si="535"/>
        <v>0</v>
      </c>
      <c r="DV111" s="55" t="str">
        <f t="shared" si="536"/>
        <v>0</v>
      </c>
      <c r="DW111" s="5"/>
      <c r="DX111" s="73"/>
      <c r="DY111" s="71" t="s">
        <v>0</v>
      </c>
      <c r="DZ111" s="74"/>
      <c r="EA111" s="71" t="b">
        <f t="shared" si="537"/>
        <v>0</v>
      </c>
      <c r="EB111" s="71" t="str">
        <f t="shared" si="538"/>
        <v>0</v>
      </c>
      <c r="EC111" s="72" t="str">
        <f t="shared" si="539"/>
        <v>0</v>
      </c>
      <c r="ED111" s="5"/>
      <c r="EE111" s="61"/>
      <c r="EF111" s="58" t="s">
        <v>0</v>
      </c>
      <c r="EG111" s="62"/>
      <c r="EH111" s="59" t="b">
        <f t="shared" si="540"/>
        <v>0</v>
      </c>
      <c r="EI111" s="58" t="str">
        <f t="shared" si="541"/>
        <v>0</v>
      </c>
      <c r="EJ111" s="55" t="str">
        <f t="shared" si="542"/>
        <v>0</v>
      </c>
      <c r="EK111" s="5"/>
      <c r="EL111" s="73"/>
      <c r="EM111" s="71" t="s">
        <v>0</v>
      </c>
      <c r="EN111" s="74"/>
      <c r="EO111" s="71" t="b">
        <f t="shared" si="543"/>
        <v>0</v>
      </c>
      <c r="EP111" s="71" t="str">
        <f t="shared" si="544"/>
        <v>0</v>
      </c>
      <c r="EQ111" s="72" t="str">
        <f t="shared" si="545"/>
        <v>0</v>
      </c>
      <c r="ER111" s="5"/>
      <c r="ES111" s="61"/>
      <c r="ET111" s="58" t="s">
        <v>0</v>
      </c>
      <c r="EU111" s="62"/>
      <c r="EV111" s="59" t="b">
        <f t="shared" si="546"/>
        <v>0</v>
      </c>
      <c r="EW111" s="58" t="str">
        <f t="shared" si="547"/>
        <v>0</v>
      </c>
      <c r="EX111" s="55" t="str">
        <f t="shared" si="548"/>
        <v>0</v>
      </c>
      <c r="EY111" s="5"/>
      <c r="EZ111" s="73"/>
      <c r="FA111" s="71" t="s">
        <v>0</v>
      </c>
      <c r="FB111" s="74"/>
      <c r="FC111" s="71" t="b">
        <f t="shared" si="549"/>
        <v>0</v>
      </c>
      <c r="FD111" s="71" t="str">
        <f t="shared" si="550"/>
        <v>0</v>
      </c>
      <c r="FE111" s="72" t="str">
        <f t="shared" si="551"/>
        <v>0</v>
      </c>
      <c r="FF111" s="5"/>
      <c r="FG111" s="61"/>
      <c r="FH111" s="58" t="s">
        <v>0</v>
      </c>
      <c r="FI111" s="62"/>
      <c r="FJ111" s="59" t="b">
        <f t="shared" si="552"/>
        <v>0</v>
      </c>
      <c r="FK111" s="58" t="str">
        <f t="shared" si="553"/>
        <v>0</v>
      </c>
      <c r="FL111" s="55" t="str">
        <f t="shared" si="554"/>
        <v>0</v>
      </c>
      <c r="FM111" s="219"/>
      <c r="FN111" s="73"/>
      <c r="FO111" s="71" t="s">
        <v>0</v>
      </c>
      <c r="FP111" s="74"/>
      <c r="FQ111" s="71" t="b">
        <f t="shared" si="555"/>
        <v>0</v>
      </c>
      <c r="FR111" s="71" t="str">
        <f t="shared" si="556"/>
        <v>0</v>
      </c>
      <c r="FS111" s="72" t="str">
        <f t="shared" si="557"/>
        <v>0</v>
      </c>
      <c r="FT111" s="5"/>
      <c r="FU111" s="61"/>
      <c r="FV111" s="58" t="s">
        <v>0</v>
      </c>
      <c r="FW111" s="62"/>
      <c r="FX111" s="59" t="b">
        <f t="shared" si="558"/>
        <v>0</v>
      </c>
      <c r="FY111" s="58" t="str">
        <f t="shared" si="559"/>
        <v>0</v>
      </c>
      <c r="FZ111" s="55" t="str">
        <f t="shared" si="560"/>
        <v>0</v>
      </c>
      <c r="GA111" s="5"/>
      <c r="GB111" s="73"/>
      <c r="GC111" s="71" t="s">
        <v>0</v>
      </c>
      <c r="GD111" s="74"/>
      <c r="GE111" s="71" t="b">
        <f t="shared" si="561"/>
        <v>0</v>
      </c>
      <c r="GF111" s="71" t="str">
        <f t="shared" si="562"/>
        <v>0</v>
      </c>
      <c r="GG111" s="72" t="str">
        <f t="shared" si="563"/>
        <v>0</v>
      </c>
      <c r="GH111" s="5"/>
      <c r="GI111" s="61"/>
      <c r="GJ111" s="58" t="s">
        <v>0</v>
      </c>
      <c r="GK111" s="62"/>
      <c r="GL111" s="59" t="b">
        <f t="shared" si="564"/>
        <v>0</v>
      </c>
      <c r="GM111" s="58" t="str">
        <f t="shared" si="565"/>
        <v>0</v>
      </c>
      <c r="GN111" s="55" t="str">
        <f t="shared" si="566"/>
        <v>0</v>
      </c>
      <c r="GO111" s="5"/>
      <c r="GP111" s="216"/>
      <c r="GQ111" s="217" t="s">
        <v>0</v>
      </c>
      <c r="GR111" s="218"/>
      <c r="GS111" s="71" t="b">
        <f t="shared" si="567"/>
        <v>0</v>
      </c>
      <c r="GT111" s="71" t="str">
        <f t="shared" si="568"/>
        <v>0</v>
      </c>
      <c r="GU111" s="72" t="str">
        <f t="shared" si="569"/>
        <v>0</v>
      </c>
      <c r="GV111" s="5"/>
      <c r="GW111" s="61"/>
      <c r="GX111" s="58" t="s">
        <v>0</v>
      </c>
      <c r="GY111" s="62"/>
      <c r="GZ111" s="59" t="b">
        <f t="shared" si="570"/>
        <v>0</v>
      </c>
      <c r="HA111" s="58" t="str">
        <f t="shared" si="571"/>
        <v>0</v>
      </c>
      <c r="HB111" s="55" t="str">
        <f t="shared" si="572"/>
        <v>0</v>
      </c>
      <c r="HC111" s="5"/>
      <c r="HD111" s="216"/>
      <c r="HE111" s="217" t="s">
        <v>0</v>
      </c>
      <c r="HF111" s="218"/>
      <c r="HG111" s="71" t="b">
        <f t="shared" si="573"/>
        <v>0</v>
      </c>
      <c r="HH111" s="71" t="str">
        <f t="shared" si="574"/>
        <v>0</v>
      </c>
      <c r="HI111" s="72" t="str">
        <f t="shared" si="575"/>
        <v>0</v>
      </c>
      <c r="HJ111" s="5"/>
      <c r="HK111" s="61"/>
      <c r="HL111" s="58" t="s">
        <v>0</v>
      </c>
      <c r="HM111" s="62"/>
      <c r="HN111" s="59" t="b">
        <f t="shared" si="576"/>
        <v>0</v>
      </c>
      <c r="HO111" s="58" t="str">
        <f t="shared" si="577"/>
        <v>0</v>
      </c>
      <c r="HP111" s="55" t="str">
        <f t="shared" si="578"/>
        <v>0</v>
      </c>
      <c r="HQ111" s="5"/>
      <c r="HR111" s="216"/>
      <c r="HS111" s="217" t="s">
        <v>0</v>
      </c>
      <c r="HT111" s="218"/>
      <c r="HU111" s="71" t="b">
        <f t="shared" si="579"/>
        <v>0</v>
      </c>
      <c r="HV111" s="71" t="str">
        <f t="shared" si="580"/>
        <v>0</v>
      </c>
      <c r="HW111" s="72" t="str">
        <f t="shared" si="581"/>
        <v>0</v>
      </c>
      <c r="HX111" s="5"/>
      <c r="HY111" s="61"/>
      <c r="HZ111" s="58" t="s">
        <v>0</v>
      </c>
      <c r="IA111" s="62"/>
      <c r="IB111" s="59" t="b">
        <f t="shared" si="582"/>
        <v>0</v>
      </c>
      <c r="IC111" s="58" t="str">
        <f t="shared" si="583"/>
        <v>0</v>
      </c>
      <c r="ID111" s="55" t="str">
        <f t="shared" si="584"/>
        <v>0</v>
      </c>
      <c r="IE111" s="5"/>
      <c r="IF111" s="216"/>
      <c r="IG111" s="217" t="s">
        <v>0</v>
      </c>
      <c r="IH111" s="218"/>
      <c r="II111" s="59" t="b">
        <f t="shared" si="585"/>
        <v>0</v>
      </c>
      <c r="IJ111" s="58" t="str">
        <f t="shared" si="586"/>
        <v>0</v>
      </c>
      <c r="IK111" s="72" t="str">
        <f t="shared" si="587"/>
        <v>0</v>
      </c>
      <c r="IL111" s="5"/>
      <c r="IM111" s="216"/>
      <c r="IN111" s="217" t="s">
        <v>0</v>
      </c>
      <c r="IO111" s="218"/>
      <c r="IP111" s="59" t="b">
        <f t="shared" si="588"/>
        <v>0</v>
      </c>
      <c r="IQ111" s="58" t="str">
        <f t="shared" si="589"/>
        <v>0</v>
      </c>
      <c r="IR111" s="72" t="str">
        <f t="shared" si="590"/>
        <v>0</v>
      </c>
      <c r="IS111" s="5"/>
      <c r="IT111" s="216"/>
      <c r="IU111" s="217" t="s">
        <v>0</v>
      </c>
      <c r="IV111" s="218"/>
      <c r="IW111" s="59" t="b">
        <f t="shared" si="591"/>
        <v>0</v>
      </c>
      <c r="IX111" s="58" t="str">
        <f t="shared" si="592"/>
        <v>0</v>
      </c>
      <c r="IY111" s="72" t="str">
        <f t="shared" si="593"/>
        <v>0</v>
      </c>
      <c r="IZ111" s="5"/>
      <c r="JA111" s="21"/>
      <c r="JB111" s="24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</row>
    <row r="112" spans="1:16382" ht="13" outlineLevel="1" x14ac:dyDescent="0.25">
      <c r="A112" s="153"/>
      <c r="B112" s="189"/>
      <c r="C112" s="125" t="s">
        <v>44</v>
      </c>
      <c r="D112" s="126" t="s">
        <v>0</v>
      </c>
      <c r="E112" s="116" t="s">
        <v>44</v>
      </c>
      <c r="F112" s="5" t="str">
        <f t="shared" si="486"/>
        <v>4</v>
      </c>
      <c r="G112" s="21"/>
      <c r="H112" s="4"/>
      <c r="I112" s="61"/>
      <c r="J112" s="58"/>
      <c r="K112" s="62"/>
      <c r="L112" s="59" t="b">
        <f t="shared" si="487"/>
        <v>0</v>
      </c>
      <c r="M112" s="58" t="str">
        <f t="shared" si="488"/>
        <v>0</v>
      </c>
      <c r="N112" s="55" t="str">
        <f t="shared" si="489"/>
        <v>0</v>
      </c>
      <c r="O112" s="5"/>
      <c r="P112" s="73"/>
      <c r="Q112" s="71" t="s">
        <v>0</v>
      </c>
      <c r="R112" s="74"/>
      <c r="S112" s="71" t="b">
        <f t="shared" si="490"/>
        <v>0</v>
      </c>
      <c r="T112" s="71" t="str">
        <f t="shared" si="491"/>
        <v>0</v>
      </c>
      <c r="U112" s="72" t="str">
        <f t="shared" si="492"/>
        <v>0</v>
      </c>
      <c r="V112" s="5"/>
      <c r="W112" s="61"/>
      <c r="X112" s="58"/>
      <c r="Y112" s="62"/>
      <c r="Z112" s="59" t="b">
        <f t="shared" si="493"/>
        <v>0</v>
      </c>
      <c r="AA112" s="58" t="str">
        <f t="shared" si="494"/>
        <v>0</v>
      </c>
      <c r="AB112" s="55" t="str">
        <f t="shared" si="495"/>
        <v>0</v>
      </c>
      <c r="AC112" s="5"/>
      <c r="AD112" s="73"/>
      <c r="AE112" s="71" t="s">
        <v>0</v>
      </c>
      <c r="AF112" s="74"/>
      <c r="AG112" s="71" t="b">
        <f t="shared" si="496"/>
        <v>0</v>
      </c>
      <c r="AH112" s="71" t="str">
        <f t="shared" si="497"/>
        <v>0</v>
      </c>
      <c r="AI112" s="72" t="str">
        <f t="shared" si="498"/>
        <v>0</v>
      </c>
      <c r="AJ112" s="5"/>
      <c r="AK112" s="61"/>
      <c r="AL112" s="58"/>
      <c r="AM112" s="62"/>
      <c r="AN112" s="59" t="b">
        <f>IF(AND(AK112=$C$111,AM112=$E$111),1)</f>
        <v>0</v>
      </c>
      <c r="AO112" s="58" t="str">
        <f t="shared" si="499"/>
        <v>0</v>
      </c>
      <c r="AP112" s="55" t="str">
        <f t="shared" si="500"/>
        <v>0</v>
      </c>
      <c r="AQ112" s="5"/>
      <c r="AR112" s="73"/>
      <c r="AS112" s="71" t="s">
        <v>0</v>
      </c>
      <c r="AT112" s="74"/>
      <c r="AU112" s="71" t="b">
        <f t="shared" si="501"/>
        <v>0</v>
      </c>
      <c r="AV112" s="71" t="str">
        <f t="shared" si="502"/>
        <v>0</v>
      </c>
      <c r="AW112" s="72" t="str">
        <f t="shared" si="503"/>
        <v>0</v>
      </c>
      <c r="AX112" s="5"/>
      <c r="AY112" s="61"/>
      <c r="AZ112" s="58"/>
      <c r="BA112" s="62"/>
      <c r="BB112" s="59" t="b">
        <f t="shared" si="504"/>
        <v>0</v>
      </c>
      <c r="BC112" s="58" t="str">
        <f t="shared" si="505"/>
        <v>0</v>
      </c>
      <c r="BD112" s="55" t="str">
        <f t="shared" si="506"/>
        <v>0</v>
      </c>
      <c r="BE112" s="5"/>
      <c r="BF112" s="73"/>
      <c r="BG112" s="71" t="s">
        <v>0</v>
      </c>
      <c r="BH112" s="74"/>
      <c r="BI112" s="71" t="b">
        <f t="shared" si="507"/>
        <v>0</v>
      </c>
      <c r="BJ112" s="71" t="str">
        <f t="shared" si="508"/>
        <v>0</v>
      </c>
      <c r="BK112" s="72" t="str">
        <f t="shared" si="509"/>
        <v>0</v>
      </c>
      <c r="BL112" s="5"/>
      <c r="BM112" s="61"/>
      <c r="BN112" s="58"/>
      <c r="BO112" s="62"/>
      <c r="BP112" s="59" t="b">
        <f t="shared" si="510"/>
        <v>0</v>
      </c>
      <c r="BQ112" s="58" t="str">
        <f t="shared" si="511"/>
        <v>0</v>
      </c>
      <c r="BR112" s="55" t="str">
        <f t="shared" si="512"/>
        <v>0</v>
      </c>
      <c r="BS112" s="5"/>
      <c r="BT112" s="73"/>
      <c r="BU112" s="71" t="s">
        <v>0</v>
      </c>
      <c r="BV112" s="74"/>
      <c r="BW112" s="71" t="b">
        <f t="shared" si="513"/>
        <v>0</v>
      </c>
      <c r="BX112" s="71" t="str">
        <f t="shared" si="514"/>
        <v>0</v>
      </c>
      <c r="BY112" s="72" t="str">
        <f t="shared" si="515"/>
        <v>0</v>
      </c>
      <c r="BZ112" s="5"/>
      <c r="CA112" s="61"/>
      <c r="CB112" s="58"/>
      <c r="CC112" s="62"/>
      <c r="CD112" s="59" t="b">
        <f t="shared" si="516"/>
        <v>0</v>
      </c>
      <c r="CE112" s="58" t="str">
        <f t="shared" si="517"/>
        <v>0</v>
      </c>
      <c r="CF112" s="55" t="str">
        <f t="shared" si="518"/>
        <v>0</v>
      </c>
      <c r="CG112" s="5"/>
      <c r="CH112" s="73"/>
      <c r="CI112" s="71" t="s">
        <v>0</v>
      </c>
      <c r="CJ112" s="74"/>
      <c r="CK112" s="71" t="b">
        <f t="shared" si="519"/>
        <v>0</v>
      </c>
      <c r="CL112" s="71" t="str">
        <f t="shared" si="520"/>
        <v>0</v>
      </c>
      <c r="CM112" s="72" t="str">
        <f t="shared" si="521"/>
        <v>0</v>
      </c>
      <c r="CN112" s="5"/>
      <c r="CO112" s="61"/>
      <c r="CP112" s="58"/>
      <c r="CQ112" s="62"/>
      <c r="CR112" s="59" t="b">
        <f t="shared" si="522"/>
        <v>0</v>
      </c>
      <c r="CS112" s="58" t="str">
        <f t="shared" si="523"/>
        <v>0</v>
      </c>
      <c r="CT112" s="55" t="str">
        <f t="shared" si="524"/>
        <v>0</v>
      </c>
      <c r="CU112" s="5"/>
      <c r="CV112" s="73"/>
      <c r="CW112" s="71" t="s">
        <v>0</v>
      </c>
      <c r="CX112" s="74"/>
      <c r="CY112" s="71" t="b">
        <f t="shared" si="525"/>
        <v>0</v>
      </c>
      <c r="CZ112" s="71" t="str">
        <f t="shared" si="526"/>
        <v>0</v>
      </c>
      <c r="DA112" s="72" t="str">
        <f t="shared" si="527"/>
        <v>0</v>
      </c>
      <c r="DB112" s="5"/>
      <c r="DC112" s="61"/>
      <c r="DD112" s="58"/>
      <c r="DE112" s="62"/>
      <c r="DF112" s="59" t="b">
        <f t="shared" si="528"/>
        <v>0</v>
      </c>
      <c r="DG112" s="58" t="str">
        <f t="shared" si="529"/>
        <v>0</v>
      </c>
      <c r="DH112" s="55" t="str">
        <f t="shared" si="530"/>
        <v>0</v>
      </c>
      <c r="DI112" s="5"/>
      <c r="DJ112" s="73"/>
      <c r="DK112" s="71" t="s">
        <v>0</v>
      </c>
      <c r="DL112" s="74"/>
      <c r="DM112" s="71" t="b">
        <f t="shared" si="531"/>
        <v>0</v>
      </c>
      <c r="DN112" s="71" t="str">
        <f t="shared" si="532"/>
        <v>0</v>
      </c>
      <c r="DO112" s="72" t="str">
        <f t="shared" si="533"/>
        <v>0</v>
      </c>
      <c r="DP112" s="5"/>
      <c r="DQ112" s="61"/>
      <c r="DR112" s="58"/>
      <c r="DS112" s="62"/>
      <c r="DT112" s="120" t="b">
        <f t="shared" si="534"/>
        <v>0</v>
      </c>
      <c r="DU112" s="119" t="str">
        <f t="shared" si="535"/>
        <v>0</v>
      </c>
      <c r="DV112" s="55" t="str">
        <f t="shared" si="536"/>
        <v>0</v>
      </c>
      <c r="DW112" s="5"/>
      <c r="DX112" s="73"/>
      <c r="DY112" s="71" t="s">
        <v>0</v>
      </c>
      <c r="DZ112" s="74"/>
      <c r="EA112" s="71" t="b">
        <f t="shared" si="537"/>
        <v>0</v>
      </c>
      <c r="EB112" s="71" t="str">
        <f t="shared" si="538"/>
        <v>0</v>
      </c>
      <c r="EC112" s="72" t="str">
        <f t="shared" si="539"/>
        <v>0</v>
      </c>
      <c r="ED112" s="5"/>
      <c r="EE112" s="61"/>
      <c r="EF112" s="58"/>
      <c r="EG112" s="62"/>
      <c r="EH112" s="59" t="b">
        <f t="shared" si="540"/>
        <v>0</v>
      </c>
      <c r="EI112" s="58" t="str">
        <f t="shared" si="541"/>
        <v>0</v>
      </c>
      <c r="EJ112" s="55" t="str">
        <f t="shared" si="542"/>
        <v>0</v>
      </c>
      <c r="EK112" s="5"/>
      <c r="EL112" s="73"/>
      <c r="EM112" s="71" t="s">
        <v>0</v>
      </c>
      <c r="EN112" s="74"/>
      <c r="EO112" s="71" t="b">
        <f t="shared" si="543"/>
        <v>0</v>
      </c>
      <c r="EP112" s="71" t="str">
        <f t="shared" si="544"/>
        <v>0</v>
      </c>
      <c r="EQ112" s="72" t="str">
        <f t="shared" si="545"/>
        <v>0</v>
      </c>
      <c r="ER112" s="5"/>
      <c r="ES112" s="61"/>
      <c r="ET112" s="58"/>
      <c r="EU112" s="62"/>
      <c r="EV112" s="59" t="b">
        <f t="shared" si="546"/>
        <v>0</v>
      </c>
      <c r="EW112" s="58" t="str">
        <f t="shared" si="547"/>
        <v>0</v>
      </c>
      <c r="EX112" s="55" t="str">
        <f t="shared" si="548"/>
        <v>0</v>
      </c>
      <c r="EY112" s="5"/>
      <c r="EZ112" s="73"/>
      <c r="FA112" s="71" t="s">
        <v>0</v>
      </c>
      <c r="FB112" s="74"/>
      <c r="FC112" s="71" t="b">
        <f t="shared" si="549"/>
        <v>0</v>
      </c>
      <c r="FD112" s="71" t="str">
        <f t="shared" si="550"/>
        <v>0</v>
      </c>
      <c r="FE112" s="72" t="str">
        <f t="shared" si="551"/>
        <v>0</v>
      </c>
      <c r="FF112" s="5"/>
      <c r="FG112" s="61"/>
      <c r="FH112" s="58"/>
      <c r="FI112" s="62"/>
      <c r="FJ112" s="59" t="b">
        <f t="shared" si="552"/>
        <v>0</v>
      </c>
      <c r="FK112" s="58" t="str">
        <f t="shared" si="553"/>
        <v>0</v>
      </c>
      <c r="FL112" s="55" t="str">
        <f t="shared" si="554"/>
        <v>0</v>
      </c>
      <c r="FM112" s="219"/>
      <c r="FN112" s="73"/>
      <c r="FO112" s="71" t="s">
        <v>0</v>
      </c>
      <c r="FP112" s="74"/>
      <c r="FQ112" s="71" t="b">
        <f t="shared" si="555"/>
        <v>0</v>
      </c>
      <c r="FR112" s="71" t="str">
        <f t="shared" si="556"/>
        <v>0</v>
      </c>
      <c r="FS112" s="72" t="str">
        <f t="shared" si="557"/>
        <v>0</v>
      </c>
      <c r="FT112" s="5"/>
      <c r="FU112" s="61"/>
      <c r="FV112" s="58"/>
      <c r="FW112" s="62"/>
      <c r="FX112" s="59" t="b">
        <f t="shared" si="558"/>
        <v>0</v>
      </c>
      <c r="FY112" s="58" t="str">
        <f t="shared" si="559"/>
        <v>0</v>
      </c>
      <c r="FZ112" s="55" t="str">
        <f t="shared" si="560"/>
        <v>0</v>
      </c>
      <c r="GA112" s="5"/>
      <c r="GB112" s="73"/>
      <c r="GC112" s="71" t="s">
        <v>0</v>
      </c>
      <c r="GD112" s="74"/>
      <c r="GE112" s="71" t="b">
        <f t="shared" si="561"/>
        <v>0</v>
      </c>
      <c r="GF112" s="71" t="str">
        <f t="shared" si="562"/>
        <v>0</v>
      </c>
      <c r="GG112" s="72" t="str">
        <f t="shared" si="563"/>
        <v>0</v>
      </c>
      <c r="GH112" s="5"/>
      <c r="GI112" s="61"/>
      <c r="GJ112" s="58"/>
      <c r="GK112" s="62"/>
      <c r="GL112" s="59" t="b">
        <f t="shared" si="564"/>
        <v>0</v>
      </c>
      <c r="GM112" s="58" t="str">
        <f t="shared" si="565"/>
        <v>0</v>
      </c>
      <c r="GN112" s="55" t="str">
        <f t="shared" si="566"/>
        <v>0</v>
      </c>
      <c r="GO112" s="5"/>
      <c r="GP112" s="216"/>
      <c r="GQ112" s="217" t="s">
        <v>0</v>
      </c>
      <c r="GR112" s="218"/>
      <c r="GS112" s="71" t="b">
        <f t="shared" si="567"/>
        <v>0</v>
      </c>
      <c r="GT112" s="71" t="str">
        <f t="shared" si="568"/>
        <v>0</v>
      </c>
      <c r="GU112" s="72" t="str">
        <f t="shared" si="569"/>
        <v>0</v>
      </c>
      <c r="GV112" s="5"/>
      <c r="GW112" s="61"/>
      <c r="GX112" s="58"/>
      <c r="GY112" s="62"/>
      <c r="GZ112" s="59" t="b">
        <f t="shared" si="570"/>
        <v>0</v>
      </c>
      <c r="HA112" s="58" t="str">
        <f t="shared" si="571"/>
        <v>0</v>
      </c>
      <c r="HB112" s="55" t="str">
        <f t="shared" si="572"/>
        <v>0</v>
      </c>
      <c r="HC112" s="5"/>
      <c r="HD112" s="216"/>
      <c r="HE112" s="217" t="s">
        <v>0</v>
      </c>
      <c r="HF112" s="218"/>
      <c r="HG112" s="71" t="b">
        <f t="shared" si="573"/>
        <v>0</v>
      </c>
      <c r="HH112" s="71" t="str">
        <f t="shared" si="574"/>
        <v>0</v>
      </c>
      <c r="HI112" s="72" t="str">
        <f t="shared" si="575"/>
        <v>0</v>
      </c>
      <c r="HJ112" s="5"/>
      <c r="HK112" s="61"/>
      <c r="HL112" s="58"/>
      <c r="HM112" s="62"/>
      <c r="HN112" s="59" t="b">
        <f t="shared" si="576"/>
        <v>0</v>
      </c>
      <c r="HO112" s="58" t="str">
        <f t="shared" si="577"/>
        <v>0</v>
      </c>
      <c r="HP112" s="55" t="str">
        <f t="shared" si="578"/>
        <v>0</v>
      </c>
      <c r="HQ112" s="5"/>
      <c r="HR112" s="216"/>
      <c r="HS112" s="217" t="s">
        <v>0</v>
      </c>
      <c r="HT112" s="218"/>
      <c r="HU112" s="71" t="b">
        <f t="shared" si="579"/>
        <v>0</v>
      </c>
      <c r="HV112" s="71" t="str">
        <f t="shared" si="580"/>
        <v>0</v>
      </c>
      <c r="HW112" s="72" t="str">
        <f t="shared" si="581"/>
        <v>0</v>
      </c>
      <c r="HX112" s="5"/>
      <c r="HY112" s="61"/>
      <c r="HZ112" s="58"/>
      <c r="IA112" s="62"/>
      <c r="IB112" s="59" t="b">
        <f t="shared" si="582"/>
        <v>0</v>
      </c>
      <c r="IC112" s="58" t="str">
        <f t="shared" si="583"/>
        <v>0</v>
      </c>
      <c r="ID112" s="55" t="str">
        <f t="shared" si="584"/>
        <v>0</v>
      </c>
      <c r="IE112" s="5"/>
      <c r="IF112" s="216"/>
      <c r="IG112" s="217" t="s">
        <v>0</v>
      </c>
      <c r="IH112" s="218"/>
      <c r="II112" s="59" t="b">
        <f t="shared" si="585"/>
        <v>0</v>
      </c>
      <c r="IJ112" s="58" t="str">
        <f t="shared" si="586"/>
        <v>0</v>
      </c>
      <c r="IK112" s="72" t="str">
        <f t="shared" si="587"/>
        <v>0</v>
      </c>
      <c r="IL112" s="5"/>
      <c r="IM112" s="216"/>
      <c r="IN112" s="217" t="s">
        <v>0</v>
      </c>
      <c r="IO112" s="218"/>
      <c r="IP112" s="59" t="b">
        <f t="shared" si="588"/>
        <v>0</v>
      </c>
      <c r="IQ112" s="58" t="str">
        <f t="shared" si="589"/>
        <v>0</v>
      </c>
      <c r="IR112" s="72" t="str">
        <f t="shared" si="590"/>
        <v>0</v>
      </c>
      <c r="IS112" s="5"/>
      <c r="IT112" s="216"/>
      <c r="IU112" s="217" t="s">
        <v>0</v>
      </c>
      <c r="IV112" s="218"/>
      <c r="IW112" s="59" t="b">
        <f t="shared" si="591"/>
        <v>0</v>
      </c>
      <c r="IX112" s="58" t="str">
        <f t="shared" si="592"/>
        <v>0</v>
      </c>
      <c r="IY112" s="72" t="str">
        <f t="shared" si="593"/>
        <v>0</v>
      </c>
      <c r="IZ112" s="5"/>
      <c r="JA112" s="21"/>
      <c r="JB112" s="24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19" t="str">
        <f>IF(COUNTBLANK($IM108:$IM112)&gt;=1,"0",IF(COUNTIF($IM108:$IM112,"x")&gt;0,"0","1"))</f>
        <v>0</v>
      </c>
      <c r="KL112" s="19" t="str">
        <f>IF(COUNTBLANK($IT108:$IT112)&gt;=1,"0",IF(COUNTIF($IT108:$IT112,"x")&gt;0,"0","1"))</f>
        <v>0</v>
      </c>
    </row>
    <row r="113" spans="1:16382" ht="13" outlineLevel="1" x14ac:dyDescent="0.3">
      <c r="A113" s="404"/>
      <c r="B113" s="405"/>
      <c r="C113" s="125" t="s">
        <v>44</v>
      </c>
      <c r="D113" s="126" t="s">
        <v>0</v>
      </c>
      <c r="E113" s="116" t="s">
        <v>44</v>
      </c>
      <c r="F113" s="5" t="str">
        <f t="shared" si="486"/>
        <v>4</v>
      </c>
      <c r="G113" s="21"/>
      <c r="H113" s="4"/>
      <c r="I113" s="61"/>
      <c r="J113" s="58" t="s">
        <v>0</v>
      </c>
      <c r="K113" s="62"/>
      <c r="L113" s="59" t="b">
        <f t="shared" si="487"/>
        <v>0</v>
      </c>
      <c r="M113" s="58" t="str">
        <f t="shared" si="488"/>
        <v>0</v>
      </c>
      <c r="N113" s="55" t="str">
        <f>IF(I113="x","0",IF(L113=1,"3",IF(M113=$F113,"1","0")))</f>
        <v>0</v>
      </c>
      <c r="O113" s="5"/>
      <c r="P113" s="73"/>
      <c r="Q113" s="71" t="s">
        <v>0</v>
      </c>
      <c r="R113" s="74"/>
      <c r="S113" s="71" t="b">
        <f t="shared" si="490"/>
        <v>0</v>
      </c>
      <c r="T113" s="71" t="str">
        <f t="shared" si="491"/>
        <v>0</v>
      </c>
      <c r="U113" s="72" t="str">
        <f t="shared" si="492"/>
        <v>0</v>
      </c>
      <c r="V113" s="5"/>
      <c r="W113" s="61"/>
      <c r="X113" s="58" t="s">
        <v>0</v>
      </c>
      <c r="Y113" s="62"/>
      <c r="Z113" s="59" t="b">
        <f t="shared" si="493"/>
        <v>0</v>
      </c>
      <c r="AA113" s="58" t="str">
        <f t="shared" si="494"/>
        <v>0</v>
      </c>
      <c r="AB113" s="55" t="str">
        <f t="shared" si="495"/>
        <v>0</v>
      </c>
      <c r="AC113" s="5"/>
      <c r="AD113" s="73"/>
      <c r="AE113" s="71" t="s">
        <v>0</v>
      </c>
      <c r="AF113" s="74"/>
      <c r="AG113" s="71" t="b">
        <f t="shared" si="496"/>
        <v>0</v>
      </c>
      <c r="AH113" s="71" t="str">
        <f t="shared" si="497"/>
        <v>0</v>
      </c>
      <c r="AI113" s="72" t="str">
        <f t="shared" si="498"/>
        <v>0</v>
      </c>
      <c r="AJ113" s="5"/>
      <c r="AK113" s="61"/>
      <c r="AL113" s="58" t="s">
        <v>0</v>
      </c>
      <c r="AM113" s="62"/>
      <c r="AN113" s="59" t="b">
        <f>IF(AND(AK113=$C$113,AM113=$E$113),1)</f>
        <v>0</v>
      </c>
      <c r="AO113" s="58" t="str">
        <f t="shared" si="499"/>
        <v>0</v>
      </c>
      <c r="AP113" s="55" t="str">
        <f t="shared" si="500"/>
        <v>0</v>
      </c>
      <c r="AQ113" s="5"/>
      <c r="AR113" s="73"/>
      <c r="AS113" s="71" t="s">
        <v>0</v>
      </c>
      <c r="AT113" s="74"/>
      <c r="AU113" s="71" t="b">
        <f t="shared" si="501"/>
        <v>0</v>
      </c>
      <c r="AV113" s="71" t="str">
        <f t="shared" si="502"/>
        <v>0</v>
      </c>
      <c r="AW113" s="72" t="str">
        <f t="shared" si="503"/>
        <v>0</v>
      </c>
      <c r="AX113" s="5"/>
      <c r="AY113" s="61"/>
      <c r="AZ113" s="58" t="s">
        <v>0</v>
      </c>
      <c r="BA113" s="62"/>
      <c r="BB113" s="59" t="b">
        <f t="shared" si="504"/>
        <v>0</v>
      </c>
      <c r="BC113" s="58" t="str">
        <f t="shared" si="505"/>
        <v>0</v>
      </c>
      <c r="BD113" s="55" t="str">
        <f t="shared" si="506"/>
        <v>0</v>
      </c>
      <c r="BE113" s="5"/>
      <c r="BF113" s="73"/>
      <c r="BG113" s="71" t="s">
        <v>0</v>
      </c>
      <c r="BH113" s="74"/>
      <c r="BI113" s="71" t="b">
        <f t="shared" si="507"/>
        <v>0</v>
      </c>
      <c r="BJ113" s="71" t="str">
        <f t="shared" si="508"/>
        <v>0</v>
      </c>
      <c r="BK113" s="72" t="str">
        <f t="shared" si="509"/>
        <v>0</v>
      </c>
      <c r="BL113" s="5"/>
      <c r="BM113" s="61"/>
      <c r="BN113" s="58" t="s">
        <v>0</v>
      </c>
      <c r="BO113" s="62"/>
      <c r="BP113" s="59" t="b">
        <f t="shared" si="510"/>
        <v>0</v>
      </c>
      <c r="BQ113" s="58" t="str">
        <f t="shared" si="511"/>
        <v>0</v>
      </c>
      <c r="BR113" s="55" t="str">
        <f t="shared" si="512"/>
        <v>0</v>
      </c>
      <c r="BS113" s="5"/>
      <c r="BT113" s="73"/>
      <c r="BU113" s="71" t="s">
        <v>0</v>
      </c>
      <c r="BV113" s="74"/>
      <c r="BW113" s="71" t="b">
        <f t="shared" si="513"/>
        <v>0</v>
      </c>
      <c r="BX113" s="71" t="str">
        <f t="shared" si="514"/>
        <v>0</v>
      </c>
      <c r="BY113" s="72" t="str">
        <f t="shared" si="515"/>
        <v>0</v>
      </c>
      <c r="BZ113" s="5"/>
      <c r="CA113" s="61"/>
      <c r="CB113" s="58" t="s">
        <v>0</v>
      </c>
      <c r="CC113" s="62"/>
      <c r="CD113" s="59" t="b">
        <f t="shared" si="516"/>
        <v>0</v>
      </c>
      <c r="CE113" s="58" t="str">
        <f t="shared" si="517"/>
        <v>0</v>
      </c>
      <c r="CF113" s="55" t="str">
        <f t="shared" si="518"/>
        <v>0</v>
      </c>
      <c r="CG113" s="5"/>
      <c r="CH113" s="73"/>
      <c r="CI113" s="71" t="s">
        <v>0</v>
      </c>
      <c r="CJ113" s="74"/>
      <c r="CK113" s="71" t="b">
        <f t="shared" si="519"/>
        <v>0</v>
      </c>
      <c r="CL113" s="71" t="str">
        <f t="shared" si="520"/>
        <v>0</v>
      </c>
      <c r="CM113" s="72" t="str">
        <f t="shared" si="521"/>
        <v>0</v>
      </c>
      <c r="CN113" s="5"/>
      <c r="CO113" s="61"/>
      <c r="CP113" s="58" t="s">
        <v>0</v>
      </c>
      <c r="CQ113" s="62"/>
      <c r="CR113" s="59" t="b">
        <f t="shared" si="522"/>
        <v>0</v>
      </c>
      <c r="CS113" s="58" t="str">
        <f t="shared" si="523"/>
        <v>0</v>
      </c>
      <c r="CT113" s="55" t="str">
        <f t="shared" si="524"/>
        <v>0</v>
      </c>
      <c r="CU113" s="5"/>
      <c r="CV113" s="73"/>
      <c r="CW113" s="71" t="s">
        <v>0</v>
      </c>
      <c r="CX113" s="74"/>
      <c r="CY113" s="71" t="b">
        <f t="shared" si="525"/>
        <v>0</v>
      </c>
      <c r="CZ113" s="71" t="str">
        <f t="shared" si="526"/>
        <v>0</v>
      </c>
      <c r="DA113" s="72" t="str">
        <f t="shared" si="527"/>
        <v>0</v>
      </c>
      <c r="DB113" s="5"/>
      <c r="DC113" s="61"/>
      <c r="DD113" s="58" t="s">
        <v>0</v>
      </c>
      <c r="DE113" s="62"/>
      <c r="DF113" s="59" t="b">
        <f t="shared" si="528"/>
        <v>0</v>
      </c>
      <c r="DG113" s="58" t="str">
        <f t="shared" si="529"/>
        <v>0</v>
      </c>
      <c r="DH113" s="55" t="str">
        <f t="shared" si="530"/>
        <v>0</v>
      </c>
      <c r="DI113" s="5"/>
      <c r="DJ113" s="73"/>
      <c r="DK113" s="71" t="s">
        <v>0</v>
      </c>
      <c r="DL113" s="74"/>
      <c r="DM113" s="71" t="b">
        <f t="shared" si="531"/>
        <v>0</v>
      </c>
      <c r="DN113" s="71" t="str">
        <f t="shared" si="532"/>
        <v>0</v>
      </c>
      <c r="DO113" s="72" t="str">
        <f t="shared" si="533"/>
        <v>0</v>
      </c>
      <c r="DP113" s="5"/>
      <c r="DQ113" s="61"/>
      <c r="DR113" s="58" t="s">
        <v>0</v>
      </c>
      <c r="DS113" s="62"/>
      <c r="DT113" s="120" t="b">
        <f t="shared" si="534"/>
        <v>0</v>
      </c>
      <c r="DU113" s="119" t="str">
        <f t="shared" si="535"/>
        <v>0</v>
      </c>
      <c r="DV113" s="55" t="str">
        <f t="shared" si="536"/>
        <v>0</v>
      </c>
      <c r="DW113" s="5"/>
      <c r="DX113" s="73"/>
      <c r="DY113" s="71" t="s">
        <v>0</v>
      </c>
      <c r="DZ113" s="74"/>
      <c r="EA113" s="71" t="b">
        <f t="shared" si="537"/>
        <v>0</v>
      </c>
      <c r="EB113" s="71" t="str">
        <f t="shared" si="538"/>
        <v>0</v>
      </c>
      <c r="EC113" s="72" t="str">
        <f t="shared" si="539"/>
        <v>0</v>
      </c>
      <c r="ED113" s="5"/>
      <c r="EE113" s="61"/>
      <c r="EF113" s="58" t="s">
        <v>0</v>
      </c>
      <c r="EG113" s="62"/>
      <c r="EH113" s="59" t="b">
        <f t="shared" si="540"/>
        <v>0</v>
      </c>
      <c r="EI113" s="58" t="str">
        <f t="shared" si="541"/>
        <v>0</v>
      </c>
      <c r="EJ113" s="55" t="str">
        <f t="shared" si="542"/>
        <v>0</v>
      </c>
      <c r="EK113" s="5"/>
      <c r="EL113" s="73"/>
      <c r="EM113" s="71" t="s">
        <v>0</v>
      </c>
      <c r="EN113" s="74"/>
      <c r="EO113" s="71" t="b">
        <f t="shared" si="543"/>
        <v>0</v>
      </c>
      <c r="EP113" s="71" t="str">
        <f t="shared" si="544"/>
        <v>0</v>
      </c>
      <c r="EQ113" s="72" t="str">
        <f t="shared" si="545"/>
        <v>0</v>
      </c>
      <c r="ER113" s="5"/>
      <c r="ES113" s="61"/>
      <c r="ET113" s="58" t="s">
        <v>0</v>
      </c>
      <c r="EU113" s="62"/>
      <c r="EV113" s="59" t="b">
        <f t="shared" si="546"/>
        <v>0</v>
      </c>
      <c r="EW113" s="58" t="str">
        <f t="shared" si="547"/>
        <v>0</v>
      </c>
      <c r="EX113" s="55" t="str">
        <f t="shared" si="548"/>
        <v>0</v>
      </c>
      <c r="EY113" s="5"/>
      <c r="EZ113" s="73"/>
      <c r="FA113" s="71" t="s">
        <v>0</v>
      </c>
      <c r="FB113" s="74"/>
      <c r="FC113" s="71" t="b">
        <f t="shared" si="549"/>
        <v>0</v>
      </c>
      <c r="FD113" s="71" t="str">
        <f t="shared" si="550"/>
        <v>0</v>
      </c>
      <c r="FE113" s="72" t="str">
        <f t="shared" si="551"/>
        <v>0</v>
      </c>
      <c r="FF113" s="5"/>
      <c r="FG113" s="61"/>
      <c r="FH113" s="58" t="s">
        <v>0</v>
      </c>
      <c r="FI113" s="62"/>
      <c r="FJ113" s="59" t="b">
        <f t="shared" si="552"/>
        <v>0</v>
      </c>
      <c r="FK113" s="58" t="str">
        <f t="shared" si="553"/>
        <v>0</v>
      </c>
      <c r="FL113" s="55" t="str">
        <f t="shared" si="554"/>
        <v>0</v>
      </c>
      <c r="FM113" s="219"/>
      <c r="FN113" s="73"/>
      <c r="FO113" s="71" t="s">
        <v>0</v>
      </c>
      <c r="FP113" s="74"/>
      <c r="FQ113" s="71" t="b">
        <f t="shared" si="555"/>
        <v>0</v>
      </c>
      <c r="FR113" s="71" t="str">
        <f t="shared" si="556"/>
        <v>0</v>
      </c>
      <c r="FS113" s="72" t="str">
        <f t="shared" si="557"/>
        <v>0</v>
      </c>
      <c r="FT113" s="5"/>
      <c r="FU113" s="61"/>
      <c r="FV113" s="58" t="s">
        <v>0</v>
      </c>
      <c r="FW113" s="62"/>
      <c r="FX113" s="59" t="b">
        <f t="shared" si="558"/>
        <v>0</v>
      </c>
      <c r="FY113" s="58" t="str">
        <f t="shared" si="559"/>
        <v>0</v>
      </c>
      <c r="FZ113" s="55" t="str">
        <f t="shared" si="560"/>
        <v>0</v>
      </c>
      <c r="GA113" s="5"/>
      <c r="GB113" s="73"/>
      <c r="GC113" s="71" t="s">
        <v>0</v>
      </c>
      <c r="GD113" s="74"/>
      <c r="GE113" s="71" t="b">
        <f t="shared" si="561"/>
        <v>0</v>
      </c>
      <c r="GF113" s="71" t="str">
        <f t="shared" si="562"/>
        <v>0</v>
      </c>
      <c r="GG113" s="72" t="str">
        <f t="shared" si="563"/>
        <v>0</v>
      </c>
      <c r="GH113" s="5"/>
      <c r="GI113" s="61"/>
      <c r="GJ113" s="58" t="s">
        <v>0</v>
      </c>
      <c r="GK113" s="62"/>
      <c r="GL113" s="59" t="b">
        <f t="shared" si="564"/>
        <v>0</v>
      </c>
      <c r="GM113" s="58" t="str">
        <f t="shared" si="565"/>
        <v>0</v>
      </c>
      <c r="GN113" s="55" t="str">
        <f t="shared" si="566"/>
        <v>0</v>
      </c>
      <c r="GO113" s="5"/>
      <c r="GP113" s="216"/>
      <c r="GQ113" s="217" t="s">
        <v>0</v>
      </c>
      <c r="GR113" s="218"/>
      <c r="GS113" s="71" t="b">
        <f t="shared" si="567"/>
        <v>0</v>
      </c>
      <c r="GT113" s="71" t="str">
        <f t="shared" si="568"/>
        <v>0</v>
      </c>
      <c r="GU113" s="72" t="str">
        <f t="shared" si="569"/>
        <v>0</v>
      </c>
      <c r="GV113" s="5"/>
      <c r="GW113" s="61"/>
      <c r="GX113" s="58" t="s">
        <v>0</v>
      </c>
      <c r="GY113" s="62"/>
      <c r="GZ113" s="59" t="b">
        <f t="shared" si="570"/>
        <v>0</v>
      </c>
      <c r="HA113" s="58" t="str">
        <f t="shared" si="571"/>
        <v>0</v>
      </c>
      <c r="HB113" s="55" t="str">
        <f t="shared" si="572"/>
        <v>0</v>
      </c>
      <c r="HC113" s="5"/>
      <c r="HD113" s="216"/>
      <c r="HE113" s="217" t="s">
        <v>0</v>
      </c>
      <c r="HF113" s="218"/>
      <c r="HG113" s="71" t="b">
        <f t="shared" si="573"/>
        <v>0</v>
      </c>
      <c r="HH113" s="71" t="str">
        <f t="shared" si="574"/>
        <v>0</v>
      </c>
      <c r="HI113" s="72" t="str">
        <f t="shared" si="575"/>
        <v>0</v>
      </c>
      <c r="HJ113" s="5"/>
      <c r="HK113" s="61"/>
      <c r="HL113" s="58" t="s">
        <v>0</v>
      </c>
      <c r="HM113" s="62"/>
      <c r="HN113" s="59" t="b">
        <f t="shared" si="576"/>
        <v>0</v>
      </c>
      <c r="HO113" s="58" t="str">
        <f t="shared" si="577"/>
        <v>0</v>
      </c>
      <c r="HP113" s="55" t="str">
        <f t="shared" si="578"/>
        <v>0</v>
      </c>
      <c r="HQ113" s="5"/>
      <c r="HR113" s="216"/>
      <c r="HS113" s="217" t="s">
        <v>0</v>
      </c>
      <c r="HT113" s="218"/>
      <c r="HU113" s="71" t="b">
        <f t="shared" si="579"/>
        <v>0</v>
      </c>
      <c r="HV113" s="71" t="str">
        <f t="shared" si="580"/>
        <v>0</v>
      </c>
      <c r="HW113" s="72" t="str">
        <f t="shared" si="581"/>
        <v>0</v>
      </c>
      <c r="HX113" s="5"/>
      <c r="HY113" s="61"/>
      <c r="HZ113" s="58" t="s">
        <v>0</v>
      </c>
      <c r="IA113" s="62"/>
      <c r="IB113" s="59" t="b">
        <f t="shared" si="582"/>
        <v>0</v>
      </c>
      <c r="IC113" s="58" t="str">
        <f t="shared" si="583"/>
        <v>0</v>
      </c>
      <c r="ID113" s="55" t="str">
        <f t="shared" si="584"/>
        <v>0</v>
      </c>
      <c r="IE113" s="5"/>
      <c r="IF113" s="216"/>
      <c r="IG113" s="217" t="s">
        <v>0</v>
      </c>
      <c r="IH113" s="218"/>
      <c r="II113" s="59" t="b">
        <f t="shared" si="585"/>
        <v>0</v>
      </c>
      <c r="IJ113" s="58" t="str">
        <f t="shared" si="586"/>
        <v>0</v>
      </c>
      <c r="IK113" s="72" t="str">
        <f t="shared" si="587"/>
        <v>0</v>
      </c>
      <c r="IL113" s="5"/>
      <c r="IM113" s="216"/>
      <c r="IN113" s="217" t="s">
        <v>0</v>
      </c>
      <c r="IO113" s="218"/>
      <c r="IP113" s="59" t="b">
        <f t="shared" si="588"/>
        <v>0</v>
      </c>
      <c r="IQ113" s="58" t="str">
        <f t="shared" si="589"/>
        <v>0</v>
      </c>
      <c r="IR113" s="72" t="str">
        <f t="shared" si="590"/>
        <v>0</v>
      </c>
      <c r="IS113" s="5"/>
      <c r="IT113" s="216"/>
      <c r="IU113" s="217" t="s">
        <v>0</v>
      </c>
      <c r="IV113" s="218"/>
      <c r="IW113" s="59" t="b">
        <f t="shared" si="591"/>
        <v>0</v>
      </c>
      <c r="IX113" s="58" t="str">
        <f t="shared" si="592"/>
        <v>0</v>
      </c>
      <c r="IY113" s="72" t="str">
        <f t="shared" si="593"/>
        <v>0</v>
      </c>
      <c r="IZ113" s="5"/>
      <c r="JA113" s="21"/>
      <c r="JB113" s="23" t="s">
        <v>23</v>
      </c>
      <c r="JC113" s="19" t="str">
        <f>IF(COUNTBLANK($I108:$I113)&gt;=1,"0",IF(COUNTIF($I108:$I113,"x")&gt;0,"0","1"))</f>
        <v>0</v>
      </c>
      <c r="JD113" s="19" t="str">
        <f>IF(COUNTBLANK($P108:$P113)&gt;=1,"0",IF(COUNTIF($P108:$P113,"x")&gt;0,"0","1"))</f>
        <v>0</v>
      </c>
      <c r="JE113" s="19" t="str">
        <f>IF(COUNTBLANK($W108:$W113)&gt;=1,"0",IF(COUNTIF($W108:$W113,"x")&gt;0,"0","1"))</f>
        <v>0</v>
      </c>
      <c r="JF113" s="19" t="str">
        <f>IF(COUNTBLANK($AD108:$AD113)&gt;=1,"0",IF(COUNTIF($AD108:$AD113,"x")&gt;0,"0","1"))</f>
        <v>0</v>
      </c>
      <c r="JG113" s="19" t="str">
        <f>IF(COUNTBLANK($AK108:$AK113)&gt;=1,"0",IF(COUNTIF($AK108:$AK113,"x")&gt;0,"0","1"))</f>
        <v>0</v>
      </c>
      <c r="JH113" s="19" t="str">
        <f>IF(COUNTBLANK($AR108:$AR113)&gt;=1,"0",IF(COUNTIF($AR108:$AR113,"x")&gt;0,"0","1"))</f>
        <v>0</v>
      </c>
      <c r="JI113" s="19" t="str">
        <f>IF(COUNTBLANK($AY108:$AY113)&gt;=1,"0",IF(COUNTIF($AY108:$AY113,"x")&gt;0,"0","1"))</f>
        <v>0</v>
      </c>
      <c r="JJ113" s="19" t="str">
        <f>IF(COUNTBLANK($BF108:$BF113)&gt;=1,"0",IF(COUNTIF($BF108:$BF113,"x")&gt;0,"0","1"))</f>
        <v>0</v>
      </c>
      <c r="JK113" s="19" t="str">
        <f>IF(COUNTBLANK($BM108:$BM113)&gt;=1,"0",IF(COUNTIF($BM108:$BM113,"x")&gt;0,"0","1"))</f>
        <v>0</v>
      </c>
      <c r="JL113" s="19" t="str">
        <f>IF(COUNTBLANK($BT108:$BT113)&gt;=1,"0",IF(COUNTIF($BT108:$BT113,"x")&gt;0,"0","1"))</f>
        <v>0</v>
      </c>
      <c r="JM113" s="19" t="str">
        <f>IF(COUNTBLANK($CA108:$CA113)&gt;=1,"0",IF(COUNTIF($CA108:$CA113,"x")&gt;0,"0","1"))</f>
        <v>0</v>
      </c>
      <c r="JN113" s="19" t="str">
        <f>IF(COUNTBLANK($CH108:$CH113)&gt;=1,"0",IF(COUNTIF($CH108:$CH113,"x")&gt;0,"0","1"))</f>
        <v>0</v>
      </c>
      <c r="JO113" s="19" t="str">
        <f>IF(COUNTBLANK($CO108:$CO113)&gt;=1,"0",IF(COUNTIF($CO108:$CO113,"x")&gt;0,"0","1"))</f>
        <v>0</v>
      </c>
      <c r="JP113" s="19" t="str">
        <f>IF(COUNTBLANK($CV108:$CV113)&gt;=1,"0",IF(COUNTIF($CV108:$CV113,"x")&gt;0,"0","1"))</f>
        <v>0</v>
      </c>
      <c r="JQ113" s="19" t="str">
        <f>IF(COUNTBLANK($DC108:$DC113)&gt;=1,"0",IF(COUNTIF($DC108:$DC113,"x")&gt;0,"0","1"))</f>
        <v>0</v>
      </c>
      <c r="JR113" s="19" t="str">
        <f>IF(COUNTBLANK($DJ108:$DJ113)&gt;=1,"0",IF(COUNTIF($DJ108:$DJ113,"x")&gt;0,"0","1"))</f>
        <v>0</v>
      </c>
      <c r="JS113" s="19" t="str">
        <f>IF(COUNTBLANK($DQ108:$DQ113)&gt;=1,"0",IF(COUNTIF($DQ108:$DQ113,"x")&gt;0,"0","1"))</f>
        <v>0</v>
      </c>
      <c r="JT113" s="19" t="str">
        <f>IF(COUNTBLANK($DX108:$DX113)&gt;=1,"0",IF(COUNTIF($DX108:$DX113,"x")&gt;0,"0","1"))</f>
        <v>0</v>
      </c>
      <c r="JU113" s="19" t="str">
        <f>IF(COUNTBLANK($EE108:$EE113)&gt;=1,"0",IF(COUNTIF($EE108:$EE113,"x")&gt;0,"0","1"))</f>
        <v>0</v>
      </c>
      <c r="JV113" s="19" t="str">
        <f>IF(COUNTBLANK($EL108:$EL113)&gt;=1,"0",IF(COUNTIF($EL108:$EL113,"x")&gt;0,"0","1"))</f>
        <v>0</v>
      </c>
      <c r="JW113" s="19" t="str">
        <f>IF(COUNTBLANK($ES108:$ES113)&gt;=1,"0",IF(COUNTIF($ES108:$ES113,"x")&gt;0,"0","1"))</f>
        <v>0</v>
      </c>
      <c r="JX113" s="19" t="str">
        <f>IF(COUNTBLANK($EZ108:$EZ113)&gt;=1,"0",IF(COUNTIF($EZ108:$EZ113,"x")&gt;0,"0","1"))</f>
        <v>0</v>
      </c>
      <c r="JY113" s="19" t="str">
        <f>IF(COUNTBLANK($FG108:$FG113)&gt;=1,"0",IF(COUNTIF($FG108:$FG113,"x")&gt;0,"0","1"))</f>
        <v>0</v>
      </c>
      <c r="JZ113" s="19" t="str">
        <f>IF(COUNTBLANK($FN108:$FN113)&gt;=1,"0",IF(COUNTIF($FN108:$FN113,"x")&gt;0,"0","1"))</f>
        <v>0</v>
      </c>
      <c r="KA113" s="19" t="str">
        <f>IF(COUNTBLANK($FU108:$FU113)&gt;=1,"0",IF(COUNTIF($FU108:$FU113,"x")&gt;0,"0","1"))</f>
        <v>0</v>
      </c>
      <c r="KB113" s="19" t="str">
        <f>IF(COUNTBLANK($GB108:$GB113)&gt;=1,"0",IF(COUNTIF($GB108:$GB113,"x")&gt;0,"0","1"))</f>
        <v>0</v>
      </c>
      <c r="KC113" s="19" t="str">
        <f>IF(COUNTBLANK($GI108:$GI113)&gt;=1,"0",IF(COUNTIF($GI108:$GI113,"x")&gt;0,"0","1"))</f>
        <v>0</v>
      </c>
      <c r="KD113" s="19" t="str">
        <f>IF(COUNTBLANK($GP108:$GP113)&gt;=1,"0",IF(COUNTIF($GP108:$GP113,"x")&gt;0,"0","1"))</f>
        <v>0</v>
      </c>
      <c r="KE113" s="19" t="str">
        <f>IF(COUNTBLANK($GW108:$GW113)&gt;=1,"0",IF(COUNTIF($GW108:$GW113,"x")&gt;0,"0","1"))</f>
        <v>0</v>
      </c>
      <c r="KF113" s="19" t="str">
        <f>IF(COUNTBLANK($HD108:$HD113)&gt;=1,"0",IF(COUNTIF($HD108:$HD113,"x")&gt;0,"0","1"))</f>
        <v>0</v>
      </c>
      <c r="KG113" s="19" t="str">
        <f>IF(COUNTBLANK($HK108:$HK113)&gt;=1,"0",IF(COUNTIF($HK108:$HK113,"x")&gt;0,"0","1"))</f>
        <v>0</v>
      </c>
      <c r="KH113" s="19" t="str">
        <f>IF(COUNTBLANK($HR108:$HR113)&gt;=1,"0",IF(COUNTIF($HR108:$HR113,"x")&gt;0,"0","1"))</f>
        <v>0</v>
      </c>
      <c r="KI113" s="19" t="str">
        <f>IF(COUNTBLANK($HY108:$HY113)&gt;=1,"0",IF(COUNTIF($HY108:$HY113,"x")&gt;0,"0","1"))</f>
        <v>0</v>
      </c>
      <c r="KJ113" s="19" t="str">
        <f>IF(COUNTBLANK($IF108:$IF113)&gt;=1,"0",IF(COUNTIF($IF108:$IF113,"x")&gt;0,"0","1"))</f>
        <v>0</v>
      </c>
    </row>
    <row r="114" spans="1:16382" ht="16" outlineLevel="1" thickBot="1" x14ac:dyDescent="0.4">
      <c r="A114" s="40"/>
      <c r="B114" s="41"/>
      <c r="C114" s="42"/>
      <c r="D114" s="42"/>
      <c r="E114" s="42"/>
      <c r="F114" s="43"/>
      <c r="G114" s="44"/>
      <c r="H114" s="4" t="str">
        <f>IF(C108="x","0","1")</f>
        <v>0</v>
      </c>
      <c r="I114" s="109"/>
      <c r="J114" s="56"/>
      <c r="K114" s="111"/>
      <c r="L114" s="7"/>
      <c r="M114" s="2"/>
      <c r="N114" s="240">
        <f>N108+N109+N110+N111+N112+N113</f>
        <v>0</v>
      </c>
      <c r="O114" s="5"/>
      <c r="P114" s="75"/>
      <c r="Q114" s="65"/>
      <c r="R114" s="76"/>
      <c r="S114" s="68"/>
      <c r="T114" s="68"/>
      <c r="U114" s="256">
        <f>U108+U109+U110+U111+U113+U112</f>
        <v>0</v>
      </c>
      <c r="V114" s="5"/>
      <c r="W114" s="109"/>
      <c r="X114" s="56"/>
      <c r="Y114" s="111"/>
      <c r="Z114" s="7"/>
      <c r="AA114" s="2"/>
      <c r="AB114" s="240">
        <f>AB108+AB109+AB110+AB111+AB113+AB112</f>
        <v>0</v>
      </c>
      <c r="AC114" s="5"/>
      <c r="AD114" s="75"/>
      <c r="AE114" s="65"/>
      <c r="AF114" s="76"/>
      <c r="AG114" s="68"/>
      <c r="AH114" s="68"/>
      <c r="AI114" s="241">
        <f>AI108+AI109+AI110+AI111+AI113+AI112</f>
        <v>0</v>
      </c>
      <c r="AJ114" s="5"/>
      <c r="AK114" s="109"/>
      <c r="AL114" s="56"/>
      <c r="AM114" s="111"/>
      <c r="AN114" s="7"/>
      <c r="AO114" s="2"/>
      <c r="AP114" s="240">
        <f>AP108+AP109+AP110+AP111+AP113+AP112</f>
        <v>0</v>
      </c>
      <c r="AQ114" s="5"/>
      <c r="AR114" s="75"/>
      <c r="AS114" s="65"/>
      <c r="AT114" s="76"/>
      <c r="AU114" s="68"/>
      <c r="AV114" s="68"/>
      <c r="AW114" s="241">
        <f>AW108+AW109+AW110+AW111+AW113+AW112</f>
        <v>0</v>
      </c>
      <c r="AX114" s="5"/>
      <c r="AY114" s="109"/>
      <c r="AZ114" s="56"/>
      <c r="BA114" s="111"/>
      <c r="BB114" s="7"/>
      <c r="BC114" s="2"/>
      <c r="BD114" s="240">
        <f>BD108+BD109+BD110+BD111+BD113+BD112</f>
        <v>0</v>
      </c>
      <c r="BE114" s="5"/>
      <c r="BF114" s="75"/>
      <c r="BG114" s="65"/>
      <c r="BH114" s="76"/>
      <c r="BI114" s="68"/>
      <c r="BJ114" s="68"/>
      <c r="BK114" s="241">
        <f>BK108+BK109+BK110+BK111+BK113+BK113</f>
        <v>0</v>
      </c>
      <c r="BL114" s="5"/>
      <c r="BM114" s="109"/>
      <c r="BN114" s="56"/>
      <c r="BO114" s="111"/>
      <c r="BP114" s="7"/>
      <c r="BQ114" s="2"/>
      <c r="BR114" s="240">
        <f>BR108+BR109+BR110+BR111+BR113+BR112</f>
        <v>0</v>
      </c>
      <c r="BS114" s="5"/>
      <c r="BT114" s="75"/>
      <c r="BU114" s="65"/>
      <c r="BV114" s="76"/>
      <c r="BW114" s="68"/>
      <c r="BX114" s="68"/>
      <c r="BY114" s="241">
        <f>BY108+BY109+BY110+BY111+BY113+BY112</f>
        <v>0</v>
      </c>
      <c r="BZ114" s="5"/>
      <c r="CA114" s="109"/>
      <c r="CB114" s="56"/>
      <c r="CC114" s="111"/>
      <c r="CD114" s="7"/>
      <c r="CE114" s="2"/>
      <c r="CF114" s="240">
        <f>CF108+CF109+CF110+CF111+CF113+CF112</f>
        <v>0</v>
      </c>
      <c r="CG114" s="5"/>
      <c r="CH114" s="75"/>
      <c r="CI114" s="65"/>
      <c r="CJ114" s="76"/>
      <c r="CK114" s="68"/>
      <c r="CL114" s="68"/>
      <c r="CM114" s="241">
        <f>CM108+CM109+CM110+CM111+CM113+CM112</f>
        <v>0</v>
      </c>
      <c r="CN114" s="5"/>
      <c r="CO114" s="109"/>
      <c r="CP114" s="56"/>
      <c r="CQ114" s="111"/>
      <c r="CR114" s="7"/>
      <c r="CS114" s="2"/>
      <c r="CT114" s="240">
        <f>CT108+CT109+CT110+CT111+CT113+CT112</f>
        <v>0</v>
      </c>
      <c r="CU114" s="5"/>
      <c r="CV114" s="75"/>
      <c r="CW114" s="65"/>
      <c r="CX114" s="76"/>
      <c r="CY114" s="68"/>
      <c r="CZ114" s="68"/>
      <c r="DA114" s="241">
        <f>DA108+DA109+DA110+DA111+DA113+DA112</f>
        <v>0</v>
      </c>
      <c r="DB114" s="5"/>
      <c r="DC114" s="109"/>
      <c r="DD114" s="56"/>
      <c r="DE114" s="111"/>
      <c r="DF114" s="7"/>
      <c r="DG114" s="2"/>
      <c r="DH114" s="240">
        <f>DH108+DH109+DH110+DH111+DH113+DH112</f>
        <v>0</v>
      </c>
      <c r="DI114" s="5"/>
      <c r="DJ114" s="75"/>
      <c r="DK114" s="65"/>
      <c r="DL114" s="76"/>
      <c r="DM114" s="68"/>
      <c r="DN114" s="68"/>
      <c r="DO114" s="241">
        <f>DO108+DO109+DO110+DO111+DO113+DO112</f>
        <v>0</v>
      </c>
      <c r="DP114" s="5"/>
      <c r="DQ114" s="109"/>
      <c r="DR114" s="56"/>
      <c r="DS114" s="111"/>
      <c r="DT114" s="121"/>
      <c r="DU114" s="12"/>
      <c r="DV114" s="248">
        <f>DV108+DV109+DV110+DV111+DV113+DV112</f>
        <v>0</v>
      </c>
      <c r="DW114" s="5"/>
      <c r="DX114" s="75"/>
      <c r="DY114" s="65"/>
      <c r="DZ114" s="76"/>
      <c r="EA114" s="68"/>
      <c r="EB114" s="68"/>
      <c r="EC114" s="256">
        <f>EC108+EC109+EC110+EC111+EC113+EC112</f>
        <v>0</v>
      </c>
      <c r="ED114" s="5"/>
      <c r="EE114" s="109"/>
      <c r="EF114" s="56"/>
      <c r="EG114" s="111"/>
      <c r="EH114" s="7"/>
      <c r="EI114" s="2"/>
      <c r="EJ114" s="248">
        <f>EJ108+EJ109+EJ110+EJ111+EJ113+EJ112</f>
        <v>0</v>
      </c>
      <c r="EK114" s="5"/>
      <c r="EL114" s="75"/>
      <c r="EM114" s="65"/>
      <c r="EN114" s="76"/>
      <c r="EO114" s="68"/>
      <c r="EP114" s="68"/>
      <c r="EQ114" s="256">
        <f>EQ108+EQ109+EQ110+EQ111+EQ113+EQ112</f>
        <v>0</v>
      </c>
      <c r="ER114" s="5"/>
      <c r="ES114" s="109"/>
      <c r="ET114" s="56"/>
      <c r="EU114" s="111"/>
      <c r="EV114" s="7"/>
      <c r="EW114" s="2"/>
      <c r="EX114" s="248">
        <f>EX108+EX109+EX110+EX111+EX113+EX112</f>
        <v>0</v>
      </c>
      <c r="EY114" s="5"/>
      <c r="EZ114" s="75"/>
      <c r="FA114" s="65"/>
      <c r="FB114" s="76"/>
      <c r="FC114" s="68"/>
      <c r="FD114" s="68"/>
      <c r="FE114" s="256">
        <f>FE108+FE109+FE110+FE111+FE113+FE112</f>
        <v>0</v>
      </c>
      <c r="FF114" s="5"/>
      <c r="FG114" s="109"/>
      <c r="FH114" s="56"/>
      <c r="FI114" s="111"/>
      <c r="FJ114" s="7"/>
      <c r="FK114" s="2"/>
      <c r="FL114" s="248">
        <f>FL108+FL109+FL110+FL111+FL113+FL112</f>
        <v>0</v>
      </c>
      <c r="FM114" s="5"/>
      <c r="FN114" s="75"/>
      <c r="FO114" s="65"/>
      <c r="FP114" s="76"/>
      <c r="FQ114" s="68"/>
      <c r="FR114" s="68"/>
      <c r="FS114" s="256">
        <f>FS108+FS109+FS110+FS111+FS113+FS112</f>
        <v>0</v>
      </c>
      <c r="FT114" s="5"/>
      <c r="FU114" s="109"/>
      <c r="FV114" s="56"/>
      <c r="FW114" s="111"/>
      <c r="FX114" s="7"/>
      <c r="FY114" s="2"/>
      <c r="FZ114" s="248">
        <f>FZ108+FZ109+FZ110+FZ111+FZ113+FZ112</f>
        <v>0</v>
      </c>
      <c r="GA114" s="5"/>
      <c r="GB114" s="75"/>
      <c r="GC114" s="65"/>
      <c r="GD114" s="76"/>
      <c r="GE114" s="68"/>
      <c r="GF114" s="68"/>
      <c r="GG114" s="256">
        <f>GG108+GG109+GG110+GG111+GG113+GG112</f>
        <v>0</v>
      </c>
      <c r="GH114" s="5"/>
      <c r="GI114" s="109"/>
      <c r="GJ114" s="56"/>
      <c r="GK114" s="111"/>
      <c r="GL114" s="7"/>
      <c r="GM114" s="2"/>
      <c r="GN114" s="248">
        <f>GN108+GN109+GN110+GN111+GN113+GN112</f>
        <v>0</v>
      </c>
      <c r="GO114" s="5"/>
      <c r="GP114" s="75"/>
      <c r="GQ114" s="65"/>
      <c r="GR114" s="76"/>
      <c r="GS114" s="68"/>
      <c r="GT114" s="68"/>
      <c r="GU114" s="256">
        <f>GU108+GU109+GU110+GU111+GU113+GU112</f>
        <v>0</v>
      </c>
      <c r="GV114" s="5"/>
      <c r="GW114" s="109"/>
      <c r="GX114" s="56"/>
      <c r="GY114" s="111"/>
      <c r="GZ114" s="7"/>
      <c r="HA114" s="2"/>
      <c r="HB114" s="248">
        <f>HB108+HB109+HB110+HB111+HB113+HB112</f>
        <v>0</v>
      </c>
      <c r="HC114" s="5"/>
      <c r="HD114" s="75"/>
      <c r="HE114" s="65"/>
      <c r="HF114" s="76"/>
      <c r="HG114" s="150"/>
      <c r="HH114" s="150"/>
      <c r="HI114" s="256">
        <f>HI108+HI109+HI110+HI111+HI113+HI112</f>
        <v>0</v>
      </c>
      <c r="HJ114" s="5"/>
      <c r="HK114" s="109"/>
      <c r="HL114" s="56"/>
      <c r="HM114" s="111"/>
      <c r="HN114" s="7"/>
      <c r="HO114" s="2"/>
      <c r="HP114" s="248">
        <f>HP108+HP109+HP110+HP111+HP113+HP112</f>
        <v>0</v>
      </c>
      <c r="HQ114" s="5"/>
      <c r="HR114" s="75"/>
      <c r="HS114" s="65"/>
      <c r="HT114" s="76"/>
      <c r="HU114" s="68"/>
      <c r="HV114" s="68"/>
      <c r="HW114" s="256">
        <f>HW108+HW109+HW110+HW111+HW113+HW112</f>
        <v>0</v>
      </c>
      <c r="HX114" s="5"/>
      <c r="HY114" s="109"/>
      <c r="HZ114" s="56"/>
      <c r="IA114" s="111"/>
      <c r="IB114" s="7"/>
      <c r="IC114" s="2"/>
      <c r="ID114" s="248">
        <f>ID108+ID109+ID110+ID111+ID113+ID112</f>
        <v>0</v>
      </c>
      <c r="IE114" s="5"/>
      <c r="IF114" s="205"/>
      <c r="IG114" s="206"/>
      <c r="IH114" s="207"/>
      <c r="II114" s="7"/>
      <c r="IJ114" s="2"/>
      <c r="IK114" s="241">
        <f>IK108+IK109+IK110+IK111+IK113+IK112</f>
        <v>0</v>
      </c>
      <c r="IL114" s="5"/>
      <c r="IM114" s="205"/>
      <c r="IN114" s="206"/>
      <c r="IO114" s="207"/>
      <c r="IP114" s="7"/>
      <c r="IQ114" s="2"/>
      <c r="IR114" s="241">
        <f>IR108+IR109+IR110+IR111+IR113+IR112</f>
        <v>0</v>
      </c>
      <c r="IS114" s="5"/>
      <c r="IT114" s="205"/>
      <c r="IU114" s="206"/>
      <c r="IV114" s="207"/>
      <c r="IW114" s="7"/>
      <c r="IX114" s="2"/>
      <c r="IY114" s="241">
        <f>IY108+IY109+IY110+IY111+IY113+IY112</f>
        <v>0</v>
      </c>
      <c r="IZ114" s="5"/>
      <c r="JA114" s="21"/>
      <c r="JB114" s="16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P114" s="49"/>
    </row>
    <row r="115" spans="1:16382" s="82" customFormat="1" ht="16" thickBot="1" x14ac:dyDescent="0.4">
      <c r="A115" s="89" t="s">
        <v>20</v>
      </c>
      <c r="B115" s="29">
        <v>17</v>
      </c>
      <c r="C115" s="30"/>
      <c r="D115" s="30"/>
      <c r="E115" s="123"/>
      <c r="F115" s="31"/>
      <c r="G115" s="32"/>
      <c r="H115" s="100"/>
      <c r="I115" s="30"/>
      <c r="J115" s="30"/>
      <c r="K115" s="34"/>
      <c r="L115" s="32"/>
      <c r="M115" s="32"/>
      <c r="N115" s="171"/>
      <c r="O115" s="100"/>
      <c r="P115" s="30"/>
      <c r="Q115" s="30"/>
      <c r="R115" s="30"/>
      <c r="S115" s="32"/>
      <c r="T115" s="32"/>
      <c r="U115" s="31"/>
      <c r="V115" s="100"/>
      <c r="W115" s="30"/>
      <c r="X115" s="30"/>
      <c r="Y115" s="34"/>
      <c r="Z115" s="32"/>
      <c r="AA115" s="32"/>
      <c r="AB115" s="171"/>
      <c r="AC115" s="100"/>
      <c r="AD115" s="30"/>
      <c r="AE115" s="30"/>
      <c r="AF115" s="30"/>
      <c r="AG115" s="32"/>
      <c r="AH115" s="32"/>
      <c r="AI115" s="31"/>
      <c r="AJ115" s="100"/>
      <c r="AK115" s="30"/>
      <c r="AL115" s="30"/>
      <c r="AM115" s="34"/>
      <c r="AN115" s="32"/>
      <c r="AO115" s="32"/>
      <c r="AP115" s="171"/>
      <c r="AQ115" s="100"/>
      <c r="AR115" s="30"/>
      <c r="AS115" s="30"/>
      <c r="AT115" s="30"/>
      <c r="AU115" s="32"/>
      <c r="AV115" s="32"/>
      <c r="AW115" s="31"/>
      <c r="AX115" s="100"/>
      <c r="AY115" s="30"/>
      <c r="AZ115" s="30"/>
      <c r="BA115" s="34"/>
      <c r="BB115" s="32"/>
      <c r="BC115" s="32"/>
      <c r="BD115" s="171"/>
      <c r="BE115" s="100"/>
      <c r="BF115" s="30"/>
      <c r="BG115" s="30"/>
      <c r="BH115" s="30"/>
      <c r="BI115" s="32"/>
      <c r="BJ115" s="32"/>
      <c r="BK115" s="31"/>
      <c r="BL115" s="100"/>
      <c r="BM115" s="30"/>
      <c r="BN115" s="30"/>
      <c r="BO115" s="34"/>
      <c r="BP115" s="32"/>
      <c r="BQ115" s="32"/>
      <c r="BR115" s="171"/>
      <c r="BS115" s="100"/>
      <c r="BT115" s="30"/>
      <c r="BU115" s="30"/>
      <c r="BV115" s="30"/>
      <c r="BW115" s="32"/>
      <c r="BX115" s="32"/>
      <c r="BY115" s="31"/>
      <c r="BZ115" s="100"/>
      <c r="CA115" s="30"/>
      <c r="CB115" s="30"/>
      <c r="CC115" s="34"/>
      <c r="CD115" s="32"/>
      <c r="CE115" s="32"/>
      <c r="CF115" s="171"/>
      <c r="CG115" s="100"/>
      <c r="CH115" s="30"/>
      <c r="CI115" s="30"/>
      <c r="CJ115" s="30"/>
      <c r="CK115" s="32"/>
      <c r="CL115" s="32"/>
      <c r="CM115" s="31"/>
      <c r="CN115" s="100"/>
      <c r="CO115" s="30"/>
      <c r="CP115" s="30"/>
      <c r="CQ115" s="34"/>
      <c r="CR115" s="32"/>
      <c r="CS115" s="32"/>
      <c r="CT115" s="171"/>
      <c r="CU115" s="100"/>
      <c r="CV115" s="30"/>
      <c r="CW115" s="30"/>
      <c r="CX115" s="30"/>
      <c r="CY115" s="32"/>
      <c r="CZ115" s="32"/>
      <c r="DA115" s="31"/>
      <c r="DB115" s="100"/>
      <c r="DC115" s="30"/>
      <c r="DD115" s="30"/>
      <c r="DE115" s="34"/>
      <c r="DF115" s="32"/>
      <c r="DG115" s="32"/>
      <c r="DH115" s="171"/>
      <c r="DI115" s="100"/>
      <c r="DJ115" s="30"/>
      <c r="DK115" s="30"/>
      <c r="DL115" s="30"/>
      <c r="DM115" s="32"/>
      <c r="DN115" s="32"/>
      <c r="DO115" s="31"/>
      <c r="DP115" s="100"/>
      <c r="DQ115" s="30"/>
      <c r="DR115" s="30"/>
      <c r="DS115" s="34"/>
      <c r="DT115" s="30"/>
      <c r="DU115" s="30"/>
      <c r="DV115" s="171"/>
      <c r="DW115" s="100"/>
      <c r="DX115" s="30"/>
      <c r="DY115" s="30"/>
      <c r="DZ115" s="30"/>
      <c r="EA115" s="32"/>
      <c r="EB115" s="32"/>
      <c r="EC115" s="31"/>
      <c r="ED115" s="100"/>
      <c r="EE115" s="30"/>
      <c r="EF115" s="30"/>
      <c r="EG115" s="34"/>
      <c r="EH115" s="32"/>
      <c r="EI115" s="32"/>
      <c r="EJ115" s="171"/>
      <c r="EK115" s="100"/>
      <c r="EL115" s="30"/>
      <c r="EM115" s="30"/>
      <c r="EN115" s="30"/>
      <c r="EO115" s="32"/>
      <c r="EP115" s="32"/>
      <c r="EQ115" s="31"/>
      <c r="ER115" s="100"/>
      <c r="ES115" s="30"/>
      <c r="ET115" s="30"/>
      <c r="EU115" s="34"/>
      <c r="EV115" s="32"/>
      <c r="EW115" s="32"/>
      <c r="EX115" s="31"/>
      <c r="EY115" s="100"/>
      <c r="EZ115" s="30"/>
      <c r="FA115" s="30"/>
      <c r="FB115" s="30"/>
      <c r="FC115" s="32"/>
      <c r="FD115" s="32"/>
      <c r="FE115" s="31"/>
      <c r="FF115" s="100"/>
      <c r="FG115" s="30"/>
      <c r="FH115" s="30"/>
      <c r="FI115" s="34"/>
      <c r="FJ115" s="32"/>
      <c r="FK115" s="32"/>
      <c r="FL115" s="171"/>
      <c r="FM115" s="46"/>
      <c r="FN115" s="30"/>
      <c r="FO115" s="30"/>
      <c r="FP115" s="30"/>
      <c r="FQ115" s="32"/>
      <c r="FR115" s="32"/>
      <c r="FS115" s="31"/>
      <c r="FT115" s="100"/>
      <c r="FU115" s="30"/>
      <c r="FV115" s="30"/>
      <c r="FW115" s="34"/>
      <c r="FX115" s="32"/>
      <c r="FY115" s="32"/>
      <c r="FZ115" s="31"/>
      <c r="GA115" s="100"/>
      <c r="GB115" s="30"/>
      <c r="GC115" s="30"/>
      <c r="GD115" s="30"/>
      <c r="GE115" s="32"/>
      <c r="GF115" s="32"/>
      <c r="GG115" s="31"/>
      <c r="GH115" s="100"/>
      <c r="GI115" s="30"/>
      <c r="GJ115" s="30"/>
      <c r="GK115" s="34"/>
      <c r="GL115" s="32"/>
      <c r="GM115" s="32"/>
      <c r="GN115" s="171"/>
      <c r="GO115" s="100"/>
      <c r="GP115" s="208"/>
      <c r="GQ115" s="208"/>
      <c r="GR115" s="208"/>
      <c r="GS115" s="32"/>
      <c r="GT115" s="32"/>
      <c r="GU115" s="31"/>
      <c r="GV115" s="100"/>
      <c r="GW115" s="30"/>
      <c r="GX115" s="30"/>
      <c r="GY115" s="34"/>
      <c r="GZ115" s="32"/>
      <c r="HA115" s="32"/>
      <c r="HB115" s="171"/>
      <c r="HC115" s="100"/>
      <c r="HD115" s="208"/>
      <c r="HE115" s="208"/>
      <c r="HF115" s="208"/>
      <c r="HG115" s="32"/>
      <c r="HH115" s="32"/>
      <c r="HI115" s="31"/>
      <c r="HJ115" s="100"/>
      <c r="HK115" s="30"/>
      <c r="HL115" s="30"/>
      <c r="HM115" s="34"/>
      <c r="HN115" s="32"/>
      <c r="HO115" s="32"/>
      <c r="HP115" s="171"/>
      <c r="HQ115" s="100"/>
      <c r="HR115" s="208"/>
      <c r="HS115" s="208"/>
      <c r="HT115" s="208"/>
      <c r="HU115" s="32"/>
      <c r="HV115" s="32"/>
      <c r="HW115" s="31"/>
      <c r="HX115" s="104"/>
      <c r="HY115" s="30"/>
      <c r="HZ115" s="30"/>
      <c r="IA115" s="34"/>
      <c r="IB115" s="32"/>
      <c r="IC115" s="32"/>
      <c r="ID115" s="171"/>
      <c r="IE115" s="106"/>
      <c r="IF115" s="208"/>
      <c r="IG115" s="208"/>
      <c r="IH115" s="208"/>
      <c r="II115" s="32"/>
      <c r="IJ115" s="32"/>
      <c r="IK115" s="31"/>
      <c r="IL115" s="106"/>
      <c r="IM115" s="208"/>
      <c r="IN115" s="208"/>
      <c r="IO115" s="208"/>
      <c r="IP115" s="32"/>
      <c r="IQ115" s="32"/>
      <c r="IR115" s="31"/>
      <c r="IS115" s="106"/>
      <c r="IT115" s="208"/>
      <c r="IU115" s="208"/>
      <c r="IV115" s="208"/>
      <c r="IW115" s="32"/>
      <c r="IX115" s="32"/>
      <c r="IY115" s="31"/>
      <c r="IZ115" s="106"/>
      <c r="JA115" s="111"/>
      <c r="JB115" s="10"/>
      <c r="JC115" s="14"/>
      <c r="JD115" s="14"/>
      <c r="JE115"/>
      <c r="JF115" s="10"/>
      <c r="JG115"/>
      <c r="JH115" s="10"/>
      <c r="JI115" s="6"/>
      <c r="JJ115"/>
      <c r="JK115"/>
      <c r="JL115" s="14"/>
      <c r="JM115" s="10"/>
      <c r="JN115"/>
      <c r="JO115" s="10"/>
      <c r="JP115"/>
      <c r="JQ115"/>
      <c r="JR115"/>
      <c r="JS115" s="14"/>
      <c r="JT115" s="10"/>
      <c r="JU115"/>
      <c r="JV115" s="10"/>
      <c r="JW115"/>
      <c r="JX115"/>
      <c r="JY115"/>
      <c r="JZ115" s="14"/>
      <c r="KA115" s="10"/>
      <c r="KB115"/>
      <c r="KC115" s="10"/>
      <c r="KD115"/>
      <c r="KE115"/>
      <c r="KF115"/>
      <c r="KG115" s="14"/>
      <c r="KH115" s="10"/>
      <c r="KI115"/>
      <c r="KJ115" s="10"/>
      <c r="KK115"/>
      <c r="KL115"/>
      <c r="KM115"/>
      <c r="KN115" s="14"/>
      <c r="KO115" s="10"/>
      <c r="KP115"/>
      <c r="KQ115"/>
      <c r="KR115"/>
      <c r="KS115" s="14"/>
      <c r="KT115" s="10"/>
      <c r="KU115"/>
      <c r="KV115" s="10"/>
      <c r="KW115"/>
      <c r="KX115"/>
      <c r="KY115"/>
      <c r="KZ115" s="14"/>
      <c r="LA115" s="10"/>
      <c r="LB115"/>
      <c r="LC115" s="10"/>
      <c r="LD115"/>
      <c r="LE115"/>
      <c r="LF115"/>
      <c r="LG115" s="14"/>
      <c r="LH115" s="10"/>
      <c r="LI115"/>
      <c r="LJ115" s="10"/>
      <c r="LK115"/>
      <c r="LL115"/>
      <c r="LM115"/>
      <c r="LN115" s="14"/>
      <c r="LO115" s="10"/>
      <c r="LP115"/>
      <c r="LQ115" s="10"/>
      <c r="LR115"/>
      <c r="LS115"/>
      <c r="LT115"/>
      <c r="LU115" s="14"/>
      <c r="LV115" s="10"/>
      <c r="LW115"/>
      <c r="LX115" s="10"/>
      <c r="LY115"/>
      <c r="LZ115"/>
      <c r="MA115"/>
      <c r="MB115" s="14"/>
      <c r="MC115" s="10"/>
      <c r="MD115"/>
      <c r="ME115" s="10"/>
      <c r="MF115"/>
      <c r="MG115"/>
      <c r="MH115"/>
      <c r="MI115" s="14"/>
      <c r="MJ115" s="10"/>
      <c r="MK115"/>
      <c r="ML115" s="10"/>
      <c r="MM115"/>
      <c r="MN115"/>
      <c r="MO115"/>
      <c r="MP115" s="14"/>
      <c r="MQ115" s="10"/>
      <c r="MR115"/>
      <c r="MS115" s="10"/>
      <c r="MT115"/>
      <c r="MU115"/>
      <c r="MV115"/>
      <c r="MW115" s="14"/>
      <c r="MX115" s="10"/>
      <c r="MY115"/>
      <c r="MZ115" s="10"/>
      <c r="NA115"/>
      <c r="NB115"/>
      <c r="NC115"/>
      <c r="ND115" s="14"/>
      <c r="NE115" s="10"/>
      <c r="NF115"/>
      <c r="NG115" s="10"/>
      <c r="NH115"/>
      <c r="NI115"/>
      <c r="NJ115"/>
      <c r="NK115" s="14"/>
      <c r="NL115" s="10"/>
      <c r="NM115"/>
      <c r="NN115" s="10"/>
      <c r="NO115"/>
      <c r="NP115"/>
      <c r="NQ115"/>
      <c r="NR115" s="14"/>
      <c r="NS115" s="10"/>
      <c r="NT115"/>
      <c r="NU115" s="10"/>
      <c r="NV115"/>
      <c r="NW115"/>
      <c r="NX115"/>
      <c r="NY115" s="14"/>
      <c r="NZ115" s="10"/>
      <c r="OA115"/>
      <c r="OB115" s="10"/>
      <c r="OC115"/>
      <c r="OD115"/>
      <c r="OE115"/>
      <c r="OF115" s="14"/>
      <c r="OG115" s="10"/>
      <c r="OH115"/>
      <c r="OI115" s="10"/>
      <c r="OJ115"/>
      <c r="OK115"/>
      <c r="OL115"/>
      <c r="OM115" s="14"/>
      <c r="ON115" s="10"/>
      <c r="OO115"/>
      <c r="OP115" s="10"/>
      <c r="OQ115"/>
      <c r="OR115"/>
      <c r="OS115"/>
      <c r="OT115" s="14"/>
      <c r="OU115" s="10"/>
      <c r="OV115"/>
      <c r="OW115" s="10"/>
      <c r="OX115"/>
      <c r="OY115"/>
      <c r="OZ115"/>
      <c r="PA115" s="14"/>
      <c r="PB115" s="10"/>
      <c r="PC115"/>
      <c r="PD115" s="10"/>
      <c r="PE115"/>
      <c r="PF115"/>
      <c r="PG115"/>
      <c r="PH115" s="14"/>
      <c r="PI115" s="10"/>
      <c r="PJ115"/>
      <c r="PK115" s="10"/>
      <c r="PL115"/>
      <c r="PM115"/>
      <c r="PN115"/>
      <c r="PO115" s="14"/>
      <c r="PP115" s="10"/>
      <c r="PQ115"/>
      <c r="PR115" s="10"/>
      <c r="PS115"/>
      <c r="PT115"/>
      <c r="PU115"/>
      <c r="PV115" s="14"/>
      <c r="PW115" s="10"/>
      <c r="PX115"/>
      <c r="PY115" s="10"/>
      <c r="PZ115"/>
      <c r="QA115"/>
      <c r="QB115"/>
      <c r="QC115" s="14"/>
      <c r="QD115" s="10"/>
      <c r="QE115"/>
      <c r="QF115" s="10"/>
      <c r="QG115"/>
      <c r="QH115"/>
      <c r="QI115"/>
      <c r="QJ115" s="14"/>
      <c r="QK115" s="10"/>
      <c r="QL115"/>
      <c r="QM115" s="10"/>
      <c r="QN115"/>
      <c r="QO115"/>
      <c r="QP115"/>
      <c r="QQ115" s="14"/>
      <c r="QR115" s="10"/>
      <c r="QS115"/>
      <c r="QT115" s="10"/>
      <c r="QU115"/>
      <c r="QV115"/>
      <c r="QW115"/>
      <c r="QX115" s="14"/>
      <c r="QY115" s="10"/>
      <c r="QZ115"/>
      <c r="RA115" s="10"/>
      <c r="RB115"/>
      <c r="RC115"/>
      <c r="RD115"/>
      <c r="RE115" s="14"/>
      <c r="RF115" s="10"/>
      <c r="RG115"/>
      <c r="RH115" s="10"/>
      <c r="RI115"/>
      <c r="RJ115"/>
      <c r="RK115"/>
      <c r="RL115" s="14"/>
      <c r="RM115" s="26"/>
      <c r="RN115"/>
      <c r="RO115" s="10"/>
      <c r="RP115"/>
      <c r="RQ115"/>
      <c r="RR115"/>
      <c r="RS115" s="14"/>
      <c r="RT115" s="26"/>
      <c r="RU115"/>
      <c r="RV115" s="10"/>
      <c r="RW115"/>
      <c r="RX115"/>
      <c r="RY115"/>
      <c r="RZ115" s="39"/>
      <c r="SA115" s="81"/>
      <c r="SB115" s="10"/>
      <c r="SC115" s="10"/>
      <c r="SD115" s="14"/>
      <c r="SE115" s="14"/>
      <c r="SF115"/>
      <c r="SG115" s="10"/>
      <c r="SH115"/>
      <c r="SI115" s="10"/>
      <c r="SJ115" s="6"/>
      <c r="SK115"/>
      <c r="SL115"/>
      <c r="SM115" s="14"/>
      <c r="SN115" s="10"/>
      <c r="SO115"/>
      <c r="SP115" s="10"/>
      <c r="SQ115"/>
      <c r="SR115"/>
      <c r="SS115"/>
      <c r="ST115" s="14"/>
      <c r="SU115" s="10"/>
      <c r="SV115"/>
      <c r="SW115" s="10"/>
      <c r="SX115"/>
      <c r="SY115"/>
      <c r="SZ115"/>
      <c r="TA115" s="14"/>
      <c r="TB115" s="10"/>
      <c r="TC115"/>
      <c r="TD115" s="10"/>
      <c r="TE115"/>
      <c r="TF115"/>
      <c r="TG115"/>
      <c r="TH115" s="14"/>
      <c r="TI115" s="10"/>
      <c r="TJ115"/>
      <c r="TK115" s="10"/>
      <c r="TL115"/>
      <c r="TM115"/>
      <c r="TN115"/>
      <c r="TO115" s="14"/>
      <c r="TP115" s="10"/>
      <c r="TQ115"/>
      <c r="TR115" s="10"/>
      <c r="TS115"/>
      <c r="TT115"/>
      <c r="TU115"/>
      <c r="TV115" s="14"/>
      <c r="TW115" s="10"/>
      <c r="TX115"/>
      <c r="TY115" s="10"/>
      <c r="TZ115"/>
      <c r="UA115"/>
      <c r="UB115"/>
      <c r="UC115" s="14"/>
      <c r="UD115" s="10"/>
      <c r="UE115"/>
      <c r="UF115" s="10"/>
      <c r="UG115"/>
      <c r="UH115"/>
      <c r="UI115"/>
      <c r="UJ115" s="14"/>
      <c r="UK115" s="10"/>
      <c r="UL115"/>
      <c r="UM115" s="10"/>
      <c r="UN115"/>
      <c r="UO115"/>
      <c r="UP115"/>
      <c r="UQ115" s="14"/>
      <c r="UR115" s="10"/>
      <c r="US115"/>
      <c r="UT115" s="10"/>
      <c r="UU115"/>
      <c r="UV115"/>
      <c r="UW115"/>
      <c r="UX115" s="14"/>
      <c r="UY115" s="10"/>
      <c r="UZ115"/>
      <c r="VA115" s="10"/>
      <c r="VB115"/>
      <c r="VC115"/>
      <c r="VD115"/>
      <c r="VE115" s="14"/>
      <c r="VF115" s="10"/>
      <c r="VG115"/>
      <c r="VH115" s="10"/>
      <c r="VI115"/>
      <c r="VJ115"/>
      <c r="VK115"/>
      <c r="VL115" s="14"/>
      <c r="VM115" s="10"/>
      <c r="VN115"/>
      <c r="VO115" s="10"/>
      <c r="VP115"/>
      <c r="VQ115"/>
      <c r="VR115"/>
      <c r="VS115" s="14"/>
      <c r="VT115" s="10"/>
      <c r="VU115"/>
      <c r="VV115" s="10"/>
      <c r="VW115"/>
      <c r="VX115"/>
      <c r="VY115"/>
      <c r="VZ115" s="14"/>
      <c r="WA115" s="10"/>
      <c r="WB115"/>
      <c r="WC115" s="10"/>
      <c r="WD115"/>
      <c r="WE115"/>
      <c r="WF115"/>
      <c r="WG115" s="14"/>
      <c r="WH115" s="10"/>
      <c r="WI115"/>
      <c r="WJ115" s="10"/>
      <c r="WK115"/>
      <c r="WL115"/>
      <c r="WM115"/>
      <c r="WN115" s="14"/>
      <c r="WO115" s="10"/>
      <c r="WP115"/>
      <c r="WQ115" s="10"/>
      <c r="WR115"/>
      <c r="WS115"/>
      <c r="WT115"/>
      <c r="WU115" s="14"/>
      <c r="WV115" s="10"/>
      <c r="WW115"/>
      <c r="WX115" s="10"/>
      <c r="WY115"/>
      <c r="WZ115"/>
      <c r="XA115"/>
      <c r="XB115" s="14"/>
      <c r="XC115" s="10"/>
      <c r="XD115"/>
      <c r="XE115" s="10"/>
      <c r="XF115"/>
      <c r="XG115"/>
      <c r="XH115"/>
      <c r="XI115" s="14"/>
      <c r="XJ115" s="10"/>
      <c r="XK115"/>
      <c r="XL115" s="10"/>
      <c r="XM115"/>
      <c r="XN115"/>
      <c r="XO115"/>
      <c r="XP115" s="14"/>
      <c r="XQ115" s="10"/>
      <c r="XR115"/>
      <c r="XS115" s="10"/>
      <c r="XT115"/>
      <c r="XU115"/>
      <c r="XV115"/>
      <c r="XW115" s="14"/>
      <c r="XX115" s="10"/>
      <c r="XY115"/>
      <c r="XZ115" s="10"/>
      <c r="YA115"/>
      <c r="YB115"/>
      <c r="YC115"/>
      <c r="YD115" s="14"/>
      <c r="YE115" s="10"/>
      <c r="YF115"/>
      <c r="YG115" s="10"/>
      <c r="YH115"/>
      <c r="YI115"/>
      <c r="YJ115"/>
      <c r="YK115" s="14"/>
      <c r="YL115" s="10"/>
      <c r="YM115"/>
      <c r="YN115" s="10"/>
      <c r="YO115"/>
      <c r="YP115"/>
      <c r="YQ115"/>
      <c r="YR115" s="14"/>
      <c r="YS115" s="10"/>
      <c r="YT115"/>
      <c r="YU115" s="10"/>
      <c r="YV115"/>
      <c r="YW115"/>
      <c r="YX115"/>
      <c r="YY115" s="14"/>
      <c r="YZ115" s="10"/>
      <c r="ZA115"/>
      <c r="ZB115" s="10"/>
      <c r="ZC115"/>
      <c r="ZD115"/>
      <c r="ZE115"/>
      <c r="ZF115" s="14"/>
      <c r="ZG115" s="10"/>
      <c r="ZH115"/>
      <c r="ZI115" s="10"/>
      <c r="ZJ115"/>
      <c r="ZK115"/>
      <c r="ZL115"/>
      <c r="ZM115" s="14"/>
      <c r="ZN115" s="10"/>
      <c r="ZO115"/>
      <c r="ZP115" s="10"/>
      <c r="ZQ115"/>
      <c r="ZR115"/>
      <c r="ZS115"/>
      <c r="ZT115" s="14"/>
      <c r="ZU115" s="10"/>
      <c r="ZV115"/>
      <c r="ZW115" s="10"/>
      <c r="ZX115"/>
      <c r="ZY115"/>
      <c r="ZZ115"/>
      <c r="AAA115" s="14"/>
      <c r="AAB115" s="10"/>
      <c r="AAC115"/>
      <c r="AAD115" s="10"/>
      <c r="AAE115"/>
      <c r="AAF115"/>
      <c r="AAG115"/>
      <c r="AAH115" s="14"/>
      <c r="AAI115" s="10"/>
      <c r="AAJ115"/>
      <c r="AAK115" s="10"/>
      <c r="AAL115"/>
      <c r="AAM115"/>
      <c r="AAN115"/>
      <c r="AAO115" s="14"/>
      <c r="AAP115" s="26"/>
      <c r="AAQ115"/>
      <c r="AAR115" s="10"/>
      <c r="AAS115"/>
      <c r="AAT115"/>
      <c r="AAU115"/>
      <c r="AAV115" s="14"/>
      <c r="AAW115" s="26"/>
      <c r="AAX115"/>
      <c r="AAY115" s="10"/>
      <c r="AAZ115"/>
      <c r="ABA115"/>
      <c r="ABB115"/>
      <c r="ABC115" s="39"/>
      <c r="ABD115" s="81"/>
      <c r="ABE115" s="10"/>
      <c r="ABF115" s="10"/>
      <c r="ABG115" s="14"/>
      <c r="ABH115" s="14"/>
      <c r="ABI115"/>
      <c r="ABJ115" s="10"/>
      <c r="ABK115"/>
      <c r="ABL115" s="10"/>
      <c r="ABM115" s="6"/>
      <c r="ABN115"/>
      <c r="ABO115"/>
      <c r="ABP115" s="14"/>
      <c r="ABQ115" s="10"/>
      <c r="ABR115"/>
      <c r="ABS115" s="10"/>
      <c r="ABT115"/>
      <c r="ABU115"/>
      <c r="ABV115"/>
      <c r="ABW115" s="14"/>
      <c r="ABX115" s="10"/>
      <c r="ABY115"/>
      <c r="ABZ115" s="10"/>
      <c r="ACA115"/>
      <c r="ACB115"/>
      <c r="ACC115"/>
      <c r="ACD115" s="14"/>
      <c r="ACE115" s="10"/>
      <c r="ACF115"/>
      <c r="ACG115" s="10"/>
      <c r="ACH115"/>
      <c r="ACI115"/>
      <c r="ACJ115"/>
      <c r="ACK115" s="14"/>
      <c r="ACL115" s="10"/>
      <c r="ACM115"/>
      <c r="ACN115" s="10"/>
      <c r="ACO115"/>
      <c r="ACP115"/>
      <c r="ACQ115"/>
      <c r="ACR115" s="14"/>
      <c r="ACS115" s="10"/>
      <c r="ACT115"/>
      <c r="ACU115" s="10"/>
      <c r="ACV115"/>
      <c r="ACW115"/>
      <c r="ACX115"/>
      <c r="ACY115" s="14"/>
      <c r="ACZ115" s="10"/>
      <c r="ADA115"/>
      <c r="ADB115" s="10"/>
      <c r="ADC115"/>
      <c r="ADD115"/>
      <c r="ADE115"/>
      <c r="ADF115" s="14"/>
      <c r="ADG115" s="10"/>
      <c r="ADH115"/>
      <c r="ADI115" s="10"/>
      <c r="ADJ115"/>
      <c r="ADK115"/>
      <c r="ADL115"/>
      <c r="ADM115" s="14"/>
      <c r="ADN115" s="10"/>
      <c r="ADO115"/>
      <c r="ADP115" s="10"/>
      <c r="ADQ115"/>
      <c r="ADR115"/>
      <c r="ADS115"/>
      <c r="ADT115" s="14"/>
      <c r="ADU115" s="10"/>
      <c r="ADV115"/>
      <c r="ADW115" s="10"/>
      <c r="ADX115"/>
      <c r="ADY115"/>
      <c r="ADZ115"/>
      <c r="AEA115" s="14"/>
      <c r="AEB115" s="10"/>
      <c r="AEC115"/>
      <c r="AED115" s="10"/>
      <c r="AEE115"/>
      <c r="AEF115"/>
      <c r="AEG115"/>
      <c r="AEH115" s="14"/>
      <c r="AEI115" s="10"/>
      <c r="AEJ115"/>
      <c r="AEK115" s="10"/>
      <c r="AEL115"/>
      <c r="AEM115"/>
      <c r="AEN115"/>
      <c r="AEO115" s="14"/>
      <c r="AEP115" s="10"/>
      <c r="AEQ115"/>
      <c r="AER115" s="10"/>
      <c r="AES115"/>
      <c r="AET115"/>
      <c r="AEU115"/>
      <c r="AEV115" s="14"/>
      <c r="AEW115" s="10"/>
      <c r="AEX115"/>
      <c r="AEY115" s="10"/>
      <c r="AEZ115"/>
      <c r="AFA115"/>
      <c r="AFB115"/>
      <c r="AFC115" s="14"/>
      <c r="AFD115" s="10"/>
      <c r="AFE115"/>
      <c r="AFF115" s="10"/>
      <c r="AFG115"/>
      <c r="AFH115"/>
      <c r="AFI115"/>
      <c r="AFJ115" s="14"/>
      <c r="AFK115" s="10"/>
      <c r="AFL115"/>
      <c r="AFM115" s="10"/>
      <c r="AFN115"/>
      <c r="AFO115"/>
      <c r="AFP115"/>
      <c r="AFQ115" s="14"/>
      <c r="AFR115" s="10"/>
      <c r="AFS115"/>
      <c r="AFT115" s="10"/>
      <c r="AFU115"/>
      <c r="AFV115"/>
      <c r="AFW115"/>
      <c r="AFX115" s="14"/>
      <c r="AFY115" s="10"/>
      <c r="AFZ115"/>
      <c r="AGA115" s="10"/>
      <c r="AGB115"/>
      <c r="AGC115"/>
      <c r="AGD115"/>
      <c r="AGE115" s="14"/>
      <c r="AGF115" s="10"/>
      <c r="AGG115"/>
      <c r="AGH115" s="10"/>
      <c r="AGI115"/>
      <c r="AGJ115"/>
      <c r="AGK115"/>
      <c r="AGL115" s="14"/>
      <c r="AGM115" s="10"/>
      <c r="AGN115"/>
      <c r="AGO115" s="10"/>
      <c r="AGP115"/>
      <c r="AGQ115"/>
      <c r="AGR115"/>
      <c r="AGS115" s="14"/>
      <c r="AGT115" s="10"/>
      <c r="AGU115"/>
      <c r="AGV115" s="10"/>
      <c r="AGW115"/>
      <c r="AGX115"/>
      <c r="AGY115"/>
      <c r="AGZ115" s="14"/>
      <c r="AHA115" s="10"/>
      <c r="AHB115"/>
      <c r="AHC115" s="10"/>
      <c r="AHD115"/>
      <c r="AHE115"/>
      <c r="AHF115"/>
      <c r="AHG115" s="14"/>
      <c r="AHH115" s="10"/>
      <c r="AHI115"/>
      <c r="AHJ115" s="10"/>
      <c r="AHK115"/>
      <c r="AHL115"/>
      <c r="AHM115"/>
      <c r="AHN115" s="14"/>
      <c r="AHO115" s="10"/>
      <c r="AHP115"/>
      <c r="AHQ115" s="10"/>
      <c r="AHR115"/>
      <c r="AHS115"/>
      <c r="AHT115"/>
      <c r="AHU115" s="14"/>
      <c r="AHV115" s="10"/>
      <c r="AHW115"/>
      <c r="AHX115" s="10"/>
      <c r="AHY115"/>
      <c r="AHZ115"/>
      <c r="AIA115"/>
      <c r="AIB115" s="14"/>
      <c r="AIC115" s="10"/>
      <c r="AID115"/>
      <c r="AIE115" s="10"/>
      <c r="AIF115"/>
      <c r="AIG115"/>
      <c r="AIH115"/>
      <c r="AII115" s="14"/>
      <c r="AIJ115" s="10"/>
      <c r="AIK115"/>
      <c r="AIL115" s="10"/>
      <c r="AIM115"/>
      <c r="AIN115"/>
      <c r="AIO115"/>
      <c r="AIP115" s="14"/>
      <c r="AIQ115" s="10"/>
      <c r="AIR115"/>
      <c r="AIS115" s="10"/>
      <c r="AIT115"/>
      <c r="AIU115"/>
      <c r="AIV115"/>
      <c r="AIW115" s="14"/>
      <c r="AIX115" s="10"/>
      <c r="AIY115"/>
      <c r="AIZ115" s="10"/>
      <c r="AJA115"/>
      <c r="AJB115"/>
      <c r="AJC115"/>
      <c r="AJD115" s="14"/>
      <c r="AJE115" s="10"/>
      <c r="AJF115"/>
      <c r="AJG115" s="10"/>
      <c r="AJH115"/>
      <c r="AJI115"/>
      <c r="AJJ115"/>
      <c r="AJK115" s="14"/>
      <c r="AJL115" s="10"/>
      <c r="AJM115"/>
      <c r="AJN115" s="10"/>
      <c r="AJO115"/>
      <c r="AJP115"/>
      <c r="AJQ115"/>
      <c r="AJR115" s="14"/>
      <c r="AJS115" s="26"/>
      <c r="AJT115"/>
      <c r="AJU115" s="10"/>
      <c r="AJV115"/>
      <c r="AJW115"/>
      <c r="AJX115"/>
      <c r="AJY115" s="14"/>
      <c r="AJZ115" s="26"/>
      <c r="AKA115"/>
      <c r="AKB115" s="10"/>
      <c r="AKC115"/>
      <c r="AKD115"/>
      <c r="AKE115"/>
      <c r="AKF115" s="39"/>
      <c r="AKG115" s="81"/>
      <c r="AKH115" s="10"/>
      <c r="AKI115" s="10"/>
      <c r="AKJ115" s="14"/>
      <c r="AKK115" s="14"/>
      <c r="AKL115"/>
      <c r="AKM115" s="10"/>
      <c r="AKN115"/>
      <c r="AKO115" s="10"/>
      <c r="AKP115" s="6"/>
      <c r="AKQ115"/>
      <c r="AKR115"/>
      <c r="AKS115" s="14"/>
      <c r="AKT115" s="10"/>
      <c r="AKU115"/>
      <c r="AKV115" s="10"/>
      <c r="AKW115"/>
      <c r="AKX115"/>
      <c r="AKY115"/>
      <c r="AKZ115" s="14"/>
      <c r="ALA115" s="10"/>
      <c r="ALB115"/>
      <c r="ALC115" s="10"/>
      <c r="ALD115"/>
      <c r="ALE115"/>
      <c r="ALF115"/>
      <c r="ALG115" s="14"/>
      <c r="ALH115" s="10"/>
      <c r="ALI115"/>
      <c r="ALJ115" s="10"/>
      <c r="ALK115"/>
      <c r="ALL115"/>
      <c r="ALM115"/>
      <c r="ALN115" s="14"/>
      <c r="ALO115" s="10"/>
      <c r="ALP115"/>
      <c r="ALQ115" s="10"/>
      <c r="ALR115"/>
      <c r="ALS115"/>
      <c r="ALT115"/>
      <c r="ALU115" s="14"/>
      <c r="ALV115" s="10"/>
      <c r="ALW115"/>
      <c r="ALX115" s="10"/>
      <c r="ALY115"/>
      <c r="ALZ115"/>
      <c r="AMA115"/>
      <c r="AMB115" s="14"/>
      <c r="AMC115" s="10"/>
      <c r="AMD115"/>
      <c r="AME115" s="10"/>
      <c r="AMF115"/>
      <c r="AMG115"/>
      <c r="AMH115"/>
      <c r="AMI115" s="14"/>
      <c r="AMJ115" s="10"/>
      <c r="AMK115"/>
      <c r="AML115" s="10"/>
      <c r="AMM115"/>
      <c r="AMN115"/>
      <c r="AMO115"/>
      <c r="AMP115" s="14"/>
      <c r="AMQ115" s="10"/>
      <c r="AMR115"/>
      <c r="AMS115" s="10"/>
      <c r="AMT115"/>
      <c r="AMU115"/>
      <c r="AMV115"/>
      <c r="AMW115" s="14"/>
      <c r="AMX115" s="10"/>
      <c r="AMY115"/>
      <c r="AMZ115" s="10"/>
      <c r="ANA115"/>
      <c r="ANB115"/>
      <c r="ANC115"/>
      <c r="AND115" s="14"/>
      <c r="ANE115" s="10"/>
      <c r="ANF115"/>
      <c r="ANG115" s="10"/>
      <c r="ANH115"/>
      <c r="ANI115"/>
      <c r="ANJ115"/>
      <c r="ANK115" s="14"/>
      <c r="ANL115" s="10"/>
      <c r="ANM115"/>
      <c r="ANN115" s="10"/>
      <c r="ANO115"/>
      <c r="ANP115"/>
      <c r="ANQ115"/>
      <c r="ANR115" s="14"/>
      <c r="ANS115" s="10"/>
      <c r="ANT115"/>
      <c r="ANU115" s="10"/>
      <c r="ANV115"/>
      <c r="ANW115"/>
      <c r="ANX115"/>
      <c r="ANY115" s="14"/>
      <c r="ANZ115" s="10"/>
      <c r="AOA115"/>
      <c r="AOB115" s="10"/>
      <c r="AOC115"/>
      <c r="AOD115"/>
      <c r="AOE115"/>
      <c r="AOF115" s="14"/>
      <c r="AOG115" s="10"/>
      <c r="AOH115"/>
      <c r="AOI115" s="10"/>
      <c r="AOJ115"/>
      <c r="AOK115"/>
      <c r="AOL115"/>
      <c r="AOM115" s="14"/>
      <c r="AON115" s="10"/>
      <c r="AOO115"/>
      <c r="AOP115" s="10"/>
      <c r="AOQ115"/>
      <c r="AOR115"/>
      <c r="AOS115"/>
      <c r="AOT115" s="14"/>
      <c r="AOU115" s="10"/>
      <c r="AOV115"/>
      <c r="AOW115" s="10"/>
      <c r="AOX115"/>
      <c r="AOY115"/>
      <c r="AOZ115"/>
      <c r="APA115" s="14"/>
      <c r="APB115" s="10"/>
      <c r="APC115"/>
      <c r="APD115" s="10"/>
      <c r="APE115"/>
      <c r="APF115"/>
      <c r="APG115"/>
      <c r="APH115" s="14"/>
      <c r="API115" s="10"/>
      <c r="APJ115"/>
      <c r="APK115" s="10"/>
      <c r="APL115"/>
      <c r="APM115"/>
      <c r="APN115"/>
      <c r="APO115" s="14"/>
      <c r="APP115" s="10"/>
      <c r="APQ115"/>
      <c r="APR115" s="10"/>
      <c r="APS115"/>
      <c r="APT115"/>
      <c r="APU115"/>
      <c r="APV115" s="14"/>
      <c r="APW115" s="10"/>
      <c r="APX115"/>
      <c r="APY115" s="10"/>
      <c r="APZ115"/>
      <c r="AQA115"/>
      <c r="AQB115"/>
      <c r="AQC115" s="14"/>
      <c r="AQD115" s="10"/>
      <c r="AQE115"/>
      <c r="AQF115" s="10"/>
      <c r="AQG115"/>
      <c r="AQH115"/>
      <c r="AQI115"/>
      <c r="AQJ115" s="14"/>
      <c r="AQK115" s="10"/>
      <c r="AQL115"/>
      <c r="AQM115" s="10"/>
      <c r="AQN115"/>
      <c r="AQO115"/>
      <c r="AQP115"/>
      <c r="AQQ115" s="14"/>
      <c r="AQR115" s="10"/>
      <c r="AQS115"/>
      <c r="AQT115" s="10"/>
      <c r="AQU115"/>
      <c r="AQV115"/>
      <c r="AQW115"/>
      <c r="AQX115" s="14"/>
      <c r="AQY115" s="10"/>
      <c r="AQZ115"/>
      <c r="ARA115" s="10"/>
      <c r="ARB115"/>
      <c r="ARC115"/>
      <c r="ARD115"/>
      <c r="ARE115" s="14"/>
      <c r="ARF115" s="10"/>
      <c r="ARG115"/>
      <c r="ARH115" s="10"/>
      <c r="ARI115"/>
      <c r="ARJ115"/>
      <c r="ARK115"/>
      <c r="ARL115" s="14"/>
      <c r="ARM115" s="10"/>
      <c r="ARN115"/>
      <c r="ARO115" s="10"/>
      <c r="ARP115"/>
      <c r="ARQ115"/>
      <c r="ARR115"/>
      <c r="ARS115" s="14"/>
      <c r="ART115" s="10"/>
      <c r="ARU115"/>
      <c r="ARV115" s="10"/>
      <c r="ARW115"/>
      <c r="ARX115"/>
      <c r="ARY115"/>
      <c r="ARZ115" s="14"/>
      <c r="ASA115" s="10"/>
      <c r="ASB115"/>
      <c r="ASC115" s="10"/>
      <c r="ASD115"/>
      <c r="ASE115"/>
      <c r="ASF115"/>
      <c r="ASG115" s="14"/>
      <c r="ASH115" s="10"/>
      <c r="ASI115"/>
      <c r="ASJ115" s="10"/>
      <c r="ASK115"/>
      <c r="ASL115"/>
      <c r="ASM115"/>
      <c r="ASN115" s="14"/>
      <c r="ASO115" s="10"/>
      <c r="ASP115"/>
      <c r="ASQ115" s="10"/>
      <c r="ASR115"/>
      <c r="ASS115"/>
      <c r="AST115"/>
      <c r="ASU115" s="14"/>
      <c r="ASV115" s="26"/>
      <c r="ASW115"/>
      <c r="ASX115" s="10"/>
      <c r="ASY115"/>
      <c r="ASZ115"/>
      <c r="ATA115"/>
      <c r="ATB115" s="14"/>
      <c r="ATC115" s="26"/>
      <c r="ATD115"/>
      <c r="ATE115" s="10"/>
      <c r="ATF115"/>
      <c r="ATG115"/>
      <c r="ATH115"/>
      <c r="ATI115" s="39"/>
      <c r="ATJ115" s="81"/>
      <c r="ATK115" s="10"/>
      <c r="ATL115" s="10"/>
      <c r="ATM115" s="14"/>
      <c r="ATN115" s="14"/>
      <c r="ATO115"/>
      <c r="ATP115" s="10"/>
      <c r="ATQ115"/>
      <c r="ATR115" s="10"/>
      <c r="ATS115" s="6"/>
      <c r="ATT115"/>
      <c r="ATU115"/>
      <c r="ATV115" s="14"/>
      <c r="ATW115" s="10"/>
      <c r="ATX115"/>
      <c r="ATY115" s="10"/>
      <c r="ATZ115"/>
      <c r="AUA115"/>
      <c r="AUB115"/>
      <c r="AUC115" s="14"/>
      <c r="AUD115" s="10"/>
      <c r="AUE115"/>
      <c r="AUF115" s="10"/>
      <c r="AUG115"/>
      <c r="AUH115"/>
      <c r="AUI115"/>
      <c r="AUJ115" s="14"/>
      <c r="AUK115" s="10"/>
      <c r="AUL115"/>
      <c r="AUM115" s="10"/>
      <c r="AUN115"/>
      <c r="AUO115"/>
      <c r="AUP115"/>
      <c r="AUQ115" s="14"/>
      <c r="AUR115" s="10"/>
      <c r="AUS115"/>
      <c r="AUT115" s="10"/>
      <c r="AUU115"/>
      <c r="AUV115"/>
      <c r="AUW115"/>
      <c r="AUX115" s="14"/>
      <c r="AUY115" s="10"/>
      <c r="AUZ115"/>
      <c r="AVA115" s="10"/>
      <c r="AVB115"/>
      <c r="AVC115"/>
      <c r="AVD115"/>
      <c r="AVE115" s="14"/>
      <c r="AVF115" s="10"/>
      <c r="AVG115"/>
      <c r="AVH115" s="10"/>
      <c r="AVI115"/>
      <c r="AVJ115"/>
      <c r="AVK115"/>
      <c r="AVL115" s="14"/>
      <c r="AVM115" s="10"/>
      <c r="AVN115"/>
      <c r="AVO115" s="10"/>
      <c r="AVP115"/>
      <c r="AVQ115"/>
      <c r="AVR115"/>
      <c r="AVS115" s="14"/>
      <c r="AVT115" s="10"/>
      <c r="AVU115"/>
      <c r="AVV115" s="10"/>
      <c r="AVW115"/>
      <c r="AVX115"/>
      <c r="AVY115"/>
      <c r="AVZ115" s="14"/>
      <c r="AWA115" s="10"/>
      <c r="AWB115"/>
      <c r="AWC115" s="10"/>
      <c r="AWD115"/>
      <c r="AWE115"/>
      <c r="AWF115"/>
      <c r="AWG115" s="14"/>
      <c r="AWH115" s="10"/>
      <c r="AWI115"/>
      <c r="AWJ115" s="10"/>
      <c r="AWK115"/>
      <c r="AWL115"/>
      <c r="AWM115"/>
      <c r="AWN115" s="14"/>
      <c r="AWO115" s="10"/>
      <c r="AWP115"/>
      <c r="AWQ115" s="10"/>
      <c r="AWR115"/>
      <c r="AWS115"/>
      <c r="AWT115"/>
      <c r="AWU115" s="14"/>
      <c r="AWV115" s="10"/>
      <c r="AWW115"/>
      <c r="AWX115" s="10"/>
      <c r="AWY115"/>
      <c r="AWZ115"/>
      <c r="AXA115"/>
      <c r="AXB115" s="14"/>
      <c r="AXC115" s="10"/>
      <c r="AXD115"/>
      <c r="AXE115" s="10"/>
      <c r="AXF115"/>
      <c r="AXG115"/>
      <c r="AXH115"/>
      <c r="AXI115" s="14"/>
      <c r="AXJ115" s="10"/>
      <c r="AXK115"/>
      <c r="AXL115" s="10"/>
      <c r="AXM115"/>
      <c r="AXN115"/>
      <c r="AXO115"/>
      <c r="AXP115" s="14"/>
      <c r="AXQ115" s="10"/>
      <c r="AXR115"/>
      <c r="AXS115" s="10"/>
      <c r="AXT115"/>
      <c r="AXU115"/>
      <c r="AXV115"/>
      <c r="AXW115" s="14"/>
      <c r="AXX115" s="10"/>
      <c r="AXY115"/>
      <c r="AXZ115" s="10"/>
      <c r="AYA115"/>
      <c r="AYB115"/>
      <c r="AYC115"/>
      <c r="AYD115" s="14"/>
      <c r="AYE115" s="10"/>
      <c r="AYF115"/>
      <c r="AYG115" s="10"/>
      <c r="AYH115"/>
      <c r="AYI115"/>
      <c r="AYJ115"/>
      <c r="AYK115" s="14"/>
      <c r="AYL115" s="10"/>
      <c r="AYM115"/>
      <c r="AYN115" s="10"/>
      <c r="AYO115"/>
      <c r="AYP115"/>
      <c r="AYQ115"/>
      <c r="AYR115" s="14"/>
      <c r="AYS115" s="10"/>
      <c r="AYT115"/>
      <c r="AYU115" s="10"/>
      <c r="AYV115"/>
      <c r="AYW115"/>
      <c r="AYX115"/>
      <c r="AYY115" s="14"/>
      <c r="AYZ115" s="10"/>
      <c r="AZA115"/>
      <c r="AZB115" s="10"/>
      <c r="AZC115"/>
      <c r="AZD115"/>
      <c r="AZE115"/>
      <c r="AZF115" s="14"/>
      <c r="AZG115" s="10"/>
      <c r="AZH115"/>
      <c r="AZI115" s="10"/>
      <c r="AZJ115"/>
      <c r="AZK115"/>
      <c r="AZL115"/>
      <c r="AZM115" s="14"/>
      <c r="AZN115" s="10"/>
      <c r="AZO115"/>
      <c r="AZP115" s="10"/>
      <c r="AZQ115"/>
      <c r="AZR115"/>
      <c r="AZS115"/>
      <c r="AZT115" s="14"/>
      <c r="AZU115" s="10"/>
      <c r="AZV115"/>
      <c r="AZW115" s="10"/>
      <c r="AZX115"/>
      <c r="AZY115"/>
      <c r="AZZ115"/>
      <c r="BAA115" s="14"/>
      <c r="BAB115" s="10"/>
      <c r="BAC115"/>
      <c r="BAD115" s="10"/>
      <c r="BAE115"/>
      <c r="BAF115"/>
      <c r="BAG115"/>
      <c r="BAH115" s="14"/>
      <c r="BAI115" s="10"/>
      <c r="BAJ115"/>
      <c r="BAK115" s="10"/>
      <c r="BAL115"/>
      <c r="BAM115"/>
      <c r="BAN115"/>
      <c r="BAO115" s="14"/>
      <c r="BAP115" s="10"/>
      <c r="BAQ115"/>
      <c r="BAR115" s="10"/>
      <c r="BAS115"/>
      <c r="BAT115"/>
      <c r="BAU115"/>
      <c r="BAV115" s="14"/>
      <c r="BAW115" s="10"/>
      <c r="BAX115"/>
      <c r="BAY115" s="10"/>
      <c r="BAZ115"/>
      <c r="BBA115"/>
      <c r="BBB115"/>
      <c r="BBC115" s="14"/>
      <c r="BBD115" s="10"/>
      <c r="BBE115"/>
      <c r="BBF115" s="10"/>
      <c r="BBG115"/>
      <c r="BBH115"/>
      <c r="BBI115"/>
      <c r="BBJ115" s="14"/>
      <c r="BBK115" s="10"/>
      <c r="BBL115"/>
      <c r="BBM115" s="10"/>
      <c r="BBN115"/>
      <c r="BBO115"/>
      <c r="BBP115"/>
      <c r="BBQ115" s="14"/>
      <c r="BBR115" s="10"/>
      <c r="BBS115"/>
      <c r="BBT115" s="10"/>
      <c r="BBU115"/>
      <c r="BBV115"/>
      <c r="BBW115"/>
      <c r="BBX115" s="14"/>
      <c r="BBY115" s="26"/>
      <c r="BBZ115"/>
      <c r="BCA115" s="10"/>
      <c r="BCB115"/>
      <c r="BCC115"/>
      <c r="BCD115"/>
      <c r="BCE115" s="14"/>
      <c r="BCF115" s="26"/>
      <c r="BCG115"/>
      <c r="BCH115" s="10"/>
      <c r="BCI115"/>
      <c r="BCJ115"/>
      <c r="BCK115"/>
      <c r="BCL115" s="39"/>
      <c r="BCM115" s="81"/>
      <c r="BCN115" s="10"/>
      <c r="BCO115" s="10"/>
      <c r="BCP115" s="14"/>
      <c r="BCQ115" s="14"/>
      <c r="BCR115"/>
      <c r="BCS115" s="10"/>
      <c r="BCT115"/>
      <c r="BCU115" s="10"/>
      <c r="BCV115" s="6"/>
      <c r="BCW115"/>
      <c r="BCX115"/>
      <c r="BCY115" s="14"/>
      <c r="BCZ115" s="10"/>
      <c r="BDA115"/>
      <c r="BDB115" s="10"/>
      <c r="BDC115"/>
      <c r="BDD115"/>
      <c r="BDE115"/>
      <c r="BDF115" s="14"/>
      <c r="BDG115" s="10"/>
      <c r="BDH115"/>
      <c r="BDI115" s="10"/>
      <c r="BDJ115"/>
      <c r="BDK115"/>
      <c r="BDL115"/>
      <c r="BDM115" s="14"/>
      <c r="BDN115" s="10"/>
      <c r="BDO115"/>
      <c r="BDP115" s="10"/>
      <c r="BDQ115"/>
      <c r="BDR115"/>
      <c r="BDS115"/>
      <c r="BDT115" s="14"/>
      <c r="BDU115" s="10"/>
      <c r="BDV115"/>
      <c r="BDW115" s="10"/>
      <c r="BDX115"/>
      <c r="BDY115"/>
      <c r="BDZ115"/>
      <c r="BEA115" s="14"/>
      <c r="BEB115" s="10"/>
      <c r="BEC115"/>
      <c r="BED115" s="10"/>
      <c r="BEE115"/>
      <c r="BEF115"/>
      <c r="BEG115"/>
      <c r="BEH115" s="14"/>
      <c r="BEI115" s="10"/>
      <c r="BEJ115"/>
      <c r="BEK115" s="10"/>
      <c r="BEL115"/>
      <c r="BEM115"/>
      <c r="BEN115"/>
      <c r="BEO115" s="14"/>
      <c r="BEP115" s="10"/>
      <c r="BEQ115"/>
      <c r="BER115" s="10"/>
      <c r="BES115"/>
      <c r="BET115"/>
      <c r="BEU115"/>
      <c r="BEV115" s="14"/>
      <c r="BEW115" s="10"/>
      <c r="BEX115"/>
      <c r="BEY115" s="10"/>
      <c r="BEZ115"/>
      <c r="BFA115"/>
      <c r="BFB115"/>
      <c r="BFC115" s="14"/>
      <c r="BFD115" s="10"/>
      <c r="BFE115"/>
      <c r="BFF115" s="10"/>
      <c r="BFG115"/>
      <c r="BFH115"/>
      <c r="BFI115"/>
      <c r="BFJ115" s="14"/>
      <c r="BFK115" s="10"/>
      <c r="BFL115"/>
      <c r="BFM115" s="10"/>
      <c r="BFN115"/>
      <c r="BFO115"/>
      <c r="BFP115"/>
      <c r="BFQ115" s="14"/>
      <c r="BFR115" s="10"/>
      <c r="BFS115"/>
      <c r="BFT115" s="10"/>
      <c r="BFU115"/>
      <c r="BFV115"/>
      <c r="BFW115"/>
      <c r="BFX115" s="14"/>
      <c r="BFY115" s="10"/>
      <c r="BFZ115"/>
      <c r="BGA115" s="10"/>
      <c r="BGB115"/>
      <c r="BGC115"/>
      <c r="BGD115"/>
      <c r="BGE115" s="14"/>
      <c r="BGF115" s="10"/>
      <c r="BGG115"/>
      <c r="BGH115" s="10"/>
      <c r="BGI115"/>
      <c r="BGJ115"/>
      <c r="BGK115"/>
      <c r="BGL115" s="14"/>
      <c r="BGM115" s="10"/>
      <c r="BGN115"/>
      <c r="BGO115" s="10"/>
      <c r="BGP115"/>
      <c r="BGQ115"/>
      <c r="BGR115"/>
      <c r="BGS115" s="14"/>
      <c r="BGT115" s="10"/>
      <c r="BGU115"/>
      <c r="BGV115" s="10"/>
      <c r="BGW115"/>
      <c r="BGX115"/>
      <c r="BGY115"/>
      <c r="BGZ115" s="14"/>
      <c r="BHA115" s="10"/>
      <c r="BHB115"/>
      <c r="BHC115" s="10"/>
      <c r="BHD115"/>
      <c r="BHE115"/>
      <c r="BHF115"/>
      <c r="BHG115" s="14"/>
      <c r="BHH115" s="10"/>
      <c r="BHI115"/>
      <c r="BHJ115" s="10"/>
      <c r="BHK115"/>
      <c r="BHL115"/>
      <c r="BHM115"/>
      <c r="BHN115" s="14"/>
      <c r="BHO115" s="10"/>
      <c r="BHP115"/>
      <c r="BHQ115" s="10"/>
      <c r="BHR115"/>
      <c r="BHS115"/>
      <c r="BHT115"/>
      <c r="BHU115" s="14"/>
      <c r="BHV115" s="10"/>
      <c r="BHW115"/>
      <c r="BHX115" s="10"/>
      <c r="BHY115"/>
      <c r="BHZ115"/>
      <c r="BIA115"/>
      <c r="BIB115" s="14"/>
      <c r="BIC115" s="10"/>
      <c r="BID115"/>
      <c r="BIE115" s="10"/>
      <c r="BIF115"/>
      <c r="BIG115"/>
      <c r="BIH115"/>
      <c r="BII115" s="14"/>
      <c r="BIJ115" s="10"/>
      <c r="BIK115"/>
      <c r="BIL115" s="10"/>
      <c r="BIM115"/>
      <c r="BIN115"/>
      <c r="BIO115"/>
      <c r="BIP115" s="14"/>
      <c r="BIQ115" s="10"/>
      <c r="BIR115"/>
      <c r="BIS115" s="10"/>
      <c r="BIT115"/>
      <c r="BIU115"/>
      <c r="BIV115"/>
      <c r="BIW115" s="14"/>
      <c r="BIX115" s="10"/>
      <c r="BIY115"/>
      <c r="BIZ115" s="10"/>
      <c r="BJA115"/>
      <c r="BJB115"/>
      <c r="BJC115"/>
      <c r="BJD115" s="14"/>
      <c r="BJE115" s="10"/>
      <c r="BJF115"/>
      <c r="BJG115" s="10"/>
      <c r="BJH115"/>
      <c r="BJI115"/>
      <c r="BJJ115"/>
      <c r="BJK115" s="14"/>
      <c r="BJL115" s="10"/>
      <c r="BJM115"/>
      <c r="BJN115" s="10"/>
      <c r="BJO115"/>
      <c r="BJP115"/>
      <c r="BJQ115"/>
      <c r="BJR115" s="14"/>
      <c r="BJS115" s="10"/>
      <c r="BJT115"/>
      <c r="BJU115" s="10"/>
      <c r="BJV115"/>
      <c r="BJW115"/>
      <c r="BJX115"/>
      <c r="BJY115" s="14"/>
      <c r="BJZ115" s="10"/>
      <c r="BKA115"/>
      <c r="BKB115" s="10"/>
      <c r="BKC115"/>
      <c r="BKD115"/>
      <c r="BKE115"/>
      <c r="BKF115" s="14"/>
      <c r="BKG115" s="10"/>
      <c r="BKH115"/>
      <c r="BKI115" s="10"/>
      <c r="BKJ115"/>
      <c r="BKK115"/>
      <c r="BKL115"/>
      <c r="BKM115" s="14"/>
      <c r="BKN115" s="10"/>
      <c r="BKO115"/>
      <c r="BKP115" s="10"/>
      <c r="BKQ115"/>
      <c r="BKR115"/>
      <c r="BKS115"/>
      <c r="BKT115" s="14"/>
      <c r="BKU115" s="10"/>
      <c r="BKV115"/>
      <c r="BKW115" s="10"/>
      <c r="BKX115"/>
      <c r="BKY115"/>
      <c r="BKZ115"/>
      <c r="BLA115" s="14"/>
      <c r="BLB115" s="26"/>
      <c r="BLC115"/>
      <c r="BLD115" s="10"/>
      <c r="BLE115"/>
      <c r="BLF115"/>
      <c r="BLG115"/>
      <c r="BLH115" s="14"/>
      <c r="BLI115" s="26"/>
      <c r="BLJ115"/>
      <c r="BLK115" s="10"/>
      <c r="BLL115"/>
      <c r="BLM115"/>
      <c r="BLN115"/>
      <c r="BLO115" s="39"/>
      <c r="BLP115" s="81"/>
      <c r="BLQ115" s="10"/>
      <c r="BLR115" s="10"/>
      <c r="BLS115" s="14"/>
      <c r="BLT115" s="14"/>
      <c r="BLU115"/>
      <c r="BLV115" s="10"/>
      <c r="BLW115"/>
      <c r="BLX115" s="10"/>
      <c r="BLY115" s="6"/>
      <c r="BLZ115"/>
      <c r="BMA115"/>
      <c r="BMB115" s="14"/>
      <c r="BMC115" s="10"/>
      <c r="BMD115"/>
      <c r="BME115" s="10"/>
      <c r="BMF115"/>
      <c r="BMG115"/>
      <c r="BMH115"/>
      <c r="BMI115" s="14"/>
      <c r="BMJ115" s="10"/>
      <c r="BMK115"/>
      <c r="BML115" s="10"/>
      <c r="BMM115"/>
      <c r="BMN115"/>
      <c r="BMO115"/>
      <c r="BMP115" s="14"/>
      <c r="BMQ115" s="10"/>
      <c r="BMR115"/>
      <c r="BMS115" s="10"/>
      <c r="BMT115"/>
      <c r="BMU115"/>
      <c r="BMV115"/>
      <c r="BMW115" s="14"/>
      <c r="BMX115" s="10"/>
      <c r="BMY115"/>
      <c r="BMZ115" s="10"/>
      <c r="BNA115"/>
      <c r="BNB115"/>
      <c r="BNC115"/>
      <c r="BND115" s="14"/>
      <c r="BNE115" s="10"/>
      <c r="BNF115"/>
      <c r="BNG115" s="10"/>
      <c r="BNH115"/>
      <c r="BNI115"/>
      <c r="BNJ115"/>
      <c r="BNK115" s="14"/>
      <c r="BNL115" s="10"/>
      <c r="BNM115"/>
      <c r="BNN115" s="10"/>
      <c r="BNO115"/>
      <c r="BNP115"/>
      <c r="BNQ115"/>
      <c r="BNR115" s="14"/>
      <c r="BNS115" s="10"/>
      <c r="BNT115"/>
      <c r="BNU115" s="10"/>
      <c r="BNV115"/>
      <c r="BNW115"/>
      <c r="BNX115"/>
      <c r="BNY115" s="14"/>
      <c r="BNZ115" s="10"/>
      <c r="BOA115"/>
      <c r="BOB115" s="10"/>
      <c r="BOC115"/>
      <c r="BOD115"/>
      <c r="BOE115"/>
      <c r="BOF115" s="14"/>
      <c r="BOG115" s="10"/>
      <c r="BOH115"/>
      <c r="BOI115" s="10"/>
      <c r="BOJ115"/>
      <c r="BOK115"/>
      <c r="BOL115"/>
      <c r="BOM115" s="14"/>
      <c r="BON115" s="10"/>
      <c r="BOO115"/>
      <c r="BOP115" s="10"/>
      <c r="BOQ115"/>
      <c r="BOR115"/>
      <c r="BOS115"/>
      <c r="BOT115" s="14"/>
      <c r="BOU115" s="10"/>
      <c r="BOV115"/>
      <c r="BOW115" s="10"/>
      <c r="BOX115"/>
      <c r="BOY115"/>
      <c r="BOZ115"/>
      <c r="BPA115" s="14"/>
      <c r="BPB115" s="10"/>
      <c r="BPC115"/>
      <c r="BPD115" s="10"/>
      <c r="BPE115"/>
      <c r="BPF115"/>
      <c r="BPG115"/>
      <c r="BPH115" s="14"/>
      <c r="BPI115" s="10"/>
      <c r="BPJ115"/>
      <c r="BPK115" s="10"/>
      <c r="BPL115"/>
      <c r="BPM115"/>
      <c r="BPN115"/>
      <c r="BPO115" s="14"/>
      <c r="BPP115" s="10"/>
      <c r="BPQ115"/>
      <c r="BPR115" s="10"/>
      <c r="BPS115"/>
      <c r="BPT115"/>
      <c r="BPU115"/>
      <c r="BPV115" s="14"/>
      <c r="BPW115" s="10"/>
      <c r="BPX115"/>
      <c r="BPY115" s="10"/>
      <c r="BPZ115"/>
      <c r="BQA115"/>
      <c r="BQB115"/>
      <c r="BQC115" s="14"/>
      <c r="BQD115" s="10"/>
      <c r="BQE115"/>
      <c r="BQF115" s="10"/>
      <c r="BQG115"/>
      <c r="BQH115"/>
      <c r="BQI115"/>
      <c r="BQJ115" s="14"/>
      <c r="BQK115" s="10"/>
      <c r="BQL115"/>
      <c r="BQM115" s="10"/>
      <c r="BQN115"/>
      <c r="BQO115"/>
      <c r="BQP115"/>
      <c r="BQQ115" s="14"/>
      <c r="BQR115" s="10"/>
      <c r="BQS115"/>
      <c r="BQT115" s="10"/>
      <c r="BQU115"/>
      <c r="BQV115"/>
      <c r="BQW115"/>
      <c r="BQX115" s="14"/>
      <c r="BQY115" s="10"/>
      <c r="BQZ115"/>
      <c r="BRA115" s="10"/>
      <c r="BRB115"/>
      <c r="BRC115"/>
      <c r="BRD115"/>
      <c r="BRE115" s="14"/>
      <c r="BRF115" s="10"/>
      <c r="BRG115"/>
      <c r="BRH115" s="10"/>
      <c r="BRI115"/>
      <c r="BRJ115"/>
      <c r="BRK115"/>
      <c r="BRL115" s="14"/>
      <c r="BRM115" s="10"/>
      <c r="BRN115"/>
      <c r="BRO115" s="10"/>
      <c r="BRP115"/>
      <c r="BRQ115"/>
      <c r="BRR115"/>
      <c r="BRS115" s="14"/>
      <c r="BRT115" s="10"/>
      <c r="BRU115"/>
      <c r="BRV115" s="10"/>
      <c r="BRW115"/>
      <c r="BRX115"/>
      <c r="BRY115"/>
      <c r="BRZ115" s="14"/>
      <c r="BSA115" s="10"/>
      <c r="BSB115"/>
      <c r="BSC115" s="10"/>
      <c r="BSD115"/>
      <c r="BSE115"/>
      <c r="BSF115"/>
      <c r="BSG115" s="14"/>
      <c r="BSH115" s="10"/>
      <c r="BSI115"/>
      <c r="BSJ115" s="10"/>
      <c r="BSK115"/>
      <c r="BSL115"/>
      <c r="BSM115"/>
      <c r="BSN115" s="14"/>
      <c r="BSO115" s="10"/>
      <c r="BSP115"/>
      <c r="BSQ115" s="10"/>
      <c r="BSR115"/>
      <c r="BSS115"/>
      <c r="BST115"/>
      <c r="BSU115" s="14"/>
      <c r="BSV115" s="10"/>
      <c r="BSW115"/>
      <c r="BSX115" s="10"/>
      <c r="BSY115"/>
      <c r="BSZ115"/>
      <c r="BTA115"/>
      <c r="BTB115" s="14"/>
      <c r="BTC115" s="10"/>
      <c r="BTD115"/>
      <c r="BTE115" s="10"/>
      <c r="BTF115"/>
      <c r="BTG115"/>
      <c r="BTH115"/>
      <c r="BTI115" s="14"/>
      <c r="BTJ115" s="10"/>
      <c r="BTK115"/>
      <c r="BTL115" s="10"/>
      <c r="BTM115"/>
      <c r="BTN115"/>
      <c r="BTO115"/>
      <c r="BTP115" s="14"/>
      <c r="BTQ115" s="10"/>
      <c r="BTR115"/>
      <c r="BTS115" s="10"/>
      <c r="BTT115"/>
      <c r="BTU115"/>
      <c r="BTV115"/>
      <c r="BTW115" s="14"/>
      <c r="BTX115" s="10"/>
      <c r="BTY115"/>
      <c r="BTZ115" s="10"/>
      <c r="BUA115"/>
      <c r="BUB115"/>
      <c r="BUC115"/>
      <c r="BUD115" s="14"/>
      <c r="BUE115" s="26"/>
      <c r="BUF115"/>
      <c r="BUG115" s="10"/>
      <c r="BUH115"/>
      <c r="BUI115"/>
      <c r="BUJ115"/>
      <c r="BUK115" s="14"/>
      <c r="BUL115" s="26"/>
      <c r="BUM115"/>
      <c r="BUN115" s="10"/>
      <c r="BUO115"/>
      <c r="BUP115"/>
      <c r="BUQ115"/>
      <c r="BUR115" s="39"/>
      <c r="BUS115" s="81"/>
      <c r="BUT115" s="10"/>
      <c r="BUU115" s="10"/>
      <c r="BUV115" s="14"/>
      <c r="BUW115" s="14"/>
      <c r="BUX115"/>
      <c r="BUY115" s="10"/>
      <c r="BUZ115"/>
      <c r="BVA115" s="10"/>
      <c r="BVB115" s="6"/>
      <c r="BVC115"/>
      <c r="BVD115"/>
      <c r="BVE115" s="14"/>
      <c r="BVF115" s="10"/>
      <c r="BVG115"/>
      <c r="BVH115" s="10"/>
      <c r="BVI115"/>
      <c r="BVJ115"/>
      <c r="BVK115"/>
      <c r="BVL115" s="14"/>
      <c r="BVM115" s="10"/>
      <c r="BVN115"/>
      <c r="BVO115" s="10"/>
      <c r="BVP115"/>
      <c r="BVQ115"/>
      <c r="BVR115"/>
      <c r="BVS115" s="14"/>
      <c r="BVT115" s="10"/>
      <c r="BVU115"/>
      <c r="BVV115" s="10"/>
      <c r="BVW115"/>
      <c r="BVX115"/>
      <c r="BVY115"/>
      <c r="BVZ115" s="14"/>
      <c r="BWA115" s="10"/>
      <c r="BWB115"/>
      <c r="BWC115" s="10"/>
      <c r="BWD115"/>
      <c r="BWE115"/>
      <c r="BWF115"/>
      <c r="BWG115" s="14"/>
      <c r="BWH115" s="10"/>
      <c r="BWI115"/>
      <c r="BWJ115" s="10"/>
      <c r="BWK115"/>
      <c r="BWL115"/>
      <c r="BWM115"/>
      <c r="BWN115" s="14"/>
      <c r="BWO115" s="10"/>
      <c r="BWP115"/>
      <c r="BWQ115" s="10"/>
      <c r="BWR115"/>
      <c r="BWS115"/>
      <c r="BWT115"/>
      <c r="BWU115" s="14"/>
      <c r="BWV115" s="10"/>
      <c r="BWW115"/>
      <c r="BWX115" s="10"/>
      <c r="BWY115"/>
      <c r="BWZ115"/>
      <c r="BXA115"/>
      <c r="BXB115" s="14"/>
      <c r="BXC115" s="10"/>
      <c r="BXD115"/>
      <c r="BXE115" s="10"/>
      <c r="BXF115"/>
      <c r="BXG115"/>
      <c r="BXH115"/>
      <c r="BXI115" s="14"/>
      <c r="BXJ115" s="10"/>
      <c r="BXK115"/>
      <c r="BXL115" s="10"/>
      <c r="BXM115"/>
      <c r="BXN115"/>
      <c r="BXO115"/>
      <c r="BXP115" s="14"/>
      <c r="BXQ115" s="10"/>
      <c r="BXR115"/>
      <c r="BXS115" s="10"/>
      <c r="BXT115"/>
      <c r="BXU115"/>
      <c r="BXV115"/>
      <c r="BXW115" s="14"/>
      <c r="BXX115" s="10"/>
      <c r="BXY115"/>
      <c r="BXZ115" s="10"/>
      <c r="BYA115"/>
      <c r="BYB115"/>
      <c r="BYC115"/>
      <c r="BYD115" s="14"/>
      <c r="BYE115" s="10"/>
      <c r="BYF115"/>
      <c r="BYG115" s="10"/>
      <c r="BYH115"/>
      <c r="BYI115"/>
      <c r="BYJ115"/>
      <c r="BYK115" s="14"/>
      <c r="BYL115" s="10"/>
      <c r="BYM115"/>
      <c r="BYN115" s="10"/>
      <c r="BYO115"/>
      <c r="BYP115"/>
      <c r="BYQ115"/>
      <c r="BYR115" s="14"/>
      <c r="BYS115" s="10"/>
      <c r="BYT115"/>
      <c r="BYU115" s="10"/>
      <c r="BYV115"/>
      <c r="BYW115"/>
      <c r="BYX115"/>
      <c r="BYY115" s="14"/>
      <c r="BYZ115" s="10"/>
      <c r="BZA115"/>
      <c r="BZB115" s="10"/>
      <c r="BZC115"/>
      <c r="BZD115"/>
      <c r="BZE115"/>
      <c r="BZF115" s="14"/>
      <c r="BZG115" s="10"/>
      <c r="BZH115"/>
      <c r="BZI115" s="10"/>
      <c r="BZJ115"/>
      <c r="BZK115"/>
      <c r="BZL115"/>
      <c r="BZM115" s="14"/>
      <c r="BZN115" s="10"/>
      <c r="BZO115"/>
      <c r="BZP115" s="10"/>
      <c r="BZQ115"/>
      <c r="BZR115"/>
      <c r="BZS115"/>
      <c r="BZT115" s="14"/>
      <c r="BZU115" s="10"/>
      <c r="BZV115"/>
      <c r="BZW115" s="10"/>
      <c r="BZX115"/>
      <c r="BZY115"/>
      <c r="BZZ115"/>
      <c r="CAA115" s="14"/>
      <c r="CAB115" s="10"/>
      <c r="CAC115"/>
      <c r="CAD115" s="10"/>
      <c r="CAE115"/>
      <c r="CAF115"/>
      <c r="CAG115"/>
      <c r="CAH115" s="14"/>
      <c r="CAI115" s="10"/>
      <c r="CAJ115"/>
      <c r="CAK115" s="10"/>
      <c r="CAL115"/>
      <c r="CAM115"/>
      <c r="CAN115"/>
      <c r="CAO115" s="14"/>
      <c r="CAP115" s="10"/>
      <c r="CAQ115"/>
      <c r="CAR115" s="10"/>
      <c r="CAS115"/>
      <c r="CAT115"/>
      <c r="CAU115"/>
      <c r="CAV115" s="14"/>
      <c r="CAW115" s="10"/>
      <c r="CAX115"/>
      <c r="CAY115" s="10"/>
      <c r="CAZ115"/>
      <c r="CBA115"/>
      <c r="CBB115"/>
      <c r="CBC115" s="14"/>
      <c r="CBD115" s="10"/>
      <c r="CBE115"/>
      <c r="CBF115" s="10"/>
      <c r="CBG115"/>
      <c r="CBH115"/>
      <c r="CBI115"/>
      <c r="CBJ115" s="14"/>
      <c r="CBK115" s="10"/>
      <c r="CBL115"/>
      <c r="CBM115" s="10"/>
      <c r="CBN115"/>
      <c r="CBO115"/>
      <c r="CBP115"/>
      <c r="CBQ115" s="14"/>
      <c r="CBR115" s="10"/>
      <c r="CBS115"/>
      <c r="CBT115" s="10"/>
      <c r="CBU115"/>
      <c r="CBV115"/>
      <c r="CBW115"/>
      <c r="CBX115" s="14"/>
      <c r="CBY115" s="10"/>
      <c r="CBZ115"/>
      <c r="CCA115" s="10"/>
      <c r="CCB115"/>
      <c r="CCC115"/>
      <c r="CCD115"/>
      <c r="CCE115" s="14"/>
      <c r="CCF115" s="10"/>
      <c r="CCG115"/>
      <c r="CCH115" s="10"/>
      <c r="CCI115"/>
      <c r="CCJ115"/>
      <c r="CCK115"/>
      <c r="CCL115" s="14"/>
      <c r="CCM115" s="10"/>
      <c r="CCN115"/>
      <c r="CCO115" s="10"/>
      <c r="CCP115"/>
      <c r="CCQ115"/>
      <c r="CCR115"/>
      <c r="CCS115" s="14"/>
      <c r="CCT115" s="10"/>
      <c r="CCU115"/>
      <c r="CCV115" s="10"/>
      <c r="CCW115"/>
      <c r="CCX115"/>
      <c r="CCY115"/>
      <c r="CCZ115" s="14"/>
      <c r="CDA115" s="10"/>
      <c r="CDB115"/>
      <c r="CDC115" s="10"/>
      <c r="CDD115"/>
      <c r="CDE115"/>
      <c r="CDF115"/>
      <c r="CDG115" s="14"/>
      <c r="CDH115" s="26"/>
      <c r="CDI115"/>
      <c r="CDJ115" s="10"/>
      <c r="CDK115"/>
      <c r="CDL115"/>
      <c r="CDM115"/>
      <c r="CDN115" s="14"/>
      <c r="CDO115" s="26"/>
      <c r="CDP115"/>
      <c r="CDQ115" s="10"/>
      <c r="CDR115"/>
      <c r="CDS115"/>
      <c r="CDT115"/>
      <c r="CDU115" s="39"/>
      <c r="CDV115" s="81"/>
      <c r="CDW115" s="10"/>
      <c r="CDX115" s="10"/>
      <c r="CDY115" s="14"/>
      <c r="CDZ115" s="14"/>
      <c r="CEA115"/>
      <c r="CEB115" s="10"/>
      <c r="CEC115"/>
      <c r="CED115" s="10"/>
      <c r="CEE115" s="6"/>
      <c r="CEF115"/>
      <c r="CEG115"/>
      <c r="CEH115" s="14"/>
      <c r="CEI115" s="10"/>
      <c r="CEJ115"/>
      <c r="CEK115" s="10"/>
      <c r="CEL115"/>
      <c r="CEM115"/>
      <c r="CEN115"/>
      <c r="CEO115" s="14"/>
      <c r="CEP115" s="10"/>
      <c r="CEQ115"/>
      <c r="CER115" s="10"/>
      <c r="CES115"/>
      <c r="CET115"/>
      <c r="CEU115"/>
      <c r="CEV115" s="14"/>
      <c r="CEW115" s="10"/>
      <c r="CEX115"/>
      <c r="CEY115" s="10"/>
      <c r="CEZ115"/>
      <c r="CFA115"/>
      <c r="CFB115"/>
      <c r="CFC115" s="14"/>
      <c r="CFD115" s="10"/>
      <c r="CFE115"/>
      <c r="CFF115" s="10"/>
      <c r="CFG115"/>
      <c r="CFH115"/>
      <c r="CFI115"/>
      <c r="CFJ115" s="14"/>
      <c r="CFK115" s="10"/>
      <c r="CFL115"/>
      <c r="CFM115" s="10"/>
      <c r="CFN115"/>
      <c r="CFO115"/>
      <c r="CFP115"/>
      <c r="CFQ115" s="14"/>
      <c r="CFR115" s="10"/>
      <c r="CFS115"/>
      <c r="CFT115" s="10"/>
      <c r="CFU115"/>
      <c r="CFV115"/>
      <c r="CFW115"/>
      <c r="CFX115" s="14"/>
      <c r="CFY115" s="10"/>
      <c r="CFZ115"/>
      <c r="CGA115" s="10"/>
      <c r="CGB115"/>
      <c r="CGC115"/>
      <c r="CGD115"/>
      <c r="CGE115" s="14"/>
      <c r="CGF115" s="10"/>
      <c r="CGG115"/>
      <c r="CGH115" s="10"/>
      <c r="CGI115"/>
      <c r="CGJ115"/>
      <c r="CGK115"/>
      <c r="CGL115" s="14"/>
      <c r="CGM115" s="10"/>
      <c r="CGN115"/>
      <c r="CGO115" s="10"/>
      <c r="CGP115"/>
      <c r="CGQ115"/>
      <c r="CGR115"/>
      <c r="CGS115" s="14"/>
      <c r="CGT115" s="10"/>
      <c r="CGU115"/>
      <c r="CGV115" s="10"/>
      <c r="CGW115"/>
      <c r="CGX115"/>
      <c r="CGY115"/>
      <c r="CGZ115" s="14"/>
      <c r="CHA115" s="10"/>
      <c r="CHB115"/>
      <c r="CHC115" s="10"/>
      <c r="CHD115"/>
      <c r="CHE115"/>
      <c r="CHF115"/>
      <c r="CHG115" s="14"/>
      <c r="CHH115" s="10"/>
      <c r="CHI115"/>
      <c r="CHJ115" s="10"/>
      <c r="CHK115"/>
      <c r="CHL115"/>
      <c r="CHM115"/>
      <c r="CHN115" s="14"/>
      <c r="CHO115" s="10"/>
      <c r="CHP115"/>
      <c r="CHQ115" s="10"/>
      <c r="CHR115"/>
      <c r="CHS115"/>
      <c r="CHT115"/>
      <c r="CHU115" s="14"/>
      <c r="CHV115" s="10"/>
      <c r="CHW115"/>
      <c r="CHX115" s="10"/>
      <c r="CHY115"/>
      <c r="CHZ115"/>
      <c r="CIA115"/>
      <c r="CIB115" s="14"/>
      <c r="CIC115" s="10"/>
      <c r="CID115"/>
      <c r="CIE115" s="10"/>
      <c r="CIF115"/>
      <c r="CIG115"/>
      <c r="CIH115"/>
      <c r="CII115" s="14"/>
      <c r="CIJ115" s="10"/>
      <c r="CIK115"/>
      <c r="CIL115" s="10"/>
      <c r="CIM115"/>
      <c r="CIN115"/>
      <c r="CIO115"/>
      <c r="CIP115" s="14"/>
      <c r="CIQ115" s="10"/>
      <c r="CIR115"/>
      <c r="CIS115" s="10"/>
      <c r="CIT115"/>
      <c r="CIU115"/>
      <c r="CIV115"/>
      <c r="CIW115" s="14"/>
      <c r="CIX115" s="10"/>
      <c r="CIY115"/>
      <c r="CIZ115" s="10"/>
      <c r="CJA115"/>
      <c r="CJB115"/>
      <c r="CJC115"/>
      <c r="CJD115" s="14"/>
      <c r="CJE115" s="10"/>
      <c r="CJF115"/>
      <c r="CJG115" s="10"/>
      <c r="CJH115"/>
      <c r="CJI115"/>
      <c r="CJJ115"/>
      <c r="CJK115" s="14"/>
      <c r="CJL115" s="10"/>
      <c r="CJM115"/>
      <c r="CJN115" s="10"/>
      <c r="CJO115"/>
      <c r="CJP115"/>
      <c r="CJQ115"/>
      <c r="CJR115" s="14"/>
      <c r="CJS115" s="10"/>
      <c r="CJT115"/>
      <c r="CJU115" s="10"/>
      <c r="CJV115"/>
      <c r="CJW115"/>
      <c r="CJX115"/>
      <c r="CJY115" s="14"/>
      <c r="CJZ115" s="10"/>
      <c r="CKA115"/>
      <c r="CKB115" s="10"/>
      <c r="CKC115"/>
      <c r="CKD115"/>
      <c r="CKE115"/>
      <c r="CKF115" s="14"/>
      <c r="CKG115" s="10"/>
      <c r="CKH115"/>
      <c r="CKI115" s="10"/>
      <c r="CKJ115"/>
      <c r="CKK115"/>
      <c r="CKL115"/>
      <c r="CKM115" s="14"/>
      <c r="CKN115" s="10"/>
      <c r="CKO115"/>
      <c r="CKP115" s="10"/>
      <c r="CKQ115"/>
      <c r="CKR115"/>
      <c r="CKS115"/>
      <c r="CKT115" s="14"/>
      <c r="CKU115" s="10"/>
      <c r="CKV115"/>
      <c r="CKW115" s="10"/>
      <c r="CKX115"/>
      <c r="CKY115"/>
      <c r="CKZ115"/>
      <c r="CLA115" s="14"/>
      <c r="CLB115" s="10"/>
      <c r="CLC115"/>
      <c r="CLD115" s="10"/>
      <c r="CLE115"/>
      <c r="CLF115"/>
      <c r="CLG115"/>
      <c r="CLH115" s="14"/>
      <c r="CLI115" s="10"/>
      <c r="CLJ115"/>
      <c r="CLK115" s="10"/>
      <c r="CLL115"/>
      <c r="CLM115"/>
      <c r="CLN115"/>
      <c r="CLO115" s="14"/>
      <c r="CLP115" s="10"/>
      <c r="CLQ115"/>
      <c r="CLR115" s="10"/>
      <c r="CLS115"/>
      <c r="CLT115"/>
      <c r="CLU115"/>
      <c r="CLV115" s="14"/>
      <c r="CLW115" s="10"/>
      <c r="CLX115"/>
      <c r="CLY115" s="10"/>
      <c r="CLZ115"/>
      <c r="CMA115"/>
      <c r="CMB115"/>
      <c r="CMC115" s="14"/>
      <c r="CMD115" s="10"/>
      <c r="CME115"/>
      <c r="CMF115" s="10"/>
      <c r="CMG115"/>
      <c r="CMH115"/>
      <c r="CMI115"/>
      <c r="CMJ115" s="14"/>
      <c r="CMK115" s="26"/>
      <c r="CML115"/>
      <c r="CMM115" s="10"/>
      <c r="CMN115"/>
      <c r="CMO115"/>
      <c r="CMP115"/>
      <c r="CMQ115" s="14"/>
      <c r="CMR115" s="26"/>
      <c r="CMS115"/>
      <c r="CMT115" s="10"/>
      <c r="CMU115"/>
      <c r="CMV115"/>
      <c r="CMW115"/>
      <c r="CMX115" s="39"/>
      <c r="CMY115" s="81"/>
      <c r="CMZ115" s="10"/>
      <c r="CNA115" s="10"/>
      <c r="CNB115" s="14"/>
      <c r="CNC115" s="14"/>
      <c r="CND115"/>
      <c r="CNE115" s="10"/>
      <c r="CNF115"/>
      <c r="CNG115" s="10"/>
      <c r="CNH115" s="6"/>
      <c r="CNI115"/>
      <c r="CNJ115"/>
      <c r="CNK115" s="14"/>
      <c r="CNL115" s="10"/>
      <c r="CNM115"/>
      <c r="CNN115" s="10"/>
      <c r="CNO115"/>
      <c r="CNP115"/>
      <c r="CNQ115"/>
      <c r="CNR115" s="14"/>
      <c r="CNS115" s="10"/>
      <c r="CNT115"/>
      <c r="CNU115" s="10"/>
      <c r="CNV115"/>
      <c r="CNW115"/>
      <c r="CNX115"/>
      <c r="CNY115" s="14"/>
      <c r="CNZ115" s="10"/>
      <c r="COA115"/>
      <c r="COB115" s="10"/>
      <c r="COC115"/>
      <c r="COD115"/>
      <c r="COE115"/>
      <c r="COF115" s="14"/>
      <c r="COG115" s="10"/>
      <c r="COH115"/>
      <c r="COI115" s="10"/>
      <c r="COJ115"/>
      <c r="COK115"/>
      <c r="COL115"/>
      <c r="COM115" s="14"/>
      <c r="CON115" s="10"/>
      <c r="COO115"/>
      <c r="COP115" s="10"/>
      <c r="COQ115"/>
      <c r="COR115"/>
      <c r="COS115"/>
      <c r="COT115" s="14"/>
      <c r="COU115" s="10"/>
      <c r="COV115"/>
      <c r="COW115" s="10"/>
      <c r="COX115"/>
      <c r="COY115"/>
      <c r="COZ115"/>
      <c r="CPA115" s="14"/>
      <c r="CPB115" s="10"/>
      <c r="CPC115"/>
      <c r="CPD115" s="10"/>
      <c r="CPE115"/>
      <c r="CPF115"/>
      <c r="CPG115"/>
      <c r="CPH115" s="14"/>
      <c r="CPI115" s="10"/>
      <c r="CPJ115"/>
      <c r="CPK115" s="10"/>
      <c r="CPL115"/>
      <c r="CPM115"/>
      <c r="CPN115"/>
      <c r="CPO115" s="14"/>
      <c r="CPP115" s="10"/>
      <c r="CPQ115"/>
      <c r="CPR115" s="10"/>
      <c r="CPS115"/>
      <c r="CPT115"/>
      <c r="CPU115"/>
      <c r="CPV115" s="14"/>
      <c r="CPW115" s="10"/>
      <c r="CPX115"/>
      <c r="CPY115" s="10"/>
      <c r="CPZ115"/>
      <c r="CQA115"/>
      <c r="CQB115"/>
      <c r="CQC115" s="14"/>
      <c r="CQD115" s="10"/>
      <c r="CQE115"/>
      <c r="CQF115" s="10"/>
      <c r="CQG115"/>
      <c r="CQH115"/>
      <c r="CQI115"/>
      <c r="CQJ115" s="14"/>
      <c r="CQK115" s="10"/>
      <c r="CQL115"/>
      <c r="CQM115" s="10"/>
      <c r="CQN115"/>
      <c r="CQO115"/>
      <c r="CQP115"/>
      <c r="CQQ115" s="14"/>
      <c r="CQR115" s="10"/>
      <c r="CQS115"/>
      <c r="CQT115" s="10"/>
      <c r="CQU115"/>
      <c r="CQV115"/>
      <c r="CQW115"/>
      <c r="CQX115" s="14"/>
      <c r="CQY115" s="10"/>
      <c r="CQZ115"/>
      <c r="CRA115" s="10"/>
      <c r="CRB115"/>
      <c r="CRC115"/>
      <c r="CRD115"/>
      <c r="CRE115" s="14"/>
      <c r="CRF115" s="10"/>
      <c r="CRG115"/>
      <c r="CRH115" s="10"/>
      <c r="CRI115"/>
      <c r="CRJ115"/>
      <c r="CRK115"/>
      <c r="CRL115" s="14"/>
      <c r="CRM115" s="10"/>
      <c r="CRN115"/>
      <c r="CRO115" s="10"/>
      <c r="CRP115"/>
      <c r="CRQ115"/>
      <c r="CRR115"/>
      <c r="CRS115" s="14"/>
      <c r="CRT115" s="10"/>
      <c r="CRU115"/>
      <c r="CRV115" s="10"/>
      <c r="CRW115"/>
      <c r="CRX115"/>
      <c r="CRY115"/>
      <c r="CRZ115" s="14"/>
      <c r="CSA115" s="10"/>
      <c r="CSB115"/>
      <c r="CSC115" s="10"/>
      <c r="CSD115"/>
      <c r="CSE115"/>
      <c r="CSF115"/>
      <c r="CSG115" s="14"/>
      <c r="CSH115" s="10"/>
      <c r="CSI115"/>
      <c r="CSJ115" s="10"/>
      <c r="CSK115"/>
      <c r="CSL115"/>
      <c r="CSM115"/>
      <c r="CSN115" s="14"/>
      <c r="CSO115" s="10"/>
      <c r="CSP115"/>
      <c r="CSQ115" s="10"/>
      <c r="CSR115"/>
      <c r="CSS115"/>
      <c r="CST115"/>
      <c r="CSU115" s="14"/>
      <c r="CSV115" s="10"/>
      <c r="CSW115"/>
      <c r="CSX115" s="10"/>
      <c r="CSY115"/>
      <c r="CSZ115"/>
      <c r="CTA115"/>
      <c r="CTB115" s="14"/>
      <c r="CTC115" s="10"/>
      <c r="CTD115"/>
      <c r="CTE115" s="10"/>
      <c r="CTF115"/>
      <c r="CTG115"/>
      <c r="CTH115"/>
      <c r="CTI115" s="14"/>
      <c r="CTJ115" s="10"/>
      <c r="CTK115"/>
      <c r="CTL115" s="10"/>
      <c r="CTM115"/>
      <c r="CTN115"/>
      <c r="CTO115"/>
      <c r="CTP115" s="14"/>
      <c r="CTQ115" s="10"/>
      <c r="CTR115"/>
      <c r="CTS115" s="10"/>
      <c r="CTT115"/>
      <c r="CTU115"/>
      <c r="CTV115"/>
      <c r="CTW115" s="14"/>
      <c r="CTX115" s="10"/>
      <c r="CTY115"/>
      <c r="CTZ115" s="10"/>
      <c r="CUA115"/>
      <c r="CUB115"/>
      <c r="CUC115"/>
      <c r="CUD115" s="14"/>
      <c r="CUE115" s="10"/>
      <c r="CUF115"/>
      <c r="CUG115" s="10"/>
      <c r="CUH115"/>
      <c r="CUI115"/>
      <c r="CUJ115"/>
      <c r="CUK115" s="14"/>
      <c r="CUL115" s="10"/>
      <c r="CUM115"/>
      <c r="CUN115" s="10"/>
      <c r="CUO115"/>
      <c r="CUP115"/>
      <c r="CUQ115"/>
      <c r="CUR115" s="14"/>
      <c r="CUS115" s="10"/>
      <c r="CUT115"/>
      <c r="CUU115" s="10"/>
      <c r="CUV115"/>
      <c r="CUW115"/>
      <c r="CUX115"/>
      <c r="CUY115" s="14"/>
      <c r="CUZ115" s="10"/>
      <c r="CVA115"/>
      <c r="CVB115" s="10"/>
      <c r="CVC115"/>
      <c r="CVD115"/>
      <c r="CVE115"/>
      <c r="CVF115" s="14"/>
      <c r="CVG115" s="10"/>
      <c r="CVH115"/>
      <c r="CVI115" s="10"/>
      <c r="CVJ115"/>
      <c r="CVK115"/>
      <c r="CVL115"/>
      <c r="CVM115" s="14"/>
      <c r="CVN115" s="26"/>
      <c r="CVO115"/>
      <c r="CVP115" s="10"/>
      <c r="CVQ115"/>
      <c r="CVR115"/>
      <c r="CVS115"/>
      <c r="CVT115" s="14"/>
      <c r="CVU115" s="26"/>
      <c r="CVV115"/>
      <c r="CVW115" s="10"/>
      <c r="CVX115"/>
      <c r="CVY115"/>
      <c r="CVZ115"/>
      <c r="CWA115" s="39"/>
      <c r="CWB115" s="81"/>
      <c r="CWC115" s="10"/>
      <c r="CWD115" s="10"/>
      <c r="CWE115" s="14"/>
      <c r="CWF115" s="14"/>
      <c r="CWG115"/>
      <c r="CWH115" s="10"/>
      <c r="CWI115"/>
      <c r="CWJ115" s="10"/>
      <c r="CWK115" s="6"/>
      <c r="CWL115"/>
      <c r="CWM115"/>
      <c r="CWN115" s="14"/>
      <c r="CWO115" s="10"/>
      <c r="CWP115"/>
      <c r="CWQ115" s="10"/>
      <c r="CWR115"/>
      <c r="CWS115"/>
      <c r="CWT115"/>
      <c r="CWU115" s="14"/>
      <c r="CWV115" s="10"/>
      <c r="CWW115"/>
      <c r="CWX115" s="10"/>
      <c r="CWY115"/>
      <c r="CWZ115"/>
      <c r="CXA115"/>
      <c r="CXB115" s="14"/>
      <c r="CXC115" s="10"/>
      <c r="CXD115"/>
      <c r="CXE115" s="10"/>
      <c r="CXF115"/>
      <c r="CXG115"/>
      <c r="CXH115"/>
      <c r="CXI115" s="14"/>
      <c r="CXJ115" s="10"/>
      <c r="CXK115"/>
      <c r="CXL115" s="10"/>
      <c r="CXM115"/>
      <c r="CXN115"/>
      <c r="CXO115"/>
      <c r="CXP115" s="14"/>
      <c r="CXQ115" s="10"/>
      <c r="CXR115"/>
      <c r="CXS115" s="10"/>
      <c r="CXT115"/>
      <c r="CXU115"/>
      <c r="CXV115"/>
      <c r="CXW115" s="14"/>
      <c r="CXX115" s="10"/>
      <c r="CXY115"/>
      <c r="CXZ115" s="10"/>
      <c r="CYA115"/>
      <c r="CYB115"/>
      <c r="CYC115"/>
      <c r="CYD115" s="14"/>
      <c r="CYE115" s="10"/>
      <c r="CYF115"/>
      <c r="CYG115" s="10"/>
      <c r="CYH115"/>
      <c r="CYI115"/>
      <c r="CYJ115"/>
      <c r="CYK115" s="14"/>
      <c r="CYL115" s="10"/>
      <c r="CYM115"/>
      <c r="CYN115" s="10"/>
      <c r="CYO115"/>
      <c r="CYP115"/>
      <c r="CYQ115"/>
      <c r="CYR115" s="14"/>
      <c r="CYS115" s="10"/>
      <c r="CYT115"/>
      <c r="CYU115" s="10"/>
      <c r="CYV115"/>
      <c r="CYW115"/>
      <c r="CYX115"/>
      <c r="CYY115" s="14"/>
      <c r="CYZ115" s="10"/>
      <c r="CZA115"/>
      <c r="CZB115" s="10"/>
      <c r="CZC115"/>
      <c r="CZD115"/>
      <c r="CZE115"/>
      <c r="CZF115" s="14"/>
      <c r="CZG115" s="10"/>
      <c r="CZH115"/>
      <c r="CZI115" s="10"/>
      <c r="CZJ115"/>
      <c r="CZK115"/>
      <c r="CZL115"/>
      <c r="CZM115" s="14"/>
      <c r="CZN115" s="10"/>
      <c r="CZO115"/>
      <c r="CZP115" s="10"/>
      <c r="CZQ115"/>
      <c r="CZR115"/>
      <c r="CZS115"/>
      <c r="CZT115" s="14"/>
      <c r="CZU115" s="10"/>
      <c r="CZV115"/>
      <c r="CZW115" s="10"/>
      <c r="CZX115"/>
      <c r="CZY115"/>
      <c r="CZZ115"/>
      <c r="DAA115" s="14"/>
      <c r="DAB115" s="10"/>
      <c r="DAC115"/>
      <c r="DAD115" s="10"/>
      <c r="DAE115"/>
      <c r="DAF115"/>
      <c r="DAG115"/>
      <c r="DAH115" s="14"/>
      <c r="DAI115" s="10"/>
      <c r="DAJ115"/>
      <c r="DAK115" s="10"/>
      <c r="DAL115"/>
      <c r="DAM115"/>
      <c r="DAN115"/>
      <c r="DAO115" s="14"/>
      <c r="DAP115" s="10"/>
      <c r="DAQ115"/>
      <c r="DAR115" s="10"/>
      <c r="DAS115"/>
      <c r="DAT115"/>
      <c r="DAU115"/>
      <c r="DAV115" s="14"/>
      <c r="DAW115" s="10"/>
      <c r="DAX115"/>
      <c r="DAY115" s="10"/>
      <c r="DAZ115"/>
      <c r="DBA115"/>
      <c r="DBB115"/>
      <c r="DBC115" s="14"/>
      <c r="DBD115" s="10"/>
      <c r="DBE115"/>
      <c r="DBF115" s="10"/>
      <c r="DBG115"/>
      <c r="DBH115"/>
      <c r="DBI115"/>
      <c r="DBJ115" s="14"/>
      <c r="DBK115" s="10"/>
      <c r="DBL115"/>
      <c r="DBM115" s="10"/>
      <c r="DBN115"/>
      <c r="DBO115"/>
      <c r="DBP115"/>
      <c r="DBQ115" s="14"/>
      <c r="DBR115" s="10"/>
      <c r="DBS115"/>
      <c r="DBT115" s="10"/>
      <c r="DBU115"/>
      <c r="DBV115"/>
      <c r="DBW115"/>
      <c r="DBX115" s="14"/>
      <c r="DBY115" s="10"/>
      <c r="DBZ115"/>
      <c r="DCA115" s="10"/>
      <c r="DCB115"/>
      <c r="DCC115"/>
      <c r="DCD115"/>
      <c r="DCE115" s="14"/>
      <c r="DCF115" s="10"/>
      <c r="DCG115"/>
      <c r="DCH115" s="10"/>
      <c r="DCI115"/>
      <c r="DCJ115"/>
      <c r="DCK115"/>
      <c r="DCL115" s="14"/>
      <c r="DCM115" s="10"/>
      <c r="DCN115"/>
      <c r="DCO115" s="10"/>
      <c r="DCP115"/>
      <c r="DCQ115"/>
      <c r="DCR115"/>
      <c r="DCS115" s="14"/>
      <c r="DCT115" s="10"/>
      <c r="DCU115"/>
      <c r="DCV115" s="10"/>
      <c r="DCW115"/>
      <c r="DCX115"/>
      <c r="DCY115"/>
      <c r="DCZ115" s="14"/>
      <c r="DDA115" s="10"/>
      <c r="DDB115"/>
      <c r="DDC115" s="10"/>
      <c r="DDD115"/>
      <c r="DDE115"/>
      <c r="DDF115"/>
      <c r="DDG115" s="14"/>
      <c r="DDH115" s="10"/>
      <c r="DDI115"/>
      <c r="DDJ115" s="10"/>
      <c r="DDK115"/>
      <c r="DDL115"/>
      <c r="DDM115"/>
      <c r="DDN115" s="14"/>
      <c r="DDO115" s="10"/>
      <c r="DDP115"/>
      <c r="DDQ115" s="10"/>
      <c r="DDR115"/>
      <c r="DDS115"/>
      <c r="DDT115"/>
      <c r="DDU115" s="14"/>
      <c r="DDV115" s="10"/>
      <c r="DDW115"/>
      <c r="DDX115" s="10"/>
      <c r="DDY115"/>
      <c r="DDZ115"/>
      <c r="DEA115"/>
      <c r="DEB115" s="14"/>
      <c r="DEC115" s="10"/>
      <c r="DED115"/>
      <c r="DEE115" s="10"/>
      <c r="DEF115"/>
      <c r="DEG115"/>
      <c r="DEH115"/>
      <c r="DEI115" s="14"/>
      <c r="DEJ115" s="10"/>
      <c r="DEK115"/>
      <c r="DEL115" s="10"/>
      <c r="DEM115"/>
      <c r="DEN115"/>
      <c r="DEO115"/>
      <c r="DEP115" s="14"/>
      <c r="DEQ115" s="26"/>
      <c r="DER115"/>
      <c r="DES115" s="10"/>
      <c r="DET115"/>
      <c r="DEU115"/>
      <c r="DEV115"/>
      <c r="DEW115" s="14"/>
      <c r="DEX115" s="26"/>
      <c r="DEY115"/>
      <c r="DEZ115" s="10"/>
      <c r="DFA115"/>
      <c r="DFB115"/>
      <c r="DFC115"/>
      <c r="DFD115" s="39"/>
      <c r="DFE115" s="81"/>
      <c r="DFF115" s="10"/>
      <c r="DFG115" s="10"/>
      <c r="DFH115" s="14"/>
      <c r="DFI115" s="14"/>
      <c r="DFJ115"/>
      <c r="DFK115" s="10"/>
      <c r="DFL115"/>
      <c r="DFM115" s="10"/>
      <c r="DFN115" s="6"/>
      <c r="DFO115"/>
      <c r="DFP115"/>
      <c r="DFQ115" s="14"/>
      <c r="DFR115" s="10"/>
      <c r="DFS115"/>
      <c r="DFT115" s="10"/>
      <c r="DFU115"/>
      <c r="DFV115"/>
      <c r="DFW115"/>
      <c r="DFX115" s="14"/>
      <c r="DFY115" s="10"/>
      <c r="DFZ115"/>
      <c r="DGA115" s="10"/>
      <c r="DGB115"/>
      <c r="DGC115"/>
      <c r="DGD115"/>
      <c r="DGE115" s="14"/>
      <c r="DGF115" s="10"/>
      <c r="DGG115"/>
      <c r="DGH115" s="10"/>
      <c r="DGI115"/>
      <c r="DGJ115"/>
      <c r="DGK115"/>
      <c r="DGL115" s="14"/>
      <c r="DGM115" s="10"/>
      <c r="DGN115"/>
      <c r="DGO115" s="10"/>
      <c r="DGP115"/>
      <c r="DGQ115"/>
      <c r="DGR115"/>
      <c r="DGS115" s="14"/>
      <c r="DGT115" s="10"/>
      <c r="DGU115"/>
      <c r="DGV115" s="10"/>
      <c r="DGW115"/>
      <c r="DGX115"/>
      <c r="DGY115"/>
      <c r="DGZ115" s="14"/>
      <c r="DHA115" s="10"/>
      <c r="DHB115"/>
      <c r="DHC115" s="10"/>
      <c r="DHD115"/>
      <c r="DHE115"/>
      <c r="DHF115"/>
      <c r="DHG115" s="14"/>
      <c r="DHH115" s="10"/>
      <c r="DHI115"/>
      <c r="DHJ115" s="10"/>
      <c r="DHK115"/>
      <c r="DHL115"/>
      <c r="DHM115"/>
      <c r="DHN115" s="14"/>
      <c r="DHO115" s="10"/>
      <c r="DHP115"/>
      <c r="DHQ115" s="10"/>
      <c r="DHR115"/>
      <c r="DHS115"/>
      <c r="DHT115"/>
      <c r="DHU115" s="14"/>
      <c r="DHV115" s="10"/>
      <c r="DHW115"/>
      <c r="DHX115" s="10"/>
      <c r="DHY115"/>
      <c r="DHZ115"/>
      <c r="DIA115"/>
      <c r="DIB115" s="14"/>
      <c r="DIC115" s="10"/>
      <c r="DID115"/>
      <c r="DIE115" s="10"/>
      <c r="DIF115"/>
      <c r="DIG115"/>
      <c r="DIH115"/>
      <c r="DII115" s="14"/>
      <c r="DIJ115" s="10"/>
      <c r="DIK115"/>
      <c r="DIL115" s="10"/>
      <c r="DIM115"/>
      <c r="DIN115"/>
      <c r="DIO115"/>
      <c r="DIP115" s="14"/>
      <c r="DIQ115" s="10"/>
      <c r="DIR115"/>
      <c r="DIS115" s="10"/>
      <c r="DIT115"/>
      <c r="DIU115"/>
      <c r="DIV115"/>
      <c r="DIW115" s="14"/>
      <c r="DIX115" s="10"/>
      <c r="DIY115"/>
      <c r="DIZ115" s="10"/>
      <c r="DJA115"/>
      <c r="DJB115"/>
      <c r="DJC115"/>
      <c r="DJD115" s="14"/>
      <c r="DJE115" s="10"/>
      <c r="DJF115"/>
      <c r="DJG115" s="10"/>
      <c r="DJH115"/>
      <c r="DJI115"/>
      <c r="DJJ115"/>
      <c r="DJK115" s="14"/>
      <c r="DJL115" s="10"/>
      <c r="DJM115"/>
      <c r="DJN115" s="10"/>
      <c r="DJO115"/>
      <c r="DJP115"/>
      <c r="DJQ115"/>
      <c r="DJR115" s="14"/>
      <c r="DJS115" s="10"/>
      <c r="DJT115"/>
      <c r="DJU115" s="10"/>
      <c r="DJV115"/>
      <c r="DJW115"/>
      <c r="DJX115"/>
      <c r="DJY115" s="14"/>
      <c r="DJZ115" s="10"/>
      <c r="DKA115"/>
      <c r="DKB115" s="10"/>
      <c r="DKC115"/>
      <c r="DKD115"/>
      <c r="DKE115"/>
      <c r="DKF115" s="14"/>
      <c r="DKG115" s="10"/>
      <c r="DKH115"/>
      <c r="DKI115" s="10"/>
      <c r="DKJ115"/>
      <c r="DKK115"/>
      <c r="DKL115"/>
      <c r="DKM115" s="14"/>
      <c r="DKN115" s="10"/>
      <c r="DKO115"/>
      <c r="DKP115" s="10"/>
      <c r="DKQ115"/>
      <c r="DKR115"/>
      <c r="DKS115"/>
      <c r="DKT115" s="14"/>
      <c r="DKU115" s="10"/>
      <c r="DKV115"/>
      <c r="DKW115" s="10"/>
      <c r="DKX115"/>
      <c r="DKY115"/>
      <c r="DKZ115"/>
      <c r="DLA115" s="14"/>
      <c r="DLB115" s="10"/>
      <c r="DLC115"/>
      <c r="DLD115" s="10"/>
      <c r="DLE115"/>
      <c r="DLF115"/>
      <c r="DLG115"/>
      <c r="DLH115" s="14"/>
      <c r="DLI115" s="10"/>
      <c r="DLJ115"/>
      <c r="DLK115" s="10"/>
      <c r="DLL115"/>
      <c r="DLM115"/>
      <c r="DLN115"/>
      <c r="DLO115" s="14"/>
      <c r="DLP115" s="10"/>
      <c r="DLQ115"/>
      <c r="DLR115" s="10"/>
      <c r="DLS115"/>
      <c r="DLT115"/>
      <c r="DLU115"/>
      <c r="DLV115" s="14"/>
      <c r="DLW115" s="10"/>
      <c r="DLX115"/>
      <c r="DLY115" s="10"/>
      <c r="DLZ115"/>
      <c r="DMA115"/>
      <c r="DMB115"/>
      <c r="DMC115" s="14"/>
      <c r="DMD115" s="10"/>
      <c r="DME115"/>
      <c r="DMF115" s="10"/>
      <c r="DMG115"/>
      <c r="DMH115"/>
      <c r="DMI115"/>
      <c r="DMJ115" s="14"/>
      <c r="DMK115" s="10"/>
      <c r="DML115"/>
      <c r="DMM115" s="10"/>
      <c r="DMN115"/>
      <c r="DMO115"/>
      <c r="DMP115"/>
      <c r="DMQ115" s="14"/>
      <c r="DMR115" s="10"/>
      <c r="DMS115"/>
      <c r="DMT115" s="10"/>
      <c r="DMU115"/>
      <c r="DMV115"/>
      <c r="DMW115"/>
      <c r="DMX115" s="14"/>
      <c r="DMY115" s="10"/>
      <c r="DMZ115"/>
      <c r="DNA115" s="10"/>
      <c r="DNB115"/>
      <c r="DNC115"/>
      <c r="DND115"/>
      <c r="DNE115" s="14"/>
      <c r="DNF115" s="10"/>
      <c r="DNG115"/>
      <c r="DNH115" s="10"/>
      <c r="DNI115"/>
      <c r="DNJ115"/>
      <c r="DNK115"/>
      <c r="DNL115" s="14"/>
      <c r="DNM115" s="10"/>
      <c r="DNN115"/>
      <c r="DNO115" s="10"/>
      <c r="DNP115"/>
      <c r="DNQ115"/>
      <c r="DNR115"/>
      <c r="DNS115" s="14"/>
      <c r="DNT115" s="26"/>
      <c r="DNU115"/>
      <c r="DNV115" s="10"/>
      <c r="DNW115"/>
      <c r="DNX115"/>
      <c r="DNY115"/>
      <c r="DNZ115" s="14"/>
      <c r="DOA115" s="26"/>
      <c r="DOB115"/>
      <c r="DOC115" s="10"/>
      <c r="DOD115"/>
      <c r="DOE115"/>
      <c r="DOF115"/>
      <c r="DOG115" s="39"/>
      <c r="DOH115" s="81"/>
      <c r="DOI115" s="10"/>
      <c r="DOJ115" s="10"/>
      <c r="DOK115" s="14"/>
      <c r="DOL115" s="14"/>
      <c r="DOM115"/>
      <c r="DON115" s="10"/>
      <c r="DOO115"/>
      <c r="DOP115" s="10"/>
      <c r="DOQ115" s="6"/>
      <c r="DOR115"/>
      <c r="DOS115"/>
      <c r="DOT115" s="14"/>
      <c r="DOU115" s="10"/>
      <c r="DOV115"/>
      <c r="DOW115" s="10"/>
      <c r="DOX115"/>
      <c r="DOY115"/>
      <c r="DOZ115"/>
      <c r="DPA115" s="14"/>
      <c r="DPB115" s="10"/>
      <c r="DPC115"/>
      <c r="DPD115" s="10"/>
      <c r="DPE115"/>
      <c r="DPF115"/>
      <c r="DPG115"/>
      <c r="DPH115" s="14"/>
      <c r="DPI115" s="10"/>
      <c r="DPJ115"/>
      <c r="DPK115" s="10"/>
      <c r="DPL115"/>
      <c r="DPM115"/>
      <c r="DPN115"/>
      <c r="DPO115" s="14"/>
      <c r="DPP115" s="10"/>
      <c r="DPQ115"/>
      <c r="DPR115" s="10"/>
      <c r="DPS115"/>
      <c r="DPT115"/>
      <c r="DPU115"/>
      <c r="DPV115" s="14"/>
      <c r="DPW115" s="10"/>
      <c r="DPX115"/>
      <c r="DPY115" s="10"/>
      <c r="DPZ115"/>
      <c r="DQA115"/>
      <c r="DQB115"/>
      <c r="DQC115" s="14"/>
      <c r="DQD115" s="10"/>
      <c r="DQE115"/>
      <c r="DQF115" s="10"/>
      <c r="DQG115"/>
      <c r="DQH115"/>
      <c r="DQI115"/>
      <c r="DQJ115" s="14"/>
      <c r="DQK115" s="10"/>
      <c r="DQL115"/>
      <c r="DQM115" s="10"/>
      <c r="DQN115"/>
      <c r="DQO115"/>
      <c r="DQP115"/>
      <c r="DQQ115" s="14"/>
      <c r="DQR115" s="10"/>
      <c r="DQS115"/>
      <c r="DQT115" s="10"/>
      <c r="DQU115"/>
      <c r="DQV115"/>
      <c r="DQW115"/>
      <c r="DQX115" s="14"/>
      <c r="DQY115" s="10"/>
      <c r="DQZ115"/>
      <c r="DRA115" s="10"/>
      <c r="DRB115"/>
      <c r="DRC115"/>
      <c r="DRD115"/>
      <c r="DRE115" s="14"/>
      <c r="DRF115" s="10"/>
      <c r="DRG115"/>
      <c r="DRH115" s="10"/>
      <c r="DRI115"/>
      <c r="DRJ115"/>
      <c r="DRK115"/>
      <c r="DRL115" s="14"/>
      <c r="DRM115" s="10"/>
      <c r="DRN115"/>
      <c r="DRO115" s="10"/>
      <c r="DRP115"/>
      <c r="DRQ115"/>
      <c r="DRR115"/>
      <c r="DRS115" s="14"/>
      <c r="DRT115" s="10"/>
      <c r="DRU115"/>
      <c r="DRV115" s="10"/>
      <c r="DRW115"/>
      <c r="DRX115"/>
      <c r="DRY115"/>
      <c r="DRZ115" s="14"/>
      <c r="DSA115" s="10"/>
      <c r="DSB115"/>
      <c r="DSC115" s="10"/>
      <c r="DSD115"/>
      <c r="DSE115"/>
      <c r="DSF115"/>
      <c r="DSG115" s="14"/>
      <c r="DSH115" s="10"/>
      <c r="DSI115"/>
      <c r="DSJ115" s="10"/>
      <c r="DSK115"/>
      <c r="DSL115"/>
      <c r="DSM115"/>
      <c r="DSN115" s="14"/>
      <c r="DSO115" s="10"/>
      <c r="DSP115"/>
      <c r="DSQ115" s="10"/>
      <c r="DSR115"/>
      <c r="DSS115"/>
      <c r="DST115"/>
      <c r="DSU115" s="14"/>
      <c r="DSV115" s="10"/>
      <c r="DSW115"/>
      <c r="DSX115" s="10"/>
      <c r="DSY115"/>
      <c r="DSZ115"/>
      <c r="DTA115"/>
      <c r="DTB115" s="14"/>
      <c r="DTC115" s="10"/>
      <c r="DTD115"/>
      <c r="DTE115" s="10"/>
      <c r="DTF115"/>
      <c r="DTG115"/>
      <c r="DTH115"/>
      <c r="DTI115" s="14"/>
      <c r="DTJ115" s="10"/>
      <c r="DTK115"/>
      <c r="DTL115" s="10"/>
      <c r="DTM115"/>
      <c r="DTN115"/>
      <c r="DTO115"/>
      <c r="DTP115" s="14"/>
      <c r="DTQ115" s="10"/>
      <c r="DTR115"/>
      <c r="DTS115" s="10"/>
      <c r="DTT115"/>
      <c r="DTU115"/>
      <c r="DTV115"/>
      <c r="DTW115" s="14"/>
      <c r="DTX115" s="10"/>
      <c r="DTY115"/>
      <c r="DTZ115" s="10"/>
      <c r="DUA115"/>
      <c r="DUB115"/>
      <c r="DUC115"/>
      <c r="DUD115" s="14"/>
      <c r="DUE115" s="10"/>
      <c r="DUF115"/>
      <c r="DUG115" s="10"/>
      <c r="DUH115"/>
      <c r="DUI115"/>
      <c r="DUJ115"/>
      <c r="DUK115" s="14"/>
      <c r="DUL115" s="10"/>
      <c r="DUM115"/>
      <c r="DUN115" s="10"/>
      <c r="DUO115"/>
      <c r="DUP115"/>
      <c r="DUQ115"/>
      <c r="DUR115" s="14"/>
      <c r="DUS115" s="10"/>
      <c r="DUT115"/>
      <c r="DUU115" s="10"/>
      <c r="DUV115"/>
      <c r="DUW115"/>
      <c r="DUX115"/>
      <c r="DUY115" s="14"/>
      <c r="DUZ115" s="10"/>
      <c r="DVA115"/>
      <c r="DVB115" s="10"/>
      <c r="DVC115"/>
      <c r="DVD115"/>
      <c r="DVE115"/>
      <c r="DVF115" s="14"/>
      <c r="DVG115" s="10"/>
      <c r="DVH115"/>
      <c r="DVI115" s="10"/>
      <c r="DVJ115"/>
      <c r="DVK115"/>
      <c r="DVL115"/>
      <c r="DVM115" s="14"/>
      <c r="DVN115" s="10"/>
      <c r="DVO115"/>
      <c r="DVP115" s="10"/>
      <c r="DVQ115"/>
      <c r="DVR115"/>
      <c r="DVS115"/>
      <c r="DVT115" s="14"/>
      <c r="DVU115" s="10"/>
      <c r="DVV115"/>
      <c r="DVW115" s="10"/>
      <c r="DVX115"/>
      <c r="DVY115"/>
      <c r="DVZ115"/>
      <c r="DWA115" s="14"/>
      <c r="DWB115" s="10"/>
      <c r="DWC115"/>
      <c r="DWD115" s="10"/>
      <c r="DWE115"/>
      <c r="DWF115"/>
      <c r="DWG115"/>
      <c r="DWH115" s="14"/>
      <c r="DWI115" s="10"/>
      <c r="DWJ115"/>
      <c r="DWK115" s="10"/>
      <c r="DWL115"/>
      <c r="DWM115"/>
      <c r="DWN115"/>
      <c r="DWO115" s="14"/>
      <c r="DWP115" s="10"/>
      <c r="DWQ115"/>
      <c r="DWR115" s="10"/>
      <c r="DWS115"/>
      <c r="DWT115"/>
      <c r="DWU115"/>
      <c r="DWV115" s="14"/>
      <c r="DWW115" s="26"/>
      <c r="DWX115"/>
      <c r="DWY115" s="10"/>
      <c r="DWZ115"/>
      <c r="DXA115"/>
      <c r="DXB115"/>
      <c r="DXC115" s="14"/>
      <c r="DXD115" s="26"/>
      <c r="DXE115"/>
      <c r="DXF115" s="10"/>
      <c r="DXG115"/>
      <c r="DXH115"/>
      <c r="DXI115"/>
      <c r="DXJ115" s="39"/>
      <c r="DXK115" s="81"/>
      <c r="DXL115" s="10"/>
      <c r="DXM115" s="10"/>
      <c r="DXN115" s="14"/>
      <c r="DXO115" s="14"/>
      <c r="DXP115"/>
      <c r="DXQ115" s="10"/>
      <c r="DXR115"/>
      <c r="DXS115" s="10"/>
      <c r="DXT115" s="6"/>
      <c r="DXU115"/>
      <c r="DXV115"/>
      <c r="DXW115" s="14"/>
      <c r="DXX115" s="10"/>
      <c r="DXY115"/>
      <c r="DXZ115" s="10"/>
      <c r="DYA115"/>
      <c r="DYB115"/>
      <c r="DYC115"/>
      <c r="DYD115" s="14"/>
      <c r="DYE115" s="10"/>
      <c r="DYF115"/>
      <c r="DYG115" s="10"/>
      <c r="DYH115"/>
      <c r="DYI115"/>
      <c r="DYJ115"/>
      <c r="DYK115" s="14"/>
      <c r="DYL115" s="10"/>
      <c r="DYM115"/>
      <c r="DYN115" s="10"/>
      <c r="DYO115"/>
      <c r="DYP115"/>
      <c r="DYQ115"/>
      <c r="DYR115" s="14"/>
      <c r="DYS115" s="10"/>
      <c r="DYT115"/>
      <c r="DYU115" s="10"/>
      <c r="DYV115"/>
      <c r="DYW115"/>
      <c r="DYX115"/>
      <c r="DYY115" s="14"/>
      <c r="DYZ115" s="10"/>
      <c r="DZA115"/>
      <c r="DZB115" s="10"/>
      <c r="DZC115"/>
      <c r="DZD115"/>
      <c r="DZE115"/>
      <c r="DZF115" s="14"/>
      <c r="DZG115" s="10"/>
      <c r="DZH115"/>
      <c r="DZI115" s="10"/>
      <c r="DZJ115"/>
      <c r="DZK115"/>
      <c r="DZL115"/>
      <c r="DZM115" s="14"/>
      <c r="DZN115" s="10"/>
      <c r="DZO115"/>
      <c r="DZP115" s="10"/>
      <c r="DZQ115"/>
      <c r="DZR115"/>
      <c r="DZS115"/>
      <c r="DZT115" s="14"/>
      <c r="DZU115" s="10"/>
      <c r="DZV115"/>
      <c r="DZW115" s="10"/>
      <c r="DZX115"/>
      <c r="DZY115"/>
      <c r="DZZ115"/>
      <c r="EAA115" s="14"/>
      <c r="EAB115" s="10"/>
      <c r="EAC115"/>
      <c r="EAD115" s="10"/>
      <c r="EAE115"/>
      <c r="EAF115"/>
      <c r="EAG115"/>
      <c r="EAH115" s="14"/>
      <c r="EAI115" s="10"/>
      <c r="EAJ115"/>
      <c r="EAK115" s="10"/>
      <c r="EAL115"/>
      <c r="EAM115"/>
      <c r="EAN115"/>
      <c r="EAO115" s="14"/>
      <c r="EAP115" s="10"/>
      <c r="EAQ115"/>
      <c r="EAR115" s="10"/>
      <c r="EAS115"/>
      <c r="EAT115"/>
      <c r="EAU115"/>
      <c r="EAV115" s="14"/>
      <c r="EAW115" s="10"/>
      <c r="EAX115"/>
      <c r="EAY115" s="10"/>
      <c r="EAZ115"/>
      <c r="EBA115"/>
      <c r="EBB115"/>
      <c r="EBC115" s="14"/>
      <c r="EBD115" s="10"/>
      <c r="EBE115"/>
      <c r="EBF115" s="10"/>
      <c r="EBG115"/>
      <c r="EBH115"/>
      <c r="EBI115"/>
      <c r="EBJ115" s="14"/>
      <c r="EBK115" s="10"/>
      <c r="EBL115"/>
      <c r="EBM115" s="10"/>
      <c r="EBN115"/>
      <c r="EBO115"/>
      <c r="EBP115"/>
      <c r="EBQ115" s="14"/>
      <c r="EBR115" s="10"/>
      <c r="EBS115"/>
      <c r="EBT115" s="10"/>
      <c r="EBU115"/>
      <c r="EBV115"/>
      <c r="EBW115"/>
      <c r="EBX115" s="14"/>
      <c r="EBY115" s="10"/>
      <c r="EBZ115"/>
      <c r="ECA115" s="10"/>
      <c r="ECB115"/>
      <c r="ECC115"/>
      <c r="ECD115"/>
      <c r="ECE115" s="14"/>
      <c r="ECF115" s="10"/>
      <c r="ECG115"/>
      <c r="ECH115" s="10"/>
      <c r="ECI115"/>
      <c r="ECJ115"/>
      <c r="ECK115"/>
      <c r="ECL115" s="14"/>
      <c r="ECM115" s="10"/>
      <c r="ECN115"/>
      <c r="ECO115" s="10"/>
      <c r="ECP115"/>
      <c r="ECQ115"/>
      <c r="ECR115"/>
      <c r="ECS115" s="14"/>
      <c r="ECT115" s="10"/>
      <c r="ECU115"/>
      <c r="ECV115" s="10"/>
      <c r="ECW115"/>
      <c r="ECX115"/>
      <c r="ECY115"/>
      <c r="ECZ115" s="14"/>
      <c r="EDA115" s="10"/>
      <c r="EDB115"/>
      <c r="EDC115" s="10"/>
      <c r="EDD115"/>
      <c r="EDE115"/>
      <c r="EDF115"/>
      <c r="EDG115" s="14"/>
      <c r="EDH115" s="10"/>
      <c r="EDI115"/>
      <c r="EDJ115" s="10"/>
      <c r="EDK115"/>
      <c r="EDL115"/>
      <c r="EDM115"/>
      <c r="EDN115" s="14"/>
      <c r="EDO115" s="10"/>
      <c r="EDP115"/>
      <c r="EDQ115" s="10"/>
      <c r="EDR115"/>
      <c r="EDS115"/>
      <c r="EDT115"/>
      <c r="EDU115" s="14"/>
      <c r="EDV115" s="10"/>
      <c r="EDW115"/>
      <c r="EDX115" s="10"/>
      <c r="EDY115"/>
      <c r="EDZ115"/>
      <c r="EEA115"/>
      <c r="EEB115" s="14"/>
      <c r="EEC115" s="10"/>
      <c r="EED115"/>
      <c r="EEE115" s="10"/>
      <c r="EEF115"/>
      <c r="EEG115"/>
      <c r="EEH115"/>
      <c r="EEI115" s="14"/>
      <c r="EEJ115" s="10"/>
      <c r="EEK115"/>
      <c r="EEL115" s="10"/>
      <c r="EEM115"/>
      <c r="EEN115"/>
      <c r="EEO115"/>
      <c r="EEP115" s="14"/>
      <c r="EEQ115" s="10"/>
      <c r="EER115"/>
      <c r="EES115" s="10"/>
      <c r="EET115"/>
      <c r="EEU115"/>
      <c r="EEV115"/>
      <c r="EEW115" s="14"/>
      <c r="EEX115" s="10"/>
      <c r="EEY115"/>
      <c r="EEZ115" s="10"/>
      <c r="EFA115"/>
      <c r="EFB115"/>
      <c r="EFC115"/>
      <c r="EFD115" s="14"/>
      <c r="EFE115" s="10"/>
      <c r="EFF115"/>
      <c r="EFG115" s="10"/>
      <c r="EFH115"/>
      <c r="EFI115"/>
      <c r="EFJ115"/>
      <c r="EFK115" s="14"/>
      <c r="EFL115" s="10"/>
      <c r="EFM115"/>
      <c r="EFN115" s="10"/>
      <c r="EFO115"/>
      <c r="EFP115"/>
      <c r="EFQ115"/>
      <c r="EFR115" s="14"/>
      <c r="EFS115" s="10"/>
      <c r="EFT115"/>
      <c r="EFU115" s="10"/>
      <c r="EFV115"/>
      <c r="EFW115"/>
      <c r="EFX115"/>
      <c r="EFY115" s="14"/>
      <c r="EFZ115" s="26"/>
      <c r="EGA115"/>
      <c r="EGB115" s="10"/>
      <c r="EGC115"/>
      <c r="EGD115"/>
      <c r="EGE115"/>
      <c r="EGF115" s="14"/>
      <c r="EGG115" s="26"/>
      <c r="EGH115"/>
      <c r="EGI115" s="10"/>
      <c r="EGJ115"/>
      <c r="EGK115"/>
      <c r="EGL115"/>
      <c r="EGM115" s="39"/>
      <c r="EGN115" s="81"/>
      <c r="EGO115" s="10"/>
      <c r="EGP115" s="10"/>
      <c r="EGQ115" s="14"/>
      <c r="EGR115" s="14"/>
      <c r="EGS115"/>
      <c r="EGT115" s="10"/>
      <c r="EGU115"/>
      <c r="EGV115" s="10"/>
      <c r="EGW115" s="6"/>
      <c r="EGX115"/>
      <c r="EGY115"/>
      <c r="EGZ115" s="14"/>
      <c r="EHA115" s="10"/>
      <c r="EHB115"/>
      <c r="EHC115" s="10"/>
      <c r="EHD115"/>
      <c r="EHE115"/>
      <c r="EHF115"/>
      <c r="EHG115" s="14"/>
      <c r="EHH115" s="10"/>
      <c r="EHI115"/>
      <c r="EHJ115" s="10"/>
      <c r="EHK115"/>
      <c r="EHL115"/>
      <c r="EHM115"/>
      <c r="EHN115" s="14"/>
      <c r="EHO115" s="10"/>
      <c r="EHP115"/>
      <c r="EHQ115" s="10"/>
      <c r="EHR115"/>
      <c r="EHS115"/>
      <c r="EHT115"/>
      <c r="EHU115" s="14"/>
      <c r="EHV115" s="10"/>
      <c r="EHW115"/>
      <c r="EHX115" s="10"/>
      <c r="EHY115"/>
      <c r="EHZ115"/>
      <c r="EIA115"/>
      <c r="EIB115" s="14"/>
      <c r="EIC115" s="10"/>
      <c r="EID115"/>
      <c r="EIE115" s="10"/>
      <c r="EIF115"/>
      <c r="EIG115"/>
      <c r="EIH115"/>
      <c r="EII115" s="14"/>
      <c r="EIJ115" s="10"/>
      <c r="EIK115"/>
      <c r="EIL115" s="10"/>
      <c r="EIM115"/>
      <c r="EIN115"/>
      <c r="EIO115"/>
      <c r="EIP115" s="14"/>
      <c r="EIQ115" s="10"/>
      <c r="EIR115"/>
      <c r="EIS115" s="10"/>
      <c r="EIT115"/>
      <c r="EIU115"/>
      <c r="EIV115"/>
      <c r="EIW115" s="14"/>
      <c r="EIX115" s="10"/>
      <c r="EIY115"/>
      <c r="EIZ115" s="10"/>
      <c r="EJA115"/>
      <c r="EJB115"/>
      <c r="EJC115"/>
      <c r="EJD115" s="14"/>
      <c r="EJE115" s="10"/>
      <c r="EJF115"/>
      <c r="EJG115" s="10"/>
      <c r="EJH115"/>
      <c r="EJI115"/>
      <c r="EJJ115"/>
      <c r="EJK115" s="14"/>
      <c r="EJL115" s="10"/>
      <c r="EJM115"/>
      <c r="EJN115" s="10"/>
      <c r="EJO115"/>
      <c r="EJP115"/>
      <c r="EJQ115"/>
      <c r="EJR115" s="14"/>
      <c r="EJS115" s="10"/>
      <c r="EJT115"/>
      <c r="EJU115" s="10"/>
      <c r="EJV115"/>
      <c r="EJW115"/>
      <c r="EJX115"/>
      <c r="EJY115" s="14"/>
      <c r="EJZ115" s="10"/>
      <c r="EKA115"/>
      <c r="EKB115" s="10"/>
      <c r="EKC115"/>
      <c r="EKD115"/>
      <c r="EKE115"/>
      <c r="EKF115" s="14"/>
      <c r="EKG115" s="10"/>
      <c r="EKH115"/>
      <c r="EKI115" s="10"/>
      <c r="EKJ115"/>
      <c r="EKK115"/>
      <c r="EKL115"/>
      <c r="EKM115" s="14"/>
      <c r="EKN115" s="10"/>
      <c r="EKO115"/>
      <c r="EKP115" s="10"/>
      <c r="EKQ115"/>
      <c r="EKR115"/>
      <c r="EKS115"/>
      <c r="EKT115" s="14"/>
      <c r="EKU115" s="10"/>
      <c r="EKV115"/>
      <c r="EKW115" s="10"/>
      <c r="EKX115"/>
      <c r="EKY115"/>
      <c r="EKZ115"/>
      <c r="ELA115" s="14"/>
      <c r="ELB115" s="10"/>
      <c r="ELC115"/>
      <c r="ELD115" s="10"/>
      <c r="ELE115"/>
      <c r="ELF115"/>
      <c r="ELG115"/>
      <c r="ELH115" s="14"/>
      <c r="ELI115" s="10"/>
      <c r="ELJ115"/>
      <c r="ELK115" s="10"/>
      <c r="ELL115"/>
      <c r="ELM115"/>
      <c r="ELN115"/>
      <c r="ELO115" s="14"/>
      <c r="ELP115" s="10"/>
      <c r="ELQ115"/>
      <c r="ELR115" s="10"/>
      <c r="ELS115"/>
      <c r="ELT115"/>
      <c r="ELU115"/>
      <c r="ELV115" s="14"/>
      <c r="ELW115" s="10"/>
      <c r="ELX115"/>
      <c r="ELY115" s="10"/>
      <c r="ELZ115"/>
      <c r="EMA115"/>
      <c r="EMB115"/>
      <c r="EMC115" s="14"/>
      <c r="EMD115" s="10"/>
      <c r="EME115"/>
      <c r="EMF115" s="10"/>
      <c r="EMG115"/>
      <c r="EMH115"/>
      <c r="EMI115"/>
      <c r="EMJ115" s="14"/>
      <c r="EMK115" s="10"/>
      <c r="EML115"/>
      <c r="EMM115" s="10"/>
      <c r="EMN115"/>
      <c r="EMO115"/>
      <c r="EMP115"/>
      <c r="EMQ115" s="14"/>
      <c r="EMR115" s="10"/>
      <c r="EMS115"/>
      <c r="EMT115" s="10"/>
      <c r="EMU115"/>
      <c r="EMV115"/>
      <c r="EMW115"/>
      <c r="EMX115" s="14"/>
      <c r="EMY115" s="10"/>
      <c r="EMZ115"/>
      <c r="ENA115" s="10"/>
      <c r="ENB115"/>
      <c r="ENC115"/>
      <c r="END115"/>
      <c r="ENE115" s="14"/>
      <c r="ENF115" s="10"/>
      <c r="ENG115"/>
      <c r="ENH115" s="10"/>
      <c r="ENI115"/>
      <c r="ENJ115"/>
      <c r="ENK115"/>
      <c r="ENL115" s="14"/>
      <c r="ENM115" s="10"/>
      <c r="ENN115"/>
      <c r="ENO115" s="10"/>
      <c r="ENP115"/>
      <c r="ENQ115"/>
      <c r="ENR115"/>
      <c r="ENS115" s="14"/>
      <c r="ENT115" s="10"/>
      <c r="ENU115"/>
      <c r="ENV115" s="10"/>
      <c r="ENW115"/>
      <c r="ENX115"/>
      <c r="ENY115"/>
      <c r="ENZ115" s="14"/>
      <c r="EOA115" s="10"/>
      <c r="EOB115"/>
      <c r="EOC115" s="10"/>
      <c r="EOD115"/>
      <c r="EOE115"/>
      <c r="EOF115"/>
      <c r="EOG115" s="14"/>
      <c r="EOH115" s="10"/>
      <c r="EOI115"/>
      <c r="EOJ115" s="10"/>
      <c r="EOK115"/>
      <c r="EOL115"/>
      <c r="EOM115"/>
      <c r="EON115" s="14"/>
      <c r="EOO115" s="10"/>
      <c r="EOP115"/>
      <c r="EOQ115" s="10"/>
      <c r="EOR115"/>
      <c r="EOS115"/>
      <c r="EOT115"/>
      <c r="EOU115" s="14"/>
      <c r="EOV115" s="10"/>
      <c r="EOW115"/>
      <c r="EOX115" s="10"/>
      <c r="EOY115"/>
      <c r="EOZ115"/>
      <c r="EPA115"/>
      <c r="EPB115" s="14"/>
      <c r="EPC115" s="26"/>
      <c r="EPD115"/>
      <c r="EPE115" s="10"/>
      <c r="EPF115"/>
      <c r="EPG115"/>
      <c r="EPH115"/>
      <c r="EPI115" s="14"/>
      <c r="EPJ115" s="26"/>
      <c r="EPK115"/>
      <c r="EPL115" s="10"/>
      <c r="EPM115"/>
      <c r="EPN115"/>
      <c r="EPO115"/>
      <c r="EPP115" s="39"/>
      <c r="EPQ115" s="81"/>
      <c r="EPR115" s="10"/>
      <c r="EPS115" s="10"/>
      <c r="EPT115" s="14"/>
      <c r="EPU115" s="14"/>
      <c r="EPV115"/>
      <c r="EPW115" s="10"/>
      <c r="EPX115"/>
      <c r="EPY115" s="10"/>
      <c r="EPZ115" s="6"/>
      <c r="EQA115"/>
      <c r="EQB115"/>
      <c r="EQC115" s="14"/>
      <c r="EQD115" s="10"/>
      <c r="EQE115"/>
      <c r="EQF115" s="10"/>
      <c r="EQG115"/>
      <c r="EQH115"/>
      <c r="EQI115"/>
      <c r="EQJ115" s="14"/>
      <c r="EQK115" s="10"/>
      <c r="EQL115"/>
      <c r="EQM115" s="10"/>
      <c r="EQN115"/>
      <c r="EQO115"/>
      <c r="EQP115"/>
      <c r="EQQ115" s="14"/>
      <c r="EQR115" s="10"/>
      <c r="EQS115"/>
      <c r="EQT115" s="10"/>
      <c r="EQU115"/>
      <c r="EQV115"/>
      <c r="EQW115"/>
      <c r="EQX115" s="14"/>
      <c r="EQY115" s="10"/>
      <c r="EQZ115"/>
      <c r="ERA115" s="10"/>
      <c r="ERB115"/>
      <c r="ERC115"/>
      <c r="ERD115"/>
      <c r="ERE115" s="14"/>
      <c r="ERF115" s="10"/>
      <c r="ERG115"/>
      <c r="ERH115" s="10"/>
      <c r="ERI115"/>
      <c r="ERJ115"/>
      <c r="ERK115"/>
      <c r="ERL115" s="14"/>
      <c r="ERM115" s="10"/>
      <c r="ERN115"/>
      <c r="ERO115" s="10"/>
      <c r="ERP115"/>
      <c r="ERQ115"/>
      <c r="ERR115"/>
      <c r="ERS115" s="14"/>
      <c r="ERT115" s="10"/>
      <c r="ERU115"/>
      <c r="ERV115" s="10"/>
      <c r="ERW115"/>
      <c r="ERX115"/>
      <c r="ERY115"/>
      <c r="ERZ115" s="14"/>
      <c r="ESA115" s="10"/>
      <c r="ESB115"/>
      <c r="ESC115" s="10"/>
      <c r="ESD115"/>
      <c r="ESE115"/>
      <c r="ESF115"/>
      <c r="ESG115" s="14"/>
      <c r="ESH115" s="10"/>
      <c r="ESI115"/>
      <c r="ESJ115" s="10"/>
      <c r="ESK115"/>
      <c r="ESL115"/>
      <c r="ESM115"/>
      <c r="ESN115" s="14"/>
      <c r="ESO115" s="10"/>
      <c r="ESP115"/>
      <c r="ESQ115" s="10"/>
      <c r="ESR115"/>
      <c r="ESS115"/>
      <c r="EST115"/>
      <c r="ESU115" s="14"/>
      <c r="ESV115" s="10"/>
      <c r="ESW115"/>
      <c r="ESX115" s="10"/>
      <c r="ESY115"/>
      <c r="ESZ115"/>
      <c r="ETA115"/>
      <c r="ETB115" s="14"/>
      <c r="ETC115" s="10"/>
      <c r="ETD115"/>
      <c r="ETE115" s="10"/>
      <c r="ETF115"/>
      <c r="ETG115"/>
      <c r="ETH115"/>
      <c r="ETI115" s="14"/>
      <c r="ETJ115" s="10"/>
      <c r="ETK115"/>
      <c r="ETL115" s="10"/>
      <c r="ETM115"/>
      <c r="ETN115"/>
      <c r="ETO115"/>
      <c r="ETP115" s="14"/>
      <c r="ETQ115" s="10"/>
      <c r="ETR115"/>
      <c r="ETS115" s="10"/>
      <c r="ETT115"/>
      <c r="ETU115"/>
      <c r="ETV115"/>
      <c r="ETW115" s="14"/>
      <c r="ETX115" s="10"/>
      <c r="ETY115"/>
      <c r="ETZ115" s="10"/>
      <c r="EUA115"/>
      <c r="EUB115"/>
      <c r="EUC115"/>
      <c r="EUD115" s="14"/>
      <c r="EUE115" s="10"/>
      <c r="EUF115"/>
      <c r="EUG115" s="10"/>
      <c r="EUH115"/>
      <c r="EUI115"/>
      <c r="EUJ115"/>
      <c r="EUK115" s="14"/>
      <c r="EUL115" s="10"/>
      <c r="EUM115"/>
      <c r="EUN115" s="10"/>
      <c r="EUO115"/>
      <c r="EUP115"/>
      <c r="EUQ115"/>
      <c r="EUR115" s="14"/>
      <c r="EUS115" s="10"/>
      <c r="EUT115"/>
      <c r="EUU115" s="10"/>
      <c r="EUV115"/>
      <c r="EUW115"/>
      <c r="EUX115"/>
      <c r="EUY115" s="14"/>
      <c r="EUZ115" s="10"/>
      <c r="EVA115"/>
      <c r="EVB115" s="10"/>
      <c r="EVC115"/>
      <c r="EVD115"/>
      <c r="EVE115"/>
      <c r="EVF115" s="14"/>
      <c r="EVG115" s="10"/>
      <c r="EVH115"/>
      <c r="EVI115" s="10"/>
      <c r="EVJ115"/>
      <c r="EVK115"/>
      <c r="EVL115"/>
      <c r="EVM115" s="14"/>
      <c r="EVN115" s="10"/>
      <c r="EVO115"/>
      <c r="EVP115" s="10"/>
      <c r="EVQ115"/>
      <c r="EVR115"/>
      <c r="EVS115"/>
      <c r="EVT115" s="14"/>
      <c r="EVU115" s="10"/>
      <c r="EVV115"/>
      <c r="EVW115" s="10"/>
      <c r="EVX115"/>
      <c r="EVY115"/>
      <c r="EVZ115"/>
      <c r="EWA115" s="14"/>
      <c r="EWB115" s="10"/>
      <c r="EWC115"/>
      <c r="EWD115" s="10"/>
      <c r="EWE115"/>
      <c r="EWF115"/>
      <c r="EWG115"/>
      <c r="EWH115" s="14"/>
      <c r="EWI115" s="10"/>
      <c r="EWJ115"/>
      <c r="EWK115" s="10"/>
      <c r="EWL115"/>
      <c r="EWM115"/>
      <c r="EWN115"/>
      <c r="EWO115" s="14"/>
      <c r="EWP115" s="10"/>
      <c r="EWQ115"/>
      <c r="EWR115" s="10"/>
      <c r="EWS115"/>
      <c r="EWT115"/>
      <c r="EWU115"/>
      <c r="EWV115" s="14"/>
      <c r="EWW115" s="10"/>
      <c r="EWX115"/>
      <c r="EWY115" s="10"/>
      <c r="EWZ115"/>
      <c r="EXA115"/>
      <c r="EXB115"/>
      <c r="EXC115" s="14"/>
      <c r="EXD115" s="10"/>
      <c r="EXE115"/>
      <c r="EXF115" s="10"/>
      <c r="EXG115"/>
      <c r="EXH115"/>
      <c r="EXI115"/>
      <c r="EXJ115" s="14"/>
      <c r="EXK115" s="10"/>
      <c r="EXL115"/>
      <c r="EXM115" s="10"/>
      <c r="EXN115"/>
      <c r="EXO115"/>
      <c r="EXP115"/>
      <c r="EXQ115" s="14"/>
      <c r="EXR115" s="10"/>
      <c r="EXS115"/>
      <c r="EXT115" s="10"/>
      <c r="EXU115"/>
      <c r="EXV115"/>
      <c r="EXW115"/>
      <c r="EXX115" s="14"/>
      <c r="EXY115" s="10"/>
      <c r="EXZ115"/>
      <c r="EYA115" s="10"/>
      <c r="EYB115"/>
      <c r="EYC115"/>
      <c r="EYD115"/>
      <c r="EYE115" s="14"/>
      <c r="EYF115" s="26"/>
      <c r="EYG115"/>
      <c r="EYH115" s="10"/>
      <c r="EYI115"/>
      <c r="EYJ115"/>
      <c r="EYK115"/>
      <c r="EYL115" s="14"/>
      <c r="EYM115" s="26"/>
      <c r="EYN115"/>
      <c r="EYO115" s="10"/>
      <c r="EYP115"/>
      <c r="EYQ115"/>
      <c r="EYR115"/>
      <c r="EYS115" s="39"/>
      <c r="EYT115" s="81"/>
      <c r="EYU115" s="10"/>
      <c r="EYV115" s="10"/>
      <c r="EYW115" s="14"/>
      <c r="EYX115" s="14"/>
      <c r="EYY115"/>
      <c r="EYZ115" s="10"/>
      <c r="EZA115"/>
      <c r="EZB115" s="10"/>
      <c r="EZC115" s="6"/>
      <c r="EZD115"/>
      <c r="EZE115"/>
      <c r="EZF115" s="14"/>
      <c r="EZG115" s="10"/>
      <c r="EZH115"/>
      <c r="EZI115" s="10"/>
      <c r="EZJ115"/>
      <c r="EZK115"/>
      <c r="EZL115"/>
      <c r="EZM115" s="14"/>
      <c r="EZN115" s="10"/>
      <c r="EZO115"/>
      <c r="EZP115" s="10"/>
      <c r="EZQ115"/>
      <c r="EZR115"/>
      <c r="EZS115"/>
      <c r="EZT115" s="14"/>
      <c r="EZU115" s="10"/>
      <c r="EZV115"/>
      <c r="EZW115" s="10"/>
      <c r="EZX115"/>
      <c r="EZY115"/>
      <c r="EZZ115"/>
      <c r="FAA115" s="14"/>
      <c r="FAB115" s="10"/>
      <c r="FAC115"/>
      <c r="FAD115" s="10"/>
      <c r="FAE115"/>
      <c r="FAF115"/>
      <c r="FAG115"/>
      <c r="FAH115" s="14"/>
      <c r="FAI115" s="10"/>
      <c r="FAJ115"/>
      <c r="FAK115" s="10"/>
      <c r="FAL115"/>
      <c r="FAM115"/>
      <c r="FAN115"/>
      <c r="FAO115" s="14"/>
      <c r="FAP115" s="10"/>
      <c r="FAQ115"/>
      <c r="FAR115" s="10"/>
      <c r="FAS115"/>
      <c r="FAT115"/>
      <c r="FAU115"/>
      <c r="FAV115" s="14"/>
      <c r="FAW115" s="10"/>
      <c r="FAX115"/>
      <c r="FAY115" s="10"/>
      <c r="FAZ115"/>
      <c r="FBA115"/>
      <c r="FBB115"/>
      <c r="FBC115" s="14"/>
      <c r="FBD115" s="10"/>
      <c r="FBE115"/>
      <c r="FBF115" s="10"/>
      <c r="FBG115"/>
      <c r="FBH115"/>
      <c r="FBI115"/>
      <c r="FBJ115" s="14"/>
      <c r="FBK115" s="10"/>
      <c r="FBL115"/>
      <c r="FBM115" s="10"/>
      <c r="FBN115"/>
      <c r="FBO115"/>
      <c r="FBP115"/>
      <c r="FBQ115" s="14"/>
      <c r="FBR115" s="10"/>
      <c r="FBS115"/>
      <c r="FBT115" s="10"/>
      <c r="FBU115"/>
      <c r="FBV115"/>
      <c r="FBW115"/>
      <c r="FBX115" s="14"/>
      <c r="FBY115" s="10"/>
      <c r="FBZ115"/>
      <c r="FCA115" s="10"/>
      <c r="FCB115"/>
      <c r="FCC115"/>
      <c r="FCD115"/>
      <c r="FCE115" s="14"/>
      <c r="FCF115" s="10"/>
      <c r="FCG115"/>
      <c r="FCH115" s="10"/>
      <c r="FCI115"/>
      <c r="FCJ115"/>
      <c r="FCK115"/>
      <c r="FCL115" s="14"/>
      <c r="FCM115" s="10"/>
      <c r="FCN115"/>
      <c r="FCO115" s="10"/>
      <c r="FCP115"/>
      <c r="FCQ115"/>
      <c r="FCR115"/>
      <c r="FCS115" s="14"/>
      <c r="FCT115" s="10"/>
      <c r="FCU115"/>
      <c r="FCV115" s="10"/>
      <c r="FCW115"/>
      <c r="FCX115"/>
      <c r="FCY115"/>
      <c r="FCZ115" s="14"/>
      <c r="FDA115" s="10"/>
      <c r="FDB115"/>
      <c r="FDC115" s="10"/>
      <c r="FDD115"/>
      <c r="FDE115"/>
      <c r="FDF115"/>
      <c r="FDG115" s="14"/>
      <c r="FDH115" s="10"/>
      <c r="FDI115"/>
      <c r="FDJ115" s="10"/>
      <c r="FDK115"/>
      <c r="FDL115"/>
      <c r="FDM115"/>
      <c r="FDN115" s="14"/>
      <c r="FDO115" s="10"/>
      <c r="FDP115"/>
      <c r="FDQ115" s="10"/>
      <c r="FDR115"/>
      <c r="FDS115"/>
      <c r="FDT115"/>
      <c r="FDU115" s="14"/>
      <c r="FDV115" s="10"/>
      <c r="FDW115"/>
      <c r="FDX115" s="10"/>
      <c r="FDY115"/>
      <c r="FDZ115"/>
      <c r="FEA115"/>
      <c r="FEB115" s="14"/>
      <c r="FEC115" s="10"/>
      <c r="FED115"/>
      <c r="FEE115" s="10"/>
      <c r="FEF115"/>
      <c r="FEG115"/>
      <c r="FEH115"/>
      <c r="FEI115" s="14"/>
      <c r="FEJ115" s="10"/>
      <c r="FEK115"/>
      <c r="FEL115" s="10"/>
      <c r="FEM115"/>
      <c r="FEN115"/>
      <c r="FEO115"/>
      <c r="FEP115" s="14"/>
      <c r="FEQ115" s="10"/>
      <c r="FER115"/>
      <c r="FES115" s="10"/>
      <c r="FET115"/>
      <c r="FEU115"/>
      <c r="FEV115"/>
      <c r="FEW115" s="14"/>
      <c r="FEX115" s="10"/>
      <c r="FEY115"/>
      <c r="FEZ115" s="10"/>
      <c r="FFA115"/>
      <c r="FFB115"/>
      <c r="FFC115"/>
      <c r="FFD115" s="14"/>
      <c r="FFE115" s="10"/>
      <c r="FFF115"/>
      <c r="FFG115" s="10"/>
      <c r="FFH115"/>
      <c r="FFI115"/>
      <c r="FFJ115"/>
      <c r="FFK115" s="14"/>
      <c r="FFL115" s="10"/>
      <c r="FFM115"/>
      <c r="FFN115" s="10"/>
      <c r="FFO115"/>
      <c r="FFP115"/>
      <c r="FFQ115"/>
      <c r="FFR115" s="14"/>
      <c r="FFS115" s="10"/>
      <c r="FFT115"/>
      <c r="FFU115" s="10"/>
      <c r="FFV115"/>
      <c r="FFW115"/>
      <c r="FFX115"/>
      <c r="FFY115" s="14"/>
      <c r="FFZ115" s="10"/>
      <c r="FGA115"/>
      <c r="FGB115" s="10"/>
      <c r="FGC115"/>
      <c r="FGD115"/>
      <c r="FGE115"/>
      <c r="FGF115" s="14"/>
      <c r="FGG115" s="10"/>
      <c r="FGH115"/>
      <c r="FGI115" s="10"/>
      <c r="FGJ115"/>
      <c r="FGK115"/>
      <c r="FGL115"/>
      <c r="FGM115" s="14"/>
      <c r="FGN115" s="10"/>
      <c r="FGO115"/>
      <c r="FGP115" s="10"/>
      <c r="FGQ115"/>
      <c r="FGR115"/>
      <c r="FGS115"/>
      <c r="FGT115" s="14"/>
      <c r="FGU115" s="10"/>
      <c r="FGV115"/>
      <c r="FGW115" s="10"/>
      <c r="FGX115"/>
      <c r="FGY115"/>
      <c r="FGZ115"/>
      <c r="FHA115" s="14"/>
      <c r="FHB115" s="10"/>
      <c r="FHC115"/>
      <c r="FHD115" s="10"/>
      <c r="FHE115"/>
      <c r="FHF115"/>
      <c r="FHG115"/>
      <c r="FHH115" s="14"/>
      <c r="FHI115" s="26"/>
      <c r="FHJ115"/>
      <c r="FHK115" s="10"/>
      <c r="FHL115"/>
      <c r="FHM115"/>
      <c r="FHN115"/>
      <c r="FHO115" s="14"/>
      <c r="FHP115" s="26"/>
      <c r="FHQ115"/>
      <c r="FHR115" s="10"/>
      <c r="FHS115"/>
      <c r="FHT115"/>
      <c r="FHU115"/>
      <c r="FHV115" s="39"/>
      <c r="FHW115" s="81"/>
      <c r="FHX115" s="10"/>
      <c r="FHY115" s="10"/>
      <c r="FHZ115" s="14"/>
      <c r="FIA115" s="14"/>
      <c r="FIB115"/>
      <c r="FIC115" s="10"/>
      <c r="FID115"/>
      <c r="FIE115" s="10"/>
      <c r="FIF115" s="6"/>
      <c r="FIG115"/>
      <c r="FIH115"/>
      <c r="FII115" s="14"/>
      <c r="FIJ115" s="10"/>
      <c r="FIK115"/>
      <c r="FIL115" s="10"/>
      <c r="FIM115"/>
      <c r="FIN115"/>
      <c r="FIO115"/>
      <c r="FIP115" s="14"/>
      <c r="FIQ115" s="10"/>
      <c r="FIR115"/>
      <c r="FIS115" s="10"/>
      <c r="FIT115"/>
      <c r="FIU115"/>
      <c r="FIV115"/>
      <c r="FIW115" s="14"/>
      <c r="FIX115" s="10"/>
      <c r="FIY115"/>
      <c r="FIZ115" s="10"/>
      <c r="FJA115"/>
      <c r="FJB115"/>
      <c r="FJC115"/>
      <c r="FJD115" s="14"/>
      <c r="FJE115" s="10"/>
      <c r="FJF115"/>
      <c r="FJG115" s="10"/>
      <c r="FJH115"/>
      <c r="FJI115"/>
      <c r="FJJ115"/>
      <c r="FJK115" s="14"/>
      <c r="FJL115" s="10"/>
      <c r="FJM115"/>
      <c r="FJN115" s="10"/>
      <c r="FJO115"/>
      <c r="FJP115"/>
      <c r="FJQ115"/>
      <c r="FJR115" s="14"/>
      <c r="FJS115" s="10"/>
      <c r="FJT115"/>
      <c r="FJU115" s="10"/>
      <c r="FJV115"/>
      <c r="FJW115"/>
      <c r="FJX115"/>
      <c r="FJY115" s="14"/>
      <c r="FJZ115" s="10"/>
      <c r="FKA115"/>
      <c r="FKB115" s="10"/>
      <c r="FKC115"/>
      <c r="FKD115"/>
      <c r="FKE115"/>
      <c r="FKF115" s="14"/>
      <c r="FKG115" s="10"/>
      <c r="FKH115"/>
      <c r="FKI115" s="10"/>
      <c r="FKJ115"/>
      <c r="FKK115"/>
      <c r="FKL115"/>
      <c r="FKM115" s="14"/>
      <c r="FKN115" s="10"/>
      <c r="FKO115"/>
      <c r="FKP115" s="10"/>
      <c r="FKQ115"/>
      <c r="FKR115"/>
      <c r="FKS115"/>
      <c r="FKT115" s="14"/>
      <c r="FKU115" s="10"/>
      <c r="FKV115"/>
      <c r="FKW115" s="10"/>
      <c r="FKX115"/>
      <c r="FKY115"/>
      <c r="FKZ115"/>
      <c r="FLA115" s="14"/>
      <c r="FLB115" s="10"/>
      <c r="FLC115"/>
      <c r="FLD115" s="10"/>
      <c r="FLE115"/>
      <c r="FLF115"/>
      <c r="FLG115"/>
      <c r="FLH115" s="14"/>
      <c r="FLI115" s="10"/>
      <c r="FLJ115"/>
      <c r="FLK115" s="10"/>
      <c r="FLL115"/>
      <c r="FLM115"/>
      <c r="FLN115"/>
      <c r="FLO115" s="14"/>
      <c r="FLP115" s="10"/>
      <c r="FLQ115"/>
      <c r="FLR115" s="10"/>
      <c r="FLS115"/>
      <c r="FLT115"/>
      <c r="FLU115"/>
      <c r="FLV115" s="14"/>
      <c r="FLW115" s="10"/>
      <c r="FLX115"/>
      <c r="FLY115" s="10"/>
      <c r="FLZ115"/>
      <c r="FMA115"/>
      <c r="FMB115"/>
      <c r="FMC115" s="14"/>
      <c r="FMD115" s="10"/>
      <c r="FME115"/>
      <c r="FMF115" s="10"/>
      <c r="FMG115"/>
      <c r="FMH115"/>
      <c r="FMI115"/>
      <c r="FMJ115" s="14"/>
      <c r="FMK115" s="10"/>
      <c r="FML115"/>
      <c r="FMM115" s="10"/>
      <c r="FMN115"/>
      <c r="FMO115"/>
      <c r="FMP115"/>
      <c r="FMQ115" s="14"/>
      <c r="FMR115" s="10"/>
      <c r="FMS115"/>
      <c r="FMT115" s="10"/>
      <c r="FMU115"/>
      <c r="FMV115"/>
      <c r="FMW115"/>
      <c r="FMX115" s="14"/>
      <c r="FMY115" s="10"/>
      <c r="FMZ115"/>
      <c r="FNA115" s="10"/>
      <c r="FNB115"/>
      <c r="FNC115"/>
      <c r="FND115"/>
      <c r="FNE115" s="14"/>
      <c r="FNF115" s="10"/>
      <c r="FNG115"/>
      <c r="FNH115" s="10"/>
      <c r="FNI115"/>
      <c r="FNJ115"/>
      <c r="FNK115"/>
      <c r="FNL115" s="14"/>
      <c r="FNM115" s="10"/>
      <c r="FNN115"/>
      <c r="FNO115" s="10"/>
      <c r="FNP115"/>
      <c r="FNQ115"/>
      <c r="FNR115"/>
      <c r="FNS115" s="14"/>
      <c r="FNT115" s="10"/>
      <c r="FNU115"/>
      <c r="FNV115" s="10"/>
      <c r="FNW115"/>
      <c r="FNX115"/>
      <c r="FNY115"/>
      <c r="FNZ115" s="14"/>
      <c r="FOA115" s="10"/>
      <c r="FOB115"/>
      <c r="FOC115" s="10"/>
      <c r="FOD115"/>
      <c r="FOE115"/>
      <c r="FOF115"/>
      <c r="FOG115" s="14"/>
      <c r="FOH115" s="10"/>
      <c r="FOI115"/>
      <c r="FOJ115" s="10"/>
      <c r="FOK115"/>
      <c r="FOL115"/>
      <c r="FOM115"/>
      <c r="FON115" s="14"/>
      <c r="FOO115" s="10"/>
      <c r="FOP115"/>
      <c r="FOQ115" s="10"/>
      <c r="FOR115"/>
      <c r="FOS115"/>
      <c r="FOT115"/>
      <c r="FOU115" s="14"/>
      <c r="FOV115" s="10"/>
      <c r="FOW115"/>
      <c r="FOX115" s="10"/>
      <c r="FOY115"/>
      <c r="FOZ115"/>
      <c r="FPA115"/>
      <c r="FPB115" s="14"/>
      <c r="FPC115" s="10"/>
      <c r="FPD115"/>
      <c r="FPE115" s="10"/>
      <c r="FPF115"/>
      <c r="FPG115"/>
      <c r="FPH115"/>
      <c r="FPI115" s="14"/>
      <c r="FPJ115" s="10"/>
      <c r="FPK115"/>
      <c r="FPL115" s="10"/>
      <c r="FPM115"/>
      <c r="FPN115"/>
      <c r="FPO115"/>
      <c r="FPP115" s="14"/>
      <c r="FPQ115" s="10"/>
      <c r="FPR115"/>
      <c r="FPS115" s="10"/>
      <c r="FPT115"/>
      <c r="FPU115"/>
      <c r="FPV115"/>
      <c r="FPW115" s="14"/>
      <c r="FPX115" s="10"/>
      <c r="FPY115"/>
      <c r="FPZ115" s="10"/>
      <c r="FQA115"/>
      <c r="FQB115"/>
      <c r="FQC115"/>
      <c r="FQD115" s="14"/>
      <c r="FQE115" s="10"/>
      <c r="FQF115"/>
      <c r="FQG115" s="10"/>
      <c r="FQH115"/>
      <c r="FQI115"/>
      <c r="FQJ115"/>
      <c r="FQK115" s="14"/>
      <c r="FQL115" s="26"/>
      <c r="FQM115"/>
      <c r="FQN115" s="10"/>
      <c r="FQO115"/>
      <c r="FQP115"/>
      <c r="FQQ115"/>
      <c r="FQR115" s="14"/>
      <c r="FQS115" s="26"/>
      <c r="FQT115"/>
      <c r="FQU115" s="10"/>
      <c r="FQV115"/>
      <c r="FQW115"/>
      <c r="FQX115"/>
      <c r="FQY115" s="39"/>
      <c r="FQZ115" s="81"/>
      <c r="FRA115" s="10"/>
      <c r="FRB115" s="10"/>
      <c r="FRC115" s="14"/>
      <c r="FRD115" s="14"/>
      <c r="FRE115"/>
      <c r="FRF115" s="10"/>
      <c r="FRG115"/>
      <c r="FRH115" s="10"/>
      <c r="FRI115" s="6"/>
      <c r="FRJ115"/>
      <c r="FRK115"/>
      <c r="FRL115" s="14"/>
      <c r="FRM115" s="10"/>
      <c r="FRN115"/>
      <c r="FRO115" s="10"/>
      <c r="FRP115"/>
      <c r="FRQ115"/>
      <c r="FRR115"/>
      <c r="FRS115" s="14"/>
      <c r="FRT115" s="10"/>
      <c r="FRU115"/>
      <c r="FRV115" s="10"/>
      <c r="FRW115"/>
      <c r="FRX115"/>
      <c r="FRY115"/>
      <c r="FRZ115" s="14"/>
      <c r="FSA115" s="10"/>
      <c r="FSB115"/>
      <c r="FSC115" s="10"/>
      <c r="FSD115"/>
      <c r="FSE115"/>
      <c r="FSF115"/>
      <c r="FSG115" s="14"/>
      <c r="FSH115" s="10"/>
      <c r="FSI115"/>
      <c r="FSJ115" s="10"/>
      <c r="FSK115"/>
      <c r="FSL115"/>
      <c r="FSM115"/>
      <c r="FSN115" s="14"/>
      <c r="FSO115" s="10"/>
      <c r="FSP115"/>
      <c r="FSQ115" s="10"/>
      <c r="FSR115"/>
      <c r="FSS115"/>
      <c r="FST115"/>
      <c r="FSU115" s="14"/>
      <c r="FSV115" s="10"/>
      <c r="FSW115"/>
      <c r="FSX115" s="10"/>
      <c r="FSY115"/>
      <c r="FSZ115"/>
      <c r="FTA115"/>
      <c r="FTB115" s="14"/>
      <c r="FTC115" s="10"/>
      <c r="FTD115"/>
      <c r="FTE115" s="10"/>
      <c r="FTF115"/>
      <c r="FTG115"/>
      <c r="FTH115"/>
      <c r="FTI115" s="14"/>
      <c r="FTJ115" s="10"/>
      <c r="FTK115"/>
      <c r="FTL115" s="10"/>
      <c r="FTM115"/>
      <c r="FTN115"/>
      <c r="FTO115"/>
      <c r="FTP115" s="14"/>
      <c r="FTQ115" s="10"/>
      <c r="FTR115"/>
      <c r="FTS115" s="10"/>
      <c r="FTT115"/>
      <c r="FTU115"/>
      <c r="FTV115"/>
      <c r="FTW115" s="14"/>
      <c r="FTX115" s="10"/>
      <c r="FTY115"/>
      <c r="FTZ115" s="10"/>
      <c r="FUA115"/>
      <c r="FUB115"/>
      <c r="FUC115"/>
      <c r="FUD115" s="14"/>
      <c r="FUE115" s="10"/>
      <c r="FUF115"/>
      <c r="FUG115" s="10"/>
      <c r="FUH115"/>
      <c r="FUI115"/>
      <c r="FUJ115"/>
      <c r="FUK115" s="14"/>
      <c r="FUL115" s="10"/>
      <c r="FUM115"/>
      <c r="FUN115" s="10"/>
      <c r="FUO115"/>
      <c r="FUP115"/>
      <c r="FUQ115"/>
      <c r="FUR115" s="14"/>
      <c r="FUS115" s="10"/>
      <c r="FUT115"/>
      <c r="FUU115" s="10"/>
      <c r="FUV115"/>
      <c r="FUW115"/>
      <c r="FUX115"/>
      <c r="FUY115" s="14"/>
      <c r="FUZ115" s="10"/>
      <c r="FVA115"/>
      <c r="FVB115" s="10"/>
      <c r="FVC115"/>
      <c r="FVD115"/>
      <c r="FVE115"/>
      <c r="FVF115" s="14"/>
      <c r="FVG115" s="10"/>
      <c r="FVH115"/>
      <c r="FVI115" s="10"/>
      <c r="FVJ115"/>
      <c r="FVK115"/>
      <c r="FVL115"/>
      <c r="FVM115" s="14"/>
      <c r="FVN115" s="10"/>
      <c r="FVO115"/>
      <c r="FVP115" s="10"/>
      <c r="FVQ115"/>
      <c r="FVR115"/>
      <c r="FVS115"/>
      <c r="FVT115" s="14"/>
      <c r="FVU115" s="10"/>
      <c r="FVV115"/>
      <c r="FVW115" s="10"/>
      <c r="FVX115"/>
      <c r="FVY115"/>
      <c r="FVZ115"/>
      <c r="FWA115" s="14"/>
      <c r="FWB115" s="10"/>
      <c r="FWC115"/>
      <c r="FWD115" s="10"/>
      <c r="FWE115"/>
      <c r="FWF115"/>
      <c r="FWG115"/>
      <c r="FWH115" s="14"/>
      <c r="FWI115" s="10"/>
      <c r="FWJ115"/>
      <c r="FWK115" s="10"/>
      <c r="FWL115"/>
      <c r="FWM115"/>
      <c r="FWN115"/>
      <c r="FWO115" s="14"/>
      <c r="FWP115" s="10"/>
      <c r="FWQ115"/>
      <c r="FWR115" s="10"/>
      <c r="FWS115"/>
      <c r="FWT115"/>
      <c r="FWU115"/>
      <c r="FWV115" s="14"/>
      <c r="FWW115" s="10"/>
      <c r="FWX115"/>
      <c r="FWY115" s="10"/>
      <c r="FWZ115"/>
      <c r="FXA115"/>
      <c r="FXB115"/>
      <c r="FXC115" s="14"/>
      <c r="FXD115" s="10"/>
      <c r="FXE115"/>
      <c r="FXF115" s="10"/>
      <c r="FXG115"/>
      <c r="FXH115"/>
      <c r="FXI115"/>
      <c r="FXJ115" s="14"/>
      <c r="FXK115" s="10"/>
      <c r="FXL115"/>
      <c r="FXM115" s="10"/>
      <c r="FXN115"/>
      <c r="FXO115"/>
      <c r="FXP115"/>
      <c r="FXQ115" s="14"/>
      <c r="FXR115" s="10"/>
      <c r="FXS115"/>
      <c r="FXT115" s="10"/>
      <c r="FXU115"/>
      <c r="FXV115"/>
      <c r="FXW115"/>
      <c r="FXX115" s="14"/>
      <c r="FXY115" s="10"/>
      <c r="FXZ115"/>
      <c r="FYA115" s="10"/>
      <c r="FYB115"/>
      <c r="FYC115"/>
      <c r="FYD115"/>
      <c r="FYE115" s="14"/>
      <c r="FYF115" s="10"/>
      <c r="FYG115"/>
      <c r="FYH115" s="10"/>
      <c r="FYI115"/>
      <c r="FYJ115"/>
      <c r="FYK115"/>
      <c r="FYL115" s="14"/>
      <c r="FYM115" s="10"/>
      <c r="FYN115"/>
      <c r="FYO115" s="10"/>
      <c r="FYP115"/>
      <c r="FYQ115"/>
      <c r="FYR115"/>
      <c r="FYS115" s="14"/>
      <c r="FYT115" s="10"/>
      <c r="FYU115"/>
      <c r="FYV115" s="10"/>
      <c r="FYW115"/>
      <c r="FYX115"/>
      <c r="FYY115"/>
      <c r="FYZ115" s="14"/>
      <c r="FZA115" s="10"/>
      <c r="FZB115"/>
      <c r="FZC115" s="10"/>
      <c r="FZD115"/>
      <c r="FZE115"/>
      <c r="FZF115"/>
      <c r="FZG115" s="14"/>
      <c r="FZH115" s="10"/>
      <c r="FZI115"/>
      <c r="FZJ115" s="10"/>
      <c r="FZK115"/>
      <c r="FZL115"/>
      <c r="FZM115"/>
      <c r="FZN115" s="14"/>
      <c r="FZO115" s="26"/>
      <c r="FZP115"/>
      <c r="FZQ115" s="10"/>
      <c r="FZR115"/>
      <c r="FZS115"/>
      <c r="FZT115"/>
      <c r="FZU115" s="14"/>
      <c r="FZV115" s="26"/>
      <c r="FZW115"/>
      <c r="FZX115" s="10"/>
      <c r="FZY115"/>
      <c r="FZZ115"/>
      <c r="GAA115"/>
      <c r="GAB115" s="39"/>
      <c r="GAC115" s="81"/>
      <c r="GAD115" s="10"/>
      <c r="GAE115" s="10"/>
      <c r="GAF115" s="14"/>
      <c r="GAG115" s="14"/>
      <c r="GAH115"/>
      <c r="GAI115" s="10"/>
      <c r="GAJ115"/>
      <c r="GAK115" s="10"/>
      <c r="GAL115" s="6"/>
      <c r="GAM115"/>
      <c r="GAN115"/>
      <c r="GAO115" s="14"/>
      <c r="GAP115" s="10"/>
      <c r="GAQ115"/>
      <c r="GAR115" s="10"/>
      <c r="GAS115"/>
      <c r="GAT115"/>
      <c r="GAU115"/>
      <c r="GAV115" s="14"/>
      <c r="GAW115" s="10"/>
      <c r="GAX115"/>
      <c r="GAY115" s="10"/>
      <c r="GAZ115"/>
      <c r="GBA115"/>
      <c r="GBB115"/>
      <c r="GBC115" s="14"/>
      <c r="GBD115" s="10"/>
      <c r="GBE115"/>
      <c r="GBF115" s="10"/>
      <c r="GBG115"/>
      <c r="GBH115"/>
      <c r="GBI115"/>
      <c r="GBJ115" s="14"/>
      <c r="GBK115" s="10"/>
      <c r="GBL115"/>
      <c r="GBM115" s="10"/>
      <c r="GBN115"/>
      <c r="GBO115"/>
      <c r="GBP115"/>
      <c r="GBQ115" s="14"/>
      <c r="GBR115" s="10"/>
      <c r="GBS115"/>
      <c r="GBT115" s="10"/>
      <c r="GBU115"/>
      <c r="GBV115"/>
      <c r="GBW115"/>
      <c r="GBX115" s="14"/>
      <c r="GBY115" s="10"/>
      <c r="GBZ115"/>
      <c r="GCA115" s="10"/>
      <c r="GCB115"/>
      <c r="GCC115"/>
      <c r="GCD115"/>
      <c r="GCE115" s="14"/>
      <c r="GCF115" s="10"/>
      <c r="GCG115"/>
      <c r="GCH115" s="10"/>
      <c r="GCI115"/>
      <c r="GCJ115"/>
      <c r="GCK115"/>
      <c r="GCL115" s="14"/>
      <c r="GCM115" s="10"/>
      <c r="GCN115"/>
      <c r="GCO115" s="10"/>
      <c r="GCP115"/>
      <c r="GCQ115"/>
      <c r="GCR115"/>
      <c r="GCS115" s="14"/>
      <c r="GCT115" s="10"/>
      <c r="GCU115"/>
      <c r="GCV115" s="10"/>
      <c r="GCW115"/>
      <c r="GCX115"/>
      <c r="GCY115"/>
      <c r="GCZ115" s="14"/>
      <c r="GDA115" s="10"/>
      <c r="GDB115"/>
      <c r="GDC115" s="10"/>
      <c r="GDD115"/>
      <c r="GDE115"/>
      <c r="GDF115"/>
      <c r="GDG115" s="14"/>
      <c r="GDH115" s="10"/>
      <c r="GDI115"/>
      <c r="GDJ115" s="10"/>
      <c r="GDK115"/>
      <c r="GDL115"/>
      <c r="GDM115"/>
      <c r="GDN115" s="14"/>
      <c r="GDO115" s="10"/>
      <c r="GDP115"/>
      <c r="GDQ115" s="10"/>
      <c r="GDR115"/>
      <c r="GDS115"/>
      <c r="GDT115"/>
      <c r="GDU115" s="14"/>
      <c r="GDV115" s="10"/>
      <c r="GDW115"/>
      <c r="GDX115" s="10"/>
      <c r="GDY115"/>
      <c r="GDZ115"/>
      <c r="GEA115"/>
      <c r="GEB115" s="14"/>
      <c r="GEC115" s="10"/>
      <c r="GED115"/>
      <c r="GEE115" s="10"/>
      <c r="GEF115"/>
      <c r="GEG115"/>
      <c r="GEH115"/>
      <c r="GEI115" s="14"/>
      <c r="GEJ115" s="10"/>
      <c r="GEK115"/>
      <c r="GEL115" s="10"/>
      <c r="GEM115"/>
      <c r="GEN115"/>
      <c r="GEO115"/>
      <c r="GEP115" s="14"/>
      <c r="GEQ115" s="10"/>
      <c r="GER115"/>
      <c r="GES115" s="10"/>
      <c r="GET115"/>
      <c r="GEU115"/>
      <c r="GEV115"/>
      <c r="GEW115" s="14"/>
      <c r="GEX115" s="10"/>
      <c r="GEY115"/>
      <c r="GEZ115" s="10"/>
      <c r="GFA115"/>
      <c r="GFB115"/>
      <c r="GFC115"/>
      <c r="GFD115" s="14"/>
      <c r="GFE115" s="10"/>
      <c r="GFF115"/>
      <c r="GFG115" s="10"/>
      <c r="GFH115"/>
      <c r="GFI115"/>
      <c r="GFJ115"/>
      <c r="GFK115" s="14"/>
      <c r="GFL115" s="10"/>
      <c r="GFM115"/>
      <c r="GFN115" s="10"/>
      <c r="GFO115"/>
      <c r="GFP115"/>
      <c r="GFQ115"/>
      <c r="GFR115" s="14"/>
      <c r="GFS115" s="10"/>
      <c r="GFT115"/>
      <c r="GFU115" s="10"/>
      <c r="GFV115"/>
      <c r="GFW115"/>
      <c r="GFX115"/>
      <c r="GFY115" s="14"/>
      <c r="GFZ115" s="10"/>
      <c r="GGA115"/>
      <c r="GGB115" s="10"/>
      <c r="GGC115"/>
      <c r="GGD115"/>
      <c r="GGE115"/>
      <c r="GGF115" s="14"/>
      <c r="GGG115" s="10"/>
      <c r="GGH115"/>
      <c r="GGI115" s="10"/>
      <c r="GGJ115"/>
      <c r="GGK115"/>
      <c r="GGL115"/>
      <c r="GGM115" s="14"/>
      <c r="GGN115" s="10"/>
      <c r="GGO115"/>
      <c r="GGP115" s="10"/>
      <c r="GGQ115"/>
      <c r="GGR115"/>
      <c r="GGS115"/>
      <c r="GGT115" s="14"/>
      <c r="GGU115" s="10"/>
      <c r="GGV115"/>
      <c r="GGW115" s="10"/>
      <c r="GGX115"/>
      <c r="GGY115"/>
      <c r="GGZ115"/>
      <c r="GHA115" s="14"/>
      <c r="GHB115" s="10"/>
      <c r="GHC115"/>
      <c r="GHD115" s="10"/>
      <c r="GHE115"/>
      <c r="GHF115"/>
      <c r="GHG115"/>
      <c r="GHH115" s="14"/>
      <c r="GHI115" s="10"/>
      <c r="GHJ115"/>
      <c r="GHK115" s="10"/>
      <c r="GHL115"/>
      <c r="GHM115"/>
      <c r="GHN115"/>
      <c r="GHO115" s="14"/>
      <c r="GHP115" s="10"/>
      <c r="GHQ115"/>
      <c r="GHR115" s="10"/>
      <c r="GHS115"/>
      <c r="GHT115"/>
      <c r="GHU115"/>
      <c r="GHV115" s="14"/>
      <c r="GHW115" s="10"/>
      <c r="GHX115"/>
      <c r="GHY115" s="10"/>
      <c r="GHZ115"/>
      <c r="GIA115"/>
      <c r="GIB115"/>
      <c r="GIC115" s="14"/>
      <c r="GID115" s="10"/>
      <c r="GIE115"/>
      <c r="GIF115" s="10"/>
      <c r="GIG115"/>
      <c r="GIH115"/>
      <c r="GII115"/>
      <c r="GIJ115" s="14"/>
      <c r="GIK115" s="10"/>
      <c r="GIL115"/>
      <c r="GIM115" s="10"/>
      <c r="GIN115"/>
      <c r="GIO115"/>
      <c r="GIP115"/>
      <c r="GIQ115" s="14"/>
      <c r="GIR115" s="26"/>
      <c r="GIS115"/>
      <c r="GIT115" s="10"/>
      <c r="GIU115"/>
      <c r="GIV115"/>
      <c r="GIW115"/>
      <c r="GIX115" s="14"/>
      <c r="GIY115" s="26"/>
      <c r="GIZ115"/>
      <c r="GJA115" s="10"/>
      <c r="GJB115"/>
      <c r="GJC115"/>
      <c r="GJD115"/>
      <c r="GJE115" s="39"/>
      <c r="GJF115" s="81"/>
      <c r="GJG115" s="10"/>
      <c r="GJH115" s="10"/>
      <c r="GJI115" s="14"/>
      <c r="GJJ115" s="14"/>
      <c r="GJK115"/>
      <c r="GJL115" s="10"/>
      <c r="GJM115"/>
      <c r="GJN115" s="10"/>
      <c r="GJO115" s="6"/>
      <c r="GJP115"/>
      <c r="GJQ115"/>
      <c r="GJR115" s="14"/>
      <c r="GJS115" s="10"/>
      <c r="GJT115"/>
      <c r="GJU115" s="10"/>
      <c r="GJV115"/>
      <c r="GJW115"/>
      <c r="GJX115"/>
      <c r="GJY115" s="14"/>
      <c r="GJZ115" s="10"/>
      <c r="GKA115"/>
      <c r="GKB115" s="10"/>
      <c r="GKC115"/>
      <c r="GKD115"/>
      <c r="GKE115"/>
      <c r="GKF115" s="14"/>
      <c r="GKG115" s="10"/>
      <c r="GKH115"/>
      <c r="GKI115" s="10"/>
      <c r="GKJ115"/>
      <c r="GKK115"/>
      <c r="GKL115"/>
      <c r="GKM115" s="14"/>
      <c r="GKN115" s="10"/>
      <c r="GKO115"/>
      <c r="GKP115" s="10"/>
      <c r="GKQ115"/>
      <c r="GKR115"/>
      <c r="GKS115"/>
      <c r="GKT115" s="14"/>
      <c r="GKU115" s="10"/>
      <c r="GKV115"/>
      <c r="GKW115" s="10"/>
      <c r="GKX115"/>
      <c r="GKY115"/>
      <c r="GKZ115"/>
      <c r="GLA115" s="14"/>
      <c r="GLB115" s="10"/>
      <c r="GLC115"/>
      <c r="GLD115" s="10"/>
      <c r="GLE115"/>
      <c r="GLF115"/>
      <c r="GLG115"/>
      <c r="GLH115" s="14"/>
      <c r="GLI115" s="10"/>
      <c r="GLJ115"/>
      <c r="GLK115" s="10"/>
      <c r="GLL115"/>
      <c r="GLM115"/>
      <c r="GLN115"/>
      <c r="GLO115" s="14"/>
      <c r="GLP115" s="10"/>
      <c r="GLQ115"/>
      <c r="GLR115" s="10"/>
      <c r="GLS115"/>
      <c r="GLT115"/>
      <c r="GLU115"/>
      <c r="GLV115" s="14"/>
      <c r="GLW115" s="10"/>
      <c r="GLX115"/>
      <c r="GLY115" s="10"/>
      <c r="GLZ115"/>
      <c r="GMA115"/>
      <c r="GMB115"/>
      <c r="GMC115" s="14"/>
      <c r="GMD115" s="10"/>
      <c r="GME115"/>
      <c r="GMF115" s="10"/>
      <c r="GMG115"/>
      <c r="GMH115"/>
      <c r="GMI115"/>
      <c r="GMJ115" s="14"/>
      <c r="GMK115" s="10"/>
      <c r="GML115"/>
      <c r="GMM115" s="10"/>
      <c r="GMN115"/>
      <c r="GMO115"/>
      <c r="GMP115"/>
      <c r="GMQ115" s="14"/>
      <c r="GMR115" s="10"/>
      <c r="GMS115"/>
      <c r="GMT115" s="10"/>
      <c r="GMU115"/>
      <c r="GMV115"/>
      <c r="GMW115"/>
      <c r="GMX115" s="14"/>
      <c r="GMY115" s="10"/>
      <c r="GMZ115"/>
      <c r="GNA115" s="10"/>
      <c r="GNB115"/>
      <c r="GNC115"/>
      <c r="GND115"/>
      <c r="GNE115" s="14"/>
      <c r="GNF115" s="10"/>
      <c r="GNG115"/>
      <c r="GNH115" s="10"/>
      <c r="GNI115"/>
      <c r="GNJ115"/>
      <c r="GNK115"/>
      <c r="GNL115" s="14"/>
      <c r="GNM115" s="10"/>
      <c r="GNN115"/>
      <c r="GNO115" s="10"/>
      <c r="GNP115"/>
      <c r="GNQ115"/>
      <c r="GNR115"/>
      <c r="GNS115" s="14"/>
      <c r="GNT115" s="10"/>
      <c r="GNU115"/>
      <c r="GNV115" s="10"/>
      <c r="GNW115"/>
      <c r="GNX115"/>
      <c r="GNY115"/>
      <c r="GNZ115" s="14"/>
      <c r="GOA115" s="10"/>
      <c r="GOB115"/>
      <c r="GOC115" s="10"/>
      <c r="GOD115"/>
      <c r="GOE115"/>
      <c r="GOF115"/>
      <c r="GOG115" s="14"/>
      <c r="GOH115" s="10"/>
      <c r="GOI115"/>
      <c r="GOJ115" s="10"/>
      <c r="GOK115"/>
      <c r="GOL115"/>
      <c r="GOM115"/>
      <c r="GON115" s="14"/>
      <c r="GOO115" s="10"/>
      <c r="GOP115"/>
      <c r="GOQ115" s="10"/>
      <c r="GOR115"/>
      <c r="GOS115"/>
      <c r="GOT115"/>
      <c r="GOU115" s="14"/>
      <c r="GOV115" s="10"/>
      <c r="GOW115"/>
      <c r="GOX115" s="10"/>
      <c r="GOY115"/>
      <c r="GOZ115"/>
      <c r="GPA115"/>
      <c r="GPB115" s="14"/>
      <c r="GPC115" s="10"/>
      <c r="GPD115"/>
      <c r="GPE115" s="10"/>
      <c r="GPF115"/>
      <c r="GPG115"/>
      <c r="GPH115"/>
      <c r="GPI115" s="14"/>
      <c r="GPJ115" s="10"/>
      <c r="GPK115"/>
      <c r="GPL115" s="10"/>
      <c r="GPM115"/>
      <c r="GPN115"/>
      <c r="GPO115"/>
      <c r="GPP115" s="14"/>
      <c r="GPQ115" s="10"/>
      <c r="GPR115"/>
      <c r="GPS115" s="10"/>
      <c r="GPT115"/>
      <c r="GPU115"/>
      <c r="GPV115"/>
      <c r="GPW115" s="14"/>
      <c r="GPX115" s="10"/>
      <c r="GPY115"/>
      <c r="GPZ115" s="10"/>
      <c r="GQA115"/>
      <c r="GQB115"/>
      <c r="GQC115"/>
      <c r="GQD115" s="14"/>
      <c r="GQE115" s="10"/>
      <c r="GQF115"/>
      <c r="GQG115" s="10"/>
      <c r="GQH115"/>
      <c r="GQI115"/>
      <c r="GQJ115"/>
      <c r="GQK115" s="14"/>
      <c r="GQL115" s="10"/>
      <c r="GQM115"/>
      <c r="GQN115" s="10"/>
      <c r="GQO115"/>
      <c r="GQP115"/>
      <c r="GQQ115"/>
      <c r="GQR115" s="14"/>
      <c r="GQS115" s="10"/>
      <c r="GQT115"/>
      <c r="GQU115" s="10"/>
      <c r="GQV115"/>
      <c r="GQW115"/>
      <c r="GQX115"/>
      <c r="GQY115" s="14"/>
      <c r="GQZ115" s="10"/>
      <c r="GRA115"/>
      <c r="GRB115" s="10"/>
      <c r="GRC115"/>
      <c r="GRD115"/>
      <c r="GRE115"/>
      <c r="GRF115" s="14"/>
      <c r="GRG115" s="10"/>
      <c r="GRH115"/>
      <c r="GRI115" s="10"/>
      <c r="GRJ115"/>
      <c r="GRK115"/>
      <c r="GRL115"/>
      <c r="GRM115" s="14"/>
      <c r="GRN115" s="10"/>
      <c r="GRO115"/>
      <c r="GRP115" s="10"/>
      <c r="GRQ115"/>
      <c r="GRR115"/>
      <c r="GRS115"/>
      <c r="GRT115" s="14"/>
      <c r="GRU115" s="26"/>
      <c r="GRV115"/>
      <c r="GRW115" s="10"/>
      <c r="GRX115"/>
      <c r="GRY115"/>
      <c r="GRZ115"/>
      <c r="GSA115" s="14"/>
      <c r="GSB115" s="26"/>
      <c r="GSC115"/>
      <c r="GSD115" s="10"/>
      <c r="GSE115"/>
      <c r="GSF115"/>
      <c r="GSG115"/>
      <c r="GSH115" s="39"/>
      <c r="GSI115" s="81"/>
      <c r="GSJ115" s="10"/>
      <c r="GSK115" s="10"/>
      <c r="GSL115" s="14"/>
      <c r="GSM115" s="14"/>
      <c r="GSN115"/>
      <c r="GSO115" s="10"/>
      <c r="GSP115"/>
      <c r="GSQ115" s="10"/>
      <c r="GSR115" s="6"/>
      <c r="GSS115"/>
      <c r="GST115"/>
      <c r="GSU115" s="14"/>
      <c r="GSV115" s="10"/>
      <c r="GSW115"/>
      <c r="GSX115" s="10"/>
      <c r="GSY115"/>
      <c r="GSZ115"/>
      <c r="GTA115"/>
      <c r="GTB115" s="14"/>
      <c r="GTC115" s="10"/>
      <c r="GTD115"/>
      <c r="GTE115" s="10"/>
      <c r="GTF115"/>
      <c r="GTG115"/>
      <c r="GTH115"/>
      <c r="GTI115" s="14"/>
      <c r="GTJ115" s="10"/>
      <c r="GTK115"/>
      <c r="GTL115" s="10"/>
      <c r="GTM115"/>
      <c r="GTN115"/>
      <c r="GTO115"/>
      <c r="GTP115" s="14"/>
      <c r="GTQ115" s="10"/>
      <c r="GTR115"/>
      <c r="GTS115" s="10"/>
      <c r="GTT115"/>
      <c r="GTU115"/>
      <c r="GTV115"/>
      <c r="GTW115" s="14"/>
      <c r="GTX115" s="10"/>
      <c r="GTY115"/>
      <c r="GTZ115" s="10"/>
      <c r="GUA115"/>
      <c r="GUB115"/>
      <c r="GUC115"/>
      <c r="GUD115" s="14"/>
      <c r="GUE115" s="10"/>
      <c r="GUF115"/>
      <c r="GUG115" s="10"/>
      <c r="GUH115"/>
      <c r="GUI115"/>
      <c r="GUJ115"/>
      <c r="GUK115" s="14"/>
      <c r="GUL115" s="10"/>
      <c r="GUM115"/>
      <c r="GUN115" s="10"/>
      <c r="GUO115"/>
      <c r="GUP115"/>
      <c r="GUQ115"/>
      <c r="GUR115" s="14"/>
      <c r="GUS115" s="10"/>
      <c r="GUT115"/>
      <c r="GUU115" s="10"/>
      <c r="GUV115"/>
      <c r="GUW115"/>
      <c r="GUX115"/>
      <c r="GUY115" s="14"/>
      <c r="GUZ115" s="10"/>
      <c r="GVA115"/>
      <c r="GVB115" s="10"/>
      <c r="GVC115"/>
      <c r="GVD115"/>
      <c r="GVE115"/>
      <c r="GVF115" s="14"/>
      <c r="GVG115" s="10"/>
      <c r="GVH115"/>
      <c r="GVI115" s="10"/>
      <c r="GVJ115"/>
      <c r="GVK115"/>
      <c r="GVL115"/>
      <c r="GVM115" s="14"/>
      <c r="GVN115" s="10"/>
      <c r="GVO115"/>
      <c r="GVP115" s="10"/>
      <c r="GVQ115"/>
      <c r="GVR115"/>
      <c r="GVS115"/>
      <c r="GVT115" s="14"/>
      <c r="GVU115" s="10"/>
      <c r="GVV115"/>
      <c r="GVW115" s="10"/>
      <c r="GVX115"/>
      <c r="GVY115"/>
      <c r="GVZ115"/>
      <c r="GWA115" s="14"/>
      <c r="GWB115" s="10"/>
      <c r="GWC115"/>
      <c r="GWD115" s="10"/>
      <c r="GWE115"/>
      <c r="GWF115"/>
      <c r="GWG115"/>
      <c r="GWH115" s="14"/>
      <c r="GWI115" s="10"/>
      <c r="GWJ115"/>
      <c r="GWK115" s="10"/>
      <c r="GWL115"/>
      <c r="GWM115"/>
      <c r="GWN115"/>
      <c r="GWO115" s="14"/>
      <c r="GWP115" s="10"/>
      <c r="GWQ115"/>
      <c r="GWR115" s="10"/>
      <c r="GWS115"/>
      <c r="GWT115"/>
      <c r="GWU115"/>
      <c r="GWV115" s="14"/>
      <c r="GWW115" s="10"/>
      <c r="GWX115"/>
      <c r="GWY115" s="10"/>
      <c r="GWZ115"/>
      <c r="GXA115"/>
      <c r="GXB115"/>
      <c r="GXC115" s="14"/>
      <c r="GXD115" s="10"/>
      <c r="GXE115"/>
      <c r="GXF115" s="10"/>
      <c r="GXG115"/>
      <c r="GXH115"/>
      <c r="GXI115"/>
      <c r="GXJ115" s="14"/>
      <c r="GXK115" s="10"/>
      <c r="GXL115"/>
      <c r="GXM115" s="10"/>
      <c r="GXN115"/>
      <c r="GXO115"/>
      <c r="GXP115"/>
      <c r="GXQ115" s="14"/>
      <c r="GXR115" s="10"/>
      <c r="GXS115"/>
      <c r="GXT115" s="10"/>
      <c r="GXU115"/>
      <c r="GXV115"/>
      <c r="GXW115"/>
      <c r="GXX115" s="14"/>
      <c r="GXY115" s="10"/>
      <c r="GXZ115"/>
      <c r="GYA115" s="10"/>
      <c r="GYB115"/>
      <c r="GYC115"/>
      <c r="GYD115"/>
      <c r="GYE115" s="14"/>
      <c r="GYF115" s="10"/>
      <c r="GYG115"/>
      <c r="GYH115" s="10"/>
      <c r="GYI115"/>
      <c r="GYJ115"/>
      <c r="GYK115"/>
      <c r="GYL115" s="14"/>
      <c r="GYM115" s="10"/>
      <c r="GYN115"/>
      <c r="GYO115" s="10"/>
      <c r="GYP115"/>
      <c r="GYQ115"/>
      <c r="GYR115"/>
      <c r="GYS115" s="14"/>
      <c r="GYT115" s="10"/>
      <c r="GYU115"/>
      <c r="GYV115" s="10"/>
      <c r="GYW115"/>
      <c r="GYX115"/>
      <c r="GYY115"/>
      <c r="GYZ115" s="14"/>
      <c r="GZA115" s="10"/>
      <c r="GZB115"/>
      <c r="GZC115" s="10"/>
      <c r="GZD115"/>
      <c r="GZE115"/>
      <c r="GZF115"/>
      <c r="GZG115" s="14"/>
      <c r="GZH115" s="10"/>
      <c r="GZI115"/>
      <c r="GZJ115" s="10"/>
      <c r="GZK115"/>
      <c r="GZL115"/>
      <c r="GZM115"/>
      <c r="GZN115" s="14"/>
      <c r="GZO115" s="10"/>
      <c r="GZP115"/>
      <c r="GZQ115" s="10"/>
      <c r="GZR115"/>
      <c r="GZS115"/>
      <c r="GZT115"/>
      <c r="GZU115" s="14"/>
      <c r="GZV115" s="10"/>
      <c r="GZW115"/>
      <c r="GZX115" s="10"/>
      <c r="GZY115"/>
      <c r="GZZ115"/>
      <c r="HAA115"/>
      <c r="HAB115" s="14"/>
      <c r="HAC115" s="10"/>
      <c r="HAD115"/>
      <c r="HAE115" s="10"/>
      <c r="HAF115"/>
      <c r="HAG115"/>
      <c r="HAH115"/>
      <c r="HAI115" s="14"/>
      <c r="HAJ115" s="10"/>
      <c r="HAK115"/>
      <c r="HAL115" s="10"/>
      <c r="HAM115"/>
      <c r="HAN115"/>
      <c r="HAO115"/>
      <c r="HAP115" s="14"/>
      <c r="HAQ115" s="10"/>
      <c r="HAR115"/>
      <c r="HAS115" s="10"/>
      <c r="HAT115"/>
      <c r="HAU115"/>
      <c r="HAV115"/>
      <c r="HAW115" s="14"/>
      <c r="HAX115" s="26"/>
      <c r="HAY115"/>
      <c r="HAZ115" s="10"/>
      <c r="HBA115"/>
      <c r="HBB115"/>
      <c r="HBC115"/>
      <c r="HBD115" s="14"/>
      <c r="HBE115" s="26"/>
      <c r="HBF115"/>
      <c r="HBG115" s="10"/>
      <c r="HBH115"/>
      <c r="HBI115"/>
      <c r="HBJ115"/>
      <c r="HBK115" s="39"/>
      <c r="HBL115" s="81"/>
      <c r="HBM115" s="10"/>
      <c r="HBN115" s="10"/>
      <c r="HBO115" s="14"/>
      <c r="HBP115" s="14"/>
      <c r="HBQ115"/>
      <c r="HBR115" s="10"/>
      <c r="HBS115"/>
      <c r="HBT115" s="10"/>
      <c r="HBU115" s="6"/>
      <c r="HBV115"/>
      <c r="HBW115"/>
      <c r="HBX115" s="14"/>
      <c r="HBY115" s="10"/>
      <c r="HBZ115"/>
      <c r="HCA115" s="10"/>
      <c r="HCB115"/>
      <c r="HCC115"/>
      <c r="HCD115"/>
      <c r="HCE115" s="14"/>
      <c r="HCF115" s="10"/>
      <c r="HCG115"/>
      <c r="HCH115" s="10"/>
      <c r="HCI115"/>
      <c r="HCJ115"/>
      <c r="HCK115"/>
      <c r="HCL115" s="14"/>
      <c r="HCM115" s="10"/>
      <c r="HCN115"/>
      <c r="HCO115" s="10"/>
      <c r="HCP115"/>
      <c r="HCQ115"/>
      <c r="HCR115"/>
      <c r="HCS115" s="14"/>
      <c r="HCT115" s="10"/>
      <c r="HCU115"/>
      <c r="HCV115" s="10"/>
      <c r="HCW115"/>
      <c r="HCX115"/>
      <c r="HCY115"/>
      <c r="HCZ115" s="14"/>
      <c r="HDA115" s="10"/>
      <c r="HDB115"/>
      <c r="HDC115" s="10"/>
      <c r="HDD115"/>
      <c r="HDE115"/>
      <c r="HDF115"/>
      <c r="HDG115" s="14"/>
      <c r="HDH115" s="10"/>
      <c r="HDI115"/>
      <c r="HDJ115" s="10"/>
      <c r="HDK115"/>
      <c r="HDL115"/>
      <c r="HDM115"/>
      <c r="HDN115" s="14"/>
      <c r="HDO115" s="10"/>
      <c r="HDP115"/>
      <c r="HDQ115" s="10"/>
      <c r="HDR115"/>
      <c r="HDS115"/>
      <c r="HDT115"/>
      <c r="HDU115" s="14"/>
      <c r="HDV115" s="10"/>
      <c r="HDW115"/>
      <c r="HDX115" s="10"/>
      <c r="HDY115"/>
      <c r="HDZ115"/>
      <c r="HEA115"/>
      <c r="HEB115" s="14"/>
      <c r="HEC115" s="10"/>
      <c r="HED115"/>
      <c r="HEE115" s="10"/>
      <c r="HEF115"/>
      <c r="HEG115"/>
      <c r="HEH115"/>
      <c r="HEI115" s="14"/>
      <c r="HEJ115" s="10"/>
      <c r="HEK115"/>
      <c r="HEL115" s="10"/>
      <c r="HEM115"/>
      <c r="HEN115"/>
      <c r="HEO115"/>
      <c r="HEP115" s="14"/>
      <c r="HEQ115" s="10"/>
      <c r="HER115"/>
      <c r="HES115" s="10"/>
      <c r="HET115"/>
      <c r="HEU115"/>
      <c r="HEV115"/>
      <c r="HEW115" s="14"/>
      <c r="HEX115" s="10"/>
      <c r="HEY115"/>
      <c r="HEZ115" s="10"/>
      <c r="HFA115"/>
      <c r="HFB115"/>
      <c r="HFC115"/>
      <c r="HFD115" s="14"/>
      <c r="HFE115" s="10"/>
      <c r="HFF115"/>
      <c r="HFG115" s="10"/>
      <c r="HFH115"/>
      <c r="HFI115"/>
      <c r="HFJ115"/>
      <c r="HFK115" s="14"/>
      <c r="HFL115" s="10"/>
      <c r="HFM115"/>
      <c r="HFN115" s="10"/>
      <c r="HFO115"/>
      <c r="HFP115"/>
      <c r="HFQ115"/>
      <c r="HFR115" s="14"/>
      <c r="HFS115" s="10"/>
      <c r="HFT115"/>
      <c r="HFU115" s="10"/>
      <c r="HFV115"/>
      <c r="HFW115"/>
      <c r="HFX115"/>
      <c r="HFY115" s="14"/>
      <c r="HFZ115" s="10"/>
      <c r="HGA115"/>
      <c r="HGB115" s="10"/>
      <c r="HGC115"/>
      <c r="HGD115"/>
      <c r="HGE115"/>
      <c r="HGF115" s="14"/>
      <c r="HGG115" s="10"/>
      <c r="HGH115"/>
      <c r="HGI115" s="10"/>
      <c r="HGJ115"/>
      <c r="HGK115"/>
      <c r="HGL115"/>
      <c r="HGM115" s="14"/>
      <c r="HGN115" s="10"/>
      <c r="HGO115"/>
      <c r="HGP115" s="10"/>
      <c r="HGQ115"/>
      <c r="HGR115"/>
      <c r="HGS115"/>
      <c r="HGT115" s="14"/>
      <c r="HGU115" s="10"/>
      <c r="HGV115"/>
      <c r="HGW115" s="10"/>
      <c r="HGX115"/>
      <c r="HGY115"/>
      <c r="HGZ115"/>
      <c r="HHA115" s="14"/>
      <c r="HHB115" s="10"/>
      <c r="HHC115"/>
      <c r="HHD115" s="10"/>
      <c r="HHE115"/>
      <c r="HHF115"/>
      <c r="HHG115"/>
      <c r="HHH115" s="14"/>
      <c r="HHI115" s="10"/>
      <c r="HHJ115"/>
      <c r="HHK115" s="10"/>
      <c r="HHL115"/>
      <c r="HHM115"/>
      <c r="HHN115"/>
      <c r="HHO115" s="14"/>
      <c r="HHP115" s="10"/>
      <c r="HHQ115"/>
      <c r="HHR115" s="10"/>
      <c r="HHS115"/>
      <c r="HHT115"/>
      <c r="HHU115"/>
      <c r="HHV115" s="14"/>
      <c r="HHW115" s="10"/>
      <c r="HHX115"/>
      <c r="HHY115" s="10"/>
      <c r="HHZ115"/>
      <c r="HIA115"/>
      <c r="HIB115"/>
      <c r="HIC115" s="14"/>
      <c r="HID115" s="10"/>
      <c r="HIE115"/>
      <c r="HIF115" s="10"/>
      <c r="HIG115"/>
      <c r="HIH115"/>
      <c r="HII115"/>
      <c r="HIJ115" s="14"/>
      <c r="HIK115" s="10"/>
      <c r="HIL115"/>
      <c r="HIM115" s="10"/>
      <c r="HIN115"/>
      <c r="HIO115"/>
      <c r="HIP115"/>
      <c r="HIQ115" s="14"/>
      <c r="HIR115" s="10"/>
      <c r="HIS115"/>
      <c r="HIT115" s="10"/>
      <c r="HIU115"/>
      <c r="HIV115"/>
      <c r="HIW115"/>
      <c r="HIX115" s="14"/>
      <c r="HIY115" s="10"/>
      <c r="HIZ115"/>
      <c r="HJA115" s="10"/>
      <c r="HJB115"/>
      <c r="HJC115"/>
      <c r="HJD115"/>
      <c r="HJE115" s="14"/>
      <c r="HJF115" s="10"/>
      <c r="HJG115"/>
      <c r="HJH115" s="10"/>
      <c r="HJI115"/>
      <c r="HJJ115"/>
      <c r="HJK115"/>
      <c r="HJL115" s="14"/>
      <c r="HJM115" s="10"/>
      <c r="HJN115"/>
      <c r="HJO115" s="10"/>
      <c r="HJP115"/>
      <c r="HJQ115"/>
      <c r="HJR115"/>
      <c r="HJS115" s="14"/>
      <c r="HJT115" s="10"/>
      <c r="HJU115"/>
      <c r="HJV115" s="10"/>
      <c r="HJW115"/>
      <c r="HJX115"/>
      <c r="HJY115"/>
      <c r="HJZ115" s="14"/>
      <c r="HKA115" s="26"/>
      <c r="HKB115"/>
      <c r="HKC115" s="10"/>
      <c r="HKD115"/>
      <c r="HKE115"/>
      <c r="HKF115"/>
      <c r="HKG115" s="14"/>
      <c r="HKH115" s="26"/>
      <c r="HKI115"/>
      <c r="HKJ115" s="10"/>
      <c r="HKK115"/>
      <c r="HKL115"/>
      <c r="HKM115"/>
      <c r="HKN115" s="39"/>
      <c r="HKO115" s="81"/>
      <c r="HKP115" s="10"/>
      <c r="HKQ115" s="10"/>
      <c r="HKR115" s="14"/>
      <c r="HKS115" s="14"/>
      <c r="HKT115"/>
      <c r="HKU115" s="10"/>
      <c r="HKV115"/>
      <c r="HKW115" s="10"/>
      <c r="HKX115" s="6"/>
      <c r="HKY115"/>
      <c r="HKZ115"/>
      <c r="HLA115" s="14"/>
      <c r="HLB115" s="10"/>
      <c r="HLC115"/>
      <c r="HLD115" s="10"/>
      <c r="HLE115"/>
      <c r="HLF115"/>
      <c r="HLG115"/>
      <c r="HLH115" s="14"/>
      <c r="HLI115" s="10"/>
      <c r="HLJ115"/>
      <c r="HLK115" s="10"/>
      <c r="HLL115"/>
      <c r="HLM115"/>
      <c r="HLN115"/>
      <c r="HLO115" s="14"/>
      <c r="HLP115" s="10"/>
      <c r="HLQ115"/>
      <c r="HLR115" s="10"/>
      <c r="HLS115"/>
      <c r="HLT115"/>
      <c r="HLU115"/>
      <c r="HLV115" s="14"/>
      <c r="HLW115" s="10"/>
      <c r="HLX115"/>
      <c r="HLY115" s="10"/>
      <c r="HLZ115"/>
      <c r="HMA115"/>
      <c r="HMB115"/>
      <c r="HMC115" s="14"/>
      <c r="HMD115" s="10"/>
      <c r="HME115"/>
      <c r="HMF115" s="10"/>
      <c r="HMG115"/>
      <c r="HMH115"/>
      <c r="HMI115"/>
      <c r="HMJ115" s="14"/>
      <c r="HMK115" s="10"/>
      <c r="HML115"/>
      <c r="HMM115" s="10"/>
      <c r="HMN115"/>
      <c r="HMO115"/>
      <c r="HMP115"/>
      <c r="HMQ115" s="14"/>
      <c r="HMR115" s="10"/>
      <c r="HMS115"/>
      <c r="HMT115" s="10"/>
      <c r="HMU115"/>
      <c r="HMV115"/>
      <c r="HMW115"/>
      <c r="HMX115" s="14"/>
      <c r="HMY115" s="10"/>
      <c r="HMZ115"/>
      <c r="HNA115" s="10"/>
      <c r="HNB115"/>
      <c r="HNC115"/>
      <c r="HND115"/>
      <c r="HNE115" s="14"/>
      <c r="HNF115" s="10"/>
      <c r="HNG115"/>
      <c r="HNH115" s="10"/>
      <c r="HNI115"/>
      <c r="HNJ115"/>
      <c r="HNK115"/>
      <c r="HNL115" s="14"/>
      <c r="HNM115" s="10"/>
      <c r="HNN115"/>
      <c r="HNO115" s="10"/>
      <c r="HNP115"/>
      <c r="HNQ115"/>
      <c r="HNR115"/>
      <c r="HNS115" s="14"/>
      <c r="HNT115" s="10"/>
      <c r="HNU115"/>
      <c r="HNV115" s="10"/>
      <c r="HNW115"/>
      <c r="HNX115"/>
      <c r="HNY115"/>
      <c r="HNZ115" s="14"/>
      <c r="HOA115" s="10"/>
      <c r="HOB115"/>
      <c r="HOC115" s="10"/>
      <c r="HOD115"/>
      <c r="HOE115"/>
      <c r="HOF115"/>
      <c r="HOG115" s="14"/>
      <c r="HOH115" s="10"/>
      <c r="HOI115"/>
      <c r="HOJ115" s="10"/>
      <c r="HOK115"/>
      <c r="HOL115"/>
      <c r="HOM115"/>
      <c r="HON115" s="14"/>
      <c r="HOO115" s="10"/>
      <c r="HOP115"/>
      <c r="HOQ115" s="10"/>
      <c r="HOR115"/>
      <c r="HOS115"/>
      <c r="HOT115"/>
      <c r="HOU115" s="14"/>
      <c r="HOV115" s="10"/>
      <c r="HOW115"/>
      <c r="HOX115" s="10"/>
      <c r="HOY115"/>
      <c r="HOZ115"/>
      <c r="HPA115"/>
      <c r="HPB115" s="14"/>
      <c r="HPC115" s="10"/>
      <c r="HPD115"/>
      <c r="HPE115" s="10"/>
      <c r="HPF115"/>
      <c r="HPG115"/>
      <c r="HPH115"/>
      <c r="HPI115" s="14"/>
      <c r="HPJ115" s="10"/>
      <c r="HPK115"/>
      <c r="HPL115" s="10"/>
      <c r="HPM115"/>
      <c r="HPN115"/>
      <c r="HPO115"/>
      <c r="HPP115" s="14"/>
      <c r="HPQ115" s="10"/>
      <c r="HPR115"/>
      <c r="HPS115" s="10"/>
      <c r="HPT115"/>
      <c r="HPU115"/>
      <c r="HPV115"/>
      <c r="HPW115" s="14"/>
      <c r="HPX115" s="10"/>
      <c r="HPY115"/>
      <c r="HPZ115" s="10"/>
      <c r="HQA115"/>
      <c r="HQB115"/>
      <c r="HQC115"/>
      <c r="HQD115" s="14"/>
      <c r="HQE115" s="10"/>
      <c r="HQF115"/>
      <c r="HQG115" s="10"/>
      <c r="HQH115"/>
      <c r="HQI115"/>
      <c r="HQJ115"/>
      <c r="HQK115" s="14"/>
      <c r="HQL115" s="10"/>
      <c r="HQM115"/>
      <c r="HQN115" s="10"/>
      <c r="HQO115"/>
      <c r="HQP115"/>
      <c r="HQQ115"/>
      <c r="HQR115" s="14"/>
      <c r="HQS115" s="10"/>
      <c r="HQT115"/>
      <c r="HQU115" s="10"/>
      <c r="HQV115"/>
      <c r="HQW115"/>
      <c r="HQX115"/>
      <c r="HQY115" s="14"/>
      <c r="HQZ115" s="10"/>
      <c r="HRA115"/>
      <c r="HRB115" s="10"/>
      <c r="HRC115"/>
      <c r="HRD115"/>
      <c r="HRE115"/>
      <c r="HRF115" s="14"/>
      <c r="HRG115" s="10"/>
      <c r="HRH115"/>
      <c r="HRI115" s="10"/>
      <c r="HRJ115"/>
      <c r="HRK115"/>
      <c r="HRL115"/>
      <c r="HRM115" s="14"/>
      <c r="HRN115" s="10"/>
      <c r="HRO115"/>
      <c r="HRP115" s="10"/>
      <c r="HRQ115"/>
      <c r="HRR115"/>
      <c r="HRS115"/>
      <c r="HRT115" s="14"/>
      <c r="HRU115" s="10"/>
      <c r="HRV115"/>
      <c r="HRW115" s="10"/>
      <c r="HRX115"/>
      <c r="HRY115"/>
      <c r="HRZ115"/>
      <c r="HSA115" s="14"/>
      <c r="HSB115" s="10"/>
      <c r="HSC115"/>
      <c r="HSD115" s="10"/>
      <c r="HSE115"/>
      <c r="HSF115"/>
      <c r="HSG115"/>
      <c r="HSH115" s="14"/>
      <c r="HSI115" s="10"/>
      <c r="HSJ115"/>
      <c r="HSK115" s="10"/>
      <c r="HSL115"/>
      <c r="HSM115"/>
      <c r="HSN115"/>
      <c r="HSO115" s="14"/>
      <c r="HSP115" s="10"/>
      <c r="HSQ115"/>
      <c r="HSR115" s="10"/>
      <c r="HSS115"/>
      <c r="HST115"/>
      <c r="HSU115"/>
      <c r="HSV115" s="14"/>
      <c r="HSW115" s="10"/>
      <c r="HSX115"/>
      <c r="HSY115" s="10"/>
      <c r="HSZ115"/>
      <c r="HTA115"/>
      <c r="HTB115"/>
      <c r="HTC115" s="14"/>
      <c r="HTD115" s="26"/>
      <c r="HTE115"/>
      <c r="HTF115" s="10"/>
      <c r="HTG115"/>
      <c r="HTH115"/>
      <c r="HTI115"/>
      <c r="HTJ115" s="14"/>
      <c r="HTK115" s="26"/>
      <c r="HTL115"/>
      <c r="HTM115" s="10"/>
      <c r="HTN115"/>
      <c r="HTO115"/>
      <c r="HTP115"/>
      <c r="HTQ115" s="39"/>
      <c r="HTR115" s="81"/>
      <c r="HTS115" s="10"/>
      <c r="HTT115" s="10"/>
      <c r="HTU115" s="14"/>
      <c r="HTV115" s="14"/>
      <c r="HTW115"/>
      <c r="HTX115" s="10"/>
      <c r="HTY115"/>
      <c r="HTZ115" s="10"/>
      <c r="HUA115" s="6"/>
      <c r="HUB115"/>
      <c r="HUC115"/>
      <c r="HUD115" s="14"/>
      <c r="HUE115" s="10"/>
      <c r="HUF115"/>
      <c r="HUG115" s="10"/>
      <c r="HUH115"/>
      <c r="HUI115"/>
      <c r="HUJ115"/>
      <c r="HUK115" s="14"/>
      <c r="HUL115" s="10"/>
      <c r="HUM115"/>
      <c r="HUN115" s="10"/>
      <c r="HUO115"/>
      <c r="HUP115"/>
      <c r="HUQ115"/>
      <c r="HUR115" s="14"/>
      <c r="HUS115" s="10"/>
      <c r="HUT115"/>
      <c r="HUU115" s="10"/>
      <c r="HUV115"/>
      <c r="HUW115"/>
      <c r="HUX115"/>
      <c r="HUY115" s="14"/>
      <c r="HUZ115" s="10"/>
      <c r="HVA115"/>
      <c r="HVB115" s="10"/>
      <c r="HVC115"/>
      <c r="HVD115"/>
      <c r="HVE115"/>
      <c r="HVF115" s="14"/>
      <c r="HVG115" s="10"/>
      <c r="HVH115"/>
      <c r="HVI115" s="10"/>
      <c r="HVJ115"/>
      <c r="HVK115"/>
      <c r="HVL115"/>
      <c r="HVM115" s="14"/>
      <c r="HVN115" s="10"/>
      <c r="HVO115"/>
      <c r="HVP115" s="10"/>
      <c r="HVQ115"/>
      <c r="HVR115"/>
      <c r="HVS115"/>
      <c r="HVT115" s="14"/>
      <c r="HVU115" s="10"/>
      <c r="HVV115"/>
      <c r="HVW115" s="10"/>
      <c r="HVX115"/>
      <c r="HVY115"/>
      <c r="HVZ115"/>
      <c r="HWA115" s="14"/>
      <c r="HWB115" s="10"/>
      <c r="HWC115"/>
      <c r="HWD115" s="10"/>
      <c r="HWE115"/>
      <c r="HWF115"/>
      <c r="HWG115"/>
      <c r="HWH115" s="14"/>
      <c r="HWI115" s="10"/>
      <c r="HWJ115"/>
      <c r="HWK115" s="10"/>
      <c r="HWL115"/>
      <c r="HWM115"/>
      <c r="HWN115"/>
      <c r="HWO115" s="14"/>
      <c r="HWP115" s="10"/>
      <c r="HWQ115"/>
      <c r="HWR115" s="10"/>
      <c r="HWS115"/>
      <c r="HWT115"/>
      <c r="HWU115"/>
      <c r="HWV115" s="14"/>
      <c r="HWW115" s="10"/>
      <c r="HWX115"/>
      <c r="HWY115" s="10"/>
      <c r="HWZ115"/>
      <c r="HXA115"/>
      <c r="HXB115"/>
      <c r="HXC115" s="14"/>
      <c r="HXD115" s="10"/>
      <c r="HXE115"/>
      <c r="HXF115" s="10"/>
      <c r="HXG115"/>
      <c r="HXH115"/>
      <c r="HXI115"/>
      <c r="HXJ115" s="14"/>
      <c r="HXK115" s="10"/>
      <c r="HXL115"/>
      <c r="HXM115" s="10"/>
      <c r="HXN115"/>
      <c r="HXO115"/>
      <c r="HXP115"/>
      <c r="HXQ115" s="14"/>
      <c r="HXR115" s="10"/>
      <c r="HXS115"/>
      <c r="HXT115" s="10"/>
      <c r="HXU115"/>
      <c r="HXV115"/>
      <c r="HXW115"/>
      <c r="HXX115" s="14"/>
      <c r="HXY115" s="10"/>
      <c r="HXZ115"/>
      <c r="HYA115" s="10"/>
      <c r="HYB115"/>
      <c r="HYC115"/>
      <c r="HYD115"/>
      <c r="HYE115" s="14"/>
      <c r="HYF115" s="10"/>
      <c r="HYG115"/>
      <c r="HYH115" s="10"/>
      <c r="HYI115"/>
      <c r="HYJ115"/>
      <c r="HYK115"/>
      <c r="HYL115" s="14"/>
      <c r="HYM115" s="10"/>
      <c r="HYN115"/>
      <c r="HYO115" s="10"/>
      <c r="HYP115"/>
      <c r="HYQ115"/>
      <c r="HYR115"/>
      <c r="HYS115" s="14"/>
      <c r="HYT115" s="10"/>
      <c r="HYU115"/>
      <c r="HYV115" s="10"/>
      <c r="HYW115"/>
      <c r="HYX115"/>
      <c r="HYY115"/>
      <c r="HYZ115" s="14"/>
      <c r="HZA115" s="10"/>
      <c r="HZB115"/>
      <c r="HZC115" s="10"/>
      <c r="HZD115"/>
      <c r="HZE115"/>
      <c r="HZF115"/>
      <c r="HZG115" s="14"/>
      <c r="HZH115" s="10"/>
      <c r="HZI115"/>
      <c r="HZJ115" s="10"/>
      <c r="HZK115"/>
      <c r="HZL115"/>
      <c r="HZM115"/>
      <c r="HZN115" s="14"/>
      <c r="HZO115" s="10"/>
      <c r="HZP115"/>
      <c r="HZQ115" s="10"/>
      <c r="HZR115"/>
      <c r="HZS115"/>
      <c r="HZT115"/>
      <c r="HZU115" s="14"/>
      <c r="HZV115" s="10"/>
      <c r="HZW115"/>
      <c r="HZX115" s="10"/>
      <c r="HZY115"/>
      <c r="HZZ115"/>
      <c r="IAA115"/>
      <c r="IAB115" s="14"/>
      <c r="IAC115" s="10"/>
      <c r="IAD115"/>
      <c r="IAE115" s="10"/>
      <c r="IAF115"/>
      <c r="IAG115"/>
      <c r="IAH115"/>
      <c r="IAI115" s="14"/>
      <c r="IAJ115" s="10"/>
      <c r="IAK115"/>
      <c r="IAL115" s="10"/>
      <c r="IAM115"/>
      <c r="IAN115"/>
      <c r="IAO115"/>
      <c r="IAP115" s="14"/>
      <c r="IAQ115" s="10"/>
      <c r="IAR115"/>
      <c r="IAS115" s="10"/>
      <c r="IAT115"/>
      <c r="IAU115"/>
      <c r="IAV115"/>
      <c r="IAW115" s="14"/>
      <c r="IAX115" s="10"/>
      <c r="IAY115"/>
      <c r="IAZ115" s="10"/>
      <c r="IBA115"/>
      <c r="IBB115"/>
      <c r="IBC115"/>
      <c r="IBD115" s="14"/>
      <c r="IBE115" s="10"/>
      <c r="IBF115"/>
      <c r="IBG115" s="10"/>
      <c r="IBH115"/>
      <c r="IBI115"/>
      <c r="IBJ115"/>
      <c r="IBK115" s="14"/>
      <c r="IBL115" s="10"/>
      <c r="IBM115"/>
      <c r="IBN115" s="10"/>
      <c r="IBO115"/>
      <c r="IBP115"/>
      <c r="IBQ115"/>
      <c r="IBR115" s="14"/>
      <c r="IBS115" s="10"/>
      <c r="IBT115"/>
      <c r="IBU115" s="10"/>
      <c r="IBV115"/>
      <c r="IBW115"/>
      <c r="IBX115"/>
      <c r="IBY115" s="14"/>
      <c r="IBZ115" s="10"/>
      <c r="ICA115"/>
      <c r="ICB115" s="10"/>
      <c r="ICC115"/>
      <c r="ICD115"/>
      <c r="ICE115"/>
      <c r="ICF115" s="14"/>
      <c r="ICG115" s="26"/>
      <c r="ICH115"/>
      <c r="ICI115" s="10"/>
      <c r="ICJ115"/>
      <c r="ICK115"/>
      <c r="ICL115"/>
      <c r="ICM115" s="14"/>
      <c r="ICN115" s="26"/>
      <c r="ICO115"/>
      <c r="ICP115" s="10"/>
      <c r="ICQ115"/>
      <c r="ICR115"/>
      <c r="ICS115"/>
      <c r="ICT115" s="39"/>
      <c r="ICU115" s="81"/>
      <c r="ICV115" s="10"/>
      <c r="ICW115" s="10"/>
      <c r="ICX115" s="14"/>
      <c r="ICY115" s="14"/>
      <c r="ICZ115"/>
      <c r="IDA115" s="10"/>
      <c r="IDB115"/>
      <c r="IDC115" s="10"/>
      <c r="IDD115" s="6"/>
      <c r="IDE115"/>
      <c r="IDF115"/>
      <c r="IDG115" s="14"/>
      <c r="IDH115" s="10"/>
      <c r="IDI115"/>
      <c r="IDJ115" s="10"/>
      <c r="IDK115"/>
      <c r="IDL115"/>
      <c r="IDM115"/>
      <c r="IDN115" s="14"/>
      <c r="IDO115" s="10"/>
      <c r="IDP115"/>
      <c r="IDQ115" s="10"/>
      <c r="IDR115"/>
      <c r="IDS115"/>
      <c r="IDT115"/>
      <c r="IDU115" s="14"/>
      <c r="IDV115" s="10"/>
      <c r="IDW115"/>
      <c r="IDX115" s="10"/>
      <c r="IDY115"/>
      <c r="IDZ115"/>
      <c r="IEA115"/>
      <c r="IEB115" s="14"/>
      <c r="IEC115" s="10"/>
      <c r="IED115"/>
      <c r="IEE115" s="10"/>
      <c r="IEF115"/>
      <c r="IEG115"/>
      <c r="IEH115"/>
      <c r="IEI115" s="14"/>
      <c r="IEJ115" s="10"/>
      <c r="IEK115"/>
      <c r="IEL115" s="10"/>
      <c r="IEM115"/>
      <c r="IEN115"/>
      <c r="IEO115"/>
      <c r="IEP115" s="14"/>
      <c r="IEQ115" s="10"/>
      <c r="IER115"/>
      <c r="IES115" s="10"/>
      <c r="IET115"/>
      <c r="IEU115"/>
      <c r="IEV115"/>
      <c r="IEW115" s="14"/>
      <c r="IEX115" s="10"/>
      <c r="IEY115"/>
      <c r="IEZ115" s="10"/>
      <c r="IFA115"/>
      <c r="IFB115"/>
      <c r="IFC115"/>
      <c r="IFD115" s="14"/>
      <c r="IFE115" s="10"/>
      <c r="IFF115"/>
      <c r="IFG115" s="10"/>
      <c r="IFH115"/>
      <c r="IFI115"/>
      <c r="IFJ115"/>
      <c r="IFK115" s="14"/>
      <c r="IFL115" s="10"/>
      <c r="IFM115"/>
      <c r="IFN115" s="10"/>
      <c r="IFO115"/>
      <c r="IFP115"/>
      <c r="IFQ115"/>
      <c r="IFR115" s="14"/>
      <c r="IFS115" s="10"/>
      <c r="IFT115"/>
      <c r="IFU115" s="10"/>
      <c r="IFV115"/>
      <c r="IFW115"/>
      <c r="IFX115"/>
      <c r="IFY115" s="14"/>
      <c r="IFZ115" s="10"/>
      <c r="IGA115"/>
      <c r="IGB115" s="10"/>
      <c r="IGC115"/>
      <c r="IGD115"/>
      <c r="IGE115"/>
      <c r="IGF115" s="14"/>
      <c r="IGG115" s="10"/>
      <c r="IGH115"/>
      <c r="IGI115" s="10"/>
      <c r="IGJ115"/>
      <c r="IGK115"/>
      <c r="IGL115"/>
      <c r="IGM115" s="14"/>
      <c r="IGN115" s="10"/>
      <c r="IGO115"/>
      <c r="IGP115" s="10"/>
      <c r="IGQ115"/>
      <c r="IGR115"/>
      <c r="IGS115"/>
      <c r="IGT115" s="14"/>
      <c r="IGU115" s="10"/>
      <c r="IGV115"/>
      <c r="IGW115" s="10"/>
      <c r="IGX115"/>
      <c r="IGY115"/>
      <c r="IGZ115"/>
      <c r="IHA115" s="14"/>
      <c r="IHB115" s="10"/>
      <c r="IHC115"/>
      <c r="IHD115" s="10"/>
      <c r="IHE115"/>
      <c r="IHF115"/>
      <c r="IHG115"/>
      <c r="IHH115" s="14"/>
      <c r="IHI115" s="10"/>
      <c r="IHJ115"/>
      <c r="IHK115" s="10"/>
      <c r="IHL115"/>
      <c r="IHM115"/>
      <c r="IHN115"/>
      <c r="IHO115" s="14"/>
      <c r="IHP115" s="10"/>
      <c r="IHQ115"/>
      <c r="IHR115" s="10"/>
      <c r="IHS115"/>
      <c r="IHT115"/>
      <c r="IHU115"/>
      <c r="IHV115" s="14"/>
      <c r="IHW115" s="10"/>
      <c r="IHX115"/>
      <c r="IHY115" s="10"/>
      <c r="IHZ115"/>
      <c r="IIA115"/>
      <c r="IIB115"/>
      <c r="IIC115" s="14"/>
      <c r="IID115" s="10"/>
      <c r="IIE115"/>
      <c r="IIF115" s="10"/>
      <c r="IIG115"/>
      <c r="IIH115"/>
      <c r="III115"/>
      <c r="IIJ115" s="14"/>
      <c r="IIK115" s="10"/>
      <c r="IIL115"/>
      <c r="IIM115" s="10"/>
      <c r="IIN115"/>
      <c r="IIO115"/>
      <c r="IIP115"/>
      <c r="IIQ115" s="14"/>
      <c r="IIR115" s="10"/>
      <c r="IIS115"/>
      <c r="IIT115" s="10"/>
      <c r="IIU115"/>
      <c r="IIV115"/>
      <c r="IIW115"/>
      <c r="IIX115" s="14"/>
      <c r="IIY115" s="10"/>
      <c r="IIZ115"/>
      <c r="IJA115" s="10"/>
      <c r="IJB115"/>
      <c r="IJC115"/>
      <c r="IJD115"/>
      <c r="IJE115" s="14"/>
      <c r="IJF115" s="10"/>
      <c r="IJG115"/>
      <c r="IJH115" s="10"/>
      <c r="IJI115"/>
      <c r="IJJ115"/>
      <c r="IJK115"/>
      <c r="IJL115" s="14"/>
      <c r="IJM115" s="10"/>
      <c r="IJN115"/>
      <c r="IJO115" s="10"/>
      <c r="IJP115"/>
      <c r="IJQ115"/>
      <c r="IJR115"/>
      <c r="IJS115" s="14"/>
      <c r="IJT115" s="10"/>
      <c r="IJU115"/>
      <c r="IJV115" s="10"/>
      <c r="IJW115"/>
      <c r="IJX115"/>
      <c r="IJY115"/>
      <c r="IJZ115" s="14"/>
      <c r="IKA115" s="10"/>
      <c r="IKB115"/>
      <c r="IKC115" s="10"/>
      <c r="IKD115"/>
      <c r="IKE115"/>
      <c r="IKF115"/>
      <c r="IKG115" s="14"/>
      <c r="IKH115" s="10"/>
      <c r="IKI115"/>
      <c r="IKJ115" s="10"/>
      <c r="IKK115"/>
      <c r="IKL115"/>
      <c r="IKM115"/>
      <c r="IKN115" s="14"/>
      <c r="IKO115" s="10"/>
      <c r="IKP115"/>
      <c r="IKQ115" s="10"/>
      <c r="IKR115"/>
      <c r="IKS115"/>
      <c r="IKT115"/>
      <c r="IKU115" s="14"/>
      <c r="IKV115" s="10"/>
      <c r="IKW115"/>
      <c r="IKX115" s="10"/>
      <c r="IKY115"/>
      <c r="IKZ115"/>
      <c r="ILA115"/>
      <c r="ILB115" s="14"/>
      <c r="ILC115" s="10"/>
      <c r="ILD115"/>
      <c r="ILE115" s="10"/>
      <c r="ILF115"/>
      <c r="ILG115"/>
      <c r="ILH115"/>
      <c r="ILI115" s="14"/>
      <c r="ILJ115" s="26"/>
      <c r="ILK115"/>
      <c r="ILL115" s="10"/>
      <c r="ILM115"/>
      <c r="ILN115"/>
      <c r="ILO115"/>
      <c r="ILP115" s="14"/>
      <c r="ILQ115" s="26"/>
      <c r="ILR115"/>
      <c r="ILS115" s="10"/>
      <c r="ILT115"/>
      <c r="ILU115"/>
      <c r="ILV115"/>
      <c r="ILW115" s="39"/>
      <c r="ILX115" s="81"/>
      <c r="ILY115" s="10"/>
      <c r="ILZ115" s="10"/>
      <c r="IMA115" s="14"/>
      <c r="IMB115" s="14"/>
      <c r="IMC115"/>
      <c r="IMD115" s="10"/>
      <c r="IME115"/>
      <c r="IMF115" s="10"/>
      <c r="IMG115" s="6"/>
      <c r="IMH115"/>
      <c r="IMI115"/>
      <c r="IMJ115" s="14"/>
      <c r="IMK115" s="10"/>
      <c r="IML115"/>
      <c r="IMM115" s="10"/>
      <c r="IMN115"/>
      <c r="IMO115"/>
      <c r="IMP115"/>
      <c r="IMQ115" s="14"/>
      <c r="IMR115" s="10"/>
      <c r="IMS115"/>
      <c r="IMT115" s="10"/>
      <c r="IMU115"/>
      <c r="IMV115"/>
      <c r="IMW115"/>
      <c r="IMX115" s="14"/>
      <c r="IMY115" s="10"/>
      <c r="IMZ115"/>
      <c r="INA115" s="10"/>
      <c r="INB115"/>
      <c r="INC115"/>
      <c r="IND115"/>
      <c r="INE115" s="14"/>
      <c r="INF115" s="10"/>
      <c r="ING115"/>
      <c r="INH115" s="10"/>
      <c r="INI115"/>
      <c r="INJ115"/>
      <c r="INK115"/>
      <c r="INL115" s="14"/>
      <c r="INM115" s="10"/>
      <c r="INN115"/>
      <c r="INO115" s="10"/>
      <c r="INP115"/>
      <c r="INQ115"/>
      <c r="INR115"/>
      <c r="INS115" s="14"/>
      <c r="INT115" s="10"/>
      <c r="INU115"/>
      <c r="INV115" s="10"/>
      <c r="INW115"/>
      <c r="INX115"/>
      <c r="INY115"/>
      <c r="INZ115" s="14"/>
      <c r="IOA115" s="10"/>
      <c r="IOB115"/>
      <c r="IOC115" s="10"/>
      <c r="IOD115"/>
      <c r="IOE115"/>
      <c r="IOF115"/>
      <c r="IOG115" s="14"/>
      <c r="IOH115" s="10"/>
      <c r="IOI115"/>
      <c r="IOJ115" s="10"/>
      <c r="IOK115"/>
      <c r="IOL115"/>
      <c r="IOM115"/>
      <c r="ION115" s="14"/>
      <c r="IOO115" s="10"/>
      <c r="IOP115"/>
      <c r="IOQ115" s="10"/>
      <c r="IOR115"/>
      <c r="IOS115"/>
      <c r="IOT115"/>
      <c r="IOU115" s="14"/>
      <c r="IOV115" s="10"/>
      <c r="IOW115"/>
      <c r="IOX115" s="10"/>
      <c r="IOY115"/>
      <c r="IOZ115"/>
      <c r="IPA115"/>
      <c r="IPB115" s="14"/>
      <c r="IPC115" s="10"/>
      <c r="IPD115"/>
      <c r="IPE115" s="10"/>
      <c r="IPF115"/>
      <c r="IPG115"/>
      <c r="IPH115"/>
      <c r="IPI115" s="14"/>
      <c r="IPJ115" s="10"/>
      <c r="IPK115"/>
      <c r="IPL115" s="10"/>
      <c r="IPM115"/>
      <c r="IPN115"/>
      <c r="IPO115"/>
      <c r="IPP115" s="14"/>
      <c r="IPQ115" s="10"/>
      <c r="IPR115"/>
      <c r="IPS115" s="10"/>
      <c r="IPT115"/>
      <c r="IPU115"/>
      <c r="IPV115"/>
      <c r="IPW115" s="14"/>
      <c r="IPX115" s="10"/>
      <c r="IPY115"/>
      <c r="IPZ115" s="10"/>
      <c r="IQA115"/>
      <c r="IQB115"/>
      <c r="IQC115"/>
      <c r="IQD115" s="14"/>
      <c r="IQE115" s="10"/>
      <c r="IQF115"/>
      <c r="IQG115" s="10"/>
      <c r="IQH115"/>
      <c r="IQI115"/>
      <c r="IQJ115"/>
      <c r="IQK115" s="14"/>
      <c r="IQL115" s="10"/>
      <c r="IQM115"/>
      <c r="IQN115" s="10"/>
      <c r="IQO115"/>
      <c r="IQP115"/>
      <c r="IQQ115"/>
      <c r="IQR115" s="14"/>
      <c r="IQS115" s="10"/>
      <c r="IQT115"/>
      <c r="IQU115" s="10"/>
      <c r="IQV115"/>
      <c r="IQW115"/>
      <c r="IQX115"/>
      <c r="IQY115" s="14"/>
      <c r="IQZ115" s="10"/>
      <c r="IRA115"/>
      <c r="IRB115" s="10"/>
      <c r="IRC115"/>
      <c r="IRD115"/>
      <c r="IRE115"/>
      <c r="IRF115" s="14"/>
      <c r="IRG115" s="10"/>
      <c r="IRH115"/>
      <c r="IRI115" s="10"/>
      <c r="IRJ115"/>
      <c r="IRK115"/>
      <c r="IRL115"/>
      <c r="IRM115" s="14"/>
      <c r="IRN115" s="10"/>
      <c r="IRO115"/>
      <c r="IRP115" s="10"/>
      <c r="IRQ115"/>
      <c r="IRR115"/>
      <c r="IRS115"/>
      <c r="IRT115" s="14"/>
      <c r="IRU115" s="10"/>
      <c r="IRV115"/>
      <c r="IRW115" s="10"/>
      <c r="IRX115"/>
      <c r="IRY115"/>
      <c r="IRZ115"/>
      <c r="ISA115" s="14"/>
      <c r="ISB115" s="10"/>
      <c r="ISC115"/>
      <c r="ISD115" s="10"/>
      <c r="ISE115"/>
      <c r="ISF115"/>
      <c r="ISG115"/>
      <c r="ISH115" s="14"/>
      <c r="ISI115" s="10"/>
      <c r="ISJ115"/>
      <c r="ISK115" s="10"/>
      <c r="ISL115"/>
      <c r="ISM115"/>
      <c r="ISN115"/>
      <c r="ISO115" s="14"/>
      <c r="ISP115" s="10"/>
      <c r="ISQ115"/>
      <c r="ISR115" s="10"/>
      <c r="ISS115"/>
      <c r="IST115"/>
      <c r="ISU115"/>
      <c r="ISV115" s="14"/>
      <c r="ISW115" s="10"/>
      <c r="ISX115"/>
      <c r="ISY115" s="10"/>
      <c r="ISZ115"/>
      <c r="ITA115"/>
      <c r="ITB115"/>
      <c r="ITC115" s="14"/>
      <c r="ITD115" s="10"/>
      <c r="ITE115"/>
      <c r="ITF115" s="10"/>
      <c r="ITG115"/>
      <c r="ITH115"/>
      <c r="ITI115"/>
      <c r="ITJ115" s="14"/>
      <c r="ITK115" s="10"/>
      <c r="ITL115"/>
      <c r="ITM115" s="10"/>
      <c r="ITN115"/>
      <c r="ITO115"/>
      <c r="ITP115"/>
      <c r="ITQ115" s="14"/>
      <c r="ITR115" s="10"/>
      <c r="ITS115"/>
      <c r="ITT115" s="10"/>
      <c r="ITU115"/>
      <c r="ITV115"/>
      <c r="ITW115"/>
      <c r="ITX115" s="14"/>
      <c r="ITY115" s="10"/>
      <c r="ITZ115"/>
      <c r="IUA115" s="10"/>
      <c r="IUB115"/>
      <c r="IUC115"/>
      <c r="IUD115"/>
      <c r="IUE115" s="14"/>
      <c r="IUF115" s="10"/>
      <c r="IUG115"/>
      <c r="IUH115" s="10"/>
      <c r="IUI115"/>
      <c r="IUJ115"/>
      <c r="IUK115"/>
      <c r="IUL115" s="14"/>
      <c r="IUM115" s="26"/>
      <c r="IUN115"/>
      <c r="IUO115" s="10"/>
      <c r="IUP115"/>
      <c r="IUQ115"/>
      <c r="IUR115"/>
      <c r="IUS115" s="14"/>
      <c r="IUT115" s="26"/>
      <c r="IUU115"/>
      <c r="IUV115" s="10"/>
      <c r="IUW115"/>
      <c r="IUX115"/>
      <c r="IUY115"/>
      <c r="IUZ115" s="39"/>
      <c r="IVA115" s="81"/>
      <c r="IVB115" s="10"/>
      <c r="IVC115" s="10"/>
      <c r="IVD115" s="14"/>
      <c r="IVE115" s="14"/>
      <c r="IVF115"/>
      <c r="IVG115" s="10"/>
      <c r="IVH115"/>
      <c r="IVI115" s="10"/>
      <c r="IVJ115" s="6"/>
      <c r="IVK115"/>
      <c r="IVL115"/>
      <c r="IVM115" s="14"/>
      <c r="IVN115" s="10"/>
      <c r="IVO115"/>
      <c r="IVP115" s="10"/>
      <c r="IVQ115"/>
      <c r="IVR115"/>
      <c r="IVS115"/>
      <c r="IVT115" s="14"/>
      <c r="IVU115" s="10"/>
      <c r="IVV115"/>
      <c r="IVW115" s="10"/>
      <c r="IVX115"/>
      <c r="IVY115"/>
      <c r="IVZ115"/>
      <c r="IWA115" s="14"/>
      <c r="IWB115" s="10"/>
      <c r="IWC115"/>
      <c r="IWD115" s="10"/>
      <c r="IWE115"/>
      <c r="IWF115"/>
      <c r="IWG115"/>
      <c r="IWH115" s="14"/>
      <c r="IWI115" s="10"/>
      <c r="IWJ115"/>
      <c r="IWK115" s="10"/>
      <c r="IWL115"/>
      <c r="IWM115"/>
      <c r="IWN115"/>
      <c r="IWO115" s="14"/>
      <c r="IWP115" s="10"/>
      <c r="IWQ115"/>
      <c r="IWR115" s="10"/>
      <c r="IWS115"/>
      <c r="IWT115"/>
      <c r="IWU115"/>
      <c r="IWV115" s="14"/>
      <c r="IWW115" s="10"/>
      <c r="IWX115"/>
      <c r="IWY115" s="10"/>
      <c r="IWZ115"/>
      <c r="IXA115"/>
      <c r="IXB115"/>
      <c r="IXC115" s="14"/>
      <c r="IXD115" s="10"/>
      <c r="IXE115"/>
      <c r="IXF115" s="10"/>
      <c r="IXG115"/>
      <c r="IXH115"/>
      <c r="IXI115"/>
      <c r="IXJ115" s="14"/>
      <c r="IXK115" s="10"/>
      <c r="IXL115"/>
      <c r="IXM115" s="10"/>
      <c r="IXN115"/>
      <c r="IXO115"/>
      <c r="IXP115"/>
      <c r="IXQ115" s="14"/>
      <c r="IXR115" s="10"/>
      <c r="IXS115"/>
      <c r="IXT115" s="10"/>
      <c r="IXU115"/>
      <c r="IXV115"/>
      <c r="IXW115"/>
      <c r="IXX115" s="14"/>
      <c r="IXY115" s="10"/>
      <c r="IXZ115"/>
      <c r="IYA115" s="10"/>
      <c r="IYB115"/>
      <c r="IYC115"/>
      <c r="IYD115"/>
      <c r="IYE115" s="14"/>
      <c r="IYF115" s="10"/>
      <c r="IYG115"/>
      <c r="IYH115" s="10"/>
      <c r="IYI115"/>
      <c r="IYJ115"/>
      <c r="IYK115"/>
      <c r="IYL115" s="14"/>
      <c r="IYM115" s="10"/>
      <c r="IYN115"/>
      <c r="IYO115" s="10"/>
      <c r="IYP115"/>
      <c r="IYQ115"/>
      <c r="IYR115"/>
      <c r="IYS115" s="14"/>
      <c r="IYT115" s="10"/>
      <c r="IYU115"/>
      <c r="IYV115" s="10"/>
      <c r="IYW115"/>
      <c r="IYX115"/>
      <c r="IYY115"/>
      <c r="IYZ115" s="14"/>
      <c r="IZA115" s="10"/>
      <c r="IZB115"/>
      <c r="IZC115" s="10"/>
      <c r="IZD115"/>
      <c r="IZE115"/>
      <c r="IZF115"/>
      <c r="IZG115" s="14"/>
      <c r="IZH115" s="10"/>
      <c r="IZI115"/>
      <c r="IZJ115" s="10"/>
      <c r="IZK115"/>
      <c r="IZL115"/>
      <c r="IZM115"/>
      <c r="IZN115" s="14"/>
      <c r="IZO115" s="10"/>
      <c r="IZP115"/>
      <c r="IZQ115" s="10"/>
      <c r="IZR115"/>
      <c r="IZS115"/>
      <c r="IZT115"/>
      <c r="IZU115" s="14"/>
      <c r="IZV115" s="10"/>
      <c r="IZW115"/>
      <c r="IZX115" s="10"/>
      <c r="IZY115"/>
      <c r="IZZ115"/>
      <c r="JAA115"/>
      <c r="JAB115" s="14"/>
      <c r="JAC115" s="10"/>
      <c r="JAD115"/>
      <c r="JAE115" s="10"/>
      <c r="JAF115"/>
      <c r="JAG115"/>
      <c r="JAH115"/>
      <c r="JAI115" s="14"/>
      <c r="JAJ115" s="10"/>
      <c r="JAK115"/>
      <c r="JAL115" s="10"/>
      <c r="JAM115"/>
      <c r="JAN115"/>
      <c r="JAO115"/>
      <c r="JAP115" s="14"/>
      <c r="JAQ115" s="10"/>
      <c r="JAR115"/>
      <c r="JAS115" s="10"/>
      <c r="JAT115"/>
      <c r="JAU115"/>
      <c r="JAV115"/>
      <c r="JAW115" s="14"/>
      <c r="JAX115" s="10"/>
      <c r="JAY115"/>
      <c r="JAZ115" s="10"/>
      <c r="JBA115"/>
      <c r="JBB115"/>
      <c r="JBC115"/>
      <c r="JBD115" s="14"/>
      <c r="JBE115" s="10"/>
      <c r="JBF115"/>
      <c r="JBG115" s="10"/>
      <c r="JBH115"/>
      <c r="JBI115"/>
      <c r="JBJ115"/>
      <c r="JBK115" s="14"/>
      <c r="JBL115" s="10"/>
      <c r="JBM115"/>
      <c r="JBN115" s="10"/>
      <c r="JBO115"/>
      <c r="JBP115"/>
      <c r="JBQ115"/>
      <c r="JBR115" s="14"/>
      <c r="JBS115" s="10"/>
      <c r="JBT115"/>
      <c r="JBU115" s="10"/>
      <c r="JBV115"/>
      <c r="JBW115"/>
      <c r="JBX115"/>
      <c r="JBY115" s="14"/>
      <c r="JBZ115" s="10"/>
      <c r="JCA115"/>
      <c r="JCB115" s="10"/>
      <c r="JCC115"/>
      <c r="JCD115"/>
      <c r="JCE115"/>
      <c r="JCF115" s="14"/>
      <c r="JCG115" s="10"/>
      <c r="JCH115"/>
      <c r="JCI115" s="10"/>
      <c r="JCJ115"/>
      <c r="JCK115"/>
      <c r="JCL115"/>
      <c r="JCM115" s="14"/>
      <c r="JCN115" s="10"/>
      <c r="JCO115"/>
      <c r="JCP115" s="10"/>
      <c r="JCQ115"/>
      <c r="JCR115"/>
      <c r="JCS115"/>
      <c r="JCT115" s="14"/>
      <c r="JCU115" s="10"/>
      <c r="JCV115"/>
      <c r="JCW115" s="10"/>
      <c r="JCX115"/>
      <c r="JCY115"/>
      <c r="JCZ115"/>
      <c r="JDA115" s="14"/>
      <c r="JDB115" s="10"/>
      <c r="JDC115"/>
      <c r="JDD115" s="10"/>
      <c r="JDE115"/>
      <c r="JDF115"/>
      <c r="JDG115"/>
      <c r="JDH115" s="14"/>
      <c r="JDI115" s="10"/>
      <c r="JDJ115"/>
      <c r="JDK115" s="10"/>
      <c r="JDL115"/>
      <c r="JDM115"/>
      <c r="JDN115"/>
      <c r="JDO115" s="14"/>
      <c r="JDP115" s="26"/>
      <c r="JDQ115"/>
      <c r="JDR115" s="10"/>
      <c r="JDS115"/>
      <c r="JDT115"/>
      <c r="JDU115"/>
      <c r="JDV115" s="14"/>
      <c r="JDW115" s="26"/>
      <c r="JDX115"/>
      <c r="JDY115" s="10"/>
      <c r="JDZ115"/>
      <c r="JEA115"/>
      <c r="JEB115"/>
      <c r="JEC115" s="39"/>
      <c r="JED115" s="81"/>
      <c r="JEE115" s="10"/>
      <c r="JEF115" s="10"/>
      <c r="JEG115" s="14"/>
      <c r="JEH115" s="14"/>
      <c r="JEI115"/>
      <c r="JEJ115" s="10"/>
      <c r="JEK115"/>
      <c r="JEL115" s="10"/>
      <c r="JEM115" s="6"/>
      <c r="JEN115"/>
      <c r="JEO115"/>
      <c r="JEP115" s="14"/>
      <c r="JEQ115" s="10"/>
      <c r="JER115"/>
      <c r="JES115" s="10"/>
      <c r="JET115"/>
      <c r="JEU115"/>
      <c r="JEV115"/>
      <c r="JEW115" s="14"/>
      <c r="JEX115" s="10"/>
      <c r="JEY115"/>
      <c r="JEZ115" s="10"/>
      <c r="JFA115"/>
      <c r="JFB115"/>
      <c r="JFC115"/>
      <c r="JFD115" s="14"/>
      <c r="JFE115" s="10"/>
      <c r="JFF115"/>
      <c r="JFG115" s="10"/>
      <c r="JFH115"/>
      <c r="JFI115"/>
      <c r="JFJ115"/>
      <c r="JFK115" s="14"/>
      <c r="JFL115" s="10"/>
      <c r="JFM115"/>
      <c r="JFN115" s="10"/>
      <c r="JFO115"/>
      <c r="JFP115"/>
      <c r="JFQ115"/>
      <c r="JFR115" s="14"/>
      <c r="JFS115" s="10"/>
      <c r="JFT115"/>
      <c r="JFU115" s="10"/>
      <c r="JFV115"/>
      <c r="JFW115"/>
      <c r="JFX115"/>
      <c r="JFY115" s="14"/>
      <c r="JFZ115" s="10"/>
      <c r="JGA115"/>
      <c r="JGB115" s="10"/>
      <c r="JGC115"/>
      <c r="JGD115"/>
      <c r="JGE115"/>
      <c r="JGF115" s="14"/>
      <c r="JGG115" s="10"/>
      <c r="JGH115"/>
      <c r="JGI115" s="10"/>
      <c r="JGJ115"/>
      <c r="JGK115"/>
      <c r="JGL115"/>
      <c r="JGM115" s="14"/>
      <c r="JGN115" s="10"/>
      <c r="JGO115"/>
      <c r="JGP115" s="10"/>
      <c r="JGQ115"/>
      <c r="JGR115"/>
      <c r="JGS115"/>
      <c r="JGT115" s="14"/>
      <c r="JGU115" s="10"/>
      <c r="JGV115"/>
      <c r="JGW115" s="10"/>
      <c r="JGX115"/>
      <c r="JGY115"/>
      <c r="JGZ115"/>
      <c r="JHA115" s="14"/>
      <c r="JHB115" s="10"/>
      <c r="JHC115"/>
      <c r="JHD115" s="10"/>
      <c r="JHE115"/>
      <c r="JHF115"/>
      <c r="JHG115"/>
      <c r="JHH115" s="14"/>
      <c r="JHI115" s="10"/>
      <c r="JHJ115"/>
      <c r="JHK115" s="10"/>
      <c r="JHL115"/>
      <c r="JHM115"/>
      <c r="JHN115"/>
      <c r="JHO115" s="14"/>
      <c r="JHP115" s="10"/>
      <c r="JHQ115"/>
      <c r="JHR115" s="10"/>
      <c r="JHS115"/>
      <c r="JHT115"/>
      <c r="JHU115"/>
      <c r="JHV115" s="14"/>
      <c r="JHW115" s="10"/>
      <c r="JHX115"/>
      <c r="JHY115" s="10"/>
      <c r="JHZ115"/>
      <c r="JIA115"/>
      <c r="JIB115"/>
      <c r="JIC115" s="14"/>
      <c r="JID115" s="10"/>
      <c r="JIE115"/>
      <c r="JIF115" s="10"/>
      <c r="JIG115"/>
      <c r="JIH115"/>
      <c r="JII115"/>
      <c r="JIJ115" s="14"/>
      <c r="JIK115" s="10"/>
      <c r="JIL115"/>
      <c r="JIM115" s="10"/>
      <c r="JIN115"/>
      <c r="JIO115"/>
      <c r="JIP115"/>
      <c r="JIQ115" s="14"/>
      <c r="JIR115" s="10"/>
      <c r="JIS115"/>
      <c r="JIT115" s="10"/>
      <c r="JIU115"/>
      <c r="JIV115"/>
      <c r="JIW115"/>
      <c r="JIX115" s="14"/>
      <c r="JIY115" s="10"/>
      <c r="JIZ115"/>
      <c r="JJA115" s="10"/>
      <c r="JJB115"/>
      <c r="JJC115"/>
      <c r="JJD115"/>
      <c r="JJE115" s="14"/>
      <c r="JJF115" s="10"/>
      <c r="JJG115"/>
      <c r="JJH115" s="10"/>
      <c r="JJI115"/>
      <c r="JJJ115"/>
      <c r="JJK115"/>
      <c r="JJL115" s="14"/>
      <c r="JJM115" s="10"/>
      <c r="JJN115"/>
      <c r="JJO115" s="10"/>
      <c r="JJP115"/>
      <c r="JJQ115"/>
      <c r="JJR115"/>
      <c r="JJS115" s="14"/>
      <c r="JJT115" s="10"/>
      <c r="JJU115"/>
      <c r="JJV115" s="10"/>
      <c r="JJW115"/>
      <c r="JJX115"/>
      <c r="JJY115"/>
      <c r="JJZ115" s="14"/>
      <c r="JKA115" s="10"/>
      <c r="JKB115"/>
      <c r="JKC115" s="10"/>
      <c r="JKD115"/>
      <c r="JKE115"/>
      <c r="JKF115"/>
      <c r="JKG115" s="14"/>
      <c r="JKH115" s="10"/>
      <c r="JKI115"/>
      <c r="JKJ115" s="10"/>
      <c r="JKK115"/>
      <c r="JKL115"/>
      <c r="JKM115"/>
      <c r="JKN115" s="14"/>
      <c r="JKO115" s="10"/>
      <c r="JKP115"/>
      <c r="JKQ115" s="10"/>
      <c r="JKR115"/>
      <c r="JKS115"/>
      <c r="JKT115"/>
      <c r="JKU115" s="14"/>
      <c r="JKV115" s="10"/>
      <c r="JKW115"/>
      <c r="JKX115" s="10"/>
      <c r="JKY115"/>
      <c r="JKZ115"/>
      <c r="JLA115"/>
      <c r="JLB115" s="14"/>
      <c r="JLC115" s="10"/>
      <c r="JLD115"/>
      <c r="JLE115" s="10"/>
      <c r="JLF115"/>
      <c r="JLG115"/>
      <c r="JLH115"/>
      <c r="JLI115" s="14"/>
      <c r="JLJ115" s="10"/>
      <c r="JLK115"/>
      <c r="JLL115" s="10"/>
      <c r="JLM115"/>
      <c r="JLN115"/>
      <c r="JLO115"/>
      <c r="JLP115" s="14"/>
      <c r="JLQ115" s="10"/>
      <c r="JLR115"/>
      <c r="JLS115" s="10"/>
      <c r="JLT115"/>
      <c r="JLU115"/>
      <c r="JLV115"/>
      <c r="JLW115" s="14"/>
      <c r="JLX115" s="10"/>
      <c r="JLY115"/>
      <c r="JLZ115" s="10"/>
      <c r="JMA115"/>
      <c r="JMB115"/>
      <c r="JMC115"/>
      <c r="JMD115" s="14"/>
      <c r="JME115" s="10"/>
      <c r="JMF115"/>
      <c r="JMG115" s="10"/>
      <c r="JMH115"/>
      <c r="JMI115"/>
      <c r="JMJ115"/>
      <c r="JMK115" s="14"/>
      <c r="JML115" s="10"/>
      <c r="JMM115"/>
      <c r="JMN115" s="10"/>
      <c r="JMO115"/>
      <c r="JMP115"/>
      <c r="JMQ115"/>
      <c r="JMR115" s="14"/>
      <c r="JMS115" s="26"/>
      <c r="JMT115"/>
      <c r="JMU115" s="10"/>
      <c r="JMV115"/>
      <c r="JMW115"/>
      <c r="JMX115"/>
      <c r="JMY115" s="14"/>
      <c r="JMZ115" s="26"/>
      <c r="JNA115"/>
      <c r="JNB115" s="10"/>
      <c r="JNC115"/>
      <c r="JND115"/>
      <c r="JNE115"/>
      <c r="JNF115" s="39"/>
      <c r="JNG115" s="81"/>
      <c r="JNH115" s="10"/>
      <c r="JNI115" s="10"/>
      <c r="JNJ115" s="14"/>
      <c r="JNK115" s="14"/>
      <c r="JNL115"/>
      <c r="JNM115" s="10"/>
      <c r="JNN115"/>
      <c r="JNO115" s="10"/>
      <c r="JNP115" s="6"/>
      <c r="JNQ115"/>
      <c r="JNR115"/>
      <c r="JNS115" s="14"/>
      <c r="JNT115" s="10"/>
      <c r="JNU115"/>
      <c r="JNV115" s="10"/>
      <c r="JNW115"/>
      <c r="JNX115"/>
      <c r="JNY115"/>
      <c r="JNZ115" s="14"/>
      <c r="JOA115" s="10"/>
      <c r="JOB115"/>
      <c r="JOC115" s="10"/>
      <c r="JOD115"/>
      <c r="JOE115"/>
      <c r="JOF115"/>
      <c r="JOG115" s="14"/>
      <c r="JOH115" s="10"/>
      <c r="JOI115"/>
      <c r="JOJ115" s="10"/>
      <c r="JOK115"/>
      <c r="JOL115"/>
      <c r="JOM115"/>
      <c r="JON115" s="14"/>
      <c r="JOO115" s="10"/>
      <c r="JOP115"/>
      <c r="JOQ115" s="10"/>
      <c r="JOR115"/>
      <c r="JOS115"/>
      <c r="JOT115"/>
      <c r="JOU115" s="14"/>
      <c r="JOV115" s="10"/>
      <c r="JOW115"/>
      <c r="JOX115" s="10"/>
      <c r="JOY115"/>
      <c r="JOZ115"/>
      <c r="JPA115"/>
      <c r="JPB115" s="14"/>
      <c r="JPC115" s="10"/>
      <c r="JPD115"/>
      <c r="JPE115" s="10"/>
      <c r="JPF115"/>
      <c r="JPG115"/>
      <c r="JPH115"/>
      <c r="JPI115" s="14"/>
      <c r="JPJ115" s="10"/>
      <c r="JPK115"/>
      <c r="JPL115" s="10"/>
      <c r="JPM115"/>
      <c r="JPN115"/>
      <c r="JPO115"/>
      <c r="JPP115" s="14"/>
      <c r="JPQ115" s="10"/>
      <c r="JPR115"/>
      <c r="JPS115" s="10"/>
      <c r="JPT115"/>
      <c r="JPU115"/>
      <c r="JPV115"/>
      <c r="JPW115" s="14"/>
      <c r="JPX115" s="10"/>
      <c r="JPY115"/>
      <c r="JPZ115" s="10"/>
      <c r="JQA115"/>
      <c r="JQB115"/>
      <c r="JQC115"/>
      <c r="JQD115" s="14"/>
      <c r="JQE115" s="10"/>
      <c r="JQF115"/>
      <c r="JQG115" s="10"/>
      <c r="JQH115"/>
      <c r="JQI115"/>
      <c r="JQJ115"/>
      <c r="JQK115" s="14"/>
      <c r="JQL115" s="10"/>
      <c r="JQM115"/>
      <c r="JQN115" s="10"/>
      <c r="JQO115"/>
      <c r="JQP115"/>
      <c r="JQQ115"/>
      <c r="JQR115" s="14"/>
      <c r="JQS115" s="10"/>
      <c r="JQT115"/>
      <c r="JQU115" s="10"/>
      <c r="JQV115"/>
      <c r="JQW115"/>
      <c r="JQX115"/>
      <c r="JQY115" s="14"/>
      <c r="JQZ115" s="10"/>
      <c r="JRA115"/>
      <c r="JRB115" s="10"/>
      <c r="JRC115"/>
      <c r="JRD115"/>
      <c r="JRE115"/>
      <c r="JRF115" s="14"/>
      <c r="JRG115" s="10"/>
      <c r="JRH115"/>
      <c r="JRI115" s="10"/>
      <c r="JRJ115"/>
      <c r="JRK115"/>
      <c r="JRL115"/>
      <c r="JRM115" s="14"/>
      <c r="JRN115" s="10"/>
      <c r="JRO115"/>
      <c r="JRP115" s="10"/>
      <c r="JRQ115"/>
      <c r="JRR115"/>
      <c r="JRS115"/>
      <c r="JRT115" s="14"/>
      <c r="JRU115" s="10"/>
      <c r="JRV115"/>
      <c r="JRW115" s="10"/>
      <c r="JRX115"/>
      <c r="JRY115"/>
      <c r="JRZ115"/>
      <c r="JSA115" s="14"/>
      <c r="JSB115" s="10"/>
      <c r="JSC115"/>
      <c r="JSD115" s="10"/>
      <c r="JSE115"/>
      <c r="JSF115"/>
      <c r="JSG115"/>
      <c r="JSH115" s="14"/>
      <c r="JSI115" s="10"/>
      <c r="JSJ115"/>
      <c r="JSK115" s="10"/>
      <c r="JSL115"/>
      <c r="JSM115"/>
      <c r="JSN115"/>
      <c r="JSO115" s="14"/>
      <c r="JSP115" s="10"/>
      <c r="JSQ115"/>
      <c r="JSR115" s="10"/>
      <c r="JSS115"/>
      <c r="JST115"/>
      <c r="JSU115"/>
      <c r="JSV115" s="14"/>
      <c r="JSW115" s="10"/>
      <c r="JSX115"/>
      <c r="JSY115" s="10"/>
      <c r="JSZ115"/>
      <c r="JTA115"/>
      <c r="JTB115"/>
      <c r="JTC115" s="14"/>
      <c r="JTD115" s="10"/>
      <c r="JTE115"/>
      <c r="JTF115" s="10"/>
      <c r="JTG115"/>
      <c r="JTH115"/>
      <c r="JTI115"/>
      <c r="JTJ115" s="14"/>
      <c r="JTK115" s="10"/>
      <c r="JTL115"/>
      <c r="JTM115" s="10"/>
      <c r="JTN115"/>
      <c r="JTO115"/>
      <c r="JTP115"/>
      <c r="JTQ115" s="14"/>
      <c r="JTR115" s="10"/>
      <c r="JTS115"/>
      <c r="JTT115" s="10"/>
      <c r="JTU115"/>
      <c r="JTV115"/>
      <c r="JTW115"/>
      <c r="JTX115" s="14"/>
      <c r="JTY115" s="10"/>
      <c r="JTZ115"/>
      <c r="JUA115" s="10"/>
      <c r="JUB115"/>
      <c r="JUC115"/>
      <c r="JUD115"/>
      <c r="JUE115" s="14"/>
      <c r="JUF115" s="10"/>
      <c r="JUG115"/>
      <c r="JUH115" s="10"/>
      <c r="JUI115"/>
      <c r="JUJ115"/>
      <c r="JUK115"/>
      <c r="JUL115" s="14"/>
      <c r="JUM115" s="10"/>
      <c r="JUN115"/>
      <c r="JUO115" s="10"/>
      <c r="JUP115"/>
      <c r="JUQ115"/>
      <c r="JUR115"/>
      <c r="JUS115" s="14"/>
      <c r="JUT115" s="10"/>
      <c r="JUU115"/>
      <c r="JUV115" s="10"/>
      <c r="JUW115"/>
      <c r="JUX115"/>
      <c r="JUY115"/>
      <c r="JUZ115" s="14"/>
      <c r="JVA115" s="10"/>
      <c r="JVB115"/>
      <c r="JVC115" s="10"/>
      <c r="JVD115"/>
      <c r="JVE115"/>
      <c r="JVF115"/>
      <c r="JVG115" s="14"/>
      <c r="JVH115" s="10"/>
      <c r="JVI115"/>
      <c r="JVJ115" s="10"/>
      <c r="JVK115"/>
      <c r="JVL115"/>
      <c r="JVM115"/>
      <c r="JVN115" s="14"/>
      <c r="JVO115" s="10"/>
      <c r="JVP115"/>
      <c r="JVQ115" s="10"/>
      <c r="JVR115"/>
      <c r="JVS115"/>
      <c r="JVT115"/>
      <c r="JVU115" s="14"/>
      <c r="JVV115" s="26"/>
      <c r="JVW115"/>
      <c r="JVX115" s="10"/>
      <c r="JVY115"/>
      <c r="JVZ115"/>
      <c r="JWA115"/>
      <c r="JWB115" s="14"/>
      <c r="JWC115" s="26"/>
      <c r="JWD115"/>
      <c r="JWE115" s="10"/>
      <c r="JWF115"/>
      <c r="JWG115"/>
      <c r="JWH115"/>
      <c r="JWI115" s="39"/>
      <c r="JWJ115" s="81"/>
      <c r="JWK115" s="10"/>
      <c r="JWL115" s="10"/>
      <c r="JWM115" s="14"/>
      <c r="JWN115" s="14"/>
      <c r="JWO115"/>
      <c r="JWP115" s="10"/>
      <c r="JWQ115"/>
      <c r="JWR115" s="10"/>
      <c r="JWS115" s="6"/>
      <c r="JWT115"/>
      <c r="JWU115"/>
      <c r="JWV115" s="14"/>
      <c r="JWW115" s="10"/>
      <c r="JWX115"/>
      <c r="JWY115" s="10"/>
      <c r="JWZ115"/>
      <c r="JXA115"/>
      <c r="JXB115"/>
      <c r="JXC115" s="14"/>
      <c r="JXD115" s="10"/>
      <c r="JXE115"/>
      <c r="JXF115" s="10"/>
      <c r="JXG115"/>
      <c r="JXH115"/>
      <c r="JXI115"/>
      <c r="JXJ115" s="14"/>
      <c r="JXK115" s="10"/>
      <c r="JXL115"/>
      <c r="JXM115" s="10"/>
      <c r="JXN115"/>
      <c r="JXO115"/>
      <c r="JXP115"/>
      <c r="JXQ115" s="14"/>
      <c r="JXR115" s="10"/>
      <c r="JXS115"/>
      <c r="JXT115" s="10"/>
      <c r="JXU115"/>
      <c r="JXV115"/>
      <c r="JXW115"/>
      <c r="JXX115" s="14"/>
      <c r="JXY115" s="10"/>
      <c r="JXZ115"/>
      <c r="JYA115" s="10"/>
      <c r="JYB115"/>
      <c r="JYC115"/>
      <c r="JYD115"/>
      <c r="JYE115" s="14"/>
      <c r="JYF115" s="10"/>
      <c r="JYG115"/>
      <c r="JYH115" s="10"/>
      <c r="JYI115"/>
      <c r="JYJ115"/>
      <c r="JYK115"/>
      <c r="JYL115" s="14"/>
      <c r="JYM115" s="10"/>
      <c r="JYN115"/>
      <c r="JYO115" s="10"/>
      <c r="JYP115"/>
      <c r="JYQ115"/>
      <c r="JYR115"/>
      <c r="JYS115" s="14"/>
      <c r="JYT115" s="10"/>
      <c r="JYU115"/>
      <c r="JYV115" s="10"/>
      <c r="JYW115"/>
      <c r="JYX115"/>
      <c r="JYY115"/>
      <c r="JYZ115" s="14"/>
      <c r="JZA115" s="10"/>
      <c r="JZB115"/>
      <c r="JZC115" s="10"/>
      <c r="JZD115"/>
      <c r="JZE115"/>
      <c r="JZF115"/>
      <c r="JZG115" s="14"/>
      <c r="JZH115" s="10"/>
      <c r="JZI115"/>
      <c r="JZJ115" s="10"/>
      <c r="JZK115"/>
      <c r="JZL115"/>
      <c r="JZM115"/>
      <c r="JZN115" s="14"/>
      <c r="JZO115" s="10"/>
      <c r="JZP115"/>
      <c r="JZQ115" s="10"/>
      <c r="JZR115"/>
      <c r="JZS115"/>
      <c r="JZT115"/>
      <c r="JZU115" s="14"/>
      <c r="JZV115" s="10"/>
      <c r="JZW115"/>
      <c r="JZX115" s="10"/>
      <c r="JZY115"/>
      <c r="JZZ115"/>
      <c r="KAA115"/>
      <c r="KAB115" s="14"/>
      <c r="KAC115" s="10"/>
      <c r="KAD115"/>
      <c r="KAE115" s="10"/>
      <c r="KAF115"/>
      <c r="KAG115"/>
      <c r="KAH115"/>
      <c r="KAI115" s="14"/>
      <c r="KAJ115" s="10"/>
      <c r="KAK115"/>
      <c r="KAL115" s="10"/>
      <c r="KAM115"/>
      <c r="KAN115"/>
      <c r="KAO115"/>
      <c r="KAP115" s="14"/>
      <c r="KAQ115" s="10"/>
      <c r="KAR115"/>
      <c r="KAS115" s="10"/>
      <c r="KAT115"/>
      <c r="KAU115"/>
      <c r="KAV115"/>
      <c r="KAW115" s="14"/>
      <c r="KAX115" s="10"/>
      <c r="KAY115"/>
      <c r="KAZ115" s="10"/>
      <c r="KBA115"/>
      <c r="KBB115"/>
      <c r="KBC115"/>
      <c r="KBD115" s="14"/>
      <c r="KBE115" s="10"/>
      <c r="KBF115"/>
      <c r="KBG115" s="10"/>
      <c r="KBH115"/>
      <c r="KBI115"/>
      <c r="KBJ115"/>
      <c r="KBK115" s="14"/>
      <c r="KBL115" s="10"/>
      <c r="KBM115"/>
      <c r="KBN115" s="10"/>
      <c r="KBO115"/>
      <c r="KBP115"/>
      <c r="KBQ115"/>
      <c r="KBR115" s="14"/>
      <c r="KBS115" s="10"/>
      <c r="KBT115"/>
      <c r="KBU115" s="10"/>
      <c r="KBV115"/>
      <c r="KBW115"/>
      <c r="KBX115"/>
      <c r="KBY115" s="14"/>
      <c r="KBZ115" s="10"/>
      <c r="KCA115"/>
      <c r="KCB115" s="10"/>
      <c r="KCC115"/>
      <c r="KCD115"/>
      <c r="KCE115"/>
      <c r="KCF115" s="14"/>
      <c r="KCG115" s="10"/>
      <c r="KCH115"/>
      <c r="KCI115" s="10"/>
      <c r="KCJ115"/>
      <c r="KCK115"/>
      <c r="KCL115"/>
      <c r="KCM115" s="14"/>
      <c r="KCN115" s="10"/>
      <c r="KCO115"/>
      <c r="KCP115" s="10"/>
      <c r="KCQ115"/>
      <c r="KCR115"/>
      <c r="KCS115"/>
      <c r="KCT115" s="14"/>
      <c r="KCU115" s="10"/>
      <c r="KCV115"/>
      <c r="KCW115" s="10"/>
      <c r="KCX115"/>
      <c r="KCY115"/>
      <c r="KCZ115"/>
      <c r="KDA115" s="14"/>
      <c r="KDB115" s="10"/>
      <c r="KDC115"/>
      <c r="KDD115" s="10"/>
      <c r="KDE115"/>
      <c r="KDF115"/>
      <c r="KDG115"/>
      <c r="KDH115" s="14"/>
      <c r="KDI115" s="10"/>
      <c r="KDJ115"/>
      <c r="KDK115" s="10"/>
      <c r="KDL115"/>
      <c r="KDM115"/>
      <c r="KDN115"/>
      <c r="KDO115" s="14"/>
      <c r="KDP115" s="10"/>
      <c r="KDQ115"/>
      <c r="KDR115" s="10"/>
      <c r="KDS115"/>
      <c r="KDT115"/>
      <c r="KDU115"/>
      <c r="KDV115" s="14"/>
      <c r="KDW115" s="10"/>
      <c r="KDX115"/>
      <c r="KDY115" s="10"/>
      <c r="KDZ115"/>
      <c r="KEA115"/>
      <c r="KEB115"/>
      <c r="KEC115" s="14"/>
      <c r="KED115" s="10"/>
      <c r="KEE115"/>
      <c r="KEF115" s="10"/>
      <c r="KEG115"/>
      <c r="KEH115"/>
      <c r="KEI115"/>
      <c r="KEJ115" s="14"/>
      <c r="KEK115" s="10"/>
      <c r="KEL115"/>
      <c r="KEM115" s="10"/>
      <c r="KEN115"/>
      <c r="KEO115"/>
      <c r="KEP115"/>
      <c r="KEQ115" s="14"/>
      <c r="KER115" s="10"/>
      <c r="KES115"/>
      <c r="KET115" s="10"/>
      <c r="KEU115"/>
      <c r="KEV115"/>
      <c r="KEW115"/>
      <c r="KEX115" s="14"/>
      <c r="KEY115" s="26"/>
      <c r="KEZ115"/>
      <c r="KFA115" s="10"/>
      <c r="KFB115"/>
      <c r="KFC115"/>
      <c r="KFD115"/>
      <c r="KFE115" s="14"/>
      <c r="KFF115" s="26"/>
      <c r="KFG115"/>
      <c r="KFH115" s="10"/>
      <c r="KFI115"/>
      <c r="KFJ115"/>
      <c r="KFK115"/>
      <c r="KFL115" s="39"/>
      <c r="KFM115" s="81"/>
      <c r="KFN115" s="10"/>
      <c r="KFO115" s="10"/>
      <c r="KFP115" s="14"/>
      <c r="KFQ115" s="14"/>
      <c r="KFR115"/>
      <c r="KFS115" s="10"/>
      <c r="KFT115"/>
      <c r="KFU115" s="10"/>
      <c r="KFV115" s="6"/>
      <c r="KFW115"/>
      <c r="KFX115"/>
      <c r="KFY115" s="14"/>
      <c r="KFZ115" s="10"/>
      <c r="KGA115"/>
      <c r="KGB115" s="10"/>
      <c r="KGC115"/>
      <c r="KGD115"/>
      <c r="KGE115"/>
      <c r="KGF115" s="14"/>
      <c r="KGG115" s="10"/>
      <c r="KGH115"/>
      <c r="KGI115" s="10"/>
      <c r="KGJ115"/>
      <c r="KGK115"/>
      <c r="KGL115"/>
      <c r="KGM115" s="14"/>
      <c r="KGN115" s="10"/>
      <c r="KGO115"/>
      <c r="KGP115" s="10"/>
      <c r="KGQ115"/>
      <c r="KGR115"/>
      <c r="KGS115"/>
      <c r="KGT115" s="14"/>
      <c r="KGU115" s="10"/>
      <c r="KGV115"/>
      <c r="KGW115" s="10"/>
      <c r="KGX115"/>
      <c r="KGY115"/>
      <c r="KGZ115"/>
      <c r="KHA115" s="14"/>
      <c r="KHB115" s="10"/>
      <c r="KHC115"/>
      <c r="KHD115" s="10"/>
      <c r="KHE115"/>
      <c r="KHF115"/>
      <c r="KHG115"/>
      <c r="KHH115" s="14"/>
      <c r="KHI115" s="10"/>
      <c r="KHJ115"/>
      <c r="KHK115" s="10"/>
      <c r="KHL115"/>
      <c r="KHM115"/>
      <c r="KHN115"/>
      <c r="KHO115" s="14"/>
      <c r="KHP115" s="10"/>
      <c r="KHQ115"/>
      <c r="KHR115" s="10"/>
      <c r="KHS115"/>
      <c r="KHT115"/>
      <c r="KHU115"/>
      <c r="KHV115" s="14"/>
      <c r="KHW115" s="10"/>
      <c r="KHX115"/>
      <c r="KHY115" s="10"/>
      <c r="KHZ115"/>
      <c r="KIA115"/>
      <c r="KIB115"/>
      <c r="KIC115" s="14"/>
      <c r="KID115" s="10"/>
      <c r="KIE115"/>
      <c r="KIF115" s="10"/>
      <c r="KIG115"/>
      <c r="KIH115"/>
      <c r="KII115"/>
      <c r="KIJ115" s="14"/>
      <c r="KIK115" s="10"/>
      <c r="KIL115"/>
      <c r="KIM115" s="10"/>
      <c r="KIN115"/>
      <c r="KIO115"/>
      <c r="KIP115"/>
      <c r="KIQ115" s="14"/>
      <c r="KIR115" s="10"/>
      <c r="KIS115"/>
      <c r="KIT115" s="10"/>
      <c r="KIU115"/>
      <c r="KIV115"/>
      <c r="KIW115"/>
      <c r="KIX115" s="14"/>
      <c r="KIY115" s="10"/>
      <c r="KIZ115"/>
      <c r="KJA115" s="10"/>
      <c r="KJB115"/>
      <c r="KJC115"/>
      <c r="KJD115"/>
      <c r="KJE115" s="14"/>
      <c r="KJF115" s="10"/>
      <c r="KJG115"/>
      <c r="KJH115" s="10"/>
      <c r="KJI115"/>
      <c r="KJJ115"/>
      <c r="KJK115"/>
      <c r="KJL115" s="14"/>
      <c r="KJM115" s="10"/>
      <c r="KJN115"/>
      <c r="KJO115" s="10"/>
      <c r="KJP115"/>
      <c r="KJQ115"/>
      <c r="KJR115"/>
      <c r="KJS115" s="14"/>
      <c r="KJT115" s="10"/>
      <c r="KJU115"/>
      <c r="KJV115" s="10"/>
      <c r="KJW115"/>
      <c r="KJX115"/>
      <c r="KJY115"/>
      <c r="KJZ115" s="14"/>
      <c r="KKA115" s="10"/>
      <c r="KKB115"/>
      <c r="KKC115" s="10"/>
      <c r="KKD115"/>
      <c r="KKE115"/>
      <c r="KKF115"/>
      <c r="KKG115" s="14"/>
      <c r="KKH115" s="10"/>
      <c r="KKI115"/>
      <c r="KKJ115" s="10"/>
      <c r="KKK115"/>
      <c r="KKL115"/>
      <c r="KKM115"/>
      <c r="KKN115" s="14"/>
      <c r="KKO115" s="10"/>
      <c r="KKP115"/>
      <c r="KKQ115" s="10"/>
      <c r="KKR115"/>
      <c r="KKS115"/>
      <c r="KKT115"/>
      <c r="KKU115" s="14"/>
      <c r="KKV115" s="10"/>
      <c r="KKW115"/>
      <c r="KKX115" s="10"/>
      <c r="KKY115"/>
      <c r="KKZ115"/>
      <c r="KLA115"/>
      <c r="KLB115" s="14"/>
      <c r="KLC115" s="10"/>
      <c r="KLD115"/>
      <c r="KLE115" s="10"/>
      <c r="KLF115"/>
      <c r="KLG115"/>
      <c r="KLH115"/>
      <c r="KLI115" s="14"/>
      <c r="KLJ115" s="10"/>
      <c r="KLK115"/>
      <c r="KLL115" s="10"/>
      <c r="KLM115"/>
      <c r="KLN115"/>
      <c r="KLO115"/>
      <c r="KLP115" s="14"/>
      <c r="KLQ115" s="10"/>
      <c r="KLR115"/>
      <c r="KLS115" s="10"/>
      <c r="KLT115"/>
      <c r="KLU115"/>
      <c r="KLV115"/>
      <c r="KLW115" s="14"/>
      <c r="KLX115" s="10"/>
      <c r="KLY115"/>
      <c r="KLZ115" s="10"/>
      <c r="KMA115"/>
      <c r="KMB115"/>
      <c r="KMC115"/>
      <c r="KMD115" s="14"/>
      <c r="KME115" s="10"/>
      <c r="KMF115"/>
      <c r="KMG115" s="10"/>
      <c r="KMH115"/>
      <c r="KMI115"/>
      <c r="KMJ115"/>
      <c r="KMK115" s="14"/>
      <c r="KML115" s="10"/>
      <c r="KMM115"/>
      <c r="KMN115" s="10"/>
      <c r="KMO115"/>
      <c r="KMP115"/>
      <c r="KMQ115"/>
      <c r="KMR115" s="14"/>
      <c r="KMS115" s="10"/>
      <c r="KMT115"/>
      <c r="KMU115" s="10"/>
      <c r="KMV115"/>
      <c r="KMW115"/>
      <c r="KMX115"/>
      <c r="KMY115" s="14"/>
      <c r="KMZ115" s="10"/>
      <c r="KNA115"/>
      <c r="KNB115" s="10"/>
      <c r="KNC115"/>
      <c r="KND115"/>
      <c r="KNE115"/>
      <c r="KNF115" s="14"/>
      <c r="KNG115" s="10"/>
      <c r="KNH115"/>
      <c r="KNI115" s="10"/>
      <c r="KNJ115"/>
      <c r="KNK115"/>
      <c r="KNL115"/>
      <c r="KNM115" s="14"/>
      <c r="KNN115" s="10"/>
      <c r="KNO115"/>
      <c r="KNP115" s="10"/>
      <c r="KNQ115"/>
      <c r="KNR115"/>
      <c r="KNS115"/>
      <c r="KNT115" s="14"/>
      <c r="KNU115" s="10"/>
      <c r="KNV115"/>
      <c r="KNW115" s="10"/>
      <c r="KNX115"/>
      <c r="KNY115"/>
      <c r="KNZ115"/>
      <c r="KOA115" s="14"/>
      <c r="KOB115" s="26"/>
      <c r="KOC115"/>
      <c r="KOD115" s="10"/>
      <c r="KOE115"/>
      <c r="KOF115"/>
      <c r="KOG115"/>
      <c r="KOH115" s="14"/>
      <c r="KOI115" s="26"/>
      <c r="KOJ115"/>
      <c r="KOK115" s="10"/>
      <c r="KOL115"/>
      <c r="KOM115"/>
      <c r="KON115"/>
      <c r="KOO115" s="39"/>
      <c r="KOP115" s="81"/>
      <c r="KOQ115" s="10"/>
      <c r="KOR115" s="10"/>
      <c r="KOS115" s="14"/>
      <c r="KOT115" s="14"/>
      <c r="KOU115"/>
      <c r="KOV115" s="10"/>
      <c r="KOW115"/>
      <c r="KOX115" s="10"/>
      <c r="KOY115" s="6"/>
      <c r="KOZ115"/>
      <c r="KPA115"/>
      <c r="KPB115" s="14"/>
      <c r="KPC115" s="10"/>
      <c r="KPD115"/>
      <c r="KPE115" s="10"/>
      <c r="KPF115"/>
      <c r="KPG115"/>
      <c r="KPH115"/>
      <c r="KPI115" s="14"/>
      <c r="KPJ115" s="10"/>
      <c r="KPK115"/>
      <c r="KPL115" s="10"/>
      <c r="KPM115"/>
      <c r="KPN115"/>
      <c r="KPO115"/>
      <c r="KPP115" s="14"/>
      <c r="KPQ115" s="10"/>
      <c r="KPR115"/>
      <c r="KPS115" s="10"/>
      <c r="KPT115"/>
      <c r="KPU115"/>
      <c r="KPV115"/>
      <c r="KPW115" s="14"/>
      <c r="KPX115" s="10"/>
      <c r="KPY115"/>
      <c r="KPZ115" s="10"/>
      <c r="KQA115"/>
      <c r="KQB115"/>
      <c r="KQC115"/>
      <c r="KQD115" s="14"/>
      <c r="KQE115" s="10"/>
      <c r="KQF115"/>
      <c r="KQG115" s="10"/>
      <c r="KQH115"/>
      <c r="KQI115"/>
      <c r="KQJ115"/>
      <c r="KQK115" s="14"/>
      <c r="KQL115" s="10"/>
      <c r="KQM115"/>
      <c r="KQN115" s="10"/>
      <c r="KQO115"/>
      <c r="KQP115"/>
      <c r="KQQ115"/>
      <c r="KQR115" s="14"/>
      <c r="KQS115" s="10"/>
      <c r="KQT115"/>
      <c r="KQU115" s="10"/>
      <c r="KQV115"/>
      <c r="KQW115"/>
      <c r="KQX115"/>
      <c r="KQY115" s="14"/>
      <c r="KQZ115" s="10"/>
      <c r="KRA115"/>
      <c r="KRB115" s="10"/>
      <c r="KRC115"/>
      <c r="KRD115"/>
      <c r="KRE115"/>
      <c r="KRF115" s="14"/>
      <c r="KRG115" s="10"/>
      <c r="KRH115"/>
      <c r="KRI115" s="10"/>
      <c r="KRJ115"/>
      <c r="KRK115"/>
      <c r="KRL115"/>
      <c r="KRM115" s="14"/>
      <c r="KRN115" s="10"/>
      <c r="KRO115"/>
      <c r="KRP115" s="10"/>
      <c r="KRQ115"/>
      <c r="KRR115"/>
      <c r="KRS115"/>
      <c r="KRT115" s="14"/>
      <c r="KRU115" s="10"/>
      <c r="KRV115"/>
      <c r="KRW115" s="10"/>
      <c r="KRX115"/>
      <c r="KRY115"/>
      <c r="KRZ115"/>
      <c r="KSA115" s="14"/>
      <c r="KSB115" s="10"/>
      <c r="KSC115"/>
      <c r="KSD115" s="10"/>
      <c r="KSE115"/>
      <c r="KSF115"/>
      <c r="KSG115"/>
      <c r="KSH115" s="14"/>
      <c r="KSI115" s="10"/>
      <c r="KSJ115"/>
      <c r="KSK115" s="10"/>
      <c r="KSL115"/>
      <c r="KSM115"/>
      <c r="KSN115"/>
      <c r="KSO115" s="14"/>
      <c r="KSP115" s="10"/>
      <c r="KSQ115"/>
      <c r="KSR115" s="10"/>
      <c r="KSS115"/>
      <c r="KST115"/>
      <c r="KSU115"/>
      <c r="KSV115" s="14"/>
      <c r="KSW115" s="10"/>
      <c r="KSX115"/>
      <c r="KSY115" s="10"/>
      <c r="KSZ115"/>
      <c r="KTA115"/>
      <c r="KTB115"/>
      <c r="KTC115" s="14"/>
      <c r="KTD115" s="10"/>
      <c r="KTE115"/>
      <c r="KTF115" s="10"/>
      <c r="KTG115"/>
      <c r="KTH115"/>
      <c r="KTI115"/>
      <c r="KTJ115" s="14"/>
      <c r="KTK115" s="10"/>
      <c r="KTL115"/>
      <c r="KTM115" s="10"/>
      <c r="KTN115"/>
      <c r="KTO115"/>
      <c r="KTP115"/>
      <c r="KTQ115" s="14"/>
      <c r="KTR115" s="10"/>
      <c r="KTS115"/>
      <c r="KTT115" s="10"/>
      <c r="KTU115"/>
      <c r="KTV115"/>
      <c r="KTW115"/>
      <c r="KTX115" s="14"/>
      <c r="KTY115" s="10"/>
      <c r="KTZ115"/>
      <c r="KUA115" s="10"/>
      <c r="KUB115"/>
      <c r="KUC115"/>
      <c r="KUD115"/>
      <c r="KUE115" s="14"/>
      <c r="KUF115" s="10"/>
      <c r="KUG115"/>
      <c r="KUH115" s="10"/>
      <c r="KUI115"/>
      <c r="KUJ115"/>
      <c r="KUK115"/>
      <c r="KUL115" s="14"/>
      <c r="KUM115" s="10"/>
      <c r="KUN115"/>
      <c r="KUO115" s="10"/>
      <c r="KUP115"/>
      <c r="KUQ115"/>
      <c r="KUR115"/>
      <c r="KUS115" s="14"/>
      <c r="KUT115" s="10"/>
      <c r="KUU115"/>
      <c r="KUV115" s="10"/>
      <c r="KUW115"/>
      <c r="KUX115"/>
      <c r="KUY115"/>
      <c r="KUZ115" s="14"/>
      <c r="KVA115" s="10"/>
      <c r="KVB115"/>
      <c r="KVC115" s="10"/>
      <c r="KVD115"/>
      <c r="KVE115"/>
      <c r="KVF115"/>
      <c r="KVG115" s="14"/>
      <c r="KVH115" s="10"/>
      <c r="KVI115"/>
      <c r="KVJ115" s="10"/>
      <c r="KVK115"/>
      <c r="KVL115"/>
      <c r="KVM115"/>
      <c r="KVN115" s="14"/>
      <c r="KVO115" s="10"/>
      <c r="KVP115"/>
      <c r="KVQ115" s="10"/>
      <c r="KVR115"/>
      <c r="KVS115"/>
      <c r="KVT115"/>
      <c r="KVU115" s="14"/>
      <c r="KVV115" s="10"/>
      <c r="KVW115"/>
      <c r="KVX115" s="10"/>
      <c r="KVY115"/>
      <c r="KVZ115"/>
      <c r="KWA115"/>
      <c r="KWB115" s="14"/>
      <c r="KWC115" s="10"/>
      <c r="KWD115"/>
      <c r="KWE115" s="10"/>
      <c r="KWF115"/>
      <c r="KWG115"/>
      <c r="KWH115"/>
      <c r="KWI115" s="14"/>
      <c r="KWJ115" s="10"/>
      <c r="KWK115"/>
      <c r="KWL115" s="10"/>
      <c r="KWM115"/>
      <c r="KWN115"/>
      <c r="KWO115"/>
      <c r="KWP115" s="14"/>
      <c r="KWQ115" s="10"/>
      <c r="KWR115"/>
      <c r="KWS115" s="10"/>
      <c r="KWT115"/>
      <c r="KWU115"/>
      <c r="KWV115"/>
      <c r="KWW115" s="14"/>
      <c r="KWX115" s="10"/>
      <c r="KWY115"/>
      <c r="KWZ115" s="10"/>
      <c r="KXA115"/>
      <c r="KXB115"/>
      <c r="KXC115"/>
      <c r="KXD115" s="14"/>
      <c r="KXE115" s="26"/>
      <c r="KXF115"/>
      <c r="KXG115" s="10"/>
      <c r="KXH115"/>
      <c r="KXI115"/>
      <c r="KXJ115"/>
      <c r="KXK115" s="14"/>
      <c r="KXL115" s="26"/>
      <c r="KXM115"/>
      <c r="KXN115" s="10"/>
      <c r="KXO115"/>
      <c r="KXP115"/>
      <c r="KXQ115"/>
      <c r="KXR115" s="39"/>
      <c r="KXS115" s="81"/>
      <c r="KXT115" s="10"/>
      <c r="KXU115" s="10"/>
      <c r="KXV115" s="14"/>
      <c r="KXW115" s="14"/>
      <c r="KXX115"/>
      <c r="KXY115" s="10"/>
      <c r="KXZ115"/>
      <c r="KYA115" s="10"/>
      <c r="KYB115" s="6"/>
      <c r="KYC115"/>
      <c r="KYD115"/>
      <c r="KYE115" s="14"/>
      <c r="KYF115" s="10"/>
      <c r="KYG115"/>
      <c r="KYH115" s="10"/>
      <c r="KYI115"/>
      <c r="KYJ115"/>
      <c r="KYK115"/>
      <c r="KYL115" s="14"/>
      <c r="KYM115" s="10"/>
      <c r="KYN115"/>
      <c r="KYO115" s="10"/>
      <c r="KYP115"/>
      <c r="KYQ115"/>
      <c r="KYR115"/>
      <c r="KYS115" s="14"/>
      <c r="KYT115" s="10"/>
      <c r="KYU115"/>
      <c r="KYV115" s="10"/>
      <c r="KYW115"/>
      <c r="KYX115"/>
      <c r="KYY115"/>
      <c r="KYZ115" s="14"/>
      <c r="KZA115" s="10"/>
      <c r="KZB115"/>
      <c r="KZC115" s="10"/>
      <c r="KZD115"/>
      <c r="KZE115"/>
      <c r="KZF115"/>
      <c r="KZG115" s="14"/>
      <c r="KZH115" s="10"/>
      <c r="KZI115"/>
      <c r="KZJ115" s="10"/>
      <c r="KZK115"/>
      <c r="KZL115"/>
      <c r="KZM115"/>
      <c r="KZN115" s="14"/>
      <c r="KZO115" s="10"/>
      <c r="KZP115"/>
      <c r="KZQ115" s="10"/>
      <c r="KZR115"/>
      <c r="KZS115"/>
      <c r="KZT115"/>
      <c r="KZU115" s="14"/>
      <c r="KZV115" s="10"/>
      <c r="KZW115"/>
      <c r="KZX115" s="10"/>
      <c r="KZY115"/>
      <c r="KZZ115"/>
      <c r="LAA115"/>
      <c r="LAB115" s="14"/>
      <c r="LAC115" s="10"/>
      <c r="LAD115"/>
      <c r="LAE115" s="10"/>
      <c r="LAF115"/>
      <c r="LAG115"/>
      <c r="LAH115"/>
      <c r="LAI115" s="14"/>
      <c r="LAJ115" s="10"/>
      <c r="LAK115"/>
      <c r="LAL115" s="10"/>
      <c r="LAM115"/>
      <c r="LAN115"/>
      <c r="LAO115"/>
      <c r="LAP115" s="14"/>
      <c r="LAQ115" s="10"/>
      <c r="LAR115"/>
      <c r="LAS115" s="10"/>
      <c r="LAT115"/>
      <c r="LAU115"/>
      <c r="LAV115"/>
      <c r="LAW115" s="14"/>
      <c r="LAX115" s="10"/>
      <c r="LAY115"/>
      <c r="LAZ115" s="10"/>
      <c r="LBA115"/>
      <c r="LBB115"/>
      <c r="LBC115"/>
      <c r="LBD115" s="14"/>
      <c r="LBE115" s="10"/>
      <c r="LBF115"/>
      <c r="LBG115" s="10"/>
      <c r="LBH115"/>
      <c r="LBI115"/>
      <c r="LBJ115"/>
      <c r="LBK115" s="14"/>
      <c r="LBL115" s="10"/>
      <c r="LBM115"/>
      <c r="LBN115" s="10"/>
      <c r="LBO115"/>
      <c r="LBP115"/>
      <c r="LBQ115"/>
      <c r="LBR115" s="14"/>
      <c r="LBS115" s="10"/>
      <c r="LBT115"/>
      <c r="LBU115" s="10"/>
      <c r="LBV115"/>
      <c r="LBW115"/>
      <c r="LBX115"/>
      <c r="LBY115" s="14"/>
      <c r="LBZ115" s="10"/>
      <c r="LCA115"/>
      <c r="LCB115" s="10"/>
      <c r="LCC115"/>
      <c r="LCD115"/>
      <c r="LCE115"/>
      <c r="LCF115" s="14"/>
      <c r="LCG115" s="10"/>
      <c r="LCH115"/>
      <c r="LCI115" s="10"/>
      <c r="LCJ115"/>
      <c r="LCK115"/>
      <c r="LCL115"/>
      <c r="LCM115" s="14"/>
      <c r="LCN115" s="10"/>
      <c r="LCO115"/>
      <c r="LCP115" s="10"/>
      <c r="LCQ115"/>
      <c r="LCR115"/>
      <c r="LCS115"/>
      <c r="LCT115" s="14"/>
      <c r="LCU115" s="10"/>
      <c r="LCV115"/>
      <c r="LCW115" s="10"/>
      <c r="LCX115"/>
      <c r="LCY115"/>
      <c r="LCZ115"/>
      <c r="LDA115" s="14"/>
      <c r="LDB115" s="10"/>
      <c r="LDC115"/>
      <c r="LDD115" s="10"/>
      <c r="LDE115"/>
      <c r="LDF115"/>
      <c r="LDG115"/>
      <c r="LDH115" s="14"/>
      <c r="LDI115" s="10"/>
      <c r="LDJ115"/>
      <c r="LDK115" s="10"/>
      <c r="LDL115"/>
      <c r="LDM115"/>
      <c r="LDN115"/>
      <c r="LDO115" s="14"/>
      <c r="LDP115" s="10"/>
      <c r="LDQ115"/>
      <c r="LDR115" s="10"/>
      <c r="LDS115"/>
      <c r="LDT115"/>
      <c r="LDU115"/>
      <c r="LDV115" s="14"/>
      <c r="LDW115" s="10"/>
      <c r="LDX115"/>
      <c r="LDY115" s="10"/>
      <c r="LDZ115"/>
      <c r="LEA115"/>
      <c r="LEB115"/>
      <c r="LEC115" s="14"/>
      <c r="LED115" s="10"/>
      <c r="LEE115"/>
      <c r="LEF115" s="10"/>
      <c r="LEG115"/>
      <c r="LEH115"/>
      <c r="LEI115"/>
      <c r="LEJ115" s="14"/>
      <c r="LEK115" s="10"/>
      <c r="LEL115"/>
      <c r="LEM115" s="10"/>
      <c r="LEN115"/>
      <c r="LEO115"/>
      <c r="LEP115"/>
      <c r="LEQ115" s="14"/>
      <c r="LER115" s="10"/>
      <c r="LES115"/>
      <c r="LET115" s="10"/>
      <c r="LEU115"/>
      <c r="LEV115"/>
      <c r="LEW115"/>
      <c r="LEX115" s="14"/>
      <c r="LEY115" s="10"/>
      <c r="LEZ115"/>
      <c r="LFA115" s="10"/>
      <c r="LFB115"/>
      <c r="LFC115"/>
      <c r="LFD115"/>
      <c r="LFE115" s="14"/>
      <c r="LFF115" s="10"/>
      <c r="LFG115"/>
      <c r="LFH115" s="10"/>
      <c r="LFI115"/>
      <c r="LFJ115"/>
      <c r="LFK115"/>
      <c r="LFL115" s="14"/>
      <c r="LFM115" s="10"/>
      <c r="LFN115"/>
      <c r="LFO115" s="10"/>
      <c r="LFP115"/>
      <c r="LFQ115"/>
      <c r="LFR115"/>
      <c r="LFS115" s="14"/>
      <c r="LFT115" s="10"/>
      <c r="LFU115"/>
      <c r="LFV115" s="10"/>
      <c r="LFW115"/>
      <c r="LFX115"/>
      <c r="LFY115"/>
      <c r="LFZ115" s="14"/>
      <c r="LGA115" s="10"/>
      <c r="LGB115"/>
      <c r="LGC115" s="10"/>
      <c r="LGD115"/>
      <c r="LGE115"/>
      <c r="LGF115"/>
      <c r="LGG115" s="14"/>
      <c r="LGH115" s="26"/>
      <c r="LGI115"/>
      <c r="LGJ115" s="10"/>
      <c r="LGK115"/>
      <c r="LGL115"/>
      <c r="LGM115"/>
      <c r="LGN115" s="14"/>
      <c r="LGO115" s="26"/>
      <c r="LGP115"/>
      <c r="LGQ115" s="10"/>
      <c r="LGR115"/>
      <c r="LGS115"/>
      <c r="LGT115"/>
      <c r="LGU115" s="39"/>
      <c r="LGV115" s="81"/>
      <c r="LGW115" s="10"/>
      <c r="LGX115" s="10"/>
      <c r="LGY115" s="14"/>
      <c r="LGZ115" s="14"/>
      <c r="LHA115"/>
      <c r="LHB115" s="10"/>
      <c r="LHC115"/>
      <c r="LHD115" s="10"/>
      <c r="LHE115" s="6"/>
      <c r="LHF115"/>
      <c r="LHG115"/>
      <c r="LHH115" s="14"/>
      <c r="LHI115" s="10"/>
      <c r="LHJ115"/>
      <c r="LHK115" s="10"/>
      <c r="LHL115"/>
      <c r="LHM115"/>
      <c r="LHN115"/>
      <c r="LHO115" s="14"/>
      <c r="LHP115" s="10"/>
      <c r="LHQ115"/>
      <c r="LHR115" s="10"/>
      <c r="LHS115"/>
      <c r="LHT115"/>
      <c r="LHU115"/>
      <c r="LHV115" s="14"/>
      <c r="LHW115" s="10"/>
      <c r="LHX115"/>
      <c r="LHY115" s="10"/>
      <c r="LHZ115"/>
      <c r="LIA115"/>
      <c r="LIB115"/>
      <c r="LIC115" s="14"/>
      <c r="LID115" s="10"/>
      <c r="LIE115"/>
      <c r="LIF115" s="10"/>
      <c r="LIG115"/>
      <c r="LIH115"/>
      <c r="LII115"/>
      <c r="LIJ115" s="14"/>
      <c r="LIK115" s="10"/>
      <c r="LIL115"/>
      <c r="LIM115" s="10"/>
      <c r="LIN115"/>
      <c r="LIO115"/>
      <c r="LIP115"/>
      <c r="LIQ115" s="14"/>
      <c r="LIR115" s="10"/>
      <c r="LIS115"/>
      <c r="LIT115" s="10"/>
      <c r="LIU115"/>
      <c r="LIV115"/>
      <c r="LIW115"/>
      <c r="LIX115" s="14"/>
      <c r="LIY115" s="10"/>
      <c r="LIZ115"/>
      <c r="LJA115" s="10"/>
      <c r="LJB115"/>
      <c r="LJC115"/>
      <c r="LJD115"/>
      <c r="LJE115" s="14"/>
      <c r="LJF115" s="10"/>
      <c r="LJG115"/>
      <c r="LJH115" s="10"/>
      <c r="LJI115"/>
      <c r="LJJ115"/>
      <c r="LJK115"/>
      <c r="LJL115" s="14"/>
      <c r="LJM115" s="10"/>
      <c r="LJN115"/>
      <c r="LJO115" s="10"/>
      <c r="LJP115"/>
      <c r="LJQ115"/>
      <c r="LJR115"/>
      <c r="LJS115" s="14"/>
      <c r="LJT115" s="10"/>
      <c r="LJU115"/>
      <c r="LJV115" s="10"/>
      <c r="LJW115"/>
      <c r="LJX115"/>
      <c r="LJY115"/>
      <c r="LJZ115" s="14"/>
      <c r="LKA115" s="10"/>
      <c r="LKB115"/>
      <c r="LKC115" s="10"/>
      <c r="LKD115"/>
      <c r="LKE115"/>
      <c r="LKF115"/>
      <c r="LKG115" s="14"/>
      <c r="LKH115" s="10"/>
      <c r="LKI115"/>
      <c r="LKJ115" s="10"/>
      <c r="LKK115"/>
      <c r="LKL115"/>
      <c r="LKM115"/>
      <c r="LKN115" s="14"/>
      <c r="LKO115" s="10"/>
      <c r="LKP115"/>
      <c r="LKQ115" s="10"/>
      <c r="LKR115"/>
      <c r="LKS115"/>
      <c r="LKT115"/>
      <c r="LKU115" s="14"/>
      <c r="LKV115" s="10"/>
      <c r="LKW115"/>
      <c r="LKX115" s="10"/>
      <c r="LKY115"/>
      <c r="LKZ115"/>
      <c r="LLA115"/>
      <c r="LLB115" s="14"/>
      <c r="LLC115" s="10"/>
      <c r="LLD115"/>
      <c r="LLE115" s="10"/>
      <c r="LLF115"/>
      <c r="LLG115"/>
      <c r="LLH115"/>
      <c r="LLI115" s="14"/>
      <c r="LLJ115" s="10"/>
      <c r="LLK115"/>
      <c r="LLL115" s="10"/>
      <c r="LLM115"/>
      <c r="LLN115"/>
      <c r="LLO115"/>
      <c r="LLP115" s="14"/>
      <c r="LLQ115" s="10"/>
      <c r="LLR115"/>
      <c r="LLS115" s="10"/>
      <c r="LLT115"/>
      <c r="LLU115"/>
      <c r="LLV115"/>
      <c r="LLW115" s="14"/>
      <c r="LLX115" s="10"/>
      <c r="LLY115"/>
      <c r="LLZ115" s="10"/>
      <c r="LMA115"/>
      <c r="LMB115"/>
      <c r="LMC115"/>
      <c r="LMD115" s="14"/>
      <c r="LME115" s="10"/>
      <c r="LMF115"/>
      <c r="LMG115" s="10"/>
      <c r="LMH115"/>
      <c r="LMI115"/>
      <c r="LMJ115"/>
      <c r="LMK115" s="14"/>
      <c r="LML115" s="10"/>
      <c r="LMM115"/>
      <c r="LMN115" s="10"/>
      <c r="LMO115"/>
      <c r="LMP115"/>
      <c r="LMQ115"/>
      <c r="LMR115" s="14"/>
      <c r="LMS115" s="10"/>
      <c r="LMT115"/>
      <c r="LMU115" s="10"/>
      <c r="LMV115"/>
      <c r="LMW115"/>
      <c r="LMX115"/>
      <c r="LMY115" s="14"/>
      <c r="LMZ115" s="10"/>
      <c r="LNA115"/>
      <c r="LNB115" s="10"/>
      <c r="LNC115"/>
      <c r="LND115"/>
      <c r="LNE115"/>
      <c r="LNF115" s="14"/>
      <c r="LNG115" s="10"/>
      <c r="LNH115"/>
      <c r="LNI115" s="10"/>
      <c r="LNJ115"/>
      <c r="LNK115"/>
      <c r="LNL115"/>
      <c r="LNM115" s="14"/>
      <c r="LNN115" s="10"/>
      <c r="LNO115"/>
      <c r="LNP115" s="10"/>
      <c r="LNQ115"/>
      <c r="LNR115"/>
      <c r="LNS115"/>
      <c r="LNT115" s="14"/>
      <c r="LNU115" s="10"/>
      <c r="LNV115"/>
      <c r="LNW115" s="10"/>
      <c r="LNX115"/>
      <c r="LNY115"/>
      <c r="LNZ115"/>
      <c r="LOA115" s="14"/>
      <c r="LOB115" s="10"/>
      <c r="LOC115"/>
      <c r="LOD115" s="10"/>
      <c r="LOE115"/>
      <c r="LOF115"/>
      <c r="LOG115"/>
      <c r="LOH115" s="14"/>
      <c r="LOI115" s="10"/>
      <c r="LOJ115"/>
      <c r="LOK115" s="10"/>
      <c r="LOL115"/>
      <c r="LOM115"/>
      <c r="LON115"/>
      <c r="LOO115" s="14"/>
      <c r="LOP115" s="10"/>
      <c r="LOQ115"/>
      <c r="LOR115" s="10"/>
      <c r="LOS115"/>
      <c r="LOT115"/>
      <c r="LOU115"/>
      <c r="LOV115" s="14"/>
      <c r="LOW115" s="10"/>
      <c r="LOX115"/>
      <c r="LOY115" s="10"/>
      <c r="LOZ115"/>
      <c r="LPA115"/>
      <c r="LPB115"/>
      <c r="LPC115" s="14"/>
      <c r="LPD115" s="10"/>
      <c r="LPE115"/>
      <c r="LPF115" s="10"/>
      <c r="LPG115"/>
      <c r="LPH115"/>
      <c r="LPI115"/>
      <c r="LPJ115" s="14"/>
      <c r="LPK115" s="26"/>
      <c r="LPL115"/>
      <c r="LPM115" s="10"/>
      <c r="LPN115"/>
      <c r="LPO115"/>
      <c r="LPP115"/>
      <c r="LPQ115" s="14"/>
      <c r="LPR115" s="26"/>
      <c r="LPS115"/>
      <c r="LPT115" s="10"/>
      <c r="LPU115"/>
      <c r="LPV115"/>
      <c r="LPW115"/>
      <c r="LPX115" s="39"/>
      <c r="LPY115" s="81"/>
      <c r="LPZ115" s="10"/>
      <c r="LQA115" s="10"/>
      <c r="LQB115" s="14"/>
      <c r="LQC115" s="14"/>
      <c r="LQD115"/>
      <c r="LQE115" s="10"/>
      <c r="LQF115"/>
      <c r="LQG115" s="10"/>
      <c r="LQH115" s="6"/>
      <c r="LQI115"/>
      <c r="LQJ115"/>
      <c r="LQK115" s="14"/>
      <c r="LQL115" s="10"/>
      <c r="LQM115"/>
      <c r="LQN115" s="10"/>
      <c r="LQO115"/>
      <c r="LQP115"/>
      <c r="LQQ115"/>
      <c r="LQR115" s="14"/>
      <c r="LQS115" s="10"/>
      <c r="LQT115"/>
      <c r="LQU115" s="10"/>
      <c r="LQV115"/>
      <c r="LQW115"/>
      <c r="LQX115"/>
      <c r="LQY115" s="14"/>
      <c r="LQZ115" s="10"/>
      <c r="LRA115"/>
      <c r="LRB115" s="10"/>
      <c r="LRC115"/>
      <c r="LRD115"/>
      <c r="LRE115"/>
      <c r="LRF115" s="14"/>
      <c r="LRG115" s="10"/>
      <c r="LRH115"/>
      <c r="LRI115" s="10"/>
      <c r="LRJ115"/>
      <c r="LRK115"/>
      <c r="LRL115"/>
      <c r="LRM115" s="14"/>
      <c r="LRN115" s="10"/>
      <c r="LRO115"/>
      <c r="LRP115" s="10"/>
      <c r="LRQ115"/>
      <c r="LRR115"/>
      <c r="LRS115"/>
      <c r="LRT115" s="14"/>
      <c r="LRU115" s="10"/>
      <c r="LRV115"/>
      <c r="LRW115" s="10"/>
      <c r="LRX115"/>
      <c r="LRY115"/>
      <c r="LRZ115"/>
      <c r="LSA115" s="14"/>
      <c r="LSB115" s="10"/>
      <c r="LSC115"/>
      <c r="LSD115" s="10"/>
      <c r="LSE115"/>
      <c r="LSF115"/>
      <c r="LSG115"/>
      <c r="LSH115" s="14"/>
      <c r="LSI115" s="10"/>
      <c r="LSJ115"/>
      <c r="LSK115" s="10"/>
      <c r="LSL115"/>
      <c r="LSM115"/>
      <c r="LSN115"/>
      <c r="LSO115" s="14"/>
      <c r="LSP115" s="10"/>
      <c r="LSQ115"/>
      <c r="LSR115" s="10"/>
      <c r="LSS115"/>
      <c r="LST115"/>
      <c r="LSU115"/>
      <c r="LSV115" s="14"/>
      <c r="LSW115" s="10"/>
      <c r="LSX115"/>
      <c r="LSY115" s="10"/>
      <c r="LSZ115"/>
      <c r="LTA115"/>
      <c r="LTB115"/>
      <c r="LTC115" s="14"/>
      <c r="LTD115" s="10"/>
      <c r="LTE115"/>
      <c r="LTF115" s="10"/>
      <c r="LTG115"/>
      <c r="LTH115"/>
      <c r="LTI115"/>
      <c r="LTJ115" s="14"/>
      <c r="LTK115" s="10"/>
      <c r="LTL115"/>
      <c r="LTM115" s="10"/>
      <c r="LTN115"/>
      <c r="LTO115"/>
      <c r="LTP115"/>
      <c r="LTQ115" s="14"/>
      <c r="LTR115" s="10"/>
      <c r="LTS115"/>
      <c r="LTT115" s="10"/>
      <c r="LTU115"/>
      <c r="LTV115"/>
      <c r="LTW115"/>
      <c r="LTX115" s="14"/>
      <c r="LTY115" s="10"/>
      <c r="LTZ115"/>
      <c r="LUA115" s="10"/>
      <c r="LUB115"/>
      <c r="LUC115"/>
      <c r="LUD115"/>
      <c r="LUE115" s="14"/>
      <c r="LUF115" s="10"/>
      <c r="LUG115"/>
      <c r="LUH115" s="10"/>
      <c r="LUI115"/>
      <c r="LUJ115"/>
      <c r="LUK115"/>
      <c r="LUL115" s="14"/>
      <c r="LUM115" s="10"/>
      <c r="LUN115"/>
      <c r="LUO115" s="10"/>
      <c r="LUP115"/>
      <c r="LUQ115"/>
      <c r="LUR115"/>
      <c r="LUS115" s="14"/>
      <c r="LUT115" s="10"/>
      <c r="LUU115"/>
      <c r="LUV115" s="10"/>
      <c r="LUW115"/>
      <c r="LUX115"/>
      <c r="LUY115"/>
      <c r="LUZ115" s="14"/>
      <c r="LVA115" s="10"/>
      <c r="LVB115"/>
      <c r="LVC115" s="10"/>
      <c r="LVD115"/>
      <c r="LVE115"/>
      <c r="LVF115"/>
      <c r="LVG115" s="14"/>
      <c r="LVH115" s="10"/>
      <c r="LVI115"/>
      <c r="LVJ115" s="10"/>
      <c r="LVK115"/>
      <c r="LVL115"/>
      <c r="LVM115"/>
      <c r="LVN115" s="14"/>
      <c r="LVO115" s="10"/>
      <c r="LVP115"/>
      <c r="LVQ115" s="10"/>
      <c r="LVR115"/>
      <c r="LVS115"/>
      <c r="LVT115"/>
      <c r="LVU115" s="14"/>
      <c r="LVV115" s="10"/>
      <c r="LVW115"/>
      <c r="LVX115" s="10"/>
      <c r="LVY115"/>
      <c r="LVZ115"/>
      <c r="LWA115"/>
      <c r="LWB115" s="14"/>
      <c r="LWC115" s="10"/>
      <c r="LWD115"/>
      <c r="LWE115" s="10"/>
      <c r="LWF115"/>
      <c r="LWG115"/>
      <c r="LWH115"/>
      <c r="LWI115" s="14"/>
      <c r="LWJ115" s="10"/>
      <c r="LWK115"/>
      <c r="LWL115" s="10"/>
      <c r="LWM115"/>
      <c r="LWN115"/>
      <c r="LWO115"/>
      <c r="LWP115" s="14"/>
      <c r="LWQ115" s="10"/>
      <c r="LWR115"/>
      <c r="LWS115" s="10"/>
      <c r="LWT115"/>
      <c r="LWU115"/>
      <c r="LWV115"/>
      <c r="LWW115" s="14"/>
      <c r="LWX115" s="10"/>
      <c r="LWY115"/>
      <c r="LWZ115" s="10"/>
      <c r="LXA115"/>
      <c r="LXB115"/>
      <c r="LXC115"/>
      <c r="LXD115" s="14"/>
      <c r="LXE115" s="10"/>
      <c r="LXF115"/>
      <c r="LXG115" s="10"/>
      <c r="LXH115"/>
      <c r="LXI115"/>
      <c r="LXJ115"/>
      <c r="LXK115" s="14"/>
      <c r="LXL115" s="10"/>
      <c r="LXM115"/>
      <c r="LXN115" s="10"/>
      <c r="LXO115"/>
      <c r="LXP115"/>
      <c r="LXQ115"/>
      <c r="LXR115" s="14"/>
      <c r="LXS115" s="10"/>
      <c r="LXT115"/>
      <c r="LXU115" s="10"/>
      <c r="LXV115"/>
      <c r="LXW115"/>
      <c r="LXX115"/>
      <c r="LXY115" s="14"/>
      <c r="LXZ115" s="10"/>
      <c r="LYA115"/>
      <c r="LYB115" s="10"/>
      <c r="LYC115"/>
      <c r="LYD115"/>
      <c r="LYE115"/>
      <c r="LYF115" s="14"/>
      <c r="LYG115" s="10"/>
      <c r="LYH115"/>
      <c r="LYI115" s="10"/>
      <c r="LYJ115"/>
      <c r="LYK115"/>
      <c r="LYL115"/>
      <c r="LYM115" s="14"/>
      <c r="LYN115" s="26"/>
      <c r="LYO115"/>
      <c r="LYP115" s="10"/>
      <c r="LYQ115"/>
      <c r="LYR115"/>
      <c r="LYS115"/>
      <c r="LYT115" s="14"/>
      <c r="LYU115" s="26"/>
      <c r="LYV115"/>
      <c r="LYW115" s="10"/>
      <c r="LYX115"/>
      <c r="LYY115"/>
      <c r="LYZ115"/>
      <c r="LZA115" s="39"/>
      <c r="LZB115" s="81"/>
      <c r="LZC115" s="10"/>
      <c r="LZD115" s="10"/>
      <c r="LZE115" s="14"/>
      <c r="LZF115" s="14"/>
      <c r="LZG115"/>
      <c r="LZH115" s="10"/>
      <c r="LZI115"/>
      <c r="LZJ115" s="10"/>
      <c r="LZK115" s="6"/>
      <c r="LZL115"/>
      <c r="LZM115"/>
      <c r="LZN115" s="14"/>
      <c r="LZO115" s="10"/>
      <c r="LZP115"/>
      <c r="LZQ115" s="10"/>
      <c r="LZR115"/>
      <c r="LZS115"/>
      <c r="LZT115"/>
      <c r="LZU115" s="14"/>
      <c r="LZV115" s="10"/>
      <c r="LZW115"/>
      <c r="LZX115" s="10"/>
      <c r="LZY115"/>
      <c r="LZZ115"/>
      <c r="MAA115"/>
      <c r="MAB115" s="14"/>
      <c r="MAC115" s="10"/>
      <c r="MAD115"/>
      <c r="MAE115" s="10"/>
      <c r="MAF115"/>
      <c r="MAG115"/>
      <c r="MAH115"/>
      <c r="MAI115" s="14"/>
      <c r="MAJ115" s="10"/>
      <c r="MAK115"/>
      <c r="MAL115" s="10"/>
      <c r="MAM115"/>
      <c r="MAN115"/>
      <c r="MAO115"/>
      <c r="MAP115" s="14"/>
      <c r="MAQ115" s="10"/>
      <c r="MAR115"/>
      <c r="MAS115" s="10"/>
      <c r="MAT115"/>
      <c r="MAU115"/>
      <c r="MAV115"/>
      <c r="MAW115" s="14"/>
      <c r="MAX115" s="10"/>
      <c r="MAY115"/>
      <c r="MAZ115" s="10"/>
      <c r="MBA115"/>
      <c r="MBB115"/>
      <c r="MBC115"/>
      <c r="MBD115" s="14"/>
      <c r="MBE115" s="10"/>
      <c r="MBF115"/>
      <c r="MBG115" s="10"/>
      <c r="MBH115"/>
      <c r="MBI115"/>
      <c r="MBJ115"/>
      <c r="MBK115" s="14"/>
      <c r="MBL115" s="10"/>
      <c r="MBM115"/>
      <c r="MBN115" s="10"/>
      <c r="MBO115"/>
      <c r="MBP115"/>
      <c r="MBQ115"/>
      <c r="MBR115" s="14"/>
      <c r="MBS115" s="10"/>
      <c r="MBT115"/>
      <c r="MBU115" s="10"/>
      <c r="MBV115"/>
      <c r="MBW115"/>
      <c r="MBX115"/>
      <c r="MBY115" s="14"/>
      <c r="MBZ115" s="10"/>
      <c r="MCA115"/>
      <c r="MCB115" s="10"/>
      <c r="MCC115"/>
      <c r="MCD115"/>
      <c r="MCE115"/>
      <c r="MCF115" s="14"/>
      <c r="MCG115" s="10"/>
      <c r="MCH115"/>
      <c r="MCI115" s="10"/>
      <c r="MCJ115"/>
      <c r="MCK115"/>
      <c r="MCL115"/>
      <c r="MCM115" s="14"/>
      <c r="MCN115" s="10"/>
      <c r="MCO115"/>
      <c r="MCP115" s="10"/>
      <c r="MCQ115"/>
      <c r="MCR115"/>
      <c r="MCS115"/>
      <c r="MCT115" s="14"/>
      <c r="MCU115" s="10"/>
      <c r="MCV115"/>
      <c r="MCW115" s="10"/>
      <c r="MCX115"/>
      <c r="MCY115"/>
      <c r="MCZ115"/>
      <c r="MDA115" s="14"/>
      <c r="MDB115" s="10"/>
      <c r="MDC115"/>
      <c r="MDD115" s="10"/>
      <c r="MDE115"/>
      <c r="MDF115"/>
      <c r="MDG115"/>
      <c r="MDH115" s="14"/>
      <c r="MDI115" s="10"/>
      <c r="MDJ115"/>
      <c r="MDK115" s="10"/>
      <c r="MDL115"/>
      <c r="MDM115"/>
      <c r="MDN115"/>
      <c r="MDO115" s="14"/>
      <c r="MDP115" s="10"/>
      <c r="MDQ115"/>
      <c r="MDR115" s="10"/>
      <c r="MDS115"/>
      <c r="MDT115"/>
      <c r="MDU115"/>
      <c r="MDV115" s="14"/>
      <c r="MDW115" s="10"/>
      <c r="MDX115"/>
      <c r="MDY115" s="10"/>
      <c r="MDZ115"/>
      <c r="MEA115"/>
      <c r="MEB115"/>
      <c r="MEC115" s="14"/>
      <c r="MED115" s="10"/>
      <c r="MEE115"/>
      <c r="MEF115" s="10"/>
      <c r="MEG115"/>
      <c r="MEH115"/>
      <c r="MEI115"/>
      <c r="MEJ115" s="14"/>
      <c r="MEK115" s="10"/>
      <c r="MEL115"/>
      <c r="MEM115" s="10"/>
      <c r="MEN115"/>
      <c r="MEO115"/>
      <c r="MEP115"/>
      <c r="MEQ115" s="14"/>
      <c r="MER115" s="10"/>
      <c r="MES115"/>
      <c r="MET115" s="10"/>
      <c r="MEU115"/>
      <c r="MEV115"/>
      <c r="MEW115"/>
      <c r="MEX115" s="14"/>
      <c r="MEY115" s="10"/>
      <c r="MEZ115"/>
      <c r="MFA115" s="10"/>
      <c r="MFB115"/>
      <c r="MFC115"/>
      <c r="MFD115"/>
      <c r="MFE115" s="14"/>
      <c r="MFF115" s="10"/>
      <c r="MFG115"/>
      <c r="MFH115" s="10"/>
      <c r="MFI115"/>
      <c r="MFJ115"/>
      <c r="MFK115"/>
      <c r="MFL115" s="14"/>
      <c r="MFM115" s="10"/>
      <c r="MFN115"/>
      <c r="MFO115" s="10"/>
      <c r="MFP115"/>
      <c r="MFQ115"/>
      <c r="MFR115"/>
      <c r="MFS115" s="14"/>
      <c r="MFT115" s="10"/>
      <c r="MFU115"/>
      <c r="MFV115" s="10"/>
      <c r="MFW115"/>
      <c r="MFX115"/>
      <c r="MFY115"/>
      <c r="MFZ115" s="14"/>
      <c r="MGA115" s="10"/>
      <c r="MGB115"/>
      <c r="MGC115" s="10"/>
      <c r="MGD115"/>
      <c r="MGE115"/>
      <c r="MGF115"/>
      <c r="MGG115" s="14"/>
      <c r="MGH115" s="10"/>
      <c r="MGI115"/>
      <c r="MGJ115" s="10"/>
      <c r="MGK115"/>
      <c r="MGL115"/>
      <c r="MGM115"/>
      <c r="MGN115" s="14"/>
      <c r="MGO115" s="10"/>
      <c r="MGP115"/>
      <c r="MGQ115" s="10"/>
      <c r="MGR115"/>
      <c r="MGS115"/>
      <c r="MGT115"/>
      <c r="MGU115" s="14"/>
      <c r="MGV115" s="10"/>
      <c r="MGW115"/>
      <c r="MGX115" s="10"/>
      <c r="MGY115"/>
      <c r="MGZ115"/>
      <c r="MHA115"/>
      <c r="MHB115" s="14"/>
      <c r="MHC115" s="10"/>
      <c r="MHD115"/>
      <c r="MHE115" s="10"/>
      <c r="MHF115"/>
      <c r="MHG115"/>
      <c r="MHH115"/>
      <c r="MHI115" s="14"/>
      <c r="MHJ115" s="10"/>
      <c r="MHK115"/>
      <c r="MHL115" s="10"/>
      <c r="MHM115"/>
      <c r="MHN115"/>
      <c r="MHO115"/>
      <c r="MHP115" s="14"/>
      <c r="MHQ115" s="26"/>
      <c r="MHR115"/>
      <c r="MHS115" s="10"/>
      <c r="MHT115"/>
      <c r="MHU115"/>
      <c r="MHV115"/>
      <c r="MHW115" s="14"/>
      <c r="MHX115" s="26"/>
      <c r="MHY115"/>
      <c r="MHZ115" s="10"/>
      <c r="MIA115"/>
      <c r="MIB115"/>
      <c r="MIC115"/>
      <c r="MID115" s="39"/>
      <c r="MIE115" s="81"/>
      <c r="MIF115" s="10"/>
      <c r="MIG115" s="10"/>
      <c r="MIH115" s="14"/>
      <c r="MII115" s="14"/>
      <c r="MIJ115"/>
      <c r="MIK115" s="10"/>
      <c r="MIL115"/>
      <c r="MIM115" s="10"/>
      <c r="MIN115" s="6"/>
      <c r="MIO115"/>
      <c r="MIP115"/>
      <c r="MIQ115" s="14"/>
      <c r="MIR115" s="10"/>
      <c r="MIS115"/>
      <c r="MIT115" s="10"/>
      <c r="MIU115"/>
      <c r="MIV115"/>
      <c r="MIW115"/>
      <c r="MIX115" s="14"/>
      <c r="MIY115" s="10"/>
      <c r="MIZ115"/>
      <c r="MJA115" s="10"/>
      <c r="MJB115"/>
      <c r="MJC115"/>
      <c r="MJD115"/>
      <c r="MJE115" s="14"/>
      <c r="MJF115" s="10"/>
      <c r="MJG115"/>
      <c r="MJH115" s="10"/>
      <c r="MJI115"/>
      <c r="MJJ115"/>
      <c r="MJK115"/>
      <c r="MJL115" s="14"/>
      <c r="MJM115" s="10"/>
      <c r="MJN115"/>
      <c r="MJO115" s="10"/>
      <c r="MJP115"/>
      <c r="MJQ115"/>
      <c r="MJR115"/>
      <c r="MJS115" s="14"/>
      <c r="MJT115" s="10"/>
      <c r="MJU115"/>
      <c r="MJV115" s="10"/>
      <c r="MJW115"/>
      <c r="MJX115"/>
      <c r="MJY115"/>
      <c r="MJZ115" s="14"/>
      <c r="MKA115" s="10"/>
      <c r="MKB115"/>
      <c r="MKC115" s="10"/>
      <c r="MKD115"/>
      <c r="MKE115"/>
      <c r="MKF115"/>
      <c r="MKG115" s="14"/>
      <c r="MKH115" s="10"/>
      <c r="MKI115"/>
      <c r="MKJ115" s="10"/>
      <c r="MKK115"/>
      <c r="MKL115"/>
      <c r="MKM115"/>
      <c r="MKN115" s="14"/>
      <c r="MKO115" s="10"/>
      <c r="MKP115"/>
      <c r="MKQ115" s="10"/>
      <c r="MKR115"/>
      <c r="MKS115"/>
      <c r="MKT115"/>
      <c r="MKU115" s="14"/>
      <c r="MKV115" s="10"/>
      <c r="MKW115"/>
      <c r="MKX115" s="10"/>
      <c r="MKY115"/>
      <c r="MKZ115"/>
      <c r="MLA115"/>
      <c r="MLB115" s="14"/>
      <c r="MLC115" s="10"/>
      <c r="MLD115"/>
      <c r="MLE115" s="10"/>
      <c r="MLF115"/>
      <c r="MLG115"/>
      <c r="MLH115"/>
      <c r="MLI115" s="14"/>
      <c r="MLJ115" s="10"/>
      <c r="MLK115"/>
      <c r="MLL115" s="10"/>
      <c r="MLM115"/>
      <c r="MLN115"/>
      <c r="MLO115"/>
      <c r="MLP115" s="14"/>
      <c r="MLQ115" s="10"/>
      <c r="MLR115"/>
      <c r="MLS115" s="10"/>
      <c r="MLT115"/>
      <c r="MLU115"/>
      <c r="MLV115"/>
      <c r="MLW115" s="14"/>
      <c r="MLX115" s="10"/>
      <c r="MLY115"/>
      <c r="MLZ115" s="10"/>
      <c r="MMA115"/>
      <c r="MMB115"/>
      <c r="MMC115"/>
      <c r="MMD115" s="14"/>
      <c r="MME115" s="10"/>
      <c r="MMF115"/>
      <c r="MMG115" s="10"/>
      <c r="MMH115"/>
      <c r="MMI115"/>
      <c r="MMJ115"/>
      <c r="MMK115" s="14"/>
      <c r="MML115" s="10"/>
      <c r="MMM115"/>
      <c r="MMN115" s="10"/>
      <c r="MMO115"/>
      <c r="MMP115"/>
      <c r="MMQ115"/>
      <c r="MMR115" s="14"/>
      <c r="MMS115" s="10"/>
      <c r="MMT115"/>
      <c r="MMU115" s="10"/>
      <c r="MMV115"/>
      <c r="MMW115"/>
      <c r="MMX115"/>
      <c r="MMY115" s="14"/>
      <c r="MMZ115" s="10"/>
      <c r="MNA115"/>
      <c r="MNB115" s="10"/>
      <c r="MNC115"/>
      <c r="MND115"/>
      <c r="MNE115"/>
      <c r="MNF115" s="14"/>
      <c r="MNG115" s="10"/>
      <c r="MNH115"/>
      <c r="MNI115" s="10"/>
      <c r="MNJ115"/>
      <c r="MNK115"/>
      <c r="MNL115"/>
      <c r="MNM115" s="14"/>
      <c r="MNN115" s="10"/>
      <c r="MNO115"/>
      <c r="MNP115" s="10"/>
      <c r="MNQ115"/>
      <c r="MNR115"/>
      <c r="MNS115"/>
      <c r="MNT115" s="14"/>
      <c r="MNU115" s="10"/>
      <c r="MNV115"/>
      <c r="MNW115" s="10"/>
      <c r="MNX115"/>
      <c r="MNY115"/>
      <c r="MNZ115"/>
      <c r="MOA115" s="14"/>
      <c r="MOB115" s="10"/>
      <c r="MOC115"/>
      <c r="MOD115" s="10"/>
      <c r="MOE115"/>
      <c r="MOF115"/>
      <c r="MOG115"/>
      <c r="MOH115" s="14"/>
      <c r="MOI115" s="10"/>
      <c r="MOJ115"/>
      <c r="MOK115" s="10"/>
      <c r="MOL115"/>
      <c r="MOM115"/>
      <c r="MON115"/>
      <c r="MOO115" s="14"/>
      <c r="MOP115" s="10"/>
      <c r="MOQ115"/>
      <c r="MOR115" s="10"/>
      <c r="MOS115"/>
      <c r="MOT115"/>
      <c r="MOU115"/>
      <c r="MOV115" s="14"/>
      <c r="MOW115" s="10"/>
      <c r="MOX115"/>
      <c r="MOY115" s="10"/>
      <c r="MOZ115"/>
      <c r="MPA115"/>
      <c r="MPB115"/>
      <c r="MPC115" s="14"/>
      <c r="MPD115" s="10"/>
      <c r="MPE115"/>
      <c r="MPF115" s="10"/>
      <c r="MPG115"/>
      <c r="MPH115"/>
      <c r="MPI115"/>
      <c r="MPJ115" s="14"/>
      <c r="MPK115" s="10"/>
      <c r="MPL115"/>
      <c r="MPM115" s="10"/>
      <c r="MPN115"/>
      <c r="MPO115"/>
      <c r="MPP115"/>
      <c r="MPQ115" s="14"/>
      <c r="MPR115" s="10"/>
      <c r="MPS115"/>
      <c r="MPT115" s="10"/>
      <c r="MPU115"/>
      <c r="MPV115"/>
      <c r="MPW115"/>
      <c r="MPX115" s="14"/>
      <c r="MPY115" s="10"/>
      <c r="MPZ115"/>
      <c r="MQA115" s="10"/>
      <c r="MQB115"/>
      <c r="MQC115"/>
      <c r="MQD115"/>
      <c r="MQE115" s="14"/>
      <c r="MQF115" s="10"/>
      <c r="MQG115"/>
      <c r="MQH115" s="10"/>
      <c r="MQI115"/>
      <c r="MQJ115"/>
      <c r="MQK115"/>
      <c r="MQL115" s="14"/>
      <c r="MQM115" s="10"/>
      <c r="MQN115"/>
      <c r="MQO115" s="10"/>
      <c r="MQP115"/>
      <c r="MQQ115"/>
      <c r="MQR115"/>
      <c r="MQS115" s="14"/>
      <c r="MQT115" s="26"/>
      <c r="MQU115"/>
      <c r="MQV115" s="10"/>
      <c r="MQW115"/>
      <c r="MQX115"/>
      <c r="MQY115"/>
      <c r="MQZ115" s="14"/>
      <c r="MRA115" s="26"/>
      <c r="MRB115"/>
      <c r="MRC115" s="10"/>
      <c r="MRD115"/>
      <c r="MRE115"/>
      <c r="MRF115"/>
      <c r="MRG115" s="39"/>
      <c r="MRH115" s="81"/>
      <c r="MRI115" s="10"/>
      <c r="MRJ115" s="10"/>
      <c r="MRK115" s="14"/>
      <c r="MRL115" s="14"/>
      <c r="MRM115"/>
      <c r="MRN115" s="10"/>
      <c r="MRO115"/>
      <c r="MRP115" s="10"/>
      <c r="MRQ115" s="6"/>
      <c r="MRR115"/>
      <c r="MRS115"/>
      <c r="MRT115" s="14"/>
      <c r="MRU115" s="10"/>
      <c r="MRV115"/>
      <c r="MRW115" s="10"/>
      <c r="MRX115"/>
      <c r="MRY115"/>
      <c r="MRZ115"/>
      <c r="MSA115" s="14"/>
      <c r="MSB115" s="10"/>
      <c r="MSC115"/>
      <c r="MSD115" s="10"/>
      <c r="MSE115"/>
      <c r="MSF115"/>
      <c r="MSG115"/>
      <c r="MSH115" s="14"/>
      <c r="MSI115" s="10"/>
      <c r="MSJ115"/>
      <c r="MSK115" s="10"/>
      <c r="MSL115"/>
      <c r="MSM115"/>
      <c r="MSN115"/>
      <c r="MSO115" s="14"/>
      <c r="MSP115" s="10"/>
      <c r="MSQ115"/>
      <c r="MSR115" s="10"/>
      <c r="MSS115"/>
      <c r="MST115"/>
      <c r="MSU115"/>
      <c r="MSV115" s="14"/>
      <c r="MSW115" s="10"/>
      <c r="MSX115"/>
      <c r="MSY115" s="10"/>
      <c r="MSZ115"/>
      <c r="MTA115"/>
      <c r="MTB115"/>
      <c r="MTC115" s="14"/>
      <c r="MTD115" s="10"/>
      <c r="MTE115"/>
      <c r="MTF115" s="10"/>
      <c r="MTG115"/>
      <c r="MTH115"/>
      <c r="MTI115"/>
      <c r="MTJ115" s="14"/>
      <c r="MTK115" s="10"/>
      <c r="MTL115"/>
      <c r="MTM115" s="10"/>
      <c r="MTN115"/>
      <c r="MTO115"/>
      <c r="MTP115"/>
      <c r="MTQ115" s="14"/>
      <c r="MTR115" s="10"/>
      <c r="MTS115"/>
      <c r="MTT115" s="10"/>
      <c r="MTU115"/>
      <c r="MTV115"/>
      <c r="MTW115"/>
      <c r="MTX115" s="14"/>
      <c r="MTY115" s="10"/>
      <c r="MTZ115"/>
      <c r="MUA115" s="10"/>
      <c r="MUB115"/>
      <c r="MUC115"/>
      <c r="MUD115"/>
      <c r="MUE115" s="14"/>
      <c r="MUF115" s="10"/>
      <c r="MUG115"/>
      <c r="MUH115" s="10"/>
      <c r="MUI115"/>
      <c r="MUJ115"/>
      <c r="MUK115"/>
      <c r="MUL115" s="14"/>
      <c r="MUM115" s="10"/>
      <c r="MUN115"/>
      <c r="MUO115" s="10"/>
      <c r="MUP115"/>
      <c r="MUQ115"/>
      <c r="MUR115"/>
      <c r="MUS115" s="14"/>
      <c r="MUT115" s="10"/>
      <c r="MUU115"/>
      <c r="MUV115" s="10"/>
      <c r="MUW115"/>
      <c r="MUX115"/>
      <c r="MUY115"/>
      <c r="MUZ115" s="14"/>
      <c r="MVA115" s="10"/>
      <c r="MVB115"/>
      <c r="MVC115" s="10"/>
      <c r="MVD115"/>
      <c r="MVE115"/>
      <c r="MVF115"/>
      <c r="MVG115" s="14"/>
      <c r="MVH115" s="10"/>
      <c r="MVI115"/>
      <c r="MVJ115" s="10"/>
      <c r="MVK115"/>
      <c r="MVL115"/>
      <c r="MVM115"/>
      <c r="MVN115" s="14"/>
      <c r="MVO115" s="10"/>
      <c r="MVP115"/>
      <c r="MVQ115" s="10"/>
      <c r="MVR115"/>
      <c r="MVS115"/>
      <c r="MVT115"/>
      <c r="MVU115" s="14"/>
      <c r="MVV115" s="10"/>
      <c r="MVW115"/>
      <c r="MVX115" s="10"/>
      <c r="MVY115"/>
      <c r="MVZ115"/>
      <c r="MWA115"/>
      <c r="MWB115" s="14"/>
      <c r="MWC115" s="10"/>
      <c r="MWD115"/>
      <c r="MWE115" s="10"/>
      <c r="MWF115"/>
      <c r="MWG115"/>
      <c r="MWH115"/>
      <c r="MWI115" s="14"/>
      <c r="MWJ115" s="10"/>
      <c r="MWK115"/>
      <c r="MWL115" s="10"/>
      <c r="MWM115"/>
      <c r="MWN115"/>
      <c r="MWO115"/>
      <c r="MWP115" s="14"/>
      <c r="MWQ115" s="10"/>
      <c r="MWR115"/>
      <c r="MWS115" s="10"/>
      <c r="MWT115"/>
      <c r="MWU115"/>
      <c r="MWV115"/>
      <c r="MWW115" s="14"/>
      <c r="MWX115" s="10"/>
      <c r="MWY115"/>
      <c r="MWZ115" s="10"/>
      <c r="MXA115"/>
      <c r="MXB115"/>
      <c r="MXC115"/>
      <c r="MXD115" s="14"/>
      <c r="MXE115" s="10"/>
      <c r="MXF115"/>
      <c r="MXG115" s="10"/>
      <c r="MXH115"/>
      <c r="MXI115"/>
      <c r="MXJ115"/>
      <c r="MXK115" s="14"/>
      <c r="MXL115" s="10"/>
      <c r="MXM115"/>
      <c r="MXN115" s="10"/>
      <c r="MXO115"/>
      <c r="MXP115"/>
      <c r="MXQ115"/>
      <c r="MXR115" s="14"/>
      <c r="MXS115" s="10"/>
      <c r="MXT115"/>
      <c r="MXU115" s="10"/>
      <c r="MXV115"/>
      <c r="MXW115"/>
      <c r="MXX115"/>
      <c r="MXY115" s="14"/>
      <c r="MXZ115" s="10"/>
      <c r="MYA115"/>
      <c r="MYB115" s="10"/>
      <c r="MYC115"/>
      <c r="MYD115"/>
      <c r="MYE115"/>
      <c r="MYF115" s="14"/>
      <c r="MYG115" s="10"/>
      <c r="MYH115"/>
      <c r="MYI115" s="10"/>
      <c r="MYJ115"/>
      <c r="MYK115"/>
      <c r="MYL115"/>
      <c r="MYM115" s="14"/>
      <c r="MYN115" s="10"/>
      <c r="MYO115"/>
      <c r="MYP115" s="10"/>
      <c r="MYQ115"/>
      <c r="MYR115"/>
      <c r="MYS115"/>
      <c r="MYT115" s="14"/>
      <c r="MYU115" s="10"/>
      <c r="MYV115"/>
      <c r="MYW115" s="10"/>
      <c r="MYX115"/>
      <c r="MYY115"/>
      <c r="MYZ115"/>
      <c r="MZA115" s="14"/>
      <c r="MZB115" s="10"/>
      <c r="MZC115"/>
      <c r="MZD115" s="10"/>
      <c r="MZE115"/>
      <c r="MZF115"/>
      <c r="MZG115"/>
      <c r="MZH115" s="14"/>
      <c r="MZI115" s="10"/>
      <c r="MZJ115"/>
      <c r="MZK115" s="10"/>
      <c r="MZL115"/>
      <c r="MZM115"/>
      <c r="MZN115"/>
      <c r="MZO115" s="14"/>
      <c r="MZP115" s="10"/>
      <c r="MZQ115"/>
      <c r="MZR115" s="10"/>
      <c r="MZS115"/>
      <c r="MZT115"/>
      <c r="MZU115"/>
      <c r="MZV115" s="14"/>
      <c r="MZW115" s="26"/>
      <c r="MZX115"/>
      <c r="MZY115" s="10"/>
      <c r="MZZ115"/>
      <c r="NAA115"/>
      <c r="NAB115"/>
      <c r="NAC115" s="14"/>
      <c r="NAD115" s="26"/>
      <c r="NAE115"/>
      <c r="NAF115" s="10"/>
      <c r="NAG115"/>
      <c r="NAH115"/>
      <c r="NAI115"/>
      <c r="NAJ115" s="39"/>
      <c r="NAK115" s="81"/>
      <c r="NAL115" s="10"/>
      <c r="NAM115" s="10"/>
      <c r="NAN115" s="14"/>
      <c r="NAO115" s="14"/>
      <c r="NAP115"/>
      <c r="NAQ115" s="10"/>
      <c r="NAR115"/>
      <c r="NAS115" s="10"/>
      <c r="NAT115" s="6"/>
      <c r="NAU115"/>
      <c r="NAV115"/>
      <c r="NAW115" s="14"/>
      <c r="NAX115" s="10"/>
      <c r="NAY115"/>
      <c r="NAZ115" s="10"/>
      <c r="NBA115"/>
      <c r="NBB115"/>
      <c r="NBC115"/>
      <c r="NBD115" s="14"/>
      <c r="NBE115" s="10"/>
      <c r="NBF115"/>
      <c r="NBG115" s="10"/>
      <c r="NBH115"/>
      <c r="NBI115"/>
      <c r="NBJ115"/>
      <c r="NBK115" s="14"/>
      <c r="NBL115" s="10"/>
      <c r="NBM115"/>
      <c r="NBN115" s="10"/>
      <c r="NBO115"/>
      <c r="NBP115"/>
      <c r="NBQ115"/>
      <c r="NBR115" s="14"/>
      <c r="NBS115" s="10"/>
      <c r="NBT115"/>
      <c r="NBU115" s="10"/>
      <c r="NBV115"/>
      <c r="NBW115"/>
      <c r="NBX115"/>
      <c r="NBY115" s="14"/>
      <c r="NBZ115" s="10"/>
      <c r="NCA115"/>
      <c r="NCB115" s="10"/>
      <c r="NCC115"/>
      <c r="NCD115"/>
      <c r="NCE115"/>
      <c r="NCF115" s="14"/>
      <c r="NCG115" s="10"/>
      <c r="NCH115"/>
      <c r="NCI115" s="10"/>
      <c r="NCJ115"/>
      <c r="NCK115"/>
      <c r="NCL115"/>
      <c r="NCM115" s="14"/>
      <c r="NCN115" s="10"/>
      <c r="NCO115"/>
      <c r="NCP115" s="10"/>
      <c r="NCQ115"/>
      <c r="NCR115"/>
      <c r="NCS115"/>
      <c r="NCT115" s="14"/>
      <c r="NCU115" s="10"/>
      <c r="NCV115"/>
      <c r="NCW115" s="10"/>
      <c r="NCX115"/>
      <c r="NCY115"/>
      <c r="NCZ115"/>
      <c r="NDA115" s="14"/>
      <c r="NDB115" s="10"/>
      <c r="NDC115"/>
      <c r="NDD115" s="10"/>
      <c r="NDE115"/>
      <c r="NDF115"/>
      <c r="NDG115"/>
      <c r="NDH115" s="14"/>
      <c r="NDI115" s="10"/>
      <c r="NDJ115"/>
      <c r="NDK115" s="10"/>
      <c r="NDL115"/>
      <c r="NDM115"/>
      <c r="NDN115"/>
      <c r="NDO115" s="14"/>
      <c r="NDP115" s="10"/>
      <c r="NDQ115"/>
      <c r="NDR115" s="10"/>
      <c r="NDS115"/>
      <c r="NDT115"/>
      <c r="NDU115"/>
      <c r="NDV115" s="14"/>
      <c r="NDW115" s="10"/>
      <c r="NDX115"/>
      <c r="NDY115" s="10"/>
      <c r="NDZ115"/>
      <c r="NEA115"/>
      <c r="NEB115"/>
      <c r="NEC115" s="14"/>
      <c r="NED115" s="10"/>
      <c r="NEE115"/>
      <c r="NEF115" s="10"/>
      <c r="NEG115"/>
      <c r="NEH115"/>
      <c r="NEI115"/>
      <c r="NEJ115" s="14"/>
      <c r="NEK115" s="10"/>
      <c r="NEL115"/>
      <c r="NEM115" s="10"/>
      <c r="NEN115"/>
      <c r="NEO115"/>
      <c r="NEP115"/>
      <c r="NEQ115" s="14"/>
      <c r="NER115" s="10"/>
      <c r="NES115"/>
      <c r="NET115" s="10"/>
      <c r="NEU115"/>
      <c r="NEV115"/>
      <c r="NEW115"/>
      <c r="NEX115" s="14"/>
      <c r="NEY115" s="10"/>
      <c r="NEZ115"/>
      <c r="NFA115" s="10"/>
      <c r="NFB115"/>
      <c r="NFC115"/>
      <c r="NFD115"/>
      <c r="NFE115" s="14"/>
      <c r="NFF115" s="10"/>
      <c r="NFG115"/>
      <c r="NFH115" s="10"/>
      <c r="NFI115"/>
      <c r="NFJ115"/>
      <c r="NFK115"/>
      <c r="NFL115" s="14"/>
      <c r="NFM115" s="10"/>
      <c r="NFN115"/>
      <c r="NFO115" s="10"/>
      <c r="NFP115"/>
      <c r="NFQ115"/>
      <c r="NFR115"/>
      <c r="NFS115" s="14"/>
      <c r="NFT115" s="10"/>
      <c r="NFU115"/>
      <c r="NFV115" s="10"/>
      <c r="NFW115"/>
      <c r="NFX115"/>
      <c r="NFY115"/>
      <c r="NFZ115" s="14"/>
      <c r="NGA115" s="10"/>
      <c r="NGB115"/>
      <c r="NGC115" s="10"/>
      <c r="NGD115"/>
      <c r="NGE115"/>
      <c r="NGF115"/>
      <c r="NGG115" s="14"/>
      <c r="NGH115" s="10"/>
      <c r="NGI115"/>
      <c r="NGJ115" s="10"/>
      <c r="NGK115"/>
      <c r="NGL115"/>
      <c r="NGM115"/>
      <c r="NGN115" s="14"/>
      <c r="NGO115" s="10"/>
      <c r="NGP115"/>
      <c r="NGQ115" s="10"/>
      <c r="NGR115"/>
      <c r="NGS115"/>
      <c r="NGT115"/>
      <c r="NGU115" s="14"/>
      <c r="NGV115" s="10"/>
      <c r="NGW115"/>
      <c r="NGX115" s="10"/>
      <c r="NGY115"/>
      <c r="NGZ115"/>
      <c r="NHA115"/>
      <c r="NHB115" s="14"/>
      <c r="NHC115" s="10"/>
      <c r="NHD115"/>
      <c r="NHE115" s="10"/>
      <c r="NHF115"/>
      <c r="NHG115"/>
      <c r="NHH115"/>
      <c r="NHI115" s="14"/>
      <c r="NHJ115" s="10"/>
      <c r="NHK115"/>
      <c r="NHL115" s="10"/>
      <c r="NHM115"/>
      <c r="NHN115"/>
      <c r="NHO115"/>
      <c r="NHP115" s="14"/>
      <c r="NHQ115" s="10"/>
      <c r="NHR115"/>
      <c r="NHS115" s="10"/>
      <c r="NHT115"/>
      <c r="NHU115"/>
      <c r="NHV115"/>
      <c r="NHW115" s="14"/>
      <c r="NHX115" s="10"/>
      <c r="NHY115"/>
      <c r="NHZ115" s="10"/>
      <c r="NIA115"/>
      <c r="NIB115"/>
      <c r="NIC115"/>
      <c r="NID115" s="14"/>
      <c r="NIE115" s="10"/>
      <c r="NIF115"/>
      <c r="NIG115" s="10"/>
      <c r="NIH115"/>
      <c r="NII115"/>
      <c r="NIJ115"/>
      <c r="NIK115" s="14"/>
      <c r="NIL115" s="10"/>
      <c r="NIM115"/>
      <c r="NIN115" s="10"/>
      <c r="NIO115"/>
      <c r="NIP115"/>
      <c r="NIQ115"/>
      <c r="NIR115" s="14"/>
      <c r="NIS115" s="10"/>
      <c r="NIT115"/>
      <c r="NIU115" s="10"/>
      <c r="NIV115"/>
      <c r="NIW115"/>
      <c r="NIX115"/>
      <c r="NIY115" s="14"/>
      <c r="NIZ115" s="26"/>
      <c r="NJA115"/>
      <c r="NJB115" s="10"/>
      <c r="NJC115"/>
      <c r="NJD115"/>
      <c r="NJE115"/>
      <c r="NJF115" s="14"/>
      <c r="NJG115" s="26"/>
      <c r="NJH115"/>
      <c r="NJI115" s="10"/>
      <c r="NJJ115"/>
      <c r="NJK115"/>
      <c r="NJL115"/>
      <c r="NJM115" s="39"/>
      <c r="NJN115" s="81"/>
      <c r="NJO115" s="10"/>
      <c r="NJP115" s="10"/>
      <c r="NJQ115" s="14"/>
      <c r="NJR115" s="14"/>
      <c r="NJS115"/>
      <c r="NJT115" s="10"/>
      <c r="NJU115"/>
      <c r="NJV115" s="10"/>
      <c r="NJW115" s="6"/>
      <c r="NJX115"/>
      <c r="NJY115"/>
      <c r="NJZ115" s="14"/>
      <c r="NKA115" s="10"/>
      <c r="NKB115"/>
      <c r="NKC115" s="10"/>
      <c r="NKD115"/>
      <c r="NKE115"/>
      <c r="NKF115"/>
      <c r="NKG115" s="14"/>
      <c r="NKH115" s="10"/>
      <c r="NKI115"/>
      <c r="NKJ115" s="10"/>
      <c r="NKK115"/>
      <c r="NKL115"/>
      <c r="NKM115"/>
      <c r="NKN115" s="14"/>
      <c r="NKO115" s="10"/>
      <c r="NKP115"/>
      <c r="NKQ115" s="10"/>
      <c r="NKR115"/>
      <c r="NKS115"/>
      <c r="NKT115"/>
      <c r="NKU115" s="14"/>
      <c r="NKV115" s="10"/>
      <c r="NKW115"/>
      <c r="NKX115" s="10"/>
      <c r="NKY115"/>
      <c r="NKZ115"/>
      <c r="NLA115"/>
      <c r="NLB115" s="14"/>
      <c r="NLC115" s="10"/>
      <c r="NLD115"/>
      <c r="NLE115" s="10"/>
      <c r="NLF115"/>
      <c r="NLG115"/>
      <c r="NLH115"/>
      <c r="NLI115" s="14"/>
      <c r="NLJ115" s="10"/>
      <c r="NLK115"/>
      <c r="NLL115" s="10"/>
      <c r="NLM115"/>
      <c r="NLN115"/>
      <c r="NLO115"/>
      <c r="NLP115" s="14"/>
      <c r="NLQ115" s="10"/>
      <c r="NLR115"/>
      <c r="NLS115" s="10"/>
      <c r="NLT115"/>
      <c r="NLU115"/>
      <c r="NLV115"/>
      <c r="NLW115" s="14"/>
      <c r="NLX115" s="10"/>
      <c r="NLY115"/>
      <c r="NLZ115" s="10"/>
      <c r="NMA115"/>
      <c r="NMB115"/>
      <c r="NMC115"/>
      <c r="NMD115" s="14"/>
      <c r="NME115" s="10"/>
      <c r="NMF115"/>
      <c r="NMG115" s="10"/>
      <c r="NMH115"/>
      <c r="NMI115"/>
      <c r="NMJ115"/>
      <c r="NMK115" s="14"/>
      <c r="NML115" s="10"/>
      <c r="NMM115"/>
      <c r="NMN115" s="10"/>
      <c r="NMO115"/>
      <c r="NMP115"/>
      <c r="NMQ115"/>
      <c r="NMR115" s="14"/>
      <c r="NMS115" s="10"/>
      <c r="NMT115"/>
      <c r="NMU115" s="10"/>
      <c r="NMV115"/>
      <c r="NMW115"/>
      <c r="NMX115"/>
      <c r="NMY115" s="14"/>
      <c r="NMZ115" s="10"/>
      <c r="NNA115"/>
      <c r="NNB115" s="10"/>
      <c r="NNC115"/>
      <c r="NND115"/>
      <c r="NNE115"/>
      <c r="NNF115" s="14"/>
      <c r="NNG115" s="10"/>
      <c r="NNH115"/>
      <c r="NNI115" s="10"/>
      <c r="NNJ115"/>
      <c r="NNK115"/>
      <c r="NNL115"/>
      <c r="NNM115" s="14"/>
      <c r="NNN115" s="10"/>
      <c r="NNO115"/>
      <c r="NNP115" s="10"/>
      <c r="NNQ115"/>
      <c r="NNR115"/>
      <c r="NNS115"/>
      <c r="NNT115" s="14"/>
      <c r="NNU115" s="10"/>
      <c r="NNV115"/>
      <c r="NNW115" s="10"/>
      <c r="NNX115"/>
      <c r="NNY115"/>
      <c r="NNZ115"/>
      <c r="NOA115" s="14"/>
      <c r="NOB115" s="10"/>
      <c r="NOC115"/>
      <c r="NOD115" s="10"/>
      <c r="NOE115"/>
      <c r="NOF115"/>
      <c r="NOG115"/>
      <c r="NOH115" s="14"/>
      <c r="NOI115" s="10"/>
      <c r="NOJ115"/>
      <c r="NOK115" s="10"/>
      <c r="NOL115"/>
      <c r="NOM115"/>
      <c r="NON115"/>
      <c r="NOO115" s="14"/>
      <c r="NOP115" s="10"/>
      <c r="NOQ115"/>
      <c r="NOR115" s="10"/>
      <c r="NOS115"/>
      <c r="NOT115"/>
      <c r="NOU115"/>
      <c r="NOV115" s="14"/>
      <c r="NOW115" s="10"/>
      <c r="NOX115"/>
      <c r="NOY115" s="10"/>
      <c r="NOZ115"/>
      <c r="NPA115"/>
      <c r="NPB115"/>
      <c r="NPC115" s="14"/>
      <c r="NPD115" s="10"/>
      <c r="NPE115"/>
      <c r="NPF115" s="10"/>
      <c r="NPG115"/>
      <c r="NPH115"/>
      <c r="NPI115"/>
      <c r="NPJ115" s="14"/>
      <c r="NPK115" s="10"/>
      <c r="NPL115"/>
      <c r="NPM115" s="10"/>
      <c r="NPN115"/>
      <c r="NPO115"/>
      <c r="NPP115"/>
      <c r="NPQ115" s="14"/>
      <c r="NPR115" s="10"/>
      <c r="NPS115"/>
      <c r="NPT115" s="10"/>
      <c r="NPU115"/>
      <c r="NPV115"/>
      <c r="NPW115"/>
      <c r="NPX115" s="14"/>
      <c r="NPY115" s="10"/>
      <c r="NPZ115"/>
      <c r="NQA115" s="10"/>
      <c r="NQB115"/>
      <c r="NQC115"/>
      <c r="NQD115"/>
      <c r="NQE115" s="14"/>
      <c r="NQF115" s="10"/>
      <c r="NQG115"/>
      <c r="NQH115" s="10"/>
      <c r="NQI115"/>
      <c r="NQJ115"/>
      <c r="NQK115"/>
      <c r="NQL115" s="14"/>
      <c r="NQM115" s="10"/>
      <c r="NQN115"/>
      <c r="NQO115" s="10"/>
      <c r="NQP115"/>
      <c r="NQQ115"/>
      <c r="NQR115"/>
      <c r="NQS115" s="14"/>
      <c r="NQT115" s="10"/>
      <c r="NQU115"/>
      <c r="NQV115" s="10"/>
      <c r="NQW115"/>
      <c r="NQX115"/>
      <c r="NQY115"/>
      <c r="NQZ115" s="14"/>
      <c r="NRA115" s="10"/>
      <c r="NRB115"/>
      <c r="NRC115" s="10"/>
      <c r="NRD115"/>
      <c r="NRE115"/>
      <c r="NRF115"/>
      <c r="NRG115" s="14"/>
      <c r="NRH115" s="10"/>
      <c r="NRI115"/>
      <c r="NRJ115" s="10"/>
      <c r="NRK115"/>
      <c r="NRL115"/>
      <c r="NRM115"/>
      <c r="NRN115" s="14"/>
      <c r="NRO115" s="10"/>
      <c r="NRP115"/>
      <c r="NRQ115" s="10"/>
      <c r="NRR115"/>
      <c r="NRS115"/>
      <c r="NRT115"/>
      <c r="NRU115" s="14"/>
      <c r="NRV115" s="10"/>
      <c r="NRW115"/>
      <c r="NRX115" s="10"/>
      <c r="NRY115"/>
      <c r="NRZ115"/>
      <c r="NSA115"/>
      <c r="NSB115" s="14"/>
      <c r="NSC115" s="26"/>
      <c r="NSD115"/>
      <c r="NSE115" s="10"/>
      <c r="NSF115"/>
      <c r="NSG115"/>
      <c r="NSH115"/>
      <c r="NSI115" s="14"/>
      <c r="NSJ115" s="26"/>
      <c r="NSK115"/>
      <c r="NSL115" s="10"/>
      <c r="NSM115"/>
      <c r="NSN115"/>
      <c r="NSO115"/>
      <c r="NSP115" s="39"/>
      <c r="NSQ115" s="81"/>
      <c r="NSR115" s="10"/>
      <c r="NSS115" s="10"/>
      <c r="NST115" s="14"/>
      <c r="NSU115" s="14"/>
      <c r="NSV115"/>
      <c r="NSW115" s="10"/>
      <c r="NSX115"/>
      <c r="NSY115" s="10"/>
      <c r="NSZ115" s="6"/>
      <c r="NTA115"/>
      <c r="NTB115"/>
      <c r="NTC115" s="14"/>
      <c r="NTD115" s="10"/>
      <c r="NTE115"/>
      <c r="NTF115" s="10"/>
      <c r="NTG115"/>
      <c r="NTH115"/>
      <c r="NTI115"/>
      <c r="NTJ115" s="14"/>
      <c r="NTK115" s="10"/>
      <c r="NTL115"/>
      <c r="NTM115" s="10"/>
      <c r="NTN115"/>
      <c r="NTO115"/>
      <c r="NTP115"/>
      <c r="NTQ115" s="14"/>
      <c r="NTR115" s="10"/>
      <c r="NTS115"/>
      <c r="NTT115" s="10"/>
      <c r="NTU115"/>
      <c r="NTV115"/>
      <c r="NTW115"/>
      <c r="NTX115" s="14"/>
      <c r="NTY115" s="10"/>
      <c r="NTZ115"/>
      <c r="NUA115" s="10"/>
      <c r="NUB115"/>
      <c r="NUC115"/>
      <c r="NUD115"/>
      <c r="NUE115" s="14"/>
      <c r="NUF115" s="10"/>
      <c r="NUG115"/>
      <c r="NUH115" s="10"/>
      <c r="NUI115"/>
      <c r="NUJ115"/>
      <c r="NUK115"/>
      <c r="NUL115" s="14"/>
      <c r="NUM115" s="10"/>
      <c r="NUN115"/>
      <c r="NUO115" s="10"/>
      <c r="NUP115"/>
      <c r="NUQ115"/>
      <c r="NUR115"/>
      <c r="NUS115" s="14"/>
      <c r="NUT115" s="10"/>
      <c r="NUU115"/>
      <c r="NUV115" s="10"/>
      <c r="NUW115"/>
      <c r="NUX115"/>
      <c r="NUY115"/>
      <c r="NUZ115" s="14"/>
      <c r="NVA115" s="10"/>
      <c r="NVB115"/>
      <c r="NVC115" s="10"/>
      <c r="NVD115"/>
      <c r="NVE115"/>
      <c r="NVF115"/>
      <c r="NVG115" s="14"/>
      <c r="NVH115" s="10"/>
      <c r="NVI115"/>
      <c r="NVJ115" s="10"/>
      <c r="NVK115"/>
      <c r="NVL115"/>
      <c r="NVM115"/>
      <c r="NVN115" s="14"/>
      <c r="NVO115" s="10"/>
      <c r="NVP115"/>
      <c r="NVQ115" s="10"/>
      <c r="NVR115"/>
      <c r="NVS115"/>
      <c r="NVT115"/>
      <c r="NVU115" s="14"/>
      <c r="NVV115" s="10"/>
      <c r="NVW115"/>
      <c r="NVX115" s="10"/>
      <c r="NVY115"/>
      <c r="NVZ115"/>
      <c r="NWA115"/>
      <c r="NWB115" s="14"/>
      <c r="NWC115" s="10"/>
      <c r="NWD115"/>
      <c r="NWE115" s="10"/>
      <c r="NWF115"/>
      <c r="NWG115"/>
      <c r="NWH115"/>
      <c r="NWI115" s="14"/>
      <c r="NWJ115" s="10"/>
      <c r="NWK115"/>
      <c r="NWL115" s="10"/>
      <c r="NWM115"/>
      <c r="NWN115"/>
      <c r="NWO115"/>
      <c r="NWP115" s="14"/>
      <c r="NWQ115" s="10"/>
      <c r="NWR115"/>
      <c r="NWS115" s="10"/>
      <c r="NWT115"/>
      <c r="NWU115"/>
      <c r="NWV115"/>
      <c r="NWW115" s="14"/>
      <c r="NWX115" s="10"/>
      <c r="NWY115"/>
      <c r="NWZ115" s="10"/>
      <c r="NXA115"/>
      <c r="NXB115"/>
      <c r="NXC115"/>
      <c r="NXD115" s="14"/>
      <c r="NXE115" s="10"/>
      <c r="NXF115"/>
      <c r="NXG115" s="10"/>
      <c r="NXH115"/>
      <c r="NXI115"/>
      <c r="NXJ115"/>
      <c r="NXK115" s="14"/>
      <c r="NXL115" s="10"/>
      <c r="NXM115"/>
      <c r="NXN115" s="10"/>
      <c r="NXO115"/>
      <c r="NXP115"/>
      <c r="NXQ115"/>
      <c r="NXR115" s="14"/>
      <c r="NXS115" s="10"/>
      <c r="NXT115"/>
      <c r="NXU115" s="10"/>
      <c r="NXV115"/>
      <c r="NXW115"/>
      <c r="NXX115"/>
      <c r="NXY115" s="14"/>
      <c r="NXZ115" s="10"/>
      <c r="NYA115"/>
      <c r="NYB115" s="10"/>
      <c r="NYC115"/>
      <c r="NYD115"/>
      <c r="NYE115"/>
      <c r="NYF115" s="14"/>
      <c r="NYG115" s="10"/>
      <c r="NYH115"/>
      <c r="NYI115" s="10"/>
      <c r="NYJ115"/>
      <c r="NYK115"/>
      <c r="NYL115"/>
      <c r="NYM115" s="14"/>
      <c r="NYN115" s="10"/>
      <c r="NYO115"/>
      <c r="NYP115" s="10"/>
      <c r="NYQ115"/>
      <c r="NYR115"/>
      <c r="NYS115"/>
      <c r="NYT115" s="14"/>
      <c r="NYU115" s="10"/>
      <c r="NYV115"/>
      <c r="NYW115" s="10"/>
      <c r="NYX115"/>
      <c r="NYY115"/>
      <c r="NYZ115"/>
      <c r="NZA115" s="14"/>
      <c r="NZB115" s="10"/>
      <c r="NZC115"/>
      <c r="NZD115" s="10"/>
      <c r="NZE115"/>
      <c r="NZF115"/>
      <c r="NZG115"/>
      <c r="NZH115" s="14"/>
      <c r="NZI115" s="10"/>
      <c r="NZJ115"/>
      <c r="NZK115" s="10"/>
      <c r="NZL115"/>
      <c r="NZM115"/>
      <c r="NZN115"/>
      <c r="NZO115" s="14"/>
      <c r="NZP115" s="10"/>
      <c r="NZQ115"/>
      <c r="NZR115" s="10"/>
      <c r="NZS115"/>
      <c r="NZT115"/>
      <c r="NZU115"/>
      <c r="NZV115" s="14"/>
      <c r="NZW115" s="10"/>
      <c r="NZX115"/>
      <c r="NZY115" s="10"/>
      <c r="NZZ115"/>
      <c r="OAA115"/>
      <c r="OAB115"/>
      <c r="OAC115" s="14"/>
      <c r="OAD115" s="10"/>
      <c r="OAE115"/>
      <c r="OAF115" s="10"/>
      <c r="OAG115"/>
      <c r="OAH115"/>
      <c r="OAI115"/>
      <c r="OAJ115" s="14"/>
      <c r="OAK115" s="10"/>
      <c r="OAL115"/>
      <c r="OAM115" s="10"/>
      <c r="OAN115"/>
      <c r="OAO115"/>
      <c r="OAP115"/>
      <c r="OAQ115" s="14"/>
      <c r="OAR115" s="10"/>
      <c r="OAS115"/>
      <c r="OAT115" s="10"/>
      <c r="OAU115"/>
      <c r="OAV115"/>
      <c r="OAW115"/>
      <c r="OAX115" s="14"/>
      <c r="OAY115" s="10"/>
      <c r="OAZ115"/>
      <c r="OBA115" s="10"/>
      <c r="OBB115"/>
      <c r="OBC115"/>
      <c r="OBD115"/>
      <c r="OBE115" s="14"/>
      <c r="OBF115" s="26"/>
      <c r="OBG115"/>
      <c r="OBH115" s="10"/>
      <c r="OBI115"/>
      <c r="OBJ115"/>
      <c r="OBK115"/>
      <c r="OBL115" s="14"/>
      <c r="OBM115" s="26"/>
      <c r="OBN115"/>
      <c r="OBO115" s="10"/>
      <c r="OBP115"/>
      <c r="OBQ115"/>
      <c r="OBR115"/>
      <c r="OBS115" s="39"/>
      <c r="OBT115" s="81"/>
      <c r="OBU115" s="10"/>
      <c r="OBV115" s="10"/>
      <c r="OBW115" s="14"/>
      <c r="OBX115" s="14"/>
      <c r="OBY115"/>
      <c r="OBZ115" s="10"/>
      <c r="OCA115"/>
      <c r="OCB115" s="10"/>
      <c r="OCC115" s="6"/>
      <c r="OCD115"/>
      <c r="OCE115"/>
      <c r="OCF115" s="14"/>
      <c r="OCG115" s="10"/>
      <c r="OCH115"/>
      <c r="OCI115" s="10"/>
      <c r="OCJ115"/>
      <c r="OCK115"/>
      <c r="OCL115"/>
      <c r="OCM115" s="14"/>
      <c r="OCN115" s="10"/>
      <c r="OCO115"/>
      <c r="OCP115" s="10"/>
      <c r="OCQ115"/>
      <c r="OCR115"/>
      <c r="OCS115"/>
      <c r="OCT115" s="14"/>
      <c r="OCU115" s="10"/>
      <c r="OCV115"/>
      <c r="OCW115" s="10"/>
      <c r="OCX115"/>
      <c r="OCY115"/>
      <c r="OCZ115"/>
      <c r="ODA115" s="14"/>
      <c r="ODB115" s="10"/>
      <c r="ODC115"/>
      <c r="ODD115" s="10"/>
      <c r="ODE115"/>
      <c r="ODF115"/>
      <c r="ODG115"/>
      <c r="ODH115" s="14"/>
      <c r="ODI115" s="10"/>
      <c r="ODJ115"/>
      <c r="ODK115" s="10"/>
      <c r="ODL115"/>
      <c r="ODM115"/>
      <c r="ODN115"/>
      <c r="ODO115" s="14"/>
      <c r="ODP115" s="10"/>
      <c r="ODQ115"/>
      <c r="ODR115" s="10"/>
      <c r="ODS115"/>
      <c r="ODT115"/>
      <c r="ODU115"/>
      <c r="ODV115" s="14"/>
      <c r="ODW115" s="10"/>
      <c r="ODX115"/>
      <c r="ODY115" s="10"/>
      <c r="ODZ115"/>
      <c r="OEA115"/>
      <c r="OEB115"/>
      <c r="OEC115" s="14"/>
      <c r="OED115" s="10"/>
      <c r="OEE115"/>
      <c r="OEF115" s="10"/>
      <c r="OEG115"/>
      <c r="OEH115"/>
      <c r="OEI115"/>
      <c r="OEJ115" s="14"/>
      <c r="OEK115" s="10"/>
      <c r="OEL115"/>
      <c r="OEM115" s="10"/>
      <c r="OEN115"/>
      <c r="OEO115"/>
      <c r="OEP115"/>
      <c r="OEQ115" s="14"/>
      <c r="OER115" s="10"/>
      <c r="OES115"/>
      <c r="OET115" s="10"/>
      <c r="OEU115"/>
      <c r="OEV115"/>
      <c r="OEW115"/>
      <c r="OEX115" s="14"/>
      <c r="OEY115" s="10"/>
      <c r="OEZ115"/>
      <c r="OFA115" s="10"/>
      <c r="OFB115"/>
      <c r="OFC115"/>
      <c r="OFD115"/>
      <c r="OFE115" s="14"/>
      <c r="OFF115" s="10"/>
      <c r="OFG115"/>
      <c r="OFH115" s="10"/>
      <c r="OFI115"/>
      <c r="OFJ115"/>
      <c r="OFK115"/>
      <c r="OFL115" s="14"/>
      <c r="OFM115" s="10"/>
      <c r="OFN115"/>
      <c r="OFO115" s="10"/>
      <c r="OFP115"/>
      <c r="OFQ115"/>
      <c r="OFR115"/>
      <c r="OFS115" s="14"/>
      <c r="OFT115" s="10"/>
      <c r="OFU115"/>
      <c r="OFV115" s="10"/>
      <c r="OFW115"/>
      <c r="OFX115"/>
      <c r="OFY115"/>
      <c r="OFZ115" s="14"/>
      <c r="OGA115" s="10"/>
      <c r="OGB115"/>
      <c r="OGC115" s="10"/>
      <c r="OGD115"/>
      <c r="OGE115"/>
      <c r="OGF115"/>
      <c r="OGG115" s="14"/>
      <c r="OGH115" s="10"/>
      <c r="OGI115"/>
      <c r="OGJ115" s="10"/>
      <c r="OGK115"/>
      <c r="OGL115"/>
      <c r="OGM115"/>
      <c r="OGN115" s="14"/>
      <c r="OGO115" s="10"/>
      <c r="OGP115"/>
      <c r="OGQ115" s="10"/>
      <c r="OGR115"/>
      <c r="OGS115"/>
      <c r="OGT115"/>
      <c r="OGU115" s="14"/>
      <c r="OGV115" s="10"/>
      <c r="OGW115"/>
      <c r="OGX115" s="10"/>
      <c r="OGY115"/>
      <c r="OGZ115"/>
      <c r="OHA115"/>
      <c r="OHB115" s="14"/>
      <c r="OHC115" s="10"/>
      <c r="OHD115"/>
      <c r="OHE115" s="10"/>
      <c r="OHF115"/>
      <c r="OHG115"/>
      <c r="OHH115"/>
      <c r="OHI115" s="14"/>
      <c r="OHJ115" s="10"/>
      <c r="OHK115"/>
      <c r="OHL115" s="10"/>
      <c r="OHM115"/>
      <c r="OHN115"/>
      <c r="OHO115"/>
      <c r="OHP115" s="14"/>
      <c r="OHQ115" s="10"/>
      <c r="OHR115"/>
      <c r="OHS115" s="10"/>
      <c r="OHT115"/>
      <c r="OHU115"/>
      <c r="OHV115"/>
      <c r="OHW115" s="14"/>
      <c r="OHX115" s="10"/>
      <c r="OHY115"/>
      <c r="OHZ115" s="10"/>
      <c r="OIA115"/>
      <c r="OIB115"/>
      <c r="OIC115"/>
      <c r="OID115" s="14"/>
      <c r="OIE115" s="10"/>
      <c r="OIF115"/>
      <c r="OIG115" s="10"/>
      <c r="OIH115"/>
      <c r="OII115"/>
      <c r="OIJ115"/>
      <c r="OIK115" s="14"/>
      <c r="OIL115" s="10"/>
      <c r="OIM115"/>
      <c r="OIN115" s="10"/>
      <c r="OIO115"/>
      <c r="OIP115"/>
      <c r="OIQ115"/>
      <c r="OIR115" s="14"/>
      <c r="OIS115" s="10"/>
      <c r="OIT115"/>
      <c r="OIU115" s="10"/>
      <c r="OIV115"/>
      <c r="OIW115"/>
      <c r="OIX115"/>
      <c r="OIY115" s="14"/>
      <c r="OIZ115" s="10"/>
      <c r="OJA115"/>
      <c r="OJB115" s="10"/>
      <c r="OJC115"/>
      <c r="OJD115"/>
      <c r="OJE115"/>
      <c r="OJF115" s="14"/>
      <c r="OJG115" s="10"/>
      <c r="OJH115"/>
      <c r="OJI115" s="10"/>
      <c r="OJJ115"/>
      <c r="OJK115"/>
      <c r="OJL115"/>
      <c r="OJM115" s="14"/>
      <c r="OJN115" s="10"/>
      <c r="OJO115"/>
      <c r="OJP115" s="10"/>
      <c r="OJQ115"/>
      <c r="OJR115"/>
      <c r="OJS115"/>
      <c r="OJT115" s="14"/>
      <c r="OJU115" s="10"/>
      <c r="OJV115"/>
      <c r="OJW115" s="10"/>
      <c r="OJX115"/>
      <c r="OJY115"/>
      <c r="OJZ115"/>
      <c r="OKA115" s="14"/>
      <c r="OKB115" s="10"/>
      <c r="OKC115"/>
      <c r="OKD115" s="10"/>
      <c r="OKE115"/>
      <c r="OKF115"/>
      <c r="OKG115"/>
      <c r="OKH115" s="14"/>
      <c r="OKI115" s="26"/>
      <c r="OKJ115"/>
      <c r="OKK115" s="10"/>
      <c r="OKL115"/>
      <c r="OKM115"/>
      <c r="OKN115"/>
      <c r="OKO115" s="14"/>
      <c r="OKP115" s="26"/>
      <c r="OKQ115"/>
      <c r="OKR115" s="10"/>
      <c r="OKS115"/>
      <c r="OKT115"/>
      <c r="OKU115"/>
      <c r="OKV115" s="39"/>
      <c r="OKW115" s="81"/>
      <c r="OKX115" s="10"/>
      <c r="OKY115" s="10"/>
      <c r="OKZ115" s="14"/>
      <c r="OLA115" s="14"/>
      <c r="OLB115"/>
      <c r="OLC115" s="10"/>
      <c r="OLD115"/>
      <c r="OLE115" s="10"/>
      <c r="OLF115" s="6"/>
      <c r="OLG115"/>
      <c r="OLH115"/>
      <c r="OLI115" s="14"/>
      <c r="OLJ115" s="10"/>
      <c r="OLK115"/>
      <c r="OLL115" s="10"/>
      <c r="OLM115"/>
      <c r="OLN115"/>
      <c r="OLO115"/>
      <c r="OLP115" s="14"/>
      <c r="OLQ115" s="10"/>
      <c r="OLR115"/>
      <c r="OLS115" s="10"/>
      <c r="OLT115"/>
      <c r="OLU115"/>
      <c r="OLV115"/>
      <c r="OLW115" s="14"/>
      <c r="OLX115" s="10"/>
      <c r="OLY115"/>
      <c r="OLZ115" s="10"/>
      <c r="OMA115"/>
      <c r="OMB115"/>
      <c r="OMC115"/>
      <c r="OMD115" s="14"/>
      <c r="OME115" s="10"/>
      <c r="OMF115"/>
      <c r="OMG115" s="10"/>
      <c r="OMH115"/>
      <c r="OMI115"/>
      <c r="OMJ115"/>
      <c r="OMK115" s="14"/>
      <c r="OML115" s="10"/>
      <c r="OMM115"/>
      <c r="OMN115" s="10"/>
      <c r="OMO115"/>
      <c r="OMP115"/>
      <c r="OMQ115"/>
      <c r="OMR115" s="14"/>
      <c r="OMS115" s="10"/>
      <c r="OMT115"/>
      <c r="OMU115" s="10"/>
      <c r="OMV115"/>
      <c r="OMW115"/>
      <c r="OMX115"/>
      <c r="OMY115" s="14"/>
      <c r="OMZ115" s="10"/>
      <c r="ONA115"/>
      <c r="ONB115" s="10"/>
      <c r="ONC115"/>
      <c r="OND115"/>
      <c r="ONE115"/>
      <c r="ONF115" s="14"/>
      <c r="ONG115" s="10"/>
      <c r="ONH115"/>
      <c r="ONI115" s="10"/>
      <c r="ONJ115"/>
      <c r="ONK115"/>
      <c r="ONL115"/>
      <c r="ONM115" s="14"/>
      <c r="ONN115" s="10"/>
      <c r="ONO115"/>
      <c r="ONP115" s="10"/>
      <c r="ONQ115"/>
      <c r="ONR115"/>
      <c r="ONS115"/>
      <c r="ONT115" s="14"/>
      <c r="ONU115" s="10"/>
      <c r="ONV115"/>
      <c r="ONW115" s="10"/>
      <c r="ONX115"/>
      <c r="ONY115"/>
      <c r="ONZ115"/>
      <c r="OOA115" s="14"/>
      <c r="OOB115" s="10"/>
      <c r="OOC115"/>
      <c r="OOD115" s="10"/>
      <c r="OOE115"/>
      <c r="OOF115"/>
      <c r="OOG115"/>
      <c r="OOH115" s="14"/>
      <c r="OOI115" s="10"/>
      <c r="OOJ115"/>
      <c r="OOK115" s="10"/>
      <c r="OOL115"/>
      <c r="OOM115"/>
      <c r="OON115"/>
      <c r="OOO115" s="14"/>
      <c r="OOP115" s="10"/>
      <c r="OOQ115"/>
      <c r="OOR115" s="10"/>
      <c r="OOS115"/>
      <c r="OOT115"/>
      <c r="OOU115"/>
      <c r="OOV115" s="14"/>
      <c r="OOW115" s="10"/>
      <c r="OOX115"/>
      <c r="OOY115" s="10"/>
      <c r="OOZ115"/>
      <c r="OPA115"/>
      <c r="OPB115"/>
      <c r="OPC115" s="14"/>
      <c r="OPD115" s="10"/>
      <c r="OPE115"/>
      <c r="OPF115" s="10"/>
      <c r="OPG115"/>
      <c r="OPH115"/>
      <c r="OPI115"/>
      <c r="OPJ115" s="14"/>
      <c r="OPK115" s="10"/>
      <c r="OPL115"/>
      <c r="OPM115" s="10"/>
      <c r="OPN115"/>
      <c r="OPO115"/>
      <c r="OPP115"/>
      <c r="OPQ115" s="14"/>
      <c r="OPR115" s="10"/>
      <c r="OPS115"/>
      <c r="OPT115" s="10"/>
      <c r="OPU115"/>
      <c r="OPV115"/>
      <c r="OPW115"/>
      <c r="OPX115" s="14"/>
      <c r="OPY115" s="10"/>
      <c r="OPZ115"/>
      <c r="OQA115" s="10"/>
      <c r="OQB115"/>
      <c r="OQC115"/>
      <c r="OQD115"/>
      <c r="OQE115" s="14"/>
      <c r="OQF115" s="10"/>
      <c r="OQG115"/>
      <c r="OQH115" s="10"/>
      <c r="OQI115"/>
      <c r="OQJ115"/>
      <c r="OQK115"/>
      <c r="OQL115" s="14"/>
      <c r="OQM115" s="10"/>
      <c r="OQN115"/>
      <c r="OQO115" s="10"/>
      <c r="OQP115"/>
      <c r="OQQ115"/>
      <c r="OQR115"/>
      <c r="OQS115" s="14"/>
      <c r="OQT115" s="10"/>
      <c r="OQU115"/>
      <c r="OQV115" s="10"/>
      <c r="OQW115"/>
      <c r="OQX115"/>
      <c r="OQY115"/>
      <c r="OQZ115" s="14"/>
      <c r="ORA115" s="10"/>
      <c r="ORB115"/>
      <c r="ORC115" s="10"/>
      <c r="ORD115"/>
      <c r="ORE115"/>
      <c r="ORF115"/>
      <c r="ORG115" s="14"/>
      <c r="ORH115" s="10"/>
      <c r="ORI115"/>
      <c r="ORJ115" s="10"/>
      <c r="ORK115"/>
      <c r="ORL115"/>
      <c r="ORM115"/>
      <c r="ORN115" s="14"/>
      <c r="ORO115" s="10"/>
      <c r="ORP115"/>
      <c r="ORQ115" s="10"/>
      <c r="ORR115"/>
      <c r="ORS115"/>
      <c r="ORT115"/>
      <c r="ORU115" s="14"/>
      <c r="ORV115" s="10"/>
      <c r="ORW115"/>
      <c r="ORX115" s="10"/>
      <c r="ORY115"/>
      <c r="ORZ115"/>
      <c r="OSA115"/>
      <c r="OSB115" s="14"/>
      <c r="OSC115" s="10"/>
      <c r="OSD115"/>
      <c r="OSE115" s="10"/>
      <c r="OSF115"/>
      <c r="OSG115"/>
      <c r="OSH115"/>
      <c r="OSI115" s="14"/>
      <c r="OSJ115" s="10"/>
      <c r="OSK115"/>
      <c r="OSL115" s="10"/>
      <c r="OSM115"/>
      <c r="OSN115"/>
      <c r="OSO115"/>
      <c r="OSP115" s="14"/>
      <c r="OSQ115" s="10"/>
      <c r="OSR115"/>
      <c r="OSS115" s="10"/>
      <c r="OST115"/>
      <c r="OSU115"/>
      <c r="OSV115"/>
      <c r="OSW115" s="14"/>
      <c r="OSX115" s="10"/>
      <c r="OSY115"/>
      <c r="OSZ115" s="10"/>
      <c r="OTA115"/>
      <c r="OTB115"/>
      <c r="OTC115"/>
      <c r="OTD115" s="14"/>
      <c r="OTE115" s="10"/>
      <c r="OTF115"/>
      <c r="OTG115" s="10"/>
      <c r="OTH115"/>
      <c r="OTI115"/>
      <c r="OTJ115"/>
      <c r="OTK115" s="14"/>
      <c r="OTL115" s="26"/>
      <c r="OTM115"/>
      <c r="OTN115" s="10"/>
      <c r="OTO115"/>
      <c r="OTP115"/>
      <c r="OTQ115"/>
      <c r="OTR115" s="14"/>
      <c r="OTS115" s="26"/>
      <c r="OTT115"/>
      <c r="OTU115" s="10"/>
      <c r="OTV115"/>
      <c r="OTW115"/>
      <c r="OTX115"/>
      <c r="OTY115" s="39"/>
      <c r="OTZ115" s="81"/>
      <c r="OUA115" s="10"/>
      <c r="OUB115" s="10"/>
      <c r="OUC115" s="14"/>
      <c r="OUD115" s="14"/>
      <c r="OUE115"/>
      <c r="OUF115" s="10"/>
      <c r="OUG115"/>
      <c r="OUH115" s="10"/>
      <c r="OUI115" s="6"/>
      <c r="OUJ115"/>
      <c r="OUK115"/>
      <c r="OUL115" s="14"/>
      <c r="OUM115" s="10"/>
      <c r="OUN115"/>
      <c r="OUO115" s="10"/>
      <c r="OUP115"/>
      <c r="OUQ115"/>
      <c r="OUR115"/>
      <c r="OUS115" s="14"/>
      <c r="OUT115" s="10"/>
      <c r="OUU115"/>
      <c r="OUV115" s="10"/>
      <c r="OUW115"/>
      <c r="OUX115"/>
      <c r="OUY115"/>
      <c r="OUZ115" s="14"/>
      <c r="OVA115" s="10"/>
      <c r="OVB115"/>
      <c r="OVC115" s="10"/>
      <c r="OVD115"/>
      <c r="OVE115"/>
      <c r="OVF115"/>
      <c r="OVG115" s="14"/>
      <c r="OVH115" s="10"/>
      <c r="OVI115"/>
      <c r="OVJ115" s="10"/>
      <c r="OVK115"/>
      <c r="OVL115"/>
      <c r="OVM115"/>
      <c r="OVN115" s="14"/>
      <c r="OVO115" s="10"/>
      <c r="OVP115"/>
      <c r="OVQ115" s="10"/>
      <c r="OVR115"/>
      <c r="OVS115"/>
      <c r="OVT115"/>
      <c r="OVU115" s="14"/>
      <c r="OVV115" s="10"/>
      <c r="OVW115"/>
      <c r="OVX115" s="10"/>
      <c r="OVY115"/>
      <c r="OVZ115"/>
      <c r="OWA115"/>
      <c r="OWB115" s="14"/>
      <c r="OWC115" s="10"/>
      <c r="OWD115"/>
      <c r="OWE115" s="10"/>
      <c r="OWF115"/>
      <c r="OWG115"/>
      <c r="OWH115"/>
      <c r="OWI115" s="14"/>
      <c r="OWJ115" s="10"/>
      <c r="OWK115"/>
      <c r="OWL115" s="10"/>
      <c r="OWM115"/>
      <c r="OWN115"/>
      <c r="OWO115"/>
      <c r="OWP115" s="14"/>
      <c r="OWQ115" s="10"/>
      <c r="OWR115"/>
      <c r="OWS115" s="10"/>
      <c r="OWT115"/>
      <c r="OWU115"/>
      <c r="OWV115"/>
      <c r="OWW115" s="14"/>
      <c r="OWX115" s="10"/>
      <c r="OWY115"/>
      <c r="OWZ115" s="10"/>
      <c r="OXA115"/>
      <c r="OXB115"/>
      <c r="OXC115"/>
      <c r="OXD115" s="14"/>
      <c r="OXE115" s="10"/>
      <c r="OXF115"/>
      <c r="OXG115" s="10"/>
      <c r="OXH115"/>
      <c r="OXI115"/>
      <c r="OXJ115"/>
      <c r="OXK115" s="14"/>
      <c r="OXL115" s="10"/>
      <c r="OXM115"/>
      <c r="OXN115" s="10"/>
      <c r="OXO115"/>
      <c r="OXP115"/>
      <c r="OXQ115"/>
      <c r="OXR115" s="14"/>
      <c r="OXS115" s="10"/>
      <c r="OXT115"/>
      <c r="OXU115" s="10"/>
      <c r="OXV115"/>
      <c r="OXW115"/>
      <c r="OXX115"/>
      <c r="OXY115" s="14"/>
      <c r="OXZ115" s="10"/>
      <c r="OYA115"/>
      <c r="OYB115" s="10"/>
      <c r="OYC115"/>
      <c r="OYD115"/>
      <c r="OYE115"/>
      <c r="OYF115" s="14"/>
      <c r="OYG115" s="10"/>
      <c r="OYH115"/>
      <c r="OYI115" s="10"/>
      <c r="OYJ115"/>
      <c r="OYK115"/>
      <c r="OYL115"/>
      <c r="OYM115" s="14"/>
      <c r="OYN115" s="10"/>
      <c r="OYO115"/>
      <c r="OYP115" s="10"/>
      <c r="OYQ115"/>
      <c r="OYR115"/>
      <c r="OYS115"/>
      <c r="OYT115" s="14"/>
      <c r="OYU115" s="10"/>
      <c r="OYV115"/>
      <c r="OYW115" s="10"/>
      <c r="OYX115"/>
      <c r="OYY115"/>
      <c r="OYZ115"/>
      <c r="OZA115" s="14"/>
      <c r="OZB115" s="10"/>
      <c r="OZC115"/>
      <c r="OZD115" s="10"/>
      <c r="OZE115"/>
      <c r="OZF115"/>
      <c r="OZG115"/>
      <c r="OZH115" s="14"/>
      <c r="OZI115" s="10"/>
      <c r="OZJ115"/>
      <c r="OZK115" s="10"/>
      <c r="OZL115"/>
      <c r="OZM115"/>
      <c r="OZN115"/>
      <c r="OZO115" s="14"/>
      <c r="OZP115" s="10"/>
      <c r="OZQ115"/>
      <c r="OZR115" s="10"/>
      <c r="OZS115"/>
      <c r="OZT115"/>
      <c r="OZU115"/>
      <c r="OZV115" s="14"/>
      <c r="OZW115" s="10"/>
      <c r="OZX115"/>
      <c r="OZY115" s="10"/>
      <c r="OZZ115"/>
      <c r="PAA115"/>
      <c r="PAB115"/>
      <c r="PAC115" s="14"/>
      <c r="PAD115" s="10"/>
      <c r="PAE115"/>
      <c r="PAF115" s="10"/>
      <c r="PAG115"/>
      <c r="PAH115"/>
      <c r="PAI115"/>
      <c r="PAJ115" s="14"/>
      <c r="PAK115" s="10"/>
      <c r="PAL115"/>
      <c r="PAM115" s="10"/>
      <c r="PAN115"/>
      <c r="PAO115"/>
      <c r="PAP115"/>
      <c r="PAQ115" s="14"/>
      <c r="PAR115" s="10"/>
      <c r="PAS115"/>
      <c r="PAT115" s="10"/>
      <c r="PAU115"/>
      <c r="PAV115"/>
      <c r="PAW115"/>
      <c r="PAX115" s="14"/>
      <c r="PAY115" s="10"/>
      <c r="PAZ115"/>
      <c r="PBA115" s="10"/>
      <c r="PBB115"/>
      <c r="PBC115"/>
      <c r="PBD115"/>
      <c r="PBE115" s="14"/>
      <c r="PBF115" s="10"/>
      <c r="PBG115"/>
      <c r="PBH115" s="10"/>
      <c r="PBI115"/>
      <c r="PBJ115"/>
      <c r="PBK115"/>
      <c r="PBL115" s="14"/>
      <c r="PBM115" s="10"/>
      <c r="PBN115"/>
      <c r="PBO115" s="10"/>
      <c r="PBP115"/>
      <c r="PBQ115"/>
      <c r="PBR115"/>
      <c r="PBS115" s="14"/>
      <c r="PBT115" s="10"/>
      <c r="PBU115"/>
      <c r="PBV115" s="10"/>
      <c r="PBW115"/>
      <c r="PBX115"/>
      <c r="PBY115"/>
      <c r="PBZ115" s="14"/>
      <c r="PCA115" s="10"/>
      <c r="PCB115"/>
      <c r="PCC115" s="10"/>
      <c r="PCD115"/>
      <c r="PCE115"/>
      <c r="PCF115"/>
      <c r="PCG115" s="14"/>
      <c r="PCH115" s="10"/>
      <c r="PCI115"/>
      <c r="PCJ115" s="10"/>
      <c r="PCK115"/>
      <c r="PCL115"/>
      <c r="PCM115"/>
      <c r="PCN115" s="14"/>
      <c r="PCO115" s="26"/>
      <c r="PCP115"/>
      <c r="PCQ115" s="10"/>
      <c r="PCR115"/>
      <c r="PCS115"/>
      <c r="PCT115"/>
      <c r="PCU115" s="14"/>
      <c r="PCV115" s="26"/>
      <c r="PCW115"/>
      <c r="PCX115" s="10"/>
      <c r="PCY115"/>
      <c r="PCZ115"/>
      <c r="PDA115"/>
      <c r="PDB115" s="39"/>
      <c r="PDC115" s="81"/>
      <c r="PDD115" s="10"/>
      <c r="PDE115" s="10"/>
      <c r="PDF115" s="14"/>
      <c r="PDG115" s="14"/>
      <c r="PDH115"/>
      <c r="PDI115" s="10"/>
      <c r="PDJ115"/>
      <c r="PDK115" s="10"/>
      <c r="PDL115" s="6"/>
      <c r="PDM115"/>
      <c r="PDN115"/>
      <c r="PDO115" s="14"/>
      <c r="PDP115" s="10"/>
      <c r="PDQ115"/>
      <c r="PDR115" s="10"/>
      <c r="PDS115"/>
      <c r="PDT115"/>
      <c r="PDU115"/>
      <c r="PDV115" s="14"/>
      <c r="PDW115" s="10"/>
      <c r="PDX115"/>
      <c r="PDY115" s="10"/>
      <c r="PDZ115"/>
      <c r="PEA115"/>
      <c r="PEB115"/>
      <c r="PEC115" s="14"/>
      <c r="PED115" s="10"/>
      <c r="PEE115"/>
      <c r="PEF115" s="10"/>
      <c r="PEG115"/>
      <c r="PEH115"/>
      <c r="PEI115"/>
      <c r="PEJ115" s="14"/>
      <c r="PEK115" s="10"/>
      <c r="PEL115"/>
      <c r="PEM115" s="10"/>
      <c r="PEN115"/>
      <c r="PEO115"/>
      <c r="PEP115"/>
      <c r="PEQ115" s="14"/>
      <c r="PER115" s="10"/>
      <c r="PES115"/>
      <c r="PET115" s="10"/>
      <c r="PEU115"/>
      <c r="PEV115"/>
      <c r="PEW115"/>
      <c r="PEX115" s="14"/>
      <c r="PEY115" s="10"/>
      <c r="PEZ115"/>
      <c r="PFA115" s="10"/>
      <c r="PFB115"/>
      <c r="PFC115"/>
      <c r="PFD115"/>
      <c r="PFE115" s="14"/>
      <c r="PFF115" s="10"/>
      <c r="PFG115"/>
      <c r="PFH115" s="10"/>
      <c r="PFI115"/>
      <c r="PFJ115"/>
      <c r="PFK115"/>
      <c r="PFL115" s="14"/>
      <c r="PFM115" s="10"/>
      <c r="PFN115"/>
      <c r="PFO115" s="10"/>
      <c r="PFP115"/>
      <c r="PFQ115"/>
      <c r="PFR115"/>
      <c r="PFS115" s="14"/>
      <c r="PFT115" s="10"/>
      <c r="PFU115"/>
      <c r="PFV115" s="10"/>
      <c r="PFW115"/>
      <c r="PFX115"/>
      <c r="PFY115"/>
      <c r="PFZ115" s="14"/>
      <c r="PGA115" s="10"/>
      <c r="PGB115"/>
      <c r="PGC115" s="10"/>
      <c r="PGD115"/>
      <c r="PGE115"/>
      <c r="PGF115"/>
      <c r="PGG115" s="14"/>
      <c r="PGH115" s="10"/>
      <c r="PGI115"/>
      <c r="PGJ115" s="10"/>
      <c r="PGK115"/>
      <c r="PGL115"/>
      <c r="PGM115"/>
      <c r="PGN115" s="14"/>
      <c r="PGO115" s="10"/>
      <c r="PGP115"/>
      <c r="PGQ115" s="10"/>
      <c r="PGR115"/>
      <c r="PGS115"/>
      <c r="PGT115"/>
      <c r="PGU115" s="14"/>
      <c r="PGV115" s="10"/>
      <c r="PGW115"/>
      <c r="PGX115" s="10"/>
      <c r="PGY115"/>
      <c r="PGZ115"/>
      <c r="PHA115"/>
      <c r="PHB115" s="14"/>
      <c r="PHC115" s="10"/>
      <c r="PHD115"/>
      <c r="PHE115" s="10"/>
      <c r="PHF115"/>
      <c r="PHG115"/>
      <c r="PHH115"/>
      <c r="PHI115" s="14"/>
      <c r="PHJ115" s="10"/>
      <c r="PHK115"/>
      <c r="PHL115" s="10"/>
      <c r="PHM115"/>
      <c r="PHN115"/>
      <c r="PHO115"/>
      <c r="PHP115" s="14"/>
      <c r="PHQ115" s="10"/>
      <c r="PHR115"/>
      <c r="PHS115" s="10"/>
      <c r="PHT115"/>
      <c r="PHU115"/>
      <c r="PHV115"/>
      <c r="PHW115" s="14"/>
      <c r="PHX115" s="10"/>
      <c r="PHY115"/>
      <c r="PHZ115" s="10"/>
      <c r="PIA115"/>
      <c r="PIB115"/>
      <c r="PIC115"/>
      <c r="PID115" s="14"/>
      <c r="PIE115" s="10"/>
      <c r="PIF115"/>
      <c r="PIG115" s="10"/>
      <c r="PIH115"/>
      <c r="PII115"/>
      <c r="PIJ115"/>
      <c r="PIK115" s="14"/>
      <c r="PIL115" s="10"/>
      <c r="PIM115"/>
      <c r="PIN115" s="10"/>
      <c r="PIO115"/>
      <c r="PIP115"/>
      <c r="PIQ115"/>
      <c r="PIR115" s="14"/>
      <c r="PIS115" s="10"/>
      <c r="PIT115"/>
      <c r="PIU115" s="10"/>
      <c r="PIV115"/>
      <c r="PIW115"/>
      <c r="PIX115"/>
      <c r="PIY115" s="14"/>
      <c r="PIZ115" s="10"/>
      <c r="PJA115"/>
      <c r="PJB115" s="10"/>
      <c r="PJC115"/>
      <c r="PJD115"/>
      <c r="PJE115"/>
      <c r="PJF115" s="14"/>
      <c r="PJG115" s="10"/>
      <c r="PJH115"/>
      <c r="PJI115" s="10"/>
      <c r="PJJ115"/>
      <c r="PJK115"/>
      <c r="PJL115"/>
      <c r="PJM115" s="14"/>
      <c r="PJN115" s="10"/>
      <c r="PJO115"/>
      <c r="PJP115" s="10"/>
      <c r="PJQ115"/>
      <c r="PJR115"/>
      <c r="PJS115"/>
      <c r="PJT115" s="14"/>
      <c r="PJU115" s="10"/>
      <c r="PJV115"/>
      <c r="PJW115" s="10"/>
      <c r="PJX115"/>
      <c r="PJY115"/>
      <c r="PJZ115"/>
      <c r="PKA115" s="14"/>
      <c r="PKB115" s="10"/>
      <c r="PKC115"/>
      <c r="PKD115" s="10"/>
      <c r="PKE115"/>
      <c r="PKF115"/>
      <c r="PKG115"/>
      <c r="PKH115" s="14"/>
      <c r="PKI115" s="10"/>
      <c r="PKJ115"/>
      <c r="PKK115" s="10"/>
      <c r="PKL115"/>
      <c r="PKM115"/>
      <c r="PKN115"/>
      <c r="PKO115" s="14"/>
      <c r="PKP115" s="10"/>
      <c r="PKQ115"/>
      <c r="PKR115" s="10"/>
      <c r="PKS115"/>
      <c r="PKT115"/>
      <c r="PKU115"/>
      <c r="PKV115" s="14"/>
      <c r="PKW115" s="10"/>
      <c r="PKX115"/>
      <c r="PKY115" s="10"/>
      <c r="PKZ115"/>
      <c r="PLA115"/>
      <c r="PLB115"/>
      <c r="PLC115" s="14"/>
      <c r="PLD115" s="10"/>
      <c r="PLE115"/>
      <c r="PLF115" s="10"/>
      <c r="PLG115"/>
      <c r="PLH115"/>
      <c r="PLI115"/>
      <c r="PLJ115" s="14"/>
      <c r="PLK115" s="10"/>
      <c r="PLL115"/>
      <c r="PLM115" s="10"/>
      <c r="PLN115"/>
      <c r="PLO115"/>
      <c r="PLP115"/>
      <c r="PLQ115" s="14"/>
      <c r="PLR115" s="26"/>
      <c r="PLS115"/>
      <c r="PLT115" s="10"/>
      <c r="PLU115"/>
      <c r="PLV115"/>
      <c r="PLW115"/>
      <c r="PLX115" s="14"/>
      <c r="PLY115" s="26"/>
      <c r="PLZ115"/>
      <c r="PMA115" s="10"/>
      <c r="PMB115"/>
      <c r="PMC115"/>
      <c r="PMD115"/>
      <c r="PME115" s="39"/>
      <c r="PMF115" s="81"/>
      <c r="PMG115" s="10"/>
      <c r="PMH115" s="10"/>
      <c r="PMI115" s="14"/>
      <c r="PMJ115" s="14"/>
      <c r="PMK115"/>
      <c r="PML115" s="10"/>
      <c r="PMM115"/>
      <c r="PMN115" s="10"/>
      <c r="PMO115" s="6"/>
      <c r="PMP115"/>
      <c r="PMQ115"/>
      <c r="PMR115" s="14"/>
      <c r="PMS115" s="10"/>
      <c r="PMT115"/>
      <c r="PMU115" s="10"/>
      <c r="PMV115"/>
      <c r="PMW115"/>
      <c r="PMX115"/>
      <c r="PMY115" s="14"/>
      <c r="PMZ115" s="10"/>
      <c r="PNA115"/>
      <c r="PNB115" s="10"/>
      <c r="PNC115"/>
      <c r="PND115"/>
      <c r="PNE115"/>
      <c r="PNF115" s="14"/>
      <c r="PNG115" s="10"/>
      <c r="PNH115"/>
      <c r="PNI115" s="10"/>
      <c r="PNJ115"/>
      <c r="PNK115"/>
      <c r="PNL115"/>
      <c r="PNM115" s="14"/>
      <c r="PNN115" s="10"/>
      <c r="PNO115"/>
      <c r="PNP115" s="10"/>
      <c r="PNQ115"/>
      <c r="PNR115"/>
      <c r="PNS115"/>
      <c r="PNT115" s="14"/>
      <c r="PNU115" s="10"/>
      <c r="PNV115"/>
      <c r="PNW115" s="10"/>
      <c r="PNX115"/>
      <c r="PNY115"/>
      <c r="PNZ115"/>
      <c r="POA115" s="14"/>
      <c r="POB115" s="10"/>
      <c r="POC115"/>
      <c r="POD115" s="10"/>
      <c r="POE115"/>
      <c r="POF115"/>
      <c r="POG115"/>
      <c r="POH115" s="14"/>
      <c r="POI115" s="10"/>
      <c r="POJ115"/>
      <c r="POK115" s="10"/>
      <c r="POL115"/>
      <c r="POM115"/>
      <c r="PON115"/>
      <c r="POO115" s="14"/>
      <c r="POP115" s="10"/>
      <c r="POQ115"/>
      <c r="POR115" s="10"/>
      <c r="POS115"/>
      <c r="POT115"/>
      <c r="POU115"/>
      <c r="POV115" s="14"/>
      <c r="POW115" s="10"/>
      <c r="POX115"/>
      <c r="POY115" s="10"/>
      <c r="POZ115"/>
      <c r="PPA115"/>
      <c r="PPB115"/>
      <c r="PPC115" s="14"/>
      <c r="PPD115" s="10"/>
      <c r="PPE115"/>
      <c r="PPF115" s="10"/>
      <c r="PPG115"/>
      <c r="PPH115"/>
      <c r="PPI115"/>
      <c r="PPJ115" s="14"/>
      <c r="PPK115" s="10"/>
      <c r="PPL115"/>
      <c r="PPM115" s="10"/>
      <c r="PPN115"/>
      <c r="PPO115"/>
      <c r="PPP115"/>
      <c r="PPQ115" s="14"/>
      <c r="PPR115" s="10"/>
      <c r="PPS115"/>
      <c r="PPT115" s="10"/>
      <c r="PPU115"/>
      <c r="PPV115"/>
      <c r="PPW115"/>
      <c r="PPX115" s="14"/>
      <c r="PPY115" s="10"/>
      <c r="PPZ115"/>
      <c r="PQA115" s="10"/>
      <c r="PQB115"/>
      <c r="PQC115"/>
      <c r="PQD115"/>
      <c r="PQE115" s="14"/>
      <c r="PQF115" s="10"/>
      <c r="PQG115"/>
      <c r="PQH115" s="10"/>
      <c r="PQI115"/>
      <c r="PQJ115"/>
      <c r="PQK115"/>
      <c r="PQL115" s="14"/>
      <c r="PQM115" s="10"/>
      <c r="PQN115"/>
      <c r="PQO115" s="10"/>
      <c r="PQP115"/>
      <c r="PQQ115"/>
      <c r="PQR115"/>
      <c r="PQS115" s="14"/>
      <c r="PQT115" s="10"/>
      <c r="PQU115"/>
      <c r="PQV115" s="10"/>
      <c r="PQW115"/>
      <c r="PQX115"/>
      <c r="PQY115"/>
      <c r="PQZ115" s="14"/>
      <c r="PRA115" s="10"/>
      <c r="PRB115"/>
      <c r="PRC115" s="10"/>
      <c r="PRD115"/>
      <c r="PRE115"/>
      <c r="PRF115"/>
      <c r="PRG115" s="14"/>
      <c r="PRH115" s="10"/>
      <c r="PRI115"/>
      <c r="PRJ115" s="10"/>
      <c r="PRK115"/>
      <c r="PRL115"/>
      <c r="PRM115"/>
      <c r="PRN115" s="14"/>
      <c r="PRO115" s="10"/>
      <c r="PRP115"/>
      <c r="PRQ115" s="10"/>
      <c r="PRR115"/>
      <c r="PRS115"/>
      <c r="PRT115"/>
      <c r="PRU115" s="14"/>
      <c r="PRV115" s="10"/>
      <c r="PRW115"/>
      <c r="PRX115" s="10"/>
      <c r="PRY115"/>
      <c r="PRZ115"/>
      <c r="PSA115"/>
      <c r="PSB115" s="14"/>
      <c r="PSC115" s="10"/>
      <c r="PSD115"/>
      <c r="PSE115" s="10"/>
      <c r="PSF115"/>
      <c r="PSG115"/>
      <c r="PSH115"/>
      <c r="PSI115" s="14"/>
      <c r="PSJ115" s="10"/>
      <c r="PSK115"/>
      <c r="PSL115" s="10"/>
      <c r="PSM115"/>
      <c r="PSN115"/>
      <c r="PSO115"/>
      <c r="PSP115" s="14"/>
      <c r="PSQ115" s="10"/>
      <c r="PSR115"/>
      <c r="PSS115" s="10"/>
      <c r="PST115"/>
      <c r="PSU115"/>
      <c r="PSV115"/>
      <c r="PSW115" s="14"/>
      <c r="PSX115" s="10"/>
      <c r="PSY115"/>
      <c r="PSZ115" s="10"/>
      <c r="PTA115"/>
      <c r="PTB115"/>
      <c r="PTC115"/>
      <c r="PTD115" s="14"/>
      <c r="PTE115" s="10"/>
      <c r="PTF115"/>
      <c r="PTG115" s="10"/>
      <c r="PTH115"/>
      <c r="PTI115"/>
      <c r="PTJ115"/>
      <c r="PTK115" s="14"/>
      <c r="PTL115" s="10"/>
      <c r="PTM115"/>
      <c r="PTN115" s="10"/>
      <c r="PTO115"/>
      <c r="PTP115"/>
      <c r="PTQ115"/>
      <c r="PTR115" s="14"/>
      <c r="PTS115" s="10"/>
      <c r="PTT115"/>
      <c r="PTU115" s="10"/>
      <c r="PTV115"/>
      <c r="PTW115"/>
      <c r="PTX115"/>
      <c r="PTY115" s="14"/>
      <c r="PTZ115" s="10"/>
      <c r="PUA115"/>
      <c r="PUB115" s="10"/>
      <c r="PUC115"/>
      <c r="PUD115"/>
      <c r="PUE115"/>
      <c r="PUF115" s="14"/>
      <c r="PUG115" s="10"/>
      <c r="PUH115"/>
      <c r="PUI115" s="10"/>
      <c r="PUJ115"/>
      <c r="PUK115"/>
      <c r="PUL115"/>
      <c r="PUM115" s="14"/>
      <c r="PUN115" s="10"/>
      <c r="PUO115"/>
      <c r="PUP115" s="10"/>
      <c r="PUQ115"/>
      <c r="PUR115"/>
      <c r="PUS115"/>
      <c r="PUT115" s="14"/>
      <c r="PUU115" s="26"/>
      <c r="PUV115"/>
      <c r="PUW115" s="10"/>
      <c r="PUX115"/>
      <c r="PUY115"/>
      <c r="PUZ115"/>
      <c r="PVA115" s="14"/>
      <c r="PVB115" s="26"/>
      <c r="PVC115"/>
      <c r="PVD115" s="10"/>
      <c r="PVE115"/>
      <c r="PVF115"/>
      <c r="PVG115"/>
      <c r="PVH115" s="39"/>
      <c r="PVI115" s="81"/>
      <c r="PVJ115" s="10"/>
      <c r="PVK115" s="10"/>
      <c r="PVL115" s="14"/>
      <c r="PVM115" s="14"/>
      <c r="PVN115"/>
      <c r="PVO115" s="10"/>
      <c r="PVP115"/>
      <c r="PVQ115" s="10"/>
      <c r="PVR115" s="6"/>
      <c r="PVS115"/>
      <c r="PVT115"/>
      <c r="PVU115" s="14"/>
      <c r="PVV115" s="10"/>
      <c r="PVW115"/>
      <c r="PVX115" s="10"/>
      <c r="PVY115"/>
      <c r="PVZ115"/>
      <c r="PWA115"/>
      <c r="PWB115" s="14"/>
      <c r="PWC115" s="10"/>
      <c r="PWD115"/>
      <c r="PWE115" s="10"/>
      <c r="PWF115"/>
      <c r="PWG115"/>
      <c r="PWH115"/>
      <c r="PWI115" s="14"/>
      <c r="PWJ115" s="10"/>
      <c r="PWK115"/>
      <c r="PWL115" s="10"/>
      <c r="PWM115"/>
      <c r="PWN115"/>
      <c r="PWO115"/>
      <c r="PWP115" s="14"/>
      <c r="PWQ115" s="10"/>
      <c r="PWR115"/>
      <c r="PWS115" s="10"/>
      <c r="PWT115"/>
      <c r="PWU115"/>
      <c r="PWV115"/>
      <c r="PWW115" s="14"/>
      <c r="PWX115" s="10"/>
      <c r="PWY115"/>
      <c r="PWZ115" s="10"/>
      <c r="PXA115"/>
      <c r="PXB115"/>
      <c r="PXC115"/>
      <c r="PXD115" s="14"/>
      <c r="PXE115" s="10"/>
      <c r="PXF115"/>
      <c r="PXG115" s="10"/>
      <c r="PXH115"/>
      <c r="PXI115"/>
      <c r="PXJ115"/>
      <c r="PXK115" s="14"/>
      <c r="PXL115" s="10"/>
      <c r="PXM115"/>
      <c r="PXN115" s="10"/>
      <c r="PXO115"/>
      <c r="PXP115"/>
      <c r="PXQ115"/>
      <c r="PXR115" s="14"/>
      <c r="PXS115" s="10"/>
      <c r="PXT115"/>
      <c r="PXU115" s="10"/>
      <c r="PXV115"/>
      <c r="PXW115"/>
      <c r="PXX115"/>
      <c r="PXY115" s="14"/>
      <c r="PXZ115" s="10"/>
      <c r="PYA115"/>
      <c r="PYB115" s="10"/>
      <c r="PYC115"/>
      <c r="PYD115"/>
      <c r="PYE115"/>
      <c r="PYF115" s="14"/>
      <c r="PYG115" s="10"/>
      <c r="PYH115"/>
      <c r="PYI115" s="10"/>
      <c r="PYJ115"/>
      <c r="PYK115"/>
      <c r="PYL115"/>
      <c r="PYM115" s="14"/>
      <c r="PYN115" s="10"/>
      <c r="PYO115"/>
      <c r="PYP115" s="10"/>
      <c r="PYQ115"/>
      <c r="PYR115"/>
      <c r="PYS115"/>
      <c r="PYT115" s="14"/>
      <c r="PYU115" s="10"/>
      <c r="PYV115"/>
      <c r="PYW115" s="10"/>
      <c r="PYX115"/>
      <c r="PYY115"/>
      <c r="PYZ115"/>
      <c r="PZA115" s="14"/>
      <c r="PZB115" s="10"/>
      <c r="PZC115"/>
      <c r="PZD115" s="10"/>
      <c r="PZE115"/>
      <c r="PZF115"/>
      <c r="PZG115"/>
      <c r="PZH115" s="14"/>
      <c r="PZI115" s="10"/>
      <c r="PZJ115"/>
      <c r="PZK115" s="10"/>
      <c r="PZL115"/>
      <c r="PZM115"/>
      <c r="PZN115"/>
      <c r="PZO115" s="14"/>
      <c r="PZP115" s="10"/>
      <c r="PZQ115"/>
      <c r="PZR115" s="10"/>
      <c r="PZS115"/>
      <c r="PZT115"/>
      <c r="PZU115"/>
      <c r="PZV115" s="14"/>
      <c r="PZW115" s="10"/>
      <c r="PZX115"/>
      <c r="PZY115" s="10"/>
      <c r="PZZ115"/>
      <c r="QAA115"/>
      <c r="QAB115"/>
      <c r="QAC115" s="14"/>
      <c r="QAD115" s="10"/>
      <c r="QAE115"/>
      <c r="QAF115" s="10"/>
      <c r="QAG115"/>
      <c r="QAH115"/>
      <c r="QAI115"/>
      <c r="QAJ115" s="14"/>
      <c r="QAK115" s="10"/>
      <c r="QAL115"/>
      <c r="QAM115" s="10"/>
      <c r="QAN115"/>
      <c r="QAO115"/>
      <c r="QAP115"/>
      <c r="QAQ115" s="14"/>
      <c r="QAR115" s="10"/>
      <c r="QAS115"/>
      <c r="QAT115" s="10"/>
      <c r="QAU115"/>
      <c r="QAV115"/>
      <c r="QAW115"/>
      <c r="QAX115" s="14"/>
      <c r="QAY115" s="10"/>
      <c r="QAZ115"/>
      <c r="QBA115" s="10"/>
      <c r="QBB115"/>
      <c r="QBC115"/>
      <c r="QBD115"/>
      <c r="QBE115" s="14"/>
      <c r="QBF115" s="10"/>
      <c r="QBG115"/>
      <c r="QBH115" s="10"/>
      <c r="QBI115"/>
      <c r="QBJ115"/>
      <c r="QBK115"/>
      <c r="QBL115" s="14"/>
      <c r="QBM115" s="10"/>
      <c r="QBN115"/>
      <c r="QBO115" s="10"/>
      <c r="QBP115"/>
      <c r="QBQ115"/>
      <c r="QBR115"/>
      <c r="QBS115" s="14"/>
      <c r="QBT115" s="10"/>
      <c r="QBU115"/>
      <c r="QBV115" s="10"/>
      <c r="QBW115"/>
      <c r="QBX115"/>
      <c r="QBY115"/>
      <c r="QBZ115" s="14"/>
      <c r="QCA115" s="10"/>
      <c r="QCB115"/>
      <c r="QCC115" s="10"/>
      <c r="QCD115"/>
      <c r="QCE115"/>
      <c r="QCF115"/>
      <c r="QCG115" s="14"/>
      <c r="QCH115" s="10"/>
      <c r="QCI115"/>
      <c r="QCJ115" s="10"/>
      <c r="QCK115"/>
      <c r="QCL115"/>
      <c r="QCM115"/>
      <c r="QCN115" s="14"/>
      <c r="QCO115" s="10"/>
      <c r="QCP115"/>
      <c r="QCQ115" s="10"/>
      <c r="QCR115"/>
      <c r="QCS115"/>
      <c r="QCT115"/>
      <c r="QCU115" s="14"/>
      <c r="QCV115" s="10"/>
      <c r="QCW115"/>
      <c r="QCX115" s="10"/>
      <c r="QCY115"/>
      <c r="QCZ115"/>
      <c r="QDA115"/>
      <c r="QDB115" s="14"/>
      <c r="QDC115" s="10"/>
      <c r="QDD115"/>
      <c r="QDE115" s="10"/>
      <c r="QDF115"/>
      <c r="QDG115"/>
      <c r="QDH115"/>
      <c r="QDI115" s="14"/>
      <c r="QDJ115" s="10"/>
      <c r="QDK115"/>
      <c r="QDL115" s="10"/>
      <c r="QDM115"/>
      <c r="QDN115"/>
      <c r="QDO115"/>
      <c r="QDP115" s="14"/>
      <c r="QDQ115" s="10"/>
      <c r="QDR115"/>
      <c r="QDS115" s="10"/>
      <c r="QDT115"/>
      <c r="QDU115"/>
      <c r="QDV115"/>
      <c r="QDW115" s="14"/>
      <c r="QDX115" s="26"/>
      <c r="QDY115"/>
      <c r="QDZ115" s="10"/>
      <c r="QEA115"/>
      <c r="QEB115"/>
      <c r="QEC115"/>
      <c r="QED115" s="14"/>
      <c r="QEE115" s="26"/>
      <c r="QEF115"/>
      <c r="QEG115" s="10"/>
      <c r="QEH115"/>
      <c r="QEI115"/>
      <c r="QEJ115"/>
      <c r="QEK115" s="39"/>
      <c r="QEL115" s="81"/>
      <c r="QEM115" s="10"/>
      <c r="QEN115" s="10"/>
      <c r="QEO115" s="14"/>
      <c r="QEP115" s="14"/>
      <c r="QEQ115"/>
      <c r="QER115" s="10"/>
      <c r="QES115"/>
      <c r="QET115" s="10"/>
      <c r="QEU115" s="6"/>
      <c r="QEV115"/>
      <c r="QEW115"/>
      <c r="QEX115" s="14"/>
      <c r="QEY115" s="10"/>
      <c r="QEZ115"/>
      <c r="QFA115" s="10"/>
      <c r="QFB115"/>
      <c r="QFC115"/>
      <c r="QFD115"/>
      <c r="QFE115" s="14"/>
      <c r="QFF115" s="10"/>
      <c r="QFG115"/>
      <c r="QFH115" s="10"/>
      <c r="QFI115"/>
      <c r="QFJ115"/>
      <c r="QFK115"/>
      <c r="QFL115" s="14"/>
      <c r="QFM115" s="10"/>
      <c r="QFN115"/>
      <c r="QFO115" s="10"/>
      <c r="QFP115"/>
      <c r="QFQ115"/>
      <c r="QFR115"/>
      <c r="QFS115" s="14"/>
      <c r="QFT115" s="10"/>
      <c r="QFU115"/>
      <c r="QFV115" s="10"/>
      <c r="QFW115"/>
      <c r="QFX115"/>
      <c r="QFY115"/>
      <c r="QFZ115" s="14"/>
      <c r="QGA115" s="10"/>
      <c r="QGB115"/>
      <c r="QGC115" s="10"/>
      <c r="QGD115"/>
      <c r="QGE115"/>
      <c r="QGF115"/>
      <c r="QGG115" s="14"/>
      <c r="QGH115" s="10"/>
      <c r="QGI115"/>
      <c r="QGJ115" s="10"/>
      <c r="QGK115"/>
      <c r="QGL115"/>
      <c r="QGM115"/>
      <c r="QGN115" s="14"/>
      <c r="QGO115" s="10"/>
      <c r="QGP115"/>
      <c r="QGQ115" s="10"/>
      <c r="QGR115"/>
      <c r="QGS115"/>
      <c r="QGT115"/>
      <c r="QGU115" s="14"/>
      <c r="QGV115" s="10"/>
      <c r="QGW115"/>
      <c r="QGX115" s="10"/>
      <c r="QGY115"/>
      <c r="QGZ115"/>
      <c r="QHA115"/>
      <c r="QHB115" s="14"/>
      <c r="QHC115" s="10"/>
      <c r="QHD115"/>
      <c r="QHE115" s="10"/>
      <c r="QHF115"/>
      <c r="QHG115"/>
      <c r="QHH115"/>
      <c r="QHI115" s="14"/>
      <c r="QHJ115" s="10"/>
      <c r="QHK115"/>
      <c r="QHL115" s="10"/>
      <c r="QHM115"/>
      <c r="QHN115"/>
      <c r="QHO115"/>
      <c r="QHP115" s="14"/>
      <c r="QHQ115" s="10"/>
      <c r="QHR115"/>
      <c r="QHS115" s="10"/>
      <c r="QHT115"/>
      <c r="QHU115"/>
      <c r="QHV115"/>
      <c r="QHW115" s="14"/>
      <c r="QHX115" s="10"/>
      <c r="QHY115"/>
      <c r="QHZ115" s="10"/>
      <c r="QIA115"/>
      <c r="QIB115"/>
      <c r="QIC115"/>
      <c r="QID115" s="14"/>
      <c r="QIE115" s="10"/>
      <c r="QIF115"/>
      <c r="QIG115" s="10"/>
      <c r="QIH115"/>
      <c r="QII115"/>
      <c r="QIJ115"/>
      <c r="QIK115" s="14"/>
      <c r="QIL115" s="10"/>
      <c r="QIM115"/>
      <c r="QIN115" s="10"/>
      <c r="QIO115"/>
      <c r="QIP115"/>
      <c r="QIQ115"/>
      <c r="QIR115" s="14"/>
      <c r="QIS115" s="10"/>
      <c r="QIT115"/>
      <c r="QIU115" s="10"/>
      <c r="QIV115"/>
      <c r="QIW115"/>
      <c r="QIX115"/>
      <c r="QIY115" s="14"/>
      <c r="QIZ115" s="10"/>
      <c r="QJA115"/>
      <c r="QJB115" s="10"/>
      <c r="QJC115"/>
      <c r="QJD115"/>
      <c r="QJE115"/>
      <c r="QJF115" s="14"/>
      <c r="QJG115" s="10"/>
      <c r="QJH115"/>
      <c r="QJI115" s="10"/>
      <c r="QJJ115"/>
      <c r="QJK115"/>
      <c r="QJL115"/>
      <c r="QJM115" s="14"/>
      <c r="QJN115" s="10"/>
      <c r="QJO115"/>
      <c r="QJP115" s="10"/>
      <c r="QJQ115"/>
      <c r="QJR115"/>
      <c r="QJS115"/>
      <c r="QJT115" s="14"/>
      <c r="QJU115" s="10"/>
      <c r="QJV115"/>
      <c r="QJW115" s="10"/>
      <c r="QJX115"/>
      <c r="QJY115"/>
      <c r="QJZ115"/>
      <c r="QKA115" s="14"/>
      <c r="QKB115" s="10"/>
      <c r="QKC115"/>
      <c r="QKD115" s="10"/>
      <c r="QKE115"/>
      <c r="QKF115"/>
      <c r="QKG115"/>
      <c r="QKH115" s="14"/>
      <c r="QKI115" s="10"/>
      <c r="QKJ115"/>
      <c r="QKK115" s="10"/>
      <c r="QKL115"/>
      <c r="QKM115"/>
      <c r="QKN115"/>
      <c r="QKO115" s="14"/>
      <c r="QKP115" s="10"/>
      <c r="QKQ115"/>
      <c r="QKR115" s="10"/>
      <c r="QKS115"/>
      <c r="QKT115"/>
      <c r="QKU115"/>
      <c r="QKV115" s="14"/>
      <c r="QKW115" s="10"/>
      <c r="QKX115"/>
      <c r="QKY115" s="10"/>
      <c r="QKZ115"/>
      <c r="QLA115"/>
      <c r="QLB115"/>
      <c r="QLC115" s="14"/>
      <c r="QLD115" s="10"/>
      <c r="QLE115"/>
      <c r="QLF115" s="10"/>
      <c r="QLG115"/>
      <c r="QLH115"/>
      <c r="QLI115"/>
      <c r="QLJ115" s="14"/>
      <c r="QLK115" s="10"/>
      <c r="QLL115"/>
      <c r="QLM115" s="10"/>
      <c r="QLN115"/>
      <c r="QLO115"/>
      <c r="QLP115"/>
      <c r="QLQ115" s="14"/>
      <c r="QLR115" s="10"/>
      <c r="QLS115"/>
      <c r="QLT115" s="10"/>
      <c r="QLU115"/>
      <c r="QLV115"/>
      <c r="QLW115"/>
      <c r="QLX115" s="14"/>
      <c r="QLY115" s="10"/>
      <c r="QLZ115"/>
      <c r="QMA115" s="10"/>
      <c r="QMB115"/>
      <c r="QMC115"/>
      <c r="QMD115"/>
      <c r="QME115" s="14"/>
      <c r="QMF115" s="10"/>
      <c r="QMG115"/>
      <c r="QMH115" s="10"/>
      <c r="QMI115"/>
      <c r="QMJ115"/>
      <c r="QMK115"/>
      <c r="QML115" s="14"/>
      <c r="QMM115" s="10"/>
      <c r="QMN115"/>
      <c r="QMO115" s="10"/>
      <c r="QMP115"/>
      <c r="QMQ115"/>
      <c r="QMR115"/>
      <c r="QMS115" s="14"/>
      <c r="QMT115" s="10"/>
      <c r="QMU115"/>
      <c r="QMV115" s="10"/>
      <c r="QMW115"/>
      <c r="QMX115"/>
      <c r="QMY115"/>
      <c r="QMZ115" s="14"/>
      <c r="QNA115" s="26"/>
      <c r="QNB115"/>
      <c r="QNC115" s="10"/>
      <c r="QND115"/>
      <c r="QNE115"/>
      <c r="QNF115"/>
      <c r="QNG115" s="14"/>
      <c r="QNH115" s="26"/>
      <c r="QNI115"/>
      <c r="QNJ115" s="10"/>
      <c r="QNK115"/>
      <c r="QNL115"/>
      <c r="QNM115"/>
      <c r="QNN115" s="39"/>
      <c r="QNO115" s="81"/>
      <c r="QNP115" s="10"/>
      <c r="QNQ115" s="10"/>
      <c r="QNR115" s="14"/>
      <c r="QNS115" s="14"/>
      <c r="QNT115"/>
      <c r="QNU115" s="10"/>
      <c r="QNV115"/>
      <c r="QNW115" s="10"/>
      <c r="QNX115" s="6"/>
      <c r="QNY115"/>
      <c r="QNZ115"/>
      <c r="QOA115" s="14"/>
      <c r="QOB115" s="10"/>
      <c r="QOC115"/>
      <c r="QOD115" s="10"/>
      <c r="QOE115"/>
      <c r="QOF115"/>
      <c r="QOG115"/>
      <c r="QOH115" s="14"/>
      <c r="QOI115" s="10"/>
      <c r="QOJ115"/>
      <c r="QOK115" s="10"/>
      <c r="QOL115"/>
      <c r="QOM115"/>
      <c r="QON115"/>
      <c r="QOO115" s="14"/>
      <c r="QOP115" s="10"/>
      <c r="QOQ115"/>
      <c r="QOR115" s="10"/>
      <c r="QOS115"/>
      <c r="QOT115"/>
      <c r="QOU115"/>
      <c r="QOV115" s="14"/>
      <c r="QOW115" s="10"/>
      <c r="QOX115"/>
      <c r="QOY115" s="10"/>
      <c r="QOZ115"/>
      <c r="QPA115"/>
      <c r="QPB115"/>
      <c r="QPC115" s="14"/>
      <c r="QPD115" s="10"/>
      <c r="QPE115"/>
      <c r="QPF115" s="10"/>
      <c r="QPG115"/>
      <c r="QPH115"/>
      <c r="QPI115"/>
      <c r="QPJ115" s="14"/>
      <c r="QPK115" s="10"/>
      <c r="QPL115"/>
      <c r="QPM115" s="10"/>
      <c r="QPN115"/>
      <c r="QPO115"/>
      <c r="QPP115"/>
      <c r="QPQ115" s="14"/>
      <c r="QPR115" s="10"/>
      <c r="QPS115"/>
      <c r="QPT115" s="10"/>
      <c r="QPU115"/>
      <c r="QPV115"/>
      <c r="QPW115"/>
      <c r="QPX115" s="14"/>
      <c r="QPY115" s="10"/>
      <c r="QPZ115"/>
      <c r="QQA115" s="10"/>
      <c r="QQB115"/>
      <c r="QQC115"/>
      <c r="QQD115"/>
      <c r="QQE115" s="14"/>
      <c r="QQF115" s="10"/>
      <c r="QQG115"/>
      <c r="QQH115" s="10"/>
      <c r="QQI115"/>
      <c r="QQJ115"/>
      <c r="QQK115"/>
      <c r="QQL115" s="14"/>
      <c r="QQM115" s="10"/>
      <c r="QQN115"/>
      <c r="QQO115" s="10"/>
      <c r="QQP115"/>
      <c r="QQQ115"/>
      <c r="QQR115"/>
      <c r="QQS115" s="14"/>
      <c r="QQT115" s="10"/>
      <c r="QQU115"/>
      <c r="QQV115" s="10"/>
      <c r="QQW115"/>
      <c r="QQX115"/>
      <c r="QQY115"/>
      <c r="QQZ115" s="14"/>
      <c r="QRA115" s="10"/>
      <c r="QRB115"/>
      <c r="QRC115" s="10"/>
      <c r="QRD115"/>
      <c r="QRE115"/>
      <c r="QRF115"/>
      <c r="QRG115" s="14"/>
      <c r="QRH115" s="10"/>
      <c r="QRI115"/>
      <c r="QRJ115" s="10"/>
      <c r="QRK115"/>
      <c r="QRL115"/>
      <c r="QRM115"/>
      <c r="QRN115" s="14"/>
      <c r="QRO115" s="10"/>
      <c r="QRP115"/>
      <c r="QRQ115" s="10"/>
      <c r="QRR115"/>
      <c r="QRS115"/>
      <c r="QRT115"/>
      <c r="QRU115" s="14"/>
      <c r="QRV115" s="10"/>
      <c r="QRW115"/>
      <c r="QRX115" s="10"/>
      <c r="QRY115"/>
      <c r="QRZ115"/>
      <c r="QSA115"/>
      <c r="QSB115" s="14"/>
      <c r="QSC115" s="10"/>
      <c r="QSD115"/>
      <c r="QSE115" s="10"/>
      <c r="QSF115"/>
      <c r="QSG115"/>
      <c r="QSH115"/>
      <c r="QSI115" s="14"/>
      <c r="QSJ115" s="10"/>
      <c r="QSK115"/>
      <c r="QSL115" s="10"/>
      <c r="QSM115"/>
      <c r="QSN115"/>
      <c r="QSO115"/>
      <c r="QSP115" s="14"/>
      <c r="QSQ115" s="10"/>
      <c r="QSR115"/>
      <c r="QSS115" s="10"/>
      <c r="QST115"/>
      <c r="QSU115"/>
      <c r="QSV115"/>
      <c r="QSW115" s="14"/>
      <c r="QSX115" s="10"/>
      <c r="QSY115"/>
      <c r="QSZ115" s="10"/>
      <c r="QTA115"/>
      <c r="QTB115"/>
      <c r="QTC115"/>
      <c r="QTD115" s="14"/>
      <c r="QTE115" s="10"/>
      <c r="QTF115"/>
      <c r="QTG115" s="10"/>
      <c r="QTH115"/>
      <c r="QTI115"/>
      <c r="QTJ115"/>
      <c r="QTK115" s="14"/>
      <c r="QTL115" s="10"/>
      <c r="QTM115"/>
      <c r="QTN115" s="10"/>
      <c r="QTO115"/>
      <c r="QTP115"/>
      <c r="QTQ115"/>
      <c r="QTR115" s="14"/>
      <c r="QTS115" s="10"/>
      <c r="QTT115"/>
      <c r="QTU115" s="10"/>
      <c r="QTV115"/>
      <c r="QTW115"/>
      <c r="QTX115"/>
      <c r="QTY115" s="14"/>
      <c r="QTZ115" s="10"/>
      <c r="QUA115"/>
      <c r="QUB115" s="10"/>
      <c r="QUC115"/>
      <c r="QUD115"/>
      <c r="QUE115"/>
      <c r="QUF115" s="14"/>
      <c r="QUG115" s="10"/>
      <c r="QUH115"/>
      <c r="QUI115" s="10"/>
      <c r="QUJ115"/>
      <c r="QUK115"/>
      <c r="QUL115"/>
      <c r="QUM115" s="14"/>
      <c r="QUN115" s="10"/>
      <c r="QUO115"/>
      <c r="QUP115" s="10"/>
      <c r="QUQ115"/>
      <c r="QUR115"/>
      <c r="QUS115"/>
      <c r="QUT115" s="14"/>
      <c r="QUU115" s="10"/>
      <c r="QUV115"/>
      <c r="QUW115" s="10"/>
      <c r="QUX115"/>
      <c r="QUY115"/>
      <c r="QUZ115"/>
      <c r="QVA115" s="14"/>
      <c r="QVB115" s="10"/>
      <c r="QVC115"/>
      <c r="QVD115" s="10"/>
      <c r="QVE115"/>
      <c r="QVF115"/>
      <c r="QVG115"/>
      <c r="QVH115" s="14"/>
      <c r="QVI115" s="10"/>
      <c r="QVJ115"/>
      <c r="QVK115" s="10"/>
      <c r="QVL115"/>
      <c r="QVM115"/>
      <c r="QVN115"/>
      <c r="QVO115" s="14"/>
      <c r="QVP115" s="10"/>
      <c r="QVQ115"/>
      <c r="QVR115" s="10"/>
      <c r="QVS115"/>
      <c r="QVT115"/>
      <c r="QVU115"/>
      <c r="QVV115" s="14"/>
      <c r="QVW115" s="10"/>
      <c r="QVX115"/>
      <c r="QVY115" s="10"/>
      <c r="QVZ115"/>
      <c r="QWA115"/>
      <c r="QWB115"/>
      <c r="QWC115" s="14"/>
      <c r="QWD115" s="26"/>
      <c r="QWE115"/>
      <c r="QWF115" s="10"/>
      <c r="QWG115"/>
      <c r="QWH115"/>
      <c r="QWI115"/>
      <c r="QWJ115" s="14"/>
      <c r="QWK115" s="26"/>
      <c r="QWL115"/>
      <c r="QWM115" s="10"/>
      <c r="QWN115"/>
      <c r="QWO115"/>
      <c r="QWP115"/>
      <c r="QWQ115" s="39"/>
      <c r="QWR115" s="81"/>
      <c r="QWS115" s="10"/>
      <c r="QWT115" s="10"/>
      <c r="QWU115" s="14"/>
      <c r="QWV115" s="14"/>
      <c r="QWW115"/>
      <c r="QWX115" s="10"/>
      <c r="QWY115"/>
      <c r="QWZ115" s="10"/>
      <c r="QXA115" s="6"/>
      <c r="QXB115"/>
      <c r="QXC115"/>
      <c r="QXD115" s="14"/>
      <c r="QXE115" s="10"/>
      <c r="QXF115"/>
      <c r="QXG115" s="10"/>
      <c r="QXH115"/>
      <c r="QXI115"/>
      <c r="QXJ115"/>
      <c r="QXK115" s="14"/>
      <c r="QXL115" s="10"/>
      <c r="QXM115"/>
      <c r="QXN115" s="10"/>
      <c r="QXO115"/>
      <c r="QXP115"/>
      <c r="QXQ115"/>
      <c r="QXR115" s="14"/>
      <c r="QXS115" s="10"/>
      <c r="QXT115"/>
      <c r="QXU115" s="10"/>
      <c r="QXV115"/>
      <c r="QXW115"/>
      <c r="QXX115"/>
      <c r="QXY115" s="14"/>
      <c r="QXZ115" s="10"/>
      <c r="QYA115"/>
      <c r="QYB115" s="10"/>
      <c r="QYC115"/>
      <c r="QYD115"/>
      <c r="QYE115"/>
      <c r="QYF115" s="14"/>
      <c r="QYG115" s="10"/>
      <c r="QYH115"/>
      <c r="QYI115" s="10"/>
      <c r="QYJ115"/>
      <c r="QYK115"/>
      <c r="QYL115"/>
      <c r="QYM115" s="14"/>
      <c r="QYN115" s="10"/>
      <c r="QYO115"/>
      <c r="QYP115" s="10"/>
      <c r="QYQ115"/>
      <c r="QYR115"/>
      <c r="QYS115"/>
      <c r="QYT115" s="14"/>
      <c r="QYU115" s="10"/>
      <c r="QYV115"/>
      <c r="QYW115" s="10"/>
      <c r="QYX115"/>
      <c r="QYY115"/>
      <c r="QYZ115"/>
      <c r="QZA115" s="14"/>
      <c r="QZB115" s="10"/>
      <c r="QZC115"/>
      <c r="QZD115" s="10"/>
      <c r="QZE115"/>
      <c r="QZF115"/>
      <c r="QZG115"/>
      <c r="QZH115" s="14"/>
      <c r="QZI115" s="10"/>
      <c r="QZJ115"/>
      <c r="QZK115" s="10"/>
      <c r="QZL115"/>
      <c r="QZM115"/>
      <c r="QZN115"/>
      <c r="QZO115" s="14"/>
      <c r="QZP115" s="10"/>
      <c r="QZQ115"/>
      <c r="QZR115" s="10"/>
      <c r="QZS115"/>
      <c r="QZT115"/>
      <c r="QZU115"/>
      <c r="QZV115" s="14"/>
      <c r="QZW115" s="10"/>
      <c r="QZX115"/>
      <c r="QZY115" s="10"/>
      <c r="QZZ115"/>
      <c r="RAA115"/>
      <c r="RAB115"/>
      <c r="RAC115" s="14"/>
      <c r="RAD115" s="10"/>
      <c r="RAE115"/>
      <c r="RAF115" s="10"/>
      <c r="RAG115"/>
      <c r="RAH115"/>
      <c r="RAI115"/>
      <c r="RAJ115" s="14"/>
      <c r="RAK115" s="10"/>
      <c r="RAL115"/>
      <c r="RAM115" s="10"/>
      <c r="RAN115"/>
      <c r="RAO115"/>
      <c r="RAP115"/>
      <c r="RAQ115" s="14"/>
      <c r="RAR115" s="10"/>
      <c r="RAS115"/>
      <c r="RAT115" s="10"/>
      <c r="RAU115"/>
      <c r="RAV115"/>
      <c r="RAW115"/>
      <c r="RAX115" s="14"/>
      <c r="RAY115" s="10"/>
      <c r="RAZ115"/>
      <c r="RBA115" s="10"/>
      <c r="RBB115"/>
      <c r="RBC115"/>
      <c r="RBD115"/>
      <c r="RBE115" s="14"/>
      <c r="RBF115" s="10"/>
      <c r="RBG115"/>
      <c r="RBH115" s="10"/>
      <c r="RBI115"/>
      <c r="RBJ115"/>
      <c r="RBK115"/>
      <c r="RBL115" s="14"/>
      <c r="RBM115" s="10"/>
      <c r="RBN115"/>
      <c r="RBO115" s="10"/>
      <c r="RBP115"/>
      <c r="RBQ115"/>
      <c r="RBR115"/>
      <c r="RBS115" s="14"/>
      <c r="RBT115" s="10"/>
      <c r="RBU115"/>
      <c r="RBV115" s="10"/>
      <c r="RBW115"/>
      <c r="RBX115"/>
      <c r="RBY115"/>
      <c r="RBZ115" s="14"/>
      <c r="RCA115" s="10"/>
      <c r="RCB115"/>
      <c r="RCC115" s="10"/>
      <c r="RCD115"/>
      <c r="RCE115"/>
      <c r="RCF115"/>
      <c r="RCG115" s="14"/>
      <c r="RCH115" s="10"/>
      <c r="RCI115"/>
      <c r="RCJ115" s="10"/>
      <c r="RCK115"/>
      <c r="RCL115"/>
      <c r="RCM115"/>
      <c r="RCN115" s="14"/>
      <c r="RCO115" s="10"/>
      <c r="RCP115"/>
      <c r="RCQ115" s="10"/>
      <c r="RCR115"/>
      <c r="RCS115"/>
      <c r="RCT115"/>
      <c r="RCU115" s="14"/>
      <c r="RCV115" s="10"/>
      <c r="RCW115"/>
      <c r="RCX115" s="10"/>
      <c r="RCY115"/>
      <c r="RCZ115"/>
      <c r="RDA115"/>
      <c r="RDB115" s="14"/>
      <c r="RDC115" s="10"/>
      <c r="RDD115"/>
      <c r="RDE115" s="10"/>
      <c r="RDF115"/>
      <c r="RDG115"/>
      <c r="RDH115"/>
      <c r="RDI115" s="14"/>
      <c r="RDJ115" s="10"/>
      <c r="RDK115"/>
      <c r="RDL115" s="10"/>
      <c r="RDM115"/>
      <c r="RDN115"/>
      <c r="RDO115"/>
      <c r="RDP115" s="14"/>
      <c r="RDQ115" s="10"/>
      <c r="RDR115"/>
      <c r="RDS115" s="10"/>
      <c r="RDT115"/>
      <c r="RDU115"/>
      <c r="RDV115"/>
      <c r="RDW115" s="14"/>
      <c r="RDX115" s="10"/>
      <c r="RDY115"/>
      <c r="RDZ115" s="10"/>
      <c r="REA115"/>
      <c r="REB115"/>
      <c r="REC115"/>
      <c r="RED115" s="14"/>
      <c r="REE115" s="10"/>
      <c r="REF115"/>
      <c r="REG115" s="10"/>
      <c r="REH115"/>
      <c r="REI115"/>
      <c r="REJ115"/>
      <c r="REK115" s="14"/>
      <c r="REL115" s="10"/>
      <c r="REM115"/>
      <c r="REN115" s="10"/>
      <c r="REO115"/>
      <c r="REP115"/>
      <c r="REQ115"/>
      <c r="RER115" s="14"/>
      <c r="RES115" s="10"/>
      <c r="RET115"/>
      <c r="REU115" s="10"/>
      <c r="REV115"/>
      <c r="REW115"/>
      <c r="REX115"/>
      <c r="REY115" s="14"/>
      <c r="REZ115" s="10"/>
      <c r="RFA115"/>
      <c r="RFB115" s="10"/>
      <c r="RFC115"/>
      <c r="RFD115"/>
      <c r="RFE115"/>
      <c r="RFF115" s="14"/>
      <c r="RFG115" s="26"/>
      <c r="RFH115"/>
      <c r="RFI115" s="10"/>
      <c r="RFJ115"/>
      <c r="RFK115"/>
      <c r="RFL115"/>
      <c r="RFM115" s="14"/>
      <c r="RFN115" s="26"/>
      <c r="RFO115"/>
      <c r="RFP115" s="10"/>
      <c r="RFQ115"/>
      <c r="RFR115"/>
      <c r="RFS115"/>
      <c r="RFT115" s="39"/>
      <c r="RFU115" s="81"/>
      <c r="RFV115" s="10"/>
      <c r="RFW115" s="10"/>
      <c r="RFX115" s="14"/>
      <c r="RFY115" s="14"/>
      <c r="RFZ115"/>
      <c r="RGA115" s="10"/>
      <c r="RGB115"/>
      <c r="RGC115" s="10"/>
      <c r="RGD115" s="6"/>
      <c r="RGE115"/>
      <c r="RGF115"/>
      <c r="RGG115" s="14"/>
      <c r="RGH115" s="10"/>
      <c r="RGI115"/>
      <c r="RGJ115" s="10"/>
      <c r="RGK115"/>
      <c r="RGL115"/>
      <c r="RGM115"/>
      <c r="RGN115" s="14"/>
      <c r="RGO115" s="10"/>
      <c r="RGP115"/>
      <c r="RGQ115" s="10"/>
      <c r="RGR115"/>
      <c r="RGS115"/>
      <c r="RGT115"/>
      <c r="RGU115" s="14"/>
      <c r="RGV115" s="10"/>
      <c r="RGW115"/>
      <c r="RGX115" s="10"/>
      <c r="RGY115"/>
      <c r="RGZ115"/>
      <c r="RHA115"/>
      <c r="RHB115" s="14"/>
      <c r="RHC115" s="10"/>
      <c r="RHD115"/>
      <c r="RHE115" s="10"/>
      <c r="RHF115"/>
      <c r="RHG115"/>
      <c r="RHH115"/>
      <c r="RHI115" s="14"/>
      <c r="RHJ115" s="10"/>
      <c r="RHK115"/>
      <c r="RHL115" s="10"/>
      <c r="RHM115"/>
      <c r="RHN115"/>
      <c r="RHO115"/>
      <c r="RHP115" s="14"/>
      <c r="RHQ115" s="10"/>
      <c r="RHR115"/>
      <c r="RHS115" s="10"/>
      <c r="RHT115"/>
      <c r="RHU115"/>
      <c r="RHV115"/>
      <c r="RHW115" s="14"/>
      <c r="RHX115" s="10"/>
      <c r="RHY115"/>
      <c r="RHZ115" s="10"/>
      <c r="RIA115"/>
      <c r="RIB115"/>
      <c r="RIC115"/>
      <c r="RID115" s="14"/>
      <c r="RIE115" s="10"/>
      <c r="RIF115"/>
      <c r="RIG115" s="10"/>
      <c r="RIH115"/>
      <c r="RII115"/>
      <c r="RIJ115"/>
      <c r="RIK115" s="14"/>
      <c r="RIL115" s="10"/>
      <c r="RIM115"/>
      <c r="RIN115" s="10"/>
      <c r="RIO115"/>
      <c r="RIP115"/>
      <c r="RIQ115"/>
      <c r="RIR115" s="14"/>
      <c r="RIS115" s="10"/>
      <c r="RIT115"/>
      <c r="RIU115" s="10"/>
      <c r="RIV115"/>
      <c r="RIW115"/>
      <c r="RIX115"/>
      <c r="RIY115" s="14"/>
      <c r="RIZ115" s="10"/>
      <c r="RJA115"/>
      <c r="RJB115" s="10"/>
      <c r="RJC115"/>
      <c r="RJD115"/>
      <c r="RJE115"/>
      <c r="RJF115" s="14"/>
      <c r="RJG115" s="10"/>
      <c r="RJH115"/>
      <c r="RJI115" s="10"/>
      <c r="RJJ115"/>
      <c r="RJK115"/>
      <c r="RJL115"/>
      <c r="RJM115" s="14"/>
      <c r="RJN115" s="10"/>
      <c r="RJO115"/>
      <c r="RJP115" s="10"/>
      <c r="RJQ115"/>
      <c r="RJR115"/>
      <c r="RJS115"/>
      <c r="RJT115" s="14"/>
      <c r="RJU115" s="10"/>
      <c r="RJV115"/>
      <c r="RJW115" s="10"/>
      <c r="RJX115"/>
      <c r="RJY115"/>
      <c r="RJZ115"/>
      <c r="RKA115" s="14"/>
      <c r="RKB115" s="10"/>
      <c r="RKC115"/>
      <c r="RKD115" s="10"/>
      <c r="RKE115"/>
      <c r="RKF115"/>
      <c r="RKG115"/>
      <c r="RKH115" s="14"/>
      <c r="RKI115" s="10"/>
      <c r="RKJ115"/>
      <c r="RKK115" s="10"/>
      <c r="RKL115"/>
      <c r="RKM115"/>
      <c r="RKN115"/>
      <c r="RKO115" s="14"/>
      <c r="RKP115" s="10"/>
      <c r="RKQ115"/>
      <c r="RKR115" s="10"/>
      <c r="RKS115"/>
      <c r="RKT115"/>
      <c r="RKU115"/>
      <c r="RKV115" s="14"/>
      <c r="RKW115" s="10"/>
      <c r="RKX115"/>
      <c r="RKY115" s="10"/>
      <c r="RKZ115"/>
      <c r="RLA115"/>
      <c r="RLB115"/>
      <c r="RLC115" s="14"/>
      <c r="RLD115" s="10"/>
      <c r="RLE115"/>
      <c r="RLF115" s="10"/>
      <c r="RLG115"/>
      <c r="RLH115"/>
      <c r="RLI115"/>
      <c r="RLJ115" s="14"/>
      <c r="RLK115" s="10"/>
      <c r="RLL115"/>
      <c r="RLM115" s="10"/>
      <c r="RLN115"/>
      <c r="RLO115"/>
      <c r="RLP115"/>
      <c r="RLQ115" s="14"/>
      <c r="RLR115" s="10"/>
      <c r="RLS115"/>
      <c r="RLT115" s="10"/>
      <c r="RLU115"/>
      <c r="RLV115"/>
      <c r="RLW115"/>
      <c r="RLX115" s="14"/>
      <c r="RLY115" s="10"/>
      <c r="RLZ115"/>
      <c r="RMA115" s="10"/>
      <c r="RMB115"/>
      <c r="RMC115"/>
      <c r="RMD115"/>
      <c r="RME115" s="14"/>
      <c r="RMF115" s="10"/>
      <c r="RMG115"/>
      <c r="RMH115" s="10"/>
      <c r="RMI115"/>
      <c r="RMJ115"/>
      <c r="RMK115"/>
      <c r="RML115" s="14"/>
      <c r="RMM115" s="10"/>
      <c r="RMN115"/>
      <c r="RMO115" s="10"/>
      <c r="RMP115"/>
      <c r="RMQ115"/>
      <c r="RMR115"/>
      <c r="RMS115" s="14"/>
      <c r="RMT115" s="10"/>
      <c r="RMU115"/>
      <c r="RMV115" s="10"/>
      <c r="RMW115"/>
      <c r="RMX115"/>
      <c r="RMY115"/>
      <c r="RMZ115" s="14"/>
      <c r="RNA115" s="10"/>
      <c r="RNB115"/>
      <c r="RNC115" s="10"/>
      <c r="RND115"/>
      <c r="RNE115"/>
      <c r="RNF115"/>
      <c r="RNG115" s="14"/>
      <c r="RNH115" s="10"/>
      <c r="RNI115"/>
      <c r="RNJ115" s="10"/>
      <c r="RNK115"/>
      <c r="RNL115"/>
      <c r="RNM115"/>
      <c r="RNN115" s="14"/>
      <c r="RNO115" s="10"/>
      <c r="RNP115"/>
      <c r="RNQ115" s="10"/>
      <c r="RNR115"/>
      <c r="RNS115"/>
      <c r="RNT115"/>
      <c r="RNU115" s="14"/>
      <c r="RNV115" s="10"/>
      <c r="RNW115"/>
      <c r="RNX115" s="10"/>
      <c r="RNY115"/>
      <c r="RNZ115"/>
      <c r="ROA115"/>
      <c r="ROB115" s="14"/>
      <c r="ROC115" s="10"/>
      <c r="ROD115"/>
      <c r="ROE115" s="10"/>
      <c r="ROF115"/>
      <c r="ROG115"/>
      <c r="ROH115"/>
      <c r="ROI115" s="14"/>
      <c r="ROJ115" s="26"/>
      <c r="ROK115"/>
      <c r="ROL115" s="10"/>
      <c r="ROM115"/>
      <c r="RON115"/>
      <c r="ROO115"/>
      <c r="ROP115" s="14"/>
      <c r="ROQ115" s="26"/>
      <c r="ROR115"/>
      <c r="ROS115" s="10"/>
      <c r="ROT115"/>
      <c r="ROU115"/>
      <c r="ROV115"/>
      <c r="ROW115" s="39"/>
      <c r="ROX115" s="81"/>
      <c r="ROY115" s="10"/>
      <c r="ROZ115" s="10"/>
      <c r="RPA115" s="14"/>
      <c r="RPB115" s="14"/>
      <c r="RPC115"/>
      <c r="RPD115" s="10"/>
      <c r="RPE115"/>
      <c r="RPF115" s="10"/>
      <c r="RPG115" s="6"/>
      <c r="RPH115"/>
      <c r="RPI115"/>
      <c r="RPJ115" s="14"/>
      <c r="RPK115" s="10"/>
      <c r="RPL115"/>
      <c r="RPM115" s="10"/>
      <c r="RPN115"/>
      <c r="RPO115"/>
      <c r="RPP115"/>
      <c r="RPQ115" s="14"/>
      <c r="RPR115" s="10"/>
      <c r="RPS115"/>
      <c r="RPT115" s="10"/>
      <c r="RPU115"/>
      <c r="RPV115"/>
      <c r="RPW115"/>
      <c r="RPX115" s="14"/>
      <c r="RPY115" s="10"/>
      <c r="RPZ115"/>
      <c r="RQA115" s="10"/>
      <c r="RQB115"/>
      <c r="RQC115"/>
      <c r="RQD115"/>
      <c r="RQE115" s="14"/>
      <c r="RQF115" s="10"/>
      <c r="RQG115"/>
      <c r="RQH115" s="10"/>
      <c r="RQI115"/>
      <c r="RQJ115"/>
      <c r="RQK115"/>
      <c r="RQL115" s="14"/>
      <c r="RQM115" s="10"/>
      <c r="RQN115"/>
      <c r="RQO115" s="10"/>
      <c r="RQP115"/>
      <c r="RQQ115"/>
      <c r="RQR115"/>
      <c r="RQS115" s="14"/>
      <c r="RQT115" s="10"/>
      <c r="RQU115"/>
      <c r="RQV115" s="10"/>
      <c r="RQW115"/>
      <c r="RQX115"/>
      <c r="RQY115"/>
      <c r="RQZ115" s="14"/>
      <c r="RRA115" s="10"/>
      <c r="RRB115"/>
      <c r="RRC115" s="10"/>
      <c r="RRD115"/>
      <c r="RRE115"/>
      <c r="RRF115"/>
      <c r="RRG115" s="14"/>
      <c r="RRH115" s="10"/>
      <c r="RRI115"/>
      <c r="RRJ115" s="10"/>
      <c r="RRK115"/>
      <c r="RRL115"/>
      <c r="RRM115"/>
      <c r="RRN115" s="14"/>
      <c r="RRO115" s="10"/>
      <c r="RRP115"/>
      <c r="RRQ115" s="10"/>
      <c r="RRR115"/>
      <c r="RRS115"/>
      <c r="RRT115"/>
      <c r="RRU115" s="14"/>
      <c r="RRV115" s="10"/>
      <c r="RRW115"/>
      <c r="RRX115" s="10"/>
      <c r="RRY115"/>
      <c r="RRZ115"/>
      <c r="RSA115"/>
      <c r="RSB115" s="14"/>
      <c r="RSC115" s="10"/>
      <c r="RSD115"/>
      <c r="RSE115" s="10"/>
      <c r="RSF115"/>
      <c r="RSG115"/>
      <c r="RSH115"/>
      <c r="RSI115" s="14"/>
      <c r="RSJ115" s="10"/>
      <c r="RSK115"/>
      <c r="RSL115" s="10"/>
      <c r="RSM115"/>
      <c r="RSN115"/>
      <c r="RSO115"/>
      <c r="RSP115" s="14"/>
      <c r="RSQ115" s="10"/>
      <c r="RSR115"/>
      <c r="RSS115" s="10"/>
      <c r="RST115"/>
      <c r="RSU115"/>
      <c r="RSV115"/>
      <c r="RSW115" s="14"/>
      <c r="RSX115" s="10"/>
      <c r="RSY115"/>
      <c r="RSZ115" s="10"/>
      <c r="RTA115"/>
      <c r="RTB115"/>
      <c r="RTC115"/>
      <c r="RTD115" s="14"/>
      <c r="RTE115" s="10"/>
      <c r="RTF115"/>
      <c r="RTG115" s="10"/>
      <c r="RTH115"/>
      <c r="RTI115"/>
      <c r="RTJ115"/>
      <c r="RTK115" s="14"/>
      <c r="RTL115" s="10"/>
      <c r="RTM115"/>
      <c r="RTN115" s="10"/>
      <c r="RTO115"/>
      <c r="RTP115"/>
      <c r="RTQ115"/>
      <c r="RTR115" s="14"/>
      <c r="RTS115" s="10"/>
      <c r="RTT115"/>
      <c r="RTU115" s="10"/>
      <c r="RTV115"/>
      <c r="RTW115"/>
      <c r="RTX115"/>
      <c r="RTY115" s="14"/>
      <c r="RTZ115" s="10"/>
      <c r="RUA115"/>
      <c r="RUB115" s="10"/>
      <c r="RUC115"/>
      <c r="RUD115"/>
      <c r="RUE115"/>
      <c r="RUF115" s="14"/>
      <c r="RUG115" s="10"/>
      <c r="RUH115"/>
      <c r="RUI115" s="10"/>
      <c r="RUJ115"/>
      <c r="RUK115"/>
      <c r="RUL115"/>
      <c r="RUM115" s="14"/>
      <c r="RUN115" s="10"/>
      <c r="RUO115"/>
      <c r="RUP115" s="10"/>
      <c r="RUQ115"/>
      <c r="RUR115"/>
      <c r="RUS115"/>
      <c r="RUT115" s="14"/>
      <c r="RUU115" s="10"/>
      <c r="RUV115"/>
      <c r="RUW115" s="10"/>
      <c r="RUX115"/>
      <c r="RUY115"/>
      <c r="RUZ115"/>
      <c r="RVA115" s="14"/>
      <c r="RVB115" s="10"/>
      <c r="RVC115"/>
      <c r="RVD115" s="10"/>
      <c r="RVE115"/>
      <c r="RVF115"/>
      <c r="RVG115"/>
      <c r="RVH115" s="14"/>
      <c r="RVI115" s="10"/>
      <c r="RVJ115"/>
      <c r="RVK115" s="10"/>
      <c r="RVL115"/>
      <c r="RVM115"/>
      <c r="RVN115"/>
      <c r="RVO115" s="14"/>
      <c r="RVP115" s="10"/>
      <c r="RVQ115"/>
      <c r="RVR115" s="10"/>
      <c r="RVS115"/>
      <c r="RVT115"/>
      <c r="RVU115"/>
      <c r="RVV115" s="14"/>
      <c r="RVW115" s="10"/>
      <c r="RVX115"/>
      <c r="RVY115" s="10"/>
      <c r="RVZ115"/>
      <c r="RWA115"/>
      <c r="RWB115"/>
      <c r="RWC115" s="14"/>
      <c r="RWD115" s="10"/>
      <c r="RWE115"/>
      <c r="RWF115" s="10"/>
      <c r="RWG115"/>
      <c r="RWH115"/>
      <c r="RWI115"/>
      <c r="RWJ115" s="14"/>
      <c r="RWK115" s="10"/>
      <c r="RWL115"/>
      <c r="RWM115" s="10"/>
      <c r="RWN115"/>
      <c r="RWO115"/>
      <c r="RWP115"/>
      <c r="RWQ115" s="14"/>
      <c r="RWR115" s="10"/>
      <c r="RWS115"/>
      <c r="RWT115" s="10"/>
      <c r="RWU115"/>
      <c r="RWV115"/>
      <c r="RWW115"/>
      <c r="RWX115" s="14"/>
      <c r="RWY115" s="10"/>
      <c r="RWZ115"/>
      <c r="RXA115" s="10"/>
      <c r="RXB115"/>
      <c r="RXC115"/>
      <c r="RXD115"/>
      <c r="RXE115" s="14"/>
      <c r="RXF115" s="10"/>
      <c r="RXG115"/>
      <c r="RXH115" s="10"/>
      <c r="RXI115"/>
      <c r="RXJ115"/>
      <c r="RXK115"/>
      <c r="RXL115" s="14"/>
      <c r="RXM115" s="26"/>
      <c r="RXN115"/>
      <c r="RXO115" s="10"/>
      <c r="RXP115"/>
      <c r="RXQ115"/>
      <c r="RXR115"/>
      <c r="RXS115" s="14"/>
      <c r="RXT115" s="26"/>
      <c r="RXU115"/>
      <c r="RXV115" s="10"/>
      <c r="RXW115"/>
      <c r="RXX115"/>
      <c r="RXY115"/>
      <c r="RXZ115" s="39"/>
      <c r="RYA115" s="81"/>
      <c r="RYB115" s="10"/>
      <c r="RYC115" s="10"/>
      <c r="RYD115" s="14"/>
      <c r="RYE115" s="14"/>
      <c r="RYF115"/>
      <c r="RYG115" s="10"/>
      <c r="RYH115"/>
      <c r="RYI115" s="10"/>
      <c r="RYJ115" s="6"/>
      <c r="RYK115"/>
      <c r="RYL115"/>
      <c r="RYM115" s="14"/>
      <c r="RYN115" s="10"/>
      <c r="RYO115"/>
      <c r="RYP115" s="10"/>
      <c r="RYQ115"/>
      <c r="RYR115"/>
      <c r="RYS115"/>
      <c r="RYT115" s="14"/>
      <c r="RYU115" s="10"/>
      <c r="RYV115"/>
      <c r="RYW115" s="10"/>
      <c r="RYX115"/>
      <c r="RYY115"/>
      <c r="RYZ115"/>
      <c r="RZA115" s="14"/>
      <c r="RZB115" s="10"/>
      <c r="RZC115"/>
      <c r="RZD115" s="10"/>
      <c r="RZE115"/>
      <c r="RZF115"/>
      <c r="RZG115"/>
      <c r="RZH115" s="14"/>
      <c r="RZI115" s="10"/>
      <c r="RZJ115"/>
      <c r="RZK115" s="10"/>
      <c r="RZL115"/>
      <c r="RZM115"/>
      <c r="RZN115"/>
      <c r="RZO115" s="14"/>
      <c r="RZP115" s="10"/>
      <c r="RZQ115"/>
      <c r="RZR115" s="10"/>
      <c r="RZS115"/>
      <c r="RZT115"/>
      <c r="RZU115"/>
      <c r="RZV115" s="14"/>
      <c r="RZW115" s="10"/>
      <c r="RZX115"/>
      <c r="RZY115" s="10"/>
      <c r="RZZ115"/>
      <c r="SAA115"/>
      <c r="SAB115"/>
      <c r="SAC115" s="14"/>
      <c r="SAD115" s="10"/>
      <c r="SAE115"/>
      <c r="SAF115" s="10"/>
      <c r="SAG115"/>
      <c r="SAH115"/>
      <c r="SAI115"/>
      <c r="SAJ115" s="14"/>
      <c r="SAK115" s="10"/>
      <c r="SAL115"/>
      <c r="SAM115" s="10"/>
      <c r="SAN115"/>
      <c r="SAO115"/>
      <c r="SAP115"/>
      <c r="SAQ115" s="14"/>
      <c r="SAR115" s="10"/>
      <c r="SAS115"/>
      <c r="SAT115" s="10"/>
      <c r="SAU115"/>
      <c r="SAV115"/>
      <c r="SAW115"/>
      <c r="SAX115" s="14"/>
      <c r="SAY115" s="10"/>
      <c r="SAZ115"/>
      <c r="SBA115" s="10"/>
      <c r="SBB115"/>
      <c r="SBC115"/>
      <c r="SBD115"/>
      <c r="SBE115" s="14"/>
      <c r="SBF115" s="10"/>
      <c r="SBG115"/>
      <c r="SBH115" s="10"/>
      <c r="SBI115"/>
      <c r="SBJ115"/>
      <c r="SBK115"/>
      <c r="SBL115" s="14"/>
      <c r="SBM115" s="10"/>
      <c r="SBN115"/>
      <c r="SBO115" s="10"/>
      <c r="SBP115"/>
      <c r="SBQ115"/>
      <c r="SBR115"/>
      <c r="SBS115" s="14"/>
      <c r="SBT115" s="10"/>
      <c r="SBU115"/>
      <c r="SBV115" s="10"/>
      <c r="SBW115"/>
      <c r="SBX115"/>
      <c r="SBY115"/>
      <c r="SBZ115" s="14"/>
      <c r="SCA115" s="10"/>
      <c r="SCB115"/>
      <c r="SCC115" s="10"/>
      <c r="SCD115"/>
      <c r="SCE115"/>
      <c r="SCF115"/>
      <c r="SCG115" s="14"/>
      <c r="SCH115" s="10"/>
      <c r="SCI115"/>
      <c r="SCJ115" s="10"/>
      <c r="SCK115"/>
      <c r="SCL115"/>
      <c r="SCM115"/>
      <c r="SCN115" s="14"/>
      <c r="SCO115" s="10"/>
      <c r="SCP115"/>
      <c r="SCQ115" s="10"/>
      <c r="SCR115"/>
      <c r="SCS115"/>
      <c r="SCT115"/>
      <c r="SCU115" s="14"/>
      <c r="SCV115" s="10"/>
      <c r="SCW115"/>
      <c r="SCX115" s="10"/>
      <c r="SCY115"/>
      <c r="SCZ115"/>
      <c r="SDA115"/>
      <c r="SDB115" s="14"/>
      <c r="SDC115" s="10"/>
      <c r="SDD115"/>
      <c r="SDE115" s="10"/>
      <c r="SDF115"/>
      <c r="SDG115"/>
      <c r="SDH115"/>
      <c r="SDI115" s="14"/>
      <c r="SDJ115" s="10"/>
      <c r="SDK115"/>
      <c r="SDL115" s="10"/>
      <c r="SDM115"/>
      <c r="SDN115"/>
      <c r="SDO115"/>
      <c r="SDP115" s="14"/>
      <c r="SDQ115" s="10"/>
      <c r="SDR115"/>
      <c r="SDS115" s="10"/>
      <c r="SDT115"/>
      <c r="SDU115"/>
      <c r="SDV115"/>
      <c r="SDW115" s="14"/>
      <c r="SDX115" s="10"/>
      <c r="SDY115"/>
      <c r="SDZ115" s="10"/>
      <c r="SEA115"/>
      <c r="SEB115"/>
      <c r="SEC115"/>
      <c r="SED115" s="14"/>
      <c r="SEE115" s="10"/>
      <c r="SEF115"/>
      <c r="SEG115" s="10"/>
      <c r="SEH115"/>
      <c r="SEI115"/>
      <c r="SEJ115"/>
      <c r="SEK115" s="14"/>
      <c r="SEL115" s="10"/>
      <c r="SEM115"/>
      <c r="SEN115" s="10"/>
      <c r="SEO115"/>
      <c r="SEP115"/>
      <c r="SEQ115"/>
      <c r="SER115" s="14"/>
      <c r="SES115" s="10"/>
      <c r="SET115"/>
      <c r="SEU115" s="10"/>
      <c r="SEV115"/>
      <c r="SEW115"/>
      <c r="SEX115"/>
      <c r="SEY115" s="14"/>
      <c r="SEZ115" s="10"/>
      <c r="SFA115"/>
      <c r="SFB115" s="10"/>
      <c r="SFC115"/>
      <c r="SFD115"/>
      <c r="SFE115"/>
      <c r="SFF115" s="14"/>
      <c r="SFG115" s="10"/>
      <c r="SFH115"/>
      <c r="SFI115" s="10"/>
      <c r="SFJ115"/>
      <c r="SFK115"/>
      <c r="SFL115"/>
      <c r="SFM115" s="14"/>
      <c r="SFN115" s="10"/>
      <c r="SFO115"/>
      <c r="SFP115" s="10"/>
      <c r="SFQ115"/>
      <c r="SFR115"/>
      <c r="SFS115"/>
      <c r="SFT115" s="14"/>
      <c r="SFU115" s="10"/>
      <c r="SFV115"/>
      <c r="SFW115" s="10"/>
      <c r="SFX115"/>
      <c r="SFY115"/>
      <c r="SFZ115"/>
      <c r="SGA115" s="14"/>
      <c r="SGB115" s="10"/>
      <c r="SGC115"/>
      <c r="SGD115" s="10"/>
      <c r="SGE115"/>
      <c r="SGF115"/>
      <c r="SGG115"/>
      <c r="SGH115" s="14"/>
      <c r="SGI115" s="10"/>
      <c r="SGJ115"/>
      <c r="SGK115" s="10"/>
      <c r="SGL115"/>
      <c r="SGM115"/>
      <c r="SGN115"/>
      <c r="SGO115" s="14"/>
      <c r="SGP115" s="26"/>
      <c r="SGQ115"/>
      <c r="SGR115" s="10"/>
      <c r="SGS115"/>
      <c r="SGT115"/>
      <c r="SGU115"/>
      <c r="SGV115" s="14"/>
      <c r="SGW115" s="26"/>
      <c r="SGX115"/>
      <c r="SGY115" s="10"/>
      <c r="SGZ115"/>
      <c r="SHA115"/>
      <c r="SHB115"/>
      <c r="SHC115" s="39"/>
      <c r="SHD115" s="81"/>
      <c r="SHE115" s="10"/>
      <c r="SHF115" s="10"/>
      <c r="SHG115" s="14"/>
      <c r="SHH115" s="14"/>
      <c r="SHI115"/>
      <c r="SHJ115" s="10"/>
      <c r="SHK115"/>
      <c r="SHL115" s="10"/>
      <c r="SHM115" s="6"/>
      <c r="SHN115"/>
      <c r="SHO115"/>
      <c r="SHP115" s="14"/>
      <c r="SHQ115" s="10"/>
      <c r="SHR115"/>
      <c r="SHS115" s="10"/>
      <c r="SHT115"/>
      <c r="SHU115"/>
      <c r="SHV115"/>
      <c r="SHW115" s="14"/>
      <c r="SHX115" s="10"/>
      <c r="SHY115"/>
      <c r="SHZ115" s="10"/>
      <c r="SIA115"/>
      <c r="SIB115"/>
      <c r="SIC115"/>
      <c r="SID115" s="14"/>
      <c r="SIE115" s="10"/>
      <c r="SIF115"/>
      <c r="SIG115" s="10"/>
      <c r="SIH115"/>
      <c r="SII115"/>
      <c r="SIJ115"/>
      <c r="SIK115" s="14"/>
      <c r="SIL115" s="10"/>
      <c r="SIM115"/>
      <c r="SIN115" s="10"/>
      <c r="SIO115"/>
      <c r="SIP115"/>
      <c r="SIQ115"/>
      <c r="SIR115" s="14"/>
      <c r="SIS115" s="10"/>
      <c r="SIT115"/>
      <c r="SIU115" s="10"/>
      <c r="SIV115"/>
      <c r="SIW115"/>
      <c r="SIX115"/>
      <c r="SIY115" s="14"/>
      <c r="SIZ115" s="10"/>
      <c r="SJA115"/>
      <c r="SJB115" s="10"/>
      <c r="SJC115"/>
      <c r="SJD115"/>
      <c r="SJE115"/>
      <c r="SJF115" s="14"/>
      <c r="SJG115" s="10"/>
      <c r="SJH115"/>
      <c r="SJI115" s="10"/>
      <c r="SJJ115"/>
      <c r="SJK115"/>
      <c r="SJL115"/>
      <c r="SJM115" s="14"/>
      <c r="SJN115" s="10"/>
      <c r="SJO115"/>
      <c r="SJP115" s="10"/>
      <c r="SJQ115"/>
      <c r="SJR115"/>
      <c r="SJS115"/>
      <c r="SJT115" s="14"/>
      <c r="SJU115" s="10"/>
      <c r="SJV115"/>
      <c r="SJW115" s="10"/>
      <c r="SJX115"/>
      <c r="SJY115"/>
      <c r="SJZ115"/>
      <c r="SKA115" s="14"/>
      <c r="SKB115" s="10"/>
      <c r="SKC115"/>
      <c r="SKD115" s="10"/>
      <c r="SKE115"/>
      <c r="SKF115"/>
      <c r="SKG115"/>
      <c r="SKH115" s="14"/>
      <c r="SKI115" s="10"/>
      <c r="SKJ115"/>
      <c r="SKK115" s="10"/>
      <c r="SKL115"/>
      <c r="SKM115"/>
      <c r="SKN115"/>
      <c r="SKO115" s="14"/>
      <c r="SKP115" s="10"/>
      <c r="SKQ115"/>
      <c r="SKR115" s="10"/>
      <c r="SKS115"/>
      <c r="SKT115"/>
      <c r="SKU115"/>
      <c r="SKV115" s="14"/>
      <c r="SKW115" s="10"/>
      <c r="SKX115"/>
      <c r="SKY115" s="10"/>
      <c r="SKZ115"/>
      <c r="SLA115"/>
      <c r="SLB115"/>
      <c r="SLC115" s="14"/>
      <c r="SLD115" s="10"/>
      <c r="SLE115"/>
      <c r="SLF115" s="10"/>
      <c r="SLG115"/>
      <c r="SLH115"/>
      <c r="SLI115"/>
      <c r="SLJ115" s="14"/>
      <c r="SLK115" s="10"/>
      <c r="SLL115"/>
      <c r="SLM115" s="10"/>
      <c r="SLN115"/>
      <c r="SLO115"/>
      <c r="SLP115"/>
      <c r="SLQ115" s="14"/>
      <c r="SLR115" s="10"/>
      <c r="SLS115"/>
      <c r="SLT115" s="10"/>
      <c r="SLU115"/>
      <c r="SLV115"/>
      <c r="SLW115"/>
      <c r="SLX115" s="14"/>
      <c r="SLY115" s="10"/>
      <c r="SLZ115"/>
      <c r="SMA115" s="10"/>
      <c r="SMB115"/>
      <c r="SMC115"/>
      <c r="SMD115"/>
      <c r="SME115" s="14"/>
      <c r="SMF115" s="10"/>
      <c r="SMG115"/>
      <c r="SMH115" s="10"/>
      <c r="SMI115"/>
      <c r="SMJ115"/>
      <c r="SMK115"/>
      <c r="SML115" s="14"/>
      <c r="SMM115" s="10"/>
      <c r="SMN115"/>
      <c r="SMO115" s="10"/>
      <c r="SMP115"/>
      <c r="SMQ115"/>
      <c r="SMR115"/>
      <c r="SMS115" s="14"/>
      <c r="SMT115" s="10"/>
      <c r="SMU115"/>
      <c r="SMV115" s="10"/>
      <c r="SMW115"/>
      <c r="SMX115"/>
      <c r="SMY115"/>
      <c r="SMZ115" s="14"/>
      <c r="SNA115" s="10"/>
      <c r="SNB115"/>
      <c r="SNC115" s="10"/>
      <c r="SND115"/>
      <c r="SNE115"/>
      <c r="SNF115"/>
      <c r="SNG115" s="14"/>
      <c r="SNH115" s="10"/>
      <c r="SNI115"/>
      <c r="SNJ115" s="10"/>
      <c r="SNK115"/>
      <c r="SNL115"/>
      <c r="SNM115"/>
      <c r="SNN115" s="14"/>
      <c r="SNO115" s="10"/>
      <c r="SNP115"/>
      <c r="SNQ115" s="10"/>
      <c r="SNR115"/>
      <c r="SNS115"/>
      <c r="SNT115"/>
      <c r="SNU115" s="14"/>
      <c r="SNV115" s="10"/>
      <c r="SNW115"/>
      <c r="SNX115" s="10"/>
      <c r="SNY115"/>
      <c r="SNZ115"/>
      <c r="SOA115"/>
      <c r="SOB115" s="14"/>
      <c r="SOC115" s="10"/>
      <c r="SOD115"/>
      <c r="SOE115" s="10"/>
      <c r="SOF115"/>
      <c r="SOG115"/>
      <c r="SOH115"/>
      <c r="SOI115" s="14"/>
      <c r="SOJ115" s="10"/>
      <c r="SOK115"/>
      <c r="SOL115" s="10"/>
      <c r="SOM115"/>
      <c r="SON115"/>
      <c r="SOO115"/>
      <c r="SOP115" s="14"/>
      <c r="SOQ115" s="10"/>
      <c r="SOR115"/>
      <c r="SOS115" s="10"/>
      <c r="SOT115"/>
      <c r="SOU115"/>
      <c r="SOV115"/>
      <c r="SOW115" s="14"/>
      <c r="SOX115" s="10"/>
      <c r="SOY115"/>
      <c r="SOZ115" s="10"/>
      <c r="SPA115"/>
      <c r="SPB115"/>
      <c r="SPC115"/>
      <c r="SPD115" s="14"/>
      <c r="SPE115" s="10"/>
      <c r="SPF115"/>
      <c r="SPG115" s="10"/>
      <c r="SPH115"/>
      <c r="SPI115"/>
      <c r="SPJ115"/>
      <c r="SPK115" s="14"/>
      <c r="SPL115" s="10"/>
      <c r="SPM115"/>
      <c r="SPN115" s="10"/>
      <c r="SPO115"/>
      <c r="SPP115"/>
      <c r="SPQ115"/>
      <c r="SPR115" s="14"/>
      <c r="SPS115" s="26"/>
      <c r="SPT115"/>
      <c r="SPU115" s="10"/>
      <c r="SPV115"/>
      <c r="SPW115"/>
      <c r="SPX115"/>
      <c r="SPY115" s="14"/>
      <c r="SPZ115" s="26"/>
      <c r="SQA115"/>
      <c r="SQB115" s="10"/>
      <c r="SQC115"/>
      <c r="SQD115"/>
      <c r="SQE115"/>
      <c r="SQF115" s="39"/>
      <c r="SQG115" s="81"/>
      <c r="SQH115" s="10"/>
      <c r="SQI115" s="10"/>
      <c r="SQJ115" s="14"/>
      <c r="SQK115" s="14"/>
      <c r="SQL115"/>
      <c r="SQM115" s="10"/>
      <c r="SQN115"/>
      <c r="SQO115" s="10"/>
      <c r="SQP115" s="6"/>
      <c r="SQQ115"/>
      <c r="SQR115"/>
      <c r="SQS115" s="14"/>
      <c r="SQT115" s="10"/>
      <c r="SQU115"/>
      <c r="SQV115" s="10"/>
      <c r="SQW115"/>
      <c r="SQX115"/>
      <c r="SQY115"/>
      <c r="SQZ115" s="14"/>
      <c r="SRA115" s="10"/>
      <c r="SRB115"/>
      <c r="SRC115" s="10"/>
      <c r="SRD115"/>
      <c r="SRE115"/>
      <c r="SRF115"/>
      <c r="SRG115" s="14"/>
      <c r="SRH115" s="10"/>
      <c r="SRI115"/>
      <c r="SRJ115" s="10"/>
      <c r="SRK115"/>
      <c r="SRL115"/>
      <c r="SRM115"/>
      <c r="SRN115" s="14"/>
      <c r="SRO115" s="10"/>
      <c r="SRP115"/>
      <c r="SRQ115" s="10"/>
      <c r="SRR115"/>
      <c r="SRS115"/>
      <c r="SRT115"/>
      <c r="SRU115" s="14"/>
      <c r="SRV115" s="10"/>
      <c r="SRW115"/>
      <c r="SRX115" s="10"/>
      <c r="SRY115"/>
      <c r="SRZ115"/>
      <c r="SSA115"/>
      <c r="SSB115" s="14"/>
      <c r="SSC115" s="10"/>
      <c r="SSD115"/>
      <c r="SSE115" s="10"/>
      <c r="SSF115"/>
      <c r="SSG115"/>
      <c r="SSH115"/>
      <c r="SSI115" s="14"/>
      <c r="SSJ115" s="10"/>
      <c r="SSK115"/>
      <c r="SSL115" s="10"/>
      <c r="SSM115"/>
      <c r="SSN115"/>
      <c r="SSO115"/>
      <c r="SSP115" s="14"/>
      <c r="SSQ115" s="10"/>
      <c r="SSR115"/>
      <c r="SSS115" s="10"/>
      <c r="SST115"/>
      <c r="SSU115"/>
      <c r="SSV115"/>
      <c r="SSW115" s="14"/>
      <c r="SSX115" s="10"/>
      <c r="SSY115"/>
      <c r="SSZ115" s="10"/>
      <c r="STA115"/>
      <c r="STB115"/>
      <c r="STC115"/>
      <c r="STD115" s="14"/>
      <c r="STE115" s="10"/>
      <c r="STF115"/>
      <c r="STG115" s="10"/>
      <c r="STH115"/>
      <c r="STI115"/>
      <c r="STJ115"/>
      <c r="STK115" s="14"/>
      <c r="STL115" s="10"/>
      <c r="STM115"/>
      <c r="STN115" s="10"/>
      <c r="STO115"/>
      <c r="STP115"/>
      <c r="STQ115"/>
      <c r="STR115" s="14"/>
      <c r="STS115" s="10"/>
      <c r="STT115"/>
      <c r="STU115" s="10"/>
      <c r="STV115"/>
      <c r="STW115"/>
      <c r="STX115"/>
      <c r="STY115" s="14"/>
      <c r="STZ115" s="10"/>
      <c r="SUA115"/>
      <c r="SUB115" s="10"/>
      <c r="SUC115"/>
      <c r="SUD115"/>
      <c r="SUE115"/>
      <c r="SUF115" s="14"/>
      <c r="SUG115" s="10"/>
      <c r="SUH115"/>
      <c r="SUI115" s="10"/>
      <c r="SUJ115"/>
      <c r="SUK115"/>
      <c r="SUL115"/>
      <c r="SUM115" s="14"/>
      <c r="SUN115" s="10"/>
      <c r="SUO115"/>
      <c r="SUP115" s="10"/>
      <c r="SUQ115"/>
      <c r="SUR115"/>
      <c r="SUS115"/>
      <c r="SUT115" s="14"/>
      <c r="SUU115" s="10"/>
      <c r="SUV115"/>
      <c r="SUW115" s="10"/>
      <c r="SUX115"/>
      <c r="SUY115"/>
      <c r="SUZ115"/>
      <c r="SVA115" s="14"/>
      <c r="SVB115" s="10"/>
      <c r="SVC115"/>
      <c r="SVD115" s="10"/>
      <c r="SVE115"/>
      <c r="SVF115"/>
      <c r="SVG115"/>
      <c r="SVH115" s="14"/>
      <c r="SVI115" s="10"/>
      <c r="SVJ115"/>
      <c r="SVK115" s="10"/>
      <c r="SVL115"/>
      <c r="SVM115"/>
      <c r="SVN115"/>
      <c r="SVO115" s="14"/>
      <c r="SVP115" s="10"/>
      <c r="SVQ115"/>
      <c r="SVR115" s="10"/>
      <c r="SVS115"/>
      <c r="SVT115"/>
      <c r="SVU115"/>
      <c r="SVV115" s="14"/>
      <c r="SVW115" s="10"/>
      <c r="SVX115"/>
      <c r="SVY115" s="10"/>
      <c r="SVZ115"/>
      <c r="SWA115"/>
      <c r="SWB115"/>
      <c r="SWC115" s="14"/>
      <c r="SWD115" s="10"/>
      <c r="SWE115"/>
      <c r="SWF115" s="10"/>
      <c r="SWG115"/>
      <c r="SWH115"/>
      <c r="SWI115"/>
      <c r="SWJ115" s="14"/>
      <c r="SWK115" s="10"/>
      <c r="SWL115"/>
      <c r="SWM115" s="10"/>
      <c r="SWN115"/>
      <c r="SWO115"/>
      <c r="SWP115"/>
      <c r="SWQ115" s="14"/>
      <c r="SWR115" s="10"/>
      <c r="SWS115"/>
      <c r="SWT115" s="10"/>
      <c r="SWU115"/>
      <c r="SWV115"/>
      <c r="SWW115"/>
      <c r="SWX115" s="14"/>
      <c r="SWY115" s="10"/>
      <c r="SWZ115"/>
      <c r="SXA115" s="10"/>
      <c r="SXB115"/>
      <c r="SXC115"/>
      <c r="SXD115"/>
      <c r="SXE115" s="14"/>
      <c r="SXF115" s="10"/>
      <c r="SXG115"/>
      <c r="SXH115" s="10"/>
      <c r="SXI115"/>
      <c r="SXJ115"/>
      <c r="SXK115"/>
      <c r="SXL115" s="14"/>
      <c r="SXM115" s="10"/>
      <c r="SXN115"/>
      <c r="SXO115" s="10"/>
      <c r="SXP115"/>
      <c r="SXQ115"/>
      <c r="SXR115"/>
      <c r="SXS115" s="14"/>
      <c r="SXT115" s="10"/>
      <c r="SXU115"/>
      <c r="SXV115" s="10"/>
      <c r="SXW115"/>
      <c r="SXX115"/>
      <c r="SXY115"/>
      <c r="SXZ115" s="14"/>
      <c r="SYA115" s="10"/>
      <c r="SYB115"/>
      <c r="SYC115" s="10"/>
      <c r="SYD115"/>
      <c r="SYE115"/>
      <c r="SYF115"/>
      <c r="SYG115" s="14"/>
      <c r="SYH115" s="10"/>
      <c r="SYI115"/>
      <c r="SYJ115" s="10"/>
      <c r="SYK115"/>
      <c r="SYL115"/>
      <c r="SYM115"/>
      <c r="SYN115" s="14"/>
      <c r="SYO115" s="10"/>
      <c r="SYP115"/>
      <c r="SYQ115" s="10"/>
      <c r="SYR115"/>
      <c r="SYS115"/>
      <c r="SYT115"/>
      <c r="SYU115" s="14"/>
      <c r="SYV115" s="26"/>
      <c r="SYW115"/>
      <c r="SYX115" s="10"/>
      <c r="SYY115"/>
      <c r="SYZ115"/>
      <c r="SZA115"/>
      <c r="SZB115" s="14"/>
      <c r="SZC115" s="26"/>
      <c r="SZD115"/>
      <c r="SZE115" s="10"/>
      <c r="SZF115"/>
      <c r="SZG115"/>
      <c r="SZH115"/>
      <c r="SZI115" s="39"/>
      <c r="SZJ115" s="81"/>
      <c r="SZK115" s="10"/>
      <c r="SZL115" s="10"/>
      <c r="SZM115" s="14"/>
      <c r="SZN115" s="14"/>
      <c r="SZO115"/>
      <c r="SZP115" s="10"/>
      <c r="SZQ115"/>
      <c r="SZR115" s="10"/>
      <c r="SZS115" s="6"/>
      <c r="SZT115"/>
      <c r="SZU115"/>
      <c r="SZV115" s="14"/>
      <c r="SZW115" s="10"/>
      <c r="SZX115"/>
      <c r="SZY115" s="10"/>
      <c r="SZZ115"/>
      <c r="TAA115"/>
      <c r="TAB115"/>
      <c r="TAC115" s="14"/>
      <c r="TAD115" s="10"/>
      <c r="TAE115"/>
      <c r="TAF115" s="10"/>
      <c r="TAG115"/>
      <c r="TAH115"/>
      <c r="TAI115"/>
      <c r="TAJ115" s="14"/>
      <c r="TAK115" s="10"/>
      <c r="TAL115"/>
      <c r="TAM115" s="10"/>
      <c r="TAN115"/>
      <c r="TAO115"/>
      <c r="TAP115"/>
      <c r="TAQ115" s="14"/>
      <c r="TAR115" s="10"/>
      <c r="TAS115"/>
      <c r="TAT115" s="10"/>
      <c r="TAU115"/>
      <c r="TAV115"/>
      <c r="TAW115"/>
      <c r="TAX115" s="14"/>
      <c r="TAY115" s="10"/>
      <c r="TAZ115"/>
      <c r="TBA115" s="10"/>
      <c r="TBB115"/>
      <c r="TBC115"/>
      <c r="TBD115"/>
      <c r="TBE115" s="14"/>
      <c r="TBF115" s="10"/>
      <c r="TBG115"/>
      <c r="TBH115" s="10"/>
      <c r="TBI115"/>
      <c r="TBJ115"/>
      <c r="TBK115"/>
      <c r="TBL115" s="14"/>
      <c r="TBM115" s="10"/>
      <c r="TBN115"/>
      <c r="TBO115" s="10"/>
      <c r="TBP115"/>
      <c r="TBQ115"/>
      <c r="TBR115"/>
      <c r="TBS115" s="14"/>
      <c r="TBT115" s="10"/>
      <c r="TBU115"/>
      <c r="TBV115" s="10"/>
      <c r="TBW115"/>
      <c r="TBX115"/>
      <c r="TBY115"/>
      <c r="TBZ115" s="14"/>
      <c r="TCA115" s="10"/>
      <c r="TCB115"/>
      <c r="TCC115" s="10"/>
      <c r="TCD115"/>
      <c r="TCE115"/>
      <c r="TCF115"/>
      <c r="TCG115" s="14"/>
      <c r="TCH115" s="10"/>
      <c r="TCI115"/>
      <c r="TCJ115" s="10"/>
      <c r="TCK115"/>
      <c r="TCL115"/>
      <c r="TCM115"/>
      <c r="TCN115" s="14"/>
      <c r="TCO115" s="10"/>
      <c r="TCP115"/>
      <c r="TCQ115" s="10"/>
      <c r="TCR115"/>
      <c r="TCS115"/>
      <c r="TCT115"/>
      <c r="TCU115" s="14"/>
      <c r="TCV115" s="10"/>
      <c r="TCW115"/>
      <c r="TCX115" s="10"/>
      <c r="TCY115"/>
      <c r="TCZ115"/>
      <c r="TDA115"/>
      <c r="TDB115" s="14"/>
      <c r="TDC115" s="10"/>
      <c r="TDD115"/>
      <c r="TDE115" s="10"/>
      <c r="TDF115"/>
      <c r="TDG115"/>
      <c r="TDH115"/>
      <c r="TDI115" s="14"/>
      <c r="TDJ115" s="10"/>
      <c r="TDK115"/>
      <c r="TDL115" s="10"/>
      <c r="TDM115"/>
      <c r="TDN115"/>
      <c r="TDO115"/>
      <c r="TDP115" s="14"/>
      <c r="TDQ115" s="10"/>
      <c r="TDR115"/>
      <c r="TDS115" s="10"/>
      <c r="TDT115"/>
      <c r="TDU115"/>
      <c r="TDV115"/>
      <c r="TDW115" s="14"/>
      <c r="TDX115" s="10"/>
      <c r="TDY115"/>
      <c r="TDZ115" s="10"/>
      <c r="TEA115"/>
      <c r="TEB115"/>
      <c r="TEC115"/>
      <c r="TED115" s="14"/>
      <c r="TEE115" s="10"/>
      <c r="TEF115"/>
      <c r="TEG115" s="10"/>
      <c r="TEH115"/>
      <c r="TEI115"/>
      <c r="TEJ115"/>
      <c r="TEK115" s="14"/>
      <c r="TEL115" s="10"/>
      <c r="TEM115"/>
      <c r="TEN115" s="10"/>
      <c r="TEO115"/>
      <c r="TEP115"/>
      <c r="TEQ115"/>
      <c r="TER115" s="14"/>
      <c r="TES115" s="10"/>
      <c r="TET115"/>
      <c r="TEU115" s="10"/>
      <c r="TEV115"/>
      <c r="TEW115"/>
      <c r="TEX115"/>
      <c r="TEY115" s="14"/>
      <c r="TEZ115" s="10"/>
      <c r="TFA115"/>
      <c r="TFB115" s="10"/>
      <c r="TFC115"/>
      <c r="TFD115"/>
      <c r="TFE115"/>
      <c r="TFF115" s="14"/>
      <c r="TFG115" s="10"/>
      <c r="TFH115"/>
      <c r="TFI115" s="10"/>
      <c r="TFJ115"/>
      <c r="TFK115"/>
      <c r="TFL115"/>
      <c r="TFM115" s="14"/>
      <c r="TFN115" s="10"/>
      <c r="TFO115"/>
      <c r="TFP115" s="10"/>
      <c r="TFQ115"/>
      <c r="TFR115"/>
      <c r="TFS115"/>
      <c r="TFT115" s="14"/>
      <c r="TFU115" s="10"/>
      <c r="TFV115"/>
      <c r="TFW115" s="10"/>
      <c r="TFX115"/>
      <c r="TFY115"/>
      <c r="TFZ115"/>
      <c r="TGA115" s="14"/>
      <c r="TGB115" s="10"/>
      <c r="TGC115"/>
      <c r="TGD115" s="10"/>
      <c r="TGE115"/>
      <c r="TGF115"/>
      <c r="TGG115"/>
      <c r="TGH115" s="14"/>
      <c r="TGI115" s="10"/>
      <c r="TGJ115"/>
      <c r="TGK115" s="10"/>
      <c r="TGL115"/>
      <c r="TGM115"/>
      <c r="TGN115"/>
      <c r="TGO115" s="14"/>
      <c r="TGP115" s="10"/>
      <c r="TGQ115"/>
      <c r="TGR115" s="10"/>
      <c r="TGS115"/>
      <c r="TGT115"/>
      <c r="TGU115"/>
      <c r="TGV115" s="14"/>
      <c r="TGW115" s="10"/>
      <c r="TGX115"/>
      <c r="TGY115" s="10"/>
      <c r="TGZ115"/>
      <c r="THA115"/>
      <c r="THB115"/>
      <c r="THC115" s="14"/>
      <c r="THD115" s="10"/>
      <c r="THE115"/>
      <c r="THF115" s="10"/>
      <c r="THG115"/>
      <c r="THH115"/>
      <c r="THI115"/>
      <c r="THJ115" s="14"/>
      <c r="THK115" s="10"/>
      <c r="THL115"/>
      <c r="THM115" s="10"/>
      <c r="THN115"/>
      <c r="THO115"/>
      <c r="THP115"/>
      <c r="THQ115" s="14"/>
      <c r="THR115" s="10"/>
      <c r="THS115"/>
      <c r="THT115" s="10"/>
      <c r="THU115"/>
      <c r="THV115"/>
      <c r="THW115"/>
      <c r="THX115" s="14"/>
      <c r="THY115" s="26"/>
      <c r="THZ115"/>
      <c r="TIA115" s="10"/>
      <c r="TIB115"/>
      <c r="TIC115"/>
      <c r="TID115"/>
      <c r="TIE115" s="14"/>
      <c r="TIF115" s="26"/>
      <c r="TIG115"/>
      <c r="TIH115" s="10"/>
      <c r="TII115"/>
      <c r="TIJ115"/>
      <c r="TIK115"/>
      <c r="TIL115" s="39"/>
      <c r="TIM115" s="81"/>
      <c r="TIN115" s="10"/>
      <c r="TIO115" s="10"/>
      <c r="TIP115" s="14"/>
      <c r="TIQ115" s="14"/>
      <c r="TIR115"/>
      <c r="TIS115" s="10"/>
      <c r="TIT115"/>
      <c r="TIU115" s="10"/>
      <c r="TIV115" s="6"/>
      <c r="TIW115"/>
      <c r="TIX115"/>
      <c r="TIY115" s="14"/>
      <c r="TIZ115" s="10"/>
      <c r="TJA115"/>
      <c r="TJB115" s="10"/>
      <c r="TJC115"/>
      <c r="TJD115"/>
      <c r="TJE115"/>
      <c r="TJF115" s="14"/>
      <c r="TJG115" s="10"/>
      <c r="TJH115"/>
      <c r="TJI115" s="10"/>
      <c r="TJJ115"/>
      <c r="TJK115"/>
      <c r="TJL115"/>
      <c r="TJM115" s="14"/>
      <c r="TJN115" s="10"/>
      <c r="TJO115"/>
      <c r="TJP115" s="10"/>
      <c r="TJQ115"/>
      <c r="TJR115"/>
      <c r="TJS115"/>
      <c r="TJT115" s="14"/>
      <c r="TJU115" s="10"/>
      <c r="TJV115"/>
      <c r="TJW115" s="10"/>
      <c r="TJX115"/>
      <c r="TJY115"/>
      <c r="TJZ115"/>
      <c r="TKA115" s="14"/>
      <c r="TKB115" s="10"/>
      <c r="TKC115"/>
      <c r="TKD115" s="10"/>
      <c r="TKE115"/>
      <c r="TKF115"/>
      <c r="TKG115"/>
      <c r="TKH115" s="14"/>
      <c r="TKI115" s="10"/>
      <c r="TKJ115"/>
      <c r="TKK115" s="10"/>
      <c r="TKL115"/>
      <c r="TKM115"/>
      <c r="TKN115"/>
      <c r="TKO115" s="14"/>
      <c r="TKP115" s="10"/>
      <c r="TKQ115"/>
      <c r="TKR115" s="10"/>
      <c r="TKS115"/>
      <c r="TKT115"/>
      <c r="TKU115"/>
      <c r="TKV115" s="14"/>
      <c r="TKW115" s="10"/>
      <c r="TKX115"/>
      <c r="TKY115" s="10"/>
      <c r="TKZ115"/>
      <c r="TLA115"/>
      <c r="TLB115"/>
      <c r="TLC115" s="14"/>
      <c r="TLD115" s="10"/>
      <c r="TLE115"/>
      <c r="TLF115" s="10"/>
      <c r="TLG115"/>
      <c r="TLH115"/>
      <c r="TLI115"/>
      <c r="TLJ115" s="14"/>
      <c r="TLK115" s="10"/>
      <c r="TLL115"/>
      <c r="TLM115" s="10"/>
      <c r="TLN115"/>
      <c r="TLO115"/>
      <c r="TLP115"/>
      <c r="TLQ115" s="14"/>
      <c r="TLR115" s="10"/>
      <c r="TLS115"/>
      <c r="TLT115" s="10"/>
      <c r="TLU115"/>
      <c r="TLV115"/>
      <c r="TLW115"/>
      <c r="TLX115" s="14"/>
      <c r="TLY115" s="10"/>
      <c r="TLZ115"/>
      <c r="TMA115" s="10"/>
      <c r="TMB115"/>
      <c r="TMC115"/>
      <c r="TMD115"/>
      <c r="TME115" s="14"/>
      <c r="TMF115" s="10"/>
      <c r="TMG115"/>
      <c r="TMH115" s="10"/>
      <c r="TMI115"/>
      <c r="TMJ115"/>
      <c r="TMK115"/>
      <c r="TML115" s="14"/>
      <c r="TMM115" s="10"/>
      <c r="TMN115"/>
      <c r="TMO115" s="10"/>
      <c r="TMP115"/>
      <c r="TMQ115"/>
      <c r="TMR115"/>
      <c r="TMS115" s="14"/>
      <c r="TMT115" s="10"/>
      <c r="TMU115"/>
      <c r="TMV115" s="10"/>
      <c r="TMW115"/>
      <c r="TMX115"/>
      <c r="TMY115"/>
      <c r="TMZ115" s="14"/>
      <c r="TNA115" s="10"/>
      <c r="TNB115"/>
      <c r="TNC115" s="10"/>
      <c r="TND115"/>
      <c r="TNE115"/>
      <c r="TNF115"/>
      <c r="TNG115" s="14"/>
      <c r="TNH115" s="10"/>
      <c r="TNI115"/>
      <c r="TNJ115" s="10"/>
      <c r="TNK115"/>
      <c r="TNL115"/>
      <c r="TNM115"/>
      <c r="TNN115" s="14"/>
      <c r="TNO115" s="10"/>
      <c r="TNP115"/>
      <c r="TNQ115" s="10"/>
      <c r="TNR115"/>
      <c r="TNS115"/>
      <c r="TNT115"/>
      <c r="TNU115" s="14"/>
      <c r="TNV115" s="10"/>
      <c r="TNW115"/>
      <c r="TNX115" s="10"/>
      <c r="TNY115"/>
      <c r="TNZ115"/>
      <c r="TOA115"/>
      <c r="TOB115" s="14"/>
      <c r="TOC115" s="10"/>
      <c r="TOD115"/>
      <c r="TOE115" s="10"/>
      <c r="TOF115"/>
      <c r="TOG115"/>
      <c r="TOH115"/>
      <c r="TOI115" s="14"/>
      <c r="TOJ115" s="10"/>
      <c r="TOK115"/>
      <c r="TOL115" s="10"/>
      <c r="TOM115"/>
      <c r="TON115"/>
      <c r="TOO115"/>
      <c r="TOP115" s="14"/>
      <c r="TOQ115" s="10"/>
      <c r="TOR115"/>
      <c r="TOS115" s="10"/>
      <c r="TOT115"/>
      <c r="TOU115"/>
      <c r="TOV115"/>
      <c r="TOW115" s="14"/>
      <c r="TOX115" s="10"/>
      <c r="TOY115"/>
      <c r="TOZ115" s="10"/>
      <c r="TPA115"/>
      <c r="TPB115"/>
      <c r="TPC115"/>
      <c r="TPD115" s="14"/>
      <c r="TPE115" s="10"/>
      <c r="TPF115"/>
      <c r="TPG115" s="10"/>
      <c r="TPH115"/>
      <c r="TPI115"/>
      <c r="TPJ115"/>
      <c r="TPK115" s="14"/>
      <c r="TPL115" s="10"/>
      <c r="TPM115"/>
      <c r="TPN115" s="10"/>
      <c r="TPO115"/>
      <c r="TPP115"/>
      <c r="TPQ115"/>
      <c r="TPR115" s="14"/>
      <c r="TPS115" s="10"/>
      <c r="TPT115"/>
      <c r="TPU115" s="10"/>
      <c r="TPV115"/>
      <c r="TPW115"/>
      <c r="TPX115"/>
      <c r="TPY115" s="14"/>
      <c r="TPZ115" s="10"/>
      <c r="TQA115"/>
      <c r="TQB115" s="10"/>
      <c r="TQC115"/>
      <c r="TQD115"/>
      <c r="TQE115"/>
      <c r="TQF115" s="14"/>
      <c r="TQG115" s="10"/>
      <c r="TQH115"/>
      <c r="TQI115" s="10"/>
      <c r="TQJ115"/>
      <c r="TQK115"/>
      <c r="TQL115"/>
      <c r="TQM115" s="14"/>
      <c r="TQN115" s="10"/>
      <c r="TQO115"/>
      <c r="TQP115" s="10"/>
      <c r="TQQ115"/>
      <c r="TQR115"/>
      <c r="TQS115"/>
      <c r="TQT115" s="14"/>
      <c r="TQU115" s="10"/>
      <c r="TQV115"/>
      <c r="TQW115" s="10"/>
      <c r="TQX115"/>
      <c r="TQY115"/>
      <c r="TQZ115"/>
      <c r="TRA115" s="14"/>
      <c r="TRB115" s="26"/>
      <c r="TRC115"/>
      <c r="TRD115" s="10"/>
      <c r="TRE115"/>
      <c r="TRF115"/>
      <c r="TRG115"/>
      <c r="TRH115" s="14"/>
      <c r="TRI115" s="26"/>
      <c r="TRJ115"/>
      <c r="TRK115" s="10"/>
      <c r="TRL115"/>
      <c r="TRM115"/>
      <c r="TRN115"/>
      <c r="TRO115" s="39"/>
      <c r="TRP115" s="81"/>
      <c r="TRQ115" s="10"/>
      <c r="TRR115" s="10"/>
      <c r="TRS115" s="14"/>
      <c r="TRT115" s="14"/>
      <c r="TRU115"/>
      <c r="TRV115" s="10"/>
      <c r="TRW115"/>
      <c r="TRX115" s="10"/>
      <c r="TRY115" s="6"/>
      <c r="TRZ115"/>
      <c r="TSA115"/>
      <c r="TSB115" s="14"/>
      <c r="TSC115" s="10"/>
      <c r="TSD115"/>
      <c r="TSE115" s="10"/>
      <c r="TSF115"/>
      <c r="TSG115"/>
      <c r="TSH115"/>
      <c r="TSI115" s="14"/>
      <c r="TSJ115" s="10"/>
      <c r="TSK115"/>
      <c r="TSL115" s="10"/>
      <c r="TSM115"/>
      <c r="TSN115"/>
      <c r="TSO115"/>
      <c r="TSP115" s="14"/>
      <c r="TSQ115" s="10"/>
      <c r="TSR115"/>
      <c r="TSS115" s="10"/>
      <c r="TST115"/>
      <c r="TSU115"/>
      <c r="TSV115"/>
      <c r="TSW115" s="14"/>
      <c r="TSX115" s="10"/>
      <c r="TSY115"/>
      <c r="TSZ115" s="10"/>
      <c r="TTA115"/>
      <c r="TTB115"/>
      <c r="TTC115"/>
      <c r="TTD115" s="14"/>
      <c r="TTE115" s="10"/>
      <c r="TTF115"/>
      <c r="TTG115" s="10"/>
      <c r="TTH115"/>
      <c r="TTI115"/>
      <c r="TTJ115"/>
      <c r="TTK115" s="14"/>
      <c r="TTL115" s="10"/>
      <c r="TTM115"/>
      <c r="TTN115" s="10"/>
      <c r="TTO115"/>
      <c r="TTP115"/>
      <c r="TTQ115"/>
      <c r="TTR115" s="14"/>
      <c r="TTS115" s="10"/>
      <c r="TTT115"/>
      <c r="TTU115" s="10"/>
      <c r="TTV115"/>
      <c r="TTW115"/>
      <c r="TTX115"/>
      <c r="TTY115" s="14"/>
      <c r="TTZ115" s="10"/>
      <c r="TUA115"/>
      <c r="TUB115" s="10"/>
      <c r="TUC115"/>
      <c r="TUD115"/>
      <c r="TUE115"/>
      <c r="TUF115" s="14"/>
      <c r="TUG115" s="10"/>
      <c r="TUH115"/>
      <c r="TUI115" s="10"/>
      <c r="TUJ115"/>
      <c r="TUK115"/>
      <c r="TUL115"/>
      <c r="TUM115" s="14"/>
      <c r="TUN115" s="10"/>
      <c r="TUO115"/>
      <c r="TUP115" s="10"/>
      <c r="TUQ115"/>
      <c r="TUR115"/>
      <c r="TUS115"/>
      <c r="TUT115" s="14"/>
      <c r="TUU115" s="10"/>
      <c r="TUV115"/>
      <c r="TUW115" s="10"/>
      <c r="TUX115"/>
      <c r="TUY115"/>
      <c r="TUZ115"/>
      <c r="TVA115" s="14"/>
      <c r="TVB115" s="10"/>
      <c r="TVC115"/>
      <c r="TVD115" s="10"/>
      <c r="TVE115"/>
      <c r="TVF115"/>
      <c r="TVG115"/>
      <c r="TVH115" s="14"/>
      <c r="TVI115" s="10"/>
      <c r="TVJ115"/>
      <c r="TVK115" s="10"/>
      <c r="TVL115"/>
      <c r="TVM115"/>
      <c r="TVN115"/>
      <c r="TVO115" s="14"/>
      <c r="TVP115" s="10"/>
      <c r="TVQ115"/>
      <c r="TVR115" s="10"/>
      <c r="TVS115"/>
      <c r="TVT115"/>
      <c r="TVU115"/>
      <c r="TVV115" s="14"/>
      <c r="TVW115" s="10"/>
      <c r="TVX115"/>
      <c r="TVY115" s="10"/>
      <c r="TVZ115"/>
      <c r="TWA115"/>
      <c r="TWB115"/>
      <c r="TWC115" s="14"/>
      <c r="TWD115" s="10"/>
      <c r="TWE115"/>
      <c r="TWF115" s="10"/>
      <c r="TWG115"/>
      <c r="TWH115"/>
      <c r="TWI115"/>
      <c r="TWJ115" s="14"/>
      <c r="TWK115" s="10"/>
      <c r="TWL115"/>
      <c r="TWM115" s="10"/>
      <c r="TWN115"/>
      <c r="TWO115"/>
      <c r="TWP115"/>
      <c r="TWQ115" s="14"/>
      <c r="TWR115" s="10"/>
      <c r="TWS115"/>
      <c r="TWT115" s="10"/>
      <c r="TWU115"/>
      <c r="TWV115"/>
      <c r="TWW115"/>
      <c r="TWX115" s="14"/>
      <c r="TWY115" s="10"/>
      <c r="TWZ115"/>
      <c r="TXA115" s="10"/>
      <c r="TXB115"/>
      <c r="TXC115"/>
      <c r="TXD115"/>
      <c r="TXE115" s="14"/>
      <c r="TXF115" s="10"/>
      <c r="TXG115"/>
      <c r="TXH115" s="10"/>
      <c r="TXI115"/>
      <c r="TXJ115"/>
      <c r="TXK115"/>
      <c r="TXL115" s="14"/>
      <c r="TXM115" s="10"/>
      <c r="TXN115"/>
      <c r="TXO115" s="10"/>
      <c r="TXP115"/>
      <c r="TXQ115"/>
      <c r="TXR115"/>
      <c r="TXS115" s="14"/>
      <c r="TXT115" s="10"/>
      <c r="TXU115"/>
      <c r="TXV115" s="10"/>
      <c r="TXW115"/>
      <c r="TXX115"/>
      <c r="TXY115"/>
      <c r="TXZ115" s="14"/>
      <c r="TYA115" s="10"/>
      <c r="TYB115"/>
      <c r="TYC115" s="10"/>
      <c r="TYD115"/>
      <c r="TYE115"/>
      <c r="TYF115"/>
      <c r="TYG115" s="14"/>
      <c r="TYH115" s="10"/>
      <c r="TYI115"/>
      <c r="TYJ115" s="10"/>
      <c r="TYK115"/>
      <c r="TYL115"/>
      <c r="TYM115"/>
      <c r="TYN115" s="14"/>
      <c r="TYO115" s="10"/>
      <c r="TYP115"/>
      <c r="TYQ115" s="10"/>
      <c r="TYR115"/>
      <c r="TYS115"/>
      <c r="TYT115"/>
      <c r="TYU115" s="14"/>
      <c r="TYV115" s="10"/>
      <c r="TYW115"/>
      <c r="TYX115" s="10"/>
      <c r="TYY115"/>
      <c r="TYZ115"/>
      <c r="TZA115"/>
      <c r="TZB115" s="14"/>
      <c r="TZC115" s="10"/>
      <c r="TZD115"/>
      <c r="TZE115" s="10"/>
      <c r="TZF115"/>
      <c r="TZG115"/>
      <c r="TZH115"/>
      <c r="TZI115" s="14"/>
      <c r="TZJ115" s="10"/>
      <c r="TZK115"/>
      <c r="TZL115" s="10"/>
      <c r="TZM115"/>
      <c r="TZN115"/>
      <c r="TZO115"/>
      <c r="TZP115" s="14"/>
      <c r="TZQ115" s="10"/>
      <c r="TZR115"/>
      <c r="TZS115" s="10"/>
      <c r="TZT115"/>
      <c r="TZU115"/>
      <c r="TZV115"/>
      <c r="TZW115" s="14"/>
      <c r="TZX115" s="10"/>
      <c r="TZY115"/>
      <c r="TZZ115" s="10"/>
      <c r="UAA115"/>
      <c r="UAB115"/>
      <c r="UAC115"/>
      <c r="UAD115" s="14"/>
      <c r="UAE115" s="26"/>
      <c r="UAF115"/>
      <c r="UAG115" s="10"/>
      <c r="UAH115"/>
      <c r="UAI115"/>
      <c r="UAJ115"/>
      <c r="UAK115" s="14"/>
      <c r="UAL115" s="26"/>
      <c r="UAM115"/>
      <c r="UAN115" s="10"/>
      <c r="UAO115"/>
      <c r="UAP115"/>
      <c r="UAQ115"/>
      <c r="UAR115" s="39"/>
      <c r="UAS115" s="81"/>
      <c r="UAT115" s="10"/>
      <c r="UAU115" s="10"/>
      <c r="UAV115" s="14"/>
      <c r="UAW115" s="14"/>
      <c r="UAX115"/>
      <c r="UAY115" s="10"/>
      <c r="UAZ115"/>
      <c r="UBA115" s="10"/>
      <c r="UBB115" s="6"/>
      <c r="UBC115"/>
      <c r="UBD115"/>
      <c r="UBE115" s="14"/>
      <c r="UBF115" s="10"/>
      <c r="UBG115"/>
      <c r="UBH115" s="10"/>
      <c r="UBI115"/>
      <c r="UBJ115"/>
      <c r="UBK115"/>
      <c r="UBL115" s="14"/>
      <c r="UBM115" s="10"/>
      <c r="UBN115"/>
      <c r="UBO115" s="10"/>
      <c r="UBP115"/>
      <c r="UBQ115"/>
      <c r="UBR115"/>
      <c r="UBS115" s="14"/>
      <c r="UBT115" s="10"/>
      <c r="UBU115"/>
      <c r="UBV115" s="10"/>
      <c r="UBW115"/>
      <c r="UBX115"/>
      <c r="UBY115"/>
      <c r="UBZ115" s="14"/>
      <c r="UCA115" s="10"/>
      <c r="UCB115"/>
      <c r="UCC115" s="10"/>
      <c r="UCD115"/>
      <c r="UCE115"/>
      <c r="UCF115"/>
      <c r="UCG115" s="14"/>
      <c r="UCH115" s="10"/>
      <c r="UCI115"/>
      <c r="UCJ115" s="10"/>
      <c r="UCK115"/>
      <c r="UCL115"/>
      <c r="UCM115"/>
      <c r="UCN115" s="14"/>
      <c r="UCO115" s="10"/>
      <c r="UCP115"/>
      <c r="UCQ115" s="10"/>
      <c r="UCR115"/>
      <c r="UCS115"/>
      <c r="UCT115"/>
      <c r="UCU115" s="14"/>
      <c r="UCV115" s="10"/>
      <c r="UCW115"/>
      <c r="UCX115" s="10"/>
      <c r="UCY115"/>
      <c r="UCZ115"/>
      <c r="UDA115"/>
      <c r="UDB115" s="14"/>
      <c r="UDC115" s="10"/>
      <c r="UDD115"/>
      <c r="UDE115" s="10"/>
      <c r="UDF115"/>
      <c r="UDG115"/>
      <c r="UDH115"/>
      <c r="UDI115" s="14"/>
      <c r="UDJ115" s="10"/>
      <c r="UDK115"/>
      <c r="UDL115" s="10"/>
      <c r="UDM115"/>
      <c r="UDN115"/>
      <c r="UDO115"/>
      <c r="UDP115" s="14"/>
      <c r="UDQ115" s="10"/>
      <c r="UDR115"/>
      <c r="UDS115" s="10"/>
      <c r="UDT115"/>
      <c r="UDU115"/>
      <c r="UDV115"/>
      <c r="UDW115" s="14"/>
      <c r="UDX115" s="10"/>
      <c r="UDY115"/>
      <c r="UDZ115" s="10"/>
      <c r="UEA115"/>
      <c r="UEB115"/>
      <c r="UEC115"/>
      <c r="UED115" s="14"/>
      <c r="UEE115" s="10"/>
      <c r="UEF115"/>
      <c r="UEG115" s="10"/>
      <c r="UEH115"/>
      <c r="UEI115"/>
      <c r="UEJ115"/>
      <c r="UEK115" s="14"/>
      <c r="UEL115" s="10"/>
      <c r="UEM115"/>
      <c r="UEN115" s="10"/>
      <c r="UEO115"/>
      <c r="UEP115"/>
      <c r="UEQ115"/>
      <c r="UER115" s="14"/>
      <c r="UES115" s="10"/>
      <c r="UET115"/>
      <c r="UEU115" s="10"/>
      <c r="UEV115"/>
      <c r="UEW115"/>
      <c r="UEX115"/>
      <c r="UEY115" s="14"/>
      <c r="UEZ115" s="10"/>
      <c r="UFA115"/>
      <c r="UFB115" s="10"/>
      <c r="UFC115"/>
      <c r="UFD115"/>
      <c r="UFE115"/>
      <c r="UFF115" s="14"/>
      <c r="UFG115" s="10"/>
      <c r="UFH115"/>
      <c r="UFI115" s="10"/>
      <c r="UFJ115"/>
      <c r="UFK115"/>
      <c r="UFL115"/>
      <c r="UFM115" s="14"/>
      <c r="UFN115" s="10"/>
      <c r="UFO115"/>
      <c r="UFP115" s="10"/>
      <c r="UFQ115"/>
      <c r="UFR115"/>
      <c r="UFS115"/>
      <c r="UFT115" s="14"/>
      <c r="UFU115" s="10"/>
      <c r="UFV115"/>
      <c r="UFW115" s="10"/>
      <c r="UFX115"/>
      <c r="UFY115"/>
      <c r="UFZ115"/>
      <c r="UGA115" s="14"/>
      <c r="UGB115" s="10"/>
      <c r="UGC115"/>
      <c r="UGD115" s="10"/>
      <c r="UGE115"/>
      <c r="UGF115"/>
      <c r="UGG115"/>
      <c r="UGH115" s="14"/>
      <c r="UGI115" s="10"/>
      <c r="UGJ115"/>
      <c r="UGK115" s="10"/>
      <c r="UGL115"/>
      <c r="UGM115"/>
      <c r="UGN115"/>
      <c r="UGO115" s="14"/>
      <c r="UGP115" s="10"/>
      <c r="UGQ115"/>
      <c r="UGR115" s="10"/>
      <c r="UGS115"/>
      <c r="UGT115"/>
      <c r="UGU115"/>
      <c r="UGV115" s="14"/>
      <c r="UGW115" s="10"/>
      <c r="UGX115"/>
      <c r="UGY115" s="10"/>
      <c r="UGZ115"/>
      <c r="UHA115"/>
      <c r="UHB115"/>
      <c r="UHC115" s="14"/>
      <c r="UHD115" s="10"/>
      <c r="UHE115"/>
      <c r="UHF115" s="10"/>
      <c r="UHG115"/>
      <c r="UHH115"/>
      <c r="UHI115"/>
      <c r="UHJ115" s="14"/>
      <c r="UHK115" s="10"/>
      <c r="UHL115"/>
      <c r="UHM115" s="10"/>
      <c r="UHN115"/>
      <c r="UHO115"/>
      <c r="UHP115"/>
      <c r="UHQ115" s="14"/>
      <c r="UHR115" s="10"/>
      <c r="UHS115"/>
      <c r="UHT115" s="10"/>
      <c r="UHU115"/>
      <c r="UHV115"/>
      <c r="UHW115"/>
      <c r="UHX115" s="14"/>
      <c r="UHY115" s="10"/>
      <c r="UHZ115"/>
      <c r="UIA115" s="10"/>
      <c r="UIB115"/>
      <c r="UIC115"/>
      <c r="UID115"/>
      <c r="UIE115" s="14"/>
      <c r="UIF115" s="10"/>
      <c r="UIG115"/>
      <c r="UIH115" s="10"/>
      <c r="UII115"/>
      <c r="UIJ115"/>
      <c r="UIK115"/>
      <c r="UIL115" s="14"/>
      <c r="UIM115" s="10"/>
      <c r="UIN115"/>
      <c r="UIO115" s="10"/>
      <c r="UIP115"/>
      <c r="UIQ115"/>
      <c r="UIR115"/>
      <c r="UIS115" s="14"/>
      <c r="UIT115" s="10"/>
      <c r="UIU115"/>
      <c r="UIV115" s="10"/>
      <c r="UIW115"/>
      <c r="UIX115"/>
      <c r="UIY115"/>
      <c r="UIZ115" s="14"/>
      <c r="UJA115" s="10"/>
      <c r="UJB115"/>
      <c r="UJC115" s="10"/>
      <c r="UJD115"/>
      <c r="UJE115"/>
      <c r="UJF115"/>
      <c r="UJG115" s="14"/>
      <c r="UJH115" s="26"/>
      <c r="UJI115"/>
      <c r="UJJ115" s="10"/>
      <c r="UJK115"/>
      <c r="UJL115"/>
      <c r="UJM115"/>
      <c r="UJN115" s="14"/>
      <c r="UJO115" s="26"/>
      <c r="UJP115"/>
      <c r="UJQ115" s="10"/>
      <c r="UJR115"/>
      <c r="UJS115"/>
      <c r="UJT115"/>
      <c r="UJU115" s="39"/>
      <c r="UJV115" s="81"/>
      <c r="UJW115" s="10"/>
      <c r="UJX115" s="10"/>
      <c r="UJY115" s="14"/>
      <c r="UJZ115" s="14"/>
      <c r="UKA115"/>
      <c r="UKB115" s="10"/>
      <c r="UKC115"/>
      <c r="UKD115" s="10"/>
      <c r="UKE115" s="6"/>
      <c r="UKF115"/>
      <c r="UKG115"/>
      <c r="UKH115" s="14"/>
      <c r="UKI115" s="10"/>
      <c r="UKJ115"/>
      <c r="UKK115" s="10"/>
      <c r="UKL115"/>
      <c r="UKM115"/>
      <c r="UKN115"/>
      <c r="UKO115" s="14"/>
      <c r="UKP115" s="10"/>
      <c r="UKQ115"/>
      <c r="UKR115" s="10"/>
      <c r="UKS115"/>
      <c r="UKT115"/>
      <c r="UKU115"/>
      <c r="UKV115" s="14"/>
      <c r="UKW115" s="10"/>
      <c r="UKX115"/>
      <c r="UKY115" s="10"/>
      <c r="UKZ115"/>
      <c r="ULA115"/>
      <c r="ULB115"/>
      <c r="ULC115" s="14"/>
      <c r="ULD115" s="10"/>
      <c r="ULE115"/>
      <c r="ULF115" s="10"/>
      <c r="ULG115"/>
      <c r="ULH115"/>
      <c r="ULI115"/>
      <c r="ULJ115" s="14"/>
      <c r="ULK115" s="10"/>
      <c r="ULL115"/>
      <c r="ULM115" s="10"/>
      <c r="ULN115"/>
      <c r="ULO115"/>
      <c r="ULP115"/>
      <c r="ULQ115" s="14"/>
      <c r="ULR115" s="10"/>
      <c r="ULS115"/>
      <c r="ULT115" s="10"/>
      <c r="ULU115"/>
      <c r="ULV115"/>
      <c r="ULW115"/>
      <c r="ULX115" s="14"/>
      <c r="ULY115" s="10"/>
      <c r="ULZ115"/>
      <c r="UMA115" s="10"/>
      <c r="UMB115"/>
      <c r="UMC115"/>
      <c r="UMD115"/>
      <c r="UME115" s="14"/>
      <c r="UMF115" s="10"/>
      <c r="UMG115"/>
      <c r="UMH115" s="10"/>
      <c r="UMI115"/>
      <c r="UMJ115"/>
      <c r="UMK115"/>
      <c r="UML115" s="14"/>
      <c r="UMM115" s="10"/>
      <c r="UMN115"/>
      <c r="UMO115" s="10"/>
      <c r="UMP115"/>
      <c r="UMQ115"/>
      <c r="UMR115"/>
      <c r="UMS115" s="14"/>
      <c r="UMT115" s="10"/>
      <c r="UMU115"/>
      <c r="UMV115" s="10"/>
      <c r="UMW115"/>
      <c r="UMX115"/>
      <c r="UMY115"/>
      <c r="UMZ115" s="14"/>
      <c r="UNA115" s="10"/>
      <c r="UNB115"/>
      <c r="UNC115" s="10"/>
      <c r="UND115"/>
      <c r="UNE115"/>
      <c r="UNF115"/>
      <c r="UNG115" s="14"/>
      <c r="UNH115" s="10"/>
      <c r="UNI115"/>
      <c r="UNJ115" s="10"/>
      <c r="UNK115"/>
      <c r="UNL115"/>
      <c r="UNM115"/>
      <c r="UNN115" s="14"/>
      <c r="UNO115" s="10"/>
      <c r="UNP115"/>
      <c r="UNQ115" s="10"/>
      <c r="UNR115"/>
      <c r="UNS115"/>
      <c r="UNT115"/>
      <c r="UNU115" s="14"/>
      <c r="UNV115" s="10"/>
      <c r="UNW115"/>
      <c r="UNX115" s="10"/>
      <c r="UNY115"/>
      <c r="UNZ115"/>
      <c r="UOA115"/>
      <c r="UOB115" s="14"/>
      <c r="UOC115" s="10"/>
      <c r="UOD115"/>
      <c r="UOE115" s="10"/>
      <c r="UOF115"/>
      <c r="UOG115"/>
      <c r="UOH115"/>
      <c r="UOI115" s="14"/>
      <c r="UOJ115" s="10"/>
      <c r="UOK115"/>
      <c r="UOL115" s="10"/>
      <c r="UOM115"/>
      <c r="UON115"/>
      <c r="UOO115"/>
      <c r="UOP115" s="14"/>
      <c r="UOQ115" s="10"/>
      <c r="UOR115"/>
      <c r="UOS115" s="10"/>
      <c r="UOT115"/>
      <c r="UOU115"/>
      <c r="UOV115"/>
      <c r="UOW115" s="14"/>
      <c r="UOX115" s="10"/>
      <c r="UOY115"/>
      <c r="UOZ115" s="10"/>
      <c r="UPA115"/>
      <c r="UPB115"/>
      <c r="UPC115"/>
      <c r="UPD115" s="14"/>
      <c r="UPE115" s="10"/>
      <c r="UPF115"/>
      <c r="UPG115" s="10"/>
      <c r="UPH115"/>
      <c r="UPI115"/>
      <c r="UPJ115"/>
      <c r="UPK115" s="14"/>
      <c r="UPL115" s="10"/>
      <c r="UPM115"/>
      <c r="UPN115" s="10"/>
      <c r="UPO115"/>
      <c r="UPP115"/>
      <c r="UPQ115"/>
      <c r="UPR115" s="14"/>
      <c r="UPS115" s="10"/>
      <c r="UPT115"/>
      <c r="UPU115" s="10"/>
      <c r="UPV115"/>
      <c r="UPW115"/>
      <c r="UPX115"/>
      <c r="UPY115" s="14"/>
      <c r="UPZ115" s="10"/>
      <c r="UQA115"/>
      <c r="UQB115" s="10"/>
      <c r="UQC115"/>
      <c r="UQD115"/>
      <c r="UQE115"/>
      <c r="UQF115" s="14"/>
      <c r="UQG115" s="10"/>
      <c r="UQH115"/>
      <c r="UQI115" s="10"/>
      <c r="UQJ115"/>
      <c r="UQK115"/>
      <c r="UQL115"/>
      <c r="UQM115" s="14"/>
      <c r="UQN115" s="10"/>
      <c r="UQO115"/>
      <c r="UQP115" s="10"/>
      <c r="UQQ115"/>
      <c r="UQR115"/>
      <c r="UQS115"/>
      <c r="UQT115" s="14"/>
      <c r="UQU115" s="10"/>
      <c r="UQV115"/>
      <c r="UQW115" s="10"/>
      <c r="UQX115"/>
      <c r="UQY115"/>
      <c r="UQZ115"/>
      <c r="URA115" s="14"/>
      <c r="URB115" s="10"/>
      <c r="URC115"/>
      <c r="URD115" s="10"/>
      <c r="URE115"/>
      <c r="URF115"/>
      <c r="URG115"/>
      <c r="URH115" s="14"/>
      <c r="URI115" s="10"/>
      <c r="URJ115"/>
      <c r="URK115" s="10"/>
      <c r="URL115"/>
      <c r="URM115"/>
      <c r="URN115"/>
      <c r="URO115" s="14"/>
      <c r="URP115" s="10"/>
      <c r="URQ115"/>
      <c r="URR115" s="10"/>
      <c r="URS115"/>
      <c r="URT115"/>
      <c r="URU115"/>
      <c r="URV115" s="14"/>
      <c r="URW115" s="10"/>
      <c r="URX115"/>
      <c r="URY115" s="10"/>
      <c r="URZ115"/>
      <c r="USA115"/>
      <c r="USB115"/>
      <c r="USC115" s="14"/>
      <c r="USD115" s="10"/>
      <c r="USE115"/>
      <c r="USF115" s="10"/>
      <c r="USG115"/>
      <c r="USH115"/>
      <c r="USI115"/>
      <c r="USJ115" s="14"/>
      <c r="USK115" s="26"/>
      <c r="USL115"/>
      <c r="USM115" s="10"/>
      <c r="USN115"/>
      <c r="USO115"/>
      <c r="USP115"/>
      <c r="USQ115" s="14"/>
      <c r="USR115" s="26"/>
      <c r="USS115"/>
      <c r="UST115" s="10"/>
      <c r="USU115"/>
      <c r="USV115"/>
      <c r="USW115"/>
      <c r="USX115" s="39"/>
      <c r="USY115" s="81"/>
      <c r="USZ115" s="10"/>
      <c r="UTA115" s="10"/>
      <c r="UTB115" s="14"/>
      <c r="UTC115" s="14"/>
      <c r="UTD115"/>
      <c r="UTE115" s="10"/>
      <c r="UTF115"/>
      <c r="UTG115" s="10"/>
      <c r="UTH115" s="6"/>
      <c r="UTI115"/>
      <c r="UTJ115"/>
      <c r="UTK115" s="14"/>
      <c r="UTL115" s="10"/>
      <c r="UTM115"/>
      <c r="UTN115" s="10"/>
      <c r="UTO115"/>
      <c r="UTP115"/>
      <c r="UTQ115"/>
      <c r="UTR115" s="14"/>
      <c r="UTS115" s="10"/>
      <c r="UTT115"/>
      <c r="UTU115" s="10"/>
      <c r="UTV115"/>
      <c r="UTW115"/>
      <c r="UTX115"/>
      <c r="UTY115" s="14"/>
      <c r="UTZ115" s="10"/>
      <c r="UUA115"/>
      <c r="UUB115" s="10"/>
      <c r="UUC115"/>
      <c r="UUD115"/>
      <c r="UUE115"/>
      <c r="UUF115" s="14"/>
      <c r="UUG115" s="10"/>
      <c r="UUH115"/>
      <c r="UUI115" s="10"/>
      <c r="UUJ115"/>
      <c r="UUK115"/>
      <c r="UUL115"/>
      <c r="UUM115" s="14"/>
      <c r="UUN115" s="10"/>
      <c r="UUO115"/>
      <c r="UUP115" s="10"/>
      <c r="UUQ115"/>
      <c r="UUR115"/>
      <c r="UUS115"/>
      <c r="UUT115" s="14"/>
      <c r="UUU115" s="10"/>
      <c r="UUV115"/>
      <c r="UUW115" s="10"/>
      <c r="UUX115"/>
      <c r="UUY115"/>
      <c r="UUZ115"/>
      <c r="UVA115" s="14"/>
      <c r="UVB115" s="10"/>
      <c r="UVC115"/>
      <c r="UVD115" s="10"/>
      <c r="UVE115"/>
      <c r="UVF115"/>
      <c r="UVG115"/>
      <c r="UVH115" s="14"/>
      <c r="UVI115" s="10"/>
      <c r="UVJ115"/>
      <c r="UVK115" s="10"/>
      <c r="UVL115"/>
      <c r="UVM115"/>
      <c r="UVN115"/>
      <c r="UVO115" s="14"/>
      <c r="UVP115" s="10"/>
      <c r="UVQ115"/>
      <c r="UVR115" s="10"/>
      <c r="UVS115"/>
      <c r="UVT115"/>
      <c r="UVU115"/>
      <c r="UVV115" s="14"/>
      <c r="UVW115" s="10"/>
      <c r="UVX115"/>
      <c r="UVY115" s="10"/>
      <c r="UVZ115"/>
      <c r="UWA115"/>
      <c r="UWB115"/>
      <c r="UWC115" s="14"/>
      <c r="UWD115" s="10"/>
      <c r="UWE115"/>
      <c r="UWF115" s="10"/>
      <c r="UWG115"/>
      <c r="UWH115"/>
      <c r="UWI115"/>
      <c r="UWJ115" s="14"/>
      <c r="UWK115" s="10"/>
      <c r="UWL115"/>
      <c r="UWM115" s="10"/>
      <c r="UWN115"/>
      <c r="UWO115"/>
      <c r="UWP115"/>
      <c r="UWQ115" s="14"/>
      <c r="UWR115" s="10"/>
      <c r="UWS115"/>
      <c r="UWT115" s="10"/>
      <c r="UWU115"/>
      <c r="UWV115"/>
      <c r="UWW115"/>
      <c r="UWX115" s="14"/>
      <c r="UWY115" s="10"/>
      <c r="UWZ115"/>
      <c r="UXA115" s="10"/>
      <c r="UXB115"/>
      <c r="UXC115"/>
      <c r="UXD115"/>
      <c r="UXE115" s="14"/>
      <c r="UXF115" s="10"/>
      <c r="UXG115"/>
      <c r="UXH115" s="10"/>
      <c r="UXI115"/>
      <c r="UXJ115"/>
      <c r="UXK115"/>
      <c r="UXL115" s="14"/>
      <c r="UXM115" s="10"/>
      <c r="UXN115"/>
      <c r="UXO115" s="10"/>
      <c r="UXP115"/>
      <c r="UXQ115"/>
      <c r="UXR115"/>
      <c r="UXS115" s="14"/>
      <c r="UXT115" s="10"/>
      <c r="UXU115"/>
      <c r="UXV115" s="10"/>
      <c r="UXW115"/>
      <c r="UXX115"/>
      <c r="UXY115"/>
      <c r="UXZ115" s="14"/>
      <c r="UYA115" s="10"/>
      <c r="UYB115"/>
      <c r="UYC115" s="10"/>
      <c r="UYD115"/>
      <c r="UYE115"/>
      <c r="UYF115"/>
      <c r="UYG115" s="14"/>
      <c r="UYH115" s="10"/>
      <c r="UYI115"/>
      <c r="UYJ115" s="10"/>
      <c r="UYK115"/>
      <c r="UYL115"/>
      <c r="UYM115"/>
      <c r="UYN115" s="14"/>
      <c r="UYO115" s="10"/>
      <c r="UYP115"/>
      <c r="UYQ115" s="10"/>
      <c r="UYR115"/>
      <c r="UYS115"/>
      <c r="UYT115"/>
      <c r="UYU115" s="14"/>
      <c r="UYV115" s="10"/>
      <c r="UYW115"/>
      <c r="UYX115" s="10"/>
      <c r="UYY115"/>
      <c r="UYZ115"/>
      <c r="UZA115"/>
      <c r="UZB115" s="14"/>
      <c r="UZC115" s="10"/>
      <c r="UZD115"/>
      <c r="UZE115" s="10"/>
      <c r="UZF115"/>
      <c r="UZG115"/>
      <c r="UZH115"/>
      <c r="UZI115" s="14"/>
      <c r="UZJ115" s="10"/>
      <c r="UZK115"/>
      <c r="UZL115" s="10"/>
      <c r="UZM115"/>
      <c r="UZN115"/>
      <c r="UZO115"/>
      <c r="UZP115" s="14"/>
      <c r="UZQ115" s="10"/>
      <c r="UZR115"/>
      <c r="UZS115" s="10"/>
      <c r="UZT115"/>
      <c r="UZU115"/>
      <c r="UZV115"/>
      <c r="UZW115" s="14"/>
      <c r="UZX115" s="10"/>
      <c r="UZY115"/>
      <c r="UZZ115" s="10"/>
      <c r="VAA115"/>
      <c r="VAB115"/>
      <c r="VAC115"/>
      <c r="VAD115" s="14"/>
      <c r="VAE115" s="10"/>
      <c r="VAF115"/>
      <c r="VAG115" s="10"/>
      <c r="VAH115"/>
      <c r="VAI115"/>
      <c r="VAJ115"/>
      <c r="VAK115" s="14"/>
      <c r="VAL115" s="10"/>
      <c r="VAM115"/>
      <c r="VAN115" s="10"/>
      <c r="VAO115"/>
      <c r="VAP115"/>
      <c r="VAQ115"/>
      <c r="VAR115" s="14"/>
      <c r="VAS115" s="10"/>
      <c r="VAT115"/>
      <c r="VAU115" s="10"/>
      <c r="VAV115"/>
      <c r="VAW115"/>
      <c r="VAX115"/>
      <c r="VAY115" s="14"/>
      <c r="VAZ115" s="10"/>
      <c r="VBA115"/>
      <c r="VBB115" s="10"/>
      <c r="VBC115"/>
      <c r="VBD115"/>
      <c r="VBE115"/>
      <c r="VBF115" s="14"/>
      <c r="VBG115" s="10"/>
      <c r="VBH115"/>
      <c r="VBI115" s="10"/>
      <c r="VBJ115"/>
      <c r="VBK115"/>
      <c r="VBL115"/>
      <c r="VBM115" s="14"/>
      <c r="VBN115" s="26"/>
      <c r="VBO115"/>
      <c r="VBP115" s="10"/>
      <c r="VBQ115"/>
      <c r="VBR115"/>
      <c r="VBS115"/>
      <c r="VBT115" s="14"/>
      <c r="VBU115" s="26"/>
      <c r="VBV115"/>
      <c r="VBW115" s="10"/>
      <c r="VBX115"/>
      <c r="VBY115"/>
      <c r="VBZ115"/>
      <c r="VCA115" s="39"/>
      <c r="VCB115" s="81"/>
      <c r="VCC115" s="10"/>
      <c r="VCD115" s="10"/>
      <c r="VCE115" s="14"/>
      <c r="VCF115" s="14"/>
      <c r="VCG115"/>
      <c r="VCH115" s="10"/>
      <c r="VCI115"/>
      <c r="VCJ115" s="10"/>
      <c r="VCK115" s="6"/>
      <c r="VCL115"/>
      <c r="VCM115"/>
      <c r="VCN115" s="14"/>
      <c r="VCO115" s="10"/>
      <c r="VCP115"/>
      <c r="VCQ115" s="10"/>
      <c r="VCR115"/>
      <c r="VCS115"/>
      <c r="VCT115"/>
      <c r="VCU115" s="14"/>
      <c r="VCV115" s="10"/>
      <c r="VCW115"/>
      <c r="VCX115" s="10"/>
      <c r="VCY115"/>
      <c r="VCZ115"/>
      <c r="VDA115"/>
      <c r="VDB115" s="14"/>
      <c r="VDC115" s="10"/>
      <c r="VDD115"/>
      <c r="VDE115" s="10"/>
      <c r="VDF115"/>
      <c r="VDG115"/>
      <c r="VDH115"/>
      <c r="VDI115" s="14"/>
      <c r="VDJ115" s="10"/>
      <c r="VDK115"/>
      <c r="VDL115" s="10"/>
      <c r="VDM115"/>
      <c r="VDN115"/>
      <c r="VDO115"/>
      <c r="VDP115" s="14"/>
      <c r="VDQ115" s="10"/>
      <c r="VDR115"/>
      <c r="VDS115" s="10"/>
      <c r="VDT115"/>
      <c r="VDU115"/>
      <c r="VDV115"/>
      <c r="VDW115" s="14"/>
      <c r="VDX115" s="10"/>
      <c r="VDY115"/>
      <c r="VDZ115" s="10"/>
      <c r="VEA115"/>
      <c r="VEB115"/>
      <c r="VEC115"/>
      <c r="VED115" s="14"/>
      <c r="VEE115" s="10"/>
      <c r="VEF115"/>
      <c r="VEG115" s="10"/>
      <c r="VEH115"/>
      <c r="VEI115"/>
      <c r="VEJ115"/>
      <c r="VEK115" s="14"/>
      <c r="VEL115" s="10"/>
      <c r="VEM115"/>
      <c r="VEN115" s="10"/>
      <c r="VEO115"/>
      <c r="VEP115"/>
      <c r="VEQ115"/>
      <c r="VER115" s="14"/>
      <c r="VES115" s="10"/>
      <c r="VET115"/>
      <c r="VEU115" s="10"/>
      <c r="VEV115"/>
      <c r="VEW115"/>
      <c r="VEX115"/>
      <c r="VEY115" s="14"/>
      <c r="VEZ115" s="10"/>
      <c r="VFA115"/>
      <c r="VFB115" s="10"/>
      <c r="VFC115"/>
      <c r="VFD115"/>
      <c r="VFE115"/>
      <c r="VFF115" s="14"/>
      <c r="VFG115" s="10"/>
      <c r="VFH115"/>
      <c r="VFI115" s="10"/>
      <c r="VFJ115"/>
      <c r="VFK115"/>
      <c r="VFL115"/>
      <c r="VFM115" s="14"/>
      <c r="VFN115" s="10"/>
      <c r="VFO115"/>
      <c r="VFP115" s="10"/>
      <c r="VFQ115"/>
      <c r="VFR115"/>
      <c r="VFS115"/>
      <c r="VFT115" s="14"/>
      <c r="VFU115" s="10"/>
      <c r="VFV115"/>
      <c r="VFW115" s="10"/>
      <c r="VFX115"/>
      <c r="VFY115"/>
      <c r="VFZ115"/>
      <c r="VGA115" s="14"/>
      <c r="VGB115" s="10"/>
      <c r="VGC115"/>
      <c r="VGD115" s="10"/>
      <c r="VGE115"/>
      <c r="VGF115"/>
      <c r="VGG115"/>
      <c r="VGH115" s="14"/>
      <c r="VGI115" s="10"/>
      <c r="VGJ115"/>
      <c r="VGK115" s="10"/>
      <c r="VGL115"/>
      <c r="VGM115"/>
      <c r="VGN115"/>
      <c r="VGO115" s="14"/>
      <c r="VGP115" s="10"/>
      <c r="VGQ115"/>
      <c r="VGR115" s="10"/>
      <c r="VGS115"/>
      <c r="VGT115"/>
      <c r="VGU115"/>
      <c r="VGV115" s="14"/>
      <c r="VGW115" s="10"/>
      <c r="VGX115"/>
      <c r="VGY115" s="10"/>
      <c r="VGZ115"/>
      <c r="VHA115"/>
      <c r="VHB115"/>
      <c r="VHC115" s="14"/>
      <c r="VHD115" s="10"/>
      <c r="VHE115"/>
      <c r="VHF115" s="10"/>
      <c r="VHG115"/>
      <c r="VHH115"/>
      <c r="VHI115"/>
      <c r="VHJ115" s="14"/>
      <c r="VHK115" s="10"/>
      <c r="VHL115"/>
      <c r="VHM115" s="10"/>
      <c r="VHN115"/>
      <c r="VHO115"/>
      <c r="VHP115"/>
      <c r="VHQ115" s="14"/>
      <c r="VHR115" s="10"/>
      <c r="VHS115"/>
      <c r="VHT115" s="10"/>
      <c r="VHU115"/>
      <c r="VHV115"/>
      <c r="VHW115"/>
      <c r="VHX115" s="14"/>
      <c r="VHY115" s="10"/>
      <c r="VHZ115"/>
      <c r="VIA115" s="10"/>
      <c r="VIB115"/>
      <c r="VIC115"/>
      <c r="VID115"/>
      <c r="VIE115" s="14"/>
      <c r="VIF115" s="10"/>
      <c r="VIG115"/>
      <c r="VIH115" s="10"/>
      <c r="VII115"/>
      <c r="VIJ115"/>
      <c r="VIK115"/>
      <c r="VIL115" s="14"/>
      <c r="VIM115" s="10"/>
      <c r="VIN115"/>
      <c r="VIO115" s="10"/>
      <c r="VIP115"/>
      <c r="VIQ115"/>
      <c r="VIR115"/>
      <c r="VIS115" s="14"/>
      <c r="VIT115" s="10"/>
      <c r="VIU115"/>
      <c r="VIV115" s="10"/>
      <c r="VIW115"/>
      <c r="VIX115"/>
      <c r="VIY115"/>
      <c r="VIZ115" s="14"/>
      <c r="VJA115" s="10"/>
      <c r="VJB115"/>
      <c r="VJC115" s="10"/>
      <c r="VJD115"/>
      <c r="VJE115"/>
      <c r="VJF115"/>
      <c r="VJG115" s="14"/>
      <c r="VJH115" s="10"/>
      <c r="VJI115"/>
      <c r="VJJ115" s="10"/>
      <c r="VJK115"/>
      <c r="VJL115"/>
      <c r="VJM115"/>
      <c r="VJN115" s="14"/>
      <c r="VJO115" s="10"/>
      <c r="VJP115"/>
      <c r="VJQ115" s="10"/>
      <c r="VJR115"/>
      <c r="VJS115"/>
      <c r="VJT115"/>
      <c r="VJU115" s="14"/>
      <c r="VJV115" s="10"/>
      <c r="VJW115"/>
      <c r="VJX115" s="10"/>
      <c r="VJY115"/>
      <c r="VJZ115"/>
      <c r="VKA115"/>
      <c r="VKB115" s="14"/>
      <c r="VKC115" s="10"/>
      <c r="VKD115"/>
      <c r="VKE115" s="10"/>
      <c r="VKF115"/>
      <c r="VKG115"/>
      <c r="VKH115"/>
      <c r="VKI115" s="14"/>
      <c r="VKJ115" s="10"/>
      <c r="VKK115"/>
      <c r="VKL115" s="10"/>
      <c r="VKM115"/>
      <c r="VKN115"/>
      <c r="VKO115"/>
      <c r="VKP115" s="14"/>
      <c r="VKQ115" s="26"/>
      <c r="VKR115"/>
      <c r="VKS115" s="10"/>
      <c r="VKT115"/>
      <c r="VKU115"/>
      <c r="VKV115"/>
      <c r="VKW115" s="14"/>
      <c r="VKX115" s="26"/>
      <c r="VKY115"/>
      <c r="VKZ115" s="10"/>
      <c r="VLA115"/>
      <c r="VLB115"/>
      <c r="VLC115"/>
      <c r="VLD115" s="39"/>
      <c r="VLE115" s="81"/>
      <c r="VLF115" s="10"/>
      <c r="VLG115" s="10"/>
      <c r="VLH115" s="14"/>
      <c r="VLI115" s="14"/>
      <c r="VLJ115"/>
      <c r="VLK115" s="10"/>
      <c r="VLL115"/>
      <c r="VLM115" s="10"/>
      <c r="VLN115" s="6"/>
      <c r="VLO115"/>
      <c r="VLP115"/>
      <c r="VLQ115" s="14"/>
      <c r="VLR115" s="10"/>
      <c r="VLS115"/>
      <c r="VLT115" s="10"/>
      <c r="VLU115"/>
      <c r="VLV115"/>
      <c r="VLW115"/>
      <c r="VLX115" s="14"/>
      <c r="VLY115" s="10"/>
      <c r="VLZ115"/>
      <c r="VMA115" s="10"/>
      <c r="VMB115"/>
      <c r="VMC115"/>
      <c r="VMD115"/>
      <c r="VME115" s="14"/>
      <c r="VMF115" s="10"/>
      <c r="VMG115"/>
      <c r="VMH115" s="10"/>
      <c r="VMI115"/>
      <c r="VMJ115"/>
      <c r="VMK115"/>
      <c r="VML115" s="14"/>
      <c r="VMM115" s="10"/>
      <c r="VMN115"/>
      <c r="VMO115" s="10"/>
      <c r="VMP115"/>
      <c r="VMQ115"/>
      <c r="VMR115"/>
      <c r="VMS115" s="14"/>
      <c r="VMT115" s="10"/>
      <c r="VMU115"/>
      <c r="VMV115" s="10"/>
      <c r="VMW115"/>
      <c r="VMX115"/>
      <c r="VMY115"/>
      <c r="VMZ115" s="14"/>
      <c r="VNA115" s="10"/>
      <c r="VNB115"/>
      <c r="VNC115" s="10"/>
      <c r="VND115"/>
      <c r="VNE115"/>
      <c r="VNF115"/>
      <c r="VNG115" s="14"/>
      <c r="VNH115" s="10"/>
      <c r="VNI115"/>
      <c r="VNJ115" s="10"/>
      <c r="VNK115"/>
      <c r="VNL115"/>
      <c r="VNM115"/>
      <c r="VNN115" s="14"/>
      <c r="VNO115" s="10"/>
      <c r="VNP115"/>
      <c r="VNQ115" s="10"/>
      <c r="VNR115"/>
      <c r="VNS115"/>
      <c r="VNT115"/>
      <c r="VNU115" s="14"/>
      <c r="VNV115" s="10"/>
      <c r="VNW115"/>
      <c r="VNX115" s="10"/>
      <c r="VNY115"/>
      <c r="VNZ115"/>
      <c r="VOA115"/>
      <c r="VOB115" s="14"/>
      <c r="VOC115" s="10"/>
      <c r="VOD115"/>
      <c r="VOE115" s="10"/>
      <c r="VOF115"/>
      <c r="VOG115"/>
      <c r="VOH115"/>
      <c r="VOI115" s="14"/>
      <c r="VOJ115" s="10"/>
      <c r="VOK115"/>
      <c r="VOL115" s="10"/>
      <c r="VOM115"/>
      <c r="VON115"/>
      <c r="VOO115"/>
      <c r="VOP115" s="14"/>
      <c r="VOQ115" s="10"/>
      <c r="VOR115"/>
      <c r="VOS115" s="10"/>
      <c r="VOT115"/>
      <c r="VOU115"/>
      <c r="VOV115"/>
      <c r="VOW115" s="14"/>
      <c r="VOX115" s="10"/>
      <c r="VOY115"/>
      <c r="VOZ115" s="10"/>
      <c r="VPA115"/>
      <c r="VPB115"/>
      <c r="VPC115"/>
      <c r="VPD115" s="14"/>
      <c r="VPE115" s="10"/>
      <c r="VPF115"/>
      <c r="VPG115" s="10"/>
      <c r="VPH115"/>
      <c r="VPI115"/>
      <c r="VPJ115"/>
      <c r="VPK115" s="14"/>
      <c r="VPL115" s="10"/>
      <c r="VPM115"/>
      <c r="VPN115" s="10"/>
      <c r="VPO115"/>
      <c r="VPP115"/>
      <c r="VPQ115"/>
      <c r="VPR115" s="14"/>
      <c r="VPS115" s="10"/>
      <c r="VPT115"/>
      <c r="VPU115" s="10"/>
      <c r="VPV115"/>
      <c r="VPW115"/>
      <c r="VPX115"/>
      <c r="VPY115" s="14"/>
      <c r="VPZ115" s="10"/>
      <c r="VQA115"/>
      <c r="VQB115" s="10"/>
      <c r="VQC115"/>
      <c r="VQD115"/>
      <c r="VQE115"/>
      <c r="VQF115" s="14"/>
      <c r="VQG115" s="10"/>
      <c r="VQH115"/>
      <c r="VQI115" s="10"/>
      <c r="VQJ115"/>
      <c r="VQK115"/>
      <c r="VQL115"/>
      <c r="VQM115" s="14"/>
      <c r="VQN115" s="10"/>
      <c r="VQO115"/>
      <c r="VQP115" s="10"/>
      <c r="VQQ115"/>
      <c r="VQR115"/>
      <c r="VQS115"/>
      <c r="VQT115" s="14"/>
      <c r="VQU115" s="10"/>
      <c r="VQV115"/>
      <c r="VQW115" s="10"/>
      <c r="VQX115"/>
      <c r="VQY115"/>
      <c r="VQZ115"/>
      <c r="VRA115" s="14"/>
      <c r="VRB115" s="10"/>
      <c r="VRC115"/>
      <c r="VRD115" s="10"/>
      <c r="VRE115"/>
      <c r="VRF115"/>
      <c r="VRG115"/>
      <c r="VRH115" s="14"/>
      <c r="VRI115" s="10"/>
      <c r="VRJ115"/>
      <c r="VRK115" s="10"/>
      <c r="VRL115"/>
      <c r="VRM115"/>
      <c r="VRN115"/>
      <c r="VRO115" s="14"/>
      <c r="VRP115" s="10"/>
      <c r="VRQ115"/>
      <c r="VRR115" s="10"/>
      <c r="VRS115"/>
      <c r="VRT115"/>
      <c r="VRU115"/>
      <c r="VRV115" s="14"/>
      <c r="VRW115" s="10"/>
      <c r="VRX115"/>
      <c r="VRY115" s="10"/>
      <c r="VRZ115"/>
      <c r="VSA115"/>
      <c r="VSB115"/>
      <c r="VSC115" s="14"/>
      <c r="VSD115" s="10"/>
      <c r="VSE115"/>
      <c r="VSF115" s="10"/>
      <c r="VSG115"/>
      <c r="VSH115"/>
      <c r="VSI115"/>
      <c r="VSJ115" s="14"/>
      <c r="VSK115" s="10"/>
      <c r="VSL115"/>
      <c r="VSM115" s="10"/>
      <c r="VSN115"/>
      <c r="VSO115"/>
      <c r="VSP115"/>
      <c r="VSQ115" s="14"/>
      <c r="VSR115" s="10"/>
      <c r="VSS115"/>
      <c r="VST115" s="10"/>
      <c r="VSU115"/>
      <c r="VSV115"/>
      <c r="VSW115"/>
      <c r="VSX115" s="14"/>
      <c r="VSY115" s="10"/>
      <c r="VSZ115"/>
      <c r="VTA115" s="10"/>
      <c r="VTB115"/>
      <c r="VTC115"/>
      <c r="VTD115"/>
      <c r="VTE115" s="14"/>
      <c r="VTF115" s="10"/>
      <c r="VTG115"/>
      <c r="VTH115" s="10"/>
      <c r="VTI115"/>
      <c r="VTJ115"/>
      <c r="VTK115"/>
      <c r="VTL115" s="14"/>
      <c r="VTM115" s="10"/>
      <c r="VTN115"/>
      <c r="VTO115" s="10"/>
      <c r="VTP115"/>
      <c r="VTQ115"/>
      <c r="VTR115"/>
      <c r="VTS115" s="14"/>
      <c r="VTT115" s="26"/>
      <c r="VTU115"/>
      <c r="VTV115" s="10"/>
      <c r="VTW115"/>
      <c r="VTX115"/>
      <c r="VTY115"/>
      <c r="VTZ115" s="14"/>
      <c r="VUA115" s="26"/>
      <c r="VUB115"/>
      <c r="VUC115" s="10"/>
      <c r="VUD115"/>
      <c r="VUE115"/>
      <c r="VUF115"/>
      <c r="VUG115" s="39"/>
      <c r="VUH115" s="81"/>
      <c r="VUI115" s="10"/>
      <c r="VUJ115" s="10"/>
      <c r="VUK115" s="14"/>
      <c r="VUL115" s="14"/>
      <c r="VUM115"/>
      <c r="VUN115" s="10"/>
      <c r="VUO115"/>
      <c r="VUP115" s="10"/>
      <c r="VUQ115" s="6"/>
      <c r="VUR115"/>
      <c r="VUS115"/>
      <c r="VUT115" s="14"/>
      <c r="VUU115" s="10"/>
      <c r="VUV115"/>
      <c r="VUW115" s="10"/>
      <c r="VUX115"/>
      <c r="VUY115"/>
      <c r="VUZ115"/>
      <c r="VVA115" s="14"/>
      <c r="VVB115" s="10"/>
      <c r="VVC115"/>
      <c r="VVD115" s="10"/>
      <c r="VVE115"/>
      <c r="VVF115"/>
      <c r="VVG115"/>
      <c r="VVH115" s="14"/>
      <c r="VVI115" s="10"/>
      <c r="VVJ115"/>
      <c r="VVK115" s="10"/>
      <c r="VVL115"/>
      <c r="VVM115"/>
      <c r="VVN115"/>
      <c r="VVO115" s="14"/>
      <c r="VVP115" s="10"/>
      <c r="VVQ115"/>
      <c r="VVR115" s="10"/>
      <c r="VVS115"/>
      <c r="VVT115"/>
      <c r="VVU115"/>
      <c r="VVV115" s="14"/>
      <c r="VVW115" s="10"/>
      <c r="VVX115"/>
      <c r="VVY115" s="10"/>
      <c r="VVZ115"/>
      <c r="VWA115"/>
      <c r="VWB115"/>
      <c r="VWC115" s="14"/>
      <c r="VWD115" s="10"/>
      <c r="VWE115"/>
      <c r="VWF115" s="10"/>
      <c r="VWG115"/>
      <c r="VWH115"/>
      <c r="VWI115"/>
      <c r="VWJ115" s="14"/>
      <c r="VWK115" s="10"/>
      <c r="VWL115"/>
      <c r="VWM115" s="10"/>
      <c r="VWN115"/>
      <c r="VWO115"/>
      <c r="VWP115"/>
      <c r="VWQ115" s="14"/>
      <c r="VWR115" s="10"/>
      <c r="VWS115"/>
      <c r="VWT115" s="10"/>
      <c r="VWU115"/>
      <c r="VWV115"/>
      <c r="VWW115"/>
      <c r="VWX115" s="14"/>
      <c r="VWY115" s="10"/>
      <c r="VWZ115"/>
      <c r="VXA115" s="10"/>
      <c r="VXB115"/>
      <c r="VXC115"/>
      <c r="VXD115"/>
      <c r="VXE115" s="14"/>
      <c r="VXF115" s="10"/>
      <c r="VXG115"/>
      <c r="VXH115" s="10"/>
      <c r="VXI115"/>
      <c r="VXJ115"/>
      <c r="VXK115"/>
      <c r="VXL115" s="14"/>
      <c r="VXM115" s="10"/>
      <c r="VXN115"/>
      <c r="VXO115" s="10"/>
      <c r="VXP115"/>
      <c r="VXQ115"/>
      <c r="VXR115"/>
      <c r="VXS115" s="14"/>
      <c r="VXT115" s="10"/>
      <c r="VXU115"/>
      <c r="VXV115" s="10"/>
      <c r="VXW115"/>
      <c r="VXX115"/>
      <c r="VXY115"/>
      <c r="VXZ115" s="14"/>
      <c r="VYA115" s="10"/>
      <c r="VYB115"/>
      <c r="VYC115" s="10"/>
      <c r="VYD115"/>
      <c r="VYE115"/>
      <c r="VYF115"/>
      <c r="VYG115" s="14"/>
      <c r="VYH115" s="10"/>
      <c r="VYI115"/>
      <c r="VYJ115" s="10"/>
      <c r="VYK115"/>
      <c r="VYL115"/>
      <c r="VYM115"/>
      <c r="VYN115" s="14"/>
      <c r="VYO115" s="10"/>
      <c r="VYP115"/>
      <c r="VYQ115" s="10"/>
      <c r="VYR115"/>
      <c r="VYS115"/>
      <c r="VYT115"/>
      <c r="VYU115" s="14"/>
      <c r="VYV115" s="10"/>
      <c r="VYW115"/>
      <c r="VYX115" s="10"/>
      <c r="VYY115"/>
      <c r="VYZ115"/>
      <c r="VZA115"/>
      <c r="VZB115" s="14"/>
      <c r="VZC115" s="10"/>
      <c r="VZD115"/>
      <c r="VZE115" s="10"/>
      <c r="VZF115"/>
      <c r="VZG115"/>
      <c r="VZH115"/>
      <c r="VZI115" s="14"/>
      <c r="VZJ115" s="10"/>
      <c r="VZK115"/>
      <c r="VZL115" s="10"/>
      <c r="VZM115"/>
      <c r="VZN115"/>
      <c r="VZO115"/>
      <c r="VZP115" s="14"/>
      <c r="VZQ115" s="10"/>
      <c r="VZR115"/>
      <c r="VZS115" s="10"/>
      <c r="VZT115"/>
      <c r="VZU115"/>
      <c r="VZV115"/>
      <c r="VZW115" s="14"/>
      <c r="VZX115" s="10"/>
      <c r="VZY115"/>
      <c r="VZZ115" s="10"/>
      <c r="WAA115"/>
      <c r="WAB115"/>
      <c r="WAC115"/>
      <c r="WAD115" s="14"/>
      <c r="WAE115" s="10"/>
      <c r="WAF115"/>
      <c r="WAG115" s="10"/>
      <c r="WAH115"/>
      <c r="WAI115"/>
      <c r="WAJ115"/>
      <c r="WAK115" s="14"/>
      <c r="WAL115" s="10"/>
      <c r="WAM115"/>
      <c r="WAN115" s="10"/>
      <c r="WAO115"/>
      <c r="WAP115"/>
      <c r="WAQ115"/>
      <c r="WAR115" s="14"/>
      <c r="WAS115" s="10"/>
      <c r="WAT115"/>
      <c r="WAU115" s="10"/>
      <c r="WAV115"/>
      <c r="WAW115"/>
      <c r="WAX115"/>
      <c r="WAY115" s="14"/>
      <c r="WAZ115" s="10"/>
      <c r="WBA115"/>
      <c r="WBB115" s="10"/>
      <c r="WBC115"/>
      <c r="WBD115"/>
      <c r="WBE115"/>
      <c r="WBF115" s="14"/>
      <c r="WBG115" s="10"/>
      <c r="WBH115"/>
      <c r="WBI115" s="10"/>
      <c r="WBJ115"/>
      <c r="WBK115"/>
      <c r="WBL115"/>
      <c r="WBM115" s="14"/>
      <c r="WBN115" s="10"/>
      <c r="WBO115"/>
      <c r="WBP115" s="10"/>
      <c r="WBQ115"/>
      <c r="WBR115"/>
      <c r="WBS115"/>
      <c r="WBT115" s="14"/>
      <c r="WBU115" s="10"/>
      <c r="WBV115"/>
      <c r="WBW115" s="10"/>
      <c r="WBX115"/>
      <c r="WBY115"/>
      <c r="WBZ115"/>
      <c r="WCA115" s="14"/>
      <c r="WCB115" s="10"/>
      <c r="WCC115"/>
      <c r="WCD115" s="10"/>
      <c r="WCE115"/>
      <c r="WCF115"/>
      <c r="WCG115"/>
      <c r="WCH115" s="14"/>
      <c r="WCI115" s="10"/>
      <c r="WCJ115"/>
      <c r="WCK115" s="10"/>
      <c r="WCL115"/>
      <c r="WCM115"/>
      <c r="WCN115"/>
      <c r="WCO115" s="14"/>
      <c r="WCP115" s="10"/>
      <c r="WCQ115"/>
      <c r="WCR115" s="10"/>
      <c r="WCS115"/>
      <c r="WCT115"/>
      <c r="WCU115"/>
      <c r="WCV115" s="14"/>
      <c r="WCW115" s="26"/>
      <c r="WCX115"/>
      <c r="WCY115" s="10"/>
      <c r="WCZ115"/>
      <c r="WDA115"/>
      <c r="WDB115"/>
      <c r="WDC115" s="14"/>
      <c r="WDD115" s="26"/>
      <c r="WDE115"/>
      <c r="WDF115" s="10"/>
      <c r="WDG115"/>
      <c r="WDH115"/>
      <c r="WDI115"/>
      <c r="WDJ115" s="39"/>
      <c r="WDK115" s="81"/>
      <c r="WDL115" s="10"/>
      <c r="WDM115" s="10"/>
      <c r="WDN115" s="14"/>
      <c r="WDO115" s="14"/>
      <c r="WDP115"/>
      <c r="WDQ115" s="10"/>
      <c r="WDR115"/>
      <c r="WDS115" s="10"/>
      <c r="WDT115" s="6"/>
      <c r="WDU115"/>
      <c r="WDV115"/>
      <c r="WDW115" s="14"/>
      <c r="WDX115" s="10"/>
      <c r="WDY115"/>
      <c r="WDZ115" s="10"/>
      <c r="WEA115"/>
      <c r="WEB115"/>
      <c r="WEC115"/>
      <c r="WED115" s="14"/>
      <c r="WEE115" s="10"/>
      <c r="WEF115"/>
      <c r="WEG115" s="10"/>
      <c r="WEH115"/>
      <c r="WEI115"/>
      <c r="WEJ115"/>
      <c r="WEK115" s="14"/>
      <c r="WEL115" s="10"/>
      <c r="WEM115"/>
      <c r="WEN115" s="10"/>
      <c r="WEO115"/>
      <c r="WEP115"/>
      <c r="WEQ115"/>
      <c r="WER115" s="14"/>
      <c r="WES115" s="10"/>
      <c r="WET115"/>
      <c r="WEU115" s="10"/>
      <c r="WEV115"/>
      <c r="WEW115"/>
      <c r="WEX115"/>
      <c r="WEY115" s="14"/>
      <c r="WEZ115" s="10"/>
      <c r="WFA115"/>
      <c r="WFB115" s="10"/>
      <c r="WFC115"/>
      <c r="WFD115"/>
      <c r="WFE115"/>
      <c r="WFF115" s="14"/>
      <c r="WFG115" s="10"/>
      <c r="WFH115"/>
      <c r="WFI115" s="10"/>
      <c r="WFJ115"/>
      <c r="WFK115"/>
      <c r="WFL115"/>
      <c r="WFM115" s="14"/>
      <c r="WFN115" s="10"/>
      <c r="WFO115"/>
      <c r="WFP115" s="10"/>
      <c r="WFQ115"/>
      <c r="WFR115"/>
      <c r="WFS115"/>
      <c r="WFT115" s="14"/>
      <c r="WFU115" s="10"/>
      <c r="WFV115"/>
      <c r="WFW115" s="10"/>
      <c r="WFX115"/>
      <c r="WFY115"/>
      <c r="WFZ115"/>
      <c r="WGA115" s="14"/>
      <c r="WGB115" s="10"/>
      <c r="WGC115"/>
      <c r="WGD115" s="10"/>
      <c r="WGE115"/>
      <c r="WGF115"/>
      <c r="WGG115"/>
      <c r="WGH115" s="14"/>
      <c r="WGI115" s="10"/>
      <c r="WGJ115"/>
      <c r="WGK115" s="10"/>
      <c r="WGL115"/>
      <c r="WGM115"/>
      <c r="WGN115"/>
      <c r="WGO115" s="14"/>
      <c r="WGP115" s="10"/>
      <c r="WGQ115"/>
      <c r="WGR115" s="10"/>
      <c r="WGS115"/>
      <c r="WGT115"/>
      <c r="WGU115"/>
      <c r="WGV115" s="14"/>
      <c r="WGW115" s="10"/>
      <c r="WGX115"/>
      <c r="WGY115" s="10"/>
      <c r="WGZ115"/>
      <c r="WHA115"/>
      <c r="WHB115"/>
      <c r="WHC115" s="14"/>
      <c r="WHD115" s="10"/>
      <c r="WHE115"/>
      <c r="WHF115" s="10"/>
      <c r="WHG115"/>
      <c r="WHH115"/>
      <c r="WHI115"/>
      <c r="WHJ115" s="14"/>
      <c r="WHK115" s="10"/>
      <c r="WHL115"/>
      <c r="WHM115" s="10"/>
      <c r="WHN115"/>
      <c r="WHO115"/>
      <c r="WHP115"/>
      <c r="WHQ115" s="14"/>
      <c r="WHR115" s="10"/>
      <c r="WHS115"/>
      <c r="WHT115" s="10"/>
      <c r="WHU115"/>
      <c r="WHV115"/>
      <c r="WHW115"/>
      <c r="WHX115" s="14"/>
      <c r="WHY115" s="10"/>
      <c r="WHZ115"/>
      <c r="WIA115" s="10"/>
      <c r="WIB115"/>
      <c r="WIC115"/>
      <c r="WID115"/>
      <c r="WIE115" s="14"/>
      <c r="WIF115" s="10"/>
      <c r="WIG115"/>
      <c r="WIH115" s="10"/>
      <c r="WII115"/>
      <c r="WIJ115"/>
      <c r="WIK115"/>
      <c r="WIL115" s="14"/>
      <c r="WIM115" s="10"/>
      <c r="WIN115"/>
      <c r="WIO115" s="10"/>
      <c r="WIP115"/>
      <c r="WIQ115"/>
      <c r="WIR115"/>
      <c r="WIS115" s="14"/>
      <c r="WIT115" s="10"/>
      <c r="WIU115"/>
      <c r="WIV115" s="10"/>
      <c r="WIW115"/>
      <c r="WIX115"/>
      <c r="WIY115"/>
      <c r="WIZ115" s="14"/>
      <c r="WJA115" s="10"/>
      <c r="WJB115"/>
      <c r="WJC115" s="10"/>
      <c r="WJD115"/>
      <c r="WJE115"/>
      <c r="WJF115"/>
      <c r="WJG115" s="14"/>
      <c r="WJH115" s="10"/>
      <c r="WJI115"/>
      <c r="WJJ115" s="10"/>
      <c r="WJK115"/>
      <c r="WJL115"/>
      <c r="WJM115"/>
      <c r="WJN115" s="14"/>
      <c r="WJO115" s="10"/>
      <c r="WJP115"/>
      <c r="WJQ115" s="10"/>
      <c r="WJR115"/>
      <c r="WJS115"/>
      <c r="WJT115"/>
      <c r="WJU115" s="14"/>
      <c r="WJV115" s="10"/>
      <c r="WJW115"/>
      <c r="WJX115" s="10"/>
      <c r="WJY115"/>
      <c r="WJZ115"/>
      <c r="WKA115"/>
      <c r="WKB115" s="14"/>
      <c r="WKC115" s="10"/>
      <c r="WKD115"/>
      <c r="WKE115" s="10"/>
      <c r="WKF115"/>
      <c r="WKG115"/>
      <c r="WKH115"/>
      <c r="WKI115" s="14"/>
      <c r="WKJ115" s="10"/>
      <c r="WKK115"/>
      <c r="WKL115" s="10"/>
      <c r="WKM115"/>
      <c r="WKN115"/>
      <c r="WKO115"/>
      <c r="WKP115" s="14"/>
      <c r="WKQ115" s="10"/>
      <c r="WKR115"/>
      <c r="WKS115" s="10"/>
      <c r="WKT115"/>
      <c r="WKU115"/>
      <c r="WKV115"/>
      <c r="WKW115" s="14"/>
      <c r="WKX115" s="10"/>
      <c r="WKY115"/>
      <c r="WKZ115" s="10"/>
      <c r="WLA115"/>
      <c r="WLB115"/>
      <c r="WLC115"/>
      <c r="WLD115" s="14"/>
      <c r="WLE115" s="10"/>
      <c r="WLF115"/>
      <c r="WLG115" s="10"/>
      <c r="WLH115"/>
      <c r="WLI115"/>
      <c r="WLJ115"/>
      <c r="WLK115" s="14"/>
      <c r="WLL115" s="10"/>
      <c r="WLM115"/>
      <c r="WLN115" s="10"/>
      <c r="WLO115"/>
      <c r="WLP115"/>
      <c r="WLQ115"/>
      <c r="WLR115" s="14"/>
      <c r="WLS115" s="10"/>
      <c r="WLT115"/>
      <c r="WLU115" s="10"/>
      <c r="WLV115"/>
      <c r="WLW115"/>
      <c r="WLX115"/>
      <c r="WLY115" s="14"/>
      <c r="WLZ115" s="26"/>
      <c r="WMA115"/>
      <c r="WMB115" s="10"/>
      <c r="WMC115"/>
      <c r="WMD115"/>
      <c r="WME115"/>
      <c r="WMF115" s="14"/>
      <c r="WMG115" s="26"/>
      <c r="WMH115"/>
      <c r="WMI115" s="10"/>
      <c r="WMJ115"/>
      <c r="WMK115"/>
      <c r="WML115"/>
      <c r="WMM115" s="39"/>
      <c r="WMN115" s="81"/>
      <c r="WMO115" s="10"/>
      <c r="WMP115" s="10"/>
      <c r="WMQ115" s="14"/>
      <c r="WMR115" s="14"/>
      <c r="WMS115"/>
      <c r="WMT115" s="10"/>
      <c r="WMU115"/>
      <c r="WMV115" s="10"/>
      <c r="WMW115" s="6"/>
      <c r="WMX115"/>
      <c r="WMY115"/>
      <c r="WMZ115" s="14"/>
      <c r="WNA115" s="10"/>
      <c r="WNB115"/>
      <c r="WNC115" s="10"/>
      <c r="WND115"/>
      <c r="WNE115"/>
      <c r="WNF115"/>
      <c r="WNG115" s="14"/>
      <c r="WNH115" s="10"/>
      <c r="WNI115"/>
      <c r="WNJ115" s="10"/>
      <c r="WNK115"/>
      <c r="WNL115"/>
      <c r="WNM115"/>
      <c r="WNN115" s="14"/>
      <c r="WNO115" s="10"/>
      <c r="WNP115"/>
      <c r="WNQ115" s="10"/>
      <c r="WNR115"/>
      <c r="WNS115"/>
      <c r="WNT115"/>
      <c r="WNU115" s="14"/>
      <c r="WNV115" s="10"/>
      <c r="WNW115"/>
      <c r="WNX115" s="10"/>
      <c r="WNY115"/>
      <c r="WNZ115"/>
      <c r="WOA115"/>
      <c r="WOB115" s="14"/>
      <c r="WOC115" s="10"/>
      <c r="WOD115"/>
      <c r="WOE115" s="10"/>
      <c r="WOF115"/>
      <c r="WOG115"/>
      <c r="WOH115"/>
      <c r="WOI115" s="14"/>
      <c r="WOJ115" s="10"/>
      <c r="WOK115"/>
      <c r="WOL115" s="10"/>
      <c r="WOM115"/>
      <c r="WON115"/>
      <c r="WOO115"/>
      <c r="WOP115" s="14"/>
      <c r="WOQ115" s="10"/>
      <c r="WOR115"/>
      <c r="WOS115" s="10"/>
      <c r="WOT115"/>
      <c r="WOU115"/>
      <c r="WOV115"/>
      <c r="WOW115" s="14"/>
      <c r="WOX115" s="10"/>
      <c r="WOY115"/>
      <c r="WOZ115" s="10"/>
      <c r="WPA115"/>
      <c r="WPB115"/>
      <c r="WPC115"/>
      <c r="WPD115" s="14"/>
      <c r="WPE115" s="10"/>
      <c r="WPF115"/>
      <c r="WPG115" s="10"/>
      <c r="WPH115"/>
      <c r="WPI115"/>
      <c r="WPJ115"/>
      <c r="WPK115" s="14"/>
      <c r="WPL115" s="10"/>
      <c r="WPM115"/>
      <c r="WPN115" s="10"/>
      <c r="WPO115"/>
      <c r="WPP115"/>
      <c r="WPQ115"/>
      <c r="WPR115" s="14"/>
      <c r="WPS115" s="10"/>
      <c r="WPT115"/>
      <c r="WPU115" s="10"/>
      <c r="WPV115"/>
      <c r="WPW115"/>
      <c r="WPX115"/>
      <c r="WPY115" s="14"/>
      <c r="WPZ115" s="10"/>
      <c r="WQA115"/>
      <c r="WQB115" s="10"/>
      <c r="WQC115"/>
      <c r="WQD115"/>
      <c r="WQE115"/>
      <c r="WQF115" s="14"/>
      <c r="WQG115" s="10"/>
      <c r="WQH115"/>
      <c r="WQI115" s="10"/>
      <c r="WQJ115"/>
      <c r="WQK115"/>
      <c r="WQL115"/>
      <c r="WQM115" s="14"/>
      <c r="WQN115" s="10"/>
      <c r="WQO115"/>
      <c r="WQP115" s="10"/>
      <c r="WQQ115"/>
      <c r="WQR115"/>
      <c r="WQS115"/>
      <c r="WQT115" s="14"/>
      <c r="WQU115" s="10"/>
      <c r="WQV115"/>
      <c r="WQW115" s="10"/>
      <c r="WQX115"/>
      <c r="WQY115"/>
      <c r="WQZ115"/>
      <c r="WRA115" s="14"/>
      <c r="WRB115" s="10"/>
      <c r="WRC115"/>
      <c r="WRD115" s="10"/>
      <c r="WRE115"/>
      <c r="WRF115"/>
      <c r="WRG115"/>
      <c r="WRH115" s="14"/>
      <c r="WRI115" s="10"/>
      <c r="WRJ115"/>
      <c r="WRK115" s="10"/>
      <c r="WRL115"/>
      <c r="WRM115"/>
      <c r="WRN115"/>
      <c r="WRO115" s="14"/>
      <c r="WRP115" s="10"/>
      <c r="WRQ115"/>
      <c r="WRR115" s="10"/>
      <c r="WRS115"/>
      <c r="WRT115"/>
      <c r="WRU115"/>
      <c r="WRV115" s="14"/>
      <c r="WRW115" s="10"/>
      <c r="WRX115"/>
      <c r="WRY115" s="10"/>
      <c r="WRZ115"/>
      <c r="WSA115"/>
      <c r="WSB115"/>
      <c r="WSC115" s="14"/>
      <c r="WSD115" s="10"/>
      <c r="WSE115"/>
      <c r="WSF115" s="10"/>
      <c r="WSG115"/>
      <c r="WSH115"/>
      <c r="WSI115"/>
      <c r="WSJ115" s="14"/>
      <c r="WSK115" s="10"/>
      <c r="WSL115"/>
      <c r="WSM115" s="10"/>
      <c r="WSN115"/>
      <c r="WSO115"/>
      <c r="WSP115"/>
      <c r="WSQ115" s="14"/>
      <c r="WSR115" s="10"/>
      <c r="WSS115"/>
      <c r="WST115" s="10"/>
      <c r="WSU115"/>
      <c r="WSV115"/>
      <c r="WSW115"/>
      <c r="WSX115" s="14"/>
      <c r="WSY115" s="10"/>
      <c r="WSZ115"/>
      <c r="WTA115" s="10"/>
      <c r="WTB115"/>
      <c r="WTC115"/>
      <c r="WTD115"/>
      <c r="WTE115" s="14"/>
      <c r="WTF115" s="10"/>
      <c r="WTG115"/>
      <c r="WTH115" s="10"/>
      <c r="WTI115"/>
      <c r="WTJ115"/>
      <c r="WTK115"/>
      <c r="WTL115" s="14"/>
      <c r="WTM115" s="10"/>
      <c r="WTN115"/>
      <c r="WTO115" s="10"/>
      <c r="WTP115"/>
      <c r="WTQ115"/>
      <c r="WTR115"/>
      <c r="WTS115" s="14"/>
      <c r="WTT115" s="10"/>
      <c r="WTU115"/>
      <c r="WTV115" s="10"/>
      <c r="WTW115"/>
      <c r="WTX115"/>
      <c r="WTY115"/>
      <c r="WTZ115" s="14"/>
      <c r="WUA115" s="10"/>
      <c r="WUB115"/>
      <c r="WUC115" s="10"/>
      <c r="WUD115"/>
      <c r="WUE115"/>
      <c r="WUF115"/>
      <c r="WUG115" s="14"/>
      <c r="WUH115" s="10"/>
      <c r="WUI115"/>
      <c r="WUJ115" s="10"/>
      <c r="WUK115"/>
      <c r="WUL115"/>
      <c r="WUM115"/>
      <c r="WUN115" s="14"/>
      <c r="WUO115" s="10"/>
      <c r="WUP115"/>
      <c r="WUQ115" s="10"/>
      <c r="WUR115"/>
      <c r="WUS115"/>
      <c r="WUT115"/>
      <c r="WUU115" s="14"/>
      <c r="WUV115" s="10"/>
      <c r="WUW115"/>
      <c r="WUX115" s="10"/>
      <c r="WUY115"/>
      <c r="WUZ115"/>
      <c r="WVA115"/>
      <c r="WVB115" s="14"/>
      <c r="WVC115" s="26"/>
      <c r="WVD115"/>
      <c r="WVE115" s="10"/>
      <c r="WVF115"/>
      <c r="WVG115"/>
      <c r="WVH115"/>
      <c r="WVI115" s="14"/>
      <c r="WVJ115" s="26"/>
      <c r="WVK115"/>
      <c r="WVL115" s="10"/>
      <c r="WVM115"/>
      <c r="WVN115"/>
      <c r="WVO115"/>
      <c r="WVP115" s="39"/>
      <c r="WVQ115" s="81"/>
      <c r="WVR115" s="10"/>
      <c r="WVS115" s="10"/>
      <c r="WVT115" s="14"/>
      <c r="WVU115" s="14"/>
      <c r="WVV115"/>
      <c r="WVW115" s="10"/>
      <c r="WVX115"/>
      <c r="WVY115" s="10"/>
      <c r="WVZ115" s="6"/>
      <c r="WWA115"/>
      <c r="WWB115"/>
      <c r="WWC115" s="14"/>
      <c r="WWD115" s="10"/>
      <c r="WWE115"/>
      <c r="WWF115" s="10"/>
      <c r="WWG115"/>
      <c r="WWH115"/>
      <c r="WWI115"/>
      <c r="WWJ115" s="14"/>
      <c r="WWK115" s="10"/>
      <c r="WWL115"/>
      <c r="WWM115" s="10"/>
      <c r="WWN115"/>
      <c r="WWO115"/>
      <c r="WWP115"/>
      <c r="WWQ115" s="14"/>
      <c r="WWR115" s="10"/>
      <c r="WWS115"/>
      <c r="WWT115" s="10"/>
      <c r="WWU115"/>
      <c r="WWV115"/>
      <c r="WWW115"/>
      <c r="WWX115" s="14"/>
      <c r="WWY115" s="10"/>
      <c r="WWZ115"/>
      <c r="WXA115" s="10"/>
      <c r="WXB115"/>
      <c r="WXC115"/>
      <c r="WXD115"/>
      <c r="WXE115" s="14"/>
      <c r="WXF115" s="10"/>
      <c r="WXG115"/>
      <c r="WXH115" s="10"/>
      <c r="WXI115"/>
      <c r="WXJ115"/>
      <c r="WXK115"/>
      <c r="WXL115" s="14"/>
      <c r="WXM115" s="10"/>
      <c r="WXN115"/>
      <c r="WXO115" s="10"/>
      <c r="WXP115"/>
      <c r="WXQ115"/>
      <c r="WXR115"/>
      <c r="WXS115" s="14"/>
      <c r="WXT115" s="10"/>
      <c r="WXU115"/>
      <c r="WXV115" s="10"/>
      <c r="WXW115"/>
      <c r="WXX115"/>
      <c r="WXY115"/>
      <c r="WXZ115" s="14"/>
      <c r="WYA115" s="10"/>
      <c r="WYB115"/>
      <c r="WYC115" s="10"/>
      <c r="WYD115"/>
      <c r="WYE115"/>
      <c r="WYF115"/>
      <c r="WYG115" s="14"/>
      <c r="WYH115" s="10"/>
      <c r="WYI115"/>
      <c r="WYJ115" s="10"/>
      <c r="WYK115"/>
      <c r="WYL115"/>
      <c r="WYM115"/>
      <c r="WYN115" s="14"/>
      <c r="WYO115" s="10"/>
      <c r="WYP115"/>
      <c r="WYQ115" s="10"/>
      <c r="WYR115"/>
      <c r="WYS115"/>
      <c r="WYT115"/>
      <c r="WYU115" s="14"/>
      <c r="WYV115" s="10"/>
      <c r="WYW115"/>
      <c r="WYX115" s="10"/>
      <c r="WYY115"/>
      <c r="WYZ115"/>
      <c r="WZA115"/>
      <c r="WZB115" s="14"/>
      <c r="WZC115" s="10"/>
      <c r="WZD115"/>
      <c r="WZE115" s="10"/>
      <c r="WZF115"/>
      <c r="WZG115"/>
      <c r="WZH115"/>
      <c r="WZI115" s="14"/>
      <c r="WZJ115" s="10"/>
      <c r="WZK115"/>
      <c r="WZL115" s="10"/>
      <c r="WZM115"/>
      <c r="WZN115"/>
      <c r="WZO115"/>
      <c r="WZP115" s="14"/>
      <c r="WZQ115" s="10"/>
      <c r="WZR115"/>
      <c r="WZS115" s="10"/>
      <c r="WZT115"/>
      <c r="WZU115"/>
      <c r="WZV115"/>
      <c r="WZW115" s="14"/>
      <c r="WZX115" s="10"/>
      <c r="WZY115"/>
      <c r="WZZ115" s="10"/>
      <c r="XAA115"/>
      <c r="XAB115"/>
      <c r="XAC115"/>
      <c r="XAD115" s="14"/>
      <c r="XAE115" s="10"/>
      <c r="XAF115"/>
      <c r="XAG115" s="10"/>
      <c r="XAH115"/>
      <c r="XAI115"/>
      <c r="XAJ115"/>
      <c r="XAK115" s="14"/>
      <c r="XAL115" s="10"/>
      <c r="XAM115"/>
      <c r="XAN115" s="10"/>
      <c r="XAO115"/>
      <c r="XAP115"/>
      <c r="XAQ115"/>
      <c r="XAR115" s="14"/>
      <c r="XAS115" s="10"/>
      <c r="XAT115"/>
      <c r="XAU115" s="10"/>
      <c r="XAV115"/>
      <c r="XAW115"/>
      <c r="XAX115"/>
      <c r="XAY115" s="14"/>
      <c r="XAZ115" s="10"/>
      <c r="XBA115"/>
      <c r="XBB115" s="10"/>
      <c r="XBC115"/>
      <c r="XBD115"/>
      <c r="XBE115"/>
      <c r="XBF115" s="14"/>
      <c r="XBG115" s="10"/>
      <c r="XBH115"/>
      <c r="XBI115" s="10"/>
      <c r="XBJ115"/>
      <c r="XBK115"/>
      <c r="XBL115"/>
      <c r="XBM115" s="14"/>
      <c r="XBN115" s="10"/>
      <c r="XBO115"/>
      <c r="XBP115" s="10"/>
      <c r="XBQ115"/>
      <c r="XBR115"/>
      <c r="XBS115"/>
      <c r="XBT115" s="14"/>
      <c r="XBU115" s="10"/>
      <c r="XBV115"/>
      <c r="XBW115" s="10"/>
      <c r="XBX115"/>
      <c r="XBY115"/>
      <c r="XBZ115"/>
      <c r="XCA115" s="14"/>
      <c r="XCB115" s="10"/>
      <c r="XCC115"/>
      <c r="XCD115" s="10"/>
      <c r="XCE115"/>
      <c r="XCF115"/>
      <c r="XCG115"/>
      <c r="XCH115" s="14"/>
      <c r="XCI115" s="10"/>
      <c r="XCJ115"/>
      <c r="XCK115" s="10"/>
      <c r="XCL115"/>
      <c r="XCM115"/>
      <c r="XCN115"/>
      <c r="XCO115" s="14"/>
      <c r="XCP115" s="10"/>
      <c r="XCQ115"/>
      <c r="XCR115" s="10"/>
      <c r="XCS115"/>
      <c r="XCT115"/>
      <c r="XCU115"/>
      <c r="XCV115" s="14"/>
      <c r="XCW115" s="10"/>
      <c r="XCX115"/>
      <c r="XCY115" s="10"/>
      <c r="XCZ115"/>
      <c r="XDA115"/>
      <c r="XDB115"/>
      <c r="XDC115" s="14"/>
      <c r="XDD115" s="10"/>
      <c r="XDE115"/>
      <c r="XDF115" s="10"/>
      <c r="XDG115"/>
      <c r="XDH115"/>
      <c r="XDI115"/>
      <c r="XDJ115" s="14"/>
      <c r="XDK115" s="10"/>
      <c r="XDL115"/>
      <c r="XDM115" s="10"/>
      <c r="XDN115"/>
      <c r="XDO115"/>
      <c r="XDP115"/>
      <c r="XDQ115" s="14"/>
      <c r="XDR115" s="10"/>
      <c r="XDS115"/>
      <c r="XDT115" s="10"/>
      <c r="XDU115"/>
      <c r="XDV115"/>
      <c r="XDW115"/>
      <c r="XDX115" s="14"/>
      <c r="XDY115" s="10"/>
      <c r="XDZ115"/>
      <c r="XEA115" s="10"/>
      <c r="XEB115"/>
      <c r="XEC115"/>
      <c r="XED115"/>
      <c r="XEE115" s="14"/>
      <c r="XEF115" s="26"/>
      <c r="XEG115"/>
      <c r="XEH115" s="10"/>
      <c r="XEI115"/>
      <c r="XEJ115"/>
      <c r="XEK115"/>
      <c r="XEL115" s="14"/>
      <c r="XEM115" s="26"/>
      <c r="XEN115"/>
      <c r="XEO115" s="10"/>
      <c r="XEP115"/>
      <c r="XEQ115"/>
      <c r="XER115"/>
      <c r="XES115" s="39"/>
      <c r="XET115" s="81"/>
      <c r="XEU115" s="10"/>
      <c r="XEV115" s="10"/>
      <c r="XEW115" s="14"/>
      <c r="XEX115" s="14"/>
      <c r="XEY115"/>
      <c r="XEZ115" s="10"/>
      <c r="XFA115"/>
      <c r="XFB115" s="10"/>
    </row>
    <row r="116" spans="1:16382" ht="12.5" outlineLevel="1" x14ac:dyDescent="0.25">
      <c r="A116" s="404"/>
      <c r="B116" s="405"/>
      <c r="C116" s="125" t="s">
        <v>44</v>
      </c>
      <c r="D116" s="126" t="s">
        <v>0</v>
      </c>
      <c r="E116" s="116" t="s">
        <v>44</v>
      </c>
      <c r="F116" s="5" t="str">
        <f>IF(C116="x","4",IF(C116&gt;E116,"1",IF(C116&lt;E116,"2",IF(C116=E116,"0",))))</f>
        <v>4</v>
      </c>
      <c r="G116" s="21"/>
      <c r="H116" s="4"/>
      <c r="I116" s="108"/>
      <c r="J116" s="52" t="s">
        <v>0</v>
      </c>
      <c r="K116" s="110"/>
      <c r="L116" s="53" t="b">
        <f>IF(AND(I116=$C116,K116=$E116),1)</f>
        <v>0</v>
      </c>
      <c r="M116" s="54" t="str">
        <f>IF(I116&gt;K116,"1",IF(I116&lt;K116,"2",IF(I116=K116,"0")))</f>
        <v>0</v>
      </c>
      <c r="N116" s="170" t="str">
        <f>IF(I116="x","0",IF(L116=1,"3,5",IF(M116=$F116,"1,5","0")))</f>
        <v>0</v>
      </c>
      <c r="O116" s="45" t="str">
        <f>IF(N116="x","0",IF(N116="1","0",IF(N116="0","0","1")))</f>
        <v>0</v>
      </c>
      <c r="P116" s="107"/>
      <c r="Q116" s="66"/>
      <c r="R116" s="112"/>
      <c r="S116" s="66" t="b">
        <f>IF(AND(P116=$C116,R116=$E116),1)</f>
        <v>0</v>
      </c>
      <c r="T116" s="66" t="str">
        <f>IF(P116&gt;R116,"1",IF(P116&lt;R116,"2",IF(P116=R116,"0")))</f>
        <v>0</v>
      </c>
      <c r="U116" s="67" t="str">
        <f>IF(P116="x","0",IF(S116=1,"3,5",IF(T116=$F116,"1,5","0")))</f>
        <v>0</v>
      </c>
      <c r="V116" s="45" t="str">
        <f>IF(U116="x","0",IF(U116="1","0",IF(U116="0","0","1")))</f>
        <v>0</v>
      </c>
      <c r="W116" s="108"/>
      <c r="X116" s="52" t="s">
        <v>0</v>
      </c>
      <c r="Y116" s="110"/>
      <c r="Z116" s="53" t="b">
        <f>IF(AND(W116=$C116,Y116=$E116),1)</f>
        <v>0</v>
      </c>
      <c r="AA116" s="54" t="str">
        <f>IF(W116&gt;Y116,"1",IF(W116&lt;Y116,"2",IF(W116=Y116,"0")))</f>
        <v>0</v>
      </c>
      <c r="AB116" s="170" t="str">
        <f>IF(W116="x","0",IF(Z116=1,"3,5",IF(AA116=$F116,"1,5","0")))</f>
        <v>0</v>
      </c>
      <c r="AC116" s="45" t="str">
        <f>IF(AB116="x","0",IF(AB116="1","0",IF(AB116="0","0","1")))</f>
        <v>0</v>
      </c>
      <c r="AD116" s="107"/>
      <c r="AE116" s="66"/>
      <c r="AF116" s="112"/>
      <c r="AG116" s="66" t="b">
        <f>IF(AND(AD116=$C116,AF116=$E116),1)</f>
        <v>0</v>
      </c>
      <c r="AH116" s="66" t="str">
        <f>IF(AD116&gt;AF116,"1",IF(AD116&lt;AF116,"2",IF(AD116=AF116,"0")))</f>
        <v>0</v>
      </c>
      <c r="AI116" s="67" t="str">
        <f>IF(AD116="x","0",IF(AG116=1,"3,5",IF(AH116=$F116,"1,5","0")))</f>
        <v>0</v>
      </c>
      <c r="AJ116" s="45" t="str">
        <f>IF(AI116="x","0",IF(AI116="1","0",IF(AI116="0","0","1")))</f>
        <v>0</v>
      </c>
      <c r="AK116" s="108"/>
      <c r="AL116" s="52" t="s">
        <v>0</v>
      </c>
      <c r="AM116" s="110"/>
      <c r="AN116" s="53" t="b">
        <f>IF(AND(AK116=$C116,AM116=$E116),1)</f>
        <v>0</v>
      </c>
      <c r="AO116" s="54" t="str">
        <f>IF(AK116&gt;AM116,"1",IF(AK116&lt;AM116,"2",IF(AK116=AM116,"0")))</f>
        <v>0</v>
      </c>
      <c r="AP116" s="199" t="str">
        <f>IF(AK116="x","0",IF(AN116=1,"3,5",IF(AO116=$F116,"1,5","0")))</f>
        <v>0</v>
      </c>
      <c r="AQ116" s="45" t="str">
        <f>IF(AP116="x","0",IF(AP116="1","0",IF(AP116="0","0","1")))</f>
        <v>0</v>
      </c>
      <c r="AR116" s="107"/>
      <c r="AS116" s="66"/>
      <c r="AT116" s="112"/>
      <c r="AU116" s="129" t="b">
        <f>IF(AND(AR116=$C116,AT116=$E116),1)</f>
        <v>0</v>
      </c>
      <c r="AV116" s="129" t="str">
        <f>IF(AR116&gt;AT116,"1",IF(AR116&lt;AT116,"2",IF(AR116=AT116,"0")))</f>
        <v>0</v>
      </c>
      <c r="AW116" s="70" t="str">
        <f>IF(AR116="x","0",IF(AU116=1,"3,5",IF(AV116=$F116,"1,5","0")))</f>
        <v>0</v>
      </c>
      <c r="AX116" s="45" t="str">
        <f>IF(AW116="x","0",IF(AW116="1","0",IF(AW116="0","0","1")))</f>
        <v>0</v>
      </c>
      <c r="AY116" s="108"/>
      <c r="AZ116" s="52" t="s">
        <v>0</v>
      </c>
      <c r="BA116" s="110"/>
      <c r="BB116" s="129" t="b">
        <f>IF(AND(AY116=$C116,BA116=$E116),1)</f>
        <v>0</v>
      </c>
      <c r="BC116" s="54" t="str">
        <f>IF(AY116&gt;BA116,"1",IF(AY116&lt;BA116,"2",IF(AY116=BA116,"0")))</f>
        <v>0</v>
      </c>
      <c r="BD116" s="170" t="str">
        <f>IF(AY116="x","0",IF(BB116=1,"3,5",IF(BC116=$F116,"1,5","0")))</f>
        <v>0</v>
      </c>
      <c r="BE116" s="45" t="str">
        <f>IF(BD116="x","0",IF(BD116="1","0",IF(BD116="0","0","1")))</f>
        <v>0</v>
      </c>
      <c r="BF116" s="107"/>
      <c r="BG116" s="66"/>
      <c r="BH116" s="112"/>
      <c r="BI116" s="129" t="b">
        <f>IF(AND(BF116=$C116,BH116=$E116),1)</f>
        <v>0</v>
      </c>
      <c r="BJ116" s="66" t="str">
        <f>IF(BF116&gt;BH116,"1",IF(BF116&lt;BH116,"2",IF(BF116=BH116,"0")))</f>
        <v>0</v>
      </c>
      <c r="BK116" s="70" t="str">
        <f>IF(BF116="x","0",IF(BI116=1,"3,5",IF(BJ116=$F116,"1,5","0")))</f>
        <v>0</v>
      </c>
      <c r="BL116" s="45" t="str">
        <f>IF(BK116="x","0",IF(BK116="1","0",IF(BK116="0","0","1")))</f>
        <v>0</v>
      </c>
      <c r="BM116" s="108"/>
      <c r="BN116" s="52" t="s">
        <v>0</v>
      </c>
      <c r="BO116" s="110"/>
      <c r="BP116" s="129" t="b">
        <f>IF(AND(BM116=$C116,BO116=$E116),1)</f>
        <v>0</v>
      </c>
      <c r="BQ116" s="131" t="str">
        <f>IF(BM116&gt;BO116,"1",IF(BM116&lt;BO116,"2",IF(BM116=BO116,"0")))</f>
        <v>0</v>
      </c>
      <c r="BR116" s="170" t="str">
        <f>IF(BM116="x","0",IF(BP116=1,"3,5",IF(BQ116=$F116,"1,5","0")))</f>
        <v>0</v>
      </c>
      <c r="BS116" s="45" t="str">
        <f>IF(BR116="x","0",IF(BR116="1","0",IF(BR116="0","0","1")))</f>
        <v>0</v>
      </c>
      <c r="BT116" s="107"/>
      <c r="BU116" s="66"/>
      <c r="BV116" s="112"/>
      <c r="BW116" s="129" t="b">
        <f>IF(AND(BT116=$C116,BV116=$E116),1)</f>
        <v>0</v>
      </c>
      <c r="BX116" s="66" t="str">
        <f>IF(BT116&gt;BV116,"1",IF(BT116&lt;BV116,"2",IF(BT116=BV116,"0")))</f>
        <v>0</v>
      </c>
      <c r="BY116" s="70" t="str">
        <f>IF(BT116="x","0",IF(BW116=1,"3,5",IF(BX116=$F116,"1,5","0")))</f>
        <v>0</v>
      </c>
      <c r="BZ116" s="45" t="str">
        <f>IF(BY116="x","0",IF(BY116="1","0",IF(BY116="0","0","1")))</f>
        <v>0</v>
      </c>
      <c r="CA116" s="108"/>
      <c r="CB116" s="52" t="s">
        <v>0</v>
      </c>
      <c r="CC116" s="110"/>
      <c r="CD116" s="129" t="b">
        <f>IF(AND(CA116=$C116,CC116=$E116),1)</f>
        <v>0</v>
      </c>
      <c r="CE116" s="54" t="str">
        <f>IF(CA116&gt;CC116,"1",IF(CA116&lt;CC116,"2",IF(CA116=CC116,"0")))</f>
        <v>0</v>
      </c>
      <c r="CF116" s="55" t="str">
        <f>IF(CA116="x","0",IF(CD116=1,"3,5",IF(CE116=$F116,"1,5","0")))</f>
        <v>0</v>
      </c>
      <c r="CG116" s="45" t="str">
        <f>IF(CF116="x","0",IF(CF116="1","0",IF(CF116="0","0","1")))</f>
        <v>0</v>
      </c>
      <c r="CH116" s="107"/>
      <c r="CI116" s="66"/>
      <c r="CJ116" s="112"/>
      <c r="CK116" s="129" t="b">
        <f>IF(AND(CH116=$C116,CJ116=$E116),1)</f>
        <v>0</v>
      </c>
      <c r="CL116" s="66" t="str">
        <f>IF(CH116&gt;CJ116,"1",IF(CH116&lt;CJ116,"2",IF(CH116=CJ116,"0")))</f>
        <v>0</v>
      </c>
      <c r="CM116" s="201" t="str">
        <f>IF(CH116="x","0",IF(CK116=1,"3,5",IF(CL116=$F116,"1,5","0")))</f>
        <v>0</v>
      </c>
      <c r="CN116" s="45" t="str">
        <f>IF(CM116="x","0",IF(CM116="1","0",IF(CM116="0","0","1")))</f>
        <v>0</v>
      </c>
      <c r="CO116" s="108"/>
      <c r="CP116" s="52" t="s">
        <v>0</v>
      </c>
      <c r="CQ116" s="110"/>
      <c r="CR116" s="129" t="b">
        <f>IF(AND(CO116=$C116,CQ116=$E116),1)</f>
        <v>0</v>
      </c>
      <c r="CS116" s="54" t="str">
        <f>IF(CO116&gt;CQ116,"1",IF(CO116&lt;CQ116,"2",IF(CO116=CQ116,"0")))</f>
        <v>0</v>
      </c>
      <c r="CT116" s="55" t="str">
        <f>IF(CO116="x","0",IF(CR116=1,"3,5",IF(CS116=$F116,"1,5","0")))</f>
        <v>0</v>
      </c>
      <c r="CU116" s="45" t="str">
        <f>IF(CT116="x","0",IF(CT116="1","0",IF(CT116="0","0","1")))</f>
        <v>0</v>
      </c>
      <c r="CV116" s="107"/>
      <c r="CW116" s="66"/>
      <c r="CX116" s="112"/>
      <c r="CY116" s="129" t="b">
        <f>IF(AND(CV116=$C116,CX116=$E116),1)</f>
        <v>0</v>
      </c>
      <c r="CZ116" s="66" t="str">
        <f>IF(CV116&gt;CX116,"1",IF(CV116&lt;CX116,"2",IF(CV116=CX116,"0")))</f>
        <v>0</v>
      </c>
      <c r="DA116" s="201" t="str">
        <f>IF(CV116="x","0",IF(CY116=1,"3,5",IF(CZ116=$F116,"1,5","0")))</f>
        <v>0</v>
      </c>
      <c r="DB116" s="45" t="str">
        <f>IF(DA116="x","0",IF(DA116="1","0",IF(DA116="0","0","1")))</f>
        <v>0</v>
      </c>
      <c r="DC116" s="108"/>
      <c r="DD116" s="52" t="s">
        <v>0</v>
      </c>
      <c r="DE116" s="110"/>
      <c r="DF116" s="129" t="b">
        <f>IF(AND(DC116=$C116,DE116=$E116),1)</f>
        <v>0</v>
      </c>
      <c r="DG116" s="131" t="str">
        <f>IF(DC116&gt;DE116,"1",IF(DC116&lt;DE116,"2",IF(DC116=DE116,"0")))</f>
        <v>0</v>
      </c>
      <c r="DH116" s="170" t="str">
        <f>IF(DC116="x","0",IF(DF116=1,"3,5",IF(DG116=$F116,"1,6","0")))</f>
        <v>0</v>
      </c>
      <c r="DI116" s="45" t="str">
        <f>IF(DH116="x","0",IF(DH116="1","0",IF(DH116="0","0","1")))</f>
        <v>0</v>
      </c>
      <c r="DJ116" s="107"/>
      <c r="DK116" s="66"/>
      <c r="DL116" s="112"/>
      <c r="DM116" s="129" t="b">
        <f>IF(AND(DJ116=$C116,DL116=$E116),1)</f>
        <v>0</v>
      </c>
      <c r="DN116" s="66" t="str">
        <f>IF(DJ116&gt;DL116,"1",IF(DJ116&lt;DL116,"2",IF(DJ116=DL116,"0")))</f>
        <v>0</v>
      </c>
      <c r="DO116" s="70" t="str">
        <f>IF(DJ116="x","0",IF(DM116=1,"3,5",IF(DN116=$F116,"1,5","0")))</f>
        <v>0</v>
      </c>
      <c r="DP116" s="45" t="str">
        <f>IF(DO116="x","0",IF(DO116="1","0",IF(DO116="0","0","1")))</f>
        <v>0</v>
      </c>
      <c r="DQ116" s="108"/>
      <c r="DR116" s="52" t="s">
        <v>0</v>
      </c>
      <c r="DS116" s="110"/>
      <c r="DT116" s="129" t="b">
        <f>IF(AND(DQ116=$C116,DS116=$E116),1)</f>
        <v>0</v>
      </c>
      <c r="DU116" s="133" t="str">
        <f>IF(DQ116&gt;DS116,"1",IF(DQ116&lt;DS116,"2",IF(DQ116=DS116,"0")))</f>
        <v>0</v>
      </c>
      <c r="DV116" s="200" t="str">
        <f>IF(DQ116="x","0",IF(DT116=1,"3,5",IF(DU116=$F116,"1,5","0")))</f>
        <v>0</v>
      </c>
      <c r="DW116" s="45" t="str">
        <f>IF(DV116="x","0",IF(DV116="1","0",IF(DV116="0","0","1")))</f>
        <v>0</v>
      </c>
      <c r="DX116" s="107"/>
      <c r="DY116" s="66"/>
      <c r="DZ116" s="112"/>
      <c r="EA116" s="129" t="b">
        <f>IF(AND(DX116=$C116,DZ116=$E116),1)</f>
        <v>0</v>
      </c>
      <c r="EB116" s="66" t="str">
        <f>IF(DX116&gt;DZ116,"1",IF(DX116&lt;DZ116,"2",IF(DX116=DZ116,"0")))</f>
        <v>0</v>
      </c>
      <c r="EC116" s="70" t="str">
        <f>IF(DX116="x","0",IF(EA116=1,"3,5",IF(EB116=$F116,"1,5","0")))</f>
        <v>0</v>
      </c>
      <c r="ED116" s="45" t="str">
        <f>IF(EC116="x","0",IF(EC116="1","0",IF(EC116="0","0","1")))</f>
        <v>0</v>
      </c>
      <c r="EE116" s="108"/>
      <c r="EF116" s="52" t="s">
        <v>0</v>
      </c>
      <c r="EG116" s="110"/>
      <c r="EH116" s="129" t="b">
        <f>IF(AND(EE116=$C116,EG116=$E116),1)</f>
        <v>0</v>
      </c>
      <c r="EI116" s="131" t="str">
        <f>IF(EE116&gt;EG116,"1",IF(EE116&lt;EG116,"2",IF(EE116=EG116,"0")))</f>
        <v>0</v>
      </c>
      <c r="EJ116" s="170" t="str">
        <f>IF(EE116="x","0",IF(EH116=1,"3,5",IF(EI116=$F116,"1,5","0")))</f>
        <v>0</v>
      </c>
      <c r="EK116" s="45" t="str">
        <f>IF(EJ116="x","0",IF(EJ116="1","0",IF(EJ116="0","0","1")))</f>
        <v>0</v>
      </c>
      <c r="EL116" s="107"/>
      <c r="EM116" s="66"/>
      <c r="EN116" s="112"/>
      <c r="EO116" s="129" t="b">
        <f>IF(AND(EL116=$C116,EN116=$E116),1)</f>
        <v>0</v>
      </c>
      <c r="EP116" s="66" t="str">
        <f>IF(EL116&gt;EN116,"1",IF(EL116&lt;EN116,"2",IF(EL116=EN116,"0")))</f>
        <v>0</v>
      </c>
      <c r="EQ116" s="67" t="str">
        <f>IF(EL116="x","0",IF(EO116=1,"3,5",IF(EP116=$F116,"1,5","0")))</f>
        <v>0</v>
      </c>
      <c r="ER116" s="45" t="str">
        <f>IF(EQ116="x","0",IF(EQ116="1","0",IF(EQ116="0","0","1")))</f>
        <v>0</v>
      </c>
      <c r="ES116" s="108"/>
      <c r="ET116" s="52" t="s">
        <v>0</v>
      </c>
      <c r="EU116" s="110"/>
      <c r="EV116" s="129" t="b">
        <f>IF(AND(ES116=$C116,EU116=$E116),1)</f>
        <v>0</v>
      </c>
      <c r="EW116" s="54" t="str">
        <f>IF(ES116&gt;EU116,"1",IF(ES116&lt;EU116,"2",IF(ES116=EU116,"0")))</f>
        <v>0</v>
      </c>
      <c r="EX116" s="170" t="str">
        <f>IF(ES116="x","0",IF(EV116=1,"3,5",IF(EW116=$F116,"1,5","0")))</f>
        <v>0</v>
      </c>
      <c r="EY116" s="45" t="str">
        <f>IF(EX116="x","0",IF(EX116="1","0",IF(EX116="0","0","1")))</f>
        <v>0</v>
      </c>
      <c r="EZ116" s="107"/>
      <c r="FA116" s="66"/>
      <c r="FB116" s="112"/>
      <c r="FC116" s="66" t="b">
        <f>IF(AND(EZ116=$C116,FB116=$E116),1)</f>
        <v>0</v>
      </c>
      <c r="FD116" s="66" t="str">
        <f>IF(EZ116&gt;FB116,"1",IF(EZ116&lt;FB116,"2",IF(EZ116=FB116,"0")))</f>
        <v>0</v>
      </c>
      <c r="FE116" s="67" t="str">
        <f>IF(EZ116="x","0",IF(FC116=1,"3,5",IF(FD116=$F116,"1,5","0")))</f>
        <v>0</v>
      </c>
      <c r="FF116" s="45" t="str">
        <f>IF(FE116="x","0",IF(FE116="1","0",IF(FE116="0","0","1")))</f>
        <v>0</v>
      </c>
      <c r="FG116" s="108"/>
      <c r="FH116" s="52" t="s">
        <v>0</v>
      </c>
      <c r="FI116" s="110"/>
      <c r="FJ116" s="234" t="b">
        <f>IF(AND(FG116=$C116,FI116=$E116),1)</f>
        <v>0</v>
      </c>
      <c r="FK116" s="54" t="str">
        <f>IF(FG116&gt;FI116,"1",IF(FG116&lt;FI116,"2",IF(FG116=FI116,"0")))</f>
        <v>0</v>
      </c>
      <c r="FL116" s="170" t="str">
        <f>IF(FG116="x","0",IF(FJ116=1,"3,5",IF(FK116=$F116,"1,5","0")))</f>
        <v>0</v>
      </c>
      <c r="FM116" s="45" t="str">
        <f>IF(FL116="x","0",IF(FL116="1","0",IF(FL116="0","0","1")))</f>
        <v>0</v>
      </c>
      <c r="FN116" s="107"/>
      <c r="FO116" s="66"/>
      <c r="FP116" s="112"/>
      <c r="FQ116" s="129" t="b">
        <f>IF(AND(FN116=$C116,FP116=$E116),1)</f>
        <v>0</v>
      </c>
      <c r="FR116" s="66" t="str">
        <f>IF(FN116&gt;FP116,"1",IF(FN116&lt;FP116,"2",IF(FN116=FP116,"0")))</f>
        <v>0</v>
      </c>
      <c r="FS116" s="70" t="str">
        <f>IF(FN116="x","0",IF(FQ116=1,"3,5",IF(FR116=$F116,"1,5","0")))</f>
        <v>0</v>
      </c>
      <c r="FT116" s="45" t="str">
        <f>IF(FS116="x","0",IF(FS116="1","0",IF(FS116="0","0","1")))</f>
        <v>0</v>
      </c>
      <c r="FU116" s="108"/>
      <c r="FV116" s="52" t="s">
        <v>0</v>
      </c>
      <c r="FW116" s="110"/>
      <c r="FX116" s="129" t="b">
        <f>IF(AND(FU116=$C116,FW116=$E116),1)</f>
        <v>0</v>
      </c>
      <c r="FY116" s="54" t="str">
        <f>IF(FU116&gt;FW116,"1",IF(FU116&lt;FW116,"2",IF(FU116=FW116,"0")))</f>
        <v>0</v>
      </c>
      <c r="FZ116" s="170" t="str">
        <f>IF(FU116="x","0",IF(FX116=1,"3,5",IF(FY116=$F116,"1,5","0")))</f>
        <v>0</v>
      </c>
      <c r="GA116" s="45" t="str">
        <f>IF(FZ116="x","0",IF(FZ116="1","0",IF(FZ116="0","0","1")))</f>
        <v>0</v>
      </c>
      <c r="GB116" s="107"/>
      <c r="GC116" s="66"/>
      <c r="GD116" s="112"/>
      <c r="GE116" s="129" t="b">
        <f>IF(AND(GB116=$C116,GD116=$E116),1)</f>
        <v>0</v>
      </c>
      <c r="GF116" s="66" t="str">
        <f>IF(GB116&gt;GD116,"1",IF(GB116&lt;GD116,"2",IF(GB116=GD116,"0")))</f>
        <v>0</v>
      </c>
      <c r="GG116" s="70" t="str">
        <f>IF(GB116="x","0",IF(GE116=1,"3,5",IF(GF116=$F116,"1,5","0")))</f>
        <v>0</v>
      </c>
      <c r="GH116" s="45" t="str">
        <f>IF(GG116="x","0",IF(GG116="1","0",IF(GG116="0","0","1")))</f>
        <v>0</v>
      </c>
      <c r="GI116" s="108"/>
      <c r="GJ116" s="52" t="s">
        <v>0</v>
      </c>
      <c r="GK116" s="110"/>
      <c r="GL116" s="234" t="b">
        <f>IF(AND(GI116=$C116,GK116=$E116),1)</f>
        <v>0</v>
      </c>
      <c r="GM116" s="54" t="str">
        <f>IF(GI116&gt;GK116,"1",IF(GI116&lt;GK116,"2",IF(GI116=GK116,"0")))</f>
        <v>0</v>
      </c>
      <c r="GN116" s="170" t="str">
        <f>IF(GI116="x","0",IF(GL116=1,"3,5",IF(GM116=$F116,"1,5","0")))</f>
        <v>0</v>
      </c>
      <c r="GO116" s="45" t="str">
        <f>IF(GN116="x","0",IF(GN116="1","0",IF(GN116="0","0","1")))</f>
        <v>0</v>
      </c>
      <c r="GP116" s="107"/>
      <c r="GQ116" s="66"/>
      <c r="GR116" s="112"/>
      <c r="GS116" s="129" t="b">
        <f>IF(AND(GP116=$C116,GR116=$E116),1)</f>
        <v>0</v>
      </c>
      <c r="GT116" s="66" t="str">
        <f>IF(GP116&gt;GR116,"1",IF(GP116&lt;GR116,"2",IF(GP116=GR116,"0")))</f>
        <v>0</v>
      </c>
      <c r="GU116" s="67" t="str">
        <f>IF(GP116="x","0",IF(GS116=1,"3,5",IF(GT116=$F116,"1,5","0")))</f>
        <v>0</v>
      </c>
      <c r="GV116" s="45" t="str">
        <f>IF(GU116="x","0",IF(GU116="1","0",IF(GU116="0","0","1")))</f>
        <v>0</v>
      </c>
      <c r="GW116" s="108"/>
      <c r="GX116" s="52" t="s">
        <v>0</v>
      </c>
      <c r="GY116" s="110"/>
      <c r="GZ116" s="129" t="b">
        <f>IF(AND(GW116=$C116,GY116=$E116),1)</f>
        <v>0</v>
      </c>
      <c r="HA116" s="54" t="str">
        <f>IF(GW116&gt;GY116,"1",IF(GW116&lt;GY116,"2",IF(GW116=GY116,"0")))</f>
        <v>0</v>
      </c>
      <c r="HB116" s="170" t="str">
        <f>IF(GW116="x","0",IF(GZ116=1,"3,5",IF(HA116=$F116,"1,5","0")))</f>
        <v>0</v>
      </c>
      <c r="HC116" s="45" t="str">
        <f>IF(HB116="x","0",IF(HB116="1","0",IF(HB116="0","0","1")))</f>
        <v>0</v>
      </c>
      <c r="HD116" s="107"/>
      <c r="HE116" s="66"/>
      <c r="HF116" s="112"/>
      <c r="HG116" s="129" t="b">
        <f>IF(AND(HD116=$C116,HF116=$E116),1)</f>
        <v>0</v>
      </c>
      <c r="HH116" s="66" t="str">
        <f>IF(HD116&gt;HF116,"1",IF(HD116&lt;HF116,"2",IF(HD116=HF116,"0")))</f>
        <v>0</v>
      </c>
      <c r="HI116" s="201" t="str">
        <f>IF(HD116="x","0",IF(HG116=1,"3,5",IF(HH116=$F116,"1,5","0")))</f>
        <v>0</v>
      </c>
      <c r="HJ116" s="45" t="str">
        <f>IF(HI116="x","0",IF(HI116="1","0",IF(HI116="0","0","1")))</f>
        <v>0</v>
      </c>
      <c r="HK116" s="108"/>
      <c r="HL116" s="52" t="s">
        <v>0</v>
      </c>
      <c r="HM116" s="110"/>
      <c r="HN116" s="129" t="b">
        <f>IF(AND(HK116=$C116,HM116=$E116),1)</f>
        <v>0</v>
      </c>
      <c r="HO116" s="54" t="str">
        <f>IF(HK116&gt;HM116,"1",IF(HK116&lt;HM116,"2",IF(HK116=HM116,"0")))</f>
        <v>0</v>
      </c>
      <c r="HP116" s="170" t="str">
        <f>IF(HK116="x","0",IF(HN116=1,"3,5",IF(HO116=$F116,"1,5","0")))</f>
        <v>0</v>
      </c>
      <c r="HQ116" s="45" t="str">
        <f>IF(HP116="x","0",IF(HP116="1","0",IF(HP116="0","0","1")))</f>
        <v>0</v>
      </c>
      <c r="HR116" s="107"/>
      <c r="HS116" s="66"/>
      <c r="HT116" s="112"/>
      <c r="HU116" s="129" t="b">
        <f>IF(AND(HR116=$C116,HT116=$E116),1)</f>
        <v>0</v>
      </c>
      <c r="HV116" s="66" t="str">
        <f>IF(HR116&gt;HT116,"1",IF(HR116&lt;HT116,"2",IF(HR116=HT116,"0")))</f>
        <v>0</v>
      </c>
      <c r="HW116" s="70" t="str">
        <f>IF(HR116="x","0",IF(HU116=1,"3,5",IF(HV116=$F116,"1,5","0")))</f>
        <v>0</v>
      </c>
      <c r="HX116" s="45" t="str">
        <f>IF(HW116="x","0",IF(HW116="1","0",IF(HW116="0","0","1")))</f>
        <v>0</v>
      </c>
      <c r="HY116" s="108"/>
      <c r="HZ116" s="52" t="s">
        <v>0</v>
      </c>
      <c r="IA116" s="110"/>
      <c r="IB116" s="129" t="b">
        <f>IF(AND(HY116=$C116,IA116=$E116),1)</f>
        <v>0</v>
      </c>
      <c r="IC116" s="54" t="str">
        <f>IF(HY116&gt;IA116,"1",IF(HY116&lt;IA116,"2",IF(HY116=IA116,"0")))</f>
        <v>0</v>
      </c>
      <c r="ID116" s="170" t="str">
        <f>IF(HY116="x","0",IF(IB116=1,"3,5",IF(IC116=$F116,"1,5","0")))</f>
        <v>0</v>
      </c>
      <c r="IE116" s="45" t="str">
        <f>IF(ID116="x","0",IF(ID116="1","0",IF(ID116="0","0","1")))</f>
        <v>0</v>
      </c>
      <c r="IF116" s="202"/>
      <c r="IG116" s="203"/>
      <c r="IH116" s="204"/>
      <c r="II116" s="66" t="b">
        <f>IF(AND(IF116=$C116,IH116=$E116),1)</f>
        <v>0</v>
      </c>
      <c r="IJ116" s="138" t="str">
        <f>IF(IF116&gt;IH116,"1",IF(IF116&lt;IH116,"2",IF(IF116=IH116,"0")))</f>
        <v>0</v>
      </c>
      <c r="IK116" s="70" t="str">
        <f>IF(IF116="x","0",IF(II116=1,"3,5",IF(IJ116=$F116,"1,5","0")))</f>
        <v>0</v>
      </c>
      <c r="IL116" s="80" t="str">
        <f>IF(IK116="x","0",IF(IK116="1","0",IF(IK116="0","0","1")))</f>
        <v>0</v>
      </c>
      <c r="IM116" s="202"/>
      <c r="IN116" s="203"/>
      <c r="IO116" s="204"/>
      <c r="IP116" s="157" t="b">
        <f>IF(AND(IM116=$C116,IO116=$E116),1)</f>
        <v>0</v>
      </c>
      <c r="IQ116" s="138" t="str">
        <f>IF(IM116&gt;IO116,"1",IF(IM116&lt;IO116,"2",IF(IM116=IO116,"0")))</f>
        <v>0</v>
      </c>
      <c r="IR116" s="70" t="str">
        <f>IF(IM116="x","0",IF(IP116=1,"3,5",IF(IQ116=$F116,"1,5","0")))</f>
        <v>0</v>
      </c>
      <c r="IS116" s="80" t="str">
        <f>IF(IR116="x","0",IF(IR116="1","0",IF(IR116="0","0","1")))</f>
        <v>0</v>
      </c>
      <c r="IT116" s="202"/>
      <c r="IU116" s="203"/>
      <c r="IV116" s="204"/>
      <c r="IW116" s="255" t="b">
        <f>IF(AND(IT116=$C116,IV116=$E116),1)</f>
        <v>0</v>
      </c>
      <c r="IX116" s="138" t="str">
        <f>IF(IT116&gt;IV116,"1",IF(IT116&lt;IV116,"2",IF(IT116=IV116,"0")))</f>
        <v>0</v>
      </c>
      <c r="IY116" s="70" t="str">
        <f>IF(IT116="x","0",IF(IW116=1,"3,5",IF(IX116=$F116,"1,5","0")))</f>
        <v>0</v>
      </c>
      <c r="IZ116" s="45" t="str">
        <f>IF(IY116="x","0",IF(IY116="1","0",IF(IY116="0","0","1")))</f>
        <v>0</v>
      </c>
      <c r="JA116" s="21"/>
      <c r="JB116" s="146">
        <v>17</v>
      </c>
      <c r="JC116" s="141">
        <f>$N121</f>
        <v>0</v>
      </c>
      <c r="JD116" s="141">
        <f>$U121</f>
        <v>0</v>
      </c>
      <c r="JE116" s="141">
        <f>$AB121</f>
        <v>0</v>
      </c>
      <c r="JF116" s="141">
        <f>$AI121</f>
        <v>0</v>
      </c>
      <c r="JG116" s="147">
        <f>$AP121</f>
        <v>0</v>
      </c>
      <c r="JH116" s="147">
        <f>$AW121</f>
        <v>0</v>
      </c>
      <c r="JI116" s="147">
        <f>$BD121</f>
        <v>0</v>
      </c>
      <c r="JJ116" s="147">
        <f>$BK121</f>
        <v>0</v>
      </c>
      <c r="JK116" s="147">
        <f>$BR121</f>
        <v>0</v>
      </c>
      <c r="JL116" s="147">
        <f>$BY121</f>
        <v>0</v>
      </c>
      <c r="JM116" s="147">
        <f>$CF121</f>
        <v>0</v>
      </c>
      <c r="JN116" s="147">
        <f>$CM121</f>
        <v>0</v>
      </c>
      <c r="JO116" s="147">
        <f>$CT121</f>
        <v>0</v>
      </c>
      <c r="JP116" s="147">
        <f>$DA121</f>
        <v>0</v>
      </c>
      <c r="JQ116" s="147">
        <f>$DH121</f>
        <v>0</v>
      </c>
      <c r="JR116" s="147">
        <f>$DO121</f>
        <v>0</v>
      </c>
      <c r="JS116" s="147">
        <f>$DV121</f>
        <v>0</v>
      </c>
      <c r="JT116" s="147">
        <f>$EC121</f>
        <v>0</v>
      </c>
      <c r="JU116" s="147">
        <f>$EJ121</f>
        <v>0</v>
      </c>
      <c r="JV116" s="147">
        <f>$EQ121</f>
        <v>0</v>
      </c>
      <c r="JW116" s="147">
        <f>$EX121</f>
        <v>0</v>
      </c>
      <c r="JX116" s="147">
        <f>$FE121</f>
        <v>0</v>
      </c>
      <c r="JY116" s="147">
        <f>$FL121</f>
        <v>0</v>
      </c>
      <c r="JZ116" s="147">
        <f>$FS121</f>
        <v>0</v>
      </c>
      <c r="KA116" s="147">
        <f>$FZ121</f>
        <v>0</v>
      </c>
      <c r="KB116" s="147">
        <f>$GG121</f>
        <v>0</v>
      </c>
      <c r="KC116" s="147">
        <f>$GN121</f>
        <v>0</v>
      </c>
      <c r="KD116" s="147">
        <f>$GU121</f>
        <v>0</v>
      </c>
      <c r="KE116" s="147">
        <f>$HB121</f>
        <v>0</v>
      </c>
      <c r="KF116" s="147">
        <f>$HI121</f>
        <v>0</v>
      </c>
      <c r="KG116" s="147">
        <f>$HP121</f>
        <v>0</v>
      </c>
      <c r="KH116" s="147">
        <f>$HW121</f>
        <v>0</v>
      </c>
      <c r="KI116" s="147">
        <f>$ID121</f>
        <v>0</v>
      </c>
      <c r="KJ116" s="147">
        <f>$IK121</f>
        <v>0</v>
      </c>
      <c r="KK116" s="222">
        <f>IR121</f>
        <v>0</v>
      </c>
      <c r="KL116" s="222">
        <f>IY121</f>
        <v>0</v>
      </c>
    </row>
    <row r="117" spans="1:16382" ht="13" outlineLevel="1" x14ac:dyDescent="0.25">
      <c r="A117" s="404"/>
      <c r="B117" s="405"/>
      <c r="C117" s="125" t="s">
        <v>44</v>
      </c>
      <c r="D117" s="126" t="s">
        <v>0</v>
      </c>
      <c r="E117" s="116" t="s">
        <v>44</v>
      </c>
      <c r="F117" s="5" t="str">
        <f>IF(C117="x","4",IF(C117&gt;E117,"1",IF(C117&lt;E117,"2",IF(C117=E117,"0",))))</f>
        <v>4</v>
      </c>
      <c r="G117" s="21"/>
      <c r="H117" s="4"/>
      <c r="I117" s="61"/>
      <c r="J117" s="58" t="s">
        <v>0</v>
      </c>
      <c r="K117" s="62"/>
      <c r="L117" s="59" t="b">
        <f>IF(AND(I117=$C117,K117=$E117),1)</f>
        <v>0</v>
      </c>
      <c r="M117" s="58" t="str">
        <f>IF(I117&gt;K117,"1",IF(I117&lt;K117,"2",IF(I117=K117,"0")))</f>
        <v>0</v>
      </c>
      <c r="N117" s="55" t="str">
        <f>IF(I117="x","0",IF(L117=1,"3",IF(M117=$F117,"1","0")))</f>
        <v>0</v>
      </c>
      <c r="O117" s="5"/>
      <c r="P117" s="73"/>
      <c r="Q117" s="71" t="s">
        <v>0</v>
      </c>
      <c r="R117" s="74"/>
      <c r="S117" s="71" t="b">
        <f>IF(AND(P117=$C117,R117=$E117),1)</f>
        <v>0</v>
      </c>
      <c r="T117" s="71" t="str">
        <f>IF(P117&gt;R117,"1",IF(P117&lt;R117,"2",IF(P117=R117,"0")))</f>
        <v>0</v>
      </c>
      <c r="U117" s="72" t="str">
        <f t="shared" ref="U117:U120" si="594">IF(P117="x","0",IF(S117=1,"3",IF(T117=$F117,"1","0")))</f>
        <v>0</v>
      </c>
      <c r="V117" s="5"/>
      <c r="W117" s="61"/>
      <c r="X117" s="58" t="s">
        <v>0</v>
      </c>
      <c r="Y117" s="62"/>
      <c r="Z117" s="59" t="b">
        <f>IF(AND(W117=$C117,Y117=$E117),1)</f>
        <v>0</v>
      </c>
      <c r="AA117" s="58" t="str">
        <f>IF(W117&gt;Y117,"1",IF(W117&lt;Y117,"2",IF(W117=Y117,"0")))</f>
        <v>0</v>
      </c>
      <c r="AB117" s="55" t="str">
        <f>IF(W117="x","0",IF(Z117=1,"3",IF(AA117=$F117,"1","0")))</f>
        <v>0</v>
      </c>
      <c r="AC117" s="5"/>
      <c r="AD117" s="73"/>
      <c r="AE117" s="71" t="s">
        <v>0</v>
      </c>
      <c r="AF117" s="74"/>
      <c r="AG117" s="71" t="b">
        <f>IF(AND(AD117=$C117,AF117=$E117),1)</f>
        <v>0</v>
      </c>
      <c r="AH117" s="71" t="str">
        <f>IF(AD117&gt;AF117,"1",IF(AD117&lt;AF117,"2",IF(AD117=AF117,"0")))</f>
        <v>0</v>
      </c>
      <c r="AI117" s="72" t="str">
        <f>IF(AD117="x","0",IF(AG117=1,"3",IF(AH117=$F117,"1","0")))</f>
        <v>0</v>
      </c>
      <c r="AJ117" s="5"/>
      <c r="AK117" s="61"/>
      <c r="AL117" s="58" t="s">
        <v>0</v>
      </c>
      <c r="AM117" s="62"/>
      <c r="AN117" s="59" t="b">
        <f>IF(AND(AK117=$C$117,AM117=$E$117),1)</f>
        <v>0</v>
      </c>
      <c r="AO117" s="58" t="str">
        <f>IF(AK117&gt;AM117,"1",IF(AK117&lt;AM117,"2",IF(AK117=AM117,"0")))</f>
        <v>0</v>
      </c>
      <c r="AP117" s="55" t="str">
        <f t="shared" ref="AP117:AP120" si="595">IF(AK117="x","0",IF(AN117=1,"3",IF(AO117=$F117,"1","0")))</f>
        <v>0</v>
      </c>
      <c r="AQ117" s="5"/>
      <c r="AR117" s="73"/>
      <c r="AS117" s="71" t="s">
        <v>0</v>
      </c>
      <c r="AT117" s="74"/>
      <c r="AU117" s="71" t="b">
        <f>IF(AND(AR117=$C117,AT117=$E117),1)</f>
        <v>0</v>
      </c>
      <c r="AV117" s="71" t="str">
        <f>IF(AR117&gt;AT117,"1",IF(AR117&lt;AT117,"2",IF(AR117=AT117,"0")))</f>
        <v>0</v>
      </c>
      <c r="AW117" s="72" t="str">
        <f t="shared" ref="AW117:AW120" si="596">IF(AR117="x","0",IF(AU117=1,"3",IF(AV117=$F117,"1","0")))</f>
        <v>0</v>
      </c>
      <c r="AX117" s="5"/>
      <c r="AY117" s="61"/>
      <c r="AZ117" s="58" t="s">
        <v>0</v>
      </c>
      <c r="BA117" s="62"/>
      <c r="BB117" s="59" t="b">
        <f>IF(AND(AY117=$C117,BA117=$E117),1)</f>
        <v>0</v>
      </c>
      <c r="BC117" s="58" t="str">
        <f>IF(AY117&gt;BA117,"1",IF(AY117&lt;BA117,"2",IF(AY117=BA117,"0")))</f>
        <v>0</v>
      </c>
      <c r="BD117" s="55" t="str">
        <f>IF(AY117="x","0",IF(BB117=1,"3",IF(BC117=$F117,"1","0")))</f>
        <v>0</v>
      </c>
      <c r="BE117" s="5"/>
      <c r="BF117" s="73"/>
      <c r="BG117" s="71" t="s">
        <v>0</v>
      </c>
      <c r="BH117" s="74"/>
      <c r="BI117" s="71" t="b">
        <f>IF(AND(BF117=$C117,BH117=$E117),1)</f>
        <v>0</v>
      </c>
      <c r="BJ117" s="71" t="str">
        <f>IF(BF117&gt;BH117,"1",IF(BF117&lt;BH117,"2",IF(BF117=BH117,"0")))</f>
        <v>0</v>
      </c>
      <c r="BK117" s="72" t="str">
        <f t="shared" ref="BK117:BK120" si="597">IF(BF117="x","0",IF(BI117=1,"3",IF(BJ117=$F117,"1","0")))</f>
        <v>0</v>
      </c>
      <c r="BL117" s="5"/>
      <c r="BM117" s="61"/>
      <c r="BN117" s="58" t="s">
        <v>0</v>
      </c>
      <c r="BO117" s="62"/>
      <c r="BP117" s="59" t="b">
        <f>IF(AND(BM117=$C117,BO117=$E117),1)</f>
        <v>0</v>
      </c>
      <c r="BQ117" s="58" t="str">
        <f>IF(BM117&gt;BO117,"1",IF(BM117&lt;BO117,"2",IF(BM117=BO117,"0")))</f>
        <v>0</v>
      </c>
      <c r="BR117" s="55" t="str">
        <f t="shared" ref="BR117:BR120" si="598">IF(BM117="x","0",IF(BP117=1,"3",IF(BQ117=$F117,"1","0")))</f>
        <v>0</v>
      </c>
      <c r="BS117" s="5"/>
      <c r="BT117" s="73"/>
      <c r="BU117" s="71" t="s">
        <v>0</v>
      </c>
      <c r="BV117" s="74"/>
      <c r="BW117" s="71" t="b">
        <f>IF(AND(BT117=$C117,BV117=$E117),1)</f>
        <v>0</v>
      </c>
      <c r="BX117" s="71" t="str">
        <f>IF(BT117&gt;BV117,"1",IF(BT117&lt;BV117,"2",IF(BT117=BV117,"0")))</f>
        <v>0</v>
      </c>
      <c r="BY117" s="72" t="str">
        <f t="shared" ref="BY117:BY120" si="599">IF(BT117="x","0",IF(BW117=1,"3",IF(BX117=$F117,"1","0")))</f>
        <v>0</v>
      </c>
      <c r="BZ117" s="5"/>
      <c r="CA117" s="61"/>
      <c r="CB117" s="58" t="s">
        <v>0</v>
      </c>
      <c r="CC117" s="62"/>
      <c r="CD117" s="59" t="b">
        <f>IF(AND(CA117=$C117,CC117=$E117),1)</f>
        <v>0</v>
      </c>
      <c r="CE117" s="58" t="str">
        <f>IF(CA117&gt;CC117,"1",IF(CA117&lt;CC117,"2",IF(CA117=CC117,"0")))</f>
        <v>0</v>
      </c>
      <c r="CF117" s="55" t="str">
        <f t="shared" ref="CF117:CF120" si="600">IF(CA117="x","0",IF(CD117=1,"3",IF(CE117=$F117,"1","0")))</f>
        <v>0</v>
      </c>
      <c r="CG117" s="5"/>
      <c r="CH117" s="73"/>
      <c r="CI117" s="71" t="s">
        <v>0</v>
      </c>
      <c r="CJ117" s="74"/>
      <c r="CK117" s="71" t="b">
        <f>IF(AND(CH117=$C117,CJ117=$E117),1)</f>
        <v>0</v>
      </c>
      <c r="CL117" s="71" t="str">
        <f>IF(CH117&gt;CJ117,"1",IF(CH117&lt;CJ117,"2",IF(CH117=CJ117,"0")))</f>
        <v>0</v>
      </c>
      <c r="CM117" s="72" t="str">
        <f t="shared" ref="CM117:CM120" si="601">IF(CH117="x","0",IF(CK117=1,"3",IF(CL117=$F117,"1","0")))</f>
        <v>0</v>
      </c>
      <c r="CN117" s="5"/>
      <c r="CO117" s="61"/>
      <c r="CP117" s="58" t="s">
        <v>0</v>
      </c>
      <c r="CQ117" s="62"/>
      <c r="CR117" s="59" t="b">
        <f>IF(AND(CO117=$C117,CQ117=$E117),1)</f>
        <v>0</v>
      </c>
      <c r="CS117" s="58" t="str">
        <f>IF(CO117&gt;CQ117,"1",IF(CO117&lt;CQ117,"2",IF(CO117=CQ117,"0")))</f>
        <v>0</v>
      </c>
      <c r="CT117" s="55" t="str">
        <f t="shared" ref="CT117:CT120" si="602">IF(CO117="x","0",IF(CR117=1,"3",IF(CS117=$F117,"1","0")))</f>
        <v>0</v>
      </c>
      <c r="CU117" s="5"/>
      <c r="CV117" s="73"/>
      <c r="CW117" s="71" t="s">
        <v>0</v>
      </c>
      <c r="CX117" s="74"/>
      <c r="CY117" s="71" t="b">
        <f>IF(AND(CV117=$C117,CX117=$E117),1)</f>
        <v>0</v>
      </c>
      <c r="CZ117" s="71" t="str">
        <f>IF(CV117&gt;CX117,"1",IF(CV117&lt;CX117,"2",IF(CV117=CX117,"0")))</f>
        <v>0</v>
      </c>
      <c r="DA117" s="72" t="str">
        <f t="shared" ref="DA117:DA120" si="603">IF(CV117="x","0",IF(CY117=1,"3",IF(CZ117=$F117,"1","0")))</f>
        <v>0</v>
      </c>
      <c r="DB117" s="5"/>
      <c r="DC117" s="61"/>
      <c r="DD117" s="58" t="s">
        <v>0</v>
      </c>
      <c r="DE117" s="62"/>
      <c r="DF117" s="190" t="b">
        <f>IF(AND(DC117=$C117,DE117=$E117),1)</f>
        <v>0</v>
      </c>
      <c r="DG117" s="134" t="str">
        <f>IF(DC117&gt;DE117,"1",IF(DC117&lt;DE117,"2",IF(DC117=DE117,"0")))</f>
        <v>0</v>
      </c>
      <c r="DH117" s="55" t="str">
        <f t="shared" ref="DH117:DH120" si="604">IF(DC117="x","0",IF(DF117=1,"3",IF(DG117=$F117,"1","0")))</f>
        <v>0</v>
      </c>
      <c r="DI117" s="5"/>
      <c r="DJ117" s="73"/>
      <c r="DK117" s="71" t="s">
        <v>0</v>
      </c>
      <c r="DL117" s="74"/>
      <c r="DM117" s="71" t="b">
        <f>IF(AND(DJ117=$C117,DL117=$E117),1)</f>
        <v>0</v>
      </c>
      <c r="DN117" s="71" t="str">
        <f>IF(DJ117&gt;DL117,"1",IF(DJ117&lt;DL117,"2",IF(DJ117=DL117,"0")))</f>
        <v>0</v>
      </c>
      <c r="DO117" s="72" t="str">
        <f t="shared" ref="DO117:DO120" si="605">IF(DJ117="x","0",IF(DM117=1,"3",IF(DN117=$F117,"1","0")))</f>
        <v>0</v>
      </c>
      <c r="DP117" s="5"/>
      <c r="DQ117" s="61"/>
      <c r="DR117" s="58" t="s">
        <v>0</v>
      </c>
      <c r="DS117" s="62"/>
      <c r="DT117" s="120" t="b">
        <f>IF(AND(DQ117=$C117,DS117=$E117),1)</f>
        <v>0</v>
      </c>
      <c r="DU117" s="119" t="str">
        <f>IF(DQ117&gt;DS117,"1",IF(DQ117&lt;DS117,"2",IF(DQ117=DS117,"0")))</f>
        <v>0</v>
      </c>
      <c r="DV117" s="55" t="str">
        <f t="shared" ref="DV117:DV120" si="606">IF(DQ117="x","0",IF(DT117=1,"3",IF(DU117=$F117,"1","0")))</f>
        <v>0</v>
      </c>
      <c r="DW117" s="5"/>
      <c r="DX117" s="73"/>
      <c r="DY117" s="71" t="s">
        <v>0</v>
      </c>
      <c r="DZ117" s="74"/>
      <c r="EA117" s="71" t="b">
        <f>IF(AND(DX117=$C117,DZ117=$E117),1)</f>
        <v>0</v>
      </c>
      <c r="EB117" s="71" t="str">
        <f>IF(DX117&gt;DZ117,"1",IF(DX117&lt;DZ117,"2",IF(DX117=DZ117,"0")))</f>
        <v>0</v>
      </c>
      <c r="EC117" s="72" t="str">
        <f t="shared" ref="EC117:EC120" si="607">IF(DX117="x","0",IF(EA117=1,"3",IF(EB117=$F117,"1","0")))</f>
        <v>0</v>
      </c>
      <c r="ED117" s="5"/>
      <c r="EE117" s="61"/>
      <c r="EF117" s="58" t="s">
        <v>0</v>
      </c>
      <c r="EG117" s="62"/>
      <c r="EH117" s="59" t="b">
        <f>IF(AND(EE117=$C117,EG117=$E117),1)</f>
        <v>0</v>
      </c>
      <c r="EI117" s="58" t="str">
        <f>IF(EE117&gt;EG117,"1",IF(EE117&lt;EG117,"2",IF(EE117=EG117,"0")))</f>
        <v>0</v>
      </c>
      <c r="EJ117" s="55" t="str">
        <f t="shared" ref="EJ117:EJ120" si="608">IF(EE117="x","0",IF(EH117=1,"3",IF(EI117=$F117,"1","0")))</f>
        <v>0</v>
      </c>
      <c r="EK117" s="5"/>
      <c r="EL117" s="73"/>
      <c r="EM117" s="71" t="s">
        <v>0</v>
      </c>
      <c r="EN117" s="74"/>
      <c r="EO117" s="71" t="b">
        <f>IF(AND(EL117=$C117,EN117=$E117),1)</f>
        <v>0</v>
      </c>
      <c r="EP117" s="71" t="str">
        <f>IF(EL117&gt;EN117,"1",IF(EL117&lt;EN117,"2",IF(EL117=EN117,"0")))</f>
        <v>0</v>
      </c>
      <c r="EQ117" s="72" t="str">
        <f t="shared" ref="EQ117:EQ120" si="609">IF(EL117="x","0",IF(EO117=1,"3",IF(EP117=$F117,"1","0")))</f>
        <v>0</v>
      </c>
      <c r="ER117" s="5"/>
      <c r="ES117" s="61"/>
      <c r="ET117" s="58" t="s">
        <v>0</v>
      </c>
      <c r="EU117" s="62"/>
      <c r="EV117" s="59" t="b">
        <f>IF(AND(ES117=$C117,EU117=$E117),1)</f>
        <v>0</v>
      </c>
      <c r="EW117" s="58" t="str">
        <f>IF(ES117&gt;EU117,"1",IF(ES117&lt;EU117,"2",IF(ES117=EU117,"0")))</f>
        <v>0</v>
      </c>
      <c r="EX117" s="55" t="str">
        <f t="shared" ref="EX117:EX120" si="610">IF(ES117="x","0",IF(EV117=1,"3",IF(EW117=$F117,"1","0")))</f>
        <v>0</v>
      </c>
      <c r="EY117" s="5"/>
      <c r="EZ117" s="73"/>
      <c r="FA117" s="71" t="s">
        <v>0</v>
      </c>
      <c r="FB117" s="74"/>
      <c r="FC117" s="71" t="b">
        <f>IF(AND(EZ117=$C117,FB117=$E117),1)</f>
        <v>0</v>
      </c>
      <c r="FD117" s="71" t="str">
        <f>IF(EZ117&gt;FB117,"1",IF(EZ117&lt;FB117,"2",IF(EZ117=FB117,"0")))</f>
        <v>0</v>
      </c>
      <c r="FE117" s="72" t="str">
        <f t="shared" ref="FE117:FE120" si="611">IF(EZ117="x","0",IF(FC117=1,"3",IF(FD117=$F117,"1","0")))</f>
        <v>0</v>
      </c>
      <c r="FF117" s="5"/>
      <c r="FG117" s="61"/>
      <c r="FH117" s="58" t="s">
        <v>0</v>
      </c>
      <c r="FI117" s="62"/>
      <c r="FJ117" s="59" t="b">
        <f>IF(AND(FG117=$C117,FI117=$E117),1)</f>
        <v>0</v>
      </c>
      <c r="FK117" s="58" t="str">
        <f>IF(FG117&gt;FI117,"1",IF(FG117&lt;FI117,"2",IF(FG117=FI117,"0")))</f>
        <v>0</v>
      </c>
      <c r="FL117" s="55" t="str">
        <f t="shared" ref="FL117:FL120" si="612">IF(FG117="x","0",IF(FJ117=1,"3",IF(FK117=$F117,"1","0")))</f>
        <v>0</v>
      </c>
      <c r="FM117" s="219"/>
      <c r="FN117" s="73"/>
      <c r="FO117" s="71" t="s">
        <v>0</v>
      </c>
      <c r="FP117" s="74"/>
      <c r="FQ117" s="71" t="b">
        <f>IF(AND(FN117=$C117,FP117=$E117),1)</f>
        <v>0</v>
      </c>
      <c r="FR117" s="71" t="str">
        <f>IF(FN117&gt;FP117,"1",IF(FN117&lt;FP117,"2",IF(FN117=FP117,"0")))</f>
        <v>0</v>
      </c>
      <c r="FS117" s="72" t="str">
        <f t="shared" ref="FS117:FS120" si="613">IF(FN117="x","0",IF(FQ117=1,"3",IF(FR117=$F117,"1","0")))</f>
        <v>0</v>
      </c>
      <c r="FT117" s="5"/>
      <c r="FU117" s="61"/>
      <c r="FV117" s="58" t="s">
        <v>0</v>
      </c>
      <c r="FW117" s="62"/>
      <c r="FX117" s="59" t="b">
        <f>IF(AND(FU117=$C117,FW117=$E117),1)</f>
        <v>0</v>
      </c>
      <c r="FY117" s="58" t="str">
        <f>IF(FU117&gt;FW117,"1",IF(FU117&lt;FW117,"2",IF(FU117=FW117,"0")))</f>
        <v>0</v>
      </c>
      <c r="FZ117" s="55" t="str">
        <f t="shared" ref="FZ117:FZ120" si="614">IF(FU117="x","0",IF(FX117=1,"3",IF(FY117=$F117,"1","0")))</f>
        <v>0</v>
      </c>
      <c r="GA117" s="5"/>
      <c r="GB117" s="73"/>
      <c r="GC117" s="71" t="s">
        <v>0</v>
      </c>
      <c r="GD117" s="74"/>
      <c r="GE117" s="71" t="b">
        <f>IF(AND(GB117=$C117,GD117=$E117),1)</f>
        <v>0</v>
      </c>
      <c r="GF117" s="71" t="str">
        <f>IF(GB117&gt;GD117,"1",IF(GB117&lt;GD117,"2",IF(GB117=GD117,"0")))</f>
        <v>0</v>
      </c>
      <c r="GG117" s="72" t="str">
        <f t="shared" ref="GG117:GG120" si="615">IF(GB117="x","0",IF(GE117=1,"3",IF(GF117=$F117,"1","0")))</f>
        <v>0</v>
      </c>
      <c r="GH117" s="5"/>
      <c r="GI117" s="61"/>
      <c r="GJ117" s="58" t="s">
        <v>0</v>
      </c>
      <c r="GK117" s="62"/>
      <c r="GL117" s="59" t="b">
        <f>IF(AND(GI117=$C117,GK117=$E117),1)</f>
        <v>0</v>
      </c>
      <c r="GM117" s="58" t="str">
        <f>IF(GI117&gt;GK117,"1",IF(GI117&lt;GK117,"2",IF(GI117=GK117,"0")))</f>
        <v>0</v>
      </c>
      <c r="GN117" s="55" t="str">
        <f t="shared" ref="GN117:GN120" si="616">IF(GI117="x","0",IF(GL117=1,"3",IF(GM117=$F117,"1","0")))</f>
        <v>0</v>
      </c>
      <c r="GO117" s="5"/>
      <c r="GP117" s="216"/>
      <c r="GQ117" s="217" t="s">
        <v>0</v>
      </c>
      <c r="GR117" s="218"/>
      <c r="GS117" s="71" t="b">
        <f>IF(AND(GP117=$C117,GR117=$E117),1)</f>
        <v>0</v>
      </c>
      <c r="GT117" s="71" t="str">
        <f>IF(GP117&gt;GR117,"1",IF(GP117&lt;GR117,"2",IF(GP117=GR117,"0")))</f>
        <v>0</v>
      </c>
      <c r="GU117" s="72" t="str">
        <f t="shared" ref="GU117:GU120" si="617">IF(GP117="x","0",IF(GS117=1,"3",IF(GT117=$F117,"1","0")))</f>
        <v>0</v>
      </c>
      <c r="GV117" s="5"/>
      <c r="GW117" s="61"/>
      <c r="GX117" s="58" t="s">
        <v>0</v>
      </c>
      <c r="GY117" s="62"/>
      <c r="GZ117" s="59" t="b">
        <f>IF(AND(GW117=$C117,GY117=$E117),1)</f>
        <v>0</v>
      </c>
      <c r="HA117" s="58" t="str">
        <f>IF(GW117&gt;GY117,"1",IF(GW117&lt;GY117,"2",IF(GW117=GY117,"0")))</f>
        <v>0</v>
      </c>
      <c r="HB117" s="55" t="str">
        <f t="shared" ref="HB117:HB120" si="618">IF(GW117="x","0",IF(GZ117=1,"3",IF(HA117=$F117,"1","0")))</f>
        <v>0</v>
      </c>
      <c r="HC117" s="5"/>
      <c r="HD117" s="216"/>
      <c r="HE117" s="217" t="s">
        <v>0</v>
      </c>
      <c r="HF117" s="218"/>
      <c r="HG117" s="71" t="b">
        <f>IF(AND(HD117=$C117,HF117=$E117),1)</f>
        <v>0</v>
      </c>
      <c r="HH117" s="71" t="str">
        <f>IF(HD117&gt;HF117,"1",IF(HD117&lt;HF117,"2",IF(HD117=HF117,"0")))</f>
        <v>0</v>
      </c>
      <c r="HI117" s="72" t="str">
        <f>IF(HD117="x","0",IF(HG117=1,"3",IF(HH117=$F117,"1","0")))</f>
        <v>0</v>
      </c>
      <c r="HJ117" s="5"/>
      <c r="HK117" s="61"/>
      <c r="HL117" s="58" t="s">
        <v>0</v>
      </c>
      <c r="HM117" s="62"/>
      <c r="HN117" s="59" t="b">
        <f>IF(AND(HK117=$C117,HM117=$E117),1)</f>
        <v>0</v>
      </c>
      <c r="HO117" s="58" t="str">
        <f>IF(HK117&gt;HM117,"1",IF(HK117&lt;HM117,"2",IF(HK117=HM117,"0")))</f>
        <v>0</v>
      </c>
      <c r="HP117" s="55" t="str">
        <f t="shared" ref="HP117:HP120" si="619">IF(HK117="x","0",IF(HN117=1,"3",IF(HO117=$F117,"1","0")))</f>
        <v>0</v>
      </c>
      <c r="HQ117" s="5"/>
      <c r="HR117" s="216"/>
      <c r="HS117" s="217" t="s">
        <v>0</v>
      </c>
      <c r="HT117" s="218"/>
      <c r="HU117" s="71" t="b">
        <f>IF(AND(HR117=$C117,HT117=$E117),1)</f>
        <v>0</v>
      </c>
      <c r="HV117" s="71" t="str">
        <f>IF(HR117&gt;HT117,"1",IF(HR117&lt;HT117,"2",IF(HR117=HT117,"0")))</f>
        <v>0</v>
      </c>
      <c r="HW117" s="72" t="str">
        <f t="shared" ref="HW117:HW120" si="620">IF(HR117="x","0",IF(HU117=1,"3",IF(HV117=$F117,"1","0")))</f>
        <v>0</v>
      </c>
      <c r="HX117" s="5"/>
      <c r="HY117" s="61"/>
      <c r="HZ117" s="58" t="s">
        <v>0</v>
      </c>
      <c r="IA117" s="62"/>
      <c r="IB117" s="59" t="b">
        <f>IF(AND(HY117=$C117,IA117=$E117),1)</f>
        <v>0</v>
      </c>
      <c r="IC117" s="58" t="str">
        <f>IF(HY117&gt;IA117,"1",IF(HY117&lt;IA117,"2",IF(HY117=IA117,"0")))</f>
        <v>0</v>
      </c>
      <c r="ID117" s="55" t="str">
        <f t="shared" ref="ID117:ID120" si="621">IF(HY117="x","0",IF(IB117=1,"3",IF(IC117=$F117,"1","0")))</f>
        <v>0</v>
      </c>
      <c r="IE117" s="5"/>
      <c r="IF117" s="216"/>
      <c r="IG117" s="217" t="s">
        <v>0</v>
      </c>
      <c r="IH117" s="218"/>
      <c r="II117" s="59" t="b">
        <f>IF(AND(IF117=$C117,IH117=$E117),1)</f>
        <v>0</v>
      </c>
      <c r="IJ117" s="58" t="str">
        <f>IF(IF117&gt;IH117,"1",IF(IF117&lt;IH117,"2",IF(IF117=IH117,"0")))</f>
        <v>0</v>
      </c>
      <c r="IK117" s="72" t="str">
        <f t="shared" ref="IK117:IK120" si="622">IF(IF117="x","0",IF(II117=1,"3",IF(IJ117=$F117,"1","0")))</f>
        <v>0</v>
      </c>
      <c r="IL117" s="5"/>
      <c r="IM117" s="216"/>
      <c r="IN117" s="217" t="s">
        <v>0</v>
      </c>
      <c r="IO117" s="218"/>
      <c r="IP117" s="59" t="b">
        <f>IF(AND(IM117=$C117,IO117=$E117),1)</f>
        <v>0</v>
      </c>
      <c r="IQ117" s="58" t="str">
        <f>IF(IM117&gt;IO117,"1",IF(IM117&lt;IO117,"2",IF(IM117=IO117,"0")))</f>
        <v>0</v>
      </c>
      <c r="IR117" s="72" t="str">
        <f t="shared" ref="IR117:IR120" si="623">IF(IM117="x","0",IF(IP117=1,"3",IF(IQ117=$F117,"1","0")))</f>
        <v>0</v>
      </c>
      <c r="IS117" s="5"/>
      <c r="IT117" s="216"/>
      <c r="IU117" s="217" t="s">
        <v>0</v>
      </c>
      <c r="IV117" s="218"/>
      <c r="IW117" s="59" t="b">
        <f>IF(AND(IT117=$C117,IV117=$E117),1)</f>
        <v>0</v>
      </c>
      <c r="IX117" s="58" t="str">
        <f>IF(IT117&gt;IV117,"1",IF(IT117&lt;IV117,"2",IF(IT117=IV117,"0")))</f>
        <v>0</v>
      </c>
      <c r="IY117" s="72" t="str">
        <f t="shared" ref="IY117:IY120" si="624">IF(IT117="x","0",IF(IW117=1,"3",IF(IX117=$F117,"1","0")))</f>
        <v>0</v>
      </c>
      <c r="IZ117" s="5"/>
      <c r="JA117" s="21"/>
      <c r="JB117" s="22" t="s">
        <v>17</v>
      </c>
      <c r="JC117" s="249">
        <f>COUNTIF($N116:$N120,"3")+COUNTIF($N116:$N120,"3,5")</f>
        <v>0</v>
      </c>
      <c r="JD117" s="17">
        <f>COUNTIF($U116:$U120,"3")+COUNTIF($U116:$U120,"3,5")</f>
        <v>0</v>
      </c>
      <c r="JE117" s="249">
        <f>COUNTIF($AB116:$AB120,"3")+COUNTIF($AB116:$AB120,"3,5")</f>
        <v>0</v>
      </c>
      <c r="JF117" s="17">
        <f>COUNTIF($AI116:$AI120,"3")+COUNTIF($AI116:$AI120,"3,5")</f>
        <v>0</v>
      </c>
      <c r="JG117" s="249">
        <f>COUNTIF($AP116:$AP120,"3")+COUNTIF($AP116:$AP120,"3,5")</f>
        <v>0</v>
      </c>
      <c r="JH117" s="17">
        <f>COUNTIF($AW116:$AW120,"3")+COUNTIF($AW116:$AW120,"3,5")</f>
        <v>0</v>
      </c>
      <c r="JI117" s="249">
        <f>COUNTIF($BD116:$BD120,"3")+COUNTIF($BD116:$BD120,"3,5")</f>
        <v>0</v>
      </c>
      <c r="JJ117" s="17">
        <f>COUNTIF($BK116:$BK120,"3")+COUNTIF($BK116:$BK120,"3,5")</f>
        <v>0</v>
      </c>
      <c r="JK117" s="249">
        <f>COUNTIF($BR116:$BR120,"3")+COUNTIF($BR116:$BR120,"3,5")</f>
        <v>0</v>
      </c>
      <c r="JL117" s="17">
        <f>COUNTIF($BY116:$BY120,"3")+COUNTIF($BY116:$BY120,"3,5")</f>
        <v>0</v>
      </c>
      <c r="JM117" s="249">
        <f>COUNTIF($CF116:$CF120,"3")+COUNTIF($CF116:$CF120,"3,5")</f>
        <v>0</v>
      </c>
      <c r="JN117" s="17">
        <f>COUNTIF($CM116:$CM120,"3")+COUNTIF($CM116:$CM120,"3,5")</f>
        <v>0</v>
      </c>
      <c r="JO117" s="249">
        <f>COUNTIF($CT116:$CT120,"3")+COUNTIF($CT116:$CT120,"3,5")</f>
        <v>0</v>
      </c>
      <c r="JP117" s="17">
        <f>COUNTIF($DA116:$DA120,"3")+COUNTIF($DA116:$DA120,"3,5")</f>
        <v>0</v>
      </c>
      <c r="JQ117" s="249">
        <f>COUNTIF($DH116:$DH120,"3")+COUNTIF($DH116:$DH120,"3,5")</f>
        <v>0</v>
      </c>
      <c r="JR117" s="17">
        <f>COUNTIF($DO116:$DO120,"3")+COUNTIF($DO116:$DO120,"3,5")</f>
        <v>0</v>
      </c>
      <c r="JS117" s="249">
        <f>COUNTIF($DV116:$DV120,"3")+COUNTIF($DV116:$DV120,"3,5")</f>
        <v>0</v>
      </c>
      <c r="JT117" s="17">
        <f>COUNTIF($EC116:$EC120,"3")+COUNTIF($EC116:$EC120,"3,5")</f>
        <v>0</v>
      </c>
      <c r="JU117" s="249">
        <f>COUNTIF($EJ116:$EJ120,"3")+COUNTIF($EJ116:$EJ120,"3,5")</f>
        <v>0</v>
      </c>
      <c r="JV117" s="17">
        <f>COUNTIF($EQ116:$EQ120,"3")+COUNTIF($EQ116:$EQ120,"3,5")</f>
        <v>0</v>
      </c>
      <c r="JW117" s="249">
        <f>COUNTIF($EX116:$EX120,"3")+COUNTIF($EX116:$EX120,"3,5")</f>
        <v>0</v>
      </c>
      <c r="JX117" s="17">
        <f>COUNTIF($FE116:$FE120,"3")+COUNTIF($FE116:$FE120,"3,5")</f>
        <v>0</v>
      </c>
      <c r="JY117" s="249">
        <f>COUNTIF($FL116:$FL120,"3")+COUNTIF($FL116:$FL120,"3,5")</f>
        <v>0</v>
      </c>
      <c r="JZ117" s="17">
        <f>COUNTIF($FS116:$FS120,"3")+COUNTIF($FS116:$FS120,"3,5")</f>
        <v>0</v>
      </c>
      <c r="KA117" s="249">
        <f>COUNTIF($FZ116:$FZ120,"3")+COUNTIF($FZ116:$FZ120,"3,5")</f>
        <v>0</v>
      </c>
      <c r="KB117" s="17">
        <f>COUNTIF($GG116:$GG120,"3")+COUNTIF($GG116:$GG120,"3,3")</f>
        <v>0</v>
      </c>
      <c r="KC117" s="249">
        <f>COUNTIF($GN116:$GN120,"3")+COUNTIF($GN116:$GN120,"3,5")</f>
        <v>0</v>
      </c>
      <c r="KD117" s="17">
        <f>COUNTIF($GU116:$GU120,"3")+COUNTIF($GU116:$GU120,"3,5")</f>
        <v>0</v>
      </c>
      <c r="KE117" s="249">
        <f>COUNTIF($HB116:$HB120,"3")+COUNTIF($HB116:$HB120,"3,5")</f>
        <v>0</v>
      </c>
      <c r="KF117" s="17">
        <f>COUNTIF($HI116:$HI120,"3")+COUNTIF($HI116:$HI120,"3,5")</f>
        <v>0</v>
      </c>
      <c r="KG117" s="249">
        <f>COUNTIF($HP116:$HP120,"3")+COUNTIF($HP116:$HP120,"3,5")</f>
        <v>0</v>
      </c>
      <c r="KH117" s="17">
        <f>COUNTIF($HW116:$HW120,"3")+COUNTIF($HW116:$HW120,"3,5")</f>
        <v>0</v>
      </c>
      <c r="KI117" s="249">
        <f>COUNTIF($ID116:$ID120,"3")+COUNTIF($ID116:$ID120,"3,5")</f>
        <v>0</v>
      </c>
      <c r="KJ117" s="17">
        <f>COUNTIF($IK116:$IK120,"3")+COUNTIF($IK116:$IK120,"3,5")</f>
        <v>0</v>
      </c>
      <c r="KK117" s="17">
        <f>COUNTIF($IR116:$IR120,"3")+COUNTIF($IR116:$IR120,"3,5")</f>
        <v>0</v>
      </c>
      <c r="KL117" s="17">
        <f>COUNTIF($IY116:$IY120,"3")+COUNTIF($IY116:$IY120,"3,5")</f>
        <v>0</v>
      </c>
    </row>
    <row r="118" spans="1:16382" ht="13" outlineLevel="1" x14ac:dyDescent="0.25">
      <c r="A118" s="404"/>
      <c r="B118" s="405"/>
      <c r="C118" s="125" t="s">
        <v>44</v>
      </c>
      <c r="D118" s="126" t="s">
        <v>0</v>
      </c>
      <c r="E118" s="116" t="s">
        <v>44</v>
      </c>
      <c r="F118" s="5" t="str">
        <f>IF(C118="x","4",IF(C118&gt;E118,"1",IF(C118&lt;E118,"2",IF(C118=E118,"0",))))</f>
        <v>4</v>
      </c>
      <c r="G118" s="21"/>
      <c r="H118" s="4"/>
      <c r="I118" s="61"/>
      <c r="J118" s="58" t="s">
        <v>0</v>
      </c>
      <c r="K118" s="62"/>
      <c r="L118" s="59" t="b">
        <f>IF(AND(I118=$C118,K118=$E118),1)</f>
        <v>0</v>
      </c>
      <c r="M118" s="58" t="str">
        <f>IF(I118&gt;K118,"1",IF(I118&lt;K118,"2",IF(I118=K118,"0")))</f>
        <v>0</v>
      </c>
      <c r="N118" s="55" t="str">
        <f>IF(I118="x","0",IF(L118=1,"3",IF(M118=$F118,"1","0")))</f>
        <v>0</v>
      </c>
      <c r="O118" s="5"/>
      <c r="P118" s="73"/>
      <c r="Q118" s="71" t="s">
        <v>0</v>
      </c>
      <c r="R118" s="74"/>
      <c r="S118" s="71" t="b">
        <f>IF(AND(P118=$C118,R118=$E118),1)</f>
        <v>0</v>
      </c>
      <c r="T118" s="71" t="str">
        <f>IF(P118&gt;R118,"1",IF(P118&lt;R118,"2",IF(P118=R118,"0")))</f>
        <v>0</v>
      </c>
      <c r="U118" s="72" t="str">
        <f t="shared" si="594"/>
        <v>0</v>
      </c>
      <c r="V118" s="5"/>
      <c r="W118" s="61"/>
      <c r="X118" s="58" t="s">
        <v>0</v>
      </c>
      <c r="Y118" s="62"/>
      <c r="Z118" s="59" t="b">
        <f>IF(AND(W118=$C118,Y118=$E118),1)</f>
        <v>0</v>
      </c>
      <c r="AA118" s="58" t="str">
        <f>IF(W118&gt;Y118,"1",IF(W118&lt;Y118,"2",IF(W118=Y118,"0")))</f>
        <v>0</v>
      </c>
      <c r="AB118" s="55" t="str">
        <f>IF(W118="x","0",IF(Z118=1,"3",IF(AA118=$F118,"1","0")))</f>
        <v>0</v>
      </c>
      <c r="AC118" s="5"/>
      <c r="AD118" s="73"/>
      <c r="AE118" s="71" t="s">
        <v>0</v>
      </c>
      <c r="AF118" s="74"/>
      <c r="AG118" s="71" t="b">
        <f>IF(AND(AD118=$C118,AF118=$E118),1)</f>
        <v>0</v>
      </c>
      <c r="AH118" s="71" t="str">
        <f>IF(AD118&gt;AF118,"1",IF(AD118&lt;AF118,"2",IF(AD118=AF118,"0")))</f>
        <v>0</v>
      </c>
      <c r="AI118" s="72" t="str">
        <f>IF(AD118="x","0",IF(AG118=1,"3",IF(AH118=$F118,"1","0")))</f>
        <v>0</v>
      </c>
      <c r="AJ118" s="5"/>
      <c r="AK118" s="61"/>
      <c r="AL118" s="58" t="s">
        <v>0</v>
      </c>
      <c r="AM118" s="62"/>
      <c r="AN118" s="59" t="b">
        <f>IF(AND(AK118=$C$118,AM118=$E$118),1)</f>
        <v>0</v>
      </c>
      <c r="AO118" s="58" t="str">
        <f>IF(AK118&gt;AM118,"1",IF(AK118&lt;AM118,"2",IF(AK118=AM118,"0")))</f>
        <v>0</v>
      </c>
      <c r="AP118" s="55" t="str">
        <f t="shared" si="595"/>
        <v>0</v>
      </c>
      <c r="AQ118" s="5"/>
      <c r="AR118" s="73"/>
      <c r="AS118" s="71" t="s">
        <v>0</v>
      </c>
      <c r="AT118" s="74"/>
      <c r="AU118" s="71" t="b">
        <f>IF(AND(AR118=$C118,AT118=$E118),1)</f>
        <v>0</v>
      </c>
      <c r="AV118" s="71" t="str">
        <f>IF(AR118&gt;AT118,"1",IF(AR118&lt;AT118,"2",IF(AR118=AT118,"0")))</f>
        <v>0</v>
      </c>
      <c r="AW118" s="72" t="str">
        <f t="shared" si="596"/>
        <v>0</v>
      </c>
      <c r="AX118" s="5"/>
      <c r="AY118" s="61"/>
      <c r="AZ118" s="58" t="s">
        <v>0</v>
      </c>
      <c r="BA118" s="62"/>
      <c r="BB118" s="59" t="b">
        <f>IF(AND(AY118=$C118,BA118=$E118),1)</f>
        <v>0</v>
      </c>
      <c r="BC118" s="58" t="str">
        <f>IF(AY118&gt;BA118,"1",IF(AY118&lt;BA118,"2",IF(AY118=BA118,"0")))</f>
        <v>0</v>
      </c>
      <c r="BD118" s="55" t="str">
        <f>IF(AY118="x","0",IF(BB118=1,"3",IF(BC118=$F118,"1","0")))</f>
        <v>0</v>
      </c>
      <c r="BE118" s="5"/>
      <c r="BF118" s="73"/>
      <c r="BG118" s="71" t="s">
        <v>0</v>
      </c>
      <c r="BH118" s="74"/>
      <c r="BI118" s="71" t="b">
        <f>IF(AND(BF118=$C118,BH118=$E118),1)</f>
        <v>0</v>
      </c>
      <c r="BJ118" s="71" t="str">
        <f>IF(BF118&gt;BH118,"1",IF(BF118&lt;BH118,"2",IF(BF118=BH118,"0")))</f>
        <v>0</v>
      </c>
      <c r="BK118" s="72" t="str">
        <f t="shared" si="597"/>
        <v>0</v>
      </c>
      <c r="BL118" s="5"/>
      <c r="BM118" s="61"/>
      <c r="BN118" s="58" t="s">
        <v>0</v>
      </c>
      <c r="BO118" s="62"/>
      <c r="BP118" s="59" t="b">
        <f>IF(AND(BM118=$C118,BO118=$E118),1)</f>
        <v>0</v>
      </c>
      <c r="BQ118" s="58" t="str">
        <f>IF(BM118&gt;BO118,"1",IF(BM118&lt;BO118,"2",IF(BM118=BO118,"0")))</f>
        <v>0</v>
      </c>
      <c r="BR118" s="55" t="str">
        <f t="shared" si="598"/>
        <v>0</v>
      </c>
      <c r="BS118" s="5"/>
      <c r="BT118" s="73"/>
      <c r="BU118" s="71" t="s">
        <v>0</v>
      </c>
      <c r="BV118" s="74"/>
      <c r="BW118" s="71" t="b">
        <f>IF(AND(BT118=$C118,BV118=$E118),1)</f>
        <v>0</v>
      </c>
      <c r="BX118" s="71" t="str">
        <f>IF(BT118&gt;BV118,"1",IF(BT118&lt;BV118,"2",IF(BT118=BV118,"0")))</f>
        <v>0</v>
      </c>
      <c r="BY118" s="72" t="str">
        <f t="shared" si="599"/>
        <v>0</v>
      </c>
      <c r="BZ118" s="5"/>
      <c r="CA118" s="61"/>
      <c r="CB118" s="58" t="s">
        <v>0</v>
      </c>
      <c r="CC118" s="62"/>
      <c r="CD118" s="59" t="b">
        <f>IF(AND(CA118=$C118,CC118=$E118),1)</f>
        <v>0</v>
      </c>
      <c r="CE118" s="58" t="str">
        <f>IF(CA118&gt;CC118,"1",IF(CA118&lt;CC118,"2",IF(CA118=CC118,"0")))</f>
        <v>0</v>
      </c>
      <c r="CF118" s="55" t="str">
        <f t="shared" si="600"/>
        <v>0</v>
      </c>
      <c r="CG118" s="5"/>
      <c r="CH118" s="73"/>
      <c r="CI118" s="71" t="s">
        <v>0</v>
      </c>
      <c r="CJ118" s="74"/>
      <c r="CK118" s="71" t="b">
        <f>IF(AND(CH118=$C118,CJ118=$E118),1)</f>
        <v>0</v>
      </c>
      <c r="CL118" s="71" t="str">
        <f>IF(CH118&gt;CJ118,"1",IF(CH118&lt;CJ118,"2",IF(CH118=CJ118,"0")))</f>
        <v>0</v>
      </c>
      <c r="CM118" s="72" t="str">
        <f t="shared" si="601"/>
        <v>0</v>
      </c>
      <c r="CN118" s="5"/>
      <c r="CO118" s="61"/>
      <c r="CP118" s="58" t="s">
        <v>0</v>
      </c>
      <c r="CQ118" s="62"/>
      <c r="CR118" s="59" t="b">
        <f>IF(AND(CO118=$C118,CQ118=$E118),1)</f>
        <v>0</v>
      </c>
      <c r="CS118" s="58" t="str">
        <f>IF(CO118&gt;CQ118,"1",IF(CO118&lt;CQ118,"2",IF(CO118=CQ118,"0")))</f>
        <v>0</v>
      </c>
      <c r="CT118" s="55" t="str">
        <f t="shared" si="602"/>
        <v>0</v>
      </c>
      <c r="CU118" s="5"/>
      <c r="CV118" s="73"/>
      <c r="CW118" s="71" t="s">
        <v>0</v>
      </c>
      <c r="CX118" s="74"/>
      <c r="CY118" s="71" t="b">
        <f>IF(AND(CV118=$C118,CX118=$E118),1)</f>
        <v>0</v>
      </c>
      <c r="CZ118" s="71" t="str">
        <f>IF(CV118&gt;CX118,"1",IF(CV118&lt;CX118,"2",IF(CV118=CX118,"0")))</f>
        <v>0</v>
      </c>
      <c r="DA118" s="72" t="str">
        <f t="shared" si="603"/>
        <v>0</v>
      </c>
      <c r="DB118" s="5"/>
      <c r="DC118" s="61"/>
      <c r="DD118" s="58" t="s">
        <v>0</v>
      </c>
      <c r="DE118" s="62"/>
      <c r="DF118" s="190" t="b">
        <f>IF(AND(DC118=$C118,DE118=$E118),1)</f>
        <v>0</v>
      </c>
      <c r="DG118" s="134" t="str">
        <f>IF(DC118&gt;DE118,"1",IF(DC118&lt;DE118,"2",IF(DC118=DE118,"0")))</f>
        <v>0</v>
      </c>
      <c r="DH118" s="55" t="str">
        <f t="shared" si="604"/>
        <v>0</v>
      </c>
      <c r="DI118" s="5"/>
      <c r="DJ118" s="73"/>
      <c r="DK118" s="71" t="s">
        <v>0</v>
      </c>
      <c r="DL118" s="74"/>
      <c r="DM118" s="71" t="b">
        <f>IF(AND(DJ118=$C118,DL118=$E118),1)</f>
        <v>0</v>
      </c>
      <c r="DN118" s="71" t="str">
        <f>IF(DJ118&gt;DL118,"1",IF(DJ118&lt;DL118,"2",IF(DJ118=DL118,"0")))</f>
        <v>0</v>
      </c>
      <c r="DO118" s="72" t="str">
        <f t="shared" si="605"/>
        <v>0</v>
      </c>
      <c r="DP118" s="5"/>
      <c r="DQ118" s="61"/>
      <c r="DR118" s="58" t="s">
        <v>0</v>
      </c>
      <c r="DS118" s="62"/>
      <c r="DT118" s="120" t="b">
        <f>IF(AND(DQ118=$C118,DS118=$E118),1)</f>
        <v>0</v>
      </c>
      <c r="DU118" s="119" t="str">
        <f>IF(DQ118&gt;DS118,"1",IF(DQ118&lt;DS118,"2",IF(DQ118=DS118,"0")))</f>
        <v>0</v>
      </c>
      <c r="DV118" s="55" t="str">
        <f t="shared" si="606"/>
        <v>0</v>
      </c>
      <c r="DW118" s="5"/>
      <c r="DX118" s="73"/>
      <c r="DY118" s="71" t="s">
        <v>0</v>
      </c>
      <c r="DZ118" s="74"/>
      <c r="EA118" s="71" t="b">
        <f>IF(AND(DX118=$C118,DZ118=$E118),1)</f>
        <v>0</v>
      </c>
      <c r="EB118" s="71" t="str">
        <f>IF(DX118&gt;DZ118,"1",IF(DX118&lt;DZ118,"2",IF(DX118=DZ118,"0")))</f>
        <v>0</v>
      </c>
      <c r="EC118" s="72" t="str">
        <f t="shared" si="607"/>
        <v>0</v>
      </c>
      <c r="ED118" s="5"/>
      <c r="EE118" s="61"/>
      <c r="EF118" s="58" t="s">
        <v>0</v>
      </c>
      <c r="EG118" s="62"/>
      <c r="EH118" s="59" t="b">
        <f>IF(AND(EE118=$C118,EG118=$E118),1)</f>
        <v>0</v>
      </c>
      <c r="EI118" s="58" t="str">
        <f>IF(EE118&gt;EG118,"1",IF(EE118&lt;EG118,"2",IF(EE118=EG118,"0")))</f>
        <v>0</v>
      </c>
      <c r="EJ118" s="55" t="str">
        <f t="shared" si="608"/>
        <v>0</v>
      </c>
      <c r="EK118" s="5"/>
      <c r="EL118" s="73"/>
      <c r="EM118" s="71" t="s">
        <v>0</v>
      </c>
      <c r="EN118" s="74"/>
      <c r="EO118" s="71" t="b">
        <f>IF(AND(EL118=$C118,EN118=$E118),1)</f>
        <v>0</v>
      </c>
      <c r="EP118" s="71" t="str">
        <f>IF(EL118&gt;EN118,"1",IF(EL118&lt;EN118,"2",IF(EL118=EN118,"0")))</f>
        <v>0</v>
      </c>
      <c r="EQ118" s="72" t="str">
        <f t="shared" si="609"/>
        <v>0</v>
      </c>
      <c r="ER118" s="5"/>
      <c r="ES118" s="61"/>
      <c r="ET118" s="58" t="s">
        <v>0</v>
      </c>
      <c r="EU118" s="62"/>
      <c r="EV118" s="59" t="b">
        <f>IF(AND(ES118=$C118,EU118=$E118),1)</f>
        <v>0</v>
      </c>
      <c r="EW118" s="58" t="str">
        <f>IF(ES118&gt;EU118,"1",IF(ES118&lt;EU118,"2",IF(ES118=EU118,"0")))</f>
        <v>0</v>
      </c>
      <c r="EX118" s="55" t="str">
        <f t="shared" si="610"/>
        <v>0</v>
      </c>
      <c r="EY118" s="5"/>
      <c r="EZ118" s="73"/>
      <c r="FA118" s="71" t="s">
        <v>0</v>
      </c>
      <c r="FB118" s="74"/>
      <c r="FC118" s="71" t="b">
        <f>IF(AND(EZ118=$C118,FB118=$E118),1)</f>
        <v>0</v>
      </c>
      <c r="FD118" s="71" t="str">
        <f>IF(EZ118&gt;FB118,"1",IF(EZ118&lt;FB118,"2",IF(EZ118=FB118,"0")))</f>
        <v>0</v>
      </c>
      <c r="FE118" s="72" t="str">
        <f t="shared" si="611"/>
        <v>0</v>
      </c>
      <c r="FF118" s="5"/>
      <c r="FG118" s="61"/>
      <c r="FH118" s="58" t="s">
        <v>0</v>
      </c>
      <c r="FI118" s="62"/>
      <c r="FJ118" s="59" t="b">
        <f>IF(AND(FG118=$C118,FI118=$E118),1)</f>
        <v>0</v>
      </c>
      <c r="FK118" s="58" t="str">
        <f>IF(FG118&gt;FI118,"1",IF(FG118&lt;FI118,"2",IF(FG118=FI118,"0")))</f>
        <v>0</v>
      </c>
      <c r="FL118" s="55" t="str">
        <f t="shared" si="612"/>
        <v>0</v>
      </c>
      <c r="FM118" s="219"/>
      <c r="FN118" s="73"/>
      <c r="FO118" s="71" t="s">
        <v>0</v>
      </c>
      <c r="FP118" s="74"/>
      <c r="FQ118" s="71" t="b">
        <f>IF(AND(FN118=$C118,FP118=$E118),1)</f>
        <v>0</v>
      </c>
      <c r="FR118" s="71" t="str">
        <f>IF(FN118&gt;FP118,"1",IF(FN118&lt;FP118,"2",IF(FN118=FP118,"0")))</f>
        <v>0</v>
      </c>
      <c r="FS118" s="72" t="str">
        <f t="shared" si="613"/>
        <v>0</v>
      </c>
      <c r="FT118" s="5"/>
      <c r="FU118" s="61"/>
      <c r="FV118" s="58" t="s">
        <v>0</v>
      </c>
      <c r="FW118" s="62"/>
      <c r="FX118" s="59" t="b">
        <f>IF(AND(FU118=$C118,FW118=$E118),1)</f>
        <v>0</v>
      </c>
      <c r="FY118" s="58" t="str">
        <f>IF(FU118&gt;FW118,"1",IF(FU118&lt;FW118,"2",IF(FU118=FW118,"0")))</f>
        <v>0</v>
      </c>
      <c r="FZ118" s="55" t="str">
        <f t="shared" si="614"/>
        <v>0</v>
      </c>
      <c r="GA118" s="5"/>
      <c r="GB118" s="73"/>
      <c r="GC118" s="71" t="s">
        <v>0</v>
      </c>
      <c r="GD118" s="74"/>
      <c r="GE118" s="71" t="b">
        <f>IF(AND(GB118=$C118,GD118=$E118),1)</f>
        <v>0</v>
      </c>
      <c r="GF118" s="71" t="str">
        <f>IF(GB118&gt;GD118,"1",IF(GB118&lt;GD118,"2",IF(GB118=GD118,"0")))</f>
        <v>0</v>
      </c>
      <c r="GG118" s="72" t="str">
        <f t="shared" si="615"/>
        <v>0</v>
      </c>
      <c r="GH118" s="5"/>
      <c r="GI118" s="61"/>
      <c r="GJ118" s="58" t="s">
        <v>0</v>
      </c>
      <c r="GK118" s="62"/>
      <c r="GL118" s="59" t="b">
        <f>IF(AND(GI118=$C118,GK118=$E118),1)</f>
        <v>0</v>
      </c>
      <c r="GM118" s="58" t="str">
        <f>IF(GI118&gt;GK118,"1",IF(GI118&lt;GK118,"2",IF(GI118=GK118,"0")))</f>
        <v>0</v>
      </c>
      <c r="GN118" s="55" t="str">
        <f t="shared" si="616"/>
        <v>0</v>
      </c>
      <c r="GO118" s="5"/>
      <c r="GP118" s="216"/>
      <c r="GQ118" s="217" t="s">
        <v>0</v>
      </c>
      <c r="GR118" s="218"/>
      <c r="GS118" s="71" t="b">
        <f>IF(AND(GP118=$C118,GR118=$E118),1)</f>
        <v>0</v>
      </c>
      <c r="GT118" s="71" t="str">
        <f>IF(GP118&gt;GR118,"1",IF(GP118&lt;GR118,"2",IF(GP118=GR118,"0")))</f>
        <v>0</v>
      </c>
      <c r="GU118" s="72" t="str">
        <f t="shared" si="617"/>
        <v>0</v>
      </c>
      <c r="GV118" s="5"/>
      <c r="GW118" s="61"/>
      <c r="GX118" s="58" t="s">
        <v>0</v>
      </c>
      <c r="GY118" s="62"/>
      <c r="GZ118" s="59" t="b">
        <f>IF(AND(GW118=$C118,GY118=$E118),1)</f>
        <v>0</v>
      </c>
      <c r="HA118" s="58" t="str">
        <f>IF(GW118&gt;GY118,"1",IF(GW118&lt;GY118,"2",IF(GW118=GY118,"0")))</f>
        <v>0</v>
      </c>
      <c r="HB118" s="55" t="str">
        <f t="shared" si="618"/>
        <v>0</v>
      </c>
      <c r="HC118" s="5"/>
      <c r="HD118" s="216"/>
      <c r="HE118" s="217" t="s">
        <v>0</v>
      </c>
      <c r="HF118" s="218"/>
      <c r="HG118" s="71" t="b">
        <f>IF(AND(HD118=$C118,HF118=$E118),1)</f>
        <v>0</v>
      </c>
      <c r="HH118" s="71" t="str">
        <f>IF(HD118&gt;HF118,"1",IF(HD118&lt;HF118,"2",IF(HD118=HF118,"0")))</f>
        <v>0</v>
      </c>
      <c r="HI118" s="72" t="str">
        <f>IF(HD118="x","0",IF(HG118=1,"3",IF(HH118=$F118,"1","0")))</f>
        <v>0</v>
      </c>
      <c r="HJ118" s="5"/>
      <c r="HK118" s="61"/>
      <c r="HL118" s="58" t="s">
        <v>0</v>
      </c>
      <c r="HM118" s="62"/>
      <c r="HN118" s="59" t="b">
        <f>IF(AND(HK118=$C118,HM118=$E118),1)</f>
        <v>0</v>
      </c>
      <c r="HO118" s="58" t="str">
        <f>IF(HK118&gt;HM118,"1",IF(HK118&lt;HM118,"2",IF(HK118=HM118,"0")))</f>
        <v>0</v>
      </c>
      <c r="HP118" s="55" t="str">
        <f t="shared" si="619"/>
        <v>0</v>
      </c>
      <c r="HQ118" s="5"/>
      <c r="HR118" s="216"/>
      <c r="HS118" s="217" t="s">
        <v>0</v>
      </c>
      <c r="HT118" s="218"/>
      <c r="HU118" s="71" t="b">
        <f>IF(AND(HR118=$C118,HT118=$E118),1)</f>
        <v>0</v>
      </c>
      <c r="HV118" s="71" t="str">
        <f>IF(HR118&gt;HT118,"1",IF(HR118&lt;HT118,"2",IF(HR118=HT118,"0")))</f>
        <v>0</v>
      </c>
      <c r="HW118" s="72" t="str">
        <f t="shared" si="620"/>
        <v>0</v>
      </c>
      <c r="HX118" s="5"/>
      <c r="HY118" s="61"/>
      <c r="HZ118" s="58" t="s">
        <v>0</v>
      </c>
      <c r="IA118" s="62"/>
      <c r="IB118" s="59" t="b">
        <f>IF(AND(HY118=$C118,IA118=$E118),1)</f>
        <v>0</v>
      </c>
      <c r="IC118" s="58" t="str">
        <f>IF(HY118&gt;IA118,"1",IF(HY118&lt;IA118,"2",IF(HY118=IA118,"0")))</f>
        <v>0</v>
      </c>
      <c r="ID118" s="55" t="str">
        <f t="shared" si="621"/>
        <v>0</v>
      </c>
      <c r="IE118" s="5"/>
      <c r="IF118" s="216"/>
      <c r="IG118" s="217" t="s">
        <v>0</v>
      </c>
      <c r="IH118" s="218"/>
      <c r="II118" s="59" t="b">
        <f>IF(AND(IF118=$C118,IH118=$E118),1)</f>
        <v>0</v>
      </c>
      <c r="IJ118" s="58" t="str">
        <f>IF(IF118&gt;IH118,"1",IF(IF118&lt;IH118,"2",IF(IF118=IH118,"0")))</f>
        <v>0</v>
      </c>
      <c r="IK118" s="72" t="str">
        <f t="shared" si="622"/>
        <v>0</v>
      </c>
      <c r="IL118" s="5"/>
      <c r="IM118" s="216"/>
      <c r="IN118" s="217" t="s">
        <v>0</v>
      </c>
      <c r="IO118" s="218"/>
      <c r="IP118" s="59" t="b">
        <f>IF(AND(IM118=$C118,IO118=$E118),1)</f>
        <v>0</v>
      </c>
      <c r="IQ118" s="58" t="str">
        <f>IF(IM118&gt;IO118,"1",IF(IM118&lt;IO118,"2",IF(IM118=IO118,"0")))</f>
        <v>0</v>
      </c>
      <c r="IR118" s="72" t="str">
        <f t="shared" si="623"/>
        <v>0</v>
      </c>
      <c r="IS118" s="5"/>
      <c r="IT118" s="216"/>
      <c r="IU118" s="217" t="s">
        <v>0</v>
      </c>
      <c r="IV118" s="218"/>
      <c r="IW118" s="59" t="b">
        <f>IF(AND(IT118=$C118,IV118=$E118),1)</f>
        <v>0</v>
      </c>
      <c r="IX118" s="58" t="str">
        <f>IF(IT118&gt;IV118,"1",IF(IT118&lt;IV118,"2",IF(IT118=IV118,"0")))</f>
        <v>0</v>
      </c>
      <c r="IY118" s="72" t="str">
        <f t="shared" si="624"/>
        <v>0</v>
      </c>
      <c r="IZ118" s="5"/>
      <c r="JA118" s="21"/>
      <c r="JB118" s="22" t="s">
        <v>18</v>
      </c>
      <c r="JC118" s="250">
        <f>COUNTIF($N116:$N120,"1")+COUNTIF($N116:$N120,"1,5")</f>
        <v>0</v>
      </c>
      <c r="JD118" s="18">
        <f>COUNTIF($U116:$U120,"1")+COUNTIF($U116:$U120,"1,5")</f>
        <v>0</v>
      </c>
      <c r="JE118" s="250">
        <f>COUNTIF($AB116:$AB120,"1")+COUNTIF($AB116:$AB120,"1,5")</f>
        <v>0</v>
      </c>
      <c r="JF118" s="18">
        <f>COUNTIF($AI116:$AI120,"1")+COUNTIF($AI116:$AI120,"1,5")</f>
        <v>0</v>
      </c>
      <c r="JG118" s="250">
        <f>COUNTIF($AP116:$AP120,"1")+COUNTIF($AP116:$AP120,"1,5")</f>
        <v>0</v>
      </c>
      <c r="JH118" s="18">
        <f>COUNTIF($AW116:$AW120,"1")+COUNTIF($AW116:$AW120,"1,5")</f>
        <v>0</v>
      </c>
      <c r="JI118" s="250">
        <f>COUNTIF($BD116:$BD120,"1")+COUNTIF($BD116:$BD120,"1,5")</f>
        <v>0</v>
      </c>
      <c r="JJ118" s="18">
        <f>COUNTIF($BK116:$BK120,"1")+COUNTIF($BK116:$BK120,"1,5")</f>
        <v>0</v>
      </c>
      <c r="JK118" s="250">
        <f>COUNTIF($BR116:$BR120,"1")+COUNTIF($BR116:$BR120,"1,5")</f>
        <v>0</v>
      </c>
      <c r="JL118" s="18">
        <f>COUNTIF($BY116:$BY120,"1")+COUNTIF($BY116:$BY120,"1,5")</f>
        <v>0</v>
      </c>
      <c r="JM118" s="250">
        <f>COUNTIF($CF116:$CF120,"1")+COUNTIF($CF116:$CF120,"1,5")</f>
        <v>0</v>
      </c>
      <c r="JN118" s="18">
        <f>COUNTIF($CM116:$CM120,"1")+COUNTIF($CM116:$CM120,"1,5")</f>
        <v>0</v>
      </c>
      <c r="JO118" s="250">
        <f>COUNTIF($CT116:$CT120,"1")+COUNTIF($CT116:$CT120,"1,5")</f>
        <v>0</v>
      </c>
      <c r="JP118" s="18">
        <f>COUNTIF($DA116:$DA120,"1")+COUNTIF($DA116:$DA120,"1,5")</f>
        <v>0</v>
      </c>
      <c r="JQ118" s="250">
        <f>COUNTIF(DH116:$DH120,"1")+COUNTIF(DH116:$DH120,"1,5")</f>
        <v>0</v>
      </c>
      <c r="JR118" s="18">
        <f>COUNTIF($DO116:$DO120,"1")+COUNTIF($DO116:$DO120,"1,5")</f>
        <v>0</v>
      </c>
      <c r="JS118" s="250">
        <f>COUNTIF($DV116:$DV120,"1")+COUNTIF($DV116:$DV120,"1,5")</f>
        <v>0</v>
      </c>
      <c r="JT118" s="18">
        <f>COUNTIF($EC116:$EC120,"1")+COUNTIF($EC116:$EC120,"1,5")</f>
        <v>0</v>
      </c>
      <c r="JU118" s="250">
        <f>COUNTIF($EJ116:$EJ120,"1")+COUNTIF($EJ116:$EJ120,"1,5")</f>
        <v>0</v>
      </c>
      <c r="JV118" s="18">
        <f>COUNTIF($EQ116:$EQ120,"1")+COUNTIF($EQ116:$EQ120,"1,5")</f>
        <v>0</v>
      </c>
      <c r="JW118" s="250">
        <f>COUNTIF($EX116:$EX120,"1")+COUNTIF($EX116:$EX120,"1,5")</f>
        <v>0</v>
      </c>
      <c r="JX118" s="18">
        <f>COUNTIF($FE116:$FE120,"1")+COUNTIF($FE116:$FE120,"1,5")</f>
        <v>0</v>
      </c>
      <c r="JY118" s="250">
        <f>COUNTIF($FL116:$FL120,"1")+COUNTIF($FL116:$FL120,"1,5")</f>
        <v>0</v>
      </c>
      <c r="JZ118" s="18">
        <f>COUNTIF($FS116:$FS120,"1")+COUNTIF($FS116:$FS120,"1,5")</f>
        <v>0</v>
      </c>
      <c r="KA118" s="250">
        <f>COUNTIF($FZ116:$FZ120,"1")+COUNTIF($FZ116:$FZ120,"1,5")</f>
        <v>0</v>
      </c>
      <c r="KB118" s="18">
        <f>COUNTIF($GG116:$GG120,"1")+COUNTIF($GG116:$GG120,"1,5")</f>
        <v>0</v>
      </c>
      <c r="KC118" s="250">
        <f>COUNTIF($GN116:$GN120,"1")+COUNTIF($GN116:$GN120,"1,5")</f>
        <v>0</v>
      </c>
      <c r="KD118" s="18">
        <f>COUNTIF($GU116:$GU120,"1")+COUNTIF($GU116:$GU120,"1,5")</f>
        <v>0</v>
      </c>
      <c r="KE118" s="250">
        <f>COUNTIF($HB116:$HB120,"1")+COUNTIF($HB116:$HB120,"1,5")</f>
        <v>0</v>
      </c>
      <c r="KF118" s="18">
        <f>COUNTIF($HI116:$HI120,"1")+COUNTIF($HI116:$HI120,"1,5")</f>
        <v>0</v>
      </c>
      <c r="KG118" s="250">
        <f>COUNTIF($HP116:$HP120,"1")+COUNTIF($HP116:$HP120,"1,5")</f>
        <v>0</v>
      </c>
      <c r="KH118" s="18">
        <f>COUNTIF($HW116:$HW120,"1")+COUNTIF($HW116:$HW120,"1,5")</f>
        <v>0</v>
      </c>
      <c r="KI118" s="250">
        <f>COUNTIF($ID116:$ID120,"1")+COUNTIF($ID116:$ID120,"1,5")</f>
        <v>0</v>
      </c>
      <c r="KJ118" s="18">
        <f>COUNTIF($IK116:$IK120,"1")+COUNTIF($IK116:$IK120,"1,5")</f>
        <v>0</v>
      </c>
      <c r="KK118" s="18">
        <f>COUNTIF($IR116:$IR120,"1")+COUNTIF($IR116:$IR120,"1,5")</f>
        <v>0</v>
      </c>
      <c r="KL118" s="18">
        <f>COUNTIF($IY116:$IY120,"1")+COUNTIF($IY116:$IY120,"1,5")</f>
        <v>0</v>
      </c>
    </row>
    <row r="119" spans="1:16382" ht="13" outlineLevel="1" x14ac:dyDescent="0.25">
      <c r="A119" s="404"/>
      <c r="B119" s="405"/>
      <c r="C119" s="125" t="s">
        <v>44</v>
      </c>
      <c r="D119" s="126" t="s">
        <v>0</v>
      </c>
      <c r="E119" s="116" t="s">
        <v>44</v>
      </c>
      <c r="F119" s="5" t="str">
        <f>IF(C119="x","4",IF(C119&gt;E119,"1",IF(C119&lt;E119,"2",IF(C119=E119,"0",))))</f>
        <v>4</v>
      </c>
      <c r="G119" s="21"/>
      <c r="H119" s="4"/>
      <c r="I119" s="61"/>
      <c r="J119" s="58" t="s">
        <v>0</v>
      </c>
      <c r="K119" s="62"/>
      <c r="L119" s="59" t="b">
        <f>IF(AND(I119=$C119,K119=$E119),1)</f>
        <v>0</v>
      </c>
      <c r="M119" s="58" t="str">
        <f>IF(I119&gt;K119,"1",IF(I119&lt;K119,"2",IF(I119=K119,"0")))</f>
        <v>0</v>
      </c>
      <c r="N119" s="55" t="str">
        <f>IF(I119="x","0",IF(L119=1,"3",IF(M119=$F119,"1","0")))</f>
        <v>0</v>
      </c>
      <c r="O119" s="5"/>
      <c r="P119" s="73"/>
      <c r="Q119" s="71" t="s">
        <v>0</v>
      </c>
      <c r="R119" s="74"/>
      <c r="S119" s="71" t="b">
        <f>IF(AND(P119=$C119,R119=$E119),1)</f>
        <v>0</v>
      </c>
      <c r="T119" s="71" t="str">
        <f>IF(P119&gt;R119,"1",IF(P119&lt;R119,"2",IF(P119=R119,"0")))</f>
        <v>0</v>
      </c>
      <c r="U119" s="72" t="str">
        <f t="shared" si="594"/>
        <v>0</v>
      </c>
      <c r="V119" s="5"/>
      <c r="W119" s="61"/>
      <c r="X119" s="58" t="s">
        <v>0</v>
      </c>
      <c r="Y119" s="62"/>
      <c r="Z119" s="59" t="b">
        <f>IF(AND(W119=$C119,Y119=$E119),1)</f>
        <v>0</v>
      </c>
      <c r="AA119" s="58" t="str">
        <f>IF(W119&gt;Y119,"1",IF(W119&lt;Y119,"2",IF(W119=Y119,"0")))</f>
        <v>0</v>
      </c>
      <c r="AB119" s="55" t="str">
        <f>IF(W119="x","0",IF(Z119=1,"3",IF(AA119=$F119,"1","0")))</f>
        <v>0</v>
      </c>
      <c r="AC119" s="5"/>
      <c r="AD119" s="73"/>
      <c r="AE119" s="71" t="s">
        <v>0</v>
      </c>
      <c r="AF119" s="74"/>
      <c r="AG119" s="71" t="b">
        <f>IF(AND(AD119=$C119,AF119=$E119),1)</f>
        <v>0</v>
      </c>
      <c r="AH119" s="71" t="str">
        <f>IF(AD119&gt;AF119,"1",IF(AD119&lt;AF119,"2",IF(AD119=AF119,"0")))</f>
        <v>0</v>
      </c>
      <c r="AI119" s="72" t="str">
        <f>IF(AD119="x","0",IF(AG119=1,"3",IF(AH119=$F119,"1","0")))</f>
        <v>0</v>
      </c>
      <c r="AJ119" s="5"/>
      <c r="AK119" s="61"/>
      <c r="AL119" s="58" t="s">
        <v>0</v>
      </c>
      <c r="AM119" s="62"/>
      <c r="AN119" s="59" t="b">
        <f>IF(AND(AK119=$C$119,AM119=$E$119),1)</f>
        <v>0</v>
      </c>
      <c r="AO119" s="58" t="str">
        <f>IF(AK119&gt;AM119,"1",IF(AK119&lt;AM119,"2",IF(AK119=AM119,"0")))</f>
        <v>0</v>
      </c>
      <c r="AP119" s="55" t="str">
        <f t="shared" si="595"/>
        <v>0</v>
      </c>
      <c r="AQ119" s="5"/>
      <c r="AR119" s="73"/>
      <c r="AS119" s="71" t="s">
        <v>0</v>
      </c>
      <c r="AT119" s="74"/>
      <c r="AU119" s="71" t="b">
        <f>IF(AND(AR119=$C119,AT119=$E119),1)</f>
        <v>0</v>
      </c>
      <c r="AV119" s="71" t="str">
        <f>IF(AR119&gt;AT119,"1",IF(AR119&lt;AT119,"2",IF(AR119=AT119,"0")))</f>
        <v>0</v>
      </c>
      <c r="AW119" s="72" t="str">
        <f t="shared" si="596"/>
        <v>0</v>
      </c>
      <c r="AX119" s="5"/>
      <c r="AY119" s="61"/>
      <c r="AZ119" s="58" t="s">
        <v>0</v>
      </c>
      <c r="BA119" s="62"/>
      <c r="BB119" s="59" t="b">
        <f>IF(AND(AY119=$C119,BA119=$E119),1)</f>
        <v>0</v>
      </c>
      <c r="BC119" s="58" t="str">
        <f>IF(AY119&gt;BA119,"1",IF(AY119&lt;BA119,"2",IF(AY119=BA119,"0")))</f>
        <v>0</v>
      </c>
      <c r="BD119" s="55" t="str">
        <f>IF(AY119="x","0",IF(BB119=1,"3",IF(BC119=$F119,"1","0")))</f>
        <v>0</v>
      </c>
      <c r="BE119" s="5"/>
      <c r="BF119" s="73"/>
      <c r="BG119" s="71" t="s">
        <v>0</v>
      </c>
      <c r="BH119" s="74"/>
      <c r="BI119" s="71" t="b">
        <f>IF(AND(BF119=$C119,BH119=$E119),1)</f>
        <v>0</v>
      </c>
      <c r="BJ119" s="71" t="str">
        <f>IF(BF119&gt;BH119,"1",IF(BF119&lt;BH119,"2",IF(BF119=BH119,"0")))</f>
        <v>0</v>
      </c>
      <c r="BK119" s="72" t="str">
        <f t="shared" si="597"/>
        <v>0</v>
      </c>
      <c r="BL119" s="5"/>
      <c r="BM119" s="61"/>
      <c r="BN119" s="58" t="s">
        <v>0</v>
      </c>
      <c r="BO119" s="62"/>
      <c r="BP119" s="59" t="b">
        <f>IF(AND(BM119=$C119,BO119=$E119),1)</f>
        <v>0</v>
      </c>
      <c r="BQ119" s="58" t="str">
        <f>IF(BM119&gt;BO119,"1",IF(BM119&lt;BO119,"2",IF(BM119=BO119,"0")))</f>
        <v>0</v>
      </c>
      <c r="BR119" s="55" t="str">
        <f t="shared" si="598"/>
        <v>0</v>
      </c>
      <c r="BS119" s="5"/>
      <c r="BT119" s="73"/>
      <c r="BU119" s="71" t="s">
        <v>0</v>
      </c>
      <c r="BV119" s="74"/>
      <c r="BW119" s="71" t="b">
        <f>IF(AND(BT119=$C119,BV119=$E119),1)</f>
        <v>0</v>
      </c>
      <c r="BX119" s="71" t="str">
        <f>IF(BT119&gt;BV119,"1",IF(BT119&lt;BV119,"2",IF(BT119=BV119,"0")))</f>
        <v>0</v>
      </c>
      <c r="BY119" s="72" t="str">
        <f t="shared" si="599"/>
        <v>0</v>
      </c>
      <c r="BZ119" s="5"/>
      <c r="CA119" s="61"/>
      <c r="CB119" s="58" t="s">
        <v>0</v>
      </c>
      <c r="CC119" s="62"/>
      <c r="CD119" s="59" t="b">
        <f>IF(AND(CA119=$C119,CC119=$E119),1)</f>
        <v>0</v>
      </c>
      <c r="CE119" s="58" t="str">
        <f>IF(CA119&gt;CC119,"1",IF(CA119&lt;CC119,"2",IF(CA119=CC119,"0")))</f>
        <v>0</v>
      </c>
      <c r="CF119" s="55" t="str">
        <f t="shared" si="600"/>
        <v>0</v>
      </c>
      <c r="CG119" s="5"/>
      <c r="CH119" s="73"/>
      <c r="CI119" s="71" t="s">
        <v>0</v>
      </c>
      <c r="CJ119" s="74"/>
      <c r="CK119" s="71" t="b">
        <f>IF(AND(CH119=$C119,CJ119=$E119),1)</f>
        <v>0</v>
      </c>
      <c r="CL119" s="71" t="str">
        <f>IF(CH119&gt;CJ119,"1",IF(CH119&lt;CJ119,"2",IF(CH119=CJ119,"0")))</f>
        <v>0</v>
      </c>
      <c r="CM119" s="72" t="str">
        <f t="shared" si="601"/>
        <v>0</v>
      </c>
      <c r="CN119" s="5"/>
      <c r="CO119" s="61"/>
      <c r="CP119" s="58" t="s">
        <v>0</v>
      </c>
      <c r="CQ119" s="62"/>
      <c r="CR119" s="59" t="b">
        <f>IF(AND(CO119=$C119,CQ119=$E119),1)</f>
        <v>0</v>
      </c>
      <c r="CS119" s="58" t="str">
        <f>IF(CO119&gt;CQ119,"1",IF(CO119&lt;CQ119,"2",IF(CO119=CQ119,"0")))</f>
        <v>0</v>
      </c>
      <c r="CT119" s="55" t="str">
        <f t="shared" si="602"/>
        <v>0</v>
      </c>
      <c r="CU119" s="5"/>
      <c r="CV119" s="73"/>
      <c r="CW119" s="71" t="s">
        <v>0</v>
      </c>
      <c r="CX119" s="74"/>
      <c r="CY119" s="71" t="b">
        <f>IF(AND(CV119=$C119,CX119=$E119),1)</f>
        <v>0</v>
      </c>
      <c r="CZ119" s="71" t="str">
        <f>IF(CV119&gt;CX119,"1",IF(CV119&lt;CX119,"2",IF(CV119=CX119,"0")))</f>
        <v>0</v>
      </c>
      <c r="DA119" s="72" t="str">
        <f t="shared" si="603"/>
        <v>0</v>
      </c>
      <c r="DB119" s="5"/>
      <c r="DC119" s="61"/>
      <c r="DD119" s="58" t="s">
        <v>0</v>
      </c>
      <c r="DE119" s="62"/>
      <c r="DF119" s="190" t="b">
        <f>IF(AND(DC119=$C119,DE119=$E119),1)</f>
        <v>0</v>
      </c>
      <c r="DG119" s="134" t="str">
        <f>IF(DC119&gt;DE119,"1",IF(DC119&lt;DE119,"2",IF(DC119=DE119,"0")))</f>
        <v>0</v>
      </c>
      <c r="DH119" s="55" t="str">
        <f t="shared" si="604"/>
        <v>0</v>
      </c>
      <c r="DI119" s="5"/>
      <c r="DJ119" s="73"/>
      <c r="DK119" s="71" t="s">
        <v>0</v>
      </c>
      <c r="DL119" s="74"/>
      <c r="DM119" s="71" t="b">
        <f>IF(AND(DJ119=$C119,DL119=$E119),1)</f>
        <v>0</v>
      </c>
      <c r="DN119" s="71" t="str">
        <f>IF(DJ119&gt;DL119,"1",IF(DJ119&lt;DL119,"2",IF(DJ119=DL119,"0")))</f>
        <v>0</v>
      </c>
      <c r="DO119" s="72" t="str">
        <f t="shared" si="605"/>
        <v>0</v>
      </c>
      <c r="DP119" s="5"/>
      <c r="DQ119" s="61"/>
      <c r="DR119" s="58" t="s">
        <v>0</v>
      </c>
      <c r="DS119" s="62"/>
      <c r="DT119" s="120" t="b">
        <f>IF(AND(DQ119=$C119,DS119=$E119),1)</f>
        <v>0</v>
      </c>
      <c r="DU119" s="119" t="str">
        <f>IF(DQ119&gt;DS119,"1",IF(DQ119&lt;DS119,"2",IF(DQ119=DS119,"0")))</f>
        <v>0</v>
      </c>
      <c r="DV119" s="55" t="str">
        <f t="shared" si="606"/>
        <v>0</v>
      </c>
      <c r="DW119" s="5"/>
      <c r="DX119" s="73"/>
      <c r="DY119" s="71" t="s">
        <v>0</v>
      </c>
      <c r="DZ119" s="74"/>
      <c r="EA119" s="71" t="b">
        <f>IF(AND(DX119=$C119,DZ119=$E119),1)</f>
        <v>0</v>
      </c>
      <c r="EB119" s="71" t="str">
        <f>IF(DX119&gt;DZ119,"1",IF(DX119&lt;DZ119,"2",IF(DX119=DZ119,"0")))</f>
        <v>0</v>
      </c>
      <c r="EC119" s="72" t="str">
        <f t="shared" si="607"/>
        <v>0</v>
      </c>
      <c r="ED119" s="5"/>
      <c r="EE119" s="61"/>
      <c r="EF119" s="58" t="s">
        <v>0</v>
      </c>
      <c r="EG119" s="62"/>
      <c r="EH119" s="59" t="b">
        <f>IF(AND(EE119=$C119,EG119=$E119),1)</f>
        <v>0</v>
      </c>
      <c r="EI119" s="58" t="str">
        <f>IF(EE119&gt;EG119,"1",IF(EE119&lt;EG119,"2",IF(EE119=EG119,"0")))</f>
        <v>0</v>
      </c>
      <c r="EJ119" s="55" t="str">
        <f t="shared" si="608"/>
        <v>0</v>
      </c>
      <c r="EK119" s="5"/>
      <c r="EL119" s="73"/>
      <c r="EM119" s="71" t="s">
        <v>0</v>
      </c>
      <c r="EN119" s="74"/>
      <c r="EO119" s="71" t="b">
        <f>IF(AND(EL119=$C119,EN119=$E119),1)</f>
        <v>0</v>
      </c>
      <c r="EP119" s="71" t="str">
        <f>IF(EL119&gt;EN119,"1",IF(EL119&lt;EN119,"2",IF(EL119=EN119,"0")))</f>
        <v>0</v>
      </c>
      <c r="EQ119" s="72" t="str">
        <f t="shared" si="609"/>
        <v>0</v>
      </c>
      <c r="ER119" s="5"/>
      <c r="ES119" s="61"/>
      <c r="ET119" s="58" t="s">
        <v>0</v>
      </c>
      <c r="EU119" s="62"/>
      <c r="EV119" s="59" t="b">
        <f>IF(AND(ES119=$C119,EU119=$E119),1)</f>
        <v>0</v>
      </c>
      <c r="EW119" s="58" t="str">
        <f>IF(ES119&gt;EU119,"1",IF(ES119&lt;EU119,"2",IF(ES119=EU119,"0")))</f>
        <v>0</v>
      </c>
      <c r="EX119" s="55" t="str">
        <f t="shared" si="610"/>
        <v>0</v>
      </c>
      <c r="EY119" s="5"/>
      <c r="EZ119" s="73"/>
      <c r="FA119" s="71" t="s">
        <v>0</v>
      </c>
      <c r="FB119" s="74"/>
      <c r="FC119" s="71" t="b">
        <f>IF(AND(EZ119=$C119,FB119=$E119),1)</f>
        <v>0</v>
      </c>
      <c r="FD119" s="71" t="str">
        <f>IF(EZ119&gt;FB119,"1",IF(EZ119&lt;FB119,"2",IF(EZ119=FB119,"0")))</f>
        <v>0</v>
      </c>
      <c r="FE119" s="72" t="str">
        <f t="shared" si="611"/>
        <v>0</v>
      </c>
      <c r="FF119" s="5"/>
      <c r="FG119" s="61"/>
      <c r="FH119" s="58" t="s">
        <v>0</v>
      </c>
      <c r="FI119" s="62"/>
      <c r="FJ119" s="59" t="b">
        <f>IF(AND(FG119=$C119,FI119=$E119),1)</f>
        <v>0</v>
      </c>
      <c r="FK119" s="58" t="str">
        <f>IF(FG119&gt;FI119,"1",IF(FG119&lt;FI119,"2",IF(FG119=FI119,"0")))</f>
        <v>0</v>
      </c>
      <c r="FL119" s="55" t="str">
        <f t="shared" si="612"/>
        <v>0</v>
      </c>
      <c r="FM119" s="219"/>
      <c r="FN119" s="73"/>
      <c r="FO119" s="71" t="s">
        <v>0</v>
      </c>
      <c r="FP119" s="74"/>
      <c r="FQ119" s="71" t="b">
        <f>IF(AND(FN119=$C119,FP119=$E119),1)</f>
        <v>0</v>
      </c>
      <c r="FR119" s="71" t="str">
        <f>IF(FN119&gt;FP119,"1",IF(FN119&lt;FP119,"2",IF(FN119=FP119,"0")))</f>
        <v>0</v>
      </c>
      <c r="FS119" s="72" t="str">
        <f t="shared" si="613"/>
        <v>0</v>
      </c>
      <c r="FT119" s="5"/>
      <c r="FU119" s="61"/>
      <c r="FV119" s="58" t="s">
        <v>0</v>
      </c>
      <c r="FW119" s="62"/>
      <c r="FX119" s="59" t="b">
        <f>IF(AND(FU119=$C119,FW119=$E119),1)</f>
        <v>0</v>
      </c>
      <c r="FY119" s="58" t="str">
        <f>IF(FU119&gt;FW119,"1",IF(FU119&lt;FW119,"2",IF(FU119=FW119,"0")))</f>
        <v>0</v>
      </c>
      <c r="FZ119" s="55" t="str">
        <f t="shared" si="614"/>
        <v>0</v>
      </c>
      <c r="GA119" s="5"/>
      <c r="GB119" s="73"/>
      <c r="GC119" s="71" t="s">
        <v>0</v>
      </c>
      <c r="GD119" s="74"/>
      <c r="GE119" s="71" t="b">
        <f>IF(AND(GB119=$C119,GD119=$E119),1)</f>
        <v>0</v>
      </c>
      <c r="GF119" s="71" t="str">
        <f>IF(GB119&gt;GD119,"1",IF(GB119&lt;GD119,"2",IF(GB119=GD119,"0")))</f>
        <v>0</v>
      </c>
      <c r="GG119" s="72" t="str">
        <f t="shared" si="615"/>
        <v>0</v>
      </c>
      <c r="GH119" s="5"/>
      <c r="GI119" s="61"/>
      <c r="GJ119" s="58" t="s">
        <v>0</v>
      </c>
      <c r="GK119" s="62"/>
      <c r="GL119" s="59" t="b">
        <f>IF(AND(GI119=$C119,GK119=$E119),1)</f>
        <v>0</v>
      </c>
      <c r="GM119" s="58" t="str">
        <f>IF(GI119&gt;GK119,"1",IF(GI119&lt;GK119,"2",IF(GI119=GK119,"0")))</f>
        <v>0</v>
      </c>
      <c r="GN119" s="55" t="str">
        <f t="shared" si="616"/>
        <v>0</v>
      </c>
      <c r="GO119" s="5"/>
      <c r="GP119" s="216"/>
      <c r="GQ119" s="217" t="s">
        <v>0</v>
      </c>
      <c r="GR119" s="218"/>
      <c r="GS119" s="71" t="b">
        <f>IF(AND(GP119=$C119,GR119=$E119),1)</f>
        <v>0</v>
      </c>
      <c r="GT119" s="71" t="str">
        <f>IF(GP119&gt;GR119,"1",IF(GP119&lt;GR119,"2",IF(GP119=GR119,"0")))</f>
        <v>0</v>
      </c>
      <c r="GU119" s="72" t="str">
        <f t="shared" si="617"/>
        <v>0</v>
      </c>
      <c r="GV119" s="5"/>
      <c r="GW119" s="61"/>
      <c r="GX119" s="58" t="s">
        <v>0</v>
      </c>
      <c r="GY119" s="62"/>
      <c r="GZ119" s="59" t="b">
        <f>IF(AND(GW119=$C119,GY119=$E119),1)</f>
        <v>0</v>
      </c>
      <c r="HA119" s="58" t="str">
        <f>IF(GW119&gt;GY119,"1",IF(GW119&lt;GY119,"2",IF(GW119=GY119,"0")))</f>
        <v>0</v>
      </c>
      <c r="HB119" s="55" t="str">
        <f t="shared" si="618"/>
        <v>0</v>
      </c>
      <c r="HC119" s="5"/>
      <c r="HD119" s="216"/>
      <c r="HE119" s="217" t="s">
        <v>0</v>
      </c>
      <c r="HF119" s="218"/>
      <c r="HG119" s="71" t="b">
        <f>IF(AND(HD119=$C119,HF119=$E119),1)</f>
        <v>0</v>
      </c>
      <c r="HH119" s="71" t="str">
        <f>IF(HD119&gt;HF119,"1",IF(HD119&lt;HF119,"2",IF(HD119=HF119,"0")))</f>
        <v>0</v>
      </c>
      <c r="HI119" s="72" t="str">
        <f>IF(HD119="x","0",IF(HG119=1,"3",IF(HH119=$F119,"1","0")))</f>
        <v>0</v>
      </c>
      <c r="HJ119" s="5"/>
      <c r="HK119" s="61"/>
      <c r="HL119" s="58" t="s">
        <v>0</v>
      </c>
      <c r="HM119" s="62"/>
      <c r="HN119" s="59" t="b">
        <f>IF(AND(HK119=$C119,HM119=$E119),1)</f>
        <v>0</v>
      </c>
      <c r="HO119" s="58" t="str">
        <f>IF(HK119&gt;HM119,"1",IF(HK119&lt;HM119,"2",IF(HK119=HM119,"0")))</f>
        <v>0</v>
      </c>
      <c r="HP119" s="55" t="str">
        <f t="shared" si="619"/>
        <v>0</v>
      </c>
      <c r="HQ119" s="5"/>
      <c r="HR119" s="216"/>
      <c r="HS119" s="217" t="s">
        <v>0</v>
      </c>
      <c r="HT119" s="218"/>
      <c r="HU119" s="71" t="b">
        <f>IF(AND(HR119=$C119,HT119=$E119),1)</f>
        <v>0</v>
      </c>
      <c r="HV119" s="71" t="str">
        <f>IF(HR119&gt;HT119,"1",IF(HR119&lt;HT119,"2",IF(HR119=HT119,"0")))</f>
        <v>0</v>
      </c>
      <c r="HW119" s="72" t="str">
        <f t="shared" si="620"/>
        <v>0</v>
      </c>
      <c r="HX119" s="5"/>
      <c r="HY119" s="61"/>
      <c r="HZ119" s="58" t="s">
        <v>0</v>
      </c>
      <c r="IA119" s="62"/>
      <c r="IB119" s="59" t="b">
        <f>IF(AND(HY119=$C119,IA119=$E119),1)</f>
        <v>0</v>
      </c>
      <c r="IC119" s="58" t="str">
        <f>IF(HY119&gt;IA119,"1",IF(HY119&lt;IA119,"2",IF(HY119=IA119,"0")))</f>
        <v>0</v>
      </c>
      <c r="ID119" s="55" t="str">
        <f t="shared" si="621"/>
        <v>0</v>
      </c>
      <c r="IE119" s="5"/>
      <c r="IF119" s="216"/>
      <c r="IG119" s="217" t="s">
        <v>0</v>
      </c>
      <c r="IH119" s="218"/>
      <c r="II119" s="59" t="b">
        <f>IF(AND(IF119=$C119,IH119=$E119),1)</f>
        <v>0</v>
      </c>
      <c r="IJ119" s="58" t="str">
        <f>IF(IF119&gt;IH119,"1",IF(IF119&lt;IH119,"2",IF(IF119=IH119,"0")))</f>
        <v>0</v>
      </c>
      <c r="IK119" s="72" t="str">
        <f t="shared" si="622"/>
        <v>0</v>
      </c>
      <c r="IL119" s="5"/>
      <c r="IM119" s="216"/>
      <c r="IN119" s="217" t="s">
        <v>0</v>
      </c>
      <c r="IO119" s="218"/>
      <c r="IP119" s="59" t="b">
        <f>IF(AND(IM119=$C119,IO119=$E119),1)</f>
        <v>0</v>
      </c>
      <c r="IQ119" s="58" t="str">
        <f>IF(IM119&gt;IO119,"1",IF(IM119&lt;IO119,"2",IF(IM119=IO119,"0")))</f>
        <v>0</v>
      </c>
      <c r="IR119" s="72" t="str">
        <f t="shared" si="623"/>
        <v>0</v>
      </c>
      <c r="IS119" s="5"/>
      <c r="IT119" s="216"/>
      <c r="IU119" s="217" t="s">
        <v>0</v>
      </c>
      <c r="IV119" s="218"/>
      <c r="IW119" s="59" t="b">
        <f>IF(AND(IT119=$C119,IV119=$E119),1)</f>
        <v>0</v>
      </c>
      <c r="IX119" s="58" t="str">
        <f>IF(IT119&gt;IV119,"1",IF(IT119&lt;IV119,"2",IF(IT119=IV119,"0")))</f>
        <v>0</v>
      </c>
      <c r="IY119" s="72" t="str">
        <f t="shared" si="624"/>
        <v>0</v>
      </c>
      <c r="IZ119" s="5"/>
      <c r="JA119" s="21"/>
      <c r="JB119" s="24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</row>
    <row r="120" spans="1:16382" ht="13" outlineLevel="1" x14ac:dyDescent="0.3">
      <c r="A120" s="404"/>
      <c r="B120" s="405"/>
      <c r="C120" s="125" t="s">
        <v>44</v>
      </c>
      <c r="D120" s="126" t="s">
        <v>0</v>
      </c>
      <c r="E120" s="116" t="s">
        <v>44</v>
      </c>
      <c r="F120" s="5" t="str">
        <f>IF(C120="x","4",IF(C120&gt;E120,"1",IF(C120&lt;E120,"2",IF(C120=E120,"0",))))</f>
        <v>4</v>
      </c>
      <c r="G120" s="21"/>
      <c r="H120" s="4"/>
      <c r="I120" s="61"/>
      <c r="J120" s="58" t="s">
        <v>0</v>
      </c>
      <c r="K120" s="62"/>
      <c r="L120" s="59" t="b">
        <f>IF(AND(I120=$C120,K120=$E120),1)</f>
        <v>0</v>
      </c>
      <c r="M120" s="58" t="str">
        <f>IF(I120&gt;K120,"1",IF(I120&lt;K120,"2",IF(I120=K120,"0")))</f>
        <v>0</v>
      </c>
      <c r="N120" s="55" t="str">
        <f>IF(I120="x","0",IF(L120=1,"3",IF(M120=$F120,"1","0")))</f>
        <v>0</v>
      </c>
      <c r="O120" s="5"/>
      <c r="P120" s="73"/>
      <c r="Q120" s="71" t="s">
        <v>0</v>
      </c>
      <c r="R120" s="74"/>
      <c r="S120" s="71" t="b">
        <f>IF(AND(P120=$C120,R120=$E120),1)</f>
        <v>0</v>
      </c>
      <c r="T120" s="71" t="str">
        <f>IF(P120&gt;R120,"1",IF(P120&lt;R120,"2",IF(P120=R120,"0")))</f>
        <v>0</v>
      </c>
      <c r="U120" s="72" t="str">
        <f t="shared" si="594"/>
        <v>0</v>
      </c>
      <c r="V120" s="5"/>
      <c r="W120" s="61"/>
      <c r="X120" s="58" t="s">
        <v>0</v>
      </c>
      <c r="Y120" s="62"/>
      <c r="Z120" s="59" t="b">
        <f>IF(AND(W120=$C120,Y120=$E120),1)</f>
        <v>0</v>
      </c>
      <c r="AA120" s="58" t="str">
        <f>IF(W120&gt;Y120,"1",IF(W120&lt;Y120,"2",IF(W120=Y120,"0")))</f>
        <v>0</v>
      </c>
      <c r="AB120" s="55" t="str">
        <f>IF(W120="x","0",IF(Z120=1,"3",IF(AA120=$F120,"1","0")))</f>
        <v>0</v>
      </c>
      <c r="AC120" s="5"/>
      <c r="AD120" s="73"/>
      <c r="AE120" s="71" t="s">
        <v>0</v>
      </c>
      <c r="AF120" s="74"/>
      <c r="AG120" s="71" t="b">
        <f>IF(AND(AD120=$C120,AF120=$E120),1)</f>
        <v>0</v>
      </c>
      <c r="AH120" s="71" t="str">
        <f>IF(AD120&gt;AF120,"1",IF(AD120&lt;AF120,"2",IF(AD120=AF120,"0")))</f>
        <v>0</v>
      </c>
      <c r="AI120" s="72" t="str">
        <f>IF(AD120="x","0",IF(AG120=1,"3",IF(AH120=$F120,"1","0")))</f>
        <v>0</v>
      </c>
      <c r="AJ120" s="5"/>
      <c r="AK120" s="61"/>
      <c r="AL120" s="58" t="s">
        <v>0</v>
      </c>
      <c r="AM120" s="62"/>
      <c r="AN120" s="59" t="b">
        <f>IF(AND(AK120=$C$120,AM120=$E$120),1)</f>
        <v>0</v>
      </c>
      <c r="AO120" s="58" t="str">
        <f>IF(AK120&gt;AM120,"1",IF(AK120&lt;AM120,"2",IF(AK120=AM120,"0")))</f>
        <v>0</v>
      </c>
      <c r="AP120" s="55" t="str">
        <f t="shared" si="595"/>
        <v>0</v>
      </c>
      <c r="AQ120" s="5"/>
      <c r="AR120" s="73"/>
      <c r="AS120" s="71" t="s">
        <v>0</v>
      </c>
      <c r="AT120" s="74"/>
      <c r="AU120" s="71" t="b">
        <f>IF(AND(AR120=$C120,AT120=$E120),1)</f>
        <v>0</v>
      </c>
      <c r="AV120" s="71" t="str">
        <f>IF(AR120&gt;AT120,"1",IF(AR120&lt;AT120,"2",IF(AR120=AT120,"0")))</f>
        <v>0</v>
      </c>
      <c r="AW120" s="72" t="str">
        <f t="shared" si="596"/>
        <v>0</v>
      </c>
      <c r="AX120" s="5"/>
      <c r="AY120" s="61"/>
      <c r="AZ120" s="58" t="s">
        <v>0</v>
      </c>
      <c r="BA120" s="62"/>
      <c r="BB120" s="59" t="b">
        <f>IF(AND(AY120=$C120,BA120=$E120),1)</f>
        <v>0</v>
      </c>
      <c r="BC120" s="58" t="str">
        <f>IF(AY120&gt;BA120,"1",IF(AY120&lt;BA120,"2",IF(AY120=BA120,"0")))</f>
        <v>0</v>
      </c>
      <c r="BD120" s="55" t="str">
        <f>IF(AY120="x","0",IF(BB120=1,"3",IF(BC120=$F120,"1","0")))</f>
        <v>0</v>
      </c>
      <c r="BE120" s="5"/>
      <c r="BF120" s="73"/>
      <c r="BG120" s="71" t="s">
        <v>0</v>
      </c>
      <c r="BH120" s="74"/>
      <c r="BI120" s="71" t="b">
        <f>IF(AND(BF120=$C120,BH120=$E120),1)</f>
        <v>0</v>
      </c>
      <c r="BJ120" s="71" t="str">
        <f>IF(BF120&gt;BH120,"1",IF(BF120&lt;BH120,"2",IF(BF120=BH120,"0")))</f>
        <v>0</v>
      </c>
      <c r="BK120" s="72" t="str">
        <f t="shared" si="597"/>
        <v>0</v>
      </c>
      <c r="BL120" s="5"/>
      <c r="BM120" s="61"/>
      <c r="BN120" s="58" t="s">
        <v>0</v>
      </c>
      <c r="BO120" s="62"/>
      <c r="BP120" s="59" t="b">
        <f>IF(AND(BM120=$C120,BO120=$E120),1)</f>
        <v>0</v>
      </c>
      <c r="BQ120" s="58" t="str">
        <f>IF(BM120&gt;BO120,"1",IF(BM120&lt;BO120,"2",IF(BM120=BO120,"0")))</f>
        <v>0</v>
      </c>
      <c r="BR120" s="55" t="str">
        <f t="shared" si="598"/>
        <v>0</v>
      </c>
      <c r="BS120" s="5"/>
      <c r="BT120" s="73"/>
      <c r="BU120" s="71" t="s">
        <v>0</v>
      </c>
      <c r="BV120" s="74"/>
      <c r="BW120" s="71" t="b">
        <f>IF(AND(BT120=$C120,BV120=$E120),1)</f>
        <v>0</v>
      </c>
      <c r="BX120" s="71" t="str">
        <f>IF(BT120&gt;BV120,"1",IF(BT120&lt;BV120,"2",IF(BT120=BV120,"0")))</f>
        <v>0</v>
      </c>
      <c r="BY120" s="72" t="str">
        <f t="shared" si="599"/>
        <v>0</v>
      </c>
      <c r="BZ120" s="5"/>
      <c r="CA120" s="61"/>
      <c r="CB120" s="58" t="s">
        <v>0</v>
      </c>
      <c r="CC120" s="62"/>
      <c r="CD120" s="59" t="b">
        <f>IF(AND(CA120=$C120,CC120=$E120),1)</f>
        <v>0</v>
      </c>
      <c r="CE120" s="58" t="str">
        <f>IF(CA120&gt;CC120,"1",IF(CA120&lt;CC120,"2",IF(CA120=CC120,"0")))</f>
        <v>0</v>
      </c>
      <c r="CF120" s="55" t="str">
        <f t="shared" si="600"/>
        <v>0</v>
      </c>
      <c r="CG120" s="5"/>
      <c r="CH120" s="73"/>
      <c r="CI120" s="71" t="s">
        <v>0</v>
      </c>
      <c r="CJ120" s="74"/>
      <c r="CK120" s="71" t="b">
        <f>IF(AND(CH120=$C120,CJ120=$E120),1)</f>
        <v>0</v>
      </c>
      <c r="CL120" s="71" t="str">
        <f>IF(CH120&gt;CJ120,"1",IF(CH120&lt;CJ120,"2",IF(CH120=CJ120,"0")))</f>
        <v>0</v>
      </c>
      <c r="CM120" s="72" t="str">
        <f t="shared" si="601"/>
        <v>0</v>
      </c>
      <c r="CN120" s="5"/>
      <c r="CO120" s="61"/>
      <c r="CP120" s="58" t="s">
        <v>0</v>
      </c>
      <c r="CQ120" s="62"/>
      <c r="CR120" s="59" t="b">
        <f>IF(AND(CO120=$C120,CQ120=$E120),1)</f>
        <v>0</v>
      </c>
      <c r="CS120" s="58" t="str">
        <f>IF(CO120&gt;CQ120,"1",IF(CO120&lt;CQ120,"2",IF(CO120=CQ120,"0")))</f>
        <v>0</v>
      </c>
      <c r="CT120" s="55" t="str">
        <f t="shared" si="602"/>
        <v>0</v>
      </c>
      <c r="CU120" s="5"/>
      <c r="CV120" s="73"/>
      <c r="CW120" s="71" t="s">
        <v>0</v>
      </c>
      <c r="CX120" s="74"/>
      <c r="CY120" s="71" t="b">
        <f>IF(AND(CV120=$C120,CX120=$E120),1)</f>
        <v>0</v>
      </c>
      <c r="CZ120" s="71" t="str">
        <f>IF(CV120&gt;CX120,"1",IF(CV120&lt;CX120,"2",IF(CV120=CX120,"0")))</f>
        <v>0</v>
      </c>
      <c r="DA120" s="72" t="str">
        <f t="shared" si="603"/>
        <v>0</v>
      </c>
      <c r="DB120" s="5"/>
      <c r="DC120" s="61"/>
      <c r="DD120" s="58" t="s">
        <v>0</v>
      </c>
      <c r="DE120" s="62"/>
      <c r="DF120" s="190" t="b">
        <f>IF(AND(DC120=$C120,DE120=$E120),1)</f>
        <v>0</v>
      </c>
      <c r="DG120" s="134" t="str">
        <f>IF(DC120&gt;DE120,"1",IF(DC120&lt;DE120,"2",IF(DC120=DE120,"0")))</f>
        <v>0</v>
      </c>
      <c r="DH120" s="55" t="str">
        <f t="shared" si="604"/>
        <v>0</v>
      </c>
      <c r="DI120" s="5"/>
      <c r="DJ120" s="73"/>
      <c r="DK120" s="71" t="s">
        <v>0</v>
      </c>
      <c r="DL120" s="74"/>
      <c r="DM120" s="71" t="b">
        <f>IF(AND(DJ120=$C120,DL120=$E120),1)</f>
        <v>0</v>
      </c>
      <c r="DN120" s="71" t="str">
        <f>IF(DJ120&gt;DL120,"1",IF(DJ120&lt;DL120,"2",IF(DJ120=DL120,"0")))</f>
        <v>0</v>
      </c>
      <c r="DO120" s="72" t="str">
        <f t="shared" si="605"/>
        <v>0</v>
      </c>
      <c r="DP120" s="5"/>
      <c r="DQ120" s="61"/>
      <c r="DR120" s="58" t="s">
        <v>0</v>
      </c>
      <c r="DS120" s="62"/>
      <c r="DT120" s="120" t="b">
        <f>IF(AND(DQ120=$C120,DS120=$E120),1)</f>
        <v>0</v>
      </c>
      <c r="DU120" s="119" t="str">
        <f>IF(DQ120&gt;DS120,"1",IF(DQ120&lt;DS120,"2",IF(DQ120=DS120,"0")))</f>
        <v>0</v>
      </c>
      <c r="DV120" s="55" t="str">
        <f t="shared" si="606"/>
        <v>0</v>
      </c>
      <c r="DW120" s="5"/>
      <c r="DX120" s="73"/>
      <c r="DY120" s="71" t="s">
        <v>0</v>
      </c>
      <c r="DZ120" s="74"/>
      <c r="EA120" s="71" t="b">
        <f>IF(AND(DX120=$C120,DZ120=$E120),1)</f>
        <v>0</v>
      </c>
      <c r="EB120" s="71" t="str">
        <f>IF(DX120&gt;DZ120,"1",IF(DX120&lt;DZ120,"2",IF(DX120=DZ120,"0")))</f>
        <v>0</v>
      </c>
      <c r="EC120" s="72" t="str">
        <f t="shared" si="607"/>
        <v>0</v>
      </c>
      <c r="ED120" s="5"/>
      <c r="EE120" s="61"/>
      <c r="EF120" s="58" t="s">
        <v>0</v>
      </c>
      <c r="EG120" s="62"/>
      <c r="EH120" s="59" t="b">
        <f>IF(AND(EE120=$C120,EG120=$E120),1)</f>
        <v>0</v>
      </c>
      <c r="EI120" s="58" t="str">
        <f>IF(EE120&gt;EG120,"1",IF(EE120&lt;EG120,"2",IF(EE120=EG120,"0")))</f>
        <v>0</v>
      </c>
      <c r="EJ120" s="55" t="str">
        <f t="shared" si="608"/>
        <v>0</v>
      </c>
      <c r="EK120" s="5"/>
      <c r="EL120" s="73"/>
      <c r="EM120" s="71" t="s">
        <v>0</v>
      </c>
      <c r="EN120" s="74"/>
      <c r="EO120" s="71" t="b">
        <f>IF(AND(EL120=$C120,EN120=$E120),1)</f>
        <v>0</v>
      </c>
      <c r="EP120" s="71" t="str">
        <f>IF(EL120&gt;EN120,"1",IF(EL120&lt;EN120,"2",IF(EL120=EN120,"0")))</f>
        <v>0</v>
      </c>
      <c r="EQ120" s="72" t="str">
        <f t="shared" si="609"/>
        <v>0</v>
      </c>
      <c r="ER120" s="5"/>
      <c r="ES120" s="61"/>
      <c r="ET120" s="58" t="s">
        <v>0</v>
      </c>
      <c r="EU120" s="62"/>
      <c r="EV120" s="59" t="b">
        <f>IF(AND(ES120=$C120,EU120=$E120),1)</f>
        <v>0</v>
      </c>
      <c r="EW120" s="58" t="str">
        <f>IF(ES120&gt;EU120,"1",IF(ES120&lt;EU120,"2",IF(ES120=EU120,"0")))</f>
        <v>0</v>
      </c>
      <c r="EX120" s="55" t="str">
        <f t="shared" si="610"/>
        <v>0</v>
      </c>
      <c r="EY120" s="5"/>
      <c r="EZ120" s="73"/>
      <c r="FA120" s="71" t="s">
        <v>0</v>
      </c>
      <c r="FB120" s="74"/>
      <c r="FC120" s="71" t="b">
        <f>IF(AND(EZ120=$C120,FB120=$E120),1)</f>
        <v>0</v>
      </c>
      <c r="FD120" s="71" t="str">
        <f>IF(EZ120&gt;FB120,"1",IF(EZ120&lt;FB120,"2",IF(EZ120=FB120,"0")))</f>
        <v>0</v>
      </c>
      <c r="FE120" s="72" t="str">
        <f t="shared" si="611"/>
        <v>0</v>
      </c>
      <c r="FF120" s="5"/>
      <c r="FG120" s="61"/>
      <c r="FH120" s="58" t="s">
        <v>0</v>
      </c>
      <c r="FI120" s="62"/>
      <c r="FJ120" s="59" t="b">
        <f>IF(AND(FG120=$C120,FI120=$E120),1)</f>
        <v>0</v>
      </c>
      <c r="FK120" s="58" t="str">
        <f>IF(FG120&gt;FI120,"1",IF(FG120&lt;FI120,"2",IF(FG120=FI120,"0")))</f>
        <v>0</v>
      </c>
      <c r="FL120" s="55" t="str">
        <f t="shared" si="612"/>
        <v>0</v>
      </c>
      <c r="FM120" s="219"/>
      <c r="FN120" s="73"/>
      <c r="FO120" s="71" t="s">
        <v>0</v>
      </c>
      <c r="FP120" s="74"/>
      <c r="FQ120" s="71" t="b">
        <f>IF(AND(FN120=$C120,FP120=$E120),1)</f>
        <v>0</v>
      </c>
      <c r="FR120" s="71" t="str">
        <f>IF(FN120&gt;FP120,"1",IF(FN120&lt;FP120,"2",IF(FN120=FP120,"0")))</f>
        <v>0</v>
      </c>
      <c r="FS120" s="72" t="str">
        <f t="shared" si="613"/>
        <v>0</v>
      </c>
      <c r="FT120" s="5"/>
      <c r="FU120" s="61"/>
      <c r="FV120" s="58" t="s">
        <v>0</v>
      </c>
      <c r="FW120" s="62"/>
      <c r="FX120" s="59" t="b">
        <f>IF(AND(FU120=$C120,FW120=$E120),1)</f>
        <v>0</v>
      </c>
      <c r="FY120" s="58" t="str">
        <f>IF(FU120&gt;FW120,"1",IF(FU120&lt;FW120,"2",IF(FU120=FW120,"0")))</f>
        <v>0</v>
      </c>
      <c r="FZ120" s="55" t="str">
        <f t="shared" si="614"/>
        <v>0</v>
      </c>
      <c r="GA120" s="5"/>
      <c r="GB120" s="73"/>
      <c r="GC120" s="71" t="s">
        <v>0</v>
      </c>
      <c r="GD120" s="74"/>
      <c r="GE120" s="71" t="b">
        <f>IF(AND(GB120=$C120,GD120=$E120),1)</f>
        <v>0</v>
      </c>
      <c r="GF120" s="71" t="str">
        <f>IF(GB120&gt;GD120,"1",IF(GB120&lt;GD120,"2",IF(GB120=GD120,"0")))</f>
        <v>0</v>
      </c>
      <c r="GG120" s="72" t="str">
        <f t="shared" si="615"/>
        <v>0</v>
      </c>
      <c r="GH120" s="5"/>
      <c r="GI120" s="61"/>
      <c r="GJ120" s="58" t="s">
        <v>0</v>
      </c>
      <c r="GK120" s="62"/>
      <c r="GL120" s="59" t="b">
        <f>IF(AND(GI120=$C120,GK120=$E120),1)</f>
        <v>0</v>
      </c>
      <c r="GM120" s="58" t="str">
        <f>IF(GI120&gt;GK120,"1",IF(GI120&lt;GK120,"2",IF(GI120=GK120,"0")))</f>
        <v>0</v>
      </c>
      <c r="GN120" s="55" t="str">
        <f t="shared" si="616"/>
        <v>0</v>
      </c>
      <c r="GO120" s="5"/>
      <c r="GP120" s="216"/>
      <c r="GQ120" s="217" t="s">
        <v>0</v>
      </c>
      <c r="GR120" s="218"/>
      <c r="GS120" s="71" t="b">
        <f>IF(AND(GP120=$C120,GR120=$E120),1)</f>
        <v>0</v>
      </c>
      <c r="GT120" s="71" t="str">
        <f>IF(GP120&gt;GR120,"1",IF(GP120&lt;GR120,"2",IF(GP120=GR120,"0")))</f>
        <v>0</v>
      </c>
      <c r="GU120" s="72" t="str">
        <f t="shared" si="617"/>
        <v>0</v>
      </c>
      <c r="GV120" s="5"/>
      <c r="GW120" s="61"/>
      <c r="GX120" s="58" t="s">
        <v>0</v>
      </c>
      <c r="GY120" s="62"/>
      <c r="GZ120" s="59" t="b">
        <f>IF(AND(GW120=$C120,GY120=$E120),1)</f>
        <v>0</v>
      </c>
      <c r="HA120" s="58" t="str">
        <f>IF(GW120&gt;GY120,"1",IF(GW120&lt;GY120,"2",IF(GW120=GY120,"0")))</f>
        <v>0</v>
      </c>
      <c r="HB120" s="55" t="str">
        <f t="shared" si="618"/>
        <v>0</v>
      </c>
      <c r="HC120" s="5"/>
      <c r="HD120" s="216"/>
      <c r="HE120" s="217" t="s">
        <v>0</v>
      </c>
      <c r="HF120" s="218"/>
      <c r="HG120" s="71" t="b">
        <f>IF(AND(HD120=$C120,HF120=$E120),1)</f>
        <v>0</v>
      </c>
      <c r="HH120" s="71" t="str">
        <f>IF(HD120&gt;HF120,"1",IF(HD120&lt;HF120,"2",IF(HD120=HF120,"0")))</f>
        <v>0</v>
      </c>
      <c r="HI120" s="72" t="str">
        <f>IF(HD120="x","0",IF(HG120=1,"3",IF(HH120=$F120,"1","0")))</f>
        <v>0</v>
      </c>
      <c r="HJ120" s="5"/>
      <c r="HK120" s="61"/>
      <c r="HL120" s="58" t="s">
        <v>0</v>
      </c>
      <c r="HM120" s="62"/>
      <c r="HN120" s="59" t="b">
        <f>IF(AND(HK120=$C120,HM120=$E120),1)</f>
        <v>0</v>
      </c>
      <c r="HO120" s="58" t="str">
        <f>IF(HK120&gt;HM120,"1",IF(HK120&lt;HM120,"2",IF(HK120=HM120,"0")))</f>
        <v>0</v>
      </c>
      <c r="HP120" s="55" t="str">
        <f t="shared" si="619"/>
        <v>0</v>
      </c>
      <c r="HQ120" s="5"/>
      <c r="HR120" s="216"/>
      <c r="HS120" s="217" t="s">
        <v>0</v>
      </c>
      <c r="HT120" s="218"/>
      <c r="HU120" s="71" t="b">
        <f>IF(AND(HR120=$C120,HT120=$E120),1)</f>
        <v>0</v>
      </c>
      <c r="HV120" s="71" t="str">
        <f>IF(HR120&gt;HT120,"1",IF(HR120&lt;HT120,"2",IF(HR120=HT120,"0")))</f>
        <v>0</v>
      </c>
      <c r="HW120" s="72" t="str">
        <f t="shared" si="620"/>
        <v>0</v>
      </c>
      <c r="HX120" s="5"/>
      <c r="HY120" s="61"/>
      <c r="HZ120" s="58" t="s">
        <v>0</v>
      </c>
      <c r="IA120" s="62"/>
      <c r="IB120" s="59" t="b">
        <f>IF(AND(HY120=$C120,IA120=$E120),1)</f>
        <v>0</v>
      </c>
      <c r="IC120" s="58" t="str">
        <f>IF(HY120&gt;IA120,"1",IF(HY120&lt;IA120,"2",IF(HY120=IA120,"0")))</f>
        <v>0</v>
      </c>
      <c r="ID120" s="55" t="str">
        <f t="shared" si="621"/>
        <v>0</v>
      </c>
      <c r="IE120" s="5"/>
      <c r="IF120" s="216"/>
      <c r="IG120" s="217" t="s">
        <v>0</v>
      </c>
      <c r="IH120" s="218"/>
      <c r="II120" s="59" t="b">
        <f>IF(AND(IF120=$C120,IH120=$E120),1)</f>
        <v>0</v>
      </c>
      <c r="IJ120" s="58" t="str">
        <f>IF(IF120&gt;IH120,"1",IF(IF120&lt;IH120,"2",IF(IF120=IH120,"0")))</f>
        <v>0</v>
      </c>
      <c r="IK120" s="72" t="str">
        <f t="shared" si="622"/>
        <v>0</v>
      </c>
      <c r="IL120" s="5"/>
      <c r="IM120" s="216"/>
      <c r="IN120" s="217" t="s">
        <v>0</v>
      </c>
      <c r="IO120" s="218"/>
      <c r="IP120" s="59" t="b">
        <f>IF(AND(IM120=$C120,IO120=$E120),1)</f>
        <v>0</v>
      </c>
      <c r="IQ120" s="58" t="str">
        <f>IF(IM120&gt;IO120,"1",IF(IM120&lt;IO120,"2",IF(IM120=IO120,"0")))</f>
        <v>0</v>
      </c>
      <c r="IR120" s="72" t="str">
        <f t="shared" si="623"/>
        <v>0</v>
      </c>
      <c r="IS120" s="5"/>
      <c r="IT120" s="216"/>
      <c r="IU120" s="217" t="s">
        <v>0</v>
      </c>
      <c r="IV120" s="218"/>
      <c r="IW120" s="59" t="b">
        <f>IF(AND(IT120=$C120,IV120=$E120),1)</f>
        <v>0</v>
      </c>
      <c r="IX120" s="58" t="str">
        <f>IF(IT120&gt;IV120,"1",IF(IT120&lt;IV120,"2",IF(IT120=IV120,"0")))</f>
        <v>0</v>
      </c>
      <c r="IY120" s="72" t="str">
        <f t="shared" si="624"/>
        <v>0</v>
      </c>
      <c r="IZ120" s="5"/>
      <c r="JA120" s="21"/>
      <c r="JB120" s="23" t="s">
        <v>23</v>
      </c>
      <c r="JC120" s="19" t="str">
        <f>IF(COUNTBLANK($I116:$I120)&gt;=1,"0",IF(COUNTIF($I116:$I120,"x")&gt;0,"0","1"))</f>
        <v>0</v>
      </c>
      <c r="JD120" s="19" t="str">
        <f>IF(COUNTBLANK($P116:$P120)&gt;=1,"0",IF(COUNTIF($P116:$P120,"x")&gt;0,"0","1"))</f>
        <v>0</v>
      </c>
      <c r="JE120" s="19" t="str">
        <f>IF(COUNTBLANK($W116:$W120)&gt;=1,"0",IF(COUNTIF($W116:$W120,"x")&gt;0,"0","1"))</f>
        <v>0</v>
      </c>
      <c r="JF120" s="19" t="str">
        <f>IF(COUNTBLANK($AD116:$AD120)&gt;=1,"0",IF(COUNTIF($AD116:$AD120,"x")&gt;0,"0","1"))</f>
        <v>0</v>
      </c>
      <c r="JG120" s="19" t="str">
        <f>IF(COUNTBLANK($AK116:$AK120)&gt;=1,"0",IF(COUNTIF($AK116:$AK120,"x")&gt;0,"0","1"))</f>
        <v>0</v>
      </c>
      <c r="JH120" s="19" t="str">
        <f>IF(COUNTBLANK($AR116:$AR120)&gt;=1,"0",IF(COUNTIF($AR116:$AR120,"x")&gt;0,"0","1"))</f>
        <v>0</v>
      </c>
      <c r="JI120" s="19" t="str">
        <f>IF(COUNTBLANK($AY116:$AY120)&gt;=1,"0",IF(COUNTIF($AY116:$AY120,"x")&gt;0,"0","1"))</f>
        <v>0</v>
      </c>
      <c r="JJ120" s="19" t="str">
        <f>IF(COUNTBLANK($BF116:$BF120)&gt;=1,"0",IF(COUNTIF($BF116:$BF120,"x")&gt;0,"0","1"))</f>
        <v>0</v>
      </c>
      <c r="JK120" s="19" t="str">
        <f>IF(COUNTBLANK($BM116:$BM120)&gt;=1,"0",IF(COUNTIF($BM116:$BM120,"x")&gt;0,"0","1"))</f>
        <v>0</v>
      </c>
      <c r="JL120" s="19" t="str">
        <f>IF(COUNTBLANK($BT116:$BT120)&gt;=1,"0",IF(COUNTIF($BT116:$BT120,"x")&gt;0,"0","1"))</f>
        <v>0</v>
      </c>
      <c r="JM120" s="19" t="str">
        <f>IF(COUNTBLANK($CA116:$CA120)&gt;=1,"0",IF(COUNTIF($CA116:$CA120,"x")&gt;0,"0","1"))</f>
        <v>0</v>
      </c>
      <c r="JN120" s="19" t="str">
        <f>IF(COUNTBLANK($CH116:$CH120)&gt;=1,"0",IF(COUNTIF($CH116:$CH120,"x")&gt;0,"0","1"))</f>
        <v>0</v>
      </c>
      <c r="JO120" s="19" t="str">
        <f>IF(COUNTBLANK($CO116:$CO120)&gt;=1,"0",IF(COUNTIF($CO116:$CO120,"x")&gt;0,"0","1"))</f>
        <v>0</v>
      </c>
      <c r="JP120" s="19" t="str">
        <f>IF(COUNTBLANK($CV116:$CV120)&gt;=1,"0",IF(COUNTIF($CV116:$CV120,"x")&gt;0,"0","1"))</f>
        <v>0</v>
      </c>
      <c r="JQ120" s="19" t="str">
        <f>IF(COUNTBLANK($DC116:$DC120)&gt;=1,"0",IF(COUNTIF($DC116:$DC120,"x")&gt;0,"0","1"))</f>
        <v>0</v>
      </c>
      <c r="JR120" s="19" t="str">
        <f>IF(COUNTBLANK($DJ116:$DJ120)&gt;=1,"0",IF(COUNTIF($DJ116:$DJ120,"x")&gt;0,"0","1"))</f>
        <v>0</v>
      </c>
      <c r="JS120" s="19" t="str">
        <f>IF(COUNTBLANK($DQ116:$DQ120)&gt;=1,"0",IF(COUNTIF($DQ116:$DQ120,"x")&gt;0,"0","1"))</f>
        <v>0</v>
      </c>
      <c r="JT120" s="19" t="str">
        <f>IF(COUNTBLANK($DX116:$DX120)&gt;=1,"0",IF(COUNTIF($DX116:$DX120,"x")&gt;0,"0","1"))</f>
        <v>0</v>
      </c>
      <c r="JU120" s="19" t="str">
        <f>IF(COUNTBLANK($EE116:$EE120)&gt;=1,"0",IF(COUNTIF($EE116:$EE120,"x")&gt;0,"0","1"))</f>
        <v>0</v>
      </c>
      <c r="JV120" s="19" t="str">
        <f>IF(COUNTBLANK($EL116:$EL120)&gt;=1,"0",IF(COUNTIF($EL116:$EL120,"x")&gt;0,"0","1"))</f>
        <v>0</v>
      </c>
      <c r="JW120" s="19" t="str">
        <f>IF(COUNTBLANK($ES116:$ES120)&gt;=1,"0",IF(COUNTIF($ES116:$ES120,"x")&gt;0,"0","1"))</f>
        <v>0</v>
      </c>
      <c r="JX120" s="19" t="str">
        <f>IF(COUNTBLANK($EZ116:$EZ120)&gt;=1,"0",IF(COUNTIF($EZ116:$EZ120,"x")&gt;0,"0","1"))</f>
        <v>0</v>
      </c>
      <c r="JY120" s="19" t="str">
        <f>IF(COUNTBLANK($FG116:$FG120)&gt;=1,"0",IF(COUNTIF($FG116:$FG120,"x")&gt;0,"0","1"))</f>
        <v>0</v>
      </c>
      <c r="JZ120" s="19" t="str">
        <f>IF(COUNTBLANK($FN116:$FN120)&gt;=1,"0",IF(COUNTIF($FN116:$FN120,"x")&gt;0,"0","1"))</f>
        <v>0</v>
      </c>
      <c r="KA120" s="19" t="str">
        <f>IF(COUNTBLANK($FU116:$FU120)&gt;=1,"0",IF(COUNTIF($FU116:$FU120,"x")&gt;0,"0","1"))</f>
        <v>0</v>
      </c>
      <c r="KB120" s="19" t="str">
        <f>IF(COUNTBLANK($GB116:$GB120)&gt;=1,"0",IF(COUNTIF($GB116:$GB120,"x")&gt;0,"0","1"))</f>
        <v>0</v>
      </c>
      <c r="KC120" s="19" t="str">
        <f>IF(COUNTBLANK($GI116:$GI120)&gt;=1,"0",IF(COUNTIF($GI116:$GI120,"x")&gt;0,"0","1"))</f>
        <v>0</v>
      </c>
      <c r="KD120" s="19" t="str">
        <f>IF(COUNTBLANK($GP116:$GP120)&gt;=1,"0",IF(COUNTIF($GP116:$GP120,"x")&gt;0,"0","1"))</f>
        <v>0</v>
      </c>
      <c r="KE120" s="19" t="str">
        <f>IF(COUNTBLANK($GW116:$GW120)&gt;=1,"0",IF(COUNTIF($GW116:$GW120,"x")&gt;0,"0","1"))</f>
        <v>0</v>
      </c>
      <c r="KF120" s="19" t="str">
        <f>IF(COUNTBLANK($HD116:$HD120)&gt;=1,"0",IF(COUNTIF($HD116:$HD120,"x")&gt;0,"0","1"))</f>
        <v>0</v>
      </c>
      <c r="KG120" s="19" t="str">
        <f>IF(COUNTBLANK($HK116:$HK120)&gt;=1,"0",IF(COUNTIF($HK116:$HK120,"x")&gt;0,"0","1"))</f>
        <v>0</v>
      </c>
      <c r="KH120" s="19" t="str">
        <f>IF(COUNTBLANK($HR116:$HR120)&gt;=1,"0",IF(COUNTIF($HR116:$HR120,"x")&gt;0,"0","1"))</f>
        <v>0</v>
      </c>
      <c r="KI120" s="19" t="str">
        <f>IF(COUNTBLANK($HY116:$HY120)&gt;=1,"0",IF(COUNTIF($HY116:$HY120,"x")&gt;0,"0","1"))</f>
        <v>0</v>
      </c>
      <c r="KJ120" s="19" t="str">
        <f>IF(COUNTBLANK($IF116:$IF120)&gt;=1,"0",IF(COUNTIF($IF116:$IF120,"x")&gt;0,"0","1"))</f>
        <v>0</v>
      </c>
      <c r="KK120" s="19" t="str">
        <f>IF(COUNTBLANK($IM116:$IM120)&gt;=1,"0",IF(COUNTIF($IM116:$IM120,"x")&gt;0,"0","1"))</f>
        <v>0</v>
      </c>
      <c r="KL120" s="19" t="str">
        <f>IF(COUNTBLANK($IT116:$IT120)&gt;=1,"0",IF(COUNTIF($IT116:$IT120,"x")&gt;0,"0","1"))</f>
        <v>0</v>
      </c>
    </row>
    <row r="121" spans="1:16382" ht="16" outlineLevel="1" thickBot="1" x14ac:dyDescent="0.4">
      <c r="A121" s="40"/>
      <c r="B121" s="41"/>
      <c r="C121" s="42"/>
      <c r="D121" s="42"/>
      <c r="E121" s="42"/>
      <c r="F121" s="43"/>
      <c r="G121" s="44"/>
      <c r="H121" s="4" t="str">
        <f>IF(C116="x","0","1")</f>
        <v>0</v>
      </c>
      <c r="I121" s="109"/>
      <c r="J121" s="56"/>
      <c r="K121" s="111"/>
      <c r="L121" s="7"/>
      <c r="M121" s="2"/>
      <c r="N121" s="240">
        <f>N116+N117+N118+N119+N120</f>
        <v>0</v>
      </c>
      <c r="O121" s="5"/>
      <c r="P121" s="75"/>
      <c r="Q121" s="65"/>
      <c r="R121" s="76"/>
      <c r="S121" s="68"/>
      <c r="T121" s="68"/>
      <c r="U121" s="256">
        <f>U116+U117+U118+U119+U120</f>
        <v>0</v>
      </c>
      <c r="V121" s="5"/>
      <c r="W121" s="109"/>
      <c r="X121" s="56"/>
      <c r="Y121" s="111"/>
      <c r="Z121" s="7"/>
      <c r="AA121" s="2"/>
      <c r="AB121" s="240">
        <f>AB116+AB117+AB118+AB119+AB120</f>
        <v>0</v>
      </c>
      <c r="AC121" s="5"/>
      <c r="AD121" s="75"/>
      <c r="AE121" s="65"/>
      <c r="AF121" s="76"/>
      <c r="AG121" s="68"/>
      <c r="AH121" s="68"/>
      <c r="AI121" s="241">
        <f>AI116+AI117+AI118+AI119+AI120</f>
        <v>0</v>
      </c>
      <c r="AJ121" s="5"/>
      <c r="AK121" s="109"/>
      <c r="AL121" s="56"/>
      <c r="AM121" s="111"/>
      <c r="AN121" s="7"/>
      <c r="AO121" s="2"/>
      <c r="AP121" s="240">
        <f>AP116+AP117+AP118+AP119+AP120</f>
        <v>0</v>
      </c>
      <c r="AQ121" s="5"/>
      <c r="AR121" s="75"/>
      <c r="AS121" s="65"/>
      <c r="AT121" s="76"/>
      <c r="AU121" s="68"/>
      <c r="AV121" s="68"/>
      <c r="AW121" s="241">
        <f>AW116+AW117+AW118+AW119+AW120</f>
        <v>0</v>
      </c>
      <c r="AX121" s="5"/>
      <c r="AY121" s="109"/>
      <c r="AZ121" s="56"/>
      <c r="BA121" s="111"/>
      <c r="BB121" s="7"/>
      <c r="BC121" s="2"/>
      <c r="BD121" s="240">
        <f>BD116+BD117+BD118+BD119+BD120</f>
        <v>0</v>
      </c>
      <c r="BE121" s="5"/>
      <c r="BF121" s="75"/>
      <c r="BG121" s="65"/>
      <c r="BH121" s="76"/>
      <c r="BI121" s="68"/>
      <c r="BJ121" s="68"/>
      <c r="BK121" s="241">
        <f>BK116+BK117+BK118+BK119+BK120</f>
        <v>0</v>
      </c>
      <c r="BL121" s="5"/>
      <c r="BM121" s="109"/>
      <c r="BN121" s="56"/>
      <c r="BO121" s="111"/>
      <c r="BP121" s="7"/>
      <c r="BQ121" s="2"/>
      <c r="BR121" s="240">
        <f>BR116+BR117+BR118+BR119+BR120</f>
        <v>0</v>
      </c>
      <c r="BS121" s="5"/>
      <c r="BT121" s="75"/>
      <c r="BU121" s="65"/>
      <c r="BV121" s="76"/>
      <c r="BW121" s="68"/>
      <c r="BX121" s="68"/>
      <c r="BY121" s="241">
        <f>BY116+BY117+BY118+BY119+BY120</f>
        <v>0</v>
      </c>
      <c r="BZ121" s="5"/>
      <c r="CA121" s="109"/>
      <c r="CB121" s="56"/>
      <c r="CC121" s="111"/>
      <c r="CD121" s="7"/>
      <c r="CE121" s="2"/>
      <c r="CF121" s="240">
        <f>CF116+CF117+CF118+CF119+CF120</f>
        <v>0</v>
      </c>
      <c r="CG121" s="5"/>
      <c r="CH121" s="75"/>
      <c r="CI121" s="65"/>
      <c r="CJ121" s="76"/>
      <c r="CK121" s="68"/>
      <c r="CL121" s="68"/>
      <c r="CM121" s="241">
        <f>CM116+CM117+CM118+CM119+CM120</f>
        <v>0</v>
      </c>
      <c r="CN121" s="5"/>
      <c r="CO121" s="109"/>
      <c r="CP121" s="56"/>
      <c r="CQ121" s="111"/>
      <c r="CR121" s="7"/>
      <c r="CS121" s="2"/>
      <c r="CT121" s="240">
        <f>CT116+CT117+CT118+CT119+CT120</f>
        <v>0</v>
      </c>
      <c r="CU121" s="5"/>
      <c r="CV121" s="75"/>
      <c r="CW121" s="65"/>
      <c r="CX121" s="76"/>
      <c r="CY121" s="68"/>
      <c r="CZ121" s="68"/>
      <c r="DA121" s="241">
        <f>DA116+DA117+DA118+DA119+DA120</f>
        <v>0</v>
      </c>
      <c r="DB121" s="5"/>
      <c r="DC121" s="109"/>
      <c r="DD121" s="56"/>
      <c r="DE121" s="111"/>
      <c r="DF121" s="7"/>
      <c r="DG121" s="2"/>
      <c r="DH121" s="240">
        <f>DH116+DH117+DH118+DH119+DH120</f>
        <v>0</v>
      </c>
      <c r="DI121" s="5"/>
      <c r="DJ121" s="75"/>
      <c r="DK121" s="65"/>
      <c r="DL121" s="76"/>
      <c r="DM121" s="68"/>
      <c r="DN121" s="68"/>
      <c r="DO121" s="241">
        <f>DO116+DO117+DO118+DO119+DO120</f>
        <v>0</v>
      </c>
      <c r="DP121" s="5"/>
      <c r="DQ121" s="109"/>
      <c r="DR121" s="56"/>
      <c r="DS121" s="111"/>
      <c r="DT121" s="121"/>
      <c r="DU121" s="12"/>
      <c r="DV121" s="248">
        <f>DV116+DV117+DV118+DV119+DV120</f>
        <v>0</v>
      </c>
      <c r="DW121" s="5"/>
      <c r="DX121" s="75"/>
      <c r="DY121" s="65"/>
      <c r="DZ121" s="76"/>
      <c r="EA121" s="68"/>
      <c r="EB121" s="68"/>
      <c r="EC121" s="256">
        <f>EC116+EC117+EC118+EC119+EC120</f>
        <v>0</v>
      </c>
      <c r="ED121" s="5"/>
      <c r="EE121" s="109"/>
      <c r="EF121" s="56"/>
      <c r="EG121" s="111"/>
      <c r="EH121" s="7"/>
      <c r="EI121" s="2"/>
      <c r="EJ121" s="248">
        <f>EJ116+EJ117+EJ118+EJ119+EJ120</f>
        <v>0</v>
      </c>
      <c r="EK121" s="5"/>
      <c r="EL121" s="75"/>
      <c r="EM121" s="65"/>
      <c r="EN121" s="76"/>
      <c r="EO121" s="68"/>
      <c r="EP121" s="68"/>
      <c r="EQ121" s="256">
        <f>EQ116+EQ117+EQ118+EQ119+EQ120</f>
        <v>0</v>
      </c>
      <c r="ER121" s="5"/>
      <c r="ES121" s="109"/>
      <c r="ET121" s="56"/>
      <c r="EU121" s="111"/>
      <c r="EV121" s="7"/>
      <c r="EW121" s="2"/>
      <c r="EX121" s="248">
        <f>EX116+EX117+EX118+EX119+EX120</f>
        <v>0</v>
      </c>
      <c r="EY121" s="5"/>
      <c r="EZ121" s="75"/>
      <c r="FA121" s="65"/>
      <c r="FB121" s="76"/>
      <c r="FC121" s="68"/>
      <c r="FD121" s="68"/>
      <c r="FE121" s="256">
        <f>FE116+FE117+FE118+FE119+FE120</f>
        <v>0</v>
      </c>
      <c r="FF121" s="5"/>
      <c r="FG121" s="109"/>
      <c r="FH121" s="56"/>
      <c r="FI121" s="111"/>
      <c r="FJ121" s="7"/>
      <c r="FK121" s="2"/>
      <c r="FL121" s="248">
        <f>FL116+FL117+FL118+FL119+FL120</f>
        <v>0</v>
      </c>
      <c r="FM121" s="5"/>
      <c r="FN121" s="75"/>
      <c r="FO121" s="65"/>
      <c r="FP121" s="76"/>
      <c r="FQ121" s="68"/>
      <c r="FR121" s="68"/>
      <c r="FS121" s="256">
        <f>FS116+FS117+FS118+FS119+FS120</f>
        <v>0</v>
      </c>
      <c r="FT121" s="5"/>
      <c r="FU121" s="109"/>
      <c r="FV121" s="56"/>
      <c r="FW121" s="111"/>
      <c r="FX121" s="7"/>
      <c r="FY121" s="2"/>
      <c r="FZ121" s="248">
        <f>FZ116+FZ117+FZ118+FZ119+FZ120</f>
        <v>0</v>
      </c>
      <c r="GA121" s="5"/>
      <c r="GB121" s="75"/>
      <c r="GC121" s="65"/>
      <c r="GD121" s="76"/>
      <c r="GE121" s="68"/>
      <c r="GF121" s="68"/>
      <c r="GG121" s="256">
        <f>GG116+GG117+GG118+GG119+GG120</f>
        <v>0</v>
      </c>
      <c r="GH121" s="5"/>
      <c r="GI121" s="109"/>
      <c r="GJ121" s="56"/>
      <c r="GK121" s="111"/>
      <c r="GL121" s="7"/>
      <c r="GM121" s="2"/>
      <c r="GN121" s="248">
        <f>GN116+GN117+GN118+GN119+GN120</f>
        <v>0</v>
      </c>
      <c r="GO121" s="5"/>
      <c r="GP121" s="75"/>
      <c r="GQ121" s="65"/>
      <c r="GR121" s="76"/>
      <c r="GS121" s="68"/>
      <c r="GT121" s="68"/>
      <c r="GU121" s="256">
        <f>GU116+GU117+GU118+GU119+GU120</f>
        <v>0</v>
      </c>
      <c r="GV121" s="5"/>
      <c r="GW121" s="109"/>
      <c r="GX121" s="56"/>
      <c r="GY121" s="111"/>
      <c r="GZ121" s="7"/>
      <c r="HA121" s="2"/>
      <c r="HB121" s="248">
        <f>HB116+HB117+HB118+HB119+HB120</f>
        <v>0</v>
      </c>
      <c r="HC121" s="5"/>
      <c r="HD121" s="75"/>
      <c r="HE121" s="65"/>
      <c r="HF121" s="76"/>
      <c r="HG121" s="150"/>
      <c r="HH121" s="150"/>
      <c r="HI121" s="256">
        <f>HI116+HI117+HI118+HI119+HI120</f>
        <v>0</v>
      </c>
      <c r="HJ121" s="5"/>
      <c r="HK121" s="109"/>
      <c r="HL121" s="56"/>
      <c r="HM121" s="111"/>
      <c r="HN121" s="7"/>
      <c r="HO121" s="2"/>
      <c r="HP121" s="248">
        <f>HP116+HP117+HP118+HP119+HP120</f>
        <v>0</v>
      </c>
      <c r="HQ121" s="5"/>
      <c r="HR121" s="75"/>
      <c r="HS121" s="65"/>
      <c r="HT121" s="76"/>
      <c r="HU121" s="68"/>
      <c r="HV121" s="68"/>
      <c r="HW121" s="256">
        <f>HW116+HW117+HW118+HW119+HW120</f>
        <v>0</v>
      </c>
      <c r="HX121" s="5"/>
      <c r="HY121" s="109"/>
      <c r="HZ121" s="56"/>
      <c r="IA121" s="111"/>
      <c r="IB121" s="7"/>
      <c r="IC121" s="2"/>
      <c r="ID121" s="248">
        <f>ID116+ID117+ID118+ID119+ID120</f>
        <v>0</v>
      </c>
      <c r="IE121" s="5"/>
      <c r="IF121" s="205"/>
      <c r="IG121" s="206"/>
      <c r="IH121" s="207"/>
      <c r="II121" s="7"/>
      <c r="IJ121" s="2"/>
      <c r="IK121" s="241">
        <f>IK116+IK117+IK118+IK119+IK120</f>
        <v>0</v>
      </c>
      <c r="IL121" s="5"/>
      <c r="IM121" s="205"/>
      <c r="IN121" s="206"/>
      <c r="IO121" s="207"/>
      <c r="IP121" s="7"/>
      <c r="IQ121" s="2"/>
      <c r="IR121" s="241">
        <f>IR116+IR117+IR118+IR119+IR120</f>
        <v>0</v>
      </c>
      <c r="IS121" s="5"/>
      <c r="IT121" s="205"/>
      <c r="IU121" s="206"/>
      <c r="IV121" s="207"/>
      <c r="IW121" s="7"/>
      <c r="IX121" s="2"/>
      <c r="IY121" s="241">
        <f>IY116+IY117+IY118+IY119+IY120</f>
        <v>0</v>
      </c>
      <c r="IZ121" s="5"/>
      <c r="JA121" s="21"/>
      <c r="JB121" s="16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P121" s="49"/>
    </row>
    <row r="122" spans="1:16382" s="82" customFormat="1" ht="16" thickBot="1" x14ac:dyDescent="0.4">
      <c r="A122" s="89" t="s">
        <v>20</v>
      </c>
      <c r="B122" s="29">
        <v>18</v>
      </c>
      <c r="C122" s="30"/>
      <c r="D122" s="30"/>
      <c r="E122" s="123"/>
      <c r="F122" s="31"/>
      <c r="G122" s="32"/>
      <c r="H122" s="100"/>
      <c r="I122" s="30"/>
      <c r="J122" s="30"/>
      <c r="K122" s="34"/>
      <c r="L122" s="32"/>
      <c r="M122" s="32"/>
      <c r="N122" s="31"/>
      <c r="O122" s="100"/>
      <c r="P122" s="30"/>
      <c r="Q122" s="30"/>
      <c r="R122" s="30"/>
      <c r="S122" s="32"/>
      <c r="T122" s="32"/>
      <c r="U122" s="31"/>
      <c r="V122" s="100"/>
      <c r="W122" s="30"/>
      <c r="X122" s="30"/>
      <c r="Y122" s="34"/>
      <c r="Z122" s="32"/>
      <c r="AA122" s="32"/>
      <c r="AB122" s="31"/>
      <c r="AC122" s="100"/>
      <c r="AD122" s="30"/>
      <c r="AE122" s="30"/>
      <c r="AF122" s="30"/>
      <c r="AG122" s="32"/>
      <c r="AH122" s="32"/>
      <c r="AI122" s="31"/>
      <c r="AJ122" s="100"/>
      <c r="AK122" s="30"/>
      <c r="AL122" s="30"/>
      <c r="AM122" s="34"/>
      <c r="AN122" s="32"/>
      <c r="AO122" s="32"/>
      <c r="AP122" s="31"/>
      <c r="AQ122" s="100"/>
      <c r="AR122" s="30"/>
      <c r="AS122" s="30"/>
      <c r="AT122" s="30"/>
      <c r="AU122" s="32"/>
      <c r="AV122" s="32"/>
      <c r="AW122" s="31"/>
      <c r="AX122" s="100"/>
      <c r="AY122" s="30"/>
      <c r="AZ122" s="30"/>
      <c r="BA122" s="34"/>
      <c r="BB122" s="32"/>
      <c r="BC122" s="32"/>
      <c r="BD122" s="31"/>
      <c r="BE122" s="100"/>
      <c r="BF122" s="30"/>
      <c r="BG122" s="30"/>
      <c r="BH122" s="30"/>
      <c r="BI122" s="32"/>
      <c r="BJ122" s="32"/>
      <c r="BK122" s="31"/>
      <c r="BL122" s="100"/>
      <c r="BM122" s="30"/>
      <c r="BN122" s="30"/>
      <c r="BO122" s="34"/>
      <c r="BP122" s="32"/>
      <c r="BQ122" s="32"/>
      <c r="BR122" s="31"/>
      <c r="BS122" s="100"/>
      <c r="BT122" s="30"/>
      <c r="BU122" s="30"/>
      <c r="BV122" s="30"/>
      <c r="BW122" s="32"/>
      <c r="BX122" s="32"/>
      <c r="BY122" s="31"/>
      <c r="BZ122" s="100"/>
      <c r="CA122" s="30"/>
      <c r="CB122" s="30"/>
      <c r="CC122" s="34"/>
      <c r="CD122" s="32"/>
      <c r="CE122" s="32"/>
      <c r="CF122" s="31"/>
      <c r="CG122" s="100"/>
      <c r="CH122" s="30"/>
      <c r="CI122" s="30"/>
      <c r="CJ122" s="30"/>
      <c r="CK122" s="32"/>
      <c r="CL122" s="32"/>
      <c r="CM122" s="31"/>
      <c r="CN122" s="100"/>
      <c r="CO122" s="30"/>
      <c r="CP122" s="30"/>
      <c r="CQ122" s="34"/>
      <c r="CR122" s="32"/>
      <c r="CS122" s="32"/>
      <c r="CT122" s="31"/>
      <c r="CU122" s="100"/>
      <c r="CV122" s="30"/>
      <c r="CW122" s="30"/>
      <c r="CX122" s="30"/>
      <c r="CY122" s="32"/>
      <c r="CZ122" s="32"/>
      <c r="DA122" s="31"/>
      <c r="DB122" s="100"/>
      <c r="DC122" s="30"/>
      <c r="DD122" s="30"/>
      <c r="DE122" s="34"/>
      <c r="DF122" s="32"/>
      <c r="DG122" s="32"/>
      <c r="DH122" s="31"/>
      <c r="DI122" s="100"/>
      <c r="DJ122" s="30"/>
      <c r="DK122" s="30"/>
      <c r="DL122" s="30"/>
      <c r="DM122" s="32"/>
      <c r="DN122" s="32"/>
      <c r="DO122" s="31"/>
      <c r="DP122" s="100"/>
      <c r="DQ122" s="30"/>
      <c r="DR122" s="30"/>
      <c r="DS122" s="34"/>
      <c r="DT122" s="30"/>
      <c r="DU122" s="30"/>
      <c r="DV122" s="31"/>
      <c r="DW122" s="100"/>
      <c r="DX122" s="30"/>
      <c r="DY122" s="30"/>
      <c r="DZ122" s="30"/>
      <c r="EA122" s="32"/>
      <c r="EB122" s="32"/>
      <c r="EC122" s="31"/>
      <c r="ED122" s="100"/>
      <c r="EE122" s="30"/>
      <c r="EF122" s="30"/>
      <c r="EG122" s="34"/>
      <c r="EH122" s="32"/>
      <c r="EI122" s="32"/>
      <c r="EJ122" s="31"/>
      <c r="EK122" s="100"/>
      <c r="EL122" s="30"/>
      <c r="EM122" s="30"/>
      <c r="EN122" s="30"/>
      <c r="EO122" s="32"/>
      <c r="EP122" s="32"/>
      <c r="EQ122" s="31"/>
      <c r="ER122" s="100">
        <v>2</v>
      </c>
      <c r="ES122" s="30"/>
      <c r="ET122" s="30"/>
      <c r="EU122" s="34"/>
      <c r="EV122" s="32"/>
      <c r="EW122" s="32"/>
      <c r="EX122" s="31"/>
      <c r="EY122" s="100"/>
      <c r="EZ122" s="30"/>
      <c r="FA122" s="30"/>
      <c r="FB122" s="30"/>
      <c r="FC122" s="32"/>
      <c r="FD122" s="32"/>
      <c r="FE122" s="31"/>
      <c r="FF122" s="100"/>
      <c r="FG122" s="30"/>
      <c r="FH122" s="30"/>
      <c r="FI122" s="34"/>
      <c r="FJ122" s="32"/>
      <c r="FK122" s="32"/>
      <c r="FL122" s="31"/>
      <c r="FM122" s="46"/>
      <c r="FN122" s="30"/>
      <c r="FO122" s="30"/>
      <c r="FP122" s="30"/>
      <c r="FQ122" s="32"/>
      <c r="FR122" s="32"/>
      <c r="FS122" s="31"/>
      <c r="FT122" s="100"/>
      <c r="FU122" s="30"/>
      <c r="FV122" s="30"/>
      <c r="FW122" s="34"/>
      <c r="FX122" s="32"/>
      <c r="FY122" s="32"/>
      <c r="FZ122" s="31"/>
      <c r="GA122" s="100"/>
      <c r="GB122" s="30"/>
      <c r="GC122" s="30"/>
      <c r="GD122" s="30"/>
      <c r="GE122" s="32"/>
      <c r="GF122" s="32"/>
      <c r="GG122" s="31"/>
      <c r="GH122" s="100"/>
      <c r="GI122" s="30"/>
      <c r="GJ122" s="30"/>
      <c r="GK122" s="34"/>
      <c r="GL122" s="32"/>
      <c r="GM122" s="32"/>
      <c r="GN122" s="31"/>
      <c r="GO122" s="100"/>
      <c r="GP122" s="208"/>
      <c r="GQ122" s="208"/>
      <c r="GR122" s="208"/>
      <c r="GS122" s="32"/>
      <c r="GT122" s="32"/>
      <c r="GU122" s="31"/>
      <c r="GV122" s="100"/>
      <c r="GW122" s="30"/>
      <c r="GX122" s="30"/>
      <c r="GY122" s="34"/>
      <c r="GZ122" s="32"/>
      <c r="HA122" s="32"/>
      <c r="HB122" s="31"/>
      <c r="HC122" s="100"/>
      <c r="HD122" s="208"/>
      <c r="HE122" s="208"/>
      <c r="HF122" s="208"/>
      <c r="HG122" s="32"/>
      <c r="HH122" s="32"/>
      <c r="HI122" s="31"/>
      <c r="HJ122" s="100"/>
      <c r="HK122" s="30"/>
      <c r="HL122" s="30"/>
      <c r="HM122" s="34"/>
      <c r="HN122" s="32"/>
      <c r="HO122" s="32"/>
      <c r="HP122" s="31"/>
      <c r="HQ122" s="100"/>
      <c r="HR122" s="208"/>
      <c r="HS122" s="208"/>
      <c r="HT122" s="208"/>
      <c r="HU122" s="32"/>
      <c r="HV122" s="32"/>
      <c r="HW122" s="31"/>
      <c r="HX122" s="104"/>
      <c r="HY122" s="30"/>
      <c r="HZ122" s="30"/>
      <c r="IA122" s="34"/>
      <c r="IB122" s="32"/>
      <c r="IC122" s="32"/>
      <c r="ID122" s="31"/>
      <c r="IE122" s="106"/>
      <c r="IF122" s="208"/>
      <c r="IG122" s="208"/>
      <c r="IH122" s="208"/>
      <c r="II122" s="32"/>
      <c r="IJ122" s="32"/>
      <c r="IK122" s="31"/>
      <c r="IL122" s="106"/>
      <c r="IM122" s="208"/>
      <c r="IN122" s="208"/>
      <c r="IO122" s="208"/>
      <c r="IP122" s="32"/>
      <c r="IQ122" s="32"/>
      <c r="IR122" s="31"/>
      <c r="IS122" s="106"/>
      <c r="IT122" s="208"/>
      <c r="IU122" s="208"/>
      <c r="IV122" s="208"/>
      <c r="IW122" s="32"/>
      <c r="IX122" s="32"/>
      <c r="IY122" s="31"/>
      <c r="IZ122" s="106"/>
      <c r="JA122" s="111"/>
      <c r="JB122" s="10"/>
      <c r="JC122" s="14"/>
      <c r="JD122" s="14"/>
      <c r="JE122"/>
      <c r="JF122" s="10"/>
      <c r="JG122"/>
      <c r="JH122" s="10"/>
      <c r="JI122" s="6"/>
      <c r="JJ122"/>
      <c r="JK122"/>
      <c r="JL122" s="14"/>
      <c r="JM122" s="10"/>
      <c r="JN122"/>
      <c r="JO122" s="10"/>
      <c r="JP122"/>
      <c r="JQ122"/>
      <c r="JR122"/>
      <c r="JS122" s="14"/>
      <c r="JT122" s="10"/>
      <c r="JU122"/>
      <c r="JV122" s="10"/>
      <c r="JW122"/>
      <c r="JX122"/>
      <c r="JY122"/>
      <c r="JZ122" s="14"/>
      <c r="KA122" s="10"/>
      <c r="KB122"/>
      <c r="KC122" s="10"/>
      <c r="KD122"/>
      <c r="KE122"/>
      <c r="KF122"/>
      <c r="KG122" s="14"/>
      <c r="KH122" s="10"/>
      <c r="KI122"/>
      <c r="KJ122" s="10"/>
      <c r="KK122"/>
      <c r="KL122"/>
      <c r="KM122"/>
      <c r="KN122" s="14"/>
      <c r="KO122" s="10"/>
      <c r="KP122"/>
      <c r="KQ122"/>
      <c r="KR122"/>
      <c r="KS122" s="14"/>
      <c r="KT122" s="10"/>
      <c r="KU122"/>
      <c r="KV122" s="10"/>
      <c r="KW122"/>
      <c r="KX122"/>
      <c r="KY122"/>
      <c r="KZ122" s="14"/>
      <c r="LA122" s="10"/>
      <c r="LB122"/>
      <c r="LC122" s="10"/>
      <c r="LD122"/>
      <c r="LE122"/>
      <c r="LF122"/>
      <c r="LG122" s="14"/>
      <c r="LH122" s="10"/>
      <c r="LI122"/>
      <c r="LJ122" s="10"/>
      <c r="LK122"/>
      <c r="LL122"/>
      <c r="LM122"/>
      <c r="LN122" s="14"/>
      <c r="LO122" s="10"/>
      <c r="LP122"/>
      <c r="LQ122" s="10"/>
      <c r="LR122"/>
      <c r="LS122"/>
      <c r="LT122"/>
      <c r="LU122" s="14"/>
      <c r="LV122" s="10"/>
      <c r="LW122"/>
      <c r="LX122" s="10"/>
      <c r="LY122"/>
      <c r="LZ122"/>
      <c r="MA122"/>
      <c r="MB122" s="14"/>
      <c r="MC122" s="10"/>
      <c r="MD122"/>
      <c r="ME122" s="10"/>
      <c r="MF122"/>
      <c r="MG122"/>
      <c r="MH122"/>
      <c r="MI122" s="14"/>
      <c r="MJ122" s="10"/>
      <c r="MK122"/>
      <c r="ML122" s="10"/>
      <c r="MM122"/>
      <c r="MN122"/>
      <c r="MO122"/>
      <c r="MP122" s="14"/>
      <c r="MQ122" s="10"/>
      <c r="MR122"/>
      <c r="MS122" s="10"/>
      <c r="MT122"/>
      <c r="MU122"/>
      <c r="MV122"/>
      <c r="MW122" s="14"/>
      <c r="MX122" s="10"/>
      <c r="MY122"/>
      <c r="MZ122" s="10"/>
      <c r="NA122"/>
      <c r="NB122"/>
      <c r="NC122"/>
      <c r="ND122" s="14"/>
      <c r="NE122" s="10"/>
      <c r="NF122"/>
      <c r="NG122" s="10"/>
      <c r="NH122"/>
      <c r="NI122"/>
      <c r="NJ122"/>
      <c r="NK122" s="14"/>
      <c r="NL122" s="10"/>
      <c r="NM122"/>
      <c r="NN122" s="10"/>
      <c r="NO122"/>
      <c r="NP122"/>
      <c r="NQ122"/>
      <c r="NR122" s="14"/>
      <c r="NS122" s="10"/>
      <c r="NT122"/>
      <c r="NU122" s="10"/>
      <c r="NV122"/>
      <c r="NW122"/>
      <c r="NX122"/>
      <c r="NY122" s="14"/>
      <c r="NZ122" s="10"/>
      <c r="OA122"/>
      <c r="OB122" s="10"/>
      <c r="OC122"/>
      <c r="OD122"/>
      <c r="OE122"/>
      <c r="OF122" s="14"/>
      <c r="OG122" s="10"/>
      <c r="OH122"/>
      <c r="OI122" s="10"/>
      <c r="OJ122"/>
      <c r="OK122"/>
      <c r="OL122"/>
      <c r="OM122" s="14"/>
      <c r="ON122" s="10"/>
      <c r="OO122"/>
      <c r="OP122" s="10"/>
      <c r="OQ122"/>
      <c r="OR122"/>
      <c r="OS122"/>
      <c r="OT122" s="14"/>
      <c r="OU122" s="10"/>
      <c r="OV122"/>
      <c r="OW122" s="10"/>
      <c r="OX122"/>
      <c r="OY122"/>
      <c r="OZ122"/>
      <c r="PA122" s="14"/>
      <c r="PB122" s="10"/>
      <c r="PC122"/>
      <c r="PD122" s="10"/>
      <c r="PE122"/>
      <c r="PF122"/>
      <c r="PG122"/>
      <c r="PH122" s="14"/>
      <c r="PI122" s="10"/>
      <c r="PJ122"/>
      <c r="PK122" s="10"/>
      <c r="PL122"/>
      <c r="PM122"/>
      <c r="PN122"/>
      <c r="PO122" s="14"/>
      <c r="PP122" s="10"/>
      <c r="PQ122"/>
      <c r="PR122" s="10"/>
      <c r="PS122"/>
      <c r="PT122"/>
      <c r="PU122"/>
      <c r="PV122" s="14"/>
      <c r="PW122" s="10"/>
      <c r="PX122"/>
      <c r="PY122" s="10"/>
      <c r="PZ122"/>
      <c r="QA122"/>
      <c r="QB122"/>
      <c r="QC122" s="14"/>
      <c r="QD122" s="10"/>
      <c r="QE122"/>
      <c r="QF122" s="10"/>
      <c r="QG122"/>
      <c r="QH122"/>
      <c r="QI122"/>
      <c r="QJ122" s="14"/>
      <c r="QK122" s="10"/>
      <c r="QL122"/>
      <c r="QM122" s="10"/>
      <c r="QN122"/>
      <c r="QO122"/>
      <c r="QP122"/>
      <c r="QQ122" s="14"/>
      <c r="QR122" s="10"/>
      <c r="QS122"/>
      <c r="QT122" s="10"/>
      <c r="QU122"/>
      <c r="QV122"/>
      <c r="QW122"/>
      <c r="QX122" s="14"/>
      <c r="QY122" s="10"/>
      <c r="QZ122"/>
      <c r="RA122" s="10"/>
      <c r="RB122"/>
      <c r="RC122"/>
      <c r="RD122"/>
      <c r="RE122" s="14"/>
      <c r="RF122" s="10"/>
      <c r="RG122"/>
      <c r="RH122" s="10"/>
      <c r="RI122"/>
      <c r="RJ122"/>
      <c r="RK122"/>
      <c r="RL122" s="14"/>
      <c r="RM122" s="26"/>
      <c r="RN122"/>
      <c r="RO122" s="10"/>
      <c r="RP122"/>
      <c r="RQ122"/>
      <c r="RR122"/>
      <c r="RS122" s="14"/>
      <c r="RT122" s="26"/>
      <c r="RU122"/>
      <c r="RV122" s="10"/>
      <c r="RW122"/>
      <c r="RX122"/>
      <c r="RY122"/>
      <c r="RZ122" s="39"/>
      <c r="SA122" s="81"/>
      <c r="SB122" s="10"/>
      <c r="SC122" s="10"/>
      <c r="SD122" s="14"/>
      <c r="SE122" s="14"/>
      <c r="SF122"/>
      <c r="SG122" s="10"/>
      <c r="SH122"/>
      <c r="SI122" s="10"/>
      <c r="SJ122" s="6"/>
      <c r="SK122"/>
      <c r="SL122"/>
      <c r="SM122" s="14"/>
      <c r="SN122" s="10"/>
      <c r="SO122"/>
      <c r="SP122" s="10"/>
      <c r="SQ122"/>
      <c r="SR122"/>
      <c r="SS122"/>
      <c r="ST122" s="14"/>
      <c r="SU122" s="10"/>
      <c r="SV122"/>
      <c r="SW122" s="10"/>
      <c r="SX122"/>
      <c r="SY122"/>
      <c r="SZ122"/>
      <c r="TA122" s="14"/>
      <c r="TB122" s="10"/>
      <c r="TC122"/>
      <c r="TD122" s="10"/>
      <c r="TE122"/>
      <c r="TF122"/>
      <c r="TG122"/>
      <c r="TH122" s="14"/>
      <c r="TI122" s="10"/>
      <c r="TJ122"/>
      <c r="TK122" s="10"/>
      <c r="TL122"/>
      <c r="TM122"/>
      <c r="TN122"/>
      <c r="TO122" s="14"/>
      <c r="TP122" s="10"/>
      <c r="TQ122"/>
      <c r="TR122" s="10"/>
      <c r="TS122"/>
      <c r="TT122"/>
      <c r="TU122"/>
      <c r="TV122" s="14"/>
      <c r="TW122" s="10"/>
      <c r="TX122"/>
      <c r="TY122" s="10"/>
      <c r="TZ122"/>
      <c r="UA122"/>
      <c r="UB122"/>
      <c r="UC122" s="14"/>
      <c r="UD122" s="10"/>
      <c r="UE122"/>
      <c r="UF122" s="10"/>
      <c r="UG122"/>
      <c r="UH122"/>
      <c r="UI122"/>
      <c r="UJ122" s="14"/>
      <c r="UK122" s="10"/>
      <c r="UL122"/>
      <c r="UM122" s="10"/>
      <c r="UN122"/>
      <c r="UO122"/>
      <c r="UP122"/>
      <c r="UQ122" s="14"/>
      <c r="UR122" s="10"/>
      <c r="US122"/>
      <c r="UT122" s="10"/>
      <c r="UU122"/>
      <c r="UV122"/>
      <c r="UW122"/>
      <c r="UX122" s="14"/>
      <c r="UY122" s="10"/>
      <c r="UZ122"/>
      <c r="VA122" s="10"/>
      <c r="VB122"/>
      <c r="VC122"/>
      <c r="VD122"/>
      <c r="VE122" s="14"/>
      <c r="VF122" s="10"/>
      <c r="VG122"/>
      <c r="VH122" s="10"/>
      <c r="VI122"/>
      <c r="VJ122"/>
      <c r="VK122"/>
      <c r="VL122" s="14"/>
      <c r="VM122" s="10"/>
      <c r="VN122"/>
      <c r="VO122" s="10"/>
      <c r="VP122"/>
      <c r="VQ122"/>
      <c r="VR122"/>
      <c r="VS122" s="14"/>
      <c r="VT122" s="10"/>
      <c r="VU122"/>
      <c r="VV122" s="10"/>
      <c r="VW122"/>
      <c r="VX122"/>
      <c r="VY122"/>
      <c r="VZ122" s="14"/>
      <c r="WA122" s="10"/>
      <c r="WB122"/>
      <c r="WC122" s="10"/>
      <c r="WD122"/>
      <c r="WE122"/>
      <c r="WF122"/>
      <c r="WG122" s="14"/>
      <c r="WH122" s="10"/>
      <c r="WI122"/>
      <c r="WJ122" s="10"/>
      <c r="WK122"/>
      <c r="WL122"/>
      <c r="WM122"/>
      <c r="WN122" s="14"/>
      <c r="WO122" s="10"/>
      <c r="WP122"/>
      <c r="WQ122" s="10"/>
      <c r="WR122"/>
      <c r="WS122"/>
      <c r="WT122"/>
      <c r="WU122" s="14"/>
      <c r="WV122" s="10"/>
      <c r="WW122"/>
      <c r="WX122" s="10"/>
      <c r="WY122"/>
      <c r="WZ122"/>
      <c r="XA122"/>
      <c r="XB122" s="14"/>
      <c r="XC122" s="10"/>
      <c r="XD122"/>
      <c r="XE122" s="10"/>
      <c r="XF122"/>
      <c r="XG122"/>
      <c r="XH122"/>
      <c r="XI122" s="14"/>
      <c r="XJ122" s="10"/>
      <c r="XK122"/>
      <c r="XL122" s="10"/>
      <c r="XM122"/>
      <c r="XN122"/>
      <c r="XO122"/>
      <c r="XP122" s="14"/>
      <c r="XQ122" s="10"/>
      <c r="XR122"/>
      <c r="XS122" s="10"/>
      <c r="XT122"/>
      <c r="XU122"/>
      <c r="XV122"/>
      <c r="XW122" s="14"/>
      <c r="XX122" s="10"/>
      <c r="XY122"/>
      <c r="XZ122" s="10"/>
      <c r="YA122"/>
      <c r="YB122"/>
      <c r="YC122"/>
      <c r="YD122" s="14"/>
      <c r="YE122" s="10"/>
      <c r="YF122"/>
      <c r="YG122" s="10"/>
      <c r="YH122"/>
      <c r="YI122"/>
      <c r="YJ122"/>
      <c r="YK122" s="14"/>
      <c r="YL122" s="10"/>
      <c r="YM122"/>
      <c r="YN122" s="10"/>
      <c r="YO122"/>
      <c r="YP122"/>
      <c r="YQ122"/>
      <c r="YR122" s="14"/>
      <c r="YS122" s="10"/>
      <c r="YT122"/>
      <c r="YU122" s="10"/>
      <c r="YV122"/>
      <c r="YW122"/>
      <c r="YX122"/>
      <c r="YY122" s="14"/>
      <c r="YZ122" s="10"/>
      <c r="ZA122"/>
      <c r="ZB122" s="10"/>
      <c r="ZC122"/>
      <c r="ZD122"/>
      <c r="ZE122"/>
      <c r="ZF122" s="14"/>
      <c r="ZG122" s="10"/>
      <c r="ZH122"/>
      <c r="ZI122" s="10"/>
      <c r="ZJ122"/>
      <c r="ZK122"/>
      <c r="ZL122"/>
      <c r="ZM122" s="14"/>
      <c r="ZN122" s="10"/>
      <c r="ZO122"/>
      <c r="ZP122" s="10"/>
      <c r="ZQ122"/>
      <c r="ZR122"/>
      <c r="ZS122"/>
      <c r="ZT122" s="14"/>
      <c r="ZU122" s="10"/>
      <c r="ZV122"/>
      <c r="ZW122" s="10"/>
      <c r="ZX122"/>
      <c r="ZY122"/>
      <c r="ZZ122"/>
      <c r="AAA122" s="14"/>
      <c r="AAB122" s="10"/>
      <c r="AAC122"/>
      <c r="AAD122" s="10"/>
      <c r="AAE122"/>
      <c r="AAF122"/>
      <c r="AAG122"/>
      <c r="AAH122" s="14"/>
      <c r="AAI122" s="10"/>
      <c r="AAJ122"/>
      <c r="AAK122" s="10"/>
      <c r="AAL122"/>
      <c r="AAM122"/>
      <c r="AAN122"/>
      <c r="AAO122" s="14"/>
      <c r="AAP122" s="26"/>
      <c r="AAQ122"/>
      <c r="AAR122" s="10"/>
      <c r="AAS122"/>
      <c r="AAT122"/>
      <c r="AAU122"/>
      <c r="AAV122" s="14"/>
      <c r="AAW122" s="26"/>
      <c r="AAX122"/>
      <c r="AAY122" s="10"/>
      <c r="AAZ122"/>
      <c r="ABA122"/>
      <c r="ABB122"/>
      <c r="ABC122" s="39"/>
      <c r="ABD122" s="81"/>
      <c r="ABE122" s="10"/>
      <c r="ABF122" s="10"/>
      <c r="ABG122" s="14"/>
      <c r="ABH122" s="14"/>
      <c r="ABI122"/>
      <c r="ABJ122" s="10"/>
      <c r="ABK122"/>
      <c r="ABL122" s="10"/>
      <c r="ABM122" s="6"/>
      <c r="ABN122"/>
      <c r="ABO122"/>
      <c r="ABP122" s="14"/>
      <c r="ABQ122" s="10"/>
      <c r="ABR122"/>
      <c r="ABS122" s="10"/>
      <c r="ABT122"/>
      <c r="ABU122"/>
      <c r="ABV122"/>
      <c r="ABW122" s="14"/>
      <c r="ABX122" s="10"/>
      <c r="ABY122"/>
      <c r="ABZ122" s="10"/>
      <c r="ACA122"/>
      <c r="ACB122"/>
      <c r="ACC122"/>
      <c r="ACD122" s="14"/>
      <c r="ACE122" s="10"/>
      <c r="ACF122"/>
      <c r="ACG122" s="10"/>
      <c r="ACH122"/>
      <c r="ACI122"/>
      <c r="ACJ122"/>
      <c r="ACK122" s="14"/>
      <c r="ACL122" s="10"/>
      <c r="ACM122"/>
      <c r="ACN122" s="10"/>
      <c r="ACO122"/>
      <c r="ACP122"/>
      <c r="ACQ122"/>
      <c r="ACR122" s="14"/>
      <c r="ACS122" s="10"/>
      <c r="ACT122"/>
      <c r="ACU122" s="10"/>
      <c r="ACV122"/>
      <c r="ACW122"/>
      <c r="ACX122"/>
      <c r="ACY122" s="14"/>
      <c r="ACZ122" s="10"/>
      <c r="ADA122"/>
      <c r="ADB122" s="10"/>
      <c r="ADC122"/>
      <c r="ADD122"/>
      <c r="ADE122"/>
      <c r="ADF122" s="14"/>
      <c r="ADG122" s="10"/>
      <c r="ADH122"/>
      <c r="ADI122" s="10"/>
      <c r="ADJ122"/>
      <c r="ADK122"/>
      <c r="ADL122"/>
      <c r="ADM122" s="14"/>
      <c r="ADN122" s="10"/>
      <c r="ADO122"/>
      <c r="ADP122" s="10"/>
      <c r="ADQ122"/>
      <c r="ADR122"/>
      <c r="ADS122"/>
      <c r="ADT122" s="14"/>
      <c r="ADU122" s="10"/>
      <c r="ADV122"/>
      <c r="ADW122" s="10"/>
      <c r="ADX122"/>
      <c r="ADY122"/>
      <c r="ADZ122"/>
      <c r="AEA122" s="14"/>
      <c r="AEB122" s="10"/>
      <c r="AEC122"/>
      <c r="AED122" s="10"/>
      <c r="AEE122"/>
      <c r="AEF122"/>
      <c r="AEG122"/>
      <c r="AEH122" s="14"/>
      <c r="AEI122" s="10"/>
      <c r="AEJ122"/>
      <c r="AEK122" s="10"/>
      <c r="AEL122"/>
      <c r="AEM122"/>
      <c r="AEN122"/>
      <c r="AEO122" s="14"/>
      <c r="AEP122" s="10"/>
      <c r="AEQ122"/>
      <c r="AER122" s="10"/>
      <c r="AES122"/>
      <c r="AET122"/>
      <c r="AEU122"/>
      <c r="AEV122" s="14"/>
      <c r="AEW122" s="10"/>
      <c r="AEX122"/>
      <c r="AEY122" s="10"/>
      <c r="AEZ122"/>
      <c r="AFA122"/>
      <c r="AFB122"/>
      <c r="AFC122" s="14"/>
      <c r="AFD122" s="10"/>
      <c r="AFE122"/>
      <c r="AFF122" s="10"/>
      <c r="AFG122"/>
      <c r="AFH122"/>
      <c r="AFI122"/>
      <c r="AFJ122" s="14"/>
      <c r="AFK122" s="10"/>
      <c r="AFL122"/>
      <c r="AFM122" s="10"/>
      <c r="AFN122"/>
      <c r="AFO122"/>
      <c r="AFP122"/>
      <c r="AFQ122" s="14"/>
      <c r="AFR122" s="10"/>
      <c r="AFS122"/>
      <c r="AFT122" s="10"/>
      <c r="AFU122"/>
      <c r="AFV122"/>
      <c r="AFW122"/>
      <c r="AFX122" s="14"/>
      <c r="AFY122" s="10"/>
      <c r="AFZ122"/>
      <c r="AGA122" s="10"/>
      <c r="AGB122"/>
      <c r="AGC122"/>
      <c r="AGD122"/>
      <c r="AGE122" s="14"/>
      <c r="AGF122" s="10"/>
      <c r="AGG122"/>
      <c r="AGH122" s="10"/>
      <c r="AGI122"/>
      <c r="AGJ122"/>
      <c r="AGK122"/>
      <c r="AGL122" s="14"/>
      <c r="AGM122" s="10"/>
      <c r="AGN122"/>
      <c r="AGO122" s="10"/>
      <c r="AGP122"/>
      <c r="AGQ122"/>
      <c r="AGR122"/>
      <c r="AGS122" s="14"/>
      <c r="AGT122" s="10"/>
      <c r="AGU122"/>
      <c r="AGV122" s="10"/>
      <c r="AGW122"/>
      <c r="AGX122"/>
      <c r="AGY122"/>
      <c r="AGZ122" s="14"/>
      <c r="AHA122" s="10"/>
      <c r="AHB122"/>
      <c r="AHC122" s="10"/>
      <c r="AHD122"/>
      <c r="AHE122"/>
      <c r="AHF122"/>
      <c r="AHG122" s="14"/>
      <c r="AHH122" s="10"/>
      <c r="AHI122"/>
      <c r="AHJ122" s="10"/>
      <c r="AHK122"/>
      <c r="AHL122"/>
      <c r="AHM122"/>
      <c r="AHN122" s="14"/>
      <c r="AHO122" s="10"/>
      <c r="AHP122"/>
      <c r="AHQ122" s="10"/>
      <c r="AHR122"/>
      <c r="AHS122"/>
      <c r="AHT122"/>
      <c r="AHU122" s="14"/>
      <c r="AHV122" s="10"/>
      <c r="AHW122"/>
      <c r="AHX122" s="10"/>
      <c r="AHY122"/>
      <c r="AHZ122"/>
      <c r="AIA122"/>
      <c r="AIB122" s="14"/>
      <c r="AIC122" s="10"/>
      <c r="AID122"/>
      <c r="AIE122" s="10"/>
      <c r="AIF122"/>
      <c r="AIG122"/>
      <c r="AIH122"/>
      <c r="AII122" s="14"/>
      <c r="AIJ122" s="10"/>
      <c r="AIK122"/>
      <c r="AIL122" s="10"/>
      <c r="AIM122"/>
      <c r="AIN122"/>
      <c r="AIO122"/>
      <c r="AIP122" s="14"/>
      <c r="AIQ122" s="10"/>
      <c r="AIR122"/>
      <c r="AIS122" s="10"/>
      <c r="AIT122"/>
      <c r="AIU122"/>
      <c r="AIV122"/>
      <c r="AIW122" s="14"/>
      <c r="AIX122" s="10"/>
      <c r="AIY122"/>
      <c r="AIZ122" s="10"/>
      <c r="AJA122"/>
      <c r="AJB122"/>
      <c r="AJC122"/>
      <c r="AJD122" s="14"/>
      <c r="AJE122" s="10"/>
      <c r="AJF122"/>
      <c r="AJG122" s="10"/>
      <c r="AJH122"/>
      <c r="AJI122"/>
      <c r="AJJ122"/>
      <c r="AJK122" s="14"/>
      <c r="AJL122" s="10"/>
      <c r="AJM122"/>
      <c r="AJN122" s="10"/>
      <c r="AJO122"/>
      <c r="AJP122"/>
      <c r="AJQ122"/>
      <c r="AJR122" s="14"/>
      <c r="AJS122" s="26"/>
      <c r="AJT122"/>
      <c r="AJU122" s="10"/>
      <c r="AJV122"/>
      <c r="AJW122"/>
      <c r="AJX122"/>
      <c r="AJY122" s="14"/>
      <c r="AJZ122" s="26"/>
      <c r="AKA122"/>
      <c r="AKB122" s="10"/>
      <c r="AKC122"/>
      <c r="AKD122"/>
      <c r="AKE122"/>
      <c r="AKF122" s="39"/>
      <c r="AKG122" s="81"/>
      <c r="AKH122" s="10"/>
      <c r="AKI122" s="10"/>
      <c r="AKJ122" s="14"/>
      <c r="AKK122" s="14"/>
      <c r="AKL122"/>
      <c r="AKM122" s="10"/>
      <c r="AKN122"/>
      <c r="AKO122" s="10"/>
      <c r="AKP122" s="6"/>
      <c r="AKQ122"/>
      <c r="AKR122"/>
      <c r="AKS122" s="14"/>
      <c r="AKT122" s="10"/>
      <c r="AKU122"/>
      <c r="AKV122" s="10"/>
      <c r="AKW122"/>
      <c r="AKX122"/>
      <c r="AKY122"/>
      <c r="AKZ122" s="14"/>
      <c r="ALA122" s="10"/>
      <c r="ALB122"/>
      <c r="ALC122" s="10"/>
      <c r="ALD122"/>
      <c r="ALE122"/>
      <c r="ALF122"/>
      <c r="ALG122" s="14"/>
      <c r="ALH122" s="10"/>
      <c r="ALI122"/>
      <c r="ALJ122" s="10"/>
      <c r="ALK122"/>
      <c r="ALL122"/>
      <c r="ALM122"/>
      <c r="ALN122" s="14"/>
      <c r="ALO122" s="10"/>
      <c r="ALP122"/>
      <c r="ALQ122" s="10"/>
      <c r="ALR122"/>
      <c r="ALS122"/>
      <c r="ALT122"/>
      <c r="ALU122" s="14"/>
      <c r="ALV122" s="10"/>
      <c r="ALW122"/>
      <c r="ALX122" s="10"/>
      <c r="ALY122"/>
      <c r="ALZ122"/>
      <c r="AMA122"/>
      <c r="AMB122" s="14"/>
      <c r="AMC122" s="10"/>
      <c r="AMD122"/>
      <c r="AME122" s="10"/>
      <c r="AMF122"/>
      <c r="AMG122"/>
      <c r="AMH122"/>
      <c r="AMI122" s="14"/>
      <c r="AMJ122" s="10"/>
      <c r="AMK122"/>
      <c r="AML122" s="10"/>
      <c r="AMM122"/>
      <c r="AMN122"/>
      <c r="AMO122"/>
      <c r="AMP122" s="14"/>
      <c r="AMQ122" s="10"/>
      <c r="AMR122"/>
      <c r="AMS122" s="10"/>
      <c r="AMT122"/>
      <c r="AMU122"/>
      <c r="AMV122"/>
      <c r="AMW122" s="14"/>
      <c r="AMX122" s="10"/>
      <c r="AMY122"/>
      <c r="AMZ122" s="10"/>
      <c r="ANA122"/>
      <c r="ANB122"/>
      <c r="ANC122"/>
      <c r="AND122" s="14"/>
      <c r="ANE122" s="10"/>
      <c r="ANF122"/>
      <c r="ANG122" s="10"/>
      <c r="ANH122"/>
      <c r="ANI122"/>
      <c r="ANJ122"/>
      <c r="ANK122" s="14"/>
      <c r="ANL122" s="10"/>
      <c r="ANM122"/>
      <c r="ANN122" s="10"/>
      <c r="ANO122"/>
      <c r="ANP122"/>
      <c r="ANQ122"/>
      <c r="ANR122" s="14"/>
      <c r="ANS122" s="10"/>
      <c r="ANT122"/>
      <c r="ANU122" s="10"/>
      <c r="ANV122"/>
      <c r="ANW122"/>
      <c r="ANX122"/>
      <c r="ANY122" s="14"/>
      <c r="ANZ122" s="10"/>
      <c r="AOA122"/>
      <c r="AOB122" s="10"/>
      <c r="AOC122"/>
      <c r="AOD122"/>
      <c r="AOE122"/>
      <c r="AOF122" s="14"/>
      <c r="AOG122" s="10"/>
      <c r="AOH122"/>
      <c r="AOI122" s="10"/>
      <c r="AOJ122"/>
      <c r="AOK122"/>
      <c r="AOL122"/>
      <c r="AOM122" s="14"/>
      <c r="AON122" s="10"/>
      <c r="AOO122"/>
      <c r="AOP122" s="10"/>
      <c r="AOQ122"/>
      <c r="AOR122"/>
      <c r="AOS122"/>
      <c r="AOT122" s="14"/>
      <c r="AOU122" s="10"/>
      <c r="AOV122"/>
      <c r="AOW122" s="10"/>
      <c r="AOX122"/>
      <c r="AOY122"/>
      <c r="AOZ122"/>
      <c r="APA122" s="14"/>
      <c r="APB122" s="10"/>
      <c r="APC122"/>
      <c r="APD122" s="10"/>
      <c r="APE122"/>
      <c r="APF122"/>
      <c r="APG122"/>
      <c r="APH122" s="14"/>
      <c r="API122" s="10"/>
      <c r="APJ122"/>
      <c r="APK122" s="10"/>
      <c r="APL122"/>
      <c r="APM122"/>
      <c r="APN122"/>
      <c r="APO122" s="14"/>
      <c r="APP122" s="10"/>
      <c r="APQ122"/>
      <c r="APR122" s="10"/>
      <c r="APS122"/>
      <c r="APT122"/>
      <c r="APU122"/>
      <c r="APV122" s="14"/>
      <c r="APW122" s="10"/>
      <c r="APX122"/>
      <c r="APY122" s="10"/>
      <c r="APZ122"/>
      <c r="AQA122"/>
      <c r="AQB122"/>
      <c r="AQC122" s="14"/>
      <c r="AQD122" s="10"/>
      <c r="AQE122"/>
      <c r="AQF122" s="10"/>
      <c r="AQG122"/>
      <c r="AQH122"/>
      <c r="AQI122"/>
      <c r="AQJ122" s="14"/>
      <c r="AQK122" s="10"/>
      <c r="AQL122"/>
      <c r="AQM122" s="10"/>
      <c r="AQN122"/>
      <c r="AQO122"/>
      <c r="AQP122"/>
      <c r="AQQ122" s="14"/>
      <c r="AQR122" s="10"/>
      <c r="AQS122"/>
      <c r="AQT122" s="10"/>
      <c r="AQU122"/>
      <c r="AQV122"/>
      <c r="AQW122"/>
      <c r="AQX122" s="14"/>
      <c r="AQY122" s="10"/>
      <c r="AQZ122"/>
      <c r="ARA122" s="10"/>
      <c r="ARB122"/>
      <c r="ARC122"/>
      <c r="ARD122"/>
      <c r="ARE122" s="14"/>
      <c r="ARF122" s="10"/>
      <c r="ARG122"/>
      <c r="ARH122" s="10"/>
      <c r="ARI122"/>
      <c r="ARJ122"/>
      <c r="ARK122"/>
      <c r="ARL122" s="14"/>
      <c r="ARM122" s="10"/>
      <c r="ARN122"/>
      <c r="ARO122" s="10"/>
      <c r="ARP122"/>
      <c r="ARQ122"/>
      <c r="ARR122"/>
      <c r="ARS122" s="14"/>
      <c r="ART122" s="10"/>
      <c r="ARU122"/>
      <c r="ARV122" s="10"/>
      <c r="ARW122"/>
      <c r="ARX122"/>
      <c r="ARY122"/>
      <c r="ARZ122" s="14"/>
      <c r="ASA122" s="10"/>
      <c r="ASB122"/>
      <c r="ASC122" s="10"/>
      <c r="ASD122"/>
      <c r="ASE122"/>
      <c r="ASF122"/>
      <c r="ASG122" s="14"/>
      <c r="ASH122" s="10"/>
      <c r="ASI122"/>
      <c r="ASJ122" s="10"/>
      <c r="ASK122"/>
      <c r="ASL122"/>
      <c r="ASM122"/>
      <c r="ASN122" s="14"/>
      <c r="ASO122" s="10"/>
      <c r="ASP122"/>
      <c r="ASQ122" s="10"/>
      <c r="ASR122"/>
      <c r="ASS122"/>
      <c r="AST122"/>
      <c r="ASU122" s="14"/>
      <c r="ASV122" s="26"/>
      <c r="ASW122"/>
      <c r="ASX122" s="10"/>
      <c r="ASY122"/>
      <c r="ASZ122"/>
      <c r="ATA122"/>
      <c r="ATB122" s="14"/>
      <c r="ATC122" s="26"/>
      <c r="ATD122"/>
      <c r="ATE122" s="10"/>
      <c r="ATF122"/>
      <c r="ATG122"/>
      <c r="ATH122"/>
      <c r="ATI122" s="39"/>
      <c r="ATJ122" s="81"/>
      <c r="ATK122" s="10"/>
      <c r="ATL122" s="10"/>
      <c r="ATM122" s="14"/>
      <c r="ATN122" s="14"/>
      <c r="ATO122"/>
      <c r="ATP122" s="10"/>
      <c r="ATQ122"/>
      <c r="ATR122" s="10"/>
      <c r="ATS122" s="6"/>
      <c r="ATT122"/>
      <c r="ATU122"/>
      <c r="ATV122" s="14"/>
      <c r="ATW122" s="10"/>
      <c r="ATX122"/>
      <c r="ATY122" s="10"/>
      <c r="ATZ122"/>
      <c r="AUA122"/>
      <c r="AUB122"/>
      <c r="AUC122" s="14"/>
      <c r="AUD122" s="10"/>
      <c r="AUE122"/>
      <c r="AUF122" s="10"/>
      <c r="AUG122"/>
      <c r="AUH122"/>
      <c r="AUI122"/>
      <c r="AUJ122" s="14"/>
      <c r="AUK122" s="10"/>
      <c r="AUL122"/>
      <c r="AUM122" s="10"/>
      <c r="AUN122"/>
      <c r="AUO122"/>
      <c r="AUP122"/>
      <c r="AUQ122" s="14"/>
      <c r="AUR122" s="10"/>
      <c r="AUS122"/>
      <c r="AUT122" s="10"/>
      <c r="AUU122"/>
      <c r="AUV122"/>
      <c r="AUW122"/>
      <c r="AUX122" s="14"/>
      <c r="AUY122" s="10"/>
      <c r="AUZ122"/>
      <c r="AVA122" s="10"/>
      <c r="AVB122"/>
      <c r="AVC122"/>
      <c r="AVD122"/>
      <c r="AVE122" s="14"/>
      <c r="AVF122" s="10"/>
      <c r="AVG122"/>
      <c r="AVH122" s="10"/>
      <c r="AVI122"/>
      <c r="AVJ122"/>
      <c r="AVK122"/>
      <c r="AVL122" s="14"/>
      <c r="AVM122" s="10"/>
      <c r="AVN122"/>
      <c r="AVO122" s="10"/>
      <c r="AVP122"/>
      <c r="AVQ122"/>
      <c r="AVR122"/>
      <c r="AVS122" s="14"/>
      <c r="AVT122" s="10"/>
      <c r="AVU122"/>
      <c r="AVV122" s="10"/>
      <c r="AVW122"/>
      <c r="AVX122"/>
      <c r="AVY122"/>
      <c r="AVZ122" s="14"/>
      <c r="AWA122" s="10"/>
      <c r="AWB122"/>
      <c r="AWC122" s="10"/>
      <c r="AWD122"/>
      <c r="AWE122"/>
      <c r="AWF122"/>
      <c r="AWG122" s="14"/>
      <c r="AWH122" s="10"/>
      <c r="AWI122"/>
      <c r="AWJ122" s="10"/>
      <c r="AWK122"/>
      <c r="AWL122"/>
      <c r="AWM122"/>
      <c r="AWN122" s="14"/>
      <c r="AWO122" s="10"/>
      <c r="AWP122"/>
      <c r="AWQ122" s="10"/>
      <c r="AWR122"/>
      <c r="AWS122"/>
      <c r="AWT122"/>
      <c r="AWU122" s="14"/>
      <c r="AWV122" s="10"/>
      <c r="AWW122"/>
      <c r="AWX122" s="10"/>
      <c r="AWY122"/>
      <c r="AWZ122"/>
      <c r="AXA122"/>
      <c r="AXB122" s="14"/>
      <c r="AXC122" s="10"/>
      <c r="AXD122"/>
      <c r="AXE122" s="10"/>
      <c r="AXF122"/>
      <c r="AXG122"/>
      <c r="AXH122"/>
      <c r="AXI122" s="14"/>
      <c r="AXJ122" s="10"/>
      <c r="AXK122"/>
      <c r="AXL122" s="10"/>
      <c r="AXM122"/>
      <c r="AXN122"/>
      <c r="AXO122"/>
      <c r="AXP122" s="14"/>
      <c r="AXQ122" s="10"/>
      <c r="AXR122"/>
      <c r="AXS122" s="10"/>
      <c r="AXT122"/>
      <c r="AXU122"/>
      <c r="AXV122"/>
      <c r="AXW122" s="14"/>
      <c r="AXX122" s="10"/>
      <c r="AXY122"/>
      <c r="AXZ122" s="10"/>
      <c r="AYA122"/>
      <c r="AYB122"/>
      <c r="AYC122"/>
      <c r="AYD122" s="14"/>
      <c r="AYE122" s="10"/>
      <c r="AYF122"/>
      <c r="AYG122" s="10"/>
      <c r="AYH122"/>
      <c r="AYI122"/>
      <c r="AYJ122"/>
      <c r="AYK122" s="14"/>
      <c r="AYL122" s="10"/>
      <c r="AYM122"/>
      <c r="AYN122" s="10"/>
      <c r="AYO122"/>
      <c r="AYP122"/>
      <c r="AYQ122"/>
      <c r="AYR122" s="14"/>
      <c r="AYS122" s="10"/>
      <c r="AYT122"/>
      <c r="AYU122" s="10"/>
      <c r="AYV122"/>
      <c r="AYW122"/>
      <c r="AYX122"/>
      <c r="AYY122" s="14"/>
      <c r="AYZ122" s="10"/>
      <c r="AZA122"/>
      <c r="AZB122" s="10"/>
      <c r="AZC122"/>
      <c r="AZD122"/>
      <c r="AZE122"/>
      <c r="AZF122" s="14"/>
      <c r="AZG122" s="10"/>
      <c r="AZH122"/>
      <c r="AZI122" s="10"/>
      <c r="AZJ122"/>
      <c r="AZK122"/>
      <c r="AZL122"/>
      <c r="AZM122" s="14"/>
      <c r="AZN122" s="10"/>
      <c r="AZO122"/>
      <c r="AZP122" s="10"/>
      <c r="AZQ122"/>
      <c r="AZR122"/>
      <c r="AZS122"/>
      <c r="AZT122" s="14"/>
      <c r="AZU122" s="10"/>
      <c r="AZV122"/>
      <c r="AZW122" s="10"/>
      <c r="AZX122"/>
      <c r="AZY122"/>
      <c r="AZZ122"/>
      <c r="BAA122" s="14"/>
      <c r="BAB122" s="10"/>
      <c r="BAC122"/>
      <c r="BAD122" s="10"/>
      <c r="BAE122"/>
      <c r="BAF122"/>
      <c r="BAG122"/>
      <c r="BAH122" s="14"/>
      <c r="BAI122" s="10"/>
      <c r="BAJ122"/>
      <c r="BAK122" s="10"/>
      <c r="BAL122"/>
      <c r="BAM122"/>
      <c r="BAN122"/>
      <c r="BAO122" s="14"/>
      <c r="BAP122" s="10"/>
      <c r="BAQ122"/>
      <c r="BAR122" s="10"/>
      <c r="BAS122"/>
      <c r="BAT122"/>
      <c r="BAU122"/>
      <c r="BAV122" s="14"/>
      <c r="BAW122" s="10"/>
      <c r="BAX122"/>
      <c r="BAY122" s="10"/>
      <c r="BAZ122"/>
      <c r="BBA122"/>
      <c r="BBB122"/>
      <c r="BBC122" s="14"/>
      <c r="BBD122" s="10"/>
      <c r="BBE122"/>
      <c r="BBF122" s="10"/>
      <c r="BBG122"/>
      <c r="BBH122"/>
      <c r="BBI122"/>
      <c r="BBJ122" s="14"/>
      <c r="BBK122" s="10"/>
      <c r="BBL122"/>
      <c r="BBM122" s="10"/>
      <c r="BBN122"/>
      <c r="BBO122"/>
      <c r="BBP122"/>
      <c r="BBQ122" s="14"/>
      <c r="BBR122" s="10"/>
      <c r="BBS122"/>
      <c r="BBT122" s="10"/>
      <c r="BBU122"/>
      <c r="BBV122"/>
      <c r="BBW122"/>
      <c r="BBX122" s="14"/>
      <c r="BBY122" s="26"/>
      <c r="BBZ122"/>
      <c r="BCA122" s="10"/>
      <c r="BCB122"/>
      <c r="BCC122"/>
      <c r="BCD122"/>
      <c r="BCE122" s="14"/>
      <c r="BCF122" s="26"/>
      <c r="BCG122"/>
      <c r="BCH122" s="10"/>
      <c r="BCI122"/>
      <c r="BCJ122"/>
      <c r="BCK122"/>
      <c r="BCL122" s="39"/>
      <c r="BCM122" s="81"/>
      <c r="BCN122" s="10"/>
      <c r="BCO122" s="10"/>
      <c r="BCP122" s="14"/>
      <c r="BCQ122" s="14"/>
      <c r="BCR122"/>
      <c r="BCS122" s="10"/>
      <c r="BCT122"/>
      <c r="BCU122" s="10"/>
      <c r="BCV122" s="6"/>
      <c r="BCW122"/>
      <c r="BCX122"/>
      <c r="BCY122" s="14"/>
      <c r="BCZ122" s="10"/>
      <c r="BDA122"/>
      <c r="BDB122" s="10"/>
      <c r="BDC122"/>
      <c r="BDD122"/>
      <c r="BDE122"/>
      <c r="BDF122" s="14"/>
      <c r="BDG122" s="10"/>
      <c r="BDH122"/>
      <c r="BDI122" s="10"/>
      <c r="BDJ122"/>
      <c r="BDK122"/>
      <c r="BDL122"/>
      <c r="BDM122" s="14"/>
      <c r="BDN122" s="10"/>
      <c r="BDO122"/>
      <c r="BDP122" s="10"/>
      <c r="BDQ122"/>
      <c r="BDR122"/>
      <c r="BDS122"/>
      <c r="BDT122" s="14"/>
      <c r="BDU122" s="10"/>
      <c r="BDV122"/>
      <c r="BDW122" s="10"/>
      <c r="BDX122"/>
      <c r="BDY122"/>
      <c r="BDZ122"/>
      <c r="BEA122" s="14"/>
      <c r="BEB122" s="10"/>
      <c r="BEC122"/>
      <c r="BED122" s="10"/>
      <c r="BEE122"/>
      <c r="BEF122"/>
      <c r="BEG122"/>
      <c r="BEH122" s="14"/>
      <c r="BEI122" s="10"/>
      <c r="BEJ122"/>
      <c r="BEK122" s="10"/>
      <c r="BEL122"/>
      <c r="BEM122"/>
      <c r="BEN122"/>
      <c r="BEO122" s="14"/>
      <c r="BEP122" s="10"/>
      <c r="BEQ122"/>
      <c r="BER122" s="10"/>
      <c r="BES122"/>
      <c r="BET122"/>
      <c r="BEU122"/>
      <c r="BEV122" s="14"/>
      <c r="BEW122" s="10"/>
      <c r="BEX122"/>
      <c r="BEY122" s="10"/>
      <c r="BEZ122"/>
      <c r="BFA122"/>
      <c r="BFB122"/>
      <c r="BFC122" s="14"/>
      <c r="BFD122" s="10"/>
      <c r="BFE122"/>
      <c r="BFF122" s="10"/>
      <c r="BFG122"/>
      <c r="BFH122"/>
      <c r="BFI122"/>
      <c r="BFJ122" s="14"/>
      <c r="BFK122" s="10"/>
      <c r="BFL122"/>
      <c r="BFM122" s="10"/>
      <c r="BFN122"/>
      <c r="BFO122"/>
      <c r="BFP122"/>
      <c r="BFQ122" s="14"/>
      <c r="BFR122" s="10"/>
      <c r="BFS122"/>
      <c r="BFT122" s="10"/>
      <c r="BFU122"/>
      <c r="BFV122"/>
      <c r="BFW122"/>
      <c r="BFX122" s="14"/>
      <c r="BFY122" s="10"/>
      <c r="BFZ122"/>
      <c r="BGA122" s="10"/>
      <c r="BGB122"/>
      <c r="BGC122"/>
      <c r="BGD122"/>
      <c r="BGE122" s="14"/>
      <c r="BGF122" s="10"/>
      <c r="BGG122"/>
      <c r="BGH122" s="10"/>
      <c r="BGI122"/>
      <c r="BGJ122"/>
      <c r="BGK122"/>
      <c r="BGL122" s="14"/>
      <c r="BGM122" s="10"/>
      <c r="BGN122"/>
      <c r="BGO122" s="10"/>
      <c r="BGP122"/>
      <c r="BGQ122"/>
      <c r="BGR122"/>
      <c r="BGS122" s="14"/>
      <c r="BGT122" s="10"/>
      <c r="BGU122"/>
      <c r="BGV122" s="10"/>
      <c r="BGW122"/>
      <c r="BGX122"/>
      <c r="BGY122"/>
      <c r="BGZ122" s="14"/>
      <c r="BHA122" s="10"/>
      <c r="BHB122"/>
      <c r="BHC122" s="10"/>
      <c r="BHD122"/>
      <c r="BHE122"/>
      <c r="BHF122"/>
      <c r="BHG122" s="14"/>
      <c r="BHH122" s="10"/>
      <c r="BHI122"/>
      <c r="BHJ122" s="10"/>
      <c r="BHK122"/>
      <c r="BHL122"/>
      <c r="BHM122"/>
      <c r="BHN122" s="14"/>
      <c r="BHO122" s="10"/>
      <c r="BHP122"/>
      <c r="BHQ122" s="10"/>
      <c r="BHR122"/>
      <c r="BHS122"/>
      <c r="BHT122"/>
      <c r="BHU122" s="14"/>
      <c r="BHV122" s="10"/>
      <c r="BHW122"/>
      <c r="BHX122" s="10"/>
      <c r="BHY122"/>
      <c r="BHZ122"/>
      <c r="BIA122"/>
      <c r="BIB122" s="14"/>
      <c r="BIC122" s="10"/>
      <c r="BID122"/>
      <c r="BIE122" s="10"/>
      <c r="BIF122"/>
      <c r="BIG122"/>
      <c r="BIH122"/>
      <c r="BII122" s="14"/>
      <c r="BIJ122" s="10"/>
      <c r="BIK122"/>
      <c r="BIL122" s="10"/>
      <c r="BIM122"/>
      <c r="BIN122"/>
      <c r="BIO122"/>
      <c r="BIP122" s="14"/>
      <c r="BIQ122" s="10"/>
      <c r="BIR122"/>
      <c r="BIS122" s="10"/>
      <c r="BIT122"/>
      <c r="BIU122"/>
      <c r="BIV122"/>
      <c r="BIW122" s="14"/>
      <c r="BIX122" s="10"/>
      <c r="BIY122"/>
      <c r="BIZ122" s="10"/>
      <c r="BJA122"/>
      <c r="BJB122"/>
      <c r="BJC122"/>
      <c r="BJD122" s="14"/>
      <c r="BJE122" s="10"/>
      <c r="BJF122"/>
      <c r="BJG122" s="10"/>
      <c r="BJH122"/>
      <c r="BJI122"/>
      <c r="BJJ122"/>
      <c r="BJK122" s="14"/>
      <c r="BJL122" s="10"/>
      <c r="BJM122"/>
      <c r="BJN122" s="10"/>
      <c r="BJO122"/>
      <c r="BJP122"/>
      <c r="BJQ122"/>
      <c r="BJR122" s="14"/>
      <c r="BJS122" s="10"/>
      <c r="BJT122"/>
      <c r="BJU122" s="10"/>
      <c r="BJV122"/>
      <c r="BJW122"/>
      <c r="BJX122"/>
      <c r="BJY122" s="14"/>
      <c r="BJZ122" s="10"/>
      <c r="BKA122"/>
      <c r="BKB122" s="10"/>
      <c r="BKC122"/>
      <c r="BKD122"/>
      <c r="BKE122"/>
      <c r="BKF122" s="14"/>
      <c r="BKG122" s="10"/>
      <c r="BKH122"/>
      <c r="BKI122" s="10"/>
      <c r="BKJ122"/>
      <c r="BKK122"/>
      <c r="BKL122"/>
      <c r="BKM122" s="14"/>
      <c r="BKN122" s="10"/>
      <c r="BKO122"/>
      <c r="BKP122" s="10"/>
      <c r="BKQ122"/>
      <c r="BKR122"/>
      <c r="BKS122"/>
      <c r="BKT122" s="14"/>
      <c r="BKU122" s="10"/>
      <c r="BKV122"/>
      <c r="BKW122" s="10"/>
      <c r="BKX122"/>
      <c r="BKY122"/>
      <c r="BKZ122"/>
      <c r="BLA122" s="14"/>
      <c r="BLB122" s="26"/>
      <c r="BLC122"/>
      <c r="BLD122" s="10"/>
      <c r="BLE122"/>
      <c r="BLF122"/>
      <c r="BLG122"/>
      <c r="BLH122" s="14"/>
      <c r="BLI122" s="26"/>
      <c r="BLJ122"/>
      <c r="BLK122" s="10"/>
      <c r="BLL122"/>
      <c r="BLM122"/>
      <c r="BLN122"/>
      <c r="BLO122" s="39"/>
      <c r="BLP122" s="81"/>
      <c r="BLQ122" s="10"/>
      <c r="BLR122" s="10"/>
      <c r="BLS122" s="14"/>
      <c r="BLT122" s="14"/>
      <c r="BLU122"/>
      <c r="BLV122" s="10"/>
      <c r="BLW122"/>
      <c r="BLX122" s="10"/>
      <c r="BLY122" s="6"/>
      <c r="BLZ122"/>
      <c r="BMA122"/>
      <c r="BMB122" s="14"/>
      <c r="BMC122" s="10"/>
      <c r="BMD122"/>
      <c r="BME122" s="10"/>
      <c r="BMF122"/>
      <c r="BMG122"/>
      <c r="BMH122"/>
      <c r="BMI122" s="14"/>
      <c r="BMJ122" s="10"/>
      <c r="BMK122"/>
      <c r="BML122" s="10"/>
      <c r="BMM122"/>
      <c r="BMN122"/>
      <c r="BMO122"/>
      <c r="BMP122" s="14"/>
      <c r="BMQ122" s="10"/>
      <c r="BMR122"/>
      <c r="BMS122" s="10"/>
      <c r="BMT122"/>
      <c r="BMU122"/>
      <c r="BMV122"/>
      <c r="BMW122" s="14"/>
      <c r="BMX122" s="10"/>
      <c r="BMY122"/>
      <c r="BMZ122" s="10"/>
      <c r="BNA122"/>
      <c r="BNB122"/>
      <c r="BNC122"/>
      <c r="BND122" s="14"/>
      <c r="BNE122" s="10"/>
      <c r="BNF122"/>
      <c r="BNG122" s="10"/>
      <c r="BNH122"/>
      <c r="BNI122"/>
      <c r="BNJ122"/>
      <c r="BNK122" s="14"/>
      <c r="BNL122" s="10"/>
      <c r="BNM122"/>
      <c r="BNN122" s="10"/>
      <c r="BNO122"/>
      <c r="BNP122"/>
      <c r="BNQ122"/>
      <c r="BNR122" s="14"/>
      <c r="BNS122" s="10"/>
      <c r="BNT122"/>
      <c r="BNU122" s="10"/>
      <c r="BNV122"/>
      <c r="BNW122"/>
      <c r="BNX122"/>
      <c r="BNY122" s="14"/>
      <c r="BNZ122" s="10"/>
      <c r="BOA122"/>
      <c r="BOB122" s="10"/>
      <c r="BOC122"/>
      <c r="BOD122"/>
      <c r="BOE122"/>
      <c r="BOF122" s="14"/>
      <c r="BOG122" s="10"/>
      <c r="BOH122"/>
      <c r="BOI122" s="10"/>
      <c r="BOJ122"/>
      <c r="BOK122"/>
      <c r="BOL122"/>
      <c r="BOM122" s="14"/>
      <c r="BON122" s="10"/>
      <c r="BOO122"/>
      <c r="BOP122" s="10"/>
      <c r="BOQ122"/>
      <c r="BOR122"/>
      <c r="BOS122"/>
      <c r="BOT122" s="14"/>
      <c r="BOU122" s="10"/>
      <c r="BOV122"/>
      <c r="BOW122" s="10"/>
      <c r="BOX122"/>
      <c r="BOY122"/>
      <c r="BOZ122"/>
      <c r="BPA122" s="14"/>
      <c r="BPB122" s="10"/>
      <c r="BPC122"/>
      <c r="BPD122" s="10"/>
      <c r="BPE122"/>
      <c r="BPF122"/>
      <c r="BPG122"/>
      <c r="BPH122" s="14"/>
      <c r="BPI122" s="10"/>
      <c r="BPJ122"/>
      <c r="BPK122" s="10"/>
      <c r="BPL122"/>
      <c r="BPM122"/>
      <c r="BPN122"/>
      <c r="BPO122" s="14"/>
      <c r="BPP122" s="10"/>
      <c r="BPQ122"/>
      <c r="BPR122" s="10"/>
      <c r="BPS122"/>
      <c r="BPT122"/>
      <c r="BPU122"/>
      <c r="BPV122" s="14"/>
      <c r="BPW122" s="10"/>
      <c r="BPX122"/>
      <c r="BPY122" s="10"/>
      <c r="BPZ122"/>
      <c r="BQA122"/>
      <c r="BQB122"/>
      <c r="BQC122" s="14"/>
      <c r="BQD122" s="10"/>
      <c r="BQE122"/>
      <c r="BQF122" s="10"/>
      <c r="BQG122"/>
      <c r="BQH122"/>
      <c r="BQI122"/>
      <c r="BQJ122" s="14"/>
      <c r="BQK122" s="10"/>
      <c r="BQL122"/>
      <c r="BQM122" s="10"/>
      <c r="BQN122"/>
      <c r="BQO122"/>
      <c r="BQP122"/>
      <c r="BQQ122" s="14"/>
      <c r="BQR122" s="10"/>
      <c r="BQS122"/>
      <c r="BQT122" s="10"/>
      <c r="BQU122"/>
      <c r="BQV122"/>
      <c r="BQW122"/>
      <c r="BQX122" s="14"/>
      <c r="BQY122" s="10"/>
      <c r="BQZ122"/>
      <c r="BRA122" s="10"/>
      <c r="BRB122"/>
      <c r="BRC122"/>
      <c r="BRD122"/>
      <c r="BRE122" s="14"/>
      <c r="BRF122" s="10"/>
      <c r="BRG122"/>
      <c r="BRH122" s="10"/>
      <c r="BRI122"/>
      <c r="BRJ122"/>
      <c r="BRK122"/>
      <c r="BRL122" s="14"/>
      <c r="BRM122" s="10"/>
      <c r="BRN122"/>
      <c r="BRO122" s="10"/>
      <c r="BRP122"/>
      <c r="BRQ122"/>
      <c r="BRR122"/>
      <c r="BRS122" s="14"/>
      <c r="BRT122" s="10"/>
      <c r="BRU122"/>
      <c r="BRV122" s="10"/>
      <c r="BRW122"/>
      <c r="BRX122"/>
      <c r="BRY122"/>
      <c r="BRZ122" s="14"/>
      <c r="BSA122" s="10"/>
      <c r="BSB122"/>
      <c r="BSC122" s="10"/>
      <c r="BSD122"/>
      <c r="BSE122"/>
      <c r="BSF122"/>
      <c r="BSG122" s="14"/>
      <c r="BSH122" s="10"/>
      <c r="BSI122"/>
      <c r="BSJ122" s="10"/>
      <c r="BSK122"/>
      <c r="BSL122"/>
      <c r="BSM122"/>
      <c r="BSN122" s="14"/>
      <c r="BSO122" s="10"/>
      <c r="BSP122"/>
      <c r="BSQ122" s="10"/>
      <c r="BSR122"/>
      <c r="BSS122"/>
      <c r="BST122"/>
      <c r="BSU122" s="14"/>
      <c r="BSV122" s="10"/>
      <c r="BSW122"/>
      <c r="BSX122" s="10"/>
      <c r="BSY122"/>
      <c r="BSZ122"/>
      <c r="BTA122"/>
      <c r="BTB122" s="14"/>
      <c r="BTC122" s="10"/>
      <c r="BTD122"/>
      <c r="BTE122" s="10"/>
      <c r="BTF122"/>
      <c r="BTG122"/>
      <c r="BTH122"/>
      <c r="BTI122" s="14"/>
      <c r="BTJ122" s="10"/>
      <c r="BTK122"/>
      <c r="BTL122" s="10"/>
      <c r="BTM122"/>
      <c r="BTN122"/>
      <c r="BTO122"/>
      <c r="BTP122" s="14"/>
      <c r="BTQ122" s="10"/>
      <c r="BTR122"/>
      <c r="BTS122" s="10"/>
      <c r="BTT122"/>
      <c r="BTU122"/>
      <c r="BTV122"/>
      <c r="BTW122" s="14"/>
      <c r="BTX122" s="10"/>
      <c r="BTY122"/>
      <c r="BTZ122" s="10"/>
      <c r="BUA122"/>
      <c r="BUB122"/>
      <c r="BUC122"/>
      <c r="BUD122" s="14"/>
      <c r="BUE122" s="26"/>
      <c r="BUF122"/>
      <c r="BUG122" s="10"/>
      <c r="BUH122"/>
      <c r="BUI122"/>
      <c r="BUJ122"/>
      <c r="BUK122" s="14"/>
      <c r="BUL122" s="26"/>
      <c r="BUM122"/>
      <c r="BUN122" s="10"/>
      <c r="BUO122"/>
      <c r="BUP122"/>
      <c r="BUQ122"/>
      <c r="BUR122" s="39"/>
      <c r="BUS122" s="81"/>
      <c r="BUT122" s="10"/>
      <c r="BUU122" s="10"/>
      <c r="BUV122" s="14"/>
      <c r="BUW122" s="14"/>
      <c r="BUX122"/>
      <c r="BUY122" s="10"/>
      <c r="BUZ122"/>
      <c r="BVA122" s="10"/>
      <c r="BVB122" s="6"/>
      <c r="BVC122"/>
      <c r="BVD122"/>
      <c r="BVE122" s="14"/>
      <c r="BVF122" s="10"/>
      <c r="BVG122"/>
      <c r="BVH122" s="10"/>
      <c r="BVI122"/>
      <c r="BVJ122"/>
      <c r="BVK122"/>
      <c r="BVL122" s="14"/>
      <c r="BVM122" s="10"/>
      <c r="BVN122"/>
      <c r="BVO122" s="10"/>
      <c r="BVP122"/>
      <c r="BVQ122"/>
      <c r="BVR122"/>
      <c r="BVS122" s="14"/>
      <c r="BVT122" s="10"/>
      <c r="BVU122"/>
      <c r="BVV122" s="10"/>
      <c r="BVW122"/>
      <c r="BVX122"/>
      <c r="BVY122"/>
      <c r="BVZ122" s="14"/>
      <c r="BWA122" s="10"/>
      <c r="BWB122"/>
      <c r="BWC122" s="10"/>
      <c r="BWD122"/>
      <c r="BWE122"/>
      <c r="BWF122"/>
      <c r="BWG122" s="14"/>
      <c r="BWH122" s="10"/>
      <c r="BWI122"/>
      <c r="BWJ122" s="10"/>
      <c r="BWK122"/>
      <c r="BWL122"/>
      <c r="BWM122"/>
      <c r="BWN122" s="14"/>
      <c r="BWO122" s="10"/>
      <c r="BWP122"/>
      <c r="BWQ122" s="10"/>
      <c r="BWR122"/>
      <c r="BWS122"/>
      <c r="BWT122"/>
      <c r="BWU122" s="14"/>
      <c r="BWV122" s="10"/>
      <c r="BWW122"/>
      <c r="BWX122" s="10"/>
      <c r="BWY122"/>
      <c r="BWZ122"/>
      <c r="BXA122"/>
      <c r="BXB122" s="14"/>
      <c r="BXC122" s="10"/>
      <c r="BXD122"/>
      <c r="BXE122" s="10"/>
      <c r="BXF122"/>
      <c r="BXG122"/>
      <c r="BXH122"/>
      <c r="BXI122" s="14"/>
      <c r="BXJ122" s="10"/>
      <c r="BXK122"/>
      <c r="BXL122" s="10"/>
      <c r="BXM122"/>
      <c r="BXN122"/>
      <c r="BXO122"/>
      <c r="BXP122" s="14"/>
      <c r="BXQ122" s="10"/>
      <c r="BXR122"/>
      <c r="BXS122" s="10"/>
      <c r="BXT122"/>
      <c r="BXU122"/>
      <c r="BXV122"/>
      <c r="BXW122" s="14"/>
      <c r="BXX122" s="10"/>
      <c r="BXY122"/>
      <c r="BXZ122" s="10"/>
      <c r="BYA122"/>
      <c r="BYB122"/>
      <c r="BYC122"/>
      <c r="BYD122" s="14"/>
      <c r="BYE122" s="10"/>
      <c r="BYF122"/>
      <c r="BYG122" s="10"/>
      <c r="BYH122"/>
      <c r="BYI122"/>
      <c r="BYJ122"/>
      <c r="BYK122" s="14"/>
      <c r="BYL122" s="10"/>
      <c r="BYM122"/>
      <c r="BYN122" s="10"/>
      <c r="BYO122"/>
      <c r="BYP122"/>
      <c r="BYQ122"/>
      <c r="BYR122" s="14"/>
      <c r="BYS122" s="10"/>
      <c r="BYT122"/>
      <c r="BYU122" s="10"/>
      <c r="BYV122"/>
      <c r="BYW122"/>
      <c r="BYX122"/>
      <c r="BYY122" s="14"/>
      <c r="BYZ122" s="10"/>
      <c r="BZA122"/>
      <c r="BZB122" s="10"/>
      <c r="BZC122"/>
      <c r="BZD122"/>
      <c r="BZE122"/>
      <c r="BZF122" s="14"/>
      <c r="BZG122" s="10"/>
      <c r="BZH122"/>
      <c r="BZI122" s="10"/>
      <c r="BZJ122"/>
      <c r="BZK122"/>
      <c r="BZL122"/>
      <c r="BZM122" s="14"/>
      <c r="BZN122" s="10"/>
      <c r="BZO122"/>
      <c r="BZP122" s="10"/>
      <c r="BZQ122"/>
      <c r="BZR122"/>
      <c r="BZS122"/>
      <c r="BZT122" s="14"/>
      <c r="BZU122" s="10"/>
      <c r="BZV122"/>
      <c r="BZW122" s="10"/>
      <c r="BZX122"/>
      <c r="BZY122"/>
      <c r="BZZ122"/>
      <c r="CAA122" s="14"/>
      <c r="CAB122" s="10"/>
      <c r="CAC122"/>
      <c r="CAD122" s="10"/>
      <c r="CAE122"/>
      <c r="CAF122"/>
      <c r="CAG122"/>
      <c r="CAH122" s="14"/>
      <c r="CAI122" s="10"/>
      <c r="CAJ122"/>
      <c r="CAK122" s="10"/>
      <c r="CAL122"/>
      <c r="CAM122"/>
      <c r="CAN122"/>
      <c r="CAO122" s="14"/>
      <c r="CAP122" s="10"/>
      <c r="CAQ122"/>
      <c r="CAR122" s="10"/>
      <c r="CAS122"/>
      <c r="CAT122"/>
      <c r="CAU122"/>
      <c r="CAV122" s="14"/>
      <c r="CAW122" s="10"/>
      <c r="CAX122"/>
      <c r="CAY122" s="10"/>
      <c r="CAZ122"/>
      <c r="CBA122"/>
      <c r="CBB122"/>
      <c r="CBC122" s="14"/>
      <c r="CBD122" s="10"/>
      <c r="CBE122"/>
      <c r="CBF122" s="10"/>
      <c r="CBG122"/>
      <c r="CBH122"/>
      <c r="CBI122"/>
      <c r="CBJ122" s="14"/>
      <c r="CBK122" s="10"/>
      <c r="CBL122"/>
      <c r="CBM122" s="10"/>
      <c r="CBN122"/>
      <c r="CBO122"/>
      <c r="CBP122"/>
      <c r="CBQ122" s="14"/>
      <c r="CBR122" s="10"/>
      <c r="CBS122"/>
      <c r="CBT122" s="10"/>
      <c r="CBU122"/>
      <c r="CBV122"/>
      <c r="CBW122"/>
      <c r="CBX122" s="14"/>
      <c r="CBY122" s="10"/>
      <c r="CBZ122"/>
      <c r="CCA122" s="10"/>
      <c r="CCB122"/>
      <c r="CCC122"/>
      <c r="CCD122"/>
      <c r="CCE122" s="14"/>
      <c r="CCF122" s="10"/>
      <c r="CCG122"/>
      <c r="CCH122" s="10"/>
      <c r="CCI122"/>
      <c r="CCJ122"/>
      <c r="CCK122"/>
      <c r="CCL122" s="14"/>
      <c r="CCM122" s="10"/>
      <c r="CCN122"/>
      <c r="CCO122" s="10"/>
      <c r="CCP122"/>
      <c r="CCQ122"/>
      <c r="CCR122"/>
      <c r="CCS122" s="14"/>
      <c r="CCT122" s="10"/>
      <c r="CCU122"/>
      <c r="CCV122" s="10"/>
      <c r="CCW122"/>
      <c r="CCX122"/>
      <c r="CCY122"/>
      <c r="CCZ122" s="14"/>
      <c r="CDA122" s="10"/>
      <c r="CDB122"/>
      <c r="CDC122" s="10"/>
      <c r="CDD122"/>
      <c r="CDE122"/>
      <c r="CDF122"/>
      <c r="CDG122" s="14"/>
      <c r="CDH122" s="26"/>
      <c r="CDI122"/>
      <c r="CDJ122" s="10"/>
      <c r="CDK122"/>
      <c r="CDL122"/>
      <c r="CDM122"/>
      <c r="CDN122" s="14"/>
      <c r="CDO122" s="26"/>
      <c r="CDP122"/>
      <c r="CDQ122" s="10"/>
      <c r="CDR122"/>
      <c r="CDS122"/>
      <c r="CDT122"/>
      <c r="CDU122" s="39"/>
      <c r="CDV122" s="81"/>
      <c r="CDW122" s="10"/>
      <c r="CDX122" s="10"/>
      <c r="CDY122" s="14"/>
      <c r="CDZ122" s="14"/>
      <c r="CEA122"/>
      <c r="CEB122" s="10"/>
      <c r="CEC122"/>
      <c r="CED122" s="10"/>
      <c r="CEE122" s="6"/>
      <c r="CEF122"/>
      <c r="CEG122"/>
      <c r="CEH122" s="14"/>
      <c r="CEI122" s="10"/>
      <c r="CEJ122"/>
      <c r="CEK122" s="10"/>
      <c r="CEL122"/>
      <c r="CEM122"/>
      <c r="CEN122"/>
      <c r="CEO122" s="14"/>
      <c r="CEP122" s="10"/>
      <c r="CEQ122"/>
      <c r="CER122" s="10"/>
      <c r="CES122"/>
      <c r="CET122"/>
      <c r="CEU122"/>
      <c r="CEV122" s="14"/>
      <c r="CEW122" s="10"/>
      <c r="CEX122"/>
      <c r="CEY122" s="10"/>
      <c r="CEZ122"/>
      <c r="CFA122"/>
      <c r="CFB122"/>
      <c r="CFC122" s="14"/>
      <c r="CFD122" s="10"/>
      <c r="CFE122"/>
      <c r="CFF122" s="10"/>
      <c r="CFG122"/>
      <c r="CFH122"/>
      <c r="CFI122"/>
      <c r="CFJ122" s="14"/>
      <c r="CFK122" s="10"/>
      <c r="CFL122"/>
      <c r="CFM122" s="10"/>
      <c r="CFN122"/>
      <c r="CFO122"/>
      <c r="CFP122"/>
      <c r="CFQ122" s="14"/>
      <c r="CFR122" s="10"/>
      <c r="CFS122"/>
      <c r="CFT122" s="10"/>
      <c r="CFU122"/>
      <c r="CFV122"/>
      <c r="CFW122"/>
      <c r="CFX122" s="14"/>
      <c r="CFY122" s="10"/>
      <c r="CFZ122"/>
      <c r="CGA122" s="10"/>
      <c r="CGB122"/>
      <c r="CGC122"/>
      <c r="CGD122"/>
      <c r="CGE122" s="14"/>
      <c r="CGF122" s="10"/>
      <c r="CGG122"/>
      <c r="CGH122" s="10"/>
      <c r="CGI122"/>
      <c r="CGJ122"/>
      <c r="CGK122"/>
      <c r="CGL122" s="14"/>
      <c r="CGM122" s="10"/>
      <c r="CGN122"/>
      <c r="CGO122" s="10"/>
      <c r="CGP122"/>
      <c r="CGQ122"/>
      <c r="CGR122"/>
      <c r="CGS122" s="14"/>
      <c r="CGT122" s="10"/>
      <c r="CGU122"/>
      <c r="CGV122" s="10"/>
      <c r="CGW122"/>
      <c r="CGX122"/>
      <c r="CGY122"/>
      <c r="CGZ122" s="14"/>
      <c r="CHA122" s="10"/>
      <c r="CHB122"/>
      <c r="CHC122" s="10"/>
      <c r="CHD122"/>
      <c r="CHE122"/>
      <c r="CHF122"/>
      <c r="CHG122" s="14"/>
      <c r="CHH122" s="10"/>
      <c r="CHI122"/>
      <c r="CHJ122" s="10"/>
      <c r="CHK122"/>
      <c r="CHL122"/>
      <c r="CHM122"/>
      <c r="CHN122" s="14"/>
      <c r="CHO122" s="10"/>
      <c r="CHP122"/>
      <c r="CHQ122" s="10"/>
      <c r="CHR122"/>
      <c r="CHS122"/>
      <c r="CHT122"/>
      <c r="CHU122" s="14"/>
      <c r="CHV122" s="10"/>
      <c r="CHW122"/>
      <c r="CHX122" s="10"/>
      <c r="CHY122"/>
      <c r="CHZ122"/>
      <c r="CIA122"/>
      <c r="CIB122" s="14"/>
      <c r="CIC122" s="10"/>
      <c r="CID122"/>
      <c r="CIE122" s="10"/>
      <c r="CIF122"/>
      <c r="CIG122"/>
      <c r="CIH122"/>
      <c r="CII122" s="14"/>
      <c r="CIJ122" s="10"/>
      <c r="CIK122"/>
      <c r="CIL122" s="10"/>
      <c r="CIM122"/>
      <c r="CIN122"/>
      <c r="CIO122"/>
      <c r="CIP122" s="14"/>
      <c r="CIQ122" s="10"/>
      <c r="CIR122"/>
      <c r="CIS122" s="10"/>
      <c r="CIT122"/>
      <c r="CIU122"/>
      <c r="CIV122"/>
      <c r="CIW122" s="14"/>
      <c r="CIX122" s="10"/>
      <c r="CIY122"/>
      <c r="CIZ122" s="10"/>
      <c r="CJA122"/>
      <c r="CJB122"/>
      <c r="CJC122"/>
      <c r="CJD122" s="14"/>
      <c r="CJE122" s="10"/>
      <c r="CJF122"/>
      <c r="CJG122" s="10"/>
      <c r="CJH122"/>
      <c r="CJI122"/>
      <c r="CJJ122"/>
      <c r="CJK122" s="14"/>
      <c r="CJL122" s="10"/>
      <c r="CJM122"/>
      <c r="CJN122" s="10"/>
      <c r="CJO122"/>
      <c r="CJP122"/>
      <c r="CJQ122"/>
      <c r="CJR122" s="14"/>
      <c r="CJS122" s="10"/>
      <c r="CJT122"/>
      <c r="CJU122" s="10"/>
      <c r="CJV122"/>
      <c r="CJW122"/>
      <c r="CJX122"/>
      <c r="CJY122" s="14"/>
      <c r="CJZ122" s="10"/>
      <c r="CKA122"/>
      <c r="CKB122" s="10"/>
      <c r="CKC122"/>
      <c r="CKD122"/>
      <c r="CKE122"/>
      <c r="CKF122" s="14"/>
      <c r="CKG122" s="10"/>
      <c r="CKH122"/>
      <c r="CKI122" s="10"/>
      <c r="CKJ122"/>
      <c r="CKK122"/>
      <c r="CKL122"/>
      <c r="CKM122" s="14"/>
      <c r="CKN122" s="10"/>
      <c r="CKO122"/>
      <c r="CKP122" s="10"/>
      <c r="CKQ122"/>
      <c r="CKR122"/>
      <c r="CKS122"/>
      <c r="CKT122" s="14"/>
      <c r="CKU122" s="10"/>
      <c r="CKV122"/>
      <c r="CKW122" s="10"/>
      <c r="CKX122"/>
      <c r="CKY122"/>
      <c r="CKZ122"/>
      <c r="CLA122" s="14"/>
      <c r="CLB122" s="10"/>
      <c r="CLC122"/>
      <c r="CLD122" s="10"/>
      <c r="CLE122"/>
      <c r="CLF122"/>
      <c r="CLG122"/>
      <c r="CLH122" s="14"/>
      <c r="CLI122" s="10"/>
      <c r="CLJ122"/>
      <c r="CLK122" s="10"/>
      <c r="CLL122"/>
      <c r="CLM122"/>
      <c r="CLN122"/>
      <c r="CLO122" s="14"/>
      <c r="CLP122" s="10"/>
      <c r="CLQ122"/>
      <c r="CLR122" s="10"/>
      <c r="CLS122"/>
      <c r="CLT122"/>
      <c r="CLU122"/>
      <c r="CLV122" s="14"/>
      <c r="CLW122" s="10"/>
      <c r="CLX122"/>
      <c r="CLY122" s="10"/>
      <c r="CLZ122"/>
      <c r="CMA122"/>
      <c r="CMB122"/>
      <c r="CMC122" s="14"/>
      <c r="CMD122" s="10"/>
      <c r="CME122"/>
      <c r="CMF122" s="10"/>
      <c r="CMG122"/>
      <c r="CMH122"/>
      <c r="CMI122"/>
      <c r="CMJ122" s="14"/>
      <c r="CMK122" s="26"/>
      <c r="CML122"/>
      <c r="CMM122" s="10"/>
      <c r="CMN122"/>
      <c r="CMO122"/>
      <c r="CMP122"/>
      <c r="CMQ122" s="14"/>
      <c r="CMR122" s="26"/>
      <c r="CMS122"/>
      <c r="CMT122" s="10"/>
      <c r="CMU122"/>
      <c r="CMV122"/>
      <c r="CMW122"/>
      <c r="CMX122" s="39"/>
      <c r="CMY122" s="81"/>
      <c r="CMZ122" s="10"/>
      <c r="CNA122" s="10"/>
      <c r="CNB122" s="14"/>
      <c r="CNC122" s="14"/>
      <c r="CND122"/>
      <c r="CNE122" s="10"/>
      <c r="CNF122"/>
      <c r="CNG122" s="10"/>
      <c r="CNH122" s="6"/>
      <c r="CNI122"/>
      <c r="CNJ122"/>
      <c r="CNK122" s="14"/>
      <c r="CNL122" s="10"/>
      <c r="CNM122"/>
      <c r="CNN122" s="10"/>
      <c r="CNO122"/>
      <c r="CNP122"/>
      <c r="CNQ122"/>
      <c r="CNR122" s="14"/>
      <c r="CNS122" s="10"/>
      <c r="CNT122"/>
      <c r="CNU122" s="10"/>
      <c r="CNV122"/>
      <c r="CNW122"/>
      <c r="CNX122"/>
      <c r="CNY122" s="14"/>
      <c r="CNZ122" s="10"/>
      <c r="COA122"/>
      <c r="COB122" s="10"/>
      <c r="COC122"/>
      <c r="COD122"/>
      <c r="COE122"/>
      <c r="COF122" s="14"/>
      <c r="COG122" s="10"/>
      <c r="COH122"/>
      <c r="COI122" s="10"/>
      <c r="COJ122"/>
      <c r="COK122"/>
      <c r="COL122"/>
      <c r="COM122" s="14"/>
      <c r="CON122" s="10"/>
      <c r="COO122"/>
      <c r="COP122" s="10"/>
      <c r="COQ122"/>
      <c r="COR122"/>
      <c r="COS122"/>
      <c r="COT122" s="14"/>
      <c r="COU122" s="10"/>
      <c r="COV122"/>
      <c r="COW122" s="10"/>
      <c r="COX122"/>
      <c r="COY122"/>
      <c r="COZ122"/>
      <c r="CPA122" s="14"/>
      <c r="CPB122" s="10"/>
      <c r="CPC122"/>
      <c r="CPD122" s="10"/>
      <c r="CPE122"/>
      <c r="CPF122"/>
      <c r="CPG122"/>
      <c r="CPH122" s="14"/>
      <c r="CPI122" s="10"/>
      <c r="CPJ122"/>
      <c r="CPK122" s="10"/>
      <c r="CPL122"/>
      <c r="CPM122"/>
      <c r="CPN122"/>
      <c r="CPO122" s="14"/>
      <c r="CPP122" s="10"/>
      <c r="CPQ122"/>
      <c r="CPR122" s="10"/>
      <c r="CPS122"/>
      <c r="CPT122"/>
      <c r="CPU122"/>
      <c r="CPV122" s="14"/>
      <c r="CPW122" s="10"/>
      <c r="CPX122"/>
      <c r="CPY122" s="10"/>
      <c r="CPZ122"/>
      <c r="CQA122"/>
      <c r="CQB122"/>
      <c r="CQC122" s="14"/>
      <c r="CQD122" s="10"/>
      <c r="CQE122"/>
      <c r="CQF122" s="10"/>
      <c r="CQG122"/>
      <c r="CQH122"/>
      <c r="CQI122"/>
      <c r="CQJ122" s="14"/>
      <c r="CQK122" s="10"/>
      <c r="CQL122"/>
      <c r="CQM122" s="10"/>
      <c r="CQN122"/>
      <c r="CQO122"/>
      <c r="CQP122"/>
      <c r="CQQ122" s="14"/>
      <c r="CQR122" s="10"/>
      <c r="CQS122"/>
      <c r="CQT122" s="10"/>
      <c r="CQU122"/>
      <c r="CQV122"/>
      <c r="CQW122"/>
      <c r="CQX122" s="14"/>
      <c r="CQY122" s="10"/>
      <c r="CQZ122"/>
      <c r="CRA122" s="10"/>
      <c r="CRB122"/>
      <c r="CRC122"/>
      <c r="CRD122"/>
      <c r="CRE122" s="14"/>
      <c r="CRF122" s="10"/>
      <c r="CRG122"/>
      <c r="CRH122" s="10"/>
      <c r="CRI122"/>
      <c r="CRJ122"/>
      <c r="CRK122"/>
      <c r="CRL122" s="14"/>
      <c r="CRM122" s="10"/>
      <c r="CRN122"/>
      <c r="CRO122" s="10"/>
      <c r="CRP122"/>
      <c r="CRQ122"/>
      <c r="CRR122"/>
      <c r="CRS122" s="14"/>
      <c r="CRT122" s="10"/>
      <c r="CRU122"/>
      <c r="CRV122" s="10"/>
      <c r="CRW122"/>
      <c r="CRX122"/>
      <c r="CRY122"/>
      <c r="CRZ122" s="14"/>
      <c r="CSA122" s="10"/>
      <c r="CSB122"/>
      <c r="CSC122" s="10"/>
      <c r="CSD122"/>
      <c r="CSE122"/>
      <c r="CSF122"/>
      <c r="CSG122" s="14"/>
      <c r="CSH122" s="10"/>
      <c r="CSI122"/>
      <c r="CSJ122" s="10"/>
      <c r="CSK122"/>
      <c r="CSL122"/>
      <c r="CSM122"/>
      <c r="CSN122" s="14"/>
      <c r="CSO122" s="10"/>
      <c r="CSP122"/>
      <c r="CSQ122" s="10"/>
      <c r="CSR122"/>
      <c r="CSS122"/>
      <c r="CST122"/>
      <c r="CSU122" s="14"/>
      <c r="CSV122" s="10"/>
      <c r="CSW122"/>
      <c r="CSX122" s="10"/>
      <c r="CSY122"/>
      <c r="CSZ122"/>
      <c r="CTA122"/>
      <c r="CTB122" s="14"/>
      <c r="CTC122" s="10"/>
      <c r="CTD122"/>
      <c r="CTE122" s="10"/>
      <c r="CTF122"/>
      <c r="CTG122"/>
      <c r="CTH122"/>
      <c r="CTI122" s="14"/>
      <c r="CTJ122" s="10"/>
      <c r="CTK122"/>
      <c r="CTL122" s="10"/>
      <c r="CTM122"/>
      <c r="CTN122"/>
      <c r="CTO122"/>
      <c r="CTP122" s="14"/>
      <c r="CTQ122" s="10"/>
      <c r="CTR122"/>
      <c r="CTS122" s="10"/>
      <c r="CTT122"/>
      <c r="CTU122"/>
      <c r="CTV122"/>
      <c r="CTW122" s="14"/>
      <c r="CTX122" s="10"/>
      <c r="CTY122"/>
      <c r="CTZ122" s="10"/>
      <c r="CUA122"/>
      <c r="CUB122"/>
      <c r="CUC122"/>
      <c r="CUD122" s="14"/>
      <c r="CUE122" s="10"/>
      <c r="CUF122"/>
      <c r="CUG122" s="10"/>
      <c r="CUH122"/>
      <c r="CUI122"/>
      <c r="CUJ122"/>
      <c r="CUK122" s="14"/>
      <c r="CUL122" s="10"/>
      <c r="CUM122"/>
      <c r="CUN122" s="10"/>
      <c r="CUO122"/>
      <c r="CUP122"/>
      <c r="CUQ122"/>
      <c r="CUR122" s="14"/>
      <c r="CUS122" s="10"/>
      <c r="CUT122"/>
      <c r="CUU122" s="10"/>
      <c r="CUV122"/>
      <c r="CUW122"/>
      <c r="CUX122"/>
      <c r="CUY122" s="14"/>
      <c r="CUZ122" s="10"/>
      <c r="CVA122"/>
      <c r="CVB122" s="10"/>
      <c r="CVC122"/>
      <c r="CVD122"/>
      <c r="CVE122"/>
      <c r="CVF122" s="14"/>
      <c r="CVG122" s="10"/>
      <c r="CVH122"/>
      <c r="CVI122" s="10"/>
      <c r="CVJ122"/>
      <c r="CVK122"/>
      <c r="CVL122"/>
      <c r="CVM122" s="14"/>
      <c r="CVN122" s="26"/>
      <c r="CVO122"/>
      <c r="CVP122" s="10"/>
      <c r="CVQ122"/>
      <c r="CVR122"/>
      <c r="CVS122"/>
      <c r="CVT122" s="14"/>
      <c r="CVU122" s="26"/>
      <c r="CVV122"/>
      <c r="CVW122" s="10"/>
      <c r="CVX122"/>
      <c r="CVY122"/>
      <c r="CVZ122"/>
      <c r="CWA122" s="39"/>
      <c r="CWB122" s="81"/>
      <c r="CWC122" s="10"/>
      <c r="CWD122" s="10"/>
      <c r="CWE122" s="14"/>
      <c r="CWF122" s="14"/>
      <c r="CWG122"/>
      <c r="CWH122" s="10"/>
      <c r="CWI122"/>
      <c r="CWJ122" s="10"/>
      <c r="CWK122" s="6"/>
      <c r="CWL122"/>
      <c r="CWM122"/>
      <c r="CWN122" s="14"/>
      <c r="CWO122" s="10"/>
      <c r="CWP122"/>
      <c r="CWQ122" s="10"/>
      <c r="CWR122"/>
      <c r="CWS122"/>
      <c r="CWT122"/>
      <c r="CWU122" s="14"/>
      <c r="CWV122" s="10"/>
      <c r="CWW122"/>
      <c r="CWX122" s="10"/>
      <c r="CWY122"/>
      <c r="CWZ122"/>
      <c r="CXA122"/>
      <c r="CXB122" s="14"/>
      <c r="CXC122" s="10"/>
      <c r="CXD122"/>
      <c r="CXE122" s="10"/>
      <c r="CXF122"/>
      <c r="CXG122"/>
      <c r="CXH122"/>
      <c r="CXI122" s="14"/>
      <c r="CXJ122" s="10"/>
      <c r="CXK122"/>
      <c r="CXL122" s="10"/>
      <c r="CXM122"/>
      <c r="CXN122"/>
      <c r="CXO122"/>
      <c r="CXP122" s="14"/>
      <c r="CXQ122" s="10"/>
      <c r="CXR122"/>
      <c r="CXS122" s="10"/>
      <c r="CXT122"/>
      <c r="CXU122"/>
      <c r="CXV122"/>
      <c r="CXW122" s="14"/>
      <c r="CXX122" s="10"/>
      <c r="CXY122"/>
      <c r="CXZ122" s="10"/>
      <c r="CYA122"/>
      <c r="CYB122"/>
      <c r="CYC122"/>
      <c r="CYD122" s="14"/>
      <c r="CYE122" s="10"/>
      <c r="CYF122"/>
      <c r="CYG122" s="10"/>
      <c r="CYH122"/>
      <c r="CYI122"/>
      <c r="CYJ122"/>
      <c r="CYK122" s="14"/>
      <c r="CYL122" s="10"/>
      <c r="CYM122"/>
      <c r="CYN122" s="10"/>
      <c r="CYO122"/>
      <c r="CYP122"/>
      <c r="CYQ122"/>
      <c r="CYR122" s="14"/>
      <c r="CYS122" s="10"/>
      <c r="CYT122"/>
      <c r="CYU122" s="10"/>
      <c r="CYV122"/>
      <c r="CYW122"/>
      <c r="CYX122"/>
      <c r="CYY122" s="14"/>
      <c r="CYZ122" s="10"/>
      <c r="CZA122"/>
      <c r="CZB122" s="10"/>
      <c r="CZC122"/>
      <c r="CZD122"/>
      <c r="CZE122"/>
      <c r="CZF122" s="14"/>
      <c r="CZG122" s="10"/>
      <c r="CZH122"/>
      <c r="CZI122" s="10"/>
      <c r="CZJ122"/>
      <c r="CZK122"/>
      <c r="CZL122"/>
      <c r="CZM122" s="14"/>
      <c r="CZN122" s="10"/>
      <c r="CZO122"/>
      <c r="CZP122" s="10"/>
      <c r="CZQ122"/>
      <c r="CZR122"/>
      <c r="CZS122"/>
      <c r="CZT122" s="14"/>
      <c r="CZU122" s="10"/>
      <c r="CZV122"/>
      <c r="CZW122" s="10"/>
      <c r="CZX122"/>
      <c r="CZY122"/>
      <c r="CZZ122"/>
      <c r="DAA122" s="14"/>
      <c r="DAB122" s="10"/>
      <c r="DAC122"/>
      <c r="DAD122" s="10"/>
      <c r="DAE122"/>
      <c r="DAF122"/>
      <c r="DAG122"/>
      <c r="DAH122" s="14"/>
      <c r="DAI122" s="10"/>
      <c r="DAJ122"/>
      <c r="DAK122" s="10"/>
      <c r="DAL122"/>
      <c r="DAM122"/>
      <c r="DAN122"/>
      <c r="DAO122" s="14"/>
      <c r="DAP122" s="10"/>
      <c r="DAQ122"/>
      <c r="DAR122" s="10"/>
      <c r="DAS122"/>
      <c r="DAT122"/>
      <c r="DAU122"/>
      <c r="DAV122" s="14"/>
      <c r="DAW122" s="10"/>
      <c r="DAX122"/>
      <c r="DAY122" s="10"/>
      <c r="DAZ122"/>
      <c r="DBA122"/>
      <c r="DBB122"/>
      <c r="DBC122" s="14"/>
      <c r="DBD122" s="10"/>
      <c r="DBE122"/>
      <c r="DBF122" s="10"/>
      <c r="DBG122"/>
      <c r="DBH122"/>
      <c r="DBI122"/>
      <c r="DBJ122" s="14"/>
      <c r="DBK122" s="10"/>
      <c r="DBL122"/>
      <c r="DBM122" s="10"/>
      <c r="DBN122"/>
      <c r="DBO122"/>
      <c r="DBP122"/>
      <c r="DBQ122" s="14"/>
      <c r="DBR122" s="10"/>
      <c r="DBS122"/>
      <c r="DBT122" s="10"/>
      <c r="DBU122"/>
      <c r="DBV122"/>
      <c r="DBW122"/>
      <c r="DBX122" s="14"/>
      <c r="DBY122" s="10"/>
      <c r="DBZ122"/>
      <c r="DCA122" s="10"/>
      <c r="DCB122"/>
      <c r="DCC122"/>
      <c r="DCD122"/>
      <c r="DCE122" s="14"/>
      <c r="DCF122" s="10"/>
      <c r="DCG122"/>
      <c r="DCH122" s="10"/>
      <c r="DCI122"/>
      <c r="DCJ122"/>
      <c r="DCK122"/>
      <c r="DCL122" s="14"/>
      <c r="DCM122" s="10"/>
      <c r="DCN122"/>
      <c r="DCO122" s="10"/>
      <c r="DCP122"/>
      <c r="DCQ122"/>
      <c r="DCR122"/>
      <c r="DCS122" s="14"/>
      <c r="DCT122" s="10"/>
      <c r="DCU122"/>
      <c r="DCV122" s="10"/>
      <c r="DCW122"/>
      <c r="DCX122"/>
      <c r="DCY122"/>
      <c r="DCZ122" s="14"/>
      <c r="DDA122" s="10"/>
      <c r="DDB122"/>
      <c r="DDC122" s="10"/>
      <c r="DDD122"/>
      <c r="DDE122"/>
      <c r="DDF122"/>
      <c r="DDG122" s="14"/>
      <c r="DDH122" s="10"/>
      <c r="DDI122"/>
      <c r="DDJ122" s="10"/>
      <c r="DDK122"/>
      <c r="DDL122"/>
      <c r="DDM122"/>
      <c r="DDN122" s="14"/>
      <c r="DDO122" s="10"/>
      <c r="DDP122"/>
      <c r="DDQ122" s="10"/>
      <c r="DDR122"/>
      <c r="DDS122"/>
      <c r="DDT122"/>
      <c r="DDU122" s="14"/>
      <c r="DDV122" s="10"/>
      <c r="DDW122"/>
      <c r="DDX122" s="10"/>
      <c r="DDY122"/>
      <c r="DDZ122"/>
      <c r="DEA122"/>
      <c r="DEB122" s="14"/>
      <c r="DEC122" s="10"/>
      <c r="DED122"/>
      <c r="DEE122" s="10"/>
      <c r="DEF122"/>
      <c r="DEG122"/>
      <c r="DEH122"/>
      <c r="DEI122" s="14"/>
      <c r="DEJ122" s="10"/>
      <c r="DEK122"/>
      <c r="DEL122" s="10"/>
      <c r="DEM122"/>
      <c r="DEN122"/>
      <c r="DEO122"/>
      <c r="DEP122" s="14"/>
      <c r="DEQ122" s="26"/>
      <c r="DER122"/>
      <c r="DES122" s="10"/>
      <c r="DET122"/>
      <c r="DEU122"/>
      <c r="DEV122"/>
      <c r="DEW122" s="14"/>
      <c r="DEX122" s="26"/>
      <c r="DEY122"/>
      <c r="DEZ122" s="10"/>
      <c r="DFA122"/>
      <c r="DFB122"/>
      <c r="DFC122"/>
      <c r="DFD122" s="39"/>
      <c r="DFE122" s="81"/>
      <c r="DFF122" s="10"/>
      <c r="DFG122" s="10"/>
      <c r="DFH122" s="14"/>
      <c r="DFI122" s="14"/>
      <c r="DFJ122"/>
      <c r="DFK122" s="10"/>
      <c r="DFL122"/>
      <c r="DFM122" s="10"/>
      <c r="DFN122" s="6"/>
      <c r="DFO122"/>
      <c r="DFP122"/>
      <c r="DFQ122" s="14"/>
      <c r="DFR122" s="10"/>
      <c r="DFS122"/>
      <c r="DFT122" s="10"/>
      <c r="DFU122"/>
      <c r="DFV122"/>
      <c r="DFW122"/>
      <c r="DFX122" s="14"/>
      <c r="DFY122" s="10"/>
      <c r="DFZ122"/>
      <c r="DGA122" s="10"/>
      <c r="DGB122"/>
      <c r="DGC122"/>
      <c r="DGD122"/>
      <c r="DGE122" s="14"/>
      <c r="DGF122" s="10"/>
      <c r="DGG122"/>
      <c r="DGH122" s="10"/>
      <c r="DGI122"/>
      <c r="DGJ122"/>
      <c r="DGK122"/>
      <c r="DGL122" s="14"/>
      <c r="DGM122" s="10"/>
      <c r="DGN122"/>
      <c r="DGO122" s="10"/>
      <c r="DGP122"/>
      <c r="DGQ122"/>
      <c r="DGR122"/>
      <c r="DGS122" s="14"/>
      <c r="DGT122" s="10"/>
      <c r="DGU122"/>
      <c r="DGV122" s="10"/>
      <c r="DGW122"/>
      <c r="DGX122"/>
      <c r="DGY122"/>
      <c r="DGZ122" s="14"/>
      <c r="DHA122" s="10"/>
      <c r="DHB122"/>
      <c r="DHC122" s="10"/>
      <c r="DHD122"/>
      <c r="DHE122"/>
      <c r="DHF122"/>
      <c r="DHG122" s="14"/>
      <c r="DHH122" s="10"/>
      <c r="DHI122"/>
      <c r="DHJ122" s="10"/>
      <c r="DHK122"/>
      <c r="DHL122"/>
      <c r="DHM122"/>
      <c r="DHN122" s="14"/>
      <c r="DHO122" s="10"/>
      <c r="DHP122"/>
      <c r="DHQ122" s="10"/>
      <c r="DHR122"/>
      <c r="DHS122"/>
      <c r="DHT122"/>
      <c r="DHU122" s="14"/>
      <c r="DHV122" s="10"/>
      <c r="DHW122"/>
      <c r="DHX122" s="10"/>
      <c r="DHY122"/>
      <c r="DHZ122"/>
      <c r="DIA122"/>
      <c r="DIB122" s="14"/>
      <c r="DIC122" s="10"/>
      <c r="DID122"/>
      <c r="DIE122" s="10"/>
      <c r="DIF122"/>
      <c r="DIG122"/>
      <c r="DIH122"/>
      <c r="DII122" s="14"/>
      <c r="DIJ122" s="10"/>
      <c r="DIK122"/>
      <c r="DIL122" s="10"/>
      <c r="DIM122"/>
      <c r="DIN122"/>
      <c r="DIO122"/>
      <c r="DIP122" s="14"/>
      <c r="DIQ122" s="10"/>
      <c r="DIR122"/>
      <c r="DIS122" s="10"/>
      <c r="DIT122"/>
      <c r="DIU122"/>
      <c r="DIV122"/>
      <c r="DIW122" s="14"/>
      <c r="DIX122" s="10"/>
      <c r="DIY122"/>
      <c r="DIZ122" s="10"/>
      <c r="DJA122"/>
      <c r="DJB122"/>
      <c r="DJC122"/>
      <c r="DJD122" s="14"/>
      <c r="DJE122" s="10"/>
      <c r="DJF122"/>
      <c r="DJG122" s="10"/>
      <c r="DJH122"/>
      <c r="DJI122"/>
      <c r="DJJ122"/>
      <c r="DJK122" s="14"/>
      <c r="DJL122" s="10"/>
      <c r="DJM122"/>
      <c r="DJN122" s="10"/>
      <c r="DJO122"/>
      <c r="DJP122"/>
      <c r="DJQ122"/>
      <c r="DJR122" s="14"/>
      <c r="DJS122" s="10"/>
      <c r="DJT122"/>
      <c r="DJU122" s="10"/>
      <c r="DJV122"/>
      <c r="DJW122"/>
      <c r="DJX122"/>
      <c r="DJY122" s="14"/>
      <c r="DJZ122" s="10"/>
      <c r="DKA122"/>
      <c r="DKB122" s="10"/>
      <c r="DKC122"/>
      <c r="DKD122"/>
      <c r="DKE122"/>
      <c r="DKF122" s="14"/>
      <c r="DKG122" s="10"/>
      <c r="DKH122"/>
      <c r="DKI122" s="10"/>
      <c r="DKJ122"/>
      <c r="DKK122"/>
      <c r="DKL122"/>
      <c r="DKM122" s="14"/>
      <c r="DKN122" s="10"/>
      <c r="DKO122"/>
      <c r="DKP122" s="10"/>
      <c r="DKQ122"/>
      <c r="DKR122"/>
      <c r="DKS122"/>
      <c r="DKT122" s="14"/>
      <c r="DKU122" s="10"/>
      <c r="DKV122"/>
      <c r="DKW122" s="10"/>
      <c r="DKX122"/>
      <c r="DKY122"/>
      <c r="DKZ122"/>
      <c r="DLA122" s="14"/>
      <c r="DLB122" s="10"/>
      <c r="DLC122"/>
      <c r="DLD122" s="10"/>
      <c r="DLE122"/>
      <c r="DLF122"/>
      <c r="DLG122"/>
      <c r="DLH122" s="14"/>
      <c r="DLI122" s="10"/>
      <c r="DLJ122"/>
      <c r="DLK122" s="10"/>
      <c r="DLL122"/>
      <c r="DLM122"/>
      <c r="DLN122"/>
      <c r="DLO122" s="14"/>
      <c r="DLP122" s="10"/>
      <c r="DLQ122"/>
      <c r="DLR122" s="10"/>
      <c r="DLS122"/>
      <c r="DLT122"/>
      <c r="DLU122"/>
      <c r="DLV122" s="14"/>
      <c r="DLW122" s="10"/>
      <c r="DLX122"/>
      <c r="DLY122" s="10"/>
      <c r="DLZ122"/>
      <c r="DMA122"/>
      <c r="DMB122"/>
      <c r="DMC122" s="14"/>
      <c r="DMD122" s="10"/>
      <c r="DME122"/>
      <c r="DMF122" s="10"/>
      <c r="DMG122"/>
      <c r="DMH122"/>
      <c r="DMI122"/>
      <c r="DMJ122" s="14"/>
      <c r="DMK122" s="10"/>
      <c r="DML122"/>
      <c r="DMM122" s="10"/>
      <c r="DMN122"/>
      <c r="DMO122"/>
      <c r="DMP122"/>
      <c r="DMQ122" s="14"/>
      <c r="DMR122" s="10"/>
      <c r="DMS122"/>
      <c r="DMT122" s="10"/>
      <c r="DMU122"/>
      <c r="DMV122"/>
      <c r="DMW122"/>
      <c r="DMX122" s="14"/>
      <c r="DMY122" s="10"/>
      <c r="DMZ122"/>
      <c r="DNA122" s="10"/>
      <c r="DNB122"/>
      <c r="DNC122"/>
      <c r="DND122"/>
      <c r="DNE122" s="14"/>
      <c r="DNF122" s="10"/>
      <c r="DNG122"/>
      <c r="DNH122" s="10"/>
      <c r="DNI122"/>
      <c r="DNJ122"/>
      <c r="DNK122"/>
      <c r="DNL122" s="14"/>
      <c r="DNM122" s="10"/>
      <c r="DNN122"/>
      <c r="DNO122" s="10"/>
      <c r="DNP122"/>
      <c r="DNQ122"/>
      <c r="DNR122"/>
      <c r="DNS122" s="14"/>
      <c r="DNT122" s="26"/>
      <c r="DNU122"/>
      <c r="DNV122" s="10"/>
      <c r="DNW122"/>
      <c r="DNX122"/>
      <c r="DNY122"/>
      <c r="DNZ122" s="14"/>
      <c r="DOA122" s="26"/>
      <c r="DOB122"/>
      <c r="DOC122" s="10"/>
      <c r="DOD122"/>
      <c r="DOE122"/>
      <c r="DOF122"/>
      <c r="DOG122" s="39"/>
      <c r="DOH122" s="81"/>
      <c r="DOI122" s="10"/>
      <c r="DOJ122" s="10"/>
      <c r="DOK122" s="14"/>
      <c r="DOL122" s="14"/>
      <c r="DOM122"/>
      <c r="DON122" s="10"/>
      <c r="DOO122"/>
      <c r="DOP122" s="10"/>
      <c r="DOQ122" s="6"/>
      <c r="DOR122"/>
      <c r="DOS122"/>
      <c r="DOT122" s="14"/>
      <c r="DOU122" s="10"/>
      <c r="DOV122"/>
      <c r="DOW122" s="10"/>
      <c r="DOX122"/>
      <c r="DOY122"/>
      <c r="DOZ122"/>
      <c r="DPA122" s="14"/>
      <c r="DPB122" s="10"/>
      <c r="DPC122"/>
      <c r="DPD122" s="10"/>
      <c r="DPE122"/>
      <c r="DPF122"/>
      <c r="DPG122"/>
      <c r="DPH122" s="14"/>
      <c r="DPI122" s="10"/>
      <c r="DPJ122"/>
      <c r="DPK122" s="10"/>
      <c r="DPL122"/>
      <c r="DPM122"/>
      <c r="DPN122"/>
      <c r="DPO122" s="14"/>
      <c r="DPP122" s="10"/>
      <c r="DPQ122"/>
      <c r="DPR122" s="10"/>
      <c r="DPS122"/>
      <c r="DPT122"/>
      <c r="DPU122"/>
      <c r="DPV122" s="14"/>
      <c r="DPW122" s="10"/>
      <c r="DPX122"/>
      <c r="DPY122" s="10"/>
      <c r="DPZ122"/>
      <c r="DQA122"/>
      <c r="DQB122"/>
      <c r="DQC122" s="14"/>
      <c r="DQD122" s="10"/>
      <c r="DQE122"/>
      <c r="DQF122" s="10"/>
      <c r="DQG122"/>
      <c r="DQH122"/>
      <c r="DQI122"/>
      <c r="DQJ122" s="14"/>
      <c r="DQK122" s="10"/>
      <c r="DQL122"/>
      <c r="DQM122" s="10"/>
      <c r="DQN122"/>
      <c r="DQO122"/>
      <c r="DQP122"/>
      <c r="DQQ122" s="14"/>
      <c r="DQR122" s="10"/>
      <c r="DQS122"/>
      <c r="DQT122" s="10"/>
      <c r="DQU122"/>
      <c r="DQV122"/>
      <c r="DQW122"/>
      <c r="DQX122" s="14"/>
      <c r="DQY122" s="10"/>
      <c r="DQZ122"/>
      <c r="DRA122" s="10"/>
      <c r="DRB122"/>
      <c r="DRC122"/>
      <c r="DRD122"/>
      <c r="DRE122" s="14"/>
      <c r="DRF122" s="10"/>
      <c r="DRG122"/>
      <c r="DRH122" s="10"/>
      <c r="DRI122"/>
      <c r="DRJ122"/>
      <c r="DRK122"/>
      <c r="DRL122" s="14"/>
      <c r="DRM122" s="10"/>
      <c r="DRN122"/>
      <c r="DRO122" s="10"/>
      <c r="DRP122"/>
      <c r="DRQ122"/>
      <c r="DRR122"/>
      <c r="DRS122" s="14"/>
      <c r="DRT122" s="10"/>
      <c r="DRU122"/>
      <c r="DRV122" s="10"/>
      <c r="DRW122"/>
      <c r="DRX122"/>
      <c r="DRY122"/>
      <c r="DRZ122" s="14"/>
      <c r="DSA122" s="10"/>
      <c r="DSB122"/>
      <c r="DSC122" s="10"/>
      <c r="DSD122"/>
      <c r="DSE122"/>
      <c r="DSF122"/>
      <c r="DSG122" s="14"/>
      <c r="DSH122" s="10"/>
      <c r="DSI122"/>
      <c r="DSJ122" s="10"/>
      <c r="DSK122"/>
      <c r="DSL122"/>
      <c r="DSM122"/>
      <c r="DSN122" s="14"/>
      <c r="DSO122" s="10"/>
      <c r="DSP122"/>
      <c r="DSQ122" s="10"/>
      <c r="DSR122"/>
      <c r="DSS122"/>
      <c r="DST122"/>
      <c r="DSU122" s="14"/>
      <c r="DSV122" s="10"/>
      <c r="DSW122"/>
      <c r="DSX122" s="10"/>
      <c r="DSY122"/>
      <c r="DSZ122"/>
      <c r="DTA122"/>
      <c r="DTB122" s="14"/>
      <c r="DTC122" s="10"/>
      <c r="DTD122"/>
      <c r="DTE122" s="10"/>
      <c r="DTF122"/>
      <c r="DTG122"/>
      <c r="DTH122"/>
      <c r="DTI122" s="14"/>
      <c r="DTJ122" s="10"/>
      <c r="DTK122"/>
      <c r="DTL122" s="10"/>
      <c r="DTM122"/>
      <c r="DTN122"/>
      <c r="DTO122"/>
      <c r="DTP122" s="14"/>
      <c r="DTQ122" s="10"/>
      <c r="DTR122"/>
      <c r="DTS122" s="10"/>
      <c r="DTT122"/>
      <c r="DTU122"/>
      <c r="DTV122"/>
      <c r="DTW122" s="14"/>
      <c r="DTX122" s="10"/>
      <c r="DTY122"/>
      <c r="DTZ122" s="10"/>
      <c r="DUA122"/>
      <c r="DUB122"/>
      <c r="DUC122"/>
      <c r="DUD122" s="14"/>
      <c r="DUE122" s="10"/>
      <c r="DUF122"/>
      <c r="DUG122" s="10"/>
      <c r="DUH122"/>
      <c r="DUI122"/>
      <c r="DUJ122"/>
      <c r="DUK122" s="14"/>
      <c r="DUL122" s="10"/>
      <c r="DUM122"/>
      <c r="DUN122" s="10"/>
      <c r="DUO122"/>
      <c r="DUP122"/>
      <c r="DUQ122"/>
      <c r="DUR122" s="14"/>
      <c r="DUS122" s="10"/>
      <c r="DUT122"/>
      <c r="DUU122" s="10"/>
      <c r="DUV122"/>
      <c r="DUW122"/>
      <c r="DUX122"/>
      <c r="DUY122" s="14"/>
      <c r="DUZ122" s="10"/>
      <c r="DVA122"/>
      <c r="DVB122" s="10"/>
      <c r="DVC122"/>
      <c r="DVD122"/>
      <c r="DVE122"/>
      <c r="DVF122" s="14"/>
      <c r="DVG122" s="10"/>
      <c r="DVH122"/>
      <c r="DVI122" s="10"/>
      <c r="DVJ122"/>
      <c r="DVK122"/>
      <c r="DVL122"/>
      <c r="DVM122" s="14"/>
      <c r="DVN122" s="10"/>
      <c r="DVO122"/>
      <c r="DVP122" s="10"/>
      <c r="DVQ122"/>
      <c r="DVR122"/>
      <c r="DVS122"/>
      <c r="DVT122" s="14"/>
      <c r="DVU122" s="10"/>
      <c r="DVV122"/>
      <c r="DVW122" s="10"/>
      <c r="DVX122"/>
      <c r="DVY122"/>
      <c r="DVZ122"/>
      <c r="DWA122" s="14"/>
      <c r="DWB122" s="10"/>
      <c r="DWC122"/>
      <c r="DWD122" s="10"/>
      <c r="DWE122"/>
      <c r="DWF122"/>
      <c r="DWG122"/>
      <c r="DWH122" s="14"/>
      <c r="DWI122" s="10"/>
      <c r="DWJ122"/>
      <c r="DWK122" s="10"/>
      <c r="DWL122"/>
      <c r="DWM122"/>
      <c r="DWN122"/>
      <c r="DWO122" s="14"/>
      <c r="DWP122" s="10"/>
      <c r="DWQ122"/>
      <c r="DWR122" s="10"/>
      <c r="DWS122"/>
      <c r="DWT122"/>
      <c r="DWU122"/>
      <c r="DWV122" s="14"/>
      <c r="DWW122" s="26"/>
      <c r="DWX122"/>
      <c r="DWY122" s="10"/>
      <c r="DWZ122"/>
      <c r="DXA122"/>
      <c r="DXB122"/>
      <c r="DXC122" s="14"/>
      <c r="DXD122" s="26"/>
      <c r="DXE122"/>
      <c r="DXF122" s="10"/>
      <c r="DXG122"/>
      <c r="DXH122"/>
      <c r="DXI122"/>
      <c r="DXJ122" s="39"/>
      <c r="DXK122" s="81"/>
      <c r="DXL122" s="10"/>
      <c r="DXM122" s="10"/>
      <c r="DXN122" s="14"/>
      <c r="DXO122" s="14"/>
      <c r="DXP122"/>
      <c r="DXQ122" s="10"/>
      <c r="DXR122"/>
      <c r="DXS122" s="10"/>
      <c r="DXT122" s="6"/>
      <c r="DXU122"/>
      <c r="DXV122"/>
      <c r="DXW122" s="14"/>
      <c r="DXX122" s="10"/>
      <c r="DXY122"/>
      <c r="DXZ122" s="10"/>
      <c r="DYA122"/>
      <c r="DYB122"/>
      <c r="DYC122"/>
      <c r="DYD122" s="14"/>
      <c r="DYE122" s="10"/>
      <c r="DYF122"/>
      <c r="DYG122" s="10"/>
      <c r="DYH122"/>
      <c r="DYI122"/>
      <c r="DYJ122"/>
      <c r="DYK122" s="14"/>
      <c r="DYL122" s="10"/>
      <c r="DYM122"/>
      <c r="DYN122" s="10"/>
      <c r="DYO122"/>
      <c r="DYP122"/>
      <c r="DYQ122"/>
      <c r="DYR122" s="14"/>
      <c r="DYS122" s="10"/>
      <c r="DYT122"/>
      <c r="DYU122" s="10"/>
      <c r="DYV122"/>
      <c r="DYW122"/>
      <c r="DYX122"/>
      <c r="DYY122" s="14"/>
      <c r="DYZ122" s="10"/>
      <c r="DZA122"/>
      <c r="DZB122" s="10"/>
      <c r="DZC122"/>
      <c r="DZD122"/>
      <c r="DZE122"/>
      <c r="DZF122" s="14"/>
      <c r="DZG122" s="10"/>
      <c r="DZH122"/>
      <c r="DZI122" s="10"/>
      <c r="DZJ122"/>
      <c r="DZK122"/>
      <c r="DZL122"/>
      <c r="DZM122" s="14"/>
      <c r="DZN122" s="10"/>
      <c r="DZO122"/>
      <c r="DZP122" s="10"/>
      <c r="DZQ122"/>
      <c r="DZR122"/>
      <c r="DZS122"/>
      <c r="DZT122" s="14"/>
      <c r="DZU122" s="10"/>
      <c r="DZV122"/>
      <c r="DZW122" s="10"/>
      <c r="DZX122"/>
      <c r="DZY122"/>
      <c r="DZZ122"/>
      <c r="EAA122" s="14"/>
      <c r="EAB122" s="10"/>
      <c r="EAC122"/>
      <c r="EAD122" s="10"/>
      <c r="EAE122"/>
      <c r="EAF122"/>
      <c r="EAG122"/>
      <c r="EAH122" s="14"/>
      <c r="EAI122" s="10"/>
      <c r="EAJ122"/>
      <c r="EAK122" s="10"/>
      <c r="EAL122"/>
      <c r="EAM122"/>
      <c r="EAN122"/>
      <c r="EAO122" s="14"/>
      <c r="EAP122" s="10"/>
      <c r="EAQ122"/>
      <c r="EAR122" s="10"/>
      <c r="EAS122"/>
      <c r="EAT122"/>
      <c r="EAU122"/>
      <c r="EAV122" s="14"/>
      <c r="EAW122" s="10"/>
      <c r="EAX122"/>
      <c r="EAY122" s="10"/>
      <c r="EAZ122"/>
      <c r="EBA122"/>
      <c r="EBB122"/>
      <c r="EBC122" s="14"/>
      <c r="EBD122" s="10"/>
      <c r="EBE122"/>
      <c r="EBF122" s="10"/>
      <c r="EBG122"/>
      <c r="EBH122"/>
      <c r="EBI122"/>
      <c r="EBJ122" s="14"/>
      <c r="EBK122" s="10"/>
      <c r="EBL122"/>
      <c r="EBM122" s="10"/>
      <c r="EBN122"/>
      <c r="EBO122"/>
      <c r="EBP122"/>
      <c r="EBQ122" s="14"/>
      <c r="EBR122" s="10"/>
      <c r="EBS122"/>
      <c r="EBT122" s="10"/>
      <c r="EBU122"/>
      <c r="EBV122"/>
      <c r="EBW122"/>
      <c r="EBX122" s="14"/>
      <c r="EBY122" s="10"/>
      <c r="EBZ122"/>
      <c r="ECA122" s="10"/>
      <c r="ECB122"/>
      <c r="ECC122"/>
      <c r="ECD122"/>
      <c r="ECE122" s="14"/>
      <c r="ECF122" s="10"/>
      <c r="ECG122"/>
      <c r="ECH122" s="10"/>
      <c r="ECI122"/>
      <c r="ECJ122"/>
      <c r="ECK122"/>
      <c r="ECL122" s="14"/>
      <c r="ECM122" s="10"/>
      <c r="ECN122"/>
      <c r="ECO122" s="10"/>
      <c r="ECP122"/>
      <c r="ECQ122"/>
      <c r="ECR122"/>
      <c r="ECS122" s="14"/>
      <c r="ECT122" s="10"/>
      <c r="ECU122"/>
      <c r="ECV122" s="10"/>
      <c r="ECW122"/>
      <c r="ECX122"/>
      <c r="ECY122"/>
      <c r="ECZ122" s="14"/>
      <c r="EDA122" s="10"/>
      <c r="EDB122"/>
      <c r="EDC122" s="10"/>
      <c r="EDD122"/>
      <c r="EDE122"/>
      <c r="EDF122"/>
      <c r="EDG122" s="14"/>
      <c r="EDH122" s="10"/>
      <c r="EDI122"/>
      <c r="EDJ122" s="10"/>
      <c r="EDK122"/>
      <c r="EDL122"/>
      <c r="EDM122"/>
      <c r="EDN122" s="14"/>
      <c r="EDO122" s="10"/>
      <c r="EDP122"/>
      <c r="EDQ122" s="10"/>
      <c r="EDR122"/>
      <c r="EDS122"/>
      <c r="EDT122"/>
      <c r="EDU122" s="14"/>
      <c r="EDV122" s="10"/>
      <c r="EDW122"/>
      <c r="EDX122" s="10"/>
      <c r="EDY122"/>
      <c r="EDZ122"/>
      <c r="EEA122"/>
      <c r="EEB122" s="14"/>
      <c r="EEC122" s="10"/>
      <c r="EED122"/>
      <c r="EEE122" s="10"/>
      <c r="EEF122"/>
      <c r="EEG122"/>
      <c r="EEH122"/>
      <c r="EEI122" s="14"/>
      <c r="EEJ122" s="10"/>
      <c r="EEK122"/>
      <c r="EEL122" s="10"/>
      <c r="EEM122"/>
      <c r="EEN122"/>
      <c r="EEO122"/>
      <c r="EEP122" s="14"/>
      <c r="EEQ122" s="10"/>
      <c r="EER122"/>
      <c r="EES122" s="10"/>
      <c r="EET122"/>
      <c r="EEU122"/>
      <c r="EEV122"/>
      <c r="EEW122" s="14"/>
      <c r="EEX122" s="10"/>
      <c r="EEY122"/>
      <c r="EEZ122" s="10"/>
      <c r="EFA122"/>
      <c r="EFB122"/>
      <c r="EFC122"/>
      <c r="EFD122" s="14"/>
      <c r="EFE122" s="10"/>
      <c r="EFF122"/>
      <c r="EFG122" s="10"/>
      <c r="EFH122"/>
      <c r="EFI122"/>
      <c r="EFJ122"/>
      <c r="EFK122" s="14"/>
      <c r="EFL122" s="10"/>
      <c r="EFM122"/>
      <c r="EFN122" s="10"/>
      <c r="EFO122"/>
      <c r="EFP122"/>
      <c r="EFQ122"/>
      <c r="EFR122" s="14"/>
      <c r="EFS122" s="10"/>
      <c r="EFT122"/>
      <c r="EFU122" s="10"/>
      <c r="EFV122"/>
      <c r="EFW122"/>
      <c r="EFX122"/>
      <c r="EFY122" s="14"/>
      <c r="EFZ122" s="26"/>
      <c r="EGA122"/>
      <c r="EGB122" s="10"/>
      <c r="EGC122"/>
      <c r="EGD122"/>
      <c r="EGE122"/>
      <c r="EGF122" s="14"/>
      <c r="EGG122" s="26"/>
      <c r="EGH122"/>
      <c r="EGI122" s="10"/>
      <c r="EGJ122"/>
      <c r="EGK122"/>
      <c r="EGL122"/>
      <c r="EGM122" s="39"/>
      <c r="EGN122" s="81"/>
      <c r="EGO122" s="10"/>
      <c r="EGP122" s="10"/>
      <c r="EGQ122" s="14"/>
      <c r="EGR122" s="14"/>
      <c r="EGS122"/>
      <c r="EGT122" s="10"/>
      <c r="EGU122"/>
      <c r="EGV122" s="10"/>
      <c r="EGW122" s="6"/>
      <c r="EGX122"/>
      <c r="EGY122"/>
      <c r="EGZ122" s="14"/>
      <c r="EHA122" s="10"/>
      <c r="EHB122"/>
      <c r="EHC122" s="10"/>
      <c r="EHD122"/>
      <c r="EHE122"/>
      <c r="EHF122"/>
      <c r="EHG122" s="14"/>
      <c r="EHH122" s="10"/>
      <c r="EHI122"/>
      <c r="EHJ122" s="10"/>
      <c r="EHK122"/>
      <c r="EHL122"/>
      <c r="EHM122"/>
      <c r="EHN122" s="14"/>
      <c r="EHO122" s="10"/>
      <c r="EHP122"/>
      <c r="EHQ122" s="10"/>
      <c r="EHR122"/>
      <c r="EHS122"/>
      <c r="EHT122"/>
      <c r="EHU122" s="14"/>
      <c r="EHV122" s="10"/>
      <c r="EHW122"/>
      <c r="EHX122" s="10"/>
      <c r="EHY122"/>
      <c r="EHZ122"/>
      <c r="EIA122"/>
      <c r="EIB122" s="14"/>
      <c r="EIC122" s="10"/>
      <c r="EID122"/>
      <c r="EIE122" s="10"/>
      <c r="EIF122"/>
      <c r="EIG122"/>
      <c r="EIH122"/>
      <c r="EII122" s="14"/>
      <c r="EIJ122" s="10"/>
      <c r="EIK122"/>
      <c r="EIL122" s="10"/>
      <c r="EIM122"/>
      <c r="EIN122"/>
      <c r="EIO122"/>
      <c r="EIP122" s="14"/>
      <c r="EIQ122" s="10"/>
      <c r="EIR122"/>
      <c r="EIS122" s="10"/>
      <c r="EIT122"/>
      <c r="EIU122"/>
      <c r="EIV122"/>
      <c r="EIW122" s="14"/>
      <c r="EIX122" s="10"/>
      <c r="EIY122"/>
      <c r="EIZ122" s="10"/>
      <c r="EJA122"/>
      <c r="EJB122"/>
      <c r="EJC122"/>
      <c r="EJD122" s="14"/>
      <c r="EJE122" s="10"/>
      <c r="EJF122"/>
      <c r="EJG122" s="10"/>
      <c r="EJH122"/>
      <c r="EJI122"/>
      <c r="EJJ122"/>
      <c r="EJK122" s="14"/>
      <c r="EJL122" s="10"/>
      <c r="EJM122"/>
      <c r="EJN122" s="10"/>
      <c r="EJO122"/>
      <c r="EJP122"/>
      <c r="EJQ122"/>
      <c r="EJR122" s="14"/>
      <c r="EJS122" s="10"/>
      <c r="EJT122"/>
      <c r="EJU122" s="10"/>
      <c r="EJV122"/>
      <c r="EJW122"/>
      <c r="EJX122"/>
      <c r="EJY122" s="14"/>
      <c r="EJZ122" s="10"/>
      <c r="EKA122"/>
      <c r="EKB122" s="10"/>
      <c r="EKC122"/>
      <c r="EKD122"/>
      <c r="EKE122"/>
      <c r="EKF122" s="14"/>
      <c r="EKG122" s="10"/>
      <c r="EKH122"/>
      <c r="EKI122" s="10"/>
      <c r="EKJ122"/>
      <c r="EKK122"/>
      <c r="EKL122"/>
      <c r="EKM122" s="14"/>
      <c r="EKN122" s="10"/>
      <c r="EKO122"/>
      <c r="EKP122" s="10"/>
      <c r="EKQ122"/>
      <c r="EKR122"/>
      <c r="EKS122"/>
      <c r="EKT122" s="14"/>
      <c r="EKU122" s="10"/>
      <c r="EKV122"/>
      <c r="EKW122" s="10"/>
      <c r="EKX122"/>
      <c r="EKY122"/>
      <c r="EKZ122"/>
      <c r="ELA122" s="14"/>
      <c r="ELB122" s="10"/>
      <c r="ELC122"/>
      <c r="ELD122" s="10"/>
      <c r="ELE122"/>
      <c r="ELF122"/>
      <c r="ELG122"/>
      <c r="ELH122" s="14"/>
      <c r="ELI122" s="10"/>
      <c r="ELJ122"/>
      <c r="ELK122" s="10"/>
      <c r="ELL122"/>
      <c r="ELM122"/>
      <c r="ELN122"/>
      <c r="ELO122" s="14"/>
      <c r="ELP122" s="10"/>
      <c r="ELQ122"/>
      <c r="ELR122" s="10"/>
      <c r="ELS122"/>
      <c r="ELT122"/>
      <c r="ELU122"/>
      <c r="ELV122" s="14"/>
      <c r="ELW122" s="10"/>
      <c r="ELX122"/>
      <c r="ELY122" s="10"/>
      <c r="ELZ122"/>
      <c r="EMA122"/>
      <c r="EMB122"/>
      <c r="EMC122" s="14"/>
      <c r="EMD122" s="10"/>
      <c r="EME122"/>
      <c r="EMF122" s="10"/>
      <c r="EMG122"/>
      <c r="EMH122"/>
      <c r="EMI122"/>
      <c r="EMJ122" s="14"/>
      <c r="EMK122" s="10"/>
      <c r="EML122"/>
      <c r="EMM122" s="10"/>
      <c r="EMN122"/>
      <c r="EMO122"/>
      <c r="EMP122"/>
      <c r="EMQ122" s="14"/>
      <c r="EMR122" s="10"/>
      <c r="EMS122"/>
      <c r="EMT122" s="10"/>
      <c r="EMU122"/>
      <c r="EMV122"/>
      <c r="EMW122"/>
      <c r="EMX122" s="14"/>
      <c r="EMY122" s="10"/>
      <c r="EMZ122"/>
      <c r="ENA122" s="10"/>
      <c r="ENB122"/>
      <c r="ENC122"/>
      <c r="END122"/>
      <c r="ENE122" s="14"/>
      <c r="ENF122" s="10"/>
      <c r="ENG122"/>
      <c r="ENH122" s="10"/>
      <c r="ENI122"/>
      <c r="ENJ122"/>
      <c r="ENK122"/>
      <c r="ENL122" s="14"/>
      <c r="ENM122" s="10"/>
      <c r="ENN122"/>
      <c r="ENO122" s="10"/>
      <c r="ENP122"/>
      <c r="ENQ122"/>
      <c r="ENR122"/>
      <c r="ENS122" s="14"/>
      <c r="ENT122" s="10"/>
      <c r="ENU122"/>
      <c r="ENV122" s="10"/>
      <c r="ENW122"/>
      <c r="ENX122"/>
      <c r="ENY122"/>
      <c r="ENZ122" s="14"/>
      <c r="EOA122" s="10"/>
      <c r="EOB122"/>
      <c r="EOC122" s="10"/>
      <c r="EOD122"/>
      <c r="EOE122"/>
      <c r="EOF122"/>
      <c r="EOG122" s="14"/>
      <c r="EOH122" s="10"/>
      <c r="EOI122"/>
      <c r="EOJ122" s="10"/>
      <c r="EOK122"/>
      <c r="EOL122"/>
      <c r="EOM122"/>
      <c r="EON122" s="14"/>
      <c r="EOO122" s="10"/>
      <c r="EOP122"/>
      <c r="EOQ122" s="10"/>
      <c r="EOR122"/>
      <c r="EOS122"/>
      <c r="EOT122"/>
      <c r="EOU122" s="14"/>
      <c r="EOV122" s="10"/>
      <c r="EOW122"/>
      <c r="EOX122" s="10"/>
      <c r="EOY122"/>
      <c r="EOZ122"/>
      <c r="EPA122"/>
      <c r="EPB122" s="14"/>
      <c r="EPC122" s="26"/>
      <c r="EPD122"/>
      <c r="EPE122" s="10"/>
      <c r="EPF122"/>
      <c r="EPG122"/>
      <c r="EPH122"/>
      <c r="EPI122" s="14"/>
      <c r="EPJ122" s="26"/>
      <c r="EPK122"/>
      <c r="EPL122" s="10"/>
      <c r="EPM122"/>
      <c r="EPN122"/>
      <c r="EPO122"/>
      <c r="EPP122" s="39"/>
      <c r="EPQ122" s="81"/>
      <c r="EPR122" s="10"/>
      <c r="EPS122" s="10"/>
      <c r="EPT122" s="14"/>
      <c r="EPU122" s="14"/>
      <c r="EPV122"/>
      <c r="EPW122" s="10"/>
      <c r="EPX122"/>
      <c r="EPY122" s="10"/>
      <c r="EPZ122" s="6"/>
      <c r="EQA122"/>
      <c r="EQB122"/>
      <c r="EQC122" s="14"/>
      <c r="EQD122" s="10"/>
      <c r="EQE122"/>
      <c r="EQF122" s="10"/>
      <c r="EQG122"/>
      <c r="EQH122"/>
      <c r="EQI122"/>
      <c r="EQJ122" s="14"/>
      <c r="EQK122" s="10"/>
      <c r="EQL122"/>
      <c r="EQM122" s="10"/>
      <c r="EQN122"/>
      <c r="EQO122"/>
      <c r="EQP122"/>
      <c r="EQQ122" s="14"/>
      <c r="EQR122" s="10"/>
      <c r="EQS122"/>
      <c r="EQT122" s="10"/>
      <c r="EQU122"/>
      <c r="EQV122"/>
      <c r="EQW122"/>
      <c r="EQX122" s="14"/>
      <c r="EQY122" s="10"/>
      <c r="EQZ122"/>
      <c r="ERA122" s="10"/>
      <c r="ERB122"/>
      <c r="ERC122"/>
      <c r="ERD122"/>
      <c r="ERE122" s="14"/>
      <c r="ERF122" s="10"/>
      <c r="ERG122"/>
      <c r="ERH122" s="10"/>
      <c r="ERI122"/>
      <c r="ERJ122"/>
      <c r="ERK122"/>
      <c r="ERL122" s="14"/>
      <c r="ERM122" s="10"/>
      <c r="ERN122"/>
      <c r="ERO122" s="10"/>
      <c r="ERP122"/>
      <c r="ERQ122"/>
      <c r="ERR122"/>
      <c r="ERS122" s="14"/>
      <c r="ERT122" s="10"/>
      <c r="ERU122"/>
      <c r="ERV122" s="10"/>
      <c r="ERW122"/>
      <c r="ERX122"/>
      <c r="ERY122"/>
      <c r="ERZ122" s="14"/>
      <c r="ESA122" s="10"/>
      <c r="ESB122"/>
      <c r="ESC122" s="10"/>
      <c r="ESD122"/>
      <c r="ESE122"/>
      <c r="ESF122"/>
      <c r="ESG122" s="14"/>
      <c r="ESH122" s="10"/>
      <c r="ESI122"/>
      <c r="ESJ122" s="10"/>
      <c r="ESK122"/>
      <c r="ESL122"/>
      <c r="ESM122"/>
      <c r="ESN122" s="14"/>
      <c r="ESO122" s="10"/>
      <c r="ESP122"/>
      <c r="ESQ122" s="10"/>
      <c r="ESR122"/>
      <c r="ESS122"/>
      <c r="EST122"/>
      <c r="ESU122" s="14"/>
      <c r="ESV122" s="10"/>
      <c r="ESW122"/>
      <c r="ESX122" s="10"/>
      <c r="ESY122"/>
      <c r="ESZ122"/>
      <c r="ETA122"/>
      <c r="ETB122" s="14"/>
      <c r="ETC122" s="10"/>
      <c r="ETD122"/>
      <c r="ETE122" s="10"/>
      <c r="ETF122"/>
      <c r="ETG122"/>
      <c r="ETH122"/>
      <c r="ETI122" s="14"/>
      <c r="ETJ122" s="10"/>
      <c r="ETK122"/>
      <c r="ETL122" s="10"/>
      <c r="ETM122"/>
      <c r="ETN122"/>
      <c r="ETO122"/>
      <c r="ETP122" s="14"/>
      <c r="ETQ122" s="10"/>
      <c r="ETR122"/>
      <c r="ETS122" s="10"/>
      <c r="ETT122"/>
      <c r="ETU122"/>
      <c r="ETV122"/>
      <c r="ETW122" s="14"/>
      <c r="ETX122" s="10"/>
      <c r="ETY122"/>
      <c r="ETZ122" s="10"/>
      <c r="EUA122"/>
      <c r="EUB122"/>
      <c r="EUC122"/>
      <c r="EUD122" s="14"/>
      <c r="EUE122" s="10"/>
      <c r="EUF122"/>
      <c r="EUG122" s="10"/>
      <c r="EUH122"/>
      <c r="EUI122"/>
      <c r="EUJ122"/>
      <c r="EUK122" s="14"/>
      <c r="EUL122" s="10"/>
      <c r="EUM122"/>
      <c r="EUN122" s="10"/>
      <c r="EUO122"/>
      <c r="EUP122"/>
      <c r="EUQ122"/>
      <c r="EUR122" s="14"/>
      <c r="EUS122" s="10"/>
      <c r="EUT122"/>
      <c r="EUU122" s="10"/>
      <c r="EUV122"/>
      <c r="EUW122"/>
      <c r="EUX122"/>
      <c r="EUY122" s="14"/>
      <c r="EUZ122" s="10"/>
      <c r="EVA122"/>
      <c r="EVB122" s="10"/>
      <c r="EVC122"/>
      <c r="EVD122"/>
      <c r="EVE122"/>
      <c r="EVF122" s="14"/>
      <c r="EVG122" s="10"/>
      <c r="EVH122"/>
      <c r="EVI122" s="10"/>
      <c r="EVJ122"/>
      <c r="EVK122"/>
      <c r="EVL122"/>
      <c r="EVM122" s="14"/>
      <c r="EVN122" s="10"/>
      <c r="EVO122"/>
      <c r="EVP122" s="10"/>
      <c r="EVQ122"/>
      <c r="EVR122"/>
      <c r="EVS122"/>
      <c r="EVT122" s="14"/>
      <c r="EVU122" s="10"/>
      <c r="EVV122"/>
      <c r="EVW122" s="10"/>
      <c r="EVX122"/>
      <c r="EVY122"/>
      <c r="EVZ122"/>
      <c r="EWA122" s="14"/>
      <c r="EWB122" s="10"/>
      <c r="EWC122"/>
      <c r="EWD122" s="10"/>
      <c r="EWE122"/>
      <c r="EWF122"/>
      <c r="EWG122"/>
      <c r="EWH122" s="14"/>
      <c r="EWI122" s="10"/>
      <c r="EWJ122"/>
      <c r="EWK122" s="10"/>
      <c r="EWL122"/>
      <c r="EWM122"/>
      <c r="EWN122"/>
      <c r="EWO122" s="14"/>
      <c r="EWP122" s="10"/>
      <c r="EWQ122"/>
      <c r="EWR122" s="10"/>
      <c r="EWS122"/>
      <c r="EWT122"/>
      <c r="EWU122"/>
      <c r="EWV122" s="14"/>
      <c r="EWW122" s="10"/>
      <c r="EWX122"/>
      <c r="EWY122" s="10"/>
      <c r="EWZ122"/>
      <c r="EXA122"/>
      <c r="EXB122"/>
      <c r="EXC122" s="14"/>
      <c r="EXD122" s="10"/>
      <c r="EXE122"/>
      <c r="EXF122" s="10"/>
      <c r="EXG122"/>
      <c r="EXH122"/>
      <c r="EXI122"/>
      <c r="EXJ122" s="14"/>
      <c r="EXK122" s="10"/>
      <c r="EXL122"/>
      <c r="EXM122" s="10"/>
      <c r="EXN122"/>
      <c r="EXO122"/>
      <c r="EXP122"/>
      <c r="EXQ122" s="14"/>
      <c r="EXR122" s="10"/>
      <c r="EXS122"/>
      <c r="EXT122" s="10"/>
      <c r="EXU122"/>
      <c r="EXV122"/>
      <c r="EXW122"/>
      <c r="EXX122" s="14"/>
      <c r="EXY122" s="10"/>
      <c r="EXZ122"/>
      <c r="EYA122" s="10"/>
      <c r="EYB122"/>
      <c r="EYC122"/>
      <c r="EYD122"/>
      <c r="EYE122" s="14"/>
      <c r="EYF122" s="26"/>
      <c r="EYG122"/>
      <c r="EYH122" s="10"/>
      <c r="EYI122"/>
      <c r="EYJ122"/>
      <c r="EYK122"/>
      <c r="EYL122" s="14"/>
      <c r="EYM122" s="26"/>
      <c r="EYN122"/>
      <c r="EYO122" s="10"/>
      <c r="EYP122"/>
      <c r="EYQ122"/>
      <c r="EYR122"/>
      <c r="EYS122" s="39"/>
      <c r="EYT122" s="81"/>
      <c r="EYU122" s="10"/>
      <c r="EYV122" s="10"/>
      <c r="EYW122" s="14"/>
      <c r="EYX122" s="14"/>
      <c r="EYY122"/>
      <c r="EYZ122" s="10"/>
      <c r="EZA122"/>
      <c r="EZB122" s="10"/>
      <c r="EZC122" s="6"/>
      <c r="EZD122"/>
      <c r="EZE122"/>
      <c r="EZF122" s="14"/>
      <c r="EZG122" s="10"/>
      <c r="EZH122"/>
      <c r="EZI122" s="10"/>
      <c r="EZJ122"/>
      <c r="EZK122"/>
      <c r="EZL122"/>
      <c r="EZM122" s="14"/>
      <c r="EZN122" s="10"/>
      <c r="EZO122"/>
      <c r="EZP122" s="10"/>
      <c r="EZQ122"/>
      <c r="EZR122"/>
      <c r="EZS122"/>
      <c r="EZT122" s="14"/>
      <c r="EZU122" s="10"/>
      <c r="EZV122"/>
      <c r="EZW122" s="10"/>
      <c r="EZX122"/>
      <c r="EZY122"/>
      <c r="EZZ122"/>
      <c r="FAA122" s="14"/>
      <c r="FAB122" s="10"/>
      <c r="FAC122"/>
      <c r="FAD122" s="10"/>
      <c r="FAE122"/>
      <c r="FAF122"/>
      <c r="FAG122"/>
      <c r="FAH122" s="14"/>
      <c r="FAI122" s="10"/>
      <c r="FAJ122"/>
      <c r="FAK122" s="10"/>
      <c r="FAL122"/>
      <c r="FAM122"/>
      <c r="FAN122"/>
      <c r="FAO122" s="14"/>
      <c r="FAP122" s="10"/>
      <c r="FAQ122"/>
      <c r="FAR122" s="10"/>
      <c r="FAS122"/>
      <c r="FAT122"/>
      <c r="FAU122"/>
      <c r="FAV122" s="14"/>
      <c r="FAW122" s="10"/>
      <c r="FAX122"/>
      <c r="FAY122" s="10"/>
      <c r="FAZ122"/>
      <c r="FBA122"/>
      <c r="FBB122"/>
      <c r="FBC122" s="14"/>
      <c r="FBD122" s="10"/>
      <c r="FBE122"/>
      <c r="FBF122" s="10"/>
      <c r="FBG122"/>
      <c r="FBH122"/>
      <c r="FBI122"/>
      <c r="FBJ122" s="14"/>
      <c r="FBK122" s="10"/>
      <c r="FBL122"/>
      <c r="FBM122" s="10"/>
      <c r="FBN122"/>
      <c r="FBO122"/>
      <c r="FBP122"/>
      <c r="FBQ122" s="14"/>
      <c r="FBR122" s="10"/>
      <c r="FBS122"/>
      <c r="FBT122" s="10"/>
      <c r="FBU122"/>
      <c r="FBV122"/>
      <c r="FBW122"/>
      <c r="FBX122" s="14"/>
      <c r="FBY122" s="10"/>
      <c r="FBZ122"/>
      <c r="FCA122" s="10"/>
      <c r="FCB122"/>
      <c r="FCC122"/>
      <c r="FCD122"/>
      <c r="FCE122" s="14"/>
      <c r="FCF122" s="10"/>
      <c r="FCG122"/>
      <c r="FCH122" s="10"/>
      <c r="FCI122"/>
      <c r="FCJ122"/>
      <c r="FCK122"/>
      <c r="FCL122" s="14"/>
      <c r="FCM122" s="10"/>
      <c r="FCN122"/>
      <c r="FCO122" s="10"/>
      <c r="FCP122"/>
      <c r="FCQ122"/>
      <c r="FCR122"/>
      <c r="FCS122" s="14"/>
      <c r="FCT122" s="10"/>
      <c r="FCU122"/>
      <c r="FCV122" s="10"/>
      <c r="FCW122"/>
      <c r="FCX122"/>
      <c r="FCY122"/>
      <c r="FCZ122" s="14"/>
      <c r="FDA122" s="10"/>
      <c r="FDB122"/>
      <c r="FDC122" s="10"/>
      <c r="FDD122"/>
      <c r="FDE122"/>
      <c r="FDF122"/>
      <c r="FDG122" s="14"/>
      <c r="FDH122" s="10"/>
      <c r="FDI122"/>
      <c r="FDJ122" s="10"/>
      <c r="FDK122"/>
      <c r="FDL122"/>
      <c r="FDM122"/>
      <c r="FDN122" s="14"/>
      <c r="FDO122" s="10"/>
      <c r="FDP122"/>
      <c r="FDQ122" s="10"/>
      <c r="FDR122"/>
      <c r="FDS122"/>
      <c r="FDT122"/>
      <c r="FDU122" s="14"/>
      <c r="FDV122" s="10"/>
      <c r="FDW122"/>
      <c r="FDX122" s="10"/>
      <c r="FDY122"/>
      <c r="FDZ122"/>
      <c r="FEA122"/>
      <c r="FEB122" s="14"/>
      <c r="FEC122" s="10"/>
      <c r="FED122"/>
      <c r="FEE122" s="10"/>
      <c r="FEF122"/>
      <c r="FEG122"/>
      <c r="FEH122"/>
      <c r="FEI122" s="14"/>
      <c r="FEJ122" s="10"/>
      <c r="FEK122"/>
      <c r="FEL122" s="10"/>
      <c r="FEM122"/>
      <c r="FEN122"/>
      <c r="FEO122"/>
      <c r="FEP122" s="14"/>
      <c r="FEQ122" s="10"/>
      <c r="FER122"/>
      <c r="FES122" s="10"/>
      <c r="FET122"/>
      <c r="FEU122"/>
      <c r="FEV122"/>
      <c r="FEW122" s="14"/>
      <c r="FEX122" s="10"/>
      <c r="FEY122"/>
      <c r="FEZ122" s="10"/>
      <c r="FFA122"/>
      <c r="FFB122"/>
      <c r="FFC122"/>
      <c r="FFD122" s="14"/>
      <c r="FFE122" s="10"/>
      <c r="FFF122"/>
      <c r="FFG122" s="10"/>
      <c r="FFH122"/>
      <c r="FFI122"/>
      <c r="FFJ122"/>
      <c r="FFK122" s="14"/>
      <c r="FFL122" s="10"/>
      <c r="FFM122"/>
      <c r="FFN122" s="10"/>
      <c r="FFO122"/>
      <c r="FFP122"/>
      <c r="FFQ122"/>
      <c r="FFR122" s="14"/>
      <c r="FFS122" s="10"/>
      <c r="FFT122"/>
      <c r="FFU122" s="10"/>
      <c r="FFV122"/>
      <c r="FFW122"/>
      <c r="FFX122"/>
      <c r="FFY122" s="14"/>
      <c r="FFZ122" s="10"/>
      <c r="FGA122"/>
      <c r="FGB122" s="10"/>
      <c r="FGC122"/>
      <c r="FGD122"/>
      <c r="FGE122"/>
      <c r="FGF122" s="14"/>
      <c r="FGG122" s="10"/>
      <c r="FGH122"/>
      <c r="FGI122" s="10"/>
      <c r="FGJ122"/>
      <c r="FGK122"/>
      <c r="FGL122"/>
      <c r="FGM122" s="14"/>
      <c r="FGN122" s="10"/>
      <c r="FGO122"/>
      <c r="FGP122" s="10"/>
      <c r="FGQ122"/>
      <c r="FGR122"/>
      <c r="FGS122"/>
      <c r="FGT122" s="14"/>
      <c r="FGU122" s="10"/>
      <c r="FGV122"/>
      <c r="FGW122" s="10"/>
      <c r="FGX122"/>
      <c r="FGY122"/>
      <c r="FGZ122"/>
      <c r="FHA122" s="14"/>
      <c r="FHB122" s="10"/>
      <c r="FHC122"/>
      <c r="FHD122" s="10"/>
      <c r="FHE122"/>
      <c r="FHF122"/>
      <c r="FHG122"/>
      <c r="FHH122" s="14"/>
      <c r="FHI122" s="26"/>
      <c r="FHJ122"/>
      <c r="FHK122" s="10"/>
      <c r="FHL122"/>
      <c r="FHM122"/>
      <c r="FHN122"/>
      <c r="FHO122" s="14"/>
      <c r="FHP122" s="26"/>
      <c r="FHQ122"/>
      <c r="FHR122" s="10"/>
      <c r="FHS122"/>
      <c r="FHT122"/>
      <c r="FHU122"/>
      <c r="FHV122" s="39"/>
      <c r="FHW122" s="81"/>
      <c r="FHX122" s="10"/>
      <c r="FHY122" s="10"/>
      <c r="FHZ122" s="14"/>
      <c r="FIA122" s="14"/>
      <c r="FIB122"/>
      <c r="FIC122" s="10"/>
      <c r="FID122"/>
      <c r="FIE122" s="10"/>
      <c r="FIF122" s="6"/>
      <c r="FIG122"/>
      <c r="FIH122"/>
      <c r="FII122" s="14"/>
      <c r="FIJ122" s="10"/>
      <c r="FIK122"/>
      <c r="FIL122" s="10"/>
      <c r="FIM122"/>
      <c r="FIN122"/>
      <c r="FIO122"/>
      <c r="FIP122" s="14"/>
      <c r="FIQ122" s="10"/>
      <c r="FIR122"/>
      <c r="FIS122" s="10"/>
      <c r="FIT122"/>
      <c r="FIU122"/>
      <c r="FIV122"/>
      <c r="FIW122" s="14"/>
      <c r="FIX122" s="10"/>
      <c r="FIY122"/>
      <c r="FIZ122" s="10"/>
      <c r="FJA122"/>
      <c r="FJB122"/>
      <c r="FJC122"/>
      <c r="FJD122" s="14"/>
      <c r="FJE122" s="10"/>
      <c r="FJF122"/>
      <c r="FJG122" s="10"/>
      <c r="FJH122"/>
      <c r="FJI122"/>
      <c r="FJJ122"/>
      <c r="FJK122" s="14"/>
      <c r="FJL122" s="10"/>
      <c r="FJM122"/>
      <c r="FJN122" s="10"/>
      <c r="FJO122"/>
      <c r="FJP122"/>
      <c r="FJQ122"/>
      <c r="FJR122" s="14"/>
      <c r="FJS122" s="10"/>
      <c r="FJT122"/>
      <c r="FJU122" s="10"/>
      <c r="FJV122"/>
      <c r="FJW122"/>
      <c r="FJX122"/>
      <c r="FJY122" s="14"/>
      <c r="FJZ122" s="10"/>
      <c r="FKA122"/>
      <c r="FKB122" s="10"/>
      <c r="FKC122"/>
      <c r="FKD122"/>
      <c r="FKE122"/>
      <c r="FKF122" s="14"/>
      <c r="FKG122" s="10"/>
      <c r="FKH122"/>
      <c r="FKI122" s="10"/>
      <c r="FKJ122"/>
      <c r="FKK122"/>
      <c r="FKL122"/>
      <c r="FKM122" s="14"/>
      <c r="FKN122" s="10"/>
      <c r="FKO122"/>
      <c r="FKP122" s="10"/>
      <c r="FKQ122"/>
      <c r="FKR122"/>
      <c r="FKS122"/>
      <c r="FKT122" s="14"/>
      <c r="FKU122" s="10"/>
      <c r="FKV122"/>
      <c r="FKW122" s="10"/>
      <c r="FKX122"/>
      <c r="FKY122"/>
      <c r="FKZ122"/>
      <c r="FLA122" s="14"/>
      <c r="FLB122" s="10"/>
      <c r="FLC122"/>
      <c r="FLD122" s="10"/>
      <c r="FLE122"/>
      <c r="FLF122"/>
      <c r="FLG122"/>
      <c r="FLH122" s="14"/>
      <c r="FLI122" s="10"/>
      <c r="FLJ122"/>
      <c r="FLK122" s="10"/>
      <c r="FLL122"/>
      <c r="FLM122"/>
      <c r="FLN122"/>
      <c r="FLO122" s="14"/>
      <c r="FLP122" s="10"/>
      <c r="FLQ122"/>
      <c r="FLR122" s="10"/>
      <c r="FLS122"/>
      <c r="FLT122"/>
      <c r="FLU122"/>
      <c r="FLV122" s="14"/>
      <c r="FLW122" s="10"/>
      <c r="FLX122"/>
      <c r="FLY122" s="10"/>
      <c r="FLZ122"/>
      <c r="FMA122"/>
      <c r="FMB122"/>
      <c r="FMC122" s="14"/>
      <c r="FMD122" s="10"/>
      <c r="FME122"/>
      <c r="FMF122" s="10"/>
      <c r="FMG122"/>
      <c r="FMH122"/>
      <c r="FMI122"/>
      <c r="FMJ122" s="14"/>
      <c r="FMK122" s="10"/>
      <c r="FML122"/>
      <c r="FMM122" s="10"/>
      <c r="FMN122"/>
      <c r="FMO122"/>
      <c r="FMP122"/>
      <c r="FMQ122" s="14"/>
      <c r="FMR122" s="10"/>
      <c r="FMS122"/>
      <c r="FMT122" s="10"/>
      <c r="FMU122"/>
      <c r="FMV122"/>
      <c r="FMW122"/>
      <c r="FMX122" s="14"/>
      <c r="FMY122" s="10"/>
      <c r="FMZ122"/>
      <c r="FNA122" s="10"/>
      <c r="FNB122"/>
      <c r="FNC122"/>
      <c r="FND122"/>
      <c r="FNE122" s="14"/>
      <c r="FNF122" s="10"/>
      <c r="FNG122"/>
      <c r="FNH122" s="10"/>
      <c r="FNI122"/>
      <c r="FNJ122"/>
      <c r="FNK122"/>
      <c r="FNL122" s="14"/>
      <c r="FNM122" s="10"/>
      <c r="FNN122"/>
      <c r="FNO122" s="10"/>
      <c r="FNP122"/>
      <c r="FNQ122"/>
      <c r="FNR122"/>
      <c r="FNS122" s="14"/>
      <c r="FNT122" s="10"/>
      <c r="FNU122"/>
      <c r="FNV122" s="10"/>
      <c r="FNW122"/>
      <c r="FNX122"/>
      <c r="FNY122"/>
      <c r="FNZ122" s="14"/>
      <c r="FOA122" s="10"/>
      <c r="FOB122"/>
      <c r="FOC122" s="10"/>
      <c r="FOD122"/>
      <c r="FOE122"/>
      <c r="FOF122"/>
      <c r="FOG122" s="14"/>
      <c r="FOH122" s="10"/>
      <c r="FOI122"/>
      <c r="FOJ122" s="10"/>
      <c r="FOK122"/>
      <c r="FOL122"/>
      <c r="FOM122"/>
      <c r="FON122" s="14"/>
      <c r="FOO122" s="10"/>
      <c r="FOP122"/>
      <c r="FOQ122" s="10"/>
      <c r="FOR122"/>
      <c r="FOS122"/>
      <c r="FOT122"/>
      <c r="FOU122" s="14"/>
      <c r="FOV122" s="10"/>
      <c r="FOW122"/>
      <c r="FOX122" s="10"/>
      <c r="FOY122"/>
      <c r="FOZ122"/>
      <c r="FPA122"/>
      <c r="FPB122" s="14"/>
      <c r="FPC122" s="10"/>
      <c r="FPD122"/>
      <c r="FPE122" s="10"/>
      <c r="FPF122"/>
      <c r="FPG122"/>
      <c r="FPH122"/>
      <c r="FPI122" s="14"/>
      <c r="FPJ122" s="10"/>
      <c r="FPK122"/>
      <c r="FPL122" s="10"/>
      <c r="FPM122"/>
      <c r="FPN122"/>
      <c r="FPO122"/>
      <c r="FPP122" s="14"/>
      <c r="FPQ122" s="10"/>
      <c r="FPR122"/>
      <c r="FPS122" s="10"/>
      <c r="FPT122"/>
      <c r="FPU122"/>
      <c r="FPV122"/>
      <c r="FPW122" s="14"/>
      <c r="FPX122" s="10"/>
      <c r="FPY122"/>
      <c r="FPZ122" s="10"/>
      <c r="FQA122"/>
      <c r="FQB122"/>
      <c r="FQC122"/>
      <c r="FQD122" s="14"/>
      <c r="FQE122" s="10"/>
      <c r="FQF122"/>
      <c r="FQG122" s="10"/>
      <c r="FQH122"/>
      <c r="FQI122"/>
      <c r="FQJ122"/>
      <c r="FQK122" s="14"/>
      <c r="FQL122" s="26"/>
      <c r="FQM122"/>
      <c r="FQN122" s="10"/>
      <c r="FQO122"/>
      <c r="FQP122"/>
      <c r="FQQ122"/>
      <c r="FQR122" s="14"/>
      <c r="FQS122" s="26"/>
      <c r="FQT122"/>
      <c r="FQU122" s="10"/>
      <c r="FQV122"/>
      <c r="FQW122"/>
      <c r="FQX122"/>
      <c r="FQY122" s="39"/>
      <c r="FQZ122" s="81"/>
      <c r="FRA122" s="10"/>
      <c r="FRB122" s="10"/>
      <c r="FRC122" s="14"/>
      <c r="FRD122" s="14"/>
      <c r="FRE122"/>
      <c r="FRF122" s="10"/>
      <c r="FRG122"/>
      <c r="FRH122" s="10"/>
      <c r="FRI122" s="6"/>
      <c r="FRJ122"/>
      <c r="FRK122"/>
      <c r="FRL122" s="14"/>
      <c r="FRM122" s="10"/>
      <c r="FRN122"/>
      <c r="FRO122" s="10"/>
      <c r="FRP122"/>
      <c r="FRQ122"/>
      <c r="FRR122"/>
      <c r="FRS122" s="14"/>
      <c r="FRT122" s="10"/>
      <c r="FRU122"/>
      <c r="FRV122" s="10"/>
      <c r="FRW122"/>
      <c r="FRX122"/>
      <c r="FRY122"/>
      <c r="FRZ122" s="14"/>
      <c r="FSA122" s="10"/>
      <c r="FSB122"/>
      <c r="FSC122" s="10"/>
      <c r="FSD122"/>
      <c r="FSE122"/>
      <c r="FSF122"/>
      <c r="FSG122" s="14"/>
      <c r="FSH122" s="10"/>
      <c r="FSI122"/>
      <c r="FSJ122" s="10"/>
      <c r="FSK122"/>
      <c r="FSL122"/>
      <c r="FSM122"/>
      <c r="FSN122" s="14"/>
      <c r="FSO122" s="10"/>
      <c r="FSP122"/>
      <c r="FSQ122" s="10"/>
      <c r="FSR122"/>
      <c r="FSS122"/>
      <c r="FST122"/>
      <c r="FSU122" s="14"/>
      <c r="FSV122" s="10"/>
      <c r="FSW122"/>
      <c r="FSX122" s="10"/>
      <c r="FSY122"/>
      <c r="FSZ122"/>
      <c r="FTA122"/>
      <c r="FTB122" s="14"/>
      <c r="FTC122" s="10"/>
      <c r="FTD122"/>
      <c r="FTE122" s="10"/>
      <c r="FTF122"/>
      <c r="FTG122"/>
      <c r="FTH122"/>
      <c r="FTI122" s="14"/>
      <c r="FTJ122" s="10"/>
      <c r="FTK122"/>
      <c r="FTL122" s="10"/>
      <c r="FTM122"/>
      <c r="FTN122"/>
      <c r="FTO122"/>
      <c r="FTP122" s="14"/>
      <c r="FTQ122" s="10"/>
      <c r="FTR122"/>
      <c r="FTS122" s="10"/>
      <c r="FTT122"/>
      <c r="FTU122"/>
      <c r="FTV122"/>
      <c r="FTW122" s="14"/>
      <c r="FTX122" s="10"/>
      <c r="FTY122"/>
      <c r="FTZ122" s="10"/>
      <c r="FUA122"/>
      <c r="FUB122"/>
      <c r="FUC122"/>
      <c r="FUD122" s="14"/>
      <c r="FUE122" s="10"/>
      <c r="FUF122"/>
      <c r="FUG122" s="10"/>
      <c r="FUH122"/>
      <c r="FUI122"/>
      <c r="FUJ122"/>
      <c r="FUK122" s="14"/>
      <c r="FUL122" s="10"/>
      <c r="FUM122"/>
      <c r="FUN122" s="10"/>
      <c r="FUO122"/>
      <c r="FUP122"/>
      <c r="FUQ122"/>
      <c r="FUR122" s="14"/>
      <c r="FUS122" s="10"/>
      <c r="FUT122"/>
      <c r="FUU122" s="10"/>
      <c r="FUV122"/>
      <c r="FUW122"/>
      <c r="FUX122"/>
      <c r="FUY122" s="14"/>
      <c r="FUZ122" s="10"/>
      <c r="FVA122"/>
      <c r="FVB122" s="10"/>
      <c r="FVC122"/>
      <c r="FVD122"/>
      <c r="FVE122"/>
      <c r="FVF122" s="14"/>
      <c r="FVG122" s="10"/>
      <c r="FVH122"/>
      <c r="FVI122" s="10"/>
      <c r="FVJ122"/>
      <c r="FVK122"/>
      <c r="FVL122"/>
      <c r="FVM122" s="14"/>
      <c r="FVN122" s="10"/>
      <c r="FVO122"/>
      <c r="FVP122" s="10"/>
      <c r="FVQ122"/>
      <c r="FVR122"/>
      <c r="FVS122"/>
      <c r="FVT122" s="14"/>
      <c r="FVU122" s="10"/>
      <c r="FVV122"/>
      <c r="FVW122" s="10"/>
      <c r="FVX122"/>
      <c r="FVY122"/>
      <c r="FVZ122"/>
      <c r="FWA122" s="14"/>
      <c r="FWB122" s="10"/>
      <c r="FWC122"/>
      <c r="FWD122" s="10"/>
      <c r="FWE122"/>
      <c r="FWF122"/>
      <c r="FWG122"/>
      <c r="FWH122" s="14"/>
      <c r="FWI122" s="10"/>
      <c r="FWJ122"/>
      <c r="FWK122" s="10"/>
      <c r="FWL122"/>
      <c r="FWM122"/>
      <c r="FWN122"/>
      <c r="FWO122" s="14"/>
      <c r="FWP122" s="10"/>
      <c r="FWQ122"/>
      <c r="FWR122" s="10"/>
      <c r="FWS122"/>
      <c r="FWT122"/>
      <c r="FWU122"/>
      <c r="FWV122" s="14"/>
      <c r="FWW122" s="10"/>
      <c r="FWX122"/>
      <c r="FWY122" s="10"/>
      <c r="FWZ122"/>
      <c r="FXA122"/>
      <c r="FXB122"/>
      <c r="FXC122" s="14"/>
      <c r="FXD122" s="10"/>
      <c r="FXE122"/>
      <c r="FXF122" s="10"/>
      <c r="FXG122"/>
      <c r="FXH122"/>
      <c r="FXI122"/>
      <c r="FXJ122" s="14"/>
      <c r="FXK122" s="10"/>
      <c r="FXL122"/>
      <c r="FXM122" s="10"/>
      <c r="FXN122"/>
      <c r="FXO122"/>
      <c r="FXP122"/>
      <c r="FXQ122" s="14"/>
      <c r="FXR122" s="10"/>
      <c r="FXS122"/>
      <c r="FXT122" s="10"/>
      <c r="FXU122"/>
      <c r="FXV122"/>
      <c r="FXW122"/>
      <c r="FXX122" s="14"/>
      <c r="FXY122" s="10"/>
      <c r="FXZ122"/>
      <c r="FYA122" s="10"/>
      <c r="FYB122"/>
      <c r="FYC122"/>
      <c r="FYD122"/>
      <c r="FYE122" s="14"/>
      <c r="FYF122" s="10"/>
      <c r="FYG122"/>
      <c r="FYH122" s="10"/>
      <c r="FYI122"/>
      <c r="FYJ122"/>
      <c r="FYK122"/>
      <c r="FYL122" s="14"/>
      <c r="FYM122" s="10"/>
      <c r="FYN122"/>
      <c r="FYO122" s="10"/>
      <c r="FYP122"/>
      <c r="FYQ122"/>
      <c r="FYR122"/>
      <c r="FYS122" s="14"/>
      <c r="FYT122" s="10"/>
      <c r="FYU122"/>
      <c r="FYV122" s="10"/>
      <c r="FYW122"/>
      <c r="FYX122"/>
      <c r="FYY122"/>
      <c r="FYZ122" s="14"/>
      <c r="FZA122" s="10"/>
      <c r="FZB122"/>
      <c r="FZC122" s="10"/>
      <c r="FZD122"/>
      <c r="FZE122"/>
      <c r="FZF122"/>
      <c r="FZG122" s="14"/>
      <c r="FZH122" s="10"/>
      <c r="FZI122"/>
      <c r="FZJ122" s="10"/>
      <c r="FZK122"/>
      <c r="FZL122"/>
      <c r="FZM122"/>
      <c r="FZN122" s="14"/>
      <c r="FZO122" s="26"/>
      <c r="FZP122"/>
      <c r="FZQ122" s="10"/>
      <c r="FZR122"/>
      <c r="FZS122"/>
      <c r="FZT122"/>
      <c r="FZU122" s="14"/>
      <c r="FZV122" s="26"/>
      <c r="FZW122"/>
      <c r="FZX122" s="10"/>
      <c r="FZY122"/>
      <c r="FZZ122"/>
      <c r="GAA122"/>
      <c r="GAB122" s="39"/>
      <c r="GAC122" s="81"/>
      <c r="GAD122" s="10"/>
      <c r="GAE122" s="10"/>
      <c r="GAF122" s="14"/>
      <c r="GAG122" s="14"/>
      <c r="GAH122"/>
      <c r="GAI122" s="10"/>
      <c r="GAJ122"/>
      <c r="GAK122" s="10"/>
      <c r="GAL122" s="6"/>
      <c r="GAM122"/>
      <c r="GAN122"/>
      <c r="GAO122" s="14"/>
      <c r="GAP122" s="10"/>
      <c r="GAQ122"/>
      <c r="GAR122" s="10"/>
      <c r="GAS122"/>
      <c r="GAT122"/>
      <c r="GAU122"/>
      <c r="GAV122" s="14"/>
      <c r="GAW122" s="10"/>
      <c r="GAX122"/>
      <c r="GAY122" s="10"/>
      <c r="GAZ122"/>
      <c r="GBA122"/>
      <c r="GBB122"/>
      <c r="GBC122" s="14"/>
      <c r="GBD122" s="10"/>
      <c r="GBE122"/>
      <c r="GBF122" s="10"/>
      <c r="GBG122"/>
      <c r="GBH122"/>
      <c r="GBI122"/>
      <c r="GBJ122" s="14"/>
      <c r="GBK122" s="10"/>
      <c r="GBL122"/>
      <c r="GBM122" s="10"/>
      <c r="GBN122"/>
      <c r="GBO122"/>
      <c r="GBP122"/>
      <c r="GBQ122" s="14"/>
      <c r="GBR122" s="10"/>
      <c r="GBS122"/>
      <c r="GBT122" s="10"/>
      <c r="GBU122"/>
      <c r="GBV122"/>
      <c r="GBW122"/>
      <c r="GBX122" s="14"/>
      <c r="GBY122" s="10"/>
      <c r="GBZ122"/>
      <c r="GCA122" s="10"/>
      <c r="GCB122"/>
      <c r="GCC122"/>
      <c r="GCD122"/>
      <c r="GCE122" s="14"/>
      <c r="GCF122" s="10"/>
      <c r="GCG122"/>
      <c r="GCH122" s="10"/>
      <c r="GCI122"/>
      <c r="GCJ122"/>
      <c r="GCK122"/>
      <c r="GCL122" s="14"/>
      <c r="GCM122" s="10"/>
      <c r="GCN122"/>
      <c r="GCO122" s="10"/>
      <c r="GCP122"/>
      <c r="GCQ122"/>
      <c r="GCR122"/>
      <c r="GCS122" s="14"/>
      <c r="GCT122" s="10"/>
      <c r="GCU122"/>
      <c r="GCV122" s="10"/>
      <c r="GCW122"/>
      <c r="GCX122"/>
      <c r="GCY122"/>
      <c r="GCZ122" s="14"/>
      <c r="GDA122" s="10"/>
      <c r="GDB122"/>
      <c r="GDC122" s="10"/>
      <c r="GDD122"/>
      <c r="GDE122"/>
      <c r="GDF122"/>
      <c r="GDG122" s="14"/>
      <c r="GDH122" s="10"/>
      <c r="GDI122"/>
      <c r="GDJ122" s="10"/>
      <c r="GDK122"/>
      <c r="GDL122"/>
      <c r="GDM122"/>
      <c r="GDN122" s="14"/>
      <c r="GDO122" s="10"/>
      <c r="GDP122"/>
      <c r="GDQ122" s="10"/>
      <c r="GDR122"/>
      <c r="GDS122"/>
      <c r="GDT122"/>
      <c r="GDU122" s="14"/>
      <c r="GDV122" s="10"/>
      <c r="GDW122"/>
      <c r="GDX122" s="10"/>
      <c r="GDY122"/>
      <c r="GDZ122"/>
      <c r="GEA122"/>
      <c r="GEB122" s="14"/>
      <c r="GEC122" s="10"/>
      <c r="GED122"/>
      <c r="GEE122" s="10"/>
      <c r="GEF122"/>
      <c r="GEG122"/>
      <c r="GEH122"/>
      <c r="GEI122" s="14"/>
      <c r="GEJ122" s="10"/>
      <c r="GEK122"/>
      <c r="GEL122" s="10"/>
      <c r="GEM122"/>
      <c r="GEN122"/>
      <c r="GEO122"/>
      <c r="GEP122" s="14"/>
      <c r="GEQ122" s="10"/>
      <c r="GER122"/>
      <c r="GES122" s="10"/>
      <c r="GET122"/>
      <c r="GEU122"/>
      <c r="GEV122"/>
      <c r="GEW122" s="14"/>
      <c r="GEX122" s="10"/>
      <c r="GEY122"/>
      <c r="GEZ122" s="10"/>
      <c r="GFA122"/>
      <c r="GFB122"/>
      <c r="GFC122"/>
      <c r="GFD122" s="14"/>
      <c r="GFE122" s="10"/>
      <c r="GFF122"/>
      <c r="GFG122" s="10"/>
      <c r="GFH122"/>
      <c r="GFI122"/>
      <c r="GFJ122"/>
      <c r="GFK122" s="14"/>
      <c r="GFL122" s="10"/>
      <c r="GFM122"/>
      <c r="GFN122" s="10"/>
      <c r="GFO122"/>
      <c r="GFP122"/>
      <c r="GFQ122"/>
      <c r="GFR122" s="14"/>
      <c r="GFS122" s="10"/>
      <c r="GFT122"/>
      <c r="GFU122" s="10"/>
      <c r="GFV122"/>
      <c r="GFW122"/>
      <c r="GFX122"/>
      <c r="GFY122" s="14"/>
      <c r="GFZ122" s="10"/>
      <c r="GGA122"/>
      <c r="GGB122" s="10"/>
      <c r="GGC122"/>
      <c r="GGD122"/>
      <c r="GGE122"/>
      <c r="GGF122" s="14"/>
      <c r="GGG122" s="10"/>
      <c r="GGH122"/>
      <c r="GGI122" s="10"/>
      <c r="GGJ122"/>
      <c r="GGK122"/>
      <c r="GGL122"/>
      <c r="GGM122" s="14"/>
      <c r="GGN122" s="10"/>
      <c r="GGO122"/>
      <c r="GGP122" s="10"/>
      <c r="GGQ122"/>
      <c r="GGR122"/>
      <c r="GGS122"/>
      <c r="GGT122" s="14"/>
      <c r="GGU122" s="10"/>
      <c r="GGV122"/>
      <c r="GGW122" s="10"/>
      <c r="GGX122"/>
      <c r="GGY122"/>
      <c r="GGZ122"/>
      <c r="GHA122" s="14"/>
      <c r="GHB122" s="10"/>
      <c r="GHC122"/>
      <c r="GHD122" s="10"/>
      <c r="GHE122"/>
      <c r="GHF122"/>
      <c r="GHG122"/>
      <c r="GHH122" s="14"/>
      <c r="GHI122" s="10"/>
      <c r="GHJ122"/>
      <c r="GHK122" s="10"/>
      <c r="GHL122"/>
      <c r="GHM122"/>
      <c r="GHN122"/>
      <c r="GHO122" s="14"/>
      <c r="GHP122" s="10"/>
      <c r="GHQ122"/>
      <c r="GHR122" s="10"/>
      <c r="GHS122"/>
      <c r="GHT122"/>
      <c r="GHU122"/>
      <c r="GHV122" s="14"/>
      <c r="GHW122" s="10"/>
      <c r="GHX122"/>
      <c r="GHY122" s="10"/>
      <c r="GHZ122"/>
      <c r="GIA122"/>
      <c r="GIB122"/>
      <c r="GIC122" s="14"/>
      <c r="GID122" s="10"/>
      <c r="GIE122"/>
      <c r="GIF122" s="10"/>
      <c r="GIG122"/>
      <c r="GIH122"/>
      <c r="GII122"/>
      <c r="GIJ122" s="14"/>
      <c r="GIK122" s="10"/>
      <c r="GIL122"/>
      <c r="GIM122" s="10"/>
      <c r="GIN122"/>
      <c r="GIO122"/>
      <c r="GIP122"/>
      <c r="GIQ122" s="14"/>
      <c r="GIR122" s="26"/>
      <c r="GIS122"/>
      <c r="GIT122" s="10"/>
      <c r="GIU122"/>
      <c r="GIV122"/>
      <c r="GIW122"/>
      <c r="GIX122" s="14"/>
      <c r="GIY122" s="26"/>
      <c r="GIZ122"/>
      <c r="GJA122" s="10"/>
      <c r="GJB122"/>
      <c r="GJC122"/>
      <c r="GJD122"/>
      <c r="GJE122" s="39"/>
      <c r="GJF122" s="81"/>
      <c r="GJG122" s="10"/>
      <c r="GJH122" s="10"/>
      <c r="GJI122" s="14"/>
      <c r="GJJ122" s="14"/>
      <c r="GJK122"/>
      <c r="GJL122" s="10"/>
      <c r="GJM122"/>
      <c r="GJN122" s="10"/>
      <c r="GJO122" s="6"/>
      <c r="GJP122"/>
      <c r="GJQ122"/>
      <c r="GJR122" s="14"/>
      <c r="GJS122" s="10"/>
      <c r="GJT122"/>
      <c r="GJU122" s="10"/>
      <c r="GJV122"/>
      <c r="GJW122"/>
      <c r="GJX122"/>
      <c r="GJY122" s="14"/>
      <c r="GJZ122" s="10"/>
      <c r="GKA122"/>
      <c r="GKB122" s="10"/>
      <c r="GKC122"/>
      <c r="GKD122"/>
      <c r="GKE122"/>
      <c r="GKF122" s="14"/>
      <c r="GKG122" s="10"/>
      <c r="GKH122"/>
      <c r="GKI122" s="10"/>
      <c r="GKJ122"/>
      <c r="GKK122"/>
      <c r="GKL122"/>
      <c r="GKM122" s="14"/>
      <c r="GKN122" s="10"/>
      <c r="GKO122"/>
      <c r="GKP122" s="10"/>
      <c r="GKQ122"/>
      <c r="GKR122"/>
      <c r="GKS122"/>
      <c r="GKT122" s="14"/>
      <c r="GKU122" s="10"/>
      <c r="GKV122"/>
      <c r="GKW122" s="10"/>
      <c r="GKX122"/>
      <c r="GKY122"/>
      <c r="GKZ122"/>
      <c r="GLA122" s="14"/>
      <c r="GLB122" s="10"/>
      <c r="GLC122"/>
      <c r="GLD122" s="10"/>
      <c r="GLE122"/>
      <c r="GLF122"/>
      <c r="GLG122"/>
      <c r="GLH122" s="14"/>
      <c r="GLI122" s="10"/>
      <c r="GLJ122"/>
      <c r="GLK122" s="10"/>
      <c r="GLL122"/>
      <c r="GLM122"/>
      <c r="GLN122"/>
      <c r="GLO122" s="14"/>
      <c r="GLP122" s="10"/>
      <c r="GLQ122"/>
      <c r="GLR122" s="10"/>
      <c r="GLS122"/>
      <c r="GLT122"/>
      <c r="GLU122"/>
      <c r="GLV122" s="14"/>
      <c r="GLW122" s="10"/>
      <c r="GLX122"/>
      <c r="GLY122" s="10"/>
      <c r="GLZ122"/>
      <c r="GMA122"/>
      <c r="GMB122"/>
      <c r="GMC122" s="14"/>
      <c r="GMD122" s="10"/>
      <c r="GME122"/>
      <c r="GMF122" s="10"/>
      <c r="GMG122"/>
      <c r="GMH122"/>
      <c r="GMI122"/>
      <c r="GMJ122" s="14"/>
      <c r="GMK122" s="10"/>
      <c r="GML122"/>
      <c r="GMM122" s="10"/>
      <c r="GMN122"/>
      <c r="GMO122"/>
      <c r="GMP122"/>
      <c r="GMQ122" s="14"/>
      <c r="GMR122" s="10"/>
      <c r="GMS122"/>
      <c r="GMT122" s="10"/>
      <c r="GMU122"/>
      <c r="GMV122"/>
      <c r="GMW122"/>
      <c r="GMX122" s="14"/>
      <c r="GMY122" s="10"/>
      <c r="GMZ122"/>
      <c r="GNA122" s="10"/>
      <c r="GNB122"/>
      <c r="GNC122"/>
      <c r="GND122"/>
      <c r="GNE122" s="14"/>
      <c r="GNF122" s="10"/>
      <c r="GNG122"/>
      <c r="GNH122" s="10"/>
      <c r="GNI122"/>
      <c r="GNJ122"/>
      <c r="GNK122"/>
      <c r="GNL122" s="14"/>
      <c r="GNM122" s="10"/>
      <c r="GNN122"/>
      <c r="GNO122" s="10"/>
      <c r="GNP122"/>
      <c r="GNQ122"/>
      <c r="GNR122"/>
      <c r="GNS122" s="14"/>
      <c r="GNT122" s="10"/>
      <c r="GNU122"/>
      <c r="GNV122" s="10"/>
      <c r="GNW122"/>
      <c r="GNX122"/>
      <c r="GNY122"/>
      <c r="GNZ122" s="14"/>
      <c r="GOA122" s="10"/>
      <c r="GOB122"/>
      <c r="GOC122" s="10"/>
      <c r="GOD122"/>
      <c r="GOE122"/>
      <c r="GOF122"/>
      <c r="GOG122" s="14"/>
      <c r="GOH122" s="10"/>
      <c r="GOI122"/>
      <c r="GOJ122" s="10"/>
      <c r="GOK122"/>
      <c r="GOL122"/>
      <c r="GOM122"/>
      <c r="GON122" s="14"/>
      <c r="GOO122" s="10"/>
      <c r="GOP122"/>
      <c r="GOQ122" s="10"/>
      <c r="GOR122"/>
      <c r="GOS122"/>
      <c r="GOT122"/>
      <c r="GOU122" s="14"/>
      <c r="GOV122" s="10"/>
      <c r="GOW122"/>
      <c r="GOX122" s="10"/>
      <c r="GOY122"/>
      <c r="GOZ122"/>
      <c r="GPA122"/>
      <c r="GPB122" s="14"/>
      <c r="GPC122" s="10"/>
      <c r="GPD122"/>
      <c r="GPE122" s="10"/>
      <c r="GPF122"/>
      <c r="GPG122"/>
      <c r="GPH122"/>
      <c r="GPI122" s="14"/>
      <c r="GPJ122" s="10"/>
      <c r="GPK122"/>
      <c r="GPL122" s="10"/>
      <c r="GPM122"/>
      <c r="GPN122"/>
      <c r="GPO122"/>
      <c r="GPP122" s="14"/>
      <c r="GPQ122" s="10"/>
      <c r="GPR122"/>
      <c r="GPS122" s="10"/>
      <c r="GPT122"/>
      <c r="GPU122"/>
      <c r="GPV122"/>
      <c r="GPW122" s="14"/>
      <c r="GPX122" s="10"/>
      <c r="GPY122"/>
      <c r="GPZ122" s="10"/>
      <c r="GQA122"/>
      <c r="GQB122"/>
      <c r="GQC122"/>
      <c r="GQD122" s="14"/>
      <c r="GQE122" s="10"/>
      <c r="GQF122"/>
      <c r="GQG122" s="10"/>
      <c r="GQH122"/>
      <c r="GQI122"/>
      <c r="GQJ122"/>
      <c r="GQK122" s="14"/>
      <c r="GQL122" s="10"/>
      <c r="GQM122"/>
      <c r="GQN122" s="10"/>
      <c r="GQO122"/>
      <c r="GQP122"/>
      <c r="GQQ122"/>
      <c r="GQR122" s="14"/>
      <c r="GQS122" s="10"/>
      <c r="GQT122"/>
      <c r="GQU122" s="10"/>
      <c r="GQV122"/>
      <c r="GQW122"/>
      <c r="GQX122"/>
      <c r="GQY122" s="14"/>
      <c r="GQZ122" s="10"/>
      <c r="GRA122"/>
      <c r="GRB122" s="10"/>
      <c r="GRC122"/>
      <c r="GRD122"/>
      <c r="GRE122"/>
      <c r="GRF122" s="14"/>
      <c r="GRG122" s="10"/>
      <c r="GRH122"/>
      <c r="GRI122" s="10"/>
      <c r="GRJ122"/>
      <c r="GRK122"/>
      <c r="GRL122"/>
      <c r="GRM122" s="14"/>
      <c r="GRN122" s="10"/>
      <c r="GRO122"/>
      <c r="GRP122" s="10"/>
      <c r="GRQ122"/>
      <c r="GRR122"/>
      <c r="GRS122"/>
      <c r="GRT122" s="14"/>
      <c r="GRU122" s="26"/>
      <c r="GRV122"/>
      <c r="GRW122" s="10"/>
      <c r="GRX122"/>
      <c r="GRY122"/>
      <c r="GRZ122"/>
      <c r="GSA122" s="14"/>
      <c r="GSB122" s="26"/>
      <c r="GSC122"/>
      <c r="GSD122" s="10"/>
      <c r="GSE122"/>
      <c r="GSF122"/>
      <c r="GSG122"/>
      <c r="GSH122" s="39"/>
      <c r="GSI122" s="81"/>
      <c r="GSJ122" s="10"/>
      <c r="GSK122" s="10"/>
      <c r="GSL122" s="14"/>
      <c r="GSM122" s="14"/>
      <c r="GSN122"/>
      <c r="GSO122" s="10"/>
      <c r="GSP122"/>
      <c r="GSQ122" s="10"/>
      <c r="GSR122" s="6"/>
      <c r="GSS122"/>
      <c r="GST122"/>
      <c r="GSU122" s="14"/>
      <c r="GSV122" s="10"/>
      <c r="GSW122"/>
      <c r="GSX122" s="10"/>
      <c r="GSY122"/>
      <c r="GSZ122"/>
      <c r="GTA122"/>
      <c r="GTB122" s="14"/>
      <c r="GTC122" s="10"/>
      <c r="GTD122"/>
      <c r="GTE122" s="10"/>
      <c r="GTF122"/>
      <c r="GTG122"/>
      <c r="GTH122"/>
      <c r="GTI122" s="14"/>
      <c r="GTJ122" s="10"/>
      <c r="GTK122"/>
      <c r="GTL122" s="10"/>
      <c r="GTM122"/>
      <c r="GTN122"/>
      <c r="GTO122"/>
      <c r="GTP122" s="14"/>
      <c r="GTQ122" s="10"/>
      <c r="GTR122"/>
      <c r="GTS122" s="10"/>
      <c r="GTT122"/>
      <c r="GTU122"/>
      <c r="GTV122"/>
      <c r="GTW122" s="14"/>
      <c r="GTX122" s="10"/>
      <c r="GTY122"/>
      <c r="GTZ122" s="10"/>
      <c r="GUA122"/>
      <c r="GUB122"/>
      <c r="GUC122"/>
      <c r="GUD122" s="14"/>
      <c r="GUE122" s="10"/>
      <c r="GUF122"/>
      <c r="GUG122" s="10"/>
      <c r="GUH122"/>
      <c r="GUI122"/>
      <c r="GUJ122"/>
      <c r="GUK122" s="14"/>
      <c r="GUL122" s="10"/>
      <c r="GUM122"/>
      <c r="GUN122" s="10"/>
      <c r="GUO122"/>
      <c r="GUP122"/>
      <c r="GUQ122"/>
      <c r="GUR122" s="14"/>
      <c r="GUS122" s="10"/>
      <c r="GUT122"/>
      <c r="GUU122" s="10"/>
      <c r="GUV122"/>
      <c r="GUW122"/>
      <c r="GUX122"/>
      <c r="GUY122" s="14"/>
      <c r="GUZ122" s="10"/>
      <c r="GVA122"/>
      <c r="GVB122" s="10"/>
      <c r="GVC122"/>
      <c r="GVD122"/>
      <c r="GVE122"/>
      <c r="GVF122" s="14"/>
      <c r="GVG122" s="10"/>
      <c r="GVH122"/>
      <c r="GVI122" s="10"/>
      <c r="GVJ122"/>
      <c r="GVK122"/>
      <c r="GVL122"/>
      <c r="GVM122" s="14"/>
      <c r="GVN122" s="10"/>
      <c r="GVO122"/>
      <c r="GVP122" s="10"/>
      <c r="GVQ122"/>
      <c r="GVR122"/>
      <c r="GVS122"/>
      <c r="GVT122" s="14"/>
      <c r="GVU122" s="10"/>
      <c r="GVV122"/>
      <c r="GVW122" s="10"/>
      <c r="GVX122"/>
      <c r="GVY122"/>
      <c r="GVZ122"/>
      <c r="GWA122" s="14"/>
      <c r="GWB122" s="10"/>
      <c r="GWC122"/>
      <c r="GWD122" s="10"/>
      <c r="GWE122"/>
      <c r="GWF122"/>
      <c r="GWG122"/>
      <c r="GWH122" s="14"/>
      <c r="GWI122" s="10"/>
      <c r="GWJ122"/>
      <c r="GWK122" s="10"/>
      <c r="GWL122"/>
      <c r="GWM122"/>
      <c r="GWN122"/>
      <c r="GWO122" s="14"/>
      <c r="GWP122" s="10"/>
      <c r="GWQ122"/>
      <c r="GWR122" s="10"/>
      <c r="GWS122"/>
      <c r="GWT122"/>
      <c r="GWU122"/>
      <c r="GWV122" s="14"/>
      <c r="GWW122" s="10"/>
      <c r="GWX122"/>
      <c r="GWY122" s="10"/>
      <c r="GWZ122"/>
      <c r="GXA122"/>
      <c r="GXB122"/>
      <c r="GXC122" s="14"/>
      <c r="GXD122" s="10"/>
      <c r="GXE122"/>
      <c r="GXF122" s="10"/>
      <c r="GXG122"/>
      <c r="GXH122"/>
      <c r="GXI122"/>
      <c r="GXJ122" s="14"/>
      <c r="GXK122" s="10"/>
      <c r="GXL122"/>
      <c r="GXM122" s="10"/>
      <c r="GXN122"/>
      <c r="GXO122"/>
      <c r="GXP122"/>
      <c r="GXQ122" s="14"/>
      <c r="GXR122" s="10"/>
      <c r="GXS122"/>
      <c r="GXT122" s="10"/>
      <c r="GXU122"/>
      <c r="GXV122"/>
      <c r="GXW122"/>
      <c r="GXX122" s="14"/>
      <c r="GXY122" s="10"/>
      <c r="GXZ122"/>
      <c r="GYA122" s="10"/>
      <c r="GYB122"/>
      <c r="GYC122"/>
      <c r="GYD122"/>
      <c r="GYE122" s="14"/>
      <c r="GYF122" s="10"/>
      <c r="GYG122"/>
      <c r="GYH122" s="10"/>
      <c r="GYI122"/>
      <c r="GYJ122"/>
      <c r="GYK122"/>
      <c r="GYL122" s="14"/>
      <c r="GYM122" s="10"/>
      <c r="GYN122"/>
      <c r="GYO122" s="10"/>
      <c r="GYP122"/>
      <c r="GYQ122"/>
      <c r="GYR122"/>
      <c r="GYS122" s="14"/>
      <c r="GYT122" s="10"/>
      <c r="GYU122"/>
      <c r="GYV122" s="10"/>
      <c r="GYW122"/>
      <c r="GYX122"/>
      <c r="GYY122"/>
      <c r="GYZ122" s="14"/>
      <c r="GZA122" s="10"/>
      <c r="GZB122"/>
      <c r="GZC122" s="10"/>
      <c r="GZD122"/>
      <c r="GZE122"/>
      <c r="GZF122"/>
      <c r="GZG122" s="14"/>
      <c r="GZH122" s="10"/>
      <c r="GZI122"/>
      <c r="GZJ122" s="10"/>
      <c r="GZK122"/>
      <c r="GZL122"/>
      <c r="GZM122"/>
      <c r="GZN122" s="14"/>
      <c r="GZO122" s="10"/>
      <c r="GZP122"/>
      <c r="GZQ122" s="10"/>
      <c r="GZR122"/>
      <c r="GZS122"/>
      <c r="GZT122"/>
      <c r="GZU122" s="14"/>
      <c r="GZV122" s="10"/>
      <c r="GZW122"/>
      <c r="GZX122" s="10"/>
      <c r="GZY122"/>
      <c r="GZZ122"/>
      <c r="HAA122"/>
      <c r="HAB122" s="14"/>
      <c r="HAC122" s="10"/>
      <c r="HAD122"/>
      <c r="HAE122" s="10"/>
      <c r="HAF122"/>
      <c r="HAG122"/>
      <c r="HAH122"/>
      <c r="HAI122" s="14"/>
      <c r="HAJ122" s="10"/>
      <c r="HAK122"/>
      <c r="HAL122" s="10"/>
      <c r="HAM122"/>
      <c r="HAN122"/>
      <c r="HAO122"/>
      <c r="HAP122" s="14"/>
      <c r="HAQ122" s="10"/>
      <c r="HAR122"/>
      <c r="HAS122" s="10"/>
      <c r="HAT122"/>
      <c r="HAU122"/>
      <c r="HAV122"/>
      <c r="HAW122" s="14"/>
      <c r="HAX122" s="26"/>
      <c r="HAY122"/>
      <c r="HAZ122" s="10"/>
      <c r="HBA122"/>
      <c r="HBB122"/>
      <c r="HBC122"/>
      <c r="HBD122" s="14"/>
      <c r="HBE122" s="26"/>
      <c r="HBF122"/>
      <c r="HBG122" s="10"/>
      <c r="HBH122"/>
      <c r="HBI122"/>
      <c r="HBJ122"/>
      <c r="HBK122" s="39"/>
      <c r="HBL122" s="81"/>
      <c r="HBM122" s="10"/>
      <c r="HBN122" s="10"/>
      <c r="HBO122" s="14"/>
      <c r="HBP122" s="14"/>
      <c r="HBQ122"/>
      <c r="HBR122" s="10"/>
      <c r="HBS122"/>
      <c r="HBT122" s="10"/>
      <c r="HBU122" s="6"/>
      <c r="HBV122"/>
      <c r="HBW122"/>
      <c r="HBX122" s="14"/>
      <c r="HBY122" s="10"/>
      <c r="HBZ122"/>
      <c r="HCA122" s="10"/>
      <c r="HCB122"/>
      <c r="HCC122"/>
      <c r="HCD122"/>
      <c r="HCE122" s="14"/>
      <c r="HCF122" s="10"/>
      <c r="HCG122"/>
      <c r="HCH122" s="10"/>
      <c r="HCI122"/>
      <c r="HCJ122"/>
      <c r="HCK122"/>
      <c r="HCL122" s="14"/>
      <c r="HCM122" s="10"/>
      <c r="HCN122"/>
      <c r="HCO122" s="10"/>
      <c r="HCP122"/>
      <c r="HCQ122"/>
      <c r="HCR122"/>
      <c r="HCS122" s="14"/>
      <c r="HCT122" s="10"/>
      <c r="HCU122"/>
      <c r="HCV122" s="10"/>
      <c r="HCW122"/>
      <c r="HCX122"/>
      <c r="HCY122"/>
      <c r="HCZ122" s="14"/>
      <c r="HDA122" s="10"/>
      <c r="HDB122"/>
      <c r="HDC122" s="10"/>
      <c r="HDD122"/>
      <c r="HDE122"/>
      <c r="HDF122"/>
      <c r="HDG122" s="14"/>
      <c r="HDH122" s="10"/>
      <c r="HDI122"/>
      <c r="HDJ122" s="10"/>
      <c r="HDK122"/>
      <c r="HDL122"/>
      <c r="HDM122"/>
      <c r="HDN122" s="14"/>
      <c r="HDO122" s="10"/>
      <c r="HDP122"/>
      <c r="HDQ122" s="10"/>
      <c r="HDR122"/>
      <c r="HDS122"/>
      <c r="HDT122"/>
      <c r="HDU122" s="14"/>
      <c r="HDV122" s="10"/>
      <c r="HDW122"/>
      <c r="HDX122" s="10"/>
      <c r="HDY122"/>
      <c r="HDZ122"/>
      <c r="HEA122"/>
      <c r="HEB122" s="14"/>
      <c r="HEC122" s="10"/>
      <c r="HED122"/>
      <c r="HEE122" s="10"/>
      <c r="HEF122"/>
      <c r="HEG122"/>
      <c r="HEH122"/>
      <c r="HEI122" s="14"/>
      <c r="HEJ122" s="10"/>
      <c r="HEK122"/>
      <c r="HEL122" s="10"/>
      <c r="HEM122"/>
      <c r="HEN122"/>
      <c r="HEO122"/>
      <c r="HEP122" s="14"/>
      <c r="HEQ122" s="10"/>
      <c r="HER122"/>
      <c r="HES122" s="10"/>
      <c r="HET122"/>
      <c r="HEU122"/>
      <c r="HEV122"/>
      <c r="HEW122" s="14"/>
      <c r="HEX122" s="10"/>
      <c r="HEY122"/>
      <c r="HEZ122" s="10"/>
      <c r="HFA122"/>
      <c r="HFB122"/>
      <c r="HFC122"/>
      <c r="HFD122" s="14"/>
      <c r="HFE122" s="10"/>
      <c r="HFF122"/>
      <c r="HFG122" s="10"/>
      <c r="HFH122"/>
      <c r="HFI122"/>
      <c r="HFJ122"/>
      <c r="HFK122" s="14"/>
      <c r="HFL122" s="10"/>
      <c r="HFM122"/>
      <c r="HFN122" s="10"/>
      <c r="HFO122"/>
      <c r="HFP122"/>
      <c r="HFQ122"/>
      <c r="HFR122" s="14"/>
      <c r="HFS122" s="10"/>
      <c r="HFT122"/>
      <c r="HFU122" s="10"/>
      <c r="HFV122"/>
      <c r="HFW122"/>
      <c r="HFX122"/>
      <c r="HFY122" s="14"/>
      <c r="HFZ122" s="10"/>
      <c r="HGA122"/>
      <c r="HGB122" s="10"/>
      <c r="HGC122"/>
      <c r="HGD122"/>
      <c r="HGE122"/>
      <c r="HGF122" s="14"/>
      <c r="HGG122" s="10"/>
      <c r="HGH122"/>
      <c r="HGI122" s="10"/>
      <c r="HGJ122"/>
      <c r="HGK122"/>
      <c r="HGL122"/>
      <c r="HGM122" s="14"/>
      <c r="HGN122" s="10"/>
      <c r="HGO122"/>
      <c r="HGP122" s="10"/>
      <c r="HGQ122"/>
      <c r="HGR122"/>
      <c r="HGS122"/>
      <c r="HGT122" s="14"/>
      <c r="HGU122" s="10"/>
      <c r="HGV122"/>
      <c r="HGW122" s="10"/>
      <c r="HGX122"/>
      <c r="HGY122"/>
      <c r="HGZ122"/>
      <c r="HHA122" s="14"/>
      <c r="HHB122" s="10"/>
      <c r="HHC122"/>
      <c r="HHD122" s="10"/>
      <c r="HHE122"/>
      <c r="HHF122"/>
      <c r="HHG122"/>
      <c r="HHH122" s="14"/>
      <c r="HHI122" s="10"/>
      <c r="HHJ122"/>
      <c r="HHK122" s="10"/>
      <c r="HHL122"/>
      <c r="HHM122"/>
      <c r="HHN122"/>
      <c r="HHO122" s="14"/>
      <c r="HHP122" s="10"/>
      <c r="HHQ122"/>
      <c r="HHR122" s="10"/>
      <c r="HHS122"/>
      <c r="HHT122"/>
      <c r="HHU122"/>
      <c r="HHV122" s="14"/>
      <c r="HHW122" s="10"/>
      <c r="HHX122"/>
      <c r="HHY122" s="10"/>
      <c r="HHZ122"/>
      <c r="HIA122"/>
      <c r="HIB122"/>
      <c r="HIC122" s="14"/>
      <c r="HID122" s="10"/>
      <c r="HIE122"/>
      <c r="HIF122" s="10"/>
      <c r="HIG122"/>
      <c r="HIH122"/>
      <c r="HII122"/>
      <c r="HIJ122" s="14"/>
      <c r="HIK122" s="10"/>
      <c r="HIL122"/>
      <c r="HIM122" s="10"/>
      <c r="HIN122"/>
      <c r="HIO122"/>
      <c r="HIP122"/>
      <c r="HIQ122" s="14"/>
      <c r="HIR122" s="10"/>
      <c r="HIS122"/>
      <c r="HIT122" s="10"/>
      <c r="HIU122"/>
      <c r="HIV122"/>
      <c r="HIW122"/>
      <c r="HIX122" s="14"/>
      <c r="HIY122" s="10"/>
      <c r="HIZ122"/>
      <c r="HJA122" s="10"/>
      <c r="HJB122"/>
      <c r="HJC122"/>
      <c r="HJD122"/>
      <c r="HJE122" s="14"/>
      <c r="HJF122" s="10"/>
      <c r="HJG122"/>
      <c r="HJH122" s="10"/>
      <c r="HJI122"/>
      <c r="HJJ122"/>
      <c r="HJK122"/>
      <c r="HJL122" s="14"/>
      <c r="HJM122" s="10"/>
      <c r="HJN122"/>
      <c r="HJO122" s="10"/>
      <c r="HJP122"/>
      <c r="HJQ122"/>
      <c r="HJR122"/>
      <c r="HJS122" s="14"/>
      <c r="HJT122" s="10"/>
      <c r="HJU122"/>
      <c r="HJV122" s="10"/>
      <c r="HJW122"/>
      <c r="HJX122"/>
      <c r="HJY122"/>
      <c r="HJZ122" s="14"/>
      <c r="HKA122" s="26"/>
      <c r="HKB122"/>
      <c r="HKC122" s="10"/>
      <c r="HKD122"/>
      <c r="HKE122"/>
      <c r="HKF122"/>
      <c r="HKG122" s="14"/>
      <c r="HKH122" s="26"/>
      <c r="HKI122"/>
      <c r="HKJ122" s="10"/>
      <c r="HKK122"/>
      <c r="HKL122"/>
      <c r="HKM122"/>
      <c r="HKN122" s="39"/>
      <c r="HKO122" s="81"/>
      <c r="HKP122" s="10"/>
      <c r="HKQ122" s="10"/>
      <c r="HKR122" s="14"/>
      <c r="HKS122" s="14"/>
      <c r="HKT122"/>
      <c r="HKU122" s="10"/>
      <c r="HKV122"/>
      <c r="HKW122" s="10"/>
      <c r="HKX122" s="6"/>
      <c r="HKY122"/>
      <c r="HKZ122"/>
      <c r="HLA122" s="14"/>
      <c r="HLB122" s="10"/>
      <c r="HLC122"/>
      <c r="HLD122" s="10"/>
      <c r="HLE122"/>
      <c r="HLF122"/>
      <c r="HLG122"/>
      <c r="HLH122" s="14"/>
      <c r="HLI122" s="10"/>
      <c r="HLJ122"/>
      <c r="HLK122" s="10"/>
      <c r="HLL122"/>
      <c r="HLM122"/>
      <c r="HLN122"/>
      <c r="HLO122" s="14"/>
      <c r="HLP122" s="10"/>
      <c r="HLQ122"/>
      <c r="HLR122" s="10"/>
      <c r="HLS122"/>
      <c r="HLT122"/>
      <c r="HLU122"/>
      <c r="HLV122" s="14"/>
      <c r="HLW122" s="10"/>
      <c r="HLX122"/>
      <c r="HLY122" s="10"/>
      <c r="HLZ122"/>
      <c r="HMA122"/>
      <c r="HMB122"/>
      <c r="HMC122" s="14"/>
      <c r="HMD122" s="10"/>
      <c r="HME122"/>
      <c r="HMF122" s="10"/>
      <c r="HMG122"/>
      <c r="HMH122"/>
      <c r="HMI122"/>
      <c r="HMJ122" s="14"/>
      <c r="HMK122" s="10"/>
      <c r="HML122"/>
      <c r="HMM122" s="10"/>
      <c r="HMN122"/>
      <c r="HMO122"/>
      <c r="HMP122"/>
      <c r="HMQ122" s="14"/>
      <c r="HMR122" s="10"/>
      <c r="HMS122"/>
      <c r="HMT122" s="10"/>
      <c r="HMU122"/>
      <c r="HMV122"/>
      <c r="HMW122"/>
      <c r="HMX122" s="14"/>
      <c r="HMY122" s="10"/>
      <c r="HMZ122"/>
      <c r="HNA122" s="10"/>
      <c r="HNB122"/>
      <c r="HNC122"/>
      <c r="HND122"/>
      <c r="HNE122" s="14"/>
      <c r="HNF122" s="10"/>
      <c r="HNG122"/>
      <c r="HNH122" s="10"/>
      <c r="HNI122"/>
      <c r="HNJ122"/>
      <c r="HNK122"/>
      <c r="HNL122" s="14"/>
      <c r="HNM122" s="10"/>
      <c r="HNN122"/>
      <c r="HNO122" s="10"/>
      <c r="HNP122"/>
      <c r="HNQ122"/>
      <c r="HNR122"/>
      <c r="HNS122" s="14"/>
      <c r="HNT122" s="10"/>
      <c r="HNU122"/>
      <c r="HNV122" s="10"/>
      <c r="HNW122"/>
      <c r="HNX122"/>
      <c r="HNY122"/>
      <c r="HNZ122" s="14"/>
      <c r="HOA122" s="10"/>
      <c r="HOB122"/>
      <c r="HOC122" s="10"/>
      <c r="HOD122"/>
      <c r="HOE122"/>
      <c r="HOF122"/>
      <c r="HOG122" s="14"/>
      <c r="HOH122" s="10"/>
      <c r="HOI122"/>
      <c r="HOJ122" s="10"/>
      <c r="HOK122"/>
      <c r="HOL122"/>
      <c r="HOM122"/>
      <c r="HON122" s="14"/>
      <c r="HOO122" s="10"/>
      <c r="HOP122"/>
      <c r="HOQ122" s="10"/>
      <c r="HOR122"/>
      <c r="HOS122"/>
      <c r="HOT122"/>
      <c r="HOU122" s="14"/>
      <c r="HOV122" s="10"/>
      <c r="HOW122"/>
      <c r="HOX122" s="10"/>
      <c r="HOY122"/>
      <c r="HOZ122"/>
      <c r="HPA122"/>
      <c r="HPB122" s="14"/>
      <c r="HPC122" s="10"/>
      <c r="HPD122"/>
      <c r="HPE122" s="10"/>
      <c r="HPF122"/>
      <c r="HPG122"/>
      <c r="HPH122"/>
      <c r="HPI122" s="14"/>
      <c r="HPJ122" s="10"/>
      <c r="HPK122"/>
      <c r="HPL122" s="10"/>
      <c r="HPM122"/>
      <c r="HPN122"/>
      <c r="HPO122"/>
      <c r="HPP122" s="14"/>
      <c r="HPQ122" s="10"/>
      <c r="HPR122"/>
      <c r="HPS122" s="10"/>
      <c r="HPT122"/>
      <c r="HPU122"/>
      <c r="HPV122"/>
      <c r="HPW122" s="14"/>
      <c r="HPX122" s="10"/>
      <c r="HPY122"/>
      <c r="HPZ122" s="10"/>
      <c r="HQA122"/>
      <c r="HQB122"/>
      <c r="HQC122"/>
      <c r="HQD122" s="14"/>
      <c r="HQE122" s="10"/>
      <c r="HQF122"/>
      <c r="HQG122" s="10"/>
      <c r="HQH122"/>
      <c r="HQI122"/>
      <c r="HQJ122"/>
      <c r="HQK122" s="14"/>
      <c r="HQL122" s="10"/>
      <c r="HQM122"/>
      <c r="HQN122" s="10"/>
      <c r="HQO122"/>
      <c r="HQP122"/>
      <c r="HQQ122"/>
      <c r="HQR122" s="14"/>
      <c r="HQS122" s="10"/>
      <c r="HQT122"/>
      <c r="HQU122" s="10"/>
      <c r="HQV122"/>
      <c r="HQW122"/>
      <c r="HQX122"/>
      <c r="HQY122" s="14"/>
      <c r="HQZ122" s="10"/>
      <c r="HRA122"/>
      <c r="HRB122" s="10"/>
      <c r="HRC122"/>
      <c r="HRD122"/>
      <c r="HRE122"/>
      <c r="HRF122" s="14"/>
      <c r="HRG122" s="10"/>
      <c r="HRH122"/>
      <c r="HRI122" s="10"/>
      <c r="HRJ122"/>
      <c r="HRK122"/>
      <c r="HRL122"/>
      <c r="HRM122" s="14"/>
      <c r="HRN122" s="10"/>
      <c r="HRO122"/>
      <c r="HRP122" s="10"/>
      <c r="HRQ122"/>
      <c r="HRR122"/>
      <c r="HRS122"/>
      <c r="HRT122" s="14"/>
      <c r="HRU122" s="10"/>
      <c r="HRV122"/>
      <c r="HRW122" s="10"/>
      <c r="HRX122"/>
      <c r="HRY122"/>
      <c r="HRZ122"/>
      <c r="HSA122" s="14"/>
      <c r="HSB122" s="10"/>
      <c r="HSC122"/>
      <c r="HSD122" s="10"/>
      <c r="HSE122"/>
      <c r="HSF122"/>
      <c r="HSG122"/>
      <c r="HSH122" s="14"/>
      <c r="HSI122" s="10"/>
      <c r="HSJ122"/>
      <c r="HSK122" s="10"/>
      <c r="HSL122"/>
      <c r="HSM122"/>
      <c r="HSN122"/>
      <c r="HSO122" s="14"/>
      <c r="HSP122" s="10"/>
      <c r="HSQ122"/>
      <c r="HSR122" s="10"/>
      <c r="HSS122"/>
      <c r="HST122"/>
      <c r="HSU122"/>
      <c r="HSV122" s="14"/>
      <c r="HSW122" s="10"/>
      <c r="HSX122"/>
      <c r="HSY122" s="10"/>
      <c r="HSZ122"/>
      <c r="HTA122"/>
      <c r="HTB122"/>
      <c r="HTC122" s="14"/>
      <c r="HTD122" s="26"/>
      <c r="HTE122"/>
      <c r="HTF122" s="10"/>
      <c r="HTG122"/>
      <c r="HTH122"/>
      <c r="HTI122"/>
      <c r="HTJ122" s="14"/>
      <c r="HTK122" s="26"/>
      <c r="HTL122"/>
      <c r="HTM122" s="10"/>
      <c r="HTN122"/>
      <c r="HTO122"/>
      <c r="HTP122"/>
      <c r="HTQ122" s="39"/>
      <c r="HTR122" s="81"/>
      <c r="HTS122" s="10"/>
      <c r="HTT122" s="10"/>
      <c r="HTU122" s="14"/>
      <c r="HTV122" s="14"/>
      <c r="HTW122"/>
      <c r="HTX122" s="10"/>
      <c r="HTY122"/>
      <c r="HTZ122" s="10"/>
      <c r="HUA122" s="6"/>
      <c r="HUB122"/>
      <c r="HUC122"/>
      <c r="HUD122" s="14"/>
      <c r="HUE122" s="10"/>
      <c r="HUF122"/>
      <c r="HUG122" s="10"/>
      <c r="HUH122"/>
      <c r="HUI122"/>
      <c r="HUJ122"/>
      <c r="HUK122" s="14"/>
      <c r="HUL122" s="10"/>
      <c r="HUM122"/>
      <c r="HUN122" s="10"/>
      <c r="HUO122"/>
      <c r="HUP122"/>
      <c r="HUQ122"/>
      <c r="HUR122" s="14"/>
      <c r="HUS122" s="10"/>
      <c r="HUT122"/>
      <c r="HUU122" s="10"/>
      <c r="HUV122"/>
      <c r="HUW122"/>
      <c r="HUX122"/>
      <c r="HUY122" s="14"/>
      <c r="HUZ122" s="10"/>
      <c r="HVA122"/>
      <c r="HVB122" s="10"/>
      <c r="HVC122"/>
      <c r="HVD122"/>
      <c r="HVE122"/>
      <c r="HVF122" s="14"/>
      <c r="HVG122" s="10"/>
      <c r="HVH122"/>
      <c r="HVI122" s="10"/>
      <c r="HVJ122"/>
      <c r="HVK122"/>
      <c r="HVL122"/>
      <c r="HVM122" s="14"/>
      <c r="HVN122" s="10"/>
      <c r="HVO122"/>
      <c r="HVP122" s="10"/>
      <c r="HVQ122"/>
      <c r="HVR122"/>
      <c r="HVS122"/>
      <c r="HVT122" s="14"/>
      <c r="HVU122" s="10"/>
      <c r="HVV122"/>
      <c r="HVW122" s="10"/>
      <c r="HVX122"/>
      <c r="HVY122"/>
      <c r="HVZ122"/>
      <c r="HWA122" s="14"/>
      <c r="HWB122" s="10"/>
      <c r="HWC122"/>
      <c r="HWD122" s="10"/>
      <c r="HWE122"/>
      <c r="HWF122"/>
      <c r="HWG122"/>
      <c r="HWH122" s="14"/>
      <c r="HWI122" s="10"/>
      <c r="HWJ122"/>
      <c r="HWK122" s="10"/>
      <c r="HWL122"/>
      <c r="HWM122"/>
      <c r="HWN122"/>
      <c r="HWO122" s="14"/>
      <c r="HWP122" s="10"/>
      <c r="HWQ122"/>
      <c r="HWR122" s="10"/>
      <c r="HWS122"/>
      <c r="HWT122"/>
      <c r="HWU122"/>
      <c r="HWV122" s="14"/>
      <c r="HWW122" s="10"/>
      <c r="HWX122"/>
      <c r="HWY122" s="10"/>
      <c r="HWZ122"/>
      <c r="HXA122"/>
      <c r="HXB122"/>
      <c r="HXC122" s="14"/>
      <c r="HXD122" s="10"/>
      <c r="HXE122"/>
      <c r="HXF122" s="10"/>
      <c r="HXG122"/>
      <c r="HXH122"/>
      <c r="HXI122"/>
      <c r="HXJ122" s="14"/>
      <c r="HXK122" s="10"/>
      <c r="HXL122"/>
      <c r="HXM122" s="10"/>
      <c r="HXN122"/>
      <c r="HXO122"/>
      <c r="HXP122"/>
      <c r="HXQ122" s="14"/>
      <c r="HXR122" s="10"/>
      <c r="HXS122"/>
      <c r="HXT122" s="10"/>
      <c r="HXU122"/>
      <c r="HXV122"/>
      <c r="HXW122"/>
      <c r="HXX122" s="14"/>
      <c r="HXY122" s="10"/>
      <c r="HXZ122"/>
      <c r="HYA122" s="10"/>
      <c r="HYB122"/>
      <c r="HYC122"/>
      <c r="HYD122"/>
      <c r="HYE122" s="14"/>
      <c r="HYF122" s="10"/>
      <c r="HYG122"/>
      <c r="HYH122" s="10"/>
      <c r="HYI122"/>
      <c r="HYJ122"/>
      <c r="HYK122"/>
      <c r="HYL122" s="14"/>
      <c r="HYM122" s="10"/>
      <c r="HYN122"/>
      <c r="HYO122" s="10"/>
      <c r="HYP122"/>
      <c r="HYQ122"/>
      <c r="HYR122"/>
      <c r="HYS122" s="14"/>
      <c r="HYT122" s="10"/>
      <c r="HYU122"/>
      <c r="HYV122" s="10"/>
      <c r="HYW122"/>
      <c r="HYX122"/>
      <c r="HYY122"/>
      <c r="HYZ122" s="14"/>
      <c r="HZA122" s="10"/>
      <c r="HZB122"/>
      <c r="HZC122" s="10"/>
      <c r="HZD122"/>
      <c r="HZE122"/>
      <c r="HZF122"/>
      <c r="HZG122" s="14"/>
      <c r="HZH122" s="10"/>
      <c r="HZI122"/>
      <c r="HZJ122" s="10"/>
      <c r="HZK122"/>
      <c r="HZL122"/>
      <c r="HZM122"/>
      <c r="HZN122" s="14"/>
      <c r="HZO122" s="10"/>
      <c r="HZP122"/>
      <c r="HZQ122" s="10"/>
      <c r="HZR122"/>
      <c r="HZS122"/>
      <c r="HZT122"/>
      <c r="HZU122" s="14"/>
      <c r="HZV122" s="10"/>
      <c r="HZW122"/>
      <c r="HZX122" s="10"/>
      <c r="HZY122"/>
      <c r="HZZ122"/>
      <c r="IAA122"/>
      <c r="IAB122" s="14"/>
      <c r="IAC122" s="10"/>
      <c r="IAD122"/>
      <c r="IAE122" s="10"/>
      <c r="IAF122"/>
      <c r="IAG122"/>
      <c r="IAH122"/>
      <c r="IAI122" s="14"/>
      <c r="IAJ122" s="10"/>
      <c r="IAK122"/>
      <c r="IAL122" s="10"/>
      <c r="IAM122"/>
      <c r="IAN122"/>
      <c r="IAO122"/>
      <c r="IAP122" s="14"/>
      <c r="IAQ122" s="10"/>
      <c r="IAR122"/>
      <c r="IAS122" s="10"/>
      <c r="IAT122"/>
      <c r="IAU122"/>
      <c r="IAV122"/>
      <c r="IAW122" s="14"/>
      <c r="IAX122" s="10"/>
      <c r="IAY122"/>
      <c r="IAZ122" s="10"/>
      <c r="IBA122"/>
      <c r="IBB122"/>
      <c r="IBC122"/>
      <c r="IBD122" s="14"/>
      <c r="IBE122" s="10"/>
      <c r="IBF122"/>
      <c r="IBG122" s="10"/>
      <c r="IBH122"/>
      <c r="IBI122"/>
      <c r="IBJ122"/>
      <c r="IBK122" s="14"/>
      <c r="IBL122" s="10"/>
      <c r="IBM122"/>
      <c r="IBN122" s="10"/>
      <c r="IBO122"/>
      <c r="IBP122"/>
      <c r="IBQ122"/>
      <c r="IBR122" s="14"/>
      <c r="IBS122" s="10"/>
      <c r="IBT122"/>
      <c r="IBU122" s="10"/>
      <c r="IBV122"/>
      <c r="IBW122"/>
      <c r="IBX122"/>
      <c r="IBY122" s="14"/>
      <c r="IBZ122" s="10"/>
      <c r="ICA122"/>
      <c r="ICB122" s="10"/>
      <c r="ICC122"/>
      <c r="ICD122"/>
      <c r="ICE122"/>
      <c r="ICF122" s="14"/>
      <c r="ICG122" s="26"/>
      <c r="ICH122"/>
      <c r="ICI122" s="10"/>
      <c r="ICJ122"/>
      <c r="ICK122"/>
      <c r="ICL122"/>
      <c r="ICM122" s="14"/>
      <c r="ICN122" s="26"/>
      <c r="ICO122"/>
      <c r="ICP122" s="10"/>
      <c r="ICQ122"/>
      <c r="ICR122"/>
      <c r="ICS122"/>
      <c r="ICT122" s="39"/>
      <c r="ICU122" s="81"/>
      <c r="ICV122" s="10"/>
      <c r="ICW122" s="10"/>
      <c r="ICX122" s="14"/>
      <c r="ICY122" s="14"/>
      <c r="ICZ122"/>
      <c r="IDA122" s="10"/>
      <c r="IDB122"/>
      <c r="IDC122" s="10"/>
      <c r="IDD122" s="6"/>
      <c r="IDE122"/>
      <c r="IDF122"/>
      <c r="IDG122" s="14"/>
      <c r="IDH122" s="10"/>
      <c r="IDI122"/>
      <c r="IDJ122" s="10"/>
      <c r="IDK122"/>
      <c r="IDL122"/>
      <c r="IDM122"/>
      <c r="IDN122" s="14"/>
      <c r="IDO122" s="10"/>
      <c r="IDP122"/>
      <c r="IDQ122" s="10"/>
      <c r="IDR122"/>
      <c r="IDS122"/>
      <c r="IDT122"/>
      <c r="IDU122" s="14"/>
      <c r="IDV122" s="10"/>
      <c r="IDW122"/>
      <c r="IDX122" s="10"/>
      <c r="IDY122"/>
      <c r="IDZ122"/>
      <c r="IEA122"/>
      <c r="IEB122" s="14"/>
      <c r="IEC122" s="10"/>
      <c r="IED122"/>
      <c r="IEE122" s="10"/>
      <c r="IEF122"/>
      <c r="IEG122"/>
      <c r="IEH122"/>
      <c r="IEI122" s="14"/>
      <c r="IEJ122" s="10"/>
      <c r="IEK122"/>
      <c r="IEL122" s="10"/>
      <c r="IEM122"/>
      <c r="IEN122"/>
      <c r="IEO122"/>
      <c r="IEP122" s="14"/>
      <c r="IEQ122" s="10"/>
      <c r="IER122"/>
      <c r="IES122" s="10"/>
      <c r="IET122"/>
      <c r="IEU122"/>
      <c r="IEV122"/>
      <c r="IEW122" s="14"/>
      <c r="IEX122" s="10"/>
      <c r="IEY122"/>
      <c r="IEZ122" s="10"/>
      <c r="IFA122"/>
      <c r="IFB122"/>
      <c r="IFC122"/>
      <c r="IFD122" s="14"/>
      <c r="IFE122" s="10"/>
      <c r="IFF122"/>
      <c r="IFG122" s="10"/>
      <c r="IFH122"/>
      <c r="IFI122"/>
      <c r="IFJ122"/>
      <c r="IFK122" s="14"/>
      <c r="IFL122" s="10"/>
      <c r="IFM122"/>
      <c r="IFN122" s="10"/>
      <c r="IFO122"/>
      <c r="IFP122"/>
      <c r="IFQ122"/>
      <c r="IFR122" s="14"/>
      <c r="IFS122" s="10"/>
      <c r="IFT122"/>
      <c r="IFU122" s="10"/>
      <c r="IFV122"/>
      <c r="IFW122"/>
      <c r="IFX122"/>
      <c r="IFY122" s="14"/>
      <c r="IFZ122" s="10"/>
      <c r="IGA122"/>
      <c r="IGB122" s="10"/>
      <c r="IGC122"/>
      <c r="IGD122"/>
      <c r="IGE122"/>
      <c r="IGF122" s="14"/>
      <c r="IGG122" s="10"/>
      <c r="IGH122"/>
      <c r="IGI122" s="10"/>
      <c r="IGJ122"/>
      <c r="IGK122"/>
      <c r="IGL122"/>
      <c r="IGM122" s="14"/>
      <c r="IGN122" s="10"/>
      <c r="IGO122"/>
      <c r="IGP122" s="10"/>
      <c r="IGQ122"/>
      <c r="IGR122"/>
      <c r="IGS122"/>
      <c r="IGT122" s="14"/>
      <c r="IGU122" s="10"/>
      <c r="IGV122"/>
      <c r="IGW122" s="10"/>
      <c r="IGX122"/>
      <c r="IGY122"/>
      <c r="IGZ122"/>
      <c r="IHA122" s="14"/>
      <c r="IHB122" s="10"/>
      <c r="IHC122"/>
      <c r="IHD122" s="10"/>
      <c r="IHE122"/>
      <c r="IHF122"/>
      <c r="IHG122"/>
      <c r="IHH122" s="14"/>
      <c r="IHI122" s="10"/>
      <c r="IHJ122"/>
      <c r="IHK122" s="10"/>
      <c r="IHL122"/>
      <c r="IHM122"/>
      <c r="IHN122"/>
      <c r="IHO122" s="14"/>
      <c r="IHP122" s="10"/>
      <c r="IHQ122"/>
      <c r="IHR122" s="10"/>
      <c r="IHS122"/>
      <c r="IHT122"/>
      <c r="IHU122"/>
      <c r="IHV122" s="14"/>
      <c r="IHW122" s="10"/>
      <c r="IHX122"/>
      <c r="IHY122" s="10"/>
      <c r="IHZ122"/>
      <c r="IIA122"/>
      <c r="IIB122"/>
      <c r="IIC122" s="14"/>
      <c r="IID122" s="10"/>
      <c r="IIE122"/>
      <c r="IIF122" s="10"/>
      <c r="IIG122"/>
      <c r="IIH122"/>
      <c r="III122"/>
      <c r="IIJ122" s="14"/>
      <c r="IIK122" s="10"/>
      <c r="IIL122"/>
      <c r="IIM122" s="10"/>
      <c r="IIN122"/>
      <c r="IIO122"/>
      <c r="IIP122"/>
      <c r="IIQ122" s="14"/>
      <c r="IIR122" s="10"/>
      <c r="IIS122"/>
      <c r="IIT122" s="10"/>
      <c r="IIU122"/>
      <c r="IIV122"/>
      <c r="IIW122"/>
      <c r="IIX122" s="14"/>
      <c r="IIY122" s="10"/>
      <c r="IIZ122"/>
      <c r="IJA122" s="10"/>
      <c r="IJB122"/>
      <c r="IJC122"/>
      <c r="IJD122"/>
      <c r="IJE122" s="14"/>
      <c r="IJF122" s="10"/>
      <c r="IJG122"/>
      <c r="IJH122" s="10"/>
      <c r="IJI122"/>
      <c r="IJJ122"/>
      <c r="IJK122"/>
      <c r="IJL122" s="14"/>
      <c r="IJM122" s="10"/>
      <c r="IJN122"/>
      <c r="IJO122" s="10"/>
      <c r="IJP122"/>
      <c r="IJQ122"/>
      <c r="IJR122"/>
      <c r="IJS122" s="14"/>
      <c r="IJT122" s="10"/>
      <c r="IJU122"/>
      <c r="IJV122" s="10"/>
      <c r="IJW122"/>
      <c r="IJX122"/>
      <c r="IJY122"/>
      <c r="IJZ122" s="14"/>
      <c r="IKA122" s="10"/>
      <c r="IKB122"/>
      <c r="IKC122" s="10"/>
      <c r="IKD122"/>
      <c r="IKE122"/>
      <c r="IKF122"/>
      <c r="IKG122" s="14"/>
      <c r="IKH122" s="10"/>
      <c r="IKI122"/>
      <c r="IKJ122" s="10"/>
      <c r="IKK122"/>
      <c r="IKL122"/>
      <c r="IKM122"/>
      <c r="IKN122" s="14"/>
      <c r="IKO122" s="10"/>
      <c r="IKP122"/>
      <c r="IKQ122" s="10"/>
      <c r="IKR122"/>
      <c r="IKS122"/>
      <c r="IKT122"/>
      <c r="IKU122" s="14"/>
      <c r="IKV122" s="10"/>
      <c r="IKW122"/>
      <c r="IKX122" s="10"/>
      <c r="IKY122"/>
      <c r="IKZ122"/>
      <c r="ILA122"/>
      <c r="ILB122" s="14"/>
      <c r="ILC122" s="10"/>
      <c r="ILD122"/>
      <c r="ILE122" s="10"/>
      <c r="ILF122"/>
      <c r="ILG122"/>
      <c r="ILH122"/>
      <c r="ILI122" s="14"/>
      <c r="ILJ122" s="26"/>
      <c r="ILK122"/>
      <c r="ILL122" s="10"/>
      <c r="ILM122"/>
      <c r="ILN122"/>
      <c r="ILO122"/>
      <c r="ILP122" s="14"/>
      <c r="ILQ122" s="26"/>
      <c r="ILR122"/>
      <c r="ILS122" s="10"/>
      <c r="ILT122"/>
      <c r="ILU122"/>
      <c r="ILV122"/>
      <c r="ILW122" s="39"/>
      <c r="ILX122" s="81"/>
      <c r="ILY122" s="10"/>
      <c r="ILZ122" s="10"/>
      <c r="IMA122" s="14"/>
      <c r="IMB122" s="14"/>
      <c r="IMC122"/>
      <c r="IMD122" s="10"/>
      <c r="IME122"/>
      <c r="IMF122" s="10"/>
      <c r="IMG122" s="6"/>
      <c r="IMH122"/>
      <c r="IMI122"/>
      <c r="IMJ122" s="14"/>
      <c r="IMK122" s="10"/>
      <c r="IML122"/>
      <c r="IMM122" s="10"/>
      <c r="IMN122"/>
      <c r="IMO122"/>
      <c r="IMP122"/>
      <c r="IMQ122" s="14"/>
      <c r="IMR122" s="10"/>
      <c r="IMS122"/>
      <c r="IMT122" s="10"/>
      <c r="IMU122"/>
      <c r="IMV122"/>
      <c r="IMW122"/>
      <c r="IMX122" s="14"/>
      <c r="IMY122" s="10"/>
      <c r="IMZ122"/>
      <c r="INA122" s="10"/>
      <c r="INB122"/>
      <c r="INC122"/>
      <c r="IND122"/>
      <c r="INE122" s="14"/>
      <c r="INF122" s="10"/>
      <c r="ING122"/>
      <c r="INH122" s="10"/>
      <c r="INI122"/>
      <c r="INJ122"/>
      <c r="INK122"/>
      <c r="INL122" s="14"/>
      <c r="INM122" s="10"/>
      <c r="INN122"/>
      <c r="INO122" s="10"/>
      <c r="INP122"/>
      <c r="INQ122"/>
      <c r="INR122"/>
      <c r="INS122" s="14"/>
      <c r="INT122" s="10"/>
      <c r="INU122"/>
      <c r="INV122" s="10"/>
      <c r="INW122"/>
      <c r="INX122"/>
      <c r="INY122"/>
      <c r="INZ122" s="14"/>
      <c r="IOA122" s="10"/>
      <c r="IOB122"/>
      <c r="IOC122" s="10"/>
      <c r="IOD122"/>
      <c r="IOE122"/>
      <c r="IOF122"/>
      <c r="IOG122" s="14"/>
      <c r="IOH122" s="10"/>
      <c r="IOI122"/>
      <c r="IOJ122" s="10"/>
      <c r="IOK122"/>
      <c r="IOL122"/>
      <c r="IOM122"/>
      <c r="ION122" s="14"/>
      <c r="IOO122" s="10"/>
      <c r="IOP122"/>
      <c r="IOQ122" s="10"/>
      <c r="IOR122"/>
      <c r="IOS122"/>
      <c r="IOT122"/>
      <c r="IOU122" s="14"/>
      <c r="IOV122" s="10"/>
      <c r="IOW122"/>
      <c r="IOX122" s="10"/>
      <c r="IOY122"/>
      <c r="IOZ122"/>
      <c r="IPA122"/>
      <c r="IPB122" s="14"/>
      <c r="IPC122" s="10"/>
      <c r="IPD122"/>
      <c r="IPE122" s="10"/>
      <c r="IPF122"/>
      <c r="IPG122"/>
      <c r="IPH122"/>
      <c r="IPI122" s="14"/>
      <c r="IPJ122" s="10"/>
      <c r="IPK122"/>
      <c r="IPL122" s="10"/>
      <c r="IPM122"/>
      <c r="IPN122"/>
      <c r="IPO122"/>
      <c r="IPP122" s="14"/>
      <c r="IPQ122" s="10"/>
      <c r="IPR122"/>
      <c r="IPS122" s="10"/>
      <c r="IPT122"/>
      <c r="IPU122"/>
      <c r="IPV122"/>
      <c r="IPW122" s="14"/>
      <c r="IPX122" s="10"/>
      <c r="IPY122"/>
      <c r="IPZ122" s="10"/>
      <c r="IQA122"/>
      <c r="IQB122"/>
      <c r="IQC122"/>
      <c r="IQD122" s="14"/>
      <c r="IQE122" s="10"/>
      <c r="IQF122"/>
      <c r="IQG122" s="10"/>
      <c r="IQH122"/>
      <c r="IQI122"/>
      <c r="IQJ122"/>
      <c r="IQK122" s="14"/>
      <c r="IQL122" s="10"/>
      <c r="IQM122"/>
      <c r="IQN122" s="10"/>
      <c r="IQO122"/>
      <c r="IQP122"/>
      <c r="IQQ122"/>
      <c r="IQR122" s="14"/>
      <c r="IQS122" s="10"/>
      <c r="IQT122"/>
      <c r="IQU122" s="10"/>
      <c r="IQV122"/>
      <c r="IQW122"/>
      <c r="IQX122"/>
      <c r="IQY122" s="14"/>
      <c r="IQZ122" s="10"/>
      <c r="IRA122"/>
      <c r="IRB122" s="10"/>
      <c r="IRC122"/>
      <c r="IRD122"/>
      <c r="IRE122"/>
      <c r="IRF122" s="14"/>
      <c r="IRG122" s="10"/>
      <c r="IRH122"/>
      <c r="IRI122" s="10"/>
      <c r="IRJ122"/>
      <c r="IRK122"/>
      <c r="IRL122"/>
      <c r="IRM122" s="14"/>
      <c r="IRN122" s="10"/>
      <c r="IRO122"/>
      <c r="IRP122" s="10"/>
      <c r="IRQ122"/>
      <c r="IRR122"/>
      <c r="IRS122"/>
      <c r="IRT122" s="14"/>
      <c r="IRU122" s="10"/>
      <c r="IRV122"/>
      <c r="IRW122" s="10"/>
      <c r="IRX122"/>
      <c r="IRY122"/>
      <c r="IRZ122"/>
      <c r="ISA122" s="14"/>
      <c r="ISB122" s="10"/>
      <c r="ISC122"/>
      <c r="ISD122" s="10"/>
      <c r="ISE122"/>
      <c r="ISF122"/>
      <c r="ISG122"/>
      <c r="ISH122" s="14"/>
      <c r="ISI122" s="10"/>
      <c r="ISJ122"/>
      <c r="ISK122" s="10"/>
      <c r="ISL122"/>
      <c r="ISM122"/>
      <c r="ISN122"/>
      <c r="ISO122" s="14"/>
      <c r="ISP122" s="10"/>
      <c r="ISQ122"/>
      <c r="ISR122" s="10"/>
      <c r="ISS122"/>
      <c r="IST122"/>
      <c r="ISU122"/>
      <c r="ISV122" s="14"/>
      <c r="ISW122" s="10"/>
      <c r="ISX122"/>
      <c r="ISY122" s="10"/>
      <c r="ISZ122"/>
      <c r="ITA122"/>
      <c r="ITB122"/>
      <c r="ITC122" s="14"/>
      <c r="ITD122" s="10"/>
      <c r="ITE122"/>
      <c r="ITF122" s="10"/>
      <c r="ITG122"/>
      <c r="ITH122"/>
      <c r="ITI122"/>
      <c r="ITJ122" s="14"/>
      <c r="ITK122" s="10"/>
      <c r="ITL122"/>
      <c r="ITM122" s="10"/>
      <c r="ITN122"/>
      <c r="ITO122"/>
      <c r="ITP122"/>
      <c r="ITQ122" s="14"/>
      <c r="ITR122" s="10"/>
      <c r="ITS122"/>
      <c r="ITT122" s="10"/>
      <c r="ITU122"/>
      <c r="ITV122"/>
      <c r="ITW122"/>
      <c r="ITX122" s="14"/>
      <c r="ITY122" s="10"/>
      <c r="ITZ122"/>
      <c r="IUA122" s="10"/>
      <c r="IUB122"/>
      <c r="IUC122"/>
      <c r="IUD122"/>
      <c r="IUE122" s="14"/>
      <c r="IUF122" s="10"/>
      <c r="IUG122"/>
      <c r="IUH122" s="10"/>
      <c r="IUI122"/>
      <c r="IUJ122"/>
      <c r="IUK122"/>
      <c r="IUL122" s="14"/>
      <c r="IUM122" s="26"/>
      <c r="IUN122"/>
      <c r="IUO122" s="10"/>
      <c r="IUP122"/>
      <c r="IUQ122"/>
      <c r="IUR122"/>
      <c r="IUS122" s="14"/>
      <c r="IUT122" s="26"/>
      <c r="IUU122"/>
      <c r="IUV122" s="10"/>
      <c r="IUW122"/>
      <c r="IUX122"/>
      <c r="IUY122"/>
      <c r="IUZ122" s="39"/>
      <c r="IVA122" s="81"/>
      <c r="IVB122" s="10"/>
      <c r="IVC122" s="10"/>
      <c r="IVD122" s="14"/>
      <c r="IVE122" s="14"/>
      <c r="IVF122"/>
      <c r="IVG122" s="10"/>
      <c r="IVH122"/>
      <c r="IVI122" s="10"/>
      <c r="IVJ122" s="6"/>
      <c r="IVK122"/>
      <c r="IVL122"/>
      <c r="IVM122" s="14"/>
      <c r="IVN122" s="10"/>
      <c r="IVO122"/>
      <c r="IVP122" s="10"/>
      <c r="IVQ122"/>
      <c r="IVR122"/>
      <c r="IVS122"/>
      <c r="IVT122" s="14"/>
      <c r="IVU122" s="10"/>
      <c r="IVV122"/>
      <c r="IVW122" s="10"/>
      <c r="IVX122"/>
      <c r="IVY122"/>
      <c r="IVZ122"/>
      <c r="IWA122" s="14"/>
      <c r="IWB122" s="10"/>
      <c r="IWC122"/>
      <c r="IWD122" s="10"/>
      <c r="IWE122"/>
      <c r="IWF122"/>
      <c r="IWG122"/>
      <c r="IWH122" s="14"/>
      <c r="IWI122" s="10"/>
      <c r="IWJ122"/>
      <c r="IWK122" s="10"/>
      <c r="IWL122"/>
      <c r="IWM122"/>
      <c r="IWN122"/>
      <c r="IWO122" s="14"/>
      <c r="IWP122" s="10"/>
      <c r="IWQ122"/>
      <c r="IWR122" s="10"/>
      <c r="IWS122"/>
      <c r="IWT122"/>
      <c r="IWU122"/>
      <c r="IWV122" s="14"/>
      <c r="IWW122" s="10"/>
      <c r="IWX122"/>
      <c r="IWY122" s="10"/>
      <c r="IWZ122"/>
      <c r="IXA122"/>
      <c r="IXB122"/>
      <c r="IXC122" s="14"/>
      <c r="IXD122" s="10"/>
      <c r="IXE122"/>
      <c r="IXF122" s="10"/>
      <c r="IXG122"/>
      <c r="IXH122"/>
      <c r="IXI122"/>
      <c r="IXJ122" s="14"/>
      <c r="IXK122" s="10"/>
      <c r="IXL122"/>
      <c r="IXM122" s="10"/>
      <c r="IXN122"/>
      <c r="IXO122"/>
      <c r="IXP122"/>
      <c r="IXQ122" s="14"/>
      <c r="IXR122" s="10"/>
      <c r="IXS122"/>
      <c r="IXT122" s="10"/>
      <c r="IXU122"/>
      <c r="IXV122"/>
      <c r="IXW122"/>
      <c r="IXX122" s="14"/>
      <c r="IXY122" s="10"/>
      <c r="IXZ122"/>
      <c r="IYA122" s="10"/>
      <c r="IYB122"/>
      <c r="IYC122"/>
      <c r="IYD122"/>
      <c r="IYE122" s="14"/>
      <c r="IYF122" s="10"/>
      <c r="IYG122"/>
      <c r="IYH122" s="10"/>
      <c r="IYI122"/>
      <c r="IYJ122"/>
      <c r="IYK122"/>
      <c r="IYL122" s="14"/>
      <c r="IYM122" s="10"/>
      <c r="IYN122"/>
      <c r="IYO122" s="10"/>
      <c r="IYP122"/>
      <c r="IYQ122"/>
      <c r="IYR122"/>
      <c r="IYS122" s="14"/>
      <c r="IYT122" s="10"/>
      <c r="IYU122"/>
      <c r="IYV122" s="10"/>
      <c r="IYW122"/>
      <c r="IYX122"/>
      <c r="IYY122"/>
      <c r="IYZ122" s="14"/>
      <c r="IZA122" s="10"/>
      <c r="IZB122"/>
      <c r="IZC122" s="10"/>
      <c r="IZD122"/>
      <c r="IZE122"/>
      <c r="IZF122"/>
      <c r="IZG122" s="14"/>
      <c r="IZH122" s="10"/>
      <c r="IZI122"/>
      <c r="IZJ122" s="10"/>
      <c r="IZK122"/>
      <c r="IZL122"/>
      <c r="IZM122"/>
      <c r="IZN122" s="14"/>
      <c r="IZO122" s="10"/>
      <c r="IZP122"/>
      <c r="IZQ122" s="10"/>
      <c r="IZR122"/>
      <c r="IZS122"/>
      <c r="IZT122"/>
      <c r="IZU122" s="14"/>
      <c r="IZV122" s="10"/>
      <c r="IZW122"/>
      <c r="IZX122" s="10"/>
      <c r="IZY122"/>
      <c r="IZZ122"/>
      <c r="JAA122"/>
      <c r="JAB122" s="14"/>
      <c r="JAC122" s="10"/>
      <c r="JAD122"/>
      <c r="JAE122" s="10"/>
      <c r="JAF122"/>
      <c r="JAG122"/>
      <c r="JAH122"/>
      <c r="JAI122" s="14"/>
      <c r="JAJ122" s="10"/>
      <c r="JAK122"/>
      <c r="JAL122" s="10"/>
      <c r="JAM122"/>
      <c r="JAN122"/>
      <c r="JAO122"/>
      <c r="JAP122" s="14"/>
      <c r="JAQ122" s="10"/>
      <c r="JAR122"/>
      <c r="JAS122" s="10"/>
      <c r="JAT122"/>
      <c r="JAU122"/>
      <c r="JAV122"/>
      <c r="JAW122" s="14"/>
      <c r="JAX122" s="10"/>
      <c r="JAY122"/>
      <c r="JAZ122" s="10"/>
      <c r="JBA122"/>
      <c r="JBB122"/>
      <c r="JBC122"/>
      <c r="JBD122" s="14"/>
      <c r="JBE122" s="10"/>
      <c r="JBF122"/>
      <c r="JBG122" s="10"/>
      <c r="JBH122"/>
      <c r="JBI122"/>
      <c r="JBJ122"/>
      <c r="JBK122" s="14"/>
      <c r="JBL122" s="10"/>
      <c r="JBM122"/>
      <c r="JBN122" s="10"/>
      <c r="JBO122"/>
      <c r="JBP122"/>
      <c r="JBQ122"/>
      <c r="JBR122" s="14"/>
      <c r="JBS122" s="10"/>
      <c r="JBT122"/>
      <c r="JBU122" s="10"/>
      <c r="JBV122"/>
      <c r="JBW122"/>
      <c r="JBX122"/>
      <c r="JBY122" s="14"/>
      <c r="JBZ122" s="10"/>
      <c r="JCA122"/>
      <c r="JCB122" s="10"/>
      <c r="JCC122"/>
      <c r="JCD122"/>
      <c r="JCE122"/>
      <c r="JCF122" s="14"/>
      <c r="JCG122" s="10"/>
      <c r="JCH122"/>
      <c r="JCI122" s="10"/>
      <c r="JCJ122"/>
      <c r="JCK122"/>
      <c r="JCL122"/>
      <c r="JCM122" s="14"/>
      <c r="JCN122" s="10"/>
      <c r="JCO122"/>
      <c r="JCP122" s="10"/>
      <c r="JCQ122"/>
      <c r="JCR122"/>
      <c r="JCS122"/>
      <c r="JCT122" s="14"/>
      <c r="JCU122" s="10"/>
      <c r="JCV122"/>
      <c r="JCW122" s="10"/>
      <c r="JCX122"/>
      <c r="JCY122"/>
      <c r="JCZ122"/>
      <c r="JDA122" s="14"/>
      <c r="JDB122" s="10"/>
      <c r="JDC122"/>
      <c r="JDD122" s="10"/>
      <c r="JDE122"/>
      <c r="JDF122"/>
      <c r="JDG122"/>
      <c r="JDH122" s="14"/>
      <c r="JDI122" s="10"/>
      <c r="JDJ122"/>
      <c r="JDK122" s="10"/>
      <c r="JDL122"/>
      <c r="JDM122"/>
      <c r="JDN122"/>
      <c r="JDO122" s="14"/>
      <c r="JDP122" s="26"/>
      <c r="JDQ122"/>
      <c r="JDR122" s="10"/>
      <c r="JDS122"/>
      <c r="JDT122"/>
      <c r="JDU122"/>
      <c r="JDV122" s="14"/>
      <c r="JDW122" s="26"/>
      <c r="JDX122"/>
      <c r="JDY122" s="10"/>
      <c r="JDZ122"/>
      <c r="JEA122"/>
      <c r="JEB122"/>
      <c r="JEC122" s="39"/>
      <c r="JED122" s="81"/>
      <c r="JEE122" s="10"/>
      <c r="JEF122" s="10"/>
      <c r="JEG122" s="14"/>
      <c r="JEH122" s="14"/>
      <c r="JEI122"/>
      <c r="JEJ122" s="10"/>
      <c r="JEK122"/>
      <c r="JEL122" s="10"/>
      <c r="JEM122" s="6"/>
      <c r="JEN122"/>
      <c r="JEO122"/>
      <c r="JEP122" s="14"/>
      <c r="JEQ122" s="10"/>
      <c r="JER122"/>
      <c r="JES122" s="10"/>
      <c r="JET122"/>
      <c r="JEU122"/>
      <c r="JEV122"/>
      <c r="JEW122" s="14"/>
      <c r="JEX122" s="10"/>
      <c r="JEY122"/>
      <c r="JEZ122" s="10"/>
      <c r="JFA122"/>
      <c r="JFB122"/>
      <c r="JFC122"/>
      <c r="JFD122" s="14"/>
      <c r="JFE122" s="10"/>
      <c r="JFF122"/>
      <c r="JFG122" s="10"/>
      <c r="JFH122"/>
      <c r="JFI122"/>
      <c r="JFJ122"/>
      <c r="JFK122" s="14"/>
      <c r="JFL122" s="10"/>
      <c r="JFM122"/>
      <c r="JFN122" s="10"/>
      <c r="JFO122"/>
      <c r="JFP122"/>
      <c r="JFQ122"/>
      <c r="JFR122" s="14"/>
      <c r="JFS122" s="10"/>
      <c r="JFT122"/>
      <c r="JFU122" s="10"/>
      <c r="JFV122"/>
      <c r="JFW122"/>
      <c r="JFX122"/>
      <c r="JFY122" s="14"/>
      <c r="JFZ122" s="10"/>
      <c r="JGA122"/>
      <c r="JGB122" s="10"/>
      <c r="JGC122"/>
      <c r="JGD122"/>
      <c r="JGE122"/>
      <c r="JGF122" s="14"/>
      <c r="JGG122" s="10"/>
      <c r="JGH122"/>
      <c r="JGI122" s="10"/>
      <c r="JGJ122"/>
      <c r="JGK122"/>
      <c r="JGL122"/>
      <c r="JGM122" s="14"/>
      <c r="JGN122" s="10"/>
      <c r="JGO122"/>
      <c r="JGP122" s="10"/>
      <c r="JGQ122"/>
      <c r="JGR122"/>
      <c r="JGS122"/>
      <c r="JGT122" s="14"/>
      <c r="JGU122" s="10"/>
      <c r="JGV122"/>
      <c r="JGW122" s="10"/>
      <c r="JGX122"/>
      <c r="JGY122"/>
      <c r="JGZ122"/>
      <c r="JHA122" s="14"/>
      <c r="JHB122" s="10"/>
      <c r="JHC122"/>
      <c r="JHD122" s="10"/>
      <c r="JHE122"/>
      <c r="JHF122"/>
      <c r="JHG122"/>
      <c r="JHH122" s="14"/>
      <c r="JHI122" s="10"/>
      <c r="JHJ122"/>
      <c r="JHK122" s="10"/>
      <c r="JHL122"/>
      <c r="JHM122"/>
      <c r="JHN122"/>
      <c r="JHO122" s="14"/>
      <c r="JHP122" s="10"/>
      <c r="JHQ122"/>
      <c r="JHR122" s="10"/>
      <c r="JHS122"/>
      <c r="JHT122"/>
      <c r="JHU122"/>
      <c r="JHV122" s="14"/>
      <c r="JHW122" s="10"/>
      <c r="JHX122"/>
      <c r="JHY122" s="10"/>
      <c r="JHZ122"/>
      <c r="JIA122"/>
      <c r="JIB122"/>
      <c r="JIC122" s="14"/>
      <c r="JID122" s="10"/>
      <c r="JIE122"/>
      <c r="JIF122" s="10"/>
      <c r="JIG122"/>
      <c r="JIH122"/>
      <c r="JII122"/>
      <c r="JIJ122" s="14"/>
      <c r="JIK122" s="10"/>
      <c r="JIL122"/>
      <c r="JIM122" s="10"/>
      <c r="JIN122"/>
      <c r="JIO122"/>
      <c r="JIP122"/>
      <c r="JIQ122" s="14"/>
      <c r="JIR122" s="10"/>
      <c r="JIS122"/>
      <c r="JIT122" s="10"/>
      <c r="JIU122"/>
      <c r="JIV122"/>
      <c r="JIW122"/>
      <c r="JIX122" s="14"/>
      <c r="JIY122" s="10"/>
      <c r="JIZ122"/>
      <c r="JJA122" s="10"/>
      <c r="JJB122"/>
      <c r="JJC122"/>
      <c r="JJD122"/>
      <c r="JJE122" s="14"/>
      <c r="JJF122" s="10"/>
      <c r="JJG122"/>
      <c r="JJH122" s="10"/>
      <c r="JJI122"/>
      <c r="JJJ122"/>
      <c r="JJK122"/>
      <c r="JJL122" s="14"/>
      <c r="JJM122" s="10"/>
      <c r="JJN122"/>
      <c r="JJO122" s="10"/>
      <c r="JJP122"/>
      <c r="JJQ122"/>
      <c r="JJR122"/>
      <c r="JJS122" s="14"/>
      <c r="JJT122" s="10"/>
      <c r="JJU122"/>
      <c r="JJV122" s="10"/>
      <c r="JJW122"/>
      <c r="JJX122"/>
      <c r="JJY122"/>
      <c r="JJZ122" s="14"/>
      <c r="JKA122" s="10"/>
      <c r="JKB122"/>
      <c r="JKC122" s="10"/>
      <c r="JKD122"/>
      <c r="JKE122"/>
      <c r="JKF122"/>
      <c r="JKG122" s="14"/>
      <c r="JKH122" s="10"/>
      <c r="JKI122"/>
      <c r="JKJ122" s="10"/>
      <c r="JKK122"/>
      <c r="JKL122"/>
      <c r="JKM122"/>
      <c r="JKN122" s="14"/>
      <c r="JKO122" s="10"/>
      <c r="JKP122"/>
      <c r="JKQ122" s="10"/>
      <c r="JKR122"/>
      <c r="JKS122"/>
      <c r="JKT122"/>
      <c r="JKU122" s="14"/>
      <c r="JKV122" s="10"/>
      <c r="JKW122"/>
      <c r="JKX122" s="10"/>
      <c r="JKY122"/>
      <c r="JKZ122"/>
      <c r="JLA122"/>
      <c r="JLB122" s="14"/>
      <c r="JLC122" s="10"/>
      <c r="JLD122"/>
      <c r="JLE122" s="10"/>
      <c r="JLF122"/>
      <c r="JLG122"/>
      <c r="JLH122"/>
      <c r="JLI122" s="14"/>
      <c r="JLJ122" s="10"/>
      <c r="JLK122"/>
      <c r="JLL122" s="10"/>
      <c r="JLM122"/>
      <c r="JLN122"/>
      <c r="JLO122"/>
      <c r="JLP122" s="14"/>
      <c r="JLQ122" s="10"/>
      <c r="JLR122"/>
      <c r="JLS122" s="10"/>
      <c r="JLT122"/>
      <c r="JLU122"/>
      <c r="JLV122"/>
      <c r="JLW122" s="14"/>
      <c r="JLX122" s="10"/>
      <c r="JLY122"/>
      <c r="JLZ122" s="10"/>
      <c r="JMA122"/>
      <c r="JMB122"/>
      <c r="JMC122"/>
      <c r="JMD122" s="14"/>
      <c r="JME122" s="10"/>
      <c r="JMF122"/>
      <c r="JMG122" s="10"/>
      <c r="JMH122"/>
      <c r="JMI122"/>
      <c r="JMJ122"/>
      <c r="JMK122" s="14"/>
      <c r="JML122" s="10"/>
      <c r="JMM122"/>
      <c r="JMN122" s="10"/>
      <c r="JMO122"/>
      <c r="JMP122"/>
      <c r="JMQ122"/>
      <c r="JMR122" s="14"/>
      <c r="JMS122" s="26"/>
      <c r="JMT122"/>
      <c r="JMU122" s="10"/>
      <c r="JMV122"/>
      <c r="JMW122"/>
      <c r="JMX122"/>
      <c r="JMY122" s="14"/>
      <c r="JMZ122" s="26"/>
      <c r="JNA122"/>
      <c r="JNB122" s="10"/>
      <c r="JNC122"/>
      <c r="JND122"/>
      <c r="JNE122"/>
      <c r="JNF122" s="39"/>
      <c r="JNG122" s="81"/>
      <c r="JNH122" s="10"/>
      <c r="JNI122" s="10"/>
      <c r="JNJ122" s="14"/>
      <c r="JNK122" s="14"/>
      <c r="JNL122"/>
      <c r="JNM122" s="10"/>
      <c r="JNN122"/>
      <c r="JNO122" s="10"/>
      <c r="JNP122" s="6"/>
      <c r="JNQ122"/>
      <c r="JNR122"/>
      <c r="JNS122" s="14"/>
      <c r="JNT122" s="10"/>
      <c r="JNU122"/>
      <c r="JNV122" s="10"/>
      <c r="JNW122"/>
      <c r="JNX122"/>
      <c r="JNY122"/>
      <c r="JNZ122" s="14"/>
      <c r="JOA122" s="10"/>
      <c r="JOB122"/>
      <c r="JOC122" s="10"/>
      <c r="JOD122"/>
      <c r="JOE122"/>
      <c r="JOF122"/>
      <c r="JOG122" s="14"/>
      <c r="JOH122" s="10"/>
      <c r="JOI122"/>
      <c r="JOJ122" s="10"/>
      <c r="JOK122"/>
      <c r="JOL122"/>
      <c r="JOM122"/>
      <c r="JON122" s="14"/>
      <c r="JOO122" s="10"/>
      <c r="JOP122"/>
      <c r="JOQ122" s="10"/>
      <c r="JOR122"/>
      <c r="JOS122"/>
      <c r="JOT122"/>
      <c r="JOU122" s="14"/>
      <c r="JOV122" s="10"/>
      <c r="JOW122"/>
      <c r="JOX122" s="10"/>
      <c r="JOY122"/>
      <c r="JOZ122"/>
      <c r="JPA122"/>
      <c r="JPB122" s="14"/>
      <c r="JPC122" s="10"/>
      <c r="JPD122"/>
      <c r="JPE122" s="10"/>
      <c r="JPF122"/>
      <c r="JPG122"/>
      <c r="JPH122"/>
      <c r="JPI122" s="14"/>
      <c r="JPJ122" s="10"/>
      <c r="JPK122"/>
      <c r="JPL122" s="10"/>
      <c r="JPM122"/>
      <c r="JPN122"/>
      <c r="JPO122"/>
      <c r="JPP122" s="14"/>
      <c r="JPQ122" s="10"/>
      <c r="JPR122"/>
      <c r="JPS122" s="10"/>
      <c r="JPT122"/>
      <c r="JPU122"/>
      <c r="JPV122"/>
      <c r="JPW122" s="14"/>
      <c r="JPX122" s="10"/>
      <c r="JPY122"/>
      <c r="JPZ122" s="10"/>
      <c r="JQA122"/>
      <c r="JQB122"/>
      <c r="JQC122"/>
      <c r="JQD122" s="14"/>
      <c r="JQE122" s="10"/>
      <c r="JQF122"/>
      <c r="JQG122" s="10"/>
      <c r="JQH122"/>
      <c r="JQI122"/>
      <c r="JQJ122"/>
      <c r="JQK122" s="14"/>
      <c r="JQL122" s="10"/>
      <c r="JQM122"/>
      <c r="JQN122" s="10"/>
      <c r="JQO122"/>
      <c r="JQP122"/>
      <c r="JQQ122"/>
      <c r="JQR122" s="14"/>
      <c r="JQS122" s="10"/>
      <c r="JQT122"/>
      <c r="JQU122" s="10"/>
      <c r="JQV122"/>
      <c r="JQW122"/>
      <c r="JQX122"/>
      <c r="JQY122" s="14"/>
      <c r="JQZ122" s="10"/>
      <c r="JRA122"/>
      <c r="JRB122" s="10"/>
      <c r="JRC122"/>
      <c r="JRD122"/>
      <c r="JRE122"/>
      <c r="JRF122" s="14"/>
      <c r="JRG122" s="10"/>
      <c r="JRH122"/>
      <c r="JRI122" s="10"/>
      <c r="JRJ122"/>
      <c r="JRK122"/>
      <c r="JRL122"/>
      <c r="JRM122" s="14"/>
      <c r="JRN122" s="10"/>
      <c r="JRO122"/>
      <c r="JRP122" s="10"/>
      <c r="JRQ122"/>
      <c r="JRR122"/>
      <c r="JRS122"/>
      <c r="JRT122" s="14"/>
      <c r="JRU122" s="10"/>
      <c r="JRV122"/>
      <c r="JRW122" s="10"/>
      <c r="JRX122"/>
      <c r="JRY122"/>
      <c r="JRZ122"/>
      <c r="JSA122" s="14"/>
      <c r="JSB122" s="10"/>
      <c r="JSC122"/>
      <c r="JSD122" s="10"/>
      <c r="JSE122"/>
      <c r="JSF122"/>
      <c r="JSG122"/>
      <c r="JSH122" s="14"/>
      <c r="JSI122" s="10"/>
      <c r="JSJ122"/>
      <c r="JSK122" s="10"/>
      <c r="JSL122"/>
      <c r="JSM122"/>
      <c r="JSN122"/>
      <c r="JSO122" s="14"/>
      <c r="JSP122" s="10"/>
      <c r="JSQ122"/>
      <c r="JSR122" s="10"/>
      <c r="JSS122"/>
      <c r="JST122"/>
      <c r="JSU122"/>
      <c r="JSV122" s="14"/>
      <c r="JSW122" s="10"/>
      <c r="JSX122"/>
      <c r="JSY122" s="10"/>
      <c r="JSZ122"/>
      <c r="JTA122"/>
      <c r="JTB122"/>
      <c r="JTC122" s="14"/>
      <c r="JTD122" s="10"/>
      <c r="JTE122"/>
      <c r="JTF122" s="10"/>
      <c r="JTG122"/>
      <c r="JTH122"/>
      <c r="JTI122"/>
      <c r="JTJ122" s="14"/>
      <c r="JTK122" s="10"/>
      <c r="JTL122"/>
      <c r="JTM122" s="10"/>
      <c r="JTN122"/>
      <c r="JTO122"/>
      <c r="JTP122"/>
      <c r="JTQ122" s="14"/>
      <c r="JTR122" s="10"/>
      <c r="JTS122"/>
      <c r="JTT122" s="10"/>
      <c r="JTU122"/>
      <c r="JTV122"/>
      <c r="JTW122"/>
      <c r="JTX122" s="14"/>
      <c r="JTY122" s="10"/>
      <c r="JTZ122"/>
      <c r="JUA122" s="10"/>
      <c r="JUB122"/>
      <c r="JUC122"/>
      <c r="JUD122"/>
      <c r="JUE122" s="14"/>
      <c r="JUF122" s="10"/>
      <c r="JUG122"/>
      <c r="JUH122" s="10"/>
      <c r="JUI122"/>
      <c r="JUJ122"/>
      <c r="JUK122"/>
      <c r="JUL122" s="14"/>
      <c r="JUM122" s="10"/>
      <c r="JUN122"/>
      <c r="JUO122" s="10"/>
      <c r="JUP122"/>
      <c r="JUQ122"/>
      <c r="JUR122"/>
      <c r="JUS122" s="14"/>
      <c r="JUT122" s="10"/>
      <c r="JUU122"/>
      <c r="JUV122" s="10"/>
      <c r="JUW122"/>
      <c r="JUX122"/>
      <c r="JUY122"/>
      <c r="JUZ122" s="14"/>
      <c r="JVA122" s="10"/>
      <c r="JVB122"/>
      <c r="JVC122" s="10"/>
      <c r="JVD122"/>
      <c r="JVE122"/>
      <c r="JVF122"/>
      <c r="JVG122" s="14"/>
      <c r="JVH122" s="10"/>
      <c r="JVI122"/>
      <c r="JVJ122" s="10"/>
      <c r="JVK122"/>
      <c r="JVL122"/>
      <c r="JVM122"/>
      <c r="JVN122" s="14"/>
      <c r="JVO122" s="10"/>
      <c r="JVP122"/>
      <c r="JVQ122" s="10"/>
      <c r="JVR122"/>
      <c r="JVS122"/>
      <c r="JVT122"/>
      <c r="JVU122" s="14"/>
      <c r="JVV122" s="26"/>
      <c r="JVW122"/>
      <c r="JVX122" s="10"/>
      <c r="JVY122"/>
      <c r="JVZ122"/>
      <c r="JWA122"/>
      <c r="JWB122" s="14"/>
      <c r="JWC122" s="26"/>
      <c r="JWD122"/>
      <c r="JWE122" s="10"/>
      <c r="JWF122"/>
      <c r="JWG122"/>
      <c r="JWH122"/>
      <c r="JWI122" s="39"/>
      <c r="JWJ122" s="81"/>
      <c r="JWK122" s="10"/>
      <c r="JWL122" s="10"/>
      <c r="JWM122" s="14"/>
      <c r="JWN122" s="14"/>
      <c r="JWO122"/>
      <c r="JWP122" s="10"/>
      <c r="JWQ122"/>
      <c r="JWR122" s="10"/>
      <c r="JWS122" s="6"/>
      <c r="JWT122"/>
      <c r="JWU122"/>
      <c r="JWV122" s="14"/>
      <c r="JWW122" s="10"/>
      <c r="JWX122"/>
      <c r="JWY122" s="10"/>
      <c r="JWZ122"/>
      <c r="JXA122"/>
      <c r="JXB122"/>
      <c r="JXC122" s="14"/>
      <c r="JXD122" s="10"/>
      <c r="JXE122"/>
      <c r="JXF122" s="10"/>
      <c r="JXG122"/>
      <c r="JXH122"/>
      <c r="JXI122"/>
      <c r="JXJ122" s="14"/>
      <c r="JXK122" s="10"/>
      <c r="JXL122"/>
      <c r="JXM122" s="10"/>
      <c r="JXN122"/>
      <c r="JXO122"/>
      <c r="JXP122"/>
      <c r="JXQ122" s="14"/>
      <c r="JXR122" s="10"/>
      <c r="JXS122"/>
      <c r="JXT122" s="10"/>
      <c r="JXU122"/>
      <c r="JXV122"/>
      <c r="JXW122"/>
      <c r="JXX122" s="14"/>
      <c r="JXY122" s="10"/>
      <c r="JXZ122"/>
      <c r="JYA122" s="10"/>
      <c r="JYB122"/>
      <c r="JYC122"/>
      <c r="JYD122"/>
      <c r="JYE122" s="14"/>
      <c r="JYF122" s="10"/>
      <c r="JYG122"/>
      <c r="JYH122" s="10"/>
      <c r="JYI122"/>
      <c r="JYJ122"/>
      <c r="JYK122"/>
      <c r="JYL122" s="14"/>
      <c r="JYM122" s="10"/>
      <c r="JYN122"/>
      <c r="JYO122" s="10"/>
      <c r="JYP122"/>
      <c r="JYQ122"/>
      <c r="JYR122"/>
      <c r="JYS122" s="14"/>
      <c r="JYT122" s="10"/>
      <c r="JYU122"/>
      <c r="JYV122" s="10"/>
      <c r="JYW122"/>
      <c r="JYX122"/>
      <c r="JYY122"/>
      <c r="JYZ122" s="14"/>
      <c r="JZA122" s="10"/>
      <c r="JZB122"/>
      <c r="JZC122" s="10"/>
      <c r="JZD122"/>
      <c r="JZE122"/>
      <c r="JZF122"/>
      <c r="JZG122" s="14"/>
      <c r="JZH122" s="10"/>
      <c r="JZI122"/>
      <c r="JZJ122" s="10"/>
      <c r="JZK122"/>
      <c r="JZL122"/>
      <c r="JZM122"/>
      <c r="JZN122" s="14"/>
      <c r="JZO122" s="10"/>
      <c r="JZP122"/>
      <c r="JZQ122" s="10"/>
      <c r="JZR122"/>
      <c r="JZS122"/>
      <c r="JZT122"/>
      <c r="JZU122" s="14"/>
      <c r="JZV122" s="10"/>
      <c r="JZW122"/>
      <c r="JZX122" s="10"/>
      <c r="JZY122"/>
      <c r="JZZ122"/>
      <c r="KAA122"/>
      <c r="KAB122" s="14"/>
      <c r="KAC122" s="10"/>
      <c r="KAD122"/>
      <c r="KAE122" s="10"/>
      <c r="KAF122"/>
      <c r="KAG122"/>
      <c r="KAH122"/>
      <c r="KAI122" s="14"/>
      <c r="KAJ122" s="10"/>
      <c r="KAK122"/>
      <c r="KAL122" s="10"/>
      <c r="KAM122"/>
      <c r="KAN122"/>
      <c r="KAO122"/>
      <c r="KAP122" s="14"/>
      <c r="KAQ122" s="10"/>
      <c r="KAR122"/>
      <c r="KAS122" s="10"/>
      <c r="KAT122"/>
      <c r="KAU122"/>
      <c r="KAV122"/>
      <c r="KAW122" s="14"/>
      <c r="KAX122" s="10"/>
      <c r="KAY122"/>
      <c r="KAZ122" s="10"/>
      <c r="KBA122"/>
      <c r="KBB122"/>
      <c r="KBC122"/>
      <c r="KBD122" s="14"/>
      <c r="KBE122" s="10"/>
      <c r="KBF122"/>
      <c r="KBG122" s="10"/>
      <c r="KBH122"/>
      <c r="KBI122"/>
      <c r="KBJ122"/>
      <c r="KBK122" s="14"/>
      <c r="KBL122" s="10"/>
      <c r="KBM122"/>
      <c r="KBN122" s="10"/>
      <c r="KBO122"/>
      <c r="KBP122"/>
      <c r="KBQ122"/>
      <c r="KBR122" s="14"/>
      <c r="KBS122" s="10"/>
      <c r="KBT122"/>
      <c r="KBU122" s="10"/>
      <c r="KBV122"/>
      <c r="KBW122"/>
      <c r="KBX122"/>
      <c r="KBY122" s="14"/>
      <c r="KBZ122" s="10"/>
      <c r="KCA122"/>
      <c r="KCB122" s="10"/>
      <c r="KCC122"/>
      <c r="KCD122"/>
      <c r="KCE122"/>
      <c r="KCF122" s="14"/>
      <c r="KCG122" s="10"/>
      <c r="KCH122"/>
      <c r="KCI122" s="10"/>
      <c r="KCJ122"/>
      <c r="KCK122"/>
      <c r="KCL122"/>
      <c r="KCM122" s="14"/>
      <c r="KCN122" s="10"/>
      <c r="KCO122"/>
      <c r="KCP122" s="10"/>
      <c r="KCQ122"/>
      <c r="KCR122"/>
      <c r="KCS122"/>
      <c r="KCT122" s="14"/>
      <c r="KCU122" s="10"/>
      <c r="KCV122"/>
      <c r="KCW122" s="10"/>
      <c r="KCX122"/>
      <c r="KCY122"/>
      <c r="KCZ122"/>
      <c r="KDA122" s="14"/>
      <c r="KDB122" s="10"/>
      <c r="KDC122"/>
      <c r="KDD122" s="10"/>
      <c r="KDE122"/>
      <c r="KDF122"/>
      <c r="KDG122"/>
      <c r="KDH122" s="14"/>
      <c r="KDI122" s="10"/>
      <c r="KDJ122"/>
      <c r="KDK122" s="10"/>
      <c r="KDL122"/>
      <c r="KDM122"/>
      <c r="KDN122"/>
      <c r="KDO122" s="14"/>
      <c r="KDP122" s="10"/>
      <c r="KDQ122"/>
      <c r="KDR122" s="10"/>
      <c r="KDS122"/>
      <c r="KDT122"/>
      <c r="KDU122"/>
      <c r="KDV122" s="14"/>
      <c r="KDW122" s="10"/>
      <c r="KDX122"/>
      <c r="KDY122" s="10"/>
      <c r="KDZ122"/>
      <c r="KEA122"/>
      <c r="KEB122"/>
      <c r="KEC122" s="14"/>
      <c r="KED122" s="10"/>
      <c r="KEE122"/>
      <c r="KEF122" s="10"/>
      <c r="KEG122"/>
      <c r="KEH122"/>
      <c r="KEI122"/>
      <c r="KEJ122" s="14"/>
      <c r="KEK122" s="10"/>
      <c r="KEL122"/>
      <c r="KEM122" s="10"/>
      <c r="KEN122"/>
      <c r="KEO122"/>
      <c r="KEP122"/>
      <c r="KEQ122" s="14"/>
      <c r="KER122" s="10"/>
      <c r="KES122"/>
      <c r="KET122" s="10"/>
      <c r="KEU122"/>
      <c r="KEV122"/>
      <c r="KEW122"/>
      <c r="KEX122" s="14"/>
      <c r="KEY122" s="26"/>
      <c r="KEZ122"/>
      <c r="KFA122" s="10"/>
      <c r="KFB122"/>
      <c r="KFC122"/>
      <c r="KFD122"/>
      <c r="KFE122" s="14"/>
      <c r="KFF122" s="26"/>
      <c r="KFG122"/>
      <c r="KFH122" s="10"/>
      <c r="KFI122"/>
      <c r="KFJ122"/>
      <c r="KFK122"/>
      <c r="KFL122" s="39"/>
      <c r="KFM122" s="81"/>
      <c r="KFN122" s="10"/>
      <c r="KFO122" s="10"/>
      <c r="KFP122" s="14"/>
      <c r="KFQ122" s="14"/>
      <c r="KFR122"/>
      <c r="KFS122" s="10"/>
      <c r="KFT122"/>
      <c r="KFU122" s="10"/>
      <c r="KFV122" s="6"/>
      <c r="KFW122"/>
      <c r="KFX122"/>
      <c r="KFY122" s="14"/>
      <c r="KFZ122" s="10"/>
      <c r="KGA122"/>
      <c r="KGB122" s="10"/>
      <c r="KGC122"/>
      <c r="KGD122"/>
      <c r="KGE122"/>
      <c r="KGF122" s="14"/>
      <c r="KGG122" s="10"/>
      <c r="KGH122"/>
      <c r="KGI122" s="10"/>
      <c r="KGJ122"/>
      <c r="KGK122"/>
      <c r="KGL122"/>
      <c r="KGM122" s="14"/>
      <c r="KGN122" s="10"/>
      <c r="KGO122"/>
      <c r="KGP122" s="10"/>
      <c r="KGQ122"/>
      <c r="KGR122"/>
      <c r="KGS122"/>
      <c r="KGT122" s="14"/>
      <c r="KGU122" s="10"/>
      <c r="KGV122"/>
      <c r="KGW122" s="10"/>
      <c r="KGX122"/>
      <c r="KGY122"/>
      <c r="KGZ122"/>
      <c r="KHA122" s="14"/>
      <c r="KHB122" s="10"/>
      <c r="KHC122"/>
      <c r="KHD122" s="10"/>
      <c r="KHE122"/>
      <c r="KHF122"/>
      <c r="KHG122"/>
      <c r="KHH122" s="14"/>
      <c r="KHI122" s="10"/>
      <c r="KHJ122"/>
      <c r="KHK122" s="10"/>
      <c r="KHL122"/>
      <c r="KHM122"/>
      <c r="KHN122"/>
      <c r="KHO122" s="14"/>
      <c r="KHP122" s="10"/>
      <c r="KHQ122"/>
      <c r="KHR122" s="10"/>
      <c r="KHS122"/>
      <c r="KHT122"/>
      <c r="KHU122"/>
      <c r="KHV122" s="14"/>
      <c r="KHW122" s="10"/>
      <c r="KHX122"/>
      <c r="KHY122" s="10"/>
      <c r="KHZ122"/>
      <c r="KIA122"/>
      <c r="KIB122"/>
      <c r="KIC122" s="14"/>
      <c r="KID122" s="10"/>
      <c r="KIE122"/>
      <c r="KIF122" s="10"/>
      <c r="KIG122"/>
      <c r="KIH122"/>
      <c r="KII122"/>
      <c r="KIJ122" s="14"/>
      <c r="KIK122" s="10"/>
      <c r="KIL122"/>
      <c r="KIM122" s="10"/>
      <c r="KIN122"/>
      <c r="KIO122"/>
      <c r="KIP122"/>
      <c r="KIQ122" s="14"/>
      <c r="KIR122" s="10"/>
      <c r="KIS122"/>
      <c r="KIT122" s="10"/>
      <c r="KIU122"/>
      <c r="KIV122"/>
      <c r="KIW122"/>
      <c r="KIX122" s="14"/>
      <c r="KIY122" s="10"/>
      <c r="KIZ122"/>
      <c r="KJA122" s="10"/>
      <c r="KJB122"/>
      <c r="KJC122"/>
      <c r="KJD122"/>
      <c r="KJE122" s="14"/>
      <c r="KJF122" s="10"/>
      <c r="KJG122"/>
      <c r="KJH122" s="10"/>
      <c r="KJI122"/>
      <c r="KJJ122"/>
      <c r="KJK122"/>
      <c r="KJL122" s="14"/>
      <c r="KJM122" s="10"/>
      <c r="KJN122"/>
      <c r="KJO122" s="10"/>
      <c r="KJP122"/>
      <c r="KJQ122"/>
      <c r="KJR122"/>
      <c r="KJS122" s="14"/>
      <c r="KJT122" s="10"/>
      <c r="KJU122"/>
      <c r="KJV122" s="10"/>
      <c r="KJW122"/>
      <c r="KJX122"/>
      <c r="KJY122"/>
      <c r="KJZ122" s="14"/>
      <c r="KKA122" s="10"/>
      <c r="KKB122"/>
      <c r="KKC122" s="10"/>
      <c r="KKD122"/>
      <c r="KKE122"/>
      <c r="KKF122"/>
      <c r="KKG122" s="14"/>
      <c r="KKH122" s="10"/>
      <c r="KKI122"/>
      <c r="KKJ122" s="10"/>
      <c r="KKK122"/>
      <c r="KKL122"/>
      <c r="KKM122"/>
      <c r="KKN122" s="14"/>
      <c r="KKO122" s="10"/>
      <c r="KKP122"/>
      <c r="KKQ122" s="10"/>
      <c r="KKR122"/>
      <c r="KKS122"/>
      <c r="KKT122"/>
      <c r="KKU122" s="14"/>
      <c r="KKV122" s="10"/>
      <c r="KKW122"/>
      <c r="KKX122" s="10"/>
      <c r="KKY122"/>
      <c r="KKZ122"/>
      <c r="KLA122"/>
      <c r="KLB122" s="14"/>
      <c r="KLC122" s="10"/>
      <c r="KLD122"/>
      <c r="KLE122" s="10"/>
      <c r="KLF122"/>
      <c r="KLG122"/>
      <c r="KLH122"/>
      <c r="KLI122" s="14"/>
      <c r="KLJ122" s="10"/>
      <c r="KLK122"/>
      <c r="KLL122" s="10"/>
      <c r="KLM122"/>
      <c r="KLN122"/>
      <c r="KLO122"/>
      <c r="KLP122" s="14"/>
      <c r="KLQ122" s="10"/>
      <c r="KLR122"/>
      <c r="KLS122" s="10"/>
      <c r="KLT122"/>
      <c r="KLU122"/>
      <c r="KLV122"/>
      <c r="KLW122" s="14"/>
      <c r="KLX122" s="10"/>
      <c r="KLY122"/>
      <c r="KLZ122" s="10"/>
      <c r="KMA122"/>
      <c r="KMB122"/>
      <c r="KMC122"/>
      <c r="KMD122" s="14"/>
      <c r="KME122" s="10"/>
      <c r="KMF122"/>
      <c r="KMG122" s="10"/>
      <c r="KMH122"/>
      <c r="KMI122"/>
      <c r="KMJ122"/>
      <c r="KMK122" s="14"/>
      <c r="KML122" s="10"/>
      <c r="KMM122"/>
      <c r="KMN122" s="10"/>
      <c r="KMO122"/>
      <c r="KMP122"/>
      <c r="KMQ122"/>
      <c r="KMR122" s="14"/>
      <c r="KMS122" s="10"/>
      <c r="KMT122"/>
      <c r="KMU122" s="10"/>
      <c r="KMV122"/>
      <c r="KMW122"/>
      <c r="KMX122"/>
      <c r="KMY122" s="14"/>
      <c r="KMZ122" s="10"/>
      <c r="KNA122"/>
      <c r="KNB122" s="10"/>
      <c r="KNC122"/>
      <c r="KND122"/>
      <c r="KNE122"/>
      <c r="KNF122" s="14"/>
      <c r="KNG122" s="10"/>
      <c r="KNH122"/>
      <c r="KNI122" s="10"/>
      <c r="KNJ122"/>
      <c r="KNK122"/>
      <c r="KNL122"/>
      <c r="KNM122" s="14"/>
      <c r="KNN122" s="10"/>
      <c r="KNO122"/>
      <c r="KNP122" s="10"/>
      <c r="KNQ122"/>
      <c r="KNR122"/>
      <c r="KNS122"/>
      <c r="KNT122" s="14"/>
      <c r="KNU122" s="10"/>
      <c r="KNV122"/>
      <c r="KNW122" s="10"/>
      <c r="KNX122"/>
      <c r="KNY122"/>
      <c r="KNZ122"/>
      <c r="KOA122" s="14"/>
      <c r="KOB122" s="26"/>
      <c r="KOC122"/>
      <c r="KOD122" s="10"/>
      <c r="KOE122"/>
      <c r="KOF122"/>
      <c r="KOG122"/>
      <c r="KOH122" s="14"/>
      <c r="KOI122" s="26"/>
      <c r="KOJ122"/>
      <c r="KOK122" s="10"/>
      <c r="KOL122"/>
      <c r="KOM122"/>
      <c r="KON122"/>
      <c r="KOO122" s="39"/>
      <c r="KOP122" s="81"/>
      <c r="KOQ122" s="10"/>
      <c r="KOR122" s="10"/>
      <c r="KOS122" s="14"/>
      <c r="KOT122" s="14"/>
      <c r="KOU122"/>
      <c r="KOV122" s="10"/>
      <c r="KOW122"/>
      <c r="KOX122" s="10"/>
      <c r="KOY122" s="6"/>
      <c r="KOZ122"/>
      <c r="KPA122"/>
      <c r="KPB122" s="14"/>
      <c r="KPC122" s="10"/>
      <c r="KPD122"/>
      <c r="KPE122" s="10"/>
      <c r="KPF122"/>
      <c r="KPG122"/>
      <c r="KPH122"/>
      <c r="KPI122" s="14"/>
      <c r="KPJ122" s="10"/>
      <c r="KPK122"/>
      <c r="KPL122" s="10"/>
      <c r="KPM122"/>
      <c r="KPN122"/>
      <c r="KPO122"/>
      <c r="KPP122" s="14"/>
      <c r="KPQ122" s="10"/>
      <c r="KPR122"/>
      <c r="KPS122" s="10"/>
      <c r="KPT122"/>
      <c r="KPU122"/>
      <c r="KPV122"/>
      <c r="KPW122" s="14"/>
      <c r="KPX122" s="10"/>
      <c r="KPY122"/>
      <c r="KPZ122" s="10"/>
      <c r="KQA122"/>
      <c r="KQB122"/>
      <c r="KQC122"/>
      <c r="KQD122" s="14"/>
      <c r="KQE122" s="10"/>
      <c r="KQF122"/>
      <c r="KQG122" s="10"/>
      <c r="KQH122"/>
      <c r="KQI122"/>
      <c r="KQJ122"/>
      <c r="KQK122" s="14"/>
      <c r="KQL122" s="10"/>
      <c r="KQM122"/>
      <c r="KQN122" s="10"/>
      <c r="KQO122"/>
      <c r="KQP122"/>
      <c r="KQQ122"/>
      <c r="KQR122" s="14"/>
      <c r="KQS122" s="10"/>
      <c r="KQT122"/>
      <c r="KQU122" s="10"/>
      <c r="KQV122"/>
      <c r="KQW122"/>
      <c r="KQX122"/>
      <c r="KQY122" s="14"/>
      <c r="KQZ122" s="10"/>
      <c r="KRA122"/>
      <c r="KRB122" s="10"/>
      <c r="KRC122"/>
      <c r="KRD122"/>
      <c r="KRE122"/>
      <c r="KRF122" s="14"/>
      <c r="KRG122" s="10"/>
      <c r="KRH122"/>
      <c r="KRI122" s="10"/>
      <c r="KRJ122"/>
      <c r="KRK122"/>
      <c r="KRL122"/>
      <c r="KRM122" s="14"/>
      <c r="KRN122" s="10"/>
      <c r="KRO122"/>
      <c r="KRP122" s="10"/>
      <c r="KRQ122"/>
      <c r="KRR122"/>
      <c r="KRS122"/>
      <c r="KRT122" s="14"/>
      <c r="KRU122" s="10"/>
      <c r="KRV122"/>
      <c r="KRW122" s="10"/>
      <c r="KRX122"/>
      <c r="KRY122"/>
      <c r="KRZ122"/>
      <c r="KSA122" s="14"/>
      <c r="KSB122" s="10"/>
      <c r="KSC122"/>
      <c r="KSD122" s="10"/>
      <c r="KSE122"/>
      <c r="KSF122"/>
      <c r="KSG122"/>
      <c r="KSH122" s="14"/>
      <c r="KSI122" s="10"/>
      <c r="KSJ122"/>
      <c r="KSK122" s="10"/>
      <c r="KSL122"/>
      <c r="KSM122"/>
      <c r="KSN122"/>
      <c r="KSO122" s="14"/>
      <c r="KSP122" s="10"/>
      <c r="KSQ122"/>
      <c r="KSR122" s="10"/>
      <c r="KSS122"/>
      <c r="KST122"/>
      <c r="KSU122"/>
      <c r="KSV122" s="14"/>
      <c r="KSW122" s="10"/>
      <c r="KSX122"/>
      <c r="KSY122" s="10"/>
      <c r="KSZ122"/>
      <c r="KTA122"/>
      <c r="KTB122"/>
      <c r="KTC122" s="14"/>
      <c r="KTD122" s="10"/>
      <c r="KTE122"/>
      <c r="KTF122" s="10"/>
      <c r="KTG122"/>
      <c r="KTH122"/>
      <c r="KTI122"/>
      <c r="KTJ122" s="14"/>
      <c r="KTK122" s="10"/>
      <c r="KTL122"/>
      <c r="KTM122" s="10"/>
      <c r="KTN122"/>
      <c r="KTO122"/>
      <c r="KTP122"/>
      <c r="KTQ122" s="14"/>
      <c r="KTR122" s="10"/>
      <c r="KTS122"/>
      <c r="KTT122" s="10"/>
      <c r="KTU122"/>
      <c r="KTV122"/>
      <c r="KTW122"/>
      <c r="KTX122" s="14"/>
      <c r="KTY122" s="10"/>
      <c r="KTZ122"/>
      <c r="KUA122" s="10"/>
      <c r="KUB122"/>
      <c r="KUC122"/>
      <c r="KUD122"/>
      <c r="KUE122" s="14"/>
      <c r="KUF122" s="10"/>
      <c r="KUG122"/>
      <c r="KUH122" s="10"/>
      <c r="KUI122"/>
      <c r="KUJ122"/>
      <c r="KUK122"/>
      <c r="KUL122" s="14"/>
      <c r="KUM122" s="10"/>
      <c r="KUN122"/>
      <c r="KUO122" s="10"/>
      <c r="KUP122"/>
      <c r="KUQ122"/>
      <c r="KUR122"/>
      <c r="KUS122" s="14"/>
      <c r="KUT122" s="10"/>
      <c r="KUU122"/>
      <c r="KUV122" s="10"/>
      <c r="KUW122"/>
      <c r="KUX122"/>
      <c r="KUY122"/>
      <c r="KUZ122" s="14"/>
      <c r="KVA122" s="10"/>
      <c r="KVB122"/>
      <c r="KVC122" s="10"/>
      <c r="KVD122"/>
      <c r="KVE122"/>
      <c r="KVF122"/>
      <c r="KVG122" s="14"/>
      <c r="KVH122" s="10"/>
      <c r="KVI122"/>
      <c r="KVJ122" s="10"/>
      <c r="KVK122"/>
      <c r="KVL122"/>
      <c r="KVM122"/>
      <c r="KVN122" s="14"/>
      <c r="KVO122" s="10"/>
      <c r="KVP122"/>
      <c r="KVQ122" s="10"/>
      <c r="KVR122"/>
      <c r="KVS122"/>
      <c r="KVT122"/>
      <c r="KVU122" s="14"/>
      <c r="KVV122" s="10"/>
      <c r="KVW122"/>
      <c r="KVX122" s="10"/>
      <c r="KVY122"/>
      <c r="KVZ122"/>
      <c r="KWA122"/>
      <c r="KWB122" s="14"/>
      <c r="KWC122" s="10"/>
      <c r="KWD122"/>
      <c r="KWE122" s="10"/>
      <c r="KWF122"/>
      <c r="KWG122"/>
      <c r="KWH122"/>
      <c r="KWI122" s="14"/>
      <c r="KWJ122" s="10"/>
      <c r="KWK122"/>
      <c r="KWL122" s="10"/>
      <c r="KWM122"/>
      <c r="KWN122"/>
      <c r="KWO122"/>
      <c r="KWP122" s="14"/>
      <c r="KWQ122" s="10"/>
      <c r="KWR122"/>
      <c r="KWS122" s="10"/>
      <c r="KWT122"/>
      <c r="KWU122"/>
      <c r="KWV122"/>
      <c r="KWW122" s="14"/>
      <c r="KWX122" s="10"/>
      <c r="KWY122"/>
      <c r="KWZ122" s="10"/>
      <c r="KXA122"/>
      <c r="KXB122"/>
      <c r="KXC122"/>
      <c r="KXD122" s="14"/>
      <c r="KXE122" s="26"/>
      <c r="KXF122"/>
      <c r="KXG122" s="10"/>
      <c r="KXH122"/>
      <c r="KXI122"/>
      <c r="KXJ122"/>
      <c r="KXK122" s="14"/>
      <c r="KXL122" s="26"/>
      <c r="KXM122"/>
      <c r="KXN122" s="10"/>
      <c r="KXO122"/>
      <c r="KXP122"/>
      <c r="KXQ122"/>
      <c r="KXR122" s="39"/>
      <c r="KXS122" s="81"/>
      <c r="KXT122" s="10"/>
      <c r="KXU122" s="10"/>
      <c r="KXV122" s="14"/>
      <c r="KXW122" s="14"/>
      <c r="KXX122"/>
      <c r="KXY122" s="10"/>
      <c r="KXZ122"/>
      <c r="KYA122" s="10"/>
      <c r="KYB122" s="6"/>
      <c r="KYC122"/>
      <c r="KYD122"/>
      <c r="KYE122" s="14"/>
      <c r="KYF122" s="10"/>
      <c r="KYG122"/>
      <c r="KYH122" s="10"/>
      <c r="KYI122"/>
      <c r="KYJ122"/>
      <c r="KYK122"/>
      <c r="KYL122" s="14"/>
      <c r="KYM122" s="10"/>
      <c r="KYN122"/>
      <c r="KYO122" s="10"/>
      <c r="KYP122"/>
      <c r="KYQ122"/>
      <c r="KYR122"/>
      <c r="KYS122" s="14"/>
      <c r="KYT122" s="10"/>
      <c r="KYU122"/>
      <c r="KYV122" s="10"/>
      <c r="KYW122"/>
      <c r="KYX122"/>
      <c r="KYY122"/>
      <c r="KYZ122" s="14"/>
      <c r="KZA122" s="10"/>
      <c r="KZB122"/>
      <c r="KZC122" s="10"/>
      <c r="KZD122"/>
      <c r="KZE122"/>
      <c r="KZF122"/>
      <c r="KZG122" s="14"/>
      <c r="KZH122" s="10"/>
      <c r="KZI122"/>
      <c r="KZJ122" s="10"/>
      <c r="KZK122"/>
      <c r="KZL122"/>
      <c r="KZM122"/>
      <c r="KZN122" s="14"/>
      <c r="KZO122" s="10"/>
      <c r="KZP122"/>
      <c r="KZQ122" s="10"/>
      <c r="KZR122"/>
      <c r="KZS122"/>
      <c r="KZT122"/>
      <c r="KZU122" s="14"/>
      <c r="KZV122" s="10"/>
      <c r="KZW122"/>
      <c r="KZX122" s="10"/>
      <c r="KZY122"/>
      <c r="KZZ122"/>
      <c r="LAA122"/>
      <c r="LAB122" s="14"/>
      <c r="LAC122" s="10"/>
      <c r="LAD122"/>
      <c r="LAE122" s="10"/>
      <c r="LAF122"/>
      <c r="LAG122"/>
      <c r="LAH122"/>
      <c r="LAI122" s="14"/>
      <c r="LAJ122" s="10"/>
      <c r="LAK122"/>
      <c r="LAL122" s="10"/>
      <c r="LAM122"/>
      <c r="LAN122"/>
      <c r="LAO122"/>
      <c r="LAP122" s="14"/>
      <c r="LAQ122" s="10"/>
      <c r="LAR122"/>
      <c r="LAS122" s="10"/>
      <c r="LAT122"/>
      <c r="LAU122"/>
      <c r="LAV122"/>
      <c r="LAW122" s="14"/>
      <c r="LAX122" s="10"/>
      <c r="LAY122"/>
      <c r="LAZ122" s="10"/>
      <c r="LBA122"/>
      <c r="LBB122"/>
      <c r="LBC122"/>
      <c r="LBD122" s="14"/>
      <c r="LBE122" s="10"/>
      <c r="LBF122"/>
      <c r="LBG122" s="10"/>
      <c r="LBH122"/>
      <c r="LBI122"/>
      <c r="LBJ122"/>
      <c r="LBK122" s="14"/>
      <c r="LBL122" s="10"/>
      <c r="LBM122"/>
      <c r="LBN122" s="10"/>
      <c r="LBO122"/>
      <c r="LBP122"/>
      <c r="LBQ122"/>
      <c r="LBR122" s="14"/>
      <c r="LBS122" s="10"/>
      <c r="LBT122"/>
      <c r="LBU122" s="10"/>
      <c r="LBV122"/>
      <c r="LBW122"/>
      <c r="LBX122"/>
      <c r="LBY122" s="14"/>
      <c r="LBZ122" s="10"/>
      <c r="LCA122"/>
      <c r="LCB122" s="10"/>
      <c r="LCC122"/>
      <c r="LCD122"/>
      <c r="LCE122"/>
      <c r="LCF122" s="14"/>
      <c r="LCG122" s="10"/>
      <c r="LCH122"/>
      <c r="LCI122" s="10"/>
      <c r="LCJ122"/>
      <c r="LCK122"/>
      <c r="LCL122"/>
      <c r="LCM122" s="14"/>
      <c r="LCN122" s="10"/>
      <c r="LCO122"/>
      <c r="LCP122" s="10"/>
      <c r="LCQ122"/>
      <c r="LCR122"/>
      <c r="LCS122"/>
      <c r="LCT122" s="14"/>
      <c r="LCU122" s="10"/>
      <c r="LCV122"/>
      <c r="LCW122" s="10"/>
      <c r="LCX122"/>
      <c r="LCY122"/>
      <c r="LCZ122"/>
      <c r="LDA122" s="14"/>
      <c r="LDB122" s="10"/>
      <c r="LDC122"/>
      <c r="LDD122" s="10"/>
      <c r="LDE122"/>
      <c r="LDF122"/>
      <c r="LDG122"/>
      <c r="LDH122" s="14"/>
      <c r="LDI122" s="10"/>
      <c r="LDJ122"/>
      <c r="LDK122" s="10"/>
      <c r="LDL122"/>
      <c r="LDM122"/>
      <c r="LDN122"/>
      <c r="LDO122" s="14"/>
      <c r="LDP122" s="10"/>
      <c r="LDQ122"/>
      <c r="LDR122" s="10"/>
      <c r="LDS122"/>
      <c r="LDT122"/>
      <c r="LDU122"/>
      <c r="LDV122" s="14"/>
      <c r="LDW122" s="10"/>
      <c r="LDX122"/>
      <c r="LDY122" s="10"/>
      <c r="LDZ122"/>
      <c r="LEA122"/>
      <c r="LEB122"/>
      <c r="LEC122" s="14"/>
      <c r="LED122" s="10"/>
      <c r="LEE122"/>
      <c r="LEF122" s="10"/>
      <c r="LEG122"/>
      <c r="LEH122"/>
      <c r="LEI122"/>
      <c r="LEJ122" s="14"/>
      <c r="LEK122" s="10"/>
      <c r="LEL122"/>
      <c r="LEM122" s="10"/>
      <c r="LEN122"/>
      <c r="LEO122"/>
      <c r="LEP122"/>
      <c r="LEQ122" s="14"/>
      <c r="LER122" s="10"/>
      <c r="LES122"/>
      <c r="LET122" s="10"/>
      <c r="LEU122"/>
      <c r="LEV122"/>
      <c r="LEW122"/>
      <c r="LEX122" s="14"/>
      <c r="LEY122" s="10"/>
      <c r="LEZ122"/>
      <c r="LFA122" s="10"/>
      <c r="LFB122"/>
      <c r="LFC122"/>
      <c r="LFD122"/>
      <c r="LFE122" s="14"/>
      <c r="LFF122" s="10"/>
      <c r="LFG122"/>
      <c r="LFH122" s="10"/>
      <c r="LFI122"/>
      <c r="LFJ122"/>
      <c r="LFK122"/>
      <c r="LFL122" s="14"/>
      <c r="LFM122" s="10"/>
      <c r="LFN122"/>
      <c r="LFO122" s="10"/>
      <c r="LFP122"/>
      <c r="LFQ122"/>
      <c r="LFR122"/>
      <c r="LFS122" s="14"/>
      <c r="LFT122" s="10"/>
      <c r="LFU122"/>
      <c r="LFV122" s="10"/>
      <c r="LFW122"/>
      <c r="LFX122"/>
      <c r="LFY122"/>
      <c r="LFZ122" s="14"/>
      <c r="LGA122" s="10"/>
      <c r="LGB122"/>
      <c r="LGC122" s="10"/>
      <c r="LGD122"/>
      <c r="LGE122"/>
      <c r="LGF122"/>
      <c r="LGG122" s="14"/>
      <c r="LGH122" s="26"/>
      <c r="LGI122"/>
      <c r="LGJ122" s="10"/>
      <c r="LGK122"/>
      <c r="LGL122"/>
      <c r="LGM122"/>
      <c r="LGN122" s="14"/>
      <c r="LGO122" s="26"/>
      <c r="LGP122"/>
      <c r="LGQ122" s="10"/>
      <c r="LGR122"/>
      <c r="LGS122"/>
      <c r="LGT122"/>
      <c r="LGU122" s="39"/>
      <c r="LGV122" s="81"/>
      <c r="LGW122" s="10"/>
      <c r="LGX122" s="10"/>
      <c r="LGY122" s="14"/>
      <c r="LGZ122" s="14"/>
      <c r="LHA122"/>
      <c r="LHB122" s="10"/>
      <c r="LHC122"/>
      <c r="LHD122" s="10"/>
      <c r="LHE122" s="6"/>
      <c r="LHF122"/>
      <c r="LHG122"/>
      <c r="LHH122" s="14"/>
      <c r="LHI122" s="10"/>
      <c r="LHJ122"/>
      <c r="LHK122" s="10"/>
      <c r="LHL122"/>
      <c r="LHM122"/>
      <c r="LHN122"/>
      <c r="LHO122" s="14"/>
      <c r="LHP122" s="10"/>
      <c r="LHQ122"/>
      <c r="LHR122" s="10"/>
      <c r="LHS122"/>
      <c r="LHT122"/>
      <c r="LHU122"/>
      <c r="LHV122" s="14"/>
      <c r="LHW122" s="10"/>
      <c r="LHX122"/>
      <c r="LHY122" s="10"/>
      <c r="LHZ122"/>
      <c r="LIA122"/>
      <c r="LIB122"/>
      <c r="LIC122" s="14"/>
      <c r="LID122" s="10"/>
      <c r="LIE122"/>
      <c r="LIF122" s="10"/>
      <c r="LIG122"/>
      <c r="LIH122"/>
      <c r="LII122"/>
      <c r="LIJ122" s="14"/>
      <c r="LIK122" s="10"/>
      <c r="LIL122"/>
      <c r="LIM122" s="10"/>
      <c r="LIN122"/>
      <c r="LIO122"/>
      <c r="LIP122"/>
      <c r="LIQ122" s="14"/>
      <c r="LIR122" s="10"/>
      <c r="LIS122"/>
      <c r="LIT122" s="10"/>
      <c r="LIU122"/>
      <c r="LIV122"/>
      <c r="LIW122"/>
      <c r="LIX122" s="14"/>
      <c r="LIY122" s="10"/>
      <c r="LIZ122"/>
      <c r="LJA122" s="10"/>
      <c r="LJB122"/>
      <c r="LJC122"/>
      <c r="LJD122"/>
      <c r="LJE122" s="14"/>
      <c r="LJF122" s="10"/>
      <c r="LJG122"/>
      <c r="LJH122" s="10"/>
      <c r="LJI122"/>
      <c r="LJJ122"/>
      <c r="LJK122"/>
      <c r="LJL122" s="14"/>
      <c r="LJM122" s="10"/>
      <c r="LJN122"/>
      <c r="LJO122" s="10"/>
      <c r="LJP122"/>
      <c r="LJQ122"/>
      <c r="LJR122"/>
      <c r="LJS122" s="14"/>
      <c r="LJT122" s="10"/>
      <c r="LJU122"/>
      <c r="LJV122" s="10"/>
      <c r="LJW122"/>
      <c r="LJX122"/>
      <c r="LJY122"/>
      <c r="LJZ122" s="14"/>
      <c r="LKA122" s="10"/>
      <c r="LKB122"/>
      <c r="LKC122" s="10"/>
      <c r="LKD122"/>
      <c r="LKE122"/>
      <c r="LKF122"/>
      <c r="LKG122" s="14"/>
      <c r="LKH122" s="10"/>
      <c r="LKI122"/>
      <c r="LKJ122" s="10"/>
      <c r="LKK122"/>
      <c r="LKL122"/>
      <c r="LKM122"/>
      <c r="LKN122" s="14"/>
      <c r="LKO122" s="10"/>
      <c r="LKP122"/>
      <c r="LKQ122" s="10"/>
      <c r="LKR122"/>
      <c r="LKS122"/>
      <c r="LKT122"/>
      <c r="LKU122" s="14"/>
      <c r="LKV122" s="10"/>
      <c r="LKW122"/>
      <c r="LKX122" s="10"/>
      <c r="LKY122"/>
      <c r="LKZ122"/>
      <c r="LLA122"/>
      <c r="LLB122" s="14"/>
      <c r="LLC122" s="10"/>
      <c r="LLD122"/>
      <c r="LLE122" s="10"/>
      <c r="LLF122"/>
      <c r="LLG122"/>
      <c r="LLH122"/>
      <c r="LLI122" s="14"/>
      <c r="LLJ122" s="10"/>
      <c r="LLK122"/>
      <c r="LLL122" s="10"/>
      <c r="LLM122"/>
      <c r="LLN122"/>
      <c r="LLO122"/>
      <c r="LLP122" s="14"/>
      <c r="LLQ122" s="10"/>
      <c r="LLR122"/>
      <c r="LLS122" s="10"/>
      <c r="LLT122"/>
      <c r="LLU122"/>
      <c r="LLV122"/>
      <c r="LLW122" s="14"/>
      <c r="LLX122" s="10"/>
      <c r="LLY122"/>
      <c r="LLZ122" s="10"/>
      <c r="LMA122"/>
      <c r="LMB122"/>
      <c r="LMC122"/>
      <c r="LMD122" s="14"/>
      <c r="LME122" s="10"/>
      <c r="LMF122"/>
      <c r="LMG122" s="10"/>
      <c r="LMH122"/>
      <c r="LMI122"/>
      <c r="LMJ122"/>
      <c r="LMK122" s="14"/>
      <c r="LML122" s="10"/>
      <c r="LMM122"/>
      <c r="LMN122" s="10"/>
      <c r="LMO122"/>
      <c r="LMP122"/>
      <c r="LMQ122"/>
      <c r="LMR122" s="14"/>
      <c r="LMS122" s="10"/>
      <c r="LMT122"/>
      <c r="LMU122" s="10"/>
      <c r="LMV122"/>
      <c r="LMW122"/>
      <c r="LMX122"/>
      <c r="LMY122" s="14"/>
      <c r="LMZ122" s="10"/>
      <c r="LNA122"/>
      <c r="LNB122" s="10"/>
      <c r="LNC122"/>
      <c r="LND122"/>
      <c r="LNE122"/>
      <c r="LNF122" s="14"/>
      <c r="LNG122" s="10"/>
      <c r="LNH122"/>
      <c r="LNI122" s="10"/>
      <c r="LNJ122"/>
      <c r="LNK122"/>
      <c r="LNL122"/>
      <c r="LNM122" s="14"/>
      <c r="LNN122" s="10"/>
      <c r="LNO122"/>
      <c r="LNP122" s="10"/>
      <c r="LNQ122"/>
      <c r="LNR122"/>
      <c r="LNS122"/>
      <c r="LNT122" s="14"/>
      <c r="LNU122" s="10"/>
      <c r="LNV122"/>
      <c r="LNW122" s="10"/>
      <c r="LNX122"/>
      <c r="LNY122"/>
      <c r="LNZ122"/>
      <c r="LOA122" s="14"/>
      <c r="LOB122" s="10"/>
      <c r="LOC122"/>
      <c r="LOD122" s="10"/>
      <c r="LOE122"/>
      <c r="LOF122"/>
      <c r="LOG122"/>
      <c r="LOH122" s="14"/>
      <c r="LOI122" s="10"/>
      <c r="LOJ122"/>
      <c r="LOK122" s="10"/>
      <c r="LOL122"/>
      <c r="LOM122"/>
      <c r="LON122"/>
      <c r="LOO122" s="14"/>
      <c r="LOP122" s="10"/>
      <c r="LOQ122"/>
      <c r="LOR122" s="10"/>
      <c r="LOS122"/>
      <c r="LOT122"/>
      <c r="LOU122"/>
      <c r="LOV122" s="14"/>
      <c r="LOW122" s="10"/>
      <c r="LOX122"/>
      <c r="LOY122" s="10"/>
      <c r="LOZ122"/>
      <c r="LPA122"/>
      <c r="LPB122"/>
      <c r="LPC122" s="14"/>
      <c r="LPD122" s="10"/>
      <c r="LPE122"/>
      <c r="LPF122" s="10"/>
      <c r="LPG122"/>
      <c r="LPH122"/>
      <c r="LPI122"/>
      <c r="LPJ122" s="14"/>
      <c r="LPK122" s="26"/>
      <c r="LPL122"/>
      <c r="LPM122" s="10"/>
      <c r="LPN122"/>
      <c r="LPO122"/>
      <c r="LPP122"/>
      <c r="LPQ122" s="14"/>
      <c r="LPR122" s="26"/>
      <c r="LPS122"/>
      <c r="LPT122" s="10"/>
      <c r="LPU122"/>
      <c r="LPV122"/>
      <c r="LPW122"/>
      <c r="LPX122" s="39"/>
      <c r="LPY122" s="81"/>
      <c r="LPZ122" s="10"/>
      <c r="LQA122" s="10"/>
      <c r="LQB122" s="14"/>
      <c r="LQC122" s="14"/>
      <c r="LQD122"/>
      <c r="LQE122" s="10"/>
      <c r="LQF122"/>
      <c r="LQG122" s="10"/>
      <c r="LQH122" s="6"/>
      <c r="LQI122"/>
      <c r="LQJ122"/>
      <c r="LQK122" s="14"/>
      <c r="LQL122" s="10"/>
      <c r="LQM122"/>
      <c r="LQN122" s="10"/>
      <c r="LQO122"/>
      <c r="LQP122"/>
      <c r="LQQ122"/>
      <c r="LQR122" s="14"/>
      <c r="LQS122" s="10"/>
      <c r="LQT122"/>
      <c r="LQU122" s="10"/>
      <c r="LQV122"/>
      <c r="LQW122"/>
      <c r="LQX122"/>
      <c r="LQY122" s="14"/>
      <c r="LQZ122" s="10"/>
      <c r="LRA122"/>
      <c r="LRB122" s="10"/>
      <c r="LRC122"/>
      <c r="LRD122"/>
      <c r="LRE122"/>
      <c r="LRF122" s="14"/>
      <c r="LRG122" s="10"/>
      <c r="LRH122"/>
      <c r="LRI122" s="10"/>
      <c r="LRJ122"/>
      <c r="LRK122"/>
      <c r="LRL122"/>
      <c r="LRM122" s="14"/>
      <c r="LRN122" s="10"/>
      <c r="LRO122"/>
      <c r="LRP122" s="10"/>
      <c r="LRQ122"/>
      <c r="LRR122"/>
      <c r="LRS122"/>
      <c r="LRT122" s="14"/>
      <c r="LRU122" s="10"/>
      <c r="LRV122"/>
      <c r="LRW122" s="10"/>
      <c r="LRX122"/>
      <c r="LRY122"/>
      <c r="LRZ122"/>
      <c r="LSA122" s="14"/>
      <c r="LSB122" s="10"/>
      <c r="LSC122"/>
      <c r="LSD122" s="10"/>
      <c r="LSE122"/>
      <c r="LSF122"/>
      <c r="LSG122"/>
      <c r="LSH122" s="14"/>
      <c r="LSI122" s="10"/>
      <c r="LSJ122"/>
      <c r="LSK122" s="10"/>
      <c r="LSL122"/>
      <c r="LSM122"/>
      <c r="LSN122"/>
      <c r="LSO122" s="14"/>
      <c r="LSP122" s="10"/>
      <c r="LSQ122"/>
      <c r="LSR122" s="10"/>
      <c r="LSS122"/>
      <c r="LST122"/>
      <c r="LSU122"/>
      <c r="LSV122" s="14"/>
      <c r="LSW122" s="10"/>
      <c r="LSX122"/>
      <c r="LSY122" s="10"/>
      <c r="LSZ122"/>
      <c r="LTA122"/>
      <c r="LTB122"/>
      <c r="LTC122" s="14"/>
      <c r="LTD122" s="10"/>
      <c r="LTE122"/>
      <c r="LTF122" s="10"/>
      <c r="LTG122"/>
      <c r="LTH122"/>
      <c r="LTI122"/>
      <c r="LTJ122" s="14"/>
      <c r="LTK122" s="10"/>
      <c r="LTL122"/>
      <c r="LTM122" s="10"/>
      <c r="LTN122"/>
      <c r="LTO122"/>
      <c r="LTP122"/>
      <c r="LTQ122" s="14"/>
      <c r="LTR122" s="10"/>
      <c r="LTS122"/>
      <c r="LTT122" s="10"/>
      <c r="LTU122"/>
      <c r="LTV122"/>
      <c r="LTW122"/>
      <c r="LTX122" s="14"/>
      <c r="LTY122" s="10"/>
      <c r="LTZ122"/>
      <c r="LUA122" s="10"/>
      <c r="LUB122"/>
      <c r="LUC122"/>
      <c r="LUD122"/>
      <c r="LUE122" s="14"/>
      <c r="LUF122" s="10"/>
      <c r="LUG122"/>
      <c r="LUH122" s="10"/>
      <c r="LUI122"/>
      <c r="LUJ122"/>
      <c r="LUK122"/>
      <c r="LUL122" s="14"/>
      <c r="LUM122" s="10"/>
      <c r="LUN122"/>
      <c r="LUO122" s="10"/>
      <c r="LUP122"/>
      <c r="LUQ122"/>
      <c r="LUR122"/>
      <c r="LUS122" s="14"/>
      <c r="LUT122" s="10"/>
      <c r="LUU122"/>
      <c r="LUV122" s="10"/>
      <c r="LUW122"/>
      <c r="LUX122"/>
      <c r="LUY122"/>
      <c r="LUZ122" s="14"/>
      <c r="LVA122" s="10"/>
      <c r="LVB122"/>
      <c r="LVC122" s="10"/>
      <c r="LVD122"/>
      <c r="LVE122"/>
      <c r="LVF122"/>
      <c r="LVG122" s="14"/>
      <c r="LVH122" s="10"/>
      <c r="LVI122"/>
      <c r="LVJ122" s="10"/>
      <c r="LVK122"/>
      <c r="LVL122"/>
      <c r="LVM122"/>
      <c r="LVN122" s="14"/>
      <c r="LVO122" s="10"/>
      <c r="LVP122"/>
      <c r="LVQ122" s="10"/>
      <c r="LVR122"/>
      <c r="LVS122"/>
      <c r="LVT122"/>
      <c r="LVU122" s="14"/>
      <c r="LVV122" s="10"/>
      <c r="LVW122"/>
      <c r="LVX122" s="10"/>
      <c r="LVY122"/>
      <c r="LVZ122"/>
      <c r="LWA122"/>
      <c r="LWB122" s="14"/>
      <c r="LWC122" s="10"/>
      <c r="LWD122"/>
      <c r="LWE122" s="10"/>
      <c r="LWF122"/>
      <c r="LWG122"/>
      <c r="LWH122"/>
      <c r="LWI122" s="14"/>
      <c r="LWJ122" s="10"/>
      <c r="LWK122"/>
      <c r="LWL122" s="10"/>
      <c r="LWM122"/>
      <c r="LWN122"/>
      <c r="LWO122"/>
      <c r="LWP122" s="14"/>
      <c r="LWQ122" s="10"/>
      <c r="LWR122"/>
      <c r="LWS122" s="10"/>
      <c r="LWT122"/>
      <c r="LWU122"/>
      <c r="LWV122"/>
      <c r="LWW122" s="14"/>
      <c r="LWX122" s="10"/>
      <c r="LWY122"/>
      <c r="LWZ122" s="10"/>
      <c r="LXA122"/>
      <c r="LXB122"/>
      <c r="LXC122"/>
      <c r="LXD122" s="14"/>
      <c r="LXE122" s="10"/>
      <c r="LXF122"/>
      <c r="LXG122" s="10"/>
      <c r="LXH122"/>
      <c r="LXI122"/>
      <c r="LXJ122"/>
      <c r="LXK122" s="14"/>
      <c r="LXL122" s="10"/>
      <c r="LXM122"/>
      <c r="LXN122" s="10"/>
      <c r="LXO122"/>
      <c r="LXP122"/>
      <c r="LXQ122"/>
      <c r="LXR122" s="14"/>
      <c r="LXS122" s="10"/>
      <c r="LXT122"/>
      <c r="LXU122" s="10"/>
      <c r="LXV122"/>
      <c r="LXW122"/>
      <c r="LXX122"/>
      <c r="LXY122" s="14"/>
      <c r="LXZ122" s="10"/>
      <c r="LYA122"/>
      <c r="LYB122" s="10"/>
      <c r="LYC122"/>
      <c r="LYD122"/>
      <c r="LYE122"/>
      <c r="LYF122" s="14"/>
      <c r="LYG122" s="10"/>
      <c r="LYH122"/>
      <c r="LYI122" s="10"/>
      <c r="LYJ122"/>
      <c r="LYK122"/>
      <c r="LYL122"/>
      <c r="LYM122" s="14"/>
      <c r="LYN122" s="26"/>
      <c r="LYO122"/>
      <c r="LYP122" s="10"/>
      <c r="LYQ122"/>
      <c r="LYR122"/>
      <c r="LYS122"/>
      <c r="LYT122" s="14"/>
      <c r="LYU122" s="26"/>
      <c r="LYV122"/>
      <c r="LYW122" s="10"/>
      <c r="LYX122"/>
      <c r="LYY122"/>
      <c r="LYZ122"/>
      <c r="LZA122" s="39"/>
      <c r="LZB122" s="81"/>
      <c r="LZC122" s="10"/>
      <c r="LZD122" s="10"/>
      <c r="LZE122" s="14"/>
      <c r="LZF122" s="14"/>
      <c r="LZG122"/>
      <c r="LZH122" s="10"/>
      <c r="LZI122"/>
      <c r="LZJ122" s="10"/>
      <c r="LZK122" s="6"/>
      <c r="LZL122"/>
      <c r="LZM122"/>
      <c r="LZN122" s="14"/>
      <c r="LZO122" s="10"/>
      <c r="LZP122"/>
      <c r="LZQ122" s="10"/>
      <c r="LZR122"/>
      <c r="LZS122"/>
      <c r="LZT122"/>
      <c r="LZU122" s="14"/>
      <c r="LZV122" s="10"/>
      <c r="LZW122"/>
      <c r="LZX122" s="10"/>
      <c r="LZY122"/>
      <c r="LZZ122"/>
      <c r="MAA122"/>
      <c r="MAB122" s="14"/>
      <c r="MAC122" s="10"/>
      <c r="MAD122"/>
      <c r="MAE122" s="10"/>
      <c r="MAF122"/>
      <c r="MAG122"/>
      <c r="MAH122"/>
      <c r="MAI122" s="14"/>
      <c r="MAJ122" s="10"/>
      <c r="MAK122"/>
      <c r="MAL122" s="10"/>
      <c r="MAM122"/>
      <c r="MAN122"/>
      <c r="MAO122"/>
      <c r="MAP122" s="14"/>
      <c r="MAQ122" s="10"/>
      <c r="MAR122"/>
      <c r="MAS122" s="10"/>
      <c r="MAT122"/>
      <c r="MAU122"/>
      <c r="MAV122"/>
      <c r="MAW122" s="14"/>
      <c r="MAX122" s="10"/>
      <c r="MAY122"/>
      <c r="MAZ122" s="10"/>
      <c r="MBA122"/>
      <c r="MBB122"/>
      <c r="MBC122"/>
      <c r="MBD122" s="14"/>
      <c r="MBE122" s="10"/>
      <c r="MBF122"/>
      <c r="MBG122" s="10"/>
      <c r="MBH122"/>
      <c r="MBI122"/>
      <c r="MBJ122"/>
      <c r="MBK122" s="14"/>
      <c r="MBL122" s="10"/>
      <c r="MBM122"/>
      <c r="MBN122" s="10"/>
      <c r="MBO122"/>
      <c r="MBP122"/>
      <c r="MBQ122"/>
      <c r="MBR122" s="14"/>
      <c r="MBS122" s="10"/>
      <c r="MBT122"/>
      <c r="MBU122" s="10"/>
      <c r="MBV122"/>
      <c r="MBW122"/>
      <c r="MBX122"/>
      <c r="MBY122" s="14"/>
      <c r="MBZ122" s="10"/>
      <c r="MCA122"/>
      <c r="MCB122" s="10"/>
      <c r="MCC122"/>
      <c r="MCD122"/>
      <c r="MCE122"/>
      <c r="MCF122" s="14"/>
      <c r="MCG122" s="10"/>
      <c r="MCH122"/>
      <c r="MCI122" s="10"/>
      <c r="MCJ122"/>
      <c r="MCK122"/>
      <c r="MCL122"/>
      <c r="MCM122" s="14"/>
      <c r="MCN122" s="10"/>
      <c r="MCO122"/>
      <c r="MCP122" s="10"/>
      <c r="MCQ122"/>
      <c r="MCR122"/>
      <c r="MCS122"/>
      <c r="MCT122" s="14"/>
      <c r="MCU122" s="10"/>
      <c r="MCV122"/>
      <c r="MCW122" s="10"/>
      <c r="MCX122"/>
      <c r="MCY122"/>
      <c r="MCZ122"/>
      <c r="MDA122" s="14"/>
      <c r="MDB122" s="10"/>
      <c r="MDC122"/>
      <c r="MDD122" s="10"/>
      <c r="MDE122"/>
      <c r="MDF122"/>
      <c r="MDG122"/>
      <c r="MDH122" s="14"/>
      <c r="MDI122" s="10"/>
      <c r="MDJ122"/>
      <c r="MDK122" s="10"/>
      <c r="MDL122"/>
      <c r="MDM122"/>
      <c r="MDN122"/>
      <c r="MDO122" s="14"/>
      <c r="MDP122" s="10"/>
      <c r="MDQ122"/>
      <c r="MDR122" s="10"/>
      <c r="MDS122"/>
      <c r="MDT122"/>
      <c r="MDU122"/>
      <c r="MDV122" s="14"/>
      <c r="MDW122" s="10"/>
      <c r="MDX122"/>
      <c r="MDY122" s="10"/>
      <c r="MDZ122"/>
      <c r="MEA122"/>
      <c r="MEB122"/>
      <c r="MEC122" s="14"/>
      <c r="MED122" s="10"/>
      <c r="MEE122"/>
      <c r="MEF122" s="10"/>
      <c r="MEG122"/>
      <c r="MEH122"/>
      <c r="MEI122"/>
      <c r="MEJ122" s="14"/>
      <c r="MEK122" s="10"/>
      <c r="MEL122"/>
      <c r="MEM122" s="10"/>
      <c r="MEN122"/>
      <c r="MEO122"/>
      <c r="MEP122"/>
      <c r="MEQ122" s="14"/>
      <c r="MER122" s="10"/>
      <c r="MES122"/>
      <c r="MET122" s="10"/>
      <c r="MEU122"/>
      <c r="MEV122"/>
      <c r="MEW122"/>
      <c r="MEX122" s="14"/>
      <c r="MEY122" s="10"/>
      <c r="MEZ122"/>
      <c r="MFA122" s="10"/>
      <c r="MFB122"/>
      <c r="MFC122"/>
      <c r="MFD122"/>
      <c r="MFE122" s="14"/>
      <c r="MFF122" s="10"/>
      <c r="MFG122"/>
      <c r="MFH122" s="10"/>
      <c r="MFI122"/>
      <c r="MFJ122"/>
      <c r="MFK122"/>
      <c r="MFL122" s="14"/>
      <c r="MFM122" s="10"/>
      <c r="MFN122"/>
      <c r="MFO122" s="10"/>
      <c r="MFP122"/>
      <c r="MFQ122"/>
      <c r="MFR122"/>
      <c r="MFS122" s="14"/>
      <c r="MFT122" s="10"/>
      <c r="MFU122"/>
      <c r="MFV122" s="10"/>
      <c r="MFW122"/>
      <c r="MFX122"/>
      <c r="MFY122"/>
      <c r="MFZ122" s="14"/>
      <c r="MGA122" s="10"/>
      <c r="MGB122"/>
      <c r="MGC122" s="10"/>
      <c r="MGD122"/>
      <c r="MGE122"/>
      <c r="MGF122"/>
      <c r="MGG122" s="14"/>
      <c r="MGH122" s="10"/>
      <c r="MGI122"/>
      <c r="MGJ122" s="10"/>
      <c r="MGK122"/>
      <c r="MGL122"/>
      <c r="MGM122"/>
      <c r="MGN122" s="14"/>
      <c r="MGO122" s="10"/>
      <c r="MGP122"/>
      <c r="MGQ122" s="10"/>
      <c r="MGR122"/>
      <c r="MGS122"/>
      <c r="MGT122"/>
      <c r="MGU122" s="14"/>
      <c r="MGV122" s="10"/>
      <c r="MGW122"/>
      <c r="MGX122" s="10"/>
      <c r="MGY122"/>
      <c r="MGZ122"/>
      <c r="MHA122"/>
      <c r="MHB122" s="14"/>
      <c r="MHC122" s="10"/>
      <c r="MHD122"/>
      <c r="MHE122" s="10"/>
      <c r="MHF122"/>
      <c r="MHG122"/>
      <c r="MHH122"/>
      <c r="MHI122" s="14"/>
      <c r="MHJ122" s="10"/>
      <c r="MHK122"/>
      <c r="MHL122" s="10"/>
      <c r="MHM122"/>
      <c r="MHN122"/>
      <c r="MHO122"/>
      <c r="MHP122" s="14"/>
      <c r="MHQ122" s="26"/>
      <c r="MHR122"/>
      <c r="MHS122" s="10"/>
      <c r="MHT122"/>
      <c r="MHU122"/>
      <c r="MHV122"/>
      <c r="MHW122" s="14"/>
      <c r="MHX122" s="26"/>
      <c r="MHY122"/>
      <c r="MHZ122" s="10"/>
      <c r="MIA122"/>
      <c r="MIB122"/>
      <c r="MIC122"/>
      <c r="MID122" s="39"/>
      <c r="MIE122" s="81"/>
      <c r="MIF122" s="10"/>
      <c r="MIG122" s="10"/>
      <c r="MIH122" s="14"/>
      <c r="MII122" s="14"/>
      <c r="MIJ122"/>
      <c r="MIK122" s="10"/>
      <c r="MIL122"/>
      <c r="MIM122" s="10"/>
      <c r="MIN122" s="6"/>
      <c r="MIO122"/>
      <c r="MIP122"/>
      <c r="MIQ122" s="14"/>
      <c r="MIR122" s="10"/>
      <c r="MIS122"/>
      <c r="MIT122" s="10"/>
      <c r="MIU122"/>
      <c r="MIV122"/>
      <c r="MIW122"/>
      <c r="MIX122" s="14"/>
      <c r="MIY122" s="10"/>
      <c r="MIZ122"/>
      <c r="MJA122" s="10"/>
      <c r="MJB122"/>
      <c r="MJC122"/>
      <c r="MJD122"/>
      <c r="MJE122" s="14"/>
      <c r="MJF122" s="10"/>
      <c r="MJG122"/>
      <c r="MJH122" s="10"/>
      <c r="MJI122"/>
      <c r="MJJ122"/>
      <c r="MJK122"/>
      <c r="MJL122" s="14"/>
      <c r="MJM122" s="10"/>
      <c r="MJN122"/>
      <c r="MJO122" s="10"/>
      <c r="MJP122"/>
      <c r="MJQ122"/>
      <c r="MJR122"/>
      <c r="MJS122" s="14"/>
      <c r="MJT122" s="10"/>
      <c r="MJU122"/>
      <c r="MJV122" s="10"/>
      <c r="MJW122"/>
      <c r="MJX122"/>
      <c r="MJY122"/>
      <c r="MJZ122" s="14"/>
      <c r="MKA122" s="10"/>
      <c r="MKB122"/>
      <c r="MKC122" s="10"/>
      <c r="MKD122"/>
      <c r="MKE122"/>
      <c r="MKF122"/>
      <c r="MKG122" s="14"/>
      <c r="MKH122" s="10"/>
      <c r="MKI122"/>
      <c r="MKJ122" s="10"/>
      <c r="MKK122"/>
      <c r="MKL122"/>
      <c r="MKM122"/>
      <c r="MKN122" s="14"/>
      <c r="MKO122" s="10"/>
      <c r="MKP122"/>
      <c r="MKQ122" s="10"/>
      <c r="MKR122"/>
      <c r="MKS122"/>
      <c r="MKT122"/>
      <c r="MKU122" s="14"/>
      <c r="MKV122" s="10"/>
      <c r="MKW122"/>
      <c r="MKX122" s="10"/>
      <c r="MKY122"/>
      <c r="MKZ122"/>
      <c r="MLA122"/>
      <c r="MLB122" s="14"/>
      <c r="MLC122" s="10"/>
      <c r="MLD122"/>
      <c r="MLE122" s="10"/>
      <c r="MLF122"/>
      <c r="MLG122"/>
      <c r="MLH122"/>
      <c r="MLI122" s="14"/>
      <c r="MLJ122" s="10"/>
      <c r="MLK122"/>
      <c r="MLL122" s="10"/>
      <c r="MLM122"/>
      <c r="MLN122"/>
      <c r="MLO122"/>
      <c r="MLP122" s="14"/>
      <c r="MLQ122" s="10"/>
      <c r="MLR122"/>
      <c r="MLS122" s="10"/>
      <c r="MLT122"/>
      <c r="MLU122"/>
      <c r="MLV122"/>
      <c r="MLW122" s="14"/>
      <c r="MLX122" s="10"/>
      <c r="MLY122"/>
      <c r="MLZ122" s="10"/>
      <c r="MMA122"/>
      <c r="MMB122"/>
      <c r="MMC122"/>
      <c r="MMD122" s="14"/>
      <c r="MME122" s="10"/>
      <c r="MMF122"/>
      <c r="MMG122" s="10"/>
      <c r="MMH122"/>
      <c r="MMI122"/>
      <c r="MMJ122"/>
      <c r="MMK122" s="14"/>
      <c r="MML122" s="10"/>
      <c r="MMM122"/>
      <c r="MMN122" s="10"/>
      <c r="MMO122"/>
      <c r="MMP122"/>
      <c r="MMQ122"/>
      <c r="MMR122" s="14"/>
      <c r="MMS122" s="10"/>
      <c r="MMT122"/>
      <c r="MMU122" s="10"/>
      <c r="MMV122"/>
      <c r="MMW122"/>
      <c r="MMX122"/>
      <c r="MMY122" s="14"/>
      <c r="MMZ122" s="10"/>
      <c r="MNA122"/>
      <c r="MNB122" s="10"/>
      <c r="MNC122"/>
      <c r="MND122"/>
      <c r="MNE122"/>
      <c r="MNF122" s="14"/>
      <c r="MNG122" s="10"/>
      <c r="MNH122"/>
      <c r="MNI122" s="10"/>
      <c r="MNJ122"/>
      <c r="MNK122"/>
      <c r="MNL122"/>
      <c r="MNM122" s="14"/>
      <c r="MNN122" s="10"/>
      <c r="MNO122"/>
      <c r="MNP122" s="10"/>
      <c r="MNQ122"/>
      <c r="MNR122"/>
      <c r="MNS122"/>
      <c r="MNT122" s="14"/>
      <c r="MNU122" s="10"/>
      <c r="MNV122"/>
      <c r="MNW122" s="10"/>
      <c r="MNX122"/>
      <c r="MNY122"/>
      <c r="MNZ122"/>
      <c r="MOA122" s="14"/>
      <c r="MOB122" s="10"/>
      <c r="MOC122"/>
      <c r="MOD122" s="10"/>
      <c r="MOE122"/>
      <c r="MOF122"/>
      <c r="MOG122"/>
      <c r="MOH122" s="14"/>
      <c r="MOI122" s="10"/>
      <c r="MOJ122"/>
      <c r="MOK122" s="10"/>
      <c r="MOL122"/>
      <c r="MOM122"/>
      <c r="MON122"/>
      <c r="MOO122" s="14"/>
      <c r="MOP122" s="10"/>
      <c r="MOQ122"/>
      <c r="MOR122" s="10"/>
      <c r="MOS122"/>
      <c r="MOT122"/>
      <c r="MOU122"/>
      <c r="MOV122" s="14"/>
      <c r="MOW122" s="10"/>
      <c r="MOX122"/>
      <c r="MOY122" s="10"/>
      <c r="MOZ122"/>
      <c r="MPA122"/>
      <c r="MPB122"/>
      <c r="MPC122" s="14"/>
      <c r="MPD122" s="10"/>
      <c r="MPE122"/>
      <c r="MPF122" s="10"/>
      <c r="MPG122"/>
      <c r="MPH122"/>
      <c r="MPI122"/>
      <c r="MPJ122" s="14"/>
      <c r="MPK122" s="10"/>
      <c r="MPL122"/>
      <c r="MPM122" s="10"/>
      <c r="MPN122"/>
      <c r="MPO122"/>
      <c r="MPP122"/>
      <c r="MPQ122" s="14"/>
      <c r="MPR122" s="10"/>
      <c r="MPS122"/>
      <c r="MPT122" s="10"/>
      <c r="MPU122"/>
      <c r="MPV122"/>
      <c r="MPW122"/>
      <c r="MPX122" s="14"/>
      <c r="MPY122" s="10"/>
      <c r="MPZ122"/>
      <c r="MQA122" s="10"/>
      <c r="MQB122"/>
      <c r="MQC122"/>
      <c r="MQD122"/>
      <c r="MQE122" s="14"/>
      <c r="MQF122" s="10"/>
      <c r="MQG122"/>
      <c r="MQH122" s="10"/>
      <c r="MQI122"/>
      <c r="MQJ122"/>
      <c r="MQK122"/>
      <c r="MQL122" s="14"/>
      <c r="MQM122" s="10"/>
      <c r="MQN122"/>
      <c r="MQO122" s="10"/>
      <c r="MQP122"/>
      <c r="MQQ122"/>
      <c r="MQR122"/>
      <c r="MQS122" s="14"/>
      <c r="MQT122" s="26"/>
      <c r="MQU122"/>
      <c r="MQV122" s="10"/>
      <c r="MQW122"/>
      <c r="MQX122"/>
      <c r="MQY122"/>
      <c r="MQZ122" s="14"/>
      <c r="MRA122" s="26"/>
      <c r="MRB122"/>
      <c r="MRC122" s="10"/>
      <c r="MRD122"/>
      <c r="MRE122"/>
      <c r="MRF122"/>
      <c r="MRG122" s="39"/>
      <c r="MRH122" s="81"/>
      <c r="MRI122" s="10"/>
      <c r="MRJ122" s="10"/>
      <c r="MRK122" s="14"/>
      <c r="MRL122" s="14"/>
      <c r="MRM122"/>
      <c r="MRN122" s="10"/>
      <c r="MRO122"/>
      <c r="MRP122" s="10"/>
      <c r="MRQ122" s="6"/>
      <c r="MRR122"/>
      <c r="MRS122"/>
      <c r="MRT122" s="14"/>
      <c r="MRU122" s="10"/>
      <c r="MRV122"/>
      <c r="MRW122" s="10"/>
      <c r="MRX122"/>
      <c r="MRY122"/>
      <c r="MRZ122"/>
      <c r="MSA122" s="14"/>
      <c r="MSB122" s="10"/>
      <c r="MSC122"/>
      <c r="MSD122" s="10"/>
      <c r="MSE122"/>
      <c r="MSF122"/>
      <c r="MSG122"/>
      <c r="MSH122" s="14"/>
      <c r="MSI122" s="10"/>
      <c r="MSJ122"/>
      <c r="MSK122" s="10"/>
      <c r="MSL122"/>
      <c r="MSM122"/>
      <c r="MSN122"/>
      <c r="MSO122" s="14"/>
      <c r="MSP122" s="10"/>
      <c r="MSQ122"/>
      <c r="MSR122" s="10"/>
      <c r="MSS122"/>
      <c r="MST122"/>
      <c r="MSU122"/>
      <c r="MSV122" s="14"/>
      <c r="MSW122" s="10"/>
      <c r="MSX122"/>
      <c r="MSY122" s="10"/>
      <c r="MSZ122"/>
      <c r="MTA122"/>
      <c r="MTB122"/>
      <c r="MTC122" s="14"/>
      <c r="MTD122" s="10"/>
      <c r="MTE122"/>
      <c r="MTF122" s="10"/>
      <c r="MTG122"/>
      <c r="MTH122"/>
      <c r="MTI122"/>
      <c r="MTJ122" s="14"/>
      <c r="MTK122" s="10"/>
      <c r="MTL122"/>
      <c r="MTM122" s="10"/>
      <c r="MTN122"/>
      <c r="MTO122"/>
      <c r="MTP122"/>
      <c r="MTQ122" s="14"/>
      <c r="MTR122" s="10"/>
      <c r="MTS122"/>
      <c r="MTT122" s="10"/>
      <c r="MTU122"/>
      <c r="MTV122"/>
      <c r="MTW122"/>
      <c r="MTX122" s="14"/>
      <c r="MTY122" s="10"/>
      <c r="MTZ122"/>
      <c r="MUA122" s="10"/>
      <c r="MUB122"/>
      <c r="MUC122"/>
      <c r="MUD122"/>
      <c r="MUE122" s="14"/>
      <c r="MUF122" s="10"/>
      <c r="MUG122"/>
      <c r="MUH122" s="10"/>
      <c r="MUI122"/>
      <c r="MUJ122"/>
      <c r="MUK122"/>
      <c r="MUL122" s="14"/>
      <c r="MUM122" s="10"/>
      <c r="MUN122"/>
      <c r="MUO122" s="10"/>
      <c r="MUP122"/>
      <c r="MUQ122"/>
      <c r="MUR122"/>
      <c r="MUS122" s="14"/>
      <c r="MUT122" s="10"/>
      <c r="MUU122"/>
      <c r="MUV122" s="10"/>
      <c r="MUW122"/>
      <c r="MUX122"/>
      <c r="MUY122"/>
      <c r="MUZ122" s="14"/>
      <c r="MVA122" s="10"/>
      <c r="MVB122"/>
      <c r="MVC122" s="10"/>
      <c r="MVD122"/>
      <c r="MVE122"/>
      <c r="MVF122"/>
      <c r="MVG122" s="14"/>
      <c r="MVH122" s="10"/>
      <c r="MVI122"/>
      <c r="MVJ122" s="10"/>
      <c r="MVK122"/>
      <c r="MVL122"/>
      <c r="MVM122"/>
      <c r="MVN122" s="14"/>
      <c r="MVO122" s="10"/>
      <c r="MVP122"/>
      <c r="MVQ122" s="10"/>
      <c r="MVR122"/>
      <c r="MVS122"/>
      <c r="MVT122"/>
      <c r="MVU122" s="14"/>
      <c r="MVV122" s="10"/>
      <c r="MVW122"/>
      <c r="MVX122" s="10"/>
      <c r="MVY122"/>
      <c r="MVZ122"/>
      <c r="MWA122"/>
      <c r="MWB122" s="14"/>
      <c r="MWC122" s="10"/>
      <c r="MWD122"/>
      <c r="MWE122" s="10"/>
      <c r="MWF122"/>
      <c r="MWG122"/>
      <c r="MWH122"/>
      <c r="MWI122" s="14"/>
      <c r="MWJ122" s="10"/>
      <c r="MWK122"/>
      <c r="MWL122" s="10"/>
      <c r="MWM122"/>
      <c r="MWN122"/>
      <c r="MWO122"/>
      <c r="MWP122" s="14"/>
      <c r="MWQ122" s="10"/>
      <c r="MWR122"/>
      <c r="MWS122" s="10"/>
      <c r="MWT122"/>
      <c r="MWU122"/>
      <c r="MWV122"/>
      <c r="MWW122" s="14"/>
      <c r="MWX122" s="10"/>
      <c r="MWY122"/>
      <c r="MWZ122" s="10"/>
      <c r="MXA122"/>
      <c r="MXB122"/>
      <c r="MXC122"/>
      <c r="MXD122" s="14"/>
      <c r="MXE122" s="10"/>
      <c r="MXF122"/>
      <c r="MXG122" s="10"/>
      <c r="MXH122"/>
      <c r="MXI122"/>
      <c r="MXJ122"/>
      <c r="MXK122" s="14"/>
      <c r="MXL122" s="10"/>
      <c r="MXM122"/>
      <c r="MXN122" s="10"/>
      <c r="MXO122"/>
      <c r="MXP122"/>
      <c r="MXQ122"/>
      <c r="MXR122" s="14"/>
      <c r="MXS122" s="10"/>
      <c r="MXT122"/>
      <c r="MXU122" s="10"/>
      <c r="MXV122"/>
      <c r="MXW122"/>
      <c r="MXX122"/>
      <c r="MXY122" s="14"/>
      <c r="MXZ122" s="10"/>
      <c r="MYA122"/>
      <c r="MYB122" s="10"/>
      <c r="MYC122"/>
      <c r="MYD122"/>
      <c r="MYE122"/>
      <c r="MYF122" s="14"/>
      <c r="MYG122" s="10"/>
      <c r="MYH122"/>
      <c r="MYI122" s="10"/>
      <c r="MYJ122"/>
      <c r="MYK122"/>
      <c r="MYL122"/>
      <c r="MYM122" s="14"/>
      <c r="MYN122" s="10"/>
      <c r="MYO122"/>
      <c r="MYP122" s="10"/>
      <c r="MYQ122"/>
      <c r="MYR122"/>
      <c r="MYS122"/>
      <c r="MYT122" s="14"/>
      <c r="MYU122" s="10"/>
      <c r="MYV122"/>
      <c r="MYW122" s="10"/>
      <c r="MYX122"/>
      <c r="MYY122"/>
      <c r="MYZ122"/>
      <c r="MZA122" s="14"/>
      <c r="MZB122" s="10"/>
      <c r="MZC122"/>
      <c r="MZD122" s="10"/>
      <c r="MZE122"/>
      <c r="MZF122"/>
      <c r="MZG122"/>
      <c r="MZH122" s="14"/>
      <c r="MZI122" s="10"/>
      <c r="MZJ122"/>
      <c r="MZK122" s="10"/>
      <c r="MZL122"/>
      <c r="MZM122"/>
      <c r="MZN122"/>
      <c r="MZO122" s="14"/>
      <c r="MZP122" s="10"/>
      <c r="MZQ122"/>
      <c r="MZR122" s="10"/>
      <c r="MZS122"/>
      <c r="MZT122"/>
      <c r="MZU122"/>
      <c r="MZV122" s="14"/>
      <c r="MZW122" s="26"/>
      <c r="MZX122"/>
      <c r="MZY122" s="10"/>
      <c r="MZZ122"/>
      <c r="NAA122"/>
      <c r="NAB122"/>
      <c r="NAC122" s="14"/>
      <c r="NAD122" s="26"/>
      <c r="NAE122"/>
      <c r="NAF122" s="10"/>
      <c r="NAG122"/>
      <c r="NAH122"/>
      <c r="NAI122"/>
      <c r="NAJ122" s="39"/>
      <c r="NAK122" s="81"/>
      <c r="NAL122" s="10"/>
      <c r="NAM122" s="10"/>
      <c r="NAN122" s="14"/>
      <c r="NAO122" s="14"/>
      <c r="NAP122"/>
      <c r="NAQ122" s="10"/>
      <c r="NAR122"/>
      <c r="NAS122" s="10"/>
      <c r="NAT122" s="6"/>
      <c r="NAU122"/>
      <c r="NAV122"/>
      <c r="NAW122" s="14"/>
      <c r="NAX122" s="10"/>
      <c r="NAY122"/>
      <c r="NAZ122" s="10"/>
      <c r="NBA122"/>
      <c r="NBB122"/>
      <c r="NBC122"/>
      <c r="NBD122" s="14"/>
      <c r="NBE122" s="10"/>
      <c r="NBF122"/>
      <c r="NBG122" s="10"/>
      <c r="NBH122"/>
      <c r="NBI122"/>
      <c r="NBJ122"/>
      <c r="NBK122" s="14"/>
      <c r="NBL122" s="10"/>
      <c r="NBM122"/>
      <c r="NBN122" s="10"/>
      <c r="NBO122"/>
      <c r="NBP122"/>
      <c r="NBQ122"/>
      <c r="NBR122" s="14"/>
      <c r="NBS122" s="10"/>
      <c r="NBT122"/>
      <c r="NBU122" s="10"/>
      <c r="NBV122"/>
      <c r="NBW122"/>
      <c r="NBX122"/>
      <c r="NBY122" s="14"/>
      <c r="NBZ122" s="10"/>
      <c r="NCA122"/>
      <c r="NCB122" s="10"/>
      <c r="NCC122"/>
      <c r="NCD122"/>
      <c r="NCE122"/>
      <c r="NCF122" s="14"/>
      <c r="NCG122" s="10"/>
      <c r="NCH122"/>
      <c r="NCI122" s="10"/>
      <c r="NCJ122"/>
      <c r="NCK122"/>
      <c r="NCL122"/>
      <c r="NCM122" s="14"/>
      <c r="NCN122" s="10"/>
      <c r="NCO122"/>
      <c r="NCP122" s="10"/>
      <c r="NCQ122"/>
      <c r="NCR122"/>
      <c r="NCS122"/>
      <c r="NCT122" s="14"/>
      <c r="NCU122" s="10"/>
      <c r="NCV122"/>
      <c r="NCW122" s="10"/>
      <c r="NCX122"/>
      <c r="NCY122"/>
      <c r="NCZ122"/>
      <c r="NDA122" s="14"/>
      <c r="NDB122" s="10"/>
      <c r="NDC122"/>
      <c r="NDD122" s="10"/>
      <c r="NDE122"/>
      <c r="NDF122"/>
      <c r="NDG122"/>
      <c r="NDH122" s="14"/>
      <c r="NDI122" s="10"/>
      <c r="NDJ122"/>
      <c r="NDK122" s="10"/>
      <c r="NDL122"/>
      <c r="NDM122"/>
      <c r="NDN122"/>
      <c r="NDO122" s="14"/>
      <c r="NDP122" s="10"/>
      <c r="NDQ122"/>
      <c r="NDR122" s="10"/>
      <c r="NDS122"/>
      <c r="NDT122"/>
      <c r="NDU122"/>
      <c r="NDV122" s="14"/>
      <c r="NDW122" s="10"/>
      <c r="NDX122"/>
      <c r="NDY122" s="10"/>
      <c r="NDZ122"/>
      <c r="NEA122"/>
      <c r="NEB122"/>
      <c r="NEC122" s="14"/>
      <c r="NED122" s="10"/>
      <c r="NEE122"/>
      <c r="NEF122" s="10"/>
      <c r="NEG122"/>
      <c r="NEH122"/>
      <c r="NEI122"/>
      <c r="NEJ122" s="14"/>
      <c r="NEK122" s="10"/>
      <c r="NEL122"/>
      <c r="NEM122" s="10"/>
      <c r="NEN122"/>
      <c r="NEO122"/>
      <c r="NEP122"/>
      <c r="NEQ122" s="14"/>
      <c r="NER122" s="10"/>
      <c r="NES122"/>
      <c r="NET122" s="10"/>
      <c r="NEU122"/>
      <c r="NEV122"/>
      <c r="NEW122"/>
      <c r="NEX122" s="14"/>
      <c r="NEY122" s="10"/>
      <c r="NEZ122"/>
      <c r="NFA122" s="10"/>
      <c r="NFB122"/>
      <c r="NFC122"/>
      <c r="NFD122"/>
      <c r="NFE122" s="14"/>
      <c r="NFF122" s="10"/>
      <c r="NFG122"/>
      <c r="NFH122" s="10"/>
      <c r="NFI122"/>
      <c r="NFJ122"/>
      <c r="NFK122"/>
      <c r="NFL122" s="14"/>
      <c r="NFM122" s="10"/>
      <c r="NFN122"/>
      <c r="NFO122" s="10"/>
      <c r="NFP122"/>
      <c r="NFQ122"/>
      <c r="NFR122"/>
      <c r="NFS122" s="14"/>
      <c r="NFT122" s="10"/>
      <c r="NFU122"/>
      <c r="NFV122" s="10"/>
      <c r="NFW122"/>
      <c r="NFX122"/>
      <c r="NFY122"/>
      <c r="NFZ122" s="14"/>
      <c r="NGA122" s="10"/>
      <c r="NGB122"/>
      <c r="NGC122" s="10"/>
      <c r="NGD122"/>
      <c r="NGE122"/>
      <c r="NGF122"/>
      <c r="NGG122" s="14"/>
      <c r="NGH122" s="10"/>
      <c r="NGI122"/>
      <c r="NGJ122" s="10"/>
      <c r="NGK122"/>
      <c r="NGL122"/>
      <c r="NGM122"/>
      <c r="NGN122" s="14"/>
      <c r="NGO122" s="10"/>
      <c r="NGP122"/>
      <c r="NGQ122" s="10"/>
      <c r="NGR122"/>
      <c r="NGS122"/>
      <c r="NGT122"/>
      <c r="NGU122" s="14"/>
      <c r="NGV122" s="10"/>
      <c r="NGW122"/>
      <c r="NGX122" s="10"/>
      <c r="NGY122"/>
      <c r="NGZ122"/>
      <c r="NHA122"/>
      <c r="NHB122" s="14"/>
      <c r="NHC122" s="10"/>
      <c r="NHD122"/>
      <c r="NHE122" s="10"/>
      <c r="NHF122"/>
      <c r="NHG122"/>
      <c r="NHH122"/>
      <c r="NHI122" s="14"/>
      <c r="NHJ122" s="10"/>
      <c r="NHK122"/>
      <c r="NHL122" s="10"/>
      <c r="NHM122"/>
      <c r="NHN122"/>
      <c r="NHO122"/>
      <c r="NHP122" s="14"/>
      <c r="NHQ122" s="10"/>
      <c r="NHR122"/>
      <c r="NHS122" s="10"/>
      <c r="NHT122"/>
      <c r="NHU122"/>
      <c r="NHV122"/>
      <c r="NHW122" s="14"/>
      <c r="NHX122" s="10"/>
      <c r="NHY122"/>
      <c r="NHZ122" s="10"/>
      <c r="NIA122"/>
      <c r="NIB122"/>
      <c r="NIC122"/>
      <c r="NID122" s="14"/>
      <c r="NIE122" s="10"/>
      <c r="NIF122"/>
      <c r="NIG122" s="10"/>
      <c r="NIH122"/>
      <c r="NII122"/>
      <c r="NIJ122"/>
      <c r="NIK122" s="14"/>
      <c r="NIL122" s="10"/>
      <c r="NIM122"/>
      <c r="NIN122" s="10"/>
      <c r="NIO122"/>
      <c r="NIP122"/>
      <c r="NIQ122"/>
      <c r="NIR122" s="14"/>
      <c r="NIS122" s="10"/>
      <c r="NIT122"/>
      <c r="NIU122" s="10"/>
      <c r="NIV122"/>
      <c r="NIW122"/>
      <c r="NIX122"/>
      <c r="NIY122" s="14"/>
      <c r="NIZ122" s="26"/>
      <c r="NJA122"/>
      <c r="NJB122" s="10"/>
      <c r="NJC122"/>
      <c r="NJD122"/>
      <c r="NJE122"/>
      <c r="NJF122" s="14"/>
      <c r="NJG122" s="26"/>
      <c r="NJH122"/>
      <c r="NJI122" s="10"/>
      <c r="NJJ122"/>
      <c r="NJK122"/>
      <c r="NJL122"/>
      <c r="NJM122" s="39"/>
      <c r="NJN122" s="81"/>
      <c r="NJO122" s="10"/>
      <c r="NJP122" s="10"/>
      <c r="NJQ122" s="14"/>
      <c r="NJR122" s="14"/>
      <c r="NJS122"/>
      <c r="NJT122" s="10"/>
      <c r="NJU122"/>
      <c r="NJV122" s="10"/>
      <c r="NJW122" s="6"/>
      <c r="NJX122"/>
      <c r="NJY122"/>
      <c r="NJZ122" s="14"/>
      <c r="NKA122" s="10"/>
      <c r="NKB122"/>
      <c r="NKC122" s="10"/>
      <c r="NKD122"/>
      <c r="NKE122"/>
      <c r="NKF122"/>
      <c r="NKG122" s="14"/>
      <c r="NKH122" s="10"/>
      <c r="NKI122"/>
      <c r="NKJ122" s="10"/>
      <c r="NKK122"/>
      <c r="NKL122"/>
      <c r="NKM122"/>
      <c r="NKN122" s="14"/>
      <c r="NKO122" s="10"/>
      <c r="NKP122"/>
      <c r="NKQ122" s="10"/>
      <c r="NKR122"/>
      <c r="NKS122"/>
      <c r="NKT122"/>
      <c r="NKU122" s="14"/>
      <c r="NKV122" s="10"/>
      <c r="NKW122"/>
      <c r="NKX122" s="10"/>
      <c r="NKY122"/>
      <c r="NKZ122"/>
      <c r="NLA122"/>
      <c r="NLB122" s="14"/>
      <c r="NLC122" s="10"/>
      <c r="NLD122"/>
      <c r="NLE122" s="10"/>
      <c r="NLF122"/>
      <c r="NLG122"/>
      <c r="NLH122"/>
      <c r="NLI122" s="14"/>
      <c r="NLJ122" s="10"/>
      <c r="NLK122"/>
      <c r="NLL122" s="10"/>
      <c r="NLM122"/>
      <c r="NLN122"/>
      <c r="NLO122"/>
      <c r="NLP122" s="14"/>
      <c r="NLQ122" s="10"/>
      <c r="NLR122"/>
      <c r="NLS122" s="10"/>
      <c r="NLT122"/>
      <c r="NLU122"/>
      <c r="NLV122"/>
      <c r="NLW122" s="14"/>
      <c r="NLX122" s="10"/>
      <c r="NLY122"/>
      <c r="NLZ122" s="10"/>
      <c r="NMA122"/>
      <c r="NMB122"/>
      <c r="NMC122"/>
      <c r="NMD122" s="14"/>
      <c r="NME122" s="10"/>
      <c r="NMF122"/>
      <c r="NMG122" s="10"/>
      <c r="NMH122"/>
      <c r="NMI122"/>
      <c r="NMJ122"/>
      <c r="NMK122" s="14"/>
      <c r="NML122" s="10"/>
      <c r="NMM122"/>
      <c r="NMN122" s="10"/>
      <c r="NMO122"/>
      <c r="NMP122"/>
      <c r="NMQ122"/>
      <c r="NMR122" s="14"/>
      <c r="NMS122" s="10"/>
      <c r="NMT122"/>
      <c r="NMU122" s="10"/>
      <c r="NMV122"/>
      <c r="NMW122"/>
      <c r="NMX122"/>
      <c r="NMY122" s="14"/>
      <c r="NMZ122" s="10"/>
      <c r="NNA122"/>
      <c r="NNB122" s="10"/>
      <c r="NNC122"/>
      <c r="NND122"/>
      <c r="NNE122"/>
      <c r="NNF122" s="14"/>
      <c r="NNG122" s="10"/>
      <c r="NNH122"/>
      <c r="NNI122" s="10"/>
      <c r="NNJ122"/>
      <c r="NNK122"/>
      <c r="NNL122"/>
      <c r="NNM122" s="14"/>
      <c r="NNN122" s="10"/>
      <c r="NNO122"/>
      <c r="NNP122" s="10"/>
      <c r="NNQ122"/>
      <c r="NNR122"/>
      <c r="NNS122"/>
      <c r="NNT122" s="14"/>
      <c r="NNU122" s="10"/>
      <c r="NNV122"/>
      <c r="NNW122" s="10"/>
      <c r="NNX122"/>
      <c r="NNY122"/>
      <c r="NNZ122"/>
      <c r="NOA122" s="14"/>
      <c r="NOB122" s="10"/>
      <c r="NOC122"/>
      <c r="NOD122" s="10"/>
      <c r="NOE122"/>
      <c r="NOF122"/>
      <c r="NOG122"/>
      <c r="NOH122" s="14"/>
      <c r="NOI122" s="10"/>
      <c r="NOJ122"/>
      <c r="NOK122" s="10"/>
      <c r="NOL122"/>
      <c r="NOM122"/>
      <c r="NON122"/>
      <c r="NOO122" s="14"/>
      <c r="NOP122" s="10"/>
      <c r="NOQ122"/>
      <c r="NOR122" s="10"/>
      <c r="NOS122"/>
      <c r="NOT122"/>
      <c r="NOU122"/>
      <c r="NOV122" s="14"/>
      <c r="NOW122" s="10"/>
      <c r="NOX122"/>
      <c r="NOY122" s="10"/>
      <c r="NOZ122"/>
      <c r="NPA122"/>
      <c r="NPB122"/>
      <c r="NPC122" s="14"/>
      <c r="NPD122" s="10"/>
      <c r="NPE122"/>
      <c r="NPF122" s="10"/>
      <c r="NPG122"/>
      <c r="NPH122"/>
      <c r="NPI122"/>
      <c r="NPJ122" s="14"/>
      <c r="NPK122" s="10"/>
      <c r="NPL122"/>
      <c r="NPM122" s="10"/>
      <c r="NPN122"/>
      <c r="NPO122"/>
      <c r="NPP122"/>
      <c r="NPQ122" s="14"/>
      <c r="NPR122" s="10"/>
      <c r="NPS122"/>
      <c r="NPT122" s="10"/>
      <c r="NPU122"/>
      <c r="NPV122"/>
      <c r="NPW122"/>
      <c r="NPX122" s="14"/>
      <c r="NPY122" s="10"/>
      <c r="NPZ122"/>
      <c r="NQA122" s="10"/>
      <c r="NQB122"/>
      <c r="NQC122"/>
      <c r="NQD122"/>
      <c r="NQE122" s="14"/>
      <c r="NQF122" s="10"/>
      <c r="NQG122"/>
      <c r="NQH122" s="10"/>
      <c r="NQI122"/>
      <c r="NQJ122"/>
      <c r="NQK122"/>
      <c r="NQL122" s="14"/>
      <c r="NQM122" s="10"/>
      <c r="NQN122"/>
      <c r="NQO122" s="10"/>
      <c r="NQP122"/>
      <c r="NQQ122"/>
      <c r="NQR122"/>
      <c r="NQS122" s="14"/>
      <c r="NQT122" s="10"/>
      <c r="NQU122"/>
      <c r="NQV122" s="10"/>
      <c r="NQW122"/>
      <c r="NQX122"/>
      <c r="NQY122"/>
      <c r="NQZ122" s="14"/>
      <c r="NRA122" s="10"/>
      <c r="NRB122"/>
      <c r="NRC122" s="10"/>
      <c r="NRD122"/>
      <c r="NRE122"/>
      <c r="NRF122"/>
      <c r="NRG122" s="14"/>
      <c r="NRH122" s="10"/>
      <c r="NRI122"/>
      <c r="NRJ122" s="10"/>
      <c r="NRK122"/>
      <c r="NRL122"/>
      <c r="NRM122"/>
      <c r="NRN122" s="14"/>
      <c r="NRO122" s="10"/>
      <c r="NRP122"/>
      <c r="NRQ122" s="10"/>
      <c r="NRR122"/>
      <c r="NRS122"/>
      <c r="NRT122"/>
      <c r="NRU122" s="14"/>
      <c r="NRV122" s="10"/>
      <c r="NRW122"/>
      <c r="NRX122" s="10"/>
      <c r="NRY122"/>
      <c r="NRZ122"/>
      <c r="NSA122"/>
      <c r="NSB122" s="14"/>
      <c r="NSC122" s="26"/>
      <c r="NSD122"/>
      <c r="NSE122" s="10"/>
      <c r="NSF122"/>
      <c r="NSG122"/>
      <c r="NSH122"/>
      <c r="NSI122" s="14"/>
      <c r="NSJ122" s="26"/>
      <c r="NSK122"/>
      <c r="NSL122" s="10"/>
      <c r="NSM122"/>
      <c r="NSN122"/>
      <c r="NSO122"/>
      <c r="NSP122" s="39"/>
      <c r="NSQ122" s="81"/>
      <c r="NSR122" s="10"/>
      <c r="NSS122" s="10"/>
      <c r="NST122" s="14"/>
      <c r="NSU122" s="14"/>
      <c r="NSV122"/>
      <c r="NSW122" s="10"/>
      <c r="NSX122"/>
      <c r="NSY122" s="10"/>
      <c r="NSZ122" s="6"/>
      <c r="NTA122"/>
      <c r="NTB122"/>
      <c r="NTC122" s="14"/>
      <c r="NTD122" s="10"/>
      <c r="NTE122"/>
      <c r="NTF122" s="10"/>
      <c r="NTG122"/>
      <c r="NTH122"/>
      <c r="NTI122"/>
      <c r="NTJ122" s="14"/>
      <c r="NTK122" s="10"/>
      <c r="NTL122"/>
      <c r="NTM122" s="10"/>
      <c r="NTN122"/>
      <c r="NTO122"/>
      <c r="NTP122"/>
      <c r="NTQ122" s="14"/>
      <c r="NTR122" s="10"/>
      <c r="NTS122"/>
      <c r="NTT122" s="10"/>
      <c r="NTU122"/>
      <c r="NTV122"/>
      <c r="NTW122"/>
      <c r="NTX122" s="14"/>
      <c r="NTY122" s="10"/>
      <c r="NTZ122"/>
      <c r="NUA122" s="10"/>
      <c r="NUB122"/>
      <c r="NUC122"/>
      <c r="NUD122"/>
      <c r="NUE122" s="14"/>
      <c r="NUF122" s="10"/>
      <c r="NUG122"/>
      <c r="NUH122" s="10"/>
      <c r="NUI122"/>
      <c r="NUJ122"/>
      <c r="NUK122"/>
      <c r="NUL122" s="14"/>
      <c r="NUM122" s="10"/>
      <c r="NUN122"/>
      <c r="NUO122" s="10"/>
      <c r="NUP122"/>
      <c r="NUQ122"/>
      <c r="NUR122"/>
      <c r="NUS122" s="14"/>
      <c r="NUT122" s="10"/>
      <c r="NUU122"/>
      <c r="NUV122" s="10"/>
      <c r="NUW122"/>
      <c r="NUX122"/>
      <c r="NUY122"/>
      <c r="NUZ122" s="14"/>
      <c r="NVA122" s="10"/>
      <c r="NVB122"/>
      <c r="NVC122" s="10"/>
      <c r="NVD122"/>
      <c r="NVE122"/>
      <c r="NVF122"/>
      <c r="NVG122" s="14"/>
      <c r="NVH122" s="10"/>
      <c r="NVI122"/>
      <c r="NVJ122" s="10"/>
      <c r="NVK122"/>
      <c r="NVL122"/>
      <c r="NVM122"/>
      <c r="NVN122" s="14"/>
      <c r="NVO122" s="10"/>
      <c r="NVP122"/>
      <c r="NVQ122" s="10"/>
      <c r="NVR122"/>
      <c r="NVS122"/>
      <c r="NVT122"/>
      <c r="NVU122" s="14"/>
      <c r="NVV122" s="10"/>
      <c r="NVW122"/>
      <c r="NVX122" s="10"/>
      <c r="NVY122"/>
      <c r="NVZ122"/>
      <c r="NWA122"/>
      <c r="NWB122" s="14"/>
      <c r="NWC122" s="10"/>
      <c r="NWD122"/>
      <c r="NWE122" s="10"/>
      <c r="NWF122"/>
      <c r="NWG122"/>
      <c r="NWH122"/>
      <c r="NWI122" s="14"/>
      <c r="NWJ122" s="10"/>
      <c r="NWK122"/>
      <c r="NWL122" s="10"/>
      <c r="NWM122"/>
      <c r="NWN122"/>
      <c r="NWO122"/>
      <c r="NWP122" s="14"/>
      <c r="NWQ122" s="10"/>
      <c r="NWR122"/>
      <c r="NWS122" s="10"/>
      <c r="NWT122"/>
      <c r="NWU122"/>
      <c r="NWV122"/>
      <c r="NWW122" s="14"/>
      <c r="NWX122" s="10"/>
      <c r="NWY122"/>
      <c r="NWZ122" s="10"/>
      <c r="NXA122"/>
      <c r="NXB122"/>
      <c r="NXC122"/>
      <c r="NXD122" s="14"/>
      <c r="NXE122" s="10"/>
      <c r="NXF122"/>
      <c r="NXG122" s="10"/>
      <c r="NXH122"/>
      <c r="NXI122"/>
      <c r="NXJ122"/>
      <c r="NXK122" s="14"/>
      <c r="NXL122" s="10"/>
      <c r="NXM122"/>
      <c r="NXN122" s="10"/>
      <c r="NXO122"/>
      <c r="NXP122"/>
      <c r="NXQ122"/>
      <c r="NXR122" s="14"/>
      <c r="NXS122" s="10"/>
      <c r="NXT122"/>
      <c r="NXU122" s="10"/>
      <c r="NXV122"/>
      <c r="NXW122"/>
      <c r="NXX122"/>
      <c r="NXY122" s="14"/>
      <c r="NXZ122" s="10"/>
      <c r="NYA122"/>
      <c r="NYB122" s="10"/>
      <c r="NYC122"/>
      <c r="NYD122"/>
      <c r="NYE122"/>
      <c r="NYF122" s="14"/>
      <c r="NYG122" s="10"/>
      <c r="NYH122"/>
      <c r="NYI122" s="10"/>
      <c r="NYJ122"/>
      <c r="NYK122"/>
      <c r="NYL122"/>
      <c r="NYM122" s="14"/>
      <c r="NYN122" s="10"/>
      <c r="NYO122"/>
      <c r="NYP122" s="10"/>
      <c r="NYQ122"/>
      <c r="NYR122"/>
      <c r="NYS122"/>
      <c r="NYT122" s="14"/>
      <c r="NYU122" s="10"/>
      <c r="NYV122"/>
      <c r="NYW122" s="10"/>
      <c r="NYX122"/>
      <c r="NYY122"/>
      <c r="NYZ122"/>
      <c r="NZA122" s="14"/>
      <c r="NZB122" s="10"/>
      <c r="NZC122"/>
      <c r="NZD122" s="10"/>
      <c r="NZE122"/>
      <c r="NZF122"/>
      <c r="NZG122"/>
      <c r="NZH122" s="14"/>
      <c r="NZI122" s="10"/>
      <c r="NZJ122"/>
      <c r="NZK122" s="10"/>
      <c r="NZL122"/>
      <c r="NZM122"/>
      <c r="NZN122"/>
      <c r="NZO122" s="14"/>
      <c r="NZP122" s="10"/>
      <c r="NZQ122"/>
      <c r="NZR122" s="10"/>
      <c r="NZS122"/>
      <c r="NZT122"/>
      <c r="NZU122"/>
      <c r="NZV122" s="14"/>
      <c r="NZW122" s="10"/>
      <c r="NZX122"/>
      <c r="NZY122" s="10"/>
      <c r="NZZ122"/>
      <c r="OAA122"/>
      <c r="OAB122"/>
      <c r="OAC122" s="14"/>
      <c r="OAD122" s="10"/>
      <c r="OAE122"/>
      <c r="OAF122" s="10"/>
      <c r="OAG122"/>
      <c r="OAH122"/>
      <c r="OAI122"/>
      <c r="OAJ122" s="14"/>
      <c r="OAK122" s="10"/>
      <c r="OAL122"/>
      <c r="OAM122" s="10"/>
      <c r="OAN122"/>
      <c r="OAO122"/>
      <c r="OAP122"/>
      <c r="OAQ122" s="14"/>
      <c r="OAR122" s="10"/>
      <c r="OAS122"/>
      <c r="OAT122" s="10"/>
      <c r="OAU122"/>
      <c r="OAV122"/>
      <c r="OAW122"/>
      <c r="OAX122" s="14"/>
      <c r="OAY122" s="10"/>
      <c r="OAZ122"/>
      <c r="OBA122" s="10"/>
      <c r="OBB122"/>
      <c r="OBC122"/>
      <c r="OBD122"/>
      <c r="OBE122" s="14"/>
      <c r="OBF122" s="26"/>
      <c r="OBG122"/>
      <c r="OBH122" s="10"/>
      <c r="OBI122"/>
      <c r="OBJ122"/>
      <c r="OBK122"/>
      <c r="OBL122" s="14"/>
      <c r="OBM122" s="26"/>
      <c r="OBN122"/>
      <c r="OBO122" s="10"/>
      <c r="OBP122"/>
      <c r="OBQ122"/>
      <c r="OBR122"/>
      <c r="OBS122" s="39"/>
      <c r="OBT122" s="81"/>
      <c r="OBU122" s="10"/>
      <c r="OBV122" s="10"/>
      <c r="OBW122" s="14"/>
      <c r="OBX122" s="14"/>
      <c r="OBY122"/>
      <c r="OBZ122" s="10"/>
      <c r="OCA122"/>
      <c r="OCB122" s="10"/>
      <c r="OCC122" s="6"/>
      <c r="OCD122"/>
      <c r="OCE122"/>
      <c r="OCF122" s="14"/>
      <c r="OCG122" s="10"/>
      <c r="OCH122"/>
      <c r="OCI122" s="10"/>
      <c r="OCJ122"/>
      <c r="OCK122"/>
      <c r="OCL122"/>
      <c r="OCM122" s="14"/>
      <c r="OCN122" s="10"/>
      <c r="OCO122"/>
      <c r="OCP122" s="10"/>
      <c r="OCQ122"/>
      <c r="OCR122"/>
      <c r="OCS122"/>
      <c r="OCT122" s="14"/>
      <c r="OCU122" s="10"/>
      <c r="OCV122"/>
      <c r="OCW122" s="10"/>
      <c r="OCX122"/>
      <c r="OCY122"/>
      <c r="OCZ122"/>
      <c r="ODA122" s="14"/>
      <c r="ODB122" s="10"/>
      <c r="ODC122"/>
      <c r="ODD122" s="10"/>
      <c r="ODE122"/>
      <c r="ODF122"/>
      <c r="ODG122"/>
      <c r="ODH122" s="14"/>
      <c r="ODI122" s="10"/>
      <c r="ODJ122"/>
      <c r="ODK122" s="10"/>
      <c r="ODL122"/>
      <c r="ODM122"/>
      <c r="ODN122"/>
      <c r="ODO122" s="14"/>
      <c r="ODP122" s="10"/>
      <c r="ODQ122"/>
      <c r="ODR122" s="10"/>
      <c r="ODS122"/>
      <c r="ODT122"/>
      <c r="ODU122"/>
      <c r="ODV122" s="14"/>
      <c r="ODW122" s="10"/>
      <c r="ODX122"/>
      <c r="ODY122" s="10"/>
      <c r="ODZ122"/>
      <c r="OEA122"/>
      <c r="OEB122"/>
      <c r="OEC122" s="14"/>
      <c r="OED122" s="10"/>
      <c r="OEE122"/>
      <c r="OEF122" s="10"/>
      <c r="OEG122"/>
      <c r="OEH122"/>
      <c r="OEI122"/>
      <c r="OEJ122" s="14"/>
      <c r="OEK122" s="10"/>
      <c r="OEL122"/>
      <c r="OEM122" s="10"/>
      <c r="OEN122"/>
      <c r="OEO122"/>
      <c r="OEP122"/>
      <c r="OEQ122" s="14"/>
      <c r="OER122" s="10"/>
      <c r="OES122"/>
      <c r="OET122" s="10"/>
      <c r="OEU122"/>
      <c r="OEV122"/>
      <c r="OEW122"/>
      <c r="OEX122" s="14"/>
      <c r="OEY122" s="10"/>
      <c r="OEZ122"/>
      <c r="OFA122" s="10"/>
      <c r="OFB122"/>
      <c r="OFC122"/>
      <c r="OFD122"/>
      <c r="OFE122" s="14"/>
      <c r="OFF122" s="10"/>
      <c r="OFG122"/>
      <c r="OFH122" s="10"/>
      <c r="OFI122"/>
      <c r="OFJ122"/>
      <c r="OFK122"/>
      <c r="OFL122" s="14"/>
      <c r="OFM122" s="10"/>
      <c r="OFN122"/>
      <c r="OFO122" s="10"/>
      <c r="OFP122"/>
      <c r="OFQ122"/>
      <c r="OFR122"/>
      <c r="OFS122" s="14"/>
      <c r="OFT122" s="10"/>
      <c r="OFU122"/>
      <c r="OFV122" s="10"/>
      <c r="OFW122"/>
      <c r="OFX122"/>
      <c r="OFY122"/>
      <c r="OFZ122" s="14"/>
      <c r="OGA122" s="10"/>
      <c r="OGB122"/>
      <c r="OGC122" s="10"/>
      <c r="OGD122"/>
      <c r="OGE122"/>
      <c r="OGF122"/>
      <c r="OGG122" s="14"/>
      <c r="OGH122" s="10"/>
      <c r="OGI122"/>
      <c r="OGJ122" s="10"/>
      <c r="OGK122"/>
      <c r="OGL122"/>
      <c r="OGM122"/>
      <c r="OGN122" s="14"/>
      <c r="OGO122" s="10"/>
      <c r="OGP122"/>
      <c r="OGQ122" s="10"/>
      <c r="OGR122"/>
      <c r="OGS122"/>
      <c r="OGT122"/>
      <c r="OGU122" s="14"/>
      <c r="OGV122" s="10"/>
      <c r="OGW122"/>
      <c r="OGX122" s="10"/>
      <c r="OGY122"/>
      <c r="OGZ122"/>
      <c r="OHA122"/>
      <c r="OHB122" s="14"/>
      <c r="OHC122" s="10"/>
      <c r="OHD122"/>
      <c r="OHE122" s="10"/>
      <c r="OHF122"/>
      <c r="OHG122"/>
      <c r="OHH122"/>
      <c r="OHI122" s="14"/>
      <c r="OHJ122" s="10"/>
      <c r="OHK122"/>
      <c r="OHL122" s="10"/>
      <c r="OHM122"/>
      <c r="OHN122"/>
      <c r="OHO122"/>
      <c r="OHP122" s="14"/>
      <c r="OHQ122" s="10"/>
      <c r="OHR122"/>
      <c r="OHS122" s="10"/>
      <c r="OHT122"/>
      <c r="OHU122"/>
      <c r="OHV122"/>
      <c r="OHW122" s="14"/>
      <c r="OHX122" s="10"/>
      <c r="OHY122"/>
      <c r="OHZ122" s="10"/>
      <c r="OIA122"/>
      <c r="OIB122"/>
      <c r="OIC122"/>
      <c r="OID122" s="14"/>
      <c r="OIE122" s="10"/>
      <c r="OIF122"/>
      <c r="OIG122" s="10"/>
      <c r="OIH122"/>
      <c r="OII122"/>
      <c r="OIJ122"/>
      <c r="OIK122" s="14"/>
      <c r="OIL122" s="10"/>
      <c r="OIM122"/>
      <c r="OIN122" s="10"/>
      <c r="OIO122"/>
      <c r="OIP122"/>
      <c r="OIQ122"/>
      <c r="OIR122" s="14"/>
      <c r="OIS122" s="10"/>
      <c r="OIT122"/>
      <c r="OIU122" s="10"/>
      <c r="OIV122"/>
      <c r="OIW122"/>
      <c r="OIX122"/>
      <c r="OIY122" s="14"/>
      <c r="OIZ122" s="10"/>
      <c r="OJA122"/>
      <c r="OJB122" s="10"/>
      <c r="OJC122"/>
      <c r="OJD122"/>
      <c r="OJE122"/>
      <c r="OJF122" s="14"/>
      <c r="OJG122" s="10"/>
      <c r="OJH122"/>
      <c r="OJI122" s="10"/>
      <c r="OJJ122"/>
      <c r="OJK122"/>
      <c r="OJL122"/>
      <c r="OJM122" s="14"/>
      <c r="OJN122" s="10"/>
      <c r="OJO122"/>
      <c r="OJP122" s="10"/>
      <c r="OJQ122"/>
      <c r="OJR122"/>
      <c r="OJS122"/>
      <c r="OJT122" s="14"/>
      <c r="OJU122" s="10"/>
      <c r="OJV122"/>
      <c r="OJW122" s="10"/>
      <c r="OJX122"/>
      <c r="OJY122"/>
      <c r="OJZ122"/>
      <c r="OKA122" s="14"/>
      <c r="OKB122" s="10"/>
      <c r="OKC122"/>
      <c r="OKD122" s="10"/>
      <c r="OKE122"/>
      <c r="OKF122"/>
      <c r="OKG122"/>
      <c r="OKH122" s="14"/>
      <c r="OKI122" s="26"/>
      <c r="OKJ122"/>
      <c r="OKK122" s="10"/>
      <c r="OKL122"/>
      <c r="OKM122"/>
      <c r="OKN122"/>
      <c r="OKO122" s="14"/>
      <c r="OKP122" s="26"/>
      <c r="OKQ122"/>
      <c r="OKR122" s="10"/>
      <c r="OKS122"/>
      <c r="OKT122"/>
      <c r="OKU122"/>
      <c r="OKV122" s="39"/>
      <c r="OKW122" s="81"/>
      <c r="OKX122" s="10"/>
      <c r="OKY122" s="10"/>
      <c r="OKZ122" s="14"/>
      <c r="OLA122" s="14"/>
      <c r="OLB122"/>
      <c r="OLC122" s="10"/>
      <c r="OLD122"/>
      <c r="OLE122" s="10"/>
      <c r="OLF122" s="6"/>
      <c r="OLG122"/>
      <c r="OLH122"/>
      <c r="OLI122" s="14"/>
      <c r="OLJ122" s="10"/>
      <c r="OLK122"/>
      <c r="OLL122" s="10"/>
      <c r="OLM122"/>
      <c r="OLN122"/>
      <c r="OLO122"/>
      <c r="OLP122" s="14"/>
      <c r="OLQ122" s="10"/>
      <c r="OLR122"/>
      <c r="OLS122" s="10"/>
      <c r="OLT122"/>
      <c r="OLU122"/>
      <c r="OLV122"/>
      <c r="OLW122" s="14"/>
      <c r="OLX122" s="10"/>
      <c r="OLY122"/>
      <c r="OLZ122" s="10"/>
      <c r="OMA122"/>
      <c r="OMB122"/>
      <c r="OMC122"/>
      <c r="OMD122" s="14"/>
      <c r="OME122" s="10"/>
      <c r="OMF122"/>
      <c r="OMG122" s="10"/>
      <c r="OMH122"/>
      <c r="OMI122"/>
      <c r="OMJ122"/>
      <c r="OMK122" s="14"/>
      <c r="OML122" s="10"/>
      <c r="OMM122"/>
      <c r="OMN122" s="10"/>
      <c r="OMO122"/>
      <c r="OMP122"/>
      <c r="OMQ122"/>
      <c r="OMR122" s="14"/>
      <c r="OMS122" s="10"/>
      <c r="OMT122"/>
      <c r="OMU122" s="10"/>
      <c r="OMV122"/>
      <c r="OMW122"/>
      <c r="OMX122"/>
      <c r="OMY122" s="14"/>
      <c r="OMZ122" s="10"/>
      <c r="ONA122"/>
      <c r="ONB122" s="10"/>
      <c r="ONC122"/>
      <c r="OND122"/>
      <c r="ONE122"/>
      <c r="ONF122" s="14"/>
      <c r="ONG122" s="10"/>
      <c r="ONH122"/>
      <c r="ONI122" s="10"/>
      <c r="ONJ122"/>
      <c r="ONK122"/>
      <c r="ONL122"/>
      <c r="ONM122" s="14"/>
      <c r="ONN122" s="10"/>
      <c r="ONO122"/>
      <c r="ONP122" s="10"/>
      <c r="ONQ122"/>
      <c r="ONR122"/>
      <c r="ONS122"/>
      <c r="ONT122" s="14"/>
      <c r="ONU122" s="10"/>
      <c r="ONV122"/>
      <c r="ONW122" s="10"/>
      <c r="ONX122"/>
      <c r="ONY122"/>
      <c r="ONZ122"/>
      <c r="OOA122" s="14"/>
      <c r="OOB122" s="10"/>
      <c r="OOC122"/>
      <c r="OOD122" s="10"/>
      <c r="OOE122"/>
      <c r="OOF122"/>
      <c r="OOG122"/>
      <c r="OOH122" s="14"/>
      <c r="OOI122" s="10"/>
      <c r="OOJ122"/>
      <c r="OOK122" s="10"/>
      <c r="OOL122"/>
      <c r="OOM122"/>
      <c r="OON122"/>
      <c r="OOO122" s="14"/>
      <c r="OOP122" s="10"/>
      <c r="OOQ122"/>
      <c r="OOR122" s="10"/>
      <c r="OOS122"/>
      <c r="OOT122"/>
      <c r="OOU122"/>
      <c r="OOV122" s="14"/>
      <c r="OOW122" s="10"/>
      <c r="OOX122"/>
      <c r="OOY122" s="10"/>
      <c r="OOZ122"/>
      <c r="OPA122"/>
      <c r="OPB122"/>
      <c r="OPC122" s="14"/>
      <c r="OPD122" s="10"/>
      <c r="OPE122"/>
      <c r="OPF122" s="10"/>
      <c r="OPG122"/>
      <c r="OPH122"/>
      <c r="OPI122"/>
      <c r="OPJ122" s="14"/>
      <c r="OPK122" s="10"/>
      <c r="OPL122"/>
      <c r="OPM122" s="10"/>
      <c r="OPN122"/>
      <c r="OPO122"/>
      <c r="OPP122"/>
      <c r="OPQ122" s="14"/>
      <c r="OPR122" s="10"/>
      <c r="OPS122"/>
      <c r="OPT122" s="10"/>
      <c r="OPU122"/>
      <c r="OPV122"/>
      <c r="OPW122"/>
      <c r="OPX122" s="14"/>
      <c r="OPY122" s="10"/>
      <c r="OPZ122"/>
      <c r="OQA122" s="10"/>
      <c r="OQB122"/>
      <c r="OQC122"/>
      <c r="OQD122"/>
      <c r="OQE122" s="14"/>
      <c r="OQF122" s="10"/>
      <c r="OQG122"/>
      <c r="OQH122" s="10"/>
      <c r="OQI122"/>
      <c r="OQJ122"/>
      <c r="OQK122"/>
      <c r="OQL122" s="14"/>
      <c r="OQM122" s="10"/>
      <c r="OQN122"/>
      <c r="OQO122" s="10"/>
      <c r="OQP122"/>
      <c r="OQQ122"/>
      <c r="OQR122"/>
      <c r="OQS122" s="14"/>
      <c r="OQT122" s="10"/>
      <c r="OQU122"/>
      <c r="OQV122" s="10"/>
      <c r="OQW122"/>
      <c r="OQX122"/>
      <c r="OQY122"/>
      <c r="OQZ122" s="14"/>
      <c r="ORA122" s="10"/>
      <c r="ORB122"/>
      <c r="ORC122" s="10"/>
      <c r="ORD122"/>
      <c r="ORE122"/>
      <c r="ORF122"/>
      <c r="ORG122" s="14"/>
      <c r="ORH122" s="10"/>
      <c r="ORI122"/>
      <c r="ORJ122" s="10"/>
      <c r="ORK122"/>
      <c r="ORL122"/>
      <c r="ORM122"/>
      <c r="ORN122" s="14"/>
      <c r="ORO122" s="10"/>
      <c r="ORP122"/>
      <c r="ORQ122" s="10"/>
      <c r="ORR122"/>
      <c r="ORS122"/>
      <c r="ORT122"/>
      <c r="ORU122" s="14"/>
      <c r="ORV122" s="10"/>
      <c r="ORW122"/>
      <c r="ORX122" s="10"/>
      <c r="ORY122"/>
      <c r="ORZ122"/>
      <c r="OSA122"/>
      <c r="OSB122" s="14"/>
      <c r="OSC122" s="10"/>
      <c r="OSD122"/>
      <c r="OSE122" s="10"/>
      <c r="OSF122"/>
      <c r="OSG122"/>
      <c r="OSH122"/>
      <c r="OSI122" s="14"/>
      <c r="OSJ122" s="10"/>
      <c r="OSK122"/>
      <c r="OSL122" s="10"/>
      <c r="OSM122"/>
      <c r="OSN122"/>
      <c r="OSO122"/>
      <c r="OSP122" s="14"/>
      <c r="OSQ122" s="10"/>
      <c r="OSR122"/>
      <c r="OSS122" s="10"/>
      <c r="OST122"/>
      <c r="OSU122"/>
      <c r="OSV122"/>
      <c r="OSW122" s="14"/>
      <c r="OSX122" s="10"/>
      <c r="OSY122"/>
      <c r="OSZ122" s="10"/>
      <c r="OTA122"/>
      <c r="OTB122"/>
      <c r="OTC122"/>
      <c r="OTD122" s="14"/>
      <c r="OTE122" s="10"/>
      <c r="OTF122"/>
      <c r="OTG122" s="10"/>
      <c r="OTH122"/>
      <c r="OTI122"/>
      <c r="OTJ122"/>
      <c r="OTK122" s="14"/>
      <c r="OTL122" s="26"/>
      <c r="OTM122"/>
      <c r="OTN122" s="10"/>
      <c r="OTO122"/>
      <c r="OTP122"/>
      <c r="OTQ122"/>
      <c r="OTR122" s="14"/>
      <c r="OTS122" s="26"/>
      <c r="OTT122"/>
      <c r="OTU122" s="10"/>
      <c r="OTV122"/>
      <c r="OTW122"/>
      <c r="OTX122"/>
      <c r="OTY122" s="39"/>
      <c r="OTZ122" s="81"/>
      <c r="OUA122" s="10"/>
      <c r="OUB122" s="10"/>
      <c r="OUC122" s="14"/>
      <c r="OUD122" s="14"/>
      <c r="OUE122"/>
      <c r="OUF122" s="10"/>
      <c r="OUG122"/>
      <c r="OUH122" s="10"/>
      <c r="OUI122" s="6"/>
      <c r="OUJ122"/>
      <c r="OUK122"/>
      <c r="OUL122" s="14"/>
      <c r="OUM122" s="10"/>
      <c r="OUN122"/>
      <c r="OUO122" s="10"/>
      <c r="OUP122"/>
      <c r="OUQ122"/>
      <c r="OUR122"/>
      <c r="OUS122" s="14"/>
      <c r="OUT122" s="10"/>
      <c r="OUU122"/>
      <c r="OUV122" s="10"/>
      <c r="OUW122"/>
      <c r="OUX122"/>
      <c r="OUY122"/>
      <c r="OUZ122" s="14"/>
      <c r="OVA122" s="10"/>
      <c r="OVB122"/>
      <c r="OVC122" s="10"/>
      <c r="OVD122"/>
      <c r="OVE122"/>
      <c r="OVF122"/>
      <c r="OVG122" s="14"/>
      <c r="OVH122" s="10"/>
      <c r="OVI122"/>
      <c r="OVJ122" s="10"/>
      <c r="OVK122"/>
      <c r="OVL122"/>
      <c r="OVM122"/>
      <c r="OVN122" s="14"/>
      <c r="OVO122" s="10"/>
      <c r="OVP122"/>
      <c r="OVQ122" s="10"/>
      <c r="OVR122"/>
      <c r="OVS122"/>
      <c r="OVT122"/>
      <c r="OVU122" s="14"/>
      <c r="OVV122" s="10"/>
      <c r="OVW122"/>
      <c r="OVX122" s="10"/>
      <c r="OVY122"/>
      <c r="OVZ122"/>
      <c r="OWA122"/>
      <c r="OWB122" s="14"/>
      <c r="OWC122" s="10"/>
      <c r="OWD122"/>
      <c r="OWE122" s="10"/>
      <c r="OWF122"/>
      <c r="OWG122"/>
      <c r="OWH122"/>
      <c r="OWI122" s="14"/>
      <c r="OWJ122" s="10"/>
      <c r="OWK122"/>
      <c r="OWL122" s="10"/>
      <c r="OWM122"/>
      <c r="OWN122"/>
      <c r="OWO122"/>
      <c r="OWP122" s="14"/>
      <c r="OWQ122" s="10"/>
      <c r="OWR122"/>
      <c r="OWS122" s="10"/>
      <c r="OWT122"/>
      <c r="OWU122"/>
      <c r="OWV122"/>
      <c r="OWW122" s="14"/>
      <c r="OWX122" s="10"/>
      <c r="OWY122"/>
      <c r="OWZ122" s="10"/>
      <c r="OXA122"/>
      <c r="OXB122"/>
      <c r="OXC122"/>
      <c r="OXD122" s="14"/>
      <c r="OXE122" s="10"/>
      <c r="OXF122"/>
      <c r="OXG122" s="10"/>
      <c r="OXH122"/>
      <c r="OXI122"/>
      <c r="OXJ122"/>
      <c r="OXK122" s="14"/>
      <c r="OXL122" s="10"/>
      <c r="OXM122"/>
      <c r="OXN122" s="10"/>
      <c r="OXO122"/>
      <c r="OXP122"/>
      <c r="OXQ122"/>
      <c r="OXR122" s="14"/>
      <c r="OXS122" s="10"/>
      <c r="OXT122"/>
      <c r="OXU122" s="10"/>
      <c r="OXV122"/>
      <c r="OXW122"/>
      <c r="OXX122"/>
      <c r="OXY122" s="14"/>
      <c r="OXZ122" s="10"/>
      <c r="OYA122"/>
      <c r="OYB122" s="10"/>
      <c r="OYC122"/>
      <c r="OYD122"/>
      <c r="OYE122"/>
      <c r="OYF122" s="14"/>
      <c r="OYG122" s="10"/>
      <c r="OYH122"/>
      <c r="OYI122" s="10"/>
      <c r="OYJ122"/>
      <c r="OYK122"/>
      <c r="OYL122"/>
      <c r="OYM122" s="14"/>
      <c r="OYN122" s="10"/>
      <c r="OYO122"/>
      <c r="OYP122" s="10"/>
      <c r="OYQ122"/>
      <c r="OYR122"/>
      <c r="OYS122"/>
      <c r="OYT122" s="14"/>
      <c r="OYU122" s="10"/>
      <c r="OYV122"/>
      <c r="OYW122" s="10"/>
      <c r="OYX122"/>
      <c r="OYY122"/>
      <c r="OYZ122"/>
      <c r="OZA122" s="14"/>
      <c r="OZB122" s="10"/>
      <c r="OZC122"/>
      <c r="OZD122" s="10"/>
      <c r="OZE122"/>
      <c r="OZF122"/>
      <c r="OZG122"/>
      <c r="OZH122" s="14"/>
      <c r="OZI122" s="10"/>
      <c r="OZJ122"/>
      <c r="OZK122" s="10"/>
      <c r="OZL122"/>
      <c r="OZM122"/>
      <c r="OZN122"/>
      <c r="OZO122" s="14"/>
      <c r="OZP122" s="10"/>
      <c r="OZQ122"/>
      <c r="OZR122" s="10"/>
      <c r="OZS122"/>
      <c r="OZT122"/>
      <c r="OZU122"/>
      <c r="OZV122" s="14"/>
      <c r="OZW122" s="10"/>
      <c r="OZX122"/>
      <c r="OZY122" s="10"/>
      <c r="OZZ122"/>
      <c r="PAA122"/>
      <c r="PAB122"/>
      <c r="PAC122" s="14"/>
      <c r="PAD122" s="10"/>
      <c r="PAE122"/>
      <c r="PAF122" s="10"/>
      <c r="PAG122"/>
      <c r="PAH122"/>
      <c r="PAI122"/>
      <c r="PAJ122" s="14"/>
      <c r="PAK122" s="10"/>
      <c r="PAL122"/>
      <c r="PAM122" s="10"/>
      <c r="PAN122"/>
      <c r="PAO122"/>
      <c r="PAP122"/>
      <c r="PAQ122" s="14"/>
      <c r="PAR122" s="10"/>
      <c r="PAS122"/>
      <c r="PAT122" s="10"/>
      <c r="PAU122"/>
      <c r="PAV122"/>
      <c r="PAW122"/>
      <c r="PAX122" s="14"/>
      <c r="PAY122" s="10"/>
      <c r="PAZ122"/>
      <c r="PBA122" s="10"/>
      <c r="PBB122"/>
      <c r="PBC122"/>
      <c r="PBD122"/>
      <c r="PBE122" s="14"/>
      <c r="PBF122" s="10"/>
      <c r="PBG122"/>
      <c r="PBH122" s="10"/>
      <c r="PBI122"/>
      <c r="PBJ122"/>
      <c r="PBK122"/>
      <c r="PBL122" s="14"/>
      <c r="PBM122" s="10"/>
      <c r="PBN122"/>
      <c r="PBO122" s="10"/>
      <c r="PBP122"/>
      <c r="PBQ122"/>
      <c r="PBR122"/>
      <c r="PBS122" s="14"/>
      <c r="PBT122" s="10"/>
      <c r="PBU122"/>
      <c r="PBV122" s="10"/>
      <c r="PBW122"/>
      <c r="PBX122"/>
      <c r="PBY122"/>
      <c r="PBZ122" s="14"/>
      <c r="PCA122" s="10"/>
      <c r="PCB122"/>
      <c r="PCC122" s="10"/>
      <c r="PCD122"/>
      <c r="PCE122"/>
      <c r="PCF122"/>
      <c r="PCG122" s="14"/>
      <c r="PCH122" s="10"/>
      <c r="PCI122"/>
      <c r="PCJ122" s="10"/>
      <c r="PCK122"/>
      <c r="PCL122"/>
      <c r="PCM122"/>
      <c r="PCN122" s="14"/>
      <c r="PCO122" s="26"/>
      <c r="PCP122"/>
      <c r="PCQ122" s="10"/>
      <c r="PCR122"/>
      <c r="PCS122"/>
      <c r="PCT122"/>
      <c r="PCU122" s="14"/>
      <c r="PCV122" s="26"/>
      <c r="PCW122"/>
      <c r="PCX122" s="10"/>
      <c r="PCY122"/>
      <c r="PCZ122"/>
      <c r="PDA122"/>
      <c r="PDB122" s="39"/>
      <c r="PDC122" s="81"/>
      <c r="PDD122" s="10"/>
      <c r="PDE122" s="10"/>
      <c r="PDF122" s="14"/>
      <c r="PDG122" s="14"/>
      <c r="PDH122"/>
      <c r="PDI122" s="10"/>
      <c r="PDJ122"/>
      <c r="PDK122" s="10"/>
      <c r="PDL122" s="6"/>
      <c r="PDM122"/>
      <c r="PDN122"/>
      <c r="PDO122" s="14"/>
      <c r="PDP122" s="10"/>
      <c r="PDQ122"/>
      <c r="PDR122" s="10"/>
      <c r="PDS122"/>
      <c r="PDT122"/>
      <c r="PDU122"/>
      <c r="PDV122" s="14"/>
      <c r="PDW122" s="10"/>
      <c r="PDX122"/>
      <c r="PDY122" s="10"/>
      <c r="PDZ122"/>
      <c r="PEA122"/>
      <c r="PEB122"/>
      <c r="PEC122" s="14"/>
      <c r="PED122" s="10"/>
      <c r="PEE122"/>
      <c r="PEF122" s="10"/>
      <c r="PEG122"/>
      <c r="PEH122"/>
      <c r="PEI122"/>
      <c r="PEJ122" s="14"/>
      <c r="PEK122" s="10"/>
      <c r="PEL122"/>
      <c r="PEM122" s="10"/>
      <c r="PEN122"/>
      <c r="PEO122"/>
      <c r="PEP122"/>
      <c r="PEQ122" s="14"/>
      <c r="PER122" s="10"/>
      <c r="PES122"/>
      <c r="PET122" s="10"/>
      <c r="PEU122"/>
      <c r="PEV122"/>
      <c r="PEW122"/>
      <c r="PEX122" s="14"/>
      <c r="PEY122" s="10"/>
      <c r="PEZ122"/>
      <c r="PFA122" s="10"/>
      <c r="PFB122"/>
      <c r="PFC122"/>
      <c r="PFD122"/>
      <c r="PFE122" s="14"/>
      <c r="PFF122" s="10"/>
      <c r="PFG122"/>
      <c r="PFH122" s="10"/>
      <c r="PFI122"/>
      <c r="PFJ122"/>
      <c r="PFK122"/>
      <c r="PFL122" s="14"/>
      <c r="PFM122" s="10"/>
      <c r="PFN122"/>
      <c r="PFO122" s="10"/>
      <c r="PFP122"/>
      <c r="PFQ122"/>
      <c r="PFR122"/>
      <c r="PFS122" s="14"/>
      <c r="PFT122" s="10"/>
      <c r="PFU122"/>
      <c r="PFV122" s="10"/>
      <c r="PFW122"/>
      <c r="PFX122"/>
      <c r="PFY122"/>
      <c r="PFZ122" s="14"/>
      <c r="PGA122" s="10"/>
      <c r="PGB122"/>
      <c r="PGC122" s="10"/>
      <c r="PGD122"/>
      <c r="PGE122"/>
      <c r="PGF122"/>
      <c r="PGG122" s="14"/>
      <c r="PGH122" s="10"/>
      <c r="PGI122"/>
      <c r="PGJ122" s="10"/>
      <c r="PGK122"/>
      <c r="PGL122"/>
      <c r="PGM122"/>
      <c r="PGN122" s="14"/>
      <c r="PGO122" s="10"/>
      <c r="PGP122"/>
      <c r="PGQ122" s="10"/>
      <c r="PGR122"/>
      <c r="PGS122"/>
      <c r="PGT122"/>
      <c r="PGU122" s="14"/>
      <c r="PGV122" s="10"/>
      <c r="PGW122"/>
      <c r="PGX122" s="10"/>
      <c r="PGY122"/>
      <c r="PGZ122"/>
      <c r="PHA122"/>
      <c r="PHB122" s="14"/>
      <c r="PHC122" s="10"/>
      <c r="PHD122"/>
      <c r="PHE122" s="10"/>
      <c r="PHF122"/>
      <c r="PHG122"/>
      <c r="PHH122"/>
      <c r="PHI122" s="14"/>
      <c r="PHJ122" s="10"/>
      <c r="PHK122"/>
      <c r="PHL122" s="10"/>
      <c r="PHM122"/>
      <c r="PHN122"/>
      <c r="PHO122"/>
      <c r="PHP122" s="14"/>
      <c r="PHQ122" s="10"/>
      <c r="PHR122"/>
      <c r="PHS122" s="10"/>
      <c r="PHT122"/>
      <c r="PHU122"/>
      <c r="PHV122"/>
      <c r="PHW122" s="14"/>
      <c r="PHX122" s="10"/>
      <c r="PHY122"/>
      <c r="PHZ122" s="10"/>
      <c r="PIA122"/>
      <c r="PIB122"/>
      <c r="PIC122"/>
      <c r="PID122" s="14"/>
      <c r="PIE122" s="10"/>
      <c r="PIF122"/>
      <c r="PIG122" s="10"/>
      <c r="PIH122"/>
      <c r="PII122"/>
      <c r="PIJ122"/>
      <c r="PIK122" s="14"/>
      <c r="PIL122" s="10"/>
      <c r="PIM122"/>
      <c r="PIN122" s="10"/>
      <c r="PIO122"/>
      <c r="PIP122"/>
      <c r="PIQ122"/>
      <c r="PIR122" s="14"/>
      <c r="PIS122" s="10"/>
      <c r="PIT122"/>
      <c r="PIU122" s="10"/>
      <c r="PIV122"/>
      <c r="PIW122"/>
      <c r="PIX122"/>
      <c r="PIY122" s="14"/>
      <c r="PIZ122" s="10"/>
      <c r="PJA122"/>
      <c r="PJB122" s="10"/>
      <c r="PJC122"/>
      <c r="PJD122"/>
      <c r="PJE122"/>
      <c r="PJF122" s="14"/>
      <c r="PJG122" s="10"/>
      <c r="PJH122"/>
      <c r="PJI122" s="10"/>
      <c r="PJJ122"/>
      <c r="PJK122"/>
      <c r="PJL122"/>
      <c r="PJM122" s="14"/>
      <c r="PJN122" s="10"/>
      <c r="PJO122"/>
      <c r="PJP122" s="10"/>
      <c r="PJQ122"/>
      <c r="PJR122"/>
      <c r="PJS122"/>
      <c r="PJT122" s="14"/>
      <c r="PJU122" s="10"/>
      <c r="PJV122"/>
      <c r="PJW122" s="10"/>
      <c r="PJX122"/>
      <c r="PJY122"/>
      <c r="PJZ122"/>
      <c r="PKA122" s="14"/>
      <c r="PKB122" s="10"/>
      <c r="PKC122"/>
      <c r="PKD122" s="10"/>
      <c r="PKE122"/>
      <c r="PKF122"/>
      <c r="PKG122"/>
      <c r="PKH122" s="14"/>
      <c r="PKI122" s="10"/>
      <c r="PKJ122"/>
      <c r="PKK122" s="10"/>
      <c r="PKL122"/>
      <c r="PKM122"/>
      <c r="PKN122"/>
      <c r="PKO122" s="14"/>
      <c r="PKP122" s="10"/>
      <c r="PKQ122"/>
      <c r="PKR122" s="10"/>
      <c r="PKS122"/>
      <c r="PKT122"/>
      <c r="PKU122"/>
      <c r="PKV122" s="14"/>
      <c r="PKW122" s="10"/>
      <c r="PKX122"/>
      <c r="PKY122" s="10"/>
      <c r="PKZ122"/>
      <c r="PLA122"/>
      <c r="PLB122"/>
      <c r="PLC122" s="14"/>
      <c r="PLD122" s="10"/>
      <c r="PLE122"/>
      <c r="PLF122" s="10"/>
      <c r="PLG122"/>
      <c r="PLH122"/>
      <c r="PLI122"/>
      <c r="PLJ122" s="14"/>
      <c r="PLK122" s="10"/>
      <c r="PLL122"/>
      <c r="PLM122" s="10"/>
      <c r="PLN122"/>
      <c r="PLO122"/>
      <c r="PLP122"/>
      <c r="PLQ122" s="14"/>
      <c r="PLR122" s="26"/>
      <c r="PLS122"/>
      <c r="PLT122" s="10"/>
      <c r="PLU122"/>
      <c r="PLV122"/>
      <c r="PLW122"/>
      <c r="PLX122" s="14"/>
      <c r="PLY122" s="26"/>
      <c r="PLZ122"/>
      <c r="PMA122" s="10"/>
      <c r="PMB122"/>
      <c r="PMC122"/>
      <c r="PMD122"/>
      <c r="PME122" s="39"/>
      <c r="PMF122" s="81"/>
      <c r="PMG122" s="10"/>
      <c r="PMH122" s="10"/>
      <c r="PMI122" s="14"/>
      <c r="PMJ122" s="14"/>
      <c r="PMK122"/>
      <c r="PML122" s="10"/>
      <c r="PMM122"/>
      <c r="PMN122" s="10"/>
      <c r="PMO122" s="6"/>
      <c r="PMP122"/>
      <c r="PMQ122"/>
      <c r="PMR122" s="14"/>
      <c r="PMS122" s="10"/>
      <c r="PMT122"/>
      <c r="PMU122" s="10"/>
      <c r="PMV122"/>
      <c r="PMW122"/>
      <c r="PMX122"/>
      <c r="PMY122" s="14"/>
      <c r="PMZ122" s="10"/>
      <c r="PNA122"/>
      <c r="PNB122" s="10"/>
      <c r="PNC122"/>
      <c r="PND122"/>
      <c r="PNE122"/>
      <c r="PNF122" s="14"/>
      <c r="PNG122" s="10"/>
      <c r="PNH122"/>
      <c r="PNI122" s="10"/>
      <c r="PNJ122"/>
      <c r="PNK122"/>
      <c r="PNL122"/>
      <c r="PNM122" s="14"/>
      <c r="PNN122" s="10"/>
      <c r="PNO122"/>
      <c r="PNP122" s="10"/>
      <c r="PNQ122"/>
      <c r="PNR122"/>
      <c r="PNS122"/>
      <c r="PNT122" s="14"/>
      <c r="PNU122" s="10"/>
      <c r="PNV122"/>
      <c r="PNW122" s="10"/>
      <c r="PNX122"/>
      <c r="PNY122"/>
      <c r="PNZ122"/>
      <c r="POA122" s="14"/>
      <c r="POB122" s="10"/>
      <c r="POC122"/>
      <c r="POD122" s="10"/>
      <c r="POE122"/>
      <c r="POF122"/>
      <c r="POG122"/>
      <c r="POH122" s="14"/>
      <c r="POI122" s="10"/>
      <c r="POJ122"/>
      <c r="POK122" s="10"/>
      <c r="POL122"/>
      <c r="POM122"/>
      <c r="PON122"/>
      <c r="POO122" s="14"/>
      <c r="POP122" s="10"/>
      <c r="POQ122"/>
      <c r="POR122" s="10"/>
      <c r="POS122"/>
      <c r="POT122"/>
      <c r="POU122"/>
      <c r="POV122" s="14"/>
      <c r="POW122" s="10"/>
      <c r="POX122"/>
      <c r="POY122" s="10"/>
      <c r="POZ122"/>
      <c r="PPA122"/>
      <c r="PPB122"/>
      <c r="PPC122" s="14"/>
      <c r="PPD122" s="10"/>
      <c r="PPE122"/>
      <c r="PPF122" s="10"/>
      <c r="PPG122"/>
      <c r="PPH122"/>
      <c r="PPI122"/>
      <c r="PPJ122" s="14"/>
      <c r="PPK122" s="10"/>
      <c r="PPL122"/>
      <c r="PPM122" s="10"/>
      <c r="PPN122"/>
      <c r="PPO122"/>
      <c r="PPP122"/>
      <c r="PPQ122" s="14"/>
      <c r="PPR122" s="10"/>
      <c r="PPS122"/>
      <c r="PPT122" s="10"/>
      <c r="PPU122"/>
      <c r="PPV122"/>
      <c r="PPW122"/>
      <c r="PPX122" s="14"/>
      <c r="PPY122" s="10"/>
      <c r="PPZ122"/>
      <c r="PQA122" s="10"/>
      <c r="PQB122"/>
      <c r="PQC122"/>
      <c r="PQD122"/>
      <c r="PQE122" s="14"/>
      <c r="PQF122" s="10"/>
      <c r="PQG122"/>
      <c r="PQH122" s="10"/>
      <c r="PQI122"/>
      <c r="PQJ122"/>
      <c r="PQK122"/>
      <c r="PQL122" s="14"/>
      <c r="PQM122" s="10"/>
      <c r="PQN122"/>
      <c r="PQO122" s="10"/>
      <c r="PQP122"/>
      <c r="PQQ122"/>
      <c r="PQR122"/>
      <c r="PQS122" s="14"/>
      <c r="PQT122" s="10"/>
      <c r="PQU122"/>
      <c r="PQV122" s="10"/>
      <c r="PQW122"/>
      <c r="PQX122"/>
      <c r="PQY122"/>
      <c r="PQZ122" s="14"/>
      <c r="PRA122" s="10"/>
      <c r="PRB122"/>
      <c r="PRC122" s="10"/>
      <c r="PRD122"/>
      <c r="PRE122"/>
      <c r="PRF122"/>
      <c r="PRG122" s="14"/>
      <c r="PRH122" s="10"/>
      <c r="PRI122"/>
      <c r="PRJ122" s="10"/>
      <c r="PRK122"/>
      <c r="PRL122"/>
      <c r="PRM122"/>
      <c r="PRN122" s="14"/>
      <c r="PRO122" s="10"/>
      <c r="PRP122"/>
      <c r="PRQ122" s="10"/>
      <c r="PRR122"/>
      <c r="PRS122"/>
      <c r="PRT122"/>
      <c r="PRU122" s="14"/>
      <c r="PRV122" s="10"/>
      <c r="PRW122"/>
      <c r="PRX122" s="10"/>
      <c r="PRY122"/>
      <c r="PRZ122"/>
      <c r="PSA122"/>
      <c r="PSB122" s="14"/>
      <c r="PSC122" s="10"/>
      <c r="PSD122"/>
      <c r="PSE122" s="10"/>
      <c r="PSF122"/>
      <c r="PSG122"/>
      <c r="PSH122"/>
      <c r="PSI122" s="14"/>
      <c r="PSJ122" s="10"/>
      <c r="PSK122"/>
      <c r="PSL122" s="10"/>
      <c r="PSM122"/>
      <c r="PSN122"/>
      <c r="PSO122"/>
      <c r="PSP122" s="14"/>
      <c r="PSQ122" s="10"/>
      <c r="PSR122"/>
      <c r="PSS122" s="10"/>
      <c r="PST122"/>
      <c r="PSU122"/>
      <c r="PSV122"/>
      <c r="PSW122" s="14"/>
      <c r="PSX122" s="10"/>
      <c r="PSY122"/>
      <c r="PSZ122" s="10"/>
      <c r="PTA122"/>
      <c r="PTB122"/>
      <c r="PTC122"/>
      <c r="PTD122" s="14"/>
      <c r="PTE122" s="10"/>
      <c r="PTF122"/>
      <c r="PTG122" s="10"/>
      <c r="PTH122"/>
      <c r="PTI122"/>
      <c r="PTJ122"/>
      <c r="PTK122" s="14"/>
      <c r="PTL122" s="10"/>
      <c r="PTM122"/>
      <c r="PTN122" s="10"/>
      <c r="PTO122"/>
      <c r="PTP122"/>
      <c r="PTQ122"/>
      <c r="PTR122" s="14"/>
      <c r="PTS122" s="10"/>
      <c r="PTT122"/>
      <c r="PTU122" s="10"/>
      <c r="PTV122"/>
      <c r="PTW122"/>
      <c r="PTX122"/>
      <c r="PTY122" s="14"/>
      <c r="PTZ122" s="10"/>
      <c r="PUA122"/>
      <c r="PUB122" s="10"/>
      <c r="PUC122"/>
      <c r="PUD122"/>
      <c r="PUE122"/>
      <c r="PUF122" s="14"/>
      <c r="PUG122" s="10"/>
      <c r="PUH122"/>
      <c r="PUI122" s="10"/>
      <c r="PUJ122"/>
      <c r="PUK122"/>
      <c r="PUL122"/>
      <c r="PUM122" s="14"/>
      <c r="PUN122" s="10"/>
      <c r="PUO122"/>
      <c r="PUP122" s="10"/>
      <c r="PUQ122"/>
      <c r="PUR122"/>
      <c r="PUS122"/>
      <c r="PUT122" s="14"/>
      <c r="PUU122" s="26"/>
      <c r="PUV122"/>
      <c r="PUW122" s="10"/>
      <c r="PUX122"/>
      <c r="PUY122"/>
      <c r="PUZ122"/>
      <c r="PVA122" s="14"/>
      <c r="PVB122" s="26"/>
      <c r="PVC122"/>
      <c r="PVD122" s="10"/>
      <c r="PVE122"/>
      <c r="PVF122"/>
      <c r="PVG122"/>
      <c r="PVH122" s="39"/>
      <c r="PVI122" s="81"/>
      <c r="PVJ122" s="10"/>
      <c r="PVK122" s="10"/>
      <c r="PVL122" s="14"/>
      <c r="PVM122" s="14"/>
      <c r="PVN122"/>
      <c r="PVO122" s="10"/>
      <c r="PVP122"/>
      <c r="PVQ122" s="10"/>
      <c r="PVR122" s="6"/>
      <c r="PVS122"/>
      <c r="PVT122"/>
      <c r="PVU122" s="14"/>
      <c r="PVV122" s="10"/>
      <c r="PVW122"/>
      <c r="PVX122" s="10"/>
      <c r="PVY122"/>
      <c r="PVZ122"/>
      <c r="PWA122"/>
      <c r="PWB122" s="14"/>
      <c r="PWC122" s="10"/>
      <c r="PWD122"/>
      <c r="PWE122" s="10"/>
      <c r="PWF122"/>
      <c r="PWG122"/>
      <c r="PWH122"/>
      <c r="PWI122" s="14"/>
      <c r="PWJ122" s="10"/>
      <c r="PWK122"/>
      <c r="PWL122" s="10"/>
      <c r="PWM122"/>
      <c r="PWN122"/>
      <c r="PWO122"/>
      <c r="PWP122" s="14"/>
      <c r="PWQ122" s="10"/>
      <c r="PWR122"/>
      <c r="PWS122" s="10"/>
      <c r="PWT122"/>
      <c r="PWU122"/>
      <c r="PWV122"/>
      <c r="PWW122" s="14"/>
      <c r="PWX122" s="10"/>
      <c r="PWY122"/>
      <c r="PWZ122" s="10"/>
      <c r="PXA122"/>
      <c r="PXB122"/>
      <c r="PXC122"/>
      <c r="PXD122" s="14"/>
      <c r="PXE122" s="10"/>
      <c r="PXF122"/>
      <c r="PXG122" s="10"/>
      <c r="PXH122"/>
      <c r="PXI122"/>
      <c r="PXJ122"/>
      <c r="PXK122" s="14"/>
      <c r="PXL122" s="10"/>
      <c r="PXM122"/>
      <c r="PXN122" s="10"/>
      <c r="PXO122"/>
      <c r="PXP122"/>
      <c r="PXQ122"/>
      <c r="PXR122" s="14"/>
      <c r="PXS122" s="10"/>
      <c r="PXT122"/>
      <c r="PXU122" s="10"/>
      <c r="PXV122"/>
      <c r="PXW122"/>
      <c r="PXX122"/>
      <c r="PXY122" s="14"/>
      <c r="PXZ122" s="10"/>
      <c r="PYA122"/>
      <c r="PYB122" s="10"/>
      <c r="PYC122"/>
      <c r="PYD122"/>
      <c r="PYE122"/>
      <c r="PYF122" s="14"/>
      <c r="PYG122" s="10"/>
      <c r="PYH122"/>
      <c r="PYI122" s="10"/>
      <c r="PYJ122"/>
      <c r="PYK122"/>
      <c r="PYL122"/>
      <c r="PYM122" s="14"/>
      <c r="PYN122" s="10"/>
      <c r="PYO122"/>
      <c r="PYP122" s="10"/>
      <c r="PYQ122"/>
      <c r="PYR122"/>
      <c r="PYS122"/>
      <c r="PYT122" s="14"/>
      <c r="PYU122" s="10"/>
      <c r="PYV122"/>
      <c r="PYW122" s="10"/>
      <c r="PYX122"/>
      <c r="PYY122"/>
      <c r="PYZ122"/>
      <c r="PZA122" s="14"/>
      <c r="PZB122" s="10"/>
      <c r="PZC122"/>
      <c r="PZD122" s="10"/>
      <c r="PZE122"/>
      <c r="PZF122"/>
      <c r="PZG122"/>
      <c r="PZH122" s="14"/>
      <c r="PZI122" s="10"/>
      <c r="PZJ122"/>
      <c r="PZK122" s="10"/>
      <c r="PZL122"/>
      <c r="PZM122"/>
      <c r="PZN122"/>
      <c r="PZO122" s="14"/>
      <c r="PZP122" s="10"/>
      <c r="PZQ122"/>
      <c r="PZR122" s="10"/>
      <c r="PZS122"/>
      <c r="PZT122"/>
      <c r="PZU122"/>
      <c r="PZV122" s="14"/>
      <c r="PZW122" s="10"/>
      <c r="PZX122"/>
      <c r="PZY122" s="10"/>
      <c r="PZZ122"/>
      <c r="QAA122"/>
      <c r="QAB122"/>
      <c r="QAC122" s="14"/>
      <c r="QAD122" s="10"/>
      <c r="QAE122"/>
      <c r="QAF122" s="10"/>
      <c r="QAG122"/>
      <c r="QAH122"/>
      <c r="QAI122"/>
      <c r="QAJ122" s="14"/>
      <c r="QAK122" s="10"/>
      <c r="QAL122"/>
      <c r="QAM122" s="10"/>
      <c r="QAN122"/>
      <c r="QAO122"/>
      <c r="QAP122"/>
      <c r="QAQ122" s="14"/>
      <c r="QAR122" s="10"/>
      <c r="QAS122"/>
      <c r="QAT122" s="10"/>
      <c r="QAU122"/>
      <c r="QAV122"/>
      <c r="QAW122"/>
      <c r="QAX122" s="14"/>
      <c r="QAY122" s="10"/>
      <c r="QAZ122"/>
      <c r="QBA122" s="10"/>
      <c r="QBB122"/>
      <c r="QBC122"/>
      <c r="QBD122"/>
      <c r="QBE122" s="14"/>
      <c r="QBF122" s="10"/>
      <c r="QBG122"/>
      <c r="QBH122" s="10"/>
      <c r="QBI122"/>
      <c r="QBJ122"/>
      <c r="QBK122"/>
      <c r="QBL122" s="14"/>
      <c r="QBM122" s="10"/>
      <c r="QBN122"/>
      <c r="QBO122" s="10"/>
      <c r="QBP122"/>
      <c r="QBQ122"/>
      <c r="QBR122"/>
      <c r="QBS122" s="14"/>
      <c r="QBT122" s="10"/>
      <c r="QBU122"/>
      <c r="QBV122" s="10"/>
      <c r="QBW122"/>
      <c r="QBX122"/>
      <c r="QBY122"/>
      <c r="QBZ122" s="14"/>
      <c r="QCA122" s="10"/>
      <c r="QCB122"/>
      <c r="QCC122" s="10"/>
      <c r="QCD122"/>
      <c r="QCE122"/>
      <c r="QCF122"/>
      <c r="QCG122" s="14"/>
      <c r="QCH122" s="10"/>
      <c r="QCI122"/>
      <c r="QCJ122" s="10"/>
      <c r="QCK122"/>
      <c r="QCL122"/>
      <c r="QCM122"/>
      <c r="QCN122" s="14"/>
      <c r="QCO122" s="10"/>
      <c r="QCP122"/>
      <c r="QCQ122" s="10"/>
      <c r="QCR122"/>
      <c r="QCS122"/>
      <c r="QCT122"/>
      <c r="QCU122" s="14"/>
      <c r="QCV122" s="10"/>
      <c r="QCW122"/>
      <c r="QCX122" s="10"/>
      <c r="QCY122"/>
      <c r="QCZ122"/>
      <c r="QDA122"/>
      <c r="QDB122" s="14"/>
      <c r="QDC122" s="10"/>
      <c r="QDD122"/>
      <c r="QDE122" s="10"/>
      <c r="QDF122"/>
      <c r="QDG122"/>
      <c r="QDH122"/>
      <c r="QDI122" s="14"/>
      <c r="QDJ122" s="10"/>
      <c r="QDK122"/>
      <c r="QDL122" s="10"/>
      <c r="QDM122"/>
      <c r="QDN122"/>
      <c r="QDO122"/>
      <c r="QDP122" s="14"/>
      <c r="QDQ122" s="10"/>
      <c r="QDR122"/>
      <c r="QDS122" s="10"/>
      <c r="QDT122"/>
      <c r="QDU122"/>
      <c r="QDV122"/>
      <c r="QDW122" s="14"/>
      <c r="QDX122" s="26"/>
      <c r="QDY122"/>
      <c r="QDZ122" s="10"/>
      <c r="QEA122"/>
      <c r="QEB122"/>
      <c r="QEC122"/>
      <c r="QED122" s="14"/>
      <c r="QEE122" s="26"/>
      <c r="QEF122"/>
      <c r="QEG122" s="10"/>
      <c r="QEH122"/>
      <c r="QEI122"/>
      <c r="QEJ122"/>
      <c r="QEK122" s="39"/>
      <c r="QEL122" s="81"/>
      <c r="QEM122" s="10"/>
      <c r="QEN122" s="10"/>
      <c r="QEO122" s="14"/>
      <c r="QEP122" s="14"/>
      <c r="QEQ122"/>
      <c r="QER122" s="10"/>
      <c r="QES122"/>
      <c r="QET122" s="10"/>
      <c r="QEU122" s="6"/>
      <c r="QEV122"/>
      <c r="QEW122"/>
      <c r="QEX122" s="14"/>
      <c r="QEY122" s="10"/>
      <c r="QEZ122"/>
      <c r="QFA122" s="10"/>
      <c r="QFB122"/>
      <c r="QFC122"/>
      <c r="QFD122"/>
      <c r="QFE122" s="14"/>
      <c r="QFF122" s="10"/>
      <c r="QFG122"/>
      <c r="QFH122" s="10"/>
      <c r="QFI122"/>
      <c r="QFJ122"/>
      <c r="QFK122"/>
      <c r="QFL122" s="14"/>
      <c r="QFM122" s="10"/>
      <c r="QFN122"/>
      <c r="QFO122" s="10"/>
      <c r="QFP122"/>
      <c r="QFQ122"/>
      <c r="QFR122"/>
      <c r="QFS122" s="14"/>
      <c r="QFT122" s="10"/>
      <c r="QFU122"/>
      <c r="QFV122" s="10"/>
      <c r="QFW122"/>
      <c r="QFX122"/>
      <c r="QFY122"/>
      <c r="QFZ122" s="14"/>
      <c r="QGA122" s="10"/>
      <c r="QGB122"/>
      <c r="QGC122" s="10"/>
      <c r="QGD122"/>
      <c r="QGE122"/>
      <c r="QGF122"/>
      <c r="QGG122" s="14"/>
      <c r="QGH122" s="10"/>
      <c r="QGI122"/>
      <c r="QGJ122" s="10"/>
      <c r="QGK122"/>
      <c r="QGL122"/>
      <c r="QGM122"/>
      <c r="QGN122" s="14"/>
      <c r="QGO122" s="10"/>
      <c r="QGP122"/>
      <c r="QGQ122" s="10"/>
      <c r="QGR122"/>
      <c r="QGS122"/>
      <c r="QGT122"/>
      <c r="QGU122" s="14"/>
      <c r="QGV122" s="10"/>
      <c r="QGW122"/>
      <c r="QGX122" s="10"/>
      <c r="QGY122"/>
      <c r="QGZ122"/>
      <c r="QHA122"/>
      <c r="QHB122" s="14"/>
      <c r="QHC122" s="10"/>
      <c r="QHD122"/>
      <c r="QHE122" s="10"/>
      <c r="QHF122"/>
      <c r="QHG122"/>
      <c r="QHH122"/>
      <c r="QHI122" s="14"/>
      <c r="QHJ122" s="10"/>
      <c r="QHK122"/>
      <c r="QHL122" s="10"/>
      <c r="QHM122"/>
      <c r="QHN122"/>
      <c r="QHO122"/>
      <c r="QHP122" s="14"/>
      <c r="QHQ122" s="10"/>
      <c r="QHR122"/>
      <c r="QHS122" s="10"/>
      <c r="QHT122"/>
      <c r="QHU122"/>
      <c r="QHV122"/>
      <c r="QHW122" s="14"/>
      <c r="QHX122" s="10"/>
      <c r="QHY122"/>
      <c r="QHZ122" s="10"/>
      <c r="QIA122"/>
      <c r="QIB122"/>
      <c r="QIC122"/>
      <c r="QID122" s="14"/>
      <c r="QIE122" s="10"/>
      <c r="QIF122"/>
      <c r="QIG122" s="10"/>
      <c r="QIH122"/>
      <c r="QII122"/>
      <c r="QIJ122"/>
      <c r="QIK122" s="14"/>
      <c r="QIL122" s="10"/>
      <c r="QIM122"/>
      <c r="QIN122" s="10"/>
      <c r="QIO122"/>
      <c r="QIP122"/>
      <c r="QIQ122"/>
      <c r="QIR122" s="14"/>
      <c r="QIS122" s="10"/>
      <c r="QIT122"/>
      <c r="QIU122" s="10"/>
      <c r="QIV122"/>
      <c r="QIW122"/>
      <c r="QIX122"/>
      <c r="QIY122" s="14"/>
      <c r="QIZ122" s="10"/>
      <c r="QJA122"/>
      <c r="QJB122" s="10"/>
      <c r="QJC122"/>
      <c r="QJD122"/>
      <c r="QJE122"/>
      <c r="QJF122" s="14"/>
      <c r="QJG122" s="10"/>
      <c r="QJH122"/>
      <c r="QJI122" s="10"/>
      <c r="QJJ122"/>
      <c r="QJK122"/>
      <c r="QJL122"/>
      <c r="QJM122" s="14"/>
      <c r="QJN122" s="10"/>
      <c r="QJO122"/>
      <c r="QJP122" s="10"/>
      <c r="QJQ122"/>
      <c r="QJR122"/>
      <c r="QJS122"/>
      <c r="QJT122" s="14"/>
      <c r="QJU122" s="10"/>
      <c r="QJV122"/>
      <c r="QJW122" s="10"/>
      <c r="QJX122"/>
      <c r="QJY122"/>
      <c r="QJZ122"/>
      <c r="QKA122" s="14"/>
      <c r="QKB122" s="10"/>
      <c r="QKC122"/>
      <c r="QKD122" s="10"/>
      <c r="QKE122"/>
      <c r="QKF122"/>
      <c r="QKG122"/>
      <c r="QKH122" s="14"/>
      <c r="QKI122" s="10"/>
      <c r="QKJ122"/>
      <c r="QKK122" s="10"/>
      <c r="QKL122"/>
      <c r="QKM122"/>
      <c r="QKN122"/>
      <c r="QKO122" s="14"/>
      <c r="QKP122" s="10"/>
      <c r="QKQ122"/>
      <c r="QKR122" s="10"/>
      <c r="QKS122"/>
      <c r="QKT122"/>
      <c r="QKU122"/>
      <c r="QKV122" s="14"/>
      <c r="QKW122" s="10"/>
      <c r="QKX122"/>
      <c r="QKY122" s="10"/>
      <c r="QKZ122"/>
      <c r="QLA122"/>
      <c r="QLB122"/>
      <c r="QLC122" s="14"/>
      <c r="QLD122" s="10"/>
      <c r="QLE122"/>
      <c r="QLF122" s="10"/>
      <c r="QLG122"/>
      <c r="QLH122"/>
      <c r="QLI122"/>
      <c r="QLJ122" s="14"/>
      <c r="QLK122" s="10"/>
      <c r="QLL122"/>
      <c r="QLM122" s="10"/>
      <c r="QLN122"/>
      <c r="QLO122"/>
      <c r="QLP122"/>
      <c r="QLQ122" s="14"/>
      <c r="QLR122" s="10"/>
      <c r="QLS122"/>
      <c r="QLT122" s="10"/>
      <c r="QLU122"/>
      <c r="QLV122"/>
      <c r="QLW122"/>
      <c r="QLX122" s="14"/>
      <c r="QLY122" s="10"/>
      <c r="QLZ122"/>
      <c r="QMA122" s="10"/>
      <c r="QMB122"/>
      <c r="QMC122"/>
      <c r="QMD122"/>
      <c r="QME122" s="14"/>
      <c r="QMF122" s="10"/>
      <c r="QMG122"/>
      <c r="QMH122" s="10"/>
      <c r="QMI122"/>
      <c r="QMJ122"/>
      <c r="QMK122"/>
      <c r="QML122" s="14"/>
      <c r="QMM122" s="10"/>
      <c r="QMN122"/>
      <c r="QMO122" s="10"/>
      <c r="QMP122"/>
      <c r="QMQ122"/>
      <c r="QMR122"/>
      <c r="QMS122" s="14"/>
      <c r="QMT122" s="10"/>
      <c r="QMU122"/>
      <c r="QMV122" s="10"/>
      <c r="QMW122"/>
      <c r="QMX122"/>
      <c r="QMY122"/>
      <c r="QMZ122" s="14"/>
      <c r="QNA122" s="26"/>
      <c r="QNB122"/>
      <c r="QNC122" s="10"/>
      <c r="QND122"/>
      <c r="QNE122"/>
      <c r="QNF122"/>
      <c r="QNG122" s="14"/>
      <c r="QNH122" s="26"/>
      <c r="QNI122"/>
      <c r="QNJ122" s="10"/>
      <c r="QNK122"/>
      <c r="QNL122"/>
      <c r="QNM122"/>
      <c r="QNN122" s="39"/>
      <c r="QNO122" s="81"/>
      <c r="QNP122" s="10"/>
      <c r="QNQ122" s="10"/>
      <c r="QNR122" s="14"/>
      <c r="QNS122" s="14"/>
      <c r="QNT122"/>
      <c r="QNU122" s="10"/>
      <c r="QNV122"/>
      <c r="QNW122" s="10"/>
      <c r="QNX122" s="6"/>
      <c r="QNY122"/>
      <c r="QNZ122"/>
      <c r="QOA122" s="14"/>
      <c r="QOB122" s="10"/>
      <c r="QOC122"/>
      <c r="QOD122" s="10"/>
      <c r="QOE122"/>
      <c r="QOF122"/>
      <c r="QOG122"/>
      <c r="QOH122" s="14"/>
      <c r="QOI122" s="10"/>
      <c r="QOJ122"/>
      <c r="QOK122" s="10"/>
      <c r="QOL122"/>
      <c r="QOM122"/>
      <c r="QON122"/>
      <c r="QOO122" s="14"/>
      <c r="QOP122" s="10"/>
      <c r="QOQ122"/>
      <c r="QOR122" s="10"/>
      <c r="QOS122"/>
      <c r="QOT122"/>
      <c r="QOU122"/>
      <c r="QOV122" s="14"/>
      <c r="QOW122" s="10"/>
      <c r="QOX122"/>
      <c r="QOY122" s="10"/>
      <c r="QOZ122"/>
      <c r="QPA122"/>
      <c r="QPB122"/>
      <c r="QPC122" s="14"/>
      <c r="QPD122" s="10"/>
      <c r="QPE122"/>
      <c r="QPF122" s="10"/>
      <c r="QPG122"/>
      <c r="QPH122"/>
      <c r="QPI122"/>
      <c r="QPJ122" s="14"/>
      <c r="QPK122" s="10"/>
      <c r="QPL122"/>
      <c r="QPM122" s="10"/>
      <c r="QPN122"/>
      <c r="QPO122"/>
      <c r="QPP122"/>
      <c r="QPQ122" s="14"/>
      <c r="QPR122" s="10"/>
      <c r="QPS122"/>
      <c r="QPT122" s="10"/>
      <c r="QPU122"/>
      <c r="QPV122"/>
      <c r="QPW122"/>
      <c r="QPX122" s="14"/>
      <c r="QPY122" s="10"/>
      <c r="QPZ122"/>
      <c r="QQA122" s="10"/>
      <c r="QQB122"/>
      <c r="QQC122"/>
      <c r="QQD122"/>
      <c r="QQE122" s="14"/>
      <c r="QQF122" s="10"/>
      <c r="QQG122"/>
      <c r="QQH122" s="10"/>
      <c r="QQI122"/>
      <c r="QQJ122"/>
      <c r="QQK122"/>
      <c r="QQL122" s="14"/>
      <c r="QQM122" s="10"/>
      <c r="QQN122"/>
      <c r="QQO122" s="10"/>
      <c r="QQP122"/>
      <c r="QQQ122"/>
      <c r="QQR122"/>
      <c r="QQS122" s="14"/>
      <c r="QQT122" s="10"/>
      <c r="QQU122"/>
      <c r="QQV122" s="10"/>
      <c r="QQW122"/>
      <c r="QQX122"/>
      <c r="QQY122"/>
      <c r="QQZ122" s="14"/>
      <c r="QRA122" s="10"/>
      <c r="QRB122"/>
      <c r="QRC122" s="10"/>
      <c r="QRD122"/>
      <c r="QRE122"/>
      <c r="QRF122"/>
      <c r="QRG122" s="14"/>
      <c r="QRH122" s="10"/>
      <c r="QRI122"/>
      <c r="QRJ122" s="10"/>
      <c r="QRK122"/>
      <c r="QRL122"/>
      <c r="QRM122"/>
      <c r="QRN122" s="14"/>
      <c r="QRO122" s="10"/>
      <c r="QRP122"/>
      <c r="QRQ122" s="10"/>
      <c r="QRR122"/>
      <c r="QRS122"/>
      <c r="QRT122"/>
      <c r="QRU122" s="14"/>
      <c r="QRV122" s="10"/>
      <c r="QRW122"/>
      <c r="QRX122" s="10"/>
      <c r="QRY122"/>
      <c r="QRZ122"/>
      <c r="QSA122"/>
      <c r="QSB122" s="14"/>
      <c r="QSC122" s="10"/>
      <c r="QSD122"/>
      <c r="QSE122" s="10"/>
      <c r="QSF122"/>
      <c r="QSG122"/>
      <c r="QSH122"/>
      <c r="QSI122" s="14"/>
      <c r="QSJ122" s="10"/>
      <c r="QSK122"/>
      <c r="QSL122" s="10"/>
      <c r="QSM122"/>
      <c r="QSN122"/>
      <c r="QSO122"/>
      <c r="QSP122" s="14"/>
      <c r="QSQ122" s="10"/>
      <c r="QSR122"/>
      <c r="QSS122" s="10"/>
      <c r="QST122"/>
      <c r="QSU122"/>
      <c r="QSV122"/>
      <c r="QSW122" s="14"/>
      <c r="QSX122" s="10"/>
      <c r="QSY122"/>
      <c r="QSZ122" s="10"/>
      <c r="QTA122"/>
      <c r="QTB122"/>
      <c r="QTC122"/>
      <c r="QTD122" s="14"/>
      <c r="QTE122" s="10"/>
      <c r="QTF122"/>
      <c r="QTG122" s="10"/>
      <c r="QTH122"/>
      <c r="QTI122"/>
      <c r="QTJ122"/>
      <c r="QTK122" s="14"/>
      <c r="QTL122" s="10"/>
      <c r="QTM122"/>
      <c r="QTN122" s="10"/>
      <c r="QTO122"/>
      <c r="QTP122"/>
      <c r="QTQ122"/>
      <c r="QTR122" s="14"/>
      <c r="QTS122" s="10"/>
      <c r="QTT122"/>
      <c r="QTU122" s="10"/>
      <c r="QTV122"/>
      <c r="QTW122"/>
      <c r="QTX122"/>
      <c r="QTY122" s="14"/>
      <c r="QTZ122" s="10"/>
      <c r="QUA122"/>
      <c r="QUB122" s="10"/>
      <c r="QUC122"/>
      <c r="QUD122"/>
      <c r="QUE122"/>
      <c r="QUF122" s="14"/>
      <c r="QUG122" s="10"/>
      <c r="QUH122"/>
      <c r="QUI122" s="10"/>
      <c r="QUJ122"/>
      <c r="QUK122"/>
      <c r="QUL122"/>
      <c r="QUM122" s="14"/>
      <c r="QUN122" s="10"/>
      <c r="QUO122"/>
      <c r="QUP122" s="10"/>
      <c r="QUQ122"/>
      <c r="QUR122"/>
      <c r="QUS122"/>
      <c r="QUT122" s="14"/>
      <c r="QUU122" s="10"/>
      <c r="QUV122"/>
      <c r="QUW122" s="10"/>
      <c r="QUX122"/>
      <c r="QUY122"/>
      <c r="QUZ122"/>
      <c r="QVA122" s="14"/>
      <c r="QVB122" s="10"/>
      <c r="QVC122"/>
      <c r="QVD122" s="10"/>
      <c r="QVE122"/>
      <c r="QVF122"/>
      <c r="QVG122"/>
      <c r="QVH122" s="14"/>
      <c r="QVI122" s="10"/>
      <c r="QVJ122"/>
      <c r="QVK122" s="10"/>
      <c r="QVL122"/>
      <c r="QVM122"/>
      <c r="QVN122"/>
      <c r="QVO122" s="14"/>
      <c r="QVP122" s="10"/>
      <c r="QVQ122"/>
      <c r="QVR122" s="10"/>
      <c r="QVS122"/>
      <c r="QVT122"/>
      <c r="QVU122"/>
      <c r="QVV122" s="14"/>
      <c r="QVW122" s="10"/>
      <c r="QVX122"/>
      <c r="QVY122" s="10"/>
      <c r="QVZ122"/>
      <c r="QWA122"/>
      <c r="QWB122"/>
      <c r="QWC122" s="14"/>
      <c r="QWD122" s="26"/>
      <c r="QWE122"/>
      <c r="QWF122" s="10"/>
      <c r="QWG122"/>
      <c r="QWH122"/>
      <c r="QWI122"/>
      <c r="QWJ122" s="14"/>
      <c r="QWK122" s="26"/>
      <c r="QWL122"/>
      <c r="QWM122" s="10"/>
      <c r="QWN122"/>
      <c r="QWO122"/>
      <c r="QWP122"/>
      <c r="QWQ122" s="39"/>
      <c r="QWR122" s="81"/>
      <c r="QWS122" s="10"/>
      <c r="QWT122" s="10"/>
      <c r="QWU122" s="14"/>
      <c r="QWV122" s="14"/>
      <c r="QWW122"/>
      <c r="QWX122" s="10"/>
      <c r="QWY122"/>
      <c r="QWZ122" s="10"/>
      <c r="QXA122" s="6"/>
      <c r="QXB122"/>
      <c r="QXC122"/>
      <c r="QXD122" s="14"/>
      <c r="QXE122" s="10"/>
      <c r="QXF122"/>
      <c r="QXG122" s="10"/>
      <c r="QXH122"/>
      <c r="QXI122"/>
      <c r="QXJ122"/>
      <c r="QXK122" s="14"/>
      <c r="QXL122" s="10"/>
      <c r="QXM122"/>
      <c r="QXN122" s="10"/>
      <c r="QXO122"/>
      <c r="QXP122"/>
      <c r="QXQ122"/>
      <c r="QXR122" s="14"/>
      <c r="QXS122" s="10"/>
      <c r="QXT122"/>
      <c r="QXU122" s="10"/>
      <c r="QXV122"/>
      <c r="QXW122"/>
      <c r="QXX122"/>
      <c r="QXY122" s="14"/>
      <c r="QXZ122" s="10"/>
      <c r="QYA122"/>
      <c r="QYB122" s="10"/>
      <c r="QYC122"/>
      <c r="QYD122"/>
      <c r="QYE122"/>
      <c r="QYF122" s="14"/>
      <c r="QYG122" s="10"/>
      <c r="QYH122"/>
      <c r="QYI122" s="10"/>
      <c r="QYJ122"/>
      <c r="QYK122"/>
      <c r="QYL122"/>
      <c r="QYM122" s="14"/>
      <c r="QYN122" s="10"/>
      <c r="QYO122"/>
      <c r="QYP122" s="10"/>
      <c r="QYQ122"/>
      <c r="QYR122"/>
      <c r="QYS122"/>
      <c r="QYT122" s="14"/>
      <c r="QYU122" s="10"/>
      <c r="QYV122"/>
      <c r="QYW122" s="10"/>
      <c r="QYX122"/>
      <c r="QYY122"/>
      <c r="QYZ122"/>
      <c r="QZA122" s="14"/>
      <c r="QZB122" s="10"/>
      <c r="QZC122"/>
      <c r="QZD122" s="10"/>
      <c r="QZE122"/>
      <c r="QZF122"/>
      <c r="QZG122"/>
      <c r="QZH122" s="14"/>
      <c r="QZI122" s="10"/>
      <c r="QZJ122"/>
      <c r="QZK122" s="10"/>
      <c r="QZL122"/>
      <c r="QZM122"/>
      <c r="QZN122"/>
      <c r="QZO122" s="14"/>
      <c r="QZP122" s="10"/>
      <c r="QZQ122"/>
      <c r="QZR122" s="10"/>
      <c r="QZS122"/>
      <c r="QZT122"/>
      <c r="QZU122"/>
      <c r="QZV122" s="14"/>
      <c r="QZW122" s="10"/>
      <c r="QZX122"/>
      <c r="QZY122" s="10"/>
      <c r="QZZ122"/>
      <c r="RAA122"/>
      <c r="RAB122"/>
      <c r="RAC122" s="14"/>
      <c r="RAD122" s="10"/>
      <c r="RAE122"/>
      <c r="RAF122" s="10"/>
      <c r="RAG122"/>
      <c r="RAH122"/>
      <c r="RAI122"/>
      <c r="RAJ122" s="14"/>
      <c r="RAK122" s="10"/>
      <c r="RAL122"/>
      <c r="RAM122" s="10"/>
      <c r="RAN122"/>
      <c r="RAO122"/>
      <c r="RAP122"/>
      <c r="RAQ122" s="14"/>
      <c r="RAR122" s="10"/>
      <c r="RAS122"/>
      <c r="RAT122" s="10"/>
      <c r="RAU122"/>
      <c r="RAV122"/>
      <c r="RAW122"/>
      <c r="RAX122" s="14"/>
      <c r="RAY122" s="10"/>
      <c r="RAZ122"/>
      <c r="RBA122" s="10"/>
      <c r="RBB122"/>
      <c r="RBC122"/>
      <c r="RBD122"/>
      <c r="RBE122" s="14"/>
      <c r="RBF122" s="10"/>
      <c r="RBG122"/>
      <c r="RBH122" s="10"/>
      <c r="RBI122"/>
      <c r="RBJ122"/>
      <c r="RBK122"/>
      <c r="RBL122" s="14"/>
      <c r="RBM122" s="10"/>
      <c r="RBN122"/>
      <c r="RBO122" s="10"/>
      <c r="RBP122"/>
      <c r="RBQ122"/>
      <c r="RBR122"/>
      <c r="RBS122" s="14"/>
      <c r="RBT122" s="10"/>
      <c r="RBU122"/>
      <c r="RBV122" s="10"/>
      <c r="RBW122"/>
      <c r="RBX122"/>
      <c r="RBY122"/>
      <c r="RBZ122" s="14"/>
      <c r="RCA122" s="10"/>
      <c r="RCB122"/>
      <c r="RCC122" s="10"/>
      <c r="RCD122"/>
      <c r="RCE122"/>
      <c r="RCF122"/>
      <c r="RCG122" s="14"/>
      <c r="RCH122" s="10"/>
      <c r="RCI122"/>
      <c r="RCJ122" s="10"/>
      <c r="RCK122"/>
      <c r="RCL122"/>
      <c r="RCM122"/>
      <c r="RCN122" s="14"/>
      <c r="RCO122" s="10"/>
      <c r="RCP122"/>
      <c r="RCQ122" s="10"/>
      <c r="RCR122"/>
      <c r="RCS122"/>
      <c r="RCT122"/>
      <c r="RCU122" s="14"/>
      <c r="RCV122" s="10"/>
      <c r="RCW122"/>
      <c r="RCX122" s="10"/>
      <c r="RCY122"/>
      <c r="RCZ122"/>
      <c r="RDA122"/>
      <c r="RDB122" s="14"/>
      <c r="RDC122" s="10"/>
      <c r="RDD122"/>
      <c r="RDE122" s="10"/>
      <c r="RDF122"/>
      <c r="RDG122"/>
      <c r="RDH122"/>
      <c r="RDI122" s="14"/>
      <c r="RDJ122" s="10"/>
      <c r="RDK122"/>
      <c r="RDL122" s="10"/>
      <c r="RDM122"/>
      <c r="RDN122"/>
      <c r="RDO122"/>
      <c r="RDP122" s="14"/>
      <c r="RDQ122" s="10"/>
      <c r="RDR122"/>
      <c r="RDS122" s="10"/>
      <c r="RDT122"/>
      <c r="RDU122"/>
      <c r="RDV122"/>
      <c r="RDW122" s="14"/>
      <c r="RDX122" s="10"/>
      <c r="RDY122"/>
      <c r="RDZ122" s="10"/>
      <c r="REA122"/>
      <c r="REB122"/>
      <c r="REC122"/>
      <c r="RED122" s="14"/>
      <c r="REE122" s="10"/>
      <c r="REF122"/>
      <c r="REG122" s="10"/>
      <c r="REH122"/>
      <c r="REI122"/>
      <c r="REJ122"/>
      <c r="REK122" s="14"/>
      <c r="REL122" s="10"/>
      <c r="REM122"/>
      <c r="REN122" s="10"/>
      <c r="REO122"/>
      <c r="REP122"/>
      <c r="REQ122"/>
      <c r="RER122" s="14"/>
      <c r="RES122" s="10"/>
      <c r="RET122"/>
      <c r="REU122" s="10"/>
      <c r="REV122"/>
      <c r="REW122"/>
      <c r="REX122"/>
      <c r="REY122" s="14"/>
      <c r="REZ122" s="10"/>
      <c r="RFA122"/>
      <c r="RFB122" s="10"/>
      <c r="RFC122"/>
      <c r="RFD122"/>
      <c r="RFE122"/>
      <c r="RFF122" s="14"/>
      <c r="RFG122" s="26"/>
      <c r="RFH122"/>
      <c r="RFI122" s="10"/>
      <c r="RFJ122"/>
      <c r="RFK122"/>
      <c r="RFL122"/>
      <c r="RFM122" s="14"/>
      <c r="RFN122" s="26"/>
      <c r="RFO122"/>
      <c r="RFP122" s="10"/>
      <c r="RFQ122"/>
      <c r="RFR122"/>
      <c r="RFS122"/>
      <c r="RFT122" s="39"/>
      <c r="RFU122" s="81"/>
      <c r="RFV122" s="10"/>
      <c r="RFW122" s="10"/>
      <c r="RFX122" s="14"/>
      <c r="RFY122" s="14"/>
      <c r="RFZ122"/>
      <c r="RGA122" s="10"/>
      <c r="RGB122"/>
      <c r="RGC122" s="10"/>
      <c r="RGD122" s="6"/>
      <c r="RGE122"/>
      <c r="RGF122"/>
      <c r="RGG122" s="14"/>
      <c r="RGH122" s="10"/>
      <c r="RGI122"/>
      <c r="RGJ122" s="10"/>
      <c r="RGK122"/>
      <c r="RGL122"/>
      <c r="RGM122"/>
      <c r="RGN122" s="14"/>
      <c r="RGO122" s="10"/>
      <c r="RGP122"/>
      <c r="RGQ122" s="10"/>
      <c r="RGR122"/>
      <c r="RGS122"/>
      <c r="RGT122"/>
      <c r="RGU122" s="14"/>
      <c r="RGV122" s="10"/>
      <c r="RGW122"/>
      <c r="RGX122" s="10"/>
      <c r="RGY122"/>
      <c r="RGZ122"/>
      <c r="RHA122"/>
      <c r="RHB122" s="14"/>
      <c r="RHC122" s="10"/>
      <c r="RHD122"/>
      <c r="RHE122" s="10"/>
      <c r="RHF122"/>
      <c r="RHG122"/>
      <c r="RHH122"/>
      <c r="RHI122" s="14"/>
      <c r="RHJ122" s="10"/>
      <c r="RHK122"/>
      <c r="RHL122" s="10"/>
      <c r="RHM122"/>
      <c r="RHN122"/>
      <c r="RHO122"/>
      <c r="RHP122" s="14"/>
      <c r="RHQ122" s="10"/>
      <c r="RHR122"/>
      <c r="RHS122" s="10"/>
      <c r="RHT122"/>
      <c r="RHU122"/>
      <c r="RHV122"/>
      <c r="RHW122" s="14"/>
      <c r="RHX122" s="10"/>
      <c r="RHY122"/>
      <c r="RHZ122" s="10"/>
      <c r="RIA122"/>
      <c r="RIB122"/>
      <c r="RIC122"/>
      <c r="RID122" s="14"/>
      <c r="RIE122" s="10"/>
      <c r="RIF122"/>
      <c r="RIG122" s="10"/>
      <c r="RIH122"/>
      <c r="RII122"/>
      <c r="RIJ122"/>
      <c r="RIK122" s="14"/>
      <c r="RIL122" s="10"/>
      <c r="RIM122"/>
      <c r="RIN122" s="10"/>
      <c r="RIO122"/>
      <c r="RIP122"/>
      <c r="RIQ122"/>
      <c r="RIR122" s="14"/>
      <c r="RIS122" s="10"/>
      <c r="RIT122"/>
      <c r="RIU122" s="10"/>
      <c r="RIV122"/>
      <c r="RIW122"/>
      <c r="RIX122"/>
      <c r="RIY122" s="14"/>
      <c r="RIZ122" s="10"/>
      <c r="RJA122"/>
      <c r="RJB122" s="10"/>
      <c r="RJC122"/>
      <c r="RJD122"/>
      <c r="RJE122"/>
      <c r="RJF122" s="14"/>
      <c r="RJG122" s="10"/>
      <c r="RJH122"/>
      <c r="RJI122" s="10"/>
      <c r="RJJ122"/>
      <c r="RJK122"/>
      <c r="RJL122"/>
      <c r="RJM122" s="14"/>
      <c r="RJN122" s="10"/>
      <c r="RJO122"/>
      <c r="RJP122" s="10"/>
      <c r="RJQ122"/>
      <c r="RJR122"/>
      <c r="RJS122"/>
      <c r="RJT122" s="14"/>
      <c r="RJU122" s="10"/>
      <c r="RJV122"/>
      <c r="RJW122" s="10"/>
      <c r="RJX122"/>
      <c r="RJY122"/>
      <c r="RJZ122"/>
      <c r="RKA122" s="14"/>
      <c r="RKB122" s="10"/>
      <c r="RKC122"/>
      <c r="RKD122" s="10"/>
      <c r="RKE122"/>
      <c r="RKF122"/>
      <c r="RKG122"/>
      <c r="RKH122" s="14"/>
      <c r="RKI122" s="10"/>
      <c r="RKJ122"/>
      <c r="RKK122" s="10"/>
      <c r="RKL122"/>
      <c r="RKM122"/>
      <c r="RKN122"/>
      <c r="RKO122" s="14"/>
      <c r="RKP122" s="10"/>
      <c r="RKQ122"/>
      <c r="RKR122" s="10"/>
      <c r="RKS122"/>
      <c r="RKT122"/>
      <c r="RKU122"/>
      <c r="RKV122" s="14"/>
      <c r="RKW122" s="10"/>
      <c r="RKX122"/>
      <c r="RKY122" s="10"/>
      <c r="RKZ122"/>
      <c r="RLA122"/>
      <c r="RLB122"/>
      <c r="RLC122" s="14"/>
      <c r="RLD122" s="10"/>
      <c r="RLE122"/>
      <c r="RLF122" s="10"/>
      <c r="RLG122"/>
      <c r="RLH122"/>
      <c r="RLI122"/>
      <c r="RLJ122" s="14"/>
      <c r="RLK122" s="10"/>
      <c r="RLL122"/>
      <c r="RLM122" s="10"/>
      <c r="RLN122"/>
      <c r="RLO122"/>
      <c r="RLP122"/>
      <c r="RLQ122" s="14"/>
      <c r="RLR122" s="10"/>
      <c r="RLS122"/>
      <c r="RLT122" s="10"/>
      <c r="RLU122"/>
      <c r="RLV122"/>
      <c r="RLW122"/>
      <c r="RLX122" s="14"/>
      <c r="RLY122" s="10"/>
      <c r="RLZ122"/>
      <c r="RMA122" s="10"/>
      <c r="RMB122"/>
      <c r="RMC122"/>
      <c r="RMD122"/>
      <c r="RME122" s="14"/>
      <c r="RMF122" s="10"/>
      <c r="RMG122"/>
      <c r="RMH122" s="10"/>
      <c r="RMI122"/>
      <c r="RMJ122"/>
      <c r="RMK122"/>
      <c r="RML122" s="14"/>
      <c r="RMM122" s="10"/>
      <c r="RMN122"/>
      <c r="RMO122" s="10"/>
      <c r="RMP122"/>
      <c r="RMQ122"/>
      <c r="RMR122"/>
      <c r="RMS122" s="14"/>
      <c r="RMT122" s="10"/>
      <c r="RMU122"/>
      <c r="RMV122" s="10"/>
      <c r="RMW122"/>
      <c r="RMX122"/>
      <c r="RMY122"/>
      <c r="RMZ122" s="14"/>
      <c r="RNA122" s="10"/>
      <c r="RNB122"/>
      <c r="RNC122" s="10"/>
      <c r="RND122"/>
      <c r="RNE122"/>
      <c r="RNF122"/>
      <c r="RNG122" s="14"/>
      <c r="RNH122" s="10"/>
      <c r="RNI122"/>
      <c r="RNJ122" s="10"/>
      <c r="RNK122"/>
      <c r="RNL122"/>
      <c r="RNM122"/>
      <c r="RNN122" s="14"/>
      <c r="RNO122" s="10"/>
      <c r="RNP122"/>
      <c r="RNQ122" s="10"/>
      <c r="RNR122"/>
      <c r="RNS122"/>
      <c r="RNT122"/>
      <c r="RNU122" s="14"/>
      <c r="RNV122" s="10"/>
      <c r="RNW122"/>
      <c r="RNX122" s="10"/>
      <c r="RNY122"/>
      <c r="RNZ122"/>
      <c r="ROA122"/>
      <c r="ROB122" s="14"/>
      <c r="ROC122" s="10"/>
      <c r="ROD122"/>
      <c r="ROE122" s="10"/>
      <c r="ROF122"/>
      <c r="ROG122"/>
      <c r="ROH122"/>
      <c r="ROI122" s="14"/>
      <c r="ROJ122" s="26"/>
      <c r="ROK122"/>
      <c r="ROL122" s="10"/>
      <c r="ROM122"/>
      <c r="RON122"/>
      <c r="ROO122"/>
      <c r="ROP122" s="14"/>
      <c r="ROQ122" s="26"/>
      <c r="ROR122"/>
      <c r="ROS122" s="10"/>
      <c r="ROT122"/>
      <c r="ROU122"/>
      <c r="ROV122"/>
      <c r="ROW122" s="39"/>
      <c r="ROX122" s="81"/>
      <c r="ROY122" s="10"/>
      <c r="ROZ122" s="10"/>
      <c r="RPA122" s="14"/>
      <c r="RPB122" s="14"/>
      <c r="RPC122"/>
      <c r="RPD122" s="10"/>
      <c r="RPE122"/>
      <c r="RPF122" s="10"/>
      <c r="RPG122" s="6"/>
      <c r="RPH122"/>
      <c r="RPI122"/>
      <c r="RPJ122" s="14"/>
      <c r="RPK122" s="10"/>
      <c r="RPL122"/>
      <c r="RPM122" s="10"/>
      <c r="RPN122"/>
      <c r="RPO122"/>
      <c r="RPP122"/>
      <c r="RPQ122" s="14"/>
      <c r="RPR122" s="10"/>
      <c r="RPS122"/>
      <c r="RPT122" s="10"/>
      <c r="RPU122"/>
      <c r="RPV122"/>
      <c r="RPW122"/>
      <c r="RPX122" s="14"/>
      <c r="RPY122" s="10"/>
      <c r="RPZ122"/>
      <c r="RQA122" s="10"/>
      <c r="RQB122"/>
      <c r="RQC122"/>
      <c r="RQD122"/>
      <c r="RQE122" s="14"/>
      <c r="RQF122" s="10"/>
      <c r="RQG122"/>
      <c r="RQH122" s="10"/>
      <c r="RQI122"/>
      <c r="RQJ122"/>
      <c r="RQK122"/>
      <c r="RQL122" s="14"/>
      <c r="RQM122" s="10"/>
      <c r="RQN122"/>
      <c r="RQO122" s="10"/>
      <c r="RQP122"/>
      <c r="RQQ122"/>
      <c r="RQR122"/>
      <c r="RQS122" s="14"/>
      <c r="RQT122" s="10"/>
      <c r="RQU122"/>
      <c r="RQV122" s="10"/>
      <c r="RQW122"/>
      <c r="RQX122"/>
      <c r="RQY122"/>
      <c r="RQZ122" s="14"/>
      <c r="RRA122" s="10"/>
      <c r="RRB122"/>
      <c r="RRC122" s="10"/>
      <c r="RRD122"/>
      <c r="RRE122"/>
      <c r="RRF122"/>
      <c r="RRG122" s="14"/>
      <c r="RRH122" s="10"/>
      <c r="RRI122"/>
      <c r="RRJ122" s="10"/>
      <c r="RRK122"/>
      <c r="RRL122"/>
      <c r="RRM122"/>
      <c r="RRN122" s="14"/>
      <c r="RRO122" s="10"/>
      <c r="RRP122"/>
      <c r="RRQ122" s="10"/>
      <c r="RRR122"/>
      <c r="RRS122"/>
      <c r="RRT122"/>
      <c r="RRU122" s="14"/>
      <c r="RRV122" s="10"/>
      <c r="RRW122"/>
      <c r="RRX122" s="10"/>
      <c r="RRY122"/>
      <c r="RRZ122"/>
      <c r="RSA122"/>
      <c r="RSB122" s="14"/>
      <c r="RSC122" s="10"/>
      <c r="RSD122"/>
      <c r="RSE122" s="10"/>
      <c r="RSF122"/>
      <c r="RSG122"/>
      <c r="RSH122"/>
      <c r="RSI122" s="14"/>
      <c r="RSJ122" s="10"/>
      <c r="RSK122"/>
      <c r="RSL122" s="10"/>
      <c r="RSM122"/>
      <c r="RSN122"/>
      <c r="RSO122"/>
      <c r="RSP122" s="14"/>
      <c r="RSQ122" s="10"/>
      <c r="RSR122"/>
      <c r="RSS122" s="10"/>
      <c r="RST122"/>
      <c r="RSU122"/>
      <c r="RSV122"/>
      <c r="RSW122" s="14"/>
      <c r="RSX122" s="10"/>
      <c r="RSY122"/>
      <c r="RSZ122" s="10"/>
      <c r="RTA122"/>
      <c r="RTB122"/>
      <c r="RTC122"/>
      <c r="RTD122" s="14"/>
      <c r="RTE122" s="10"/>
      <c r="RTF122"/>
      <c r="RTG122" s="10"/>
      <c r="RTH122"/>
      <c r="RTI122"/>
      <c r="RTJ122"/>
      <c r="RTK122" s="14"/>
      <c r="RTL122" s="10"/>
      <c r="RTM122"/>
      <c r="RTN122" s="10"/>
      <c r="RTO122"/>
      <c r="RTP122"/>
      <c r="RTQ122"/>
      <c r="RTR122" s="14"/>
      <c r="RTS122" s="10"/>
      <c r="RTT122"/>
      <c r="RTU122" s="10"/>
      <c r="RTV122"/>
      <c r="RTW122"/>
      <c r="RTX122"/>
      <c r="RTY122" s="14"/>
      <c r="RTZ122" s="10"/>
      <c r="RUA122"/>
      <c r="RUB122" s="10"/>
      <c r="RUC122"/>
      <c r="RUD122"/>
      <c r="RUE122"/>
      <c r="RUF122" s="14"/>
      <c r="RUG122" s="10"/>
      <c r="RUH122"/>
      <c r="RUI122" s="10"/>
      <c r="RUJ122"/>
      <c r="RUK122"/>
      <c r="RUL122"/>
      <c r="RUM122" s="14"/>
      <c r="RUN122" s="10"/>
      <c r="RUO122"/>
      <c r="RUP122" s="10"/>
      <c r="RUQ122"/>
      <c r="RUR122"/>
      <c r="RUS122"/>
      <c r="RUT122" s="14"/>
      <c r="RUU122" s="10"/>
      <c r="RUV122"/>
      <c r="RUW122" s="10"/>
      <c r="RUX122"/>
      <c r="RUY122"/>
      <c r="RUZ122"/>
      <c r="RVA122" s="14"/>
      <c r="RVB122" s="10"/>
      <c r="RVC122"/>
      <c r="RVD122" s="10"/>
      <c r="RVE122"/>
      <c r="RVF122"/>
      <c r="RVG122"/>
      <c r="RVH122" s="14"/>
      <c r="RVI122" s="10"/>
      <c r="RVJ122"/>
      <c r="RVK122" s="10"/>
      <c r="RVL122"/>
      <c r="RVM122"/>
      <c r="RVN122"/>
      <c r="RVO122" s="14"/>
      <c r="RVP122" s="10"/>
      <c r="RVQ122"/>
      <c r="RVR122" s="10"/>
      <c r="RVS122"/>
      <c r="RVT122"/>
      <c r="RVU122"/>
      <c r="RVV122" s="14"/>
      <c r="RVW122" s="10"/>
      <c r="RVX122"/>
      <c r="RVY122" s="10"/>
      <c r="RVZ122"/>
      <c r="RWA122"/>
      <c r="RWB122"/>
      <c r="RWC122" s="14"/>
      <c r="RWD122" s="10"/>
      <c r="RWE122"/>
      <c r="RWF122" s="10"/>
      <c r="RWG122"/>
      <c r="RWH122"/>
      <c r="RWI122"/>
      <c r="RWJ122" s="14"/>
      <c r="RWK122" s="10"/>
      <c r="RWL122"/>
      <c r="RWM122" s="10"/>
      <c r="RWN122"/>
      <c r="RWO122"/>
      <c r="RWP122"/>
      <c r="RWQ122" s="14"/>
      <c r="RWR122" s="10"/>
      <c r="RWS122"/>
      <c r="RWT122" s="10"/>
      <c r="RWU122"/>
      <c r="RWV122"/>
      <c r="RWW122"/>
      <c r="RWX122" s="14"/>
      <c r="RWY122" s="10"/>
      <c r="RWZ122"/>
      <c r="RXA122" s="10"/>
      <c r="RXB122"/>
      <c r="RXC122"/>
      <c r="RXD122"/>
      <c r="RXE122" s="14"/>
      <c r="RXF122" s="10"/>
      <c r="RXG122"/>
      <c r="RXH122" s="10"/>
      <c r="RXI122"/>
      <c r="RXJ122"/>
      <c r="RXK122"/>
      <c r="RXL122" s="14"/>
      <c r="RXM122" s="26"/>
      <c r="RXN122"/>
      <c r="RXO122" s="10"/>
      <c r="RXP122"/>
      <c r="RXQ122"/>
      <c r="RXR122"/>
      <c r="RXS122" s="14"/>
      <c r="RXT122" s="26"/>
      <c r="RXU122"/>
      <c r="RXV122" s="10"/>
      <c r="RXW122"/>
      <c r="RXX122"/>
      <c r="RXY122"/>
      <c r="RXZ122" s="39"/>
      <c r="RYA122" s="81"/>
      <c r="RYB122" s="10"/>
      <c r="RYC122" s="10"/>
      <c r="RYD122" s="14"/>
      <c r="RYE122" s="14"/>
      <c r="RYF122"/>
      <c r="RYG122" s="10"/>
      <c r="RYH122"/>
      <c r="RYI122" s="10"/>
      <c r="RYJ122" s="6"/>
      <c r="RYK122"/>
      <c r="RYL122"/>
      <c r="RYM122" s="14"/>
      <c r="RYN122" s="10"/>
      <c r="RYO122"/>
      <c r="RYP122" s="10"/>
      <c r="RYQ122"/>
      <c r="RYR122"/>
      <c r="RYS122"/>
      <c r="RYT122" s="14"/>
      <c r="RYU122" s="10"/>
      <c r="RYV122"/>
      <c r="RYW122" s="10"/>
      <c r="RYX122"/>
      <c r="RYY122"/>
      <c r="RYZ122"/>
      <c r="RZA122" s="14"/>
      <c r="RZB122" s="10"/>
      <c r="RZC122"/>
      <c r="RZD122" s="10"/>
      <c r="RZE122"/>
      <c r="RZF122"/>
      <c r="RZG122"/>
      <c r="RZH122" s="14"/>
      <c r="RZI122" s="10"/>
      <c r="RZJ122"/>
      <c r="RZK122" s="10"/>
      <c r="RZL122"/>
      <c r="RZM122"/>
      <c r="RZN122"/>
      <c r="RZO122" s="14"/>
      <c r="RZP122" s="10"/>
      <c r="RZQ122"/>
      <c r="RZR122" s="10"/>
      <c r="RZS122"/>
      <c r="RZT122"/>
      <c r="RZU122"/>
      <c r="RZV122" s="14"/>
      <c r="RZW122" s="10"/>
      <c r="RZX122"/>
      <c r="RZY122" s="10"/>
      <c r="RZZ122"/>
      <c r="SAA122"/>
      <c r="SAB122"/>
      <c r="SAC122" s="14"/>
      <c r="SAD122" s="10"/>
      <c r="SAE122"/>
      <c r="SAF122" s="10"/>
      <c r="SAG122"/>
      <c r="SAH122"/>
      <c r="SAI122"/>
      <c r="SAJ122" s="14"/>
      <c r="SAK122" s="10"/>
      <c r="SAL122"/>
      <c r="SAM122" s="10"/>
      <c r="SAN122"/>
      <c r="SAO122"/>
      <c r="SAP122"/>
      <c r="SAQ122" s="14"/>
      <c r="SAR122" s="10"/>
      <c r="SAS122"/>
      <c r="SAT122" s="10"/>
      <c r="SAU122"/>
      <c r="SAV122"/>
      <c r="SAW122"/>
      <c r="SAX122" s="14"/>
      <c r="SAY122" s="10"/>
      <c r="SAZ122"/>
      <c r="SBA122" s="10"/>
      <c r="SBB122"/>
      <c r="SBC122"/>
      <c r="SBD122"/>
      <c r="SBE122" s="14"/>
      <c r="SBF122" s="10"/>
      <c r="SBG122"/>
      <c r="SBH122" s="10"/>
      <c r="SBI122"/>
      <c r="SBJ122"/>
      <c r="SBK122"/>
      <c r="SBL122" s="14"/>
      <c r="SBM122" s="10"/>
      <c r="SBN122"/>
      <c r="SBO122" s="10"/>
      <c r="SBP122"/>
      <c r="SBQ122"/>
      <c r="SBR122"/>
      <c r="SBS122" s="14"/>
      <c r="SBT122" s="10"/>
      <c r="SBU122"/>
      <c r="SBV122" s="10"/>
      <c r="SBW122"/>
      <c r="SBX122"/>
      <c r="SBY122"/>
      <c r="SBZ122" s="14"/>
      <c r="SCA122" s="10"/>
      <c r="SCB122"/>
      <c r="SCC122" s="10"/>
      <c r="SCD122"/>
      <c r="SCE122"/>
      <c r="SCF122"/>
      <c r="SCG122" s="14"/>
      <c r="SCH122" s="10"/>
      <c r="SCI122"/>
      <c r="SCJ122" s="10"/>
      <c r="SCK122"/>
      <c r="SCL122"/>
      <c r="SCM122"/>
      <c r="SCN122" s="14"/>
      <c r="SCO122" s="10"/>
      <c r="SCP122"/>
      <c r="SCQ122" s="10"/>
      <c r="SCR122"/>
      <c r="SCS122"/>
      <c r="SCT122"/>
      <c r="SCU122" s="14"/>
      <c r="SCV122" s="10"/>
      <c r="SCW122"/>
      <c r="SCX122" s="10"/>
      <c r="SCY122"/>
      <c r="SCZ122"/>
      <c r="SDA122"/>
      <c r="SDB122" s="14"/>
      <c r="SDC122" s="10"/>
      <c r="SDD122"/>
      <c r="SDE122" s="10"/>
      <c r="SDF122"/>
      <c r="SDG122"/>
      <c r="SDH122"/>
      <c r="SDI122" s="14"/>
      <c r="SDJ122" s="10"/>
      <c r="SDK122"/>
      <c r="SDL122" s="10"/>
      <c r="SDM122"/>
      <c r="SDN122"/>
      <c r="SDO122"/>
      <c r="SDP122" s="14"/>
      <c r="SDQ122" s="10"/>
      <c r="SDR122"/>
      <c r="SDS122" s="10"/>
      <c r="SDT122"/>
      <c r="SDU122"/>
      <c r="SDV122"/>
      <c r="SDW122" s="14"/>
      <c r="SDX122" s="10"/>
      <c r="SDY122"/>
      <c r="SDZ122" s="10"/>
      <c r="SEA122"/>
      <c r="SEB122"/>
      <c r="SEC122"/>
      <c r="SED122" s="14"/>
      <c r="SEE122" s="10"/>
      <c r="SEF122"/>
      <c r="SEG122" s="10"/>
      <c r="SEH122"/>
      <c r="SEI122"/>
      <c r="SEJ122"/>
      <c r="SEK122" s="14"/>
      <c r="SEL122" s="10"/>
      <c r="SEM122"/>
      <c r="SEN122" s="10"/>
      <c r="SEO122"/>
      <c r="SEP122"/>
      <c r="SEQ122"/>
      <c r="SER122" s="14"/>
      <c r="SES122" s="10"/>
      <c r="SET122"/>
      <c r="SEU122" s="10"/>
      <c r="SEV122"/>
      <c r="SEW122"/>
      <c r="SEX122"/>
      <c r="SEY122" s="14"/>
      <c r="SEZ122" s="10"/>
      <c r="SFA122"/>
      <c r="SFB122" s="10"/>
      <c r="SFC122"/>
      <c r="SFD122"/>
      <c r="SFE122"/>
      <c r="SFF122" s="14"/>
      <c r="SFG122" s="10"/>
      <c r="SFH122"/>
      <c r="SFI122" s="10"/>
      <c r="SFJ122"/>
      <c r="SFK122"/>
      <c r="SFL122"/>
      <c r="SFM122" s="14"/>
      <c r="SFN122" s="10"/>
      <c r="SFO122"/>
      <c r="SFP122" s="10"/>
      <c r="SFQ122"/>
      <c r="SFR122"/>
      <c r="SFS122"/>
      <c r="SFT122" s="14"/>
      <c r="SFU122" s="10"/>
      <c r="SFV122"/>
      <c r="SFW122" s="10"/>
      <c r="SFX122"/>
      <c r="SFY122"/>
      <c r="SFZ122"/>
      <c r="SGA122" s="14"/>
      <c r="SGB122" s="10"/>
      <c r="SGC122"/>
      <c r="SGD122" s="10"/>
      <c r="SGE122"/>
      <c r="SGF122"/>
      <c r="SGG122"/>
      <c r="SGH122" s="14"/>
      <c r="SGI122" s="10"/>
      <c r="SGJ122"/>
      <c r="SGK122" s="10"/>
      <c r="SGL122"/>
      <c r="SGM122"/>
      <c r="SGN122"/>
      <c r="SGO122" s="14"/>
      <c r="SGP122" s="26"/>
      <c r="SGQ122"/>
      <c r="SGR122" s="10"/>
      <c r="SGS122"/>
      <c r="SGT122"/>
      <c r="SGU122"/>
      <c r="SGV122" s="14"/>
      <c r="SGW122" s="26"/>
      <c r="SGX122"/>
      <c r="SGY122" s="10"/>
      <c r="SGZ122"/>
      <c r="SHA122"/>
      <c r="SHB122"/>
      <c r="SHC122" s="39"/>
      <c r="SHD122" s="81"/>
      <c r="SHE122" s="10"/>
      <c r="SHF122" s="10"/>
      <c r="SHG122" s="14"/>
      <c r="SHH122" s="14"/>
      <c r="SHI122"/>
      <c r="SHJ122" s="10"/>
      <c r="SHK122"/>
      <c r="SHL122" s="10"/>
      <c r="SHM122" s="6"/>
      <c r="SHN122"/>
      <c r="SHO122"/>
      <c r="SHP122" s="14"/>
      <c r="SHQ122" s="10"/>
      <c r="SHR122"/>
      <c r="SHS122" s="10"/>
      <c r="SHT122"/>
      <c r="SHU122"/>
      <c r="SHV122"/>
      <c r="SHW122" s="14"/>
      <c r="SHX122" s="10"/>
      <c r="SHY122"/>
      <c r="SHZ122" s="10"/>
      <c r="SIA122"/>
      <c r="SIB122"/>
      <c r="SIC122"/>
      <c r="SID122" s="14"/>
      <c r="SIE122" s="10"/>
      <c r="SIF122"/>
      <c r="SIG122" s="10"/>
      <c r="SIH122"/>
      <c r="SII122"/>
      <c r="SIJ122"/>
      <c r="SIK122" s="14"/>
      <c r="SIL122" s="10"/>
      <c r="SIM122"/>
      <c r="SIN122" s="10"/>
      <c r="SIO122"/>
      <c r="SIP122"/>
      <c r="SIQ122"/>
      <c r="SIR122" s="14"/>
      <c r="SIS122" s="10"/>
      <c r="SIT122"/>
      <c r="SIU122" s="10"/>
      <c r="SIV122"/>
      <c r="SIW122"/>
      <c r="SIX122"/>
      <c r="SIY122" s="14"/>
      <c r="SIZ122" s="10"/>
      <c r="SJA122"/>
      <c r="SJB122" s="10"/>
      <c r="SJC122"/>
      <c r="SJD122"/>
      <c r="SJE122"/>
      <c r="SJF122" s="14"/>
      <c r="SJG122" s="10"/>
      <c r="SJH122"/>
      <c r="SJI122" s="10"/>
      <c r="SJJ122"/>
      <c r="SJK122"/>
      <c r="SJL122"/>
      <c r="SJM122" s="14"/>
      <c r="SJN122" s="10"/>
      <c r="SJO122"/>
      <c r="SJP122" s="10"/>
      <c r="SJQ122"/>
      <c r="SJR122"/>
      <c r="SJS122"/>
      <c r="SJT122" s="14"/>
      <c r="SJU122" s="10"/>
      <c r="SJV122"/>
      <c r="SJW122" s="10"/>
      <c r="SJX122"/>
      <c r="SJY122"/>
      <c r="SJZ122"/>
      <c r="SKA122" s="14"/>
      <c r="SKB122" s="10"/>
      <c r="SKC122"/>
      <c r="SKD122" s="10"/>
      <c r="SKE122"/>
      <c r="SKF122"/>
      <c r="SKG122"/>
      <c r="SKH122" s="14"/>
      <c r="SKI122" s="10"/>
      <c r="SKJ122"/>
      <c r="SKK122" s="10"/>
      <c r="SKL122"/>
      <c r="SKM122"/>
      <c r="SKN122"/>
      <c r="SKO122" s="14"/>
      <c r="SKP122" s="10"/>
      <c r="SKQ122"/>
      <c r="SKR122" s="10"/>
      <c r="SKS122"/>
      <c r="SKT122"/>
      <c r="SKU122"/>
      <c r="SKV122" s="14"/>
      <c r="SKW122" s="10"/>
      <c r="SKX122"/>
      <c r="SKY122" s="10"/>
      <c r="SKZ122"/>
      <c r="SLA122"/>
      <c r="SLB122"/>
      <c r="SLC122" s="14"/>
      <c r="SLD122" s="10"/>
      <c r="SLE122"/>
      <c r="SLF122" s="10"/>
      <c r="SLG122"/>
      <c r="SLH122"/>
      <c r="SLI122"/>
      <c r="SLJ122" s="14"/>
      <c r="SLK122" s="10"/>
      <c r="SLL122"/>
      <c r="SLM122" s="10"/>
      <c r="SLN122"/>
      <c r="SLO122"/>
      <c r="SLP122"/>
      <c r="SLQ122" s="14"/>
      <c r="SLR122" s="10"/>
      <c r="SLS122"/>
      <c r="SLT122" s="10"/>
      <c r="SLU122"/>
      <c r="SLV122"/>
      <c r="SLW122"/>
      <c r="SLX122" s="14"/>
      <c r="SLY122" s="10"/>
      <c r="SLZ122"/>
      <c r="SMA122" s="10"/>
      <c r="SMB122"/>
      <c r="SMC122"/>
      <c r="SMD122"/>
      <c r="SME122" s="14"/>
      <c r="SMF122" s="10"/>
      <c r="SMG122"/>
      <c r="SMH122" s="10"/>
      <c r="SMI122"/>
      <c r="SMJ122"/>
      <c r="SMK122"/>
      <c r="SML122" s="14"/>
      <c r="SMM122" s="10"/>
      <c r="SMN122"/>
      <c r="SMO122" s="10"/>
      <c r="SMP122"/>
      <c r="SMQ122"/>
      <c r="SMR122"/>
      <c r="SMS122" s="14"/>
      <c r="SMT122" s="10"/>
      <c r="SMU122"/>
      <c r="SMV122" s="10"/>
      <c r="SMW122"/>
      <c r="SMX122"/>
      <c r="SMY122"/>
      <c r="SMZ122" s="14"/>
      <c r="SNA122" s="10"/>
      <c r="SNB122"/>
      <c r="SNC122" s="10"/>
      <c r="SND122"/>
      <c r="SNE122"/>
      <c r="SNF122"/>
      <c r="SNG122" s="14"/>
      <c r="SNH122" s="10"/>
      <c r="SNI122"/>
      <c r="SNJ122" s="10"/>
      <c r="SNK122"/>
      <c r="SNL122"/>
      <c r="SNM122"/>
      <c r="SNN122" s="14"/>
      <c r="SNO122" s="10"/>
      <c r="SNP122"/>
      <c r="SNQ122" s="10"/>
      <c r="SNR122"/>
      <c r="SNS122"/>
      <c r="SNT122"/>
      <c r="SNU122" s="14"/>
      <c r="SNV122" s="10"/>
      <c r="SNW122"/>
      <c r="SNX122" s="10"/>
      <c r="SNY122"/>
      <c r="SNZ122"/>
      <c r="SOA122"/>
      <c r="SOB122" s="14"/>
      <c r="SOC122" s="10"/>
      <c r="SOD122"/>
      <c r="SOE122" s="10"/>
      <c r="SOF122"/>
      <c r="SOG122"/>
      <c r="SOH122"/>
      <c r="SOI122" s="14"/>
      <c r="SOJ122" s="10"/>
      <c r="SOK122"/>
      <c r="SOL122" s="10"/>
      <c r="SOM122"/>
      <c r="SON122"/>
      <c r="SOO122"/>
      <c r="SOP122" s="14"/>
      <c r="SOQ122" s="10"/>
      <c r="SOR122"/>
      <c r="SOS122" s="10"/>
      <c r="SOT122"/>
      <c r="SOU122"/>
      <c r="SOV122"/>
      <c r="SOW122" s="14"/>
      <c r="SOX122" s="10"/>
      <c r="SOY122"/>
      <c r="SOZ122" s="10"/>
      <c r="SPA122"/>
      <c r="SPB122"/>
      <c r="SPC122"/>
      <c r="SPD122" s="14"/>
      <c r="SPE122" s="10"/>
      <c r="SPF122"/>
      <c r="SPG122" s="10"/>
      <c r="SPH122"/>
      <c r="SPI122"/>
      <c r="SPJ122"/>
      <c r="SPK122" s="14"/>
      <c r="SPL122" s="10"/>
      <c r="SPM122"/>
      <c r="SPN122" s="10"/>
      <c r="SPO122"/>
      <c r="SPP122"/>
      <c r="SPQ122"/>
      <c r="SPR122" s="14"/>
      <c r="SPS122" s="26"/>
      <c r="SPT122"/>
      <c r="SPU122" s="10"/>
      <c r="SPV122"/>
      <c r="SPW122"/>
      <c r="SPX122"/>
      <c r="SPY122" s="14"/>
      <c r="SPZ122" s="26"/>
      <c r="SQA122"/>
      <c r="SQB122" s="10"/>
      <c r="SQC122"/>
      <c r="SQD122"/>
      <c r="SQE122"/>
      <c r="SQF122" s="39"/>
      <c r="SQG122" s="81"/>
      <c r="SQH122" s="10"/>
      <c r="SQI122" s="10"/>
      <c r="SQJ122" s="14"/>
      <c r="SQK122" s="14"/>
      <c r="SQL122"/>
      <c r="SQM122" s="10"/>
      <c r="SQN122"/>
      <c r="SQO122" s="10"/>
      <c r="SQP122" s="6"/>
      <c r="SQQ122"/>
      <c r="SQR122"/>
      <c r="SQS122" s="14"/>
      <c r="SQT122" s="10"/>
      <c r="SQU122"/>
      <c r="SQV122" s="10"/>
      <c r="SQW122"/>
      <c r="SQX122"/>
      <c r="SQY122"/>
      <c r="SQZ122" s="14"/>
      <c r="SRA122" s="10"/>
      <c r="SRB122"/>
      <c r="SRC122" s="10"/>
      <c r="SRD122"/>
      <c r="SRE122"/>
      <c r="SRF122"/>
      <c r="SRG122" s="14"/>
      <c r="SRH122" s="10"/>
      <c r="SRI122"/>
      <c r="SRJ122" s="10"/>
      <c r="SRK122"/>
      <c r="SRL122"/>
      <c r="SRM122"/>
      <c r="SRN122" s="14"/>
      <c r="SRO122" s="10"/>
      <c r="SRP122"/>
      <c r="SRQ122" s="10"/>
      <c r="SRR122"/>
      <c r="SRS122"/>
      <c r="SRT122"/>
      <c r="SRU122" s="14"/>
      <c r="SRV122" s="10"/>
      <c r="SRW122"/>
      <c r="SRX122" s="10"/>
      <c r="SRY122"/>
      <c r="SRZ122"/>
      <c r="SSA122"/>
      <c r="SSB122" s="14"/>
      <c r="SSC122" s="10"/>
      <c r="SSD122"/>
      <c r="SSE122" s="10"/>
      <c r="SSF122"/>
      <c r="SSG122"/>
      <c r="SSH122"/>
      <c r="SSI122" s="14"/>
      <c r="SSJ122" s="10"/>
      <c r="SSK122"/>
      <c r="SSL122" s="10"/>
      <c r="SSM122"/>
      <c r="SSN122"/>
      <c r="SSO122"/>
      <c r="SSP122" s="14"/>
      <c r="SSQ122" s="10"/>
      <c r="SSR122"/>
      <c r="SSS122" s="10"/>
      <c r="SST122"/>
      <c r="SSU122"/>
      <c r="SSV122"/>
      <c r="SSW122" s="14"/>
      <c r="SSX122" s="10"/>
      <c r="SSY122"/>
      <c r="SSZ122" s="10"/>
      <c r="STA122"/>
      <c r="STB122"/>
      <c r="STC122"/>
      <c r="STD122" s="14"/>
      <c r="STE122" s="10"/>
      <c r="STF122"/>
      <c r="STG122" s="10"/>
      <c r="STH122"/>
      <c r="STI122"/>
      <c r="STJ122"/>
      <c r="STK122" s="14"/>
      <c r="STL122" s="10"/>
      <c r="STM122"/>
      <c r="STN122" s="10"/>
      <c r="STO122"/>
      <c r="STP122"/>
      <c r="STQ122"/>
      <c r="STR122" s="14"/>
      <c r="STS122" s="10"/>
      <c r="STT122"/>
      <c r="STU122" s="10"/>
      <c r="STV122"/>
      <c r="STW122"/>
      <c r="STX122"/>
      <c r="STY122" s="14"/>
      <c r="STZ122" s="10"/>
      <c r="SUA122"/>
      <c r="SUB122" s="10"/>
      <c r="SUC122"/>
      <c r="SUD122"/>
      <c r="SUE122"/>
      <c r="SUF122" s="14"/>
      <c r="SUG122" s="10"/>
      <c r="SUH122"/>
      <c r="SUI122" s="10"/>
      <c r="SUJ122"/>
      <c r="SUK122"/>
      <c r="SUL122"/>
      <c r="SUM122" s="14"/>
      <c r="SUN122" s="10"/>
      <c r="SUO122"/>
      <c r="SUP122" s="10"/>
      <c r="SUQ122"/>
      <c r="SUR122"/>
      <c r="SUS122"/>
      <c r="SUT122" s="14"/>
      <c r="SUU122" s="10"/>
      <c r="SUV122"/>
      <c r="SUW122" s="10"/>
      <c r="SUX122"/>
      <c r="SUY122"/>
      <c r="SUZ122"/>
      <c r="SVA122" s="14"/>
      <c r="SVB122" s="10"/>
      <c r="SVC122"/>
      <c r="SVD122" s="10"/>
      <c r="SVE122"/>
      <c r="SVF122"/>
      <c r="SVG122"/>
      <c r="SVH122" s="14"/>
      <c r="SVI122" s="10"/>
      <c r="SVJ122"/>
      <c r="SVK122" s="10"/>
      <c r="SVL122"/>
      <c r="SVM122"/>
      <c r="SVN122"/>
      <c r="SVO122" s="14"/>
      <c r="SVP122" s="10"/>
      <c r="SVQ122"/>
      <c r="SVR122" s="10"/>
      <c r="SVS122"/>
      <c r="SVT122"/>
      <c r="SVU122"/>
      <c r="SVV122" s="14"/>
      <c r="SVW122" s="10"/>
      <c r="SVX122"/>
      <c r="SVY122" s="10"/>
      <c r="SVZ122"/>
      <c r="SWA122"/>
      <c r="SWB122"/>
      <c r="SWC122" s="14"/>
      <c r="SWD122" s="10"/>
      <c r="SWE122"/>
      <c r="SWF122" s="10"/>
      <c r="SWG122"/>
      <c r="SWH122"/>
      <c r="SWI122"/>
      <c r="SWJ122" s="14"/>
      <c r="SWK122" s="10"/>
      <c r="SWL122"/>
      <c r="SWM122" s="10"/>
      <c r="SWN122"/>
      <c r="SWO122"/>
      <c r="SWP122"/>
      <c r="SWQ122" s="14"/>
      <c r="SWR122" s="10"/>
      <c r="SWS122"/>
      <c r="SWT122" s="10"/>
      <c r="SWU122"/>
      <c r="SWV122"/>
      <c r="SWW122"/>
      <c r="SWX122" s="14"/>
      <c r="SWY122" s="10"/>
      <c r="SWZ122"/>
      <c r="SXA122" s="10"/>
      <c r="SXB122"/>
      <c r="SXC122"/>
      <c r="SXD122"/>
      <c r="SXE122" s="14"/>
      <c r="SXF122" s="10"/>
      <c r="SXG122"/>
      <c r="SXH122" s="10"/>
      <c r="SXI122"/>
      <c r="SXJ122"/>
      <c r="SXK122"/>
      <c r="SXL122" s="14"/>
      <c r="SXM122" s="10"/>
      <c r="SXN122"/>
      <c r="SXO122" s="10"/>
      <c r="SXP122"/>
      <c r="SXQ122"/>
      <c r="SXR122"/>
      <c r="SXS122" s="14"/>
      <c r="SXT122" s="10"/>
      <c r="SXU122"/>
      <c r="SXV122" s="10"/>
      <c r="SXW122"/>
      <c r="SXX122"/>
      <c r="SXY122"/>
      <c r="SXZ122" s="14"/>
      <c r="SYA122" s="10"/>
      <c r="SYB122"/>
      <c r="SYC122" s="10"/>
      <c r="SYD122"/>
      <c r="SYE122"/>
      <c r="SYF122"/>
      <c r="SYG122" s="14"/>
      <c r="SYH122" s="10"/>
      <c r="SYI122"/>
      <c r="SYJ122" s="10"/>
      <c r="SYK122"/>
      <c r="SYL122"/>
      <c r="SYM122"/>
      <c r="SYN122" s="14"/>
      <c r="SYO122" s="10"/>
      <c r="SYP122"/>
      <c r="SYQ122" s="10"/>
      <c r="SYR122"/>
      <c r="SYS122"/>
      <c r="SYT122"/>
      <c r="SYU122" s="14"/>
      <c r="SYV122" s="26"/>
      <c r="SYW122"/>
      <c r="SYX122" s="10"/>
      <c r="SYY122"/>
      <c r="SYZ122"/>
      <c r="SZA122"/>
      <c r="SZB122" s="14"/>
      <c r="SZC122" s="26"/>
      <c r="SZD122"/>
      <c r="SZE122" s="10"/>
      <c r="SZF122"/>
      <c r="SZG122"/>
      <c r="SZH122"/>
      <c r="SZI122" s="39"/>
      <c r="SZJ122" s="81"/>
      <c r="SZK122" s="10"/>
      <c r="SZL122" s="10"/>
      <c r="SZM122" s="14"/>
      <c r="SZN122" s="14"/>
      <c r="SZO122"/>
      <c r="SZP122" s="10"/>
      <c r="SZQ122"/>
      <c r="SZR122" s="10"/>
      <c r="SZS122" s="6"/>
      <c r="SZT122"/>
      <c r="SZU122"/>
      <c r="SZV122" s="14"/>
      <c r="SZW122" s="10"/>
      <c r="SZX122"/>
      <c r="SZY122" s="10"/>
      <c r="SZZ122"/>
      <c r="TAA122"/>
      <c r="TAB122"/>
      <c r="TAC122" s="14"/>
      <c r="TAD122" s="10"/>
      <c r="TAE122"/>
      <c r="TAF122" s="10"/>
      <c r="TAG122"/>
      <c r="TAH122"/>
      <c r="TAI122"/>
      <c r="TAJ122" s="14"/>
      <c r="TAK122" s="10"/>
      <c r="TAL122"/>
      <c r="TAM122" s="10"/>
      <c r="TAN122"/>
      <c r="TAO122"/>
      <c r="TAP122"/>
      <c r="TAQ122" s="14"/>
      <c r="TAR122" s="10"/>
      <c r="TAS122"/>
      <c r="TAT122" s="10"/>
      <c r="TAU122"/>
      <c r="TAV122"/>
      <c r="TAW122"/>
      <c r="TAX122" s="14"/>
      <c r="TAY122" s="10"/>
      <c r="TAZ122"/>
      <c r="TBA122" s="10"/>
      <c r="TBB122"/>
      <c r="TBC122"/>
      <c r="TBD122"/>
      <c r="TBE122" s="14"/>
      <c r="TBF122" s="10"/>
      <c r="TBG122"/>
      <c r="TBH122" s="10"/>
      <c r="TBI122"/>
      <c r="TBJ122"/>
      <c r="TBK122"/>
      <c r="TBL122" s="14"/>
      <c r="TBM122" s="10"/>
      <c r="TBN122"/>
      <c r="TBO122" s="10"/>
      <c r="TBP122"/>
      <c r="TBQ122"/>
      <c r="TBR122"/>
      <c r="TBS122" s="14"/>
      <c r="TBT122" s="10"/>
      <c r="TBU122"/>
      <c r="TBV122" s="10"/>
      <c r="TBW122"/>
      <c r="TBX122"/>
      <c r="TBY122"/>
      <c r="TBZ122" s="14"/>
      <c r="TCA122" s="10"/>
      <c r="TCB122"/>
      <c r="TCC122" s="10"/>
      <c r="TCD122"/>
      <c r="TCE122"/>
      <c r="TCF122"/>
      <c r="TCG122" s="14"/>
      <c r="TCH122" s="10"/>
      <c r="TCI122"/>
      <c r="TCJ122" s="10"/>
      <c r="TCK122"/>
      <c r="TCL122"/>
      <c r="TCM122"/>
      <c r="TCN122" s="14"/>
      <c r="TCO122" s="10"/>
      <c r="TCP122"/>
      <c r="TCQ122" s="10"/>
      <c r="TCR122"/>
      <c r="TCS122"/>
      <c r="TCT122"/>
      <c r="TCU122" s="14"/>
      <c r="TCV122" s="10"/>
      <c r="TCW122"/>
      <c r="TCX122" s="10"/>
      <c r="TCY122"/>
      <c r="TCZ122"/>
      <c r="TDA122"/>
      <c r="TDB122" s="14"/>
      <c r="TDC122" s="10"/>
      <c r="TDD122"/>
      <c r="TDE122" s="10"/>
      <c r="TDF122"/>
      <c r="TDG122"/>
      <c r="TDH122"/>
      <c r="TDI122" s="14"/>
      <c r="TDJ122" s="10"/>
      <c r="TDK122"/>
      <c r="TDL122" s="10"/>
      <c r="TDM122"/>
      <c r="TDN122"/>
      <c r="TDO122"/>
      <c r="TDP122" s="14"/>
      <c r="TDQ122" s="10"/>
      <c r="TDR122"/>
      <c r="TDS122" s="10"/>
      <c r="TDT122"/>
      <c r="TDU122"/>
      <c r="TDV122"/>
      <c r="TDW122" s="14"/>
      <c r="TDX122" s="10"/>
      <c r="TDY122"/>
      <c r="TDZ122" s="10"/>
      <c r="TEA122"/>
      <c r="TEB122"/>
      <c r="TEC122"/>
      <c r="TED122" s="14"/>
      <c r="TEE122" s="10"/>
      <c r="TEF122"/>
      <c r="TEG122" s="10"/>
      <c r="TEH122"/>
      <c r="TEI122"/>
      <c r="TEJ122"/>
      <c r="TEK122" s="14"/>
      <c r="TEL122" s="10"/>
      <c r="TEM122"/>
      <c r="TEN122" s="10"/>
      <c r="TEO122"/>
      <c r="TEP122"/>
      <c r="TEQ122"/>
      <c r="TER122" s="14"/>
      <c r="TES122" s="10"/>
      <c r="TET122"/>
      <c r="TEU122" s="10"/>
      <c r="TEV122"/>
      <c r="TEW122"/>
      <c r="TEX122"/>
      <c r="TEY122" s="14"/>
      <c r="TEZ122" s="10"/>
      <c r="TFA122"/>
      <c r="TFB122" s="10"/>
      <c r="TFC122"/>
      <c r="TFD122"/>
      <c r="TFE122"/>
      <c r="TFF122" s="14"/>
      <c r="TFG122" s="10"/>
      <c r="TFH122"/>
      <c r="TFI122" s="10"/>
      <c r="TFJ122"/>
      <c r="TFK122"/>
      <c r="TFL122"/>
      <c r="TFM122" s="14"/>
      <c r="TFN122" s="10"/>
      <c r="TFO122"/>
      <c r="TFP122" s="10"/>
      <c r="TFQ122"/>
      <c r="TFR122"/>
      <c r="TFS122"/>
      <c r="TFT122" s="14"/>
      <c r="TFU122" s="10"/>
      <c r="TFV122"/>
      <c r="TFW122" s="10"/>
      <c r="TFX122"/>
      <c r="TFY122"/>
      <c r="TFZ122"/>
      <c r="TGA122" s="14"/>
      <c r="TGB122" s="10"/>
      <c r="TGC122"/>
      <c r="TGD122" s="10"/>
      <c r="TGE122"/>
      <c r="TGF122"/>
      <c r="TGG122"/>
      <c r="TGH122" s="14"/>
      <c r="TGI122" s="10"/>
      <c r="TGJ122"/>
      <c r="TGK122" s="10"/>
      <c r="TGL122"/>
      <c r="TGM122"/>
      <c r="TGN122"/>
      <c r="TGO122" s="14"/>
      <c r="TGP122" s="10"/>
      <c r="TGQ122"/>
      <c r="TGR122" s="10"/>
      <c r="TGS122"/>
      <c r="TGT122"/>
      <c r="TGU122"/>
      <c r="TGV122" s="14"/>
      <c r="TGW122" s="10"/>
      <c r="TGX122"/>
      <c r="TGY122" s="10"/>
      <c r="TGZ122"/>
      <c r="THA122"/>
      <c r="THB122"/>
      <c r="THC122" s="14"/>
      <c r="THD122" s="10"/>
      <c r="THE122"/>
      <c r="THF122" s="10"/>
      <c r="THG122"/>
      <c r="THH122"/>
      <c r="THI122"/>
      <c r="THJ122" s="14"/>
      <c r="THK122" s="10"/>
      <c r="THL122"/>
      <c r="THM122" s="10"/>
      <c r="THN122"/>
      <c r="THO122"/>
      <c r="THP122"/>
      <c r="THQ122" s="14"/>
      <c r="THR122" s="10"/>
      <c r="THS122"/>
      <c r="THT122" s="10"/>
      <c r="THU122"/>
      <c r="THV122"/>
      <c r="THW122"/>
      <c r="THX122" s="14"/>
      <c r="THY122" s="26"/>
      <c r="THZ122"/>
      <c r="TIA122" s="10"/>
      <c r="TIB122"/>
      <c r="TIC122"/>
      <c r="TID122"/>
      <c r="TIE122" s="14"/>
      <c r="TIF122" s="26"/>
      <c r="TIG122"/>
      <c r="TIH122" s="10"/>
      <c r="TII122"/>
      <c r="TIJ122"/>
      <c r="TIK122"/>
      <c r="TIL122" s="39"/>
      <c r="TIM122" s="81"/>
      <c r="TIN122" s="10"/>
      <c r="TIO122" s="10"/>
      <c r="TIP122" s="14"/>
      <c r="TIQ122" s="14"/>
      <c r="TIR122"/>
      <c r="TIS122" s="10"/>
      <c r="TIT122"/>
      <c r="TIU122" s="10"/>
      <c r="TIV122" s="6"/>
      <c r="TIW122"/>
      <c r="TIX122"/>
      <c r="TIY122" s="14"/>
      <c r="TIZ122" s="10"/>
      <c r="TJA122"/>
      <c r="TJB122" s="10"/>
      <c r="TJC122"/>
      <c r="TJD122"/>
      <c r="TJE122"/>
      <c r="TJF122" s="14"/>
      <c r="TJG122" s="10"/>
      <c r="TJH122"/>
      <c r="TJI122" s="10"/>
      <c r="TJJ122"/>
      <c r="TJK122"/>
      <c r="TJL122"/>
      <c r="TJM122" s="14"/>
      <c r="TJN122" s="10"/>
      <c r="TJO122"/>
      <c r="TJP122" s="10"/>
      <c r="TJQ122"/>
      <c r="TJR122"/>
      <c r="TJS122"/>
      <c r="TJT122" s="14"/>
      <c r="TJU122" s="10"/>
      <c r="TJV122"/>
      <c r="TJW122" s="10"/>
      <c r="TJX122"/>
      <c r="TJY122"/>
      <c r="TJZ122"/>
      <c r="TKA122" s="14"/>
      <c r="TKB122" s="10"/>
      <c r="TKC122"/>
      <c r="TKD122" s="10"/>
      <c r="TKE122"/>
      <c r="TKF122"/>
      <c r="TKG122"/>
      <c r="TKH122" s="14"/>
      <c r="TKI122" s="10"/>
      <c r="TKJ122"/>
      <c r="TKK122" s="10"/>
      <c r="TKL122"/>
      <c r="TKM122"/>
      <c r="TKN122"/>
      <c r="TKO122" s="14"/>
      <c r="TKP122" s="10"/>
      <c r="TKQ122"/>
      <c r="TKR122" s="10"/>
      <c r="TKS122"/>
      <c r="TKT122"/>
      <c r="TKU122"/>
      <c r="TKV122" s="14"/>
      <c r="TKW122" s="10"/>
      <c r="TKX122"/>
      <c r="TKY122" s="10"/>
      <c r="TKZ122"/>
      <c r="TLA122"/>
      <c r="TLB122"/>
      <c r="TLC122" s="14"/>
      <c r="TLD122" s="10"/>
      <c r="TLE122"/>
      <c r="TLF122" s="10"/>
      <c r="TLG122"/>
      <c r="TLH122"/>
      <c r="TLI122"/>
      <c r="TLJ122" s="14"/>
      <c r="TLK122" s="10"/>
      <c r="TLL122"/>
      <c r="TLM122" s="10"/>
      <c r="TLN122"/>
      <c r="TLO122"/>
      <c r="TLP122"/>
      <c r="TLQ122" s="14"/>
      <c r="TLR122" s="10"/>
      <c r="TLS122"/>
      <c r="TLT122" s="10"/>
      <c r="TLU122"/>
      <c r="TLV122"/>
      <c r="TLW122"/>
      <c r="TLX122" s="14"/>
      <c r="TLY122" s="10"/>
      <c r="TLZ122"/>
      <c r="TMA122" s="10"/>
      <c r="TMB122"/>
      <c r="TMC122"/>
      <c r="TMD122"/>
      <c r="TME122" s="14"/>
      <c r="TMF122" s="10"/>
      <c r="TMG122"/>
      <c r="TMH122" s="10"/>
      <c r="TMI122"/>
      <c r="TMJ122"/>
      <c r="TMK122"/>
      <c r="TML122" s="14"/>
      <c r="TMM122" s="10"/>
      <c r="TMN122"/>
      <c r="TMO122" s="10"/>
      <c r="TMP122"/>
      <c r="TMQ122"/>
      <c r="TMR122"/>
      <c r="TMS122" s="14"/>
      <c r="TMT122" s="10"/>
      <c r="TMU122"/>
      <c r="TMV122" s="10"/>
      <c r="TMW122"/>
      <c r="TMX122"/>
      <c r="TMY122"/>
      <c r="TMZ122" s="14"/>
      <c r="TNA122" s="10"/>
      <c r="TNB122"/>
      <c r="TNC122" s="10"/>
      <c r="TND122"/>
      <c r="TNE122"/>
      <c r="TNF122"/>
      <c r="TNG122" s="14"/>
      <c r="TNH122" s="10"/>
      <c r="TNI122"/>
      <c r="TNJ122" s="10"/>
      <c r="TNK122"/>
      <c r="TNL122"/>
      <c r="TNM122"/>
      <c r="TNN122" s="14"/>
      <c r="TNO122" s="10"/>
      <c r="TNP122"/>
      <c r="TNQ122" s="10"/>
      <c r="TNR122"/>
      <c r="TNS122"/>
      <c r="TNT122"/>
      <c r="TNU122" s="14"/>
      <c r="TNV122" s="10"/>
      <c r="TNW122"/>
      <c r="TNX122" s="10"/>
      <c r="TNY122"/>
      <c r="TNZ122"/>
      <c r="TOA122"/>
      <c r="TOB122" s="14"/>
      <c r="TOC122" s="10"/>
      <c r="TOD122"/>
      <c r="TOE122" s="10"/>
      <c r="TOF122"/>
      <c r="TOG122"/>
      <c r="TOH122"/>
      <c r="TOI122" s="14"/>
      <c r="TOJ122" s="10"/>
      <c r="TOK122"/>
      <c r="TOL122" s="10"/>
      <c r="TOM122"/>
      <c r="TON122"/>
      <c r="TOO122"/>
      <c r="TOP122" s="14"/>
      <c r="TOQ122" s="10"/>
      <c r="TOR122"/>
      <c r="TOS122" s="10"/>
      <c r="TOT122"/>
      <c r="TOU122"/>
      <c r="TOV122"/>
      <c r="TOW122" s="14"/>
      <c r="TOX122" s="10"/>
      <c r="TOY122"/>
      <c r="TOZ122" s="10"/>
      <c r="TPA122"/>
      <c r="TPB122"/>
      <c r="TPC122"/>
      <c r="TPD122" s="14"/>
      <c r="TPE122" s="10"/>
      <c r="TPF122"/>
      <c r="TPG122" s="10"/>
      <c r="TPH122"/>
      <c r="TPI122"/>
      <c r="TPJ122"/>
      <c r="TPK122" s="14"/>
      <c r="TPL122" s="10"/>
      <c r="TPM122"/>
      <c r="TPN122" s="10"/>
      <c r="TPO122"/>
      <c r="TPP122"/>
      <c r="TPQ122"/>
      <c r="TPR122" s="14"/>
      <c r="TPS122" s="10"/>
      <c r="TPT122"/>
      <c r="TPU122" s="10"/>
      <c r="TPV122"/>
      <c r="TPW122"/>
      <c r="TPX122"/>
      <c r="TPY122" s="14"/>
      <c r="TPZ122" s="10"/>
      <c r="TQA122"/>
      <c r="TQB122" s="10"/>
      <c r="TQC122"/>
      <c r="TQD122"/>
      <c r="TQE122"/>
      <c r="TQF122" s="14"/>
      <c r="TQG122" s="10"/>
      <c r="TQH122"/>
      <c r="TQI122" s="10"/>
      <c r="TQJ122"/>
      <c r="TQK122"/>
      <c r="TQL122"/>
      <c r="TQM122" s="14"/>
      <c r="TQN122" s="10"/>
      <c r="TQO122"/>
      <c r="TQP122" s="10"/>
      <c r="TQQ122"/>
      <c r="TQR122"/>
      <c r="TQS122"/>
      <c r="TQT122" s="14"/>
      <c r="TQU122" s="10"/>
      <c r="TQV122"/>
      <c r="TQW122" s="10"/>
      <c r="TQX122"/>
      <c r="TQY122"/>
      <c r="TQZ122"/>
      <c r="TRA122" s="14"/>
      <c r="TRB122" s="26"/>
      <c r="TRC122"/>
      <c r="TRD122" s="10"/>
      <c r="TRE122"/>
      <c r="TRF122"/>
      <c r="TRG122"/>
      <c r="TRH122" s="14"/>
      <c r="TRI122" s="26"/>
      <c r="TRJ122"/>
      <c r="TRK122" s="10"/>
      <c r="TRL122"/>
      <c r="TRM122"/>
      <c r="TRN122"/>
      <c r="TRO122" s="39"/>
      <c r="TRP122" s="81"/>
      <c r="TRQ122" s="10"/>
      <c r="TRR122" s="10"/>
      <c r="TRS122" s="14"/>
      <c r="TRT122" s="14"/>
      <c r="TRU122"/>
      <c r="TRV122" s="10"/>
      <c r="TRW122"/>
      <c r="TRX122" s="10"/>
      <c r="TRY122" s="6"/>
      <c r="TRZ122"/>
      <c r="TSA122"/>
      <c r="TSB122" s="14"/>
      <c r="TSC122" s="10"/>
      <c r="TSD122"/>
      <c r="TSE122" s="10"/>
      <c r="TSF122"/>
      <c r="TSG122"/>
      <c r="TSH122"/>
      <c r="TSI122" s="14"/>
      <c r="TSJ122" s="10"/>
      <c r="TSK122"/>
      <c r="TSL122" s="10"/>
      <c r="TSM122"/>
      <c r="TSN122"/>
      <c r="TSO122"/>
      <c r="TSP122" s="14"/>
      <c r="TSQ122" s="10"/>
      <c r="TSR122"/>
      <c r="TSS122" s="10"/>
      <c r="TST122"/>
      <c r="TSU122"/>
      <c r="TSV122"/>
      <c r="TSW122" s="14"/>
      <c r="TSX122" s="10"/>
      <c r="TSY122"/>
      <c r="TSZ122" s="10"/>
      <c r="TTA122"/>
      <c r="TTB122"/>
      <c r="TTC122"/>
      <c r="TTD122" s="14"/>
      <c r="TTE122" s="10"/>
      <c r="TTF122"/>
      <c r="TTG122" s="10"/>
      <c r="TTH122"/>
      <c r="TTI122"/>
      <c r="TTJ122"/>
      <c r="TTK122" s="14"/>
      <c r="TTL122" s="10"/>
      <c r="TTM122"/>
      <c r="TTN122" s="10"/>
      <c r="TTO122"/>
      <c r="TTP122"/>
      <c r="TTQ122"/>
      <c r="TTR122" s="14"/>
      <c r="TTS122" s="10"/>
      <c r="TTT122"/>
      <c r="TTU122" s="10"/>
      <c r="TTV122"/>
      <c r="TTW122"/>
      <c r="TTX122"/>
      <c r="TTY122" s="14"/>
      <c r="TTZ122" s="10"/>
      <c r="TUA122"/>
      <c r="TUB122" s="10"/>
      <c r="TUC122"/>
      <c r="TUD122"/>
      <c r="TUE122"/>
      <c r="TUF122" s="14"/>
      <c r="TUG122" s="10"/>
      <c r="TUH122"/>
      <c r="TUI122" s="10"/>
      <c r="TUJ122"/>
      <c r="TUK122"/>
      <c r="TUL122"/>
      <c r="TUM122" s="14"/>
      <c r="TUN122" s="10"/>
      <c r="TUO122"/>
      <c r="TUP122" s="10"/>
      <c r="TUQ122"/>
      <c r="TUR122"/>
      <c r="TUS122"/>
      <c r="TUT122" s="14"/>
      <c r="TUU122" s="10"/>
      <c r="TUV122"/>
      <c r="TUW122" s="10"/>
      <c r="TUX122"/>
      <c r="TUY122"/>
      <c r="TUZ122"/>
      <c r="TVA122" s="14"/>
      <c r="TVB122" s="10"/>
      <c r="TVC122"/>
      <c r="TVD122" s="10"/>
      <c r="TVE122"/>
      <c r="TVF122"/>
      <c r="TVG122"/>
      <c r="TVH122" s="14"/>
      <c r="TVI122" s="10"/>
      <c r="TVJ122"/>
      <c r="TVK122" s="10"/>
      <c r="TVL122"/>
      <c r="TVM122"/>
      <c r="TVN122"/>
      <c r="TVO122" s="14"/>
      <c r="TVP122" s="10"/>
      <c r="TVQ122"/>
      <c r="TVR122" s="10"/>
      <c r="TVS122"/>
      <c r="TVT122"/>
      <c r="TVU122"/>
      <c r="TVV122" s="14"/>
      <c r="TVW122" s="10"/>
      <c r="TVX122"/>
      <c r="TVY122" s="10"/>
      <c r="TVZ122"/>
      <c r="TWA122"/>
      <c r="TWB122"/>
      <c r="TWC122" s="14"/>
      <c r="TWD122" s="10"/>
      <c r="TWE122"/>
      <c r="TWF122" s="10"/>
      <c r="TWG122"/>
      <c r="TWH122"/>
      <c r="TWI122"/>
      <c r="TWJ122" s="14"/>
      <c r="TWK122" s="10"/>
      <c r="TWL122"/>
      <c r="TWM122" s="10"/>
      <c r="TWN122"/>
      <c r="TWO122"/>
      <c r="TWP122"/>
      <c r="TWQ122" s="14"/>
      <c r="TWR122" s="10"/>
      <c r="TWS122"/>
      <c r="TWT122" s="10"/>
      <c r="TWU122"/>
      <c r="TWV122"/>
      <c r="TWW122"/>
      <c r="TWX122" s="14"/>
      <c r="TWY122" s="10"/>
      <c r="TWZ122"/>
      <c r="TXA122" s="10"/>
      <c r="TXB122"/>
      <c r="TXC122"/>
      <c r="TXD122"/>
      <c r="TXE122" s="14"/>
      <c r="TXF122" s="10"/>
      <c r="TXG122"/>
      <c r="TXH122" s="10"/>
      <c r="TXI122"/>
      <c r="TXJ122"/>
      <c r="TXK122"/>
      <c r="TXL122" s="14"/>
      <c r="TXM122" s="10"/>
      <c r="TXN122"/>
      <c r="TXO122" s="10"/>
      <c r="TXP122"/>
      <c r="TXQ122"/>
      <c r="TXR122"/>
      <c r="TXS122" s="14"/>
      <c r="TXT122" s="10"/>
      <c r="TXU122"/>
      <c r="TXV122" s="10"/>
      <c r="TXW122"/>
      <c r="TXX122"/>
      <c r="TXY122"/>
      <c r="TXZ122" s="14"/>
      <c r="TYA122" s="10"/>
      <c r="TYB122"/>
      <c r="TYC122" s="10"/>
      <c r="TYD122"/>
      <c r="TYE122"/>
      <c r="TYF122"/>
      <c r="TYG122" s="14"/>
      <c r="TYH122" s="10"/>
      <c r="TYI122"/>
      <c r="TYJ122" s="10"/>
      <c r="TYK122"/>
      <c r="TYL122"/>
      <c r="TYM122"/>
      <c r="TYN122" s="14"/>
      <c r="TYO122" s="10"/>
      <c r="TYP122"/>
      <c r="TYQ122" s="10"/>
      <c r="TYR122"/>
      <c r="TYS122"/>
      <c r="TYT122"/>
      <c r="TYU122" s="14"/>
      <c r="TYV122" s="10"/>
      <c r="TYW122"/>
      <c r="TYX122" s="10"/>
      <c r="TYY122"/>
      <c r="TYZ122"/>
      <c r="TZA122"/>
      <c r="TZB122" s="14"/>
      <c r="TZC122" s="10"/>
      <c r="TZD122"/>
      <c r="TZE122" s="10"/>
      <c r="TZF122"/>
      <c r="TZG122"/>
      <c r="TZH122"/>
      <c r="TZI122" s="14"/>
      <c r="TZJ122" s="10"/>
      <c r="TZK122"/>
      <c r="TZL122" s="10"/>
      <c r="TZM122"/>
      <c r="TZN122"/>
      <c r="TZO122"/>
      <c r="TZP122" s="14"/>
      <c r="TZQ122" s="10"/>
      <c r="TZR122"/>
      <c r="TZS122" s="10"/>
      <c r="TZT122"/>
      <c r="TZU122"/>
      <c r="TZV122"/>
      <c r="TZW122" s="14"/>
      <c r="TZX122" s="10"/>
      <c r="TZY122"/>
      <c r="TZZ122" s="10"/>
      <c r="UAA122"/>
      <c r="UAB122"/>
      <c r="UAC122"/>
      <c r="UAD122" s="14"/>
      <c r="UAE122" s="26"/>
      <c r="UAF122"/>
      <c r="UAG122" s="10"/>
      <c r="UAH122"/>
      <c r="UAI122"/>
      <c r="UAJ122"/>
      <c r="UAK122" s="14"/>
      <c r="UAL122" s="26"/>
      <c r="UAM122"/>
      <c r="UAN122" s="10"/>
      <c r="UAO122"/>
      <c r="UAP122"/>
      <c r="UAQ122"/>
      <c r="UAR122" s="39"/>
      <c r="UAS122" s="81"/>
      <c r="UAT122" s="10"/>
      <c r="UAU122" s="10"/>
      <c r="UAV122" s="14"/>
      <c r="UAW122" s="14"/>
      <c r="UAX122"/>
      <c r="UAY122" s="10"/>
      <c r="UAZ122"/>
      <c r="UBA122" s="10"/>
      <c r="UBB122" s="6"/>
      <c r="UBC122"/>
      <c r="UBD122"/>
      <c r="UBE122" s="14"/>
      <c r="UBF122" s="10"/>
      <c r="UBG122"/>
      <c r="UBH122" s="10"/>
      <c r="UBI122"/>
      <c r="UBJ122"/>
      <c r="UBK122"/>
      <c r="UBL122" s="14"/>
      <c r="UBM122" s="10"/>
      <c r="UBN122"/>
      <c r="UBO122" s="10"/>
      <c r="UBP122"/>
      <c r="UBQ122"/>
      <c r="UBR122"/>
      <c r="UBS122" s="14"/>
      <c r="UBT122" s="10"/>
      <c r="UBU122"/>
      <c r="UBV122" s="10"/>
      <c r="UBW122"/>
      <c r="UBX122"/>
      <c r="UBY122"/>
      <c r="UBZ122" s="14"/>
      <c r="UCA122" s="10"/>
      <c r="UCB122"/>
      <c r="UCC122" s="10"/>
      <c r="UCD122"/>
      <c r="UCE122"/>
      <c r="UCF122"/>
      <c r="UCG122" s="14"/>
      <c r="UCH122" s="10"/>
      <c r="UCI122"/>
      <c r="UCJ122" s="10"/>
      <c r="UCK122"/>
      <c r="UCL122"/>
      <c r="UCM122"/>
      <c r="UCN122" s="14"/>
      <c r="UCO122" s="10"/>
      <c r="UCP122"/>
      <c r="UCQ122" s="10"/>
      <c r="UCR122"/>
      <c r="UCS122"/>
      <c r="UCT122"/>
      <c r="UCU122" s="14"/>
      <c r="UCV122" s="10"/>
      <c r="UCW122"/>
      <c r="UCX122" s="10"/>
      <c r="UCY122"/>
      <c r="UCZ122"/>
      <c r="UDA122"/>
      <c r="UDB122" s="14"/>
      <c r="UDC122" s="10"/>
      <c r="UDD122"/>
      <c r="UDE122" s="10"/>
      <c r="UDF122"/>
      <c r="UDG122"/>
      <c r="UDH122"/>
      <c r="UDI122" s="14"/>
      <c r="UDJ122" s="10"/>
      <c r="UDK122"/>
      <c r="UDL122" s="10"/>
      <c r="UDM122"/>
      <c r="UDN122"/>
      <c r="UDO122"/>
      <c r="UDP122" s="14"/>
      <c r="UDQ122" s="10"/>
      <c r="UDR122"/>
      <c r="UDS122" s="10"/>
      <c r="UDT122"/>
      <c r="UDU122"/>
      <c r="UDV122"/>
      <c r="UDW122" s="14"/>
      <c r="UDX122" s="10"/>
      <c r="UDY122"/>
      <c r="UDZ122" s="10"/>
      <c r="UEA122"/>
      <c r="UEB122"/>
      <c r="UEC122"/>
      <c r="UED122" s="14"/>
      <c r="UEE122" s="10"/>
      <c r="UEF122"/>
      <c r="UEG122" s="10"/>
      <c r="UEH122"/>
      <c r="UEI122"/>
      <c r="UEJ122"/>
      <c r="UEK122" s="14"/>
      <c r="UEL122" s="10"/>
      <c r="UEM122"/>
      <c r="UEN122" s="10"/>
      <c r="UEO122"/>
      <c r="UEP122"/>
      <c r="UEQ122"/>
      <c r="UER122" s="14"/>
      <c r="UES122" s="10"/>
      <c r="UET122"/>
      <c r="UEU122" s="10"/>
      <c r="UEV122"/>
      <c r="UEW122"/>
      <c r="UEX122"/>
      <c r="UEY122" s="14"/>
      <c r="UEZ122" s="10"/>
      <c r="UFA122"/>
      <c r="UFB122" s="10"/>
      <c r="UFC122"/>
      <c r="UFD122"/>
      <c r="UFE122"/>
      <c r="UFF122" s="14"/>
      <c r="UFG122" s="10"/>
      <c r="UFH122"/>
      <c r="UFI122" s="10"/>
      <c r="UFJ122"/>
      <c r="UFK122"/>
      <c r="UFL122"/>
      <c r="UFM122" s="14"/>
      <c r="UFN122" s="10"/>
      <c r="UFO122"/>
      <c r="UFP122" s="10"/>
      <c r="UFQ122"/>
      <c r="UFR122"/>
      <c r="UFS122"/>
      <c r="UFT122" s="14"/>
      <c r="UFU122" s="10"/>
      <c r="UFV122"/>
      <c r="UFW122" s="10"/>
      <c r="UFX122"/>
      <c r="UFY122"/>
      <c r="UFZ122"/>
      <c r="UGA122" s="14"/>
      <c r="UGB122" s="10"/>
      <c r="UGC122"/>
      <c r="UGD122" s="10"/>
      <c r="UGE122"/>
      <c r="UGF122"/>
      <c r="UGG122"/>
      <c r="UGH122" s="14"/>
      <c r="UGI122" s="10"/>
      <c r="UGJ122"/>
      <c r="UGK122" s="10"/>
      <c r="UGL122"/>
      <c r="UGM122"/>
      <c r="UGN122"/>
      <c r="UGO122" s="14"/>
      <c r="UGP122" s="10"/>
      <c r="UGQ122"/>
      <c r="UGR122" s="10"/>
      <c r="UGS122"/>
      <c r="UGT122"/>
      <c r="UGU122"/>
      <c r="UGV122" s="14"/>
      <c r="UGW122" s="10"/>
      <c r="UGX122"/>
      <c r="UGY122" s="10"/>
      <c r="UGZ122"/>
      <c r="UHA122"/>
      <c r="UHB122"/>
      <c r="UHC122" s="14"/>
      <c r="UHD122" s="10"/>
      <c r="UHE122"/>
      <c r="UHF122" s="10"/>
      <c r="UHG122"/>
      <c r="UHH122"/>
      <c r="UHI122"/>
      <c r="UHJ122" s="14"/>
      <c r="UHK122" s="10"/>
      <c r="UHL122"/>
      <c r="UHM122" s="10"/>
      <c r="UHN122"/>
      <c r="UHO122"/>
      <c r="UHP122"/>
      <c r="UHQ122" s="14"/>
      <c r="UHR122" s="10"/>
      <c r="UHS122"/>
      <c r="UHT122" s="10"/>
      <c r="UHU122"/>
      <c r="UHV122"/>
      <c r="UHW122"/>
      <c r="UHX122" s="14"/>
      <c r="UHY122" s="10"/>
      <c r="UHZ122"/>
      <c r="UIA122" s="10"/>
      <c r="UIB122"/>
      <c r="UIC122"/>
      <c r="UID122"/>
      <c r="UIE122" s="14"/>
      <c r="UIF122" s="10"/>
      <c r="UIG122"/>
      <c r="UIH122" s="10"/>
      <c r="UII122"/>
      <c r="UIJ122"/>
      <c r="UIK122"/>
      <c r="UIL122" s="14"/>
      <c r="UIM122" s="10"/>
      <c r="UIN122"/>
      <c r="UIO122" s="10"/>
      <c r="UIP122"/>
      <c r="UIQ122"/>
      <c r="UIR122"/>
      <c r="UIS122" s="14"/>
      <c r="UIT122" s="10"/>
      <c r="UIU122"/>
      <c r="UIV122" s="10"/>
      <c r="UIW122"/>
      <c r="UIX122"/>
      <c r="UIY122"/>
      <c r="UIZ122" s="14"/>
      <c r="UJA122" s="10"/>
      <c r="UJB122"/>
      <c r="UJC122" s="10"/>
      <c r="UJD122"/>
      <c r="UJE122"/>
      <c r="UJF122"/>
      <c r="UJG122" s="14"/>
      <c r="UJH122" s="26"/>
      <c r="UJI122"/>
      <c r="UJJ122" s="10"/>
      <c r="UJK122"/>
      <c r="UJL122"/>
      <c r="UJM122"/>
      <c r="UJN122" s="14"/>
      <c r="UJO122" s="26"/>
      <c r="UJP122"/>
      <c r="UJQ122" s="10"/>
      <c r="UJR122"/>
      <c r="UJS122"/>
      <c r="UJT122"/>
      <c r="UJU122" s="39"/>
      <c r="UJV122" s="81"/>
      <c r="UJW122" s="10"/>
      <c r="UJX122" s="10"/>
      <c r="UJY122" s="14"/>
      <c r="UJZ122" s="14"/>
      <c r="UKA122"/>
      <c r="UKB122" s="10"/>
      <c r="UKC122"/>
      <c r="UKD122" s="10"/>
      <c r="UKE122" s="6"/>
      <c r="UKF122"/>
      <c r="UKG122"/>
      <c r="UKH122" s="14"/>
      <c r="UKI122" s="10"/>
      <c r="UKJ122"/>
      <c r="UKK122" s="10"/>
      <c r="UKL122"/>
      <c r="UKM122"/>
      <c r="UKN122"/>
      <c r="UKO122" s="14"/>
      <c r="UKP122" s="10"/>
      <c r="UKQ122"/>
      <c r="UKR122" s="10"/>
      <c r="UKS122"/>
      <c r="UKT122"/>
      <c r="UKU122"/>
      <c r="UKV122" s="14"/>
      <c r="UKW122" s="10"/>
      <c r="UKX122"/>
      <c r="UKY122" s="10"/>
      <c r="UKZ122"/>
      <c r="ULA122"/>
      <c r="ULB122"/>
      <c r="ULC122" s="14"/>
      <c r="ULD122" s="10"/>
      <c r="ULE122"/>
      <c r="ULF122" s="10"/>
      <c r="ULG122"/>
      <c r="ULH122"/>
      <c r="ULI122"/>
      <c r="ULJ122" s="14"/>
      <c r="ULK122" s="10"/>
      <c r="ULL122"/>
      <c r="ULM122" s="10"/>
      <c r="ULN122"/>
      <c r="ULO122"/>
      <c r="ULP122"/>
      <c r="ULQ122" s="14"/>
      <c r="ULR122" s="10"/>
      <c r="ULS122"/>
      <c r="ULT122" s="10"/>
      <c r="ULU122"/>
      <c r="ULV122"/>
      <c r="ULW122"/>
      <c r="ULX122" s="14"/>
      <c r="ULY122" s="10"/>
      <c r="ULZ122"/>
      <c r="UMA122" s="10"/>
      <c r="UMB122"/>
      <c r="UMC122"/>
      <c r="UMD122"/>
      <c r="UME122" s="14"/>
      <c r="UMF122" s="10"/>
      <c r="UMG122"/>
      <c r="UMH122" s="10"/>
      <c r="UMI122"/>
      <c r="UMJ122"/>
      <c r="UMK122"/>
      <c r="UML122" s="14"/>
      <c r="UMM122" s="10"/>
      <c r="UMN122"/>
      <c r="UMO122" s="10"/>
      <c r="UMP122"/>
      <c r="UMQ122"/>
      <c r="UMR122"/>
      <c r="UMS122" s="14"/>
      <c r="UMT122" s="10"/>
      <c r="UMU122"/>
      <c r="UMV122" s="10"/>
      <c r="UMW122"/>
      <c r="UMX122"/>
      <c r="UMY122"/>
      <c r="UMZ122" s="14"/>
      <c r="UNA122" s="10"/>
      <c r="UNB122"/>
      <c r="UNC122" s="10"/>
      <c r="UND122"/>
      <c r="UNE122"/>
      <c r="UNF122"/>
      <c r="UNG122" s="14"/>
      <c r="UNH122" s="10"/>
      <c r="UNI122"/>
      <c r="UNJ122" s="10"/>
      <c r="UNK122"/>
      <c r="UNL122"/>
      <c r="UNM122"/>
      <c r="UNN122" s="14"/>
      <c r="UNO122" s="10"/>
      <c r="UNP122"/>
      <c r="UNQ122" s="10"/>
      <c r="UNR122"/>
      <c r="UNS122"/>
      <c r="UNT122"/>
      <c r="UNU122" s="14"/>
      <c r="UNV122" s="10"/>
      <c r="UNW122"/>
      <c r="UNX122" s="10"/>
      <c r="UNY122"/>
      <c r="UNZ122"/>
      <c r="UOA122"/>
      <c r="UOB122" s="14"/>
      <c r="UOC122" s="10"/>
      <c r="UOD122"/>
      <c r="UOE122" s="10"/>
      <c r="UOF122"/>
      <c r="UOG122"/>
      <c r="UOH122"/>
      <c r="UOI122" s="14"/>
      <c r="UOJ122" s="10"/>
      <c r="UOK122"/>
      <c r="UOL122" s="10"/>
      <c r="UOM122"/>
      <c r="UON122"/>
      <c r="UOO122"/>
      <c r="UOP122" s="14"/>
      <c r="UOQ122" s="10"/>
      <c r="UOR122"/>
      <c r="UOS122" s="10"/>
      <c r="UOT122"/>
      <c r="UOU122"/>
      <c r="UOV122"/>
      <c r="UOW122" s="14"/>
      <c r="UOX122" s="10"/>
      <c r="UOY122"/>
      <c r="UOZ122" s="10"/>
      <c r="UPA122"/>
      <c r="UPB122"/>
      <c r="UPC122"/>
      <c r="UPD122" s="14"/>
      <c r="UPE122" s="10"/>
      <c r="UPF122"/>
      <c r="UPG122" s="10"/>
      <c r="UPH122"/>
      <c r="UPI122"/>
      <c r="UPJ122"/>
      <c r="UPK122" s="14"/>
      <c r="UPL122" s="10"/>
      <c r="UPM122"/>
      <c r="UPN122" s="10"/>
      <c r="UPO122"/>
      <c r="UPP122"/>
      <c r="UPQ122"/>
      <c r="UPR122" s="14"/>
      <c r="UPS122" s="10"/>
      <c r="UPT122"/>
      <c r="UPU122" s="10"/>
      <c r="UPV122"/>
      <c r="UPW122"/>
      <c r="UPX122"/>
      <c r="UPY122" s="14"/>
      <c r="UPZ122" s="10"/>
      <c r="UQA122"/>
      <c r="UQB122" s="10"/>
      <c r="UQC122"/>
      <c r="UQD122"/>
      <c r="UQE122"/>
      <c r="UQF122" s="14"/>
      <c r="UQG122" s="10"/>
      <c r="UQH122"/>
      <c r="UQI122" s="10"/>
      <c r="UQJ122"/>
      <c r="UQK122"/>
      <c r="UQL122"/>
      <c r="UQM122" s="14"/>
      <c r="UQN122" s="10"/>
      <c r="UQO122"/>
      <c r="UQP122" s="10"/>
      <c r="UQQ122"/>
      <c r="UQR122"/>
      <c r="UQS122"/>
      <c r="UQT122" s="14"/>
      <c r="UQU122" s="10"/>
      <c r="UQV122"/>
      <c r="UQW122" s="10"/>
      <c r="UQX122"/>
      <c r="UQY122"/>
      <c r="UQZ122"/>
      <c r="URA122" s="14"/>
      <c r="URB122" s="10"/>
      <c r="URC122"/>
      <c r="URD122" s="10"/>
      <c r="URE122"/>
      <c r="URF122"/>
      <c r="URG122"/>
      <c r="URH122" s="14"/>
      <c r="URI122" s="10"/>
      <c r="URJ122"/>
      <c r="URK122" s="10"/>
      <c r="URL122"/>
      <c r="URM122"/>
      <c r="URN122"/>
      <c r="URO122" s="14"/>
      <c r="URP122" s="10"/>
      <c r="URQ122"/>
      <c r="URR122" s="10"/>
      <c r="URS122"/>
      <c r="URT122"/>
      <c r="URU122"/>
      <c r="URV122" s="14"/>
      <c r="URW122" s="10"/>
      <c r="URX122"/>
      <c r="URY122" s="10"/>
      <c r="URZ122"/>
      <c r="USA122"/>
      <c r="USB122"/>
      <c r="USC122" s="14"/>
      <c r="USD122" s="10"/>
      <c r="USE122"/>
      <c r="USF122" s="10"/>
      <c r="USG122"/>
      <c r="USH122"/>
      <c r="USI122"/>
      <c r="USJ122" s="14"/>
      <c r="USK122" s="26"/>
      <c r="USL122"/>
      <c r="USM122" s="10"/>
      <c r="USN122"/>
      <c r="USO122"/>
      <c r="USP122"/>
      <c r="USQ122" s="14"/>
      <c r="USR122" s="26"/>
      <c r="USS122"/>
      <c r="UST122" s="10"/>
      <c r="USU122"/>
      <c r="USV122"/>
      <c r="USW122"/>
      <c r="USX122" s="39"/>
      <c r="USY122" s="81"/>
      <c r="USZ122" s="10"/>
      <c r="UTA122" s="10"/>
      <c r="UTB122" s="14"/>
      <c r="UTC122" s="14"/>
      <c r="UTD122"/>
      <c r="UTE122" s="10"/>
      <c r="UTF122"/>
      <c r="UTG122" s="10"/>
      <c r="UTH122" s="6"/>
      <c r="UTI122"/>
      <c r="UTJ122"/>
      <c r="UTK122" s="14"/>
      <c r="UTL122" s="10"/>
      <c r="UTM122"/>
      <c r="UTN122" s="10"/>
      <c r="UTO122"/>
      <c r="UTP122"/>
      <c r="UTQ122"/>
      <c r="UTR122" s="14"/>
      <c r="UTS122" s="10"/>
      <c r="UTT122"/>
      <c r="UTU122" s="10"/>
      <c r="UTV122"/>
      <c r="UTW122"/>
      <c r="UTX122"/>
      <c r="UTY122" s="14"/>
      <c r="UTZ122" s="10"/>
      <c r="UUA122"/>
      <c r="UUB122" s="10"/>
      <c r="UUC122"/>
      <c r="UUD122"/>
      <c r="UUE122"/>
      <c r="UUF122" s="14"/>
      <c r="UUG122" s="10"/>
      <c r="UUH122"/>
      <c r="UUI122" s="10"/>
      <c r="UUJ122"/>
      <c r="UUK122"/>
      <c r="UUL122"/>
      <c r="UUM122" s="14"/>
      <c r="UUN122" s="10"/>
      <c r="UUO122"/>
      <c r="UUP122" s="10"/>
      <c r="UUQ122"/>
      <c r="UUR122"/>
      <c r="UUS122"/>
      <c r="UUT122" s="14"/>
      <c r="UUU122" s="10"/>
      <c r="UUV122"/>
      <c r="UUW122" s="10"/>
      <c r="UUX122"/>
      <c r="UUY122"/>
      <c r="UUZ122"/>
      <c r="UVA122" s="14"/>
      <c r="UVB122" s="10"/>
      <c r="UVC122"/>
      <c r="UVD122" s="10"/>
      <c r="UVE122"/>
      <c r="UVF122"/>
      <c r="UVG122"/>
      <c r="UVH122" s="14"/>
      <c r="UVI122" s="10"/>
      <c r="UVJ122"/>
      <c r="UVK122" s="10"/>
      <c r="UVL122"/>
      <c r="UVM122"/>
      <c r="UVN122"/>
      <c r="UVO122" s="14"/>
      <c r="UVP122" s="10"/>
      <c r="UVQ122"/>
      <c r="UVR122" s="10"/>
      <c r="UVS122"/>
      <c r="UVT122"/>
      <c r="UVU122"/>
      <c r="UVV122" s="14"/>
      <c r="UVW122" s="10"/>
      <c r="UVX122"/>
      <c r="UVY122" s="10"/>
      <c r="UVZ122"/>
      <c r="UWA122"/>
      <c r="UWB122"/>
      <c r="UWC122" s="14"/>
      <c r="UWD122" s="10"/>
      <c r="UWE122"/>
      <c r="UWF122" s="10"/>
      <c r="UWG122"/>
      <c r="UWH122"/>
      <c r="UWI122"/>
      <c r="UWJ122" s="14"/>
      <c r="UWK122" s="10"/>
      <c r="UWL122"/>
      <c r="UWM122" s="10"/>
      <c r="UWN122"/>
      <c r="UWO122"/>
      <c r="UWP122"/>
      <c r="UWQ122" s="14"/>
      <c r="UWR122" s="10"/>
      <c r="UWS122"/>
      <c r="UWT122" s="10"/>
      <c r="UWU122"/>
      <c r="UWV122"/>
      <c r="UWW122"/>
      <c r="UWX122" s="14"/>
      <c r="UWY122" s="10"/>
      <c r="UWZ122"/>
      <c r="UXA122" s="10"/>
      <c r="UXB122"/>
      <c r="UXC122"/>
      <c r="UXD122"/>
      <c r="UXE122" s="14"/>
      <c r="UXF122" s="10"/>
      <c r="UXG122"/>
      <c r="UXH122" s="10"/>
      <c r="UXI122"/>
      <c r="UXJ122"/>
      <c r="UXK122"/>
      <c r="UXL122" s="14"/>
      <c r="UXM122" s="10"/>
      <c r="UXN122"/>
      <c r="UXO122" s="10"/>
      <c r="UXP122"/>
      <c r="UXQ122"/>
      <c r="UXR122"/>
      <c r="UXS122" s="14"/>
      <c r="UXT122" s="10"/>
      <c r="UXU122"/>
      <c r="UXV122" s="10"/>
      <c r="UXW122"/>
      <c r="UXX122"/>
      <c r="UXY122"/>
      <c r="UXZ122" s="14"/>
      <c r="UYA122" s="10"/>
      <c r="UYB122"/>
      <c r="UYC122" s="10"/>
      <c r="UYD122"/>
      <c r="UYE122"/>
      <c r="UYF122"/>
      <c r="UYG122" s="14"/>
      <c r="UYH122" s="10"/>
      <c r="UYI122"/>
      <c r="UYJ122" s="10"/>
      <c r="UYK122"/>
      <c r="UYL122"/>
      <c r="UYM122"/>
      <c r="UYN122" s="14"/>
      <c r="UYO122" s="10"/>
      <c r="UYP122"/>
      <c r="UYQ122" s="10"/>
      <c r="UYR122"/>
      <c r="UYS122"/>
      <c r="UYT122"/>
      <c r="UYU122" s="14"/>
      <c r="UYV122" s="10"/>
      <c r="UYW122"/>
      <c r="UYX122" s="10"/>
      <c r="UYY122"/>
      <c r="UYZ122"/>
      <c r="UZA122"/>
      <c r="UZB122" s="14"/>
      <c r="UZC122" s="10"/>
      <c r="UZD122"/>
      <c r="UZE122" s="10"/>
      <c r="UZF122"/>
      <c r="UZG122"/>
      <c r="UZH122"/>
      <c r="UZI122" s="14"/>
      <c r="UZJ122" s="10"/>
      <c r="UZK122"/>
      <c r="UZL122" s="10"/>
      <c r="UZM122"/>
      <c r="UZN122"/>
      <c r="UZO122"/>
      <c r="UZP122" s="14"/>
      <c r="UZQ122" s="10"/>
      <c r="UZR122"/>
      <c r="UZS122" s="10"/>
      <c r="UZT122"/>
      <c r="UZU122"/>
      <c r="UZV122"/>
      <c r="UZW122" s="14"/>
      <c r="UZX122" s="10"/>
      <c r="UZY122"/>
      <c r="UZZ122" s="10"/>
      <c r="VAA122"/>
      <c r="VAB122"/>
      <c r="VAC122"/>
      <c r="VAD122" s="14"/>
      <c r="VAE122" s="10"/>
      <c r="VAF122"/>
      <c r="VAG122" s="10"/>
      <c r="VAH122"/>
      <c r="VAI122"/>
      <c r="VAJ122"/>
      <c r="VAK122" s="14"/>
      <c r="VAL122" s="10"/>
      <c r="VAM122"/>
      <c r="VAN122" s="10"/>
      <c r="VAO122"/>
      <c r="VAP122"/>
      <c r="VAQ122"/>
      <c r="VAR122" s="14"/>
      <c r="VAS122" s="10"/>
      <c r="VAT122"/>
      <c r="VAU122" s="10"/>
      <c r="VAV122"/>
      <c r="VAW122"/>
      <c r="VAX122"/>
      <c r="VAY122" s="14"/>
      <c r="VAZ122" s="10"/>
      <c r="VBA122"/>
      <c r="VBB122" s="10"/>
      <c r="VBC122"/>
      <c r="VBD122"/>
      <c r="VBE122"/>
      <c r="VBF122" s="14"/>
      <c r="VBG122" s="10"/>
      <c r="VBH122"/>
      <c r="VBI122" s="10"/>
      <c r="VBJ122"/>
      <c r="VBK122"/>
      <c r="VBL122"/>
      <c r="VBM122" s="14"/>
      <c r="VBN122" s="26"/>
      <c r="VBO122"/>
      <c r="VBP122" s="10"/>
      <c r="VBQ122"/>
      <c r="VBR122"/>
      <c r="VBS122"/>
      <c r="VBT122" s="14"/>
      <c r="VBU122" s="26"/>
      <c r="VBV122"/>
      <c r="VBW122" s="10"/>
      <c r="VBX122"/>
      <c r="VBY122"/>
      <c r="VBZ122"/>
      <c r="VCA122" s="39"/>
      <c r="VCB122" s="81"/>
      <c r="VCC122" s="10"/>
      <c r="VCD122" s="10"/>
      <c r="VCE122" s="14"/>
      <c r="VCF122" s="14"/>
      <c r="VCG122"/>
      <c r="VCH122" s="10"/>
      <c r="VCI122"/>
      <c r="VCJ122" s="10"/>
      <c r="VCK122" s="6"/>
      <c r="VCL122"/>
      <c r="VCM122"/>
      <c r="VCN122" s="14"/>
      <c r="VCO122" s="10"/>
      <c r="VCP122"/>
      <c r="VCQ122" s="10"/>
      <c r="VCR122"/>
      <c r="VCS122"/>
      <c r="VCT122"/>
      <c r="VCU122" s="14"/>
      <c r="VCV122" s="10"/>
      <c r="VCW122"/>
      <c r="VCX122" s="10"/>
      <c r="VCY122"/>
      <c r="VCZ122"/>
      <c r="VDA122"/>
      <c r="VDB122" s="14"/>
      <c r="VDC122" s="10"/>
      <c r="VDD122"/>
      <c r="VDE122" s="10"/>
      <c r="VDF122"/>
      <c r="VDG122"/>
      <c r="VDH122"/>
      <c r="VDI122" s="14"/>
      <c r="VDJ122" s="10"/>
      <c r="VDK122"/>
      <c r="VDL122" s="10"/>
      <c r="VDM122"/>
      <c r="VDN122"/>
      <c r="VDO122"/>
      <c r="VDP122" s="14"/>
      <c r="VDQ122" s="10"/>
      <c r="VDR122"/>
      <c r="VDS122" s="10"/>
      <c r="VDT122"/>
      <c r="VDU122"/>
      <c r="VDV122"/>
      <c r="VDW122" s="14"/>
      <c r="VDX122" s="10"/>
      <c r="VDY122"/>
      <c r="VDZ122" s="10"/>
      <c r="VEA122"/>
      <c r="VEB122"/>
      <c r="VEC122"/>
      <c r="VED122" s="14"/>
      <c r="VEE122" s="10"/>
      <c r="VEF122"/>
      <c r="VEG122" s="10"/>
      <c r="VEH122"/>
      <c r="VEI122"/>
      <c r="VEJ122"/>
      <c r="VEK122" s="14"/>
      <c r="VEL122" s="10"/>
      <c r="VEM122"/>
      <c r="VEN122" s="10"/>
      <c r="VEO122"/>
      <c r="VEP122"/>
      <c r="VEQ122"/>
      <c r="VER122" s="14"/>
      <c r="VES122" s="10"/>
      <c r="VET122"/>
      <c r="VEU122" s="10"/>
      <c r="VEV122"/>
      <c r="VEW122"/>
      <c r="VEX122"/>
      <c r="VEY122" s="14"/>
      <c r="VEZ122" s="10"/>
      <c r="VFA122"/>
      <c r="VFB122" s="10"/>
      <c r="VFC122"/>
      <c r="VFD122"/>
      <c r="VFE122"/>
      <c r="VFF122" s="14"/>
      <c r="VFG122" s="10"/>
      <c r="VFH122"/>
      <c r="VFI122" s="10"/>
      <c r="VFJ122"/>
      <c r="VFK122"/>
      <c r="VFL122"/>
      <c r="VFM122" s="14"/>
      <c r="VFN122" s="10"/>
      <c r="VFO122"/>
      <c r="VFP122" s="10"/>
      <c r="VFQ122"/>
      <c r="VFR122"/>
      <c r="VFS122"/>
      <c r="VFT122" s="14"/>
      <c r="VFU122" s="10"/>
      <c r="VFV122"/>
      <c r="VFW122" s="10"/>
      <c r="VFX122"/>
      <c r="VFY122"/>
      <c r="VFZ122"/>
      <c r="VGA122" s="14"/>
      <c r="VGB122" s="10"/>
      <c r="VGC122"/>
      <c r="VGD122" s="10"/>
      <c r="VGE122"/>
      <c r="VGF122"/>
      <c r="VGG122"/>
      <c r="VGH122" s="14"/>
      <c r="VGI122" s="10"/>
      <c r="VGJ122"/>
      <c r="VGK122" s="10"/>
      <c r="VGL122"/>
      <c r="VGM122"/>
      <c r="VGN122"/>
      <c r="VGO122" s="14"/>
      <c r="VGP122" s="10"/>
      <c r="VGQ122"/>
      <c r="VGR122" s="10"/>
      <c r="VGS122"/>
      <c r="VGT122"/>
      <c r="VGU122"/>
      <c r="VGV122" s="14"/>
      <c r="VGW122" s="10"/>
      <c r="VGX122"/>
      <c r="VGY122" s="10"/>
      <c r="VGZ122"/>
      <c r="VHA122"/>
      <c r="VHB122"/>
      <c r="VHC122" s="14"/>
      <c r="VHD122" s="10"/>
      <c r="VHE122"/>
      <c r="VHF122" s="10"/>
      <c r="VHG122"/>
      <c r="VHH122"/>
      <c r="VHI122"/>
      <c r="VHJ122" s="14"/>
      <c r="VHK122" s="10"/>
      <c r="VHL122"/>
      <c r="VHM122" s="10"/>
      <c r="VHN122"/>
      <c r="VHO122"/>
      <c r="VHP122"/>
      <c r="VHQ122" s="14"/>
      <c r="VHR122" s="10"/>
      <c r="VHS122"/>
      <c r="VHT122" s="10"/>
      <c r="VHU122"/>
      <c r="VHV122"/>
      <c r="VHW122"/>
      <c r="VHX122" s="14"/>
      <c r="VHY122" s="10"/>
      <c r="VHZ122"/>
      <c r="VIA122" s="10"/>
      <c r="VIB122"/>
      <c r="VIC122"/>
      <c r="VID122"/>
      <c r="VIE122" s="14"/>
      <c r="VIF122" s="10"/>
      <c r="VIG122"/>
      <c r="VIH122" s="10"/>
      <c r="VII122"/>
      <c r="VIJ122"/>
      <c r="VIK122"/>
      <c r="VIL122" s="14"/>
      <c r="VIM122" s="10"/>
      <c r="VIN122"/>
      <c r="VIO122" s="10"/>
      <c r="VIP122"/>
      <c r="VIQ122"/>
      <c r="VIR122"/>
      <c r="VIS122" s="14"/>
      <c r="VIT122" s="10"/>
      <c r="VIU122"/>
      <c r="VIV122" s="10"/>
      <c r="VIW122"/>
      <c r="VIX122"/>
      <c r="VIY122"/>
      <c r="VIZ122" s="14"/>
      <c r="VJA122" s="10"/>
      <c r="VJB122"/>
      <c r="VJC122" s="10"/>
      <c r="VJD122"/>
      <c r="VJE122"/>
      <c r="VJF122"/>
      <c r="VJG122" s="14"/>
      <c r="VJH122" s="10"/>
      <c r="VJI122"/>
      <c r="VJJ122" s="10"/>
      <c r="VJK122"/>
      <c r="VJL122"/>
      <c r="VJM122"/>
      <c r="VJN122" s="14"/>
      <c r="VJO122" s="10"/>
      <c r="VJP122"/>
      <c r="VJQ122" s="10"/>
      <c r="VJR122"/>
      <c r="VJS122"/>
      <c r="VJT122"/>
      <c r="VJU122" s="14"/>
      <c r="VJV122" s="10"/>
      <c r="VJW122"/>
      <c r="VJX122" s="10"/>
      <c r="VJY122"/>
      <c r="VJZ122"/>
      <c r="VKA122"/>
      <c r="VKB122" s="14"/>
      <c r="VKC122" s="10"/>
      <c r="VKD122"/>
      <c r="VKE122" s="10"/>
      <c r="VKF122"/>
      <c r="VKG122"/>
      <c r="VKH122"/>
      <c r="VKI122" s="14"/>
      <c r="VKJ122" s="10"/>
      <c r="VKK122"/>
      <c r="VKL122" s="10"/>
      <c r="VKM122"/>
      <c r="VKN122"/>
      <c r="VKO122"/>
      <c r="VKP122" s="14"/>
      <c r="VKQ122" s="26"/>
      <c r="VKR122"/>
      <c r="VKS122" s="10"/>
      <c r="VKT122"/>
      <c r="VKU122"/>
      <c r="VKV122"/>
      <c r="VKW122" s="14"/>
      <c r="VKX122" s="26"/>
      <c r="VKY122"/>
      <c r="VKZ122" s="10"/>
      <c r="VLA122"/>
      <c r="VLB122"/>
      <c r="VLC122"/>
      <c r="VLD122" s="39"/>
      <c r="VLE122" s="81"/>
      <c r="VLF122" s="10"/>
      <c r="VLG122" s="10"/>
      <c r="VLH122" s="14"/>
      <c r="VLI122" s="14"/>
      <c r="VLJ122"/>
      <c r="VLK122" s="10"/>
      <c r="VLL122"/>
      <c r="VLM122" s="10"/>
      <c r="VLN122" s="6"/>
      <c r="VLO122"/>
      <c r="VLP122"/>
      <c r="VLQ122" s="14"/>
      <c r="VLR122" s="10"/>
      <c r="VLS122"/>
      <c r="VLT122" s="10"/>
      <c r="VLU122"/>
      <c r="VLV122"/>
      <c r="VLW122"/>
      <c r="VLX122" s="14"/>
      <c r="VLY122" s="10"/>
      <c r="VLZ122"/>
      <c r="VMA122" s="10"/>
      <c r="VMB122"/>
      <c r="VMC122"/>
      <c r="VMD122"/>
      <c r="VME122" s="14"/>
      <c r="VMF122" s="10"/>
      <c r="VMG122"/>
      <c r="VMH122" s="10"/>
      <c r="VMI122"/>
      <c r="VMJ122"/>
      <c r="VMK122"/>
      <c r="VML122" s="14"/>
      <c r="VMM122" s="10"/>
      <c r="VMN122"/>
      <c r="VMO122" s="10"/>
      <c r="VMP122"/>
      <c r="VMQ122"/>
      <c r="VMR122"/>
      <c r="VMS122" s="14"/>
      <c r="VMT122" s="10"/>
      <c r="VMU122"/>
      <c r="VMV122" s="10"/>
      <c r="VMW122"/>
      <c r="VMX122"/>
      <c r="VMY122"/>
      <c r="VMZ122" s="14"/>
      <c r="VNA122" s="10"/>
      <c r="VNB122"/>
      <c r="VNC122" s="10"/>
      <c r="VND122"/>
      <c r="VNE122"/>
      <c r="VNF122"/>
      <c r="VNG122" s="14"/>
      <c r="VNH122" s="10"/>
      <c r="VNI122"/>
      <c r="VNJ122" s="10"/>
      <c r="VNK122"/>
      <c r="VNL122"/>
      <c r="VNM122"/>
      <c r="VNN122" s="14"/>
      <c r="VNO122" s="10"/>
      <c r="VNP122"/>
      <c r="VNQ122" s="10"/>
      <c r="VNR122"/>
      <c r="VNS122"/>
      <c r="VNT122"/>
      <c r="VNU122" s="14"/>
      <c r="VNV122" s="10"/>
      <c r="VNW122"/>
      <c r="VNX122" s="10"/>
      <c r="VNY122"/>
      <c r="VNZ122"/>
      <c r="VOA122"/>
      <c r="VOB122" s="14"/>
      <c r="VOC122" s="10"/>
      <c r="VOD122"/>
      <c r="VOE122" s="10"/>
      <c r="VOF122"/>
      <c r="VOG122"/>
      <c r="VOH122"/>
      <c r="VOI122" s="14"/>
      <c r="VOJ122" s="10"/>
      <c r="VOK122"/>
      <c r="VOL122" s="10"/>
      <c r="VOM122"/>
      <c r="VON122"/>
      <c r="VOO122"/>
      <c r="VOP122" s="14"/>
      <c r="VOQ122" s="10"/>
      <c r="VOR122"/>
      <c r="VOS122" s="10"/>
      <c r="VOT122"/>
      <c r="VOU122"/>
      <c r="VOV122"/>
      <c r="VOW122" s="14"/>
      <c r="VOX122" s="10"/>
      <c r="VOY122"/>
      <c r="VOZ122" s="10"/>
      <c r="VPA122"/>
      <c r="VPB122"/>
      <c r="VPC122"/>
      <c r="VPD122" s="14"/>
      <c r="VPE122" s="10"/>
      <c r="VPF122"/>
      <c r="VPG122" s="10"/>
      <c r="VPH122"/>
      <c r="VPI122"/>
      <c r="VPJ122"/>
      <c r="VPK122" s="14"/>
      <c r="VPL122" s="10"/>
      <c r="VPM122"/>
      <c r="VPN122" s="10"/>
      <c r="VPO122"/>
      <c r="VPP122"/>
      <c r="VPQ122"/>
      <c r="VPR122" s="14"/>
      <c r="VPS122" s="10"/>
      <c r="VPT122"/>
      <c r="VPU122" s="10"/>
      <c r="VPV122"/>
      <c r="VPW122"/>
      <c r="VPX122"/>
      <c r="VPY122" s="14"/>
      <c r="VPZ122" s="10"/>
      <c r="VQA122"/>
      <c r="VQB122" s="10"/>
      <c r="VQC122"/>
      <c r="VQD122"/>
      <c r="VQE122"/>
      <c r="VQF122" s="14"/>
      <c r="VQG122" s="10"/>
      <c r="VQH122"/>
      <c r="VQI122" s="10"/>
      <c r="VQJ122"/>
      <c r="VQK122"/>
      <c r="VQL122"/>
      <c r="VQM122" s="14"/>
      <c r="VQN122" s="10"/>
      <c r="VQO122"/>
      <c r="VQP122" s="10"/>
      <c r="VQQ122"/>
      <c r="VQR122"/>
      <c r="VQS122"/>
      <c r="VQT122" s="14"/>
      <c r="VQU122" s="10"/>
      <c r="VQV122"/>
      <c r="VQW122" s="10"/>
      <c r="VQX122"/>
      <c r="VQY122"/>
      <c r="VQZ122"/>
      <c r="VRA122" s="14"/>
      <c r="VRB122" s="10"/>
      <c r="VRC122"/>
      <c r="VRD122" s="10"/>
      <c r="VRE122"/>
      <c r="VRF122"/>
      <c r="VRG122"/>
      <c r="VRH122" s="14"/>
      <c r="VRI122" s="10"/>
      <c r="VRJ122"/>
      <c r="VRK122" s="10"/>
      <c r="VRL122"/>
      <c r="VRM122"/>
      <c r="VRN122"/>
      <c r="VRO122" s="14"/>
      <c r="VRP122" s="10"/>
      <c r="VRQ122"/>
      <c r="VRR122" s="10"/>
      <c r="VRS122"/>
      <c r="VRT122"/>
      <c r="VRU122"/>
      <c r="VRV122" s="14"/>
      <c r="VRW122" s="10"/>
      <c r="VRX122"/>
      <c r="VRY122" s="10"/>
      <c r="VRZ122"/>
      <c r="VSA122"/>
      <c r="VSB122"/>
      <c r="VSC122" s="14"/>
      <c r="VSD122" s="10"/>
      <c r="VSE122"/>
      <c r="VSF122" s="10"/>
      <c r="VSG122"/>
      <c r="VSH122"/>
      <c r="VSI122"/>
      <c r="VSJ122" s="14"/>
      <c r="VSK122" s="10"/>
      <c r="VSL122"/>
      <c r="VSM122" s="10"/>
      <c r="VSN122"/>
      <c r="VSO122"/>
      <c r="VSP122"/>
      <c r="VSQ122" s="14"/>
      <c r="VSR122" s="10"/>
      <c r="VSS122"/>
      <c r="VST122" s="10"/>
      <c r="VSU122"/>
      <c r="VSV122"/>
      <c r="VSW122"/>
      <c r="VSX122" s="14"/>
      <c r="VSY122" s="10"/>
      <c r="VSZ122"/>
      <c r="VTA122" s="10"/>
      <c r="VTB122"/>
      <c r="VTC122"/>
      <c r="VTD122"/>
      <c r="VTE122" s="14"/>
      <c r="VTF122" s="10"/>
      <c r="VTG122"/>
      <c r="VTH122" s="10"/>
      <c r="VTI122"/>
      <c r="VTJ122"/>
      <c r="VTK122"/>
      <c r="VTL122" s="14"/>
      <c r="VTM122" s="10"/>
      <c r="VTN122"/>
      <c r="VTO122" s="10"/>
      <c r="VTP122"/>
      <c r="VTQ122"/>
      <c r="VTR122"/>
      <c r="VTS122" s="14"/>
      <c r="VTT122" s="26"/>
      <c r="VTU122"/>
      <c r="VTV122" s="10"/>
      <c r="VTW122"/>
      <c r="VTX122"/>
      <c r="VTY122"/>
      <c r="VTZ122" s="14"/>
      <c r="VUA122" s="26"/>
      <c r="VUB122"/>
      <c r="VUC122" s="10"/>
      <c r="VUD122"/>
      <c r="VUE122"/>
      <c r="VUF122"/>
      <c r="VUG122" s="39"/>
      <c r="VUH122" s="81"/>
      <c r="VUI122" s="10"/>
      <c r="VUJ122" s="10"/>
      <c r="VUK122" s="14"/>
      <c r="VUL122" s="14"/>
      <c r="VUM122"/>
      <c r="VUN122" s="10"/>
      <c r="VUO122"/>
      <c r="VUP122" s="10"/>
      <c r="VUQ122" s="6"/>
      <c r="VUR122"/>
      <c r="VUS122"/>
      <c r="VUT122" s="14"/>
      <c r="VUU122" s="10"/>
      <c r="VUV122"/>
      <c r="VUW122" s="10"/>
      <c r="VUX122"/>
      <c r="VUY122"/>
      <c r="VUZ122"/>
      <c r="VVA122" s="14"/>
      <c r="VVB122" s="10"/>
      <c r="VVC122"/>
      <c r="VVD122" s="10"/>
      <c r="VVE122"/>
      <c r="VVF122"/>
      <c r="VVG122"/>
      <c r="VVH122" s="14"/>
      <c r="VVI122" s="10"/>
      <c r="VVJ122"/>
      <c r="VVK122" s="10"/>
      <c r="VVL122"/>
      <c r="VVM122"/>
      <c r="VVN122"/>
      <c r="VVO122" s="14"/>
      <c r="VVP122" s="10"/>
      <c r="VVQ122"/>
      <c r="VVR122" s="10"/>
      <c r="VVS122"/>
      <c r="VVT122"/>
      <c r="VVU122"/>
      <c r="VVV122" s="14"/>
      <c r="VVW122" s="10"/>
      <c r="VVX122"/>
      <c r="VVY122" s="10"/>
      <c r="VVZ122"/>
      <c r="VWA122"/>
      <c r="VWB122"/>
      <c r="VWC122" s="14"/>
      <c r="VWD122" s="10"/>
      <c r="VWE122"/>
      <c r="VWF122" s="10"/>
      <c r="VWG122"/>
      <c r="VWH122"/>
      <c r="VWI122"/>
      <c r="VWJ122" s="14"/>
      <c r="VWK122" s="10"/>
      <c r="VWL122"/>
      <c r="VWM122" s="10"/>
      <c r="VWN122"/>
      <c r="VWO122"/>
      <c r="VWP122"/>
      <c r="VWQ122" s="14"/>
      <c r="VWR122" s="10"/>
      <c r="VWS122"/>
      <c r="VWT122" s="10"/>
      <c r="VWU122"/>
      <c r="VWV122"/>
      <c r="VWW122"/>
      <c r="VWX122" s="14"/>
      <c r="VWY122" s="10"/>
      <c r="VWZ122"/>
      <c r="VXA122" s="10"/>
      <c r="VXB122"/>
      <c r="VXC122"/>
      <c r="VXD122"/>
      <c r="VXE122" s="14"/>
      <c r="VXF122" s="10"/>
      <c r="VXG122"/>
      <c r="VXH122" s="10"/>
      <c r="VXI122"/>
      <c r="VXJ122"/>
      <c r="VXK122"/>
      <c r="VXL122" s="14"/>
      <c r="VXM122" s="10"/>
      <c r="VXN122"/>
      <c r="VXO122" s="10"/>
      <c r="VXP122"/>
      <c r="VXQ122"/>
      <c r="VXR122"/>
      <c r="VXS122" s="14"/>
      <c r="VXT122" s="10"/>
      <c r="VXU122"/>
      <c r="VXV122" s="10"/>
      <c r="VXW122"/>
      <c r="VXX122"/>
      <c r="VXY122"/>
      <c r="VXZ122" s="14"/>
      <c r="VYA122" s="10"/>
      <c r="VYB122"/>
      <c r="VYC122" s="10"/>
      <c r="VYD122"/>
      <c r="VYE122"/>
      <c r="VYF122"/>
      <c r="VYG122" s="14"/>
      <c r="VYH122" s="10"/>
      <c r="VYI122"/>
      <c r="VYJ122" s="10"/>
      <c r="VYK122"/>
      <c r="VYL122"/>
      <c r="VYM122"/>
      <c r="VYN122" s="14"/>
      <c r="VYO122" s="10"/>
      <c r="VYP122"/>
      <c r="VYQ122" s="10"/>
      <c r="VYR122"/>
      <c r="VYS122"/>
      <c r="VYT122"/>
      <c r="VYU122" s="14"/>
      <c r="VYV122" s="10"/>
      <c r="VYW122"/>
      <c r="VYX122" s="10"/>
      <c r="VYY122"/>
      <c r="VYZ122"/>
      <c r="VZA122"/>
      <c r="VZB122" s="14"/>
      <c r="VZC122" s="10"/>
      <c r="VZD122"/>
      <c r="VZE122" s="10"/>
      <c r="VZF122"/>
      <c r="VZG122"/>
      <c r="VZH122"/>
      <c r="VZI122" s="14"/>
      <c r="VZJ122" s="10"/>
      <c r="VZK122"/>
      <c r="VZL122" s="10"/>
      <c r="VZM122"/>
      <c r="VZN122"/>
      <c r="VZO122"/>
      <c r="VZP122" s="14"/>
      <c r="VZQ122" s="10"/>
      <c r="VZR122"/>
      <c r="VZS122" s="10"/>
      <c r="VZT122"/>
      <c r="VZU122"/>
      <c r="VZV122"/>
      <c r="VZW122" s="14"/>
      <c r="VZX122" s="10"/>
      <c r="VZY122"/>
      <c r="VZZ122" s="10"/>
      <c r="WAA122"/>
      <c r="WAB122"/>
      <c r="WAC122"/>
      <c r="WAD122" s="14"/>
      <c r="WAE122" s="10"/>
      <c r="WAF122"/>
      <c r="WAG122" s="10"/>
      <c r="WAH122"/>
      <c r="WAI122"/>
      <c r="WAJ122"/>
      <c r="WAK122" s="14"/>
      <c r="WAL122" s="10"/>
      <c r="WAM122"/>
      <c r="WAN122" s="10"/>
      <c r="WAO122"/>
      <c r="WAP122"/>
      <c r="WAQ122"/>
      <c r="WAR122" s="14"/>
      <c r="WAS122" s="10"/>
      <c r="WAT122"/>
      <c r="WAU122" s="10"/>
      <c r="WAV122"/>
      <c r="WAW122"/>
      <c r="WAX122"/>
      <c r="WAY122" s="14"/>
      <c r="WAZ122" s="10"/>
      <c r="WBA122"/>
      <c r="WBB122" s="10"/>
      <c r="WBC122"/>
      <c r="WBD122"/>
      <c r="WBE122"/>
      <c r="WBF122" s="14"/>
      <c r="WBG122" s="10"/>
      <c r="WBH122"/>
      <c r="WBI122" s="10"/>
      <c r="WBJ122"/>
      <c r="WBK122"/>
      <c r="WBL122"/>
      <c r="WBM122" s="14"/>
      <c r="WBN122" s="10"/>
      <c r="WBO122"/>
      <c r="WBP122" s="10"/>
      <c r="WBQ122"/>
      <c r="WBR122"/>
      <c r="WBS122"/>
      <c r="WBT122" s="14"/>
      <c r="WBU122" s="10"/>
      <c r="WBV122"/>
      <c r="WBW122" s="10"/>
      <c r="WBX122"/>
      <c r="WBY122"/>
      <c r="WBZ122"/>
      <c r="WCA122" s="14"/>
      <c r="WCB122" s="10"/>
      <c r="WCC122"/>
      <c r="WCD122" s="10"/>
      <c r="WCE122"/>
      <c r="WCF122"/>
      <c r="WCG122"/>
      <c r="WCH122" s="14"/>
      <c r="WCI122" s="10"/>
      <c r="WCJ122"/>
      <c r="WCK122" s="10"/>
      <c r="WCL122"/>
      <c r="WCM122"/>
      <c r="WCN122"/>
      <c r="WCO122" s="14"/>
      <c r="WCP122" s="10"/>
      <c r="WCQ122"/>
      <c r="WCR122" s="10"/>
      <c r="WCS122"/>
      <c r="WCT122"/>
      <c r="WCU122"/>
      <c r="WCV122" s="14"/>
      <c r="WCW122" s="26"/>
      <c r="WCX122"/>
      <c r="WCY122" s="10"/>
      <c r="WCZ122"/>
      <c r="WDA122"/>
      <c r="WDB122"/>
      <c r="WDC122" s="14"/>
      <c r="WDD122" s="26"/>
      <c r="WDE122"/>
      <c r="WDF122" s="10"/>
      <c r="WDG122"/>
      <c r="WDH122"/>
      <c r="WDI122"/>
      <c r="WDJ122" s="39"/>
      <c r="WDK122" s="81"/>
      <c r="WDL122" s="10"/>
      <c r="WDM122" s="10"/>
      <c r="WDN122" s="14"/>
      <c r="WDO122" s="14"/>
      <c r="WDP122"/>
      <c r="WDQ122" s="10"/>
      <c r="WDR122"/>
      <c r="WDS122" s="10"/>
      <c r="WDT122" s="6"/>
      <c r="WDU122"/>
      <c r="WDV122"/>
      <c r="WDW122" s="14"/>
      <c r="WDX122" s="10"/>
      <c r="WDY122"/>
      <c r="WDZ122" s="10"/>
      <c r="WEA122"/>
      <c r="WEB122"/>
      <c r="WEC122"/>
      <c r="WED122" s="14"/>
      <c r="WEE122" s="10"/>
      <c r="WEF122"/>
      <c r="WEG122" s="10"/>
      <c r="WEH122"/>
      <c r="WEI122"/>
      <c r="WEJ122"/>
      <c r="WEK122" s="14"/>
      <c r="WEL122" s="10"/>
      <c r="WEM122"/>
      <c r="WEN122" s="10"/>
      <c r="WEO122"/>
      <c r="WEP122"/>
      <c r="WEQ122"/>
      <c r="WER122" s="14"/>
      <c r="WES122" s="10"/>
      <c r="WET122"/>
      <c r="WEU122" s="10"/>
      <c r="WEV122"/>
      <c r="WEW122"/>
      <c r="WEX122"/>
      <c r="WEY122" s="14"/>
      <c r="WEZ122" s="10"/>
      <c r="WFA122"/>
      <c r="WFB122" s="10"/>
      <c r="WFC122"/>
      <c r="WFD122"/>
      <c r="WFE122"/>
      <c r="WFF122" s="14"/>
      <c r="WFG122" s="10"/>
      <c r="WFH122"/>
      <c r="WFI122" s="10"/>
      <c r="WFJ122"/>
      <c r="WFK122"/>
      <c r="WFL122"/>
      <c r="WFM122" s="14"/>
      <c r="WFN122" s="10"/>
      <c r="WFO122"/>
      <c r="WFP122" s="10"/>
      <c r="WFQ122"/>
      <c r="WFR122"/>
      <c r="WFS122"/>
      <c r="WFT122" s="14"/>
      <c r="WFU122" s="10"/>
      <c r="WFV122"/>
      <c r="WFW122" s="10"/>
      <c r="WFX122"/>
      <c r="WFY122"/>
      <c r="WFZ122"/>
      <c r="WGA122" s="14"/>
      <c r="WGB122" s="10"/>
      <c r="WGC122"/>
      <c r="WGD122" s="10"/>
      <c r="WGE122"/>
      <c r="WGF122"/>
      <c r="WGG122"/>
      <c r="WGH122" s="14"/>
      <c r="WGI122" s="10"/>
      <c r="WGJ122"/>
      <c r="WGK122" s="10"/>
      <c r="WGL122"/>
      <c r="WGM122"/>
      <c r="WGN122"/>
      <c r="WGO122" s="14"/>
      <c r="WGP122" s="10"/>
      <c r="WGQ122"/>
      <c r="WGR122" s="10"/>
      <c r="WGS122"/>
      <c r="WGT122"/>
      <c r="WGU122"/>
      <c r="WGV122" s="14"/>
      <c r="WGW122" s="10"/>
      <c r="WGX122"/>
      <c r="WGY122" s="10"/>
      <c r="WGZ122"/>
      <c r="WHA122"/>
      <c r="WHB122"/>
      <c r="WHC122" s="14"/>
      <c r="WHD122" s="10"/>
      <c r="WHE122"/>
      <c r="WHF122" s="10"/>
      <c r="WHG122"/>
      <c r="WHH122"/>
      <c r="WHI122"/>
      <c r="WHJ122" s="14"/>
      <c r="WHK122" s="10"/>
      <c r="WHL122"/>
      <c r="WHM122" s="10"/>
      <c r="WHN122"/>
      <c r="WHO122"/>
      <c r="WHP122"/>
      <c r="WHQ122" s="14"/>
      <c r="WHR122" s="10"/>
      <c r="WHS122"/>
      <c r="WHT122" s="10"/>
      <c r="WHU122"/>
      <c r="WHV122"/>
      <c r="WHW122"/>
      <c r="WHX122" s="14"/>
      <c r="WHY122" s="10"/>
      <c r="WHZ122"/>
      <c r="WIA122" s="10"/>
      <c r="WIB122"/>
      <c r="WIC122"/>
      <c r="WID122"/>
      <c r="WIE122" s="14"/>
      <c r="WIF122" s="10"/>
      <c r="WIG122"/>
      <c r="WIH122" s="10"/>
      <c r="WII122"/>
      <c r="WIJ122"/>
      <c r="WIK122"/>
      <c r="WIL122" s="14"/>
      <c r="WIM122" s="10"/>
      <c r="WIN122"/>
      <c r="WIO122" s="10"/>
      <c r="WIP122"/>
      <c r="WIQ122"/>
      <c r="WIR122"/>
      <c r="WIS122" s="14"/>
      <c r="WIT122" s="10"/>
      <c r="WIU122"/>
      <c r="WIV122" s="10"/>
      <c r="WIW122"/>
      <c r="WIX122"/>
      <c r="WIY122"/>
      <c r="WIZ122" s="14"/>
      <c r="WJA122" s="10"/>
      <c r="WJB122"/>
      <c r="WJC122" s="10"/>
      <c r="WJD122"/>
      <c r="WJE122"/>
      <c r="WJF122"/>
      <c r="WJG122" s="14"/>
      <c r="WJH122" s="10"/>
      <c r="WJI122"/>
      <c r="WJJ122" s="10"/>
      <c r="WJK122"/>
      <c r="WJL122"/>
      <c r="WJM122"/>
      <c r="WJN122" s="14"/>
      <c r="WJO122" s="10"/>
      <c r="WJP122"/>
      <c r="WJQ122" s="10"/>
      <c r="WJR122"/>
      <c r="WJS122"/>
      <c r="WJT122"/>
      <c r="WJU122" s="14"/>
      <c r="WJV122" s="10"/>
      <c r="WJW122"/>
      <c r="WJX122" s="10"/>
      <c r="WJY122"/>
      <c r="WJZ122"/>
      <c r="WKA122"/>
      <c r="WKB122" s="14"/>
      <c r="WKC122" s="10"/>
      <c r="WKD122"/>
      <c r="WKE122" s="10"/>
      <c r="WKF122"/>
      <c r="WKG122"/>
      <c r="WKH122"/>
      <c r="WKI122" s="14"/>
      <c r="WKJ122" s="10"/>
      <c r="WKK122"/>
      <c r="WKL122" s="10"/>
      <c r="WKM122"/>
      <c r="WKN122"/>
      <c r="WKO122"/>
      <c r="WKP122" s="14"/>
      <c r="WKQ122" s="10"/>
      <c r="WKR122"/>
      <c r="WKS122" s="10"/>
      <c r="WKT122"/>
      <c r="WKU122"/>
      <c r="WKV122"/>
      <c r="WKW122" s="14"/>
      <c r="WKX122" s="10"/>
      <c r="WKY122"/>
      <c r="WKZ122" s="10"/>
      <c r="WLA122"/>
      <c r="WLB122"/>
      <c r="WLC122"/>
      <c r="WLD122" s="14"/>
      <c r="WLE122" s="10"/>
      <c r="WLF122"/>
      <c r="WLG122" s="10"/>
      <c r="WLH122"/>
      <c r="WLI122"/>
      <c r="WLJ122"/>
      <c r="WLK122" s="14"/>
      <c r="WLL122" s="10"/>
      <c r="WLM122"/>
      <c r="WLN122" s="10"/>
      <c r="WLO122"/>
      <c r="WLP122"/>
      <c r="WLQ122"/>
      <c r="WLR122" s="14"/>
      <c r="WLS122" s="10"/>
      <c r="WLT122"/>
      <c r="WLU122" s="10"/>
      <c r="WLV122"/>
      <c r="WLW122"/>
      <c r="WLX122"/>
      <c r="WLY122" s="14"/>
      <c r="WLZ122" s="26"/>
      <c r="WMA122"/>
      <c r="WMB122" s="10"/>
      <c r="WMC122"/>
      <c r="WMD122"/>
      <c r="WME122"/>
      <c r="WMF122" s="14"/>
      <c r="WMG122" s="26"/>
      <c r="WMH122"/>
      <c r="WMI122" s="10"/>
      <c r="WMJ122"/>
      <c r="WMK122"/>
      <c r="WML122"/>
      <c r="WMM122" s="39"/>
      <c r="WMN122" s="81"/>
      <c r="WMO122" s="10"/>
      <c r="WMP122" s="10"/>
      <c r="WMQ122" s="14"/>
      <c r="WMR122" s="14"/>
      <c r="WMS122"/>
      <c r="WMT122" s="10"/>
      <c r="WMU122"/>
      <c r="WMV122" s="10"/>
      <c r="WMW122" s="6"/>
      <c r="WMX122"/>
      <c r="WMY122"/>
      <c r="WMZ122" s="14"/>
      <c r="WNA122" s="10"/>
      <c r="WNB122"/>
      <c r="WNC122" s="10"/>
      <c r="WND122"/>
      <c r="WNE122"/>
      <c r="WNF122"/>
      <c r="WNG122" s="14"/>
      <c r="WNH122" s="10"/>
      <c r="WNI122"/>
      <c r="WNJ122" s="10"/>
      <c r="WNK122"/>
      <c r="WNL122"/>
      <c r="WNM122"/>
      <c r="WNN122" s="14"/>
      <c r="WNO122" s="10"/>
      <c r="WNP122"/>
      <c r="WNQ122" s="10"/>
      <c r="WNR122"/>
      <c r="WNS122"/>
      <c r="WNT122"/>
      <c r="WNU122" s="14"/>
      <c r="WNV122" s="10"/>
      <c r="WNW122"/>
      <c r="WNX122" s="10"/>
      <c r="WNY122"/>
      <c r="WNZ122"/>
      <c r="WOA122"/>
      <c r="WOB122" s="14"/>
      <c r="WOC122" s="10"/>
      <c r="WOD122"/>
      <c r="WOE122" s="10"/>
      <c r="WOF122"/>
      <c r="WOG122"/>
      <c r="WOH122"/>
      <c r="WOI122" s="14"/>
      <c r="WOJ122" s="10"/>
      <c r="WOK122"/>
      <c r="WOL122" s="10"/>
      <c r="WOM122"/>
      <c r="WON122"/>
      <c r="WOO122"/>
      <c r="WOP122" s="14"/>
      <c r="WOQ122" s="10"/>
      <c r="WOR122"/>
      <c r="WOS122" s="10"/>
      <c r="WOT122"/>
      <c r="WOU122"/>
      <c r="WOV122"/>
      <c r="WOW122" s="14"/>
      <c r="WOX122" s="10"/>
      <c r="WOY122"/>
      <c r="WOZ122" s="10"/>
      <c r="WPA122"/>
      <c r="WPB122"/>
      <c r="WPC122"/>
      <c r="WPD122" s="14"/>
      <c r="WPE122" s="10"/>
      <c r="WPF122"/>
      <c r="WPG122" s="10"/>
      <c r="WPH122"/>
      <c r="WPI122"/>
      <c r="WPJ122"/>
      <c r="WPK122" s="14"/>
      <c r="WPL122" s="10"/>
      <c r="WPM122"/>
      <c r="WPN122" s="10"/>
      <c r="WPO122"/>
      <c r="WPP122"/>
      <c r="WPQ122"/>
      <c r="WPR122" s="14"/>
      <c r="WPS122" s="10"/>
      <c r="WPT122"/>
      <c r="WPU122" s="10"/>
      <c r="WPV122"/>
      <c r="WPW122"/>
      <c r="WPX122"/>
      <c r="WPY122" s="14"/>
      <c r="WPZ122" s="10"/>
      <c r="WQA122"/>
      <c r="WQB122" s="10"/>
      <c r="WQC122"/>
      <c r="WQD122"/>
      <c r="WQE122"/>
      <c r="WQF122" s="14"/>
      <c r="WQG122" s="10"/>
      <c r="WQH122"/>
      <c r="WQI122" s="10"/>
      <c r="WQJ122"/>
      <c r="WQK122"/>
      <c r="WQL122"/>
      <c r="WQM122" s="14"/>
      <c r="WQN122" s="10"/>
      <c r="WQO122"/>
      <c r="WQP122" s="10"/>
      <c r="WQQ122"/>
      <c r="WQR122"/>
      <c r="WQS122"/>
      <c r="WQT122" s="14"/>
      <c r="WQU122" s="10"/>
      <c r="WQV122"/>
      <c r="WQW122" s="10"/>
      <c r="WQX122"/>
      <c r="WQY122"/>
      <c r="WQZ122"/>
      <c r="WRA122" s="14"/>
      <c r="WRB122" s="10"/>
      <c r="WRC122"/>
      <c r="WRD122" s="10"/>
      <c r="WRE122"/>
      <c r="WRF122"/>
      <c r="WRG122"/>
      <c r="WRH122" s="14"/>
      <c r="WRI122" s="10"/>
      <c r="WRJ122"/>
      <c r="WRK122" s="10"/>
      <c r="WRL122"/>
      <c r="WRM122"/>
      <c r="WRN122"/>
      <c r="WRO122" s="14"/>
      <c r="WRP122" s="10"/>
      <c r="WRQ122"/>
      <c r="WRR122" s="10"/>
      <c r="WRS122"/>
      <c r="WRT122"/>
      <c r="WRU122"/>
      <c r="WRV122" s="14"/>
      <c r="WRW122" s="10"/>
      <c r="WRX122"/>
      <c r="WRY122" s="10"/>
      <c r="WRZ122"/>
      <c r="WSA122"/>
      <c r="WSB122"/>
      <c r="WSC122" s="14"/>
      <c r="WSD122" s="10"/>
      <c r="WSE122"/>
      <c r="WSF122" s="10"/>
      <c r="WSG122"/>
      <c r="WSH122"/>
      <c r="WSI122"/>
      <c r="WSJ122" s="14"/>
      <c r="WSK122" s="10"/>
      <c r="WSL122"/>
      <c r="WSM122" s="10"/>
      <c r="WSN122"/>
      <c r="WSO122"/>
      <c r="WSP122"/>
      <c r="WSQ122" s="14"/>
      <c r="WSR122" s="10"/>
      <c r="WSS122"/>
      <c r="WST122" s="10"/>
      <c r="WSU122"/>
      <c r="WSV122"/>
      <c r="WSW122"/>
      <c r="WSX122" s="14"/>
      <c r="WSY122" s="10"/>
      <c r="WSZ122"/>
      <c r="WTA122" s="10"/>
      <c r="WTB122"/>
      <c r="WTC122"/>
      <c r="WTD122"/>
      <c r="WTE122" s="14"/>
      <c r="WTF122" s="10"/>
      <c r="WTG122"/>
      <c r="WTH122" s="10"/>
      <c r="WTI122"/>
      <c r="WTJ122"/>
      <c r="WTK122"/>
      <c r="WTL122" s="14"/>
      <c r="WTM122" s="10"/>
      <c r="WTN122"/>
      <c r="WTO122" s="10"/>
      <c r="WTP122"/>
      <c r="WTQ122"/>
      <c r="WTR122"/>
      <c r="WTS122" s="14"/>
      <c r="WTT122" s="10"/>
      <c r="WTU122"/>
      <c r="WTV122" s="10"/>
      <c r="WTW122"/>
      <c r="WTX122"/>
      <c r="WTY122"/>
      <c r="WTZ122" s="14"/>
      <c r="WUA122" s="10"/>
      <c r="WUB122"/>
      <c r="WUC122" s="10"/>
      <c r="WUD122"/>
      <c r="WUE122"/>
      <c r="WUF122"/>
      <c r="WUG122" s="14"/>
      <c r="WUH122" s="10"/>
      <c r="WUI122"/>
      <c r="WUJ122" s="10"/>
      <c r="WUK122"/>
      <c r="WUL122"/>
      <c r="WUM122"/>
      <c r="WUN122" s="14"/>
      <c r="WUO122" s="10"/>
      <c r="WUP122"/>
      <c r="WUQ122" s="10"/>
      <c r="WUR122"/>
      <c r="WUS122"/>
      <c r="WUT122"/>
      <c r="WUU122" s="14"/>
      <c r="WUV122" s="10"/>
      <c r="WUW122"/>
      <c r="WUX122" s="10"/>
      <c r="WUY122"/>
      <c r="WUZ122"/>
      <c r="WVA122"/>
      <c r="WVB122" s="14"/>
      <c r="WVC122" s="26"/>
      <c r="WVD122"/>
      <c r="WVE122" s="10"/>
      <c r="WVF122"/>
      <c r="WVG122"/>
      <c r="WVH122"/>
      <c r="WVI122" s="14"/>
      <c r="WVJ122" s="26"/>
      <c r="WVK122"/>
      <c r="WVL122" s="10"/>
      <c r="WVM122"/>
      <c r="WVN122"/>
      <c r="WVO122"/>
      <c r="WVP122" s="39"/>
      <c r="WVQ122" s="81"/>
      <c r="WVR122" s="10"/>
      <c r="WVS122" s="10"/>
      <c r="WVT122" s="14"/>
      <c r="WVU122" s="14"/>
      <c r="WVV122"/>
      <c r="WVW122" s="10"/>
      <c r="WVX122"/>
      <c r="WVY122" s="10"/>
      <c r="WVZ122" s="6"/>
      <c r="WWA122"/>
      <c r="WWB122"/>
      <c r="WWC122" s="14"/>
      <c r="WWD122" s="10"/>
      <c r="WWE122"/>
      <c r="WWF122" s="10"/>
      <c r="WWG122"/>
      <c r="WWH122"/>
      <c r="WWI122"/>
      <c r="WWJ122" s="14"/>
      <c r="WWK122" s="10"/>
      <c r="WWL122"/>
      <c r="WWM122" s="10"/>
      <c r="WWN122"/>
      <c r="WWO122"/>
      <c r="WWP122"/>
      <c r="WWQ122" s="14"/>
      <c r="WWR122" s="10"/>
      <c r="WWS122"/>
      <c r="WWT122" s="10"/>
      <c r="WWU122"/>
      <c r="WWV122"/>
      <c r="WWW122"/>
      <c r="WWX122" s="14"/>
      <c r="WWY122" s="10"/>
      <c r="WWZ122"/>
      <c r="WXA122" s="10"/>
      <c r="WXB122"/>
      <c r="WXC122"/>
      <c r="WXD122"/>
      <c r="WXE122" s="14"/>
      <c r="WXF122" s="10"/>
      <c r="WXG122"/>
      <c r="WXH122" s="10"/>
      <c r="WXI122"/>
      <c r="WXJ122"/>
      <c r="WXK122"/>
      <c r="WXL122" s="14"/>
      <c r="WXM122" s="10"/>
      <c r="WXN122"/>
      <c r="WXO122" s="10"/>
      <c r="WXP122"/>
      <c r="WXQ122"/>
      <c r="WXR122"/>
      <c r="WXS122" s="14"/>
      <c r="WXT122" s="10"/>
      <c r="WXU122"/>
      <c r="WXV122" s="10"/>
      <c r="WXW122"/>
      <c r="WXX122"/>
      <c r="WXY122"/>
      <c r="WXZ122" s="14"/>
      <c r="WYA122" s="10"/>
      <c r="WYB122"/>
      <c r="WYC122" s="10"/>
      <c r="WYD122"/>
      <c r="WYE122"/>
      <c r="WYF122"/>
      <c r="WYG122" s="14"/>
      <c r="WYH122" s="10"/>
      <c r="WYI122"/>
      <c r="WYJ122" s="10"/>
      <c r="WYK122"/>
      <c r="WYL122"/>
      <c r="WYM122"/>
      <c r="WYN122" s="14"/>
      <c r="WYO122" s="10"/>
      <c r="WYP122"/>
      <c r="WYQ122" s="10"/>
      <c r="WYR122"/>
      <c r="WYS122"/>
      <c r="WYT122"/>
      <c r="WYU122" s="14"/>
      <c r="WYV122" s="10"/>
      <c r="WYW122"/>
      <c r="WYX122" s="10"/>
      <c r="WYY122"/>
      <c r="WYZ122"/>
      <c r="WZA122"/>
      <c r="WZB122" s="14"/>
      <c r="WZC122" s="10"/>
      <c r="WZD122"/>
      <c r="WZE122" s="10"/>
      <c r="WZF122"/>
      <c r="WZG122"/>
      <c r="WZH122"/>
      <c r="WZI122" s="14"/>
      <c r="WZJ122" s="10"/>
      <c r="WZK122"/>
      <c r="WZL122" s="10"/>
      <c r="WZM122"/>
      <c r="WZN122"/>
      <c r="WZO122"/>
      <c r="WZP122" s="14"/>
      <c r="WZQ122" s="10"/>
      <c r="WZR122"/>
      <c r="WZS122" s="10"/>
      <c r="WZT122"/>
      <c r="WZU122"/>
      <c r="WZV122"/>
      <c r="WZW122" s="14"/>
      <c r="WZX122" s="10"/>
      <c r="WZY122"/>
      <c r="WZZ122" s="10"/>
      <c r="XAA122"/>
      <c r="XAB122"/>
      <c r="XAC122"/>
      <c r="XAD122" s="14"/>
      <c r="XAE122" s="10"/>
      <c r="XAF122"/>
      <c r="XAG122" s="10"/>
      <c r="XAH122"/>
      <c r="XAI122"/>
      <c r="XAJ122"/>
      <c r="XAK122" s="14"/>
      <c r="XAL122" s="10"/>
      <c r="XAM122"/>
      <c r="XAN122" s="10"/>
      <c r="XAO122"/>
      <c r="XAP122"/>
      <c r="XAQ122"/>
      <c r="XAR122" s="14"/>
      <c r="XAS122" s="10"/>
      <c r="XAT122"/>
      <c r="XAU122" s="10"/>
      <c r="XAV122"/>
      <c r="XAW122"/>
      <c r="XAX122"/>
      <c r="XAY122" s="14"/>
      <c r="XAZ122" s="10"/>
      <c r="XBA122"/>
      <c r="XBB122" s="10"/>
      <c r="XBC122"/>
      <c r="XBD122"/>
      <c r="XBE122"/>
      <c r="XBF122" s="14"/>
      <c r="XBG122" s="10"/>
      <c r="XBH122"/>
      <c r="XBI122" s="10"/>
      <c r="XBJ122"/>
      <c r="XBK122"/>
      <c r="XBL122"/>
      <c r="XBM122" s="14"/>
      <c r="XBN122" s="10"/>
      <c r="XBO122"/>
      <c r="XBP122" s="10"/>
      <c r="XBQ122"/>
      <c r="XBR122"/>
      <c r="XBS122"/>
      <c r="XBT122" s="14"/>
      <c r="XBU122" s="10"/>
      <c r="XBV122"/>
      <c r="XBW122" s="10"/>
      <c r="XBX122"/>
      <c r="XBY122"/>
      <c r="XBZ122"/>
      <c r="XCA122" s="14"/>
      <c r="XCB122" s="10"/>
      <c r="XCC122"/>
      <c r="XCD122" s="10"/>
      <c r="XCE122"/>
      <c r="XCF122"/>
      <c r="XCG122"/>
      <c r="XCH122" s="14"/>
      <c r="XCI122" s="10"/>
      <c r="XCJ122"/>
      <c r="XCK122" s="10"/>
      <c r="XCL122"/>
      <c r="XCM122"/>
      <c r="XCN122"/>
      <c r="XCO122" s="14"/>
      <c r="XCP122" s="10"/>
      <c r="XCQ122"/>
      <c r="XCR122" s="10"/>
      <c r="XCS122"/>
      <c r="XCT122"/>
      <c r="XCU122"/>
      <c r="XCV122" s="14"/>
      <c r="XCW122" s="10"/>
      <c r="XCX122"/>
      <c r="XCY122" s="10"/>
      <c r="XCZ122"/>
      <c r="XDA122"/>
      <c r="XDB122"/>
      <c r="XDC122" s="14"/>
      <c r="XDD122" s="10"/>
      <c r="XDE122"/>
      <c r="XDF122" s="10"/>
      <c r="XDG122"/>
      <c r="XDH122"/>
      <c r="XDI122"/>
      <c r="XDJ122" s="14"/>
      <c r="XDK122" s="10"/>
      <c r="XDL122"/>
      <c r="XDM122" s="10"/>
      <c r="XDN122"/>
      <c r="XDO122"/>
      <c r="XDP122"/>
      <c r="XDQ122" s="14"/>
      <c r="XDR122" s="10"/>
      <c r="XDS122"/>
      <c r="XDT122" s="10"/>
      <c r="XDU122"/>
      <c r="XDV122"/>
      <c r="XDW122"/>
      <c r="XDX122" s="14"/>
      <c r="XDY122" s="10"/>
      <c r="XDZ122"/>
      <c r="XEA122" s="10"/>
      <c r="XEB122"/>
      <c r="XEC122"/>
      <c r="XED122"/>
      <c r="XEE122" s="14"/>
      <c r="XEF122" s="26"/>
      <c r="XEG122"/>
      <c r="XEH122" s="10"/>
      <c r="XEI122"/>
      <c r="XEJ122"/>
      <c r="XEK122"/>
      <c r="XEL122" s="14"/>
      <c r="XEM122" s="26"/>
      <c r="XEN122"/>
      <c r="XEO122" s="10"/>
      <c r="XEP122"/>
      <c r="XEQ122"/>
      <c r="XER122"/>
      <c r="XES122" s="39"/>
      <c r="XET122" s="81"/>
      <c r="XEU122" s="10"/>
      <c r="XEV122" s="10"/>
      <c r="XEW122" s="14"/>
      <c r="XEX122" s="14"/>
      <c r="XEY122"/>
      <c r="XEZ122" s="10"/>
      <c r="XFA122"/>
      <c r="XFB122" s="10"/>
    </row>
    <row r="123" spans="1:16382" ht="12.5" outlineLevel="1" x14ac:dyDescent="0.25">
      <c r="A123" s="404"/>
      <c r="B123" s="405"/>
      <c r="C123" s="125" t="s">
        <v>44</v>
      </c>
      <c r="D123" s="126" t="s">
        <v>0</v>
      </c>
      <c r="E123" s="116" t="s">
        <v>44</v>
      </c>
      <c r="F123" s="5" t="str">
        <f t="shared" ref="F123:F128" si="625">IF(C123="x","4",IF(C123&gt;E123,"1",IF(C123&lt;E123,"2",IF(C123=E123,"0",))))</f>
        <v>4</v>
      </c>
      <c r="G123" s="21"/>
      <c r="H123" s="4"/>
      <c r="I123" s="108"/>
      <c r="J123" s="52" t="s">
        <v>0</v>
      </c>
      <c r="K123" s="110"/>
      <c r="L123" s="53" t="b">
        <f>IF(AND(I123=$C123,K123=$E123),1)</f>
        <v>0</v>
      </c>
      <c r="M123" s="54" t="str">
        <f>IF(I123&gt;K123,"1",IF(I123&lt;K123,"2",IF(I123=K123,"0")))</f>
        <v>0</v>
      </c>
      <c r="N123" s="170" t="str">
        <f>IF(I123="x","0",IF(L123=1,"3,5",IF(M123=$F123,"1,5","0")))</f>
        <v>0</v>
      </c>
      <c r="O123" s="45" t="str">
        <f>IF(N123="x","0",IF(N123="1","0",IF(N123="0","0","1")))</f>
        <v>0</v>
      </c>
      <c r="P123" s="107"/>
      <c r="Q123" s="66"/>
      <c r="R123" s="112"/>
      <c r="S123" s="66" t="b">
        <f>IF(AND(P123=$C123,R123=$E123),1)</f>
        <v>0</v>
      </c>
      <c r="T123" s="66" t="str">
        <f>IF(P123&gt;R123,"1",IF(P123&lt;R123,"2",IF(P123=R123,"0")))</f>
        <v>0</v>
      </c>
      <c r="U123" s="67" t="str">
        <f>IF(P123="x","0",IF(S123=1,"3,5",IF(T123=$F123,"1,5","0")))</f>
        <v>0</v>
      </c>
      <c r="V123" s="45" t="str">
        <f>IF(U123="x","0",IF(U123="1","0",IF(U123="0","0","1")))</f>
        <v>0</v>
      </c>
      <c r="W123" s="108"/>
      <c r="X123" s="52" t="s">
        <v>0</v>
      </c>
      <c r="Y123" s="110"/>
      <c r="Z123" s="53" t="b">
        <f>IF(AND(W123=$C123,Y123=$E123),1)</f>
        <v>0</v>
      </c>
      <c r="AA123" s="54" t="str">
        <f>IF(W123&gt;Y123,"1",IF(W123&lt;Y123,"2",IF(W123=Y123,"0")))</f>
        <v>0</v>
      </c>
      <c r="AB123" s="170" t="str">
        <f>IF(W123="x","0",IF(Z123=1,"3,5",IF(AA123=$F123,"1,5","0")))</f>
        <v>0</v>
      </c>
      <c r="AC123" s="45" t="str">
        <f>IF(AB123="x","0",IF(AB123="1","0",IF(AB123="0","0","1")))</f>
        <v>0</v>
      </c>
      <c r="AD123" s="107"/>
      <c r="AE123" s="66"/>
      <c r="AF123" s="112"/>
      <c r="AG123" s="66" t="b">
        <f>IF(AND(AD123=$C123,AF123=$E123),1)</f>
        <v>0</v>
      </c>
      <c r="AH123" s="66" t="str">
        <f>IF(AD123&gt;AF123,"1",IF(AD123&lt;AF123,"2",IF(AD123=AF123,"0")))</f>
        <v>0</v>
      </c>
      <c r="AI123" s="67" t="str">
        <f>IF(AD123="x","0",IF(AG123=1,"3,5",IF(AH123=$F123,"1,5","0")))</f>
        <v>0</v>
      </c>
      <c r="AJ123" s="45" t="str">
        <f>IF(AI123="x","0",IF(AI123="1","0",IF(AI123="0","0","1")))</f>
        <v>0</v>
      </c>
      <c r="AK123" s="108"/>
      <c r="AL123" s="52" t="s">
        <v>0</v>
      </c>
      <c r="AM123" s="110"/>
      <c r="AN123" s="53" t="b">
        <f>IF(AND(AK123=$C123,AM123=$E123),1)</f>
        <v>0</v>
      </c>
      <c r="AO123" s="54" t="str">
        <f>IF(AK123&gt;AM123,"1",IF(AK123&lt;AM123,"2",IF(AK123=AM123,"0")))</f>
        <v>0</v>
      </c>
      <c r="AP123" s="199" t="str">
        <f>IF(AK123="x","0",IF(AN123=1,"3,5",IF(AO123=$F123,"1,5","0")))</f>
        <v>0</v>
      </c>
      <c r="AQ123" s="45" t="str">
        <f>IF(AP123="x","0",IF(AP123="1","0",IF(AP123="0","0","1")))</f>
        <v>0</v>
      </c>
      <c r="AR123" s="107"/>
      <c r="AS123" s="66"/>
      <c r="AT123" s="112"/>
      <c r="AU123" s="129" t="b">
        <f>IF(AND(AR123=$C123,AT123=$E123),1)</f>
        <v>0</v>
      </c>
      <c r="AV123" s="129" t="str">
        <f>IF(AR123&gt;AT123,"1",IF(AR123&lt;AT123,"2",IF(AR123=AT123,"0")))</f>
        <v>0</v>
      </c>
      <c r="AW123" s="70" t="str">
        <f>IF(AR123="x","0",IF(AU123=1,"3,5",IF(AV123=$F123,"1,5","0")))</f>
        <v>0</v>
      </c>
      <c r="AX123" s="45" t="str">
        <f>IF(AW123="x","0",IF(AW123="1","0",IF(AW123="0","0","1")))</f>
        <v>0</v>
      </c>
      <c r="AY123" s="108"/>
      <c r="AZ123" s="52" t="s">
        <v>0</v>
      </c>
      <c r="BA123" s="110"/>
      <c r="BB123" s="129" t="b">
        <f>IF(AND(AY123=$C123,BA123=$E123),1)</f>
        <v>0</v>
      </c>
      <c r="BC123" s="54" t="str">
        <f>IF(AY123&gt;BA123,"1",IF(AY123&lt;BA123,"2",IF(AY123=BA123,"0")))</f>
        <v>0</v>
      </c>
      <c r="BD123" s="170" t="str">
        <f>IF(AY123="x","0",IF(BB123=1,"3,5",IF(BC123=$F123,"1,5","0")))</f>
        <v>0</v>
      </c>
      <c r="BE123" s="45" t="str">
        <f>IF(BD123="x","0",IF(BD123="1","0",IF(BD123="0","0","1")))</f>
        <v>0</v>
      </c>
      <c r="BF123" s="107"/>
      <c r="BG123" s="66"/>
      <c r="BH123" s="112"/>
      <c r="BI123" s="129" t="b">
        <f>IF(AND(BF123=$C123,BH123=$E123),1)</f>
        <v>0</v>
      </c>
      <c r="BJ123" s="66" t="str">
        <f>IF(BF123&gt;BH123,"1",IF(BF123&lt;BH123,"2",IF(BF123=BH123,"0")))</f>
        <v>0</v>
      </c>
      <c r="BK123" s="70" t="str">
        <f>IF(BF123="x","0",IF(BI123=1,"3,5",IF(BJ123=$F123,"1,5","0")))</f>
        <v>0</v>
      </c>
      <c r="BL123" s="45" t="str">
        <f>IF(BK123="x","0",IF(BK123="1","0",IF(BK123="0","0","1")))</f>
        <v>0</v>
      </c>
      <c r="BM123" s="108"/>
      <c r="BN123" s="52" t="s">
        <v>0</v>
      </c>
      <c r="BO123" s="110"/>
      <c r="BP123" s="129" t="b">
        <f>IF(AND(BM123=$C123,BO123=$E123),1)</f>
        <v>0</v>
      </c>
      <c r="BQ123" s="131" t="str">
        <f>IF(BM123&gt;BO123,"1",IF(BM123&lt;BO123,"2",IF(BM123=BO123,"0")))</f>
        <v>0</v>
      </c>
      <c r="BR123" s="170" t="str">
        <f>IF(BM123="x","0",IF(BP123=1,"3,5",IF(BQ123=$F123,"1,5","0")))</f>
        <v>0</v>
      </c>
      <c r="BS123" s="45" t="str">
        <f>IF(BR123="x","0",IF(BR123="1","0",IF(BR123="0","0","1")))</f>
        <v>0</v>
      </c>
      <c r="BT123" s="107"/>
      <c r="BU123" s="66"/>
      <c r="BV123" s="112"/>
      <c r="BW123" s="129" t="b">
        <f>IF(AND(BT123=$C123,BV123=$E123),1)</f>
        <v>0</v>
      </c>
      <c r="BX123" s="66" t="str">
        <f>IF(BT123&gt;BV123,"1",IF(BT123&lt;BV123,"2",IF(BT123=BV123,"0")))</f>
        <v>0</v>
      </c>
      <c r="BY123" s="70" t="str">
        <f>IF(BT123="x","0",IF(BW123=1,"3,5",IF(BX123=$F123,"1,5","0")))</f>
        <v>0</v>
      </c>
      <c r="BZ123" s="45" t="str">
        <f>IF(BY123="x","0",IF(BY123="1","0",IF(BY123="0","0","1")))</f>
        <v>0</v>
      </c>
      <c r="CA123" s="108"/>
      <c r="CB123" s="52" t="s">
        <v>0</v>
      </c>
      <c r="CC123" s="110"/>
      <c r="CD123" s="129" t="b">
        <f>IF(AND(CA123=$C123,CC123=$E123),1)</f>
        <v>0</v>
      </c>
      <c r="CE123" s="54" t="str">
        <f>IF(CA123&gt;CC123,"1",IF(CA123&lt;CC123,"2",IF(CA123=CC123,"0")))</f>
        <v>0</v>
      </c>
      <c r="CF123" s="55" t="str">
        <f>IF(CA123="x","0",IF(CD123=1,"3,5",IF(CE123=$F123,"1,5","0")))</f>
        <v>0</v>
      </c>
      <c r="CG123" s="45" t="str">
        <f>IF(CF123="x","0",IF(CF123="1","0",IF(CF123="0","0","1")))</f>
        <v>0</v>
      </c>
      <c r="CH123" s="107"/>
      <c r="CI123" s="66"/>
      <c r="CJ123" s="112"/>
      <c r="CK123" s="129" t="b">
        <f>IF(AND(CH123=$C123,CJ123=$E123),1)</f>
        <v>0</v>
      </c>
      <c r="CL123" s="66" t="str">
        <f>IF(CH123&gt;CJ123,"1",IF(CH123&lt;CJ123,"2",IF(CH123=CJ123,"0")))</f>
        <v>0</v>
      </c>
      <c r="CM123" s="201" t="str">
        <f>IF(CH123="x","0",IF(CK123=1,"3,5",IF(CL123=$F123,"1,5","0")))</f>
        <v>0</v>
      </c>
      <c r="CN123" s="45" t="str">
        <f>IF(CM123="x","0",IF(CM123="1","0",IF(CM123="0","0","1")))</f>
        <v>0</v>
      </c>
      <c r="CO123" s="108"/>
      <c r="CP123" s="52" t="s">
        <v>0</v>
      </c>
      <c r="CQ123" s="110"/>
      <c r="CR123" s="129" t="b">
        <f>IF(AND(CO123=$C123,CQ123=$E123),1)</f>
        <v>0</v>
      </c>
      <c r="CS123" s="54" t="str">
        <f>IF(CO123&gt;CQ123,"1",IF(CO123&lt;CQ123,"2",IF(CO123=CQ123,"0")))</f>
        <v>0</v>
      </c>
      <c r="CT123" s="55" t="str">
        <f>IF(CO123="x","0",IF(CR123=1,"3,5",IF(CS123=$F123,"1,5","0")))</f>
        <v>0</v>
      </c>
      <c r="CU123" s="45" t="str">
        <f>IF(CT123="x","0",IF(CT123="1","0",IF(CT123="0","0","1")))</f>
        <v>0</v>
      </c>
      <c r="CV123" s="107"/>
      <c r="CW123" s="66"/>
      <c r="CX123" s="112"/>
      <c r="CY123" s="129" t="b">
        <f>IF(AND(CV123=$C123,CX123=$E123),1)</f>
        <v>0</v>
      </c>
      <c r="CZ123" s="66" t="str">
        <f>IF(CV123&gt;CX123,"1",IF(CV123&lt;CX123,"2",IF(CV123=CX123,"0")))</f>
        <v>0</v>
      </c>
      <c r="DA123" s="201" t="str">
        <f>IF(CV123="x","0",IF(CY123=1,"3,5",IF(CZ123=$F123,"1,5","0")))</f>
        <v>0</v>
      </c>
      <c r="DB123" s="45" t="str">
        <f>IF(DA123="x","0",IF(DA123="1","0",IF(DA123="0","0","1")))</f>
        <v>0</v>
      </c>
      <c r="DC123" s="108"/>
      <c r="DD123" s="52" t="s">
        <v>0</v>
      </c>
      <c r="DE123" s="110"/>
      <c r="DF123" s="129" t="b">
        <f>IF(AND(DC123=$C123,DE123=$E123),1)</f>
        <v>0</v>
      </c>
      <c r="DG123" s="131" t="str">
        <f>IF(DC123&gt;DE123,"1",IF(DC123&lt;DE123,"2",IF(DC123=DE123,"0")))</f>
        <v>0</v>
      </c>
      <c r="DH123" s="170" t="str">
        <f>IF(DC123="x","0",IF(DF123=1,"3,5",IF(DG123=$F123,"1,6","0")))</f>
        <v>0</v>
      </c>
      <c r="DI123" s="45" t="str">
        <f>IF(DH123="x","0",IF(DH123="1","0",IF(DH123="0","0","1")))</f>
        <v>0</v>
      </c>
      <c r="DJ123" s="107"/>
      <c r="DK123" s="66"/>
      <c r="DL123" s="112"/>
      <c r="DM123" s="129" t="b">
        <f>IF(AND(DJ123=$C123,DL123=$E123),1)</f>
        <v>0</v>
      </c>
      <c r="DN123" s="66" t="str">
        <f>IF(DJ123&gt;DL123,"1",IF(DJ123&lt;DL123,"2",IF(DJ123=DL123,"0")))</f>
        <v>0</v>
      </c>
      <c r="DO123" s="70" t="str">
        <f>IF(DJ123="x","0",IF(DM123=1,"3,5",IF(DN123=$F123,"1,5","0")))</f>
        <v>0</v>
      </c>
      <c r="DP123" s="45" t="str">
        <f>IF(DO123="x","0",IF(DO123="1","0",IF(DO123="0","0","1")))</f>
        <v>0</v>
      </c>
      <c r="DQ123" s="108"/>
      <c r="DR123" s="52" t="s">
        <v>0</v>
      </c>
      <c r="DS123" s="110"/>
      <c r="DT123" s="129" t="b">
        <f>IF(AND(DQ123=$C123,DS123=$E123),1)</f>
        <v>0</v>
      </c>
      <c r="DU123" s="133" t="str">
        <f>IF(DQ123&gt;DS123,"1",IF(DQ123&lt;DS123,"2",IF(DQ123=DS123,"0")))</f>
        <v>0</v>
      </c>
      <c r="DV123" s="200" t="str">
        <f>IF(DQ123="x","0",IF(DT123=1,"3,5",IF(DU123=$F123,"1,5","0")))</f>
        <v>0</v>
      </c>
      <c r="DW123" s="45" t="str">
        <f>IF(DV123="x","0",IF(DV123="1","0",IF(DV123="0","0","1")))</f>
        <v>0</v>
      </c>
      <c r="DX123" s="107"/>
      <c r="DY123" s="66"/>
      <c r="DZ123" s="112"/>
      <c r="EA123" s="129" t="b">
        <f>IF(AND(DX123=$C123,DZ123=$E123),1)</f>
        <v>0</v>
      </c>
      <c r="EB123" s="66" t="str">
        <f>IF(DX123&gt;DZ123,"1",IF(DX123&lt;DZ123,"2",IF(DX123=DZ123,"0")))</f>
        <v>0</v>
      </c>
      <c r="EC123" s="70" t="str">
        <f>IF(DX123="x","0",IF(EA123=1,"3,5",IF(EB123=$F123,"1,5","0")))</f>
        <v>0</v>
      </c>
      <c r="ED123" s="45" t="str">
        <f>IF(EC123="x","0",IF(EC123="1","0",IF(EC123="0","0","1")))</f>
        <v>0</v>
      </c>
      <c r="EE123" s="108"/>
      <c r="EF123" s="52" t="s">
        <v>0</v>
      </c>
      <c r="EG123" s="110"/>
      <c r="EH123" s="129" t="b">
        <f>IF(AND(EE123=$C123,EG123=$E123),1)</f>
        <v>0</v>
      </c>
      <c r="EI123" s="131" t="str">
        <f>IF(EE123&gt;EG123,"1",IF(EE123&lt;EG123,"2",IF(EE123=EG123,"0")))</f>
        <v>0</v>
      </c>
      <c r="EJ123" s="170" t="str">
        <f>IF(EE123="x","0",IF(EH123=1,"3,5",IF(EI123=$F123,"1,5","0")))</f>
        <v>0</v>
      </c>
      <c r="EK123" s="45" t="str">
        <f>IF(EJ123="x","0",IF(EJ123="1","0",IF(EJ123="0","0","1")))</f>
        <v>0</v>
      </c>
      <c r="EL123" s="107"/>
      <c r="EM123" s="66"/>
      <c r="EN123" s="112"/>
      <c r="EO123" s="129" t="b">
        <f>IF(AND(EL123=$C123,EN123=$E123),1)</f>
        <v>0</v>
      </c>
      <c r="EP123" s="66" t="str">
        <f>IF(EL123&gt;EN123,"1",IF(EL123&lt;EN123,"2",IF(EL123=EN123,"0")))</f>
        <v>0</v>
      </c>
      <c r="EQ123" s="67" t="str">
        <f>IF(EL123="x","0",IF(EO123=1,"3,5",IF(EP123=$F123,"1,5","0")))</f>
        <v>0</v>
      </c>
      <c r="ER123" s="45" t="str">
        <f>IF(EQ123="x","0",IF(EQ123="1","0",IF(EQ123="0","0","1")))</f>
        <v>0</v>
      </c>
      <c r="ES123" s="108"/>
      <c r="ET123" s="52" t="s">
        <v>0</v>
      </c>
      <c r="EU123" s="110"/>
      <c r="EV123" s="129" t="b">
        <f>IF(AND(ES123=$C123,EU123=$E123),1)</f>
        <v>0</v>
      </c>
      <c r="EW123" s="54" t="str">
        <f>IF(ES123&gt;EU123,"1",IF(ES123&lt;EU123,"2",IF(ES123=EU123,"0")))</f>
        <v>0</v>
      </c>
      <c r="EX123" s="170" t="str">
        <f>IF(ES123="x","0",IF(EV123=1,"3,5",IF(EW123=$F123,"1,5","0")))</f>
        <v>0</v>
      </c>
      <c r="EY123" s="45" t="str">
        <f>IF(EX123="x","0",IF(EX123="1","0",IF(EX123="0","0","1")))</f>
        <v>0</v>
      </c>
      <c r="EZ123" s="107"/>
      <c r="FA123" s="66"/>
      <c r="FB123" s="112"/>
      <c r="FC123" s="66" t="b">
        <f>IF(AND(EZ123=$C123,FB123=$E123),1)</f>
        <v>0</v>
      </c>
      <c r="FD123" s="66" t="str">
        <f>IF(EZ123&gt;FB123,"1",IF(EZ123&lt;FB123,"2",IF(EZ123=FB123,"0")))</f>
        <v>0</v>
      </c>
      <c r="FE123" s="67" t="str">
        <f>IF(EZ123="x","0",IF(FC123=1,"3,5",IF(FD123=$F123,"1,5","0")))</f>
        <v>0</v>
      </c>
      <c r="FF123" s="45" t="str">
        <f>IF(FE123="x","0",IF(FE123="1","0",IF(FE123="0","0","1")))</f>
        <v>0</v>
      </c>
      <c r="FG123" s="108"/>
      <c r="FH123" s="52" t="s">
        <v>0</v>
      </c>
      <c r="FI123" s="110"/>
      <c r="FJ123" s="234" t="b">
        <f>IF(AND(FG123=$C123,FI123=$E123),1)</f>
        <v>0</v>
      </c>
      <c r="FK123" s="54" t="str">
        <f>IF(FG123&gt;FI123,"1",IF(FG123&lt;FI123,"2",IF(FG123=FI123,"0")))</f>
        <v>0</v>
      </c>
      <c r="FL123" s="170" t="str">
        <f>IF(FG123="x","0",IF(FJ123=1,"3,5",IF(FK123=$F123,"1,5","0")))</f>
        <v>0</v>
      </c>
      <c r="FM123" s="45" t="str">
        <f>IF(FL123="x","0",IF(FL123="1","0",IF(FL123="0","0","1")))</f>
        <v>0</v>
      </c>
      <c r="FN123" s="107"/>
      <c r="FO123" s="66"/>
      <c r="FP123" s="112"/>
      <c r="FQ123" s="129" t="b">
        <f>IF(AND(FN123=$C123,FP123=$E123),1)</f>
        <v>0</v>
      </c>
      <c r="FR123" s="66" t="str">
        <f>IF(FN123&gt;FP123,"1",IF(FN123&lt;FP123,"2",IF(FN123=FP123,"0")))</f>
        <v>0</v>
      </c>
      <c r="FS123" s="70" t="str">
        <f>IF(FN123="x","0",IF(FQ123=1,"3,5",IF(FR123=$F123,"1,5","0")))</f>
        <v>0</v>
      </c>
      <c r="FT123" s="45" t="str">
        <f>IF(FS123="x","0",IF(FS123="1","0",IF(FS123="0","0","1")))</f>
        <v>0</v>
      </c>
      <c r="FU123" s="108"/>
      <c r="FV123" s="52" t="s">
        <v>0</v>
      </c>
      <c r="FW123" s="110"/>
      <c r="FX123" s="129" t="b">
        <f>IF(AND(FU123=$C123,FW123=$E123),1)</f>
        <v>0</v>
      </c>
      <c r="FY123" s="54" t="str">
        <f>IF(FU123&gt;FW123,"1",IF(FU123&lt;FW123,"2",IF(FU123=FW123,"0")))</f>
        <v>0</v>
      </c>
      <c r="FZ123" s="170" t="str">
        <f>IF(FU123="x","0",IF(FX123=1,"3,5",IF(FY123=$F123,"1,5","0")))</f>
        <v>0</v>
      </c>
      <c r="GA123" s="45" t="str">
        <f>IF(FZ123="x","0",IF(FZ123="1","0",IF(FZ123="0","0","1")))</f>
        <v>0</v>
      </c>
      <c r="GB123" s="107"/>
      <c r="GC123" s="66"/>
      <c r="GD123" s="112"/>
      <c r="GE123" s="129" t="b">
        <f>IF(AND(GB123=$C123,GD123=$E123),1)</f>
        <v>0</v>
      </c>
      <c r="GF123" s="66" t="str">
        <f>IF(GB123&gt;GD123,"1",IF(GB123&lt;GD123,"2",IF(GB123=GD123,"0")))</f>
        <v>0</v>
      </c>
      <c r="GG123" s="70" t="str">
        <f>IF(GB123="x","0",IF(GE123=1,"3,5",IF(GF123=$F123,"1,5","0")))</f>
        <v>0</v>
      </c>
      <c r="GH123" s="45" t="str">
        <f>IF(GG123="x","0",IF(GG123="1","0",IF(GG123="0","0","1")))</f>
        <v>0</v>
      </c>
      <c r="GI123" s="108"/>
      <c r="GJ123" s="52" t="s">
        <v>0</v>
      </c>
      <c r="GK123" s="110"/>
      <c r="GL123" s="234" t="b">
        <f>IF(AND(GI123=$C123,GK123=$E123),1)</f>
        <v>0</v>
      </c>
      <c r="GM123" s="54" t="str">
        <f>IF(GI123&gt;GK123,"1",IF(GI123&lt;GK123,"2",IF(GI123=GK123,"0")))</f>
        <v>0</v>
      </c>
      <c r="GN123" s="170" t="str">
        <f>IF(GI123="x","0",IF(GL123=1,"3,5",IF(GM123=$F123,"1,5","0")))</f>
        <v>0</v>
      </c>
      <c r="GO123" s="45" t="str">
        <f>IF(GN123="x","0",IF(GN123="1","0",IF(GN123="0","0","1")))</f>
        <v>0</v>
      </c>
      <c r="GP123" s="107"/>
      <c r="GQ123" s="66"/>
      <c r="GR123" s="112"/>
      <c r="GS123" s="129" t="b">
        <f>IF(AND(GP123=$C123,GR123=$E123),1)</f>
        <v>0</v>
      </c>
      <c r="GT123" s="66" t="str">
        <f>IF(GP123&gt;GR123,"1",IF(GP123&lt;GR123,"2",IF(GP123=GR123,"0")))</f>
        <v>0</v>
      </c>
      <c r="GU123" s="67" t="str">
        <f>IF(GP123="x","0",IF(GS123=1,"3,5",IF(GT123=$F123,"1,5","0")))</f>
        <v>0</v>
      </c>
      <c r="GV123" s="45" t="str">
        <f>IF(GU123="x","0",IF(GU123="1","0",IF(GU123="0","0","1")))</f>
        <v>0</v>
      </c>
      <c r="GW123" s="108"/>
      <c r="GX123" s="52" t="s">
        <v>0</v>
      </c>
      <c r="GY123" s="110"/>
      <c r="GZ123" s="129" t="b">
        <f>IF(AND(GW123=$C123,GY123=$E123),1)</f>
        <v>0</v>
      </c>
      <c r="HA123" s="54" t="str">
        <f>IF(GW123&gt;GY123,"1",IF(GW123&lt;GY123,"2",IF(GW123=GY123,"0")))</f>
        <v>0</v>
      </c>
      <c r="HB123" s="170" t="str">
        <f>IF(GW123="x","0",IF(GZ123=1,"3,5",IF(HA123=$F123,"1,5","0")))</f>
        <v>0</v>
      </c>
      <c r="HC123" s="45" t="str">
        <f>IF(HB123="x","0",IF(HB123="1","0",IF(HB123="0","0","1")))</f>
        <v>0</v>
      </c>
      <c r="HD123" s="107"/>
      <c r="HE123" s="66"/>
      <c r="HF123" s="112"/>
      <c r="HG123" s="129" t="b">
        <f>IF(AND(HD123=$C123,HF123=$E123),1)</f>
        <v>0</v>
      </c>
      <c r="HH123" s="66" t="str">
        <f>IF(HD123&gt;HF123,"1",IF(HD123&lt;HF123,"2",IF(HD123=HF123,"0")))</f>
        <v>0</v>
      </c>
      <c r="HI123" s="201" t="str">
        <f>IF(HD123="x","0",IF(HG123=1,"3,5",IF(HH123=$F123,"1,5","0")))</f>
        <v>0</v>
      </c>
      <c r="HJ123" s="45" t="str">
        <f>IF(HI123="x","0",IF(HI123="1","0",IF(HI123="0","0","1")))</f>
        <v>0</v>
      </c>
      <c r="HK123" s="108"/>
      <c r="HL123" s="52" t="s">
        <v>0</v>
      </c>
      <c r="HM123" s="110"/>
      <c r="HN123" s="129" t="b">
        <f>IF(AND(HK123=$C123,HM123=$E123),1)</f>
        <v>0</v>
      </c>
      <c r="HO123" s="54" t="str">
        <f>IF(HK123&gt;HM123,"1",IF(HK123&lt;HM123,"2",IF(HK123=HM123,"0")))</f>
        <v>0</v>
      </c>
      <c r="HP123" s="170" t="str">
        <f>IF(HK123="x","0",IF(HN123=1,"3,5",IF(HO123=$F123,"1,5","0")))</f>
        <v>0</v>
      </c>
      <c r="HQ123" s="45" t="str">
        <f>IF(HP123="x","0",IF(HP123="1","0",IF(HP123="0","0","1")))</f>
        <v>0</v>
      </c>
      <c r="HR123" s="107"/>
      <c r="HS123" s="66"/>
      <c r="HT123" s="112"/>
      <c r="HU123" s="129" t="b">
        <f>IF(AND(HR123=$C123,HT123=$E123),1)</f>
        <v>0</v>
      </c>
      <c r="HV123" s="66" t="str">
        <f>IF(HR123&gt;HT123,"1",IF(HR123&lt;HT123,"2",IF(HR123=HT123,"0")))</f>
        <v>0</v>
      </c>
      <c r="HW123" s="70" t="str">
        <f>IF(HR123="x","0",IF(HU123=1,"3,5",IF(HV123=$F123,"1,5","0")))</f>
        <v>0</v>
      </c>
      <c r="HX123" s="45" t="str">
        <f>IF(HW123="x","0",IF(HW123="1","0",IF(HW123="0","0","1")))</f>
        <v>0</v>
      </c>
      <c r="HY123" s="108"/>
      <c r="HZ123" s="52" t="s">
        <v>0</v>
      </c>
      <c r="IA123" s="110"/>
      <c r="IB123" s="129" t="b">
        <f>IF(AND(HY123=$C123,IA123=$E123),1)</f>
        <v>0</v>
      </c>
      <c r="IC123" s="54" t="str">
        <f>IF(HY123&gt;IA123,"1",IF(HY123&lt;IA123,"2",IF(HY123=IA123,"0")))</f>
        <v>0</v>
      </c>
      <c r="ID123" s="170" t="str">
        <f>IF(HY123="x","0",IF(IB123=1,"3,5",IF(IC123=$F123,"1,5","0")))</f>
        <v>0</v>
      </c>
      <c r="IE123" s="45" t="str">
        <f>IF(ID123="x","0",IF(ID123="1","0",IF(ID123="0","0","1")))</f>
        <v>0</v>
      </c>
      <c r="IF123" s="202"/>
      <c r="IG123" s="203"/>
      <c r="IH123" s="204"/>
      <c r="II123" s="66" t="b">
        <f>IF(AND(IF123=$C123,IH123=$E123),1)</f>
        <v>0</v>
      </c>
      <c r="IJ123" s="138" t="str">
        <f>IF(IF123&gt;IH123,"1",IF(IF123&lt;IH123,"2",IF(IF123=IH123,"0")))</f>
        <v>0</v>
      </c>
      <c r="IK123" s="70" t="str">
        <f>IF(IF123="x","0",IF(II123=1,"3,5",IF(IJ123=$F123,"1,5","0")))</f>
        <v>0</v>
      </c>
      <c r="IL123" s="80" t="str">
        <f>IF(IK123="x","0",IF(IK123="1","0",IF(IK123="0","0","1")))</f>
        <v>0</v>
      </c>
      <c r="IM123" s="202"/>
      <c r="IN123" s="203"/>
      <c r="IO123" s="204"/>
      <c r="IP123" s="157" t="b">
        <f>IF(AND(IM123=$C123,IO123=$E123),1)</f>
        <v>0</v>
      </c>
      <c r="IQ123" s="138" t="str">
        <f>IF(IM123&gt;IO123,"1",IF(IM123&lt;IO123,"2",IF(IM123=IO123,"0")))</f>
        <v>0</v>
      </c>
      <c r="IR123" s="70" t="str">
        <f>IF(IM123="x","0",IF(IP123=1,"3,5",IF(IQ123=$F123,"1,5","0")))</f>
        <v>0</v>
      </c>
      <c r="IS123" s="80" t="str">
        <f>IF(IR123="x","0",IF(IR123="1","0",IF(IR123="0","0","1")))</f>
        <v>0</v>
      </c>
      <c r="IT123" s="202"/>
      <c r="IU123" s="203"/>
      <c r="IV123" s="204"/>
      <c r="IW123" s="255" t="b">
        <f>IF(AND(IT123=$C123,IV123=$E123),1)</f>
        <v>0</v>
      </c>
      <c r="IX123" s="138" t="str">
        <f>IF(IT123&gt;IV123,"1",IF(IT123&lt;IV123,"2",IF(IT123=IV123,"0")))</f>
        <v>0</v>
      </c>
      <c r="IY123" s="70" t="str">
        <f>IF(IT123="x","0",IF(IW123=1,"3,5",IF(IX123=$F123,"1,5","0")))</f>
        <v>0</v>
      </c>
      <c r="IZ123" s="45" t="str">
        <f>IF(IY123="x","0",IF(IY123="1","0",IF(IY123="0","0","1")))</f>
        <v>0</v>
      </c>
      <c r="JA123" s="21"/>
      <c r="JB123" s="146">
        <v>18</v>
      </c>
      <c r="JC123" s="141">
        <f>$N129</f>
        <v>0</v>
      </c>
      <c r="JD123" s="141">
        <f>$U129</f>
        <v>0</v>
      </c>
      <c r="JE123" s="141">
        <f>$AB129</f>
        <v>0</v>
      </c>
      <c r="JF123" s="141">
        <f>$AI129</f>
        <v>0</v>
      </c>
      <c r="JG123" s="147">
        <f>$AP129</f>
        <v>0</v>
      </c>
      <c r="JH123" s="147">
        <f>$AW129</f>
        <v>0</v>
      </c>
      <c r="JI123" s="147">
        <f>$BD129</f>
        <v>0</v>
      </c>
      <c r="JJ123" s="147">
        <f>$BK129</f>
        <v>0</v>
      </c>
      <c r="JK123" s="147">
        <f>$BR129</f>
        <v>0</v>
      </c>
      <c r="JL123" s="147">
        <f>$BY129</f>
        <v>0</v>
      </c>
      <c r="JM123" s="147">
        <f>$CF129</f>
        <v>0</v>
      </c>
      <c r="JN123" s="147">
        <f>$CM129</f>
        <v>0</v>
      </c>
      <c r="JO123" s="147">
        <f>$CT129</f>
        <v>0</v>
      </c>
      <c r="JP123" s="147">
        <f>$DA129</f>
        <v>0</v>
      </c>
      <c r="JQ123" s="147">
        <f>$DH129</f>
        <v>0</v>
      </c>
      <c r="JR123" s="147">
        <f>$DO129</f>
        <v>0</v>
      </c>
      <c r="JS123" s="147">
        <f>$DV129</f>
        <v>0</v>
      </c>
      <c r="JT123" s="147">
        <f>$EC129</f>
        <v>0</v>
      </c>
      <c r="JU123" s="147">
        <f>$EJ129</f>
        <v>0</v>
      </c>
      <c r="JV123" s="147">
        <f>$EQ129</f>
        <v>0</v>
      </c>
      <c r="JW123" s="147">
        <f>$EX129</f>
        <v>0</v>
      </c>
      <c r="JX123" s="147">
        <f>$FE129</f>
        <v>0</v>
      </c>
      <c r="JY123" s="147">
        <f>$FL129</f>
        <v>0</v>
      </c>
      <c r="JZ123" s="147">
        <f>$FS129</f>
        <v>0</v>
      </c>
      <c r="KA123" s="147">
        <f>$FZ129</f>
        <v>0</v>
      </c>
      <c r="KB123" s="147">
        <f>$GG129</f>
        <v>0</v>
      </c>
      <c r="KC123" s="147">
        <f>$GN129</f>
        <v>0</v>
      </c>
      <c r="KD123" s="147">
        <f>$GU129</f>
        <v>0</v>
      </c>
      <c r="KE123" s="147">
        <f>$HB129</f>
        <v>0</v>
      </c>
      <c r="KF123" s="147">
        <f>$HI129</f>
        <v>0</v>
      </c>
      <c r="KG123" s="147">
        <f>$HP129</f>
        <v>0</v>
      </c>
      <c r="KH123" s="147">
        <f>$HW129</f>
        <v>0</v>
      </c>
      <c r="KI123" s="147">
        <f>$ID129</f>
        <v>0</v>
      </c>
      <c r="KJ123" s="147">
        <f>$IK129</f>
        <v>0</v>
      </c>
      <c r="KK123" s="222" t="str">
        <f>IR128</f>
        <v>0</v>
      </c>
      <c r="KL123" s="222" t="str">
        <f>IY128</f>
        <v>0</v>
      </c>
    </row>
    <row r="124" spans="1:16382" ht="13" outlineLevel="1" x14ac:dyDescent="0.25">
      <c r="A124" s="404"/>
      <c r="B124" s="405"/>
      <c r="C124" s="125" t="s">
        <v>44</v>
      </c>
      <c r="D124" s="126" t="s">
        <v>0</v>
      </c>
      <c r="E124" s="116" t="s">
        <v>44</v>
      </c>
      <c r="F124" s="5" t="str">
        <f t="shared" si="625"/>
        <v>4</v>
      </c>
      <c r="G124" s="21"/>
      <c r="H124" s="4"/>
      <c r="I124" s="61"/>
      <c r="J124" s="58" t="s">
        <v>0</v>
      </c>
      <c r="K124" s="62"/>
      <c r="L124" s="59" t="b">
        <f t="shared" ref="L124:L128" si="626">IF(AND(I124=$C124,K124=$E124),1)</f>
        <v>0</v>
      </c>
      <c r="M124" s="58" t="str">
        <f t="shared" ref="M124:M128" si="627">IF(I124&gt;K124,"1",IF(I124&lt;K124,"2",IF(I124=K124,"0")))</f>
        <v>0</v>
      </c>
      <c r="N124" s="55" t="str">
        <f t="shared" ref="N124:N128" si="628">IF(I124="x","0",IF(L124=1,"3",IF(M124=$F124,"1","0")))</f>
        <v>0</v>
      </c>
      <c r="O124" s="5"/>
      <c r="P124" s="73"/>
      <c r="Q124" s="71" t="s">
        <v>0</v>
      </c>
      <c r="R124" s="74"/>
      <c r="S124" s="71" t="b">
        <f t="shared" ref="S124:S128" si="629">IF(AND(P124=$C124,R124=$E124),1)</f>
        <v>0</v>
      </c>
      <c r="T124" s="71" t="str">
        <f t="shared" ref="T124:T128" si="630">IF(P124&gt;R124,"1",IF(P124&lt;R124,"2",IF(P124=R124,"0")))</f>
        <v>0</v>
      </c>
      <c r="U124" s="72" t="str">
        <f t="shared" ref="U124:U127" si="631">IF(P124="x","0",IF(S124=1,"3",IF(T124=$F124,"1","0")))</f>
        <v>0</v>
      </c>
      <c r="V124" s="5"/>
      <c r="W124" s="61"/>
      <c r="X124" s="58" t="s">
        <v>0</v>
      </c>
      <c r="Y124" s="62"/>
      <c r="Z124" s="59" t="b">
        <f t="shared" ref="Z124:Z128" si="632">IF(AND(W124=$C124,Y124=$E124),1)</f>
        <v>0</v>
      </c>
      <c r="AA124" s="58" t="str">
        <f t="shared" ref="AA124:AA128" si="633">IF(W124&gt;Y124,"1",IF(W124&lt;Y124,"2",IF(W124=Y124,"0")))</f>
        <v>0</v>
      </c>
      <c r="AB124" s="55" t="str">
        <f t="shared" ref="AB124:AB128" si="634">IF(W124="x","0",IF(Z124=1,"3",IF(AA124=$F124,"1","0")))</f>
        <v>0</v>
      </c>
      <c r="AC124" s="5"/>
      <c r="AD124" s="73"/>
      <c r="AE124" s="71" t="s">
        <v>0</v>
      </c>
      <c r="AF124" s="74"/>
      <c r="AG124" s="71" t="b">
        <f t="shared" ref="AG124:AG128" si="635">IF(AND(AD124=$C124,AF124=$E124),1)</f>
        <v>0</v>
      </c>
      <c r="AH124" s="71" t="str">
        <f t="shared" ref="AH124:AH128" si="636">IF(AD124&gt;AF124,"1",IF(AD124&lt;AF124,"2",IF(AD124=AF124,"0")))</f>
        <v>0</v>
      </c>
      <c r="AI124" s="72" t="str">
        <f t="shared" ref="AI124:AI128" si="637">IF(AD124="x","0",IF(AG124=1,"3",IF(AH124=$F124,"1","0")))</f>
        <v>0</v>
      </c>
      <c r="AJ124" s="5"/>
      <c r="AK124" s="61"/>
      <c r="AL124" s="58" t="s">
        <v>0</v>
      </c>
      <c r="AM124" s="62"/>
      <c r="AN124" s="59" t="b">
        <f>IF(AND(AK124=$C$124,AM124=$E$124),1)</f>
        <v>0</v>
      </c>
      <c r="AO124" s="58" t="str">
        <f t="shared" ref="AO124:AO128" si="638">IF(AK124&gt;AM124,"1",IF(AK124&lt;AM124,"2",IF(AK124=AM124,"0")))</f>
        <v>0</v>
      </c>
      <c r="AP124" s="55" t="str">
        <f t="shared" ref="AP124:AP127" si="639">IF(AK124="x","0",IF(AN124=1,"3",IF(AO124=$F124,"1","0")))</f>
        <v>0</v>
      </c>
      <c r="AQ124" s="5"/>
      <c r="AR124" s="73"/>
      <c r="AS124" s="71" t="s">
        <v>0</v>
      </c>
      <c r="AT124" s="74"/>
      <c r="AU124" s="71" t="b">
        <f t="shared" ref="AU124:AU128" si="640">IF(AND(AR124=$C124,AT124=$E124),1)</f>
        <v>0</v>
      </c>
      <c r="AV124" s="71" t="str">
        <f t="shared" ref="AV124:AV128" si="641">IF(AR124&gt;AT124,"1",IF(AR124&lt;AT124,"2",IF(AR124=AT124,"0")))</f>
        <v>0</v>
      </c>
      <c r="AW124" s="72" t="str">
        <f t="shared" ref="AW124:AW127" si="642">IF(AR124="x","0",IF(AU124=1,"3",IF(AV124=$F124,"1","0")))</f>
        <v>0</v>
      </c>
      <c r="AX124" s="5"/>
      <c r="AY124" s="61"/>
      <c r="AZ124" s="58" t="s">
        <v>0</v>
      </c>
      <c r="BA124" s="62"/>
      <c r="BB124" s="59" t="b">
        <f t="shared" ref="BB124:BB128" si="643">IF(AND(AY124=$C124,BA124=$E124),1)</f>
        <v>0</v>
      </c>
      <c r="BC124" s="58" t="str">
        <f t="shared" ref="BC124:BC128" si="644">IF(AY124&gt;BA124,"1",IF(AY124&lt;BA124,"2",IF(AY124=BA124,"0")))</f>
        <v>0</v>
      </c>
      <c r="BD124" s="55" t="str">
        <f t="shared" ref="BD124:BD128" si="645">IF(AY124="x","0",IF(BB124=1,"3",IF(BC124=$F124,"1","0")))</f>
        <v>0</v>
      </c>
      <c r="BE124" s="5"/>
      <c r="BF124" s="73"/>
      <c r="BG124" s="71" t="s">
        <v>0</v>
      </c>
      <c r="BH124" s="74"/>
      <c r="BI124" s="71" t="b">
        <f t="shared" ref="BI124:BI128" si="646">IF(AND(BF124=$C124,BH124=$E124),1)</f>
        <v>0</v>
      </c>
      <c r="BJ124" s="71" t="str">
        <f t="shared" ref="BJ124:BJ128" si="647">IF(BF124&gt;BH124,"1",IF(BF124&lt;BH124,"2",IF(BF124=BH124,"0")))</f>
        <v>0</v>
      </c>
      <c r="BK124" s="72" t="str">
        <f t="shared" ref="BK124:BK127" si="648">IF(BF124="x","0",IF(BI124=1,"3",IF(BJ124=$F124,"1","0")))</f>
        <v>0</v>
      </c>
      <c r="BL124" s="5"/>
      <c r="BM124" s="61"/>
      <c r="BN124" s="58" t="s">
        <v>0</v>
      </c>
      <c r="BO124" s="62"/>
      <c r="BP124" s="59" t="b">
        <f t="shared" ref="BP124:BP128" si="649">IF(AND(BM124=$C124,BO124=$E124),1)</f>
        <v>0</v>
      </c>
      <c r="BQ124" s="58" t="str">
        <f t="shared" ref="BQ124:BQ128" si="650">IF(BM124&gt;BO124,"1",IF(BM124&lt;BO124,"2",IF(BM124=BO124,"0")))</f>
        <v>0</v>
      </c>
      <c r="BR124" s="55" t="str">
        <f t="shared" ref="BR124:BR127" si="651">IF(BM124="x","0",IF(BP124=1,"3",IF(BQ124=$F124,"1","0")))</f>
        <v>0</v>
      </c>
      <c r="BS124" s="5"/>
      <c r="BT124" s="73"/>
      <c r="BU124" s="71" t="s">
        <v>0</v>
      </c>
      <c r="BV124" s="74"/>
      <c r="BW124" s="71" t="b">
        <f t="shared" ref="BW124:BW128" si="652">IF(AND(BT124=$C124,BV124=$E124),1)</f>
        <v>0</v>
      </c>
      <c r="BX124" s="71" t="str">
        <f t="shared" ref="BX124:BX128" si="653">IF(BT124&gt;BV124,"1",IF(BT124&lt;BV124,"2",IF(BT124=BV124,"0")))</f>
        <v>0</v>
      </c>
      <c r="BY124" s="72" t="str">
        <f t="shared" ref="BY124:BY127" si="654">IF(BT124="x","0",IF(BW124=1,"3",IF(BX124=$F124,"1","0")))</f>
        <v>0</v>
      </c>
      <c r="BZ124" s="5"/>
      <c r="CA124" s="61"/>
      <c r="CB124" s="58" t="s">
        <v>0</v>
      </c>
      <c r="CC124" s="62"/>
      <c r="CD124" s="59" t="b">
        <f t="shared" ref="CD124:CD128" si="655">IF(AND(CA124=$C124,CC124=$E124),1)</f>
        <v>0</v>
      </c>
      <c r="CE124" s="58" t="str">
        <f t="shared" ref="CE124:CE128" si="656">IF(CA124&gt;CC124,"1",IF(CA124&lt;CC124,"2",IF(CA124=CC124,"0")))</f>
        <v>0</v>
      </c>
      <c r="CF124" s="55" t="str">
        <f t="shared" ref="CF124:CF127" si="657">IF(CA124="x","0",IF(CD124=1,"3",IF(CE124=$F124,"1","0")))</f>
        <v>0</v>
      </c>
      <c r="CG124" s="5"/>
      <c r="CH124" s="73"/>
      <c r="CI124" s="71" t="s">
        <v>0</v>
      </c>
      <c r="CJ124" s="74"/>
      <c r="CK124" s="71" t="b">
        <f t="shared" ref="CK124:CK128" si="658">IF(AND(CH124=$C124,CJ124=$E124),1)</f>
        <v>0</v>
      </c>
      <c r="CL124" s="71" t="str">
        <f t="shared" ref="CL124:CL128" si="659">IF(CH124&gt;CJ124,"1",IF(CH124&lt;CJ124,"2",IF(CH124=CJ124,"0")))</f>
        <v>0</v>
      </c>
      <c r="CM124" s="72" t="str">
        <f t="shared" ref="CM124:CM127" si="660">IF(CH124="x","0",IF(CK124=1,"3",IF(CL124=$F124,"1","0")))</f>
        <v>0</v>
      </c>
      <c r="CN124" s="5"/>
      <c r="CO124" s="61"/>
      <c r="CP124" s="58" t="s">
        <v>0</v>
      </c>
      <c r="CQ124" s="62"/>
      <c r="CR124" s="59" t="b">
        <f t="shared" ref="CR124:CR128" si="661">IF(AND(CO124=$C124,CQ124=$E124),1)</f>
        <v>0</v>
      </c>
      <c r="CS124" s="58" t="str">
        <f t="shared" ref="CS124:CS128" si="662">IF(CO124&gt;CQ124,"1",IF(CO124&lt;CQ124,"2",IF(CO124=CQ124,"0")))</f>
        <v>0</v>
      </c>
      <c r="CT124" s="55" t="str">
        <f t="shared" ref="CT124:CT127" si="663">IF(CO124="x","0",IF(CR124=1,"3",IF(CS124=$F124,"1","0")))</f>
        <v>0</v>
      </c>
      <c r="CU124" s="5"/>
      <c r="CV124" s="73"/>
      <c r="CW124" s="71" t="s">
        <v>0</v>
      </c>
      <c r="CX124" s="74"/>
      <c r="CY124" s="71" t="b">
        <f t="shared" ref="CY124:CY128" si="664">IF(AND(CV124=$C124,CX124=$E124),1)</f>
        <v>0</v>
      </c>
      <c r="CZ124" s="71" t="str">
        <f t="shared" ref="CZ124:CZ128" si="665">IF(CV124&gt;CX124,"1",IF(CV124&lt;CX124,"2",IF(CV124=CX124,"0")))</f>
        <v>0</v>
      </c>
      <c r="DA124" s="72" t="str">
        <f t="shared" ref="DA124:DA127" si="666">IF(CV124="x","0",IF(CY124=1,"3",IF(CZ124=$F124,"1","0")))</f>
        <v>0</v>
      </c>
      <c r="DB124" s="5"/>
      <c r="DC124" s="61"/>
      <c r="DD124" s="58" t="s">
        <v>0</v>
      </c>
      <c r="DE124" s="62"/>
      <c r="DF124" s="59" t="b">
        <f t="shared" ref="DF124:DF128" si="667">IF(AND(DC124=$C124,DE124=$E124),1)</f>
        <v>0</v>
      </c>
      <c r="DG124" s="58" t="str">
        <f t="shared" ref="DG124:DG128" si="668">IF(DC124&gt;DE124,"1",IF(DC124&lt;DE124,"2",IF(DC124=DE124,"0")))</f>
        <v>0</v>
      </c>
      <c r="DH124" s="55" t="str">
        <f t="shared" ref="DH124:DH127" si="669">IF(DC124="x","0",IF(DF124=1,"3",IF(DG124=$F124,"1","0")))</f>
        <v>0</v>
      </c>
      <c r="DI124" s="5"/>
      <c r="DJ124" s="73"/>
      <c r="DK124" s="71" t="s">
        <v>0</v>
      </c>
      <c r="DL124" s="74"/>
      <c r="DM124" s="71" t="b">
        <f t="shared" ref="DM124:DM128" si="670">IF(AND(DJ124=$C124,DL124=$E124),1)</f>
        <v>0</v>
      </c>
      <c r="DN124" s="71" t="str">
        <f t="shared" ref="DN124:DN128" si="671">IF(DJ124&gt;DL124,"1",IF(DJ124&lt;DL124,"2",IF(DJ124=DL124,"0")))</f>
        <v>0</v>
      </c>
      <c r="DO124" s="72" t="str">
        <f t="shared" ref="DO124:DO127" si="672">IF(DJ124="x","0",IF(DM124=1,"3",IF(DN124=$F124,"1","0")))</f>
        <v>0</v>
      </c>
      <c r="DP124" s="5"/>
      <c r="DQ124" s="61"/>
      <c r="DR124" s="58" t="s">
        <v>0</v>
      </c>
      <c r="DS124" s="62"/>
      <c r="DT124" s="120" t="b">
        <f t="shared" ref="DT124:DT128" si="673">IF(AND(DQ124=$C124,DS124=$E124),1)</f>
        <v>0</v>
      </c>
      <c r="DU124" s="119" t="str">
        <f t="shared" ref="DU124:DU128" si="674">IF(DQ124&gt;DS124,"1",IF(DQ124&lt;DS124,"2",IF(DQ124=DS124,"0")))</f>
        <v>0</v>
      </c>
      <c r="DV124" s="55" t="str">
        <f t="shared" ref="DV124:DV127" si="675">IF(DQ124="x","0",IF(DT124=1,"3",IF(DU124=$F124,"1","0")))</f>
        <v>0</v>
      </c>
      <c r="DW124" s="5"/>
      <c r="DX124" s="73"/>
      <c r="DY124" s="71" t="s">
        <v>0</v>
      </c>
      <c r="DZ124" s="74"/>
      <c r="EA124" s="71" t="b">
        <f t="shared" ref="EA124:EA128" si="676">IF(AND(DX124=$C124,DZ124=$E124),1)</f>
        <v>0</v>
      </c>
      <c r="EB124" s="71" t="str">
        <f t="shared" ref="EB124:EB128" si="677">IF(DX124&gt;DZ124,"1",IF(DX124&lt;DZ124,"2",IF(DX124=DZ124,"0")))</f>
        <v>0</v>
      </c>
      <c r="EC124" s="72" t="str">
        <f t="shared" ref="EC124:EC127" si="678">IF(DX124="x","0",IF(EA124=1,"3",IF(EB124=$F124,"1","0")))</f>
        <v>0</v>
      </c>
      <c r="ED124" s="5"/>
      <c r="EE124" s="61"/>
      <c r="EF124" s="58" t="s">
        <v>0</v>
      </c>
      <c r="EG124" s="62"/>
      <c r="EH124" s="59" t="b">
        <f t="shared" ref="EH124:EH128" si="679">IF(AND(EE124=$C124,EG124=$E124),1)</f>
        <v>0</v>
      </c>
      <c r="EI124" s="58" t="str">
        <f t="shared" ref="EI124:EI128" si="680">IF(EE124&gt;EG124,"1",IF(EE124&lt;EG124,"2",IF(EE124=EG124,"0")))</f>
        <v>0</v>
      </c>
      <c r="EJ124" s="55" t="str">
        <f t="shared" ref="EJ124:EJ127" si="681">IF(EE124="x","0",IF(EH124=1,"3",IF(EI124=$F124,"1","0")))</f>
        <v>0</v>
      </c>
      <c r="EK124" s="5"/>
      <c r="EL124" s="73"/>
      <c r="EM124" s="71" t="s">
        <v>0</v>
      </c>
      <c r="EN124" s="74"/>
      <c r="EO124" s="71" t="b">
        <f t="shared" ref="EO124:EO128" si="682">IF(AND(EL124=$C124,EN124=$E124),1)</f>
        <v>0</v>
      </c>
      <c r="EP124" s="71" t="str">
        <f t="shared" ref="EP124:EP128" si="683">IF(EL124&gt;EN124,"1",IF(EL124&lt;EN124,"2",IF(EL124=EN124,"0")))</f>
        <v>0</v>
      </c>
      <c r="EQ124" s="72" t="str">
        <f t="shared" ref="EQ124:EQ127" si="684">IF(EL124="x","0",IF(EO124=1,"3",IF(EP124=$F124,"1","0")))</f>
        <v>0</v>
      </c>
      <c r="ER124" s="5"/>
      <c r="ES124" s="61"/>
      <c r="ET124" s="58" t="s">
        <v>0</v>
      </c>
      <c r="EU124" s="62"/>
      <c r="EV124" s="59" t="b">
        <f t="shared" ref="EV124:EV128" si="685">IF(AND(ES124=$C124,EU124=$E124),1)</f>
        <v>0</v>
      </c>
      <c r="EW124" s="58" t="str">
        <f t="shared" ref="EW124:EW128" si="686">IF(ES124&gt;EU124,"1",IF(ES124&lt;EU124,"2",IF(ES124=EU124,"0")))</f>
        <v>0</v>
      </c>
      <c r="EX124" s="55" t="str">
        <f t="shared" ref="EX124:EX127" si="687">IF(ES124="x","0",IF(EV124=1,"3",IF(EW124=$F124,"1","0")))</f>
        <v>0</v>
      </c>
      <c r="EY124" s="5"/>
      <c r="EZ124" s="73"/>
      <c r="FA124" s="71" t="s">
        <v>0</v>
      </c>
      <c r="FB124" s="74"/>
      <c r="FC124" s="71" t="b">
        <f t="shared" ref="FC124:FC128" si="688">IF(AND(EZ124=$C124,FB124=$E124),1)</f>
        <v>0</v>
      </c>
      <c r="FD124" s="71" t="str">
        <f t="shared" ref="FD124:FD128" si="689">IF(EZ124&gt;FB124,"1",IF(EZ124&lt;FB124,"2",IF(EZ124=FB124,"0")))</f>
        <v>0</v>
      </c>
      <c r="FE124" s="72" t="str">
        <f t="shared" ref="FE124:FE127" si="690">IF(EZ124="x","0",IF(FC124=1,"3",IF(FD124=$F124,"1","0")))</f>
        <v>0</v>
      </c>
      <c r="FF124" s="5"/>
      <c r="FG124" s="61"/>
      <c r="FH124" s="58" t="s">
        <v>0</v>
      </c>
      <c r="FI124" s="62"/>
      <c r="FJ124" s="59" t="b">
        <f t="shared" ref="FJ124:FJ128" si="691">IF(AND(FG124=$C124,FI124=$E124),1)</f>
        <v>0</v>
      </c>
      <c r="FK124" s="58" t="str">
        <f t="shared" ref="FK124:FK128" si="692">IF(FG124&gt;FI124,"1",IF(FG124&lt;FI124,"2",IF(FG124=FI124,"0")))</f>
        <v>0</v>
      </c>
      <c r="FL124" s="55" t="str">
        <f t="shared" ref="FL124:FL127" si="693">IF(FG124="x","0",IF(FJ124=1,"3",IF(FK124=$F124,"1","0")))</f>
        <v>0</v>
      </c>
      <c r="FM124" s="219"/>
      <c r="FN124" s="73"/>
      <c r="FO124" s="71" t="s">
        <v>0</v>
      </c>
      <c r="FP124" s="74"/>
      <c r="FQ124" s="71" t="b">
        <f t="shared" ref="FQ124:FQ128" si="694">IF(AND(FN124=$C124,FP124=$E124),1)</f>
        <v>0</v>
      </c>
      <c r="FR124" s="71" t="str">
        <f t="shared" ref="FR124:FR128" si="695">IF(FN124&gt;FP124,"1",IF(FN124&lt;FP124,"2",IF(FN124=FP124,"0")))</f>
        <v>0</v>
      </c>
      <c r="FS124" s="72" t="str">
        <f t="shared" ref="FS124:FS127" si="696">IF(FN124="x","0",IF(FQ124=1,"3",IF(FR124=$F124,"1","0")))</f>
        <v>0</v>
      </c>
      <c r="FT124" s="5"/>
      <c r="FU124" s="61"/>
      <c r="FV124" s="58" t="s">
        <v>0</v>
      </c>
      <c r="FW124" s="62"/>
      <c r="FX124" s="59" t="b">
        <f t="shared" ref="FX124:FX128" si="697">IF(AND(FU124=$C124,FW124=$E124),1)</f>
        <v>0</v>
      </c>
      <c r="FY124" s="58" t="str">
        <f t="shared" ref="FY124:FY128" si="698">IF(FU124&gt;FW124,"1",IF(FU124&lt;FW124,"2",IF(FU124=FW124,"0")))</f>
        <v>0</v>
      </c>
      <c r="FZ124" s="55" t="str">
        <f t="shared" ref="FZ124:FZ127" si="699">IF(FU124="x","0",IF(FX124=1,"3",IF(FY124=$F124,"1","0")))</f>
        <v>0</v>
      </c>
      <c r="GA124" s="5"/>
      <c r="GB124" s="73"/>
      <c r="GC124" s="71" t="s">
        <v>0</v>
      </c>
      <c r="GD124" s="74"/>
      <c r="GE124" s="71" t="b">
        <f t="shared" ref="GE124:GE128" si="700">IF(AND(GB124=$C124,GD124=$E124),1)</f>
        <v>0</v>
      </c>
      <c r="GF124" s="71" t="str">
        <f t="shared" ref="GF124:GF128" si="701">IF(GB124&gt;GD124,"1",IF(GB124&lt;GD124,"2",IF(GB124=GD124,"0")))</f>
        <v>0</v>
      </c>
      <c r="GG124" s="72" t="str">
        <f t="shared" ref="GG124:GG127" si="702">IF(GB124="x","0",IF(GE124=1,"3",IF(GF124=$F124,"1","0")))</f>
        <v>0</v>
      </c>
      <c r="GH124" s="5"/>
      <c r="GI124" s="61"/>
      <c r="GJ124" s="58" t="s">
        <v>0</v>
      </c>
      <c r="GK124" s="62"/>
      <c r="GL124" s="59" t="b">
        <f t="shared" ref="GL124:GL128" si="703">IF(AND(GI124=$C124,GK124=$E124),1)</f>
        <v>0</v>
      </c>
      <c r="GM124" s="58" t="str">
        <f t="shared" ref="GM124:GM128" si="704">IF(GI124&gt;GK124,"1",IF(GI124&lt;GK124,"2",IF(GI124=GK124,"0")))</f>
        <v>0</v>
      </c>
      <c r="GN124" s="55" t="str">
        <f t="shared" ref="GN124:GN127" si="705">IF(GI124="x","0",IF(GL124=1,"3",IF(GM124=$F124,"1","0")))</f>
        <v>0</v>
      </c>
      <c r="GO124" s="5"/>
      <c r="GP124" s="216"/>
      <c r="GQ124" s="217" t="s">
        <v>0</v>
      </c>
      <c r="GR124" s="218"/>
      <c r="GS124" s="71" t="b">
        <f t="shared" ref="GS124:GS128" si="706">IF(AND(GP124=$C124,GR124=$E124),1)</f>
        <v>0</v>
      </c>
      <c r="GT124" s="71" t="str">
        <f t="shared" ref="GT124:GT128" si="707">IF(GP124&gt;GR124,"1",IF(GP124&lt;GR124,"2",IF(GP124=GR124,"0")))</f>
        <v>0</v>
      </c>
      <c r="GU124" s="72" t="str">
        <f t="shared" ref="GU124:GU127" si="708">IF(GP124="x","0",IF(GS124=1,"3",IF(GT124=$F124,"1","0")))</f>
        <v>0</v>
      </c>
      <c r="GV124" s="5"/>
      <c r="GW124" s="61"/>
      <c r="GX124" s="58" t="s">
        <v>0</v>
      </c>
      <c r="GY124" s="62"/>
      <c r="GZ124" s="59" t="b">
        <f t="shared" ref="GZ124:GZ128" si="709">IF(AND(GW124=$C124,GY124=$E124),1)</f>
        <v>0</v>
      </c>
      <c r="HA124" s="58" t="str">
        <f t="shared" ref="HA124:HA128" si="710">IF(GW124&gt;GY124,"1",IF(GW124&lt;GY124,"2",IF(GW124=GY124,"0")))</f>
        <v>0</v>
      </c>
      <c r="HB124" s="55" t="str">
        <f>IF(GW124="x","0",IF(GZ124=1,"3",IF(HA124=$F124,"1","0")))</f>
        <v>0</v>
      </c>
      <c r="HC124" s="5"/>
      <c r="HD124" s="216"/>
      <c r="HE124" s="217" t="s">
        <v>0</v>
      </c>
      <c r="HF124" s="218"/>
      <c r="HG124" s="71" t="b">
        <f t="shared" ref="HG124:HG128" si="711">IF(AND(HD124=$C124,HF124=$E124),1)</f>
        <v>0</v>
      </c>
      <c r="HH124" s="71" t="str">
        <f t="shared" ref="HH124:HH128" si="712">IF(HD124&gt;HF124,"1",IF(HD124&lt;HF124,"2",IF(HD124=HF124,"0")))</f>
        <v>0</v>
      </c>
      <c r="HI124" s="72" t="str">
        <f t="shared" ref="HI124:HI128" si="713">IF(HD124="x","0",IF(HG124=1,"3",IF(HH124=$F124,"1","0")))</f>
        <v>0</v>
      </c>
      <c r="HJ124" s="5"/>
      <c r="HK124" s="61"/>
      <c r="HL124" s="58" t="s">
        <v>0</v>
      </c>
      <c r="HM124" s="62"/>
      <c r="HN124" s="59" t="b">
        <f t="shared" ref="HN124:HN128" si="714">IF(AND(HK124=$C124,HM124=$E124),1)</f>
        <v>0</v>
      </c>
      <c r="HO124" s="58" t="str">
        <f t="shared" ref="HO124:HO128" si="715">IF(HK124&gt;HM124,"1",IF(HK124&lt;HM124,"2",IF(HK124=HM124,"0")))</f>
        <v>0</v>
      </c>
      <c r="HP124" s="55" t="str">
        <f t="shared" ref="HP124:HP127" si="716">IF(HK124="x","0",IF(HN124=1,"3",IF(HO124=$F124,"1","0")))</f>
        <v>0</v>
      </c>
      <c r="HQ124" s="5"/>
      <c r="HR124" s="216"/>
      <c r="HS124" s="217" t="s">
        <v>0</v>
      </c>
      <c r="HT124" s="218"/>
      <c r="HU124" s="71" t="b">
        <f t="shared" ref="HU124:HU128" si="717">IF(AND(HR124=$C124,HT124=$E124),1)</f>
        <v>0</v>
      </c>
      <c r="HV124" s="71" t="str">
        <f t="shared" ref="HV124:HV128" si="718">IF(HR124&gt;HT124,"1",IF(HR124&lt;HT124,"2",IF(HR124=HT124,"0")))</f>
        <v>0</v>
      </c>
      <c r="HW124" s="72" t="str">
        <f t="shared" ref="HW124:HW127" si="719">IF(HR124="x","0",IF(HU124=1,"3",IF(HV124=$F124,"1","0")))</f>
        <v>0</v>
      </c>
      <c r="HX124" s="5"/>
      <c r="HY124" s="61"/>
      <c r="HZ124" s="58" t="s">
        <v>0</v>
      </c>
      <c r="IA124" s="62"/>
      <c r="IB124" s="59" t="b">
        <f t="shared" ref="IB124:IB128" si="720">IF(AND(HY124=$C124,IA124=$E124),1)</f>
        <v>0</v>
      </c>
      <c r="IC124" s="58" t="str">
        <f t="shared" ref="IC124:IC128" si="721">IF(HY124&gt;IA124,"1",IF(HY124&lt;IA124,"2",IF(HY124=IA124,"0")))</f>
        <v>0</v>
      </c>
      <c r="ID124" s="55" t="str">
        <f t="shared" ref="ID124:ID127" si="722">IF(HY124="x","0",IF(IB124=1,"3",IF(IC124=$F124,"1","0")))</f>
        <v>0</v>
      </c>
      <c r="IE124" s="5"/>
      <c r="IF124" s="216"/>
      <c r="IG124" s="217" t="s">
        <v>0</v>
      </c>
      <c r="IH124" s="218"/>
      <c r="II124" s="59" t="b">
        <f t="shared" ref="II124:II128" si="723">IF(AND(IF124=$C124,IH124=$E124),1)</f>
        <v>0</v>
      </c>
      <c r="IJ124" s="58" t="str">
        <f t="shared" ref="IJ124:IJ128" si="724">IF(IF124&gt;IH124,"1",IF(IF124&lt;IH124,"2",IF(IF124=IH124,"0")))</f>
        <v>0</v>
      </c>
      <c r="IK124" s="72" t="str">
        <f t="shared" ref="IK124:IK127" si="725">IF(IF124="x","0",IF(II124=1,"3",IF(IJ124=$F124,"1","0")))</f>
        <v>0</v>
      </c>
      <c r="IL124" s="5"/>
      <c r="IM124" s="216"/>
      <c r="IN124" s="217" t="s">
        <v>0</v>
      </c>
      <c r="IO124" s="218"/>
      <c r="IP124" s="59" t="b">
        <f t="shared" ref="IP124:IP128" si="726">IF(AND(IM124=$C124,IO124=$E124),1)</f>
        <v>0</v>
      </c>
      <c r="IQ124" s="58" t="str">
        <f t="shared" ref="IQ124:IQ128" si="727">IF(IM124&gt;IO124,"1",IF(IM124&lt;IO124,"2",IF(IM124=IO124,"0")))</f>
        <v>0</v>
      </c>
      <c r="IR124" s="72" t="str">
        <f t="shared" ref="IR124:IR128" si="728">IF(IM124="x","0",IF(IP124=1,"3",IF(IQ124=$F124,"1","0")))</f>
        <v>0</v>
      </c>
      <c r="IS124" s="5"/>
      <c r="IT124" s="216"/>
      <c r="IU124" s="217" t="s">
        <v>0</v>
      </c>
      <c r="IV124" s="218"/>
      <c r="IW124" s="59" t="b">
        <f t="shared" ref="IW124:IW128" si="729">IF(AND(IT124=$C124,IV124=$E124),1)</f>
        <v>0</v>
      </c>
      <c r="IX124" s="58" t="str">
        <f t="shared" ref="IX124:IX128" si="730">IF(IT124&gt;IV124,"1",IF(IT124&lt;IV124,"2",IF(IT124=IV124,"0")))</f>
        <v>0</v>
      </c>
      <c r="IY124" s="72" t="str">
        <f t="shared" ref="IY124:IY128" si="731">IF(IT124="x","0",IF(IW124=1,"3",IF(IX124=$F124,"1","0")))</f>
        <v>0</v>
      </c>
      <c r="IZ124" s="5"/>
      <c r="JA124" s="21"/>
      <c r="JB124" s="22" t="s">
        <v>17</v>
      </c>
      <c r="JC124" s="249">
        <f>COUNTIF($N123:$N127,"3")+COUNTIF($N123:$N127,"3,5")</f>
        <v>0</v>
      </c>
      <c r="JD124" s="17">
        <f>COUNTIF($U123:$U127,"3")+COUNTIF($U123:$U127,"3,5")</f>
        <v>0</v>
      </c>
      <c r="JE124" s="249">
        <f>COUNTIF($AB123:$AB127,"3")+COUNTIF($AB123:$AB127,"3,5")</f>
        <v>0</v>
      </c>
      <c r="JF124" s="17">
        <f>COUNTIF($AI123:$AI127,"3")+COUNTIF($AI123:$AI127,"3,5")</f>
        <v>0</v>
      </c>
      <c r="JG124" s="249">
        <f>COUNTIF($AP123:$AP127,"3")+COUNTIF($AP123:$AP127,"3,5")</f>
        <v>0</v>
      </c>
      <c r="JH124" s="17">
        <f>COUNTIF($AW123:$AW127,"3")+COUNTIF($AW123:$AW127,"3,5")</f>
        <v>0</v>
      </c>
      <c r="JI124" s="249">
        <f>COUNTIF($BD123:$BD127,"3")+COUNTIF($BD123:$BD127,"3,5")</f>
        <v>0</v>
      </c>
      <c r="JJ124" s="17">
        <f>COUNTIF($BK123:$BK127,"3")+COUNTIF($BK123:$BK127,"3,5")</f>
        <v>0</v>
      </c>
      <c r="JK124" s="249">
        <f>COUNTIF($BR123:$BR127,"3")+COUNTIF($BR123:$BR127,"3,5")</f>
        <v>0</v>
      </c>
      <c r="JL124" s="17">
        <f>COUNTIF($BY123:$BY127,"3")+COUNTIF($BY123:$BY127,"3,5")</f>
        <v>0</v>
      </c>
      <c r="JM124" s="249">
        <f>COUNTIF($CF123:$CF127,"3")+COUNTIF($CF123:$CF127,"3,5")</f>
        <v>0</v>
      </c>
      <c r="JN124" s="17">
        <f>COUNTIF($CM123:$CM127,"3")+COUNTIF($CM123:$CM127,"3,5")</f>
        <v>0</v>
      </c>
      <c r="JO124" s="249">
        <f>COUNTIF($CT123:$CT127,"3")+COUNTIF($CT123:$CT127,"3,5")</f>
        <v>0</v>
      </c>
      <c r="JP124" s="17">
        <f>COUNTIF($DA123:$DA127,"3")+COUNTIF($DA123:$DA127,"3,5")</f>
        <v>0</v>
      </c>
      <c r="JQ124" s="249">
        <f>COUNTIF($DH123:$DH127,"3")+COUNTIF($DH123:$DH127,"3,5")</f>
        <v>0</v>
      </c>
      <c r="JR124" s="17">
        <f>COUNTIF($DO123:$DO127,"3")+COUNTIF($DO123:$DO127,"3,5")</f>
        <v>0</v>
      </c>
      <c r="JS124" s="249">
        <f>COUNTIF($DV123:$DV127,"3")+COUNTIF($DV123:$DV127,"3,5")</f>
        <v>0</v>
      </c>
      <c r="JT124" s="17">
        <f>COUNTIF($EC123:$EC127,"3")+COUNTIF($EC123:$EC127,"3,5")</f>
        <v>0</v>
      </c>
      <c r="JU124" s="249">
        <f>COUNTIF($EJ123:$EJ127,"3")+COUNTIF($EJ123:$EJ127,"3,5")</f>
        <v>0</v>
      </c>
      <c r="JV124" s="17">
        <f>COUNTIF($EQ123:$EQ127,"3")+COUNTIF($EQ123:$EQ127,"3,5")</f>
        <v>0</v>
      </c>
      <c r="JW124" s="249">
        <f>COUNTIF($EX123:$EX127,"3")+COUNTIF($EX123:$EX127,"3,5")</f>
        <v>0</v>
      </c>
      <c r="JX124" s="17">
        <f>COUNTIF($FE123:$FE127,"3")+COUNTIF($FE123:$FE127,"3,5")</f>
        <v>0</v>
      </c>
      <c r="JY124" s="249">
        <f>COUNTIF($FL123:$FL127,"3")+COUNTIF($FL123:$FL127,"3,5")</f>
        <v>0</v>
      </c>
      <c r="JZ124" s="17">
        <f>COUNTIF($FS123:$FS127,"3")+COUNTIF($FS123:$FS127,"3,5")</f>
        <v>0</v>
      </c>
      <c r="KA124" s="249">
        <f>COUNTIF($FZ123:$FZ127,"3")+COUNTIF($FZ123:$FZ127,"3,5")</f>
        <v>0</v>
      </c>
      <c r="KB124" s="17">
        <f>COUNTIF($GG123:$GG127,"3")+COUNTIF($GG123:$GG127,"3,3")</f>
        <v>0</v>
      </c>
      <c r="KC124" s="249">
        <f>COUNTIF($GN123:$GN127,"3")+COUNTIF($GN123:$GN127,"3,5")</f>
        <v>0</v>
      </c>
      <c r="KD124" s="17">
        <f>COUNTIF($GU123:$GU127,"3")+COUNTIF($GU123:$GU127,"3,5")</f>
        <v>0</v>
      </c>
      <c r="KE124" s="249">
        <f>COUNTIF($HB123:$HB127,"3")+COUNTIF($HB123:$HB127,"3,5")</f>
        <v>0</v>
      </c>
      <c r="KF124" s="17">
        <f>COUNTIF($HI123:$HI127,"3")+COUNTIF($HI123:$HI127,"3,5")</f>
        <v>0</v>
      </c>
      <c r="KG124" s="249">
        <f>COUNTIF($HP123:$HP127,"3")+COUNTIF($HP123:$HP127,"3,5")</f>
        <v>0</v>
      </c>
      <c r="KH124" s="17">
        <f>COUNTIF($HW123:$HW127,"3")+COUNTIF($HW123:$HW127,"3,5")</f>
        <v>0</v>
      </c>
      <c r="KI124" s="249">
        <f>COUNTIF($ID123:$ID127,"3")+COUNTIF($ID123:$ID127,"3,5")</f>
        <v>0</v>
      </c>
      <c r="KJ124" s="17">
        <f>COUNTIF($IK123:$IK127,"3")+COUNTIF($IK123:$IK127,"3,5")</f>
        <v>0</v>
      </c>
      <c r="KK124" s="17">
        <f>COUNTIF($IR123:$IR127,"3")+COUNTIF($IR123:$IR127,"3,5")</f>
        <v>0</v>
      </c>
      <c r="KL124" s="17">
        <f>COUNTIF($IY123:$IY127,"3")+COUNTIF($IY123:$IY127,"3,5")</f>
        <v>0</v>
      </c>
    </row>
    <row r="125" spans="1:16382" ht="13" outlineLevel="1" x14ac:dyDescent="0.25">
      <c r="A125" s="404"/>
      <c r="B125" s="405"/>
      <c r="C125" s="125" t="s">
        <v>44</v>
      </c>
      <c r="D125" s="126" t="s">
        <v>0</v>
      </c>
      <c r="E125" s="116" t="s">
        <v>44</v>
      </c>
      <c r="F125" s="5" t="str">
        <f t="shared" si="625"/>
        <v>4</v>
      </c>
      <c r="G125" s="21"/>
      <c r="H125" s="4"/>
      <c r="I125" s="61"/>
      <c r="J125" s="58" t="s">
        <v>0</v>
      </c>
      <c r="K125" s="62"/>
      <c r="L125" s="59" t="b">
        <f t="shared" si="626"/>
        <v>0</v>
      </c>
      <c r="M125" s="58" t="str">
        <f t="shared" si="627"/>
        <v>0</v>
      </c>
      <c r="N125" s="55" t="str">
        <f t="shared" si="628"/>
        <v>0</v>
      </c>
      <c r="O125" s="5"/>
      <c r="P125" s="73"/>
      <c r="Q125" s="71" t="s">
        <v>0</v>
      </c>
      <c r="R125" s="74"/>
      <c r="S125" s="71" t="b">
        <f t="shared" si="629"/>
        <v>0</v>
      </c>
      <c r="T125" s="71" t="str">
        <f t="shared" si="630"/>
        <v>0</v>
      </c>
      <c r="U125" s="72" t="str">
        <f t="shared" si="631"/>
        <v>0</v>
      </c>
      <c r="V125" s="5"/>
      <c r="W125" s="61"/>
      <c r="X125" s="58" t="s">
        <v>0</v>
      </c>
      <c r="Y125" s="62"/>
      <c r="Z125" s="59" t="b">
        <f t="shared" si="632"/>
        <v>0</v>
      </c>
      <c r="AA125" s="58" t="str">
        <f t="shared" si="633"/>
        <v>0</v>
      </c>
      <c r="AB125" s="55" t="str">
        <f t="shared" si="634"/>
        <v>0</v>
      </c>
      <c r="AC125" s="5"/>
      <c r="AD125" s="73"/>
      <c r="AE125" s="71" t="s">
        <v>0</v>
      </c>
      <c r="AF125" s="74"/>
      <c r="AG125" s="71" t="b">
        <f t="shared" si="635"/>
        <v>0</v>
      </c>
      <c r="AH125" s="71" t="str">
        <f t="shared" si="636"/>
        <v>0</v>
      </c>
      <c r="AI125" s="72" t="str">
        <f t="shared" si="637"/>
        <v>0</v>
      </c>
      <c r="AJ125" s="5"/>
      <c r="AK125" s="61"/>
      <c r="AL125" s="58" t="s">
        <v>0</v>
      </c>
      <c r="AM125" s="62"/>
      <c r="AN125" s="59" t="b">
        <f>IF(AND(AK125=$C$125,AM125=$E$125),1)</f>
        <v>0</v>
      </c>
      <c r="AO125" s="58" t="str">
        <f t="shared" si="638"/>
        <v>0</v>
      </c>
      <c r="AP125" s="55" t="str">
        <f t="shared" si="639"/>
        <v>0</v>
      </c>
      <c r="AQ125" s="5"/>
      <c r="AR125" s="73"/>
      <c r="AS125" s="71" t="s">
        <v>0</v>
      </c>
      <c r="AT125" s="74"/>
      <c r="AU125" s="71" t="b">
        <f t="shared" si="640"/>
        <v>0</v>
      </c>
      <c r="AV125" s="71" t="str">
        <f t="shared" si="641"/>
        <v>0</v>
      </c>
      <c r="AW125" s="72" t="str">
        <f t="shared" si="642"/>
        <v>0</v>
      </c>
      <c r="AX125" s="5"/>
      <c r="AY125" s="61"/>
      <c r="AZ125" s="58" t="s">
        <v>0</v>
      </c>
      <c r="BA125" s="62"/>
      <c r="BB125" s="59" t="b">
        <f t="shared" si="643"/>
        <v>0</v>
      </c>
      <c r="BC125" s="58" t="str">
        <f t="shared" si="644"/>
        <v>0</v>
      </c>
      <c r="BD125" s="55" t="str">
        <f t="shared" si="645"/>
        <v>0</v>
      </c>
      <c r="BE125" s="5"/>
      <c r="BF125" s="73"/>
      <c r="BG125" s="71" t="s">
        <v>0</v>
      </c>
      <c r="BH125" s="74"/>
      <c r="BI125" s="71" t="b">
        <f t="shared" si="646"/>
        <v>0</v>
      </c>
      <c r="BJ125" s="71" t="str">
        <f t="shared" si="647"/>
        <v>0</v>
      </c>
      <c r="BK125" s="72" t="str">
        <f t="shared" si="648"/>
        <v>0</v>
      </c>
      <c r="BL125" s="5"/>
      <c r="BM125" s="61"/>
      <c r="BN125" s="58" t="s">
        <v>0</v>
      </c>
      <c r="BO125" s="62"/>
      <c r="BP125" s="59" t="b">
        <f t="shared" si="649"/>
        <v>0</v>
      </c>
      <c r="BQ125" s="58" t="str">
        <f t="shared" si="650"/>
        <v>0</v>
      </c>
      <c r="BR125" s="55" t="str">
        <f t="shared" si="651"/>
        <v>0</v>
      </c>
      <c r="BS125" s="5"/>
      <c r="BT125" s="73"/>
      <c r="BU125" s="71" t="s">
        <v>0</v>
      </c>
      <c r="BV125" s="74"/>
      <c r="BW125" s="71" t="b">
        <f t="shared" si="652"/>
        <v>0</v>
      </c>
      <c r="BX125" s="71" t="str">
        <f t="shared" si="653"/>
        <v>0</v>
      </c>
      <c r="BY125" s="72" t="str">
        <f t="shared" si="654"/>
        <v>0</v>
      </c>
      <c r="BZ125" s="5"/>
      <c r="CA125" s="61"/>
      <c r="CB125" s="58" t="s">
        <v>0</v>
      </c>
      <c r="CC125" s="62"/>
      <c r="CD125" s="59" t="b">
        <f t="shared" si="655"/>
        <v>0</v>
      </c>
      <c r="CE125" s="58" t="str">
        <f t="shared" si="656"/>
        <v>0</v>
      </c>
      <c r="CF125" s="55" t="str">
        <f t="shared" si="657"/>
        <v>0</v>
      </c>
      <c r="CG125" s="5"/>
      <c r="CH125" s="73"/>
      <c r="CI125" s="71" t="s">
        <v>0</v>
      </c>
      <c r="CJ125" s="74"/>
      <c r="CK125" s="71" t="b">
        <f t="shared" si="658"/>
        <v>0</v>
      </c>
      <c r="CL125" s="71" t="str">
        <f t="shared" si="659"/>
        <v>0</v>
      </c>
      <c r="CM125" s="72" t="str">
        <f t="shared" si="660"/>
        <v>0</v>
      </c>
      <c r="CN125" s="5"/>
      <c r="CO125" s="61"/>
      <c r="CP125" s="58" t="s">
        <v>0</v>
      </c>
      <c r="CQ125" s="62"/>
      <c r="CR125" s="59" t="b">
        <f t="shared" si="661"/>
        <v>0</v>
      </c>
      <c r="CS125" s="58" t="str">
        <f t="shared" si="662"/>
        <v>0</v>
      </c>
      <c r="CT125" s="55" t="str">
        <f t="shared" si="663"/>
        <v>0</v>
      </c>
      <c r="CU125" s="5"/>
      <c r="CV125" s="73"/>
      <c r="CW125" s="71" t="s">
        <v>0</v>
      </c>
      <c r="CX125" s="74"/>
      <c r="CY125" s="71" t="b">
        <f t="shared" si="664"/>
        <v>0</v>
      </c>
      <c r="CZ125" s="71" t="str">
        <f t="shared" si="665"/>
        <v>0</v>
      </c>
      <c r="DA125" s="72" t="str">
        <f t="shared" si="666"/>
        <v>0</v>
      </c>
      <c r="DB125" s="5"/>
      <c r="DC125" s="61"/>
      <c r="DD125" s="58" t="s">
        <v>0</v>
      </c>
      <c r="DE125" s="62"/>
      <c r="DF125" s="59" t="b">
        <f t="shared" si="667"/>
        <v>0</v>
      </c>
      <c r="DG125" s="58" t="str">
        <f t="shared" si="668"/>
        <v>0</v>
      </c>
      <c r="DH125" s="55" t="str">
        <f t="shared" si="669"/>
        <v>0</v>
      </c>
      <c r="DI125" s="5"/>
      <c r="DJ125" s="73"/>
      <c r="DK125" s="71" t="s">
        <v>0</v>
      </c>
      <c r="DL125" s="74"/>
      <c r="DM125" s="71" t="b">
        <f t="shared" si="670"/>
        <v>0</v>
      </c>
      <c r="DN125" s="71" t="str">
        <f t="shared" si="671"/>
        <v>0</v>
      </c>
      <c r="DO125" s="72" t="str">
        <f t="shared" si="672"/>
        <v>0</v>
      </c>
      <c r="DP125" s="5"/>
      <c r="DQ125" s="61"/>
      <c r="DR125" s="58" t="s">
        <v>0</v>
      </c>
      <c r="DS125" s="62"/>
      <c r="DT125" s="120" t="b">
        <f t="shared" si="673"/>
        <v>0</v>
      </c>
      <c r="DU125" s="119" t="str">
        <f t="shared" si="674"/>
        <v>0</v>
      </c>
      <c r="DV125" s="55" t="str">
        <f t="shared" si="675"/>
        <v>0</v>
      </c>
      <c r="DW125" s="5"/>
      <c r="DX125" s="73"/>
      <c r="DY125" s="71" t="s">
        <v>0</v>
      </c>
      <c r="DZ125" s="74"/>
      <c r="EA125" s="71" t="b">
        <f t="shared" si="676"/>
        <v>0</v>
      </c>
      <c r="EB125" s="71" t="str">
        <f t="shared" si="677"/>
        <v>0</v>
      </c>
      <c r="EC125" s="72" t="str">
        <f t="shared" si="678"/>
        <v>0</v>
      </c>
      <c r="ED125" s="5"/>
      <c r="EE125" s="61"/>
      <c r="EF125" s="58" t="s">
        <v>0</v>
      </c>
      <c r="EG125" s="62"/>
      <c r="EH125" s="59" t="b">
        <f t="shared" si="679"/>
        <v>0</v>
      </c>
      <c r="EI125" s="58" t="str">
        <f t="shared" si="680"/>
        <v>0</v>
      </c>
      <c r="EJ125" s="55" t="str">
        <f t="shared" si="681"/>
        <v>0</v>
      </c>
      <c r="EK125" s="5"/>
      <c r="EL125" s="73"/>
      <c r="EM125" s="71" t="s">
        <v>0</v>
      </c>
      <c r="EN125" s="74"/>
      <c r="EO125" s="71" t="b">
        <f t="shared" si="682"/>
        <v>0</v>
      </c>
      <c r="EP125" s="71" t="str">
        <f t="shared" si="683"/>
        <v>0</v>
      </c>
      <c r="EQ125" s="72" t="str">
        <f t="shared" si="684"/>
        <v>0</v>
      </c>
      <c r="ER125" s="5"/>
      <c r="ES125" s="61"/>
      <c r="ET125" s="58" t="s">
        <v>0</v>
      </c>
      <c r="EU125" s="62"/>
      <c r="EV125" s="59" t="b">
        <f t="shared" si="685"/>
        <v>0</v>
      </c>
      <c r="EW125" s="58" t="str">
        <f t="shared" si="686"/>
        <v>0</v>
      </c>
      <c r="EX125" s="55" t="str">
        <f t="shared" si="687"/>
        <v>0</v>
      </c>
      <c r="EY125" s="5"/>
      <c r="EZ125" s="73"/>
      <c r="FA125" s="71" t="s">
        <v>0</v>
      </c>
      <c r="FB125" s="74"/>
      <c r="FC125" s="71" t="b">
        <f t="shared" si="688"/>
        <v>0</v>
      </c>
      <c r="FD125" s="71" t="str">
        <f t="shared" si="689"/>
        <v>0</v>
      </c>
      <c r="FE125" s="72" t="str">
        <f t="shared" si="690"/>
        <v>0</v>
      </c>
      <c r="FF125" s="5"/>
      <c r="FG125" s="61"/>
      <c r="FH125" s="58" t="s">
        <v>0</v>
      </c>
      <c r="FI125" s="62"/>
      <c r="FJ125" s="59" t="b">
        <f t="shared" si="691"/>
        <v>0</v>
      </c>
      <c r="FK125" s="58" t="str">
        <f t="shared" si="692"/>
        <v>0</v>
      </c>
      <c r="FL125" s="55" t="str">
        <f t="shared" si="693"/>
        <v>0</v>
      </c>
      <c r="FM125" s="219"/>
      <c r="FN125" s="73"/>
      <c r="FO125" s="71" t="s">
        <v>0</v>
      </c>
      <c r="FP125" s="74"/>
      <c r="FQ125" s="71" t="b">
        <f t="shared" si="694"/>
        <v>0</v>
      </c>
      <c r="FR125" s="71" t="str">
        <f t="shared" si="695"/>
        <v>0</v>
      </c>
      <c r="FS125" s="72" t="str">
        <f t="shared" si="696"/>
        <v>0</v>
      </c>
      <c r="FT125" s="5"/>
      <c r="FU125" s="61"/>
      <c r="FV125" s="58" t="s">
        <v>0</v>
      </c>
      <c r="FW125" s="62"/>
      <c r="FX125" s="59" t="b">
        <f t="shared" si="697"/>
        <v>0</v>
      </c>
      <c r="FY125" s="58" t="str">
        <f t="shared" si="698"/>
        <v>0</v>
      </c>
      <c r="FZ125" s="55" t="str">
        <f t="shared" si="699"/>
        <v>0</v>
      </c>
      <c r="GA125" s="5"/>
      <c r="GB125" s="73"/>
      <c r="GC125" s="71" t="s">
        <v>0</v>
      </c>
      <c r="GD125" s="74"/>
      <c r="GE125" s="71" t="b">
        <f t="shared" si="700"/>
        <v>0</v>
      </c>
      <c r="GF125" s="71" t="str">
        <f t="shared" si="701"/>
        <v>0</v>
      </c>
      <c r="GG125" s="72" t="str">
        <f t="shared" si="702"/>
        <v>0</v>
      </c>
      <c r="GH125" s="5"/>
      <c r="GI125" s="61"/>
      <c r="GJ125" s="58" t="s">
        <v>0</v>
      </c>
      <c r="GK125" s="62"/>
      <c r="GL125" s="59" t="b">
        <f t="shared" si="703"/>
        <v>0</v>
      </c>
      <c r="GM125" s="58" t="str">
        <f t="shared" si="704"/>
        <v>0</v>
      </c>
      <c r="GN125" s="55" t="str">
        <f t="shared" si="705"/>
        <v>0</v>
      </c>
      <c r="GO125" s="5"/>
      <c r="GP125" s="216"/>
      <c r="GQ125" s="217" t="s">
        <v>0</v>
      </c>
      <c r="GR125" s="218"/>
      <c r="GS125" s="71" t="b">
        <f t="shared" si="706"/>
        <v>0</v>
      </c>
      <c r="GT125" s="71" t="str">
        <f t="shared" si="707"/>
        <v>0</v>
      </c>
      <c r="GU125" s="72" t="str">
        <f t="shared" si="708"/>
        <v>0</v>
      </c>
      <c r="GV125" s="5"/>
      <c r="GW125" s="61"/>
      <c r="GX125" s="58" t="s">
        <v>0</v>
      </c>
      <c r="GY125" s="62"/>
      <c r="GZ125" s="59" t="b">
        <f t="shared" si="709"/>
        <v>0</v>
      </c>
      <c r="HA125" s="58" t="str">
        <f t="shared" si="710"/>
        <v>0</v>
      </c>
      <c r="HB125" s="55" t="str">
        <f t="shared" ref="HB125:HB127" si="732">IF(GW125="x","0",IF(GZ125=1,"3",IF(HA125=$F125,"1","0")))</f>
        <v>0</v>
      </c>
      <c r="HC125" s="5"/>
      <c r="HD125" s="216"/>
      <c r="HE125" s="217" t="s">
        <v>0</v>
      </c>
      <c r="HF125" s="218"/>
      <c r="HG125" s="71" t="b">
        <f t="shared" si="711"/>
        <v>0</v>
      </c>
      <c r="HH125" s="71" t="str">
        <f t="shared" si="712"/>
        <v>0</v>
      </c>
      <c r="HI125" s="72" t="str">
        <f t="shared" si="713"/>
        <v>0</v>
      </c>
      <c r="HJ125" s="5"/>
      <c r="HK125" s="61"/>
      <c r="HL125" s="58" t="s">
        <v>0</v>
      </c>
      <c r="HM125" s="62"/>
      <c r="HN125" s="59" t="b">
        <f t="shared" si="714"/>
        <v>0</v>
      </c>
      <c r="HO125" s="58" t="str">
        <f t="shared" si="715"/>
        <v>0</v>
      </c>
      <c r="HP125" s="55" t="str">
        <f t="shared" si="716"/>
        <v>0</v>
      </c>
      <c r="HQ125" s="5"/>
      <c r="HR125" s="216"/>
      <c r="HS125" s="217" t="s">
        <v>0</v>
      </c>
      <c r="HT125" s="218"/>
      <c r="HU125" s="71" t="b">
        <f t="shared" si="717"/>
        <v>0</v>
      </c>
      <c r="HV125" s="71" t="str">
        <f t="shared" si="718"/>
        <v>0</v>
      </c>
      <c r="HW125" s="72" t="str">
        <f t="shared" si="719"/>
        <v>0</v>
      </c>
      <c r="HX125" s="5"/>
      <c r="HY125" s="61"/>
      <c r="HZ125" s="58" t="s">
        <v>0</v>
      </c>
      <c r="IA125" s="62"/>
      <c r="IB125" s="59" t="b">
        <f t="shared" si="720"/>
        <v>0</v>
      </c>
      <c r="IC125" s="58" t="str">
        <f t="shared" si="721"/>
        <v>0</v>
      </c>
      <c r="ID125" s="55" t="str">
        <f t="shared" si="722"/>
        <v>0</v>
      </c>
      <c r="IE125" s="5"/>
      <c r="IF125" s="216"/>
      <c r="IG125" s="217" t="s">
        <v>0</v>
      </c>
      <c r="IH125" s="218"/>
      <c r="II125" s="59" t="b">
        <f t="shared" si="723"/>
        <v>0</v>
      </c>
      <c r="IJ125" s="58" t="str">
        <f t="shared" si="724"/>
        <v>0</v>
      </c>
      <c r="IK125" s="72" t="str">
        <f t="shared" si="725"/>
        <v>0</v>
      </c>
      <c r="IL125" s="5"/>
      <c r="IM125" s="216"/>
      <c r="IN125" s="217" t="s">
        <v>0</v>
      </c>
      <c r="IO125" s="218"/>
      <c r="IP125" s="59" t="b">
        <f t="shared" si="726"/>
        <v>0</v>
      </c>
      <c r="IQ125" s="58" t="str">
        <f t="shared" si="727"/>
        <v>0</v>
      </c>
      <c r="IR125" s="72" t="str">
        <f t="shared" si="728"/>
        <v>0</v>
      </c>
      <c r="IS125" s="5"/>
      <c r="IT125" s="216"/>
      <c r="IU125" s="217" t="s">
        <v>0</v>
      </c>
      <c r="IV125" s="218"/>
      <c r="IW125" s="59" t="b">
        <f t="shared" si="729"/>
        <v>0</v>
      </c>
      <c r="IX125" s="58" t="str">
        <f t="shared" si="730"/>
        <v>0</v>
      </c>
      <c r="IY125" s="72" t="str">
        <f t="shared" si="731"/>
        <v>0</v>
      </c>
      <c r="IZ125" s="5"/>
      <c r="JA125" s="21"/>
      <c r="JB125" s="22" t="s">
        <v>18</v>
      </c>
      <c r="JC125" s="250">
        <f>COUNTIF($N123:$N127,"1")+COUNTIF($N123:$N127,"1,5")</f>
        <v>0</v>
      </c>
      <c r="JD125" s="18">
        <f>COUNTIF($U123:$U127,"1")+COUNTIF($U123:$U127,"1,5")</f>
        <v>0</v>
      </c>
      <c r="JE125" s="250">
        <f>COUNTIF($AB123:$AB127,"1")+COUNTIF($AB123:$AB127,"1,5")</f>
        <v>0</v>
      </c>
      <c r="JF125" s="18">
        <f>COUNTIF($AI123:$AI127,"1")+COUNTIF($AI123:$AI127,"1,5")</f>
        <v>0</v>
      </c>
      <c r="JG125" s="250">
        <f>COUNTIF($AP123:$AP127,"1")+COUNTIF($AP123:$AP127,"1,5")</f>
        <v>0</v>
      </c>
      <c r="JH125" s="18">
        <f>COUNTIF($AW123:$AW127,"1")+COUNTIF($AW123:$AW127,"1,5")</f>
        <v>0</v>
      </c>
      <c r="JI125" s="250">
        <f>COUNTIF($BD123:$BD127,"1")+COUNTIF($BD123:$BD127,"1,5")</f>
        <v>0</v>
      </c>
      <c r="JJ125" s="18">
        <f>COUNTIF($BK123:$BK127,"1")+COUNTIF($BK123:$BK127,"1,5")</f>
        <v>0</v>
      </c>
      <c r="JK125" s="250">
        <f>COUNTIF($BR123:$BR127,"1")+COUNTIF($BR123:$BR127,"1,5")</f>
        <v>0</v>
      </c>
      <c r="JL125" s="18">
        <f>COUNTIF($BY123:$BY127,"1")+COUNTIF($BY123:$BY127,"1,5")</f>
        <v>0</v>
      </c>
      <c r="JM125" s="250">
        <f>COUNTIF($CF123:$CF127,"1")+COUNTIF($CF123:$CF127,"1,5")</f>
        <v>0</v>
      </c>
      <c r="JN125" s="18">
        <f>COUNTIF($CM123:$CM127,"1")+COUNTIF($CM123:$CM127,"1,5")</f>
        <v>0</v>
      </c>
      <c r="JO125" s="250">
        <f>COUNTIF($CT123:$CT127,"1")+COUNTIF($CT123:$CT127,"1,5")</f>
        <v>0</v>
      </c>
      <c r="JP125" s="18">
        <f>COUNTIF($DA123:$DA127,"1")+COUNTIF($DA123:$DA127,"1,5")</f>
        <v>0</v>
      </c>
      <c r="JQ125" s="250">
        <f>COUNTIF(DH123:$DH127,"1")+COUNTIF(DH123:$DH127,"1,5")</f>
        <v>0</v>
      </c>
      <c r="JR125" s="18">
        <f>COUNTIF($DO123:$DO127,"1")+COUNTIF($DO123:$DO127,"1,5")</f>
        <v>0</v>
      </c>
      <c r="JS125" s="250">
        <f>COUNTIF($DV123:$DV127,"1")+COUNTIF($DV123:$DV127,"1,5")</f>
        <v>0</v>
      </c>
      <c r="JT125" s="18">
        <f>COUNTIF($EC123:$EC127,"1")+COUNTIF($EC123:$EC127,"1,5")</f>
        <v>0</v>
      </c>
      <c r="JU125" s="250">
        <f>COUNTIF($EJ123:$EJ127,"1")+COUNTIF($EJ123:$EJ127,"1,5")</f>
        <v>0</v>
      </c>
      <c r="JV125" s="18">
        <f>COUNTIF($EQ123:$EQ127,"1")+COUNTIF($EQ123:$EQ127,"1,5")</f>
        <v>0</v>
      </c>
      <c r="JW125" s="250">
        <f>COUNTIF($EX123:$EX127,"1")+COUNTIF($EX123:$EX127,"1,5")</f>
        <v>0</v>
      </c>
      <c r="JX125" s="18">
        <f>COUNTIF($FE123:$FE127,"1")+COUNTIF($FE123:$FE127,"1,5")</f>
        <v>0</v>
      </c>
      <c r="JY125" s="250">
        <f>COUNTIF($FL123:$FL127,"1")+COUNTIF($FL123:$FL127,"1,5")</f>
        <v>0</v>
      </c>
      <c r="JZ125" s="18">
        <f>COUNTIF($FS123:$FS127,"1")+COUNTIF($FS123:$FS127,"1,5")</f>
        <v>0</v>
      </c>
      <c r="KA125" s="250">
        <f>COUNTIF($FZ123:$FZ127,"1")+COUNTIF($FZ123:$FZ127,"1,5")</f>
        <v>0</v>
      </c>
      <c r="KB125" s="18">
        <f>COUNTIF($GG123:$GG127,"1")+COUNTIF($GG123:$GG127,"1,5")</f>
        <v>0</v>
      </c>
      <c r="KC125" s="250">
        <f>COUNTIF($GN123:$GN127,"1")+COUNTIF($GN123:$GN127,"1,5")</f>
        <v>0</v>
      </c>
      <c r="KD125" s="18">
        <f>COUNTIF($GU123:$GU127,"1")+COUNTIF($GU123:$GU127,"1,5")</f>
        <v>0</v>
      </c>
      <c r="KE125" s="250">
        <f>COUNTIF($HB123:$HB127,"1")+COUNTIF($HB123:$HB127,"1,5")</f>
        <v>0</v>
      </c>
      <c r="KF125" s="18">
        <f>COUNTIF($HI123:$HI127,"1")+COUNTIF($HI123:$HI127,"1,5")</f>
        <v>0</v>
      </c>
      <c r="KG125" s="250">
        <f>COUNTIF($HP123:$HP127,"1")+COUNTIF($HP123:$HP127,"1,5")</f>
        <v>0</v>
      </c>
      <c r="KH125" s="18">
        <f>COUNTIF($HW123:$HW127,"1")+COUNTIF($HW123:$HW127,"1,5")</f>
        <v>0</v>
      </c>
      <c r="KI125" s="250">
        <f>COUNTIF($ID123:$ID127,"1")+COUNTIF($ID123:$ID127,"1,5")</f>
        <v>0</v>
      </c>
      <c r="KJ125" s="18">
        <f>COUNTIF($IK123:$IK127,"1")+COUNTIF($IK123:$IK127,"1,5")</f>
        <v>0</v>
      </c>
      <c r="KK125" s="18">
        <f>COUNTIF($IR123:$IR127,"1")+COUNTIF($IR123:$IR127,"1,5")</f>
        <v>0</v>
      </c>
      <c r="KL125" s="18">
        <f>COUNTIF($IY123:$IY127,"1")+COUNTIF($IY123:$IY127,"1,5")</f>
        <v>0</v>
      </c>
    </row>
    <row r="126" spans="1:16382" ht="13" outlineLevel="1" x14ac:dyDescent="0.25">
      <c r="A126" s="404"/>
      <c r="B126" s="405"/>
      <c r="C126" s="125" t="s">
        <v>44</v>
      </c>
      <c r="D126" s="126" t="s">
        <v>0</v>
      </c>
      <c r="E126" s="116" t="s">
        <v>44</v>
      </c>
      <c r="F126" s="5" t="str">
        <f t="shared" si="625"/>
        <v>4</v>
      </c>
      <c r="G126" s="21"/>
      <c r="H126" s="4"/>
      <c r="I126" s="61"/>
      <c r="J126" s="58" t="s">
        <v>0</v>
      </c>
      <c r="K126" s="62"/>
      <c r="L126" s="59" t="b">
        <f t="shared" si="626"/>
        <v>0</v>
      </c>
      <c r="M126" s="58" t="str">
        <f t="shared" si="627"/>
        <v>0</v>
      </c>
      <c r="N126" s="55" t="str">
        <f t="shared" si="628"/>
        <v>0</v>
      </c>
      <c r="O126" s="5"/>
      <c r="P126" s="73"/>
      <c r="Q126" s="71" t="s">
        <v>0</v>
      </c>
      <c r="R126" s="74"/>
      <c r="S126" s="71" t="b">
        <f t="shared" si="629"/>
        <v>0</v>
      </c>
      <c r="T126" s="71" t="str">
        <f t="shared" si="630"/>
        <v>0</v>
      </c>
      <c r="U126" s="72" t="str">
        <f t="shared" si="631"/>
        <v>0</v>
      </c>
      <c r="V126" s="5"/>
      <c r="W126" s="61"/>
      <c r="X126" s="58" t="s">
        <v>0</v>
      </c>
      <c r="Y126" s="62"/>
      <c r="Z126" s="59" t="b">
        <f t="shared" si="632"/>
        <v>0</v>
      </c>
      <c r="AA126" s="58" t="str">
        <f t="shared" si="633"/>
        <v>0</v>
      </c>
      <c r="AB126" s="55" t="str">
        <f t="shared" si="634"/>
        <v>0</v>
      </c>
      <c r="AC126" s="5"/>
      <c r="AD126" s="73"/>
      <c r="AE126" s="71" t="s">
        <v>0</v>
      </c>
      <c r="AF126" s="74"/>
      <c r="AG126" s="71" t="b">
        <f t="shared" si="635"/>
        <v>0</v>
      </c>
      <c r="AH126" s="71" t="str">
        <f t="shared" si="636"/>
        <v>0</v>
      </c>
      <c r="AI126" s="72" t="str">
        <f t="shared" si="637"/>
        <v>0</v>
      </c>
      <c r="AJ126" s="5"/>
      <c r="AK126" s="61"/>
      <c r="AL126" s="58" t="s">
        <v>0</v>
      </c>
      <c r="AM126" s="62"/>
      <c r="AN126" s="59" t="b">
        <f>IF(AND(AK126=$C$126,AM126=$E$126),1)</f>
        <v>0</v>
      </c>
      <c r="AO126" s="58" t="str">
        <f t="shared" si="638"/>
        <v>0</v>
      </c>
      <c r="AP126" s="55" t="str">
        <f t="shared" si="639"/>
        <v>0</v>
      </c>
      <c r="AQ126" s="5"/>
      <c r="AR126" s="73"/>
      <c r="AS126" s="71" t="s">
        <v>0</v>
      </c>
      <c r="AT126" s="74"/>
      <c r="AU126" s="71" t="b">
        <f t="shared" si="640"/>
        <v>0</v>
      </c>
      <c r="AV126" s="71" t="str">
        <f t="shared" si="641"/>
        <v>0</v>
      </c>
      <c r="AW126" s="72" t="str">
        <f t="shared" si="642"/>
        <v>0</v>
      </c>
      <c r="AX126" s="5"/>
      <c r="AY126" s="61"/>
      <c r="AZ126" s="58" t="s">
        <v>0</v>
      </c>
      <c r="BA126" s="62"/>
      <c r="BB126" s="59" t="b">
        <f t="shared" si="643"/>
        <v>0</v>
      </c>
      <c r="BC126" s="58" t="str">
        <f t="shared" si="644"/>
        <v>0</v>
      </c>
      <c r="BD126" s="55" t="str">
        <f t="shared" si="645"/>
        <v>0</v>
      </c>
      <c r="BE126" s="5"/>
      <c r="BF126" s="73"/>
      <c r="BG126" s="71" t="s">
        <v>0</v>
      </c>
      <c r="BH126" s="74"/>
      <c r="BI126" s="71" t="b">
        <f t="shared" si="646"/>
        <v>0</v>
      </c>
      <c r="BJ126" s="71" t="str">
        <f t="shared" si="647"/>
        <v>0</v>
      </c>
      <c r="BK126" s="72" t="str">
        <f t="shared" si="648"/>
        <v>0</v>
      </c>
      <c r="BL126" s="5"/>
      <c r="BM126" s="61"/>
      <c r="BN126" s="58" t="s">
        <v>0</v>
      </c>
      <c r="BO126" s="62"/>
      <c r="BP126" s="59" t="b">
        <f t="shared" si="649"/>
        <v>0</v>
      </c>
      <c r="BQ126" s="58" t="str">
        <f t="shared" si="650"/>
        <v>0</v>
      </c>
      <c r="BR126" s="55" t="str">
        <f t="shared" si="651"/>
        <v>0</v>
      </c>
      <c r="BS126" s="5"/>
      <c r="BT126" s="73"/>
      <c r="BU126" s="71" t="s">
        <v>0</v>
      </c>
      <c r="BV126" s="74"/>
      <c r="BW126" s="71" t="b">
        <f t="shared" si="652"/>
        <v>0</v>
      </c>
      <c r="BX126" s="71" t="str">
        <f t="shared" si="653"/>
        <v>0</v>
      </c>
      <c r="BY126" s="72" t="str">
        <f t="shared" si="654"/>
        <v>0</v>
      </c>
      <c r="BZ126" s="5"/>
      <c r="CA126" s="61"/>
      <c r="CB126" s="58" t="s">
        <v>0</v>
      </c>
      <c r="CC126" s="62"/>
      <c r="CD126" s="59" t="b">
        <f t="shared" si="655"/>
        <v>0</v>
      </c>
      <c r="CE126" s="58" t="str">
        <f t="shared" si="656"/>
        <v>0</v>
      </c>
      <c r="CF126" s="55" t="str">
        <f t="shared" si="657"/>
        <v>0</v>
      </c>
      <c r="CG126" s="5"/>
      <c r="CH126" s="73"/>
      <c r="CI126" s="71" t="s">
        <v>0</v>
      </c>
      <c r="CJ126" s="74"/>
      <c r="CK126" s="71" t="b">
        <f t="shared" si="658"/>
        <v>0</v>
      </c>
      <c r="CL126" s="71" t="str">
        <f t="shared" si="659"/>
        <v>0</v>
      </c>
      <c r="CM126" s="72" t="str">
        <f t="shared" si="660"/>
        <v>0</v>
      </c>
      <c r="CN126" s="5"/>
      <c r="CO126" s="61"/>
      <c r="CP126" s="58" t="s">
        <v>0</v>
      </c>
      <c r="CQ126" s="62"/>
      <c r="CR126" s="59" t="b">
        <f t="shared" si="661"/>
        <v>0</v>
      </c>
      <c r="CS126" s="58" t="str">
        <f t="shared" si="662"/>
        <v>0</v>
      </c>
      <c r="CT126" s="55" t="str">
        <f t="shared" si="663"/>
        <v>0</v>
      </c>
      <c r="CU126" s="5"/>
      <c r="CV126" s="73"/>
      <c r="CW126" s="71" t="s">
        <v>0</v>
      </c>
      <c r="CX126" s="74"/>
      <c r="CY126" s="71" t="b">
        <f t="shared" si="664"/>
        <v>0</v>
      </c>
      <c r="CZ126" s="71" t="str">
        <f t="shared" si="665"/>
        <v>0</v>
      </c>
      <c r="DA126" s="72" t="str">
        <f t="shared" si="666"/>
        <v>0</v>
      </c>
      <c r="DB126" s="5"/>
      <c r="DC126" s="61"/>
      <c r="DD126" s="58" t="s">
        <v>0</v>
      </c>
      <c r="DE126" s="62"/>
      <c r="DF126" s="59" t="b">
        <f t="shared" si="667"/>
        <v>0</v>
      </c>
      <c r="DG126" s="58" t="str">
        <f t="shared" si="668"/>
        <v>0</v>
      </c>
      <c r="DH126" s="55" t="str">
        <f t="shared" si="669"/>
        <v>0</v>
      </c>
      <c r="DI126" s="5"/>
      <c r="DJ126" s="73"/>
      <c r="DK126" s="71" t="s">
        <v>0</v>
      </c>
      <c r="DL126" s="74"/>
      <c r="DM126" s="71" t="b">
        <f t="shared" si="670"/>
        <v>0</v>
      </c>
      <c r="DN126" s="71" t="str">
        <f t="shared" si="671"/>
        <v>0</v>
      </c>
      <c r="DO126" s="72" t="str">
        <f t="shared" si="672"/>
        <v>0</v>
      </c>
      <c r="DP126" s="5"/>
      <c r="DQ126" s="61"/>
      <c r="DR126" s="58" t="s">
        <v>0</v>
      </c>
      <c r="DS126" s="62"/>
      <c r="DT126" s="120" t="b">
        <f t="shared" si="673"/>
        <v>0</v>
      </c>
      <c r="DU126" s="119" t="str">
        <f t="shared" si="674"/>
        <v>0</v>
      </c>
      <c r="DV126" s="55" t="str">
        <f t="shared" si="675"/>
        <v>0</v>
      </c>
      <c r="DW126" s="5"/>
      <c r="DX126" s="73"/>
      <c r="DY126" s="71" t="s">
        <v>0</v>
      </c>
      <c r="DZ126" s="74"/>
      <c r="EA126" s="71" t="b">
        <f t="shared" si="676"/>
        <v>0</v>
      </c>
      <c r="EB126" s="71" t="str">
        <f t="shared" si="677"/>
        <v>0</v>
      </c>
      <c r="EC126" s="72" t="str">
        <f t="shared" si="678"/>
        <v>0</v>
      </c>
      <c r="ED126" s="5"/>
      <c r="EE126" s="61"/>
      <c r="EF126" s="58" t="s">
        <v>0</v>
      </c>
      <c r="EG126" s="62"/>
      <c r="EH126" s="59" t="b">
        <f t="shared" si="679"/>
        <v>0</v>
      </c>
      <c r="EI126" s="58" t="str">
        <f t="shared" si="680"/>
        <v>0</v>
      </c>
      <c r="EJ126" s="55" t="str">
        <f t="shared" si="681"/>
        <v>0</v>
      </c>
      <c r="EK126" s="5"/>
      <c r="EL126" s="73"/>
      <c r="EM126" s="71" t="s">
        <v>0</v>
      </c>
      <c r="EN126" s="74"/>
      <c r="EO126" s="71" t="b">
        <f t="shared" si="682"/>
        <v>0</v>
      </c>
      <c r="EP126" s="71" t="str">
        <f t="shared" si="683"/>
        <v>0</v>
      </c>
      <c r="EQ126" s="72" t="str">
        <f t="shared" si="684"/>
        <v>0</v>
      </c>
      <c r="ER126" s="5"/>
      <c r="ES126" s="61"/>
      <c r="ET126" s="58" t="s">
        <v>0</v>
      </c>
      <c r="EU126" s="62"/>
      <c r="EV126" s="59" t="b">
        <f t="shared" si="685"/>
        <v>0</v>
      </c>
      <c r="EW126" s="58" t="str">
        <f t="shared" si="686"/>
        <v>0</v>
      </c>
      <c r="EX126" s="55" t="str">
        <f t="shared" si="687"/>
        <v>0</v>
      </c>
      <c r="EY126" s="5"/>
      <c r="EZ126" s="73"/>
      <c r="FA126" s="71" t="s">
        <v>0</v>
      </c>
      <c r="FB126" s="74"/>
      <c r="FC126" s="71" t="b">
        <f t="shared" si="688"/>
        <v>0</v>
      </c>
      <c r="FD126" s="71" t="str">
        <f t="shared" si="689"/>
        <v>0</v>
      </c>
      <c r="FE126" s="72" t="str">
        <f t="shared" si="690"/>
        <v>0</v>
      </c>
      <c r="FF126" s="5"/>
      <c r="FG126" s="61"/>
      <c r="FH126" s="58" t="s">
        <v>0</v>
      </c>
      <c r="FI126" s="62"/>
      <c r="FJ126" s="59" t="b">
        <f t="shared" si="691"/>
        <v>0</v>
      </c>
      <c r="FK126" s="58" t="str">
        <f t="shared" si="692"/>
        <v>0</v>
      </c>
      <c r="FL126" s="55" t="str">
        <f t="shared" si="693"/>
        <v>0</v>
      </c>
      <c r="FM126" s="219"/>
      <c r="FN126" s="73"/>
      <c r="FO126" s="71" t="s">
        <v>0</v>
      </c>
      <c r="FP126" s="74"/>
      <c r="FQ126" s="71" t="b">
        <f t="shared" si="694"/>
        <v>0</v>
      </c>
      <c r="FR126" s="71" t="str">
        <f t="shared" si="695"/>
        <v>0</v>
      </c>
      <c r="FS126" s="72" t="str">
        <f t="shared" si="696"/>
        <v>0</v>
      </c>
      <c r="FT126" s="5"/>
      <c r="FU126" s="61"/>
      <c r="FV126" s="58" t="s">
        <v>0</v>
      </c>
      <c r="FW126" s="62"/>
      <c r="FX126" s="59" t="b">
        <f t="shared" si="697"/>
        <v>0</v>
      </c>
      <c r="FY126" s="58" t="str">
        <f t="shared" si="698"/>
        <v>0</v>
      </c>
      <c r="FZ126" s="55" t="str">
        <f t="shared" si="699"/>
        <v>0</v>
      </c>
      <c r="GA126" s="5"/>
      <c r="GB126" s="73"/>
      <c r="GC126" s="71" t="s">
        <v>0</v>
      </c>
      <c r="GD126" s="74"/>
      <c r="GE126" s="71" t="b">
        <f t="shared" si="700"/>
        <v>0</v>
      </c>
      <c r="GF126" s="71" t="str">
        <f t="shared" si="701"/>
        <v>0</v>
      </c>
      <c r="GG126" s="72" t="str">
        <f t="shared" si="702"/>
        <v>0</v>
      </c>
      <c r="GH126" s="5"/>
      <c r="GI126" s="61"/>
      <c r="GJ126" s="58" t="s">
        <v>0</v>
      </c>
      <c r="GK126" s="62"/>
      <c r="GL126" s="59" t="b">
        <f t="shared" si="703"/>
        <v>0</v>
      </c>
      <c r="GM126" s="58" t="str">
        <f t="shared" si="704"/>
        <v>0</v>
      </c>
      <c r="GN126" s="55" t="str">
        <f t="shared" si="705"/>
        <v>0</v>
      </c>
      <c r="GO126" s="5"/>
      <c r="GP126" s="216"/>
      <c r="GQ126" s="217" t="s">
        <v>0</v>
      </c>
      <c r="GR126" s="218"/>
      <c r="GS126" s="71" t="b">
        <f t="shared" si="706"/>
        <v>0</v>
      </c>
      <c r="GT126" s="71" t="str">
        <f t="shared" si="707"/>
        <v>0</v>
      </c>
      <c r="GU126" s="72" t="str">
        <f t="shared" si="708"/>
        <v>0</v>
      </c>
      <c r="GV126" s="5"/>
      <c r="GW126" s="61"/>
      <c r="GX126" s="58" t="s">
        <v>0</v>
      </c>
      <c r="GY126" s="62"/>
      <c r="GZ126" s="59" t="b">
        <f t="shared" si="709"/>
        <v>0</v>
      </c>
      <c r="HA126" s="58" t="str">
        <f t="shared" si="710"/>
        <v>0</v>
      </c>
      <c r="HB126" s="55" t="str">
        <f t="shared" si="732"/>
        <v>0</v>
      </c>
      <c r="HC126" s="5"/>
      <c r="HD126" s="216"/>
      <c r="HE126" s="217" t="s">
        <v>0</v>
      </c>
      <c r="HF126" s="218"/>
      <c r="HG126" s="71" t="b">
        <f t="shared" si="711"/>
        <v>0</v>
      </c>
      <c r="HH126" s="71" t="str">
        <f t="shared" si="712"/>
        <v>0</v>
      </c>
      <c r="HI126" s="72" t="str">
        <f t="shared" si="713"/>
        <v>0</v>
      </c>
      <c r="HJ126" s="5"/>
      <c r="HK126" s="61"/>
      <c r="HL126" s="58" t="s">
        <v>0</v>
      </c>
      <c r="HM126" s="62"/>
      <c r="HN126" s="59" t="b">
        <f t="shared" si="714"/>
        <v>0</v>
      </c>
      <c r="HO126" s="58" t="str">
        <f t="shared" si="715"/>
        <v>0</v>
      </c>
      <c r="HP126" s="55" t="str">
        <f t="shared" si="716"/>
        <v>0</v>
      </c>
      <c r="HQ126" s="5"/>
      <c r="HR126" s="216"/>
      <c r="HS126" s="217" t="s">
        <v>0</v>
      </c>
      <c r="HT126" s="218"/>
      <c r="HU126" s="71" t="b">
        <f t="shared" si="717"/>
        <v>0</v>
      </c>
      <c r="HV126" s="71" t="str">
        <f t="shared" si="718"/>
        <v>0</v>
      </c>
      <c r="HW126" s="72" t="str">
        <f t="shared" si="719"/>
        <v>0</v>
      </c>
      <c r="HX126" s="5"/>
      <c r="HY126" s="61"/>
      <c r="HZ126" s="58" t="s">
        <v>0</v>
      </c>
      <c r="IA126" s="62"/>
      <c r="IB126" s="59" t="b">
        <f t="shared" si="720"/>
        <v>0</v>
      </c>
      <c r="IC126" s="58" t="str">
        <f t="shared" si="721"/>
        <v>0</v>
      </c>
      <c r="ID126" s="55" t="str">
        <f t="shared" si="722"/>
        <v>0</v>
      </c>
      <c r="IE126" s="5"/>
      <c r="IF126" s="216"/>
      <c r="IG126" s="217" t="s">
        <v>0</v>
      </c>
      <c r="IH126" s="218"/>
      <c r="II126" s="59" t="b">
        <f t="shared" si="723"/>
        <v>0</v>
      </c>
      <c r="IJ126" s="58" t="str">
        <f t="shared" si="724"/>
        <v>0</v>
      </c>
      <c r="IK126" s="72" t="str">
        <f t="shared" si="725"/>
        <v>0</v>
      </c>
      <c r="IL126" s="5"/>
      <c r="IM126" s="216"/>
      <c r="IN126" s="217" t="s">
        <v>0</v>
      </c>
      <c r="IO126" s="218"/>
      <c r="IP126" s="59" t="b">
        <f t="shared" si="726"/>
        <v>0</v>
      </c>
      <c r="IQ126" s="58" t="str">
        <f t="shared" si="727"/>
        <v>0</v>
      </c>
      <c r="IR126" s="72" t="str">
        <f t="shared" si="728"/>
        <v>0</v>
      </c>
      <c r="IS126" s="5"/>
      <c r="IT126" s="216"/>
      <c r="IU126" s="217" t="s">
        <v>0</v>
      </c>
      <c r="IV126" s="218"/>
      <c r="IW126" s="59" t="b">
        <f t="shared" si="729"/>
        <v>0</v>
      </c>
      <c r="IX126" s="58" t="str">
        <f t="shared" si="730"/>
        <v>0</v>
      </c>
      <c r="IY126" s="72" t="str">
        <f t="shared" si="731"/>
        <v>0</v>
      </c>
      <c r="IZ126" s="5"/>
      <c r="JA126" s="21"/>
      <c r="JB126" s="24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</row>
    <row r="127" spans="1:16382" ht="13" outlineLevel="1" x14ac:dyDescent="0.3">
      <c r="A127" s="404"/>
      <c r="B127" s="405"/>
      <c r="C127" s="125" t="s">
        <v>44</v>
      </c>
      <c r="D127" s="126" t="s">
        <v>0</v>
      </c>
      <c r="E127" s="116" t="s">
        <v>44</v>
      </c>
      <c r="F127" s="5" t="str">
        <f t="shared" si="625"/>
        <v>4</v>
      </c>
      <c r="G127" s="21"/>
      <c r="H127" s="4"/>
      <c r="I127" s="61"/>
      <c r="J127" s="58" t="s">
        <v>0</v>
      </c>
      <c r="K127" s="62"/>
      <c r="L127" s="59" t="b">
        <f t="shared" si="626"/>
        <v>0</v>
      </c>
      <c r="M127" s="58" t="str">
        <f t="shared" si="627"/>
        <v>0</v>
      </c>
      <c r="N127" s="55" t="str">
        <f t="shared" si="628"/>
        <v>0</v>
      </c>
      <c r="O127" s="5"/>
      <c r="P127" s="73"/>
      <c r="Q127" s="71" t="s">
        <v>0</v>
      </c>
      <c r="R127" s="74"/>
      <c r="S127" s="71" t="b">
        <f t="shared" si="629"/>
        <v>0</v>
      </c>
      <c r="T127" s="71" t="str">
        <f t="shared" si="630"/>
        <v>0</v>
      </c>
      <c r="U127" s="72" t="str">
        <f t="shared" si="631"/>
        <v>0</v>
      </c>
      <c r="V127" s="5"/>
      <c r="W127" s="61"/>
      <c r="X127" s="58" t="s">
        <v>0</v>
      </c>
      <c r="Y127" s="62"/>
      <c r="Z127" s="59" t="b">
        <f t="shared" si="632"/>
        <v>0</v>
      </c>
      <c r="AA127" s="58" t="str">
        <f t="shared" si="633"/>
        <v>0</v>
      </c>
      <c r="AB127" s="55" t="str">
        <f t="shared" si="634"/>
        <v>0</v>
      </c>
      <c r="AC127" s="5"/>
      <c r="AD127" s="73"/>
      <c r="AE127" s="71" t="s">
        <v>0</v>
      </c>
      <c r="AF127" s="74"/>
      <c r="AG127" s="71" t="b">
        <f t="shared" si="635"/>
        <v>0</v>
      </c>
      <c r="AH127" s="71" t="str">
        <f t="shared" si="636"/>
        <v>0</v>
      </c>
      <c r="AI127" s="72" t="str">
        <f t="shared" si="637"/>
        <v>0</v>
      </c>
      <c r="AJ127" s="5"/>
      <c r="AK127" s="61"/>
      <c r="AL127" s="58" t="s">
        <v>0</v>
      </c>
      <c r="AM127" s="62"/>
      <c r="AN127" s="59" t="b">
        <f>IF(AND(AK127=$C$127,AM127=$E$127),1)</f>
        <v>0</v>
      </c>
      <c r="AO127" s="58" t="str">
        <f t="shared" si="638"/>
        <v>0</v>
      </c>
      <c r="AP127" s="55" t="str">
        <f t="shared" si="639"/>
        <v>0</v>
      </c>
      <c r="AQ127" s="5"/>
      <c r="AR127" s="73"/>
      <c r="AS127" s="71" t="s">
        <v>0</v>
      </c>
      <c r="AT127" s="74"/>
      <c r="AU127" s="71" t="b">
        <f t="shared" si="640"/>
        <v>0</v>
      </c>
      <c r="AV127" s="71" t="str">
        <f t="shared" si="641"/>
        <v>0</v>
      </c>
      <c r="AW127" s="72" t="str">
        <f t="shared" si="642"/>
        <v>0</v>
      </c>
      <c r="AX127" s="5"/>
      <c r="AY127" s="61"/>
      <c r="AZ127" s="58" t="s">
        <v>0</v>
      </c>
      <c r="BA127" s="62"/>
      <c r="BB127" s="59" t="b">
        <f t="shared" si="643"/>
        <v>0</v>
      </c>
      <c r="BC127" s="58" t="str">
        <f t="shared" si="644"/>
        <v>0</v>
      </c>
      <c r="BD127" s="55" t="str">
        <f t="shared" si="645"/>
        <v>0</v>
      </c>
      <c r="BE127" s="5"/>
      <c r="BF127" s="73"/>
      <c r="BG127" s="71" t="s">
        <v>0</v>
      </c>
      <c r="BH127" s="74"/>
      <c r="BI127" s="71" t="b">
        <f t="shared" si="646"/>
        <v>0</v>
      </c>
      <c r="BJ127" s="71" t="str">
        <f t="shared" si="647"/>
        <v>0</v>
      </c>
      <c r="BK127" s="72" t="str">
        <f t="shared" si="648"/>
        <v>0</v>
      </c>
      <c r="BL127" s="5"/>
      <c r="BM127" s="61"/>
      <c r="BN127" s="58" t="s">
        <v>0</v>
      </c>
      <c r="BO127" s="62"/>
      <c r="BP127" s="59" t="b">
        <f t="shared" si="649"/>
        <v>0</v>
      </c>
      <c r="BQ127" s="58" t="str">
        <f t="shared" si="650"/>
        <v>0</v>
      </c>
      <c r="BR127" s="55" t="str">
        <f t="shared" si="651"/>
        <v>0</v>
      </c>
      <c r="BS127" s="5"/>
      <c r="BT127" s="73"/>
      <c r="BU127" s="71" t="s">
        <v>0</v>
      </c>
      <c r="BV127" s="74"/>
      <c r="BW127" s="71" t="b">
        <f t="shared" si="652"/>
        <v>0</v>
      </c>
      <c r="BX127" s="71" t="str">
        <f t="shared" si="653"/>
        <v>0</v>
      </c>
      <c r="BY127" s="72" t="str">
        <f t="shared" si="654"/>
        <v>0</v>
      </c>
      <c r="BZ127" s="5"/>
      <c r="CA127" s="61"/>
      <c r="CB127" s="58" t="s">
        <v>0</v>
      </c>
      <c r="CC127" s="62"/>
      <c r="CD127" s="59" t="b">
        <f t="shared" si="655"/>
        <v>0</v>
      </c>
      <c r="CE127" s="58" t="str">
        <f t="shared" si="656"/>
        <v>0</v>
      </c>
      <c r="CF127" s="55" t="str">
        <f t="shared" si="657"/>
        <v>0</v>
      </c>
      <c r="CG127" s="5"/>
      <c r="CH127" s="73"/>
      <c r="CI127" s="71" t="s">
        <v>0</v>
      </c>
      <c r="CJ127" s="74"/>
      <c r="CK127" s="71" t="b">
        <f t="shared" si="658"/>
        <v>0</v>
      </c>
      <c r="CL127" s="71" t="str">
        <f t="shared" si="659"/>
        <v>0</v>
      </c>
      <c r="CM127" s="72" t="str">
        <f t="shared" si="660"/>
        <v>0</v>
      </c>
      <c r="CN127" s="5"/>
      <c r="CO127" s="61"/>
      <c r="CP127" s="58" t="s">
        <v>0</v>
      </c>
      <c r="CQ127" s="62"/>
      <c r="CR127" s="59" t="b">
        <f t="shared" si="661"/>
        <v>0</v>
      </c>
      <c r="CS127" s="58" t="str">
        <f t="shared" si="662"/>
        <v>0</v>
      </c>
      <c r="CT127" s="55" t="str">
        <f t="shared" si="663"/>
        <v>0</v>
      </c>
      <c r="CU127" s="5"/>
      <c r="CV127" s="73"/>
      <c r="CW127" s="71" t="s">
        <v>0</v>
      </c>
      <c r="CX127" s="74"/>
      <c r="CY127" s="71" t="b">
        <f t="shared" si="664"/>
        <v>0</v>
      </c>
      <c r="CZ127" s="71" t="str">
        <f t="shared" si="665"/>
        <v>0</v>
      </c>
      <c r="DA127" s="72" t="str">
        <f t="shared" si="666"/>
        <v>0</v>
      </c>
      <c r="DB127" s="5"/>
      <c r="DC127" s="61"/>
      <c r="DD127" s="58" t="s">
        <v>0</v>
      </c>
      <c r="DE127" s="62"/>
      <c r="DF127" s="59" t="b">
        <f t="shared" si="667"/>
        <v>0</v>
      </c>
      <c r="DG127" s="58" t="str">
        <f t="shared" si="668"/>
        <v>0</v>
      </c>
      <c r="DH127" s="55" t="str">
        <f t="shared" si="669"/>
        <v>0</v>
      </c>
      <c r="DI127" s="5"/>
      <c r="DJ127" s="73"/>
      <c r="DK127" s="71" t="s">
        <v>0</v>
      </c>
      <c r="DL127" s="74"/>
      <c r="DM127" s="71" t="b">
        <f t="shared" si="670"/>
        <v>0</v>
      </c>
      <c r="DN127" s="71" t="str">
        <f t="shared" si="671"/>
        <v>0</v>
      </c>
      <c r="DO127" s="72" t="str">
        <f t="shared" si="672"/>
        <v>0</v>
      </c>
      <c r="DP127" s="5"/>
      <c r="DQ127" s="61"/>
      <c r="DR127" s="58" t="s">
        <v>0</v>
      </c>
      <c r="DS127" s="62"/>
      <c r="DT127" s="120" t="b">
        <f t="shared" si="673"/>
        <v>0</v>
      </c>
      <c r="DU127" s="119" t="str">
        <f t="shared" si="674"/>
        <v>0</v>
      </c>
      <c r="DV127" s="55" t="str">
        <f t="shared" si="675"/>
        <v>0</v>
      </c>
      <c r="DW127" s="5"/>
      <c r="DX127" s="73"/>
      <c r="DY127" s="71" t="s">
        <v>0</v>
      </c>
      <c r="DZ127" s="74"/>
      <c r="EA127" s="71" t="b">
        <f t="shared" si="676"/>
        <v>0</v>
      </c>
      <c r="EB127" s="71" t="str">
        <f t="shared" si="677"/>
        <v>0</v>
      </c>
      <c r="EC127" s="72" t="str">
        <f t="shared" si="678"/>
        <v>0</v>
      </c>
      <c r="ED127" s="5"/>
      <c r="EE127" s="61"/>
      <c r="EF127" s="58" t="s">
        <v>0</v>
      </c>
      <c r="EG127" s="62"/>
      <c r="EH127" s="59" t="b">
        <f t="shared" si="679"/>
        <v>0</v>
      </c>
      <c r="EI127" s="58" t="str">
        <f t="shared" si="680"/>
        <v>0</v>
      </c>
      <c r="EJ127" s="55" t="str">
        <f t="shared" si="681"/>
        <v>0</v>
      </c>
      <c r="EK127" s="5"/>
      <c r="EL127" s="73"/>
      <c r="EM127" s="71" t="s">
        <v>0</v>
      </c>
      <c r="EN127" s="74"/>
      <c r="EO127" s="71" t="b">
        <f t="shared" si="682"/>
        <v>0</v>
      </c>
      <c r="EP127" s="71" t="str">
        <f t="shared" si="683"/>
        <v>0</v>
      </c>
      <c r="EQ127" s="72" t="str">
        <f t="shared" si="684"/>
        <v>0</v>
      </c>
      <c r="ER127" s="5"/>
      <c r="ES127" s="61"/>
      <c r="ET127" s="58" t="s">
        <v>0</v>
      </c>
      <c r="EU127" s="62"/>
      <c r="EV127" s="59" t="b">
        <f t="shared" si="685"/>
        <v>0</v>
      </c>
      <c r="EW127" s="58" t="str">
        <f t="shared" si="686"/>
        <v>0</v>
      </c>
      <c r="EX127" s="55" t="str">
        <f t="shared" si="687"/>
        <v>0</v>
      </c>
      <c r="EY127" s="5"/>
      <c r="EZ127" s="73"/>
      <c r="FA127" s="71" t="s">
        <v>0</v>
      </c>
      <c r="FB127" s="74"/>
      <c r="FC127" s="71" t="b">
        <f t="shared" si="688"/>
        <v>0</v>
      </c>
      <c r="FD127" s="71" t="str">
        <f t="shared" si="689"/>
        <v>0</v>
      </c>
      <c r="FE127" s="72" t="str">
        <f t="shared" si="690"/>
        <v>0</v>
      </c>
      <c r="FF127" s="5"/>
      <c r="FG127" s="61"/>
      <c r="FH127" s="58" t="s">
        <v>0</v>
      </c>
      <c r="FI127" s="62"/>
      <c r="FJ127" s="59" t="b">
        <f t="shared" si="691"/>
        <v>0</v>
      </c>
      <c r="FK127" s="58" t="str">
        <f t="shared" si="692"/>
        <v>0</v>
      </c>
      <c r="FL127" s="55" t="str">
        <f t="shared" si="693"/>
        <v>0</v>
      </c>
      <c r="FM127" s="219"/>
      <c r="FN127" s="73"/>
      <c r="FO127" s="71" t="s">
        <v>0</v>
      </c>
      <c r="FP127" s="74"/>
      <c r="FQ127" s="71" t="b">
        <f t="shared" si="694"/>
        <v>0</v>
      </c>
      <c r="FR127" s="71" t="str">
        <f t="shared" si="695"/>
        <v>0</v>
      </c>
      <c r="FS127" s="72" t="str">
        <f t="shared" si="696"/>
        <v>0</v>
      </c>
      <c r="FT127" s="5"/>
      <c r="FU127" s="61"/>
      <c r="FV127" s="58" t="s">
        <v>0</v>
      </c>
      <c r="FW127" s="62"/>
      <c r="FX127" s="59" t="b">
        <f t="shared" si="697"/>
        <v>0</v>
      </c>
      <c r="FY127" s="58" t="str">
        <f t="shared" si="698"/>
        <v>0</v>
      </c>
      <c r="FZ127" s="55" t="str">
        <f t="shared" si="699"/>
        <v>0</v>
      </c>
      <c r="GA127" s="5"/>
      <c r="GB127" s="73"/>
      <c r="GC127" s="71" t="s">
        <v>0</v>
      </c>
      <c r="GD127" s="74"/>
      <c r="GE127" s="71" t="b">
        <f t="shared" si="700"/>
        <v>0</v>
      </c>
      <c r="GF127" s="71" t="str">
        <f t="shared" si="701"/>
        <v>0</v>
      </c>
      <c r="GG127" s="72" t="str">
        <f t="shared" si="702"/>
        <v>0</v>
      </c>
      <c r="GH127" s="5"/>
      <c r="GI127" s="61"/>
      <c r="GJ127" s="58" t="s">
        <v>0</v>
      </c>
      <c r="GK127" s="62"/>
      <c r="GL127" s="59" t="b">
        <f t="shared" si="703"/>
        <v>0</v>
      </c>
      <c r="GM127" s="58" t="str">
        <f t="shared" si="704"/>
        <v>0</v>
      </c>
      <c r="GN127" s="55" t="str">
        <f t="shared" si="705"/>
        <v>0</v>
      </c>
      <c r="GO127" s="5"/>
      <c r="GP127" s="216"/>
      <c r="GQ127" s="217" t="s">
        <v>0</v>
      </c>
      <c r="GR127" s="218"/>
      <c r="GS127" s="71" t="b">
        <f t="shared" si="706"/>
        <v>0</v>
      </c>
      <c r="GT127" s="71" t="str">
        <f t="shared" si="707"/>
        <v>0</v>
      </c>
      <c r="GU127" s="72" t="str">
        <f t="shared" si="708"/>
        <v>0</v>
      </c>
      <c r="GV127" s="5"/>
      <c r="GW127" s="61"/>
      <c r="GX127" s="58" t="s">
        <v>0</v>
      </c>
      <c r="GY127" s="62"/>
      <c r="GZ127" s="59" t="b">
        <f t="shared" si="709"/>
        <v>0</v>
      </c>
      <c r="HA127" s="58" t="str">
        <f t="shared" si="710"/>
        <v>0</v>
      </c>
      <c r="HB127" s="55" t="str">
        <f t="shared" si="732"/>
        <v>0</v>
      </c>
      <c r="HC127" s="5"/>
      <c r="HD127" s="216"/>
      <c r="HE127" s="217" t="s">
        <v>0</v>
      </c>
      <c r="HF127" s="218"/>
      <c r="HG127" s="71" t="b">
        <f t="shared" si="711"/>
        <v>0</v>
      </c>
      <c r="HH127" s="71" t="str">
        <f t="shared" si="712"/>
        <v>0</v>
      </c>
      <c r="HI127" s="72" t="str">
        <f t="shared" si="713"/>
        <v>0</v>
      </c>
      <c r="HJ127" s="5"/>
      <c r="HK127" s="61"/>
      <c r="HL127" s="58" t="s">
        <v>0</v>
      </c>
      <c r="HM127" s="62"/>
      <c r="HN127" s="59" t="b">
        <f t="shared" si="714"/>
        <v>0</v>
      </c>
      <c r="HO127" s="58" t="str">
        <f t="shared" si="715"/>
        <v>0</v>
      </c>
      <c r="HP127" s="55" t="str">
        <f t="shared" si="716"/>
        <v>0</v>
      </c>
      <c r="HQ127" s="5"/>
      <c r="HR127" s="216"/>
      <c r="HS127" s="217" t="s">
        <v>0</v>
      </c>
      <c r="HT127" s="218"/>
      <c r="HU127" s="71" t="b">
        <f t="shared" si="717"/>
        <v>0</v>
      </c>
      <c r="HV127" s="71" t="str">
        <f t="shared" si="718"/>
        <v>0</v>
      </c>
      <c r="HW127" s="72" t="str">
        <f t="shared" si="719"/>
        <v>0</v>
      </c>
      <c r="HX127" s="5"/>
      <c r="HY127" s="61"/>
      <c r="HZ127" s="58" t="s">
        <v>0</v>
      </c>
      <c r="IA127" s="62"/>
      <c r="IB127" s="59" t="b">
        <f t="shared" si="720"/>
        <v>0</v>
      </c>
      <c r="IC127" s="58" t="str">
        <f t="shared" si="721"/>
        <v>0</v>
      </c>
      <c r="ID127" s="55" t="str">
        <f t="shared" si="722"/>
        <v>0</v>
      </c>
      <c r="IE127" s="5"/>
      <c r="IF127" s="216"/>
      <c r="IG127" s="217" t="s">
        <v>0</v>
      </c>
      <c r="IH127" s="218"/>
      <c r="II127" s="59" t="b">
        <f t="shared" si="723"/>
        <v>0</v>
      </c>
      <c r="IJ127" s="58" t="str">
        <f t="shared" si="724"/>
        <v>0</v>
      </c>
      <c r="IK127" s="72" t="str">
        <f t="shared" si="725"/>
        <v>0</v>
      </c>
      <c r="IL127" s="5"/>
      <c r="IM127" s="216"/>
      <c r="IN127" s="217" t="s">
        <v>0</v>
      </c>
      <c r="IO127" s="218"/>
      <c r="IP127" s="59" t="b">
        <f t="shared" si="726"/>
        <v>0</v>
      </c>
      <c r="IQ127" s="58" t="str">
        <f t="shared" si="727"/>
        <v>0</v>
      </c>
      <c r="IR127" s="72" t="str">
        <f t="shared" si="728"/>
        <v>0</v>
      </c>
      <c r="IS127" s="5"/>
      <c r="IT127" s="216"/>
      <c r="IU127" s="217" t="s">
        <v>0</v>
      </c>
      <c r="IV127" s="218"/>
      <c r="IW127" s="59" t="b">
        <f t="shared" si="729"/>
        <v>0</v>
      </c>
      <c r="IX127" s="58" t="str">
        <f t="shared" si="730"/>
        <v>0</v>
      </c>
      <c r="IY127" s="72" t="str">
        <f t="shared" si="731"/>
        <v>0</v>
      </c>
      <c r="IZ127" s="5"/>
      <c r="JA127" s="21"/>
      <c r="JB127" s="23" t="s">
        <v>23</v>
      </c>
      <c r="JC127" s="19" t="str">
        <f>IF(COUNTBLANK($I123:$I128)&gt;=1,"0",IF(COUNTIF($I123:$I128,"x")&gt;0,"0","1"))</f>
        <v>0</v>
      </c>
      <c r="JD127" s="19" t="str">
        <f>IF(COUNTBLANK($P123:$P128)&gt;=1,"0",IF(COUNTIF($P123:$P128,"x")&gt;0,"0","1"))</f>
        <v>0</v>
      </c>
      <c r="JE127" s="19" t="str">
        <f>IF(COUNTBLANK($W123:$W128)&gt;=1,"0",IF(COUNTIF($W123:$W128,"x")&gt;0,"0","1"))</f>
        <v>0</v>
      </c>
      <c r="JF127" s="19" t="str">
        <f>IF(COUNTBLANK($AD123:$AD128)&gt;=1,"0",IF(COUNTIF($AD123:$AD128,"x")&gt;0,"0","1"))</f>
        <v>0</v>
      </c>
      <c r="JG127" s="19" t="str">
        <f>IF(COUNTBLANK($AK123:$AK128)&gt;=1,"0",IF(COUNTIF($AK123:$AK128,"x")&gt;0,"0","1"))</f>
        <v>0</v>
      </c>
      <c r="JH127" s="19" t="str">
        <f>IF(COUNTBLANK($AR123:$AR128)&gt;=1,"0",IF(COUNTIF($AR123:$AR128,"x")&gt;0,"0","1"))</f>
        <v>0</v>
      </c>
      <c r="JI127" s="19" t="str">
        <f>IF(COUNTBLANK($AY123:$AY128)&gt;=1,"0",IF(COUNTIF($AY123:$AY128,"x")&gt;0,"0","1"))</f>
        <v>0</v>
      </c>
      <c r="JJ127" s="19" t="str">
        <f>IF(COUNTBLANK($BF123:$BF128)&gt;=1,"0",IF(COUNTIF($BF123:$BF128,"x")&gt;0,"0","1"))</f>
        <v>0</v>
      </c>
      <c r="JK127" s="19" t="str">
        <f>IF(COUNTBLANK($BM123:$BM128)&gt;=1,"0",IF(COUNTIF($BM123:$BM128,"x")&gt;0,"0","1"))</f>
        <v>0</v>
      </c>
      <c r="JL127" s="19" t="str">
        <f>IF(COUNTBLANK($BT123:$BT128)&gt;=1,"0",IF(COUNTIF($BT123:$BT128,"x")&gt;0,"0","1"))</f>
        <v>0</v>
      </c>
      <c r="JM127" s="19" t="str">
        <f>IF(COUNTBLANK($CA123:$CA128)&gt;=1,"0",IF(COUNTIF($CA123:$CA128,"x")&gt;0,"0","1"))</f>
        <v>0</v>
      </c>
      <c r="JN127" s="19" t="str">
        <f>IF(COUNTBLANK($CH123:$CH128)&gt;=1,"0",IF(COUNTIF($CH123:$CH128,"x")&gt;0,"0","1"))</f>
        <v>0</v>
      </c>
      <c r="JO127" s="19" t="str">
        <f>IF(COUNTBLANK($CO123:$CO128)&gt;=1,"0",IF(COUNTIF($CO123:$CO128,"x")&gt;0,"0","1"))</f>
        <v>0</v>
      </c>
      <c r="JP127" s="19" t="str">
        <f>IF(COUNTBLANK($CV123:$CV128)&gt;=1,"0",IF(COUNTIF($CV123:$CV128,"x")&gt;0,"0","1"))</f>
        <v>0</v>
      </c>
      <c r="JQ127" s="19" t="str">
        <f>IF(COUNTBLANK($DC123:$DC128)&gt;=1,"0",IF(COUNTIF($DC123:$DC128,"x")&gt;0,"0","1"))</f>
        <v>0</v>
      </c>
      <c r="JR127" s="19" t="str">
        <f>IF(COUNTBLANK($DJ123:$DJ128)&gt;=1,"0",IF(COUNTIF($DJ123:$DJ128,"x")&gt;0,"0","1"))</f>
        <v>0</v>
      </c>
      <c r="JS127" s="19" t="str">
        <f>IF(COUNTBLANK($DQ123:$DQ128)&gt;=1,"0",IF(COUNTIF($DQ123:$DQ128,"x")&gt;0,"0","1"))</f>
        <v>0</v>
      </c>
      <c r="JT127" s="19" t="str">
        <f>IF(COUNTBLANK($DX123:$DX128)&gt;=1,"0",IF(COUNTIF($DX123:$DX128,"x")&gt;0,"0","1"))</f>
        <v>0</v>
      </c>
      <c r="JU127" s="19" t="str">
        <f>IF(COUNTBLANK($EE123:$EE128)&gt;=1,"0",IF(COUNTIF($EE123:$EE128,"x")&gt;0,"0","1"))</f>
        <v>0</v>
      </c>
      <c r="JV127" s="19" t="str">
        <f>IF(COUNTBLANK($EL123:$EL128)&gt;=1,"0",IF(COUNTIF($EL123:$EL128,"x")&gt;0,"0","1"))</f>
        <v>0</v>
      </c>
      <c r="JW127" s="19" t="str">
        <f>IF(COUNTBLANK($ES123:$ES128)&gt;=1,"0",IF(COUNTIF($ES123:$ES128,"x")&gt;0,"0","1"))</f>
        <v>0</v>
      </c>
      <c r="JX127" s="19" t="str">
        <f>IF(COUNTBLANK($EZ123:$EZ128)&gt;=1,"0",IF(COUNTIF($EZ123:$EZ128,"x")&gt;0,"0","1"))</f>
        <v>0</v>
      </c>
      <c r="JY127" s="19" t="str">
        <f>IF(COUNTBLANK($FG123:$FG128)&gt;=1,"0",IF(COUNTIF($FG123:$FG128,"x")&gt;0,"0","1"))</f>
        <v>0</v>
      </c>
      <c r="JZ127" s="19" t="str">
        <f>IF(COUNTBLANK($FN123:$FN128)&gt;=1,"0",IF(COUNTIF($FN123:$FN128,"x")&gt;0,"0","1"))</f>
        <v>0</v>
      </c>
      <c r="KA127" s="19" t="str">
        <f>IF(COUNTBLANK($FU123:$FU128)&gt;=1,"0",IF(COUNTIF($FU123:$FU128,"x")&gt;0,"0","1"))</f>
        <v>0</v>
      </c>
      <c r="KB127" s="19" t="str">
        <f>IF(COUNTBLANK($GB123:$GB128)&gt;=1,"0",IF(COUNTIF($GB123:$GB128,"x")&gt;0,"0","1"))</f>
        <v>0</v>
      </c>
      <c r="KC127" s="19" t="str">
        <f>IF(COUNTBLANK($GI123:$GI128)&gt;=1,"0",IF(COUNTIF($GI123:$GI128,"x")&gt;0,"0","1"))</f>
        <v>0</v>
      </c>
      <c r="KD127" s="19" t="str">
        <f>IF(COUNTBLANK($GP123:$GP128)&gt;=1,"0",IF(COUNTIF($GP123:$GP128,"x")&gt;0,"0","1"))</f>
        <v>0</v>
      </c>
      <c r="KE127" s="19" t="str">
        <f>IF(COUNTBLANK($GW123:$GW128)&gt;=1,"0",IF(COUNTIF($GW123:$GW128,"x")&gt;0,"0","1"))</f>
        <v>0</v>
      </c>
      <c r="KF127" s="19" t="str">
        <f>IF(COUNTBLANK($HD123:$HD128)&gt;=1,"0",IF(COUNTIF($HD123:$HD128,"x")&gt;0,"0","1"))</f>
        <v>0</v>
      </c>
      <c r="KG127" s="19" t="str">
        <f>IF(COUNTBLANK($HK123:$HK128)&gt;=1,"0",IF(COUNTIF($HK123:$HK128,"x")&gt;0,"0","1"))</f>
        <v>0</v>
      </c>
      <c r="KH127" s="19" t="str">
        <f>IF(COUNTBLANK($HR123:$HR128)&gt;=1,"0",IF(COUNTIF($HR123:$HR128,"x")&gt;0,"0","1"))</f>
        <v>0</v>
      </c>
      <c r="KI127" s="19" t="str">
        <f>IF(COUNTBLANK($HY123:$HY128)&gt;=1,"0",IF(COUNTIF($HY123:$HY128,"x")&gt;0,"0","1"))</f>
        <v>0</v>
      </c>
      <c r="KJ127" s="19" t="str">
        <f>IF(COUNTBLANK($IF123:$IF128)&gt;=1,"0",IF(COUNTIF($IF123:$IF128,"x")&gt;0,"0","1"))</f>
        <v>0</v>
      </c>
      <c r="KK127" s="19" t="str">
        <f>IF(COUNTBLANK($IM123:$IM127)&gt;=1,"0",IF(COUNTIF($IM123:$IM127,"x")&gt;0,"0","1"))</f>
        <v>0</v>
      </c>
      <c r="KL127" s="19" t="str">
        <f>IF(COUNTBLANK($IT123:$IT127)&gt;=1,"0",IF(COUNTIF($IT123:$IT127,"x")&gt;0,"0","1"))</f>
        <v>0</v>
      </c>
    </row>
    <row r="128" spans="1:16382" ht="13" outlineLevel="1" x14ac:dyDescent="0.3">
      <c r="A128" s="404"/>
      <c r="B128" s="405"/>
      <c r="C128" s="125" t="s">
        <v>44</v>
      </c>
      <c r="D128" s="126" t="s">
        <v>0</v>
      </c>
      <c r="E128" s="116" t="s">
        <v>44</v>
      </c>
      <c r="F128" s="5" t="str">
        <f t="shared" si="625"/>
        <v>4</v>
      </c>
      <c r="G128" s="21"/>
      <c r="H128" s="4"/>
      <c r="I128" s="61"/>
      <c r="J128" s="58" t="s">
        <v>0</v>
      </c>
      <c r="K128" s="62"/>
      <c r="L128" s="59" t="b">
        <f t="shared" si="626"/>
        <v>0</v>
      </c>
      <c r="M128" s="58" t="str">
        <f t="shared" si="627"/>
        <v>0</v>
      </c>
      <c r="N128" s="55" t="str">
        <f t="shared" si="628"/>
        <v>0</v>
      </c>
      <c r="O128" s="5"/>
      <c r="P128" s="73"/>
      <c r="Q128" s="71" t="s">
        <v>0</v>
      </c>
      <c r="R128" s="74"/>
      <c r="S128" s="71" t="b">
        <f t="shared" si="629"/>
        <v>0</v>
      </c>
      <c r="T128" s="71" t="str">
        <f t="shared" si="630"/>
        <v>0</v>
      </c>
      <c r="U128" s="72" t="str">
        <f t="shared" ref="U128" si="733">IF(P128="x","0",IF(S128=1,"3",IF(T128=$F128,"1","0")))</f>
        <v>0</v>
      </c>
      <c r="V128" s="5"/>
      <c r="W128" s="61"/>
      <c r="X128" s="58" t="s">
        <v>0</v>
      </c>
      <c r="Y128" s="62"/>
      <c r="Z128" s="59" t="b">
        <f t="shared" si="632"/>
        <v>0</v>
      </c>
      <c r="AA128" s="58" t="str">
        <f t="shared" si="633"/>
        <v>0</v>
      </c>
      <c r="AB128" s="55" t="str">
        <f t="shared" si="634"/>
        <v>0</v>
      </c>
      <c r="AC128" s="5"/>
      <c r="AD128" s="73"/>
      <c r="AE128" s="71" t="s">
        <v>0</v>
      </c>
      <c r="AF128" s="74"/>
      <c r="AG128" s="71" t="b">
        <f t="shared" si="635"/>
        <v>0</v>
      </c>
      <c r="AH128" s="71" t="str">
        <f t="shared" si="636"/>
        <v>0</v>
      </c>
      <c r="AI128" s="72" t="str">
        <f t="shared" si="637"/>
        <v>0</v>
      </c>
      <c r="AJ128" s="5"/>
      <c r="AK128" s="61"/>
      <c r="AL128" s="58" t="s">
        <v>0</v>
      </c>
      <c r="AM128" s="62"/>
      <c r="AN128" s="59" t="b">
        <f>IF(AND(AK128=$C$127,AM128=$E$127),1)</f>
        <v>0</v>
      </c>
      <c r="AO128" s="58" t="str">
        <f t="shared" si="638"/>
        <v>0</v>
      </c>
      <c r="AP128" s="55" t="str">
        <f t="shared" ref="AP128" si="734">IF(AK128="x","0",IF(AN128=1,"3",IF(AO128=$F128,"1","0")))</f>
        <v>0</v>
      </c>
      <c r="AQ128" s="5"/>
      <c r="AR128" s="73"/>
      <c r="AS128" s="71" t="s">
        <v>0</v>
      </c>
      <c r="AT128" s="74"/>
      <c r="AU128" s="71" t="b">
        <f t="shared" si="640"/>
        <v>0</v>
      </c>
      <c r="AV128" s="71" t="str">
        <f t="shared" si="641"/>
        <v>0</v>
      </c>
      <c r="AW128" s="72" t="str">
        <f t="shared" ref="AW128" si="735">IF(AR128="x","0",IF(AU128=1,"3",IF(AV128=$F128,"1","0")))</f>
        <v>0</v>
      </c>
      <c r="AX128" s="5"/>
      <c r="AY128" s="61"/>
      <c r="AZ128" s="58" t="s">
        <v>0</v>
      </c>
      <c r="BA128" s="62"/>
      <c r="BB128" s="59" t="b">
        <f t="shared" si="643"/>
        <v>0</v>
      </c>
      <c r="BC128" s="58" t="str">
        <f t="shared" si="644"/>
        <v>0</v>
      </c>
      <c r="BD128" s="55" t="str">
        <f t="shared" si="645"/>
        <v>0</v>
      </c>
      <c r="BE128" s="5"/>
      <c r="BF128" s="73"/>
      <c r="BG128" s="71" t="s">
        <v>0</v>
      </c>
      <c r="BH128" s="74"/>
      <c r="BI128" s="71" t="b">
        <f t="shared" si="646"/>
        <v>0</v>
      </c>
      <c r="BJ128" s="71" t="str">
        <f t="shared" si="647"/>
        <v>0</v>
      </c>
      <c r="BK128" s="72" t="str">
        <f t="shared" ref="BK128" si="736">IF(BF128="x","0",IF(BI128=1,"3",IF(BJ128=$F128,"1","0")))</f>
        <v>0</v>
      </c>
      <c r="BL128" s="5"/>
      <c r="BM128" s="61"/>
      <c r="BN128" s="58" t="s">
        <v>0</v>
      </c>
      <c r="BO128" s="62"/>
      <c r="BP128" s="59" t="b">
        <f t="shared" si="649"/>
        <v>0</v>
      </c>
      <c r="BQ128" s="58" t="str">
        <f t="shared" si="650"/>
        <v>0</v>
      </c>
      <c r="BR128" s="55" t="str">
        <f t="shared" ref="BR128" si="737">IF(BM128="x","0",IF(BP128=1,"3",IF(BQ128=$F128,"1","0")))</f>
        <v>0</v>
      </c>
      <c r="BS128" s="5"/>
      <c r="BT128" s="73"/>
      <c r="BU128" s="71" t="s">
        <v>0</v>
      </c>
      <c r="BV128" s="74"/>
      <c r="BW128" s="71" t="b">
        <f t="shared" si="652"/>
        <v>0</v>
      </c>
      <c r="BX128" s="71" t="str">
        <f t="shared" si="653"/>
        <v>0</v>
      </c>
      <c r="BY128" s="72" t="str">
        <f t="shared" ref="BY128" si="738">IF(BT128="x","0",IF(BW128=1,"3",IF(BX128=$F128,"1","0")))</f>
        <v>0</v>
      </c>
      <c r="BZ128" s="5"/>
      <c r="CA128" s="61"/>
      <c r="CB128" s="58" t="s">
        <v>0</v>
      </c>
      <c r="CC128" s="62"/>
      <c r="CD128" s="59" t="b">
        <f t="shared" si="655"/>
        <v>0</v>
      </c>
      <c r="CE128" s="58" t="str">
        <f t="shared" si="656"/>
        <v>0</v>
      </c>
      <c r="CF128" s="55" t="str">
        <f t="shared" ref="CF128" si="739">IF(CA128="x","0",IF(CD128=1,"3",IF(CE128=$F128,"1","0")))</f>
        <v>0</v>
      </c>
      <c r="CG128" s="5"/>
      <c r="CH128" s="73"/>
      <c r="CI128" s="71" t="s">
        <v>0</v>
      </c>
      <c r="CJ128" s="74"/>
      <c r="CK128" s="71" t="b">
        <f t="shared" si="658"/>
        <v>0</v>
      </c>
      <c r="CL128" s="71" t="str">
        <f t="shared" si="659"/>
        <v>0</v>
      </c>
      <c r="CM128" s="72" t="str">
        <f t="shared" ref="CM128" si="740">IF(CH128="x","0",IF(CK128=1,"3",IF(CL128=$F128,"1","0")))</f>
        <v>0</v>
      </c>
      <c r="CN128" s="5"/>
      <c r="CO128" s="61"/>
      <c r="CP128" s="58" t="s">
        <v>0</v>
      </c>
      <c r="CQ128" s="62"/>
      <c r="CR128" s="59" t="b">
        <f t="shared" si="661"/>
        <v>0</v>
      </c>
      <c r="CS128" s="58" t="str">
        <f t="shared" si="662"/>
        <v>0</v>
      </c>
      <c r="CT128" s="55" t="str">
        <f t="shared" ref="CT128" si="741">IF(CO128="x","0",IF(CR128=1,"3",IF(CS128=$F128,"1","0")))</f>
        <v>0</v>
      </c>
      <c r="CU128" s="5"/>
      <c r="CV128" s="73"/>
      <c r="CW128" s="71" t="s">
        <v>0</v>
      </c>
      <c r="CX128" s="74"/>
      <c r="CY128" s="71" t="b">
        <f t="shared" si="664"/>
        <v>0</v>
      </c>
      <c r="CZ128" s="71" t="str">
        <f t="shared" si="665"/>
        <v>0</v>
      </c>
      <c r="DA128" s="72" t="str">
        <f t="shared" ref="DA128" si="742">IF(CV128="x","0",IF(CY128=1,"3",IF(CZ128=$F128,"1","0")))</f>
        <v>0</v>
      </c>
      <c r="DB128" s="5"/>
      <c r="DC128" s="61"/>
      <c r="DD128" s="58" t="s">
        <v>0</v>
      </c>
      <c r="DE128" s="62"/>
      <c r="DF128" s="59" t="b">
        <f t="shared" si="667"/>
        <v>0</v>
      </c>
      <c r="DG128" s="58" t="str">
        <f t="shared" si="668"/>
        <v>0</v>
      </c>
      <c r="DH128" s="55" t="str">
        <f t="shared" ref="DH128" si="743">IF(DC128="x","0",IF(DF128=1,"3",IF(DG128=$F128,"1","0")))</f>
        <v>0</v>
      </c>
      <c r="DI128" s="5"/>
      <c r="DJ128" s="73"/>
      <c r="DK128" s="71" t="s">
        <v>0</v>
      </c>
      <c r="DL128" s="74"/>
      <c r="DM128" s="71" t="b">
        <f t="shared" si="670"/>
        <v>0</v>
      </c>
      <c r="DN128" s="71" t="str">
        <f t="shared" si="671"/>
        <v>0</v>
      </c>
      <c r="DO128" s="72" t="str">
        <f t="shared" ref="DO128" si="744">IF(DJ128="x","0",IF(DM128=1,"3",IF(DN128=$F128,"1","0")))</f>
        <v>0</v>
      </c>
      <c r="DP128" s="5"/>
      <c r="DQ128" s="61"/>
      <c r="DR128" s="58" t="s">
        <v>0</v>
      </c>
      <c r="DS128" s="62"/>
      <c r="DT128" s="120" t="b">
        <f t="shared" si="673"/>
        <v>0</v>
      </c>
      <c r="DU128" s="119" t="str">
        <f t="shared" si="674"/>
        <v>0</v>
      </c>
      <c r="DV128" s="55" t="str">
        <f t="shared" ref="DV128" si="745">IF(DQ128="x","0",IF(DT128=1,"3",IF(DU128=$F128,"1","0")))</f>
        <v>0</v>
      </c>
      <c r="DW128" s="5"/>
      <c r="DX128" s="73"/>
      <c r="DY128" s="71" t="s">
        <v>0</v>
      </c>
      <c r="DZ128" s="74"/>
      <c r="EA128" s="71" t="b">
        <f t="shared" si="676"/>
        <v>0</v>
      </c>
      <c r="EB128" s="71" t="str">
        <f t="shared" si="677"/>
        <v>0</v>
      </c>
      <c r="EC128" s="72" t="str">
        <f t="shared" ref="EC128" si="746">IF(DX128="x","0",IF(EA128=1,"3",IF(EB128=$F128,"1","0")))</f>
        <v>0</v>
      </c>
      <c r="ED128" s="5"/>
      <c r="EE128" s="61"/>
      <c r="EF128" s="58" t="s">
        <v>0</v>
      </c>
      <c r="EG128" s="62"/>
      <c r="EH128" s="59" t="b">
        <f t="shared" si="679"/>
        <v>0</v>
      </c>
      <c r="EI128" s="58" t="str">
        <f t="shared" si="680"/>
        <v>0</v>
      </c>
      <c r="EJ128" s="55" t="str">
        <f t="shared" ref="EJ128" si="747">IF(EE128="x","0",IF(EH128=1,"3",IF(EI128=$F128,"1","0")))</f>
        <v>0</v>
      </c>
      <c r="EK128" s="5"/>
      <c r="EL128" s="73"/>
      <c r="EM128" s="71" t="s">
        <v>0</v>
      </c>
      <c r="EN128" s="74"/>
      <c r="EO128" s="71" t="b">
        <f t="shared" si="682"/>
        <v>0</v>
      </c>
      <c r="EP128" s="71" t="str">
        <f t="shared" si="683"/>
        <v>0</v>
      </c>
      <c r="EQ128" s="72" t="str">
        <f t="shared" ref="EQ128" si="748">IF(EL128="x","0",IF(EO128=1,"3",IF(EP128=$F128,"1","0")))</f>
        <v>0</v>
      </c>
      <c r="ER128" s="5"/>
      <c r="ES128" s="61"/>
      <c r="ET128" s="58" t="s">
        <v>0</v>
      </c>
      <c r="EU128" s="62"/>
      <c r="EV128" s="59" t="b">
        <f t="shared" si="685"/>
        <v>0</v>
      </c>
      <c r="EW128" s="58" t="str">
        <f t="shared" si="686"/>
        <v>0</v>
      </c>
      <c r="EX128" s="55" t="str">
        <f t="shared" ref="EX128" si="749">IF(ES128="x","0",IF(EV128=1,"3",IF(EW128=$F128,"1","0")))</f>
        <v>0</v>
      </c>
      <c r="EY128" s="5"/>
      <c r="EZ128" s="73"/>
      <c r="FA128" s="71" t="s">
        <v>0</v>
      </c>
      <c r="FB128" s="74"/>
      <c r="FC128" s="71" t="b">
        <f t="shared" si="688"/>
        <v>0</v>
      </c>
      <c r="FD128" s="71" t="str">
        <f t="shared" si="689"/>
        <v>0</v>
      </c>
      <c r="FE128" s="72" t="str">
        <f t="shared" ref="FE128" si="750">IF(EZ128="x","0",IF(FC128=1,"3",IF(FD128=$F128,"1","0")))</f>
        <v>0</v>
      </c>
      <c r="FF128" s="5"/>
      <c r="FG128" s="61"/>
      <c r="FH128" s="58" t="s">
        <v>0</v>
      </c>
      <c r="FI128" s="62"/>
      <c r="FJ128" s="59" t="b">
        <f t="shared" si="691"/>
        <v>0</v>
      </c>
      <c r="FK128" s="58" t="str">
        <f t="shared" si="692"/>
        <v>0</v>
      </c>
      <c r="FL128" s="55" t="str">
        <f t="shared" ref="FL128" si="751">IF(FG128="x","0",IF(FJ128=1,"3",IF(FK128=$F128,"1","0")))</f>
        <v>0</v>
      </c>
      <c r="FM128" s="219"/>
      <c r="FN128" s="73"/>
      <c r="FO128" s="71" t="s">
        <v>0</v>
      </c>
      <c r="FP128" s="74"/>
      <c r="FQ128" s="71" t="b">
        <f t="shared" si="694"/>
        <v>0</v>
      </c>
      <c r="FR128" s="71" t="str">
        <f t="shared" si="695"/>
        <v>0</v>
      </c>
      <c r="FS128" s="72" t="str">
        <f t="shared" ref="FS128" si="752">IF(FN128="x","0",IF(FQ128=1,"3",IF(FR128=$F128,"1","0")))</f>
        <v>0</v>
      </c>
      <c r="FT128" s="5"/>
      <c r="FU128" s="61"/>
      <c r="FV128" s="58" t="s">
        <v>0</v>
      </c>
      <c r="FW128" s="62"/>
      <c r="FX128" s="59" t="b">
        <f t="shared" si="697"/>
        <v>0</v>
      </c>
      <c r="FY128" s="58" t="str">
        <f t="shared" si="698"/>
        <v>0</v>
      </c>
      <c r="FZ128" s="55" t="str">
        <f t="shared" ref="FZ128" si="753">IF(FU128="x","0",IF(FX128=1,"3",IF(FY128=$F128,"1","0")))</f>
        <v>0</v>
      </c>
      <c r="GA128" s="5"/>
      <c r="GB128" s="73"/>
      <c r="GC128" s="71" t="s">
        <v>0</v>
      </c>
      <c r="GD128" s="74"/>
      <c r="GE128" s="71" t="b">
        <f t="shared" si="700"/>
        <v>0</v>
      </c>
      <c r="GF128" s="71" t="str">
        <f t="shared" si="701"/>
        <v>0</v>
      </c>
      <c r="GG128" s="72" t="str">
        <f t="shared" ref="GG128" si="754">IF(GB128="x","0",IF(GE128=1,"3",IF(GF128=$F128,"1","0")))</f>
        <v>0</v>
      </c>
      <c r="GH128" s="5"/>
      <c r="GI128" s="61"/>
      <c r="GJ128" s="58" t="s">
        <v>0</v>
      </c>
      <c r="GK128" s="62"/>
      <c r="GL128" s="59" t="b">
        <f t="shared" si="703"/>
        <v>0</v>
      </c>
      <c r="GM128" s="58" t="str">
        <f t="shared" si="704"/>
        <v>0</v>
      </c>
      <c r="GN128" s="55" t="str">
        <f t="shared" ref="GN128" si="755">IF(GI128="x","0",IF(GL128=1,"3",IF(GM128=$F128,"1","0")))</f>
        <v>0</v>
      </c>
      <c r="GO128" s="5"/>
      <c r="GP128" s="216"/>
      <c r="GQ128" s="217" t="s">
        <v>0</v>
      </c>
      <c r="GR128" s="218"/>
      <c r="GS128" s="71" t="b">
        <f t="shared" si="706"/>
        <v>0</v>
      </c>
      <c r="GT128" s="71" t="str">
        <f t="shared" si="707"/>
        <v>0</v>
      </c>
      <c r="GU128" s="72" t="str">
        <f t="shared" ref="GU128" si="756">IF(GP128="x","0",IF(GS128=1,"3",IF(GT128=$F128,"1","0")))</f>
        <v>0</v>
      </c>
      <c r="GV128" s="5"/>
      <c r="GW128" s="61"/>
      <c r="GX128" s="58" t="s">
        <v>0</v>
      </c>
      <c r="GY128" s="62"/>
      <c r="GZ128" s="59" t="b">
        <f t="shared" si="709"/>
        <v>0</v>
      </c>
      <c r="HA128" s="58" t="str">
        <f t="shared" si="710"/>
        <v>0</v>
      </c>
      <c r="HB128" s="55" t="str">
        <f t="shared" ref="HB128" si="757">IF(GW128="x","0",IF(GZ128=1,"3",IF(HA128=$F128,"1","0")))</f>
        <v>0</v>
      </c>
      <c r="HC128" s="5"/>
      <c r="HD128" s="216"/>
      <c r="HE128" s="217" t="s">
        <v>0</v>
      </c>
      <c r="HF128" s="218"/>
      <c r="HG128" s="71" t="b">
        <f t="shared" si="711"/>
        <v>0</v>
      </c>
      <c r="HH128" s="71" t="str">
        <f t="shared" si="712"/>
        <v>0</v>
      </c>
      <c r="HI128" s="72" t="str">
        <f t="shared" si="713"/>
        <v>0</v>
      </c>
      <c r="HJ128" s="5"/>
      <c r="HK128" s="61"/>
      <c r="HL128" s="58" t="s">
        <v>0</v>
      </c>
      <c r="HM128" s="62"/>
      <c r="HN128" s="59" t="b">
        <f t="shared" si="714"/>
        <v>0</v>
      </c>
      <c r="HO128" s="58" t="str">
        <f t="shared" si="715"/>
        <v>0</v>
      </c>
      <c r="HP128" s="55" t="str">
        <f t="shared" ref="HP128" si="758">IF(HK128="x","0",IF(HN128=1,"3",IF(HO128=$F128,"1","0")))</f>
        <v>0</v>
      </c>
      <c r="HQ128" s="5"/>
      <c r="HR128" s="216"/>
      <c r="HS128" s="217" t="s">
        <v>0</v>
      </c>
      <c r="HT128" s="218"/>
      <c r="HU128" s="71" t="b">
        <f t="shared" si="717"/>
        <v>0</v>
      </c>
      <c r="HV128" s="71" t="str">
        <f t="shared" si="718"/>
        <v>0</v>
      </c>
      <c r="HW128" s="72" t="str">
        <f t="shared" ref="HW128" si="759">IF(HR128="x","0",IF(HU128=1,"3",IF(HV128=$F128,"1","0")))</f>
        <v>0</v>
      </c>
      <c r="HX128" s="5"/>
      <c r="HY128" s="61"/>
      <c r="HZ128" s="58" t="s">
        <v>0</v>
      </c>
      <c r="IA128" s="62"/>
      <c r="IB128" s="59" t="b">
        <f t="shared" si="720"/>
        <v>0</v>
      </c>
      <c r="IC128" s="58" t="str">
        <f t="shared" si="721"/>
        <v>0</v>
      </c>
      <c r="ID128" s="55" t="str">
        <f t="shared" ref="ID128" si="760">IF(HY128="x","0",IF(IB128=1,"3",IF(IC128=$F128,"1","0")))</f>
        <v>0</v>
      </c>
      <c r="IE128" s="5"/>
      <c r="IF128" s="216"/>
      <c r="IG128" s="217" t="s">
        <v>0</v>
      </c>
      <c r="IH128" s="218"/>
      <c r="II128" s="59" t="b">
        <f t="shared" si="723"/>
        <v>0</v>
      </c>
      <c r="IJ128" s="58" t="str">
        <f t="shared" si="724"/>
        <v>0</v>
      </c>
      <c r="IK128" s="72" t="str">
        <f t="shared" ref="IK128" si="761">IF(IF128="x","0",IF(II128=1,"3",IF(IJ128=$F128,"1","0")))</f>
        <v>0</v>
      </c>
      <c r="IL128" s="5"/>
      <c r="IM128" s="216"/>
      <c r="IN128" s="217" t="s">
        <v>0</v>
      </c>
      <c r="IO128" s="218"/>
      <c r="IP128" s="59" t="b">
        <f t="shared" si="726"/>
        <v>0</v>
      </c>
      <c r="IQ128" s="58" t="str">
        <f t="shared" si="727"/>
        <v>0</v>
      </c>
      <c r="IR128" s="72" t="str">
        <f t="shared" si="728"/>
        <v>0</v>
      </c>
      <c r="IS128" s="5"/>
      <c r="IT128" s="216"/>
      <c r="IU128" s="217" t="s">
        <v>0</v>
      </c>
      <c r="IV128" s="218"/>
      <c r="IW128" s="59" t="b">
        <f t="shared" si="729"/>
        <v>0</v>
      </c>
      <c r="IX128" s="58" t="str">
        <f t="shared" si="730"/>
        <v>0</v>
      </c>
      <c r="IY128" s="72" t="str">
        <f t="shared" si="731"/>
        <v>0</v>
      </c>
      <c r="IZ128" s="5"/>
      <c r="JA128" s="21"/>
      <c r="JB128" s="23" t="s">
        <v>23</v>
      </c>
      <c r="JC128" s="19" t="str">
        <f>IF(COUNTBLANK($I124:$I128)&gt;=1,"0",IF(COUNTIF($I124:$I128,"x")&gt;0,"0","1"))</f>
        <v>0</v>
      </c>
      <c r="JD128" s="19" t="str">
        <f>IF(COUNTBLANK($P124:$P128)&gt;=1,"0",IF(COUNTIF($P124:$P128,"x")&gt;0,"0","1"))</f>
        <v>0</v>
      </c>
      <c r="JE128" s="19" t="str">
        <f>IF(COUNTBLANK($W124:$W128)&gt;=1,"0",IF(COUNTIF($W124:$W128,"x")&gt;0,"0","1"))</f>
        <v>0</v>
      </c>
      <c r="JF128" s="19" t="str">
        <f>IF(COUNTBLANK($AD124:$AD128)&gt;=1,"0",IF(COUNTIF($AD124:$AD128,"x")&gt;0,"0","1"))</f>
        <v>0</v>
      </c>
      <c r="JG128" s="19" t="str">
        <f>IF(COUNTBLANK($AK124:$AK128)&gt;=1,"0",IF(COUNTIF($AK124:$AK128,"x")&gt;0,"0","1"))</f>
        <v>0</v>
      </c>
      <c r="JH128" s="19" t="str">
        <f>IF(COUNTBLANK($AR124:$AR128)&gt;=1,"0",IF(COUNTIF($AR124:$AR128,"x")&gt;0,"0","1"))</f>
        <v>0</v>
      </c>
      <c r="JI128" s="19" t="str">
        <f>IF(COUNTBLANK($AY124:$AY128)&gt;=1,"0",IF(COUNTIF($AY124:$AY128,"x")&gt;0,"0","1"))</f>
        <v>0</v>
      </c>
      <c r="JJ128" s="19" t="str">
        <f>IF(COUNTBLANK($BF124:$BF128)&gt;=1,"0",IF(COUNTIF($BF124:$BF128,"x")&gt;0,"0","1"))</f>
        <v>0</v>
      </c>
      <c r="JK128" s="19" t="str">
        <f>IF(COUNTBLANK($BM124:$BM128)&gt;=1,"0",IF(COUNTIF($BM124:$BM128,"x")&gt;0,"0","1"))</f>
        <v>0</v>
      </c>
      <c r="JL128" s="19" t="str">
        <f>IF(COUNTBLANK($BT124:$BT128)&gt;=1,"0",IF(COUNTIF($BT124:$BT128,"x")&gt;0,"0","1"))</f>
        <v>0</v>
      </c>
      <c r="JM128" s="19" t="str">
        <f>IF(COUNTBLANK($CA124:$CA128)&gt;=1,"0",IF(COUNTIF($CA124:$CA128,"x")&gt;0,"0","1"))</f>
        <v>0</v>
      </c>
      <c r="JN128" s="19" t="str">
        <f>IF(COUNTBLANK($CH124:$CH128)&gt;=1,"0",IF(COUNTIF($CH124:$CH128,"x")&gt;0,"0","1"))</f>
        <v>0</v>
      </c>
      <c r="JO128" s="19" t="str">
        <f>IF(COUNTBLANK($CO124:$CO128)&gt;=1,"0",IF(COUNTIF($CO124:$CO128,"x")&gt;0,"0","1"))</f>
        <v>0</v>
      </c>
      <c r="JP128" s="19" t="str">
        <f>IF(COUNTBLANK($CV124:$CV128)&gt;=1,"0",IF(COUNTIF($CV124:$CV128,"x")&gt;0,"0","1"))</f>
        <v>0</v>
      </c>
      <c r="JQ128" s="19" t="str">
        <f>IF(COUNTBLANK($DC124:$DC128)&gt;=1,"0",IF(COUNTIF($DC124:$DC128,"x")&gt;0,"0","1"))</f>
        <v>0</v>
      </c>
      <c r="JR128" s="19" t="str">
        <f>IF(COUNTBLANK($DJ124:$DJ128)&gt;=1,"0",IF(COUNTIF($DJ124:$DJ128,"x")&gt;0,"0","1"))</f>
        <v>0</v>
      </c>
      <c r="JS128" s="19" t="str">
        <f>IF(COUNTBLANK($DQ124:$DQ128)&gt;=1,"0",IF(COUNTIF($DQ124:$DQ128,"x")&gt;0,"0","1"))</f>
        <v>0</v>
      </c>
      <c r="JT128" s="19" t="str">
        <f>IF(COUNTBLANK($DX124:$DX128)&gt;=1,"0",IF(COUNTIF($DX124:$DX128,"x")&gt;0,"0","1"))</f>
        <v>0</v>
      </c>
      <c r="JU128" s="19" t="str">
        <f>IF(COUNTBLANK($EE124:$EE128)&gt;=1,"0",IF(COUNTIF($EE124:$EE128,"x")&gt;0,"0","1"))</f>
        <v>0</v>
      </c>
      <c r="JV128" s="19" t="str">
        <f>IF(COUNTBLANK($EL124:$EL128)&gt;=1,"0",IF(COUNTIF($EL124:$EL128,"x")&gt;0,"0","1"))</f>
        <v>0</v>
      </c>
      <c r="JW128" s="19" t="str">
        <f>IF(COUNTBLANK($ES124:$ES128)&gt;=1,"0",IF(COUNTIF($ES124:$ES128,"x")&gt;0,"0","1"))</f>
        <v>0</v>
      </c>
      <c r="JX128" s="19" t="str">
        <f>IF(COUNTBLANK($EZ124:$EZ128)&gt;=1,"0",IF(COUNTIF($EZ124:$EZ128,"x")&gt;0,"0","1"))</f>
        <v>0</v>
      </c>
      <c r="JY128" s="19" t="str">
        <f>IF(COUNTBLANK($FG124:$FG128)&gt;=1,"0",IF(COUNTIF($FG124:$FG128,"x")&gt;0,"0","1"))</f>
        <v>0</v>
      </c>
      <c r="JZ128" s="19" t="str">
        <f>IF(COUNTBLANK($FN124:$FN128)&gt;=1,"0",IF(COUNTIF($FN124:$FN128,"x")&gt;0,"0","1"))</f>
        <v>0</v>
      </c>
      <c r="KA128" s="19" t="str">
        <f>IF(COUNTBLANK($FU124:$FU128)&gt;=1,"0",IF(COUNTIF($FU124:$FU128,"x")&gt;0,"0","1"))</f>
        <v>0</v>
      </c>
      <c r="KB128" s="19" t="str">
        <f>IF(COUNTBLANK($GB124:$GB128)&gt;=1,"0",IF(COUNTIF($GB124:$GB128,"x")&gt;0,"0","1"))</f>
        <v>0</v>
      </c>
      <c r="KC128" s="19" t="str">
        <f>IF(COUNTBLANK($GI124:$GI128)&gt;=1,"0",IF(COUNTIF($GI124:$GI128,"x")&gt;0,"0","1"))</f>
        <v>0</v>
      </c>
      <c r="KD128" s="19" t="str">
        <f>IF(COUNTBLANK($GP124:$GP128)&gt;=1,"0",IF(COUNTIF($GP124:$GP128,"x")&gt;0,"0","1"))</f>
        <v>0</v>
      </c>
      <c r="KE128" s="19" t="str">
        <f>IF(COUNTBLANK($GW124:$GW128)&gt;=1,"0",IF(COUNTIF($GW124:$GW128,"x")&gt;0,"0","1"))</f>
        <v>0</v>
      </c>
      <c r="KF128" s="19" t="str">
        <f>IF(COUNTBLANK($HD124:$HD128)&gt;=1,"0",IF(COUNTIF($HD124:$HD128,"x")&gt;0,"0","1"))</f>
        <v>0</v>
      </c>
      <c r="KG128" s="19" t="str">
        <f>IF(COUNTBLANK($HK124:$HK128)&gt;=1,"0",IF(COUNTIF($HK124:$HK128,"x")&gt;0,"0","1"))</f>
        <v>0</v>
      </c>
      <c r="KH128" s="19" t="str">
        <f>IF(COUNTBLANK($HR124:$HR128)&gt;=1,"0",IF(COUNTIF($HR124:$HR128,"x")&gt;0,"0","1"))</f>
        <v>0</v>
      </c>
      <c r="KI128" s="19" t="str">
        <f>IF(COUNTBLANK($HY124:$HY128)&gt;=1,"0",IF(COUNTIF($HY124:$HY128,"x")&gt;0,"0","1"))</f>
        <v>0</v>
      </c>
      <c r="KJ128" s="19" t="str">
        <f>IF(COUNTBLANK($IF124:$IF128)&gt;=1,"0",IF(COUNTIF($IF124:$IF128,"x")&gt;0,"0","1"))</f>
        <v>0</v>
      </c>
    </row>
    <row r="129" spans="1:16382" ht="16" outlineLevel="1" thickBot="1" x14ac:dyDescent="0.4">
      <c r="A129" s="40"/>
      <c r="B129" s="41"/>
      <c r="C129" s="42"/>
      <c r="D129" s="42"/>
      <c r="E129" s="42"/>
      <c r="F129" s="43"/>
      <c r="G129" s="44"/>
      <c r="H129" s="4" t="str">
        <f>IF(C123="x","0","1")</f>
        <v>0</v>
      </c>
      <c r="I129" s="109"/>
      <c r="J129" s="56"/>
      <c r="K129" s="111"/>
      <c r="L129" s="7"/>
      <c r="M129" s="2"/>
      <c r="N129" s="240">
        <f>N123+N124+N125+N126+N127+N128</f>
        <v>0</v>
      </c>
      <c r="O129" s="5"/>
      <c r="P129" s="75"/>
      <c r="Q129" s="65"/>
      <c r="R129" s="76"/>
      <c r="S129" s="68"/>
      <c r="T129" s="68"/>
      <c r="U129" s="256">
        <f>U123+U124+U125+U126+U127+U128</f>
        <v>0</v>
      </c>
      <c r="V129" s="5"/>
      <c r="W129" s="109"/>
      <c r="X129" s="56"/>
      <c r="Y129" s="111"/>
      <c r="Z129" s="7"/>
      <c r="AA129" s="2"/>
      <c r="AB129" s="240">
        <f>AB123+AB124+AB125+AB126+AB127+AB128</f>
        <v>0</v>
      </c>
      <c r="AC129" s="5"/>
      <c r="AD129" s="75"/>
      <c r="AE129" s="65"/>
      <c r="AF129" s="76"/>
      <c r="AG129" s="68"/>
      <c r="AH129" s="68"/>
      <c r="AI129" s="241">
        <f>AI123+AI124+AI125+AI126+AI127+AI128</f>
        <v>0</v>
      </c>
      <c r="AJ129" s="5"/>
      <c r="AK129" s="109"/>
      <c r="AL129" s="56"/>
      <c r="AM129" s="111"/>
      <c r="AN129" s="7"/>
      <c r="AO129" s="2"/>
      <c r="AP129" s="240">
        <f>AP123+AP124+AP125+AP126+AP127+AP128</f>
        <v>0</v>
      </c>
      <c r="AQ129" s="5"/>
      <c r="AR129" s="75"/>
      <c r="AS129" s="65"/>
      <c r="AT129" s="76"/>
      <c r="AU129" s="68"/>
      <c r="AV129" s="68"/>
      <c r="AW129" s="241">
        <f>AW123+AW124+AW125+AW126+AW127+AW128</f>
        <v>0</v>
      </c>
      <c r="AX129" s="5"/>
      <c r="AY129" s="109"/>
      <c r="AZ129" s="56"/>
      <c r="BA129" s="111"/>
      <c r="BB129" s="7"/>
      <c r="BC129" s="2"/>
      <c r="BD129" s="240">
        <f>BD123+BD124+BD125+BD126+BD127+BD128</f>
        <v>0</v>
      </c>
      <c r="BE129" s="5"/>
      <c r="BF129" s="75"/>
      <c r="BG129" s="65"/>
      <c r="BH129" s="76"/>
      <c r="BI129" s="68"/>
      <c r="BJ129" s="68"/>
      <c r="BK129" s="241">
        <f>BK123+BK124+BK125+BK126+BK127+BK128</f>
        <v>0</v>
      </c>
      <c r="BL129" s="5"/>
      <c r="BM129" s="109"/>
      <c r="BN129" s="56"/>
      <c r="BO129" s="111"/>
      <c r="BP129" s="7"/>
      <c r="BQ129" s="2"/>
      <c r="BR129" s="240">
        <f>BR123+BR124+BR125+BR126+BR127+BR128</f>
        <v>0</v>
      </c>
      <c r="BS129" s="5"/>
      <c r="BT129" s="75"/>
      <c r="BU129" s="65"/>
      <c r="BV129" s="76"/>
      <c r="BW129" s="68"/>
      <c r="BX129" s="68"/>
      <c r="BY129" s="241">
        <f>BY123+BY124+BY125+BY126+BY127+BY128</f>
        <v>0</v>
      </c>
      <c r="BZ129" s="5"/>
      <c r="CA129" s="109"/>
      <c r="CB129" s="56"/>
      <c r="CC129" s="111"/>
      <c r="CD129" s="7"/>
      <c r="CE129" s="2"/>
      <c r="CF129" s="240">
        <f>CF123+CF124+CF125+CF126+CF127+CF128</f>
        <v>0</v>
      </c>
      <c r="CG129" s="5"/>
      <c r="CH129" s="75"/>
      <c r="CI129" s="65"/>
      <c r="CJ129" s="76"/>
      <c r="CK129" s="68"/>
      <c r="CL129" s="68"/>
      <c r="CM129" s="241">
        <f>CM123+CM124+CM125+CM126+CM127+CM128</f>
        <v>0</v>
      </c>
      <c r="CN129" s="5"/>
      <c r="CO129" s="109"/>
      <c r="CP129" s="56"/>
      <c r="CQ129" s="111"/>
      <c r="CR129" s="7"/>
      <c r="CS129" s="2"/>
      <c r="CT129" s="240">
        <f>CT123+CT124+CT125+CT126+CT127+CT128</f>
        <v>0</v>
      </c>
      <c r="CU129" s="5"/>
      <c r="CV129" s="75"/>
      <c r="CW129" s="65"/>
      <c r="CX129" s="76"/>
      <c r="CY129" s="68"/>
      <c r="CZ129" s="68"/>
      <c r="DA129" s="241">
        <f>DA123+DA124+DA125+DA126+DA127+DA128</f>
        <v>0</v>
      </c>
      <c r="DB129" s="5"/>
      <c r="DC129" s="109"/>
      <c r="DD129" s="56"/>
      <c r="DE129" s="111"/>
      <c r="DF129" s="7"/>
      <c r="DG129" s="2"/>
      <c r="DH129" s="240">
        <f>DH123+DH124+DH125+DH126+DH127+DH128</f>
        <v>0</v>
      </c>
      <c r="DI129" s="5"/>
      <c r="DJ129" s="75"/>
      <c r="DK129" s="65"/>
      <c r="DL129" s="76"/>
      <c r="DM129" s="68"/>
      <c r="DN129" s="68"/>
      <c r="DO129" s="241">
        <f>DO123+DO124+DO125+DO126+DO127+DO128</f>
        <v>0</v>
      </c>
      <c r="DP129" s="5"/>
      <c r="DQ129" s="109"/>
      <c r="DR129" s="56"/>
      <c r="DS129" s="111"/>
      <c r="DT129" s="121"/>
      <c r="DU129" s="12"/>
      <c r="DV129" s="248">
        <f>DV123+DV124+DV125+DV126+DV127+DV128</f>
        <v>0</v>
      </c>
      <c r="DW129" s="5"/>
      <c r="DX129" s="75"/>
      <c r="DY129" s="65"/>
      <c r="DZ129" s="76"/>
      <c r="EA129" s="68"/>
      <c r="EB129" s="68"/>
      <c r="EC129" s="256">
        <f>EC123+EC124+EC125+EC126+EC127+EC128</f>
        <v>0</v>
      </c>
      <c r="ED129" s="5"/>
      <c r="EE129" s="109"/>
      <c r="EF129" s="56"/>
      <c r="EG129" s="111"/>
      <c r="EH129" s="7"/>
      <c r="EI129" s="2"/>
      <c r="EJ129" s="248">
        <f>EJ123+EJ124+EJ125+EJ126+EJ127+EJ128</f>
        <v>0</v>
      </c>
      <c r="EK129" s="5"/>
      <c r="EL129" s="75"/>
      <c r="EM129" s="65"/>
      <c r="EN129" s="76"/>
      <c r="EO129" s="68"/>
      <c r="EP129" s="68"/>
      <c r="EQ129" s="256">
        <f>EQ123+EQ124+EQ125+EQ126+EQ127+EQ128</f>
        <v>0</v>
      </c>
      <c r="ER129" s="5"/>
      <c r="ES129" s="109"/>
      <c r="ET129" s="56"/>
      <c r="EU129" s="111"/>
      <c r="EV129" s="7"/>
      <c r="EW129" s="2"/>
      <c r="EX129" s="248">
        <f>EX123+EX124+EX125+EX126+EX127+EX128</f>
        <v>0</v>
      </c>
      <c r="EY129" s="5"/>
      <c r="EZ129" s="75"/>
      <c r="FA129" s="65"/>
      <c r="FB129" s="76"/>
      <c r="FC129" s="68"/>
      <c r="FD129" s="68"/>
      <c r="FE129" s="256">
        <f>FE123+FE124+FE125+FE126+FE127+FE128</f>
        <v>0</v>
      </c>
      <c r="FF129" s="5"/>
      <c r="FG129" s="109"/>
      <c r="FH129" s="56"/>
      <c r="FI129" s="111"/>
      <c r="FJ129" s="7"/>
      <c r="FK129" s="2"/>
      <c r="FL129" s="248">
        <f>FL123+FL124+FL125+FL126+FL127+FL128</f>
        <v>0</v>
      </c>
      <c r="FM129" s="5"/>
      <c r="FN129" s="75"/>
      <c r="FO129" s="65"/>
      <c r="FP129" s="76"/>
      <c r="FQ129" s="68"/>
      <c r="FR129" s="68"/>
      <c r="FS129" s="256">
        <f>FS123+FS124+FS125+FS126+FS127+FS128</f>
        <v>0</v>
      </c>
      <c r="FT129" s="5"/>
      <c r="FU129" s="109"/>
      <c r="FV129" s="56"/>
      <c r="FW129" s="111"/>
      <c r="FX129" s="7"/>
      <c r="FY129" s="2"/>
      <c r="FZ129" s="248">
        <f>FZ123+FZ124+FZ125+FZ126+FZ127+FZ128</f>
        <v>0</v>
      </c>
      <c r="GA129" s="5"/>
      <c r="GB129" s="75"/>
      <c r="GC129" s="65"/>
      <c r="GD129" s="76"/>
      <c r="GE129" s="68"/>
      <c r="GF129" s="68"/>
      <c r="GG129" s="256">
        <f>GG123+GG124+GG125+GG126+GG127+GG128</f>
        <v>0</v>
      </c>
      <c r="GH129" s="5"/>
      <c r="GI129" s="109"/>
      <c r="GJ129" s="56"/>
      <c r="GK129" s="111"/>
      <c r="GL129" s="7"/>
      <c r="GM129" s="2"/>
      <c r="GN129" s="248">
        <f>GN123+GN124+GN125+GN126+GN127+GN128</f>
        <v>0</v>
      </c>
      <c r="GO129" s="5"/>
      <c r="GP129" s="75"/>
      <c r="GQ129" s="65"/>
      <c r="GR129" s="76"/>
      <c r="GS129" s="68"/>
      <c r="GT129" s="68"/>
      <c r="GU129" s="256">
        <f>GU123+GU124+GU125+GU126+GU127+GU128</f>
        <v>0</v>
      </c>
      <c r="GV129" s="5"/>
      <c r="GW129" s="109"/>
      <c r="GX129" s="56"/>
      <c r="GY129" s="111"/>
      <c r="GZ129" s="7"/>
      <c r="HA129" s="2"/>
      <c r="HB129" s="248">
        <f>HB123+HB124+HB125+HB126+HB127+HB128</f>
        <v>0</v>
      </c>
      <c r="HC129" s="5"/>
      <c r="HD129" s="75"/>
      <c r="HE129" s="65"/>
      <c r="HF129" s="76"/>
      <c r="HG129" s="150"/>
      <c r="HH129" s="150"/>
      <c r="HI129" s="256">
        <f>HI123+HI124+HI125+HI126+HI127+HI128</f>
        <v>0</v>
      </c>
      <c r="HJ129" s="5"/>
      <c r="HK129" s="109"/>
      <c r="HL129" s="56"/>
      <c r="HM129" s="111"/>
      <c r="HN129" s="7"/>
      <c r="HO129" s="2"/>
      <c r="HP129" s="248">
        <f>HP123+HP124+HP125+HP126+HP127+HP128</f>
        <v>0</v>
      </c>
      <c r="HQ129" s="5"/>
      <c r="HR129" s="75"/>
      <c r="HS129" s="65"/>
      <c r="HT129" s="76"/>
      <c r="HU129" s="68"/>
      <c r="HV129" s="68"/>
      <c r="HW129" s="256">
        <f>HW123+HW124+HW125+HW126+HW127+HW128</f>
        <v>0</v>
      </c>
      <c r="HX129" s="5"/>
      <c r="HY129" s="109"/>
      <c r="HZ129" s="56"/>
      <c r="IA129" s="111"/>
      <c r="IB129" s="7"/>
      <c r="IC129" s="2"/>
      <c r="ID129" s="248">
        <f>ID123+ID124+ID125+ID126+ID127+ID128</f>
        <v>0</v>
      </c>
      <c r="IE129" s="5"/>
      <c r="IF129" s="205"/>
      <c r="IG129" s="206"/>
      <c r="IH129" s="207"/>
      <c r="II129" s="7"/>
      <c r="IJ129" s="2"/>
      <c r="IK129" s="241">
        <f>IK123+IK124+IK125+IK126+IK127+IK128</f>
        <v>0</v>
      </c>
      <c r="IL129" s="5"/>
      <c r="IM129" s="205"/>
      <c r="IN129" s="206"/>
      <c r="IO129" s="207"/>
      <c r="IP129" s="7"/>
      <c r="IQ129" s="2"/>
      <c r="IR129" s="241">
        <f>IR123+IR124+IR125+IR126+IR127+IR128</f>
        <v>0</v>
      </c>
      <c r="IS129" s="5"/>
      <c r="IT129" s="205"/>
      <c r="IU129" s="206"/>
      <c r="IV129" s="207"/>
      <c r="IW129" s="7"/>
      <c r="IX129" s="2"/>
      <c r="IY129" s="241">
        <f>IY123+IY124+IY125+IY126+IY127+IY128</f>
        <v>0</v>
      </c>
      <c r="IZ129" s="5"/>
      <c r="JA129" s="21"/>
      <c r="JB129" s="16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P129" s="49"/>
    </row>
    <row r="130" spans="1:16382" s="82" customFormat="1" ht="16" thickBot="1" x14ac:dyDescent="0.4">
      <c r="A130" s="89" t="s">
        <v>20</v>
      </c>
      <c r="B130" s="29">
        <v>19</v>
      </c>
      <c r="C130" s="30"/>
      <c r="D130" s="30"/>
      <c r="E130" s="123"/>
      <c r="F130" s="31"/>
      <c r="G130" s="32"/>
      <c r="H130" s="100"/>
      <c r="I130" s="30"/>
      <c r="J130" s="30"/>
      <c r="K130" s="34"/>
      <c r="L130" s="32"/>
      <c r="M130" s="32"/>
      <c r="N130" s="31"/>
      <c r="O130" s="100"/>
      <c r="P130" s="30"/>
      <c r="Q130" s="30"/>
      <c r="R130" s="30"/>
      <c r="S130" s="32"/>
      <c r="T130" s="32"/>
      <c r="U130" s="31"/>
      <c r="V130" s="100"/>
      <c r="W130" s="30"/>
      <c r="X130" s="30"/>
      <c r="Y130" s="30"/>
      <c r="Z130" s="32"/>
      <c r="AA130" s="32"/>
      <c r="AB130" s="31"/>
      <c r="AC130" s="100"/>
      <c r="AD130" s="30"/>
      <c r="AE130" s="30"/>
      <c r="AF130" s="30"/>
      <c r="AG130" s="32"/>
      <c r="AH130" s="32"/>
      <c r="AI130" s="31"/>
      <c r="AJ130" s="100"/>
      <c r="AK130" s="30"/>
      <c r="AL130" s="30"/>
      <c r="AM130" s="30"/>
      <c r="AN130" s="32"/>
      <c r="AO130" s="32"/>
      <c r="AP130" s="31"/>
      <c r="AQ130" s="100"/>
      <c r="AR130" s="30"/>
      <c r="AS130" s="30"/>
      <c r="AT130" s="30"/>
      <c r="AU130" s="32"/>
      <c r="AV130" s="32"/>
      <c r="AW130" s="31"/>
      <c r="AX130" s="100"/>
      <c r="AY130" s="30"/>
      <c r="AZ130" s="30"/>
      <c r="BA130" s="30"/>
      <c r="BB130" s="32"/>
      <c r="BC130" s="32"/>
      <c r="BD130" s="92"/>
      <c r="BE130" s="100"/>
      <c r="BF130" s="30"/>
      <c r="BG130" s="30"/>
      <c r="BH130" s="30"/>
      <c r="BI130" s="32"/>
      <c r="BJ130" s="32"/>
      <c r="BK130" s="31"/>
      <c r="BL130" s="100"/>
      <c r="BM130" s="30"/>
      <c r="BN130" s="30"/>
      <c r="BO130" s="34"/>
      <c r="BP130" s="32"/>
      <c r="BQ130" s="32"/>
      <c r="BR130" s="31"/>
      <c r="BS130" s="100"/>
      <c r="BT130" s="30"/>
      <c r="BU130" s="30"/>
      <c r="BV130" s="30"/>
      <c r="BW130" s="32"/>
      <c r="BX130" s="32"/>
      <c r="BY130" s="31"/>
      <c r="BZ130" s="100"/>
      <c r="CA130" s="30"/>
      <c r="CB130" s="30"/>
      <c r="CC130" s="30"/>
      <c r="CD130" s="32"/>
      <c r="CE130" s="32"/>
      <c r="CF130" s="31"/>
      <c r="CG130" s="100"/>
      <c r="CH130" s="30"/>
      <c r="CI130" s="30"/>
      <c r="CJ130" s="30"/>
      <c r="CK130" s="32"/>
      <c r="CL130" s="32"/>
      <c r="CM130" s="31"/>
      <c r="CN130" s="100"/>
      <c r="CO130" s="30"/>
      <c r="CP130" s="30"/>
      <c r="CQ130" s="30"/>
      <c r="CR130" s="32"/>
      <c r="CS130" s="32"/>
      <c r="CT130" s="31"/>
      <c r="CU130" s="100"/>
      <c r="CV130" s="30"/>
      <c r="CW130" s="30"/>
      <c r="CX130" s="30"/>
      <c r="CY130" s="32"/>
      <c r="CZ130" s="32"/>
      <c r="DA130" s="31"/>
      <c r="DB130" s="100"/>
      <c r="DC130" s="30"/>
      <c r="DD130" s="30"/>
      <c r="DE130" s="30"/>
      <c r="DF130" s="32"/>
      <c r="DG130" s="32"/>
      <c r="DH130" s="92"/>
      <c r="DI130" s="100"/>
      <c r="DJ130" s="30"/>
      <c r="DK130" s="30"/>
      <c r="DL130" s="30"/>
      <c r="DM130" s="32"/>
      <c r="DN130" s="32"/>
      <c r="DO130" s="31"/>
      <c r="DP130" s="100"/>
      <c r="DQ130" s="30"/>
      <c r="DR130" s="32"/>
      <c r="DS130" s="34"/>
      <c r="DT130" s="30"/>
      <c r="DU130" s="30"/>
      <c r="DV130" s="123"/>
      <c r="DW130" s="100"/>
      <c r="DX130" s="30"/>
      <c r="DY130" s="30"/>
      <c r="DZ130" s="30"/>
      <c r="EA130" s="32"/>
      <c r="EB130" s="32"/>
      <c r="EC130" s="31"/>
      <c r="ED130" s="100"/>
      <c r="EE130" s="30"/>
      <c r="EF130" s="30"/>
      <c r="EG130" s="30"/>
      <c r="EH130" s="32"/>
      <c r="EI130" s="32"/>
      <c r="EJ130" s="31"/>
      <c r="EK130" s="100"/>
      <c r="EL130" s="30"/>
      <c r="EM130" s="30"/>
      <c r="EN130" s="30"/>
      <c r="EO130" s="32"/>
      <c r="EP130" s="32"/>
      <c r="EQ130" s="31"/>
      <c r="ER130" s="100"/>
      <c r="ES130" s="30"/>
      <c r="ET130" s="30"/>
      <c r="EU130" s="30"/>
      <c r="EV130" s="32"/>
      <c r="EW130" s="32"/>
      <c r="EX130" s="31"/>
      <c r="EY130" s="100"/>
      <c r="EZ130" s="30"/>
      <c r="FA130" s="30"/>
      <c r="FB130" s="30"/>
      <c r="FC130" s="32"/>
      <c r="FD130" s="32"/>
      <c r="FE130" s="31"/>
      <c r="FF130" s="100"/>
      <c r="FG130" s="30"/>
      <c r="FH130" s="30"/>
      <c r="FI130" s="30"/>
      <c r="FJ130" s="32"/>
      <c r="FK130" s="32"/>
      <c r="FL130" s="92"/>
      <c r="FM130" s="100"/>
      <c r="FN130" s="30"/>
      <c r="FO130" s="30"/>
      <c r="FP130" s="30"/>
      <c r="FQ130" s="32"/>
      <c r="FR130" s="32"/>
      <c r="FS130" s="31"/>
      <c r="FT130" s="100"/>
      <c r="FU130" s="30"/>
      <c r="FV130" s="30"/>
      <c r="FW130" s="34"/>
      <c r="FX130" s="32"/>
      <c r="FY130" s="32"/>
      <c r="FZ130" s="31"/>
      <c r="GA130" s="100"/>
      <c r="GB130" s="30"/>
      <c r="GC130" s="30"/>
      <c r="GD130" s="30"/>
      <c r="GE130" s="32"/>
      <c r="GF130" s="32"/>
      <c r="GG130" s="31"/>
      <c r="GH130" s="100"/>
      <c r="GI130" s="30"/>
      <c r="GJ130" s="30"/>
      <c r="GK130" s="30"/>
      <c r="GL130" s="32"/>
      <c r="GM130" s="32"/>
      <c r="GN130" s="31"/>
      <c r="GO130" s="100"/>
      <c r="GP130" s="30"/>
      <c r="GQ130" s="30"/>
      <c r="GR130" s="30"/>
      <c r="GS130" s="32"/>
      <c r="GT130" s="32"/>
      <c r="GU130" s="31"/>
      <c r="GV130" s="100"/>
      <c r="GW130" s="30"/>
      <c r="GX130" s="30"/>
      <c r="GY130" s="30"/>
      <c r="GZ130" s="32"/>
      <c r="HA130" s="32"/>
      <c r="HB130" s="31"/>
      <c r="HC130" s="100"/>
      <c r="HD130" s="30"/>
      <c r="HE130" s="30"/>
      <c r="HF130" s="30"/>
      <c r="HG130" s="32"/>
      <c r="HH130" s="32"/>
      <c r="HI130" s="31"/>
      <c r="HJ130" s="100"/>
      <c r="HK130" s="30"/>
      <c r="HL130" s="30"/>
      <c r="HM130" s="30"/>
      <c r="HN130" s="32"/>
      <c r="HO130" s="32"/>
      <c r="HP130" s="92"/>
      <c r="HQ130" s="100"/>
      <c r="HR130" s="30"/>
      <c r="HS130" s="30"/>
      <c r="HT130" s="30"/>
      <c r="HU130" s="32"/>
      <c r="HV130" s="32"/>
      <c r="HW130" s="31"/>
      <c r="HX130" s="104"/>
      <c r="HY130" s="30"/>
      <c r="HZ130" s="30"/>
      <c r="IA130" s="30"/>
      <c r="IB130" s="32"/>
      <c r="IC130" s="32"/>
      <c r="ID130" s="36"/>
      <c r="IE130" s="106"/>
      <c r="IF130" s="30"/>
      <c r="IG130" s="30"/>
      <c r="IH130" s="30"/>
      <c r="II130" s="32"/>
      <c r="IJ130" s="32"/>
      <c r="IK130" s="36"/>
      <c r="IL130" s="106"/>
      <c r="IM130" s="30"/>
      <c r="IN130" s="30"/>
      <c r="IO130" s="30"/>
      <c r="IP130" s="32"/>
      <c r="IQ130" s="32"/>
      <c r="IR130" s="36"/>
      <c r="IS130" s="106"/>
      <c r="IT130" s="30"/>
      <c r="IU130" s="30"/>
      <c r="IV130" s="30"/>
      <c r="IW130" s="32"/>
      <c r="IX130" s="32"/>
      <c r="IY130" s="36"/>
      <c r="IZ130" s="106"/>
      <c r="JA130" s="111"/>
      <c r="JB130" s="10"/>
      <c r="JC130" s="14"/>
      <c r="JD130" s="14"/>
      <c r="JE130"/>
      <c r="JF130" s="10"/>
      <c r="JG130"/>
      <c r="JH130" s="10"/>
      <c r="JI130" s="6"/>
      <c r="JJ130"/>
      <c r="JK130"/>
      <c r="JL130" s="14"/>
      <c r="JM130" s="10"/>
      <c r="JN130"/>
      <c r="JO130" s="10"/>
      <c r="JP130"/>
      <c r="JQ130"/>
      <c r="JR130"/>
      <c r="JS130" s="14"/>
      <c r="JT130" s="10"/>
      <c r="JU130"/>
      <c r="JV130" s="10"/>
      <c r="JW130"/>
      <c r="JX130"/>
      <c r="JY130"/>
      <c r="JZ130" s="14"/>
      <c r="KA130" s="10"/>
      <c r="KB130"/>
      <c r="KC130" s="10"/>
      <c r="KD130"/>
      <c r="KE130"/>
      <c r="KF130"/>
      <c r="KG130" s="14"/>
      <c r="KH130" s="10"/>
      <c r="KI130"/>
      <c r="KJ130" s="10"/>
      <c r="KK130"/>
      <c r="KL130"/>
      <c r="KM130"/>
      <c r="KN130" s="14"/>
      <c r="KO130" s="10"/>
      <c r="KP130"/>
      <c r="KQ130"/>
      <c r="KR130"/>
      <c r="KS130" s="14"/>
      <c r="KT130" s="10"/>
      <c r="KU130"/>
      <c r="KV130" s="10"/>
      <c r="KW130"/>
      <c r="KX130"/>
      <c r="KY130"/>
      <c r="KZ130" s="14"/>
      <c r="LA130" s="10"/>
      <c r="LB130"/>
      <c r="LC130" s="10"/>
      <c r="LD130"/>
      <c r="LE130"/>
      <c r="LF130"/>
      <c r="LG130" s="14"/>
      <c r="LH130" s="10"/>
      <c r="LI130"/>
      <c r="LJ130" s="10"/>
      <c r="LK130"/>
      <c r="LL130"/>
      <c r="LM130"/>
      <c r="LN130" s="14"/>
      <c r="LO130" s="10"/>
      <c r="LP130"/>
      <c r="LQ130" s="10"/>
      <c r="LR130"/>
      <c r="LS130"/>
      <c r="LT130"/>
      <c r="LU130" s="14"/>
      <c r="LV130" s="10"/>
      <c r="LW130"/>
      <c r="LX130" s="10"/>
      <c r="LY130"/>
      <c r="LZ130"/>
      <c r="MA130"/>
      <c r="MB130" s="14"/>
      <c r="MC130" s="10"/>
      <c r="MD130"/>
      <c r="ME130" s="10"/>
      <c r="MF130"/>
      <c r="MG130"/>
      <c r="MH130"/>
      <c r="MI130" s="14"/>
      <c r="MJ130" s="10"/>
      <c r="MK130"/>
      <c r="ML130" s="10"/>
      <c r="MM130"/>
      <c r="MN130"/>
      <c r="MO130"/>
      <c r="MP130" s="14"/>
      <c r="MQ130" s="10"/>
      <c r="MR130"/>
      <c r="MS130" s="10"/>
      <c r="MT130"/>
      <c r="MU130"/>
      <c r="MV130"/>
      <c r="MW130" s="14"/>
      <c r="MX130" s="10"/>
      <c r="MY130"/>
      <c r="MZ130" s="10"/>
      <c r="NA130"/>
      <c r="NB130"/>
      <c r="NC130"/>
      <c r="ND130" s="14"/>
      <c r="NE130" s="10"/>
      <c r="NF130"/>
      <c r="NG130" s="10"/>
      <c r="NH130"/>
      <c r="NI130"/>
      <c r="NJ130"/>
      <c r="NK130" s="14"/>
      <c r="NL130" s="10"/>
      <c r="NM130"/>
      <c r="NN130" s="10"/>
      <c r="NO130"/>
      <c r="NP130"/>
      <c r="NQ130"/>
      <c r="NR130" s="14"/>
      <c r="NS130" s="10"/>
      <c r="NT130"/>
      <c r="NU130" s="10"/>
      <c r="NV130"/>
      <c r="NW130"/>
      <c r="NX130"/>
      <c r="NY130" s="14"/>
      <c r="NZ130" s="10"/>
      <c r="OA130"/>
      <c r="OB130" s="10"/>
      <c r="OC130"/>
      <c r="OD130"/>
      <c r="OE130"/>
      <c r="OF130" s="14"/>
      <c r="OG130" s="10"/>
      <c r="OH130"/>
      <c r="OI130" s="10"/>
      <c r="OJ130"/>
      <c r="OK130"/>
      <c r="OL130"/>
      <c r="OM130" s="14"/>
      <c r="ON130" s="10"/>
      <c r="OO130"/>
      <c r="OP130" s="10"/>
      <c r="OQ130"/>
      <c r="OR130"/>
      <c r="OS130"/>
      <c r="OT130" s="14"/>
      <c r="OU130" s="10"/>
      <c r="OV130"/>
      <c r="OW130" s="10"/>
      <c r="OX130"/>
      <c r="OY130"/>
      <c r="OZ130"/>
      <c r="PA130" s="14"/>
      <c r="PB130" s="10"/>
      <c r="PC130"/>
      <c r="PD130" s="10"/>
      <c r="PE130"/>
      <c r="PF130"/>
      <c r="PG130"/>
      <c r="PH130" s="14"/>
      <c r="PI130" s="10"/>
      <c r="PJ130"/>
      <c r="PK130" s="10"/>
      <c r="PL130"/>
      <c r="PM130"/>
      <c r="PN130"/>
      <c r="PO130" s="14"/>
      <c r="PP130" s="10"/>
      <c r="PQ130"/>
      <c r="PR130" s="10"/>
      <c r="PS130"/>
      <c r="PT130"/>
      <c r="PU130"/>
      <c r="PV130" s="14"/>
      <c r="PW130" s="10"/>
      <c r="PX130"/>
      <c r="PY130" s="10"/>
      <c r="PZ130"/>
      <c r="QA130"/>
      <c r="QB130"/>
      <c r="QC130" s="14"/>
      <c r="QD130" s="10"/>
      <c r="QE130"/>
      <c r="QF130" s="10"/>
      <c r="QG130"/>
      <c r="QH130"/>
      <c r="QI130"/>
      <c r="QJ130" s="14"/>
      <c r="QK130" s="10"/>
      <c r="QL130"/>
      <c r="QM130" s="10"/>
      <c r="QN130"/>
      <c r="QO130"/>
      <c r="QP130"/>
      <c r="QQ130" s="14"/>
      <c r="QR130" s="10"/>
      <c r="QS130"/>
      <c r="QT130" s="10"/>
      <c r="QU130"/>
      <c r="QV130"/>
      <c r="QW130"/>
      <c r="QX130" s="14"/>
      <c r="QY130" s="10"/>
      <c r="QZ130"/>
      <c r="RA130" s="10"/>
      <c r="RB130"/>
      <c r="RC130"/>
      <c r="RD130"/>
      <c r="RE130" s="14"/>
      <c r="RF130" s="10"/>
      <c r="RG130"/>
      <c r="RH130" s="10"/>
      <c r="RI130"/>
      <c r="RJ130"/>
      <c r="RK130"/>
      <c r="RL130" s="14"/>
      <c r="RM130" s="26"/>
      <c r="RN130"/>
      <c r="RO130" s="10"/>
      <c r="RP130"/>
      <c r="RQ130"/>
      <c r="RR130"/>
      <c r="RS130" s="14"/>
      <c r="RT130" s="26"/>
      <c r="RU130"/>
      <c r="RV130" s="10"/>
      <c r="RW130"/>
      <c r="RX130"/>
      <c r="RY130"/>
      <c r="RZ130" s="39"/>
      <c r="SA130" s="81"/>
      <c r="SB130" s="10"/>
      <c r="SC130" s="10"/>
      <c r="SD130" s="14"/>
      <c r="SE130" s="14"/>
      <c r="SF130"/>
      <c r="SG130" s="10"/>
      <c r="SH130"/>
      <c r="SI130" s="10"/>
      <c r="SJ130" s="6"/>
      <c r="SK130"/>
      <c r="SL130"/>
      <c r="SM130" s="14"/>
      <c r="SN130" s="10"/>
      <c r="SO130"/>
      <c r="SP130" s="10"/>
      <c r="SQ130"/>
      <c r="SR130"/>
      <c r="SS130"/>
      <c r="ST130" s="14"/>
      <c r="SU130" s="10"/>
      <c r="SV130"/>
      <c r="SW130" s="10"/>
      <c r="SX130"/>
      <c r="SY130"/>
      <c r="SZ130"/>
      <c r="TA130" s="14"/>
      <c r="TB130" s="10"/>
      <c r="TC130"/>
      <c r="TD130" s="10"/>
      <c r="TE130"/>
      <c r="TF130"/>
      <c r="TG130"/>
      <c r="TH130" s="14"/>
      <c r="TI130" s="10"/>
      <c r="TJ130"/>
      <c r="TK130" s="10"/>
      <c r="TL130"/>
      <c r="TM130"/>
      <c r="TN130"/>
      <c r="TO130" s="14"/>
      <c r="TP130" s="10"/>
      <c r="TQ130"/>
      <c r="TR130" s="10"/>
      <c r="TS130"/>
      <c r="TT130"/>
      <c r="TU130"/>
      <c r="TV130" s="14"/>
      <c r="TW130" s="10"/>
      <c r="TX130"/>
      <c r="TY130" s="10"/>
      <c r="TZ130"/>
      <c r="UA130"/>
      <c r="UB130"/>
      <c r="UC130" s="14"/>
      <c r="UD130" s="10"/>
      <c r="UE130"/>
      <c r="UF130" s="10"/>
      <c r="UG130"/>
      <c r="UH130"/>
      <c r="UI130"/>
      <c r="UJ130" s="14"/>
      <c r="UK130" s="10"/>
      <c r="UL130"/>
      <c r="UM130" s="10"/>
      <c r="UN130"/>
      <c r="UO130"/>
      <c r="UP130"/>
      <c r="UQ130" s="14"/>
      <c r="UR130" s="10"/>
      <c r="US130"/>
      <c r="UT130" s="10"/>
      <c r="UU130"/>
      <c r="UV130"/>
      <c r="UW130"/>
      <c r="UX130" s="14"/>
      <c r="UY130" s="10"/>
      <c r="UZ130"/>
      <c r="VA130" s="10"/>
      <c r="VB130"/>
      <c r="VC130"/>
      <c r="VD130"/>
      <c r="VE130" s="14"/>
      <c r="VF130" s="10"/>
      <c r="VG130"/>
      <c r="VH130" s="10"/>
      <c r="VI130"/>
      <c r="VJ130"/>
      <c r="VK130"/>
      <c r="VL130" s="14"/>
      <c r="VM130" s="10"/>
      <c r="VN130"/>
      <c r="VO130" s="10"/>
      <c r="VP130"/>
      <c r="VQ130"/>
      <c r="VR130"/>
      <c r="VS130" s="14"/>
      <c r="VT130" s="10"/>
      <c r="VU130"/>
      <c r="VV130" s="10"/>
      <c r="VW130"/>
      <c r="VX130"/>
      <c r="VY130"/>
      <c r="VZ130" s="14"/>
      <c r="WA130" s="10"/>
      <c r="WB130"/>
      <c r="WC130" s="10"/>
      <c r="WD130"/>
      <c r="WE130"/>
      <c r="WF130"/>
      <c r="WG130" s="14"/>
      <c r="WH130" s="10"/>
      <c r="WI130"/>
      <c r="WJ130" s="10"/>
      <c r="WK130"/>
      <c r="WL130"/>
      <c r="WM130"/>
      <c r="WN130" s="14"/>
      <c r="WO130" s="10"/>
      <c r="WP130"/>
      <c r="WQ130" s="10"/>
      <c r="WR130"/>
      <c r="WS130"/>
      <c r="WT130"/>
      <c r="WU130" s="14"/>
      <c r="WV130" s="10"/>
      <c r="WW130"/>
      <c r="WX130" s="10"/>
      <c r="WY130"/>
      <c r="WZ130"/>
      <c r="XA130"/>
      <c r="XB130" s="14"/>
      <c r="XC130" s="10"/>
      <c r="XD130"/>
      <c r="XE130" s="10"/>
      <c r="XF130"/>
      <c r="XG130"/>
      <c r="XH130"/>
      <c r="XI130" s="14"/>
      <c r="XJ130" s="10"/>
      <c r="XK130"/>
      <c r="XL130" s="10"/>
      <c r="XM130"/>
      <c r="XN130"/>
      <c r="XO130"/>
      <c r="XP130" s="14"/>
      <c r="XQ130" s="10"/>
      <c r="XR130"/>
      <c r="XS130" s="10"/>
      <c r="XT130"/>
      <c r="XU130"/>
      <c r="XV130"/>
      <c r="XW130" s="14"/>
      <c r="XX130" s="10"/>
      <c r="XY130"/>
      <c r="XZ130" s="10"/>
      <c r="YA130"/>
      <c r="YB130"/>
      <c r="YC130"/>
      <c r="YD130" s="14"/>
      <c r="YE130" s="10"/>
      <c r="YF130"/>
      <c r="YG130" s="10"/>
      <c r="YH130"/>
      <c r="YI130"/>
      <c r="YJ130"/>
      <c r="YK130" s="14"/>
      <c r="YL130" s="10"/>
      <c r="YM130"/>
      <c r="YN130" s="10"/>
      <c r="YO130"/>
      <c r="YP130"/>
      <c r="YQ130"/>
      <c r="YR130" s="14"/>
      <c r="YS130" s="10"/>
      <c r="YT130"/>
      <c r="YU130" s="10"/>
      <c r="YV130"/>
      <c r="YW130"/>
      <c r="YX130"/>
      <c r="YY130" s="14"/>
      <c r="YZ130" s="10"/>
      <c r="ZA130"/>
      <c r="ZB130" s="10"/>
      <c r="ZC130"/>
      <c r="ZD130"/>
      <c r="ZE130"/>
      <c r="ZF130" s="14"/>
      <c r="ZG130" s="10"/>
      <c r="ZH130"/>
      <c r="ZI130" s="10"/>
      <c r="ZJ130"/>
      <c r="ZK130"/>
      <c r="ZL130"/>
      <c r="ZM130" s="14"/>
      <c r="ZN130" s="10"/>
      <c r="ZO130"/>
      <c r="ZP130" s="10"/>
      <c r="ZQ130"/>
      <c r="ZR130"/>
      <c r="ZS130"/>
      <c r="ZT130" s="14"/>
      <c r="ZU130" s="10"/>
      <c r="ZV130"/>
      <c r="ZW130" s="10"/>
      <c r="ZX130"/>
      <c r="ZY130"/>
      <c r="ZZ130"/>
      <c r="AAA130" s="14"/>
      <c r="AAB130" s="10"/>
      <c r="AAC130"/>
      <c r="AAD130" s="10"/>
      <c r="AAE130"/>
      <c r="AAF130"/>
      <c r="AAG130"/>
      <c r="AAH130" s="14"/>
      <c r="AAI130" s="10"/>
      <c r="AAJ130"/>
      <c r="AAK130" s="10"/>
      <c r="AAL130"/>
      <c r="AAM130"/>
      <c r="AAN130"/>
      <c r="AAO130" s="14"/>
      <c r="AAP130" s="26"/>
      <c r="AAQ130"/>
      <c r="AAR130" s="10"/>
      <c r="AAS130"/>
      <c r="AAT130"/>
      <c r="AAU130"/>
      <c r="AAV130" s="14"/>
      <c r="AAW130" s="26"/>
      <c r="AAX130"/>
      <c r="AAY130" s="10"/>
      <c r="AAZ130"/>
      <c r="ABA130"/>
      <c r="ABB130"/>
      <c r="ABC130" s="39"/>
      <c r="ABD130" s="81"/>
      <c r="ABE130" s="10"/>
      <c r="ABF130" s="10"/>
      <c r="ABG130" s="14"/>
      <c r="ABH130" s="14"/>
      <c r="ABI130"/>
      <c r="ABJ130" s="10"/>
      <c r="ABK130"/>
      <c r="ABL130" s="10"/>
      <c r="ABM130" s="6"/>
      <c r="ABN130"/>
      <c r="ABO130"/>
      <c r="ABP130" s="14"/>
      <c r="ABQ130" s="10"/>
      <c r="ABR130"/>
      <c r="ABS130" s="10"/>
      <c r="ABT130"/>
      <c r="ABU130"/>
      <c r="ABV130"/>
      <c r="ABW130" s="14"/>
      <c r="ABX130" s="10"/>
      <c r="ABY130"/>
      <c r="ABZ130" s="10"/>
      <c r="ACA130"/>
      <c r="ACB130"/>
      <c r="ACC130"/>
      <c r="ACD130" s="14"/>
      <c r="ACE130" s="10"/>
      <c r="ACF130"/>
      <c r="ACG130" s="10"/>
      <c r="ACH130"/>
      <c r="ACI130"/>
      <c r="ACJ130"/>
      <c r="ACK130" s="14"/>
      <c r="ACL130" s="10"/>
      <c r="ACM130"/>
      <c r="ACN130" s="10"/>
      <c r="ACO130"/>
      <c r="ACP130"/>
      <c r="ACQ130"/>
      <c r="ACR130" s="14"/>
      <c r="ACS130" s="10"/>
      <c r="ACT130"/>
      <c r="ACU130" s="10"/>
      <c r="ACV130"/>
      <c r="ACW130"/>
      <c r="ACX130"/>
      <c r="ACY130" s="14"/>
      <c r="ACZ130" s="10"/>
      <c r="ADA130"/>
      <c r="ADB130" s="10"/>
      <c r="ADC130"/>
      <c r="ADD130"/>
      <c r="ADE130"/>
      <c r="ADF130" s="14"/>
      <c r="ADG130" s="10"/>
      <c r="ADH130"/>
      <c r="ADI130" s="10"/>
      <c r="ADJ130"/>
      <c r="ADK130"/>
      <c r="ADL130"/>
      <c r="ADM130" s="14"/>
      <c r="ADN130" s="10"/>
      <c r="ADO130"/>
      <c r="ADP130" s="10"/>
      <c r="ADQ130"/>
      <c r="ADR130"/>
      <c r="ADS130"/>
      <c r="ADT130" s="14"/>
      <c r="ADU130" s="10"/>
      <c r="ADV130"/>
      <c r="ADW130" s="10"/>
      <c r="ADX130"/>
      <c r="ADY130"/>
      <c r="ADZ130"/>
      <c r="AEA130" s="14"/>
      <c r="AEB130" s="10"/>
      <c r="AEC130"/>
      <c r="AED130" s="10"/>
      <c r="AEE130"/>
      <c r="AEF130"/>
      <c r="AEG130"/>
      <c r="AEH130" s="14"/>
      <c r="AEI130" s="10"/>
      <c r="AEJ130"/>
      <c r="AEK130" s="10"/>
      <c r="AEL130"/>
      <c r="AEM130"/>
      <c r="AEN130"/>
      <c r="AEO130" s="14"/>
      <c r="AEP130" s="10"/>
      <c r="AEQ130"/>
      <c r="AER130" s="10"/>
      <c r="AES130"/>
      <c r="AET130"/>
      <c r="AEU130"/>
      <c r="AEV130" s="14"/>
      <c r="AEW130" s="10"/>
      <c r="AEX130"/>
      <c r="AEY130" s="10"/>
      <c r="AEZ130"/>
      <c r="AFA130"/>
      <c r="AFB130"/>
      <c r="AFC130" s="14"/>
      <c r="AFD130" s="10"/>
      <c r="AFE130"/>
      <c r="AFF130" s="10"/>
      <c r="AFG130"/>
      <c r="AFH130"/>
      <c r="AFI130"/>
      <c r="AFJ130" s="14"/>
      <c r="AFK130" s="10"/>
      <c r="AFL130"/>
      <c r="AFM130" s="10"/>
      <c r="AFN130"/>
      <c r="AFO130"/>
      <c r="AFP130"/>
      <c r="AFQ130" s="14"/>
      <c r="AFR130" s="10"/>
      <c r="AFS130"/>
      <c r="AFT130" s="10"/>
      <c r="AFU130"/>
      <c r="AFV130"/>
      <c r="AFW130"/>
      <c r="AFX130" s="14"/>
      <c r="AFY130" s="10"/>
      <c r="AFZ130"/>
      <c r="AGA130" s="10"/>
      <c r="AGB130"/>
      <c r="AGC130"/>
      <c r="AGD130"/>
      <c r="AGE130" s="14"/>
      <c r="AGF130" s="10"/>
      <c r="AGG130"/>
      <c r="AGH130" s="10"/>
      <c r="AGI130"/>
      <c r="AGJ130"/>
      <c r="AGK130"/>
      <c r="AGL130" s="14"/>
      <c r="AGM130" s="10"/>
      <c r="AGN130"/>
      <c r="AGO130" s="10"/>
      <c r="AGP130"/>
      <c r="AGQ130"/>
      <c r="AGR130"/>
      <c r="AGS130" s="14"/>
      <c r="AGT130" s="10"/>
      <c r="AGU130"/>
      <c r="AGV130" s="10"/>
      <c r="AGW130"/>
      <c r="AGX130"/>
      <c r="AGY130"/>
      <c r="AGZ130" s="14"/>
      <c r="AHA130" s="10"/>
      <c r="AHB130"/>
      <c r="AHC130" s="10"/>
      <c r="AHD130"/>
      <c r="AHE130"/>
      <c r="AHF130"/>
      <c r="AHG130" s="14"/>
      <c r="AHH130" s="10"/>
      <c r="AHI130"/>
      <c r="AHJ130" s="10"/>
      <c r="AHK130"/>
      <c r="AHL130"/>
      <c r="AHM130"/>
      <c r="AHN130" s="14"/>
      <c r="AHO130" s="10"/>
      <c r="AHP130"/>
      <c r="AHQ130" s="10"/>
      <c r="AHR130"/>
      <c r="AHS130"/>
      <c r="AHT130"/>
      <c r="AHU130" s="14"/>
      <c r="AHV130" s="10"/>
      <c r="AHW130"/>
      <c r="AHX130" s="10"/>
      <c r="AHY130"/>
      <c r="AHZ130"/>
      <c r="AIA130"/>
      <c r="AIB130" s="14"/>
      <c r="AIC130" s="10"/>
      <c r="AID130"/>
      <c r="AIE130" s="10"/>
      <c r="AIF130"/>
      <c r="AIG130"/>
      <c r="AIH130"/>
      <c r="AII130" s="14"/>
      <c r="AIJ130" s="10"/>
      <c r="AIK130"/>
      <c r="AIL130" s="10"/>
      <c r="AIM130"/>
      <c r="AIN130"/>
      <c r="AIO130"/>
      <c r="AIP130" s="14"/>
      <c r="AIQ130" s="10"/>
      <c r="AIR130"/>
      <c r="AIS130" s="10"/>
      <c r="AIT130"/>
      <c r="AIU130"/>
      <c r="AIV130"/>
      <c r="AIW130" s="14"/>
      <c r="AIX130" s="10"/>
      <c r="AIY130"/>
      <c r="AIZ130" s="10"/>
      <c r="AJA130"/>
      <c r="AJB130"/>
      <c r="AJC130"/>
      <c r="AJD130" s="14"/>
      <c r="AJE130" s="10"/>
      <c r="AJF130"/>
      <c r="AJG130" s="10"/>
      <c r="AJH130"/>
      <c r="AJI130"/>
      <c r="AJJ130"/>
      <c r="AJK130" s="14"/>
      <c r="AJL130" s="10"/>
      <c r="AJM130"/>
      <c r="AJN130" s="10"/>
      <c r="AJO130"/>
      <c r="AJP130"/>
      <c r="AJQ130"/>
      <c r="AJR130" s="14"/>
      <c r="AJS130" s="26"/>
      <c r="AJT130"/>
      <c r="AJU130" s="10"/>
      <c r="AJV130"/>
      <c r="AJW130"/>
      <c r="AJX130"/>
      <c r="AJY130" s="14"/>
      <c r="AJZ130" s="26"/>
      <c r="AKA130"/>
      <c r="AKB130" s="10"/>
      <c r="AKC130"/>
      <c r="AKD130"/>
      <c r="AKE130"/>
      <c r="AKF130" s="39"/>
      <c r="AKG130" s="81"/>
      <c r="AKH130" s="10"/>
      <c r="AKI130" s="10"/>
      <c r="AKJ130" s="14"/>
      <c r="AKK130" s="14"/>
      <c r="AKL130"/>
      <c r="AKM130" s="10"/>
      <c r="AKN130"/>
      <c r="AKO130" s="10"/>
      <c r="AKP130" s="6"/>
      <c r="AKQ130"/>
      <c r="AKR130"/>
      <c r="AKS130" s="14"/>
      <c r="AKT130" s="10"/>
      <c r="AKU130"/>
      <c r="AKV130" s="10"/>
      <c r="AKW130"/>
      <c r="AKX130"/>
      <c r="AKY130"/>
      <c r="AKZ130" s="14"/>
      <c r="ALA130" s="10"/>
      <c r="ALB130"/>
      <c r="ALC130" s="10"/>
      <c r="ALD130"/>
      <c r="ALE130"/>
      <c r="ALF130"/>
      <c r="ALG130" s="14"/>
      <c r="ALH130" s="10"/>
      <c r="ALI130"/>
      <c r="ALJ130" s="10"/>
      <c r="ALK130"/>
      <c r="ALL130"/>
      <c r="ALM130"/>
      <c r="ALN130" s="14"/>
      <c r="ALO130" s="10"/>
      <c r="ALP130"/>
      <c r="ALQ130" s="10"/>
      <c r="ALR130"/>
      <c r="ALS130"/>
      <c r="ALT130"/>
      <c r="ALU130" s="14"/>
      <c r="ALV130" s="10"/>
      <c r="ALW130"/>
      <c r="ALX130" s="10"/>
      <c r="ALY130"/>
      <c r="ALZ130"/>
      <c r="AMA130"/>
      <c r="AMB130" s="14"/>
      <c r="AMC130" s="10"/>
      <c r="AMD130"/>
      <c r="AME130" s="10"/>
      <c r="AMF130"/>
      <c r="AMG130"/>
      <c r="AMH130"/>
      <c r="AMI130" s="14"/>
      <c r="AMJ130" s="10"/>
      <c r="AMK130"/>
      <c r="AML130" s="10"/>
      <c r="AMM130"/>
      <c r="AMN130"/>
      <c r="AMO130"/>
      <c r="AMP130" s="14"/>
      <c r="AMQ130" s="10"/>
      <c r="AMR130"/>
      <c r="AMS130" s="10"/>
      <c r="AMT130"/>
      <c r="AMU130"/>
      <c r="AMV130"/>
      <c r="AMW130" s="14"/>
      <c r="AMX130" s="10"/>
      <c r="AMY130"/>
      <c r="AMZ130" s="10"/>
      <c r="ANA130"/>
      <c r="ANB130"/>
      <c r="ANC130"/>
      <c r="AND130" s="14"/>
      <c r="ANE130" s="10"/>
      <c r="ANF130"/>
      <c r="ANG130" s="10"/>
      <c r="ANH130"/>
      <c r="ANI130"/>
      <c r="ANJ130"/>
      <c r="ANK130" s="14"/>
      <c r="ANL130" s="10"/>
      <c r="ANM130"/>
      <c r="ANN130" s="10"/>
      <c r="ANO130"/>
      <c r="ANP130"/>
      <c r="ANQ130"/>
      <c r="ANR130" s="14"/>
      <c r="ANS130" s="10"/>
      <c r="ANT130"/>
      <c r="ANU130" s="10"/>
      <c r="ANV130"/>
      <c r="ANW130"/>
      <c r="ANX130"/>
      <c r="ANY130" s="14"/>
      <c r="ANZ130" s="10"/>
      <c r="AOA130"/>
      <c r="AOB130" s="10"/>
      <c r="AOC130"/>
      <c r="AOD130"/>
      <c r="AOE130"/>
      <c r="AOF130" s="14"/>
      <c r="AOG130" s="10"/>
      <c r="AOH130"/>
      <c r="AOI130" s="10"/>
      <c r="AOJ130"/>
      <c r="AOK130"/>
      <c r="AOL130"/>
      <c r="AOM130" s="14"/>
      <c r="AON130" s="10"/>
      <c r="AOO130"/>
      <c r="AOP130" s="10"/>
      <c r="AOQ130"/>
      <c r="AOR130"/>
      <c r="AOS130"/>
      <c r="AOT130" s="14"/>
      <c r="AOU130" s="10"/>
      <c r="AOV130"/>
      <c r="AOW130" s="10"/>
      <c r="AOX130"/>
      <c r="AOY130"/>
      <c r="AOZ130"/>
      <c r="APA130" s="14"/>
      <c r="APB130" s="10"/>
      <c r="APC130"/>
      <c r="APD130" s="10"/>
      <c r="APE130"/>
      <c r="APF130"/>
      <c r="APG130"/>
      <c r="APH130" s="14"/>
      <c r="API130" s="10"/>
      <c r="APJ130"/>
      <c r="APK130" s="10"/>
      <c r="APL130"/>
      <c r="APM130"/>
      <c r="APN130"/>
      <c r="APO130" s="14"/>
      <c r="APP130" s="10"/>
      <c r="APQ130"/>
      <c r="APR130" s="10"/>
      <c r="APS130"/>
      <c r="APT130"/>
      <c r="APU130"/>
      <c r="APV130" s="14"/>
      <c r="APW130" s="10"/>
      <c r="APX130"/>
      <c r="APY130" s="10"/>
      <c r="APZ130"/>
      <c r="AQA130"/>
      <c r="AQB130"/>
      <c r="AQC130" s="14"/>
      <c r="AQD130" s="10"/>
      <c r="AQE130"/>
      <c r="AQF130" s="10"/>
      <c r="AQG130"/>
      <c r="AQH130"/>
      <c r="AQI130"/>
      <c r="AQJ130" s="14"/>
      <c r="AQK130" s="10"/>
      <c r="AQL130"/>
      <c r="AQM130" s="10"/>
      <c r="AQN130"/>
      <c r="AQO130"/>
      <c r="AQP130"/>
      <c r="AQQ130" s="14"/>
      <c r="AQR130" s="10"/>
      <c r="AQS130"/>
      <c r="AQT130" s="10"/>
      <c r="AQU130"/>
      <c r="AQV130"/>
      <c r="AQW130"/>
      <c r="AQX130" s="14"/>
      <c r="AQY130" s="10"/>
      <c r="AQZ130"/>
      <c r="ARA130" s="10"/>
      <c r="ARB130"/>
      <c r="ARC130"/>
      <c r="ARD130"/>
      <c r="ARE130" s="14"/>
      <c r="ARF130" s="10"/>
      <c r="ARG130"/>
      <c r="ARH130" s="10"/>
      <c r="ARI130"/>
      <c r="ARJ130"/>
      <c r="ARK130"/>
      <c r="ARL130" s="14"/>
      <c r="ARM130" s="10"/>
      <c r="ARN130"/>
      <c r="ARO130" s="10"/>
      <c r="ARP130"/>
      <c r="ARQ130"/>
      <c r="ARR130"/>
      <c r="ARS130" s="14"/>
      <c r="ART130" s="10"/>
      <c r="ARU130"/>
      <c r="ARV130" s="10"/>
      <c r="ARW130"/>
      <c r="ARX130"/>
      <c r="ARY130"/>
      <c r="ARZ130" s="14"/>
      <c r="ASA130" s="10"/>
      <c r="ASB130"/>
      <c r="ASC130" s="10"/>
      <c r="ASD130"/>
      <c r="ASE130"/>
      <c r="ASF130"/>
      <c r="ASG130" s="14"/>
      <c r="ASH130" s="10"/>
      <c r="ASI130"/>
      <c r="ASJ130" s="10"/>
      <c r="ASK130"/>
      <c r="ASL130"/>
      <c r="ASM130"/>
      <c r="ASN130" s="14"/>
      <c r="ASO130" s="10"/>
      <c r="ASP130"/>
      <c r="ASQ130" s="10"/>
      <c r="ASR130"/>
      <c r="ASS130"/>
      <c r="AST130"/>
      <c r="ASU130" s="14"/>
      <c r="ASV130" s="26"/>
      <c r="ASW130"/>
      <c r="ASX130" s="10"/>
      <c r="ASY130"/>
      <c r="ASZ130"/>
      <c r="ATA130"/>
      <c r="ATB130" s="14"/>
      <c r="ATC130" s="26"/>
      <c r="ATD130"/>
      <c r="ATE130" s="10"/>
      <c r="ATF130"/>
      <c r="ATG130"/>
      <c r="ATH130"/>
      <c r="ATI130" s="39"/>
      <c r="ATJ130" s="81"/>
      <c r="ATK130" s="10"/>
      <c r="ATL130" s="10"/>
      <c r="ATM130" s="14"/>
      <c r="ATN130" s="14"/>
      <c r="ATO130"/>
      <c r="ATP130" s="10"/>
      <c r="ATQ130"/>
      <c r="ATR130" s="10"/>
      <c r="ATS130" s="6"/>
      <c r="ATT130"/>
      <c r="ATU130"/>
      <c r="ATV130" s="14"/>
      <c r="ATW130" s="10"/>
      <c r="ATX130"/>
      <c r="ATY130" s="10"/>
      <c r="ATZ130"/>
      <c r="AUA130"/>
      <c r="AUB130"/>
      <c r="AUC130" s="14"/>
      <c r="AUD130" s="10"/>
      <c r="AUE130"/>
      <c r="AUF130" s="10"/>
      <c r="AUG130"/>
      <c r="AUH130"/>
      <c r="AUI130"/>
      <c r="AUJ130" s="14"/>
      <c r="AUK130" s="10"/>
      <c r="AUL130"/>
      <c r="AUM130" s="10"/>
      <c r="AUN130"/>
      <c r="AUO130"/>
      <c r="AUP130"/>
      <c r="AUQ130" s="14"/>
      <c r="AUR130" s="10"/>
      <c r="AUS130"/>
      <c r="AUT130" s="10"/>
      <c r="AUU130"/>
      <c r="AUV130"/>
      <c r="AUW130"/>
      <c r="AUX130" s="14"/>
      <c r="AUY130" s="10"/>
      <c r="AUZ130"/>
      <c r="AVA130" s="10"/>
      <c r="AVB130"/>
      <c r="AVC130"/>
      <c r="AVD130"/>
      <c r="AVE130" s="14"/>
      <c r="AVF130" s="10"/>
      <c r="AVG130"/>
      <c r="AVH130" s="10"/>
      <c r="AVI130"/>
      <c r="AVJ130"/>
      <c r="AVK130"/>
      <c r="AVL130" s="14"/>
      <c r="AVM130" s="10"/>
      <c r="AVN130"/>
      <c r="AVO130" s="10"/>
      <c r="AVP130"/>
      <c r="AVQ130"/>
      <c r="AVR130"/>
      <c r="AVS130" s="14"/>
      <c r="AVT130" s="10"/>
      <c r="AVU130"/>
      <c r="AVV130" s="10"/>
      <c r="AVW130"/>
      <c r="AVX130"/>
      <c r="AVY130"/>
      <c r="AVZ130" s="14"/>
      <c r="AWA130" s="10"/>
      <c r="AWB130"/>
      <c r="AWC130" s="10"/>
      <c r="AWD130"/>
      <c r="AWE130"/>
      <c r="AWF130"/>
      <c r="AWG130" s="14"/>
      <c r="AWH130" s="10"/>
      <c r="AWI130"/>
      <c r="AWJ130" s="10"/>
      <c r="AWK130"/>
      <c r="AWL130"/>
      <c r="AWM130"/>
      <c r="AWN130" s="14"/>
      <c r="AWO130" s="10"/>
      <c r="AWP130"/>
      <c r="AWQ130" s="10"/>
      <c r="AWR130"/>
      <c r="AWS130"/>
      <c r="AWT130"/>
      <c r="AWU130" s="14"/>
      <c r="AWV130" s="10"/>
      <c r="AWW130"/>
      <c r="AWX130" s="10"/>
      <c r="AWY130"/>
      <c r="AWZ130"/>
      <c r="AXA130"/>
      <c r="AXB130" s="14"/>
      <c r="AXC130" s="10"/>
      <c r="AXD130"/>
      <c r="AXE130" s="10"/>
      <c r="AXF130"/>
      <c r="AXG130"/>
      <c r="AXH130"/>
      <c r="AXI130" s="14"/>
      <c r="AXJ130" s="10"/>
      <c r="AXK130"/>
      <c r="AXL130" s="10"/>
      <c r="AXM130"/>
      <c r="AXN130"/>
      <c r="AXO130"/>
      <c r="AXP130" s="14"/>
      <c r="AXQ130" s="10"/>
      <c r="AXR130"/>
      <c r="AXS130" s="10"/>
      <c r="AXT130"/>
      <c r="AXU130"/>
      <c r="AXV130"/>
      <c r="AXW130" s="14"/>
      <c r="AXX130" s="10"/>
      <c r="AXY130"/>
      <c r="AXZ130" s="10"/>
      <c r="AYA130"/>
      <c r="AYB130"/>
      <c r="AYC130"/>
      <c r="AYD130" s="14"/>
      <c r="AYE130" s="10"/>
      <c r="AYF130"/>
      <c r="AYG130" s="10"/>
      <c r="AYH130"/>
      <c r="AYI130"/>
      <c r="AYJ130"/>
      <c r="AYK130" s="14"/>
      <c r="AYL130" s="10"/>
      <c r="AYM130"/>
      <c r="AYN130" s="10"/>
      <c r="AYO130"/>
      <c r="AYP130"/>
      <c r="AYQ130"/>
      <c r="AYR130" s="14"/>
      <c r="AYS130" s="10"/>
      <c r="AYT130"/>
      <c r="AYU130" s="10"/>
      <c r="AYV130"/>
      <c r="AYW130"/>
      <c r="AYX130"/>
      <c r="AYY130" s="14"/>
      <c r="AYZ130" s="10"/>
      <c r="AZA130"/>
      <c r="AZB130" s="10"/>
      <c r="AZC130"/>
      <c r="AZD130"/>
      <c r="AZE130"/>
      <c r="AZF130" s="14"/>
      <c r="AZG130" s="10"/>
      <c r="AZH130"/>
      <c r="AZI130" s="10"/>
      <c r="AZJ130"/>
      <c r="AZK130"/>
      <c r="AZL130"/>
      <c r="AZM130" s="14"/>
      <c r="AZN130" s="10"/>
      <c r="AZO130"/>
      <c r="AZP130" s="10"/>
      <c r="AZQ130"/>
      <c r="AZR130"/>
      <c r="AZS130"/>
      <c r="AZT130" s="14"/>
      <c r="AZU130" s="10"/>
      <c r="AZV130"/>
      <c r="AZW130" s="10"/>
      <c r="AZX130"/>
      <c r="AZY130"/>
      <c r="AZZ130"/>
      <c r="BAA130" s="14"/>
      <c r="BAB130" s="10"/>
      <c r="BAC130"/>
      <c r="BAD130" s="10"/>
      <c r="BAE130"/>
      <c r="BAF130"/>
      <c r="BAG130"/>
      <c r="BAH130" s="14"/>
      <c r="BAI130" s="10"/>
      <c r="BAJ130"/>
      <c r="BAK130" s="10"/>
      <c r="BAL130"/>
      <c r="BAM130"/>
      <c r="BAN130"/>
      <c r="BAO130" s="14"/>
      <c r="BAP130" s="10"/>
      <c r="BAQ130"/>
      <c r="BAR130" s="10"/>
      <c r="BAS130"/>
      <c r="BAT130"/>
      <c r="BAU130"/>
      <c r="BAV130" s="14"/>
      <c r="BAW130" s="10"/>
      <c r="BAX130"/>
      <c r="BAY130" s="10"/>
      <c r="BAZ130"/>
      <c r="BBA130"/>
      <c r="BBB130"/>
      <c r="BBC130" s="14"/>
      <c r="BBD130" s="10"/>
      <c r="BBE130"/>
      <c r="BBF130" s="10"/>
      <c r="BBG130"/>
      <c r="BBH130"/>
      <c r="BBI130"/>
      <c r="BBJ130" s="14"/>
      <c r="BBK130" s="10"/>
      <c r="BBL130"/>
      <c r="BBM130" s="10"/>
      <c r="BBN130"/>
      <c r="BBO130"/>
      <c r="BBP130"/>
      <c r="BBQ130" s="14"/>
      <c r="BBR130" s="10"/>
      <c r="BBS130"/>
      <c r="BBT130" s="10"/>
      <c r="BBU130"/>
      <c r="BBV130"/>
      <c r="BBW130"/>
      <c r="BBX130" s="14"/>
      <c r="BBY130" s="26"/>
      <c r="BBZ130"/>
      <c r="BCA130" s="10"/>
      <c r="BCB130"/>
      <c r="BCC130"/>
      <c r="BCD130"/>
      <c r="BCE130" s="14"/>
      <c r="BCF130" s="26"/>
      <c r="BCG130"/>
      <c r="BCH130" s="10"/>
      <c r="BCI130"/>
      <c r="BCJ130"/>
      <c r="BCK130"/>
      <c r="BCL130" s="39"/>
      <c r="BCM130" s="81"/>
      <c r="BCN130" s="10"/>
      <c r="BCO130" s="10"/>
      <c r="BCP130" s="14"/>
      <c r="BCQ130" s="14"/>
      <c r="BCR130"/>
      <c r="BCS130" s="10"/>
      <c r="BCT130"/>
      <c r="BCU130" s="10"/>
      <c r="BCV130" s="6"/>
      <c r="BCW130"/>
      <c r="BCX130"/>
      <c r="BCY130" s="14"/>
      <c r="BCZ130" s="10"/>
      <c r="BDA130"/>
      <c r="BDB130" s="10"/>
      <c r="BDC130"/>
      <c r="BDD130"/>
      <c r="BDE130"/>
      <c r="BDF130" s="14"/>
      <c r="BDG130" s="10"/>
      <c r="BDH130"/>
      <c r="BDI130" s="10"/>
      <c r="BDJ130"/>
      <c r="BDK130"/>
      <c r="BDL130"/>
      <c r="BDM130" s="14"/>
      <c r="BDN130" s="10"/>
      <c r="BDO130"/>
      <c r="BDP130" s="10"/>
      <c r="BDQ130"/>
      <c r="BDR130"/>
      <c r="BDS130"/>
      <c r="BDT130" s="14"/>
      <c r="BDU130" s="10"/>
      <c r="BDV130"/>
      <c r="BDW130" s="10"/>
      <c r="BDX130"/>
      <c r="BDY130"/>
      <c r="BDZ130"/>
      <c r="BEA130" s="14"/>
      <c r="BEB130" s="10"/>
      <c r="BEC130"/>
      <c r="BED130" s="10"/>
      <c r="BEE130"/>
      <c r="BEF130"/>
      <c r="BEG130"/>
      <c r="BEH130" s="14"/>
      <c r="BEI130" s="10"/>
      <c r="BEJ130"/>
      <c r="BEK130" s="10"/>
      <c r="BEL130"/>
      <c r="BEM130"/>
      <c r="BEN130"/>
      <c r="BEO130" s="14"/>
      <c r="BEP130" s="10"/>
      <c r="BEQ130"/>
      <c r="BER130" s="10"/>
      <c r="BES130"/>
      <c r="BET130"/>
      <c r="BEU130"/>
      <c r="BEV130" s="14"/>
      <c r="BEW130" s="10"/>
      <c r="BEX130"/>
      <c r="BEY130" s="10"/>
      <c r="BEZ130"/>
      <c r="BFA130"/>
      <c r="BFB130"/>
      <c r="BFC130" s="14"/>
      <c r="BFD130" s="10"/>
      <c r="BFE130"/>
      <c r="BFF130" s="10"/>
      <c r="BFG130"/>
      <c r="BFH130"/>
      <c r="BFI130"/>
      <c r="BFJ130" s="14"/>
      <c r="BFK130" s="10"/>
      <c r="BFL130"/>
      <c r="BFM130" s="10"/>
      <c r="BFN130"/>
      <c r="BFO130"/>
      <c r="BFP130"/>
      <c r="BFQ130" s="14"/>
      <c r="BFR130" s="10"/>
      <c r="BFS130"/>
      <c r="BFT130" s="10"/>
      <c r="BFU130"/>
      <c r="BFV130"/>
      <c r="BFW130"/>
      <c r="BFX130" s="14"/>
      <c r="BFY130" s="10"/>
      <c r="BFZ130"/>
      <c r="BGA130" s="10"/>
      <c r="BGB130"/>
      <c r="BGC130"/>
      <c r="BGD130"/>
      <c r="BGE130" s="14"/>
      <c r="BGF130" s="10"/>
      <c r="BGG130"/>
      <c r="BGH130" s="10"/>
      <c r="BGI130"/>
      <c r="BGJ130"/>
      <c r="BGK130"/>
      <c r="BGL130" s="14"/>
      <c r="BGM130" s="10"/>
      <c r="BGN130"/>
      <c r="BGO130" s="10"/>
      <c r="BGP130"/>
      <c r="BGQ130"/>
      <c r="BGR130"/>
      <c r="BGS130" s="14"/>
      <c r="BGT130" s="10"/>
      <c r="BGU130"/>
      <c r="BGV130" s="10"/>
      <c r="BGW130"/>
      <c r="BGX130"/>
      <c r="BGY130"/>
      <c r="BGZ130" s="14"/>
      <c r="BHA130" s="10"/>
      <c r="BHB130"/>
      <c r="BHC130" s="10"/>
      <c r="BHD130"/>
      <c r="BHE130"/>
      <c r="BHF130"/>
      <c r="BHG130" s="14"/>
      <c r="BHH130" s="10"/>
      <c r="BHI130"/>
      <c r="BHJ130" s="10"/>
      <c r="BHK130"/>
      <c r="BHL130"/>
      <c r="BHM130"/>
      <c r="BHN130" s="14"/>
      <c r="BHO130" s="10"/>
      <c r="BHP130"/>
      <c r="BHQ130" s="10"/>
      <c r="BHR130"/>
      <c r="BHS130"/>
      <c r="BHT130"/>
      <c r="BHU130" s="14"/>
      <c r="BHV130" s="10"/>
      <c r="BHW130"/>
      <c r="BHX130" s="10"/>
      <c r="BHY130"/>
      <c r="BHZ130"/>
      <c r="BIA130"/>
      <c r="BIB130" s="14"/>
      <c r="BIC130" s="10"/>
      <c r="BID130"/>
      <c r="BIE130" s="10"/>
      <c r="BIF130"/>
      <c r="BIG130"/>
      <c r="BIH130"/>
      <c r="BII130" s="14"/>
      <c r="BIJ130" s="10"/>
      <c r="BIK130"/>
      <c r="BIL130" s="10"/>
      <c r="BIM130"/>
      <c r="BIN130"/>
      <c r="BIO130"/>
      <c r="BIP130" s="14"/>
      <c r="BIQ130" s="10"/>
      <c r="BIR130"/>
      <c r="BIS130" s="10"/>
      <c r="BIT130"/>
      <c r="BIU130"/>
      <c r="BIV130"/>
      <c r="BIW130" s="14"/>
      <c r="BIX130" s="10"/>
      <c r="BIY130"/>
      <c r="BIZ130" s="10"/>
      <c r="BJA130"/>
      <c r="BJB130"/>
      <c r="BJC130"/>
      <c r="BJD130" s="14"/>
      <c r="BJE130" s="10"/>
      <c r="BJF130"/>
      <c r="BJG130" s="10"/>
      <c r="BJH130"/>
      <c r="BJI130"/>
      <c r="BJJ130"/>
      <c r="BJK130" s="14"/>
      <c r="BJL130" s="10"/>
      <c r="BJM130"/>
      <c r="BJN130" s="10"/>
      <c r="BJO130"/>
      <c r="BJP130"/>
      <c r="BJQ130"/>
      <c r="BJR130" s="14"/>
      <c r="BJS130" s="10"/>
      <c r="BJT130"/>
      <c r="BJU130" s="10"/>
      <c r="BJV130"/>
      <c r="BJW130"/>
      <c r="BJX130"/>
      <c r="BJY130" s="14"/>
      <c r="BJZ130" s="10"/>
      <c r="BKA130"/>
      <c r="BKB130" s="10"/>
      <c r="BKC130"/>
      <c r="BKD130"/>
      <c r="BKE130"/>
      <c r="BKF130" s="14"/>
      <c r="BKG130" s="10"/>
      <c r="BKH130"/>
      <c r="BKI130" s="10"/>
      <c r="BKJ130"/>
      <c r="BKK130"/>
      <c r="BKL130"/>
      <c r="BKM130" s="14"/>
      <c r="BKN130" s="10"/>
      <c r="BKO130"/>
      <c r="BKP130" s="10"/>
      <c r="BKQ130"/>
      <c r="BKR130"/>
      <c r="BKS130"/>
      <c r="BKT130" s="14"/>
      <c r="BKU130" s="10"/>
      <c r="BKV130"/>
      <c r="BKW130" s="10"/>
      <c r="BKX130"/>
      <c r="BKY130"/>
      <c r="BKZ130"/>
      <c r="BLA130" s="14"/>
      <c r="BLB130" s="26"/>
      <c r="BLC130"/>
      <c r="BLD130" s="10"/>
      <c r="BLE130"/>
      <c r="BLF130"/>
      <c r="BLG130"/>
      <c r="BLH130" s="14"/>
      <c r="BLI130" s="26"/>
      <c r="BLJ130"/>
      <c r="BLK130" s="10"/>
      <c r="BLL130"/>
      <c r="BLM130"/>
      <c r="BLN130"/>
      <c r="BLO130" s="39"/>
      <c r="BLP130" s="81"/>
      <c r="BLQ130" s="10"/>
      <c r="BLR130" s="10"/>
      <c r="BLS130" s="14"/>
      <c r="BLT130" s="14"/>
      <c r="BLU130"/>
      <c r="BLV130" s="10"/>
      <c r="BLW130"/>
      <c r="BLX130" s="10"/>
      <c r="BLY130" s="6"/>
      <c r="BLZ130"/>
      <c r="BMA130"/>
      <c r="BMB130" s="14"/>
      <c r="BMC130" s="10"/>
      <c r="BMD130"/>
      <c r="BME130" s="10"/>
      <c r="BMF130"/>
      <c r="BMG130"/>
      <c r="BMH130"/>
      <c r="BMI130" s="14"/>
      <c r="BMJ130" s="10"/>
      <c r="BMK130"/>
      <c r="BML130" s="10"/>
      <c r="BMM130"/>
      <c r="BMN130"/>
      <c r="BMO130"/>
      <c r="BMP130" s="14"/>
      <c r="BMQ130" s="10"/>
      <c r="BMR130"/>
      <c r="BMS130" s="10"/>
      <c r="BMT130"/>
      <c r="BMU130"/>
      <c r="BMV130"/>
      <c r="BMW130" s="14"/>
      <c r="BMX130" s="10"/>
      <c r="BMY130"/>
      <c r="BMZ130" s="10"/>
      <c r="BNA130"/>
      <c r="BNB130"/>
      <c r="BNC130"/>
      <c r="BND130" s="14"/>
      <c r="BNE130" s="10"/>
      <c r="BNF130"/>
      <c r="BNG130" s="10"/>
      <c r="BNH130"/>
      <c r="BNI130"/>
      <c r="BNJ130"/>
      <c r="BNK130" s="14"/>
      <c r="BNL130" s="10"/>
      <c r="BNM130"/>
      <c r="BNN130" s="10"/>
      <c r="BNO130"/>
      <c r="BNP130"/>
      <c r="BNQ130"/>
      <c r="BNR130" s="14"/>
      <c r="BNS130" s="10"/>
      <c r="BNT130"/>
      <c r="BNU130" s="10"/>
      <c r="BNV130"/>
      <c r="BNW130"/>
      <c r="BNX130"/>
      <c r="BNY130" s="14"/>
      <c r="BNZ130" s="10"/>
      <c r="BOA130"/>
      <c r="BOB130" s="10"/>
      <c r="BOC130"/>
      <c r="BOD130"/>
      <c r="BOE130"/>
      <c r="BOF130" s="14"/>
      <c r="BOG130" s="10"/>
      <c r="BOH130"/>
      <c r="BOI130" s="10"/>
      <c r="BOJ130"/>
      <c r="BOK130"/>
      <c r="BOL130"/>
      <c r="BOM130" s="14"/>
      <c r="BON130" s="10"/>
      <c r="BOO130"/>
      <c r="BOP130" s="10"/>
      <c r="BOQ130"/>
      <c r="BOR130"/>
      <c r="BOS130"/>
      <c r="BOT130" s="14"/>
      <c r="BOU130" s="10"/>
      <c r="BOV130"/>
      <c r="BOW130" s="10"/>
      <c r="BOX130"/>
      <c r="BOY130"/>
      <c r="BOZ130"/>
      <c r="BPA130" s="14"/>
      <c r="BPB130" s="10"/>
      <c r="BPC130"/>
      <c r="BPD130" s="10"/>
      <c r="BPE130"/>
      <c r="BPF130"/>
      <c r="BPG130"/>
      <c r="BPH130" s="14"/>
      <c r="BPI130" s="10"/>
      <c r="BPJ130"/>
      <c r="BPK130" s="10"/>
      <c r="BPL130"/>
      <c r="BPM130"/>
      <c r="BPN130"/>
      <c r="BPO130" s="14"/>
      <c r="BPP130" s="10"/>
      <c r="BPQ130"/>
      <c r="BPR130" s="10"/>
      <c r="BPS130"/>
      <c r="BPT130"/>
      <c r="BPU130"/>
      <c r="BPV130" s="14"/>
      <c r="BPW130" s="10"/>
      <c r="BPX130"/>
      <c r="BPY130" s="10"/>
      <c r="BPZ130"/>
      <c r="BQA130"/>
      <c r="BQB130"/>
      <c r="BQC130" s="14"/>
      <c r="BQD130" s="10"/>
      <c r="BQE130"/>
      <c r="BQF130" s="10"/>
      <c r="BQG130"/>
      <c r="BQH130"/>
      <c r="BQI130"/>
      <c r="BQJ130" s="14"/>
      <c r="BQK130" s="10"/>
      <c r="BQL130"/>
      <c r="BQM130" s="10"/>
      <c r="BQN130"/>
      <c r="BQO130"/>
      <c r="BQP130"/>
      <c r="BQQ130" s="14"/>
      <c r="BQR130" s="10"/>
      <c r="BQS130"/>
      <c r="BQT130" s="10"/>
      <c r="BQU130"/>
      <c r="BQV130"/>
      <c r="BQW130"/>
      <c r="BQX130" s="14"/>
      <c r="BQY130" s="10"/>
      <c r="BQZ130"/>
      <c r="BRA130" s="10"/>
      <c r="BRB130"/>
      <c r="BRC130"/>
      <c r="BRD130"/>
      <c r="BRE130" s="14"/>
      <c r="BRF130" s="10"/>
      <c r="BRG130"/>
      <c r="BRH130" s="10"/>
      <c r="BRI130"/>
      <c r="BRJ130"/>
      <c r="BRK130"/>
      <c r="BRL130" s="14"/>
      <c r="BRM130" s="10"/>
      <c r="BRN130"/>
      <c r="BRO130" s="10"/>
      <c r="BRP130"/>
      <c r="BRQ130"/>
      <c r="BRR130"/>
      <c r="BRS130" s="14"/>
      <c r="BRT130" s="10"/>
      <c r="BRU130"/>
      <c r="BRV130" s="10"/>
      <c r="BRW130"/>
      <c r="BRX130"/>
      <c r="BRY130"/>
      <c r="BRZ130" s="14"/>
      <c r="BSA130" s="10"/>
      <c r="BSB130"/>
      <c r="BSC130" s="10"/>
      <c r="BSD130"/>
      <c r="BSE130"/>
      <c r="BSF130"/>
      <c r="BSG130" s="14"/>
      <c r="BSH130" s="10"/>
      <c r="BSI130"/>
      <c r="BSJ130" s="10"/>
      <c r="BSK130"/>
      <c r="BSL130"/>
      <c r="BSM130"/>
      <c r="BSN130" s="14"/>
      <c r="BSO130" s="10"/>
      <c r="BSP130"/>
      <c r="BSQ130" s="10"/>
      <c r="BSR130"/>
      <c r="BSS130"/>
      <c r="BST130"/>
      <c r="BSU130" s="14"/>
      <c r="BSV130" s="10"/>
      <c r="BSW130"/>
      <c r="BSX130" s="10"/>
      <c r="BSY130"/>
      <c r="BSZ130"/>
      <c r="BTA130"/>
      <c r="BTB130" s="14"/>
      <c r="BTC130" s="10"/>
      <c r="BTD130"/>
      <c r="BTE130" s="10"/>
      <c r="BTF130"/>
      <c r="BTG130"/>
      <c r="BTH130"/>
      <c r="BTI130" s="14"/>
      <c r="BTJ130" s="10"/>
      <c r="BTK130"/>
      <c r="BTL130" s="10"/>
      <c r="BTM130"/>
      <c r="BTN130"/>
      <c r="BTO130"/>
      <c r="BTP130" s="14"/>
      <c r="BTQ130" s="10"/>
      <c r="BTR130"/>
      <c r="BTS130" s="10"/>
      <c r="BTT130"/>
      <c r="BTU130"/>
      <c r="BTV130"/>
      <c r="BTW130" s="14"/>
      <c r="BTX130" s="10"/>
      <c r="BTY130"/>
      <c r="BTZ130" s="10"/>
      <c r="BUA130"/>
      <c r="BUB130"/>
      <c r="BUC130"/>
      <c r="BUD130" s="14"/>
      <c r="BUE130" s="26"/>
      <c r="BUF130"/>
      <c r="BUG130" s="10"/>
      <c r="BUH130"/>
      <c r="BUI130"/>
      <c r="BUJ130"/>
      <c r="BUK130" s="14"/>
      <c r="BUL130" s="26"/>
      <c r="BUM130"/>
      <c r="BUN130" s="10"/>
      <c r="BUO130"/>
      <c r="BUP130"/>
      <c r="BUQ130"/>
      <c r="BUR130" s="39"/>
      <c r="BUS130" s="81"/>
      <c r="BUT130" s="10"/>
      <c r="BUU130" s="10"/>
      <c r="BUV130" s="14"/>
      <c r="BUW130" s="14"/>
      <c r="BUX130"/>
      <c r="BUY130" s="10"/>
      <c r="BUZ130"/>
      <c r="BVA130" s="10"/>
      <c r="BVB130" s="6"/>
      <c r="BVC130"/>
      <c r="BVD130"/>
      <c r="BVE130" s="14"/>
      <c r="BVF130" s="10"/>
      <c r="BVG130"/>
      <c r="BVH130" s="10"/>
      <c r="BVI130"/>
      <c r="BVJ130"/>
      <c r="BVK130"/>
      <c r="BVL130" s="14"/>
      <c r="BVM130" s="10"/>
      <c r="BVN130"/>
      <c r="BVO130" s="10"/>
      <c r="BVP130"/>
      <c r="BVQ130"/>
      <c r="BVR130"/>
      <c r="BVS130" s="14"/>
      <c r="BVT130" s="10"/>
      <c r="BVU130"/>
      <c r="BVV130" s="10"/>
      <c r="BVW130"/>
      <c r="BVX130"/>
      <c r="BVY130"/>
      <c r="BVZ130" s="14"/>
      <c r="BWA130" s="10"/>
      <c r="BWB130"/>
      <c r="BWC130" s="10"/>
      <c r="BWD130"/>
      <c r="BWE130"/>
      <c r="BWF130"/>
      <c r="BWG130" s="14"/>
      <c r="BWH130" s="10"/>
      <c r="BWI130"/>
      <c r="BWJ130" s="10"/>
      <c r="BWK130"/>
      <c r="BWL130"/>
      <c r="BWM130"/>
      <c r="BWN130" s="14"/>
      <c r="BWO130" s="10"/>
      <c r="BWP130"/>
      <c r="BWQ130" s="10"/>
      <c r="BWR130"/>
      <c r="BWS130"/>
      <c r="BWT130"/>
      <c r="BWU130" s="14"/>
      <c r="BWV130" s="10"/>
      <c r="BWW130"/>
      <c r="BWX130" s="10"/>
      <c r="BWY130"/>
      <c r="BWZ130"/>
      <c r="BXA130"/>
      <c r="BXB130" s="14"/>
      <c r="BXC130" s="10"/>
      <c r="BXD130"/>
      <c r="BXE130" s="10"/>
      <c r="BXF130"/>
      <c r="BXG130"/>
      <c r="BXH130"/>
      <c r="BXI130" s="14"/>
      <c r="BXJ130" s="10"/>
      <c r="BXK130"/>
      <c r="BXL130" s="10"/>
      <c r="BXM130"/>
      <c r="BXN130"/>
      <c r="BXO130"/>
      <c r="BXP130" s="14"/>
      <c r="BXQ130" s="10"/>
      <c r="BXR130"/>
      <c r="BXS130" s="10"/>
      <c r="BXT130"/>
      <c r="BXU130"/>
      <c r="BXV130"/>
      <c r="BXW130" s="14"/>
      <c r="BXX130" s="10"/>
      <c r="BXY130"/>
      <c r="BXZ130" s="10"/>
      <c r="BYA130"/>
      <c r="BYB130"/>
      <c r="BYC130"/>
      <c r="BYD130" s="14"/>
      <c r="BYE130" s="10"/>
      <c r="BYF130"/>
      <c r="BYG130" s="10"/>
      <c r="BYH130"/>
      <c r="BYI130"/>
      <c r="BYJ130"/>
      <c r="BYK130" s="14"/>
      <c r="BYL130" s="10"/>
      <c r="BYM130"/>
      <c r="BYN130" s="10"/>
      <c r="BYO130"/>
      <c r="BYP130"/>
      <c r="BYQ130"/>
      <c r="BYR130" s="14"/>
      <c r="BYS130" s="10"/>
      <c r="BYT130"/>
      <c r="BYU130" s="10"/>
      <c r="BYV130"/>
      <c r="BYW130"/>
      <c r="BYX130"/>
      <c r="BYY130" s="14"/>
      <c r="BYZ130" s="10"/>
      <c r="BZA130"/>
      <c r="BZB130" s="10"/>
      <c r="BZC130"/>
      <c r="BZD130"/>
      <c r="BZE130"/>
      <c r="BZF130" s="14"/>
      <c r="BZG130" s="10"/>
      <c r="BZH130"/>
      <c r="BZI130" s="10"/>
      <c r="BZJ130"/>
      <c r="BZK130"/>
      <c r="BZL130"/>
      <c r="BZM130" s="14"/>
      <c r="BZN130" s="10"/>
      <c r="BZO130"/>
      <c r="BZP130" s="10"/>
      <c r="BZQ130"/>
      <c r="BZR130"/>
      <c r="BZS130"/>
      <c r="BZT130" s="14"/>
      <c r="BZU130" s="10"/>
      <c r="BZV130"/>
      <c r="BZW130" s="10"/>
      <c r="BZX130"/>
      <c r="BZY130"/>
      <c r="BZZ130"/>
      <c r="CAA130" s="14"/>
      <c r="CAB130" s="10"/>
      <c r="CAC130"/>
      <c r="CAD130" s="10"/>
      <c r="CAE130"/>
      <c r="CAF130"/>
      <c r="CAG130"/>
      <c r="CAH130" s="14"/>
      <c r="CAI130" s="10"/>
      <c r="CAJ130"/>
      <c r="CAK130" s="10"/>
      <c r="CAL130"/>
      <c r="CAM130"/>
      <c r="CAN130"/>
      <c r="CAO130" s="14"/>
      <c r="CAP130" s="10"/>
      <c r="CAQ130"/>
      <c r="CAR130" s="10"/>
      <c r="CAS130"/>
      <c r="CAT130"/>
      <c r="CAU130"/>
      <c r="CAV130" s="14"/>
      <c r="CAW130" s="10"/>
      <c r="CAX130"/>
      <c r="CAY130" s="10"/>
      <c r="CAZ130"/>
      <c r="CBA130"/>
      <c r="CBB130"/>
      <c r="CBC130" s="14"/>
      <c r="CBD130" s="10"/>
      <c r="CBE130"/>
      <c r="CBF130" s="10"/>
      <c r="CBG130"/>
      <c r="CBH130"/>
      <c r="CBI130"/>
      <c r="CBJ130" s="14"/>
      <c r="CBK130" s="10"/>
      <c r="CBL130"/>
      <c r="CBM130" s="10"/>
      <c r="CBN130"/>
      <c r="CBO130"/>
      <c r="CBP130"/>
      <c r="CBQ130" s="14"/>
      <c r="CBR130" s="10"/>
      <c r="CBS130"/>
      <c r="CBT130" s="10"/>
      <c r="CBU130"/>
      <c r="CBV130"/>
      <c r="CBW130"/>
      <c r="CBX130" s="14"/>
      <c r="CBY130" s="10"/>
      <c r="CBZ130"/>
      <c r="CCA130" s="10"/>
      <c r="CCB130"/>
      <c r="CCC130"/>
      <c r="CCD130"/>
      <c r="CCE130" s="14"/>
      <c r="CCF130" s="10"/>
      <c r="CCG130"/>
      <c r="CCH130" s="10"/>
      <c r="CCI130"/>
      <c r="CCJ130"/>
      <c r="CCK130"/>
      <c r="CCL130" s="14"/>
      <c r="CCM130" s="10"/>
      <c r="CCN130"/>
      <c r="CCO130" s="10"/>
      <c r="CCP130"/>
      <c r="CCQ130"/>
      <c r="CCR130"/>
      <c r="CCS130" s="14"/>
      <c r="CCT130" s="10"/>
      <c r="CCU130"/>
      <c r="CCV130" s="10"/>
      <c r="CCW130"/>
      <c r="CCX130"/>
      <c r="CCY130"/>
      <c r="CCZ130" s="14"/>
      <c r="CDA130" s="10"/>
      <c r="CDB130"/>
      <c r="CDC130" s="10"/>
      <c r="CDD130"/>
      <c r="CDE130"/>
      <c r="CDF130"/>
      <c r="CDG130" s="14"/>
      <c r="CDH130" s="26"/>
      <c r="CDI130"/>
      <c r="CDJ130" s="10"/>
      <c r="CDK130"/>
      <c r="CDL130"/>
      <c r="CDM130"/>
      <c r="CDN130" s="14"/>
      <c r="CDO130" s="26"/>
      <c r="CDP130"/>
      <c r="CDQ130" s="10"/>
      <c r="CDR130"/>
      <c r="CDS130"/>
      <c r="CDT130"/>
      <c r="CDU130" s="39"/>
      <c r="CDV130" s="81"/>
      <c r="CDW130" s="10"/>
      <c r="CDX130" s="10"/>
      <c r="CDY130" s="14"/>
      <c r="CDZ130" s="14"/>
      <c r="CEA130"/>
      <c r="CEB130" s="10"/>
      <c r="CEC130"/>
      <c r="CED130" s="10"/>
      <c r="CEE130" s="6"/>
      <c r="CEF130"/>
      <c r="CEG130"/>
      <c r="CEH130" s="14"/>
      <c r="CEI130" s="10"/>
      <c r="CEJ130"/>
      <c r="CEK130" s="10"/>
      <c r="CEL130"/>
      <c r="CEM130"/>
      <c r="CEN130"/>
      <c r="CEO130" s="14"/>
      <c r="CEP130" s="10"/>
      <c r="CEQ130"/>
      <c r="CER130" s="10"/>
      <c r="CES130"/>
      <c r="CET130"/>
      <c r="CEU130"/>
      <c r="CEV130" s="14"/>
      <c r="CEW130" s="10"/>
      <c r="CEX130"/>
      <c r="CEY130" s="10"/>
      <c r="CEZ130"/>
      <c r="CFA130"/>
      <c r="CFB130"/>
      <c r="CFC130" s="14"/>
      <c r="CFD130" s="10"/>
      <c r="CFE130"/>
      <c r="CFF130" s="10"/>
      <c r="CFG130"/>
      <c r="CFH130"/>
      <c r="CFI130"/>
      <c r="CFJ130" s="14"/>
      <c r="CFK130" s="10"/>
      <c r="CFL130"/>
      <c r="CFM130" s="10"/>
      <c r="CFN130"/>
      <c r="CFO130"/>
      <c r="CFP130"/>
      <c r="CFQ130" s="14"/>
      <c r="CFR130" s="10"/>
      <c r="CFS130"/>
      <c r="CFT130" s="10"/>
      <c r="CFU130"/>
      <c r="CFV130"/>
      <c r="CFW130"/>
      <c r="CFX130" s="14"/>
      <c r="CFY130" s="10"/>
      <c r="CFZ130"/>
      <c r="CGA130" s="10"/>
      <c r="CGB130"/>
      <c r="CGC130"/>
      <c r="CGD130"/>
      <c r="CGE130" s="14"/>
      <c r="CGF130" s="10"/>
      <c r="CGG130"/>
      <c r="CGH130" s="10"/>
      <c r="CGI130"/>
      <c r="CGJ130"/>
      <c r="CGK130"/>
      <c r="CGL130" s="14"/>
      <c r="CGM130" s="10"/>
      <c r="CGN130"/>
      <c r="CGO130" s="10"/>
      <c r="CGP130"/>
      <c r="CGQ130"/>
      <c r="CGR130"/>
      <c r="CGS130" s="14"/>
      <c r="CGT130" s="10"/>
      <c r="CGU130"/>
      <c r="CGV130" s="10"/>
      <c r="CGW130"/>
      <c r="CGX130"/>
      <c r="CGY130"/>
      <c r="CGZ130" s="14"/>
      <c r="CHA130" s="10"/>
      <c r="CHB130"/>
      <c r="CHC130" s="10"/>
      <c r="CHD130"/>
      <c r="CHE130"/>
      <c r="CHF130"/>
      <c r="CHG130" s="14"/>
      <c r="CHH130" s="10"/>
      <c r="CHI130"/>
      <c r="CHJ130" s="10"/>
      <c r="CHK130"/>
      <c r="CHL130"/>
      <c r="CHM130"/>
      <c r="CHN130" s="14"/>
      <c r="CHO130" s="10"/>
      <c r="CHP130"/>
      <c r="CHQ130" s="10"/>
      <c r="CHR130"/>
      <c r="CHS130"/>
      <c r="CHT130"/>
      <c r="CHU130" s="14"/>
      <c r="CHV130" s="10"/>
      <c r="CHW130"/>
      <c r="CHX130" s="10"/>
      <c r="CHY130"/>
      <c r="CHZ130"/>
      <c r="CIA130"/>
      <c r="CIB130" s="14"/>
      <c r="CIC130" s="10"/>
      <c r="CID130"/>
      <c r="CIE130" s="10"/>
      <c r="CIF130"/>
      <c r="CIG130"/>
      <c r="CIH130"/>
      <c r="CII130" s="14"/>
      <c r="CIJ130" s="10"/>
      <c r="CIK130"/>
      <c r="CIL130" s="10"/>
      <c r="CIM130"/>
      <c r="CIN130"/>
      <c r="CIO130"/>
      <c r="CIP130" s="14"/>
      <c r="CIQ130" s="10"/>
      <c r="CIR130"/>
      <c r="CIS130" s="10"/>
      <c r="CIT130"/>
      <c r="CIU130"/>
      <c r="CIV130"/>
      <c r="CIW130" s="14"/>
      <c r="CIX130" s="10"/>
      <c r="CIY130"/>
      <c r="CIZ130" s="10"/>
      <c r="CJA130"/>
      <c r="CJB130"/>
      <c r="CJC130"/>
      <c r="CJD130" s="14"/>
      <c r="CJE130" s="10"/>
      <c r="CJF130"/>
      <c r="CJG130" s="10"/>
      <c r="CJH130"/>
      <c r="CJI130"/>
      <c r="CJJ130"/>
      <c r="CJK130" s="14"/>
      <c r="CJL130" s="10"/>
      <c r="CJM130"/>
      <c r="CJN130" s="10"/>
      <c r="CJO130"/>
      <c r="CJP130"/>
      <c r="CJQ130"/>
      <c r="CJR130" s="14"/>
      <c r="CJS130" s="10"/>
      <c r="CJT130"/>
      <c r="CJU130" s="10"/>
      <c r="CJV130"/>
      <c r="CJW130"/>
      <c r="CJX130"/>
      <c r="CJY130" s="14"/>
      <c r="CJZ130" s="10"/>
      <c r="CKA130"/>
      <c r="CKB130" s="10"/>
      <c r="CKC130"/>
      <c r="CKD130"/>
      <c r="CKE130"/>
      <c r="CKF130" s="14"/>
      <c r="CKG130" s="10"/>
      <c r="CKH130"/>
      <c r="CKI130" s="10"/>
      <c r="CKJ130"/>
      <c r="CKK130"/>
      <c r="CKL130"/>
      <c r="CKM130" s="14"/>
      <c r="CKN130" s="10"/>
      <c r="CKO130"/>
      <c r="CKP130" s="10"/>
      <c r="CKQ130"/>
      <c r="CKR130"/>
      <c r="CKS130"/>
      <c r="CKT130" s="14"/>
      <c r="CKU130" s="10"/>
      <c r="CKV130"/>
      <c r="CKW130" s="10"/>
      <c r="CKX130"/>
      <c r="CKY130"/>
      <c r="CKZ130"/>
      <c r="CLA130" s="14"/>
      <c r="CLB130" s="10"/>
      <c r="CLC130"/>
      <c r="CLD130" s="10"/>
      <c r="CLE130"/>
      <c r="CLF130"/>
      <c r="CLG130"/>
      <c r="CLH130" s="14"/>
      <c r="CLI130" s="10"/>
      <c r="CLJ130"/>
      <c r="CLK130" s="10"/>
      <c r="CLL130"/>
      <c r="CLM130"/>
      <c r="CLN130"/>
      <c r="CLO130" s="14"/>
      <c r="CLP130" s="10"/>
      <c r="CLQ130"/>
      <c r="CLR130" s="10"/>
      <c r="CLS130"/>
      <c r="CLT130"/>
      <c r="CLU130"/>
      <c r="CLV130" s="14"/>
      <c r="CLW130" s="10"/>
      <c r="CLX130"/>
      <c r="CLY130" s="10"/>
      <c r="CLZ130"/>
      <c r="CMA130"/>
      <c r="CMB130"/>
      <c r="CMC130" s="14"/>
      <c r="CMD130" s="10"/>
      <c r="CME130"/>
      <c r="CMF130" s="10"/>
      <c r="CMG130"/>
      <c r="CMH130"/>
      <c r="CMI130"/>
      <c r="CMJ130" s="14"/>
      <c r="CMK130" s="26"/>
      <c r="CML130"/>
      <c r="CMM130" s="10"/>
      <c r="CMN130"/>
      <c r="CMO130"/>
      <c r="CMP130"/>
      <c r="CMQ130" s="14"/>
      <c r="CMR130" s="26"/>
      <c r="CMS130"/>
      <c r="CMT130" s="10"/>
      <c r="CMU130"/>
      <c r="CMV130"/>
      <c r="CMW130"/>
      <c r="CMX130" s="39"/>
      <c r="CMY130" s="81"/>
      <c r="CMZ130" s="10"/>
      <c r="CNA130" s="10"/>
      <c r="CNB130" s="14"/>
      <c r="CNC130" s="14"/>
      <c r="CND130"/>
      <c r="CNE130" s="10"/>
      <c r="CNF130"/>
      <c r="CNG130" s="10"/>
      <c r="CNH130" s="6"/>
      <c r="CNI130"/>
      <c r="CNJ130"/>
      <c r="CNK130" s="14"/>
      <c r="CNL130" s="10"/>
      <c r="CNM130"/>
      <c r="CNN130" s="10"/>
      <c r="CNO130"/>
      <c r="CNP130"/>
      <c r="CNQ130"/>
      <c r="CNR130" s="14"/>
      <c r="CNS130" s="10"/>
      <c r="CNT130"/>
      <c r="CNU130" s="10"/>
      <c r="CNV130"/>
      <c r="CNW130"/>
      <c r="CNX130"/>
      <c r="CNY130" s="14"/>
      <c r="CNZ130" s="10"/>
      <c r="COA130"/>
      <c r="COB130" s="10"/>
      <c r="COC130"/>
      <c r="COD130"/>
      <c r="COE130"/>
      <c r="COF130" s="14"/>
      <c r="COG130" s="10"/>
      <c r="COH130"/>
      <c r="COI130" s="10"/>
      <c r="COJ130"/>
      <c r="COK130"/>
      <c r="COL130"/>
      <c r="COM130" s="14"/>
      <c r="CON130" s="10"/>
      <c r="COO130"/>
      <c r="COP130" s="10"/>
      <c r="COQ130"/>
      <c r="COR130"/>
      <c r="COS130"/>
      <c r="COT130" s="14"/>
      <c r="COU130" s="10"/>
      <c r="COV130"/>
      <c r="COW130" s="10"/>
      <c r="COX130"/>
      <c r="COY130"/>
      <c r="COZ130"/>
      <c r="CPA130" s="14"/>
      <c r="CPB130" s="10"/>
      <c r="CPC130"/>
      <c r="CPD130" s="10"/>
      <c r="CPE130"/>
      <c r="CPF130"/>
      <c r="CPG130"/>
      <c r="CPH130" s="14"/>
      <c r="CPI130" s="10"/>
      <c r="CPJ130"/>
      <c r="CPK130" s="10"/>
      <c r="CPL130"/>
      <c r="CPM130"/>
      <c r="CPN130"/>
      <c r="CPO130" s="14"/>
      <c r="CPP130" s="10"/>
      <c r="CPQ130"/>
      <c r="CPR130" s="10"/>
      <c r="CPS130"/>
      <c r="CPT130"/>
      <c r="CPU130"/>
      <c r="CPV130" s="14"/>
      <c r="CPW130" s="10"/>
      <c r="CPX130"/>
      <c r="CPY130" s="10"/>
      <c r="CPZ130"/>
      <c r="CQA130"/>
      <c r="CQB130"/>
      <c r="CQC130" s="14"/>
      <c r="CQD130" s="10"/>
      <c r="CQE130"/>
      <c r="CQF130" s="10"/>
      <c r="CQG130"/>
      <c r="CQH130"/>
      <c r="CQI130"/>
      <c r="CQJ130" s="14"/>
      <c r="CQK130" s="10"/>
      <c r="CQL130"/>
      <c r="CQM130" s="10"/>
      <c r="CQN130"/>
      <c r="CQO130"/>
      <c r="CQP130"/>
      <c r="CQQ130" s="14"/>
      <c r="CQR130" s="10"/>
      <c r="CQS130"/>
      <c r="CQT130" s="10"/>
      <c r="CQU130"/>
      <c r="CQV130"/>
      <c r="CQW130"/>
      <c r="CQX130" s="14"/>
      <c r="CQY130" s="10"/>
      <c r="CQZ130"/>
      <c r="CRA130" s="10"/>
      <c r="CRB130"/>
      <c r="CRC130"/>
      <c r="CRD130"/>
      <c r="CRE130" s="14"/>
      <c r="CRF130" s="10"/>
      <c r="CRG130"/>
      <c r="CRH130" s="10"/>
      <c r="CRI130"/>
      <c r="CRJ130"/>
      <c r="CRK130"/>
      <c r="CRL130" s="14"/>
      <c r="CRM130" s="10"/>
      <c r="CRN130"/>
      <c r="CRO130" s="10"/>
      <c r="CRP130"/>
      <c r="CRQ130"/>
      <c r="CRR130"/>
      <c r="CRS130" s="14"/>
      <c r="CRT130" s="10"/>
      <c r="CRU130"/>
      <c r="CRV130" s="10"/>
      <c r="CRW130"/>
      <c r="CRX130"/>
      <c r="CRY130"/>
      <c r="CRZ130" s="14"/>
      <c r="CSA130" s="10"/>
      <c r="CSB130"/>
      <c r="CSC130" s="10"/>
      <c r="CSD130"/>
      <c r="CSE130"/>
      <c r="CSF130"/>
      <c r="CSG130" s="14"/>
      <c r="CSH130" s="10"/>
      <c r="CSI130"/>
      <c r="CSJ130" s="10"/>
      <c r="CSK130"/>
      <c r="CSL130"/>
      <c r="CSM130"/>
      <c r="CSN130" s="14"/>
      <c r="CSO130" s="10"/>
      <c r="CSP130"/>
      <c r="CSQ130" s="10"/>
      <c r="CSR130"/>
      <c r="CSS130"/>
      <c r="CST130"/>
      <c r="CSU130" s="14"/>
      <c r="CSV130" s="10"/>
      <c r="CSW130"/>
      <c r="CSX130" s="10"/>
      <c r="CSY130"/>
      <c r="CSZ130"/>
      <c r="CTA130"/>
      <c r="CTB130" s="14"/>
      <c r="CTC130" s="10"/>
      <c r="CTD130"/>
      <c r="CTE130" s="10"/>
      <c r="CTF130"/>
      <c r="CTG130"/>
      <c r="CTH130"/>
      <c r="CTI130" s="14"/>
      <c r="CTJ130" s="10"/>
      <c r="CTK130"/>
      <c r="CTL130" s="10"/>
      <c r="CTM130"/>
      <c r="CTN130"/>
      <c r="CTO130"/>
      <c r="CTP130" s="14"/>
      <c r="CTQ130" s="10"/>
      <c r="CTR130"/>
      <c r="CTS130" s="10"/>
      <c r="CTT130"/>
      <c r="CTU130"/>
      <c r="CTV130"/>
      <c r="CTW130" s="14"/>
      <c r="CTX130" s="10"/>
      <c r="CTY130"/>
      <c r="CTZ130" s="10"/>
      <c r="CUA130"/>
      <c r="CUB130"/>
      <c r="CUC130"/>
      <c r="CUD130" s="14"/>
      <c r="CUE130" s="10"/>
      <c r="CUF130"/>
      <c r="CUG130" s="10"/>
      <c r="CUH130"/>
      <c r="CUI130"/>
      <c r="CUJ130"/>
      <c r="CUK130" s="14"/>
      <c r="CUL130" s="10"/>
      <c r="CUM130"/>
      <c r="CUN130" s="10"/>
      <c r="CUO130"/>
      <c r="CUP130"/>
      <c r="CUQ130"/>
      <c r="CUR130" s="14"/>
      <c r="CUS130" s="10"/>
      <c r="CUT130"/>
      <c r="CUU130" s="10"/>
      <c r="CUV130"/>
      <c r="CUW130"/>
      <c r="CUX130"/>
      <c r="CUY130" s="14"/>
      <c r="CUZ130" s="10"/>
      <c r="CVA130"/>
      <c r="CVB130" s="10"/>
      <c r="CVC130"/>
      <c r="CVD130"/>
      <c r="CVE130"/>
      <c r="CVF130" s="14"/>
      <c r="CVG130" s="10"/>
      <c r="CVH130"/>
      <c r="CVI130" s="10"/>
      <c r="CVJ130"/>
      <c r="CVK130"/>
      <c r="CVL130"/>
      <c r="CVM130" s="14"/>
      <c r="CVN130" s="26"/>
      <c r="CVO130"/>
      <c r="CVP130" s="10"/>
      <c r="CVQ130"/>
      <c r="CVR130"/>
      <c r="CVS130"/>
      <c r="CVT130" s="14"/>
      <c r="CVU130" s="26"/>
      <c r="CVV130"/>
      <c r="CVW130" s="10"/>
      <c r="CVX130"/>
      <c r="CVY130"/>
      <c r="CVZ130"/>
      <c r="CWA130" s="39"/>
      <c r="CWB130" s="81"/>
      <c r="CWC130" s="10"/>
      <c r="CWD130" s="10"/>
      <c r="CWE130" s="14"/>
      <c r="CWF130" s="14"/>
      <c r="CWG130"/>
      <c r="CWH130" s="10"/>
      <c r="CWI130"/>
      <c r="CWJ130" s="10"/>
      <c r="CWK130" s="6"/>
      <c r="CWL130"/>
      <c r="CWM130"/>
      <c r="CWN130" s="14"/>
      <c r="CWO130" s="10"/>
      <c r="CWP130"/>
      <c r="CWQ130" s="10"/>
      <c r="CWR130"/>
      <c r="CWS130"/>
      <c r="CWT130"/>
      <c r="CWU130" s="14"/>
      <c r="CWV130" s="10"/>
      <c r="CWW130"/>
      <c r="CWX130" s="10"/>
      <c r="CWY130"/>
      <c r="CWZ130"/>
      <c r="CXA130"/>
      <c r="CXB130" s="14"/>
      <c r="CXC130" s="10"/>
      <c r="CXD130"/>
      <c r="CXE130" s="10"/>
      <c r="CXF130"/>
      <c r="CXG130"/>
      <c r="CXH130"/>
      <c r="CXI130" s="14"/>
      <c r="CXJ130" s="10"/>
      <c r="CXK130"/>
      <c r="CXL130" s="10"/>
      <c r="CXM130"/>
      <c r="CXN130"/>
      <c r="CXO130"/>
      <c r="CXP130" s="14"/>
      <c r="CXQ130" s="10"/>
      <c r="CXR130"/>
      <c r="CXS130" s="10"/>
      <c r="CXT130"/>
      <c r="CXU130"/>
      <c r="CXV130"/>
      <c r="CXW130" s="14"/>
      <c r="CXX130" s="10"/>
      <c r="CXY130"/>
      <c r="CXZ130" s="10"/>
      <c r="CYA130"/>
      <c r="CYB130"/>
      <c r="CYC130"/>
      <c r="CYD130" s="14"/>
      <c r="CYE130" s="10"/>
      <c r="CYF130"/>
      <c r="CYG130" s="10"/>
      <c r="CYH130"/>
      <c r="CYI130"/>
      <c r="CYJ130"/>
      <c r="CYK130" s="14"/>
      <c r="CYL130" s="10"/>
      <c r="CYM130"/>
      <c r="CYN130" s="10"/>
      <c r="CYO130"/>
      <c r="CYP130"/>
      <c r="CYQ130"/>
      <c r="CYR130" s="14"/>
      <c r="CYS130" s="10"/>
      <c r="CYT130"/>
      <c r="CYU130" s="10"/>
      <c r="CYV130"/>
      <c r="CYW130"/>
      <c r="CYX130"/>
      <c r="CYY130" s="14"/>
      <c r="CYZ130" s="10"/>
      <c r="CZA130"/>
      <c r="CZB130" s="10"/>
      <c r="CZC130"/>
      <c r="CZD130"/>
      <c r="CZE130"/>
      <c r="CZF130" s="14"/>
      <c r="CZG130" s="10"/>
      <c r="CZH130"/>
      <c r="CZI130" s="10"/>
      <c r="CZJ130"/>
      <c r="CZK130"/>
      <c r="CZL130"/>
      <c r="CZM130" s="14"/>
      <c r="CZN130" s="10"/>
      <c r="CZO130"/>
      <c r="CZP130" s="10"/>
      <c r="CZQ130"/>
      <c r="CZR130"/>
      <c r="CZS130"/>
      <c r="CZT130" s="14"/>
      <c r="CZU130" s="10"/>
      <c r="CZV130"/>
      <c r="CZW130" s="10"/>
      <c r="CZX130"/>
      <c r="CZY130"/>
      <c r="CZZ130"/>
      <c r="DAA130" s="14"/>
      <c r="DAB130" s="10"/>
      <c r="DAC130"/>
      <c r="DAD130" s="10"/>
      <c r="DAE130"/>
      <c r="DAF130"/>
      <c r="DAG130"/>
      <c r="DAH130" s="14"/>
      <c r="DAI130" s="10"/>
      <c r="DAJ130"/>
      <c r="DAK130" s="10"/>
      <c r="DAL130"/>
      <c r="DAM130"/>
      <c r="DAN130"/>
      <c r="DAO130" s="14"/>
      <c r="DAP130" s="10"/>
      <c r="DAQ130"/>
      <c r="DAR130" s="10"/>
      <c r="DAS130"/>
      <c r="DAT130"/>
      <c r="DAU130"/>
      <c r="DAV130" s="14"/>
      <c r="DAW130" s="10"/>
      <c r="DAX130"/>
      <c r="DAY130" s="10"/>
      <c r="DAZ130"/>
      <c r="DBA130"/>
      <c r="DBB130"/>
      <c r="DBC130" s="14"/>
      <c r="DBD130" s="10"/>
      <c r="DBE130"/>
      <c r="DBF130" s="10"/>
      <c r="DBG130"/>
      <c r="DBH130"/>
      <c r="DBI130"/>
      <c r="DBJ130" s="14"/>
      <c r="DBK130" s="10"/>
      <c r="DBL130"/>
      <c r="DBM130" s="10"/>
      <c r="DBN130"/>
      <c r="DBO130"/>
      <c r="DBP130"/>
      <c r="DBQ130" s="14"/>
      <c r="DBR130" s="10"/>
      <c r="DBS130"/>
      <c r="DBT130" s="10"/>
      <c r="DBU130"/>
      <c r="DBV130"/>
      <c r="DBW130"/>
      <c r="DBX130" s="14"/>
      <c r="DBY130" s="10"/>
      <c r="DBZ130"/>
      <c r="DCA130" s="10"/>
      <c r="DCB130"/>
      <c r="DCC130"/>
      <c r="DCD130"/>
      <c r="DCE130" s="14"/>
      <c r="DCF130" s="10"/>
      <c r="DCG130"/>
      <c r="DCH130" s="10"/>
      <c r="DCI130"/>
      <c r="DCJ130"/>
      <c r="DCK130"/>
      <c r="DCL130" s="14"/>
      <c r="DCM130" s="10"/>
      <c r="DCN130"/>
      <c r="DCO130" s="10"/>
      <c r="DCP130"/>
      <c r="DCQ130"/>
      <c r="DCR130"/>
      <c r="DCS130" s="14"/>
      <c r="DCT130" s="10"/>
      <c r="DCU130"/>
      <c r="DCV130" s="10"/>
      <c r="DCW130"/>
      <c r="DCX130"/>
      <c r="DCY130"/>
      <c r="DCZ130" s="14"/>
      <c r="DDA130" s="10"/>
      <c r="DDB130"/>
      <c r="DDC130" s="10"/>
      <c r="DDD130"/>
      <c r="DDE130"/>
      <c r="DDF130"/>
      <c r="DDG130" s="14"/>
      <c r="DDH130" s="10"/>
      <c r="DDI130"/>
      <c r="DDJ130" s="10"/>
      <c r="DDK130"/>
      <c r="DDL130"/>
      <c r="DDM130"/>
      <c r="DDN130" s="14"/>
      <c r="DDO130" s="10"/>
      <c r="DDP130"/>
      <c r="DDQ130" s="10"/>
      <c r="DDR130"/>
      <c r="DDS130"/>
      <c r="DDT130"/>
      <c r="DDU130" s="14"/>
      <c r="DDV130" s="10"/>
      <c r="DDW130"/>
      <c r="DDX130" s="10"/>
      <c r="DDY130"/>
      <c r="DDZ130"/>
      <c r="DEA130"/>
      <c r="DEB130" s="14"/>
      <c r="DEC130" s="10"/>
      <c r="DED130"/>
      <c r="DEE130" s="10"/>
      <c r="DEF130"/>
      <c r="DEG130"/>
      <c r="DEH130"/>
      <c r="DEI130" s="14"/>
      <c r="DEJ130" s="10"/>
      <c r="DEK130"/>
      <c r="DEL130" s="10"/>
      <c r="DEM130"/>
      <c r="DEN130"/>
      <c r="DEO130"/>
      <c r="DEP130" s="14"/>
      <c r="DEQ130" s="26"/>
      <c r="DER130"/>
      <c r="DES130" s="10"/>
      <c r="DET130"/>
      <c r="DEU130"/>
      <c r="DEV130"/>
      <c r="DEW130" s="14"/>
      <c r="DEX130" s="26"/>
      <c r="DEY130"/>
      <c r="DEZ130" s="10"/>
      <c r="DFA130"/>
      <c r="DFB130"/>
      <c r="DFC130"/>
      <c r="DFD130" s="39"/>
      <c r="DFE130" s="81"/>
      <c r="DFF130" s="10"/>
      <c r="DFG130" s="10"/>
      <c r="DFH130" s="14"/>
      <c r="DFI130" s="14"/>
      <c r="DFJ130"/>
      <c r="DFK130" s="10"/>
      <c r="DFL130"/>
      <c r="DFM130" s="10"/>
      <c r="DFN130" s="6"/>
      <c r="DFO130"/>
      <c r="DFP130"/>
      <c r="DFQ130" s="14"/>
      <c r="DFR130" s="10"/>
      <c r="DFS130"/>
      <c r="DFT130" s="10"/>
      <c r="DFU130"/>
      <c r="DFV130"/>
      <c r="DFW130"/>
      <c r="DFX130" s="14"/>
      <c r="DFY130" s="10"/>
      <c r="DFZ130"/>
      <c r="DGA130" s="10"/>
      <c r="DGB130"/>
      <c r="DGC130"/>
      <c r="DGD130"/>
      <c r="DGE130" s="14"/>
      <c r="DGF130" s="10"/>
      <c r="DGG130"/>
      <c r="DGH130" s="10"/>
      <c r="DGI130"/>
      <c r="DGJ130"/>
      <c r="DGK130"/>
      <c r="DGL130" s="14"/>
      <c r="DGM130" s="10"/>
      <c r="DGN130"/>
      <c r="DGO130" s="10"/>
      <c r="DGP130"/>
      <c r="DGQ130"/>
      <c r="DGR130"/>
      <c r="DGS130" s="14"/>
      <c r="DGT130" s="10"/>
      <c r="DGU130"/>
      <c r="DGV130" s="10"/>
      <c r="DGW130"/>
      <c r="DGX130"/>
      <c r="DGY130"/>
      <c r="DGZ130" s="14"/>
      <c r="DHA130" s="10"/>
      <c r="DHB130"/>
      <c r="DHC130" s="10"/>
      <c r="DHD130"/>
      <c r="DHE130"/>
      <c r="DHF130"/>
      <c r="DHG130" s="14"/>
      <c r="DHH130" s="10"/>
      <c r="DHI130"/>
      <c r="DHJ130" s="10"/>
      <c r="DHK130"/>
      <c r="DHL130"/>
      <c r="DHM130"/>
      <c r="DHN130" s="14"/>
      <c r="DHO130" s="10"/>
      <c r="DHP130"/>
      <c r="DHQ130" s="10"/>
      <c r="DHR130"/>
      <c r="DHS130"/>
      <c r="DHT130"/>
      <c r="DHU130" s="14"/>
      <c r="DHV130" s="10"/>
      <c r="DHW130"/>
      <c r="DHX130" s="10"/>
      <c r="DHY130"/>
      <c r="DHZ130"/>
      <c r="DIA130"/>
      <c r="DIB130" s="14"/>
      <c r="DIC130" s="10"/>
      <c r="DID130"/>
      <c r="DIE130" s="10"/>
      <c r="DIF130"/>
      <c r="DIG130"/>
      <c r="DIH130"/>
      <c r="DII130" s="14"/>
      <c r="DIJ130" s="10"/>
      <c r="DIK130"/>
      <c r="DIL130" s="10"/>
      <c r="DIM130"/>
      <c r="DIN130"/>
      <c r="DIO130"/>
      <c r="DIP130" s="14"/>
      <c r="DIQ130" s="10"/>
      <c r="DIR130"/>
      <c r="DIS130" s="10"/>
      <c r="DIT130"/>
      <c r="DIU130"/>
      <c r="DIV130"/>
      <c r="DIW130" s="14"/>
      <c r="DIX130" s="10"/>
      <c r="DIY130"/>
      <c r="DIZ130" s="10"/>
      <c r="DJA130"/>
      <c r="DJB130"/>
      <c r="DJC130"/>
      <c r="DJD130" s="14"/>
      <c r="DJE130" s="10"/>
      <c r="DJF130"/>
      <c r="DJG130" s="10"/>
      <c r="DJH130"/>
      <c r="DJI130"/>
      <c r="DJJ130"/>
      <c r="DJK130" s="14"/>
      <c r="DJL130" s="10"/>
      <c r="DJM130"/>
      <c r="DJN130" s="10"/>
      <c r="DJO130"/>
      <c r="DJP130"/>
      <c r="DJQ130"/>
      <c r="DJR130" s="14"/>
      <c r="DJS130" s="10"/>
      <c r="DJT130"/>
      <c r="DJU130" s="10"/>
      <c r="DJV130"/>
      <c r="DJW130"/>
      <c r="DJX130"/>
      <c r="DJY130" s="14"/>
      <c r="DJZ130" s="10"/>
      <c r="DKA130"/>
      <c r="DKB130" s="10"/>
      <c r="DKC130"/>
      <c r="DKD130"/>
      <c r="DKE130"/>
      <c r="DKF130" s="14"/>
      <c r="DKG130" s="10"/>
      <c r="DKH130"/>
      <c r="DKI130" s="10"/>
      <c r="DKJ130"/>
      <c r="DKK130"/>
      <c r="DKL130"/>
      <c r="DKM130" s="14"/>
      <c r="DKN130" s="10"/>
      <c r="DKO130"/>
      <c r="DKP130" s="10"/>
      <c r="DKQ130"/>
      <c r="DKR130"/>
      <c r="DKS130"/>
      <c r="DKT130" s="14"/>
      <c r="DKU130" s="10"/>
      <c r="DKV130"/>
      <c r="DKW130" s="10"/>
      <c r="DKX130"/>
      <c r="DKY130"/>
      <c r="DKZ130"/>
      <c r="DLA130" s="14"/>
      <c r="DLB130" s="10"/>
      <c r="DLC130"/>
      <c r="DLD130" s="10"/>
      <c r="DLE130"/>
      <c r="DLF130"/>
      <c r="DLG130"/>
      <c r="DLH130" s="14"/>
      <c r="DLI130" s="10"/>
      <c r="DLJ130"/>
      <c r="DLK130" s="10"/>
      <c r="DLL130"/>
      <c r="DLM130"/>
      <c r="DLN130"/>
      <c r="DLO130" s="14"/>
      <c r="DLP130" s="10"/>
      <c r="DLQ130"/>
      <c r="DLR130" s="10"/>
      <c r="DLS130"/>
      <c r="DLT130"/>
      <c r="DLU130"/>
      <c r="DLV130" s="14"/>
      <c r="DLW130" s="10"/>
      <c r="DLX130"/>
      <c r="DLY130" s="10"/>
      <c r="DLZ130"/>
      <c r="DMA130"/>
      <c r="DMB130"/>
      <c r="DMC130" s="14"/>
      <c r="DMD130" s="10"/>
      <c r="DME130"/>
      <c r="DMF130" s="10"/>
      <c r="DMG130"/>
      <c r="DMH130"/>
      <c r="DMI130"/>
      <c r="DMJ130" s="14"/>
      <c r="DMK130" s="10"/>
      <c r="DML130"/>
      <c r="DMM130" s="10"/>
      <c r="DMN130"/>
      <c r="DMO130"/>
      <c r="DMP130"/>
      <c r="DMQ130" s="14"/>
      <c r="DMR130" s="10"/>
      <c r="DMS130"/>
      <c r="DMT130" s="10"/>
      <c r="DMU130"/>
      <c r="DMV130"/>
      <c r="DMW130"/>
      <c r="DMX130" s="14"/>
      <c r="DMY130" s="10"/>
      <c r="DMZ130"/>
      <c r="DNA130" s="10"/>
      <c r="DNB130"/>
      <c r="DNC130"/>
      <c r="DND130"/>
      <c r="DNE130" s="14"/>
      <c r="DNF130" s="10"/>
      <c r="DNG130"/>
      <c r="DNH130" s="10"/>
      <c r="DNI130"/>
      <c r="DNJ130"/>
      <c r="DNK130"/>
      <c r="DNL130" s="14"/>
      <c r="DNM130" s="10"/>
      <c r="DNN130"/>
      <c r="DNO130" s="10"/>
      <c r="DNP130"/>
      <c r="DNQ130"/>
      <c r="DNR130"/>
      <c r="DNS130" s="14"/>
      <c r="DNT130" s="26"/>
      <c r="DNU130"/>
      <c r="DNV130" s="10"/>
      <c r="DNW130"/>
      <c r="DNX130"/>
      <c r="DNY130"/>
      <c r="DNZ130" s="14"/>
      <c r="DOA130" s="26"/>
      <c r="DOB130"/>
      <c r="DOC130" s="10"/>
      <c r="DOD130"/>
      <c r="DOE130"/>
      <c r="DOF130"/>
      <c r="DOG130" s="39"/>
      <c r="DOH130" s="81"/>
      <c r="DOI130" s="10"/>
      <c r="DOJ130" s="10"/>
      <c r="DOK130" s="14"/>
      <c r="DOL130" s="14"/>
      <c r="DOM130"/>
      <c r="DON130" s="10"/>
      <c r="DOO130"/>
      <c r="DOP130" s="10"/>
      <c r="DOQ130" s="6"/>
      <c r="DOR130"/>
      <c r="DOS130"/>
      <c r="DOT130" s="14"/>
      <c r="DOU130" s="10"/>
      <c r="DOV130"/>
      <c r="DOW130" s="10"/>
      <c r="DOX130"/>
      <c r="DOY130"/>
      <c r="DOZ130"/>
      <c r="DPA130" s="14"/>
      <c r="DPB130" s="10"/>
      <c r="DPC130"/>
      <c r="DPD130" s="10"/>
      <c r="DPE130"/>
      <c r="DPF130"/>
      <c r="DPG130"/>
      <c r="DPH130" s="14"/>
      <c r="DPI130" s="10"/>
      <c r="DPJ130"/>
      <c r="DPK130" s="10"/>
      <c r="DPL130"/>
      <c r="DPM130"/>
      <c r="DPN130"/>
      <c r="DPO130" s="14"/>
      <c r="DPP130" s="10"/>
      <c r="DPQ130"/>
      <c r="DPR130" s="10"/>
      <c r="DPS130"/>
      <c r="DPT130"/>
      <c r="DPU130"/>
      <c r="DPV130" s="14"/>
      <c r="DPW130" s="10"/>
      <c r="DPX130"/>
      <c r="DPY130" s="10"/>
      <c r="DPZ130"/>
      <c r="DQA130"/>
      <c r="DQB130"/>
      <c r="DQC130" s="14"/>
      <c r="DQD130" s="10"/>
      <c r="DQE130"/>
      <c r="DQF130" s="10"/>
      <c r="DQG130"/>
      <c r="DQH130"/>
      <c r="DQI130"/>
      <c r="DQJ130" s="14"/>
      <c r="DQK130" s="10"/>
      <c r="DQL130"/>
      <c r="DQM130" s="10"/>
      <c r="DQN130"/>
      <c r="DQO130"/>
      <c r="DQP130"/>
      <c r="DQQ130" s="14"/>
      <c r="DQR130" s="10"/>
      <c r="DQS130"/>
      <c r="DQT130" s="10"/>
      <c r="DQU130"/>
      <c r="DQV130"/>
      <c r="DQW130"/>
      <c r="DQX130" s="14"/>
      <c r="DQY130" s="10"/>
      <c r="DQZ130"/>
      <c r="DRA130" s="10"/>
      <c r="DRB130"/>
      <c r="DRC130"/>
      <c r="DRD130"/>
      <c r="DRE130" s="14"/>
      <c r="DRF130" s="10"/>
      <c r="DRG130"/>
      <c r="DRH130" s="10"/>
      <c r="DRI130"/>
      <c r="DRJ130"/>
      <c r="DRK130"/>
      <c r="DRL130" s="14"/>
      <c r="DRM130" s="10"/>
      <c r="DRN130"/>
      <c r="DRO130" s="10"/>
      <c r="DRP130"/>
      <c r="DRQ130"/>
      <c r="DRR130"/>
      <c r="DRS130" s="14"/>
      <c r="DRT130" s="10"/>
      <c r="DRU130"/>
      <c r="DRV130" s="10"/>
      <c r="DRW130"/>
      <c r="DRX130"/>
      <c r="DRY130"/>
      <c r="DRZ130" s="14"/>
      <c r="DSA130" s="10"/>
      <c r="DSB130"/>
      <c r="DSC130" s="10"/>
      <c r="DSD130"/>
      <c r="DSE130"/>
      <c r="DSF130"/>
      <c r="DSG130" s="14"/>
      <c r="DSH130" s="10"/>
      <c r="DSI130"/>
      <c r="DSJ130" s="10"/>
      <c r="DSK130"/>
      <c r="DSL130"/>
      <c r="DSM130"/>
      <c r="DSN130" s="14"/>
      <c r="DSO130" s="10"/>
      <c r="DSP130"/>
      <c r="DSQ130" s="10"/>
      <c r="DSR130"/>
      <c r="DSS130"/>
      <c r="DST130"/>
      <c r="DSU130" s="14"/>
      <c r="DSV130" s="10"/>
      <c r="DSW130"/>
      <c r="DSX130" s="10"/>
      <c r="DSY130"/>
      <c r="DSZ130"/>
      <c r="DTA130"/>
      <c r="DTB130" s="14"/>
      <c r="DTC130" s="10"/>
      <c r="DTD130"/>
      <c r="DTE130" s="10"/>
      <c r="DTF130"/>
      <c r="DTG130"/>
      <c r="DTH130"/>
      <c r="DTI130" s="14"/>
      <c r="DTJ130" s="10"/>
      <c r="DTK130"/>
      <c r="DTL130" s="10"/>
      <c r="DTM130"/>
      <c r="DTN130"/>
      <c r="DTO130"/>
      <c r="DTP130" s="14"/>
      <c r="DTQ130" s="10"/>
      <c r="DTR130"/>
      <c r="DTS130" s="10"/>
      <c r="DTT130"/>
      <c r="DTU130"/>
      <c r="DTV130"/>
      <c r="DTW130" s="14"/>
      <c r="DTX130" s="10"/>
      <c r="DTY130"/>
      <c r="DTZ130" s="10"/>
      <c r="DUA130"/>
      <c r="DUB130"/>
      <c r="DUC130"/>
      <c r="DUD130" s="14"/>
      <c r="DUE130" s="10"/>
      <c r="DUF130"/>
      <c r="DUG130" s="10"/>
      <c r="DUH130"/>
      <c r="DUI130"/>
      <c r="DUJ130"/>
      <c r="DUK130" s="14"/>
      <c r="DUL130" s="10"/>
      <c r="DUM130"/>
      <c r="DUN130" s="10"/>
      <c r="DUO130"/>
      <c r="DUP130"/>
      <c r="DUQ130"/>
      <c r="DUR130" s="14"/>
      <c r="DUS130" s="10"/>
      <c r="DUT130"/>
      <c r="DUU130" s="10"/>
      <c r="DUV130"/>
      <c r="DUW130"/>
      <c r="DUX130"/>
      <c r="DUY130" s="14"/>
      <c r="DUZ130" s="10"/>
      <c r="DVA130"/>
      <c r="DVB130" s="10"/>
      <c r="DVC130"/>
      <c r="DVD130"/>
      <c r="DVE130"/>
      <c r="DVF130" s="14"/>
      <c r="DVG130" s="10"/>
      <c r="DVH130"/>
      <c r="DVI130" s="10"/>
      <c r="DVJ130"/>
      <c r="DVK130"/>
      <c r="DVL130"/>
      <c r="DVM130" s="14"/>
      <c r="DVN130" s="10"/>
      <c r="DVO130"/>
      <c r="DVP130" s="10"/>
      <c r="DVQ130"/>
      <c r="DVR130"/>
      <c r="DVS130"/>
      <c r="DVT130" s="14"/>
      <c r="DVU130" s="10"/>
      <c r="DVV130"/>
      <c r="DVW130" s="10"/>
      <c r="DVX130"/>
      <c r="DVY130"/>
      <c r="DVZ130"/>
      <c r="DWA130" s="14"/>
      <c r="DWB130" s="10"/>
      <c r="DWC130"/>
      <c r="DWD130" s="10"/>
      <c r="DWE130"/>
      <c r="DWF130"/>
      <c r="DWG130"/>
      <c r="DWH130" s="14"/>
      <c r="DWI130" s="10"/>
      <c r="DWJ130"/>
      <c r="DWK130" s="10"/>
      <c r="DWL130"/>
      <c r="DWM130"/>
      <c r="DWN130"/>
      <c r="DWO130" s="14"/>
      <c r="DWP130" s="10"/>
      <c r="DWQ130"/>
      <c r="DWR130" s="10"/>
      <c r="DWS130"/>
      <c r="DWT130"/>
      <c r="DWU130"/>
      <c r="DWV130" s="14"/>
      <c r="DWW130" s="26"/>
      <c r="DWX130"/>
      <c r="DWY130" s="10"/>
      <c r="DWZ130"/>
      <c r="DXA130"/>
      <c r="DXB130"/>
      <c r="DXC130" s="14"/>
      <c r="DXD130" s="26"/>
      <c r="DXE130"/>
      <c r="DXF130" s="10"/>
      <c r="DXG130"/>
      <c r="DXH130"/>
      <c r="DXI130"/>
      <c r="DXJ130" s="39"/>
      <c r="DXK130" s="81"/>
      <c r="DXL130" s="10"/>
      <c r="DXM130" s="10"/>
      <c r="DXN130" s="14"/>
      <c r="DXO130" s="14"/>
      <c r="DXP130"/>
      <c r="DXQ130" s="10"/>
      <c r="DXR130"/>
      <c r="DXS130" s="10"/>
      <c r="DXT130" s="6"/>
      <c r="DXU130"/>
      <c r="DXV130"/>
      <c r="DXW130" s="14"/>
      <c r="DXX130" s="10"/>
      <c r="DXY130"/>
      <c r="DXZ130" s="10"/>
      <c r="DYA130"/>
      <c r="DYB130"/>
      <c r="DYC130"/>
      <c r="DYD130" s="14"/>
      <c r="DYE130" s="10"/>
      <c r="DYF130"/>
      <c r="DYG130" s="10"/>
      <c r="DYH130"/>
      <c r="DYI130"/>
      <c r="DYJ130"/>
      <c r="DYK130" s="14"/>
      <c r="DYL130" s="10"/>
      <c r="DYM130"/>
      <c r="DYN130" s="10"/>
      <c r="DYO130"/>
      <c r="DYP130"/>
      <c r="DYQ130"/>
      <c r="DYR130" s="14"/>
      <c r="DYS130" s="10"/>
      <c r="DYT130"/>
      <c r="DYU130" s="10"/>
      <c r="DYV130"/>
      <c r="DYW130"/>
      <c r="DYX130"/>
      <c r="DYY130" s="14"/>
      <c r="DYZ130" s="10"/>
      <c r="DZA130"/>
      <c r="DZB130" s="10"/>
      <c r="DZC130"/>
      <c r="DZD130"/>
      <c r="DZE130"/>
      <c r="DZF130" s="14"/>
      <c r="DZG130" s="10"/>
      <c r="DZH130"/>
      <c r="DZI130" s="10"/>
      <c r="DZJ130"/>
      <c r="DZK130"/>
      <c r="DZL130"/>
      <c r="DZM130" s="14"/>
      <c r="DZN130" s="10"/>
      <c r="DZO130"/>
      <c r="DZP130" s="10"/>
      <c r="DZQ130"/>
      <c r="DZR130"/>
      <c r="DZS130"/>
      <c r="DZT130" s="14"/>
      <c r="DZU130" s="10"/>
      <c r="DZV130"/>
      <c r="DZW130" s="10"/>
      <c r="DZX130"/>
      <c r="DZY130"/>
      <c r="DZZ130"/>
      <c r="EAA130" s="14"/>
      <c r="EAB130" s="10"/>
      <c r="EAC130"/>
      <c r="EAD130" s="10"/>
      <c r="EAE130"/>
      <c r="EAF130"/>
      <c r="EAG130"/>
      <c r="EAH130" s="14"/>
      <c r="EAI130" s="10"/>
      <c r="EAJ130"/>
      <c r="EAK130" s="10"/>
      <c r="EAL130"/>
      <c r="EAM130"/>
      <c r="EAN130"/>
      <c r="EAO130" s="14"/>
      <c r="EAP130" s="10"/>
      <c r="EAQ130"/>
      <c r="EAR130" s="10"/>
      <c r="EAS130"/>
      <c r="EAT130"/>
      <c r="EAU130"/>
      <c r="EAV130" s="14"/>
      <c r="EAW130" s="10"/>
      <c r="EAX130"/>
      <c r="EAY130" s="10"/>
      <c r="EAZ130"/>
      <c r="EBA130"/>
      <c r="EBB130"/>
      <c r="EBC130" s="14"/>
      <c r="EBD130" s="10"/>
      <c r="EBE130"/>
      <c r="EBF130" s="10"/>
      <c r="EBG130"/>
      <c r="EBH130"/>
      <c r="EBI130"/>
      <c r="EBJ130" s="14"/>
      <c r="EBK130" s="10"/>
      <c r="EBL130"/>
      <c r="EBM130" s="10"/>
      <c r="EBN130"/>
      <c r="EBO130"/>
      <c r="EBP130"/>
      <c r="EBQ130" s="14"/>
      <c r="EBR130" s="10"/>
      <c r="EBS130"/>
      <c r="EBT130" s="10"/>
      <c r="EBU130"/>
      <c r="EBV130"/>
      <c r="EBW130"/>
      <c r="EBX130" s="14"/>
      <c r="EBY130" s="10"/>
      <c r="EBZ130"/>
      <c r="ECA130" s="10"/>
      <c r="ECB130"/>
      <c r="ECC130"/>
      <c r="ECD130"/>
      <c r="ECE130" s="14"/>
      <c r="ECF130" s="10"/>
      <c r="ECG130"/>
      <c r="ECH130" s="10"/>
      <c r="ECI130"/>
      <c r="ECJ130"/>
      <c r="ECK130"/>
      <c r="ECL130" s="14"/>
      <c r="ECM130" s="10"/>
      <c r="ECN130"/>
      <c r="ECO130" s="10"/>
      <c r="ECP130"/>
      <c r="ECQ130"/>
      <c r="ECR130"/>
      <c r="ECS130" s="14"/>
      <c r="ECT130" s="10"/>
      <c r="ECU130"/>
      <c r="ECV130" s="10"/>
      <c r="ECW130"/>
      <c r="ECX130"/>
      <c r="ECY130"/>
      <c r="ECZ130" s="14"/>
      <c r="EDA130" s="10"/>
      <c r="EDB130"/>
      <c r="EDC130" s="10"/>
      <c r="EDD130"/>
      <c r="EDE130"/>
      <c r="EDF130"/>
      <c r="EDG130" s="14"/>
      <c r="EDH130" s="10"/>
      <c r="EDI130"/>
      <c r="EDJ130" s="10"/>
      <c r="EDK130"/>
      <c r="EDL130"/>
      <c r="EDM130"/>
      <c r="EDN130" s="14"/>
      <c r="EDO130" s="10"/>
      <c r="EDP130"/>
      <c r="EDQ130" s="10"/>
      <c r="EDR130"/>
      <c r="EDS130"/>
      <c r="EDT130"/>
      <c r="EDU130" s="14"/>
      <c r="EDV130" s="10"/>
      <c r="EDW130"/>
      <c r="EDX130" s="10"/>
      <c r="EDY130"/>
      <c r="EDZ130"/>
      <c r="EEA130"/>
      <c r="EEB130" s="14"/>
      <c r="EEC130" s="10"/>
      <c r="EED130"/>
      <c r="EEE130" s="10"/>
      <c r="EEF130"/>
      <c r="EEG130"/>
      <c r="EEH130"/>
      <c r="EEI130" s="14"/>
      <c r="EEJ130" s="10"/>
      <c r="EEK130"/>
      <c r="EEL130" s="10"/>
      <c r="EEM130"/>
      <c r="EEN130"/>
      <c r="EEO130"/>
      <c r="EEP130" s="14"/>
      <c r="EEQ130" s="10"/>
      <c r="EER130"/>
      <c r="EES130" s="10"/>
      <c r="EET130"/>
      <c r="EEU130"/>
      <c r="EEV130"/>
      <c r="EEW130" s="14"/>
      <c r="EEX130" s="10"/>
      <c r="EEY130"/>
      <c r="EEZ130" s="10"/>
      <c r="EFA130"/>
      <c r="EFB130"/>
      <c r="EFC130"/>
      <c r="EFD130" s="14"/>
      <c r="EFE130" s="10"/>
      <c r="EFF130"/>
      <c r="EFG130" s="10"/>
      <c r="EFH130"/>
      <c r="EFI130"/>
      <c r="EFJ130"/>
      <c r="EFK130" s="14"/>
      <c r="EFL130" s="10"/>
      <c r="EFM130"/>
      <c r="EFN130" s="10"/>
      <c r="EFO130"/>
      <c r="EFP130"/>
      <c r="EFQ130"/>
      <c r="EFR130" s="14"/>
      <c r="EFS130" s="10"/>
      <c r="EFT130"/>
      <c r="EFU130" s="10"/>
      <c r="EFV130"/>
      <c r="EFW130"/>
      <c r="EFX130"/>
      <c r="EFY130" s="14"/>
      <c r="EFZ130" s="26"/>
      <c r="EGA130"/>
      <c r="EGB130" s="10"/>
      <c r="EGC130"/>
      <c r="EGD130"/>
      <c r="EGE130"/>
      <c r="EGF130" s="14"/>
      <c r="EGG130" s="26"/>
      <c r="EGH130"/>
      <c r="EGI130" s="10"/>
      <c r="EGJ130"/>
      <c r="EGK130"/>
      <c r="EGL130"/>
      <c r="EGM130" s="39"/>
      <c r="EGN130" s="81"/>
      <c r="EGO130" s="10"/>
      <c r="EGP130" s="10"/>
      <c r="EGQ130" s="14"/>
      <c r="EGR130" s="14"/>
      <c r="EGS130"/>
      <c r="EGT130" s="10"/>
      <c r="EGU130"/>
      <c r="EGV130" s="10"/>
      <c r="EGW130" s="6"/>
      <c r="EGX130"/>
      <c r="EGY130"/>
      <c r="EGZ130" s="14"/>
      <c r="EHA130" s="10"/>
      <c r="EHB130"/>
      <c r="EHC130" s="10"/>
      <c r="EHD130"/>
      <c r="EHE130"/>
      <c r="EHF130"/>
      <c r="EHG130" s="14"/>
      <c r="EHH130" s="10"/>
      <c r="EHI130"/>
      <c r="EHJ130" s="10"/>
      <c r="EHK130"/>
      <c r="EHL130"/>
      <c r="EHM130"/>
      <c r="EHN130" s="14"/>
      <c r="EHO130" s="10"/>
      <c r="EHP130"/>
      <c r="EHQ130" s="10"/>
      <c r="EHR130"/>
      <c r="EHS130"/>
      <c r="EHT130"/>
      <c r="EHU130" s="14"/>
      <c r="EHV130" s="10"/>
      <c r="EHW130"/>
      <c r="EHX130" s="10"/>
      <c r="EHY130"/>
      <c r="EHZ130"/>
      <c r="EIA130"/>
      <c r="EIB130" s="14"/>
      <c r="EIC130" s="10"/>
      <c r="EID130"/>
      <c r="EIE130" s="10"/>
      <c r="EIF130"/>
      <c r="EIG130"/>
      <c r="EIH130"/>
      <c r="EII130" s="14"/>
      <c r="EIJ130" s="10"/>
      <c r="EIK130"/>
      <c r="EIL130" s="10"/>
      <c r="EIM130"/>
      <c r="EIN130"/>
      <c r="EIO130"/>
      <c r="EIP130" s="14"/>
      <c r="EIQ130" s="10"/>
      <c r="EIR130"/>
      <c r="EIS130" s="10"/>
      <c r="EIT130"/>
      <c r="EIU130"/>
      <c r="EIV130"/>
      <c r="EIW130" s="14"/>
      <c r="EIX130" s="10"/>
      <c r="EIY130"/>
      <c r="EIZ130" s="10"/>
      <c r="EJA130"/>
      <c r="EJB130"/>
      <c r="EJC130"/>
      <c r="EJD130" s="14"/>
      <c r="EJE130" s="10"/>
      <c r="EJF130"/>
      <c r="EJG130" s="10"/>
      <c r="EJH130"/>
      <c r="EJI130"/>
      <c r="EJJ130"/>
      <c r="EJK130" s="14"/>
      <c r="EJL130" s="10"/>
      <c r="EJM130"/>
      <c r="EJN130" s="10"/>
      <c r="EJO130"/>
      <c r="EJP130"/>
      <c r="EJQ130"/>
      <c r="EJR130" s="14"/>
      <c r="EJS130" s="10"/>
      <c r="EJT130"/>
      <c r="EJU130" s="10"/>
      <c r="EJV130"/>
      <c r="EJW130"/>
      <c r="EJX130"/>
      <c r="EJY130" s="14"/>
      <c r="EJZ130" s="10"/>
      <c r="EKA130"/>
      <c r="EKB130" s="10"/>
      <c r="EKC130"/>
      <c r="EKD130"/>
      <c r="EKE130"/>
      <c r="EKF130" s="14"/>
      <c r="EKG130" s="10"/>
      <c r="EKH130"/>
      <c r="EKI130" s="10"/>
      <c r="EKJ130"/>
      <c r="EKK130"/>
      <c r="EKL130"/>
      <c r="EKM130" s="14"/>
      <c r="EKN130" s="10"/>
      <c r="EKO130"/>
      <c r="EKP130" s="10"/>
      <c r="EKQ130"/>
      <c r="EKR130"/>
      <c r="EKS130"/>
      <c r="EKT130" s="14"/>
      <c r="EKU130" s="10"/>
      <c r="EKV130"/>
      <c r="EKW130" s="10"/>
      <c r="EKX130"/>
      <c r="EKY130"/>
      <c r="EKZ130"/>
      <c r="ELA130" s="14"/>
      <c r="ELB130" s="10"/>
      <c r="ELC130"/>
      <c r="ELD130" s="10"/>
      <c r="ELE130"/>
      <c r="ELF130"/>
      <c r="ELG130"/>
      <c r="ELH130" s="14"/>
      <c r="ELI130" s="10"/>
      <c r="ELJ130"/>
      <c r="ELK130" s="10"/>
      <c r="ELL130"/>
      <c r="ELM130"/>
      <c r="ELN130"/>
      <c r="ELO130" s="14"/>
      <c r="ELP130" s="10"/>
      <c r="ELQ130"/>
      <c r="ELR130" s="10"/>
      <c r="ELS130"/>
      <c r="ELT130"/>
      <c r="ELU130"/>
      <c r="ELV130" s="14"/>
      <c r="ELW130" s="10"/>
      <c r="ELX130"/>
      <c r="ELY130" s="10"/>
      <c r="ELZ130"/>
      <c r="EMA130"/>
      <c r="EMB130"/>
      <c r="EMC130" s="14"/>
      <c r="EMD130" s="10"/>
      <c r="EME130"/>
      <c r="EMF130" s="10"/>
      <c r="EMG130"/>
      <c r="EMH130"/>
      <c r="EMI130"/>
      <c r="EMJ130" s="14"/>
      <c r="EMK130" s="10"/>
      <c r="EML130"/>
      <c r="EMM130" s="10"/>
      <c r="EMN130"/>
      <c r="EMO130"/>
      <c r="EMP130"/>
      <c r="EMQ130" s="14"/>
      <c r="EMR130" s="10"/>
      <c r="EMS130"/>
      <c r="EMT130" s="10"/>
      <c r="EMU130"/>
      <c r="EMV130"/>
      <c r="EMW130"/>
      <c r="EMX130" s="14"/>
      <c r="EMY130" s="10"/>
      <c r="EMZ130"/>
      <c r="ENA130" s="10"/>
      <c r="ENB130"/>
      <c r="ENC130"/>
      <c r="END130"/>
      <c r="ENE130" s="14"/>
      <c r="ENF130" s="10"/>
      <c r="ENG130"/>
      <c r="ENH130" s="10"/>
      <c r="ENI130"/>
      <c r="ENJ130"/>
      <c r="ENK130"/>
      <c r="ENL130" s="14"/>
      <c r="ENM130" s="10"/>
      <c r="ENN130"/>
      <c r="ENO130" s="10"/>
      <c r="ENP130"/>
      <c r="ENQ130"/>
      <c r="ENR130"/>
      <c r="ENS130" s="14"/>
      <c r="ENT130" s="10"/>
      <c r="ENU130"/>
      <c r="ENV130" s="10"/>
      <c r="ENW130"/>
      <c r="ENX130"/>
      <c r="ENY130"/>
      <c r="ENZ130" s="14"/>
      <c r="EOA130" s="10"/>
      <c r="EOB130"/>
      <c r="EOC130" s="10"/>
      <c r="EOD130"/>
      <c r="EOE130"/>
      <c r="EOF130"/>
      <c r="EOG130" s="14"/>
      <c r="EOH130" s="10"/>
      <c r="EOI130"/>
      <c r="EOJ130" s="10"/>
      <c r="EOK130"/>
      <c r="EOL130"/>
      <c r="EOM130"/>
      <c r="EON130" s="14"/>
      <c r="EOO130" s="10"/>
      <c r="EOP130"/>
      <c r="EOQ130" s="10"/>
      <c r="EOR130"/>
      <c r="EOS130"/>
      <c r="EOT130"/>
      <c r="EOU130" s="14"/>
      <c r="EOV130" s="10"/>
      <c r="EOW130"/>
      <c r="EOX130" s="10"/>
      <c r="EOY130"/>
      <c r="EOZ130"/>
      <c r="EPA130"/>
      <c r="EPB130" s="14"/>
      <c r="EPC130" s="26"/>
      <c r="EPD130"/>
      <c r="EPE130" s="10"/>
      <c r="EPF130"/>
      <c r="EPG130"/>
      <c r="EPH130"/>
      <c r="EPI130" s="14"/>
      <c r="EPJ130" s="26"/>
      <c r="EPK130"/>
      <c r="EPL130" s="10"/>
      <c r="EPM130"/>
      <c r="EPN130"/>
      <c r="EPO130"/>
      <c r="EPP130" s="39"/>
      <c r="EPQ130" s="81"/>
      <c r="EPR130" s="10"/>
      <c r="EPS130" s="10"/>
      <c r="EPT130" s="14"/>
      <c r="EPU130" s="14"/>
      <c r="EPV130"/>
      <c r="EPW130" s="10"/>
      <c r="EPX130"/>
      <c r="EPY130" s="10"/>
      <c r="EPZ130" s="6"/>
      <c r="EQA130"/>
      <c r="EQB130"/>
      <c r="EQC130" s="14"/>
      <c r="EQD130" s="10"/>
      <c r="EQE130"/>
      <c r="EQF130" s="10"/>
      <c r="EQG130"/>
      <c r="EQH130"/>
      <c r="EQI130"/>
      <c r="EQJ130" s="14"/>
      <c r="EQK130" s="10"/>
      <c r="EQL130"/>
      <c r="EQM130" s="10"/>
      <c r="EQN130"/>
      <c r="EQO130"/>
      <c r="EQP130"/>
      <c r="EQQ130" s="14"/>
      <c r="EQR130" s="10"/>
      <c r="EQS130"/>
      <c r="EQT130" s="10"/>
      <c r="EQU130"/>
      <c r="EQV130"/>
      <c r="EQW130"/>
      <c r="EQX130" s="14"/>
      <c r="EQY130" s="10"/>
      <c r="EQZ130"/>
      <c r="ERA130" s="10"/>
      <c r="ERB130"/>
      <c r="ERC130"/>
      <c r="ERD130"/>
      <c r="ERE130" s="14"/>
      <c r="ERF130" s="10"/>
      <c r="ERG130"/>
      <c r="ERH130" s="10"/>
      <c r="ERI130"/>
      <c r="ERJ130"/>
      <c r="ERK130"/>
      <c r="ERL130" s="14"/>
      <c r="ERM130" s="10"/>
      <c r="ERN130"/>
      <c r="ERO130" s="10"/>
      <c r="ERP130"/>
      <c r="ERQ130"/>
      <c r="ERR130"/>
      <c r="ERS130" s="14"/>
      <c r="ERT130" s="10"/>
      <c r="ERU130"/>
      <c r="ERV130" s="10"/>
      <c r="ERW130"/>
      <c r="ERX130"/>
      <c r="ERY130"/>
      <c r="ERZ130" s="14"/>
      <c r="ESA130" s="10"/>
      <c r="ESB130"/>
      <c r="ESC130" s="10"/>
      <c r="ESD130"/>
      <c r="ESE130"/>
      <c r="ESF130"/>
      <c r="ESG130" s="14"/>
      <c r="ESH130" s="10"/>
      <c r="ESI130"/>
      <c r="ESJ130" s="10"/>
      <c r="ESK130"/>
      <c r="ESL130"/>
      <c r="ESM130"/>
      <c r="ESN130" s="14"/>
      <c r="ESO130" s="10"/>
      <c r="ESP130"/>
      <c r="ESQ130" s="10"/>
      <c r="ESR130"/>
      <c r="ESS130"/>
      <c r="EST130"/>
      <c r="ESU130" s="14"/>
      <c r="ESV130" s="10"/>
      <c r="ESW130"/>
      <c r="ESX130" s="10"/>
      <c r="ESY130"/>
      <c r="ESZ130"/>
      <c r="ETA130"/>
      <c r="ETB130" s="14"/>
      <c r="ETC130" s="10"/>
      <c r="ETD130"/>
      <c r="ETE130" s="10"/>
      <c r="ETF130"/>
      <c r="ETG130"/>
      <c r="ETH130"/>
      <c r="ETI130" s="14"/>
      <c r="ETJ130" s="10"/>
      <c r="ETK130"/>
      <c r="ETL130" s="10"/>
      <c r="ETM130"/>
      <c r="ETN130"/>
      <c r="ETO130"/>
      <c r="ETP130" s="14"/>
      <c r="ETQ130" s="10"/>
      <c r="ETR130"/>
      <c r="ETS130" s="10"/>
      <c r="ETT130"/>
      <c r="ETU130"/>
      <c r="ETV130"/>
      <c r="ETW130" s="14"/>
      <c r="ETX130" s="10"/>
      <c r="ETY130"/>
      <c r="ETZ130" s="10"/>
      <c r="EUA130"/>
      <c r="EUB130"/>
      <c r="EUC130"/>
      <c r="EUD130" s="14"/>
      <c r="EUE130" s="10"/>
      <c r="EUF130"/>
      <c r="EUG130" s="10"/>
      <c r="EUH130"/>
      <c r="EUI130"/>
      <c r="EUJ130"/>
      <c r="EUK130" s="14"/>
      <c r="EUL130" s="10"/>
      <c r="EUM130"/>
      <c r="EUN130" s="10"/>
      <c r="EUO130"/>
      <c r="EUP130"/>
      <c r="EUQ130"/>
      <c r="EUR130" s="14"/>
      <c r="EUS130" s="10"/>
      <c r="EUT130"/>
      <c r="EUU130" s="10"/>
      <c r="EUV130"/>
      <c r="EUW130"/>
      <c r="EUX130"/>
      <c r="EUY130" s="14"/>
      <c r="EUZ130" s="10"/>
      <c r="EVA130"/>
      <c r="EVB130" s="10"/>
      <c r="EVC130"/>
      <c r="EVD130"/>
      <c r="EVE130"/>
      <c r="EVF130" s="14"/>
      <c r="EVG130" s="10"/>
      <c r="EVH130"/>
      <c r="EVI130" s="10"/>
      <c r="EVJ130"/>
      <c r="EVK130"/>
      <c r="EVL130"/>
      <c r="EVM130" s="14"/>
      <c r="EVN130" s="10"/>
      <c r="EVO130"/>
      <c r="EVP130" s="10"/>
      <c r="EVQ130"/>
      <c r="EVR130"/>
      <c r="EVS130"/>
      <c r="EVT130" s="14"/>
      <c r="EVU130" s="10"/>
      <c r="EVV130"/>
      <c r="EVW130" s="10"/>
      <c r="EVX130"/>
      <c r="EVY130"/>
      <c r="EVZ130"/>
      <c r="EWA130" s="14"/>
      <c r="EWB130" s="10"/>
      <c r="EWC130"/>
      <c r="EWD130" s="10"/>
      <c r="EWE130"/>
      <c r="EWF130"/>
      <c r="EWG130"/>
      <c r="EWH130" s="14"/>
      <c r="EWI130" s="10"/>
      <c r="EWJ130"/>
      <c r="EWK130" s="10"/>
      <c r="EWL130"/>
      <c r="EWM130"/>
      <c r="EWN130"/>
      <c r="EWO130" s="14"/>
      <c r="EWP130" s="10"/>
      <c r="EWQ130"/>
      <c r="EWR130" s="10"/>
      <c r="EWS130"/>
      <c r="EWT130"/>
      <c r="EWU130"/>
      <c r="EWV130" s="14"/>
      <c r="EWW130" s="10"/>
      <c r="EWX130"/>
      <c r="EWY130" s="10"/>
      <c r="EWZ130"/>
      <c r="EXA130"/>
      <c r="EXB130"/>
      <c r="EXC130" s="14"/>
      <c r="EXD130" s="10"/>
      <c r="EXE130"/>
      <c r="EXF130" s="10"/>
      <c r="EXG130"/>
      <c r="EXH130"/>
      <c r="EXI130"/>
      <c r="EXJ130" s="14"/>
      <c r="EXK130" s="10"/>
      <c r="EXL130"/>
      <c r="EXM130" s="10"/>
      <c r="EXN130"/>
      <c r="EXO130"/>
      <c r="EXP130"/>
      <c r="EXQ130" s="14"/>
      <c r="EXR130" s="10"/>
      <c r="EXS130"/>
      <c r="EXT130" s="10"/>
      <c r="EXU130"/>
      <c r="EXV130"/>
      <c r="EXW130"/>
      <c r="EXX130" s="14"/>
      <c r="EXY130" s="10"/>
      <c r="EXZ130"/>
      <c r="EYA130" s="10"/>
      <c r="EYB130"/>
      <c r="EYC130"/>
      <c r="EYD130"/>
      <c r="EYE130" s="14"/>
      <c r="EYF130" s="26"/>
      <c r="EYG130"/>
      <c r="EYH130" s="10"/>
      <c r="EYI130"/>
      <c r="EYJ130"/>
      <c r="EYK130"/>
      <c r="EYL130" s="14"/>
      <c r="EYM130" s="26"/>
      <c r="EYN130"/>
      <c r="EYO130" s="10"/>
      <c r="EYP130"/>
      <c r="EYQ130"/>
      <c r="EYR130"/>
      <c r="EYS130" s="39"/>
      <c r="EYT130" s="81"/>
      <c r="EYU130" s="10"/>
      <c r="EYV130" s="10"/>
      <c r="EYW130" s="14"/>
      <c r="EYX130" s="14"/>
      <c r="EYY130"/>
      <c r="EYZ130" s="10"/>
      <c r="EZA130"/>
      <c r="EZB130" s="10"/>
      <c r="EZC130" s="6"/>
      <c r="EZD130"/>
      <c r="EZE130"/>
      <c r="EZF130" s="14"/>
      <c r="EZG130" s="10"/>
      <c r="EZH130"/>
      <c r="EZI130" s="10"/>
      <c r="EZJ130"/>
      <c r="EZK130"/>
      <c r="EZL130"/>
      <c r="EZM130" s="14"/>
      <c r="EZN130" s="10"/>
      <c r="EZO130"/>
      <c r="EZP130" s="10"/>
      <c r="EZQ130"/>
      <c r="EZR130"/>
      <c r="EZS130"/>
      <c r="EZT130" s="14"/>
      <c r="EZU130" s="10"/>
      <c r="EZV130"/>
      <c r="EZW130" s="10"/>
      <c r="EZX130"/>
      <c r="EZY130"/>
      <c r="EZZ130"/>
      <c r="FAA130" s="14"/>
      <c r="FAB130" s="10"/>
      <c r="FAC130"/>
      <c r="FAD130" s="10"/>
      <c r="FAE130"/>
      <c r="FAF130"/>
      <c r="FAG130"/>
      <c r="FAH130" s="14"/>
      <c r="FAI130" s="10"/>
      <c r="FAJ130"/>
      <c r="FAK130" s="10"/>
      <c r="FAL130"/>
      <c r="FAM130"/>
      <c r="FAN130"/>
      <c r="FAO130" s="14"/>
      <c r="FAP130" s="10"/>
      <c r="FAQ130"/>
      <c r="FAR130" s="10"/>
      <c r="FAS130"/>
      <c r="FAT130"/>
      <c r="FAU130"/>
      <c r="FAV130" s="14"/>
      <c r="FAW130" s="10"/>
      <c r="FAX130"/>
      <c r="FAY130" s="10"/>
      <c r="FAZ130"/>
      <c r="FBA130"/>
      <c r="FBB130"/>
      <c r="FBC130" s="14"/>
      <c r="FBD130" s="10"/>
      <c r="FBE130"/>
      <c r="FBF130" s="10"/>
      <c r="FBG130"/>
      <c r="FBH130"/>
      <c r="FBI130"/>
      <c r="FBJ130" s="14"/>
      <c r="FBK130" s="10"/>
      <c r="FBL130"/>
      <c r="FBM130" s="10"/>
      <c r="FBN130"/>
      <c r="FBO130"/>
      <c r="FBP130"/>
      <c r="FBQ130" s="14"/>
      <c r="FBR130" s="10"/>
      <c r="FBS130"/>
      <c r="FBT130" s="10"/>
      <c r="FBU130"/>
      <c r="FBV130"/>
      <c r="FBW130"/>
      <c r="FBX130" s="14"/>
      <c r="FBY130" s="10"/>
      <c r="FBZ130"/>
      <c r="FCA130" s="10"/>
      <c r="FCB130"/>
      <c r="FCC130"/>
      <c r="FCD130"/>
      <c r="FCE130" s="14"/>
      <c r="FCF130" s="10"/>
      <c r="FCG130"/>
      <c r="FCH130" s="10"/>
      <c r="FCI130"/>
      <c r="FCJ130"/>
      <c r="FCK130"/>
      <c r="FCL130" s="14"/>
      <c r="FCM130" s="10"/>
      <c r="FCN130"/>
      <c r="FCO130" s="10"/>
      <c r="FCP130"/>
      <c r="FCQ130"/>
      <c r="FCR130"/>
      <c r="FCS130" s="14"/>
      <c r="FCT130" s="10"/>
      <c r="FCU130"/>
      <c r="FCV130" s="10"/>
      <c r="FCW130"/>
      <c r="FCX130"/>
      <c r="FCY130"/>
      <c r="FCZ130" s="14"/>
      <c r="FDA130" s="10"/>
      <c r="FDB130"/>
      <c r="FDC130" s="10"/>
      <c r="FDD130"/>
      <c r="FDE130"/>
      <c r="FDF130"/>
      <c r="FDG130" s="14"/>
      <c r="FDH130" s="10"/>
      <c r="FDI130"/>
      <c r="FDJ130" s="10"/>
      <c r="FDK130"/>
      <c r="FDL130"/>
      <c r="FDM130"/>
      <c r="FDN130" s="14"/>
      <c r="FDO130" s="10"/>
      <c r="FDP130"/>
      <c r="FDQ130" s="10"/>
      <c r="FDR130"/>
      <c r="FDS130"/>
      <c r="FDT130"/>
      <c r="FDU130" s="14"/>
      <c r="FDV130" s="10"/>
      <c r="FDW130"/>
      <c r="FDX130" s="10"/>
      <c r="FDY130"/>
      <c r="FDZ130"/>
      <c r="FEA130"/>
      <c r="FEB130" s="14"/>
      <c r="FEC130" s="10"/>
      <c r="FED130"/>
      <c r="FEE130" s="10"/>
      <c r="FEF130"/>
      <c r="FEG130"/>
      <c r="FEH130"/>
      <c r="FEI130" s="14"/>
      <c r="FEJ130" s="10"/>
      <c r="FEK130"/>
      <c r="FEL130" s="10"/>
      <c r="FEM130"/>
      <c r="FEN130"/>
      <c r="FEO130"/>
      <c r="FEP130" s="14"/>
      <c r="FEQ130" s="10"/>
      <c r="FER130"/>
      <c r="FES130" s="10"/>
      <c r="FET130"/>
      <c r="FEU130"/>
      <c r="FEV130"/>
      <c r="FEW130" s="14"/>
      <c r="FEX130" s="10"/>
      <c r="FEY130"/>
      <c r="FEZ130" s="10"/>
      <c r="FFA130"/>
      <c r="FFB130"/>
      <c r="FFC130"/>
      <c r="FFD130" s="14"/>
      <c r="FFE130" s="10"/>
      <c r="FFF130"/>
      <c r="FFG130" s="10"/>
      <c r="FFH130"/>
      <c r="FFI130"/>
      <c r="FFJ130"/>
      <c r="FFK130" s="14"/>
      <c r="FFL130" s="10"/>
      <c r="FFM130"/>
      <c r="FFN130" s="10"/>
      <c r="FFO130"/>
      <c r="FFP130"/>
      <c r="FFQ130"/>
      <c r="FFR130" s="14"/>
      <c r="FFS130" s="10"/>
      <c r="FFT130"/>
      <c r="FFU130" s="10"/>
      <c r="FFV130"/>
      <c r="FFW130"/>
      <c r="FFX130"/>
      <c r="FFY130" s="14"/>
      <c r="FFZ130" s="10"/>
      <c r="FGA130"/>
      <c r="FGB130" s="10"/>
      <c r="FGC130"/>
      <c r="FGD130"/>
      <c r="FGE130"/>
      <c r="FGF130" s="14"/>
      <c r="FGG130" s="10"/>
      <c r="FGH130"/>
      <c r="FGI130" s="10"/>
      <c r="FGJ130"/>
      <c r="FGK130"/>
      <c r="FGL130"/>
      <c r="FGM130" s="14"/>
      <c r="FGN130" s="10"/>
      <c r="FGO130"/>
      <c r="FGP130" s="10"/>
      <c r="FGQ130"/>
      <c r="FGR130"/>
      <c r="FGS130"/>
      <c r="FGT130" s="14"/>
      <c r="FGU130" s="10"/>
      <c r="FGV130"/>
      <c r="FGW130" s="10"/>
      <c r="FGX130"/>
      <c r="FGY130"/>
      <c r="FGZ130"/>
      <c r="FHA130" s="14"/>
      <c r="FHB130" s="10"/>
      <c r="FHC130"/>
      <c r="FHD130" s="10"/>
      <c r="FHE130"/>
      <c r="FHF130"/>
      <c r="FHG130"/>
      <c r="FHH130" s="14"/>
      <c r="FHI130" s="26"/>
      <c r="FHJ130"/>
      <c r="FHK130" s="10"/>
      <c r="FHL130"/>
      <c r="FHM130"/>
      <c r="FHN130"/>
      <c r="FHO130" s="14"/>
      <c r="FHP130" s="26"/>
      <c r="FHQ130"/>
      <c r="FHR130" s="10"/>
      <c r="FHS130"/>
      <c r="FHT130"/>
      <c r="FHU130"/>
      <c r="FHV130" s="39"/>
      <c r="FHW130" s="81"/>
      <c r="FHX130" s="10"/>
      <c r="FHY130" s="10"/>
      <c r="FHZ130" s="14"/>
      <c r="FIA130" s="14"/>
      <c r="FIB130"/>
      <c r="FIC130" s="10"/>
      <c r="FID130"/>
      <c r="FIE130" s="10"/>
      <c r="FIF130" s="6"/>
      <c r="FIG130"/>
      <c r="FIH130"/>
      <c r="FII130" s="14"/>
      <c r="FIJ130" s="10"/>
      <c r="FIK130"/>
      <c r="FIL130" s="10"/>
      <c r="FIM130"/>
      <c r="FIN130"/>
      <c r="FIO130"/>
      <c r="FIP130" s="14"/>
      <c r="FIQ130" s="10"/>
      <c r="FIR130"/>
      <c r="FIS130" s="10"/>
      <c r="FIT130"/>
      <c r="FIU130"/>
      <c r="FIV130"/>
      <c r="FIW130" s="14"/>
      <c r="FIX130" s="10"/>
      <c r="FIY130"/>
      <c r="FIZ130" s="10"/>
      <c r="FJA130"/>
      <c r="FJB130"/>
      <c r="FJC130"/>
      <c r="FJD130" s="14"/>
      <c r="FJE130" s="10"/>
      <c r="FJF130"/>
      <c r="FJG130" s="10"/>
      <c r="FJH130"/>
      <c r="FJI130"/>
      <c r="FJJ130"/>
      <c r="FJK130" s="14"/>
      <c r="FJL130" s="10"/>
      <c r="FJM130"/>
      <c r="FJN130" s="10"/>
      <c r="FJO130"/>
      <c r="FJP130"/>
      <c r="FJQ130"/>
      <c r="FJR130" s="14"/>
      <c r="FJS130" s="10"/>
      <c r="FJT130"/>
      <c r="FJU130" s="10"/>
      <c r="FJV130"/>
      <c r="FJW130"/>
      <c r="FJX130"/>
      <c r="FJY130" s="14"/>
      <c r="FJZ130" s="10"/>
      <c r="FKA130"/>
      <c r="FKB130" s="10"/>
      <c r="FKC130"/>
      <c r="FKD130"/>
      <c r="FKE130"/>
      <c r="FKF130" s="14"/>
      <c r="FKG130" s="10"/>
      <c r="FKH130"/>
      <c r="FKI130" s="10"/>
      <c r="FKJ130"/>
      <c r="FKK130"/>
      <c r="FKL130"/>
      <c r="FKM130" s="14"/>
      <c r="FKN130" s="10"/>
      <c r="FKO130"/>
      <c r="FKP130" s="10"/>
      <c r="FKQ130"/>
      <c r="FKR130"/>
      <c r="FKS130"/>
      <c r="FKT130" s="14"/>
      <c r="FKU130" s="10"/>
      <c r="FKV130"/>
      <c r="FKW130" s="10"/>
      <c r="FKX130"/>
      <c r="FKY130"/>
      <c r="FKZ130"/>
      <c r="FLA130" s="14"/>
      <c r="FLB130" s="10"/>
      <c r="FLC130"/>
      <c r="FLD130" s="10"/>
      <c r="FLE130"/>
      <c r="FLF130"/>
      <c r="FLG130"/>
      <c r="FLH130" s="14"/>
      <c r="FLI130" s="10"/>
      <c r="FLJ130"/>
      <c r="FLK130" s="10"/>
      <c r="FLL130"/>
      <c r="FLM130"/>
      <c r="FLN130"/>
      <c r="FLO130" s="14"/>
      <c r="FLP130" s="10"/>
      <c r="FLQ130"/>
      <c r="FLR130" s="10"/>
      <c r="FLS130"/>
      <c r="FLT130"/>
      <c r="FLU130"/>
      <c r="FLV130" s="14"/>
      <c r="FLW130" s="10"/>
      <c r="FLX130"/>
      <c r="FLY130" s="10"/>
      <c r="FLZ130"/>
      <c r="FMA130"/>
      <c r="FMB130"/>
      <c r="FMC130" s="14"/>
      <c r="FMD130" s="10"/>
      <c r="FME130"/>
      <c r="FMF130" s="10"/>
      <c r="FMG130"/>
      <c r="FMH130"/>
      <c r="FMI130"/>
      <c r="FMJ130" s="14"/>
      <c r="FMK130" s="10"/>
      <c r="FML130"/>
      <c r="FMM130" s="10"/>
      <c r="FMN130"/>
      <c r="FMO130"/>
      <c r="FMP130"/>
      <c r="FMQ130" s="14"/>
      <c r="FMR130" s="10"/>
      <c r="FMS130"/>
      <c r="FMT130" s="10"/>
      <c r="FMU130"/>
      <c r="FMV130"/>
      <c r="FMW130"/>
      <c r="FMX130" s="14"/>
      <c r="FMY130" s="10"/>
      <c r="FMZ130"/>
      <c r="FNA130" s="10"/>
      <c r="FNB130"/>
      <c r="FNC130"/>
      <c r="FND130"/>
      <c r="FNE130" s="14"/>
      <c r="FNF130" s="10"/>
      <c r="FNG130"/>
      <c r="FNH130" s="10"/>
      <c r="FNI130"/>
      <c r="FNJ130"/>
      <c r="FNK130"/>
      <c r="FNL130" s="14"/>
      <c r="FNM130" s="10"/>
      <c r="FNN130"/>
      <c r="FNO130" s="10"/>
      <c r="FNP130"/>
      <c r="FNQ130"/>
      <c r="FNR130"/>
      <c r="FNS130" s="14"/>
      <c r="FNT130" s="10"/>
      <c r="FNU130"/>
      <c r="FNV130" s="10"/>
      <c r="FNW130"/>
      <c r="FNX130"/>
      <c r="FNY130"/>
      <c r="FNZ130" s="14"/>
      <c r="FOA130" s="10"/>
      <c r="FOB130"/>
      <c r="FOC130" s="10"/>
      <c r="FOD130"/>
      <c r="FOE130"/>
      <c r="FOF130"/>
      <c r="FOG130" s="14"/>
      <c r="FOH130" s="10"/>
      <c r="FOI130"/>
      <c r="FOJ130" s="10"/>
      <c r="FOK130"/>
      <c r="FOL130"/>
      <c r="FOM130"/>
      <c r="FON130" s="14"/>
      <c r="FOO130" s="10"/>
      <c r="FOP130"/>
      <c r="FOQ130" s="10"/>
      <c r="FOR130"/>
      <c r="FOS130"/>
      <c r="FOT130"/>
      <c r="FOU130" s="14"/>
      <c r="FOV130" s="10"/>
      <c r="FOW130"/>
      <c r="FOX130" s="10"/>
      <c r="FOY130"/>
      <c r="FOZ130"/>
      <c r="FPA130"/>
      <c r="FPB130" s="14"/>
      <c r="FPC130" s="10"/>
      <c r="FPD130"/>
      <c r="FPE130" s="10"/>
      <c r="FPF130"/>
      <c r="FPG130"/>
      <c r="FPH130"/>
      <c r="FPI130" s="14"/>
      <c r="FPJ130" s="10"/>
      <c r="FPK130"/>
      <c r="FPL130" s="10"/>
      <c r="FPM130"/>
      <c r="FPN130"/>
      <c r="FPO130"/>
      <c r="FPP130" s="14"/>
      <c r="FPQ130" s="10"/>
      <c r="FPR130"/>
      <c r="FPS130" s="10"/>
      <c r="FPT130"/>
      <c r="FPU130"/>
      <c r="FPV130"/>
      <c r="FPW130" s="14"/>
      <c r="FPX130" s="10"/>
      <c r="FPY130"/>
      <c r="FPZ130" s="10"/>
      <c r="FQA130"/>
      <c r="FQB130"/>
      <c r="FQC130"/>
      <c r="FQD130" s="14"/>
      <c r="FQE130" s="10"/>
      <c r="FQF130"/>
      <c r="FQG130" s="10"/>
      <c r="FQH130"/>
      <c r="FQI130"/>
      <c r="FQJ130"/>
      <c r="FQK130" s="14"/>
      <c r="FQL130" s="26"/>
      <c r="FQM130"/>
      <c r="FQN130" s="10"/>
      <c r="FQO130"/>
      <c r="FQP130"/>
      <c r="FQQ130"/>
      <c r="FQR130" s="14"/>
      <c r="FQS130" s="26"/>
      <c r="FQT130"/>
      <c r="FQU130" s="10"/>
      <c r="FQV130"/>
      <c r="FQW130"/>
      <c r="FQX130"/>
      <c r="FQY130" s="39"/>
      <c r="FQZ130" s="81"/>
      <c r="FRA130" s="10"/>
      <c r="FRB130" s="10"/>
      <c r="FRC130" s="14"/>
      <c r="FRD130" s="14"/>
      <c r="FRE130"/>
      <c r="FRF130" s="10"/>
      <c r="FRG130"/>
      <c r="FRH130" s="10"/>
      <c r="FRI130" s="6"/>
      <c r="FRJ130"/>
      <c r="FRK130"/>
      <c r="FRL130" s="14"/>
      <c r="FRM130" s="10"/>
      <c r="FRN130"/>
      <c r="FRO130" s="10"/>
      <c r="FRP130"/>
      <c r="FRQ130"/>
      <c r="FRR130"/>
      <c r="FRS130" s="14"/>
      <c r="FRT130" s="10"/>
      <c r="FRU130"/>
      <c r="FRV130" s="10"/>
      <c r="FRW130"/>
      <c r="FRX130"/>
      <c r="FRY130"/>
      <c r="FRZ130" s="14"/>
      <c r="FSA130" s="10"/>
      <c r="FSB130"/>
      <c r="FSC130" s="10"/>
      <c r="FSD130"/>
      <c r="FSE130"/>
      <c r="FSF130"/>
      <c r="FSG130" s="14"/>
      <c r="FSH130" s="10"/>
      <c r="FSI130"/>
      <c r="FSJ130" s="10"/>
      <c r="FSK130"/>
      <c r="FSL130"/>
      <c r="FSM130"/>
      <c r="FSN130" s="14"/>
      <c r="FSO130" s="10"/>
      <c r="FSP130"/>
      <c r="FSQ130" s="10"/>
      <c r="FSR130"/>
      <c r="FSS130"/>
      <c r="FST130"/>
      <c r="FSU130" s="14"/>
      <c r="FSV130" s="10"/>
      <c r="FSW130"/>
      <c r="FSX130" s="10"/>
      <c r="FSY130"/>
      <c r="FSZ130"/>
      <c r="FTA130"/>
      <c r="FTB130" s="14"/>
      <c r="FTC130" s="10"/>
      <c r="FTD130"/>
      <c r="FTE130" s="10"/>
      <c r="FTF130"/>
      <c r="FTG130"/>
      <c r="FTH130"/>
      <c r="FTI130" s="14"/>
      <c r="FTJ130" s="10"/>
      <c r="FTK130"/>
      <c r="FTL130" s="10"/>
      <c r="FTM130"/>
      <c r="FTN130"/>
      <c r="FTO130"/>
      <c r="FTP130" s="14"/>
      <c r="FTQ130" s="10"/>
      <c r="FTR130"/>
      <c r="FTS130" s="10"/>
      <c r="FTT130"/>
      <c r="FTU130"/>
      <c r="FTV130"/>
      <c r="FTW130" s="14"/>
      <c r="FTX130" s="10"/>
      <c r="FTY130"/>
      <c r="FTZ130" s="10"/>
      <c r="FUA130"/>
      <c r="FUB130"/>
      <c r="FUC130"/>
      <c r="FUD130" s="14"/>
      <c r="FUE130" s="10"/>
      <c r="FUF130"/>
      <c r="FUG130" s="10"/>
      <c r="FUH130"/>
      <c r="FUI130"/>
      <c r="FUJ130"/>
      <c r="FUK130" s="14"/>
      <c r="FUL130" s="10"/>
      <c r="FUM130"/>
      <c r="FUN130" s="10"/>
      <c r="FUO130"/>
      <c r="FUP130"/>
      <c r="FUQ130"/>
      <c r="FUR130" s="14"/>
      <c r="FUS130" s="10"/>
      <c r="FUT130"/>
      <c r="FUU130" s="10"/>
      <c r="FUV130"/>
      <c r="FUW130"/>
      <c r="FUX130"/>
      <c r="FUY130" s="14"/>
      <c r="FUZ130" s="10"/>
      <c r="FVA130"/>
      <c r="FVB130" s="10"/>
      <c r="FVC130"/>
      <c r="FVD130"/>
      <c r="FVE130"/>
      <c r="FVF130" s="14"/>
      <c r="FVG130" s="10"/>
      <c r="FVH130"/>
      <c r="FVI130" s="10"/>
      <c r="FVJ130"/>
      <c r="FVK130"/>
      <c r="FVL130"/>
      <c r="FVM130" s="14"/>
      <c r="FVN130" s="10"/>
      <c r="FVO130"/>
      <c r="FVP130" s="10"/>
      <c r="FVQ130"/>
      <c r="FVR130"/>
      <c r="FVS130"/>
      <c r="FVT130" s="14"/>
      <c r="FVU130" s="10"/>
      <c r="FVV130"/>
      <c r="FVW130" s="10"/>
      <c r="FVX130"/>
      <c r="FVY130"/>
      <c r="FVZ130"/>
      <c r="FWA130" s="14"/>
      <c r="FWB130" s="10"/>
      <c r="FWC130"/>
      <c r="FWD130" s="10"/>
      <c r="FWE130"/>
      <c r="FWF130"/>
      <c r="FWG130"/>
      <c r="FWH130" s="14"/>
      <c r="FWI130" s="10"/>
      <c r="FWJ130"/>
      <c r="FWK130" s="10"/>
      <c r="FWL130"/>
      <c r="FWM130"/>
      <c r="FWN130"/>
      <c r="FWO130" s="14"/>
      <c r="FWP130" s="10"/>
      <c r="FWQ130"/>
      <c r="FWR130" s="10"/>
      <c r="FWS130"/>
      <c r="FWT130"/>
      <c r="FWU130"/>
      <c r="FWV130" s="14"/>
      <c r="FWW130" s="10"/>
      <c r="FWX130"/>
      <c r="FWY130" s="10"/>
      <c r="FWZ130"/>
      <c r="FXA130"/>
      <c r="FXB130"/>
      <c r="FXC130" s="14"/>
      <c r="FXD130" s="10"/>
      <c r="FXE130"/>
      <c r="FXF130" s="10"/>
      <c r="FXG130"/>
      <c r="FXH130"/>
      <c r="FXI130"/>
      <c r="FXJ130" s="14"/>
      <c r="FXK130" s="10"/>
      <c r="FXL130"/>
      <c r="FXM130" s="10"/>
      <c r="FXN130"/>
      <c r="FXO130"/>
      <c r="FXP130"/>
      <c r="FXQ130" s="14"/>
      <c r="FXR130" s="10"/>
      <c r="FXS130"/>
      <c r="FXT130" s="10"/>
      <c r="FXU130"/>
      <c r="FXV130"/>
      <c r="FXW130"/>
      <c r="FXX130" s="14"/>
      <c r="FXY130" s="10"/>
      <c r="FXZ130"/>
      <c r="FYA130" s="10"/>
      <c r="FYB130"/>
      <c r="FYC130"/>
      <c r="FYD130"/>
      <c r="FYE130" s="14"/>
      <c r="FYF130" s="10"/>
      <c r="FYG130"/>
      <c r="FYH130" s="10"/>
      <c r="FYI130"/>
      <c r="FYJ130"/>
      <c r="FYK130"/>
      <c r="FYL130" s="14"/>
      <c r="FYM130" s="10"/>
      <c r="FYN130"/>
      <c r="FYO130" s="10"/>
      <c r="FYP130"/>
      <c r="FYQ130"/>
      <c r="FYR130"/>
      <c r="FYS130" s="14"/>
      <c r="FYT130" s="10"/>
      <c r="FYU130"/>
      <c r="FYV130" s="10"/>
      <c r="FYW130"/>
      <c r="FYX130"/>
      <c r="FYY130"/>
      <c r="FYZ130" s="14"/>
      <c r="FZA130" s="10"/>
      <c r="FZB130"/>
      <c r="FZC130" s="10"/>
      <c r="FZD130"/>
      <c r="FZE130"/>
      <c r="FZF130"/>
      <c r="FZG130" s="14"/>
      <c r="FZH130" s="10"/>
      <c r="FZI130"/>
      <c r="FZJ130" s="10"/>
      <c r="FZK130"/>
      <c r="FZL130"/>
      <c r="FZM130"/>
      <c r="FZN130" s="14"/>
      <c r="FZO130" s="26"/>
      <c r="FZP130"/>
      <c r="FZQ130" s="10"/>
      <c r="FZR130"/>
      <c r="FZS130"/>
      <c r="FZT130"/>
      <c r="FZU130" s="14"/>
      <c r="FZV130" s="26"/>
      <c r="FZW130"/>
      <c r="FZX130" s="10"/>
      <c r="FZY130"/>
      <c r="FZZ130"/>
      <c r="GAA130"/>
      <c r="GAB130" s="39"/>
      <c r="GAC130" s="81"/>
      <c r="GAD130" s="10"/>
      <c r="GAE130" s="10"/>
      <c r="GAF130" s="14"/>
      <c r="GAG130" s="14"/>
      <c r="GAH130"/>
      <c r="GAI130" s="10"/>
      <c r="GAJ130"/>
      <c r="GAK130" s="10"/>
      <c r="GAL130" s="6"/>
      <c r="GAM130"/>
      <c r="GAN130"/>
      <c r="GAO130" s="14"/>
      <c r="GAP130" s="10"/>
      <c r="GAQ130"/>
      <c r="GAR130" s="10"/>
      <c r="GAS130"/>
      <c r="GAT130"/>
      <c r="GAU130"/>
      <c r="GAV130" s="14"/>
      <c r="GAW130" s="10"/>
      <c r="GAX130"/>
      <c r="GAY130" s="10"/>
      <c r="GAZ130"/>
      <c r="GBA130"/>
      <c r="GBB130"/>
      <c r="GBC130" s="14"/>
      <c r="GBD130" s="10"/>
      <c r="GBE130"/>
      <c r="GBF130" s="10"/>
      <c r="GBG130"/>
      <c r="GBH130"/>
      <c r="GBI130"/>
      <c r="GBJ130" s="14"/>
      <c r="GBK130" s="10"/>
      <c r="GBL130"/>
      <c r="GBM130" s="10"/>
      <c r="GBN130"/>
      <c r="GBO130"/>
      <c r="GBP130"/>
      <c r="GBQ130" s="14"/>
      <c r="GBR130" s="10"/>
      <c r="GBS130"/>
      <c r="GBT130" s="10"/>
      <c r="GBU130"/>
      <c r="GBV130"/>
      <c r="GBW130"/>
      <c r="GBX130" s="14"/>
      <c r="GBY130" s="10"/>
      <c r="GBZ130"/>
      <c r="GCA130" s="10"/>
      <c r="GCB130"/>
      <c r="GCC130"/>
      <c r="GCD130"/>
      <c r="GCE130" s="14"/>
      <c r="GCF130" s="10"/>
      <c r="GCG130"/>
      <c r="GCH130" s="10"/>
      <c r="GCI130"/>
      <c r="GCJ130"/>
      <c r="GCK130"/>
      <c r="GCL130" s="14"/>
      <c r="GCM130" s="10"/>
      <c r="GCN130"/>
      <c r="GCO130" s="10"/>
      <c r="GCP130"/>
      <c r="GCQ130"/>
      <c r="GCR130"/>
      <c r="GCS130" s="14"/>
      <c r="GCT130" s="10"/>
      <c r="GCU130"/>
      <c r="GCV130" s="10"/>
      <c r="GCW130"/>
      <c r="GCX130"/>
      <c r="GCY130"/>
      <c r="GCZ130" s="14"/>
      <c r="GDA130" s="10"/>
      <c r="GDB130"/>
      <c r="GDC130" s="10"/>
      <c r="GDD130"/>
      <c r="GDE130"/>
      <c r="GDF130"/>
      <c r="GDG130" s="14"/>
      <c r="GDH130" s="10"/>
      <c r="GDI130"/>
      <c r="GDJ130" s="10"/>
      <c r="GDK130"/>
      <c r="GDL130"/>
      <c r="GDM130"/>
      <c r="GDN130" s="14"/>
      <c r="GDO130" s="10"/>
      <c r="GDP130"/>
      <c r="GDQ130" s="10"/>
      <c r="GDR130"/>
      <c r="GDS130"/>
      <c r="GDT130"/>
      <c r="GDU130" s="14"/>
      <c r="GDV130" s="10"/>
      <c r="GDW130"/>
      <c r="GDX130" s="10"/>
      <c r="GDY130"/>
      <c r="GDZ130"/>
      <c r="GEA130"/>
      <c r="GEB130" s="14"/>
      <c r="GEC130" s="10"/>
      <c r="GED130"/>
      <c r="GEE130" s="10"/>
      <c r="GEF130"/>
      <c r="GEG130"/>
      <c r="GEH130"/>
      <c r="GEI130" s="14"/>
      <c r="GEJ130" s="10"/>
      <c r="GEK130"/>
      <c r="GEL130" s="10"/>
      <c r="GEM130"/>
      <c r="GEN130"/>
      <c r="GEO130"/>
      <c r="GEP130" s="14"/>
      <c r="GEQ130" s="10"/>
      <c r="GER130"/>
      <c r="GES130" s="10"/>
      <c r="GET130"/>
      <c r="GEU130"/>
      <c r="GEV130"/>
      <c r="GEW130" s="14"/>
      <c r="GEX130" s="10"/>
      <c r="GEY130"/>
      <c r="GEZ130" s="10"/>
      <c r="GFA130"/>
      <c r="GFB130"/>
      <c r="GFC130"/>
      <c r="GFD130" s="14"/>
      <c r="GFE130" s="10"/>
      <c r="GFF130"/>
      <c r="GFG130" s="10"/>
      <c r="GFH130"/>
      <c r="GFI130"/>
      <c r="GFJ130"/>
      <c r="GFK130" s="14"/>
      <c r="GFL130" s="10"/>
      <c r="GFM130"/>
      <c r="GFN130" s="10"/>
      <c r="GFO130"/>
      <c r="GFP130"/>
      <c r="GFQ130"/>
      <c r="GFR130" s="14"/>
      <c r="GFS130" s="10"/>
      <c r="GFT130"/>
      <c r="GFU130" s="10"/>
      <c r="GFV130"/>
      <c r="GFW130"/>
      <c r="GFX130"/>
      <c r="GFY130" s="14"/>
      <c r="GFZ130" s="10"/>
      <c r="GGA130"/>
      <c r="GGB130" s="10"/>
      <c r="GGC130"/>
      <c r="GGD130"/>
      <c r="GGE130"/>
      <c r="GGF130" s="14"/>
      <c r="GGG130" s="10"/>
      <c r="GGH130"/>
      <c r="GGI130" s="10"/>
      <c r="GGJ130"/>
      <c r="GGK130"/>
      <c r="GGL130"/>
      <c r="GGM130" s="14"/>
      <c r="GGN130" s="10"/>
      <c r="GGO130"/>
      <c r="GGP130" s="10"/>
      <c r="GGQ130"/>
      <c r="GGR130"/>
      <c r="GGS130"/>
      <c r="GGT130" s="14"/>
      <c r="GGU130" s="10"/>
      <c r="GGV130"/>
      <c r="GGW130" s="10"/>
      <c r="GGX130"/>
      <c r="GGY130"/>
      <c r="GGZ130"/>
      <c r="GHA130" s="14"/>
      <c r="GHB130" s="10"/>
      <c r="GHC130"/>
      <c r="GHD130" s="10"/>
      <c r="GHE130"/>
      <c r="GHF130"/>
      <c r="GHG130"/>
      <c r="GHH130" s="14"/>
      <c r="GHI130" s="10"/>
      <c r="GHJ130"/>
      <c r="GHK130" s="10"/>
      <c r="GHL130"/>
      <c r="GHM130"/>
      <c r="GHN130"/>
      <c r="GHO130" s="14"/>
      <c r="GHP130" s="10"/>
      <c r="GHQ130"/>
      <c r="GHR130" s="10"/>
      <c r="GHS130"/>
      <c r="GHT130"/>
      <c r="GHU130"/>
      <c r="GHV130" s="14"/>
      <c r="GHW130" s="10"/>
      <c r="GHX130"/>
      <c r="GHY130" s="10"/>
      <c r="GHZ130"/>
      <c r="GIA130"/>
      <c r="GIB130"/>
      <c r="GIC130" s="14"/>
      <c r="GID130" s="10"/>
      <c r="GIE130"/>
      <c r="GIF130" s="10"/>
      <c r="GIG130"/>
      <c r="GIH130"/>
      <c r="GII130"/>
      <c r="GIJ130" s="14"/>
      <c r="GIK130" s="10"/>
      <c r="GIL130"/>
      <c r="GIM130" s="10"/>
      <c r="GIN130"/>
      <c r="GIO130"/>
      <c r="GIP130"/>
      <c r="GIQ130" s="14"/>
      <c r="GIR130" s="26"/>
      <c r="GIS130"/>
      <c r="GIT130" s="10"/>
      <c r="GIU130"/>
      <c r="GIV130"/>
      <c r="GIW130"/>
      <c r="GIX130" s="14"/>
      <c r="GIY130" s="26"/>
      <c r="GIZ130"/>
      <c r="GJA130" s="10"/>
      <c r="GJB130"/>
      <c r="GJC130"/>
      <c r="GJD130"/>
      <c r="GJE130" s="39"/>
      <c r="GJF130" s="81"/>
      <c r="GJG130" s="10"/>
      <c r="GJH130" s="10"/>
      <c r="GJI130" s="14"/>
      <c r="GJJ130" s="14"/>
      <c r="GJK130"/>
      <c r="GJL130" s="10"/>
      <c r="GJM130"/>
      <c r="GJN130" s="10"/>
      <c r="GJO130" s="6"/>
      <c r="GJP130"/>
      <c r="GJQ130"/>
      <c r="GJR130" s="14"/>
      <c r="GJS130" s="10"/>
      <c r="GJT130"/>
      <c r="GJU130" s="10"/>
      <c r="GJV130"/>
      <c r="GJW130"/>
      <c r="GJX130"/>
      <c r="GJY130" s="14"/>
      <c r="GJZ130" s="10"/>
      <c r="GKA130"/>
      <c r="GKB130" s="10"/>
      <c r="GKC130"/>
      <c r="GKD130"/>
      <c r="GKE130"/>
      <c r="GKF130" s="14"/>
      <c r="GKG130" s="10"/>
      <c r="GKH130"/>
      <c r="GKI130" s="10"/>
      <c r="GKJ130"/>
      <c r="GKK130"/>
      <c r="GKL130"/>
      <c r="GKM130" s="14"/>
      <c r="GKN130" s="10"/>
      <c r="GKO130"/>
      <c r="GKP130" s="10"/>
      <c r="GKQ130"/>
      <c r="GKR130"/>
      <c r="GKS130"/>
      <c r="GKT130" s="14"/>
      <c r="GKU130" s="10"/>
      <c r="GKV130"/>
      <c r="GKW130" s="10"/>
      <c r="GKX130"/>
      <c r="GKY130"/>
      <c r="GKZ130"/>
      <c r="GLA130" s="14"/>
      <c r="GLB130" s="10"/>
      <c r="GLC130"/>
      <c r="GLD130" s="10"/>
      <c r="GLE130"/>
      <c r="GLF130"/>
      <c r="GLG130"/>
      <c r="GLH130" s="14"/>
      <c r="GLI130" s="10"/>
      <c r="GLJ130"/>
      <c r="GLK130" s="10"/>
      <c r="GLL130"/>
      <c r="GLM130"/>
      <c r="GLN130"/>
      <c r="GLO130" s="14"/>
      <c r="GLP130" s="10"/>
      <c r="GLQ130"/>
      <c r="GLR130" s="10"/>
      <c r="GLS130"/>
      <c r="GLT130"/>
      <c r="GLU130"/>
      <c r="GLV130" s="14"/>
      <c r="GLW130" s="10"/>
      <c r="GLX130"/>
      <c r="GLY130" s="10"/>
      <c r="GLZ130"/>
      <c r="GMA130"/>
      <c r="GMB130"/>
      <c r="GMC130" s="14"/>
      <c r="GMD130" s="10"/>
      <c r="GME130"/>
      <c r="GMF130" s="10"/>
      <c r="GMG130"/>
      <c r="GMH130"/>
      <c r="GMI130"/>
      <c r="GMJ130" s="14"/>
      <c r="GMK130" s="10"/>
      <c r="GML130"/>
      <c r="GMM130" s="10"/>
      <c r="GMN130"/>
      <c r="GMO130"/>
      <c r="GMP130"/>
      <c r="GMQ130" s="14"/>
      <c r="GMR130" s="10"/>
      <c r="GMS130"/>
      <c r="GMT130" s="10"/>
      <c r="GMU130"/>
      <c r="GMV130"/>
      <c r="GMW130"/>
      <c r="GMX130" s="14"/>
      <c r="GMY130" s="10"/>
      <c r="GMZ130"/>
      <c r="GNA130" s="10"/>
      <c r="GNB130"/>
      <c r="GNC130"/>
      <c r="GND130"/>
      <c r="GNE130" s="14"/>
      <c r="GNF130" s="10"/>
      <c r="GNG130"/>
      <c r="GNH130" s="10"/>
      <c r="GNI130"/>
      <c r="GNJ130"/>
      <c r="GNK130"/>
      <c r="GNL130" s="14"/>
      <c r="GNM130" s="10"/>
      <c r="GNN130"/>
      <c r="GNO130" s="10"/>
      <c r="GNP130"/>
      <c r="GNQ130"/>
      <c r="GNR130"/>
      <c r="GNS130" s="14"/>
      <c r="GNT130" s="10"/>
      <c r="GNU130"/>
      <c r="GNV130" s="10"/>
      <c r="GNW130"/>
      <c r="GNX130"/>
      <c r="GNY130"/>
      <c r="GNZ130" s="14"/>
      <c r="GOA130" s="10"/>
      <c r="GOB130"/>
      <c r="GOC130" s="10"/>
      <c r="GOD130"/>
      <c r="GOE130"/>
      <c r="GOF130"/>
      <c r="GOG130" s="14"/>
      <c r="GOH130" s="10"/>
      <c r="GOI130"/>
      <c r="GOJ130" s="10"/>
      <c r="GOK130"/>
      <c r="GOL130"/>
      <c r="GOM130"/>
      <c r="GON130" s="14"/>
      <c r="GOO130" s="10"/>
      <c r="GOP130"/>
      <c r="GOQ130" s="10"/>
      <c r="GOR130"/>
      <c r="GOS130"/>
      <c r="GOT130"/>
      <c r="GOU130" s="14"/>
      <c r="GOV130" s="10"/>
      <c r="GOW130"/>
      <c r="GOX130" s="10"/>
      <c r="GOY130"/>
      <c r="GOZ130"/>
      <c r="GPA130"/>
      <c r="GPB130" s="14"/>
      <c r="GPC130" s="10"/>
      <c r="GPD130"/>
      <c r="GPE130" s="10"/>
      <c r="GPF130"/>
      <c r="GPG130"/>
      <c r="GPH130"/>
      <c r="GPI130" s="14"/>
      <c r="GPJ130" s="10"/>
      <c r="GPK130"/>
      <c r="GPL130" s="10"/>
      <c r="GPM130"/>
      <c r="GPN130"/>
      <c r="GPO130"/>
      <c r="GPP130" s="14"/>
      <c r="GPQ130" s="10"/>
      <c r="GPR130"/>
      <c r="GPS130" s="10"/>
      <c r="GPT130"/>
      <c r="GPU130"/>
      <c r="GPV130"/>
      <c r="GPW130" s="14"/>
      <c r="GPX130" s="10"/>
      <c r="GPY130"/>
      <c r="GPZ130" s="10"/>
      <c r="GQA130"/>
      <c r="GQB130"/>
      <c r="GQC130"/>
      <c r="GQD130" s="14"/>
      <c r="GQE130" s="10"/>
      <c r="GQF130"/>
      <c r="GQG130" s="10"/>
      <c r="GQH130"/>
      <c r="GQI130"/>
      <c r="GQJ130"/>
      <c r="GQK130" s="14"/>
      <c r="GQL130" s="10"/>
      <c r="GQM130"/>
      <c r="GQN130" s="10"/>
      <c r="GQO130"/>
      <c r="GQP130"/>
      <c r="GQQ130"/>
      <c r="GQR130" s="14"/>
      <c r="GQS130" s="10"/>
      <c r="GQT130"/>
      <c r="GQU130" s="10"/>
      <c r="GQV130"/>
      <c r="GQW130"/>
      <c r="GQX130"/>
      <c r="GQY130" s="14"/>
      <c r="GQZ130" s="10"/>
      <c r="GRA130"/>
      <c r="GRB130" s="10"/>
      <c r="GRC130"/>
      <c r="GRD130"/>
      <c r="GRE130"/>
      <c r="GRF130" s="14"/>
      <c r="GRG130" s="10"/>
      <c r="GRH130"/>
      <c r="GRI130" s="10"/>
      <c r="GRJ130"/>
      <c r="GRK130"/>
      <c r="GRL130"/>
      <c r="GRM130" s="14"/>
      <c r="GRN130" s="10"/>
      <c r="GRO130"/>
      <c r="GRP130" s="10"/>
      <c r="GRQ130"/>
      <c r="GRR130"/>
      <c r="GRS130"/>
      <c r="GRT130" s="14"/>
      <c r="GRU130" s="26"/>
      <c r="GRV130"/>
      <c r="GRW130" s="10"/>
      <c r="GRX130"/>
      <c r="GRY130"/>
      <c r="GRZ130"/>
      <c r="GSA130" s="14"/>
      <c r="GSB130" s="26"/>
      <c r="GSC130"/>
      <c r="GSD130" s="10"/>
      <c r="GSE130"/>
      <c r="GSF130"/>
      <c r="GSG130"/>
      <c r="GSH130" s="39"/>
      <c r="GSI130" s="81"/>
      <c r="GSJ130" s="10"/>
      <c r="GSK130" s="10"/>
      <c r="GSL130" s="14"/>
      <c r="GSM130" s="14"/>
      <c r="GSN130"/>
      <c r="GSO130" s="10"/>
      <c r="GSP130"/>
      <c r="GSQ130" s="10"/>
      <c r="GSR130" s="6"/>
      <c r="GSS130"/>
      <c r="GST130"/>
      <c r="GSU130" s="14"/>
      <c r="GSV130" s="10"/>
      <c r="GSW130"/>
      <c r="GSX130" s="10"/>
      <c r="GSY130"/>
      <c r="GSZ130"/>
      <c r="GTA130"/>
      <c r="GTB130" s="14"/>
      <c r="GTC130" s="10"/>
      <c r="GTD130"/>
      <c r="GTE130" s="10"/>
      <c r="GTF130"/>
      <c r="GTG130"/>
      <c r="GTH130"/>
      <c r="GTI130" s="14"/>
      <c r="GTJ130" s="10"/>
      <c r="GTK130"/>
      <c r="GTL130" s="10"/>
      <c r="GTM130"/>
      <c r="GTN130"/>
      <c r="GTO130"/>
      <c r="GTP130" s="14"/>
      <c r="GTQ130" s="10"/>
      <c r="GTR130"/>
      <c r="GTS130" s="10"/>
      <c r="GTT130"/>
      <c r="GTU130"/>
      <c r="GTV130"/>
      <c r="GTW130" s="14"/>
      <c r="GTX130" s="10"/>
      <c r="GTY130"/>
      <c r="GTZ130" s="10"/>
      <c r="GUA130"/>
      <c r="GUB130"/>
      <c r="GUC130"/>
      <c r="GUD130" s="14"/>
      <c r="GUE130" s="10"/>
      <c r="GUF130"/>
      <c r="GUG130" s="10"/>
      <c r="GUH130"/>
      <c r="GUI130"/>
      <c r="GUJ130"/>
      <c r="GUK130" s="14"/>
      <c r="GUL130" s="10"/>
      <c r="GUM130"/>
      <c r="GUN130" s="10"/>
      <c r="GUO130"/>
      <c r="GUP130"/>
      <c r="GUQ130"/>
      <c r="GUR130" s="14"/>
      <c r="GUS130" s="10"/>
      <c r="GUT130"/>
      <c r="GUU130" s="10"/>
      <c r="GUV130"/>
      <c r="GUW130"/>
      <c r="GUX130"/>
      <c r="GUY130" s="14"/>
      <c r="GUZ130" s="10"/>
      <c r="GVA130"/>
      <c r="GVB130" s="10"/>
      <c r="GVC130"/>
      <c r="GVD130"/>
      <c r="GVE130"/>
      <c r="GVF130" s="14"/>
      <c r="GVG130" s="10"/>
      <c r="GVH130"/>
      <c r="GVI130" s="10"/>
      <c r="GVJ130"/>
      <c r="GVK130"/>
      <c r="GVL130"/>
      <c r="GVM130" s="14"/>
      <c r="GVN130" s="10"/>
      <c r="GVO130"/>
      <c r="GVP130" s="10"/>
      <c r="GVQ130"/>
      <c r="GVR130"/>
      <c r="GVS130"/>
      <c r="GVT130" s="14"/>
      <c r="GVU130" s="10"/>
      <c r="GVV130"/>
      <c r="GVW130" s="10"/>
      <c r="GVX130"/>
      <c r="GVY130"/>
      <c r="GVZ130"/>
      <c r="GWA130" s="14"/>
      <c r="GWB130" s="10"/>
      <c r="GWC130"/>
      <c r="GWD130" s="10"/>
      <c r="GWE130"/>
      <c r="GWF130"/>
      <c r="GWG130"/>
      <c r="GWH130" s="14"/>
      <c r="GWI130" s="10"/>
      <c r="GWJ130"/>
      <c r="GWK130" s="10"/>
      <c r="GWL130"/>
      <c r="GWM130"/>
      <c r="GWN130"/>
      <c r="GWO130" s="14"/>
      <c r="GWP130" s="10"/>
      <c r="GWQ130"/>
      <c r="GWR130" s="10"/>
      <c r="GWS130"/>
      <c r="GWT130"/>
      <c r="GWU130"/>
      <c r="GWV130" s="14"/>
      <c r="GWW130" s="10"/>
      <c r="GWX130"/>
      <c r="GWY130" s="10"/>
      <c r="GWZ130"/>
      <c r="GXA130"/>
      <c r="GXB130"/>
      <c r="GXC130" s="14"/>
      <c r="GXD130" s="10"/>
      <c r="GXE130"/>
      <c r="GXF130" s="10"/>
      <c r="GXG130"/>
      <c r="GXH130"/>
      <c r="GXI130"/>
      <c r="GXJ130" s="14"/>
      <c r="GXK130" s="10"/>
      <c r="GXL130"/>
      <c r="GXM130" s="10"/>
      <c r="GXN130"/>
      <c r="GXO130"/>
      <c r="GXP130"/>
      <c r="GXQ130" s="14"/>
      <c r="GXR130" s="10"/>
      <c r="GXS130"/>
      <c r="GXT130" s="10"/>
      <c r="GXU130"/>
      <c r="GXV130"/>
      <c r="GXW130"/>
      <c r="GXX130" s="14"/>
      <c r="GXY130" s="10"/>
      <c r="GXZ130"/>
      <c r="GYA130" s="10"/>
      <c r="GYB130"/>
      <c r="GYC130"/>
      <c r="GYD130"/>
      <c r="GYE130" s="14"/>
      <c r="GYF130" s="10"/>
      <c r="GYG130"/>
      <c r="GYH130" s="10"/>
      <c r="GYI130"/>
      <c r="GYJ130"/>
      <c r="GYK130"/>
      <c r="GYL130" s="14"/>
      <c r="GYM130" s="10"/>
      <c r="GYN130"/>
      <c r="GYO130" s="10"/>
      <c r="GYP130"/>
      <c r="GYQ130"/>
      <c r="GYR130"/>
      <c r="GYS130" s="14"/>
      <c r="GYT130" s="10"/>
      <c r="GYU130"/>
      <c r="GYV130" s="10"/>
      <c r="GYW130"/>
      <c r="GYX130"/>
      <c r="GYY130"/>
      <c r="GYZ130" s="14"/>
      <c r="GZA130" s="10"/>
      <c r="GZB130"/>
      <c r="GZC130" s="10"/>
      <c r="GZD130"/>
      <c r="GZE130"/>
      <c r="GZF130"/>
      <c r="GZG130" s="14"/>
      <c r="GZH130" s="10"/>
      <c r="GZI130"/>
      <c r="GZJ130" s="10"/>
      <c r="GZK130"/>
      <c r="GZL130"/>
      <c r="GZM130"/>
      <c r="GZN130" s="14"/>
      <c r="GZO130" s="10"/>
      <c r="GZP130"/>
      <c r="GZQ130" s="10"/>
      <c r="GZR130"/>
      <c r="GZS130"/>
      <c r="GZT130"/>
      <c r="GZU130" s="14"/>
      <c r="GZV130" s="10"/>
      <c r="GZW130"/>
      <c r="GZX130" s="10"/>
      <c r="GZY130"/>
      <c r="GZZ130"/>
      <c r="HAA130"/>
      <c r="HAB130" s="14"/>
      <c r="HAC130" s="10"/>
      <c r="HAD130"/>
      <c r="HAE130" s="10"/>
      <c r="HAF130"/>
      <c r="HAG130"/>
      <c r="HAH130"/>
      <c r="HAI130" s="14"/>
      <c r="HAJ130" s="10"/>
      <c r="HAK130"/>
      <c r="HAL130" s="10"/>
      <c r="HAM130"/>
      <c r="HAN130"/>
      <c r="HAO130"/>
      <c r="HAP130" s="14"/>
      <c r="HAQ130" s="10"/>
      <c r="HAR130"/>
      <c r="HAS130" s="10"/>
      <c r="HAT130"/>
      <c r="HAU130"/>
      <c r="HAV130"/>
      <c r="HAW130" s="14"/>
      <c r="HAX130" s="26"/>
      <c r="HAY130"/>
      <c r="HAZ130" s="10"/>
      <c r="HBA130"/>
      <c r="HBB130"/>
      <c r="HBC130"/>
      <c r="HBD130" s="14"/>
      <c r="HBE130" s="26"/>
      <c r="HBF130"/>
      <c r="HBG130" s="10"/>
      <c r="HBH130"/>
      <c r="HBI130"/>
      <c r="HBJ130"/>
      <c r="HBK130" s="39"/>
      <c r="HBL130" s="81"/>
      <c r="HBM130" s="10"/>
      <c r="HBN130" s="10"/>
      <c r="HBO130" s="14"/>
      <c r="HBP130" s="14"/>
      <c r="HBQ130"/>
      <c r="HBR130" s="10"/>
      <c r="HBS130"/>
      <c r="HBT130" s="10"/>
      <c r="HBU130" s="6"/>
      <c r="HBV130"/>
      <c r="HBW130"/>
      <c r="HBX130" s="14"/>
      <c r="HBY130" s="10"/>
      <c r="HBZ130"/>
      <c r="HCA130" s="10"/>
      <c r="HCB130"/>
      <c r="HCC130"/>
      <c r="HCD130"/>
      <c r="HCE130" s="14"/>
      <c r="HCF130" s="10"/>
      <c r="HCG130"/>
      <c r="HCH130" s="10"/>
      <c r="HCI130"/>
      <c r="HCJ130"/>
      <c r="HCK130"/>
      <c r="HCL130" s="14"/>
      <c r="HCM130" s="10"/>
      <c r="HCN130"/>
      <c r="HCO130" s="10"/>
      <c r="HCP130"/>
      <c r="HCQ130"/>
      <c r="HCR130"/>
      <c r="HCS130" s="14"/>
      <c r="HCT130" s="10"/>
      <c r="HCU130"/>
      <c r="HCV130" s="10"/>
      <c r="HCW130"/>
      <c r="HCX130"/>
      <c r="HCY130"/>
      <c r="HCZ130" s="14"/>
      <c r="HDA130" s="10"/>
      <c r="HDB130"/>
      <c r="HDC130" s="10"/>
      <c r="HDD130"/>
      <c r="HDE130"/>
      <c r="HDF130"/>
      <c r="HDG130" s="14"/>
      <c r="HDH130" s="10"/>
      <c r="HDI130"/>
      <c r="HDJ130" s="10"/>
      <c r="HDK130"/>
      <c r="HDL130"/>
      <c r="HDM130"/>
      <c r="HDN130" s="14"/>
      <c r="HDO130" s="10"/>
      <c r="HDP130"/>
      <c r="HDQ130" s="10"/>
      <c r="HDR130"/>
      <c r="HDS130"/>
      <c r="HDT130"/>
      <c r="HDU130" s="14"/>
      <c r="HDV130" s="10"/>
      <c r="HDW130"/>
      <c r="HDX130" s="10"/>
      <c r="HDY130"/>
      <c r="HDZ130"/>
      <c r="HEA130"/>
      <c r="HEB130" s="14"/>
      <c r="HEC130" s="10"/>
      <c r="HED130"/>
      <c r="HEE130" s="10"/>
      <c r="HEF130"/>
      <c r="HEG130"/>
      <c r="HEH130"/>
      <c r="HEI130" s="14"/>
      <c r="HEJ130" s="10"/>
      <c r="HEK130"/>
      <c r="HEL130" s="10"/>
      <c r="HEM130"/>
      <c r="HEN130"/>
      <c r="HEO130"/>
      <c r="HEP130" s="14"/>
      <c r="HEQ130" s="10"/>
      <c r="HER130"/>
      <c r="HES130" s="10"/>
      <c r="HET130"/>
      <c r="HEU130"/>
      <c r="HEV130"/>
      <c r="HEW130" s="14"/>
      <c r="HEX130" s="10"/>
      <c r="HEY130"/>
      <c r="HEZ130" s="10"/>
      <c r="HFA130"/>
      <c r="HFB130"/>
      <c r="HFC130"/>
      <c r="HFD130" s="14"/>
      <c r="HFE130" s="10"/>
      <c r="HFF130"/>
      <c r="HFG130" s="10"/>
      <c r="HFH130"/>
      <c r="HFI130"/>
      <c r="HFJ130"/>
      <c r="HFK130" s="14"/>
      <c r="HFL130" s="10"/>
      <c r="HFM130"/>
      <c r="HFN130" s="10"/>
      <c r="HFO130"/>
      <c r="HFP130"/>
      <c r="HFQ130"/>
      <c r="HFR130" s="14"/>
      <c r="HFS130" s="10"/>
      <c r="HFT130"/>
      <c r="HFU130" s="10"/>
      <c r="HFV130"/>
      <c r="HFW130"/>
      <c r="HFX130"/>
      <c r="HFY130" s="14"/>
      <c r="HFZ130" s="10"/>
      <c r="HGA130"/>
      <c r="HGB130" s="10"/>
      <c r="HGC130"/>
      <c r="HGD130"/>
      <c r="HGE130"/>
      <c r="HGF130" s="14"/>
      <c r="HGG130" s="10"/>
      <c r="HGH130"/>
      <c r="HGI130" s="10"/>
      <c r="HGJ130"/>
      <c r="HGK130"/>
      <c r="HGL130"/>
      <c r="HGM130" s="14"/>
      <c r="HGN130" s="10"/>
      <c r="HGO130"/>
      <c r="HGP130" s="10"/>
      <c r="HGQ130"/>
      <c r="HGR130"/>
      <c r="HGS130"/>
      <c r="HGT130" s="14"/>
      <c r="HGU130" s="10"/>
      <c r="HGV130"/>
      <c r="HGW130" s="10"/>
      <c r="HGX130"/>
      <c r="HGY130"/>
      <c r="HGZ130"/>
      <c r="HHA130" s="14"/>
      <c r="HHB130" s="10"/>
      <c r="HHC130"/>
      <c r="HHD130" s="10"/>
      <c r="HHE130"/>
      <c r="HHF130"/>
      <c r="HHG130"/>
      <c r="HHH130" s="14"/>
      <c r="HHI130" s="10"/>
      <c r="HHJ130"/>
      <c r="HHK130" s="10"/>
      <c r="HHL130"/>
      <c r="HHM130"/>
      <c r="HHN130"/>
      <c r="HHO130" s="14"/>
      <c r="HHP130" s="10"/>
      <c r="HHQ130"/>
      <c r="HHR130" s="10"/>
      <c r="HHS130"/>
      <c r="HHT130"/>
      <c r="HHU130"/>
      <c r="HHV130" s="14"/>
      <c r="HHW130" s="10"/>
      <c r="HHX130"/>
      <c r="HHY130" s="10"/>
      <c r="HHZ130"/>
      <c r="HIA130"/>
      <c r="HIB130"/>
      <c r="HIC130" s="14"/>
      <c r="HID130" s="10"/>
      <c r="HIE130"/>
      <c r="HIF130" s="10"/>
      <c r="HIG130"/>
      <c r="HIH130"/>
      <c r="HII130"/>
      <c r="HIJ130" s="14"/>
      <c r="HIK130" s="10"/>
      <c r="HIL130"/>
      <c r="HIM130" s="10"/>
      <c r="HIN130"/>
      <c r="HIO130"/>
      <c r="HIP130"/>
      <c r="HIQ130" s="14"/>
      <c r="HIR130" s="10"/>
      <c r="HIS130"/>
      <c r="HIT130" s="10"/>
      <c r="HIU130"/>
      <c r="HIV130"/>
      <c r="HIW130"/>
      <c r="HIX130" s="14"/>
      <c r="HIY130" s="10"/>
      <c r="HIZ130"/>
      <c r="HJA130" s="10"/>
      <c r="HJB130"/>
      <c r="HJC130"/>
      <c r="HJD130"/>
      <c r="HJE130" s="14"/>
      <c r="HJF130" s="10"/>
      <c r="HJG130"/>
      <c r="HJH130" s="10"/>
      <c r="HJI130"/>
      <c r="HJJ130"/>
      <c r="HJK130"/>
      <c r="HJL130" s="14"/>
      <c r="HJM130" s="10"/>
      <c r="HJN130"/>
      <c r="HJO130" s="10"/>
      <c r="HJP130"/>
      <c r="HJQ130"/>
      <c r="HJR130"/>
      <c r="HJS130" s="14"/>
      <c r="HJT130" s="10"/>
      <c r="HJU130"/>
      <c r="HJV130" s="10"/>
      <c r="HJW130"/>
      <c r="HJX130"/>
      <c r="HJY130"/>
      <c r="HJZ130" s="14"/>
      <c r="HKA130" s="26"/>
      <c r="HKB130"/>
      <c r="HKC130" s="10"/>
      <c r="HKD130"/>
      <c r="HKE130"/>
      <c r="HKF130"/>
      <c r="HKG130" s="14"/>
      <c r="HKH130" s="26"/>
      <c r="HKI130"/>
      <c r="HKJ130" s="10"/>
      <c r="HKK130"/>
      <c r="HKL130"/>
      <c r="HKM130"/>
      <c r="HKN130" s="39"/>
      <c r="HKO130" s="81"/>
      <c r="HKP130" s="10"/>
      <c r="HKQ130" s="10"/>
      <c r="HKR130" s="14"/>
      <c r="HKS130" s="14"/>
      <c r="HKT130"/>
      <c r="HKU130" s="10"/>
      <c r="HKV130"/>
      <c r="HKW130" s="10"/>
      <c r="HKX130" s="6"/>
      <c r="HKY130"/>
      <c r="HKZ130"/>
      <c r="HLA130" s="14"/>
      <c r="HLB130" s="10"/>
      <c r="HLC130"/>
      <c r="HLD130" s="10"/>
      <c r="HLE130"/>
      <c r="HLF130"/>
      <c r="HLG130"/>
      <c r="HLH130" s="14"/>
      <c r="HLI130" s="10"/>
      <c r="HLJ130"/>
      <c r="HLK130" s="10"/>
      <c r="HLL130"/>
      <c r="HLM130"/>
      <c r="HLN130"/>
      <c r="HLO130" s="14"/>
      <c r="HLP130" s="10"/>
      <c r="HLQ130"/>
      <c r="HLR130" s="10"/>
      <c r="HLS130"/>
      <c r="HLT130"/>
      <c r="HLU130"/>
      <c r="HLV130" s="14"/>
      <c r="HLW130" s="10"/>
      <c r="HLX130"/>
      <c r="HLY130" s="10"/>
      <c r="HLZ130"/>
      <c r="HMA130"/>
      <c r="HMB130"/>
      <c r="HMC130" s="14"/>
      <c r="HMD130" s="10"/>
      <c r="HME130"/>
      <c r="HMF130" s="10"/>
      <c r="HMG130"/>
      <c r="HMH130"/>
      <c r="HMI130"/>
      <c r="HMJ130" s="14"/>
      <c r="HMK130" s="10"/>
      <c r="HML130"/>
      <c r="HMM130" s="10"/>
      <c r="HMN130"/>
      <c r="HMO130"/>
      <c r="HMP130"/>
      <c r="HMQ130" s="14"/>
      <c r="HMR130" s="10"/>
      <c r="HMS130"/>
      <c r="HMT130" s="10"/>
      <c r="HMU130"/>
      <c r="HMV130"/>
      <c r="HMW130"/>
      <c r="HMX130" s="14"/>
      <c r="HMY130" s="10"/>
      <c r="HMZ130"/>
      <c r="HNA130" s="10"/>
      <c r="HNB130"/>
      <c r="HNC130"/>
      <c r="HND130"/>
      <c r="HNE130" s="14"/>
      <c r="HNF130" s="10"/>
      <c r="HNG130"/>
      <c r="HNH130" s="10"/>
      <c r="HNI130"/>
      <c r="HNJ130"/>
      <c r="HNK130"/>
      <c r="HNL130" s="14"/>
      <c r="HNM130" s="10"/>
      <c r="HNN130"/>
      <c r="HNO130" s="10"/>
      <c r="HNP130"/>
      <c r="HNQ130"/>
      <c r="HNR130"/>
      <c r="HNS130" s="14"/>
      <c r="HNT130" s="10"/>
      <c r="HNU130"/>
      <c r="HNV130" s="10"/>
      <c r="HNW130"/>
      <c r="HNX130"/>
      <c r="HNY130"/>
      <c r="HNZ130" s="14"/>
      <c r="HOA130" s="10"/>
      <c r="HOB130"/>
      <c r="HOC130" s="10"/>
      <c r="HOD130"/>
      <c r="HOE130"/>
      <c r="HOF130"/>
      <c r="HOG130" s="14"/>
      <c r="HOH130" s="10"/>
      <c r="HOI130"/>
      <c r="HOJ130" s="10"/>
      <c r="HOK130"/>
      <c r="HOL130"/>
      <c r="HOM130"/>
      <c r="HON130" s="14"/>
      <c r="HOO130" s="10"/>
      <c r="HOP130"/>
      <c r="HOQ130" s="10"/>
      <c r="HOR130"/>
      <c r="HOS130"/>
      <c r="HOT130"/>
      <c r="HOU130" s="14"/>
      <c r="HOV130" s="10"/>
      <c r="HOW130"/>
      <c r="HOX130" s="10"/>
      <c r="HOY130"/>
      <c r="HOZ130"/>
      <c r="HPA130"/>
      <c r="HPB130" s="14"/>
      <c r="HPC130" s="10"/>
      <c r="HPD130"/>
      <c r="HPE130" s="10"/>
      <c r="HPF130"/>
      <c r="HPG130"/>
      <c r="HPH130"/>
      <c r="HPI130" s="14"/>
      <c r="HPJ130" s="10"/>
      <c r="HPK130"/>
      <c r="HPL130" s="10"/>
      <c r="HPM130"/>
      <c r="HPN130"/>
      <c r="HPO130"/>
      <c r="HPP130" s="14"/>
      <c r="HPQ130" s="10"/>
      <c r="HPR130"/>
      <c r="HPS130" s="10"/>
      <c r="HPT130"/>
      <c r="HPU130"/>
      <c r="HPV130"/>
      <c r="HPW130" s="14"/>
      <c r="HPX130" s="10"/>
      <c r="HPY130"/>
      <c r="HPZ130" s="10"/>
      <c r="HQA130"/>
      <c r="HQB130"/>
      <c r="HQC130"/>
      <c r="HQD130" s="14"/>
      <c r="HQE130" s="10"/>
      <c r="HQF130"/>
      <c r="HQG130" s="10"/>
      <c r="HQH130"/>
      <c r="HQI130"/>
      <c r="HQJ130"/>
      <c r="HQK130" s="14"/>
      <c r="HQL130" s="10"/>
      <c r="HQM130"/>
      <c r="HQN130" s="10"/>
      <c r="HQO130"/>
      <c r="HQP130"/>
      <c r="HQQ130"/>
      <c r="HQR130" s="14"/>
      <c r="HQS130" s="10"/>
      <c r="HQT130"/>
      <c r="HQU130" s="10"/>
      <c r="HQV130"/>
      <c r="HQW130"/>
      <c r="HQX130"/>
      <c r="HQY130" s="14"/>
      <c r="HQZ130" s="10"/>
      <c r="HRA130"/>
      <c r="HRB130" s="10"/>
      <c r="HRC130"/>
      <c r="HRD130"/>
      <c r="HRE130"/>
      <c r="HRF130" s="14"/>
      <c r="HRG130" s="10"/>
      <c r="HRH130"/>
      <c r="HRI130" s="10"/>
      <c r="HRJ130"/>
      <c r="HRK130"/>
      <c r="HRL130"/>
      <c r="HRM130" s="14"/>
      <c r="HRN130" s="10"/>
      <c r="HRO130"/>
      <c r="HRP130" s="10"/>
      <c r="HRQ130"/>
      <c r="HRR130"/>
      <c r="HRS130"/>
      <c r="HRT130" s="14"/>
      <c r="HRU130" s="10"/>
      <c r="HRV130"/>
      <c r="HRW130" s="10"/>
      <c r="HRX130"/>
      <c r="HRY130"/>
      <c r="HRZ130"/>
      <c r="HSA130" s="14"/>
      <c r="HSB130" s="10"/>
      <c r="HSC130"/>
      <c r="HSD130" s="10"/>
      <c r="HSE130"/>
      <c r="HSF130"/>
      <c r="HSG130"/>
      <c r="HSH130" s="14"/>
      <c r="HSI130" s="10"/>
      <c r="HSJ130"/>
      <c r="HSK130" s="10"/>
      <c r="HSL130"/>
      <c r="HSM130"/>
      <c r="HSN130"/>
      <c r="HSO130" s="14"/>
      <c r="HSP130" s="10"/>
      <c r="HSQ130"/>
      <c r="HSR130" s="10"/>
      <c r="HSS130"/>
      <c r="HST130"/>
      <c r="HSU130"/>
      <c r="HSV130" s="14"/>
      <c r="HSW130" s="10"/>
      <c r="HSX130"/>
      <c r="HSY130" s="10"/>
      <c r="HSZ130"/>
      <c r="HTA130"/>
      <c r="HTB130"/>
      <c r="HTC130" s="14"/>
      <c r="HTD130" s="26"/>
      <c r="HTE130"/>
      <c r="HTF130" s="10"/>
      <c r="HTG130"/>
      <c r="HTH130"/>
      <c r="HTI130"/>
      <c r="HTJ130" s="14"/>
      <c r="HTK130" s="26"/>
      <c r="HTL130"/>
      <c r="HTM130" s="10"/>
      <c r="HTN130"/>
      <c r="HTO130"/>
      <c r="HTP130"/>
      <c r="HTQ130" s="39"/>
      <c r="HTR130" s="81"/>
      <c r="HTS130" s="10"/>
      <c r="HTT130" s="10"/>
      <c r="HTU130" s="14"/>
      <c r="HTV130" s="14"/>
      <c r="HTW130"/>
      <c r="HTX130" s="10"/>
      <c r="HTY130"/>
      <c r="HTZ130" s="10"/>
      <c r="HUA130" s="6"/>
      <c r="HUB130"/>
      <c r="HUC130"/>
      <c r="HUD130" s="14"/>
      <c r="HUE130" s="10"/>
      <c r="HUF130"/>
      <c r="HUG130" s="10"/>
      <c r="HUH130"/>
      <c r="HUI130"/>
      <c r="HUJ130"/>
      <c r="HUK130" s="14"/>
      <c r="HUL130" s="10"/>
      <c r="HUM130"/>
      <c r="HUN130" s="10"/>
      <c r="HUO130"/>
      <c r="HUP130"/>
      <c r="HUQ130"/>
      <c r="HUR130" s="14"/>
      <c r="HUS130" s="10"/>
      <c r="HUT130"/>
      <c r="HUU130" s="10"/>
      <c r="HUV130"/>
      <c r="HUW130"/>
      <c r="HUX130"/>
      <c r="HUY130" s="14"/>
      <c r="HUZ130" s="10"/>
      <c r="HVA130"/>
      <c r="HVB130" s="10"/>
      <c r="HVC130"/>
      <c r="HVD130"/>
      <c r="HVE130"/>
      <c r="HVF130" s="14"/>
      <c r="HVG130" s="10"/>
      <c r="HVH130"/>
      <c r="HVI130" s="10"/>
      <c r="HVJ130"/>
      <c r="HVK130"/>
      <c r="HVL130"/>
      <c r="HVM130" s="14"/>
      <c r="HVN130" s="10"/>
      <c r="HVO130"/>
      <c r="HVP130" s="10"/>
      <c r="HVQ130"/>
      <c r="HVR130"/>
      <c r="HVS130"/>
      <c r="HVT130" s="14"/>
      <c r="HVU130" s="10"/>
      <c r="HVV130"/>
      <c r="HVW130" s="10"/>
      <c r="HVX130"/>
      <c r="HVY130"/>
      <c r="HVZ130"/>
      <c r="HWA130" s="14"/>
      <c r="HWB130" s="10"/>
      <c r="HWC130"/>
      <c r="HWD130" s="10"/>
      <c r="HWE130"/>
      <c r="HWF130"/>
      <c r="HWG130"/>
      <c r="HWH130" s="14"/>
      <c r="HWI130" s="10"/>
      <c r="HWJ130"/>
      <c r="HWK130" s="10"/>
      <c r="HWL130"/>
      <c r="HWM130"/>
      <c r="HWN130"/>
      <c r="HWO130" s="14"/>
      <c r="HWP130" s="10"/>
      <c r="HWQ130"/>
      <c r="HWR130" s="10"/>
      <c r="HWS130"/>
      <c r="HWT130"/>
      <c r="HWU130"/>
      <c r="HWV130" s="14"/>
      <c r="HWW130" s="10"/>
      <c r="HWX130"/>
      <c r="HWY130" s="10"/>
      <c r="HWZ130"/>
      <c r="HXA130"/>
      <c r="HXB130"/>
      <c r="HXC130" s="14"/>
      <c r="HXD130" s="10"/>
      <c r="HXE130"/>
      <c r="HXF130" s="10"/>
      <c r="HXG130"/>
      <c r="HXH130"/>
      <c r="HXI130"/>
      <c r="HXJ130" s="14"/>
      <c r="HXK130" s="10"/>
      <c r="HXL130"/>
      <c r="HXM130" s="10"/>
      <c r="HXN130"/>
      <c r="HXO130"/>
      <c r="HXP130"/>
      <c r="HXQ130" s="14"/>
      <c r="HXR130" s="10"/>
      <c r="HXS130"/>
      <c r="HXT130" s="10"/>
      <c r="HXU130"/>
      <c r="HXV130"/>
      <c r="HXW130"/>
      <c r="HXX130" s="14"/>
      <c r="HXY130" s="10"/>
      <c r="HXZ130"/>
      <c r="HYA130" s="10"/>
      <c r="HYB130"/>
      <c r="HYC130"/>
      <c r="HYD130"/>
      <c r="HYE130" s="14"/>
      <c r="HYF130" s="10"/>
      <c r="HYG130"/>
      <c r="HYH130" s="10"/>
      <c r="HYI130"/>
      <c r="HYJ130"/>
      <c r="HYK130"/>
      <c r="HYL130" s="14"/>
      <c r="HYM130" s="10"/>
      <c r="HYN130"/>
      <c r="HYO130" s="10"/>
      <c r="HYP130"/>
      <c r="HYQ130"/>
      <c r="HYR130"/>
      <c r="HYS130" s="14"/>
      <c r="HYT130" s="10"/>
      <c r="HYU130"/>
      <c r="HYV130" s="10"/>
      <c r="HYW130"/>
      <c r="HYX130"/>
      <c r="HYY130"/>
      <c r="HYZ130" s="14"/>
      <c r="HZA130" s="10"/>
      <c r="HZB130"/>
      <c r="HZC130" s="10"/>
      <c r="HZD130"/>
      <c r="HZE130"/>
      <c r="HZF130"/>
      <c r="HZG130" s="14"/>
      <c r="HZH130" s="10"/>
      <c r="HZI130"/>
      <c r="HZJ130" s="10"/>
      <c r="HZK130"/>
      <c r="HZL130"/>
      <c r="HZM130"/>
      <c r="HZN130" s="14"/>
      <c r="HZO130" s="10"/>
      <c r="HZP130"/>
      <c r="HZQ130" s="10"/>
      <c r="HZR130"/>
      <c r="HZS130"/>
      <c r="HZT130"/>
      <c r="HZU130" s="14"/>
      <c r="HZV130" s="10"/>
      <c r="HZW130"/>
      <c r="HZX130" s="10"/>
      <c r="HZY130"/>
      <c r="HZZ130"/>
      <c r="IAA130"/>
      <c r="IAB130" s="14"/>
      <c r="IAC130" s="10"/>
      <c r="IAD130"/>
      <c r="IAE130" s="10"/>
      <c r="IAF130"/>
      <c r="IAG130"/>
      <c r="IAH130"/>
      <c r="IAI130" s="14"/>
      <c r="IAJ130" s="10"/>
      <c r="IAK130"/>
      <c r="IAL130" s="10"/>
      <c r="IAM130"/>
      <c r="IAN130"/>
      <c r="IAO130"/>
      <c r="IAP130" s="14"/>
      <c r="IAQ130" s="10"/>
      <c r="IAR130"/>
      <c r="IAS130" s="10"/>
      <c r="IAT130"/>
      <c r="IAU130"/>
      <c r="IAV130"/>
      <c r="IAW130" s="14"/>
      <c r="IAX130" s="10"/>
      <c r="IAY130"/>
      <c r="IAZ130" s="10"/>
      <c r="IBA130"/>
      <c r="IBB130"/>
      <c r="IBC130"/>
      <c r="IBD130" s="14"/>
      <c r="IBE130" s="10"/>
      <c r="IBF130"/>
      <c r="IBG130" s="10"/>
      <c r="IBH130"/>
      <c r="IBI130"/>
      <c r="IBJ130"/>
      <c r="IBK130" s="14"/>
      <c r="IBL130" s="10"/>
      <c r="IBM130"/>
      <c r="IBN130" s="10"/>
      <c r="IBO130"/>
      <c r="IBP130"/>
      <c r="IBQ130"/>
      <c r="IBR130" s="14"/>
      <c r="IBS130" s="10"/>
      <c r="IBT130"/>
      <c r="IBU130" s="10"/>
      <c r="IBV130"/>
      <c r="IBW130"/>
      <c r="IBX130"/>
      <c r="IBY130" s="14"/>
      <c r="IBZ130" s="10"/>
      <c r="ICA130"/>
      <c r="ICB130" s="10"/>
      <c r="ICC130"/>
      <c r="ICD130"/>
      <c r="ICE130"/>
      <c r="ICF130" s="14"/>
      <c r="ICG130" s="26"/>
      <c r="ICH130"/>
      <c r="ICI130" s="10"/>
      <c r="ICJ130"/>
      <c r="ICK130"/>
      <c r="ICL130"/>
      <c r="ICM130" s="14"/>
      <c r="ICN130" s="26"/>
      <c r="ICO130"/>
      <c r="ICP130" s="10"/>
      <c r="ICQ130"/>
      <c r="ICR130"/>
      <c r="ICS130"/>
      <c r="ICT130" s="39"/>
      <c r="ICU130" s="81"/>
      <c r="ICV130" s="10"/>
      <c r="ICW130" s="10"/>
      <c r="ICX130" s="14"/>
      <c r="ICY130" s="14"/>
      <c r="ICZ130"/>
      <c r="IDA130" s="10"/>
      <c r="IDB130"/>
      <c r="IDC130" s="10"/>
      <c r="IDD130" s="6"/>
      <c r="IDE130"/>
      <c r="IDF130"/>
      <c r="IDG130" s="14"/>
      <c r="IDH130" s="10"/>
      <c r="IDI130"/>
      <c r="IDJ130" s="10"/>
      <c r="IDK130"/>
      <c r="IDL130"/>
      <c r="IDM130"/>
      <c r="IDN130" s="14"/>
      <c r="IDO130" s="10"/>
      <c r="IDP130"/>
      <c r="IDQ130" s="10"/>
      <c r="IDR130"/>
      <c r="IDS130"/>
      <c r="IDT130"/>
      <c r="IDU130" s="14"/>
      <c r="IDV130" s="10"/>
      <c r="IDW130"/>
      <c r="IDX130" s="10"/>
      <c r="IDY130"/>
      <c r="IDZ130"/>
      <c r="IEA130"/>
      <c r="IEB130" s="14"/>
      <c r="IEC130" s="10"/>
      <c r="IED130"/>
      <c r="IEE130" s="10"/>
      <c r="IEF130"/>
      <c r="IEG130"/>
      <c r="IEH130"/>
      <c r="IEI130" s="14"/>
      <c r="IEJ130" s="10"/>
      <c r="IEK130"/>
      <c r="IEL130" s="10"/>
      <c r="IEM130"/>
      <c r="IEN130"/>
      <c r="IEO130"/>
      <c r="IEP130" s="14"/>
      <c r="IEQ130" s="10"/>
      <c r="IER130"/>
      <c r="IES130" s="10"/>
      <c r="IET130"/>
      <c r="IEU130"/>
      <c r="IEV130"/>
      <c r="IEW130" s="14"/>
      <c r="IEX130" s="10"/>
      <c r="IEY130"/>
      <c r="IEZ130" s="10"/>
      <c r="IFA130"/>
      <c r="IFB130"/>
      <c r="IFC130"/>
      <c r="IFD130" s="14"/>
      <c r="IFE130" s="10"/>
      <c r="IFF130"/>
      <c r="IFG130" s="10"/>
      <c r="IFH130"/>
      <c r="IFI130"/>
      <c r="IFJ130"/>
      <c r="IFK130" s="14"/>
      <c r="IFL130" s="10"/>
      <c r="IFM130"/>
      <c r="IFN130" s="10"/>
      <c r="IFO130"/>
      <c r="IFP130"/>
      <c r="IFQ130"/>
      <c r="IFR130" s="14"/>
      <c r="IFS130" s="10"/>
      <c r="IFT130"/>
      <c r="IFU130" s="10"/>
      <c r="IFV130"/>
      <c r="IFW130"/>
      <c r="IFX130"/>
      <c r="IFY130" s="14"/>
      <c r="IFZ130" s="10"/>
      <c r="IGA130"/>
      <c r="IGB130" s="10"/>
      <c r="IGC130"/>
      <c r="IGD130"/>
      <c r="IGE130"/>
      <c r="IGF130" s="14"/>
      <c r="IGG130" s="10"/>
      <c r="IGH130"/>
      <c r="IGI130" s="10"/>
      <c r="IGJ130"/>
      <c r="IGK130"/>
      <c r="IGL130"/>
      <c r="IGM130" s="14"/>
      <c r="IGN130" s="10"/>
      <c r="IGO130"/>
      <c r="IGP130" s="10"/>
      <c r="IGQ130"/>
      <c r="IGR130"/>
      <c r="IGS130"/>
      <c r="IGT130" s="14"/>
      <c r="IGU130" s="10"/>
      <c r="IGV130"/>
      <c r="IGW130" s="10"/>
      <c r="IGX130"/>
      <c r="IGY130"/>
      <c r="IGZ130"/>
      <c r="IHA130" s="14"/>
      <c r="IHB130" s="10"/>
      <c r="IHC130"/>
      <c r="IHD130" s="10"/>
      <c r="IHE130"/>
      <c r="IHF130"/>
      <c r="IHG130"/>
      <c r="IHH130" s="14"/>
      <c r="IHI130" s="10"/>
      <c r="IHJ130"/>
      <c r="IHK130" s="10"/>
      <c r="IHL130"/>
      <c r="IHM130"/>
      <c r="IHN130"/>
      <c r="IHO130" s="14"/>
      <c r="IHP130" s="10"/>
      <c r="IHQ130"/>
      <c r="IHR130" s="10"/>
      <c r="IHS130"/>
      <c r="IHT130"/>
      <c r="IHU130"/>
      <c r="IHV130" s="14"/>
      <c r="IHW130" s="10"/>
      <c r="IHX130"/>
      <c r="IHY130" s="10"/>
      <c r="IHZ130"/>
      <c r="IIA130"/>
      <c r="IIB130"/>
      <c r="IIC130" s="14"/>
      <c r="IID130" s="10"/>
      <c r="IIE130"/>
      <c r="IIF130" s="10"/>
      <c r="IIG130"/>
      <c r="IIH130"/>
      <c r="III130"/>
      <c r="IIJ130" s="14"/>
      <c r="IIK130" s="10"/>
      <c r="IIL130"/>
      <c r="IIM130" s="10"/>
      <c r="IIN130"/>
      <c r="IIO130"/>
      <c r="IIP130"/>
      <c r="IIQ130" s="14"/>
      <c r="IIR130" s="10"/>
      <c r="IIS130"/>
      <c r="IIT130" s="10"/>
      <c r="IIU130"/>
      <c r="IIV130"/>
      <c r="IIW130"/>
      <c r="IIX130" s="14"/>
      <c r="IIY130" s="10"/>
      <c r="IIZ130"/>
      <c r="IJA130" s="10"/>
      <c r="IJB130"/>
      <c r="IJC130"/>
      <c r="IJD130"/>
      <c r="IJE130" s="14"/>
      <c r="IJF130" s="10"/>
      <c r="IJG130"/>
      <c r="IJH130" s="10"/>
      <c r="IJI130"/>
      <c r="IJJ130"/>
      <c r="IJK130"/>
      <c r="IJL130" s="14"/>
      <c r="IJM130" s="10"/>
      <c r="IJN130"/>
      <c r="IJO130" s="10"/>
      <c r="IJP130"/>
      <c r="IJQ130"/>
      <c r="IJR130"/>
      <c r="IJS130" s="14"/>
      <c r="IJT130" s="10"/>
      <c r="IJU130"/>
      <c r="IJV130" s="10"/>
      <c r="IJW130"/>
      <c r="IJX130"/>
      <c r="IJY130"/>
      <c r="IJZ130" s="14"/>
      <c r="IKA130" s="10"/>
      <c r="IKB130"/>
      <c r="IKC130" s="10"/>
      <c r="IKD130"/>
      <c r="IKE130"/>
      <c r="IKF130"/>
      <c r="IKG130" s="14"/>
      <c r="IKH130" s="10"/>
      <c r="IKI130"/>
      <c r="IKJ130" s="10"/>
      <c r="IKK130"/>
      <c r="IKL130"/>
      <c r="IKM130"/>
      <c r="IKN130" s="14"/>
      <c r="IKO130" s="10"/>
      <c r="IKP130"/>
      <c r="IKQ130" s="10"/>
      <c r="IKR130"/>
      <c r="IKS130"/>
      <c r="IKT130"/>
      <c r="IKU130" s="14"/>
      <c r="IKV130" s="10"/>
      <c r="IKW130"/>
      <c r="IKX130" s="10"/>
      <c r="IKY130"/>
      <c r="IKZ130"/>
      <c r="ILA130"/>
      <c r="ILB130" s="14"/>
      <c r="ILC130" s="10"/>
      <c r="ILD130"/>
      <c r="ILE130" s="10"/>
      <c r="ILF130"/>
      <c r="ILG130"/>
      <c r="ILH130"/>
      <c r="ILI130" s="14"/>
      <c r="ILJ130" s="26"/>
      <c r="ILK130"/>
      <c r="ILL130" s="10"/>
      <c r="ILM130"/>
      <c r="ILN130"/>
      <c r="ILO130"/>
      <c r="ILP130" s="14"/>
      <c r="ILQ130" s="26"/>
      <c r="ILR130"/>
      <c r="ILS130" s="10"/>
      <c r="ILT130"/>
      <c r="ILU130"/>
      <c r="ILV130"/>
      <c r="ILW130" s="39"/>
      <c r="ILX130" s="81"/>
      <c r="ILY130" s="10"/>
      <c r="ILZ130" s="10"/>
      <c r="IMA130" s="14"/>
      <c r="IMB130" s="14"/>
      <c r="IMC130"/>
      <c r="IMD130" s="10"/>
      <c r="IME130"/>
      <c r="IMF130" s="10"/>
      <c r="IMG130" s="6"/>
      <c r="IMH130"/>
      <c r="IMI130"/>
      <c r="IMJ130" s="14"/>
      <c r="IMK130" s="10"/>
      <c r="IML130"/>
      <c r="IMM130" s="10"/>
      <c r="IMN130"/>
      <c r="IMO130"/>
      <c r="IMP130"/>
      <c r="IMQ130" s="14"/>
      <c r="IMR130" s="10"/>
      <c r="IMS130"/>
      <c r="IMT130" s="10"/>
      <c r="IMU130"/>
      <c r="IMV130"/>
      <c r="IMW130"/>
      <c r="IMX130" s="14"/>
      <c r="IMY130" s="10"/>
      <c r="IMZ130"/>
      <c r="INA130" s="10"/>
      <c r="INB130"/>
      <c r="INC130"/>
      <c r="IND130"/>
      <c r="INE130" s="14"/>
      <c r="INF130" s="10"/>
      <c r="ING130"/>
      <c r="INH130" s="10"/>
      <c r="INI130"/>
      <c r="INJ130"/>
      <c r="INK130"/>
      <c r="INL130" s="14"/>
      <c r="INM130" s="10"/>
      <c r="INN130"/>
      <c r="INO130" s="10"/>
      <c r="INP130"/>
      <c r="INQ130"/>
      <c r="INR130"/>
      <c r="INS130" s="14"/>
      <c r="INT130" s="10"/>
      <c r="INU130"/>
      <c r="INV130" s="10"/>
      <c r="INW130"/>
      <c r="INX130"/>
      <c r="INY130"/>
      <c r="INZ130" s="14"/>
      <c r="IOA130" s="10"/>
      <c r="IOB130"/>
      <c r="IOC130" s="10"/>
      <c r="IOD130"/>
      <c r="IOE130"/>
      <c r="IOF130"/>
      <c r="IOG130" s="14"/>
      <c r="IOH130" s="10"/>
      <c r="IOI130"/>
      <c r="IOJ130" s="10"/>
      <c r="IOK130"/>
      <c r="IOL130"/>
      <c r="IOM130"/>
      <c r="ION130" s="14"/>
      <c r="IOO130" s="10"/>
      <c r="IOP130"/>
      <c r="IOQ130" s="10"/>
      <c r="IOR130"/>
      <c r="IOS130"/>
      <c r="IOT130"/>
      <c r="IOU130" s="14"/>
      <c r="IOV130" s="10"/>
      <c r="IOW130"/>
      <c r="IOX130" s="10"/>
      <c r="IOY130"/>
      <c r="IOZ130"/>
      <c r="IPA130"/>
      <c r="IPB130" s="14"/>
      <c r="IPC130" s="10"/>
      <c r="IPD130"/>
      <c r="IPE130" s="10"/>
      <c r="IPF130"/>
      <c r="IPG130"/>
      <c r="IPH130"/>
      <c r="IPI130" s="14"/>
      <c r="IPJ130" s="10"/>
      <c r="IPK130"/>
      <c r="IPL130" s="10"/>
      <c r="IPM130"/>
      <c r="IPN130"/>
      <c r="IPO130"/>
      <c r="IPP130" s="14"/>
      <c r="IPQ130" s="10"/>
      <c r="IPR130"/>
      <c r="IPS130" s="10"/>
      <c r="IPT130"/>
      <c r="IPU130"/>
      <c r="IPV130"/>
      <c r="IPW130" s="14"/>
      <c r="IPX130" s="10"/>
      <c r="IPY130"/>
      <c r="IPZ130" s="10"/>
      <c r="IQA130"/>
      <c r="IQB130"/>
      <c r="IQC130"/>
      <c r="IQD130" s="14"/>
      <c r="IQE130" s="10"/>
      <c r="IQF130"/>
      <c r="IQG130" s="10"/>
      <c r="IQH130"/>
      <c r="IQI130"/>
      <c r="IQJ130"/>
      <c r="IQK130" s="14"/>
      <c r="IQL130" s="10"/>
      <c r="IQM130"/>
      <c r="IQN130" s="10"/>
      <c r="IQO130"/>
      <c r="IQP130"/>
      <c r="IQQ130"/>
      <c r="IQR130" s="14"/>
      <c r="IQS130" s="10"/>
      <c r="IQT130"/>
      <c r="IQU130" s="10"/>
      <c r="IQV130"/>
      <c r="IQW130"/>
      <c r="IQX130"/>
      <c r="IQY130" s="14"/>
      <c r="IQZ130" s="10"/>
      <c r="IRA130"/>
      <c r="IRB130" s="10"/>
      <c r="IRC130"/>
      <c r="IRD130"/>
      <c r="IRE130"/>
      <c r="IRF130" s="14"/>
      <c r="IRG130" s="10"/>
      <c r="IRH130"/>
      <c r="IRI130" s="10"/>
      <c r="IRJ130"/>
      <c r="IRK130"/>
      <c r="IRL130"/>
      <c r="IRM130" s="14"/>
      <c r="IRN130" s="10"/>
      <c r="IRO130"/>
      <c r="IRP130" s="10"/>
      <c r="IRQ130"/>
      <c r="IRR130"/>
      <c r="IRS130"/>
      <c r="IRT130" s="14"/>
      <c r="IRU130" s="10"/>
      <c r="IRV130"/>
      <c r="IRW130" s="10"/>
      <c r="IRX130"/>
      <c r="IRY130"/>
      <c r="IRZ130"/>
      <c r="ISA130" s="14"/>
      <c r="ISB130" s="10"/>
      <c r="ISC130"/>
      <c r="ISD130" s="10"/>
      <c r="ISE130"/>
      <c r="ISF130"/>
      <c r="ISG130"/>
      <c r="ISH130" s="14"/>
      <c r="ISI130" s="10"/>
      <c r="ISJ130"/>
      <c r="ISK130" s="10"/>
      <c r="ISL130"/>
      <c r="ISM130"/>
      <c r="ISN130"/>
      <c r="ISO130" s="14"/>
      <c r="ISP130" s="10"/>
      <c r="ISQ130"/>
      <c r="ISR130" s="10"/>
      <c r="ISS130"/>
      <c r="IST130"/>
      <c r="ISU130"/>
      <c r="ISV130" s="14"/>
      <c r="ISW130" s="10"/>
      <c r="ISX130"/>
      <c r="ISY130" s="10"/>
      <c r="ISZ130"/>
      <c r="ITA130"/>
      <c r="ITB130"/>
      <c r="ITC130" s="14"/>
      <c r="ITD130" s="10"/>
      <c r="ITE130"/>
      <c r="ITF130" s="10"/>
      <c r="ITG130"/>
      <c r="ITH130"/>
      <c r="ITI130"/>
      <c r="ITJ130" s="14"/>
      <c r="ITK130" s="10"/>
      <c r="ITL130"/>
      <c r="ITM130" s="10"/>
      <c r="ITN130"/>
      <c r="ITO130"/>
      <c r="ITP130"/>
      <c r="ITQ130" s="14"/>
      <c r="ITR130" s="10"/>
      <c r="ITS130"/>
      <c r="ITT130" s="10"/>
      <c r="ITU130"/>
      <c r="ITV130"/>
      <c r="ITW130"/>
      <c r="ITX130" s="14"/>
      <c r="ITY130" s="10"/>
      <c r="ITZ130"/>
      <c r="IUA130" s="10"/>
      <c r="IUB130"/>
      <c r="IUC130"/>
      <c r="IUD130"/>
      <c r="IUE130" s="14"/>
      <c r="IUF130" s="10"/>
      <c r="IUG130"/>
      <c r="IUH130" s="10"/>
      <c r="IUI130"/>
      <c r="IUJ130"/>
      <c r="IUK130"/>
      <c r="IUL130" s="14"/>
      <c r="IUM130" s="26"/>
      <c r="IUN130"/>
      <c r="IUO130" s="10"/>
      <c r="IUP130"/>
      <c r="IUQ130"/>
      <c r="IUR130"/>
      <c r="IUS130" s="14"/>
      <c r="IUT130" s="26"/>
      <c r="IUU130"/>
      <c r="IUV130" s="10"/>
      <c r="IUW130"/>
      <c r="IUX130"/>
      <c r="IUY130"/>
      <c r="IUZ130" s="39"/>
      <c r="IVA130" s="81"/>
      <c r="IVB130" s="10"/>
      <c r="IVC130" s="10"/>
      <c r="IVD130" s="14"/>
      <c r="IVE130" s="14"/>
      <c r="IVF130"/>
      <c r="IVG130" s="10"/>
      <c r="IVH130"/>
      <c r="IVI130" s="10"/>
      <c r="IVJ130" s="6"/>
      <c r="IVK130"/>
      <c r="IVL130"/>
      <c r="IVM130" s="14"/>
      <c r="IVN130" s="10"/>
      <c r="IVO130"/>
      <c r="IVP130" s="10"/>
      <c r="IVQ130"/>
      <c r="IVR130"/>
      <c r="IVS130"/>
      <c r="IVT130" s="14"/>
      <c r="IVU130" s="10"/>
      <c r="IVV130"/>
      <c r="IVW130" s="10"/>
      <c r="IVX130"/>
      <c r="IVY130"/>
      <c r="IVZ130"/>
      <c r="IWA130" s="14"/>
      <c r="IWB130" s="10"/>
      <c r="IWC130"/>
      <c r="IWD130" s="10"/>
      <c r="IWE130"/>
      <c r="IWF130"/>
      <c r="IWG130"/>
      <c r="IWH130" s="14"/>
      <c r="IWI130" s="10"/>
      <c r="IWJ130"/>
      <c r="IWK130" s="10"/>
      <c r="IWL130"/>
      <c r="IWM130"/>
      <c r="IWN130"/>
      <c r="IWO130" s="14"/>
      <c r="IWP130" s="10"/>
      <c r="IWQ130"/>
      <c r="IWR130" s="10"/>
      <c r="IWS130"/>
      <c r="IWT130"/>
      <c r="IWU130"/>
      <c r="IWV130" s="14"/>
      <c r="IWW130" s="10"/>
      <c r="IWX130"/>
      <c r="IWY130" s="10"/>
      <c r="IWZ130"/>
      <c r="IXA130"/>
      <c r="IXB130"/>
      <c r="IXC130" s="14"/>
      <c r="IXD130" s="10"/>
      <c r="IXE130"/>
      <c r="IXF130" s="10"/>
      <c r="IXG130"/>
      <c r="IXH130"/>
      <c r="IXI130"/>
      <c r="IXJ130" s="14"/>
      <c r="IXK130" s="10"/>
      <c r="IXL130"/>
      <c r="IXM130" s="10"/>
      <c r="IXN130"/>
      <c r="IXO130"/>
      <c r="IXP130"/>
      <c r="IXQ130" s="14"/>
      <c r="IXR130" s="10"/>
      <c r="IXS130"/>
      <c r="IXT130" s="10"/>
      <c r="IXU130"/>
      <c r="IXV130"/>
      <c r="IXW130"/>
      <c r="IXX130" s="14"/>
      <c r="IXY130" s="10"/>
      <c r="IXZ130"/>
      <c r="IYA130" s="10"/>
      <c r="IYB130"/>
      <c r="IYC130"/>
      <c r="IYD130"/>
      <c r="IYE130" s="14"/>
      <c r="IYF130" s="10"/>
      <c r="IYG130"/>
      <c r="IYH130" s="10"/>
      <c r="IYI130"/>
      <c r="IYJ130"/>
      <c r="IYK130"/>
      <c r="IYL130" s="14"/>
      <c r="IYM130" s="10"/>
      <c r="IYN130"/>
      <c r="IYO130" s="10"/>
      <c r="IYP130"/>
      <c r="IYQ130"/>
      <c r="IYR130"/>
      <c r="IYS130" s="14"/>
      <c r="IYT130" s="10"/>
      <c r="IYU130"/>
      <c r="IYV130" s="10"/>
      <c r="IYW130"/>
      <c r="IYX130"/>
      <c r="IYY130"/>
      <c r="IYZ130" s="14"/>
      <c r="IZA130" s="10"/>
      <c r="IZB130"/>
      <c r="IZC130" s="10"/>
      <c r="IZD130"/>
      <c r="IZE130"/>
      <c r="IZF130"/>
      <c r="IZG130" s="14"/>
      <c r="IZH130" s="10"/>
      <c r="IZI130"/>
      <c r="IZJ130" s="10"/>
      <c r="IZK130"/>
      <c r="IZL130"/>
      <c r="IZM130"/>
      <c r="IZN130" s="14"/>
      <c r="IZO130" s="10"/>
      <c r="IZP130"/>
      <c r="IZQ130" s="10"/>
      <c r="IZR130"/>
      <c r="IZS130"/>
      <c r="IZT130"/>
      <c r="IZU130" s="14"/>
      <c r="IZV130" s="10"/>
      <c r="IZW130"/>
      <c r="IZX130" s="10"/>
      <c r="IZY130"/>
      <c r="IZZ130"/>
      <c r="JAA130"/>
      <c r="JAB130" s="14"/>
      <c r="JAC130" s="10"/>
      <c r="JAD130"/>
      <c r="JAE130" s="10"/>
      <c r="JAF130"/>
      <c r="JAG130"/>
      <c r="JAH130"/>
      <c r="JAI130" s="14"/>
      <c r="JAJ130" s="10"/>
      <c r="JAK130"/>
      <c r="JAL130" s="10"/>
      <c r="JAM130"/>
      <c r="JAN130"/>
      <c r="JAO130"/>
      <c r="JAP130" s="14"/>
      <c r="JAQ130" s="10"/>
      <c r="JAR130"/>
      <c r="JAS130" s="10"/>
      <c r="JAT130"/>
      <c r="JAU130"/>
      <c r="JAV130"/>
      <c r="JAW130" s="14"/>
      <c r="JAX130" s="10"/>
      <c r="JAY130"/>
      <c r="JAZ130" s="10"/>
      <c r="JBA130"/>
      <c r="JBB130"/>
      <c r="JBC130"/>
      <c r="JBD130" s="14"/>
      <c r="JBE130" s="10"/>
      <c r="JBF130"/>
      <c r="JBG130" s="10"/>
      <c r="JBH130"/>
      <c r="JBI130"/>
      <c r="JBJ130"/>
      <c r="JBK130" s="14"/>
      <c r="JBL130" s="10"/>
      <c r="JBM130"/>
      <c r="JBN130" s="10"/>
      <c r="JBO130"/>
      <c r="JBP130"/>
      <c r="JBQ130"/>
      <c r="JBR130" s="14"/>
      <c r="JBS130" s="10"/>
      <c r="JBT130"/>
      <c r="JBU130" s="10"/>
      <c r="JBV130"/>
      <c r="JBW130"/>
      <c r="JBX130"/>
      <c r="JBY130" s="14"/>
      <c r="JBZ130" s="10"/>
      <c r="JCA130"/>
      <c r="JCB130" s="10"/>
      <c r="JCC130"/>
      <c r="JCD130"/>
      <c r="JCE130"/>
      <c r="JCF130" s="14"/>
      <c r="JCG130" s="10"/>
      <c r="JCH130"/>
      <c r="JCI130" s="10"/>
      <c r="JCJ130"/>
      <c r="JCK130"/>
      <c r="JCL130"/>
      <c r="JCM130" s="14"/>
      <c r="JCN130" s="10"/>
      <c r="JCO130"/>
      <c r="JCP130" s="10"/>
      <c r="JCQ130"/>
      <c r="JCR130"/>
      <c r="JCS130"/>
      <c r="JCT130" s="14"/>
      <c r="JCU130" s="10"/>
      <c r="JCV130"/>
      <c r="JCW130" s="10"/>
      <c r="JCX130"/>
      <c r="JCY130"/>
      <c r="JCZ130"/>
      <c r="JDA130" s="14"/>
      <c r="JDB130" s="10"/>
      <c r="JDC130"/>
      <c r="JDD130" s="10"/>
      <c r="JDE130"/>
      <c r="JDF130"/>
      <c r="JDG130"/>
      <c r="JDH130" s="14"/>
      <c r="JDI130" s="10"/>
      <c r="JDJ130"/>
      <c r="JDK130" s="10"/>
      <c r="JDL130"/>
      <c r="JDM130"/>
      <c r="JDN130"/>
      <c r="JDO130" s="14"/>
      <c r="JDP130" s="26"/>
      <c r="JDQ130"/>
      <c r="JDR130" s="10"/>
      <c r="JDS130"/>
      <c r="JDT130"/>
      <c r="JDU130"/>
      <c r="JDV130" s="14"/>
      <c r="JDW130" s="26"/>
      <c r="JDX130"/>
      <c r="JDY130" s="10"/>
      <c r="JDZ130"/>
      <c r="JEA130"/>
      <c r="JEB130"/>
      <c r="JEC130" s="39"/>
      <c r="JED130" s="81"/>
      <c r="JEE130" s="10"/>
      <c r="JEF130" s="10"/>
      <c r="JEG130" s="14"/>
      <c r="JEH130" s="14"/>
      <c r="JEI130"/>
      <c r="JEJ130" s="10"/>
      <c r="JEK130"/>
      <c r="JEL130" s="10"/>
      <c r="JEM130" s="6"/>
      <c r="JEN130"/>
      <c r="JEO130"/>
      <c r="JEP130" s="14"/>
      <c r="JEQ130" s="10"/>
      <c r="JER130"/>
      <c r="JES130" s="10"/>
      <c r="JET130"/>
      <c r="JEU130"/>
      <c r="JEV130"/>
      <c r="JEW130" s="14"/>
      <c r="JEX130" s="10"/>
      <c r="JEY130"/>
      <c r="JEZ130" s="10"/>
      <c r="JFA130"/>
      <c r="JFB130"/>
      <c r="JFC130"/>
      <c r="JFD130" s="14"/>
      <c r="JFE130" s="10"/>
      <c r="JFF130"/>
      <c r="JFG130" s="10"/>
      <c r="JFH130"/>
      <c r="JFI130"/>
      <c r="JFJ130"/>
      <c r="JFK130" s="14"/>
      <c r="JFL130" s="10"/>
      <c r="JFM130"/>
      <c r="JFN130" s="10"/>
      <c r="JFO130"/>
      <c r="JFP130"/>
      <c r="JFQ130"/>
      <c r="JFR130" s="14"/>
      <c r="JFS130" s="10"/>
      <c r="JFT130"/>
      <c r="JFU130" s="10"/>
      <c r="JFV130"/>
      <c r="JFW130"/>
      <c r="JFX130"/>
      <c r="JFY130" s="14"/>
      <c r="JFZ130" s="10"/>
      <c r="JGA130"/>
      <c r="JGB130" s="10"/>
      <c r="JGC130"/>
      <c r="JGD130"/>
      <c r="JGE130"/>
      <c r="JGF130" s="14"/>
      <c r="JGG130" s="10"/>
      <c r="JGH130"/>
      <c r="JGI130" s="10"/>
      <c r="JGJ130"/>
      <c r="JGK130"/>
      <c r="JGL130"/>
      <c r="JGM130" s="14"/>
      <c r="JGN130" s="10"/>
      <c r="JGO130"/>
      <c r="JGP130" s="10"/>
      <c r="JGQ130"/>
      <c r="JGR130"/>
      <c r="JGS130"/>
      <c r="JGT130" s="14"/>
      <c r="JGU130" s="10"/>
      <c r="JGV130"/>
      <c r="JGW130" s="10"/>
      <c r="JGX130"/>
      <c r="JGY130"/>
      <c r="JGZ130"/>
      <c r="JHA130" s="14"/>
      <c r="JHB130" s="10"/>
      <c r="JHC130"/>
      <c r="JHD130" s="10"/>
      <c r="JHE130"/>
      <c r="JHF130"/>
      <c r="JHG130"/>
      <c r="JHH130" s="14"/>
      <c r="JHI130" s="10"/>
      <c r="JHJ130"/>
      <c r="JHK130" s="10"/>
      <c r="JHL130"/>
      <c r="JHM130"/>
      <c r="JHN130"/>
      <c r="JHO130" s="14"/>
      <c r="JHP130" s="10"/>
      <c r="JHQ130"/>
      <c r="JHR130" s="10"/>
      <c r="JHS130"/>
      <c r="JHT130"/>
      <c r="JHU130"/>
      <c r="JHV130" s="14"/>
      <c r="JHW130" s="10"/>
      <c r="JHX130"/>
      <c r="JHY130" s="10"/>
      <c r="JHZ130"/>
      <c r="JIA130"/>
      <c r="JIB130"/>
      <c r="JIC130" s="14"/>
      <c r="JID130" s="10"/>
      <c r="JIE130"/>
      <c r="JIF130" s="10"/>
      <c r="JIG130"/>
      <c r="JIH130"/>
      <c r="JII130"/>
      <c r="JIJ130" s="14"/>
      <c r="JIK130" s="10"/>
      <c r="JIL130"/>
      <c r="JIM130" s="10"/>
      <c r="JIN130"/>
      <c r="JIO130"/>
      <c r="JIP130"/>
      <c r="JIQ130" s="14"/>
      <c r="JIR130" s="10"/>
      <c r="JIS130"/>
      <c r="JIT130" s="10"/>
      <c r="JIU130"/>
      <c r="JIV130"/>
      <c r="JIW130"/>
      <c r="JIX130" s="14"/>
      <c r="JIY130" s="10"/>
      <c r="JIZ130"/>
      <c r="JJA130" s="10"/>
      <c r="JJB130"/>
      <c r="JJC130"/>
      <c r="JJD130"/>
      <c r="JJE130" s="14"/>
      <c r="JJF130" s="10"/>
      <c r="JJG130"/>
      <c r="JJH130" s="10"/>
      <c r="JJI130"/>
      <c r="JJJ130"/>
      <c r="JJK130"/>
      <c r="JJL130" s="14"/>
      <c r="JJM130" s="10"/>
      <c r="JJN130"/>
      <c r="JJO130" s="10"/>
      <c r="JJP130"/>
      <c r="JJQ130"/>
      <c r="JJR130"/>
      <c r="JJS130" s="14"/>
      <c r="JJT130" s="10"/>
      <c r="JJU130"/>
      <c r="JJV130" s="10"/>
      <c r="JJW130"/>
      <c r="JJX130"/>
      <c r="JJY130"/>
      <c r="JJZ130" s="14"/>
      <c r="JKA130" s="10"/>
      <c r="JKB130"/>
      <c r="JKC130" s="10"/>
      <c r="JKD130"/>
      <c r="JKE130"/>
      <c r="JKF130"/>
      <c r="JKG130" s="14"/>
      <c r="JKH130" s="10"/>
      <c r="JKI130"/>
      <c r="JKJ130" s="10"/>
      <c r="JKK130"/>
      <c r="JKL130"/>
      <c r="JKM130"/>
      <c r="JKN130" s="14"/>
      <c r="JKO130" s="10"/>
      <c r="JKP130"/>
      <c r="JKQ130" s="10"/>
      <c r="JKR130"/>
      <c r="JKS130"/>
      <c r="JKT130"/>
      <c r="JKU130" s="14"/>
      <c r="JKV130" s="10"/>
      <c r="JKW130"/>
      <c r="JKX130" s="10"/>
      <c r="JKY130"/>
      <c r="JKZ130"/>
      <c r="JLA130"/>
      <c r="JLB130" s="14"/>
      <c r="JLC130" s="10"/>
      <c r="JLD130"/>
      <c r="JLE130" s="10"/>
      <c r="JLF130"/>
      <c r="JLG130"/>
      <c r="JLH130"/>
      <c r="JLI130" s="14"/>
      <c r="JLJ130" s="10"/>
      <c r="JLK130"/>
      <c r="JLL130" s="10"/>
      <c r="JLM130"/>
      <c r="JLN130"/>
      <c r="JLO130"/>
      <c r="JLP130" s="14"/>
      <c r="JLQ130" s="10"/>
      <c r="JLR130"/>
      <c r="JLS130" s="10"/>
      <c r="JLT130"/>
      <c r="JLU130"/>
      <c r="JLV130"/>
      <c r="JLW130" s="14"/>
      <c r="JLX130" s="10"/>
      <c r="JLY130"/>
      <c r="JLZ130" s="10"/>
      <c r="JMA130"/>
      <c r="JMB130"/>
      <c r="JMC130"/>
      <c r="JMD130" s="14"/>
      <c r="JME130" s="10"/>
      <c r="JMF130"/>
      <c r="JMG130" s="10"/>
      <c r="JMH130"/>
      <c r="JMI130"/>
      <c r="JMJ130"/>
      <c r="JMK130" s="14"/>
      <c r="JML130" s="10"/>
      <c r="JMM130"/>
      <c r="JMN130" s="10"/>
      <c r="JMO130"/>
      <c r="JMP130"/>
      <c r="JMQ130"/>
      <c r="JMR130" s="14"/>
      <c r="JMS130" s="26"/>
      <c r="JMT130"/>
      <c r="JMU130" s="10"/>
      <c r="JMV130"/>
      <c r="JMW130"/>
      <c r="JMX130"/>
      <c r="JMY130" s="14"/>
      <c r="JMZ130" s="26"/>
      <c r="JNA130"/>
      <c r="JNB130" s="10"/>
      <c r="JNC130"/>
      <c r="JND130"/>
      <c r="JNE130"/>
      <c r="JNF130" s="39"/>
      <c r="JNG130" s="81"/>
      <c r="JNH130" s="10"/>
      <c r="JNI130" s="10"/>
      <c r="JNJ130" s="14"/>
      <c r="JNK130" s="14"/>
      <c r="JNL130"/>
      <c r="JNM130" s="10"/>
      <c r="JNN130"/>
      <c r="JNO130" s="10"/>
      <c r="JNP130" s="6"/>
      <c r="JNQ130"/>
      <c r="JNR130"/>
      <c r="JNS130" s="14"/>
      <c r="JNT130" s="10"/>
      <c r="JNU130"/>
      <c r="JNV130" s="10"/>
      <c r="JNW130"/>
      <c r="JNX130"/>
      <c r="JNY130"/>
      <c r="JNZ130" s="14"/>
      <c r="JOA130" s="10"/>
      <c r="JOB130"/>
      <c r="JOC130" s="10"/>
      <c r="JOD130"/>
      <c r="JOE130"/>
      <c r="JOF130"/>
      <c r="JOG130" s="14"/>
      <c r="JOH130" s="10"/>
      <c r="JOI130"/>
      <c r="JOJ130" s="10"/>
      <c r="JOK130"/>
      <c r="JOL130"/>
      <c r="JOM130"/>
      <c r="JON130" s="14"/>
      <c r="JOO130" s="10"/>
      <c r="JOP130"/>
      <c r="JOQ130" s="10"/>
      <c r="JOR130"/>
      <c r="JOS130"/>
      <c r="JOT130"/>
      <c r="JOU130" s="14"/>
      <c r="JOV130" s="10"/>
      <c r="JOW130"/>
      <c r="JOX130" s="10"/>
      <c r="JOY130"/>
      <c r="JOZ130"/>
      <c r="JPA130"/>
      <c r="JPB130" s="14"/>
      <c r="JPC130" s="10"/>
      <c r="JPD130"/>
      <c r="JPE130" s="10"/>
      <c r="JPF130"/>
      <c r="JPG130"/>
      <c r="JPH130"/>
      <c r="JPI130" s="14"/>
      <c r="JPJ130" s="10"/>
      <c r="JPK130"/>
      <c r="JPL130" s="10"/>
      <c r="JPM130"/>
      <c r="JPN130"/>
      <c r="JPO130"/>
      <c r="JPP130" s="14"/>
      <c r="JPQ130" s="10"/>
      <c r="JPR130"/>
      <c r="JPS130" s="10"/>
      <c r="JPT130"/>
      <c r="JPU130"/>
      <c r="JPV130"/>
      <c r="JPW130" s="14"/>
      <c r="JPX130" s="10"/>
      <c r="JPY130"/>
      <c r="JPZ130" s="10"/>
      <c r="JQA130"/>
      <c r="JQB130"/>
      <c r="JQC130"/>
      <c r="JQD130" s="14"/>
      <c r="JQE130" s="10"/>
      <c r="JQF130"/>
      <c r="JQG130" s="10"/>
      <c r="JQH130"/>
      <c r="JQI130"/>
      <c r="JQJ130"/>
      <c r="JQK130" s="14"/>
      <c r="JQL130" s="10"/>
      <c r="JQM130"/>
      <c r="JQN130" s="10"/>
      <c r="JQO130"/>
      <c r="JQP130"/>
      <c r="JQQ130"/>
      <c r="JQR130" s="14"/>
      <c r="JQS130" s="10"/>
      <c r="JQT130"/>
      <c r="JQU130" s="10"/>
      <c r="JQV130"/>
      <c r="JQW130"/>
      <c r="JQX130"/>
      <c r="JQY130" s="14"/>
      <c r="JQZ130" s="10"/>
      <c r="JRA130"/>
      <c r="JRB130" s="10"/>
      <c r="JRC130"/>
      <c r="JRD130"/>
      <c r="JRE130"/>
      <c r="JRF130" s="14"/>
      <c r="JRG130" s="10"/>
      <c r="JRH130"/>
      <c r="JRI130" s="10"/>
      <c r="JRJ130"/>
      <c r="JRK130"/>
      <c r="JRL130"/>
      <c r="JRM130" s="14"/>
      <c r="JRN130" s="10"/>
      <c r="JRO130"/>
      <c r="JRP130" s="10"/>
      <c r="JRQ130"/>
      <c r="JRR130"/>
      <c r="JRS130"/>
      <c r="JRT130" s="14"/>
      <c r="JRU130" s="10"/>
      <c r="JRV130"/>
      <c r="JRW130" s="10"/>
      <c r="JRX130"/>
      <c r="JRY130"/>
      <c r="JRZ130"/>
      <c r="JSA130" s="14"/>
      <c r="JSB130" s="10"/>
      <c r="JSC130"/>
      <c r="JSD130" s="10"/>
      <c r="JSE130"/>
      <c r="JSF130"/>
      <c r="JSG130"/>
      <c r="JSH130" s="14"/>
      <c r="JSI130" s="10"/>
      <c r="JSJ130"/>
      <c r="JSK130" s="10"/>
      <c r="JSL130"/>
      <c r="JSM130"/>
      <c r="JSN130"/>
      <c r="JSO130" s="14"/>
      <c r="JSP130" s="10"/>
      <c r="JSQ130"/>
      <c r="JSR130" s="10"/>
      <c r="JSS130"/>
      <c r="JST130"/>
      <c r="JSU130"/>
      <c r="JSV130" s="14"/>
      <c r="JSW130" s="10"/>
      <c r="JSX130"/>
      <c r="JSY130" s="10"/>
      <c r="JSZ130"/>
      <c r="JTA130"/>
      <c r="JTB130"/>
      <c r="JTC130" s="14"/>
      <c r="JTD130" s="10"/>
      <c r="JTE130"/>
      <c r="JTF130" s="10"/>
      <c r="JTG130"/>
      <c r="JTH130"/>
      <c r="JTI130"/>
      <c r="JTJ130" s="14"/>
      <c r="JTK130" s="10"/>
      <c r="JTL130"/>
      <c r="JTM130" s="10"/>
      <c r="JTN130"/>
      <c r="JTO130"/>
      <c r="JTP130"/>
      <c r="JTQ130" s="14"/>
      <c r="JTR130" s="10"/>
      <c r="JTS130"/>
      <c r="JTT130" s="10"/>
      <c r="JTU130"/>
      <c r="JTV130"/>
      <c r="JTW130"/>
      <c r="JTX130" s="14"/>
      <c r="JTY130" s="10"/>
      <c r="JTZ130"/>
      <c r="JUA130" s="10"/>
      <c r="JUB130"/>
      <c r="JUC130"/>
      <c r="JUD130"/>
      <c r="JUE130" s="14"/>
      <c r="JUF130" s="10"/>
      <c r="JUG130"/>
      <c r="JUH130" s="10"/>
      <c r="JUI130"/>
      <c r="JUJ130"/>
      <c r="JUK130"/>
      <c r="JUL130" s="14"/>
      <c r="JUM130" s="10"/>
      <c r="JUN130"/>
      <c r="JUO130" s="10"/>
      <c r="JUP130"/>
      <c r="JUQ130"/>
      <c r="JUR130"/>
      <c r="JUS130" s="14"/>
      <c r="JUT130" s="10"/>
      <c r="JUU130"/>
      <c r="JUV130" s="10"/>
      <c r="JUW130"/>
      <c r="JUX130"/>
      <c r="JUY130"/>
      <c r="JUZ130" s="14"/>
      <c r="JVA130" s="10"/>
      <c r="JVB130"/>
      <c r="JVC130" s="10"/>
      <c r="JVD130"/>
      <c r="JVE130"/>
      <c r="JVF130"/>
      <c r="JVG130" s="14"/>
      <c r="JVH130" s="10"/>
      <c r="JVI130"/>
      <c r="JVJ130" s="10"/>
      <c r="JVK130"/>
      <c r="JVL130"/>
      <c r="JVM130"/>
      <c r="JVN130" s="14"/>
      <c r="JVO130" s="10"/>
      <c r="JVP130"/>
      <c r="JVQ130" s="10"/>
      <c r="JVR130"/>
      <c r="JVS130"/>
      <c r="JVT130"/>
      <c r="JVU130" s="14"/>
      <c r="JVV130" s="26"/>
      <c r="JVW130"/>
      <c r="JVX130" s="10"/>
      <c r="JVY130"/>
      <c r="JVZ130"/>
      <c r="JWA130"/>
      <c r="JWB130" s="14"/>
      <c r="JWC130" s="26"/>
      <c r="JWD130"/>
      <c r="JWE130" s="10"/>
      <c r="JWF130"/>
      <c r="JWG130"/>
      <c r="JWH130"/>
      <c r="JWI130" s="39"/>
      <c r="JWJ130" s="81"/>
      <c r="JWK130" s="10"/>
      <c r="JWL130" s="10"/>
      <c r="JWM130" s="14"/>
      <c r="JWN130" s="14"/>
      <c r="JWO130"/>
      <c r="JWP130" s="10"/>
      <c r="JWQ130"/>
      <c r="JWR130" s="10"/>
      <c r="JWS130" s="6"/>
      <c r="JWT130"/>
      <c r="JWU130"/>
      <c r="JWV130" s="14"/>
      <c r="JWW130" s="10"/>
      <c r="JWX130"/>
      <c r="JWY130" s="10"/>
      <c r="JWZ130"/>
      <c r="JXA130"/>
      <c r="JXB130"/>
      <c r="JXC130" s="14"/>
      <c r="JXD130" s="10"/>
      <c r="JXE130"/>
      <c r="JXF130" s="10"/>
      <c r="JXG130"/>
      <c r="JXH130"/>
      <c r="JXI130"/>
      <c r="JXJ130" s="14"/>
      <c r="JXK130" s="10"/>
      <c r="JXL130"/>
      <c r="JXM130" s="10"/>
      <c r="JXN130"/>
      <c r="JXO130"/>
      <c r="JXP130"/>
      <c r="JXQ130" s="14"/>
      <c r="JXR130" s="10"/>
      <c r="JXS130"/>
      <c r="JXT130" s="10"/>
      <c r="JXU130"/>
      <c r="JXV130"/>
      <c r="JXW130"/>
      <c r="JXX130" s="14"/>
      <c r="JXY130" s="10"/>
      <c r="JXZ130"/>
      <c r="JYA130" s="10"/>
      <c r="JYB130"/>
      <c r="JYC130"/>
      <c r="JYD130"/>
      <c r="JYE130" s="14"/>
      <c r="JYF130" s="10"/>
      <c r="JYG130"/>
      <c r="JYH130" s="10"/>
      <c r="JYI130"/>
      <c r="JYJ130"/>
      <c r="JYK130"/>
      <c r="JYL130" s="14"/>
      <c r="JYM130" s="10"/>
      <c r="JYN130"/>
      <c r="JYO130" s="10"/>
      <c r="JYP130"/>
      <c r="JYQ130"/>
      <c r="JYR130"/>
      <c r="JYS130" s="14"/>
      <c r="JYT130" s="10"/>
      <c r="JYU130"/>
      <c r="JYV130" s="10"/>
      <c r="JYW130"/>
      <c r="JYX130"/>
      <c r="JYY130"/>
      <c r="JYZ130" s="14"/>
      <c r="JZA130" s="10"/>
      <c r="JZB130"/>
      <c r="JZC130" s="10"/>
      <c r="JZD130"/>
      <c r="JZE130"/>
      <c r="JZF130"/>
      <c r="JZG130" s="14"/>
      <c r="JZH130" s="10"/>
      <c r="JZI130"/>
      <c r="JZJ130" s="10"/>
      <c r="JZK130"/>
      <c r="JZL130"/>
      <c r="JZM130"/>
      <c r="JZN130" s="14"/>
      <c r="JZO130" s="10"/>
      <c r="JZP130"/>
      <c r="JZQ130" s="10"/>
      <c r="JZR130"/>
      <c r="JZS130"/>
      <c r="JZT130"/>
      <c r="JZU130" s="14"/>
      <c r="JZV130" s="10"/>
      <c r="JZW130"/>
      <c r="JZX130" s="10"/>
      <c r="JZY130"/>
      <c r="JZZ130"/>
      <c r="KAA130"/>
      <c r="KAB130" s="14"/>
      <c r="KAC130" s="10"/>
      <c r="KAD130"/>
      <c r="KAE130" s="10"/>
      <c r="KAF130"/>
      <c r="KAG130"/>
      <c r="KAH130"/>
      <c r="KAI130" s="14"/>
      <c r="KAJ130" s="10"/>
      <c r="KAK130"/>
      <c r="KAL130" s="10"/>
      <c r="KAM130"/>
      <c r="KAN130"/>
      <c r="KAO130"/>
      <c r="KAP130" s="14"/>
      <c r="KAQ130" s="10"/>
      <c r="KAR130"/>
      <c r="KAS130" s="10"/>
      <c r="KAT130"/>
      <c r="KAU130"/>
      <c r="KAV130"/>
      <c r="KAW130" s="14"/>
      <c r="KAX130" s="10"/>
      <c r="KAY130"/>
      <c r="KAZ130" s="10"/>
      <c r="KBA130"/>
      <c r="KBB130"/>
      <c r="KBC130"/>
      <c r="KBD130" s="14"/>
      <c r="KBE130" s="10"/>
      <c r="KBF130"/>
      <c r="KBG130" s="10"/>
      <c r="KBH130"/>
      <c r="KBI130"/>
      <c r="KBJ130"/>
      <c r="KBK130" s="14"/>
      <c r="KBL130" s="10"/>
      <c r="KBM130"/>
      <c r="KBN130" s="10"/>
      <c r="KBO130"/>
      <c r="KBP130"/>
      <c r="KBQ130"/>
      <c r="KBR130" s="14"/>
      <c r="KBS130" s="10"/>
      <c r="KBT130"/>
      <c r="KBU130" s="10"/>
      <c r="KBV130"/>
      <c r="KBW130"/>
      <c r="KBX130"/>
      <c r="KBY130" s="14"/>
      <c r="KBZ130" s="10"/>
      <c r="KCA130"/>
      <c r="KCB130" s="10"/>
      <c r="KCC130"/>
      <c r="KCD130"/>
      <c r="KCE130"/>
      <c r="KCF130" s="14"/>
      <c r="KCG130" s="10"/>
      <c r="KCH130"/>
      <c r="KCI130" s="10"/>
      <c r="KCJ130"/>
      <c r="KCK130"/>
      <c r="KCL130"/>
      <c r="KCM130" s="14"/>
      <c r="KCN130" s="10"/>
      <c r="KCO130"/>
      <c r="KCP130" s="10"/>
      <c r="KCQ130"/>
      <c r="KCR130"/>
      <c r="KCS130"/>
      <c r="KCT130" s="14"/>
      <c r="KCU130" s="10"/>
      <c r="KCV130"/>
      <c r="KCW130" s="10"/>
      <c r="KCX130"/>
      <c r="KCY130"/>
      <c r="KCZ130"/>
      <c r="KDA130" s="14"/>
      <c r="KDB130" s="10"/>
      <c r="KDC130"/>
      <c r="KDD130" s="10"/>
      <c r="KDE130"/>
      <c r="KDF130"/>
      <c r="KDG130"/>
      <c r="KDH130" s="14"/>
      <c r="KDI130" s="10"/>
      <c r="KDJ130"/>
      <c r="KDK130" s="10"/>
      <c r="KDL130"/>
      <c r="KDM130"/>
      <c r="KDN130"/>
      <c r="KDO130" s="14"/>
      <c r="KDP130" s="10"/>
      <c r="KDQ130"/>
      <c r="KDR130" s="10"/>
      <c r="KDS130"/>
      <c r="KDT130"/>
      <c r="KDU130"/>
      <c r="KDV130" s="14"/>
      <c r="KDW130" s="10"/>
      <c r="KDX130"/>
      <c r="KDY130" s="10"/>
      <c r="KDZ130"/>
      <c r="KEA130"/>
      <c r="KEB130"/>
      <c r="KEC130" s="14"/>
      <c r="KED130" s="10"/>
      <c r="KEE130"/>
      <c r="KEF130" s="10"/>
      <c r="KEG130"/>
      <c r="KEH130"/>
      <c r="KEI130"/>
      <c r="KEJ130" s="14"/>
      <c r="KEK130" s="10"/>
      <c r="KEL130"/>
      <c r="KEM130" s="10"/>
      <c r="KEN130"/>
      <c r="KEO130"/>
      <c r="KEP130"/>
      <c r="KEQ130" s="14"/>
      <c r="KER130" s="10"/>
      <c r="KES130"/>
      <c r="KET130" s="10"/>
      <c r="KEU130"/>
      <c r="KEV130"/>
      <c r="KEW130"/>
      <c r="KEX130" s="14"/>
      <c r="KEY130" s="26"/>
      <c r="KEZ130"/>
      <c r="KFA130" s="10"/>
      <c r="KFB130"/>
      <c r="KFC130"/>
      <c r="KFD130"/>
      <c r="KFE130" s="14"/>
      <c r="KFF130" s="26"/>
      <c r="KFG130"/>
      <c r="KFH130" s="10"/>
      <c r="KFI130"/>
      <c r="KFJ130"/>
      <c r="KFK130"/>
      <c r="KFL130" s="39"/>
      <c r="KFM130" s="81"/>
      <c r="KFN130" s="10"/>
      <c r="KFO130" s="10"/>
      <c r="KFP130" s="14"/>
      <c r="KFQ130" s="14"/>
      <c r="KFR130"/>
      <c r="KFS130" s="10"/>
      <c r="KFT130"/>
      <c r="KFU130" s="10"/>
      <c r="KFV130" s="6"/>
      <c r="KFW130"/>
      <c r="KFX130"/>
      <c r="KFY130" s="14"/>
      <c r="KFZ130" s="10"/>
      <c r="KGA130"/>
      <c r="KGB130" s="10"/>
      <c r="KGC130"/>
      <c r="KGD130"/>
      <c r="KGE130"/>
      <c r="KGF130" s="14"/>
      <c r="KGG130" s="10"/>
      <c r="KGH130"/>
      <c r="KGI130" s="10"/>
      <c r="KGJ130"/>
      <c r="KGK130"/>
      <c r="KGL130"/>
      <c r="KGM130" s="14"/>
      <c r="KGN130" s="10"/>
      <c r="KGO130"/>
      <c r="KGP130" s="10"/>
      <c r="KGQ130"/>
      <c r="KGR130"/>
      <c r="KGS130"/>
      <c r="KGT130" s="14"/>
      <c r="KGU130" s="10"/>
      <c r="KGV130"/>
      <c r="KGW130" s="10"/>
      <c r="KGX130"/>
      <c r="KGY130"/>
      <c r="KGZ130"/>
      <c r="KHA130" s="14"/>
      <c r="KHB130" s="10"/>
      <c r="KHC130"/>
      <c r="KHD130" s="10"/>
      <c r="KHE130"/>
      <c r="KHF130"/>
      <c r="KHG130"/>
      <c r="KHH130" s="14"/>
      <c r="KHI130" s="10"/>
      <c r="KHJ130"/>
      <c r="KHK130" s="10"/>
      <c r="KHL130"/>
      <c r="KHM130"/>
      <c r="KHN130"/>
      <c r="KHO130" s="14"/>
      <c r="KHP130" s="10"/>
      <c r="KHQ130"/>
      <c r="KHR130" s="10"/>
      <c r="KHS130"/>
      <c r="KHT130"/>
      <c r="KHU130"/>
      <c r="KHV130" s="14"/>
      <c r="KHW130" s="10"/>
      <c r="KHX130"/>
      <c r="KHY130" s="10"/>
      <c r="KHZ130"/>
      <c r="KIA130"/>
      <c r="KIB130"/>
      <c r="KIC130" s="14"/>
      <c r="KID130" s="10"/>
      <c r="KIE130"/>
      <c r="KIF130" s="10"/>
      <c r="KIG130"/>
      <c r="KIH130"/>
      <c r="KII130"/>
      <c r="KIJ130" s="14"/>
      <c r="KIK130" s="10"/>
      <c r="KIL130"/>
      <c r="KIM130" s="10"/>
      <c r="KIN130"/>
      <c r="KIO130"/>
      <c r="KIP130"/>
      <c r="KIQ130" s="14"/>
      <c r="KIR130" s="10"/>
      <c r="KIS130"/>
      <c r="KIT130" s="10"/>
      <c r="KIU130"/>
      <c r="KIV130"/>
      <c r="KIW130"/>
      <c r="KIX130" s="14"/>
      <c r="KIY130" s="10"/>
      <c r="KIZ130"/>
      <c r="KJA130" s="10"/>
      <c r="KJB130"/>
      <c r="KJC130"/>
      <c r="KJD130"/>
      <c r="KJE130" s="14"/>
      <c r="KJF130" s="10"/>
      <c r="KJG130"/>
      <c r="KJH130" s="10"/>
      <c r="KJI130"/>
      <c r="KJJ130"/>
      <c r="KJK130"/>
      <c r="KJL130" s="14"/>
      <c r="KJM130" s="10"/>
      <c r="KJN130"/>
      <c r="KJO130" s="10"/>
      <c r="KJP130"/>
      <c r="KJQ130"/>
      <c r="KJR130"/>
      <c r="KJS130" s="14"/>
      <c r="KJT130" s="10"/>
      <c r="KJU130"/>
      <c r="KJV130" s="10"/>
      <c r="KJW130"/>
      <c r="KJX130"/>
      <c r="KJY130"/>
      <c r="KJZ130" s="14"/>
      <c r="KKA130" s="10"/>
      <c r="KKB130"/>
      <c r="KKC130" s="10"/>
      <c r="KKD130"/>
      <c r="KKE130"/>
      <c r="KKF130"/>
      <c r="KKG130" s="14"/>
      <c r="KKH130" s="10"/>
      <c r="KKI130"/>
      <c r="KKJ130" s="10"/>
      <c r="KKK130"/>
      <c r="KKL130"/>
      <c r="KKM130"/>
      <c r="KKN130" s="14"/>
      <c r="KKO130" s="10"/>
      <c r="KKP130"/>
      <c r="KKQ130" s="10"/>
      <c r="KKR130"/>
      <c r="KKS130"/>
      <c r="KKT130"/>
      <c r="KKU130" s="14"/>
      <c r="KKV130" s="10"/>
      <c r="KKW130"/>
      <c r="KKX130" s="10"/>
      <c r="KKY130"/>
      <c r="KKZ130"/>
      <c r="KLA130"/>
      <c r="KLB130" s="14"/>
      <c r="KLC130" s="10"/>
      <c r="KLD130"/>
      <c r="KLE130" s="10"/>
      <c r="KLF130"/>
      <c r="KLG130"/>
      <c r="KLH130"/>
      <c r="KLI130" s="14"/>
      <c r="KLJ130" s="10"/>
      <c r="KLK130"/>
      <c r="KLL130" s="10"/>
      <c r="KLM130"/>
      <c r="KLN130"/>
      <c r="KLO130"/>
      <c r="KLP130" s="14"/>
      <c r="KLQ130" s="10"/>
      <c r="KLR130"/>
      <c r="KLS130" s="10"/>
      <c r="KLT130"/>
      <c r="KLU130"/>
      <c r="KLV130"/>
      <c r="KLW130" s="14"/>
      <c r="KLX130" s="10"/>
      <c r="KLY130"/>
      <c r="KLZ130" s="10"/>
      <c r="KMA130"/>
      <c r="KMB130"/>
      <c r="KMC130"/>
      <c r="KMD130" s="14"/>
      <c r="KME130" s="10"/>
      <c r="KMF130"/>
      <c r="KMG130" s="10"/>
      <c r="KMH130"/>
      <c r="KMI130"/>
      <c r="KMJ130"/>
      <c r="KMK130" s="14"/>
      <c r="KML130" s="10"/>
      <c r="KMM130"/>
      <c r="KMN130" s="10"/>
      <c r="KMO130"/>
      <c r="KMP130"/>
      <c r="KMQ130"/>
      <c r="KMR130" s="14"/>
      <c r="KMS130" s="10"/>
      <c r="KMT130"/>
      <c r="KMU130" s="10"/>
      <c r="KMV130"/>
      <c r="KMW130"/>
      <c r="KMX130"/>
      <c r="KMY130" s="14"/>
      <c r="KMZ130" s="10"/>
      <c r="KNA130"/>
      <c r="KNB130" s="10"/>
      <c r="KNC130"/>
      <c r="KND130"/>
      <c r="KNE130"/>
      <c r="KNF130" s="14"/>
      <c r="KNG130" s="10"/>
      <c r="KNH130"/>
      <c r="KNI130" s="10"/>
      <c r="KNJ130"/>
      <c r="KNK130"/>
      <c r="KNL130"/>
      <c r="KNM130" s="14"/>
      <c r="KNN130" s="10"/>
      <c r="KNO130"/>
      <c r="KNP130" s="10"/>
      <c r="KNQ130"/>
      <c r="KNR130"/>
      <c r="KNS130"/>
      <c r="KNT130" s="14"/>
      <c r="KNU130" s="10"/>
      <c r="KNV130"/>
      <c r="KNW130" s="10"/>
      <c r="KNX130"/>
      <c r="KNY130"/>
      <c r="KNZ130"/>
      <c r="KOA130" s="14"/>
      <c r="KOB130" s="26"/>
      <c r="KOC130"/>
      <c r="KOD130" s="10"/>
      <c r="KOE130"/>
      <c r="KOF130"/>
      <c r="KOG130"/>
      <c r="KOH130" s="14"/>
      <c r="KOI130" s="26"/>
      <c r="KOJ130"/>
      <c r="KOK130" s="10"/>
      <c r="KOL130"/>
      <c r="KOM130"/>
      <c r="KON130"/>
      <c r="KOO130" s="39"/>
      <c r="KOP130" s="81"/>
      <c r="KOQ130" s="10"/>
      <c r="KOR130" s="10"/>
      <c r="KOS130" s="14"/>
      <c r="KOT130" s="14"/>
      <c r="KOU130"/>
      <c r="KOV130" s="10"/>
      <c r="KOW130"/>
      <c r="KOX130" s="10"/>
      <c r="KOY130" s="6"/>
      <c r="KOZ130"/>
      <c r="KPA130"/>
      <c r="KPB130" s="14"/>
      <c r="KPC130" s="10"/>
      <c r="KPD130"/>
      <c r="KPE130" s="10"/>
      <c r="KPF130"/>
      <c r="KPG130"/>
      <c r="KPH130"/>
      <c r="KPI130" s="14"/>
      <c r="KPJ130" s="10"/>
      <c r="KPK130"/>
      <c r="KPL130" s="10"/>
      <c r="KPM130"/>
      <c r="KPN130"/>
      <c r="KPO130"/>
      <c r="KPP130" s="14"/>
      <c r="KPQ130" s="10"/>
      <c r="KPR130"/>
      <c r="KPS130" s="10"/>
      <c r="KPT130"/>
      <c r="KPU130"/>
      <c r="KPV130"/>
      <c r="KPW130" s="14"/>
      <c r="KPX130" s="10"/>
      <c r="KPY130"/>
      <c r="KPZ130" s="10"/>
      <c r="KQA130"/>
      <c r="KQB130"/>
      <c r="KQC130"/>
      <c r="KQD130" s="14"/>
      <c r="KQE130" s="10"/>
      <c r="KQF130"/>
      <c r="KQG130" s="10"/>
      <c r="KQH130"/>
      <c r="KQI130"/>
      <c r="KQJ130"/>
      <c r="KQK130" s="14"/>
      <c r="KQL130" s="10"/>
      <c r="KQM130"/>
      <c r="KQN130" s="10"/>
      <c r="KQO130"/>
      <c r="KQP130"/>
      <c r="KQQ130"/>
      <c r="KQR130" s="14"/>
      <c r="KQS130" s="10"/>
      <c r="KQT130"/>
      <c r="KQU130" s="10"/>
      <c r="KQV130"/>
      <c r="KQW130"/>
      <c r="KQX130"/>
      <c r="KQY130" s="14"/>
      <c r="KQZ130" s="10"/>
      <c r="KRA130"/>
      <c r="KRB130" s="10"/>
      <c r="KRC130"/>
      <c r="KRD130"/>
      <c r="KRE130"/>
      <c r="KRF130" s="14"/>
      <c r="KRG130" s="10"/>
      <c r="KRH130"/>
      <c r="KRI130" s="10"/>
      <c r="KRJ130"/>
      <c r="KRK130"/>
      <c r="KRL130"/>
      <c r="KRM130" s="14"/>
      <c r="KRN130" s="10"/>
      <c r="KRO130"/>
      <c r="KRP130" s="10"/>
      <c r="KRQ130"/>
      <c r="KRR130"/>
      <c r="KRS130"/>
      <c r="KRT130" s="14"/>
      <c r="KRU130" s="10"/>
      <c r="KRV130"/>
      <c r="KRW130" s="10"/>
      <c r="KRX130"/>
      <c r="KRY130"/>
      <c r="KRZ130"/>
      <c r="KSA130" s="14"/>
      <c r="KSB130" s="10"/>
      <c r="KSC130"/>
      <c r="KSD130" s="10"/>
      <c r="KSE130"/>
      <c r="KSF130"/>
      <c r="KSG130"/>
      <c r="KSH130" s="14"/>
      <c r="KSI130" s="10"/>
      <c r="KSJ130"/>
      <c r="KSK130" s="10"/>
      <c r="KSL130"/>
      <c r="KSM130"/>
      <c r="KSN130"/>
      <c r="KSO130" s="14"/>
      <c r="KSP130" s="10"/>
      <c r="KSQ130"/>
      <c r="KSR130" s="10"/>
      <c r="KSS130"/>
      <c r="KST130"/>
      <c r="KSU130"/>
      <c r="KSV130" s="14"/>
      <c r="KSW130" s="10"/>
      <c r="KSX130"/>
      <c r="KSY130" s="10"/>
      <c r="KSZ130"/>
      <c r="KTA130"/>
      <c r="KTB130"/>
      <c r="KTC130" s="14"/>
      <c r="KTD130" s="10"/>
      <c r="KTE130"/>
      <c r="KTF130" s="10"/>
      <c r="KTG130"/>
      <c r="KTH130"/>
      <c r="KTI130"/>
      <c r="KTJ130" s="14"/>
      <c r="KTK130" s="10"/>
      <c r="KTL130"/>
      <c r="KTM130" s="10"/>
      <c r="KTN130"/>
      <c r="KTO130"/>
      <c r="KTP130"/>
      <c r="KTQ130" s="14"/>
      <c r="KTR130" s="10"/>
      <c r="KTS130"/>
      <c r="KTT130" s="10"/>
      <c r="KTU130"/>
      <c r="KTV130"/>
      <c r="KTW130"/>
      <c r="KTX130" s="14"/>
      <c r="KTY130" s="10"/>
      <c r="KTZ130"/>
      <c r="KUA130" s="10"/>
      <c r="KUB130"/>
      <c r="KUC130"/>
      <c r="KUD130"/>
      <c r="KUE130" s="14"/>
      <c r="KUF130" s="10"/>
      <c r="KUG130"/>
      <c r="KUH130" s="10"/>
      <c r="KUI130"/>
      <c r="KUJ130"/>
      <c r="KUK130"/>
      <c r="KUL130" s="14"/>
      <c r="KUM130" s="10"/>
      <c r="KUN130"/>
      <c r="KUO130" s="10"/>
      <c r="KUP130"/>
      <c r="KUQ130"/>
      <c r="KUR130"/>
      <c r="KUS130" s="14"/>
      <c r="KUT130" s="10"/>
      <c r="KUU130"/>
      <c r="KUV130" s="10"/>
      <c r="KUW130"/>
      <c r="KUX130"/>
      <c r="KUY130"/>
      <c r="KUZ130" s="14"/>
      <c r="KVA130" s="10"/>
      <c r="KVB130"/>
      <c r="KVC130" s="10"/>
      <c r="KVD130"/>
      <c r="KVE130"/>
      <c r="KVF130"/>
      <c r="KVG130" s="14"/>
      <c r="KVH130" s="10"/>
      <c r="KVI130"/>
      <c r="KVJ130" s="10"/>
      <c r="KVK130"/>
      <c r="KVL130"/>
      <c r="KVM130"/>
      <c r="KVN130" s="14"/>
      <c r="KVO130" s="10"/>
      <c r="KVP130"/>
      <c r="KVQ130" s="10"/>
      <c r="KVR130"/>
      <c r="KVS130"/>
      <c r="KVT130"/>
      <c r="KVU130" s="14"/>
      <c r="KVV130" s="10"/>
      <c r="KVW130"/>
      <c r="KVX130" s="10"/>
      <c r="KVY130"/>
      <c r="KVZ130"/>
      <c r="KWA130"/>
      <c r="KWB130" s="14"/>
      <c r="KWC130" s="10"/>
      <c r="KWD130"/>
      <c r="KWE130" s="10"/>
      <c r="KWF130"/>
      <c r="KWG130"/>
      <c r="KWH130"/>
      <c r="KWI130" s="14"/>
      <c r="KWJ130" s="10"/>
      <c r="KWK130"/>
      <c r="KWL130" s="10"/>
      <c r="KWM130"/>
      <c r="KWN130"/>
      <c r="KWO130"/>
      <c r="KWP130" s="14"/>
      <c r="KWQ130" s="10"/>
      <c r="KWR130"/>
      <c r="KWS130" s="10"/>
      <c r="KWT130"/>
      <c r="KWU130"/>
      <c r="KWV130"/>
      <c r="KWW130" s="14"/>
      <c r="KWX130" s="10"/>
      <c r="KWY130"/>
      <c r="KWZ130" s="10"/>
      <c r="KXA130"/>
      <c r="KXB130"/>
      <c r="KXC130"/>
      <c r="KXD130" s="14"/>
      <c r="KXE130" s="26"/>
      <c r="KXF130"/>
      <c r="KXG130" s="10"/>
      <c r="KXH130"/>
      <c r="KXI130"/>
      <c r="KXJ130"/>
      <c r="KXK130" s="14"/>
      <c r="KXL130" s="26"/>
      <c r="KXM130"/>
      <c r="KXN130" s="10"/>
      <c r="KXO130"/>
      <c r="KXP130"/>
      <c r="KXQ130"/>
      <c r="KXR130" s="39"/>
      <c r="KXS130" s="81"/>
      <c r="KXT130" s="10"/>
      <c r="KXU130" s="10"/>
      <c r="KXV130" s="14"/>
      <c r="KXW130" s="14"/>
      <c r="KXX130"/>
      <c r="KXY130" s="10"/>
      <c r="KXZ130"/>
      <c r="KYA130" s="10"/>
      <c r="KYB130" s="6"/>
      <c r="KYC130"/>
      <c r="KYD130"/>
      <c r="KYE130" s="14"/>
      <c r="KYF130" s="10"/>
      <c r="KYG130"/>
      <c r="KYH130" s="10"/>
      <c r="KYI130"/>
      <c r="KYJ130"/>
      <c r="KYK130"/>
      <c r="KYL130" s="14"/>
      <c r="KYM130" s="10"/>
      <c r="KYN130"/>
      <c r="KYO130" s="10"/>
      <c r="KYP130"/>
      <c r="KYQ130"/>
      <c r="KYR130"/>
      <c r="KYS130" s="14"/>
      <c r="KYT130" s="10"/>
      <c r="KYU130"/>
      <c r="KYV130" s="10"/>
      <c r="KYW130"/>
      <c r="KYX130"/>
      <c r="KYY130"/>
      <c r="KYZ130" s="14"/>
      <c r="KZA130" s="10"/>
      <c r="KZB130"/>
      <c r="KZC130" s="10"/>
      <c r="KZD130"/>
      <c r="KZE130"/>
      <c r="KZF130"/>
      <c r="KZG130" s="14"/>
      <c r="KZH130" s="10"/>
      <c r="KZI130"/>
      <c r="KZJ130" s="10"/>
      <c r="KZK130"/>
      <c r="KZL130"/>
      <c r="KZM130"/>
      <c r="KZN130" s="14"/>
      <c r="KZO130" s="10"/>
      <c r="KZP130"/>
      <c r="KZQ130" s="10"/>
      <c r="KZR130"/>
      <c r="KZS130"/>
      <c r="KZT130"/>
      <c r="KZU130" s="14"/>
      <c r="KZV130" s="10"/>
      <c r="KZW130"/>
      <c r="KZX130" s="10"/>
      <c r="KZY130"/>
      <c r="KZZ130"/>
      <c r="LAA130"/>
      <c r="LAB130" s="14"/>
      <c r="LAC130" s="10"/>
      <c r="LAD130"/>
      <c r="LAE130" s="10"/>
      <c r="LAF130"/>
      <c r="LAG130"/>
      <c r="LAH130"/>
      <c r="LAI130" s="14"/>
      <c r="LAJ130" s="10"/>
      <c r="LAK130"/>
      <c r="LAL130" s="10"/>
      <c r="LAM130"/>
      <c r="LAN130"/>
      <c r="LAO130"/>
      <c r="LAP130" s="14"/>
      <c r="LAQ130" s="10"/>
      <c r="LAR130"/>
      <c r="LAS130" s="10"/>
      <c r="LAT130"/>
      <c r="LAU130"/>
      <c r="LAV130"/>
      <c r="LAW130" s="14"/>
      <c r="LAX130" s="10"/>
      <c r="LAY130"/>
      <c r="LAZ130" s="10"/>
      <c r="LBA130"/>
      <c r="LBB130"/>
      <c r="LBC130"/>
      <c r="LBD130" s="14"/>
      <c r="LBE130" s="10"/>
      <c r="LBF130"/>
      <c r="LBG130" s="10"/>
      <c r="LBH130"/>
      <c r="LBI130"/>
      <c r="LBJ130"/>
      <c r="LBK130" s="14"/>
      <c r="LBL130" s="10"/>
      <c r="LBM130"/>
      <c r="LBN130" s="10"/>
      <c r="LBO130"/>
      <c r="LBP130"/>
      <c r="LBQ130"/>
      <c r="LBR130" s="14"/>
      <c r="LBS130" s="10"/>
      <c r="LBT130"/>
      <c r="LBU130" s="10"/>
      <c r="LBV130"/>
      <c r="LBW130"/>
      <c r="LBX130"/>
      <c r="LBY130" s="14"/>
      <c r="LBZ130" s="10"/>
      <c r="LCA130"/>
      <c r="LCB130" s="10"/>
      <c r="LCC130"/>
      <c r="LCD130"/>
      <c r="LCE130"/>
      <c r="LCF130" s="14"/>
      <c r="LCG130" s="10"/>
      <c r="LCH130"/>
      <c r="LCI130" s="10"/>
      <c r="LCJ130"/>
      <c r="LCK130"/>
      <c r="LCL130"/>
      <c r="LCM130" s="14"/>
      <c r="LCN130" s="10"/>
      <c r="LCO130"/>
      <c r="LCP130" s="10"/>
      <c r="LCQ130"/>
      <c r="LCR130"/>
      <c r="LCS130"/>
      <c r="LCT130" s="14"/>
      <c r="LCU130" s="10"/>
      <c r="LCV130"/>
      <c r="LCW130" s="10"/>
      <c r="LCX130"/>
      <c r="LCY130"/>
      <c r="LCZ130"/>
      <c r="LDA130" s="14"/>
      <c r="LDB130" s="10"/>
      <c r="LDC130"/>
      <c r="LDD130" s="10"/>
      <c r="LDE130"/>
      <c r="LDF130"/>
      <c r="LDG130"/>
      <c r="LDH130" s="14"/>
      <c r="LDI130" s="10"/>
      <c r="LDJ130"/>
      <c r="LDK130" s="10"/>
      <c r="LDL130"/>
      <c r="LDM130"/>
      <c r="LDN130"/>
      <c r="LDO130" s="14"/>
      <c r="LDP130" s="10"/>
      <c r="LDQ130"/>
      <c r="LDR130" s="10"/>
      <c r="LDS130"/>
      <c r="LDT130"/>
      <c r="LDU130"/>
      <c r="LDV130" s="14"/>
      <c r="LDW130" s="10"/>
      <c r="LDX130"/>
      <c r="LDY130" s="10"/>
      <c r="LDZ130"/>
      <c r="LEA130"/>
      <c r="LEB130"/>
      <c r="LEC130" s="14"/>
      <c r="LED130" s="10"/>
      <c r="LEE130"/>
      <c r="LEF130" s="10"/>
      <c r="LEG130"/>
      <c r="LEH130"/>
      <c r="LEI130"/>
      <c r="LEJ130" s="14"/>
      <c r="LEK130" s="10"/>
      <c r="LEL130"/>
      <c r="LEM130" s="10"/>
      <c r="LEN130"/>
      <c r="LEO130"/>
      <c r="LEP130"/>
      <c r="LEQ130" s="14"/>
      <c r="LER130" s="10"/>
      <c r="LES130"/>
      <c r="LET130" s="10"/>
      <c r="LEU130"/>
      <c r="LEV130"/>
      <c r="LEW130"/>
      <c r="LEX130" s="14"/>
      <c r="LEY130" s="10"/>
      <c r="LEZ130"/>
      <c r="LFA130" s="10"/>
      <c r="LFB130"/>
      <c r="LFC130"/>
      <c r="LFD130"/>
      <c r="LFE130" s="14"/>
      <c r="LFF130" s="10"/>
      <c r="LFG130"/>
      <c r="LFH130" s="10"/>
      <c r="LFI130"/>
      <c r="LFJ130"/>
      <c r="LFK130"/>
      <c r="LFL130" s="14"/>
      <c r="LFM130" s="10"/>
      <c r="LFN130"/>
      <c r="LFO130" s="10"/>
      <c r="LFP130"/>
      <c r="LFQ130"/>
      <c r="LFR130"/>
      <c r="LFS130" s="14"/>
      <c r="LFT130" s="10"/>
      <c r="LFU130"/>
      <c r="LFV130" s="10"/>
      <c r="LFW130"/>
      <c r="LFX130"/>
      <c r="LFY130"/>
      <c r="LFZ130" s="14"/>
      <c r="LGA130" s="10"/>
      <c r="LGB130"/>
      <c r="LGC130" s="10"/>
      <c r="LGD130"/>
      <c r="LGE130"/>
      <c r="LGF130"/>
      <c r="LGG130" s="14"/>
      <c r="LGH130" s="26"/>
      <c r="LGI130"/>
      <c r="LGJ130" s="10"/>
      <c r="LGK130"/>
      <c r="LGL130"/>
      <c r="LGM130"/>
      <c r="LGN130" s="14"/>
      <c r="LGO130" s="26"/>
      <c r="LGP130"/>
      <c r="LGQ130" s="10"/>
      <c r="LGR130"/>
      <c r="LGS130"/>
      <c r="LGT130"/>
      <c r="LGU130" s="39"/>
      <c r="LGV130" s="81"/>
      <c r="LGW130" s="10"/>
      <c r="LGX130" s="10"/>
      <c r="LGY130" s="14"/>
      <c r="LGZ130" s="14"/>
      <c r="LHA130"/>
      <c r="LHB130" s="10"/>
      <c r="LHC130"/>
      <c r="LHD130" s="10"/>
      <c r="LHE130" s="6"/>
      <c r="LHF130"/>
      <c r="LHG130"/>
      <c r="LHH130" s="14"/>
      <c r="LHI130" s="10"/>
      <c r="LHJ130"/>
      <c r="LHK130" s="10"/>
      <c r="LHL130"/>
      <c r="LHM130"/>
      <c r="LHN130"/>
      <c r="LHO130" s="14"/>
      <c r="LHP130" s="10"/>
      <c r="LHQ130"/>
      <c r="LHR130" s="10"/>
      <c r="LHS130"/>
      <c r="LHT130"/>
      <c r="LHU130"/>
      <c r="LHV130" s="14"/>
      <c r="LHW130" s="10"/>
      <c r="LHX130"/>
      <c r="LHY130" s="10"/>
      <c r="LHZ130"/>
      <c r="LIA130"/>
      <c r="LIB130"/>
      <c r="LIC130" s="14"/>
      <c r="LID130" s="10"/>
      <c r="LIE130"/>
      <c r="LIF130" s="10"/>
      <c r="LIG130"/>
      <c r="LIH130"/>
      <c r="LII130"/>
      <c r="LIJ130" s="14"/>
      <c r="LIK130" s="10"/>
      <c r="LIL130"/>
      <c r="LIM130" s="10"/>
      <c r="LIN130"/>
      <c r="LIO130"/>
      <c r="LIP130"/>
      <c r="LIQ130" s="14"/>
      <c r="LIR130" s="10"/>
      <c r="LIS130"/>
      <c r="LIT130" s="10"/>
      <c r="LIU130"/>
      <c r="LIV130"/>
      <c r="LIW130"/>
      <c r="LIX130" s="14"/>
      <c r="LIY130" s="10"/>
      <c r="LIZ130"/>
      <c r="LJA130" s="10"/>
      <c r="LJB130"/>
      <c r="LJC130"/>
      <c r="LJD130"/>
      <c r="LJE130" s="14"/>
      <c r="LJF130" s="10"/>
      <c r="LJG130"/>
      <c r="LJH130" s="10"/>
      <c r="LJI130"/>
      <c r="LJJ130"/>
      <c r="LJK130"/>
      <c r="LJL130" s="14"/>
      <c r="LJM130" s="10"/>
      <c r="LJN130"/>
      <c r="LJO130" s="10"/>
      <c r="LJP130"/>
      <c r="LJQ130"/>
      <c r="LJR130"/>
      <c r="LJS130" s="14"/>
      <c r="LJT130" s="10"/>
      <c r="LJU130"/>
      <c r="LJV130" s="10"/>
      <c r="LJW130"/>
      <c r="LJX130"/>
      <c r="LJY130"/>
      <c r="LJZ130" s="14"/>
      <c r="LKA130" s="10"/>
      <c r="LKB130"/>
      <c r="LKC130" s="10"/>
      <c r="LKD130"/>
      <c r="LKE130"/>
      <c r="LKF130"/>
      <c r="LKG130" s="14"/>
      <c r="LKH130" s="10"/>
      <c r="LKI130"/>
      <c r="LKJ130" s="10"/>
      <c r="LKK130"/>
      <c r="LKL130"/>
      <c r="LKM130"/>
      <c r="LKN130" s="14"/>
      <c r="LKO130" s="10"/>
      <c r="LKP130"/>
      <c r="LKQ130" s="10"/>
      <c r="LKR130"/>
      <c r="LKS130"/>
      <c r="LKT130"/>
      <c r="LKU130" s="14"/>
      <c r="LKV130" s="10"/>
      <c r="LKW130"/>
      <c r="LKX130" s="10"/>
      <c r="LKY130"/>
      <c r="LKZ130"/>
      <c r="LLA130"/>
      <c r="LLB130" s="14"/>
      <c r="LLC130" s="10"/>
      <c r="LLD130"/>
      <c r="LLE130" s="10"/>
      <c r="LLF130"/>
      <c r="LLG130"/>
      <c r="LLH130"/>
      <c r="LLI130" s="14"/>
      <c r="LLJ130" s="10"/>
      <c r="LLK130"/>
      <c r="LLL130" s="10"/>
      <c r="LLM130"/>
      <c r="LLN130"/>
      <c r="LLO130"/>
      <c r="LLP130" s="14"/>
      <c r="LLQ130" s="10"/>
      <c r="LLR130"/>
      <c r="LLS130" s="10"/>
      <c r="LLT130"/>
      <c r="LLU130"/>
      <c r="LLV130"/>
      <c r="LLW130" s="14"/>
      <c r="LLX130" s="10"/>
      <c r="LLY130"/>
      <c r="LLZ130" s="10"/>
      <c r="LMA130"/>
      <c r="LMB130"/>
      <c r="LMC130"/>
      <c r="LMD130" s="14"/>
      <c r="LME130" s="10"/>
      <c r="LMF130"/>
      <c r="LMG130" s="10"/>
      <c r="LMH130"/>
      <c r="LMI130"/>
      <c r="LMJ130"/>
      <c r="LMK130" s="14"/>
      <c r="LML130" s="10"/>
      <c r="LMM130"/>
      <c r="LMN130" s="10"/>
      <c r="LMO130"/>
      <c r="LMP130"/>
      <c r="LMQ130"/>
      <c r="LMR130" s="14"/>
      <c r="LMS130" s="10"/>
      <c r="LMT130"/>
      <c r="LMU130" s="10"/>
      <c r="LMV130"/>
      <c r="LMW130"/>
      <c r="LMX130"/>
      <c r="LMY130" s="14"/>
      <c r="LMZ130" s="10"/>
      <c r="LNA130"/>
      <c r="LNB130" s="10"/>
      <c r="LNC130"/>
      <c r="LND130"/>
      <c r="LNE130"/>
      <c r="LNF130" s="14"/>
      <c r="LNG130" s="10"/>
      <c r="LNH130"/>
      <c r="LNI130" s="10"/>
      <c r="LNJ130"/>
      <c r="LNK130"/>
      <c r="LNL130"/>
      <c r="LNM130" s="14"/>
      <c r="LNN130" s="10"/>
      <c r="LNO130"/>
      <c r="LNP130" s="10"/>
      <c r="LNQ130"/>
      <c r="LNR130"/>
      <c r="LNS130"/>
      <c r="LNT130" s="14"/>
      <c r="LNU130" s="10"/>
      <c r="LNV130"/>
      <c r="LNW130" s="10"/>
      <c r="LNX130"/>
      <c r="LNY130"/>
      <c r="LNZ130"/>
      <c r="LOA130" s="14"/>
      <c r="LOB130" s="10"/>
      <c r="LOC130"/>
      <c r="LOD130" s="10"/>
      <c r="LOE130"/>
      <c r="LOF130"/>
      <c r="LOG130"/>
      <c r="LOH130" s="14"/>
      <c r="LOI130" s="10"/>
      <c r="LOJ130"/>
      <c r="LOK130" s="10"/>
      <c r="LOL130"/>
      <c r="LOM130"/>
      <c r="LON130"/>
      <c r="LOO130" s="14"/>
      <c r="LOP130" s="10"/>
      <c r="LOQ130"/>
      <c r="LOR130" s="10"/>
      <c r="LOS130"/>
      <c r="LOT130"/>
      <c r="LOU130"/>
      <c r="LOV130" s="14"/>
      <c r="LOW130" s="10"/>
      <c r="LOX130"/>
      <c r="LOY130" s="10"/>
      <c r="LOZ130"/>
      <c r="LPA130"/>
      <c r="LPB130"/>
      <c r="LPC130" s="14"/>
      <c r="LPD130" s="10"/>
      <c r="LPE130"/>
      <c r="LPF130" s="10"/>
      <c r="LPG130"/>
      <c r="LPH130"/>
      <c r="LPI130"/>
      <c r="LPJ130" s="14"/>
      <c r="LPK130" s="26"/>
      <c r="LPL130"/>
      <c r="LPM130" s="10"/>
      <c r="LPN130"/>
      <c r="LPO130"/>
      <c r="LPP130"/>
      <c r="LPQ130" s="14"/>
      <c r="LPR130" s="26"/>
      <c r="LPS130"/>
      <c r="LPT130" s="10"/>
      <c r="LPU130"/>
      <c r="LPV130"/>
      <c r="LPW130"/>
      <c r="LPX130" s="39"/>
      <c r="LPY130" s="81"/>
      <c r="LPZ130" s="10"/>
      <c r="LQA130" s="10"/>
      <c r="LQB130" s="14"/>
      <c r="LQC130" s="14"/>
      <c r="LQD130"/>
      <c r="LQE130" s="10"/>
      <c r="LQF130"/>
      <c r="LQG130" s="10"/>
      <c r="LQH130" s="6"/>
      <c r="LQI130"/>
      <c r="LQJ130"/>
      <c r="LQK130" s="14"/>
      <c r="LQL130" s="10"/>
      <c r="LQM130"/>
      <c r="LQN130" s="10"/>
      <c r="LQO130"/>
      <c r="LQP130"/>
      <c r="LQQ130"/>
      <c r="LQR130" s="14"/>
      <c r="LQS130" s="10"/>
      <c r="LQT130"/>
      <c r="LQU130" s="10"/>
      <c r="LQV130"/>
      <c r="LQW130"/>
      <c r="LQX130"/>
      <c r="LQY130" s="14"/>
      <c r="LQZ130" s="10"/>
      <c r="LRA130"/>
      <c r="LRB130" s="10"/>
      <c r="LRC130"/>
      <c r="LRD130"/>
      <c r="LRE130"/>
      <c r="LRF130" s="14"/>
      <c r="LRG130" s="10"/>
      <c r="LRH130"/>
      <c r="LRI130" s="10"/>
      <c r="LRJ130"/>
      <c r="LRK130"/>
      <c r="LRL130"/>
      <c r="LRM130" s="14"/>
      <c r="LRN130" s="10"/>
      <c r="LRO130"/>
      <c r="LRP130" s="10"/>
      <c r="LRQ130"/>
      <c r="LRR130"/>
      <c r="LRS130"/>
      <c r="LRT130" s="14"/>
      <c r="LRU130" s="10"/>
      <c r="LRV130"/>
      <c r="LRW130" s="10"/>
      <c r="LRX130"/>
      <c r="LRY130"/>
      <c r="LRZ130"/>
      <c r="LSA130" s="14"/>
      <c r="LSB130" s="10"/>
      <c r="LSC130"/>
      <c r="LSD130" s="10"/>
      <c r="LSE130"/>
      <c r="LSF130"/>
      <c r="LSG130"/>
      <c r="LSH130" s="14"/>
      <c r="LSI130" s="10"/>
      <c r="LSJ130"/>
      <c r="LSK130" s="10"/>
      <c r="LSL130"/>
      <c r="LSM130"/>
      <c r="LSN130"/>
      <c r="LSO130" s="14"/>
      <c r="LSP130" s="10"/>
      <c r="LSQ130"/>
      <c r="LSR130" s="10"/>
      <c r="LSS130"/>
      <c r="LST130"/>
      <c r="LSU130"/>
      <c r="LSV130" s="14"/>
      <c r="LSW130" s="10"/>
      <c r="LSX130"/>
      <c r="LSY130" s="10"/>
      <c r="LSZ130"/>
      <c r="LTA130"/>
      <c r="LTB130"/>
      <c r="LTC130" s="14"/>
      <c r="LTD130" s="10"/>
      <c r="LTE130"/>
      <c r="LTF130" s="10"/>
      <c r="LTG130"/>
      <c r="LTH130"/>
      <c r="LTI130"/>
      <c r="LTJ130" s="14"/>
      <c r="LTK130" s="10"/>
      <c r="LTL130"/>
      <c r="LTM130" s="10"/>
      <c r="LTN130"/>
      <c r="LTO130"/>
      <c r="LTP130"/>
      <c r="LTQ130" s="14"/>
      <c r="LTR130" s="10"/>
      <c r="LTS130"/>
      <c r="LTT130" s="10"/>
      <c r="LTU130"/>
      <c r="LTV130"/>
      <c r="LTW130"/>
      <c r="LTX130" s="14"/>
      <c r="LTY130" s="10"/>
      <c r="LTZ130"/>
      <c r="LUA130" s="10"/>
      <c r="LUB130"/>
      <c r="LUC130"/>
      <c r="LUD130"/>
      <c r="LUE130" s="14"/>
      <c r="LUF130" s="10"/>
      <c r="LUG130"/>
      <c r="LUH130" s="10"/>
      <c r="LUI130"/>
      <c r="LUJ130"/>
      <c r="LUK130"/>
      <c r="LUL130" s="14"/>
      <c r="LUM130" s="10"/>
      <c r="LUN130"/>
      <c r="LUO130" s="10"/>
      <c r="LUP130"/>
      <c r="LUQ130"/>
      <c r="LUR130"/>
      <c r="LUS130" s="14"/>
      <c r="LUT130" s="10"/>
      <c r="LUU130"/>
      <c r="LUV130" s="10"/>
      <c r="LUW130"/>
      <c r="LUX130"/>
      <c r="LUY130"/>
      <c r="LUZ130" s="14"/>
      <c r="LVA130" s="10"/>
      <c r="LVB130"/>
      <c r="LVC130" s="10"/>
      <c r="LVD130"/>
      <c r="LVE130"/>
      <c r="LVF130"/>
      <c r="LVG130" s="14"/>
      <c r="LVH130" s="10"/>
      <c r="LVI130"/>
      <c r="LVJ130" s="10"/>
      <c r="LVK130"/>
      <c r="LVL130"/>
      <c r="LVM130"/>
      <c r="LVN130" s="14"/>
      <c r="LVO130" s="10"/>
      <c r="LVP130"/>
      <c r="LVQ130" s="10"/>
      <c r="LVR130"/>
      <c r="LVS130"/>
      <c r="LVT130"/>
      <c r="LVU130" s="14"/>
      <c r="LVV130" s="10"/>
      <c r="LVW130"/>
      <c r="LVX130" s="10"/>
      <c r="LVY130"/>
      <c r="LVZ130"/>
      <c r="LWA130"/>
      <c r="LWB130" s="14"/>
      <c r="LWC130" s="10"/>
      <c r="LWD130"/>
      <c r="LWE130" s="10"/>
      <c r="LWF130"/>
      <c r="LWG130"/>
      <c r="LWH130"/>
      <c r="LWI130" s="14"/>
      <c r="LWJ130" s="10"/>
      <c r="LWK130"/>
      <c r="LWL130" s="10"/>
      <c r="LWM130"/>
      <c r="LWN130"/>
      <c r="LWO130"/>
      <c r="LWP130" s="14"/>
      <c r="LWQ130" s="10"/>
      <c r="LWR130"/>
      <c r="LWS130" s="10"/>
      <c r="LWT130"/>
      <c r="LWU130"/>
      <c r="LWV130"/>
      <c r="LWW130" s="14"/>
      <c r="LWX130" s="10"/>
      <c r="LWY130"/>
      <c r="LWZ130" s="10"/>
      <c r="LXA130"/>
      <c r="LXB130"/>
      <c r="LXC130"/>
      <c r="LXD130" s="14"/>
      <c r="LXE130" s="10"/>
      <c r="LXF130"/>
      <c r="LXG130" s="10"/>
      <c r="LXH130"/>
      <c r="LXI130"/>
      <c r="LXJ130"/>
      <c r="LXK130" s="14"/>
      <c r="LXL130" s="10"/>
      <c r="LXM130"/>
      <c r="LXN130" s="10"/>
      <c r="LXO130"/>
      <c r="LXP130"/>
      <c r="LXQ130"/>
      <c r="LXR130" s="14"/>
      <c r="LXS130" s="10"/>
      <c r="LXT130"/>
      <c r="LXU130" s="10"/>
      <c r="LXV130"/>
      <c r="LXW130"/>
      <c r="LXX130"/>
      <c r="LXY130" s="14"/>
      <c r="LXZ130" s="10"/>
      <c r="LYA130"/>
      <c r="LYB130" s="10"/>
      <c r="LYC130"/>
      <c r="LYD130"/>
      <c r="LYE130"/>
      <c r="LYF130" s="14"/>
      <c r="LYG130" s="10"/>
      <c r="LYH130"/>
      <c r="LYI130" s="10"/>
      <c r="LYJ130"/>
      <c r="LYK130"/>
      <c r="LYL130"/>
      <c r="LYM130" s="14"/>
      <c r="LYN130" s="26"/>
      <c r="LYO130"/>
      <c r="LYP130" s="10"/>
      <c r="LYQ130"/>
      <c r="LYR130"/>
      <c r="LYS130"/>
      <c r="LYT130" s="14"/>
      <c r="LYU130" s="26"/>
      <c r="LYV130"/>
      <c r="LYW130" s="10"/>
      <c r="LYX130"/>
      <c r="LYY130"/>
      <c r="LYZ130"/>
      <c r="LZA130" s="39"/>
      <c r="LZB130" s="81"/>
      <c r="LZC130" s="10"/>
      <c r="LZD130" s="10"/>
      <c r="LZE130" s="14"/>
      <c r="LZF130" s="14"/>
      <c r="LZG130"/>
      <c r="LZH130" s="10"/>
      <c r="LZI130"/>
      <c r="LZJ130" s="10"/>
      <c r="LZK130" s="6"/>
      <c r="LZL130"/>
      <c r="LZM130"/>
      <c r="LZN130" s="14"/>
      <c r="LZO130" s="10"/>
      <c r="LZP130"/>
      <c r="LZQ130" s="10"/>
      <c r="LZR130"/>
      <c r="LZS130"/>
      <c r="LZT130"/>
      <c r="LZU130" s="14"/>
      <c r="LZV130" s="10"/>
      <c r="LZW130"/>
      <c r="LZX130" s="10"/>
      <c r="LZY130"/>
      <c r="LZZ130"/>
      <c r="MAA130"/>
      <c r="MAB130" s="14"/>
      <c r="MAC130" s="10"/>
      <c r="MAD130"/>
      <c r="MAE130" s="10"/>
      <c r="MAF130"/>
      <c r="MAG130"/>
      <c r="MAH130"/>
      <c r="MAI130" s="14"/>
      <c r="MAJ130" s="10"/>
      <c r="MAK130"/>
      <c r="MAL130" s="10"/>
      <c r="MAM130"/>
      <c r="MAN130"/>
      <c r="MAO130"/>
      <c r="MAP130" s="14"/>
      <c r="MAQ130" s="10"/>
      <c r="MAR130"/>
      <c r="MAS130" s="10"/>
      <c r="MAT130"/>
      <c r="MAU130"/>
      <c r="MAV130"/>
      <c r="MAW130" s="14"/>
      <c r="MAX130" s="10"/>
      <c r="MAY130"/>
      <c r="MAZ130" s="10"/>
      <c r="MBA130"/>
      <c r="MBB130"/>
      <c r="MBC130"/>
      <c r="MBD130" s="14"/>
      <c r="MBE130" s="10"/>
      <c r="MBF130"/>
      <c r="MBG130" s="10"/>
      <c r="MBH130"/>
      <c r="MBI130"/>
      <c r="MBJ130"/>
      <c r="MBK130" s="14"/>
      <c r="MBL130" s="10"/>
      <c r="MBM130"/>
      <c r="MBN130" s="10"/>
      <c r="MBO130"/>
      <c r="MBP130"/>
      <c r="MBQ130"/>
      <c r="MBR130" s="14"/>
      <c r="MBS130" s="10"/>
      <c r="MBT130"/>
      <c r="MBU130" s="10"/>
      <c r="MBV130"/>
      <c r="MBW130"/>
      <c r="MBX130"/>
      <c r="MBY130" s="14"/>
      <c r="MBZ130" s="10"/>
      <c r="MCA130"/>
      <c r="MCB130" s="10"/>
      <c r="MCC130"/>
      <c r="MCD130"/>
      <c r="MCE130"/>
      <c r="MCF130" s="14"/>
      <c r="MCG130" s="10"/>
      <c r="MCH130"/>
      <c r="MCI130" s="10"/>
      <c r="MCJ130"/>
      <c r="MCK130"/>
      <c r="MCL130"/>
      <c r="MCM130" s="14"/>
      <c r="MCN130" s="10"/>
      <c r="MCO130"/>
      <c r="MCP130" s="10"/>
      <c r="MCQ130"/>
      <c r="MCR130"/>
      <c r="MCS130"/>
      <c r="MCT130" s="14"/>
      <c r="MCU130" s="10"/>
      <c r="MCV130"/>
      <c r="MCW130" s="10"/>
      <c r="MCX130"/>
      <c r="MCY130"/>
      <c r="MCZ130"/>
      <c r="MDA130" s="14"/>
      <c r="MDB130" s="10"/>
      <c r="MDC130"/>
      <c r="MDD130" s="10"/>
      <c r="MDE130"/>
      <c r="MDF130"/>
      <c r="MDG130"/>
      <c r="MDH130" s="14"/>
      <c r="MDI130" s="10"/>
      <c r="MDJ130"/>
      <c r="MDK130" s="10"/>
      <c r="MDL130"/>
      <c r="MDM130"/>
      <c r="MDN130"/>
      <c r="MDO130" s="14"/>
      <c r="MDP130" s="10"/>
      <c r="MDQ130"/>
      <c r="MDR130" s="10"/>
      <c r="MDS130"/>
      <c r="MDT130"/>
      <c r="MDU130"/>
      <c r="MDV130" s="14"/>
      <c r="MDW130" s="10"/>
      <c r="MDX130"/>
      <c r="MDY130" s="10"/>
      <c r="MDZ130"/>
      <c r="MEA130"/>
      <c r="MEB130"/>
      <c r="MEC130" s="14"/>
      <c r="MED130" s="10"/>
      <c r="MEE130"/>
      <c r="MEF130" s="10"/>
      <c r="MEG130"/>
      <c r="MEH130"/>
      <c r="MEI130"/>
      <c r="MEJ130" s="14"/>
      <c r="MEK130" s="10"/>
      <c r="MEL130"/>
      <c r="MEM130" s="10"/>
      <c r="MEN130"/>
      <c r="MEO130"/>
      <c r="MEP130"/>
      <c r="MEQ130" s="14"/>
      <c r="MER130" s="10"/>
      <c r="MES130"/>
      <c r="MET130" s="10"/>
      <c r="MEU130"/>
      <c r="MEV130"/>
      <c r="MEW130"/>
      <c r="MEX130" s="14"/>
      <c r="MEY130" s="10"/>
      <c r="MEZ130"/>
      <c r="MFA130" s="10"/>
      <c r="MFB130"/>
      <c r="MFC130"/>
      <c r="MFD130"/>
      <c r="MFE130" s="14"/>
      <c r="MFF130" s="10"/>
      <c r="MFG130"/>
      <c r="MFH130" s="10"/>
      <c r="MFI130"/>
      <c r="MFJ130"/>
      <c r="MFK130"/>
      <c r="MFL130" s="14"/>
      <c r="MFM130" s="10"/>
      <c r="MFN130"/>
      <c r="MFO130" s="10"/>
      <c r="MFP130"/>
      <c r="MFQ130"/>
      <c r="MFR130"/>
      <c r="MFS130" s="14"/>
      <c r="MFT130" s="10"/>
      <c r="MFU130"/>
      <c r="MFV130" s="10"/>
      <c r="MFW130"/>
      <c r="MFX130"/>
      <c r="MFY130"/>
      <c r="MFZ130" s="14"/>
      <c r="MGA130" s="10"/>
      <c r="MGB130"/>
      <c r="MGC130" s="10"/>
      <c r="MGD130"/>
      <c r="MGE130"/>
      <c r="MGF130"/>
      <c r="MGG130" s="14"/>
      <c r="MGH130" s="10"/>
      <c r="MGI130"/>
      <c r="MGJ130" s="10"/>
      <c r="MGK130"/>
      <c r="MGL130"/>
      <c r="MGM130"/>
      <c r="MGN130" s="14"/>
      <c r="MGO130" s="10"/>
      <c r="MGP130"/>
      <c r="MGQ130" s="10"/>
      <c r="MGR130"/>
      <c r="MGS130"/>
      <c r="MGT130"/>
      <c r="MGU130" s="14"/>
      <c r="MGV130" s="10"/>
      <c r="MGW130"/>
      <c r="MGX130" s="10"/>
      <c r="MGY130"/>
      <c r="MGZ130"/>
      <c r="MHA130"/>
      <c r="MHB130" s="14"/>
      <c r="MHC130" s="10"/>
      <c r="MHD130"/>
      <c r="MHE130" s="10"/>
      <c r="MHF130"/>
      <c r="MHG130"/>
      <c r="MHH130"/>
      <c r="MHI130" s="14"/>
      <c r="MHJ130" s="10"/>
      <c r="MHK130"/>
      <c r="MHL130" s="10"/>
      <c r="MHM130"/>
      <c r="MHN130"/>
      <c r="MHO130"/>
      <c r="MHP130" s="14"/>
      <c r="MHQ130" s="26"/>
      <c r="MHR130"/>
      <c r="MHS130" s="10"/>
      <c r="MHT130"/>
      <c r="MHU130"/>
      <c r="MHV130"/>
      <c r="MHW130" s="14"/>
      <c r="MHX130" s="26"/>
      <c r="MHY130"/>
      <c r="MHZ130" s="10"/>
      <c r="MIA130"/>
      <c r="MIB130"/>
      <c r="MIC130"/>
      <c r="MID130" s="39"/>
      <c r="MIE130" s="81"/>
      <c r="MIF130" s="10"/>
      <c r="MIG130" s="10"/>
      <c r="MIH130" s="14"/>
      <c r="MII130" s="14"/>
      <c r="MIJ130"/>
      <c r="MIK130" s="10"/>
      <c r="MIL130"/>
      <c r="MIM130" s="10"/>
      <c r="MIN130" s="6"/>
      <c r="MIO130"/>
      <c r="MIP130"/>
      <c r="MIQ130" s="14"/>
      <c r="MIR130" s="10"/>
      <c r="MIS130"/>
      <c r="MIT130" s="10"/>
      <c r="MIU130"/>
      <c r="MIV130"/>
      <c r="MIW130"/>
      <c r="MIX130" s="14"/>
      <c r="MIY130" s="10"/>
      <c r="MIZ130"/>
      <c r="MJA130" s="10"/>
      <c r="MJB130"/>
      <c r="MJC130"/>
      <c r="MJD130"/>
      <c r="MJE130" s="14"/>
      <c r="MJF130" s="10"/>
      <c r="MJG130"/>
      <c r="MJH130" s="10"/>
      <c r="MJI130"/>
      <c r="MJJ130"/>
      <c r="MJK130"/>
      <c r="MJL130" s="14"/>
      <c r="MJM130" s="10"/>
      <c r="MJN130"/>
      <c r="MJO130" s="10"/>
      <c r="MJP130"/>
      <c r="MJQ130"/>
      <c r="MJR130"/>
      <c r="MJS130" s="14"/>
      <c r="MJT130" s="10"/>
      <c r="MJU130"/>
      <c r="MJV130" s="10"/>
      <c r="MJW130"/>
      <c r="MJX130"/>
      <c r="MJY130"/>
      <c r="MJZ130" s="14"/>
      <c r="MKA130" s="10"/>
      <c r="MKB130"/>
      <c r="MKC130" s="10"/>
      <c r="MKD130"/>
      <c r="MKE130"/>
      <c r="MKF130"/>
      <c r="MKG130" s="14"/>
      <c r="MKH130" s="10"/>
      <c r="MKI130"/>
      <c r="MKJ130" s="10"/>
      <c r="MKK130"/>
      <c r="MKL130"/>
      <c r="MKM130"/>
      <c r="MKN130" s="14"/>
      <c r="MKO130" s="10"/>
      <c r="MKP130"/>
      <c r="MKQ130" s="10"/>
      <c r="MKR130"/>
      <c r="MKS130"/>
      <c r="MKT130"/>
      <c r="MKU130" s="14"/>
      <c r="MKV130" s="10"/>
      <c r="MKW130"/>
      <c r="MKX130" s="10"/>
      <c r="MKY130"/>
      <c r="MKZ130"/>
      <c r="MLA130"/>
      <c r="MLB130" s="14"/>
      <c r="MLC130" s="10"/>
      <c r="MLD130"/>
      <c r="MLE130" s="10"/>
      <c r="MLF130"/>
      <c r="MLG130"/>
      <c r="MLH130"/>
      <c r="MLI130" s="14"/>
      <c r="MLJ130" s="10"/>
      <c r="MLK130"/>
      <c r="MLL130" s="10"/>
      <c r="MLM130"/>
      <c r="MLN130"/>
      <c r="MLO130"/>
      <c r="MLP130" s="14"/>
      <c r="MLQ130" s="10"/>
      <c r="MLR130"/>
      <c r="MLS130" s="10"/>
      <c r="MLT130"/>
      <c r="MLU130"/>
      <c r="MLV130"/>
      <c r="MLW130" s="14"/>
      <c r="MLX130" s="10"/>
      <c r="MLY130"/>
      <c r="MLZ130" s="10"/>
      <c r="MMA130"/>
      <c r="MMB130"/>
      <c r="MMC130"/>
      <c r="MMD130" s="14"/>
      <c r="MME130" s="10"/>
      <c r="MMF130"/>
      <c r="MMG130" s="10"/>
      <c r="MMH130"/>
      <c r="MMI130"/>
      <c r="MMJ130"/>
      <c r="MMK130" s="14"/>
      <c r="MML130" s="10"/>
      <c r="MMM130"/>
      <c r="MMN130" s="10"/>
      <c r="MMO130"/>
      <c r="MMP130"/>
      <c r="MMQ130"/>
      <c r="MMR130" s="14"/>
      <c r="MMS130" s="10"/>
      <c r="MMT130"/>
      <c r="MMU130" s="10"/>
      <c r="MMV130"/>
      <c r="MMW130"/>
      <c r="MMX130"/>
      <c r="MMY130" s="14"/>
      <c r="MMZ130" s="10"/>
      <c r="MNA130"/>
      <c r="MNB130" s="10"/>
      <c r="MNC130"/>
      <c r="MND130"/>
      <c r="MNE130"/>
      <c r="MNF130" s="14"/>
      <c r="MNG130" s="10"/>
      <c r="MNH130"/>
      <c r="MNI130" s="10"/>
      <c r="MNJ130"/>
      <c r="MNK130"/>
      <c r="MNL130"/>
      <c r="MNM130" s="14"/>
      <c r="MNN130" s="10"/>
      <c r="MNO130"/>
      <c r="MNP130" s="10"/>
      <c r="MNQ130"/>
      <c r="MNR130"/>
      <c r="MNS130"/>
      <c r="MNT130" s="14"/>
      <c r="MNU130" s="10"/>
      <c r="MNV130"/>
      <c r="MNW130" s="10"/>
      <c r="MNX130"/>
      <c r="MNY130"/>
      <c r="MNZ130"/>
      <c r="MOA130" s="14"/>
      <c r="MOB130" s="10"/>
      <c r="MOC130"/>
      <c r="MOD130" s="10"/>
      <c r="MOE130"/>
      <c r="MOF130"/>
      <c r="MOG130"/>
      <c r="MOH130" s="14"/>
      <c r="MOI130" s="10"/>
      <c r="MOJ130"/>
      <c r="MOK130" s="10"/>
      <c r="MOL130"/>
      <c r="MOM130"/>
      <c r="MON130"/>
      <c r="MOO130" s="14"/>
      <c r="MOP130" s="10"/>
      <c r="MOQ130"/>
      <c r="MOR130" s="10"/>
      <c r="MOS130"/>
      <c r="MOT130"/>
      <c r="MOU130"/>
      <c r="MOV130" s="14"/>
      <c r="MOW130" s="10"/>
      <c r="MOX130"/>
      <c r="MOY130" s="10"/>
      <c r="MOZ130"/>
      <c r="MPA130"/>
      <c r="MPB130"/>
      <c r="MPC130" s="14"/>
      <c r="MPD130" s="10"/>
      <c r="MPE130"/>
      <c r="MPF130" s="10"/>
      <c r="MPG130"/>
      <c r="MPH130"/>
      <c r="MPI130"/>
      <c r="MPJ130" s="14"/>
      <c r="MPK130" s="10"/>
      <c r="MPL130"/>
      <c r="MPM130" s="10"/>
      <c r="MPN130"/>
      <c r="MPO130"/>
      <c r="MPP130"/>
      <c r="MPQ130" s="14"/>
      <c r="MPR130" s="10"/>
      <c r="MPS130"/>
      <c r="MPT130" s="10"/>
      <c r="MPU130"/>
      <c r="MPV130"/>
      <c r="MPW130"/>
      <c r="MPX130" s="14"/>
      <c r="MPY130" s="10"/>
      <c r="MPZ130"/>
      <c r="MQA130" s="10"/>
      <c r="MQB130"/>
      <c r="MQC130"/>
      <c r="MQD130"/>
      <c r="MQE130" s="14"/>
      <c r="MQF130" s="10"/>
      <c r="MQG130"/>
      <c r="MQH130" s="10"/>
      <c r="MQI130"/>
      <c r="MQJ130"/>
      <c r="MQK130"/>
      <c r="MQL130" s="14"/>
      <c r="MQM130" s="10"/>
      <c r="MQN130"/>
      <c r="MQO130" s="10"/>
      <c r="MQP130"/>
      <c r="MQQ130"/>
      <c r="MQR130"/>
      <c r="MQS130" s="14"/>
      <c r="MQT130" s="26"/>
      <c r="MQU130"/>
      <c r="MQV130" s="10"/>
      <c r="MQW130"/>
      <c r="MQX130"/>
      <c r="MQY130"/>
      <c r="MQZ130" s="14"/>
      <c r="MRA130" s="26"/>
      <c r="MRB130"/>
      <c r="MRC130" s="10"/>
      <c r="MRD130"/>
      <c r="MRE130"/>
      <c r="MRF130"/>
      <c r="MRG130" s="39"/>
      <c r="MRH130" s="81"/>
      <c r="MRI130" s="10"/>
      <c r="MRJ130" s="10"/>
      <c r="MRK130" s="14"/>
      <c r="MRL130" s="14"/>
      <c r="MRM130"/>
      <c r="MRN130" s="10"/>
      <c r="MRO130"/>
      <c r="MRP130" s="10"/>
      <c r="MRQ130" s="6"/>
      <c r="MRR130"/>
      <c r="MRS130"/>
      <c r="MRT130" s="14"/>
      <c r="MRU130" s="10"/>
      <c r="MRV130"/>
      <c r="MRW130" s="10"/>
      <c r="MRX130"/>
      <c r="MRY130"/>
      <c r="MRZ130"/>
      <c r="MSA130" s="14"/>
      <c r="MSB130" s="10"/>
      <c r="MSC130"/>
      <c r="MSD130" s="10"/>
      <c r="MSE130"/>
      <c r="MSF130"/>
      <c r="MSG130"/>
      <c r="MSH130" s="14"/>
      <c r="MSI130" s="10"/>
      <c r="MSJ130"/>
      <c r="MSK130" s="10"/>
      <c r="MSL130"/>
      <c r="MSM130"/>
      <c r="MSN130"/>
      <c r="MSO130" s="14"/>
      <c r="MSP130" s="10"/>
      <c r="MSQ130"/>
      <c r="MSR130" s="10"/>
      <c r="MSS130"/>
      <c r="MST130"/>
      <c r="MSU130"/>
      <c r="MSV130" s="14"/>
      <c r="MSW130" s="10"/>
      <c r="MSX130"/>
      <c r="MSY130" s="10"/>
      <c r="MSZ130"/>
      <c r="MTA130"/>
      <c r="MTB130"/>
      <c r="MTC130" s="14"/>
      <c r="MTD130" s="10"/>
      <c r="MTE130"/>
      <c r="MTF130" s="10"/>
      <c r="MTG130"/>
      <c r="MTH130"/>
      <c r="MTI130"/>
      <c r="MTJ130" s="14"/>
      <c r="MTK130" s="10"/>
      <c r="MTL130"/>
      <c r="MTM130" s="10"/>
      <c r="MTN130"/>
      <c r="MTO130"/>
      <c r="MTP130"/>
      <c r="MTQ130" s="14"/>
      <c r="MTR130" s="10"/>
      <c r="MTS130"/>
      <c r="MTT130" s="10"/>
      <c r="MTU130"/>
      <c r="MTV130"/>
      <c r="MTW130"/>
      <c r="MTX130" s="14"/>
      <c r="MTY130" s="10"/>
      <c r="MTZ130"/>
      <c r="MUA130" s="10"/>
      <c r="MUB130"/>
      <c r="MUC130"/>
      <c r="MUD130"/>
      <c r="MUE130" s="14"/>
      <c r="MUF130" s="10"/>
      <c r="MUG130"/>
      <c r="MUH130" s="10"/>
      <c r="MUI130"/>
      <c r="MUJ130"/>
      <c r="MUK130"/>
      <c r="MUL130" s="14"/>
      <c r="MUM130" s="10"/>
      <c r="MUN130"/>
      <c r="MUO130" s="10"/>
      <c r="MUP130"/>
      <c r="MUQ130"/>
      <c r="MUR130"/>
      <c r="MUS130" s="14"/>
      <c r="MUT130" s="10"/>
      <c r="MUU130"/>
      <c r="MUV130" s="10"/>
      <c r="MUW130"/>
      <c r="MUX130"/>
      <c r="MUY130"/>
      <c r="MUZ130" s="14"/>
      <c r="MVA130" s="10"/>
      <c r="MVB130"/>
      <c r="MVC130" s="10"/>
      <c r="MVD130"/>
      <c r="MVE130"/>
      <c r="MVF130"/>
      <c r="MVG130" s="14"/>
      <c r="MVH130" s="10"/>
      <c r="MVI130"/>
      <c r="MVJ130" s="10"/>
      <c r="MVK130"/>
      <c r="MVL130"/>
      <c r="MVM130"/>
      <c r="MVN130" s="14"/>
      <c r="MVO130" s="10"/>
      <c r="MVP130"/>
      <c r="MVQ130" s="10"/>
      <c r="MVR130"/>
      <c r="MVS130"/>
      <c r="MVT130"/>
      <c r="MVU130" s="14"/>
      <c r="MVV130" s="10"/>
      <c r="MVW130"/>
      <c r="MVX130" s="10"/>
      <c r="MVY130"/>
      <c r="MVZ130"/>
      <c r="MWA130"/>
      <c r="MWB130" s="14"/>
      <c r="MWC130" s="10"/>
      <c r="MWD130"/>
      <c r="MWE130" s="10"/>
      <c r="MWF130"/>
      <c r="MWG130"/>
      <c r="MWH130"/>
      <c r="MWI130" s="14"/>
      <c r="MWJ130" s="10"/>
      <c r="MWK130"/>
      <c r="MWL130" s="10"/>
      <c r="MWM130"/>
      <c r="MWN130"/>
      <c r="MWO130"/>
      <c r="MWP130" s="14"/>
      <c r="MWQ130" s="10"/>
      <c r="MWR130"/>
      <c r="MWS130" s="10"/>
      <c r="MWT130"/>
      <c r="MWU130"/>
      <c r="MWV130"/>
      <c r="MWW130" s="14"/>
      <c r="MWX130" s="10"/>
      <c r="MWY130"/>
      <c r="MWZ130" s="10"/>
      <c r="MXA130"/>
      <c r="MXB130"/>
      <c r="MXC130"/>
      <c r="MXD130" s="14"/>
      <c r="MXE130" s="10"/>
      <c r="MXF130"/>
      <c r="MXG130" s="10"/>
      <c r="MXH130"/>
      <c r="MXI130"/>
      <c r="MXJ130"/>
      <c r="MXK130" s="14"/>
      <c r="MXL130" s="10"/>
      <c r="MXM130"/>
      <c r="MXN130" s="10"/>
      <c r="MXO130"/>
      <c r="MXP130"/>
      <c r="MXQ130"/>
      <c r="MXR130" s="14"/>
      <c r="MXS130" s="10"/>
      <c r="MXT130"/>
      <c r="MXU130" s="10"/>
      <c r="MXV130"/>
      <c r="MXW130"/>
      <c r="MXX130"/>
      <c r="MXY130" s="14"/>
      <c r="MXZ130" s="10"/>
      <c r="MYA130"/>
      <c r="MYB130" s="10"/>
      <c r="MYC130"/>
      <c r="MYD130"/>
      <c r="MYE130"/>
      <c r="MYF130" s="14"/>
      <c r="MYG130" s="10"/>
      <c r="MYH130"/>
      <c r="MYI130" s="10"/>
      <c r="MYJ130"/>
      <c r="MYK130"/>
      <c r="MYL130"/>
      <c r="MYM130" s="14"/>
      <c r="MYN130" s="10"/>
      <c r="MYO130"/>
      <c r="MYP130" s="10"/>
      <c r="MYQ130"/>
      <c r="MYR130"/>
      <c r="MYS130"/>
      <c r="MYT130" s="14"/>
      <c r="MYU130" s="10"/>
      <c r="MYV130"/>
      <c r="MYW130" s="10"/>
      <c r="MYX130"/>
      <c r="MYY130"/>
      <c r="MYZ130"/>
      <c r="MZA130" s="14"/>
      <c r="MZB130" s="10"/>
      <c r="MZC130"/>
      <c r="MZD130" s="10"/>
      <c r="MZE130"/>
      <c r="MZF130"/>
      <c r="MZG130"/>
      <c r="MZH130" s="14"/>
      <c r="MZI130" s="10"/>
      <c r="MZJ130"/>
      <c r="MZK130" s="10"/>
      <c r="MZL130"/>
      <c r="MZM130"/>
      <c r="MZN130"/>
      <c r="MZO130" s="14"/>
      <c r="MZP130" s="10"/>
      <c r="MZQ130"/>
      <c r="MZR130" s="10"/>
      <c r="MZS130"/>
      <c r="MZT130"/>
      <c r="MZU130"/>
      <c r="MZV130" s="14"/>
      <c r="MZW130" s="26"/>
      <c r="MZX130"/>
      <c r="MZY130" s="10"/>
      <c r="MZZ130"/>
      <c r="NAA130"/>
      <c r="NAB130"/>
      <c r="NAC130" s="14"/>
      <c r="NAD130" s="26"/>
      <c r="NAE130"/>
      <c r="NAF130" s="10"/>
      <c r="NAG130"/>
      <c r="NAH130"/>
      <c r="NAI130"/>
      <c r="NAJ130" s="39"/>
      <c r="NAK130" s="81"/>
      <c r="NAL130" s="10"/>
      <c r="NAM130" s="10"/>
      <c r="NAN130" s="14"/>
      <c r="NAO130" s="14"/>
      <c r="NAP130"/>
      <c r="NAQ130" s="10"/>
      <c r="NAR130"/>
      <c r="NAS130" s="10"/>
      <c r="NAT130" s="6"/>
      <c r="NAU130"/>
      <c r="NAV130"/>
      <c r="NAW130" s="14"/>
      <c r="NAX130" s="10"/>
      <c r="NAY130"/>
      <c r="NAZ130" s="10"/>
      <c r="NBA130"/>
      <c r="NBB130"/>
      <c r="NBC130"/>
      <c r="NBD130" s="14"/>
      <c r="NBE130" s="10"/>
      <c r="NBF130"/>
      <c r="NBG130" s="10"/>
      <c r="NBH130"/>
      <c r="NBI130"/>
      <c r="NBJ130"/>
      <c r="NBK130" s="14"/>
      <c r="NBL130" s="10"/>
      <c r="NBM130"/>
      <c r="NBN130" s="10"/>
      <c r="NBO130"/>
      <c r="NBP130"/>
      <c r="NBQ130"/>
      <c r="NBR130" s="14"/>
      <c r="NBS130" s="10"/>
      <c r="NBT130"/>
      <c r="NBU130" s="10"/>
      <c r="NBV130"/>
      <c r="NBW130"/>
      <c r="NBX130"/>
      <c r="NBY130" s="14"/>
      <c r="NBZ130" s="10"/>
      <c r="NCA130"/>
      <c r="NCB130" s="10"/>
      <c r="NCC130"/>
      <c r="NCD130"/>
      <c r="NCE130"/>
      <c r="NCF130" s="14"/>
      <c r="NCG130" s="10"/>
      <c r="NCH130"/>
      <c r="NCI130" s="10"/>
      <c r="NCJ130"/>
      <c r="NCK130"/>
      <c r="NCL130"/>
      <c r="NCM130" s="14"/>
      <c r="NCN130" s="10"/>
      <c r="NCO130"/>
      <c r="NCP130" s="10"/>
      <c r="NCQ130"/>
      <c r="NCR130"/>
      <c r="NCS130"/>
      <c r="NCT130" s="14"/>
      <c r="NCU130" s="10"/>
      <c r="NCV130"/>
      <c r="NCW130" s="10"/>
      <c r="NCX130"/>
      <c r="NCY130"/>
      <c r="NCZ130"/>
      <c r="NDA130" s="14"/>
      <c r="NDB130" s="10"/>
      <c r="NDC130"/>
      <c r="NDD130" s="10"/>
      <c r="NDE130"/>
      <c r="NDF130"/>
      <c r="NDG130"/>
      <c r="NDH130" s="14"/>
      <c r="NDI130" s="10"/>
      <c r="NDJ130"/>
      <c r="NDK130" s="10"/>
      <c r="NDL130"/>
      <c r="NDM130"/>
      <c r="NDN130"/>
      <c r="NDO130" s="14"/>
      <c r="NDP130" s="10"/>
      <c r="NDQ130"/>
      <c r="NDR130" s="10"/>
      <c r="NDS130"/>
      <c r="NDT130"/>
      <c r="NDU130"/>
      <c r="NDV130" s="14"/>
      <c r="NDW130" s="10"/>
      <c r="NDX130"/>
      <c r="NDY130" s="10"/>
      <c r="NDZ130"/>
      <c r="NEA130"/>
      <c r="NEB130"/>
      <c r="NEC130" s="14"/>
      <c r="NED130" s="10"/>
      <c r="NEE130"/>
      <c r="NEF130" s="10"/>
      <c r="NEG130"/>
      <c r="NEH130"/>
      <c r="NEI130"/>
      <c r="NEJ130" s="14"/>
      <c r="NEK130" s="10"/>
      <c r="NEL130"/>
      <c r="NEM130" s="10"/>
      <c r="NEN130"/>
      <c r="NEO130"/>
      <c r="NEP130"/>
      <c r="NEQ130" s="14"/>
      <c r="NER130" s="10"/>
      <c r="NES130"/>
      <c r="NET130" s="10"/>
      <c r="NEU130"/>
      <c r="NEV130"/>
      <c r="NEW130"/>
      <c r="NEX130" s="14"/>
      <c r="NEY130" s="10"/>
      <c r="NEZ130"/>
      <c r="NFA130" s="10"/>
      <c r="NFB130"/>
      <c r="NFC130"/>
      <c r="NFD130"/>
      <c r="NFE130" s="14"/>
      <c r="NFF130" s="10"/>
      <c r="NFG130"/>
      <c r="NFH130" s="10"/>
      <c r="NFI130"/>
      <c r="NFJ130"/>
      <c r="NFK130"/>
      <c r="NFL130" s="14"/>
      <c r="NFM130" s="10"/>
      <c r="NFN130"/>
      <c r="NFO130" s="10"/>
      <c r="NFP130"/>
      <c r="NFQ130"/>
      <c r="NFR130"/>
      <c r="NFS130" s="14"/>
      <c r="NFT130" s="10"/>
      <c r="NFU130"/>
      <c r="NFV130" s="10"/>
      <c r="NFW130"/>
      <c r="NFX130"/>
      <c r="NFY130"/>
      <c r="NFZ130" s="14"/>
      <c r="NGA130" s="10"/>
      <c r="NGB130"/>
      <c r="NGC130" s="10"/>
      <c r="NGD130"/>
      <c r="NGE130"/>
      <c r="NGF130"/>
      <c r="NGG130" s="14"/>
      <c r="NGH130" s="10"/>
      <c r="NGI130"/>
      <c r="NGJ130" s="10"/>
      <c r="NGK130"/>
      <c r="NGL130"/>
      <c r="NGM130"/>
      <c r="NGN130" s="14"/>
      <c r="NGO130" s="10"/>
      <c r="NGP130"/>
      <c r="NGQ130" s="10"/>
      <c r="NGR130"/>
      <c r="NGS130"/>
      <c r="NGT130"/>
      <c r="NGU130" s="14"/>
      <c r="NGV130" s="10"/>
      <c r="NGW130"/>
      <c r="NGX130" s="10"/>
      <c r="NGY130"/>
      <c r="NGZ130"/>
      <c r="NHA130"/>
      <c r="NHB130" s="14"/>
      <c r="NHC130" s="10"/>
      <c r="NHD130"/>
      <c r="NHE130" s="10"/>
      <c r="NHF130"/>
      <c r="NHG130"/>
      <c r="NHH130"/>
      <c r="NHI130" s="14"/>
      <c r="NHJ130" s="10"/>
      <c r="NHK130"/>
      <c r="NHL130" s="10"/>
      <c r="NHM130"/>
      <c r="NHN130"/>
      <c r="NHO130"/>
      <c r="NHP130" s="14"/>
      <c r="NHQ130" s="10"/>
      <c r="NHR130"/>
      <c r="NHS130" s="10"/>
      <c r="NHT130"/>
      <c r="NHU130"/>
      <c r="NHV130"/>
      <c r="NHW130" s="14"/>
      <c r="NHX130" s="10"/>
      <c r="NHY130"/>
      <c r="NHZ130" s="10"/>
      <c r="NIA130"/>
      <c r="NIB130"/>
      <c r="NIC130"/>
      <c r="NID130" s="14"/>
      <c r="NIE130" s="10"/>
      <c r="NIF130"/>
      <c r="NIG130" s="10"/>
      <c r="NIH130"/>
      <c r="NII130"/>
      <c r="NIJ130"/>
      <c r="NIK130" s="14"/>
      <c r="NIL130" s="10"/>
      <c r="NIM130"/>
      <c r="NIN130" s="10"/>
      <c r="NIO130"/>
      <c r="NIP130"/>
      <c r="NIQ130"/>
      <c r="NIR130" s="14"/>
      <c r="NIS130" s="10"/>
      <c r="NIT130"/>
      <c r="NIU130" s="10"/>
      <c r="NIV130"/>
      <c r="NIW130"/>
      <c r="NIX130"/>
      <c r="NIY130" s="14"/>
      <c r="NIZ130" s="26"/>
      <c r="NJA130"/>
      <c r="NJB130" s="10"/>
      <c r="NJC130"/>
      <c r="NJD130"/>
      <c r="NJE130"/>
      <c r="NJF130" s="14"/>
      <c r="NJG130" s="26"/>
      <c r="NJH130"/>
      <c r="NJI130" s="10"/>
      <c r="NJJ130"/>
      <c r="NJK130"/>
      <c r="NJL130"/>
      <c r="NJM130" s="39"/>
      <c r="NJN130" s="81"/>
      <c r="NJO130" s="10"/>
      <c r="NJP130" s="10"/>
      <c r="NJQ130" s="14"/>
      <c r="NJR130" s="14"/>
      <c r="NJS130"/>
      <c r="NJT130" s="10"/>
      <c r="NJU130"/>
      <c r="NJV130" s="10"/>
      <c r="NJW130" s="6"/>
      <c r="NJX130"/>
      <c r="NJY130"/>
      <c r="NJZ130" s="14"/>
      <c r="NKA130" s="10"/>
      <c r="NKB130"/>
      <c r="NKC130" s="10"/>
      <c r="NKD130"/>
      <c r="NKE130"/>
      <c r="NKF130"/>
      <c r="NKG130" s="14"/>
      <c r="NKH130" s="10"/>
      <c r="NKI130"/>
      <c r="NKJ130" s="10"/>
      <c r="NKK130"/>
      <c r="NKL130"/>
      <c r="NKM130"/>
      <c r="NKN130" s="14"/>
      <c r="NKO130" s="10"/>
      <c r="NKP130"/>
      <c r="NKQ130" s="10"/>
      <c r="NKR130"/>
      <c r="NKS130"/>
      <c r="NKT130"/>
      <c r="NKU130" s="14"/>
      <c r="NKV130" s="10"/>
      <c r="NKW130"/>
      <c r="NKX130" s="10"/>
      <c r="NKY130"/>
      <c r="NKZ130"/>
      <c r="NLA130"/>
      <c r="NLB130" s="14"/>
      <c r="NLC130" s="10"/>
      <c r="NLD130"/>
      <c r="NLE130" s="10"/>
      <c r="NLF130"/>
      <c r="NLG130"/>
      <c r="NLH130"/>
      <c r="NLI130" s="14"/>
      <c r="NLJ130" s="10"/>
      <c r="NLK130"/>
      <c r="NLL130" s="10"/>
      <c r="NLM130"/>
      <c r="NLN130"/>
      <c r="NLO130"/>
      <c r="NLP130" s="14"/>
      <c r="NLQ130" s="10"/>
      <c r="NLR130"/>
      <c r="NLS130" s="10"/>
      <c r="NLT130"/>
      <c r="NLU130"/>
      <c r="NLV130"/>
      <c r="NLW130" s="14"/>
      <c r="NLX130" s="10"/>
      <c r="NLY130"/>
      <c r="NLZ130" s="10"/>
      <c r="NMA130"/>
      <c r="NMB130"/>
      <c r="NMC130"/>
      <c r="NMD130" s="14"/>
      <c r="NME130" s="10"/>
      <c r="NMF130"/>
      <c r="NMG130" s="10"/>
      <c r="NMH130"/>
      <c r="NMI130"/>
      <c r="NMJ130"/>
      <c r="NMK130" s="14"/>
      <c r="NML130" s="10"/>
      <c r="NMM130"/>
      <c r="NMN130" s="10"/>
      <c r="NMO130"/>
      <c r="NMP130"/>
      <c r="NMQ130"/>
      <c r="NMR130" s="14"/>
      <c r="NMS130" s="10"/>
      <c r="NMT130"/>
      <c r="NMU130" s="10"/>
      <c r="NMV130"/>
      <c r="NMW130"/>
      <c r="NMX130"/>
      <c r="NMY130" s="14"/>
      <c r="NMZ130" s="10"/>
      <c r="NNA130"/>
      <c r="NNB130" s="10"/>
      <c r="NNC130"/>
      <c r="NND130"/>
      <c r="NNE130"/>
      <c r="NNF130" s="14"/>
      <c r="NNG130" s="10"/>
      <c r="NNH130"/>
      <c r="NNI130" s="10"/>
      <c r="NNJ130"/>
      <c r="NNK130"/>
      <c r="NNL130"/>
      <c r="NNM130" s="14"/>
      <c r="NNN130" s="10"/>
      <c r="NNO130"/>
      <c r="NNP130" s="10"/>
      <c r="NNQ130"/>
      <c r="NNR130"/>
      <c r="NNS130"/>
      <c r="NNT130" s="14"/>
      <c r="NNU130" s="10"/>
      <c r="NNV130"/>
      <c r="NNW130" s="10"/>
      <c r="NNX130"/>
      <c r="NNY130"/>
      <c r="NNZ130"/>
      <c r="NOA130" s="14"/>
      <c r="NOB130" s="10"/>
      <c r="NOC130"/>
      <c r="NOD130" s="10"/>
      <c r="NOE130"/>
      <c r="NOF130"/>
      <c r="NOG130"/>
      <c r="NOH130" s="14"/>
      <c r="NOI130" s="10"/>
      <c r="NOJ130"/>
      <c r="NOK130" s="10"/>
      <c r="NOL130"/>
      <c r="NOM130"/>
      <c r="NON130"/>
      <c r="NOO130" s="14"/>
      <c r="NOP130" s="10"/>
      <c r="NOQ130"/>
      <c r="NOR130" s="10"/>
      <c r="NOS130"/>
      <c r="NOT130"/>
      <c r="NOU130"/>
      <c r="NOV130" s="14"/>
      <c r="NOW130" s="10"/>
      <c r="NOX130"/>
      <c r="NOY130" s="10"/>
      <c r="NOZ130"/>
      <c r="NPA130"/>
      <c r="NPB130"/>
      <c r="NPC130" s="14"/>
      <c r="NPD130" s="10"/>
      <c r="NPE130"/>
      <c r="NPF130" s="10"/>
      <c r="NPG130"/>
      <c r="NPH130"/>
      <c r="NPI130"/>
      <c r="NPJ130" s="14"/>
      <c r="NPK130" s="10"/>
      <c r="NPL130"/>
      <c r="NPM130" s="10"/>
      <c r="NPN130"/>
      <c r="NPO130"/>
      <c r="NPP130"/>
      <c r="NPQ130" s="14"/>
      <c r="NPR130" s="10"/>
      <c r="NPS130"/>
      <c r="NPT130" s="10"/>
      <c r="NPU130"/>
      <c r="NPV130"/>
      <c r="NPW130"/>
      <c r="NPX130" s="14"/>
      <c r="NPY130" s="10"/>
      <c r="NPZ130"/>
      <c r="NQA130" s="10"/>
      <c r="NQB130"/>
      <c r="NQC130"/>
      <c r="NQD130"/>
      <c r="NQE130" s="14"/>
      <c r="NQF130" s="10"/>
      <c r="NQG130"/>
      <c r="NQH130" s="10"/>
      <c r="NQI130"/>
      <c r="NQJ130"/>
      <c r="NQK130"/>
      <c r="NQL130" s="14"/>
      <c r="NQM130" s="10"/>
      <c r="NQN130"/>
      <c r="NQO130" s="10"/>
      <c r="NQP130"/>
      <c r="NQQ130"/>
      <c r="NQR130"/>
      <c r="NQS130" s="14"/>
      <c r="NQT130" s="10"/>
      <c r="NQU130"/>
      <c r="NQV130" s="10"/>
      <c r="NQW130"/>
      <c r="NQX130"/>
      <c r="NQY130"/>
      <c r="NQZ130" s="14"/>
      <c r="NRA130" s="10"/>
      <c r="NRB130"/>
      <c r="NRC130" s="10"/>
      <c r="NRD130"/>
      <c r="NRE130"/>
      <c r="NRF130"/>
      <c r="NRG130" s="14"/>
      <c r="NRH130" s="10"/>
      <c r="NRI130"/>
      <c r="NRJ130" s="10"/>
      <c r="NRK130"/>
      <c r="NRL130"/>
      <c r="NRM130"/>
      <c r="NRN130" s="14"/>
      <c r="NRO130" s="10"/>
      <c r="NRP130"/>
      <c r="NRQ130" s="10"/>
      <c r="NRR130"/>
      <c r="NRS130"/>
      <c r="NRT130"/>
      <c r="NRU130" s="14"/>
      <c r="NRV130" s="10"/>
      <c r="NRW130"/>
      <c r="NRX130" s="10"/>
      <c r="NRY130"/>
      <c r="NRZ130"/>
      <c r="NSA130"/>
      <c r="NSB130" s="14"/>
      <c r="NSC130" s="26"/>
      <c r="NSD130"/>
      <c r="NSE130" s="10"/>
      <c r="NSF130"/>
      <c r="NSG130"/>
      <c r="NSH130"/>
      <c r="NSI130" s="14"/>
      <c r="NSJ130" s="26"/>
      <c r="NSK130"/>
      <c r="NSL130" s="10"/>
      <c r="NSM130"/>
      <c r="NSN130"/>
      <c r="NSO130"/>
      <c r="NSP130" s="39"/>
      <c r="NSQ130" s="81"/>
      <c r="NSR130" s="10"/>
      <c r="NSS130" s="10"/>
      <c r="NST130" s="14"/>
      <c r="NSU130" s="14"/>
      <c r="NSV130"/>
      <c r="NSW130" s="10"/>
      <c r="NSX130"/>
      <c r="NSY130" s="10"/>
      <c r="NSZ130" s="6"/>
      <c r="NTA130"/>
      <c r="NTB130"/>
      <c r="NTC130" s="14"/>
      <c r="NTD130" s="10"/>
      <c r="NTE130"/>
      <c r="NTF130" s="10"/>
      <c r="NTG130"/>
      <c r="NTH130"/>
      <c r="NTI130"/>
      <c r="NTJ130" s="14"/>
      <c r="NTK130" s="10"/>
      <c r="NTL130"/>
      <c r="NTM130" s="10"/>
      <c r="NTN130"/>
      <c r="NTO130"/>
      <c r="NTP130"/>
      <c r="NTQ130" s="14"/>
      <c r="NTR130" s="10"/>
      <c r="NTS130"/>
      <c r="NTT130" s="10"/>
      <c r="NTU130"/>
      <c r="NTV130"/>
      <c r="NTW130"/>
      <c r="NTX130" s="14"/>
      <c r="NTY130" s="10"/>
      <c r="NTZ130"/>
      <c r="NUA130" s="10"/>
      <c r="NUB130"/>
      <c r="NUC130"/>
      <c r="NUD130"/>
      <c r="NUE130" s="14"/>
      <c r="NUF130" s="10"/>
      <c r="NUG130"/>
      <c r="NUH130" s="10"/>
      <c r="NUI130"/>
      <c r="NUJ130"/>
      <c r="NUK130"/>
      <c r="NUL130" s="14"/>
      <c r="NUM130" s="10"/>
      <c r="NUN130"/>
      <c r="NUO130" s="10"/>
      <c r="NUP130"/>
      <c r="NUQ130"/>
      <c r="NUR130"/>
      <c r="NUS130" s="14"/>
      <c r="NUT130" s="10"/>
      <c r="NUU130"/>
      <c r="NUV130" s="10"/>
      <c r="NUW130"/>
      <c r="NUX130"/>
      <c r="NUY130"/>
      <c r="NUZ130" s="14"/>
      <c r="NVA130" s="10"/>
      <c r="NVB130"/>
      <c r="NVC130" s="10"/>
      <c r="NVD130"/>
      <c r="NVE130"/>
      <c r="NVF130"/>
      <c r="NVG130" s="14"/>
      <c r="NVH130" s="10"/>
      <c r="NVI130"/>
      <c r="NVJ130" s="10"/>
      <c r="NVK130"/>
      <c r="NVL130"/>
      <c r="NVM130"/>
      <c r="NVN130" s="14"/>
      <c r="NVO130" s="10"/>
      <c r="NVP130"/>
      <c r="NVQ130" s="10"/>
      <c r="NVR130"/>
      <c r="NVS130"/>
      <c r="NVT130"/>
      <c r="NVU130" s="14"/>
      <c r="NVV130" s="10"/>
      <c r="NVW130"/>
      <c r="NVX130" s="10"/>
      <c r="NVY130"/>
      <c r="NVZ130"/>
      <c r="NWA130"/>
      <c r="NWB130" s="14"/>
      <c r="NWC130" s="10"/>
      <c r="NWD130"/>
      <c r="NWE130" s="10"/>
      <c r="NWF130"/>
      <c r="NWG130"/>
      <c r="NWH130"/>
      <c r="NWI130" s="14"/>
      <c r="NWJ130" s="10"/>
      <c r="NWK130"/>
      <c r="NWL130" s="10"/>
      <c r="NWM130"/>
      <c r="NWN130"/>
      <c r="NWO130"/>
      <c r="NWP130" s="14"/>
      <c r="NWQ130" s="10"/>
      <c r="NWR130"/>
      <c r="NWS130" s="10"/>
      <c r="NWT130"/>
      <c r="NWU130"/>
      <c r="NWV130"/>
      <c r="NWW130" s="14"/>
      <c r="NWX130" s="10"/>
      <c r="NWY130"/>
      <c r="NWZ130" s="10"/>
      <c r="NXA130"/>
      <c r="NXB130"/>
      <c r="NXC130"/>
      <c r="NXD130" s="14"/>
      <c r="NXE130" s="10"/>
      <c r="NXF130"/>
      <c r="NXG130" s="10"/>
      <c r="NXH130"/>
      <c r="NXI130"/>
      <c r="NXJ130"/>
      <c r="NXK130" s="14"/>
      <c r="NXL130" s="10"/>
      <c r="NXM130"/>
      <c r="NXN130" s="10"/>
      <c r="NXO130"/>
      <c r="NXP130"/>
      <c r="NXQ130"/>
      <c r="NXR130" s="14"/>
      <c r="NXS130" s="10"/>
      <c r="NXT130"/>
      <c r="NXU130" s="10"/>
      <c r="NXV130"/>
      <c r="NXW130"/>
      <c r="NXX130"/>
      <c r="NXY130" s="14"/>
      <c r="NXZ130" s="10"/>
      <c r="NYA130"/>
      <c r="NYB130" s="10"/>
      <c r="NYC130"/>
      <c r="NYD130"/>
      <c r="NYE130"/>
      <c r="NYF130" s="14"/>
      <c r="NYG130" s="10"/>
      <c r="NYH130"/>
      <c r="NYI130" s="10"/>
      <c r="NYJ130"/>
      <c r="NYK130"/>
      <c r="NYL130"/>
      <c r="NYM130" s="14"/>
      <c r="NYN130" s="10"/>
      <c r="NYO130"/>
      <c r="NYP130" s="10"/>
      <c r="NYQ130"/>
      <c r="NYR130"/>
      <c r="NYS130"/>
      <c r="NYT130" s="14"/>
      <c r="NYU130" s="10"/>
      <c r="NYV130"/>
      <c r="NYW130" s="10"/>
      <c r="NYX130"/>
      <c r="NYY130"/>
      <c r="NYZ130"/>
      <c r="NZA130" s="14"/>
      <c r="NZB130" s="10"/>
      <c r="NZC130"/>
      <c r="NZD130" s="10"/>
      <c r="NZE130"/>
      <c r="NZF130"/>
      <c r="NZG130"/>
      <c r="NZH130" s="14"/>
      <c r="NZI130" s="10"/>
      <c r="NZJ130"/>
      <c r="NZK130" s="10"/>
      <c r="NZL130"/>
      <c r="NZM130"/>
      <c r="NZN130"/>
      <c r="NZO130" s="14"/>
      <c r="NZP130" s="10"/>
      <c r="NZQ130"/>
      <c r="NZR130" s="10"/>
      <c r="NZS130"/>
      <c r="NZT130"/>
      <c r="NZU130"/>
      <c r="NZV130" s="14"/>
      <c r="NZW130" s="10"/>
      <c r="NZX130"/>
      <c r="NZY130" s="10"/>
      <c r="NZZ130"/>
      <c r="OAA130"/>
      <c r="OAB130"/>
      <c r="OAC130" s="14"/>
      <c r="OAD130" s="10"/>
      <c r="OAE130"/>
      <c r="OAF130" s="10"/>
      <c r="OAG130"/>
      <c r="OAH130"/>
      <c r="OAI130"/>
      <c r="OAJ130" s="14"/>
      <c r="OAK130" s="10"/>
      <c r="OAL130"/>
      <c r="OAM130" s="10"/>
      <c r="OAN130"/>
      <c r="OAO130"/>
      <c r="OAP130"/>
      <c r="OAQ130" s="14"/>
      <c r="OAR130" s="10"/>
      <c r="OAS130"/>
      <c r="OAT130" s="10"/>
      <c r="OAU130"/>
      <c r="OAV130"/>
      <c r="OAW130"/>
      <c r="OAX130" s="14"/>
      <c r="OAY130" s="10"/>
      <c r="OAZ130"/>
      <c r="OBA130" s="10"/>
      <c r="OBB130"/>
      <c r="OBC130"/>
      <c r="OBD130"/>
      <c r="OBE130" s="14"/>
      <c r="OBF130" s="26"/>
      <c r="OBG130"/>
      <c r="OBH130" s="10"/>
      <c r="OBI130"/>
      <c r="OBJ130"/>
      <c r="OBK130"/>
      <c r="OBL130" s="14"/>
      <c r="OBM130" s="26"/>
      <c r="OBN130"/>
      <c r="OBO130" s="10"/>
      <c r="OBP130"/>
      <c r="OBQ130"/>
      <c r="OBR130"/>
      <c r="OBS130" s="39"/>
      <c r="OBT130" s="81"/>
      <c r="OBU130" s="10"/>
      <c r="OBV130" s="10"/>
      <c r="OBW130" s="14"/>
      <c r="OBX130" s="14"/>
      <c r="OBY130"/>
      <c r="OBZ130" s="10"/>
      <c r="OCA130"/>
      <c r="OCB130" s="10"/>
      <c r="OCC130" s="6"/>
      <c r="OCD130"/>
      <c r="OCE130"/>
      <c r="OCF130" s="14"/>
      <c r="OCG130" s="10"/>
      <c r="OCH130"/>
      <c r="OCI130" s="10"/>
      <c r="OCJ130"/>
      <c r="OCK130"/>
      <c r="OCL130"/>
      <c r="OCM130" s="14"/>
      <c r="OCN130" s="10"/>
      <c r="OCO130"/>
      <c r="OCP130" s="10"/>
      <c r="OCQ130"/>
      <c r="OCR130"/>
      <c r="OCS130"/>
      <c r="OCT130" s="14"/>
      <c r="OCU130" s="10"/>
      <c r="OCV130"/>
      <c r="OCW130" s="10"/>
      <c r="OCX130"/>
      <c r="OCY130"/>
      <c r="OCZ130"/>
      <c r="ODA130" s="14"/>
      <c r="ODB130" s="10"/>
      <c r="ODC130"/>
      <c r="ODD130" s="10"/>
      <c r="ODE130"/>
      <c r="ODF130"/>
      <c r="ODG130"/>
      <c r="ODH130" s="14"/>
      <c r="ODI130" s="10"/>
      <c r="ODJ130"/>
      <c r="ODK130" s="10"/>
      <c r="ODL130"/>
      <c r="ODM130"/>
      <c r="ODN130"/>
      <c r="ODO130" s="14"/>
      <c r="ODP130" s="10"/>
      <c r="ODQ130"/>
      <c r="ODR130" s="10"/>
      <c r="ODS130"/>
      <c r="ODT130"/>
      <c r="ODU130"/>
      <c r="ODV130" s="14"/>
      <c r="ODW130" s="10"/>
      <c r="ODX130"/>
      <c r="ODY130" s="10"/>
      <c r="ODZ130"/>
      <c r="OEA130"/>
      <c r="OEB130"/>
      <c r="OEC130" s="14"/>
      <c r="OED130" s="10"/>
      <c r="OEE130"/>
      <c r="OEF130" s="10"/>
      <c r="OEG130"/>
      <c r="OEH130"/>
      <c r="OEI130"/>
      <c r="OEJ130" s="14"/>
      <c r="OEK130" s="10"/>
      <c r="OEL130"/>
      <c r="OEM130" s="10"/>
      <c r="OEN130"/>
      <c r="OEO130"/>
      <c r="OEP130"/>
      <c r="OEQ130" s="14"/>
      <c r="OER130" s="10"/>
      <c r="OES130"/>
      <c r="OET130" s="10"/>
      <c r="OEU130"/>
      <c r="OEV130"/>
      <c r="OEW130"/>
      <c r="OEX130" s="14"/>
      <c r="OEY130" s="10"/>
      <c r="OEZ130"/>
      <c r="OFA130" s="10"/>
      <c r="OFB130"/>
      <c r="OFC130"/>
      <c r="OFD130"/>
      <c r="OFE130" s="14"/>
      <c r="OFF130" s="10"/>
      <c r="OFG130"/>
      <c r="OFH130" s="10"/>
      <c r="OFI130"/>
      <c r="OFJ130"/>
      <c r="OFK130"/>
      <c r="OFL130" s="14"/>
      <c r="OFM130" s="10"/>
      <c r="OFN130"/>
      <c r="OFO130" s="10"/>
      <c r="OFP130"/>
      <c r="OFQ130"/>
      <c r="OFR130"/>
      <c r="OFS130" s="14"/>
      <c r="OFT130" s="10"/>
      <c r="OFU130"/>
      <c r="OFV130" s="10"/>
      <c r="OFW130"/>
      <c r="OFX130"/>
      <c r="OFY130"/>
      <c r="OFZ130" s="14"/>
      <c r="OGA130" s="10"/>
      <c r="OGB130"/>
      <c r="OGC130" s="10"/>
      <c r="OGD130"/>
      <c r="OGE130"/>
      <c r="OGF130"/>
      <c r="OGG130" s="14"/>
      <c r="OGH130" s="10"/>
      <c r="OGI130"/>
      <c r="OGJ130" s="10"/>
      <c r="OGK130"/>
      <c r="OGL130"/>
      <c r="OGM130"/>
      <c r="OGN130" s="14"/>
      <c r="OGO130" s="10"/>
      <c r="OGP130"/>
      <c r="OGQ130" s="10"/>
      <c r="OGR130"/>
      <c r="OGS130"/>
      <c r="OGT130"/>
      <c r="OGU130" s="14"/>
      <c r="OGV130" s="10"/>
      <c r="OGW130"/>
      <c r="OGX130" s="10"/>
      <c r="OGY130"/>
      <c r="OGZ130"/>
      <c r="OHA130"/>
      <c r="OHB130" s="14"/>
      <c r="OHC130" s="10"/>
      <c r="OHD130"/>
      <c r="OHE130" s="10"/>
      <c r="OHF130"/>
      <c r="OHG130"/>
      <c r="OHH130"/>
      <c r="OHI130" s="14"/>
      <c r="OHJ130" s="10"/>
      <c r="OHK130"/>
      <c r="OHL130" s="10"/>
      <c r="OHM130"/>
      <c r="OHN130"/>
      <c r="OHO130"/>
      <c r="OHP130" s="14"/>
      <c r="OHQ130" s="10"/>
      <c r="OHR130"/>
      <c r="OHS130" s="10"/>
      <c r="OHT130"/>
      <c r="OHU130"/>
      <c r="OHV130"/>
      <c r="OHW130" s="14"/>
      <c r="OHX130" s="10"/>
      <c r="OHY130"/>
      <c r="OHZ130" s="10"/>
      <c r="OIA130"/>
      <c r="OIB130"/>
      <c r="OIC130"/>
      <c r="OID130" s="14"/>
      <c r="OIE130" s="10"/>
      <c r="OIF130"/>
      <c r="OIG130" s="10"/>
      <c r="OIH130"/>
      <c r="OII130"/>
      <c r="OIJ130"/>
      <c r="OIK130" s="14"/>
      <c r="OIL130" s="10"/>
      <c r="OIM130"/>
      <c r="OIN130" s="10"/>
      <c r="OIO130"/>
      <c r="OIP130"/>
      <c r="OIQ130"/>
      <c r="OIR130" s="14"/>
      <c r="OIS130" s="10"/>
      <c r="OIT130"/>
      <c r="OIU130" s="10"/>
      <c r="OIV130"/>
      <c r="OIW130"/>
      <c r="OIX130"/>
      <c r="OIY130" s="14"/>
      <c r="OIZ130" s="10"/>
      <c r="OJA130"/>
      <c r="OJB130" s="10"/>
      <c r="OJC130"/>
      <c r="OJD130"/>
      <c r="OJE130"/>
      <c r="OJF130" s="14"/>
      <c r="OJG130" s="10"/>
      <c r="OJH130"/>
      <c r="OJI130" s="10"/>
      <c r="OJJ130"/>
      <c r="OJK130"/>
      <c r="OJL130"/>
      <c r="OJM130" s="14"/>
      <c r="OJN130" s="10"/>
      <c r="OJO130"/>
      <c r="OJP130" s="10"/>
      <c r="OJQ130"/>
      <c r="OJR130"/>
      <c r="OJS130"/>
      <c r="OJT130" s="14"/>
      <c r="OJU130" s="10"/>
      <c r="OJV130"/>
      <c r="OJW130" s="10"/>
      <c r="OJX130"/>
      <c r="OJY130"/>
      <c r="OJZ130"/>
      <c r="OKA130" s="14"/>
      <c r="OKB130" s="10"/>
      <c r="OKC130"/>
      <c r="OKD130" s="10"/>
      <c r="OKE130"/>
      <c r="OKF130"/>
      <c r="OKG130"/>
      <c r="OKH130" s="14"/>
      <c r="OKI130" s="26"/>
      <c r="OKJ130"/>
      <c r="OKK130" s="10"/>
      <c r="OKL130"/>
      <c r="OKM130"/>
      <c r="OKN130"/>
      <c r="OKO130" s="14"/>
      <c r="OKP130" s="26"/>
      <c r="OKQ130"/>
      <c r="OKR130" s="10"/>
      <c r="OKS130"/>
      <c r="OKT130"/>
      <c r="OKU130"/>
      <c r="OKV130" s="39"/>
      <c r="OKW130" s="81"/>
      <c r="OKX130" s="10"/>
      <c r="OKY130" s="10"/>
      <c r="OKZ130" s="14"/>
      <c r="OLA130" s="14"/>
      <c r="OLB130"/>
      <c r="OLC130" s="10"/>
      <c r="OLD130"/>
      <c r="OLE130" s="10"/>
      <c r="OLF130" s="6"/>
      <c r="OLG130"/>
      <c r="OLH130"/>
      <c r="OLI130" s="14"/>
      <c r="OLJ130" s="10"/>
      <c r="OLK130"/>
      <c r="OLL130" s="10"/>
      <c r="OLM130"/>
      <c r="OLN130"/>
      <c r="OLO130"/>
      <c r="OLP130" s="14"/>
      <c r="OLQ130" s="10"/>
      <c r="OLR130"/>
      <c r="OLS130" s="10"/>
      <c r="OLT130"/>
      <c r="OLU130"/>
      <c r="OLV130"/>
      <c r="OLW130" s="14"/>
      <c r="OLX130" s="10"/>
      <c r="OLY130"/>
      <c r="OLZ130" s="10"/>
      <c r="OMA130"/>
      <c r="OMB130"/>
      <c r="OMC130"/>
      <c r="OMD130" s="14"/>
      <c r="OME130" s="10"/>
      <c r="OMF130"/>
      <c r="OMG130" s="10"/>
      <c r="OMH130"/>
      <c r="OMI130"/>
      <c r="OMJ130"/>
      <c r="OMK130" s="14"/>
      <c r="OML130" s="10"/>
      <c r="OMM130"/>
      <c r="OMN130" s="10"/>
      <c r="OMO130"/>
      <c r="OMP130"/>
      <c r="OMQ130"/>
      <c r="OMR130" s="14"/>
      <c r="OMS130" s="10"/>
      <c r="OMT130"/>
      <c r="OMU130" s="10"/>
      <c r="OMV130"/>
      <c r="OMW130"/>
      <c r="OMX130"/>
      <c r="OMY130" s="14"/>
      <c r="OMZ130" s="10"/>
      <c r="ONA130"/>
      <c r="ONB130" s="10"/>
      <c r="ONC130"/>
      <c r="OND130"/>
      <c r="ONE130"/>
      <c r="ONF130" s="14"/>
      <c r="ONG130" s="10"/>
      <c r="ONH130"/>
      <c r="ONI130" s="10"/>
      <c r="ONJ130"/>
      <c r="ONK130"/>
      <c r="ONL130"/>
      <c r="ONM130" s="14"/>
      <c r="ONN130" s="10"/>
      <c r="ONO130"/>
      <c r="ONP130" s="10"/>
      <c r="ONQ130"/>
      <c r="ONR130"/>
      <c r="ONS130"/>
      <c r="ONT130" s="14"/>
      <c r="ONU130" s="10"/>
      <c r="ONV130"/>
      <c r="ONW130" s="10"/>
      <c r="ONX130"/>
      <c r="ONY130"/>
      <c r="ONZ130"/>
      <c r="OOA130" s="14"/>
      <c r="OOB130" s="10"/>
      <c r="OOC130"/>
      <c r="OOD130" s="10"/>
      <c r="OOE130"/>
      <c r="OOF130"/>
      <c r="OOG130"/>
      <c r="OOH130" s="14"/>
      <c r="OOI130" s="10"/>
      <c r="OOJ130"/>
      <c r="OOK130" s="10"/>
      <c r="OOL130"/>
      <c r="OOM130"/>
      <c r="OON130"/>
      <c r="OOO130" s="14"/>
      <c r="OOP130" s="10"/>
      <c r="OOQ130"/>
      <c r="OOR130" s="10"/>
      <c r="OOS130"/>
      <c r="OOT130"/>
      <c r="OOU130"/>
      <c r="OOV130" s="14"/>
      <c r="OOW130" s="10"/>
      <c r="OOX130"/>
      <c r="OOY130" s="10"/>
      <c r="OOZ130"/>
      <c r="OPA130"/>
      <c r="OPB130"/>
      <c r="OPC130" s="14"/>
      <c r="OPD130" s="10"/>
      <c r="OPE130"/>
      <c r="OPF130" s="10"/>
      <c r="OPG130"/>
      <c r="OPH130"/>
      <c r="OPI130"/>
      <c r="OPJ130" s="14"/>
      <c r="OPK130" s="10"/>
      <c r="OPL130"/>
      <c r="OPM130" s="10"/>
      <c r="OPN130"/>
      <c r="OPO130"/>
      <c r="OPP130"/>
      <c r="OPQ130" s="14"/>
      <c r="OPR130" s="10"/>
      <c r="OPS130"/>
      <c r="OPT130" s="10"/>
      <c r="OPU130"/>
      <c r="OPV130"/>
      <c r="OPW130"/>
      <c r="OPX130" s="14"/>
      <c r="OPY130" s="10"/>
      <c r="OPZ130"/>
      <c r="OQA130" s="10"/>
      <c r="OQB130"/>
      <c r="OQC130"/>
      <c r="OQD130"/>
      <c r="OQE130" s="14"/>
      <c r="OQF130" s="10"/>
      <c r="OQG130"/>
      <c r="OQH130" s="10"/>
      <c r="OQI130"/>
      <c r="OQJ130"/>
      <c r="OQK130"/>
      <c r="OQL130" s="14"/>
      <c r="OQM130" s="10"/>
      <c r="OQN130"/>
      <c r="OQO130" s="10"/>
      <c r="OQP130"/>
      <c r="OQQ130"/>
      <c r="OQR130"/>
      <c r="OQS130" s="14"/>
      <c r="OQT130" s="10"/>
      <c r="OQU130"/>
      <c r="OQV130" s="10"/>
      <c r="OQW130"/>
      <c r="OQX130"/>
      <c r="OQY130"/>
      <c r="OQZ130" s="14"/>
      <c r="ORA130" s="10"/>
      <c r="ORB130"/>
      <c r="ORC130" s="10"/>
      <c r="ORD130"/>
      <c r="ORE130"/>
      <c r="ORF130"/>
      <c r="ORG130" s="14"/>
      <c r="ORH130" s="10"/>
      <c r="ORI130"/>
      <c r="ORJ130" s="10"/>
      <c r="ORK130"/>
      <c r="ORL130"/>
      <c r="ORM130"/>
      <c r="ORN130" s="14"/>
      <c r="ORO130" s="10"/>
      <c r="ORP130"/>
      <c r="ORQ130" s="10"/>
      <c r="ORR130"/>
      <c r="ORS130"/>
      <c r="ORT130"/>
      <c r="ORU130" s="14"/>
      <c r="ORV130" s="10"/>
      <c r="ORW130"/>
      <c r="ORX130" s="10"/>
      <c r="ORY130"/>
      <c r="ORZ130"/>
      <c r="OSA130"/>
      <c r="OSB130" s="14"/>
      <c r="OSC130" s="10"/>
      <c r="OSD130"/>
      <c r="OSE130" s="10"/>
      <c r="OSF130"/>
      <c r="OSG130"/>
      <c r="OSH130"/>
      <c r="OSI130" s="14"/>
      <c r="OSJ130" s="10"/>
      <c r="OSK130"/>
      <c r="OSL130" s="10"/>
      <c r="OSM130"/>
      <c r="OSN130"/>
      <c r="OSO130"/>
      <c r="OSP130" s="14"/>
      <c r="OSQ130" s="10"/>
      <c r="OSR130"/>
      <c r="OSS130" s="10"/>
      <c r="OST130"/>
      <c r="OSU130"/>
      <c r="OSV130"/>
      <c r="OSW130" s="14"/>
      <c r="OSX130" s="10"/>
      <c r="OSY130"/>
      <c r="OSZ130" s="10"/>
      <c r="OTA130"/>
      <c r="OTB130"/>
      <c r="OTC130"/>
      <c r="OTD130" s="14"/>
      <c r="OTE130" s="10"/>
      <c r="OTF130"/>
      <c r="OTG130" s="10"/>
      <c r="OTH130"/>
      <c r="OTI130"/>
      <c r="OTJ130"/>
      <c r="OTK130" s="14"/>
      <c r="OTL130" s="26"/>
      <c r="OTM130"/>
      <c r="OTN130" s="10"/>
      <c r="OTO130"/>
      <c r="OTP130"/>
      <c r="OTQ130"/>
      <c r="OTR130" s="14"/>
      <c r="OTS130" s="26"/>
      <c r="OTT130"/>
      <c r="OTU130" s="10"/>
      <c r="OTV130"/>
      <c r="OTW130"/>
      <c r="OTX130"/>
      <c r="OTY130" s="39"/>
      <c r="OTZ130" s="81"/>
      <c r="OUA130" s="10"/>
      <c r="OUB130" s="10"/>
      <c r="OUC130" s="14"/>
      <c r="OUD130" s="14"/>
      <c r="OUE130"/>
      <c r="OUF130" s="10"/>
      <c r="OUG130"/>
      <c r="OUH130" s="10"/>
      <c r="OUI130" s="6"/>
      <c r="OUJ130"/>
      <c r="OUK130"/>
      <c r="OUL130" s="14"/>
      <c r="OUM130" s="10"/>
      <c r="OUN130"/>
      <c r="OUO130" s="10"/>
      <c r="OUP130"/>
      <c r="OUQ130"/>
      <c r="OUR130"/>
      <c r="OUS130" s="14"/>
      <c r="OUT130" s="10"/>
      <c r="OUU130"/>
      <c r="OUV130" s="10"/>
      <c r="OUW130"/>
      <c r="OUX130"/>
      <c r="OUY130"/>
      <c r="OUZ130" s="14"/>
      <c r="OVA130" s="10"/>
      <c r="OVB130"/>
      <c r="OVC130" s="10"/>
      <c r="OVD130"/>
      <c r="OVE130"/>
      <c r="OVF130"/>
      <c r="OVG130" s="14"/>
      <c r="OVH130" s="10"/>
      <c r="OVI130"/>
      <c r="OVJ130" s="10"/>
      <c r="OVK130"/>
      <c r="OVL130"/>
      <c r="OVM130"/>
      <c r="OVN130" s="14"/>
      <c r="OVO130" s="10"/>
      <c r="OVP130"/>
      <c r="OVQ130" s="10"/>
      <c r="OVR130"/>
      <c r="OVS130"/>
      <c r="OVT130"/>
      <c r="OVU130" s="14"/>
      <c r="OVV130" s="10"/>
      <c r="OVW130"/>
      <c r="OVX130" s="10"/>
      <c r="OVY130"/>
      <c r="OVZ130"/>
      <c r="OWA130"/>
      <c r="OWB130" s="14"/>
      <c r="OWC130" s="10"/>
      <c r="OWD130"/>
      <c r="OWE130" s="10"/>
      <c r="OWF130"/>
      <c r="OWG130"/>
      <c r="OWH130"/>
      <c r="OWI130" s="14"/>
      <c r="OWJ130" s="10"/>
      <c r="OWK130"/>
      <c r="OWL130" s="10"/>
      <c r="OWM130"/>
      <c r="OWN130"/>
      <c r="OWO130"/>
      <c r="OWP130" s="14"/>
      <c r="OWQ130" s="10"/>
      <c r="OWR130"/>
      <c r="OWS130" s="10"/>
      <c r="OWT130"/>
      <c r="OWU130"/>
      <c r="OWV130"/>
      <c r="OWW130" s="14"/>
      <c r="OWX130" s="10"/>
      <c r="OWY130"/>
      <c r="OWZ130" s="10"/>
      <c r="OXA130"/>
      <c r="OXB130"/>
      <c r="OXC130"/>
      <c r="OXD130" s="14"/>
      <c r="OXE130" s="10"/>
      <c r="OXF130"/>
      <c r="OXG130" s="10"/>
      <c r="OXH130"/>
      <c r="OXI130"/>
      <c r="OXJ130"/>
      <c r="OXK130" s="14"/>
      <c r="OXL130" s="10"/>
      <c r="OXM130"/>
      <c r="OXN130" s="10"/>
      <c r="OXO130"/>
      <c r="OXP130"/>
      <c r="OXQ130"/>
      <c r="OXR130" s="14"/>
      <c r="OXS130" s="10"/>
      <c r="OXT130"/>
      <c r="OXU130" s="10"/>
      <c r="OXV130"/>
      <c r="OXW130"/>
      <c r="OXX130"/>
      <c r="OXY130" s="14"/>
      <c r="OXZ130" s="10"/>
      <c r="OYA130"/>
      <c r="OYB130" s="10"/>
      <c r="OYC130"/>
      <c r="OYD130"/>
      <c r="OYE130"/>
      <c r="OYF130" s="14"/>
      <c r="OYG130" s="10"/>
      <c r="OYH130"/>
      <c r="OYI130" s="10"/>
      <c r="OYJ130"/>
      <c r="OYK130"/>
      <c r="OYL130"/>
      <c r="OYM130" s="14"/>
      <c r="OYN130" s="10"/>
      <c r="OYO130"/>
      <c r="OYP130" s="10"/>
      <c r="OYQ130"/>
      <c r="OYR130"/>
      <c r="OYS130"/>
      <c r="OYT130" s="14"/>
      <c r="OYU130" s="10"/>
      <c r="OYV130"/>
      <c r="OYW130" s="10"/>
      <c r="OYX130"/>
      <c r="OYY130"/>
      <c r="OYZ130"/>
      <c r="OZA130" s="14"/>
      <c r="OZB130" s="10"/>
      <c r="OZC130"/>
      <c r="OZD130" s="10"/>
      <c r="OZE130"/>
      <c r="OZF130"/>
      <c r="OZG130"/>
      <c r="OZH130" s="14"/>
      <c r="OZI130" s="10"/>
      <c r="OZJ130"/>
      <c r="OZK130" s="10"/>
      <c r="OZL130"/>
      <c r="OZM130"/>
      <c r="OZN130"/>
      <c r="OZO130" s="14"/>
      <c r="OZP130" s="10"/>
      <c r="OZQ130"/>
      <c r="OZR130" s="10"/>
      <c r="OZS130"/>
      <c r="OZT130"/>
      <c r="OZU130"/>
      <c r="OZV130" s="14"/>
      <c r="OZW130" s="10"/>
      <c r="OZX130"/>
      <c r="OZY130" s="10"/>
      <c r="OZZ130"/>
      <c r="PAA130"/>
      <c r="PAB130"/>
      <c r="PAC130" s="14"/>
      <c r="PAD130" s="10"/>
      <c r="PAE130"/>
      <c r="PAF130" s="10"/>
      <c r="PAG130"/>
      <c r="PAH130"/>
      <c r="PAI130"/>
      <c r="PAJ130" s="14"/>
      <c r="PAK130" s="10"/>
      <c r="PAL130"/>
      <c r="PAM130" s="10"/>
      <c r="PAN130"/>
      <c r="PAO130"/>
      <c r="PAP130"/>
      <c r="PAQ130" s="14"/>
      <c r="PAR130" s="10"/>
      <c r="PAS130"/>
      <c r="PAT130" s="10"/>
      <c r="PAU130"/>
      <c r="PAV130"/>
      <c r="PAW130"/>
      <c r="PAX130" s="14"/>
      <c r="PAY130" s="10"/>
      <c r="PAZ130"/>
      <c r="PBA130" s="10"/>
      <c r="PBB130"/>
      <c r="PBC130"/>
      <c r="PBD130"/>
      <c r="PBE130" s="14"/>
      <c r="PBF130" s="10"/>
      <c r="PBG130"/>
      <c r="PBH130" s="10"/>
      <c r="PBI130"/>
      <c r="PBJ130"/>
      <c r="PBK130"/>
      <c r="PBL130" s="14"/>
      <c r="PBM130" s="10"/>
      <c r="PBN130"/>
      <c r="PBO130" s="10"/>
      <c r="PBP130"/>
      <c r="PBQ130"/>
      <c r="PBR130"/>
      <c r="PBS130" s="14"/>
      <c r="PBT130" s="10"/>
      <c r="PBU130"/>
      <c r="PBV130" s="10"/>
      <c r="PBW130"/>
      <c r="PBX130"/>
      <c r="PBY130"/>
      <c r="PBZ130" s="14"/>
      <c r="PCA130" s="10"/>
      <c r="PCB130"/>
      <c r="PCC130" s="10"/>
      <c r="PCD130"/>
      <c r="PCE130"/>
      <c r="PCF130"/>
      <c r="PCG130" s="14"/>
      <c r="PCH130" s="10"/>
      <c r="PCI130"/>
      <c r="PCJ130" s="10"/>
      <c r="PCK130"/>
      <c r="PCL130"/>
      <c r="PCM130"/>
      <c r="PCN130" s="14"/>
      <c r="PCO130" s="26"/>
      <c r="PCP130"/>
      <c r="PCQ130" s="10"/>
      <c r="PCR130"/>
      <c r="PCS130"/>
      <c r="PCT130"/>
      <c r="PCU130" s="14"/>
      <c r="PCV130" s="26"/>
      <c r="PCW130"/>
      <c r="PCX130" s="10"/>
      <c r="PCY130"/>
      <c r="PCZ130"/>
      <c r="PDA130"/>
      <c r="PDB130" s="39"/>
      <c r="PDC130" s="81"/>
      <c r="PDD130" s="10"/>
      <c r="PDE130" s="10"/>
      <c r="PDF130" s="14"/>
      <c r="PDG130" s="14"/>
      <c r="PDH130"/>
      <c r="PDI130" s="10"/>
      <c r="PDJ130"/>
      <c r="PDK130" s="10"/>
      <c r="PDL130" s="6"/>
      <c r="PDM130"/>
      <c r="PDN130"/>
      <c r="PDO130" s="14"/>
      <c r="PDP130" s="10"/>
      <c r="PDQ130"/>
      <c r="PDR130" s="10"/>
      <c r="PDS130"/>
      <c r="PDT130"/>
      <c r="PDU130"/>
      <c r="PDV130" s="14"/>
      <c r="PDW130" s="10"/>
      <c r="PDX130"/>
      <c r="PDY130" s="10"/>
      <c r="PDZ130"/>
      <c r="PEA130"/>
      <c r="PEB130"/>
      <c r="PEC130" s="14"/>
      <c r="PED130" s="10"/>
      <c r="PEE130"/>
      <c r="PEF130" s="10"/>
      <c r="PEG130"/>
      <c r="PEH130"/>
      <c r="PEI130"/>
      <c r="PEJ130" s="14"/>
      <c r="PEK130" s="10"/>
      <c r="PEL130"/>
      <c r="PEM130" s="10"/>
      <c r="PEN130"/>
      <c r="PEO130"/>
      <c r="PEP130"/>
      <c r="PEQ130" s="14"/>
      <c r="PER130" s="10"/>
      <c r="PES130"/>
      <c r="PET130" s="10"/>
      <c r="PEU130"/>
      <c r="PEV130"/>
      <c r="PEW130"/>
      <c r="PEX130" s="14"/>
      <c r="PEY130" s="10"/>
      <c r="PEZ130"/>
      <c r="PFA130" s="10"/>
      <c r="PFB130"/>
      <c r="PFC130"/>
      <c r="PFD130"/>
      <c r="PFE130" s="14"/>
      <c r="PFF130" s="10"/>
      <c r="PFG130"/>
      <c r="PFH130" s="10"/>
      <c r="PFI130"/>
      <c r="PFJ130"/>
      <c r="PFK130"/>
      <c r="PFL130" s="14"/>
      <c r="PFM130" s="10"/>
      <c r="PFN130"/>
      <c r="PFO130" s="10"/>
      <c r="PFP130"/>
      <c r="PFQ130"/>
      <c r="PFR130"/>
      <c r="PFS130" s="14"/>
      <c r="PFT130" s="10"/>
      <c r="PFU130"/>
      <c r="PFV130" s="10"/>
      <c r="PFW130"/>
      <c r="PFX130"/>
      <c r="PFY130"/>
      <c r="PFZ130" s="14"/>
      <c r="PGA130" s="10"/>
      <c r="PGB130"/>
      <c r="PGC130" s="10"/>
      <c r="PGD130"/>
      <c r="PGE130"/>
      <c r="PGF130"/>
      <c r="PGG130" s="14"/>
      <c r="PGH130" s="10"/>
      <c r="PGI130"/>
      <c r="PGJ130" s="10"/>
      <c r="PGK130"/>
      <c r="PGL130"/>
      <c r="PGM130"/>
      <c r="PGN130" s="14"/>
      <c r="PGO130" s="10"/>
      <c r="PGP130"/>
      <c r="PGQ130" s="10"/>
      <c r="PGR130"/>
      <c r="PGS130"/>
      <c r="PGT130"/>
      <c r="PGU130" s="14"/>
      <c r="PGV130" s="10"/>
      <c r="PGW130"/>
      <c r="PGX130" s="10"/>
      <c r="PGY130"/>
      <c r="PGZ130"/>
      <c r="PHA130"/>
      <c r="PHB130" s="14"/>
      <c r="PHC130" s="10"/>
      <c r="PHD130"/>
      <c r="PHE130" s="10"/>
      <c r="PHF130"/>
      <c r="PHG130"/>
      <c r="PHH130"/>
      <c r="PHI130" s="14"/>
      <c r="PHJ130" s="10"/>
      <c r="PHK130"/>
      <c r="PHL130" s="10"/>
      <c r="PHM130"/>
      <c r="PHN130"/>
      <c r="PHO130"/>
      <c r="PHP130" s="14"/>
      <c r="PHQ130" s="10"/>
      <c r="PHR130"/>
      <c r="PHS130" s="10"/>
      <c r="PHT130"/>
      <c r="PHU130"/>
      <c r="PHV130"/>
      <c r="PHW130" s="14"/>
      <c r="PHX130" s="10"/>
      <c r="PHY130"/>
      <c r="PHZ130" s="10"/>
      <c r="PIA130"/>
      <c r="PIB130"/>
      <c r="PIC130"/>
      <c r="PID130" s="14"/>
      <c r="PIE130" s="10"/>
      <c r="PIF130"/>
      <c r="PIG130" s="10"/>
      <c r="PIH130"/>
      <c r="PII130"/>
      <c r="PIJ130"/>
      <c r="PIK130" s="14"/>
      <c r="PIL130" s="10"/>
      <c r="PIM130"/>
      <c r="PIN130" s="10"/>
      <c r="PIO130"/>
      <c r="PIP130"/>
      <c r="PIQ130"/>
      <c r="PIR130" s="14"/>
      <c r="PIS130" s="10"/>
      <c r="PIT130"/>
      <c r="PIU130" s="10"/>
      <c r="PIV130"/>
      <c r="PIW130"/>
      <c r="PIX130"/>
      <c r="PIY130" s="14"/>
      <c r="PIZ130" s="10"/>
      <c r="PJA130"/>
      <c r="PJB130" s="10"/>
      <c r="PJC130"/>
      <c r="PJD130"/>
      <c r="PJE130"/>
      <c r="PJF130" s="14"/>
      <c r="PJG130" s="10"/>
      <c r="PJH130"/>
      <c r="PJI130" s="10"/>
      <c r="PJJ130"/>
      <c r="PJK130"/>
      <c r="PJL130"/>
      <c r="PJM130" s="14"/>
      <c r="PJN130" s="10"/>
      <c r="PJO130"/>
      <c r="PJP130" s="10"/>
      <c r="PJQ130"/>
      <c r="PJR130"/>
      <c r="PJS130"/>
      <c r="PJT130" s="14"/>
      <c r="PJU130" s="10"/>
      <c r="PJV130"/>
      <c r="PJW130" s="10"/>
      <c r="PJX130"/>
      <c r="PJY130"/>
      <c r="PJZ130"/>
      <c r="PKA130" s="14"/>
      <c r="PKB130" s="10"/>
      <c r="PKC130"/>
      <c r="PKD130" s="10"/>
      <c r="PKE130"/>
      <c r="PKF130"/>
      <c r="PKG130"/>
      <c r="PKH130" s="14"/>
      <c r="PKI130" s="10"/>
      <c r="PKJ130"/>
      <c r="PKK130" s="10"/>
      <c r="PKL130"/>
      <c r="PKM130"/>
      <c r="PKN130"/>
      <c r="PKO130" s="14"/>
      <c r="PKP130" s="10"/>
      <c r="PKQ130"/>
      <c r="PKR130" s="10"/>
      <c r="PKS130"/>
      <c r="PKT130"/>
      <c r="PKU130"/>
      <c r="PKV130" s="14"/>
      <c r="PKW130" s="10"/>
      <c r="PKX130"/>
      <c r="PKY130" s="10"/>
      <c r="PKZ130"/>
      <c r="PLA130"/>
      <c r="PLB130"/>
      <c r="PLC130" s="14"/>
      <c r="PLD130" s="10"/>
      <c r="PLE130"/>
      <c r="PLF130" s="10"/>
      <c r="PLG130"/>
      <c r="PLH130"/>
      <c r="PLI130"/>
      <c r="PLJ130" s="14"/>
      <c r="PLK130" s="10"/>
      <c r="PLL130"/>
      <c r="PLM130" s="10"/>
      <c r="PLN130"/>
      <c r="PLO130"/>
      <c r="PLP130"/>
      <c r="PLQ130" s="14"/>
      <c r="PLR130" s="26"/>
      <c r="PLS130"/>
      <c r="PLT130" s="10"/>
      <c r="PLU130"/>
      <c r="PLV130"/>
      <c r="PLW130"/>
      <c r="PLX130" s="14"/>
      <c r="PLY130" s="26"/>
      <c r="PLZ130"/>
      <c r="PMA130" s="10"/>
      <c r="PMB130"/>
      <c r="PMC130"/>
      <c r="PMD130"/>
      <c r="PME130" s="39"/>
      <c r="PMF130" s="81"/>
      <c r="PMG130" s="10"/>
      <c r="PMH130" s="10"/>
      <c r="PMI130" s="14"/>
      <c r="PMJ130" s="14"/>
      <c r="PMK130"/>
      <c r="PML130" s="10"/>
      <c r="PMM130"/>
      <c r="PMN130" s="10"/>
      <c r="PMO130" s="6"/>
      <c r="PMP130"/>
      <c r="PMQ130"/>
      <c r="PMR130" s="14"/>
      <c r="PMS130" s="10"/>
      <c r="PMT130"/>
      <c r="PMU130" s="10"/>
      <c r="PMV130"/>
      <c r="PMW130"/>
      <c r="PMX130"/>
      <c r="PMY130" s="14"/>
      <c r="PMZ130" s="10"/>
      <c r="PNA130"/>
      <c r="PNB130" s="10"/>
      <c r="PNC130"/>
      <c r="PND130"/>
      <c r="PNE130"/>
      <c r="PNF130" s="14"/>
      <c r="PNG130" s="10"/>
      <c r="PNH130"/>
      <c r="PNI130" s="10"/>
      <c r="PNJ130"/>
      <c r="PNK130"/>
      <c r="PNL130"/>
      <c r="PNM130" s="14"/>
      <c r="PNN130" s="10"/>
      <c r="PNO130"/>
      <c r="PNP130" s="10"/>
      <c r="PNQ130"/>
      <c r="PNR130"/>
      <c r="PNS130"/>
      <c r="PNT130" s="14"/>
      <c r="PNU130" s="10"/>
      <c r="PNV130"/>
      <c r="PNW130" s="10"/>
      <c r="PNX130"/>
      <c r="PNY130"/>
      <c r="PNZ130"/>
      <c r="POA130" s="14"/>
      <c r="POB130" s="10"/>
      <c r="POC130"/>
      <c r="POD130" s="10"/>
      <c r="POE130"/>
      <c r="POF130"/>
      <c r="POG130"/>
      <c r="POH130" s="14"/>
      <c r="POI130" s="10"/>
      <c r="POJ130"/>
      <c r="POK130" s="10"/>
      <c r="POL130"/>
      <c r="POM130"/>
      <c r="PON130"/>
      <c r="POO130" s="14"/>
      <c r="POP130" s="10"/>
      <c r="POQ130"/>
      <c r="POR130" s="10"/>
      <c r="POS130"/>
      <c r="POT130"/>
      <c r="POU130"/>
      <c r="POV130" s="14"/>
      <c r="POW130" s="10"/>
      <c r="POX130"/>
      <c r="POY130" s="10"/>
      <c r="POZ130"/>
      <c r="PPA130"/>
      <c r="PPB130"/>
      <c r="PPC130" s="14"/>
      <c r="PPD130" s="10"/>
      <c r="PPE130"/>
      <c r="PPF130" s="10"/>
      <c r="PPG130"/>
      <c r="PPH130"/>
      <c r="PPI130"/>
      <c r="PPJ130" s="14"/>
      <c r="PPK130" s="10"/>
      <c r="PPL130"/>
      <c r="PPM130" s="10"/>
      <c r="PPN130"/>
      <c r="PPO130"/>
      <c r="PPP130"/>
      <c r="PPQ130" s="14"/>
      <c r="PPR130" s="10"/>
      <c r="PPS130"/>
      <c r="PPT130" s="10"/>
      <c r="PPU130"/>
      <c r="PPV130"/>
      <c r="PPW130"/>
      <c r="PPX130" s="14"/>
      <c r="PPY130" s="10"/>
      <c r="PPZ130"/>
      <c r="PQA130" s="10"/>
      <c r="PQB130"/>
      <c r="PQC130"/>
      <c r="PQD130"/>
      <c r="PQE130" s="14"/>
      <c r="PQF130" s="10"/>
      <c r="PQG130"/>
      <c r="PQH130" s="10"/>
      <c r="PQI130"/>
      <c r="PQJ130"/>
      <c r="PQK130"/>
      <c r="PQL130" s="14"/>
      <c r="PQM130" s="10"/>
      <c r="PQN130"/>
      <c r="PQO130" s="10"/>
      <c r="PQP130"/>
      <c r="PQQ130"/>
      <c r="PQR130"/>
      <c r="PQS130" s="14"/>
      <c r="PQT130" s="10"/>
      <c r="PQU130"/>
      <c r="PQV130" s="10"/>
      <c r="PQW130"/>
      <c r="PQX130"/>
      <c r="PQY130"/>
      <c r="PQZ130" s="14"/>
      <c r="PRA130" s="10"/>
      <c r="PRB130"/>
      <c r="PRC130" s="10"/>
      <c r="PRD130"/>
      <c r="PRE130"/>
      <c r="PRF130"/>
      <c r="PRG130" s="14"/>
      <c r="PRH130" s="10"/>
      <c r="PRI130"/>
      <c r="PRJ130" s="10"/>
      <c r="PRK130"/>
      <c r="PRL130"/>
      <c r="PRM130"/>
      <c r="PRN130" s="14"/>
      <c r="PRO130" s="10"/>
      <c r="PRP130"/>
      <c r="PRQ130" s="10"/>
      <c r="PRR130"/>
      <c r="PRS130"/>
      <c r="PRT130"/>
      <c r="PRU130" s="14"/>
      <c r="PRV130" s="10"/>
      <c r="PRW130"/>
      <c r="PRX130" s="10"/>
      <c r="PRY130"/>
      <c r="PRZ130"/>
      <c r="PSA130"/>
      <c r="PSB130" s="14"/>
      <c r="PSC130" s="10"/>
      <c r="PSD130"/>
      <c r="PSE130" s="10"/>
      <c r="PSF130"/>
      <c r="PSG130"/>
      <c r="PSH130"/>
      <c r="PSI130" s="14"/>
      <c r="PSJ130" s="10"/>
      <c r="PSK130"/>
      <c r="PSL130" s="10"/>
      <c r="PSM130"/>
      <c r="PSN130"/>
      <c r="PSO130"/>
      <c r="PSP130" s="14"/>
      <c r="PSQ130" s="10"/>
      <c r="PSR130"/>
      <c r="PSS130" s="10"/>
      <c r="PST130"/>
      <c r="PSU130"/>
      <c r="PSV130"/>
      <c r="PSW130" s="14"/>
      <c r="PSX130" s="10"/>
      <c r="PSY130"/>
      <c r="PSZ130" s="10"/>
      <c r="PTA130"/>
      <c r="PTB130"/>
      <c r="PTC130"/>
      <c r="PTD130" s="14"/>
      <c r="PTE130" s="10"/>
      <c r="PTF130"/>
      <c r="PTG130" s="10"/>
      <c r="PTH130"/>
      <c r="PTI130"/>
      <c r="PTJ130"/>
      <c r="PTK130" s="14"/>
      <c r="PTL130" s="10"/>
      <c r="PTM130"/>
      <c r="PTN130" s="10"/>
      <c r="PTO130"/>
      <c r="PTP130"/>
      <c r="PTQ130"/>
      <c r="PTR130" s="14"/>
      <c r="PTS130" s="10"/>
      <c r="PTT130"/>
      <c r="PTU130" s="10"/>
      <c r="PTV130"/>
      <c r="PTW130"/>
      <c r="PTX130"/>
      <c r="PTY130" s="14"/>
      <c r="PTZ130" s="10"/>
      <c r="PUA130"/>
      <c r="PUB130" s="10"/>
      <c r="PUC130"/>
      <c r="PUD130"/>
      <c r="PUE130"/>
      <c r="PUF130" s="14"/>
      <c r="PUG130" s="10"/>
      <c r="PUH130"/>
      <c r="PUI130" s="10"/>
      <c r="PUJ130"/>
      <c r="PUK130"/>
      <c r="PUL130"/>
      <c r="PUM130" s="14"/>
      <c r="PUN130" s="10"/>
      <c r="PUO130"/>
      <c r="PUP130" s="10"/>
      <c r="PUQ130"/>
      <c r="PUR130"/>
      <c r="PUS130"/>
      <c r="PUT130" s="14"/>
      <c r="PUU130" s="26"/>
      <c r="PUV130"/>
      <c r="PUW130" s="10"/>
      <c r="PUX130"/>
      <c r="PUY130"/>
      <c r="PUZ130"/>
      <c r="PVA130" s="14"/>
      <c r="PVB130" s="26"/>
      <c r="PVC130"/>
      <c r="PVD130" s="10"/>
      <c r="PVE130"/>
      <c r="PVF130"/>
      <c r="PVG130"/>
      <c r="PVH130" s="39"/>
      <c r="PVI130" s="81"/>
      <c r="PVJ130" s="10"/>
      <c r="PVK130" s="10"/>
      <c r="PVL130" s="14"/>
      <c r="PVM130" s="14"/>
      <c r="PVN130"/>
      <c r="PVO130" s="10"/>
      <c r="PVP130"/>
      <c r="PVQ130" s="10"/>
      <c r="PVR130" s="6"/>
      <c r="PVS130"/>
      <c r="PVT130"/>
      <c r="PVU130" s="14"/>
      <c r="PVV130" s="10"/>
      <c r="PVW130"/>
      <c r="PVX130" s="10"/>
      <c r="PVY130"/>
      <c r="PVZ130"/>
      <c r="PWA130"/>
      <c r="PWB130" s="14"/>
      <c r="PWC130" s="10"/>
      <c r="PWD130"/>
      <c r="PWE130" s="10"/>
      <c r="PWF130"/>
      <c r="PWG130"/>
      <c r="PWH130"/>
      <c r="PWI130" s="14"/>
      <c r="PWJ130" s="10"/>
      <c r="PWK130"/>
      <c r="PWL130" s="10"/>
      <c r="PWM130"/>
      <c r="PWN130"/>
      <c r="PWO130"/>
      <c r="PWP130" s="14"/>
      <c r="PWQ130" s="10"/>
      <c r="PWR130"/>
      <c r="PWS130" s="10"/>
      <c r="PWT130"/>
      <c r="PWU130"/>
      <c r="PWV130"/>
      <c r="PWW130" s="14"/>
      <c r="PWX130" s="10"/>
      <c r="PWY130"/>
      <c r="PWZ130" s="10"/>
      <c r="PXA130"/>
      <c r="PXB130"/>
      <c r="PXC130"/>
      <c r="PXD130" s="14"/>
      <c r="PXE130" s="10"/>
      <c r="PXF130"/>
      <c r="PXG130" s="10"/>
      <c r="PXH130"/>
      <c r="PXI130"/>
      <c r="PXJ130"/>
      <c r="PXK130" s="14"/>
      <c r="PXL130" s="10"/>
      <c r="PXM130"/>
      <c r="PXN130" s="10"/>
      <c r="PXO130"/>
      <c r="PXP130"/>
      <c r="PXQ130"/>
      <c r="PXR130" s="14"/>
      <c r="PXS130" s="10"/>
      <c r="PXT130"/>
      <c r="PXU130" s="10"/>
      <c r="PXV130"/>
      <c r="PXW130"/>
      <c r="PXX130"/>
      <c r="PXY130" s="14"/>
      <c r="PXZ130" s="10"/>
      <c r="PYA130"/>
      <c r="PYB130" s="10"/>
      <c r="PYC130"/>
      <c r="PYD130"/>
      <c r="PYE130"/>
      <c r="PYF130" s="14"/>
      <c r="PYG130" s="10"/>
      <c r="PYH130"/>
      <c r="PYI130" s="10"/>
      <c r="PYJ130"/>
      <c r="PYK130"/>
      <c r="PYL130"/>
      <c r="PYM130" s="14"/>
      <c r="PYN130" s="10"/>
      <c r="PYO130"/>
      <c r="PYP130" s="10"/>
      <c r="PYQ130"/>
      <c r="PYR130"/>
      <c r="PYS130"/>
      <c r="PYT130" s="14"/>
      <c r="PYU130" s="10"/>
      <c r="PYV130"/>
      <c r="PYW130" s="10"/>
      <c r="PYX130"/>
      <c r="PYY130"/>
      <c r="PYZ130"/>
      <c r="PZA130" s="14"/>
      <c r="PZB130" s="10"/>
      <c r="PZC130"/>
      <c r="PZD130" s="10"/>
      <c r="PZE130"/>
      <c r="PZF130"/>
      <c r="PZG130"/>
      <c r="PZH130" s="14"/>
      <c r="PZI130" s="10"/>
      <c r="PZJ130"/>
      <c r="PZK130" s="10"/>
      <c r="PZL130"/>
      <c r="PZM130"/>
      <c r="PZN130"/>
      <c r="PZO130" s="14"/>
      <c r="PZP130" s="10"/>
      <c r="PZQ130"/>
      <c r="PZR130" s="10"/>
      <c r="PZS130"/>
      <c r="PZT130"/>
      <c r="PZU130"/>
      <c r="PZV130" s="14"/>
      <c r="PZW130" s="10"/>
      <c r="PZX130"/>
      <c r="PZY130" s="10"/>
      <c r="PZZ130"/>
      <c r="QAA130"/>
      <c r="QAB130"/>
      <c r="QAC130" s="14"/>
      <c r="QAD130" s="10"/>
      <c r="QAE130"/>
      <c r="QAF130" s="10"/>
      <c r="QAG130"/>
      <c r="QAH130"/>
      <c r="QAI130"/>
      <c r="QAJ130" s="14"/>
      <c r="QAK130" s="10"/>
      <c r="QAL130"/>
      <c r="QAM130" s="10"/>
      <c r="QAN130"/>
      <c r="QAO130"/>
      <c r="QAP130"/>
      <c r="QAQ130" s="14"/>
      <c r="QAR130" s="10"/>
      <c r="QAS130"/>
      <c r="QAT130" s="10"/>
      <c r="QAU130"/>
      <c r="QAV130"/>
      <c r="QAW130"/>
      <c r="QAX130" s="14"/>
      <c r="QAY130" s="10"/>
      <c r="QAZ130"/>
      <c r="QBA130" s="10"/>
      <c r="QBB130"/>
      <c r="QBC130"/>
      <c r="QBD130"/>
      <c r="QBE130" s="14"/>
      <c r="QBF130" s="10"/>
      <c r="QBG130"/>
      <c r="QBH130" s="10"/>
      <c r="QBI130"/>
      <c r="QBJ130"/>
      <c r="QBK130"/>
      <c r="QBL130" s="14"/>
      <c r="QBM130" s="10"/>
      <c r="QBN130"/>
      <c r="QBO130" s="10"/>
      <c r="QBP130"/>
      <c r="QBQ130"/>
      <c r="QBR130"/>
      <c r="QBS130" s="14"/>
      <c r="QBT130" s="10"/>
      <c r="QBU130"/>
      <c r="QBV130" s="10"/>
      <c r="QBW130"/>
      <c r="QBX130"/>
      <c r="QBY130"/>
      <c r="QBZ130" s="14"/>
      <c r="QCA130" s="10"/>
      <c r="QCB130"/>
      <c r="QCC130" s="10"/>
      <c r="QCD130"/>
      <c r="QCE130"/>
      <c r="QCF130"/>
      <c r="QCG130" s="14"/>
      <c r="QCH130" s="10"/>
      <c r="QCI130"/>
      <c r="QCJ130" s="10"/>
      <c r="QCK130"/>
      <c r="QCL130"/>
      <c r="QCM130"/>
      <c r="QCN130" s="14"/>
      <c r="QCO130" s="10"/>
      <c r="QCP130"/>
      <c r="QCQ130" s="10"/>
      <c r="QCR130"/>
      <c r="QCS130"/>
      <c r="QCT130"/>
      <c r="QCU130" s="14"/>
      <c r="QCV130" s="10"/>
      <c r="QCW130"/>
      <c r="QCX130" s="10"/>
      <c r="QCY130"/>
      <c r="QCZ130"/>
      <c r="QDA130"/>
      <c r="QDB130" s="14"/>
      <c r="QDC130" s="10"/>
      <c r="QDD130"/>
      <c r="QDE130" s="10"/>
      <c r="QDF130"/>
      <c r="QDG130"/>
      <c r="QDH130"/>
      <c r="QDI130" s="14"/>
      <c r="QDJ130" s="10"/>
      <c r="QDK130"/>
      <c r="QDL130" s="10"/>
      <c r="QDM130"/>
      <c r="QDN130"/>
      <c r="QDO130"/>
      <c r="QDP130" s="14"/>
      <c r="QDQ130" s="10"/>
      <c r="QDR130"/>
      <c r="QDS130" s="10"/>
      <c r="QDT130"/>
      <c r="QDU130"/>
      <c r="QDV130"/>
      <c r="QDW130" s="14"/>
      <c r="QDX130" s="26"/>
      <c r="QDY130"/>
      <c r="QDZ130" s="10"/>
      <c r="QEA130"/>
      <c r="QEB130"/>
      <c r="QEC130"/>
      <c r="QED130" s="14"/>
      <c r="QEE130" s="26"/>
      <c r="QEF130"/>
      <c r="QEG130" s="10"/>
      <c r="QEH130"/>
      <c r="QEI130"/>
      <c r="QEJ130"/>
      <c r="QEK130" s="39"/>
      <c r="QEL130" s="81"/>
      <c r="QEM130" s="10"/>
      <c r="QEN130" s="10"/>
      <c r="QEO130" s="14"/>
      <c r="QEP130" s="14"/>
      <c r="QEQ130"/>
      <c r="QER130" s="10"/>
      <c r="QES130"/>
      <c r="QET130" s="10"/>
      <c r="QEU130" s="6"/>
      <c r="QEV130"/>
      <c r="QEW130"/>
      <c r="QEX130" s="14"/>
      <c r="QEY130" s="10"/>
      <c r="QEZ130"/>
      <c r="QFA130" s="10"/>
      <c r="QFB130"/>
      <c r="QFC130"/>
      <c r="QFD130"/>
      <c r="QFE130" s="14"/>
      <c r="QFF130" s="10"/>
      <c r="QFG130"/>
      <c r="QFH130" s="10"/>
      <c r="QFI130"/>
      <c r="QFJ130"/>
      <c r="QFK130"/>
      <c r="QFL130" s="14"/>
      <c r="QFM130" s="10"/>
      <c r="QFN130"/>
      <c r="QFO130" s="10"/>
      <c r="QFP130"/>
      <c r="QFQ130"/>
      <c r="QFR130"/>
      <c r="QFS130" s="14"/>
      <c r="QFT130" s="10"/>
      <c r="QFU130"/>
      <c r="QFV130" s="10"/>
      <c r="QFW130"/>
      <c r="QFX130"/>
      <c r="QFY130"/>
      <c r="QFZ130" s="14"/>
      <c r="QGA130" s="10"/>
      <c r="QGB130"/>
      <c r="QGC130" s="10"/>
      <c r="QGD130"/>
      <c r="QGE130"/>
      <c r="QGF130"/>
      <c r="QGG130" s="14"/>
      <c r="QGH130" s="10"/>
      <c r="QGI130"/>
      <c r="QGJ130" s="10"/>
      <c r="QGK130"/>
      <c r="QGL130"/>
      <c r="QGM130"/>
      <c r="QGN130" s="14"/>
      <c r="QGO130" s="10"/>
      <c r="QGP130"/>
      <c r="QGQ130" s="10"/>
      <c r="QGR130"/>
      <c r="QGS130"/>
      <c r="QGT130"/>
      <c r="QGU130" s="14"/>
      <c r="QGV130" s="10"/>
      <c r="QGW130"/>
      <c r="QGX130" s="10"/>
      <c r="QGY130"/>
      <c r="QGZ130"/>
      <c r="QHA130"/>
      <c r="QHB130" s="14"/>
      <c r="QHC130" s="10"/>
      <c r="QHD130"/>
      <c r="QHE130" s="10"/>
      <c r="QHF130"/>
      <c r="QHG130"/>
      <c r="QHH130"/>
      <c r="QHI130" s="14"/>
      <c r="QHJ130" s="10"/>
      <c r="QHK130"/>
      <c r="QHL130" s="10"/>
      <c r="QHM130"/>
      <c r="QHN130"/>
      <c r="QHO130"/>
      <c r="QHP130" s="14"/>
      <c r="QHQ130" s="10"/>
      <c r="QHR130"/>
      <c r="QHS130" s="10"/>
      <c r="QHT130"/>
      <c r="QHU130"/>
      <c r="QHV130"/>
      <c r="QHW130" s="14"/>
      <c r="QHX130" s="10"/>
      <c r="QHY130"/>
      <c r="QHZ130" s="10"/>
      <c r="QIA130"/>
      <c r="QIB130"/>
      <c r="QIC130"/>
      <c r="QID130" s="14"/>
      <c r="QIE130" s="10"/>
      <c r="QIF130"/>
      <c r="QIG130" s="10"/>
      <c r="QIH130"/>
      <c r="QII130"/>
      <c r="QIJ130"/>
      <c r="QIK130" s="14"/>
      <c r="QIL130" s="10"/>
      <c r="QIM130"/>
      <c r="QIN130" s="10"/>
      <c r="QIO130"/>
      <c r="QIP130"/>
      <c r="QIQ130"/>
      <c r="QIR130" s="14"/>
      <c r="QIS130" s="10"/>
      <c r="QIT130"/>
      <c r="QIU130" s="10"/>
      <c r="QIV130"/>
      <c r="QIW130"/>
      <c r="QIX130"/>
      <c r="QIY130" s="14"/>
      <c r="QIZ130" s="10"/>
      <c r="QJA130"/>
      <c r="QJB130" s="10"/>
      <c r="QJC130"/>
      <c r="QJD130"/>
      <c r="QJE130"/>
      <c r="QJF130" s="14"/>
      <c r="QJG130" s="10"/>
      <c r="QJH130"/>
      <c r="QJI130" s="10"/>
      <c r="QJJ130"/>
      <c r="QJK130"/>
      <c r="QJL130"/>
      <c r="QJM130" s="14"/>
      <c r="QJN130" s="10"/>
      <c r="QJO130"/>
      <c r="QJP130" s="10"/>
      <c r="QJQ130"/>
      <c r="QJR130"/>
      <c r="QJS130"/>
      <c r="QJT130" s="14"/>
      <c r="QJU130" s="10"/>
      <c r="QJV130"/>
      <c r="QJW130" s="10"/>
      <c r="QJX130"/>
      <c r="QJY130"/>
      <c r="QJZ130"/>
      <c r="QKA130" s="14"/>
      <c r="QKB130" s="10"/>
      <c r="QKC130"/>
      <c r="QKD130" s="10"/>
      <c r="QKE130"/>
      <c r="QKF130"/>
      <c r="QKG130"/>
      <c r="QKH130" s="14"/>
      <c r="QKI130" s="10"/>
      <c r="QKJ130"/>
      <c r="QKK130" s="10"/>
      <c r="QKL130"/>
      <c r="QKM130"/>
      <c r="QKN130"/>
      <c r="QKO130" s="14"/>
      <c r="QKP130" s="10"/>
      <c r="QKQ130"/>
      <c r="QKR130" s="10"/>
      <c r="QKS130"/>
      <c r="QKT130"/>
      <c r="QKU130"/>
      <c r="QKV130" s="14"/>
      <c r="QKW130" s="10"/>
      <c r="QKX130"/>
      <c r="QKY130" s="10"/>
      <c r="QKZ130"/>
      <c r="QLA130"/>
      <c r="QLB130"/>
      <c r="QLC130" s="14"/>
      <c r="QLD130" s="10"/>
      <c r="QLE130"/>
      <c r="QLF130" s="10"/>
      <c r="QLG130"/>
      <c r="QLH130"/>
      <c r="QLI130"/>
      <c r="QLJ130" s="14"/>
      <c r="QLK130" s="10"/>
      <c r="QLL130"/>
      <c r="QLM130" s="10"/>
      <c r="QLN130"/>
      <c r="QLO130"/>
      <c r="QLP130"/>
      <c r="QLQ130" s="14"/>
      <c r="QLR130" s="10"/>
      <c r="QLS130"/>
      <c r="QLT130" s="10"/>
      <c r="QLU130"/>
      <c r="QLV130"/>
      <c r="QLW130"/>
      <c r="QLX130" s="14"/>
      <c r="QLY130" s="10"/>
      <c r="QLZ130"/>
      <c r="QMA130" s="10"/>
      <c r="QMB130"/>
      <c r="QMC130"/>
      <c r="QMD130"/>
      <c r="QME130" s="14"/>
      <c r="QMF130" s="10"/>
      <c r="QMG130"/>
      <c r="QMH130" s="10"/>
      <c r="QMI130"/>
      <c r="QMJ130"/>
      <c r="QMK130"/>
      <c r="QML130" s="14"/>
      <c r="QMM130" s="10"/>
      <c r="QMN130"/>
      <c r="QMO130" s="10"/>
      <c r="QMP130"/>
      <c r="QMQ130"/>
      <c r="QMR130"/>
      <c r="QMS130" s="14"/>
      <c r="QMT130" s="10"/>
      <c r="QMU130"/>
      <c r="QMV130" s="10"/>
      <c r="QMW130"/>
      <c r="QMX130"/>
      <c r="QMY130"/>
      <c r="QMZ130" s="14"/>
      <c r="QNA130" s="26"/>
      <c r="QNB130"/>
      <c r="QNC130" s="10"/>
      <c r="QND130"/>
      <c r="QNE130"/>
      <c r="QNF130"/>
      <c r="QNG130" s="14"/>
      <c r="QNH130" s="26"/>
      <c r="QNI130"/>
      <c r="QNJ130" s="10"/>
      <c r="QNK130"/>
      <c r="QNL130"/>
      <c r="QNM130"/>
      <c r="QNN130" s="39"/>
      <c r="QNO130" s="81"/>
      <c r="QNP130" s="10"/>
      <c r="QNQ130" s="10"/>
      <c r="QNR130" s="14"/>
      <c r="QNS130" s="14"/>
      <c r="QNT130"/>
      <c r="QNU130" s="10"/>
      <c r="QNV130"/>
      <c r="QNW130" s="10"/>
      <c r="QNX130" s="6"/>
      <c r="QNY130"/>
      <c r="QNZ130"/>
      <c r="QOA130" s="14"/>
      <c r="QOB130" s="10"/>
      <c r="QOC130"/>
      <c r="QOD130" s="10"/>
      <c r="QOE130"/>
      <c r="QOF130"/>
      <c r="QOG130"/>
      <c r="QOH130" s="14"/>
      <c r="QOI130" s="10"/>
      <c r="QOJ130"/>
      <c r="QOK130" s="10"/>
      <c r="QOL130"/>
      <c r="QOM130"/>
      <c r="QON130"/>
      <c r="QOO130" s="14"/>
      <c r="QOP130" s="10"/>
      <c r="QOQ130"/>
      <c r="QOR130" s="10"/>
      <c r="QOS130"/>
      <c r="QOT130"/>
      <c r="QOU130"/>
      <c r="QOV130" s="14"/>
      <c r="QOW130" s="10"/>
      <c r="QOX130"/>
      <c r="QOY130" s="10"/>
      <c r="QOZ130"/>
      <c r="QPA130"/>
      <c r="QPB130"/>
      <c r="QPC130" s="14"/>
      <c r="QPD130" s="10"/>
      <c r="QPE130"/>
      <c r="QPF130" s="10"/>
      <c r="QPG130"/>
      <c r="QPH130"/>
      <c r="QPI130"/>
      <c r="QPJ130" s="14"/>
      <c r="QPK130" s="10"/>
      <c r="QPL130"/>
      <c r="QPM130" s="10"/>
      <c r="QPN130"/>
      <c r="QPO130"/>
      <c r="QPP130"/>
      <c r="QPQ130" s="14"/>
      <c r="QPR130" s="10"/>
      <c r="QPS130"/>
      <c r="QPT130" s="10"/>
      <c r="QPU130"/>
      <c r="QPV130"/>
      <c r="QPW130"/>
      <c r="QPX130" s="14"/>
      <c r="QPY130" s="10"/>
      <c r="QPZ130"/>
      <c r="QQA130" s="10"/>
      <c r="QQB130"/>
      <c r="QQC130"/>
      <c r="QQD130"/>
      <c r="QQE130" s="14"/>
      <c r="QQF130" s="10"/>
      <c r="QQG130"/>
      <c r="QQH130" s="10"/>
      <c r="QQI130"/>
      <c r="QQJ130"/>
      <c r="QQK130"/>
      <c r="QQL130" s="14"/>
      <c r="QQM130" s="10"/>
      <c r="QQN130"/>
      <c r="QQO130" s="10"/>
      <c r="QQP130"/>
      <c r="QQQ130"/>
      <c r="QQR130"/>
      <c r="QQS130" s="14"/>
      <c r="QQT130" s="10"/>
      <c r="QQU130"/>
      <c r="QQV130" s="10"/>
      <c r="QQW130"/>
      <c r="QQX130"/>
      <c r="QQY130"/>
      <c r="QQZ130" s="14"/>
      <c r="QRA130" s="10"/>
      <c r="QRB130"/>
      <c r="QRC130" s="10"/>
      <c r="QRD130"/>
      <c r="QRE130"/>
      <c r="QRF130"/>
      <c r="QRG130" s="14"/>
      <c r="QRH130" s="10"/>
      <c r="QRI130"/>
      <c r="QRJ130" s="10"/>
      <c r="QRK130"/>
      <c r="QRL130"/>
      <c r="QRM130"/>
      <c r="QRN130" s="14"/>
      <c r="QRO130" s="10"/>
      <c r="QRP130"/>
      <c r="QRQ130" s="10"/>
      <c r="QRR130"/>
      <c r="QRS130"/>
      <c r="QRT130"/>
      <c r="QRU130" s="14"/>
      <c r="QRV130" s="10"/>
      <c r="QRW130"/>
      <c r="QRX130" s="10"/>
      <c r="QRY130"/>
      <c r="QRZ130"/>
      <c r="QSA130"/>
      <c r="QSB130" s="14"/>
      <c r="QSC130" s="10"/>
      <c r="QSD130"/>
      <c r="QSE130" s="10"/>
      <c r="QSF130"/>
      <c r="QSG130"/>
      <c r="QSH130"/>
      <c r="QSI130" s="14"/>
      <c r="QSJ130" s="10"/>
      <c r="QSK130"/>
      <c r="QSL130" s="10"/>
      <c r="QSM130"/>
      <c r="QSN130"/>
      <c r="QSO130"/>
      <c r="QSP130" s="14"/>
      <c r="QSQ130" s="10"/>
      <c r="QSR130"/>
      <c r="QSS130" s="10"/>
      <c r="QST130"/>
      <c r="QSU130"/>
      <c r="QSV130"/>
      <c r="QSW130" s="14"/>
      <c r="QSX130" s="10"/>
      <c r="QSY130"/>
      <c r="QSZ130" s="10"/>
      <c r="QTA130"/>
      <c r="QTB130"/>
      <c r="QTC130"/>
      <c r="QTD130" s="14"/>
      <c r="QTE130" s="10"/>
      <c r="QTF130"/>
      <c r="QTG130" s="10"/>
      <c r="QTH130"/>
      <c r="QTI130"/>
      <c r="QTJ130"/>
      <c r="QTK130" s="14"/>
      <c r="QTL130" s="10"/>
      <c r="QTM130"/>
      <c r="QTN130" s="10"/>
      <c r="QTO130"/>
      <c r="QTP130"/>
      <c r="QTQ130"/>
      <c r="QTR130" s="14"/>
      <c r="QTS130" s="10"/>
      <c r="QTT130"/>
      <c r="QTU130" s="10"/>
      <c r="QTV130"/>
      <c r="QTW130"/>
      <c r="QTX130"/>
      <c r="QTY130" s="14"/>
      <c r="QTZ130" s="10"/>
      <c r="QUA130"/>
      <c r="QUB130" s="10"/>
      <c r="QUC130"/>
      <c r="QUD130"/>
      <c r="QUE130"/>
      <c r="QUF130" s="14"/>
      <c r="QUG130" s="10"/>
      <c r="QUH130"/>
      <c r="QUI130" s="10"/>
      <c r="QUJ130"/>
      <c r="QUK130"/>
      <c r="QUL130"/>
      <c r="QUM130" s="14"/>
      <c r="QUN130" s="10"/>
      <c r="QUO130"/>
      <c r="QUP130" s="10"/>
      <c r="QUQ130"/>
      <c r="QUR130"/>
      <c r="QUS130"/>
      <c r="QUT130" s="14"/>
      <c r="QUU130" s="10"/>
      <c r="QUV130"/>
      <c r="QUW130" s="10"/>
      <c r="QUX130"/>
      <c r="QUY130"/>
      <c r="QUZ130"/>
      <c r="QVA130" s="14"/>
      <c r="QVB130" s="10"/>
      <c r="QVC130"/>
      <c r="QVD130" s="10"/>
      <c r="QVE130"/>
      <c r="QVF130"/>
      <c r="QVG130"/>
      <c r="QVH130" s="14"/>
      <c r="QVI130" s="10"/>
      <c r="QVJ130"/>
      <c r="QVK130" s="10"/>
      <c r="QVL130"/>
      <c r="QVM130"/>
      <c r="QVN130"/>
      <c r="QVO130" s="14"/>
      <c r="QVP130" s="10"/>
      <c r="QVQ130"/>
      <c r="QVR130" s="10"/>
      <c r="QVS130"/>
      <c r="QVT130"/>
      <c r="QVU130"/>
      <c r="QVV130" s="14"/>
      <c r="QVW130" s="10"/>
      <c r="QVX130"/>
      <c r="QVY130" s="10"/>
      <c r="QVZ130"/>
      <c r="QWA130"/>
      <c r="QWB130"/>
      <c r="QWC130" s="14"/>
      <c r="QWD130" s="26"/>
      <c r="QWE130"/>
      <c r="QWF130" s="10"/>
      <c r="QWG130"/>
      <c r="QWH130"/>
      <c r="QWI130"/>
      <c r="QWJ130" s="14"/>
      <c r="QWK130" s="26"/>
      <c r="QWL130"/>
      <c r="QWM130" s="10"/>
      <c r="QWN130"/>
      <c r="QWO130"/>
      <c r="QWP130"/>
      <c r="QWQ130" s="39"/>
      <c r="QWR130" s="81"/>
      <c r="QWS130" s="10"/>
      <c r="QWT130" s="10"/>
      <c r="QWU130" s="14"/>
      <c r="QWV130" s="14"/>
      <c r="QWW130"/>
      <c r="QWX130" s="10"/>
      <c r="QWY130"/>
      <c r="QWZ130" s="10"/>
      <c r="QXA130" s="6"/>
      <c r="QXB130"/>
      <c r="QXC130"/>
      <c r="QXD130" s="14"/>
      <c r="QXE130" s="10"/>
      <c r="QXF130"/>
      <c r="QXG130" s="10"/>
      <c r="QXH130"/>
      <c r="QXI130"/>
      <c r="QXJ130"/>
      <c r="QXK130" s="14"/>
      <c r="QXL130" s="10"/>
      <c r="QXM130"/>
      <c r="QXN130" s="10"/>
      <c r="QXO130"/>
      <c r="QXP130"/>
      <c r="QXQ130"/>
      <c r="QXR130" s="14"/>
      <c r="QXS130" s="10"/>
      <c r="QXT130"/>
      <c r="QXU130" s="10"/>
      <c r="QXV130"/>
      <c r="QXW130"/>
      <c r="QXX130"/>
      <c r="QXY130" s="14"/>
      <c r="QXZ130" s="10"/>
      <c r="QYA130"/>
      <c r="QYB130" s="10"/>
      <c r="QYC130"/>
      <c r="QYD130"/>
      <c r="QYE130"/>
      <c r="QYF130" s="14"/>
      <c r="QYG130" s="10"/>
      <c r="QYH130"/>
      <c r="QYI130" s="10"/>
      <c r="QYJ130"/>
      <c r="QYK130"/>
      <c r="QYL130"/>
      <c r="QYM130" s="14"/>
      <c r="QYN130" s="10"/>
      <c r="QYO130"/>
      <c r="QYP130" s="10"/>
      <c r="QYQ130"/>
      <c r="QYR130"/>
      <c r="QYS130"/>
      <c r="QYT130" s="14"/>
      <c r="QYU130" s="10"/>
      <c r="QYV130"/>
      <c r="QYW130" s="10"/>
      <c r="QYX130"/>
      <c r="QYY130"/>
      <c r="QYZ130"/>
      <c r="QZA130" s="14"/>
      <c r="QZB130" s="10"/>
      <c r="QZC130"/>
      <c r="QZD130" s="10"/>
      <c r="QZE130"/>
      <c r="QZF130"/>
      <c r="QZG130"/>
      <c r="QZH130" s="14"/>
      <c r="QZI130" s="10"/>
      <c r="QZJ130"/>
      <c r="QZK130" s="10"/>
      <c r="QZL130"/>
      <c r="QZM130"/>
      <c r="QZN130"/>
      <c r="QZO130" s="14"/>
      <c r="QZP130" s="10"/>
      <c r="QZQ130"/>
      <c r="QZR130" s="10"/>
      <c r="QZS130"/>
      <c r="QZT130"/>
      <c r="QZU130"/>
      <c r="QZV130" s="14"/>
      <c r="QZW130" s="10"/>
      <c r="QZX130"/>
      <c r="QZY130" s="10"/>
      <c r="QZZ130"/>
      <c r="RAA130"/>
      <c r="RAB130"/>
      <c r="RAC130" s="14"/>
      <c r="RAD130" s="10"/>
      <c r="RAE130"/>
      <c r="RAF130" s="10"/>
      <c r="RAG130"/>
      <c r="RAH130"/>
      <c r="RAI130"/>
      <c r="RAJ130" s="14"/>
      <c r="RAK130" s="10"/>
      <c r="RAL130"/>
      <c r="RAM130" s="10"/>
      <c r="RAN130"/>
      <c r="RAO130"/>
      <c r="RAP130"/>
      <c r="RAQ130" s="14"/>
      <c r="RAR130" s="10"/>
      <c r="RAS130"/>
      <c r="RAT130" s="10"/>
      <c r="RAU130"/>
      <c r="RAV130"/>
      <c r="RAW130"/>
      <c r="RAX130" s="14"/>
      <c r="RAY130" s="10"/>
      <c r="RAZ130"/>
      <c r="RBA130" s="10"/>
      <c r="RBB130"/>
      <c r="RBC130"/>
      <c r="RBD130"/>
      <c r="RBE130" s="14"/>
      <c r="RBF130" s="10"/>
      <c r="RBG130"/>
      <c r="RBH130" s="10"/>
      <c r="RBI130"/>
      <c r="RBJ130"/>
      <c r="RBK130"/>
      <c r="RBL130" s="14"/>
      <c r="RBM130" s="10"/>
      <c r="RBN130"/>
      <c r="RBO130" s="10"/>
      <c r="RBP130"/>
      <c r="RBQ130"/>
      <c r="RBR130"/>
      <c r="RBS130" s="14"/>
      <c r="RBT130" s="10"/>
      <c r="RBU130"/>
      <c r="RBV130" s="10"/>
      <c r="RBW130"/>
      <c r="RBX130"/>
      <c r="RBY130"/>
      <c r="RBZ130" s="14"/>
      <c r="RCA130" s="10"/>
      <c r="RCB130"/>
      <c r="RCC130" s="10"/>
      <c r="RCD130"/>
      <c r="RCE130"/>
      <c r="RCF130"/>
      <c r="RCG130" s="14"/>
      <c r="RCH130" s="10"/>
      <c r="RCI130"/>
      <c r="RCJ130" s="10"/>
      <c r="RCK130"/>
      <c r="RCL130"/>
      <c r="RCM130"/>
      <c r="RCN130" s="14"/>
      <c r="RCO130" s="10"/>
      <c r="RCP130"/>
      <c r="RCQ130" s="10"/>
      <c r="RCR130"/>
      <c r="RCS130"/>
      <c r="RCT130"/>
      <c r="RCU130" s="14"/>
      <c r="RCV130" s="10"/>
      <c r="RCW130"/>
      <c r="RCX130" s="10"/>
      <c r="RCY130"/>
      <c r="RCZ130"/>
      <c r="RDA130"/>
      <c r="RDB130" s="14"/>
      <c r="RDC130" s="10"/>
      <c r="RDD130"/>
      <c r="RDE130" s="10"/>
      <c r="RDF130"/>
      <c r="RDG130"/>
      <c r="RDH130"/>
      <c r="RDI130" s="14"/>
      <c r="RDJ130" s="10"/>
      <c r="RDK130"/>
      <c r="RDL130" s="10"/>
      <c r="RDM130"/>
      <c r="RDN130"/>
      <c r="RDO130"/>
      <c r="RDP130" s="14"/>
      <c r="RDQ130" s="10"/>
      <c r="RDR130"/>
      <c r="RDS130" s="10"/>
      <c r="RDT130"/>
      <c r="RDU130"/>
      <c r="RDV130"/>
      <c r="RDW130" s="14"/>
      <c r="RDX130" s="10"/>
      <c r="RDY130"/>
      <c r="RDZ130" s="10"/>
      <c r="REA130"/>
      <c r="REB130"/>
      <c r="REC130"/>
      <c r="RED130" s="14"/>
      <c r="REE130" s="10"/>
      <c r="REF130"/>
      <c r="REG130" s="10"/>
      <c r="REH130"/>
      <c r="REI130"/>
      <c r="REJ130"/>
      <c r="REK130" s="14"/>
      <c r="REL130" s="10"/>
      <c r="REM130"/>
      <c r="REN130" s="10"/>
      <c r="REO130"/>
      <c r="REP130"/>
      <c r="REQ130"/>
      <c r="RER130" s="14"/>
      <c r="RES130" s="10"/>
      <c r="RET130"/>
      <c r="REU130" s="10"/>
      <c r="REV130"/>
      <c r="REW130"/>
      <c r="REX130"/>
      <c r="REY130" s="14"/>
      <c r="REZ130" s="10"/>
      <c r="RFA130"/>
      <c r="RFB130" s="10"/>
      <c r="RFC130"/>
      <c r="RFD130"/>
      <c r="RFE130"/>
      <c r="RFF130" s="14"/>
      <c r="RFG130" s="26"/>
      <c r="RFH130"/>
      <c r="RFI130" s="10"/>
      <c r="RFJ130"/>
      <c r="RFK130"/>
      <c r="RFL130"/>
      <c r="RFM130" s="14"/>
      <c r="RFN130" s="26"/>
      <c r="RFO130"/>
      <c r="RFP130" s="10"/>
      <c r="RFQ130"/>
      <c r="RFR130"/>
      <c r="RFS130"/>
      <c r="RFT130" s="39"/>
      <c r="RFU130" s="81"/>
      <c r="RFV130" s="10"/>
      <c r="RFW130" s="10"/>
      <c r="RFX130" s="14"/>
      <c r="RFY130" s="14"/>
      <c r="RFZ130"/>
      <c r="RGA130" s="10"/>
      <c r="RGB130"/>
      <c r="RGC130" s="10"/>
      <c r="RGD130" s="6"/>
      <c r="RGE130"/>
      <c r="RGF130"/>
      <c r="RGG130" s="14"/>
      <c r="RGH130" s="10"/>
      <c r="RGI130"/>
      <c r="RGJ130" s="10"/>
      <c r="RGK130"/>
      <c r="RGL130"/>
      <c r="RGM130"/>
      <c r="RGN130" s="14"/>
      <c r="RGO130" s="10"/>
      <c r="RGP130"/>
      <c r="RGQ130" s="10"/>
      <c r="RGR130"/>
      <c r="RGS130"/>
      <c r="RGT130"/>
      <c r="RGU130" s="14"/>
      <c r="RGV130" s="10"/>
      <c r="RGW130"/>
      <c r="RGX130" s="10"/>
      <c r="RGY130"/>
      <c r="RGZ130"/>
      <c r="RHA130"/>
      <c r="RHB130" s="14"/>
      <c r="RHC130" s="10"/>
      <c r="RHD130"/>
      <c r="RHE130" s="10"/>
      <c r="RHF130"/>
      <c r="RHG130"/>
      <c r="RHH130"/>
      <c r="RHI130" s="14"/>
      <c r="RHJ130" s="10"/>
      <c r="RHK130"/>
      <c r="RHL130" s="10"/>
      <c r="RHM130"/>
      <c r="RHN130"/>
      <c r="RHO130"/>
      <c r="RHP130" s="14"/>
      <c r="RHQ130" s="10"/>
      <c r="RHR130"/>
      <c r="RHS130" s="10"/>
      <c r="RHT130"/>
      <c r="RHU130"/>
      <c r="RHV130"/>
      <c r="RHW130" s="14"/>
      <c r="RHX130" s="10"/>
      <c r="RHY130"/>
      <c r="RHZ130" s="10"/>
      <c r="RIA130"/>
      <c r="RIB130"/>
      <c r="RIC130"/>
      <c r="RID130" s="14"/>
      <c r="RIE130" s="10"/>
      <c r="RIF130"/>
      <c r="RIG130" s="10"/>
      <c r="RIH130"/>
      <c r="RII130"/>
      <c r="RIJ130"/>
      <c r="RIK130" s="14"/>
      <c r="RIL130" s="10"/>
      <c r="RIM130"/>
      <c r="RIN130" s="10"/>
      <c r="RIO130"/>
      <c r="RIP130"/>
      <c r="RIQ130"/>
      <c r="RIR130" s="14"/>
      <c r="RIS130" s="10"/>
      <c r="RIT130"/>
      <c r="RIU130" s="10"/>
      <c r="RIV130"/>
      <c r="RIW130"/>
      <c r="RIX130"/>
      <c r="RIY130" s="14"/>
      <c r="RIZ130" s="10"/>
      <c r="RJA130"/>
      <c r="RJB130" s="10"/>
      <c r="RJC130"/>
      <c r="RJD130"/>
      <c r="RJE130"/>
      <c r="RJF130" s="14"/>
      <c r="RJG130" s="10"/>
      <c r="RJH130"/>
      <c r="RJI130" s="10"/>
      <c r="RJJ130"/>
      <c r="RJK130"/>
      <c r="RJL130"/>
      <c r="RJM130" s="14"/>
      <c r="RJN130" s="10"/>
      <c r="RJO130"/>
      <c r="RJP130" s="10"/>
      <c r="RJQ130"/>
      <c r="RJR130"/>
      <c r="RJS130"/>
      <c r="RJT130" s="14"/>
      <c r="RJU130" s="10"/>
      <c r="RJV130"/>
      <c r="RJW130" s="10"/>
      <c r="RJX130"/>
      <c r="RJY130"/>
      <c r="RJZ130"/>
      <c r="RKA130" s="14"/>
      <c r="RKB130" s="10"/>
      <c r="RKC130"/>
      <c r="RKD130" s="10"/>
      <c r="RKE130"/>
      <c r="RKF130"/>
      <c r="RKG130"/>
      <c r="RKH130" s="14"/>
      <c r="RKI130" s="10"/>
      <c r="RKJ130"/>
      <c r="RKK130" s="10"/>
      <c r="RKL130"/>
      <c r="RKM130"/>
      <c r="RKN130"/>
      <c r="RKO130" s="14"/>
      <c r="RKP130" s="10"/>
      <c r="RKQ130"/>
      <c r="RKR130" s="10"/>
      <c r="RKS130"/>
      <c r="RKT130"/>
      <c r="RKU130"/>
      <c r="RKV130" s="14"/>
      <c r="RKW130" s="10"/>
      <c r="RKX130"/>
      <c r="RKY130" s="10"/>
      <c r="RKZ130"/>
      <c r="RLA130"/>
      <c r="RLB130"/>
      <c r="RLC130" s="14"/>
      <c r="RLD130" s="10"/>
      <c r="RLE130"/>
      <c r="RLF130" s="10"/>
      <c r="RLG130"/>
      <c r="RLH130"/>
      <c r="RLI130"/>
      <c r="RLJ130" s="14"/>
      <c r="RLK130" s="10"/>
      <c r="RLL130"/>
      <c r="RLM130" s="10"/>
      <c r="RLN130"/>
      <c r="RLO130"/>
      <c r="RLP130"/>
      <c r="RLQ130" s="14"/>
      <c r="RLR130" s="10"/>
      <c r="RLS130"/>
      <c r="RLT130" s="10"/>
      <c r="RLU130"/>
      <c r="RLV130"/>
      <c r="RLW130"/>
      <c r="RLX130" s="14"/>
      <c r="RLY130" s="10"/>
      <c r="RLZ130"/>
      <c r="RMA130" s="10"/>
      <c r="RMB130"/>
      <c r="RMC130"/>
      <c r="RMD130"/>
      <c r="RME130" s="14"/>
      <c r="RMF130" s="10"/>
      <c r="RMG130"/>
      <c r="RMH130" s="10"/>
      <c r="RMI130"/>
      <c r="RMJ130"/>
      <c r="RMK130"/>
      <c r="RML130" s="14"/>
      <c r="RMM130" s="10"/>
      <c r="RMN130"/>
      <c r="RMO130" s="10"/>
      <c r="RMP130"/>
      <c r="RMQ130"/>
      <c r="RMR130"/>
      <c r="RMS130" s="14"/>
      <c r="RMT130" s="10"/>
      <c r="RMU130"/>
      <c r="RMV130" s="10"/>
      <c r="RMW130"/>
      <c r="RMX130"/>
      <c r="RMY130"/>
      <c r="RMZ130" s="14"/>
      <c r="RNA130" s="10"/>
      <c r="RNB130"/>
      <c r="RNC130" s="10"/>
      <c r="RND130"/>
      <c r="RNE130"/>
      <c r="RNF130"/>
      <c r="RNG130" s="14"/>
      <c r="RNH130" s="10"/>
      <c r="RNI130"/>
      <c r="RNJ130" s="10"/>
      <c r="RNK130"/>
      <c r="RNL130"/>
      <c r="RNM130"/>
      <c r="RNN130" s="14"/>
      <c r="RNO130" s="10"/>
      <c r="RNP130"/>
      <c r="RNQ130" s="10"/>
      <c r="RNR130"/>
      <c r="RNS130"/>
      <c r="RNT130"/>
      <c r="RNU130" s="14"/>
      <c r="RNV130" s="10"/>
      <c r="RNW130"/>
      <c r="RNX130" s="10"/>
      <c r="RNY130"/>
      <c r="RNZ130"/>
      <c r="ROA130"/>
      <c r="ROB130" s="14"/>
      <c r="ROC130" s="10"/>
      <c r="ROD130"/>
      <c r="ROE130" s="10"/>
      <c r="ROF130"/>
      <c r="ROG130"/>
      <c r="ROH130"/>
      <c r="ROI130" s="14"/>
      <c r="ROJ130" s="26"/>
      <c r="ROK130"/>
      <c r="ROL130" s="10"/>
      <c r="ROM130"/>
      <c r="RON130"/>
      <c r="ROO130"/>
      <c r="ROP130" s="14"/>
      <c r="ROQ130" s="26"/>
      <c r="ROR130"/>
      <c r="ROS130" s="10"/>
      <c r="ROT130"/>
      <c r="ROU130"/>
      <c r="ROV130"/>
      <c r="ROW130" s="39"/>
      <c r="ROX130" s="81"/>
      <c r="ROY130" s="10"/>
      <c r="ROZ130" s="10"/>
      <c r="RPA130" s="14"/>
      <c r="RPB130" s="14"/>
      <c r="RPC130"/>
      <c r="RPD130" s="10"/>
      <c r="RPE130"/>
      <c r="RPF130" s="10"/>
      <c r="RPG130" s="6"/>
      <c r="RPH130"/>
      <c r="RPI130"/>
      <c r="RPJ130" s="14"/>
      <c r="RPK130" s="10"/>
      <c r="RPL130"/>
      <c r="RPM130" s="10"/>
      <c r="RPN130"/>
      <c r="RPO130"/>
      <c r="RPP130"/>
      <c r="RPQ130" s="14"/>
      <c r="RPR130" s="10"/>
      <c r="RPS130"/>
      <c r="RPT130" s="10"/>
      <c r="RPU130"/>
      <c r="RPV130"/>
      <c r="RPW130"/>
      <c r="RPX130" s="14"/>
      <c r="RPY130" s="10"/>
      <c r="RPZ130"/>
      <c r="RQA130" s="10"/>
      <c r="RQB130"/>
      <c r="RQC130"/>
      <c r="RQD130"/>
      <c r="RQE130" s="14"/>
      <c r="RQF130" s="10"/>
      <c r="RQG130"/>
      <c r="RQH130" s="10"/>
      <c r="RQI130"/>
      <c r="RQJ130"/>
      <c r="RQK130"/>
      <c r="RQL130" s="14"/>
      <c r="RQM130" s="10"/>
      <c r="RQN130"/>
      <c r="RQO130" s="10"/>
      <c r="RQP130"/>
      <c r="RQQ130"/>
      <c r="RQR130"/>
      <c r="RQS130" s="14"/>
      <c r="RQT130" s="10"/>
      <c r="RQU130"/>
      <c r="RQV130" s="10"/>
      <c r="RQW130"/>
      <c r="RQX130"/>
      <c r="RQY130"/>
      <c r="RQZ130" s="14"/>
      <c r="RRA130" s="10"/>
      <c r="RRB130"/>
      <c r="RRC130" s="10"/>
      <c r="RRD130"/>
      <c r="RRE130"/>
      <c r="RRF130"/>
      <c r="RRG130" s="14"/>
      <c r="RRH130" s="10"/>
      <c r="RRI130"/>
      <c r="RRJ130" s="10"/>
      <c r="RRK130"/>
      <c r="RRL130"/>
      <c r="RRM130"/>
      <c r="RRN130" s="14"/>
      <c r="RRO130" s="10"/>
      <c r="RRP130"/>
      <c r="RRQ130" s="10"/>
      <c r="RRR130"/>
      <c r="RRS130"/>
      <c r="RRT130"/>
      <c r="RRU130" s="14"/>
      <c r="RRV130" s="10"/>
      <c r="RRW130"/>
      <c r="RRX130" s="10"/>
      <c r="RRY130"/>
      <c r="RRZ130"/>
      <c r="RSA130"/>
      <c r="RSB130" s="14"/>
      <c r="RSC130" s="10"/>
      <c r="RSD130"/>
      <c r="RSE130" s="10"/>
      <c r="RSF130"/>
      <c r="RSG130"/>
      <c r="RSH130"/>
      <c r="RSI130" s="14"/>
      <c r="RSJ130" s="10"/>
      <c r="RSK130"/>
      <c r="RSL130" s="10"/>
      <c r="RSM130"/>
      <c r="RSN130"/>
      <c r="RSO130"/>
      <c r="RSP130" s="14"/>
      <c r="RSQ130" s="10"/>
      <c r="RSR130"/>
      <c r="RSS130" s="10"/>
      <c r="RST130"/>
      <c r="RSU130"/>
      <c r="RSV130"/>
      <c r="RSW130" s="14"/>
      <c r="RSX130" s="10"/>
      <c r="RSY130"/>
      <c r="RSZ130" s="10"/>
      <c r="RTA130"/>
      <c r="RTB130"/>
      <c r="RTC130"/>
      <c r="RTD130" s="14"/>
      <c r="RTE130" s="10"/>
      <c r="RTF130"/>
      <c r="RTG130" s="10"/>
      <c r="RTH130"/>
      <c r="RTI130"/>
      <c r="RTJ130"/>
      <c r="RTK130" s="14"/>
      <c r="RTL130" s="10"/>
      <c r="RTM130"/>
      <c r="RTN130" s="10"/>
      <c r="RTO130"/>
      <c r="RTP130"/>
      <c r="RTQ130"/>
      <c r="RTR130" s="14"/>
      <c r="RTS130" s="10"/>
      <c r="RTT130"/>
      <c r="RTU130" s="10"/>
      <c r="RTV130"/>
      <c r="RTW130"/>
      <c r="RTX130"/>
      <c r="RTY130" s="14"/>
      <c r="RTZ130" s="10"/>
      <c r="RUA130"/>
      <c r="RUB130" s="10"/>
      <c r="RUC130"/>
      <c r="RUD130"/>
      <c r="RUE130"/>
      <c r="RUF130" s="14"/>
      <c r="RUG130" s="10"/>
      <c r="RUH130"/>
      <c r="RUI130" s="10"/>
      <c r="RUJ130"/>
      <c r="RUK130"/>
      <c r="RUL130"/>
      <c r="RUM130" s="14"/>
      <c r="RUN130" s="10"/>
      <c r="RUO130"/>
      <c r="RUP130" s="10"/>
      <c r="RUQ130"/>
      <c r="RUR130"/>
      <c r="RUS130"/>
      <c r="RUT130" s="14"/>
      <c r="RUU130" s="10"/>
      <c r="RUV130"/>
      <c r="RUW130" s="10"/>
      <c r="RUX130"/>
      <c r="RUY130"/>
      <c r="RUZ130"/>
      <c r="RVA130" s="14"/>
      <c r="RVB130" s="10"/>
      <c r="RVC130"/>
      <c r="RVD130" s="10"/>
      <c r="RVE130"/>
      <c r="RVF130"/>
      <c r="RVG130"/>
      <c r="RVH130" s="14"/>
      <c r="RVI130" s="10"/>
      <c r="RVJ130"/>
      <c r="RVK130" s="10"/>
      <c r="RVL130"/>
      <c r="RVM130"/>
      <c r="RVN130"/>
      <c r="RVO130" s="14"/>
      <c r="RVP130" s="10"/>
      <c r="RVQ130"/>
      <c r="RVR130" s="10"/>
      <c r="RVS130"/>
      <c r="RVT130"/>
      <c r="RVU130"/>
      <c r="RVV130" s="14"/>
      <c r="RVW130" s="10"/>
      <c r="RVX130"/>
      <c r="RVY130" s="10"/>
      <c r="RVZ130"/>
      <c r="RWA130"/>
      <c r="RWB130"/>
      <c r="RWC130" s="14"/>
      <c r="RWD130" s="10"/>
      <c r="RWE130"/>
      <c r="RWF130" s="10"/>
      <c r="RWG130"/>
      <c r="RWH130"/>
      <c r="RWI130"/>
      <c r="RWJ130" s="14"/>
      <c r="RWK130" s="10"/>
      <c r="RWL130"/>
      <c r="RWM130" s="10"/>
      <c r="RWN130"/>
      <c r="RWO130"/>
      <c r="RWP130"/>
      <c r="RWQ130" s="14"/>
      <c r="RWR130" s="10"/>
      <c r="RWS130"/>
      <c r="RWT130" s="10"/>
      <c r="RWU130"/>
      <c r="RWV130"/>
      <c r="RWW130"/>
      <c r="RWX130" s="14"/>
      <c r="RWY130" s="10"/>
      <c r="RWZ130"/>
      <c r="RXA130" s="10"/>
      <c r="RXB130"/>
      <c r="RXC130"/>
      <c r="RXD130"/>
      <c r="RXE130" s="14"/>
      <c r="RXF130" s="10"/>
      <c r="RXG130"/>
      <c r="RXH130" s="10"/>
      <c r="RXI130"/>
      <c r="RXJ130"/>
      <c r="RXK130"/>
      <c r="RXL130" s="14"/>
      <c r="RXM130" s="26"/>
      <c r="RXN130"/>
      <c r="RXO130" s="10"/>
      <c r="RXP130"/>
      <c r="RXQ130"/>
      <c r="RXR130"/>
      <c r="RXS130" s="14"/>
      <c r="RXT130" s="26"/>
      <c r="RXU130"/>
      <c r="RXV130" s="10"/>
      <c r="RXW130"/>
      <c r="RXX130"/>
      <c r="RXY130"/>
      <c r="RXZ130" s="39"/>
      <c r="RYA130" s="81"/>
      <c r="RYB130" s="10"/>
      <c r="RYC130" s="10"/>
      <c r="RYD130" s="14"/>
      <c r="RYE130" s="14"/>
      <c r="RYF130"/>
      <c r="RYG130" s="10"/>
      <c r="RYH130"/>
      <c r="RYI130" s="10"/>
      <c r="RYJ130" s="6"/>
      <c r="RYK130"/>
      <c r="RYL130"/>
      <c r="RYM130" s="14"/>
      <c r="RYN130" s="10"/>
      <c r="RYO130"/>
      <c r="RYP130" s="10"/>
      <c r="RYQ130"/>
      <c r="RYR130"/>
      <c r="RYS130"/>
      <c r="RYT130" s="14"/>
      <c r="RYU130" s="10"/>
      <c r="RYV130"/>
      <c r="RYW130" s="10"/>
      <c r="RYX130"/>
      <c r="RYY130"/>
      <c r="RYZ130"/>
      <c r="RZA130" s="14"/>
      <c r="RZB130" s="10"/>
      <c r="RZC130"/>
      <c r="RZD130" s="10"/>
      <c r="RZE130"/>
      <c r="RZF130"/>
      <c r="RZG130"/>
      <c r="RZH130" s="14"/>
      <c r="RZI130" s="10"/>
      <c r="RZJ130"/>
      <c r="RZK130" s="10"/>
      <c r="RZL130"/>
      <c r="RZM130"/>
      <c r="RZN130"/>
      <c r="RZO130" s="14"/>
      <c r="RZP130" s="10"/>
      <c r="RZQ130"/>
      <c r="RZR130" s="10"/>
      <c r="RZS130"/>
      <c r="RZT130"/>
      <c r="RZU130"/>
      <c r="RZV130" s="14"/>
      <c r="RZW130" s="10"/>
      <c r="RZX130"/>
      <c r="RZY130" s="10"/>
      <c r="RZZ130"/>
      <c r="SAA130"/>
      <c r="SAB130"/>
      <c r="SAC130" s="14"/>
      <c r="SAD130" s="10"/>
      <c r="SAE130"/>
      <c r="SAF130" s="10"/>
      <c r="SAG130"/>
      <c r="SAH130"/>
      <c r="SAI130"/>
      <c r="SAJ130" s="14"/>
      <c r="SAK130" s="10"/>
      <c r="SAL130"/>
      <c r="SAM130" s="10"/>
      <c r="SAN130"/>
      <c r="SAO130"/>
      <c r="SAP130"/>
      <c r="SAQ130" s="14"/>
      <c r="SAR130" s="10"/>
      <c r="SAS130"/>
      <c r="SAT130" s="10"/>
      <c r="SAU130"/>
      <c r="SAV130"/>
      <c r="SAW130"/>
      <c r="SAX130" s="14"/>
      <c r="SAY130" s="10"/>
      <c r="SAZ130"/>
      <c r="SBA130" s="10"/>
      <c r="SBB130"/>
      <c r="SBC130"/>
      <c r="SBD130"/>
      <c r="SBE130" s="14"/>
      <c r="SBF130" s="10"/>
      <c r="SBG130"/>
      <c r="SBH130" s="10"/>
      <c r="SBI130"/>
      <c r="SBJ130"/>
      <c r="SBK130"/>
      <c r="SBL130" s="14"/>
      <c r="SBM130" s="10"/>
      <c r="SBN130"/>
      <c r="SBO130" s="10"/>
      <c r="SBP130"/>
      <c r="SBQ130"/>
      <c r="SBR130"/>
      <c r="SBS130" s="14"/>
      <c r="SBT130" s="10"/>
      <c r="SBU130"/>
      <c r="SBV130" s="10"/>
      <c r="SBW130"/>
      <c r="SBX130"/>
      <c r="SBY130"/>
      <c r="SBZ130" s="14"/>
      <c r="SCA130" s="10"/>
      <c r="SCB130"/>
      <c r="SCC130" s="10"/>
      <c r="SCD130"/>
      <c r="SCE130"/>
      <c r="SCF130"/>
      <c r="SCG130" s="14"/>
      <c r="SCH130" s="10"/>
      <c r="SCI130"/>
      <c r="SCJ130" s="10"/>
      <c r="SCK130"/>
      <c r="SCL130"/>
      <c r="SCM130"/>
      <c r="SCN130" s="14"/>
      <c r="SCO130" s="10"/>
      <c r="SCP130"/>
      <c r="SCQ130" s="10"/>
      <c r="SCR130"/>
      <c r="SCS130"/>
      <c r="SCT130"/>
      <c r="SCU130" s="14"/>
      <c r="SCV130" s="10"/>
      <c r="SCW130"/>
      <c r="SCX130" s="10"/>
      <c r="SCY130"/>
      <c r="SCZ130"/>
      <c r="SDA130"/>
      <c r="SDB130" s="14"/>
      <c r="SDC130" s="10"/>
      <c r="SDD130"/>
      <c r="SDE130" s="10"/>
      <c r="SDF130"/>
      <c r="SDG130"/>
      <c r="SDH130"/>
      <c r="SDI130" s="14"/>
      <c r="SDJ130" s="10"/>
      <c r="SDK130"/>
      <c r="SDL130" s="10"/>
      <c r="SDM130"/>
      <c r="SDN130"/>
      <c r="SDO130"/>
      <c r="SDP130" s="14"/>
      <c r="SDQ130" s="10"/>
      <c r="SDR130"/>
      <c r="SDS130" s="10"/>
      <c r="SDT130"/>
      <c r="SDU130"/>
      <c r="SDV130"/>
      <c r="SDW130" s="14"/>
      <c r="SDX130" s="10"/>
      <c r="SDY130"/>
      <c r="SDZ130" s="10"/>
      <c r="SEA130"/>
      <c r="SEB130"/>
      <c r="SEC130"/>
      <c r="SED130" s="14"/>
      <c r="SEE130" s="10"/>
      <c r="SEF130"/>
      <c r="SEG130" s="10"/>
      <c r="SEH130"/>
      <c r="SEI130"/>
      <c r="SEJ130"/>
      <c r="SEK130" s="14"/>
      <c r="SEL130" s="10"/>
      <c r="SEM130"/>
      <c r="SEN130" s="10"/>
      <c r="SEO130"/>
      <c r="SEP130"/>
      <c r="SEQ130"/>
      <c r="SER130" s="14"/>
      <c r="SES130" s="10"/>
      <c r="SET130"/>
      <c r="SEU130" s="10"/>
      <c r="SEV130"/>
      <c r="SEW130"/>
      <c r="SEX130"/>
      <c r="SEY130" s="14"/>
      <c r="SEZ130" s="10"/>
      <c r="SFA130"/>
      <c r="SFB130" s="10"/>
      <c r="SFC130"/>
      <c r="SFD130"/>
      <c r="SFE130"/>
      <c r="SFF130" s="14"/>
      <c r="SFG130" s="10"/>
      <c r="SFH130"/>
      <c r="SFI130" s="10"/>
      <c r="SFJ130"/>
      <c r="SFK130"/>
      <c r="SFL130"/>
      <c r="SFM130" s="14"/>
      <c r="SFN130" s="10"/>
      <c r="SFO130"/>
      <c r="SFP130" s="10"/>
      <c r="SFQ130"/>
      <c r="SFR130"/>
      <c r="SFS130"/>
      <c r="SFT130" s="14"/>
      <c r="SFU130" s="10"/>
      <c r="SFV130"/>
      <c r="SFW130" s="10"/>
      <c r="SFX130"/>
      <c r="SFY130"/>
      <c r="SFZ130"/>
      <c r="SGA130" s="14"/>
      <c r="SGB130" s="10"/>
      <c r="SGC130"/>
      <c r="SGD130" s="10"/>
      <c r="SGE130"/>
      <c r="SGF130"/>
      <c r="SGG130"/>
      <c r="SGH130" s="14"/>
      <c r="SGI130" s="10"/>
      <c r="SGJ130"/>
      <c r="SGK130" s="10"/>
      <c r="SGL130"/>
      <c r="SGM130"/>
      <c r="SGN130"/>
      <c r="SGO130" s="14"/>
      <c r="SGP130" s="26"/>
      <c r="SGQ130"/>
      <c r="SGR130" s="10"/>
      <c r="SGS130"/>
      <c r="SGT130"/>
      <c r="SGU130"/>
      <c r="SGV130" s="14"/>
      <c r="SGW130" s="26"/>
      <c r="SGX130"/>
      <c r="SGY130" s="10"/>
      <c r="SGZ130"/>
      <c r="SHA130"/>
      <c r="SHB130"/>
      <c r="SHC130" s="39"/>
      <c r="SHD130" s="81"/>
      <c r="SHE130" s="10"/>
      <c r="SHF130" s="10"/>
      <c r="SHG130" s="14"/>
      <c r="SHH130" s="14"/>
      <c r="SHI130"/>
      <c r="SHJ130" s="10"/>
      <c r="SHK130"/>
      <c r="SHL130" s="10"/>
      <c r="SHM130" s="6"/>
      <c r="SHN130"/>
      <c r="SHO130"/>
      <c r="SHP130" s="14"/>
      <c r="SHQ130" s="10"/>
      <c r="SHR130"/>
      <c r="SHS130" s="10"/>
      <c r="SHT130"/>
      <c r="SHU130"/>
      <c r="SHV130"/>
      <c r="SHW130" s="14"/>
      <c r="SHX130" s="10"/>
      <c r="SHY130"/>
      <c r="SHZ130" s="10"/>
      <c r="SIA130"/>
      <c r="SIB130"/>
      <c r="SIC130"/>
      <c r="SID130" s="14"/>
      <c r="SIE130" s="10"/>
      <c r="SIF130"/>
      <c r="SIG130" s="10"/>
      <c r="SIH130"/>
      <c r="SII130"/>
      <c r="SIJ130"/>
      <c r="SIK130" s="14"/>
      <c r="SIL130" s="10"/>
      <c r="SIM130"/>
      <c r="SIN130" s="10"/>
      <c r="SIO130"/>
      <c r="SIP130"/>
      <c r="SIQ130"/>
      <c r="SIR130" s="14"/>
      <c r="SIS130" s="10"/>
      <c r="SIT130"/>
      <c r="SIU130" s="10"/>
      <c r="SIV130"/>
      <c r="SIW130"/>
      <c r="SIX130"/>
      <c r="SIY130" s="14"/>
      <c r="SIZ130" s="10"/>
      <c r="SJA130"/>
      <c r="SJB130" s="10"/>
      <c r="SJC130"/>
      <c r="SJD130"/>
      <c r="SJE130"/>
      <c r="SJF130" s="14"/>
      <c r="SJG130" s="10"/>
      <c r="SJH130"/>
      <c r="SJI130" s="10"/>
      <c r="SJJ130"/>
      <c r="SJK130"/>
      <c r="SJL130"/>
      <c r="SJM130" s="14"/>
      <c r="SJN130" s="10"/>
      <c r="SJO130"/>
      <c r="SJP130" s="10"/>
      <c r="SJQ130"/>
      <c r="SJR130"/>
      <c r="SJS130"/>
      <c r="SJT130" s="14"/>
      <c r="SJU130" s="10"/>
      <c r="SJV130"/>
      <c r="SJW130" s="10"/>
      <c r="SJX130"/>
      <c r="SJY130"/>
      <c r="SJZ130"/>
      <c r="SKA130" s="14"/>
      <c r="SKB130" s="10"/>
      <c r="SKC130"/>
      <c r="SKD130" s="10"/>
      <c r="SKE130"/>
      <c r="SKF130"/>
      <c r="SKG130"/>
      <c r="SKH130" s="14"/>
      <c r="SKI130" s="10"/>
      <c r="SKJ130"/>
      <c r="SKK130" s="10"/>
      <c r="SKL130"/>
      <c r="SKM130"/>
      <c r="SKN130"/>
      <c r="SKO130" s="14"/>
      <c r="SKP130" s="10"/>
      <c r="SKQ130"/>
      <c r="SKR130" s="10"/>
      <c r="SKS130"/>
      <c r="SKT130"/>
      <c r="SKU130"/>
      <c r="SKV130" s="14"/>
      <c r="SKW130" s="10"/>
      <c r="SKX130"/>
      <c r="SKY130" s="10"/>
      <c r="SKZ130"/>
      <c r="SLA130"/>
      <c r="SLB130"/>
      <c r="SLC130" s="14"/>
      <c r="SLD130" s="10"/>
      <c r="SLE130"/>
      <c r="SLF130" s="10"/>
      <c r="SLG130"/>
      <c r="SLH130"/>
      <c r="SLI130"/>
      <c r="SLJ130" s="14"/>
      <c r="SLK130" s="10"/>
      <c r="SLL130"/>
      <c r="SLM130" s="10"/>
      <c r="SLN130"/>
      <c r="SLO130"/>
      <c r="SLP130"/>
      <c r="SLQ130" s="14"/>
      <c r="SLR130" s="10"/>
      <c r="SLS130"/>
      <c r="SLT130" s="10"/>
      <c r="SLU130"/>
      <c r="SLV130"/>
      <c r="SLW130"/>
      <c r="SLX130" s="14"/>
      <c r="SLY130" s="10"/>
      <c r="SLZ130"/>
      <c r="SMA130" s="10"/>
      <c r="SMB130"/>
      <c r="SMC130"/>
      <c r="SMD130"/>
      <c r="SME130" s="14"/>
      <c r="SMF130" s="10"/>
      <c r="SMG130"/>
      <c r="SMH130" s="10"/>
      <c r="SMI130"/>
      <c r="SMJ130"/>
      <c r="SMK130"/>
      <c r="SML130" s="14"/>
      <c r="SMM130" s="10"/>
      <c r="SMN130"/>
      <c r="SMO130" s="10"/>
      <c r="SMP130"/>
      <c r="SMQ130"/>
      <c r="SMR130"/>
      <c r="SMS130" s="14"/>
      <c r="SMT130" s="10"/>
      <c r="SMU130"/>
      <c r="SMV130" s="10"/>
      <c r="SMW130"/>
      <c r="SMX130"/>
      <c r="SMY130"/>
      <c r="SMZ130" s="14"/>
      <c r="SNA130" s="10"/>
      <c r="SNB130"/>
      <c r="SNC130" s="10"/>
      <c r="SND130"/>
      <c r="SNE130"/>
      <c r="SNF130"/>
      <c r="SNG130" s="14"/>
      <c r="SNH130" s="10"/>
      <c r="SNI130"/>
      <c r="SNJ130" s="10"/>
      <c r="SNK130"/>
      <c r="SNL130"/>
      <c r="SNM130"/>
      <c r="SNN130" s="14"/>
      <c r="SNO130" s="10"/>
      <c r="SNP130"/>
      <c r="SNQ130" s="10"/>
      <c r="SNR130"/>
      <c r="SNS130"/>
      <c r="SNT130"/>
      <c r="SNU130" s="14"/>
      <c r="SNV130" s="10"/>
      <c r="SNW130"/>
      <c r="SNX130" s="10"/>
      <c r="SNY130"/>
      <c r="SNZ130"/>
      <c r="SOA130"/>
      <c r="SOB130" s="14"/>
      <c r="SOC130" s="10"/>
      <c r="SOD130"/>
      <c r="SOE130" s="10"/>
      <c r="SOF130"/>
      <c r="SOG130"/>
      <c r="SOH130"/>
      <c r="SOI130" s="14"/>
      <c r="SOJ130" s="10"/>
      <c r="SOK130"/>
      <c r="SOL130" s="10"/>
      <c r="SOM130"/>
      <c r="SON130"/>
      <c r="SOO130"/>
      <c r="SOP130" s="14"/>
      <c r="SOQ130" s="10"/>
      <c r="SOR130"/>
      <c r="SOS130" s="10"/>
      <c r="SOT130"/>
      <c r="SOU130"/>
      <c r="SOV130"/>
      <c r="SOW130" s="14"/>
      <c r="SOX130" s="10"/>
      <c r="SOY130"/>
      <c r="SOZ130" s="10"/>
      <c r="SPA130"/>
      <c r="SPB130"/>
      <c r="SPC130"/>
      <c r="SPD130" s="14"/>
      <c r="SPE130" s="10"/>
      <c r="SPF130"/>
      <c r="SPG130" s="10"/>
      <c r="SPH130"/>
      <c r="SPI130"/>
      <c r="SPJ130"/>
      <c r="SPK130" s="14"/>
      <c r="SPL130" s="10"/>
      <c r="SPM130"/>
      <c r="SPN130" s="10"/>
      <c r="SPO130"/>
      <c r="SPP130"/>
      <c r="SPQ130"/>
      <c r="SPR130" s="14"/>
      <c r="SPS130" s="26"/>
      <c r="SPT130"/>
      <c r="SPU130" s="10"/>
      <c r="SPV130"/>
      <c r="SPW130"/>
      <c r="SPX130"/>
      <c r="SPY130" s="14"/>
      <c r="SPZ130" s="26"/>
      <c r="SQA130"/>
      <c r="SQB130" s="10"/>
      <c r="SQC130"/>
      <c r="SQD130"/>
      <c r="SQE130"/>
      <c r="SQF130" s="39"/>
      <c r="SQG130" s="81"/>
      <c r="SQH130" s="10"/>
      <c r="SQI130" s="10"/>
      <c r="SQJ130" s="14"/>
      <c r="SQK130" s="14"/>
      <c r="SQL130"/>
      <c r="SQM130" s="10"/>
      <c r="SQN130"/>
      <c r="SQO130" s="10"/>
      <c r="SQP130" s="6"/>
      <c r="SQQ130"/>
      <c r="SQR130"/>
      <c r="SQS130" s="14"/>
      <c r="SQT130" s="10"/>
      <c r="SQU130"/>
      <c r="SQV130" s="10"/>
      <c r="SQW130"/>
      <c r="SQX130"/>
      <c r="SQY130"/>
      <c r="SQZ130" s="14"/>
      <c r="SRA130" s="10"/>
      <c r="SRB130"/>
      <c r="SRC130" s="10"/>
      <c r="SRD130"/>
      <c r="SRE130"/>
      <c r="SRF130"/>
      <c r="SRG130" s="14"/>
      <c r="SRH130" s="10"/>
      <c r="SRI130"/>
      <c r="SRJ130" s="10"/>
      <c r="SRK130"/>
      <c r="SRL130"/>
      <c r="SRM130"/>
      <c r="SRN130" s="14"/>
      <c r="SRO130" s="10"/>
      <c r="SRP130"/>
      <c r="SRQ130" s="10"/>
      <c r="SRR130"/>
      <c r="SRS130"/>
      <c r="SRT130"/>
      <c r="SRU130" s="14"/>
      <c r="SRV130" s="10"/>
      <c r="SRW130"/>
      <c r="SRX130" s="10"/>
      <c r="SRY130"/>
      <c r="SRZ130"/>
      <c r="SSA130"/>
      <c r="SSB130" s="14"/>
      <c r="SSC130" s="10"/>
      <c r="SSD130"/>
      <c r="SSE130" s="10"/>
      <c r="SSF130"/>
      <c r="SSG130"/>
      <c r="SSH130"/>
      <c r="SSI130" s="14"/>
      <c r="SSJ130" s="10"/>
      <c r="SSK130"/>
      <c r="SSL130" s="10"/>
      <c r="SSM130"/>
      <c r="SSN130"/>
      <c r="SSO130"/>
      <c r="SSP130" s="14"/>
      <c r="SSQ130" s="10"/>
      <c r="SSR130"/>
      <c r="SSS130" s="10"/>
      <c r="SST130"/>
      <c r="SSU130"/>
      <c r="SSV130"/>
      <c r="SSW130" s="14"/>
      <c r="SSX130" s="10"/>
      <c r="SSY130"/>
      <c r="SSZ130" s="10"/>
      <c r="STA130"/>
      <c r="STB130"/>
      <c r="STC130"/>
      <c r="STD130" s="14"/>
      <c r="STE130" s="10"/>
      <c r="STF130"/>
      <c r="STG130" s="10"/>
      <c r="STH130"/>
      <c r="STI130"/>
      <c r="STJ130"/>
      <c r="STK130" s="14"/>
      <c r="STL130" s="10"/>
      <c r="STM130"/>
      <c r="STN130" s="10"/>
      <c r="STO130"/>
      <c r="STP130"/>
      <c r="STQ130"/>
      <c r="STR130" s="14"/>
      <c r="STS130" s="10"/>
      <c r="STT130"/>
      <c r="STU130" s="10"/>
      <c r="STV130"/>
      <c r="STW130"/>
      <c r="STX130"/>
      <c r="STY130" s="14"/>
      <c r="STZ130" s="10"/>
      <c r="SUA130"/>
      <c r="SUB130" s="10"/>
      <c r="SUC130"/>
      <c r="SUD130"/>
      <c r="SUE130"/>
      <c r="SUF130" s="14"/>
      <c r="SUG130" s="10"/>
      <c r="SUH130"/>
      <c r="SUI130" s="10"/>
      <c r="SUJ130"/>
      <c r="SUK130"/>
      <c r="SUL130"/>
      <c r="SUM130" s="14"/>
      <c r="SUN130" s="10"/>
      <c r="SUO130"/>
      <c r="SUP130" s="10"/>
      <c r="SUQ130"/>
      <c r="SUR130"/>
      <c r="SUS130"/>
      <c r="SUT130" s="14"/>
      <c r="SUU130" s="10"/>
      <c r="SUV130"/>
      <c r="SUW130" s="10"/>
      <c r="SUX130"/>
      <c r="SUY130"/>
      <c r="SUZ130"/>
      <c r="SVA130" s="14"/>
      <c r="SVB130" s="10"/>
      <c r="SVC130"/>
      <c r="SVD130" s="10"/>
      <c r="SVE130"/>
      <c r="SVF130"/>
      <c r="SVG130"/>
      <c r="SVH130" s="14"/>
      <c r="SVI130" s="10"/>
      <c r="SVJ130"/>
      <c r="SVK130" s="10"/>
      <c r="SVL130"/>
      <c r="SVM130"/>
      <c r="SVN130"/>
      <c r="SVO130" s="14"/>
      <c r="SVP130" s="10"/>
      <c r="SVQ130"/>
      <c r="SVR130" s="10"/>
      <c r="SVS130"/>
      <c r="SVT130"/>
      <c r="SVU130"/>
      <c r="SVV130" s="14"/>
      <c r="SVW130" s="10"/>
      <c r="SVX130"/>
      <c r="SVY130" s="10"/>
      <c r="SVZ130"/>
      <c r="SWA130"/>
      <c r="SWB130"/>
      <c r="SWC130" s="14"/>
      <c r="SWD130" s="10"/>
      <c r="SWE130"/>
      <c r="SWF130" s="10"/>
      <c r="SWG130"/>
      <c r="SWH130"/>
      <c r="SWI130"/>
      <c r="SWJ130" s="14"/>
      <c r="SWK130" s="10"/>
      <c r="SWL130"/>
      <c r="SWM130" s="10"/>
      <c r="SWN130"/>
      <c r="SWO130"/>
      <c r="SWP130"/>
      <c r="SWQ130" s="14"/>
      <c r="SWR130" s="10"/>
      <c r="SWS130"/>
      <c r="SWT130" s="10"/>
      <c r="SWU130"/>
      <c r="SWV130"/>
      <c r="SWW130"/>
      <c r="SWX130" s="14"/>
      <c r="SWY130" s="10"/>
      <c r="SWZ130"/>
      <c r="SXA130" s="10"/>
      <c r="SXB130"/>
      <c r="SXC130"/>
      <c r="SXD130"/>
      <c r="SXE130" s="14"/>
      <c r="SXF130" s="10"/>
      <c r="SXG130"/>
      <c r="SXH130" s="10"/>
      <c r="SXI130"/>
      <c r="SXJ130"/>
      <c r="SXK130"/>
      <c r="SXL130" s="14"/>
      <c r="SXM130" s="10"/>
      <c r="SXN130"/>
      <c r="SXO130" s="10"/>
      <c r="SXP130"/>
      <c r="SXQ130"/>
      <c r="SXR130"/>
      <c r="SXS130" s="14"/>
      <c r="SXT130" s="10"/>
      <c r="SXU130"/>
      <c r="SXV130" s="10"/>
      <c r="SXW130"/>
      <c r="SXX130"/>
      <c r="SXY130"/>
      <c r="SXZ130" s="14"/>
      <c r="SYA130" s="10"/>
      <c r="SYB130"/>
      <c r="SYC130" s="10"/>
      <c r="SYD130"/>
      <c r="SYE130"/>
      <c r="SYF130"/>
      <c r="SYG130" s="14"/>
      <c r="SYH130" s="10"/>
      <c r="SYI130"/>
      <c r="SYJ130" s="10"/>
      <c r="SYK130"/>
      <c r="SYL130"/>
      <c r="SYM130"/>
      <c r="SYN130" s="14"/>
      <c r="SYO130" s="10"/>
      <c r="SYP130"/>
      <c r="SYQ130" s="10"/>
      <c r="SYR130"/>
      <c r="SYS130"/>
      <c r="SYT130"/>
      <c r="SYU130" s="14"/>
      <c r="SYV130" s="26"/>
      <c r="SYW130"/>
      <c r="SYX130" s="10"/>
      <c r="SYY130"/>
      <c r="SYZ130"/>
      <c r="SZA130"/>
      <c r="SZB130" s="14"/>
      <c r="SZC130" s="26"/>
      <c r="SZD130"/>
      <c r="SZE130" s="10"/>
      <c r="SZF130"/>
      <c r="SZG130"/>
      <c r="SZH130"/>
      <c r="SZI130" s="39"/>
      <c r="SZJ130" s="81"/>
      <c r="SZK130" s="10"/>
      <c r="SZL130" s="10"/>
      <c r="SZM130" s="14"/>
      <c r="SZN130" s="14"/>
      <c r="SZO130"/>
      <c r="SZP130" s="10"/>
      <c r="SZQ130"/>
      <c r="SZR130" s="10"/>
      <c r="SZS130" s="6"/>
      <c r="SZT130"/>
      <c r="SZU130"/>
      <c r="SZV130" s="14"/>
      <c r="SZW130" s="10"/>
      <c r="SZX130"/>
      <c r="SZY130" s="10"/>
      <c r="SZZ130"/>
      <c r="TAA130"/>
      <c r="TAB130"/>
      <c r="TAC130" s="14"/>
      <c r="TAD130" s="10"/>
      <c r="TAE130"/>
      <c r="TAF130" s="10"/>
      <c r="TAG130"/>
      <c r="TAH130"/>
      <c r="TAI130"/>
      <c r="TAJ130" s="14"/>
      <c r="TAK130" s="10"/>
      <c r="TAL130"/>
      <c r="TAM130" s="10"/>
      <c r="TAN130"/>
      <c r="TAO130"/>
      <c r="TAP130"/>
      <c r="TAQ130" s="14"/>
      <c r="TAR130" s="10"/>
      <c r="TAS130"/>
      <c r="TAT130" s="10"/>
      <c r="TAU130"/>
      <c r="TAV130"/>
      <c r="TAW130"/>
      <c r="TAX130" s="14"/>
      <c r="TAY130" s="10"/>
      <c r="TAZ130"/>
      <c r="TBA130" s="10"/>
      <c r="TBB130"/>
      <c r="TBC130"/>
      <c r="TBD130"/>
      <c r="TBE130" s="14"/>
      <c r="TBF130" s="10"/>
      <c r="TBG130"/>
      <c r="TBH130" s="10"/>
      <c r="TBI130"/>
      <c r="TBJ130"/>
      <c r="TBK130"/>
      <c r="TBL130" s="14"/>
      <c r="TBM130" s="10"/>
      <c r="TBN130"/>
      <c r="TBO130" s="10"/>
      <c r="TBP130"/>
      <c r="TBQ130"/>
      <c r="TBR130"/>
      <c r="TBS130" s="14"/>
      <c r="TBT130" s="10"/>
      <c r="TBU130"/>
      <c r="TBV130" s="10"/>
      <c r="TBW130"/>
      <c r="TBX130"/>
      <c r="TBY130"/>
      <c r="TBZ130" s="14"/>
      <c r="TCA130" s="10"/>
      <c r="TCB130"/>
      <c r="TCC130" s="10"/>
      <c r="TCD130"/>
      <c r="TCE130"/>
      <c r="TCF130"/>
      <c r="TCG130" s="14"/>
      <c r="TCH130" s="10"/>
      <c r="TCI130"/>
      <c r="TCJ130" s="10"/>
      <c r="TCK130"/>
      <c r="TCL130"/>
      <c r="TCM130"/>
      <c r="TCN130" s="14"/>
      <c r="TCO130" s="10"/>
      <c r="TCP130"/>
      <c r="TCQ130" s="10"/>
      <c r="TCR130"/>
      <c r="TCS130"/>
      <c r="TCT130"/>
      <c r="TCU130" s="14"/>
      <c r="TCV130" s="10"/>
      <c r="TCW130"/>
      <c r="TCX130" s="10"/>
      <c r="TCY130"/>
      <c r="TCZ130"/>
      <c r="TDA130"/>
      <c r="TDB130" s="14"/>
      <c r="TDC130" s="10"/>
      <c r="TDD130"/>
      <c r="TDE130" s="10"/>
      <c r="TDF130"/>
      <c r="TDG130"/>
      <c r="TDH130"/>
      <c r="TDI130" s="14"/>
      <c r="TDJ130" s="10"/>
      <c r="TDK130"/>
      <c r="TDL130" s="10"/>
      <c r="TDM130"/>
      <c r="TDN130"/>
      <c r="TDO130"/>
      <c r="TDP130" s="14"/>
      <c r="TDQ130" s="10"/>
      <c r="TDR130"/>
      <c r="TDS130" s="10"/>
      <c r="TDT130"/>
      <c r="TDU130"/>
      <c r="TDV130"/>
      <c r="TDW130" s="14"/>
      <c r="TDX130" s="10"/>
      <c r="TDY130"/>
      <c r="TDZ130" s="10"/>
      <c r="TEA130"/>
      <c r="TEB130"/>
      <c r="TEC130"/>
      <c r="TED130" s="14"/>
      <c r="TEE130" s="10"/>
      <c r="TEF130"/>
      <c r="TEG130" s="10"/>
      <c r="TEH130"/>
      <c r="TEI130"/>
      <c r="TEJ130"/>
      <c r="TEK130" s="14"/>
      <c r="TEL130" s="10"/>
      <c r="TEM130"/>
      <c r="TEN130" s="10"/>
      <c r="TEO130"/>
      <c r="TEP130"/>
      <c r="TEQ130"/>
      <c r="TER130" s="14"/>
      <c r="TES130" s="10"/>
      <c r="TET130"/>
      <c r="TEU130" s="10"/>
      <c r="TEV130"/>
      <c r="TEW130"/>
      <c r="TEX130"/>
      <c r="TEY130" s="14"/>
      <c r="TEZ130" s="10"/>
      <c r="TFA130"/>
      <c r="TFB130" s="10"/>
      <c r="TFC130"/>
      <c r="TFD130"/>
      <c r="TFE130"/>
      <c r="TFF130" s="14"/>
      <c r="TFG130" s="10"/>
      <c r="TFH130"/>
      <c r="TFI130" s="10"/>
      <c r="TFJ130"/>
      <c r="TFK130"/>
      <c r="TFL130"/>
      <c r="TFM130" s="14"/>
      <c r="TFN130" s="10"/>
      <c r="TFO130"/>
      <c r="TFP130" s="10"/>
      <c r="TFQ130"/>
      <c r="TFR130"/>
      <c r="TFS130"/>
      <c r="TFT130" s="14"/>
      <c r="TFU130" s="10"/>
      <c r="TFV130"/>
      <c r="TFW130" s="10"/>
      <c r="TFX130"/>
      <c r="TFY130"/>
      <c r="TFZ130"/>
      <c r="TGA130" s="14"/>
      <c r="TGB130" s="10"/>
      <c r="TGC130"/>
      <c r="TGD130" s="10"/>
      <c r="TGE130"/>
      <c r="TGF130"/>
      <c r="TGG130"/>
      <c r="TGH130" s="14"/>
      <c r="TGI130" s="10"/>
      <c r="TGJ130"/>
      <c r="TGK130" s="10"/>
      <c r="TGL130"/>
      <c r="TGM130"/>
      <c r="TGN130"/>
      <c r="TGO130" s="14"/>
      <c r="TGP130" s="10"/>
      <c r="TGQ130"/>
      <c r="TGR130" s="10"/>
      <c r="TGS130"/>
      <c r="TGT130"/>
      <c r="TGU130"/>
      <c r="TGV130" s="14"/>
      <c r="TGW130" s="10"/>
      <c r="TGX130"/>
      <c r="TGY130" s="10"/>
      <c r="TGZ130"/>
      <c r="THA130"/>
      <c r="THB130"/>
      <c r="THC130" s="14"/>
      <c r="THD130" s="10"/>
      <c r="THE130"/>
      <c r="THF130" s="10"/>
      <c r="THG130"/>
      <c r="THH130"/>
      <c r="THI130"/>
      <c r="THJ130" s="14"/>
      <c r="THK130" s="10"/>
      <c r="THL130"/>
      <c r="THM130" s="10"/>
      <c r="THN130"/>
      <c r="THO130"/>
      <c r="THP130"/>
      <c r="THQ130" s="14"/>
      <c r="THR130" s="10"/>
      <c r="THS130"/>
      <c r="THT130" s="10"/>
      <c r="THU130"/>
      <c r="THV130"/>
      <c r="THW130"/>
      <c r="THX130" s="14"/>
      <c r="THY130" s="26"/>
      <c r="THZ130"/>
      <c r="TIA130" s="10"/>
      <c r="TIB130"/>
      <c r="TIC130"/>
      <c r="TID130"/>
      <c r="TIE130" s="14"/>
      <c r="TIF130" s="26"/>
      <c r="TIG130"/>
      <c r="TIH130" s="10"/>
      <c r="TII130"/>
      <c r="TIJ130"/>
      <c r="TIK130"/>
      <c r="TIL130" s="39"/>
      <c r="TIM130" s="81"/>
      <c r="TIN130" s="10"/>
      <c r="TIO130" s="10"/>
      <c r="TIP130" s="14"/>
      <c r="TIQ130" s="14"/>
      <c r="TIR130"/>
      <c r="TIS130" s="10"/>
      <c r="TIT130"/>
      <c r="TIU130" s="10"/>
      <c r="TIV130" s="6"/>
      <c r="TIW130"/>
      <c r="TIX130"/>
      <c r="TIY130" s="14"/>
      <c r="TIZ130" s="10"/>
      <c r="TJA130"/>
      <c r="TJB130" s="10"/>
      <c r="TJC130"/>
      <c r="TJD130"/>
      <c r="TJE130"/>
      <c r="TJF130" s="14"/>
      <c r="TJG130" s="10"/>
      <c r="TJH130"/>
      <c r="TJI130" s="10"/>
      <c r="TJJ130"/>
      <c r="TJK130"/>
      <c r="TJL130"/>
      <c r="TJM130" s="14"/>
      <c r="TJN130" s="10"/>
      <c r="TJO130"/>
      <c r="TJP130" s="10"/>
      <c r="TJQ130"/>
      <c r="TJR130"/>
      <c r="TJS130"/>
      <c r="TJT130" s="14"/>
      <c r="TJU130" s="10"/>
      <c r="TJV130"/>
      <c r="TJW130" s="10"/>
      <c r="TJX130"/>
      <c r="TJY130"/>
      <c r="TJZ130"/>
      <c r="TKA130" s="14"/>
      <c r="TKB130" s="10"/>
      <c r="TKC130"/>
      <c r="TKD130" s="10"/>
      <c r="TKE130"/>
      <c r="TKF130"/>
      <c r="TKG130"/>
      <c r="TKH130" s="14"/>
      <c r="TKI130" s="10"/>
      <c r="TKJ130"/>
      <c r="TKK130" s="10"/>
      <c r="TKL130"/>
      <c r="TKM130"/>
      <c r="TKN130"/>
      <c r="TKO130" s="14"/>
      <c r="TKP130" s="10"/>
      <c r="TKQ130"/>
      <c r="TKR130" s="10"/>
      <c r="TKS130"/>
      <c r="TKT130"/>
      <c r="TKU130"/>
      <c r="TKV130" s="14"/>
      <c r="TKW130" s="10"/>
      <c r="TKX130"/>
      <c r="TKY130" s="10"/>
      <c r="TKZ130"/>
      <c r="TLA130"/>
      <c r="TLB130"/>
      <c r="TLC130" s="14"/>
      <c r="TLD130" s="10"/>
      <c r="TLE130"/>
      <c r="TLF130" s="10"/>
      <c r="TLG130"/>
      <c r="TLH130"/>
      <c r="TLI130"/>
      <c r="TLJ130" s="14"/>
      <c r="TLK130" s="10"/>
      <c r="TLL130"/>
      <c r="TLM130" s="10"/>
      <c r="TLN130"/>
      <c r="TLO130"/>
      <c r="TLP130"/>
      <c r="TLQ130" s="14"/>
      <c r="TLR130" s="10"/>
      <c r="TLS130"/>
      <c r="TLT130" s="10"/>
      <c r="TLU130"/>
      <c r="TLV130"/>
      <c r="TLW130"/>
      <c r="TLX130" s="14"/>
      <c r="TLY130" s="10"/>
      <c r="TLZ130"/>
      <c r="TMA130" s="10"/>
      <c r="TMB130"/>
      <c r="TMC130"/>
      <c r="TMD130"/>
      <c r="TME130" s="14"/>
      <c r="TMF130" s="10"/>
      <c r="TMG130"/>
      <c r="TMH130" s="10"/>
      <c r="TMI130"/>
      <c r="TMJ130"/>
      <c r="TMK130"/>
      <c r="TML130" s="14"/>
      <c r="TMM130" s="10"/>
      <c r="TMN130"/>
      <c r="TMO130" s="10"/>
      <c r="TMP130"/>
      <c r="TMQ130"/>
      <c r="TMR130"/>
      <c r="TMS130" s="14"/>
      <c r="TMT130" s="10"/>
      <c r="TMU130"/>
      <c r="TMV130" s="10"/>
      <c r="TMW130"/>
      <c r="TMX130"/>
      <c r="TMY130"/>
      <c r="TMZ130" s="14"/>
      <c r="TNA130" s="10"/>
      <c r="TNB130"/>
      <c r="TNC130" s="10"/>
      <c r="TND130"/>
      <c r="TNE130"/>
      <c r="TNF130"/>
      <c r="TNG130" s="14"/>
      <c r="TNH130" s="10"/>
      <c r="TNI130"/>
      <c r="TNJ130" s="10"/>
      <c r="TNK130"/>
      <c r="TNL130"/>
      <c r="TNM130"/>
      <c r="TNN130" s="14"/>
      <c r="TNO130" s="10"/>
      <c r="TNP130"/>
      <c r="TNQ130" s="10"/>
      <c r="TNR130"/>
      <c r="TNS130"/>
      <c r="TNT130"/>
      <c r="TNU130" s="14"/>
      <c r="TNV130" s="10"/>
      <c r="TNW130"/>
      <c r="TNX130" s="10"/>
      <c r="TNY130"/>
      <c r="TNZ130"/>
      <c r="TOA130"/>
      <c r="TOB130" s="14"/>
      <c r="TOC130" s="10"/>
      <c r="TOD130"/>
      <c r="TOE130" s="10"/>
      <c r="TOF130"/>
      <c r="TOG130"/>
      <c r="TOH130"/>
      <c r="TOI130" s="14"/>
      <c r="TOJ130" s="10"/>
      <c r="TOK130"/>
      <c r="TOL130" s="10"/>
      <c r="TOM130"/>
      <c r="TON130"/>
      <c r="TOO130"/>
      <c r="TOP130" s="14"/>
      <c r="TOQ130" s="10"/>
      <c r="TOR130"/>
      <c r="TOS130" s="10"/>
      <c r="TOT130"/>
      <c r="TOU130"/>
      <c r="TOV130"/>
      <c r="TOW130" s="14"/>
      <c r="TOX130" s="10"/>
      <c r="TOY130"/>
      <c r="TOZ130" s="10"/>
      <c r="TPA130"/>
      <c r="TPB130"/>
      <c r="TPC130"/>
      <c r="TPD130" s="14"/>
      <c r="TPE130" s="10"/>
      <c r="TPF130"/>
      <c r="TPG130" s="10"/>
      <c r="TPH130"/>
      <c r="TPI130"/>
      <c r="TPJ130"/>
      <c r="TPK130" s="14"/>
      <c r="TPL130" s="10"/>
      <c r="TPM130"/>
      <c r="TPN130" s="10"/>
      <c r="TPO130"/>
      <c r="TPP130"/>
      <c r="TPQ130"/>
      <c r="TPR130" s="14"/>
      <c r="TPS130" s="10"/>
      <c r="TPT130"/>
      <c r="TPU130" s="10"/>
      <c r="TPV130"/>
      <c r="TPW130"/>
      <c r="TPX130"/>
      <c r="TPY130" s="14"/>
      <c r="TPZ130" s="10"/>
      <c r="TQA130"/>
      <c r="TQB130" s="10"/>
      <c r="TQC130"/>
      <c r="TQD130"/>
      <c r="TQE130"/>
      <c r="TQF130" s="14"/>
      <c r="TQG130" s="10"/>
      <c r="TQH130"/>
      <c r="TQI130" s="10"/>
      <c r="TQJ130"/>
      <c r="TQK130"/>
      <c r="TQL130"/>
      <c r="TQM130" s="14"/>
      <c r="TQN130" s="10"/>
      <c r="TQO130"/>
      <c r="TQP130" s="10"/>
      <c r="TQQ130"/>
      <c r="TQR130"/>
      <c r="TQS130"/>
      <c r="TQT130" s="14"/>
      <c r="TQU130" s="10"/>
      <c r="TQV130"/>
      <c r="TQW130" s="10"/>
      <c r="TQX130"/>
      <c r="TQY130"/>
      <c r="TQZ130"/>
      <c r="TRA130" s="14"/>
      <c r="TRB130" s="26"/>
      <c r="TRC130"/>
      <c r="TRD130" s="10"/>
      <c r="TRE130"/>
      <c r="TRF130"/>
      <c r="TRG130"/>
      <c r="TRH130" s="14"/>
      <c r="TRI130" s="26"/>
      <c r="TRJ130"/>
      <c r="TRK130" s="10"/>
      <c r="TRL130"/>
      <c r="TRM130"/>
      <c r="TRN130"/>
      <c r="TRO130" s="39"/>
      <c r="TRP130" s="81"/>
      <c r="TRQ130" s="10"/>
      <c r="TRR130" s="10"/>
      <c r="TRS130" s="14"/>
      <c r="TRT130" s="14"/>
      <c r="TRU130"/>
      <c r="TRV130" s="10"/>
      <c r="TRW130"/>
      <c r="TRX130" s="10"/>
      <c r="TRY130" s="6"/>
      <c r="TRZ130"/>
      <c r="TSA130"/>
      <c r="TSB130" s="14"/>
      <c r="TSC130" s="10"/>
      <c r="TSD130"/>
      <c r="TSE130" s="10"/>
      <c r="TSF130"/>
      <c r="TSG130"/>
      <c r="TSH130"/>
      <c r="TSI130" s="14"/>
      <c r="TSJ130" s="10"/>
      <c r="TSK130"/>
      <c r="TSL130" s="10"/>
      <c r="TSM130"/>
      <c r="TSN130"/>
      <c r="TSO130"/>
      <c r="TSP130" s="14"/>
      <c r="TSQ130" s="10"/>
      <c r="TSR130"/>
      <c r="TSS130" s="10"/>
      <c r="TST130"/>
      <c r="TSU130"/>
      <c r="TSV130"/>
      <c r="TSW130" s="14"/>
      <c r="TSX130" s="10"/>
      <c r="TSY130"/>
      <c r="TSZ130" s="10"/>
      <c r="TTA130"/>
      <c r="TTB130"/>
      <c r="TTC130"/>
      <c r="TTD130" s="14"/>
      <c r="TTE130" s="10"/>
      <c r="TTF130"/>
      <c r="TTG130" s="10"/>
      <c r="TTH130"/>
      <c r="TTI130"/>
      <c r="TTJ130"/>
      <c r="TTK130" s="14"/>
      <c r="TTL130" s="10"/>
      <c r="TTM130"/>
      <c r="TTN130" s="10"/>
      <c r="TTO130"/>
      <c r="TTP130"/>
      <c r="TTQ130"/>
      <c r="TTR130" s="14"/>
      <c r="TTS130" s="10"/>
      <c r="TTT130"/>
      <c r="TTU130" s="10"/>
      <c r="TTV130"/>
      <c r="TTW130"/>
      <c r="TTX130"/>
      <c r="TTY130" s="14"/>
      <c r="TTZ130" s="10"/>
      <c r="TUA130"/>
      <c r="TUB130" s="10"/>
      <c r="TUC130"/>
      <c r="TUD130"/>
      <c r="TUE130"/>
      <c r="TUF130" s="14"/>
      <c r="TUG130" s="10"/>
      <c r="TUH130"/>
      <c r="TUI130" s="10"/>
      <c r="TUJ130"/>
      <c r="TUK130"/>
      <c r="TUL130"/>
      <c r="TUM130" s="14"/>
      <c r="TUN130" s="10"/>
      <c r="TUO130"/>
      <c r="TUP130" s="10"/>
      <c r="TUQ130"/>
      <c r="TUR130"/>
      <c r="TUS130"/>
      <c r="TUT130" s="14"/>
      <c r="TUU130" s="10"/>
      <c r="TUV130"/>
      <c r="TUW130" s="10"/>
      <c r="TUX130"/>
      <c r="TUY130"/>
      <c r="TUZ130"/>
      <c r="TVA130" s="14"/>
      <c r="TVB130" s="10"/>
      <c r="TVC130"/>
      <c r="TVD130" s="10"/>
      <c r="TVE130"/>
      <c r="TVF130"/>
      <c r="TVG130"/>
      <c r="TVH130" s="14"/>
      <c r="TVI130" s="10"/>
      <c r="TVJ130"/>
      <c r="TVK130" s="10"/>
      <c r="TVL130"/>
      <c r="TVM130"/>
      <c r="TVN130"/>
      <c r="TVO130" s="14"/>
      <c r="TVP130" s="10"/>
      <c r="TVQ130"/>
      <c r="TVR130" s="10"/>
      <c r="TVS130"/>
      <c r="TVT130"/>
      <c r="TVU130"/>
      <c r="TVV130" s="14"/>
      <c r="TVW130" s="10"/>
      <c r="TVX130"/>
      <c r="TVY130" s="10"/>
      <c r="TVZ130"/>
      <c r="TWA130"/>
      <c r="TWB130"/>
      <c r="TWC130" s="14"/>
      <c r="TWD130" s="10"/>
      <c r="TWE130"/>
      <c r="TWF130" s="10"/>
      <c r="TWG130"/>
      <c r="TWH130"/>
      <c r="TWI130"/>
      <c r="TWJ130" s="14"/>
      <c r="TWK130" s="10"/>
      <c r="TWL130"/>
      <c r="TWM130" s="10"/>
      <c r="TWN130"/>
      <c r="TWO130"/>
      <c r="TWP130"/>
      <c r="TWQ130" s="14"/>
      <c r="TWR130" s="10"/>
      <c r="TWS130"/>
      <c r="TWT130" s="10"/>
      <c r="TWU130"/>
      <c r="TWV130"/>
      <c r="TWW130"/>
      <c r="TWX130" s="14"/>
      <c r="TWY130" s="10"/>
      <c r="TWZ130"/>
      <c r="TXA130" s="10"/>
      <c r="TXB130"/>
      <c r="TXC130"/>
      <c r="TXD130"/>
      <c r="TXE130" s="14"/>
      <c r="TXF130" s="10"/>
      <c r="TXG130"/>
      <c r="TXH130" s="10"/>
      <c r="TXI130"/>
      <c r="TXJ130"/>
      <c r="TXK130"/>
      <c r="TXL130" s="14"/>
      <c r="TXM130" s="10"/>
      <c r="TXN130"/>
      <c r="TXO130" s="10"/>
      <c r="TXP130"/>
      <c r="TXQ130"/>
      <c r="TXR130"/>
      <c r="TXS130" s="14"/>
      <c r="TXT130" s="10"/>
      <c r="TXU130"/>
      <c r="TXV130" s="10"/>
      <c r="TXW130"/>
      <c r="TXX130"/>
      <c r="TXY130"/>
      <c r="TXZ130" s="14"/>
      <c r="TYA130" s="10"/>
      <c r="TYB130"/>
      <c r="TYC130" s="10"/>
      <c r="TYD130"/>
      <c r="TYE130"/>
      <c r="TYF130"/>
      <c r="TYG130" s="14"/>
      <c r="TYH130" s="10"/>
      <c r="TYI130"/>
      <c r="TYJ130" s="10"/>
      <c r="TYK130"/>
      <c r="TYL130"/>
      <c r="TYM130"/>
      <c r="TYN130" s="14"/>
      <c r="TYO130" s="10"/>
      <c r="TYP130"/>
      <c r="TYQ130" s="10"/>
      <c r="TYR130"/>
      <c r="TYS130"/>
      <c r="TYT130"/>
      <c r="TYU130" s="14"/>
      <c r="TYV130" s="10"/>
      <c r="TYW130"/>
      <c r="TYX130" s="10"/>
      <c r="TYY130"/>
      <c r="TYZ130"/>
      <c r="TZA130"/>
      <c r="TZB130" s="14"/>
      <c r="TZC130" s="10"/>
      <c r="TZD130"/>
      <c r="TZE130" s="10"/>
      <c r="TZF130"/>
      <c r="TZG130"/>
      <c r="TZH130"/>
      <c r="TZI130" s="14"/>
      <c r="TZJ130" s="10"/>
      <c r="TZK130"/>
      <c r="TZL130" s="10"/>
      <c r="TZM130"/>
      <c r="TZN130"/>
      <c r="TZO130"/>
      <c r="TZP130" s="14"/>
      <c r="TZQ130" s="10"/>
      <c r="TZR130"/>
      <c r="TZS130" s="10"/>
      <c r="TZT130"/>
      <c r="TZU130"/>
      <c r="TZV130"/>
      <c r="TZW130" s="14"/>
      <c r="TZX130" s="10"/>
      <c r="TZY130"/>
      <c r="TZZ130" s="10"/>
      <c r="UAA130"/>
      <c r="UAB130"/>
      <c r="UAC130"/>
      <c r="UAD130" s="14"/>
      <c r="UAE130" s="26"/>
      <c r="UAF130"/>
      <c r="UAG130" s="10"/>
      <c r="UAH130"/>
      <c r="UAI130"/>
      <c r="UAJ130"/>
      <c r="UAK130" s="14"/>
      <c r="UAL130" s="26"/>
      <c r="UAM130"/>
      <c r="UAN130" s="10"/>
      <c r="UAO130"/>
      <c r="UAP130"/>
      <c r="UAQ130"/>
      <c r="UAR130" s="39"/>
      <c r="UAS130" s="81"/>
      <c r="UAT130" s="10"/>
      <c r="UAU130" s="10"/>
      <c r="UAV130" s="14"/>
      <c r="UAW130" s="14"/>
      <c r="UAX130"/>
      <c r="UAY130" s="10"/>
      <c r="UAZ130"/>
      <c r="UBA130" s="10"/>
      <c r="UBB130" s="6"/>
      <c r="UBC130"/>
      <c r="UBD130"/>
      <c r="UBE130" s="14"/>
      <c r="UBF130" s="10"/>
      <c r="UBG130"/>
      <c r="UBH130" s="10"/>
      <c r="UBI130"/>
      <c r="UBJ130"/>
      <c r="UBK130"/>
      <c r="UBL130" s="14"/>
      <c r="UBM130" s="10"/>
      <c r="UBN130"/>
      <c r="UBO130" s="10"/>
      <c r="UBP130"/>
      <c r="UBQ130"/>
      <c r="UBR130"/>
      <c r="UBS130" s="14"/>
      <c r="UBT130" s="10"/>
      <c r="UBU130"/>
      <c r="UBV130" s="10"/>
      <c r="UBW130"/>
      <c r="UBX130"/>
      <c r="UBY130"/>
      <c r="UBZ130" s="14"/>
      <c r="UCA130" s="10"/>
      <c r="UCB130"/>
      <c r="UCC130" s="10"/>
      <c r="UCD130"/>
      <c r="UCE130"/>
      <c r="UCF130"/>
      <c r="UCG130" s="14"/>
      <c r="UCH130" s="10"/>
      <c r="UCI130"/>
      <c r="UCJ130" s="10"/>
      <c r="UCK130"/>
      <c r="UCL130"/>
      <c r="UCM130"/>
      <c r="UCN130" s="14"/>
      <c r="UCO130" s="10"/>
      <c r="UCP130"/>
      <c r="UCQ130" s="10"/>
      <c r="UCR130"/>
      <c r="UCS130"/>
      <c r="UCT130"/>
      <c r="UCU130" s="14"/>
      <c r="UCV130" s="10"/>
      <c r="UCW130"/>
      <c r="UCX130" s="10"/>
      <c r="UCY130"/>
      <c r="UCZ130"/>
      <c r="UDA130"/>
      <c r="UDB130" s="14"/>
      <c r="UDC130" s="10"/>
      <c r="UDD130"/>
      <c r="UDE130" s="10"/>
      <c r="UDF130"/>
      <c r="UDG130"/>
      <c r="UDH130"/>
      <c r="UDI130" s="14"/>
      <c r="UDJ130" s="10"/>
      <c r="UDK130"/>
      <c r="UDL130" s="10"/>
      <c r="UDM130"/>
      <c r="UDN130"/>
      <c r="UDO130"/>
      <c r="UDP130" s="14"/>
      <c r="UDQ130" s="10"/>
      <c r="UDR130"/>
      <c r="UDS130" s="10"/>
      <c r="UDT130"/>
      <c r="UDU130"/>
      <c r="UDV130"/>
      <c r="UDW130" s="14"/>
      <c r="UDX130" s="10"/>
      <c r="UDY130"/>
      <c r="UDZ130" s="10"/>
      <c r="UEA130"/>
      <c r="UEB130"/>
      <c r="UEC130"/>
      <c r="UED130" s="14"/>
      <c r="UEE130" s="10"/>
      <c r="UEF130"/>
      <c r="UEG130" s="10"/>
      <c r="UEH130"/>
      <c r="UEI130"/>
      <c r="UEJ130"/>
      <c r="UEK130" s="14"/>
      <c r="UEL130" s="10"/>
      <c r="UEM130"/>
      <c r="UEN130" s="10"/>
      <c r="UEO130"/>
      <c r="UEP130"/>
      <c r="UEQ130"/>
      <c r="UER130" s="14"/>
      <c r="UES130" s="10"/>
      <c r="UET130"/>
      <c r="UEU130" s="10"/>
      <c r="UEV130"/>
      <c r="UEW130"/>
      <c r="UEX130"/>
      <c r="UEY130" s="14"/>
      <c r="UEZ130" s="10"/>
      <c r="UFA130"/>
      <c r="UFB130" s="10"/>
      <c r="UFC130"/>
      <c r="UFD130"/>
      <c r="UFE130"/>
      <c r="UFF130" s="14"/>
      <c r="UFG130" s="10"/>
      <c r="UFH130"/>
      <c r="UFI130" s="10"/>
      <c r="UFJ130"/>
      <c r="UFK130"/>
      <c r="UFL130"/>
      <c r="UFM130" s="14"/>
      <c r="UFN130" s="10"/>
      <c r="UFO130"/>
      <c r="UFP130" s="10"/>
      <c r="UFQ130"/>
      <c r="UFR130"/>
      <c r="UFS130"/>
      <c r="UFT130" s="14"/>
      <c r="UFU130" s="10"/>
      <c r="UFV130"/>
      <c r="UFW130" s="10"/>
      <c r="UFX130"/>
      <c r="UFY130"/>
      <c r="UFZ130"/>
      <c r="UGA130" s="14"/>
      <c r="UGB130" s="10"/>
      <c r="UGC130"/>
      <c r="UGD130" s="10"/>
      <c r="UGE130"/>
      <c r="UGF130"/>
      <c r="UGG130"/>
      <c r="UGH130" s="14"/>
      <c r="UGI130" s="10"/>
      <c r="UGJ130"/>
      <c r="UGK130" s="10"/>
      <c r="UGL130"/>
      <c r="UGM130"/>
      <c r="UGN130"/>
      <c r="UGO130" s="14"/>
      <c r="UGP130" s="10"/>
      <c r="UGQ130"/>
      <c r="UGR130" s="10"/>
      <c r="UGS130"/>
      <c r="UGT130"/>
      <c r="UGU130"/>
      <c r="UGV130" s="14"/>
      <c r="UGW130" s="10"/>
      <c r="UGX130"/>
      <c r="UGY130" s="10"/>
      <c r="UGZ130"/>
      <c r="UHA130"/>
      <c r="UHB130"/>
      <c r="UHC130" s="14"/>
      <c r="UHD130" s="10"/>
      <c r="UHE130"/>
      <c r="UHF130" s="10"/>
      <c r="UHG130"/>
      <c r="UHH130"/>
      <c r="UHI130"/>
      <c r="UHJ130" s="14"/>
      <c r="UHK130" s="10"/>
      <c r="UHL130"/>
      <c r="UHM130" s="10"/>
      <c r="UHN130"/>
      <c r="UHO130"/>
      <c r="UHP130"/>
      <c r="UHQ130" s="14"/>
      <c r="UHR130" s="10"/>
      <c r="UHS130"/>
      <c r="UHT130" s="10"/>
      <c r="UHU130"/>
      <c r="UHV130"/>
      <c r="UHW130"/>
      <c r="UHX130" s="14"/>
      <c r="UHY130" s="10"/>
      <c r="UHZ130"/>
      <c r="UIA130" s="10"/>
      <c r="UIB130"/>
      <c r="UIC130"/>
      <c r="UID130"/>
      <c r="UIE130" s="14"/>
      <c r="UIF130" s="10"/>
      <c r="UIG130"/>
      <c r="UIH130" s="10"/>
      <c r="UII130"/>
      <c r="UIJ130"/>
      <c r="UIK130"/>
      <c r="UIL130" s="14"/>
      <c r="UIM130" s="10"/>
      <c r="UIN130"/>
      <c r="UIO130" s="10"/>
      <c r="UIP130"/>
      <c r="UIQ130"/>
      <c r="UIR130"/>
      <c r="UIS130" s="14"/>
      <c r="UIT130" s="10"/>
      <c r="UIU130"/>
      <c r="UIV130" s="10"/>
      <c r="UIW130"/>
      <c r="UIX130"/>
      <c r="UIY130"/>
      <c r="UIZ130" s="14"/>
      <c r="UJA130" s="10"/>
      <c r="UJB130"/>
      <c r="UJC130" s="10"/>
      <c r="UJD130"/>
      <c r="UJE130"/>
      <c r="UJF130"/>
      <c r="UJG130" s="14"/>
      <c r="UJH130" s="26"/>
      <c r="UJI130"/>
      <c r="UJJ130" s="10"/>
      <c r="UJK130"/>
      <c r="UJL130"/>
      <c r="UJM130"/>
      <c r="UJN130" s="14"/>
      <c r="UJO130" s="26"/>
      <c r="UJP130"/>
      <c r="UJQ130" s="10"/>
      <c r="UJR130"/>
      <c r="UJS130"/>
      <c r="UJT130"/>
      <c r="UJU130" s="39"/>
      <c r="UJV130" s="81"/>
      <c r="UJW130" s="10"/>
      <c r="UJX130" s="10"/>
      <c r="UJY130" s="14"/>
      <c r="UJZ130" s="14"/>
      <c r="UKA130"/>
      <c r="UKB130" s="10"/>
      <c r="UKC130"/>
      <c r="UKD130" s="10"/>
      <c r="UKE130" s="6"/>
      <c r="UKF130"/>
      <c r="UKG130"/>
      <c r="UKH130" s="14"/>
      <c r="UKI130" s="10"/>
      <c r="UKJ130"/>
      <c r="UKK130" s="10"/>
      <c r="UKL130"/>
      <c r="UKM130"/>
      <c r="UKN130"/>
      <c r="UKO130" s="14"/>
      <c r="UKP130" s="10"/>
      <c r="UKQ130"/>
      <c r="UKR130" s="10"/>
      <c r="UKS130"/>
      <c r="UKT130"/>
      <c r="UKU130"/>
      <c r="UKV130" s="14"/>
      <c r="UKW130" s="10"/>
      <c r="UKX130"/>
      <c r="UKY130" s="10"/>
      <c r="UKZ130"/>
      <c r="ULA130"/>
      <c r="ULB130"/>
      <c r="ULC130" s="14"/>
      <c r="ULD130" s="10"/>
      <c r="ULE130"/>
      <c r="ULF130" s="10"/>
      <c r="ULG130"/>
      <c r="ULH130"/>
      <c r="ULI130"/>
      <c r="ULJ130" s="14"/>
      <c r="ULK130" s="10"/>
      <c r="ULL130"/>
      <c r="ULM130" s="10"/>
      <c r="ULN130"/>
      <c r="ULO130"/>
      <c r="ULP130"/>
      <c r="ULQ130" s="14"/>
      <c r="ULR130" s="10"/>
      <c r="ULS130"/>
      <c r="ULT130" s="10"/>
      <c r="ULU130"/>
      <c r="ULV130"/>
      <c r="ULW130"/>
      <c r="ULX130" s="14"/>
      <c r="ULY130" s="10"/>
      <c r="ULZ130"/>
      <c r="UMA130" s="10"/>
      <c r="UMB130"/>
      <c r="UMC130"/>
      <c r="UMD130"/>
      <c r="UME130" s="14"/>
      <c r="UMF130" s="10"/>
      <c r="UMG130"/>
      <c r="UMH130" s="10"/>
      <c r="UMI130"/>
      <c r="UMJ130"/>
      <c r="UMK130"/>
      <c r="UML130" s="14"/>
      <c r="UMM130" s="10"/>
      <c r="UMN130"/>
      <c r="UMO130" s="10"/>
      <c r="UMP130"/>
      <c r="UMQ130"/>
      <c r="UMR130"/>
      <c r="UMS130" s="14"/>
      <c r="UMT130" s="10"/>
      <c r="UMU130"/>
      <c r="UMV130" s="10"/>
      <c r="UMW130"/>
      <c r="UMX130"/>
      <c r="UMY130"/>
      <c r="UMZ130" s="14"/>
      <c r="UNA130" s="10"/>
      <c r="UNB130"/>
      <c r="UNC130" s="10"/>
      <c r="UND130"/>
      <c r="UNE130"/>
      <c r="UNF130"/>
      <c r="UNG130" s="14"/>
      <c r="UNH130" s="10"/>
      <c r="UNI130"/>
      <c r="UNJ130" s="10"/>
      <c r="UNK130"/>
      <c r="UNL130"/>
      <c r="UNM130"/>
      <c r="UNN130" s="14"/>
      <c r="UNO130" s="10"/>
      <c r="UNP130"/>
      <c r="UNQ130" s="10"/>
      <c r="UNR130"/>
      <c r="UNS130"/>
      <c r="UNT130"/>
      <c r="UNU130" s="14"/>
      <c r="UNV130" s="10"/>
      <c r="UNW130"/>
      <c r="UNX130" s="10"/>
      <c r="UNY130"/>
      <c r="UNZ130"/>
      <c r="UOA130"/>
      <c r="UOB130" s="14"/>
      <c r="UOC130" s="10"/>
      <c r="UOD130"/>
      <c r="UOE130" s="10"/>
      <c r="UOF130"/>
      <c r="UOG130"/>
      <c r="UOH130"/>
      <c r="UOI130" s="14"/>
      <c r="UOJ130" s="10"/>
      <c r="UOK130"/>
      <c r="UOL130" s="10"/>
      <c r="UOM130"/>
      <c r="UON130"/>
      <c r="UOO130"/>
      <c r="UOP130" s="14"/>
      <c r="UOQ130" s="10"/>
      <c r="UOR130"/>
      <c r="UOS130" s="10"/>
      <c r="UOT130"/>
      <c r="UOU130"/>
      <c r="UOV130"/>
      <c r="UOW130" s="14"/>
      <c r="UOX130" s="10"/>
      <c r="UOY130"/>
      <c r="UOZ130" s="10"/>
      <c r="UPA130"/>
      <c r="UPB130"/>
      <c r="UPC130"/>
      <c r="UPD130" s="14"/>
      <c r="UPE130" s="10"/>
      <c r="UPF130"/>
      <c r="UPG130" s="10"/>
      <c r="UPH130"/>
      <c r="UPI130"/>
      <c r="UPJ130"/>
      <c r="UPK130" s="14"/>
      <c r="UPL130" s="10"/>
      <c r="UPM130"/>
      <c r="UPN130" s="10"/>
      <c r="UPO130"/>
      <c r="UPP130"/>
      <c r="UPQ130"/>
      <c r="UPR130" s="14"/>
      <c r="UPS130" s="10"/>
      <c r="UPT130"/>
      <c r="UPU130" s="10"/>
      <c r="UPV130"/>
      <c r="UPW130"/>
      <c r="UPX130"/>
      <c r="UPY130" s="14"/>
      <c r="UPZ130" s="10"/>
      <c r="UQA130"/>
      <c r="UQB130" s="10"/>
      <c r="UQC130"/>
      <c r="UQD130"/>
      <c r="UQE130"/>
      <c r="UQF130" s="14"/>
      <c r="UQG130" s="10"/>
      <c r="UQH130"/>
      <c r="UQI130" s="10"/>
      <c r="UQJ130"/>
      <c r="UQK130"/>
      <c r="UQL130"/>
      <c r="UQM130" s="14"/>
      <c r="UQN130" s="10"/>
      <c r="UQO130"/>
      <c r="UQP130" s="10"/>
      <c r="UQQ130"/>
      <c r="UQR130"/>
      <c r="UQS130"/>
      <c r="UQT130" s="14"/>
      <c r="UQU130" s="10"/>
      <c r="UQV130"/>
      <c r="UQW130" s="10"/>
      <c r="UQX130"/>
      <c r="UQY130"/>
      <c r="UQZ130"/>
      <c r="URA130" s="14"/>
      <c r="URB130" s="10"/>
      <c r="URC130"/>
      <c r="URD130" s="10"/>
      <c r="URE130"/>
      <c r="URF130"/>
      <c r="URG130"/>
      <c r="URH130" s="14"/>
      <c r="URI130" s="10"/>
      <c r="URJ130"/>
      <c r="URK130" s="10"/>
      <c r="URL130"/>
      <c r="URM130"/>
      <c r="URN130"/>
      <c r="URO130" s="14"/>
      <c r="URP130" s="10"/>
      <c r="URQ130"/>
      <c r="URR130" s="10"/>
      <c r="URS130"/>
      <c r="URT130"/>
      <c r="URU130"/>
      <c r="URV130" s="14"/>
      <c r="URW130" s="10"/>
      <c r="URX130"/>
      <c r="URY130" s="10"/>
      <c r="URZ130"/>
      <c r="USA130"/>
      <c r="USB130"/>
      <c r="USC130" s="14"/>
      <c r="USD130" s="10"/>
      <c r="USE130"/>
      <c r="USF130" s="10"/>
      <c r="USG130"/>
      <c r="USH130"/>
      <c r="USI130"/>
      <c r="USJ130" s="14"/>
      <c r="USK130" s="26"/>
      <c r="USL130"/>
      <c r="USM130" s="10"/>
      <c r="USN130"/>
      <c r="USO130"/>
      <c r="USP130"/>
      <c r="USQ130" s="14"/>
      <c r="USR130" s="26"/>
      <c r="USS130"/>
      <c r="UST130" s="10"/>
      <c r="USU130"/>
      <c r="USV130"/>
      <c r="USW130"/>
      <c r="USX130" s="39"/>
      <c r="USY130" s="81"/>
      <c r="USZ130" s="10"/>
      <c r="UTA130" s="10"/>
      <c r="UTB130" s="14"/>
      <c r="UTC130" s="14"/>
      <c r="UTD130"/>
      <c r="UTE130" s="10"/>
      <c r="UTF130"/>
      <c r="UTG130" s="10"/>
      <c r="UTH130" s="6"/>
      <c r="UTI130"/>
      <c r="UTJ130"/>
      <c r="UTK130" s="14"/>
      <c r="UTL130" s="10"/>
      <c r="UTM130"/>
      <c r="UTN130" s="10"/>
      <c r="UTO130"/>
      <c r="UTP130"/>
      <c r="UTQ130"/>
      <c r="UTR130" s="14"/>
      <c r="UTS130" s="10"/>
      <c r="UTT130"/>
      <c r="UTU130" s="10"/>
      <c r="UTV130"/>
      <c r="UTW130"/>
      <c r="UTX130"/>
      <c r="UTY130" s="14"/>
      <c r="UTZ130" s="10"/>
      <c r="UUA130"/>
      <c r="UUB130" s="10"/>
      <c r="UUC130"/>
      <c r="UUD130"/>
      <c r="UUE130"/>
      <c r="UUF130" s="14"/>
      <c r="UUG130" s="10"/>
      <c r="UUH130"/>
      <c r="UUI130" s="10"/>
      <c r="UUJ130"/>
      <c r="UUK130"/>
      <c r="UUL130"/>
      <c r="UUM130" s="14"/>
      <c r="UUN130" s="10"/>
      <c r="UUO130"/>
      <c r="UUP130" s="10"/>
      <c r="UUQ130"/>
      <c r="UUR130"/>
      <c r="UUS130"/>
      <c r="UUT130" s="14"/>
      <c r="UUU130" s="10"/>
      <c r="UUV130"/>
      <c r="UUW130" s="10"/>
      <c r="UUX130"/>
      <c r="UUY130"/>
      <c r="UUZ130"/>
      <c r="UVA130" s="14"/>
      <c r="UVB130" s="10"/>
      <c r="UVC130"/>
      <c r="UVD130" s="10"/>
      <c r="UVE130"/>
      <c r="UVF130"/>
      <c r="UVG130"/>
      <c r="UVH130" s="14"/>
      <c r="UVI130" s="10"/>
      <c r="UVJ130"/>
      <c r="UVK130" s="10"/>
      <c r="UVL130"/>
      <c r="UVM130"/>
      <c r="UVN130"/>
      <c r="UVO130" s="14"/>
      <c r="UVP130" s="10"/>
      <c r="UVQ130"/>
      <c r="UVR130" s="10"/>
      <c r="UVS130"/>
      <c r="UVT130"/>
      <c r="UVU130"/>
      <c r="UVV130" s="14"/>
      <c r="UVW130" s="10"/>
      <c r="UVX130"/>
      <c r="UVY130" s="10"/>
      <c r="UVZ130"/>
      <c r="UWA130"/>
      <c r="UWB130"/>
      <c r="UWC130" s="14"/>
      <c r="UWD130" s="10"/>
      <c r="UWE130"/>
      <c r="UWF130" s="10"/>
      <c r="UWG130"/>
      <c r="UWH130"/>
      <c r="UWI130"/>
      <c r="UWJ130" s="14"/>
      <c r="UWK130" s="10"/>
      <c r="UWL130"/>
      <c r="UWM130" s="10"/>
      <c r="UWN130"/>
      <c r="UWO130"/>
      <c r="UWP130"/>
      <c r="UWQ130" s="14"/>
      <c r="UWR130" s="10"/>
      <c r="UWS130"/>
      <c r="UWT130" s="10"/>
      <c r="UWU130"/>
      <c r="UWV130"/>
      <c r="UWW130"/>
      <c r="UWX130" s="14"/>
      <c r="UWY130" s="10"/>
      <c r="UWZ130"/>
      <c r="UXA130" s="10"/>
      <c r="UXB130"/>
      <c r="UXC130"/>
      <c r="UXD130"/>
      <c r="UXE130" s="14"/>
      <c r="UXF130" s="10"/>
      <c r="UXG130"/>
      <c r="UXH130" s="10"/>
      <c r="UXI130"/>
      <c r="UXJ130"/>
      <c r="UXK130"/>
      <c r="UXL130" s="14"/>
      <c r="UXM130" s="10"/>
      <c r="UXN130"/>
      <c r="UXO130" s="10"/>
      <c r="UXP130"/>
      <c r="UXQ130"/>
      <c r="UXR130"/>
      <c r="UXS130" s="14"/>
      <c r="UXT130" s="10"/>
      <c r="UXU130"/>
      <c r="UXV130" s="10"/>
      <c r="UXW130"/>
      <c r="UXX130"/>
      <c r="UXY130"/>
      <c r="UXZ130" s="14"/>
      <c r="UYA130" s="10"/>
      <c r="UYB130"/>
      <c r="UYC130" s="10"/>
      <c r="UYD130"/>
      <c r="UYE130"/>
      <c r="UYF130"/>
      <c r="UYG130" s="14"/>
      <c r="UYH130" s="10"/>
      <c r="UYI130"/>
      <c r="UYJ130" s="10"/>
      <c r="UYK130"/>
      <c r="UYL130"/>
      <c r="UYM130"/>
      <c r="UYN130" s="14"/>
      <c r="UYO130" s="10"/>
      <c r="UYP130"/>
      <c r="UYQ130" s="10"/>
      <c r="UYR130"/>
      <c r="UYS130"/>
      <c r="UYT130"/>
      <c r="UYU130" s="14"/>
      <c r="UYV130" s="10"/>
      <c r="UYW130"/>
      <c r="UYX130" s="10"/>
      <c r="UYY130"/>
      <c r="UYZ130"/>
      <c r="UZA130"/>
      <c r="UZB130" s="14"/>
      <c r="UZC130" s="10"/>
      <c r="UZD130"/>
      <c r="UZE130" s="10"/>
      <c r="UZF130"/>
      <c r="UZG130"/>
      <c r="UZH130"/>
      <c r="UZI130" s="14"/>
      <c r="UZJ130" s="10"/>
      <c r="UZK130"/>
      <c r="UZL130" s="10"/>
      <c r="UZM130"/>
      <c r="UZN130"/>
      <c r="UZO130"/>
      <c r="UZP130" s="14"/>
      <c r="UZQ130" s="10"/>
      <c r="UZR130"/>
      <c r="UZS130" s="10"/>
      <c r="UZT130"/>
      <c r="UZU130"/>
      <c r="UZV130"/>
      <c r="UZW130" s="14"/>
      <c r="UZX130" s="10"/>
      <c r="UZY130"/>
      <c r="UZZ130" s="10"/>
      <c r="VAA130"/>
      <c r="VAB130"/>
      <c r="VAC130"/>
      <c r="VAD130" s="14"/>
      <c r="VAE130" s="10"/>
      <c r="VAF130"/>
      <c r="VAG130" s="10"/>
      <c r="VAH130"/>
      <c r="VAI130"/>
      <c r="VAJ130"/>
      <c r="VAK130" s="14"/>
      <c r="VAL130" s="10"/>
      <c r="VAM130"/>
      <c r="VAN130" s="10"/>
      <c r="VAO130"/>
      <c r="VAP130"/>
      <c r="VAQ130"/>
      <c r="VAR130" s="14"/>
      <c r="VAS130" s="10"/>
      <c r="VAT130"/>
      <c r="VAU130" s="10"/>
      <c r="VAV130"/>
      <c r="VAW130"/>
      <c r="VAX130"/>
      <c r="VAY130" s="14"/>
      <c r="VAZ130" s="10"/>
      <c r="VBA130"/>
      <c r="VBB130" s="10"/>
      <c r="VBC130"/>
      <c r="VBD130"/>
      <c r="VBE130"/>
      <c r="VBF130" s="14"/>
      <c r="VBG130" s="10"/>
      <c r="VBH130"/>
      <c r="VBI130" s="10"/>
      <c r="VBJ130"/>
      <c r="VBK130"/>
      <c r="VBL130"/>
      <c r="VBM130" s="14"/>
      <c r="VBN130" s="26"/>
      <c r="VBO130"/>
      <c r="VBP130" s="10"/>
      <c r="VBQ130"/>
      <c r="VBR130"/>
      <c r="VBS130"/>
      <c r="VBT130" s="14"/>
      <c r="VBU130" s="26"/>
      <c r="VBV130"/>
      <c r="VBW130" s="10"/>
      <c r="VBX130"/>
      <c r="VBY130"/>
      <c r="VBZ130"/>
      <c r="VCA130" s="39"/>
      <c r="VCB130" s="81"/>
      <c r="VCC130" s="10"/>
      <c r="VCD130" s="10"/>
      <c r="VCE130" s="14"/>
      <c r="VCF130" s="14"/>
      <c r="VCG130"/>
      <c r="VCH130" s="10"/>
      <c r="VCI130"/>
      <c r="VCJ130" s="10"/>
      <c r="VCK130" s="6"/>
      <c r="VCL130"/>
      <c r="VCM130"/>
      <c r="VCN130" s="14"/>
      <c r="VCO130" s="10"/>
      <c r="VCP130"/>
      <c r="VCQ130" s="10"/>
      <c r="VCR130"/>
      <c r="VCS130"/>
      <c r="VCT130"/>
      <c r="VCU130" s="14"/>
      <c r="VCV130" s="10"/>
      <c r="VCW130"/>
      <c r="VCX130" s="10"/>
      <c r="VCY130"/>
      <c r="VCZ130"/>
      <c r="VDA130"/>
      <c r="VDB130" s="14"/>
      <c r="VDC130" s="10"/>
      <c r="VDD130"/>
      <c r="VDE130" s="10"/>
      <c r="VDF130"/>
      <c r="VDG130"/>
      <c r="VDH130"/>
      <c r="VDI130" s="14"/>
      <c r="VDJ130" s="10"/>
      <c r="VDK130"/>
      <c r="VDL130" s="10"/>
      <c r="VDM130"/>
      <c r="VDN130"/>
      <c r="VDO130"/>
      <c r="VDP130" s="14"/>
      <c r="VDQ130" s="10"/>
      <c r="VDR130"/>
      <c r="VDS130" s="10"/>
      <c r="VDT130"/>
      <c r="VDU130"/>
      <c r="VDV130"/>
      <c r="VDW130" s="14"/>
      <c r="VDX130" s="10"/>
      <c r="VDY130"/>
      <c r="VDZ130" s="10"/>
      <c r="VEA130"/>
      <c r="VEB130"/>
      <c r="VEC130"/>
      <c r="VED130" s="14"/>
      <c r="VEE130" s="10"/>
      <c r="VEF130"/>
      <c r="VEG130" s="10"/>
      <c r="VEH130"/>
      <c r="VEI130"/>
      <c r="VEJ130"/>
      <c r="VEK130" s="14"/>
      <c r="VEL130" s="10"/>
      <c r="VEM130"/>
      <c r="VEN130" s="10"/>
      <c r="VEO130"/>
      <c r="VEP130"/>
      <c r="VEQ130"/>
      <c r="VER130" s="14"/>
      <c r="VES130" s="10"/>
      <c r="VET130"/>
      <c r="VEU130" s="10"/>
      <c r="VEV130"/>
      <c r="VEW130"/>
      <c r="VEX130"/>
      <c r="VEY130" s="14"/>
      <c r="VEZ130" s="10"/>
      <c r="VFA130"/>
      <c r="VFB130" s="10"/>
      <c r="VFC130"/>
      <c r="VFD130"/>
      <c r="VFE130"/>
      <c r="VFF130" s="14"/>
      <c r="VFG130" s="10"/>
      <c r="VFH130"/>
      <c r="VFI130" s="10"/>
      <c r="VFJ130"/>
      <c r="VFK130"/>
      <c r="VFL130"/>
      <c r="VFM130" s="14"/>
      <c r="VFN130" s="10"/>
      <c r="VFO130"/>
      <c r="VFP130" s="10"/>
      <c r="VFQ130"/>
      <c r="VFR130"/>
      <c r="VFS130"/>
      <c r="VFT130" s="14"/>
      <c r="VFU130" s="10"/>
      <c r="VFV130"/>
      <c r="VFW130" s="10"/>
      <c r="VFX130"/>
      <c r="VFY130"/>
      <c r="VFZ130"/>
      <c r="VGA130" s="14"/>
      <c r="VGB130" s="10"/>
      <c r="VGC130"/>
      <c r="VGD130" s="10"/>
      <c r="VGE130"/>
      <c r="VGF130"/>
      <c r="VGG130"/>
      <c r="VGH130" s="14"/>
      <c r="VGI130" s="10"/>
      <c r="VGJ130"/>
      <c r="VGK130" s="10"/>
      <c r="VGL130"/>
      <c r="VGM130"/>
      <c r="VGN130"/>
      <c r="VGO130" s="14"/>
      <c r="VGP130" s="10"/>
      <c r="VGQ130"/>
      <c r="VGR130" s="10"/>
      <c r="VGS130"/>
      <c r="VGT130"/>
      <c r="VGU130"/>
      <c r="VGV130" s="14"/>
      <c r="VGW130" s="10"/>
      <c r="VGX130"/>
      <c r="VGY130" s="10"/>
      <c r="VGZ130"/>
      <c r="VHA130"/>
      <c r="VHB130"/>
      <c r="VHC130" s="14"/>
      <c r="VHD130" s="10"/>
      <c r="VHE130"/>
      <c r="VHF130" s="10"/>
      <c r="VHG130"/>
      <c r="VHH130"/>
      <c r="VHI130"/>
      <c r="VHJ130" s="14"/>
      <c r="VHK130" s="10"/>
      <c r="VHL130"/>
      <c r="VHM130" s="10"/>
      <c r="VHN130"/>
      <c r="VHO130"/>
      <c r="VHP130"/>
      <c r="VHQ130" s="14"/>
      <c r="VHR130" s="10"/>
      <c r="VHS130"/>
      <c r="VHT130" s="10"/>
      <c r="VHU130"/>
      <c r="VHV130"/>
      <c r="VHW130"/>
      <c r="VHX130" s="14"/>
      <c r="VHY130" s="10"/>
      <c r="VHZ130"/>
      <c r="VIA130" s="10"/>
      <c r="VIB130"/>
      <c r="VIC130"/>
      <c r="VID130"/>
      <c r="VIE130" s="14"/>
      <c r="VIF130" s="10"/>
      <c r="VIG130"/>
      <c r="VIH130" s="10"/>
      <c r="VII130"/>
      <c r="VIJ130"/>
      <c r="VIK130"/>
      <c r="VIL130" s="14"/>
      <c r="VIM130" s="10"/>
      <c r="VIN130"/>
      <c r="VIO130" s="10"/>
      <c r="VIP130"/>
      <c r="VIQ130"/>
      <c r="VIR130"/>
      <c r="VIS130" s="14"/>
      <c r="VIT130" s="10"/>
      <c r="VIU130"/>
      <c r="VIV130" s="10"/>
      <c r="VIW130"/>
      <c r="VIX130"/>
      <c r="VIY130"/>
      <c r="VIZ130" s="14"/>
      <c r="VJA130" s="10"/>
      <c r="VJB130"/>
      <c r="VJC130" s="10"/>
      <c r="VJD130"/>
      <c r="VJE130"/>
      <c r="VJF130"/>
      <c r="VJG130" s="14"/>
      <c r="VJH130" s="10"/>
      <c r="VJI130"/>
      <c r="VJJ130" s="10"/>
      <c r="VJK130"/>
      <c r="VJL130"/>
      <c r="VJM130"/>
      <c r="VJN130" s="14"/>
      <c r="VJO130" s="10"/>
      <c r="VJP130"/>
      <c r="VJQ130" s="10"/>
      <c r="VJR130"/>
      <c r="VJS130"/>
      <c r="VJT130"/>
      <c r="VJU130" s="14"/>
      <c r="VJV130" s="10"/>
      <c r="VJW130"/>
      <c r="VJX130" s="10"/>
      <c r="VJY130"/>
      <c r="VJZ130"/>
      <c r="VKA130"/>
      <c r="VKB130" s="14"/>
      <c r="VKC130" s="10"/>
      <c r="VKD130"/>
      <c r="VKE130" s="10"/>
      <c r="VKF130"/>
      <c r="VKG130"/>
      <c r="VKH130"/>
      <c r="VKI130" s="14"/>
      <c r="VKJ130" s="10"/>
      <c r="VKK130"/>
      <c r="VKL130" s="10"/>
      <c r="VKM130"/>
      <c r="VKN130"/>
      <c r="VKO130"/>
      <c r="VKP130" s="14"/>
      <c r="VKQ130" s="26"/>
      <c r="VKR130"/>
      <c r="VKS130" s="10"/>
      <c r="VKT130"/>
      <c r="VKU130"/>
      <c r="VKV130"/>
      <c r="VKW130" s="14"/>
      <c r="VKX130" s="26"/>
      <c r="VKY130"/>
      <c r="VKZ130" s="10"/>
      <c r="VLA130"/>
      <c r="VLB130"/>
      <c r="VLC130"/>
      <c r="VLD130" s="39"/>
      <c r="VLE130" s="81"/>
      <c r="VLF130" s="10"/>
      <c r="VLG130" s="10"/>
      <c r="VLH130" s="14"/>
      <c r="VLI130" s="14"/>
      <c r="VLJ130"/>
      <c r="VLK130" s="10"/>
      <c r="VLL130"/>
      <c r="VLM130" s="10"/>
      <c r="VLN130" s="6"/>
      <c r="VLO130"/>
      <c r="VLP130"/>
      <c r="VLQ130" s="14"/>
      <c r="VLR130" s="10"/>
      <c r="VLS130"/>
      <c r="VLT130" s="10"/>
      <c r="VLU130"/>
      <c r="VLV130"/>
      <c r="VLW130"/>
      <c r="VLX130" s="14"/>
      <c r="VLY130" s="10"/>
      <c r="VLZ130"/>
      <c r="VMA130" s="10"/>
      <c r="VMB130"/>
      <c r="VMC130"/>
      <c r="VMD130"/>
      <c r="VME130" s="14"/>
      <c r="VMF130" s="10"/>
      <c r="VMG130"/>
      <c r="VMH130" s="10"/>
      <c r="VMI130"/>
      <c r="VMJ130"/>
      <c r="VMK130"/>
      <c r="VML130" s="14"/>
      <c r="VMM130" s="10"/>
      <c r="VMN130"/>
      <c r="VMO130" s="10"/>
      <c r="VMP130"/>
      <c r="VMQ130"/>
      <c r="VMR130"/>
      <c r="VMS130" s="14"/>
      <c r="VMT130" s="10"/>
      <c r="VMU130"/>
      <c r="VMV130" s="10"/>
      <c r="VMW130"/>
      <c r="VMX130"/>
      <c r="VMY130"/>
      <c r="VMZ130" s="14"/>
      <c r="VNA130" s="10"/>
      <c r="VNB130"/>
      <c r="VNC130" s="10"/>
      <c r="VND130"/>
      <c r="VNE130"/>
      <c r="VNF130"/>
      <c r="VNG130" s="14"/>
      <c r="VNH130" s="10"/>
      <c r="VNI130"/>
      <c r="VNJ130" s="10"/>
      <c r="VNK130"/>
      <c r="VNL130"/>
      <c r="VNM130"/>
      <c r="VNN130" s="14"/>
      <c r="VNO130" s="10"/>
      <c r="VNP130"/>
      <c r="VNQ130" s="10"/>
      <c r="VNR130"/>
      <c r="VNS130"/>
      <c r="VNT130"/>
      <c r="VNU130" s="14"/>
      <c r="VNV130" s="10"/>
      <c r="VNW130"/>
      <c r="VNX130" s="10"/>
      <c r="VNY130"/>
      <c r="VNZ130"/>
      <c r="VOA130"/>
      <c r="VOB130" s="14"/>
      <c r="VOC130" s="10"/>
      <c r="VOD130"/>
      <c r="VOE130" s="10"/>
      <c r="VOF130"/>
      <c r="VOG130"/>
      <c r="VOH130"/>
      <c r="VOI130" s="14"/>
      <c r="VOJ130" s="10"/>
      <c r="VOK130"/>
      <c r="VOL130" s="10"/>
      <c r="VOM130"/>
      <c r="VON130"/>
      <c r="VOO130"/>
      <c r="VOP130" s="14"/>
      <c r="VOQ130" s="10"/>
      <c r="VOR130"/>
      <c r="VOS130" s="10"/>
      <c r="VOT130"/>
      <c r="VOU130"/>
      <c r="VOV130"/>
      <c r="VOW130" s="14"/>
      <c r="VOX130" s="10"/>
      <c r="VOY130"/>
      <c r="VOZ130" s="10"/>
      <c r="VPA130"/>
      <c r="VPB130"/>
      <c r="VPC130"/>
      <c r="VPD130" s="14"/>
      <c r="VPE130" s="10"/>
      <c r="VPF130"/>
      <c r="VPG130" s="10"/>
      <c r="VPH130"/>
      <c r="VPI130"/>
      <c r="VPJ130"/>
      <c r="VPK130" s="14"/>
      <c r="VPL130" s="10"/>
      <c r="VPM130"/>
      <c r="VPN130" s="10"/>
      <c r="VPO130"/>
      <c r="VPP130"/>
      <c r="VPQ130"/>
      <c r="VPR130" s="14"/>
      <c r="VPS130" s="10"/>
      <c r="VPT130"/>
      <c r="VPU130" s="10"/>
      <c r="VPV130"/>
      <c r="VPW130"/>
      <c r="VPX130"/>
      <c r="VPY130" s="14"/>
      <c r="VPZ130" s="10"/>
      <c r="VQA130"/>
      <c r="VQB130" s="10"/>
      <c r="VQC130"/>
      <c r="VQD130"/>
      <c r="VQE130"/>
      <c r="VQF130" s="14"/>
      <c r="VQG130" s="10"/>
      <c r="VQH130"/>
      <c r="VQI130" s="10"/>
      <c r="VQJ130"/>
      <c r="VQK130"/>
      <c r="VQL130"/>
      <c r="VQM130" s="14"/>
      <c r="VQN130" s="10"/>
      <c r="VQO130"/>
      <c r="VQP130" s="10"/>
      <c r="VQQ130"/>
      <c r="VQR130"/>
      <c r="VQS130"/>
      <c r="VQT130" s="14"/>
      <c r="VQU130" s="10"/>
      <c r="VQV130"/>
      <c r="VQW130" s="10"/>
      <c r="VQX130"/>
      <c r="VQY130"/>
      <c r="VQZ130"/>
      <c r="VRA130" s="14"/>
      <c r="VRB130" s="10"/>
      <c r="VRC130"/>
      <c r="VRD130" s="10"/>
      <c r="VRE130"/>
      <c r="VRF130"/>
      <c r="VRG130"/>
      <c r="VRH130" s="14"/>
      <c r="VRI130" s="10"/>
      <c r="VRJ130"/>
      <c r="VRK130" s="10"/>
      <c r="VRL130"/>
      <c r="VRM130"/>
      <c r="VRN130"/>
      <c r="VRO130" s="14"/>
      <c r="VRP130" s="10"/>
      <c r="VRQ130"/>
      <c r="VRR130" s="10"/>
      <c r="VRS130"/>
      <c r="VRT130"/>
      <c r="VRU130"/>
      <c r="VRV130" s="14"/>
      <c r="VRW130" s="10"/>
      <c r="VRX130"/>
      <c r="VRY130" s="10"/>
      <c r="VRZ130"/>
      <c r="VSA130"/>
      <c r="VSB130"/>
      <c r="VSC130" s="14"/>
      <c r="VSD130" s="10"/>
      <c r="VSE130"/>
      <c r="VSF130" s="10"/>
      <c r="VSG130"/>
      <c r="VSH130"/>
      <c r="VSI130"/>
      <c r="VSJ130" s="14"/>
      <c r="VSK130" s="10"/>
      <c r="VSL130"/>
      <c r="VSM130" s="10"/>
      <c r="VSN130"/>
      <c r="VSO130"/>
      <c r="VSP130"/>
      <c r="VSQ130" s="14"/>
      <c r="VSR130" s="10"/>
      <c r="VSS130"/>
      <c r="VST130" s="10"/>
      <c r="VSU130"/>
      <c r="VSV130"/>
      <c r="VSW130"/>
      <c r="VSX130" s="14"/>
      <c r="VSY130" s="10"/>
      <c r="VSZ130"/>
      <c r="VTA130" s="10"/>
      <c r="VTB130"/>
      <c r="VTC130"/>
      <c r="VTD130"/>
      <c r="VTE130" s="14"/>
      <c r="VTF130" s="10"/>
      <c r="VTG130"/>
      <c r="VTH130" s="10"/>
      <c r="VTI130"/>
      <c r="VTJ130"/>
      <c r="VTK130"/>
      <c r="VTL130" s="14"/>
      <c r="VTM130" s="10"/>
      <c r="VTN130"/>
      <c r="VTO130" s="10"/>
      <c r="VTP130"/>
      <c r="VTQ130"/>
      <c r="VTR130"/>
      <c r="VTS130" s="14"/>
      <c r="VTT130" s="26"/>
      <c r="VTU130"/>
      <c r="VTV130" s="10"/>
      <c r="VTW130"/>
      <c r="VTX130"/>
      <c r="VTY130"/>
      <c r="VTZ130" s="14"/>
      <c r="VUA130" s="26"/>
      <c r="VUB130"/>
      <c r="VUC130" s="10"/>
      <c r="VUD130"/>
      <c r="VUE130"/>
      <c r="VUF130"/>
      <c r="VUG130" s="39"/>
      <c r="VUH130" s="81"/>
      <c r="VUI130" s="10"/>
      <c r="VUJ130" s="10"/>
      <c r="VUK130" s="14"/>
      <c r="VUL130" s="14"/>
      <c r="VUM130"/>
      <c r="VUN130" s="10"/>
      <c r="VUO130"/>
      <c r="VUP130" s="10"/>
      <c r="VUQ130" s="6"/>
      <c r="VUR130"/>
      <c r="VUS130"/>
      <c r="VUT130" s="14"/>
      <c r="VUU130" s="10"/>
      <c r="VUV130"/>
      <c r="VUW130" s="10"/>
      <c r="VUX130"/>
      <c r="VUY130"/>
      <c r="VUZ130"/>
      <c r="VVA130" s="14"/>
      <c r="VVB130" s="10"/>
      <c r="VVC130"/>
      <c r="VVD130" s="10"/>
      <c r="VVE130"/>
      <c r="VVF130"/>
      <c r="VVG130"/>
      <c r="VVH130" s="14"/>
      <c r="VVI130" s="10"/>
      <c r="VVJ130"/>
      <c r="VVK130" s="10"/>
      <c r="VVL130"/>
      <c r="VVM130"/>
      <c r="VVN130"/>
      <c r="VVO130" s="14"/>
      <c r="VVP130" s="10"/>
      <c r="VVQ130"/>
      <c r="VVR130" s="10"/>
      <c r="VVS130"/>
      <c r="VVT130"/>
      <c r="VVU130"/>
      <c r="VVV130" s="14"/>
      <c r="VVW130" s="10"/>
      <c r="VVX130"/>
      <c r="VVY130" s="10"/>
      <c r="VVZ130"/>
      <c r="VWA130"/>
      <c r="VWB130"/>
      <c r="VWC130" s="14"/>
      <c r="VWD130" s="10"/>
      <c r="VWE130"/>
      <c r="VWF130" s="10"/>
      <c r="VWG130"/>
      <c r="VWH130"/>
      <c r="VWI130"/>
      <c r="VWJ130" s="14"/>
      <c r="VWK130" s="10"/>
      <c r="VWL130"/>
      <c r="VWM130" s="10"/>
      <c r="VWN130"/>
      <c r="VWO130"/>
      <c r="VWP130"/>
      <c r="VWQ130" s="14"/>
      <c r="VWR130" s="10"/>
      <c r="VWS130"/>
      <c r="VWT130" s="10"/>
      <c r="VWU130"/>
      <c r="VWV130"/>
      <c r="VWW130"/>
      <c r="VWX130" s="14"/>
      <c r="VWY130" s="10"/>
      <c r="VWZ130"/>
      <c r="VXA130" s="10"/>
      <c r="VXB130"/>
      <c r="VXC130"/>
      <c r="VXD130"/>
      <c r="VXE130" s="14"/>
      <c r="VXF130" s="10"/>
      <c r="VXG130"/>
      <c r="VXH130" s="10"/>
      <c r="VXI130"/>
      <c r="VXJ130"/>
      <c r="VXK130"/>
      <c r="VXL130" s="14"/>
      <c r="VXM130" s="10"/>
      <c r="VXN130"/>
      <c r="VXO130" s="10"/>
      <c r="VXP130"/>
      <c r="VXQ130"/>
      <c r="VXR130"/>
      <c r="VXS130" s="14"/>
      <c r="VXT130" s="10"/>
      <c r="VXU130"/>
      <c r="VXV130" s="10"/>
      <c r="VXW130"/>
      <c r="VXX130"/>
      <c r="VXY130"/>
      <c r="VXZ130" s="14"/>
      <c r="VYA130" s="10"/>
      <c r="VYB130"/>
      <c r="VYC130" s="10"/>
      <c r="VYD130"/>
      <c r="VYE130"/>
      <c r="VYF130"/>
      <c r="VYG130" s="14"/>
      <c r="VYH130" s="10"/>
      <c r="VYI130"/>
      <c r="VYJ130" s="10"/>
      <c r="VYK130"/>
      <c r="VYL130"/>
      <c r="VYM130"/>
      <c r="VYN130" s="14"/>
      <c r="VYO130" s="10"/>
      <c r="VYP130"/>
      <c r="VYQ130" s="10"/>
      <c r="VYR130"/>
      <c r="VYS130"/>
      <c r="VYT130"/>
      <c r="VYU130" s="14"/>
      <c r="VYV130" s="10"/>
      <c r="VYW130"/>
      <c r="VYX130" s="10"/>
      <c r="VYY130"/>
      <c r="VYZ130"/>
      <c r="VZA130"/>
      <c r="VZB130" s="14"/>
      <c r="VZC130" s="10"/>
      <c r="VZD130"/>
      <c r="VZE130" s="10"/>
      <c r="VZF130"/>
      <c r="VZG130"/>
      <c r="VZH130"/>
      <c r="VZI130" s="14"/>
      <c r="VZJ130" s="10"/>
      <c r="VZK130"/>
      <c r="VZL130" s="10"/>
      <c r="VZM130"/>
      <c r="VZN130"/>
      <c r="VZO130"/>
      <c r="VZP130" s="14"/>
      <c r="VZQ130" s="10"/>
      <c r="VZR130"/>
      <c r="VZS130" s="10"/>
      <c r="VZT130"/>
      <c r="VZU130"/>
      <c r="VZV130"/>
      <c r="VZW130" s="14"/>
      <c r="VZX130" s="10"/>
      <c r="VZY130"/>
      <c r="VZZ130" s="10"/>
      <c r="WAA130"/>
      <c r="WAB130"/>
      <c r="WAC130"/>
      <c r="WAD130" s="14"/>
      <c r="WAE130" s="10"/>
      <c r="WAF130"/>
      <c r="WAG130" s="10"/>
      <c r="WAH130"/>
      <c r="WAI130"/>
      <c r="WAJ130"/>
      <c r="WAK130" s="14"/>
      <c r="WAL130" s="10"/>
      <c r="WAM130"/>
      <c r="WAN130" s="10"/>
      <c r="WAO130"/>
      <c r="WAP130"/>
      <c r="WAQ130"/>
      <c r="WAR130" s="14"/>
      <c r="WAS130" s="10"/>
      <c r="WAT130"/>
      <c r="WAU130" s="10"/>
      <c r="WAV130"/>
      <c r="WAW130"/>
      <c r="WAX130"/>
      <c r="WAY130" s="14"/>
      <c r="WAZ130" s="10"/>
      <c r="WBA130"/>
      <c r="WBB130" s="10"/>
      <c r="WBC130"/>
      <c r="WBD130"/>
      <c r="WBE130"/>
      <c r="WBF130" s="14"/>
      <c r="WBG130" s="10"/>
      <c r="WBH130"/>
      <c r="WBI130" s="10"/>
      <c r="WBJ130"/>
      <c r="WBK130"/>
      <c r="WBL130"/>
      <c r="WBM130" s="14"/>
      <c r="WBN130" s="10"/>
      <c r="WBO130"/>
      <c r="WBP130" s="10"/>
      <c r="WBQ130"/>
      <c r="WBR130"/>
      <c r="WBS130"/>
      <c r="WBT130" s="14"/>
      <c r="WBU130" s="10"/>
      <c r="WBV130"/>
      <c r="WBW130" s="10"/>
      <c r="WBX130"/>
      <c r="WBY130"/>
      <c r="WBZ130"/>
      <c r="WCA130" s="14"/>
      <c r="WCB130" s="10"/>
      <c r="WCC130"/>
      <c r="WCD130" s="10"/>
      <c r="WCE130"/>
      <c r="WCF130"/>
      <c r="WCG130"/>
      <c r="WCH130" s="14"/>
      <c r="WCI130" s="10"/>
      <c r="WCJ130"/>
      <c r="WCK130" s="10"/>
      <c r="WCL130"/>
      <c r="WCM130"/>
      <c r="WCN130"/>
      <c r="WCO130" s="14"/>
      <c r="WCP130" s="10"/>
      <c r="WCQ130"/>
      <c r="WCR130" s="10"/>
      <c r="WCS130"/>
      <c r="WCT130"/>
      <c r="WCU130"/>
      <c r="WCV130" s="14"/>
      <c r="WCW130" s="26"/>
      <c r="WCX130"/>
      <c r="WCY130" s="10"/>
      <c r="WCZ130"/>
      <c r="WDA130"/>
      <c r="WDB130"/>
      <c r="WDC130" s="14"/>
      <c r="WDD130" s="26"/>
      <c r="WDE130"/>
      <c r="WDF130" s="10"/>
      <c r="WDG130"/>
      <c r="WDH130"/>
      <c r="WDI130"/>
      <c r="WDJ130" s="39"/>
      <c r="WDK130" s="81"/>
      <c r="WDL130" s="10"/>
      <c r="WDM130" s="10"/>
      <c r="WDN130" s="14"/>
      <c r="WDO130" s="14"/>
      <c r="WDP130"/>
      <c r="WDQ130" s="10"/>
      <c r="WDR130"/>
      <c r="WDS130" s="10"/>
      <c r="WDT130" s="6"/>
      <c r="WDU130"/>
      <c r="WDV130"/>
      <c r="WDW130" s="14"/>
      <c r="WDX130" s="10"/>
      <c r="WDY130"/>
      <c r="WDZ130" s="10"/>
      <c r="WEA130"/>
      <c r="WEB130"/>
      <c r="WEC130"/>
      <c r="WED130" s="14"/>
      <c r="WEE130" s="10"/>
      <c r="WEF130"/>
      <c r="WEG130" s="10"/>
      <c r="WEH130"/>
      <c r="WEI130"/>
      <c r="WEJ130"/>
      <c r="WEK130" s="14"/>
      <c r="WEL130" s="10"/>
      <c r="WEM130"/>
      <c r="WEN130" s="10"/>
      <c r="WEO130"/>
      <c r="WEP130"/>
      <c r="WEQ130"/>
      <c r="WER130" s="14"/>
      <c r="WES130" s="10"/>
      <c r="WET130"/>
      <c r="WEU130" s="10"/>
      <c r="WEV130"/>
      <c r="WEW130"/>
      <c r="WEX130"/>
      <c r="WEY130" s="14"/>
      <c r="WEZ130" s="10"/>
      <c r="WFA130"/>
      <c r="WFB130" s="10"/>
      <c r="WFC130"/>
      <c r="WFD130"/>
      <c r="WFE130"/>
      <c r="WFF130" s="14"/>
      <c r="WFG130" s="10"/>
      <c r="WFH130"/>
      <c r="WFI130" s="10"/>
      <c r="WFJ130"/>
      <c r="WFK130"/>
      <c r="WFL130"/>
      <c r="WFM130" s="14"/>
      <c r="WFN130" s="10"/>
      <c r="WFO130"/>
      <c r="WFP130" s="10"/>
      <c r="WFQ130"/>
      <c r="WFR130"/>
      <c r="WFS130"/>
      <c r="WFT130" s="14"/>
      <c r="WFU130" s="10"/>
      <c r="WFV130"/>
      <c r="WFW130" s="10"/>
      <c r="WFX130"/>
      <c r="WFY130"/>
      <c r="WFZ130"/>
      <c r="WGA130" s="14"/>
      <c r="WGB130" s="10"/>
      <c r="WGC130"/>
      <c r="WGD130" s="10"/>
      <c r="WGE130"/>
      <c r="WGF130"/>
      <c r="WGG130"/>
      <c r="WGH130" s="14"/>
      <c r="WGI130" s="10"/>
      <c r="WGJ130"/>
      <c r="WGK130" s="10"/>
      <c r="WGL130"/>
      <c r="WGM130"/>
      <c r="WGN130"/>
      <c r="WGO130" s="14"/>
      <c r="WGP130" s="10"/>
      <c r="WGQ130"/>
      <c r="WGR130" s="10"/>
      <c r="WGS130"/>
      <c r="WGT130"/>
      <c r="WGU130"/>
      <c r="WGV130" s="14"/>
      <c r="WGW130" s="10"/>
      <c r="WGX130"/>
      <c r="WGY130" s="10"/>
      <c r="WGZ130"/>
      <c r="WHA130"/>
      <c r="WHB130"/>
      <c r="WHC130" s="14"/>
      <c r="WHD130" s="10"/>
      <c r="WHE130"/>
      <c r="WHF130" s="10"/>
      <c r="WHG130"/>
      <c r="WHH130"/>
      <c r="WHI130"/>
      <c r="WHJ130" s="14"/>
      <c r="WHK130" s="10"/>
      <c r="WHL130"/>
      <c r="WHM130" s="10"/>
      <c r="WHN130"/>
      <c r="WHO130"/>
      <c r="WHP130"/>
      <c r="WHQ130" s="14"/>
      <c r="WHR130" s="10"/>
      <c r="WHS130"/>
      <c r="WHT130" s="10"/>
      <c r="WHU130"/>
      <c r="WHV130"/>
      <c r="WHW130"/>
      <c r="WHX130" s="14"/>
      <c r="WHY130" s="10"/>
      <c r="WHZ130"/>
      <c r="WIA130" s="10"/>
      <c r="WIB130"/>
      <c r="WIC130"/>
      <c r="WID130"/>
      <c r="WIE130" s="14"/>
      <c r="WIF130" s="10"/>
      <c r="WIG130"/>
      <c r="WIH130" s="10"/>
      <c r="WII130"/>
      <c r="WIJ130"/>
      <c r="WIK130"/>
      <c r="WIL130" s="14"/>
      <c r="WIM130" s="10"/>
      <c r="WIN130"/>
      <c r="WIO130" s="10"/>
      <c r="WIP130"/>
      <c r="WIQ130"/>
      <c r="WIR130"/>
      <c r="WIS130" s="14"/>
      <c r="WIT130" s="10"/>
      <c r="WIU130"/>
      <c r="WIV130" s="10"/>
      <c r="WIW130"/>
      <c r="WIX130"/>
      <c r="WIY130"/>
      <c r="WIZ130" s="14"/>
      <c r="WJA130" s="10"/>
      <c r="WJB130"/>
      <c r="WJC130" s="10"/>
      <c r="WJD130"/>
      <c r="WJE130"/>
      <c r="WJF130"/>
      <c r="WJG130" s="14"/>
      <c r="WJH130" s="10"/>
      <c r="WJI130"/>
      <c r="WJJ130" s="10"/>
      <c r="WJK130"/>
      <c r="WJL130"/>
      <c r="WJM130"/>
      <c r="WJN130" s="14"/>
      <c r="WJO130" s="10"/>
      <c r="WJP130"/>
      <c r="WJQ130" s="10"/>
      <c r="WJR130"/>
      <c r="WJS130"/>
      <c r="WJT130"/>
      <c r="WJU130" s="14"/>
      <c r="WJV130" s="10"/>
      <c r="WJW130"/>
      <c r="WJX130" s="10"/>
      <c r="WJY130"/>
      <c r="WJZ130"/>
      <c r="WKA130"/>
      <c r="WKB130" s="14"/>
      <c r="WKC130" s="10"/>
      <c r="WKD130"/>
      <c r="WKE130" s="10"/>
      <c r="WKF130"/>
      <c r="WKG130"/>
      <c r="WKH130"/>
      <c r="WKI130" s="14"/>
      <c r="WKJ130" s="10"/>
      <c r="WKK130"/>
      <c r="WKL130" s="10"/>
      <c r="WKM130"/>
      <c r="WKN130"/>
      <c r="WKO130"/>
      <c r="WKP130" s="14"/>
      <c r="WKQ130" s="10"/>
      <c r="WKR130"/>
      <c r="WKS130" s="10"/>
      <c r="WKT130"/>
      <c r="WKU130"/>
      <c r="WKV130"/>
      <c r="WKW130" s="14"/>
      <c r="WKX130" s="10"/>
      <c r="WKY130"/>
      <c r="WKZ130" s="10"/>
      <c r="WLA130"/>
      <c r="WLB130"/>
      <c r="WLC130"/>
      <c r="WLD130" s="14"/>
      <c r="WLE130" s="10"/>
      <c r="WLF130"/>
      <c r="WLG130" s="10"/>
      <c r="WLH130"/>
      <c r="WLI130"/>
      <c r="WLJ130"/>
      <c r="WLK130" s="14"/>
      <c r="WLL130" s="10"/>
      <c r="WLM130"/>
      <c r="WLN130" s="10"/>
      <c r="WLO130"/>
      <c r="WLP130"/>
      <c r="WLQ130"/>
      <c r="WLR130" s="14"/>
      <c r="WLS130" s="10"/>
      <c r="WLT130"/>
      <c r="WLU130" s="10"/>
      <c r="WLV130"/>
      <c r="WLW130"/>
      <c r="WLX130"/>
      <c r="WLY130" s="14"/>
      <c r="WLZ130" s="26"/>
      <c r="WMA130"/>
      <c r="WMB130" s="10"/>
      <c r="WMC130"/>
      <c r="WMD130"/>
      <c r="WME130"/>
      <c r="WMF130" s="14"/>
      <c r="WMG130" s="26"/>
      <c r="WMH130"/>
      <c r="WMI130" s="10"/>
      <c r="WMJ130"/>
      <c r="WMK130"/>
      <c r="WML130"/>
      <c r="WMM130" s="39"/>
      <c r="WMN130" s="81"/>
      <c r="WMO130" s="10"/>
      <c r="WMP130" s="10"/>
      <c r="WMQ130" s="14"/>
      <c r="WMR130" s="14"/>
      <c r="WMS130"/>
      <c r="WMT130" s="10"/>
      <c r="WMU130"/>
      <c r="WMV130" s="10"/>
      <c r="WMW130" s="6"/>
      <c r="WMX130"/>
      <c r="WMY130"/>
      <c r="WMZ130" s="14"/>
      <c r="WNA130" s="10"/>
      <c r="WNB130"/>
      <c r="WNC130" s="10"/>
      <c r="WND130"/>
      <c r="WNE130"/>
      <c r="WNF130"/>
      <c r="WNG130" s="14"/>
      <c r="WNH130" s="10"/>
      <c r="WNI130"/>
      <c r="WNJ130" s="10"/>
      <c r="WNK130"/>
      <c r="WNL130"/>
      <c r="WNM130"/>
      <c r="WNN130" s="14"/>
      <c r="WNO130" s="10"/>
      <c r="WNP130"/>
      <c r="WNQ130" s="10"/>
      <c r="WNR130"/>
      <c r="WNS130"/>
      <c r="WNT130"/>
      <c r="WNU130" s="14"/>
      <c r="WNV130" s="10"/>
      <c r="WNW130"/>
      <c r="WNX130" s="10"/>
      <c r="WNY130"/>
      <c r="WNZ130"/>
      <c r="WOA130"/>
      <c r="WOB130" s="14"/>
      <c r="WOC130" s="10"/>
      <c r="WOD130"/>
      <c r="WOE130" s="10"/>
      <c r="WOF130"/>
      <c r="WOG130"/>
      <c r="WOH130"/>
      <c r="WOI130" s="14"/>
      <c r="WOJ130" s="10"/>
      <c r="WOK130"/>
      <c r="WOL130" s="10"/>
      <c r="WOM130"/>
      <c r="WON130"/>
      <c r="WOO130"/>
      <c r="WOP130" s="14"/>
      <c r="WOQ130" s="10"/>
      <c r="WOR130"/>
      <c r="WOS130" s="10"/>
      <c r="WOT130"/>
      <c r="WOU130"/>
      <c r="WOV130"/>
      <c r="WOW130" s="14"/>
      <c r="WOX130" s="10"/>
      <c r="WOY130"/>
      <c r="WOZ130" s="10"/>
      <c r="WPA130"/>
      <c r="WPB130"/>
      <c r="WPC130"/>
      <c r="WPD130" s="14"/>
      <c r="WPE130" s="10"/>
      <c r="WPF130"/>
      <c r="WPG130" s="10"/>
      <c r="WPH130"/>
      <c r="WPI130"/>
      <c r="WPJ130"/>
      <c r="WPK130" s="14"/>
      <c r="WPL130" s="10"/>
      <c r="WPM130"/>
      <c r="WPN130" s="10"/>
      <c r="WPO130"/>
      <c r="WPP130"/>
      <c r="WPQ130"/>
      <c r="WPR130" s="14"/>
      <c r="WPS130" s="10"/>
      <c r="WPT130"/>
      <c r="WPU130" s="10"/>
      <c r="WPV130"/>
      <c r="WPW130"/>
      <c r="WPX130"/>
      <c r="WPY130" s="14"/>
      <c r="WPZ130" s="10"/>
      <c r="WQA130"/>
      <c r="WQB130" s="10"/>
      <c r="WQC130"/>
      <c r="WQD130"/>
      <c r="WQE130"/>
      <c r="WQF130" s="14"/>
      <c r="WQG130" s="10"/>
      <c r="WQH130"/>
      <c r="WQI130" s="10"/>
      <c r="WQJ130"/>
      <c r="WQK130"/>
      <c r="WQL130"/>
      <c r="WQM130" s="14"/>
      <c r="WQN130" s="10"/>
      <c r="WQO130"/>
      <c r="WQP130" s="10"/>
      <c r="WQQ130"/>
      <c r="WQR130"/>
      <c r="WQS130"/>
      <c r="WQT130" s="14"/>
      <c r="WQU130" s="10"/>
      <c r="WQV130"/>
      <c r="WQW130" s="10"/>
      <c r="WQX130"/>
      <c r="WQY130"/>
      <c r="WQZ130"/>
      <c r="WRA130" s="14"/>
      <c r="WRB130" s="10"/>
      <c r="WRC130"/>
      <c r="WRD130" s="10"/>
      <c r="WRE130"/>
      <c r="WRF130"/>
      <c r="WRG130"/>
      <c r="WRH130" s="14"/>
      <c r="WRI130" s="10"/>
      <c r="WRJ130"/>
      <c r="WRK130" s="10"/>
      <c r="WRL130"/>
      <c r="WRM130"/>
      <c r="WRN130"/>
      <c r="WRO130" s="14"/>
      <c r="WRP130" s="10"/>
      <c r="WRQ130"/>
      <c r="WRR130" s="10"/>
      <c r="WRS130"/>
      <c r="WRT130"/>
      <c r="WRU130"/>
      <c r="WRV130" s="14"/>
      <c r="WRW130" s="10"/>
      <c r="WRX130"/>
      <c r="WRY130" s="10"/>
      <c r="WRZ130"/>
      <c r="WSA130"/>
      <c r="WSB130"/>
      <c r="WSC130" s="14"/>
      <c r="WSD130" s="10"/>
      <c r="WSE130"/>
      <c r="WSF130" s="10"/>
      <c r="WSG130"/>
      <c r="WSH130"/>
      <c r="WSI130"/>
      <c r="WSJ130" s="14"/>
      <c r="WSK130" s="10"/>
      <c r="WSL130"/>
      <c r="WSM130" s="10"/>
      <c r="WSN130"/>
      <c r="WSO130"/>
      <c r="WSP130"/>
      <c r="WSQ130" s="14"/>
      <c r="WSR130" s="10"/>
      <c r="WSS130"/>
      <c r="WST130" s="10"/>
      <c r="WSU130"/>
      <c r="WSV130"/>
      <c r="WSW130"/>
      <c r="WSX130" s="14"/>
      <c r="WSY130" s="10"/>
      <c r="WSZ130"/>
      <c r="WTA130" s="10"/>
      <c r="WTB130"/>
      <c r="WTC130"/>
      <c r="WTD130"/>
      <c r="WTE130" s="14"/>
      <c r="WTF130" s="10"/>
      <c r="WTG130"/>
      <c r="WTH130" s="10"/>
      <c r="WTI130"/>
      <c r="WTJ130"/>
      <c r="WTK130"/>
      <c r="WTL130" s="14"/>
      <c r="WTM130" s="10"/>
      <c r="WTN130"/>
      <c r="WTO130" s="10"/>
      <c r="WTP130"/>
      <c r="WTQ130"/>
      <c r="WTR130"/>
      <c r="WTS130" s="14"/>
      <c r="WTT130" s="10"/>
      <c r="WTU130"/>
      <c r="WTV130" s="10"/>
      <c r="WTW130"/>
      <c r="WTX130"/>
      <c r="WTY130"/>
      <c r="WTZ130" s="14"/>
      <c r="WUA130" s="10"/>
      <c r="WUB130"/>
      <c r="WUC130" s="10"/>
      <c r="WUD130"/>
      <c r="WUE130"/>
      <c r="WUF130"/>
      <c r="WUG130" s="14"/>
      <c r="WUH130" s="10"/>
      <c r="WUI130"/>
      <c r="WUJ130" s="10"/>
      <c r="WUK130"/>
      <c r="WUL130"/>
      <c r="WUM130"/>
      <c r="WUN130" s="14"/>
      <c r="WUO130" s="10"/>
      <c r="WUP130"/>
      <c r="WUQ130" s="10"/>
      <c r="WUR130"/>
      <c r="WUS130"/>
      <c r="WUT130"/>
      <c r="WUU130" s="14"/>
      <c r="WUV130" s="10"/>
      <c r="WUW130"/>
      <c r="WUX130" s="10"/>
      <c r="WUY130"/>
      <c r="WUZ130"/>
      <c r="WVA130"/>
      <c r="WVB130" s="14"/>
      <c r="WVC130" s="26"/>
      <c r="WVD130"/>
      <c r="WVE130" s="10"/>
      <c r="WVF130"/>
      <c r="WVG130"/>
      <c r="WVH130"/>
      <c r="WVI130" s="14"/>
      <c r="WVJ130" s="26"/>
      <c r="WVK130"/>
      <c r="WVL130" s="10"/>
      <c r="WVM130"/>
      <c r="WVN130"/>
      <c r="WVO130"/>
      <c r="WVP130" s="39"/>
      <c r="WVQ130" s="81"/>
      <c r="WVR130" s="10"/>
      <c r="WVS130" s="10"/>
      <c r="WVT130" s="14"/>
      <c r="WVU130" s="14"/>
      <c r="WVV130"/>
      <c r="WVW130" s="10"/>
      <c r="WVX130"/>
      <c r="WVY130" s="10"/>
      <c r="WVZ130" s="6"/>
      <c r="WWA130"/>
      <c r="WWB130"/>
      <c r="WWC130" s="14"/>
      <c r="WWD130" s="10"/>
      <c r="WWE130"/>
      <c r="WWF130" s="10"/>
      <c r="WWG130"/>
      <c r="WWH130"/>
      <c r="WWI130"/>
      <c r="WWJ130" s="14"/>
      <c r="WWK130" s="10"/>
      <c r="WWL130"/>
      <c r="WWM130" s="10"/>
      <c r="WWN130"/>
      <c r="WWO130"/>
      <c r="WWP130"/>
      <c r="WWQ130" s="14"/>
      <c r="WWR130" s="10"/>
      <c r="WWS130"/>
      <c r="WWT130" s="10"/>
      <c r="WWU130"/>
      <c r="WWV130"/>
      <c r="WWW130"/>
      <c r="WWX130" s="14"/>
      <c r="WWY130" s="10"/>
      <c r="WWZ130"/>
      <c r="WXA130" s="10"/>
      <c r="WXB130"/>
      <c r="WXC130"/>
      <c r="WXD130"/>
      <c r="WXE130" s="14"/>
      <c r="WXF130" s="10"/>
      <c r="WXG130"/>
      <c r="WXH130" s="10"/>
      <c r="WXI130"/>
      <c r="WXJ130"/>
      <c r="WXK130"/>
      <c r="WXL130" s="14"/>
      <c r="WXM130" s="10"/>
      <c r="WXN130"/>
      <c r="WXO130" s="10"/>
      <c r="WXP130"/>
      <c r="WXQ130"/>
      <c r="WXR130"/>
      <c r="WXS130" s="14"/>
      <c r="WXT130" s="10"/>
      <c r="WXU130"/>
      <c r="WXV130" s="10"/>
      <c r="WXW130"/>
      <c r="WXX130"/>
      <c r="WXY130"/>
      <c r="WXZ130" s="14"/>
      <c r="WYA130" s="10"/>
      <c r="WYB130"/>
      <c r="WYC130" s="10"/>
      <c r="WYD130"/>
      <c r="WYE130"/>
      <c r="WYF130"/>
      <c r="WYG130" s="14"/>
      <c r="WYH130" s="10"/>
      <c r="WYI130"/>
      <c r="WYJ130" s="10"/>
      <c r="WYK130"/>
      <c r="WYL130"/>
      <c r="WYM130"/>
      <c r="WYN130" s="14"/>
      <c r="WYO130" s="10"/>
      <c r="WYP130"/>
      <c r="WYQ130" s="10"/>
      <c r="WYR130"/>
      <c r="WYS130"/>
      <c r="WYT130"/>
      <c r="WYU130" s="14"/>
      <c r="WYV130" s="10"/>
      <c r="WYW130"/>
      <c r="WYX130" s="10"/>
      <c r="WYY130"/>
      <c r="WYZ130"/>
      <c r="WZA130"/>
      <c r="WZB130" s="14"/>
      <c r="WZC130" s="10"/>
      <c r="WZD130"/>
      <c r="WZE130" s="10"/>
      <c r="WZF130"/>
      <c r="WZG130"/>
      <c r="WZH130"/>
      <c r="WZI130" s="14"/>
      <c r="WZJ130" s="10"/>
      <c r="WZK130"/>
      <c r="WZL130" s="10"/>
      <c r="WZM130"/>
      <c r="WZN130"/>
      <c r="WZO130"/>
      <c r="WZP130" s="14"/>
      <c r="WZQ130" s="10"/>
      <c r="WZR130"/>
      <c r="WZS130" s="10"/>
      <c r="WZT130"/>
      <c r="WZU130"/>
      <c r="WZV130"/>
      <c r="WZW130" s="14"/>
      <c r="WZX130" s="10"/>
      <c r="WZY130"/>
      <c r="WZZ130" s="10"/>
      <c r="XAA130"/>
      <c r="XAB130"/>
      <c r="XAC130"/>
      <c r="XAD130" s="14"/>
      <c r="XAE130" s="10"/>
      <c r="XAF130"/>
      <c r="XAG130" s="10"/>
      <c r="XAH130"/>
      <c r="XAI130"/>
      <c r="XAJ130"/>
      <c r="XAK130" s="14"/>
      <c r="XAL130" s="10"/>
      <c r="XAM130"/>
      <c r="XAN130" s="10"/>
      <c r="XAO130"/>
      <c r="XAP130"/>
      <c r="XAQ130"/>
      <c r="XAR130" s="14"/>
      <c r="XAS130" s="10"/>
      <c r="XAT130"/>
      <c r="XAU130" s="10"/>
      <c r="XAV130"/>
      <c r="XAW130"/>
      <c r="XAX130"/>
      <c r="XAY130" s="14"/>
      <c r="XAZ130" s="10"/>
      <c r="XBA130"/>
      <c r="XBB130" s="10"/>
      <c r="XBC130"/>
      <c r="XBD130"/>
      <c r="XBE130"/>
      <c r="XBF130" s="14"/>
      <c r="XBG130" s="10"/>
      <c r="XBH130"/>
      <c r="XBI130" s="10"/>
      <c r="XBJ130"/>
      <c r="XBK130"/>
      <c r="XBL130"/>
      <c r="XBM130" s="14"/>
      <c r="XBN130" s="10"/>
      <c r="XBO130"/>
      <c r="XBP130" s="10"/>
      <c r="XBQ130"/>
      <c r="XBR130"/>
      <c r="XBS130"/>
      <c r="XBT130" s="14"/>
      <c r="XBU130" s="10"/>
      <c r="XBV130"/>
      <c r="XBW130" s="10"/>
      <c r="XBX130"/>
      <c r="XBY130"/>
      <c r="XBZ130"/>
      <c r="XCA130" s="14"/>
      <c r="XCB130" s="10"/>
      <c r="XCC130"/>
      <c r="XCD130" s="10"/>
      <c r="XCE130"/>
      <c r="XCF130"/>
      <c r="XCG130"/>
      <c r="XCH130" s="14"/>
      <c r="XCI130" s="10"/>
      <c r="XCJ130"/>
      <c r="XCK130" s="10"/>
      <c r="XCL130"/>
      <c r="XCM130"/>
      <c r="XCN130"/>
      <c r="XCO130" s="14"/>
      <c r="XCP130" s="10"/>
      <c r="XCQ130"/>
      <c r="XCR130" s="10"/>
      <c r="XCS130"/>
      <c r="XCT130"/>
      <c r="XCU130"/>
      <c r="XCV130" s="14"/>
      <c r="XCW130" s="10"/>
      <c r="XCX130"/>
      <c r="XCY130" s="10"/>
      <c r="XCZ130"/>
      <c r="XDA130"/>
      <c r="XDB130"/>
      <c r="XDC130" s="14"/>
      <c r="XDD130" s="10"/>
      <c r="XDE130"/>
      <c r="XDF130" s="10"/>
      <c r="XDG130"/>
      <c r="XDH130"/>
      <c r="XDI130"/>
      <c r="XDJ130" s="14"/>
      <c r="XDK130" s="10"/>
      <c r="XDL130"/>
      <c r="XDM130" s="10"/>
      <c r="XDN130"/>
      <c r="XDO130"/>
      <c r="XDP130"/>
      <c r="XDQ130" s="14"/>
      <c r="XDR130" s="10"/>
      <c r="XDS130"/>
      <c r="XDT130" s="10"/>
      <c r="XDU130"/>
      <c r="XDV130"/>
      <c r="XDW130"/>
      <c r="XDX130" s="14"/>
      <c r="XDY130" s="10"/>
      <c r="XDZ130"/>
      <c r="XEA130" s="10"/>
      <c r="XEB130"/>
      <c r="XEC130"/>
      <c r="XED130"/>
      <c r="XEE130" s="14"/>
      <c r="XEF130" s="26"/>
      <c r="XEG130"/>
      <c r="XEH130" s="10"/>
      <c r="XEI130"/>
      <c r="XEJ130"/>
      <c r="XEK130"/>
      <c r="XEL130" s="14"/>
      <c r="XEM130" s="26"/>
      <c r="XEN130"/>
      <c r="XEO130" s="10"/>
      <c r="XEP130"/>
      <c r="XEQ130"/>
      <c r="XER130"/>
      <c r="XES130" s="39"/>
      <c r="XET130" s="81"/>
      <c r="XEU130" s="10"/>
      <c r="XEV130" s="10"/>
      <c r="XEW130" s="14"/>
      <c r="XEX130" s="14"/>
      <c r="XEY130"/>
      <c r="XEZ130" s="10"/>
      <c r="XFA130"/>
      <c r="XFB130" s="10"/>
    </row>
    <row r="131" spans="1:16382" ht="12.5" outlineLevel="1" x14ac:dyDescent="0.25">
      <c r="A131" s="404"/>
      <c r="B131" s="405"/>
      <c r="C131" s="125" t="s">
        <v>44</v>
      </c>
      <c r="D131" s="126" t="s">
        <v>0</v>
      </c>
      <c r="E131" s="116" t="s">
        <v>44</v>
      </c>
      <c r="F131" s="5" t="str">
        <f>IF(C131="x","4",IF(C131&gt;E131,"1",IF(C131&lt;E131,"2",IF(C131=E131,"0",))))</f>
        <v>4</v>
      </c>
      <c r="G131" s="21"/>
      <c r="H131" s="4"/>
      <c r="I131" s="108"/>
      <c r="J131" s="52" t="s">
        <v>0</v>
      </c>
      <c r="K131" s="110"/>
      <c r="L131" s="53" t="b">
        <f>IF(AND(I131=$C131,K131=$E131),1)</f>
        <v>0</v>
      </c>
      <c r="M131" s="54" t="str">
        <f>IF(I131&gt;K131,"1",IF(I131&lt;K131,"2",IF(I131=K131,"0")))</f>
        <v>0</v>
      </c>
      <c r="N131" s="170" t="str">
        <f>IF(I131="x","0",IF(L131=1,"3,5",IF(M131=$F131,"1,5","0")))</f>
        <v>0</v>
      </c>
      <c r="O131" s="45" t="str">
        <f>IF(N131="x","0",IF(N131="1","0",IF(N131="0","0","1")))</f>
        <v>0</v>
      </c>
      <c r="P131" s="107"/>
      <c r="Q131" s="66"/>
      <c r="R131" s="112"/>
      <c r="S131" s="66" t="b">
        <f>IF(AND(P131=$C131,R131=$E131),1)</f>
        <v>0</v>
      </c>
      <c r="T131" s="66" t="str">
        <f>IF(P131&gt;R131,"1",IF(P131&lt;R131,"2",IF(P131=R131,"0")))</f>
        <v>0</v>
      </c>
      <c r="U131" s="67" t="str">
        <f>IF(P131="x","0",IF(S131=1,"3,5",IF(T131=$F131,"1,5","0")))</f>
        <v>0</v>
      </c>
      <c r="V131" s="45" t="str">
        <f>IF(U131="x","0",IF(U131="1","0",IF(U131="0","0","1")))</f>
        <v>0</v>
      </c>
      <c r="W131" s="108"/>
      <c r="X131" s="52" t="s">
        <v>0</v>
      </c>
      <c r="Y131" s="110"/>
      <c r="Z131" s="53" t="b">
        <f>IF(AND(W131=$C131,Y131=$E131),1)</f>
        <v>0</v>
      </c>
      <c r="AA131" s="54" t="str">
        <f>IF(W131&gt;Y131,"1",IF(W131&lt;Y131,"2",IF(W131=Y131,"0")))</f>
        <v>0</v>
      </c>
      <c r="AB131" s="170" t="str">
        <f>IF(W131="x","0",IF(Z131=1,"3,5",IF(AA131=$F131,"1,5","0")))</f>
        <v>0</v>
      </c>
      <c r="AC131" s="45" t="str">
        <f>IF(AB131="x","0",IF(AB131="1","0",IF(AB131="0","0","1")))</f>
        <v>0</v>
      </c>
      <c r="AD131" s="107"/>
      <c r="AE131" s="66"/>
      <c r="AF131" s="112"/>
      <c r="AG131" s="66" t="b">
        <f>IF(AND(AD131=$C131,AF131=$E131),1)</f>
        <v>0</v>
      </c>
      <c r="AH131" s="66" t="str">
        <f>IF(AD131&gt;AF131,"1",IF(AD131&lt;AF131,"2",IF(AD131=AF131,"0")))</f>
        <v>0</v>
      </c>
      <c r="AI131" s="67" t="str">
        <f>IF(AD131="x","0",IF(AG131=1,"3,5",IF(AH131=$F131,"1,5","0")))</f>
        <v>0</v>
      </c>
      <c r="AJ131" s="45" t="str">
        <f>IF(AI131="x","0",IF(AI131="1","0",IF(AI131="0","0","1")))</f>
        <v>0</v>
      </c>
      <c r="AK131" s="108"/>
      <c r="AL131" s="52" t="s">
        <v>0</v>
      </c>
      <c r="AM131" s="110"/>
      <c r="AN131" s="53" t="b">
        <f>IF(AND(AK131=$C131,AM131=$E131),1)</f>
        <v>0</v>
      </c>
      <c r="AO131" s="54" t="str">
        <f>IF(AK131&gt;AM131,"1",IF(AK131&lt;AM131,"2",IF(AK131=AM131,"0")))</f>
        <v>0</v>
      </c>
      <c r="AP131" s="199" t="str">
        <f>IF(AK131="x","0",IF(AN131=1,"3,5",IF(AO131=$F131,"1,5","0")))</f>
        <v>0</v>
      </c>
      <c r="AQ131" s="45" t="str">
        <f>IF(AP131="x","0",IF(AP131="1","0",IF(AP131="0","0","1")))</f>
        <v>0</v>
      </c>
      <c r="AR131" s="107"/>
      <c r="AS131" s="66"/>
      <c r="AT131" s="112"/>
      <c r="AU131" s="129" t="b">
        <f>IF(AND(AR131=$C131,AT131=$E131),1)</f>
        <v>0</v>
      </c>
      <c r="AV131" s="129" t="str">
        <f>IF(AR131&gt;AT131,"1",IF(AR131&lt;AT131,"2",IF(AR131=AT131,"0")))</f>
        <v>0</v>
      </c>
      <c r="AW131" s="70" t="str">
        <f>IF(AR131="x","0",IF(AU131=1,"3,5",IF(AV131=$F131,"1,5","0")))</f>
        <v>0</v>
      </c>
      <c r="AX131" s="45" t="str">
        <f>IF(AW131="x","0",IF(AW131="1","0",IF(AW131="0","0","1")))</f>
        <v>0</v>
      </c>
      <c r="AY131" s="108"/>
      <c r="AZ131" s="52" t="s">
        <v>0</v>
      </c>
      <c r="BA131" s="110"/>
      <c r="BB131" s="129" t="b">
        <f>IF(AND(AY131=$C131,BA131=$E131),1)</f>
        <v>0</v>
      </c>
      <c r="BC131" s="54" t="str">
        <f>IF(AY131&gt;BA131,"1",IF(AY131&lt;BA131,"2",IF(AY131=BA131,"0")))</f>
        <v>0</v>
      </c>
      <c r="BD131" s="170" t="str">
        <f>IF(AY131="x","0",IF(BB131=1,"3,5",IF(BC131=$F131,"1,5","0")))</f>
        <v>0</v>
      </c>
      <c r="BE131" s="45" t="str">
        <f>IF(BD131="x","0",IF(BD131="1","0",IF(BD131="0","0","1")))</f>
        <v>0</v>
      </c>
      <c r="BF131" s="107"/>
      <c r="BG131" s="66"/>
      <c r="BH131" s="112"/>
      <c r="BI131" s="129" t="b">
        <f>IF(AND(BF131=$C131,BH131=$E131),1)</f>
        <v>0</v>
      </c>
      <c r="BJ131" s="66" t="str">
        <f>IF(BF131&gt;BH131,"1",IF(BF131&lt;BH131,"2",IF(BF131=BH131,"0")))</f>
        <v>0</v>
      </c>
      <c r="BK131" s="70" t="str">
        <f>IF(BF131="x","0",IF(BI131=1,"3,5",IF(BJ131=$F131,"1,5","0")))</f>
        <v>0</v>
      </c>
      <c r="BL131" s="45" t="str">
        <f>IF(BK131="x","0",IF(BK131="1","0",IF(BK131="0","0","1")))</f>
        <v>0</v>
      </c>
      <c r="BM131" s="108"/>
      <c r="BN131" s="52" t="s">
        <v>0</v>
      </c>
      <c r="BO131" s="110"/>
      <c r="BP131" s="129" t="b">
        <f>IF(AND(BM131=$C131,BO131=$E131),1)</f>
        <v>0</v>
      </c>
      <c r="BQ131" s="131" t="str">
        <f>IF(BM131&gt;BO131,"1",IF(BM131&lt;BO131,"2",IF(BM131=BO131,"0")))</f>
        <v>0</v>
      </c>
      <c r="BR131" s="170" t="str">
        <f>IF(BM131="x","0",IF(BP131=1,"3,5",IF(BQ131=$F131,"1,5","0")))</f>
        <v>0</v>
      </c>
      <c r="BS131" s="45" t="str">
        <f>IF(BR131="x","0",IF(BR131="1","0",IF(BR131="0","0","1")))</f>
        <v>0</v>
      </c>
      <c r="BT131" s="107"/>
      <c r="BU131" s="66"/>
      <c r="BV131" s="112"/>
      <c r="BW131" s="129" t="b">
        <f>IF(AND(BT131=$C131,BV131=$E131),1)</f>
        <v>0</v>
      </c>
      <c r="BX131" s="66" t="str">
        <f>IF(BT131&gt;BV131,"1",IF(BT131&lt;BV131,"2",IF(BT131=BV131,"0")))</f>
        <v>0</v>
      </c>
      <c r="BY131" s="70" t="str">
        <f>IF(BT131="x","0",IF(BW131=1,"3,5",IF(BX131=$F131,"1,5","0")))</f>
        <v>0</v>
      </c>
      <c r="BZ131" s="45" t="str">
        <f>IF(BY131="x","0",IF(BY131="1","0",IF(BY131="0","0","1")))</f>
        <v>0</v>
      </c>
      <c r="CA131" s="108"/>
      <c r="CB131" s="52" t="s">
        <v>0</v>
      </c>
      <c r="CC131" s="110"/>
      <c r="CD131" s="129" t="b">
        <f>IF(AND(CA131=$C131,CC131=$E131),1)</f>
        <v>0</v>
      </c>
      <c r="CE131" s="54" t="str">
        <f>IF(CA131&gt;CC131,"1",IF(CA131&lt;CC131,"2",IF(CA131=CC131,"0")))</f>
        <v>0</v>
      </c>
      <c r="CF131" s="55" t="str">
        <f>IF(CA131="x","0",IF(CD131=1,"3,5",IF(CE131=$F131,"1,5","0")))</f>
        <v>0</v>
      </c>
      <c r="CG131" s="45" t="str">
        <f>IF(CF131="x","0",IF(CF131="1","0",IF(CF131="0","0","1")))</f>
        <v>0</v>
      </c>
      <c r="CH131" s="107"/>
      <c r="CI131" s="66"/>
      <c r="CJ131" s="112"/>
      <c r="CK131" s="129" t="b">
        <f>IF(AND(CH131=$C131,CJ131=$E131),1)</f>
        <v>0</v>
      </c>
      <c r="CL131" s="66" t="str">
        <f>IF(CH131&gt;CJ131,"1",IF(CH131&lt;CJ131,"2",IF(CH131=CJ131,"0")))</f>
        <v>0</v>
      </c>
      <c r="CM131" s="201" t="str">
        <f>IF(CH131="x","0",IF(CK131=1,"3,5",IF(CL131=$F131,"1,5","0")))</f>
        <v>0</v>
      </c>
      <c r="CN131" s="45" t="str">
        <f>IF(CM131="x","0",IF(CM131="1","0",IF(CM131="0","0","1")))</f>
        <v>0</v>
      </c>
      <c r="CO131" s="108"/>
      <c r="CP131" s="52" t="s">
        <v>0</v>
      </c>
      <c r="CQ131" s="110"/>
      <c r="CR131" s="129" t="b">
        <f>IF(AND(CO131=$C131,CQ131=$E131),1)</f>
        <v>0</v>
      </c>
      <c r="CS131" s="54" t="str">
        <f>IF(CO131&gt;CQ131,"1",IF(CO131&lt;CQ131,"2",IF(CO131=CQ131,"0")))</f>
        <v>0</v>
      </c>
      <c r="CT131" s="55" t="str">
        <f>IF(CO131="x","0",IF(CR131=1,"3,5",IF(CS131=$F131,"1,5","0")))</f>
        <v>0</v>
      </c>
      <c r="CU131" s="45" t="str">
        <f>IF(CT131="x","0",IF(CT131="1","0",IF(CT131="0","0","1")))</f>
        <v>0</v>
      </c>
      <c r="CV131" s="107"/>
      <c r="CW131" s="66"/>
      <c r="CX131" s="112"/>
      <c r="CY131" s="129" t="b">
        <f>IF(AND(CV131=$C131,CX131=$E131),1)</f>
        <v>0</v>
      </c>
      <c r="CZ131" s="66" t="str">
        <f>IF(CV131&gt;CX131,"1",IF(CV131&lt;CX131,"2",IF(CV131=CX131,"0")))</f>
        <v>0</v>
      </c>
      <c r="DA131" s="201" t="str">
        <f>IF(CV131="x","0",IF(CY131=1,"3,5",IF(CZ131=$F131,"1,5","0")))</f>
        <v>0</v>
      </c>
      <c r="DB131" s="45" t="str">
        <f>IF(DA131="x","0",IF(DA131="1","0",IF(DA131="0","0","1")))</f>
        <v>0</v>
      </c>
      <c r="DC131" s="108"/>
      <c r="DD131" s="52" t="s">
        <v>0</v>
      </c>
      <c r="DE131" s="110"/>
      <c r="DF131" s="129" t="b">
        <f>IF(AND(DC131=$C131,DE131=$E131),1)</f>
        <v>0</v>
      </c>
      <c r="DG131" s="131" t="str">
        <f>IF(DC131&gt;DE131,"1",IF(DC131&lt;DE131,"2",IF(DC131=DE131,"0")))</f>
        <v>0</v>
      </c>
      <c r="DH131" s="170" t="str">
        <f>IF(DC131="x","0",IF(DF131=1,"3,5",IF(DG131=$F131,"1,6","0")))</f>
        <v>0</v>
      </c>
      <c r="DI131" s="45" t="str">
        <f>IF(DH131="x","0",IF(DH131="1","0",IF(DH131="0","0","1")))</f>
        <v>0</v>
      </c>
      <c r="DJ131" s="107"/>
      <c r="DK131" s="66"/>
      <c r="DL131" s="112"/>
      <c r="DM131" s="129" t="b">
        <f>IF(AND(DJ131=$C131,DL131=$E131),1)</f>
        <v>0</v>
      </c>
      <c r="DN131" s="66" t="str">
        <f>IF(DJ131&gt;DL131,"1",IF(DJ131&lt;DL131,"2",IF(DJ131=DL131,"0")))</f>
        <v>0</v>
      </c>
      <c r="DO131" s="70" t="str">
        <f>IF(DJ131="x","0",IF(DM131=1,"3,5",IF(DN131=$F131,"1,5","0")))</f>
        <v>0</v>
      </c>
      <c r="DP131" s="45" t="str">
        <f>IF(DO131="x","0",IF(DO131="1","0",IF(DO131="0","0","1")))</f>
        <v>0</v>
      </c>
      <c r="DQ131" s="108"/>
      <c r="DR131" s="52" t="s">
        <v>0</v>
      </c>
      <c r="DS131" s="110"/>
      <c r="DT131" s="129" t="b">
        <f>IF(AND(DQ131=$C131,DS131=$E131),1)</f>
        <v>0</v>
      </c>
      <c r="DU131" s="133" t="str">
        <f>IF(DQ131&gt;DS131,"1",IF(DQ131&lt;DS131,"2",IF(DQ131=DS131,"0")))</f>
        <v>0</v>
      </c>
      <c r="DV131" s="200" t="str">
        <f>IF(DQ131="x","0",IF(DT131=1,"3,5",IF(DU131=$F131,"1,5","0")))</f>
        <v>0</v>
      </c>
      <c r="DW131" s="45" t="str">
        <f>IF(DV131="x","0",IF(DV131="1","0",IF(DV131="0","0","1")))</f>
        <v>0</v>
      </c>
      <c r="DX131" s="107"/>
      <c r="DY131" s="66"/>
      <c r="DZ131" s="112"/>
      <c r="EA131" s="129" t="b">
        <f>IF(AND(DX131=$C131,DZ131=$E131),1)</f>
        <v>0</v>
      </c>
      <c r="EB131" s="66" t="str">
        <f>IF(DX131&gt;DZ131,"1",IF(DX131&lt;DZ131,"2",IF(DX131=DZ131,"0")))</f>
        <v>0</v>
      </c>
      <c r="EC131" s="70" t="str">
        <f>IF(DX131="x","0",IF(EA131=1,"3,5",IF(EB131=$F131,"1,5","0")))</f>
        <v>0</v>
      </c>
      <c r="ED131" s="45" t="str">
        <f>IF(EC131="x","0",IF(EC131="1","0",IF(EC131="0","0","1")))</f>
        <v>0</v>
      </c>
      <c r="EE131" s="108"/>
      <c r="EF131" s="52" t="s">
        <v>0</v>
      </c>
      <c r="EG131" s="110"/>
      <c r="EH131" s="129" t="b">
        <f>IF(AND(EE131=$C131,EG131=$E131),1)</f>
        <v>0</v>
      </c>
      <c r="EI131" s="131" t="str">
        <f>IF(EE131&gt;EG131,"1",IF(EE131&lt;EG131,"2",IF(EE131=EG131,"0")))</f>
        <v>0</v>
      </c>
      <c r="EJ131" s="170" t="str">
        <f>IF(EE131="x","0",IF(EH131=1,"3,5",IF(EI131=$F131,"1,5","0")))</f>
        <v>0</v>
      </c>
      <c r="EK131" s="45" t="str">
        <f>IF(EJ131="x","0",IF(EJ131="1","0",IF(EJ131="0","0","1")))</f>
        <v>0</v>
      </c>
      <c r="EL131" s="107"/>
      <c r="EM131" s="66"/>
      <c r="EN131" s="112"/>
      <c r="EO131" s="129" t="b">
        <f>IF(AND(EL131=$C131,EN131=$E131),1)</f>
        <v>0</v>
      </c>
      <c r="EP131" s="66" t="str">
        <f>IF(EL131&gt;EN131,"1",IF(EL131&lt;EN131,"2",IF(EL131=EN131,"0")))</f>
        <v>0</v>
      </c>
      <c r="EQ131" s="67" t="str">
        <f>IF(EL131="x","0",IF(EO131=1,"3,5",IF(EP131=$F131,"1,5","0")))</f>
        <v>0</v>
      </c>
      <c r="ER131" s="45" t="str">
        <f>IF(EQ131="x","0",IF(EQ131="1","0",IF(EQ131="0","0","1")))</f>
        <v>0</v>
      </c>
      <c r="ES131" s="108"/>
      <c r="ET131" s="52" t="s">
        <v>0</v>
      </c>
      <c r="EU131" s="110"/>
      <c r="EV131" s="129" t="b">
        <f>IF(AND(ES131=$C131,EU131=$E131),1)</f>
        <v>0</v>
      </c>
      <c r="EW131" s="54" t="str">
        <f>IF(ES131&gt;EU131,"1",IF(ES131&lt;EU131,"2",IF(ES131=EU131,"0")))</f>
        <v>0</v>
      </c>
      <c r="EX131" s="170" t="str">
        <f>IF(ES131="x","0",IF(EV131=1,"3,5",IF(EW131=$F131,"1,5","0")))</f>
        <v>0</v>
      </c>
      <c r="EY131" s="45" t="str">
        <f>IF(EX131="x","0",IF(EX131="1","0",IF(EX131="0","0","1")))</f>
        <v>0</v>
      </c>
      <c r="EZ131" s="107"/>
      <c r="FA131" s="66"/>
      <c r="FB131" s="112"/>
      <c r="FC131" s="66" t="b">
        <f>IF(AND(EZ131=$C131,FB131=$E131),1)</f>
        <v>0</v>
      </c>
      <c r="FD131" s="66" t="str">
        <f>IF(EZ131&gt;FB131,"1",IF(EZ131&lt;FB131,"2",IF(EZ131=FB131,"0")))</f>
        <v>0</v>
      </c>
      <c r="FE131" s="67" t="str">
        <f>IF(EZ131="x","0",IF(FC131=1,"3,5",IF(FD131=$F131,"1,5","0")))</f>
        <v>0</v>
      </c>
      <c r="FF131" s="45" t="str">
        <f>IF(FE131="x","0",IF(FE131="1","0",IF(FE131="0","0","1")))</f>
        <v>0</v>
      </c>
      <c r="FG131" s="108"/>
      <c r="FH131" s="52" t="s">
        <v>0</v>
      </c>
      <c r="FI131" s="110"/>
      <c r="FJ131" s="234" t="b">
        <f>IF(AND(FG131=$C131,FI131=$E131),1)</f>
        <v>0</v>
      </c>
      <c r="FK131" s="54" t="str">
        <f>IF(FG131&gt;FI131,"1",IF(FG131&lt;FI131,"2",IF(FG131=FI131,"0")))</f>
        <v>0</v>
      </c>
      <c r="FL131" s="170" t="str">
        <f>IF(FG131="x","0",IF(FJ131=1,"3,5",IF(FK131=$F131,"1,5","0")))</f>
        <v>0</v>
      </c>
      <c r="FM131" s="45" t="str">
        <f>IF(FL131="x","0",IF(FL131="1","0",IF(FL131="0","0","1")))</f>
        <v>0</v>
      </c>
      <c r="FN131" s="107"/>
      <c r="FO131" s="66"/>
      <c r="FP131" s="112"/>
      <c r="FQ131" s="129" t="b">
        <f>IF(AND(FN131=$C131,FP131=$E131),1)</f>
        <v>0</v>
      </c>
      <c r="FR131" s="66" t="str">
        <f>IF(FN131&gt;FP131,"1",IF(FN131&lt;FP131,"2",IF(FN131=FP131,"0")))</f>
        <v>0</v>
      </c>
      <c r="FS131" s="70" t="str">
        <f>IF(FN131="x","0",IF(FQ131=1,"3,5",IF(FR131=$F131,"1,5","0")))</f>
        <v>0</v>
      </c>
      <c r="FT131" s="45" t="str">
        <f>IF(FS131="x","0",IF(FS131="1","0",IF(FS131="0","0","1")))</f>
        <v>0</v>
      </c>
      <c r="FU131" s="108"/>
      <c r="FV131" s="52" t="s">
        <v>0</v>
      </c>
      <c r="FW131" s="110"/>
      <c r="FX131" s="129" t="b">
        <f>IF(AND(FU131=$C131,FW131=$E131),1)</f>
        <v>0</v>
      </c>
      <c r="FY131" s="54" t="str">
        <f>IF(FU131&gt;FW131,"1",IF(FU131&lt;FW131,"2",IF(FU131=FW131,"0")))</f>
        <v>0</v>
      </c>
      <c r="FZ131" s="170" t="str">
        <f>IF(FU131="x","0",IF(FX131=1,"3,5",IF(FY131=$F131,"1,5","0")))</f>
        <v>0</v>
      </c>
      <c r="GA131" s="45" t="str">
        <f>IF(FZ131="x","0",IF(FZ131="1","0",IF(FZ131="0","0","1")))</f>
        <v>0</v>
      </c>
      <c r="GB131" s="107"/>
      <c r="GC131" s="66"/>
      <c r="GD131" s="112"/>
      <c r="GE131" s="129" t="b">
        <f>IF(AND(GB131=$C131,GD131=$E131),1)</f>
        <v>0</v>
      </c>
      <c r="GF131" s="66" t="str">
        <f>IF(GB131&gt;GD131,"1",IF(GB131&lt;GD131,"2",IF(GB131=GD131,"0")))</f>
        <v>0</v>
      </c>
      <c r="GG131" s="70" t="str">
        <f>IF(GB131="x","0",IF(GE131=1,"3,5",IF(GF131=$F131,"1,5","0")))</f>
        <v>0</v>
      </c>
      <c r="GH131" s="45" t="str">
        <f>IF(GG131="x","0",IF(GG131="1","0",IF(GG131="0","0","1")))</f>
        <v>0</v>
      </c>
      <c r="GI131" s="108"/>
      <c r="GJ131" s="52" t="s">
        <v>0</v>
      </c>
      <c r="GK131" s="110"/>
      <c r="GL131" s="234" t="b">
        <f>IF(AND(GI131=$C131,GK131=$E131),1)</f>
        <v>0</v>
      </c>
      <c r="GM131" s="54" t="str">
        <f>IF(GI131&gt;GK131,"1",IF(GI131&lt;GK131,"2",IF(GI131=GK131,"0")))</f>
        <v>0</v>
      </c>
      <c r="GN131" s="170" t="str">
        <f>IF(GI131="x","0",IF(GL131=1,"3,5",IF(GM131=$F131,"1,5","0")))</f>
        <v>0</v>
      </c>
      <c r="GO131" s="45" t="str">
        <f>IF(GN131="x","0",IF(GN131="1","0",IF(GN131="0","0","1")))</f>
        <v>0</v>
      </c>
      <c r="GP131" s="107"/>
      <c r="GQ131" s="66"/>
      <c r="GR131" s="112"/>
      <c r="GS131" s="129" t="b">
        <f>IF(AND(GP131=$C131,GR131=$E131),1)</f>
        <v>0</v>
      </c>
      <c r="GT131" s="66" t="str">
        <f>IF(GP131&gt;GR131,"1",IF(GP131&lt;GR131,"2",IF(GP131=GR131,"0")))</f>
        <v>0</v>
      </c>
      <c r="GU131" s="67" t="str">
        <f>IF(GP131="x","0",IF(GS131=1,"3,5",IF(GT131=$F131,"1,5","0")))</f>
        <v>0</v>
      </c>
      <c r="GV131" s="45" t="str">
        <f>IF(GU131="x","0",IF(GU131="1","0",IF(GU131="0","0","1")))</f>
        <v>0</v>
      </c>
      <c r="GW131" s="108"/>
      <c r="GX131" s="52" t="s">
        <v>0</v>
      </c>
      <c r="GY131" s="110"/>
      <c r="GZ131" s="129" t="b">
        <f>IF(AND(GW131=$C131,GY131=$E131),1)</f>
        <v>0</v>
      </c>
      <c r="HA131" s="54" t="str">
        <f>IF(GW131&gt;GY131,"1",IF(GW131&lt;GY131,"2",IF(GW131=GY131,"0")))</f>
        <v>0</v>
      </c>
      <c r="HB131" s="170" t="str">
        <f>IF(GW131="x","0",IF(GZ131=1,"3,5",IF(HA131=$F131,"1,5","0")))</f>
        <v>0</v>
      </c>
      <c r="HC131" s="45" t="str">
        <f>IF(HB131="x","0",IF(HB131="1","0",IF(HB131="0","0","1")))</f>
        <v>0</v>
      </c>
      <c r="HD131" s="107"/>
      <c r="HE131" s="66"/>
      <c r="HF131" s="112"/>
      <c r="HG131" s="129" t="b">
        <f>IF(AND(HD131=$C131,HF131=$E131),1)</f>
        <v>0</v>
      </c>
      <c r="HH131" s="66" t="str">
        <f>IF(HD131&gt;HF131,"1",IF(HD131&lt;HF131,"2",IF(HD131=HF131,"0")))</f>
        <v>0</v>
      </c>
      <c r="HI131" s="201" t="str">
        <f>IF(HD131="x","0",IF(HG131=1,"3,5",IF(HH131=$F131,"1,5","0")))</f>
        <v>0</v>
      </c>
      <c r="HJ131" s="45" t="str">
        <f>IF(HI131="x","0",IF(HI131="1","0",IF(HI131="0","0","1")))</f>
        <v>0</v>
      </c>
      <c r="HK131" s="108"/>
      <c r="HL131" s="52" t="s">
        <v>0</v>
      </c>
      <c r="HM131" s="110"/>
      <c r="HN131" s="129" t="b">
        <f>IF(AND(HK131=$C131,HM131=$E131),1)</f>
        <v>0</v>
      </c>
      <c r="HO131" s="54" t="str">
        <f>IF(HK131&gt;HM131,"1",IF(HK131&lt;HM131,"2",IF(HK131=HM131,"0")))</f>
        <v>0</v>
      </c>
      <c r="HP131" s="170" t="str">
        <f>IF(HK131="x","0",IF(HN131=1,"3,5",IF(HO131=$F131,"1,5","0")))</f>
        <v>0</v>
      </c>
      <c r="HQ131" s="45" t="str">
        <f>IF(HP131="x","0",IF(HP131="1","0",IF(HP131="0","0","1")))</f>
        <v>0</v>
      </c>
      <c r="HR131" s="107"/>
      <c r="HS131" s="66"/>
      <c r="HT131" s="112"/>
      <c r="HU131" s="129" t="b">
        <f>IF(AND(HR131=$C131,HT131=$E131),1)</f>
        <v>0</v>
      </c>
      <c r="HV131" s="66" t="str">
        <f>IF(HR131&gt;HT131,"1",IF(HR131&lt;HT131,"2",IF(HR131=HT131,"0")))</f>
        <v>0</v>
      </c>
      <c r="HW131" s="70" t="str">
        <f>IF(HR131="x","0",IF(HU131=1,"3,5",IF(HV131=$F131,"1,5","0")))</f>
        <v>0</v>
      </c>
      <c r="HX131" s="45" t="str">
        <f>IF(HW131="x","0",IF(HW131="1","0",IF(HW131="0","0","1")))</f>
        <v>0</v>
      </c>
      <c r="HY131" s="108"/>
      <c r="HZ131" s="52" t="s">
        <v>0</v>
      </c>
      <c r="IA131" s="110"/>
      <c r="IB131" s="129" t="b">
        <f>IF(AND(HY131=$C131,IA131=$E131),1)</f>
        <v>0</v>
      </c>
      <c r="IC131" s="54" t="str">
        <f>IF(HY131&gt;IA131,"1",IF(HY131&lt;IA131,"2",IF(HY131=IA131,"0")))</f>
        <v>0</v>
      </c>
      <c r="ID131" s="170" t="str">
        <f>IF(HY131="x","0",IF(IB131=1,"3,5",IF(IC131=$F131,"1,5","0")))</f>
        <v>0</v>
      </c>
      <c r="IE131" s="45" t="str">
        <f>IF(ID131="x","0",IF(ID131="1","0",IF(ID131="0","0","1")))</f>
        <v>0</v>
      </c>
      <c r="IF131" s="202"/>
      <c r="IG131" s="203"/>
      <c r="IH131" s="204"/>
      <c r="II131" s="66" t="b">
        <f>IF(AND(IF131=$C131,IH131=$E131),1)</f>
        <v>0</v>
      </c>
      <c r="IJ131" s="138" t="str">
        <f>IF(IF131&gt;IH131,"1",IF(IF131&lt;IH131,"2",IF(IF131=IH131,"0")))</f>
        <v>0</v>
      </c>
      <c r="IK131" s="70" t="str">
        <f>IF(IF131="x","0",IF(II131=1,"3,5",IF(IJ131=$F131,"1,5","0")))</f>
        <v>0</v>
      </c>
      <c r="IL131" s="80" t="str">
        <f>IF(IK131="x","0",IF(IK131="1","0",IF(IK131="0","0","1")))</f>
        <v>0</v>
      </c>
      <c r="IM131" s="202"/>
      <c r="IN131" s="203"/>
      <c r="IO131" s="204"/>
      <c r="IP131" s="157" t="b">
        <f>IF(AND(IM131=$C131,IO131=$E131),1)</f>
        <v>0</v>
      </c>
      <c r="IQ131" s="138" t="str">
        <f>IF(IM131&gt;IO131,"1",IF(IM131&lt;IO131,"2",IF(IM131=IO131,"0")))</f>
        <v>0</v>
      </c>
      <c r="IR131" s="70" t="str">
        <f>IF(IM131="x","0",IF(IP131=1,"3,5",IF(IQ131=$F131,"1,5","0")))</f>
        <v>0</v>
      </c>
      <c r="IS131" s="80" t="str">
        <f>IF(IR131="x","0",IF(IR131="1","0",IF(IR131="0","0","1")))</f>
        <v>0</v>
      </c>
      <c r="IT131" s="202"/>
      <c r="IU131" s="203"/>
      <c r="IV131" s="204"/>
      <c r="IW131" s="255" t="b">
        <f>IF(AND(IT131=$C131,IV131=$E131),1)</f>
        <v>0</v>
      </c>
      <c r="IX131" s="138" t="str">
        <f>IF(IT131&gt;IV131,"1",IF(IT131&lt;IV131,"2",IF(IT131=IV131,"0")))</f>
        <v>0</v>
      </c>
      <c r="IY131" s="70" t="str">
        <f>IF(IT131="x","0",IF(IW131=1,"3,5",IF(IX131=$F131,"1,5","0")))</f>
        <v>0</v>
      </c>
      <c r="IZ131" s="45" t="str">
        <f>IF(IY131="x","0",IF(IY131="1","0",IF(IY131="0","0","1")))</f>
        <v>0</v>
      </c>
      <c r="JA131" s="21"/>
      <c r="JB131" s="146">
        <v>19</v>
      </c>
      <c r="JC131" s="141">
        <f>$N136</f>
        <v>0</v>
      </c>
      <c r="JD131" s="141">
        <f>$U136</f>
        <v>0</v>
      </c>
      <c r="JE131" s="141">
        <f>$AB136</f>
        <v>0</v>
      </c>
      <c r="JF131" s="141">
        <f>$AI136</f>
        <v>0</v>
      </c>
      <c r="JG131" s="147">
        <f>$AP136</f>
        <v>0</v>
      </c>
      <c r="JH131" s="147">
        <f>$AW136</f>
        <v>0</v>
      </c>
      <c r="JI131" s="147">
        <f>$BD136</f>
        <v>0</v>
      </c>
      <c r="JJ131" s="147">
        <f>$BK136</f>
        <v>0</v>
      </c>
      <c r="JK131" s="147">
        <f>$BR136</f>
        <v>0</v>
      </c>
      <c r="JL131" s="147">
        <f>$BY136</f>
        <v>0</v>
      </c>
      <c r="JM131" s="147">
        <f>$CF136</f>
        <v>0</v>
      </c>
      <c r="JN131" s="147">
        <f>$CM136</f>
        <v>0</v>
      </c>
      <c r="JO131" s="147">
        <f>$CT136</f>
        <v>0</v>
      </c>
      <c r="JP131" s="147">
        <f>$DA136</f>
        <v>0</v>
      </c>
      <c r="JQ131" s="147">
        <f>$DH136</f>
        <v>0</v>
      </c>
      <c r="JR131" s="147">
        <f>$DO136</f>
        <v>0</v>
      </c>
      <c r="JS131" s="147">
        <f>$DV136</f>
        <v>0</v>
      </c>
      <c r="JT131" s="147">
        <f>$EC136</f>
        <v>0</v>
      </c>
      <c r="JU131" s="147">
        <f>$EJ136</f>
        <v>0</v>
      </c>
      <c r="JV131" s="147">
        <f>$EQ136</f>
        <v>0</v>
      </c>
      <c r="JW131" s="147">
        <f>$EX136</f>
        <v>0</v>
      </c>
      <c r="JX131" s="147">
        <f>$FE136</f>
        <v>0</v>
      </c>
      <c r="JY131" s="147">
        <f>$FL136</f>
        <v>0</v>
      </c>
      <c r="JZ131" s="147">
        <f>$FS136</f>
        <v>0</v>
      </c>
      <c r="KA131" s="147">
        <f>$FZ136</f>
        <v>0</v>
      </c>
      <c r="KB131" s="147">
        <f>$GG136</f>
        <v>0</v>
      </c>
      <c r="KC131" s="147">
        <f>$GN136</f>
        <v>0</v>
      </c>
      <c r="KD131" s="147">
        <f>$GU136</f>
        <v>0</v>
      </c>
      <c r="KE131" s="147">
        <f>$HB136</f>
        <v>0</v>
      </c>
      <c r="KF131" s="147">
        <f>$HI136</f>
        <v>0</v>
      </c>
      <c r="KG131" s="147">
        <f>$HP136</f>
        <v>0</v>
      </c>
      <c r="KH131" s="147">
        <f>$HW136</f>
        <v>0</v>
      </c>
      <c r="KI131" s="147">
        <f>$ID136</f>
        <v>0</v>
      </c>
      <c r="KJ131" s="147">
        <f>$IK136</f>
        <v>0</v>
      </c>
      <c r="KK131" s="222">
        <f>IR136</f>
        <v>0</v>
      </c>
      <c r="KL131" s="222">
        <f>IY136</f>
        <v>0</v>
      </c>
    </row>
    <row r="132" spans="1:16382" ht="13" outlineLevel="1" x14ac:dyDescent="0.25">
      <c r="A132" s="404"/>
      <c r="B132" s="405"/>
      <c r="C132" s="125" t="s">
        <v>44</v>
      </c>
      <c r="D132" s="126" t="s">
        <v>0</v>
      </c>
      <c r="E132" s="116" t="s">
        <v>44</v>
      </c>
      <c r="F132" s="5" t="str">
        <f>IF(C132="x","4",IF(C132&gt;E132,"1",IF(C132&lt;E132,"2",IF(C132=E132,"0",))))</f>
        <v>4</v>
      </c>
      <c r="G132" s="21"/>
      <c r="H132" s="4"/>
      <c r="I132" s="61"/>
      <c r="J132" s="58" t="s">
        <v>0</v>
      </c>
      <c r="K132" s="62"/>
      <c r="L132" s="59" t="b">
        <f>IF(AND(I132=$C132,K132=$E132),1)</f>
        <v>0</v>
      </c>
      <c r="M132" s="58" t="str">
        <f>IF(I132&gt;K132,"1",IF(I132&lt;K132,"2",IF(I132=K132,"0")))</f>
        <v>0</v>
      </c>
      <c r="N132" s="55" t="str">
        <f>IF(I132="x","0",IF(L132=1,"3",IF(M132=$F132,"1","0")))</f>
        <v>0</v>
      </c>
      <c r="O132" s="5"/>
      <c r="P132" s="73"/>
      <c r="Q132" s="71" t="s">
        <v>0</v>
      </c>
      <c r="R132" s="74"/>
      <c r="S132" s="71" t="b">
        <f>IF(AND(P132=$C132,R132=$E132),1)</f>
        <v>0</v>
      </c>
      <c r="T132" s="71" t="str">
        <f>IF(P132&gt;R132,"1",IF(P132&lt;R132,"2",IF(P132=R132,"0")))</f>
        <v>0</v>
      </c>
      <c r="U132" s="72" t="str">
        <f t="shared" ref="U132:U135" si="762">IF(P132="x","0",IF(S132=1,"3",IF(T132=$F132,"1","0")))</f>
        <v>0</v>
      </c>
      <c r="V132" s="5"/>
      <c r="W132" s="61"/>
      <c r="X132" s="58" t="s">
        <v>0</v>
      </c>
      <c r="Y132" s="62"/>
      <c r="Z132" s="59" t="b">
        <f>IF(AND(W132=$C132,Y132=$E132),1)</f>
        <v>0</v>
      </c>
      <c r="AA132" s="58" t="str">
        <f>IF(W132&gt;Y132,"1",IF(W132&lt;Y132,"2",IF(W132=Y132,"0")))</f>
        <v>0</v>
      </c>
      <c r="AB132" s="55" t="str">
        <f>IF(W132="x","0",IF(Z132=1,"3",IF(AA132=$F132,"1","0")))</f>
        <v>0</v>
      </c>
      <c r="AC132" s="5"/>
      <c r="AD132" s="73"/>
      <c r="AE132" s="71" t="s">
        <v>0</v>
      </c>
      <c r="AF132" s="74"/>
      <c r="AG132" s="71" t="b">
        <f>IF(AND(AD132=$C132,AF132=$E132),1)</f>
        <v>0</v>
      </c>
      <c r="AH132" s="71" t="str">
        <f>IF(AD132&gt;AF132,"1",IF(AD132&lt;AF132,"2",IF(AD132=AF132,"0")))</f>
        <v>0</v>
      </c>
      <c r="AI132" s="72" t="str">
        <f>IF(AD132="x","0",IF(AG132=1,"3",IF(AH132=$F132,"1","0")))</f>
        <v>0</v>
      </c>
      <c r="AJ132" s="5"/>
      <c r="AK132" s="61"/>
      <c r="AL132" s="58" t="s">
        <v>0</v>
      </c>
      <c r="AM132" s="62"/>
      <c r="AN132" s="59" t="b">
        <f>IF(AND(AK132=$C$132,AM132=$E$132),1)</f>
        <v>0</v>
      </c>
      <c r="AO132" s="58" t="str">
        <f>IF(AK132&gt;AM132,"1",IF(AK132&lt;AM132,"2",IF(AK132=AM132,"0")))</f>
        <v>0</v>
      </c>
      <c r="AP132" s="55" t="str">
        <f t="shared" ref="AP132:AP135" si="763">IF(AK132="x","0",IF(AN132=1,"3",IF(AO132=$F132,"1","0")))</f>
        <v>0</v>
      </c>
      <c r="AQ132" s="5"/>
      <c r="AR132" s="73"/>
      <c r="AS132" s="71" t="s">
        <v>0</v>
      </c>
      <c r="AT132" s="74"/>
      <c r="AU132" s="71" t="b">
        <f>IF(AND(AR132=$C132,AT132=$E132),1)</f>
        <v>0</v>
      </c>
      <c r="AV132" s="71" t="str">
        <f>IF(AR132&gt;AT132,"1",IF(AR132&lt;AT132,"2",IF(AR132=AT132,"0")))</f>
        <v>0</v>
      </c>
      <c r="AW132" s="72" t="str">
        <f t="shared" ref="AW132:AW135" si="764">IF(AR132="x","0",IF(AU132=1,"3",IF(AV132=$F132,"1","0")))</f>
        <v>0</v>
      </c>
      <c r="AX132" s="5"/>
      <c r="AY132" s="61"/>
      <c r="AZ132" s="58" t="s">
        <v>0</v>
      </c>
      <c r="BA132" s="62"/>
      <c r="BB132" s="59" t="b">
        <f>IF(AND(AY132=$C132,BA132=$E132),1)</f>
        <v>0</v>
      </c>
      <c r="BC132" s="58" t="str">
        <f>IF(AY132&gt;BA132,"1",IF(AY132&lt;BA132,"2",IF(AY132=BA132,"0")))</f>
        <v>0</v>
      </c>
      <c r="BD132" s="55" t="str">
        <f>IF(AY132="x","0",IF(BB132=1,"3",IF(BC132=$F132,"1","0")))</f>
        <v>0</v>
      </c>
      <c r="BE132" s="5"/>
      <c r="BF132" s="73"/>
      <c r="BG132" s="71" t="s">
        <v>0</v>
      </c>
      <c r="BH132" s="74"/>
      <c r="BI132" s="71" t="b">
        <f>IF(AND(BF132=$C132,BH132=$E132),1)</f>
        <v>0</v>
      </c>
      <c r="BJ132" s="71" t="str">
        <f>IF(BF132&gt;BH132,"1",IF(BF132&lt;BH132,"2",IF(BF132=BH132,"0")))</f>
        <v>0</v>
      </c>
      <c r="BK132" s="72" t="str">
        <f t="shared" ref="BK132:BK135" si="765">IF(BF132="x","0",IF(BI132=1,"3",IF(BJ132=$F132,"1","0")))</f>
        <v>0</v>
      </c>
      <c r="BL132" s="5"/>
      <c r="BM132" s="61"/>
      <c r="BN132" s="58" t="s">
        <v>0</v>
      </c>
      <c r="BO132" s="62"/>
      <c r="BP132" s="59" t="b">
        <f>IF(AND(BM132=$C132,BO132=$E132),1)</f>
        <v>0</v>
      </c>
      <c r="BQ132" s="58" t="str">
        <f>IF(BM132&gt;BO132,"1",IF(BM132&lt;BO132,"2",IF(BM132=BO132,"0")))</f>
        <v>0</v>
      </c>
      <c r="BR132" s="55" t="str">
        <f t="shared" ref="BR132:BR135" si="766">IF(BM132="x","0",IF(BP132=1,"3",IF(BQ132=$F132,"1","0")))</f>
        <v>0</v>
      </c>
      <c r="BS132" s="5"/>
      <c r="BT132" s="73"/>
      <c r="BU132" s="71" t="s">
        <v>0</v>
      </c>
      <c r="BV132" s="74"/>
      <c r="BW132" s="71" t="b">
        <f>IF(AND(BT132=$C132,BV132=$E132),1)</f>
        <v>0</v>
      </c>
      <c r="BX132" s="71" t="str">
        <f>IF(BT132&gt;BV132,"1",IF(BT132&lt;BV132,"2",IF(BT132=BV132,"0")))</f>
        <v>0</v>
      </c>
      <c r="BY132" s="72" t="str">
        <f t="shared" ref="BY132:BY135" si="767">IF(BT132="x","0",IF(BW132=1,"3",IF(BX132=$F132,"1","0")))</f>
        <v>0</v>
      </c>
      <c r="BZ132" s="5"/>
      <c r="CA132" s="61"/>
      <c r="CB132" s="58" t="s">
        <v>0</v>
      </c>
      <c r="CC132" s="62"/>
      <c r="CD132" s="59" t="b">
        <f>IF(AND(CA132=$C132,CC132=$E132),1)</f>
        <v>0</v>
      </c>
      <c r="CE132" s="58" t="str">
        <f>IF(CA132&gt;CC132,"1",IF(CA132&lt;CC132,"2",IF(CA132=CC132,"0")))</f>
        <v>0</v>
      </c>
      <c r="CF132" s="55" t="str">
        <f t="shared" ref="CF132:CF135" si="768">IF(CA132="x","0",IF(CD132=1,"3",IF(CE132=$F132,"1","0")))</f>
        <v>0</v>
      </c>
      <c r="CG132" s="5"/>
      <c r="CH132" s="73"/>
      <c r="CI132" s="71" t="s">
        <v>0</v>
      </c>
      <c r="CJ132" s="74"/>
      <c r="CK132" s="71" t="b">
        <f>IF(AND(CH132=$C132,CJ132=$E132),1)</f>
        <v>0</v>
      </c>
      <c r="CL132" s="71" t="str">
        <f>IF(CH132&gt;CJ132,"1",IF(CH132&lt;CJ132,"2",IF(CH132=CJ132,"0")))</f>
        <v>0</v>
      </c>
      <c r="CM132" s="72" t="str">
        <f t="shared" ref="CM132:CM135" si="769">IF(CH132="x","0",IF(CK132=1,"3",IF(CL132=$F132,"1","0")))</f>
        <v>0</v>
      </c>
      <c r="CN132" s="5"/>
      <c r="CO132" s="61"/>
      <c r="CP132" s="58" t="s">
        <v>0</v>
      </c>
      <c r="CQ132" s="62"/>
      <c r="CR132" s="59" t="b">
        <f>IF(AND(CO132=$C132,CQ132=$E132),1)</f>
        <v>0</v>
      </c>
      <c r="CS132" s="58" t="str">
        <f>IF(CO132&gt;CQ132,"1",IF(CO132&lt;CQ132,"2",IF(CO132=CQ132,"0")))</f>
        <v>0</v>
      </c>
      <c r="CT132" s="55" t="str">
        <f t="shared" ref="CT132:CT135" si="770">IF(CO132="x","0",IF(CR132=1,"3",IF(CS132=$F132,"1","0")))</f>
        <v>0</v>
      </c>
      <c r="CU132" s="5"/>
      <c r="CV132" s="73"/>
      <c r="CW132" s="71" t="s">
        <v>0</v>
      </c>
      <c r="CX132" s="74"/>
      <c r="CY132" s="71" t="b">
        <f>IF(AND(CV132=$C132,CX132=$E132),1)</f>
        <v>0</v>
      </c>
      <c r="CZ132" s="71" t="str">
        <f>IF(CV132&gt;CX132,"1",IF(CV132&lt;CX132,"2",IF(CV132=CX132,"0")))</f>
        <v>0</v>
      </c>
      <c r="DA132" s="72" t="str">
        <f t="shared" ref="DA132:DA135" si="771">IF(CV132="x","0",IF(CY132=1,"3",IF(CZ132=$F132,"1","0")))</f>
        <v>0</v>
      </c>
      <c r="DB132" s="5"/>
      <c r="DC132" s="61"/>
      <c r="DD132" s="58" t="s">
        <v>0</v>
      </c>
      <c r="DE132" s="62"/>
      <c r="DF132" s="59" t="b">
        <f>IF(AND(DC132=$C132,DE132=$E132),1)</f>
        <v>0</v>
      </c>
      <c r="DG132" s="58" t="str">
        <f>IF(DC132&gt;DE132,"1",IF(DC132&lt;DE132,"2",IF(DC132=DE132,"0")))</f>
        <v>0</v>
      </c>
      <c r="DH132" s="55" t="str">
        <f t="shared" ref="DH132:DH135" si="772">IF(DC132="x","0",IF(DF132=1,"3",IF(DG132=$F132,"1","0")))</f>
        <v>0</v>
      </c>
      <c r="DI132" s="5"/>
      <c r="DJ132" s="73"/>
      <c r="DK132" s="71" t="s">
        <v>0</v>
      </c>
      <c r="DL132" s="74"/>
      <c r="DM132" s="71" t="b">
        <f>IF(AND(DJ132=$C132,DL132=$E132),1)</f>
        <v>0</v>
      </c>
      <c r="DN132" s="71" t="str">
        <f>IF(DJ132&gt;DL132,"1",IF(DJ132&lt;DL132,"2",IF(DJ132=DL132,"0")))</f>
        <v>0</v>
      </c>
      <c r="DO132" s="72" t="str">
        <f t="shared" ref="DO132:DO135" si="773">IF(DJ132="x","0",IF(DM132=1,"3",IF(DN132=$F132,"1","0")))</f>
        <v>0</v>
      </c>
      <c r="DP132" s="5"/>
      <c r="DQ132" s="61"/>
      <c r="DR132" s="58" t="s">
        <v>0</v>
      </c>
      <c r="DS132" s="62"/>
      <c r="DT132" s="120" t="b">
        <f>IF(AND(DQ132=$C132,DS132=$E132),1)</f>
        <v>0</v>
      </c>
      <c r="DU132" s="119" t="str">
        <f>IF(DQ132&gt;DS132,"1",IF(DQ132&lt;DS132,"2",IF(DQ132=DS132,"0")))</f>
        <v>0</v>
      </c>
      <c r="DV132" s="117" t="str">
        <f t="shared" ref="DV132:DV135" si="774">IF(DQ132="x","0",IF(DT132=1,"3",IF(DU132=$F132,"1","0")))</f>
        <v>0</v>
      </c>
      <c r="DW132" s="5"/>
      <c r="DX132" s="73"/>
      <c r="DY132" s="71" t="s">
        <v>0</v>
      </c>
      <c r="DZ132" s="74"/>
      <c r="EA132" s="71" t="b">
        <f>IF(AND(DX132=$C132,DZ132=$E132),1)</f>
        <v>0</v>
      </c>
      <c r="EB132" s="71" t="str">
        <f>IF(DX132&gt;DZ132,"1",IF(DX132&lt;DZ132,"2",IF(DX132=DZ132,"0")))</f>
        <v>0</v>
      </c>
      <c r="EC132" s="72" t="str">
        <f t="shared" ref="EC132:EC135" si="775">IF(DX132="x","0",IF(EA132=1,"3",IF(EB132=$F132,"1","0")))</f>
        <v>0</v>
      </c>
      <c r="ED132" s="5"/>
      <c r="EE132" s="61"/>
      <c r="EF132" s="58" t="s">
        <v>0</v>
      </c>
      <c r="EG132" s="62"/>
      <c r="EH132" s="59" t="b">
        <f>IF(AND(EE132=$C132,EG132=$E132),1)</f>
        <v>0</v>
      </c>
      <c r="EI132" s="58" t="str">
        <f>IF(EE132&gt;EG132,"1",IF(EE132&lt;EG132,"2",IF(EE132=EG132,"0")))</f>
        <v>0</v>
      </c>
      <c r="EJ132" s="55" t="str">
        <f t="shared" ref="EJ132:EJ135" si="776">IF(EE132="x","0",IF(EH132=1,"3",IF(EI132=$F132,"1","0")))</f>
        <v>0</v>
      </c>
      <c r="EK132" s="5"/>
      <c r="EL132" s="73"/>
      <c r="EM132" s="71" t="s">
        <v>0</v>
      </c>
      <c r="EN132" s="74"/>
      <c r="EO132" s="71" t="b">
        <f>IF(AND(EL132=$C132,EN132=$E132),1)</f>
        <v>0</v>
      </c>
      <c r="EP132" s="71" t="str">
        <f>IF(EL132&gt;EN132,"1",IF(EL132&lt;EN132,"2",IF(EL132=EN132,"0")))</f>
        <v>0</v>
      </c>
      <c r="EQ132" s="72" t="str">
        <f t="shared" ref="EQ132:EQ135" si="777">IF(EL132="x","0",IF(EO132=1,"3",IF(EP132=$F132,"1","0")))</f>
        <v>0</v>
      </c>
      <c r="ER132" s="5"/>
      <c r="ES132" s="61"/>
      <c r="ET132" s="58" t="s">
        <v>0</v>
      </c>
      <c r="EU132" s="62"/>
      <c r="EV132" s="59" t="b">
        <f>IF(AND(ES132=$C132,EU132=$E132),1)</f>
        <v>0</v>
      </c>
      <c r="EW132" s="58" t="str">
        <f>IF(ES132&gt;EU132,"1",IF(ES132&lt;EU132,"2",IF(ES132=EU132,"0")))</f>
        <v>0</v>
      </c>
      <c r="EX132" s="55" t="str">
        <f t="shared" ref="EX132:EX135" si="778">IF(ES132="x","0",IF(EV132=1,"3",IF(EW132=$F132,"1","0")))</f>
        <v>0</v>
      </c>
      <c r="EY132" s="5"/>
      <c r="EZ132" s="73"/>
      <c r="FA132" s="71" t="s">
        <v>0</v>
      </c>
      <c r="FB132" s="74"/>
      <c r="FC132" s="71" t="b">
        <f>IF(AND(EZ132=$C132,FB132=$E132),1)</f>
        <v>0</v>
      </c>
      <c r="FD132" s="71" t="str">
        <f>IF(EZ132&gt;FB132,"1",IF(EZ132&lt;FB132,"2",IF(EZ132=FB132,"0")))</f>
        <v>0</v>
      </c>
      <c r="FE132" s="72" t="str">
        <f t="shared" ref="FE132:FE135" si="779">IF(EZ132="x","0",IF(FC132=1,"3",IF(FD132=$F132,"1","0")))</f>
        <v>0</v>
      </c>
      <c r="FF132" s="5"/>
      <c r="FG132" s="61"/>
      <c r="FH132" s="58" t="s">
        <v>0</v>
      </c>
      <c r="FI132" s="62"/>
      <c r="FJ132" s="59" t="b">
        <f>IF(AND(FG132=$C132,FI132=$E132),1)</f>
        <v>0</v>
      </c>
      <c r="FK132" s="58" t="str">
        <f>IF(FG132&gt;FI132,"1",IF(FG132&lt;FI132,"2",IF(FG132=FI132,"0")))</f>
        <v>0</v>
      </c>
      <c r="FL132" s="55" t="str">
        <f t="shared" ref="FL132:FL135" si="780">IF(FG132="x","0",IF(FJ132=1,"3",IF(FK132=$F132,"1","0")))</f>
        <v>0</v>
      </c>
      <c r="FM132" s="5"/>
      <c r="FN132" s="73"/>
      <c r="FO132" s="71" t="s">
        <v>0</v>
      </c>
      <c r="FP132" s="74"/>
      <c r="FQ132" s="71" t="b">
        <f>IF(AND(FN132=$C132,FP132=$E132),1)</f>
        <v>0</v>
      </c>
      <c r="FR132" s="71" t="str">
        <f>IF(FN132&gt;FP132,"1",IF(FN132&lt;FP132,"2",IF(FN132=FP132,"0")))</f>
        <v>0</v>
      </c>
      <c r="FS132" s="72" t="str">
        <f t="shared" ref="FS132:FS135" si="781">IF(FN132="x","0",IF(FQ132=1,"3",IF(FR132=$F132,"1","0")))</f>
        <v>0</v>
      </c>
      <c r="FT132" s="5"/>
      <c r="FU132" s="61"/>
      <c r="FV132" s="58" t="s">
        <v>0</v>
      </c>
      <c r="FW132" s="62"/>
      <c r="FX132" s="59" t="b">
        <f>IF(AND(FU132=$C132,FW132=$E132),1)</f>
        <v>0</v>
      </c>
      <c r="FY132" s="58" t="str">
        <f>IF(FU132&gt;FW132,"1",IF(FU132&lt;FW132,"2",IF(FU132=FW132,"0")))</f>
        <v>0</v>
      </c>
      <c r="FZ132" s="55" t="str">
        <f t="shared" ref="FZ132:FZ135" si="782">IF(FU132="x","0",IF(FX132=1,"3",IF(FY132=$F132,"1","0")))</f>
        <v>0</v>
      </c>
      <c r="GA132" s="5"/>
      <c r="GB132" s="73"/>
      <c r="GC132" s="71" t="s">
        <v>0</v>
      </c>
      <c r="GD132" s="74"/>
      <c r="GE132" s="71" t="b">
        <f>IF(AND(GB132=$C132,GD132=$E132),1)</f>
        <v>0</v>
      </c>
      <c r="GF132" s="71" t="str">
        <f>IF(GB132&gt;GD132,"1",IF(GB132&lt;GD132,"2",IF(GB132=GD132,"0")))</f>
        <v>0</v>
      </c>
      <c r="GG132" s="72" t="str">
        <f t="shared" ref="GG132:GG135" si="783">IF(GB132="x","0",IF(GE132=1,"3",IF(GF132=$F132,"1","0")))</f>
        <v>0</v>
      </c>
      <c r="GH132" s="5"/>
      <c r="GI132" s="61"/>
      <c r="GJ132" s="58" t="s">
        <v>0</v>
      </c>
      <c r="GK132" s="62"/>
      <c r="GL132" s="169" t="b">
        <f>IF(AND(GI132=$C132,GK132=$E132),1)</f>
        <v>0</v>
      </c>
      <c r="GM132" s="168" t="str">
        <f>IF(GI132&gt;GK132,"1",IF(GI132&lt;GK132,"2",IF(GI132=GK132,"0")))</f>
        <v>0</v>
      </c>
      <c r="GN132" s="170" t="str">
        <f t="shared" ref="GN132:GN135" si="784">IF(GI132="x","0",IF(GL132=1,"3",IF(GM132=$F132,"1","0")))</f>
        <v>0</v>
      </c>
      <c r="GO132" s="5"/>
      <c r="GP132" s="73"/>
      <c r="GQ132" s="71" t="s">
        <v>0</v>
      </c>
      <c r="GR132" s="74"/>
      <c r="GS132" s="71" t="b">
        <f>IF(AND(GP132=$C132,GR132=$E132),1)</f>
        <v>0</v>
      </c>
      <c r="GT132" s="71" t="str">
        <f>IF(GP132&gt;GR132,"1",IF(GP132&lt;GR132,"2",IF(GP132=GR132,"0")))</f>
        <v>0</v>
      </c>
      <c r="GU132" s="72" t="str">
        <f t="shared" ref="GU132:GU135" si="785">IF(GP132="x","0",IF(GS132=1,"3",IF(GT132=$F132,"1","0")))</f>
        <v>0</v>
      </c>
      <c r="GV132" s="5"/>
      <c r="GW132" s="61"/>
      <c r="GX132" s="58" t="s">
        <v>0</v>
      </c>
      <c r="GY132" s="62"/>
      <c r="GZ132" s="59" t="b">
        <f>IF(AND(GW132=$C132,GY132=$E132),1)</f>
        <v>0</v>
      </c>
      <c r="HA132" s="58" t="str">
        <f>IF(GW132&gt;GY132,"1",IF(GW132&lt;GY132,"2",IF(GW132=GY132,"0")))</f>
        <v>0</v>
      </c>
      <c r="HB132" s="55" t="str">
        <f t="shared" ref="HB132:HB135" si="786">IF(GW132="x","0",IF(GZ132=1,"3",IF(HA132=$F132,"1","0")))</f>
        <v>0</v>
      </c>
      <c r="HC132" s="5"/>
      <c r="HD132" s="73"/>
      <c r="HE132" s="71" t="s">
        <v>0</v>
      </c>
      <c r="HF132" s="74"/>
      <c r="HG132" s="71" t="b">
        <f>IF(AND(HD132=$C132,HF132=$E132),1)</f>
        <v>0</v>
      </c>
      <c r="HH132" s="71" t="str">
        <f>IF(HD132&gt;HF132,"1",IF(HD132&lt;HF132,"2",IF(HD132=HF132,"0")))</f>
        <v>0</v>
      </c>
      <c r="HI132" s="72" t="str">
        <f>IF(HD132="x","0",IF(HG132=1,"3",IF(HH132=$F132,"1","0")))</f>
        <v>0</v>
      </c>
      <c r="HJ132" s="5"/>
      <c r="HK132" s="61"/>
      <c r="HL132" s="58" t="s">
        <v>0</v>
      </c>
      <c r="HM132" s="62"/>
      <c r="HN132" s="59" t="b">
        <f>IF(AND(HK132=$C132,HM132=$E132),1)</f>
        <v>0</v>
      </c>
      <c r="HO132" s="58" t="str">
        <f>IF(HK132&gt;HM132,"1",IF(HK132&lt;HM132,"2",IF(HK132=HM132,"0")))</f>
        <v>0</v>
      </c>
      <c r="HP132" s="55" t="str">
        <f t="shared" ref="HP132:HP135" si="787">IF(HK132="x","0",IF(HN132=1,"3",IF(HO132=$F132,"1","0")))</f>
        <v>0</v>
      </c>
      <c r="HQ132" s="5"/>
      <c r="HR132" s="73"/>
      <c r="HS132" s="71" t="s">
        <v>0</v>
      </c>
      <c r="HT132" s="74"/>
      <c r="HU132" s="71" t="b">
        <f>IF(AND(HR132=$C132,HT132=$E132),1)</f>
        <v>0</v>
      </c>
      <c r="HV132" s="71" t="str">
        <f>IF(HR132&gt;HT132,"1",IF(HR132&lt;HT132,"2",IF(HR132=HT132,"0")))</f>
        <v>0</v>
      </c>
      <c r="HW132" s="72" t="str">
        <f t="shared" ref="HW132:HW135" si="788">IF(HR132="x","0",IF(HU132=1,"3",IF(HV132=$F132,"1","0")))</f>
        <v>0</v>
      </c>
      <c r="HX132" s="5"/>
      <c r="HY132" s="61"/>
      <c r="HZ132" s="58" t="s">
        <v>0</v>
      </c>
      <c r="IA132" s="62"/>
      <c r="IB132" s="59" t="b">
        <f>IF(AND(HY132=$C132,IA132=$E132),1)</f>
        <v>0</v>
      </c>
      <c r="IC132" s="58" t="str">
        <f>IF(HY132&gt;IA132,"1",IF(HY132&lt;IA132,"2",IF(HY132=IA132,"0")))</f>
        <v>0</v>
      </c>
      <c r="ID132" s="55" t="str">
        <f t="shared" ref="ID132:ID135" si="789">IF(HY132="x","0",IF(IB132=1,"3",IF(IC132=$F132,"1","0")))</f>
        <v>0</v>
      </c>
      <c r="IE132" s="5"/>
      <c r="IF132" s="73"/>
      <c r="IG132" s="71" t="s">
        <v>0</v>
      </c>
      <c r="IH132" s="74"/>
      <c r="II132" s="59" t="b">
        <f>IF(AND(IF132=$C132,IH132=$E132),1)</f>
        <v>0</v>
      </c>
      <c r="IJ132" s="58" t="str">
        <f>IF(IF132&gt;IH132,"1",IF(IF132&lt;IH132,"2",IF(IF132=IH132,"0")))</f>
        <v>0</v>
      </c>
      <c r="IK132" s="72" t="str">
        <f t="shared" ref="IK132:IK135" si="790">IF(IF132="x","0",IF(II132=1,"3",IF(IJ132=$F132,"1","0")))</f>
        <v>0</v>
      </c>
      <c r="IL132" s="5"/>
      <c r="IM132" s="73"/>
      <c r="IN132" s="71" t="s">
        <v>0</v>
      </c>
      <c r="IO132" s="74"/>
      <c r="IP132" s="59" t="b">
        <f>IF(AND(IM132=$C132,IO132=$E132),1)</f>
        <v>0</v>
      </c>
      <c r="IQ132" s="58" t="str">
        <f>IF(IM132&gt;IO132,"1",IF(IM132&lt;IO132,"2",IF(IM132=IO132,"0")))</f>
        <v>0</v>
      </c>
      <c r="IR132" s="72" t="str">
        <f t="shared" ref="IR132:IR135" si="791">IF(IM132="x","0",IF(IP132=1,"3",IF(IQ132=$F132,"1","0")))</f>
        <v>0</v>
      </c>
      <c r="IS132" s="5"/>
      <c r="IT132" s="73"/>
      <c r="IU132" s="71" t="s">
        <v>0</v>
      </c>
      <c r="IV132" s="74"/>
      <c r="IW132" s="59" t="b">
        <f>IF(AND(IT132=$C132,IV132=$E132),1)</f>
        <v>0</v>
      </c>
      <c r="IX132" s="58" t="str">
        <f>IF(IT132&gt;IV132,"1",IF(IT132&lt;IV132,"2",IF(IT132=IV132,"0")))</f>
        <v>0</v>
      </c>
      <c r="IY132" s="72" t="str">
        <f t="shared" ref="IY132:IY135" si="792">IF(IT132="x","0",IF(IW132=1,"3",IF(IX132=$F132,"1","0")))</f>
        <v>0</v>
      </c>
      <c r="IZ132" s="5"/>
      <c r="JA132" s="21"/>
      <c r="JB132" s="22" t="s">
        <v>17</v>
      </c>
      <c r="JC132" s="249">
        <f>COUNTIF($N131:$N135,"3")+COUNTIF($N131:$N135,"3,5")</f>
        <v>0</v>
      </c>
      <c r="JD132" s="17">
        <f>COUNTIF($U131:$U135,"3")+COUNTIF($U131:$U135,"3,5")</f>
        <v>0</v>
      </c>
      <c r="JE132" s="249">
        <f>COUNTIF($AB131:$AB135,"3")+COUNTIF($AB131:$AB135,"3,5")</f>
        <v>0</v>
      </c>
      <c r="JF132" s="17">
        <f>COUNTIF($AI131:$AI135,"3")+COUNTIF($AI131:$AI135,"3,5")</f>
        <v>0</v>
      </c>
      <c r="JG132" s="249">
        <f>COUNTIF($AP131:$AP135,"3")+COUNTIF($AP131:$AP135,"3,5")</f>
        <v>0</v>
      </c>
      <c r="JH132" s="17">
        <f>COUNTIF($AW131:$AW135,"3")+COUNTIF($AW131:$AW135,"3,5")</f>
        <v>0</v>
      </c>
      <c r="JI132" s="249">
        <f>COUNTIF($BD131:$BD135,"3")+COUNTIF($BD131:$BD135,"3,5")</f>
        <v>0</v>
      </c>
      <c r="JJ132" s="17">
        <f>COUNTIF($BK131:$BK135,"3")+COUNTIF($BK131:$BK135,"3,5")</f>
        <v>0</v>
      </c>
      <c r="JK132" s="249">
        <f>COUNTIF($BR131:$BR135,"3")+COUNTIF($BR131:$BR135,"3,5")</f>
        <v>0</v>
      </c>
      <c r="JL132" s="17">
        <f>COUNTIF($BY131:$BY135,"3")+COUNTIF($BY131:$BY135,"3,5")</f>
        <v>0</v>
      </c>
      <c r="JM132" s="249">
        <f>COUNTIF($CF131:$CF135,"3")+COUNTIF($CF131:$CF135,"3,5")</f>
        <v>0</v>
      </c>
      <c r="JN132" s="17">
        <f>COUNTIF($CM131:$CM135,"3")+COUNTIF($CM131:$CM135,"3,5")</f>
        <v>0</v>
      </c>
      <c r="JO132" s="249">
        <f>COUNTIF($CT131:$CT135,"3")+COUNTIF($CT131:$CT135,"3,5")</f>
        <v>0</v>
      </c>
      <c r="JP132" s="17">
        <f>COUNTIF($DA131:$DA135,"3")+COUNTIF($DA131:$DA135,"3,5")</f>
        <v>0</v>
      </c>
      <c r="JQ132" s="249">
        <f>COUNTIF($DH131:$DH135,"3")+COUNTIF($DH131:$DH135,"3,5")</f>
        <v>0</v>
      </c>
      <c r="JR132" s="17">
        <f>COUNTIF($DO131:$DO135,"3")+COUNTIF($DO131:$DO135,"3,5")</f>
        <v>0</v>
      </c>
      <c r="JS132" s="249">
        <f>COUNTIF($DV131:$DV135,"3")+COUNTIF($DV131:$DV135,"3,5")</f>
        <v>0</v>
      </c>
      <c r="JT132" s="17">
        <f>COUNTIF($EC131:$EC135,"3")+COUNTIF($EC131:$EC135,"3,5")</f>
        <v>0</v>
      </c>
      <c r="JU132" s="249">
        <f>COUNTIF($EJ131:$EJ135,"3")+COUNTIF($EJ131:$EJ135,"3,5")</f>
        <v>0</v>
      </c>
      <c r="JV132" s="17">
        <f>COUNTIF($EQ131:$EQ135,"3")+COUNTIF($EQ131:$EQ135,"3,5")</f>
        <v>0</v>
      </c>
      <c r="JW132" s="249">
        <f>COUNTIF($EX131:$EX135,"3")+COUNTIF($EX131:$EX135,"3,5")</f>
        <v>0</v>
      </c>
      <c r="JX132" s="17">
        <f>COUNTIF($FE131:$FE135,"3")+COUNTIF($FE131:$FE135,"3,5")</f>
        <v>0</v>
      </c>
      <c r="JY132" s="249">
        <f>COUNTIF($FL131:$FL135,"3")+COUNTIF($FL131:$FL135,"3,5")</f>
        <v>0</v>
      </c>
      <c r="JZ132" s="17">
        <f>COUNTIF($FS131:$FS135,"3")+COUNTIF($FS131:$FS135,"3,5")</f>
        <v>0</v>
      </c>
      <c r="KA132" s="249">
        <f>COUNTIF($FZ131:$FZ135,"3")+COUNTIF($FZ131:$FZ135,"3,5")</f>
        <v>0</v>
      </c>
      <c r="KB132" s="17">
        <f>COUNTIF($GG131:$GG135,"3")+COUNTIF($GG131:$GG135,"3,3")</f>
        <v>0</v>
      </c>
      <c r="KC132" s="249">
        <f>COUNTIF($GN131:$GN135,"3")+COUNTIF($GN131:$GN135,"3,5")</f>
        <v>0</v>
      </c>
      <c r="KD132" s="17">
        <f>COUNTIF($GU131:$GU135,"3")+COUNTIF($GU131:$GU135,"3,5")</f>
        <v>0</v>
      </c>
      <c r="KE132" s="249">
        <f>COUNTIF($HB131:$HB135,"3")+COUNTIF($HB131:$HB135,"3,5")</f>
        <v>0</v>
      </c>
      <c r="KF132" s="17">
        <f>COUNTIF($HI131:$HI135,"3")+COUNTIF($HI131:$HI135,"3,5")</f>
        <v>0</v>
      </c>
      <c r="KG132" s="249">
        <f>COUNTIF($HP131:$HP135,"3")+COUNTIF($HP131:$HP135,"3,5")</f>
        <v>0</v>
      </c>
      <c r="KH132" s="17">
        <f>COUNTIF($HW131:$HW135,"3")+COUNTIF($HW131:$HW135,"3,5")</f>
        <v>0</v>
      </c>
      <c r="KI132" s="249">
        <f>COUNTIF($ID131:$ID135,"3")+COUNTIF($ID131:$ID135,"3,5")</f>
        <v>0</v>
      </c>
      <c r="KJ132" s="17">
        <f>COUNTIF($IK131:$IK135,"3")+COUNTIF($IK131:$IK135,"3,5")</f>
        <v>0</v>
      </c>
      <c r="KK132" s="17">
        <f>COUNTIF($IR131:$IR135,"3")+COUNTIF($IR131:$IR135,"3,5")</f>
        <v>0</v>
      </c>
      <c r="KL132" s="17">
        <f>COUNTIF($IY131:$IY135,"3")+COUNTIF($IY131:$IY135,"3,5")</f>
        <v>0</v>
      </c>
    </row>
    <row r="133" spans="1:16382" ht="13" outlineLevel="1" x14ac:dyDescent="0.25">
      <c r="A133" s="404"/>
      <c r="B133" s="405"/>
      <c r="C133" s="125" t="s">
        <v>44</v>
      </c>
      <c r="D133" s="126" t="s">
        <v>0</v>
      </c>
      <c r="E133" s="116" t="s">
        <v>44</v>
      </c>
      <c r="F133" s="5" t="str">
        <f>IF(C133="x","4",IF(C133&gt;E133,"1",IF(C133&lt;E133,"2",IF(C133=E133,"0",))))</f>
        <v>4</v>
      </c>
      <c r="G133" s="21"/>
      <c r="H133" s="4"/>
      <c r="I133" s="61"/>
      <c r="J133" s="58" t="s">
        <v>0</v>
      </c>
      <c r="K133" s="62"/>
      <c r="L133" s="59" t="b">
        <f>IF(AND(I133=$C133,K133=$E133),1)</f>
        <v>0</v>
      </c>
      <c r="M133" s="58" t="str">
        <f>IF(I133&gt;K133,"1",IF(I133&lt;K133,"2",IF(I133=K133,"0")))</f>
        <v>0</v>
      </c>
      <c r="N133" s="55" t="str">
        <f>IF(I133="x","0",IF(L133=1,"3",IF(M133=$F133,"1","0")))</f>
        <v>0</v>
      </c>
      <c r="O133" s="5"/>
      <c r="P133" s="73"/>
      <c r="Q133" s="71" t="s">
        <v>0</v>
      </c>
      <c r="R133" s="74"/>
      <c r="S133" s="71" t="b">
        <f>IF(AND(P133=$C133,R133=$E133),1)</f>
        <v>0</v>
      </c>
      <c r="T133" s="71" t="str">
        <f>IF(P133&gt;R133,"1",IF(P133&lt;R133,"2",IF(P133=R133,"0")))</f>
        <v>0</v>
      </c>
      <c r="U133" s="72" t="str">
        <f t="shared" si="762"/>
        <v>0</v>
      </c>
      <c r="V133" s="5"/>
      <c r="W133" s="61"/>
      <c r="X133" s="58" t="s">
        <v>0</v>
      </c>
      <c r="Y133" s="62"/>
      <c r="Z133" s="59" t="b">
        <f>IF(AND(W133=$C133,Y133=$E133),1)</f>
        <v>0</v>
      </c>
      <c r="AA133" s="58" t="str">
        <f>IF(W133&gt;Y133,"1",IF(W133&lt;Y133,"2",IF(W133=Y133,"0")))</f>
        <v>0</v>
      </c>
      <c r="AB133" s="55" t="str">
        <f>IF(W133="x","0",IF(Z133=1,"3",IF(AA133=$F133,"1","0")))</f>
        <v>0</v>
      </c>
      <c r="AC133" s="5"/>
      <c r="AD133" s="73"/>
      <c r="AE133" s="71" t="s">
        <v>0</v>
      </c>
      <c r="AF133" s="74"/>
      <c r="AG133" s="71" t="b">
        <f>IF(AND(AD133=$C133,AF133=$E133),1)</f>
        <v>0</v>
      </c>
      <c r="AH133" s="71" t="str">
        <f>IF(AD133&gt;AF133,"1",IF(AD133&lt;AF133,"2",IF(AD133=AF133,"0")))</f>
        <v>0</v>
      </c>
      <c r="AI133" s="72" t="str">
        <f>IF(AD133="x","0",IF(AG133=1,"3",IF(AH133=$F133,"1","0")))</f>
        <v>0</v>
      </c>
      <c r="AJ133" s="5"/>
      <c r="AK133" s="61"/>
      <c r="AL133" s="58" t="s">
        <v>0</v>
      </c>
      <c r="AM133" s="62"/>
      <c r="AN133" s="59" t="b">
        <f>IF(AND(AK133=$C$133,AM133=$E$133),1)</f>
        <v>0</v>
      </c>
      <c r="AO133" s="58" t="str">
        <f>IF(AK133&gt;AM133,"1",IF(AK133&lt;AM133,"2",IF(AK133=AM133,"0")))</f>
        <v>0</v>
      </c>
      <c r="AP133" s="55" t="str">
        <f t="shared" si="763"/>
        <v>0</v>
      </c>
      <c r="AQ133" s="5"/>
      <c r="AR133" s="73"/>
      <c r="AS133" s="71" t="s">
        <v>0</v>
      </c>
      <c r="AT133" s="74"/>
      <c r="AU133" s="71" t="b">
        <f>IF(AND(AR133=$C133,AT133=$E133),1)</f>
        <v>0</v>
      </c>
      <c r="AV133" s="71" t="str">
        <f>IF(AR133&gt;AT133,"1",IF(AR133&lt;AT133,"2",IF(AR133=AT133,"0")))</f>
        <v>0</v>
      </c>
      <c r="AW133" s="72" t="str">
        <f t="shared" si="764"/>
        <v>0</v>
      </c>
      <c r="AX133" s="5"/>
      <c r="AY133" s="61"/>
      <c r="AZ133" s="58" t="s">
        <v>0</v>
      </c>
      <c r="BA133" s="62"/>
      <c r="BB133" s="59" t="b">
        <f>IF(AND(AY133=$C133,BA133=$E133),1)</f>
        <v>0</v>
      </c>
      <c r="BC133" s="58" t="str">
        <f>IF(AY133&gt;BA133,"1",IF(AY133&lt;BA133,"2",IF(AY133=BA133,"0")))</f>
        <v>0</v>
      </c>
      <c r="BD133" s="55" t="str">
        <f>IF(AY133="x","0",IF(BB133=1,"3",IF(BC133=$F133,"1","0")))</f>
        <v>0</v>
      </c>
      <c r="BE133" s="5"/>
      <c r="BF133" s="73"/>
      <c r="BG133" s="71" t="s">
        <v>0</v>
      </c>
      <c r="BH133" s="74"/>
      <c r="BI133" s="71" t="b">
        <f>IF(AND(BF133=$C133,BH133=$E133),1)</f>
        <v>0</v>
      </c>
      <c r="BJ133" s="71" t="str">
        <f>IF(BF133&gt;BH133,"1",IF(BF133&lt;BH133,"2",IF(BF133=BH133,"0")))</f>
        <v>0</v>
      </c>
      <c r="BK133" s="72" t="str">
        <f t="shared" si="765"/>
        <v>0</v>
      </c>
      <c r="BL133" s="5"/>
      <c r="BM133" s="61"/>
      <c r="BN133" s="58" t="s">
        <v>0</v>
      </c>
      <c r="BO133" s="62"/>
      <c r="BP133" s="59" t="b">
        <f>IF(AND(BM133=$C133,BO133=$E133),1)</f>
        <v>0</v>
      </c>
      <c r="BQ133" s="58" t="str">
        <f>IF(BM133&gt;BO133,"1",IF(BM133&lt;BO133,"2",IF(BM133=BO133,"0")))</f>
        <v>0</v>
      </c>
      <c r="BR133" s="55" t="str">
        <f t="shared" si="766"/>
        <v>0</v>
      </c>
      <c r="BS133" s="5"/>
      <c r="BT133" s="73"/>
      <c r="BU133" s="71" t="s">
        <v>0</v>
      </c>
      <c r="BV133" s="74"/>
      <c r="BW133" s="71" t="b">
        <f>IF(AND(BT133=$C133,BV133=$E133),1)</f>
        <v>0</v>
      </c>
      <c r="BX133" s="71" t="str">
        <f>IF(BT133&gt;BV133,"1",IF(BT133&lt;BV133,"2",IF(BT133=BV133,"0")))</f>
        <v>0</v>
      </c>
      <c r="BY133" s="72" t="str">
        <f t="shared" si="767"/>
        <v>0</v>
      </c>
      <c r="BZ133" s="5"/>
      <c r="CA133" s="61"/>
      <c r="CB133" s="58" t="s">
        <v>0</v>
      </c>
      <c r="CC133" s="62"/>
      <c r="CD133" s="59" t="b">
        <f>IF(AND(CA133=$C133,CC133=$E133),1)</f>
        <v>0</v>
      </c>
      <c r="CE133" s="58" t="str">
        <f>IF(CA133&gt;CC133,"1",IF(CA133&lt;CC133,"2",IF(CA133=CC133,"0")))</f>
        <v>0</v>
      </c>
      <c r="CF133" s="55" t="str">
        <f t="shared" si="768"/>
        <v>0</v>
      </c>
      <c r="CG133" s="5"/>
      <c r="CH133" s="73"/>
      <c r="CI133" s="71" t="s">
        <v>0</v>
      </c>
      <c r="CJ133" s="74"/>
      <c r="CK133" s="71" t="b">
        <f>IF(AND(CH133=$C133,CJ133=$E133),1)</f>
        <v>0</v>
      </c>
      <c r="CL133" s="71" t="str">
        <f>IF(CH133&gt;CJ133,"1",IF(CH133&lt;CJ133,"2",IF(CH133=CJ133,"0")))</f>
        <v>0</v>
      </c>
      <c r="CM133" s="72" t="str">
        <f t="shared" si="769"/>
        <v>0</v>
      </c>
      <c r="CN133" s="5"/>
      <c r="CO133" s="61"/>
      <c r="CP133" s="58" t="s">
        <v>0</v>
      </c>
      <c r="CQ133" s="62"/>
      <c r="CR133" s="59" t="b">
        <f>IF(AND(CO133=$C133,CQ133=$E133),1)</f>
        <v>0</v>
      </c>
      <c r="CS133" s="58" t="str">
        <f>IF(CO133&gt;CQ133,"1",IF(CO133&lt;CQ133,"2",IF(CO133=CQ133,"0")))</f>
        <v>0</v>
      </c>
      <c r="CT133" s="55" t="str">
        <f t="shared" si="770"/>
        <v>0</v>
      </c>
      <c r="CU133" s="5"/>
      <c r="CV133" s="73"/>
      <c r="CW133" s="71" t="s">
        <v>0</v>
      </c>
      <c r="CX133" s="74"/>
      <c r="CY133" s="71" t="b">
        <f>IF(AND(CV133=$C133,CX133=$E133),1)</f>
        <v>0</v>
      </c>
      <c r="CZ133" s="71" t="str">
        <f>IF(CV133&gt;CX133,"1",IF(CV133&lt;CX133,"2",IF(CV133=CX133,"0")))</f>
        <v>0</v>
      </c>
      <c r="DA133" s="72" t="str">
        <f t="shared" si="771"/>
        <v>0</v>
      </c>
      <c r="DB133" s="5"/>
      <c r="DC133" s="61"/>
      <c r="DD133" s="58" t="s">
        <v>0</v>
      </c>
      <c r="DE133" s="62"/>
      <c r="DF133" s="59" t="b">
        <f>IF(AND(DC133=$C133,DE133=$E133),1)</f>
        <v>0</v>
      </c>
      <c r="DG133" s="58" t="str">
        <f>IF(DC133&gt;DE133,"1",IF(DC133&lt;DE133,"2",IF(DC133=DE133,"0")))</f>
        <v>0</v>
      </c>
      <c r="DH133" s="55" t="str">
        <f t="shared" si="772"/>
        <v>0</v>
      </c>
      <c r="DI133" s="5"/>
      <c r="DJ133" s="73"/>
      <c r="DK133" s="71" t="s">
        <v>0</v>
      </c>
      <c r="DL133" s="74"/>
      <c r="DM133" s="71" t="b">
        <f>IF(AND(DJ133=$C133,DL133=$E133),1)</f>
        <v>0</v>
      </c>
      <c r="DN133" s="71" t="str">
        <f>IF(DJ133&gt;DL133,"1",IF(DJ133&lt;DL133,"2",IF(DJ133=DL133,"0")))</f>
        <v>0</v>
      </c>
      <c r="DO133" s="72" t="str">
        <f t="shared" si="773"/>
        <v>0</v>
      </c>
      <c r="DP133" s="5"/>
      <c r="DQ133" s="61"/>
      <c r="DR133" s="58" t="s">
        <v>0</v>
      </c>
      <c r="DS133" s="62"/>
      <c r="DT133" s="120" t="b">
        <f>IF(AND(DQ133=$C133,DS133=$E133),1)</f>
        <v>0</v>
      </c>
      <c r="DU133" s="119" t="str">
        <f>IF(DQ133&gt;DS133,"1",IF(DQ133&lt;DS133,"2",IF(DQ133=DS133,"0")))</f>
        <v>0</v>
      </c>
      <c r="DV133" s="117" t="str">
        <f t="shared" si="774"/>
        <v>0</v>
      </c>
      <c r="DW133" s="5"/>
      <c r="DX133" s="73"/>
      <c r="DY133" s="71" t="s">
        <v>0</v>
      </c>
      <c r="DZ133" s="74"/>
      <c r="EA133" s="71" t="b">
        <f>IF(AND(DX133=$C133,DZ133=$E133),1)</f>
        <v>0</v>
      </c>
      <c r="EB133" s="71" t="str">
        <f>IF(DX133&gt;DZ133,"1",IF(DX133&lt;DZ133,"2",IF(DX133=DZ133,"0")))</f>
        <v>0</v>
      </c>
      <c r="EC133" s="72" t="str">
        <f t="shared" si="775"/>
        <v>0</v>
      </c>
      <c r="ED133" s="5"/>
      <c r="EE133" s="61"/>
      <c r="EF133" s="58" t="s">
        <v>0</v>
      </c>
      <c r="EG133" s="62"/>
      <c r="EH133" s="59" t="b">
        <f>IF(AND(EE133=$C133,EG133=$E133),1)</f>
        <v>0</v>
      </c>
      <c r="EI133" s="58" t="str">
        <f>IF(EE133&gt;EG133,"1",IF(EE133&lt;EG133,"2",IF(EE133=EG133,"0")))</f>
        <v>0</v>
      </c>
      <c r="EJ133" s="55" t="str">
        <f t="shared" si="776"/>
        <v>0</v>
      </c>
      <c r="EK133" s="5"/>
      <c r="EL133" s="73"/>
      <c r="EM133" s="71" t="s">
        <v>0</v>
      </c>
      <c r="EN133" s="74"/>
      <c r="EO133" s="71" t="b">
        <f>IF(AND(EL133=$C133,EN133=$E133),1)</f>
        <v>0</v>
      </c>
      <c r="EP133" s="71" t="str">
        <f>IF(EL133&gt;EN133,"1",IF(EL133&lt;EN133,"2",IF(EL133=EN133,"0")))</f>
        <v>0</v>
      </c>
      <c r="EQ133" s="72" t="str">
        <f t="shared" si="777"/>
        <v>0</v>
      </c>
      <c r="ER133" s="5"/>
      <c r="ES133" s="61"/>
      <c r="ET133" s="58" t="s">
        <v>0</v>
      </c>
      <c r="EU133" s="62"/>
      <c r="EV133" s="59" t="b">
        <f>IF(AND(ES133=$C133,EU133=$E133),1)</f>
        <v>0</v>
      </c>
      <c r="EW133" s="58" t="str">
        <f>IF(ES133&gt;EU133,"1",IF(ES133&lt;EU133,"2",IF(ES133=EU133,"0")))</f>
        <v>0</v>
      </c>
      <c r="EX133" s="55" t="str">
        <f t="shared" si="778"/>
        <v>0</v>
      </c>
      <c r="EY133" s="5"/>
      <c r="EZ133" s="73"/>
      <c r="FA133" s="71" t="s">
        <v>0</v>
      </c>
      <c r="FB133" s="74"/>
      <c r="FC133" s="71" t="b">
        <f>IF(AND(EZ133=$C133,FB133=$E133),1)</f>
        <v>0</v>
      </c>
      <c r="FD133" s="71" t="str">
        <f>IF(EZ133&gt;FB133,"1",IF(EZ133&lt;FB133,"2",IF(EZ133=FB133,"0")))</f>
        <v>0</v>
      </c>
      <c r="FE133" s="72" t="str">
        <f t="shared" si="779"/>
        <v>0</v>
      </c>
      <c r="FF133" s="5"/>
      <c r="FG133" s="61"/>
      <c r="FH133" s="58" t="s">
        <v>0</v>
      </c>
      <c r="FI133" s="62"/>
      <c r="FJ133" s="59" t="b">
        <f>IF(AND(FG133=$C133,FI133=$E133),1)</f>
        <v>0</v>
      </c>
      <c r="FK133" s="58" t="str">
        <f>IF(FG133&gt;FI133,"1",IF(FG133&lt;FI133,"2",IF(FG133=FI133,"0")))</f>
        <v>0</v>
      </c>
      <c r="FL133" s="55" t="str">
        <f t="shared" si="780"/>
        <v>0</v>
      </c>
      <c r="FM133" s="5"/>
      <c r="FN133" s="73"/>
      <c r="FO133" s="71" t="s">
        <v>0</v>
      </c>
      <c r="FP133" s="74"/>
      <c r="FQ133" s="71" t="b">
        <f>IF(AND(FN133=$C133,FP133=$E133),1)</f>
        <v>0</v>
      </c>
      <c r="FR133" s="71" t="str">
        <f>IF(FN133&gt;FP133,"1",IF(FN133&lt;FP133,"2",IF(FN133=FP133,"0")))</f>
        <v>0</v>
      </c>
      <c r="FS133" s="72" t="str">
        <f t="shared" si="781"/>
        <v>0</v>
      </c>
      <c r="FT133" s="5"/>
      <c r="FU133" s="61"/>
      <c r="FV133" s="58" t="s">
        <v>0</v>
      </c>
      <c r="FW133" s="62"/>
      <c r="FX133" s="59" t="b">
        <f>IF(AND(FU133=$C133,FW133=$E133),1)</f>
        <v>0</v>
      </c>
      <c r="FY133" s="58" t="str">
        <f>IF(FU133&gt;FW133,"1",IF(FU133&lt;FW133,"2",IF(FU133=FW133,"0")))</f>
        <v>0</v>
      </c>
      <c r="FZ133" s="55" t="str">
        <f t="shared" si="782"/>
        <v>0</v>
      </c>
      <c r="GA133" s="5"/>
      <c r="GB133" s="73"/>
      <c r="GC133" s="71" t="s">
        <v>0</v>
      </c>
      <c r="GD133" s="74"/>
      <c r="GE133" s="71" t="b">
        <f>IF(AND(GB133=$C133,GD133=$E133),1)</f>
        <v>0</v>
      </c>
      <c r="GF133" s="71" t="str">
        <f>IF(GB133&gt;GD133,"1",IF(GB133&lt;GD133,"2",IF(GB133=GD133,"0")))</f>
        <v>0</v>
      </c>
      <c r="GG133" s="72" t="str">
        <f t="shared" si="783"/>
        <v>0</v>
      </c>
      <c r="GH133" s="5"/>
      <c r="GI133" s="61"/>
      <c r="GJ133" s="58" t="s">
        <v>0</v>
      </c>
      <c r="GK133" s="62"/>
      <c r="GL133" s="169" t="b">
        <f>IF(AND(GI133=$C133,GK133=$E133),1)</f>
        <v>0</v>
      </c>
      <c r="GM133" s="168" t="str">
        <f>IF(GI133&gt;GK133,"1",IF(GI133&lt;GK133,"2",IF(GI133=GK133,"0")))</f>
        <v>0</v>
      </c>
      <c r="GN133" s="170" t="str">
        <f t="shared" si="784"/>
        <v>0</v>
      </c>
      <c r="GO133" s="5"/>
      <c r="GP133" s="73"/>
      <c r="GQ133" s="71" t="s">
        <v>0</v>
      </c>
      <c r="GR133" s="74"/>
      <c r="GS133" s="71" t="b">
        <f>IF(AND(GP133=$C133,GR133=$E133),1)</f>
        <v>0</v>
      </c>
      <c r="GT133" s="71" t="str">
        <f>IF(GP133&gt;GR133,"1",IF(GP133&lt;GR133,"2",IF(GP133=GR133,"0")))</f>
        <v>0</v>
      </c>
      <c r="GU133" s="72" t="str">
        <f t="shared" si="785"/>
        <v>0</v>
      </c>
      <c r="GV133" s="5"/>
      <c r="GW133" s="61"/>
      <c r="GX133" s="58" t="s">
        <v>0</v>
      </c>
      <c r="GY133" s="62"/>
      <c r="GZ133" s="59" t="b">
        <f>IF(AND(GW133=$C133,GY133=$E133),1)</f>
        <v>0</v>
      </c>
      <c r="HA133" s="58" t="str">
        <f>IF(GW133&gt;GY133,"1",IF(GW133&lt;GY133,"2",IF(GW133=GY133,"0")))</f>
        <v>0</v>
      </c>
      <c r="HB133" s="55" t="str">
        <f t="shared" si="786"/>
        <v>0</v>
      </c>
      <c r="HC133" s="5"/>
      <c r="HD133" s="73"/>
      <c r="HE133" s="71" t="s">
        <v>0</v>
      </c>
      <c r="HF133" s="74"/>
      <c r="HG133" s="71" t="b">
        <f>IF(AND(HD133=$C133,HF133=$E133),1)</f>
        <v>0</v>
      </c>
      <c r="HH133" s="71" t="str">
        <f>IF(HD133&gt;HF133,"1",IF(HD133&lt;HF133,"2",IF(HD133=HF133,"0")))</f>
        <v>0</v>
      </c>
      <c r="HI133" s="72" t="str">
        <f>IF(HD133="x","0",IF(HG133=1,"3",IF(HH133=$F133,"1","0")))</f>
        <v>0</v>
      </c>
      <c r="HJ133" s="5"/>
      <c r="HK133" s="61"/>
      <c r="HL133" s="58" t="s">
        <v>0</v>
      </c>
      <c r="HM133" s="62"/>
      <c r="HN133" s="59" t="b">
        <f>IF(AND(HK133=$C133,HM133=$E133),1)</f>
        <v>0</v>
      </c>
      <c r="HO133" s="58" t="str">
        <f>IF(HK133&gt;HM133,"1",IF(HK133&lt;HM133,"2",IF(HK133=HM133,"0")))</f>
        <v>0</v>
      </c>
      <c r="HP133" s="55" t="str">
        <f t="shared" si="787"/>
        <v>0</v>
      </c>
      <c r="HQ133" s="5"/>
      <c r="HR133" s="73"/>
      <c r="HS133" s="71" t="s">
        <v>0</v>
      </c>
      <c r="HT133" s="74"/>
      <c r="HU133" s="71" t="b">
        <f>IF(AND(HR133=$C133,HT133=$E133),1)</f>
        <v>0</v>
      </c>
      <c r="HV133" s="71" t="str">
        <f>IF(HR133&gt;HT133,"1",IF(HR133&lt;HT133,"2",IF(HR133=HT133,"0")))</f>
        <v>0</v>
      </c>
      <c r="HW133" s="72" t="str">
        <f t="shared" si="788"/>
        <v>0</v>
      </c>
      <c r="HX133" s="5"/>
      <c r="HY133" s="61"/>
      <c r="HZ133" s="58" t="s">
        <v>0</v>
      </c>
      <c r="IA133" s="62"/>
      <c r="IB133" s="59" t="b">
        <f>IF(AND(HY133=$C133,IA133=$E133),1)</f>
        <v>0</v>
      </c>
      <c r="IC133" s="58" t="str">
        <f>IF(HY133&gt;IA133,"1",IF(HY133&lt;IA133,"2",IF(HY133=IA133,"0")))</f>
        <v>0</v>
      </c>
      <c r="ID133" s="55" t="str">
        <f t="shared" si="789"/>
        <v>0</v>
      </c>
      <c r="IE133" s="5"/>
      <c r="IF133" s="73"/>
      <c r="IG133" s="71" t="s">
        <v>0</v>
      </c>
      <c r="IH133" s="74"/>
      <c r="II133" s="59" t="b">
        <f>IF(AND(IF133=$C133,IH133=$E133),1)</f>
        <v>0</v>
      </c>
      <c r="IJ133" s="58" t="str">
        <f>IF(IF133&gt;IH133,"1",IF(IF133&lt;IH133,"2",IF(IF133=IH133,"0")))</f>
        <v>0</v>
      </c>
      <c r="IK133" s="72" t="str">
        <f t="shared" si="790"/>
        <v>0</v>
      </c>
      <c r="IL133" s="5"/>
      <c r="IM133" s="73"/>
      <c r="IN133" s="71" t="s">
        <v>0</v>
      </c>
      <c r="IO133" s="74"/>
      <c r="IP133" s="59" t="b">
        <f>IF(AND(IM133=$C133,IO133=$E133),1)</f>
        <v>0</v>
      </c>
      <c r="IQ133" s="58" t="str">
        <f>IF(IM133&gt;IO133,"1",IF(IM133&lt;IO133,"2",IF(IM133=IO133,"0")))</f>
        <v>0</v>
      </c>
      <c r="IR133" s="72" t="str">
        <f t="shared" si="791"/>
        <v>0</v>
      </c>
      <c r="IS133" s="5"/>
      <c r="IT133" s="73"/>
      <c r="IU133" s="71" t="s">
        <v>0</v>
      </c>
      <c r="IV133" s="74"/>
      <c r="IW133" s="59" t="b">
        <f>IF(AND(IT133=$C133,IV133=$E133),1)</f>
        <v>0</v>
      </c>
      <c r="IX133" s="58" t="str">
        <f>IF(IT133&gt;IV133,"1",IF(IT133&lt;IV133,"2",IF(IT133=IV133,"0")))</f>
        <v>0</v>
      </c>
      <c r="IY133" s="72" t="str">
        <f t="shared" si="792"/>
        <v>0</v>
      </c>
      <c r="IZ133" s="5"/>
      <c r="JA133" s="21"/>
      <c r="JB133" s="22" t="s">
        <v>18</v>
      </c>
      <c r="JC133" s="250">
        <f>COUNTIF($N131:$N135,"1")+COUNTIF($N131:$N135,"1,5")</f>
        <v>0</v>
      </c>
      <c r="JD133" s="18">
        <f>COUNTIF($U131:$U135,"1")+COUNTIF($U131:$U135,"1,5")</f>
        <v>0</v>
      </c>
      <c r="JE133" s="250">
        <f>COUNTIF($AB131:$AB135,"1")+COUNTIF($AB131:$AB135,"1,5")</f>
        <v>0</v>
      </c>
      <c r="JF133" s="18">
        <f>COUNTIF($AI131:$AI135,"1")+COUNTIF($AI131:$AI135,"1,5")</f>
        <v>0</v>
      </c>
      <c r="JG133" s="250">
        <f>COUNTIF($AP131:$AP135,"1")+COUNTIF($AP131:$AP135,"1,5")</f>
        <v>0</v>
      </c>
      <c r="JH133" s="18">
        <f>COUNTIF($AW131:$AW135,"1")+COUNTIF($AW131:$AW135,"1,5")</f>
        <v>0</v>
      </c>
      <c r="JI133" s="250">
        <f>COUNTIF($BD131:$BD135,"1")+COUNTIF($BD131:$BD135,"1,5")</f>
        <v>0</v>
      </c>
      <c r="JJ133" s="18">
        <f>COUNTIF($BK131:$BK135,"1")+COUNTIF($BK131:$BK135,"1,5")</f>
        <v>0</v>
      </c>
      <c r="JK133" s="250">
        <f>COUNTIF($BR131:$BR135,"1")+COUNTIF($BR131:$BR135,"1,5")</f>
        <v>0</v>
      </c>
      <c r="JL133" s="18">
        <f>COUNTIF($BY131:$BY135,"1")+COUNTIF($BY131:$BY135,"1,5")</f>
        <v>0</v>
      </c>
      <c r="JM133" s="250">
        <f>COUNTIF($CF131:$CF135,"1")+COUNTIF($CF131:$CF135,"1,5")</f>
        <v>0</v>
      </c>
      <c r="JN133" s="18">
        <f>COUNTIF($CM131:$CM135,"1")+COUNTIF($CM131:$CM135,"1,5")</f>
        <v>0</v>
      </c>
      <c r="JO133" s="250">
        <f>COUNTIF($CT131:$CT135,"1")+COUNTIF($CT131:$CT135,"1,5")</f>
        <v>0</v>
      </c>
      <c r="JP133" s="18">
        <f>COUNTIF($DA131:$DA135,"1")+COUNTIF($DA131:$DA135,"1,5")</f>
        <v>0</v>
      </c>
      <c r="JQ133" s="250">
        <f>COUNTIF(DH131:$DH135,"1")+COUNTIF(DH131:$DH135,"1,5")</f>
        <v>0</v>
      </c>
      <c r="JR133" s="18">
        <f>COUNTIF($DO131:$DO135,"1")+COUNTIF($DO131:$DO135,"1,5")</f>
        <v>0</v>
      </c>
      <c r="JS133" s="250">
        <f>COUNTIF($DV131:$DV135,"1")+COUNTIF($DV131:$DV135,"1,5")</f>
        <v>0</v>
      </c>
      <c r="JT133" s="18">
        <f>COUNTIF($EC131:$EC135,"1")+COUNTIF($EC131:$EC135,"1,5")</f>
        <v>0</v>
      </c>
      <c r="JU133" s="250">
        <f>COUNTIF($EJ131:$EJ135,"1")+COUNTIF($EJ131:$EJ135,"1,5")</f>
        <v>0</v>
      </c>
      <c r="JV133" s="18">
        <f>COUNTIF($EQ131:$EQ135,"1")+COUNTIF($EQ131:$EQ135,"1,5")</f>
        <v>0</v>
      </c>
      <c r="JW133" s="250">
        <f>COUNTIF($EX131:$EX135,"1")+COUNTIF($EX131:$EX135,"1,5")</f>
        <v>0</v>
      </c>
      <c r="JX133" s="18">
        <f>COUNTIF($FE131:$FE135,"1")+COUNTIF($FE131:$FE135,"1,5")</f>
        <v>0</v>
      </c>
      <c r="JY133" s="250">
        <f>COUNTIF($FL131:$FL135,"1")+COUNTIF($FL131:$FL135,"1,5")</f>
        <v>0</v>
      </c>
      <c r="JZ133" s="18">
        <f>COUNTIF($FS131:$FS135,"1")+COUNTIF($FS131:$FS135,"1,5")</f>
        <v>0</v>
      </c>
      <c r="KA133" s="250">
        <f>COUNTIF($FZ131:$FZ135,"1")+COUNTIF($FZ131:$FZ135,"1,5")</f>
        <v>0</v>
      </c>
      <c r="KB133" s="18">
        <f>COUNTIF($GG131:$GG135,"1")+COUNTIF($GG131:$GG135,"1,5")</f>
        <v>0</v>
      </c>
      <c r="KC133" s="250">
        <f>COUNTIF($GN131:$GN135,"1")+COUNTIF($GN131:$GN135,"1,5")</f>
        <v>0</v>
      </c>
      <c r="KD133" s="18">
        <f>COUNTIF($GU131:$GU135,"1")+COUNTIF($GU131:$GU135,"1,5")</f>
        <v>0</v>
      </c>
      <c r="KE133" s="250">
        <f>COUNTIF($HB131:$HB135,"1")+COUNTIF($HB131:$HB135,"1,5")</f>
        <v>0</v>
      </c>
      <c r="KF133" s="18">
        <f>COUNTIF($HI131:$HI135,"1")+COUNTIF($HI131:$HI135,"1,5")</f>
        <v>0</v>
      </c>
      <c r="KG133" s="250">
        <f>COUNTIF($HP131:$HP135,"1")+COUNTIF($HP131:$HP135,"1,5")</f>
        <v>0</v>
      </c>
      <c r="KH133" s="18">
        <f>COUNTIF($HW131:$HW135,"1")+COUNTIF($HW131:$HW135,"1,5")</f>
        <v>0</v>
      </c>
      <c r="KI133" s="250">
        <f>COUNTIF($ID131:$ID135,"1")+COUNTIF($ID131:$ID135,"1,5")</f>
        <v>0</v>
      </c>
      <c r="KJ133" s="18">
        <f>COUNTIF($IK131:$IK135,"1")+COUNTIF($IK131:$IK135,"1,5")</f>
        <v>0</v>
      </c>
      <c r="KK133" s="18">
        <f>COUNTIF($IR131:$IR135,"1")+COUNTIF($IR131:$IR135,"1,5")</f>
        <v>0</v>
      </c>
      <c r="KL133" s="18">
        <f>COUNTIF($IY131:$IY135,"1")+COUNTIF($IY131:$IY135,"1,5")</f>
        <v>0</v>
      </c>
    </row>
    <row r="134" spans="1:16382" ht="13" outlineLevel="1" x14ac:dyDescent="0.25">
      <c r="A134" s="404"/>
      <c r="B134" s="405"/>
      <c r="C134" s="125" t="s">
        <v>44</v>
      </c>
      <c r="D134" s="126" t="s">
        <v>0</v>
      </c>
      <c r="E134" s="116" t="s">
        <v>44</v>
      </c>
      <c r="F134" s="5" t="str">
        <f>IF(C134="x","4",IF(C134&gt;E134,"1",IF(C134&lt;E134,"2",IF(C134=E134,"0",))))</f>
        <v>4</v>
      </c>
      <c r="G134" s="21"/>
      <c r="H134" s="4"/>
      <c r="I134" s="61"/>
      <c r="J134" s="58" t="s">
        <v>0</v>
      </c>
      <c r="K134" s="62"/>
      <c r="L134" s="59" t="b">
        <f>IF(AND(I134=$C134,K134=$E134),1)</f>
        <v>0</v>
      </c>
      <c r="M134" s="58" t="str">
        <f>IF(I134&gt;K134,"1",IF(I134&lt;K134,"2",IF(I134=K134,"0")))</f>
        <v>0</v>
      </c>
      <c r="N134" s="55" t="str">
        <f>IF(I134="x","0",IF(L134=1,"3",IF(M134=$F134,"1","0")))</f>
        <v>0</v>
      </c>
      <c r="O134" s="5"/>
      <c r="P134" s="73"/>
      <c r="Q134" s="71" t="s">
        <v>0</v>
      </c>
      <c r="R134" s="74"/>
      <c r="S134" s="71" t="b">
        <f>IF(AND(P134=$C134,R134=$E134),1)</f>
        <v>0</v>
      </c>
      <c r="T134" s="71" t="str">
        <f>IF(P134&gt;R134,"1",IF(P134&lt;R134,"2",IF(P134=R134,"0")))</f>
        <v>0</v>
      </c>
      <c r="U134" s="72" t="str">
        <f t="shared" si="762"/>
        <v>0</v>
      </c>
      <c r="V134" s="5"/>
      <c r="W134" s="61"/>
      <c r="X134" s="58" t="s">
        <v>0</v>
      </c>
      <c r="Y134" s="62"/>
      <c r="Z134" s="59" t="b">
        <f>IF(AND(W134=$C134,Y134=$E134),1)</f>
        <v>0</v>
      </c>
      <c r="AA134" s="58" t="str">
        <f>IF(W134&gt;Y134,"1",IF(W134&lt;Y134,"2",IF(W134=Y134,"0")))</f>
        <v>0</v>
      </c>
      <c r="AB134" s="55" t="str">
        <f>IF(W134="x","0",IF(Z134=1,"3",IF(AA134=$F134,"1","0")))</f>
        <v>0</v>
      </c>
      <c r="AC134" s="5"/>
      <c r="AD134" s="73"/>
      <c r="AE134" s="71" t="s">
        <v>0</v>
      </c>
      <c r="AF134" s="74"/>
      <c r="AG134" s="71" t="b">
        <f>IF(AND(AD134=$C134,AF134=$E134),1)</f>
        <v>0</v>
      </c>
      <c r="AH134" s="71" t="str">
        <f>IF(AD134&gt;AF134,"1",IF(AD134&lt;AF134,"2",IF(AD134=AF134,"0")))</f>
        <v>0</v>
      </c>
      <c r="AI134" s="72" t="str">
        <f>IF(AD134="x","0",IF(AG134=1,"3",IF(AH134=$F134,"1","0")))</f>
        <v>0</v>
      </c>
      <c r="AJ134" s="5"/>
      <c r="AK134" s="61"/>
      <c r="AL134" s="58" t="s">
        <v>0</v>
      </c>
      <c r="AM134" s="62"/>
      <c r="AN134" s="59" t="b">
        <f>IF(AND(AK134=$C$134,AM134=$E$134),1)</f>
        <v>0</v>
      </c>
      <c r="AO134" s="58" t="str">
        <f>IF(AK134&gt;AM134,"1",IF(AK134&lt;AM134,"2",IF(AK134=AM134,"0")))</f>
        <v>0</v>
      </c>
      <c r="AP134" s="55" t="str">
        <f t="shared" si="763"/>
        <v>0</v>
      </c>
      <c r="AQ134" s="5"/>
      <c r="AR134" s="73"/>
      <c r="AS134" s="71" t="s">
        <v>0</v>
      </c>
      <c r="AT134" s="74"/>
      <c r="AU134" s="71" t="b">
        <f>IF(AND(AR134=$C134,AT134=$E134),1)</f>
        <v>0</v>
      </c>
      <c r="AV134" s="71" t="str">
        <f>IF(AR134&gt;AT134,"1",IF(AR134&lt;AT134,"2",IF(AR134=AT134,"0")))</f>
        <v>0</v>
      </c>
      <c r="AW134" s="72" t="str">
        <f t="shared" si="764"/>
        <v>0</v>
      </c>
      <c r="AX134" s="5"/>
      <c r="AY134" s="61"/>
      <c r="AZ134" s="58" t="s">
        <v>0</v>
      </c>
      <c r="BA134" s="62"/>
      <c r="BB134" s="59" t="b">
        <f>IF(AND(AY134=$C134,BA134=$E134),1)</f>
        <v>0</v>
      </c>
      <c r="BC134" s="58" t="str">
        <f>IF(AY134&gt;BA134,"1",IF(AY134&lt;BA134,"2",IF(AY134=BA134,"0")))</f>
        <v>0</v>
      </c>
      <c r="BD134" s="55" t="str">
        <f>IF(AY134="x","0",IF(BB134=1,"3",IF(BC134=$F134,"1","0")))</f>
        <v>0</v>
      </c>
      <c r="BE134" s="5"/>
      <c r="BF134" s="73"/>
      <c r="BG134" s="71" t="s">
        <v>0</v>
      </c>
      <c r="BH134" s="74"/>
      <c r="BI134" s="71" t="b">
        <f>IF(AND(BF134=$C134,BH134=$E134),1)</f>
        <v>0</v>
      </c>
      <c r="BJ134" s="71" t="str">
        <f>IF(BF134&gt;BH134,"1",IF(BF134&lt;BH134,"2",IF(BF134=BH134,"0")))</f>
        <v>0</v>
      </c>
      <c r="BK134" s="72" t="str">
        <f t="shared" si="765"/>
        <v>0</v>
      </c>
      <c r="BL134" s="5"/>
      <c r="BM134" s="61"/>
      <c r="BN134" s="58" t="s">
        <v>0</v>
      </c>
      <c r="BO134" s="62"/>
      <c r="BP134" s="59" t="b">
        <f>IF(AND(BM134=$C134,BO134=$E134),1)</f>
        <v>0</v>
      </c>
      <c r="BQ134" s="58" t="str">
        <f>IF(BM134&gt;BO134,"1",IF(BM134&lt;BO134,"2",IF(BM134=BO134,"0")))</f>
        <v>0</v>
      </c>
      <c r="BR134" s="55" t="str">
        <f t="shared" si="766"/>
        <v>0</v>
      </c>
      <c r="BS134" s="5"/>
      <c r="BT134" s="73"/>
      <c r="BU134" s="71" t="s">
        <v>0</v>
      </c>
      <c r="BV134" s="74"/>
      <c r="BW134" s="71" t="b">
        <f>IF(AND(BT134=$C134,BV134=$E134),1)</f>
        <v>0</v>
      </c>
      <c r="BX134" s="71" t="str">
        <f>IF(BT134&gt;BV134,"1",IF(BT134&lt;BV134,"2",IF(BT134=BV134,"0")))</f>
        <v>0</v>
      </c>
      <c r="BY134" s="72" t="str">
        <f t="shared" si="767"/>
        <v>0</v>
      </c>
      <c r="BZ134" s="5"/>
      <c r="CA134" s="61"/>
      <c r="CB134" s="58" t="s">
        <v>0</v>
      </c>
      <c r="CC134" s="62"/>
      <c r="CD134" s="59" t="b">
        <f>IF(AND(CA134=$C134,CC134=$E134),1)</f>
        <v>0</v>
      </c>
      <c r="CE134" s="58" t="str">
        <f>IF(CA134&gt;CC134,"1",IF(CA134&lt;CC134,"2",IF(CA134=CC134,"0")))</f>
        <v>0</v>
      </c>
      <c r="CF134" s="55" t="str">
        <f t="shared" si="768"/>
        <v>0</v>
      </c>
      <c r="CG134" s="5"/>
      <c r="CH134" s="73"/>
      <c r="CI134" s="71" t="s">
        <v>0</v>
      </c>
      <c r="CJ134" s="74"/>
      <c r="CK134" s="71" t="b">
        <f>IF(AND(CH134=$C134,CJ134=$E134),1)</f>
        <v>0</v>
      </c>
      <c r="CL134" s="71" t="str">
        <f>IF(CH134&gt;CJ134,"1",IF(CH134&lt;CJ134,"2",IF(CH134=CJ134,"0")))</f>
        <v>0</v>
      </c>
      <c r="CM134" s="72" t="str">
        <f t="shared" si="769"/>
        <v>0</v>
      </c>
      <c r="CN134" s="5"/>
      <c r="CO134" s="61"/>
      <c r="CP134" s="58" t="s">
        <v>0</v>
      </c>
      <c r="CQ134" s="62"/>
      <c r="CR134" s="59" t="b">
        <f>IF(AND(CO134=$C134,CQ134=$E134),1)</f>
        <v>0</v>
      </c>
      <c r="CS134" s="58" t="str">
        <f>IF(CO134&gt;CQ134,"1",IF(CO134&lt;CQ134,"2",IF(CO134=CQ134,"0")))</f>
        <v>0</v>
      </c>
      <c r="CT134" s="55" t="str">
        <f t="shared" si="770"/>
        <v>0</v>
      </c>
      <c r="CU134" s="5"/>
      <c r="CV134" s="73"/>
      <c r="CW134" s="71" t="s">
        <v>0</v>
      </c>
      <c r="CX134" s="74"/>
      <c r="CY134" s="71" t="b">
        <f>IF(AND(CV134=$C134,CX134=$E134),1)</f>
        <v>0</v>
      </c>
      <c r="CZ134" s="71" t="str">
        <f>IF(CV134&gt;CX134,"1",IF(CV134&lt;CX134,"2",IF(CV134=CX134,"0")))</f>
        <v>0</v>
      </c>
      <c r="DA134" s="72" t="str">
        <f t="shared" si="771"/>
        <v>0</v>
      </c>
      <c r="DB134" s="5"/>
      <c r="DC134" s="61"/>
      <c r="DD134" s="58" t="s">
        <v>0</v>
      </c>
      <c r="DE134" s="62"/>
      <c r="DF134" s="59" t="b">
        <f>IF(AND(DC134=$C134,DE134=$E134),1)</f>
        <v>0</v>
      </c>
      <c r="DG134" s="58" t="str">
        <f>IF(DC134&gt;DE134,"1",IF(DC134&lt;DE134,"2",IF(DC134=DE134,"0")))</f>
        <v>0</v>
      </c>
      <c r="DH134" s="55" t="str">
        <f t="shared" si="772"/>
        <v>0</v>
      </c>
      <c r="DI134" s="5"/>
      <c r="DJ134" s="73"/>
      <c r="DK134" s="71" t="s">
        <v>0</v>
      </c>
      <c r="DL134" s="74"/>
      <c r="DM134" s="71" t="b">
        <f>IF(AND(DJ134=$C134,DL134=$E134),1)</f>
        <v>0</v>
      </c>
      <c r="DN134" s="71" t="str">
        <f>IF(DJ134&gt;DL134,"1",IF(DJ134&lt;DL134,"2",IF(DJ134=DL134,"0")))</f>
        <v>0</v>
      </c>
      <c r="DO134" s="72" t="str">
        <f t="shared" si="773"/>
        <v>0</v>
      </c>
      <c r="DP134" s="5"/>
      <c r="DQ134" s="61"/>
      <c r="DR134" s="58" t="s">
        <v>0</v>
      </c>
      <c r="DS134" s="62"/>
      <c r="DT134" s="120" t="b">
        <f>IF(AND(DQ134=$C134,DS134=$E134),1)</f>
        <v>0</v>
      </c>
      <c r="DU134" s="119" t="str">
        <f>IF(DQ134&gt;DS134,"1",IF(DQ134&lt;DS134,"2",IF(DQ134=DS134,"0")))</f>
        <v>0</v>
      </c>
      <c r="DV134" s="117" t="str">
        <f t="shared" si="774"/>
        <v>0</v>
      </c>
      <c r="DW134" s="5"/>
      <c r="DX134" s="73"/>
      <c r="DY134" s="71" t="s">
        <v>0</v>
      </c>
      <c r="DZ134" s="74"/>
      <c r="EA134" s="71" t="b">
        <f>IF(AND(DX134=$C134,DZ134=$E134),1)</f>
        <v>0</v>
      </c>
      <c r="EB134" s="71" t="str">
        <f>IF(DX134&gt;DZ134,"1",IF(DX134&lt;DZ134,"2",IF(DX134=DZ134,"0")))</f>
        <v>0</v>
      </c>
      <c r="EC134" s="72" t="str">
        <f t="shared" si="775"/>
        <v>0</v>
      </c>
      <c r="ED134" s="5"/>
      <c r="EE134" s="61"/>
      <c r="EF134" s="58" t="s">
        <v>0</v>
      </c>
      <c r="EG134" s="62"/>
      <c r="EH134" s="59" t="b">
        <f>IF(AND(EE134=$C134,EG134=$E134),1)</f>
        <v>0</v>
      </c>
      <c r="EI134" s="58" t="str">
        <f>IF(EE134&gt;EG134,"1",IF(EE134&lt;EG134,"2",IF(EE134=EG134,"0")))</f>
        <v>0</v>
      </c>
      <c r="EJ134" s="55" t="str">
        <f t="shared" si="776"/>
        <v>0</v>
      </c>
      <c r="EK134" s="5"/>
      <c r="EL134" s="73"/>
      <c r="EM134" s="71" t="s">
        <v>0</v>
      </c>
      <c r="EN134" s="74"/>
      <c r="EO134" s="71" t="b">
        <f>IF(AND(EL134=$C134,EN134=$E134),1)</f>
        <v>0</v>
      </c>
      <c r="EP134" s="71" t="str">
        <f>IF(EL134&gt;EN134,"1",IF(EL134&lt;EN134,"2",IF(EL134=EN134,"0")))</f>
        <v>0</v>
      </c>
      <c r="EQ134" s="72" t="str">
        <f t="shared" si="777"/>
        <v>0</v>
      </c>
      <c r="ER134" s="5"/>
      <c r="ES134" s="61"/>
      <c r="ET134" s="58" t="s">
        <v>0</v>
      </c>
      <c r="EU134" s="62"/>
      <c r="EV134" s="59" t="b">
        <f>IF(AND(ES134=$C134,EU134=$E134),1)</f>
        <v>0</v>
      </c>
      <c r="EW134" s="58" t="str">
        <f>IF(ES134&gt;EU134,"1",IF(ES134&lt;EU134,"2",IF(ES134=EU134,"0")))</f>
        <v>0</v>
      </c>
      <c r="EX134" s="55" t="str">
        <f t="shared" si="778"/>
        <v>0</v>
      </c>
      <c r="EY134" s="5"/>
      <c r="EZ134" s="73"/>
      <c r="FA134" s="71" t="s">
        <v>0</v>
      </c>
      <c r="FB134" s="74"/>
      <c r="FC134" s="71" t="b">
        <f>IF(AND(EZ134=$C134,FB134=$E134),1)</f>
        <v>0</v>
      </c>
      <c r="FD134" s="71" t="str">
        <f>IF(EZ134&gt;FB134,"1",IF(EZ134&lt;FB134,"2",IF(EZ134=FB134,"0")))</f>
        <v>0</v>
      </c>
      <c r="FE134" s="72" t="str">
        <f t="shared" si="779"/>
        <v>0</v>
      </c>
      <c r="FF134" s="5"/>
      <c r="FG134" s="61"/>
      <c r="FH134" s="58" t="s">
        <v>0</v>
      </c>
      <c r="FI134" s="62"/>
      <c r="FJ134" s="59" t="b">
        <f>IF(AND(FG134=$C134,FI134=$E134),1)</f>
        <v>0</v>
      </c>
      <c r="FK134" s="58" t="str">
        <f>IF(FG134&gt;FI134,"1",IF(FG134&lt;FI134,"2",IF(FG134=FI134,"0")))</f>
        <v>0</v>
      </c>
      <c r="FL134" s="55" t="str">
        <f t="shared" si="780"/>
        <v>0</v>
      </c>
      <c r="FM134" s="5"/>
      <c r="FN134" s="73"/>
      <c r="FO134" s="71" t="s">
        <v>0</v>
      </c>
      <c r="FP134" s="74"/>
      <c r="FQ134" s="71" t="b">
        <f>IF(AND(FN134=$C134,FP134=$E134),1)</f>
        <v>0</v>
      </c>
      <c r="FR134" s="71" t="str">
        <f>IF(FN134&gt;FP134,"1",IF(FN134&lt;FP134,"2",IF(FN134=FP134,"0")))</f>
        <v>0</v>
      </c>
      <c r="FS134" s="72" t="str">
        <f t="shared" si="781"/>
        <v>0</v>
      </c>
      <c r="FT134" s="5"/>
      <c r="FU134" s="61"/>
      <c r="FV134" s="58" t="s">
        <v>0</v>
      </c>
      <c r="FW134" s="62"/>
      <c r="FX134" s="59" t="b">
        <f>IF(AND(FU134=$C134,FW134=$E134),1)</f>
        <v>0</v>
      </c>
      <c r="FY134" s="58" t="str">
        <f>IF(FU134&gt;FW134,"1",IF(FU134&lt;FW134,"2",IF(FU134=FW134,"0")))</f>
        <v>0</v>
      </c>
      <c r="FZ134" s="55" t="str">
        <f t="shared" si="782"/>
        <v>0</v>
      </c>
      <c r="GA134" s="5"/>
      <c r="GB134" s="73"/>
      <c r="GC134" s="71" t="s">
        <v>0</v>
      </c>
      <c r="GD134" s="74"/>
      <c r="GE134" s="71" t="b">
        <f>IF(AND(GB134=$C134,GD134=$E134),1)</f>
        <v>0</v>
      </c>
      <c r="GF134" s="71" t="str">
        <f>IF(GB134&gt;GD134,"1",IF(GB134&lt;GD134,"2",IF(GB134=GD134,"0")))</f>
        <v>0</v>
      </c>
      <c r="GG134" s="72" t="str">
        <f t="shared" si="783"/>
        <v>0</v>
      </c>
      <c r="GH134" s="5"/>
      <c r="GI134" s="61"/>
      <c r="GJ134" s="58" t="s">
        <v>0</v>
      </c>
      <c r="GK134" s="62"/>
      <c r="GL134" s="169" t="b">
        <f>IF(AND(GI134=$C134,GK134=$E134),1)</f>
        <v>0</v>
      </c>
      <c r="GM134" s="168" t="str">
        <f>IF(GI134&gt;GK134,"1",IF(GI134&lt;GK134,"2",IF(GI134=GK134,"0")))</f>
        <v>0</v>
      </c>
      <c r="GN134" s="170" t="str">
        <f t="shared" si="784"/>
        <v>0</v>
      </c>
      <c r="GO134" s="5"/>
      <c r="GP134" s="73"/>
      <c r="GQ134" s="71" t="s">
        <v>0</v>
      </c>
      <c r="GR134" s="74"/>
      <c r="GS134" s="71" t="b">
        <f>IF(AND(GP134=$C134,GR134=$E134),1)</f>
        <v>0</v>
      </c>
      <c r="GT134" s="71" t="str">
        <f>IF(GP134&gt;GR134,"1",IF(GP134&lt;GR134,"2",IF(GP134=GR134,"0")))</f>
        <v>0</v>
      </c>
      <c r="GU134" s="72" t="str">
        <f t="shared" si="785"/>
        <v>0</v>
      </c>
      <c r="GV134" s="5"/>
      <c r="GW134" s="61"/>
      <c r="GX134" s="58" t="s">
        <v>0</v>
      </c>
      <c r="GY134" s="62"/>
      <c r="GZ134" s="59" t="b">
        <f>IF(AND(GW134=$C134,GY134=$E134),1)</f>
        <v>0</v>
      </c>
      <c r="HA134" s="58" t="str">
        <f>IF(GW134&gt;GY134,"1",IF(GW134&lt;GY134,"2",IF(GW134=GY134,"0")))</f>
        <v>0</v>
      </c>
      <c r="HB134" s="55" t="str">
        <f t="shared" si="786"/>
        <v>0</v>
      </c>
      <c r="HC134" s="5"/>
      <c r="HD134" s="73"/>
      <c r="HE134" s="71" t="s">
        <v>0</v>
      </c>
      <c r="HF134" s="74"/>
      <c r="HG134" s="71" t="b">
        <f>IF(AND(HD134=$C134,HF134=$E134),1)</f>
        <v>0</v>
      </c>
      <c r="HH134" s="71" t="str">
        <f>IF(HD134&gt;HF134,"1",IF(HD134&lt;HF134,"2",IF(HD134=HF134,"0")))</f>
        <v>0</v>
      </c>
      <c r="HI134" s="72" t="str">
        <f>IF(HD134="x","0",IF(HG134=1,"3",IF(HH134=$F134,"1","0")))</f>
        <v>0</v>
      </c>
      <c r="HJ134" s="5"/>
      <c r="HK134" s="61"/>
      <c r="HL134" s="58" t="s">
        <v>0</v>
      </c>
      <c r="HM134" s="62"/>
      <c r="HN134" s="59" t="b">
        <f>IF(AND(HK134=$C134,HM134=$E134),1)</f>
        <v>0</v>
      </c>
      <c r="HO134" s="58" t="str">
        <f>IF(HK134&gt;HM134,"1",IF(HK134&lt;HM134,"2",IF(HK134=HM134,"0")))</f>
        <v>0</v>
      </c>
      <c r="HP134" s="55" t="str">
        <f t="shared" si="787"/>
        <v>0</v>
      </c>
      <c r="HQ134" s="5"/>
      <c r="HR134" s="73"/>
      <c r="HS134" s="71" t="s">
        <v>0</v>
      </c>
      <c r="HT134" s="74"/>
      <c r="HU134" s="71" t="b">
        <f>IF(AND(HR134=$C134,HT134=$E134),1)</f>
        <v>0</v>
      </c>
      <c r="HV134" s="71" t="str">
        <f>IF(HR134&gt;HT134,"1",IF(HR134&lt;HT134,"2",IF(HR134=HT134,"0")))</f>
        <v>0</v>
      </c>
      <c r="HW134" s="72" t="str">
        <f t="shared" si="788"/>
        <v>0</v>
      </c>
      <c r="HX134" s="5"/>
      <c r="HY134" s="61"/>
      <c r="HZ134" s="58" t="s">
        <v>0</v>
      </c>
      <c r="IA134" s="62"/>
      <c r="IB134" s="59" t="b">
        <f>IF(AND(HY134=$C134,IA134=$E134),1)</f>
        <v>0</v>
      </c>
      <c r="IC134" s="58" t="str">
        <f>IF(HY134&gt;IA134,"1",IF(HY134&lt;IA134,"2",IF(HY134=IA134,"0")))</f>
        <v>0</v>
      </c>
      <c r="ID134" s="55" t="str">
        <f t="shared" si="789"/>
        <v>0</v>
      </c>
      <c r="IE134" s="5"/>
      <c r="IF134" s="73"/>
      <c r="IG134" s="71" t="s">
        <v>0</v>
      </c>
      <c r="IH134" s="74"/>
      <c r="II134" s="59" t="b">
        <f>IF(AND(IF134=$C134,IH134=$E134),1)</f>
        <v>0</v>
      </c>
      <c r="IJ134" s="58" t="str">
        <f>IF(IF134&gt;IH134,"1",IF(IF134&lt;IH134,"2",IF(IF134=IH134,"0")))</f>
        <v>0</v>
      </c>
      <c r="IK134" s="72" t="str">
        <f t="shared" si="790"/>
        <v>0</v>
      </c>
      <c r="IL134" s="5"/>
      <c r="IM134" s="73"/>
      <c r="IN134" s="71" t="s">
        <v>0</v>
      </c>
      <c r="IO134" s="74"/>
      <c r="IP134" s="59" t="b">
        <f>IF(AND(IM134=$C134,IO134=$E134),1)</f>
        <v>0</v>
      </c>
      <c r="IQ134" s="58" t="str">
        <f>IF(IM134&gt;IO134,"1",IF(IM134&lt;IO134,"2",IF(IM134=IO134,"0")))</f>
        <v>0</v>
      </c>
      <c r="IR134" s="72" t="str">
        <f t="shared" si="791"/>
        <v>0</v>
      </c>
      <c r="IS134" s="5"/>
      <c r="IT134" s="73"/>
      <c r="IU134" s="71" t="s">
        <v>0</v>
      </c>
      <c r="IV134" s="74"/>
      <c r="IW134" s="59" t="b">
        <f>IF(AND(IT134=$C134,IV134=$E134),1)</f>
        <v>0</v>
      </c>
      <c r="IX134" s="58" t="str">
        <f>IF(IT134&gt;IV134,"1",IF(IT134&lt;IV134,"2",IF(IT134=IV134,"0")))</f>
        <v>0</v>
      </c>
      <c r="IY134" s="72" t="str">
        <f t="shared" si="792"/>
        <v>0</v>
      </c>
      <c r="IZ134" s="5"/>
      <c r="JA134" s="21"/>
      <c r="JB134" s="24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</row>
    <row r="135" spans="1:16382" ht="13" outlineLevel="1" x14ac:dyDescent="0.3">
      <c r="A135" s="404"/>
      <c r="B135" s="405"/>
      <c r="C135" s="125" t="s">
        <v>44</v>
      </c>
      <c r="D135" s="126" t="s">
        <v>0</v>
      </c>
      <c r="E135" s="116" t="s">
        <v>44</v>
      </c>
      <c r="F135" s="5" t="str">
        <f>IF(C135="x","4",IF(C135&gt;E135,"1",IF(C135&lt;E135,"2",IF(C135=E135,"0",))))</f>
        <v>4</v>
      </c>
      <c r="G135" s="21"/>
      <c r="H135" s="4"/>
      <c r="I135" s="61"/>
      <c r="J135" s="58" t="s">
        <v>0</v>
      </c>
      <c r="K135" s="62"/>
      <c r="L135" s="59" t="b">
        <f>IF(AND(I135=$C135,K135=$E135),1)</f>
        <v>0</v>
      </c>
      <c r="M135" s="58" t="str">
        <f>IF(I135&gt;K135,"1",IF(I135&lt;K135,"2",IF(I135=K135,"0")))</f>
        <v>0</v>
      </c>
      <c r="N135" s="55" t="str">
        <f>IF(I135="x","0",IF(L135=1,"3",IF(M135=$F135,"1","0")))</f>
        <v>0</v>
      </c>
      <c r="O135" s="5"/>
      <c r="P135" s="73"/>
      <c r="Q135" s="71" t="s">
        <v>0</v>
      </c>
      <c r="R135" s="74"/>
      <c r="S135" s="71" t="b">
        <f>IF(AND(P135=$C135,R135=$E135),1)</f>
        <v>0</v>
      </c>
      <c r="T135" s="71" t="str">
        <f>IF(P135&gt;R135,"1",IF(P135&lt;R135,"2",IF(P135=R135,"0")))</f>
        <v>0</v>
      </c>
      <c r="U135" s="77" t="str">
        <f t="shared" si="762"/>
        <v>0</v>
      </c>
      <c r="V135" s="5"/>
      <c r="W135" s="61"/>
      <c r="X135" s="58" t="s">
        <v>0</v>
      </c>
      <c r="Y135" s="62"/>
      <c r="Z135" s="59" t="b">
        <f>IF(AND(W135=$C135,Y135=$E135),1)</f>
        <v>0</v>
      </c>
      <c r="AA135" s="58" t="str">
        <f>IF(W135&gt;Y135,"1",IF(W135&lt;Y135,"2",IF(W135=Y135,"0")))</f>
        <v>0</v>
      </c>
      <c r="AB135" s="90" t="str">
        <f>IF(W135="x","0",IF(Z135=1,"3",IF(AA135=$F135,"1","0")))</f>
        <v>0</v>
      </c>
      <c r="AC135" s="5"/>
      <c r="AD135" s="73"/>
      <c r="AE135" s="71" t="s">
        <v>0</v>
      </c>
      <c r="AF135" s="74"/>
      <c r="AG135" s="71" t="b">
        <f>IF(AND(AD135=$C135,AF135=$E135),1)</f>
        <v>0</v>
      </c>
      <c r="AH135" s="71" t="str">
        <f>IF(AD135&gt;AF135,"1",IF(AD135&lt;AF135,"2",IF(AD135=AF135,"0")))</f>
        <v>0</v>
      </c>
      <c r="AI135" s="77" t="str">
        <f>IF(AD135="x","0",IF(AG135=1,"3",IF(AH135=$F135,"1","0")))</f>
        <v>0</v>
      </c>
      <c r="AJ135" s="5"/>
      <c r="AK135" s="61"/>
      <c r="AL135" s="58" t="s">
        <v>0</v>
      </c>
      <c r="AM135" s="62"/>
      <c r="AN135" s="59" t="b">
        <f>IF(AND(AK135=$C$135,AM135=$E$135),1)</f>
        <v>0</v>
      </c>
      <c r="AO135" s="58" t="str">
        <f>IF(AK135&gt;AM135,"1",IF(AK135&lt;AM135,"2",IF(AK135=AM135,"0")))</f>
        <v>0</v>
      </c>
      <c r="AP135" s="90" t="str">
        <f t="shared" si="763"/>
        <v>0</v>
      </c>
      <c r="AQ135" s="5"/>
      <c r="AR135" s="73"/>
      <c r="AS135" s="71" t="s">
        <v>0</v>
      </c>
      <c r="AT135" s="74"/>
      <c r="AU135" s="71" t="b">
        <f>IF(AND(AR135=$C135,AT135=$E135),1)</f>
        <v>0</v>
      </c>
      <c r="AV135" s="71" t="str">
        <f>IF(AR135&gt;AT135,"1",IF(AR135&lt;AT135,"2",IF(AR135=AT135,"0")))</f>
        <v>0</v>
      </c>
      <c r="AW135" s="77" t="str">
        <f t="shared" si="764"/>
        <v>0</v>
      </c>
      <c r="AX135" s="5"/>
      <c r="AY135" s="61"/>
      <c r="AZ135" s="58" t="s">
        <v>0</v>
      </c>
      <c r="BA135" s="62"/>
      <c r="BB135" s="59" t="b">
        <f>IF(AND(AY135=$C135,BA135=$E135),1)</f>
        <v>0</v>
      </c>
      <c r="BC135" s="58" t="str">
        <f>IF(AY135&gt;BA135,"1",IF(AY135&lt;BA135,"2",IF(AY135=BA135,"0")))</f>
        <v>0</v>
      </c>
      <c r="BD135" s="55" t="str">
        <f>IF(AY135="x","0",IF(BB135=1,"3",IF(BC135=$F135,"1","0")))</f>
        <v>0</v>
      </c>
      <c r="BE135" s="5"/>
      <c r="BF135" s="73"/>
      <c r="BG135" s="71" t="s">
        <v>0</v>
      </c>
      <c r="BH135" s="74"/>
      <c r="BI135" s="71" t="b">
        <f>IF(AND(BF135=$C135,BH135=$E135),1)</f>
        <v>0</v>
      </c>
      <c r="BJ135" s="71" t="str">
        <f>IF(BF135&gt;BH135,"1",IF(BF135&lt;BH135,"2",IF(BF135=BH135,"0")))</f>
        <v>0</v>
      </c>
      <c r="BK135" s="77" t="str">
        <f t="shared" si="765"/>
        <v>0</v>
      </c>
      <c r="BL135" s="5"/>
      <c r="BM135" s="61"/>
      <c r="BN135" s="58" t="s">
        <v>0</v>
      </c>
      <c r="BO135" s="62"/>
      <c r="BP135" s="59" t="b">
        <f>IF(AND(BM135=$C135,BO135=$E135),1)</f>
        <v>0</v>
      </c>
      <c r="BQ135" s="58" t="str">
        <f>IF(BM135&gt;BO135,"1",IF(BM135&lt;BO135,"2",IF(BM135=BO135,"0")))</f>
        <v>0</v>
      </c>
      <c r="BR135" s="55" t="str">
        <f t="shared" si="766"/>
        <v>0</v>
      </c>
      <c r="BS135" s="5"/>
      <c r="BT135" s="73"/>
      <c r="BU135" s="71" t="s">
        <v>0</v>
      </c>
      <c r="BV135" s="74"/>
      <c r="BW135" s="71" t="b">
        <f>IF(AND(BT135=$C135,BV135=$E135),1)</f>
        <v>0</v>
      </c>
      <c r="BX135" s="71" t="str">
        <f>IF(BT135&gt;BV135,"1",IF(BT135&lt;BV135,"2",IF(BT135=BV135,"0")))</f>
        <v>0</v>
      </c>
      <c r="BY135" s="77" t="str">
        <f t="shared" si="767"/>
        <v>0</v>
      </c>
      <c r="BZ135" s="5"/>
      <c r="CA135" s="61"/>
      <c r="CB135" s="58" t="s">
        <v>0</v>
      </c>
      <c r="CC135" s="62"/>
      <c r="CD135" s="59" t="b">
        <f>IF(AND(CA135=$C135,CC135=$E135),1)</f>
        <v>0</v>
      </c>
      <c r="CE135" s="58" t="str">
        <f>IF(CA135&gt;CC135,"1",IF(CA135&lt;CC135,"2",IF(CA135=CC135,"0")))</f>
        <v>0</v>
      </c>
      <c r="CF135" s="90" t="str">
        <f t="shared" si="768"/>
        <v>0</v>
      </c>
      <c r="CG135" s="5"/>
      <c r="CH135" s="73"/>
      <c r="CI135" s="71" t="s">
        <v>0</v>
      </c>
      <c r="CJ135" s="74"/>
      <c r="CK135" s="71" t="b">
        <f>IF(AND(CH135=$C135,CJ135=$E135),1)</f>
        <v>0</v>
      </c>
      <c r="CL135" s="71" t="str">
        <f>IF(CH135&gt;CJ135,"1",IF(CH135&lt;CJ135,"2",IF(CH135=CJ135,"0")))</f>
        <v>0</v>
      </c>
      <c r="CM135" s="77" t="str">
        <f t="shared" si="769"/>
        <v>0</v>
      </c>
      <c r="CN135" s="5"/>
      <c r="CO135" s="61"/>
      <c r="CP135" s="58" t="s">
        <v>0</v>
      </c>
      <c r="CQ135" s="62"/>
      <c r="CR135" s="59" t="b">
        <f>IF(AND(CO135=$C135,CQ135=$E135),1)</f>
        <v>0</v>
      </c>
      <c r="CS135" s="58" t="str">
        <f>IF(CO135&gt;CQ135,"1",IF(CO135&lt;CQ135,"2",IF(CO135=CQ135,"0")))</f>
        <v>0</v>
      </c>
      <c r="CT135" s="90" t="str">
        <f t="shared" si="770"/>
        <v>0</v>
      </c>
      <c r="CU135" s="5"/>
      <c r="CV135" s="73"/>
      <c r="CW135" s="71" t="s">
        <v>0</v>
      </c>
      <c r="CX135" s="74"/>
      <c r="CY135" s="71" t="b">
        <f>IF(AND(CV135=$C135,CX135=$E135),1)</f>
        <v>0</v>
      </c>
      <c r="CZ135" s="71" t="str">
        <f>IF(CV135&gt;CX135,"1",IF(CV135&lt;CX135,"2",IF(CV135=CX135,"0")))</f>
        <v>0</v>
      </c>
      <c r="DA135" s="77" t="str">
        <f t="shared" si="771"/>
        <v>0</v>
      </c>
      <c r="DB135" s="5"/>
      <c r="DC135" s="61"/>
      <c r="DD135" s="58" t="s">
        <v>0</v>
      </c>
      <c r="DE135" s="62"/>
      <c r="DF135" s="59" t="b">
        <f>IF(AND(DC135=$C135,DE135=$E135),1)</f>
        <v>0</v>
      </c>
      <c r="DG135" s="58" t="str">
        <f>IF(DC135&gt;DE135,"1",IF(DC135&lt;DE135,"2",IF(DC135=DE135,"0")))</f>
        <v>0</v>
      </c>
      <c r="DH135" s="55" t="str">
        <f t="shared" si="772"/>
        <v>0</v>
      </c>
      <c r="DI135" s="5"/>
      <c r="DJ135" s="73"/>
      <c r="DK135" s="71" t="s">
        <v>0</v>
      </c>
      <c r="DL135" s="74"/>
      <c r="DM135" s="71" t="b">
        <f>IF(AND(DJ135=$C135,DL135=$E135),1)</f>
        <v>0</v>
      </c>
      <c r="DN135" s="71" t="str">
        <f>IF(DJ135&gt;DL135,"1",IF(DJ135&lt;DL135,"2",IF(DJ135=DL135,"0")))</f>
        <v>0</v>
      </c>
      <c r="DO135" s="77" t="str">
        <f t="shared" si="773"/>
        <v>0</v>
      </c>
      <c r="DP135" s="5"/>
      <c r="DQ135" s="61"/>
      <c r="DR135" s="58" t="s">
        <v>0</v>
      </c>
      <c r="DS135" s="62"/>
      <c r="DT135" s="120" t="b">
        <f>IF(AND(DQ135=$C135,DS135=$E135),1)</f>
        <v>0</v>
      </c>
      <c r="DU135" s="119" t="str">
        <f>IF(DQ135&gt;DS135,"1",IF(DQ135&lt;DS135,"2",IF(DQ135=DS135,"0")))</f>
        <v>0</v>
      </c>
      <c r="DV135" s="117" t="str">
        <f t="shared" si="774"/>
        <v>0</v>
      </c>
      <c r="DW135" s="5"/>
      <c r="DX135" s="73"/>
      <c r="DY135" s="71" t="s">
        <v>0</v>
      </c>
      <c r="DZ135" s="74"/>
      <c r="EA135" s="71" t="b">
        <f>IF(AND(DX135=$C135,DZ135=$E135),1)</f>
        <v>0</v>
      </c>
      <c r="EB135" s="71" t="str">
        <f>IF(DX135&gt;DZ135,"1",IF(DX135&lt;DZ135,"2",IF(DX135=DZ135,"0")))</f>
        <v>0</v>
      </c>
      <c r="EC135" s="77" t="str">
        <f t="shared" si="775"/>
        <v>0</v>
      </c>
      <c r="ED135" s="5"/>
      <c r="EE135" s="61"/>
      <c r="EF135" s="58" t="s">
        <v>0</v>
      </c>
      <c r="EG135" s="62"/>
      <c r="EH135" s="59" t="b">
        <f>IF(AND(EE135=$C135,EG135=$E135),1)</f>
        <v>0</v>
      </c>
      <c r="EI135" s="58" t="str">
        <f>IF(EE135&gt;EG135,"1",IF(EE135&lt;EG135,"2",IF(EE135=EG135,"0")))</f>
        <v>0</v>
      </c>
      <c r="EJ135" s="90" t="str">
        <f t="shared" si="776"/>
        <v>0</v>
      </c>
      <c r="EK135" s="5"/>
      <c r="EL135" s="73"/>
      <c r="EM135" s="71" t="s">
        <v>0</v>
      </c>
      <c r="EN135" s="74"/>
      <c r="EO135" s="71" t="b">
        <f>IF(AND(EL135=$C135,EN135=$E135),1)</f>
        <v>0</v>
      </c>
      <c r="EP135" s="71" t="str">
        <f>IF(EL135&gt;EN135,"1",IF(EL135&lt;EN135,"2",IF(EL135=EN135,"0")))</f>
        <v>0</v>
      </c>
      <c r="EQ135" s="77" t="str">
        <f t="shared" si="777"/>
        <v>0</v>
      </c>
      <c r="ER135" s="5"/>
      <c r="ES135" s="61"/>
      <c r="ET135" s="58" t="s">
        <v>0</v>
      </c>
      <c r="EU135" s="62"/>
      <c r="EV135" s="59" t="b">
        <f>IF(AND(ES135=$C135,EU135=$E135),1)</f>
        <v>0</v>
      </c>
      <c r="EW135" s="58" t="str">
        <f>IF(ES135&gt;EU135,"1",IF(ES135&lt;EU135,"2",IF(ES135=EU135,"0")))</f>
        <v>0</v>
      </c>
      <c r="EX135" s="90" t="str">
        <f t="shared" si="778"/>
        <v>0</v>
      </c>
      <c r="EY135" s="5"/>
      <c r="EZ135" s="73"/>
      <c r="FA135" s="71" t="s">
        <v>0</v>
      </c>
      <c r="FB135" s="74"/>
      <c r="FC135" s="71" t="b">
        <f>IF(AND(EZ135=$C135,FB135=$E135),1)</f>
        <v>0</v>
      </c>
      <c r="FD135" s="71" t="str">
        <f>IF(EZ135&gt;FB135,"1",IF(EZ135&lt;FB135,"2",IF(EZ135=FB135,"0")))</f>
        <v>0</v>
      </c>
      <c r="FE135" s="77" t="str">
        <f t="shared" si="779"/>
        <v>0</v>
      </c>
      <c r="FF135" s="5"/>
      <c r="FG135" s="61"/>
      <c r="FH135" s="58" t="s">
        <v>0</v>
      </c>
      <c r="FI135" s="62"/>
      <c r="FJ135" s="59" t="b">
        <f>IF(AND(FG135=$C135,FI135=$E135),1)</f>
        <v>0</v>
      </c>
      <c r="FK135" s="58" t="str">
        <f>IF(FG135&gt;FI135,"1",IF(FG135&lt;FI135,"2",IF(FG135=FI135,"0")))</f>
        <v>0</v>
      </c>
      <c r="FL135" s="55" t="str">
        <f t="shared" si="780"/>
        <v>0</v>
      </c>
      <c r="FM135" s="5"/>
      <c r="FN135" s="73"/>
      <c r="FO135" s="71" t="s">
        <v>0</v>
      </c>
      <c r="FP135" s="74"/>
      <c r="FQ135" s="71" t="b">
        <f>IF(AND(FN135=$C135,FP135=$E135),1)</f>
        <v>0</v>
      </c>
      <c r="FR135" s="71" t="str">
        <f>IF(FN135&gt;FP135,"1",IF(FN135&lt;FP135,"2",IF(FN135=FP135,"0")))</f>
        <v>0</v>
      </c>
      <c r="FS135" s="77" t="str">
        <f t="shared" si="781"/>
        <v>0</v>
      </c>
      <c r="FT135" s="5"/>
      <c r="FU135" s="61"/>
      <c r="FV135" s="58" t="s">
        <v>0</v>
      </c>
      <c r="FW135" s="62"/>
      <c r="FX135" s="59" t="b">
        <f>IF(AND(FU135=$C135,FW135=$E135),1)</f>
        <v>0</v>
      </c>
      <c r="FY135" s="58" t="str">
        <f>IF(FU135&gt;FW135,"1",IF(FU135&lt;FW135,"2",IF(FU135=FW135,"0")))</f>
        <v>0</v>
      </c>
      <c r="FZ135" s="55" t="str">
        <f t="shared" si="782"/>
        <v>0</v>
      </c>
      <c r="GA135" s="5"/>
      <c r="GB135" s="73"/>
      <c r="GC135" s="71" t="s">
        <v>0</v>
      </c>
      <c r="GD135" s="74"/>
      <c r="GE135" s="71" t="b">
        <f>IF(AND(GB135=$C135,GD135=$E135),1)</f>
        <v>0</v>
      </c>
      <c r="GF135" s="71" t="str">
        <f>IF(GB135&gt;GD135,"1",IF(GB135&lt;GD135,"2",IF(GB135=GD135,"0")))</f>
        <v>0</v>
      </c>
      <c r="GG135" s="77" t="str">
        <f t="shared" si="783"/>
        <v>0</v>
      </c>
      <c r="GH135" s="5"/>
      <c r="GI135" s="61"/>
      <c r="GJ135" s="58" t="s">
        <v>0</v>
      </c>
      <c r="GK135" s="62"/>
      <c r="GL135" s="169" t="b">
        <f>IF(AND(GI135=$C135,GK135=$E135),1)</f>
        <v>0</v>
      </c>
      <c r="GM135" s="168" t="str">
        <f>IF(GI135&gt;GK135,"1",IF(GI135&lt;GK135,"2",IF(GI135=GK135,"0")))</f>
        <v>0</v>
      </c>
      <c r="GN135" s="192" t="str">
        <f t="shared" si="784"/>
        <v>0</v>
      </c>
      <c r="GO135" s="5"/>
      <c r="GP135" s="73"/>
      <c r="GQ135" s="71" t="s">
        <v>0</v>
      </c>
      <c r="GR135" s="74"/>
      <c r="GS135" s="71" t="b">
        <f>IF(AND(GP135=$C135,GR135=$E135),1)</f>
        <v>0</v>
      </c>
      <c r="GT135" s="71" t="str">
        <f>IF(GP135&gt;GR135,"1",IF(GP135&lt;GR135,"2",IF(GP135=GR135,"0")))</f>
        <v>0</v>
      </c>
      <c r="GU135" s="77" t="str">
        <f t="shared" si="785"/>
        <v>0</v>
      </c>
      <c r="GV135" s="5"/>
      <c r="GW135" s="61"/>
      <c r="GX135" s="58" t="s">
        <v>0</v>
      </c>
      <c r="GY135" s="62"/>
      <c r="GZ135" s="59" t="b">
        <f>IF(AND(GW135=$C135,GY135=$E135),1)</f>
        <v>0</v>
      </c>
      <c r="HA135" s="58" t="str">
        <f>IF(GW135&gt;GY135,"1",IF(GW135&lt;GY135,"2",IF(GW135=GY135,"0")))</f>
        <v>0</v>
      </c>
      <c r="HB135" s="90" t="str">
        <f t="shared" si="786"/>
        <v>0</v>
      </c>
      <c r="HC135" s="5"/>
      <c r="HD135" s="73"/>
      <c r="HE135" s="71" t="s">
        <v>0</v>
      </c>
      <c r="HF135" s="74"/>
      <c r="HG135" s="71" t="b">
        <f>IF(AND(HD135=$C135,HF135=$E135),1)</f>
        <v>0</v>
      </c>
      <c r="HH135" s="71" t="str">
        <f>IF(HD135&gt;HF135,"1",IF(HD135&lt;HF135,"2",IF(HD135=HF135,"0")))</f>
        <v>0</v>
      </c>
      <c r="HI135" s="77" t="str">
        <f>IF(HD135="x","0",IF(HG135=1,"3",IF(HH135=$F135,"1","0")))</f>
        <v>0</v>
      </c>
      <c r="HJ135" s="5"/>
      <c r="HK135" s="61"/>
      <c r="HL135" s="58" t="s">
        <v>0</v>
      </c>
      <c r="HM135" s="62"/>
      <c r="HN135" s="59" t="b">
        <f>IF(AND(HK135=$C135,HM135=$E135),1)</f>
        <v>0</v>
      </c>
      <c r="HO135" s="58" t="str">
        <f>IF(HK135&gt;HM135,"1",IF(HK135&lt;HM135,"2",IF(HK135=HM135,"0")))</f>
        <v>0</v>
      </c>
      <c r="HP135" s="55" t="str">
        <f t="shared" si="787"/>
        <v>0</v>
      </c>
      <c r="HQ135" s="5"/>
      <c r="HR135" s="73"/>
      <c r="HS135" s="71" t="s">
        <v>0</v>
      </c>
      <c r="HT135" s="74"/>
      <c r="HU135" s="71" t="b">
        <f>IF(AND(HR135=$C135,HT135=$E135),1)</f>
        <v>0</v>
      </c>
      <c r="HV135" s="71" t="str">
        <f>IF(HR135&gt;HT135,"1",IF(HR135&lt;HT135,"2",IF(HR135=HT135,"0")))</f>
        <v>0</v>
      </c>
      <c r="HW135" s="77" t="str">
        <f t="shared" si="788"/>
        <v>0</v>
      </c>
      <c r="HX135" s="5"/>
      <c r="HY135" s="61"/>
      <c r="HZ135" s="58" t="s">
        <v>0</v>
      </c>
      <c r="IA135" s="62"/>
      <c r="IB135" s="59" t="b">
        <f>IF(AND(HY135=$C135,IA135=$E135),1)</f>
        <v>0</v>
      </c>
      <c r="IC135" s="58" t="str">
        <f>IF(HY135&gt;IA135,"1",IF(HY135&lt;IA135,"2",IF(HY135=IA135,"0")))</f>
        <v>0</v>
      </c>
      <c r="ID135" s="90" t="str">
        <f t="shared" si="789"/>
        <v>0</v>
      </c>
      <c r="IE135" s="5"/>
      <c r="IF135" s="73"/>
      <c r="IG135" s="71" t="s">
        <v>0</v>
      </c>
      <c r="IH135" s="74"/>
      <c r="II135" s="59" t="b">
        <f>IF(AND(IF135=$C135,IH135=$E135),1)</f>
        <v>0</v>
      </c>
      <c r="IJ135" s="58" t="str">
        <f>IF(IF135&gt;IH135,"1",IF(IF135&lt;IH135,"2",IF(IF135=IH135,"0")))</f>
        <v>0</v>
      </c>
      <c r="IK135" s="77" t="str">
        <f t="shared" si="790"/>
        <v>0</v>
      </c>
      <c r="IL135" s="5"/>
      <c r="IM135" s="73"/>
      <c r="IN135" s="71" t="s">
        <v>0</v>
      </c>
      <c r="IO135" s="74"/>
      <c r="IP135" s="59" t="b">
        <f>IF(AND(IM135=$C135,IO135=$E135),1)</f>
        <v>0</v>
      </c>
      <c r="IQ135" s="58" t="str">
        <f>IF(IM135&gt;IO135,"1",IF(IM135&lt;IO135,"2",IF(IM135=IO135,"0")))</f>
        <v>0</v>
      </c>
      <c r="IR135" s="77" t="str">
        <f t="shared" si="791"/>
        <v>0</v>
      </c>
      <c r="IS135" s="5"/>
      <c r="IT135" s="73"/>
      <c r="IU135" s="71" t="s">
        <v>0</v>
      </c>
      <c r="IV135" s="74"/>
      <c r="IW135" s="59" t="b">
        <f>IF(AND(IT135=$C135,IV135=$E135),1)</f>
        <v>0</v>
      </c>
      <c r="IX135" s="58" t="str">
        <f>IF(IT135&gt;IV135,"1",IF(IT135&lt;IV135,"2",IF(IT135=IV135,"0")))</f>
        <v>0</v>
      </c>
      <c r="IY135" s="77" t="str">
        <f t="shared" si="792"/>
        <v>0</v>
      </c>
      <c r="IZ135" s="5"/>
      <c r="JA135" s="21"/>
      <c r="JB135" s="23" t="s">
        <v>23</v>
      </c>
      <c r="JC135" s="19" t="str">
        <f>IF(COUNTBLANK($I131:$I135)&gt;=1,"0",IF(COUNTIF($I131:$I135,"x")&gt;0,"0","1"))</f>
        <v>0</v>
      </c>
      <c r="JD135" s="19" t="str">
        <f>IF(COUNTBLANK($P131:$P135)&gt;=1,"0",IF(COUNTIF($P131:$P135,"x")&gt;0,"0","1"))</f>
        <v>0</v>
      </c>
      <c r="JE135" s="19" t="str">
        <f>IF(COUNTBLANK($W131:$W135)&gt;=1,"0",IF(COUNTIF($W131:$W135,"x")&gt;0,"0","1"))</f>
        <v>0</v>
      </c>
      <c r="JF135" s="19" t="str">
        <f>IF(COUNTBLANK($AD131:$AD135)&gt;=1,"0",IF(COUNTIF($AD131:$AD135,"x")&gt;0,"0","1"))</f>
        <v>0</v>
      </c>
      <c r="JG135" s="19" t="str">
        <f>IF(COUNTBLANK($AK131:$AK135)&gt;=1,"0",IF(COUNTIF($AK131:$AK135,"x")&gt;0,"0","1"))</f>
        <v>0</v>
      </c>
      <c r="JH135" s="19" t="str">
        <f>IF(COUNTBLANK($AR131:$AR135)&gt;=1,"0",IF(COUNTIF($AR131:$AR135,"x")&gt;0,"0","1"))</f>
        <v>0</v>
      </c>
      <c r="JI135" s="19" t="str">
        <f>IF(COUNTBLANK($AY131:$AY135)&gt;=1,"0",IF(COUNTIF($AY131:$AY135,"x")&gt;0,"0","1"))</f>
        <v>0</v>
      </c>
      <c r="JJ135" s="19" t="str">
        <f>IF(COUNTBLANK($BF131:$BF135)&gt;=1,"0",IF(COUNTIF($BF131:$BF135,"x")&gt;0,"0","1"))</f>
        <v>0</v>
      </c>
      <c r="JK135" s="19" t="str">
        <f>IF(COUNTBLANK($BM131:$BM135)&gt;=1,"0",IF(COUNTIF($BM131:$BM135,"x")&gt;0,"0","1"))</f>
        <v>0</v>
      </c>
      <c r="JL135" s="19" t="str">
        <f>IF(COUNTBLANK($BT131:$BT135)&gt;=1,"0",IF(COUNTIF($BT131:$BT135,"x")&gt;0,"0","1"))</f>
        <v>0</v>
      </c>
      <c r="JM135" s="19" t="str">
        <f>IF(COUNTBLANK($CA131:$CA135)&gt;=1,"0",IF(COUNTIF($CA131:$CA135,"x")&gt;0,"0","1"))</f>
        <v>0</v>
      </c>
      <c r="JN135" s="19" t="str">
        <f>IF(COUNTBLANK($CH131:$CH135)&gt;=1,"0",IF(COUNTIF($CH131:$CH135,"x")&gt;0,"0","1"))</f>
        <v>0</v>
      </c>
      <c r="JO135" s="19" t="str">
        <f>IF(COUNTBLANK($CO131:$CO135)&gt;=1,"0",IF(COUNTIF($CO131:$CO135,"x")&gt;0,"0","1"))</f>
        <v>0</v>
      </c>
      <c r="JP135" s="19" t="str">
        <f>IF(COUNTBLANK($CV131:$CV135)&gt;=1,"0",IF(COUNTIF($CV131:$CV135,"x")&gt;0,"0","1"))</f>
        <v>0</v>
      </c>
      <c r="JQ135" s="19" t="str">
        <f>IF(COUNTBLANK($DC131:$DC135)&gt;=1,"0",IF(COUNTIF($DC131:$DC135,"x")&gt;0,"0","1"))</f>
        <v>0</v>
      </c>
      <c r="JR135" s="19" t="str">
        <f>IF(COUNTBLANK($DJ131:$DJ135)&gt;=1,"0",IF(COUNTIF($DJ131:$DJ135,"x")&gt;0,"0","1"))</f>
        <v>0</v>
      </c>
      <c r="JS135" s="19" t="str">
        <f>IF(COUNTBLANK($DQ131:$DQ135)&gt;=1,"0",IF(COUNTIF($DQ131:$DQ135,"x")&gt;0,"0","1"))</f>
        <v>0</v>
      </c>
      <c r="JT135" s="19" t="str">
        <f>IF(COUNTBLANK($DX131:$DX135)&gt;=1,"0",IF(COUNTIF($DX131:$DX135,"x")&gt;0,"0","1"))</f>
        <v>0</v>
      </c>
      <c r="JU135" s="19" t="str">
        <f>IF(COUNTBLANK($EE131:$EE135)&gt;=1,"0",IF(COUNTIF($EE131:$EE135,"x")&gt;0,"0","1"))</f>
        <v>0</v>
      </c>
      <c r="JV135" s="19" t="str">
        <f>IF(COUNTBLANK($EL131:$EL135)&gt;=1,"0",IF(COUNTIF($EL131:$EL135,"x")&gt;0,"0","1"))</f>
        <v>0</v>
      </c>
      <c r="JW135" s="19" t="str">
        <f>IF(COUNTBLANK($ES131:$ES135)&gt;=1,"0",IF(COUNTIF($ES131:$ES135,"x")&gt;0,"0","1"))</f>
        <v>0</v>
      </c>
      <c r="JX135" s="19" t="str">
        <f>IF(COUNTBLANK($EZ131:$EZ135)&gt;=1,"0",IF(COUNTIF($EZ131:$EZ135,"x")&gt;0,"0","1"))</f>
        <v>0</v>
      </c>
      <c r="JY135" s="19" t="str">
        <f>IF(COUNTBLANK($FG131:$FG135)&gt;=1,"0",IF(COUNTIF($FG131:$FG135,"x")&gt;0,"0","1"))</f>
        <v>0</v>
      </c>
      <c r="JZ135" s="19" t="str">
        <f>IF(COUNTBLANK($FN131:$FN135)&gt;=1,"0",IF(COUNTIF($FN131:$FN135,"x")&gt;0,"0","1"))</f>
        <v>0</v>
      </c>
      <c r="KA135" s="19" t="str">
        <f>IF(COUNTBLANK($FU131:$FU135)&gt;=1,"0",IF(COUNTIF($FU131:$FU135,"x")&gt;0,"0","1"))</f>
        <v>0</v>
      </c>
      <c r="KB135" s="19" t="str">
        <f>IF(COUNTBLANK($GB131:$GB135)&gt;=1,"0",IF(COUNTIF($GB131:$GB135,"x")&gt;0,"0","1"))</f>
        <v>0</v>
      </c>
      <c r="KC135" s="19" t="str">
        <f>IF(COUNTBLANK($GI131:$GI135)&gt;=1,"0",IF(COUNTIF($GI131:$GI135,"x")&gt;0,"0","1"))</f>
        <v>0</v>
      </c>
      <c r="KD135" s="19" t="str">
        <f>IF(COUNTBLANK($GP131:$GP135)&gt;=1,"0",IF(COUNTIF($GP131:$GP135,"x")&gt;0,"0","1"))</f>
        <v>0</v>
      </c>
      <c r="KE135" s="19" t="str">
        <f>IF(COUNTBLANK($GW131:$GW135)&gt;=1,"0",IF(COUNTIF($GW131:$GW135,"x")&gt;0,"0","1"))</f>
        <v>0</v>
      </c>
      <c r="KF135" s="19" t="str">
        <f>IF(COUNTBLANK($HD131:$HD135)&gt;=1,"0",IF(COUNTIF($HD131:$HD135,"x")&gt;0,"0","1"))</f>
        <v>0</v>
      </c>
      <c r="KG135" s="19" t="str">
        <f>IF(COUNTBLANK($HK131:$HK135)&gt;=1,"0",IF(COUNTIF($HK131:$HK135,"x")&gt;0,"0","1"))</f>
        <v>0</v>
      </c>
      <c r="KH135" s="19" t="str">
        <f>IF(COUNTBLANK($HR131:$HR135)&gt;=1,"0",IF(COUNTIF($HR131:$HR135,"x")&gt;0,"0","1"))</f>
        <v>0</v>
      </c>
      <c r="KI135" s="19" t="str">
        <f>IF(COUNTBLANK($HY131:$HY135)&gt;=1,"0",IF(COUNTIF($HY131:$HY135,"x")&gt;0,"0","1"))</f>
        <v>0</v>
      </c>
      <c r="KJ135" s="19" t="str">
        <f>IF(COUNTBLANK($IF131:$IF135)&gt;=1,"0",IF(COUNTIF($IF131:$IF135,"x")&gt;0,"0","1"))</f>
        <v>0</v>
      </c>
      <c r="KK135" s="19" t="str">
        <f>IF(COUNTBLANK($IM131:$IM135)&gt;=1,"0",IF(COUNTIF($IM131:$IM135,"x")&gt;0,"0","1"))</f>
        <v>0</v>
      </c>
      <c r="KL135" s="19" t="str">
        <f>IF(COUNTBLANK($IT131:$IT135)&gt;=1,"0",IF(COUNTIF($IT131:$IT135,"x")&gt;0,"0","1"))</f>
        <v>0</v>
      </c>
    </row>
    <row r="136" spans="1:16382" ht="16" outlineLevel="1" thickBot="1" x14ac:dyDescent="0.4">
      <c r="A136" s="40"/>
      <c r="B136" s="41"/>
      <c r="C136" s="42"/>
      <c r="D136" s="42"/>
      <c r="E136" s="42"/>
      <c r="F136" s="43"/>
      <c r="G136" s="44"/>
      <c r="H136" s="4" t="str">
        <f>IF(C131="x","0","1")</f>
        <v>0</v>
      </c>
      <c r="I136" s="109"/>
      <c r="J136" s="56"/>
      <c r="K136" s="111"/>
      <c r="L136" s="7"/>
      <c r="M136" s="2"/>
      <c r="N136" s="240">
        <f>N131+N132+N133+N134+N135</f>
        <v>0</v>
      </c>
      <c r="O136" s="5"/>
      <c r="P136" s="75"/>
      <c r="Q136" s="65"/>
      <c r="R136" s="76"/>
      <c r="S136" s="68"/>
      <c r="T136" s="68"/>
      <c r="U136" s="256">
        <f>U131+U132+U133+U134+U135</f>
        <v>0</v>
      </c>
      <c r="V136" s="5"/>
      <c r="W136" s="109"/>
      <c r="X136" s="56"/>
      <c r="Y136" s="111"/>
      <c r="Z136" s="7"/>
      <c r="AA136" s="2"/>
      <c r="AB136" s="240">
        <f>AB131+AB132+AB133+AB134+AB135</f>
        <v>0</v>
      </c>
      <c r="AC136" s="5"/>
      <c r="AD136" s="75"/>
      <c r="AE136" s="65"/>
      <c r="AF136" s="76"/>
      <c r="AG136" s="68"/>
      <c r="AH136" s="68"/>
      <c r="AI136" s="241">
        <f>AI131+AI132+AI133+AI134+AI135</f>
        <v>0</v>
      </c>
      <c r="AJ136" s="5"/>
      <c r="AK136" s="109"/>
      <c r="AL136" s="56"/>
      <c r="AM136" s="111"/>
      <c r="AN136" s="7"/>
      <c r="AO136" s="2"/>
      <c r="AP136" s="240">
        <f>AP131+AP132+AP133+AP134+AP135</f>
        <v>0</v>
      </c>
      <c r="AQ136" s="5"/>
      <c r="AR136" s="75"/>
      <c r="AS136" s="65"/>
      <c r="AT136" s="76"/>
      <c r="AU136" s="68"/>
      <c r="AV136" s="68"/>
      <c r="AW136" s="241">
        <f>AW131+AW132+AW133+AW134+AW135</f>
        <v>0</v>
      </c>
      <c r="AX136" s="5"/>
      <c r="AY136" s="109"/>
      <c r="AZ136" s="56"/>
      <c r="BA136" s="111"/>
      <c r="BB136" s="7"/>
      <c r="BC136" s="2"/>
      <c r="BD136" s="240">
        <f>BD131+BD132+BD133+BD134+BD135</f>
        <v>0</v>
      </c>
      <c r="BE136" s="5"/>
      <c r="BF136" s="75"/>
      <c r="BG136" s="65"/>
      <c r="BH136" s="76"/>
      <c r="BI136" s="68"/>
      <c r="BJ136" s="68"/>
      <c r="BK136" s="241">
        <f>BK131+BK132+BK133+BK134+BK135</f>
        <v>0</v>
      </c>
      <c r="BL136" s="5"/>
      <c r="BM136" s="109"/>
      <c r="BN136" s="56"/>
      <c r="BO136" s="111"/>
      <c r="BP136" s="7"/>
      <c r="BQ136" s="2"/>
      <c r="BR136" s="240">
        <f>BR131+BR132+BR133+BR134+BR135</f>
        <v>0</v>
      </c>
      <c r="BS136" s="5"/>
      <c r="BT136" s="75"/>
      <c r="BU136" s="65"/>
      <c r="BV136" s="76"/>
      <c r="BW136" s="68"/>
      <c r="BX136" s="68"/>
      <c r="BY136" s="241">
        <f>BY131+BY132+BY133+BY134+BY135</f>
        <v>0</v>
      </c>
      <c r="BZ136" s="5"/>
      <c r="CA136" s="109"/>
      <c r="CB136" s="56"/>
      <c r="CC136" s="111"/>
      <c r="CD136" s="7"/>
      <c r="CE136" s="2"/>
      <c r="CF136" s="240">
        <f>CF131+CF132+CF133+CF134+CF135</f>
        <v>0</v>
      </c>
      <c r="CG136" s="5"/>
      <c r="CH136" s="75"/>
      <c r="CI136" s="65"/>
      <c r="CJ136" s="76"/>
      <c r="CK136" s="68"/>
      <c r="CL136" s="68"/>
      <c r="CM136" s="241">
        <f>CM131+CM132+CM133+CM134+CM135</f>
        <v>0</v>
      </c>
      <c r="CN136" s="5"/>
      <c r="CO136" s="109"/>
      <c r="CP136" s="56"/>
      <c r="CQ136" s="111"/>
      <c r="CR136" s="7"/>
      <c r="CS136" s="2"/>
      <c r="CT136" s="240">
        <f>CT131+CT132+CT133+CT134+CT135</f>
        <v>0</v>
      </c>
      <c r="CU136" s="5"/>
      <c r="CV136" s="75"/>
      <c r="CW136" s="65"/>
      <c r="CX136" s="76"/>
      <c r="CY136" s="68"/>
      <c r="CZ136" s="68"/>
      <c r="DA136" s="241">
        <f>DA131+DA132+DA133+DA134+DA135</f>
        <v>0</v>
      </c>
      <c r="DB136" s="5"/>
      <c r="DC136" s="109"/>
      <c r="DD136" s="56"/>
      <c r="DE136" s="111"/>
      <c r="DF136" s="7"/>
      <c r="DG136" s="2"/>
      <c r="DH136" s="240">
        <f>DH131+DH132+DH133+DH134+DH135</f>
        <v>0</v>
      </c>
      <c r="DI136" s="5"/>
      <c r="DJ136" s="75"/>
      <c r="DK136" s="65"/>
      <c r="DL136" s="76"/>
      <c r="DM136" s="68"/>
      <c r="DN136" s="68"/>
      <c r="DO136" s="241">
        <f>DO131+DO132+DO133+DO134+DO135</f>
        <v>0</v>
      </c>
      <c r="DP136" s="5"/>
      <c r="DQ136" s="109"/>
      <c r="DR136" s="56"/>
      <c r="DS136" s="111"/>
      <c r="DT136" s="121"/>
      <c r="DU136" s="12"/>
      <c r="DV136" s="248">
        <f>DV131+DV132+DV133+DV134+DV135</f>
        <v>0</v>
      </c>
      <c r="DW136" s="5"/>
      <c r="DX136" s="75"/>
      <c r="DY136" s="65"/>
      <c r="DZ136" s="76"/>
      <c r="EA136" s="68"/>
      <c r="EB136" s="68"/>
      <c r="EC136" s="256">
        <f>EC131+EC132+EC133+EC134+EC135</f>
        <v>0</v>
      </c>
      <c r="ED136" s="5"/>
      <c r="EE136" s="109"/>
      <c r="EF136" s="56"/>
      <c r="EG136" s="111"/>
      <c r="EH136" s="7"/>
      <c r="EI136" s="2"/>
      <c r="EJ136" s="248">
        <f>EJ131+EJ132+EJ133+EJ134+EJ135</f>
        <v>0</v>
      </c>
      <c r="EK136" s="5"/>
      <c r="EL136" s="75"/>
      <c r="EM136" s="65"/>
      <c r="EN136" s="76"/>
      <c r="EO136" s="68"/>
      <c r="EP136" s="68"/>
      <c r="EQ136" s="256">
        <f>EQ131+EQ132+EQ133+EQ134+EQ135</f>
        <v>0</v>
      </c>
      <c r="ER136" s="5"/>
      <c r="ES136" s="109"/>
      <c r="ET136" s="56"/>
      <c r="EU136" s="111"/>
      <c r="EV136" s="7"/>
      <c r="EW136" s="2"/>
      <c r="EX136" s="248">
        <f>EX131+EX132+EX133+EX134+EX135</f>
        <v>0</v>
      </c>
      <c r="EY136" s="5"/>
      <c r="EZ136" s="75"/>
      <c r="FA136" s="65"/>
      <c r="FB136" s="76"/>
      <c r="FC136" s="68"/>
      <c r="FD136" s="68"/>
      <c r="FE136" s="256">
        <f>FE131+FE132+FE133+FE134+FE135</f>
        <v>0</v>
      </c>
      <c r="FF136" s="5"/>
      <c r="FG136" s="109"/>
      <c r="FH136" s="56"/>
      <c r="FI136" s="111"/>
      <c r="FJ136" s="7"/>
      <c r="FK136" s="2"/>
      <c r="FL136" s="248">
        <f>FL131+FL132+FL133+FL134+FL135</f>
        <v>0</v>
      </c>
      <c r="FM136" s="5"/>
      <c r="FN136" s="75"/>
      <c r="FO136" s="65"/>
      <c r="FP136" s="76"/>
      <c r="FQ136" s="68"/>
      <c r="FR136" s="68"/>
      <c r="FS136" s="256">
        <f>FS131+FS132+FS133+FS134+FS135</f>
        <v>0</v>
      </c>
      <c r="FT136" s="5"/>
      <c r="FU136" s="109"/>
      <c r="FV136" s="56"/>
      <c r="FW136" s="111"/>
      <c r="FX136" s="7"/>
      <c r="FY136" s="2"/>
      <c r="FZ136" s="248">
        <f>FZ131+FZ132+FZ133+FZ134+FZ135</f>
        <v>0</v>
      </c>
      <c r="GA136" s="5"/>
      <c r="GB136" s="75"/>
      <c r="GC136" s="65"/>
      <c r="GD136" s="76"/>
      <c r="GE136" s="68"/>
      <c r="GF136" s="68"/>
      <c r="GG136" s="256">
        <f>GG131+GG132+GG133+GG134+GG135</f>
        <v>0</v>
      </c>
      <c r="GH136" s="5"/>
      <c r="GI136" s="109"/>
      <c r="GJ136" s="56"/>
      <c r="GK136" s="111"/>
      <c r="GL136" s="7"/>
      <c r="GM136" s="2"/>
      <c r="GN136" s="248">
        <f>GN131+GN132+GN133+GN134+GN135</f>
        <v>0</v>
      </c>
      <c r="GO136" s="5"/>
      <c r="GP136" s="75"/>
      <c r="GQ136" s="65"/>
      <c r="GR136" s="76"/>
      <c r="GS136" s="68"/>
      <c r="GT136" s="68"/>
      <c r="GU136" s="256">
        <f>GU131+GU132+GU133+GU134+GU135</f>
        <v>0</v>
      </c>
      <c r="GV136" s="5"/>
      <c r="GW136" s="109"/>
      <c r="GX136" s="56"/>
      <c r="GY136" s="111"/>
      <c r="GZ136" s="7"/>
      <c r="HA136" s="2"/>
      <c r="HB136" s="248">
        <f>HB131+HB132+HB133+HB134+HB135</f>
        <v>0</v>
      </c>
      <c r="HC136" s="5"/>
      <c r="HD136" s="75"/>
      <c r="HE136" s="65"/>
      <c r="HF136" s="76"/>
      <c r="HG136" s="150"/>
      <c r="HH136" s="150"/>
      <c r="HI136" s="256">
        <f>HI131+HI132+HI133+HI134+HI135</f>
        <v>0</v>
      </c>
      <c r="HJ136" s="5"/>
      <c r="HK136" s="109"/>
      <c r="HL136" s="56"/>
      <c r="HM136" s="111"/>
      <c r="HN136" s="7"/>
      <c r="HO136" s="2"/>
      <c r="HP136" s="248">
        <f>HP131+HP132+HP133+HP134+HP135</f>
        <v>0</v>
      </c>
      <c r="HQ136" s="5"/>
      <c r="HR136" s="75"/>
      <c r="HS136" s="65"/>
      <c r="HT136" s="76"/>
      <c r="HU136" s="68"/>
      <c r="HV136" s="68"/>
      <c r="HW136" s="256">
        <f>HW131+HW132+HW133+HW134+HW135</f>
        <v>0</v>
      </c>
      <c r="HX136" s="5"/>
      <c r="HY136" s="109"/>
      <c r="HZ136" s="56"/>
      <c r="IA136" s="111"/>
      <c r="IB136" s="7"/>
      <c r="IC136" s="2"/>
      <c r="ID136" s="248">
        <f>ID131+ID132+ID133+ID134+ID135</f>
        <v>0</v>
      </c>
      <c r="IE136" s="5"/>
      <c r="IF136" s="205"/>
      <c r="IG136" s="206"/>
      <c r="IH136" s="207"/>
      <c r="II136" s="7"/>
      <c r="IJ136" s="2"/>
      <c r="IK136" s="241">
        <f>IK131+IK132+IK133+IK134+IK135</f>
        <v>0</v>
      </c>
      <c r="IL136" s="5"/>
      <c r="IM136" s="205"/>
      <c r="IN136" s="206"/>
      <c r="IO136" s="207"/>
      <c r="IP136" s="7"/>
      <c r="IQ136" s="2"/>
      <c r="IR136" s="241">
        <f>IR131+IR132+IR133+IR134+IR135</f>
        <v>0</v>
      </c>
      <c r="IS136" s="5"/>
      <c r="IT136" s="205"/>
      <c r="IU136" s="206"/>
      <c r="IV136" s="207"/>
      <c r="IW136" s="7"/>
      <c r="IX136" s="2"/>
      <c r="IY136" s="241">
        <f>IY131+IY132+IY133+IY134+IY135</f>
        <v>0</v>
      </c>
      <c r="IZ136" s="5"/>
      <c r="JA136" s="21"/>
      <c r="JB136" s="16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P136" s="49"/>
    </row>
    <row r="137" spans="1:16382" s="82" customFormat="1" ht="16" thickBot="1" x14ac:dyDescent="0.4">
      <c r="A137" s="89" t="s">
        <v>20</v>
      </c>
      <c r="B137" s="29">
        <v>20</v>
      </c>
      <c r="C137" s="30"/>
      <c r="D137" s="30"/>
      <c r="E137" s="123"/>
      <c r="F137" s="31"/>
      <c r="G137" s="32"/>
      <c r="H137" s="100"/>
      <c r="I137" s="30"/>
      <c r="J137" s="30"/>
      <c r="K137" s="34"/>
      <c r="L137" s="32"/>
      <c r="M137" s="32"/>
      <c r="N137" s="31"/>
      <c r="O137" s="100"/>
      <c r="P137" s="30"/>
      <c r="Q137" s="30"/>
      <c r="R137" s="30"/>
      <c r="S137" s="32"/>
      <c r="T137" s="32"/>
      <c r="U137" s="92"/>
      <c r="V137" s="100"/>
      <c r="W137" s="30"/>
      <c r="X137" s="30"/>
      <c r="Y137" s="34"/>
      <c r="Z137" s="32"/>
      <c r="AA137" s="32"/>
      <c r="AB137" s="92"/>
      <c r="AC137" s="100"/>
      <c r="AD137" s="30"/>
      <c r="AE137" s="30"/>
      <c r="AF137" s="30"/>
      <c r="AG137" s="32"/>
      <c r="AH137" s="32"/>
      <c r="AI137" s="92"/>
      <c r="AJ137" s="100"/>
      <c r="AK137" s="30"/>
      <c r="AL137" s="30"/>
      <c r="AM137" s="34"/>
      <c r="AN137" s="32"/>
      <c r="AO137" s="32"/>
      <c r="AP137" s="92"/>
      <c r="AQ137" s="100"/>
      <c r="AR137" s="30"/>
      <c r="AS137" s="30"/>
      <c r="AT137" s="30"/>
      <c r="AU137" s="32"/>
      <c r="AV137" s="32"/>
      <c r="AW137" s="92"/>
      <c r="AX137" s="100"/>
      <c r="AY137" s="30"/>
      <c r="AZ137" s="30"/>
      <c r="BA137" s="34"/>
      <c r="BB137" s="32"/>
      <c r="BC137" s="32"/>
      <c r="BD137" s="31"/>
      <c r="BE137" s="100"/>
      <c r="BF137" s="30"/>
      <c r="BG137" s="30"/>
      <c r="BH137" s="30"/>
      <c r="BI137" s="32"/>
      <c r="BJ137" s="32"/>
      <c r="BK137" s="92"/>
      <c r="BL137" s="100"/>
      <c r="BM137" s="30"/>
      <c r="BN137" s="30"/>
      <c r="BO137" s="34"/>
      <c r="BP137" s="32"/>
      <c r="BQ137" s="32"/>
      <c r="BR137" s="31"/>
      <c r="BS137" s="100"/>
      <c r="BT137" s="30"/>
      <c r="BU137" s="30"/>
      <c r="BV137" s="30"/>
      <c r="BW137" s="32"/>
      <c r="BX137" s="32"/>
      <c r="BY137" s="92"/>
      <c r="BZ137" s="100"/>
      <c r="CA137" s="30"/>
      <c r="CB137" s="30"/>
      <c r="CC137" s="34"/>
      <c r="CD137" s="32"/>
      <c r="CE137" s="32"/>
      <c r="CF137" s="92"/>
      <c r="CG137" s="100"/>
      <c r="CH137" s="30"/>
      <c r="CI137" s="30"/>
      <c r="CJ137" s="30"/>
      <c r="CK137" s="32"/>
      <c r="CL137" s="32"/>
      <c r="CM137" s="92"/>
      <c r="CN137" s="100"/>
      <c r="CO137" s="30"/>
      <c r="CP137" s="30"/>
      <c r="CQ137" s="34"/>
      <c r="CR137" s="32"/>
      <c r="CS137" s="32"/>
      <c r="CT137" s="92"/>
      <c r="CU137" s="100"/>
      <c r="CV137" s="30"/>
      <c r="CW137" s="30"/>
      <c r="CX137" s="30"/>
      <c r="CY137" s="32"/>
      <c r="CZ137" s="32"/>
      <c r="DA137" s="92"/>
      <c r="DB137" s="100"/>
      <c r="DC137" s="30"/>
      <c r="DD137" s="30"/>
      <c r="DE137" s="34"/>
      <c r="DF137" s="32"/>
      <c r="DG137" s="32"/>
      <c r="DH137" s="31"/>
      <c r="DI137" s="100"/>
      <c r="DJ137" s="30"/>
      <c r="DK137" s="30"/>
      <c r="DL137" s="30"/>
      <c r="DM137" s="32"/>
      <c r="DN137" s="32"/>
      <c r="DO137" s="92"/>
      <c r="DP137" s="100"/>
      <c r="DQ137" s="30"/>
      <c r="DR137" s="30"/>
      <c r="DS137" s="34"/>
      <c r="DT137" s="30"/>
      <c r="DU137" s="30"/>
      <c r="DV137" s="123"/>
      <c r="DW137" s="100"/>
      <c r="DX137" s="30"/>
      <c r="DY137" s="30"/>
      <c r="DZ137" s="30"/>
      <c r="EA137" s="32"/>
      <c r="EB137" s="32"/>
      <c r="EC137" s="92"/>
      <c r="ED137" s="100"/>
      <c r="EE137" s="30"/>
      <c r="EF137" s="30"/>
      <c r="EG137" s="34"/>
      <c r="EH137" s="32"/>
      <c r="EI137" s="32"/>
      <c r="EJ137" s="92"/>
      <c r="EK137" s="100">
        <v>0</v>
      </c>
      <c r="EL137" s="30"/>
      <c r="EM137" s="30"/>
      <c r="EN137" s="30"/>
      <c r="EO137" s="32"/>
      <c r="EP137" s="32"/>
      <c r="EQ137" s="92"/>
      <c r="ER137" s="100"/>
      <c r="ES137" s="30"/>
      <c r="ET137" s="30"/>
      <c r="EU137" s="34"/>
      <c r="EV137" s="32"/>
      <c r="EW137" s="32"/>
      <c r="EX137" s="92"/>
      <c r="EY137" s="100"/>
      <c r="EZ137" s="30"/>
      <c r="FA137" s="30"/>
      <c r="FB137" s="30"/>
      <c r="FC137" s="32"/>
      <c r="FD137" s="32"/>
      <c r="FE137" s="92"/>
      <c r="FF137" s="100"/>
      <c r="FG137" s="30"/>
      <c r="FH137" s="30"/>
      <c r="FI137" s="34"/>
      <c r="FJ137" s="32"/>
      <c r="FK137" s="32"/>
      <c r="FL137" s="31"/>
      <c r="FM137" s="100"/>
      <c r="FN137" s="30"/>
      <c r="FO137" s="30"/>
      <c r="FP137" s="30"/>
      <c r="FQ137" s="32"/>
      <c r="FR137" s="32"/>
      <c r="FS137" s="92"/>
      <c r="FT137" s="100"/>
      <c r="FU137" s="30"/>
      <c r="FV137" s="30"/>
      <c r="FW137" s="34"/>
      <c r="FX137" s="32"/>
      <c r="FY137" s="32"/>
      <c r="FZ137" s="31"/>
      <c r="GA137" s="100"/>
      <c r="GB137" s="30"/>
      <c r="GC137" s="30"/>
      <c r="GD137" s="30"/>
      <c r="GE137" s="32"/>
      <c r="GF137" s="32"/>
      <c r="GG137" s="92"/>
      <c r="GH137" s="100"/>
      <c r="GI137" s="30"/>
      <c r="GJ137" s="30"/>
      <c r="GK137" s="34"/>
      <c r="GL137" s="32"/>
      <c r="GM137" s="32"/>
      <c r="GN137" s="92"/>
      <c r="GO137" s="100"/>
      <c r="GP137" s="30"/>
      <c r="GQ137" s="30"/>
      <c r="GR137" s="30"/>
      <c r="GS137" s="32"/>
      <c r="GT137" s="32"/>
      <c r="GU137" s="92"/>
      <c r="GV137" s="100"/>
      <c r="GW137" s="30"/>
      <c r="GX137" s="30"/>
      <c r="GY137" s="34"/>
      <c r="GZ137" s="32"/>
      <c r="HA137" s="32"/>
      <c r="HB137" s="92"/>
      <c r="HC137" s="100"/>
      <c r="HD137" s="30"/>
      <c r="HE137" s="30"/>
      <c r="HF137" s="30"/>
      <c r="HG137" s="32"/>
      <c r="HH137" s="32"/>
      <c r="HI137" s="92"/>
      <c r="HJ137" s="100"/>
      <c r="HK137" s="30"/>
      <c r="HL137" s="30"/>
      <c r="HM137" s="34"/>
      <c r="HN137" s="32"/>
      <c r="HO137" s="32"/>
      <c r="HP137" s="31"/>
      <c r="HQ137" s="100"/>
      <c r="HR137" s="30"/>
      <c r="HS137" s="30"/>
      <c r="HT137" s="30"/>
      <c r="HU137" s="32"/>
      <c r="HV137" s="32"/>
      <c r="HW137" s="92"/>
      <c r="HX137" s="104"/>
      <c r="HY137" s="30"/>
      <c r="HZ137" s="30"/>
      <c r="IA137" s="34"/>
      <c r="IB137" s="32"/>
      <c r="IC137" s="32"/>
      <c r="ID137" s="191"/>
      <c r="IE137" s="106"/>
      <c r="IF137" s="30"/>
      <c r="IG137" s="30"/>
      <c r="IH137" s="30"/>
      <c r="II137" s="32"/>
      <c r="IJ137" s="32"/>
      <c r="IK137" s="92"/>
      <c r="IL137" s="106"/>
      <c r="IM137" s="30"/>
      <c r="IN137" s="30"/>
      <c r="IO137" s="30"/>
      <c r="IP137" s="32"/>
      <c r="IQ137" s="32"/>
      <c r="IR137" s="92"/>
      <c r="IS137" s="106"/>
      <c r="IT137" s="30"/>
      <c r="IU137" s="30"/>
      <c r="IV137" s="30"/>
      <c r="IW137" s="32"/>
      <c r="IX137" s="32"/>
      <c r="IY137" s="92"/>
      <c r="IZ137" s="106"/>
      <c r="JA137" s="111"/>
      <c r="JB137" s="10"/>
      <c r="JC137" s="14"/>
      <c r="JD137" s="14"/>
      <c r="JE137"/>
      <c r="JF137" s="10"/>
      <c r="JG137"/>
      <c r="JH137" s="10"/>
      <c r="JI137" s="6"/>
      <c r="JJ137"/>
      <c r="JK137"/>
      <c r="JL137" s="14"/>
      <c r="JM137" s="10"/>
      <c r="JN137"/>
      <c r="JO137" s="10"/>
      <c r="JP137"/>
      <c r="JQ137"/>
      <c r="JR137"/>
      <c r="JS137" s="14"/>
      <c r="JT137" s="10"/>
      <c r="JU137"/>
      <c r="JV137" s="10"/>
      <c r="JW137"/>
      <c r="JX137"/>
      <c r="JY137"/>
      <c r="JZ137" s="14"/>
      <c r="KA137" s="10"/>
      <c r="KB137"/>
      <c r="KC137" s="10"/>
      <c r="KD137"/>
      <c r="KE137"/>
      <c r="KF137"/>
      <c r="KG137" s="14"/>
      <c r="KH137" s="10"/>
      <c r="KI137"/>
      <c r="KJ137" s="10"/>
      <c r="KK137"/>
      <c r="KL137"/>
      <c r="KM137"/>
      <c r="KN137" s="14"/>
      <c r="KO137" s="10"/>
      <c r="KP137"/>
      <c r="KQ137"/>
      <c r="KR137"/>
      <c r="KS137" s="14"/>
      <c r="KT137" s="10"/>
      <c r="KU137"/>
      <c r="KV137" s="10"/>
      <c r="KW137"/>
      <c r="KX137"/>
      <c r="KY137"/>
      <c r="KZ137" s="14"/>
      <c r="LA137" s="10"/>
      <c r="LB137"/>
      <c r="LC137" s="10"/>
      <c r="LD137"/>
      <c r="LE137"/>
      <c r="LF137"/>
      <c r="LG137" s="14"/>
      <c r="LH137" s="10"/>
      <c r="LI137"/>
      <c r="LJ137" s="10"/>
      <c r="LK137"/>
      <c r="LL137"/>
      <c r="LM137"/>
      <c r="LN137" s="14"/>
      <c r="LO137" s="10"/>
      <c r="LP137"/>
      <c r="LQ137" s="10"/>
      <c r="LR137"/>
      <c r="LS137"/>
      <c r="LT137"/>
      <c r="LU137" s="14"/>
      <c r="LV137" s="10"/>
      <c r="LW137"/>
      <c r="LX137" s="10"/>
      <c r="LY137"/>
      <c r="LZ137"/>
      <c r="MA137"/>
      <c r="MB137" s="14"/>
      <c r="MC137" s="10"/>
      <c r="MD137"/>
      <c r="ME137" s="10"/>
      <c r="MF137"/>
      <c r="MG137"/>
      <c r="MH137"/>
      <c r="MI137" s="14"/>
      <c r="MJ137" s="10"/>
      <c r="MK137"/>
      <c r="ML137" s="10"/>
      <c r="MM137"/>
      <c r="MN137"/>
      <c r="MO137"/>
      <c r="MP137" s="14"/>
      <c r="MQ137" s="10"/>
      <c r="MR137"/>
      <c r="MS137" s="10"/>
      <c r="MT137"/>
      <c r="MU137"/>
      <c r="MV137"/>
      <c r="MW137" s="14"/>
      <c r="MX137" s="10"/>
      <c r="MY137"/>
      <c r="MZ137" s="10"/>
      <c r="NA137"/>
      <c r="NB137"/>
      <c r="NC137"/>
      <c r="ND137" s="14"/>
      <c r="NE137" s="10"/>
      <c r="NF137"/>
      <c r="NG137" s="10"/>
      <c r="NH137"/>
      <c r="NI137"/>
      <c r="NJ137"/>
      <c r="NK137" s="14"/>
      <c r="NL137" s="10"/>
      <c r="NM137"/>
      <c r="NN137" s="10"/>
      <c r="NO137"/>
      <c r="NP137"/>
      <c r="NQ137"/>
      <c r="NR137" s="14"/>
      <c r="NS137" s="10"/>
      <c r="NT137"/>
      <c r="NU137" s="10"/>
      <c r="NV137"/>
      <c r="NW137"/>
      <c r="NX137"/>
      <c r="NY137" s="14"/>
      <c r="NZ137" s="10"/>
      <c r="OA137"/>
      <c r="OB137" s="10"/>
      <c r="OC137"/>
      <c r="OD137"/>
      <c r="OE137"/>
      <c r="OF137" s="14"/>
      <c r="OG137" s="10"/>
      <c r="OH137"/>
      <c r="OI137" s="10"/>
      <c r="OJ137"/>
      <c r="OK137"/>
      <c r="OL137"/>
      <c r="OM137" s="14"/>
      <c r="ON137" s="10"/>
      <c r="OO137"/>
      <c r="OP137" s="10"/>
      <c r="OQ137"/>
      <c r="OR137"/>
      <c r="OS137"/>
      <c r="OT137" s="14"/>
      <c r="OU137" s="10"/>
      <c r="OV137"/>
      <c r="OW137" s="10"/>
      <c r="OX137"/>
      <c r="OY137"/>
      <c r="OZ137"/>
      <c r="PA137" s="14"/>
      <c r="PB137" s="10"/>
      <c r="PC137"/>
      <c r="PD137" s="10"/>
      <c r="PE137"/>
      <c r="PF137"/>
      <c r="PG137"/>
      <c r="PH137" s="14"/>
      <c r="PI137" s="10"/>
      <c r="PJ137"/>
      <c r="PK137" s="10"/>
      <c r="PL137"/>
      <c r="PM137"/>
      <c r="PN137"/>
      <c r="PO137" s="14"/>
      <c r="PP137" s="10"/>
      <c r="PQ137"/>
      <c r="PR137" s="10"/>
      <c r="PS137"/>
      <c r="PT137"/>
      <c r="PU137"/>
      <c r="PV137" s="14"/>
      <c r="PW137" s="10"/>
      <c r="PX137"/>
      <c r="PY137" s="10"/>
      <c r="PZ137"/>
      <c r="QA137"/>
      <c r="QB137"/>
      <c r="QC137" s="14"/>
      <c r="QD137" s="10"/>
      <c r="QE137"/>
      <c r="QF137" s="10"/>
      <c r="QG137"/>
      <c r="QH137"/>
      <c r="QI137"/>
      <c r="QJ137" s="14"/>
      <c r="QK137" s="10"/>
      <c r="QL137"/>
      <c r="QM137" s="10"/>
      <c r="QN137"/>
      <c r="QO137"/>
      <c r="QP137"/>
      <c r="QQ137" s="14"/>
      <c r="QR137" s="10"/>
      <c r="QS137"/>
      <c r="QT137" s="10"/>
      <c r="QU137"/>
      <c r="QV137"/>
      <c r="QW137"/>
      <c r="QX137" s="14"/>
      <c r="QY137" s="10"/>
      <c r="QZ137"/>
      <c r="RA137" s="10"/>
      <c r="RB137"/>
      <c r="RC137"/>
      <c r="RD137"/>
      <c r="RE137" s="14"/>
      <c r="RF137" s="10"/>
      <c r="RG137"/>
      <c r="RH137" s="10"/>
      <c r="RI137"/>
      <c r="RJ137"/>
      <c r="RK137"/>
      <c r="RL137" s="14"/>
      <c r="RM137" s="26"/>
      <c r="RN137"/>
      <c r="RO137" s="10"/>
      <c r="RP137"/>
      <c r="RQ137"/>
      <c r="RR137"/>
      <c r="RS137" s="14"/>
      <c r="RT137" s="26"/>
      <c r="RU137"/>
      <c r="RV137" s="10"/>
      <c r="RW137"/>
      <c r="RX137"/>
      <c r="RY137"/>
      <c r="RZ137" s="39"/>
      <c r="SA137" s="81"/>
      <c r="SB137" s="10"/>
      <c r="SC137" s="10"/>
      <c r="SD137" s="14"/>
      <c r="SE137" s="14"/>
      <c r="SF137"/>
      <c r="SG137" s="10"/>
      <c r="SH137"/>
      <c r="SI137" s="10"/>
      <c r="SJ137" s="6"/>
      <c r="SK137"/>
      <c r="SL137"/>
      <c r="SM137" s="14"/>
      <c r="SN137" s="10"/>
      <c r="SO137"/>
      <c r="SP137" s="10"/>
      <c r="SQ137"/>
      <c r="SR137"/>
      <c r="SS137"/>
      <c r="ST137" s="14"/>
      <c r="SU137" s="10"/>
      <c r="SV137"/>
      <c r="SW137" s="10"/>
      <c r="SX137"/>
      <c r="SY137"/>
      <c r="SZ137"/>
      <c r="TA137" s="14"/>
      <c r="TB137" s="10"/>
      <c r="TC137"/>
      <c r="TD137" s="10"/>
      <c r="TE137"/>
      <c r="TF137"/>
      <c r="TG137"/>
      <c r="TH137" s="14"/>
      <c r="TI137" s="10"/>
      <c r="TJ137"/>
      <c r="TK137" s="10"/>
      <c r="TL137"/>
      <c r="TM137"/>
      <c r="TN137"/>
      <c r="TO137" s="14"/>
      <c r="TP137" s="10"/>
      <c r="TQ137"/>
      <c r="TR137" s="10"/>
      <c r="TS137"/>
      <c r="TT137"/>
      <c r="TU137"/>
      <c r="TV137" s="14"/>
      <c r="TW137" s="10"/>
      <c r="TX137"/>
      <c r="TY137" s="10"/>
      <c r="TZ137"/>
      <c r="UA137"/>
      <c r="UB137"/>
      <c r="UC137" s="14"/>
      <c r="UD137" s="10"/>
      <c r="UE137"/>
      <c r="UF137" s="10"/>
      <c r="UG137"/>
      <c r="UH137"/>
      <c r="UI137"/>
      <c r="UJ137" s="14"/>
      <c r="UK137" s="10"/>
      <c r="UL137"/>
      <c r="UM137" s="10"/>
      <c r="UN137"/>
      <c r="UO137"/>
      <c r="UP137"/>
      <c r="UQ137" s="14"/>
      <c r="UR137" s="10"/>
      <c r="US137"/>
      <c r="UT137" s="10"/>
      <c r="UU137"/>
      <c r="UV137"/>
      <c r="UW137"/>
      <c r="UX137" s="14"/>
      <c r="UY137" s="10"/>
      <c r="UZ137"/>
      <c r="VA137" s="10"/>
      <c r="VB137"/>
      <c r="VC137"/>
      <c r="VD137"/>
      <c r="VE137" s="14"/>
      <c r="VF137" s="10"/>
      <c r="VG137"/>
      <c r="VH137" s="10"/>
      <c r="VI137"/>
      <c r="VJ137"/>
      <c r="VK137"/>
      <c r="VL137" s="14"/>
      <c r="VM137" s="10"/>
      <c r="VN137"/>
      <c r="VO137" s="10"/>
      <c r="VP137"/>
      <c r="VQ137"/>
      <c r="VR137"/>
      <c r="VS137" s="14"/>
      <c r="VT137" s="10"/>
      <c r="VU137"/>
      <c r="VV137" s="10"/>
      <c r="VW137"/>
      <c r="VX137"/>
      <c r="VY137"/>
      <c r="VZ137" s="14"/>
      <c r="WA137" s="10"/>
      <c r="WB137"/>
      <c r="WC137" s="10"/>
      <c r="WD137"/>
      <c r="WE137"/>
      <c r="WF137"/>
      <c r="WG137" s="14"/>
      <c r="WH137" s="10"/>
      <c r="WI137"/>
      <c r="WJ137" s="10"/>
      <c r="WK137"/>
      <c r="WL137"/>
      <c r="WM137"/>
      <c r="WN137" s="14"/>
      <c r="WO137" s="10"/>
      <c r="WP137"/>
      <c r="WQ137" s="10"/>
      <c r="WR137"/>
      <c r="WS137"/>
      <c r="WT137"/>
      <c r="WU137" s="14"/>
      <c r="WV137" s="10"/>
      <c r="WW137"/>
      <c r="WX137" s="10"/>
      <c r="WY137"/>
      <c r="WZ137"/>
      <c r="XA137"/>
      <c r="XB137" s="14"/>
      <c r="XC137" s="10"/>
      <c r="XD137"/>
      <c r="XE137" s="10"/>
      <c r="XF137"/>
      <c r="XG137"/>
      <c r="XH137"/>
      <c r="XI137" s="14"/>
      <c r="XJ137" s="10"/>
      <c r="XK137"/>
      <c r="XL137" s="10"/>
      <c r="XM137"/>
      <c r="XN137"/>
      <c r="XO137"/>
      <c r="XP137" s="14"/>
      <c r="XQ137" s="10"/>
      <c r="XR137"/>
      <c r="XS137" s="10"/>
      <c r="XT137"/>
      <c r="XU137"/>
      <c r="XV137"/>
      <c r="XW137" s="14"/>
      <c r="XX137" s="10"/>
      <c r="XY137"/>
      <c r="XZ137" s="10"/>
      <c r="YA137"/>
      <c r="YB137"/>
      <c r="YC137"/>
      <c r="YD137" s="14"/>
      <c r="YE137" s="10"/>
      <c r="YF137"/>
      <c r="YG137" s="10"/>
      <c r="YH137"/>
      <c r="YI137"/>
      <c r="YJ137"/>
      <c r="YK137" s="14"/>
      <c r="YL137" s="10"/>
      <c r="YM137"/>
      <c r="YN137" s="10"/>
      <c r="YO137"/>
      <c r="YP137"/>
      <c r="YQ137"/>
      <c r="YR137" s="14"/>
      <c r="YS137" s="10"/>
      <c r="YT137"/>
      <c r="YU137" s="10"/>
      <c r="YV137"/>
      <c r="YW137"/>
      <c r="YX137"/>
      <c r="YY137" s="14"/>
      <c r="YZ137" s="10"/>
      <c r="ZA137"/>
      <c r="ZB137" s="10"/>
      <c r="ZC137"/>
      <c r="ZD137"/>
      <c r="ZE137"/>
      <c r="ZF137" s="14"/>
      <c r="ZG137" s="10"/>
      <c r="ZH137"/>
      <c r="ZI137" s="10"/>
      <c r="ZJ137"/>
      <c r="ZK137"/>
      <c r="ZL137"/>
      <c r="ZM137" s="14"/>
      <c r="ZN137" s="10"/>
      <c r="ZO137"/>
      <c r="ZP137" s="10"/>
      <c r="ZQ137"/>
      <c r="ZR137"/>
      <c r="ZS137"/>
      <c r="ZT137" s="14"/>
      <c r="ZU137" s="10"/>
      <c r="ZV137"/>
      <c r="ZW137" s="10"/>
      <c r="ZX137"/>
      <c r="ZY137"/>
      <c r="ZZ137"/>
      <c r="AAA137" s="14"/>
      <c r="AAB137" s="10"/>
      <c r="AAC137"/>
      <c r="AAD137" s="10"/>
      <c r="AAE137"/>
      <c r="AAF137"/>
      <c r="AAG137"/>
      <c r="AAH137" s="14"/>
      <c r="AAI137" s="10"/>
      <c r="AAJ137"/>
      <c r="AAK137" s="10"/>
      <c r="AAL137"/>
      <c r="AAM137"/>
      <c r="AAN137"/>
      <c r="AAO137" s="14"/>
      <c r="AAP137" s="26"/>
      <c r="AAQ137"/>
      <c r="AAR137" s="10"/>
      <c r="AAS137"/>
      <c r="AAT137"/>
      <c r="AAU137"/>
      <c r="AAV137" s="14"/>
      <c r="AAW137" s="26"/>
      <c r="AAX137"/>
      <c r="AAY137" s="10"/>
      <c r="AAZ137"/>
      <c r="ABA137"/>
      <c r="ABB137"/>
      <c r="ABC137" s="39"/>
      <c r="ABD137" s="81"/>
      <c r="ABE137" s="10"/>
      <c r="ABF137" s="10"/>
      <c r="ABG137" s="14"/>
      <c r="ABH137" s="14"/>
      <c r="ABI137"/>
      <c r="ABJ137" s="10"/>
      <c r="ABK137"/>
      <c r="ABL137" s="10"/>
      <c r="ABM137" s="6"/>
      <c r="ABN137"/>
      <c r="ABO137"/>
      <c r="ABP137" s="14"/>
      <c r="ABQ137" s="10"/>
      <c r="ABR137"/>
      <c r="ABS137" s="10"/>
      <c r="ABT137"/>
      <c r="ABU137"/>
      <c r="ABV137"/>
      <c r="ABW137" s="14"/>
      <c r="ABX137" s="10"/>
      <c r="ABY137"/>
      <c r="ABZ137" s="10"/>
      <c r="ACA137"/>
      <c r="ACB137"/>
      <c r="ACC137"/>
      <c r="ACD137" s="14"/>
      <c r="ACE137" s="10"/>
      <c r="ACF137"/>
      <c r="ACG137" s="10"/>
      <c r="ACH137"/>
      <c r="ACI137"/>
      <c r="ACJ137"/>
      <c r="ACK137" s="14"/>
      <c r="ACL137" s="10"/>
      <c r="ACM137"/>
      <c r="ACN137" s="10"/>
      <c r="ACO137"/>
      <c r="ACP137"/>
      <c r="ACQ137"/>
      <c r="ACR137" s="14"/>
      <c r="ACS137" s="10"/>
      <c r="ACT137"/>
      <c r="ACU137" s="10"/>
      <c r="ACV137"/>
      <c r="ACW137"/>
      <c r="ACX137"/>
      <c r="ACY137" s="14"/>
      <c r="ACZ137" s="10"/>
      <c r="ADA137"/>
      <c r="ADB137" s="10"/>
      <c r="ADC137"/>
      <c r="ADD137"/>
      <c r="ADE137"/>
      <c r="ADF137" s="14"/>
      <c r="ADG137" s="10"/>
      <c r="ADH137"/>
      <c r="ADI137" s="10"/>
      <c r="ADJ137"/>
      <c r="ADK137"/>
      <c r="ADL137"/>
      <c r="ADM137" s="14"/>
      <c r="ADN137" s="10"/>
      <c r="ADO137"/>
      <c r="ADP137" s="10"/>
      <c r="ADQ137"/>
      <c r="ADR137"/>
      <c r="ADS137"/>
      <c r="ADT137" s="14"/>
      <c r="ADU137" s="10"/>
      <c r="ADV137"/>
      <c r="ADW137" s="10"/>
      <c r="ADX137"/>
      <c r="ADY137"/>
      <c r="ADZ137"/>
      <c r="AEA137" s="14"/>
      <c r="AEB137" s="10"/>
      <c r="AEC137"/>
      <c r="AED137" s="10"/>
      <c r="AEE137"/>
      <c r="AEF137"/>
      <c r="AEG137"/>
      <c r="AEH137" s="14"/>
      <c r="AEI137" s="10"/>
      <c r="AEJ137"/>
      <c r="AEK137" s="10"/>
      <c r="AEL137"/>
      <c r="AEM137"/>
      <c r="AEN137"/>
      <c r="AEO137" s="14"/>
      <c r="AEP137" s="10"/>
      <c r="AEQ137"/>
      <c r="AER137" s="10"/>
      <c r="AES137"/>
      <c r="AET137"/>
      <c r="AEU137"/>
      <c r="AEV137" s="14"/>
      <c r="AEW137" s="10"/>
      <c r="AEX137"/>
      <c r="AEY137" s="10"/>
      <c r="AEZ137"/>
      <c r="AFA137"/>
      <c r="AFB137"/>
      <c r="AFC137" s="14"/>
      <c r="AFD137" s="10"/>
      <c r="AFE137"/>
      <c r="AFF137" s="10"/>
      <c r="AFG137"/>
      <c r="AFH137"/>
      <c r="AFI137"/>
      <c r="AFJ137" s="14"/>
      <c r="AFK137" s="10"/>
      <c r="AFL137"/>
      <c r="AFM137" s="10"/>
      <c r="AFN137"/>
      <c r="AFO137"/>
      <c r="AFP137"/>
      <c r="AFQ137" s="14"/>
      <c r="AFR137" s="10"/>
      <c r="AFS137"/>
      <c r="AFT137" s="10"/>
      <c r="AFU137"/>
      <c r="AFV137"/>
      <c r="AFW137"/>
      <c r="AFX137" s="14"/>
      <c r="AFY137" s="10"/>
      <c r="AFZ137"/>
      <c r="AGA137" s="10"/>
      <c r="AGB137"/>
      <c r="AGC137"/>
      <c r="AGD137"/>
      <c r="AGE137" s="14"/>
      <c r="AGF137" s="10"/>
      <c r="AGG137"/>
      <c r="AGH137" s="10"/>
      <c r="AGI137"/>
      <c r="AGJ137"/>
      <c r="AGK137"/>
      <c r="AGL137" s="14"/>
      <c r="AGM137" s="10"/>
      <c r="AGN137"/>
      <c r="AGO137" s="10"/>
      <c r="AGP137"/>
      <c r="AGQ137"/>
      <c r="AGR137"/>
      <c r="AGS137" s="14"/>
      <c r="AGT137" s="10"/>
      <c r="AGU137"/>
      <c r="AGV137" s="10"/>
      <c r="AGW137"/>
      <c r="AGX137"/>
      <c r="AGY137"/>
      <c r="AGZ137" s="14"/>
      <c r="AHA137" s="10"/>
      <c r="AHB137"/>
      <c r="AHC137" s="10"/>
      <c r="AHD137"/>
      <c r="AHE137"/>
      <c r="AHF137"/>
      <c r="AHG137" s="14"/>
      <c r="AHH137" s="10"/>
      <c r="AHI137"/>
      <c r="AHJ137" s="10"/>
      <c r="AHK137"/>
      <c r="AHL137"/>
      <c r="AHM137"/>
      <c r="AHN137" s="14"/>
      <c r="AHO137" s="10"/>
      <c r="AHP137"/>
      <c r="AHQ137" s="10"/>
      <c r="AHR137"/>
      <c r="AHS137"/>
      <c r="AHT137"/>
      <c r="AHU137" s="14"/>
      <c r="AHV137" s="10"/>
      <c r="AHW137"/>
      <c r="AHX137" s="10"/>
      <c r="AHY137"/>
      <c r="AHZ137"/>
      <c r="AIA137"/>
      <c r="AIB137" s="14"/>
      <c r="AIC137" s="10"/>
      <c r="AID137"/>
      <c r="AIE137" s="10"/>
      <c r="AIF137"/>
      <c r="AIG137"/>
      <c r="AIH137"/>
      <c r="AII137" s="14"/>
      <c r="AIJ137" s="10"/>
      <c r="AIK137"/>
      <c r="AIL137" s="10"/>
      <c r="AIM137"/>
      <c r="AIN137"/>
      <c r="AIO137"/>
      <c r="AIP137" s="14"/>
      <c r="AIQ137" s="10"/>
      <c r="AIR137"/>
      <c r="AIS137" s="10"/>
      <c r="AIT137"/>
      <c r="AIU137"/>
      <c r="AIV137"/>
      <c r="AIW137" s="14"/>
      <c r="AIX137" s="10"/>
      <c r="AIY137"/>
      <c r="AIZ137" s="10"/>
      <c r="AJA137"/>
      <c r="AJB137"/>
      <c r="AJC137"/>
      <c r="AJD137" s="14"/>
      <c r="AJE137" s="10"/>
      <c r="AJF137"/>
      <c r="AJG137" s="10"/>
      <c r="AJH137"/>
      <c r="AJI137"/>
      <c r="AJJ137"/>
      <c r="AJK137" s="14"/>
      <c r="AJL137" s="10"/>
      <c r="AJM137"/>
      <c r="AJN137" s="10"/>
      <c r="AJO137"/>
      <c r="AJP137"/>
      <c r="AJQ137"/>
      <c r="AJR137" s="14"/>
      <c r="AJS137" s="26"/>
      <c r="AJT137"/>
      <c r="AJU137" s="10"/>
      <c r="AJV137"/>
      <c r="AJW137"/>
      <c r="AJX137"/>
      <c r="AJY137" s="14"/>
      <c r="AJZ137" s="26"/>
      <c r="AKA137"/>
      <c r="AKB137" s="10"/>
      <c r="AKC137"/>
      <c r="AKD137"/>
      <c r="AKE137"/>
      <c r="AKF137" s="39"/>
      <c r="AKG137" s="81"/>
      <c r="AKH137" s="10"/>
      <c r="AKI137" s="10"/>
      <c r="AKJ137" s="14"/>
      <c r="AKK137" s="14"/>
      <c r="AKL137"/>
      <c r="AKM137" s="10"/>
      <c r="AKN137"/>
      <c r="AKO137" s="10"/>
      <c r="AKP137" s="6"/>
      <c r="AKQ137"/>
      <c r="AKR137"/>
      <c r="AKS137" s="14"/>
      <c r="AKT137" s="10"/>
      <c r="AKU137"/>
      <c r="AKV137" s="10"/>
      <c r="AKW137"/>
      <c r="AKX137"/>
      <c r="AKY137"/>
      <c r="AKZ137" s="14"/>
      <c r="ALA137" s="10"/>
      <c r="ALB137"/>
      <c r="ALC137" s="10"/>
      <c r="ALD137"/>
      <c r="ALE137"/>
      <c r="ALF137"/>
      <c r="ALG137" s="14"/>
      <c r="ALH137" s="10"/>
      <c r="ALI137"/>
      <c r="ALJ137" s="10"/>
      <c r="ALK137"/>
      <c r="ALL137"/>
      <c r="ALM137"/>
      <c r="ALN137" s="14"/>
      <c r="ALO137" s="10"/>
      <c r="ALP137"/>
      <c r="ALQ137" s="10"/>
      <c r="ALR137"/>
      <c r="ALS137"/>
      <c r="ALT137"/>
      <c r="ALU137" s="14"/>
      <c r="ALV137" s="10"/>
      <c r="ALW137"/>
      <c r="ALX137" s="10"/>
      <c r="ALY137"/>
      <c r="ALZ137"/>
      <c r="AMA137"/>
      <c r="AMB137" s="14"/>
      <c r="AMC137" s="10"/>
      <c r="AMD137"/>
      <c r="AME137" s="10"/>
      <c r="AMF137"/>
      <c r="AMG137"/>
      <c r="AMH137"/>
      <c r="AMI137" s="14"/>
      <c r="AMJ137" s="10"/>
      <c r="AMK137"/>
      <c r="AML137" s="10"/>
      <c r="AMM137"/>
      <c r="AMN137"/>
      <c r="AMO137"/>
      <c r="AMP137" s="14"/>
      <c r="AMQ137" s="10"/>
      <c r="AMR137"/>
      <c r="AMS137" s="10"/>
      <c r="AMT137"/>
      <c r="AMU137"/>
      <c r="AMV137"/>
      <c r="AMW137" s="14"/>
      <c r="AMX137" s="10"/>
      <c r="AMY137"/>
      <c r="AMZ137" s="10"/>
      <c r="ANA137"/>
      <c r="ANB137"/>
      <c r="ANC137"/>
      <c r="AND137" s="14"/>
      <c r="ANE137" s="10"/>
      <c r="ANF137"/>
      <c r="ANG137" s="10"/>
      <c r="ANH137"/>
      <c r="ANI137"/>
      <c r="ANJ137"/>
      <c r="ANK137" s="14"/>
      <c r="ANL137" s="10"/>
      <c r="ANM137"/>
      <c r="ANN137" s="10"/>
      <c r="ANO137"/>
      <c r="ANP137"/>
      <c r="ANQ137"/>
      <c r="ANR137" s="14"/>
      <c r="ANS137" s="10"/>
      <c r="ANT137"/>
      <c r="ANU137" s="10"/>
      <c r="ANV137"/>
      <c r="ANW137"/>
      <c r="ANX137"/>
      <c r="ANY137" s="14"/>
      <c r="ANZ137" s="10"/>
      <c r="AOA137"/>
      <c r="AOB137" s="10"/>
      <c r="AOC137"/>
      <c r="AOD137"/>
      <c r="AOE137"/>
      <c r="AOF137" s="14"/>
      <c r="AOG137" s="10"/>
      <c r="AOH137"/>
      <c r="AOI137" s="10"/>
      <c r="AOJ137"/>
      <c r="AOK137"/>
      <c r="AOL137"/>
      <c r="AOM137" s="14"/>
      <c r="AON137" s="10"/>
      <c r="AOO137"/>
      <c r="AOP137" s="10"/>
      <c r="AOQ137"/>
      <c r="AOR137"/>
      <c r="AOS137"/>
      <c r="AOT137" s="14"/>
      <c r="AOU137" s="10"/>
      <c r="AOV137"/>
      <c r="AOW137" s="10"/>
      <c r="AOX137"/>
      <c r="AOY137"/>
      <c r="AOZ137"/>
      <c r="APA137" s="14"/>
      <c r="APB137" s="10"/>
      <c r="APC137"/>
      <c r="APD137" s="10"/>
      <c r="APE137"/>
      <c r="APF137"/>
      <c r="APG137"/>
      <c r="APH137" s="14"/>
      <c r="API137" s="10"/>
      <c r="APJ137"/>
      <c r="APK137" s="10"/>
      <c r="APL137"/>
      <c r="APM137"/>
      <c r="APN137"/>
      <c r="APO137" s="14"/>
      <c r="APP137" s="10"/>
      <c r="APQ137"/>
      <c r="APR137" s="10"/>
      <c r="APS137"/>
      <c r="APT137"/>
      <c r="APU137"/>
      <c r="APV137" s="14"/>
      <c r="APW137" s="10"/>
      <c r="APX137"/>
      <c r="APY137" s="10"/>
      <c r="APZ137"/>
      <c r="AQA137"/>
      <c r="AQB137"/>
      <c r="AQC137" s="14"/>
      <c r="AQD137" s="10"/>
      <c r="AQE137"/>
      <c r="AQF137" s="10"/>
      <c r="AQG137"/>
      <c r="AQH137"/>
      <c r="AQI137"/>
      <c r="AQJ137" s="14"/>
      <c r="AQK137" s="10"/>
      <c r="AQL137"/>
      <c r="AQM137" s="10"/>
      <c r="AQN137"/>
      <c r="AQO137"/>
      <c r="AQP137"/>
      <c r="AQQ137" s="14"/>
      <c r="AQR137" s="10"/>
      <c r="AQS137"/>
      <c r="AQT137" s="10"/>
      <c r="AQU137"/>
      <c r="AQV137"/>
      <c r="AQW137"/>
      <c r="AQX137" s="14"/>
      <c r="AQY137" s="10"/>
      <c r="AQZ137"/>
      <c r="ARA137" s="10"/>
      <c r="ARB137"/>
      <c r="ARC137"/>
      <c r="ARD137"/>
      <c r="ARE137" s="14"/>
      <c r="ARF137" s="10"/>
      <c r="ARG137"/>
      <c r="ARH137" s="10"/>
      <c r="ARI137"/>
      <c r="ARJ137"/>
      <c r="ARK137"/>
      <c r="ARL137" s="14"/>
      <c r="ARM137" s="10"/>
      <c r="ARN137"/>
      <c r="ARO137" s="10"/>
      <c r="ARP137"/>
      <c r="ARQ137"/>
      <c r="ARR137"/>
      <c r="ARS137" s="14"/>
      <c r="ART137" s="10"/>
      <c r="ARU137"/>
      <c r="ARV137" s="10"/>
      <c r="ARW137"/>
      <c r="ARX137"/>
      <c r="ARY137"/>
      <c r="ARZ137" s="14"/>
      <c r="ASA137" s="10"/>
      <c r="ASB137"/>
      <c r="ASC137" s="10"/>
      <c r="ASD137"/>
      <c r="ASE137"/>
      <c r="ASF137"/>
      <c r="ASG137" s="14"/>
      <c r="ASH137" s="10"/>
      <c r="ASI137"/>
      <c r="ASJ137" s="10"/>
      <c r="ASK137"/>
      <c r="ASL137"/>
      <c r="ASM137"/>
      <c r="ASN137" s="14"/>
      <c r="ASO137" s="10"/>
      <c r="ASP137"/>
      <c r="ASQ137" s="10"/>
      <c r="ASR137"/>
      <c r="ASS137"/>
      <c r="AST137"/>
      <c r="ASU137" s="14"/>
      <c r="ASV137" s="26"/>
      <c r="ASW137"/>
      <c r="ASX137" s="10"/>
      <c r="ASY137"/>
      <c r="ASZ137"/>
      <c r="ATA137"/>
      <c r="ATB137" s="14"/>
      <c r="ATC137" s="26"/>
      <c r="ATD137"/>
      <c r="ATE137" s="10"/>
      <c r="ATF137"/>
      <c r="ATG137"/>
      <c r="ATH137"/>
      <c r="ATI137" s="39"/>
      <c r="ATJ137" s="81"/>
      <c r="ATK137" s="10"/>
      <c r="ATL137" s="10"/>
      <c r="ATM137" s="14"/>
      <c r="ATN137" s="14"/>
      <c r="ATO137"/>
      <c r="ATP137" s="10"/>
      <c r="ATQ137"/>
      <c r="ATR137" s="10"/>
      <c r="ATS137" s="6"/>
      <c r="ATT137"/>
      <c r="ATU137"/>
      <c r="ATV137" s="14"/>
      <c r="ATW137" s="10"/>
      <c r="ATX137"/>
      <c r="ATY137" s="10"/>
      <c r="ATZ137"/>
      <c r="AUA137"/>
      <c r="AUB137"/>
      <c r="AUC137" s="14"/>
      <c r="AUD137" s="10"/>
      <c r="AUE137"/>
      <c r="AUF137" s="10"/>
      <c r="AUG137"/>
      <c r="AUH137"/>
      <c r="AUI137"/>
      <c r="AUJ137" s="14"/>
      <c r="AUK137" s="10"/>
      <c r="AUL137"/>
      <c r="AUM137" s="10"/>
      <c r="AUN137"/>
      <c r="AUO137"/>
      <c r="AUP137"/>
      <c r="AUQ137" s="14"/>
      <c r="AUR137" s="10"/>
      <c r="AUS137"/>
      <c r="AUT137" s="10"/>
      <c r="AUU137"/>
      <c r="AUV137"/>
      <c r="AUW137"/>
      <c r="AUX137" s="14"/>
      <c r="AUY137" s="10"/>
      <c r="AUZ137"/>
      <c r="AVA137" s="10"/>
      <c r="AVB137"/>
      <c r="AVC137"/>
      <c r="AVD137"/>
      <c r="AVE137" s="14"/>
      <c r="AVF137" s="10"/>
      <c r="AVG137"/>
      <c r="AVH137" s="10"/>
      <c r="AVI137"/>
      <c r="AVJ137"/>
      <c r="AVK137"/>
      <c r="AVL137" s="14"/>
      <c r="AVM137" s="10"/>
      <c r="AVN137"/>
      <c r="AVO137" s="10"/>
      <c r="AVP137"/>
      <c r="AVQ137"/>
      <c r="AVR137"/>
      <c r="AVS137" s="14"/>
      <c r="AVT137" s="10"/>
      <c r="AVU137"/>
      <c r="AVV137" s="10"/>
      <c r="AVW137"/>
      <c r="AVX137"/>
      <c r="AVY137"/>
      <c r="AVZ137" s="14"/>
      <c r="AWA137" s="10"/>
      <c r="AWB137"/>
      <c r="AWC137" s="10"/>
      <c r="AWD137"/>
      <c r="AWE137"/>
      <c r="AWF137"/>
      <c r="AWG137" s="14"/>
      <c r="AWH137" s="10"/>
      <c r="AWI137"/>
      <c r="AWJ137" s="10"/>
      <c r="AWK137"/>
      <c r="AWL137"/>
      <c r="AWM137"/>
      <c r="AWN137" s="14"/>
      <c r="AWO137" s="10"/>
      <c r="AWP137"/>
      <c r="AWQ137" s="10"/>
      <c r="AWR137"/>
      <c r="AWS137"/>
      <c r="AWT137"/>
      <c r="AWU137" s="14"/>
      <c r="AWV137" s="10"/>
      <c r="AWW137"/>
      <c r="AWX137" s="10"/>
      <c r="AWY137"/>
      <c r="AWZ137"/>
      <c r="AXA137"/>
      <c r="AXB137" s="14"/>
      <c r="AXC137" s="10"/>
      <c r="AXD137"/>
      <c r="AXE137" s="10"/>
      <c r="AXF137"/>
      <c r="AXG137"/>
      <c r="AXH137"/>
      <c r="AXI137" s="14"/>
      <c r="AXJ137" s="10"/>
      <c r="AXK137"/>
      <c r="AXL137" s="10"/>
      <c r="AXM137"/>
      <c r="AXN137"/>
      <c r="AXO137"/>
      <c r="AXP137" s="14"/>
      <c r="AXQ137" s="10"/>
      <c r="AXR137"/>
      <c r="AXS137" s="10"/>
      <c r="AXT137"/>
      <c r="AXU137"/>
      <c r="AXV137"/>
      <c r="AXW137" s="14"/>
      <c r="AXX137" s="10"/>
      <c r="AXY137"/>
      <c r="AXZ137" s="10"/>
      <c r="AYA137"/>
      <c r="AYB137"/>
      <c r="AYC137"/>
      <c r="AYD137" s="14"/>
      <c r="AYE137" s="10"/>
      <c r="AYF137"/>
      <c r="AYG137" s="10"/>
      <c r="AYH137"/>
      <c r="AYI137"/>
      <c r="AYJ137"/>
      <c r="AYK137" s="14"/>
      <c r="AYL137" s="10"/>
      <c r="AYM137"/>
      <c r="AYN137" s="10"/>
      <c r="AYO137"/>
      <c r="AYP137"/>
      <c r="AYQ137"/>
      <c r="AYR137" s="14"/>
      <c r="AYS137" s="10"/>
      <c r="AYT137"/>
      <c r="AYU137" s="10"/>
      <c r="AYV137"/>
      <c r="AYW137"/>
      <c r="AYX137"/>
      <c r="AYY137" s="14"/>
      <c r="AYZ137" s="10"/>
      <c r="AZA137"/>
      <c r="AZB137" s="10"/>
      <c r="AZC137"/>
      <c r="AZD137"/>
      <c r="AZE137"/>
      <c r="AZF137" s="14"/>
      <c r="AZG137" s="10"/>
      <c r="AZH137"/>
      <c r="AZI137" s="10"/>
      <c r="AZJ137"/>
      <c r="AZK137"/>
      <c r="AZL137"/>
      <c r="AZM137" s="14"/>
      <c r="AZN137" s="10"/>
      <c r="AZO137"/>
      <c r="AZP137" s="10"/>
      <c r="AZQ137"/>
      <c r="AZR137"/>
      <c r="AZS137"/>
      <c r="AZT137" s="14"/>
      <c r="AZU137" s="10"/>
      <c r="AZV137"/>
      <c r="AZW137" s="10"/>
      <c r="AZX137"/>
      <c r="AZY137"/>
      <c r="AZZ137"/>
      <c r="BAA137" s="14"/>
      <c r="BAB137" s="10"/>
      <c r="BAC137"/>
      <c r="BAD137" s="10"/>
      <c r="BAE137"/>
      <c r="BAF137"/>
      <c r="BAG137"/>
      <c r="BAH137" s="14"/>
      <c r="BAI137" s="10"/>
      <c r="BAJ137"/>
      <c r="BAK137" s="10"/>
      <c r="BAL137"/>
      <c r="BAM137"/>
      <c r="BAN137"/>
      <c r="BAO137" s="14"/>
      <c r="BAP137" s="10"/>
      <c r="BAQ137"/>
      <c r="BAR137" s="10"/>
      <c r="BAS137"/>
      <c r="BAT137"/>
      <c r="BAU137"/>
      <c r="BAV137" s="14"/>
      <c r="BAW137" s="10"/>
      <c r="BAX137"/>
      <c r="BAY137" s="10"/>
      <c r="BAZ137"/>
      <c r="BBA137"/>
      <c r="BBB137"/>
      <c r="BBC137" s="14"/>
      <c r="BBD137" s="10"/>
      <c r="BBE137"/>
      <c r="BBF137" s="10"/>
      <c r="BBG137"/>
      <c r="BBH137"/>
      <c r="BBI137"/>
      <c r="BBJ137" s="14"/>
      <c r="BBK137" s="10"/>
      <c r="BBL137"/>
      <c r="BBM137" s="10"/>
      <c r="BBN137"/>
      <c r="BBO137"/>
      <c r="BBP137"/>
      <c r="BBQ137" s="14"/>
      <c r="BBR137" s="10"/>
      <c r="BBS137"/>
      <c r="BBT137" s="10"/>
      <c r="BBU137"/>
      <c r="BBV137"/>
      <c r="BBW137"/>
      <c r="BBX137" s="14"/>
      <c r="BBY137" s="26"/>
      <c r="BBZ137"/>
      <c r="BCA137" s="10"/>
      <c r="BCB137"/>
      <c r="BCC137"/>
      <c r="BCD137"/>
      <c r="BCE137" s="14"/>
      <c r="BCF137" s="26"/>
      <c r="BCG137"/>
      <c r="BCH137" s="10"/>
      <c r="BCI137"/>
      <c r="BCJ137"/>
      <c r="BCK137"/>
      <c r="BCL137" s="39"/>
      <c r="BCM137" s="81"/>
      <c r="BCN137" s="10"/>
      <c r="BCO137" s="10"/>
      <c r="BCP137" s="14"/>
      <c r="BCQ137" s="14"/>
      <c r="BCR137"/>
      <c r="BCS137" s="10"/>
      <c r="BCT137"/>
      <c r="BCU137" s="10"/>
      <c r="BCV137" s="6"/>
      <c r="BCW137"/>
      <c r="BCX137"/>
      <c r="BCY137" s="14"/>
      <c r="BCZ137" s="10"/>
      <c r="BDA137"/>
      <c r="BDB137" s="10"/>
      <c r="BDC137"/>
      <c r="BDD137"/>
      <c r="BDE137"/>
      <c r="BDF137" s="14"/>
      <c r="BDG137" s="10"/>
      <c r="BDH137"/>
      <c r="BDI137" s="10"/>
      <c r="BDJ137"/>
      <c r="BDK137"/>
      <c r="BDL137"/>
      <c r="BDM137" s="14"/>
      <c r="BDN137" s="10"/>
      <c r="BDO137"/>
      <c r="BDP137" s="10"/>
      <c r="BDQ137"/>
      <c r="BDR137"/>
      <c r="BDS137"/>
      <c r="BDT137" s="14"/>
      <c r="BDU137" s="10"/>
      <c r="BDV137"/>
      <c r="BDW137" s="10"/>
      <c r="BDX137"/>
      <c r="BDY137"/>
      <c r="BDZ137"/>
      <c r="BEA137" s="14"/>
      <c r="BEB137" s="10"/>
      <c r="BEC137"/>
      <c r="BED137" s="10"/>
      <c r="BEE137"/>
      <c r="BEF137"/>
      <c r="BEG137"/>
      <c r="BEH137" s="14"/>
      <c r="BEI137" s="10"/>
      <c r="BEJ137"/>
      <c r="BEK137" s="10"/>
      <c r="BEL137"/>
      <c r="BEM137"/>
      <c r="BEN137"/>
      <c r="BEO137" s="14"/>
      <c r="BEP137" s="10"/>
      <c r="BEQ137"/>
      <c r="BER137" s="10"/>
      <c r="BES137"/>
      <c r="BET137"/>
      <c r="BEU137"/>
      <c r="BEV137" s="14"/>
      <c r="BEW137" s="10"/>
      <c r="BEX137"/>
      <c r="BEY137" s="10"/>
      <c r="BEZ137"/>
      <c r="BFA137"/>
      <c r="BFB137"/>
      <c r="BFC137" s="14"/>
      <c r="BFD137" s="10"/>
      <c r="BFE137"/>
      <c r="BFF137" s="10"/>
      <c r="BFG137"/>
      <c r="BFH137"/>
      <c r="BFI137"/>
      <c r="BFJ137" s="14"/>
      <c r="BFK137" s="10"/>
      <c r="BFL137"/>
      <c r="BFM137" s="10"/>
      <c r="BFN137"/>
      <c r="BFO137"/>
      <c r="BFP137"/>
      <c r="BFQ137" s="14"/>
      <c r="BFR137" s="10"/>
      <c r="BFS137"/>
      <c r="BFT137" s="10"/>
      <c r="BFU137"/>
      <c r="BFV137"/>
      <c r="BFW137"/>
      <c r="BFX137" s="14"/>
      <c r="BFY137" s="10"/>
      <c r="BFZ137"/>
      <c r="BGA137" s="10"/>
      <c r="BGB137"/>
      <c r="BGC137"/>
      <c r="BGD137"/>
      <c r="BGE137" s="14"/>
      <c r="BGF137" s="10"/>
      <c r="BGG137"/>
      <c r="BGH137" s="10"/>
      <c r="BGI137"/>
      <c r="BGJ137"/>
      <c r="BGK137"/>
      <c r="BGL137" s="14"/>
      <c r="BGM137" s="10"/>
      <c r="BGN137"/>
      <c r="BGO137" s="10"/>
      <c r="BGP137"/>
      <c r="BGQ137"/>
      <c r="BGR137"/>
      <c r="BGS137" s="14"/>
      <c r="BGT137" s="10"/>
      <c r="BGU137"/>
      <c r="BGV137" s="10"/>
      <c r="BGW137"/>
      <c r="BGX137"/>
      <c r="BGY137"/>
      <c r="BGZ137" s="14"/>
      <c r="BHA137" s="10"/>
      <c r="BHB137"/>
      <c r="BHC137" s="10"/>
      <c r="BHD137"/>
      <c r="BHE137"/>
      <c r="BHF137"/>
      <c r="BHG137" s="14"/>
      <c r="BHH137" s="10"/>
      <c r="BHI137"/>
      <c r="BHJ137" s="10"/>
      <c r="BHK137"/>
      <c r="BHL137"/>
      <c r="BHM137"/>
      <c r="BHN137" s="14"/>
      <c r="BHO137" s="10"/>
      <c r="BHP137"/>
      <c r="BHQ137" s="10"/>
      <c r="BHR137"/>
      <c r="BHS137"/>
      <c r="BHT137"/>
      <c r="BHU137" s="14"/>
      <c r="BHV137" s="10"/>
      <c r="BHW137"/>
      <c r="BHX137" s="10"/>
      <c r="BHY137"/>
      <c r="BHZ137"/>
      <c r="BIA137"/>
      <c r="BIB137" s="14"/>
      <c r="BIC137" s="10"/>
      <c r="BID137"/>
      <c r="BIE137" s="10"/>
      <c r="BIF137"/>
      <c r="BIG137"/>
      <c r="BIH137"/>
      <c r="BII137" s="14"/>
      <c r="BIJ137" s="10"/>
      <c r="BIK137"/>
      <c r="BIL137" s="10"/>
      <c r="BIM137"/>
      <c r="BIN137"/>
      <c r="BIO137"/>
      <c r="BIP137" s="14"/>
      <c r="BIQ137" s="10"/>
      <c r="BIR137"/>
      <c r="BIS137" s="10"/>
      <c r="BIT137"/>
      <c r="BIU137"/>
      <c r="BIV137"/>
      <c r="BIW137" s="14"/>
      <c r="BIX137" s="10"/>
      <c r="BIY137"/>
      <c r="BIZ137" s="10"/>
      <c r="BJA137"/>
      <c r="BJB137"/>
      <c r="BJC137"/>
      <c r="BJD137" s="14"/>
      <c r="BJE137" s="10"/>
      <c r="BJF137"/>
      <c r="BJG137" s="10"/>
      <c r="BJH137"/>
      <c r="BJI137"/>
      <c r="BJJ137"/>
      <c r="BJK137" s="14"/>
      <c r="BJL137" s="10"/>
      <c r="BJM137"/>
      <c r="BJN137" s="10"/>
      <c r="BJO137"/>
      <c r="BJP137"/>
      <c r="BJQ137"/>
      <c r="BJR137" s="14"/>
      <c r="BJS137" s="10"/>
      <c r="BJT137"/>
      <c r="BJU137" s="10"/>
      <c r="BJV137"/>
      <c r="BJW137"/>
      <c r="BJX137"/>
      <c r="BJY137" s="14"/>
      <c r="BJZ137" s="10"/>
      <c r="BKA137"/>
      <c r="BKB137" s="10"/>
      <c r="BKC137"/>
      <c r="BKD137"/>
      <c r="BKE137"/>
      <c r="BKF137" s="14"/>
      <c r="BKG137" s="10"/>
      <c r="BKH137"/>
      <c r="BKI137" s="10"/>
      <c r="BKJ137"/>
      <c r="BKK137"/>
      <c r="BKL137"/>
      <c r="BKM137" s="14"/>
      <c r="BKN137" s="10"/>
      <c r="BKO137"/>
      <c r="BKP137" s="10"/>
      <c r="BKQ137"/>
      <c r="BKR137"/>
      <c r="BKS137"/>
      <c r="BKT137" s="14"/>
      <c r="BKU137" s="10"/>
      <c r="BKV137"/>
      <c r="BKW137" s="10"/>
      <c r="BKX137"/>
      <c r="BKY137"/>
      <c r="BKZ137"/>
      <c r="BLA137" s="14"/>
      <c r="BLB137" s="26"/>
      <c r="BLC137"/>
      <c r="BLD137" s="10"/>
      <c r="BLE137"/>
      <c r="BLF137"/>
      <c r="BLG137"/>
      <c r="BLH137" s="14"/>
      <c r="BLI137" s="26"/>
      <c r="BLJ137"/>
      <c r="BLK137" s="10"/>
      <c r="BLL137"/>
      <c r="BLM137"/>
      <c r="BLN137"/>
      <c r="BLO137" s="39"/>
      <c r="BLP137" s="81"/>
      <c r="BLQ137" s="10"/>
      <c r="BLR137" s="10"/>
      <c r="BLS137" s="14"/>
      <c r="BLT137" s="14"/>
      <c r="BLU137"/>
      <c r="BLV137" s="10"/>
      <c r="BLW137"/>
      <c r="BLX137" s="10"/>
      <c r="BLY137" s="6"/>
      <c r="BLZ137"/>
      <c r="BMA137"/>
      <c r="BMB137" s="14"/>
      <c r="BMC137" s="10"/>
      <c r="BMD137"/>
      <c r="BME137" s="10"/>
      <c r="BMF137"/>
      <c r="BMG137"/>
      <c r="BMH137"/>
      <c r="BMI137" s="14"/>
      <c r="BMJ137" s="10"/>
      <c r="BMK137"/>
      <c r="BML137" s="10"/>
      <c r="BMM137"/>
      <c r="BMN137"/>
      <c r="BMO137"/>
      <c r="BMP137" s="14"/>
      <c r="BMQ137" s="10"/>
      <c r="BMR137"/>
      <c r="BMS137" s="10"/>
      <c r="BMT137"/>
      <c r="BMU137"/>
      <c r="BMV137"/>
      <c r="BMW137" s="14"/>
      <c r="BMX137" s="10"/>
      <c r="BMY137"/>
      <c r="BMZ137" s="10"/>
      <c r="BNA137"/>
      <c r="BNB137"/>
      <c r="BNC137"/>
      <c r="BND137" s="14"/>
      <c r="BNE137" s="10"/>
      <c r="BNF137"/>
      <c r="BNG137" s="10"/>
      <c r="BNH137"/>
      <c r="BNI137"/>
      <c r="BNJ137"/>
      <c r="BNK137" s="14"/>
      <c r="BNL137" s="10"/>
      <c r="BNM137"/>
      <c r="BNN137" s="10"/>
      <c r="BNO137"/>
      <c r="BNP137"/>
      <c r="BNQ137"/>
      <c r="BNR137" s="14"/>
      <c r="BNS137" s="10"/>
      <c r="BNT137"/>
      <c r="BNU137" s="10"/>
      <c r="BNV137"/>
      <c r="BNW137"/>
      <c r="BNX137"/>
      <c r="BNY137" s="14"/>
      <c r="BNZ137" s="10"/>
      <c r="BOA137"/>
      <c r="BOB137" s="10"/>
      <c r="BOC137"/>
      <c r="BOD137"/>
      <c r="BOE137"/>
      <c r="BOF137" s="14"/>
      <c r="BOG137" s="10"/>
      <c r="BOH137"/>
      <c r="BOI137" s="10"/>
      <c r="BOJ137"/>
      <c r="BOK137"/>
      <c r="BOL137"/>
      <c r="BOM137" s="14"/>
      <c r="BON137" s="10"/>
      <c r="BOO137"/>
      <c r="BOP137" s="10"/>
      <c r="BOQ137"/>
      <c r="BOR137"/>
      <c r="BOS137"/>
      <c r="BOT137" s="14"/>
      <c r="BOU137" s="10"/>
      <c r="BOV137"/>
      <c r="BOW137" s="10"/>
      <c r="BOX137"/>
      <c r="BOY137"/>
      <c r="BOZ137"/>
      <c r="BPA137" s="14"/>
      <c r="BPB137" s="10"/>
      <c r="BPC137"/>
      <c r="BPD137" s="10"/>
      <c r="BPE137"/>
      <c r="BPF137"/>
      <c r="BPG137"/>
      <c r="BPH137" s="14"/>
      <c r="BPI137" s="10"/>
      <c r="BPJ137"/>
      <c r="BPK137" s="10"/>
      <c r="BPL137"/>
      <c r="BPM137"/>
      <c r="BPN137"/>
      <c r="BPO137" s="14"/>
      <c r="BPP137" s="10"/>
      <c r="BPQ137"/>
      <c r="BPR137" s="10"/>
      <c r="BPS137"/>
      <c r="BPT137"/>
      <c r="BPU137"/>
      <c r="BPV137" s="14"/>
      <c r="BPW137" s="10"/>
      <c r="BPX137"/>
      <c r="BPY137" s="10"/>
      <c r="BPZ137"/>
      <c r="BQA137"/>
      <c r="BQB137"/>
      <c r="BQC137" s="14"/>
      <c r="BQD137" s="10"/>
      <c r="BQE137"/>
      <c r="BQF137" s="10"/>
      <c r="BQG137"/>
      <c r="BQH137"/>
      <c r="BQI137"/>
      <c r="BQJ137" s="14"/>
      <c r="BQK137" s="10"/>
      <c r="BQL137"/>
      <c r="BQM137" s="10"/>
      <c r="BQN137"/>
      <c r="BQO137"/>
      <c r="BQP137"/>
      <c r="BQQ137" s="14"/>
      <c r="BQR137" s="10"/>
      <c r="BQS137"/>
      <c r="BQT137" s="10"/>
      <c r="BQU137"/>
      <c r="BQV137"/>
      <c r="BQW137"/>
      <c r="BQX137" s="14"/>
      <c r="BQY137" s="10"/>
      <c r="BQZ137"/>
      <c r="BRA137" s="10"/>
      <c r="BRB137"/>
      <c r="BRC137"/>
      <c r="BRD137"/>
      <c r="BRE137" s="14"/>
      <c r="BRF137" s="10"/>
      <c r="BRG137"/>
      <c r="BRH137" s="10"/>
      <c r="BRI137"/>
      <c r="BRJ137"/>
      <c r="BRK137"/>
      <c r="BRL137" s="14"/>
      <c r="BRM137" s="10"/>
      <c r="BRN137"/>
      <c r="BRO137" s="10"/>
      <c r="BRP137"/>
      <c r="BRQ137"/>
      <c r="BRR137"/>
      <c r="BRS137" s="14"/>
      <c r="BRT137" s="10"/>
      <c r="BRU137"/>
      <c r="BRV137" s="10"/>
      <c r="BRW137"/>
      <c r="BRX137"/>
      <c r="BRY137"/>
      <c r="BRZ137" s="14"/>
      <c r="BSA137" s="10"/>
      <c r="BSB137"/>
      <c r="BSC137" s="10"/>
      <c r="BSD137"/>
      <c r="BSE137"/>
      <c r="BSF137"/>
      <c r="BSG137" s="14"/>
      <c r="BSH137" s="10"/>
      <c r="BSI137"/>
      <c r="BSJ137" s="10"/>
      <c r="BSK137"/>
      <c r="BSL137"/>
      <c r="BSM137"/>
      <c r="BSN137" s="14"/>
      <c r="BSO137" s="10"/>
      <c r="BSP137"/>
      <c r="BSQ137" s="10"/>
      <c r="BSR137"/>
      <c r="BSS137"/>
      <c r="BST137"/>
      <c r="BSU137" s="14"/>
      <c r="BSV137" s="10"/>
      <c r="BSW137"/>
      <c r="BSX137" s="10"/>
      <c r="BSY137"/>
      <c r="BSZ137"/>
      <c r="BTA137"/>
      <c r="BTB137" s="14"/>
      <c r="BTC137" s="10"/>
      <c r="BTD137"/>
      <c r="BTE137" s="10"/>
      <c r="BTF137"/>
      <c r="BTG137"/>
      <c r="BTH137"/>
      <c r="BTI137" s="14"/>
      <c r="BTJ137" s="10"/>
      <c r="BTK137"/>
      <c r="BTL137" s="10"/>
      <c r="BTM137"/>
      <c r="BTN137"/>
      <c r="BTO137"/>
      <c r="BTP137" s="14"/>
      <c r="BTQ137" s="10"/>
      <c r="BTR137"/>
      <c r="BTS137" s="10"/>
      <c r="BTT137"/>
      <c r="BTU137"/>
      <c r="BTV137"/>
      <c r="BTW137" s="14"/>
      <c r="BTX137" s="10"/>
      <c r="BTY137"/>
      <c r="BTZ137" s="10"/>
      <c r="BUA137"/>
      <c r="BUB137"/>
      <c r="BUC137"/>
      <c r="BUD137" s="14"/>
      <c r="BUE137" s="26"/>
      <c r="BUF137"/>
      <c r="BUG137" s="10"/>
      <c r="BUH137"/>
      <c r="BUI137"/>
      <c r="BUJ137"/>
      <c r="BUK137" s="14"/>
      <c r="BUL137" s="26"/>
      <c r="BUM137"/>
      <c r="BUN137" s="10"/>
      <c r="BUO137"/>
      <c r="BUP137"/>
      <c r="BUQ137"/>
      <c r="BUR137" s="39"/>
      <c r="BUS137" s="81"/>
      <c r="BUT137" s="10"/>
      <c r="BUU137" s="10"/>
      <c r="BUV137" s="14"/>
      <c r="BUW137" s="14"/>
      <c r="BUX137"/>
      <c r="BUY137" s="10"/>
      <c r="BUZ137"/>
      <c r="BVA137" s="10"/>
      <c r="BVB137" s="6"/>
      <c r="BVC137"/>
      <c r="BVD137"/>
      <c r="BVE137" s="14"/>
      <c r="BVF137" s="10"/>
      <c r="BVG137"/>
      <c r="BVH137" s="10"/>
      <c r="BVI137"/>
      <c r="BVJ137"/>
      <c r="BVK137"/>
      <c r="BVL137" s="14"/>
      <c r="BVM137" s="10"/>
      <c r="BVN137"/>
      <c r="BVO137" s="10"/>
      <c r="BVP137"/>
      <c r="BVQ137"/>
      <c r="BVR137"/>
      <c r="BVS137" s="14"/>
      <c r="BVT137" s="10"/>
      <c r="BVU137"/>
      <c r="BVV137" s="10"/>
      <c r="BVW137"/>
      <c r="BVX137"/>
      <c r="BVY137"/>
      <c r="BVZ137" s="14"/>
      <c r="BWA137" s="10"/>
      <c r="BWB137"/>
      <c r="BWC137" s="10"/>
      <c r="BWD137"/>
      <c r="BWE137"/>
      <c r="BWF137"/>
      <c r="BWG137" s="14"/>
      <c r="BWH137" s="10"/>
      <c r="BWI137"/>
      <c r="BWJ137" s="10"/>
      <c r="BWK137"/>
      <c r="BWL137"/>
      <c r="BWM137"/>
      <c r="BWN137" s="14"/>
      <c r="BWO137" s="10"/>
      <c r="BWP137"/>
      <c r="BWQ137" s="10"/>
      <c r="BWR137"/>
      <c r="BWS137"/>
      <c r="BWT137"/>
      <c r="BWU137" s="14"/>
      <c r="BWV137" s="10"/>
      <c r="BWW137"/>
      <c r="BWX137" s="10"/>
      <c r="BWY137"/>
      <c r="BWZ137"/>
      <c r="BXA137"/>
      <c r="BXB137" s="14"/>
      <c r="BXC137" s="10"/>
      <c r="BXD137"/>
      <c r="BXE137" s="10"/>
      <c r="BXF137"/>
      <c r="BXG137"/>
      <c r="BXH137"/>
      <c r="BXI137" s="14"/>
      <c r="BXJ137" s="10"/>
      <c r="BXK137"/>
      <c r="BXL137" s="10"/>
      <c r="BXM137"/>
      <c r="BXN137"/>
      <c r="BXO137"/>
      <c r="BXP137" s="14"/>
      <c r="BXQ137" s="10"/>
      <c r="BXR137"/>
      <c r="BXS137" s="10"/>
      <c r="BXT137"/>
      <c r="BXU137"/>
      <c r="BXV137"/>
      <c r="BXW137" s="14"/>
      <c r="BXX137" s="10"/>
      <c r="BXY137"/>
      <c r="BXZ137" s="10"/>
      <c r="BYA137"/>
      <c r="BYB137"/>
      <c r="BYC137"/>
      <c r="BYD137" s="14"/>
      <c r="BYE137" s="10"/>
      <c r="BYF137"/>
      <c r="BYG137" s="10"/>
      <c r="BYH137"/>
      <c r="BYI137"/>
      <c r="BYJ137"/>
      <c r="BYK137" s="14"/>
      <c r="BYL137" s="10"/>
      <c r="BYM137"/>
      <c r="BYN137" s="10"/>
      <c r="BYO137"/>
      <c r="BYP137"/>
      <c r="BYQ137"/>
      <c r="BYR137" s="14"/>
      <c r="BYS137" s="10"/>
      <c r="BYT137"/>
      <c r="BYU137" s="10"/>
      <c r="BYV137"/>
      <c r="BYW137"/>
      <c r="BYX137"/>
      <c r="BYY137" s="14"/>
      <c r="BYZ137" s="10"/>
      <c r="BZA137"/>
      <c r="BZB137" s="10"/>
      <c r="BZC137"/>
      <c r="BZD137"/>
      <c r="BZE137"/>
      <c r="BZF137" s="14"/>
      <c r="BZG137" s="10"/>
      <c r="BZH137"/>
      <c r="BZI137" s="10"/>
      <c r="BZJ137"/>
      <c r="BZK137"/>
      <c r="BZL137"/>
      <c r="BZM137" s="14"/>
      <c r="BZN137" s="10"/>
      <c r="BZO137"/>
      <c r="BZP137" s="10"/>
      <c r="BZQ137"/>
      <c r="BZR137"/>
      <c r="BZS137"/>
      <c r="BZT137" s="14"/>
      <c r="BZU137" s="10"/>
      <c r="BZV137"/>
      <c r="BZW137" s="10"/>
      <c r="BZX137"/>
      <c r="BZY137"/>
      <c r="BZZ137"/>
      <c r="CAA137" s="14"/>
      <c r="CAB137" s="10"/>
      <c r="CAC137"/>
      <c r="CAD137" s="10"/>
      <c r="CAE137"/>
      <c r="CAF137"/>
      <c r="CAG137"/>
      <c r="CAH137" s="14"/>
      <c r="CAI137" s="10"/>
      <c r="CAJ137"/>
      <c r="CAK137" s="10"/>
      <c r="CAL137"/>
      <c r="CAM137"/>
      <c r="CAN137"/>
      <c r="CAO137" s="14"/>
      <c r="CAP137" s="10"/>
      <c r="CAQ137"/>
      <c r="CAR137" s="10"/>
      <c r="CAS137"/>
      <c r="CAT137"/>
      <c r="CAU137"/>
      <c r="CAV137" s="14"/>
      <c r="CAW137" s="10"/>
      <c r="CAX137"/>
      <c r="CAY137" s="10"/>
      <c r="CAZ137"/>
      <c r="CBA137"/>
      <c r="CBB137"/>
      <c r="CBC137" s="14"/>
      <c r="CBD137" s="10"/>
      <c r="CBE137"/>
      <c r="CBF137" s="10"/>
      <c r="CBG137"/>
      <c r="CBH137"/>
      <c r="CBI137"/>
      <c r="CBJ137" s="14"/>
      <c r="CBK137" s="10"/>
      <c r="CBL137"/>
      <c r="CBM137" s="10"/>
      <c r="CBN137"/>
      <c r="CBO137"/>
      <c r="CBP137"/>
      <c r="CBQ137" s="14"/>
      <c r="CBR137" s="10"/>
      <c r="CBS137"/>
      <c r="CBT137" s="10"/>
      <c r="CBU137"/>
      <c r="CBV137"/>
      <c r="CBW137"/>
      <c r="CBX137" s="14"/>
      <c r="CBY137" s="10"/>
      <c r="CBZ137"/>
      <c r="CCA137" s="10"/>
      <c r="CCB137"/>
      <c r="CCC137"/>
      <c r="CCD137"/>
      <c r="CCE137" s="14"/>
      <c r="CCF137" s="10"/>
      <c r="CCG137"/>
      <c r="CCH137" s="10"/>
      <c r="CCI137"/>
      <c r="CCJ137"/>
      <c r="CCK137"/>
      <c r="CCL137" s="14"/>
      <c r="CCM137" s="10"/>
      <c r="CCN137"/>
      <c r="CCO137" s="10"/>
      <c r="CCP137"/>
      <c r="CCQ137"/>
      <c r="CCR137"/>
      <c r="CCS137" s="14"/>
      <c r="CCT137" s="10"/>
      <c r="CCU137"/>
      <c r="CCV137" s="10"/>
      <c r="CCW137"/>
      <c r="CCX137"/>
      <c r="CCY137"/>
      <c r="CCZ137" s="14"/>
      <c r="CDA137" s="10"/>
      <c r="CDB137"/>
      <c r="CDC137" s="10"/>
      <c r="CDD137"/>
      <c r="CDE137"/>
      <c r="CDF137"/>
      <c r="CDG137" s="14"/>
      <c r="CDH137" s="26"/>
      <c r="CDI137"/>
      <c r="CDJ137" s="10"/>
      <c r="CDK137"/>
      <c r="CDL137"/>
      <c r="CDM137"/>
      <c r="CDN137" s="14"/>
      <c r="CDO137" s="26"/>
      <c r="CDP137"/>
      <c r="CDQ137" s="10"/>
      <c r="CDR137"/>
      <c r="CDS137"/>
      <c r="CDT137"/>
      <c r="CDU137" s="39"/>
      <c r="CDV137" s="81"/>
      <c r="CDW137" s="10"/>
      <c r="CDX137" s="10"/>
      <c r="CDY137" s="14"/>
      <c r="CDZ137" s="14"/>
      <c r="CEA137"/>
      <c r="CEB137" s="10"/>
      <c r="CEC137"/>
      <c r="CED137" s="10"/>
      <c r="CEE137" s="6"/>
      <c r="CEF137"/>
      <c r="CEG137"/>
      <c r="CEH137" s="14"/>
      <c r="CEI137" s="10"/>
      <c r="CEJ137"/>
      <c r="CEK137" s="10"/>
      <c r="CEL137"/>
      <c r="CEM137"/>
      <c r="CEN137"/>
      <c r="CEO137" s="14"/>
      <c r="CEP137" s="10"/>
      <c r="CEQ137"/>
      <c r="CER137" s="10"/>
      <c r="CES137"/>
      <c r="CET137"/>
      <c r="CEU137"/>
      <c r="CEV137" s="14"/>
      <c r="CEW137" s="10"/>
      <c r="CEX137"/>
      <c r="CEY137" s="10"/>
      <c r="CEZ137"/>
      <c r="CFA137"/>
      <c r="CFB137"/>
      <c r="CFC137" s="14"/>
      <c r="CFD137" s="10"/>
      <c r="CFE137"/>
      <c r="CFF137" s="10"/>
      <c r="CFG137"/>
      <c r="CFH137"/>
      <c r="CFI137"/>
      <c r="CFJ137" s="14"/>
      <c r="CFK137" s="10"/>
      <c r="CFL137"/>
      <c r="CFM137" s="10"/>
      <c r="CFN137"/>
      <c r="CFO137"/>
      <c r="CFP137"/>
      <c r="CFQ137" s="14"/>
      <c r="CFR137" s="10"/>
      <c r="CFS137"/>
      <c r="CFT137" s="10"/>
      <c r="CFU137"/>
      <c r="CFV137"/>
      <c r="CFW137"/>
      <c r="CFX137" s="14"/>
      <c r="CFY137" s="10"/>
      <c r="CFZ137"/>
      <c r="CGA137" s="10"/>
      <c r="CGB137"/>
      <c r="CGC137"/>
      <c r="CGD137"/>
      <c r="CGE137" s="14"/>
      <c r="CGF137" s="10"/>
      <c r="CGG137"/>
      <c r="CGH137" s="10"/>
      <c r="CGI137"/>
      <c r="CGJ137"/>
      <c r="CGK137"/>
      <c r="CGL137" s="14"/>
      <c r="CGM137" s="10"/>
      <c r="CGN137"/>
      <c r="CGO137" s="10"/>
      <c r="CGP137"/>
      <c r="CGQ137"/>
      <c r="CGR137"/>
      <c r="CGS137" s="14"/>
      <c r="CGT137" s="10"/>
      <c r="CGU137"/>
      <c r="CGV137" s="10"/>
      <c r="CGW137"/>
      <c r="CGX137"/>
      <c r="CGY137"/>
      <c r="CGZ137" s="14"/>
      <c r="CHA137" s="10"/>
      <c r="CHB137"/>
      <c r="CHC137" s="10"/>
      <c r="CHD137"/>
      <c r="CHE137"/>
      <c r="CHF137"/>
      <c r="CHG137" s="14"/>
      <c r="CHH137" s="10"/>
      <c r="CHI137"/>
      <c r="CHJ137" s="10"/>
      <c r="CHK137"/>
      <c r="CHL137"/>
      <c r="CHM137"/>
      <c r="CHN137" s="14"/>
      <c r="CHO137" s="10"/>
      <c r="CHP137"/>
      <c r="CHQ137" s="10"/>
      <c r="CHR137"/>
      <c r="CHS137"/>
      <c r="CHT137"/>
      <c r="CHU137" s="14"/>
      <c r="CHV137" s="10"/>
      <c r="CHW137"/>
      <c r="CHX137" s="10"/>
      <c r="CHY137"/>
      <c r="CHZ137"/>
      <c r="CIA137"/>
      <c r="CIB137" s="14"/>
      <c r="CIC137" s="10"/>
      <c r="CID137"/>
      <c r="CIE137" s="10"/>
      <c r="CIF137"/>
      <c r="CIG137"/>
      <c r="CIH137"/>
      <c r="CII137" s="14"/>
      <c r="CIJ137" s="10"/>
      <c r="CIK137"/>
      <c r="CIL137" s="10"/>
      <c r="CIM137"/>
      <c r="CIN137"/>
      <c r="CIO137"/>
      <c r="CIP137" s="14"/>
      <c r="CIQ137" s="10"/>
      <c r="CIR137"/>
      <c r="CIS137" s="10"/>
      <c r="CIT137"/>
      <c r="CIU137"/>
      <c r="CIV137"/>
      <c r="CIW137" s="14"/>
      <c r="CIX137" s="10"/>
      <c r="CIY137"/>
      <c r="CIZ137" s="10"/>
      <c r="CJA137"/>
      <c r="CJB137"/>
      <c r="CJC137"/>
      <c r="CJD137" s="14"/>
      <c r="CJE137" s="10"/>
      <c r="CJF137"/>
      <c r="CJG137" s="10"/>
      <c r="CJH137"/>
      <c r="CJI137"/>
      <c r="CJJ137"/>
      <c r="CJK137" s="14"/>
      <c r="CJL137" s="10"/>
      <c r="CJM137"/>
      <c r="CJN137" s="10"/>
      <c r="CJO137"/>
      <c r="CJP137"/>
      <c r="CJQ137"/>
      <c r="CJR137" s="14"/>
      <c r="CJS137" s="10"/>
      <c r="CJT137"/>
      <c r="CJU137" s="10"/>
      <c r="CJV137"/>
      <c r="CJW137"/>
      <c r="CJX137"/>
      <c r="CJY137" s="14"/>
      <c r="CJZ137" s="10"/>
      <c r="CKA137"/>
      <c r="CKB137" s="10"/>
      <c r="CKC137"/>
      <c r="CKD137"/>
      <c r="CKE137"/>
      <c r="CKF137" s="14"/>
      <c r="CKG137" s="10"/>
      <c r="CKH137"/>
      <c r="CKI137" s="10"/>
      <c r="CKJ137"/>
      <c r="CKK137"/>
      <c r="CKL137"/>
      <c r="CKM137" s="14"/>
      <c r="CKN137" s="10"/>
      <c r="CKO137"/>
      <c r="CKP137" s="10"/>
      <c r="CKQ137"/>
      <c r="CKR137"/>
      <c r="CKS137"/>
      <c r="CKT137" s="14"/>
      <c r="CKU137" s="10"/>
      <c r="CKV137"/>
      <c r="CKW137" s="10"/>
      <c r="CKX137"/>
      <c r="CKY137"/>
      <c r="CKZ137"/>
      <c r="CLA137" s="14"/>
      <c r="CLB137" s="10"/>
      <c r="CLC137"/>
      <c r="CLD137" s="10"/>
      <c r="CLE137"/>
      <c r="CLF137"/>
      <c r="CLG137"/>
      <c r="CLH137" s="14"/>
      <c r="CLI137" s="10"/>
      <c r="CLJ137"/>
      <c r="CLK137" s="10"/>
      <c r="CLL137"/>
      <c r="CLM137"/>
      <c r="CLN137"/>
      <c r="CLO137" s="14"/>
      <c r="CLP137" s="10"/>
      <c r="CLQ137"/>
      <c r="CLR137" s="10"/>
      <c r="CLS137"/>
      <c r="CLT137"/>
      <c r="CLU137"/>
      <c r="CLV137" s="14"/>
      <c r="CLW137" s="10"/>
      <c r="CLX137"/>
      <c r="CLY137" s="10"/>
      <c r="CLZ137"/>
      <c r="CMA137"/>
      <c r="CMB137"/>
      <c r="CMC137" s="14"/>
      <c r="CMD137" s="10"/>
      <c r="CME137"/>
      <c r="CMF137" s="10"/>
      <c r="CMG137"/>
      <c r="CMH137"/>
      <c r="CMI137"/>
      <c r="CMJ137" s="14"/>
      <c r="CMK137" s="26"/>
      <c r="CML137"/>
      <c r="CMM137" s="10"/>
      <c r="CMN137"/>
      <c r="CMO137"/>
      <c r="CMP137"/>
      <c r="CMQ137" s="14"/>
      <c r="CMR137" s="26"/>
      <c r="CMS137"/>
      <c r="CMT137" s="10"/>
      <c r="CMU137"/>
      <c r="CMV137"/>
      <c r="CMW137"/>
      <c r="CMX137" s="39"/>
      <c r="CMY137" s="81"/>
      <c r="CMZ137" s="10"/>
      <c r="CNA137" s="10"/>
      <c r="CNB137" s="14"/>
      <c r="CNC137" s="14"/>
      <c r="CND137"/>
      <c r="CNE137" s="10"/>
      <c r="CNF137"/>
      <c r="CNG137" s="10"/>
      <c r="CNH137" s="6"/>
      <c r="CNI137"/>
      <c r="CNJ137"/>
      <c r="CNK137" s="14"/>
      <c r="CNL137" s="10"/>
      <c r="CNM137"/>
      <c r="CNN137" s="10"/>
      <c r="CNO137"/>
      <c r="CNP137"/>
      <c r="CNQ137"/>
      <c r="CNR137" s="14"/>
      <c r="CNS137" s="10"/>
      <c r="CNT137"/>
      <c r="CNU137" s="10"/>
      <c r="CNV137"/>
      <c r="CNW137"/>
      <c r="CNX137"/>
      <c r="CNY137" s="14"/>
      <c r="CNZ137" s="10"/>
      <c r="COA137"/>
      <c r="COB137" s="10"/>
      <c r="COC137"/>
      <c r="COD137"/>
      <c r="COE137"/>
      <c r="COF137" s="14"/>
      <c r="COG137" s="10"/>
      <c r="COH137"/>
      <c r="COI137" s="10"/>
      <c r="COJ137"/>
      <c r="COK137"/>
      <c r="COL137"/>
      <c r="COM137" s="14"/>
      <c r="CON137" s="10"/>
      <c r="COO137"/>
      <c r="COP137" s="10"/>
      <c r="COQ137"/>
      <c r="COR137"/>
      <c r="COS137"/>
      <c r="COT137" s="14"/>
      <c r="COU137" s="10"/>
      <c r="COV137"/>
      <c r="COW137" s="10"/>
      <c r="COX137"/>
      <c r="COY137"/>
      <c r="COZ137"/>
      <c r="CPA137" s="14"/>
      <c r="CPB137" s="10"/>
      <c r="CPC137"/>
      <c r="CPD137" s="10"/>
      <c r="CPE137"/>
      <c r="CPF137"/>
      <c r="CPG137"/>
      <c r="CPH137" s="14"/>
      <c r="CPI137" s="10"/>
      <c r="CPJ137"/>
      <c r="CPK137" s="10"/>
      <c r="CPL137"/>
      <c r="CPM137"/>
      <c r="CPN137"/>
      <c r="CPO137" s="14"/>
      <c r="CPP137" s="10"/>
      <c r="CPQ137"/>
      <c r="CPR137" s="10"/>
      <c r="CPS137"/>
      <c r="CPT137"/>
      <c r="CPU137"/>
      <c r="CPV137" s="14"/>
      <c r="CPW137" s="10"/>
      <c r="CPX137"/>
      <c r="CPY137" s="10"/>
      <c r="CPZ137"/>
      <c r="CQA137"/>
      <c r="CQB137"/>
      <c r="CQC137" s="14"/>
      <c r="CQD137" s="10"/>
      <c r="CQE137"/>
      <c r="CQF137" s="10"/>
      <c r="CQG137"/>
      <c r="CQH137"/>
      <c r="CQI137"/>
      <c r="CQJ137" s="14"/>
      <c r="CQK137" s="10"/>
      <c r="CQL137"/>
      <c r="CQM137" s="10"/>
      <c r="CQN137"/>
      <c r="CQO137"/>
      <c r="CQP137"/>
      <c r="CQQ137" s="14"/>
      <c r="CQR137" s="10"/>
      <c r="CQS137"/>
      <c r="CQT137" s="10"/>
      <c r="CQU137"/>
      <c r="CQV137"/>
      <c r="CQW137"/>
      <c r="CQX137" s="14"/>
      <c r="CQY137" s="10"/>
      <c r="CQZ137"/>
      <c r="CRA137" s="10"/>
      <c r="CRB137"/>
      <c r="CRC137"/>
      <c r="CRD137"/>
      <c r="CRE137" s="14"/>
      <c r="CRF137" s="10"/>
      <c r="CRG137"/>
      <c r="CRH137" s="10"/>
      <c r="CRI137"/>
      <c r="CRJ137"/>
      <c r="CRK137"/>
      <c r="CRL137" s="14"/>
      <c r="CRM137" s="10"/>
      <c r="CRN137"/>
      <c r="CRO137" s="10"/>
      <c r="CRP137"/>
      <c r="CRQ137"/>
      <c r="CRR137"/>
      <c r="CRS137" s="14"/>
      <c r="CRT137" s="10"/>
      <c r="CRU137"/>
      <c r="CRV137" s="10"/>
      <c r="CRW137"/>
      <c r="CRX137"/>
      <c r="CRY137"/>
      <c r="CRZ137" s="14"/>
      <c r="CSA137" s="10"/>
      <c r="CSB137"/>
      <c r="CSC137" s="10"/>
      <c r="CSD137"/>
      <c r="CSE137"/>
      <c r="CSF137"/>
      <c r="CSG137" s="14"/>
      <c r="CSH137" s="10"/>
      <c r="CSI137"/>
      <c r="CSJ137" s="10"/>
      <c r="CSK137"/>
      <c r="CSL137"/>
      <c r="CSM137"/>
      <c r="CSN137" s="14"/>
      <c r="CSO137" s="10"/>
      <c r="CSP137"/>
      <c r="CSQ137" s="10"/>
      <c r="CSR137"/>
      <c r="CSS137"/>
      <c r="CST137"/>
      <c r="CSU137" s="14"/>
      <c r="CSV137" s="10"/>
      <c r="CSW137"/>
      <c r="CSX137" s="10"/>
      <c r="CSY137"/>
      <c r="CSZ137"/>
      <c r="CTA137"/>
      <c r="CTB137" s="14"/>
      <c r="CTC137" s="10"/>
      <c r="CTD137"/>
      <c r="CTE137" s="10"/>
      <c r="CTF137"/>
      <c r="CTG137"/>
      <c r="CTH137"/>
      <c r="CTI137" s="14"/>
      <c r="CTJ137" s="10"/>
      <c r="CTK137"/>
      <c r="CTL137" s="10"/>
      <c r="CTM137"/>
      <c r="CTN137"/>
      <c r="CTO137"/>
      <c r="CTP137" s="14"/>
      <c r="CTQ137" s="10"/>
      <c r="CTR137"/>
      <c r="CTS137" s="10"/>
      <c r="CTT137"/>
      <c r="CTU137"/>
      <c r="CTV137"/>
      <c r="CTW137" s="14"/>
      <c r="CTX137" s="10"/>
      <c r="CTY137"/>
      <c r="CTZ137" s="10"/>
      <c r="CUA137"/>
      <c r="CUB137"/>
      <c r="CUC137"/>
      <c r="CUD137" s="14"/>
      <c r="CUE137" s="10"/>
      <c r="CUF137"/>
      <c r="CUG137" s="10"/>
      <c r="CUH137"/>
      <c r="CUI137"/>
      <c r="CUJ137"/>
      <c r="CUK137" s="14"/>
      <c r="CUL137" s="10"/>
      <c r="CUM137"/>
      <c r="CUN137" s="10"/>
      <c r="CUO137"/>
      <c r="CUP137"/>
      <c r="CUQ137"/>
      <c r="CUR137" s="14"/>
      <c r="CUS137" s="10"/>
      <c r="CUT137"/>
      <c r="CUU137" s="10"/>
      <c r="CUV137"/>
      <c r="CUW137"/>
      <c r="CUX137"/>
      <c r="CUY137" s="14"/>
      <c r="CUZ137" s="10"/>
      <c r="CVA137"/>
      <c r="CVB137" s="10"/>
      <c r="CVC137"/>
      <c r="CVD137"/>
      <c r="CVE137"/>
      <c r="CVF137" s="14"/>
      <c r="CVG137" s="10"/>
      <c r="CVH137"/>
      <c r="CVI137" s="10"/>
      <c r="CVJ137"/>
      <c r="CVK137"/>
      <c r="CVL137"/>
      <c r="CVM137" s="14"/>
      <c r="CVN137" s="26"/>
      <c r="CVO137"/>
      <c r="CVP137" s="10"/>
      <c r="CVQ137"/>
      <c r="CVR137"/>
      <c r="CVS137"/>
      <c r="CVT137" s="14"/>
      <c r="CVU137" s="26"/>
      <c r="CVV137"/>
      <c r="CVW137" s="10"/>
      <c r="CVX137"/>
      <c r="CVY137"/>
      <c r="CVZ137"/>
      <c r="CWA137" s="39"/>
      <c r="CWB137" s="81"/>
      <c r="CWC137" s="10"/>
      <c r="CWD137" s="10"/>
      <c r="CWE137" s="14"/>
      <c r="CWF137" s="14"/>
      <c r="CWG137"/>
      <c r="CWH137" s="10"/>
      <c r="CWI137"/>
      <c r="CWJ137" s="10"/>
      <c r="CWK137" s="6"/>
      <c r="CWL137"/>
      <c r="CWM137"/>
      <c r="CWN137" s="14"/>
      <c r="CWO137" s="10"/>
      <c r="CWP137"/>
      <c r="CWQ137" s="10"/>
      <c r="CWR137"/>
      <c r="CWS137"/>
      <c r="CWT137"/>
      <c r="CWU137" s="14"/>
      <c r="CWV137" s="10"/>
      <c r="CWW137"/>
      <c r="CWX137" s="10"/>
      <c r="CWY137"/>
      <c r="CWZ137"/>
      <c r="CXA137"/>
      <c r="CXB137" s="14"/>
      <c r="CXC137" s="10"/>
      <c r="CXD137"/>
      <c r="CXE137" s="10"/>
      <c r="CXF137"/>
      <c r="CXG137"/>
      <c r="CXH137"/>
      <c r="CXI137" s="14"/>
      <c r="CXJ137" s="10"/>
      <c r="CXK137"/>
      <c r="CXL137" s="10"/>
      <c r="CXM137"/>
      <c r="CXN137"/>
      <c r="CXO137"/>
      <c r="CXP137" s="14"/>
      <c r="CXQ137" s="10"/>
      <c r="CXR137"/>
      <c r="CXS137" s="10"/>
      <c r="CXT137"/>
      <c r="CXU137"/>
      <c r="CXV137"/>
      <c r="CXW137" s="14"/>
      <c r="CXX137" s="10"/>
      <c r="CXY137"/>
      <c r="CXZ137" s="10"/>
      <c r="CYA137"/>
      <c r="CYB137"/>
      <c r="CYC137"/>
      <c r="CYD137" s="14"/>
      <c r="CYE137" s="10"/>
      <c r="CYF137"/>
      <c r="CYG137" s="10"/>
      <c r="CYH137"/>
      <c r="CYI137"/>
      <c r="CYJ137"/>
      <c r="CYK137" s="14"/>
      <c r="CYL137" s="10"/>
      <c r="CYM137"/>
      <c r="CYN137" s="10"/>
      <c r="CYO137"/>
      <c r="CYP137"/>
      <c r="CYQ137"/>
      <c r="CYR137" s="14"/>
      <c r="CYS137" s="10"/>
      <c r="CYT137"/>
      <c r="CYU137" s="10"/>
      <c r="CYV137"/>
      <c r="CYW137"/>
      <c r="CYX137"/>
      <c r="CYY137" s="14"/>
      <c r="CYZ137" s="10"/>
      <c r="CZA137"/>
      <c r="CZB137" s="10"/>
      <c r="CZC137"/>
      <c r="CZD137"/>
      <c r="CZE137"/>
      <c r="CZF137" s="14"/>
      <c r="CZG137" s="10"/>
      <c r="CZH137"/>
      <c r="CZI137" s="10"/>
      <c r="CZJ137"/>
      <c r="CZK137"/>
      <c r="CZL137"/>
      <c r="CZM137" s="14"/>
      <c r="CZN137" s="10"/>
      <c r="CZO137"/>
      <c r="CZP137" s="10"/>
      <c r="CZQ137"/>
      <c r="CZR137"/>
      <c r="CZS137"/>
      <c r="CZT137" s="14"/>
      <c r="CZU137" s="10"/>
      <c r="CZV137"/>
      <c r="CZW137" s="10"/>
      <c r="CZX137"/>
      <c r="CZY137"/>
      <c r="CZZ137"/>
      <c r="DAA137" s="14"/>
      <c r="DAB137" s="10"/>
      <c r="DAC137"/>
      <c r="DAD137" s="10"/>
      <c r="DAE137"/>
      <c r="DAF137"/>
      <c r="DAG137"/>
      <c r="DAH137" s="14"/>
      <c r="DAI137" s="10"/>
      <c r="DAJ137"/>
      <c r="DAK137" s="10"/>
      <c r="DAL137"/>
      <c r="DAM137"/>
      <c r="DAN137"/>
      <c r="DAO137" s="14"/>
      <c r="DAP137" s="10"/>
      <c r="DAQ137"/>
      <c r="DAR137" s="10"/>
      <c r="DAS137"/>
      <c r="DAT137"/>
      <c r="DAU137"/>
      <c r="DAV137" s="14"/>
      <c r="DAW137" s="10"/>
      <c r="DAX137"/>
      <c r="DAY137" s="10"/>
      <c r="DAZ137"/>
      <c r="DBA137"/>
      <c r="DBB137"/>
      <c r="DBC137" s="14"/>
      <c r="DBD137" s="10"/>
      <c r="DBE137"/>
      <c r="DBF137" s="10"/>
      <c r="DBG137"/>
      <c r="DBH137"/>
      <c r="DBI137"/>
      <c r="DBJ137" s="14"/>
      <c r="DBK137" s="10"/>
      <c r="DBL137"/>
      <c r="DBM137" s="10"/>
      <c r="DBN137"/>
      <c r="DBO137"/>
      <c r="DBP137"/>
      <c r="DBQ137" s="14"/>
      <c r="DBR137" s="10"/>
      <c r="DBS137"/>
      <c r="DBT137" s="10"/>
      <c r="DBU137"/>
      <c r="DBV137"/>
      <c r="DBW137"/>
      <c r="DBX137" s="14"/>
      <c r="DBY137" s="10"/>
      <c r="DBZ137"/>
      <c r="DCA137" s="10"/>
      <c r="DCB137"/>
      <c r="DCC137"/>
      <c r="DCD137"/>
      <c r="DCE137" s="14"/>
      <c r="DCF137" s="10"/>
      <c r="DCG137"/>
      <c r="DCH137" s="10"/>
      <c r="DCI137"/>
      <c r="DCJ137"/>
      <c r="DCK137"/>
      <c r="DCL137" s="14"/>
      <c r="DCM137" s="10"/>
      <c r="DCN137"/>
      <c r="DCO137" s="10"/>
      <c r="DCP137"/>
      <c r="DCQ137"/>
      <c r="DCR137"/>
      <c r="DCS137" s="14"/>
      <c r="DCT137" s="10"/>
      <c r="DCU137"/>
      <c r="DCV137" s="10"/>
      <c r="DCW137"/>
      <c r="DCX137"/>
      <c r="DCY137"/>
      <c r="DCZ137" s="14"/>
      <c r="DDA137" s="10"/>
      <c r="DDB137"/>
      <c r="DDC137" s="10"/>
      <c r="DDD137"/>
      <c r="DDE137"/>
      <c r="DDF137"/>
      <c r="DDG137" s="14"/>
      <c r="DDH137" s="10"/>
      <c r="DDI137"/>
      <c r="DDJ137" s="10"/>
      <c r="DDK137"/>
      <c r="DDL137"/>
      <c r="DDM137"/>
      <c r="DDN137" s="14"/>
      <c r="DDO137" s="10"/>
      <c r="DDP137"/>
      <c r="DDQ137" s="10"/>
      <c r="DDR137"/>
      <c r="DDS137"/>
      <c r="DDT137"/>
      <c r="DDU137" s="14"/>
      <c r="DDV137" s="10"/>
      <c r="DDW137"/>
      <c r="DDX137" s="10"/>
      <c r="DDY137"/>
      <c r="DDZ137"/>
      <c r="DEA137"/>
      <c r="DEB137" s="14"/>
      <c r="DEC137" s="10"/>
      <c r="DED137"/>
      <c r="DEE137" s="10"/>
      <c r="DEF137"/>
      <c r="DEG137"/>
      <c r="DEH137"/>
      <c r="DEI137" s="14"/>
      <c r="DEJ137" s="10"/>
      <c r="DEK137"/>
      <c r="DEL137" s="10"/>
      <c r="DEM137"/>
      <c r="DEN137"/>
      <c r="DEO137"/>
      <c r="DEP137" s="14"/>
      <c r="DEQ137" s="26"/>
      <c r="DER137"/>
      <c r="DES137" s="10"/>
      <c r="DET137"/>
      <c r="DEU137"/>
      <c r="DEV137"/>
      <c r="DEW137" s="14"/>
      <c r="DEX137" s="26"/>
      <c r="DEY137"/>
      <c r="DEZ137" s="10"/>
      <c r="DFA137"/>
      <c r="DFB137"/>
      <c r="DFC137"/>
      <c r="DFD137" s="39"/>
      <c r="DFE137" s="81"/>
      <c r="DFF137" s="10"/>
      <c r="DFG137" s="10"/>
      <c r="DFH137" s="14"/>
      <c r="DFI137" s="14"/>
      <c r="DFJ137"/>
      <c r="DFK137" s="10"/>
      <c r="DFL137"/>
      <c r="DFM137" s="10"/>
      <c r="DFN137" s="6"/>
      <c r="DFO137"/>
      <c r="DFP137"/>
      <c r="DFQ137" s="14"/>
      <c r="DFR137" s="10"/>
      <c r="DFS137"/>
      <c r="DFT137" s="10"/>
      <c r="DFU137"/>
      <c r="DFV137"/>
      <c r="DFW137"/>
      <c r="DFX137" s="14"/>
      <c r="DFY137" s="10"/>
      <c r="DFZ137"/>
      <c r="DGA137" s="10"/>
      <c r="DGB137"/>
      <c r="DGC137"/>
      <c r="DGD137"/>
      <c r="DGE137" s="14"/>
      <c r="DGF137" s="10"/>
      <c r="DGG137"/>
      <c r="DGH137" s="10"/>
      <c r="DGI137"/>
      <c r="DGJ137"/>
      <c r="DGK137"/>
      <c r="DGL137" s="14"/>
      <c r="DGM137" s="10"/>
      <c r="DGN137"/>
      <c r="DGO137" s="10"/>
      <c r="DGP137"/>
      <c r="DGQ137"/>
      <c r="DGR137"/>
      <c r="DGS137" s="14"/>
      <c r="DGT137" s="10"/>
      <c r="DGU137"/>
      <c r="DGV137" s="10"/>
      <c r="DGW137"/>
      <c r="DGX137"/>
      <c r="DGY137"/>
      <c r="DGZ137" s="14"/>
      <c r="DHA137" s="10"/>
      <c r="DHB137"/>
      <c r="DHC137" s="10"/>
      <c r="DHD137"/>
      <c r="DHE137"/>
      <c r="DHF137"/>
      <c r="DHG137" s="14"/>
      <c r="DHH137" s="10"/>
      <c r="DHI137"/>
      <c r="DHJ137" s="10"/>
      <c r="DHK137"/>
      <c r="DHL137"/>
      <c r="DHM137"/>
      <c r="DHN137" s="14"/>
      <c r="DHO137" s="10"/>
      <c r="DHP137"/>
      <c r="DHQ137" s="10"/>
      <c r="DHR137"/>
      <c r="DHS137"/>
      <c r="DHT137"/>
      <c r="DHU137" s="14"/>
      <c r="DHV137" s="10"/>
      <c r="DHW137"/>
      <c r="DHX137" s="10"/>
      <c r="DHY137"/>
      <c r="DHZ137"/>
      <c r="DIA137"/>
      <c r="DIB137" s="14"/>
      <c r="DIC137" s="10"/>
      <c r="DID137"/>
      <c r="DIE137" s="10"/>
      <c r="DIF137"/>
      <c r="DIG137"/>
      <c r="DIH137"/>
      <c r="DII137" s="14"/>
      <c r="DIJ137" s="10"/>
      <c r="DIK137"/>
      <c r="DIL137" s="10"/>
      <c r="DIM137"/>
      <c r="DIN137"/>
      <c r="DIO137"/>
      <c r="DIP137" s="14"/>
      <c r="DIQ137" s="10"/>
      <c r="DIR137"/>
      <c r="DIS137" s="10"/>
      <c r="DIT137"/>
      <c r="DIU137"/>
      <c r="DIV137"/>
      <c r="DIW137" s="14"/>
      <c r="DIX137" s="10"/>
      <c r="DIY137"/>
      <c r="DIZ137" s="10"/>
      <c r="DJA137"/>
      <c r="DJB137"/>
      <c r="DJC137"/>
      <c r="DJD137" s="14"/>
      <c r="DJE137" s="10"/>
      <c r="DJF137"/>
      <c r="DJG137" s="10"/>
      <c r="DJH137"/>
      <c r="DJI137"/>
      <c r="DJJ137"/>
      <c r="DJK137" s="14"/>
      <c r="DJL137" s="10"/>
      <c r="DJM137"/>
      <c r="DJN137" s="10"/>
      <c r="DJO137"/>
      <c r="DJP137"/>
      <c r="DJQ137"/>
      <c r="DJR137" s="14"/>
      <c r="DJS137" s="10"/>
      <c r="DJT137"/>
      <c r="DJU137" s="10"/>
      <c r="DJV137"/>
      <c r="DJW137"/>
      <c r="DJX137"/>
      <c r="DJY137" s="14"/>
      <c r="DJZ137" s="10"/>
      <c r="DKA137"/>
      <c r="DKB137" s="10"/>
      <c r="DKC137"/>
      <c r="DKD137"/>
      <c r="DKE137"/>
      <c r="DKF137" s="14"/>
      <c r="DKG137" s="10"/>
      <c r="DKH137"/>
      <c r="DKI137" s="10"/>
      <c r="DKJ137"/>
      <c r="DKK137"/>
      <c r="DKL137"/>
      <c r="DKM137" s="14"/>
      <c r="DKN137" s="10"/>
      <c r="DKO137"/>
      <c r="DKP137" s="10"/>
      <c r="DKQ137"/>
      <c r="DKR137"/>
      <c r="DKS137"/>
      <c r="DKT137" s="14"/>
      <c r="DKU137" s="10"/>
      <c r="DKV137"/>
      <c r="DKW137" s="10"/>
      <c r="DKX137"/>
      <c r="DKY137"/>
      <c r="DKZ137"/>
      <c r="DLA137" s="14"/>
      <c r="DLB137" s="10"/>
      <c r="DLC137"/>
      <c r="DLD137" s="10"/>
      <c r="DLE137"/>
      <c r="DLF137"/>
      <c r="DLG137"/>
      <c r="DLH137" s="14"/>
      <c r="DLI137" s="10"/>
      <c r="DLJ137"/>
      <c r="DLK137" s="10"/>
      <c r="DLL137"/>
      <c r="DLM137"/>
      <c r="DLN137"/>
      <c r="DLO137" s="14"/>
      <c r="DLP137" s="10"/>
      <c r="DLQ137"/>
      <c r="DLR137" s="10"/>
      <c r="DLS137"/>
      <c r="DLT137"/>
      <c r="DLU137"/>
      <c r="DLV137" s="14"/>
      <c r="DLW137" s="10"/>
      <c r="DLX137"/>
      <c r="DLY137" s="10"/>
      <c r="DLZ137"/>
      <c r="DMA137"/>
      <c r="DMB137"/>
      <c r="DMC137" s="14"/>
      <c r="DMD137" s="10"/>
      <c r="DME137"/>
      <c r="DMF137" s="10"/>
      <c r="DMG137"/>
      <c r="DMH137"/>
      <c r="DMI137"/>
      <c r="DMJ137" s="14"/>
      <c r="DMK137" s="10"/>
      <c r="DML137"/>
      <c r="DMM137" s="10"/>
      <c r="DMN137"/>
      <c r="DMO137"/>
      <c r="DMP137"/>
      <c r="DMQ137" s="14"/>
      <c r="DMR137" s="10"/>
      <c r="DMS137"/>
      <c r="DMT137" s="10"/>
      <c r="DMU137"/>
      <c r="DMV137"/>
      <c r="DMW137"/>
      <c r="DMX137" s="14"/>
      <c r="DMY137" s="10"/>
      <c r="DMZ137"/>
      <c r="DNA137" s="10"/>
      <c r="DNB137"/>
      <c r="DNC137"/>
      <c r="DND137"/>
      <c r="DNE137" s="14"/>
      <c r="DNF137" s="10"/>
      <c r="DNG137"/>
      <c r="DNH137" s="10"/>
      <c r="DNI137"/>
      <c r="DNJ137"/>
      <c r="DNK137"/>
      <c r="DNL137" s="14"/>
      <c r="DNM137" s="10"/>
      <c r="DNN137"/>
      <c r="DNO137" s="10"/>
      <c r="DNP137"/>
      <c r="DNQ137"/>
      <c r="DNR137"/>
      <c r="DNS137" s="14"/>
      <c r="DNT137" s="26"/>
      <c r="DNU137"/>
      <c r="DNV137" s="10"/>
      <c r="DNW137"/>
      <c r="DNX137"/>
      <c r="DNY137"/>
      <c r="DNZ137" s="14"/>
      <c r="DOA137" s="26"/>
      <c r="DOB137"/>
      <c r="DOC137" s="10"/>
      <c r="DOD137"/>
      <c r="DOE137"/>
      <c r="DOF137"/>
      <c r="DOG137" s="39"/>
      <c r="DOH137" s="81"/>
      <c r="DOI137" s="10"/>
      <c r="DOJ137" s="10"/>
      <c r="DOK137" s="14"/>
      <c r="DOL137" s="14"/>
      <c r="DOM137"/>
      <c r="DON137" s="10"/>
      <c r="DOO137"/>
      <c r="DOP137" s="10"/>
      <c r="DOQ137" s="6"/>
      <c r="DOR137"/>
      <c r="DOS137"/>
      <c r="DOT137" s="14"/>
      <c r="DOU137" s="10"/>
      <c r="DOV137"/>
      <c r="DOW137" s="10"/>
      <c r="DOX137"/>
      <c r="DOY137"/>
      <c r="DOZ137"/>
      <c r="DPA137" s="14"/>
      <c r="DPB137" s="10"/>
      <c r="DPC137"/>
      <c r="DPD137" s="10"/>
      <c r="DPE137"/>
      <c r="DPF137"/>
      <c r="DPG137"/>
      <c r="DPH137" s="14"/>
      <c r="DPI137" s="10"/>
      <c r="DPJ137"/>
      <c r="DPK137" s="10"/>
      <c r="DPL137"/>
      <c r="DPM137"/>
      <c r="DPN137"/>
      <c r="DPO137" s="14"/>
      <c r="DPP137" s="10"/>
      <c r="DPQ137"/>
      <c r="DPR137" s="10"/>
      <c r="DPS137"/>
      <c r="DPT137"/>
      <c r="DPU137"/>
      <c r="DPV137" s="14"/>
      <c r="DPW137" s="10"/>
      <c r="DPX137"/>
      <c r="DPY137" s="10"/>
      <c r="DPZ137"/>
      <c r="DQA137"/>
      <c r="DQB137"/>
      <c r="DQC137" s="14"/>
      <c r="DQD137" s="10"/>
      <c r="DQE137"/>
      <c r="DQF137" s="10"/>
      <c r="DQG137"/>
      <c r="DQH137"/>
      <c r="DQI137"/>
      <c r="DQJ137" s="14"/>
      <c r="DQK137" s="10"/>
      <c r="DQL137"/>
      <c r="DQM137" s="10"/>
      <c r="DQN137"/>
      <c r="DQO137"/>
      <c r="DQP137"/>
      <c r="DQQ137" s="14"/>
      <c r="DQR137" s="10"/>
      <c r="DQS137"/>
      <c r="DQT137" s="10"/>
      <c r="DQU137"/>
      <c r="DQV137"/>
      <c r="DQW137"/>
      <c r="DQX137" s="14"/>
      <c r="DQY137" s="10"/>
      <c r="DQZ137"/>
      <c r="DRA137" s="10"/>
      <c r="DRB137"/>
      <c r="DRC137"/>
      <c r="DRD137"/>
      <c r="DRE137" s="14"/>
      <c r="DRF137" s="10"/>
      <c r="DRG137"/>
      <c r="DRH137" s="10"/>
      <c r="DRI137"/>
      <c r="DRJ137"/>
      <c r="DRK137"/>
      <c r="DRL137" s="14"/>
      <c r="DRM137" s="10"/>
      <c r="DRN137"/>
      <c r="DRO137" s="10"/>
      <c r="DRP137"/>
      <c r="DRQ137"/>
      <c r="DRR137"/>
      <c r="DRS137" s="14"/>
      <c r="DRT137" s="10"/>
      <c r="DRU137"/>
      <c r="DRV137" s="10"/>
      <c r="DRW137"/>
      <c r="DRX137"/>
      <c r="DRY137"/>
      <c r="DRZ137" s="14"/>
      <c r="DSA137" s="10"/>
      <c r="DSB137"/>
      <c r="DSC137" s="10"/>
      <c r="DSD137"/>
      <c r="DSE137"/>
      <c r="DSF137"/>
      <c r="DSG137" s="14"/>
      <c r="DSH137" s="10"/>
      <c r="DSI137"/>
      <c r="DSJ137" s="10"/>
      <c r="DSK137"/>
      <c r="DSL137"/>
      <c r="DSM137"/>
      <c r="DSN137" s="14"/>
      <c r="DSO137" s="10"/>
      <c r="DSP137"/>
      <c r="DSQ137" s="10"/>
      <c r="DSR137"/>
      <c r="DSS137"/>
      <c r="DST137"/>
      <c r="DSU137" s="14"/>
      <c r="DSV137" s="10"/>
      <c r="DSW137"/>
      <c r="DSX137" s="10"/>
      <c r="DSY137"/>
      <c r="DSZ137"/>
      <c r="DTA137"/>
      <c r="DTB137" s="14"/>
      <c r="DTC137" s="10"/>
      <c r="DTD137"/>
      <c r="DTE137" s="10"/>
      <c r="DTF137"/>
      <c r="DTG137"/>
      <c r="DTH137"/>
      <c r="DTI137" s="14"/>
      <c r="DTJ137" s="10"/>
      <c r="DTK137"/>
      <c r="DTL137" s="10"/>
      <c r="DTM137"/>
      <c r="DTN137"/>
      <c r="DTO137"/>
      <c r="DTP137" s="14"/>
      <c r="DTQ137" s="10"/>
      <c r="DTR137"/>
      <c r="DTS137" s="10"/>
      <c r="DTT137"/>
      <c r="DTU137"/>
      <c r="DTV137"/>
      <c r="DTW137" s="14"/>
      <c r="DTX137" s="10"/>
      <c r="DTY137"/>
      <c r="DTZ137" s="10"/>
      <c r="DUA137"/>
      <c r="DUB137"/>
      <c r="DUC137"/>
      <c r="DUD137" s="14"/>
      <c r="DUE137" s="10"/>
      <c r="DUF137"/>
      <c r="DUG137" s="10"/>
      <c r="DUH137"/>
      <c r="DUI137"/>
      <c r="DUJ137"/>
      <c r="DUK137" s="14"/>
      <c r="DUL137" s="10"/>
      <c r="DUM137"/>
      <c r="DUN137" s="10"/>
      <c r="DUO137"/>
      <c r="DUP137"/>
      <c r="DUQ137"/>
      <c r="DUR137" s="14"/>
      <c r="DUS137" s="10"/>
      <c r="DUT137"/>
      <c r="DUU137" s="10"/>
      <c r="DUV137"/>
      <c r="DUW137"/>
      <c r="DUX137"/>
      <c r="DUY137" s="14"/>
      <c r="DUZ137" s="10"/>
      <c r="DVA137"/>
      <c r="DVB137" s="10"/>
      <c r="DVC137"/>
      <c r="DVD137"/>
      <c r="DVE137"/>
      <c r="DVF137" s="14"/>
      <c r="DVG137" s="10"/>
      <c r="DVH137"/>
      <c r="DVI137" s="10"/>
      <c r="DVJ137"/>
      <c r="DVK137"/>
      <c r="DVL137"/>
      <c r="DVM137" s="14"/>
      <c r="DVN137" s="10"/>
      <c r="DVO137"/>
      <c r="DVP137" s="10"/>
      <c r="DVQ137"/>
      <c r="DVR137"/>
      <c r="DVS137"/>
      <c r="DVT137" s="14"/>
      <c r="DVU137" s="10"/>
      <c r="DVV137"/>
      <c r="DVW137" s="10"/>
      <c r="DVX137"/>
      <c r="DVY137"/>
      <c r="DVZ137"/>
      <c r="DWA137" s="14"/>
      <c r="DWB137" s="10"/>
      <c r="DWC137"/>
      <c r="DWD137" s="10"/>
      <c r="DWE137"/>
      <c r="DWF137"/>
      <c r="DWG137"/>
      <c r="DWH137" s="14"/>
      <c r="DWI137" s="10"/>
      <c r="DWJ137"/>
      <c r="DWK137" s="10"/>
      <c r="DWL137"/>
      <c r="DWM137"/>
      <c r="DWN137"/>
      <c r="DWO137" s="14"/>
      <c r="DWP137" s="10"/>
      <c r="DWQ137"/>
      <c r="DWR137" s="10"/>
      <c r="DWS137"/>
      <c r="DWT137"/>
      <c r="DWU137"/>
      <c r="DWV137" s="14"/>
      <c r="DWW137" s="26"/>
      <c r="DWX137"/>
      <c r="DWY137" s="10"/>
      <c r="DWZ137"/>
      <c r="DXA137"/>
      <c r="DXB137"/>
      <c r="DXC137" s="14"/>
      <c r="DXD137" s="26"/>
      <c r="DXE137"/>
      <c r="DXF137" s="10"/>
      <c r="DXG137"/>
      <c r="DXH137"/>
      <c r="DXI137"/>
      <c r="DXJ137" s="39"/>
      <c r="DXK137" s="81"/>
      <c r="DXL137" s="10"/>
      <c r="DXM137" s="10"/>
      <c r="DXN137" s="14"/>
      <c r="DXO137" s="14"/>
      <c r="DXP137"/>
      <c r="DXQ137" s="10"/>
      <c r="DXR137"/>
      <c r="DXS137" s="10"/>
      <c r="DXT137" s="6"/>
      <c r="DXU137"/>
      <c r="DXV137"/>
      <c r="DXW137" s="14"/>
      <c r="DXX137" s="10"/>
      <c r="DXY137"/>
      <c r="DXZ137" s="10"/>
      <c r="DYA137"/>
      <c r="DYB137"/>
      <c r="DYC137"/>
      <c r="DYD137" s="14"/>
      <c r="DYE137" s="10"/>
      <c r="DYF137"/>
      <c r="DYG137" s="10"/>
      <c r="DYH137"/>
      <c r="DYI137"/>
      <c r="DYJ137"/>
      <c r="DYK137" s="14"/>
      <c r="DYL137" s="10"/>
      <c r="DYM137"/>
      <c r="DYN137" s="10"/>
      <c r="DYO137"/>
      <c r="DYP137"/>
      <c r="DYQ137"/>
      <c r="DYR137" s="14"/>
      <c r="DYS137" s="10"/>
      <c r="DYT137"/>
      <c r="DYU137" s="10"/>
      <c r="DYV137"/>
      <c r="DYW137"/>
      <c r="DYX137"/>
      <c r="DYY137" s="14"/>
      <c r="DYZ137" s="10"/>
      <c r="DZA137"/>
      <c r="DZB137" s="10"/>
      <c r="DZC137"/>
      <c r="DZD137"/>
      <c r="DZE137"/>
      <c r="DZF137" s="14"/>
      <c r="DZG137" s="10"/>
      <c r="DZH137"/>
      <c r="DZI137" s="10"/>
      <c r="DZJ137"/>
      <c r="DZK137"/>
      <c r="DZL137"/>
      <c r="DZM137" s="14"/>
      <c r="DZN137" s="10"/>
      <c r="DZO137"/>
      <c r="DZP137" s="10"/>
      <c r="DZQ137"/>
      <c r="DZR137"/>
      <c r="DZS137"/>
      <c r="DZT137" s="14"/>
      <c r="DZU137" s="10"/>
      <c r="DZV137"/>
      <c r="DZW137" s="10"/>
      <c r="DZX137"/>
      <c r="DZY137"/>
      <c r="DZZ137"/>
      <c r="EAA137" s="14"/>
      <c r="EAB137" s="10"/>
      <c r="EAC137"/>
      <c r="EAD137" s="10"/>
      <c r="EAE137"/>
      <c r="EAF137"/>
      <c r="EAG137"/>
      <c r="EAH137" s="14"/>
      <c r="EAI137" s="10"/>
      <c r="EAJ137"/>
      <c r="EAK137" s="10"/>
      <c r="EAL137"/>
      <c r="EAM137"/>
      <c r="EAN137"/>
      <c r="EAO137" s="14"/>
      <c r="EAP137" s="10"/>
      <c r="EAQ137"/>
      <c r="EAR137" s="10"/>
      <c r="EAS137"/>
      <c r="EAT137"/>
      <c r="EAU137"/>
      <c r="EAV137" s="14"/>
      <c r="EAW137" s="10"/>
      <c r="EAX137"/>
      <c r="EAY137" s="10"/>
      <c r="EAZ137"/>
      <c r="EBA137"/>
      <c r="EBB137"/>
      <c r="EBC137" s="14"/>
      <c r="EBD137" s="10"/>
      <c r="EBE137"/>
      <c r="EBF137" s="10"/>
      <c r="EBG137"/>
      <c r="EBH137"/>
      <c r="EBI137"/>
      <c r="EBJ137" s="14"/>
      <c r="EBK137" s="10"/>
      <c r="EBL137"/>
      <c r="EBM137" s="10"/>
      <c r="EBN137"/>
      <c r="EBO137"/>
      <c r="EBP137"/>
      <c r="EBQ137" s="14"/>
      <c r="EBR137" s="10"/>
      <c r="EBS137"/>
      <c r="EBT137" s="10"/>
      <c r="EBU137"/>
      <c r="EBV137"/>
      <c r="EBW137"/>
      <c r="EBX137" s="14"/>
      <c r="EBY137" s="10"/>
      <c r="EBZ137"/>
      <c r="ECA137" s="10"/>
      <c r="ECB137"/>
      <c r="ECC137"/>
      <c r="ECD137"/>
      <c r="ECE137" s="14"/>
      <c r="ECF137" s="10"/>
      <c r="ECG137"/>
      <c r="ECH137" s="10"/>
      <c r="ECI137"/>
      <c r="ECJ137"/>
      <c r="ECK137"/>
      <c r="ECL137" s="14"/>
      <c r="ECM137" s="10"/>
      <c r="ECN137"/>
      <c r="ECO137" s="10"/>
      <c r="ECP137"/>
      <c r="ECQ137"/>
      <c r="ECR137"/>
      <c r="ECS137" s="14"/>
      <c r="ECT137" s="10"/>
      <c r="ECU137"/>
      <c r="ECV137" s="10"/>
      <c r="ECW137"/>
      <c r="ECX137"/>
      <c r="ECY137"/>
      <c r="ECZ137" s="14"/>
      <c r="EDA137" s="10"/>
      <c r="EDB137"/>
      <c r="EDC137" s="10"/>
      <c r="EDD137"/>
      <c r="EDE137"/>
      <c r="EDF137"/>
      <c r="EDG137" s="14"/>
      <c r="EDH137" s="10"/>
      <c r="EDI137"/>
      <c r="EDJ137" s="10"/>
      <c r="EDK137"/>
      <c r="EDL137"/>
      <c r="EDM137"/>
      <c r="EDN137" s="14"/>
      <c r="EDO137" s="10"/>
      <c r="EDP137"/>
      <c r="EDQ137" s="10"/>
      <c r="EDR137"/>
      <c r="EDS137"/>
      <c r="EDT137"/>
      <c r="EDU137" s="14"/>
      <c r="EDV137" s="10"/>
      <c r="EDW137"/>
      <c r="EDX137" s="10"/>
      <c r="EDY137"/>
      <c r="EDZ137"/>
      <c r="EEA137"/>
      <c r="EEB137" s="14"/>
      <c r="EEC137" s="10"/>
      <c r="EED137"/>
      <c r="EEE137" s="10"/>
      <c r="EEF137"/>
      <c r="EEG137"/>
      <c r="EEH137"/>
      <c r="EEI137" s="14"/>
      <c r="EEJ137" s="10"/>
      <c r="EEK137"/>
      <c r="EEL137" s="10"/>
      <c r="EEM137"/>
      <c r="EEN137"/>
      <c r="EEO137"/>
      <c r="EEP137" s="14"/>
      <c r="EEQ137" s="10"/>
      <c r="EER137"/>
      <c r="EES137" s="10"/>
      <c r="EET137"/>
      <c r="EEU137"/>
      <c r="EEV137"/>
      <c r="EEW137" s="14"/>
      <c r="EEX137" s="10"/>
      <c r="EEY137"/>
      <c r="EEZ137" s="10"/>
      <c r="EFA137"/>
      <c r="EFB137"/>
      <c r="EFC137"/>
      <c r="EFD137" s="14"/>
      <c r="EFE137" s="10"/>
      <c r="EFF137"/>
      <c r="EFG137" s="10"/>
      <c r="EFH137"/>
      <c r="EFI137"/>
      <c r="EFJ137"/>
      <c r="EFK137" s="14"/>
      <c r="EFL137" s="10"/>
      <c r="EFM137"/>
      <c r="EFN137" s="10"/>
      <c r="EFO137"/>
      <c r="EFP137"/>
      <c r="EFQ137"/>
      <c r="EFR137" s="14"/>
      <c r="EFS137" s="10"/>
      <c r="EFT137"/>
      <c r="EFU137" s="10"/>
      <c r="EFV137"/>
      <c r="EFW137"/>
      <c r="EFX137"/>
      <c r="EFY137" s="14"/>
      <c r="EFZ137" s="26"/>
      <c r="EGA137"/>
      <c r="EGB137" s="10"/>
      <c r="EGC137"/>
      <c r="EGD137"/>
      <c r="EGE137"/>
      <c r="EGF137" s="14"/>
      <c r="EGG137" s="26"/>
      <c r="EGH137"/>
      <c r="EGI137" s="10"/>
      <c r="EGJ137"/>
      <c r="EGK137"/>
      <c r="EGL137"/>
      <c r="EGM137" s="39"/>
      <c r="EGN137" s="81"/>
      <c r="EGO137" s="10"/>
      <c r="EGP137" s="10"/>
      <c r="EGQ137" s="14"/>
      <c r="EGR137" s="14"/>
      <c r="EGS137"/>
      <c r="EGT137" s="10"/>
      <c r="EGU137"/>
      <c r="EGV137" s="10"/>
      <c r="EGW137" s="6"/>
      <c r="EGX137"/>
      <c r="EGY137"/>
      <c r="EGZ137" s="14"/>
      <c r="EHA137" s="10"/>
      <c r="EHB137"/>
      <c r="EHC137" s="10"/>
      <c r="EHD137"/>
      <c r="EHE137"/>
      <c r="EHF137"/>
      <c r="EHG137" s="14"/>
      <c r="EHH137" s="10"/>
      <c r="EHI137"/>
      <c r="EHJ137" s="10"/>
      <c r="EHK137"/>
      <c r="EHL137"/>
      <c r="EHM137"/>
      <c r="EHN137" s="14"/>
      <c r="EHO137" s="10"/>
      <c r="EHP137"/>
      <c r="EHQ137" s="10"/>
      <c r="EHR137"/>
      <c r="EHS137"/>
      <c r="EHT137"/>
      <c r="EHU137" s="14"/>
      <c r="EHV137" s="10"/>
      <c r="EHW137"/>
      <c r="EHX137" s="10"/>
      <c r="EHY137"/>
      <c r="EHZ137"/>
      <c r="EIA137"/>
      <c r="EIB137" s="14"/>
      <c r="EIC137" s="10"/>
      <c r="EID137"/>
      <c r="EIE137" s="10"/>
      <c r="EIF137"/>
      <c r="EIG137"/>
      <c r="EIH137"/>
      <c r="EII137" s="14"/>
      <c r="EIJ137" s="10"/>
      <c r="EIK137"/>
      <c r="EIL137" s="10"/>
      <c r="EIM137"/>
      <c r="EIN137"/>
      <c r="EIO137"/>
      <c r="EIP137" s="14"/>
      <c r="EIQ137" s="10"/>
      <c r="EIR137"/>
      <c r="EIS137" s="10"/>
      <c r="EIT137"/>
      <c r="EIU137"/>
      <c r="EIV137"/>
      <c r="EIW137" s="14"/>
      <c r="EIX137" s="10"/>
      <c r="EIY137"/>
      <c r="EIZ137" s="10"/>
      <c r="EJA137"/>
      <c r="EJB137"/>
      <c r="EJC137"/>
      <c r="EJD137" s="14"/>
      <c r="EJE137" s="10"/>
      <c r="EJF137"/>
      <c r="EJG137" s="10"/>
      <c r="EJH137"/>
      <c r="EJI137"/>
      <c r="EJJ137"/>
      <c r="EJK137" s="14"/>
      <c r="EJL137" s="10"/>
      <c r="EJM137"/>
      <c r="EJN137" s="10"/>
      <c r="EJO137"/>
      <c r="EJP137"/>
      <c r="EJQ137"/>
      <c r="EJR137" s="14"/>
      <c r="EJS137" s="10"/>
      <c r="EJT137"/>
      <c r="EJU137" s="10"/>
      <c r="EJV137"/>
      <c r="EJW137"/>
      <c r="EJX137"/>
      <c r="EJY137" s="14"/>
      <c r="EJZ137" s="10"/>
      <c r="EKA137"/>
      <c r="EKB137" s="10"/>
      <c r="EKC137"/>
      <c r="EKD137"/>
      <c r="EKE137"/>
      <c r="EKF137" s="14"/>
      <c r="EKG137" s="10"/>
      <c r="EKH137"/>
      <c r="EKI137" s="10"/>
      <c r="EKJ137"/>
      <c r="EKK137"/>
      <c r="EKL137"/>
      <c r="EKM137" s="14"/>
      <c r="EKN137" s="10"/>
      <c r="EKO137"/>
      <c r="EKP137" s="10"/>
      <c r="EKQ137"/>
      <c r="EKR137"/>
      <c r="EKS137"/>
      <c r="EKT137" s="14"/>
      <c r="EKU137" s="10"/>
      <c r="EKV137"/>
      <c r="EKW137" s="10"/>
      <c r="EKX137"/>
      <c r="EKY137"/>
      <c r="EKZ137"/>
      <c r="ELA137" s="14"/>
      <c r="ELB137" s="10"/>
      <c r="ELC137"/>
      <c r="ELD137" s="10"/>
      <c r="ELE137"/>
      <c r="ELF137"/>
      <c r="ELG137"/>
      <c r="ELH137" s="14"/>
      <c r="ELI137" s="10"/>
      <c r="ELJ137"/>
      <c r="ELK137" s="10"/>
      <c r="ELL137"/>
      <c r="ELM137"/>
      <c r="ELN137"/>
      <c r="ELO137" s="14"/>
      <c r="ELP137" s="10"/>
      <c r="ELQ137"/>
      <c r="ELR137" s="10"/>
      <c r="ELS137"/>
      <c r="ELT137"/>
      <c r="ELU137"/>
      <c r="ELV137" s="14"/>
      <c r="ELW137" s="10"/>
      <c r="ELX137"/>
      <c r="ELY137" s="10"/>
      <c r="ELZ137"/>
      <c r="EMA137"/>
      <c r="EMB137"/>
      <c r="EMC137" s="14"/>
      <c r="EMD137" s="10"/>
      <c r="EME137"/>
      <c r="EMF137" s="10"/>
      <c r="EMG137"/>
      <c r="EMH137"/>
      <c r="EMI137"/>
      <c r="EMJ137" s="14"/>
      <c r="EMK137" s="10"/>
      <c r="EML137"/>
      <c r="EMM137" s="10"/>
      <c r="EMN137"/>
      <c r="EMO137"/>
      <c r="EMP137"/>
      <c r="EMQ137" s="14"/>
      <c r="EMR137" s="10"/>
      <c r="EMS137"/>
      <c r="EMT137" s="10"/>
      <c r="EMU137"/>
      <c r="EMV137"/>
      <c r="EMW137"/>
      <c r="EMX137" s="14"/>
      <c r="EMY137" s="10"/>
      <c r="EMZ137"/>
      <c r="ENA137" s="10"/>
      <c r="ENB137"/>
      <c r="ENC137"/>
      <c r="END137"/>
      <c r="ENE137" s="14"/>
      <c r="ENF137" s="10"/>
      <c r="ENG137"/>
      <c r="ENH137" s="10"/>
      <c r="ENI137"/>
      <c r="ENJ137"/>
      <c r="ENK137"/>
      <c r="ENL137" s="14"/>
      <c r="ENM137" s="10"/>
      <c r="ENN137"/>
      <c r="ENO137" s="10"/>
      <c r="ENP137"/>
      <c r="ENQ137"/>
      <c r="ENR137"/>
      <c r="ENS137" s="14"/>
      <c r="ENT137" s="10"/>
      <c r="ENU137"/>
      <c r="ENV137" s="10"/>
      <c r="ENW137"/>
      <c r="ENX137"/>
      <c r="ENY137"/>
      <c r="ENZ137" s="14"/>
      <c r="EOA137" s="10"/>
      <c r="EOB137"/>
      <c r="EOC137" s="10"/>
      <c r="EOD137"/>
      <c r="EOE137"/>
      <c r="EOF137"/>
      <c r="EOG137" s="14"/>
      <c r="EOH137" s="10"/>
      <c r="EOI137"/>
      <c r="EOJ137" s="10"/>
      <c r="EOK137"/>
      <c r="EOL137"/>
      <c r="EOM137"/>
      <c r="EON137" s="14"/>
      <c r="EOO137" s="10"/>
      <c r="EOP137"/>
      <c r="EOQ137" s="10"/>
      <c r="EOR137"/>
      <c r="EOS137"/>
      <c r="EOT137"/>
      <c r="EOU137" s="14"/>
      <c r="EOV137" s="10"/>
      <c r="EOW137"/>
      <c r="EOX137" s="10"/>
      <c r="EOY137"/>
      <c r="EOZ137"/>
      <c r="EPA137"/>
      <c r="EPB137" s="14"/>
      <c r="EPC137" s="26"/>
      <c r="EPD137"/>
      <c r="EPE137" s="10"/>
      <c r="EPF137"/>
      <c r="EPG137"/>
      <c r="EPH137"/>
      <c r="EPI137" s="14"/>
      <c r="EPJ137" s="26"/>
      <c r="EPK137"/>
      <c r="EPL137" s="10"/>
      <c r="EPM137"/>
      <c r="EPN137"/>
      <c r="EPO137"/>
      <c r="EPP137" s="39"/>
      <c r="EPQ137" s="81"/>
      <c r="EPR137" s="10"/>
      <c r="EPS137" s="10"/>
      <c r="EPT137" s="14"/>
      <c r="EPU137" s="14"/>
      <c r="EPV137"/>
      <c r="EPW137" s="10"/>
      <c r="EPX137"/>
      <c r="EPY137" s="10"/>
      <c r="EPZ137" s="6"/>
      <c r="EQA137"/>
      <c r="EQB137"/>
      <c r="EQC137" s="14"/>
      <c r="EQD137" s="10"/>
      <c r="EQE137"/>
      <c r="EQF137" s="10"/>
      <c r="EQG137"/>
      <c r="EQH137"/>
      <c r="EQI137"/>
      <c r="EQJ137" s="14"/>
      <c r="EQK137" s="10"/>
      <c r="EQL137"/>
      <c r="EQM137" s="10"/>
      <c r="EQN137"/>
      <c r="EQO137"/>
      <c r="EQP137"/>
      <c r="EQQ137" s="14"/>
      <c r="EQR137" s="10"/>
      <c r="EQS137"/>
      <c r="EQT137" s="10"/>
      <c r="EQU137"/>
      <c r="EQV137"/>
      <c r="EQW137"/>
      <c r="EQX137" s="14"/>
      <c r="EQY137" s="10"/>
      <c r="EQZ137"/>
      <c r="ERA137" s="10"/>
      <c r="ERB137"/>
      <c r="ERC137"/>
      <c r="ERD137"/>
      <c r="ERE137" s="14"/>
      <c r="ERF137" s="10"/>
      <c r="ERG137"/>
      <c r="ERH137" s="10"/>
      <c r="ERI137"/>
      <c r="ERJ137"/>
      <c r="ERK137"/>
      <c r="ERL137" s="14"/>
      <c r="ERM137" s="10"/>
      <c r="ERN137"/>
      <c r="ERO137" s="10"/>
      <c r="ERP137"/>
      <c r="ERQ137"/>
      <c r="ERR137"/>
      <c r="ERS137" s="14"/>
      <c r="ERT137" s="10"/>
      <c r="ERU137"/>
      <c r="ERV137" s="10"/>
      <c r="ERW137"/>
      <c r="ERX137"/>
      <c r="ERY137"/>
      <c r="ERZ137" s="14"/>
      <c r="ESA137" s="10"/>
      <c r="ESB137"/>
      <c r="ESC137" s="10"/>
      <c r="ESD137"/>
      <c r="ESE137"/>
      <c r="ESF137"/>
      <c r="ESG137" s="14"/>
      <c r="ESH137" s="10"/>
      <c r="ESI137"/>
      <c r="ESJ137" s="10"/>
      <c r="ESK137"/>
      <c r="ESL137"/>
      <c r="ESM137"/>
      <c r="ESN137" s="14"/>
      <c r="ESO137" s="10"/>
      <c r="ESP137"/>
      <c r="ESQ137" s="10"/>
      <c r="ESR137"/>
      <c r="ESS137"/>
      <c r="EST137"/>
      <c r="ESU137" s="14"/>
      <c r="ESV137" s="10"/>
      <c r="ESW137"/>
      <c r="ESX137" s="10"/>
      <c r="ESY137"/>
      <c r="ESZ137"/>
      <c r="ETA137"/>
      <c r="ETB137" s="14"/>
      <c r="ETC137" s="10"/>
      <c r="ETD137"/>
      <c r="ETE137" s="10"/>
      <c r="ETF137"/>
      <c r="ETG137"/>
      <c r="ETH137"/>
      <c r="ETI137" s="14"/>
      <c r="ETJ137" s="10"/>
      <c r="ETK137"/>
      <c r="ETL137" s="10"/>
      <c r="ETM137"/>
      <c r="ETN137"/>
      <c r="ETO137"/>
      <c r="ETP137" s="14"/>
      <c r="ETQ137" s="10"/>
      <c r="ETR137"/>
      <c r="ETS137" s="10"/>
      <c r="ETT137"/>
      <c r="ETU137"/>
      <c r="ETV137"/>
      <c r="ETW137" s="14"/>
      <c r="ETX137" s="10"/>
      <c r="ETY137"/>
      <c r="ETZ137" s="10"/>
      <c r="EUA137"/>
      <c r="EUB137"/>
      <c r="EUC137"/>
      <c r="EUD137" s="14"/>
      <c r="EUE137" s="10"/>
      <c r="EUF137"/>
      <c r="EUG137" s="10"/>
      <c r="EUH137"/>
      <c r="EUI137"/>
      <c r="EUJ137"/>
      <c r="EUK137" s="14"/>
      <c r="EUL137" s="10"/>
      <c r="EUM137"/>
      <c r="EUN137" s="10"/>
      <c r="EUO137"/>
      <c r="EUP137"/>
      <c r="EUQ137"/>
      <c r="EUR137" s="14"/>
      <c r="EUS137" s="10"/>
      <c r="EUT137"/>
      <c r="EUU137" s="10"/>
      <c r="EUV137"/>
      <c r="EUW137"/>
      <c r="EUX137"/>
      <c r="EUY137" s="14"/>
      <c r="EUZ137" s="10"/>
      <c r="EVA137"/>
      <c r="EVB137" s="10"/>
      <c r="EVC137"/>
      <c r="EVD137"/>
      <c r="EVE137"/>
      <c r="EVF137" s="14"/>
      <c r="EVG137" s="10"/>
      <c r="EVH137"/>
      <c r="EVI137" s="10"/>
      <c r="EVJ137"/>
      <c r="EVK137"/>
      <c r="EVL137"/>
      <c r="EVM137" s="14"/>
      <c r="EVN137" s="10"/>
      <c r="EVO137"/>
      <c r="EVP137" s="10"/>
      <c r="EVQ137"/>
      <c r="EVR137"/>
      <c r="EVS137"/>
      <c r="EVT137" s="14"/>
      <c r="EVU137" s="10"/>
      <c r="EVV137"/>
      <c r="EVW137" s="10"/>
      <c r="EVX137"/>
      <c r="EVY137"/>
      <c r="EVZ137"/>
      <c r="EWA137" s="14"/>
      <c r="EWB137" s="10"/>
      <c r="EWC137"/>
      <c r="EWD137" s="10"/>
      <c r="EWE137"/>
      <c r="EWF137"/>
      <c r="EWG137"/>
      <c r="EWH137" s="14"/>
      <c r="EWI137" s="10"/>
      <c r="EWJ137"/>
      <c r="EWK137" s="10"/>
      <c r="EWL137"/>
      <c r="EWM137"/>
      <c r="EWN137"/>
      <c r="EWO137" s="14"/>
      <c r="EWP137" s="10"/>
      <c r="EWQ137"/>
      <c r="EWR137" s="10"/>
      <c r="EWS137"/>
      <c r="EWT137"/>
      <c r="EWU137"/>
      <c r="EWV137" s="14"/>
      <c r="EWW137" s="10"/>
      <c r="EWX137"/>
      <c r="EWY137" s="10"/>
      <c r="EWZ137"/>
      <c r="EXA137"/>
      <c r="EXB137"/>
      <c r="EXC137" s="14"/>
      <c r="EXD137" s="10"/>
      <c r="EXE137"/>
      <c r="EXF137" s="10"/>
      <c r="EXG137"/>
      <c r="EXH137"/>
      <c r="EXI137"/>
      <c r="EXJ137" s="14"/>
      <c r="EXK137" s="10"/>
      <c r="EXL137"/>
      <c r="EXM137" s="10"/>
      <c r="EXN137"/>
      <c r="EXO137"/>
      <c r="EXP137"/>
      <c r="EXQ137" s="14"/>
      <c r="EXR137" s="10"/>
      <c r="EXS137"/>
      <c r="EXT137" s="10"/>
      <c r="EXU137"/>
      <c r="EXV137"/>
      <c r="EXW137"/>
      <c r="EXX137" s="14"/>
      <c r="EXY137" s="10"/>
      <c r="EXZ137"/>
      <c r="EYA137" s="10"/>
      <c r="EYB137"/>
      <c r="EYC137"/>
      <c r="EYD137"/>
      <c r="EYE137" s="14"/>
      <c r="EYF137" s="26"/>
      <c r="EYG137"/>
      <c r="EYH137" s="10"/>
      <c r="EYI137"/>
      <c r="EYJ137"/>
      <c r="EYK137"/>
      <c r="EYL137" s="14"/>
      <c r="EYM137" s="26"/>
      <c r="EYN137"/>
      <c r="EYO137" s="10"/>
      <c r="EYP137"/>
      <c r="EYQ137"/>
      <c r="EYR137"/>
      <c r="EYS137" s="39"/>
      <c r="EYT137" s="81"/>
      <c r="EYU137" s="10"/>
      <c r="EYV137" s="10"/>
      <c r="EYW137" s="14"/>
      <c r="EYX137" s="14"/>
      <c r="EYY137"/>
      <c r="EYZ137" s="10"/>
      <c r="EZA137"/>
      <c r="EZB137" s="10"/>
      <c r="EZC137" s="6"/>
      <c r="EZD137"/>
      <c r="EZE137"/>
      <c r="EZF137" s="14"/>
      <c r="EZG137" s="10"/>
      <c r="EZH137"/>
      <c r="EZI137" s="10"/>
      <c r="EZJ137"/>
      <c r="EZK137"/>
      <c r="EZL137"/>
      <c r="EZM137" s="14"/>
      <c r="EZN137" s="10"/>
      <c r="EZO137"/>
      <c r="EZP137" s="10"/>
      <c r="EZQ137"/>
      <c r="EZR137"/>
      <c r="EZS137"/>
      <c r="EZT137" s="14"/>
      <c r="EZU137" s="10"/>
      <c r="EZV137"/>
      <c r="EZW137" s="10"/>
      <c r="EZX137"/>
      <c r="EZY137"/>
      <c r="EZZ137"/>
      <c r="FAA137" s="14"/>
      <c r="FAB137" s="10"/>
      <c r="FAC137"/>
      <c r="FAD137" s="10"/>
      <c r="FAE137"/>
      <c r="FAF137"/>
      <c r="FAG137"/>
      <c r="FAH137" s="14"/>
      <c r="FAI137" s="10"/>
      <c r="FAJ137"/>
      <c r="FAK137" s="10"/>
      <c r="FAL137"/>
      <c r="FAM137"/>
      <c r="FAN137"/>
      <c r="FAO137" s="14"/>
      <c r="FAP137" s="10"/>
      <c r="FAQ137"/>
      <c r="FAR137" s="10"/>
      <c r="FAS137"/>
      <c r="FAT137"/>
      <c r="FAU137"/>
      <c r="FAV137" s="14"/>
      <c r="FAW137" s="10"/>
      <c r="FAX137"/>
      <c r="FAY137" s="10"/>
      <c r="FAZ137"/>
      <c r="FBA137"/>
      <c r="FBB137"/>
      <c r="FBC137" s="14"/>
      <c r="FBD137" s="10"/>
      <c r="FBE137"/>
      <c r="FBF137" s="10"/>
      <c r="FBG137"/>
      <c r="FBH137"/>
      <c r="FBI137"/>
      <c r="FBJ137" s="14"/>
      <c r="FBK137" s="10"/>
      <c r="FBL137"/>
      <c r="FBM137" s="10"/>
      <c r="FBN137"/>
      <c r="FBO137"/>
      <c r="FBP137"/>
      <c r="FBQ137" s="14"/>
      <c r="FBR137" s="10"/>
      <c r="FBS137"/>
      <c r="FBT137" s="10"/>
      <c r="FBU137"/>
      <c r="FBV137"/>
      <c r="FBW137"/>
      <c r="FBX137" s="14"/>
      <c r="FBY137" s="10"/>
      <c r="FBZ137"/>
      <c r="FCA137" s="10"/>
      <c r="FCB137"/>
      <c r="FCC137"/>
      <c r="FCD137"/>
      <c r="FCE137" s="14"/>
      <c r="FCF137" s="10"/>
      <c r="FCG137"/>
      <c r="FCH137" s="10"/>
      <c r="FCI137"/>
      <c r="FCJ137"/>
      <c r="FCK137"/>
      <c r="FCL137" s="14"/>
      <c r="FCM137" s="10"/>
      <c r="FCN137"/>
      <c r="FCO137" s="10"/>
      <c r="FCP137"/>
      <c r="FCQ137"/>
      <c r="FCR137"/>
      <c r="FCS137" s="14"/>
      <c r="FCT137" s="10"/>
      <c r="FCU137"/>
      <c r="FCV137" s="10"/>
      <c r="FCW137"/>
      <c r="FCX137"/>
      <c r="FCY137"/>
      <c r="FCZ137" s="14"/>
      <c r="FDA137" s="10"/>
      <c r="FDB137"/>
      <c r="FDC137" s="10"/>
      <c r="FDD137"/>
      <c r="FDE137"/>
      <c r="FDF137"/>
      <c r="FDG137" s="14"/>
      <c r="FDH137" s="10"/>
      <c r="FDI137"/>
      <c r="FDJ137" s="10"/>
      <c r="FDK137"/>
      <c r="FDL137"/>
      <c r="FDM137"/>
      <c r="FDN137" s="14"/>
      <c r="FDO137" s="10"/>
      <c r="FDP137"/>
      <c r="FDQ137" s="10"/>
      <c r="FDR137"/>
      <c r="FDS137"/>
      <c r="FDT137"/>
      <c r="FDU137" s="14"/>
      <c r="FDV137" s="10"/>
      <c r="FDW137"/>
      <c r="FDX137" s="10"/>
      <c r="FDY137"/>
      <c r="FDZ137"/>
      <c r="FEA137"/>
      <c r="FEB137" s="14"/>
      <c r="FEC137" s="10"/>
      <c r="FED137"/>
      <c r="FEE137" s="10"/>
      <c r="FEF137"/>
      <c r="FEG137"/>
      <c r="FEH137"/>
      <c r="FEI137" s="14"/>
      <c r="FEJ137" s="10"/>
      <c r="FEK137"/>
      <c r="FEL137" s="10"/>
      <c r="FEM137"/>
      <c r="FEN137"/>
      <c r="FEO137"/>
      <c r="FEP137" s="14"/>
      <c r="FEQ137" s="10"/>
      <c r="FER137"/>
      <c r="FES137" s="10"/>
      <c r="FET137"/>
      <c r="FEU137"/>
      <c r="FEV137"/>
      <c r="FEW137" s="14"/>
      <c r="FEX137" s="10"/>
      <c r="FEY137"/>
      <c r="FEZ137" s="10"/>
      <c r="FFA137"/>
      <c r="FFB137"/>
      <c r="FFC137"/>
      <c r="FFD137" s="14"/>
      <c r="FFE137" s="10"/>
      <c r="FFF137"/>
      <c r="FFG137" s="10"/>
      <c r="FFH137"/>
      <c r="FFI137"/>
      <c r="FFJ137"/>
      <c r="FFK137" s="14"/>
      <c r="FFL137" s="10"/>
      <c r="FFM137"/>
      <c r="FFN137" s="10"/>
      <c r="FFO137"/>
      <c r="FFP137"/>
      <c r="FFQ137"/>
      <c r="FFR137" s="14"/>
      <c r="FFS137" s="10"/>
      <c r="FFT137"/>
      <c r="FFU137" s="10"/>
      <c r="FFV137"/>
      <c r="FFW137"/>
      <c r="FFX137"/>
      <c r="FFY137" s="14"/>
      <c r="FFZ137" s="10"/>
      <c r="FGA137"/>
      <c r="FGB137" s="10"/>
      <c r="FGC137"/>
      <c r="FGD137"/>
      <c r="FGE137"/>
      <c r="FGF137" s="14"/>
      <c r="FGG137" s="10"/>
      <c r="FGH137"/>
      <c r="FGI137" s="10"/>
      <c r="FGJ137"/>
      <c r="FGK137"/>
      <c r="FGL137"/>
      <c r="FGM137" s="14"/>
      <c r="FGN137" s="10"/>
      <c r="FGO137"/>
      <c r="FGP137" s="10"/>
      <c r="FGQ137"/>
      <c r="FGR137"/>
      <c r="FGS137"/>
      <c r="FGT137" s="14"/>
      <c r="FGU137" s="10"/>
      <c r="FGV137"/>
      <c r="FGW137" s="10"/>
      <c r="FGX137"/>
      <c r="FGY137"/>
      <c r="FGZ137"/>
      <c r="FHA137" s="14"/>
      <c r="FHB137" s="10"/>
      <c r="FHC137"/>
      <c r="FHD137" s="10"/>
      <c r="FHE137"/>
      <c r="FHF137"/>
      <c r="FHG137"/>
      <c r="FHH137" s="14"/>
      <c r="FHI137" s="26"/>
      <c r="FHJ137"/>
      <c r="FHK137" s="10"/>
      <c r="FHL137"/>
      <c r="FHM137"/>
      <c r="FHN137"/>
      <c r="FHO137" s="14"/>
      <c r="FHP137" s="26"/>
      <c r="FHQ137"/>
      <c r="FHR137" s="10"/>
      <c r="FHS137"/>
      <c r="FHT137"/>
      <c r="FHU137"/>
      <c r="FHV137" s="39"/>
      <c r="FHW137" s="81"/>
      <c r="FHX137" s="10"/>
      <c r="FHY137" s="10"/>
      <c r="FHZ137" s="14"/>
      <c r="FIA137" s="14"/>
      <c r="FIB137"/>
      <c r="FIC137" s="10"/>
      <c r="FID137"/>
      <c r="FIE137" s="10"/>
      <c r="FIF137" s="6"/>
      <c r="FIG137"/>
      <c r="FIH137"/>
      <c r="FII137" s="14"/>
      <c r="FIJ137" s="10"/>
      <c r="FIK137"/>
      <c r="FIL137" s="10"/>
      <c r="FIM137"/>
      <c r="FIN137"/>
      <c r="FIO137"/>
      <c r="FIP137" s="14"/>
      <c r="FIQ137" s="10"/>
      <c r="FIR137"/>
      <c r="FIS137" s="10"/>
      <c r="FIT137"/>
      <c r="FIU137"/>
      <c r="FIV137"/>
      <c r="FIW137" s="14"/>
      <c r="FIX137" s="10"/>
      <c r="FIY137"/>
      <c r="FIZ137" s="10"/>
      <c r="FJA137"/>
      <c r="FJB137"/>
      <c r="FJC137"/>
      <c r="FJD137" s="14"/>
      <c r="FJE137" s="10"/>
      <c r="FJF137"/>
      <c r="FJG137" s="10"/>
      <c r="FJH137"/>
      <c r="FJI137"/>
      <c r="FJJ137"/>
      <c r="FJK137" s="14"/>
      <c r="FJL137" s="10"/>
      <c r="FJM137"/>
      <c r="FJN137" s="10"/>
      <c r="FJO137"/>
      <c r="FJP137"/>
      <c r="FJQ137"/>
      <c r="FJR137" s="14"/>
      <c r="FJS137" s="10"/>
      <c r="FJT137"/>
      <c r="FJU137" s="10"/>
      <c r="FJV137"/>
      <c r="FJW137"/>
      <c r="FJX137"/>
      <c r="FJY137" s="14"/>
      <c r="FJZ137" s="10"/>
      <c r="FKA137"/>
      <c r="FKB137" s="10"/>
      <c r="FKC137"/>
      <c r="FKD137"/>
      <c r="FKE137"/>
      <c r="FKF137" s="14"/>
      <c r="FKG137" s="10"/>
      <c r="FKH137"/>
      <c r="FKI137" s="10"/>
      <c r="FKJ137"/>
      <c r="FKK137"/>
      <c r="FKL137"/>
      <c r="FKM137" s="14"/>
      <c r="FKN137" s="10"/>
      <c r="FKO137"/>
      <c r="FKP137" s="10"/>
      <c r="FKQ137"/>
      <c r="FKR137"/>
      <c r="FKS137"/>
      <c r="FKT137" s="14"/>
      <c r="FKU137" s="10"/>
      <c r="FKV137"/>
      <c r="FKW137" s="10"/>
      <c r="FKX137"/>
      <c r="FKY137"/>
      <c r="FKZ137"/>
      <c r="FLA137" s="14"/>
      <c r="FLB137" s="10"/>
      <c r="FLC137"/>
      <c r="FLD137" s="10"/>
      <c r="FLE137"/>
      <c r="FLF137"/>
      <c r="FLG137"/>
      <c r="FLH137" s="14"/>
      <c r="FLI137" s="10"/>
      <c r="FLJ137"/>
      <c r="FLK137" s="10"/>
      <c r="FLL137"/>
      <c r="FLM137"/>
      <c r="FLN137"/>
      <c r="FLO137" s="14"/>
      <c r="FLP137" s="10"/>
      <c r="FLQ137"/>
      <c r="FLR137" s="10"/>
      <c r="FLS137"/>
      <c r="FLT137"/>
      <c r="FLU137"/>
      <c r="FLV137" s="14"/>
      <c r="FLW137" s="10"/>
      <c r="FLX137"/>
      <c r="FLY137" s="10"/>
      <c r="FLZ137"/>
      <c r="FMA137"/>
      <c r="FMB137"/>
      <c r="FMC137" s="14"/>
      <c r="FMD137" s="10"/>
      <c r="FME137"/>
      <c r="FMF137" s="10"/>
      <c r="FMG137"/>
      <c r="FMH137"/>
      <c r="FMI137"/>
      <c r="FMJ137" s="14"/>
      <c r="FMK137" s="10"/>
      <c r="FML137"/>
      <c r="FMM137" s="10"/>
      <c r="FMN137"/>
      <c r="FMO137"/>
      <c r="FMP137"/>
      <c r="FMQ137" s="14"/>
      <c r="FMR137" s="10"/>
      <c r="FMS137"/>
      <c r="FMT137" s="10"/>
      <c r="FMU137"/>
      <c r="FMV137"/>
      <c r="FMW137"/>
      <c r="FMX137" s="14"/>
      <c r="FMY137" s="10"/>
      <c r="FMZ137"/>
      <c r="FNA137" s="10"/>
      <c r="FNB137"/>
      <c r="FNC137"/>
      <c r="FND137"/>
      <c r="FNE137" s="14"/>
      <c r="FNF137" s="10"/>
      <c r="FNG137"/>
      <c r="FNH137" s="10"/>
      <c r="FNI137"/>
      <c r="FNJ137"/>
      <c r="FNK137"/>
      <c r="FNL137" s="14"/>
      <c r="FNM137" s="10"/>
      <c r="FNN137"/>
      <c r="FNO137" s="10"/>
      <c r="FNP137"/>
      <c r="FNQ137"/>
      <c r="FNR137"/>
      <c r="FNS137" s="14"/>
      <c r="FNT137" s="10"/>
      <c r="FNU137"/>
      <c r="FNV137" s="10"/>
      <c r="FNW137"/>
      <c r="FNX137"/>
      <c r="FNY137"/>
      <c r="FNZ137" s="14"/>
      <c r="FOA137" s="10"/>
      <c r="FOB137"/>
      <c r="FOC137" s="10"/>
      <c r="FOD137"/>
      <c r="FOE137"/>
      <c r="FOF137"/>
      <c r="FOG137" s="14"/>
      <c r="FOH137" s="10"/>
      <c r="FOI137"/>
      <c r="FOJ137" s="10"/>
      <c r="FOK137"/>
      <c r="FOL137"/>
      <c r="FOM137"/>
      <c r="FON137" s="14"/>
      <c r="FOO137" s="10"/>
      <c r="FOP137"/>
      <c r="FOQ137" s="10"/>
      <c r="FOR137"/>
      <c r="FOS137"/>
      <c r="FOT137"/>
      <c r="FOU137" s="14"/>
      <c r="FOV137" s="10"/>
      <c r="FOW137"/>
      <c r="FOX137" s="10"/>
      <c r="FOY137"/>
      <c r="FOZ137"/>
      <c r="FPA137"/>
      <c r="FPB137" s="14"/>
      <c r="FPC137" s="10"/>
      <c r="FPD137"/>
      <c r="FPE137" s="10"/>
      <c r="FPF137"/>
      <c r="FPG137"/>
      <c r="FPH137"/>
      <c r="FPI137" s="14"/>
      <c r="FPJ137" s="10"/>
      <c r="FPK137"/>
      <c r="FPL137" s="10"/>
      <c r="FPM137"/>
      <c r="FPN137"/>
      <c r="FPO137"/>
      <c r="FPP137" s="14"/>
      <c r="FPQ137" s="10"/>
      <c r="FPR137"/>
      <c r="FPS137" s="10"/>
      <c r="FPT137"/>
      <c r="FPU137"/>
      <c r="FPV137"/>
      <c r="FPW137" s="14"/>
      <c r="FPX137" s="10"/>
      <c r="FPY137"/>
      <c r="FPZ137" s="10"/>
      <c r="FQA137"/>
      <c r="FQB137"/>
      <c r="FQC137"/>
      <c r="FQD137" s="14"/>
      <c r="FQE137" s="10"/>
      <c r="FQF137"/>
      <c r="FQG137" s="10"/>
      <c r="FQH137"/>
      <c r="FQI137"/>
      <c r="FQJ137"/>
      <c r="FQK137" s="14"/>
      <c r="FQL137" s="26"/>
      <c r="FQM137"/>
      <c r="FQN137" s="10"/>
      <c r="FQO137"/>
      <c r="FQP137"/>
      <c r="FQQ137"/>
      <c r="FQR137" s="14"/>
      <c r="FQS137" s="26"/>
      <c r="FQT137"/>
      <c r="FQU137" s="10"/>
      <c r="FQV137"/>
      <c r="FQW137"/>
      <c r="FQX137"/>
      <c r="FQY137" s="39"/>
      <c r="FQZ137" s="81"/>
      <c r="FRA137" s="10"/>
      <c r="FRB137" s="10"/>
      <c r="FRC137" s="14"/>
      <c r="FRD137" s="14"/>
      <c r="FRE137"/>
      <c r="FRF137" s="10"/>
      <c r="FRG137"/>
      <c r="FRH137" s="10"/>
      <c r="FRI137" s="6"/>
      <c r="FRJ137"/>
      <c r="FRK137"/>
      <c r="FRL137" s="14"/>
      <c r="FRM137" s="10"/>
      <c r="FRN137"/>
      <c r="FRO137" s="10"/>
      <c r="FRP137"/>
      <c r="FRQ137"/>
      <c r="FRR137"/>
      <c r="FRS137" s="14"/>
      <c r="FRT137" s="10"/>
      <c r="FRU137"/>
      <c r="FRV137" s="10"/>
      <c r="FRW137"/>
      <c r="FRX137"/>
      <c r="FRY137"/>
      <c r="FRZ137" s="14"/>
      <c r="FSA137" s="10"/>
      <c r="FSB137"/>
      <c r="FSC137" s="10"/>
      <c r="FSD137"/>
      <c r="FSE137"/>
      <c r="FSF137"/>
      <c r="FSG137" s="14"/>
      <c r="FSH137" s="10"/>
      <c r="FSI137"/>
      <c r="FSJ137" s="10"/>
      <c r="FSK137"/>
      <c r="FSL137"/>
      <c r="FSM137"/>
      <c r="FSN137" s="14"/>
      <c r="FSO137" s="10"/>
      <c r="FSP137"/>
      <c r="FSQ137" s="10"/>
      <c r="FSR137"/>
      <c r="FSS137"/>
      <c r="FST137"/>
      <c r="FSU137" s="14"/>
      <c r="FSV137" s="10"/>
      <c r="FSW137"/>
      <c r="FSX137" s="10"/>
      <c r="FSY137"/>
      <c r="FSZ137"/>
      <c r="FTA137"/>
      <c r="FTB137" s="14"/>
      <c r="FTC137" s="10"/>
      <c r="FTD137"/>
      <c r="FTE137" s="10"/>
      <c r="FTF137"/>
      <c r="FTG137"/>
      <c r="FTH137"/>
      <c r="FTI137" s="14"/>
      <c r="FTJ137" s="10"/>
      <c r="FTK137"/>
      <c r="FTL137" s="10"/>
      <c r="FTM137"/>
      <c r="FTN137"/>
      <c r="FTO137"/>
      <c r="FTP137" s="14"/>
      <c r="FTQ137" s="10"/>
      <c r="FTR137"/>
      <c r="FTS137" s="10"/>
      <c r="FTT137"/>
      <c r="FTU137"/>
      <c r="FTV137"/>
      <c r="FTW137" s="14"/>
      <c r="FTX137" s="10"/>
      <c r="FTY137"/>
      <c r="FTZ137" s="10"/>
      <c r="FUA137"/>
      <c r="FUB137"/>
      <c r="FUC137"/>
      <c r="FUD137" s="14"/>
      <c r="FUE137" s="10"/>
      <c r="FUF137"/>
      <c r="FUG137" s="10"/>
      <c r="FUH137"/>
      <c r="FUI137"/>
      <c r="FUJ137"/>
      <c r="FUK137" s="14"/>
      <c r="FUL137" s="10"/>
      <c r="FUM137"/>
      <c r="FUN137" s="10"/>
      <c r="FUO137"/>
      <c r="FUP137"/>
      <c r="FUQ137"/>
      <c r="FUR137" s="14"/>
      <c r="FUS137" s="10"/>
      <c r="FUT137"/>
      <c r="FUU137" s="10"/>
      <c r="FUV137"/>
      <c r="FUW137"/>
      <c r="FUX137"/>
      <c r="FUY137" s="14"/>
      <c r="FUZ137" s="10"/>
      <c r="FVA137"/>
      <c r="FVB137" s="10"/>
      <c r="FVC137"/>
      <c r="FVD137"/>
      <c r="FVE137"/>
      <c r="FVF137" s="14"/>
      <c r="FVG137" s="10"/>
      <c r="FVH137"/>
      <c r="FVI137" s="10"/>
      <c r="FVJ137"/>
      <c r="FVK137"/>
      <c r="FVL137"/>
      <c r="FVM137" s="14"/>
      <c r="FVN137" s="10"/>
      <c r="FVO137"/>
      <c r="FVP137" s="10"/>
      <c r="FVQ137"/>
      <c r="FVR137"/>
      <c r="FVS137"/>
      <c r="FVT137" s="14"/>
      <c r="FVU137" s="10"/>
      <c r="FVV137"/>
      <c r="FVW137" s="10"/>
      <c r="FVX137"/>
      <c r="FVY137"/>
      <c r="FVZ137"/>
      <c r="FWA137" s="14"/>
      <c r="FWB137" s="10"/>
      <c r="FWC137"/>
      <c r="FWD137" s="10"/>
      <c r="FWE137"/>
      <c r="FWF137"/>
      <c r="FWG137"/>
      <c r="FWH137" s="14"/>
      <c r="FWI137" s="10"/>
      <c r="FWJ137"/>
      <c r="FWK137" s="10"/>
      <c r="FWL137"/>
      <c r="FWM137"/>
      <c r="FWN137"/>
      <c r="FWO137" s="14"/>
      <c r="FWP137" s="10"/>
      <c r="FWQ137"/>
      <c r="FWR137" s="10"/>
      <c r="FWS137"/>
      <c r="FWT137"/>
      <c r="FWU137"/>
      <c r="FWV137" s="14"/>
      <c r="FWW137" s="10"/>
      <c r="FWX137"/>
      <c r="FWY137" s="10"/>
      <c r="FWZ137"/>
      <c r="FXA137"/>
      <c r="FXB137"/>
      <c r="FXC137" s="14"/>
      <c r="FXD137" s="10"/>
      <c r="FXE137"/>
      <c r="FXF137" s="10"/>
      <c r="FXG137"/>
      <c r="FXH137"/>
      <c r="FXI137"/>
      <c r="FXJ137" s="14"/>
      <c r="FXK137" s="10"/>
      <c r="FXL137"/>
      <c r="FXM137" s="10"/>
      <c r="FXN137"/>
      <c r="FXO137"/>
      <c r="FXP137"/>
      <c r="FXQ137" s="14"/>
      <c r="FXR137" s="10"/>
      <c r="FXS137"/>
      <c r="FXT137" s="10"/>
      <c r="FXU137"/>
      <c r="FXV137"/>
      <c r="FXW137"/>
      <c r="FXX137" s="14"/>
      <c r="FXY137" s="10"/>
      <c r="FXZ137"/>
      <c r="FYA137" s="10"/>
      <c r="FYB137"/>
      <c r="FYC137"/>
      <c r="FYD137"/>
      <c r="FYE137" s="14"/>
      <c r="FYF137" s="10"/>
      <c r="FYG137"/>
      <c r="FYH137" s="10"/>
      <c r="FYI137"/>
      <c r="FYJ137"/>
      <c r="FYK137"/>
      <c r="FYL137" s="14"/>
      <c r="FYM137" s="10"/>
      <c r="FYN137"/>
      <c r="FYO137" s="10"/>
      <c r="FYP137"/>
      <c r="FYQ137"/>
      <c r="FYR137"/>
      <c r="FYS137" s="14"/>
      <c r="FYT137" s="10"/>
      <c r="FYU137"/>
      <c r="FYV137" s="10"/>
      <c r="FYW137"/>
      <c r="FYX137"/>
      <c r="FYY137"/>
      <c r="FYZ137" s="14"/>
      <c r="FZA137" s="10"/>
      <c r="FZB137"/>
      <c r="FZC137" s="10"/>
      <c r="FZD137"/>
      <c r="FZE137"/>
      <c r="FZF137"/>
      <c r="FZG137" s="14"/>
      <c r="FZH137" s="10"/>
      <c r="FZI137"/>
      <c r="FZJ137" s="10"/>
      <c r="FZK137"/>
      <c r="FZL137"/>
      <c r="FZM137"/>
      <c r="FZN137" s="14"/>
      <c r="FZO137" s="26"/>
      <c r="FZP137"/>
      <c r="FZQ137" s="10"/>
      <c r="FZR137"/>
      <c r="FZS137"/>
      <c r="FZT137"/>
      <c r="FZU137" s="14"/>
      <c r="FZV137" s="26"/>
      <c r="FZW137"/>
      <c r="FZX137" s="10"/>
      <c r="FZY137"/>
      <c r="FZZ137"/>
      <c r="GAA137"/>
      <c r="GAB137" s="39"/>
      <c r="GAC137" s="81"/>
      <c r="GAD137" s="10"/>
      <c r="GAE137" s="10"/>
      <c r="GAF137" s="14"/>
      <c r="GAG137" s="14"/>
      <c r="GAH137"/>
      <c r="GAI137" s="10"/>
      <c r="GAJ137"/>
      <c r="GAK137" s="10"/>
      <c r="GAL137" s="6"/>
      <c r="GAM137"/>
      <c r="GAN137"/>
      <c r="GAO137" s="14"/>
      <c r="GAP137" s="10"/>
      <c r="GAQ137"/>
      <c r="GAR137" s="10"/>
      <c r="GAS137"/>
      <c r="GAT137"/>
      <c r="GAU137"/>
      <c r="GAV137" s="14"/>
      <c r="GAW137" s="10"/>
      <c r="GAX137"/>
      <c r="GAY137" s="10"/>
      <c r="GAZ137"/>
      <c r="GBA137"/>
      <c r="GBB137"/>
      <c r="GBC137" s="14"/>
      <c r="GBD137" s="10"/>
      <c r="GBE137"/>
      <c r="GBF137" s="10"/>
      <c r="GBG137"/>
      <c r="GBH137"/>
      <c r="GBI137"/>
      <c r="GBJ137" s="14"/>
      <c r="GBK137" s="10"/>
      <c r="GBL137"/>
      <c r="GBM137" s="10"/>
      <c r="GBN137"/>
      <c r="GBO137"/>
      <c r="GBP137"/>
      <c r="GBQ137" s="14"/>
      <c r="GBR137" s="10"/>
      <c r="GBS137"/>
      <c r="GBT137" s="10"/>
      <c r="GBU137"/>
      <c r="GBV137"/>
      <c r="GBW137"/>
      <c r="GBX137" s="14"/>
      <c r="GBY137" s="10"/>
      <c r="GBZ137"/>
      <c r="GCA137" s="10"/>
      <c r="GCB137"/>
      <c r="GCC137"/>
      <c r="GCD137"/>
      <c r="GCE137" s="14"/>
      <c r="GCF137" s="10"/>
      <c r="GCG137"/>
      <c r="GCH137" s="10"/>
      <c r="GCI137"/>
      <c r="GCJ137"/>
      <c r="GCK137"/>
      <c r="GCL137" s="14"/>
      <c r="GCM137" s="10"/>
      <c r="GCN137"/>
      <c r="GCO137" s="10"/>
      <c r="GCP137"/>
      <c r="GCQ137"/>
      <c r="GCR137"/>
      <c r="GCS137" s="14"/>
      <c r="GCT137" s="10"/>
      <c r="GCU137"/>
      <c r="GCV137" s="10"/>
      <c r="GCW137"/>
      <c r="GCX137"/>
      <c r="GCY137"/>
      <c r="GCZ137" s="14"/>
      <c r="GDA137" s="10"/>
      <c r="GDB137"/>
      <c r="GDC137" s="10"/>
      <c r="GDD137"/>
      <c r="GDE137"/>
      <c r="GDF137"/>
      <c r="GDG137" s="14"/>
      <c r="GDH137" s="10"/>
      <c r="GDI137"/>
      <c r="GDJ137" s="10"/>
      <c r="GDK137"/>
      <c r="GDL137"/>
      <c r="GDM137"/>
      <c r="GDN137" s="14"/>
      <c r="GDO137" s="10"/>
      <c r="GDP137"/>
      <c r="GDQ137" s="10"/>
      <c r="GDR137"/>
      <c r="GDS137"/>
      <c r="GDT137"/>
      <c r="GDU137" s="14"/>
      <c r="GDV137" s="10"/>
      <c r="GDW137"/>
      <c r="GDX137" s="10"/>
      <c r="GDY137"/>
      <c r="GDZ137"/>
      <c r="GEA137"/>
      <c r="GEB137" s="14"/>
      <c r="GEC137" s="10"/>
      <c r="GED137"/>
      <c r="GEE137" s="10"/>
      <c r="GEF137"/>
      <c r="GEG137"/>
      <c r="GEH137"/>
      <c r="GEI137" s="14"/>
      <c r="GEJ137" s="10"/>
      <c r="GEK137"/>
      <c r="GEL137" s="10"/>
      <c r="GEM137"/>
      <c r="GEN137"/>
      <c r="GEO137"/>
      <c r="GEP137" s="14"/>
      <c r="GEQ137" s="10"/>
      <c r="GER137"/>
      <c r="GES137" s="10"/>
      <c r="GET137"/>
      <c r="GEU137"/>
      <c r="GEV137"/>
      <c r="GEW137" s="14"/>
      <c r="GEX137" s="10"/>
      <c r="GEY137"/>
      <c r="GEZ137" s="10"/>
      <c r="GFA137"/>
      <c r="GFB137"/>
      <c r="GFC137"/>
      <c r="GFD137" s="14"/>
      <c r="GFE137" s="10"/>
      <c r="GFF137"/>
      <c r="GFG137" s="10"/>
      <c r="GFH137"/>
      <c r="GFI137"/>
      <c r="GFJ137"/>
      <c r="GFK137" s="14"/>
      <c r="GFL137" s="10"/>
      <c r="GFM137"/>
      <c r="GFN137" s="10"/>
      <c r="GFO137"/>
      <c r="GFP137"/>
      <c r="GFQ137"/>
      <c r="GFR137" s="14"/>
      <c r="GFS137" s="10"/>
      <c r="GFT137"/>
      <c r="GFU137" s="10"/>
      <c r="GFV137"/>
      <c r="GFW137"/>
      <c r="GFX137"/>
      <c r="GFY137" s="14"/>
      <c r="GFZ137" s="10"/>
      <c r="GGA137"/>
      <c r="GGB137" s="10"/>
      <c r="GGC137"/>
      <c r="GGD137"/>
      <c r="GGE137"/>
      <c r="GGF137" s="14"/>
      <c r="GGG137" s="10"/>
      <c r="GGH137"/>
      <c r="GGI137" s="10"/>
      <c r="GGJ137"/>
      <c r="GGK137"/>
      <c r="GGL137"/>
      <c r="GGM137" s="14"/>
      <c r="GGN137" s="10"/>
      <c r="GGO137"/>
      <c r="GGP137" s="10"/>
      <c r="GGQ137"/>
      <c r="GGR137"/>
      <c r="GGS137"/>
      <c r="GGT137" s="14"/>
      <c r="GGU137" s="10"/>
      <c r="GGV137"/>
      <c r="GGW137" s="10"/>
      <c r="GGX137"/>
      <c r="GGY137"/>
      <c r="GGZ137"/>
      <c r="GHA137" s="14"/>
      <c r="GHB137" s="10"/>
      <c r="GHC137"/>
      <c r="GHD137" s="10"/>
      <c r="GHE137"/>
      <c r="GHF137"/>
      <c r="GHG137"/>
      <c r="GHH137" s="14"/>
      <c r="GHI137" s="10"/>
      <c r="GHJ137"/>
      <c r="GHK137" s="10"/>
      <c r="GHL137"/>
      <c r="GHM137"/>
      <c r="GHN137"/>
      <c r="GHO137" s="14"/>
      <c r="GHP137" s="10"/>
      <c r="GHQ137"/>
      <c r="GHR137" s="10"/>
      <c r="GHS137"/>
      <c r="GHT137"/>
      <c r="GHU137"/>
      <c r="GHV137" s="14"/>
      <c r="GHW137" s="10"/>
      <c r="GHX137"/>
      <c r="GHY137" s="10"/>
      <c r="GHZ137"/>
      <c r="GIA137"/>
      <c r="GIB137"/>
      <c r="GIC137" s="14"/>
      <c r="GID137" s="10"/>
      <c r="GIE137"/>
      <c r="GIF137" s="10"/>
      <c r="GIG137"/>
      <c r="GIH137"/>
      <c r="GII137"/>
      <c r="GIJ137" s="14"/>
      <c r="GIK137" s="10"/>
      <c r="GIL137"/>
      <c r="GIM137" s="10"/>
      <c r="GIN137"/>
      <c r="GIO137"/>
      <c r="GIP137"/>
      <c r="GIQ137" s="14"/>
      <c r="GIR137" s="26"/>
      <c r="GIS137"/>
      <c r="GIT137" s="10"/>
      <c r="GIU137"/>
      <c r="GIV137"/>
      <c r="GIW137"/>
      <c r="GIX137" s="14"/>
      <c r="GIY137" s="26"/>
      <c r="GIZ137"/>
      <c r="GJA137" s="10"/>
      <c r="GJB137"/>
      <c r="GJC137"/>
      <c r="GJD137"/>
      <c r="GJE137" s="39"/>
      <c r="GJF137" s="81"/>
      <c r="GJG137" s="10"/>
      <c r="GJH137" s="10"/>
      <c r="GJI137" s="14"/>
      <c r="GJJ137" s="14"/>
      <c r="GJK137"/>
      <c r="GJL137" s="10"/>
      <c r="GJM137"/>
      <c r="GJN137" s="10"/>
      <c r="GJO137" s="6"/>
      <c r="GJP137"/>
      <c r="GJQ137"/>
      <c r="GJR137" s="14"/>
      <c r="GJS137" s="10"/>
      <c r="GJT137"/>
      <c r="GJU137" s="10"/>
      <c r="GJV137"/>
      <c r="GJW137"/>
      <c r="GJX137"/>
      <c r="GJY137" s="14"/>
      <c r="GJZ137" s="10"/>
      <c r="GKA137"/>
      <c r="GKB137" s="10"/>
      <c r="GKC137"/>
      <c r="GKD137"/>
      <c r="GKE137"/>
      <c r="GKF137" s="14"/>
      <c r="GKG137" s="10"/>
      <c r="GKH137"/>
      <c r="GKI137" s="10"/>
      <c r="GKJ137"/>
      <c r="GKK137"/>
      <c r="GKL137"/>
      <c r="GKM137" s="14"/>
      <c r="GKN137" s="10"/>
      <c r="GKO137"/>
      <c r="GKP137" s="10"/>
      <c r="GKQ137"/>
      <c r="GKR137"/>
      <c r="GKS137"/>
      <c r="GKT137" s="14"/>
      <c r="GKU137" s="10"/>
      <c r="GKV137"/>
      <c r="GKW137" s="10"/>
      <c r="GKX137"/>
      <c r="GKY137"/>
      <c r="GKZ137"/>
      <c r="GLA137" s="14"/>
      <c r="GLB137" s="10"/>
      <c r="GLC137"/>
      <c r="GLD137" s="10"/>
      <c r="GLE137"/>
      <c r="GLF137"/>
      <c r="GLG137"/>
      <c r="GLH137" s="14"/>
      <c r="GLI137" s="10"/>
      <c r="GLJ137"/>
      <c r="GLK137" s="10"/>
      <c r="GLL137"/>
      <c r="GLM137"/>
      <c r="GLN137"/>
      <c r="GLO137" s="14"/>
      <c r="GLP137" s="10"/>
      <c r="GLQ137"/>
      <c r="GLR137" s="10"/>
      <c r="GLS137"/>
      <c r="GLT137"/>
      <c r="GLU137"/>
      <c r="GLV137" s="14"/>
      <c r="GLW137" s="10"/>
      <c r="GLX137"/>
      <c r="GLY137" s="10"/>
      <c r="GLZ137"/>
      <c r="GMA137"/>
      <c r="GMB137"/>
      <c r="GMC137" s="14"/>
      <c r="GMD137" s="10"/>
      <c r="GME137"/>
      <c r="GMF137" s="10"/>
      <c r="GMG137"/>
      <c r="GMH137"/>
      <c r="GMI137"/>
      <c r="GMJ137" s="14"/>
      <c r="GMK137" s="10"/>
      <c r="GML137"/>
      <c r="GMM137" s="10"/>
      <c r="GMN137"/>
      <c r="GMO137"/>
      <c r="GMP137"/>
      <c r="GMQ137" s="14"/>
      <c r="GMR137" s="10"/>
      <c r="GMS137"/>
      <c r="GMT137" s="10"/>
      <c r="GMU137"/>
      <c r="GMV137"/>
      <c r="GMW137"/>
      <c r="GMX137" s="14"/>
      <c r="GMY137" s="10"/>
      <c r="GMZ137"/>
      <c r="GNA137" s="10"/>
      <c r="GNB137"/>
      <c r="GNC137"/>
      <c r="GND137"/>
      <c r="GNE137" s="14"/>
      <c r="GNF137" s="10"/>
      <c r="GNG137"/>
      <c r="GNH137" s="10"/>
      <c r="GNI137"/>
      <c r="GNJ137"/>
      <c r="GNK137"/>
      <c r="GNL137" s="14"/>
      <c r="GNM137" s="10"/>
      <c r="GNN137"/>
      <c r="GNO137" s="10"/>
      <c r="GNP137"/>
      <c r="GNQ137"/>
      <c r="GNR137"/>
      <c r="GNS137" s="14"/>
      <c r="GNT137" s="10"/>
      <c r="GNU137"/>
      <c r="GNV137" s="10"/>
      <c r="GNW137"/>
      <c r="GNX137"/>
      <c r="GNY137"/>
      <c r="GNZ137" s="14"/>
      <c r="GOA137" s="10"/>
      <c r="GOB137"/>
      <c r="GOC137" s="10"/>
      <c r="GOD137"/>
      <c r="GOE137"/>
      <c r="GOF137"/>
      <c r="GOG137" s="14"/>
      <c r="GOH137" s="10"/>
      <c r="GOI137"/>
      <c r="GOJ137" s="10"/>
      <c r="GOK137"/>
      <c r="GOL137"/>
      <c r="GOM137"/>
      <c r="GON137" s="14"/>
      <c r="GOO137" s="10"/>
      <c r="GOP137"/>
      <c r="GOQ137" s="10"/>
      <c r="GOR137"/>
      <c r="GOS137"/>
      <c r="GOT137"/>
      <c r="GOU137" s="14"/>
      <c r="GOV137" s="10"/>
      <c r="GOW137"/>
      <c r="GOX137" s="10"/>
      <c r="GOY137"/>
      <c r="GOZ137"/>
      <c r="GPA137"/>
      <c r="GPB137" s="14"/>
      <c r="GPC137" s="10"/>
      <c r="GPD137"/>
      <c r="GPE137" s="10"/>
      <c r="GPF137"/>
      <c r="GPG137"/>
      <c r="GPH137"/>
      <c r="GPI137" s="14"/>
      <c r="GPJ137" s="10"/>
      <c r="GPK137"/>
      <c r="GPL137" s="10"/>
      <c r="GPM137"/>
      <c r="GPN137"/>
      <c r="GPO137"/>
      <c r="GPP137" s="14"/>
      <c r="GPQ137" s="10"/>
      <c r="GPR137"/>
      <c r="GPS137" s="10"/>
      <c r="GPT137"/>
      <c r="GPU137"/>
      <c r="GPV137"/>
      <c r="GPW137" s="14"/>
      <c r="GPX137" s="10"/>
      <c r="GPY137"/>
      <c r="GPZ137" s="10"/>
      <c r="GQA137"/>
      <c r="GQB137"/>
      <c r="GQC137"/>
      <c r="GQD137" s="14"/>
      <c r="GQE137" s="10"/>
      <c r="GQF137"/>
      <c r="GQG137" s="10"/>
      <c r="GQH137"/>
      <c r="GQI137"/>
      <c r="GQJ137"/>
      <c r="GQK137" s="14"/>
      <c r="GQL137" s="10"/>
      <c r="GQM137"/>
      <c r="GQN137" s="10"/>
      <c r="GQO137"/>
      <c r="GQP137"/>
      <c r="GQQ137"/>
      <c r="GQR137" s="14"/>
      <c r="GQS137" s="10"/>
      <c r="GQT137"/>
      <c r="GQU137" s="10"/>
      <c r="GQV137"/>
      <c r="GQW137"/>
      <c r="GQX137"/>
      <c r="GQY137" s="14"/>
      <c r="GQZ137" s="10"/>
      <c r="GRA137"/>
      <c r="GRB137" s="10"/>
      <c r="GRC137"/>
      <c r="GRD137"/>
      <c r="GRE137"/>
      <c r="GRF137" s="14"/>
      <c r="GRG137" s="10"/>
      <c r="GRH137"/>
      <c r="GRI137" s="10"/>
      <c r="GRJ137"/>
      <c r="GRK137"/>
      <c r="GRL137"/>
      <c r="GRM137" s="14"/>
      <c r="GRN137" s="10"/>
      <c r="GRO137"/>
      <c r="GRP137" s="10"/>
      <c r="GRQ137"/>
      <c r="GRR137"/>
      <c r="GRS137"/>
      <c r="GRT137" s="14"/>
      <c r="GRU137" s="26"/>
      <c r="GRV137"/>
      <c r="GRW137" s="10"/>
      <c r="GRX137"/>
      <c r="GRY137"/>
      <c r="GRZ137"/>
      <c r="GSA137" s="14"/>
      <c r="GSB137" s="26"/>
      <c r="GSC137"/>
      <c r="GSD137" s="10"/>
      <c r="GSE137"/>
      <c r="GSF137"/>
      <c r="GSG137"/>
      <c r="GSH137" s="39"/>
      <c r="GSI137" s="81"/>
      <c r="GSJ137" s="10"/>
      <c r="GSK137" s="10"/>
      <c r="GSL137" s="14"/>
      <c r="GSM137" s="14"/>
      <c r="GSN137"/>
      <c r="GSO137" s="10"/>
      <c r="GSP137"/>
      <c r="GSQ137" s="10"/>
      <c r="GSR137" s="6"/>
      <c r="GSS137"/>
      <c r="GST137"/>
      <c r="GSU137" s="14"/>
      <c r="GSV137" s="10"/>
      <c r="GSW137"/>
      <c r="GSX137" s="10"/>
      <c r="GSY137"/>
      <c r="GSZ137"/>
      <c r="GTA137"/>
      <c r="GTB137" s="14"/>
      <c r="GTC137" s="10"/>
      <c r="GTD137"/>
      <c r="GTE137" s="10"/>
      <c r="GTF137"/>
      <c r="GTG137"/>
      <c r="GTH137"/>
      <c r="GTI137" s="14"/>
      <c r="GTJ137" s="10"/>
      <c r="GTK137"/>
      <c r="GTL137" s="10"/>
      <c r="GTM137"/>
      <c r="GTN137"/>
      <c r="GTO137"/>
      <c r="GTP137" s="14"/>
      <c r="GTQ137" s="10"/>
      <c r="GTR137"/>
      <c r="GTS137" s="10"/>
      <c r="GTT137"/>
      <c r="GTU137"/>
      <c r="GTV137"/>
      <c r="GTW137" s="14"/>
      <c r="GTX137" s="10"/>
      <c r="GTY137"/>
      <c r="GTZ137" s="10"/>
      <c r="GUA137"/>
      <c r="GUB137"/>
      <c r="GUC137"/>
      <c r="GUD137" s="14"/>
      <c r="GUE137" s="10"/>
      <c r="GUF137"/>
      <c r="GUG137" s="10"/>
      <c r="GUH137"/>
      <c r="GUI137"/>
      <c r="GUJ137"/>
      <c r="GUK137" s="14"/>
      <c r="GUL137" s="10"/>
      <c r="GUM137"/>
      <c r="GUN137" s="10"/>
      <c r="GUO137"/>
      <c r="GUP137"/>
      <c r="GUQ137"/>
      <c r="GUR137" s="14"/>
      <c r="GUS137" s="10"/>
      <c r="GUT137"/>
      <c r="GUU137" s="10"/>
      <c r="GUV137"/>
      <c r="GUW137"/>
      <c r="GUX137"/>
      <c r="GUY137" s="14"/>
      <c r="GUZ137" s="10"/>
      <c r="GVA137"/>
      <c r="GVB137" s="10"/>
      <c r="GVC137"/>
      <c r="GVD137"/>
      <c r="GVE137"/>
      <c r="GVF137" s="14"/>
      <c r="GVG137" s="10"/>
      <c r="GVH137"/>
      <c r="GVI137" s="10"/>
      <c r="GVJ137"/>
      <c r="GVK137"/>
      <c r="GVL137"/>
      <c r="GVM137" s="14"/>
      <c r="GVN137" s="10"/>
      <c r="GVO137"/>
      <c r="GVP137" s="10"/>
      <c r="GVQ137"/>
      <c r="GVR137"/>
      <c r="GVS137"/>
      <c r="GVT137" s="14"/>
      <c r="GVU137" s="10"/>
      <c r="GVV137"/>
      <c r="GVW137" s="10"/>
      <c r="GVX137"/>
      <c r="GVY137"/>
      <c r="GVZ137"/>
      <c r="GWA137" s="14"/>
      <c r="GWB137" s="10"/>
      <c r="GWC137"/>
      <c r="GWD137" s="10"/>
      <c r="GWE137"/>
      <c r="GWF137"/>
      <c r="GWG137"/>
      <c r="GWH137" s="14"/>
      <c r="GWI137" s="10"/>
      <c r="GWJ137"/>
      <c r="GWK137" s="10"/>
      <c r="GWL137"/>
      <c r="GWM137"/>
      <c r="GWN137"/>
      <c r="GWO137" s="14"/>
      <c r="GWP137" s="10"/>
      <c r="GWQ137"/>
      <c r="GWR137" s="10"/>
      <c r="GWS137"/>
      <c r="GWT137"/>
      <c r="GWU137"/>
      <c r="GWV137" s="14"/>
      <c r="GWW137" s="10"/>
      <c r="GWX137"/>
      <c r="GWY137" s="10"/>
      <c r="GWZ137"/>
      <c r="GXA137"/>
      <c r="GXB137"/>
      <c r="GXC137" s="14"/>
      <c r="GXD137" s="10"/>
      <c r="GXE137"/>
      <c r="GXF137" s="10"/>
      <c r="GXG137"/>
      <c r="GXH137"/>
      <c r="GXI137"/>
      <c r="GXJ137" s="14"/>
      <c r="GXK137" s="10"/>
      <c r="GXL137"/>
      <c r="GXM137" s="10"/>
      <c r="GXN137"/>
      <c r="GXO137"/>
      <c r="GXP137"/>
      <c r="GXQ137" s="14"/>
      <c r="GXR137" s="10"/>
      <c r="GXS137"/>
      <c r="GXT137" s="10"/>
      <c r="GXU137"/>
      <c r="GXV137"/>
      <c r="GXW137"/>
      <c r="GXX137" s="14"/>
      <c r="GXY137" s="10"/>
      <c r="GXZ137"/>
      <c r="GYA137" s="10"/>
      <c r="GYB137"/>
      <c r="GYC137"/>
      <c r="GYD137"/>
      <c r="GYE137" s="14"/>
      <c r="GYF137" s="10"/>
      <c r="GYG137"/>
      <c r="GYH137" s="10"/>
      <c r="GYI137"/>
      <c r="GYJ137"/>
      <c r="GYK137"/>
      <c r="GYL137" s="14"/>
      <c r="GYM137" s="10"/>
      <c r="GYN137"/>
      <c r="GYO137" s="10"/>
      <c r="GYP137"/>
      <c r="GYQ137"/>
      <c r="GYR137"/>
      <c r="GYS137" s="14"/>
      <c r="GYT137" s="10"/>
      <c r="GYU137"/>
      <c r="GYV137" s="10"/>
      <c r="GYW137"/>
      <c r="GYX137"/>
      <c r="GYY137"/>
      <c r="GYZ137" s="14"/>
      <c r="GZA137" s="10"/>
      <c r="GZB137"/>
      <c r="GZC137" s="10"/>
      <c r="GZD137"/>
      <c r="GZE137"/>
      <c r="GZF137"/>
      <c r="GZG137" s="14"/>
      <c r="GZH137" s="10"/>
      <c r="GZI137"/>
      <c r="GZJ137" s="10"/>
      <c r="GZK137"/>
      <c r="GZL137"/>
      <c r="GZM137"/>
      <c r="GZN137" s="14"/>
      <c r="GZO137" s="10"/>
      <c r="GZP137"/>
      <c r="GZQ137" s="10"/>
      <c r="GZR137"/>
      <c r="GZS137"/>
      <c r="GZT137"/>
      <c r="GZU137" s="14"/>
      <c r="GZV137" s="10"/>
      <c r="GZW137"/>
      <c r="GZX137" s="10"/>
      <c r="GZY137"/>
      <c r="GZZ137"/>
      <c r="HAA137"/>
      <c r="HAB137" s="14"/>
      <c r="HAC137" s="10"/>
      <c r="HAD137"/>
      <c r="HAE137" s="10"/>
      <c r="HAF137"/>
      <c r="HAG137"/>
      <c r="HAH137"/>
      <c r="HAI137" s="14"/>
      <c r="HAJ137" s="10"/>
      <c r="HAK137"/>
      <c r="HAL137" s="10"/>
      <c r="HAM137"/>
      <c r="HAN137"/>
      <c r="HAO137"/>
      <c r="HAP137" s="14"/>
      <c r="HAQ137" s="10"/>
      <c r="HAR137"/>
      <c r="HAS137" s="10"/>
      <c r="HAT137"/>
      <c r="HAU137"/>
      <c r="HAV137"/>
      <c r="HAW137" s="14"/>
      <c r="HAX137" s="26"/>
      <c r="HAY137"/>
      <c r="HAZ137" s="10"/>
      <c r="HBA137"/>
      <c r="HBB137"/>
      <c r="HBC137"/>
      <c r="HBD137" s="14"/>
      <c r="HBE137" s="26"/>
      <c r="HBF137"/>
      <c r="HBG137" s="10"/>
      <c r="HBH137"/>
      <c r="HBI137"/>
      <c r="HBJ137"/>
      <c r="HBK137" s="39"/>
      <c r="HBL137" s="81"/>
      <c r="HBM137" s="10"/>
      <c r="HBN137" s="10"/>
      <c r="HBO137" s="14"/>
      <c r="HBP137" s="14"/>
      <c r="HBQ137"/>
      <c r="HBR137" s="10"/>
      <c r="HBS137"/>
      <c r="HBT137" s="10"/>
      <c r="HBU137" s="6"/>
      <c r="HBV137"/>
      <c r="HBW137"/>
      <c r="HBX137" s="14"/>
      <c r="HBY137" s="10"/>
      <c r="HBZ137"/>
      <c r="HCA137" s="10"/>
      <c r="HCB137"/>
      <c r="HCC137"/>
      <c r="HCD137"/>
      <c r="HCE137" s="14"/>
      <c r="HCF137" s="10"/>
      <c r="HCG137"/>
      <c r="HCH137" s="10"/>
      <c r="HCI137"/>
      <c r="HCJ137"/>
      <c r="HCK137"/>
      <c r="HCL137" s="14"/>
      <c r="HCM137" s="10"/>
      <c r="HCN137"/>
      <c r="HCO137" s="10"/>
      <c r="HCP137"/>
      <c r="HCQ137"/>
      <c r="HCR137"/>
      <c r="HCS137" s="14"/>
      <c r="HCT137" s="10"/>
      <c r="HCU137"/>
      <c r="HCV137" s="10"/>
      <c r="HCW137"/>
      <c r="HCX137"/>
      <c r="HCY137"/>
      <c r="HCZ137" s="14"/>
      <c r="HDA137" s="10"/>
      <c r="HDB137"/>
      <c r="HDC137" s="10"/>
      <c r="HDD137"/>
      <c r="HDE137"/>
      <c r="HDF137"/>
      <c r="HDG137" s="14"/>
      <c r="HDH137" s="10"/>
      <c r="HDI137"/>
      <c r="HDJ137" s="10"/>
      <c r="HDK137"/>
      <c r="HDL137"/>
      <c r="HDM137"/>
      <c r="HDN137" s="14"/>
      <c r="HDO137" s="10"/>
      <c r="HDP137"/>
      <c r="HDQ137" s="10"/>
      <c r="HDR137"/>
      <c r="HDS137"/>
      <c r="HDT137"/>
      <c r="HDU137" s="14"/>
      <c r="HDV137" s="10"/>
      <c r="HDW137"/>
      <c r="HDX137" s="10"/>
      <c r="HDY137"/>
      <c r="HDZ137"/>
      <c r="HEA137"/>
      <c r="HEB137" s="14"/>
      <c r="HEC137" s="10"/>
      <c r="HED137"/>
      <c r="HEE137" s="10"/>
      <c r="HEF137"/>
      <c r="HEG137"/>
      <c r="HEH137"/>
      <c r="HEI137" s="14"/>
      <c r="HEJ137" s="10"/>
      <c r="HEK137"/>
      <c r="HEL137" s="10"/>
      <c r="HEM137"/>
      <c r="HEN137"/>
      <c r="HEO137"/>
      <c r="HEP137" s="14"/>
      <c r="HEQ137" s="10"/>
      <c r="HER137"/>
      <c r="HES137" s="10"/>
      <c r="HET137"/>
      <c r="HEU137"/>
      <c r="HEV137"/>
      <c r="HEW137" s="14"/>
      <c r="HEX137" s="10"/>
      <c r="HEY137"/>
      <c r="HEZ137" s="10"/>
      <c r="HFA137"/>
      <c r="HFB137"/>
      <c r="HFC137"/>
      <c r="HFD137" s="14"/>
      <c r="HFE137" s="10"/>
      <c r="HFF137"/>
      <c r="HFG137" s="10"/>
      <c r="HFH137"/>
      <c r="HFI137"/>
      <c r="HFJ137"/>
      <c r="HFK137" s="14"/>
      <c r="HFL137" s="10"/>
      <c r="HFM137"/>
      <c r="HFN137" s="10"/>
      <c r="HFO137"/>
      <c r="HFP137"/>
      <c r="HFQ137"/>
      <c r="HFR137" s="14"/>
      <c r="HFS137" s="10"/>
      <c r="HFT137"/>
      <c r="HFU137" s="10"/>
      <c r="HFV137"/>
      <c r="HFW137"/>
      <c r="HFX137"/>
      <c r="HFY137" s="14"/>
      <c r="HFZ137" s="10"/>
      <c r="HGA137"/>
      <c r="HGB137" s="10"/>
      <c r="HGC137"/>
      <c r="HGD137"/>
      <c r="HGE137"/>
      <c r="HGF137" s="14"/>
      <c r="HGG137" s="10"/>
      <c r="HGH137"/>
      <c r="HGI137" s="10"/>
      <c r="HGJ137"/>
      <c r="HGK137"/>
      <c r="HGL137"/>
      <c r="HGM137" s="14"/>
      <c r="HGN137" s="10"/>
      <c r="HGO137"/>
      <c r="HGP137" s="10"/>
      <c r="HGQ137"/>
      <c r="HGR137"/>
      <c r="HGS137"/>
      <c r="HGT137" s="14"/>
      <c r="HGU137" s="10"/>
      <c r="HGV137"/>
      <c r="HGW137" s="10"/>
      <c r="HGX137"/>
      <c r="HGY137"/>
      <c r="HGZ137"/>
      <c r="HHA137" s="14"/>
      <c r="HHB137" s="10"/>
      <c r="HHC137"/>
      <c r="HHD137" s="10"/>
      <c r="HHE137"/>
      <c r="HHF137"/>
      <c r="HHG137"/>
      <c r="HHH137" s="14"/>
      <c r="HHI137" s="10"/>
      <c r="HHJ137"/>
      <c r="HHK137" s="10"/>
      <c r="HHL137"/>
      <c r="HHM137"/>
      <c r="HHN137"/>
      <c r="HHO137" s="14"/>
      <c r="HHP137" s="10"/>
      <c r="HHQ137"/>
      <c r="HHR137" s="10"/>
      <c r="HHS137"/>
      <c r="HHT137"/>
      <c r="HHU137"/>
      <c r="HHV137" s="14"/>
      <c r="HHW137" s="10"/>
      <c r="HHX137"/>
      <c r="HHY137" s="10"/>
      <c r="HHZ137"/>
      <c r="HIA137"/>
      <c r="HIB137"/>
      <c r="HIC137" s="14"/>
      <c r="HID137" s="10"/>
      <c r="HIE137"/>
      <c r="HIF137" s="10"/>
      <c r="HIG137"/>
      <c r="HIH137"/>
      <c r="HII137"/>
      <c r="HIJ137" s="14"/>
      <c r="HIK137" s="10"/>
      <c r="HIL137"/>
      <c r="HIM137" s="10"/>
      <c r="HIN137"/>
      <c r="HIO137"/>
      <c r="HIP137"/>
      <c r="HIQ137" s="14"/>
      <c r="HIR137" s="10"/>
      <c r="HIS137"/>
      <c r="HIT137" s="10"/>
      <c r="HIU137"/>
      <c r="HIV137"/>
      <c r="HIW137"/>
      <c r="HIX137" s="14"/>
      <c r="HIY137" s="10"/>
      <c r="HIZ137"/>
      <c r="HJA137" s="10"/>
      <c r="HJB137"/>
      <c r="HJC137"/>
      <c r="HJD137"/>
      <c r="HJE137" s="14"/>
      <c r="HJF137" s="10"/>
      <c r="HJG137"/>
      <c r="HJH137" s="10"/>
      <c r="HJI137"/>
      <c r="HJJ137"/>
      <c r="HJK137"/>
      <c r="HJL137" s="14"/>
      <c r="HJM137" s="10"/>
      <c r="HJN137"/>
      <c r="HJO137" s="10"/>
      <c r="HJP137"/>
      <c r="HJQ137"/>
      <c r="HJR137"/>
      <c r="HJS137" s="14"/>
      <c r="HJT137" s="10"/>
      <c r="HJU137"/>
      <c r="HJV137" s="10"/>
      <c r="HJW137"/>
      <c r="HJX137"/>
      <c r="HJY137"/>
      <c r="HJZ137" s="14"/>
      <c r="HKA137" s="26"/>
      <c r="HKB137"/>
      <c r="HKC137" s="10"/>
      <c r="HKD137"/>
      <c r="HKE137"/>
      <c r="HKF137"/>
      <c r="HKG137" s="14"/>
      <c r="HKH137" s="26"/>
      <c r="HKI137"/>
      <c r="HKJ137" s="10"/>
      <c r="HKK137"/>
      <c r="HKL137"/>
      <c r="HKM137"/>
      <c r="HKN137" s="39"/>
      <c r="HKO137" s="81"/>
      <c r="HKP137" s="10"/>
      <c r="HKQ137" s="10"/>
      <c r="HKR137" s="14"/>
      <c r="HKS137" s="14"/>
      <c r="HKT137"/>
      <c r="HKU137" s="10"/>
      <c r="HKV137"/>
      <c r="HKW137" s="10"/>
      <c r="HKX137" s="6"/>
      <c r="HKY137"/>
      <c r="HKZ137"/>
      <c r="HLA137" s="14"/>
      <c r="HLB137" s="10"/>
      <c r="HLC137"/>
      <c r="HLD137" s="10"/>
      <c r="HLE137"/>
      <c r="HLF137"/>
      <c r="HLG137"/>
      <c r="HLH137" s="14"/>
      <c r="HLI137" s="10"/>
      <c r="HLJ137"/>
      <c r="HLK137" s="10"/>
      <c r="HLL137"/>
      <c r="HLM137"/>
      <c r="HLN137"/>
      <c r="HLO137" s="14"/>
      <c r="HLP137" s="10"/>
      <c r="HLQ137"/>
      <c r="HLR137" s="10"/>
      <c r="HLS137"/>
      <c r="HLT137"/>
      <c r="HLU137"/>
      <c r="HLV137" s="14"/>
      <c r="HLW137" s="10"/>
      <c r="HLX137"/>
      <c r="HLY137" s="10"/>
      <c r="HLZ137"/>
      <c r="HMA137"/>
      <c r="HMB137"/>
      <c r="HMC137" s="14"/>
      <c r="HMD137" s="10"/>
      <c r="HME137"/>
      <c r="HMF137" s="10"/>
      <c r="HMG137"/>
      <c r="HMH137"/>
      <c r="HMI137"/>
      <c r="HMJ137" s="14"/>
      <c r="HMK137" s="10"/>
      <c r="HML137"/>
      <c r="HMM137" s="10"/>
      <c r="HMN137"/>
      <c r="HMO137"/>
      <c r="HMP137"/>
      <c r="HMQ137" s="14"/>
      <c r="HMR137" s="10"/>
      <c r="HMS137"/>
      <c r="HMT137" s="10"/>
      <c r="HMU137"/>
      <c r="HMV137"/>
      <c r="HMW137"/>
      <c r="HMX137" s="14"/>
      <c r="HMY137" s="10"/>
      <c r="HMZ137"/>
      <c r="HNA137" s="10"/>
      <c r="HNB137"/>
      <c r="HNC137"/>
      <c r="HND137"/>
      <c r="HNE137" s="14"/>
      <c r="HNF137" s="10"/>
      <c r="HNG137"/>
      <c r="HNH137" s="10"/>
      <c r="HNI137"/>
      <c r="HNJ137"/>
      <c r="HNK137"/>
      <c r="HNL137" s="14"/>
      <c r="HNM137" s="10"/>
      <c r="HNN137"/>
      <c r="HNO137" s="10"/>
      <c r="HNP137"/>
      <c r="HNQ137"/>
      <c r="HNR137"/>
      <c r="HNS137" s="14"/>
      <c r="HNT137" s="10"/>
      <c r="HNU137"/>
      <c r="HNV137" s="10"/>
      <c r="HNW137"/>
      <c r="HNX137"/>
      <c r="HNY137"/>
      <c r="HNZ137" s="14"/>
      <c r="HOA137" s="10"/>
      <c r="HOB137"/>
      <c r="HOC137" s="10"/>
      <c r="HOD137"/>
      <c r="HOE137"/>
      <c r="HOF137"/>
      <c r="HOG137" s="14"/>
      <c r="HOH137" s="10"/>
      <c r="HOI137"/>
      <c r="HOJ137" s="10"/>
      <c r="HOK137"/>
      <c r="HOL137"/>
      <c r="HOM137"/>
      <c r="HON137" s="14"/>
      <c r="HOO137" s="10"/>
      <c r="HOP137"/>
      <c r="HOQ137" s="10"/>
      <c r="HOR137"/>
      <c r="HOS137"/>
      <c r="HOT137"/>
      <c r="HOU137" s="14"/>
      <c r="HOV137" s="10"/>
      <c r="HOW137"/>
      <c r="HOX137" s="10"/>
      <c r="HOY137"/>
      <c r="HOZ137"/>
      <c r="HPA137"/>
      <c r="HPB137" s="14"/>
      <c r="HPC137" s="10"/>
      <c r="HPD137"/>
      <c r="HPE137" s="10"/>
      <c r="HPF137"/>
      <c r="HPG137"/>
      <c r="HPH137"/>
      <c r="HPI137" s="14"/>
      <c r="HPJ137" s="10"/>
      <c r="HPK137"/>
      <c r="HPL137" s="10"/>
      <c r="HPM137"/>
      <c r="HPN137"/>
      <c r="HPO137"/>
      <c r="HPP137" s="14"/>
      <c r="HPQ137" s="10"/>
      <c r="HPR137"/>
      <c r="HPS137" s="10"/>
      <c r="HPT137"/>
      <c r="HPU137"/>
      <c r="HPV137"/>
      <c r="HPW137" s="14"/>
      <c r="HPX137" s="10"/>
      <c r="HPY137"/>
      <c r="HPZ137" s="10"/>
      <c r="HQA137"/>
      <c r="HQB137"/>
      <c r="HQC137"/>
      <c r="HQD137" s="14"/>
      <c r="HQE137" s="10"/>
      <c r="HQF137"/>
      <c r="HQG137" s="10"/>
      <c r="HQH137"/>
      <c r="HQI137"/>
      <c r="HQJ137"/>
      <c r="HQK137" s="14"/>
      <c r="HQL137" s="10"/>
      <c r="HQM137"/>
      <c r="HQN137" s="10"/>
      <c r="HQO137"/>
      <c r="HQP137"/>
      <c r="HQQ137"/>
      <c r="HQR137" s="14"/>
      <c r="HQS137" s="10"/>
      <c r="HQT137"/>
      <c r="HQU137" s="10"/>
      <c r="HQV137"/>
      <c r="HQW137"/>
      <c r="HQX137"/>
      <c r="HQY137" s="14"/>
      <c r="HQZ137" s="10"/>
      <c r="HRA137"/>
      <c r="HRB137" s="10"/>
      <c r="HRC137"/>
      <c r="HRD137"/>
      <c r="HRE137"/>
      <c r="HRF137" s="14"/>
      <c r="HRG137" s="10"/>
      <c r="HRH137"/>
      <c r="HRI137" s="10"/>
      <c r="HRJ137"/>
      <c r="HRK137"/>
      <c r="HRL137"/>
      <c r="HRM137" s="14"/>
      <c r="HRN137" s="10"/>
      <c r="HRO137"/>
      <c r="HRP137" s="10"/>
      <c r="HRQ137"/>
      <c r="HRR137"/>
      <c r="HRS137"/>
      <c r="HRT137" s="14"/>
      <c r="HRU137" s="10"/>
      <c r="HRV137"/>
      <c r="HRW137" s="10"/>
      <c r="HRX137"/>
      <c r="HRY137"/>
      <c r="HRZ137"/>
      <c r="HSA137" s="14"/>
      <c r="HSB137" s="10"/>
      <c r="HSC137"/>
      <c r="HSD137" s="10"/>
      <c r="HSE137"/>
      <c r="HSF137"/>
      <c r="HSG137"/>
      <c r="HSH137" s="14"/>
      <c r="HSI137" s="10"/>
      <c r="HSJ137"/>
      <c r="HSK137" s="10"/>
      <c r="HSL137"/>
      <c r="HSM137"/>
      <c r="HSN137"/>
      <c r="HSO137" s="14"/>
      <c r="HSP137" s="10"/>
      <c r="HSQ137"/>
      <c r="HSR137" s="10"/>
      <c r="HSS137"/>
      <c r="HST137"/>
      <c r="HSU137"/>
      <c r="HSV137" s="14"/>
      <c r="HSW137" s="10"/>
      <c r="HSX137"/>
      <c r="HSY137" s="10"/>
      <c r="HSZ137"/>
      <c r="HTA137"/>
      <c r="HTB137"/>
      <c r="HTC137" s="14"/>
      <c r="HTD137" s="26"/>
      <c r="HTE137"/>
      <c r="HTF137" s="10"/>
      <c r="HTG137"/>
      <c r="HTH137"/>
      <c r="HTI137"/>
      <c r="HTJ137" s="14"/>
      <c r="HTK137" s="26"/>
      <c r="HTL137"/>
      <c r="HTM137" s="10"/>
      <c r="HTN137"/>
      <c r="HTO137"/>
      <c r="HTP137"/>
      <c r="HTQ137" s="39"/>
      <c r="HTR137" s="81"/>
      <c r="HTS137" s="10"/>
      <c r="HTT137" s="10"/>
      <c r="HTU137" s="14"/>
      <c r="HTV137" s="14"/>
      <c r="HTW137"/>
      <c r="HTX137" s="10"/>
      <c r="HTY137"/>
      <c r="HTZ137" s="10"/>
      <c r="HUA137" s="6"/>
      <c r="HUB137"/>
      <c r="HUC137"/>
      <c r="HUD137" s="14"/>
      <c r="HUE137" s="10"/>
      <c r="HUF137"/>
      <c r="HUG137" s="10"/>
      <c r="HUH137"/>
      <c r="HUI137"/>
      <c r="HUJ137"/>
      <c r="HUK137" s="14"/>
      <c r="HUL137" s="10"/>
      <c r="HUM137"/>
      <c r="HUN137" s="10"/>
      <c r="HUO137"/>
      <c r="HUP137"/>
      <c r="HUQ137"/>
      <c r="HUR137" s="14"/>
      <c r="HUS137" s="10"/>
      <c r="HUT137"/>
      <c r="HUU137" s="10"/>
      <c r="HUV137"/>
      <c r="HUW137"/>
      <c r="HUX137"/>
      <c r="HUY137" s="14"/>
      <c r="HUZ137" s="10"/>
      <c r="HVA137"/>
      <c r="HVB137" s="10"/>
      <c r="HVC137"/>
      <c r="HVD137"/>
      <c r="HVE137"/>
      <c r="HVF137" s="14"/>
      <c r="HVG137" s="10"/>
      <c r="HVH137"/>
      <c r="HVI137" s="10"/>
      <c r="HVJ137"/>
      <c r="HVK137"/>
      <c r="HVL137"/>
      <c r="HVM137" s="14"/>
      <c r="HVN137" s="10"/>
      <c r="HVO137"/>
      <c r="HVP137" s="10"/>
      <c r="HVQ137"/>
      <c r="HVR137"/>
      <c r="HVS137"/>
      <c r="HVT137" s="14"/>
      <c r="HVU137" s="10"/>
      <c r="HVV137"/>
      <c r="HVW137" s="10"/>
      <c r="HVX137"/>
      <c r="HVY137"/>
      <c r="HVZ137"/>
      <c r="HWA137" s="14"/>
      <c r="HWB137" s="10"/>
      <c r="HWC137"/>
      <c r="HWD137" s="10"/>
      <c r="HWE137"/>
      <c r="HWF137"/>
      <c r="HWG137"/>
      <c r="HWH137" s="14"/>
      <c r="HWI137" s="10"/>
      <c r="HWJ137"/>
      <c r="HWK137" s="10"/>
      <c r="HWL137"/>
      <c r="HWM137"/>
      <c r="HWN137"/>
      <c r="HWO137" s="14"/>
      <c r="HWP137" s="10"/>
      <c r="HWQ137"/>
      <c r="HWR137" s="10"/>
      <c r="HWS137"/>
      <c r="HWT137"/>
      <c r="HWU137"/>
      <c r="HWV137" s="14"/>
      <c r="HWW137" s="10"/>
      <c r="HWX137"/>
      <c r="HWY137" s="10"/>
      <c r="HWZ137"/>
      <c r="HXA137"/>
      <c r="HXB137"/>
      <c r="HXC137" s="14"/>
      <c r="HXD137" s="10"/>
      <c r="HXE137"/>
      <c r="HXF137" s="10"/>
      <c r="HXG137"/>
      <c r="HXH137"/>
      <c r="HXI137"/>
      <c r="HXJ137" s="14"/>
      <c r="HXK137" s="10"/>
      <c r="HXL137"/>
      <c r="HXM137" s="10"/>
      <c r="HXN137"/>
      <c r="HXO137"/>
      <c r="HXP137"/>
      <c r="HXQ137" s="14"/>
      <c r="HXR137" s="10"/>
      <c r="HXS137"/>
      <c r="HXT137" s="10"/>
      <c r="HXU137"/>
      <c r="HXV137"/>
      <c r="HXW137"/>
      <c r="HXX137" s="14"/>
      <c r="HXY137" s="10"/>
      <c r="HXZ137"/>
      <c r="HYA137" s="10"/>
      <c r="HYB137"/>
      <c r="HYC137"/>
      <c r="HYD137"/>
      <c r="HYE137" s="14"/>
      <c r="HYF137" s="10"/>
      <c r="HYG137"/>
      <c r="HYH137" s="10"/>
      <c r="HYI137"/>
      <c r="HYJ137"/>
      <c r="HYK137"/>
      <c r="HYL137" s="14"/>
      <c r="HYM137" s="10"/>
      <c r="HYN137"/>
      <c r="HYO137" s="10"/>
      <c r="HYP137"/>
      <c r="HYQ137"/>
      <c r="HYR137"/>
      <c r="HYS137" s="14"/>
      <c r="HYT137" s="10"/>
      <c r="HYU137"/>
      <c r="HYV137" s="10"/>
      <c r="HYW137"/>
      <c r="HYX137"/>
      <c r="HYY137"/>
      <c r="HYZ137" s="14"/>
      <c r="HZA137" s="10"/>
      <c r="HZB137"/>
      <c r="HZC137" s="10"/>
      <c r="HZD137"/>
      <c r="HZE137"/>
      <c r="HZF137"/>
      <c r="HZG137" s="14"/>
      <c r="HZH137" s="10"/>
      <c r="HZI137"/>
      <c r="HZJ137" s="10"/>
      <c r="HZK137"/>
      <c r="HZL137"/>
      <c r="HZM137"/>
      <c r="HZN137" s="14"/>
      <c r="HZO137" s="10"/>
      <c r="HZP137"/>
      <c r="HZQ137" s="10"/>
      <c r="HZR137"/>
      <c r="HZS137"/>
      <c r="HZT137"/>
      <c r="HZU137" s="14"/>
      <c r="HZV137" s="10"/>
      <c r="HZW137"/>
      <c r="HZX137" s="10"/>
      <c r="HZY137"/>
      <c r="HZZ137"/>
      <c r="IAA137"/>
      <c r="IAB137" s="14"/>
      <c r="IAC137" s="10"/>
      <c r="IAD137"/>
      <c r="IAE137" s="10"/>
      <c r="IAF137"/>
      <c r="IAG137"/>
      <c r="IAH137"/>
      <c r="IAI137" s="14"/>
      <c r="IAJ137" s="10"/>
      <c r="IAK137"/>
      <c r="IAL137" s="10"/>
      <c r="IAM137"/>
      <c r="IAN137"/>
      <c r="IAO137"/>
      <c r="IAP137" s="14"/>
      <c r="IAQ137" s="10"/>
      <c r="IAR137"/>
      <c r="IAS137" s="10"/>
      <c r="IAT137"/>
      <c r="IAU137"/>
      <c r="IAV137"/>
      <c r="IAW137" s="14"/>
      <c r="IAX137" s="10"/>
      <c r="IAY137"/>
      <c r="IAZ137" s="10"/>
      <c r="IBA137"/>
      <c r="IBB137"/>
      <c r="IBC137"/>
      <c r="IBD137" s="14"/>
      <c r="IBE137" s="10"/>
      <c r="IBF137"/>
      <c r="IBG137" s="10"/>
      <c r="IBH137"/>
      <c r="IBI137"/>
      <c r="IBJ137"/>
      <c r="IBK137" s="14"/>
      <c r="IBL137" s="10"/>
      <c r="IBM137"/>
      <c r="IBN137" s="10"/>
      <c r="IBO137"/>
      <c r="IBP137"/>
      <c r="IBQ137"/>
      <c r="IBR137" s="14"/>
      <c r="IBS137" s="10"/>
      <c r="IBT137"/>
      <c r="IBU137" s="10"/>
      <c r="IBV137"/>
      <c r="IBW137"/>
      <c r="IBX137"/>
      <c r="IBY137" s="14"/>
      <c r="IBZ137" s="10"/>
      <c r="ICA137"/>
      <c r="ICB137" s="10"/>
      <c r="ICC137"/>
      <c r="ICD137"/>
      <c r="ICE137"/>
      <c r="ICF137" s="14"/>
      <c r="ICG137" s="26"/>
      <c r="ICH137"/>
      <c r="ICI137" s="10"/>
      <c r="ICJ137"/>
      <c r="ICK137"/>
      <c r="ICL137"/>
      <c r="ICM137" s="14"/>
      <c r="ICN137" s="26"/>
      <c r="ICO137"/>
      <c r="ICP137" s="10"/>
      <c r="ICQ137"/>
      <c r="ICR137"/>
      <c r="ICS137"/>
      <c r="ICT137" s="39"/>
      <c r="ICU137" s="81"/>
      <c r="ICV137" s="10"/>
      <c r="ICW137" s="10"/>
      <c r="ICX137" s="14"/>
      <c r="ICY137" s="14"/>
      <c r="ICZ137"/>
      <c r="IDA137" s="10"/>
      <c r="IDB137"/>
      <c r="IDC137" s="10"/>
      <c r="IDD137" s="6"/>
      <c r="IDE137"/>
      <c r="IDF137"/>
      <c r="IDG137" s="14"/>
      <c r="IDH137" s="10"/>
      <c r="IDI137"/>
      <c r="IDJ137" s="10"/>
      <c r="IDK137"/>
      <c r="IDL137"/>
      <c r="IDM137"/>
      <c r="IDN137" s="14"/>
      <c r="IDO137" s="10"/>
      <c r="IDP137"/>
      <c r="IDQ137" s="10"/>
      <c r="IDR137"/>
      <c r="IDS137"/>
      <c r="IDT137"/>
      <c r="IDU137" s="14"/>
      <c r="IDV137" s="10"/>
      <c r="IDW137"/>
      <c r="IDX137" s="10"/>
      <c r="IDY137"/>
      <c r="IDZ137"/>
      <c r="IEA137"/>
      <c r="IEB137" s="14"/>
      <c r="IEC137" s="10"/>
      <c r="IED137"/>
      <c r="IEE137" s="10"/>
      <c r="IEF137"/>
      <c r="IEG137"/>
      <c r="IEH137"/>
      <c r="IEI137" s="14"/>
      <c r="IEJ137" s="10"/>
      <c r="IEK137"/>
      <c r="IEL137" s="10"/>
      <c r="IEM137"/>
      <c r="IEN137"/>
      <c r="IEO137"/>
      <c r="IEP137" s="14"/>
      <c r="IEQ137" s="10"/>
      <c r="IER137"/>
      <c r="IES137" s="10"/>
      <c r="IET137"/>
      <c r="IEU137"/>
      <c r="IEV137"/>
      <c r="IEW137" s="14"/>
      <c r="IEX137" s="10"/>
      <c r="IEY137"/>
      <c r="IEZ137" s="10"/>
      <c r="IFA137"/>
      <c r="IFB137"/>
      <c r="IFC137"/>
      <c r="IFD137" s="14"/>
      <c r="IFE137" s="10"/>
      <c r="IFF137"/>
      <c r="IFG137" s="10"/>
      <c r="IFH137"/>
      <c r="IFI137"/>
      <c r="IFJ137"/>
      <c r="IFK137" s="14"/>
      <c r="IFL137" s="10"/>
      <c r="IFM137"/>
      <c r="IFN137" s="10"/>
      <c r="IFO137"/>
      <c r="IFP137"/>
      <c r="IFQ137"/>
      <c r="IFR137" s="14"/>
      <c r="IFS137" s="10"/>
      <c r="IFT137"/>
      <c r="IFU137" s="10"/>
      <c r="IFV137"/>
      <c r="IFW137"/>
      <c r="IFX137"/>
      <c r="IFY137" s="14"/>
      <c r="IFZ137" s="10"/>
      <c r="IGA137"/>
      <c r="IGB137" s="10"/>
      <c r="IGC137"/>
      <c r="IGD137"/>
      <c r="IGE137"/>
      <c r="IGF137" s="14"/>
      <c r="IGG137" s="10"/>
      <c r="IGH137"/>
      <c r="IGI137" s="10"/>
      <c r="IGJ137"/>
      <c r="IGK137"/>
      <c r="IGL137"/>
      <c r="IGM137" s="14"/>
      <c r="IGN137" s="10"/>
      <c r="IGO137"/>
      <c r="IGP137" s="10"/>
      <c r="IGQ137"/>
      <c r="IGR137"/>
      <c r="IGS137"/>
      <c r="IGT137" s="14"/>
      <c r="IGU137" s="10"/>
      <c r="IGV137"/>
      <c r="IGW137" s="10"/>
      <c r="IGX137"/>
      <c r="IGY137"/>
      <c r="IGZ137"/>
      <c r="IHA137" s="14"/>
      <c r="IHB137" s="10"/>
      <c r="IHC137"/>
      <c r="IHD137" s="10"/>
      <c r="IHE137"/>
      <c r="IHF137"/>
      <c r="IHG137"/>
      <c r="IHH137" s="14"/>
      <c r="IHI137" s="10"/>
      <c r="IHJ137"/>
      <c r="IHK137" s="10"/>
      <c r="IHL137"/>
      <c r="IHM137"/>
      <c r="IHN137"/>
      <c r="IHO137" s="14"/>
      <c r="IHP137" s="10"/>
      <c r="IHQ137"/>
      <c r="IHR137" s="10"/>
      <c r="IHS137"/>
      <c r="IHT137"/>
      <c r="IHU137"/>
      <c r="IHV137" s="14"/>
      <c r="IHW137" s="10"/>
      <c r="IHX137"/>
      <c r="IHY137" s="10"/>
      <c r="IHZ137"/>
      <c r="IIA137"/>
      <c r="IIB137"/>
      <c r="IIC137" s="14"/>
      <c r="IID137" s="10"/>
      <c r="IIE137"/>
      <c r="IIF137" s="10"/>
      <c r="IIG137"/>
      <c r="IIH137"/>
      <c r="III137"/>
      <c r="IIJ137" s="14"/>
      <c r="IIK137" s="10"/>
      <c r="IIL137"/>
      <c r="IIM137" s="10"/>
      <c r="IIN137"/>
      <c r="IIO137"/>
      <c r="IIP137"/>
      <c r="IIQ137" s="14"/>
      <c r="IIR137" s="10"/>
      <c r="IIS137"/>
      <c r="IIT137" s="10"/>
      <c r="IIU137"/>
      <c r="IIV137"/>
      <c r="IIW137"/>
      <c r="IIX137" s="14"/>
      <c r="IIY137" s="10"/>
      <c r="IIZ137"/>
      <c r="IJA137" s="10"/>
      <c r="IJB137"/>
      <c r="IJC137"/>
      <c r="IJD137"/>
      <c r="IJE137" s="14"/>
      <c r="IJF137" s="10"/>
      <c r="IJG137"/>
      <c r="IJH137" s="10"/>
      <c r="IJI137"/>
      <c r="IJJ137"/>
      <c r="IJK137"/>
      <c r="IJL137" s="14"/>
      <c r="IJM137" s="10"/>
      <c r="IJN137"/>
      <c r="IJO137" s="10"/>
      <c r="IJP137"/>
      <c r="IJQ137"/>
      <c r="IJR137"/>
      <c r="IJS137" s="14"/>
      <c r="IJT137" s="10"/>
      <c r="IJU137"/>
      <c r="IJV137" s="10"/>
      <c r="IJW137"/>
      <c r="IJX137"/>
      <c r="IJY137"/>
      <c r="IJZ137" s="14"/>
      <c r="IKA137" s="10"/>
      <c r="IKB137"/>
      <c r="IKC137" s="10"/>
      <c r="IKD137"/>
      <c r="IKE137"/>
      <c r="IKF137"/>
      <c r="IKG137" s="14"/>
      <c r="IKH137" s="10"/>
      <c r="IKI137"/>
      <c r="IKJ137" s="10"/>
      <c r="IKK137"/>
      <c r="IKL137"/>
      <c r="IKM137"/>
      <c r="IKN137" s="14"/>
      <c r="IKO137" s="10"/>
      <c r="IKP137"/>
      <c r="IKQ137" s="10"/>
      <c r="IKR137"/>
      <c r="IKS137"/>
      <c r="IKT137"/>
      <c r="IKU137" s="14"/>
      <c r="IKV137" s="10"/>
      <c r="IKW137"/>
      <c r="IKX137" s="10"/>
      <c r="IKY137"/>
      <c r="IKZ137"/>
      <c r="ILA137"/>
      <c r="ILB137" s="14"/>
      <c r="ILC137" s="10"/>
      <c r="ILD137"/>
      <c r="ILE137" s="10"/>
      <c r="ILF137"/>
      <c r="ILG137"/>
      <c r="ILH137"/>
      <c r="ILI137" s="14"/>
      <c r="ILJ137" s="26"/>
      <c r="ILK137"/>
      <c r="ILL137" s="10"/>
      <c r="ILM137"/>
      <c r="ILN137"/>
      <c r="ILO137"/>
      <c r="ILP137" s="14"/>
      <c r="ILQ137" s="26"/>
      <c r="ILR137"/>
      <c r="ILS137" s="10"/>
      <c r="ILT137"/>
      <c r="ILU137"/>
      <c r="ILV137"/>
      <c r="ILW137" s="39"/>
      <c r="ILX137" s="81"/>
      <c r="ILY137" s="10"/>
      <c r="ILZ137" s="10"/>
      <c r="IMA137" s="14"/>
      <c r="IMB137" s="14"/>
      <c r="IMC137"/>
      <c r="IMD137" s="10"/>
      <c r="IME137"/>
      <c r="IMF137" s="10"/>
      <c r="IMG137" s="6"/>
      <c r="IMH137"/>
      <c r="IMI137"/>
      <c r="IMJ137" s="14"/>
      <c r="IMK137" s="10"/>
      <c r="IML137"/>
      <c r="IMM137" s="10"/>
      <c r="IMN137"/>
      <c r="IMO137"/>
      <c r="IMP137"/>
      <c r="IMQ137" s="14"/>
      <c r="IMR137" s="10"/>
      <c r="IMS137"/>
      <c r="IMT137" s="10"/>
      <c r="IMU137"/>
      <c r="IMV137"/>
      <c r="IMW137"/>
      <c r="IMX137" s="14"/>
      <c r="IMY137" s="10"/>
      <c r="IMZ137"/>
      <c r="INA137" s="10"/>
      <c r="INB137"/>
      <c r="INC137"/>
      <c r="IND137"/>
      <c r="INE137" s="14"/>
      <c r="INF137" s="10"/>
      <c r="ING137"/>
      <c r="INH137" s="10"/>
      <c r="INI137"/>
      <c r="INJ137"/>
      <c r="INK137"/>
      <c r="INL137" s="14"/>
      <c r="INM137" s="10"/>
      <c r="INN137"/>
      <c r="INO137" s="10"/>
      <c r="INP137"/>
      <c r="INQ137"/>
      <c r="INR137"/>
      <c r="INS137" s="14"/>
      <c r="INT137" s="10"/>
      <c r="INU137"/>
      <c r="INV137" s="10"/>
      <c r="INW137"/>
      <c r="INX137"/>
      <c r="INY137"/>
      <c r="INZ137" s="14"/>
      <c r="IOA137" s="10"/>
      <c r="IOB137"/>
      <c r="IOC137" s="10"/>
      <c r="IOD137"/>
      <c r="IOE137"/>
      <c r="IOF137"/>
      <c r="IOG137" s="14"/>
      <c r="IOH137" s="10"/>
      <c r="IOI137"/>
      <c r="IOJ137" s="10"/>
      <c r="IOK137"/>
      <c r="IOL137"/>
      <c r="IOM137"/>
      <c r="ION137" s="14"/>
      <c r="IOO137" s="10"/>
      <c r="IOP137"/>
      <c r="IOQ137" s="10"/>
      <c r="IOR137"/>
      <c r="IOS137"/>
      <c r="IOT137"/>
      <c r="IOU137" s="14"/>
      <c r="IOV137" s="10"/>
      <c r="IOW137"/>
      <c r="IOX137" s="10"/>
      <c r="IOY137"/>
      <c r="IOZ137"/>
      <c r="IPA137"/>
      <c r="IPB137" s="14"/>
      <c r="IPC137" s="10"/>
      <c r="IPD137"/>
      <c r="IPE137" s="10"/>
      <c r="IPF137"/>
      <c r="IPG137"/>
      <c r="IPH137"/>
      <c r="IPI137" s="14"/>
      <c r="IPJ137" s="10"/>
      <c r="IPK137"/>
      <c r="IPL137" s="10"/>
      <c r="IPM137"/>
      <c r="IPN137"/>
      <c r="IPO137"/>
      <c r="IPP137" s="14"/>
      <c r="IPQ137" s="10"/>
      <c r="IPR137"/>
      <c r="IPS137" s="10"/>
      <c r="IPT137"/>
      <c r="IPU137"/>
      <c r="IPV137"/>
      <c r="IPW137" s="14"/>
      <c r="IPX137" s="10"/>
      <c r="IPY137"/>
      <c r="IPZ137" s="10"/>
      <c r="IQA137"/>
      <c r="IQB137"/>
      <c r="IQC137"/>
      <c r="IQD137" s="14"/>
      <c r="IQE137" s="10"/>
      <c r="IQF137"/>
      <c r="IQG137" s="10"/>
      <c r="IQH137"/>
      <c r="IQI137"/>
      <c r="IQJ137"/>
      <c r="IQK137" s="14"/>
      <c r="IQL137" s="10"/>
      <c r="IQM137"/>
      <c r="IQN137" s="10"/>
      <c r="IQO137"/>
      <c r="IQP137"/>
      <c r="IQQ137"/>
      <c r="IQR137" s="14"/>
      <c r="IQS137" s="10"/>
      <c r="IQT137"/>
      <c r="IQU137" s="10"/>
      <c r="IQV137"/>
      <c r="IQW137"/>
      <c r="IQX137"/>
      <c r="IQY137" s="14"/>
      <c r="IQZ137" s="10"/>
      <c r="IRA137"/>
      <c r="IRB137" s="10"/>
      <c r="IRC137"/>
      <c r="IRD137"/>
      <c r="IRE137"/>
      <c r="IRF137" s="14"/>
      <c r="IRG137" s="10"/>
      <c r="IRH137"/>
      <c r="IRI137" s="10"/>
      <c r="IRJ137"/>
      <c r="IRK137"/>
      <c r="IRL137"/>
      <c r="IRM137" s="14"/>
      <c r="IRN137" s="10"/>
      <c r="IRO137"/>
      <c r="IRP137" s="10"/>
      <c r="IRQ137"/>
      <c r="IRR137"/>
      <c r="IRS137"/>
      <c r="IRT137" s="14"/>
      <c r="IRU137" s="10"/>
      <c r="IRV137"/>
      <c r="IRW137" s="10"/>
      <c r="IRX137"/>
      <c r="IRY137"/>
      <c r="IRZ137"/>
      <c r="ISA137" s="14"/>
      <c r="ISB137" s="10"/>
      <c r="ISC137"/>
      <c r="ISD137" s="10"/>
      <c r="ISE137"/>
      <c r="ISF137"/>
      <c r="ISG137"/>
      <c r="ISH137" s="14"/>
      <c r="ISI137" s="10"/>
      <c r="ISJ137"/>
      <c r="ISK137" s="10"/>
      <c r="ISL137"/>
      <c r="ISM137"/>
      <c r="ISN137"/>
      <c r="ISO137" s="14"/>
      <c r="ISP137" s="10"/>
      <c r="ISQ137"/>
      <c r="ISR137" s="10"/>
      <c r="ISS137"/>
      <c r="IST137"/>
      <c r="ISU137"/>
      <c r="ISV137" s="14"/>
      <c r="ISW137" s="10"/>
      <c r="ISX137"/>
      <c r="ISY137" s="10"/>
      <c r="ISZ137"/>
      <c r="ITA137"/>
      <c r="ITB137"/>
      <c r="ITC137" s="14"/>
      <c r="ITD137" s="10"/>
      <c r="ITE137"/>
      <c r="ITF137" s="10"/>
      <c r="ITG137"/>
      <c r="ITH137"/>
      <c r="ITI137"/>
      <c r="ITJ137" s="14"/>
      <c r="ITK137" s="10"/>
      <c r="ITL137"/>
      <c r="ITM137" s="10"/>
      <c r="ITN137"/>
      <c r="ITO137"/>
      <c r="ITP137"/>
      <c r="ITQ137" s="14"/>
      <c r="ITR137" s="10"/>
      <c r="ITS137"/>
      <c r="ITT137" s="10"/>
      <c r="ITU137"/>
      <c r="ITV137"/>
      <c r="ITW137"/>
      <c r="ITX137" s="14"/>
      <c r="ITY137" s="10"/>
      <c r="ITZ137"/>
      <c r="IUA137" s="10"/>
      <c r="IUB137"/>
      <c r="IUC137"/>
      <c r="IUD137"/>
      <c r="IUE137" s="14"/>
      <c r="IUF137" s="10"/>
      <c r="IUG137"/>
      <c r="IUH137" s="10"/>
      <c r="IUI137"/>
      <c r="IUJ137"/>
      <c r="IUK137"/>
      <c r="IUL137" s="14"/>
      <c r="IUM137" s="26"/>
      <c r="IUN137"/>
      <c r="IUO137" s="10"/>
      <c r="IUP137"/>
      <c r="IUQ137"/>
      <c r="IUR137"/>
      <c r="IUS137" s="14"/>
      <c r="IUT137" s="26"/>
      <c r="IUU137"/>
      <c r="IUV137" s="10"/>
      <c r="IUW137"/>
      <c r="IUX137"/>
      <c r="IUY137"/>
      <c r="IUZ137" s="39"/>
      <c r="IVA137" s="81"/>
      <c r="IVB137" s="10"/>
      <c r="IVC137" s="10"/>
      <c r="IVD137" s="14"/>
      <c r="IVE137" s="14"/>
      <c r="IVF137"/>
      <c r="IVG137" s="10"/>
      <c r="IVH137"/>
      <c r="IVI137" s="10"/>
      <c r="IVJ137" s="6"/>
      <c r="IVK137"/>
      <c r="IVL137"/>
      <c r="IVM137" s="14"/>
      <c r="IVN137" s="10"/>
      <c r="IVO137"/>
      <c r="IVP137" s="10"/>
      <c r="IVQ137"/>
      <c r="IVR137"/>
      <c r="IVS137"/>
      <c r="IVT137" s="14"/>
      <c r="IVU137" s="10"/>
      <c r="IVV137"/>
      <c r="IVW137" s="10"/>
      <c r="IVX137"/>
      <c r="IVY137"/>
      <c r="IVZ137"/>
      <c r="IWA137" s="14"/>
      <c r="IWB137" s="10"/>
      <c r="IWC137"/>
      <c r="IWD137" s="10"/>
      <c r="IWE137"/>
      <c r="IWF137"/>
      <c r="IWG137"/>
      <c r="IWH137" s="14"/>
      <c r="IWI137" s="10"/>
      <c r="IWJ137"/>
      <c r="IWK137" s="10"/>
      <c r="IWL137"/>
      <c r="IWM137"/>
      <c r="IWN137"/>
      <c r="IWO137" s="14"/>
      <c r="IWP137" s="10"/>
      <c r="IWQ137"/>
      <c r="IWR137" s="10"/>
      <c r="IWS137"/>
      <c r="IWT137"/>
      <c r="IWU137"/>
      <c r="IWV137" s="14"/>
      <c r="IWW137" s="10"/>
      <c r="IWX137"/>
      <c r="IWY137" s="10"/>
      <c r="IWZ137"/>
      <c r="IXA137"/>
      <c r="IXB137"/>
      <c r="IXC137" s="14"/>
      <c r="IXD137" s="10"/>
      <c r="IXE137"/>
      <c r="IXF137" s="10"/>
      <c r="IXG137"/>
      <c r="IXH137"/>
      <c r="IXI137"/>
      <c r="IXJ137" s="14"/>
      <c r="IXK137" s="10"/>
      <c r="IXL137"/>
      <c r="IXM137" s="10"/>
      <c r="IXN137"/>
      <c r="IXO137"/>
      <c r="IXP137"/>
      <c r="IXQ137" s="14"/>
      <c r="IXR137" s="10"/>
      <c r="IXS137"/>
      <c r="IXT137" s="10"/>
      <c r="IXU137"/>
      <c r="IXV137"/>
      <c r="IXW137"/>
      <c r="IXX137" s="14"/>
      <c r="IXY137" s="10"/>
      <c r="IXZ137"/>
      <c r="IYA137" s="10"/>
      <c r="IYB137"/>
      <c r="IYC137"/>
      <c r="IYD137"/>
      <c r="IYE137" s="14"/>
      <c r="IYF137" s="10"/>
      <c r="IYG137"/>
      <c r="IYH137" s="10"/>
      <c r="IYI137"/>
      <c r="IYJ137"/>
      <c r="IYK137"/>
      <c r="IYL137" s="14"/>
      <c r="IYM137" s="10"/>
      <c r="IYN137"/>
      <c r="IYO137" s="10"/>
      <c r="IYP137"/>
      <c r="IYQ137"/>
      <c r="IYR137"/>
      <c r="IYS137" s="14"/>
      <c r="IYT137" s="10"/>
      <c r="IYU137"/>
      <c r="IYV137" s="10"/>
      <c r="IYW137"/>
      <c r="IYX137"/>
      <c r="IYY137"/>
      <c r="IYZ137" s="14"/>
      <c r="IZA137" s="10"/>
      <c r="IZB137"/>
      <c r="IZC137" s="10"/>
      <c r="IZD137"/>
      <c r="IZE137"/>
      <c r="IZF137"/>
      <c r="IZG137" s="14"/>
      <c r="IZH137" s="10"/>
      <c r="IZI137"/>
      <c r="IZJ137" s="10"/>
      <c r="IZK137"/>
      <c r="IZL137"/>
      <c r="IZM137"/>
      <c r="IZN137" s="14"/>
      <c r="IZO137" s="10"/>
      <c r="IZP137"/>
      <c r="IZQ137" s="10"/>
      <c r="IZR137"/>
      <c r="IZS137"/>
      <c r="IZT137"/>
      <c r="IZU137" s="14"/>
      <c r="IZV137" s="10"/>
      <c r="IZW137"/>
      <c r="IZX137" s="10"/>
      <c r="IZY137"/>
      <c r="IZZ137"/>
      <c r="JAA137"/>
      <c r="JAB137" s="14"/>
      <c r="JAC137" s="10"/>
      <c r="JAD137"/>
      <c r="JAE137" s="10"/>
      <c r="JAF137"/>
      <c r="JAG137"/>
      <c r="JAH137"/>
      <c r="JAI137" s="14"/>
      <c r="JAJ137" s="10"/>
      <c r="JAK137"/>
      <c r="JAL137" s="10"/>
      <c r="JAM137"/>
      <c r="JAN137"/>
      <c r="JAO137"/>
      <c r="JAP137" s="14"/>
      <c r="JAQ137" s="10"/>
      <c r="JAR137"/>
      <c r="JAS137" s="10"/>
      <c r="JAT137"/>
      <c r="JAU137"/>
      <c r="JAV137"/>
      <c r="JAW137" s="14"/>
      <c r="JAX137" s="10"/>
      <c r="JAY137"/>
      <c r="JAZ137" s="10"/>
      <c r="JBA137"/>
      <c r="JBB137"/>
      <c r="JBC137"/>
      <c r="JBD137" s="14"/>
      <c r="JBE137" s="10"/>
      <c r="JBF137"/>
      <c r="JBG137" s="10"/>
      <c r="JBH137"/>
      <c r="JBI137"/>
      <c r="JBJ137"/>
      <c r="JBK137" s="14"/>
      <c r="JBL137" s="10"/>
      <c r="JBM137"/>
      <c r="JBN137" s="10"/>
      <c r="JBO137"/>
      <c r="JBP137"/>
      <c r="JBQ137"/>
      <c r="JBR137" s="14"/>
      <c r="JBS137" s="10"/>
      <c r="JBT137"/>
      <c r="JBU137" s="10"/>
      <c r="JBV137"/>
      <c r="JBW137"/>
      <c r="JBX137"/>
      <c r="JBY137" s="14"/>
      <c r="JBZ137" s="10"/>
      <c r="JCA137"/>
      <c r="JCB137" s="10"/>
      <c r="JCC137"/>
      <c r="JCD137"/>
      <c r="JCE137"/>
      <c r="JCF137" s="14"/>
      <c r="JCG137" s="10"/>
      <c r="JCH137"/>
      <c r="JCI137" s="10"/>
      <c r="JCJ137"/>
      <c r="JCK137"/>
      <c r="JCL137"/>
      <c r="JCM137" s="14"/>
      <c r="JCN137" s="10"/>
      <c r="JCO137"/>
      <c r="JCP137" s="10"/>
      <c r="JCQ137"/>
      <c r="JCR137"/>
      <c r="JCS137"/>
      <c r="JCT137" s="14"/>
      <c r="JCU137" s="10"/>
      <c r="JCV137"/>
      <c r="JCW137" s="10"/>
      <c r="JCX137"/>
      <c r="JCY137"/>
      <c r="JCZ137"/>
      <c r="JDA137" s="14"/>
      <c r="JDB137" s="10"/>
      <c r="JDC137"/>
      <c r="JDD137" s="10"/>
      <c r="JDE137"/>
      <c r="JDF137"/>
      <c r="JDG137"/>
      <c r="JDH137" s="14"/>
      <c r="JDI137" s="10"/>
      <c r="JDJ137"/>
      <c r="JDK137" s="10"/>
      <c r="JDL137"/>
      <c r="JDM137"/>
      <c r="JDN137"/>
      <c r="JDO137" s="14"/>
      <c r="JDP137" s="26"/>
      <c r="JDQ137"/>
      <c r="JDR137" s="10"/>
      <c r="JDS137"/>
      <c r="JDT137"/>
      <c r="JDU137"/>
      <c r="JDV137" s="14"/>
      <c r="JDW137" s="26"/>
      <c r="JDX137"/>
      <c r="JDY137" s="10"/>
      <c r="JDZ137"/>
      <c r="JEA137"/>
      <c r="JEB137"/>
      <c r="JEC137" s="39"/>
      <c r="JED137" s="81"/>
      <c r="JEE137" s="10"/>
      <c r="JEF137" s="10"/>
      <c r="JEG137" s="14"/>
      <c r="JEH137" s="14"/>
      <c r="JEI137"/>
      <c r="JEJ137" s="10"/>
      <c r="JEK137"/>
      <c r="JEL137" s="10"/>
      <c r="JEM137" s="6"/>
      <c r="JEN137"/>
      <c r="JEO137"/>
      <c r="JEP137" s="14"/>
      <c r="JEQ137" s="10"/>
      <c r="JER137"/>
      <c r="JES137" s="10"/>
      <c r="JET137"/>
      <c r="JEU137"/>
      <c r="JEV137"/>
      <c r="JEW137" s="14"/>
      <c r="JEX137" s="10"/>
      <c r="JEY137"/>
      <c r="JEZ137" s="10"/>
      <c r="JFA137"/>
      <c r="JFB137"/>
      <c r="JFC137"/>
      <c r="JFD137" s="14"/>
      <c r="JFE137" s="10"/>
      <c r="JFF137"/>
      <c r="JFG137" s="10"/>
      <c r="JFH137"/>
      <c r="JFI137"/>
      <c r="JFJ137"/>
      <c r="JFK137" s="14"/>
      <c r="JFL137" s="10"/>
      <c r="JFM137"/>
      <c r="JFN137" s="10"/>
      <c r="JFO137"/>
      <c r="JFP137"/>
      <c r="JFQ137"/>
      <c r="JFR137" s="14"/>
      <c r="JFS137" s="10"/>
      <c r="JFT137"/>
      <c r="JFU137" s="10"/>
      <c r="JFV137"/>
      <c r="JFW137"/>
      <c r="JFX137"/>
      <c r="JFY137" s="14"/>
      <c r="JFZ137" s="10"/>
      <c r="JGA137"/>
      <c r="JGB137" s="10"/>
      <c r="JGC137"/>
      <c r="JGD137"/>
      <c r="JGE137"/>
      <c r="JGF137" s="14"/>
      <c r="JGG137" s="10"/>
      <c r="JGH137"/>
      <c r="JGI137" s="10"/>
      <c r="JGJ137"/>
      <c r="JGK137"/>
      <c r="JGL137"/>
      <c r="JGM137" s="14"/>
      <c r="JGN137" s="10"/>
      <c r="JGO137"/>
      <c r="JGP137" s="10"/>
      <c r="JGQ137"/>
      <c r="JGR137"/>
      <c r="JGS137"/>
      <c r="JGT137" s="14"/>
      <c r="JGU137" s="10"/>
      <c r="JGV137"/>
      <c r="JGW137" s="10"/>
      <c r="JGX137"/>
      <c r="JGY137"/>
      <c r="JGZ137"/>
      <c r="JHA137" s="14"/>
      <c r="JHB137" s="10"/>
      <c r="JHC137"/>
      <c r="JHD137" s="10"/>
      <c r="JHE137"/>
      <c r="JHF137"/>
      <c r="JHG137"/>
      <c r="JHH137" s="14"/>
      <c r="JHI137" s="10"/>
      <c r="JHJ137"/>
      <c r="JHK137" s="10"/>
      <c r="JHL137"/>
      <c r="JHM137"/>
      <c r="JHN137"/>
      <c r="JHO137" s="14"/>
      <c r="JHP137" s="10"/>
      <c r="JHQ137"/>
      <c r="JHR137" s="10"/>
      <c r="JHS137"/>
      <c r="JHT137"/>
      <c r="JHU137"/>
      <c r="JHV137" s="14"/>
      <c r="JHW137" s="10"/>
      <c r="JHX137"/>
      <c r="JHY137" s="10"/>
      <c r="JHZ137"/>
      <c r="JIA137"/>
      <c r="JIB137"/>
      <c r="JIC137" s="14"/>
      <c r="JID137" s="10"/>
      <c r="JIE137"/>
      <c r="JIF137" s="10"/>
      <c r="JIG137"/>
      <c r="JIH137"/>
      <c r="JII137"/>
      <c r="JIJ137" s="14"/>
      <c r="JIK137" s="10"/>
      <c r="JIL137"/>
      <c r="JIM137" s="10"/>
      <c r="JIN137"/>
      <c r="JIO137"/>
      <c r="JIP137"/>
      <c r="JIQ137" s="14"/>
      <c r="JIR137" s="10"/>
      <c r="JIS137"/>
      <c r="JIT137" s="10"/>
      <c r="JIU137"/>
      <c r="JIV137"/>
      <c r="JIW137"/>
      <c r="JIX137" s="14"/>
      <c r="JIY137" s="10"/>
      <c r="JIZ137"/>
      <c r="JJA137" s="10"/>
      <c r="JJB137"/>
      <c r="JJC137"/>
      <c r="JJD137"/>
      <c r="JJE137" s="14"/>
      <c r="JJF137" s="10"/>
      <c r="JJG137"/>
      <c r="JJH137" s="10"/>
      <c r="JJI137"/>
      <c r="JJJ137"/>
      <c r="JJK137"/>
      <c r="JJL137" s="14"/>
      <c r="JJM137" s="10"/>
      <c r="JJN137"/>
      <c r="JJO137" s="10"/>
      <c r="JJP137"/>
      <c r="JJQ137"/>
      <c r="JJR137"/>
      <c r="JJS137" s="14"/>
      <c r="JJT137" s="10"/>
      <c r="JJU137"/>
      <c r="JJV137" s="10"/>
      <c r="JJW137"/>
      <c r="JJX137"/>
      <c r="JJY137"/>
      <c r="JJZ137" s="14"/>
      <c r="JKA137" s="10"/>
      <c r="JKB137"/>
      <c r="JKC137" s="10"/>
      <c r="JKD137"/>
      <c r="JKE137"/>
      <c r="JKF137"/>
      <c r="JKG137" s="14"/>
      <c r="JKH137" s="10"/>
      <c r="JKI137"/>
      <c r="JKJ137" s="10"/>
      <c r="JKK137"/>
      <c r="JKL137"/>
      <c r="JKM137"/>
      <c r="JKN137" s="14"/>
      <c r="JKO137" s="10"/>
      <c r="JKP137"/>
      <c r="JKQ137" s="10"/>
      <c r="JKR137"/>
      <c r="JKS137"/>
      <c r="JKT137"/>
      <c r="JKU137" s="14"/>
      <c r="JKV137" s="10"/>
      <c r="JKW137"/>
      <c r="JKX137" s="10"/>
      <c r="JKY137"/>
      <c r="JKZ137"/>
      <c r="JLA137"/>
      <c r="JLB137" s="14"/>
      <c r="JLC137" s="10"/>
      <c r="JLD137"/>
      <c r="JLE137" s="10"/>
      <c r="JLF137"/>
      <c r="JLG137"/>
      <c r="JLH137"/>
      <c r="JLI137" s="14"/>
      <c r="JLJ137" s="10"/>
      <c r="JLK137"/>
      <c r="JLL137" s="10"/>
      <c r="JLM137"/>
      <c r="JLN137"/>
      <c r="JLO137"/>
      <c r="JLP137" s="14"/>
      <c r="JLQ137" s="10"/>
      <c r="JLR137"/>
      <c r="JLS137" s="10"/>
      <c r="JLT137"/>
      <c r="JLU137"/>
      <c r="JLV137"/>
      <c r="JLW137" s="14"/>
      <c r="JLX137" s="10"/>
      <c r="JLY137"/>
      <c r="JLZ137" s="10"/>
      <c r="JMA137"/>
      <c r="JMB137"/>
      <c r="JMC137"/>
      <c r="JMD137" s="14"/>
      <c r="JME137" s="10"/>
      <c r="JMF137"/>
      <c r="JMG137" s="10"/>
      <c r="JMH137"/>
      <c r="JMI137"/>
      <c r="JMJ137"/>
      <c r="JMK137" s="14"/>
      <c r="JML137" s="10"/>
      <c r="JMM137"/>
      <c r="JMN137" s="10"/>
      <c r="JMO137"/>
      <c r="JMP137"/>
      <c r="JMQ137"/>
      <c r="JMR137" s="14"/>
      <c r="JMS137" s="26"/>
      <c r="JMT137"/>
      <c r="JMU137" s="10"/>
      <c r="JMV137"/>
      <c r="JMW137"/>
      <c r="JMX137"/>
      <c r="JMY137" s="14"/>
      <c r="JMZ137" s="26"/>
      <c r="JNA137"/>
      <c r="JNB137" s="10"/>
      <c r="JNC137"/>
      <c r="JND137"/>
      <c r="JNE137"/>
      <c r="JNF137" s="39"/>
      <c r="JNG137" s="81"/>
      <c r="JNH137" s="10"/>
      <c r="JNI137" s="10"/>
      <c r="JNJ137" s="14"/>
      <c r="JNK137" s="14"/>
      <c r="JNL137"/>
      <c r="JNM137" s="10"/>
      <c r="JNN137"/>
      <c r="JNO137" s="10"/>
      <c r="JNP137" s="6"/>
      <c r="JNQ137"/>
      <c r="JNR137"/>
      <c r="JNS137" s="14"/>
      <c r="JNT137" s="10"/>
      <c r="JNU137"/>
      <c r="JNV137" s="10"/>
      <c r="JNW137"/>
      <c r="JNX137"/>
      <c r="JNY137"/>
      <c r="JNZ137" s="14"/>
      <c r="JOA137" s="10"/>
      <c r="JOB137"/>
      <c r="JOC137" s="10"/>
      <c r="JOD137"/>
      <c r="JOE137"/>
      <c r="JOF137"/>
      <c r="JOG137" s="14"/>
      <c r="JOH137" s="10"/>
      <c r="JOI137"/>
      <c r="JOJ137" s="10"/>
      <c r="JOK137"/>
      <c r="JOL137"/>
      <c r="JOM137"/>
      <c r="JON137" s="14"/>
      <c r="JOO137" s="10"/>
      <c r="JOP137"/>
      <c r="JOQ137" s="10"/>
      <c r="JOR137"/>
      <c r="JOS137"/>
      <c r="JOT137"/>
      <c r="JOU137" s="14"/>
      <c r="JOV137" s="10"/>
      <c r="JOW137"/>
      <c r="JOX137" s="10"/>
      <c r="JOY137"/>
      <c r="JOZ137"/>
      <c r="JPA137"/>
      <c r="JPB137" s="14"/>
      <c r="JPC137" s="10"/>
      <c r="JPD137"/>
      <c r="JPE137" s="10"/>
      <c r="JPF137"/>
      <c r="JPG137"/>
      <c r="JPH137"/>
      <c r="JPI137" s="14"/>
      <c r="JPJ137" s="10"/>
      <c r="JPK137"/>
      <c r="JPL137" s="10"/>
      <c r="JPM137"/>
      <c r="JPN137"/>
      <c r="JPO137"/>
      <c r="JPP137" s="14"/>
      <c r="JPQ137" s="10"/>
      <c r="JPR137"/>
      <c r="JPS137" s="10"/>
      <c r="JPT137"/>
      <c r="JPU137"/>
      <c r="JPV137"/>
      <c r="JPW137" s="14"/>
      <c r="JPX137" s="10"/>
      <c r="JPY137"/>
      <c r="JPZ137" s="10"/>
      <c r="JQA137"/>
      <c r="JQB137"/>
      <c r="JQC137"/>
      <c r="JQD137" s="14"/>
      <c r="JQE137" s="10"/>
      <c r="JQF137"/>
      <c r="JQG137" s="10"/>
      <c r="JQH137"/>
      <c r="JQI137"/>
      <c r="JQJ137"/>
      <c r="JQK137" s="14"/>
      <c r="JQL137" s="10"/>
      <c r="JQM137"/>
      <c r="JQN137" s="10"/>
      <c r="JQO137"/>
      <c r="JQP137"/>
      <c r="JQQ137"/>
      <c r="JQR137" s="14"/>
      <c r="JQS137" s="10"/>
      <c r="JQT137"/>
      <c r="JQU137" s="10"/>
      <c r="JQV137"/>
      <c r="JQW137"/>
      <c r="JQX137"/>
      <c r="JQY137" s="14"/>
      <c r="JQZ137" s="10"/>
      <c r="JRA137"/>
      <c r="JRB137" s="10"/>
      <c r="JRC137"/>
      <c r="JRD137"/>
      <c r="JRE137"/>
      <c r="JRF137" s="14"/>
      <c r="JRG137" s="10"/>
      <c r="JRH137"/>
      <c r="JRI137" s="10"/>
      <c r="JRJ137"/>
      <c r="JRK137"/>
      <c r="JRL137"/>
      <c r="JRM137" s="14"/>
      <c r="JRN137" s="10"/>
      <c r="JRO137"/>
      <c r="JRP137" s="10"/>
      <c r="JRQ137"/>
      <c r="JRR137"/>
      <c r="JRS137"/>
      <c r="JRT137" s="14"/>
      <c r="JRU137" s="10"/>
      <c r="JRV137"/>
      <c r="JRW137" s="10"/>
      <c r="JRX137"/>
      <c r="JRY137"/>
      <c r="JRZ137"/>
      <c r="JSA137" s="14"/>
      <c r="JSB137" s="10"/>
      <c r="JSC137"/>
      <c r="JSD137" s="10"/>
      <c r="JSE137"/>
      <c r="JSF137"/>
      <c r="JSG137"/>
      <c r="JSH137" s="14"/>
      <c r="JSI137" s="10"/>
      <c r="JSJ137"/>
      <c r="JSK137" s="10"/>
      <c r="JSL137"/>
      <c r="JSM137"/>
      <c r="JSN137"/>
      <c r="JSO137" s="14"/>
      <c r="JSP137" s="10"/>
      <c r="JSQ137"/>
      <c r="JSR137" s="10"/>
      <c r="JSS137"/>
      <c r="JST137"/>
      <c r="JSU137"/>
      <c r="JSV137" s="14"/>
      <c r="JSW137" s="10"/>
      <c r="JSX137"/>
      <c r="JSY137" s="10"/>
      <c r="JSZ137"/>
      <c r="JTA137"/>
      <c r="JTB137"/>
      <c r="JTC137" s="14"/>
      <c r="JTD137" s="10"/>
      <c r="JTE137"/>
      <c r="JTF137" s="10"/>
      <c r="JTG137"/>
      <c r="JTH137"/>
      <c r="JTI137"/>
      <c r="JTJ137" s="14"/>
      <c r="JTK137" s="10"/>
      <c r="JTL137"/>
      <c r="JTM137" s="10"/>
      <c r="JTN137"/>
      <c r="JTO137"/>
      <c r="JTP137"/>
      <c r="JTQ137" s="14"/>
      <c r="JTR137" s="10"/>
      <c r="JTS137"/>
      <c r="JTT137" s="10"/>
      <c r="JTU137"/>
      <c r="JTV137"/>
      <c r="JTW137"/>
      <c r="JTX137" s="14"/>
      <c r="JTY137" s="10"/>
      <c r="JTZ137"/>
      <c r="JUA137" s="10"/>
      <c r="JUB137"/>
      <c r="JUC137"/>
      <c r="JUD137"/>
      <c r="JUE137" s="14"/>
      <c r="JUF137" s="10"/>
      <c r="JUG137"/>
      <c r="JUH137" s="10"/>
      <c r="JUI137"/>
      <c r="JUJ137"/>
      <c r="JUK137"/>
      <c r="JUL137" s="14"/>
      <c r="JUM137" s="10"/>
      <c r="JUN137"/>
      <c r="JUO137" s="10"/>
      <c r="JUP137"/>
      <c r="JUQ137"/>
      <c r="JUR137"/>
      <c r="JUS137" s="14"/>
      <c r="JUT137" s="10"/>
      <c r="JUU137"/>
      <c r="JUV137" s="10"/>
      <c r="JUW137"/>
      <c r="JUX137"/>
      <c r="JUY137"/>
      <c r="JUZ137" s="14"/>
      <c r="JVA137" s="10"/>
      <c r="JVB137"/>
      <c r="JVC137" s="10"/>
      <c r="JVD137"/>
      <c r="JVE137"/>
      <c r="JVF137"/>
      <c r="JVG137" s="14"/>
      <c r="JVH137" s="10"/>
      <c r="JVI137"/>
      <c r="JVJ137" s="10"/>
      <c r="JVK137"/>
      <c r="JVL137"/>
      <c r="JVM137"/>
      <c r="JVN137" s="14"/>
      <c r="JVO137" s="10"/>
      <c r="JVP137"/>
      <c r="JVQ137" s="10"/>
      <c r="JVR137"/>
      <c r="JVS137"/>
      <c r="JVT137"/>
      <c r="JVU137" s="14"/>
      <c r="JVV137" s="26"/>
      <c r="JVW137"/>
      <c r="JVX137" s="10"/>
      <c r="JVY137"/>
      <c r="JVZ137"/>
      <c r="JWA137"/>
      <c r="JWB137" s="14"/>
      <c r="JWC137" s="26"/>
      <c r="JWD137"/>
      <c r="JWE137" s="10"/>
      <c r="JWF137"/>
      <c r="JWG137"/>
      <c r="JWH137"/>
      <c r="JWI137" s="39"/>
      <c r="JWJ137" s="81"/>
      <c r="JWK137" s="10"/>
      <c r="JWL137" s="10"/>
      <c r="JWM137" s="14"/>
      <c r="JWN137" s="14"/>
      <c r="JWO137"/>
      <c r="JWP137" s="10"/>
      <c r="JWQ137"/>
      <c r="JWR137" s="10"/>
      <c r="JWS137" s="6"/>
      <c r="JWT137"/>
      <c r="JWU137"/>
      <c r="JWV137" s="14"/>
      <c r="JWW137" s="10"/>
      <c r="JWX137"/>
      <c r="JWY137" s="10"/>
      <c r="JWZ137"/>
      <c r="JXA137"/>
      <c r="JXB137"/>
      <c r="JXC137" s="14"/>
      <c r="JXD137" s="10"/>
      <c r="JXE137"/>
      <c r="JXF137" s="10"/>
      <c r="JXG137"/>
      <c r="JXH137"/>
      <c r="JXI137"/>
      <c r="JXJ137" s="14"/>
      <c r="JXK137" s="10"/>
      <c r="JXL137"/>
      <c r="JXM137" s="10"/>
      <c r="JXN137"/>
      <c r="JXO137"/>
      <c r="JXP137"/>
      <c r="JXQ137" s="14"/>
      <c r="JXR137" s="10"/>
      <c r="JXS137"/>
      <c r="JXT137" s="10"/>
      <c r="JXU137"/>
      <c r="JXV137"/>
      <c r="JXW137"/>
      <c r="JXX137" s="14"/>
      <c r="JXY137" s="10"/>
      <c r="JXZ137"/>
      <c r="JYA137" s="10"/>
      <c r="JYB137"/>
      <c r="JYC137"/>
      <c r="JYD137"/>
      <c r="JYE137" s="14"/>
      <c r="JYF137" s="10"/>
      <c r="JYG137"/>
      <c r="JYH137" s="10"/>
      <c r="JYI137"/>
      <c r="JYJ137"/>
      <c r="JYK137"/>
      <c r="JYL137" s="14"/>
      <c r="JYM137" s="10"/>
      <c r="JYN137"/>
      <c r="JYO137" s="10"/>
      <c r="JYP137"/>
      <c r="JYQ137"/>
      <c r="JYR137"/>
      <c r="JYS137" s="14"/>
      <c r="JYT137" s="10"/>
      <c r="JYU137"/>
      <c r="JYV137" s="10"/>
      <c r="JYW137"/>
      <c r="JYX137"/>
      <c r="JYY137"/>
      <c r="JYZ137" s="14"/>
      <c r="JZA137" s="10"/>
      <c r="JZB137"/>
      <c r="JZC137" s="10"/>
      <c r="JZD137"/>
      <c r="JZE137"/>
      <c r="JZF137"/>
      <c r="JZG137" s="14"/>
      <c r="JZH137" s="10"/>
      <c r="JZI137"/>
      <c r="JZJ137" s="10"/>
      <c r="JZK137"/>
      <c r="JZL137"/>
      <c r="JZM137"/>
      <c r="JZN137" s="14"/>
      <c r="JZO137" s="10"/>
      <c r="JZP137"/>
      <c r="JZQ137" s="10"/>
      <c r="JZR137"/>
      <c r="JZS137"/>
      <c r="JZT137"/>
      <c r="JZU137" s="14"/>
      <c r="JZV137" s="10"/>
      <c r="JZW137"/>
      <c r="JZX137" s="10"/>
      <c r="JZY137"/>
      <c r="JZZ137"/>
      <c r="KAA137"/>
      <c r="KAB137" s="14"/>
      <c r="KAC137" s="10"/>
      <c r="KAD137"/>
      <c r="KAE137" s="10"/>
      <c r="KAF137"/>
      <c r="KAG137"/>
      <c r="KAH137"/>
      <c r="KAI137" s="14"/>
      <c r="KAJ137" s="10"/>
      <c r="KAK137"/>
      <c r="KAL137" s="10"/>
      <c r="KAM137"/>
      <c r="KAN137"/>
      <c r="KAO137"/>
      <c r="KAP137" s="14"/>
      <c r="KAQ137" s="10"/>
      <c r="KAR137"/>
      <c r="KAS137" s="10"/>
      <c r="KAT137"/>
      <c r="KAU137"/>
      <c r="KAV137"/>
      <c r="KAW137" s="14"/>
      <c r="KAX137" s="10"/>
      <c r="KAY137"/>
      <c r="KAZ137" s="10"/>
      <c r="KBA137"/>
      <c r="KBB137"/>
      <c r="KBC137"/>
      <c r="KBD137" s="14"/>
      <c r="KBE137" s="10"/>
      <c r="KBF137"/>
      <c r="KBG137" s="10"/>
      <c r="KBH137"/>
      <c r="KBI137"/>
      <c r="KBJ137"/>
      <c r="KBK137" s="14"/>
      <c r="KBL137" s="10"/>
      <c r="KBM137"/>
      <c r="KBN137" s="10"/>
      <c r="KBO137"/>
      <c r="KBP137"/>
      <c r="KBQ137"/>
      <c r="KBR137" s="14"/>
      <c r="KBS137" s="10"/>
      <c r="KBT137"/>
      <c r="KBU137" s="10"/>
      <c r="KBV137"/>
      <c r="KBW137"/>
      <c r="KBX137"/>
      <c r="KBY137" s="14"/>
      <c r="KBZ137" s="10"/>
      <c r="KCA137"/>
      <c r="KCB137" s="10"/>
      <c r="KCC137"/>
      <c r="KCD137"/>
      <c r="KCE137"/>
      <c r="KCF137" s="14"/>
      <c r="KCG137" s="10"/>
      <c r="KCH137"/>
      <c r="KCI137" s="10"/>
      <c r="KCJ137"/>
      <c r="KCK137"/>
      <c r="KCL137"/>
      <c r="KCM137" s="14"/>
      <c r="KCN137" s="10"/>
      <c r="KCO137"/>
      <c r="KCP137" s="10"/>
      <c r="KCQ137"/>
      <c r="KCR137"/>
      <c r="KCS137"/>
      <c r="KCT137" s="14"/>
      <c r="KCU137" s="10"/>
      <c r="KCV137"/>
      <c r="KCW137" s="10"/>
      <c r="KCX137"/>
      <c r="KCY137"/>
      <c r="KCZ137"/>
      <c r="KDA137" s="14"/>
      <c r="KDB137" s="10"/>
      <c r="KDC137"/>
      <c r="KDD137" s="10"/>
      <c r="KDE137"/>
      <c r="KDF137"/>
      <c r="KDG137"/>
      <c r="KDH137" s="14"/>
      <c r="KDI137" s="10"/>
      <c r="KDJ137"/>
      <c r="KDK137" s="10"/>
      <c r="KDL137"/>
      <c r="KDM137"/>
      <c r="KDN137"/>
      <c r="KDO137" s="14"/>
      <c r="KDP137" s="10"/>
      <c r="KDQ137"/>
      <c r="KDR137" s="10"/>
      <c r="KDS137"/>
      <c r="KDT137"/>
      <c r="KDU137"/>
      <c r="KDV137" s="14"/>
      <c r="KDW137" s="10"/>
      <c r="KDX137"/>
      <c r="KDY137" s="10"/>
      <c r="KDZ137"/>
      <c r="KEA137"/>
      <c r="KEB137"/>
      <c r="KEC137" s="14"/>
      <c r="KED137" s="10"/>
      <c r="KEE137"/>
      <c r="KEF137" s="10"/>
      <c r="KEG137"/>
      <c r="KEH137"/>
      <c r="KEI137"/>
      <c r="KEJ137" s="14"/>
      <c r="KEK137" s="10"/>
      <c r="KEL137"/>
      <c r="KEM137" s="10"/>
      <c r="KEN137"/>
      <c r="KEO137"/>
      <c r="KEP137"/>
      <c r="KEQ137" s="14"/>
      <c r="KER137" s="10"/>
      <c r="KES137"/>
      <c r="KET137" s="10"/>
      <c r="KEU137"/>
      <c r="KEV137"/>
      <c r="KEW137"/>
      <c r="KEX137" s="14"/>
      <c r="KEY137" s="26"/>
      <c r="KEZ137"/>
      <c r="KFA137" s="10"/>
      <c r="KFB137"/>
      <c r="KFC137"/>
      <c r="KFD137"/>
      <c r="KFE137" s="14"/>
      <c r="KFF137" s="26"/>
      <c r="KFG137"/>
      <c r="KFH137" s="10"/>
      <c r="KFI137"/>
      <c r="KFJ137"/>
      <c r="KFK137"/>
      <c r="KFL137" s="39"/>
      <c r="KFM137" s="81"/>
      <c r="KFN137" s="10"/>
      <c r="KFO137" s="10"/>
      <c r="KFP137" s="14"/>
      <c r="KFQ137" s="14"/>
      <c r="KFR137"/>
      <c r="KFS137" s="10"/>
      <c r="KFT137"/>
      <c r="KFU137" s="10"/>
      <c r="KFV137" s="6"/>
      <c r="KFW137"/>
      <c r="KFX137"/>
      <c r="KFY137" s="14"/>
      <c r="KFZ137" s="10"/>
      <c r="KGA137"/>
      <c r="KGB137" s="10"/>
      <c r="KGC137"/>
      <c r="KGD137"/>
      <c r="KGE137"/>
      <c r="KGF137" s="14"/>
      <c r="KGG137" s="10"/>
      <c r="KGH137"/>
      <c r="KGI137" s="10"/>
      <c r="KGJ137"/>
      <c r="KGK137"/>
      <c r="KGL137"/>
      <c r="KGM137" s="14"/>
      <c r="KGN137" s="10"/>
      <c r="KGO137"/>
      <c r="KGP137" s="10"/>
      <c r="KGQ137"/>
      <c r="KGR137"/>
      <c r="KGS137"/>
      <c r="KGT137" s="14"/>
      <c r="KGU137" s="10"/>
      <c r="KGV137"/>
      <c r="KGW137" s="10"/>
      <c r="KGX137"/>
      <c r="KGY137"/>
      <c r="KGZ137"/>
      <c r="KHA137" s="14"/>
      <c r="KHB137" s="10"/>
      <c r="KHC137"/>
      <c r="KHD137" s="10"/>
      <c r="KHE137"/>
      <c r="KHF137"/>
      <c r="KHG137"/>
      <c r="KHH137" s="14"/>
      <c r="KHI137" s="10"/>
      <c r="KHJ137"/>
      <c r="KHK137" s="10"/>
      <c r="KHL137"/>
      <c r="KHM137"/>
      <c r="KHN137"/>
      <c r="KHO137" s="14"/>
      <c r="KHP137" s="10"/>
      <c r="KHQ137"/>
      <c r="KHR137" s="10"/>
      <c r="KHS137"/>
      <c r="KHT137"/>
      <c r="KHU137"/>
      <c r="KHV137" s="14"/>
      <c r="KHW137" s="10"/>
      <c r="KHX137"/>
      <c r="KHY137" s="10"/>
      <c r="KHZ137"/>
      <c r="KIA137"/>
      <c r="KIB137"/>
      <c r="KIC137" s="14"/>
      <c r="KID137" s="10"/>
      <c r="KIE137"/>
      <c r="KIF137" s="10"/>
      <c r="KIG137"/>
      <c r="KIH137"/>
      <c r="KII137"/>
      <c r="KIJ137" s="14"/>
      <c r="KIK137" s="10"/>
      <c r="KIL137"/>
      <c r="KIM137" s="10"/>
      <c r="KIN137"/>
      <c r="KIO137"/>
      <c r="KIP137"/>
      <c r="KIQ137" s="14"/>
      <c r="KIR137" s="10"/>
      <c r="KIS137"/>
      <c r="KIT137" s="10"/>
      <c r="KIU137"/>
      <c r="KIV137"/>
      <c r="KIW137"/>
      <c r="KIX137" s="14"/>
      <c r="KIY137" s="10"/>
      <c r="KIZ137"/>
      <c r="KJA137" s="10"/>
      <c r="KJB137"/>
      <c r="KJC137"/>
      <c r="KJD137"/>
      <c r="KJE137" s="14"/>
      <c r="KJF137" s="10"/>
      <c r="KJG137"/>
      <c r="KJH137" s="10"/>
      <c r="KJI137"/>
      <c r="KJJ137"/>
      <c r="KJK137"/>
      <c r="KJL137" s="14"/>
      <c r="KJM137" s="10"/>
      <c r="KJN137"/>
      <c r="KJO137" s="10"/>
      <c r="KJP137"/>
      <c r="KJQ137"/>
      <c r="KJR137"/>
      <c r="KJS137" s="14"/>
      <c r="KJT137" s="10"/>
      <c r="KJU137"/>
      <c r="KJV137" s="10"/>
      <c r="KJW137"/>
      <c r="KJX137"/>
      <c r="KJY137"/>
      <c r="KJZ137" s="14"/>
      <c r="KKA137" s="10"/>
      <c r="KKB137"/>
      <c r="KKC137" s="10"/>
      <c r="KKD137"/>
      <c r="KKE137"/>
      <c r="KKF137"/>
      <c r="KKG137" s="14"/>
      <c r="KKH137" s="10"/>
      <c r="KKI137"/>
      <c r="KKJ137" s="10"/>
      <c r="KKK137"/>
      <c r="KKL137"/>
      <c r="KKM137"/>
      <c r="KKN137" s="14"/>
      <c r="KKO137" s="10"/>
      <c r="KKP137"/>
      <c r="KKQ137" s="10"/>
      <c r="KKR137"/>
      <c r="KKS137"/>
      <c r="KKT137"/>
      <c r="KKU137" s="14"/>
      <c r="KKV137" s="10"/>
      <c r="KKW137"/>
      <c r="KKX137" s="10"/>
      <c r="KKY137"/>
      <c r="KKZ137"/>
      <c r="KLA137"/>
      <c r="KLB137" s="14"/>
      <c r="KLC137" s="10"/>
      <c r="KLD137"/>
      <c r="KLE137" s="10"/>
      <c r="KLF137"/>
      <c r="KLG137"/>
      <c r="KLH137"/>
      <c r="KLI137" s="14"/>
      <c r="KLJ137" s="10"/>
      <c r="KLK137"/>
      <c r="KLL137" s="10"/>
      <c r="KLM137"/>
      <c r="KLN137"/>
      <c r="KLO137"/>
      <c r="KLP137" s="14"/>
      <c r="KLQ137" s="10"/>
      <c r="KLR137"/>
      <c r="KLS137" s="10"/>
      <c r="KLT137"/>
      <c r="KLU137"/>
      <c r="KLV137"/>
      <c r="KLW137" s="14"/>
      <c r="KLX137" s="10"/>
      <c r="KLY137"/>
      <c r="KLZ137" s="10"/>
      <c r="KMA137"/>
      <c r="KMB137"/>
      <c r="KMC137"/>
      <c r="KMD137" s="14"/>
      <c r="KME137" s="10"/>
      <c r="KMF137"/>
      <c r="KMG137" s="10"/>
      <c r="KMH137"/>
      <c r="KMI137"/>
      <c r="KMJ137"/>
      <c r="KMK137" s="14"/>
      <c r="KML137" s="10"/>
      <c r="KMM137"/>
      <c r="KMN137" s="10"/>
      <c r="KMO137"/>
      <c r="KMP137"/>
      <c r="KMQ137"/>
      <c r="KMR137" s="14"/>
      <c r="KMS137" s="10"/>
      <c r="KMT137"/>
      <c r="KMU137" s="10"/>
      <c r="KMV137"/>
      <c r="KMW137"/>
      <c r="KMX137"/>
      <c r="KMY137" s="14"/>
      <c r="KMZ137" s="10"/>
      <c r="KNA137"/>
      <c r="KNB137" s="10"/>
      <c r="KNC137"/>
      <c r="KND137"/>
      <c r="KNE137"/>
      <c r="KNF137" s="14"/>
      <c r="KNG137" s="10"/>
      <c r="KNH137"/>
      <c r="KNI137" s="10"/>
      <c r="KNJ137"/>
      <c r="KNK137"/>
      <c r="KNL137"/>
      <c r="KNM137" s="14"/>
      <c r="KNN137" s="10"/>
      <c r="KNO137"/>
      <c r="KNP137" s="10"/>
      <c r="KNQ137"/>
      <c r="KNR137"/>
      <c r="KNS137"/>
      <c r="KNT137" s="14"/>
      <c r="KNU137" s="10"/>
      <c r="KNV137"/>
      <c r="KNW137" s="10"/>
      <c r="KNX137"/>
      <c r="KNY137"/>
      <c r="KNZ137"/>
      <c r="KOA137" s="14"/>
      <c r="KOB137" s="26"/>
      <c r="KOC137"/>
      <c r="KOD137" s="10"/>
      <c r="KOE137"/>
      <c r="KOF137"/>
      <c r="KOG137"/>
      <c r="KOH137" s="14"/>
      <c r="KOI137" s="26"/>
      <c r="KOJ137"/>
      <c r="KOK137" s="10"/>
      <c r="KOL137"/>
      <c r="KOM137"/>
      <c r="KON137"/>
      <c r="KOO137" s="39"/>
      <c r="KOP137" s="81"/>
      <c r="KOQ137" s="10"/>
      <c r="KOR137" s="10"/>
      <c r="KOS137" s="14"/>
      <c r="KOT137" s="14"/>
      <c r="KOU137"/>
      <c r="KOV137" s="10"/>
      <c r="KOW137"/>
      <c r="KOX137" s="10"/>
      <c r="KOY137" s="6"/>
      <c r="KOZ137"/>
      <c r="KPA137"/>
      <c r="KPB137" s="14"/>
      <c r="KPC137" s="10"/>
      <c r="KPD137"/>
      <c r="KPE137" s="10"/>
      <c r="KPF137"/>
      <c r="KPG137"/>
      <c r="KPH137"/>
      <c r="KPI137" s="14"/>
      <c r="KPJ137" s="10"/>
      <c r="KPK137"/>
      <c r="KPL137" s="10"/>
      <c r="KPM137"/>
      <c r="KPN137"/>
      <c r="KPO137"/>
      <c r="KPP137" s="14"/>
      <c r="KPQ137" s="10"/>
      <c r="KPR137"/>
      <c r="KPS137" s="10"/>
      <c r="KPT137"/>
      <c r="KPU137"/>
      <c r="KPV137"/>
      <c r="KPW137" s="14"/>
      <c r="KPX137" s="10"/>
      <c r="KPY137"/>
      <c r="KPZ137" s="10"/>
      <c r="KQA137"/>
      <c r="KQB137"/>
      <c r="KQC137"/>
      <c r="KQD137" s="14"/>
      <c r="KQE137" s="10"/>
      <c r="KQF137"/>
      <c r="KQG137" s="10"/>
      <c r="KQH137"/>
      <c r="KQI137"/>
      <c r="KQJ137"/>
      <c r="KQK137" s="14"/>
      <c r="KQL137" s="10"/>
      <c r="KQM137"/>
      <c r="KQN137" s="10"/>
      <c r="KQO137"/>
      <c r="KQP137"/>
      <c r="KQQ137"/>
      <c r="KQR137" s="14"/>
      <c r="KQS137" s="10"/>
      <c r="KQT137"/>
      <c r="KQU137" s="10"/>
      <c r="KQV137"/>
      <c r="KQW137"/>
      <c r="KQX137"/>
      <c r="KQY137" s="14"/>
      <c r="KQZ137" s="10"/>
      <c r="KRA137"/>
      <c r="KRB137" s="10"/>
      <c r="KRC137"/>
      <c r="KRD137"/>
      <c r="KRE137"/>
      <c r="KRF137" s="14"/>
      <c r="KRG137" s="10"/>
      <c r="KRH137"/>
      <c r="KRI137" s="10"/>
      <c r="KRJ137"/>
      <c r="KRK137"/>
      <c r="KRL137"/>
      <c r="KRM137" s="14"/>
      <c r="KRN137" s="10"/>
      <c r="KRO137"/>
      <c r="KRP137" s="10"/>
      <c r="KRQ137"/>
      <c r="KRR137"/>
      <c r="KRS137"/>
      <c r="KRT137" s="14"/>
      <c r="KRU137" s="10"/>
      <c r="KRV137"/>
      <c r="KRW137" s="10"/>
      <c r="KRX137"/>
      <c r="KRY137"/>
      <c r="KRZ137"/>
      <c r="KSA137" s="14"/>
      <c r="KSB137" s="10"/>
      <c r="KSC137"/>
      <c r="KSD137" s="10"/>
      <c r="KSE137"/>
      <c r="KSF137"/>
      <c r="KSG137"/>
      <c r="KSH137" s="14"/>
      <c r="KSI137" s="10"/>
      <c r="KSJ137"/>
      <c r="KSK137" s="10"/>
      <c r="KSL137"/>
      <c r="KSM137"/>
      <c r="KSN137"/>
      <c r="KSO137" s="14"/>
      <c r="KSP137" s="10"/>
      <c r="KSQ137"/>
      <c r="KSR137" s="10"/>
      <c r="KSS137"/>
      <c r="KST137"/>
      <c r="KSU137"/>
      <c r="KSV137" s="14"/>
      <c r="KSW137" s="10"/>
      <c r="KSX137"/>
      <c r="KSY137" s="10"/>
      <c r="KSZ137"/>
      <c r="KTA137"/>
      <c r="KTB137"/>
      <c r="KTC137" s="14"/>
      <c r="KTD137" s="10"/>
      <c r="KTE137"/>
      <c r="KTF137" s="10"/>
      <c r="KTG137"/>
      <c r="KTH137"/>
      <c r="KTI137"/>
      <c r="KTJ137" s="14"/>
      <c r="KTK137" s="10"/>
      <c r="KTL137"/>
      <c r="KTM137" s="10"/>
      <c r="KTN137"/>
      <c r="KTO137"/>
      <c r="KTP137"/>
      <c r="KTQ137" s="14"/>
      <c r="KTR137" s="10"/>
      <c r="KTS137"/>
      <c r="KTT137" s="10"/>
      <c r="KTU137"/>
      <c r="KTV137"/>
      <c r="KTW137"/>
      <c r="KTX137" s="14"/>
      <c r="KTY137" s="10"/>
      <c r="KTZ137"/>
      <c r="KUA137" s="10"/>
      <c r="KUB137"/>
      <c r="KUC137"/>
      <c r="KUD137"/>
      <c r="KUE137" s="14"/>
      <c r="KUF137" s="10"/>
      <c r="KUG137"/>
      <c r="KUH137" s="10"/>
      <c r="KUI137"/>
      <c r="KUJ137"/>
      <c r="KUK137"/>
      <c r="KUL137" s="14"/>
      <c r="KUM137" s="10"/>
      <c r="KUN137"/>
      <c r="KUO137" s="10"/>
      <c r="KUP137"/>
      <c r="KUQ137"/>
      <c r="KUR137"/>
      <c r="KUS137" s="14"/>
      <c r="KUT137" s="10"/>
      <c r="KUU137"/>
      <c r="KUV137" s="10"/>
      <c r="KUW137"/>
      <c r="KUX137"/>
      <c r="KUY137"/>
      <c r="KUZ137" s="14"/>
      <c r="KVA137" s="10"/>
      <c r="KVB137"/>
      <c r="KVC137" s="10"/>
      <c r="KVD137"/>
      <c r="KVE137"/>
      <c r="KVF137"/>
      <c r="KVG137" s="14"/>
      <c r="KVH137" s="10"/>
      <c r="KVI137"/>
      <c r="KVJ137" s="10"/>
      <c r="KVK137"/>
      <c r="KVL137"/>
      <c r="KVM137"/>
      <c r="KVN137" s="14"/>
      <c r="KVO137" s="10"/>
      <c r="KVP137"/>
      <c r="KVQ137" s="10"/>
      <c r="KVR137"/>
      <c r="KVS137"/>
      <c r="KVT137"/>
      <c r="KVU137" s="14"/>
      <c r="KVV137" s="10"/>
      <c r="KVW137"/>
      <c r="KVX137" s="10"/>
      <c r="KVY137"/>
      <c r="KVZ137"/>
      <c r="KWA137"/>
      <c r="KWB137" s="14"/>
      <c r="KWC137" s="10"/>
      <c r="KWD137"/>
      <c r="KWE137" s="10"/>
      <c r="KWF137"/>
      <c r="KWG137"/>
      <c r="KWH137"/>
      <c r="KWI137" s="14"/>
      <c r="KWJ137" s="10"/>
      <c r="KWK137"/>
      <c r="KWL137" s="10"/>
      <c r="KWM137"/>
      <c r="KWN137"/>
      <c r="KWO137"/>
      <c r="KWP137" s="14"/>
      <c r="KWQ137" s="10"/>
      <c r="KWR137"/>
      <c r="KWS137" s="10"/>
      <c r="KWT137"/>
      <c r="KWU137"/>
      <c r="KWV137"/>
      <c r="KWW137" s="14"/>
      <c r="KWX137" s="10"/>
      <c r="KWY137"/>
      <c r="KWZ137" s="10"/>
      <c r="KXA137"/>
      <c r="KXB137"/>
      <c r="KXC137"/>
      <c r="KXD137" s="14"/>
      <c r="KXE137" s="26"/>
      <c r="KXF137"/>
      <c r="KXG137" s="10"/>
      <c r="KXH137"/>
      <c r="KXI137"/>
      <c r="KXJ137"/>
      <c r="KXK137" s="14"/>
      <c r="KXL137" s="26"/>
      <c r="KXM137"/>
      <c r="KXN137" s="10"/>
      <c r="KXO137"/>
      <c r="KXP137"/>
      <c r="KXQ137"/>
      <c r="KXR137" s="39"/>
      <c r="KXS137" s="81"/>
      <c r="KXT137" s="10"/>
      <c r="KXU137" s="10"/>
      <c r="KXV137" s="14"/>
      <c r="KXW137" s="14"/>
      <c r="KXX137"/>
      <c r="KXY137" s="10"/>
      <c r="KXZ137"/>
      <c r="KYA137" s="10"/>
      <c r="KYB137" s="6"/>
      <c r="KYC137"/>
      <c r="KYD137"/>
      <c r="KYE137" s="14"/>
      <c r="KYF137" s="10"/>
      <c r="KYG137"/>
      <c r="KYH137" s="10"/>
      <c r="KYI137"/>
      <c r="KYJ137"/>
      <c r="KYK137"/>
      <c r="KYL137" s="14"/>
      <c r="KYM137" s="10"/>
      <c r="KYN137"/>
      <c r="KYO137" s="10"/>
      <c r="KYP137"/>
      <c r="KYQ137"/>
      <c r="KYR137"/>
      <c r="KYS137" s="14"/>
      <c r="KYT137" s="10"/>
      <c r="KYU137"/>
      <c r="KYV137" s="10"/>
      <c r="KYW137"/>
      <c r="KYX137"/>
      <c r="KYY137"/>
      <c r="KYZ137" s="14"/>
      <c r="KZA137" s="10"/>
      <c r="KZB137"/>
      <c r="KZC137" s="10"/>
      <c r="KZD137"/>
      <c r="KZE137"/>
      <c r="KZF137"/>
      <c r="KZG137" s="14"/>
      <c r="KZH137" s="10"/>
      <c r="KZI137"/>
      <c r="KZJ137" s="10"/>
      <c r="KZK137"/>
      <c r="KZL137"/>
      <c r="KZM137"/>
      <c r="KZN137" s="14"/>
      <c r="KZO137" s="10"/>
      <c r="KZP137"/>
      <c r="KZQ137" s="10"/>
      <c r="KZR137"/>
      <c r="KZS137"/>
      <c r="KZT137"/>
      <c r="KZU137" s="14"/>
      <c r="KZV137" s="10"/>
      <c r="KZW137"/>
      <c r="KZX137" s="10"/>
      <c r="KZY137"/>
      <c r="KZZ137"/>
      <c r="LAA137"/>
      <c r="LAB137" s="14"/>
      <c r="LAC137" s="10"/>
      <c r="LAD137"/>
      <c r="LAE137" s="10"/>
      <c r="LAF137"/>
      <c r="LAG137"/>
      <c r="LAH137"/>
      <c r="LAI137" s="14"/>
      <c r="LAJ137" s="10"/>
      <c r="LAK137"/>
      <c r="LAL137" s="10"/>
      <c r="LAM137"/>
      <c r="LAN137"/>
      <c r="LAO137"/>
      <c r="LAP137" s="14"/>
      <c r="LAQ137" s="10"/>
      <c r="LAR137"/>
      <c r="LAS137" s="10"/>
      <c r="LAT137"/>
      <c r="LAU137"/>
      <c r="LAV137"/>
      <c r="LAW137" s="14"/>
      <c r="LAX137" s="10"/>
      <c r="LAY137"/>
      <c r="LAZ137" s="10"/>
      <c r="LBA137"/>
      <c r="LBB137"/>
      <c r="LBC137"/>
      <c r="LBD137" s="14"/>
      <c r="LBE137" s="10"/>
      <c r="LBF137"/>
      <c r="LBG137" s="10"/>
      <c r="LBH137"/>
      <c r="LBI137"/>
      <c r="LBJ137"/>
      <c r="LBK137" s="14"/>
      <c r="LBL137" s="10"/>
      <c r="LBM137"/>
      <c r="LBN137" s="10"/>
      <c r="LBO137"/>
      <c r="LBP137"/>
      <c r="LBQ137"/>
      <c r="LBR137" s="14"/>
      <c r="LBS137" s="10"/>
      <c r="LBT137"/>
      <c r="LBU137" s="10"/>
      <c r="LBV137"/>
      <c r="LBW137"/>
      <c r="LBX137"/>
      <c r="LBY137" s="14"/>
      <c r="LBZ137" s="10"/>
      <c r="LCA137"/>
      <c r="LCB137" s="10"/>
      <c r="LCC137"/>
      <c r="LCD137"/>
      <c r="LCE137"/>
      <c r="LCF137" s="14"/>
      <c r="LCG137" s="10"/>
      <c r="LCH137"/>
      <c r="LCI137" s="10"/>
      <c r="LCJ137"/>
      <c r="LCK137"/>
      <c r="LCL137"/>
      <c r="LCM137" s="14"/>
      <c r="LCN137" s="10"/>
      <c r="LCO137"/>
      <c r="LCP137" s="10"/>
      <c r="LCQ137"/>
      <c r="LCR137"/>
      <c r="LCS137"/>
      <c r="LCT137" s="14"/>
      <c r="LCU137" s="10"/>
      <c r="LCV137"/>
      <c r="LCW137" s="10"/>
      <c r="LCX137"/>
      <c r="LCY137"/>
      <c r="LCZ137"/>
      <c r="LDA137" s="14"/>
      <c r="LDB137" s="10"/>
      <c r="LDC137"/>
      <c r="LDD137" s="10"/>
      <c r="LDE137"/>
      <c r="LDF137"/>
      <c r="LDG137"/>
      <c r="LDH137" s="14"/>
      <c r="LDI137" s="10"/>
      <c r="LDJ137"/>
      <c r="LDK137" s="10"/>
      <c r="LDL137"/>
      <c r="LDM137"/>
      <c r="LDN137"/>
      <c r="LDO137" s="14"/>
      <c r="LDP137" s="10"/>
      <c r="LDQ137"/>
      <c r="LDR137" s="10"/>
      <c r="LDS137"/>
      <c r="LDT137"/>
      <c r="LDU137"/>
      <c r="LDV137" s="14"/>
      <c r="LDW137" s="10"/>
      <c r="LDX137"/>
      <c r="LDY137" s="10"/>
      <c r="LDZ137"/>
      <c r="LEA137"/>
      <c r="LEB137"/>
      <c r="LEC137" s="14"/>
      <c r="LED137" s="10"/>
      <c r="LEE137"/>
      <c r="LEF137" s="10"/>
      <c r="LEG137"/>
      <c r="LEH137"/>
      <c r="LEI137"/>
      <c r="LEJ137" s="14"/>
      <c r="LEK137" s="10"/>
      <c r="LEL137"/>
      <c r="LEM137" s="10"/>
      <c r="LEN137"/>
      <c r="LEO137"/>
      <c r="LEP137"/>
      <c r="LEQ137" s="14"/>
      <c r="LER137" s="10"/>
      <c r="LES137"/>
      <c r="LET137" s="10"/>
      <c r="LEU137"/>
      <c r="LEV137"/>
      <c r="LEW137"/>
      <c r="LEX137" s="14"/>
      <c r="LEY137" s="10"/>
      <c r="LEZ137"/>
      <c r="LFA137" s="10"/>
      <c r="LFB137"/>
      <c r="LFC137"/>
      <c r="LFD137"/>
      <c r="LFE137" s="14"/>
      <c r="LFF137" s="10"/>
      <c r="LFG137"/>
      <c r="LFH137" s="10"/>
      <c r="LFI137"/>
      <c r="LFJ137"/>
      <c r="LFK137"/>
      <c r="LFL137" s="14"/>
      <c r="LFM137" s="10"/>
      <c r="LFN137"/>
      <c r="LFO137" s="10"/>
      <c r="LFP137"/>
      <c r="LFQ137"/>
      <c r="LFR137"/>
      <c r="LFS137" s="14"/>
      <c r="LFT137" s="10"/>
      <c r="LFU137"/>
      <c r="LFV137" s="10"/>
      <c r="LFW137"/>
      <c r="LFX137"/>
      <c r="LFY137"/>
      <c r="LFZ137" s="14"/>
      <c r="LGA137" s="10"/>
      <c r="LGB137"/>
      <c r="LGC137" s="10"/>
      <c r="LGD137"/>
      <c r="LGE137"/>
      <c r="LGF137"/>
      <c r="LGG137" s="14"/>
      <c r="LGH137" s="26"/>
      <c r="LGI137"/>
      <c r="LGJ137" s="10"/>
      <c r="LGK137"/>
      <c r="LGL137"/>
      <c r="LGM137"/>
      <c r="LGN137" s="14"/>
      <c r="LGO137" s="26"/>
      <c r="LGP137"/>
      <c r="LGQ137" s="10"/>
      <c r="LGR137"/>
      <c r="LGS137"/>
      <c r="LGT137"/>
      <c r="LGU137" s="39"/>
      <c r="LGV137" s="81"/>
      <c r="LGW137" s="10"/>
      <c r="LGX137" s="10"/>
      <c r="LGY137" s="14"/>
      <c r="LGZ137" s="14"/>
      <c r="LHA137"/>
      <c r="LHB137" s="10"/>
      <c r="LHC137"/>
      <c r="LHD137" s="10"/>
      <c r="LHE137" s="6"/>
      <c r="LHF137"/>
      <c r="LHG137"/>
      <c r="LHH137" s="14"/>
      <c r="LHI137" s="10"/>
      <c r="LHJ137"/>
      <c r="LHK137" s="10"/>
      <c r="LHL137"/>
      <c r="LHM137"/>
      <c r="LHN137"/>
      <c r="LHO137" s="14"/>
      <c r="LHP137" s="10"/>
      <c r="LHQ137"/>
      <c r="LHR137" s="10"/>
      <c r="LHS137"/>
      <c r="LHT137"/>
      <c r="LHU137"/>
      <c r="LHV137" s="14"/>
      <c r="LHW137" s="10"/>
      <c r="LHX137"/>
      <c r="LHY137" s="10"/>
      <c r="LHZ137"/>
      <c r="LIA137"/>
      <c r="LIB137"/>
      <c r="LIC137" s="14"/>
      <c r="LID137" s="10"/>
      <c r="LIE137"/>
      <c r="LIF137" s="10"/>
      <c r="LIG137"/>
      <c r="LIH137"/>
      <c r="LII137"/>
      <c r="LIJ137" s="14"/>
      <c r="LIK137" s="10"/>
      <c r="LIL137"/>
      <c r="LIM137" s="10"/>
      <c r="LIN137"/>
      <c r="LIO137"/>
      <c r="LIP137"/>
      <c r="LIQ137" s="14"/>
      <c r="LIR137" s="10"/>
      <c r="LIS137"/>
      <c r="LIT137" s="10"/>
      <c r="LIU137"/>
      <c r="LIV137"/>
      <c r="LIW137"/>
      <c r="LIX137" s="14"/>
      <c r="LIY137" s="10"/>
      <c r="LIZ137"/>
      <c r="LJA137" s="10"/>
      <c r="LJB137"/>
      <c r="LJC137"/>
      <c r="LJD137"/>
      <c r="LJE137" s="14"/>
      <c r="LJF137" s="10"/>
      <c r="LJG137"/>
      <c r="LJH137" s="10"/>
      <c r="LJI137"/>
      <c r="LJJ137"/>
      <c r="LJK137"/>
      <c r="LJL137" s="14"/>
      <c r="LJM137" s="10"/>
      <c r="LJN137"/>
      <c r="LJO137" s="10"/>
      <c r="LJP137"/>
      <c r="LJQ137"/>
      <c r="LJR137"/>
      <c r="LJS137" s="14"/>
      <c r="LJT137" s="10"/>
      <c r="LJU137"/>
      <c r="LJV137" s="10"/>
      <c r="LJW137"/>
      <c r="LJX137"/>
      <c r="LJY137"/>
      <c r="LJZ137" s="14"/>
      <c r="LKA137" s="10"/>
      <c r="LKB137"/>
      <c r="LKC137" s="10"/>
      <c r="LKD137"/>
      <c r="LKE137"/>
      <c r="LKF137"/>
      <c r="LKG137" s="14"/>
      <c r="LKH137" s="10"/>
      <c r="LKI137"/>
      <c r="LKJ137" s="10"/>
      <c r="LKK137"/>
      <c r="LKL137"/>
      <c r="LKM137"/>
      <c r="LKN137" s="14"/>
      <c r="LKO137" s="10"/>
      <c r="LKP137"/>
      <c r="LKQ137" s="10"/>
      <c r="LKR137"/>
      <c r="LKS137"/>
      <c r="LKT137"/>
      <c r="LKU137" s="14"/>
      <c r="LKV137" s="10"/>
      <c r="LKW137"/>
      <c r="LKX137" s="10"/>
      <c r="LKY137"/>
      <c r="LKZ137"/>
      <c r="LLA137"/>
      <c r="LLB137" s="14"/>
      <c r="LLC137" s="10"/>
      <c r="LLD137"/>
      <c r="LLE137" s="10"/>
      <c r="LLF137"/>
      <c r="LLG137"/>
      <c r="LLH137"/>
      <c r="LLI137" s="14"/>
      <c r="LLJ137" s="10"/>
      <c r="LLK137"/>
      <c r="LLL137" s="10"/>
      <c r="LLM137"/>
      <c r="LLN137"/>
      <c r="LLO137"/>
      <c r="LLP137" s="14"/>
      <c r="LLQ137" s="10"/>
      <c r="LLR137"/>
      <c r="LLS137" s="10"/>
      <c r="LLT137"/>
      <c r="LLU137"/>
      <c r="LLV137"/>
      <c r="LLW137" s="14"/>
      <c r="LLX137" s="10"/>
      <c r="LLY137"/>
      <c r="LLZ137" s="10"/>
      <c r="LMA137"/>
      <c r="LMB137"/>
      <c r="LMC137"/>
      <c r="LMD137" s="14"/>
      <c r="LME137" s="10"/>
      <c r="LMF137"/>
      <c r="LMG137" s="10"/>
      <c r="LMH137"/>
      <c r="LMI137"/>
      <c r="LMJ137"/>
      <c r="LMK137" s="14"/>
      <c r="LML137" s="10"/>
      <c r="LMM137"/>
      <c r="LMN137" s="10"/>
      <c r="LMO137"/>
      <c r="LMP137"/>
      <c r="LMQ137"/>
      <c r="LMR137" s="14"/>
      <c r="LMS137" s="10"/>
      <c r="LMT137"/>
      <c r="LMU137" s="10"/>
      <c r="LMV137"/>
      <c r="LMW137"/>
      <c r="LMX137"/>
      <c r="LMY137" s="14"/>
      <c r="LMZ137" s="10"/>
      <c r="LNA137"/>
      <c r="LNB137" s="10"/>
      <c r="LNC137"/>
      <c r="LND137"/>
      <c r="LNE137"/>
      <c r="LNF137" s="14"/>
      <c r="LNG137" s="10"/>
      <c r="LNH137"/>
      <c r="LNI137" s="10"/>
      <c r="LNJ137"/>
      <c r="LNK137"/>
      <c r="LNL137"/>
      <c r="LNM137" s="14"/>
      <c r="LNN137" s="10"/>
      <c r="LNO137"/>
      <c r="LNP137" s="10"/>
      <c r="LNQ137"/>
      <c r="LNR137"/>
      <c r="LNS137"/>
      <c r="LNT137" s="14"/>
      <c r="LNU137" s="10"/>
      <c r="LNV137"/>
      <c r="LNW137" s="10"/>
      <c r="LNX137"/>
      <c r="LNY137"/>
      <c r="LNZ137"/>
      <c r="LOA137" s="14"/>
      <c r="LOB137" s="10"/>
      <c r="LOC137"/>
      <c r="LOD137" s="10"/>
      <c r="LOE137"/>
      <c r="LOF137"/>
      <c r="LOG137"/>
      <c r="LOH137" s="14"/>
      <c r="LOI137" s="10"/>
      <c r="LOJ137"/>
      <c r="LOK137" s="10"/>
      <c r="LOL137"/>
      <c r="LOM137"/>
      <c r="LON137"/>
      <c r="LOO137" s="14"/>
      <c r="LOP137" s="10"/>
      <c r="LOQ137"/>
      <c r="LOR137" s="10"/>
      <c r="LOS137"/>
      <c r="LOT137"/>
      <c r="LOU137"/>
      <c r="LOV137" s="14"/>
      <c r="LOW137" s="10"/>
      <c r="LOX137"/>
      <c r="LOY137" s="10"/>
      <c r="LOZ137"/>
      <c r="LPA137"/>
      <c r="LPB137"/>
      <c r="LPC137" s="14"/>
      <c r="LPD137" s="10"/>
      <c r="LPE137"/>
      <c r="LPF137" s="10"/>
      <c r="LPG137"/>
      <c r="LPH137"/>
      <c r="LPI137"/>
      <c r="LPJ137" s="14"/>
      <c r="LPK137" s="26"/>
      <c r="LPL137"/>
      <c r="LPM137" s="10"/>
      <c r="LPN137"/>
      <c r="LPO137"/>
      <c r="LPP137"/>
      <c r="LPQ137" s="14"/>
      <c r="LPR137" s="26"/>
      <c r="LPS137"/>
      <c r="LPT137" s="10"/>
      <c r="LPU137"/>
      <c r="LPV137"/>
      <c r="LPW137"/>
      <c r="LPX137" s="39"/>
      <c r="LPY137" s="81"/>
      <c r="LPZ137" s="10"/>
      <c r="LQA137" s="10"/>
      <c r="LQB137" s="14"/>
      <c r="LQC137" s="14"/>
      <c r="LQD137"/>
      <c r="LQE137" s="10"/>
      <c r="LQF137"/>
      <c r="LQG137" s="10"/>
      <c r="LQH137" s="6"/>
      <c r="LQI137"/>
      <c r="LQJ137"/>
      <c r="LQK137" s="14"/>
      <c r="LQL137" s="10"/>
      <c r="LQM137"/>
      <c r="LQN137" s="10"/>
      <c r="LQO137"/>
      <c r="LQP137"/>
      <c r="LQQ137"/>
      <c r="LQR137" s="14"/>
      <c r="LQS137" s="10"/>
      <c r="LQT137"/>
      <c r="LQU137" s="10"/>
      <c r="LQV137"/>
      <c r="LQW137"/>
      <c r="LQX137"/>
      <c r="LQY137" s="14"/>
      <c r="LQZ137" s="10"/>
      <c r="LRA137"/>
      <c r="LRB137" s="10"/>
      <c r="LRC137"/>
      <c r="LRD137"/>
      <c r="LRE137"/>
      <c r="LRF137" s="14"/>
      <c r="LRG137" s="10"/>
      <c r="LRH137"/>
      <c r="LRI137" s="10"/>
      <c r="LRJ137"/>
      <c r="LRK137"/>
      <c r="LRL137"/>
      <c r="LRM137" s="14"/>
      <c r="LRN137" s="10"/>
      <c r="LRO137"/>
      <c r="LRP137" s="10"/>
      <c r="LRQ137"/>
      <c r="LRR137"/>
      <c r="LRS137"/>
      <c r="LRT137" s="14"/>
      <c r="LRU137" s="10"/>
      <c r="LRV137"/>
      <c r="LRW137" s="10"/>
      <c r="LRX137"/>
      <c r="LRY137"/>
      <c r="LRZ137"/>
      <c r="LSA137" s="14"/>
      <c r="LSB137" s="10"/>
      <c r="LSC137"/>
      <c r="LSD137" s="10"/>
      <c r="LSE137"/>
      <c r="LSF137"/>
      <c r="LSG137"/>
      <c r="LSH137" s="14"/>
      <c r="LSI137" s="10"/>
      <c r="LSJ137"/>
      <c r="LSK137" s="10"/>
      <c r="LSL137"/>
      <c r="LSM137"/>
      <c r="LSN137"/>
      <c r="LSO137" s="14"/>
      <c r="LSP137" s="10"/>
      <c r="LSQ137"/>
      <c r="LSR137" s="10"/>
      <c r="LSS137"/>
      <c r="LST137"/>
      <c r="LSU137"/>
      <c r="LSV137" s="14"/>
      <c r="LSW137" s="10"/>
      <c r="LSX137"/>
      <c r="LSY137" s="10"/>
      <c r="LSZ137"/>
      <c r="LTA137"/>
      <c r="LTB137"/>
      <c r="LTC137" s="14"/>
      <c r="LTD137" s="10"/>
      <c r="LTE137"/>
      <c r="LTF137" s="10"/>
      <c r="LTG137"/>
      <c r="LTH137"/>
      <c r="LTI137"/>
      <c r="LTJ137" s="14"/>
      <c r="LTK137" s="10"/>
      <c r="LTL137"/>
      <c r="LTM137" s="10"/>
      <c r="LTN137"/>
      <c r="LTO137"/>
      <c r="LTP137"/>
      <c r="LTQ137" s="14"/>
      <c r="LTR137" s="10"/>
      <c r="LTS137"/>
      <c r="LTT137" s="10"/>
      <c r="LTU137"/>
      <c r="LTV137"/>
      <c r="LTW137"/>
      <c r="LTX137" s="14"/>
      <c r="LTY137" s="10"/>
      <c r="LTZ137"/>
      <c r="LUA137" s="10"/>
      <c r="LUB137"/>
      <c r="LUC137"/>
      <c r="LUD137"/>
      <c r="LUE137" s="14"/>
      <c r="LUF137" s="10"/>
      <c r="LUG137"/>
      <c r="LUH137" s="10"/>
      <c r="LUI137"/>
      <c r="LUJ137"/>
      <c r="LUK137"/>
      <c r="LUL137" s="14"/>
      <c r="LUM137" s="10"/>
      <c r="LUN137"/>
      <c r="LUO137" s="10"/>
      <c r="LUP137"/>
      <c r="LUQ137"/>
      <c r="LUR137"/>
      <c r="LUS137" s="14"/>
      <c r="LUT137" s="10"/>
      <c r="LUU137"/>
      <c r="LUV137" s="10"/>
      <c r="LUW137"/>
      <c r="LUX137"/>
      <c r="LUY137"/>
      <c r="LUZ137" s="14"/>
      <c r="LVA137" s="10"/>
      <c r="LVB137"/>
      <c r="LVC137" s="10"/>
      <c r="LVD137"/>
      <c r="LVE137"/>
      <c r="LVF137"/>
      <c r="LVG137" s="14"/>
      <c r="LVH137" s="10"/>
      <c r="LVI137"/>
      <c r="LVJ137" s="10"/>
      <c r="LVK137"/>
      <c r="LVL137"/>
      <c r="LVM137"/>
      <c r="LVN137" s="14"/>
      <c r="LVO137" s="10"/>
      <c r="LVP137"/>
      <c r="LVQ137" s="10"/>
      <c r="LVR137"/>
      <c r="LVS137"/>
      <c r="LVT137"/>
      <c r="LVU137" s="14"/>
      <c r="LVV137" s="10"/>
      <c r="LVW137"/>
      <c r="LVX137" s="10"/>
      <c r="LVY137"/>
      <c r="LVZ137"/>
      <c r="LWA137"/>
      <c r="LWB137" s="14"/>
      <c r="LWC137" s="10"/>
      <c r="LWD137"/>
      <c r="LWE137" s="10"/>
      <c r="LWF137"/>
      <c r="LWG137"/>
      <c r="LWH137"/>
      <c r="LWI137" s="14"/>
      <c r="LWJ137" s="10"/>
      <c r="LWK137"/>
      <c r="LWL137" s="10"/>
      <c r="LWM137"/>
      <c r="LWN137"/>
      <c r="LWO137"/>
      <c r="LWP137" s="14"/>
      <c r="LWQ137" s="10"/>
      <c r="LWR137"/>
      <c r="LWS137" s="10"/>
      <c r="LWT137"/>
      <c r="LWU137"/>
      <c r="LWV137"/>
      <c r="LWW137" s="14"/>
      <c r="LWX137" s="10"/>
      <c r="LWY137"/>
      <c r="LWZ137" s="10"/>
      <c r="LXA137"/>
      <c r="LXB137"/>
      <c r="LXC137"/>
      <c r="LXD137" s="14"/>
      <c r="LXE137" s="10"/>
      <c r="LXF137"/>
      <c r="LXG137" s="10"/>
      <c r="LXH137"/>
      <c r="LXI137"/>
      <c r="LXJ137"/>
      <c r="LXK137" s="14"/>
      <c r="LXL137" s="10"/>
      <c r="LXM137"/>
      <c r="LXN137" s="10"/>
      <c r="LXO137"/>
      <c r="LXP137"/>
      <c r="LXQ137"/>
      <c r="LXR137" s="14"/>
      <c r="LXS137" s="10"/>
      <c r="LXT137"/>
      <c r="LXU137" s="10"/>
      <c r="LXV137"/>
      <c r="LXW137"/>
      <c r="LXX137"/>
      <c r="LXY137" s="14"/>
      <c r="LXZ137" s="10"/>
      <c r="LYA137"/>
      <c r="LYB137" s="10"/>
      <c r="LYC137"/>
      <c r="LYD137"/>
      <c r="LYE137"/>
      <c r="LYF137" s="14"/>
      <c r="LYG137" s="10"/>
      <c r="LYH137"/>
      <c r="LYI137" s="10"/>
      <c r="LYJ137"/>
      <c r="LYK137"/>
      <c r="LYL137"/>
      <c r="LYM137" s="14"/>
      <c r="LYN137" s="26"/>
      <c r="LYO137"/>
      <c r="LYP137" s="10"/>
      <c r="LYQ137"/>
      <c r="LYR137"/>
      <c r="LYS137"/>
      <c r="LYT137" s="14"/>
      <c r="LYU137" s="26"/>
      <c r="LYV137"/>
      <c r="LYW137" s="10"/>
      <c r="LYX137"/>
      <c r="LYY137"/>
      <c r="LYZ137"/>
      <c r="LZA137" s="39"/>
      <c r="LZB137" s="81"/>
      <c r="LZC137" s="10"/>
      <c r="LZD137" s="10"/>
      <c r="LZE137" s="14"/>
      <c r="LZF137" s="14"/>
      <c r="LZG137"/>
      <c r="LZH137" s="10"/>
      <c r="LZI137"/>
      <c r="LZJ137" s="10"/>
      <c r="LZK137" s="6"/>
      <c r="LZL137"/>
      <c r="LZM137"/>
      <c r="LZN137" s="14"/>
      <c r="LZO137" s="10"/>
      <c r="LZP137"/>
      <c r="LZQ137" s="10"/>
      <c r="LZR137"/>
      <c r="LZS137"/>
      <c r="LZT137"/>
      <c r="LZU137" s="14"/>
      <c r="LZV137" s="10"/>
      <c r="LZW137"/>
      <c r="LZX137" s="10"/>
      <c r="LZY137"/>
      <c r="LZZ137"/>
      <c r="MAA137"/>
      <c r="MAB137" s="14"/>
      <c r="MAC137" s="10"/>
      <c r="MAD137"/>
      <c r="MAE137" s="10"/>
      <c r="MAF137"/>
      <c r="MAG137"/>
      <c r="MAH137"/>
      <c r="MAI137" s="14"/>
      <c r="MAJ137" s="10"/>
      <c r="MAK137"/>
      <c r="MAL137" s="10"/>
      <c r="MAM137"/>
      <c r="MAN137"/>
      <c r="MAO137"/>
      <c r="MAP137" s="14"/>
      <c r="MAQ137" s="10"/>
      <c r="MAR137"/>
      <c r="MAS137" s="10"/>
      <c r="MAT137"/>
      <c r="MAU137"/>
      <c r="MAV137"/>
      <c r="MAW137" s="14"/>
      <c r="MAX137" s="10"/>
      <c r="MAY137"/>
      <c r="MAZ137" s="10"/>
      <c r="MBA137"/>
      <c r="MBB137"/>
      <c r="MBC137"/>
      <c r="MBD137" s="14"/>
      <c r="MBE137" s="10"/>
      <c r="MBF137"/>
      <c r="MBG137" s="10"/>
      <c r="MBH137"/>
      <c r="MBI137"/>
      <c r="MBJ137"/>
      <c r="MBK137" s="14"/>
      <c r="MBL137" s="10"/>
      <c r="MBM137"/>
      <c r="MBN137" s="10"/>
      <c r="MBO137"/>
      <c r="MBP137"/>
      <c r="MBQ137"/>
      <c r="MBR137" s="14"/>
      <c r="MBS137" s="10"/>
      <c r="MBT137"/>
      <c r="MBU137" s="10"/>
      <c r="MBV137"/>
      <c r="MBW137"/>
      <c r="MBX137"/>
      <c r="MBY137" s="14"/>
      <c r="MBZ137" s="10"/>
      <c r="MCA137"/>
      <c r="MCB137" s="10"/>
      <c r="MCC137"/>
      <c r="MCD137"/>
      <c r="MCE137"/>
      <c r="MCF137" s="14"/>
      <c r="MCG137" s="10"/>
      <c r="MCH137"/>
      <c r="MCI137" s="10"/>
      <c r="MCJ137"/>
      <c r="MCK137"/>
      <c r="MCL137"/>
      <c r="MCM137" s="14"/>
      <c r="MCN137" s="10"/>
      <c r="MCO137"/>
      <c r="MCP137" s="10"/>
      <c r="MCQ137"/>
      <c r="MCR137"/>
      <c r="MCS137"/>
      <c r="MCT137" s="14"/>
      <c r="MCU137" s="10"/>
      <c r="MCV137"/>
      <c r="MCW137" s="10"/>
      <c r="MCX137"/>
      <c r="MCY137"/>
      <c r="MCZ137"/>
      <c r="MDA137" s="14"/>
      <c r="MDB137" s="10"/>
      <c r="MDC137"/>
      <c r="MDD137" s="10"/>
      <c r="MDE137"/>
      <c r="MDF137"/>
      <c r="MDG137"/>
      <c r="MDH137" s="14"/>
      <c r="MDI137" s="10"/>
      <c r="MDJ137"/>
      <c r="MDK137" s="10"/>
      <c r="MDL137"/>
      <c r="MDM137"/>
      <c r="MDN137"/>
      <c r="MDO137" s="14"/>
      <c r="MDP137" s="10"/>
      <c r="MDQ137"/>
      <c r="MDR137" s="10"/>
      <c r="MDS137"/>
      <c r="MDT137"/>
      <c r="MDU137"/>
      <c r="MDV137" s="14"/>
      <c r="MDW137" s="10"/>
      <c r="MDX137"/>
      <c r="MDY137" s="10"/>
      <c r="MDZ137"/>
      <c r="MEA137"/>
      <c r="MEB137"/>
      <c r="MEC137" s="14"/>
      <c r="MED137" s="10"/>
      <c r="MEE137"/>
      <c r="MEF137" s="10"/>
      <c r="MEG137"/>
      <c r="MEH137"/>
      <c r="MEI137"/>
      <c r="MEJ137" s="14"/>
      <c r="MEK137" s="10"/>
      <c r="MEL137"/>
      <c r="MEM137" s="10"/>
      <c r="MEN137"/>
      <c r="MEO137"/>
      <c r="MEP137"/>
      <c r="MEQ137" s="14"/>
      <c r="MER137" s="10"/>
      <c r="MES137"/>
      <c r="MET137" s="10"/>
      <c r="MEU137"/>
      <c r="MEV137"/>
      <c r="MEW137"/>
      <c r="MEX137" s="14"/>
      <c r="MEY137" s="10"/>
      <c r="MEZ137"/>
      <c r="MFA137" s="10"/>
      <c r="MFB137"/>
      <c r="MFC137"/>
      <c r="MFD137"/>
      <c r="MFE137" s="14"/>
      <c r="MFF137" s="10"/>
      <c r="MFG137"/>
      <c r="MFH137" s="10"/>
      <c r="MFI137"/>
      <c r="MFJ137"/>
      <c r="MFK137"/>
      <c r="MFL137" s="14"/>
      <c r="MFM137" s="10"/>
      <c r="MFN137"/>
      <c r="MFO137" s="10"/>
      <c r="MFP137"/>
      <c r="MFQ137"/>
      <c r="MFR137"/>
      <c r="MFS137" s="14"/>
      <c r="MFT137" s="10"/>
      <c r="MFU137"/>
      <c r="MFV137" s="10"/>
      <c r="MFW137"/>
      <c r="MFX137"/>
      <c r="MFY137"/>
      <c r="MFZ137" s="14"/>
      <c r="MGA137" s="10"/>
      <c r="MGB137"/>
      <c r="MGC137" s="10"/>
      <c r="MGD137"/>
      <c r="MGE137"/>
      <c r="MGF137"/>
      <c r="MGG137" s="14"/>
      <c r="MGH137" s="10"/>
      <c r="MGI137"/>
      <c r="MGJ137" s="10"/>
      <c r="MGK137"/>
      <c r="MGL137"/>
      <c r="MGM137"/>
      <c r="MGN137" s="14"/>
      <c r="MGO137" s="10"/>
      <c r="MGP137"/>
      <c r="MGQ137" s="10"/>
      <c r="MGR137"/>
      <c r="MGS137"/>
      <c r="MGT137"/>
      <c r="MGU137" s="14"/>
      <c r="MGV137" s="10"/>
      <c r="MGW137"/>
      <c r="MGX137" s="10"/>
      <c r="MGY137"/>
      <c r="MGZ137"/>
      <c r="MHA137"/>
      <c r="MHB137" s="14"/>
      <c r="MHC137" s="10"/>
      <c r="MHD137"/>
      <c r="MHE137" s="10"/>
      <c r="MHF137"/>
      <c r="MHG137"/>
      <c r="MHH137"/>
      <c r="MHI137" s="14"/>
      <c r="MHJ137" s="10"/>
      <c r="MHK137"/>
      <c r="MHL137" s="10"/>
      <c r="MHM137"/>
      <c r="MHN137"/>
      <c r="MHO137"/>
      <c r="MHP137" s="14"/>
      <c r="MHQ137" s="26"/>
      <c r="MHR137"/>
      <c r="MHS137" s="10"/>
      <c r="MHT137"/>
      <c r="MHU137"/>
      <c r="MHV137"/>
      <c r="MHW137" s="14"/>
      <c r="MHX137" s="26"/>
      <c r="MHY137"/>
      <c r="MHZ137" s="10"/>
      <c r="MIA137"/>
      <c r="MIB137"/>
      <c r="MIC137"/>
      <c r="MID137" s="39"/>
      <c r="MIE137" s="81"/>
      <c r="MIF137" s="10"/>
      <c r="MIG137" s="10"/>
      <c r="MIH137" s="14"/>
      <c r="MII137" s="14"/>
      <c r="MIJ137"/>
      <c r="MIK137" s="10"/>
      <c r="MIL137"/>
      <c r="MIM137" s="10"/>
      <c r="MIN137" s="6"/>
      <c r="MIO137"/>
      <c r="MIP137"/>
      <c r="MIQ137" s="14"/>
      <c r="MIR137" s="10"/>
      <c r="MIS137"/>
      <c r="MIT137" s="10"/>
      <c r="MIU137"/>
      <c r="MIV137"/>
      <c r="MIW137"/>
      <c r="MIX137" s="14"/>
      <c r="MIY137" s="10"/>
      <c r="MIZ137"/>
      <c r="MJA137" s="10"/>
      <c r="MJB137"/>
      <c r="MJC137"/>
      <c r="MJD137"/>
      <c r="MJE137" s="14"/>
      <c r="MJF137" s="10"/>
      <c r="MJG137"/>
      <c r="MJH137" s="10"/>
      <c r="MJI137"/>
      <c r="MJJ137"/>
      <c r="MJK137"/>
      <c r="MJL137" s="14"/>
      <c r="MJM137" s="10"/>
      <c r="MJN137"/>
      <c r="MJO137" s="10"/>
      <c r="MJP137"/>
      <c r="MJQ137"/>
      <c r="MJR137"/>
      <c r="MJS137" s="14"/>
      <c r="MJT137" s="10"/>
      <c r="MJU137"/>
      <c r="MJV137" s="10"/>
      <c r="MJW137"/>
      <c r="MJX137"/>
      <c r="MJY137"/>
      <c r="MJZ137" s="14"/>
      <c r="MKA137" s="10"/>
      <c r="MKB137"/>
      <c r="MKC137" s="10"/>
      <c r="MKD137"/>
      <c r="MKE137"/>
      <c r="MKF137"/>
      <c r="MKG137" s="14"/>
      <c r="MKH137" s="10"/>
      <c r="MKI137"/>
      <c r="MKJ137" s="10"/>
      <c r="MKK137"/>
      <c r="MKL137"/>
      <c r="MKM137"/>
      <c r="MKN137" s="14"/>
      <c r="MKO137" s="10"/>
      <c r="MKP137"/>
      <c r="MKQ137" s="10"/>
      <c r="MKR137"/>
      <c r="MKS137"/>
      <c r="MKT137"/>
      <c r="MKU137" s="14"/>
      <c r="MKV137" s="10"/>
      <c r="MKW137"/>
      <c r="MKX137" s="10"/>
      <c r="MKY137"/>
      <c r="MKZ137"/>
      <c r="MLA137"/>
      <c r="MLB137" s="14"/>
      <c r="MLC137" s="10"/>
      <c r="MLD137"/>
      <c r="MLE137" s="10"/>
      <c r="MLF137"/>
      <c r="MLG137"/>
      <c r="MLH137"/>
      <c r="MLI137" s="14"/>
      <c r="MLJ137" s="10"/>
      <c r="MLK137"/>
      <c r="MLL137" s="10"/>
      <c r="MLM137"/>
      <c r="MLN137"/>
      <c r="MLO137"/>
      <c r="MLP137" s="14"/>
      <c r="MLQ137" s="10"/>
      <c r="MLR137"/>
      <c r="MLS137" s="10"/>
      <c r="MLT137"/>
      <c r="MLU137"/>
      <c r="MLV137"/>
      <c r="MLW137" s="14"/>
      <c r="MLX137" s="10"/>
      <c r="MLY137"/>
      <c r="MLZ137" s="10"/>
      <c r="MMA137"/>
      <c r="MMB137"/>
      <c r="MMC137"/>
      <c r="MMD137" s="14"/>
      <c r="MME137" s="10"/>
      <c r="MMF137"/>
      <c r="MMG137" s="10"/>
      <c r="MMH137"/>
      <c r="MMI137"/>
      <c r="MMJ137"/>
      <c r="MMK137" s="14"/>
      <c r="MML137" s="10"/>
      <c r="MMM137"/>
      <c r="MMN137" s="10"/>
      <c r="MMO137"/>
      <c r="MMP137"/>
      <c r="MMQ137"/>
      <c r="MMR137" s="14"/>
      <c r="MMS137" s="10"/>
      <c r="MMT137"/>
      <c r="MMU137" s="10"/>
      <c r="MMV137"/>
      <c r="MMW137"/>
      <c r="MMX137"/>
      <c r="MMY137" s="14"/>
      <c r="MMZ137" s="10"/>
      <c r="MNA137"/>
      <c r="MNB137" s="10"/>
      <c r="MNC137"/>
      <c r="MND137"/>
      <c r="MNE137"/>
      <c r="MNF137" s="14"/>
      <c r="MNG137" s="10"/>
      <c r="MNH137"/>
      <c r="MNI137" s="10"/>
      <c r="MNJ137"/>
      <c r="MNK137"/>
      <c r="MNL137"/>
      <c r="MNM137" s="14"/>
      <c r="MNN137" s="10"/>
      <c r="MNO137"/>
      <c r="MNP137" s="10"/>
      <c r="MNQ137"/>
      <c r="MNR137"/>
      <c r="MNS137"/>
      <c r="MNT137" s="14"/>
      <c r="MNU137" s="10"/>
      <c r="MNV137"/>
      <c r="MNW137" s="10"/>
      <c r="MNX137"/>
      <c r="MNY137"/>
      <c r="MNZ137"/>
      <c r="MOA137" s="14"/>
      <c r="MOB137" s="10"/>
      <c r="MOC137"/>
      <c r="MOD137" s="10"/>
      <c r="MOE137"/>
      <c r="MOF137"/>
      <c r="MOG137"/>
      <c r="MOH137" s="14"/>
      <c r="MOI137" s="10"/>
      <c r="MOJ137"/>
      <c r="MOK137" s="10"/>
      <c r="MOL137"/>
      <c r="MOM137"/>
      <c r="MON137"/>
      <c r="MOO137" s="14"/>
      <c r="MOP137" s="10"/>
      <c r="MOQ137"/>
      <c r="MOR137" s="10"/>
      <c r="MOS137"/>
      <c r="MOT137"/>
      <c r="MOU137"/>
      <c r="MOV137" s="14"/>
      <c r="MOW137" s="10"/>
      <c r="MOX137"/>
      <c r="MOY137" s="10"/>
      <c r="MOZ137"/>
      <c r="MPA137"/>
      <c r="MPB137"/>
      <c r="MPC137" s="14"/>
      <c r="MPD137" s="10"/>
      <c r="MPE137"/>
      <c r="MPF137" s="10"/>
      <c r="MPG137"/>
      <c r="MPH137"/>
      <c r="MPI137"/>
      <c r="MPJ137" s="14"/>
      <c r="MPK137" s="10"/>
      <c r="MPL137"/>
      <c r="MPM137" s="10"/>
      <c r="MPN137"/>
      <c r="MPO137"/>
      <c r="MPP137"/>
      <c r="MPQ137" s="14"/>
      <c r="MPR137" s="10"/>
      <c r="MPS137"/>
      <c r="MPT137" s="10"/>
      <c r="MPU137"/>
      <c r="MPV137"/>
      <c r="MPW137"/>
      <c r="MPX137" s="14"/>
      <c r="MPY137" s="10"/>
      <c r="MPZ137"/>
      <c r="MQA137" s="10"/>
      <c r="MQB137"/>
      <c r="MQC137"/>
      <c r="MQD137"/>
      <c r="MQE137" s="14"/>
      <c r="MQF137" s="10"/>
      <c r="MQG137"/>
      <c r="MQH137" s="10"/>
      <c r="MQI137"/>
      <c r="MQJ137"/>
      <c r="MQK137"/>
      <c r="MQL137" s="14"/>
      <c r="MQM137" s="10"/>
      <c r="MQN137"/>
      <c r="MQO137" s="10"/>
      <c r="MQP137"/>
      <c r="MQQ137"/>
      <c r="MQR137"/>
      <c r="MQS137" s="14"/>
      <c r="MQT137" s="26"/>
      <c r="MQU137"/>
      <c r="MQV137" s="10"/>
      <c r="MQW137"/>
      <c r="MQX137"/>
      <c r="MQY137"/>
      <c r="MQZ137" s="14"/>
      <c r="MRA137" s="26"/>
      <c r="MRB137"/>
      <c r="MRC137" s="10"/>
      <c r="MRD137"/>
      <c r="MRE137"/>
      <c r="MRF137"/>
      <c r="MRG137" s="39"/>
      <c r="MRH137" s="81"/>
      <c r="MRI137" s="10"/>
      <c r="MRJ137" s="10"/>
      <c r="MRK137" s="14"/>
      <c r="MRL137" s="14"/>
      <c r="MRM137"/>
      <c r="MRN137" s="10"/>
      <c r="MRO137"/>
      <c r="MRP137" s="10"/>
      <c r="MRQ137" s="6"/>
      <c r="MRR137"/>
      <c r="MRS137"/>
      <c r="MRT137" s="14"/>
      <c r="MRU137" s="10"/>
      <c r="MRV137"/>
      <c r="MRW137" s="10"/>
      <c r="MRX137"/>
      <c r="MRY137"/>
      <c r="MRZ137"/>
      <c r="MSA137" s="14"/>
      <c r="MSB137" s="10"/>
      <c r="MSC137"/>
      <c r="MSD137" s="10"/>
      <c r="MSE137"/>
      <c r="MSF137"/>
      <c r="MSG137"/>
      <c r="MSH137" s="14"/>
      <c r="MSI137" s="10"/>
      <c r="MSJ137"/>
      <c r="MSK137" s="10"/>
      <c r="MSL137"/>
      <c r="MSM137"/>
      <c r="MSN137"/>
      <c r="MSO137" s="14"/>
      <c r="MSP137" s="10"/>
      <c r="MSQ137"/>
      <c r="MSR137" s="10"/>
      <c r="MSS137"/>
      <c r="MST137"/>
      <c r="MSU137"/>
      <c r="MSV137" s="14"/>
      <c r="MSW137" s="10"/>
      <c r="MSX137"/>
      <c r="MSY137" s="10"/>
      <c r="MSZ137"/>
      <c r="MTA137"/>
      <c r="MTB137"/>
      <c r="MTC137" s="14"/>
      <c r="MTD137" s="10"/>
      <c r="MTE137"/>
      <c r="MTF137" s="10"/>
      <c r="MTG137"/>
      <c r="MTH137"/>
      <c r="MTI137"/>
      <c r="MTJ137" s="14"/>
      <c r="MTK137" s="10"/>
      <c r="MTL137"/>
      <c r="MTM137" s="10"/>
      <c r="MTN137"/>
      <c r="MTO137"/>
      <c r="MTP137"/>
      <c r="MTQ137" s="14"/>
      <c r="MTR137" s="10"/>
      <c r="MTS137"/>
      <c r="MTT137" s="10"/>
      <c r="MTU137"/>
      <c r="MTV137"/>
      <c r="MTW137"/>
      <c r="MTX137" s="14"/>
      <c r="MTY137" s="10"/>
      <c r="MTZ137"/>
      <c r="MUA137" s="10"/>
      <c r="MUB137"/>
      <c r="MUC137"/>
      <c r="MUD137"/>
      <c r="MUE137" s="14"/>
      <c r="MUF137" s="10"/>
      <c r="MUG137"/>
      <c r="MUH137" s="10"/>
      <c r="MUI137"/>
      <c r="MUJ137"/>
      <c r="MUK137"/>
      <c r="MUL137" s="14"/>
      <c r="MUM137" s="10"/>
      <c r="MUN137"/>
      <c r="MUO137" s="10"/>
      <c r="MUP137"/>
      <c r="MUQ137"/>
      <c r="MUR137"/>
      <c r="MUS137" s="14"/>
      <c r="MUT137" s="10"/>
      <c r="MUU137"/>
      <c r="MUV137" s="10"/>
      <c r="MUW137"/>
      <c r="MUX137"/>
      <c r="MUY137"/>
      <c r="MUZ137" s="14"/>
      <c r="MVA137" s="10"/>
      <c r="MVB137"/>
      <c r="MVC137" s="10"/>
      <c r="MVD137"/>
      <c r="MVE137"/>
      <c r="MVF137"/>
      <c r="MVG137" s="14"/>
      <c r="MVH137" s="10"/>
      <c r="MVI137"/>
      <c r="MVJ137" s="10"/>
      <c r="MVK137"/>
      <c r="MVL137"/>
      <c r="MVM137"/>
      <c r="MVN137" s="14"/>
      <c r="MVO137" s="10"/>
      <c r="MVP137"/>
      <c r="MVQ137" s="10"/>
      <c r="MVR137"/>
      <c r="MVS137"/>
      <c r="MVT137"/>
      <c r="MVU137" s="14"/>
      <c r="MVV137" s="10"/>
      <c r="MVW137"/>
      <c r="MVX137" s="10"/>
      <c r="MVY137"/>
      <c r="MVZ137"/>
      <c r="MWA137"/>
      <c r="MWB137" s="14"/>
      <c r="MWC137" s="10"/>
      <c r="MWD137"/>
      <c r="MWE137" s="10"/>
      <c r="MWF137"/>
      <c r="MWG137"/>
      <c r="MWH137"/>
      <c r="MWI137" s="14"/>
      <c r="MWJ137" s="10"/>
      <c r="MWK137"/>
      <c r="MWL137" s="10"/>
      <c r="MWM137"/>
      <c r="MWN137"/>
      <c r="MWO137"/>
      <c r="MWP137" s="14"/>
      <c r="MWQ137" s="10"/>
      <c r="MWR137"/>
      <c r="MWS137" s="10"/>
      <c r="MWT137"/>
      <c r="MWU137"/>
      <c r="MWV137"/>
      <c r="MWW137" s="14"/>
      <c r="MWX137" s="10"/>
      <c r="MWY137"/>
      <c r="MWZ137" s="10"/>
      <c r="MXA137"/>
      <c r="MXB137"/>
      <c r="MXC137"/>
      <c r="MXD137" s="14"/>
      <c r="MXE137" s="10"/>
      <c r="MXF137"/>
      <c r="MXG137" s="10"/>
      <c r="MXH137"/>
      <c r="MXI137"/>
      <c r="MXJ137"/>
      <c r="MXK137" s="14"/>
      <c r="MXL137" s="10"/>
      <c r="MXM137"/>
      <c r="MXN137" s="10"/>
      <c r="MXO137"/>
      <c r="MXP137"/>
      <c r="MXQ137"/>
      <c r="MXR137" s="14"/>
      <c r="MXS137" s="10"/>
      <c r="MXT137"/>
      <c r="MXU137" s="10"/>
      <c r="MXV137"/>
      <c r="MXW137"/>
      <c r="MXX137"/>
      <c r="MXY137" s="14"/>
      <c r="MXZ137" s="10"/>
      <c r="MYA137"/>
      <c r="MYB137" s="10"/>
      <c r="MYC137"/>
      <c r="MYD137"/>
      <c r="MYE137"/>
      <c r="MYF137" s="14"/>
      <c r="MYG137" s="10"/>
      <c r="MYH137"/>
      <c r="MYI137" s="10"/>
      <c r="MYJ137"/>
      <c r="MYK137"/>
      <c r="MYL137"/>
      <c r="MYM137" s="14"/>
      <c r="MYN137" s="10"/>
      <c r="MYO137"/>
      <c r="MYP137" s="10"/>
      <c r="MYQ137"/>
      <c r="MYR137"/>
      <c r="MYS137"/>
      <c r="MYT137" s="14"/>
      <c r="MYU137" s="10"/>
      <c r="MYV137"/>
      <c r="MYW137" s="10"/>
      <c r="MYX137"/>
      <c r="MYY137"/>
      <c r="MYZ137"/>
      <c r="MZA137" s="14"/>
      <c r="MZB137" s="10"/>
      <c r="MZC137"/>
      <c r="MZD137" s="10"/>
      <c r="MZE137"/>
      <c r="MZF137"/>
      <c r="MZG137"/>
      <c r="MZH137" s="14"/>
      <c r="MZI137" s="10"/>
      <c r="MZJ137"/>
      <c r="MZK137" s="10"/>
      <c r="MZL137"/>
      <c r="MZM137"/>
      <c r="MZN137"/>
      <c r="MZO137" s="14"/>
      <c r="MZP137" s="10"/>
      <c r="MZQ137"/>
      <c r="MZR137" s="10"/>
      <c r="MZS137"/>
      <c r="MZT137"/>
      <c r="MZU137"/>
      <c r="MZV137" s="14"/>
      <c r="MZW137" s="26"/>
      <c r="MZX137"/>
      <c r="MZY137" s="10"/>
      <c r="MZZ137"/>
      <c r="NAA137"/>
      <c r="NAB137"/>
      <c r="NAC137" s="14"/>
      <c r="NAD137" s="26"/>
      <c r="NAE137"/>
      <c r="NAF137" s="10"/>
      <c r="NAG137"/>
      <c r="NAH137"/>
      <c r="NAI137"/>
      <c r="NAJ137" s="39"/>
      <c r="NAK137" s="81"/>
      <c r="NAL137" s="10"/>
      <c r="NAM137" s="10"/>
      <c r="NAN137" s="14"/>
      <c r="NAO137" s="14"/>
      <c r="NAP137"/>
      <c r="NAQ137" s="10"/>
      <c r="NAR137"/>
      <c r="NAS137" s="10"/>
      <c r="NAT137" s="6"/>
      <c r="NAU137"/>
      <c r="NAV137"/>
      <c r="NAW137" s="14"/>
      <c r="NAX137" s="10"/>
      <c r="NAY137"/>
      <c r="NAZ137" s="10"/>
      <c r="NBA137"/>
      <c r="NBB137"/>
      <c r="NBC137"/>
      <c r="NBD137" s="14"/>
      <c r="NBE137" s="10"/>
      <c r="NBF137"/>
      <c r="NBG137" s="10"/>
      <c r="NBH137"/>
      <c r="NBI137"/>
      <c r="NBJ137"/>
      <c r="NBK137" s="14"/>
      <c r="NBL137" s="10"/>
      <c r="NBM137"/>
      <c r="NBN137" s="10"/>
      <c r="NBO137"/>
      <c r="NBP137"/>
      <c r="NBQ137"/>
      <c r="NBR137" s="14"/>
      <c r="NBS137" s="10"/>
      <c r="NBT137"/>
      <c r="NBU137" s="10"/>
      <c r="NBV137"/>
      <c r="NBW137"/>
      <c r="NBX137"/>
      <c r="NBY137" s="14"/>
      <c r="NBZ137" s="10"/>
      <c r="NCA137"/>
      <c r="NCB137" s="10"/>
      <c r="NCC137"/>
      <c r="NCD137"/>
      <c r="NCE137"/>
      <c r="NCF137" s="14"/>
      <c r="NCG137" s="10"/>
      <c r="NCH137"/>
      <c r="NCI137" s="10"/>
      <c r="NCJ137"/>
      <c r="NCK137"/>
      <c r="NCL137"/>
      <c r="NCM137" s="14"/>
      <c r="NCN137" s="10"/>
      <c r="NCO137"/>
      <c r="NCP137" s="10"/>
      <c r="NCQ137"/>
      <c r="NCR137"/>
      <c r="NCS137"/>
      <c r="NCT137" s="14"/>
      <c r="NCU137" s="10"/>
      <c r="NCV137"/>
      <c r="NCW137" s="10"/>
      <c r="NCX137"/>
      <c r="NCY137"/>
      <c r="NCZ137"/>
      <c r="NDA137" s="14"/>
      <c r="NDB137" s="10"/>
      <c r="NDC137"/>
      <c r="NDD137" s="10"/>
      <c r="NDE137"/>
      <c r="NDF137"/>
      <c r="NDG137"/>
      <c r="NDH137" s="14"/>
      <c r="NDI137" s="10"/>
      <c r="NDJ137"/>
      <c r="NDK137" s="10"/>
      <c r="NDL137"/>
      <c r="NDM137"/>
      <c r="NDN137"/>
      <c r="NDO137" s="14"/>
      <c r="NDP137" s="10"/>
      <c r="NDQ137"/>
      <c r="NDR137" s="10"/>
      <c r="NDS137"/>
      <c r="NDT137"/>
      <c r="NDU137"/>
      <c r="NDV137" s="14"/>
      <c r="NDW137" s="10"/>
      <c r="NDX137"/>
      <c r="NDY137" s="10"/>
      <c r="NDZ137"/>
      <c r="NEA137"/>
      <c r="NEB137"/>
      <c r="NEC137" s="14"/>
      <c r="NED137" s="10"/>
      <c r="NEE137"/>
      <c r="NEF137" s="10"/>
      <c r="NEG137"/>
      <c r="NEH137"/>
      <c r="NEI137"/>
      <c r="NEJ137" s="14"/>
      <c r="NEK137" s="10"/>
      <c r="NEL137"/>
      <c r="NEM137" s="10"/>
      <c r="NEN137"/>
      <c r="NEO137"/>
      <c r="NEP137"/>
      <c r="NEQ137" s="14"/>
      <c r="NER137" s="10"/>
      <c r="NES137"/>
      <c r="NET137" s="10"/>
      <c r="NEU137"/>
      <c r="NEV137"/>
      <c r="NEW137"/>
      <c r="NEX137" s="14"/>
      <c r="NEY137" s="10"/>
      <c r="NEZ137"/>
      <c r="NFA137" s="10"/>
      <c r="NFB137"/>
      <c r="NFC137"/>
      <c r="NFD137"/>
      <c r="NFE137" s="14"/>
      <c r="NFF137" s="10"/>
      <c r="NFG137"/>
      <c r="NFH137" s="10"/>
      <c r="NFI137"/>
      <c r="NFJ137"/>
      <c r="NFK137"/>
      <c r="NFL137" s="14"/>
      <c r="NFM137" s="10"/>
      <c r="NFN137"/>
      <c r="NFO137" s="10"/>
      <c r="NFP137"/>
      <c r="NFQ137"/>
      <c r="NFR137"/>
      <c r="NFS137" s="14"/>
      <c r="NFT137" s="10"/>
      <c r="NFU137"/>
      <c r="NFV137" s="10"/>
      <c r="NFW137"/>
      <c r="NFX137"/>
      <c r="NFY137"/>
      <c r="NFZ137" s="14"/>
      <c r="NGA137" s="10"/>
      <c r="NGB137"/>
      <c r="NGC137" s="10"/>
      <c r="NGD137"/>
      <c r="NGE137"/>
      <c r="NGF137"/>
      <c r="NGG137" s="14"/>
      <c r="NGH137" s="10"/>
      <c r="NGI137"/>
      <c r="NGJ137" s="10"/>
      <c r="NGK137"/>
      <c r="NGL137"/>
      <c r="NGM137"/>
      <c r="NGN137" s="14"/>
      <c r="NGO137" s="10"/>
      <c r="NGP137"/>
      <c r="NGQ137" s="10"/>
      <c r="NGR137"/>
      <c r="NGS137"/>
      <c r="NGT137"/>
      <c r="NGU137" s="14"/>
      <c r="NGV137" s="10"/>
      <c r="NGW137"/>
      <c r="NGX137" s="10"/>
      <c r="NGY137"/>
      <c r="NGZ137"/>
      <c r="NHA137"/>
      <c r="NHB137" s="14"/>
      <c r="NHC137" s="10"/>
      <c r="NHD137"/>
      <c r="NHE137" s="10"/>
      <c r="NHF137"/>
      <c r="NHG137"/>
      <c r="NHH137"/>
      <c r="NHI137" s="14"/>
      <c r="NHJ137" s="10"/>
      <c r="NHK137"/>
      <c r="NHL137" s="10"/>
      <c r="NHM137"/>
      <c r="NHN137"/>
      <c r="NHO137"/>
      <c r="NHP137" s="14"/>
      <c r="NHQ137" s="10"/>
      <c r="NHR137"/>
      <c r="NHS137" s="10"/>
      <c r="NHT137"/>
      <c r="NHU137"/>
      <c r="NHV137"/>
      <c r="NHW137" s="14"/>
      <c r="NHX137" s="10"/>
      <c r="NHY137"/>
      <c r="NHZ137" s="10"/>
      <c r="NIA137"/>
      <c r="NIB137"/>
      <c r="NIC137"/>
      <c r="NID137" s="14"/>
      <c r="NIE137" s="10"/>
      <c r="NIF137"/>
      <c r="NIG137" s="10"/>
      <c r="NIH137"/>
      <c r="NII137"/>
      <c r="NIJ137"/>
      <c r="NIK137" s="14"/>
      <c r="NIL137" s="10"/>
      <c r="NIM137"/>
      <c r="NIN137" s="10"/>
      <c r="NIO137"/>
      <c r="NIP137"/>
      <c r="NIQ137"/>
      <c r="NIR137" s="14"/>
      <c r="NIS137" s="10"/>
      <c r="NIT137"/>
      <c r="NIU137" s="10"/>
      <c r="NIV137"/>
      <c r="NIW137"/>
      <c r="NIX137"/>
      <c r="NIY137" s="14"/>
      <c r="NIZ137" s="26"/>
      <c r="NJA137"/>
      <c r="NJB137" s="10"/>
      <c r="NJC137"/>
      <c r="NJD137"/>
      <c r="NJE137"/>
      <c r="NJF137" s="14"/>
      <c r="NJG137" s="26"/>
      <c r="NJH137"/>
      <c r="NJI137" s="10"/>
      <c r="NJJ137"/>
      <c r="NJK137"/>
      <c r="NJL137"/>
      <c r="NJM137" s="39"/>
      <c r="NJN137" s="81"/>
      <c r="NJO137" s="10"/>
      <c r="NJP137" s="10"/>
      <c r="NJQ137" s="14"/>
      <c r="NJR137" s="14"/>
      <c r="NJS137"/>
      <c r="NJT137" s="10"/>
      <c r="NJU137"/>
      <c r="NJV137" s="10"/>
      <c r="NJW137" s="6"/>
      <c r="NJX137"/>
      <c r="NJY137"/>
      <c r="NJZ137" s="14"/>
      <c r="NKA137" s="10"/>
      <c r="NKB137"/>
      <c r="NKC137" s="10"/>
      <c r="NKD137"/>
      <c r="NKE137"/>
      <c r="NKF137"/>
      <c r="NKG137" s="14"/>
      <c r="NKH137" s="10"/>
      <c r="NKI137"/>
      <c r="NKJ137" s="10"/>
      <c r="NKK137"/>
      <c r="NKL137"/>
      <c r="NKM137"/>
      <c r="NKN137" s="14"/>
      <c r="NKO137" s="10"/>
      <c r="NKP137"/>
      <c r="NKQ137" s="10"/>
      <c r="NKR137"/>
      <c r="NKS137"/>
      <c r="NKT137"/>
      <c r="NKU137" s="14"/>
      <c r="NKV137" s="10"/>
      <c r="NKW137"/>
      <c r="NKX137" s="10"/>
      <c r="NKY137"/>
      <c r="NKZ137"/>
      <c r="NLA137"/>
      <c r="NLB137" s="14"/>
      <c r="NLC137" s="10"/>
      <c r="NLD137"/>
      <c r="NLE137" s="10"/>
      <c r="NLF137"/>
      <c r="NLG137"/>
      <c r="NLH137"/>
      <c r="NLI137" s="14"/>
      <c r="NLJ137" s="10"/>
      <c r="NLK137"/>
      <c r="NLL137" s="10"/>
      <c r="NLM137"/>
      <c r="NLN137"/>
      <c r="NLO137"/>
      <c r="NLP137" s="14"/>
      <c r="NLQ137" s="10"/>
      <c r="NLR137"/>
      <c r="NLS137" s="10"/>
      <c r="NLT137"/>
      <c r="NLU137"/>
      <c r="NLV137"/>
      <c r="NLW137" s="14"/>
      <c r="NLX137" s="10"/>
      <c r="NLY137"/>
      <c r="NLZ137" s="10"/>
      <c r="NMA137"/>
      <c r="NMB137"/>
      <c r="NMC137"/>
      <c r="NMD137" s="14"/>
      <c r="NME137" s="10"/>
      <c r="NMF137"/>
      <c r="NMG137" s="10"/>
      <c r="NMH137"/>
      <c r="NMI137"/>
      <c r="NMJ137"/>
      <c r="NMK137" s="14"/>
      <c r="NML137" s="10"/>
      <c r="NMM137"/>
      <c r="NMN137" s="10"/>
      <c r="NMO137"/>
      <c r="NMP137"/>
      <c r="NMQ137"/>
      <c r="NMR137" s="14"/>
      <c r="NMS137" s="10"/>
      <c r="NMT137"/>
      <c r="NMU137" s="10"/>
      <c r="NMV137"/>
      <c r="NMW137"/>
      <c r="NMX137"/>
      <c r="NMY137" s="14"/>
      <c r="NMZ137" s="10"/>
      <c r="NNA137"/>
      <c r="NNB137" s="10"/>
      <c r="NNC137"/>
      <c r="NND137"/>
      <c r="NNE137"/>
      <c r="NNF137" s="14"/>
      <c r="NNG137" s="10"/>
      <c r="NNH137"/>
      <c r="NNI137" s="10"/>
      <c r="NNJ137"/>
      <c r="NNK137"/>
      <c r="NNL137"/>
      <c r="NNM137" s="14"/>
      <c r="NNN137" s="10"/>
      <c r="NNO137"/>
      <c r="NNP137" s="10"/>
      <c r="NNQ137"/>
      <c r="NNR137"/>
      <c r="NNS137"/>
      <c r="NNT137" s="14"/>
      <c r="NNU137" s="10"/>
      <c r="NNV137"/>
      <c r="NNW137" s="10"/>
      <c r="NNX137"/>
      <c r="NNY137"/>
      <c r="NNZ137"/>
      <c r="NOA137" s="14"/>
      <c r="NOB137" s="10"/>
      <c r="NOC137"/>
      <c r="NOD137" s="10"/>
      <c r="NOE137"/>
      <c r="NOF137"/>
      <c r="NOG137"/>
      <c r="NOH137" s="14"/>
      <c r="NOI137" s="10"/>
      <c r="NOJ137"/>
      <c r="NOK137" s="10"/>
      <c r="NOL137"/>
      <c r="NOM137"/>
      <c r="NON137"/>
      <c r="NOO137" s="14"/>
      <c r="NOP137" s="10"/>
      <c r="NOQ137"/>
      <c r="NOR137" s="10"/>
      <c r="NOS137"/>
      <c r="NOT137"/>
      <c r="NOU137"/>
      <c r="NOV137" s="14"/>
      <c r="NOW137" s="10"/>
      <c r="NOX137"/>
      <c r="NOY137" s="10"/>
      <c r="NOZ137"/>
      <c r="NPA137"/>
      <c r="NPB137"/>
      <c r="NPC137" s="14"/>
      <c r="NPD137" s="10"/>
      <c r="NPE137"/>
      <c r="NPF137" s="10"/>
      <c r="NPG137"/>
      <c r="NPH137"/>
      <c r="NPI137"/>
      <c r="NPJ137" s="14"/>
      <c r="NPK137" s="10"/>
      <c r="NPL137"/>
      <c r="NPM137" s="10"/>
      <c r="NPN137"/>
      <c r="NPO137"/>
      <c r="NPP137"/>
      <c r="NPQ137" s="14"/>
      <c r="NPR137" s="10"/>
      <c r="NPS137"/>
      <c r="NPT137" s="10"/>
      <c r="NPU137"/>
      <c r="NPV137"/>
      <c r="NPW137"/>
      <c r="NPX137" s="14"/>
      <c r="NPY137" s="10"/>
      <c r="NPZ137"/>
      <c r="NQA137" s="10"/>
      <c r="NQB137"/>
      <c r="NQC137"/>
      <c r="NQD137"/>
      <c r="NQE137" s="14"/>
      <c r="NQF137" s="10"/>
      <c r="NQG137"/>
      <c r="NQH137" s="10"/>
      <c r="NQI137"/>
      <c r="NQJ137"/>
      <c r="NQK137"/>
      <c r="NQL137" s="14"/>
      <c r="NQM137" s="10"/>
      <c r="NQN137"/>
      <c r="NQO137" s="10"/>
      <c r="NQP137"/>
      <c r="NQQ137"/>
      <c r="NQR137"/>
      <c r="NQS137" s="14"/>
      <c r="NQT137" s="10"/>
      <c r="NQU137"/>
      <c r="NQV137" s="10"/>
      <c r="NQW137"/>
      <c r="NQX137"/>
      <c r="NQY137"/>
      <c r="NQZ137" s="14"/>
      <c r="NRA137" s="10"/>
      <c r="NRB137"/>
      <c r="NRC137" s="10"/>
      <c r="NRD137"/>
      <c r="NRE137"/>
      <c r="NRF137"/>
      <c r="NRG137" s="14"/>
      <c r="NRH137" s="10"/>
      <c r="NRI137"/>
      <c r="NRJ137" s="10"/>
      <c r="NRK137"/>
      <c r="NRL137"/>
      <c r="NRM137"/>
      <c r="NRN137" s="14"/>
      <c r="NRO137" s="10"/>
      <c r="NRP137"/>
      <c r="NRQ137" s="10"/>
      <c r="NRR137"/>
      <c r="NRS137"/>
      <c r="NRT137"/>
      <c r="NRU137" s="14"/>
      <c r="NRV137" s="10"/>
      <c r="NRW137"/>
      <c r="NRX137" s="10"/>
      <c r="NRY137"/>
      <c r="NRZ137"/>
      <c r="NSA137"/>
      <c r="NSB137" s="14"/>
      <c r="NSC137" s="26"/>
      <c r="NSD137"/>
      <c r="NSE137" s="10"/>
      <c r="NSF137"/>
      <c r="NSG137"/>
      <c r="NSH137"/>
      <c r="NSI137" s="14"/>
      <c r="NSJ137" s="26"/>
      <c r="NSK137"/>
      <c r="NSL137" s="10"/>
      <c r="NSM137"/>
      <c r="NSN137"/>
      <c r="NSO137"/>
      <c r="NSP137" s="39"/>
      <c r="NSQ137" s="81"/>
      <c r="NSR137" s="10"/>
      <c r="NSS137" s="10"/>
      <c r="NST137" s="14"/>
      <c r="NSU137" s="14"/>
      <c r="NSV137"/>
      <c r="NSW137" s="10"/>
      <c r="NSX137"/>
      <c r="NSY137" s="10"/>
      <c r="NSZ137" s="6"/>
      <c r="NTA137"/>
      <c r="NTB137"/>
      <c r="NTC137" s="14"/>
      <c r="NTD137" s="10"/>
      <c r="NTE137"/>
      <c r="NTF137" s="10"/>
      <c r="NTG137"/>
      <c r="NTH137"/>
      <c r="NTI137"/>
      <c r="NTJ137" s="14"/>
      <c r="NTK137" s="10"/>
      <c r="NTL137"/>
      <c r="NTM137" s="10"/>
      <c r="NTN137"/>
      <c r="NTO137"/>
      <c r="NTP137"/>
      <c r="NTQ137" s="14"/>
      <c r="NTR137" s="10"/>
      <c r="NTS137"/>
      <c r="NTT137" s="10"/>
      <c r="NTU137"/>
      <c r="NTV137"/>
      <c r="NTW137"/>
      <c r="NTX137" s="14"/>
      <c r="NTY137" s="10"/>
      <c r="NTZ137"/>
      <c r="NUA137" s="10"/>
      <c r="NUB137"/>
      <c r="NUC137"/>
      <c r="NUD137"/>
      <c r="NUE137" s="14"/>
      <c r="NUF137" s="10"/>
      <c r="NUG137"/>
      <c r="NUH137" s="10"/>
      <c r="NUI137"/>
      <c r="NUJ137"/>
      <c r="NUK137"/>
      <c r="NUL137" s="14"/>
      <c r="NUM137" s="10"/>
      <c r="NUN137"/>
      <c r="NUO137" s="10"/>
      <c r="NUP137"/>
      <c r="NUQ137"/>
      <c r="NUR137"/>
      <c r="NUS137" s="14"/>
      <c r="NUT137" s="10"/>
      <c r="NUU137"/>
      <c r="NUV137" s="10"/>
      <c r="NUW137"/>
      <c r="NUX137"/>
      <c r="NUY137"/>
      <c r="NUZ137" s="14"/>
      <c r="NVA137" s="10"/>
      <c r="NVB137"/>
      <c r="NVC137" s="10"/>
      <c r="NVD137"/>
      <c r="NVE137"/>
      <c r="NVF137"/>
      <c r="NVG137" s="14"/>
      <c r="NVH137" s="10"/>
      <c r="NVI137"/>
      <c r="NVJ137" s="10"/>
      <c r="NVK137"/>
      <c r="NVL137"/>
      <c r="NVM137"/>
      <c r="NVN137" s="14"/>
      <c r="NVO137" s="10"/>
      <c r="NVP137"/>
      <c r="NVQ137" s="10"/>
      <c r="NVR137"/>
      <c r="NVS137"/>
      <c r="NVT137"/>
      <c r="NVU137" s="14"/>
      <c r="NVV137" s="10"/>
      <c r="NVW137"/>
      <c r="NVX137" s="10"/>
      <c r="NVY137"/>
      <c r="NVZ137"/>
      <c r="NWA137"/>
      <c r="NWB137" s="14"/>
      <c r="NWC137" s="10"/>
      <c r="NWD137"/>
      <c r="NWE137" s="10"/>
      <c r="NWF137"/>
      <c r="NWG137"/>
      <c r="NWH137"/>
      <c r="NWI137" s="14"/>
      <c r="NWJ137" s="10"/>
      <c r="NWK137"/>
      <c r="NWL137" s="10"/>
      <c r="NWM137"/>
      <c r="NWN137"/>
      <c r="NWO137"/>
      <c r="NWP137" s="14"/>
      <c r="NWQ137" s="10"/>
      <c r="NWR137"/>
      <c r="NWS137" s="10"/>
      <c r="NWT137"/>
      <c r="NWU137"/>
      <c r="NWV137"/>
      <c r="NWW137" s="14"/>
      <c r="NWX137" s="10"/>
      <c r="NWY137"/>
      <c r="NWZ137" s="10"/>
      <c r="NXA137"/>
      <c r="NXB137"/>
      <c r="NXC137"/>
      <c r="NXD137" s="14"/>
      <c r="NXE137" s="10"/>
      <c r="NXF137"/>
      <c r="NXG137" s="10"/>
      <c r="NXH137"/>
      <c r="NXI137"/>
      <c r="NXJ137"/>
      <c r="NXK137" s="14"/>
      <c r="NXL137" s="10"/>
      <c r="NXM137"/>
      <c r="NXN137" s="10"/>
      <c r="NXO137"/>
      <c r="NXP137"/>
      <c r="NXQ137"/>
      <c r="NXR137" s="14"/>
      <c r="NXS137" s="10"/>
      <c r="NXT137"/>
      <c r="NXU137" s="10"/>
      <c r="NXV137"/>
      <c r="NXW137"/>
      <c r="NXX137"/>
      <c r="NXY137" s="14"/>
      <c r="NXZ137" s="10"/>
      <c r="NYA137"/>
      <c r="NYB137" s="10"/>
      <c r="NYC137"/>
      <c r="NYD137"/>
      <c r="NYE137"/>
      <c r="NYF137" s="14"/>
      <c r="NYG137" s="10"/>
      <c r="NYH137"/>
      <c r="NYI137" s="10"/>
      <c r="NYJ137"/>
      <c r="NYK137"/>
      <c r="NYL137"/>
      <c r="NYM137" s="14"/>
      <c r="NYN137" s="10"/>
      <c r="NYO137"/>
      <c r="NYP137" s="10"/>
      <c r="NYQ137"/>
      <c r="NYR137"/>
      <c r="NYS137"/>
      <c r="NYT137" s="14"/>
      <c r="NYU137" s="10"/>
      <c r="NYV137"/>
      <c r="NYW137" s="10"/>
      <c r="NYX137"/>
      <c r="NYY137"/>
      <c r="NYZ137"/>
      <c r="NZA137" s="14"/>
      <c r="NZB137" s="10"/>
      <c r="NZC137"/>
      <c r="NZD137" s="10"/>
      <c r="NZE137"/>
      <c r="NZF137"/>
      <c r="NZG137"/>
      <c r="NZH137" s="14"/>
      <c r="NZI137" s="10"/>
      <c r="NZJ137"/>
      <c r="NZK137" s="10"/>
      <c r="NZL137"/>
      <c r="NZM137"/>
      <c r="NZN137"/>
      <c r="NZO137" s="14"/>
      <c r="NZP137" s="10"/>
      <c r="NZQ137"/>
      <c r="NZR137" s="10"/>
      <c r="NZS137"/>
      <c r="NZT137"/>
      <c r="NZU137"/>
      <c r="NZV137" s="14"/>
      <c r="NZW137" s="10"/>
      <c r="NZX137"/>
      <c r="NZY137" s="10"/>
      <c r="NZZ137"/>
      <c r="OAA137"/>
      <c r="OAB137"/>
      <c r="OAC137" s="14"/>
      <c r="OAD137" s="10"/>
      <c r="OAE137"/>
      <c r="OAF137" s="10"/>
      <c r="OAG137"/>
      <c r="OAH137"/>
      <c r="OAI137"/>
      <c r="OAJ137" s="14"/>
      <c r="OAK137" s="10"/>
      <c r="OAL137"/>
      <c r="OAM137" s="10"/>
      <c r="OAN137"/>
      <c r="OAO137"/>
      <c r="OAP137"/>
      <c r="OAQ137" s="14"/>
      <c r="OAR137" s="10"/>
      <c r="OAS137"/>
      <c r="OAT137" s="10"/>
      <c r="OAU137"/>
      <c r="OAV137"/>
      <c r="OAW137"/>
      <c r="OAX137" s="14"/>
      <c r="OAY137" s="10"/>
      <c r="OAZ137"/>
      <c r="OBA137" s="10"/>
      <c r="OBB137"/>
      <c r="OBC137"/>
      <c r="OBD137"/>
      <c r="OBE137" s="14"/>
      <c r="OBF137" s="26"/>
      <c r="OBG137"/>
      <c r="OBH137" s="10"/>
      <c r="OBI137"/>
      <c r="OBJ137"/>
      <c r="OBK137"/>
      <c r="OBL137" s="14"/>
      <c r="OBM137" s="26"/>
      <c r="OBN137"/>
      <c r="OBO137" s="10"/>
      <c r="OBP137"/>
      <c r="OBQ137"/>
      <c r="OBR137"/>
      <c r="OBS137" s="39"/>
      <c r="OBT137" s="81"/>
      <c r="OBU137" s="10"/>
      <c r="OBV137" s="10"/>
      <c r="OBW137" s="14"/>
      <c r="OBX137" s="14"/>
      <c r="OBY137"/>
      <c r="OBZ137" s="10"/>
      <c r="OCA137"/>
      <c r="OCB137" s="10"/>
      <c r="OCC137" s="6"/>
      <c r="OCD137"/>
      <c r="OCE137"/>
      <c r="OCF137" s="14"/>
      <c r="OCG137" s="10"/>
      <c r="OCH137"/>
      <c r="OCI137" s="10"/>
      <c r="OCJ137"/>
      <c r="OCK137"/>
      <c r="OCL137"/>
      <c r="OCM137" s="14"/>
      <c r="OCN137" s="10"/>
      <c r="OCO137"/>
      <c r="OCP137" s="10"/>
      <c r="OCQ137"/>
      <c r="OCR137"/>
      <c r="OCS137"/>
      <c r="OCT137" s="14"/>
      <c r="OCU137" s="10"/>
      <c r="OCV137"/>
      <c r="OCW137" s="10"/>
      <c r="OCX137"/>
      <c r="OCY137"/>
      <c r="OCZ137"/>
      <c r="ODA137" s="14"/>
      <c r="ODB137" s="10"/>
      <c r="ODC137"/>
      <c r="ODD137" s="10"/>
      <c r="ODE137"/>
      <c r="ODF137"/>
      <c r="ODG137"/>
      <c r="ODH137" s="14"/>
      <c r="ODI137" s="10"/>
      <c r="ODJ137"/>
      <c r="ODK137" s="10"/>
      <c r="ODL137"/>
      <c r="ODM137"/>
      <c r="ODN137"/>
      <c r="ODO137" s="14"/>
      <c r="ODP137" s="10"/>
      <c r="ODQ137"/>
      <c r="ODR137" s="10"/>
      <c r="ODS137"/>
      <c r="ODT137"/>
      <c r="ODU137"/>
      <c r="ODV137" s="14"/>
      <c r="ODW137" s="10"/>
      <c r="ODX137"/>
      <c r="ODY137" s="10"/>
      <c r="ODZ137"/>
      <c r="OEA137"/>
      <c r="OEB137"/>
      <c r="OEC137" s="14"/>
      <c r="OED137" s="10"/>
      <c r="OEE137"/>
      <c r="OEF137" s="10"/>
      <c r="OEG137"/>
      <c r="OEH137"/>
      <c r="OEI137"/>
      <c r="OEJ137" s="14"/>
      <c r="OEK137" s="10"/>
      <c r="OEL137"/>
      <c r="OEM137" s="10"/>
      <c r="OEN137"/>
      <c r="OEO137"/>
      <c r="OEP137"/>
      <c r="OEQ137" s="14"/>
      <c r="OER137" s="10"/>
      <c r="OES137"/>
      <c r="OET137" s="10"/>
      <c r="OEU137"/>
      <c r="OEV137"/>
      <c r="OEW137"/>
      <c r="OEX137" s="14"/>
      <c r="OEY137" s="10"/>
      <c r="OEZ137"/>
      <c r="OFA137" s="10"/>
      <c r="OFB137"/>
      <c r="OFC137"/>
      <c r="OFD137"/>
      <c r="OFE137" s="14"/>
      <c r="OFF137" s="10"/>
      <c r="OFG137"/>
      <c r="OFH137" s="10"/>
      <c r="OFI137"/>
      <c r="OFJ137"/>
      <c r="OFK137"/>
      <c r="OFL137" s="14"/>
      <c r="OFM137" s="10"/>
      <c r="OFN137"/>
      <c r="OFO137" s="10"/>
      <c r="OFP137"/>
      <c r="OFQ137"/>
      <c r="OFR137"/>
      <c r="OFS137" s="14"/>
      <c r="OFT137" s="10"/>
      <c r="OFU137"/>
      <c r="OFV137" s="10"/>
      <c r="OFW137"/>
      <c r="OFX137"/>
      <c r="OFY137"/>
      <c r="OFZ137" s="14"/>
      <c r="OGA137" s="10"/>
      <c r="OGB137"/>
      <c r="OGC137" s="10"/>
      <c r="OGD137"/>
      <c r="OGE137"/>
      <c r="OGF137"/>
      <c r="OGG137" s="14"/>
      <c r="OGH137" s="10"/>
      <c r="OGI137"/>
      <c r="OGJ137" s="10"/>
      <c r="OGK137"/>
      <c r="OGL137"/>
      <c r="OGM137"/>
      <c r="OGN137" s="14"/>
      <c r="OGO137" s="10"/>
      <c r="OGP137"/>
      <c r="OGQ137" s="10"/>
      <c r="OGR137"/>
      <c r="OGS137"/>
      <c r="OGT137"/>
      <c r="OGU137" s="14"/>
      <c r="OGV137" s="10"/>
      <c r="OGW137"/>
      <c r="OGX137" s="10"/>
      <c r="OGY137"/>
      <c r="OGZ137"/>
      <c r="OHA137"/>
      <c r="OHB137" s="14"/>
      <c r="OHC137" s="10"/>
      <c r="OHD137"/>
      <c r="OHE137" s="10"/>
      <c r="OHF137"/>
      <c r="OHG137"/>
      <c r="OHH137"/>
      <c r="OHI137" s="14"/>
      <c r="OHJ137" s="10"/>
      <c r="OHK137"/>
      <c r="OHL137" s="10"/>
      <c r="OHM137"/>
      <c r="OHN137"/>
      <c r="OHO137"/>
      <c r="OHP137" s="14"/>
      <c r="OHQ137" s="10"/>
      <c r="OHR137"/>
      <c r="OHS137" s="10"/>
      <c r="OHT137"/>
      <c r="OHU137"/>
      <c r="OHV137"/>
      <c r="OHW137" s="14"/>
      <c r="OHX137" s="10"/>
      <c r="OHY137"/>
      <c r="OHZ137" s="10"/>
      <c r="OIA137"/>
      <c r="OIB137"/>
      <c r="OIC137"/>
      <c r="OID137" s="14"/>
      <c r="OIE137" s="10"/>
      <c r="OIF137"/>
      <c r="OIG137" s="10"/>
      <c r="OIH137"/>
      <c r="OII137"/>
      <c r="OIJ137"/>
      <c r="OIK137" s="14"/>
      <c r="OIL137" s="10"/>
      <c r="OIM137"/>
      <c r="OIN137" s="10"/>
      <c r="OIO137"/>
      <c r="OIP137"/>
      <c r="OIQ137"/>
      <c r="OIR137" s="14"/>
      <c r="OIS137" s="10"/>
      <c r="OIT137"/>
      <c r="OIU137" s="10"/>
      <c r="OIV137"/>
      <c r="OIW137"/>
      <c r="OIX137"/>
      <c r="OIY137" s="14"/>
      <c r="OIZ137" s="10"/>
      <c r="OJA137"/>
      <c r="OJB137" s="10"/>
      <c r="OJC137"/>
      <c r="OJD137"/>
      <c r="OJE137"/>
      <c r="OJF137" s="14"/>
      <c r="OJG137" s="10"/>
      <c r="OJH137"/>
      <c r="OJI137" s="10"/>
      <c r="OJJ137"/>
      <c r="OJK137"/>
      <c r="OJL137"/>
      <c r="OJM137" s="14"/>
      <c r="OJN137" s="10"/>
      <c r="OJO137"/>
      <c r="OJP137" s="10"/>
      <c r="OJQ137"/>
      <c r="OJR137"/>
      <c r="OJS137"/>
      <c r="OJT137" s="14"/>
      <c r="OJU137" s="10"/>
      <c r="OJV137"/>
      <c r="OJW137" s="10"/>
      <c r="OJX137"/>
      <c r="OJY137"/>
      <c r="OJZ137"/>
      <c r="OKA137" s="14"/>
      <c r="OKB137" s="10"/>
      <c r="OKC137"/>
      <c r="OKD137" s="10"/>
      <c r="OKE137"/>
      <c r="OKF137"/>
      <c r="OKG137"/>
      <c r="OKH137" s="14"/>
      <c r="OKI137" s="26"/>
      <c r="OKJ137"/>
      <c r="OKK137" s="10"/>
      <c r="OKL137"/>
      <c r="OKM137"/>
      <c r="OKN137"/>
      <c r="OKO137" s="14"/>
      <c r="OKP137" s="26"/>
      <c r="OKQ137"/>
      <c r="OKR137" s="10"/>
      <c r="OKS137"/>
      <c r="OKT137"/>
      <c r="OKU137"/>
      <c r="OKV137" s="39"/>
      <c r="OKW137" s="81"/>
      <c r="OKX137" s="10"/>
      <c r="OKY137" s="10"/>
      <c r="OKZ137" s="14"/>
      <c r="OLA137" s="14"/>
      <c r="OLB137"/>
      <c r="OLC137" s="10"/>
      <c r="OLD137"/>
      <c r="OLE137" s="10"/>
      <c r="OLF137" s="6"/>
      <c r="OLG137"/>
      <c r="OLH137"/>
      <c r="OLI137" s="14"/>
      <c r="OLJ137" s="10"/>
      <c r="OLK137"/>
      <c r="OLL137" s="10"/>
      <c r="OLM137"/>
      <c r="OLN137"/>
      <c r="OLO137"/>
      <c r="OLP137" s="14"/>
      <c r="OLQ137" s="10"/>
      <c r="OLR137"/>
      <c r="OLS137" s="10"/>
      <c r="OLT137"/>
      <c r="OLU137"/>
      <c r="OLV137"/>
      <c r="OLW137" s="14"/>
      <c r="OLX137" s="10"/>
      <c r="OLY137"/>
      <c r="OLZ137" s="10"/>
      <c r="OMA137"/>
      <c r="OMB137"/>
      <c r="OMC137"/>
      <c r="OMD137" s="14"/>
      <c r="OME137" s="10"/>
      <c r="OMF137"/>
      <c r="OMG137" s="10"/>
      <c r="OMH137"/>
      <c r="OMI137"/>
      <c r="OMJ137"/>
      <c r="OMK137" s="14"/>
      <c r="OML137" s="10"/>
      <c r="OMM137"/>
      <c r="OMN137" s="10"/>
      <c r="OMO137"/>
      <c r="OMP137"/>
      <c r="OMQ137"/>
      <c r="OMR137" s="14"/>
      <c r="OMS137" s="10"/>
      <c r="OMT137"/>
      <c r="OMU137" s="10"/>
      <c r="OMV137"/>
      <c r="OMW137"/>
      <c r="OMX137"/>
      <c r="OMY137" s="14"/>
      <c r="OMZ137" s="10"/>
      <c r="ONA137"/>
      <c r="ONB137" s="10"/>
      <c r="ONC137"/>
      <c r="OND137"/>
      <c r="ONE137"/>
      <c r="ONF137" s="14"/>
      <c r="ONG137" s="10"/>
      <c r="ONH137"/>
      <c r="ONI137" s="10"/>
      <c r="ONJ137"/>
      <c r="ONK137"/>
      <c r="ONL137"/>
      <c r="ONM137" s="14"/>
      <c r="ONN137" s="10"/>
      <c r="ONO137"/>
      <c r="ONP137" s="10"/>
      <c r="ONQ137"/>
      <c r="ONR137"/>
      <c r="ONS137"/>
      <c r="ONT137" s="14"/>
      <c r="ONU137" s="10"/>
      <c r="ONV137"/>
      <c r="ONW137" s="10"/>
      <c r="ONX137"/>
      <c r="ONY137"/>
      <c r="ONZ137"/>
      <c r="OOA137" s="14"/>
      <c r="OOB137" s="10"/>
      <c r="OOC137"/>
      <c r="OOD137" s="10"/>
      <c r="OOE137"/>
      <c r="OOF137"/>
      <c r="OOG137"/>
      <c r="OOH137" s="14"/>
      <c r="OOI137" s="10"/>
      <c r="OOJ137"/>
      <c r="OOK137" s="10"/>
      <c r="OOL137"/>
      <c r="OOM137"/>
      <c r="OON137"/>
      <c r="OOO137" s="14"/>
      <c r="OOP137" s="10"/>
      <c r="OOQ137"/>
      <c r="OOR137" s="10"/>
      <c r="OOS137"/>
      <c r="OOT137"/>
      <c r="OOU137"/>
      <c r="OOV137" s="14"/>
      <c r="OOW137" s="10"/>
      <c r="OOX137"/>
      <c r="OOY137" s="10"/>
      <c r="OOZ137"/>
      <c r="OPA137"/>
      <c r="OPB137"/>
      <c r="OPC137" s="14"/>
      <c r="OPD137" s="10"/>
      <c r="OPE137"/>
      <c r="OPF137" s="10"/>
      <c r="OPG137"/>
      <c r="OPH137"/>
      <c r="OPI137"/>
      <c r="OPJ137" s="14"/>
      <c r="OPK137" s="10"/>
      <c r="OPL137"/>
      <c r="OPM137" s="10"/>
      <c r="OPN137"/>
      <c r="OPO137"/>
      <c r="OPP137"/>
      <c r="OPQ137" s="14"/>
      <c r="OPR137" s="10"/>
      <c r="OPS137"/>
      <c r="OPT137" s="10"/>
      <c r="OPU137"/>
      <c r="OPV137"/>
      <c r="OPW137"/>
      <c r="OPX137" s="14"/>
      <c r="OPY137" s="10"/>
      <c r="OPZ137"/>
      <c r="OQA137" s="10"/>
      <c r="OQB137"/>
      <c r="OQC137"/>
      <c r="OQD137"/>
      <c r="OQE137" s="14"/>
      <c r="OQF137" s="10"/>
      <c r="OQG137"/>
      <c r="OQH137" s="10"/>
      <c r="OQI137"/>
      <c r="OQJ137"/>
      <c r="OQK137"/>
      <c r="OQL137" s="14"/>
      <c r="OQM137" s="10"/>
      <c r="OQN137"/>
      <c r="OQO137" s="10"/>
      <c r="OQP137"/>
      <c r="OQQ137"/>
      <c r="OQR137"/>
      <c r="OQS137" s="14"/>
      <c r="OQT137" s="10"/>
      <c r="OQU137"/>
      <c r="OQV137" s="10"/>
      <c r="OQW137"/>
      <c r="OQX137"/>
      <c r="OQY137"/>
      <c r="OQZ137" s="14"/>
      <c r="ORA137" s="10"/>
      <c r="ORB137"/>
      <c r="ORC137" s="10"/>
      <c r="ORD137"/>
      <c r="ORE137"/>
      <c r="ORF137"/>
      <c r="ORG137" s="14"/>
      <c r="ORH137" s="10"/>
      <c r="ORI137"/>
      <c r="ORJ137" s="10"/>
      <c r="ORK137"/>
      <c r="ORL137"/>
      <c r="ORM137"/>
      <c r="ORN137" s="14"/>
      <c r="ORO137" s="10"/>
      <c r="ORP137"/>
      <c r="ORQ137" s="10"/>
      <c r="ORR137"/>
      <c r="ORS137"/>
      <c r="ORT137"/>
      <c r="ORU137" s="14"/>
      <c r="ORV137" s="10"/>
      <c r="ORW137"/>
      <c r="ORX137" s="10"/>
      <c r="ORY137"/>
      <c r="ORZ137"/>
      <c r="OSA137"/>
      <c r="OSB137" s="14"/>
      <c r="OSC137" s="10"/>
      <c r="OSD137"/>
      <c r="OSE137" s="10"/>
      <c r="OSF137"/>
      <c r="OSG137"/>
      <c r="OSH137"/>
      <c r="OSI137" s="14"/>
      <c r="OSJ137" s="10"/>
      <c r="OSK137"/>
      <c r="OSL137" s="10"/>
      <c r="OSM137"/>
      <c r="OSN137"/>
      <c r="OSO137"/>
      <c r="OSP137" s="14"/>
      <c r="OSQ137" s="10"/>
      <c r="OSR137"/>
      <c r="OSS137" s="10"/>
      <c r="OST137"/>
      <c r="OSU137"/>
      <c r="OSV137"/>
      <c r="OSW137" s="14"/>
      <c r="OSX137" s="10"/>
      <c r="OSY137"/>
      <c r="OSZ137" s="10"/>
      <c r="OTA137"/>
      <c r="OTB137"/>
      <c r="OTC137"/>
      <c r="OTD137" s="14"/>
      <c r="OTE137" s="10"/>
      <c r="OTF137"/>
      <c r="OTG137" s="10"/>
      <c r="OTH137"/>
      <c r="OTI137"/>
      <c r="OTJ137"/>
      <c r="OTK137" s="14"/>
      <c r="OTL137" s="26"/>
      <c r="OTM137"/>
      <c r="OTN137" s="10"/>
      <c r="OTO137"/>
      <c r="OTP137"/>
      <c r="OTQ137"/>
      <c r="OTR137" s="14"/>
      <c r="OTS137" s="26"/>
      <c r="OTT137"/>
      <c r="OTU137" s="10"/>
      <c r="OTV137"/>
      <c r="OTW137"/>
      <c r="OTX137"/>
      <c r="OTY137" s="39"/>
      <c r="OTZ137" s="81"/>
      <c r="OUA137" s="10"/>
      <c r="OUB137" s="10"/>
      <c r="OUC137" s="14"/>
      <c r="OUD137" s="14"/>
      <c r="OUE137"/>
      <c r="OUF137" s="10"/>
      <c r="OUG137"/>
      <c r="OUH137" s="10"/>
      <c r="OUI137" s="6"/>
      <c r="OUJ137"/>
      <c r="OUK137"/>
      <c r="OUL137" s="14"/>
      <c r="OUM137" s="10"/>
      <c r="OUN137"/>
      <c r="OUO137" s="10"/>
      <c r="OUP137"/>
      <c r="OUQ137"/>
      <c r="OUR137"/>
      <c r="OUS137" s="14"/>
      <c r="OUT137" s="10"/>
      <c r="OUU137"/>
      <c r="OUV137" s="10"/>
      <c r="OUW137"/>
      <c r="OUX137"/>
      <c r="OUY137"/>
      <c r="OUZ137" s="14"/>
      <c r="OVA137" s="10"/>
      <c r="OVB137"/>
      <c r="OVC137" s="10"/>
      <c r="OVD137"/>
      <c r="OVE137"/>
      <c r="OVF137"/>
      <c r="OVG137" s="14"/>
      <c r="OVH137" s="10"/>
      <c r="OVI137"/>
      <c r="OVJ137" s="10"/>
      <c r="OVK137"/>
      <c r="OVL137"/>
      <c r="OVM137"/>
      <c r="OVN137" s="14"/>
      <c r="OVO137" s="10"/>
      <c r="OVP137"/>
      <c r="OVQ137" s="10"/>
      <c r="OVR137"/>
      <c r="OVS137"/>
      <c r="OVT137"/>
      <c r="OVU137" s="14"/>
      <c r="OVV137" s="10"/>
      <c r="OVW137"/>
      <c r="OVX137" s="10"/>
      <c r="OVY137"/>
      <c r="OVZ137"/>
      <c r="OWA137"/>
      <c r="OWB137" s="14"/>
      <c r="OWC137" s="10"/>
      <c r="OWD137"/>
      <c r="OWE137" s="10"/>
      <c r="OWF137"/>
      <c r="OWG137"/>
      <c r="OWH137"/>
      <c r="OWI137" s="14"/>
      <c r="OWJ137" s="10"/>
      <c r="OWK137"/>
      <c r="OWL137" s="10"/>
      <c r="OWM137"/>
      <c r="OWN137"/>
      <c r="OWO137"/>
      <c r="OWP137" s="14"/>
      <c r="OWQ137" s="10"/>
      <c r="OWR137"/>
      <c r="OWS137" s="10"/>
      <c r="OWT137"/>
      <c r="OWU137"/>
      <c r="OWV137"/>
      <c r="OWW137" s="14"/>
      <c r="OWX137" s="10"/>
      <c r="OWY137"/>
      <c r="OWZ137" s="10"/>
      <c r="OXA137"/>
      <c r="OXB137"/>
      <c r="OXC137"/>
      <c r="OXD137" s="14"/>
      <c r="OXE137" s="10"/>
      <c r="OXF137"/>
      <c r="OXG137" s="10"/>
      <c r="OXH137"/>
      <c r="OXI137"/>
      <c r="OXJ137"/>
      <c r="OXK137" s="14"/>
      <c r="OXL137" s="10"/>
      <c r="OXM137"/>
      <c r="OXN137" s="10"/>
      <c r="OXO137"/>
      <c r="OXP137"/>
      <c r="OXQ137"/>
      <c r="OXR137" s="14"/>
      <c r="OXS137" s="10"/>
      <c r="OXT137"/>
      <c r="OXU137" s="10"/>
      <c r="OXV137"/>
      <c r="OXW137"/>
      <c r="OXX137"/>
      <c r="OXY137" s="14"/>
      <c r="OXZ137" s="10"/>
      <c r="OYA137"/>
      <c r="OYB137" s="10"/>
      <c r="OYC137"/>
      <c r="OYD137"/>
      <c r="OYE137"/>
      <c r="OYF137" s="14"/>
      <c r="OYG137" s="10"/>
      <c r="OYH137"/>
      <c r="OYI137" s="10"/>
      <c r="OYJ137"/>
      <c r="OYK137"/>
      <c r="OYL137"/>
      <c r="OYM137" s="14"/>
      <c r="OYN137" s="10"/>
      <c r="OYO137"/>
      <c r="OYP137" s="10"/>
      <c r="OYQ137"/>
      <c r="OYR137"/>
      <c r="OYS137"/>
      <c r="OYT137" s="14"/>
      <c r="OYU137" s="10"/>
      <c r="OYV137"/>
      <c r="OYW137" s="10"/>
      <c r="OYX137"/>
      <c r="OYY137"/>
      <c r="OYZ137"/>
      <c r="OZA137" s="14"/>
      <c r="OZB137" s="10"/>
      <c r="OZC137"/>
      <c r="OZD137" s="10"/>
      <c r="OZE137"/>
      <c r="OZF137"/>
      <c r="OZG137"/>
      <c r="OZH137" s="14"/>
      <c r="OZI137" s="10"/>
      <c r="OZJ137"/>
      <c r="OZK137" s="10"/>
      <c r="OZL137"/>
      <c r="OZM137"/>
      <c r="OZN137"/>
      <c r="OZO137" s="14"/>
      <c r="OZP137" s="10"/>
      <c r="OZQ137"/>
      <c r="OZR137" s="10"/>
      <c r="OZS137"/>
      <c r="OZT137"/>
      <c r="OZU137"/>
      <c r="OZV137" s="14"/>
      <c r="OZW137" s="10"/>
      <c r="OZX137"/>
      <c r="OZY137" s="10"/>
      <c r="OZZ137"/>
      <c r="PAA137"/>
      <c r="PAB137"/>
      <c r="PAC137" s="14"/>
      <c r="PAD137" s="10"/>
      <c r="PAE137"/>
      <c r="PAF137" s="10"/>
      <c r="PAG137"/>
      <c r="PAH137"/>
      <c r="PAI137"/>
      <c r="PAJ137" s="14"/>
      <c r="PAK137" s="10"/>
      <c r="PAL137"/>
      <c r="PAM137" s="10"/>
      <c r="PAN137"/>
      <c r="PAO137"/>
      <c r="PAP137"/>
      <c r="PAQ137" s="14"/>
      <c r="PAR137" s="10"/>
      <c r="PAS137"/>
      <c r="PAT137" s="10"/>
      <c r="PAU137"/>
      <c r="PAV137"/>
      <c r="PAW137"/>
      <c r="PAX137" s="14"/>
      <c r="PAY137" s="10"/>
      <c r="PAZ137"/>
      <c r="PBA137" s="10"/>
      <c r="PBB137"/>
      <c r="PBC137"/>
      <c r="PBD137"/>
      <c r="PBE137" s="14"/>
      <c r="PBF137" s="10"/>
      <c r="PBG137"/>
      <c r="PBH137" s="10"/>
      <c r="PBI137"/>
      <c r="PBJ137"/>
      <c r="PBK137"/>
      <c r="PBL137" s="14"/>
      <c r="PBM137" s="10"/>
      <c r="PBN137"/>
      <c r="PBO137" s="10"/>
      <c r="PBP137"/>
      <c r="PBQ137"/>
      <c r="PBR137"/>
      <c r="PBS137" s="14"/>
      <c r="PBT137" s="10"/>
      <c r="PBU137"/>
      <c r="PBV137" s="10"/>
      <c r="PBW137"/>
      <c r="PBX137"/>
      <c r="PBY137"/>
      <c r="PBZ137" s="14"/>
      <c r="PCA137" s="10"/>
      <c r="PCB137"/>
      <c r="PCC137" s="10"/>
      <c r="PCD137"/>
      <c r="PCE137"/>
      <c r="PCF137"/>
      <c r="PCG137" s="14"/>
      <c r="PCH137" s="10"/>
      <c r="PCI137"/>
      <c r="PCJ137" s="10"/>
      <c r="PCK137"/>
      <c r="PCL137"/>
      <c r="PCM137"/>
      <c r="PCN137" s="14"/>
      <c r="PCO137" s="26"/>
      <c r="PCP137"/>
      <c r="PCQ137" s="10"/>
      <c r="PCR137"/>
      <c r="PCS137"/>
      <c r="PCT137"/>
      <c r="PCU137" s="14"/>
      <c r="PCV137" s="26"/>
      <c r="PCW137"/>
      <c r="PCX137" s="10"/>
      <c r="PCY137"/>
      <c r="PCZ137"/>
      <c r="PDA137"/>
      <c r="PDB137" s="39"/>
      <c r="PDC137" s="81"/>
      <c r="PDD137" s="10"/>
      <c r="PDE137" s="10"/>
      <c r="PDF137" s="14"/>
      <c r="PDG137" s="14"/>
      <c r="PDH137"/>
      <c r="PDI137" s="10"/>
      <c r="PDJ137"/>
      <c r="PDK137" s="10"/>
      <c r="PDL137" s="6"/>
      <c r="PDM137"/>
      <c r="PDN137"/>
      <c r="PDO137" s="14"/>
      <c r="PDP137" s="10"/>
      <c r="PDQ137"/>
      <c r="PDR137" s="10"/>
      <c r="PDS137"/>
      <c r="PDT137"/>
      <c r="PDU137"/>
      <c r="PDV137" s="14"/>
      <c r="PDW137" s="10"/>
      <c r="PDX137"/>
      <c r="PDY137" s="10"/>
      <c r="PDZ137"/>
      <c r="PEA137"/>
      <c r="PEB137"/>
      <c r="PEC137" s="14"/>
      <c r="PED137" s="10"/>
      <c r="PEE137"/>
      <c r="PEF137" s="10"/>
      <c r="PEG137"/>
      <c r="PEH137"/>
      <c r="PEI137"/>
      <c r="PEJ137" s="14"/>
      <c r="PEK137" s="10"/>
      <c r="PEL137"/>
      <c r="PEM137" s="10"/>
      <c r="PEN137"/>
      <c r="PEO137"/>
      <c r="PEP137"/>
      <c r="PEQ137" s="14"/>
      <c r="PER137" s="10"/>
      <c r="PES137"/>
      <c r="PET137" s="10"/>
      <c r="PEU137"/>
      <c r="PEV137"/>
      <c r="PEW137"/>
      <c r="PEX137" s="14"/>
      <c r="PEY137" s="10"/>
      <c r="PEZ137"/>
      <c r="PFA137" s="10"/>
      <c r="PFB137"/>
      <c r="PFC137"/>
      <c r="PFD137"/>
      <c r="PFE137" s="14"/>
      <c r="PFF137" s="10"/>
      <c r="PFG137"/>
      <c r="PFH137" s="10"/>
      <c r="PFI137"/>
      <c r="PFJ137"/>
      <c r="PFK137"/>
      <c r="PFL137" s="14"/>
      <c r="PFM137" s="10"/>
      <c r="PFN137"/>
      <c r="PFO137" s="10"/>
      <c r="PFP137"/>
      <c r="PFQ137"/>
      <c r="PFR137"/>
      <c r="PFS137" s="14"/>
      <c r="PFT137" s="10"/>
      <c r="PFU137"/>
      <c r="PFV137" s="10"/>
      <c r="PFW137"/>
      <c r="PFX137"/>
      <c r="PFY137"/>
      <c r="PFZ137" s="14"/>
      <c r="PGA137" s="10"/>
      <c r="PGB137"/>
      <c r="PGC137" s="10"/>
      <c r="PGD137"/>
      <c r="PGE137"/>
      <c r="PGF137"/>
      <c r="PGG137" s="14"/>
      <c r="PGH137" s="10"/>
      <c r="PGI137"/>
      <c r="PGJ137" s="10"/>
      <c r="PGK137"/>
      <c r="PGL137"/>
      <c r="PGM137"/>
      <c r="PGN137" s="14"/>
      <c r="PGO137" s="10"/>
      <c r="PGP137"/>
      <c r="PGQ137" s="10"/>
      <c r="PGR137"/>
      <c r="PGS137"/>
      <c r="PGT137"/>
      <c r="PGU137" s="14"/>
      <c r="PGV137" s="10"/>
      <c r="PGW137"/>
      <c r="PGX137" s="10"/>
      <c r="PGY137"/>
      <c r="PGZ137"/>
      <c r="PHA137"/>
      <c r="PHB137" s="14"/>
      <c r="PHC137" s="10"/>
      <c r="PHD137"/>
      <c r="PHE137" s="10"/>
      <c r="PHF137"/>
      <c r="PHG137"/>
      <c r="PHH137"/>
      <c r="PHI137" s="14"/>
      <c r="PHJ137" s="10"/>
      <c r="PHK137"/>
      <c r="PHL137" s="10"/>
      <c r="PHM137"/>
      <c r="PHN137"/>
      <c r="PHO137"/>
      <c r="PHP137" s="14"/>
      <c r="PHQ137" s="10"/>
      <c r="PHR137"/>
      <c r="PHS137" s="10"/>
      <c r="PHT137"/>
      <c r="PHU137"/>
      <c r="PHV137"/>
      <c r="PHW137" s="14"/>
      <c r="PHX137" s="10"/>
      <c r="PHY137"/>
      <c r="PHZ137" s="10"/>
      <c r="PIA137"/>
      <c r="PIB137"/>
      <c r="PIC137"/>
      <c r="PID137" s="14"/>
      <c r="PIE137" s="10"/>
      <c r="PIF137"/>
      <c r="PIG137" s="10"/>
      <c r="PIH137"/>
      <c r="PII137"/>
      <c r="PIJ137"/>
      <c r="PIK137" s="14"/>
      <c r="PIL137" s="10"/>
      <c r="PIM137"/>
      <c r="PIN137" s="10"/>
      <c r="PIO137"/>
      <c r="PIP137"/>
      <c r="PIQ137"/>
      <c r="PIR137" s="14"/>
      <c r="PIS137" s="10"/>
      <c r="PIT137"/>
      <c r="PIU137" s="10"/>
      <c r="PIV137"/>
      <c r="PIW137"/>
      <c r="PIX137"/>
      <c r="PIY137" s="14"/>
      <c r="PIZ137" s="10"/>
      <c r="PJA137"/>
      <c r="PJB137" s="10"/>
      <c r="PJC137"/>
      <c r="PJD137"/>
      <c r="PJE137"/>
      <c r="PJF137" s="14"/>
      <c r="PJG137" s="10"/>
      <c r="PJH137"/>
      <c r="PJI137" s="10"/>
      <c r="PJJ137"/>
      <c r="PJK137"/>
      <c r="PJL137"/>
      <c r="PJM137" s="14"/>
      <c r="PJN137" s="10"/>
      <c r="PJO137"/>
      <c r="PJP137" s="10"/>
      <c r="PJQ137"/>
      <c r="PJR137"/>
      <c r="PJS137"/>
      <c r="PJT137" s="14"/>
      <c r="PJU137" s="10"/>
      <c r="PJV137"/>
      <c r="PJW137" s="10"/>
      <c r="PJX137"/>
      <c r="PJY137"/>
      <c r="PJZ137"/>
      <c r="PKA137" s="14"/>
      <c r="PKB137" s="10"/>
      <c r="PKC137"/>
      <c r="PKD137" s="10"/>
      <c r="PKE137"/>
      <c r="PKF137"/>
      <c r="PKG137"/>
      <c r="PKH137" s="14"/>
      <c r="PKI137" s="10"/>
      <c r="PKJ137"/>
      <c r="PKK137" s="10"/>
      <c r="PKL137"/>
      <c r="PKM137"/>
      <c r="PKN137"/>
      <c r="PKO137" s="14"/>
      <c r="PKP137" s="10"/>
      <c r="PKQ137"/>
      <c r="PKR137" s="10"/>
      <c r="PKS137"/>
      <c r="PKT137"/>
      <c r="PKU137"/>
      <c r="PKV137" s="14"/>
      <c r="PKW137" s="10"/>
      <c r="PKX137"/>
      <c r="PKY137" s="10"/>
      <c r="PKZ137"/>
      <c r="PLA137"/>
      <c r="PLB137"/>
      <c r="PLC137" s="14"/>
      <c r="PLD137" s="10"/>
      <c r="PLE137"/>
      <c r="PLF137" s="10"/>
      <c r="PLG137"/>
      <c r="PLH137"/>
      <c r="PLI137"/>
      <c r="PLJ137" s="14"/>
      <c r="PLK137" s="10"/>
      <c r="PLL137"/>
      <c r="PLM137" s="10"/>
      <c r="PLN137"/>
      <c r="PLO137"/>
      <c r="PLP137"/>
      <c r="PLQ137" s="14"/>
      <c r="PLR137" s="26"/>
      <c r="PLS137"/>
      <c r="PLT137" s="10"/>
      <c r="PLU137"/>
      <c r="PLV137"/>
      <c r="PLW137"/>
      <c r="PLX137" s="14"/>
      <c r="PLY137" s="26"/>
      <c r="PLZ137"/>
      <c r="PMA137" s="10"/>
      <c r="PMB137"/>
      <c r="PMC137"/>
      <c r="PMD137"/>
      <c r="PME137" s="39"/>
      <c r="PMF137" s="81"/>
      <c r="PMG137" s="10"/>
      <c r="PMH137" s="10"/>
      <c r="PMI137" s="14"/>
      <c r="PMJ137" s="14"/>
      <c r="PMK137"/>
      <c r="PML137" s="10"/>
      <c r="PMM137"/>
      <c r="PMN137" s="10"/>
      <c r="PMO137" s="6"/>
      <c r="PMP137"/>
      <c r="PMQ137"/>
      <c r="PMR137" s="14"/>
      <c r="PMS137" s="10"/>
      <c r="PMT137"/>
      <c r="PMU137" s="10"/>
      <c r="PMV137"/>
      <c r="PMW137"/>
      <c r="PMX137"/>
      <c r="PMY137" s="14"/>
      <c r="PMZ137" s="10"/>
      <c r="PNA137"/>
      <c r="PNB137" s="10"/>
      <c r="PNC137"/>
      <c r="PND137"/>
      <c r="PNE137"/>
      <c r="PNF137" s="14"/>
      <c r="PNG137" s="10"/>
      <c r="PNH137"/>
      <c r="PNI137" s="10"/>
      <c r="PNJ137"/>
      <c r="PNK137"/>
      <c r="PNL137"/>
      <c r="PNM137" s="14"/>
      <c r="PNN137" s="10"/>
      <c r="PNO137"/>
      <c r="PNP137" s="10"/>
      <c r="PNQ137"/>
      <c r="PNR137"/>
      <c r="PNS137"/>
      <c r="PNT137" s="14"/>
      <c r="PNU137" s="10"/>
      <c r="PNV137"/>
      <c r="PNW137" s="10"/>
      <c r="PNX137"/>
      <c r="PNY137"/>
      <c r="PNZ137"/>
      <c r="POA137" s="14"/>
      <c r="POB137" s="10"/>
      <c r="POC137"/>
      <c r="POD137" s="10"/>
      <c r="POE137"/>
      <c r="POF137"/>
      <c r="POG137"/>
      <c r="POH137" s="14"/>
      <c r="POI137" s="10"/>
      <c r="POJ137"/>
      <c r="POK137" s="10"/>
      <c r="POL137"/>
      <c r="POM137"/>
      <c r="PON137"/>
      <c r="POO137" s="14"/>
      <c r="POP137" s="10"/>
      <c r="POQ137"/>
      <c r="POR137" s="10"/>
      <c r="POS137"/>
      <c r="POT137"/>
      <c r="POU137"/>
      <c r="POV137" s="14"/>
      <c r="POW137" s="10"/>
      <c r="POX137"/>
      <c r="POY137" s="10"/>
      <c r="POZ137"/>
      <c r="PPA137"/>
      <c r="PPB137"/>
      <c r="PPC137" s="14"/>
      <c r="PPD137" s="10"/>
      <c r="PPE137"/>
      <c r="PPF137" s="10"/>
      <c r="PPG137"/>
      <c r="PPH137"/>
      <c r="PPI137"/>
      <c r="PPJ137" s="14"/>
      <c r="PPK137" s="10"/>
      <c r="PPL137"/>
      <c r="PPM137" s="10"/>
      <c r="PPN137"/>
      <c r="PPO137"/>
      <c r="PPP137"/>
      <c r="PPQ137" s="14"/>
      <c r="PPR137" s="10"/>
      <c r="PPS137"/>
      <c r="PPT137" s="10"/>
      <c r="PPU137"/>
      <c r="PPV137"/>
      <c r="PPW137"/>
      <c r="PPX137" s="14"/>
      <c r="PPY137" s="10"/>
      <c r="PPZ137"/>
      <c r="PQA137" s="10"/>
      <c r="PQB137"/>
      <c r="PQC137"/>
      <c r="PQD137"/>
      <c r="PQE137" s="14"/>
      <c r="PQF137" s="10"/>
      <c r="PQG137"/>
      <c r="PQH137" s="10"/>
      <c r="PQI137"/>
      <c r="PQJ137"/>
      <c r="PQK137"/>
      <c r="PQL137" s="14"/>
      <c r="PQM137" s="10"/>
      <c r="PQN137"/>
      <c r="PQO137" s="10"/>
      <c r="PQP137"/>
      <c r="PQQ137"/>
      <c r="PQR137"/>
      <c r="PQS137" s="14"/>
      <c r="PQT137" s="10"/>
      <c r="PQU137"/>
      <c r="PQV137" s="10"/>
      <c r="PQW137"/>
      <c r="PQX137"/>
      <c r="PQY137"/>
      <c r="PQZ137" s="14"/>
      <c r="PRA137" s="10"/>
      <c r="PRB137"/>
      <c r="PRC137" s="10"/>
      <c r="PRD137"/>
      <c r="PRE137"/>
      <c r="PRF137"/>
      <c r="PRG137" s="14"/>
      <c r="PRH137" s="10"/>
      <c r="PRI137"/>
      <c r="PRJ137" s="10"/>
      <c r="PRK137"/>
      <c r="PRL137"/>
      <c r="PRM137"/>
      <c r="PRN137" s="14"/>
      <c r="PRO137" s="10"/>
      <c r="PRP137"/>
      <c r="PRQ137" s="10"/>
      <c r="PRR137"/>
      <c r="PRS137"/>
      <c r="PRT137"/>
      <c r="PRU137" s="14"/>
      <c r="PRV137" s="10"/>
      <c r="PRW137"/>
      <c r="PRX137" s="10"/>
      <c r="PRY137"/>
      <c r="PRZ137"/>
      <c r="PSA137"/>
      <c r="PSB137" s="14"/>
      <c r="PSC137" s="10"/>
      <c r="PSD137"/>
      <c r="PSE137" s="10"/>
      <c r="PSF137"/>
      <c r="PSG137"/>
      <c r="PSH137"/>
      <c r="PSI137" s="14"/>
      <c r="PSJ137" s="10"/>
      <c r="PSK137"/>
      <c r="PSL137" s="10"/>
      <c r="PSM137"/>
      <c r="PSN137"/>
      <c r="PSO137"/>
      <c r="PSP137" s="14"/>
      <c r="PSQ137" s="10"/>
      <c r="PSR137"/>
      <c r="PSS137" s="10"/>
      <c r="PST137"/>
      <c r="PSU137"/>
      <c r="PSV137"/>
      <c r="PSW137" s="14"/>
      <c r="PSX137" s="10"/>
      <c r="PSY137"/>
      <c r="PSZ137" s="10"/>
      <c r="PTA137"/>
      <c r="PTB137"/>
      <c r="PTC137"/>
      <c r="PTD137" s="14"/>
      <c r="PTE137" s="10"/>
      <c r="PTF137"/>
      <c r="PTG137" s="10"/>
      <c r="PTH137"/>
      <c r="PTI137"/>
      <c r="PTJ137"/>
      <c r="PTK137" s="14"/>
      <c r="PTL137" s="10"/>
      <c r="PTM137"/>
      <c r="PTN137" s="10"/>
      <c r="PTO137"/>
      <c r="PTP137"/>
      <c r="PTQ137"/>
      <c r="PTR137" s="14"/>
      <c r="PTS137" s="10"/>
      <c r="PTT137"/>
      <c r="PTU137" s="10"/>
      <c r="PTV137"/>
      <c r="PTW137"/>
      <c r="PTX137"/>
      <c r="PTY137" s="14"/>
      <c r="PTZ137" s="10"/>
      <c r="PUA137"/>
      <c r="PUB137" s="10"/>
      <c r="PUC137"/>
      <c r="PUD137"/>
      <c r="PUE137"/>
      <c r="PUF137" s="14"/>
      <c r="PUG137" s="10"/>
      <c r="PUH137"/>
      <c r="PUI137" s="10"/>
      <c r="PUJ137"/>
      <c r="PUK137"/>
      <c r="PUL137"/>
      <c r="PUM137" s="14"/>
      <c r="PUN137" s="10"/>
      <c r="PUO137"/>
      <c r="PUP137" s="10"/>
      <c r="PUQ137"/>
      <c r="PUR137"/>
      <c r="PUS137"/>
      <c r="PUT137" s="14"/>
      <c r="PUU137" s="26"/>
      <c r="PUV137"/>
      <c r="PUW137" s="10"/>
      <c r="PUX137"/>
      <c r="PUY137"/>
      <c r="PUZ137"/>
      <c r="PVA137" s="14"/>
      <c r="PVB137" s="26"/>
      <c r="PVC137"/>
      <c r="PVD137" s="10"/>
      <c r="PVE137"/>
      <c r="PVF137"/>
      <c r="PVG137"/>
      <c r="PVH137" s="39"/>
      <c r="PVI137" s="81"/>
      <c r="PVJ137" s="10"/>
      <c r="PVK137" s="10"/>
      <c r="PVL137" s="14"/>
      <c r="PVM137" s="14"/>
      <c r="PVN137"/>
      <c r="PVO137" s="10"/>
      <c r="PVP137"/>
      <c r="PVQ137" s="10"/>
      <c r="PVR137" s="6"/>
      <c r="PVS137"/>
      <c r="PVT137"/>
      <c r="PVU137" s="14"/>
      <c r="PVV137" s="10"/>
      <c r="PVW137"/>
      <c r="PVX137" s="10"/>
      <c r="PVY137"/>
      <c r="PVZ137"/>
      <c r="PWA137"/>
      <c r="PWB137" s="14"/>
      <c r="PWC137" s="10"/>
      <c r="PWD137"/>
      <c r="PWE137" s="10"/>
      <c r="PWF137"/>
      <c r="PWG137"/>
      <c r="PWH137"/>
      <c r="PWI137" s="14"/>
      <c r="PWJ137" s="10"/>
      <c r="PWK137"/>
      <c r="PWL137" s="10"/>
      <c r="PWM137"/>
      <c r="PWN137"/>
      <c r="PWO137"/>
      <c r="PWP137" s="14"/>
      <c r="PWQ137" s="10"/>
      <c r="PWR137"/>
      <c r="PWS137" s="10"/>
      <c r="PWT137"/>
      <c r="PWU137"/>
      <c r="PWV137"/>
      <c r="PWW137" s="14"/>
      <c r="PWX137" s="10"/>
      <c r="PWY137"/>
      <c r="PWZ137" s="10"/>
      <c r="PXA137"/>
      <c r="PXB137"/>
      <c r="PXC137"/>
      <c r="PXD137" s="14"/>
      <c r="PXE137" s="10"/>
      <c r="PXF137"/>
      <c r="PXG137" s="10"/>
      <c r="PXH137"/>
      <c r="PXI137"/>
      <c r="PXJ137"/>
      <c r="PXK137" s="14"/>
      <c r="PXL137" s="10"/>
      <c r="PXM137"/>
      <c r="PXN137" s="10"/>
      <c r="PXO137"/>
      <c r="PXP137"/>
      <c r="PXQ137"/>
      <c r="PXR137" s="14"/>
      <c r="PXS137" s="10"/>
      <c r="PXT137"/>
      <c r="PXU137" s="10"/>
      <c r="PXV137"/>
      <c r="PXW137"/>
      <c r="PXX137"/>
      <c r="PXY137" s="14"/>
      <c r="PXZ137" s="10"/>
      <c r="PYA137"/>
      <c r="PYB137" s="10"/>
      <c r="PYC137"/>
      <c r="PYD137"/>
      <c r="PYE137"/>
      <c r="PYF137" s="14"/>
      <c r="PYG137" s="10"/>
      <c r="PYH137"/>
      <c r="PYI137" s="10"/>
      <c r="PYJ137"/>
      <c r="PYK137"/>
      <c r="PYL137"/>
      <c r="PYM137" s="14"/>
      <c r="PYN137" s="10"/>
      <c r="PYO137"/>
      <c r="PYP137" s="10"/>
      <c r="PYQ137"/>
      <c r="PYR137"/>
      <c r="PYS137"/>
      <c r="PYT137" s="14"/>
      <c r="PYU137" s="10"/>
      <c r="PYV137"/>
      <c r="PYW137" s="10"/>
      <c r="PYX137"/>
      <c r="PYY137"/>
      <c r="PYZ137"/>
      <c r="PZA137" s="14"/>
      <c r="PZB137" s="10"/>
      <c r="PZC137"/>
      <c r="PZD137" s="10"/>
      <c r="PZE137"/>
      <c r="PZF137"/>
      <c r="PZG137"/>
      <c r="PZH137" s="14"/>
      <c r="PZI137" s="10"/>
      <c r="PZJ137"/>
      <c r="PZK137" s="10"/>
      <c r="PZL137"/>
      <c r="PZM137"/>
      <c r="PZN137"/>
      <c r="PZO137" s="14"/>
      <c r="PZP137" s="10"/>
      <c r="PZQ137"/>
      <c r="PZR137" s="10"/>
      <c r="PZS137"/>
      <c r="PZT137"/>
      <c r="PZU137"/>
      <c r="PZV137" s="14"/>
      <c r="PZW137" s="10"/>
      <c r="PZX137"/>
      <c r="PZY137" s="10"/>
      <c r="PZZ137"/>
      <c r="QAA137"/>
      <c r="QAB137"/>
      <c r="QAC137" s="14"/>
      <c r="QAD137" s="10"/>
      <c r="QAE137"/>
      <c r="QAF137" s="10"/>
      <c r="QAG137"/>
      <c r="QAH137"/>
      <c r="QAI137"/>
      <c r="QAJ137" s="14"/>
      <c r="QAK137" s="10"/>
      <c r="QAL137"/>
      <c r="QAM137" s="10"/>
      <c r="QAN137"/>
      <c r="QAO137"/>
      <c r="QAP137"/>
      <c r="QAQ137" s="14"/>
      <c r="QAR137" s="10"/>
      <c r="QAS137"/>
      <c r="QAT137" s="10"/>
      <c r="QAU137"/>
      <c r="QAV137"/>
      <c r="QAW137"/>
      <c r="QAX137" s="14"/>
      <c r="QAY137" s="10"/>
      <c r="QAZ137"/>
      <c r="QBA137" s="10"/>
      <c r="QBB137"/>
      <c r="QBC137"/>
      <c r="QBD137"/>
      <c r="QBE137" s="14"/>
      <c r="QBF137" s="10"/>
      <c r="QBG137"/>
      <c r="QBH137" s="10"/>
      <c r="QBI137"/>
      <c r="QBJ137"/>
      <c r="QBK137"/>
      <c r="QBL137" s="14"/>
      <c r="QBM137" s="10"/>
      <c r="QBN137"/>
      <c r="QBO137" s="10"/>
      <c r="QBP137"/>
      <c r="QBQ137"/>
      <c r="QBR137"/>
      <c r="QBS137" s="14"/>
      <c r="QBT137" s="10"/>
      <c r="QBU137"/>
      <c r="QBV137" s="10"/>
      <c r="QBW137"/>
      <c r="QBX137"/>
      <c r="QBY137"/>
      <c r="QBZ137" s="14"/>
      <c r="QCA137" s="10"/>
      <c r="QCB137"/>
      <c r="QCC137" s="10"/>
      <c r="QCD137"/>
      <c r="QCE137"/>
      <c r="QCF137"/>
      <c r="QCG137" s="14"/>
      <c r="QCH137" s="10"/>
      <c r="QCI137"/>
      <c r="QCJ137" s="10"/>
      <c r="QCK137"/>
      <c r="QCL137"/>
      <c r="QCM137"/>
      <c r="QCN137" s="14"/>
      <c r="QCO137" s="10"/>
      <c r="QCP137"/>
      <c r="QCQ137" s="10"/>
      <c r="QCR137"/>
      <c r="QCS137"/>
      <c r="QCT137"/>
      <c r="QCU137" s="14"/>
      <c r="QCV137" s="10"/>
      <c r="QCW137"/>
      <c r="QCX137" s="10"/>
      <c r="QCY137"/>
      <c r="QCZ137"/>
      <c r="QDA137"/>
      <c r="QDB137" s="14"/>
      <c r="QDC137" s="10"/>
      <c r="QDD137"/>
      <c r="QDE137" s="10"/>
      <c r="QDF137"/>
      <c r="QDG137"/>
      <c r="QDH137"/>
      <c r="QDI137" s="14"/>
      <c r="QDJ137" s="10"/>
      <c r="QDK137"/>
      <c r="QDL137" s="10"/>
      <c r="QDM137"/>
      <c r="QDN137"/>
      <c r="QDO137"/>
      <c r="QDP137" s="14"/>
      <c r="QDQ137" s="10"/>
      <c r="QDR137"/>
      <c r="QDS137" s="10"/>
      <c r="QDT137"/>
      <c r="QDU137"/>
      <c r="QDV137"/>
      <c r="QDW137" s="14"/>
      <c r="QDX137" s="26"/>
      <c r="QDY137"/>
      <c r="QDZ137" s="10"/>
      <c r="QEA137"/>
      <c r="QEB137"/>
      <c r="QEC137"/>
      <c r="QED137" s="14"/>
      <c r="QEE137" s="26"/>
      <c r="QEF137"/>
      <c r="QEG137" s="10"/>
      <c r="QEH137"/>
      <c r="QEI137"/>
      <c r="QEJ137"/>
      <c r="QEK137" s="39"/>
      <c r="QEL137" s="81"/>
      <c r="QEM137" s="10"/>
      <c r="QEN137" s="10"/>
      <c r="QEO137" s="14"/>
      <c r="QEP137" s="14"/>
      <c r="QEQ137"/>
      <c r="QER137" s="10"/>
      <c r="QES137"/>
      <c r="QET137" s="10"/>
      <c r="QEU137" s="6"/>
      <c r="QEV137"/>
      <c r="QEW137"/>
      <c r="QEX137" s="14"/>
      <c r="QEY137" s="10"/>
      <c r="QEZ137"/>
      <c r="QFA137" s="10"/>
      <c r="QFB137"/>
      <c r="QFC137"/>
      <c r="QFD137"/>
      <c r="QFE137" s="14"/>
      <c r="QFF137" s="10"/>
      <c r="QFG137"/>
      <c r="QFH137" s="10"/>
      <c r="QFI137"/>
      <c r="QFJ137"/>
      <c r="QFK137"/>
      <c r="QFL137" s="14"/>
      <c r="QFM137" s="10"/>
      <c r="QFN137"/>
      <c r="QFO137" s="10"/>
      <c r="QFP137"/>
      <c r="QFQ137"/>
      <c r="QFR137"/>
      <c r="QFS137" s="14"/>
      <c r="QFT137" s="10"/>
      <c r="QFU137"/>
      <c r="QFV137" s="10"/>
      <c r="QFW137"/>
      <c r="QFX137"/>
      <c r="QFY137"/>
      <c r="QFZ137" s="14"/>
      <c r="QGA137" s="10"/>
      <c r="QGB137"/>
      <c r="QGC137" s="10"/>
      <c r="QGD137"/>
      <c r="QGE137"/>
      <c r="QGF137"/>
      <c r="QGG137" s="14"/>
      <c r="QGH137" s="10"/>
      <c r="QGI137"/>
      <c r="QGJ137" s="10"/>
      <c r="QGK137"/>
      <c r="QGL137"/>
      <c r="QGM137"/>
      <c r="QGN137" s="14"/>
      <c r="QGO137" s="10"/>
      <c r="QGP137"/>
      <c r="QGQ137" s="10"/>
      <c r="QGR137"/>
      <c r="QGS137"/>
      <c r="QGT137"/>
      <c r="QGU137" s="14"/>
      <c r="QGV137" s="10"/>
      <c r="QGW137"/>
      <c r="QGX137" s="10"/>
      <c r="QGY137"/>
      <c r="QGZ137"/>
      <c r="QHA137"/>
      <c r="QHB137" s="14"/>
      <c r="QHC137" s="10"/>
      <c r="QHD137"/>
      <c r="QHE137" s="10"/>
      <c r="QHF137"/>
      <c r="QHG137"/>
      <c r="QHH137"/>
      <c r="QHI137" s="14"/>
      <c r="QHJ137" s="10"/>
      <c r="QHK137"/>
      <c r="QHL137" s="10"/>
      <c r="QHM137"/>
      <c r="QHN137"/>
      <c r="QHO137"/>
      <c r="QHP137" s="14"/>
      <c r="QHQ137" s="10"/>
      <c r="QHR137"/>
      <c r="QHS137" s="10"/>
      <c r="QHT137"/>
      <c r="QHU137"/>
      <c r="QHV137"/>
      <c r="QHW137" s="14"/>
      <c r="QHX137" s="10"/>
      <c r="QHY137"/>
      <c r="QHZ137" s="10"/>
      <c r="QIA137"/>
      <c r="QIB137"/>
      <c r="QIC137"/>
      <c r="QID137" s="14"/>
      <c r="QIE137" s="10"/>
      <c r="QIF137"/>
      <c r="QIG137" s="10"/>
      <c r="QIH137"/>
      <c r="QII137"/>
      <c r="QIJ137"/>
      <c r="QIK137" s="14"/>
      <c r="QIL137" s="10"/>
      <c r="QIM137"/>
      <c r="QIN137" s="10"/>
      <c r="QIO137"/>
      <c r="QIP137"/>
      <c r="QIQ137"/>
      <c r="QIR137" s="14"/>
      <c r="QIS137" s="10"/>
      <c r="QIT137"/>
      <c r="QIU137" s="10"/>
      <c r="QIV137"/>
      <c r="QIW137"/>
      <c r="QIX137"/>
      <c r="QIY137" s="14"/>
      <c r="QIZ137" s="10"/>
      <c r="QJA137"/>
      <c r="QJB137" s="10"/>
      <c r="QJC137"/>
      <c r="QJD137"/>
      <c r="QJE137"/>
      <c r="QJF137" s="14"/>
      <c r="QJG137" s="10"/>
      <c r="QJH137"/>
      <c r="QJI137" s="10"/>
      <c r="QJJ137"/>
      <c r="QJK137"/>
      <c r="QJL137"/>
      <c r="QJM137" s="14"/>
      <c r="QJN137" s="10"/>
      <c r="QJO137"/>
      <c r="QJP137" s="10"/>
      <c r="QJQ137"/>
      <c r="QJR137"/>
      <c r="QJS137"/>
      <c r="QJT137" s="14"/>
      <c r="QJU137" s="10"/>
      <c r="QJV137"/>
      <c r="QJW137" s="10"/>
      <c r="QJX137"/>
      <c r="QJY137"/>
      <c r="QJZ137"/>
      <c r="QKA137" s="14"/>
      <c r="QKB137" s="10"/>
      <c r="QKC137"/>
      <c r="QKD137" s="10"/>
      <c r="QKE137"/>
      <c r="QKF137"/>
      <c r="QKG137"/>
      <c r="QKH137" s="14"/>
      <c r="QKI137" s="10"/>
      <c r="QKJ137"/>
      <c r="QKK137" s="10"/>
      <c r="QKL137"/>
      <c r="QKM137"/>
      <c r="QKN137"/>
      <c r="QKO137" s="14"/>
      <c r="QKP137" s="10"/>
      <c r="QKQ137"/>
      <c r="QKR137" s="10"/>
      <c r="QKS137"/>
      <c r="QKT137"/>
      <c r="QKU137"/>
      <c r="QKV137" s="14"/>
      <c r="QKW137" s="10"/>
      <c r="QKX137"/>
      <c r="QKY137" s="10"/>
      <c r="QKZ137"/>
      <c r="QLA137"/>
      <c r="QLB137"/>
      <c r="QLC137" s="14"/>
      <c r="QLD137" s="10"/>
      <c r="QLE137"/>
      <c r="QLF137" s="10"/>
      <c r="QLG137"/>
      <c r="QLH137"/>
      <c r="QLI137"/>
      <c r="QLJ137" s="14"/>
      <c r="QLK137" s="10"/>
      <c r="QLL137"/>
      <c r="QLM137" s="10"/>
      <c r="QLN137"/>
      <c r="QLO137"/>
      <c r="QLP137"/>
      <c r="QLQ137" s="14"/>
      <c r="QLR137" s="10"/>
      <c r="QLS137"/>
      <c r="QLT137" s="10"/>
      <c r="QLU137"/>
      <c r="QLV137"/>
      <c r="QLW137"/>
      <c r="QLX137" s="14"/>
      <c r="QLY137" s="10"/>
      <c r="QLZ137"/>
      <c r="QMA137" s="10"/>
      <c r="QMB137"/>
      <c r="QMC137"/>
      <c r="QMD137"/>
      <c r="QME137" s="14"/>
      <c r="QMF137" s="10"/>
      <c r="QMG137"/>
      <c r="QMH137" s="10"/>
      <c r="QMI137"/>
      <c r="QMJ137"/>
      <c r="QMK137"/>
      <c r="QML137" s="14"/>
      <c r="QMM137" s="10"/>
      <c r="QMN137"/>
      <c r="QMO137" s="10"/>
      <c r="QMP137"/>
      <c r="QMQ137"/>
      <c r="QMR137"/>
      <c r="QMS137" s="14"/>
      <c r="QMT137" s="10"/>
      <c r="QMU137"/>
      <c r="QMV137" s="10"/>
      <c r="QMW137"/>
      <c r="QMX137"/>
      <c r="QMY137"/>
      <c r="QMZ137" s="14"/>
      <c r="QNA137" s="26"/>
      <c r="QNB137"/>
      <c r="QNC137" s="10"/>
      <c r="QND137"/>
      <c r="QNE137"/>
      <c r="QNF137"/>
      <c r="QNG137" s="14"/>
      <c r="QNH137" s="26"/>
      <c r="QNI137"/>
      <c r="QNJ137" s="10"/>
      <c r="QNK137"/>
      <c r="QNL137"/>
      <c r="QNM137"/>
      <c r="QNN137" s="39"/>
      <c r="QNO137" s="81"/>
      <c r="QNP137" s="10"/>
      <c r="QNQ137" s="10"/>
      <c r="QNR137" s="14"/>
      <c r="QNS137" s="14"/>
      <c r="QNT137"/>
      <c r="QNU137" s="10"/>
      <c r="QNV137"/>
      <c r="QNW137" s="10"/>
      <c r="QNX137" s="6"/>
      <c r="QNY137"/>
      <c r="QNZ137"/>
      <c r="QOA137" s="14"/>
      <c r="QOB137" s="10"/>
      <c r="QOC137"/>
      <c r="QOD137" s="10"/>
      <c r="QOE137"/>
      <c r="QOF137"/>
      <c r="QOG137"/>
      <c r="QOH137" s="14"/>
      <c r="QOI137" s="10"/>
      <c r="QOJ137"/>
      <c r="QOK137" s="10"/>
      <c r="QOL137"/>
      <c r="QOM137"/>
      <c r="QON137"/>
      <c r="QOO137" s="14"/>
      <c r="QOP137" s="10"/>
      <c r="QOQ137"/>
      <c r="QOR137" s="10"/>
      <c r="QOS137"/>
      <c r="QOT137"/>
      <c r="QOU137"/>
      <c r="QOV137" s="14"/>
      <c r="QOW137" s="10"/>
      <c r="QOX137"/>
      <c r="QOY137" s="10"/>
      <c r="QOZ137"/>
      <c r="QPA137"/>
      <c r="QPB137"/>
      <c r="QPC137" s="14"/>
      <c r="QPD137" s="10"/>
      <c r="QPE137"/>
      <c r="QPF137" s="10"/>
      <c r="QPG137"/>
      <c r="QPH137"/>
      <c r="QPI137"/>
      <c r="QPJ137" s="14"/>
      <c r="QPK137" s="10"/>
      <c r="QPL137"/>
      <c r="QPM137" s="10"/>
      <c r="QPN137"/>
      <c r="QPO137"/>
      <c r="QPP137"/>
      <c r="QPQ137" s="14"/>
      <c r="QPR137" s="10"/>
      <c r="QPS137"/>
      <c r="QPT137" s="10"/>
      <c r="QPU137"/>
      <c r="QPV137"/>
      <c r="QPW137"/>
      <c r="QPX137" s="14"/>
      <c r="QPY137" s="10"/>
      <c r="QPZ137"/>
      <c r="QQA137" s="10"/>
      <c r="QQB137"/>
      <c r="QQC137"/>
      <c r="QQD137"/>
      <c r="QQE137" s="14"/>
      <c r="QQF137" s="10"/>
      <c r="QQG137"/>
      <c r="QQH137" s="10"/>
      <c r="QQI137"/>
      <c r="QQJ137"/>
      <c r="QQK137"/>
      <c r="QQL137" s="14"/>
      <c r="QQM137" s="10"/>
      <c r="QQN137"/>
      <c r="QQO137" s="10"/>
      <c r="QQP137"/>
      <c r="QQQ137"/>
      <c r="QQR137"/>
      <c r="QQS137" s="14"/>
      <c r="QQT137" s="10"/>
      <c r="QQU137"/>
      <c r="QQV137" s="10"/>
      <c r="QQW137"/>
      <c r="QQX137"/>
      <c r="QQY137"/>
      <c r="QQZ137" s="14"/>
      <c r="QRA137" s="10"/>
      <c r="QRB137"/>
      <c r="QRC137" s="10"/>
      <c r="QRD137"/>
      <c r="QRE137"/>
      <c r="QRF137"/>
      <c r="QRG137" s="14"/>
      <c r="QRH137" s="10"/>
      <c r="QRI137"/>
      <c r="QRJ137" s="10"/>
      <c r="QRK137"/>
      <c r="QRL137"/>
      <c r="QRM137"/>
      <c r="QRN137" s="14"/>
      <c r="QRO137" s="10"/>
      <c r="QRP137"/>
      <c r="QRQ137" s="10"/>
      <c r="QRR137"/>
      <c r="QRS137"/>
      <c r="QRT137"/>
      <c r="QRU137" s="14"/>
      <c r="QRV137" s="10"/>
      <c r="QRW137"/>
      <c r="QRX137" s="10"/>
      <c r="QRY137"/>
      <c r="QRZ137"/>
      <c r="QSA137"/>
      <c r="QSB137" s="14"/>
      <c r="QSC137" s="10"/>
      <c r="QSD137"/>
      <c r="QSE137" s="10"/>
      <c r="QSF137"/>
      <c r="QSG137"/>
      <c r="QSH137"/>
      <c r="QSI137" s="14"/>
      <c r="QSJ137" s="10"/>
      <c r="QSK137"/>
      <c r="QSL137" s="10"/>
      <c r="QSM137"/>
      <c r="QSN137"/>
      <c r="QSO137"/>
      <c r="QSP137" s="14"/>
      <c r="QSQ137" s="10"/>
      <c r="QSR137"/>
      <c r="QSS137" s="10"/>
      <c r="QST137"/>
      <c r="QSU137"/>
      <c r="QSV137"/>
      <c r="QSW137" s="14"/>
      <c r="QSX137" s="10"/>
      <c r="QSY137"/>
      <c r="QSZ137" s="10"/>
      <c r="QTA137"/>
      <c r="QTB137"/>
      <c r="QTC137"/>
      <c r="QTD137" s="14"/>
      <c r="QTE137" s="10"/>
      <c r="QTF137"/>
      <c r="QTG137" s="10"/>
      <c r="QTH137"/>
      <c r="QTI137"/>
      <c r="QTJ137"/>
      <c r="QTK137" s="14"/>
      <c r="QTL137" s="10"/>
      <c r="QTM137"/>
      <c r="QTN137" s="10"/>
      <c r="QTO137"/>
      <c r="QTP137"/>
      <c r="QTQ137"/>
      <c r="QTR137" s="14"/>
      <c r="QTS137" s="10"/>
      <c r="QTT137"/>
      <c r="QTU137" s="10"/>
      <c r="QTV137"/>
      <c r="QTW137"/>
      <c r="QTX137"/>
      <c r="QTY137" s="14"/>
      <c r="QTZ137" s="10"/>
      <c r="QUA137"/>
      <c r="QUB137" s="10"/>
      <c r="QUC137"/>
      <c r="QUD137"/>
      <c r="QUE137"/>
      <c r="QUF137" s="14"/>
      <c r="QUG137" s="10"/>
      <c r="QUH137"/>
      <c r="QUI137" s="10"/>
      <c r="QUJ137"/>
      <c r="QUK137"/>
      <c r="QUL137"/>
      <c r="QUM137" s="14"/>
      <c r="QUN137" s="10"/>
      <c r="QUO137"/>
      <c r="QUP137" s="10"/>
      <c r="QUQ137"/>
      <c r="QUR137"/>
      <c r="QUS137"/>
      <c r="QUT137" s="14"/>
      <c r="QUU137" s="10"/>
      <c r="QUV137"/>
      <c r="QUW137" s="10"/>
      <c r="QUX137"/>
      <c r="QUY137"/>
      <c r="QUZ137"/>
      <c r="QVA137" s="14"/>
      <c r="QVB137" s="10"/>
      <c r="QVC137"/>
      <c r="QVD137" s="10"/>
      <c r="QVE137"/>
      <c r="QVF137"/>
      <c r="QVG137"/>
      <c r="QVH137" s="14"/>
      <c r="QVI137" s="10"/>
      <c r="QVJ137"/>
      <c r="QVK137" s="10"/>
      <c r="QVL137"/>
      <c r="QVM137"/>
      <c r="QVN137"/>
      <c r="QVO137" s="14"/>
      <c r="QVP137" s="10"/>
      <c r="QVQ137"/>
      <c r="QVR137" s="10"/>
      <c r="QVS137"/>
      <c r="QVT137"/>
      <c r="QVU137"/>
      <c r="QVV137" s="14"/>
      <c r="QVW137" s="10"/>
      <c r="QVX137"/>
      <c r="QVY137" s="10"/>
      <c r="QVZ137"/>
      <c r="QWA137"/>
      <c r="QWB137"/>
      <c r="QWC137" s="14"/>
      <c r="QWD137" s="26"/>
      <c r="QWE137"/>
      <c r="QWF137" s="10"/>
      <c r="QWG137"/>
      <c r="QWH137"/>
      <c r="QWI137"/>
      <c r="QWJ137" s="14"/>
      <c r="QWK137" s="26"/>
      <c r="QWL137"/>
      <c r="QWM137" s="10"/>
      <c r="QWN137"/>
      <c r="QWO137"/>
      <c r="QWP137"/>
      <c r="QWQ137" s="39"/>
      <c r="QWR137" s="81"/>
      <c r="QWS137" s="10"/>
      <c r="QWT137" s="10"/>
      <c r="QWU137" s="14"/>
      <c r="QWV137" s="14"/>
      <c r="QWW137"/>
      <c r="QWX137" s="10"/>
      <c r="QWY137"/>
      <c r="QWZ137" s="10"/>
      <c r="QXA137" s="6"/>
      <c r="QXB137"/>
      <c r="QXC137"/>
      <c r="QXD137" s="14"/>
      <c r="QXE137" s="10"/>
      <c r="QXF137"/>
      <c r="QXG137" s="10"/>
      <c r="QXH137"/>
      <c r="QXI137"/>
      <c r="QXJ137"/>
      <c r="QXK137" s="14"/>
      <c r="QXL137" s="10"/>
      <c r="QXM137"/>
      <c r="QXN137" s="10"/>
      <c r="QXO137"/>
      <c r="QXP137"/>
      <c r="QXQ137"/>
      <c r="QXR137" s="14"/>
      <c r="QXS137" s="10"/>
      <c r="QXT137"/>
      <c r="QXU137" s="10"/>
      <c r="QXV137"/>
      <c r="QXW137"/>
      <c r="QXX137"/>
      <c r="QXY137" s="14"/>
      <c r="QXZ137" s="10"/>
      <c r="QYA137"/>
      <c r="QYB137" s="10"/>
      <c r="QYC137"/>
      <c r="QYD137"/>
      <c r="QYE137"/>
      <c r="QYF137" s="14"/>
      <c r="QYG137" s="10"/>
      <c r="QYH137"/>
      <c r="QYI137" s="10"/>
      <c r="QYJ137"/>
      <c r="QYK137"/>
      <c r="QYL137"/>
      <c r="QYM137" s="14"/>
      <c r="QYN137" s="10"/>
      <c r="QYO137"/>
      <c r="QYP137" s="10"/>
      <c r="QYQ137"/>
      <c r="QYR137"/>
      <c r="QYS137"/>
      <c r="QYT137" s="14"/>
      <c r="QYU137" s="10"/>
      <c r="QYV137"/>
      <c r="QYW137" s="10"/>
      <c r="QYX137"/>
      <c r="QYY137"/>
      <c r="QYZ137"/>
      <c r="QZA137" s="14"/>
      <c r="QZB137" s="10"/>
      <c r="QZC137"/>
      <c r="QZD137" s="10"/>
      <c r="QZE137"/>
      <c r="QZF137"/>
      <c r="QZG137"/>
      <c r="QZH137" s="14"/>
      <c r="QZI137" s="10"/>
      <c r="QZJ137"/>
      <c r="QZK137" s="10"/>
      <c r="QZL137"/>
      <c r="QZM137"/>
      <c r="QZN137"/>
      <c r="QZO137" s="14"/>
      <c r="QZP137" s="10"/>
      <c r="QZQ137"/>
      <c r="QZR137" s="10"/>
      <c r="QZS137"/>
      <c r="QZT137"/>
      <c r="QZU137"/>
      <c r="QZV137" s="14"/>
      <c r="QZW137" s="10"/>
      <c r="QZX137"/>
      <c r="QZY137" s="10"/>
      <c r="QZZ137"/>
      <c r="RAA137"/>
      <c r="RAB137"/>
      <c r="RAC137" s="14"/>
      <c r="RAD137" s="10"/>
      <c r="RAE137"/>
      <c r="RAF137" s="10"/>
      <c r="RAG137"/>
      <c r="RAH137"/>
      <c r="RAI137"/>
      <c r="RAJ137" s="14"/>
      <c r="RAK137" s="10"/>
      <c r="RAL137"/>
      <c r="RAM137" s="10"/>
      <c r="RAN137"/>
      <c r="RAO137"/>
      <c r="RAP137"/>
      <c r="RAQ137" s="14"/>
      <c r="RAR137" s="10"/>
      <c r="RAS137"/>
      <c r="RAT137" s="10"/>
      <c r="RAU137"/>
      <c r="RAV137"/>
      <c r="RAW137"/>
      <c r="RAX137" s="14"/>
      <c r="RAY137" s="10"/>
      <c r="RAZ137"/>
      <c r="RBA137" s="10"/>
      <c r="RBB137"/>
      <c r="RBC137"/>
      <c r="RBD137"/>
      <c r="RBE137" s="14"/>
      <c r="RBF137" s="10"/>
      <c r="RBG137"/>
      <c r="RBH137" s="10"/>
      <c r="RBI137"/>
      <c r="RBJ137"/>
      <c r="RBK137"/>
      <c r="RBL137" s="14"/>
      <c r="RBM137" s="10"/>
      <c r="RBN137"/>
      <c r="RBO137" s="10"/>
      <c r="RBP137"/>
      <c r="RBQ137"/>
      <c r="RBR137"/>
      <c r="RBS137" s="14"/>
      <c r="RBT137" s="10"/>
      <c r="RBU137"/>
      <c r="RBV137" s="10"/>
      <c r="RBW137"/>
      <c r="RBX137"/>
      <c r="RBY137"/>
      <c r="RBZ137" s="14"/>
      <c r="RCA137" s="10"/>
      <c r="RCB137"/>
      <c r="RCC137" s="10"/>
      <c r="RCD137"/>
      <c r="RCE137"/>
      <c r="RCF137"/>
      <c r="RCG137" s="14"/>
      <c r="RCH137" s="10"/>
      <c r="RCI137"/>
      <c r="RCJ137" s="10"/>
      <c r="RCK137"/>
      <c r="RCL137"/>
      <c r="RCM137"/>
      <c r="RCN137" s="14"/>
      <c r="RCO137" s="10"/>
      <c r="RCP137"/>
      <c r="RCQ137" s="10"/>
      <c r="RCR137"/>
      <c r="RCS137"/>
      <c r="RCT137"/>
      <c r="RCU137" s="14"/>
      <c r="RCV137" s="10"/>
      <c r="RCW137"/>
      <c r="RCX137" s="10"/>
      <c r="RCY137"/>
      <c r="RCZ137"/>
      <c r="RDA137"/>
      <c r="RDB137" s="14"/>
      <c r="RDC137" s="10"/>
      <c r="RDD137"/>
      <c r="RDE137" s="10"/>
      <c r="RDF137"/>
      <c r="RDG137"/>
      <c r="RDH137"/>
      <c r="RDI137" s="14"/>
      <c r="RDJ137" s="10"/>
      <c r="RDK137"/>
      <c r="RDL137" s="10"/>
      <c r="RDM137"/>
      <c r="RDN137"/>
      <c r="RDO137"/>
      <c r="RDP137" s="14"/>
      <c r="RDQ137" s="10"/>
      <c r="RDR137"/>
      <c r="RDS137" s="10"/>
      <c r="RDT137"/>
      <c r="RDU137"/>
      <c r="RDV137"/>
      <c r="RDW137" s="14"/>
      <c r="RDX137" s="10"/>
      <c r="RDY137"/>
      <c r="RDZ137" s="10"/>
      <c r="REA137"/>
      <c r="REB137"/>
      <c r="REC137"/>
      <c r="RED137" s="14"/>
      <c r="REE137" s="10"/>
      <c r="REF137"/>
      <c r="REG137" s="10"/>
      <c r="REH137"/>
      <c r="REI137"/>
      <c r="REJ137"/>
      <c r="REK137" s="14"/>
      <c r="REL137" s="10"/>
      <c r="REM137"/>
      <c r="REN137" s="10"/>
      <c r="REO137"/>
      <c r="REP137"/>
      <c r="REQ137"/>
      <c r="RER137" s="14"/>
      <c r="RES137" s="10"/>
      <c r="RET137"/>
      <c r="REU137" s="10"/>
      <c r="REV137"/>
      <c r="REW137"/>
      <c r="REX137"/>
      <c r="REY137" s="14"/>
      <c r="REZ137" s="10"/>
      <c r="RFA137"/>
      <c r="RFB137" s="10"/>
      <c r="RFC137"/>
      <c r="RFD137"/>
      <c r="RFE137"/>
      <c r="RFF137" s="14"/>
      <c r="RFG137" s="26"/>
      <c r="RFH137"/>
      <c r="RFI137" s="10"/>
      <c r="RFJ137"/>
      <c r="RFK137"/>
      <c r="RFL137"/>
      <c r="RFM137" s="14"/>
      <c r="RFN137" s="26"/>
      <c r="RFO137"/>
      <c r="RFP137" s="10"/>
      <c r="RFQ137"/>
      <c r="RFR137"/>
      <c r="RFS137"/>
      <c r="RFT137" s="39"/>
      <c r="RFU137" s="81"/>
      <c r="RFV137" s="10"/>
      <c r="RFW137" s="10"/>
      <c r="RFX137" s="14"/>
      <c r="RFY137" s="14"/>
      <c r="RFZ137"/>
      <c r="RGA137" s="10"/>
      <c r="RGB137"/>
      <c r="RGC137" s="10"/>
      <c r="RGD137" s="6"/>
      <c r="RGE137"/>
      <c r="RGF137"/>
      <c r="RGG137" s="14"/>
      <c r="RGH137" s="10"/>
      <c r="RGI137"/>
      <c r="RGJ137" s="10"/>
      <c r="RGK137"/>
      <c r="RGL137"/>
      <c r="RGM137"/>
      <c r="RGN137" s="14"/>
      <c r="RGO137" s="10"/>
      <c r="RGP137"/>
      <c r="RGQ137" s="10"/>
      <c r="RGR137"/>
      <c r="RGS137"/>
      <c r="RGT137"/>
      <c r="RGU137" s="14"/>
      <c r="RGV137" s="10"/>
      <c r="RGW137"/>
      <c r="RGX137" s="10"/>
      <c r="RGY137"/>
      <c r="RGZ137"/>
      <c r="RHA137"/>
      <c r="RHB137" s="14"/>
      <c r="RHC137" s="10"/>
      <c r="RHD137"/>
      <c r="RHE137" s="10"/>
      <c r="RHF137"/>
      <c r="RHG137"/>
      <c r="RHH137"/>
      <c r="RHI137" s="14"/>
      <c r="RHJ137" s="10"/>
      <c r="RHK137"/>
      <c r="RHL137" s="10"/>
      <c r="RHM137"/>
      <c r="RHN137"/>
      <c r="RHO137"/>
      <c r="RHP137" s="14"/>
      <c r="RHQ137" s="10"/>
      <c r="RHR137"/>
      <c r="RHS137" s="10"/>
      <c r="RHT137"/>
      <c r="RHU137"/>
      <c r="RHV137"/>
      <c r="RHW137" s="14"/>
      <c r="RHX137" s="10"/>
      <c r="RHY137"/>
      <c r="RHZ137" s="10"/>
      <c r="RIA137"/>
      <c r="RIB137"/>
      <c r="RIC137"/>
      <c r="RID137" s="14"/>
      <c r="RIE137" s="10"/>
      <c r="RIF137"/>
      <c r="RIG137" s="10"/>
      <c r="RIH137"/>
      <c r="RII137"/>
      <c r="RIJ137"/>
      <c r="RIK137" s="14"/>
      <c r="RIL137" s="10"/>
      <c r="RIM137"/>
      <c r="RIN137" s="10"/>
      <c r="RIO137"/>
      <c r="RIP137"/>
      <c r="RIQ137"/>
      <c r="RIR137" s="14"/>
      <c r="RIS137" s="10"/>
      <c r="RIT137"/>
      <c r="RIU137" s="10"/>
      <c r="RIV137"/>
      <c r="RIW137"/>
      <c r="RIX137"/>
      <c r="RIY137" s="14"/>
      <c r="RIZ137" s="10"/>
      <c r="RJA137"/>
      <c r="RJB137" s="10"/>
      <c r="RJC137"/>
      <c r="RJD137"/>
      <c r="RJE137"/>
      <c r="RJF137" s="14"/>
      <c r="RJG137" s="10"/>
      <c r="RJH137"/>
      <c r="RJI137" s="10"/>
      <c r="RJJ137"/>
      <c r="RJK137"/>
      <c r="RJL137"/>
      <c r="RJM137" s="14"/>
      <c r="RJN137" s="10"/>
      <c r="RJO137"/>
      <c r="RJP137" s="10"/>
      <c r="RJQ137"/>
      <c r="RJR137"/>
      <c r="RJS137"/>
      <c r="RJT137" s="14"/>
      <c r="RJU137" s="10"/>
      <c r="RJV137"/>
      <c r="RJW137" s="10"/>
      <c r="RJX137"/>
      <c r="RJY137"/>
      <c r="RJZ137"/>
      <c r="RKA137" s="14"/>
      <c r="RKB137" s="10"/>
      <c r="RKC137"/>
      <c r="RKD137" s="10"/>
      <c r="RKE137"/>
      <c r="RKF137"/>
      <c r="RKG137"/>
      <c r="RKH137" s="14"/>
      <c r="RKI137" s="10"/>
      <c r="RKJ137"/>
      <c r="RKK137" s="10"/>
      <c r="RKL137"/>
      <c r="RKM137"/>
      <c r="RKN137"/>
      <c r="RKO137" s="14"/>
      <c r="RKP137" s="10"/>
      <c r="RKQ137"/>
      <c r="RKR137" s="10"/>
      <c r="RKS137"/>
      <c r="RKT137"/>
      <c r="RKU137"/>
      <c r="RKV137" s="14"/>
      <c r="RKW137" s="10"/>
      <c r="RKX137"/>
      <c r="RKY137" s="10"/>
      <c r="RKZ137"/>
      <c r="RLA137"/>
      <c r="RLB137"/>
      <c r="RLC137" s="14"/>
      <c r="RLD137" s="10"/>
      <c r="RLE137"/>
      <c r="RLF137" s="10"/>
      <c r="RLG137"/>
      <c r="RLH137"/>
      <c r="RLI137"/>
      <c r="RLJ137" s="14"/>
      <c r="RLK137" s="10"/>
      <c r="RLL137"/>
      <c r="RLM137" s="10"/>
      <c r="RLN137"/>
      <c r="RLO137"/>
      <c r="RLP137"/>
      <c r="RLQ137" s="14"/>
      <c r="RLR137" s="10"/>
      <c r="RLS137"/>
      <c r="RLT137" s="10"/>
      <c r="RLU137"/>
      <c r="RLV137"/>
      <c r="RLW137"/>
      <c r="RLX137" s="14"/>
      <c r="RLY137" s="10"/>
      <c r="RLZ137"/>
      <c r="RMA137" s="10"/>
      <c r="RMB137"/>
      <c r="RMC137"/>
      <c r="RMD137"/>
      <c r="RME137" s="14"/>
      <c r="RMF137" s="10"/>
      <c r="RMG137"/>
      <c r="RMH137" s="10"/>
      <c r="RMI137"/>
      <c r="RMJ137"/>
      <c r="RMK137"/>
      <c r="RML137" s="14"/>
      <c r="RMM137" s="10"/>
      <c r="RMN137"/>
      <c r="RMO137" s="10"/>
      <c r="RMP137"/>
      <c r="RMQ137"/>
      <c r="RMR137"/>
      <c r="RMS137" s="14"/>
      <c r="RMT137" s="10"/>
      <c r="RMU137"/>
      <c r="RMV137" s="10"/>
      <c r="RMW137"/>
      <c r="RMX137"/>
      <c r="RMY137"/>
      <c r="RMZ137" s="14"/>
      <c r="RNA137" s="10"/>
      <c r="RNB137"/>
      <c r="RNC137" s="10"/>
      <c r="RND137"/>
      <c r="RNE137"/>
      <c r="RNF137"/>
      <c r="RNG137" s="14"/>
      <c r="RNH137" s="10"/>
      <c r="RNI137"/>
      <c r="RNJ137" s="10"/>
      <c r="RNK137"/>
      <c r="RNL137"/>
      <c r="RNM137"/>
      <c r="RNN137" s="14"/>
      <c r="RNO137" s="10"/>
      <c r="RNP137"/>
      <c r="RNQ137" s="10"/>
      <c r="RNR137"/>
      <c r="RNS137"/>
      <c r="RNT137"/>
      <c r="RNU137" s="14"/>
      <c r="RNV137" s="10"/>
      <c r="RNW137"/>
      <c r="RNX137" s="10"/>
      <c r="RNY137"/>
      <c r="RNZ137"/>
      <c r="ROA137"/>
      <c r="ROB137" s="14"/>
      <c r="ROC137" s="10"/>
      <c r="ROD137"/>
      <c r="ROE137" s="10"/>
      <c r="ROF137"/>
      <c r="ROG137"/>
      <c r="ROH137"/>
      <c r="ROI137" s="14"/>
      <c r="ROJ137" s="26"/>
      <c r="ROK137"/>
      <c r="ROL137" s="10"/>
      <c r="ROM137"/>
      <c r="RON137"/>
      <c r="ROO137"/>
      <c r="ROP137" s="14"/>
      <c r="ROQ137" s="26"/>
      <c r="ROR137"/>
      <c r="ROS137" s="10"/>
      <c r="ROT137"/>
      <c r="ROU137"/>
      <c r="ROV137"/>
      <c r="ROW137" s="39"/>
      <c r="ROX137" s="81"/>
      <c r="ROY137" s="10"/>
      <c r="ROZ137" s="10"/>
      <c r="RPA137" s="14"/>
      <c r="RPB137" s="14"/>
      <c r="RPC137"/>
      <c r="RPD137" s="10"/>
      <c r="RPE137"/>
      <c r="RPF137" s="10"/>
      <c r="RPG137" s="6"/>
      <c r="RPH137"/>
      <c r="RPI137"/>
      <c r="RPJ137" s="14"/>
      <c r="RPK137" s="10"/>
      <c r="RPL137"/>
      <c r="RPM137" s="10"/>
      <c r="RPN137"/>
      <c r="RPO137"/>
      <c r="RPP137"/>
      <c r="RPQ137" s="14"/>
      <c r="RPR137" s="10"/>
      <c r="RPS137"/>
      <c r="RPT137" s="10"/>
      <c r="RPU137"/>
      <c r="RPV137"/>
      <c r="RPW137"/>
      <c r="RPX137" s="14"/>
      <c r="RPY137" s="10"/>
      <c r="RPZ137"/>
      <c r="RQA137" s="10"/>
      <c r="RQB137"/>
      <c r="RQC137"/>
      <c r="RQD137"/>
      <c r="RQE137" s="14"/>
      <c r="RQF137" s="10"/>
      <c r="RQG137"/>
      <c r="RQH137" s="10"/>
      <c r="RQI137"/>
      <c r="RQJ137"/>
      <c r="RQK137"/>
      <c r="RQL137" s="14"/>
      <c r="RQM137" s="10"/>
      <c r="RQN137"/>
      <c r="RQO137" s="10"/>
      <c r="RQP137"/>
      <c r="RQQ137"/>
      <c r="RQR137"/>
      <c r="RQS137" s="14"/>
      <c r="RQT137" s="10"/>
      <c r="RQU137"/>
      <c r="RQV137" s="10"/>
      <c r="RQW137"/>
      <c r="RQX137"/>
      <c r="RQY137"/>
      <c r="RQZ137" s="14"/>
      <c r="RRA137" s="10"/>
      <c r="RRB137"/>
      <c r="RRC137" s="10"/>
      <c r="RRD137"/>
      <c r="RRE137"/>
      <c r="RRF137"/>
      <c r="RRG137" s="14"/>
      <c r="RRH137" s="10"/>
      <c r="RRI137"/>
      <c r="RRJ137" s="10"/>
      <c r="RRK137"/>
      <c r="RRL137"/>
      <c r="RRM137"/>
      <c r="RRN137" s="14"/>
      <c r="RRO137" s="10"/>
      <c r="RRP137"/>
      <c r="RRQ137" s="10"/>
      <c r="RRR137"/>
      <c r="RRS137"/>
      <c r="RRT137"/>
      <c r="RRU137" s="14"/>
      <c r="RRV137" s="10"/>
      <c r="RRW137"/>
      <c r="RRX137" s="10"/>
      <c r="RRY137"/>
      <c r="RRZ137"/>
      <c r="RSA137"/>
      <c r="RSB137" s="14"/>
      <c r="RSC137" s="10"/>
      <c r="RSD137"/>
      <c r="RSE137" s="10"/>
      <c r="RSF137"/>
      <c r="RSG137"/>
      <c r="RSH137"/>
      <c r="RSI137" s="14"/>
      <c r="RSJ137" s="10"/>
      <c r="RSK137"/>
      <c r="RSL137" s="10"/>
      <c r="RSM137"/>
      <c r="RSN137"/>
      <c r="RSO137"/>
      <c r="RSP137" s="14"/>
      <c r="RSQ137" s="10"/>
      <c r="RSR137"/>
      <c r="RSS137" s="10"/>
      <c r="RST137"/>
      <c r="RSU137"/>
      <c r="RSV137"/>
      <c r="RSW137" s="14"/>
      <c r="RSX137" s="10"/>
      <c r="RSY137"/>
      <c r="RSZ137" s="10"/>
      <c r="RTA137"/>
      <c r="RTB137"/>
      <c r="RTC137"/>
      <c r="RTD137" s="14"/>
      <c r="RTE137" s="10"/>
      <c r="RTF137"/>
      <c r="RTG137" s="10"/>
      <c r="RTH137"/>
      <c r="RTI137"/>
      <c r="RTJ137"/>
      <c r="RTK137" s="14"/>
      <c r="RTL137" s="10"/>
      <c r="RTM137"/>
      <c r="RTN137" s="10"/>
      <c r="RTO137"/>
      <c r="RTP137"/>
      <c r="RTQ137"/>
      <c r="RTR137" s="14"/>
      <c r="RTS137" s="10"/>
      <c r="RTT137"/>
      <c r="RTU137" s="10"/>
      <c r="RTV137"/>
      <c r="RTW137"/>
      <c r="RTX137"/>
      <c r="RTY137" s="14"/>
      <c r="RTZ137" s="10"/>
      <c r="RUA137"/>
      <c r="RUB137" s="10"/>
      <c r="RUC137"/>
      <c r="RUD137"/>
      <c r="RUE137"/>
      <c r="RUF137" s="14"/>
      <c r="RUG137" s="10"/>
      <c r="RUH137"/>
      <c r="RUI137" s="10"/>
      <c r="RUJ137"/>
      <c r="RUK137"/>
      <c r="RUL137"/>
      <c r="RUM137" s="14"/>
      <c r="RUN137" s="10"/>
      <c r="RUO137"/>
      <c r="RUP137" s="10"/>
      <c r="RUQ137"/>
      <c r="RUR137"/>
      <c r="RUS137"/>
      <c r="RUT137" s="14"/>
      <c r="RUU137" s="10"/>
      <c r="RUV137"/>
      <c r="RUW137" s="10"/>
      <c r="RUX137"/>
      <c r="RUY137"/>
      <c r="RUZ137"/>
      <c r="RVA137" s="14"/>
      <c r="RVB137" s="10"/>
      <c r="RVC137"/>
      <c r="RVD137" s="10"/>
      <c r="RVE137"/>
      <c r="RVF137"/>
      <c r="RVG137"/>
      <c r="RVH137" s="14"/>
      <c r="RVI137" s="10"/>
      <c r="RVJ137"/>
      <c r="RVK137" s="10"/>
      <c r="RVL137"/>
      <c r="RVM137"/>
      <c r="RVN137"/>
      <c r="RVO137" s="14"/>
      <c r="RVP137" s="10"/>
      <c r="RVQ137"/>
      <c r="RVR137" s="10"/>
      <c r="RVS137"/>
      <c r="RVT137"/>
      <c r="RVU137"/>
      <c r="RVV137" s="14"/>
      <c r="RVW137" s="10"/>
      <c r="RVX137"/>
      <c r="RVY137" s="10"/>
      <c r="RVZ137"/>
      <c r="RWA137"/>
      <c r="RWB137"/>
      <c r="RWC137" s="14"/>
      <c r="RWD137" s="10"/>
      <c r="RWE137"/>
      <c r="RWF137" s="10"/>
      <c r="RWG137"/>
      <c r="RWH137"/>
      <c r="RWI137"/>
      <c r="RWJ137" s="14"/>
      <c r="RWK137" s="10"/>
      <c r="RWL137"/>
      <c r="RWM137" s="10"/>
      <c r="RWN137"/>
      <c r="RWO137"/>
      <c r="RWP137"/>
      <c r="RWQ137" s="14"/>
      <c r="RWR137" s="10"/>
      <c r="RWS137"/>
      <c r="RWT137" s="10"/>
      <c r="RWU137"/>
      <c r="RWV137"/>
      <c r="RWW137"/>
      <c r="RWX137" s="14"/>
      <c r="RWY137" s="10"/>
      <c r="RWZ137"/>
      <c r="RXA137" s="10"/>
      <c r="RXB137"/>
      <c r="RXC137"/>
      <c r="RXD137"/>
      <c r="RXE137" s="14"/>
      <c r="RXF137" s="10"/>
      <c r="RXG137"/>
      <c r="RXH137" s="10"/>
      <c r="RXI137"/>
      <c r="RXJ137"/>
      <c r="RXK137"/>
      <c r="RXL137" s="14"/>
      <c r="RXM137" s="26"/>
      <c r="RXN137"/>
      <c r="RXO137" s="10"/>
      <c r="RXP137"/>
      <c r="RXQ137"/>
      <c r="RXR137"/>
      <c r="RXS137" s="14"/>
      <c r="RXT137" s="26"/>
      <c r="RXU137"/>
      <c r="RXV137" s="10"/>
      <c r="RXW137"/>
      <c r="RXX137"/>
      <c r="RXY137"/>
      <c r="RXZ137" s="39"/>
      <c r="RYA137" s="81"/>
      <c r="RYB137" s="10"/>
      <c r="RYC137" s="10"/>
      <c r="RYD137" s="14"/>
      <c r="RYE137" s="14"/>
      <c r="RYF137"/>
      <c r="RYG137" s="10"/>
      <c r="RYH137"/>
      <c r="RYI137" s="10"/>
      <c r="RYJ137" s="6"/>
      <c r="RYK137"/>
      <c r="RYL137"/>
      <c r="RYM137" s="14"/>
      <c r="RYN137" s="10"/>
      <c r="RYO137"/>
      <c r="RYP137" s="10"/>
      <c r="RYQ137"/>
      <c r="RYR137"/>
      <c r="RYS137"/>
      <c r="RYT137" s="14"/>
      <c r="RYU137" s="10"/>
      <c r="RYV137"/>
      <c r="RYW137" s="10"/>
      <c r="RYX137"/>
      <c r="RYY137"/>
      <c r="RYZ137"/>
      <c r="RZA137" s="14"/>
      <c r="RZB137" s="10"/>
      <c r="RZC137"/>
      <c r="RZD137" s="10"/>
      <c r="RZE137"/>
      <c r="RZF137"/>
      <c r="RZG137"/>
      <c r="RZH137" s="14"/>
      <c r="RZI137" s="10"/>
      <c r="RZJ137"/>
      <c r="RZK137" s="10"/>
      <c r="RZL137"/>
      <c r="RZM137"/>
      <c r="RZN137"/>
      <c r="RZO137" s="14"/>
      <c r="RZP137" s="10"/>
      <c r="RZQ137"/>
      <c r="RZR137" s="10"/>
      <c r="RZS137"/>
      <c r="RZT137"/>
      <c r="RZU137"/>
      <c r="RZV137" s="14"/>
      <c r="RZW137" s="10"/>
      <c r="RZX137"/>
      <c r="RZY137" s="10"/>
      <c r="RZZ137"/>
      <c r="SAA137"/>
      <c r="SAB137"/>
      <c r="SAC137" s="14"/>
      <c r="SAD137" s="10"/>
      <c r="SAE137"/>
      <c r="SAF137" s="10"/>
      <c r="SAG137"/>
      <c r="SAH137"/>
      <c r="SAI137"/>
      <c r="SAJ137" s="14"/>
      <c r="SAK137" s="10"/>
      <c r="SAL137"/>
      <c r="SAM137" s="10"/>
      <c r="SAN137"/>
      <c r="SAO137"/>
      <c r="SAP137"/>
      <c r="SAQ137" s="14"/>
      <c r="SAR137" s="10"/>
      <c r="SAS137"/>
      <c r="SAT137" s="10"/>
      <c r="SAU137"/>
      <c r="SAV137"/>
      <c r="SAW137"/>
      <c r="SAX137" s="14"/>
      <c r="SAY137" s="10"/>
      <c r="SAZ137"/>
      <c r="SBA137" s="10"/>
      <c r="SBB137"/>
      <c r="SBC137"/>
      <c r="SBD137"/>
      <c r="SBE137" s="14"/>
      <c r="SBF137" s="10"/>
      <c r="SBG137"/>
      <c r="SBH137" s="10"/>
      <c r="SBI137"/>
      <c r="SBJ137"/>
      <c r="SBK137"/>
      <c r="SBL137" s="14"/>
      <c r="SBM137" s="10"/>
      <c r="SBN137"/>
      <c r="SBO137" s="10"/>
      <c r="SBP137"/>
      <c r="SBQ137"/>
      <c r="SBR137"/>
      <c r="SBS137" s="14"/>
      <c r="SBT137" s="10"/>
      <c r="SBU137"/>
      <c r="SBV137" s="10"/>
      <c r="SBW137"/>
      <c r="SBX137"/>
      <c r="SBY137"/>
      <c r="SBZ137" s="14"/>
      <c r="SCA137" s="10"/>
      <c r="SCB137"/>
      <c r="SCC137" s="10"/>
      <c r="SCD137"/>
      <c r="SCE137"/>
      <c r="SCF137"/>
      <c r="SCG137" s="14"/>
      <c r="SCH137" s="10"/>
      <c r="SCI137"/>
      <c r="SCJ137" s="10"/>
      <c r="SCK137"/>
      <c r="SCL137"/>
      <c r="SCM137"/>
      <c r="SCN137" s="14"/>
      <c r="SCO137" s="10"/>
      <c r="SCP137"/>
      <c r="SCQ137" s="10"/>
      <c r="SCR137"/>
      <c r="SCS137"/>
      <c r="SCT137"/>
      <c r="SCU137" s="14"/>
      <c r="SCV137" s="10"/>
      <c r="SCW137"/>
      <c r="SCX137" s="10"/>
      <c r="SCY137"/>
      <c r="SCZ137"/>
      <c r="SDA137"/>
      <c r="SDB137" s="14"/>
      <c r="SDC137" s="10"/>
      <c r="SDD137"/>
      <c r="SDE137" s="10"/>
      <c r="SDF137"/>
      <c r="SDG137"/>
      <c r="SDH137"/>
      <c r="SDI137" s="14"/>
      <c r="SDJ137" s="10"/>
      <c r="SDK137"/>
      <c r="SDL137" s="10"/>
      <c r="SDM137"/>
      <c r="SDN137"/>
      <c r="SDO137"/>
      <c r="SDP137" s="14"/>
      <c r="SDQ137" s="10"/>
      <c r="SDR137"/>
      <c r="SDS137" s="10"/>
      <c r="SDT137"/>
      <c r="SDU137"/>
      <c r="SDV137"/>
      <c r="SDW137" s="14"/>
      <c r="SDX137" s="10"/>
      <c r="SDY137"/>
      <c r="SDZ137" s="10"/>
      <c r="SEA137"/>
      <c r="SEB137"/>
      <c r="SEC137"/>
      <c r="SED137" s="14"/>
      <c r="SEE137" s="10"/>
      <c r="SEF137"/>
      <c r="SEG137" s="10"/>
      <c r="SEH137"/>
      <c r="SEI137"/>
      <c r="SEJ137"/>
      <c r="SEK137" s="14"/>
      <c r="SEL137" s="10"/>
      <c r="SEM137"/>
      <c r="SEN137" s="10"/>
      <c r="SEO137"/>
      <c r="SEP137"/>
      <c r="SEQ137"/>
      <c r="SER137" s="14"/>
      <c r="SES137" s="10"/>
      <c r="SET137"/>
      <c r="SEU137" s="10"/>
      <c r="SEV137"/>
      <c r="SEW137"/>
      <c r="SEX137"/>
      <c r="SEY137" s="14"/>
      <c r="SEZ137" s="10"/>
      <c r="SFA137"/>
      <c r="SFB137" s="10"/>
      <c r="SFC137"/>
      <c r="SFD137"/>
      <c r="SFE137"/>
      <c r="SFF137" s="14"/>
      <c r="SFG137" s="10"/>
      <c r="SFH137"/>
      <c r="SFI137" s="10"/>
      <c r="SFJ137"/>
      <c r="SFK137"/>
      <c r="SFL137"/>
      <c r="SFM137" s="14"/>
      <c r="SFN137" s="10"/>
      <c r="SFO137"/>
      <c r="SFP137" s="10"/>
      <c r="SFQ137"/>
      <c r="SFR137"/>
      <c r="SFS137"/>
      <c r="SFT137" s="14"/>
      <c r="SFU137" s="10"/>
      <c r="SFV137"/>
      <c r="SFW137" s="10"/>
      <c r="SFX137"/>
      <c r="SFY137"/>
      <c r="SFZ137"/>
      <c r="SGA137" s="14"/>
      <c r="SGB137" s="10"/>
      <c r="SGC137"/>
      <c r="SGD137" s="10"/>
      <c r="SGE137"/>
      <c r="SGF137"/>
      <c r="SGG137"/>
      <c r="SGH137" s="14"/>
      <c r="SGI137" s="10"/>
      <c r="SGJ137"/>
      <c r="SGK137" s="10"/>
      <c r="SGL137"/>
      <c r="SGM137"/>
      <c r="SGN137"/>
      <c r="SGO137" s="14"/>
      <c r="SGP137" s="26"/>
      <c r="SGQ137"/>
      <c r="SGR137" s="10"/>
      <c r="SGS137"/>
      <c r="SGT137"/>
      <c r="SGU137"/>
      <c r="SGV137" s="14"/>
      <c r="SGW137" s="26"/>
      <c r="SGX137"/>
      <c r="SGY137" s="10"/>
      <c r="SGZ137"/>
      <c r="SHA137"/>
      <c r="SHB137"/>
      <c r="SHC137" s="39"/>
      <c r="SHD137" s="81"/>
      <c r="SHE137" s="10"/>
      <c r="SHF137" s="10"/>
      <c r="SHG137" s="14"/>
      <c r="SHH137" s="14"/>
      <c r="SHI137"/>
      <c r="SHJ137" s="10"/>
      <c r="SHK137"/>
      <c r="SHL137" s="10"/>
      <c r="SHM137" s="6"/>
      <c r="SHN137"/>
      <c r="SHO137"/>
      <c r="SHP137" s="14"/>
      <c r="SHQ137" s="10"/>
      <c r="SHR137"/>
      <c r="SHS137" s="10"/>
      <c r="SHT137"/>
      <c r="SHU137"/>
      <c r="SHV137"/>
      <c r="SHW137" s="14"/>
      <c r="SHX137" s="10"/>
      <c r="SHY137"/>
      <c r="SHZ137" s="10"/>
      <c r="SIA137"/>
      <c r="SIB137"/>
      <c r="SIC137"/>
      <c r="SID137" s="14"/>
      <c r="SIE137" s="10"/>
      <c r="SIF137"/>
      <c r="SIG137" s="10"/>
      <c r="SIH137"/>
      <c r="SII137"/>
      <c r="SIJ137"/>
      <c r="SIK137" s="14"/>
      <c r="SIL137" s="10"/>
      <c r="SIM137"/>
      <c r="SIN137" s="10"/>
      <c r="SIO137"/>
      <c r="SIP137"/>
      <c r="SIQ137"/>
      <c r="SIR137" s="14"/>
      <c r="SIS137" s="10"/>
      <c r="SIT137"/>
      <c r="SIU137" s="10"/>
      <c r="SIV137"/>
      <c r="SIW137"/>
      <c r="SIX137"/>
      <c r="SIY137" s="14"/>
      <c r="SIZ137" s="10"/>
      <c r="SJA137"/>
      <c r="SJB137" s="10"/>
      <c r="SJC137"/>
      <c r="SJD137"/>
      <c r="SJE137"/>
      <c r="SJF137" s="14"/>
      <c r="SJG137" s="10"/>
      <c r="SJH137"/>
      <c r="SJI137" s="10"/>
      <c r="SJJ137"/>
      <c r="SJK137"/>
      <c r="SJL137"/>
      <c r="SJM137" s="14"/>
      <c r="SJN137" s="10"/>
      <c r="SJO137"/>
      <c r="SJP137" s="10"/>
      <c r="SJQ137"/>
      <c r="SJR137"/>
      <c r="SJS137"/>
      <c r="SJT137" s="14"/>
      <c r="SJU137" s="10"/>
      <c r="SJV137"/>
      <c r="SJW137" s="10"/>
      <c r="SJX137"/>
      <c r="SJY137"/>
      <c r="SJZ137"/>
      <c r="SKA137" s="14"/>
      <c r="SKB137" s="10"/>
      <c r="SKC137"/>
      <c r="SKD137" s="10"/>
      <c r="SKE137"/>
      <c r="SKF137"/>
      <c r="SKG137"/>
      <c r="SKH137" s="14"/>
      <c r="SKI137" s="10"/>
      <c r="SKJ137"/>
      <c r="SKK137" s="10"/>
      <c r="SKL137"/>
      <c r="SKM137"/>
      <c r="SKN137"/>
      <c r="SKO137" s="14"/>
      <c r="SKP137" s="10"/>
      <c r="SKQ137"/>
      <c r="SKR137" s="10"/>
      <c r="SKS137"/>
      <c r="SKT137"/>
      <c r="SKU137"/>
      <c r="SKV137" s="14"/>
      <c r="SKW137" s="10"/>
      <c r="SKX137"/>
      <c r="SKY137" s="10"/>
      <c r="SKZ137"/>
      <c r="SLA137"/>
      <c r="SLB137"/>
      <c r="SLC137" s="14"/>
      <c r="SLD137" s="10"/>
      <c r="SLE137"/>
      <c r="SLF137" s="10"/>
      <c r="SLG137"/>
      <c r="SLH137"/>
      <c r="SLI137"/>
      <c r="SLJ137" s="14"/>
      <c r="SLK137" s="10"/>
      <c r="SLL137"/>
      <c r="SLM137" s="10"/>
      <c r="SLN137"/>
      <c r="SLO137"/>
      <c r="SLP137"/>
      <c r="SLQ137" s="14"/>
      <c r="SLR137" s="10"/>
      <c r="SLS137"/>
      <c r="SLT137" s="10"/>
      <c r="SLU137"/>
      <c r="SLV137"/>
      <c r="SLW137"/>
      <c r="SLX137" s="14"/>
      <c r="SLY137" s="10"/>
      <c r="SLZ137"/>
      <c r="SMA137" s="10"/>
      <c r="SMB137"/>
      <c r="SMC137"/>
      <c r="SMD137"/>
      <c r="SME137" s="14"/>
      <c r="SMF137" s="10"/>
      <c r="SMG137"/>
      <c r="SMH137" s="10"/>
      <c r="SMI137"/>
      <c r="SMJ137"/>
      <c r="SMK137"/>
      <c r="SML137" s="14"/>
      <c r="SMM137" s="10"/>
      <c r="SMN137"/>
      <c r="SMO137" s="10"/>
      <c r="SMP137"/>
      <c r="SMQ137"/>
      <c r="SMR137"/>
      <c r="SMS137" s="14"/>
      <c r="SMT137" s="10"/>
      <c r="SMU137"/>
      <c r="SMV137" s="10"/>
      <c r="SMW137"/>
      <c r="SMX137"/>
      <c r="SMY137"/>
      <c r="SMZ137" s="14"/>
      <c r="SNA137" s="10"/>
      <c r="SNB137"/>
      <c r="SNC137" s="10"/>
      <c r="SND137"/>
      <c r="SNE137"/>
      <c r="SNF137"/>
      <c r="SNG137" s="14"/>
      <c r="SNH137" s="10"/>
      <c r="SNI137"/>
      <c r="SNJ137" s="10"/>
      <c r="SNK137"/>
      <c r="SNL137"/>
      <c r="SNM137"/>
      <c r="SNN137" s="14"/>
      <c r="SNO137" s="10"/>
      <c r="SNP137"/>
      <c r="SNQ137" s="10"/>
      <c r="SNR137"/>
      <c r="SNS137"/>
      <c r="SNT137"/>
      <c r="SNU137" s="14"/>
      <c r="SNV137" s="10"/>
      <c r="SNW137"/>
      <c r="SNX137" s="10"/>
      <c r="SNY137"/>
      <c r="SNZ137"/>
      <c r="SOA137"/>
      <c r="SOB137" s="14"/>
      <c r="SOC137" s="10"/>
      <c r="SOD137"/>
      <c r="SOE137" s="10"/>
      <c r="SOF137"/>
      <c r="SOG137"/>
      <c r="SOH137"/>
      <c r="SOI137" s="14"/>
      <c r="SOJ137" s="10"/>
      <c r="SOK137"/>
      <c r="SOL137" s="10"/>
      <c r="SOM137"/>
      <c r="SON137"/>
      <c r="SOO137"/>
      <c r="SOP137" s="14"/>
      <c r="SOQ137" s="10"/>
      <c r="SOR137"/>
      <c r="SOS137" s="10"/>
      <c r="SOT137"/>
      <c r="SOU137"/>
      <c r="SOV137"/>
      <c r="SOW137" s="14"/>
      <c r="SOX137" s="10"/>
      <c r="SOY137"/>
      <c r="SOZ137" s="10"/>
      <c r="SPA137"/>
      <c r="SPB137"/>
      <c r="SPC137"/>
      <c r="SPD137" s="14"/>
      <c r="SPE137" s="10"/>
      <c r="SPF137"/>
      <c r="SPG137" s="10"/>
      <c r="SPH137"/>
      <c r="SPI137"/>
      <c r="SPJ137"/>
      <c r="SPK137" s="14"/>
      <c r="SPL137" s="10"/>
      <c r="SPM137"/>
      <c r="SPN137" s="10"/>
      <c r="SPO137"/>
      <c r="SPP137"/>
      <c r="SPQ137"/>
      <c r="SPR137" s="14"/>
      <c r="SPS137" s="26"/>
      <c r="SPT137"/>
      <c r="SPU137" s="10"/>
      <c r="SPV137"/>
      <c r="SPW137"/>
      <c r="SPX137"/>
      <c r="SPY137" s="14"/>
      <c r="SPZ137" s="26"/>
      <c r="SQA137"/>
      <c r="SQB137" s="10"/>
      <c r="SQC137"/>
      <c r="SQD137"/>
      <c r="SQE137"/>
      <c r="SQF137" s="39"/>
      <c r="SQG137" s="81"/>
      <c r="SQH137" s="10"/>
      <c r="SQI137" s="10"/>
      <c r="SQJ137" s="14"/>
      <c r="SQK137" s="14"/>
      <c r="SQL137"/>
      <c r="SQM137" s="10"/>
      <c r="SQN137"/>
      <c r="SQO137" s="10"/>
      <c r="SQP137" s="6"/>
      <c r="SQQ137"/>
      <c r="SQR137"/>
      <c r="SQS137" s="14"/>
      <c r="SQT137" s="10"/>
      <c r="SQU137"/>
      <c r="SQV137" s="10"/>
      <c r="SQW137"/>
      <c r="SQX137"/>
      <c r="SQY137"/>
      <c r="SQZ137" s="14"/>
      <c r="SRA137" s="10"/>
      <c r="SRB137"/>
      <c r="SRC137" s="10"/>
      <c r="SRD137"/>
      <c r="SRE137"/>
      <c r="SRF137"/>
      <c r="SRG137" s="14"/>
      <c r="SRH137" s="10"/>
      <c r="SRI137"/>
      <c r="SRJ137" s="10"/>
      <c r="SRK137"/>
      <c r="SRL137"/>
      <c r="SRM137"/>
      <c r="SRN137" s="14"/>
      <c r="SRO137" s="10"/>
      <c r="SRP137"/>
      <c r="SRQ137" s="10"/>
      <c r="SRR137"/>
      <c r="SRS137"/>
      <c r="SRT137"/>
      <c r="SRU137" s="14"/>
      <c r="SRV137" s="10"/>
      <c r="SRW137"/>
      <c r="SRX137" s="10"/>
      <c r="SRY137"/>
      <c r="SRZ137"/>
      <c r="SSA137"/>
      <c r="SSB137" s="14"/>
      <c r="SSC137" s="10"/>
      <c r="SSD137"/>
      <c r="SSE137" s="10"/>
      <c r="SSF137"/>
      <c r="SSG137"/>
      <c r="SSH137"/>
      <c r="SSI137" s="14"/>
      <c r="SSJ137" s="10"/>
      <c r="SSK137"/>
      <c r="SSL137" s="10"/>
      <c r="SSM137"/>
      <c r="SSN137"/>
      <c r="SSO137"/>
      <c r="SSP137" s="14"/>
      <c r="SSQ137" s="10"/>
      <c r="SSR137"/>
      <c r="SSS137" s="10"/>
      <c r="SST137"/>
      <c r="SSU137"/>
      <c r="SSV137"/>
      <c r="SSW137" s="14"/>
      <c r="SSX137" s="10"/>
      <c r="SSY137"/>
      <c r="SSZ137" s="10"/>
      <c r="STA137"/>
      <c r="STB137"/>
      <c r="STC137"/>
      <c r="STD137" s="14"/>
      <c r="STE137" s="10"/>
      <c r="STF137"/>
      <c r="STG137" s="10"/>
      <c r="STH137"/>
      <c r="STI137"/>
      <c r="STJ137"/>
      <c r="STK137" s="14"/>
      <c r="STL137" s="10"/>
      <c r="STM137"/>
      <c r="STN137" s="10"/>
      <c r="STO137"/>
      <c r="STP137"/>
      <c r="STQ137"/>
      <c r="STR137" s="14"/>
      <c r="STS137" s="10"/>
      <c r="STT137"/>
      <c r="STU137" s="10"/>
      <c r="STV137"/>
      <c r="STW137"/>
      <c r="STX137"/>
      <c r="STY137" s="14"/>
      <c r="STZ137" s="10"/>
      <c r="SUA137"/>
      <c r="SUB137" s="10"/>
      <c r="SUC137"/>
      <c r="SUD137"/>
      <c r="SUE137"/>
      <c r="SUF137" s="14"/>
      <c r="SUG137" s="10"/>
      <c r="SUH137"/>
      <c r="SUI137" s="10"/>
      <c r="SUJ137"/>
      <c r="SUK137"/>
      <c r="SUL137"/>
      <c r="SUM137" s="14"/>
      <c r="SUN137" s="10"/>
      <c r="SUO137"/>
      <c r="SUP137" s="10"/>
      <c r="SUQ137"/>
      <c r="SUR137"/>
      <c r="SUS137"/>
      <c r="SUT137" s="14"/>
      <c r="SUU137" s="10"/>
      <c r="SUV137"/>
      <c r="SUW137" s="10"/>
      <c r="SUX137"/>
      <c r="SUY137"/>
      <c r="SUZ137"/>
      <c r="SVA137" s="14"/>
      <c r="SVB137" s="10"/>
      <c r="SVC137"/>
      <c r="SVD137" s="10"/>
      <c r="SVE137"/>
      <c r="SVF137"/>
      <c r="SVG137"/>
      <c r="SVH137" s="14"/>
      <c r="SVI137" s="10"/>
      <c r="SVJ137"/>
      <c r="SVK137" s="10"/>
      <c r="SVL137"/>
      <c r="SVM137"/>
      <c r="SVN137"/>
      <c r="SVO137" s="14"/>
      <c r="SVP137" s="10"/>
      <c r="SVQ137"/>
      <c r="SVR137" s="10"/>
      <c r="SVS137"/>
      <c r="SVT137"/>
      <c r="SVU137"/>
      <c r="SVV137" s="14"/>
      <c r="SVW137" s="10"/>
      <c r="SVX137"/>
      <c r="SVY137" s="10"/>
      <c r="SVZ137"/>
      <c r="SWA137"/>
      <c r="SWB137"/>
      <c r="SWC137" s="14"/>
      <c r="SWD137" s="10"/>
      <c r="SWE137"/>
      <c r="SWF137" s="10"/>
      <c r="SWG137"/>
      <c r="SWH137"/>
      <c r="SWI137"/>
      <c r="SWJ137" s="14"/>
      <c r="SWK137" s="10"/>
      <c r="SWL137"/>
      <c r="SWM137" s="10"/>
      <c r="SWN137"/>
      <c r="SWO137"/>
      <c r="SWP137"/>
      <c r="SWQ137" s="14"/>
      <c r="SWR137" s="10"/>
      <c r="SWS137"/>
      <c r="SWT137" s="10"/>
      <c r="SWU137"/>
      <c r="SWV137"/>
      <c r="SWW137"/>
      <c r="SWX137" s="14"/>
      <c r="SWY137" s="10"/>
      <c r="SWZ137"/>
      <c r="SXA137" s="10"/>
      <c r="SXB137"/>
      <c r="SXC137"/>
      <c r="SXD137"/>
      <c r="SXE137" s="14"/>
      <c r="SXF137" s="10"/>
      <c r="SXG137"/>
      <c r="SXH137" s="10"/>
      <c r="SXI137"/>
      <c r="SXJ137"/>
      <c r="SXK137"/>
      <c r="SXL137" s="14"/>
      <c r="SXM137" s="10"/>
      <c r="SXN137"/>
      <c r="SXO137" s="10"/>
      <c r="SXP137"/>
      <c r="SXQ137"/>
      <c r="SXR137"/>
      <c r="SXS137" s="14"/>
      <c r="SXT137" s="10"/>
      <c r="SXU137"/>
      <c r="SXV137" s="10"/>
      <c r="SXW137"/>
      <c r="SXX137"/>
      <c r="SXY137"/>
      <c r="SXZ137" s="14"/>
      <c r="SYA137" s="10"/>
      <c r="SYB137"/>
      <c r="SYC137" s="10"/>
      <c r="SYD137"/>
      <c r="SYE137"/>
      <c r="SYF137"/>
      <c r="SYG137" s="14"/>
      <c r="SYH137" s="10"/>
      <c r="SYI137"/>
      <c r="SYJ137" s="10"/>
      <c r="SYK137"/>
      <c r="SYL137"/>
      <c r="SYM137"/>
      <c r="SYN137" s="14"/>
      <c r="SYO137" s="10"/>
      <c r="SYP137"/>
      <c r="SYQ137" s="10"/>
      <c r="SYR137"/>
      <c r="SYS137"/>
      <c r="SYT137"/>
      <c r="SYU137" s="14"/>
      <c r="SYV137" s="26"/>
      <c r="SYW137"/>
      <c r="SYX137" s="10"/>
      <c r="SYY137"/>
      <c r="SYZ137"/>
      <c r="SZA137"/>
      <c r="SZB137" s="14"/>
      <c r="SZC137" s="26"/>
      <c r="SZD137"/>
      <c r="SZE137" s="10"/>
      <c r="SZF137"/>
      <c r="SZG137"/>
      <c r="SZH137"/>
      <c r="SZI137" s="39"/>
      <c r="SZJ137" s="81"/>
      <c r="SZK137" s="10"/>
      <c r="SZL137" s="10"/>
      <c r="SZM137" s="14"/>
      <c r="SZN137" s="14"/>
      <c r="SZO137"/>
      <c r="SZP137" s="10"/>
      <c r="SZQ137"/>
      <c r="SZR137" s="10"/>
      <c r="SZS137" s="6"/>
      <c r="SZT137"/>
      <c r="SZU137"/>
      <c r="SZV137" s="14"/>
      <c r="SZW137" s="10"/>
      <c r="SZX137"/>
      <c r="SZY137" s="10"/>
      <c r="SZZ137"/>
      <c r="TAA137"/>
      <c r="TAB137"/>
      <c r="TAC137" s="14"/>
      <c r="TAD137" s="10"/>
      <c r="TAE137"/>
      <c r="TAF137" s="10"/>
      <c r="TAG137"/>
      <c r="TAH137"/>
      <c r="TAI137"/>
      <c r="TAJ137" s="14"/>
      <c r="TAK137" s="10"/>
      <c r="TAL137"/>
      <c r="TAM137" s="10"/>
      <c r="TAN137"/>
      <c r="TAO137"/>
      <c r="TAP137"/>
      <c r="TAQ137" s="14"/>
      <c r="TAR137" s="10"/>
      <c r="TAS137"/>
      <c r="TAT137" s="10"/>
      <c r="TAU137"/>
      <c r="TAV137"/>
      <c r="TAW137"/>
      <c r="TAX137" s="14"/>
      <c r="TAY137" s="10"/>
      <c r="TAZ137"/>
      <c r="TBA137" s="10"/>
      <c r="TBB137"/>
      <c r="TBC137"/>
      <c r="TBD137"/>
      <c r="TBE137" s="14"/>
      <c r="TBF137" s="10"/>
      <c r="TBG137"/>
      <c r="TBH137" s="10"/>
      <c r="TBI137"/>
      <c r="TBJ137"/>
      <c r="TBK137"/>
      <c r="TBL137" s="14"/>
      <c r="TBM137" s="10"/>
      <c r="TBN137"/>
      <c r="TBO137" s="10"/>
      <c r="TBP137"/>
      <c r="TBQ137"/>
      <c r="TBR137"/>
      <c r="TBS137" s="14"/>
      <c r="TBT137" s="10"/>
      <c r="TBU137"/>
      <c r="TBV137" s="10"/>
      <c r="TBW137"/>
      <c r="TBX137"/>
      <c r="TBY137"/>
      <c r="TBZ137" s="14"/>
      <c r="TCA137" s="10"/>
      <c r="TCB137"/>
      <c r="TCC137" s="10"/>
      <c r="TCD137"/>
      <c r="TCE137"/>
      <c r="TCF137"/>
      <c r="TCG137" s="14"/>
      <c r="TCH137" s="10"/>
      <c r="TCI137"/>
      <c r="TCJ137" s="10"/>
      <c r="TCK137"/>
      <c r="TCL137"/>
      <c r="TCM137"/>
      <c r="TCN137" s="14"/>
      <c r="TCO137" s="10"/>
      <c r="TCP137"/>
      <c r="TCQ137" s="10"/>
      <c r="TCR137"/>
      <c r="TCS137"/>
      <c r="TCT137"/>
      <c r="TCU137" s="14"/>
      <c r="TCV137" s="10"/>
      <c r="TCW137"/>
      <c r="TCX137" s="10"/>
      <c r="TCY137"/>
      <c r="TCZ137"/>
      <c r="TDA137"/>
      <c r="TDB137" s="14"/>
      <c r="TDC137" s="10"/>
      <c r="TDD137"/>
      <c r="TDE137" s="10"/>
      <c r="TDF137"/>
      <c r="TDG137"/>
      <c r="TDH137"/>
      <c r="TDI137" s="14"/>
      <c r="TDJ137" s="10"/>
      <c r="TDK137"/>
      <c r="TDL137" s="10"/>
      <c r="TDM137"/>
      <c r="TDN137"/>
      <c r="TDO137"/>
      <c r="TDP137" s="14"/>
      <c r="TDQ137" s="10"/>
      <c r="TDR137"/>
      <c r="TDS137" s="10"/>
      <c r="TDT137"/>
      <c r="TDU137"/>
      <c r="TDV137"/>
      <c r="TDW137" s="14"/>
      <c r="TDX137" s="10"/>
      <c r="TDY137"/>
      <c r="TDZ137" s="10"/>
      <c r="TEA137"/>
      <c r="TEB137"/>
      <c r="TEC137"/>
      <c r="TED137" s="14"/>
      <c r="TEE137" s="10"/>
      <c r="TEF137"/>
      <c r="TEG137" s="10"/>
      <c r="TEH137"/>
      <c r="TEI137"/>
      <c r="TEJ137"/>
      <c r="TEK137" s="14"/>
      <c r="TEL137" s="10"/>
      <c r="TEM137"/>
      <c r="TEN137" s="10"/>
      <c r="TEO137"/>
      <c r="TEP137"/>
      <c r="TEQ137"/>
      <c r="TER137" s="14"/>
      <c r="TES137" s="10"/>
      <c r="TET137"/>
      <c r="TEU137" s="10"/>
      <c r="TEV137"/>
      <c r="TEW137"/>
      <c r="TEX137"/>
      <c r="TEY137" s="14"/>
      <c r="TEZ137" s="10"/>
      <c r="TFA137"/>
      <c r="TFB137" s="10"/>
      <c r="TFC137"/>
      <c r="TFD137"/>
      <c r="TFE137"/>
      <c r="TFF137" s="14"/>
      <c r="TFG137" s="10"/>
      <c r="TFH137"/>
      <c r="TFI137" s="10"/>
      <c r="TFJ137"/>
      <c r="TFK137"/>
      <c r="TFL137"/>
      <c r="TFM137" s="14"/>
      <c r="TFN137" s="10"/>
      <c r="TFO137"/>
      <c r="TFP137" s="10"/>
      <c r="TFQ137"/>
      <c r="TFR137"/>
      <c r="TFS137"/>
      <c r="TFT137" s="14"/>
      <c r="TFU137" s="10"/>
      <c r="TFV137"/>
      <c r="TFW137" s="10"/>
      <c r="TFX137"/>
      <c r="TFY137"/>
      <c r="TFZ137"/>
      <c r="TGA137" s="14"/>
      <c r="TGB137" s="10"/>
      <c r="TGC137"/>
      <c r="TGD137" s="10"/>
      <c r="TGE137"/>
      <c r="TGF137"/>
      <c r="TGG137"/>
      <c r="TGH137" s="14"/>
      <c r="TGI137" s="10"/>
      <c r="TGJ137"/>
      <c r="TGK137" s="10"/>
      <c r="TGL137"/>
      <c r="TGM137"/>
      <c r="TGN137"/>
      <c r="TGO137" s="14"/>
      <c r="TGP137" s="10"/>
      <c r="TGQ137"/>
      <c r="TGR137" s="10"/>
      <c r="TGS137"/>
      <c r="TGT137"/>
      <c r="TGU137"/>
      <c r="TGV137" s="14"/>
      <c r="TGW137" s="10"/>
      <c r="TGX137"/>
      <c r="TGY137" s="10"/>
      <c r="TGZ137"/>
      <c r="THA137"/>
      <c r="THB137"/>
      <c r="THC137" s="14"/>
      <c r="THD137" s="10"/>
      <c r="THE137"/>
      <c r="THF137" s="10"/>
      <c r="THG137"/>
      <c r="THH137"/>
      <c r="THI137"/>
      <c r="THJ137" s="14"/>
      <c r="THK137" s="10"/>
      <c r="THL137"/>
      <c r="THM137" s="10"/>
      <c r="THN137"/>
      <c r="THO137"/>
      <c r="THP137"/>
      <c r="THQ137" s="14"/>
      <c r="THR137" s="10"/>
      <c r="THS137"/>
      <c r="THT137" s="10"/>
      <c r="THU137"/>
      <c r="THV137"/>
      <c r="THW137"/>
      <c r="THX137" s="14"/>
      <c r="THY137" s="26"/>
      <c r="THZ137"/>
      <c r="TIA137" s="10"/>
      <c r="TIB137"/>
      <c r="TIC137"/>
      <c r="TID137"/>
      <c r="TIE137" s="14"/>
      <c r="TIF137" s="26"/>
      <c r="TIG137"/>
      <c r="TIH137" s="10"/>
      <c r="TII137"/>
      <c r="TIJ137"/>
      <c r="TIK137"/>
      <c r="TIL137" s="39"/>
      <c r="TIM137" s="81"/>
      <c r="TIN137" s="10"/>
      <c r="TIO137" s="10"/>
      <c r="TIP137" s="14"/>
      <c r="TIQ137" s="14"/>
      <c r="TIR137"/>
      <c r="TIS137" s="10"/>
      <c r="TIT137"/>
      <c r="TIU137" s="10"/>
      <c r="TIV137" s="6"/>
      <c r="TIW137"/>
      <c r="TIX137"/>
      <c r="TIY137" s="14"/>
      <c r="TIZ137" s="10"/>
      <c r="TJA137"/>
      <c r="TJB137" s="10"/>
      <c r="TJC137"/>
      <c r="TJD137"/>
      <c r="TJE137"/>
      <c r="TJF137" s="14"/>
      <c r="TJG137" s="10"/>
      <c r="TJH137"/>
      <c r="TJI137" s="10"/>
      <c r="TJJ137"/>
      <c r="TJK137"/>
      <c r="TJL137"/>
      <c r="TJM137" s="14"/>
      <c r="TJN137" s="10"/>
      <c r="TJO137"/>
      <c r="TJP137" s="10"/>
      <c r="TJQ137"/>
      <c r="TJR137"/>
      <c r="TJS137"/>
      <c r="TJT137" s="14"/>
      <c r="TJU137" s="10"/>
      <c r="TJV137"/>
      <c r="TJW137" s="10"/>
      <c r="TJX137"/>
      <c r="TJY137"/>
      <c r="TJZ137"/>
      <c r="TKA137" s="14"/>
      <c r="TKB137" s="10"/>
      <c r="TKC137"/>
      <c r="TKD137" s="10"/>
      <c r="TKE137"/>
      <c r="TKF137"/>
      <c r="TKG137"/>
      <c r="TKH137" s="14"/>
      <c r="TKI137" s="10"/>
      <c r="TKJ137"/>
      <c r="TKK137" s="10"/>
      <c r="TKL137"/>
      <c r="TKM137"/>
      <c r="TKN137"/>
      <c r="TKO137" s="14"/>
      <c r="TKP137" s="10"/>
      <c r="TKQ137"/>
      <c r="TKR137" s="10"/>
      <c r="TKS137"/>
      <c r="TKT137"/>
      <c r="TKU137"/>
      <c r="TKV137" s="14"/>
      <c r="TKW137" s="10"/>
      <c r="TKX137"/>
      <c r="TKY137" s="10"/>
      <c r="TKZ137"/>
      <c r="TLA137"/>
      <c r="TLB137"/>
      <c r="TLC137" s="14"/>
      <c r="TLD137" s="10"/>
      <c r="TLE137"/>
      <c r="TLF137" s="10"/>
      <c r="TLG137"/>
      <c r="TLH137"/>
      <c r="TLI137"/>
      <c r="TLJ137" s="14"/>
      <c r="TLK137" s="10"/>
      <c r="TLL137"/>
      <c r="TLM137" s="10"/>
      <c r="TLN137"/>
      <c r="TLO137"/>
      <c r="TLP137"/>
      <c r="TLQ137" s="14"/>
      <c r="TLR137" s="10"/>
      <c r="TLS137"/>
      <c r="TLT137" s="10"/>
      <c r="TLU137"/>
      <c r="TLV137"/>
      <c r="TLW137"/>
      <c r="TLX137" s="14"/>
      <c r="TLY137" s="10"/>
      <c r="TLZ137"/>
      <c r="TMA137" s="10"/>
      <c r="TMB137"/>
      <c r="TMC137"/>
      <c r="TMD137"/>
      <c r="TME137" s="14"/>
      <c r="TMF137" s="10"/>
      <c r="TMG137"/>
      <c r="TMH137" s="10"/>
      <c r="TMI137"/>
      <c r="TMJ137"/>
      <c r="TMK137"/>
      <c r="TML137" s="14"/>
      <c r="TMM137" s="10"/>
      <c r="TMN137"/>
      <c r="TMO137" s="10"/>
      <c r="TMP137"/>
      <c r="TMQ137"/>
      <c r="TMR137"/>
      <c r="TMS137" s="14"/>
      <c r="TMT137" s="10"/>
      <c r="TMU137"/>
      <c r="TMV137" s="10"/>
      <c r="TMW137"/>
      <c r="TMX137"/>
      <c r="TMY137"/>
      <c r="TMZ137" s="14"/>
      <c r="TNA137" s="10"/>
      <c r="TNB137"/>
      <c r="TNC137" s="10"/>
      <c r="TND137"/>
      <c r="TNE137"/>
      <c r="TNF137"/>
      <c r="TNG137" s="14"/>
      <c r="TNH137" s="10"/>
      <c r="TNI137"/>
      <c r="TNJ137" s="10"/>
      <c r="TNK137"/>
      <c r="TNL137"/>
      <c r="TNM137"/>
      <c r="TNN137" s="14"/>
      <c r="TNO137" s="10"/>
      <c r="TNP137"/>
      <c r="TNQ137" s="10"/>
      <c r="TNR137"/>
      <c r="TNS137"/>
      <c r="TNT137"/>
      <c r="TNU137" s="14"/>
      <c r="TNV137" s="10"/>
      <c r="TNW137"/>
      <c r="TNX137" s="10"/>
      <c r="TNY137"/>
      <c r="TNZ137"/>
      <c r="TOA137"/>
      <c r="TOB137" s="14"/>
      <c r="TOC137" s="10"/>
      <c r="TOD137"/>
      <c r="TOE137" s="10"/>
      <c r="TOF137"/>
      <c r="TOG137"/>
      <c r="TOH137"/>
      <c r="TOI137" s="14"/>
      <c r="TOJ137" s="10"/>
      <c r="TOK137"/>
      <c r="TOL137" s="10"/>
      <c r="TOM137"/>
      <c r="TON137"/>
      <c r="TOO137"/>
      <c r="TOP137" s="14"/>
      <c r="TOQ137" s="10"/>
      <c r="TOR137"/>
      <c r="TOS137" s="10"/>
      <c r="TOT137"/>
      <c r="TOU137"/>
      <c r="TOV137"/>
      <c r="TOW137" s="14"/>
      <c r="TOX137" s="10"/>
      <c r="TOY137"/>
      <c r="TOZ137" s="10"/>
      <c r="TPA137"/>
      <c r="TPB137"/>
      <c r="TPC137"/>
      <c r="TPD137" s="14"/>
      <c r="TPE137" s="10"/>
      <c r="TPF137"/>
      <c r="TPG137" s="10"/>
      <c r="TPH137"/>
      <c r="TPI137"/>
      <c r="TPJ137"/>
      <c r="TPK137" s="14"/>
      <c r="TPL137" s="10"/>
      <c r="TPM137"/>
      <c r="TPN137" s="10"/>
      <c r="TPO137"/>
      <c r="TPP137"/>
      <c r="TPQ137"/>
      <c r="TPR137" s="14"/>
      <c r="TPS137" s="10"/>
      <c r="TPT137"/>
      <c r="TPU137" s="10"/>
      <c r="TPV137"/>
      <c r="TPW137"/>
      <c r="TPX137"/>
      <c r="TPY137" s="14"/>
      <c r="TPZ137" s="10"/>
      <c r="TQA137"/>
      <c r="TQB137" s="10"/>
      <c r="TQC137"/>
      <c r="TQD137"/>
      <c r="TQE137"/>
      <c r="TQF137" s="14"/>
      <c r="TQG137" s="10"/>
      <c r="TQH137"/>
      <c r="TQI137" s="10"/>
      <c r="TQJ137"/>
      <c r="TQK137"/>
      <c r="TQL137"/>
      <c r="TQM137" s="14"/>
      <c r="TQN137" s="10"/>
      <c r="TQO137"/>
      <c r="TQP137" s="10"/>
      <c r="TQQ137"/>
      <c r="TQR137"/>
      <c r="TQS137"/>
      <c r="TQT137" s="14"/>
      <c r="TQU137" s="10"/>
      <c r="TQV137"/>
      <c r="TQW137" s="10"/>
      <c r="TQX137"/>
      <c r="TQY137"/>
      <c r="TQZ137"/>
      <c r="TRA137" s="14"/>
      <c r="TRB137" s="26"/>
      <c r="TRC137"/>
      <c r="TRD137" s="10"/>
      <c r="TRE137"/>
      <c r="TRF137"/>
      <c r="TRG137"/>
      <c r="TRH137" s="14"/>
      <c r="TRI137" s="26"/>
      <c r="TRJ137"/>
      <c r="TRK137" s="10"/>
      <c r="TRL137"/>
      <c r="TRM137"/>
      <c r="TRN137"/>
      <c r="TRO137" s="39"/>
      <c r="TRP137" s="81"/>
      <c r="TRQ137" s="10"/>
      <c r="TRR137" s="10"/>
      <c r="TRS137" s="14"/>
      <c r="TRT137" s="14"/>
      <c r="TRU137"/>
      <c r="TRV137" s="10"/>
      <c r="TRW137"/>
      <c r="TRX137" s="10"/>
      <c r="TRY137" s="6"/>
      <c r="TRZ137"/>
      <c r="TSA137"/>
      <c r="TSB137" s="14"/>
      <c r="TSC137" s="10"/>
      <c r="TSD137"/>
      <c r="TSE137" s="10"/>
      <c r="TSF137"/>
      <c r="TSG137"/>
      <c r="TSH137"/>
      <c r="TSI137" s="14"/>
      <c r="TSJ137" s="10"/>
      <c r="TSK137"/>
      <c r="TSL137" s="10"/>
      <c r="TSM137"/>
      <c r="TSN137"/>
      <c r="TSO137"/>
      <c r="TSP137" s="14"/>
      <c r="TSQ137" s="10"/>
      <c r="TSR137"/>
      <c r="TSS137" s="10"/>
      <c r="TST137"/>
      <c r="TSU137"/>
      <c r="TSV137"/>
      <c r="TSW137" s="14"/>
      <c r="TSX137" s="10"/>
      <c r="TSY137"/>
      <c r="TSZ137" s="10"/>
      <c r="TTA137"/>
      <c r="TTB137"/>
      <c r="TTC137"/>
      <c r="TTD137" s="14"/>
      <c r="TTE137" s="10"/>
      <c r="TTF137"/>
      <c r="TTG137" s="10"/>
      <c r="TTH137"/>
      <c r="TTI137"/>
      <c r="TTJ137"/>
      <c r="TTK137" s="14"/>
      <c r="TTL137" s="10"/>
      <c r="TTM137"/>
      <c r="TTN137" s="10"/>
      <c r="TTO137"/>
      <c r="TTP137"/>
      <c r="TTQ137"/>
      <c r="TTR137" s="14"/>
      <c r="TTS137" s="10"/>
      <c r="TTT137"/>
      <c r="TTU137" s="10"/>
      <c r="TTV137"/>
      <c r="TTW137"/>
      <c r="TTX137"/>
      <c r="TTY137" s="14"/>
      <c r="TTZ137" s="10"/>
      <c r="TUA137"/>
      <c r="TUB137" s="10"/>
      <c r="TUC137"/>
      <c r="TUD137"/>
      <c r="TUE137"/>
      <c r="TUF137" s="14"/>
      <c r="TUG137" s="10"/>
      <c r="TUH137"/>
      <c r="TUI137" s="10"/>
      <c r="TUJ137"/>
      <c r="TUK137"/>
      <c r="TUL137"/>
      <c r="TUM137" s="14"/>
      <c r="TUN137" s="10"/>
      <c r="TUO137"/>
      <c r="TUP137" s="10"/>
      <c r="TUQ137"/>
      <c r="TUR137"/>
      <c r="TUS137"/>
      <c r="TUT137" s="14"/>
      <c r="TUU137" s="10"/>
      <c r="TUV137"/>
      <c r="TUW137" s="10"/>
      <c r="TUX137"/>
      <c r="TUY137"/>
      <c r="TUZ137"/>
      <c r="TVA137" s="14"/>
      <c r="TVB137" s="10"/>
      <c r="TVC137"/>
      <c r="TVD137" s="10"/>
      <c r="TVE137"/>
      <c r="TVF137"/>
      <c r="TVG137"/>
      <c r="TVH137" s="14"/>
      <c r="TVI137" s="10"/>
      <c r="TVJ137"/>
      <c r="TVK137" s="10"/>
      <c r="TVL137"/>
      <c r="TVM137"/>
      <c r="TVN137"/>
      <c r="TVO137" s="14"/>
      <c r="TVP137" s="10"/>
      <c r="TVQ137"/>
      <c r="TVR137" s="10"/>
      <c r="TVS137"/>
      <c r="TVT137"/>
      <c r="TVU137"/>
      <c r="TVV137" s="14"/>
      <c r="TVW137" s="10"/>
      <c r="TVX137"/>
      <c r="TVY137" s="10"/>
      <c r="TVZ137"/>
      <c r="TWA137"/>
      <c r="TWB137"/>
      <c r="TWC137" s="14"/>
      <c r="TWD137" s="10"/>
      <c r="TWE137"/>
      <c r="TWF137" s="10"/>
      <c r="TWG137"/>
      <c r="TWH137"/>
      <c r="TWI137"/>
      <c r="TWJ137" s="14"/>
      <c r="TWK137" s="10"/>
      <c r="TWL137"/>
      <c r="TWM137" s="10"/>
      <c r="TWN137"/>
      <c r="TWO137"/>
      <c r="TWP137"/>
      <c r="TWQ137" s="14"/>
      <c r="TWR137" s="10"/>
      <c r="TWS137"/>
      <c r="TWT137" s="10"/>
      <c r="TWU137"/>
      <c r="TWV137"/>
      <c r="TWW137"/>
      <c r="TWX137" s="14"/>
      <c r="TWY137" s="10"/>
      <c r="TWZ137"/>
      <c r="TXA137" s="10"/>
      <c r="TXB137"/>
      <c r="TXC137"/>
      <c r="TXD137"/>
      <c r="TXE137" s="14"/>
      <c r="TXF137" s="10"/>
      <c r="TXG137"/>
      <c r="TXH137" s="10"/>
      <c r="TXI137"/>
      <c r="TXJ137"/>
      <c r="TXK137"/>
      <c r="TXL137" s="14"/>
      <c r="TXM137" s="10"/>
      <c r="TXN137"/>
      <c r="TXO137" s="10"/>
      <c r="TXP137"/>
      <c r="TXQ137"/>
      <c r="TXR137"/>
      <c r="TXS137" s="14"/>
      <c r="TXT137" s="10"/>
      <c r="TXU137"/>
      <c r="TXV137" s="10"/>
      <c r="TXW137"/>
      <c r="TXX137"/>
      <c r="TXY137"/>
      <c r="TXZ137" s="14"/>
      <c r="TYA137" s="10"/>
      <c r="TYB137"/>
      <c r="TYC137" s="10"/>
      <c r="TYD137"/>
      <c r="TYE137"/>
      <c r="TYF137"/>
      <c r="TYG137" s="14"/>
      <c r="TYH137" s="10"/>
      <c r="TYI137"/>
      <c r="TYJ137" s="10"/>
      <c r="TYK137"/>
      <c r="TYL137"/>
      <c r="TYM137"/>
      <c r="TYN137" s="14"/>
      <c r="TYO137" s="10"/>
      <c r="TYP137"/>
      <c r="TYQ137" s="10"/>
      <c r="TYR137"/>
      <c r="TYS137"/>
      <c r="TYT137"/>
      <c r="TYU137" s="14"/>
      <c r="TYV137" s="10"/>
      <c r="TYW137"/>
      <c r="TYX137" s="10"/>
      <c r="TYY137"/>
      <c r="TYZ137"/>
      <c r="TZA137"/>
      <c r="TZB137" s="14"/>
      <c r="TZC137" s="10"/>
      <c r="TZD137"/>
      <c r="TZE137" s="10"/>
      <c r="TZF137"/>
      <c r="TZG137"/>
      <c r="TZH137"/>
      <c r="TZI137" s="14"/>
      <c r="TZJ137" s="10"/>
      <c r="TZK137"/>
      <c r="TZL137" s="10"/>
      <c r="TZM137"/>
      <c r="TZN137"/>
      <c r="TZO137"/>
      <c r="TZP137" s="14"/>
      <c r="TZQ137" s="10"/>
      <c r="TZR137"/>
      <c r="TZS137" s="10"/>
      <c r="TZT137"/>
      <c r="TZU137"/>
      <c r="TZV137"/>
      <c r="TZW137" s="14"/>
      <c r="TZX137" s="10"/>
      <c r="TZY137"/>
      <c r="TZZ137" s="10"/>
      <c r="UAA137"/>
      <c r="UAB137"/>
      <c r="UAC137"/>
      <c r="UAD137" s="14"/>
      <c r="UAE137" s="26"/>
      <c r="UAF137"/>
      <c r="UAG137" s="10"/>
      <c r="UAH137"/>
      <c r="UAI137"/>
      <c r="UAJ137"/>
      <c r="UAK137" s="14"/>
      <c r="UAL137" s="26"/>
      <c r="UAM137"/>
      <c r="UAN137" s="10"/>
      <c r="UAO137"/>
      <c r="UAP137"/>
      <c r="UAQ137"/>
      <c r="UAR137" s="39"/>
      <c r="UAS137" s="81"/>
      <c r="UAT137" s="10"/>
      <c r="UAU137" s="10"/>
      <c r="UAV137" s="14"/>
      <c r="UAW137" s="14"/>
      <c r="UAX137"/>
      <c r="UAY137" s="10"/>
      <c r="UAZ137"/>
      <c r="UBA137" s="10"/>
      <c r="UBB137" s="6"/>
      <c r="UBC137"/>
      <c r="UBD137"/>
      <c r="UBE137" s="14"/>
      <c r="UBF137" s="10"/>
      <c r="UBG137"/>
      <c r="UBH137" s="10"/>
      <c r="UBI137"/>
      <c r="UBJ137"/>
      <c r="UBK137"/>
      <c r="UBL137" s="14"/>
      <c r="UBM137" s="10"/>
      <c r="UBN137"/>
      <c r="UBO137" s="10"/>
      <c r="UBP137"/>
      <c r="UBQ137"/>
      <c r="UBR137"/>
      <c r="UBS137" s="14"/>
      <c r="UBT137" s="10"/>
      <c r="UBU137"/>
      <c r="UBV137" s="10"/>
      <c r="UBW137"/>
      <c r="UBX137"/>
      <c r="UBY137"/>
      <c r="UBZ137" s="14"/>
      <c r="UCA137" s="10"/>
      <c r="UCB137"/>
      <c r="UCC137" s="10"/>
      <c r="UCD137"/>
      <c r="UCE137"/>
      <c r="UCF137"/>
      <c r="UCG137" s="14"/>
      <c r="UCH137" s="10"/>
      <c r="UCI137"/>
      <c r="UCJ137" s="10"/>
      <c r="UCK137"/>
      <c r="UCL137"/>
      <c r="UCM137"/>
      <c r="UCN137" s="14"/>
      <c r="UCO137" s="10"/>
      <c r="UCP137"/>
      <c r="UCQ137" s="10"/>
      <c r="UCR137"/>
      <c r="UCS137"/>
      <c r="UCT137"/>
      <c r="UCU137" s="14"/>
      <c r="UCV137" s="10"/>
      <c r="UCW137"/>
      <c r="UCX137" s="10"/>
      <c r="UCY137"/>
      <c r="UCZ137"/>
      <c r="UDA137"/>
      <c r="UDB137" s="14"/>
      <c r="UDC137" s="10"/>
      <c r="UDD137"/>
      <c r="UDE137" s="10"/>
      <c r="UDF137"/>
      <c r="UDG137"/>
      <c r="UDH137"/>
      <c r="UDI137" s="14"/>
      <c r="UDJ137" s="10"/>
      <c r="UDK137"/>
      <c r="UDL137" s="10"/>
      <c r="UDM137"/>
      <c r="UDN137"/>
      <c r="UDO137"/>
      <c r="UDP137" s="14"/>
      <c r="UDQ137" s="10"/>
      <c r="UDR137"/>
      <c r="UDS137" s="10"/>
      <c r="UDT137"/>
      <c r="UDU137"/>
      <c r="UDV137"/>
      <c r="UDW137" s="14"/>
      <c r="UDX137" s="10"/>
      <c r="UDY137"/>
      <c r="UDZ137" s="10"/>
      <c r="UEA137"/>
      <c r="UEB137"/>
      <c r="UEC137"/>
      <c r="UED137" s="14"/>
      <c r="UEE137" s="10"/>
      <c r="UEF137"/>
      <c r="UEG137" s="10"/>
      <c r="UEH137"/>
      <c r="UEI137"/>
      <c r="UEJ137"/>
      <c r="UEK137" s="14"/>
      <c r="UEL137" s="10"/>
      <c r="UEM137"/>
      <c r="UEN137" s="10"/>
      <c r="UEO137"/>
      <c r="UEP137"/>
      <c r="UEQ137"/>
      <c r="UER137" s="14"/>
      <c r="UES137" s="10"/>
      <c r="UET137"/>
      <c r="UEU137" s="10"/>
      <c r="UEV137"/>
      <c r="UEW137"/>
      <c r="UEX137"/>
      <c r="UEY137" s="14"/>
      <c r="UEZ137" s="10"/>
      <c r="UFA137"/>
      <c r="UFB137" s="10"/>
      <c r="UFC137"/>
      <c r="UFD137"/>
      <c r="UFE137"/>
      <c r="UFF137" s="14"/>
      <c r="UFG137" s="10"/>
      <c r="UFH137"/>
      <c r="UFI137" s="10"/>
      <c r="UFJ137"/>
      <c r="UFK137"/>
      <c r="UFL137"/>
      <c r="UFM137" s="14"/>
      <c r="UFN137" s="10"/>
      <c r="UFO137"/>
      <c r="UFP137" s="10"/>
      <c r="UFQ137"/>
      <c r="UFR137"/>
      <c r="UFS137"/>
      <c r="UFT137" s="14"/>
      <c r="UFU137" s="10"/>
      <c r="UFV137"/>
      <c r="UFW137" s="10"/>
      <c r="UFX137"/>
      <c r="UFY137"/>
      <c r="UFZ137"/>
      <c r="UGA137" s="14"/>
      <c r="UGB137" s="10"/>
      <c r="UGC137"/>
      <c r="UGD137" s="10"/>
      <c r="UGE137"/>
      <c r="UGF137"/>
      <c r="UGG137"/>
      <c r="UGH137" s="14"/>
      <c r="UGI137" s="10"/>
      <c r="UGJ137"/>
      <c r="UGK137" s="10"/>
      <c r="UGL137"/>
      <c r="UGM137"/>
      <c r="UGN137"/>
      <c r="UGO137" s="14"/>
      <c r="UGP137" s="10"/>
      <c r="UGQ137"/>
      <c r="UGR137" s="10"/>
      <c r="UGS137"/>
      <c r="UGT137"/>
      <c r="UGU137"/>
      <c r="UGV137" s="14"/>
      <c r="UGW137" s="10"/>
      <c r="UGX137"/>
      <c r="UGY137" s="10"/>
      <c r="UGZ137"/>
      <c r="UHA137"/>
      <c r="UHB137"/>
      <c r="UHC137" s="14"/>
      <c r="UHD137" s="10"/>
      <c r="UHE137"/>
      <c r="UHF137" s="10"/>
      <c r="UHG137"/>
      <c r="UHH137"/>
      <c r="UHI137"/>
      <c r="UHJ137" s="14"/>
      <c r="UHK137" s="10"/>
      <c r="UHL137"/>
      <c r="UHM137" s="10"/>
      <c r="UHN137"/>
      <c r="UHO137"/>
      <c r="UHP137"/>
      <c r="UHQ137" s="14"/>
      <c r="UHR137" s="10"/>
      <c r="UHS137"/>
      <c r="UHT137" s="10"/>
      <c r="UHU137"/>
      <c r="UHV137"/>
      <c r="UHW137"/>
      <c r="UHX137" s="14"/>
      <c r="UHY137" s="10"/>
      <c r="UHZ137"/>
      <c r="UIA137" s="10"/>
      <c r="UIB137"/>
      <c r="UIC137"/>
      <c r="UID137"/>
      <c r="UIE137" s="14"/>
      <c r="UIF137" s="10"/>
      <c r="UIG137"/>
      <c r="UIH137" s="10"/>
      <c r="UII137"/>
      <c r="UIJ137"/>
      <c r="UIK137"/>
      <c r="UIL137" s="14"/>
      <c r="UIM137" s="10"/>
      <c r="UIN137"/>
      <c r="UIO137" s="10"/>
      <c r="UIP137"/>
      <c r="UIQ137"/>
      <c r="UIR137"/>
      <c r="UIS137" s="14"/>
      <c r="UIT137" s="10"/>
      <c r="UIU137"/>
      <c r="UIV137" s="10"/>
      <c r="UIW137"/>
      <c r="UIX137"/>
      <c r="UIY137"/>
      <c r="UIZ137" s="14"/>
      <c r="UJA137" s="10"/>
      <c r="UJB137"/>
      <c r="UJC137" s="10"/>
      <c r="UJD137"/>
      <c r="UJE137"/>
      <c r="UJF137"/>
      <c r="UJG137" s="14"/>
      <c r="UJH137" s="26"/>
      <c r="UJI137"/>
      <c r="UJJ137" s="10"/>
      <c r="UJK137"/>
      <c r="UJL137"/>
      <c r="UJM137"/>
      <c r="UJN137" s="14"/>
      <c r="UJO137" s="26"/>
      <c r="UJP137"/>
      <c r="UJQ137" s="10"/>
      <c r="UJR137"/>
      <c r="UJS137"/>
      <c r="UJT137"/>
      <c r="UJU137" s="39"/>
      <c r="UJV137" s="81"/>
      <c r="UJW137" s="10"/>
      <c r="UJX137" s="10"/>
      <c r="UJY137" s="14"/>
      <c r="UJZ137" s="14"/>
      <c r="UKA137"/>
      <c r="UKB137" s="10"/>
      <c r="UKC137"/>
      <c r="UKD137" s="10"/>
      <c r="UKE137" s="6"/>
      <c r="UKF137"/>
      <c r="UKG137"/>
      <c r="UKH137" s="14"/>
      <c r="UKI137" s="10"/>
      <c r="UKJ137"/>
      <c r="UKK137" s="10"/>
      <c r="UKL137"/>
      <c r="UKM137"/>
      <c r="UKN137"/>
      <c r="UKO137" s="14"/>
      <c r="UKP137" s="10"/>
      <c r="UKQ137"/>
      <c r="UKR137" s="10"/>
      <c r="UKS137"/>
      <c r="UKT137"/>
      <c r="UKU137"/>
      <c r="UKV137" s="14"/>
      <c r="UKW137" s="10"/>
      <c r="UKX137"/>
      <c r="UKY137" s="10"/>
      <c r="UKZ137"/>
      <c r="ULA137"/>
      <c r="ULB137"/>
      <c r="ULC137" s="14"/>
      <c r="ULD137" s="10"/>
      <c r="ULE137"/>
      <c r="ULF137" s="10"/>
      <c r="ULG137"/>
      <c r="ULH137"/>
      <c r="ULI137"/>
      <c r="ULJ137" s="14"/>
      <c r="ULK137" s="10"/>
      <c r="ULL137"/>
      <c r="ULM137" s="10"/>
      <c r="ULN137"/>
      <c r="ULO137"/>
      <c r="ULP137"/>
      <c r="ULQ137" s="14"/>
      <c r="ULR137" s="10"/>
      <c r="ULS137"/>
      <c r="ULT137" s="10"/>
      <c r="ULU137"/>
      <c r="ULV137"/>
      <c r="ULW137"/>
      <c r="ULX137" s="14"/>
      <c r="ULY137" s="10"/>
      <c r="ULZ137"/>
      <c r="UMA137" s="10"/>
      <c r="UMB137"/>
      <c r="UMC137"/>
      <c r="UMD137"/>
      <c r="UME137" s="14"/>
      <c r="UMF137" s="10"/>
      <c r="UMG137"/>
      <c r="UMH137" s="10"/>
      <c r="UMI137"/>
      <c r="UMJ137"/>
      <c r="UMK137"/>
      <c r="UML137" s="14"/>
      <c r="UMM137" s="10"/>
      <c r="UMN137"/>
      <c r="UMO137" s="10"/>
      <c r="UMP137"/>
      <c r="UMQ137"/>
      <c r="UMR137"/>
      <c r="UMS137" s="14"/>
      <c r="UMT137" s="10"/>
      <c r="UMU137"/>
      <c r="UMV137" s="10"/>
      <c r="UMW137"/>
      <c r="UMX137"/>
      <c r="UMY137"/>
      <c r="UMZ137" s="14"/>
      <c r="UNA137" s="10"/>
      <c r="UNB137"/>
      <c r="UNC137" s="10"/>
      <c r="UND137"/>
      <c r="UNE137"/>
      <c r="UNF137"/>
      <c r="UNG137" s="14"/>
      <c r="UNH137" s="10"/>
      <c r="UNI137"/>
      <c r="UNJ137" s="10"/>
      <c r="UNK137"/>
      <c r="UNL137"/>
      <c r="UNM137"/>
      <c r="UNN137" s="14"/>
      <c r="UNO137" s="10"/>
      <c r="UNP137"/>
      <c r="UNQ137" s="10"/>
      <c r="UNR137"/>
      <c r="UNS137"/>
      <c r="UNT137"/>
      <c r="UNU137" s="14"/>
      <c r="UNV137" s="10"/>
      <c r="UNW137"/>
      <c r="UNX137" s="10"/>
      <c r="UNY137"/>
      <c r="UNZ137"/>
      <c r="UOA137"/>
      <c r="UOB137" s="14"/>
      <c r="UOC137" s="10"/>
      <c r="UOD137"/>
      <c r="UOE137" s="10"/>
      <c r="UOF137"/>
      <c r="UOG137"/>
      <c r="UOH137"/>
      <c r="UOI137" s="14"/>
      <c r="UOJ137" s="10"/>
      <c r="UOK137"/>
      <c r="UOL137" s="10"/>
      <c r="UOM137"/>
      <c r="UON137"/>
      <c r="UOO137"/>
      <c r="UOP137" s="14"/>
      <c r="UOQ137" s="10"/>
      <c r="UOR137"/>
      <c r="UOS137" s="10"/>
      <c r="UOT137"/>
      <c r="UOU137"/>
      <c r="UOV137"/>
      <c r="UOW137" s="14"/>
      <c r="UOX137" s="10"/>
      <c r="UOY137"/>
      <c r="UOZ137" s="10"/>
      <c r="UPA137"/>
      <c r="UPB137"/>
      <c r="UPC137"/>
      <c r="UPD137" s="14"/>
      <c r="UPE137" s="10"/>
      <c r="UPF137"/>
      <c r="UPG137" s="10"/>
      <c r="UPH137"/>
      <c r="UPI137"/>
      <c r="UPJ137"/>
      <c r="UPK137" s="14"/>
      <c r="UPL137" s="10"/>
      <c r="UPM137"/>
      <c r="UPN137" s="10"/>
      <c r="UPO137"/>
      <c r="UPP137"/>
      <c r="UPQ137"/>
      <c r="UPR137" s="14"/>
      <c r="UPS137" s="10"/>
      <c r="UPT137"/>
      <c r="UPU137" s="10"/>
      <c r="UPV137"/>
      <c r="UPW137"/>
      <c r="UPX137"/>
      <c r="UPY137" s="14"/>
      <c r="UPZ137" s="10"/>
      <c r="UQA137"/>
      <c r="UQB137" s="10"/>
      <c r="UQC137"/>
      <c r="UQD137"/>
      <c r="UQE137"/>
      <c r="UQF137" s="14"/>
      <c r="UQG137" s="10"/>
      <c r="UQH137"/>
      <c r="UQI137" s="10"/>
      <c r="UQJ137"/>
      <c r="UQK137"/>
      <c r="UQL137"/>
      <c r="UQM137" s="14"/>
      <c r="UQN137" s="10"/>
      <c r="UQO137"/>
      <c r="UQP137" s="10"/>
      <c r="UQQ137"/>
      <c r="UQR137"/>
      <c r="UQS137"/>
      <c r="UQT137" s="14"/>
      <c r="UQU137" s="10"/>
      <c r="UQV137"/>
      <c r="UQW137" s="10"/>
      <c r="UQX137"/>
      <c r="UQY137"/>
      <c r="UQZ137"/>
      <c r="URA137" s="14"/>
      <c r="URB137" s="10"/>
      <c r="URC137"/>
      <c r="URD137" s="10"/>
      <c r="URE137"/>
      <c r="URF137"/>
      <c r="URG137"/>
      <c r="URH137" s="14"/>
      <c r="URI137" s="10"/>
      <c r="URJ137"/>
      <c r="URK137" s="10"/>
      <c r="URL137"/>
      <c r="URM137"/>
      <c r="URN137"/>
      <c r="URO137" s="14"/>
      <c r="URP137" s="10"/>
      <c r="URQ137"/>
      <c r="URR137" s="10"/>
      <c r="URS137"/>
      <c r="URT137"/>
      <c r="URU137"/>
      <c r="URV137" s="14"/>
      <c r="URW137" s="10"/>
      <c r="URX137"/>
      <c r="URY137" s="10"/>
      <c r="URZ137"/>
      <c r="USA137"/>
      <c r="USB137"/>
      <c r="USC137" s="14"/>
      <c r="USD137" s="10"/>
      <c r="USE137"/>
      <c r="USF137" s="10"/>
      <c r="USG137"/>
      <c r="USH137"/>
      <c r="USI137"/>
      <c r="USJ137" s="14"/>
      <c r="USK137" s="26"/>
      <c r="USL137"/>
      <c r="USM137" s="10"/>
      <c r="USN137"/>
      <c r="USO137"/>
      <c r="USP137"/>
      <c r="USQ137" s="14"/>
      <c r="USR137" s="26"/>
      <c r="USS137"/>
      <c r="UST137" s="10"/>
      <c r="USU137"/>
      <c r="USV137"/>
      <c r="USW137"/>
      <c r="USX137" s="39"/>
      <c r="USY137" s="81"/>
      <c r="USZ137" s="10"/>
      <c r="UTA137" s="10"/>
      <c r="UTB137" s="14"/>
      <c r="UTC137" s="14"/>
      <c r="UTD137"/>
      <c r="UTE137" s="10"/>
      <c r="UTF137"/>
      <c r="UTG137" s="10"/>
      <c r="UTH137" s="6"/>
      <c r="UTI137"/>
      <c r="UTJ137"/>
      <c r="UTK137" s="14"/>
      <c r="UTL137" s="10"/>
      <c r="UTM137"/>
      <c r="UTN137" s="10"/>
      <c r="UTO137"/>
      <c r="UTP137"/>
      <c r="UTQ137"/>
      <c r="UTR137" s="14"/>
      <c r="UTS137" s="10"/>
      <c r="UTT137"/>
      <c r="UTU137" s="10"/>
      <c r="UTV137"/>
      <c r="UTW137"/>
      <c r="UTX137"/>
      <c r="UTY137" s="14"/>
      <c r="UTZ137" s="10"/>
      <c r="UUA137"/>
      <c r="UUB137" s="10"/>
      <c r="UUC137"/>
      <c r="UUD137"/>
      <c r="UUE137"/>
      <c r="UUF137" s="14"/>
      <c r="UUG137" s="10"/>
      <c r="UUH137"/>
      <c r="UUI137" s="10"/>
      <c r="UUJ137"/>
      <c r="UUK137"/>
      <c r="UUL137"/>
      <c r="UUM137" s="14"/>
      <c r="UUN137" s="10"/>
      <c r="UUO137"/>
      <c r="UUP137" s="10"/>
      <c r="UUQ137"/>
      <c r="UUR137"/>
      <c r="UUS137"/>
      <c r="UUT137" s="14"/>
      <c r="UUU137" s="10"/>
      <c r="UUV137"/>
      <c r="UUW137" s="10"/>
      <c r="UUX137"/>
      <c r="UUY137"/>
      <c r="UUZ137"/>
      <c r="UVA137" s="14"/>
      <c r="UVB137" s="10"/>
      <c r="UVC137"/>
      <c r="UVD137" s="10"/>
      <c r="UVE137"/>
      <c r="UVF137"/>
      <c r="UVG137"/>
      <c r="UVH137" s="14"/>
      <c r="UVI137" s="10"/>
      <c r="UVJ137"/>
      <c r="UVK137" s="10"/>
      <c r="UVL137"/>
      <c r="UVM137"/>
      <c r="UVN137"/>
      <c r="UVO137" s="14"/>
      <c r="UVP137" s="10"/>
      <c r="UVQ137"/>
      <c r="UVR137" s="10"/>
      <c r="UVS137"/>
      <c r="UVT137"/>
      <c r="UVU137"/>
      <c r="UVV137" s="14"/>
      <c r="UVW137" s="10"/>
      <c r="UVX137"/>
      <c r="UVY137" s="10"/>
      <c r="UVZ137"/>
      <c r="UWA137"/>
      <c r="UWB137"/>
      <c r="UWC137" s="14"/>
      <c r="UWD137" s="10"/>
      <c r="UWE137"/>
      <c r="UWF137" s="10"/>
      <c r="UWG137"/>
      <c r="UWH137"/>
      <c r="UWI137"/>
      <c r="UWJ137" s="14"/>
      <c r="UWK137" s="10"/>
      <c r="UWL137"/>
      <c r="UWM137" s="10"/>
      <c r="UWN137"/>
      <c r="UWO137"/>
      <c r="UWP137"/>
      <c r="UWQ137" s="14"/>
      <c r="UWR137" s="10"/>
      <c r="UWS137"/>
      <c r="UWT137" s="10"/>
      <c r="UWU137"/>
      <c r="UWV137"/>
      <c r="UWW137"/>
      <c r="UWX137" s="14"/>
      <c r="UWY137" s="10"/>
      <c r="UWZ137"/>
      <c r="UXA137" s="10"/>
      <c r="UXB137"/>
      <c r="UXC137"/>
      <c r="UXD137"/>
      <c r="UXE137" s="14"/>
      <c r="UXF137" s="10"/>
      <c r="UXG137"/>
      <c r="UXH137" s="10"/>
      <c r="UXI137"/>
      <c r="UXJ137"/>
      <c r="UXK137"/>
      <c r="UXL137" s="14"/>
      <c r="UXM137" s="10"/>
      <c r="UXN137"/>
      <c r="UXO137" s="10"/>
      <c r="UXP137"/>
      <c r="UXQ137"/>
      <c r="UXR137"/>
      <c r="UXS137" s="14"/>
      <c r="UXT137" s="10"/>
      <c r="UXU137"/>
      <c r="UXV137" s="10"/>
      <c r="UXW137"/>
      <c r="UXX137"/>
      <c r="UXY137"/>
      <c r="UXZ137" s="14"/>
      <c r="UYA137" s="10"/>
      <c r="UYB137"/>
      <c r="UYC137" s="10"/>
      <c r="UYD137"/>
      <c r="UYE137"/>
      <c r="UYF137"/>
      <c r="UYG137" s="14"/>
      <c r="UYH137" s="10"/>
      <c r="UYI137"/>
      <c r="UYJ137" s="10"/>
      <c r="UYK137"/>
      <c r="UYL137"/>
      <c r="UYM137"/>
      <c r="UYN137" s="14"/>
      <c r="UYO137" s="10"/>
      <c r="UYP137"/>
      <c r="UYQ137" s="10"/>
      <c r="UYR137"/>
      <c r="UYS137"/>
      <c r="UYT137"/>
      <c r="UYU137" s="14"/>
      <c r="UYV137" s="10"/>
      <c r="UYW137"/>
      <c r="UYX137" s="10"/>
      <c r="UYY137"/>
      <c r="UYZ137"/>
      <c r="UZA137"/>
      <c r="UZB137" s="14"/>
      <c r="UZC137" s="10"/>
      <c r="UZD137"/>
      <c r="UZE137" s="10"/>
      <c r="UZF137"/>
      <c r="UZG137"/>
      <c r="UZH137"/>
      <c r="UZI137" s="14"/>
      <c r="UZJ137" s="10"/>
      <c r="UZK137"/>
      <c r="UZL137" s="10"/>
      <c r="UZM137"/>
      <c r="UZN137"/>
      <c r="UZO137"/>
      <c r="UZP137" s="14"/>
      <c r="UZQ137" s="10"/>
      <c r="UZR137"/>
      <c r="UZS137" s="10"/>
      <c r="UZT137"/>
      <c r="UZU137"/>
      <c r="UZV137"/>
      <c r="UZW137" s="14"/>
      <c r="UZX137" s="10"/>
      <c r="UZY137"/>
      <c r="UZZ137" s="10"/>
      <c r="VAA137"/>
      <c r="VAB137"/>
      <c r="VAC137"/>
      <c r="VAD137" s="14"/>
      <c r="VAE137" s="10"/>
      <c r="VAF137"/>
      <c r="VAG137" s="10"/>
      <c r="VAH137"/>
      <c r="VAI137"/>
      <c r="VAJ137"/>
      <c r="VAK137" s="14"/>
      <c r="VAL137" s="10"/>
      <c r="VAM137"/>
      <c r="VAN137" s="10"/>
      <c r="VAO137"/>
      <c r="VAP137"/>
      <c r="VAQ137"/>
      <c r="VAR137" s="14"/>
      <c r="VAS137" s="10"/>
      <c r="VAT137"/>
      <c r="VAU137" s="10"/>
      <c r="VAV137"/>
      <c r="VAW137"/>
      <c r="VAX137"/>
      <c r="VAY137" s="14"/>
      <c r="VAZ137" s="10"/>
      <c r="VBA137"/>
      <c r="VBB137" s="10"/>
      <c r="VBC137"/>
      <c r="VBD137"/>
      <c r="VBE137"/>
      <c r="VBF137" s="14"/>
      <c r="VBG137" s="10"/>
      <c r="VBH137"/>
      <c r="VBI137" s="10"/>
      <c r="VBJ137"/>
      <c r="VBK137"/>
      <c r="VBL137"/>
      <c r="VBM137" s="14"/>
      <c r="VBN137" s="26"/>
      <c r="VBO137"/>
      <c r="VBP137" s="10"/>
      <c r="VBQ137"/>
      <c r="VBR137"/>
      <c r="VBS137"/>
      <c r="VBT137" s="14"/>
      <c r="VBU137" s="26"/>
      <c r="VBV137"/>
      <c r="VBW137" s="10"/>
      <c r="VBX137"/>
      <c r="VBY137"/>
      <c r="VBZ137"/>
      <c r="VCA137" s="39"/>
      <c r="VCB137" s="81"/>
      <c r="VCC137" s="10"/>
      <c r="VCD137" s="10"/>
      <c r="VCE137" s="14"/>
      <c r="VCF137" s="14"/>
      <c r="VCG137"/>
      <c r="VCH137" s="10"/>
      <c r="VCI137"/>
      <c r="VCJ137" s="10"/>
      <c r="VCK137" s="6"/>
      <c r="VCL137"/>
      <c r="VCM137"/>
      <c r="VCN137" s="14"/>
      <c r="VCO137" s="10"/>
      <c r="VCP137"/>
      <c r="VCQ137" s="10"/>
      <c r="VCR137"/>
      <c r="VCS137"/>
      <c r="VCT137"/>
      <c r="VCU137" s="14"/>
      <c r="VCV137" s="10"/>
      <c r="VCW137"/>
      <c r="VCX137" s="10"/>
      <c r="VCY137"/>
      <c r="VCZ137"/>
      <c r="VDA137"/>
      <c r="VDB137" s="14"/>
      <c r="VDC137" s="10"/>
      <c r="VDD137"/>
      <c r="VDE137" s="10"/>
      <c r="VDF137"/>
      <c r="VDG137"/>
      <c r="VDH137"/>
      <c r="VDI137" s="14"/>
      <c r="VDJ137" s="10"/>
      <c r="VDK137"/>
      <c r="VDL137" s="10"/>
      <c r="VDM137"/>
      <c r="VDN137"/>
      <c r="VDO137"/>
      <c r="VDP137" s="14"/>
      <c r="VDQ137" s="10"/>
      <c r="VDR137"/>
      <c r="VDS137" s="10"/>
      <c r="VDT137"/>
      <c r="VDU137"/>
      <c r="VDV137"/>
      <c r="VDW137" s="14"/>
      <c r="VDX137" s="10"/>
      <c r="VDY137"/>
      <c r="VDZ137" s="10"/>
      <c r="VEA137"/>
      <c r="VEB137"/>
      <c r="VEC137"/>
      <c r="VED137" s="14"/>
      <c r="VEE137" s="10"/>
      <c r="VEF137"/>
      <c r="VEG137" s="10"/>
      <c r="VEH137"/>
      <c r="VEI137"/>
      <c r="VEJ137"/>
      <c r="VEK137" s="14"/>
      <c r="VEL137" s="10"/>
      <c r="VEM137"/>
      <c r="VEN137" s="10"/>
      <c r="VEO137"/>
      <c r="VEP137"/>
      <c r="VEQ137"/>
      <c r="VER137" s="14"/>
      <c r="VES137" s="10"/>
      <c r="VET137"/>
      <c r="VEU137" s="10"/>
      <c r="VEV137"/>
      <c r="VEW137"/>
      <c r="VEX137"/>
      <c r="VEY137" s="14"/>
      <c r="VEZ137" s="10"/>
      <c r="VFA137"/>
      <c r="VFB137" s="10"/>
      <c r="VFC137"/>
      <c r="VFD137"/>
      <c r="VFE137"/>
      <c r="VFF137" s="14"/>
      <c r="VFG137" s="10"/>
      <c r="VFH137"/>
      <c r="VFI137" s="10"/>
      <c r="VFJ137"/>
      <c r="VFK137"/>
      <c r="VFL137"/>
      <c r="VFM137" s="14"/>
      <c r="VFN137" s="10"/>
      <c r="VFO137"/>
      <c r="VFP137" s="10"/>
      <c r="VFQ137"/>
      <c r="VFR137"/>
      <c r="VFS137"/>
      <c r="VFT137" s="14"/>
      <c r="VFU137" s="10"/>
      <c r="VFV137"/>
      <c r="VFW137" s="10"/>
      <c r="VFX137"/>
      <c r="VFY137"/>
      <c r="VFZ137"/>
      <c r="VGA137" s="14"/>
      <c r="VGB137" s="10"/>
      <c r="VGC137"/>
      <c r="VGD137" s="10"/>
      <c r="VGE137"/>
      <c r="VGF137"/>
      <c r="VGG137"/>
      <c r="VGH137" s="14"/>
      <c r="VGI137" s="10"/>
      <c r="VGJ137"/>
      <c r="VGK137" s="10"/>
      <c r="VGL137"/>
      <c r="VGM137"/>
      <c r="VGN137"/>
      <c r="VGO137" s="14"/>
      <c r="VGP137" s="10"/>
      <c r="VGQ137"/>
      <c r="VGR137" s="10"/>
      <c r="VGS137"/>
      <c r="VGT137"/>
      <c r="VGU137"/>
      <c r="VGV137" s="14"/>
      <c r="VGW137" s="10"/>
      <c r="VGX137"/>
      <c r="VGY137" s="10"/>
      <c r="VGZ137"/>
      <c r="VHA137"/>
      <c r="VHB137"/>
      <c r="VHC137" s="14"/>
      <c r="VHD137" s="10"/>
      <c r="VHE137"/>
      <c r="VHF137" s="10"/>
      <c r="VHG137"/>
      <c r="VHH137"/>
      <c r="VHI137"/>
      <c r="VHJ137" s="14"/>
      <c r="VHK137" s="10"/>
      <c r="VHL137"/>
      <c r="VHM137" s="10"/>
      <c r="VHN137"/>
      <c r="VHO137"/>
      <c r="VHP137"/>
      <c r="VHQ137" s="14"/>
      <c r="VHR137" s="10"/>
      <c r="VHS137"/>
      <c r="VHT137" s="10"/>
      <c r="VHU137"/>
      <c r="VHV137"/>
      <c r="VHW137"/>
      <c r="VHX137" s="14"/>
      <c r="VHY137" s="10"/>
      <c r="VHZ137"/>
      <c r="VIA137" s="10"/>
      <c r="VIB137"/>
      <c r="VIC137"/>
      <c r="VID137"/>
      <c r="VIE137" s="14"/>
      <c r="VIF137" s="10"/>
      <c r="VIG137"/>
      <c r="VIH137" s="10"/>
      <c r="VII137"/>
      <c r="VIJ137"/>
      <c r="VIK137"/>
      <c r="VIL137" s="14"/>
      <c r="VIM137" s="10"/>
      <c r="VIN137"/>
      <c r="VIO137" s="10"/>
      <c r="VIP137"/>
      <c r="VIQ137"/>
      <c r="VIR137"/>
      <c r="VIS137" s="14"/>
      <c r="VIT137" s="10"/>
      <c r="VIU137"/>
      <c r="VIV137" s="10"/>
      <c r="VIW137"/>
      <c r="VIX137"/>
      <c r="VIY137"/>
      <c r="VIZ137" s="14"/>
      <c r="VJA137" s="10"/>
      <c r="VJB137"/>
      <c r="VJC137" s="10"/>
      <c r="VJD137"/>
      <c r="VJE137"/>
      <c r="VJF137"/>
      <c r="VJG137" s="14"/>
      <c r="VJH137" s="10"/>
      <c r="VJI137"/>
      <c r="VJJ137" s="10"/>
      <c r="VJK137"/>
      <c r="VJL137"/>
      <c r="VJM137"/>
      <c r="VJN137" s="14"/>
      <c r="VJO137" s="10"/>
      <c r="VJP137"/>
      <c r="VJQ137" s="10"/>
      <c r="VJR137"/>
      <c r="VJS137"/>
      <c r="VJT137"/>
      <c r="VJU137" s="14"/>
      <c r="VJV137" s="10"/>
      <c r="VJW137"/>
      <c r="VJX137" s="10"/>
      <c r="VJY137"/>
      <c r="VJZ137"/>
      <c r="VKA137"/>
      <c r="VKB137" s="14"/>
      <c r="VKC137" s="10"/>
      <c r="VKD137"/>
      <c r="VKE137" s="10"/>
      <c r="VKF137"/>
      <c r="VKG137"/>
      <c r="VKH137"/>
      <c r="VKI137" s="14"/>
      <c r="VKJ137" s="10"/>
      <c r="VKK137"/>
      <c r="VKL137" s="10"/>
      <c r="VKM137"/>
      <c r="VKN137"/>
      <c r="VKO137"/>
      <c r="VKP137" s="14"/>
      <c r="VKQ137" s="26"/>
      <c r="VKR137"/>
      <c r="VKS137" s="10"/>
      <c r="VKT137"/>
      <c r="VKU137"/>
      <c r="VKV137"/>
      <c r="VKW137" s="14"/>
      <c r="VKX137" s="26"/>
      <c r="VKY137"/>
      <c r="VKZ137" s="10"/>
      <c r="VLA137"/>
      <c r="VLB137"/>
      <c r="VLC137"/>
      <c r="VLD137" s="39"/>
      <c r="VLE137" s="81"/>
      <c r="VLF137" s="10"/>
      <c r="VLG137" s="10"/>
      <c r="VLH137" s="14"/>
      <c r="VLI137" s="14"/>
      <c r="VLJ137"/>
      <c r="VLK137" s="10"/>
      <c r="VLL137"/>
      <c r="VLM137" s="10"/>
      <c r="VLN137" s="6"/>
      <c r="VLO137"/>
      <c r="VLP137"/>
      <c r="VLQ137" s="14"/>
      <c r="VLR137" s="10"/>
      <c r="VLS137"/>
      <c r="VLT137" s="10"/>
      <c r="VLU137"/>
      <c r="VLV137"/>
      <c r="VLW137"/>
      <c r="VLX137" s="14"/>
      <c r="VLY137" s="10"/>
      <c r="VLZ137"/>
      <c r="VMA137" s="10"/>
      <c r="VMB137"/>
      <c r="VMC137"/>
      <c r="VMD137"/>
      <c r="VME137" s="14"/>
      <c r="VMF137" s="10"/>
      <c r="VMG137"/>
      <c r="VMH137" s="10"/>
      <c r="VMI137"/>
      <c r="VMJ137"/>
      <c r="VMK137"/>
      <c r="VML137" s="14"/>
      <c r="VMM137" s="10"/>
      <c r="VMN137"/>
      <c r="VMO137" s="10"/>
      <c r="VMP137"/>
      <c r="VMQ137"/>
      <c r="VMR137"/>
      <c r="VMS137" s="14"/>
      <c r="VMT137" s="10"/>
      <c r="VMU137"/>
      <c r="VMV137" s="10"/>
      <c r="VMW137"/>
      <c r="VMX137"/>
      <c r="VMY137"/>
      <c r="VMZ137" s="14"/>
      <c r="VNA137" s="10"/>
      <c r="VNB137"/>
      <c r="VNC137" s="10"/>
      <c r="VND137"/>
      <c r="VNE137"/>
      <c r="VNF137"/>
      <c r="VNG137" s="14"/>
      <c r="VNH137" s="10"/>
      <c r="VNI137"/>
      <c r="VNJ137" s="10"/>
      <c r="VNK137"/>
      <c r="VNL137"/>
      <c r="VNM137"/>
      <c r="VNN137" s="14"/>
      <c r="VNO137" s="10"/>
      <c r="VNP137"/>
      <c r="VNQ137" s="10"/>
      <c r="VNR137"/>
      <c r="VNS137"/>
      <c r="VNT137"/>
      <c r="VNU137" s="14"/>
      <c r="VNV137" s="10"/>
      <c r="VNW137"/>
      <c r="VNX137" s="10"/>
      <c r="VNY137"/>
      <c r="VNZ137"/>
      <c r="VOA137"/>
      <c r="VOB137" s="14"/>
      <c r="VOC137" s="10"/>
      <c r="VOD137"/>
      <c r="VOE137" s="10"/>
      <c r="VOF137"/>
      <c r="VOG137"/>
      <c r="VOH137"/>
      <c r="VOI137" s="14"/>
      <c r="VOJ137" s="10"/>
      <c r="VOK137"/>
      <c r="VOL137" s="10"/>
      <c r="VOM137"/>
      <c r="VON137"/>
      <c r="VOO137"/>
      <c r="VOP137" s="14"/>
      <c r="VOQ137" s="10"/>
      <c r="VOR137"/>
      <c r="VOS137" s="10"/>
      <c r="VOT137"/>
      <c r="VOU137"/>
      <c r="VOV137"/>
      <c r="VOW137" s="14"/>
      <c r="VOX137" s="10"/>
      <c r="VOY137"/>
      <c r="VOZ137" s="10"/>
      <c r="VPA137"/>
      <c r="VPB137"/>
      <c r="VPC137"/>
      <c r="VPD137" s="14"/>
      <c r="VPE137" s="10"/>
      <c r="VPF137"/>
      <c r="VPG137" s="10"/>
      <c r="VPH137"/>
      <c r="VPI137"/>
      <c r="VPJ137"/>
      <c r="VPK137" s="14"/>
      <c r="VPL137" s="10"/>
      <c r="VPM137"/>
      <c r="VPN137" s="10"/>
      <c r="VPO137"/>
      <c r="VPP137"/>
      <c r="VPQ137"/>
      <c r="VPR137" s="14"/>
      <c r="VPS137" s="10"/>
      <c r="VPT137"/>
      <c r="VPU137" s="10"/>
      <c r="VPV137"/>
      <c r="VPW137"/>
      <c r="VPX137"/>
      <c r="VPY137" s="14"/>
      <c r="VPZ137" s="10"/>
      <c r="VQA137"/>
      <c r="VQB137" s="10"/>
      <c r="VQC137"/>
      <c r="VQD137"/>
      <c r="VQE137"/>
      <c r="VQF137" s="14"/>
      <c r="VQG137" s="10"/>
      <c r="VQH137"/>
      <c r="VQI137" s="10"/>
      <c r="VQJ137"/>
      <c r="VQK137"/>
      <c r="VQL137"/>
      <c r="VQM137" s="14"/>
      <c r="VQN137" s="10"/>
      <c r="VQO137"/>
      <c r="VQP137" s="10"/>
      <c r="VQQ137"/>
      <c r="VQR137"/>
      <c r="VQS137"/>
      <c r="VQT137" s="14"/>
      <c r="VQU137" s="10"/>
      <c r="VQV137"/>
      <c r="VQW137" s="10"/>
      <c r="VQX137"/>
      <c r="VQY137"/>
      <c r="VQZ137"/>
      <c r="VRA137" s="14"/>
      <c r="VRB137" s="10"/>
      <c r="VRC137"/>
      <c r="VRD137" s="10"/>
      <c r="VRE137"/>
      <c r="VRF137"/>
      <c r="VRG137"/>
      <c r="VRH137" s="14"/>
      <c r="VRI137" s="10"/>
      <c r="VRJ137"/>
      <c r="VRK137" s="10"/>
      <c r="VRL137"/>
      <c r="VRM137"/>
      <c r="VRN137"/>
      <c r="VRO137" s="14"/>
      <c r="VRP137" s="10"/>
      <c r="VRQ137"/>
      <c r="VRR137" s="10"/>
      <c r="VRS137"/>
      <c r="VRT137"/>
      <c r="VRU137"/>
      <c r="VRV137" s="14"/>
      <c r="VRW137" s="10"/>
      <c r="VRX137"/>
      <c r="VRY137" s="10"/>
      <c r="VRZ137"/>
      <c r="VSA137"/>
      <c r="VSB137"/>
      <c r="VSC137" s="14"/>
      <c r="VSD137" s="10"/>
      <c r="VSE137"/>
      <c r="VSF137" s="10"/>
      <c r="VSG137"/>
      <c r="VSH137"/>
      <c r="VSI137"/>
      <c r="VSJ137" s="14"/>
      <c r="VSK137" s="10"/>
      <c r="VSL137"/>
      <c r="VSM137" s="10"/>
      <c r="VSN137"/>
      <c r="VSO137"/>
      <c r="VSP137"/>
      <c r="VSQ137" s="14"/>
      <c r="VSR137" s="10"/>
      <c r="VSS137"/>
      <c r="VST137" s="10"/>
      <c r="VSU137"/>
      <c r="VSV137"/>
      <c r="VSW137"/>
      <c r="VSX137" s="14"/>
      <c r="VSY137" s="10"/>
      <c r="VSZ137"/>
      <c r="VTA137" s="10"/>
      <c r="VTB137"/>
      <c r="VTC137"/>
      <c r="VTD137"/>
      <c r="VTE137" s="14"/>
      <c r="VTF137" s="10"/>
      <c r="VTG137"/>
      <c r="VTH137" s="10"/>
      <c r="VTI137"/>
      <c r="VTJ137"/>
      <c r="VTK137"/>
      <c r="VTL137" s="14"/>
      <c r="VTM137" s="10"/>
      <c r="VTN137"/>
      <c r="VTO137" s="10"/>
      <c r="VTP137"/>
      <c r="VTQ137"/>
      <c r="VTR137"/>
      <c r="VTS137" s="14"/>
      <c r="VTT137" s="26"/>
      <c r="VTU137"/>
      <c r="VTV137" s="10"/>
      <c r="VTW137"/>
      <c r="VTX137"/>
      <c r="VTY137"/>
      <c r="VTZ137" s="14"/>
      <c r="VUA137" s="26"/>
      <c r="VUB137"/>
      <c r="VUC137" s="10"/>
      <c r="VUD137"/>
      <c r="VUE137"/>
      <c r="VUF137"/>
      <c r="VUG137" s="39"/>
      <c r="VUH137" s="81"/>
      <c r="VUI137" s="10"/>
      <c r="VUJ137" s="10"/>
      <c r="VUK137" s="14"/>
      <c r="VUL137" s="14"/>
      <c r="VUM137"/>
      <c r="VUN137" s="10"/>
      <c r="VUO137"/>
      <c r="VUP137" s="10"/>
      <c r="VUQ137" s="6"/>
      <c r="VUR137"/>
      <c r="VUS137"/>
      <c r="VUT137" s="14"/>
      <c r="VUU137" s="10"/>
      <c r="VUV137"/>
      <c r="VUW137" s="10"/>
      <c r="VUX137"/>
      <c r="VUY137"/>
      <c r="VUZ137"/>
      <c r="VVA137" s="14"/>
      <c r="VVB137" s="10"/>
      <c r="VVC137"/>
      <c r="VVD137" s="10"/>
      <c r="VVE137"/>
      <c r="VVF137"/>
      <c r="VVG137"/>
      <c r="VVH137" s="14"/>
      <c r="VVI137" s="10"/>
      <c r="VVJ137"/>
      <c r="VVK137" s="10"/>
      <c r="VVL137"/>
      <c r="VVM137"/>
      <c r="VVN137"/>
      <c r="VVO137" s="14"/>
      <c r="VVP137" s="10"/>
      <c r="VVQ137"/>
      <c r="VVR137" s="10"/>
      <c r="VVS137"/>
      <c r="VVT137"/>
      <c r="VVU137"/>
      <c r="VVV137" s="14"/>
      <c r="VVW137" s="10"/>
      <c r="VVX137"/>
      <c r="VVY137" s="10"/>
      <c r="VVZ137"/>
      <c r="VWA137"/>
      <c r="VWB137"/>
      <c r="VWC137" s="14"/>
      <c r="VWD137" s="10"/>
      <c r="VWE137"/>
      <c r="VWF137" s="10"/>
      <c r="VWG137"/>
      <c r="VWH137"/>
      <c r="VWI137"/>
      <c r="VWJ137" s="14"/>
      <c r="VWK137" s="10"/>
      <c r="VWL137"/>
      <c r="VWM137" s="10"/>
      <c r="VWN137"/>
      <c r="VWO137"/>
      <c r="VWP137"/>
      <c r="VWQ137" s="14"/>
      <c r="VWR137" s="10"/>
      <c r="VWS137"/>
      <c r="VWT137" s="10"/>
      <c r="VWU137"/>
      <c r="VWV137"/>
      <c r="VWW137"/>
      <c r="VWX137" s="14"/>
      <c r="VWY137" s="10"/>
      <c r="VWZ137"/>
      <c r="VXA137" s="10"/>
      <c r="VXB137"/>
      <c r="VXC137"/>
      <c r="VXD137"/>
      <c r="VXE137" s="14"/>
      <c r="VXF137" s="10"/>
      <c r="VXG137"/>
      <c r="VXH137" s="10"/>
      <c r="VXI137"/>
      <c r="VXJ137"/>
      <c r="VXK137"/>
      <c r="VXL137" s="14"/>
      <c r="VXM137" s="10"/>
      <c r="VXN137"/>
      <c r="VXO137" s="10"/>
      <c r="VXP137"/>
      <c r="VXQ137"/>
      <c r="VXR137"/>
      <c r="VXS137" s="14"/>
      <c r="VXT137" s="10"/>
      <c r="VXU137"/>
      <c r="VXV137" s="10"/>
      <c r="VXW137"/>
      <c r="VXX137"/>
      <c r="VXY137"/>
      <c r="VXZ137" s="14"/>
      <c r="VYA137" s="10"/>
      <c r="VYB137"/>
      <c r="VYC137" s="10"/>
      <c r="VYD137"/>
      <c r="VYE137"/>
      <c r="VYF137"/>
      <c r="VYG137" s="14"/>
      <c r="VYH137" s="10"/>
      <c r="VYI137"/>
      <c r="VYJ137" s="10"/>
      <c r="VYK137"/>
      <c r="VYL137"/>
      <c r="VYM137"/>
      <c r="VYN137" s="14"/>
      <c r="VYO137" s="10"/>
      <c r="VYP137"/>
      <c r="VYQ137" s="10"/>
      <c r="VYR137"/>
      <c r="VYS137"/>
      <c r="VYT137"/>
      <c r="VYU137" s="14"/>
      <c r="VYV137" s="10"/>
      <c r="VYW137"/>
      <c r="VYX137" s="10"/>
      <c r="VYY137"/>
      <c r="VYZ137"/>
      <c r="VZA137"/>
      <c r="VZB137" s="14"/>
      <c r="VZC137" s="10"/>
      <c r="VZD137"/>
      <c r="VZE137" s="10"/>
      <c r="VZF137"/>
      <c r="VZG137"/>
      <c r="VZH137"/>
      <c r="VZI137" s="14"/>
      <c r="VZJ137" s="10"/>
      <c r="VZK137"/>
      <c r="VZL137" s="10"/>
      <c r="VZM137"/>
      <c r="VZN137"/>
      <c r="VZO137"/>
      <c r="VZP137" s="14"/>
      <c r="VZQ137" s="10"/>
      <c r="VZR137"/>
      <c r="VZS137" s="10"/>
      <c r="VZT137"/>
      <c r="VZU137"/>
      <c r="VZV137"/>
      <c r="VZW137" s="14"/>
      <c r="VZX137" s="10"/>
      <c r="VZY137"/>
      <c r="VZZ137" s="10"/>
      <c r="WAA137"/>
      <c r="WAB137"/>
      <c r="WAC137"/>
      <c r="WAD137" s="14"/>
      <c r="WAE137" s="10"/>
      <c r="WAF137"/>
      <c r="WAG137" s="10"/>
      <c r="WAH137"/>
      <c r="WAI137"/>
      <c r="WAJ137"/>
      <c r="WAK137" s="14"/>
      <c r="WAL137" s="10"/>
      <c r="WAM137"/>
      <c r="WAN137" s="10"/>
      <c r="WAO137"/>
      <c r="WAP137"/>
      <c r="WAQ137"/>
      <c r="WAR137" s="14"/>
      <c r="WAS137" s="10"/>
      <c r="WAT137"/>
      <c r="WAU137" s="10"/>
      <c r="WAV137"/>
      <c r="WAW137"/>
      <c r="WAX137"/>
      <c r="WAY137" s="14"/>
      <c r="WAZ137" s="10"/>
      <c r="WBA137"/>
      <c r="WBB137" s="10"/>
      <c r="WBC137"/>
      <c r="WBD137"/>
      <c r="WBE137"/>
      <c r="WBF137" s="14"/>
      <c r="WBG137" s="10"/>
      <c r="WBH137"/>
      <c r="WBI137" s="10"/>
      <c r="WBJ137"/>
      <c r="WBK137"/>
      <c r="WBL137"/>
      <c r="WBM137" s="14"/>
      <c r="WBN137" s="10"/>
      <c r="WBO137"/>
      <c r="WBP137" s="10"/>
      <c r="WBQ137"/>
      <c r="WBR137"/>
      <c r="WBS137"/>
      <c r="WBT137" s="14"/>
      <c r="WBU137" s="10"/>
      <c r="WBV137"/>
      <c r="WBW137" s="10"/>
      <c r="WBX137"/>
      <c r="WBY137"/>
      <c r="WBZ137"/>
      <c r="WCA137" s="14"/>
      <c r="WCB137" s="10"/>
      <c r="WCC137"/>
      <c r="WCD137" s="10"/>
      <c r="WCE137"/>
      <c r="WCF137"/>
      <c r="WCG137"/>
      <c r="WCH137" s="14"/>
      <c r="WCI137" s="10"/>
      <c r="WCJ137"/>
      <c r="WCK137" s="10"/>
      <c r="WCL137"/>
      <c r="WCM137"/>
      <c r="WCN137"/>
      <c r="WCO137" s="14"/>
      <c r="WCP137" s="10"/>
      <c r="WCQ137"/>
      <c r="WCR137" s="10"/>
      <c r="WCS137"/>
      <c r="WCT137"/>
      <c r="WCU137"/>
      <c r="WCV137" s="14"/>
      <c r="WCW137" s="26"/>
      <c r="WCX137"/>
      <c r="WCY137" s="10"/>
      <c r="WCZ137"/>
      <c r="WDA137"/>
      <c r="WDB137"/>
      <c r="WDC137" s="14"/>
      <c r="WDD137" s="26"/>
      <c r="WDE137"/>
      <c r="WDF137" s="10"/>
      <c r="WDG137"/>
      <c r="WDH137"/>
      <c r="WDI137"/>
      <c r="WDJ137" s="39"/>
      <c r="WDK137" s="81"/>
      <c r="WDL137" s="10"/>
      <c r="WDM137" s="10"/>
      <c r="WDN137" s="14"/>
      <c r="WDO137" s="14"/>
      <c r="WDP137"/>
      <c r="WDQ137" s="10"/>
      <c r="WDR137"/>
      <c r="WDS137" s="10"/>
      <c r="WDT137" s="6"/>
      <c r="WDU137"/>
      <c r="WDV137"/>
      <c r="WDW137" s="14"/>
      <c r="WDX137" s="10"/>
      <c r="WDY137"/>
      <c r="WDZ137" s="10"/>
      <c r="WEA137"/>
      <c r="WEB137"/>
      <c r="WEC137"/>
      <c r="WED137" s="14"/>
      <c r="WEE137" s="10"/>
      <c r="WEF137"/>
      <c r="WEG137" s="10"/>
      <c r="WEH137"/>
      <c r="WEI137"/>
      <c r="WEJ137"/>
      <c r="WEK137" s="14"/>
      <c r="WEL137" s="10"/>
      <c r="WEM137"/>
      <c r="WEN137" s="10"/>
      <c r="WEO137"/>
      <c r="WEP137"/>
      <c r="WEQ137"/>
      <c r="WER137" s="14"/>
      <c r="WES137" s="10"/>
      <c r="WET137"/>
      <c r="WEU137" s="10"/>
      <c r="WEV137"/>
      <c r="WEW137"/>
      <c r="WEX137"/>
      <c r="WEY137" s="14"/>
      <c r="WEZ137" s="10"/>
      <c r="WFA137"/>
      <c r="WFB137" s="10"/>
      <c r="WFC137"/>
      <c r="WFD137"/>
      <c r="WFE137"/>
      <c r="WFF137" s="14"/>
      <c r="WFG137" s="10"/>
      <c r="WFH137"/>
      <c r="WFI137" s="10"/>
      <c r="WFJ137"/>
      <c r="WFK137"/>
      <c r="WFL137"/>
      <c r="WFM137" s="14"/>
      <c r="WFN137" s="10"/>
      <c r="WFO137"/>
      <c r="WFP137" s="10"/>
      <c r="WFQ137"/>
      <c r="WFR137"/>
      <c r="WFS137"/>
      <c r="WFT137" s="14"/>
      <c r="WFU137" s="10"/>
      <c r="WFV137"/>
      <c r="WFW137" s="10"/>
      <c r="WFX137"/>
      <c r="WFY137"/>
      <c r="WFZ137"/>
      <c r="WGA137" s="14"/>
      <c r="WGB137" s="10"/>
      <c r="WGC137"/>
      <c r="WGD137" s="10"/>
      <c r="WGE137"/>
      <c r="WGF137"/>
      <c r="WGG137"/>
      <c r="WGH137" s="14"/>
      <c r="WGI137" s="10"/>
      <c r="WGJ137"/>
      <c r="WGK137" s="10"/>
      <c r="WGL137"/>
      <c r="WGM137"/>
      <c r="WGN137"/>
      <c r="WGO137" s="14"/>
      <c r="WGP137" s="10"/>
      <c r="WGQ137"/>
      <c r="WGR137" s="10"/>
      <c r="WGS137"/>
      <c r="WGT137"/>
      <c r="WGU137"/>
      <c r="WGV137" s="14"/>
      <c r="WGW137" s="10"/>
      <c r="WGX137"/>
      <c r="WGY137" s="10"/>
      <c r="WGZ137"/>
      <c r="WHA137"/>
      <c r="WHB137"/>
      <c r="WHC137" s="14"/>
      <c r="WHD137" s="10"/>
      <c r="WHE137"/>
      <c r="WHF137" s="10"/>
      <c r="WHG137"/>
      <c r="WHH137"/>
      <c r="WHI137"/>
      <c r="WHJ137" s="14"/>
      <c r="WHK137" s="10"/>
      <c r="WHL137"/>
      <c r="WHM137" s="10"/>
      <c r="WHN137"/>
      <c r="WHO137"/>
      <c r="WHP137"/>
      <c r="WHQ137" s="14"/>
      <c r="WHR137" s="10"/>
      <c r="WHS137"/>
      <c r="WHT137" s="10"/>
      <c r="WHU137"/>
      <c r="WHV137"/>
      <c r="WHW137"/>
      <c r="WHX137" s="14"/>
      <c r="WHY137" s="10"/>
      <c r="WHZ137"/>
      <c r="WIA137" s="10"/>
      <c r="WIB137"/>
      <c r="WIC137"/>
      <c r="WID137"/>
      <c r="WIE137" s="14"/>
      <c r="WIF137" s="10"/>
      <c r="WIG137"/>
      <c r="WIH137" s="10"/>
      <c r="WII137"/>
      <c r="WIJ137"/>
      <c r="WIK137"/>
      <c r="WIL137" s="14"/>
      <c r="WIM137" s="10"/>
      <c r="WIN137"/>
      <c r="WIO137" s="10"/>
      <c r="WIP137"/>
      <c r="WIQ137"/>
      <c r="WIR137"/>
      <c r="WIS137" s="14"/>
      <c r="WIT137" s="10"/>
      <c r="WIU137"/>
      <c r="WIV137" s="10"/>
      <c r="WIW137"/>
      <c r="WIX137"/>
      <c r="WIY137"/>
      <c r="WIZ137" s="14"/>
      <c r="WJA137" s="10"/>
      <c r="WJB137"/>
      <c r="WJC137" s="10"/>
      <c r="WJD137"/>
      <c r="WJE137"/>
      <c r="WJF137"/>
      <c r="WJG137" s="14"/>
      <c r="WJH137" s="10"/>
      <c r="WJI137"/>
      <c r="WJJ137" s="10"/>
      <c r="WJK137"/>
      <c r="WJL137"/>
      <c r="WJM137"/>
      <c r="WJN137" s="14"/>
      <c r="WJO137" s="10"/>
      <c r="WJP137"/>
      <c r="WJQ137" s="10"/>
      <c r="WJR137"/>
      <c r="WJS137"/>
      <c r="WJT137"/>
      <c r="WJU137" s="14"/>
      <c r="WJV137" s="10"/>
      <c r="WJW137"/>
      <c r="WJX137" s="10"/>
      <c r="WJY137"/>
      <c r="WJZ137"/>
      <c r="WKA137"/>
      <c r="WKB137" s="14"/>
      <c r="WKC137" s="10"/>
      <c r="WKD137"/>
      <c r="WKE137" s="10"/>
      <c r="WKF137"/>
      <c r="WKG137"/>
      <c r="WKH137"/>
      <c r="WKI137" s="14"/>
      <c r="WKJ137" s="10"/>
      <c r="WKK137"/>
      <c r="WKL137" s="10"/>
      <c r="WKM137"/>
      <c r="WKN137"/>
      <c r="WKO137"/>
      <c r="WKP137" s="14"/>
      <c r="WKQ137" s="10"/>
      <c r="WKR137"/>
      <c r="WKS137" s="10"/>
      <c r="WKT137"/>
      <c r="WKU137"/>
      <c r="WKV137"/>
      <c r="WKW137" s="14"/>
      <c r="WKX137" s="10"/>
      <c r="WKY137"/>
      <c r="WKZ137" s="10"/>
      <c r="WLA137"/>
      <c r="WLB137"/>
      <c r="WLC137"/>
      <c r="WLD137" s="14"/>
      <c r="WLE137" s="10"/>
      <c r="WLF137"/>
      <c r="WLG137" s="10"/>
      <c r="WLH137"/>
      <c r="WLI137"/>
      <c r="WLJ137"/>
      <c r="WLK137" s="14"/>
      <c r="WLL137" s="10"/>
      <c r="WLM137"/>
      <c r="WLN137" s="10"/>
      <c r="WLO137"/>
      <c r="WLP137"/>
      <c r="WLQ137"/>
      <c r="WLR137" s="14"/>
      <c r="WLS137" s="10"/>
      <c r="WLT137"/>
      <c r="WLU137" s="10"/>
      <c r="WLV137"/>
      <c r="WLW137"/>
      <c r="WLX137"/>
      <c r="WLY137" s="14"/>
      <c r="WLZ137" s="26"/>
      <c r="WMA137"/>
      <c r="WMB137" s="10"/>
      <c r="WMC137"/>
      <c r="WMD137"/>
      <c r="WME137"/>
      <c r="WMF137" s="14"/>
      <c r="WMG137" s="26"/>
      <c r="WMH137"/>
      <c r="WMI137" s="10"/>
      <c r="WMJ137"/>
      <c r="WMK137"/>
      <c r="WML137"/>
      <c r="WMM137" s="39"/>
      <c r="WMN137" s="81"/>
      <c r="WMO137" s="10"/>
      <c r="WMP137" s="10"/>
      <c r="WMQ137" s="14"/>
      <c r="WMR137" s="14"/>
      <c r="WMS137"/>
      <c r="WMT137" s="10"/>
      <c r="WMU137"/>
      <c r="WMV137" s="10"/>
      <c r="WMW137" s="6"/>
      <c r="WMX137"/>
      <c r="WMY137"/>
      <c r="WMZ137" s="14"/>
      <c r="WNA137" s="10"/>
      <c r="WNB137"/>
      <c r="WNC137" s="10"/>
      <c r="WND137"/>
      <c r="WNE137"/>
      <c r="WNF137"/>
      <c r="WNG137" s="14"/>
      <c r="WNH137" s="10"/>
      <c r="WNI137"/>
      <c r="WNJ137" s="10"/>
      <c r="WNK137"/>
      <c r="WNL137"/>
      <c r="WNM137"/>
      <c r="WNN137" s="14"/>
      <c r="WNO137" s="10"/>
      <c r="WNP137"/>
      <c r="WNQ137" s="10"/>
      <c r="WNR137"/>
      <c r="WNS137"/>
      <c r="WNT137"/>
      <c r="WNU137" s="14"/>
      <c r="WNV137" s="10"/>
      <c r="WNW137"/>
      <c r="WNX137" s="10"/>
      <c r="WNY137"/>
      <c r="WNZ137"/>
      <c r="WOA137"/>
      <c r="WOB137" s="14"/>
      <c r="WOC137" s="10"/>
      <c r="WOD137"/>
      <c r="WOE137" s="10"/>
      <c r="WOF137"/>
      <c r="WOG137"/>
      <c r="WOH137"/>
      <c r="WOI137" s="14"/>
      <c r="WOJ137" s="10"/>
      <c r="WOK137"/>
      <c r="WOL137" s="10"/>
      <c r="WOM137"/>
      <c r="WON137"/>
      <c r="WOO137"/>
      <c r="WOP137" s="14"/>
      <c r="WOQ137" s="10"/>
      <c r="WOR137"/>
      <c r="WOS137" s="10"/>
      <c r="WOT137"/>
      <c r="WOU137"/>
      <c r="WOV137"/>
      <c r="WOW137" s="14"/>
      <c r="WOX137" s="10"/>
      <c r="WOY137"/>
      <c r="WOZ137" s="10"/>
      <c r="WPA137"/>
      <c r="WPB137"/>
      <c r="WPC137"/>
      <c r="WPD137" s="14"/>
      <c r="WPE137" s="10"/>
      <c r="WPF137"/>
      <c r="WPG137" s="10"/>
      <c r="WPH137"/>
      <c r="WPI137"/>
      <c r="WPJ137"/>
      <c r="WPK137" s="14"/>
      <c r="WPL137" s="10"/>
      <c r="WPM137"/>
      <c r="WPN137" s="10"/>
      <c r="WPO137"/>
      <c r="WPP137"/>
      <c r="WPQ137"/>
      <c r="WPR137" s="14"/>
      <c r="WPS137" s="10"/>
      <c r="WPT137"/>
      <c r="WPU137" s="10"/>
      <c r="WPV137"/>
      <c r="WPW137"/>
      <c r="WPX137"/>
      <c r="WPY137" s="14"/>
      <c r="WPZ137" s="10"/>
      <c r="WQA137"/>
      <c r="WQB137" s="10"/>
      <c r="WQC137"/>
      <c r="WQD137"/>
      <c r="WQE137"/>
      <c r="WQF137" s="14"/>
      <c r="WQG137" s="10"/>
      <c r="WQH137"/>
      <c r="WQI137" s="10"/>
      <c r="WQJ137"/>
      <c r="WQK137"/>
      <c r="WQL137"/>
      <c r="WQM137" s="14"/>
      <c r="WQN137" s="10"/>
      <c r="WQO137"/>
      <c r="WQP137" s="10"/>
      <c r="WQQ137"/>
      <c r="WQR137"/>
      <c r="WQS137"/>
      <c r="WQT137" s="14"/>
      <c r="WQU137" s="10"/>
      <c r="WQV137"/>
      <c r="WQW137" s="10"/>
      <c r="WQX137"/>
      <c r="WQY137"/>
      <c r="WQZ137"/>
      <c r="WRA137" s="14"/>
      <c r="WRB137" s="10"/>
      <c r="WRC137"/>
      <c r="WRD137" s="10"/>
      <c r="WRE137"/>
      <c r="WRF137"/>
      <c r="WRG137"/>
      <c r="WRH137" s="14"/>
      <c r="WRI137" s="10"/>
      <c r="WRJ137"/>
      <c r="WRK137" s="10"/>
      <c r="WRL137"/>
      <c r="WRM137"/>
      <c r="WRN137"/>
      <c r="WRO137" s="14"/>
      <c r="WRP137" s="10"/>
      <c r="WRQ137"/>
      <c r="WRR137" s="10"/>
      <c r="WRS137"/>
      <c r="WRT137"/>
      <c r="WRU137"/>
      <c r="WRV137" s="14"/>
      <c r="WRW137" s="10"/>
      <c r="WRX137"/>
      <c r="WRY137" s="10"/>
      <c r="WRZ137"/>
      <c r="WSA137"/>
      <c r="WSB137"/>
      <c r="WSC137" s="14"/>
      <c r="WSD137" s="10"/>
      <c r="WSE137"/>
      <c r="WSF137" s="10"/>
      <c r="WSG137"/>
      <c r="WSH137"/>
      <c r="WSI137"/>
      <c r="WSJ137" s="14"/>
      <c r="WSK137" s="10"/>
      <c r="WSL137"/>
      <c r="WSM137" s="10"/>
      <c r="WSN137"/>
      <c r="WSO137"/>
      <c r="WSP137"/>
      <c r="WSQ137" s="14"/>
      <c r="WSR137" s="10"/>
      <c r="WSS137"/>
      <c r="WST137" s="10"/>
      <c r="WSU137"/>
      <c r="WSV137"/>
      <c r="WSW137"/>
      <c r="WSX137" s="14"/>
      <c r="WSY137" s="10"/>
      <c r="WSZ137"/>
      <c r="WTA137" s="10"/>
      <c r="WTB137"/>
      <c r="WTC137"/>
      <c r="WTD137"/>
      <c r="WTE137" s="14"/>
      <c r="WTF137" s="10"/>
      <c r="WTG137"/>
      <c r="WTH137" s="10"/>
      <c r="WTI137"/>
      <c r="WTJ137"/>
      <c r="WTK137"/>
      <c r="WTL137" s="14"/>
      <c r="WTM137" s="10"/>
      <c r="WTN137"/>
      <c r="WTO137" s="10"/>
      <c r="WTP137"/>
      <c r="WTQ137"/>
      <c r="WTR137"/>
      <c r="WTS137" s="14"/>
      <c r="WTT137" s="10"/>
      <c r="WTU137"/>
      <c r="WTV137" s="10"/>
      <c r="WTW137"/>
      <c r="WTX137"/>
      <c r="WTY137"/>
      <c r="WTZ137" s="14"/>
      <c r="WUA137" s="10"/>
      <c r="WUB137"/>
      <c r="WUC137" s="10"/>
      <c r="WUD137"/>
      <c r="WUE137"/>
      <c r="WUF137"/>
      <c r="WUG137" s="14"/>
      <c r="WUH137" s="10"/>
      <c r="WUI137"/>
      <c r="WUJ137" s="10"/>
      <c r="WUK137"/>
      <c r="WUL137"/>
      <c r="WUM137"/>
      <c r="WUN137" s="14"/>
      <c r="WUO137" s="10"/>
      <c r="WUP137"/>
      <c r="WUQ137" s="10"/>
      <c r="WUR137"/>
      <c r="WUS137"/>
      <c r="WUT137"/>
      <c r="WUU137" s="14"/>
      <c r="WUV137" s="10"/>
      <c r="WUW137"/>
      <c r="WUX137" s="10"/>
      <c r="WUY137"/>
      <c r="WUZ137"/>
      <c r="WVA137"/>
      <c r="WVB137" s="14"/>
      <c r="WVC137" s="26"/>
      <c r="WVD137"/>
      <c r="WVE137" s="10"/>
      <c r="WVF137"/>
      <c r="WVG137"/>
      <c r="WVH137"/>
      <c r="WVI137" s="14"/>
      <c r="WVJ137" s="26"/>
      <c r="WVK137"/>
      <c r="WVL137" s="10"/>
      <c r="WVM137"/>
      <c r="WVN137"/>
      <c r="WVO137"/>
      <c r="WVP137" s="39"/>
      <c r="WVQ137" s="81"/>
      <c r="WVR137" s="10"/>
      <c r="WVS137" s="10"/>
      <c r="WVT137" s="14"/>
      <c r="WVU137" s="14"/>
      <c r="WVV137"/>
      <c r="WVW137" s="10"/>
      <c r="WVX137"/>
      <c r="WVY137" s="10"/>
      <c r="WVZ137" s="6"/>
      <c r="WWA137"/>
      <c r="WWB137"/>
      <c r="WWC137" s="14"/>
      <c r="WWD137" s="10"/>
      <c r="WWE137"/>
      <c r="WWF137" s="10"/>
      <c r="WWG137"/>
      <c r="WWH137"/>
      <c r="WWI137"/>
      <c r="WWJ137" s="14"/>
      <c r="WWK137" s="10"/>
      <c r="WWL137"/>
      <c r="WWM137" s="10"/>
      <c r="WWN137"/>
      <c r="WWO137"/>
      <c r="WWP137"/>
      <c r="WWQ137" s="14"/>
      <c r="WWR137" s="10"/>
      <c r="WWS137"/>
      <c r="WWT137" s="10"/>
      <c r="WWU137"/>
      <c r="WWV137"/>
      <c r="WWW137"/>
      <c r="WWX137" s="14"/>
      <c r="WWY137" s="10"/>
      <c r="WWZ137"/>
      <c r="WXA137" s="10"/>
      <c r="WXB137"/>
      <c r="WXC137"/>
      <c r="WXD137"/>
      <c r="WXE137" s="14"/>
      <c r="WXF137" s="10"/>
      <c r="WXG137"/>
      <c r="WXH137" s="10"/>
      <c r="WXI137"/>
      <c r="WXJ137"/>
      <c r="WXK137"/>
      <c r="WXL137" s="14"/>
      <c r="WXM137" s="10"/>
      <c r="WXN137"/>
      <c r="WXO137" s="10"/>
      <c r="WXP137"/>
      <c r="WXQ137"/>
      <c r="WXR137"/>
      <c r="WXS137" s="14"/>
      <c r="WXT137" s="10"/>
      <c r="WXU137"/>
      <c r="WXV137" s="10"/>
      <c r="WXW137"/>
      <c r="WXX137"/>
      <c r="WXY137"/>
      <c r="WXZ137" s="14"/>
      <c r="WYA137" s="10"/>
      <c r="WYB137"/>
      <c r="WYC137" s="10"/>
      <c r="WYD137"/>
      <c r="WYE137"/>
      <c r="WYF137"/>
      <c r="WYG137" s="14"/>
      <c r="WYH137" s="10"/>
      <c r="WYI137"/>
      <c r="WYJ137" s="10"/>
      <c r="WYK137"/>
      <c r="WYL137"/>
      <c r="WYM137"/>
      <c r="WYN137" s="14"/>
      <c r="WYO137" s="10"/>
      <c r="WYP137"/>
      <c r="WYQ137" s="10"/>
      <c r="WYR137"/>
      <c r="WYS137"/>
      <c r="WYT137"/>
      <c r="WYU137" s="14"/>
      <c r="WYV137" s="10"/>
      <c r="WYW137"/>
      <c r="WYX137" s="10"/>
      <c r="WYY137"/>
      <c r="WYZ137"/>
      <c r="WZA137"/>
      <c r="WZB137" s="14"/>
      <c r="WZC137" s="10"/>
      <c r="WZD137"/>
      <c r="WZE137" s="10"/>
      <c r="WZF137"/>
      <c r="WZG137"/>
      <c r="WZH137"/>
      <c r="WZI137" s="14"/>
      <c r="WZJ137" s="10"/>
      <c r="WZK137"/>
      <c r="WZL137" s="10"/>
      <c r="WZM137"/>
      <c r="WZN137"/>
      <c r="WZO137"/>
      <c r="WZP137" s="14"/>
      <c r="WZQ137" s="10"/>
      <c r="WZR137"/>
      <c r="WZS137" s="10"/>
      <c r="WZT137"/>
      <c r="WZU137"/>
      <c r="WZV137"/>
      <c r="WZW137" s="14"/>
      <c r="WZX137" s="10"/>
      <c r="WZY137"/>
      <c r="WZZ137" s="10"/>
      <c r="XAA137"/>
      <c r="XAB137"/>
      <c r="XAC137"/>
      <c r="XAD137" s="14"/>
      <c r="XAE137" s="10"/>
      <c r="XAF137"/>
      <c r="XAG137" s="10"/>
      <c r="XAH137"/>
      <c r="XAI137"/>
      <c r="XAJ137"/>
      <c r="XAK137" s="14"/>
      <c r="XAL137" s="10"/>
      <c r="XAM137"/>
      <c r="XAN137" s="10"/>
      <c r="XAO137"/>
      <c r="XAP137"/>
      <c r="XAQ137"/>
      <c r="XAR137" s="14"/>
      <c r="XAS137" s="10"/>
      <c r="XAT137"/>
      <c r="XAU137" s="10"/>
      <c r="XAV137"/>
      <c r="XAW137"/>
      <c r="XAX137"/>
      <c r="XAY137" s="14"/>
      <c r="XAZ137" s="10"/>
      <c r="XBA137"/>
      <c r="XBB137" s="10"/>
      <c r="XBC137"/>
      <c r="XBD137"/>
      <c r="XBE137"/>
      <c r="XBF137" s="14"/>
      <c r="XBG137" s="10"/>
      <c r="XBH137"/>
      <c r="XBI137" s="10"/>
      <c r="XBJ137"/>
      <c r="XBK137"/>
      <c r="XBL137"/>
      <c r="XBM137" s="14"/>
      <c r="XBN137" s="10"/>
      <c r="XBO137"/>
      <c r="XBP137" s="10"/>
      <c r="XBQ137"/>
      <c r="XBR137"/>
      <c r="XBS137"/>
      <c r="XBT137" s="14"/>
      <c r="XBU137" s="10"/>
      <c r="XBV137"/>
      <c r="XBW137" s="10"/>
      <c r="XBX137"/>
      <c r="XBY137"/>
      <c r="XBZ137"/>
      <c r="XCA137" s="14"/>
      <c r="XCB137" s="10"/>
      <c r="XCC137"/>
      <c r="XCD137" s="10"/>
      <c r="XCE137"/>
      <c r="XCF137"/>
      <c r="XCG137"/>
      <c r="XCH137" s="14"/>
      <c r="XCI137" s="10"/>
      <c r="XCJ137"/>
      <c r="XCK137" s="10"/>
      <c r="XCL137"/>
      <c r="XCM137"/>
      <c r="XCN137"/>
      <c r="XCO137" s="14"/>
      <c r="XCP137" s="10"/>
      <c r="XCQ137"/>
      <c r="XCR137" s="10"/>
      <c r="XCS137"/>
      <c r="XCT137"/>
      <c r="XCU137"/>
      <c r="XCV137" s="14"/>
      <c r="XCW137" s="10"/>
      <c r="XCX137"/>
      <c r="XCY137" s="10"/>
      <c r="XCZ137"/>
      <c r="XDA137"/>
      <c r="XDB137"/>
      <c r="XDC137" s="14"/>
      <c r="XDD137" s="10"/>
      <c r="XDE137"/>
      <c r="XDF137" s="10"/>
      <c r="XDG137"/>
      <c r="XDH137"/>
      <c r="XDI137"/>
      <c r="XDJ137" s="14"/>
      <c r="XDK137" s="10"/>
      <c r="XDL137"/>
      <c r="XDM137" s="10"/>
      <c r="XDN137"/>
      <c r="XDO137"/>
      <c r="XDP137"/>
      <c r="XDQ137" s="14"/>
      <c r="XDR137" s="10"/>
      <c r="XDS137"/>
      <c r="XDT137" s="10"/>
      <c r="XDU137"/>
      <c r="XDV137"/>
      <c r="XDW137"/>
      <c r="XDX137" s="14"/>
      <c r="XDY137" s="10"/>
      <c r="XDZ137"/>
      <c r="XEA137" s="10"/>
      <c r="XEB137"/>
      <c r="XEC137"/>
      <c r="XED137"/>
      <c r="XEE137" s="14"/>
      <c r="XEF137" s="26"/>
      <c r="XEG137"/>
      <c r="XEH137" s="10"/>
      <c r="XEI137"/>
      <c r="XEJ137"/>
      <c r="XEK137"/>
      <c r="XEL137" s="14"/>
      <c r="XEM137" s="26"/>
      <c r="XEN137"/>
      <c r="XEO137" s="10"/>
      <c r="XEP137"/>
      <c r="XEQ137"/>
      <c r="XER137"/>
      <c r="XES137" s="39"/>
      <c r="XET137" s="81"/>
      <c r="XEU137" s="10"/>
      <c r="XEV137" s="10"/>
      <c r="XEW137" s="14"/>
      <c r="XEX137" s="14"/>
      <c r="XEY137"/>
      <c r="XEZ137" s="10"/>
      <c r="XFA137"/>
      <c r="XFB137" s="10"/>
    </row>
    <row r="138" spans="1:16382" ht="12.5" outlineLevel="1" x14ac:dyDescent="0.25">
      <c r="A138" s="404"/>
      <c r="B138" s="405"/>
      <c r="C138" s="125" t="s">
        <v>44</v>
      </c>
      <c r="D138" s="126" t="s">
        <v>0</v>
      </c>
      <c r="E138" s="116" t="s">
        <v>44</v>
      </c>
      <c r="F138" s="5" t="str">
        <f>IF(C138="x","4",IF(C138&gt;E138,"1",IF(C138&lt;E138,"2",IF(C138=E138,"0",))))</f>
        <v>4</v>
      </c>
      <c r="G138" s="21"/>
      <c r="H138" s="4"/>
      <c r="I138" s="108"/>
      <c r="J138" s="52" t="s">
        <v>0</v>
      </c>
      <c r="K138" s="110"/>
      <c r="L138" s="53" t="b">
        <f>IF(AND(I138=$C138,K138=$E138),1)</f>
        <v>0</v>
      </c>
      <c r="M138" s="54" t="str">
        <f>IF(I138&gt;K138,"1",IF(I138&lt;K138,"2",IF(I138=K138,"0")))</f>
        <v>0</v>
      </c>
      <c r="N138" s="170" t="str">
        <f>IF(I138="x","0",IF(L138=1,"3,5",IF(M138=$F138,"1,5","0")))</f>
        <v>0</v>
      </c>
      <c r="O138" s="45" t="str">
        <f>IF(N138="x","0",IF(N138="1","0",IF(N138="0","0","1")))</f>
        <v>0</v>
      </c>
      <c r="P138" s="107"/>
      <c r="Q138" s="66"/>
      <c r="R138" s="112"/>
      <c r="S138" s="66" t="b">
        <f>IF(AND(P138=$C138,R138=$E138),1)</f>
        <v>0</v>
      </c>
      <c r="T138" s="66" t="str">
        <f>IF(P138&gt;R138,"1",IF(P138&lt;R138,"2",IF(P138=R138,"0")))</f>
        <v>0</v>
      </c>
      <c r="U138" s="67" t="str">
        <f>IF(P138="x","0",IF(S138=1,"3,5",IF(T138=$F138,"1,5","0")))</f>
        <v>0</v>
      </c>
      <c r="V138" s="45" t="str">
        <f>IF(U138="x","0",IF(U138="1","0",IF(U138="0","0","1")))</f>
        <v>0</v>
      </c>
      <c r="W138" s="108"/>
      <c r="X138" s="52" t="s">
        <v>0</v>
      </c>
      <c r="Y138" s="110"/>
      <c r="Z138" s="53" t="b">
        <f>IF(AND(W138=$C138,Y138=$E138),1)</f>
        <v>0</v>
      </c>
      <c r="AA138" s="54" t="str">
        <f>IF(W138&gt;Y138,"1",IF(W138&lt;Y138,"2",IF(W138=Y138,"0")))</f>
        <v>0</v>
      </c>
      <c r="AB138" s="170" t="str">
        <f>IF(W138="x","0",IF(Z138=1,"3,5",IF(AA138=$F138,"1,5","0")))</f>
        <v>0</v>
      </c>
      <c r="AC138" s="45" t="str">
        <f>IF(AB138="x","0",IF(AB138="1","0",IF(AB138="0","0","1")))</f>
        <v>0</v>
      </c>
      <c r="AD138" s="107"/>
      <c r="AE138" s="66"/>
      <c r="AF138" s="112"/>
      <c r="AG138" s="66" t="b">
        <f>IF(AND(AD138=$C138,AF138=$E138),1)</f>
        <v>0</v>
      </c>
      <c r="AH138" s="66" t="str">
        <f>IF(AD138&gt;AF138,"1",IF(AD138&lt;AF138,"2",IF(AD138=AF138,"0")))</f>
        <v>0</v>
      </c>
      <c r="AI138" s="67" t="str">
        <f>IF(AD138="x","0",IF(AG138=1,"3,5",IF(AH138=$F138,"1,5","0")))</f>
        <v>0</v>
      </c>
      <c r="AJ138" s="45" t="str">
        <f>IF(AI138="x","0",IF(AI138="1","0",IF(AI138="0","0","1")))</f>
        <v>0</v>
      </c>
      <c r="AK138" s="108"/>
      <c r="AL138" s="52" t="s">
        <v>0</v>
      </c>
      <c r="AM138" s="110"/>
      <c r="AN138" s="53" t="b">
        <f>IF(AND(AK138=$C138,AM138=$E138),1)</f>
        <v>0</v>
      </c>
      <c r="AO138" s="54" t="str">
        <f>IF(AK138&gt;AM138,"1",IF(AK138&lt;AM138,"2",IF(AK138=AM138,"0")))</f>
        <v>0</v>
      </c>
      <c r="AP138" s="199" t="str">
        <f>IF(AK138="x","0",IF(AN138=1,"3,5",IF(AO138=$F138,"1,5","0")))</f>
        <v>0</v>
      </c>
      <c r="AQ138" s="45" t="str">
        <f>IF(AP138="x","0",IF(AP138="1","0",IF(AP138="0","0","1")))</f>
        <v>0</v>
      </c>
      <c r="AR138" s="107"/>
      <c r="AS138" s="66"/>
      <c r="AT138" s="112"/>
      <c r="AU138" s="129" t="b">
        <f>IF(AND(AR138=$C138,AT138=$E138),1)</f>
        <v>0</v>
      </c>
      <c r="AV138" s="129" t="str">
        <f>IF(AR138&gt;AT138,"1",IF(AR138&lt;AT138,"2",IF(AR138=AT138,"0")))</f>
        <v>0</v>
      </c>
      <c r="AW138" s="70" t="str">
        <f>IF(AR138="x","0",IF(AU138=1,"3,5",IF(AV138=$F138,"1,5","0")))</f>
        <v>0</v>
      </c>
      <c r="AX138" s="45" t="str">
        <f>IF(AW138="x","0",IF(AW138="1","0",IF(AW138="0","0","1")))</f>
        <v>0</v>
      </c>
      <c r="AY138" s="108"/>
      <c r="AZ138" s="52" t="s">
        <v>0</v>
      </c>
      <c r="BA138" s="110"/>
      <c r="BB138" s="129" t="b">
        <f>IF(AND(AY138=$C138,BA138=$E138),1)</f>
        <v>0</v>
      </c>
      <c r="BC138" s="54" t="str">
        <f>IF(AY138&gt;BA138,"1",IF(AY138&lt;BA138,"2",IF(AY138=BA138,"0")))</f>
        <v>0</v>
      </c>
      <c r="BD138" s="170" t="str">
        <f>IF(AY138="x","0",IF(BB138=1,"3,5",IF(BC138=$F138,"1,5","0")))</f>
        <v>0</v>
      </c>
      <c r="BE138" s="45" t="str">
        <f>IF(BD138="x","0",IF(BD138="1","0",IF(BD138="0","0","1")))</f>
        <v>0</v>
      </c>
      <c r="BF138" s="107"/>
      <c r="BG138" s="66"/>
      <c r="BH138" s="112"/>
      <c r="BI138" s="129" t="b">
        <f>IF(AND(BF138=$C138,BH138=$E138),1)</f>
        <v>0</v>
      </c>
      <c r="BJ138" s="66" t="str">
        <f>IF(BF138&gt;BH138,"1",IF(BF138&lt;BH138,"2",IF(BF138=BH138,"0")))</f>
        <v>0</v>
      </c>
      <c r="BK138" s="70" t="str">
        <f>IF(BF138="x","0",IF(BI138=1,"3,5",IF(BJ138=$F138,"1,5","0")))</f>
        <v>0</v>
      </c>
      <c r="BL138" s="45" t="str">
        <f>IF(BK138="x","0",IF(BK138="1","0",IF(BK138="0","0","1")))</f>
        <v>0</v>
      </c>
      <c r="BM138" s="108"/>
      <c r="BN138" s="52" t="s">
        <v>0</v>
      </c>
      <c r="BO138" s="110"/>
      <c r="BP138" s="129" t="b">
        <f>IF(AND(BM138=$C138,BO138=$E138),1)</f>
        <v>0</v>
      </c>
      <c r="BQ138" s="131" t="str">
        <f>IF(BM138&gt;BO138,"1",IF(BM138&lt;BO138,"2",IF(BM138=BO138,"0")))</f>
        <v>0</v>
      </c>
      <c r="BR138" s="170" t="str">
        <f>IF(BM138="x","0",IF(BP138=1,"3,5",IF(BQ138=$F138,"1,5","0")))</f>
        <v>0</v>
      </c>
      <c r="BS138" s="45" t="str">
        <f>IF(BR138="x","0",IF(BR138="1","0",IF(BR138="0","0","1")))</f>
        <v>0</v>
      </c>
      <c r="BT138" s="107"/>
      <c r="BU138" s="66"/>
      <c r="BV138" s="112"/>
      <c r="BW138" s="129" t="b">
        <f>IF(AND(BT138=$C138,BV138=$E138),1)</f>
        <v>0</v>
      </c>
      <c r="BX138" s="66" t="str">
        <f>IF(BT138&gt;BV138,"1",IF(BT138&lt;BV138,"2",IF(BT138=BV138,"0")))</f>
        <v>0</v>
      </c>
      <c r="BY138" s="70" t="str">
        <f>IF(BT138="x","0",IF(BW138=1,"3,5",IF(BX138=$F138,"1,5","0")))</f>
        <v>0</v>
      </c>
      <c r="BZ138" s="45" t="str">
        <f>IF(BY138="x","0",IF(BY138="1","0",IF(BY138="0","0","1")))</f>
        <v>0</v>
      </c>
      <c r="CA138" s="108"/>
      <c r="CB138" s="52" t="s">
        <v>0</v>
      </c>
      <c r="CC138" s="110"/>
      <c r="CD138" s="129" t="b">
        <f>IF(AND(CA138=$C138,CC138=$E138),1)</f>
        <v>0</v>
      </c>
      <c r="CE138" s="54" t="str">
        <f>IF(CA138&gt;CC138,"1",IF(CA138&lt;CC138,"2",IF(CA138=CC138,"0")))</f>
        <v>0</v>
      </c>
      <c r="CF138" s="55" t="str">
        <f>IF(CA138="x","0",IF(CD138=1,"3,5",IF(CE138=$F138,"1,5","0")))</f>
        <v>0</v>
      </c>
      <c r="CG138" s="45" t="str">
        <f>IF(CF138="x","0",IF(CF138="1","0",IF(CF138="0","0","1")))</f>
        <v>0</v>
      </c>
      <c r="CH138" s="107"/>
      <c r="CI138" s="66"/>
      <c r="CJ138" s="112"/>
      <c r="CK138" s="129" t="b">
        <f>IF(AND(CH138=$C138,CJ138=$E138),1)</f>
        <v>0</v>
      </c>
      <c r="CL138" s="66" t="str">
        <f>IF(CH138&gt;CJ138,"1",IF(CH138&lt;CJ138,"2",IF(CH138=CJ138,"0")))</f>
        <v>0</v>
      </c>
      <c r="CM138" s="201" t="str">
        <f>IF(CH138="x","0",IF(CK138=1,"3,5",IF(CL138=$F138,"1,5","0")))</f>
        <v>0</v>
      </c>
      <c r="CN138" s="45" t="str">
        <f>IF(CM138="x","0",IF(CM138="1","0",IF(CM138="0","0","1")))</f>
        <v>0</v>
      </c>
      <c r="CO138" s="108"/>
      <c r="CP138" s="52" t="s">
        <v>0</v>
      </c>
      <c r="CQ138" s="110"/>
      <c r="CR138" s="129" t="b">
        <f>IF(AND(CO138=$C138,CQ138=$E138),1)</f>
        <v>0</v>
      </c>
      <c r="CS138" s="54" t="str">
        <f>IF(CO138&gt;CQ138,"1",IF(CO138&lt;CQ138,"2",IF(CO138=CQ138,"0")))</f>
        <v>0</v>
      </c>
      <c r="CT138" s="55" t="str">
        <f>IF(CO138="x","0",IF(CR138=1,"3,5",IF(CS138=$F138,"1,5","0")))</f>
        <v>0</v>
      </c>
      <c r="CU138" s="45" t="str">
        <f>IF(CT138="x","0",IF(CT138="1","0",IF(CT138="0","0","1")))</f>
        <v>0</v>
      </c>
      <c r="CV138" s="107"/>
      <c r="CW138" s="66"/>
      <c r="CX138" s="112"/>
      <c r="CY138" s="129" t="b">
        <f>IF(AND(CV138=$C138,CX138=$E138),1)</f>
        <v>0</v>
      </c>
      <c r="CZ138" s="66" t="str">
        <f>IF(CV138&gt;CX138,"1",IF(CV138&lt;CX138,"2",IF(CV138=CX138,"0")))</f>
        <v>0</v>
      </c>
      <c r="DA138" s="201" t="str">
        <f>IF(CV138="x","0",IF(CY138=1,"3,5",IF(CZ138=$F138,"1,5","0")))</f>
        <v>0</v>
      </c>
      <c r="DB138" s="45" t="str">
        <f>IF(DA138="x","0",IF(DA138="1","0",IF(DA138="0","0","1")))</f>
        <v>0</v>
      </c>
      <c r="DC138" s="108"/>
      <c r="DD138" s="52" t="s">
        <v>0</v>
      </c>
      <c r="DE138" s="110"/>
      <c r="DF138" s="129" t="b">
        <f>IF(AND(DC138=$C138,DE138=$E138),1)</f>
        <v>0</v>
      </c>
      <c r="DG138" s="131" t="str">
        <f>IF(DC138&gt;DE138,"1",IF(DC138&lt;DE138,"2",IF(DC138=DE138,"0")))</f>
        <v>0</v>
      </c>
      <c r="DH138" s="170" t="str">
        <f>IF(DC138="x","0",IF(DF138=1,"3,5",IF(DG138=$F138,"1,6","0")))</f>
        <v>0</v>
      </c>
      <c r="DI138" s="45" t="str">
        <f>IF(DH138="x","0",IF(DH138="1","0",IF(DH138="0","0","1")))</f>
        <v>0</v>
      </c>
      <c r="DJ138" s="107"/>
      <c r="DK138" s="66"/>
      <c r="DL138" s="112"/>
      <c r="DM138" s="129" t="b">
        <f>IF(AND(DJ138=$C138,DL138=$E138),1)</f>
        <v>0</v>
      </c>
      <c r="DN138" s="66" t="str">
        <f>IF(DJ138&gt;DL138,"1",IF(DJ138&lt;DL138,"2",IF(DJ138=DL138,"0")))</f>
        <v>0</v>
      </c>
      <c r="DO138" s="70" t="str">
        <f>IF(DJ138="x","0",IF(DM138=1,"3,5",IF(DN138=$F138,"1,5","0")))</f>
        <v>0</v>
      </c>
      <c r="DP138" s="45" t="str">
        <f>IF(DO138="x","0",IF(DO138="1","0",IF(DO138="0","0","1")))</f>
        <v>0</v>
      </c>
      <c r="DQ138" s="108"/>
      <c r="DR138" s="52" t="s">
        <v>0</v>
      </c>
      <c r="DS138" s="110"/>
      <c r="DT138" s="129" t="b">
        <f>IF(AND(DQ138=$C138,DS138=$E138),1)</f>
        <v>0</v>
      </c>
      <c r="DU138" s="133" t="str">
        <f>IF(DQ138&gt;DS138,"1",IF(DQ138&lt;DS138,"2",IF(DQ138=DS138,"0")))</f>
        <v>0</v>
      </c>
      <c r="DV138" s="200" t="str">
        <f>IF(DQ138="x","0",IF(DT138=1,"3,5",IF(DU138=$F138,"1,5","0")))</f>
        <v>0</v>
      </c>
      <c r="DW138" s="45" t="str">
        <f>IF(DV138="x","0",IF(DV138="1","0",IF(DV138="0","0","1")))</f>
        <v>0</v>
      </c>
      <c r="DX138" s="107"/>
      <c r="DY138" s="66"/>
      <c r="DZ138" s="112"/>
      <c r="EA138" s="129" t="b">
        <f>IF(AND(DX138=$C138,DZ138=$E138),1)</f>
        <v>0</v>
      </c>
      <c r="EB138" s="66" t="str">
        <f>IF(DX138&gt;DZ138,"1",IF(DX138&lt;DZ138,"2",IF(DX138=DZ138,"0")))</f>
        <v>0</v>
      </c>
      <c r="EC138" s="70" t="str">
        <f>IF(DX138="x","0",IF(EA138=1,"3,5",IF(EB138=$F138,"1,5","0")))</f>
        <v>0</v>
      </c>
      <c r="ED138" s="45" t="str">
        <f>IF(EC138="x","0",IF(EC138="1","0",IF(EC138="0","0","1")))</f>
        <v>0</v>
      </c>
      <c r="EE138" s="108"/>
      <c r="EF138" s="52" t="s">
        <v>0</v>
      </c>
      <c r="EG138" s="110"/>
      <c r="EH138" s="129" t="b">
        <f>IF(AND(EE138=$C138,EG138=$E138),1)</f>
        <v>0</v>
      </c>
      <c r="EI138" s="131" t="str">
        <f>IF(EE138&gt;EG138,"1",IF(EE138&lt;EG138,"2",IF(EE138=EG138,"0")))</f>
        <v>0</v>
      </c>
      <c r="EJ138" s="170" t="str">
        <f>IF(EE138="x","0",IF(EH138=1,"3,5",IF(EI138=$F138,"1,5","0")))</f>
        <v>0</v>
      </c>
      <c r="EK138" s="45" t="str">
        <f>IF(EJ138="x","0",IF(EJ138="1","0",IF(EJ138="0","0","1")))</f>
        <v>0</v>
      </c>
      <c r="EL138" s="107"/>
      <c r="EM138" s="66"/>
      <c r="EN138" s="112"/>
      <c r="EO138" s="129" t="b">
        <f>IF(AND(EL138=$C138,EN138=$E138),1)</f>
        <v>0</v>
      </c>
      <c r="EP138" s="66" t="str">
        <f>IF(EL138&gt;EN138,"1",IF(EL138&lt;EN138,"2",IF(EL138=EN138,"0")))</f>
        <v>0</v>
      </c>
      <c r="EQ138" s="67" t="str">
        <f>IF(EL138="x","0",IF(EO138=1,"3,5",IF(EP138=$F138,"1,5","0")))</f>
        <v>0</v>
      </c>
      <c r="ER138" s="45" t="str">
        <f>IF(EQ138="x","0",IF(EQ138="1","0",IF(EQ138="0","0","1")))</f>
        <v>0</v>
      </c>
      <c r="ES138" s="108"/>
      <c r="ET138" s="52" t="s">
        <v>0</v>
      </c>
      <c r="EU138" s="110"/>
      <c r="EV138" s="129" t="b">
        <f>IF(AND(ES138=$C138,EU138=$E138),1)</f>
        <v>0</v>
      </c>
      <c r="EW138" s="54" t="str">
        <f>IF(ES138&gt;EU138,"1",IF(ES138&lt;EU138,"2",IF(ES138=EU138,"0")))</f>
        <v>0</v>
      </c>
      <c r="EX138" s="170" t="str">
        <f>IF(ES138="x","0",IF(EV138=1,"3,5",IF(EW138=$F138,"1,5","0")))</f>
        <v>0</v>
      </c>
      <c r="EY138" s="45" t="str">
        <f>IF(EX138="x","0",IF(EX138="1","0",IF(EX138="0","0","1")))</f>
        <v>0</v>
      </c>
      <c r="EZ138" s="107"/>
      <c r="FA138" s="66"/>
      <c r="FB138" s="112"/>
      <c r="FC138" s="66" t="b">
        <f>IF(AND(EZ138=$C138,FB138=$E138),1)</f>
        <v>0</v>
      </c>
      <c r="FD138" s="66" t="str">
        <f>IF(EZ138&gt;FB138,"1",IF(EZ138&lt;FB138,"2",IF(EZ138=FB138,"0")))</f>
        <v>0</v>
      </c>
      <c r="FE138" s="67" t="str">
        <f>IF(EZ138="x","0",IF(FC138=1,"3,5",IF(FD138=$F138,"1,5","0")))</f>
        <v>0</v>
      </c>
      <c r="FF138" s="45" t="str">
        <f>IF(FE138="x","0",IF(FE138="1","0",IF(FE138="0","0","1")))</f>
        <v>0</v>
      </c>
      <c r="FG138" s="108"/>
      <c r="FH138" s="52" t="s">
        <v>0</v>
      </c>
      <c r="FI138" s="110"/>
      <c r="FJ138" s="234" t="b">
        <f>IF(AND(FG138=$C138,FI138=$E138),1)</f>
        <v>0</v>
      </c>
      <c r="FK138" s="54" t="str">
        <f>IF(FG138&gt;FI138,"1",IF(FG138&lt;FI138,"2",IF(FG138=FI138,"0")))</f>
        <v>0</v>
      </c>
      <c r="FL138" s="170" t="str">
        <f>IF(FG138="x","0",IF(FJ138=1,"3,5",IF(FK138=$F138,"1,5","0")))</f>
        <v>0</v>
      </c>
      <c r="FM138" s="45" t="str">
        <f>IF(FL138="x","0",IF(FL138="1","0",IF(FL138="0","0","1")))</f>
        <v>0</v>
      </c>
      <c r="FN138" s="107"/>
      <c r="FO138" s="66"/>
      <c r="FP138" s="112"/>
      <c r="FQ138" s="129" t="b">
        <f>IF(AND(FN138=$C138,FP138=$E138),1)</f>
        <v>0</v>
      </c>
      <c r="FR138" s="66" t="str">
        <f>IF(FN138&gt;FP138,"1",IF(FN138&lt;FP138,"2",IF(FN138=FP138,"0")))</f>
        <v>0</v>
      </c>
      <c r="FS138" s="70" t="str">
        <f>IF(FN138="x","0",IF(FQ138=1,"3,5",IF(FR138=$F138,"1,5","0")))</f>
        <v>0</v>
      </c>
      <c r="FT138" s="45" t="str">
        <f>IF(FS138="x","0",IF(FS138="1","0",IF(FS138="0","0","1")))</f>
        <v>0</v>
      </c>
      <c r="FU138" s="108"/>
      <c r="FV138" s="52" t="s">
        <v>0</v>
      </c>
      <c r="FW138" s="110"/>
      <c r="FX138" s="129" t="b">
        <f>IF(AND(FU138=$C138,FW138=$E138),1)</f>
        <v>0</v>
      </c>
      <c r="FY138" s="54" t="str">
        <f>IF(FU138&gt;FW138,"1",IF(FU138&lt;FW138,"2",IF(FU138=FW138,"0")))</f>
        <v>0</v>
      </c>
      <c r="FZ138" s="170" t="str">
        <f>IF(FU138="x","0",IF(FX138=1,"3,5",IF(FY138=$F138,"1,5","0")))</f>
        <v>0</v>
      </c>
      <c r="GA138" s="45" t="str">
        <f>IF(FZ138="x","0",IF(FZ138="1","0",IF(FZ138="0","0","1")))</f>
        <v>0</v>
      </c>
      <c r="GB138" s="107"/>
      <c r="GC138" s="66"/>
      <c r="GD138" s="112"/>
      <c r="GE138" s="129" t="b">
        <f>IF(AND(GB138=$C138,GD138=$E138),1)</f>
        <v>0</v>
      </c>
      <c r="GF138" s="66" t="str">
        <f>IF(GB138&gt;GD138,"1",IF(GB138&lt;GD138,"2",IF(GB138=GD138,"0")))</f>
        <v>0</v>
      </c>
      <c r="GG138" s="70" t="str">
        <f>IF(GB138="x","0",IF(GE138=1,"3,5",IF(GF138=$F138,"1,5","0")))</f>
        <v>0</v>
      </c>
      <c r="GH138" s="45" t="str">
        <f>IF(GG138="x","0",IF(GG138="1","0",IF(GG138="0","0","1")))</f>
        <v>0</v>
      </c>
      <c r="GI138" s="108"/>
      <c r="GJ138" s="52" t="s">
        <v>0</v>
      </c>
      <c r="GK138" s="110"/>
      <c r="GL138" s="234" t="b">
        <f>IF(AND(GI138=$C138,GK138=$E138),1)</f>
        <v>0</v>
      </c>
      <c r="GM138" s="54" t="str">
        <f>IF(GI138&gt;GK138,"1",IF(GI138&lt;GK138,"2",IF(GI138=GK138,"0")))</f>
        <v>0</v>
      </c>
      <c r="GN138" s="170" t="str">
        <f>IF(GI138="x","0",IF(GL138=1,"3,5",IF(GM138=$F138,"1,5","0")))</f>
        <v>0</v>
      </c>
      <c r="GO138" s="45" t="str">
        <f>IF(GN138="x","0",IF(GN138="1","0",IF(GN138="0","0","1")))</f>
        <v>0</v>
      </c>
      <c r="GP138" s="107"/>
      <c r="GQ138" s="66"/>
      <c r="GR138" s="112"/>
      <c r="GS138" s="129" t="b">
        <f>IF(AND(GP138=$C138,GR138=$E138),1)</f>
        <v>0</v>
      </c>
      <c r="GT138" s="66" t="str">
        <f>IF(GP138&gt;GR138,"1",IF(GP138&lt;GR138,"2",IF(GP138=GR138,"0")))</f>
        <v>0</v>
      </c>
      <c r="GU138" s="67" t="str">
        <f>IF(GP138="x","0",IF(GS138=1,"3,5",IF(GT138=$F138,"1,5","0")))</f>
        <v>0</v>
      </c>
      <c r="GV138" s="45" t="str">
        <f>IF(GU138="x","0",IF(GU138="1","0",IF(GU138="0","0","1")))</f>
        <v>0</v>
      </c>
      <c r="GW138" s="108"/>
      <c r="GX138" s="52" t="s">
        <v>0</v>
      </c>
      <c r="GY138" s="110"/>
      <c r="GZ138" s="129" t="b">
        <f>IF(AND(GW138=$C138,GY138=$E138),1)</f>
        <v>0</v>
      </c>
      <c r="HA138" s="54" t="str">
        <f>IF(GW138&gt;GY138,"1",IF(GW138&lt;GY138,"2",IF(GW138=GY138,"0")))</f>
        <v>0</v>
      </c>
      <c r="HB138" s="170" t="str">
        <f>IF(GW138="x","0",IF(GZ138=1,"3,5",IF(HA138=$F138,"1,5","0")))</f>
        <v>0</v>
      </c>
      <c r="HC138" s="45" t="str">
        <f>IF(HB138="x","0",IF(HB138="1","0",IF(HB138="0","0","1")))</f>
        <v>0</v>
      </c>
      <c r="HD138" s="107"/>
      <c r="HE138" s="66"/>
      <c r="HF138" s="112"/>
      <c r="HG138" s="129" t="b">
        <f>IF(AND(HD138=$C138,HF138=$E138),1)</f>
        <v>0</v>
      </c>
      <c r="HH138" s="66" t="str">
        <f>IF(HD138&gt;HF138,"1",IF(HD138&lt;HF138,"2",IF(HD138=HF138,"0")))</f>
        <v>0</v>
      </c>
      <c r="HI138" s="201" t="str">
        <f>IF(HD138="x","0",IF(HG138=1,"3,5",IF(HH138=$F138,"1,5","0")))</f>
        <v>0</v>
      </c>
      <c r="HJ138" s="45" t="str">
        <f>IF(HI138="x","0",IF(HI138="1","0",IF(HI138="0","0","1")))</f>
        <v>0</v>
      </c>
      <c r="HK138" s="108"/>
      <c r="HL138" s="52" t="s">
        <v>0</v>
      </c>
      <c r="HM138" s="110"/>
      <c r="HN138" s="129" t="b">
        <f>IF(AND(HK138=$C138,HM138=$E138),1)</f>
        <v>0</v>
      </c>
      <c r="HO138" s="54" t="str">
        <f>IF(HK138&gt;HM138,"1",IF(HK138&lt;HM138,"2",IF(HK138=HM138,"0")))</f>
        <v>0</v>
      </c>
      <c r="HP138" s="170" t="str">
        <f>IF(HK138="x","0",IF(HN138=1,"3,5",IF(HO138=$F138,"1,5","0")))</f>
        <v>0</v>
      </c>
      <c r="HQ138" s="45" t="str">
        <f>IF(HP138="x","0",IF(HP138="1","0",IF(HP138="0","0","1")))</f>
        <v>0</v>
      </c>
      <c r="HR138" s="107"/>
      <c r="HS138" s="66"/>
      <c r="HT138" s="112"/>
      <c r="HU138" s="129" t="b">
        <f>IF(AND(HR138=$C138,HT138=$E138),1)</f>
        <v>0</v>
      </c>
      <c r="HV138" s="66" t="str">
        <f>IF(HR138&gt;HT138,"1",IF(HR138&lt;HT138,"2",IF(HR138=HT138,"0")))</f>
        <v>0</v>
      </c>
      <c r="HW138" s="70" t="str">
        <f>IF(HR138="x","0",IF(HU138=1,"3,5",IF(HV138=$F138,"1,5","0")))</f>
        <v>0</v>
      </c>
      <c r="HX138" s="45" t="str">
        <f>IF(HW138="x","0",IF(HW138="1","0",IF(HW138="0","0","1")))</f>
        <v>0</v>
      </c>
      <c r="HY138" s="108"/>
      <c r="HZ138" s="52" t="s">
        <v>0</v>
      </c>
      <c r="IA138" s="110"/>
      <c r="IB138" s="129" t="b">
        <f>IF(AND(HY138=$C138,IA138=$E138),1)</f>
        <v>0</v>
      </c>
      <c r="IC138" s="54" t="str">
        <f>IF(HY138&gt;IA138,"1",IF(HY138&lt;IA138,"2",IF(HY138=IA138,"0")))</f>
        <v>0</v>
      </c>
      <c r="ID138" s="170" t="str">
        <f>IF(HY138="x","0",IF(IB138=1,"3,5",IF(IC138=$F138,"1,5","0")))</f>
        <v>0</v>
      </c>
      <c r="IE138" s="45" t="str">
        <f>IF(ID138="x","0",IF(ID138="1","0",IF(ID138="0","0","1")))</f>
        <v>0</v>
      </c>
      <c r="IF138" s="202"/>
      <c r="IG138" s="203"/>
      <c r="IH138" s="204"/>
      <c r="II138" s="66" t="b">
        <f>IF(AND(IF138=$C138,IH138=$E138),1)</f>
        <v>0</v>
      </c>
      <c r="IJ138" s="138" t="str">
        <f>IF(IF138&gt;IH138,"1",IF(IF138&lt;IH138,"2",IF(IF138=IH138,"0")))</f>
        <v>0</v>
      </c>
      <c r="IK138" s="70" t="str">
        <f>IF(IF138="x","0",IF(II138=1,"3,5",IF(IJ138=$F138,"1,5","0")))</f>
        <v>0</v>
      </c>
      <c r="IL138" s="80" t="str">
        <f>IF(IK138="x","0",IF(IK138="1","0",IF(IK138="0","0","1")))</f>
        <v>0</v>
      </c>
      <c r="IM138" s="202"/>
      <c r="IN138" s="203"/>
      <c r="IO138" s="204"/>
      <c r="IP138" s="157" t="b">
        <f>IF(AND(IM138=$C138,IO138=$E138),1)</f>
        <v>0</v>
      </c>
      <c r="IQ138" s="138" t="str">
        <f>IF(IM138&gt;IO138,"1",IF(IM138&lt;IO138,"2",IF(IM138=IO138,"0")))</f>
        <v>0</v>
      </c>
      <c r="IR138" s="70" t="str">
        <f>IF(IM138="x","0",IF(IP138=1,"3,5",IF(IQ138=$F138,"1,5","0")))</f>
        <v>0</v>
      </c>
      <c r="IS138" s="80" t="str">
        <f>IF(IR138="x","0",IF(IR138="1","0",IF(IR138="0","0","1")))</f>
        <v>0</v>
      </c>
      <c r="IT138" s="202"/>
      <c r="IU138" s="203"/>
      <c r="IV138" s="204"/>
      <c r="IW138" s="255" t="b">
        <f>IF(AND(IT138=$C138,IV138=$E138),1)</f>
        <v>0</v>
      </c>
      <c r="IX138" s="138" t="str">
        <f>IF(IT138&gt;IV138,"1",IF(IT138&lt;IV138,"2",IF(IT138=IV138,"0")))</f>
        <v>0</v>
      </c>
      <c r="IY138" s="70" t="str">
        <f>IF(IT138="x","0",IF(IW138=1,"3,5",IF(IX138=$F138,"1,5","0")))</f>
        <v>0</v>
      </c>
      <c r="IZ138" s="45" t="str">
        <f>IF(IY138="x","0",IF(IY138="1","0",IF(IY138="0","0","1")))</f>
        <v>0</v>
      </c>
      <c r="JA138" s="21"/>
      <c r="JB138" s="146">
        <v>20</v>
      </c>
      <c r="JC138" s="141">
        <f>$N143</f>
        <v>0</v>
      </c>
      <c r="JD138" s="141">
        <f>$U143</f>
        <v>0</v>
      </c>
      <c r="JE138" s="141">
        <f>$AB143</f>
        <v>0</v>
      </c>
      <c r="JF138" s="141">
        <f>$AI143</f>
        <v>0</v>
      </c>
      <c r="JG138" s="147">
        <f>$AP143</f>
        <v>0</v>
      </c>
      <c r="JH138" s="147">
        <f>$AW143</f>
        <v>0</v>
      </c>
      <c r="JI138" s="147">
        <f>$BD143</f>
        <v>0</v>
      </c>
      <c r="JJ138" s="147">
        <f>$BK143</f>
        <v>0</v>
      </c>
      <c r="JK138" s="147">
        <f>$BR143</f>
        <v>0</v>
      </c>
      <c r="JL138" s="147">
        <f>$BY143</f>
        <v>0</v>
      </c>
      <c r="JM138" s="147">
        <f>$CF143</f>
        <v>0</v>
      </c>
      <c r="JN138" s="147">
        <f>$CM143</f>
        <v>0</v>
      </c>
      <c r="JO138" s="147">
        <f>$CT143</f>
        <v>0</v>
      </c>
      <c r="JP138" s="147">
        <f>$DA143</f>
        <v>0</v>
      </c>
      <c r="JQ138" s="147">
        <f>$DH143</f>
        <v>0</v>
      </c>
      <c r="JR138" s="147">
        <f>$DO143</f>
        <v>0</v>
      </c>
      <c r="JS138" s="147">
        <f>$DV143</f>
        <v>0</v>
      </c>
      <c r="JT138" s="147">
        <f>$EC143</f>
        <v>0</v>
      </c>
      <c r="JU138" s="147">
        <f>$EJ143</f>
        <v>0</v>
      </c>
      <c r="JV138" s="147">
        <f>$EQ143</f>
        <v>0</v>
      </c>
      <c r="JW138" s="147">
        <f>$EX143</f>
        <v>0</v>
      </c>
      <c r="JX138" s="147">
        <f>$FE143</f>
        <v>0</v>
      </c>
      <c r="JY138" s="147">
        <f>$FL143</f>
        <v>0</v>
      </c>
      <c r="JZ138" s="147">
        <f>$FS143</f>
        <v>0</v>
      </c>
      <c r="KA138" s="147">
        <f>$FZ143</f>
        <v>0</v>
      </c>
      <c r="KB138" s="147">
        <f>$GG143</f>
        <v>0</v>
      </c>
      <c r="KC138" s="147">
        <f>$GN143</f>
        <v>0</v>
      </c>
      <c r="KD138" s="147">
        <f>$GU143</f>
        <v>0</v>
      </c>
      <c r="KE138" s="147">
        <f>$HB143</f>
        <v>0</v>
      </c>
      <c r="KF138" s="147">
        <f>$HI143</f>
        <v>0</v>
      </c>
      <c r="KG138" s="147">
        <f>$HP143</f>
        <v>0</v>
      </c>
      <c r="KH138" s="147">
        <f>$HW143</f>
        <v>0</v>
      </c>
      <c r="KI138" s="147">
        <f>$ID143</f>
        <v>0</v>
      </c>
      <c r="KJ138" s="147">
        <f>$IK143</f>
        <v>0</v>
      </c>
      <c r="KK138" s="222">
        <f>IR143</f>
        <v>0</v>
      </c>
      <c r="KL138" s="222">
        <f>IY143</f>
        <v>0</v>
      </c>
    </row>
    <row r="139" spans="1:16382" ht="13" outlineLevel="1" x14ac:dyDescent="0.25">
      <c r="A139" s="404"/>
      <c r="B139" s="405"/>
      <c r="C139" s="125" t="s">
        <v>44</v>
      </c>
      <c r="D139" s="126" t="s">
        <v>0</v>
      </c>
      <c r="E139" s="116" t="s">
        <v>44</v>
      </c>
      <c r="F139" s="5" t="str">
        <f>IF(C139="x","4",IF(C139&gt;E139,"1",IF(C139&lt;E139,"2",IF(C139=E139,"0",))))</f>
        <v>4</v>
      </c>
      <c r="G139" s="21"/>
      <c r="H139" s="4"/>
      <c r="I139" s="61"/>
      <c r="J139" s="58" t="s">
        <v>0</v>
      </c>
      <c r="K139" s="62"/>
      <c r="L139" s="59" t="b">
        <f>IF(AND(I139=$C139,K139=$E139),1)</f>
        <v>0</v>
      </c>
      <c r="M139" s="58" t="str">
        <f>IF(I139&gt;K139,"1",IF(I139&lt;K139,"2",IF(I139=K139,"0")))</f>
        <v>0</v>
      </c>
      <c r="N139" s="55" t="str">
        <f>IF(I139="x","0",IF(L139=1,"3",IF(M139=$F139,"1","0")))</f>
        <v>0</v>
      </c>
      <c r="O139" s="5"/>
      <c r="P139" s="73"/>
      <c r="Q139" s="71" t="s">
        <v>0</v>
      </c>
      <c r="R139" s="74"/>
      <c r="S139" s="71" t="b">
        <f>IF(AND(P139=$C139,R139=$E139),1)</f>
        <v>0</v>
      </c>
      <c r="T139" s="71" t="str">
        <f>IF(P139&gt;R139,"1",IF(P139&lt;R139,"2",IF(P139=R139,"0")))</f>
        <v>0</v>
      </c>
      <c r="U139" s="72" t="str">
        <f t="shared" ref="U139:U142" si="793">IF(P139="x","0",IF(S139=1,"3",IF(T139=$F139,"1","0")))</f>
        <v>0</v>
      </c>
      <c r="V139" s="5"/>
      <c r="W139" s="61"/>
      <c r="X139" s="58" t="s">
        <v>0</v>
      </c>
      <c r="Y139" s="62"/>
      <c r="Z139" s="59" t="b">
        <f>IF(AND(W139=$C139,Y139=$E139),1)</f>
        <v>0</v>
      </c>
      <c r="AA139" s="58" t="str">
        <f>IF(W139&gt;Y139,"1",IF(W139&lt;Y139,"2",IF(W139=Y139,"0")))</f>
        <v>0</v>
      </c>
      <c r="AB139" s="55" t="str">
        <f>IF(W139="x","0",IF(Z139=1,"3",IF(AA139=$F139,"1","0")))</f>
        <v>0</v>
      </c>
      <c r="AC139" s="5"/>
      <c r="AD139" s="73"/>
      <c r="AE139" s="71" t="s">
        <v>0</v>
      </c>
      <c r="AF139" s="74"/>
      <c r="AG139" s="71" t="b">
        <f>IF(AND(AD139=$C139,AF139=$E139),1)</f>
        <v>0</v>
      </c>
      <c r="AH139" s="71" t="str">
        <f>IF(AD139&gt;AF139,"1",IF(AD139&lt;AF139,"2",IF(AD139=AF139,"0")))</f>
        <v>0</v>
      </c>
      <c r="AI139" s="72" t="str">
        <f>IF(AD139="x","0",IF(AG139=1,"3",IF(AH139=$F139,"1","0")))</f>
        <v>0</v>
      </c>
      <c r="AJ139" s="5"/>
      <c r="AK139" s="61"/>
      <c r="AL139" s="58" t="s">
        <v>0</v>
      </c>
      <c r="AM139" s="62"/>
      <c r="AN139" s="59" t="b">
        <f>IF(AND(AK139=$C$139,AM139=$E$139),1)</f>
        <v>0</v>
      </c>
      <c r="AO139" s="58" t="str">
        <f>IF(AK139&gt;AM139,"1",IF(AK139&lt;AM139,"2",IF(AK139=AM139,"0")))</f>
        <v>0</v>
      </c>
      <c r="AP139" s="55" t="str">
        <f t="shared" ref="AP139:AP142" si="794">IF(AK139="x","0",IF(AN139=1,"3",IF(AO139=$F139,"1","0")))</f>
        <v>0</v>
      </c>
      <c r="AQ139" s="5"/>
      <c r="AR139" s="73"/>
      <c r="AS139" s="71" t="s">
        <v>0</v>
      </c>
      <c r="AT139" s="74"/>
      <c r="AU139" s="71" t="b">
        <f>IF(AND(AR139=$C139,AT139=$E139),1)</f>
        <v>0</v>
      </c>
      <c r="AV139" s="71" t="str">
        <f>IF(AR139&gt;AT139,"1",IF(AR139&lt;AT139,"2",IF(AR139=AT139,"0")))</f>
        <v>0</v>
      </c>
      <c r="AW139" s="72" t="str">
        <f t="shared" ref="AW139:AW142" si="795">IF(AR139="x","0",IF(AU139=1,"3",IF(AV139=$F139,"1","0")))</f>
        <v>0</v>
      </c>
      <c r="AX139" s="5"/>
      <c r="AY139" s="61"/>
      <c r="AZ139" s="58" t="s">
        <v>0</v>
      </c>
      <c r="BA139" s="62"/>
      <c r="BB139" s="59" t="b">
        <f>IF(AND(AY139=$C139,BA139=$E139),1)</f>
        <v>0</v>
      </c>
      <c r="BC139" s="58" t="str">
        <f>IF(AY139&gt;BA139,"1",IF(AY139&lt;BA139,"2",IF(AY139=BA139,"0")))</f>
        <v>0</v>
      </c>
      <c r="BD139" s="55" t="str">
        <f>IF(AY139="x","0",IF(BB139=1,"3",IF(BC139=$F139,"1","0")))</f>
        <v>0</v>
      </c>
      <c r="BE139" s="5"/>
      <c r="BF139" s="73"/>
      <c r="BG139" s="71" t="s">
        <v>0</v>
      </c>
      <c r="BH139" s="74"/>
      <c r="BI139" s="71" t="b">
        <f>IF(AND(BF139=$C139,BH139=$E139),1)</f>
        <v>0</v>
      </c>
      <c r="BJ139" s="71" t="str">
        <f>IF(BF139&gt;BH139,"1",IF(BF139&lt;BH139,"2",IF(BF139=BH139,"0")))</f>
        <v>0</v>
      </c>
      <c r="BK139" s="72" t="str">
        <f t="shared" ref="BK139:BK142" si="796">IF(BF139="x","0",IF(BI139=1,"3",IF(BJ139=$F139,"1","0")))</f>
        <v>0</v>
      </c>
      <c r="BL139" s="5"/>
      <c r="BM139" s="61"/>
      <c r="BN139" s="58" t="s">
        <v>0</v>
      </c>
      <c r="BO139" s="62"/>
      <c r="BP139" s="59" t="b">
        <f>IF(AND(BM139=$C139,BO139=$E139),1)</f>
        <v>0</v>
      </c>
      <c r="BQ139" s="58" t="str">
        <f>IF(BM139&gt;BO139,"1",IF(BM139&lt;BO139,"2",IF(BM139=BO139,"0")))</f>
        <v>0</v>
      </c>
      <c r="BR139" s="55" t="str">
        <f t="shared" ref="BR139:BR142" si="797">IF(BM139="x","0",IF(BP139=1,"3",IF(BQ139=$F139,"1","0")))</f>
        <v>0</v>
      </c>
      <c r="BS139" s="5"/>
      <c r="BT139" s="73"/>
      <c r="BU139" s="71" t="s">
        <v>0</v>
      </c>
      <c r="BV139" s="74"/>
      <c r="BW139" s="71" t="b">
        <f>IF(AND(BT139=$C139,BV139=$E139),1)</f>
        <v>0</v>
      </c>
      <c r="BX139" s="71" t="str">
        <f>IF(BT139&gt;BV139,"1",IF(BT139&lt;BV139,"2",IF(BT139=BV139,"0")))</f>
        <v>0</v>
      </c>
      <c r="BY139" s="72" t="str">
        <f t="shared" ref="BY139:BY142" si="798">IF(BT139="x","0",IF(BW139=1,"3",IF(BX139=$F139,"1","0")))</f>
        <v>0</v>
      </c>
      <c r="BZ139" s="5"/>
      <c r="CA139" s="61"/>
      <c r="CB139" s="58" t="s">
        <v>0</v>
      </c>
      <c r="CC139" s="62"/>
      <c r="CD139" s="59" t="b">
        <f>IF(AND(CA139=$C139,CC139=$E139),1)</f>
        <v>0</v>
      </c>
      <c r="CE139" s="58" t="str">
        <f>IF(CA139&gt;CC139,"1",IF(CA139&lt;CC139,"2",IF(CA139=CC139,"0")))</f>
        <v>0</v>
      </c>
      <c r="CF139" s="55" t="str">
        <f t="shared" ref="CF139:CF142" si="799">IF(CA139="x","0",IF(CD139=1,"3",IF(CE139=$F139,"1","0")))</f>
        <v>0</v>
      </c>
      <c r="CG139" s="5"/>
      <c r="CH139" s="73"/>
      <c r="CI139" s="71" t="s">
        <v>0</v>
      </c>
      <c r="CJ139" s="74"/>
      <c r="CK139" s="71" t="b">
        <f>IF(AND(CH139=$C139,CJ139=$E139),1)</f>
        <v>0</v>
      </c>
      <c r="CL139" s="71" t="str">
        <f>IF(CH139&gt;CJ139,"1",IF(CH139&lt;CJ139,"2",IF(CH139=CJ139,"0")))</f>
        <v>0</v>
      </c>
      <c r="CM139" s="72" t="str">
        <f t="shared" ref="CM139:CM142" si="800">IF(CH139="x","0",IF(CK139=1,"3",IF(CL139=$F139,"1","0")))</f>
        <v>0</v>
      </c>
      <c r="CN139" s="5"/>
      <c r="CO139" s="61"/>
      <c r="CP139" s="58" t="s">
        <v>0</v>
      </c>
      <c r="CQ139" s="62"/>
      <c r="CR139" s="59" t="b">
        <f>IF(AND(CO139=$C139,CQ139=$E139),1)</f>
        <v>0</v>
      </c>
      <c r="CS139" s="58" t="str">
        <f>IF(CO139&gt;CQ139,"1",IF(CO139&lt;CQ139,"2",IF(CO139=CQ139,"0")))</f>
        <v>0</v>
      </c>
      <c r="CT139" s="55" t="str">
        <f t="shared" ref="CT139:CT142" si="801">IF(CO139="x","0",IF(CR139=1,"3",IF(CS139=$F139,"1","0")))</f>
        <v>0</v>
      </c>
      <c r="CU139" s="5"/>
      <c r="CV139" s="73"/>
      <c r="CW139" s="71" t="s">
        <v>0</v>
      </c>
      <c r="CX139" s="74"/>
      <c r="CY139" s="71" t="b">
        <f>IF(AND(CV139=$C139,CX139=$E139),1)</f>
        <v>0</v>
      </c>
      <c r="CZ139" s="71" t="str">
        <f>IF(CV139&gt;CX139,"1",IF(CV139&lt;CX139,"2",IF(CV139=CX139,"0")))</f>
        <v>0</v>
      </c>
      <c r="DA139" s="72" t="str">
        <f t="shared" ref="DA139:DA142" si="802">IF(CV139="x","0",IF(CY139=1,"3",IF(CZ139=$F139,"1","0")))</f>
        <v>0</v>
      </c>
      <c r="DB139" s="5"/>
      <c r="DC139" s="61"/>
      <c r="DD139" s="58" t="s">
        <v>0</v>
      </c>
      <c r="DE139" s="62"/>
      <c r="DF139" s="59" t="b">
        <f>IF(AND(DC139=$C139,DE139=$E139),1)</f>
        <v>0</v>
      </c>
      <c r="DG139" s="58" t="str">
        <f>IF(DC139&gt;DE139,"1",IF(DC139&lt;DE139,"2",IF(DC139=DE139,"0")))</f>
        <v>0</v>
      </c>
      <c r="DH139" s="55" t="str">
        <f t="shared" ref="DH139:DH142" si="803">IF(DC139="x","0",IF(DF139=1,"3",IF(DG139=$F139,"1","0")))</f>
        <v>0</v>
      </c>
      <c r="DI139" s="5"/>
      <c r="DJ139" s="73"/>
      <c r="DK139" s="71" t="s">
        <v>0</v>
      </c>
      <c r="DL139" s="74"/>
      <c r="DM139" s="71" t="b">
        <f>IF(AND(DJ139=$C139,DL139=$E139),1)</f>
        <v>0</v>
      </c>
      <c r="DN139" s="71" t="str">
        <f>IF(DJ139&gt;DL139,"1",IF(DJ139&lt;DL139,"2",IF(DJ139=DL139,"0")))</f>
        <v>0</v>
      </c>
      <c r="DO139" s="72" t="str">
        <f t="shared" ref="DO139:DO142" si="804">IF(DJ139="x","0",IF(DM139=1,"3",IF(DN139=$F139,"1","0")))</f>
        <v>0</v>
      </c>
      <c r="DP139" s="5"/>
      <c r="DQ139" s="61"/>
      <c r="DR139" s="58" t="s">
        <v>0</v>
      </c>
      <c r="DS139" s="62"/>
      <c r="DT139" s="120" t="b">
        <f>IF(AND(DQ139=$C139,DS139=$E139),1)</f>
        <v>0</v>
      </c>
      <c r="DU139" s="119" t="str">
        <f>IF(DQ139&gt;DS139,"1",IF(DQ139&lt;DS139,"2",IF(DQ139=DS139,"0")))</f>
        <v>0</v>
      </c>
      <c r="DV139" s="117" t="str">
        <f t="shared" ref="DV139:DV142" si="805">IF(DQ139="x","0",IF(DT139=1,"3",IF(DU139=$F139,"1","0")))</f>
        <v>0</v>
      </c>
      <c r="DW139" s="5"/>
      <c r="DX139" s="73"/>
      <c r="DY139" s="71" t="s">
        <v>0</v>
      </c>
      <c r="DZ139" s="74"/>
      <c r="EA139" s="71" t="b">
        <f>IF(AND(DX139=$C139,DZ139=$E139),1)</f>
        <v>0</v>
      </c>
      <c r="EB139" s="71" t="str">
        <f>IF(DX139&gt;DZ139,"1",IF(DX139&lt;DZ139,"2",IF(DX139=DZ139,"0")))</f>
        <v>0</v>
      </c>
      <c r="EC139" s="72" t="str">
        <f t="shared" ref="EC139:EC142" si="806">IF(DX139="x","0",IF(EA139=1,"3",IF(EB139=$F139,"1","0")))</f>
        <v>0</v>
      </c>
      <c r="ED139" s="5"/>
      <c r="EE139" s="61"/>
      <c r="EF139" s="58" t="s">
        <v>0</v>
      </c>
      <c r="EG139" s="62"/>
      <c r="EH139" s="59" t="b">
        <f>IF(AND(EE139=$C139,EG139=$E139),1)</f>
        <v>0</v>
      </c>
      <c r="EI139" s="58" t="str">
        <f>IF(EE139&gt;EG139,"1",IF(EE139&lt;EG139,"2",IF(EE139=EG139,"0")))</f>
        <v>0</v>
      </c>
      <c r="EJ139" s="55" t="str">
        <f t="shared" ref="EJ139:EJ142" si="807">IF(EE139="x","0",IF(EH139=1,"3",IF(EI139=$F139,"1","0")))</f>
        <v>0</v>
      </c>
      <c r="EK139" s="5"/>
      <c r="EL139" s="73"/>
      <c r="EM139" s="71" t="s">
        <v>0</v>
      </c>
      <c r="EN139" s="74"/>
      <c r="EO139" s="71" t="b">
        <f>IF(AND(EL139=$C139,EN139=$E139),1)</f>
        <v>0</v>
      </c>
      <c r="EP139" s="71" t="str">
        <f>IF(EL139&gt;EN139,"1",IF(EL139&lt;EN139,"2",IF(EL139=EN139,"0")))</f>
        <v>0</v>
      </c>
      <c r="EQ139" s="72" t="str">
        <f t="shared" ref="EQ139:EQ142" si="808">IF(EL139="x","0",IF(EO139=1,"3",IF(EP139=$F139,"1","0")))</f>
        <v>0</v>
      </c>
      <c r="ER139" s="5"/>
      <c r="ES139" s="61"/>
      <c r="ET139" s="58" t="s">
        <v>0</v>
      </c>
      <c r="EU139" s="62"/>
      <c r="EV139" s="59" t="b">
        <f>IF(AND(ES139=$C139,EU139=$E139),1)</f>
        <v>0</v>
      </c>
      <c r="EW139" s="58" t="str">
        <f>IF(ES139&gt;EU139,"1",IF(ES139&lt;EU139,"2",IF(ES139=EU139,"0")))</f>
        <v>0</v>
      </c>
      <c r="EX139" s="55" t="str">
        <f t="shared" ref="EX139:EX142" si="809">IF(ES139="x","0",IF(EV139=1,"3",IF(EW139=$F139,"1","0")))</f>
        <v>0</v>
      </c>
      <c r="EY139" s="5"/>
      <c r="EZ139" s="73"/>
      <c r="FA139" s="71" t="s">
        <v>0</v>
      </c>
      <c r="FB139" s="74"/>
      <c r="FC139" s="71" t="b">
        <f>IF(AND(EZ139=$C139,FB139=$E139),1)</f>
        <v>0</v>
      </c>
      <c r="FD139" s="71" t="str">
        <f>IF(EZ139&gt;FB139,"1",IF(EZ139&lt;FB139,"2",IF(EZ139=FB139,"0")))</f>
        <v>0</v>
      </c>
      <c r="FE139" s="72" t="str">
        <f t="shared" ref="FE139:FE142" si="810">IF(EZ139="x","0",IF(FC139=1,"3",IF(FD139=$F139,"1","0")))</f>
        <v>0</v>
      </c>
      <c r="FF139" s="5"/>
      <c r="FG139" s="61"/>
      <c r="FH139" s="58" t="s">
        <v>0</v>
      </c>
      <c r="FI139" s="62"/>
      <c r="FJ139" s="59" t="b">
        <f>IF(AND(FG139=$C139,FI139=$E139),1)</f>
        <v>0</v>
      </c>
      <c r="FK139" s="58" t="str">
        <f>IF(FG139&gt;FI139,"1",IF(FG139&lt;FI139,"2",IF(FG139=FI139,"0")))</f>
        <v>0</v>
      </c>
      <c r="FL139" s="55" t="str">
        <f t="shared" ref="FL139:FL142" si="811">IF(FG139="x","0",IF(FJ139=1,"3",IF(FK139=$F139,"1","0")))</f>
        <v>0</v>
      </c>
      <c r="FM139" s="5"/>
      <c r="FN139" s="73"/>
      <c r="FO139" s="71" t="s">
        <v>0</v>
      </c>
      <c r="FP139" s="74"/>
      <c r="FQ139" s="71" t="b">
        <f>IF(AND(FN139=$C139,FP139=$E139),1)</f>
        <v>0</v>
      </c>
      <c r="FR139" s="71" t="str">
        <f>IF(FN139&gt;FP139,"1",IF(FN139&lt;FP139,"2",IF(FN139=FP139,"0")))</f>
        <v>0</v>
      </c>
      <c r="FS139" s="72" t="str">
        <f t="shared" ref="FS139:FS142" si="812">IF(FN139="x","0",IF(FQ139=1,"3",IF(FR139=$F139,"1","0")))</f>
        <v>0</v>
      </c>
      <c r="FT139" s="5"/>
      <c r="FU139" s="61"/>
      <c r="FV139" s="58" t="s">
        <v>0</v>
      </c>
      <c r="FW139" s="62"/>
      <c r="FX139" s="59" t="b">
        <f>IF(AND(FU139=$C139,FW139=$E139),1)</f>
        <v>0</v>
      </c>
      <c r="FY139" s="58" t="str">
        <f>IF(FU139&gt;FW139,"1",IF(FU139&lt;FW139,"2",IF(FU139=FW139,"0")))</f>
        <v>0</v>
      </c>
      <c r="FZ139" s="55" t="str">
        <f t="shared" ref="FZ139:FZ142" si="813">IF(FU139="x","0",IF(FX139=1,"3",IF(FY139=$F139,"1","0")))</f>
        <v>0</v>
      </c>
      <c r="GA139" s="5"/>
      <c r="GB139" s="73"/>
      <c r="GC139" s="71" t="s">
        <v>0</v>
      </c>
      <c r="GD139" s="74"/>
      <c r="GE139" s="71" t="b">
        <f>IF(AND(GB139=$C139,GD139=$E139),1)</f>
        <v>0</v>
      </c>
      <c r="GF139" s="71" t="str">
        <f>IF(GB139&gt;GD139,"1",IF(GB139&lt;GD139,"2",IF(GB139=GD139,"0")))</f>
        <v>0</v>
      </c>
      <c r="GG139" s="72" t="str">
        <f t="shared" ref="GG139:GG142" si="814">IF(GB139="x","0",IF(GE139=1,"3",IF(GF139=$F139,"1","0")))</f>
        <v>0</v>
      </c>
      <c r="GH139" s="5"/>
      <c r="GI139" s="61"/>
      <c r="GJ139" s="58" t="s">
        <v>0</v>
      </c>
      <c r="GK139" s="62"/>
      <c r="GL139" s="59" t="b">
        <f>IF(AND(GI139=$C139,GK139=$E139),1)</f>
        <v>0</v>
      </c>
      <c r="GM139" s="58" t="str">
        <f>IF(GI139&gt;GK139,"1",IF(GI139&lt;GK139,"2",IF(GI139=GK139,"0")))</f>
        <v>0</v>
      </c>
      <c r="GN139" s="55" t="str">
        <f t="shared" ref="GN139:GN142" si="815">IF(GI139="x","0",IF(GL139=1,"3",IF(GM139=$F139,"1","0")))</f>
        <v>0</v>
      </c>
      <c r="GO139" s="5"/>
      <c r="GP139" s="73"/>
      <c r="GQ139" s="71" t="s">
        <v>0</v>
      </c>
      <c r="GR139" s="74"/>
      <c r="GS139" s="71" t="b">
        <f>IF(AND(GP139=$C139,GR139=$E139),1)</f>
        <v>0</v>
      </c>
      <c r="GT139" s="71" t="str">
        <f>IF(GP139&gt;GR139,"1",IF(GP139&lt;GR139,"2",IF(GP139=GR139,"0")))</f>
        <v>0</v>
      </c>
      <c r="GU139" s="72" t="str">
        <f t="shared" ref="GU139:GU142" si="816">IF(GP139="x","0",IF(GS139=1,"3",IF(GT139=$F139,"1","0")))</f>
        <v>0</v>
      </c>
      <c r="GV139" s="5"/>
      <c r="GW139" s="61"/>
      <c r="GX139" s="58" t="s">
        <v>0</v>
      </c>
      <c r="GY139" s="62"/>
      <c r="GZ139" s="59" t="b">
        <f>IF(AND(GW139=$C139,GY139=$E139),1)</f>
        <v>0</v>
      </c>
      <c r="HA139" s="58" t="str">
        <f>IF(GW139&gt;GY139,"1",IF(GW139&lt;GY139,"2",IF(GW139=GY139,"0")))</f>
        <v>0</v>
      </c>
      <c r="HB139" s="55" t="str">
        <f t="shared" ref="HB139:HB142" si="817">IF(GW139="x","0",IF(GZ139=1,"3",IF(HA139=$F139,"1","0")))</f>
        <v>0</v>
      </c>
      <c r="HC139" s="5"/>
      <c r="HD139" s="73"/>
      <c r="HE139" s="71" t="s">
        <v>0</v>
      </c>
      <c r="HF139" s="74"/>
      <c r="HG139" s="71" t="b">
        <f>IF(AND(HD139=$C139,HF139=$E139),1)</f>
        <v>0</v>
      </c>
      <c r="HH139" s="71" t="str">
        <f>IF(HD139&gt;HF139,"1",IF(HD139&lt;HF139,"2",IF(HD139=HF139,"0")))</f>
        <v>0</v>
      </c>
      <c r="HI139" s="72" t="str">
        <f>IF(HD139="x","0",IF(HG139=1,"3",IF(HH139=$F139,"1","0")))</f>
        <v>0</v>
      </c>
      <c r="HJ139" s="5"/>
      <c r="HK139" s="61"/>
      <c r="HL139" s="58" t="s">
        <v>0</v>
      </c>
      <c r="HM139" s="62"/>
      <c r="HN139" s="59" t="b">
        <f>IF(AND(HK139=$C139,HM139=$E139),1)</f>
        <v>0</v>
      </c>
      <c r="HO139" s="58" t="str">
        <f>IF(HK139&gt;HM139,"1",IF(HK139&lt;HM139,"2",IF(HK139=HM139,"0")))</f>
        <v>0</v>
      </c>
      <c r="HP139" s="55" t="str">
        <f t="shared" ref="HP139:HP142" si="818">IF(HK139="x","0",IF(HN139=1,"3",IF(HO139=$F139,"1","0")))</f>
        <v>0</v>
      </c>
      <c r="HQ139" s="5"/>
      <c r="HR139" s="73"/>
      <c r="HS139" s="71" t="s">
        <v>0</v>
      </c>
      <c r="HT139" s="74"/>
      <c r="HU139" s="71" t="b">
        <f>IF(AND(HR139=$C139,HT139=$E139),1)</f>
        <v>0</v>
      </c>
      <c r="HV139" s="71" t="str">
        <f>IF(HR139&gt;HT139,"1",IF(HR139&lt;HT139,"2",IF(HR139=HT139,"0")))</f>
        <v>0</v>
      </c>
      <c r="HW139" s="72" t="str">
        <f t="shared" ref="HW139:HW142" si="819">IF(HR139="x","0",IF(HU139=1,"3",IF(HV139=$F139,"1","0")))</f>
        <v>0</v>
      </c>
      <c r="HX139" s="5"/>
      <c r="HY139" s="61"/>
      <c r="HZ139" s="58" t="s">
        <v>0</v>
      </c>
      <c r="IA139" s="62"/>
      <c r="IB139" s="59" t="b">
        <f>IF(AND(HY139=$C139,IA139=$E139),1)</f>
        <v>0</v>
      </c>
      <c r="IC139" s="58" t="str">
        <f>IF(HY139&gt;IA139,"1",IF(HY139&lt;IA139,"2",IF(HY139=IA139,"0")))</f>
        <v>0</v>
      </c>
      <c r="ID139" s="55" t="str">
        <f t="shared" ref="ID139:ID142" si="820">IF(HY139="x","0",IF(IB139=1,"3",IF(IC139=$F139,"1","0")))</f>
        <v>0</v>
      </c>
      <c r="IE139" s="5"/>
      <c r="IF139" s="73"/>
      <c r="IG139" s="71" t="s">
        <v>0</v>
      </c>
      <c r="IH139" s="74"/>
      <c r="II139" s="59" t="b">
        <f>IF(AND(IF139=$C139,IH139=$E139),1)</f>
        <v>0</v>
      </c>
      <c r="IJ139" s="58" t="str">
        <f>IF(IF139&gt;IH139,"1",IF(IF139&lt;IH139,"2",IF(IF139=IH139,"0")))</f>
        <v>0</v>
      </c>
      <c r="IK139" s="72" t="str">
        <f t="shared" ref="IK139:IK142" si="821">IF(IF139="x","0",IF(II139=1,"3",IF(IJ139=$F139,"1","0")))</f>
        <v>0</v>
      </c>
      <c r="IL139" s="5"/>
      <c r="IM139" s="73"/>
      <c r="IN139" s="71" t="s">
        <v>0</v>
      </c>
      <c r="IO139" s="74"/>
      <c r="IP139" s="59" t="b">
        <f>IF(AND(IM139=$C139,IO139=$E139),1)</f>
        <v>0</v>
      </c>
      <c r="IQ139" s="58" t="str">
        <f>IF(IM139&gt;IO139,"1",IF(IM139&lt;IO139,"2",IF(IM139=IO139,"0")))</f>
        <v>0</v>
      </c>
      <c r="IR139" s="72" t="str">
        <f t="shared" ref="IR139:IR142" si="822">IF(IM139="x","0",IF(IP139=1,"3",IF(IQ139=$F139,"1","0")))</f>
        <v>0</v>
      </c>
      <c r="IS139" s="5"/>
      <c r="IT139" s="73"/>
      <c r="IU139" s="71" t="s">
        <v>0</v>
      </c>
      <c r="IV139" s="74"/>
      <c r="IW139" s="59" t="b">
        <f>IF(AND(IT139=$C139,IV139=$E139),1)</f>
        <v>0</v>
      </c>
      <c r="IX139" s="58" t="str">
        <f>IF(IT139&gt;IV139,"1",IF(IT139&lt;IV139,"2",IF(IT139=IV139,"0")))</f>
        <v>0</v>
      </c>
      <c r="IY139" s="72" t="str">
        <f t="shared" ref="IY139:IY142" si="823">IF(IT139="x","0",IF(IW139=1,"3",IF(IX139=$F139,"1","0")))</f>
        <v>0</v>
      </c>
      <c r="IZ139" s="5"/>
      <c r="JA139" s="21"/>
      <c r="JB139" s="22" t="s">
        <v>17</v>
      </c>
      <c r="JC139" s="249">
        <f>COUNTIF($N138:$N142,"3")+COUNTIF($N138:$N142,"3,5")</f>
        <v>0</v>
      </c>
      <c r="JD139" s="17">
        <f>COUNTIF($U138:$U142,"3")+COUNTIF($U138:$U142,"3,5")</f>
        <v>0</v>
      </c>
      <c r="JE139" s="249">
        <f>COUNTIF($AB138:$AB142,"3")+COUNTIF($AB138:$AB142,"3,5")</f>
        <v>0</v>
      </c>
      <c r="JF139" s="17">
        <f>COUNTIF($AI138:$AI142,"3")+COUNTIF($AI138:$AI142,"3,5")</f>
        <v>0</v>
      </c>
      <c r="JG139" s="249">
        <f>COUNTIF($AP138:$AP142,"3")+COUNTIF($AP138:$AP142,"3,5")</f>
        <v>0</v>
      </c>
      <c r="JH139" s="17">
        <f>COUNTIF($AW138:$AW142,"3")+COUNTIF($AW138:$AW142,"3,5")</f>
        <v>0</v>
      </c>
      <c r="JI139" s="249">
        <f>COUNTIF($BD138:$BD142,"3")+COUNTIF($BD138:$BD142,"3,5")</f>
        <v>0</v>
      </c>
      <c r="JJ139" s="17">
        <f>COUNTIF($BK138:$BK142,"3")+COUNTIF($BK138:$BK142,"3,5")</f>
        <v>0</v>
      </c>
      <c r="JK139" s="249">
        <f>COUNTIF($BR138:$BR142,"3")+COUNTIF($BR138:$BR142,"3,5")</f>
        <v>0</v>
      </c>
      <c r="JL139" s="17">
        <f>COUNTIF($BY138:$BY142,"3")+COUNTIF($BY138:$BY142,"3,5")</f>
        <v>0</v>
      </c>
      <c r="JM139" s="249">
        <f>COUNTIF($CF138:$CF142,"3")+COUNTIF($CF138:$CF142,"3,5")</f>
        <v>0</v>
      </c>
      <c r="JN139" s="17">
        <f>COUNTIF($CM138:$CM142,"3")+COUNTIF($CM138:$CM142,"3,5")</f>
        <v>0</v>
      </c>
      <c r="JO139" s="249">
        <f>COUNTIF($CT138:$CT142,"3")+COUNTIF($CT138:$CT142,"3,5")</f>
        <v>0</v>
      </c>
      <c r="JP139" s="17">
        <f>COUNTIF($DA138:$DA142,"3")+COUNTIF($DA138:$DA142,"3,5")</f>
        <v>0</v>
      </c>
      <c r="JQ139" s="249">
        <f>COUNTIF($DH138:$DH142,"3")+COUNTIF($DH138:$DH142,"3,5")</f>
        <v>0</v>
      </c>
      <c r="JR139" s="17">
        <f>COUNTIF($DO138:$DO142,"3")+COUNTIF($DO138:$DO142,"3,5")</f>
        <v>0</v>
      </c>
      <c r="JS139" s="249">
        <f>COUNTIF($DV138:$DV142,"3")+COUNTIF($DV138:$DV142,"3,5")</f>
        <v>0</v>
      </c>
      <c r="JT139" s="17">
        <f>COUNTIF($EC138:$EC142,"3")+COUNTIF($EC138:$EC142,"3,5")</f>
        <v>0</v>
      </c>
      <c r="JU139" s="249">
        <f>COUNTIF($EJ138:$EJ142,"3")+COUNTIF($EJ138:$EJ142,"3,5")</f>
        <v>0</v>
      </c>
      <c r="JV139" s="17">
        <f>COUNTIF($EQ138:$EQ142,"3")+COUNTIF($EQ138:$EQ142,"3,5")</f>
        <v>0</v>
      </c>
      <c r="JW139" s="249">
        <f>COUNTIF($EX138:$EX142,"3")+COUNTIF($EX138:$EX142,"3,5")</f>
        <v>0</v>
      </c>
      <c r="JX139" s="17">
        <f>COUNTIF($FE138:$FE142,"3")+COUNTIF($FE138:$FE142,"3,5")</f>
        <v>0</v>
      </c>
      <c r="JY139" s="249">
        <f>COUNTIF($FL138:$FL142,"3")+COUNTIF($FL138:$FL142,"3,5")</f>
        <v>0</v>
      </c>
      <c r="JZ139" s="17">
        <f>COUNTIF($FS138:$FS142,"3")+COUNTIF($FS138:$FS142,"3,5")</f>
        <v>0</v>
      </c>
      <c r="KA139" s="249">
        <f>COUNTIF($FZ138:$FZ142,"3")+COUNTIF($FZ138:$FZ142,"3,5")</f>
        <v>0</v>
      </c>
      <c r="KB139" s="17">
        <f>COUNTIF($GG138:$GG142,"3")+COUNTIF($GG138:$GG142,"3,3")</f>
        <v>0</v>
      </c>
      <c r="KC139" s="249">
        <f>COUNTIF($GN138:$GN142,"3")+COUNTIF($GN138:$GN142,"3,5")</f>
        <v>0</v>
      </c>
      <c r="KD139" s="17">
        <f>COUNTIF($GU138:$GU142,"3")+COUNTIF($GU138:$GU142,"3,5")</f>
        <v>0</v>
      </c>
      <c r="KE139" s="249">
        <f>COUNTIF($HB138:$HB142,"3")+COUNTIF($HB138:$HB142,"3,5")</f>
        <v>0</v>
      </c>
      <c r="KF139" s="17">
        <f>COUNTIF($HI138:$HI142,"3")+COUNTIF($HI138:$HI142,"3,5")</f>
        <v>0</v>
      </c>
      <c r="KG139" s="249">
        <f>COUNTIF($HP138:$HP142,"3")+COUNTIF($HP138:$HP142,"3,5")</f>
        <v>0</v>
      </c>
      <c r="KH139" s="17">
        <f>COUNTIF($HW138:$HW142,"3")+COUNTIF($HW138:$HW142,"3,5")</f>
        <v>0</v>
      </c>
      <c r="KI139" s="249">
        <f>COUNTIF($ID138:$ID142,"3")+COUNTIF($ID138:$ID142,"3,5")</f>
        <v>0</v>
      </c>
      <c r="KJ139" s="17">
        <f>COUNTIF($IK138:$IK142,"3")+COUNTIF($IK138:$IK142,"3,5")</f>
        <v>0</v>
      </c>
      <c r="KK139" s="17">
        <f>COUNTIF($IR138:$IR142,"3")+COUNTIF($IR138:$IR142,"3,5")</f>
        <v>0</v>
      </c>
      <c r="KL139" s="17">
        <f>COUNTIF($IY138:$IY142,"3")+COUNTIF($IY138:$IY142,"3,5")</f>
        <v>0</v>
      </c>
    </row>
    <row r="140" spans="1:16382" ht="13" outlineLevel="1" x14ac:dyDescent="0.25">
      <c r="A140" s="404"/>
      <c r="B140" s="405"/>
      <c r="C140" s="125" t="s">
        <v>44</v>
      </c>
      <c r="D140" s="126" t="s">
        <v>0</v>
      </c>
      <c r="E140" s="116" t="s">
        <v>44</v>
      </c>
      <c r="F140" s="5" t="str">
        <f>IF(C140="x","4",IF(C140&gt;E140,"1",IF(C140&lt;E140,"2",IF(C140=E140,"0",))))</f>
        <v>4</v>
      </c>
      <c r="G140" s="21"/>
      <c r="H140" s="4"/>
      <c r="I140" s="61"/>
      <c r="J140" s="58" t="s">
        <v>0</v>
      </c>
      <c r="K140" s="62"/>
      <c r="L140" s="59" t="b">
        <f>IF(AND(I140=$C140,K140=$E140),1)</f>
        <v>0</v>
      </c>
      <c r="M140" s="58" t="str">
        <f>IF(I140&gt;K140,"1",IF(I140&lt;K140,"2",IF(I140=K140,"0")))</f>
        <v>0</v>
      </c>
      <c r="N140" s="55" t="str">
        <f>IF(I140="x","0",IF(L140=1,"3",IF(M140=$F140,"1","0")))</f>
        <v>0</v>
      </c>
      <c r="O140" s="5"/>
      <c r="P140" s="73"/>
      <c r="Q140" s="71" t="s">
        <v>0</v>
      </c>
      <c r="R140" s="74"/>
      <c r="S140" s="71" t="b">
        <f>IF(AND(P140=$C140,R140=$E140),1)</f>
        <v>0</v>
      </c>
      <c r="T140" s="71" t="str">
        <f>IF(P140&gt;R140,"1",IF(P140&lt;R140,"2",IF(P140=R140,"0")))</f>
        <v>0</v>
      </c>
      <c r="U140" s="72" t="str">
        <f t="shared" si="793"/>
        <v>0</v>
      </c>
      <c r="V140" s="5"/>
      <c r="W140" s="61"/>
      <c r="X140" s="58" t="s">
        <v>0</v>
      </c>
      <c r="Y140" s="62"/>
      <c r="Z140" s="59" t="b">
        <f>IF(AND(W140=$C140,Y140=$E140),1)</f>
        <v>0</v>
      </c>
      <c r="AA140" s="58" t="str">
        <f>IF(W140&gt;Y140,"1",IF(W140&lt;Y140,"2",IF(W140=Y140,"0")))</f>
        <v>0</v>
      </c>
      <c r="AB140" s="55" t="str">
        <f>IF(W140="x","0",IF(Z140=1,"3",IF(AA140=$F140,"1","0")))</f>
        <v>0</v>
      </c>
      <c r="AC140" s="5"/>
      <c r="AD140" s="73"/>
      <c r="AE140" s="71" t="s">
        <v>0</v>
      </c>
      <c r="AF140" s="74"/>
      <c r="AG140" s="71" t="b">
        <f>IF(AND(AD140=$C140,AF140=$E140),1)</f>
        <v>0</v>
      </c>
      <c r="AH140" s="71" t="str">
        <f>IF(AD140&gt;AF140,"1",IF(AD140&lt;AF140,"2",IF(AD140=AF140,"0")))</f>
        <v>0</v>
      </c>
      <c r="AI140" s="72" t="str">
        <f>IF(AD140="x","0",IF(AG140=1,"3",IF(AH140=$F140,"1","0")))</f>
        <v>0</v>
      </c>
      <c r="AJ140" s="5"/>
      <c r="AK140" s="61"/>
      <c r="AL140" s="58" t="s">
        <v>0</v>
      </c>
      <c r="AM140" s="62"/>
      <c r="AN140" s="59" t="b">
        <f>IF(AND(AK140=$C$140,AM140=$E$140),1)</f>
        <v>0</v>
      </c>
      <c r="AO140" s="58" t="str">
        <f>IF(AK140&gt;AM140,"1",IF(AK140&lt;AM140,"2",IF(AK140=AM140,"0")))</f>
        <v>0</v>
      </c>
      <c r="AP140" s="55" t="str">
        <f t="shared" si="794"/>
        <v>0</v>
      </c>
      <c r="AQ140" s="5"/>
      <c r="AR140" s="73"/>
      <c r="AS140" s="71" t="s">
        <v>0</v>
      </c>
      <c r="AT140" s="74"/>
      <c r="AU140" s="71" t="b">
        <f>IF(AND(AR140=$C140,AT140=$E140),1)</f>
        <v>0</v>
      </c>
      <c r="AV140" s="71" t="str">
        <f>IF(AR140&gt;AT140,"1",IF(AR140&lt;AT140,"2",IF(AR140=AT140,"0")))</f>
        <v>0</v>
      </c>
      <c r="AW140" s="72" t="str">
        <f t="shared" si="795"/>
        <v>0</v>
      </c>
      <c r="AX140" s="5"/>
      <c r="AY140" s="61"/>
      <c r="AZ140" s="58" t="s">
        <v>0</v>
      </c>
      <c r="BA140" s="62"/>
      <c r="BB140" s="59" t="b">
        <f>IF(AND(AY140=$C140,BA140=$E140),1)</f>
        <v>0</v>
      </c>
      <c r="BC140" s="58" t="str">
        <f>IF(AY140&gt;BA140,"1",IF(AY140&lt;BA140,"2",IF(AY140=BA140,"0")))</f>
        <v>0</v>
      </c>
      <c r="BD140" s="55" t="str">
        <f>IF(AY140="x","0",IF(BB140=1,"3",IF(BC140=$F140,"1","0")))</f>
        <v>0</v>
      </c>
      <c r="BE140" s="5"/>
      <c r="BF140" s="73"/>
      <c r="BG140" s="71" t="s">
        <v>0</v>
      </c>
      <c r="BH140" s="74"/>
      <c r="BI140" s="71" t="b">
        <f>IF(AND(BF140=$C140,BH140=$E140),1)</f>
        <v>0</v>
      </c>
      <c r="BJ140" s="71" t="str">
        <f>IF(BF140&gt;BH140,"1",IF(BF140&lt;BH140,"2",IF(BF140=BH140,"0")))</f>
        <v>0</v>
      </c>
      <c r="BK140" s="72" t="str">
        <f t="shared" si="796"/>
        <v>0</v>
      </c>
      <c r="BL140" s="5"/>
      <c r="BM140" s="61"/>
      <c r="BN140" s="58" t="s">
        <v>0</v>
      </c>
      <c r="BO140" s="62"/>
      <c r="BP140" s="59" t="b">
        <f>IF(AND(BM140=$C140,BO140=$E140),1)</f>
        <v>0</v>
      </c>
      <c r="BQ140" s="58" t="str">
        <f>IF(BM140&gt;BO140,"1",IF(BM140&lt;BO140,"2",IF(BM140=BO140,"0")))</f>
        <v>0</v>
      </c>
      <c r="BR140" s="55" t="str">
        <f t="shared" si="797"/>
        <v>0</v>
      </c>
      <c r="BS140" s="5"/>
      <c r="BT140" s="73"/>
      <c r="BU140" s="71" t="s">
        <v>0</v>
      </c>
      <c r="BV140" s="74"/>
      <c r="BW140" s="71" t="b">
        <f>IF(AND(BT140=$C140,BV140=$E140),1)</f>
        <v>0</v>
      </c>
      <c r="BX140" s="71" t="str">
        <f>IF(BT140&gt;BV140,"1",IF(BT140&lt;BV140,"2",IF(BT140=BV140,"0")))</f>
        <v>0</v>
      </c>
      <c r="BY140" s="72" t="str">
        <f t="shared" si="798"/>
        <v>0</v>
      </c>
      <c r="BZ140" s="5"/>
      <c r="CA140" s="61"/>
      <c r="CB140" s="58" t="s">
        <v>0</v>
      </c>
      <c r="CC140" s="62"/>
      <c r="CD140" s="59" t="b">
        <f>IF(AND(CA140=$C140,CC140=$E140),1)</f>
        <v>0</v>
      </c>
      <c r="CE140" s="58" t="str">
        <f>IF(CA140&gt;CC140,"1",IF(CA140&lt;CC140,"2",IF(CA140=CC140,"0")))</f>
        <v>0</v>
      </c>
      <c r="CF140" s="55" t="str">
        <f t="shared" si="799"/>
        <v>0</v>
      </c>
      <c r="CG140" s="5"/>
      <c r="CH140" s="73"/>
      <c r="CI140" s="71" t="s">
        <v>0</v>
      </c>
      <c r="CJ140" s="74"/>
      <c r="CK140" s="71" t="b">
        <f>IF(AND(CH140=$C140,CJ140=$E140),1)</f>
        <v>0</v>
      </c>
      <c r="CL140" s="71" t="str">
        <f>IF(CH140&gt;CJ140,"1",IF(CH140&lt;CJ140,"2",IF(CH140=CJ140,"0")))</f>
        <v>0</v>
      </c>
      <c r="CM140" s="72" t="str">
        <f t="shared" si="800"/>
        <v>0</v>
      </c>
      <c r="CN140" s="5"/>
      <c r="CO140" s="61"/>
      <c r="CP140" s="58" t="s">
        <v>0</v>
      </c>
      <c r="CQ140" s="62"/>
      <c r="CR140" s="59" t="b">
        <f>IF(AND(CO140=$C140,CQ140=$E140),1)</f>
        <v>0</v>
      </c>
      <c r="CS140" s="58" t="str">
        <f>IF(CO140&gt;CQ140,"1",IF(CO140&lt;CQ140,"2",IF(CO140=CQ140,"0")))</f>
        <v>0</v>
      </c>
      <c r="CT140" s="55" t="str">
        <f t="shared" si="801"/>
        <v>0</v>
      </c>
      <c r="CU140" s="5"/>
      <c r="CV140" s="73"/>
      <c r="CW140" s="71" t="s">
        <v>0</v>
      </c>
      <c r="CX140" s="74"/>
      <c r="CY140" s="71" t="b">
        <f>IF(AND(CV140=$C140,CX140=$E140),1)</f>
        <v>0</v>
      </c>
      <c r="CZ140" s="71" t="str">
        <f>IF(CV140&gt;CX140,"1",IF(CV140&lt;CX140,"2",IF(CV140=CX140,"0")))</f>
        <v>0</v>
      </c>
      <c r="DA140" s="72" t="str">
        <f t="shared" si="802"/>
        <v>0</v>
      </c>
      <c r="DB140" s="5"/>
      <c r="DC140" s="61"/>
      <c r="DD140" s="58" t="s">
        <v>0</v>
      </c>
      <c r="DE140" s="62"/>
      <c r="DF140" s="59" t="b">
        <f>IF(AND(DC140=$C140,DE140=$E140),1)</f>
        <v>0</v>
      </c>
      <c r="DG140" s="58" t="str">
        <f>IF(DC140&gt;DE140,"1",IF(DC140&lt;DE140,"2",IF(DC140=DE140,"0")))</f>
        <v>0</v>
      </c>
      <c r="DH140" s="55" t="str">
        <f t="shared" si="803"/>
        <v>0</v>
      </c>
      <c r="DI140" s="5"/>
      <c r="DJ140" s="73"/>
      <c r="DK140" s="71" t="s">
        <v>0</v>
      </c>
      <c r="DL140" s="74"/>
      <c r="DM140" s="71" t="b">
        <f>IF(AND(DJ140=$C140,DL140=$E140),1)</f>
        <v>0</v>
      </c>
      <c r="DN140" s="71" t="str">
        <f>IF(DJ140&gt;DL140,"1",IF(DJ140&lt;DL140,"2",IF(DJ140=DL140,"0")))</f>
        <v>0</v>
      </c>
      <c r="DO140" s="72" t="str">
        <f t="shared" si="804"/>
        <v>0</v>
      </c>
      <c r="DP140" s="5"/>
      <c r="DQ140" s="61"/>
      <c r="DR140" s="58" t="s">
        <v>0</v>
      </c>
      <c r="DS140" s="62"/>
      <c r="DT140" s="120" t="b">
        <f>IF(AND(DQ140=$C140,DS140=$E140),1)</f>
        <v>0</v>
      </c>
      <c r="DU140" s="119" t="str">
        <f>IF(DQ140&gt;DS140,"1",IF(DQ140&lt;DS140,"2",IF(DQ140=DS140,"0")))</f>
        <v>0</v>
      </c>
      <c r="DV140" s="117" t="str">
        <f t="shared" si="805"/>
        <v>0</v>
      </c>
      <c r="DW140" s="5"/>
      <c r="DX140" s="73"/>
      <c r="DY140" s="71" t="s">
        <v>0</v>
      </c>
      <c r="DZ140" s="74"/>
      <c r="EA140" s="71" t="b">
        <f>IF(AND(DX140=$C140,DZ140=$E140),1)</f>
        <v>0</v>
      </c>
      <c r="EB140" s="71" t="str">
        <f>IF(DX140&gt;DZ140,"1",IF(DX140&lt;DZ140,"2",IF(DX140=DZ140,"0")))</f>
        <v>0</v>
      </c>
      <c r="EC140" s="72" t="str">
        <f t="shared" si="806"/>
        <v>0</v>
      </c>
      <c r="ED140" s="5"/>
      <c r="EE140" s="61"/>
      <c r="EF140" s="58" t="s">
        <v>0</v>
      </c>
      <c r="EG140" s="62"/>
      <c r="EH140" s="59" t="b">
        <f>IF(AND(EE140=$C140,EG140=$E140),1)</f>
        <v>0</v>
      </c>
      <c r="EI140" s="58" t="str">
        <f>IF(EE140&gt;EG140,"1",IF(EE140&lt;EG140,"2",IF(EE140=EG140,"0")))</f>
        <v>0</v>
      </c>
      <c r="EJ140" s="55" t="str">
        <f t="shared" si="807"/>
        <v>0</v>
      </c>
      <c r="EK140" s="5"/>
      <c r="EL140" s="73"/>
      <c r="EM140" s="71" t="s">
        <v>0</v>
      </c>
      <c r="EN140" s="74"/>
      <c r="EO140" s="71" t="b">
        <f>IF(AND(EL140=$C140,EN140=$E140),1)</f>
        <v>0</v>
      </c>
      <c r="EP140" s="71" t="str">
        <f>IF(EL140&gt;EN140,"1",IF(EL140&lt;EN140,"2",IF(EL140=EN140,"0")))</f>
        <v>0</v>
      </c>
      <c r="EQ140" s="72" t="str">
        <f t="shared" si="808"/>
        <v>0</v>
      </c>
      <c r="ER140" s="5"/>
      <c r="ES140" s="61"/>
      <c r="ET140" s="58" t="s">
        <v>0</v>
      </c>
      <c r="EU140" s="62"/>
      <c r="EV140" s="59" t="b">
        <f>IF(AND(ES140=$C140,EU140=$E140),1)</f>
        <v>0</v>
      </c>
      <c r="EW140" s="58" t="str">
        <f>IF(ES140&gt;EU140,"1",IF(ES140&lt;EU140,"2",IF(ES140=EU140,"0")))</f>
        <v>0</v>
      </c>
      <c r="EX140" s="55" t="str">
        <f t="shared" si="809"/>
        <v>0</v>
      </c>
      <c r="EY140" s="5"/>
      <c r="EZ140" s="73"/>
      <c r="FA140" s="71" t="s">
        <v>0</v>
      </c>
      <c r="FB140" s="74"/>
      <c r="FC140" s="71" t="b">
        <f>IF(AND(EZ140=$C140,FB140=$E140),1)</f>
        <v>0</v>
      </c>
      <c r="FD140" s="71" t="str">
        <f>IF(EZ140&gt;FB140,"1",IF(EZ140&lt;FB140,"2",IF(EZ140=FB140,"0")))</f>
        <v>0</v>
      </c>
      <c r="FE140" s="72" t="str">
        <f t="shared" si="810"/>
        <v>0</v>
      </c>
      <c r="FF140" s="5"/>
      <c r="FG140" s="61"/>
      <c r="FH140" s="58" t="s">
        <v>0</v>
      </c>
      <c r="FI140" s="62"/>
      <c r="FJ140" s="59" t="b">
        <f>IF(AND(FG140=$C140,FI140=$E140),1)</f>
        <v>0</v>
      </c>
      <c r="FK140" s="58" t="str">
        <f>IF(FG140&gt;FI140,"1",IF(FG140&lt;FI140,"2",IF(FG140=FI140,"0")))</f>
        <v>0</v>
      </c>
      <c r="FL140" s="55" t="str">
        <f t="shared" si="811"/>
        <v>0</v>
      </c>
      <c r="FM140" s="5"/>
      <c r="FN140" s="73"/>
      <c r="FO140" s="71" t="s">
        <v>0</v>
      </c>
      <c r="FP140" s="74"/>
      <c r="FQ140" s="71" t="b">
        <f>IF(AND(FN140=$C140,FP140=$E140),1)</f>
        <v>0</v>
      </c>
      <c r="FR140" s="71" t="str">
        <f>IF(FN140&gt;FP140,"1",IF(FN140&lt;FP140,"2",IF(FN140=FP140,"0")))</f>
        <v>0</v>
      </c>
      <c r="FS140" s="72" t="str">
        <f t="shared" si="812"/>
        <v>0</v>
      </c>
      <c r="FT140" s="5"/>
      <c r="FU140" s="61"/>
      <c r="FV140" s="58" t="s">
        <v>0</v>
      </c>
      <c r="FW140" s="62"/>
      <c r="FX140" s="59" t="b">
        <f>IF(AND(FU140=$C140,FW140=$E140),1)</f>
        <v>0</v>
      </c>
      <c r="FY140" s="58" t="str">
        <f>IF(FU140&gt;FW140,"1",IF(FU140&lt;FW140,"2",IF(FU140=FW140,"0")))</f>
        <v>0</v>
      </c>
      <c r="FZ140" s="55" t="str">
        <f t="shared" si="813"/>
        <v>0</v>
      </c>
      <c r="GA140" s="5"/>
      <c r="GB140" s="73"/>
      <c r="GC140" s="71" t="s">
        <v>0</v>
      </c>
      <c r="GD140" s="74"/>
      <c r="GE140" s="71" t="b">
        <f>IF(AND(GB140=$C140,GD140=$E140),1)</f>
        <v>0</v>
      </c>
      <c r="GF140" s="71" t="str">
        <f>IF(GB140&gt;GD140,"1",IF(GB140&lt;GD140,"2",IF(GB140=GD140,"0")))</f>
        <v>0</v>
      </c>
      <c r="GG140" s="72" t="str">
        <f t="shared" si="814"/>
        <v>0</v>
      </c>
      <c r="GH140" s="5"/>
      <c r="GI140" s="61"/>
      <c r="GJ140" s="58" t="s">
        <v>0</v>
      </c>
      <c r="GK140" s="62"/>
      <c r="GL140" s="59" t="b">
        <f>IF(AND(GI140=$C140,GK140=$E140),1)</f>
        <v>0</v>
      </c>
      <c r="GM140" s="58" t="str">
        <f>IF(GI140&gt;GK140,"1",IF(GI140&lt;GK140,"2",IF(GI140=GK140,"0")))</f>
        <v>0</v>
      </c>
      <c r="GN140" s="55" t="str">
        <f t="shared" si="815"/>
        <v>0</v>
      </c>
      <c r="GO140" s="5"/>
      <c r="GP140" s="73"/>
      <c r="GQ140" s="71" t="s">
        <v>0</v>
      </c>
      <c r="GR140" s="74"/>
      <c r="GS140" s="71" t="b">
        <f>IF(AND(GP140=$C140,GR140=$E140),1)</f>
        <v>0</v>
      </c>
      <c r="GT140" s="71" t="str">
        <f>IF(GP140&gt;GR140,"1",IF(GP140&lt;GR140,"2",IF(GP140=GR140,"0")))</f>
        <v>0</v>
      </c>
      <c r="GU140" s="72" t="str">
        <f t="shared" si="816"/>
        <v>0</v>
      </c>
      <c r="GV140" s="5"/>
      <c r="GW140" s="61"/>
      <c r="GX140" s="58" t="s">
        <v>0</v>
      </c>
      <c r="GY140" s="62"/>
      <c r="GZ140" s="59" t="b">
        <f>IF(AND(GW140=$C140,GY140=$E140),1)</f>
        <v>0</v>
      </c>
      <c r="HA140" s="58" t="str">
        <f>IF(GW140&gt;GY140,"1",IF(GW140&lt;GY140,"2",IF(GW140=GY140,"0")))</f>
        <v>0</v>
      </c>
      <c r="HB140" s="55" t="str">
        <f t="shared" si="817"/>
        <v>0</v>
      </c>
      <c r="HC140" s="5"/>
      <c r="HD140" s="73"/>
      <c r="HE140" s="71" t="s">
        <v>0</v>
      </c>
      <c r="HF140" s="74"/>
      <c r="HG140" s="71" t="b">
        <f>IF(AND(HD140=$C140,HF140=$E140),1)</f>
        <v>0</v>
      </c>
      <c r="HH140" s="71" t="str">
        <f>IF(HD140&gt;HF140,"1",IF(HD140&lt;HF140,"2",IF(HD140=HF140,"0")))</f>
        <v>0</v>
      </c>
      <c r="HI140" s="72" t="str">
        <f>IF(HD140="x","0",IF(HG140=1,"3",IF(HH140=$F140,"1","0")))</f>
        <v>0</v>
      </c>
      <c r="HJ140" s="5"/>
      <c r="HK140" s="61"/>
      <c r="HL140" s="58" t="s">
        <v>0</v>
      </c>
      <c r="HM140" s="62"/>
      <c r="HN140" s="59" t="b">
        <f>IF(AND(HK140=$C140,HM140=$E140),1)</f>
        <v>0</v>
      </c>
      <c r="HO140" s="58" t="str">
        <f>IF(HK140&gt;HM140,"1",IF(HK140&lt;HM140,"2",IF(HK140=HM140,"0")))</f>
        <v>0</v>
      </c>
      <c r="HP140" s="55" t="str">
        <f t="shared" si="818"/>
        <v>0</v>
      </c>
      <c r="HQ140" s="5"/>
      <c r="HR140" s="73"/>
      <c r="HS140" s="71" t="s">
        <v>0</v>
      </c>
      <c r="HT140" s="74"/>
      <c r="HU140" s="71" t="b">
        <f>IF(AND(HR140=$C140,HT140=$E140),1)</f>
        <v>0</v>
      </c>
      <c r="HV140" s="71" t="str">
        <f>IF(HR140&gt;HT140,"1",IF(HR140&lt;HT140,"2",IF(HR140=HT140,"0")))</f>
        <v>0</v>
      </c>
      <c r="HW140" s="72" t="str">
        <f t="shared" si="819"/>
        <v>0</v>
      </c>
      <c r="HX140" s="5"/>
      <c r="HY140" s="61"/>
      <c r="HZ140" s="58" t="s">
        <v>0</v>
      </c>
      <c r="IA140" s="62"/>
      <c r="IB140" s="59" t="b">
        <f>IF(AND(HY140=$C140,IA140=$E140),1)</f>
        <v>0</v>
      </c>
      <c r="IC140" s="58" t="str">
        <f>IF(HY140&gt;IA140,"1",IF(HY140&lt;IA140,"2",IF(HY140=IA140,"0")))</f>
        <v>0</v>
      </c>
      <c r="ID140" s="55" t="str">
        <f t="shared" si="820"/>
        <v>0</v>
      </c>
      <c r="IE140" s="5"/>
      <c r="IF140" s="73"/>
      <c r="IG140" s="71" t="s">
        <v>0</v>
      </c>
      <c r="IH140" s="74"/>
      <c r="II140" s="59" t="b">
        <f>IF(AND(IF140=$C140,IH140=$E140),1)</f>
        <v>0</v>
      </c>
      <c r="IJ140" s="58" t="str">
        <f>IF(IF140&gt;IH140,"1",IF(IF140&lt;IH140,"2",IF(IF140=IH140,"0")))</f>
        <v>0</v>
      </c>
      <c r="IK140" s="72" t="str">
        <f t="shared" si="821"/>
        <v>0</v>
      </c>
      <c r="IL140" s="5"/>
      <c r="IM140" s="73"/>
      <c r="IN140" s="71" t="s">
        <v>0</v>
      </c>
      <c r="IO140" s="74"/>
      <c r="IP140" s="59" t="b">
        <f>IF(AND(IM140=$C140,IO140=$E140),1)</f>
        <v>0</v>
      </c>
      <c r="IQ140" s="58" t="str">
        <f>IF(IM140&gt;IO140,"1",IF(IM140&lt;IO140,"2",IF(IM140=IO140,"0")))</f>
        <v>0</v>
      </c>
      <c r="IR140" s="72" t="str">
        <f t="shared" si="822"/>
        <v>0</v>
      </c>
      <c r="IS140" s="5"/>
      <c r="IT140" s="73"/>
      <c r="IU140" s="71" t="s">
        <v>0</v>
      </c>
      <c r="IV140" s="74"/>
      <c r="IW140" s="59" t="b">
        <f>IF(AND(IT140=$C140,IV140=$E140),1)</f>
        <v>0</v>
      </c>
      <c r="IX140" s="58" t="str">
        <f>IF(IT140&gt;IV140,"1",IF(IT140&lt;IV140,"2",IF(IT140=IV140,"0")))</f>
        <v>0</v>
      </c>
      <c r="IY140" s="72" t="str">
        <f t="shared" si="823"/>
        <v>0</v>
      </c>
      <c r="IZ140" s="5"/>
      <c r="JA140" s="21"/>
      <c r="JB140" s="22" t="s">
        <v>18</v>
      </c>
      <c r="JC140" s="250">
        <f>COUNTIF($N138:$N142,"1")+COUNTIF($N138:$N142,"1,5")</f>
        <v>0</v>
      </c>
      <c r="JD140" s="18">
        <f>COUNTIF($U138:$U142,"1")+COUNTIF($U138:$U142,"1,5")</f>
        <v>0</v>
      </c>
      <c r="JE140" s="250">
        <f>COUNTIF($AB138:$AB142,"1")+COUNTIF($AB138:$AB142,"1,5")</f>
        <v>0</v>
      </c>
      <c r="JF140" s="18">
        <f>COUNTIF($AI138:$AI142,"1")+COUNTIF($AI138:$AI142,"1,5")</f>
        <v>0</v>
      </c>
      <c r="JG140" s="250">
        <f>COUNTIF($AP138:$AP142,"1")+COUNTIF($AP138:$AP142,"1,5")</f>
        <v>0</v>
      </c>
      <c r="JH140" s="18">
        <f>COUNTIF($AW138:$AW142,"1")+COUNTIF($AW138:$AW142,"1,5")</f>
        <v>0</v>
      </c>
      <c r="JI140" s="250">
        <f>COUNTIF($BD138:$BD142,"1")+COUNTIF($BD138:$BD142,"1,5")</f>
        <v>0</v>
      </c>
      <c r="JJ140" s="18">
        <f>COUNTIF($BK138:$BK142,"1")+COUNTIF($BK138:$BK142,"1,5")</f>
        <v>0</v>
      </c>
      <c r="JK140" s="250">
        <f>COUNTIF($BR138:$BR142,"1")+COUNTIF($BR138:$BR142,"1,5")</f>
        <v>0</v>
      </c>
      <c r="JL140" s="18">
        <f>COUNTIF($BY138:$BY142,"1")+COUNTIF($BY138:$BY142,"1,5")</f>
        <v>0</v>
      </c>
      <c r="JM140" s="250">
        <f>COUNTIF($CF138:$CF142,"1")+COUNTIF($CF138:$CF142,"1,5")</f>
        <v>0</v>
      </c>
      <c r="JN140" s="18">
        <f>COUNTIF($CM138:$CM142,"1")+COUNTIF($CM138:$CM142,"1,5")</f>
        <v>0</v>
      </c>
      <c r="JO140" s="250">
        <f>COUNTIF($CT138:$CT142,"1")+COUNTIF($CT138:$CT142,"1,5")</f>
        <v>0</v>
      </c>
      <c r="JP140" s="18">
        <f>COUNTIF($DA138:$DA142,"1")+COUNTIF($DA138:$DA142,"1,5")</f>
        <v>0</v>
      </c>
      <c r="JQ140" s="250">
        <f>COUNTIF(DH138:$DH142,"1")+COUNTIF(DH138:$DH142,"1,5")</f>
        <v>0</v>
      </c>
      <c r="JR140" s="18">
        <f>COUNTIF($DO138:$DO142,"1")+COUNTIF($DO138:$DO142,"1,5")</f>
        <v>0</v>
      </c>
      <c r="JS140" s="250">
        <f>COUNTIF($DV138:$DV142,"1")+COUNTIF($DV138:$DV142,"1,5")</f>
        <v>0</v>
      </c>
      <c r="JT140" s="18">
        <f>COUNTIF($EC138:$EC142,"1")+COUNTIF($EC138:$EC142,"1,5")</f>
        <v>0</v>
      </c>
      <c r="JU140" s="250">
        <f>COUNTIF($EJ138:$EJ142,"1")+COUNTIF($EJ138:$EJ142,"1,5")</f>
        <v>0</v>
      </c>
      <c r="JV140" s="18">
        <f>COUNTIF($EQ138:$EQ142,"1")+COUNTIF($EQ138:$EQ142,"1,5")</f>
        <v>0</v>
      </c>
      <c r="JW140" s="250">
        <f>COUNTIF($EX138:$EX142,"1")+COUNTIF($EX138:$EX142,"1,5")</f>
        <v>0</v>
      </c>
      <c r="JX140" s="18">
        <f>COUNTIF($FE138:$FE142,"1")+COUNTIF($FE138:$FE142,"1,5")</f>
        <v>0</v>
      </c>
      <c r="JY140" s="250">
        <f>COUNTIF($FL138:$FL142,"1")+COUNTIF($FL138:$FL142,"1,5")</f>
        <v>0</v>
      </c>
      <c r="JZ140" s="18">
        <f>COUNTIF($FS138:$FS142,"1")+COUNTIF($FS138:$FS142,"1,5")</f>
        <v>0</v>
      </c>
      <c r="KA140" s="250">
        <f>COUNTIF($FZ138:$FZ142,"1")+COUNTIF($FZ138:$FZ142,"1,5")</f>
        <v>0</v>
      </c>
      <c r="KB140" s="18">
        <f>COUNTIF($GG138:$GG142,"1")+COUNTIF($GG138:$GG142,"1,5")</f>
        <v>0</v>
      </c>
      <c r="KC140" s="250">
        <f>COUNTIF($GN138:$GN142,"1")+COUNTIF($GN138:$GN142,"1,5")</f>
        <v>0</v>
      </c>
      <c r="KD140" s="18">
        <f>COUNTIF($GU138:$GU142,"1")+COUNTIF($GU138:$GU142,"1,5")</f>
        <v>0</v>
      </c>
      <c r="KE140" s="250">
        <f>COUNTIF($HB138:$HB142,"1")+COUNTIF($HB138:$HB142,"1,5")</f>
        <v>0</v>
      </c>
      <c r="KF140" s="18">
        <f>COUNTIF($HI138:$HI142,"1")+COUNTIF($HI138:$HI142,"1,5")</f>
        <v>0</v>
      </c>
      <c r="KG140" s="250">
        <f>COUNTIF($HP138:$HP142,"1")+COUNTIF($HP138:$HP142,"1,5")</f>
        <v>0</v>
      </c>
      <c r="KH140" s="18">
        <f>COUNTIF($HW138:$HW142,"1")+COUNTIF($HW138:$HW142,"1,5")</f>
        <v>0</v>
      </c>
      <c r="KI140" s="250">
        <f>COUNTIF($ID138:$ID142,"1")+COUNTIF($ID138:$ID142,"1,5")</f>
        <v>0</v>
      </c>
      <c r="KJ140" s="18">
        <f>COUNTIF($IK138:$IK142,"1")+COUNTIF($IK138:$IK142,"1,5")</f>
        <v>0</v>
      </c>
      <c r="KK140" s="18">
        <f>COUNTIF($IR138:$IR142,"1")+COUNTIF($IR138:$IR142,"1,5")</f>
        <v>0</v>
      </c>
      <c r="KL140" s="18">
        <f>COUNTIF($IY138:$IY142,"1")+COUNTIF($IY138:$IY142,"1,5")</f>
        <v>0</v>
      </c>
    </row>
    <row r="141" spans="1:16382" ht="13" outlineLevel="1" x14ac:dyDescent="0.25">
      <c r="A141" s="404"/>
      <c r="B141" s="405"/>
      <c r="C141" s="125" t="s">
        <v>44</v>
      </c>
      <c r="D141" s="126" t="s">
        <v>0</v>
      </c>
      <c r="E141" s="116" t="s">
        <v>44</v>
      </c>
      <c r="F141" s="5" t="str">
        <f>IF(C141="x","4",IF(C141&gt;E141,"1",IF(C141&lt;E141,"2",IF(C141=E141,"0",))))</f>
        <v>4</v>
      </c>
      <c r="G141" s="21"/>
      <c r="H141" s="4"/>
      <c r="I141" s="61"/>
      <c r="J141" s="58" t="s">
        <v>0</v>
      </c>
      <c r="K141" s="62"/>
      <c r="L141" s="59" t="b">
        <f>IF(AND(I141=$C141,K141=$E141),1)</f>
        <v>0</v>
      </c>
      <c r="M141" s="58" t="str">
        <f>IF(I141&gt;K141,"1",IF(I141&lt;K141,"2",IF(I141=K141,"0")))</f>
        <v>0</v>
      </c>
      <c r="N141" s="55" t="str">
        <f>IF(I141="x","0",IF(L141=1,"3",IF(M141=$F141,"1","0")))</f>
        <v>0</v>
      </c>
      <c r="O141" s="5"/>
      <c r="P141" s="73"/>
      <c r="Q141" s="71" t="s">
        <v>0</v>
      </c>
      <c r="R141" s="74"/>
      <c r="S141" s="71" t="b">
        <f>IF(AND(P141=$C141,R141=$E141),1)</f>
        <v>0</v>
      </c>
      <c r="T141" s="71" t="str">
        <f>IF(P141&gt;R141,"1",IF(P141&lt;R141,"2",IF(P141=R141,"0")))</f>
        <v>0</v>
      </c>
      <c r="U141" s="72" t="str">
        <f t="shared" si="793"/>
        <v>0</v>
      </c>
      <c r="V141" s="5"/>
      <c r="W141" s="61"/>
      <c r="X141" s="58" t="s">
        <v>0</v>
      </c>
      <c r="Y141" s="62"/>
      <c r="Z141" s="59" t="b">
        <f>IF(AND(W141=$C141,Y141=$E141),1)</f>
        <v>0</v>
      </c>
      <c r="AA141" s="58" t="str">
        <f>IF(W141&gt;Y141,"1",IF(W141&lt;Y141,"2",IF(W141=Y141,"0")))</f>
        <v>0</v>
      </c>
      <c r="AB141" s="55" t="str">
        <f>IF(W141="x","0",IF(Z141=1,"3",IF(AA141=$F141,"1","0")))</f>
        <v>0</v>
      </c>
      <c r="AC141" s="5"/>
      <c r="AD141" s="73"/>
      <c r="AE141" s="71" t="s">
        <v>0</v>
      </c>
      <c r="AF141" s="74"/>
      <c r="AG141" s="71" t="b">
        <f>IF(AND(AD141=$C141,AF141=$E141),1)</f>
        <v>0</v>
      </c>
      <c r="AH141" s="71" t="str">
        <f>IF(AD141&gt;AF141,"1",IF(AD141&lt;AF141,"2",IF(AD141=AF141,"0")))</f>
        <v>0</v>
      </c>
      <c r="AI141" s="72" t="str">
        <f>IF(AD141="x","0",IF(AG141=1,"3",IF(AH141=$F141,"1","0")))</f>
        <v>0</v>
      </c>
      <c r="AJ141" s="5"/>
      <c r="AK141" s="61"/>
      <c r="AL141" s="58" t="s">
        <v>0</v>
      </c>
      <c r="AM141" s="62"/>
      <c r="AN141" s="59" t="b">
        <f>IF(AND(AK141=$C$141,AM141=$E$141),1)</f>
        <v>0</v>
      </c>
      <c r="AO141" s="58" t="str">
        <f>IF(AK141&gt;AM141,"1",IF(AK141&lt;AM141,"2",IF(AK141=AM141,"0")))</f>
        <v>0</v>
      </c>
      <c r="AP141" s="55" t="str">
        <f t="shared" si="794"/>
        <v>0</v>
      </c>
      <c r="AQ141" s="5"/>
      <c r="AR141" s="73"/>
      <c r="AS141" s="71" t="s">
        <v>0</v>
      </c>
      <c r="AT141" s="74"/>
      <c r="AU141" s="71" t="b">
        <f>IF(AND(AR141=$C141,AT141=$E141),1)</f>
        <v>0</v>
      </c>
      <c r="AV141" s="71" t="str">
        <f>IF(AR141&gt;AT141,"1",IF(AR141&lt;AT141,"2",IF(AR141=AT141,"0")))</f>
        <v>0</v>
      </c>
      <c r="AW141" s="72" t="str">
        <f t="shared" si="795"/>
        <v>0</v>
      </c>
      <c r="AX141" s="5"/>
      <c r="AY141" s="61"/>
      <c r="AZ141" s="58" t="s">
        <v>0</v>
      </c>
      <c r="BA141" s="62"/>
      <c r="BB141" s="59" t="b">
        <f>IF(AND(AY141=$C141,BA141=$E141),1)</f>
        <v>0</v>
      </c>
      <c r="BC141" s="58" t="str">
        <f>IF(AY141&gt;BA141,"1",IF(AY141&lt;BA141,"2",IF(AY141=BA141,"0")))</f>
        <v>0</v>
      </c>
      <c r="BD141" s="55" t="str">
        <f>IF(AY141="x","0",IF(BB141=1,"3",IF(BC141=$F141,"1","0")))</f>
        <v>0</v>
      </c>
      <c r="BE141" s="5"/>
      <c r="BF141" s="73"/>
      <c r="BG141" s="71" t="s">
        <v>0</v>
      </c>
      <c r="BH141" s="74"/>
      <c r="BI141" s="71" t="b">
        <f>IF(AND(BF141=$C141,BH141=$E141),1)</f>
        <v>0</v>
      </c>
      <c r="BJ141" s="71" t="str">
        <f>IF(BF141&gt;BH141,"1",IF(BF141&lt;BH141,"2",IF(BF141=BH141,"0")))</f>
        <v>0</v>
      </c>
      <c r="BK141" s="72" t="str">
        <f t="shared" si="796"/>
        <v>0</v>
      </c>
      <c r="BL141" s="5"/>
      <c r="BM141" s="61"/>
      <c r="BN141" s="58" t="s">
        <v>0</v>
      </c>
      <c r="BO141" s="62"/>
      <c r="BP141" s="59" t="b">
        <f>IF(AND(BM141=$C141,BO141=$E141),1)</f>
        <v>0</v>
      </c>
      <c r="BQ141" s="58" t="str">
        <f>IF(BM141&gt;BO141,"1",IF(BM141&lt;BO141,"2",IF(BM141=BO141,"0")))</f>
        <v>0</v>
      </c>
      <c r="BR141" s="55" t="str">
        <f t="shared" si="797"/>
        <v>0</v>
      </c>
      <c r="BS141" s="5"/>
      <c r="BT141" s="73"/>
      <c r="BU141" s="71" t="s">
        <v>0</v>
      </c>
      <c r="BV141" s="74"/>
      <c r="BW141" s="71" t="b">
        <f>IF(AND(BT141=$C141,BV141=$E141),1)</f>
        <v>0</v>
      </c>
      <c r="BX141" s="71" t="str">
        <f>IF(BT141&gt;BV141,"1",IF(BT141&lt;BV141,"2",IF(BT141=BV141,"0")))</f>
        <v>0</v>
      </c>
      <c r="BY141" s="72" t="str">
        <f t="shared" si="798"/>
        <v>0</v>
      </c>
      <c r="BZ141" s="5"/>
      <c r="CA141" s="61"/>
      <c r="CB141" s="58" t="s">
        <v>0</v>
      </c>
      <c r="CC141" s="62"/>
      <c r="CD141" s="59" t="b">
        <f>IF(AND(CA141=$C141,CC141=$E141),1)</f>
        <v>0</v>
      </c>
      <c r="CE141" s="58" t="str">
        <f>IF(CA141&gt;CC141,"1",IF(CA141&lt;CC141,"2",IF(CA141=CC141,"0")))</f>
        <v>0</v>
      </c>
      <c r="CF141" s="55" t="str">
        <f t="shared" si="799"/>
        <v>0</v>
      </c>
      <c r="CG141" s="5"/>
      <c r="CH141" s="73"/>
      <c r="CI141" s="71" t="s">
        <v>0</v>
      </c>
      <c r="CJ141" s="74"/>
      <c r="CK141" s="71" t="b">
        <f>IF(AND(CH141=$C141,CJ141=$E141),1)</f>
        <v>0</v>
      </c>
      <c r="CL141" s="71" t="str">
        <f>IF(CH141&gt;CJ141,"1",IF(CH141&lt;CJ141,"2",IF(CH141=CJ141,"0")))</f>
        <v>0</v>
      </c>
      <c r="CM141" s="72" t="str">
        <f t="shared" si="800"/>
        <v>0</v>
      </c>
      <c r="CN141" s="5"/>
      <c r="CO141" s="61"/>
      <c r="CP141" s="58" t="s">
        <v>0</v>
      </c>
      <c r="CQ141" s="62"/>
      <c r="CR141" s="59" t="b">
        <f>IF(AND(CO141=$C141,CQ141=$E141),1)</f>
        <v>0</v>
      </c>
      <c r="CS141" s="58" t="str">
        <f>IF(CO141&gt;CQ141,"1",IF(CO141&lt;CQ141,"2",IF(CO141=CQ141,"0")))</f>
        <v>0</v>
      </c>
      <c r="CT141" s="55" t="str">
        <f t="shared" si="801"/>
        <v>0</v>
      </c>
      <c r="CU141" s="5"/>
      <c r="CV141" s="73"/>
      <c r="CW141" s="71" t="s">
        <v>0</v>
      </c>
      <c r="CX141" s="74"/>
      <c r="CY141" s="71" t="b">
        <f>IF(AND(CV141=$C141,CX141=$E141),1)</f>
        <v>0</v>
      </c>
      <c r="CZ141" s="71" t="str">
        <f>IF(CV141&gt;CX141,"1",IF(CV141&lt;CX141,"2",IF(CV141=CX141,"0")))</f>
        <v>0</v>
      </c>
      <c r="DA141" s="72" t="str">
        <f t="shared" si="802"/>
        <v>0</v>
      </c>
      <c r="DB141" s="5"/>
      <c r="DC141" s="61"/>
      <c r="DD141" s="58" t="s">
        <v>0</v>
      </c>
      <c r="DE141" s="62"/>
      <c r="DF141" s="59" t="b">
        <f>IF(AND(DC141=$C141,DE141=$E141),1)</f>
        <v>0</v>
      </c>
      <c r="DG141" s="58" t="str">
        <f>IF(DC141&gt;DE141,"1",IF(DC141&lt;DE141,"2",IF(DC141=DE141,"0")))</f>
        <v>0</v>
      </c>
      <c r="DH141" s="55" t="str">
        <f t="shared" si="803"/>
        <v>0</v>
      </c>
      <c r="DI141" s="5"/>
      <c r="DJ141" s="73"/>
      <c r="DK141" s="71" t="s">
        <v>0</v>
      </c>
      <c r="DL141" s="74"/>
      <c r="DM141" s="71" t="b">
        <f>IF(AND(DJ141=$C141,DL141=$E141),1)</f>
        <v>0</v>
      </c>
      <c r="DN141" s="71" t="str">
        <f>IF(DJ141&gt;DL141,"1",IF(DJ141&lt;DL141,"2",IF(DJ141=DL141,"0")))</f>
        <v>0</v>
      </c>
      <c r="DO141" s="72" t="str">
        <f t="shared" si="804"/>
        <v>0</v>
      </c>
      <c r="DP141" s="5"/>
      <c r="DQ141" s="61"/>
      <c r="DR141" s="58" t="s">
        <v>0</v>
      </c>
      <c r="DS141" s="62"/>
      <c r="DT141" s="120" t="b">
        <f>IF(AND(DQ141=$C141,DS141=$E141),1)</f>
        <v>0</v>
      </c>
      <c r="DU141" s="119" t="str">
        <f>IF(DQ141&gt;DS141,"1",IF(DQ141&lt;DS141,"2",IF(DQ141=DS141,"0")))</f>
        <v>0</v>
      </c>
      <c r="DV141" s="117" t="str">
        <f t="shared" si="805"/>
        <v>0</v>
      </c>
      <c r="DW141" s="5"/>
      <c r="DX141" s="73"/>
      <c r="DY141" s="71" t="s">
        <v>0</v>
      </c>
      <c r="DZ141" s="74"/>
      <c r="EA141" s="71" t="b">
        <f>IF(AND(DX141=$C141,DZ141=$E141),1)</f>
        <v>0</v>
      </c>
      <c r="EB141" s="71" t="str">
        <f>IF(DX141&gt;DZ141,"1",IF(DX141&lt;DZ141,"2",IF(DX141=DZ141,"0")))</f>
        <v>0</v>
      </c>
      <c r="EC141" s="72" t="str">
        <f t="shared" si="806"/>
        <v>0</v>
      </c>
      <c r="ED141" s="5"/>
      <c r="EE141" s="61"/>
      <c r="EF141" s="58" t="s">
        <v>0</v>
      </c>
      <c r="EG141" s="62"/>
      <c r="EH141" s="59" t="b">
        <f>IF(AND(EE141=$C141,EG141=$E141),1)</f>
        <v>0</v>
      </c>
      <c r="EI141" s="58" t="str">
        <f>IF(EE141&gt;EG141,"1",IF(EE141&lt;EG141,"2",IF(EE141=EG141,"0")))</f>
        <v>0</v>
      </c>
      <c r="EJ141" s="55" t="str">
        <f t="shared" si="807"/>
        <v>0</v>
      </c>
      <c r="EK141" s="5"/>
      <c r="EL141" s="73"/>
      <c r="EM141" s="71" t="s">
        <v>0</v>
      </c>
      <c r="EN141" s="74"/>
      <c r="EO141" s="71" t="b">
        <f>IF(AND(EL141=$C141,EN141=$E141),1)</f>
        <v>0</v>
      </c>
      <c r="EP141" s="71" t="str">
        <f>IF(EL141&gt;EN141,"1",IF(EL141&lt;EN141,"2",IF(EL141=EN141,"0")))</f>
        <v>0</v>
      </c>
      <c r="EQ141" s="72" t="str">
        <f t="shared" si="808"/>
        <v>0</v>
      </c>
      <c r="ER141" s="5"/>
      <c r="ES141" s="61"/>
      <c r="ET141" s="58" t="s">
        <v>0</v>
      </c>
      <c r="EU141" s="62"/>
      <c r="EV141" s="59" t="b">
        <f>IF(AND(ES141=$C141,EU141=$E141),1)</f>
        <v>0</v>
      </c>
      <c r="EW141" s="58" t="str">
        <f>IF(ES141&gt;EU141,"1",IF(ES141&lt;EU141,"2",IF(ES141=EU141,"0")))</f>
        <v>0</v>
      </c>
      <c r="EX141" s="55" t="str">
        <f t="shared" si="809"/>
        <v>0</v>
      </c>
      <c r="EY141" s="5"/>
      <c r="EZ141" s="73"/>
      <c r="FA141" s="71" t="s">
        <v>0</v>
      </c>
      <c r="FB141" s="74"/>
      <c r="FC141" s="71" t="b">
        <f>IF(AND(EZ141=$C141,FB141=$E141),1)</f>
        <v>0</v>
      </c>
      <c r="FD141" s="71" t="str">
        <f>IF(EZ141&gt;FB141,"1",IF(EZ141&lt;FB141,"2",IF(EZ141=FB141,"0")))</f>
        <v>0</v>
      </c>
      <c r="FE141" s="72" t="str">
        <f t="shared" si="810"/>
        <v>0</v>
      </c>
      <c r="FF141" s="5"/>
      <c r="FG141" s="61"/>
      <c r="FH141" s="58" t="s">
        <v>0</v>
      </c>
      <c r="FI141" s="62"/>
      <c r="FJ141" s="59" t="b">
        <f>IF(AND(FG141=$C141,FI141=$E141),1)</f>
        <v>0</v>
      </c>
      <c r="FK141" s="58" t="str">
        <f>IF(FG141&gt;FI141,"1",IF(FG141&lt;FI141,"2",IF(FG141=FI141,"0")))</f>
        <v>0</v>
      </c>
      <c r="FL141" s="55" t="str">
        <f t="shared" si="811"/>
        <v>0</v>
      </c>
      <c r="FM141" s="5"/>
      <c r="FN141" s="73"/>
      <c r="FO141" s="71" t="s">
        <v>0</v>
      </c>
      <c r="FP141" s="74"/>
      <c r="FQ141" s="71" t="b">
        <f>IF(AND(FN141=$C141,FP141=$E141),1)</f>
        <v>0</v>
      </c>
      <c r="FR141" s="71" t="str">
        <f>IF(FN141&gt;FP141,"1",IF(FN141&lt;FP141,"2",IF(FN141=FP141,"0")))</f>
        <v>0</v>
      </c>
      <c r="FS141" s="72" t="str">
        <f t="shared" si="812"/>
        <v>0</v>
      </c>
      <c r="FT141" s="5"/>
      <c r="FU141" s="61"/>
      <c r="FV141" s="58" t="s">
        <v>0</v>
      </c>
      <c r="FW141" s="62"/>
      <c r="FX141" s="59" t="b">
        <f>IF(AND(FU141=$C141,FW141=$E141),1)</f>
        <v>0</v>
      </c>
      <c r="FY141" s="58" t="str">
        <f>IF(FU141&gt;FW141,"1",IF(FU141&lt;FW141,"2",IF(FU141=FW141,"0")))</f>
        <v>0</v>
      </c>
      <c r="FZ141" s="55" t="str">
        <f t="shared" si="813"/>
        <v>0</v>
      </c>
      <c r="GA141" s="5"/>
      <c r="GB141" s="73"/>
      <c r="GC141" s="71" t="s">
        <v>0</v>
      </c>
      <c r="GD141" s="74"/>
      <c r="GE141" s="71" t="b">
        <f>IF(AND(GB141=$C141,GD141=$E141),1)</f>
        <v>0</v>
      </c>
      <c r="GF141" s="71" t="str">
        <f>IF(GB141&gt;GD141,"1",IF(GB141&lt;GD141,"2",IF(GB141=GD141,"0")))</f>
        <v>0</v>
      </c>
      <c r="GG141" s="72" t="str">
        <f t="shared" si="814"/>
        <v>0</v>
      </c>
      <c r="GH141" s="5"/>
      <c r="GI141" s="61"/>
      <c r="GJ141" s="58" t="s">
        <v>0</v>
      </c>
      <c r="GK141" s="62"/>
      <c r="GL141" s="59" t="b">
        <f>IF(AND(GI141=$C141,GK141=$E141),1)</f>
        <v>0</v>
      </c>
      <c r="GM141" s="58" t="str">
        <f>IF(GI141&gt;GK141,"1",IF(GI141&lt;GK141,"2",IF(GI141=GK141,"0")))</f>
        <v>0</v>
      </c>
      <c r="GN141" s="55" t="str">
        <f t="shared" si="815"/>
        <v>0</v>
      </c>
      <c r="GO141" s="5"/>
      <c r="GP141" s="73"/>
      <c r="GQ141" s="71" t="s">
        <v>0</v>
      </c>
      <c r="GR141" s="74"/>
      <c r="GS141" s="71" t="b">
        <f>IF(AND(GP141=$C141,GR141=$E141),1)</f>
        <v>0</v>
      </c>
      <c r="GT141" s="71" t="str">
        <f>IF(GP141&gt;GR141,"1",IF(GP141&lt;GR141,"2",IF(GP141=GR141,"0")))</f>
        <v>0</v>
      </c>
      <c r="GU141" s="72" t="str">
        <f t="shared" si="816"/>
        <v>0</v>
      </c>
      <c r="GV141" s="5"/>
      <c r="GW141" s="61"/>
      <c r="GX141" s="58" t="s">
        <v>0</v>
      </c>
      <c r="GY141" s="62"/>
      <c r="GZ141" s="59" t="b">
        <f>IF(AND(GW141=$C141,GY141=$E141),1)</f>
        <v>0</v>
      </c>
      <c r="HA141" s="58" t="str">
        <f>IF(GW141&gt;GY141,"1",IF(GW141&lt;GY141,"2",IF(GW141=GY141,"0")))</f>
        <v>0</v>
      </c>
      <c r="HB141" s="55" t="str">
        <f t="shared" si="817"/>
        <v>0</v>
      </c>
      <c r="HC141" s="5"/>
      <c r="HD141" s="73"/>
      <c r="HE141" s="71" t="s">
        <v>0</v>
      </c>
      <c r="HF141" s="74"/>
      <c r="HG141" s="71" t="b">
        <f>IF(AND(HD141=$C141,HF141=$E141),1)</f>
        <v>0</v>
      </c>
      <c r="HH141" s="71" t="str">
        <f>IF(HD141&gt;HF141,"1",IF(HD141&lt;HF141,"2",IF(HD141=HF141,"0")))</f>
        <v>0</v>
      </c>
      <c r="HI141" s="72" t="str">
        <f>IF(HD141="x","0",IF(HG141=1,"3",IF(HH141=$F141,"1","0")))</f>
        <v>0</v>
      </c>
      <c r="HJ141" s="5"/>
      <c r="HK141" s="61"/>
      <c r="HL141" s="58" t="s">
        <v>0</v>
      </c>
      <c r="HM141" s="62"/>
      <c r="HN141" s="59" t="b">
        <f>IF(AND(HK141=$C141,HM141=$E141),1)</f>
        <v>0</v>
      </c>
      <c r="HO141" s="58" t="str">
        <f>IF(HK141&gt;HM141,"1",IF(HK141&lt;HM141,"2",IF(HK141=HM141,"0")))</f>
        <v>0</v>
      </c>
      <c r="HP141" s="55" t="str">
        <f t="shared" si="818"/>
        <v>0</v>
      </c>
      <c r="HQ141" s="5"/>
      <c r="HR141" s="73"/>
      <c r="HS141" s="71" t="s">
        <v>0</v>
      </c>
      <c r="HT141" s="74"/>
      <c r="HU141" s="71" t="b">
        <f>IF(AND(HR141=$C141,HT141=$E141),1)</f>
        <v>0</v>
      </c>
      <c r="HV141" s="71" t="str">
        <f>IF(HR141&gt;HT141,"1",IF(HR141&lt;HT141,"2",IF(HR141=HT141,"0")))</f>
        <v>0</v>
      </c>
      <c r="HW141" s="72" t="str">
        <f t="shared" si="819"/>
        <v>0</v>
      </c>
      <c r="HX141" s="5"/>
      <c r="HY141" s="61"/>
      <c r="HZ141" s="58" t="s">
        <v>0</v>
      </c>
      <c r="IA141" s="62"/>
      <c r="IB141" s="59" t="b">
        <f>IF(AND(HY141=$C141,IA141=$E141),1)</f>
        <v>0</v>
      </c>
      <c r="IC141" s="58" t="str">
        <f>IF(HY141&gt;IA141,"1",IF(HY141&lt;IA141,"2",IF(HY141=IA141,"0")))</f>
        <v>0</v>
      </c>
      <c r="ID141" s="55" t="str">
        <f t="shared" si="820"/>
        <v>0</v>
      </c>
      <c r="IE141" s="5"/>
      <c r="IF141" s="73"/>
      <c r="IG141" s="71" t="s">
        <v>0</v>
      </c>
      <c r="IH141" s="74"/>
      <c r="II141" s="59" t="b">
        <f>IF(AND(IF141=$C141,IH141=$E141),1)</f>
        <v>0</v>
      </c>
      <c r="IJ141" s="58" t="str">
        <f>IF(IF141&gt;IH141,"1",IF(IF141&lt;IH141,"2",IF(IF141=IH141,"0")))</f>
        <v>0</v>
      </c>
      <c r="IK141" s="72" t="str">
        <f t="shared" si="821"/>
        <v>0</v>
      </c>
      <c r="IL141" s="5"/>
      <c r="IM141" s="73"/>
      <c r="IN141" s="71" t="s">
        <v>0</v>
      </c>
      <c r="IO141" s="74"/>
      <c r="IP141" s="59" t="b">
        <f>IF(AND(IM141=$C141,IO141=$E141),1)</f>
        <v>0</v>
      </c>
      <c r="IQ141" s="58" t="str">
        <f>IF(IM141&gt;IO141,"1",IF(IM141&lt;IO141,"2",IF(IM141=IO141,"0")))</f>
        <v>0</v>
      </c>
      <c r="IR141" s="72" t="str">
        <f t="shared" si="822"/>
        <v>0</v>
      </c>
      <c r="IS141" s="5"/>
      <c r="IT141" s="73"/>
      <c r="IU141" s="71" t="s">
        <v>0</v>
      </c>
      <c r="IV141" s="74"/>
      <c r="IW141" s="59" t="b">
        <f>IF(AND(IT141=$C141,IV141=$E141),1)</f>
        <v>0</v>
      </c>
      <c r="IX141" s="58" t="str">
        <f>IF(IT141&gt;IV141,"1",IF(IT141&lt;IV141,"2",IF(IT141=IV141,"0")))</f>
        <v>0</v>
      </c>
      <c r="IY141" s="72" t="str">
        <f t="shared" si="823"/>
        <v>0</v>
      </c>
      <c r="IZ141" s="5"/>
      <c r="JA141" s="21"/>
      <c r="JB141" s="24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</row>
    <row r="142" spans="1:16382" ht="13" outlineLevel="1" x14ac:dyDescent="0.3">
      <c r="A142" s="404"/>
      <c r="B142" s="405"/>
      <c r="C142" s="125" t="s">
        <v>44</v>
      </c>
      <c r="D142" s="126" t="s">
        <v>0</v>
      </c>
      <c r="E142" s="116" t="s">
        <v>44</v>
      </c>
      <c r="F142" s="5" t="str">
        <f>IF(C142="x","4",IF(C142&gt;E142,"1",IF(C142&lt;E142,"2",IF(C142=E142,"0",))))</f>
        <v>4</v>
      </c>
      <c r="G142" s="21"/>
      <c r="H142" s="4"/>
      <c r="I142" s="61"/>
      <c r="J142" s="58" t="s">
        <v>0</v>
      </c>
      <c r="K142" s="62"/>
      <c r="L142" s="59" t="b">
        <f>IF(AND(I142=$C142,K142=$E142),1)</f>
        <v>0</v>
      </c>
      <c r="M142" s="58" t="str">
        <f>IF(I142&gt;K142,"1",IF(I142&lt;K142,"2",IF(I142=K142,"0")))</f>
        <v>0</v>
      </c>
      <c r="N142" s="55" t="str">
        <f>IF(I142="x","0",IF(L142=1,"3",IF(M142=$F142,"1","0")))</f>
        <v>0</v>
      </c>
      <c r="O142" s="5"/>
      <c r="P142" s="73"/>
      <c r="Q142" s="71" t="s">
        <v>0</v>
      </c>
      <c r="R142" s="74"/>
      <c r="S142" s="71" t="b">
        <f>IF(AND(P142=$C142,R142=$E142),1)</f>
        <v>0</v>
      </c>
      <c r="T142" s="71" t="str">
        <f>IF(P142&gt;R142,"1",IF(P142&lt;R142,"2",IF(P142=R142,"0")))</f>
        <v>0</v>
      </c>
      <c r="U142" s="72" t="str">
        <f t="shared" si="793"/>
        <v>0</v>
      </c>
      <c r="V142" s="5"/>
      <c r="W142" s="61"/>
      <c r="X142" s="58" t="s">
        <v>0</v>
      </c>
      <c r="Y142" s="62"/>
      <c r="Z142" s="59" t="b">
        <f>IF(AND(W142=$C142,Y142=$E142),1)</f>
        <v>0</v>
      </c>
      <c r="AA142" s="58" t="str">
        <f>IF(W142&gt;Y142,"1",IF(W142&lt;Y142,"2",IF(W142=Y142,"0")))</f>
        <v>0</v>
      </c>
      <c r="AB142" s="55" t="str">
        <f>IF(W142="x","0",IF(Z142=1,"3",IF(AA142=$F142,"1","0")))</f>
        <v>0</v>
      </c>
      <c r="AC142" s="5"/>
      <c r="AD142" s="73"/>
      <c r="AE142" s="71" t="s">
        <v>0</v>
      </c>
      <c r="AF142" s="74"/>
      <c r="AG142" s="71" t="b">
        <f>IF(AND(AD142=$C142,AF142=$E142),1)</f>
        <v>0</v>
      </c>
      <c r="AH142" s="71" t="str">
        <f>IF(AD142&gt;AF142,"1",IF(AD142&lt;AF142,"2",IF(AD142=AF142,"0")))</f>
        <v>0</v>
      </c>
      <c r="AI142" s="72" t="str">
        <f>IF(AD142="x","0",IF(AG142=1,"3",IF(AH142=$F142,"1","0")))</f>
        <v>0</v>
      </c>
      <c r="AJ142" s="5"/>
      <c r="AK142" s="61"/>
      <c r="AL142" s="58" t="s">
        <v>0</v>
      </c>
      <c r="AM142" s="62"/>
      <c r="AN142" s="59" t="b">
        <f>IF(AND(AK142=$C$142,AM142=$E$142),1)</f>
        <v>0</v>
      </c>
      <c r="AO142" s="58" t="str">
        <f>IF(AK142&gt;AM142,"1",IF(AK142&lt;AM142,"2",IF(AK142=AM142,"0")))</f>
        <v>0</v>
      </c>
      <c r="AP142" s="55" t="str">
        <f t="shared" si="794"/>
        <v>0</v>
      </c>
      <c r="AQ142" s="5"/>
      <c r="AR142" s="73"/>
      <c r="AS142" s="71" t="s">
        <v>0</v>
      </c>
      <c r="AT142" s="74"/>
      <c r="AU142" s="71" t="b">
        <f>IF(AND(AR142=$C142,AT142=$E142),1)</f>
        <v>0</v>
      </c>
      <c r="AV142" s="71" t="str">
        <f>IF(AR142&gt;AT142,"1",IF(AR142&lt;AT142,"2",IF(AR142=AT142,"0")))</f>
        <v>0</v>
      </c>
      <c r="AW142" s="72" t="str">
        <f t="shared" si="795"/>
        <v>0</v>
      </c>
      <c r="AX142" s="5"/>
      <c r="AY142" s="61"/>
      <c r="AZ142" s="58" t="s">
        <v>0</v>
      </c>
      <c r="BA142" s="62"/>
      <c r="BB142" s="59" t="b">
        <f>IF(AND(AY142=$C142,BA142=$E142),1)</f>
        <v>0</v>
      </c>
      <c r="BC142" s="58" t="str">
        <f>IF(AY142&gt;BA142,"1",IF(AY142&lt;BA142,"2",IF(AY142=BA142,"0")))</f>
        <v>0</v>
      </c>
      <c r="BD142" s="55" t="str">
        <f>IF(AY142="x","0",IF(BB142=1,"3",IF(BC142=$F142,"1","0")))</f>
        <v>0</v>
      </c>
      <c r="BE142" s="5"/>
      <c r="BF142" s="73"/>
      <c r="BG142" s="71" t="s">
        <v>0</v>
      </c>
      <c r="BH142" s="74"/>
      <c r="BI142" s="71" t="b">
        <f>IF(AND(BF142=$C142,BH142=$E142),1)</f>
        <v>0</v>
      </c>
      <c r="BJ142" s="71" t="str">
        <f>IF(BF142&gt;BH142,"1",IF(BF142&lt;BH142,"2",IF(BF142=BH142,"0")))</f>
        <v>0</v>
      </c>
      <c r="BK142" s="72" t="str">
        <f t="shared" si="796"/>
        <v>0</v>
      </c>
      <c r="BL142" s="5"/>
      <c r="BM142" s="61"/>
      <c r="BN142" s="58" t="s">
        <v>0</v>
      </c>
      <c r="BO142" s="62"/>
      <c r="BP142" s="59" t="b">
        <f>IF(AND(BM142=$C142,BO142=$E142),1)</f>
        <v>0</v>
      </c>
      <c r="BQ142" s="58" t="str">
        <f>IF(BM142&gt;BO142,"1",IF(BM142&lt;BO142,"2",IF(BM142=BO142,"0")))</f>
        <v>0</v>
      </c>
      <c r="BR142" s="55" t="str">
        <f t="shared" si="797"/>
        <v>0</v>
      </c>
      <c r="BS142" s="5"/>
      <c r="BT142" s="73"/>
      <c r="BU142" s="71" t="s">
        <v>0</v>
      </c>
      <c r="BV142" s="74"/>
      <c r="BW142" s="71" t="b">
        <f>IF(AND(BT142=$C142,BV142=$E142),1)</f>
        <v>0</v>
      </c>
      <c r="BX142" s="71" t="str">
        <f>IF(BT142&gt;BV142,"1",IF(BT142&lt;BV142,"2",IF(BT142=BV142,"0")))</f>
        <v>0</v>
      </c>
      <c r="BY142" s="72" t="str">
        <f t="shared" si="798"/>
        <v>0</v>
      </c>
      <c r="BZ142" s="5"/>
      <c r="CA142" s="61"/>
      <c r="CB142" s="58" t="s">
        <v>0</v>
      </c>
      <c r="CC142" s="62"/>
      <c r="CD142" s="59" t="b">
        <f>IF(AND(CA142=$C142,CC142=$E142),1)</f>
        <v>0</v>
      </c>
      <c r="CE142" s="58" t="str">
        <f>IF(CA142&gt;CC142,"1",IF(CA142&lt;CC142,"2",IF(CA142=CC142,"0")))</f>
        <v>0</v>
      </c>
      <c r="CF142" s="55" t="str">
        <f t="shared" si="799"/>
        <v>0</v>
      </c>
      <c r="CG142" s="5"/>
      <c r="CH142" s="73"/>
      <c r="CI142" s="71" t="s">
        <v>0</v>
      </c>
      <c r="CJ142" s="74"/>
      <c r="CK142" s="71" t="b">
        <f>IF(AND(CH142=$C142,CJ142=$E142),1)</f>
        <v>0</v>
      </c>
      <c r="CL142" s="71" t="str">
        <f>IF(CH142&gt;CJ142,"1",IF(CH142&lt;CJ142,"2",IF(CH142=CJ142,"0")))</f>
        <v>0</v>
      </c>
      <c r="CM142" s="72" t="str">
        <f t="shared" si="800"/>
        <v>0</v>
      </c>
      <c r="CN142" s="5"/>
      <c r="CO142" s="61"/>
      <c r="CP142" s="58" t="s">
        <v>0</v>
      </c>
      <c r="CQ142" s="62"/>
      <c r="CR142" s="59" t="b">
        <f>IF(AND(CO142=$C142,CQ142=$E142),1)</f>
        <v>0</v>
      </c>
      <c r="CS142" s="58" t="str">
        <f>IF(CO142&gt;CQ142,"1",IF(CO142&lt;CQ142,"2",IF(CO142=CQ142,"0")))</f>
        <v>0</v>
      </c>
      <c r="CT142" s="55" t="str">
        <f t="shared" si="801"/>
        <v>0</v>
      </c>
      <c r="CU142" s="5"/>
      <c r="CV142" s="73"/>
      <c r="CW142" s="71" t="s">
        <v>0</v>
      </c>
      <c r="CX142" s="74"/>
      <c r="CY142" s="71" t="b">
        <f>IF(AND(CV142=$C142,CX142=$E142),1)</f>
        <v>0</v>
      </c>
      <c r="CZ142" s="71" t="str">
        <f>IF(CV142&gt;CX142,"1",IF(CV142&lt;CX142,"2",IF(CV142=CX142,"0")))</f>
        <v>0</v>
      </c>
      <c r="DA142" s="72" t="str">
        <f t="shared" si="802"/>
        <v>0</v>
      </c>
      <c r="DB142" s="5"/>
      <c r="DC142" s="61"/>
      <c r="DD142" s="58" t="s">
        <v>0</v>
      </c>
      <c r="DE142" s="62"/>
      <c r="DF142" s="59" t="b">
        <f>IF(AND(DC142=$C142,DE142=$E142),1)</f>
        <v>0</v>
      </c>
      <c r="DG142" s="58" t="str">
        <f>IF(DC142&gt;DE142,"1",IF(DC142&lt;DE142,"2",IF(DC142=DE142,"0")))</f>
        <v>0</v>
      </c>
      <c r="DH142" s="55" t="str">
        <f t="shared" si="803"/>
        <v>0</v>
      </c>
      <c r="DI142" s="5"/>
      <c r="DJ142" s="73"/>
      <c r="DK142" s="71" t="s">
        <v>0</v>
      </c>
      <c r="DL142" s="74"/>
      <c r="DM142" s="71" t="b">
        <f>IF(AND(DJ142=$C142,DL142=$E142),1)</f>
        <v>0</v>
      </c>
      <c r="DN142" s="71" t="str">
        <f>IF(DJ142&gt;DL142,"1",IF(DJ142&lt;DL142,"2",IF(DJ142=DL142,"0")))</f>
        <v>0</v>
      </c>
      <c r="DO142" s="72" t="str">
        <f t="shared" si="804"/>
        <v>0</v>
      </c>
      <c r="DP142" s="5"/>
      <c r="DQ142" s="61"/>
      <c r="DR142" s="58" t="s">
        <v>0</v>
      </c>
      <c r="DS142" s="62"/>
      <c r="DT142" s="120" t="b">
        <f>IF(AND(DQ142=$C142,DS142=$E142),1)</f>
        <v>0</v>
      </c>
      <c r="DU142" s="119" t="str">
        <f>IF(DQ142&gt;DS142,"1",IF(DQ142&lt;DS142,"2",IF(DQ142=DS142,"0")))</f>
        <v>0</v>
      </c>
      <c r="DV142" s="117" t="str">
        <f t="shared" si="805"/>
        <v>0</v>
      </c>
      <c r="DW142" s="5"/>
      <c r="DX142" s="73"/>
      <c r="DY142" s="71" t="s">
        <v>0</v>
      </c>
      <c r="DZ142" s="74"/>
      <c r="EA142" s="71" t="b">
        <f>IF(AND(DX142=$C142,DZ142=$E142),1)</f>
        <v>0</v>
      </c>
      <c r="EB142" s="71" t="str">
        <f>IF(DX142&gt;DZ142,"1",IF(DX142&lt;DZ142,"2",IF(DX142=DZ142,"0")))</f>
        <v>0</v>
      </c>
      <c r="EC142" s="72" t="str">
        <f t="shared" si="806"/>
        <v>0</v>
      </c>
      <c r="ED142" s="5"/>
      <c r="EE142" s="61"/>
      <c r="EF142" s="58" t="s">
        <v>0</v>
      </c>
      <c r="EG142" s="62"/>
      <c r="EH142" s="59" t="b">
        <f>IF(AND(EE142=$C142,EG142=$E142),1)</f>
        <v>0</v>
      </c>
      <c r="EI142" s="58" t="str">
        <f>IF(EE142&gt;EG142,"1",IF(EE142&lt;EG142,"2",IF(EE142=EG142,"0")))</f>
        <v>0</v>
      </c>
      <c r="EJ142" s="55" t="str">
        <f t="shared" si="807"/>
        <v>0</v>
      </c>
      <c r="EK142" s="5"/>
      <c r="EL142" s="73"/>
      <c r="EM142" s="71" t="s">
        <v>0</v>
      </c>
      <c r="EN142" s="74"/>
      <c r="EO142" s="71" t="b">
        <f>IF(AND(EL142=$C142,EN142=$E142),1)</f>
        <v>0</v>
      </c>
      <c r="EP142" s="71" t="str">
        <f>IF(EL142&gt;EN142,"1",IF(EL142&lt;EN142,"2",IF(EL142=EN142,"0")))</f>
        <v>0</v>
      </c>
      <c r="EQ142" s="72" t="str">
        <f t="shared" si="808"/>
        <v>0</v>
      </c>
      <c r="ER142" s="5"/>
      <c r="ES142" s="61"/>
      <c r="ET142" s="58" t="s">
        <v>0</v>
      </c>
      <c r="EU142" s="62"/>
      <c r="EV142" s="59" t="b">
        <f>IF(AND(ES142=$C142,EU142=$E142),1)</f>
        <v>0</v>
      </c>
      <c r="EW142" s="58" t="str">
        <f>IF(ES142&gt;EU142,"1",IF(ES142&lt;EU142,"2",IF(ES142=EU142,"0")))</f>
        <v>0</v>
      </c>
      <c r="EX142" s="55" t="str">
        <f t="shared" si="809"/>
        <v>0</v>
      </c>
      <c r="EY142" s="5"/>
      <c r="EZ142" s="73"/>
      <c r="FA142" s="71" t="s">
        <v>0</v>
      </c>
      <c r="FB142" s="74"/>
      <c r="FC142" s="71" t="b">
        <f>IF(AND(EZ142=$C142,FB142=$E142),1)</f>
        <v>0</v>
      </c>
      <c r="FD142" s="71" t="str">
        <f>IF(EZ142&gt;FB142,"1",IF(EZ142&lt;FB142,"2",IF(EZ142=FB142,"0")))</f>
        <v>0</v>
      </c>
      <c r="FE142" s="72" t="str">
        <f t="shared" si="810"/>
        <v>0</v>
      </c>
      <c r="FF142" s="5"/>
      <c r="FG142" s="61"/>
      <c r="FH142" s="58" t="s">
        <v>0</v>
      </c>
      <c r="FI142" s="62"/>
      <c r="FJ142" s="59" t="b">
        <f>IF(AND(FG142=$C142,FI142=$E142),1)</f>
        <v>0</v>
      </c>
      <c r="FK142" s="58" t="str">
        <f>IF(FG142&gt;FI142,"1",IF(FG142&lt;FI142,"2",IF(FG142=FI142,"0")))</f>
        <v>0</v>
      </c>
      <c r="FL142" s="55" t="str">
        <f t="shared" si="811"/>
        <v>0</v>
      </c>
      <c r="FM142" s="5"/>
      <c r="FN142" s="73"/>
      <c r="FO142" s="71" t="s">
        <v>0</v>
      </c>
      <c r="FP142" s="74"/>
      <c r="FQ142" s="71" t="b">
        <f>IF(AND(FN142=$C142,FP142=$E142),1)</f>
        <v>0</v>
      </c>
      <c r="FR142" s="71" t="str">
        <f>IF(FN142&gt;FP142,"1",IF(FN142&lt;FP142,"2",IF(FN142=FP142,"0")))</f>
        <v>0</v>
      </c>
      <c r="FS142" s="72" t="str">
        <f t="shared" si="812"/>
        <v>0</v>
      </c>
      <c r="FT142" s="5"/>
      <c r="FU142" s="61"/>
      <c r="FV142" s="58" t="s">
        <v>0</v>
      </c>
      <c r="FW142" s="62"/>
      <c r="FX142" s="59" t="b">
        <f>IF(AND(FU142=$C142,FW142=$E142),1)</f>
        <v>0</v>
      </c>
      <c r="FY142" s="58" t="str">
        <f>IF(FU142&gt;FW142,"1",IF(FU142&lt;FW142,"2",IF(FU142=FW142,"0")))</f>
        <v>0</v>
      </c>
      <c r="FZ142" s="55" t="str">
        <f t="shared" si="813"/>
        <v>0</v>
      </c>
      <c r="GA142" s="5"/>
      <c r="GB142" s="73"/>
      <c r="GC142" s="71" t="s">
        <v>0</v>
      </c>
      <c r="GD142" s="74"/>
      <c r="GE142" s="71" t="b">
        <f>IF(AND(GB142=$C142,GD142=$E142),1)</f>
        <v>0</v>
      </c>
      <c r="GF142" s="71" t="str">
        <f>IF(GB142&gt;GD142,"1",IF(GB142&lt;GD142,"2",IF(GB142=GD142,"0")))</f>
        <v>0</v>
      </c>
      <c r="GG142" s="72" t="str">
        <f t="shared" si="814"/>
        <v>0</v>
      </c>
      <c r="GH142" s="5"/>
      <c r="GI142" s="61"/>
      <c r="GJ142" s="58" t="s">
        <v>0</v>
      </c>
      <c r="GK142" s="62"/>
      <c r="GL142" s="59" t="b">
        <f>IF(AND(GI142=$C142,GK142=$E142),1)</f>
        <v>0</v>
      </c>
      <c r="GM142" s="58" t="str">
        <f>IF(GI142&gt;GK142,"1",IF(GI142&lt;GK142,"2",IF(GI142=GK142,"0")))</f>
        <v>0</v>
      </c>
      <c r="GN142" s="55" t="str">
        <f t="shared" si="815"/>
        <v>0</v>
      </c>
      <c r="GO142" s="5"/>
      <c r="GP142" s="73"/>
      <c r="GQ142" s="71" t="s">
        <v>0</v>
      </c>
      <c r="GR142" s="74"/>
      <c r="GS142" s="71" t="b">
        <f>IF(AND(GP142=$C142,GR142=$E142),1)</f>
        <v>0</v>
      </c>
      <c r="GT142" s="71" t="str">
        <f>IF(GP142&gt;GR142,"1",IF(GP142&lt;GR142,"2",IF(GP142=GR142,"0")))</f>
        <v>0</v>
      </c>
      <c r="GU142" s="72" t="str">
        <f t="shared" si="816"/>
        <v>0</v>
      </c>
      <c r="GV142" s="5"/>
      <c r="GW142" s="61"/>
      <c r="GX142" s="58" t="s">
        <v>0</v>
      </c>
      <c r="GY142" s="62"/>
      <c r="GZ142" s="59" t="b">
        <f>IF(AND(GW142=$C142,GY142=$E142),1)</f>
        <v>0</v>
      </c>
      <c r="HA142" s="58" t="str">
        <f>IF(GW142&gt;GY142,"1",IF(GW142&lt;GY142,"2",IF(GW142=GY142,"0")))</f>
        <v>0</v>
      </c>
      <c r="HB142" s="55" t="str">
        <f t="shared" si="817"/>
        <v>0</v>
      </c>
      <c r="HC142" s="5"/>
      <c r="HD142" s="73"/>
      <c r="HE142" s="71" t="s">
        <v>0</v>
      </c>
      <c r="HF142" s="74"/>
      <c r="HG142" s="71" t="b">
        <f>IF(AND(HD142=$C142,HF142=$E142),1)</f>
        <v>0</v>
      </c>
      <c r="HH142" s="71" t="str">
        <f>IF(HD142&gt;HF142,"1",IF(HD142&lt;HF142,"2",IF(HD142=HF142,"0")))</f>
        <v>0</v>
      </c>
      <c r="HI142" s="72" t="str">
        <f>IF(HD142="x","0",IF(HG142=1,"3",IF(HH142=$F142,"1","0")))</f>
        <v>0</v>
      </c>
      <c r="HJ142" s="5"/>
      <c r="HK142" s="61"/>
      <c r="HL142" s="58" t="s">
        <v>0</v>
      </c>
      <c r="HM142" s="62"/>
      <c r="HN142" s="59" t="b">
        <f>IF(AND(HK142=$C142,HM142=$E142),1)</f>
        <v>0</v>
      </c>
      <c r="HO142" s="58" t="str">
        <f>IF(HK142&gt;HM142,"1",IF(HK142&lt;HM142,"2",IF(HK142=HM142,"0")))</f>
        <v>0</v>
      </c>
      <c r="HP142" s="55" t="str">
        <f t="shared" si="818"/>
        <v>0</v>
      </c>
      <c r="HQ142" s="5"/>
      <c r="HR142" s="73"/>
      <c r="HS142" s="71" t="s">
        <v>0</v>
      </c>
      <c r="HT142" s="74"/>
      <c r="HU142" s="71" t="b">
        <f>IF(AND(HR142=$C142,HT142=$E142),1)</f>
        <v>0</v>
      </c>
      <c r="HV142" s="71" t="str">
        <f>IF(HR142&gt;HT142,"1",IF(HR142&lt;HT142,"2",IF(HR142=HT142,"0")))</f>
        <v>0</v>
      </c>
      <c r="HW142" s="72" t="str">
        <f t="shared" si="819"/>
        <v>0</v>
      </c>
      <c r="HX142" s="5"/>
      <c r="HY142" s="61"/>
      <c r="HZ142" s="58" t="s">
        <v>0</v>
      </c>
      <c r="IA142" s="62"/>
      <c r="IB142" s="59" t="b">
        <f>IF(AND(HY142=$C142,IA142=$E142),1)</f>
        <v>0</v>
      </c>
      <c r="IC142" s="58" t="str">
        <f>IF(HY142&gt;IA142,"1",IF(HY142&lt;IA142,"2",IF(HY142=IA142,"0")))</f>
        <v>0</v>
      </c>
      <c r="ID142" s="55" t="str">
        <f t="shared" si="820"/>
        <v>0</v>
      </c>
      <c r="IE142" s="5"/>
      <c r="IF142" s="73"/>
      <c r="IG142" s="71" t="s">
        <v>0</v>
      </c>
      <c r="IH142" s="74"/>
      <c r="II142" s="59" t="b">
        <f>IF(AND(IF142=$C142,IH142=$E142),1)</f>
        <v>0</v>
      </c>
      <c r="IJ142" s="58" t="str">
        <f>IF(IF142&gt;IH142,"1",IF(IF142&lt;IH142,"2",IF(IF142=IH142,"0")))</f>
        <v>0</v>
      </c>
      <c r="IK142" s="72" t="str">
        <f t="shared" si="821"/>
        <v>0</v>
      </c>
      <c r="IL142" s="5"/>
      <c r="IM142" s="73"/>
      <c r="IN142" s="71" t="s">
        <v>0</v>
      </c>
      <c r="IO142" s="74"/>
      <c r="IP142" s="59" t="b">
        <f>IF(AND(IM142=$C142,IO142=$E142),1)</f>
        <v>0</v>
      </c>
      <c r="IQ142" s="58" t="str">
        <f>IF(IM142&gt;IO142,"1",IF(IM142&lt;IO142,"2",IF(IM142=IO142,"0")))</f>
        <v>0</v>
      </c>
      <c r="IR142" s="72" t="str">
        <f t="shared" si="822"/>
        <v>0</v>
      </c>
      <c r="IS142" s="5"/>
      <c r="IT142" s="73"/>
      <c r="IU142" s="71" t="s">
        <v>0</v>
      </c>
      <c r="IV142" s="74"/>
      <c r="IW142" s="59" t="b">
        <f>IF(AND(IT142=$C142,IV142=$E142),1)</f>
        <v>0</v>
      </c>
      <c r="IX142" s="58" t="str">
        <f>IF(IT142&gt;IV142,"1",IF(IT142&lt;IV142,"2",IF(IT142=IV142,"0")))</f>
        <v>0</v>
      </c>
      <c r="IY142" s="72" t="str">
        <f t="shared" si="823"/>
        <v>0</v>
      </c>
      <c r="IZ142" s="5"/>
      <c r="JA142" s="21"/>
      <c r="JB142" s="23" t="s">
        <v>23</v>
      </c>
      <c r="JC142" s="19" t="str">
        <f>IF(COUNTBLANK($I138:$I142)&gt;=1,"0",IF(COUNTIF($I138:$I142,"x")&gt;0,"0","1"))</f>
        <v>0</v>
      </c>
      <c r="JD142" s="19" t="str">
        <f>IF(COUNTBLANK($P138:$P142)&gt;=1,"0",IF(COUNTIF($P138:$P142,"x")&gt;0,"0","1"))</f>
        <v>0</v>
      </c>
      <c r="JE142" s="19" t="str">
        <f>IF(COUNTBLANK($W138:$W142)&gt;=1,"0",IF(COUNTIF($W138:$W142,"x")&gt;0,"0","1"))</f>
        <v>0</v>
      </c>
      <c r="JF142" s="19" t="str">
        <f>IF(COUNTBLANK($AD138:$AD142)&gt;=1,"0",IF(COUNTIF($AD138:$AD142,"x")&gt;0,"0","1"))</f>
        <v>0</v>
      </c>
      <c r="JG142" s="19" t="str">
        <f>IF(COUNTBLANK($AK138:$AK142)&gt;=1,"0",IF(COUNTIF($AK138:$AK142,"x")&gt;0,"0","1"))</f>
        <v>0</v>
      </c>
      <c r="JH142" s="19" t="str">
        <f>IF(COUNTBLANK($AR138:$AR142)&gt;=1,"0",IF(COUNTIF($AR138:$AR142,"x")&gt;0,"0","1"))</f>
        <v>0</v>
      </c>
      <c r="JI142" s="19" t="str">
        <f>IF(COUNTBLANK($AY138:$AY142)&gt;=1,"0",IF(COUNTIF($AY138:$AY142,"x")&gt;0,"0","1"))</f>
        <v>0</v>
      </c>
      <c r="JJ142" s="19" t="str">
        <f>IF(COUNTBLANK($BF138:$BF142)&gt;=1,"0",IF(COUNTIF($BF138:$BF142,"x")&gt;0,"0","1"))</f>
        <v>0</v>
      </c>
      <c r="JK142" s="19" t="str">
        <f>IF(COUNTBLANK($BM138:$BM142)&gt;=1,"0",IF(COUNTIF($BM138:$BM142,"x")&gt;0,"0","1"))</f>
        <v>0</v>
      </c>
      <c r="JL142" s="19" t="str">
        <f>IF(COUNTBLANK($BT138:$BT142)&gt;=1,"0",IF(COUNTIF($BT138:$BT142,"x")&gt;0,"0","1"))</f>
        <v>0</v>
      </c>
      <c r="JM142" s="19" t="str">
        <f>IF(COUNTBLANK($CA138:$CA142)&gt;=1,"0",IF(COUNTIF($CA138:$CA142,"x")&gt;0,"0","1"))</f>
        <v>0</v>
      </c>
      <c r="JN142" s="19" t="str">
        <f>IF(COUNTBLANK($CH138:$CH142)&gt;=1,"0",IF(COUNTIF($CH138:$CH142,"x")&gt;0,"0","1"))</f>
        <v>0</v>
      </c>
      <c r="JO142" s="19" t="str">
        <f>IF(COUNTBLANK($CO138:$CO142)&gt;=1,"0",IF(COUNTIF($CO138:$CO142,"x")&gt;0,"0","1"))</f>
        <v>0</v>
      </c>
      <c r="JP142" s="19" t="str">
        <f>IF(COUNTBLANK($CV138:$CV142)&gt;=1,"0",IF(COUNTIF($CV138:$CV142,"x")&gt;0,"0","1"))</f>
        <v>0</v>
      </c>
      <c r="JQ142" s="19" t="str">
        <f>IF(COUNTBLANK($DC138:$DC142)&gt;=1,"0",IF(COUNTIF($DC138:$DC142,"x")&gt;0,"0","1"))</f>
        <v>0</v>
      </c>
      <c r="JR142" s="19" t="str">
        <f>IF(COUNTBLANK($DJ138:$DJ142)&gt;=1,"0",IF(COUNTIF($DJ138:$DJ142,"x")&gt;0,"0","1"))</f>
        <v>0</v>
      </c>
      <c r="JS142" s="19" t="str">
        <f>IF(COUNTBLANK($DQ138:$DQ142)&gt;=1,"0",IF(COUNTIF($DQ138:$DQ142,"x")&gt;0,"0","1"))</f>
        <v>0</v>
      </c>
      <c r="JT142" s="19" t="str">
        <f>IF(COUNTBLANK($DX138:$DX142)&gt;=1,"0",IF(COUNTIF($DX138:$DX142,"x")&gt;0,"0","1"))</f>
        <v>0</v>
      </c>
      <c r="JU142" s="19" t="str">
        <f>IF(COUNTBLANK($EE138:$EE142)&gt;=1,"0",IF(COUNTIF($EE138:$EE142,"x")&gt;0,"0","1"))</f>
        <v>0</v>
      </c>
      <c r="JV142" s="19" t="str">
        <f>IF(COUNTBLANK($EL138:$EL142)&gt;=1,"0",IF(COUNTIF($EL138:$EL142,"x")&gt;0,"0","1"))</f>
        <v>0</v>
      </c>
      <c r="JW142" s="19" t="str">
        <f>IF(COUNTBLANK($ES138:$ES142)&gt;=1,"0",IF(COUNTIF($ES138:$ES142,"x")&gt;0,"0","1"))</f>
        <v>0</v>
      </c>
      <c r="JX142" s="19" t="str">
        <f>IF(COUNTBLANK($EZ138:$EZ142)&gt;=1,"0",IF(COUNTIF($EZ138:$EZ142,"x")&gt;0,"0","1"))</f>
        <v>0</v>
      </c>
      <c r="JY142" s="19" t="str">
        <f>IF(COUNTBLANK($FG138:$FG142)&gt;=1,"0",IF(COUNTIF($FG138:$FG142,"x")&gt;0,"0","1"))</f>
        <v>0</v>
      </c>
      <c r="JZ142" s="19" t="str">
        <f>IF(COUNTBLANK($FN138:$FN142)&gt;=1,"0",IF(COUNTIF($FN138:$FN142,"x")&gt;0,"0","1"))</f>
        <v>0</v>
      </c>
      <c r="KA142" s="19" t="str">
        <f>IF(COUNTBLANK($FU138:$FU142)&gt;=1,"0",IF(COUNTIF($FU138:$FU142,"x")&gt;0,"0","1"))</f>
        <v>0</v>
      </c>
      <c r="KB142" s="19" t="str">
        <f>IF(COUNTBLANK($GB138:$GB142)&gt;=1,"0",IF(COUNTIF($GB138:$GB142,"x")&gt;0,"0","1"))</f>
        <v>0</v>
      </c>
      <c r="KC142" s="19" t="str">
        <f>IF(COUNTBLANK($GI138:$GI142)&gt;=1,"0",IF(COUNTIF($GI138:$GI142,"x")&gt;0,"0","1"))</f>
        <v>0</v>
      </c>
      <c r="KD142" s="19" t="str">
        <f>IF(COUNTBLANK($GP138:$GP142)&gt;=1,"0",IF(COUNTIF($GP138:$GP142,"x")&gt;0,"0","1"))</f>
        <v>0</v>
      </c>
      <c r="KE142" s="19" t="str">
        <f>IF(COUNTBLANK($GW138:$GW142)&gt;=1,"0",IF(COUNTIF($GW138:$GW142,"x")&gt;0,"0","1"))</f>
        <v>0</v>
      </c>
      <c r="KF142" s="19" t="str">
        <f>IF(COUNTBLANK($HD138:$HD142)&gt;=1,"0",IF(COUNTIF($HD138:$HD142,"x")&gt;0,"0","1"))</f>
        <v>0</v>
      </c>
      <c r="KG142" s="19" t="str">
        <f>IF(COUNTBLANK($HK138:$HK142)&gt;=1,"0",IF(COUNTIF($HK138:$HK142,"x")&gt;0,"0","1"))</f>
        <v>0</v>
      </c>
      <c r="KH142" s="19" t="str">
        <f>IF(COUNTBLANK($HR138:$HR142)&gt;=1,"0",IF(COUNTIF($HR138:$HR142,"x")&gt;0,"0","1"))</f>
        <v>0</v>
      </c>
      <c r="KI142" s="19" t="str">
        <f>IF(COUNTBLANK($HY138:$HY142)&gt;=1,"0",IF(COUNTIF($HY138:$HY142,"x")&gt;0,"0","1"))</f>
        <v>0</v>
      </c>
      <c r="KJ142" s="19" t="str">
        <f>IF(COUNTBLANK($IF138:$IF142)&gt;=1,"0",IF(COUNTIF($IF138:$IF142,"x")&gt;0,"0","1"))</f>
        <v>0</v>
      </c>
      <c r="KK142" s="19" t="str">
        <f>IF(COUNTBLANK($IM138:$IM142)&gt;=1,"0",IF(COUNTIF($IM138:$IM142,"x")&gt;0,"0","1"))</f>
        <v>0</v>
      </c>
      <c r="KL142" s="19" t="str">
        <f>IF(COUNTBLANK($IT138:$IT142)&gt;=1,"0",IF(COUNTIF($IT138:$IT142,"x")&gt;0,"0","1"))</f>
        <v>0</v>
      </c>
    </row>
    <row r="143" spans="1:16382" ht="16" outlineLevel="1" thickBot="1" x14ac:dyDescent="0.4">
      <c r="A143" s="40"/>
      <c r="B143" s="41"/>
      <c r="C143" s="42"/>
      <c r="D143" s="42"/>
      <c r="E143" s="42"/>
      <c r="F143" s="43"/>
      <c r="G143" s="44"/>
      <c r="H143" s="4" t="str">
        <f>IF(C138="x","0","1")</f>
        <v>0</v>
      </c>
      <c r="I143" s="109"/>
      <c r="J143" s="56"/>
      <c r="K143" s="111"/>
      <c r="L143" s="7"/>
      <c r="M143" s="2"/>
      <c r="N143" s="240">
        <f>N138+N139+N140+N141+N142</f>
        <v>0</v>
      </c>
      <c r="O143" s="5"/>
      <c r="P143" s="75"/>
      <c r="Q143" s="65"/>
      <c r="R143" s="76"/>
      <c r="S143" s="68"/>
      <c r="T143" s="68"/>
      <c r="U143" s="256">
        <f>U138+U139+U140+U141+U142</f>
        <v>0</v>
      </c>
      <c r="V143" s="5"/>
      <c r="W143" s="109"/>
      <c r="X143" s="56"/>
      <c r="Y143" s="111"/>
      <c r="Z143" s="7"/>
      <c r="AA143" s="2"/>
      <c r="AB143" s="240">
        <f>AB138+AB139+AB140+AB141+AB142</f>
        <v>0</v>
      </c>
      <c r="AC143" s="5"/>
      <c r="AD143" s="75"/>
      <c r="AE143" s="65"/>
      <c r="AF143" s="76"/>
      <c r="AG143" s="68"/>
      <c r="AH143" s="68"/>
      <c r="AI143" s="241">
        <f>AI138+AI139+AI140+AI141+AI142</f>
        <v>0</v>
      </c>
      <c r="AJ143" s="5"/>
      <c r="AK143" s="109"/>
      <c r="AL143" s="56"/>
      <c r="AM143" s="111"/>
      <c r="AN143" s="7"/>
      <c r="AO143" s="2"/>
      <c r="AP143" s="240">
        <f>AP138+AP139+AP140+AP141+AP142</f>
        <v>0</v>
      </c>
      <c r="AQ143" s="5"/>
      <c r="AR143" s="75"/>
      <c r="AS143" s="65"/>
      <c r="AT143" s="76"/>
      <c r="AU143" s="68"/>
      <c r="AV143" s="68"/>
      <c r="AW143" s="241">
        <f>AW138+AW139+AW140+AW141+AW142</f>
        <v>0</v>
      </c>
      <c r="AX143" s="5"/>
      <c r="AY143" s="109"/>
      <c r="AZ143" s="56"/>
      <c r="BA143" s="111"/>
      <c r="BB143" s="7"/>
      <c r="BC143" s="2"/>
      <c r="BD143" s="240">
        <f>BD138+BD139+BD140+BD141+BD142</f>
        <v>0</v>
      </c>
      <c r="BE143" s="5"/>
      <c r="BF143" s="75"/>
      <c r="BG143" s="65"/>
      <c r="BH143" s="76"/>
      <c r="BI143" s="68"/>
      <c r="BJ143" s="68"/>
      <c r="BK143" s="241">
        <f>BK138+BK139+BK140+BK141+BK142</f>
        <v>0</v>
      </c>
      <c r="BL143" s="5"/>
      <c r="BM143" s="109"/>
      <c r="BN143" s="56"/>
      <c r="BO143" s="111"/>
      <c r="BP143" s="7"/>
      <c r="BQ143" s="2"/>
      <c r="BR143" s="240">
        <f>BR138+BR139+BR140+BR141+BR142</f>
        <v>0</v>
      </c>
      <c r="BS143" s="5"/>
      <c r="BT143" s="75"/>
      <c r="BU143" s="65"/>
      <c r="BV143" s="76"/>
      <c r="BW143" s="68"/>
      <c r="BX143" s="68"/>
      <c r="BY143" s="241">
        <f>BY138+BY139+BY140+BY141+BY142</f>
        <v>0</v>
      </c>
      <c r="BZ143" s="5"/>
      <c r="CA143" s="109"/>
      <c r="CB143" s="56"/>
      <c r="CC143" s="111"/>
      <c r="CD143" s="7"/>
      <c r="CE143" s="2"/>
      <c r="CF143" s="240">
        <f>CF138+CF139+CF140+CF141+CF142</f>
        <v>0</v>
      </c>
      <c r="CG143" s="5"/>
      <c r="CH143" s="75"/>
      <c r="CI143" s="65"/>
      <c r="CJ143" s="76"/>
      <c r="CK143" s="68"/>
      <c r="CL143" s="68"/>
      <c r="CM143" s="241">
        <f>CM138+CM139+CM140+CM141+CM142</f>
        <v>0</v>
      </c>
      <c r="CN143" s="5"/>
      <c r="CO143" s="109"/>
      <c r="CP143" s="56"/>
      <c r="CQ143" s="111"/>
      <c r="CR143" s="7"/>
      <c r="CS143" s="2"/>
      <c r="CT143" s="240">
        <f>CT138+CT139+CT140+CT141+CT142</f>
        <v>0</v>
      </c>
      <c r="CU143" s="5"/>
      <c r="CV143" s="75"/>
      <c r="CW143" s="65"/>
      <c r="CX143" s="76"/>
      <c r="CY143" s="68"/>
      <c r="CZ143" s="68"/>
      <c r="DA143" s="241">
        <f>DA138+DA139+DA140+DA141+DA142</f>
        <v>0</v>
      </c>
      <c r="DB143" s="5"/>
      <c r="DC143" s="109"/>
      <c r="DD143" s="56"/>
      <c r="DE143" s="111"/>
      <c r="DF143" s="7"/>
      <c r="DG143" s="2"/>
      <c r="DH143" s="240">
        <f>DH138+DH139+DH140+DH141+DH142</f>
        <v>0</v>
      </c>
      <c r="DI143" s="5"/>
      <c r="DJ143" s="75"/>
      <c r="DK143" s="65"/>
      <c r="DL143" s="76"/>
      <c r="DM143" s="68"/>
      <c r="DN143" s="68"/>
      <c r="DO143" s="241">
        <f>DO138+DO139+DO140+DO141+DO142</f>
        <v>0</v>
      </c>
      <c r="DP143" s="5"/>
      <c r="DQ143" s="109"/>
      <c r="DR143" s="56"/>
      <c r="DS143" s="111"/>
      <c r="DT143" s="121"/>
      <c r="DU143" s="12"/>
      <c r="DV143" s="248">
        <f>DV138+DV139+DV140+DV141+DV142</f>
        <v>0</v>
      </c>
      <c r="DW143" s="5"/>
      <c r="DX143" s="75"/>
      <c r="DY143" s="65"/>
      <c r="DZ143" s="76"/>
      <c r="EA143" s="68"/>
      <c r="EB143" s="68"/>
      <c r="EC143" s="256">
        <f>EC138+EC139+EC140+EC141+EC142</f>
        <v>0</v>
      </c>
      <c r="ED143" s="5"/>
      <c r="EE143" s="109"/>
      <c r="EF143" s="56"/>
      <c r="EG143" s="111"/>
      <c r="EH143" s="7"/>
      <c r="EI143" s="2"/>
      <c r="EJ143" s="248">
        <f>EJ138+EJ139+EJ140+EJ141+EJ142</f>
        <v>0</v>
      </c>
      <c r="EK143" s="5"/>
      <c r="EL143" s="75"/>
      <c r="EM143" s="65"/>
      <c r="EN143" s="76"/>
      <c r="EO143" s="68"/>
      <c r="EP143" s="68"/>
      <c r="EQ143" s="256">
        <f>EQ138+EQ139+EQ140+EQ141+EQ142</f>
        <v>0</v>
      </c>
      <c r="ER143" s="5"/>
      <c r="ES143" s="109"/>
      <c r="ET143" s="56"/>
      <c r="EU143" s="111"/>
      <c r="EV143" s="7"/>
      <c r="EW143" s="2"/>
      <c r="EX143" s="248">
        <f>EX138+EX139+EX140+EX141+EX142</f>
        <v>0</v>
      </c>
      <c r="EY143" s="5"/>
      <c r="EZ143" s="75"/>
      <c r="FA143" s="65"/>
      <c r="FB143" s="76"/>
      <c r="FC143" s="68"/>
      <c r="FD143" s="68"/>
      <c r="FE143" s="256">
        <f>FE138+FE139+FE140+FE141+FE142</f>
        <v>0</v>
      </c>
      <c r="FF143" s="5"/>
      <c r="FG143" s="109"/>
      <c r="FH143" s="56"/>
      <c r="FI143" s="111"/>
      <c r="FJ143" s="7"/>
      <c r="FK143" s="2"/>
      <c r="FL143" s="248">
        <f>FL138+FL139+FL140+FL141+FL142</f>
        <v>0</v>
      </c>
      <c r="FM143" s="5"/>
      <c r="FN143" s="75"/>
      <c r="FO143" s="65"/>
      <c r="FP143" s="76"/>
      <c r="FQ143" s="68"/>
      <c r="FR143" s="68"/>
      <c r="FS143" s="256">
        <f>FS138+FS139+FS140+FS141+FS142</f>
        <v>0</v>
      </c>
      <c r="FT143" s="5"/>
      <c r="FU143" s="109"/>
      <c r="FV143" s="56"/>
      <c r="FW143" s="111"/>
      <c r="FX143" s="7"/>
      <c r="FY143" s="2"/>
      <c r="FZ143" s="248">
        <f>FZ138+FZ139+FZ140+FZ141+FZ142</f>
        <v>0</v>
      </c>
      <c r="GA143" s="5"/>
      <c r="GB143" s="75"/>
      <c r="GC143" s="65"/>
      <c r="GD143" s="76"/>
      <c r="GE143" s="68"/>
      <c r="GF143" s="68"/>
      <c r="GG143" s="256">
        <f>GG138+GG139+GG140+GG141+GG142</f>
        <v>0</v>
      </c>
      <c r="GH143" s="5"/>
      <c r="GI143" s="109"/>
      <c r="GJ143" s="56"/>
      <c r="GK143" s="111"/>
      <c r="GL143" s="7"/>
      <c r="GM143" s="2"/>
      <c r="GN143" s="248">
        <f>GN138+GN139+GN140+GN141+GN142</f>
        <v>0</v>
      </c>
      <c r="GO143" s="5"/>
      <c r="GP143" s="75"/>
      <c r="GQ143" s="65"/>
      <c r="GR143" s="76"/>
      <c r="GS143" s="68"/>
      <c r="GT143" s="68"/>
      <c r="GU143" s="256">
        <f>GU138+GU139+GU140+GU141+GU142</f>
        <v>0</v>
      </c>
      <c r="GV143" s="5"/>
      <c r="GW143" s="109"/>
      <c r="GX143" s="56"/>
      <c r="GY143" s="111"/>
      <c r="GZ143" s="7"/>
      <c r="HA143" s="2"/>
      <c r="HB143" s="248">
        <f>HB138+HB139+HB140+HB141+HB142</f>
        <v>0</v>
      </c>
      <c r="HC143" s="5"/>
      <c r="HD143" s="75"/>
      <c r="HE143" s="65"/>
      <c r="HF143" s="76"/>
      <c r="HG143" s="150"/>
      <c r="HH143" s="150"/>
      <c r="HI143" s="256">
        <f>HI138+HI139+HI140+HI141+HI142</f>
        <v>0</v>
      </c>
      <c r="HJ143" s="5"/>
      <c r="HK143" s="109"/>
      <c r="HL143" s="56"/>
      <c r="HM143" s="111"/>
      <c r="HN143" s="7"/>
      <c r="HO143" s="2"/>
      <c r="HP143" s="248">
        <f>HP138+HP139+HP140+HP141+HP142</f>
        <v>0</v>
      </c>
      <c r="HQ143" s="5"/>
      <c r="HR143" s="75"/>
      <c r="HS143" s="65"/>
      <c r="HT143" s="76"/>
      <c r="HU143" s="68"/>
      <c r="HV143" s="68"/>
      <c r="HW143" s="256">
        <f>HW138+HW139+HW140+HW141+HW142</f>
        <v>0</v>
      </c>
      <c r="HX143" s="5"/>
      <c r="HY143" s="109"/>
      <c r="HZ143" s="56"/>
      <c r="IA143" s="111"/>
      <c r="IB143" s="7"/>
      <c r="IC143" s="2"/>
      <c r="ID143" s="248">
        <f>ID138+ID139+ID140+ID141+ID142</f>
        <v>0</v>
      </c>
      <c r="IE143" s="5"/>
      <c r="IF143" s="205"/>
      <c r="IG143" s="206"/>
      <c r="IH143" s="207"/>
      <c r="II143" s="7"/>
      <c r="IJ143" s="2"/>
      <c r="IK143" s="241">
        <f>IK138+IK139+IK140+IK141+IK142</f>
        <v>0</v>
      </c>
      <c r="IL143" s="5"/>
      <c r="IM143" s="205"/>
      <c r="IN143" s="206"/>
      <c r="IO143" s="207"/>
      <c r="IP143" s="7"/>
      <c r="IQ143" s="2"/>
      <c r="IR143" s="241">
        <f>IR138+IR139+IR140+IR141+IR142</f>
        <v>0</v>
      </c>
      <c r="IS143" s="5"/>
      <c r="IT143" s="205"/>
      <c r="IU143" s="206"/>
      <c r="IV143" s="207"/>
      <c r="IW143" s="7"/>
      <c r="IX143" s="2"/>
      <c r="IY143" s="241">
        <f>IY138+IY139+IY140+IY141+IY142</f>
        <v>0</v>
      </c>
      <c r="IZ143" s="5"/>
      <c r="JA143" s="21"/>
      <c r="JB143" s="16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P143" s="49"/>
    </row>
    <row r="144" spans="1:16382" s="82" customFormat="1" ht="16" thickBot="1" x14ac:dyDescent="0.4">
      <c r="A144" s="89" t="s">
        <v>20</v>
      </c>
      <c r="B144" s="29">
        <v>21</v>
      </c>
      <c r="C144" s="30"/>
      <c r="D144" s="30"/>
      <c r="E144" s="123"/>
      <c r="F144" s="31"/>
      <c r="G144" s="32"/>
      <c r="H144" s="100"/>
      <c r="I144" s="30"/>
      <c r="J144" s="30"/>
      <c r="K144" s="34"/>
      <c r="L144" s="32"/>
      <c r="M144" s="32"/>
      <c r="N144" s="31"/>
      <c r="O144" s="100"/>
      <c r="P144" s="30"/>
      <c r="Q144" s="30"/>
      <c r="R144" s="30"/>
      <c r="S144" s="32"/>
      <c r="T144" s="32"/>
      <c r="U144" s="31"/>
      <c r="V144" s="100"/>
      <c r="W144" s="30"/>
      <c r="X144" s="30"/>
      <c r="Y144" s="34"/>
      <c r="Z144" s="32"/>
      <c r="AA144" s="32"/>
      <c r="AB144" s="31"/>
      <c r="AC144" s="100"/>
      <c r="AD144" s="30"/>
      <c r="AE144" s="30"/>
      <c r="AF144" s="30"/>
      <c r="AG144" s="32"/>
      <c r="AH144" s="32"/>
      <c r="AI144" s="31"/>
      <c r="AJ144" s="100"/>
      <c r="AK144" s="30"/>
      <c r="AL144" s="30"/>
      <c r="AM144" s="34"/>
      <c r="AN144" s="32"/>
      <c r="AO144" s="32"/>
      <c r="AP144" s="31"/>
      <c r="AQ144" s="100"/>
      <c r="AR144" s="30"/>
      <c r="AS144" s="30"/>
      <c r="AT144" s="30"/>
      <c r="AU144" s="32"/>
      <c r="AV144" s="32"/>
      <c r="AW144" s="31"/>
      <c r="AX144" s="100"/>
      <c r="AY144" s="30"/>
      <c r="AZ144" s="30"/>
      <c r="BA144" s="34"/>
      <c r="BB144" s="32"/>
      <c r="BC144" s="32"/>
      <c r="BD144" s="31"/>
      <c r="BE144" s="100"/>
      <c r="BF144" s="30"/>
      <c r="BG144" s="30"/>
      <c r="BH144" s="30"/>
      <c r="BI144" s="32"/>
      <c r="BJ144" s="32"/>
      <c r="BK144" s="31"/>
      <c r="BL144" s="100"/>
      <c r="BM144" s="30"/>
      <c r="BN144" s="30"/>
      <c r="BO144" s="34"/>
      <c r="BP144" s="32"/>
      <c r="BQ144" s="32"/>
      <c r="BR144" s="31"/>
      <c r="BS144" s="100"/>
      <c r="BT144" s="30"/>
      <c r="BU144" s="30"/>
      <c r="BV144" s="30"/>
      <c r="BW144" s="32"/>
      <c r="BX144" s="32"/>
      <c r="BY144" s="31"/>
      <c r="BZ144" s="100"/>
      <c r="CA144" s="30"/>
      <c r="CB144" s="30"/>
      <c r="CC144" s="34"/>
      <c r="CD144" s="32"/>
      <c r="CE144" s="32"/>
      <c r="CF144" s="31"/>
      <c r="CG144" s="100"/>
      <c r="CH144" s="30"/>
      <c r="CI144" s="30"/>
      <c r="CJ144" s="30"/>
      <c r="CK144" s="32"/>
      <c r="CL144" s="32"/>
      <c r="CM144" s="31"/>
      <c r="CN144" s="100"/>
      <c r="CO144" s="30"/>
      <c r="CP144" s="30"/>
      <c r="CQ144" s="34"/>
      <c r="CR144" s="32"/>
      <c r="CS144" s="32"/>
      <c r="CT144" s="31"/>
      <c r="CU144" s="100"/>
      <c r="CV144" s="30"/>
      <c r="CW144" s="30"/>
      <c r="CX144" s="30"/>
      <c r="CY144" s="32"/>
      <c r="CZ144" s="32"/>
      <c r="DA144" s="31"/>
      <c r="DB144" s="100"/>
      <c r="DC144" s="30"/>
      <c r="DD144" s="30"/>
      <c r="DE144" s="34"/>
      <c r="DF144" s="32"/>
      <c r="DG144" s="32"/>
      <c r="DH144" s="31"/>
      <c r="DI144" s="100"/>
      <c r="DJ144" s="30"/>
      <c r="DK144" s="30"/>
      <c r="DL144" s="30"/>
      <c r="DM144" s="32"/>
      <c r="DN144" s="32"/>
      <c r="DO144" s="31"/>
      <c r="DP144" s="100"/>
      <c r="DQ144" s="30"/>
      <c r="DR144" s="30"/>
      <c r="DS144" s="34"/>
      <c r="DT144" s="30"/>
      <c r="DU144" s="30"/>
      <c r="DV144" s="123"/>
      <c r="DW144" s="100"/>
      <c r="DX144" s="30"/>
      <c r="DY144" s="30"/>
      <c r="DZ144" s="30"/>
      <c r="EA144" s="32"/>
      <c r="EB144" s="32"/>
      <c r="EC144" s="31"/>
      <c r="ED144" s="100"/>
      <c r="EE144" s="30"/>
      <c r="EF144" s="30"/>
      <c r="EG144" s="34"/>
      <c r="EH144" s="32"/>
      <c r="EI144" s="32"/>
      <c r="EJ144" s="31"/>
      <c r="EK144" s="100"/>
      <c r="EL144" s="30"/>
      <c r="EM144" s="30"/>
      <c r="EN144" s="30"/>
      <c r="EO144" s="32"/>
      <c r="EP144" s="32"/>
      <c r="EQ144" s="31"/>
      <c r="ER144" s="100"/>
      <c r="ES144" s="30"/>
      <c r="ET144" s="30"/>
      <c r="EU144" s="34"/>
      <c r="EV144" s="32"/>
      <c r="EW144" s="32"/>
      <c r="EX144" s="31"/>
      <c r="EY144" s="100"/>
      <c r="EZ144" s="30"/>
      <c r="FA144" s="30"/>
      <c r="FB144" s="30"/>
      <c r="FC144" s="32"/>
      <c r="FD144" s="32"/>
      <c r="FE144" s="31"/>
      <c r="FF144" s="100"/>
      <c r="FG144" s="30"/>
      <c r="FH144" s="30"/>
      <c r="FI144" s="34"/>
      <c r="FJ144" s="32"/>
      <c r="FK144" s="32"/>
      <c r="FL144" s="31"/>
      <c r="FM144" s="100"/>
      <c r="FN144" s="30"/>
      <c r="FO144" s="30"/>
      <c r="FP144" s="30"/>
      <c r="FQ144" s="32"/>
      <c r="FR144" s="32"/>
      <c r="FS144" s="31"/>
      <c r="FT144" s="100"/>
      <c r="FU144" s="30"/>
      <c r="FV144" s="30"/>
      <c r="FW144" s="34"/>
      <c r="FX144" s="32"/>
      <c r="FY144" s="32"/>
      <c r="FZ144" s="31"/>
      <c r="GA144" s="100"/>
      <c r="GB144" s="30"/>
      <c r="GC144" s="30"/>
      <c r="GD144" s="30"/>
      <c r="GE144" s="32"/>
      <c r="GF144" s="32"/>
      <c r="GG144" s="31"/>
      <c r="GH144" s="100"/>
      <c r="GI144" s="30"/>
      <c r="GJ144" s="30"/>
      <c r="GK144" s="34"/>
      <c r="GL144" s="32"/>
      <c r="GM144" s="32"/>
      <c r="GN144" s="31"/>
      <c r="GO144" s="100"/>
      <c r="GP144" s="30"/>
      <c r="GQ144" s="30"/>
      <c r="GR144" s="30"/>
      <c r="GS144" s="32"/>
      <c r="GT144" s="32"/>
      <c r="GU144" s="31"/>
      <c r="GV144" s="100"/>
      <c r="GW144" s="30"/>
      <c r="GX144" s="30"/>
      <c r="GY144" s="34"/>
      <c r="GZ144" s="32"/>
      <c r="HA144" s="32"/>
      <c r="HB144" s="31"/>
      <c r="HC144" s="100"/>
      <c r="HD144" s="30"/>
      <c r="HE144" s="30"/>
      <c r="HF144" s="30"/>
      <c r="HG144" s="32"/>
      <c r="HH144" s="32"/>
      <c r="HI144" s="31"/>
      <c r="HJ144" s="100"/>
      <c r="HK144" s="30"/>
      <c r="HL144" s="30"/>
      <c r="HM144" s="34"/>
      <c r="HN144" s="32"/>
      <c r="HO144" s="32"/>
      <c r="HP144" s="31"/>
      <c r="HQ144" s="100"/>
      <c r="HR144" s="30"/>
      <c r="HS144" s="30"/>
      <c r="HT144" s="30"/>
      <c r="HU144" s="32"/>
      <c r="HV144" s="32"/>
      <c r="HW144" s="31"/>
      <c r="HX144" s="104"/>
      <c r="HY144" s="30"/>
      <c r="HZ144" s="30"/>
      <c r="IA144" s="34"/>
      <c r="IB144" s="32"/>
      <c r="IC144" s="32"/>
      <c r="ID144" s="36"/>
      <c r="IE144" s="106"/>
      <c r="IF144" s="30"/>
      <c r="IG144" s="30"/>
      <c r="IH144" s="30"/>
      <c r="II144" s="32"/>
      <c r="IJ144" s="32"/>
      <c r="IK144" s="31"/>
      <c r="IL144" s="106"/>
      <c r="IM144" s="30"/>
      <c r="IN144" s="30"/>
      <c r="IO144" s="30"/>
      <c r="IP144" s="32"/>
      <c r="IQ144" s="32"/>
      <c r="IR144" s="31"/>
      <c r="IS144" s="106"/>
      <c r="IT144" s="30"/>
      <c r="IU144" s="30"/>
      <c r="IV144" s="30"/>
      <c r="IW144" s="32"/>
      <c r="IX144" s="32"/>
      <c r="IY144" s="31"/>
      <c r="IZ144" s="106"/>
      <c r="JA144" s="111"/>
      <c r="JB144" s="10"/>
      <c r="JC144" s="14"/>
      <c r="JD144" s="14"/>
      <c r="JE144"/>
      <c r="JF144" s="10"/>
      <c r="JG144"/>
      <c r="JH144" s="10"/>
      <c r="JI144" s="6"/>
      <c r="JJ144"/>
      <c r="JK144"/>
      <c r="JL144" s="14"/>
      <c r="JM144" s="10"/>
      <c r="JN144"/>
      <c r="JO144" s="10"/>
      <c r="JP144"/>
      <c r="JQ144"/>
      <c r="JR144"/>
      <c r="JS144" s="14"/>
      <c r="JT144" s="10"/>
      <c r="JU144"/>
      <c r="JV144" s="10"/>
      <c r="JW144"/>
      <c r="JX144"/>
      <c r="JY144"/>
      <c r="JZ144" s="14"/>
      <c r="KA144" s="10"/>
      <c r="KB144"/>
      <c r="KC144" s="10"/>
      <c r="KD144"/>
      <c r="KE144"/>
      <c r="KF144"/>
      <c r="KG144" s="14"/>
      <c r="KH144" s="10"/>
      <c r="KI144"/>
      <c r="KJ144" s="10"/>
      <c r="KK144"/>
      <c r="KL144"/>
      <c r="KM144"/>
      <c r="KN144" s="14"/>
      <c r="KO144" s="10"/>
      <c r="KP144"/>
      <c r="KQ144"/>
      <c r="KR144"/>
      <c r="KS144" s="14"/>
      <c r="KT144" s="10"/>
      <c r="KU144"/>
      <c r="KV144" s="10"/>
      <c r="KW144"/>
      <c r="KX144"/>
      <c r="KY144"/>
      <c r="KZ144" s="14"/>
      <c r="LA144" s="10"/>
      <c r="LB144"/>
      <c r="LC144" s="10"/>
      <c r="LD144"/>
      <c r="LE144"/>
      <c r="LF144"/>
      <c r="LG144" s="14"/>
      <c r="LH144" s="10"/>
      <c r="LI144"/>
      <c r="LJ144" s="10"/>
      <c r="LK144"/>
      <c r="LL144"/>
      <c r="LM144"/>
      <c r="LN144" s="14"/>
      <c r="LO144" s="10"/>
      <c r="LP144"/>
      <c r="LQ144" s="10"/>
      <c r="LR144"/>
      <c r="LS144"/>
      <c r="LT144"/>
      <c r="LU144" s="14"/>
      <c r="LV144" s="10"/>
      <c r="LW144"/>
      <c r="LX144" s="10"/>
      <c r="LY144"/>
      <c r="LZ144"/>
      <c r="MA144"/>
      <c r="MB144" s="14"/>
      <c r="MC144" s="10"/>
      <c r="MD144"/>
      <c r="ME144" s="10"/>
      <c r="MF144"/>
      <c r="MG144"/>
      <c r="MH144"/>
      <c r="MI144" s="14"/>
      <c r="MJ144" s="10"/>
      <c r="MK144"/>
      <c r="ML144" s="10"/>
      <c r="MM144"/>
      <c r="MN144"/>
      <c r="MO144"/>
      <c r="MP144" s="14"/>
      <c r="MQ144" s="10"/>
      <c r="MR144"/>
      <c r="MS144" s="10"/>
      <c r="MT144"/>
      <c r="MU144"/>
      <c r="MV144"/>
      <c r="MW144" s="14"/>
      <c r="MX144" s="10"/>
      <c r="MY144"/>
      <c r="MZ144" s="10"/>
      <c r="NA144"/>
      <c r="NB144"/>
      <c r="NC144"/>
      <c r="ND144" s="14"/>
      <c r="NE144" s="10"/>
      <c r="NF144"/>
      <c r="NG144" s="10"/>
      <c r="NH144"/>
      <c r="NI144"/>
      <c r="NJ144"/>
      <c r="NK144" s="14"/>
      <c r="NL144" s="10"/>
      <c r="NM144"/>
      <c r="NN144" s="10"/>
      <c r="NO144"/>
      <c r="NP144"/>
      <c r="NQ144"/>
      <c r="NR144" s="14"/>
      <c r="NS144" s="10"/>
      <c r="NT144"/>
      <c r="NU144" s="10"/>
      <c r="NV144"/>
      <c r="NW144"/>
      <c r="NX144"/>
      <c r="NY144" s="14"/>
      <c r="NZ144" s="10"/>
      <c r="OA144"/>
      <c r="OB144" s="10"/>
      <c r="OC144"/>
      <c r="OD144"/>
      <c r="OE144"/>
      <c r="OF144" s="14"/>
      <c r="OG144" s="10"/>
      <c r="OH144"/>
      <c r="OI144" s="10"/>
      <c r="OJ144"/>
      <c r="OK144"/>
      <c r="OL144"/>
      <c r="OM144" s="14"/>
      <c r="ON144" s="10"/>
      <c r="OO144"/>
      <c r="OP144" s="10"/>
      <c r="OQ144"/>
      <c r="OR144"/>
      <c r="OS144"/>
      <c r="OT144" s="14"/>
      <c r="OU144" s="10"/>
      <c r="OV144"/>
      <c r="OW144" s="10"/>
      <c r="OX144"/>
      <c r="OY144"/>
      <c r="OZ144"/>
      <c r="PA144" s="14"/>
      <c r="PB144" s="10"/>
      <c r="PC144"/>
      <c r="PD144" s="10"/>
      <c r="PE144"/>
      <c r="PF144"/>
      <c r="PG144"/>
      <c r="PH144" s="14"/>
      <c r="PI144" s="10"/>
      <c r="PJ144"/>
      <c r="PK144" s="10"/>
      <c r="PL144"/>
      <c r="PM144"/>
      <c r="PN144"/>
      <c r="PO144" s="14"/>
      <c r="PP144" s="10"/>
      <c r="PQ144"/>
      <c r="PR144" s="10"/>
      <c r="PS144"/>
      <c r="PT144"/>
      <c r="PU144"/>
      <c r="PV144" s="14"/>
      <c r="PW144" s="10"/>
      <c r="PX144"/>
      <c r="PY144" s="10"/>
      <c r="PZ144"/>
      <c r="QA144"/>
      <c r="QB144"/>
      <c r="QC144" s="14"/>
      <c r="QD144" s="10"/>
      <c r="QE144"/>
      <c r="QF144" s="10"/>
      <c r="QG144"/>
      <c r="QH144"/>
      <c r="QI144"/>
      <c r="QJ144" s="14"/>
      <c r="QK144" s="10"/>
      <c r="QL144"/>
      <c r="QM144" s="10"/>
      <c r="QN144"/>
      <c r="QO144"/>
      <c r="QP144"/>
      <c r="QQ144" s="14"/>
      <c r="QR144" s="10"/>
      <c r="QS144"/>
      <c r="QT144" s="10"/>
      <c r="QU144"/>
      <c r="QV144"/>
      <c r="QW144"/>
      <c r="QX144" s="14"/>
      <c r="QY144" s="10"/>
      <c r="QZ144"/>
      <c r="RA144" s="10"/>
      <c r="RB144"/>
      <c r="RC144"/>
      <c r="RD144"/>
      <c r="RE144" s="14"/>
      <c r="RF144" s="10"/>
      <c r="RG144"/>
      <c r="RH144" s="10"/>
      <c r="RI144"/>
      <c r="RJ144"/>
      <c r="RK144"/>
      <c r="RL144" s="14"/>
      <c r="RM144" s="26"/>
      <c r="RN144"/>
      <c r="RO144" s="10"/>
      <c r="RP144"/>
      <c r="RQ144"/>
      <c r="RR144"/>
      <c r="RS144" s="14"/>
      <c r="RT144" s="26"/>
      <c r="RU144"/>
      <c r="RV144" s="10"/>
      <c r="RW144"/>
      <c r="RX144"/>
      <c r="RY144"/>
      <c r="RZ144" s="39"/>
      <c r="SA144" s="81"/>
      <c r="SB144" s="10"/>
      <c r="SC144" s="10"/>
      <c r="SD144" s="14"/>
      <c r="SE144" s="14"/>
      <c r="SF144"/>
      <c r="SG144" s="10"/>
      <c r="SH144"/>
      <c r="SI144" s="10"/>
      <c r="SJ144" s="6"/>
      <c r="SK144"/>
      <c r="SL144"/>
      <c r="SM144" s="14"/>
      <c r="SN144" s="10"/>
      <c r="SO144"/>
      <c r="SP144" s="10"/>
      <c r="SQ144"/>
      <c r="SR144"/>
      <c r="SS144"/>
      <c r="ST144" s="14"/>
      <c r="SU144" s="10"/>
      <c r="SV144"/>
      <c r="SW144" s="10"/>
      <c r="SX144"/>
      <c r="SY144"/>
      <c r="SZ144"/>
      <c r="TA144" s="14"/>
      <c r="TB144" s="10"/>
      <c r="TC144"/>
      <c r="TD144" s="10"/>
      <c r="TE144"/>
      <c r="TF144"/>
      <c r="TG144"/>
      <c r="TH144" s="14"/>
      <c r="TI144" s="10"/>
      <c r="TJ144"/>
      <c r="TK144" s="10"/>
      <c r="TL144"/>
      <c r="TM144"/>
      <c r="TN144"/>
      <c r="TO144" s="14"/>
      <c r="TP144" s="10"/>
      <c r="TQ144"/>
      <c r="TR144" s="10"/>
      <c r="TS144"/>
      <c r="TT144"/>
      <c r="TU144"/>
      <c r="TV144" s="14"/>
      <c r="TW144" s="10"/>
      <c r="TX144"/>
      <c r="TY144" s="10"/>
      <c r="TZ144"/>
      <c r="UA144"/>
      <c r="UB144"/>
      <c r="UC144" s="14"/>
      <c r="UD144" s="10"/>
      <c r="UE144"/>
      <c r="UF144" s="10"/>
      <c r="UG144"/>
      <c r="UH144"/>
      <c r="UI144"/>
      <c r="UJ144" s="14"/>
      <c r="UK144" s="10"/>
      <c r="UL144"/>
      <c r="UM144" s="10"/>
      <c r="UN144"/>
      <c r="UO144"/>
      <c r="UP144"/>
      <c r="UQ144" s="14"/>
      <c r="UR144" s="10"/>
      <c r="US144"/>
      <c r="UT144" s="10"/>
      <c r="UU144"/>
      <c r="UV144"/>
      <c r="UW144"/>
      <c r="UX144" s="14"/>
      <c r="UY144" s="10"/>
      <c r="UZ144"/>
      <c r="VA144" s="10"/>
      <c r="VB144"/>
      <c r="VC144"/>
      <c r="VD144"/>
      <c r="VE144" s="14"/>
      <c r="VF144" s="10"/>
      <c r="VG144"/>
      <c r="VH144" s="10"/>
      <c r="VI144"/>
      <c r="VJ144"/>
      <c r="VK144"/>
      <c r="VL144" s="14"/>
      <c r="VM144" s="10"/>
      <c r="VN144"/>
      <c r="VO144" s="10"/>
      <c r="VP144"/>
      <c r="VQ144"/>
      <c r="VR144"/>
      <c r="VS144" s="14"/>
      <c r="VT144" s="10"/>
      <c r="VU144"/>
      <c r="VV144" s="10"/>
      <c r="VW144"/>
      <c r="VX144"/>
      <c r="VY144"/>
      <c r="VZ144" s="14"/>
      <c r="WA144" s="10"/>
      <c r="WB144"/>
      <c r="WC144" s="10"/>
      <c r="WD144"/>
      <c r="WE144"/>
      <c r="WF144"/>
      <c r="WG144" s="14"/>
      <c r="WH144" s="10"/>
      <c r="WI144"/>
      <c r="WJ144" s="10"/>
      <c r="WK144"/>
      <c r="WL144"/>
      <c r="WM144"/>
      <c r="WN144" s="14"/>
      <c r="WO144" s="10"/>
      <c r="WP144"/>
      <c r="WQ144" s="10"/>
      <c r="WR144"/>
      <c r="WS144"/>
      <c r="WT144"/>
      <c r="WU144" s="14"/>
      <c r="WV144" s="10"/>
      <c r="WW144"/>
      <c r="WX144" s="10"/>
      <c r="WY144"/>
      <c r="WZ144"/>
      <c r="XA144"/>
      <c r="XB144" s="14"/>
      <c r="XC144" s="10"/>
      <c r="XD144"/>
      <c r="XE144" s="10"/>
      <c r="XF144"/>
      <c r="XG144"/>
      <c r="XH144"/>
      <c r="XI144" s="14"/>
      <c r="XJ144" s="10"/>
      <c r="XK144"/>
      <c r="XL144" s="10"/>
      <c r="XM144"/>
      <c r="XN144"/>
      <c r="XO144"/>
      <c r="XP144" s="14"/>
      <c r="XQ144" s="10"/>
      <c r="XR144"/>
      <c r="XS144" s="10"/>
      <c r="XT144"/>
      <c r="XU144"/>
      <c r="XV144"/>
      <c r="XW144" s="14"/>
      <c r="XX144" s="10"/>
      <c r="XY144"/>
      <c r="XZ144" s="10"/>
      <c r="YA144"/>
      <c r="YB144"/>
      <c r="YC144"/>
      <c r="YD144" s="14"/>
      <c r="YE144" s="10"/>
      <c r="YF144"/>
      <c r="YG144" s="10"/>
      <c r="YH144"/>
      <c r="YI144"/>
      <c r="YJ144"/>
      <c r="YK144" s="14"/>
      <c r="YL144" s="10"/>
      <c r="YM144"/>
      <c r="YN144" s="10"/>
      <c r="YO144"/>
      <c r="YP144"/>
      <c r="YQ144"/>
      <c r="YR144" s="14"/>
      <c r="YS144" s="10"/>
      <c r="YT144"/>
      <c r="YU144" s="10"/>
      <c r="YV144"/>
      <c r="YW144"/>
      <c r="YX144"/>
      <c r="YY144" s="14"/>
      <c r="YZ144" s="10"/>
      <c r="ZA144"/>
      <c r="ZB144" s="10"/>
      <c r="ZC144"/>
      <c r="ZD144"/>
      <c r="ZE144"/>
      <c r="ZF144" s="14"/>
      <c r="ZG144" s="10"/>
      <c r="ZH144"/>
      <c r="ZI144" s="10"/>
      <c r="ZJ144"/>
      <c r="ZK144"/>
      <c r="ZL144"/>
      <c r="ZM144" s="14"/>
      <c r="ZN144" s="10"/>
      <c r="ZO144"/>
      <c r="ZP144" s="10"/>
      <c r="ZQ144"/>
      <c r="ZR144"/>
      <c r="ZS144"/>
      <c r="ZT144" s="14"/>
      <c r="ZU144" s="10"/>
      <c r="ZV144"/>
      <c r="ZW144" s="10"/>
      <c r="ZX144"/>
      <c r="ZY144"/>
      <c r="ZZ144"/>
      <c r="AAA144" s="14"/>
      <c r="AAB144" s="10"/>
      <c r="AAC144"/>
      <c r="AAD144" s="10"/>
      <c r="AAE144"/>
      <c r="AAF144"/>
      <c r="AAG144"/>
      <c r="AAH144" s="14"/>
      <c r="AAI144" s="10"/>
      <c r="AAJ144"/>
      <c r="AAK144" s="10"/>
      <c r="AAL144"/>
      <c r="AAM144"/>
      <c r="AAN144"/>
      <c r="AAO144" s="14"/>
      <c r="AAP144" s="26"/>
      <c r="AAQ144"/>
      <c r="AAR144" s="10"/>
      <c r="AAS144"/>
      <c r="AAT144"/>
      <c r="AAU144"/>
      <c r="AAV144" s="14"/>
      <c r="AAW144" s="26"/>
      <c r="AAX144"/>
      <c r="AAY144" s="10"/>
      <c r="AAZ144"/>
      <c r="ABA144"/>
      <c r="ABB144"/>
      <c r="ABC144" s="39"/>
      <c r="ABD144" s="81"/>
      <c r="ABE144" s="10"/>
      <c r="ABF144" s="10"/>
      <c r="ABG144" s="14"/>
      <c r="ABH144" s="14"/>
      <c r="ABI144"/>
      <c r="ABJ144" s="10"/>
      <c r="ABK144"/>
      <c r="ABL144" s="10"/>
      <c r="ABM144" s="6"/>
      <c r="ABN144"/>
      <c r="ABO144"/>
      <c r="ABP144" s="14"/>
      <c r="ABQ144" s="10"/>
      <c r="ABR144"/>
      <c r="ABS144" s="10"/>
      <c r="ABT144"/>
      <c r="ABU144"/>
      <c r="ABV144"/>
      <c r="ABW144" s="14"/>
      <c r="ABX144" s="10"/>
      <c r="ABY144"/>
      <c r="ABZ144" s="10"/>
      <c r="ACA144"/>
      <c r="ACB144"/>
      <c r="ACC144"/>
      <c r="ACD144" s="14"/>
      <c r="ACE144" s="10"/>
      <c r="ACF144"/>
      <c r="ACG144" s="10"/>
      <c r="ACH144"/>
      <c r="ACI144"/>
      <c r="ACJ144"/>
      <c r="ACK144" s="14"/>
      <c r="ACL144" s="10"/>
      <c r="ACM144"/>
      <c r="ACN144" s="10"/>
      <c r="ACO144"/>
      <c r="ACP144"/>
      <c r="ACQ144"/>
      <c r="ACR144" s="14"/>
      <c r="ACS144" s="10"/>
      <c r="ACT144"/>
      <c r="ACU144" s="10"/>
      <c r="ACV144"/>
      <c r="ACW144"/>
      <c r="ACX144"/>
      <c r="ACY144" s="14"/>
      <c r="ACZ144" s="10"/>
      <c r="ADA144"/>
      <c r="ADB144" s="10"/>
      <c r="ADC144"/>
      <c r="ADD144"/>
      <c r="ADE144"/>
      <c r="ADF144" s="14"/>
      <c r="ADG144" s="10"/>
      <c r="ADH144"/>
      <c r="ADI144" s="10"/>
      <c r="ADJ144"/>
      <c r="ADK144"/>
      <c r="ADL144"/>
      <c r="ADM144" s="14"/>
      <c r="ADN144" s="10"/>
      <c r="ADO144"/>
      <c r="ADP144" s="10"/>
      <c r="ADQ144"/>
      <c r="ADR144"/>
      <c r="ADS144"/>
      <c r="ADT144" s="14"/>
      <c r="ADU144" s="10"/>
      <c r="ADV144"/>
      <c r="ADW144" s="10"/>
      <c r="ADX144"/>
      <c r="ADY144"/>
      <c r="ADZ144"/>
      <c r="AEA144" s="14"/>
      <c r="AEB144" s="10"/>
      <c r="AEC144"/>
      <c r="AED144" s="10"/>
      <c r="AEE144"/>
      <c r="AEF144"/>
      <c r="AEG144"/>
      <c r="AEH144" s="14"/>
      <c r="AEI144" s="10"/>
      <c r="AEJ144"/>
      <c r="AEK144" s="10"/>
      <c r="AEL144"/>
      <c r="AEM144"/>
      <c r="AEN144"/>
      <c r="AEO144" s="14"/>
      <c r="AEP144" s="10"/>
      <c r="AEQ144"/>
      <c r="AER144" s="10"/>
      <c r="AES144"/>
      <c r="AET144"/>
      <c r="AEU144"/>
      <c r="AEV144" s="14"/>
      <c r="AEW144" s="10"/>
      <c r="AEX144"/>
      <c r="AEY144" s="10"/>
      <c r="AEZ144"/>
      <c r="AFA144"/>
      <c r="AFB144"/>
      <c r="AFC144" s="14"/>
      <c r="AFD144" s="10"/>
      <c r="AFE144"/>
      <c r="AFF144" s="10"/>
      <c r="AFG144"/>
      <c r="AFH144"/>
      <c r="AFI144"/>
      <c r="AFJ144" s="14"/>
      <c r="AFK144" s="10"/>
      <c r="AFL144"/>
      <c r="AFM144" s="10"/>
      <c r="AFN144"/>
      <c r="AFO144"/>
      <c r="AFP144"/>
      <c r="AFQ144" s="14"/>
      <c r="AFR144" s="10"/>
      <c r="AFS144"/>
      <c r="AFT144" s="10"/>
      <c r="AFU144"/>
      <c r="AFV144"/>
      <c r="AFW144"/>
      <c r="AFX144" s="14"/>
      <c r="AFY144" s="10"/>
      <c r="AFZ144"/>
      <c r="AGA144" s="10"/>
      <c r="AGB144"/>
      <c r="AGC144"/>
      <c r="AGD144"/>
      <c r="AGE144" s="14"/>
      <c r="AGF144" s="10"/>
      <c r="AGG144"/>
      <c r="AGH144" s="10"/>
      <c r="AGI144"/>
      <c r="AGJ144"/>
      <c r="AGK144"/>
      <c r="AGL144" s="14"/>
      <c r="AGM144" s="10"/>
      <c r="AGN144"/>
      <c r="AGO144" s="10"/>
      <c r="AGP144"/>
      <c r="AGQ144"/>
      <c r="AGR144"/>
      <c r="AGS144" s="14"/>
      <c r="AGT144" s="10"/>
      <c r="AGU144"/>
      <c r="AGV144" s="10"/>
      <c r="AGW144"/>
      <c r="AGX144"/>
      <c r="AGY144"/>
      <c r="AGZ144" s="14"/>
      <c r="AHA144" s="10"/>
      <c r="AHB144"/>
      <c r="AHC144" s="10"/>
      <c r="AHD144"/>
      <c r="AHE144"/>
      <c r="AHF144"/>
      <c r="AHG144" s="14"/>
      <c r="AHH144" s="10"/>
      <c r="AHI144"/>
      <c r="AHJ144" s="10"/>
      <c r="AHK144"/>
      <c r="AHL144"/>
      <c r="AHM144"/>
      <c r="AHN144" s="14"/>
      <c r="AHO144" s="10"/>
      <c r="AHP144"/>
      <c r="AHQ144" s="10"/>
      <c r="AHR144"/>
      <c r="AHS144"/>
      <c r="AHT144"/>
      <c r="AHU144" s="14"/>
      <c r="AHV144" s="10"/>
      <c r="AHW144"/>
      <c r="AHX144" s="10"/>
      <c r="AHY144"/>
      <c r="AHZ144"/>
      <c r="AIA144"/>
      <c r="AIB144" s="14"/>
      <c r="AIC144" s="10"/>
      <c r="AID144"/>
      <c r="AIE144" s="10"/>
      <c r="AIF144"/>
      <c r="AIG144"/>
      <c r="AIH144"/>
      <c r="AII144" s="14"/>
      <c r="AIJ144" s="10"/>
      <c r="AIK144"/>
      <c r="AIL144" s="10"/>
      <c r="AIM144"/>
      <c r="AIN144"/>
      <c r="AIO144"/>
      <c r="AIP144" s="14"/>
      <c r="AIQ144" s="10"/>
      <c r="AIR144"/>
      <c r="AIS144" s="10"/>
      <c r="AIT144"/>
      <c r="AIU144"/>
      <c r="AIV144"/>
      <c r="AIW144" s="14"/>
      <c r="AIX144" s="10"/>
      <c r="AIY144"/>
      <c r="AIZ144" s="10"/>
      <c r="AJA144"/>
      <c r="AJB144"/>
      <c r="AJC144"/>
      <c r="AJD144" s="14"/>
      <c r="AJE144" s="10"/>
      <c r="AJF144"/>
      <c r="AJG144" s="10"/>
      <c r="AJH144"/>
      <c r="AJI144"/>
      <c r="AJJ144"/>
      <c r="AJK144" s="14"/>
      <c r="AJL144" s="10"/>
      <c r="AJM144"/>
      <c r="AJN144" s="10"/>
      <c r="AJO144"/>
      <c r="AJP144"/>
      <c r="AJQ144"/>
      <c r="AJR144" s="14"/>
      <c r="AJS144" s="26"/>
      <c r="AJT144"/>
      <c r="AJU144" s="10"/>
      <c r="AJV144"/>
      <c r="AJW144"/>
      <c r="AJX144"/>
      <c r="AJY144" s="14"/>
      <c r="AJZ144" s="26"/>
      <c r="AKA144"/>
      <c r="AKB144" s="10"/>
      <c r="AKC144"/>
      <c r="AKD144"/>
      <c r="AKE144"/>
      <c r="AKF144" s="39"/>
      <c r="AKG144" s="81"/>
      <c r="AKH144" s="10"/>
      <c r="AKI144" s="10"/>
      <c r="AKJ144" s="14"/>
      <c r="AKK144" s="14"/>
      <c r="AKL144"/>
      <c r="AKM144" s="10"/>
      <c r="AKN144"/>
      <c r="AKO144" s="10"/>
      <c r="AKP144" s="6"/>
      <c r="AKQ144"/>
      <c r="AKR144"/>
      <c r="AKS144" s="14"/>
      <c r="AKT144" s="10"/>
      <c r="AKU144"/>
      <c r="AKV144" s="10"/>
      <c r="AKW144"/>
      <c r="AKX144"/>
      <c r="AKY144"/>
      <c r="AKZ144" s="14"/>
      <c r="ALA144" s="10"/>
      <c r="ALB144"/>
      <c r="ALC144" s="10"/>
      <c r="ALD144"/>
      <c r="ALE144"/>
      <c r="ALF144"/>
      <c r="ALG144" s="14"/>
      <c r="ALH144" s="10"/>
      <c r="ALI144"/>
      <c r="ALJ144" s="10"/>
      <c r="ALK144"/>
      <c r="ALL144"/>
      <c r="ALM144"/>
      <c r="ALN144" s="14"/>
      <c r="ALO144" s="10"/>
      <c r="ALP144"/>
      <c r="ALQ144" s="10"/>
      <c r="ALR144"/>
      <c r="ALS144"/>
      <c r="ALT144"/>
      <c r="ALU144" s="14"/>
      <c r="ALV144" s="10"/>
      <c r="ALW144"/>
      <c r="ALX144" s="10"/>
      <c r="ALY144"/>
      <c r="ALZ144"/>
      <c r="AMA144"/>
      <c r="AMB144" s="14"/>
      <c r="AMC144" s="10"/>
      <c r="AMD144"/>
      <c r="AME144" s="10"/>
      <c r="AMF144"/>
      <c r="AMG144"/>
      <c r="AMH144"/>
      <c r="AMI144" s="14"/>
      <c r="AMJ144" s="10"/>
      <c r="AMK144"/>
      <c r="AML144" s="10"/>
      <c r="AMM144"/>
      <c r="AMN144"/>
      <c r="AMO144"/>
      <c r="AMP144" s="14"/>
      <c r="AMQ144" s="10"/>
      <c r="AMR144"/>
      <c r="AMS144" s="10"/>
      <c r="AMT144"/>
      <c r="AMU144"/>
      <c r="AMV144"/>
      <c r="AMW144" s="14"/>
      <c r="AMX144" s="10"/>
      <c r="AMY144"/>
      <c r="AMZ144" s="10"/>
      <c r="ANA144"/>
      <c r="ANB144"/>
      <c r="ANC144"/>
      <c r="AND144" s="14"/>
      <c r="ANE144" s="10"/>
      <c r="ANF144"/>
      <c r="ANG144" s="10"/>
      <c r="ANH144"/>
      <c r="ANI144"/>
      <c r="ANJ144"/>
      <c r="ANK144" s="14"/>
      <c r="ANL144" s="10"/>
      <c r="ANM144"/>
      <c r="ANN144" s="10"/>
      <c r="ANO144"/>
      <c r="ANP144"/>
      <c r="ANQ144"/>
      <c r="ANR144" s="14"/>
      <c r="ANS144" s="10"/>
      <c r="ANT144"/>
      <c r="ANU144" s="10"/>
      <c r="ANV144"/>
      <c r="ANW144"/>
      <c r="ANX144"/>
      <c r="ANY144" s="14"/>
      <c r="ANZ144" s="10"/>
      <c r="AOA144"/>
      <c r="AOB144" s="10"/>
      <c r="AOC144"/>
      <c r="AOD144"/>
      <c r="AOE144"/>
      <c r="AOF144" s="14"/>
      <c r="AOG144" s="10"/>
      <c r="AOH144"/>
      <c r="AOI144" s="10"/>
      <c r="AOJ144"/>
      <c r="AOK144"/>
      <c r="AOL144"/>
      <c r="AOM144" s="14"/>
      <c r="AON144" s="10"/>
      <c r="AOO144"/>
      <c r="AOP144" s="10"/>
      <c r="AOQ144"/>
      <c r="AOR144"/>
      <c r="AOS144"/>
      <c r="AOT144" s="14"/>
      <c r="AOU144" s="10"/>
      <c r="AOV144"/>
      <c r="AOW144" s="10"/>
      <c r="AOX144"/>
      <c r="AOY144"/>
      <c r="AOZ144"/>
      <c r="APA144" s="14"/>
      <c r="APB144" s="10"/>
      <c r="APC144"/>
      <c r="APD144" s="10"/>
      <c r="APE144"/>
      <c r="APF144"/>
      <c r="APG144"/>
      <c r="APH144" s="14"/>
      <c r="API144" s="10"/>
      <c r="APJ144"/>
      <c r="APK144" s="10"/>
      <c r="APL144"/>
      <c r="APM144"/>
      <c r="APN144"/>
      <c r="APO144" s="14"/>
      <c r="APP144" s="10"/>
      <c r="APQ144"/>
      <c r="APR144" s="10"/>
      <c r="APS144"/>
      <c r="APT144"/>
      <c r="APU144"/>
      <c r="APV144" s="14"/>
      <c r="APW144" s="10"/>
      <c r="APX144"/>
      <c r="APY144" s="10"/>
      <c r="APZ144"/>
      <c r="AQA144"/>
      <c r="AQB144"/>
      <c r="AQC144" s="14"/>
      <c r="AQD144" s="10"/>
      <c r="AQE144"/>
      <c r="AQF144" s="10"/>
      <c r="AQG144"/>
      <c r="AQH144"/>
      <c r="AQI144"/>
      <c r="AQJ144" s="14"/>
      <c r="AQK144" s="10"/>
      <c r="AQL144"/>
      <c r="AQM144" s="10"/>
      <c r="AQN144"/>
      <c r="AQO144"/>
      <c r="AQP144"/>
      <c r="AQQ144" s="14"/>
      <c r="AQR144" s="10"/>
      <c r="AQS144"/>
      <c r="AQT144" s="10"/>
      <c r="AQU144"/>
      <c r="AQV144"/>
      <c r="AQW144"/>
      <c r="AQX144" s="14"/>
      <c r="AQY144" s="10"/>
      <c r="AQZ144"/>
      <c r="ARA144" s="10"/>
      <c r="ARB144"/>
      <c r="ARC144"/>
      <c r="ARD144"/>
      <c r="ARE144" s="14"/>
      <c r="ARF144" s="10"/>
      <c r="ARG144"/>
      <c r="ARH144" s="10"/>
      <c r="ARI144"/>
      <c r="ARJ144"/>
      <c r="ARK144"/>
      <c r="ARL144" s="14"/>
      <c r="ARM144" s="10"/>
      <c r="ARN144"/>
      <c r="ARO144" s="10"/>
      <c r="ARP144"/>
      <c r="ARQ144"/>
      <c r="ARR144"/>
      <c r="ARS144" s="14"/>
      <c r="ART144" s="10"/>
      <c r="ARU144"/>
      <c r="ARV144" s="10"/>
      <c r="ARW144"/>
      <c r="ARX144"/>
      <c r="ARY144"/>
      <c r="ARZ144" s="14"/>
      <c r="ASA144" s="10"/>
      <c r="ASB144"/>
      <c r="ASC144" s="10"/>
      <c r="ASD144"/>
      <c r="ASE144"/>
      <c r="ASF144"/>
      <c r="ASG144" s="14"/>
      <c r="ASH144" s="10"/>
      <c r="ASI144"/>
      <c r="ASJ144" s="10"/>
      <c r="ASK144"/>
      <c r="ASL144"/>
      <c r="ASM144"/>
      <c r="ASN144" s="14"/>
      <c r="ASO144" s="10"/>
      <c r="ASP144"/>
      <c r="ASQ144" s="10"/>
      <c r="ASR144"/>
      <c r="ASS144"/>
      <c r="AST144"/>
      <c r="ASU144" s="14"/>
      <c r="ASV144" s="26"/>
      <c r="ASW144"/>
      <c r="ASX144" s="10"/>
      <c r="ASY144"/>
      <c r="ASZ144"/>
      <c r="ATA144"/>
      <c r="ATB144" s="14"/>
      <c r="ATC144" s="26"/>
      <c r="ATD144"/>
      <c r="ATE144" s="10"/>
      <c r="ATF144"/>
      <c r="ATG144"/>
      <c r="ATH144"/>
      <c r="ATI144" s="39"/>
      <c r="ATJ144" s="81"/>
      <c r="ATK144" s="10"/>
      <c r="ATL144" s="10"/>
      <c r="ATM144" s="14"/>
      <c r="ATN144" s="14"/>
      <c r="ATO144"/>
      <c r="ATP144" s="10"/>
      <c r="ATQ144"/>
      <c r="ATR144" s="10"/>
      <c r="ATS144" s="6"/>
      <c r="ATT144"/>
      <c r="ATU144"/>
      <c r="ATV144" s="14"/>
      <c r="ATW144" s="10"/>
      <c r="ATX144"/>
      <c r="ATY144" s="10"/>
      <c r="ATZ144"/>
      <c r="AUA144"/>
      <c r="AUB144"/>
      <c r="AUC144" s="14"/>
      <c r="AUD144" s="10"/>
      <c r="AUE144"/>
      <c r="AUF144" s="10"/>
      <c r="AUG144"/>
      <c r="AUH144"/>
      <c r="AUI144"/>
      <c r="AUJ144" s="14"/>
      <c r="AUK144" s="10"/>
      <c r="AUL144"/>
      <c r="AUM144" s="10"/>
      <c r="AUN144"/>
      <c r="AUO144"/>
      <c r="AUP144"/>
      <c r="AUQ144" s="14"/>
      <c r="AUR144" s="10"/>
      <c r="AUS144"/>
      <c r="AUT144" s="10"/>
      <c r="AUU144"/>
      <c r="AUV144"/>
      <c r="AUW144"/>
      <c r="AUX144" s="14"/>
      <c r="AUY144" s="10"/>
      <c r="AUZ144"/>
      <c r="AVA144" s="10"/>
      <c r="AVB144"/>
      <c r="AVC144"/>
      <c r="AVD144"/>
      <c r="AVE144" s="14"/>
      <c r="AVF144" s="10"/>
      <c r="AVG144"/>
      <c r="AVH144" s="10"/>
      <c r="AVI144"/>
      <c r="AVJ144"/>
      <c r="AVK144"/>
      <c r="AVL144" s="14"/>
      <c r="AVM144" s="10"/>
      <c r="AVN144"/>
      <c r="AVO144" s="10"/>
      <c r="AVP144"/>
      <c r="AVQ144"/>
      <c r="AVR144"/>
      <c r="AVS144" s="14"/>
      <c r="AVT144" s="10"/>
      <c r="AVU144"/>
      <c r="AVV144" s="10"/>
      <c r="AVW144"/>
      <c r="AVX144"/>
      <c r="AVY144"/>
      <c r="AVZ144" s="14"/>
      <c r="AWA144" s="10"/>
      <c r="AWB144"/>
      <c r="AWC144" s="10"/>
      <c r="AWD144"/>
      <c r="AWE144"/>
      <c r="AWF144"/>
      <c r="AWG144" s="14"/>
      <c r="AWH144" s="10"/>
      <c r="AWI144"/>
      <c r="AWJ144" s="10"/>
      <c r="AWK144"/>
      <c r="AWL144"/>
      <c r="AWM144"/>
      <c r="AWN144" s="14"/>
      <c r="AWO144" s="10"/>
      <c r="AWP144"/>
      <c r="AWQ144" s="10"/>
      <c r="AWR144"/>
      <c r="AWS144"/>
      <c r="AWT144"/>
      <c r="AWU144" s="14"/>
      <c r="AWV144" s="10"/>
      <c r="AWW144"/>
      <c r="AWX144" s="10"/>
      <c r="AWY144"/>
      <c r="AWZ144"/>
      <c r="AXA144"/>
      <c r="AXB144" s="14"/>
      <c r="AXC144" s="10"/>
      <c r="AXD144"/>
      <c r="AXE144" s="10"/>
      <c r="AXF144"/>
      <c r="AXG144"/>
      <c r="AXH144"/>
      <c r="AXI144" s="14"/>
      <c r="AXJ144" s="10"/>
      <c r="AXK144"/>
      <c r="AXL144" s="10"/>
      <c r="AXM144"/>
      <c r="AXN144"/>
      <c r="AXO144"/>
      <c r="AXP144" s="14"/>
      <c r="AXQ144" s="10"/>
      <c r="AXR144"/>
      <c r="AXS144" s="10"/>
      <c r="AXT144"/>
      <c r="AXU144"/>
      <c r="AXV144"/>
      <c r="AXW144" s="14"/>
      <c r="AXX144" s="10"/>
      <c r="AXY144"/>
      <c r="AXZ144" s="10"/>
      <c r="AYA144"/>
      <c r="AYB144"/>
      <c r="AYC144"/>
      <c r="AYD144" s="14"/>
      <c r="AYE144" s="10"/>
      <c r="AYF144"/>
      <c r="AYG144" s="10"/>
      <c r="AYH144"/>
      <c r="AYI144"/>
      <c r="AYJ144"/>
      <c r="AYK144" s="14"/>
      <c r="AYL144" s="10"/>
      <c r="AYM144"/>
      <c r="AYN144" s="10"/>
      <c r="AYO144"/>
      <c r="AYP144"/>
      <c r="AYQ144"/>
      <c r="AYR144" s="14"/>
      <c r="AYS144" s="10"/>
      <c r="AYT144"/>
      <c r="AYU144" s="10"/>
      <c r="AYV144"/>
      <c r="AYW144"/>
      <c r="AYX144"/>
      <c r="AYY144" s="14"/>
      <c r="AYZ144" s="10"/>
      <c r="AZA144"/>
      <c r="AZB144" s="10"/>
      <c r="AZC144"/>
      <c r="AZD144"/>
      <c r="AZE144"/>
      <c r="AZF144" s="14"/>
      <c r="AZG144" s="10"/>
      <c r="AZH144"/>
      <c r="AZI144" s="10"/>
      <c r="AZJ144"/>
      <c r="AZK144"/>
      <c r="AZL144"/>
      <c r="AZM144" s="14"/>
      <c r="AZN144" s="10"/>
      <c r="AZO144"/>
      <c r="AZP144" s="10"/>
      <c r="AZQ144"/>
      <c r="AZR144"/>
      <c r="AZS144"/>
      <c r="AZT144" s="14"/>
      <c r="AZU144" s="10"/>
      <c r="AZV144"/>
      <c r="AZW144" s="10"/>
      <c r="AZX144"/>
      <c r="AZY144"/>
      <c r="AZZ144"/>
      <c r="BAA144" s="14"/>
      <c r="BAB144" s="10"/>
      <c r="BAC144"/>
      <c r="BAD144" s="10"/>
      <c r="BAE144"/>
      <c r="BAF144"/>
      <c r="BAG144"/>
      <c r="BAH144" s="14"/>
      <c r="BAI144" s="10"/>
      <c r="BAJ144"/>
      <c r="BAK144" s="10"/>
      <c r="BAL144"/>
      <c r="BAM144"/>
      <c r="BAN144"/>
      <c r="BAO144" s="14"/>
      <c r="BAP144" s="10"/>
      <c r="BAQ144"/>
      <c r="BAR144" s="10"/>
      <c r="BAS144"/>
      <c r="BAT144"/>
      <c r="BAU144"/>
      <c r="BAV144" s="14"/>
      <c r="BAW144" s="10"/>
      <c r="BAX144"/>
      <c r="BAY144" s="10"/>
      <c r="BAZ144"/>
      <c r="BBA144"/>
      <c r="BBB144"/>
      <c r="BBC144" s="14"/>
      <c r="BBD144" s="10"/>
      <c r="BBE144"/>
      <c r="BBF144" s="10"/>
      <c r="BBG144"/>
      <c r="BBH144"/>
      <c r="BBI144"/>
      <c r="BBJ144" s="14"/>
      <c r="BBK144" s="10"/>
      <c r="BBL144"/>
      <c r="BBM144" s="10"/>
      <c r="BBN144"/>
      <c r="BBO144"/>
      <c r="BBP144"/>
      <c r="BBQ144" s="14"/>
      <c r="BBR144" s="10"/>
      <c r="BBS144"/>
      <c r="BBT144" s="10"/>
      <c r="BBU144"/>
      <c r="BBV144"/>
      <c r="BBW144"/>
      <c r="BBX144" s="14"/>
      <c r="BBY144" s="26"/>
      <c r="BBZ144"/>
      <c r="BCA144" s="10"/>
      <c r="BCB144"/>
      <c r="BCC144"/>
      <c r="BCD144"/>
      <c r="BCE144" s="14"/>
      <c r="BCF144" s="26"/>
      <c r="BCG144"/>
      <c r="BCH144" s="10"/>
      <c r="BCI144"/>
      <c r="BCJ144"/>
      <c r="BCK144"/>
      <c r="BCL144" s="39"/>
      <c r="BCM144" s="81"/>
      <c r="BCN144" s="10"/>
      <c r="BCO144" s="10"/>
      <c r="BCP144" s="14"/>
      <c r="BCQ144" s="14"/>
      <c r="BCR144"/>
      <c r="BCS144" s="10"/>
      <c r="BCT144"/>
      <c r="BCU144" s="10"/>
      <c r="BCV144" s="6"/>
      <c r="BCW144"/>
      <c r="BCX144"/>
      <c r="BCY144" s="14"/>
      <c r="BCZ144" s="10"/>
      <c r="BDA144"/>
      <c r="BDB144" s="10"/>
      <c r="BDC144"/>
      <c r="BDD144"/>
      <c r="BDE144"/>
      <c r="BDF144" s="14"/>
      <c r="BDG144" s="10"/>
      <c r="BDH144"/>
      <c r="BDI144" s="10"/>
      <c r="BDJ144"/>
      <c r="BDK144"/>
      <c r="BDL144"/>
      <c r="BDM144" s="14"/>
      <c r="BDN144" s="10"/>
      <c r="BDO144"/>
      <c r="BDP144" s="10"/>
      <c r="BDQ144"/>
      <c r="BDR144"/>
      <c r="BDS144"/>
      <c r="BDT144" s="14"/>
      <c r="BDU144" s="10"/>
      <c r="BDV144"/>
      <c r="BDW144" s="10"/>
      <c r="BDX144"/>
      <c r="BDY144"/>
      <c r="BDZ144"/>
      <c r="BEA144" s="14"/>
      <c r="BEB144" s="10"/>
      <c r="BEC144"/>
      <c r="BED144" s="10"/>
      <c r="BEE144"/>
      <c r="BEF144"/>
      <c r="BEG144"/>
      <c r="BEH144" s="14"/>
      <c r="BEI144" s="10"/>
      <c r="BEJ144"/>
      <c r="BEK144" s="10"/>
      <c r="BEL144"/>
      <c r="BEM144"/>
      <c r="BEN144"/>
      <c r="BEO144" s="14"/>
      <c r="BEP144" s="10"/>
      <c r="BEQ144"/>
      <c r="BER144" s="10"/>
      <c r="BES144"/>
      <c r="BET144"/>
      <c r="BEU144"/>
      <c r="BEV144" s="14"/>
      <c r="BEW144" s="10"/>
      <c r="BEX144"/>
      <c r="BEY144" s="10"/>
      <c r="BEZ144"/>
      <c r="BFA144"/>
      <c r="BFB144"/>
      <c r="BFC144" s="14"/>
      <c r="BFD144" s="10"/>
      <c r="BFE144"/>
      <c r="BFF144" s="10"/>
      <c r="BFG144"/>
      <c r="BFH144"/>
      <c r="BFI144"/>
      <c r="BFJ144" s="14"/>
      <c r="BFK144" s="10"/>
      <c r="BFL144"/>
      <c r="BFM144" s="10"/>
      <c r="BFN144"/>
      <c r="BFO144"/>
      <c r="BFP144"/>
      <c r="BFQ144" s="14"/>
      <c r="BFR144" s="10"/>
      <c r="BFS144"/>
      <c r="BFT144" s="10"/>
      <c r="BFU144"/>
      <c r="BFV144"/>
      <c r="BFW144"/>
      <c r="BFX144" s="14"/>
      <c r="BFY144" s="10"/>
      <c r="BFZ144"/>
      <c r="BGA144" s="10"/>
      <c r="BGB144"/>
      <c r="BGC144"/>
      <c r="BGD144"/>
      <c r="BGE144" s="14"/>
      <c r="BGF144" s="10"/>
      <c r="BGG144"/>
      <c r="BGH144" s="10"/>
      <c r="BGI144"/>
      <c r="BGJ144"/>
      <c r="BGK144"/>
      <c r="BGL144" s="14"/>
      <c r="BGM144" s="10"/>
      <c r="BGN144"/>
      <c r="BGO144" s="10"/>
      <c r="BGP144"/>
      <c r="BGQ144"/>
      <c r="BGR144"/>
      <c r="BGS144" s="14"/>
      <c r="BGT144" s="10"/>
      <c r="BGU144"/>
      <c r="BGV144" s="10"/>
      <c r="BGW144"/>
      <c r="BGX144"/>
      <c r="BGY144"/>
      <c r="BGZ144" s="14"/>
      <c r="BHA144" s="10"/>
      <c r="BHB144"/>
      <c r="BHC144" s="10"/>
      <c r="BHD144"/>
      <c r="BHE144"/>
      <c r="BHF144"/>
      <c r="BHG144" s="14"/>
      <c r="BHH144" s="10"/>
      <c r="BHI144"/>
      <c r="BHJ144" s="10"/>
      <c r="BHK144"/>
      <c r="BHL144"/>
      <c r="BHM144"/>
      <c r="BHN144" s="14"/>
      <c r="BHO144" s="10"/>
      <c r="BHP144"/>
      <c r="BHQ144" s="10"/>
      <c r="BHR144"/>
      <c r="BHS144"/>
      <c r="BHT144"/>
      <c r="BHU144" s="14"/>
      <c r="BHV144" s="10"/>
      <c r="BHW144"/>
      <c r="BHX144" s="10"/>
      <c r="BHY144"/>
      <c r="BHZ144"/>
      <c r="BIA144"/>
      <c r="BIB144" s="14"/>
      <c r="BIC144" s="10"/>
      <c r="BID144"/>
      <c r="BIE144" s="10"/>
      <c r="BIF144"/>
      <c r="BIG144"/>
      <c r="BIH144"/>
      <c r="BII144" s="14"/>
      <c r="BIJ144" s="10"/>
      <c r="BIK144"/>
      <c r="BIL144" s="10"/>
      <c r="BIM144"/>
      <c r="BIN144"/>
      <c r="BIO144"/>
      <c r="BIP144" s="14"/>
      <c r="BIQ144" s="10"/>
      <c r="BIR144"/>
      <c r="BIS144" s="10"/>
      <c r="BIT144"/>
      <c r="BIU144"/>
      <c r="BIV144"/>
      <c r="BIW144" s="14"/>
      <c r="BIX144" s="10"/>
      <c r="BIY144"/>
      <c r="BIZ144" s="10"/>
      <c r="BJA144"/>
      <c r="BJB144"/>
      <c r="BJC144"/>
      <c r="BJD144" s="14"/>
      <c r="BJE144" s="10"/>
      <c r="BJF144"/>
      <c r="BJG144" s="10"/>
      <c r="BJH144"/>
      <c r="BJI144"/>
      <c r="BJJ144"/>
      <c r="BJK144" s="14"/>
      <c r="BJL144" s="10"/>
      <c r="BJM144"/>
      <c r="BJN144" s="10"/>
      <c r="BJO144"/>
      <c r="BJP144"/>
      <c r="BJQ144"/>
      <c r="BJR144" s="14"/>
      <c r="BJS144" s="10"/>
      <c r="BJT144"/>
      <c r="BJU144" s="10"/>
      <c r="BJV144"/>
      <c r="BJW144"/>
      <c r="BJX144"/>
      <c r="BJY144" s="14"/>
      <c r="BJZ144" s="10"/>
      <c r="BKA144"/>
      <c r="BKB144" s="10"/>
      <c r="BKC144"/>
      <c r="BKD144"/>
      <c r="BKE144"/>
      <c r="BKF144" s="14"/>
      <c r="BKG144" s="10"/>
      <c r="BKH144"/>
      <c r="BKI144" s="10"/>
      <c r="BKJ144"/>
      <c r="BKK144"/>
      <c r="BKL144"/>
      <c r="BKM144" s="14"/>
      <c r="BKN144" s="10"/>
      <c r="BKO144"/>
      <c r="BKP144" s="10"/>
      <c r="BKQ144"/>
      <c r="BKR144"/>
      <c r="BKS144"/>
      <c r="BKT144" s="14"/>
      <c r="BKU144" s="10"/>
      <c r="BKV144"/>
      <c r="BKW144" s="10"/>
      <c r="BKX144"/>
      <c r="BKY144"/>
      <c r="BKZ144"/>
      <c r="BLA144" s="14"/>
      <c r="BLB144" s="26"/>
      <c r="BLC144"/>
      <c r="BLD144" s="10"/>
      <c r="BLE144"/>
      <c r="BLF144"/>
      <c r="BLG144"/>
      <c r="BLH144" s="14"/>
      <c r="BLI144" s="26"/>
      <c r="BLJ144"/>
      <c r="BLK144" s="10"/>
      <c r="BLL144"/>
      <c r="BLM144"/>
      <c r="BLN144"/>
      <c r="BLO144" s="39"/>
      <c r="BLP144" s="81"/>
      <c r="BLQ144" s="10"/>
      <c r="BLR144" s="10"/>
      <c r="BLS144" s="14"/>
      <c r="BLT144" s="14"/>
      <c r="BLU144"/>
      <c r="BLV144" s="10"/>
      <c r="BLW144"/>
      <c r="BLX144" s="10"/>
      <c r="BLY144" s="6"/>
      <c r="BLZ144"/>
      <c r="BMA144"/>
      <c r="BMB144" s="14"/>
      <c r="BMC144" s="10"/>
      <c r="BMD144"/>
      <c r="BME144" s="10"/>
      <c r="BMF144"/>
      <c r="BMG144"/>
      <c r="BMH144"/>
      <c r="BMI144" s="14"/>
      <c r="BMJ144" s="10"/>
      <c r="BMK144"/>
      <c r="BML144" s="10"/>
      <c r="BMM144"/>
      <c r="BMN144"/>
      <c r="BMO144"/>
      <c r="BMP144" s="14"/>
      <c r="BMQ144" s="10"/>
      <c r="BMR144"/>
      <c r="BMS144" s="10"/>
      <c r="BMT144"/>
      <c r="BMU144"/>
      <c r="BMV144"/>
      <c r="BMW144" s="14"/>
      <c r="BMX144" s="10"/>
      <c r="BMY144"/>
      <c r="BMZ144" s="10"/>
      <c r="BNA144"/>
      <c r="BNB144"/>
      <c r="BNC144"/>
      <c r="BND144" s="14"/>
      <c r="BNE144" s="10"/>
      <c r="BNF144"/>
      <c r="BNG144" s="10"/>
      <c r="BNH144"/>
      <c r="BNI144"/>
      <c r="BNJ144"/>
      <c r="BNK144" s="14"/>
      <c r="BNL144" s="10"/>
      <c r="BNM144"/>
      <c r="BNN144" s="10"/>
      <c r="BNO144"/>
      <c r="BNP144"/>
      <c r="BNQ144"/>
      <c r="BNR144" s="14"/>
      <c r="BNS144" s="10"/>
      <c r="BNT144"/>
      <c r="BNU144" s="10"/>
      <c r="BNV144"/>
      <c r="BNW144"/>
      <c r="BNX144"/>
      <c r="BNY144" s="14"/>
      <c r="BNZ144" s="10"/>
      <c r="BOA144"/>
      <c r="BOB144" s="10"/>
      <c r="BOC144"/>
      <c r="BOD144"/>
      <c r="BOE144"/>
      <c r="BOF144" s="14"/>
      <c r="BOG144" s="10"/>
      <c r="BOH144"/>
      <c r="BOI144" s="10"/>
      <c r="BOJ144"/>
      <c r="BOK144"/>
      <c r="BOL144"/>
      <c r="BOM144" s="14"/>
      <c r="BON144" s="10"/>
      <c r="BOO144"/>
      <c r="BOP144" s="10"/>
      <c r="BOQ144"/>
      <c r="BOR144"/>
      <c r="BOS144"/>
      <c r="BOT144" s="14"/>
      <c r="BOU144" s="10"/>
      <c r="BOV144"/>
      <c r="BOW144" s="10"/>
      <c r="BOX144"/>
      <c r="BOY144"/>
      <c r="BOZ144"/>
      <c r="BPA144" s="14"/>
      <c r="BPB144" s="10"/>
      <c r="BPC144"/>
      <c r="BPD144" s="10"/>
      <c r="BPE144"/>
      <c r="BPF144"/>
      <c r="BPG144"/>
      <c r="BPH144" s="14"/>
      <c r="BPI144" s="10"/>
      <c r="BPJ144"/>
      <c r="BPK144" s="10"/>
      <c r="BPL144"/>
      <c r="BPM144"/>
      <c r="BPN144"/>
      <c r="BPO144" s="14"/>
      <c r="BPP144" s="10"/>
      <c r="BPQ144"/>
      <c r="BPR144" s="10"/>
      <c r="BPS144"/>
      <c r="BPT144"/>
      <c r="BPU144"/>
      <c r="BPV144" s="14"/>
      <c r="BPW144" s="10"/>
      <c r="BPX144"/>
      <c r="BPY144" s="10"/>
      <c r="BPZ144"/>
      <c r="BQA144"/>
      <c r="BQB144"/>
      <c r="BQC144" s="14"/>
      <c r="BQD144" s="10"/>
      <c r="BQE144"/>
      <c r="BQF144" s="10"/>
      <c r="BQG144"/>
      <c r="BQH144"/>
      <c r="BQI144"/>
      <c r="BQJ144" s="14"/>
      <c r="BQK144" s="10"/>
      <c r="BQL144"/>
      <c r="BQM144" s="10"/>
      <c r="BQN144"/>
      <c r="BQO144"/>
      <c r="BQP144"/>
      <c r="BQQ144" s="14"/>
      <c r="BQR144" s="10"/>
      <c r="BQS144"/>
      <c r="BQT144" s="10"/>
      <c r="BQU144"/>
      <c r="BQV144"/>
      <c r="BQW144"/>
      <c r="BQX144" s="14"/>
      <c r="BQY144" s="10"/>
      <c r="BQZ144"/>
      <c r="BRA144" s="10"/>
      <c r="BRB144"/>
      <c r="BRC144"/>
      <c r="BRD144"/>
      <c r="BRE144" s="14"/>
      <c r="BRF144" s="10"/>
      <c r="BRG144"/>
      <c r="BRH144" s="10"/>
      <c r="BRI144"/>
      <c r="BRJ144"/>
      <c r="BRK144"/>
      <c r="BRL144" s="14"/>
      <c r="BRM144" s="10"/>
      <c r="BRN144"/>
      <c r="BRO144" s="10"/>
      <c r="BRP144"/>
      <c r="BRQ144"/>
      <c r="BRR144"/>
      <c r="BRS144" s="14"/>
      <c r="BRT144" s="10"/>
      <c r="BRU144"/>
      <c r="BRV144" s="10"/>
      <c r="BRW144"/>
      <c r="BRX144"/>
      <c r="BRY144"/>
      <c r="BRZ144" s="14"/>
      <c r="BSA144" s="10"/>
      <c r="BSB144"/>
      <c r="BSC144" s="10"/>
      <c r="BSD144"/>
      <c r="BSE144"/>
      <c r="BSF144"/>
      <c r="BSG144" s="14"/>
      <c r="BSH144" s="10"/>
      <c r="BSI144"/>
      <c r="BSJ144" s="10"/>
      <c r="BSK144"/>
      <c r="BSL144"/>
      <c r="BSM144"/>
      <c r="BSN144" s="14"/>
      <c r="BSO144" s="10"/>
      <c r="BSP144"/>
      <c r="BSQ144" s="10"/>
      <c r="BSR144"/>
      <c r="BSS144"/>
      <c r="BST144"/>
      <c r="BSU144" s="14"/>
      <c r="BSV144" s="10"/>
      <c r="BSW144"/>
      <c r="BSX144" s="10"/>
      <c r="BSY144"/>
      <c r="BSZ144"/>
      <c r="BTA144"/>
      <c r="BTB144" s="14"/>
      <c r="BTC144" s="10"/>
      <c r="BTD144"/>
      <c r="BTE144" s="10"/>
      <c r="BTF144"/>
      <c r="BTG144"/>
      <c r="BTH144"/>
      <c r="BTI144" s="14"/>
      <c r="BTJ144" s="10"/>
      <c r="BTK144"/>
      <c r="BTL144" s="10"/>
      <c r="BTM144"/>
      <c r="BTN144"/>
      <c r="BTO144"/>
      <c r="BTP144" s="14"/>
      <c r="BTQ144" s="10"/>
      <c r="BTR144"/>
      <c r="BTS144" s="10"/>
      <c r="BTT144"/>
      <c r="BTU144"/>
      <c r="BTV144"/>
      <c r="BTW144" s="14"/>
      <c r="BTX144" s="10"/>
      <c r="BTY144"/>
      <c r="BTZ144" s="10"/>
      <c r="BUA144"/>
      <c r="BUB144"/>
      <c r="BUC144"/>
      <c r="BUD144" s="14"/>
      <c r="BUE144" s="26"/>
      <c r="BUF144"/>
      <c r="BUG144" s="10"/>
      <c r="BUH144"/>
      <c r="BUI144"/>
      <c r="BUJ144"/>
      <c r="BUK144" s="14"/>
      <c r="BUL144" s="26"/>
      <c r="BUM144"/>
      <c r="BUN144" s="10"/>
      <c r="BUO144"/>
      <c r="BUP144"/>
      <c r="BUQ144"/>
      <c r="BUR144" s="39"/>
      <c r="BUS144" s="81"/>
      <c r="BUT144" s="10"/>
      <c r="BUU144" s="10"/>
      <c r="BUV144" s="14"/>
      <c r="BUW144" s="14"/>
      <c r="BUX144"/>
      <c r="BUY144" s="10"/>
      <c r="BUZ144"/>
      <c r="BVA144" s="10"/>
      <c r="BVB144" s="6"/>
      <c r="BVC144"/>
      <c r="BVD144"/>
      <c r="BVE144" s="14"/>
      <c r="BVF144" s="10"/>
      <c r="BVG144"/>
      <c r="BVH144" s="10"/>
      <c r="BVI144"/>
      <c r="BVJ144"/>
      <c r="BVK144"/>
      <c r="BVL144" s="14"/>
      <c r="BVM144" s="10"/>
      <c r="BVN144"/>
      <c r="BVO144" s="10"/>
      <c r="BVP144"/>
      <c r="BVQ144"/>
      <c r="BVR144"/>
      <c r="BVS144" s="14"/>
      <c r="BVT144" s="10"/>
      <c r="BVU144"/>
      <c r="BVV144" s="10"/>
      <c r="BVW144"/>
      <c r="BVX144"/>
      <c r="BVY144"/>
      <c r="BVZ144" s="14"/>
      <c r="BWA144" s="10"/>
      <c r="BWB144"/>
      <c r="BWC144" s="10"/>
      <c r="BWD144"/>
      <c r="BWE144"/>
      <c r="BWF144"/>
      <c r="BWG144" s="14"/>
      <c r="BWH144" s="10"/>
      <c r="BWI144"/>
      <c r="BWJ144" s="10"/>
      <c r="BWK144"/>
      <c r="BWL144"/>
      <c r="BWM144"/>
      <c r="BWN144" s="14"/>
      <c r="BWO144" s="10"/>
      <c r="BWP144"/>
      <c r="BWQ144" s="10"/>
      <c r="BWR144"/>
      <c r="BWS144"/>
      <c r="BWT144"/>
      <c r="BWU144" s="14"/>
      <c r="BWV144" s="10"/>
      <c r="BWW144"/>
      <c r="BWX144" s="10"/>
      <c r="BWY144"/>
      <c r="BWZ144"/>
      <c r="BXA144"/>
      <c r="BXB144" s="14"/>
      <c r="BXC144" s="10"/>
      <c r="BXD144"/>
      <c r="BXE144" s="10"/>
      <c r="BXF144"/>
      <c r="BXG144"/>
      <c r="BXH144"/>
      <c r="BXI144" s="14"/>
      <c r="BXJ144" s="10"/>
      <c r="BXK144"/>
      <c r="BXL144" s="10"/>
      <c r="BXM144"/>
      <c r="BXN144"/>
      <c r="BXO144"/>
      <c r="BXP144" s="14"/>
      <c r="BXQ144" s="10"/>
      <c r="BXR144"/>
      <c r="BXS144" s="10"/>
      <c r="BXT144"/>
      <c r="BXU144"/>
      <c r="BXV144"/>
      <c r="BXW144" s="14"/>
      <c r="BXX144" s="10"/>
      <c r="BXY144"/>
      <c r="BXZ144" s="10"/>
      <c r="BYA144"/>
      <c r="BYB144"/>
      <c r="BYC144"/>
      <c r="BYD144" s="14"/>
      <c r="BYE144" s="10"/>
      <c r="BYF144"/>
      <c r="BYG144" s="10"/>
      <c r="BYH144"/>
      <c r="BYI144"/>
      <c r="BYJ144"/>
      <c r="BYK144" s="14"/>
      <c r="BYL144" s="10"/>
      <c r="BYM144"/>
      <c r="BYN144" s="10"/>
      <c r="BYO144"/>
      <c r="BYP144"/>
      <c r="BYQ144"/>
      <c r="BYR144" s="14"/>
      <c r="BYS144" s="10"/>
      <c r="BYT144"/>
      <c r="BYU144" s="10"/>
      <c r="BYV144"/>
      <c r="BYW144"/>
      <c r="BYX144"/>
      <c r="BYY144" s="14"/>
      <c r="BYZ144" s="10"/>
      <c r="BZA144"/>
      <c r="BZB144" s="10"/>
      <c r="BZC144"/>
      <c r="BZD144"/>
      <c r="BZE144"/>
      <c r="BZF144" s="14"/>
      <c r="BZG144" s="10"/>
      <c r="BZH144"/>
      <c r="BZI144" s="10"/>
      <c r="BZJ144"/>
      <c r="BZK144"/>
      <c r="BZL144"/>
      <c r="BZM144" s="14"/>
      <c r="BZN144" s="10"/>
      <c r="BZO144"/>
      <c r="BZP144" s="10"/>
      <c r="BZQ144"/>
      <c r="BZR144"/>
      <c r="BZS144"/>
      <c r="BZT144" s="14"/>
      <c r="BZU144" s="10"/>
      <c r="BZV144"/>
      <c r="BZW144" s="10"/>
      <c r="BZX144"/>
      <c r="BZY144"/>
      <c r="BZZ144"/>
      <c r="CAA144" s="14"/>
      <c r="CAB144" s="10"/>
      <c r="CAC144"/>
      <c r="CAD144" s="10"/>
      <c r="CAE144"/>
      <c r="CAF144"/>
      <c r="CAG144"/>
      <c r="CAH144" s="14"/>
      <c r="CAI144" s="10"/>
      <c r="CAJ144"/>
      <c r="CAK144" s="10"/>
      <c r="CAL144"/>
      <c r="CAM144"/>
      <c r="CAN144"/>
      <c r="CAO144" s="14"/>
      <c r="CAP144" s="10"/>
      <c r="CAQ144"/>
      <c r="CAR144" s="10"/>
      <c r="CAS144"/>
      <c r="CAT144"/>
      <c r="CAU144"/>
      <c r="CAV144" s="14"/>
      <c r="CAW144" s="10"/>
      <c r="CAX144"/>
      <c r="CAY144" s="10"/>
      <c r="CAZ144"/>
      <c r="CBA144"/>
      <c r="CBB144"/>
      <c r="CBC144" s="14"/>
      <c r="CBD144" s="10"/>
      <c r="CBE144"/>
      <c r="CBF144" s="10"/>
      <c r="CBG144"/>
      <c r="CBH144"/>
      <c r="CBI144"/>
      <c r="CBJ144" s="14"/>
      <c r="CBK144" s="10"/>
      <c r="CBL144"/>
      <c r="CBM144" s="10"/>
      <c r="CBN144"/>
      <c r="CBO144"/>
      <c r="CBP144"/>
      <c r="CBQ144" s="14"/>
      <c r="CBR144" s="10"/>
      <c r="CBS144"/>
      <c r="CBT144" s="10"/>
      <c r="CBU144"/>
      <c r="CBV144"/>
      <c r="CBW144"/>
      <c r="CBX144" s="14"/>
      <c r="CBY144" s="10"/>
      <c r="CBZ144"/>
      <c r="CCA144" s="10"/>
      <c r="CCB144"/>
      <c r="CCC144"/>
      <c r="CCD144"/>
      <c r="CCE144" s="14"/>
      <c r="CCF144" s="10"/>
      <c r="CCG144"/>
      <c r="CCH144" s="10"/>
      <c r="CCI144"/>
      <c r="CCJ144"/>
      <c r="CCK144"/>
      <c r="CCL144" s="14"/>
      <c r="CCM144" s="10"/>
      <c r="CCN144"/>
      <c r="CCO144" s="10"/>
      <c r="CCP144"/>
      <c r="CCQ144"/>
      <c r="CCR144"/>
      <c r="CCS144" s="14"/>
      <c r="CCT144" s="10"/>
      <c r="CCU144"/>
      <c r="CCV144" s="10"/>
      <c r="CCW144"/>
      <c r="CCX144"/>
      <c r="CCY144"/>
      <c r="CCZ144" s="14"/>
      <c r="CDA144" s="10"/>
      <c r="CDB144"/>
      <c r="CDC144" s="10"/>
      <c r="CDD144"/>
      <c r="CDE144"/>
      <c r="CDF144"/>
      <c r="CDG144" s="14"/>
      <c r="CDH144" s="26"/>
      <c r="CDI144"/>
      <c r="CDJ144" s="10"/>
      <c r="CDK144"/>
      <c r="CDL144"/>
      <c r="CDM144"/>
      <c r="CDN144" s="14"/>
      <c r="CDO144" s="26"/>
      <c r="CDP144"/>
      <c r="CDQ144" s="10"/>
      <c r="CDR144"/>
      <c r="CDS144"/>
      <c r="CDT144"/>
      <c r="CDU144" s="39"/>
      <c r="CDV144" s="81"/>
      <c r="CDW144" s="10"/>
      <c r="CDX144" s="10"/>
      <c r="CDY144" s="14"/>
      <c r="CDZ144" s="14"/>
      <c r="CEA144"/>
      <c r="CEB144" s="10"/>
      <c r="CEC144"/>
      <c r="CED144" s="10"/>
      <c r="CEE144" s="6"/>
      <c r="CEF144"/>
      <c r="CEG144"/>
      <c r="CEH144" s="14"/>
      <c r="CEI144" s="10"/>
      <c r="CEJ144"/>
      <c r="CEK144" s="10"/>
      <c r="CEL144"/>
      <c r="CEM144"/>
      <c r="CEN144"/>
      <c r="CEO144" s="14"/>
      <c r="CEP144" s="10"/>
      <c r="CEQ144"/>
      <c r="CER144" s="10"/>
      <c r="CES144"/>
      <c r="CET144"/>
      <c r="CEU144"/>
      <c r="CEV144" s="14"/>
      <c r="CEW144" s="10"/>
      <c r="CEX144"/>
      <c r="CEY144" s="10"/>
      <c r="CEZ144"/>
      <c r="CFA144"/>
      <c r="CFB144"/>
      <c r="CFC144" s="14"/>
      <c r="CFD144" s="10"/>
      <c r="CFE144"/>
      <c r="CFF144" s="10"/>
      <c r="CFG144"/>
      <c r="CFH144"/>
      <c r="CFI144"/>
      <c r="CFJ144" s="14"/>
      <c r="CFK144" s="10"/>
      <c r="CFL144"/>
      <c r="CFM144" s="10"/>
      <c r="CFN144"/>
      <c r="CFO144"/>
      <c r="CFP144"/>
      <c r="CFQ144" s="14"/>
      <c r="CFR144" s="10"/>
      <c r="CFS144"/>
      <c r="CFT144" s="10"/>
      <c r="CFU144"/>
      <c r="CFV144"/>
      <c r="CFW144"/>
      <c r="CFX144" s="14"/>
      <c r="CFY144" s="10"/>
      <c r="CFZ144"/>
      <c r="CGA144" s="10"/>
      <c r="CGB144"/>
      <c r="CGC144"/>
      <c r="CGD144"/>
      <c r="CGE144" s="14"/>
      <c r="CGF144" s="10"/>
      <c r="CGG144"/>
      <c r="CGH144" s="10"/>
      <c r="CGI144"/>
      <c r="CGJ144"/>
      <c r="CGK144"/>
      <c r="CGL144" s="14"/>
      <c r="CGM144" s="10"/>
      <c r="CGN144"/>
      <c r="CGO144" s="10"/>
      <c r="CGP144"/>
      <c r="CGQ144"/>
      <c r="CGR144"/>
      <c r="CGS144" s="14"/>
      <c r="CGT144" s="10"/>
      <c r="CGU144"/>
      <c r="CGV144" s="10"/>
      <c r="CGW144"/>
      <c r="CGX144"/>
      <c r="CGY144"/>
      <c r="CGZ144" s="14"/>
      <c r="CHA144" s="10"/>
      <c r="CHB144"/>
      <c r="CHC144" s="10"/>
      <c r="CHD144"/>
      <c r="CHE144"/>
      <c r="CHF144"/>
      <c r="CHG144" s="14"/>
      <c r="CHH144" s="10"/>
      <c r="CHI144"/>
      <c r="CHJ144" s="10"/>
      <c r="CHK144"/>
      <c r="CHL144"/>
      <c r="CHM144"/>
      <c r="CHN144" s="14"/>
      <c r="CHO144" s="10"/>
      <c r="CHP144"/>
      <c r="CHQ144" s="10"/>
      <c r="CHR144"/>
      <c r="CHS144"/>
      <c r="CHT144"/>
      <c r="CHU144" s="14"/>
      <c r="CHV144" s="10"/>
      <c r="CHW144"/>
      <c r="CHX144" s="10"/>
      <c r="CHY144"/>
      <c r="CHZ144"/>
      <c r="CIA144"/>
      <c r="CIB144" s="14"/>
      <c r="CIC144" s="10"/>
      <c r="CID144"/>
      <c r="CIE144" s="10"/>
      <c r="CIF144"/>
      <c r="CIG144"/>
      <c r="CIH144"/>
      <c r="CII144" s="14"/>
      <c r="CIJ144" s="10"/>
      <c r="CIK144"/>
      <c r="CIL144" s="10"/>
      <c r="CIM144"/>
      <c r="CIN144"/>
      <c r="CIO144"/>
      <c r="CIP144" s="14"/>
      <c r="CIQ144" s="10"/>
      <c r="CIR144"/>
      <c r="CIS144" s="10"/>
      <c r="CIT144"/>
      <c r="CIU144"/>
      <c r="CIV144"/>
      <c r="CIW144" s="14"/>
      <c r="CIX144" s="10"/>
      <c r="CIY144"/>
      <c r="CIZ144" s="10"/>
      <c r="CJA144"/>
      <c r="CJB144"/>
      <c r="CJC144"/>
      <c r="CJD144" s="14"/>
      <c r="CJE144" s="10"/>
      <c r="CJF144"/>
      <c r="CJG144" s="10"/>
      <c r="CJH144"/>
      <c r="CJI144"/>
      <c r="CJJ144"/>
      <c r="CJK144" s="14"/>
      <c r="CJL144" s="10"/>
      <c r="CJM144"/>
      <c r="CJN144" s="10"/>
      <c r="CJO144"/>
      <c r="CJP144"/>
      <c r="CJQ144"/>
      <c r="CJR144" s="14"/>
      <c r="CJS144" s="10"/>
      <c r="CJT144"/>
      <c r="CJU144" s="10"/>
      <c r="CJV144"/>
      <c r="CJW144"/>
      <c r="CJX144"/>
      <c r="CJY144" s="14"/>
      <c r="CJZ144" s="10"/>
      <c r="CKA144"/>
      <c r="CKB144" s="10"/>
      <c r="CKC144"/>
      <c r="CKD144"/>
      <c r="CKE144"/>
      <c r="CKF144" s="14"/>
      <c r="CKG144" s="10"/>
      <c r="CKH144"/>
      <c r="CKI144" s="10"/>
      <c r="CKJ144"/>
      <c r="CKK144"/>
      <c r="CKL144"/>
      <c r="CKM144" s="14"/>
      <c r="CKN144" s="10"/>
      <c r="CKO144"/>
      <c r="CKP144" s="10"/>
      <c r="CKQ144"/>
      <c r="CKR144"/>
      <c r="CKS144"/>
      <c r="CKT144" s="14"/>
      <c r="CKU144" s="10"/>
      <c r="CKV144"/>
      <c r="CKW144" s="10"/>
      <c r="CKX144"/>
      <c r="CKY144"/>
      <c r="CKZ144"/>
      <c r="CLA144" s="14"/>
      <c r="CLB144" s="10"/>
      <c r="CLC144"/>
      <c r="CLD144" s="10"/>
      <c r="CLE144"/>
      <c r="CLF144"/>
      <c r="CLG144"/>
      <c r="CLH144" s="14"/>
      <c r="CLI144" s="10"/>
      <c r="CLJ144"/>
      <c r="CLK144" s="10"/>
      <c r="CLL144"/>
      <c r="CLM144"/>
      <c r="CLN144"/>
      <c r="CLO144" s="14"/>
      <c r="CLP144" s="10"/>
      <c r="CLQ144"/>
      <c r="CLR144" s="10"/>
      <c r="CLS144"/>
      <c r="CLT144"/>
      <c r="CLU144"/>
      <c r="CLV144" s="14"/>
      <c r="CLW144" s="10"/>
      <c r="CLX144"/>
      <c r="CLY144" s="10"/>
      <c r="CLZ144"/>
      <c r="CMA144"/>
      <c r="CMB144"/>
      <c r="CMC144" s="14"/>
      <c r="CMD144" s="10"/>
      <c r="CME144"/>
      <c r="CMF144" s="10"/>
      <c r="CMG144"/>
      <c r="CMH144"/>
      <c r="CMI144"/>
      <c r="CMJ144" s="14"/>
      <c r="CMK144" s="26"/>
      <c r="CML144"/>
      <c r="CMM144" s="10"/>
      <c r="CMN144"/>
      <c r="CMO144"/>
      <c r="CMP144"/>
      <c r="CMQ144" s="14"/>
      <c r="CMR144" s="26"/>
      <c r="CMS144"/>
      <c r="CMT144" s="10"/>
      <c r="CMU144"/>
      <c r="CMV144"/>
      <c r="CMW144"/>
      <c r="CMX144" s="39"/>
      <c r="CMY144" s="81"/>
      <c r="CMZ144" s="10"/>
      <c r="CNA144" s="10"/>
      <c r="CNB144" s="14"/>
      <c r="CNC144" s="14"/>
      <c r="CND144"/>
      <c r="CNE144" s="10"/>
      <c r="CNF144"/>
      <c r="CNG144" s="10"/>
      <c r="CNH144" s="6"/>
      <c r="CNI144"/>
      <c r="CNJ144"/>
      <c r="CNK144" s="14"/>
      <c r="CNL144" s="10"/>
      <c r="CNM144"/>
      <c r="CNN144" s="10"/>
      <c r="CNO144"/>
      <c r="CNP144"/>
      <c r="CNQ144"/>
      <c r="CNR144" s="14"/>
      <c r="CNS144" s="10"/>
      <c r="CNT144"/>
      <c r="CNU144" s="10"/>
      <c r="CNV144"/>
      <c r="CNW144"/>
      <c r="CNX144"/>
      <c r="CNY144" s="14"/>
      <c r="CNZ144" s="10"/>
      <c r="COA144"/>
      <c r="COB144" s="10"/>
      <c r="COC144"/>
      <c r="COD144"/>
      <c r="COE144"/>
      <c r="COF144" s="14"/>
      <c r="COG144" s="10"/>
      <c r="COH144"/>
      <c r="COI144" s="10"/>
      <c r="COJ144"/>
      <c r="COK144"/>
      <c r="COL144"/>
      <c r="COM144" s="14"/>
      <c r="CON144" s="10"/>
      <c r="COO144"/>
      <c r="COP144" s="10"/>
      <c r="COQ144"/>
      <c r="COR144"/>
      <c r="COS144"/>
      <c r="COT144" s="14"/>
      <c r="COU144" s="10"/>
      <c r="COV144"/>
      <c r="COW144" s="10"/>
      <c r="COX144"/>
      <c r="COY144"/>
      <c r="COZ144"/>
      <c r="CPA144" s="14"/>
      <c r="CPB144" s="10"/>
      <c r="CPC144"/>
      <c r="CPD144" s="10"/>
      <c r="CPE144"/>
      <c r="CPF144"/>
      <c r="CPG144"/>
      <c r="CPH144" s="14"/>
      <c r="CPI144" s="10"/>
      <c r="CPJ144"/>
      <c r="CPK144" s="10"/>
      <c r="CPL144"/>
      <c r="CPM144"/>
      <c r="CPN144"/>
      <c r="CPO144" s="14"/>
      <c r="CPP144" s="10"/>
      <c r="CPQ144"/>
      <c r="CPR144" s="10"/>
      <c r="CPS144"/>
      <c r="CPT144"/>
      <c r="CPU144"/>
      <c r="CPV144" s="14"/>
      <c r="CPW144" s="10"/>
      <c r="CPX144"/>
      <c r="CPY144" s="10"/>
      <c r="CPZ144"/>
      <c r="CQA144"/>
      <c r="CQB144"/>
      <c r="CQC144" s="14"/>
      <c r="CQD144" s="10"/>
      <c r="CQE144"/>
      <c r="CQF144" s="10"/>
      <c r="CQG144"/>
      <c r="CQH144"/>
      <c r="CQI144"/>
      <c r="CQJ144" s="14"/>
      <c r="CQK144" s="10"/>
      <c r="CQL144"/>
      <c r="CQM144" s="10"/>
      <c r="CQN144"/>
      <c r="CQO144"/>
      <c r="CQP144"/>
      <c r="CQQ144" s="14"/>
      <c r="CQR144" s="10"/>
      <c r="CQS144"/>
      <c r="CQT144" s="10"/>
      <c r="CQU144"/>
      <c r="CQV144"/>
      <c r="CQW144"/>
      <c r="CQX144" s="14"/>
      <c r="CQY144" s="10"/>
      <c r="CQZ144"/>
      <c r="CRA144" s="10"/>
      <c r="CRB144"/>
      <c r="CRC144"/>
      <c r="CRD144"/>
      <c r="CRE144" s="14"/>
      <c r="CRF144" s="10"/>
      <c r="CRG144"/>
      <c r="CRH144" s="10"/>
      <c r="CRI144"/>
      <c r="CRJ144"/>
      <c r="CRK144"/>
      <c r="CRL144" s="14"/>
      <c r="CRM144" s="10"/>
      <c r="CRN144"/>
      <c r="CRO144" s="10"/>
      <c r="CRP144"/>
      <c r="CRQ144"/>
      <c r="CRR144"/>
      <c r="CRS144" s="14"/>
      <c r="CRT144" s="10"/>
      <c r="CRU144"/>
      <c r="CRV144" s="10"/>
      <c r="CRW144"/>
      <c r="CRX144"/>
      <c r="CRY144"/>
      <c r="CRZ144" s="14"/>
      <c r="CSA144" s="10"/>
      <c r="CSB144"/>
      <c r="CSC144" s="10"/>
      <c r="CSD144"/>
      <c r="CSE144"/>
      <c r="CSF144"/>
      <c r="CSG144" s="14"/>
      <c r="CSH144" s="10"/>
      <c r="CSI144"/>
      <c r="CSJ144" s="10"/>
      <c r="CSK144"/>
      <c r="CSL144"/>
      <c r="CSM144"/>
      <c r="CSN144" s="14"/>
      <c r="CSO144" s="10"/>
      <c r="CSP144"/>
      <c r="CSQ144" s="10"/>
      <c r="CSR144"/>
      <c r="CSS144"/>
      <c r="CST144"/>
      <c r="CSU144" s="14"/>
      <c r="CSV144" s="10"/>
      <c r="CSW144"/>
      <c r="CSX144" s="10"/>
      <c r="CSY144"/>
      <c r="CSZ144"/>
      <c r="CTA144"/>
      <c r="CTB144" s="14"/>
      <c r="CTC144" s="10"/>
      <c r="CTD144"/>
      <c r="CTE144" s="10"/>
      <c r="CTF144"/>
      <c r="CTG144"/>
      <c r="CTH144"/>
      <c r="CTI144" s="14"/>
      <c r="CTJ144" s="10"/>
      <c r="CTK144"/>
      <c r="CTL144" s="10"/>
      <c r="CTM144"/>
      <c r="CTN144"/>
      <c r="CTO144"/>
      <c r="CTP144" s="14"/>
      <c r="CTQ144" s="10"/>
      <c r="CTR144"/>
      <c r="CTS144" s="10"/>
      <c r="CTT144"/>
      <c r="CTU144"/>
      <c r="CTV144"/>
      <c r="CTW144" s="14"/>
      <c r="CTX144" s="10"/>
      <c r="CTY144"/>
      <c r="CTZ144" s="10"/>
      <c r="CUA144"/>
      <c r="CUB144"/>
      <c r="CUC144"/>
      <c r="CUD144" s="14"/>
      <c r="CUE144" s="10"/>
      <c r="CUF144"/>
      <c r="CUG144" s="10"/>
      <c r="CUH144"/>
      <c r="CUI144"/>
      <c r="CUJ144"/>
      <c r="CUK144" s="14"/>
      <c r="CUL144" s="10"/>
      <c r="CUM144"/>
      <c r="CUN144" s="10"/>
      <c r="CUO144"/>
      <c r="CUP144"/>
      <c r="CUQ144"/>
      <c r="CUR144" s="14"/>
      <c r="CUS144" s="10"/>
      <c r="CUT144"/>
      <c r="CUU144" s="10"/>
      <c r="CUV144"/>
      <c r="CUW144"/>
      <c r="CUX144"/>
      <c r="CUY144" s="14"/>
      <c r="CUZ144" s="10"/>
      <c r="CVA144"/>
      <c r="CVB144" s="10"/>
      <c r="CVC144"/>
      <c r="CVD144"/>
      <c r="CVE144"/>
      <c r="CVF144" s="14"/>
      <c r="CVG144" s="10"/>
      <c r="CVH144"/>
      <c r="CVI144" s="10"/>
      <c r="CVJ144"/>
      <c r="CVK144"/>
      <c r="CVL144"/>
      <c r="CVM144" s="14"/>
      <c r="CVN144" s="26"/>
      <c r="CVO144"/>
      <c r="CVP144" s="10"/>
      <c r="CVQ144"/>
      <c r="CVR144"/>
      <c r="CVS144"/>
      <c r="CVT144" s="14"/>
      <c r="CVU144" s="26"/>
      <c r="CVV144"/>
      <c r="CVW144" s="10"/>
      <c r="CVX144"/>
      <c r="CVY144"/>
      <c r="CVZ144"/>
      <c r="CWA144" s="39"/>
      <c r="CWB144" s="81"/>
      <c r="CWC144" s="10"/>
      <c r="CWD144" s="10"/>
      <c r="CWE144" s="14"/>
      <c r="CWF144" s="14"/>
      <c r="CWG144"/>
      <c r="CWH144" s="10"/>
      <c r="CWI144"/>
      <c r="CWJ144" s="10"/>
      <c r="CWK144" s="6"/>
      <c r="CWL144"/>
      <c r="CWM144"/>
      <c r="CWN144" s="14"/>
      <c r="CWO144" s="10"/>
      <c r="CWP144"/>
      <c r="CWQ144" s="10"/>
      <c r="CWR144"/>
      <c r="CWS144"/>
      <c r="CWT144"/>
      <c r="CWU144" s="14"/>
      <c r="CWV144" s="10"/>
      <c r="CWW144"/>
      <c r="CWX144" s="10"/>
      <c r="CWY144"/>
      <c r="CWZ144"/>
      <c r="CXA144"/>
      <c r="CXB144" s="14"/>
      <c r="CXC144" s="10"/>
      <c r="CXD144"/>
      <c r="CXE144" s="10"/>
      <c r="CXF144"/>
      <c r="CXG144"/>
      <c r="CXH144"/>
      <c r="CXI144" s="14"/>
      <c r="CXJ144" s="10"/>
      <c r="CXK144"/>
      <c r="CXL144" s="10"/>
      <c r="CXM144"/>
      <c r="CXN144"/>
      <c r="CXO144"/>
      <c r="CXP144" s="14"/>
      <c r="CXQ144" s="10"/>
      <c r="CXR144"/>
      <c r="CXS144" s="10"/>
      <c r="CXT144"/>
      <c r="CXU144"/>
      <c r="CXV144"/>
      <c r="CXW144" s="14"/>
      <c r="CXX144" s="10"/>
      <c r="CXY144"/>
      <c r="CXZ144" s="10"/>
      <c r="CYA144"/>
      <c r="CYB144"/>
      <c r="CYC144"/>
      <c r="CYD144" s="14"/>
      <c r="CYE144" s="10"/>
      <c r="CYF144"/>
      <c r="CYG144" s="10"/>
      <c r="CYH144"/>
      <c r="CYI144"/>
      <c r="CYJ144"/>
      <c r="CYK144" s="14"/>
      <c r="CYL144" s="10"/>
      <c r="CYM144"/>
      <c r="CYN144" s="10"/>
      <c r="CYO144"/>
      <c r="CYP144"/>
      <c r="CYQ144"/>
      <c r="CYR144" s="14"/>
      <c r="CYS144" s="10"/>
      <c r="CYT144"/>
      <c r="CYU144" s="10"/>
      <c r="CYV144"/>
      <c r="CYW144"/>
      <c r="CYX144"/>
      <c r="CYY144" s="14"/>
      <c r="CYZ144" s="10"/>
      <c r="CZA144"/>
      <c r="CZB144" s="10"/>
      <c r="CZC144"/>
      <c r="CZD144"/>
      <c r="CZE144"/>
      <c r="CZF144" s="14"/>
      <c r="CZG144" s="10"/>
      <c r="CZH144"/>
      <c r="CZI144" s="10"/>
      <c r="CZJ144"/>
      <c r="CZK144"/>
      <c r="CZL144"/>
      <c r="CZM144" s="14"/>
      <c r="CZN144" s="10"/>
      <c r="CZO144"/>
      <c r="CZP144" s="10"/>
      <c r="CZQ144"/>
      <c r="CZR144"/>
      <c r="CZS144"/>
      <c r="CZT144" s="14"/>
      <c r="CZU144" s="10"/>
      <c r="CZV144"/>
      <c r="CZW144" s="10"/>
      <c r="CZX144"/>
      <c r="CZY144"/>
      <c r="CZZ144"/>
      <c r="DAA144" s="14"/>
      <c r="DAB144" s="10"/>
      <c r="DAC144"/>
      <c r="DAD144" s="10"/>
      <c r="DAE144"/>
      <c r="DAF144"/>
      <c r="DAG144"/>
      <c r="DAH144" s="14"/>
      <c r="DAI144" s="10"/>
      <c r="DAJ144"/>
      <c r="DAK144" s="10"/>
      <c r="DAL144"/>
      <c r="DAM144"/>
      <c r="DAN144"/>
      <c r="DAO144" s="14"/>
      <c r="DAP144" s="10"/>
      <c r="DAQ144"/>
      <c r="DAR144" s="10"/>
      <c r="DAS144"/>
      <c r="DAT144"/>
      <c r="DAU144"/>
      <c r="DAV144" s="14"/>
      <c r="DAW144" s="10"/>
      <c r="DAX144"/>
      <c r="DAY144" s="10"/>
      <c r="DAZ144"/>
      <c r="DBA144"/>
      <c r="DBB144"/>
      <c r="DBC144" s="14"/>
      <c r="DBD144" s="10"/>
      <c r="DBE144"/>
      <c r="DBF144" s="10"/>
      <c r="DBG144"/>
      <c r="DBH144"/>
      <c r="DBI144"/>
      <c r="DBJ144" s="14"/>
      <c r="DBK144" s="10"/>
      <c r="DBL144"/>
      <c r="DBM144" s="10"/>
      <c r="DBN144"/>
      <c r="DBO144"/>
      <c r="DBP144"/>
      <c r="DBQ144" s="14"/>
      <c r="DBR144" s="10"/>
      <c r="DBS144"/>
      <c r="DBT144" s="10"/>
      <c r="DBU144"/>
      <c r="DBV144"/>
      <c r="DBW144"/>
      <c r="DBX144" s="14"/>
      <c r="DBY144" s="10"/>
      <c r="DBZ144"/>
      <c r="DCA144" s="10"/>
      <c r="DCB144"/>
      <c r="DCC144"/>
      <c r="DCD144"/>
      <c r="DCE144" s="14"/>
      <c r="DCF144" s="10"/>
      <c r="DCG144"/>
      <c r="DCH144" s="10"/>
      <c r="DCI144"/>
      <c r="DCJ144"/>
      <c r="DCK144"/>
      <c r="DCL144" s="14"/>
      <c r="DCM144" s="10"/>
      <c r="DCN144"/>
      <c r="DCO144" s="10"/>
      <c r="DCP144"/>
      <c r="DCQ144"/>
      <c r="DCR144"/>
      <c r="DCS144" s="14"/>
      <c r="DCT144" s="10"/>
      <c r="DCU144"/>
      <c r="DCV144" s="10"/>
      <c r="DCW144"/>
      <c r="DCX144"/>
      <c r="DCY144"/>
      <c r="DCZ144" s="14"/>
      <c r="DDA144" s="10"/>
      <c r="DDB144"/>
      <c r="DDC144" s="10"/>
      <c r="DDD144"/>
      <c r="DDE144"/>
      <c r="DDF144"/>
      <c r="DDG144" s="14"/>
      <c r="DDH144" s="10"/>
      <c r="DDI144"/>
      <c r="DDJ144" s="10"/>
      <c r="DDK144"/>
      <c r="DDL144"/>
      <c r="DDM144"/>
      <c r="DDN144" s="14"/>
      <c r="DDO144" s="10"/>
      <c r="DDP144"/>
      <c r="DDQ144" s="10"/>
      <c r="DDR144"/>
      <c r="DDS144"/>
      <c r="DDT144"/>
      <c r="DDU144" s="14"/>
      <c r="DDV144" s="10"/>
      <c r="DDW144"/>
      <c r="DDX144" s="10"/>
      <c r="DDY144"/>
      <c r="DDZ144"/>
      <c r="DEA144"/>
      <c r="DEB144" s="14"/>
      <c r="DEC144" s="10"/>
      <c r="DED144"/>
      <c r="DEE144" s="10"/>
      <c r="DEF144"/>
      <c r="DEG144"/>
      <c r="DEH144"/>
      <c r="DEI144" s="14"/>
      <c r="DEJ144" s="10"/>
      <c r="DEK144"/>
      <c r="DEL144" s="10"/>
      <c r="DEM144"/>
      <c r="DEN144"/>
      <c r="DEO144"/>
      <c r="DEP144" s="14"/>
      <c r="DEQ144" s="26"/>
      <c r="DER144"/>
      <c r="DES144" s="10"/>
      <c r="DET144"/>
      <c r="DEU144"/>
      <c r="DEV144"/>
      <c r="DEW144" s="14"/>
      <c r="DEX144" s="26"/>
      <c r="DEY144"/>
      <c r="DEZ144" s="10"/>
      <c r="DFA144"/>
      <c r="DFB144"/>
      <c r="DFC144"/>
      <c r="DFD144" s="39"/>
      <c r="DFE144" s="81"/>
      <c r="DFF144" s="10"/>
      <c r="DFG144" s="10"/>
      <c r="DFH144" s="14"/>
      <c r="DFI144" s="14"/>
      <c r="DFJ144"/>
      <c r="DFK144" s="10"/>
      <c r="DFL144"/>
      <c r="DFM144" s="10"/>
      <c r="DFN144" s="6"/>
      <c r="DFO144"/>
      <c r="DFP144"/>
      <c r="DFQ144" s="14"/>
      <c r="DFR144" s="10"/>
      <c r="DFS144"/>
      <c r="DFT144" s="10"/>
      <c r="DFU144"/>
      <c r="DFV144"/>
      <c r="DFW144"/>
      <c r="DFX144" s="14"/>
      <c r="DFY144" s="10"/>
      <c r="DFZ144"/>
      <c r="DGA144" s="10"/>
      <c r="DGB144"/>
      <c r="DGC144"/>
      <c r="DGD144"/>
      <c r="DGE144" s="14"/>
      <c r="DGF144" s="10"/>
      <c r="DGG144"/>
      <c r="DGH144" s="10"/>
      <c r="DGI144"/>
      <c r="DGJ144"/>
      <c r="DGK144"/>
      <c r="DGL144" s="14"/>
      <c r="DGM144" s="10"/>
      <c r="DGN144"/>
      <c r="DGO144" s="10"/>
      <c r="DGP144"/>
      <c r="DGQ144"/>
      <c r="DGR144"/>
      <c r="DGS144" s="14"/>
      <c r="DGT144" s="10"/>
      <c r="DGU144"/>
      <c r="DGV144" s="10"/>
      <c r="DGW144"/>
      <c r="DGX144"/>
      <c r="DGY144"/>
      <c r="DGZ144" s="14"/>
      <c r="DHA144" s="10"/>
      <c r="DHB144"/>
      <c r="DHC144" s="10"/>
      <c r="DHD144"/>
      <c r="DHE144"/>
      <c r="DHF144"/>
      <c r="DHG144" s="14"/>
      <c r="DHH144" s="10"/>
      <c r="DHI144"/>
      <c r="DHJ144" s="10"/>
      <c r="DHK144"/>
      <c r="DHL144"/>
      <c r="DHM144"/>
      <c r="DHN144" s="14"/>
      <c r="DHO144" s="10"/>
      <c r="DHP144"/>
      <c r="DHQ144" s="10"/>
      <c r="DHR144"/>
      <c r="DHS144"/>
      <c r="DHT144"/>
      <c r="DHU144" s="14"/>
      <c r="DHV144" s="10"/>
      <c r="DHW144"/>
      <c r="DHX144" s="10"/>
      <c r="DHY144"/>
      <c r="DHZ144"/>
      <c r="DIA144"/>
      <c r="DIB144" s="14"/>
      <c r="DIC144" s="10"/>
      <c r="DID144"/>
      <c r="DIE144" s="10"/>
      <c r="DIF144"/>
      <c r="DIG144"/>
      <c r="DIH144"/>
      <c r="DII144" s="14"/>
      <c r="DIJ144" s="10"/>
      <c r="DIK144"/>
      <c r="DIL144" s="10"/>
      <c r="DIM144"/>
      <c r="DIN144"/>
      <c r="DIO144"/>
      <c r="DIP144" s="14"/>
      <c r="DIQ144" s="10"/>
      <c r="DIR144"/>
      <c r="DIS144" s="10"/>
      <c r="DIT144"/>
      <c r="DIU144"/>
      <c r="DIV144"/>
      <c r="DIW144" s="14"/>
      <c r="DIX144" s="10"/>
      <c r="DIY144"/>
      <c r="DIZ144" s="10"/>
      <c r="DJA144"/>
      <c r="DJB144"/>
      <c r="DJC144"/>
      <c r="DJD144" s="14"/>
      <c r="DJE144" s="10"/>
      <c r="DJF144"/>
      <c r="DJG144" s="10"/>
      <c r="DJH144"/>
      <c r="DJI144"/>
      <c r="DJJ144"/>
      <c r="DJK144" s="14"/>
      <c r="DJL144" s="10"/>
      <c r="DJM144"/>
      <c r="DJN144" s="10"/>
      <c r="DJO144"/>
      <c r="DJP144"/>
      <c r="DJQ144"/>
      <c r="DJR144" s="14"/>
      <c r="DJS144" s="10"/>
      <c r="DJT144"/>
      <c r="DJU144" s="10"/>
      <c r="DJV144"/>
      <c r="DJW144"/>
      <c r="DJX144"/>
      <c r="DJY144" s="14"/>
      <c r="DJZ144" s="10"/>
      <c r="DKA144"/>
      <c r="DKB144" s="10"/>
      <c r="DKC144"/>
      <c r="DKD144"/>
      <c r="DKE144"/>
      <c r="DKF144" s="14"/>
      <c r="DKG144" s="10"/>
      <c r="DKH144"/>
      <c r="DKI144" s="10"/>
      <c r="DKJ144"/>
      <c r="DKK144"/>
      <c r="DKL144"/>
      <c r="DKM144" s="14"/>
      <c r="DKN144" s="10"/>
      <c r="DKO144"/>
      <c r="DKP144" s="10"/>
      <c r="DKQ144"/>
      <c r="DKR144"/>
      <c r="DKS144"/>
      <c r="DKT144" s="14"/>
      <c r="DKU144" s="10"/>
      <c r="DKV144"/>
      <c r="DKW144" s="10"/>
      <c r="DKX144"/>
      <c r="DKY144"/>
      <c r="DKZ144"/>
      <c r="DLA144" s="14"/>
      <c r="DLB144" s="10"/>
      <c r="DLC144"/>
      <c r="DLD144" s="10"/>
      <c r="DLE144"/>
      <c r="DLF144"/>
      <c r="DLG144"/>
      <c r="DLH144" s="14"/>
      <c r="DLI144" s="10"/>
      <c r="DLJ144"/>
      <c r="DLK144" s="10"/>
      <c r="DLL144"/>
      <c r="DLM144"/>
      <c r="DLN144"/>
      <c r="DLO144" s="14"/>
      <c r="DLP144" s="10"/>
      <c r="DLQ144"/>
      <c r="DLR144" s="10"/>
      <c r="DLS144"/>
      <c r="DLT144"/>
      <c r="DLU144"/>
      <c r="DLV144" s="14"/>
      <c r="DLW144" s="10"/>
      <c r="DLX144"/>
      <c r="DLY144" s="10"/>
      <c r="DLZ144"/>
      <c r="DMA144"/>
      <c r="DMB144"/>
      <c r="DMC144" s="14"/>
      <c r="DMD144" s="10"/>
      <c r="DME144"/>
      <c r="DMF144" s="10"/>
      <c r="DMG144"/>
      <c r="DMH144"/>
      <c r="DMI144"/>
      <c r="DMJ144" s="14"/>
      <c r="DMK144" s="10"/>
      <c r="DML144"/>
      <c r="DMM144" s="10"/>
      <c r="DMN144"/>
      <c r="DMO144"/>
      <c r="DMP144"/>
      <c r="DMQ144" s="14"/>
      <c r="DMR144" s="10"/>
      <c r="DMS144"/>
      <c r="DMT144" s="10"/>
      <c r="DMU144"/>
      <c r="DMV144"/>
      <c r="DMW144"/>
      <c r="DMX144" s="14"/>
      <c r="DMY144" s="10"/>
      <c r="DMZ144"/>
      <c r="DNA144" s="10"/>
      <c r="DNB144"/>
      <c r="DNC144"/>
      <c r="DND144"/>
      <c r="DNE144" s="14"/>
      <c r="DNF144" s="10"/>
      <c r="DNG144"/>
      <c r="DNH144" s="10"/>
      <c r="DNI144"/>
      <c r="DNJ144"/>
      <c r="DNK144"/>
      <c r="DNL144" s="14"/>
      <c r="DNM144" s="10"/>
      <c r="DNN144"/>
      <c r="DNO144" s="10"/>
      <c r="DNP144"/>
      <c r="DNQ144"/>
      <c r="DNR144"/>
      <c r="DNS144" s="14"/>
      <c r="DNT144" s="26"/>
      <c r="DNU144"/>
      <c r="DNV144" s="10"/>
      <c r="DNW144"/>
      <c r="DNX144"/>
      <c r="DNY144"/>
      <c r="DNZ144" s="14"/>
      <c r="DOA144" s="26"/>
      <c r="DOB144"/>
      <c r="DOC144" s="10"/>
      <c r="DOD144"/>
      <c r="DOE144"/>
      <c r="DOF144"/>
      <c r="DOG144" s="39"/>
      <c r="DOH144" s="81"/>
      <c r="DOI144" s="10"/>
      <c r="DOJ144" s="10"/>
      <c r="DOK144" s="14"/>
      <c r="DOL144" s="14"/>
      <c r="DOM144"/>
      <c r="DON144" s="10"/>
      <c r="DOO144"/>
      <c r="DOP144" s="10"/>
      <c r="DOQ144" s="6"/>
      <c r="DOR144"/>
      <c r="DOS144"/>
      <c r="DOT144" s="14"/>
      <c r="DOU144" s="10"/>
      <c r="DOV144"/>
      <c r="DOW144" s="10"/>
      <c r="DOX144"/>
      <c r="DOY144"/>
      <c r="DOZ144"/>
      <c r="DPA144" s="14"/>
      <c r="DPB144" s="10"/>
      <c r="DPC144"/>
      <c r="DPD144" s="10"/>
      <c r="DPE144"/>
      <c r="DPF144"/>
      <c r="DPG144"/>
      <c r="DPH144" s="14"/>
      <c r="DPI144" s="10"/>
      <c r="DPJ144"/>
      <c r="DPK144" s="10"/>
      <c r="DPL144"/>
      <c r="DPM144"/>
      <c r="DPN144"/>
      <c r="DPO144" s="14"/>
      <c r="DPP144" s="10"/>
      <c r="DPQ144"/>
      <c r="DPR144" s="10"/>
      <c r="DPS144"/>
      <c r="DPT144"/>
      <c r="DPU144"/>
      <c r="DPV144" s="14"/>
      <c r="DPW144" s="10"/>
      <c r="DPX144"/>
      <c r="DPY144" s="10"/>
      <c r="DPZ144"/>
      <c r="DQA144"/>
      <c r="DQB144"/>
      <c r="DQC144" s="14"/>
      <c r="DQD144" s="10"/>
      <c r="DQE144"/>
      <c r="DQF144" s="10"/>
      <c r="DQG144"/>
      <c r="DQH144"/>
      <c r="DQI144"/>
      <c r="DQJ144" s="14"/>
      <c r="DQK144" s="10"/>
      <c r="DQL144"/>
      <c r="DQM144" s="10"/>
      <c r="DQN144"/>
      <c r="DQO144"/>
      <c r="DQP144"/>
      <c r="DQQ144" s="14"/>
      <c r="DQR144" s="10"/>
      <c r="DQS144"/>
      <c r="DQT144" s="10"/>
      <c r="DQU144"/>
      <c r="DQV144"/>
      <c r="DQW144"/>
      <c r="DQX144" s="14"/>
      <c r="DQY144" s="10"/>
      <c r="DQZ144"/>
      <c r="DRA144" s="10"/>
      <c r="DRB144"/>
      <c r="DRC144"/>
      <c r="DRD144"/>
      <c r="DRE144" s="14"/>
      <c r="DRF144" s="10"/>
      <c r="DRG144"/>
      <c r="DRH144" s="10"/>
      <c r="DRI144"/>
      <c r="DRJ144"/>
      <c r="DRK144"/>
      <c r="DRL144" s="14"/>
      <c r="DRM144" s="10"/>
      <c r="DRN144"/>
      <c r="DRO144" s="10"/>
      <c r="DRP144"/>
      <c r="DRQ144"/>
      <c r="DRR144"/>
      <c r="DRS144" s="14"/>
      <c r="DRT144" s="10"/>
      <c r="DRU144"/>
      <c r="DRV144" s="10"/>
      <c r="DRW144"/>
      <c r="DRX144"/>
      <c r="DRY144"/>
      <c r="DRZ144" s="14"/>
      <c r="DSA144" s="10"/>
      <c r="DSB144"/>
      <c r="DSC144" s="10"/>
      <c r="DSD144"/>
      <c r="DSE144"/>
      <c r="DSF144"/>
      <c r="DSG144" s="14"/>
      <c r="DSH144" s="10"/>
      <c r="DSI144"/>
      <c r="DSJ144" s="10"/>
      <c r="DSK144"/>
      <c r="DSL144"/>
      <c r="DSM144"/>
      <c r="DSN144" s="14"/>
      <c r="DSO144" s="10"/>
      <c r="DSP144"/>
      <c r="DSQ144" s="10"/>
      <c r="DSR144"/>
      <c r="DSS144"/>
      <c r="DST144"/>
      <c r="DSU144" s="14"/>
      <c r="DSV144" s="10"/>
      <c r="DSW144"/>
      <c r="DSX144" s="10"/>
      <c r="DSY144"/>
      <c r="DSZ144"/>
      <c r="DTA144"/>
      <c r="DTB144" s="14"/>
      <c r="DTC144" s="10"/>
      <c r="DTD144"/>
      <c r="DTE144" s="10"/>
      <c r="DTF144"/>
      <c r="DTG144"/>
      <c r="DTH144"/>
      <c r="DTI144" s="14"/>
      <c r="DTJ144" s="10"/>
      <c r="DTK144"/>
      <c r="DTL144" s="10"/>
      <c r="DTM144"/>
      <c r="DTN144"/>
      <c r="DTO144"/>
      <c r="DTP144" s="14"/>
      <c r="DTQ144" s="10"/>
      <c r="DTR144"/>
      <c r="DTS144" s="10"/>
      <c r="DTT144"/>
      <c r="DTU144"/>
      <c r="DTV144"/>
      <c r="DTW144" s="14"/>
      <c r="DTX144" s="10"/>
      <c r="DTY144"/>
      <c r="DTZ144" s="10"/>
      <c r="DUA144"/>
      <c r="DUB144"/>
      <c r="DUC144"/>
      <c r="DUD144" s="14"/>
      <c r="DUE144" s="10"/>
      <c r="DUF144"/>
      <c r="DUG144" s="10"/>
      <c r="DUH144"/>
      <c r="DUI144"/>
      <c r="DUJ144"/>
      <c r="DUK144" s="14"/>
      <c r="DUL144" s="10"/>
      <c r="DUM144"/>
      <c r="DUN144" s="10"/>
      <c r="DUO144"/>
      <c r="DUP144"/>
      <c r="DUQ144"/>
      <c r="DUR144" s="14"/>
      <c r="DUS144" s="10"/>
      <c r="DUT144"/>
      <c r="DUU144" s="10"/>
      <c r="DUV144"/>
      <c r="DUW144"/>
      <c r="DUX144"/>
      <c r="DUY144" s="14"/>
      <c r="DUZ144" s="10"/>
      <c r="DVA144"/>
      <c r="DVB144" s="10"/>
      <c r="DVC144"/>
      <c r="DVD144"/>
      <c r="DVE144"/>
      <c r="DVF144" s="14"/>
      <c r="DVG144" s="10"/>
      <c r="DVH144"/>
      <c r="DVI144" s="10"/>
      <c r="DVJ144"/>
      <c r="DVK144"/>
      <c r="DVL144"/>
      <c r="DVM144" s="14"/>
      <c r="DVN144" s="10"/>
      <c r="DVO144"/>
      <c r="DVP144" s="10"/>
      <c r="DVQ144"/>
      <c r="DVR144"/>
      <c r="DVS144"/>
      <c r="DVT144" s="14"/>
      <c r="DVU144" s="10"/>
      <c r="DVV144"/>
      <c r="DVW144" s="10"/>
      <c r="DVX144"/>
      <c r="DVY144"/>
      <c r="DVZ144"/>
      <c r="DWA144" s="14"/>
      <c r="DWB144" s="10"/>
      <c r="DWC144"/>
      <c r="DWD144" s="10"/>
      <c r="DWE144"/>
      <c r="DWF144"/>
      <c r="DWG144"/>
      <c r="DWH144" s="14"/>
      <c r="DWI144" s="10"/>
      <c r="DWJ144"/>
      <c r="DWK144" s="10"/>
      <c r="DWL144"/>
      <c r="DWM144"/>
      <c r="DWN144"/>
      <c r="DWO144" s="14"/>
      <c r="DWP144" s="10"/>
      <c r="DWQ144"/>
      <c r="DWR144" s="10"/>
      <c r="DWS144"/>
      <c r="DWT144"/>
      <c r="DWU144"/>
      <c r="DWV144" s="14"/>
      <c r="DWW144" s="26"/>
      <c r="DWX144"/>
      <c r="DWY144" s="10"/>
      <c r="DWZ144"/>
      <c r="DXA144"/>
      <c r="DXB144"/>
      <c r="DXC144" s="14"/>
      <c r="DXD144" s="26"/>
      <c r="DXE144"/>
      <c r="DXF144" s="10"/>
      <c r="DXG144"/>
      <c r="DXH144"/>
      <c r="DXI144"/>
      <c r="DXJ144" s="39"/>
      <c r="DXK144" s="81"/>
      <c r="DXL144" s="10"/>
      <c r="DXM144" s="10"/>
      <c r="DXN144" s="14"/>
      <c r="DXO144" s="14"/>
      <c r="DXP144"/>
      <c r="DXQ144" s="10"/>
      <c r="DXR144"/>
      <c r="DXS144" s="10"/>
      <c r="DXT144" s="6"/>
      <c r="DXU144"/>
      <c r="DXV144"/>
      <c r="DXW144" s="14"/>
      <c r="DXX144" s="10"/>
      <c r="DXY144"/>
      <c r="DXZ144" s="10"/>
      <c r="DYA144"/>
      <c r="DYB144"/>
      <c r="DYC144"/>
      <c r="DYD144" s="14"/>
      <c r="DYE144" s="10"/>
      <c r="DYF144"/>
      <c r="DYG144" s="10"/>
      <c r="DYH144"/>
      <c r="DYI144"/>
      <c r="DYJ144"/>
      <c r="DYK144" s="14"/>
      <c r="DYL144" s="10"/>
      <c r="DYM144"/>
      <c r="DYN144" s="10"/>
      <c r="DYO144"/>
      <c r="DYP144"/>
      <c r="DYQ144"/>
      <c r="DYR144" s="14"/>
      <c r="DYS144" s="10"/>
      <c r="DYT144"/>
      <c r="DYU144" s="10"/>
      <c r="DYV144"/>
      <c r="DYW144"/>
      <c r="DYX144"/>
      <c r="DYY144" s="14"/>
      <c r="DYZ144" s="10"/>
      <c r="DZA144"/>
      <c r="DZB144" s="10"/>
      <c r="DZC144"/>
      <c r="DZD144"/>
      <c r="DZE144"/>
      <c r="DZF144" s="14"/>
      <c r="DZG144" s="10"/>
      <c r="DZH144"/>
      <c r="DZI144" s="10"/>
      <c r="DZJ144"/>
      <c r="DZK144"/>
      <c r="DZL144"/>
      <c r="DZM144" s="14"/>
      <c r="DZN144" s="10"/>
      <c r="DZO144"/>
      <c r="DZP144" s="10"/>
      <c r="DZQ144"/>
      <c r="DZR144"/>
      <c r="DZS144"/>
      <c r="DZT144" s="14"/>
      <c r="DZU144" s="10"/>
      <c r="DZV144"/>
      <c r="DZW144" s="10"/>
      <c r="DZX144"/>
      <c r="DZY144"/>
      <c r="DZZ144"/>
      <c r="EAA144" s="14"/>
      <c r="EAB144" s="10"/>
      <c r="EAC144"/>
      <c r="EAD144" s="10"/>
      <c r="EAE144"/>
      <c r="EAF144"/>
      <c r="EAG144"/>
      <c r="EAH144" s="14"/>
      <c r="EAI144" s="10"/>
      <c r="EAJ144"/>
      <c r="EAK144" s="10"/>
      <c r="EAL144"/>
      <c r="EAM144"/>
      <c r="EAN144"/>
      <c r="EAO144" s="14"/>
      <c r="EAP144" s="10"/>
      <c r="EAQ144"/>
      <c r="EAR144" s="10"/>
      <c r="EAS144"/>
      <c r="EAT144"/>
      <c r="EAU144"/>
      <c r="EAV144" s="14"/>
      <c r="EAW144" s="10"/>
      <c r="EAX144"/>
      <c r="EAY144" s="10"/>
      <c r="EAZ144"/>
      <c r="EBA144"/>
      <c r="EBB144"/>
      <c r="EBC144" s="14"/>
      <c r="EBD144" s="10"/>
      <c r="EBE144"/>
      <c r="EBF144" s="10"/>
      <c r="EBG144"/>
      <c r="EBH144"/>
      <c r="EBI144"/>
      <c r="EBJ144" s="14"/>
      <c r="EBK144" s="10"/>
      <c r="EBL144"/>
      <c r="EBM144" s="10"/>
      <c r="EBN144"/>
      <c r="EBO144"/>
      <c r="EBP144"/>
      <c r="EBQ144" s="14"/>
      <c r="EBR144" s="10"/>
      <c r="EBS144"/>
      <c r="EBT144" s="10"/>
      <c r="EBU144"/>
      <c r="EBV144"/>
      <c r="EBW144"/>
      <c r="EBX144" s="14"/>
      <c r="EBY144" s="10"/>
      <c r="EBZ144"/>
      <c r="ECA144" s="10"/>
      <c r="ECB144"/>
      <c r="ECC144"/>
      <c r="ECD144"/>
      <c r="ECE144" s="14"/>
      <c r="ECF144" s="10"/>
      <c r="ECG144"/>
      <c r="ECH144" s="10"/>
      <c r="ECI144"/>
      <c r="ECJ144"/>
      <c r="ECK144"/>
      <c r="ECL144" s="14"/>
      <c r="ECM144" s="10"/>
      <c r="ECN144"/>
      <c r="ECO144" s="10"/>
      <c r="ECP144"/>
      <c r="ECQ144"/>
      <c r="ECR144"/>
      <c r="ECS144" s="14"/>
      <c r="ECT144" s="10"/>
      <c r="ECU144"/>
      <c r="ECV144" s="10"/>
      <c r="ECW144"/>
      <c r="ECX144"/>
      <c r="ECY144"/>
      <c r="ECZ144" s="14"/>
      <c r="EDA144" s="10"/>
      <c r="EDB144"/>
      <c r="EDC144" s="10"/>
      <c r="EDD144"/>
      <c r="EDE144"/>
      <c r="EDF144"/>
      <c r="EDG144" s="14"/>
      <c r="EDH144" s="10"/>
      <c r="EDI144"/>
      <c r="EDJ144" s="10"/>
      <c r="EDK144"/>
      <c r="EDL144"/>
      <c r="EDM144"/>
      <c r="EDN144" s="14"/>
      <c r="EDO144" s="10"/>
      <c r="EDP144"/>
      <c r="EDQ144" s="10"/>
      <c r="EDR144"/>
      <c r="EDS144"/>
      <c r="EDT144"/>
      <c r="EDU144" s="14"/>
      <c r="EDV144" s="10"/>
      <c r="EDW144"/>
      <c r="EDX144" s="10"/>
      <c r="EDY144"/>
      <c r="EDZ144"/>
      <c r="EEA144"/>
      <c r="EEB144" s="14"/>
      <c r="EEC144" s="10"/>
      <c r="EED144"/>
      <c r="EEE144" s="10"/>
      <c r="EEF144"/>
      <c r="EEG144"/>
      <c r="EEH144"/>
      <c r="EEI144" s="14"/>
      <c r="EEJ144" s="10"/>
      <c r="EEK144"/>
      <c r="EEL144" s="10"/>
      <c r="EEM144"/>
      <c r="EEN144"/>
      <c r="EEO144"/>
      <c r="EEP144" s="14"/>
      <c r="EEQ144" s="10"/>
      <c r="EER144"/>
      <c r="EES144" s="10"/>
      <c r="EET144"/>
      <c r="EEU144"/>
      <c r="EEV144"/>
      <c r="EEW144" s="14"/>
      <c r="EEX144" s="10"/>
      <c r="EEY144"/>
      <c r="EEZ144" s="10"/>
      <c r="EFA144"/>
      <c r="EFB144"/>
      <c r="EFC144"/>
      <c r="EFD144" s="14"/>
      <c r="EFE144" s="10"/>
      <c r="EFF144"/>
      <c r="EFG144" s="10"/>
      <c r="EFH144"/>
      <c r="EFI144"/>
      <c r="EFJ144"/>
      <c r="EFK144" s="14"/>
      <c r="EFL144" s="10"/>
      <c r="EFM144"/>
      <c r="EFN144" s="10"/>
      <c r="EFO144"/>
      <c r="EFP144"/>
      <c r="EFQ144"/>
      <c r="EFR144" s="14"/>
      <c r="EFS144" s="10"/>
      <c r="EFT144"/>
      <c r="EFU144" s="10"/>
      <c r="EFV144"/>
      <c r="EFW144"/>
      <c r="EFX144"/>
      <c r="EFY144" s="14"/>
      <c r="EFZ144" s="26"/>
      <c r="EGA144"/>
      <c r="EGB144" s="10"/>
      <c r="EGC144"/>
      <c r="EGD144"/>
      <c r="EGE144"/>
      <c r="EGF144" s="14"/>
      <c r="EGG144" s="26"/>
      <c r="EGH144"/>
      <c r="EGI144" s="10"/>
      <c r="EGJ144"/>
      <c r="EGK144"/>
      <c r="EGL144"/>
      <c r="EGM144" s="39"/>
      <c r="EGN144" s="81"/>
      <c r="EGO144" s="10"/>
      <c r="EGP144" s="10"/>
      <c r="EGQ144" s="14"/>
      <c r="EGR144" s="14"/>
      <c r="EGS144"/>
      <c r="EGT144" s="10"/>
      <c r="EGU144"/>
      <c r="EGV144" s="10"/>
      <c r="EGW144" s="6"/>
      <c r="EGX144"/>
      <c r="EGY144"/>
      <c r="EGZ144" s="14"/>
      <c r="EHA144" s="10"/>
      <c r="EHB144"/>
      <c r="EHC144" s="10"/>
      <c r="EHD144"/>
      <c r="EHE144"/>
      <c r="EHF144"/>
      <c r="EHG144" s="14"/>
      <c r="EHH144" s="10"/>
      <c r="EHI144"/>
      <c r="EHJ144" s="10"/>
      <c r="EHK144"/>
      <c r="EHL144"/>
      <c r="EHM144"/>
      <c r="EHN144" s="14"/>
      <c r="EHO144" s="10"/>
      <c r="EHP144"/>
      <c r="EHQ144" s="10"/>
      <c r="EHR144"/>
      <c r="EHS144"/>
      <c r="EHT144"/>
      <c r="EHU144" s="14"/>
      <c r="EHV144" s="10"/>
      <c r="EHW144"/>
      <c r="EHX144" s="10"/>
      <c r="EHY144"/>
      <c r="EHZ144"/>
      <c r="EIA144"/>
      <c r="EIB144" s="14"/>
      <c r="EIC144" s="10"/>
      <c r="EID144"/>
      <c r="EIE144" s="10"/>
      <c r="EIF144"/>
      <c r="EIG144"/>
      <c r="EIH144"/>
      <c r="EII144" s="14"/>
      <c r="EIJ144" s="10"/>
      <c r="EIK144"/>
      <c r="EIL144" s="10"/>
      <c r="EIM144"/>
      <c r="EIN144"/>
      <c r="EIO144"/>
      <c r="EIP144" s="14"/>
      <c r="EIQ144" s="10"/>
      <c r="EIR144"/>
      <c r="EIS144" s="10"/>
      <c r="EIT144"/>
      <c r="EIU144"/>
      <c r="EIV144"/>
      <c r="EIW144" s="14"/>
      <c r="EIX144" s="10"/>
      <c r="EIY144"/>
      <c r="EIZ144" s="10"/>
      <c r="EJA144"/>
      <c r="EJB144"/>
      <c r="EJC144"/>
      <c r="EJD144" s="14"/>
      <c r="EJE144" s="10"/>
      <c r="EJF144"/>
      <c r="EJG144" s="10"/>
      <c r="EJH144"/>
      <c r="EJI144"/>
      <c r="EJJ144"/>
      <c r="EJK144" s="14"/>
      <c r="EJL144" s="10"/>
      <c r="EJM144"/>
      <c r="EJN144" s="10"/>
      <c r="EJO144"/>
      <c r="EJP144"/>
      <c r="EJQ144"/>
      <c r="EJR144" s="14"/>
      <c r="EJS144" s="10"/>
      <c r="EJT144"/>
      <c r="EJU144" s="10"/>
      <c r="EJV144"/>
      <c r="EJW144"/>
      <c r="EJX144"/>
      <c r="EJY144" s="14"/>
      <c r="EJZ144" s="10"/>
      <c r="EKA144"/>
      <c r="EKB144" s="10"/>
      <c r="EKC144"/>
      <c r="EKD144"/>
      <c r="EKE144"/>
      <c r="EKF144" s="14"/>
      <c r="EKG144" s="10"/>
      <c r="EKH144"/>
      <c r="EKI144" s="10"/>
      <c r="EKJ144"/>
      <c r="EKK144"/>
      <c r="EKL144"/>
      <c r="EKM144" s="14"/>
      <c r="EKN144" s="10"/>
      <c r="EKO144"/>
      <c r="EKP144" s="10"/>
      <c r="EKQ144"/>
      <c r="EKR144"/>
      <c r="EKS144"/>
      <c r="EKT144" s="14"/>
      <c r="EKU144" s="10"/>
      <c r="EKV144"/>
      <c r="EKW144" s="10"/>
      <c r="EKX144"/>
      <c r="EKY144"/>
      <c r="EKZ144"/>
      <c r="ELA144" s="14"/>
      <c r="ELB144" s="10"/>
      <c r="ELC144"/>
      <c r="ELD144" s="10"/>
      <c r="ELE144"/>
      <c r="ELF144"/>
      <c r="ELG144"/>
      <c r="ELH144" s="14"/>
      <c r="ELI144" s="10"/>
      <c r="ELJ144"/>
      <c r="ELK144" s="10"/>
      <c r="ELL144"/>
      <c r="ELM144"/>
      <c r="ELN144"/>
      <c r="ELO144" s="14"/>
      <c r="ELP144" s="10"/>
      <c r="ELQ144"/>
      <c r="ELR144" s="10"/>
      <c r="ELS144"/>
      <c r="ELT144"/>
      <c r="ELU144"/>
      <c r="ELV144" s="14"/>
      <c r="ELW144" s="10"/>
      <c r="ELX144"/>
      <c r="ELY144" s="10"/>
      <c r="ELZ144"/>
      <c r="EMA144"/>
      <c r="EMB144"/>
      <c r="EMC144" s="14"/>
      <c r="EMD144" s="10"/>
      <c r="EME144"/>
      <c r="EMF144" s="10"/>
      <c r="EMG144"/>
      <c r="EMH144"/>
      <c r="EMI144"/>
      <c r="EMJ144" s="14"/>
      <c r="EMK144" s="10"/>
      <c r="EML144"/>
      <c r="EMM144" s="10"/>
      <c r="EMN144"/>
      <c r="EMO144"/>
      <c r="EMP144"/>
      <c r="EMQ144" s="14"/>
      <c r="EMR144" s="10"/>
      <c r="EMS144"/>
      <c r="EMT144" s="10"/>
      <c r="EMU144"/>
      <c r="EMV144"/>
      <c r="EMW144"/>
      <c r="EMX144" s="14"/>
      <c r="EMY144" s="10"/>
      <c r="EMZ144"/>
      <c r="ENA144" s="10"/>
      <c r="ENB144"/>
      <c r="ENC144"/>
      <c r="END144"/>
      <c r="ENE144" s="14"/>
      <c r="ENF144" s="10"/>
      <c r="ENG144"/>
      <c r="ENH144" s="10"/>
      <c r="ENI144"/>
      <c r="ENJ144"/>
      <c r="ENK144"/>
      <c r="ENL144" s="14"/>
      <c r="ENM144" s="10"/>
      <c r="ENN144"/>
      <c r="ENO144" s="10"/>
      <c r="ENP144"/>
      <c r="ENQ144"/>
      <c r="ENR144"/>
      <c r="ENS144" s="14"/>
      <c r="ENT144" s="10"/>
      <c r="ENU144"/>
      <c r="ENV144" s="10"/>
      <c r="ENW144"/>
      <c r="ENX144"/>
      <c r="ENY144"/>
      <c r="ENZ144" s="14"/>
      <c r="EOA144" s="10"/>
      <c r="EOB144"/>
      <c r="EOC144" s="10"/>
      <c r="EOD144"/>
      <c r="EOE144"/>
      <c r="EOF144"/>
      <c r="EOG144" s="14"/>
      <c r="EOH144" s="10"/>
      <c r="EOI144"/>
      <c r="EOJ144" s="10"/>
      <c r="EOK144"/>
      <c r="EOL144"/>
      <c r="EOM144"/>
      <c r="EON144" s="14"/>
      <c r="EOO144" s="10"/>
      <c r="EOP144"/>
      <c r="EOQ144" s="10"/>
      <c r="EOR144"/>
      <c r="EOS144"/>
      <c r="EOT144"/>
      <c r="EOU144" s="14"/>
      <c r="EOV144" s="10"/>
      <c r="EOW144"/>
      <c r="EOX144" s="10"/>
      <c r="EOY144"/>
      <c r="EOZ144"/>
      <c r="EPA144"/>
      <c r="EPB144" s="14"/>
      <c r="EPC144" s="26"/>
      <c r="EPD144"/>
      <c r="EPE144" s="10"/>
      <c r="EPF144"/>
      <c r="EPG144"/>
      <c r="EPH144"/>
      <c r="EPI144" s="14"/>
      <c r="EPJ144" s="26"/>
      <c r="EPK144"/>
      <c r="EPL144" s="10"/>
      <c r="EPM144"/>
      <c r="EPN144"/>
      <c r="EPO144"/>
      <c r="EPP144" s="39"/>
      <c r="EPQ144" s="81"/>
      <c r="EPR144" s="10"/>
      <c r="EPS144" s="10"/>
      <c r="EPT144" s="14"/>
      <c r="EPU144" s="14"/>
      <c r="EPV144"/>
      <c r="EPW144" s="10"/>
      <c r="EPX144"/>
      <c r="EPY144" s="10"/>
      <c r="EPZ144" s="6"/>
      <c r="EQA144"/>
      <c r="EQB144"/>
      <c r="EQC144" s="14"/>
      <c r="EQD144" s="10"/>
      <c r="EQE144"/>
      <c r="EQF144" s="10"/>
      <c r="EQG144"/>
      <c r="EQH144"/>
      <c r="EQI144"/>
      <c r="EQJ144" s="14"/>
      <c r="EQK144" s="10"/>
      <c r="EQL144"/>
      <c r="EQM144" s="10"/>
      <c r="EQN144"/>
      <c r="EQO144"/>
      <c r="EQP144"/>
      <c r="EQQ144" s="14"/>
      <c r="EQR144" s="10"/>
      <c r="EQS144"/>
      <c r="EQT144" s="10"/>
      <c r="EQU144"/>
      <c r="EQV144"/>
      <c r="EQW144"/>
      <c r="EQX144" s="14"/>
      <c r="EQY144" s="10"/>
      <c r="EQZ144"/>
      <c r="ERA144" s="10"/>
      <c r="ERB144"/>
      <c r="ERC144"/>
      <c r="ERD144"/>
      <c r="ERE144" s="14"/>
      <c r="ERF144" s="10"/>
      <c r="ERG144"/>
      <c r="ERH144" s="10"/>
      <c r="ERI144"/>
      <c r="ERJ144"/>
      <c r="ERK144"/>
      <c r="ERL144" s="14"/>
      <c r="ERM144" s="10"/>
      <c r="ERN144"/>
      <c r="ERO144" s="10"/>
      <c r="ERP144"/>
      <c r="ERQ144"/>
      <c r="ERR144"/>
      <c r="ERS144" s="14"/>
      <c r="ERT144" s="10"/>
      <c r="ERU144"/>
      <c r="ERV144" s="10"/>
      <c r="ERW144"/>
      <c r="ERX144"/>
      <c r="ERY144"/>
      <c r="ERZ144" s="14"/>
      <c r="ESA144" s="10"/>
      <c r="ESB144"/>
      <c r="ESC144" s="10"/>
      <c r="ESD144"/>
      <c r="ESE144"/>
      <c r="ESF144"/>
      <c r="ESG144" s="14"/>
      <c r="ESH144" s="10"/>
      <c r="ESI144"/>
      <c r="ESJ144" s="10"/>
      <c r="ESK144"/>
      <c r="ESL144"/>
      <c r="ESM144"/>
      <c r="ESN144" s="14"/>
      <c r="ESO144" s="10"/>
      <c r="ESP144"/>
      <c r="ESQ144" s="10"/>
      <c r="ESR144"/>
      <c r="ESS144"/>
      <c r="EST144"/>
      <c r="ESU144" s="14"/>
      <c r="ESV144" s="10"/>
      <c r="ESW144"/>
      <c r="ESX144" s="10"/>
      <c r="ESY144"/>
      <c r="ESZ144"/>
      <c r="ETA144"/>
      <c r="ETB144" s="14"/>
      <c r="ETC144" s="10"/>
      <c r="ETD144"/>
      <c r="ETE144" s="10"/>
      <c r="ETF144"/>
      <c r="ETG144"/>
      <c r="ETH144"/>
      <c r="ETI144" s="14"/>
      <c r="ETJ144" s="10"/>
      <c r="ETK144"/>
      <c r="ETL144" s="10"/>
      <c r="ETM144"/>
      <c r="ETN144"/>
      <c r="ETO144"/>
      <c r="ETP144" s="14"/>
      <c r="ETQ144" s="10"/>
      <c r="ETR144"/>
      <c r="ETS144" s="10"/>
      <c r="ETT144"/>
      <c r="ETU144"/>
      <c r="ETV144"/>
      <c r="ETW144" s="14"/>
      <c r="ETX144" s="10"/>
      <c r="ETY144"/>
      <c r="ETZ144" s="10"/>
      <c r="EUA144"/>
      <c r="EUB144"/>
      <c r="EUC144"/>
      <c r="EUD144" s="14"/>
      <c r="EUE144" s="10"/>
      <c r="EUF144"/>
      <c r="EUG144" s="10"/>
      <c r="EUH144"/>
      <c r="EUI144"/>
      <c r="EUJ144"/>
      <c r="EUK144" s="14"/>
      <c r="EUL144" s="10"/>
      <c r="EUM144"/>
      <c r="EUN144" s="10"/>
      <c r="EUO144"/>
      <c r="EUP144"/>
      <c r="EUQ144"/>
      <c r="EUR144" s="14"/>
      <c r="EUS144" s="10"/>
      <c r="EUT144"/>
      <c r="EUU144" s="10"/>
      <c r="EUV144"/>
      <c r="EUW144"/>
      <c r="EUX144"/>
      <c r="EUY144" s="14"/>
      <c r="EUZ144" s="10"/>
      <c r="EVA144"/>
      <c r="EVB144" s="10"/>
      <c r="EVC144"/>
      <c r="EVD144"/>
      <c r="EVE144"/>
      <c r="EVF144" s="14"/>
      <c r="EVG144" s="10"/>
      <c r="EVH144"/>
      <c r="EVI144" s="10"/>
      <c r="EVJ144"/>
      <c r="EVK144"/>
      <c r="EVL144"/>
      <c r="EVM144" s="14"/>
      <c r="EVN144" s="10"/>
      <c r="EVO144"/>
      <c r="EVP144" s="10"/>
      <c r="EVQ144"/>
      <c r="EVR144"/>
      <c r="EVS144"/>
      <c r="EVT144" s="14"/>
      <c r="EVU144" s="10"/>
      <c r="EVV144"/>
      <c r="EVW144" s="10"/>
      <c r="EVX144"/>
      <c r="EVY144"/>
      <c r="EVZ144"/>
      <c r="EWA144" s="14"/>
      <c r="EWB144" s="10"/>
      <c r="EWC144"/>
      <c r="EWD144" s="10"/>
      <c r="EWE144"/>
      <c r="EWF144"/>
      <c r="EWG144"/>
      <c r="EWH144" s="14"/>
      <c r="EWI144" s="10"/>
      <c r="EWJ144"/>
      <c r="EWK144" s="10"/>
      <c r="EWL144"/>
      <c r="EWM144"/>
      <c r="EWN144"/>
      <c r="EWO144" s="14"/>
      <c r="EWP144" s="10"/>
      <c r="EWQ144"/>
      <c r="EWR144" s="10"/>
      <c r="EWS144"/>
      <c r="EWT144"/>
      <c r="EWU144"/>
      <c r="EWV144" s="14"/>
      <c r="EWW144" s="10"/>
      <c r="EWX144"/>
      <c r="EWY144" s="10"/>
      <c r="EWZ144"/>
      <c r="EXA144"/>
      <c r="EXB144"/>
      <c r="EXC144" s="14"/>
      <c r="EXD144" s="10"/>
      <c r="EXE144"/>
      <c r="EXF144" s="10"/>
      <c r="EXG144"/>
      <c r="EXH144"/>
      <c r="EXI144"/>
      <c r="EXJ144" s="14"/>
      <c r="EXK144" s="10"/>
      <c r="EXL144"/>
      <c r="EXM144" s="10"/>
      <c r="EXN144"/>
      <c r="EXO144"/>
      <c r="EXP144"/>
      <c r="EXQ144" s="14"/>
      <c r="EXR144" s="10"/>
      <c r="EXS144"/>
      <c r="EXT144" s="10"/>
      <c r="EXU144"/>
      <c r="EXV144"/>
      <c r="EXW144"/>
      <c r="EXX144" s="14"/>
      <c r="EXY144" s="10"/>
      <c r="EXZ144"/>
      <c r="EYA144" s="10"/>
      <c r="EYB144"/>
      <c r="EYC144"/>
      <c r="EYD144"/>
      <c r="EYE144" s="14"/>
      <c r="EYF144" s="26"/>
      <c r="EYG144"/>
      <c r="EYH144" s="10"/>
      <c r="EYI144"/>
      <c r="EYJ144"/>
      <c r="EYK144"/>
      <c r="EYL144" s="14"/>
      <c r="EYM144" s="26"/>
      <c r="EYN144"/>
      <c r="EYO144" s="10"/>
      <c r="EYP144"/>
      <c r="EYQ144"/>
      <c r="EYR144"/>
      <c r="EYS144" s="39"/>
      <c r="EYT144" s="81"/>
      <c r="EYU144" s="10"/>
      <c r="EYV144" s="10"/>
      <c r="EYW144" s="14"/>
      <c r="EYX144" s="14"/>
      <c r="EYY144"/>
      <c r="EYZ144" s="10"/>
      <c r="EZA144"/>
      <c r="EZB144" s="10"/>
      <c r="EZC144" s="6"/>
      <c r="EZD144"/>
      <c r="EZE144"/>
      <c r="EZF144" s="14"/>
      <c r="EZG144" s="10"/>
      <c r="EZH144"/>
      <c r="EZI144" s="10"/>
      <c r="EZJ144"/>
      <c r="EZK144"/>
      <c r="EZL144"/>
      <c r="EZM144" s="14"/>
      <c r="EZN144" s="10"/>
      <c r="EZO144"/>
      <c r="EZP144" s="10"/>
      <c r="EZQ144"/>
      <c r="EZR144"/>
      <c r="EZS144"/>
      <c r="EZT144" s="14"/>
      <c r="EZU144" s="10"/>
      <c r="EZV144"/>
      <c r="EZW144" s="10"/>
      <c r="EZX144"/>
      <c r="EZY144"/>
      <c r="EZZ144"/>
      <c r="FAA144" s="14"/>
      <c r="FAB144" s="10"/>
      <c r="FAC144"/>
      <c r="FAD144" s="10"/>
      <c r="FAE144"/>
      <c r="FAF144"/>
      <c r="FAG144"/>
      <c r="FAH144" s="14"/>
      <c r="FAI144" s="10"/>
      <c r="FAJ144"/>
      <c r="FAK144" s="10"/>
      <c r="FAL144"/>
      <c r="FAM144"/>
      <c r="FAN144"/>
      <c r="FAO144" s="14"/>
      <c r="FAP144" s="10"/>
      <c r="FAQ144"/>
      <c r="FAR144" s="10"/>
      <c r="FAS144"/>
      <c r="FAT144"/>
      <c r="FAU144"/>
      <c r="FAV144" s="14"/>
      <c r="FAW144" s="10"/>
      <c r="FAX144"/>
      <c r="FAY144" s="10"/>
      <c r="FAZ144"/>
      <c r="FBA144"/>
      <c r="FBB144"/>
      <c r="FBC144" s="14"/>
      <c r="FBD144" s="10"/>
      <c r="FBE144"/>
      <c r="FBF144" s="10"/>
      <c r="FBG144"/>
      <c r="FBH144"/>
      <c r="FBI144"/>
      <c r="FBJ144" s="14"/>
      <c r="FBK144" s="10"/>
      <c r="FBL144"/>
      <c r="FBM144" s="10"/>
      <c r="FBN144"/>
      <c r="FBO144"/>
      <c r="FBP144"/>
      <c r="FBQ144" s="14"/>
      <c r="FBR144" s="10"/>
      <c r="FBS144"/>
      <c r="FBT144" s="10"/>
      <c r="FBU144"/>
      <c r="FBV144"/>
      <c r="FBW144"/>
      <c r="FBX144" s="14"/>
      <c r="FBY144" s="10"/>
      <c r="FBZ144"/>
      <c r="FCA144" s="10"/>
      <c r="FCB144"/>
      <c r="FCC144"/>
      <c r="FCD144"/>
      <c r="FCE144" s="14"/>
      <c r="FCF144" s="10"/>
      <c r="FCG144"/>
      <c r="FCH144" s="10"/>
      <c r="FCI144"/>
      <c r="FCJ144"/>
      <c r="FCK144"/>
      <c r="FCL144" s="14"/>
      <c r="FCM144" s="10"/>
      <c r="FCN144"/>
      <c r="FCO144" s="10"/>
      <c r="FCP144"/>
      <c r="FCQ144"/>
      <c r="FCR144"/>
      <c r="FCS144" s="14"/>
      <c r="FCT144" s="10"/>
      <c r="FCU144"/>
      <c r="FCV144" s="10"/>
      <c r="FCW144"/>
      <c r="FCX144"/>
      <c r="FCY144"/>
      <c r="FCZ144" s="14"/>
      <c r="FDA144" s="10"/>
      <c r="FDB144"/>
      <c r="FDC144" s="10"/>
      <c r="FDD144"/>
      <c r="FDE144"/>
      <c r="FDF144"/>
      <c r="FDG144" s="14"/>
      <c r="FDH144" s="10"/>
      <c r="FDI144"/>
      <c r="FDJ144" s="10"/>
      <c r="FDK144"/>
      <c r="FDL144"/>
      <c r="FDM144"/>
      <c r="FDN144" s="14"/>
      <c r="FDO144" s="10"/>
      <c r="FDP144"/>
      <c r="FDQ144" s="10"/>
      <c r="FDR144"/>
      <c r="FDS144"/>
      <c r="FDT144"/>
      <c r="FDU144" s="14"/>
      <c r="FDV144" s="10"/>
      <c r="FDW144"/>
      <c r="FDX144" s="10"/>
      <c r="FDY144"/>
      <c r="FDZ144"/>
      <c r="FEA144"/>
      <c r="FEB144" s="14"/>
      <c r="FEC144" s="10"/>
      <c r="FED144"/>
      <c r="FEE144" s="10"/>
      <c r="FEF144"/>
      <c r="FEG144"/>
      <c r="FEH144"/>
      <c r="FEI144" s="14"/>
      <c r="FEJ144" s="10"/>
      <c r="FEK144"/>
      <c r="FEL144" s="10"/>
      <c r="FEM144"/>
      <c r="FEN144"/>
      <c r="FEO144"/>
      <c r="FEP144" s="14"/>
      <c r="FEQ144" s="10"/>
      <c r="FER144"/>
      <c r="FES144" s="10"/>
      <c r="FET144"/>
      <c r="FEU144"/>
      <c r="FEV144"/>
      <c r="FEW144" s="14"/>
      <c r="FEX144" s="10"/>
      <c r="FEY144"/>
      <c r="FEZ144" s="10"/>
      <c r="FFA144"/>
      <c r="FFB144"/>
      <c r="FFC144"/>
      <c r="FFD144" s="14"/>
      <c r="FFE144" s="10"/>
      <c r="FFF144"/>
      <c r="FFG144" s="10"/>
      <c r="FFH144"/>
      <c r="FFI144"/>
      <c r="FFJ144"/>
      <c r="FFK144" s="14"/>
      <c r="FFL144" s="10"/>
      <c r="FFM144"/>
      <c r="FFN144" s="10"/>
      <c r="FFO144"/>
      <c r="FFP144"/>
      <c r="FFQ144"/>
      <c r="FFR144" s="14"/>
      <c r="FFS144" s="10"/>
      <c r="FFT144"/>
      <c r="FFU144" s="10"/>
      <c r="FFV144"/>
      <c r="FFW144"/>
      <c r="FFX144"/>
      <c r="FFY144" s="14"/>
      <c r="FFZ144" s="10"/>
      <c r="FGA144"/>
      <c r="FGB144" s="10"/>
      <c r="FGC144"/>
      <c r="FGD144"/>
      <c r="FGE144"/>
      <c r="FGF144" s="14"/>
      <c r="FGG144" s="10"/>
      <c r="FGH144"/>
      <c r="FGI144" s="10"/>
      <c r="FGJ144"/>
      <c r="FGK144"/>
      <c r="FGL144"/>
      <c r="FGM144" s="14"/>
      <c r="FGN144" s="10"/>
      <c r="FGO144"/>
      <c r="FGP144" s="10"/>
      <c r="FGQ144"/>
      <c r="FGR144"/>
      <c r="FGS144"/>
      <c r="FGT144" s="14"/>
      <c r="FGU144" s="10"/>
      <c r="FGV144"/>
      <c r="FGW144" s="10"/>
      <c r="FGX144"/>
      <c r="FGY144"/>
      <c r="FGZ144"/>
      <c r="FHA144" s="14"/>
      <c r="FHB144" s="10"/>
      <c r="FHC144"/>
      <c r="FHD144" s="10"/>
      <c r="FHE144"/>
      <c r="FHF144"/>
      <c r="FHG144"/>
      <c r="FHH144" s="14"/>
      <c r="FHI144" s="26"/>
      <c r="FHJ144"/>
      <c r="FHK144" s="10"/>
      <c r="FHL144"/>
      <c r="FHM144"/>
      <c r="FHN144"/>
      <c r="FHO144" s="14"/>
      <c r="FHP144" s="26"/>
      <c r="FHQ144"/>
      <c r="FHR144" s="10"/>
      <c r="FHS144"/>
      <c r="FHT144"/>
      <c r="FHU144"/>
      <c r="FHV144" s="39"/>
      <c r="FHW144" s="81"/>
      <c r="FHX144" s="10"/>
      <c r="FHY144" s="10"/>
      <c r="FHZ144" s="14"/>
      <c r="FIA144" s="14"/>
      <c r="FIB144"/>
      <c r="FIC144" s="10"/>
      <c r="FID144"/>
      <c r="FIE144" s="10"/>
      <c r="FIF144" s="6"/>
      <c r="FIG144"/>
      <c r="FIH144"/>
      <c r="FII144" s="14"/>
      <c r="FIJ144" s="10"/>
      <c r="FIK144"/>
      <c r="FIL144" s="10"/>
      <c r="FIM144"/>
      <c r="FIN144"/>
      <c r="FIO144"/>
      <c r="FIP144" s="14"/>
      <c r="FIQ144" s="10"/>
      <c r="FIR144"/>
      <c r="FIS144" s="10"/>
      <c r="FIT144"/>
      <c r="FIU144"/>
      <c r="FIV144"/>
      <c r="FIW144" s="14"/>
      <c r="FIX144" s="10"/>
      <c r="FIY144"/>
      <c r="FIZ144" s="10"/>
      <c r="FJA144"/>
      <c r="FJB144"/>
      <c r="FJC144"/>
      <c r="FJD144" s="14"/>
      <c r="FJE144" s="10"/>
      <c r="FJF144"/>
      <c r="FJG144" s="10"/>
      <c r="FJH144"/>
      <c r="FJI144"/>
      <c r="FJJ144"/>
      <c r="FJK144" s="14"/>
      <c r="FJL144" s="10"/>
      <c r="FJM144"/>
      <c r="FJN144" s="10"/>
      <c r="FJO144"/>
      <c r="FJP144"/>
      <c r="FJQ144"/>
      <c r="FJR144" s="14"/>
      <c r="FJS144" s="10"/>
      <c r="FJT144"/>
      <c r="FJU144" s="10"/>
      <c r="FJV144"/>
      <c r="FJW144"/>
      <c r="FJX144"/>
      <c r="FJY144" s="14"/>
      <c r="FJZ144" s="10"/>
      <c r="FKA144"/>
      <c r="FKB144" s="10"/>
      <c r="FKC144"/>
      <c r="FKD144"/>
      <c r="FKE144"/>
      <c r="FKF144" s="14"/>
      <c r="FKG144" s="10"/>
      <c r="FKH144"/>
      <c r="FKI144" s="10"/>
      <c r="FKJ144"/>
      <c r="FKK144"/>
      <c r="FKL144"/>
      <c r="FKM144" s="14"/>
      <c r="FKN144" s="10"/>
      <c r="FKO144"/>
      <c r="FKP144" s="10"/>
      <c r="FKQ144"/>
      <c r="FKR144"/>
      <c r="FKS144"/>
      <c r="FKT144" s="14"/>
      <c r="FKU144" s="10"/>
      <c r="FKV144"/>
      <c r="FKW144" s="10"/>
      <c r="FKX144"/>
      <c r="FKY144"/>
      <c r="FKZ144"/>
      <c r="FLA144" s="14"/>
      <c r="FLB144" s="10"/>
      <c r="FLC144"/>
      <c r="FLD144" s="10"/>
      <c r="FLE144"/>
      <c r="FLF144"/>
      <c r="FLG144"/>
      <c r="FLH144" s="14"/>
      <c r="FLI144" s="10"/>
      <c r="FLJ144"/>
      <c r="FLK144" s="10"/>
      <c r="FLL144"/>
      <c r="FLM144"/>
      <c r="FLN144"/>
      <c r="FLO144" s="14"/>
      <c r="FLP144" s="10"/>
      <c r="FLQ144"/>
      <c r="FLR144" s="10"/>
      <c r="FLS144"/>
      <c r="FLT144"/>
      <c r="FLU144"/>
      <c r="FLV144" s="14"/>
      <c r="FLW144" s="10"/>
      <c r="FLX144"/>
      <c r="FLY144" s="10"/>
      <c r="FLZ144"/>
      <c r="FMA144"/>
      <c r="FMB144"/>
      <c r="FMC144" s="14"/>
      <c r="FMD144" s="10"/>
      <c r="FME144"/>
      <c r="FMF144" s="10"/>
      <c r="FMG144"/>
      <c r="FMH144"/>
      <c r="FMI144"/>
      <c r="FMJ144" s="14"/>
      <c r="FMK144" s="10"/>
      <c r="FML144"/>
      <c r="FMM144" s="10"/>
      <c r="FMN144"/>
      <c r="FMO144"/>
      <c r="FMP144"/>
      <c r="FMQ144" s="14"/>
      <c r="FMR144" s="10"/>
      <c r="FMS144"/>
      <c r="FMT144" s="10"/>
      <c r="FMU144"/>
      <c r="FMV144"/>
      <c r="FMW144"/>
      <c r="FMX144" s="14"/>
      <c r="FMY144" s="10"/>
      <c r="FMZ144"/>
      <c r="FNA144" s="10"/>
      <c r="FNB144"/>
      <c r="FNC144"/>
      <c r="FND144"/>
      <c r="FNE144" s="14"/>
      <c r="FNF144" s="10"/>
      <c r="FNG144"/>
      <c r="FNH144" s="10"/>
      <c r="FNI144"/>
      <c r="FNJ144"/>
      <c r="FNK144"/>
      <c r="FNL144" s="14"/>
      <c r="FNM144" s="10"/>
      <c r="FNN144"/>
      <c r="FNO144" s="10"/>
      <c r="FNP144"/>
      <c r="FNQ144"/>
      <c r="FNR144"/>
      <c r="FNS144" s="14"/>
      <c r="FNT144" s="10"/>
      <c r="FNU144"/>
      <c r="FNV144" s="10"/>
      <c r="FNW144"/>
      <c r="FNX144"/>
      <c r="FNY144"/>
      <c r="FNZ144" s="14"/>
      <c r="FOA144" s="10"/>
      <c r="FOB144"/>
      <c r="FOC144" s="10"/>
      <c r="FOD144"/>
      <c r="FOE144"/>
      <c r="FOF144"/>
      <c r="FOG144" s="14"/>
      <c r="FOH144" s="10"/>
      <c r="FOI144"/>
      <c r="FOJ144" s="10"/>
      <c r="FOK144"/>
      <c r="FOL144"/>
      <c r="FOM144"/>
      <c r="FON144" s="14"/>
      <c r="FOO144" s="10"/>
      <c r="FOP144"/>
      <c r="FOQ144" s="10"/>
      <c r="FOR144"/>
      <c r="FOS144"/>
      <c r="FOT144"/>
      <c r="FOU144" s="14"/>
      <c r="FOV144" s="10"/>
      <c r="FOW144"/>
      <c r="FOX144" s="10"/>
      <c r="FOY144"/>
      <c r="FOZ144"/>
      <c r="FPA144"/>
      <c r="FPB144" s="14"/>
      <c r="FPC144" s="10"/>
      <c r="FPD144"/>
      <c r="FPE144" s="10"/>
      <c r="FPF144"/>
      <c r="FPG144"/>
      <c r="FPH144"/>
      <c r="FPI144" s="14"/>
      <c r="FPJ144" s="10"/>
      <c r="FPK144"/>
      <c r="FPL144" s="10"/>
      <c r="FPM144"/>
      <c r="FPN144"/>
      <c r="FPO144"/>
      <c r="FPP144" s="14"/>
      <c r="FPQ144" s="10"/>
      <c r="FPR144"/>
      <c r="FPS144" s="10"/>
      <c r="FPT144"/>
      <c r="FPU144"/>
      <c r="FPV144"/>
      <c r="FPW144" s="14"/>
      <c r="FPX144" s="10"/>
      <c r="FPY144"/>
      <c r="FPZ144" s="10"/>
      <c r="FQA144"/>
      <c r="FQB144"/>
      <c r="FQC144"/>
      <c r="FQD144" s="14"/>
      <c r="FQE144" s="10"/>
      <c r="FQF144"/>
      <c r="FQG144" s="10"/>
      <c r="FQH144"/>
      <c r="FQI144"/>
      <c r="FQJ144"/>
      <c r="FQK144" s="14"/>
      <c r="FQL144" s="26"/>
      <c r="FQM144"/>
      <c r="FQN144" s="10"/>
      <c r="FQO144"/>
      <c r="FQP144"/>
      <c r="FQQ144"/>
      <c r="FQR144" s="14"/>
      <c r="FQS144" s="26"/>
      <c r="FQT144"/>
      <c r="FQU144" s="10"/>
      <c r="FQV144"/>
      <c r="FQW144"/>
      <c r="FQX144"/>
      <c r="FQY144" s="39"/>
      <c r="FQZ144" s="81"/>
      <c r="FRA144" s="10"/>
      <c r="FRB144" s="10"/>
      <c r="FRC144" s="14"/>
      <c r="FRD144" s="14"/>
      <c r="FRE144"/>
      <c r="FRF144" s="10"/>
      <c r="FRG144"/>
      <c r="FRH144" s="10"/>
      <c r="FRI144" s="6"/>
      <c r="FRJ144"/>
      <c r="FRK144"/>
      <c r="FRL144" s="14"/>
      <c r="FRM144" s="10"/>
      <c r="FRN144"/>
      <c r="FRO144" s="10"/>
      <c r="FRP144"/>
      <c r="FRQ144"/>
      <c r="FRR144"/>
      <c r="FRS144" s="14"/>
      <c r="FRT144" s="10"/>
      <c r="FRU144"/>
      <c r="FRV144" s="10"/>
      <c r="FRW144"/>
      <c r="FRX144"/>
      <c r="FRY144"/>
      <c r="FRZ144" s="14"/>
      <c r="FSA144" s="10"/>
      <c r="FSB144"/>
      <c r="FSC144" s="10"/>
      <c r="FSD144"/>
      <c r="FSE144"/>
      <c r="FSF144"/>
      <c r="FSG144" s="14"/>
      <c r="FSH144" s="10"/>
      <c r="FSI144"/>
      <c r="FSJ144" s="10"/>
      <c r="FSK144"/>
      <c r="FSL144"/>
      <c r="FSM144"/>
      <c r="FSN144" s="14"/>
      <c r="FSO144" s="10"/>
      <c r="FSP144"/>
      <c r="FSQ144" s="10"/>
      <c r="FSR144"/>
      <c r="FSS144"/>
      <c r="FST144"/>
      <c r="FSU144" s="14"/>
      <c r="FSV144" s="10"/>
      <c r="FSW144"/>
      <c r="FSX144" s="10"/>
      <c r="FSY144"/>
      <c r="FSZ144"/>
      <c r="FTA144"/>
      <c r="FTB144" s="14"/>
      <c r="FTC144" s="10"/>
      <c r="FTD144"/>
      <c r="FTE144" s="10"/>
      <c r="FTF144"/>
      <c r="FTG144"/>
      <c r="FTH144"/>
      <c r="FTI144" s="14"/>
      <c r="FTJ144" s="10"/>
      <c r="FTK144"/>
      <c r="FTL144" s="10"/>
      <c r="FTM144"/>
      <c r="FTN144"/>
      <c r="FTO144"/>
      <c r="FTP144" s="14"/>
      <c r="FTQ144" s="10"/>
      <c r="FTR144"/>
      <c r="FTS144" s="10"/>
      <c r="FTT144"/>
      <c r="FTU144"/>
      <c r="FTV144"/>
      <c r="FTW144" s="14"/>
      <c r="FTX144" s="10"/>
      <c r="FTY144"/>
      <c r="FTZ144" s="10"/>
      <c r="FUA144"/>
      <c r="FUB144"/>
      <c r="FUC144"/>
      <c r="FUD144" s="14"/>
      <c r="FUE144" s="10"/>
      <c r="FUF144"/>
      <c r="FUG144" s="10"/>
      <c r="FUH144"/>
      <c r="FUI144"/>
      <c r="FUJ144"/>
      <c r="FUK144" s="14"/>
      <c r="FUL144" s="10"/>
      <c r="FUM144"/>
      <c r="FUN144" s="10"/>
      <c r="FUO144"/>
      <c r="FUP144"/>
      <c r="FUQ144"/>
      <c r="FUR144" s="14"/>
      <c r="FUS144" s="10"/>
      <c r="FUT144"/>
      <c r="FUU144" s="10"/>
      <c r="FUV144"/>
      <c r="FUW144"/>
      <c r="FUX144"/>
      <c r="FUY144" s="14"/>
      <c r="FUZ144" s="10"/>
      <c r="FVA144"/>
      <c r="FVB144" s="10"/>
      <c r="FVC144"/>
      <c r="FVD144"/>
      <c r="FVE144"/>
      <c r="FVF144" s="14"/>
      <c r="FVG144" s="10"/>
      <c r="FVH144"/>
      <c r="FVI144" s="10"/>
      <c r="FVJ144"/>
      <c r="FVK144"/>
      <c r="FVL144"/>
      <c r="FVM144" s="14"/>
      <c r="FVN144" s="10"/>
      <c r="FVO144"/>
      <c r="FVP144" s="10"/>
      <c r="FVQ144"/>
      <c r="FVR144"/>
      <c r="FVS144"/>
      <c r="FVT144" s="14"/>
      <c r="FVU144" s="10"/>
      <c r="FVV144"/>
      <c r="FVW144" s="10"/>
      <c r="FVX144"/>
      <c r="FVY144"/>
      <c r="FVZ144"/>
      <c r="FWA144" s="14"/>
      <c r="FWB144" s="10"/>
      <c r="FWC144"/>
      <c r="FWD144" s="10"/>
      <c r="FWE144"/>
      <c r="FWF144"/>
      <c r="FWG144"/>
      <c r="FWH144" s="14"/>
      <c r="FWI144" s="10"/>
      <c r="FWJ144"/>
      <c r="FWK144" s="10"/>
      <c r="FWL144"/>
      <c r="FWM144"/>
      <c r="FWN144"/>
      <c r="FWO144" s="14"/>
      <c r="FWP144" s="10"/>
      <c r="FWQ144"/>
      <c r="FWR144" s="10"/>
      <c r="FWS144"/>
      <c r="FWT144"/>
      <c r="FWU144"/>
      <c r="FWV144" s="14"/>
      <c r="FWW144" s="10"/>
      <c r="FWX144"/>
      <c r="FWY144" s="10"/>
      <c r="FWZ144"/>
      <c r="FXA144"/>
      <c r="FXB144"/>
      <c r="FXC144" s="14"/>
      <c r="FXD144" s="10"/>
      <c r="FXE144"/>
      <c r="FXF144" s="10"/>
      <c r="FXG144"/>
      <c r="FXH144"/>
      <c r="FXI144"/>
      <c r="FXJ144" s="14"/>
      <c r="FXK144" s="10"/>
      <c r="FXL144"/>
      <c r="FXM144" s="10"/>
      <c r="FXN144"/>
      <c r="FXO144"/>
      <c r="FXP144"/>
      <c r="FXQ144" s="14"/>
      <c r="FXR144" s="10"/>
      <c r="FXS144"/>
      <c r="FXT144" s="10"/>
      <c r="FXU144"/>
      <c r="FXV144"/>
      <c r="FXW144"/>
      <c r="FXX144" s="14"/>
      <c r="FXY144" s="10"/>
      <c r="FXZ144"/>
      <c r="FYA144" s="10"/>
      <c r="FYB144"/>
      <c r="FYC144"/>
      <c r="FYD144"/>
      <c r="FYE144" s="14"/>
      <c r="FYF144" s="10"/>
      <c r="FYG144"/>
      <c r="FYH144" s="10"/>
      <c r="FYI144"/>
      <c r="FYJ144"/>
      <c r="FYK144"/>
      <c r="FYL144" s="14"/>
      <c r="FYM144" s="10"/>
      <c r="FYN144"/>
      <c r="FYO144" s="10"/>
      <c r="FYP144"/>
      <c r="FYQ144"/>
      <c r="FYR144"/>
      <c r="FYS144" s="14"/>
      <c r="FYT144" s="10"/>
      <c r="FYU144"/>
      <c r="FYV144" s="10"/>
      <c r="FYW144"/>
      <c r="FYX144"/>
      <c r="FYY144"/>
      <c r="FYZ144" s="14"/>
      <c r="FZA144" s="10"/>
      <c r="FZB144"/>
      <c r="FZC144" s="10"/>
      <c r="FZD144"/>
      <c r="FZE144"/>
      <c r="FZF144"/>
      <c r="FZG144" s="14"/>
      <c r="FZH144" s="10"/>
      <c r="FZI144"/>
      <c r="FZJ144" s="10"/>
      <c r="FZK144"/>
      <c r="FZL144"/>
      <c r="FZM144"/>
      <c r="FZN144" s="14"/>
      <c r="FZO144" s="26"/>
      <c r="FZP144"/>
      <c r="FZQ144" s="10"/>
      <c r="FZR144"/>
      <c r="FZS144"/>
      <c r="FZT144"/>
      <c r="FZU144" s="14"/>
      <c r="FZV144" s="26"/>
      <c r="FZW144"/>
      <c r="FZX144" s="10"/>
      <c r="FZY144"/>
      <c r="FZZ144"/>
      <c r="GAA144"/>
      <c r="GAB144" s="39"/>
      <c r="GAC144" s="81"/>
      <c r="GAD144" s="10"/>
      <c r="GAE144" s="10"/>
      <c r="GAF144" s="14"/>
      <c r="GAG144" s="14"/>
      <c r="GAH144"/>
      <c r="GAI144" s="10"/>
      <c r="GAJ144"/>
      <c r="GAK144" s="10"/>
      <c r="GAL144" s="6"/>
      <c r="GAM144"/>
      <c r="GAN144"/>
      <c r="GAO144" s="14"/>
      <c r="GAP144" s="10"/>
      <c r="GAQ144"/>
      <c r="GAR144" s="10"/>
      <c r="GAS144"/>
      <c r="GAT144"/>
      <c r="GAU144"/>
      <c r="GAV144" s="14"/>
      <c r="GAW144" s="10"/>
      <c r="GAX144"/>
      <c r="GAY144" s="10"/>
      <c r="GAZ144"/>
      <c r="GBA144"/>
      <c r="GBB144"/>
      <c r="GBC144" s="14"/>
      <c r="GBD144" s="10"/>
      <c r="GBE144"/>
      <c r="GBF144" s="10"/>
      <c r="GBG144"/>
      <c r="GBH144"/>
      <c r="GBI144"/>
      <c r="GBJ144" s="14"/>
      <c r="GBK144" s="10"/>
      <c r="GBL144"/>
      <c r="GBM144" s="10"/>
      <c r="GBN144"/>
      <c r="GBO144"/>
      <c r="GBP144"/>
      <c r="GBQ144" s="14"/>
      <c r="GBR144" s="10"/>
      <c r="GBS144"/>
      <c r="GBT144" s="10"/>
      <c r="GBU144"/>
      <c r="GBV144"/>
      <c r="GBW144"/>
      <c r="GBX144" s="14"/>
      <c r="GBY144" s="10"/>
      <c r="GBZ144"/>
      <c r="GCA144" s="10"/>
      <c r="GCB144"/>
      <c r="GCC144"/>
      <c r="GCD144"/>
      <c r="GCE144" s="14"/>
      <c r="GCF144" s="10"/>
      <c r="GCG144"/>
      <c r="GCH144" s="10"/>
      <c r="GCI144"/>
      <c r="GCJ144"/>
      <c r="GCK144"/>
      <c r="GCL144" s="14"/>
      <c r="GCM144" s="10"/>
      <c r="GCN144"/>
      <c r="GCO144" s="10"/>
      <c r="GCP144"/>
      <c r="GCQ144"/>
      <c r="GCR144"/>
      <c r="GCS144" s="14"/>
      <c r="GCT144" s="10"/>
      <c r="GCU144"/>
      <c r="GCV144" s="10"/>
      <c r="GCW144"/>
      <c r="GCX144"/>
      <c r="GCY144"/>
      <c r="GCZ144" s="14"/>
      <c r="GDA144" s="10"/>
      <c r="GDB144"/>
      <c r="GDC144" s="10"/>
      <c r="GDD144"/>
      <c r="GDE144"/>
      <c r="GDF144"/>
      <c r="GDG144" s="14"/>
      <c r="GDH144" s="10"/>
      <c r="GDI144"/>
      <c r="GDJ144" s="10"/>
      <c r="GDK144"/>
      <c r="GDL144"/>
      <c r="GDM144"/>
      <c r="GDN144" s="14"/>
      <c r="GDO144" s="10"/>
      <c r="GDP144"/>
      <c r="GDQ144" s="10"/>
      <c r="GDR144"/>
      <c r="GDS144"/>
      <c r="GDT144"/>
      <c r="GDU144" s="14"/>
      <c r="GDV144" s="10"/>
      <c r="GDW144"/>
      <c r="GDX144" s="10"/>
      <c r="GDY144"/>
      <c r="GDZ144"/>
      <c r="GEA144"/>
      <c r="GEB144" s="14"/>
      <c r="GEC144" s="10"/>
      <c r="GED144"/>
      <c r="GEE144" s="10"/>
      <c r="GEF144"/>
      <c r="GEG144"/>
      <c r="GEH144"/>
      <c r="GEI144" s="14"/>
      <c r="GEJ144" s="10"/>
      <c r="GEK144"/>
      <c r="GEL144" s="10"/>
      <c r="GEM144"/>
      <c r="GEN144"/>
      <c r="GEO144"/>
      <c r="GEP144" s="14"/>
      <c r="GEQ144" s="10"/>
      <c r="GER144"/>
      <c r="GES144" s="10"/>
      <c r="GET144"/>
      <c r="GEU144"/>
      <c r="GEV144"/>
      <c r="GEW144" s="14"/>
      <c r="GEX144" s="10"/>
      <c r="GEY144"/>
      <c r="GEZ144" s="10"/>
      <c r="GFA144"/>
      <c r="GFB144"/>
      <c r="GFC144"/>
      <c r="GFD144" s="14"/>
      <c r="GFE144" s="10"/>
      <c r="GFF144"/>
      <c r="GFG144" s="10"/>
      <c r="GFH144"/>
      <c r="GFI144"/>
      <c r="GFJ144"/>
      <c r="GFK144" s="14"/>
      <c r="GFL144" s="10"/>
      <c r="GFM144"/>
      <c r="GFN144" s="10"/>
      <c r="GFO144"/>
      <c r="GFP144"/>
      <c r="GFQ144"/>
      <c r="GFR144" s="14"/>
      <c r="GFS144" s="10"/>
      <c r="GFT144"/>
      <c r="GFU144" s="10"/>
      <c r="GFV144"/>
      <c r="GFW144"/>
      <c r="GFX144"/>
      <c r="GFY144" s="14"/>
      <c r="GFZ144" s="10"/>
      <c r="GGA144"/>
      <c r="GGB144" s="10"/>
      <c r="GGC144"/>
      <c r="GGD144"/>
      <c r="GGE144"/>
      <c r="GGF144" s="14"/>
      <c r="GGG144" s="10"/>
      <c r="GGH144"/>
      <c r="GGI144" s="10"/>
      <c r="GGJ144"/>
      <c r="GGK144"/>
      <c r="GGL144"/>
      <c r="GGM144" s="14"/>
      <c r="GGN144" s="10"/>
      <c r="GGO144"/>
      <c r="GGP144" s="10"/>
      <c r="GGQ144"/>
      <c r="GGR144"/>
      <c r="GGS144"/>
      <c r="GGT144" s="14"/>
      <c r="GGU144" s="10"/>
      <c r="GGV144"/>
      <c r="GGW144" s="10"/>
      <c r="GGX144"/>
      <c r="GGY144"/>
      <c r="GGZ144"/>
      <c r="GHA144" s="14"/>
      <c r="GHB144" s="10"/>
      <c r="GHC144"/>
      <c r="GHD144" s="10"/>
      <c r="GHE144"/>
      <c r="GHF144"/>
      <c r="GHG144"/>
      <c r="GHH144" s="14"/>
      <c r="GHI144" s="10"/>
      <c r="GHJ144"/>
      <c r="GHK144" s="10"/>
      <c r="GHL144"/>
      <c r="GHM144"/>
      <c r="GHN144"/>
      <c r="GHO144" s="14"/>
      <c r="GHP144" s="10"/>
      <c r="GHQ144"/>
      <c r="GHR144" s="10"/>
      <c r="GHS144"/>
      <c r="GHT144"/>
      <c r="GHU144"/>
      <c r="GHV144" s="14"/>
      <c r="GHW144" s="10"/>
      <c r="GHX144"/>
      <c r="GHY144" s="10"/>
      <c r="GHZ144"/>
      <c r="GIA144"/>
      <c r="GIB144"/>
      <c r="GIC144" s="14"/>
      <c r="GID144" s="10"/>
      <c r="GIE144"/>
      <c r="GIF144" s="10"/>
      <c r="GIG144"/>
      <c r="GIH144"/>
      <c r="GII144"/>
      <c r="GIJ144" s="14"/>
      <c r="GIK144" s="10"/>
      <c r="GIL144"/>
      <c r="GIM144" s="10"/>
      <c r="GIN144"/>
      <c r="GIO144"/>
      <c r="GIP144"/>
      <c r="GIQ144" s="14"/>
      <c r="GIR144" s="26"/>
      <c r="GIS144"/>
      <c r="GIT144" s="10"/>
      <c r="GIU144"/>
      <c r="GIV144"/>
      <c r="GIW144"/>
      <c r="GIX144" s="14"/>
      <c r="GIY144" s="26"/>
      <c r="GIZ144"/>
      <c r="GJA144" s="10"/>
      <c r="GJB144"/>
      <c r="GJC144"/>
      <c r="GJD144"/>
      <c r="GJE144" s="39"/>
      <c r="GJF144" s="81"/>
      <c r="GJG144" s="10"/>
      <c r="GJH144" s="10"/>
      <c r="GJI144" s="14"/>
      <c r="GJJ144" s="14"/>
      <c r="GJK144"/>
      <c r="GJL144" s="10"/>
      <c r="GJM144"/>
      <c r="GJN144" s="10"/>
      <c r="GJO144" s="6"/>
      <c r="GJP144"/>
      <c r="GJQ144"/>
      <c r="GJR144" s="14"/>
      <c r="GJS144" s="10"/>
      <c r="GJT144"/>
      <c r="GJU144" s="10"/>
      <c r="GJV144"/>
      <c r="GJW144"/>
      <c r="GJX144"/>
      <c r="GJY144" s="14"/>
      <c r="GJZ144" s="10"/>
      <c r="GKA144"/>
      <c r="GKB144" s="10"/>
      <c r="GKC144"/>
      <c r="GKD144"/>
      <c r="GKE144"/>
      <c r="GKF144" s="14"/>
      <c r="GKG144" s="10"/>
      <c r="GKH144"/>
      <c r="GKI144" s="10"/>
      <c r="GKJ144"/>
      <c r="GKK144"/>
      <c r="GKL144"/>
      <c r="GKM144" s="14"/>
      <c r="GKN144" s="10"/>
      <c r="GKO144"/>
      <c r="GKP144" s="10"/>
      <c r="GKQ144"/>
      <c r="GKR144"/>
      <c r="GKS144"/>
      <c r="GKT144" s="14"/>
      <c r="GKU144" s="10"/>
      <c r="GKV144"/>
      <c r="GKW144" s="10"/>
      <c r="GKX144"/>
      <c r="GKY144"/>
      <c r="GKZ144"/>
      <c r="GLA144" s="14"/>
      <c r="GLB144" s="10"/>
      <c r="GLC144"/>
      <c r="GLD144" s="10"/>
      <c r="GLE144"/>
      <c r="GLF144"/>
      <c r="GLG144"/>
      <c r="GLH144" s="14"/>
      <c r="GLI144" s="10"/>
      <c r="GLJ144"/>
      <c r="GLK144" s="10"/>
      <c r="GLL144"/>
      <c r="GLM144"/>
      <c r="GLN144"/>
      <c r="GLO144" s="14"/>
      <c r="GLP144" s="10"/>
      <c r="GLQ144"/>
      <c r="GLR144" s="10"/>
      <c r="GLS144"/>
      <c r="GLT144"/>
      <c r="GLU144"/>
      <c r="GLV144" s="14"/>
      <c r="GLW144" s="10"/>
      <c r="GLX144"/>
      <c r="GLY144" s="10"/>
      <c r="GLZ144"/>
      <c r="GMA144"/>
      <c r="GMB144"/>
      <c r="GMC144" s="14"/>
      <c r="GMD144" s="10"/>
      <c r="GME144"/>
      <c r="GMF144" s="10"/>
      <c r="GMG144"/>
      <c r="GMH144"/>
      <c r="GMI144"/>
      <c r="GMJ144" s="14"/>
      <c r="GMK144" s="10"/>
      <c r="GML144"/>
      <c r="GMM144" s="10"/>
      <c r="GMN144"/>
      <c r="GMO144"/>
      <c r="GMP144"/>
      <c r="GMQ144" s="14"/>
      <c r="GMR144" s="10"/>
      <c r="GMS144"/>
      <c r="GMT144" s="10"/>
      <c r="GMU144"/>
      <c r="GMV144"/>
      <c r="GMW144"/>
      <c r="GMX144" s="14"/>
      <c r="GMY144" s="10"/>
      <c r="GMZ144"/>
      <c r="GNA144" s="10"/>
      <c r="GNB144"/>
      <c r="GNC144"/>
      <c r="GND144"/>
      <c r="GNE144" s="14"/>
      <c r="GNF144" s="10"/>
      <c r="GNG144"/>
      <c r="GNH144" s="10"/>
      <c r="GNI144"/>
      <c r="GNJ144"/>
      <c r="GNK144"/>
      <c r="GNL144" s="14"/>
      <c r="GNM144" s="10"/>
      <c r="GNN144"/>
      <c r="GNO144" s="10"/>
      <c r="GNP144"/>
      <c r="GNQ144"/>
      <c r="GNR144"/>
      <c r="GNS144" s="14"/>
      <c r="GNT144" s="10"/>
      <c r="GNU144"/>
      <c r="GNV144" s="10"/>
      <c r="GNW144"/>
      <c r="GNX144"/>
      <c r="GNY144"/>
      <c r="GNZ144" s="14"/>
      <c r="GOA144" s="10"/>
      <c r="GOB144"/>
      <c r="GOC144" s="10"/>
      <c r="GOD144"/>
      <c r="GOE144"/>
      <c r="GOF144"/>
      <c r="GOG144" s="14"/>
      <c r="GOH144" s="10"/>
      <c r="GOI144"/>
      <c r="GOJ144" s="10"/>
      <c r="GOK144"/>
      <c r="GOL144"/>
      <c r="GOM144"/>
      <c r="GON144" s="14"/>
      <c r="GOO144" s="10"/>
      <c r="GOP144"/>
      <c r="GOQ144" s="10"/>
      <c r="GOR144"/>
      <c r="GOS144"/>
      <c r="GOT144"/>
      <c r="GOU144" s="14"/>
      <c r="GOV144" s="10"/>
      <c r="GOW144"/>
      <c r="GOX144" s="10"/>
      <c r="GOY144"/>
      <c r="GOZ144"/>
      <c r="GPA144"/>
      <c r="GPB144" s="14"/>
      <c r="GPC144" s="10"/>
      <c r="GPD144"/>
      <c r="GPE144" s="10"/>
      <c r="GPF144"/>
      <c r="GPG144"/>
      <c r="GPH144"/>
      <c r="GPI144" s="14"/>
      <c r="GPJ144" s="10"/>
      <c r="GPK144"/>
      <c r="GPL144" s="10"/>
      <c r="GPM144"/>
      <c r="GPN144"/>
      <c r="GPO144"/>
      <c r="GPP144" s="14"/>
      <c r="GPQ144" s="10"/>
      <c r="GPR144"/>
      <c r="GPS144" s="10"/>
      <c r="GPT144"/>
      <c r="GPU144"/>
      <c r="GPV144"/>
      <c r="GPW144" s="14"/>
      <c r="GPX144" s="10"/>
      <c r="GPY144"/>
      <c r="GPZ144" s="10"/>
      <c r="GQA144"/>
      <c r="GQB144"/>
      <c r="GQC144"/>
      <c r="GQD144" s="14"/>
      <c r="GQE144" s="10"/>
      <c r="GQF144"/>
      <c r="GQG144" s="10"/>
      <c r="GQH144"/>
      <c r="GQI144"/>
      <c r="GQJ144"/>
      <c r="GQK144" s="14"/>
      <c r="GQL144" s="10"/>
      <c r="GQM144"/>
      <c r="GQN144" s="10"/>
      <c r="GQO144"/>
      <c r="GQP144"/>
      <c r="GQQ144"/>
      <c r="GQR144" s="14"/>
      <c r="GQS144" s="10"/>
      <c r="GQT144"/>
      <c r="GQU144" s="10"/>
      <c r="GQV144"/>
      <c r="GQW144"/>
      <c r="GQX144"/>
      <c r="GQY144" s="14"/>
      <c r="GQZ144" s="10"/>
      <c r="GRA144"/>
      <c r="GRB144" s="10"/>
      <c r="GRC144"/>
      <c r="GRD144"/>
      <c r="GRE144"/>
      <c r="GRF144" s="14"/>
      <c r="GRG144" s="10"/>
      <c r="GRH144"/>
      <c r="GRI144" s="10"/>
      <c r="GRJ144"/>
      <c r="GRK144"/>
      <c r="GRL144"/>
      <c r="GRM144" s="14"/>
      <c r="GRN144" s="10"/>
      <c r="GRO144"/>
      <c r="GRP144" s="10"/>
      <c r="GRQ144"/>
      <c r="GRR144"/>
      <c r="GRS144"/>
      <c r="GRT144" s="14"/>
      <c r="GRU144" s="26"/>
      <c r="GRV144"/>
      <c r="GRW144" s="10"/>
      <c r="GRX144"/>
      <c r="GRY144"/>
      <c r="GRZ144"/>
      <c r="GSA144" s="14"/>
      <c r="GSB144" s="26"/>
      <c r="GSC144"/>
      <c r="GSD144" s="10"/>
      <c r="GSE144"/>
      <c r="GSF144"/>
      <c r="GSG144"/>
      <c r="GSH144" s="39"/>
      <c r="GSI144" s="81"/>
      <c r="GSJ144" s="10"/>
      <c r="GSK144" s="10"/>
      <c r="GSL144" s="14"/>
      <c r="GSM144" s="14"/>
      <c r="GSN144"/>
      <c r="GSO144" s="10"/>
      <c r="GSP144"/>
      <c r="GSQ144" s="10"/>
      <c r="GSR144" s="6"/>
      <c r="GSS144"/>
      <c r="GST144"/>
      <c r="GSU144" s="14"/>
      <c r="GSV144" s="10"/>
      <c r="GSW144"/>
      <c r="GSX144" s="10"/>
      <c r="GSY144"/>
      <c r="GSZ144"/>
      <c r="GTA144"/>
      <c r="GTB144" s="14"/>
      <c r="GTC144" s="10"/>
      <c r="GTD144"/>
      <c r="GTE144" s="10"/>
      <c r="GTF144"/>
      <c r="GTG144"/>
      <c r="GTH144"/>
      <c r="GTI144" s="14"/>
      <c r="GTJ144" s="10"/>
      <c r="GTK144"/>
      <c r="GTL144" s="10"/>
      <c r="GTM144"/>
      <c r="GTN144"/>
      <c r="GTO144"/>
      <c r="GTP144" s="14"/>
      <c r="GTQ144" s="10"/>
      <c r="GTR144"/>
      <c r="GTS144" s="10"/>
      <c r="GTT144"/>
      <c r="GTU144"/>
      <c r="GTV144"/>
      <c r="GTW144" s="14"/>
      <c r="GTX144" s="10"/>
      <c r="GTY144"/>
      <c r="GTZ144" s="10"/>
      <c r="GUA144"/>
      <c r="GUB144"/>
      <c r="GUC144"/>
      <c r="GUD144" s="14"/>
      <c r="GUE144" s="10"/>
      <c r="GUF144"/>
      <c r="GUG144" s="10"/>
      <c r="GUH144"/>
      <c r="GUI144"/>
      <c r="GUJ144"/>
      <c r="GUK144" s="14"/>
      <c r="GUL144" s="10"/>
      <c r="GUM144"/>
      <c r="GUN144" s="10"/>
      <c r="GUO144"/>
      <c r="GUP144"/>
      <c r="GUQ144"/>
      <c r="GUR144" s="14"/>
      <c r="GUS144" s="10"/>
      <c r="GUT144"/>
      <c r="GUU144" s="10"/>
      <c r="GUV144"/>
      <c r="GUW144"/>
      <c r="GUX144"/>
      <c r="GUY144" s="14"/>
      <c r="GUZ144" s="10"/>
      <c r="GVA144"/>
      <c r="GVB144" s="10"/>
      <c r="GVC144"/>
      <c r="GVD144"/>
      <c r="GVE144"/>
      <c r="GVF144" s="14"/>
      <c r="GVG144" s="10"/>
      <c r="GVH144"/>
      <c r="GVI144" s="10"/>
      <c r="GVJ144"/>
      <c r="GVK144"/>
      <c r="GVL144"/>
      <c r="GVM144" s="14"/>
      <c r="GVN144" s="10"/>
      <c r="GVO144"/>
      <c r="GVP144" s="10"/>
      <c r="GVQ144"/>
      <c r="GVR144"/>
      <c r="GVS144"/>
      <c r="GVT144" s="14"/>
      <c r="GVU144" s="10"/>
      <c r="GVV144"/>
      <c r="GVW144" s="10"/>
      <c r="GVX144"/>
      <c r="GVY144"/>
      <c r="GVZ144"/>
      <c r="GWA144" s="14"/>
      <c r="GWB144" s="10"/>
      <c r="GWC144"/>
      <c r="GWD144" s="10"/>
      <c r="GWE144"/>
      <c r="GWF144"/>
      <c r="GWG144"/>
      <c r="GWH144" s="14"/>
      <c r="GWI144" s="10"/>
      <c r="GWJ144"/>
      <c r="GWK144" s="10"/>
      <c r="GWL144"/>
      <c r="GWM144"/>
      <c r="GWN144"/>
      <c r="GWO144" s="14"/>
      <c r="GWP144" s="10"/>
      <c r="GWQ144"/>
      <c r="GWR144" s="10"/>
      <c r="GWS144"/>
      <c r="GWT144"/>
      <c r="GWU144"/>
      <c r="GWV144" s="14"/>
      <c r="GWW144" s="10"/>
      <c r="GWX144"/>
      <c r="GWY144" s="10"/>
      <c r="GWZ144"/>
      <c r="GXA144"/>
      <c r="GXB144"/>
      <c r="GXC144" s="14"/>
      <c r="GXD144" s="10"/>
      <c r="GXE144"/>
      <c r="GXF144" s="10"/>
      <c r="GXG144"/>
      <c r="GXH144"/>
      <c r="GXI144"/>
      <c r="GXJ144" s="14"/>
      <c r="GXK144" s="10"/>
      <c r="GXL144"/>
      <c r="GXM144" s="10"/>
      <c r="GXN144"/>
      <c r="GXO144"/>
      <c r="GXP144"/>
      <c r="GXQ144" s="14"/>
      <c r="GXR144" s="10"/>
      <c r="GXS144"/>
      <c r="GXT144" s="10"/>
      <c r="GXU144"/>
      <c r="GXV144"/>
      <c r="GXW144"/>
      <c r="GXX144" s="14"/>
      <c r="GXY144" s="10"/>
      <c r="GXZ144"/>
      <c r="GYA144" s="10"/>
      <c r="GYB144"/>
      <c r="GYC144"/>
      <c r="GYD144"/>
      <c r="GYE144" s="14"/>
      <c r="GYF144" s="10"/>
      <c r="GYG144"/>
      <c r="GYH144" s="10"/>
      <c r="GYI144"/>
      <c r="GYJ144"/>
      <c r="GYK144"/>
      <c r="GYL144" s="14"/>
      <c r="GYM144" s="10"/>
      <c r="GYN144"/>
      <c r="GYO144" s="10"/>
      <c r="GYP144"/>
      <c r="GYQ144"/>
      <c r="GYR144"/>
      <c r="GYS144" s="14"/>
      <c r="GYT144" s="10"/>
      <c r="GYU144"/>
      <c r="GYV144" s="10"/>
      <c r="GYW144"/>
      <c r="GYX144"/>
      <c r="GYY144"/>
      <c r="GYZ144" s="14"/>
      <c r="GZA144" s="10"/>
      <c r="GZB144"/>
      <c r="GZC144" s="10"/>
      <c r="GZD144"/>
      <c r="GZE144"/>
      <c r="GZF144"/>
      <c r="GZG144" s="14"/>
      <c r="GZH144" s="10"/>
      <c r="GZI144"/>
      <c r="GZJ144" s="10"/>
      <c r="GZK144"/>
      <c r="GZL144"/>
      <c r="GZM144"/>
      <c r="GZN144" s="14"/>
      <c r="GZO144" s="10"/>
      <c r="GZP144"/>
      <c r="GZQ144" s="10"/>
      <c r="GZR144"/>
      <c r="GZS144"/>
      <c r="GZT144"/>
      <c r="GZU144" s="14"/>
      <c r="GZV144" s="10"/>
      <c r="GZW144"/>
      <c r="GZX144" s="10"/>
      <c r="GZY144"/>
      <c r="GZZ144"/>
      <c r="HAA144"/>
      <c r="HAB144" s="14"/>
      <c r="HAC144" s="10"/>
      <c r="HAD144"/>
      <c r="HAE144" s="10"/>
      <c r="HAF144"/>
      <c r="HAG144"/>
      <c r="HAH144"/>
      <c r="HAI144" s="14"/>
      <c r="HAJ144" s="10"/>
      <c r="HAK144"/>
      <c r="HAL144" s="10"/>
      <c r="HAM144"/>
      <c r="HAN144"/>
      <c r="HAO144"/>
      <c r="HAP144" s="14"/>
      <c r="HAQ144" s="10"/>
      <c r="HAR144"/>
      <c r="HAS144" s="10"/>
      <c r="HAT144"/>
      <c r="HAU144"/>
      <c r="HAV144"/>
      <c r="HAW144" s="14"/>
      <c r="HAX144" s="26"/>
      <c r="HAY144"/>
      <c r="HAZ144" s="10"/>
      <c r="HBA144"/>
      <c r="HBB144"/>
      <c r="HBC144"/>
      <c r="HBD144" s="14"/>
      <c r="HBE144" s="26"/>
      <c r="HBF144"/>
      <c r="HBG144" s="10"/>
      <c r="HBH144"/>
      <c r="HBI144"/>
      <c r="HBJ144"/>
      <c r="HBK144" s="39"/>
      <c r="HBL144" s="81"/>
      <c r="HBM144" s="10"/>
      <c r="HBN144" s="10"/>
      <c r="HBO144" s="14"/>
      <c r="HBP144" s="14"/>
      <c r="HBQ144"/>
      <c r="HBR144" s="10"/>
      <c r="HBS144"/>
      <c r="HBT144" s="10"/>
      <c r="HBU144" s="6"/>
      <c r="HBV144"/>
      <c r="HBW144"/>
      <c r="HBX144" s="14"/>
      <c r="HBY144" s="10"/>
      <c r="HBZ144"/>
      <c r="HCA144" s="10"/>
      <c r="HCB144"/>
      <c r="HCC144"/>
      <c r="HCD144"/>
      <c r="HCE144" s="14"/>
      <c r="HCF144" s="10"/>
      <c r="HCG144"/>
      <c r="HCH144" s="10"/>
      <c r="HCI144"/>
      <c r="HCJ144"/>
      <c r="HCK144"/>
      <c r="HCL144" s="14"/>
      <c r="HCM144" s="10"/>
      <c r="HCN144"/>
      <c r="HCO144" s="10"/>
      <c r="HCP144"/>
      <c r="HCQ144"/>
      <c r="HCR144"/>
      <c r="HCS144" s="14"/>
      <c r="HCT144" s="10"/>
      <c r="HCU144"/>
      <c r="HCV144" s="10"/>
      <c r="HCW144"/>
      <c r="HCX144"/>
      <c r="HCY144"/>
      <c r="HCZ144" s="14"/>
      <c r="HDA144" s="10"/>
      <c r="HDB144"/>
      <c r="HDC144" s="10"/>
      <c r="HDD144"/>
      <c r="HDE144"/>
      <c r="HDF144"/>
      <c r="HDG144" s="14"/>
      <c r="HDH144" s="10"/>
      <c r="HDI144"/>
      <c r="HDJ144" s="10"/>
      <c r="HDK144"/>
      <c r="HDL144"/>
      <c r="HDM144"/>
      <c r="HDN144" s="14"/>
      <c r="HDO144" s="10"/>
      <c r="HDP144"/>
      <c r="HDQ144" s="10"/>
      <c r="HDR144"/>
      <c r="HDS144"/>
      <c r="HDT144"/>
      <c r="HDU144" s="14"/>
      <c r="HDV144" s="10"/>
      <c r="HDW144"/>
      <c r="HDX144" s="10"/>
      <c r="HDY144"/>
      <c r="HDZ144"/>
      <c r="HEA144"/>
      <c r="HEB144" s="14"/>
      <c r="HEC144" s="10"/>
      <c r="HED144"/>
      <c r="HEE144" s="10"/>
      <c r="HEF144"/>
      <c r="HEG144"/>
      <c r="HEH144"/>
      <c r="HEI144" s="14"/>
      <c r="HEJ144" s="10"/>
      <c r="HEK144"/>
      <c r="HEL144" s="10"/>
      <c r="HEM144"/>
      <c r="HEN144"/>
      <c r="HEO144"/>
      <c r="HEP144" s="14"/>
      <c r="HEQ144" s="10"/>
      <c r="HER144"/>
      <c r="HES144" s="10"/>
      <c r="HET144"/>
      <c r="HEU144"/>
      <c r="HEV144"/>
      <c r="HEW144" s="14"/>
      <c r="HEX144" s="10"/>
      <c r="HEY144"/>
      <c r="HEZ144" s="10"/>
      <c r="HFA144"/>
      <c r="HFB144"/>
      <c r="HFC144"/>
      <c r="HFD144" s="14"/>
      <c r="HFE144" s="10"/>
      <c r="HFF144"/>
      <c r="HFG144" s="10"/>
      <c r="HFH144"/>
      <c r="HFI144"/>
      <c r="HFJ144"/>
      <c r="HFK144" s="14"/>
      <c r="HFL144" s="10"/>
      <c r="HFM144"/>
      <c r="HFN144" s="10"/>
      <c r="HFO144"/>
      <c r="HFP144"/>
      <c r="HFQ144"/>
      <c r="HFR144" s="14"/>
      <c r="HFS144" s="10"/>
      <c r="HFT144"/>
      <c r="HFU144" s="10"/>
      <c r="HFV144"/>
      <c r="HFW144"/>
      <c r="HFX144"/>
      <c r="HFY144" s="14"/>
      <c r="HFZ144" s="10"/>
      <c r="HGA144"/>
      <c r="HGB144" s="10"/>
      <c r="HGC144"/>
      <c r="HGD144"/>
      <c r="HGE144"/>
      <c r="HGF144" s="14"/>
      <c r="HGG144" s="10"/>
      <c r="HGH144"/>
      <c r="HGI144" s="10"/>
      <c r="HGJ144"/>
      <c r="HGK144"/>
      <c r="HGL144"/>
      <c r="HGM144" s="14"/>
      <c r="HGN144" s="10"/>
      <c r="HGO144"/>
      <c r="HGP144" s="10"/>
      <c r="HGQ144"/>
      <c r="HGR144"/>
      <c r="HGS144"/>
      <c r="HGT144" s="14"/>
      <c r="HGU144" s="10"/>
      <c r="HGV144"/>
      <c r="HGW144" s="10"/>
      <c r="HGX144"/>
      <c r="HGY144"/>
      <c r="HGZ144"/>
      <c r="HHA144" s="14"/>
      <c r="HHB144" s="10"/>
      <c r="HHC144"/>
      <c r="HHD144" s="10"/>
      <c r="HHE144"/>
      <c r="HHF144"/>
      <c r="HHG144"/>
      <c r="HHH144" s="14"/>
      <c r="HHI144" s="10"/>
      <c r="HHJ144"/>
      <c r="HHK144" s="10"/>
      <c r="HHL144"/>
      <c r="HHM144"/>
      <c r="HHN144"/>
      <c r="HHO144" s="14"/>
      <c r="HHP144" s="10"/>
      <c r="HHQ144"/>
      <c r="HHR144" s="10"/>
      <c r="HHS144"/>
      <c r="HHT144"/>
      <c r="HHU144"/>
      <c r="HHV144" s="14"/>
      <c r="HHW144" s="10"/>
      <c r="HHX144"/>
      <c r="HHY144" s="10"/>
      <c r="HHZ144"/>
      <c r="HIA144"/>
      <c r="HIB144"/>
      <c r="HIC144" s="14"/>
      <c r="HID144" s="10"/>
      <c r="HIE144"/>
      <c r="HIF144" s="10"/>
      <c r="HIG144"/>
      <c r="HIH144"/>
      <c r="HII144"/>
      <c r="HIJ144" s="14"/>
      <c r="HIK144" s="10"/>
      <c r="HIL144"/>
      <c r="HIM144" s="10"/>
      <c r="HIN144"/>
      <c r="HIO144"/>
      <c r="HIP144"/>
      <c r="HIQ144" s="14"/>
      <c r="HIR144" s="10"/>
      <c r="HIS144"/>
      <c r="HIT144" s="10"/>
      <c r="HIU144"/>
      <c r="HIV144"/>
      <c r="HIW144"/>
      <c r="HIX144" s="14"/>
      <c r="HIY144" s="10"/>
      <c r="HIZ144"/>
      <c r="HJA144" s="10"/>
      <c r="HJB144"/>
      <c r="HJC144"/>
      <c r="HJD144"/>
      <c r="HJE144" s="14"/>
      <c r="HJF144" s="10"/>
      <c r="HJG144"/>
      <c r="HJH144" s="10"/>
      <c r="HJI144"/>
      <c r="HJJ144"/>
      <c r="HJK144"/>
      <c r="HJL144" s="14"/>
      <c r="HJM144" s="10"/>
      <c r="HJN144"/>
      <c r="HJO144" s="10"/>
      <c r="HJP144"/>
      <c r="HJQ144"/>
      <c r="HJR144"/>
      <c r="HJS144" s="14"/>
      <c r="HJT144" s="10"/>
      <c r="HJU144"/>
      <c r="HJV144" s="10"/>
      <c r="HJW144"/>
      <c r="HJX144"/>
      <c r="HJY144"/>
      <c r="HJZ144" s="14"/>
      <c r="HKA144" s="26"/>
      <c r="HKB144"/>
      <c r="HKC144" s="10"/>
      <c r="HKD144"/>
      <c r="HKE144"/>
      <c r="HKF144"/>
      <c r="HKG144" s="14"/>
      <c r="HKH144" s="26"/>
      <c r="HKI144"/>
      <c r="HKJ144" s="10"/>
      <c r="HKK144"/>
      <c r="HKL144"/>
      <c r="HKM144"/>
      <c r="HKN144" s="39"/>
      <c r="HKO144" s="81"/>
      <c r="HKP144" s="10"/>
      <c r="HKQ144" s="10"/>
      <c r="HKR144" s="14"/>
      <c r="HKS144" s="14"/>
      <c r="HKT144"/>
      <c r="HKU144" s="10"/>
      <c r="HKV144"/>
      <c r="HKW144" s="10"/>
      <c r="HKX144" s="6"/>
      <c r="HKY144"/>
      <c r="HKZ144"/>
      <c r="HLA144" s="14"/>
      <c r="HLB144" s="10"/>
      <c r="HLC144"/>
      <c r="HLD144" s="10"/>
      <c r="HLE144"/>
      <c r="HLF144"/>
      <c r="HLG144"/>
      <c r="HLH144" s="14"/>
      <c r="HLI144" s="10"/>
      <c r="HLJ144"/>
      <c r="HLK144" s="10"/>
      <c r="HLL144"/>
      <c r="HLM144"/>
      <c r="HLN144"/>
      <c r="HLO144" s="14"/>
      <c r="HLP144" s="10"/>
      <c r="HLQ144"/>
      <c r="HLR144" s="10"/>
      <c r="HLS144"/>
      <c r="HLT144"/>
      <c r="HLU144"/>
      <c r="HLV144" s="14"/>
      <c r="HLW144" s="10"/>
      <c r="HLX144"/>
      <c r="HLY144" s="10"/>
      <c r="HLZ144"/>
      <c r="HMA144"/>
      <c r="HMB144"/>
      <c r="HMC144" s="14"/>
      <c r="HMD144" s="10"/>
      <c r="HME144"/>
      <c r="HMF144" s="10"/>
      <c r="HMG144"/>
      <c r="HMH144"/>
      <c r="HMI144"/>
      <c r="HMJ144" s="14"/>
      <c r="HMK144" s="10"/>
      <c r="HML144"/>
      <c r="HMM144" s="10"/>
      <c r="HMN144"/>
      <c r="HMO144"/>
      <c r="HMP144"/>
      <c r="HMQ144" s="14"/>
      <c r="HMR144" s="10"/>
      <c r="HMS144"/>
      <c r="HMT144" s="10"/>
      <c r="HMU144"/>
      <c r="HMV144"/>
      <c r="HMW144"/>
      <c r="HMX144" s="14"/>
      <c r="HMY144" s="10"/>
      <c r="HMZ144"/>
      <c r="HNA144" s="10"/>
      <c r="HNB144"/>
      <c r="HNC144"/>
      <c r="HND144"/>
      <c r="HNE144" s="14"/>
      <c r="HNF144" s="10"/>
      <c r="HNG144"/>
      <c r="HNH144" s="10"/>
      <c r="HNI144"/>
      <c r="HNJ144"/>
      <c r="HNK144"/>
      <c r="HNL144" s="14"/>
      <c r="HNM144" s="10"/>
      <c r="HNN144"/>
      <c r="HNO144" s="10"/>
      <c r="HNP144"/>
      <c r="HNQ144"/>
      <c r="HNR144"/>
      <c r="HNS144" s="14"/>
      <c r="HNT144" s="10"/>
      <c r="HNU144"/>
      <c r="HNV144" s="10"/>
      <c r="HNW144"/>
      <c r="HNX144"/>
      <c r="HNY144"/>
      <c r="HNZ144" s="14"/>
      <c r="HOA144" s="10"/>
      <c r="HOB144"/>
      <c r="HOC144" s="10"/>
      <c r="HOD144"/>
      <c r="HOE144"/>
      <c r="HOF144"/>
      <c r="HOG144" s="14"/>
      <c r="HOH144" s="10"/>
      <c r="HOI144"/>
      <c r="HOJ144" s="10"/>
      <c r="HOK144"/>
      <c r="HOL144"/>
      <c r="HOM144"/>
      <c r="HON144" s="14"/>
      <c r="HOO144" s="10"/>
      <c r="HOP144"/>
      <c r="HOQ144" s="10"/>
      <c r="HOR144"/>
      <c r="HOS144"/>
      <c r="HOT144"/>
      <c r="HOU144" s="14"/>
      <c r="HOV144" s="10"/>
      <c r="HOW144"/>
      <c r="HOX144" s="10"/>
      <c r="HOY144"/>
      <c r="HOZ144"/>
      <c r="HPA144"/>
      <c r="HPB144" s="14"/>
      <c r="HPC144" s="10"/>
      <c r="HPD144"/>
      <c r="HPE144" s="10"/>
      <c r="HPF144"/>
      <c r="HPG144"/>
      <c r="HPH144"/>
      <c r="HPI144" s="14"/>
      <c r="HPJ144" s="10"/>
      <c r="HPK144"/>
      <c r="HPL144" s="10"/>
      <c r="HPM144"/>
      <c r="HPN144"/>
      <c r="HPO144"/>
      <c r="HPP144" s="14"/>
      <c r="HPQ144" s="10"/>
      <c r="HPR144"/>
      <c r="HPS144" s="10"/>
      <c r="HPT144"/>
      <c r="HPU144"/>
      <c r="HPV144"/>
      <c r="HPW144" s="14"/>
      <c r="HPX144" s="10"/>
      <c r="HPY144"/>
      <c r="HPZ144" s="10"/>
      <c r="HQA144"/>
      <c r="HQB144"/>
      <c r="HQC144"/>
      <c r="HQD144" s="14"/>
      <c r="HQE144" s="10"/>
      <c r="HQF144"/>
      <c r="HQG144" s="10"/>
      <c r="HQH144"/>
      <c r="HQI144"/>
      <c r="HQJ144"/>
      <c r="HQK144" s="14"/>
      <c r="HQL144" s="10"/>
      <c r="HQM144"/>
      <c r="HQN144" s="10"/>
      <c r="HQO144"/>
      <c r="HQP144"/>
      <c r="HQQ144"/>
      <c r="HQR144" s="14"/>
      <c r="HQS144" s="10"/>
      <c r="HQT144"/>
      <c r="HQU144" s="10"/>
      <c r="HQV144"/>
      <c r="HQW144"/>
      <c r="HQX144"/>
      <c r="HQY144" s="14"/>
      <c r="HQZ144" s="10"/>
      <c r="HRA144"/>
      <c r="HRB144" s="10"/>
      <c r="HRC144"/>
      <c r="HRD144"/>
      <c r="HRE144"/>
      <c r="HRF144" s="14"/>
      <c r="HRG144" s="10"/>
      <c r="HRH144"/>
      <c r="HRI144" s="10"/>
      <c r="HRJ144"/>
      <c r="HRK144"/>
      <c r="HRL144"/>
      <c r="HRM144" s="14"/>
      <c r="HRN144" s="10"/>
      <c r="HRO144"/>
      <c r="HRP144" s="10"/>
      <c r="HRQ144"/>
      <c r="HRR144"/>
      <c r="HRS144"/>
      <c r="HRT144" s="14"/>
      <c r="HRU144" s="10"/>
      <c r="HRV144"/>
      <c r="HRW144" s="10"/>
      <c r="HRX144"/>
      <c r="HRY144"/>
      <c r="HRZ144"/>
      <c r="HSA144" s="14"/>
      <c r="HSB144" s="10"/>
      <c r="HSC144"/>
      <c r="HSD144" s="10"/>
      <c r="HSE144"/>
      <c r="HSF144"/>
      <c r="HSG144"/>
      <c r="HSH144" s="14"/>
      <c r="HSI144" s="10"/>
      <c r="HSJ144"/>
      <c r="HSK144" s="10"/>
      <c r="HSL144"/>
      <c r="HSM144"/>
      <c r="HSN144"/>
      <c r="HSO144" s="14"/>
      <c r="HSP144" s="10"/>
      <c r="HSQ144"/>
      <c r="HSR144" s="10"/>
      <c r="HSS144"/>
      <c r="HST144"/>
      <c r="HSU144"/>
      <c r="HSV144" s="14"/>
      <c r="HSW144" s="10"/>
      <c r="HSX144"/>
      <c r="HSY144" s="10"/>
      <c r="HSZ144"/>
      <c r="HTA144"/>
      <c r="HTB144"/>
      <c r="HTC144" s="14"/>
      <c r="HTD144" s="26"/>
      <c r="HTE144"/>
      <c r="HTF144" s="10"/>
      <c r="HTG144"/>
      <c r="HTH144"/>
      <c r="HTI144"/>
      <c r="HTJ144" s="14"/>
      <c r="HTK144" s="26"/>
      <c r="HTL144"/>
      <c r="HTM144" s="10"/>
      <c r="HTN144"/>
      <c r="HTO144"/>
      <c r="HTP144"/>
      <c r="HTQ144" s="39"/>
      <c r="HTR144" s="81"/>
      <c r="HTS144" s="10"/>
      <c r="HTT144" s="10"/>
      <c r="HTU144" s="14"/>
      <c r="HTV144" s="14"/>
      <c r="HTW144"/>
      <c r="HTX144" s="10"/>
      <c r="HTY144"/>
      <c r="HTZ144" s="10"/>
      <c r="HUA144" s="6"/>
      <c r="HUB144"/>
      <c r="HUC144"/>
      <c r="HUD144" s="14"/>
      <c r="HUE144" s="10"/>
      <c r="HUF144"/>
      <c r="HUG144" s="10"/>
      <c r="HUH144"/>
      <c r="HUI144"/>
      <c r="HUJ144"/>
      <c r="HUK144" s="14"/>
      <c r="HUL144" s="10"/>
      <c r="HUM144"/>
      <c r="HUN144" s="10"/>
      <c r="HUO144"/>
      <c r="HUP144"/>
      <c r="HUQ144"/>
      <c r="HUR144" s="14"/>
      <c r="HUS144" s="10"/>
      <c r="HUT144"/>
      <c r="HUU144" s="10"/>
      <c r="HUV144"/>
      <c r="HUW144"/>
      <c r="HUX144"/>
      <c r="HUY144" s="14"/>
      <c r="HUZ144" s="10"/>
      <c r="HVA144"/>
      <c r="HVB144" s="10"/>
      <c r="HVC144"/>
      <c r="HVD144"/>
      <c r="HVE144"/>
      <c r="HVF144" s="14"/>
      <c r="HVG144" s="10"/>
      <c r="HVH144"/>
      <c r="HVI144" s="10"/>
      <c r="HVJ144"/>
      <c r="HVK144"/>
      <c r="HVL144"/>
      <c r="HVM144" s="14"/>
      <c r="HVN144" s="10"/>
      <c r="HVO144"/>
      <c r="HVP144" s="10"/>
      <c r="HVQ144"/>
      <c r="HVR144"/>
      <c r="HVS144"/>
      <c r="HVT144" s="14"/>
      <c r="HVU144" s="10"/>
      <c r="HVV144"/>
      <c r="HVW144" s="10"/>
      <c r="HVX144"/>
      <c r="HVY144"/>
      <c r="HVZ144"/>
      <c r="HWA144" s="14"/>
      <c r="HWB144" s="10"/>
      <c r="HWC144"/>
      <c r="HWD144" s="10"/>
      <c r="HWE144"/>
      <c r="HWF144"/>
      <c r="HWG144"/>
      <c r="HWH144" s="14"/>
      <c r="HWI144" s="10"/>
      <c r="HWJ144"/>
      <c r="HWK144" s="10"/>
      <c r="HWL144"/>
      <c r="HWM144"/>
      <c r="HWN144"/>
      <c r="HWO144" s="14"/>
      <c r="HWP144" s="10"/>
      <c r="HWQ144"/>
      <c r="HWR144" s="10"/>
      <c r="HWS144"/>
      <c r="HWT144"/>
      <c r="HWU144"/>
      <c r="HWV144" s="14"/>
      <c r="HWW144" s="10"/>
      <c r="HWX144"/>
      <c r="HWY144" s="10"/>
      <c r="HWZ144"/>
      <c r="HXA144"/>
      <c r="HXB144"/>
      <c r="HXC144" s="14"/>
      <c r="HXD144" s="10"/>
      <c r="HXE144"/>
      <c r="HXF144" s="10"/>
      <c r="HXG144"/>
      <c r="HXH144"/>
      <c r="HXI144"/>
      <c r="HXJ144" s="14"/>
      <c r="HXK144" s="10"/>
      <c r="HXL144"/>
      <c r="HXM144" s="10"/>
      <c r="HXN144"/>
      <c r="HXO144"/>
      <c r="HXP144"/>
      <c r="HXQ144" s="14"/>
      <c r="HXR144" s="10"/>
      <c r="HXS144"/>
      <c r="HXT144" s="10"/>
      <c r="HXU144"/>
      <c r="HXV144"/>
      <c r="HXW144"/>
      <c r="HXX144" s="14"/>
      <c r="HXY144" s="10"/>
      <c r="HXZ144"/>
      <c r="HYA144" s="10"/>
      <c r="HYB144"/>
      <c r="HYC144"/>
      <c r="HYD144"/>
      <c r="HYE144" s="14"/>
      <c r="HYF144" s="10"/>
      <c r="HYG144"/>
      <c r="HYH144" s="10"/>
      <c r="HYI144"/>
      <c r="HYJ144"/>
      <c r="HYK144"/>
      <c r="HYL144" s="14"/>
      <c r="HYM144" s="10"/>
      <c r="HYN144"/>
      <c r="HYO144" s="10"/>
      <c r="HYP144"/>
      <c r="HYQ144"/>
      <c r="HYR144"/>
      <c r="HYS144" s="14"/>
      <c r="HYT144" s="10"/>
      <c r="HYU144"/>
      <c r="HYV144" s="10"/>
      <c r="HYW144"/>
      <c r="HYX144"/>
      <c r="HYY144"/>
      <c r="HYZ144" s="14"/>
      <c r="HZA144" s="10"/>
      <c r="HZB144"/>
      <c r="HZC144" s="10"/>
      <c r="HZD144"/>
      <c r="HZE144"/>
      <c r="HZF144"/>
      <c r="HZG144" s="14"/>
      <c r="HZH144" s="10"/>
      <c r="HZI144"/>
      <c r="HZJ144" s="10"/>
      <c r="HZK144"/>
      <c r="HZL144"/>
      <c r="HZM144"/>
      <c r="HZN144" s="14"/>
      <c r="HZO144" s="10"/>
      <c r="HZP144"/>
      <c r="HZQ144" s="10"/>
      <c r="HZR144"/>
      <c r="HZS144"/>
      <c r="HZT144"/>
      <c r="HZU144" s="14"/>
      <c r="HZV144" s="10"/>
      <c r="HZW144"/>
      <c r="HZX144" s="10"/>
      <c r="HZY144"/>
      <c r="HZZ144"/>
      <c r="IAA144"/>
      <c r="IAB144" s="14"/>
      <c r="IAC144" s="10"/>
      <c r="IAD144"/>
      <c r="IAE144" s="10"/>
      <c r="IAF144"/>
      <c r="IAG144"/>
      <c r="IAH144"/>
      <c r="IAI144" s="14"/>
      <c r="IAJ144" s="10"/>
      <c r="IAK144"/>
      <c r="IAL144" s="10"/>
      <c r="IAM144"/>
      <c r="IAN144"/>
      <c r="IAO144"/>
      <c r="IAP144" s="14"/>
      <c r="IAQ144" s="10"/>
      <c r="IAR144"/>
      <c r="IAS144" s="10"/>
      <c r="IAT144"/>
      <c r="IAU144"/>
      <c r="IAV144"/>
      <c r="IAW144" s="14"/>
      <c r="IAX144" s="10"/>
      <c r="IAY144"/>
      <c r="IAZ144" s="10"/>
      <c r="IBA144"/>
      <c r="IBB144"/>
      <c r="IBC144"/>
      <c r="IBD144" s="14"/>
      <c r="IBE144" s="10"/>
      <c r="IBF144"/>
      <c r="IBG144" s="10"/>
      <c r="IBH144"/>
      <c r="IBI144"/>
      <c r="IBJ144"/>
      <c r="IBK144" s="14"/>
      <c r="IBL144" s="10"/>
      <c r="IBM144"/>
      <c r="IBN144" s="10"/>
      <c r="IBO144"/>
      <c r="IBP144"/>
      <c r="IBQ144"/>
      <c r="IBR144" s="14"/>
      <c r="IBS144" s="10"/>
      <c r="IBT144"/>
      <c r="IBU144" s="10"/>
      <c r="IBV144"/>
      <c r="IBW144"/>
      <c r="IBX144"/>
      <c r="IBY144" s="14"/>
      <c r="IBZ144" s="10"/>
      <c r="ICA144"/>
      <c r="ICB144" s="10"/>
      <c r="ICC144"/>
      <c r="ICD144"/>
      <c r="ICE144"/>
      <c r="ICF144" s="14"/>
      <c r="ICG144" s="26"/>
      <c r="ICH144"/>
      <c r="ICI144" s="10"/>
      <c r="ICJ144"/>
      <c r="ICK144"/>
      <c r="ICL144"/>
      <c r="ICM144" s="14"/>
      <c r="ICN144" s="26"/>
      <c r="ICO144"/>
      <c r="ICP144" s="10"/>
      <c r="ICQ144"/>
      <c r="ICR144"/>
      <c r="ICS144"/>
      <c r="ICT144" s="39"/>
      <c r="ICU144" s="81"/>
      <c r="ICV144" s="10"/>
      <c r="ICW144" s="10"/>
      <c r="ICX144" s="14"/>
      <c r="ICY144" s="14"/>
      <c r="ICZ144"/>
      <c r="IDA144" s="10"/>
      <c r="IDB144"/>
      <c r="IDC144" s="10"/>
      <c r="IDD144" s="6"/>
      <c r="IDE144"/>
      <c r="IDF144"/>
      <c r="IDG144" s="14"/>
      <c r="IDH144" s="10"/>
      <c r="IDI144"/>
      <c r="IDJ144" s="10"/>
      <c r="IDK144"/>
      <c r="IDL144"/>
      <c r="IDM144"/>
      <c r="IDN144" s="14"/>
      <c r="IDO144" s="10"/>
      <c r="IDP144"/>
      <c r="IDQ144" s="10"/>
      <c r="IDR144"/>
      <c r="IDS144"/>
      <c r="IDT144"/>
      <c r="IDU144" s="14"/>
      <c r="IDV144" s="10"/>
      <c r="IDW144"/>
      <c r="IDX144" s="10"/>
      <c r="IDY144"/>
      <c r="IDZ144"/>
      <c r="IEA144"/>
      <c r="IEB144" s="14"/>
      <c r="IEC144" s="10"/>
      <c r="IED144"/>
      <c r="IEE144" s="10"/>
      <c r="IEF144"/>
      <c r="IEG144"/>
      <c r="IEH144"/>
      <c r="IEI144" s="14"/>
      <c r="IEJ144" s="10"/>
      <c r="IEK144"/>
      <c r="IEL144" s="10"/>
      <c r="IEM144"/>
      <c r="IEN144"/>
      <c r="IEO144"/>
      <c r="IEP144" s="14"/>
      <c r="IEQ144" s="10"/>
      <c r="IER144"/>
      <c r="IES144" s="10"/>
      <c r="IET144"/>
      <c r="IEU144"/>
      <c r="IEV144"/>
      <c r="IEW144" s="14"/>
      <c r="IEX144" s="10"/>
      <c r="IEY144"/>
      <c r="IEZ144" s="10"/>
      <c r="IFA144"/>
      <c r="IFB144"/>
      <c r="IFC144"/>
      <c r="IFD144" s="14"/>
      <c r="IFE144" s="10"/>
      <c r="IFF144"/>
      <c r="IFG144" s="10"/>
      <c r="IFH144"/>
      <c r="IFI144"/>
      <c r="IFJ144"/>
      <c r="IFK144" s="14"/>
      <c r="IFL144" s="10"/>
      <c r="IFM144"/>
      <c r="IFN144" s="10"/>
      <c r="IFO144"/>
      <c r="IFP144"/>
      <c r="IFQ144"/>
      <c r="IFR144" s="14"/>
      <c r="IFS144" s="10"/>
      <c r="IFT144"/>
      <c r="IFU144" s="10"/>
      <c r="IFV144"/>
      <c r="IFW144"/>
      <c r="IFX144"/>
      <c r="IFY144" s="14"/>
      <c r="IFZ144" s="10"/>
      <c r="IGA144"/>
      <c r="IGB144" s="10"/>
      <c r="IGC144"/>
      <c r="IGD144"/>
      <c r="IGE144"/>
      <c r="IGF144" s="14"/>
      <c r="IGG144" s="10"/>
      <c r="IGH144"/>
      <c r="IGI144" s="10"/>
      <c r="IGJ144"/>
      <c r="IGK144"/>
      <c r="IGL144"/>
      <c r="IGM144" s="14"/>
      <c r="IGN144" s="10"/>
      <c r="IGO144"/>
      <c r="IGP144" s="10"/>
      <c r="IGQ144"/>
      <c r="IGR144"/>
      <c r="IGS144"/>
      <c r="IGT144" s="14"/>
      <c r="IGU144" s="10"/>
      <c r="IGV144"/>
      <c r="IGW144" s="10"/>
      <c r="IGX144"/>
      <c r="IGY144"/>
      <c r="IGZ144"/>
      <c r="IHA144" s="14"/>
      <c r="IHB144" s="10"/>
      <c r="IHC144"/>
      <c r="IHD144" s="10"/>
      <c r="IHE144"/>
      <c r="IHF144"/>
      <c r="IHG144"/>
      <c r="IHH144" s="14"/>
      <c r="IHI144" s="10"/>
      <c r="IHJ144"/>
      <c r="IHK144" s="10"/>
      <c r="IHL144"/>
      <c r="IHM144"/>
      <c r="IHN144"/>
      <c r="IHO144" s="14"/>
      <c r="IHP144" s="10"/>
      <c r="IHQ144"/>
      <c r="IHR144" s="10"/>
      <c r="IHS144"/>
      <c r="IHT144"/>
      <c r="IHU144"/>
      <c r="IHV144" s="14"/>
      <c r="IHW144" s="10"/>
      <c r="IHX144"/>
      <c r="IHY144" s="10"/>
      <c r="IHZ144"/>
      <c r="IIA144"/>
      <c r="IIB144"/>
      <c r="IIC144" s="14"/>
      <c r="IID144" s="10"/>
      <c r="IIE144"/>
      <c r="IIF144" s="10"/>
      <c r="IIG144"/>
      <c r="IIH144"/>
      <c r="III144"/>
      <c r="IIJ144" s="14"/>
      <c r="IIK144" s="10"/>
      <c r="IIL144"/>
      <c r="IIM144" s="10"/>
      <c r="IIN144"/>
      <c r="IIO144"/>
      <c r="IIP144"/>
      <c r="IIQ144" s="14"/>
      <c r="IIR144" s="10"/>
      <c r="IIS144"/>
      <c r="IIT144" s="10"/>
      <c r="IIU144"/>
      <c r="IIV144"/>
      <c r="IIW144"/>
      <c r="IIX144" s="14"/>
      <c r="IIY144" s="10"/>
      <c r="IIZ144"/>
      <c r="IJA144" s="10"/>
      <c r="IJB144"/>
      <c r="IJC144"/>
      <c r="IJD144"/>
      <c r="IJE144" s="14"/>
      <c r="IJF144" s="10"/>
      <c r="IJG144"/>
      <c r="IJH144" s="10"/>
      <c r="IJI144"/>
      <c r="IJJ144"/>
      <c r="IJK144"/>
      <c r="IJL144" s="14"/>
      <c r="IJM144" s="10"/>
      <c r="IJN144"/>
      <c r="IJO144" s="10"/>
      <c r="IJP144"/>
      <c r="IJQ144"/>
      <c r="IJR144"/>
      <c r="IJS144" s="14"/>
      <c r="IJT144" s="10"/>
      <c r="IJU144"/>
      <c r="IJV144" s="10"/>
      <c r="IJW144"/>
      <c r="IJX144"/>
      <c r="IJY144"/>
      <c r="IJZ144" s="14"/>
      <c r="IKA144" s="10"/>
      <c r="IKB144"/>
      <c r="IKC144" s="10"/>
      <c r="IKD144"/>
      <c r="IKE144"/>
      <c r="IKF144"/>
      <c r="IKG144" s="14"/>
      <c r="IKH144" s="10"/>
      <c r="IKI144"/>
      <c r="IKJ144" s="10"/>
      <c r="IKK144"/>
      <c r="IKL144"/>
      <c r="IKM144"/>
      <c r="IKN144" s="14"/>
      <c r="IKO144" s="10"/>
      <c r="IKP144"/>
      <c r="IKQ144" s="10"/>
      <c r="IKR144"/>
      <c r="IKS144"/>
      <c r="IKT144"/>
      <c r="IKU144" s="14"/>
      <c r="IKV144" s="10"/>
      <c r="IKW144"/>
      <c r="IKX144" s="10"/>
      <c r="IKY144"/>
      <c r="IKZ144"/>
      <c r="ILA144"/>
      <c r="ILB144" s="14"/>
      <c r="ILC144" s="10"/>
      <c r="ILD144"/>
      <c r="ILE144" s="10"/>
      <c r="ILF144"/>
      <c r="ILG144"/>
      <c r="ILH144"/>
      <c r="ILI144" s="14"/>
      <c r="ILJ144" s="26"/>
      <c r="ILK144"/>
      <c r="ILL144" s="10"/>
      <c r="ILM144"/>
      <c r="ILN144"/>
      <c r="ILO144"/>
      <c r="ILP144" s="14"/>
      <c r="ILQ144" s="26"/>
      <c r="ILR144"/>
      <c r="ILS144" s="10"/>
      <c r="ILT144"/>
      <c r="ILU144"/>
      <c r="ILV144"/>
      <c r="ILW144" s="39"/>
      <c r="ILX144" s="81"/>
      <c r="ILY144" s="10"/>
      <c r="ILZ144" s="10"/>
      <c r="IMA144" s="14"/>
      <c r="IMB144" s="14"/>
      <c r="IMC144"/>
      <c r="IMD144" s="10"/>
      <c r="IME144"/>
      <c r="IMF144" s="10"/>
      <c r="IMG144" s="6"/>
      <c r="IMH144"/>
      <c r="IMI144"/>
      <c r="IMJ144" s="14"/>
      <c r="IMK144" s="10"/>
      <c r="IML144"/>
      <c r="IMM144" s="10"/>
      <c r="IMN144"/>
      <c r="IMO144"/>
      <c r="IMP144"/>
      <c r="IMQ144" s="14"/>
      <c r="IMR144" s="10"/>
      <c r="IMS144"/>
      <c r="IMT144" s="10"/>
      <c r="IMU144"/>
      <c r="IMV144"/>
      <c r="IMW144"/>
      <c r="IMX144" s="14"/>
      <c r="IMY144" s="10"/>
      <c r="IMZ144"/>
      <c r="INA144" s="10"/>
      <c r="INB144"/>
      <c r="INC144"/>
      <c r="IND144"/>
      <c r="INE144" s="14"/>
      <c r="INF144" s="10"/>
      <c r="ING144"/>
      <c r="INH144" s="10"/>
      <c r="INI144"/>
      <c r="INJ144"/>
      <c r="INK144"/>
      <c r="INL144" s="14"/>
      <c r="INM144" s="10"/>
      <c r="INN144"/>
      <c r="INO144" s="10"/>
      <c r="INP144"/>
      <c r="INQ144"/>
      <c r="INR144"/>
      <c r="INS144" s="14"/>
      <c r="INT144" s="10"/>
      <c r="INU144"/>
      <c r="INV144" s="10"/>
      <c r="INW144"/>
      <c r="INX144"/>
      <c r="INY144"/>
      <c r="INZ144" s="14"/>
      <c r="IOA144" s="10"/>
      <c r="IOB144"/>
      <c r="IOC144" s="10"/>
      <c r="IOD144"/>
      <c r="IOE144"/>
      <c r="IOF144"/>
      <c r="IOG144" s="14"/>
      <c r="IOH144" s="10"/>
      <c r="IOI144"/>
      <c r="IOJ144" s="10"/>
      <c r="IOK144"/>
      <c r="IOL144"/>
      <c r="IOM144"/>
      <c r="ION144" s="14"/>
      <c r="IOO144" s="10"/>
      <c r="IOP144"/>
      <c r="IOQ144" s="10"/>
      <c r="IOR144"/>
      <c r="IOS144"/>
      <c r="IOT144"/>
      <c r="IOU144" s="14"/>
      <c r="IOV144" s="10"/>
      <c r="IOW144"/>
      <c r="IOX144" s="10"/>
      <c r="IOY144"/>
      <c r="IOZ144"/>
      <c r="IPA144"/>
      <c r="IPB144" s="14"/>
      <c r="IPC144" s="10"/>
      <c r="IPD144"/>
      <c r="IPE144" s="10"/>
      <c r="IPF144"/>
      <c r="IPG144"/>
      <c r="IPH144"/>
      <c r="IPI144" s="14"/>
      <c r="IPJ144" s="10"/>
      <c r="IPK144"/>
      <c r="IPL144" s="10"/>
      <c r="IPM144"/>
      <c r="IPN144"/>
      <c r="IPO144"/>
      <c r="IPP144" s="14"/>
      <c r="IPQ144" s="10"/>
      <c r="IPR144"/>
      <c r="IPS144" s="10"/>
      <c r="IPT144"/>
      <c r="IPU144"/>
      <c r="IPV144"/>
      <c r="IPW144" s="14"/>
      <c r="IPX144" s="10"/>
      <c r="IPY144"/>
      <c r="IPZ144" s="10"/>
      <c r="IQA144"/>
      <c r="IQB144"/>
      <c r="IQC144"/>
      <c r="IQD144" s="14"/>
      <c r="IQE144" s="10"/>
      <c r="IQF144"/>
      <c r="IQG144" s="10"/>
      <c r="IQH144"/>
      <c r="IQI144"/>
      <c r="IQJ144"/>
      <c r="IQK144" s="14"/>
      <c r="IQL144" s="10"/>
      <c r="IQM144"/>
      <c r="IQN144" s="10"/>
      <c r="IQO144"/>
      <c r="IQP144"/>
      <c r="IQQ144"/>
      <c r="IQR144" s="14"/>
      <c r="IQS144" s="10"/>
      <c r="IQT144"/>
      <c r="IQU144" s="10"/>
      <c r="IQV144"/>
      <c r="IQW144"/>
      <c r="IQX144"/>
      <c r="IQY144" s="14"/>
      <c r="IQZ144" s="10"/>
      <c r="IRA144"/>
      <c r="IRB144" s="10"/>
      <c r="IRC144"/>
      <c r="IRD144"/>
      <c r="IRE144"/>
      <c r="IRF144" s="14"/>
      <c r="IRG144" s="10"/>
      <c r="IRH144"/>
      <c r="IRI144" s="10"/>
      <c r="IRJ144"/>
      <c r="IRK144"/>
      <c r="IRL144"/>
      <c r="IRM144" s="14"/>
      <c r="IRN144" s="10"/>
      <c r="IRO144"/>
      <c r="IRP144" s="10"/>
      <c r="IRQ144"/>
      <c r="IRR144"/>
      <c r="IRS144"/>
      <c r="IRT144" s="14"/>
      <c r="IRU144" s="10"/>
      <c r="IRV144"/>
      <c r="IRW144" s="10"/>
      <c r="IRX144"/>
      <c r="IRY144"/>
      <c r="IRZ144"/>
      <c r="ISA144" s="14"/>
      <c r="ISB144" s="10"/>
      <c r="ISC144"/>
      <c r="ISD144" s="10"/>
      <c r="ISE144"/>
      <c r="ISF144"/>
      <c r="ISG144"/>
      <c r="ISH144" s="14"/>
      <c r="ISI144" s="10"/>
      <c r="ISJ144"/>
      <c r="ISK144" s="10"/>
      <c r="ISL144"/>
      <c r="ISM144"/>
      <c r="ISN144"/>
      <c r="ISO144" s="14"/>
      <c r="ISP144" s="10"/>
      <c r="ISQ144"/>
      <c r="ISR144" s="10"/>
      <c r="ISS144"/>
      <c r="IST144"/>
      <c r="ISU144"/>
      <c r="ISV144" s="14"/>
      <c r="ISW144" s="10"/>
      <c r="ISX144"/>
      <c r="ISY144" s="10"/>
      <c r="ISZ144"/>
      <c r="ITA144"/>
      <c r="ITB144"/>
      <c r="ITC144" s="14"/>
      <c r="ITD144" s="10"/>
      <c r="ITE144"/>
      <c r="ITF144" s="10"/>
      <c r="ITG144"/>
      <c r="ITH144"/>
      <c r="ITI144"/>
      <c r="ITJ144" s="14"/>
      <c r="ITK144" s="10"/>
      <c r="ITL144"/>
      <c r="ITM144" s="10"/>
      <c r="ITN144"/>
      <c r="ITO144"/>
      <c r="ITP144"/>
      <c r="ITQ144" s="14"/>
      <c r="ITR144" s="10"/>
      <c r="ITS144"/>
      <c r="ITT144" s="10"/>
      <c r="ITU144"/>
      <c r="ITV144"/>
      <c r="ITW144"/>
      <c r="ITX144" s="14"/>
      <c r="ITY144" s="10"/>
      <c r="ITZ144"/>
      <c r="IUA144" s="10"/>
      <c r="IUB144"/>
      <c r="IUC144"/>
      <c r="IUD144"/>
      <c r="IUE144" s="14"/>
      <c r="IUF144" s="10"/>
      <c r="IUG144"/>
      <c r="IUH144" s="10"/>
      <c r="IUI144"/>
      <c r="IUJ144"/>
      <c r="IUK144"/>
      <c r="IUL144" s="14"/>
      <c r="IUM144" s="26"/>
      <c r="IUN144"/>
      <c r="IUO144" s="10"/>
      <c r="IUP144"/>
      <c r="IUQ144"/>
      <c r="IUR144"/>
      <c r="IUS144" s="14"/>
      <c r="IUT144" s="26"/>
      <c r="IUU144"/>
      <c r="IUV144" s="10"/>
      <c r="IUW144"/>
      <c r="IUX144"/>
      <c r="IUY144"/>
      <c r="IUZ144" s="39"/>
      <c r="IVA144" s="81"/>
      <c r="IVB144" s="10"/>
      <c r="IVC144" s="10"/>
      <c r="IVD144" s="14"/>
      <c r="IVE144" s="14"/>
      <c r="IVF144"/>
      <c r="IVG144" s="10"/>
      <c r="IVH144"/>
      <c r="IVI144" s="10"/>
      <c r="IVJ144" s="6"/>
      <c r="IVK144"/>
      <c r="IVL144"/>
      <c r="IVM144" s="14"/>
      <c r="IVN144" s="10"/>
      <c r="IVO144"/>
      <c r="IVP144" s="10"/>
      <c r="IVQ144"/>
      <c r="IVR144"/>
      <c r="IVS144"/>
      <c r="IVT144" s="14"/>
      <c r="IVU144" s="10"/>
      <c r="IVV144"/>
      <c r="IVW144" s="10"/>
      <c r="IVX144"/>
      <c r="IVY144"/>
      <c r="IVZ144"/>
      <c r="IWA144" s="14"/>
      <c r="IWB144" s="10"/>
      <c r="IWC144"/>
      <c r="IWD144" s="10"/>
      <c r="IWE144"/>
      <c r="IWF144"/>
      <c r="IWG144"/>
      <c r="IWH144" s="14"/>
      <c r="IWI144" s="10"/>
      <c r="IWJ144"/>
      <c r="IWK144" s="10"/>
      <c r="IWL144"/>
      <c r="IWM144"/>
      <c r="IWN144"/>
      <c r="IWO144" s="14"/>
      <c r="IWP144" s="10"/>
      <c r="IWQ144"/>
      <c r="IWR144" s="10"/>
      <c r="IWS144"/>
      <c r="IWT144"/>
      <c r="IWU144"/>
      <c r="IWV144" s="14"/>
      <c r="IWW144" s="10"/>
      <c r="IWX144"/>
      <c r="IWY144" s="10"/>
      <c r="IWZ144"/>
      <c r="IXA144"/>
      <c r="IXB144"/>
      <c r="IXC144" s="14"/>
      <c r="IXD144" s="10"/>
      <c r="IXE144"/>
      <c r="IXF144" s="10"/>
      <c r="IXG144"/>
      <c r="IXH144"/>
      <c r="IXI144"/>
      <c r="IXJ144" s="14"/>
      <c r="IXK144" s="10"/>
      <c r="IXL144"/>
      <c r="IXM144" s="10"/>
      <c r="IXN144"/>
      <c r="IXO144"/>
      <c r="IXP144"/>
      <c r="IXQ144" s="14"/>
      <c r="IXR144" s="10"/>
      <c r="IXS144"/>
      <c r="IXT144" s="10"/>
      <c r="IXU144"/>
      <c r="IXV144"/>
      <c r="IXW144"/>
      <c r="IXX144" s="14"/>
      <c r="IXY144" s="10"/>
      <c r="IXZ144"/>
      <c r="IYA144" s="10"/>
      <c r="IYB144"/>
      <c r="IYC144"/>
      <c r="IYD144"/>
      <c r="IYE144" s="14"/>
      <c r="IYF144" s="10"/>
      <c r="IYG144"/>
      <c r="IYH144" s="10"/>
      <c r="IYI144"/>
      <c r="IYJ144"/>
      <c r="IYK144"/>
      <c r="IYL144" s="14"/>
      <c r="IYM144" s="10"/>
      <c r="IYN144"/>
      <c r="IYO144" s="10"/>
      <c r="IYP144"/>
      <c r="IYQ144"/>
      <c r="IYR144"/>
      <c r="IYS144" s="14"/>
      <c r="IYT144" s="10"/>
      <c r="IYU144"/>
      <c r="IYV144" s="10"/>
      <c r="IYW144"/>
      <c r="IYX144"/>
      <c r="IYY144"/>
      <c r="IYZ144" s="14"/>
      <c r="IZA144" s="10"/>
      <c r="IZB144"/>
      <c r="IZC144" s="10"/>
      <c r="IZD144"/>
      <c r="IZE144"/>
      <c r="IZF144"/>
      <c r="IZG144" s="14"/>
      <c r="IZH144" s="10"/>
      <c r="IZI144"/>
      <c r="IZJ144" s="10"/>
      <c r="IZK144"/>
      <c r="IZL144"/>
      <c r="IZM144"/>
      <c r="IZN144" s="14"/>
      <c r="IZO144" s="10"/>
      <c r="IZP144"/>
      <c r="IZQ144" s="10"/>
      <c r="IZR144"/>
      <c r="IZS144"/>
      <c r="IZT144"/>
      <c r="IZU144" s="14"/>
      <c r="IZV144" s="10"/>
      <c r="IZW144"/>
      <c r="IZX144" s="10"/>
      <c r="IZY144"/>
      <c r="IZZ144"/>
      <c r="JAA144"/>
      <c r="JAB144" s="14"/>
      <c r="JAC144" s="10"/>
      <c r="JAD144"/>
      <c r="JAE144" s="10"/>
      <c r="JAF144"/>
      <c r="JAG144"/>
      <c r="JAH144"/>
      <c r="JAI144" s="14"/>
      <c r="JAJ144" s="10"/>
      <c r="JAK144"/>
      <c r="JAL144" s="10"/>
      <c r="JAM144"/>
      <c r="JAN144"/>
      <c r="JAO144"/>
      <c r="JAP144" s="14"/>
      <c r="JAQ144" s="10"/>
      <c r="JAR144"/>
      <c r="JAS144" s="10"/>
      <c r="JAT144"/>
      <c r="JAU144"/>
      <c r="JAV144"/>
      <c r="JAW144" s="14"/>
      <c r="JAX144" s="10"/>
      <c r="JAY144"/>
      <c r="JAZ144" s="10"/>
      <c r="JBA144"/>
      <c r="JBB144"/>
      <c r="JBC144"/>
      <c r="JBD144" s="14"/>
      <c r="JBE144" s="10"/>
      <c r="JBF144"/>
      <c r="JBG144" s="10"/>
      <c r="JBH144"/>
      <c r="JBI144"/>
      <c r="JBJ144"/>
      <c r="JBK144" s="14"/>
      <c r="JBL144" s="10"/>
      <c r="JBM144"/>
      <c r="JBN144" s="10"/>
      <c r="JBO144"/>
      <c r="JBP144"/>
      <c r="JBQ144"/>
      <c r="JBR144" s="14"/>
      <c r="JBS144" s="10"/>
      <c r="JBT144"/>
      <c r="JBU144" s="10"/>
      <c r="JBV144"/>
      <c r="JBW144"/>
      <c r="JBX144"/>
      <c r="JBY144" s="14"/>
      <c r="JBZ144" s="10"/>
      <c r="JCA144"/>
      <c r="JCB144" s="10"/>
      <c r="JCC144"/>
      <c r="JCD144"/>
      <c r="JCE144"/>
      <c r="JCF144" s="14"/>
      <c r="JCG144" s="10"/>
      <c r="JCH144"/>
      <c r="JCI144" s="10"/>
      <c r="JCJ144"/>
      <c r="JCK144"/>
      <c r="JCL144"/>
      <c r="JCM144" s="14"/>
      <c r="JCN144" s="10"/>
      <c r="JCO144"/>
      <c r="JCP144" s="10"/>
      <c r="JCQ144"/>
      <c r="JCR144"/>
      <c r="JCS144"/>
      <c r="JCT144" s="14"/>
      <c r="JCU144" s="10"/>
      <c r="JCV144"/>
      <c r="JCW144" s="10"/>
      <c r="JCX144"/>
      <c r="JCY144"/>
      <c r="JCZ144"/>
      <c r="JDA144" s="14"/>
      <c r="JDB144" s="10"/>
      <c r="JDC144"/>
      <c r="JDD144" s="10"/>
      <c r="JDE144"/>
      <c r="JDF144"/>
      <c r="JDG144"/>
      <c r="JDH144" s="14"/>
      <c r="JDI144" s="10"/>
      <c r="JDJ144"/>
      <c r="JDK144" s="10"/>
      <c r="JDL144"/>
      <c r="JDM144"/>
      <c r="JDN144"/>
      <c r="JDO144" s="14"/>
      <c r="JDP144" s="26"/>
      <c r="JDQ144"/>
      <c r="JDR144" s="10"/>
      <c r="JDS144"/>
      <c r="JDT144"/>
      <c r="JDU144"/>
      <c r="JDV144" s="14"/>
      <c r="JDW144" s="26"/>
      <c r="JDX144"/>
      <c r="JDY144" s="10"/>
      <c r="JDZ144"/>
      <c r="JEA144"/>
      <c r="JEB144"/>
      <c r="JEC144" s="39"/>
      <c r="JED144" s="81"/>
      <c r="JEE144" s="10"/>
      <c r="JEF144" s="10"/>
      <c r="JEG144" s="14"/>
      <c r="JEH144" s="14"/>
      <c r="JEI144"/>
      <c r="JEJ144" s="10"/>
      <c r="JEK144"/>
      <c r="JEL144" s="10"/>
      <c r="JEM144" s="6"/>
      <c r="JEN144"/>
      <c r="JEO144"/>
      <c r="JEP144" s="14"/>
      <c r="JEQ144" s="10"/>
      <c r="JER144"/>
      <c r="JES144" s="10"/>
      <c r="JET144"/>
      <c r="JEU144"/>
      <c r="JEV144"/>
      <c r="JEW144" s="14"/>
      <c r="JEX144" s="10"/>
      <c r="JEY144"/>
      <c r="JEZ144" s="10"/>
      <c r="JFA144"/>
      <c r="JFB144"/>
      <c r="JFC144"/>
      <c r="JFD144" s="14"/>
      <c r="JFE144" s="10"/>
      <c r="JFF144"/>
      <c r="JFG144" s="10"/>
      <c r="JFH144"/>
      <c r="JFI144"/>
      <c r="JFJ144"/>
      <c r="JFK144" s="14"/>
      <c r="JFL144" s="10"/>
      <c r="JFM144"/>
      <c r="JFN144" s="10"/>
      <c r="JFO144"/>
      <c r="JFP144"/>
      <c r="JFQ144"/>
      <c r="JFR144" s="14"/>
      <c r="JFS144" s="10"/>
      <c r="JFT144"/>
      <c r="JFU144" s="10"/>
      <c r="JFV144"/>
      <c r="JFW144"/>
      <c r="JFX144"/>
      <c r="JFY144" s="14"/>
      <c r="JFZ144" s="10"/>
      <c r="JGA144"/>
      <c r="JGB144" s="10"/>
      <c r="JGC144"/>
      <c r="JGD144"/>
      <c r="JGE144"/>
      <c r="JGF144" s="14"/>
      <c r="JGG144" s="10"/>
      <c r="JGH144"/>
      <c r="JGI144" s="10"/>
      <c r="JGJ144"/>
      <c r="JGK144"/>
      <c r="JGL144"/>
      <c r="JGM144" s="14"/>
      <c r="JGN144" s="10"/>
      <c r="JGO144"/>
      <c r="JGP144" s="10"/>
      <c r="JGQ144"/>
      <c r="JGR144"/>
      <c r="JGS144"/>
      <c r="JGT144" s="14"/>
      <c r="JGU144" s="10"/>
      <c r="JGV144"/>
      <c r="JGW144" s="10"/>
      <c r="JGX144"/>
      <c r="JGY144"/>
      <c r="JGZ144"/>
      <c r="JHA144" s="14"/>
      <c r="JHB144" s="10"/>
      <c r="JHC144"/>
      <c r="JHD144" s="10"/>
      <c r="JHE144"/>
      <c r="JHF144"/>
      <c r="JHG144"/>
      <c r="JHH144" s="14"/>
      <c r="JHI144" s="10"/>
      <c r="JHJ144"/>
      <c r="JHK144" s="10"/>
      <c r="JHL144"/>
      <c r="JHM144"/>
      <c r="JHN144"/>
      <c r="JHO144" s="14"/>
      <c r="JHP144" s="10"/>
      <c r="JHQ144"/>
      <c r="JHR144" s="10"/>
      <c r="JHS144"/>
      <c r="JHT144"/>
      <c r="JHU144"/>
      <c r="JHV144" s="14"/>
      <c r="JHW144" s="10"/>
      <c r="JHX144"/>
      <c r="JHY144" s="10"/>
      <c r="JHZ144"/>
      <c r="JIA144"/>
      <c r="JIB144"/>
      <c r="JIC144" s="14"/>
      <c r="JID144" s="10"/>
      <c r="JIE144"/>
      <c r="JIF144" s="10"/>
      <c r="JIG144"/>
      <c r="JIH144"/>
      <c r="JII144"/>
      <c r="JIJ144" s="14"/>
      <c r="JIK144" s="10"/>
      <c r="JIL144"/>
      <c r="JIM144" s="10"/>
      <c r="JIN144"/>
      <c r="JIO144"/>
      <c r="JIP144"/>
      <c r="JIQ144" s="14"/>
      <c r="JIR144" s="10"/>
      <c r="JIS144"/>
      <c r="JIT144" s="10"/>
      <c r="JIU144"/>
      <c r="JIV144"/>
      <c r="JIW144"/>
      <c r="JIX144" s="14"/>
      <c r="JIY144" s="10"/>
      <c r="JIZ144"/>
      <c r="JJA144" s="10"/>
      <c r="JJB144"/>
      <c r="JJC144"/>
      <c r="JJD144"/>
      <c r="JJE144" s="14"/>
      <c r="JJF144" s="10"/>
      <c r="JJG144"/>
      <c r="JJH144" s="10"/>
      <c r="JJI144"/>
      <c r="JJJ144"/>
      <c r="JJK144"/>
      <c r="JJL144" s="14"/>
      <c r="JJM144" s="10"/>
      <c r="JJN144"/>
      <c r="JJO144" s="10"/>
      <c r="JJP144"/>
      <c r="JJQ144"/>
      <c r="JJR144"/>
      <c r="JJS144" s="14"/>
      <c r="JJT144" s="10"/>
      <c r="JJU144"/>
      <c r="JJV144" s="10"/>
      <c r="JJW144"/>
      <c r="JJX144"/>
      <c r="JJY144"/>
      <c r="JJZ144" s="14"/>
      <c r="JKA144" s="10"/>
      <c r="JKB144"/>
      <c r="JKC144" s="10"/>
      <c r="JKD144"/>
      <c r="JKE144"/>
      <c r="JKF144"/>
      <c r="JKG144" s="14"/>
      <c r="JKH144" s="10"/>
      <c r="JKI144"/>
      <c r="JKJ144" s="10"/>
      <c r="JKK144"/>
      <c r="JKL144"/>
      <c r="JKM144"/>
      <c r="JKN144" s="14"/>
      <c r="JKO144" s="10"/>
      <c r="JKP144"/>
      <c r="JKQ144" s="10"/>
      <c r="JKR144"/>
      <c r="JKS144"/>
      <c r="JKT144"/>
      <c r="JKU144" s="14"/>
      <c r="JKV144" s="10"/>
      <c r="JKW144"/>
      <c r="JKX144" s="10"/>
      <c r="JKY144"/>
      <c r="JKZ144"/>
      <c r="JLA144"/>
      <c r="JLB144" s="14"/>
      <c r="JLC144" s="10"/>
      <c r="JLD144"/>
      <c r="JLE144" s="10"/>
      <c r="JLF144"/>
      <c r="JLG144"/>
      <c r="JLH144"/>
      <c r="JLI144" s="14"/>
      <c r="JLJ144" s="10"/>
      <c r="JLK144"/>
      <c r="JLL144" s="10"/>
      <c r="JLM144"/>
      <c r="JLN144"/>
      <c r="JLO144"/>
      <c r="JLP144" s="14"/>
      <c r="JLQ144" s="10"/>
      <c r="JLR144"/>
      <c r="JLS144" s="10"/>
      <c r="JLT144"/>
      <c r="JLU144"/>
      <c r="JLV144"/>
      <c r="JLW144" s="14"/>
      <c r="JLX144" s="10"/>
      <c r="JLY144"/>
      <c r="JLZ144" s="10"/>
      <c r="JMA144"/>
      <c r="JMB144"/>
      <c r="JMC144"/>
      <c r="JMD144" s="14"/>
      <c r="JME144" s="10"/>
      <c r="JMF144"/>
      <c r="JMG144" s="10"/>
      <c r="JMH144"/>
      <c r="JMI144"/>
      <c r="JMJ144"/>
      <c r="JMK144" s="14"/>
      <c r="JML144" s="10"/>
      <c r="JMM144"/>
      <c r="JMN144" s="10"/>
      <c r="JMO144"/>
      <c r="JMP144"/>
      <c r="JMQ144"/>
      <c r="JMR144" s="14"/>
      <c r="JMS144" s="26"/>
      <c r="JMT144"/>
      <c r="JMU144" s="10"/>
      <c r="JMV144"/>
      <c r="JMW144"/>
      <c r="JMX144"/>
      <c r="JMY144" s="14"/>
      <c r="JMZ144" s="26"/>
      <c r="JNA144"/>
      <c r="JNB144" s="10"/>
      <c r="JNC144"/>
      <c r="JND144"/>
      <c r="JNE144"/>
      <c r="JNF144" s="39"/>
      <c r="JNG144" s="81"/>
      <c r="JNH144" s="10"/>
      <c r="JNI144" s="10"/>
      <c r="JNJ144" s="14"/>
      <c r="JNK144" s="14"/>
      <c r="JNL144"/>
      <c r="JNM144" s="10"/>
      <c r="JNN144"/>
      <c r="JNO144" s="10"/>
      <c r="JNP144" s="6"/>
      <c r="JNQ144"/>
      <c r="JNR144"/>
      <c r="JNS144" s="14"/>
      <c r="JNT144" s="10"/>
      <c r="JNU144"/>
      <c r="JNV144" s="10"/>
      <c r="JNW144"/>
      <c r="JNX144"/>
      <c r="JNY144"/>
      <c r="JNZ144" s="14"/>
      <c r="JOA144" s="10"/>
      <c r="JOB144"/>
      <c r="JOC144" s="10"/>
      <c r="JOD144"/>
      <c r="JOE144"/>
      <c r="JOF144"/>
      <c r="JOG144" s="14"/>
      <c r="JOH144" s="10"/>
      <c r="JOI144"/>
      <c r="JOJ144" s="10"/>
      <c r="JOK144"/>
      <c r="JOL144"/>
      <c r="JOM144"/>
      <c r="JON144" s="14"/>
      <c r="JOO144" s="10"/>
      <c r="JOP144"/>
      <c r="JOQ144" s="10"/>
      <c r="JOR144"/>
      <c r="JOS144"/>
      <c r="JOT144"/>
      <c r="JOU144" s="14"/>
      <c r="JOV144" s="10"/>
      <c r="JOW144"/>
      <c r="JOX144" s="10"/>
      <c r="JOY144"/>
      <c r="JOZ144"/>
      <c r="JPA144"/>
      <c r="JPB144" s="14"/>
      <c r="JPC144" s="10"/>
      <c r="JPD144"/>
      <c r="JPE144" s="10"/>
      <c r="JPF144"/>
      <c r="JPG144"/>
      <c r="JPH144"/>
      <c r="JPI144" s="14"/>
      <c r="JPJ144" s="10"/>
      <c r="JPK144"/>
      <c r="JPL144" s="10"/>
      <c r="JPM144"/>
      <c r="JPN144"/>
      <c r="JPO144"/>
      <c r="JPP144" s="14"/>
      <c r="JPQ144" s="10"/>
      <c r="JPR144"/>
      <c r="JPS144" s="10"/>
      <c r="JPT144"/>
      <c r="JPU144"/>
      <c r="JPV144"/>
      <c r="JPW144" s="14"/>
      <c r="JPX144" s="10"/>
      <c r="JPY144"/>
      <c r="JPZ144" s="10"/>
      <c r="JQA144"/>
      <c r="JQB144"/>
      <c r="JQC144"/>
      <c r="JQD144" s="14"/>
      <c r="JQE144" s="10"/>
      <c r="JQF144"/>
      <c r="JQG144" s="10"/>
      <c r="JQH144"/>
      <c r="JQI144"/>
      <c r="JQJ144"/>
      <c r="JQK144" s="14"/>
      <c r="JQL144" s="10"/>
      <c r="JQM144"/>
      <c r="JQN144" s="10"/>
      <c r="JQO144"/>
      <c r="JQP144"/>
      <c r="JQQ144"/>
      <c r="JQR144" s="14"/>
      <c r="JQS144" s="10"/>
      <c r="JQT144"/>
      <c r="JQU144" s="10"/>
      <c r="JQV144"/>
      <c r="JQW144"/>
      <c r="JQX144"/>
      <c r="JQY144" s="14"/>
      <c r="JQZ144" s="10"/>
      <c r="JRA144"/>
      <c r="JRB144" s="10"/>
      <c r="JRC144"/>
      <c r="JRD144"/>
      <c r="JRE144"/>
      <c r="JRF144" s="14"/>
      <c r="JRG144" s="10"/>
      <c r="JRH144"/>
      <c r="JRI144" s="10"/>
      <c r="JRJ144"/>
      <c r="JRK144"/>
      <c r="JRL144"/>
      <c r="JRM144" s="14"/>
      <c r="JRN144" s="10"/>
      <c r="JRO144"/>
      <c r="JRP144" s="10"/>
      <c r="JRQ144"/>
      <c r="JRR144"/>
      <c r="JRS144"/>
      <c r="JRT144" s="14"/>
      <c r="JRU144" s="10"/>
      <c r="JRV144"/>
      <c r="JRW144" s="10"/>
      <c r="JRX144"/>
      <c r="JRY144"/>
      <c r="JRZ144"/>
      <c r="JSA144" s="14"/>
      <c r="JSB144" s="10"/>
      <c r="JSC144"/>
      <c r="JSD144" s="10"/>
      <c r="JSE144"/>
      <c r="JSF144"/>
      <c r="JSG144"/>
      <c r="JSH144" s="14"/>
      <c r="JSI144" s="10"/>
      <c r="JSJ144"/>
      <c r="JSK144" s="10"/>
      <c r="JSL144"/>
      <c r="JSM144"/>
      <c r="JSN144"/>
      <c r="JSO144" s="14"/>
      <c r="JSP144" s="10"/>
      <c r="JSQ144"/>
      <c r="JSR144" s="10"/>
      <c r="JSS144"/>
      <c r="JST144"/>
      <c r="JSU144"/>
      <c r="JSV144" s="14"/>
      <c r="JSW144" s="10"/>
      <c r="JSX144"/>
      <c r="JSY144" s="10"/>
      <c r="JSZ144"/>
      <c r="JTA144"/>
      <c r="JTB144"/>
      <c r="JTC144" s="14"/>
      <c r="JTD144" s="10"/>
      <c r="JTE144"/>
      <c r="JTF144" s="10"/>
      <c r="JTG144"/>
      <c r="JTH144"/>
      <c r="JTI144"/>
      <c r="JTJ144" s="14"/>
      <c r="JTK144" s="10"/>
      <c r="JTL144"/>
      <c r="JTM144" s="10"/>
      <c r="JTN144"/>
      <c r="JTO144"/>
      <c r="JTP144"/>
      <c r="JTQ144" s="14"/>
      <c r="JTR144" s="10"/>
      <c r="JTS144"/>
      <c r="JTT144" s="10"/>
      <c r="JTU144"/>
      <c r="JTV144"/>
      <c r="JTW144"/>
      <c r="JTX144" s="14"/>
      <c r="JTY144" s="10"/>
      <c r="JTZ144"/>
      <c r="JUA144" s="10"/>
      <c r="JUB144"/>
      <c r="JUC144"/>
      <c r="JUD144"/>
      <c r="JUE144" s="14"/>
      <c r="JUF144" s="10"/>
      <c r="JUG144"/>
      <c r="JUH144" s="10"/>
      <c r="JUI144"/>
      <c r="JUJ144"/>
      <c r="JUK144"/>
      <c r="JUL144" s="14"/>
      <c r="JUM144" s="10"/>
      <c r="JUN144"/>
      <c r="JUO144" s="10"/>
      <c r="JUP144"/>
      <c r="JUQ144"/>
      <c r="JUR144"/>
      <c r="JUS144" s="14"/>
      <c r="JUT144" s="10"/>
      <c r="JUU144"/>
      <c r="JUV144" s="10"/>
      <c r="JUW144"/>
      <c r="JUX144"/>
      <c r="JUY144"/>
      <c r="JUZ144" s="14"/>
      <c r="JVA144" s="10"/>
      <c r="JVB144"/>
      <c r="JVC144" s="10"/>
      <c r="JVD144"/>
      <c r="JVE144"/>
      <c r="JVF144"/>
      <c r="JVG144" s="14"/>
      <c r="JVH144" s="10"/>
      <c r="JVI144"/>
      <c r="JVJ144" s="10"/>
      <c r="JVK144"/>
      <c r="JVL144"/>
      <c r="JVM144"/>
      <c r="JVN144" s="14"/>
      <c r="JVO144" s="10"/>
      <c r="JVP144"/>
      <c r="JVQ144" s="10"/>
      <c r="JVR144"/>
      <c r="JVS144"/>
      <c r="JVT144"/>
      <c r="JVU144" s="14"/>
      <c r="JVV144" s="26"/>
      <c r="JVW144"/>
      <c r="JVX144" s="10"/>
      <c r="JVY144"/>
      <c r="JVZ144"/>
      <c r="JWA144"/>
      <c r="JWB144" s="14"/>
      <c r="JWC144" s="26"/>
      <c r="JWD144"/>
      <c r="JWE144" s="10"/>
      <c r="JWF144"/>
      <c r="JWG144"/>
      <c r="JWH144"/>
      <c r="JWI144" s="39"/>
      <c r="JWJ144" s="81"/>
      <c r="JWK144" s="10"/>
      <c r="JWL144" s="10"/>
      <c r="JWM144" s="14"/>
      <c r="JWN144" s="14"/>
      <c r="JWO144"/>
      <c r="JWP144" s="10"/>
      <c r="JWQ144"/>
      <c r="JWR144" s="10"/>
      <c r="JWS144" s="6"/>
      <c r="JWT144"/>
      <c r="JWU144"/>
      <c r="JWV144" s="14"/>
      <c r="JWW144" s="10"/>
      <c r="JWX144"/>
      <c r="JWY144" s="10"/>
      <c r="JWZ144"/>
      <c r="JXA144"/>
      <c r="JXB144"/>
      <c r="JXC144" s="14"/>
      <c r="JXD144" s="10"/>
      <c r="JXE144"/>
      <c r="JXF144" s="10"/>
      <c r="JXG144"/>
      <c r="JXH144"/>
      <c r="JXI144"/>
      <c r="JXJ144" s="14"/>
      <c r="JXK144" s="10"/>
      <c r="JXL144"/>
      <c r="JXM144" s="10"/>
      <c r="JXN144"/>
      <c r="JXO144"/>
      <c r="JXP144"/>
      <c r="JXQ144" s="14"/>
      <c r="JXR144" s="10"/>
      <c r="JXS144"/>
      <c r="JXT144" s="10"/>
      <c r="JXU144"/>
      <c r="JXV144"/>
      <c r="JXW144"/>
      <c r="JXX144" s="14"/>
      <c r="JXY144" s="10"/>
      <c r="JXZ144"/>
      <c r="JYA144" s="10"/>
      <c r="JYB144"/>
      <c r="JYC144"/>
      <c r="JYD144"/>
      <c r="JYE144" s="14"/>
      <c r="JYF144" s="10"/>
      <c r="JYG144"/>
      <c r="JYH144" s="10"/>
      <c r="JYI144"/>
      <c r="JYJ144"/>
      <c r="JYK144"/>
      <c r="JYL144" s="14"/>
      <c r="JYM144" s="10"/>
      <c r="JYN144"/>
      <c r="JYO144" s="10"/>
      <c r="JYP144"/>
      <c r="JYQ144"/>
      <c r="JYR144"/>
      <c r="JYS144" s="14"/>
      <c r="JYT144" s="10"/>
      <c r="JYU144"/>
      <c r="JYV144" s="10"/>
      <c r="JYW144"/>
      <c r="JYX144"/>
      <c r="JYY144"/>
      <c r="JYZ144" s="14"/>
      <c r="JZA144" s="10"/>
      <c r="JZB144"/>
      <c r="JZC144" s="10"/>
      <c r="JZD144"/>
      <c r="JZE144"/>
      <c r="JZF144"/>
      <c r="JZG144" s="14"/>
      <c r="JZH144" s="10"/>
      <c r="JZI144"/>
      <c r="JZJ144" s="10"/>
      <c r="JZK144"/>
      <c r="JZL144"/>
      <c r="JZM144"/>
      <c r="JZN144" s="14"/>
      <c r="JZO144" s="10"/>
      <c r="JZP144"/>
      <c r="JZQ144" s="10"/>
      <c r="JZR144"/>
      <c r="JZS144"/>
      <c r="JZT144"/>
      <c r="JZU144" s="14"/>
      <c r="JZV144" s="10"/>
      <c r="JZW144"/>
      <c r="JZX144" s="10"/>
      <c r="JZY144"/>
      <c r="JZZ144"/>
      <c r="KAA144"/>
      <c r="KAB144" s="14"/>
      <c r="KAC144" s="10"/>
      <c r="KAD144"/>
      <c r="KAE144" s="10"/>
      <c r="KAF144"/>
      <c r="KAG144"/>
      <c r="KAH144"/>
      <c r="KAI144" s="14"/>
      <c r="KAJ144" s="10"/>
      <c r="KAK144"/>
      <c r="KAL144" s="10"/>
      <c r="KAM144"/>
      <c r="KAN144"/>
      <c r="KAO144"/>
      <c r="KAP144" s="14"/>
      <c r="KAQ144" s="10"/>
      <c r="KAR144"/>
      <c r="KAS144" s="10"/>
      <c r="KAT144"/>
      <c r="KAU144"/>
      <c r="KAV144"/>
      <c r="KAW144" s="14"/>
      <c r="KAX144" s="10"/>
      <c r="KAY144"/>
      <c r="KAZ144" s="10"/>
      <c r="KBA144"/>
      <c r="KBB144"/>
      <c r="KBC144"/>
      <c r="KBD144" s="14"/>
      <c r="KBE144" s="10"/>
      <c r="KBF144"/>
      <c r="KBG144" s="10"/>
      <c r="KBH144"/>
      <c r="KBI144"/>
      <c r="KBJ144"/>
      <c r="KBK144" s="14"/>
      <c r="KBL144" s="10"/>
      <c r="KBM144"/>
      <c r="KBN144" s="10"/>
      <c r="KBO144"/>
      <c r="KBP144"/>
      <c r="KBQ144"/>
      <c r="KBR144" s="14"/>
      <c r="KBS144" s="10"/>
      <c r="KBT144"/>
      <c r="KBU144" s="10"/>
      <c r="KBV144"/>
      <c r="KBW144"/>
      <c r="KBX144"/>
      <c r="KBY144" s="14"/>
      <c r="KBZ144" s="10"/>
      <c r="KCA144"/>
      <c r="KCB144" s="10"/>
      <c r="KCC144"/>
      <c r="KCD144"/>
      <c r="KCE144"/>
      <c r="KCF144" s="14"/>
      <c r="KCG144" s="10"/>
      <c r="KCH144"/>
      <c r="KCI144" s="10"/>
      <c r="KCJ144"/>
      <c r="KCK144"/>
      <c r="KCL144"/>
      <c r="KCM144" s="14"/>
      <c r="KCN144" s="10"/>
      <c r="KCO144"/>
      <c r="KCP144" s="10"/>
      <c r="KCQ144"/>
      <c r="KCR144"/>
      <c r="KCS144"/>
      <c r="KCT144" s="14"/>
      <c r="KCU144" s="10"/>
      <c r="KCV144"/>
      <c r="KCW144" s="10"/>
      <c r="KCX144"/>
      <c r="KCY144"/>
      <c r="KCZ144"/>
      <c r="KDA144" s="14"/>
      <c r="KDB144" s="10"/>
      <c r="KDC144"/>
      <c r="KDD144" s="10"/>
      <c r="KDE144"/>
      <c r="KDF144"/>
      <c r="KDG144"/>
      <c r="KDH144" s="14"/>
      <c r="KDI144" s="10"/>
      <c r="KDJ144"/>
      <c r="KDK144" s="10"/>
      <c r="KDL144"/>
      <c r="KDM144"/>
      <c r="KDN144"/>
      <c r="KDO144" s="14"/>
      <c r="KDP144" s="10"/>
      <c r="KDQ144"/>
      <c r="KDR144" s="10"/>
      <c r="KDS144"/>
      <c r="KDT144"/>
      <c r="KDU144"/>
      <c r="KDV144" s="14"/>
      <c r="KDW144" s="10"/>
      <c r="KDX144"/>
      <c r="KDY144" s="10"/>
      <c r="KDZ144"/>
      <c r="KEA144"/>
      <c r="KEB144"/>
      <c r="KEC144" s="14"/>
      <c r="KED144" s="10"/>
      <c r="KEE144"/>
      <c r="KEF144" s="10"/>
      <c r="KEG144"/>
      <c r="KEH144"/>
      <c r="KEI144"/>
      <c r="KEJ144" s="14"/>
      <c r="KEK144" s="10"/>
      <c r="KEL144"/>
      <c r="KEM144" s="10"/>
      <c r="KEN144"/>
      <c r="KEO144"/>
      <c r="KEP144"/>
      <c r="KEQ144" s="14"/>
      <c r="KER144" s="10"/>
      <c r="KES144"/>
      <c r="KET144" s="10"/>
      <c r="KEU144"/>
      <c r="KEV144"/>
      <c r="KEW144"/>
      <c r="KEX144" s="14"/>
      <c r="KEY144" s="26"/>
      <c r="KEZ144"/>
      <c r="KFA144" s="10"/>
      <c r="KFB144"/>
      <c r="KFC144"/>
      <c r="KFD144"/>
      <c r="KFE144" s="14"/>
      <c r="KFF144" s="26"/>
      <c r="KFG144"/>
      <c r="KFH144" s="10"/>
      <c r="KFI144"/>
      <c r="KFJ144"/>
      <c r="KFK144"/>
      <c r="KFL144" s="39"/>
      <c r="KFM144" s="81"/>
      <c r="KFN144" s="10"/>
      <c r="KFO144" s="10"/>
      <c r="KFP144" s="14"/>
      <c r="KFQ144" s="14"/>
      <c r="KFR144"/>
      <c r="KFS144" s="10"/>
      <c r="KFT144"/>
      <c r="KFU144" s="10"/>
      <c r="KFV144" s="6"/>
      <c r="KFW144"/>
      <c r="KFX144"/>
      <c r="KFY144" s="14"/>
      <c r="KFZ144" s="10"/>
      <c r="KGA144"/>
      <c r="KGB144" s="10"/>
      <c r="KGC144"/>
      <c r="KGD144"/>
      <c r="KGE144"/>
      <c r="KGF144" s="14"/>
      <c r="KGG144" s="10"/>
      <c r="KGH144"/>
      <c r="KGI144" s="10"/>
      <c r="KGJ144"/>
      <c r="KGK144"/>
      <c r="KGL144"/>
      <c r="KGM144" s="14"/>
      <c r="KGN144" s="10"/>
      <c r="KGO144"/>
      <c r="KGP144" s="10"/>
      <c r="KGQ144"/>
      <c r="KGR144"/>
      <c r="KGS144"/>
      <c r="KGT144" s="14"/>
      <c r="KGU144" s="10"/>
      <c r="KGV144"/>
      <c r="KGW144" s="10"/>
      <c r="KGX144"/>
      <c r="KGY144"/>
      <c r="KGZ144"/>
      <c r="KHA144" s="14"/>
      <c r="KHB144" s="10"/>
      <c r="KHC144"/>
      <c r="KHD144" s="10"/>
      <c r="KHE144"/>
      <c r="KHF144"/>
      <c r="KHG144"/>
      <c r="KHH144" s="14"/>
      <c r="KHI144" s="10"/>
      <c r="KHJ144"/>
      <c r="KHK144" s="10"/>
      <c r="KHL144"/>
      <c r="KHM144"/>
      <c r="KHN144"/>
      <c r="KHO144" s="14"/>
      <c r="KHP144" s="10"/>
      <c r="KHQ144"/>
      <c r="KHR144" s="10"/>
      <c r="KHS144"/>
      <c r="KHT144"/>
      <c r="KHU144"/>
      <c r="KHV144" s="14"/>
      <c r="KHW144" s="10"/>
      <c r="KHX144"/>
      <c r="KHY144" s="10"/>
      <c r="KHZ144"/>
      <c r="KIA144"/>
      <c r="KIB144"/>
      <c r="KIC144" s="14"/>
      <c r="KID144" s="10"/>
      <c r="KIE144"/>
      <c r="KIF144" s="10"/>
      <c r="KIG144"/>
      <c r="KIH144"/>
      <c r="KII144"/>
      <c r="KIJ144" s="14"/>
      <c r="KIK144" s="10"/>
      <c r="KIL144"/>
      <c r="KIM144" s="10"/>
      <c r="KIN144"/>
      <c r="KIO144"/>
      <c r="KIP144"/>
      <c r="KIQ144" s="14"/>
      <c r="KIR144" s="10"/>
      <c r="KIS144"/>
      <c r="KIT144" s="10"/>
      <c r="KIU144"/>
      <c r="KIV144"/>
      <c r="KIW144"/>
      <c r="KIX144" s="14"/>
      <c r="KIY144" s="10"/>
      <c r="KIZ144"/>
      <c r="KJA144" s="10"/>
      <c r="KJB144"/>
      <c r="KJC144"/>
      <c r="KJD144"/>
      <c r="KJE144" s="14"/>
      <c r="KJF144" s="10"/>
      <c r="KJG144"/>
      <c r="KJH144" s="10"/>
      <c r="KJI144"/>
      <c r="KJJ144"/>
      <c r="KJK144"/>
      <c r="KJL144" s="14"/>
      <c r="KJM144" s="10"/>
      <c r="KJN144"/>
      <c r="KJO144" s="10"/>
      <c r="KJP144"/>
      <c r="KJQ144"/>
      <c r="KJR144"/>
      <c r="KJS144" s="14"/>
      <c r="KJT144" s="10"/>
      <c r="KJU144"/>
      <c r="KJV144" s="10"/>
      <c r="KJW144"/>
      <c r="KJX144"/>
      <c r="KJY144"/>
      <c r="KJZ144" s="14"/>
      <c r="KKA144" s="10"/>
      <c r="KKB144"/>
      <c r="KKC144" s="10"/>
      <c r="KKD144"/>
      <c r="KKE144"/>
      <c r="KKF144"/>
      <c r="KKG144" s="14"/>
      <c r="KKH144" s="10"/>
      <c r="KKI144"/>
      <c r="KKJ144" s="10"/>
      <c r="KKK144"/>
      <c r="KKL144"/>
      <c r="KKM144"/>
      <c r="KKN144" s="14"/>
      <c r="KKO144" s="10"/>
      <c r="KKP144"/>
      <c r="KKQ144" s="10"/>
      <c r="KKR144"/>
      <c r="KKS144"/>
      <c r="KKT144"/>
      <c r="KKU144" s="14"/>
      <c r="KKV144" s="10"/>
      <c r="KKW144"/>
      <c r="KKX144" s="10"/>
      <c r="KKY144"/>
      <c r="KKZ144"/>
      <c r="KLA144"/>
      <c r="KLB144" s="14"/>
      <c r="KLC144" s="10"/>
      <c r="KLD144"/>
      <c r="KLE144" s="10"/>
      <c r="KLF144"/>
      <c r="KLG144"/>
      <c r="KLH144"/>
      <c r="KLI144" s="14"/>
      <c r="KLJ144" s="10"/>
      <c r="KLK144"/>
      <c r="KLL144" s="10"/>
      <c r="KLM144"/>
      <c r="KLN144"/>
      <c r="KLO144"/>
      <c r="KLP144" s="14"/>
      <c r="KLQ144" s="10"/>
      <c r="KLR144"/>
      <c r="KLS144" s="10"/>
      <c r="KLT144"/>
      <c r="KLU144"/>
      <c r="KLV144"/>
      <c r="KLW144" s="14"/>
      <c r="KLX144" s="10"/>
      <c r="KLY144"/>
      <c r="KLZ144" s="10"/>
      <c r="KMA144"/>
      <c r="KMB144"/>
      <c r="KMC144"/>
      <c r="KMD144" s="14"/>
      <c r="KME144" s="10"/>
      <c r="KMF144"/>
      <c r="KMG144" s="10"/>
      <c r="KMH144"/>
      <c r="KMI144"/>
      <c r="KMJ144"/>
      <c r="KMK144" s="14"/>
      <c r="KML144" s="10"/>
      <c r="KMM144"/>
      <c r="KMN144" s="10"/>
      <c r="KMO144"/>
      <c r="KMP144"/>
      <c r="KMQ144"/>
      <c r="KMR144" s="14"/>
      <c r="KMS144" s="10"/>
      <c r="KMT144"/>
      <c r="KMU144" s="10"/>
      <c r="KMV144"/>
      <c r="KMW144"/>
      <c r="KMX144"/>
      <c r="KMY144" s="14"/>
      <c r="KMZ144" s="10"/>
      <c r="KNA144"/>
      <c r="KNB144" s="10"/>
      <c r="KNC144"/>
      <c r="KND144"/>
      <c r="KNE144"/>
      <c r="KNF144" s="14"/>
      <c r="KNG144" s="10"/>
      <c r="KNH144"/>
      <c r="KNI144" s="10"/>
      <c r="KNJ144"/>
      <c r="KNK144"/>
      <c r="KNL144"/>
      <c r="KNM144" s="14"/>
      <c r="KNN144" s="10"/>
      <c r="KNO144"/>
      <c r="KNP144" s="10"/>
      <c r="KNQ144"/>
      <c r="KNR144"/>
      <c r="KNS144"/>
      <c r="KNT144" s="14"/>
      <c r="KNU144" s="10"/>
      <c r="KNV144"/>
      <c r="KNW144" s="10"/>
      <c r="KNX144"/>
      <c r="KNY144"/>
      <c r="KNZ144"/>
      <c r="KOA144" s="14"/>
      <c r="KOB144" s="26"/>
      <c r="KOC144"/>
      <c r="KOD144" s="10"/>
      <c r="KOE144"/>
      <c r="KOF144"/>
      <c r="KOG144"/>
      <c r="KOH144" s="14"/>
      <c r="KOI144" s="26"/>
      <c r="KOJ144"/>
      <c r="KOK144" s="10"/>
      <c r="KOL144"/>
      <c r="KOM144"/>
      <c r="KON144"/>
      <c r="KOO144" s="39"/>
      <c r="KOP144" s="81"/>
      <c r="KOQ144" s="10"/>
      <c r="KOR144" s="10"/>
      <c r="KOS144" s="14"/>
      <c r="KOT144" s="14"/>
      <c r="KOU144"/>
      <c r="KOV144" s="10"/>
      <c r="KOW144"/>
      <c r="KOX144" s="10"/>
      <c r="KOY144" s="6"/>
      <c r="KOZ144"/>
      <c r="KPA144"/>
      <c r="KPB144" s="14"/>
      <c r="KPC144" s="10"/>
      <c r="KPD144"/>
      <c r="KPE144" s="10"/>
      <c r="KPF144"/>
      <c r="KPG144"/>
      <c r="KPH144"/>
      <c r="KPI144" s="14"/>
      <c r="KPJ144" s="10"/>
      <c r="KPK144"/>
      <c r="KPL144" s="10"/>
      <c r="KPM144"/>
      <c r="KPN144"/>
      <c r="KPO144"/>
      <c r="KPP144" s="14"/>
      <c r="KPQ144" s="10"/>
      <c r="KPR144"/>
      <c r="KPS144" s="10"/>
      <c r="KPT144"/>
      <c r="KPU144"/>
      <c r="KPV144"/>
      <c r="KPW144" s="14"/>
      <c r="KPX144" s="10"/>
      <c r="KPY144"/>
      <c r="KPZ144" s="10"/>
      <c r="KQA144"/>
      <c r="KQB144"/>
      <c r="KQC144"/>
      <c r="KQD144" s="14"/>
      <c r="KQE144" s="10"/>
      <c r="KQF144"/>
      <c r="KQG144" s="10"/>
      <c r="KQH144"/>
      <c r="KQI144"/>
      <c r="KQJ144"/>
      <c r="KQK144" s="14"/>
      <c r="KQL144" s="10"/>
      <c r="KQM144"/>
      <c r="KQN144" s="10"/>
      <c r="KQO144"/>
      <c r="KQP144"/>
      <c r="KQQ144"/>
      <c r="KQR144" s="14"/>
      <c r="KQS144" s="10"/>
      <c r="KQT144"/>
      <c r="KQU144" s="10"/>
      <c r="KQV144"/>
      <c r="KQW144"/>
      <c r="KQX144"/>
      <c r="KQY144" s="14"/>
      <c r="KQZ144" s="10"/>
      <c r="KRA144"/>
      <c r="KRB144" s="10"/>
      <c r="KRC144"/>
      <c r="KRD144"/>
      <c r="KRE144"/>
      <c r="KRF144" s="14"/>
      <c r="KRG144" s="10"/>
      <c r="KRH144"/>
      <c r="KRI144" s="10"/>
      <c r="KRJ144"/>
      <c r="KRK144"/>
      <c r="KRL144"/>
      <c r="KRM144" s="14"/>
      <c r="KRN144" s="10"/>
      <c r="KRO144"/>
      <c r="KRP144" s="10"/>
      <c r="KRQ144"/>
      <c r="KRR144"/>
      <c r="KRS144"/>
      <c r="KRT144" s="14"/>
      <c r="KRU144" s="10"/>
      <c r="KRV144"/>
      <c r="KRW144" s="10"/>
      <c r="KRX144"/>
      <c r="KRY144"/>
      <c r="KRZ144"/>
      <c r="KSA144" s="14"/>
      <c r="KSB144" s="10"/>
      <c r="KSC144"/>
      <c r="KSD144" s="10"/>
      <c r="KSE144"/>
      <c r="KSF144"/>
      <c r="KSG144"/>
      <c r="KSH144" s="14"/>
      <c r="KSI144" s="10"/>
      <c r="KSJ144"/>
      <c r="KSK144" s="10"/>
      <c r="KSL144"/>
      <c r="KSM144"/>
      <c r="KSN144"/>
      <c r="KSO144" s="14"/>
      <c r="KSP144" s="10"/>
      <c r="KSQ144"/>
      <c r="KSR144" s="10"/>
      <c r="KSS144"/>
      <c r="KST144"/>
      <c r="KSU144"/>
      <c r="KSV144" s="14"/>
      <c r="KSW144" s="10"/>
      <c r="KSX144"/>
      <c r="KSY144" s="10"/>
      <c r="KSZ144"/>
      <c r="KTA144"/>
      <c r="KTB144"/>
      <c r="KTC144" s="14"/>
      <c r="KTD144" s="10"/>
      <c r="KTE144"/>
      <c r="KTF144" s="10"/>
      <c r="KTG144"/>
      <c r="KTH144"/>
      <c r="KTI144"/>
      <c r="KTJ144" s="14"/>
      <c r="KTK144" s="10"/>
      <c r="KTL144"/>
      <c r="KTM144" s="10"/>
      <c r="KTN144"/>
      <c r="KTO144"/>
      <c r="KTP144"/>
      <c r="KTQ144" s="14"/>
      <c r="KTR144" s="10"/>
      <c r="KTS144"/>
      <c r="KTT144" s="10"/>
      <c r="KTU144"/>
      <c r="KTV144"/>
      <c r="KTW144"/>
      <c r="KTX144" s="14"/>
      <c r="KTY144" s="10"/>
      <c r="KTZ144"/>
      <c r="KUA144" s="10"/>
      <c r="KUB144"/>
      <c r="KUC144"/>
      <c r="KUD144"/>
      <c r="KUE144" s="14"/>
      <c r="KUF144" s="10"/>
      <c r="KUG144"/>
      <c r="KUH144" s="10"/>
      <c r="KUI144"/>
      <c r="KUJ144"/>
      <c r="KUK144"/>
      <c r="KUL144" s="14"/>
      <c r="KUM144" s="10"/>
      <c r="KUN144"/>
      <c r="KUO144" s="10"/>
      <c r="KUP144"/>
      <c r="KUQ144"/>
      <c r="KUR144"/>
      <c r="KUS144" s="14"/>
      <c r="KUT144" s="10"/>
      <c r="KUU144"/>
      <c r="KUV144" s="10"/>
      <c r="KUW144"/>
      <c r="KUX144"/>
      <c r="KUY144"/>
      <c r="KUZ144" s="14"/>
      <c r="KVA144" s="10"/>
      <c r="KVB144"/>
      <c r="KVC144" s="10"/>
      <c r="KVD144"/>
      <c r="KVE144"/>
      <c r="KVF144"/>
      <c r="KVG144" s="14"/>
      <c r="KVH144" s="10"/>
      <c r="KVI144"/>
      <c r="KVJ144" s="10"/>
      <c r="KVK144"/>
      <c r="KVL144"/>
      <c r="KVM144"/>
      <c r="KVN144" s="14"/>
      <c r="KVO144" s="10"/>
      <c r="KVP144"/>
      <c r="KVQ144" s="10"/>
      <c r="KVR144"/>
      <c r="KVS144"/>
      <c r="KVT144"/>
      <c r="KVU144" s="14"/>
      <c r="KVV144" s="10"/>
      <c r="KVW144"/>
      <c r="KVX144" s="10"/>
      <c r="KVY144"/>
      <c r="KVZ144"/>
      <c r="KWA144"/>
      <c r="KWB144" s="14"/>
      <c r="KWC144" s="10"/>
      <c r="KWD144"/>
      <c r="KWE144" s="10"/>
      <c r="KWF144"/>
      <c r="KWG144"/>
      <c r="KWH144"/>
      <c r="KWI144" s="14"/>
      <c r="KWJ144" s="10"/>
      <c r="KWK144"/>
      <c r="KWL144" s="10"/>
      <c r="KWM144"/>
      <c r="KWN144"/>
      <c r="KWO144"/>
      <c r="KWP144" s="14"/>
      <c r="KWQ144" s="10"/>
      <c r="KWR144"/>
      <c r="KWS144" s="10"/>
      <c r="KWT144"/>
      <c r="KWU144"/>
      <c r="KWV144"/>
      <c r="KWW144" s="14"/>
      <c r="KWX144" s="10"/>
      <c r="KWY144"/>
      <c r="KWZ144" s="10"/>
      <c r="KXA144"/>
      <c r="KXB144"/>
      <c r="KXC144"/>
      <c r="KXD144" s="14"/>
      <c r="KXE144" s="26"/>
      <c r="KXF144"/>
      <c r="KXG144" s="10"/>
      <c r="KXH144"/>
      <c r="KXI144"/>
      <c r="KXJ144"/>
      <c r="KXK144" s="14"/>
      <c r="KXL144" s="26"/>
      <c r="KXM144"/>
      <c r="KXN144" s="10"/>
      <c r="KXO144"/>
      <c r="KXP144"/>
      <c r="KXQ144"/>
      <c r="KXR144" s="39"/>
      <c r="KXS144" s="81"/>
      <c r="KXT144" s="10"/>
      <c r="KXU144" s="10"/>
      <c r="KXV144" s="14"/>
      <c r="KXW144" s="14"/>
      <c r="KXX144"/>
      <c r="KXY144" s="10"/>
      <c r="KXZ144"/>
      <c r="KYA144" s="10"/>
      <c r="KYB144" s="6"/>
      <c r="KYC144"/>
      <c r="KYD144"/>
      <c r="KYE144" s="14"/>
      <c r="KYF144" s="10"/>
      <c r="KYG144"/>
      <c r="KYH144" s="10"/>
      <c r="KYI144"/>
      <c r="KYJ144"/>
      <c r="KYK144"/>
      <c r="KYL144" s="14"/>
      <c r="KYM144" s="10"/>
      <c r="KYN144"/>
      <c r="KYO144" s="10"/>
      <c r="KYP144"/>
      <c r="KYQ144"/>
      <c r="KYR144"/>
      <c r="KYS144" s="14"/>
      <c r="KYT144" s="10"/>
      <c r="KYU144"/>
      <c r="KYV144" s="10"/>
      <c r="KYW144"/>
      <c r="KYX144"/>
      <c r="KYY144"/>
      <c r="KYZ144" s="14"/>
      <c r="KZA144" s="10"/>
      <c r="KZB144"/>
      <c r="KZC144" s="10"/>
      <c r="KZD144"/>
      <c r="KZE144"/>
      <c r="KZF144"/>
      <c r="KZG144" s="14"/>
      <c r="KZH144" s="10"/>
      <c r="KZI144"/>
      <c r="KZJ144" s="10"/>
      <c r="KZK144"/>
      <c r="KZL144"/>
      <c r="KZM144"/>
      <c r="KZN144" s="14"/>
      <c r="KZO144" s="10"/>
      <c r="KZP144"/>
      <c r="KZQ144" s="10"/>
      <c r="KZR144"/>
      <c r="KZS144"/>
      <c r="KZT144"/>
      <c r="KZU144" s="14"/>
      <c r="KZV144" s="10"/>
      <c r="KZW144"/>
      <c r="KZX144" s="10"/>
      <c r="KZY144"/>
      <c r="KZZ144"/>
      <c r="LAA144"/>
      <c r="LAB144" s="14"/>
      <c r="LAC144" s="10"/>
      <c r="LAD144"/>
      <c r="LAE144" s="10"/>
      <c r="LAF144"/>
      <c r="LAG144"/>
      <c r="LAH144"/>
      <c r="LAI144" s="14"/>
      <c r="LAJ144" s="10"/>
      <c r="LAK144"/>
      <c r="LAL144" s="10"/>
      <c r="LAM144"/>
      <c r="LAN144"/>
      <c r="LAO144"/>
      <c r="LAP144" s="14"/>
      <c r="LAQ144" s="10"/>
      <c r="LAR144"/>
      <c r="LAS144" s="10"/>
      <c r="LAT144"/>
      <c r="LAU144"/>
      <c r="LAV144"/>
      <c r="LAW144" s="14"/>
      <c r="LAX144" s="10"/>
      <c r="LAY144"/>
      <c r="LAZ144" s="10"/>
      <c r="LBA144"/>
      <c r="LBB144"/>
      <c r="LBC144"/>
      <c r="LBD144" s="14"/>
      <c r="LBE144" s="10"/>
      <c r="LBF144"/>
      <c r="LBG144" s="10"/>
      <c r="LBH144"/>
      <c r="LBI144"/>
      <c r="LBJ144"/>
      <c r="LBK144" s="14"/>
      <c r="LBL144" s="10"/>
      <c r="LBM144"/>
      <c r="LBN144" s="10"/>
      <c r="LBO144"/>
      <c r="LBP144"/>
      <c r="LBQ144"/>
      <c r="LBR144" s="14"/>
      <c r="LBS144" s="10"/>
      <c r="LBT144"/>
      <c r="LBU144" s="10"/>
      <c r="LBV144"/>
      <c r="LBW144"/>
      <c r="LBX144"/>
      <c r="LBY144" s="14"/>
      <c r="LBZ144" s="10"/>
      <c r="LCA144"/>
      <c r="LCB144" s="10"/>
      <c r="LCC144"/>
      <c r="LCD144"/>
      <c r="LCE144"/>
      <c r="LCF144" s="14"/>
      <c r="LCG144" s="10"/>
      <c r="LCH144"/>
      <c r="LCI144" s="10"/>
      <c r="LCJ144"/>
      <c r="LCK144"/>
      <c r="LCL144"/>
      <c r="LCM144" s="14"/>
      <c r="LCN144" s="10"/>
      <c r="LCO144"/>
      <c r="LCP144" s="10"/>
      <c r="LCQ144"/>
      <c r="LCR144"/>
      <c r="LCS144"/>
      <c r="LCT144" s="14"/>
      <c r="LCU144" s="10"/>
      <c r="LCV144"/>
      <c r="LCW144" s="10"/>
      <c r="LCX144"/>
      <c r="LCY144"/>
      <c r="LCZ144"/>
      <c r="LDA144" s="14"/>
      <c r="LDB144" s="10"/>
      <c r="LDC144"/>
      <c r="LDD144" s="10"/>
      <c r="LDE144"/>
      <c r="LDF144"/>
      <c r="LDG144"/>
      <c r="LDH144" s="14"/>
      <c r="LDI144" s="10"/>
      <c r="LDJ144"/>
      <c r="LDK144" s="10"/>
      <c r="LDL144"/>
      <c r="LDM144"/>
      <c r="LDN144"/>
      <c r="LDO144" s="14"/>
      <c r="LDP144" s="10"/>
      <c r="LDQ144"/>
      <c r="LDR144" s="10"/>
      <c r="LDS144"/>
      <c r="LDT144"/>
      <c r="LDU144"/>
      <c r="LDV144" s="14"/>
      <c r="LDW144" s="10"/>
      <c r="LDX144"/>
      <c r="LDY144" s="10"/>
      <c r="LDZ144"/>
      <c r="LEA144"/>
      <c r="LEB144"/>
      <c r="LEC144" s="14"/>
      <c r="LED144" s="10"/>
      <c r="LEE144"/>
      <c r="LEF144" s="10"/>
      <c r="LEG144"/>
      <c r="LEH144"/>
      <c r="LEI144"/>
      <c r="LEJ144" s="14"/>
      <c r="LEK144" s="10"/>
      <c r="LEL144"/>
      <c r="LEM144" s="10"/>
      <c r="LEN144"/>
      <c r="LEO144"/>
      <c r="LEP144"/>
      <c r="LEQ144" s="14"/>
      <c r="LER144" s="10"/>
      <c r="LES144"/>
      <c r="LET144" s="10"/>
      <c r="LEU144"/>
      <c r="LEV144"/>
      <c r="LEW144"/>
      <c r="LEX144" s="14"/>
      <c r="LEY144" s="10"/>
      <c r="LEZ144"/>
      <c r="LFA144" s="10"/>
      <c r="LFB144"/>
      <c r="LFC144"/>
      <c r="LFD144"/>
      <c r="LFE144" s="14"/>
      <c r="LFF144" s="10"/>
      <c r="LFG144"/>
      <c r="LFH144" s="10"/>
      <c r="LFI144"/>
      <c r="LFJ144"/>
      <c r="LFK144"/>
      <c r="LFL144" s="14"/>
      <c r="LFM144" s="10"/>
      <c r="LFN144"/>
      <c r="LFO144" s="10"/>
      <c r="LFP144"/>
      <c r="LFQ144"/>
      <c r="LFR144"/>
      <c r="LFS144" s="14"/>
      <c r="LFT144" s="10"/>
      <c r="LFU144"/>
      <c r="LFV144" s="10"/>
      <c r="LFW144"/>
      <c r="LFX144"/>
      <c r="LFY144"/>
      <c r="LFZ144" s="14"/>
      <c r="LGA144" s="10"/>
      <c r="LGB144"/>
      <c r="LGC144" s="10"/>
      <c r="LGD144"/>
      <c r="LGE144"/>
      <c r="LGF144"/>
      <c r="LGG144" s="14"/>
      <c r="LGH144" s="26"/>
      <c r="LGI144"/>
      <c r="LGJ144" s="10"/>
      <c r="LGK144"/>
      <c r="LGL144"/>
      <c r="LGM144"/>
      <c r="LGN144" s="14"/>
      <c r="LGO144" s="26"/>
      <c r="LGP144"/>
      <c r="LGQ144" s="10"/>
      <c r="LGR144"/>
      <c r="LGS144"/>
      <c r="LGT144"/>
      <c r="LGU144" s="39"/>
      <c r="LGV144" s="81"/>
      <c r="LGW144" s="10"/>
      <c r="LGX144" s="10"/>
      <c r="LGY144" s="14"/>
      <c r="LGZ144" s="14"/>
      <c r="LHA144"/>
      <c r="LHB144" s="10"/>
      <c r="LHC144"/>
      <c r="LHD144" s="10"/>
      <c r="LHE144" s="6"/>
      <c r="LHF144"/>
      <c r="LHG144"/>
      <c r="LHH144" s="14"/>
      <c r="LHI144" s="10"/>
      <c r="LHJ144"/>
      <c r="LHK144" s="10"/>
      <c r="LHL144"/>
      <c r="LHM144"/>
      <c r="LHN144"/>
      <c r="LHO144" s="14"/>
      <c r="LHP144" s="10"/>
      <c r="LHQ144"/>
      <c r="LHR144" s="10"/>
      <c r="LHS144"/>
      <c r="LHT144"/>
      <c r="LHU144"/>
      <c r="LHV144" s="14"/>
      <c r="LHW144" s="10"/>
      <c r="LHX144"/>
      <c r="LHY144" s="10"/>
      <c r="LHZ144"/>
      <c r="LIA144"/>
      <c r="LIB144"/>
      <c r="LIC144" s="14"/>
      <c r="LID144" s="10"/>
      <c r="LIE144"/>
      <c r="LIF144" s="10"/>
      <c r="LIG144"/>
      <c r="LIH144"/>
      <c r="LII144"/>
      <c r="LIJ144" s="14"/>
      <c r="LIK144" s="10"/>
      <c r="LIL144"/>
      <c r="LIM144" s="10"/>
      <c r="LIN144"/>
      <c r="LIO144"/>
      <c r="LIP144"/>
      <c r="LIQ144" s="14"/>
      <c r="LIR144" s="10"/>
      <c r="LIS144"/>
      <c r="LIT144" s="10"/>
      <c r="LIU144"/>
      <c r="LIV144"/>
      <c r="LIW144"/>
      <c r="LIX144" s="14"/>
      <c r="LIY144" s="10"/>
      <c r="LIZ144"/>
      <c r="LJA144" s="10"/>
      <c r="LJB144"/>
      <c r="LJC144"/>
      <c r="LJD144"/>
      <c r="LJE144" s="14"/>
      <c r="LJF144" s="10"/>
      <c r="LJG144"/>
      <c r="LJH144" s="10"/>
      <c r="LJI144"/>
      <c r="LJJ144"/>
      <c r="LJK144"/>
      <c r="LJL144" s="14"/>
      <c r="LJM144" s="10"/>
      <c r="LJN144"/>
      <c r="LJO144" s="10"/>
      <c r="LJP144"/>
      <c r="LJQ144"/>
      <c r="LJR144"/>
      <c r="LJS144" s="14"/>
      <c r="LJT144" s="10"/>
      <c r="LJU144"/>
      <c r="LJV144" s="10"/>
      <c r="LJW144"/>
      <c r="LJX144"/>
      <c r="LJY144"/>
      <c r="LJZ144" s="14"/>
      <c r="LKA144" s="10"/>
      <c r="LKB144"/>
      <c r="LKC144" s="10"/>
      <c r="LKD144"/>
      <c r="LKE144"/>
      <c r="LKF144"/>
      <c r="LKG144" s="14"/>
      <c r="LKH144" s="10"/>
      <c r="LKI144"/>
      <c r="LKJ144" s="10"/>
      <c r="LKK144"/>
      <c r="LKL144"/>
      <c r="LKM144"/>
      <c r="LKN144" s="14"/>
      <c r="LKO144" s="10"/>
      <c r="LKP144"/>
      <c r="LKQ144" s="10"/>
      <c r="LKR144"/>
      <c r="LKS144"/>
      <c r="LKT144"/>
      <c r="LKU144" s="14"/>
      <c r="LKV144" s="10"/>
      <c r="LKW144"/>
      <c r="LKX144" s="10"/>
      <c r="LKY144"/>
      <c r="LKZ144"/>
      <c r="LLA144"/>
      <c r="LLB144" s="14"/>
      <c r="LLC144" s="10"/>
      <c r="LLD144"/>
      <c r="LLE144" s="10"/>
      <c r="LLF144"/>
      <c r="LLG144"/>
      <c r="LLH144"/>
      <c r="LLI144" s="14"/>
      <c r="LLJ144" s="10"/>
      <c r="LLK144"/>
      <c r="LLL144" s="10"/>
      <c r="LLM144"/>
      <c r="LLN144"/>
      <c r="LLO144"/>
      <c r="LLP144" s="14"/>
      <c r="LLQ144" s="10"/>
      <c r="LLR144"/>
      <c r="LLS144" s="10"/>
      <c r="LLT144"/>
      <c r="LLU144"/>
      <c r="LLV144"/>
      <c r="LLW144" s="14"/>
      <c r="LLX144" s="10"/>
      <c r="LLY144"/>
      <c r="LLZ144" s="10"/>
      <c r="LMA144"/>
      <c r="LMB144"/>
      <c r="LMC144"/>
      <c r="LMD144" s="14"/>
      <c r="LME144" s="10"/>
      <c r="LMF144"/>
      <c r="LMG144" s="10"/>
      <c r="LMH144"/>
      <c r="LMI144"/>
      <c r="LMJ144"/>
      <c r="LMK144" s="14"/>
      <c r="LML144" s="10"/>
      <c r="LMM144"/>
      <c r="LMN144" s="10"/>
      <c r="LMO144"/>
      <c r="LMP144"/>
      <c r="LMQ144"/>
      <c r="LMR144" s="14"/>
      <c r="LMS144" s="10"/>
      <c r="LMT144"/>
      <c r="LMU144" s="10"/>
      <c r="LMV144"/>
      <c r="LMW144"/>
      <c r="LMX144"/>
      <c r="LMY144" s="14"/>
      <c r="LMZ144" s="10"/>
      <c r="LNA144"/>
      <c r="LNB144" s="10"/>
      <c r="LNC144"/>
      <c r="LND144"/>
      <c r="LNE144"/>
      <c r="LNF144" s="14"/>
      <c r="LNG144" s="10"/>
      <c r="LNH144"/>
      <c r="LNI144" s="10"/>
      <c r="LNJ144"/>
      <c r="LNK144"/>
      <c r="LNL144"/>
      <c r="LNM144" s="14"/>
      <c r="LNN144" s="10"/>
      <c r="LNO144"/>
      <c r="LNP144" s="10"/>
      <c r="LNQ144"/>
      <c r="LNR144"/>
      <c r="LNS144"/>
      <c r="LNT144" s="14"/>
      <c r="LNU144" s="10"/>
      <c r="LNV144"/>
      <c r="LNW144" s="10"/>
      <c r="LNX144"/>
      <c r="LNY144"/>
      <c r="LNZ144"/>
      <c r="LOA144" s="14"/>
      <c r="LOB144" s="10"/>
      <c r="LOC144"/>
      <c r="LOD144" s="10"/>
      <c r="LOE144"/>
      <c r="LOF144"/>
      <c r="LOG144"/>
      <c r="LOH144" s="14"/>
      <c r="LOI144" s="10"/>
      <c r="LOJ144"/>
      <c r="LOK144" s="10"/>
      <c r="LOL144"/>
      <c r="LOM144"/>
      <c r="LON144"/>
      <c r="LOO144" s="14"/>
      <c r="LOP144" s="10"/>
      <c r="LOQ144"/>
      <c r="LOR144" s="10"/>
      <c r="LOS144"/>
      <c r="LOT144"/>
      <c r="LOU144"/>
      <c r="LOV144" s="14"/>
      <c r="LOW144" s="10"/>
      <c r="LOX144"/>
      <c r="LOY144" s="10"/>
      <c r="LOZ144"/>
      <c r="LPA144"/>
      <c r="LPB144"/>
      <c r="LPC144" s="14"/>
      <c r="LPD144" s="10"/>
      <c r="LPE144"/>
      <c r="LPF144" s="10"/>
      <c r="LPG144"/>
      <c r="LPH144"/>
      <c r="LPI144"/>
      <c r="LPJ144" s="14"/>
      <c r="LPK144" s="26"/>
      <c r="LPL144"/>
      <c r="LPM144" s="10"/>
      <c r="LPN144"/>
      <c r="LPO144"/>
      <c r="LPP144"/>
      <c r="LPQ144" s="14"/>
      <c r="LPR144" s="26"/>
      <c r="LPS144"/>
      <c r="LPT144" s="10"/>
      <c r="LPU144"/>
      <c r="LPV144"/>
      <c r="LPW144"/>
      <c r="LPX144" s="39"/>
      <c r="LPY144" s="81"/>
      <c r="LPZ144" s="10"/>
      <c r="LQA144" s="10"/>
      <c r="LQB144" s="14"/>
      <c r="LQC144" s="14"/>
      <c r="LQD144"/>
      <c r="LQE144" s="10"/>
      <c r="LQF144"/>
      <c r="LQG144" s="10"/>
      <c r="LQH144" s="6"/>
      <c r="LQI144"/>
      <c r="LQJ144"/>
      <c r="LQK144" s="14"/>
      <c r="LQL144" s="10"/>
      <c r="LQM144"/>
      <c r="LQN144" s="10"/>
      <c r="LQO144"/>
      <c r="LQP144"/>
      <c r="LQQ144"/>
      <c r="LQR144" s="14"/>
      <c r="LQS144" s="10"/>
      <c r="LQT144"/>
      <c r="LQU144" s="10"/>
      <c r="LQV144"/>
      <c r="LQW144"/>
      <c r="LQX144"/>
      <c r="LQY144" s="14"/>
      <c r="LQZ144" s="10"/>
      <c r="LRA144"/>
      <c r="LRB144" s="10"/>
      <c r="LRC144"/>
      <c r="LRD144"/>
      <c r="LRE144"/>
      <c r="LRF144" s="14"/>
      <c r="LRG144" s="10"/>
      <c r="LRH144"/>
      <c r="LRI144" s="10"/>
      <c r="LRJ144"/>
      <c r="LRK144"/>
      <c r="LRL144"/>
      <c r="LRM144" s="14"/>
      <c r="LRN144" s="10"/>
      <c r="LRO144"/>
      <c r="LRP144" s="10"/>
      <c r="LRQ144"/>
      <c r="LRR144"/>
      <c r="LRS144"/>
      <c r="LRT144" s="14"/>
      <c r="LRU144" s="10"/>
      <c r="LRV144"/>
      <c r="LRW144" s="10"/>
      <c r="LRX144"/>
      <c r="LRY144"/>
      <c r="LRZ144"/>
      <c r="LSA144" s="14"/>
      <c r="LSB144" s="10"/>
      <c r="LSC144"/>
      <c r="LSD144" s="10"/>
      <c r="LSE144"/>
      <c r="LSF144"/>
      <c r="LSG144"/>
      <c r="LSH144" s="14"/>
      <c r="LSI144" s="10"/>
      <c r="LSJ144"/>
      <c r="LSK144" s="10"/>
      <c r="LSL144"/>
      <c r="LSM144"/>
      <c r="LSN144"/>
      <c r="LSO144" s="14"/>
      <c r="LSP144" s="10"/>
      <c r="LSQ144"/>
      <c r="LSR144" s="10"/>
      <c r="LSS144"/>
      <c r="LST144"/>
      <c r="LSU144"/>
      <c r="LSV144" s="14"/>
      <c r="LSW144" s="10"/>
      <c r="LSX144"/>
      <c r="LSY144" s="10"/>
      <c r="LSZ144"/>
      <c r="LTA144"/>
      <c r="LTB144"/>
      <c r="LTC144" s="14"/>
      <c r="LTD144" s="10"/>
      <c r="LTE144"/>
      <c r="LTF144" s="10"/>
      <c r="LTG144"/>
      <c r="LTH144"/>
      <c r="LTI144"/>
      <c r="LTJ144" s="14"/>
      <c r="LTK144" s="10"/>
      <c r="LTL144"/>
      <c r="LTM144" s="10"/>
      <c r="LTN144"/>
      <c r="LTO144"/>
      <c r="LTP144"/>
      <c r="LTQ144" s="14"/>
      <c r="LTR144" s="10"/>
      <c r="LTS144"/>
      <c r="LTT144" s="10"/>
      <c r="LTU144"/>
      <c r="LTV144"/>
      <c r="LTW144"/>
      <c r="LTX144" s="14"/>
      <c r="LTY144" s="10"/>
      <c r="LTZ144"/>
      <c r="LUA144" s="10"/>
      <c r="LUB144"/>
      <c r="LUC144"/>
      <c r="LUD144"/>
      <c r="LUE144" s="14"/>
      <c r="LUF144" s="10"/>
      <c r="LUG144"/>
      <c r="LUH144" s="10"/>
      <c r="LUI144"/>
      <c r="LUJ144"/>
      <c r="LUK144"/>
      <c r="LUL144" s="14"/>
      <c r="LUM144" s="10"/>
      <c r="LUN144"/>
      <c r="LUO144" s="10"/>
      <c r="LUP144"/>
      <c r="LUQ144"/>
      <c r="LUR144"/>
      <c r="LUS144" s="14"/>
      <c r="LUT144" s="10"/>
      <c r="LUU144"/>
      <c r="LUV144" s="10"/>
      <c r="LUW144"/>
      <c r="LUX144"/>
      <c r="LUY144"/>
      <c r="LUZ144" s="14"/>
      <c r="LVA144" s="10"/>
      <c r="LVB144"/>
      <c r="LVC144" s="10"/>
      <c r="LVD144"/>
      <c r="LVE144"/>
      <c r="LVF144"/>
      <c r="LVG144" s="14"/>
      <c r="LVH144" s="10"/>
      <c r="LVI144"/>
      <c r="LVJ144" s="10"/>
      <c r="LVK144"/>
      <c r="LVL144"/>
      <c r="LVM144"/>
      <c r="LVN144" s="14"/>
      <c r="LVO144" s="10"/>
      <c r="LVP144"/>
      <c r="LVQ144" s="10"/>
      <c r="LVR144"/>
      <c r="LVS144"/>
      <c r="LVT144"/>
      <c r="LVU144" s="14"/>
      <c r="LVV144" s="10"/>
      <c r="LVW144"/>
      <c r="LVX144" s="10"/>
      <c r="LVY144"/>
      <c r="LVZ144"/>
      <c r="LWA144"/>
      <c r="LWB144" s="14"/>
      <c r="LWC144" s="10"/>
      <c r="LWD144"/>
      <c r="LWE144" s="10"/>
      <c r="LWF144"/>
      <c r="LWG144"/>
      <c r="LWH144"/>
      <c r="LWI144" s="14"/>
      <c r="LWJ144" s="10"/>
      <c r="LWK144"/>
      <c r="LWL144" s="10"/>
      <c r="LWM144"/>
      <c r="LWN144"/>
      <c r="LWO144"/>
      <c r="LWP144" s="14"/>
      <c r="LWQ144" s="10"/>
      <c r="LWR144"/>
      <c r="LWS144" s="10"/>
      <c r="LWT144"/>
      <c r="LWU144"/>
      <c r="LWV144"/>
      <c r="LWW144" s="14"/>
      <c r="LWX144" s="10"/>
      <c r="LWY144"/>
      <c r="LWZ144" s="10"/>
      <c r="LXA144"/>
      <c r="LXB144"/>
      <c r="LXC144"/>
      <c r="LXD144" s="14"/>
      <c r="LXE144" s="10"/>
      <c r="LXF144"/>
      <c r="LXG144" s="10"/>
      <c r="LXH144"/>
      <c r="LXI144"/>
      <c r="LXJ144"/>
      <c r="LXK144" s="14"/>
      <c r="LXL144" s="10"/>
      <c r="LXM144"/>
      <c r="LXN144" s="10"/>
      <c r="LXO144"/>
      <c r="LXP144"/>
      <c r="LXQ144"/>
      <c r="LXR144" s="14"/>
      <c r="LXS144" s="10"/>
      <c r="LXT144"/>
      <c r="LXU144" s="10"/>
      <c r="LXV144"/>
      <c r="LXW144"/>
      <c r="LXX144"/>
      <c r="LXY144" s="14"/>
      <c r="LXZ144" s="10"/>
      <c r="LYA144"/>
      <c r="LYB144" s="10"/>
      <c r="LYC144"/>
      <c r="LYD144"/>
      <c r="LYE144"/>
      <c r="LYF144" s="14"/>
      <c r="LYG144" s="10"/>
      <c r="LYH144"/>
      <c r="LYI144" s="10"/>
      <c r="LYJ144"/>
      <c r="LYK144"/>
      <c r="LYL144"/>
      <c r="LYM144" s="14"/>
      <c r="LYN144" s="26"/>
      <c r="LYO144"/>
      <c r="LYP144" s="10"/>
      <c r="LYQ144"/>
      <c r="LYR144"/>
      <c r="LYS144"/>
      <c r="LYT144" s="14"/>
      <c r="LYU144" s="26"/>
      <c r="LYV144"/>
      <c r="LYW144" s="10"/>
      <c r="LYX144"/>
      <c r="LYY144"/>
      <c r="LYZ144"/>
      <c r="LZA144" s="39"/>
      <c r="LZB144" s="81"/>
      <c r="LZC144" s="10"/>
      <c r="LZD144" s="10"/>
      <c r="LZE144" s="14"/>
      <c r="LZF144" s="14"/>
      <c r="LZG144"/>
      <c r="LZH144" s="10"/>
      <c r="LZI144"/>
      <c r="LZJ144" s="10"/>
      <c r="LZK144" s="6"/>
      <c r="LZL144"/>
      <c r="LZM144"/>
      <c r="LZN144" s="14"/>
      <c r="LZO144" s="10"/>
      <c r="LZP144"/>
      <c r="LZQ144" s="10"/>
      <c r="LZR144"/>
      <c r="LZS144"/>
      <c r="LZT144"/>
      <c r="LZU144" s="14"/>
      <c r="LZV144" s="10"/>
      <c r="LZW144"/>
      <c r="LZX144" s="10"/>
      <c r="LZY144"/>
      <c r="LZZ144"/>
      <c r="MAA144"/>
      <c r="MAB144" s="14"/>
      <c r="MAC144" s="10"/>
      <c r="MAD144"/>
      <c r="MAE144" s="10"/>
      <c r="MAF144"/>
      <c r="MAG144"/>
      <c r="MAH144"/>
      <c r="MAI144" s="14"/>
      <c r="MAJ144" s="10"/>
      <c r="MAK144"/>
      <c r="MAL144" s="10"/>
      <c r="MAM144"/>
      <c r="MAN144"/>
      <c r="MAO144"/>
      <c r="MAP144" s="14"/>
      <c r="MAQ144" s="10"/>
      <c r="MAR144"/>
      <c r="MAS144" s="10"/>
      <c r="MAT144"/>
      <c r="MAU144"/>
      <c r="MAV144"/>
      <c r="MAW144" s="14"/>
      <c r="MAX144" s="10"/>
      <c r="MAY144"/>
      <c r="MAZ144" s="10"/>
      <c r="MBA144"/>
      <c r="MBB144"/>
      <c r="MBC144"/>
      <c r="MBD144" s="14"/>
      <c r="MBE144" s="10"/>
      <c r="MBF144"/>
      <c r="MBG144" s="10"/>
      <c r="MBH144"/>
      <c r="MBI144"/>
      <c r="MBJ144"/>
      <c r="MBK144" s="14"/>
      <c r="MBL144" s="10"/>
      <c r="MBM144"/>
      <c r="MBN144" s="10"/>
      <c r="MBO144"/>
      <c r="MBP144"/>
      <c r="MBQ144"/>
      <c r="MBR144" s="14"/>
      <c r="MBS144" s="10"/>
      <c r="MBT144"/>
      <c r="MBU144" s="10"/>
      <c r="MBV144"/>
      <c r="MBW144"/>
      <c r="MBX144"/>
      <c r="MBY144" s="14"/>
      <c r="MBZ144" s="10"/>
      <c r="MCA144"/>
      <c r="MCB144" s="10"/>
      <c r="MCC144"/>
      <c r="MCD144"/>
      <c r="MCE144"/>
      <c r="MCF144" s="14"/>
      <c r="MCG144" s="10"/>
      <c r="MCH144"/>
      <c r="MCI144" s="10"/>
      <c r="MCJ144"/>
      <c r="MCK144"/>
      <c r="MCL144"/>
      <c r="MCM144" s="14"/>
      <c r="MCN144" s="10"/>
      <c r="MCO144"/>
      <c r="MCP144" s="10"/>
      <c r="MCQ144"/>
      <c r="MCR144"/>
      <c r="MCS144"/>
      <c r="MCT144" s="14"/>
      <c r="MCU144" s="10"/>
      <c r="MCV144"/>
      <c r="MCW144" s="10"/>
      <c r="MCX144"/>
      <c r="MCY144"/>
      <c r="MCZ144"/>
      <c r="MDA144" s="14"/>
      <c r="MDB144" s="10"/>
      <c r="MDC144"/>
      <c r="MDD144" s="10"/>
      <c r="MDE144"/>
      <c r="MDF144"/>
      <c r="MDG144"/>
      <c r="MDH144" s="14"/>
      <c r="MDI144" s="10"/>
      <c r="MDJ144"/>
      <c r="MDK144" s="10"/>
      <c r="MDL144"/>
      <c r="MDM144"/>
      <c r="MDN144"/>
      <c r="MDO144" s="14"/>
      <c r="MDP144" s="10"/>
      <c r="MDQ144"/>
      <c r="MDR144" s="10"/>
      <c r="MDS144"/>
      <c r="MDT144"/>
      <c r="MDU144"/>
      <c r="MDV144" s="14"/>
      <c r="MDW144" s="10"/>
      <c r="MDX144"/>
      <c r="MDY144" s="10"/>
      <c r="MDZ144"/>
      <c r="MEA144"/>
      <c r="MEB144"/>
      <c r="MEC144" s="14"/>
      <c r="MED144" s="10"/>
      <c r="MEE144"/>
      <c r="MEF144" s="10"/>
      <c r="MEG144"/>
      <c r="MEH144"/>
      <c r="MEI144"/>
      <c r="MEJ144" s="14"/>
      <c r="MEK144" s="10"/>
      <c r="MEL144"/>
      <c r="MEM144" s="10"/>
      <c r="MEN144"/>
      <c r="MEO144"/>
      <c r="MEP144"/>
      <c r="MEQ144" s="14"/>
      <c r="MER144" s="10"/>
      <c r="MES144"/>
      <c r="MET144" s="10"/>
      <c r="MEU144"/>
      <c r="MEV144"/>
      <c r="MEW144"/>
      <c r="MEX144" s="14"/>
      <c r="MEY144" s="10"/>
      <c r="MEZ144"/>
      <c r="MFA144" s="10"/>
      <c r="MFB144"/>
      <c r="MFC144"/>
      <c r="MFD144"/>
      <c r="MFE144" s="14"/>
      <c r="MFF144" s="10"/>
      <c r="MFG144"/>
      <c r="MFH144" s="10"/>
      <c r="MFI144"/>
      <c r="MFJ144"/>
      <c r="MFK144"/>
      <c r="MFL144" s="14"/>
      <c r="MFM144" s="10"/>
      <c r="MFN144"/>
      <c r="MFO144" s="10"/>
      <c r="MFP144"/>
      <c r="MFQ144"/>
      <c r="MFR144"/>
      <c r="MFS144" s="14"/>
      <c r="MFT144" s="10"/>
      <c r="MFU144"/>
      <c r="MFV144" s="10"/>
      <c r="MFW144"/>
      <c r="MFX144"/>
      <c r="MFY144"/>
      <c r="MFZ144" s="14"/>
      <c r="MGA144" s="10"/>
      <c r="MGB144"/>
      <c r="MGC144" s="10"/>
      <c r="MGD144"/>
      <c r="MGE144"/>
      <c r="MGF144"/>
      <c r="MGG144" s="14"/>
      <c r="MGH144" s="10"/>
      <c r="MGI144"/>
      <c r="MGJ144" s="10"/>
      <c r="MGK144"/>
      <c r="MGL144"/>
      <c r="MGM144"/>
      <c r="MGN144" s="14"/>
      <c r="MGO144" s="10"/>
      <c r="MGP144"/>
      <c r="MGQ144" s="10"/>
      <c r="MGR144"/>
      <c r="MGS144"/>
      <c r="MGT144"/>
      <c r="MGU144" s="14"/>
      <c r="MGV144" s="10"/>
      <c r="MGW144"/>
      <c r="MGX144" s="10"/>
      <c r="MGY144"/>
      <c r="MGZ144"/>
      <c r="MHA144"/>
      <c r="MHB144" s="14"/>
      <c r="MHC144" s="10"/>
      <c r="MHD144"/>
      <c r="MHE144" s="10"/>
      <c r="MHF144"/>
      <c r="MHG144"/>
      <c r="MHH144"/>
      <c r="MHI144" s="14"/>
      <c r="MHJ144" s="10"/>
      <c r="MHK144"/>
      <c r="MHL144" s="10"/>
      <c r="MHM144"/>
      <c r="MHN144"/>
      <c r="MHO144"/>
      <c r="MHP144" s="14"/>
      <c r="MHQ144" s="26"/>
      <c r="MHR144"/>
      <c r="MHS144" s="10"/>
      <c r="MHT144"/>
      <c r="MHU144"/>
      <c r="MHV144"/>
      <c r="MHW144" s="14"/>
      <c r="MHX144" s="26"/>
      <c r="MHY144"/>
      <c r="MHZ144" s="10"/>
      <c r="MIA144"/>
      <c r="MIB144"/>
      <c r="MIC144"/>
      <c r="MID144" s="39"/>
      <c r="MIE144" s="81"/>
      <c r="MIF144" s="10"/>
      <c r="MIG144" s="10"/>
      <c r="MIH144" s="14"/>
      <c r="MII144" s="14"/>
      <c r="MIJ144"/>
      <c r="MIK144" s="10"/>
      <c r="MIL144"/>
      <c r="MIM144" s="10"/>
      <c r="MIN144" s="6"/>
      <c r="MIO144"/>
      <c r="MIP144"/>
      <c r="MIQ144" s="14"/>
      <c r="MIR144" s="10"/>
      <c r="MIS144"/>
      <c r="MIT144" s="10"/>
      <c r="MIU144"/>
      <c r="MIV144"/>
      <c r="MIW144"/>
      <c r="MIX144" s="14"/>
      <c r="MIY144" s="10"/>
      <c r="MIZ144"/>
      <c r="MJA144" s="10"/>
      <c r="MJB144"/>
      <c r="MJC144"/>
      <c r="MJD144"/>
      <c r="MJE144" s="14"/>
      <c r="MJF144" s="10"/>
      <c r="MJG144"/>
      <c r="MJH144" s="10"/>
      <c r="MJI144"/>
      <c r="MJJ144"/>
      <c r="MJK144"/>
      <c r="MJL144" s="14"/>
      <c r="MJM144" s="10"/>
      <c r="MJN144"/>
      <c r="MJO144" s="10"/>
      <c r="MJP144"/>
      <c r="MJQ144"/>
      <c r="MJR144"/>
      <c r="MJS144" s="14"/>
      <c r="MJT144" s="10"/>
      <c r="MJU144"/>
      <c r="MJV144" s="10"/>
      <c r="MJW144"/>
      <c r="MJX144"/>
      <c r="MJY144"/>
      <c r="MJZ144" s="14"/>
      <c r="MKA144" s="10"/>
      <c r="MKB144"/>
      <c r="MKC144" s="10"/>
      <c r="MKD144"/>
      <c r="MKE144"/>
      <c r="MKF144"/>
      <c r="MKG144" s="14"/>
      <c r="MKH144" s="10"/>
      <c r="MKI144"/>
      <c r="MKJ144" s="10"/>
      <c r="MKK144"/>
      <c r="MKL144"/>
      <c r="MKM144"/>
      <c r="MKN144" s="14"/>
      <c r="MKO144" s="10"/>
      <c r="MKP144"/>
      <c r="MKQ144" s="10"/>
      <c r="MKR144"/>
      <c r="MKS144"/>
      <c r="MKT144"/>
      <c r="MKU144" s="14"/>
      <c r="MKV144" s="10"/>
      <c r="MKW144"/>
      <c r="MKX144" s="10"/>
      <c r="MKY144"/>
      <c r="MKZ144"/>
      <c r="MLA144"/>
      <c r="MLB144" s="14"/>
      <c r="MLC144" s="10"/>
      <c r="MLD144"/>
      <c r="MLE144" s="10"/>
      <c r="MLF144"/>
      <c r="MLG144"/>
      <c r="MLH144"/>
      <c r="MLI144" s="14"/>
      <c r="MLJ144" s="10"/>
      <c r="MLK144"/>
      <c r="MLL144" s="10"/>
      <c r="MLM144"/>
      <c r="MLN144"/>
      <c r="MLO144"/>
      <c r="MLP144" s="14"/>
      <c r="MLQ144" s="10"/>
      <c r="MLR144"/>
      <c r="MLS144" s="10"/>
      <c r="MLT144"/>
      <c r="MLU144"/>
      <c r="MLV144"/>
      <c r="MLW144" s="14"/>
      <c r="MLX144" s="10"/>
      <c r="MLY144"/>
      <c r="MLZ144" s="10"/>
      <c r="MMA144"/>
      <c r="MMB144"/>
      <c r="MMC144"/>
      <c r="MMD144" s="14"/>
      <c r="MME144" s="10"/>
      <c r="MMF144"/>
      <c r="MMG144" s="10"/>
      <c r="MMH144"/>
      <c r="MMI144"/>
      <c r="MMJ144"/>
      <c r="MMK144" s="14"/>
      <c r="MML144" s="10"/>
      <c r="MMM144"/>
      <c r="MMN144" s="10"/>
      <c r="MMO144"/>
      <c r="MMP144"/>
      <c r="MMQ144"/>
      <c r="MMR144" s="14"/>
      <c r="MMS144" s="10"/>
      <c r="MMT144"/>
      <c r="MMU144" s="10"/>
      <c r="MMV144"/>
      <c r="MMW144"/>
      <c r="MMX144"/>
      <c r="MMY144" s="14"/>
      <c r="MMZ144" s="10"/>
      <c r="MNA144"/>
      <c r="MNB144" s="10"/>
      <c r="MNC144"/>
      <c r="MND144"/>
      <c r="MNE144"/>
      <c r="MNF144" s="14"/>
      <c r="MNG144" s="10"/>
      <c r="MNH144"/>
      <c r="MNI144" s="10"/>
      <c r="MNJ144"/>
      <c r="MNK144"/>
      <c r="MNL144"/>
      <c r="MNM144" s="14"/>
      <c r="MNN144" s="10"/>
      <c r="MNO144"/>
      <c r="MNP144" s="10"/>
      <c r="MNQ144"/>
      <c r="MNR144"/>
      <c r="MNS144"/>
      <c r="MNT144" s="14"/>
      <c r="MNU144" s="10"/>
      <c r="MNV144"/>
      <c r="MNW144" s="10"/>
      <c r="MNX144"/>
      <c r="MNY144"/>
      <c r="MNZ144"/>
      <c r="MOA144" s="14"/>
      <c r="MOB144" s="10"/>
      <c r="MOC144"/>
      <c r="MOD144" s="10"/>
      <c r="MOE144"/>
      <c r="MOF144"/>
      <c r="MOG144"/>
      <c r="MOH144" s="14"/>
      <c r="MOI144" s="10"/>
      <c r="MOJ144"/>
      <c r="MOK144" s="10"/>
      <c r="MOL144"/>
      <c r="MOM144"/>
      <c r="MON144"/>
      <c r="MOO144" s="14"/>
      <c r="MOP144" s="10"/>
      <c r="MOQ144"/>
      <c r="MOR144" s="10"/>
      <c r="MOS144"/>
      <c r="MOT144"/>
      <c r="MOU144"/>
      <c r="MOV144" s="14"/>
      <c r="MOW144" s="10"/>
      <c r="MOX144"/>
      <c r="MOY144" s="10"/>
      <c r="MOZ144"/>
      <c r="MPA144"/>
      <c r="MPB144"/>
      <c r="MPC144" s="14"/>
      <c r="MPD144" s="10"/>
      <c r="MPE144"/>
      <c r="MPF144" s="10"/>
      <c r="MPG144"/>
      <c r="MPH144"/>
      <c r="MPI144"/>
      <c r="MPJ144" s="14"/>
      <c r="MPK144" s="10"/>
      <c r="MPL144"/>
      <c r="MPM144" s="10"/>
      <c r="MPN144"/>
      <c r="MPO144"/>
      <c r="MPP144"/>
      <c r="MPQ144" s="14"/>
      <c r="MPR144" s="10"/>
      <c r="MPS144"/>
      <c r="MPT144" s="10"/>
      <c r="MPU144"/>
      <c r="MPV144"/>
      <c r="MPW144"/>
      <c r="MPX144" s="14"/>
      <c r="MPY144" s="10"/>
      <c r="MPZ144"/>
      <c r="MQA144" s="10"/>
      <c r="MQB144"/>
      <c r="MQC144"/>
      <c r="MQD144"/>
      <c r="MQE144" s="14"/>
      <c r="MQF144" s="10"/>
      <c r="MQG144"/>
      <c r="MQH144" s="10"/>
      <c r="MQI144"/>
      <c r="MQJ144"/>
      <c r="MQK144"/>
      <c r="MQL144" s="14"/>
      <c r="MQM144" s="10"/>
      <c r="MQN144"/>
      <c r="MQO144" s="10"/>
      <c r="MQP144"/>
      <c r="MQQ144"/>
      <c r="MQR144"/>
      <c r="MQS144" s="14"/>
      <c r="MQT144" s="26"/>
      <c r="MQU144"/>
      <c r="MQV144" s="10"/>
      <c r="MQW144"/>
      <c r="MQX144"/>
      <c r="MQY144"/>
      <c r="MQZ144" s="14"/>
      <c r="MRA144" s="26"/>
      <c r="MRB144"/>
      <c r="MRC144" s="10"/>
      <c r="MRD144"/>
      <c r="MRE144"/>
      <c r="MRF144"/>
      <c r="MRG144" s="39"/>
      <c r="MRH144" s="81"/>
      <c r="MRI144" s="10"/>
      <c r="MRJ144" s="10"/>
      <c r="MRK144" s="14"/>
      <c r="MRL144" s="14"/>
      <c r="MRM144"/>
      <c r="MRN144" s="10"/>
      <c r="MRO144"/>
      <c r="MRP144" s="10"/>
      <c r="MRQ144" s="6"/>
      <c r="MRR144"/>
      <c r="MRS144"/>
      <c r="MRT144" s="14"/>
      <c r="MRU144" s="10"/>
      <c r="MRV144"/>
      <c r="MRW144" s="10"/>
      <c r="MRX144"/>
      <c r="MRY144"/>
      <c r="MRZ144"/>
      <c r="MSA144" s="14"/>
      <c r="MSB144" s="10"/>
      <c r="MSC144"/>
      <c r="MSD144" s="10"/>
      <c r="MSE144"/>
      <c r="MSF144"/>
      <c r="MSG144"/>
      <c r="MSH144" s="14"/>
      <c r="MSI144" s="10"/>
      <c r="MSJ144"/>
      <c r="MSK144" s="10"/>
      <c r="MSL144"/>
      <c r="MSM144"/>
      <c r="MSN144"/>
      <c r="MSO144" s="14"/>
      <c r="MSP144" s="10"/>
      <c r="MSQ144"/>
      <c r="MSR144" s="10"/>
      <c r="MSS144"/>
      <c r="MST144"/>
      <c r="MSU144"/>
      <c r="MSV144" s="14"/>
      <c r="MSW144" s="10"/>
      <c r="MSX144"/>
      <c r="MSY144" s="10"/>
      <c r="MSZ144"/>
      <c r="MTA144"/>
      <c r="MTB144"/>
      <c r="MTC144" s="14"/>
      <c r="MTD144" s="10"/>
      <c r="MTE144"/>
      <c r="MTF144" s="10"/>
      <c r="MTG144"/>
      <c r="MTH144"/>
      <c r="MTI144"/>
      <c r="MTJ144" s="14"/>
      <c r="MTK144" s="10"/>
      <c r="MTL144"/>
      <c r="MTM144" s="10"/>
      <c r="MTN144"/>
      <c r="MTO144"/>
      <c r="MTP144"/>
      <c r="MTQ144" s="14"/>
      <c r="MTR144" s="10"/>
      <c r="MTS144"/>
      <c r="MTT144" s="10"/>
      <c r="MTU144"/>
      <c r="MTV144"/>
      <c r="MTW144"/>
      <c r="MTX144" s="14"/>
      <c r="MTY144" s="10"/>
      <c r="MTZ144"/>
      <c r="MUA144" s="10"/>
      <c r="MUB144"/>
      <c r="MUC144"/>
      <c r="MUD144"/>
      <c r="MUE144" s="14"/>
      <c r="MUF144" s="10"/>
      <c r="MUG144"/>
      <c r="MUH144" s="10"/>
      <c r="MUI144"/>
      <c r="MUJ144"/>
      <c r="MUK144"/>
      <c r="MUL144" s="14"/>
      <c r="MUM144" s="10"/>
      <c r="MUN144"/>
      <c r="MUO144" s="10"/>
      <c r="MUP144"/>
      <c r="MUQ144"/>
      <c r="MUR144"/>
      <c r="MUS144" s="14"/>
      <c r="MUT144" s="10"/>
      <c r="MUU144"/>
      <c r="MUV144" s="10"/>
      <c r="MUW144"/>
      <c r="MUX144"/>
      <c r="MUY144"/>
      <c r="MUZ144" s="14"/>
      <c r="MVA144" s="10"/>
      <c r="MVB144"/>
      <c r="MVC144" s="10"/>
      <c r="MVD144"/>
      <c r="MVE144"/>
      <c r="MVF144"/>
      <c r="MVG144" s="14"/>
      <c r="MVH144" s="10"/>
      <c r="MVI144"/>
      <c r="MVJ144" s="10"/>
      <c r="MVK144"/>
      <c r="MVL144"/>
      <c r="MVM144"/>
      <c r="MVN144" s="14"/>
      <c r="MVO144" s="10"/>
      <c r="MVP144"/>
      <c r="MVQ144" s="10"/>
      <c r="MVR144"/>
      <c r="MVS144"/>
      <c r="MVT144"/>
      <c r="MVU144" s="14"/>
      <c r="MVV144" s="10"/>
      <c r="MVW144"/>
      <c r="MVX144" s="10"/>
      <c r="MVY144"/>
      <c r="MVZ144"/>
      <c r="MWA144"/>
      <c r="MWB144" s="14"/>
      <c r="MWC144" s="10"/>
      <c r="MWD144"/>
      <c r="MWE144" s="10"/>
      <c r="MWF144"/>
      <c r="MWG144"/>
      <c r="MWH144"/>
      <c r="MWI144" s="14"/>
      <c r="MWJ144" s="10"/>
      <c r="MWK144"/>
      <c r="MWL144" s="10"/>
      <c r="MWM144"/>
      <c r="MWN144"/>
      <c r="MWO144"/>
      <c r="MWP144" s="14"/>
      <c r="MWQ144" s="10"/>
      <c r="MWR144"/>
      <c r="MWS144" s="10"/>
      <c r="MWT144"/>
      <c r="MWU144"/>
      <c r="MWV144"/>
      <c r="MWW144" s="14"/>
      <c r="MWX144" s="10"/>
      <c r="MWY144"/>
      <c r="MWZ144" s="10"/>
      <c r="MXA144"/>
      <c r="MXB144"/>
      <c r="MXC144"/>
      <c r="MXD144" s="14"/>
      <c r="MXE144" s="10"/>
      <c r="MXF144"/>
      <c r="MXG144" s="10"/>
      <c r="MXH144"/>
      <c r="MXI144"/>
      <c r="MXJ144"/>
      <c r="MXK144" s="14"/>
      <c r="MXL144" s="10"/>
      <c r="MXM144"/>
      <c r="MXN144" s="10"/>
      <c r="MXO144"/>
      <c r="MXP144"/>
      <c r="MXQ144"/>
      <c r="MXR144" s="14"/>
      <c r="MXS144" s="10"/>
      <c r="MXT144"/>
      <c r="MXU144" s="10"/>
      <c r="MXV144"/>
      <c r="MXW144"/>
      <c r="MXX144"/>
      <c r="MXY144" s="14"/>
      <c r="MXZ144" s="10"/>
      <c r="MYA144"/>
      <c r="MYB144" s="10"/>
      <c r="MYC144"/>
      <c r="MYD144"/>
      <c r="MYE144"/>
      <c r="MYF144" s="14"/>
      <c r="MYG144" s="10"/>
      <c r="MYH144"/>
      <c r="MYI144" s="10"/>
      <c r="MYJ144"/>
      <c r="MYK144"/>
      <c r="MYL144"/>
      <c r="MYM144" s="14"/>
      <c r="MYN144" s="10"/>
      <c r="MYO144"/>
      <c r="MYP144" s="10"/>
      <c r="MYQ144"/>
      <c r="MYR144"/>
      <c r="MYS144"/>
      <c r="MYT144" s="14"/>
      <c r="MYU144" s="10"/>
      <c r="MYV144"/>
      <c r="MYW144" s="10"/>
      <c r="MYX144"/>
      <c r="MYY144"/>
      <c r="MYZ144"/>
      <c r="MZA144" s="14"/>
      <c r="MZB144" s="10"/>
      <c r="MZC144"/>
      <c r="MZD144" s="10"/>
      <c r="MZE144"/>
      <c r="MZF144"/>
      <c r="MZG144"/>
      <c r="MZH144" s="14"/>
      <c r="MZI144" s="10"/>
      <c r="MZJ144"/>
      <c r="MZK144" s="10"/>
      <c r="MZL144"/>
      <c r="MZM144"/>
      <c r="MZN144"/>
      <c r="MZO144" s="14"/>
      <c r="MZP144" s="10"/>
      <c r="MZQ144"/>
      <c r="MZR144" s="10"/>
      <c r="MZS144"/>
      <c r="MZT144"/>
      <c r="MZU144"/>
      <c r="MZV144" s="14"/>
      <c r="MZW144" s="26"/>
      <c r="MZX144"/>
      <c r="MZY144" s="10"/>
      <c r="MZZ144"/>
      <c r="NAA144"/>
      <c r="NAB144"/>
      <c r="NAC144" s="14"/>
      <c r="NAD144" s="26"/>
      <c r="NAE144"/>
      <c r="NAF144" s="10"/>
      <c r="NAG144"/>
      <c r="NAH144"/>
      <c r="NAI144"/>
      <c r="NAJ144" s="39"/>
      <c r="NAK144" s="81"/>
      <c r="NAL144" s="10"/>
      <c r="NAM144" s="10"/>
      <c r="NAN144" s="14"/>
      <c r="NAO144" s="14"/>
      <c r="NAP144"/>
      <c r="NAQ144" s="10"/>
      <c r="NAR144"/>
      <c r="NAS144" s="10"/>
      <c r="NAT144" s="6"/>
      <c r="NAU144"/>
      <c r="NAV144"/>
      <c r="NAW144" s="14"/>
      <c r="NAX144" s="10"/>
      <c r="NAY144"/>
      <c r="NAZ144" s="10"/>
      <c r="NBA144"/>
      <c r="NBB144"/>
      <c r="NBC144"/>
      <c r="NBD144" s="14"/>
      <c r="NBE144" s="10"/>
      <c r="NBF144"/>
      <c r="NBG144" s="10"/>
      <c r="NBH144"/>
      <c r="NBI144"/>
      <c r="NBJ144"/>
      <c r="NBK144" s="14"/>
      <c r="NBL144" s="10"/>
      <c r="NBM144"/>
      <c r="NBN144" s="10"/>
      <c r="NBO144"/>
      <c r="NBP144"/>
      <c r="NBQ144"/>
      <c r="NBR144" s="14"/>
      <c r="NBS144" s="10"/>
      <c r="NBT144"/>
      <c r="NBU144" s="10"/>
      <c r="NBV144"/>
      <c r="NBW144"/>
      <c r="NBX144"/>
      <c r="NBY144" s="14"/>
      <c r="NBZ144" s="10"/>
      <c r="NCA144"/>
      <c r="NCB144" s="10"/>
      <c r="NCC144"/>
      <c r="NCD144"/>
      <c r="NCE144"/>
      <c r="NCF144" s="14"/>
      <c r="NCG144" s="10"/>
      <c r="NCH144"/>
      <c r="NCI144" s="10"/>
      <c r="NCJ144"/>
      <c r="NCK144"/>
      <c r="NCL144"/>
      <c r="NCM144" s="14"/>
      <c r="NCN144" s="10"/>
      <c r="NCO144"/>
      <c r="NCP144" s="10"/>
      <c r="NCQ144"/>
      <c r="NCR144"/>
      <c r="NCS144"/>
      <c r="NCT144" s="14"/>
      <c r="NCU144" s="10"/>
      <c r="NCV144"/>
      <c r="NCW144" s="10"/>
      <c r="NCX144"/>
      <c r="NCY144"/>
      <c r="NCZ144"/>
      <c r="NDA144" s="14"/>
      <c r="NDB144" s="10"/>
      <c r="NDC144"/>
      <c r="NDD144" s="10"/>
      <c r="NDE144"/>
      <c r="NDF144"/>
      <c r="NDG144"/>
      <c r="NDH144" s="14"/>
      <c r="NDI144" s="10"/>
      <c r="NDJ144"/>
      <c r="NDK144" s="10"/>
      <c r="NDL144"/>
      <c r="NDM144"/>
      <c r="NDN144"/>
      <c r="NDO144" s="14"/>
      <c r="NDP144" s="10"/>
      <c r="NDQ144"/>
      <c r="NDR144" s="10"/>
      <c r="NDS144"/>
      <c r="NDT144"/>
      <c r="NDU144"/>
      <c r="NDV144" s="14"/>
      <c r="NDW144" s="10"/>
      <c r="NDX144"/>
      <c r="NDY144" s="10"/>
      <c r="NDZ144"/>
      <c r="NEA144"/>
      <c r="NEB144"/>
      <c r="NEC144" s="14"/>
      <c r="NED144" s="10"/>
      <c r="NEE144"/>
      <c r="NEF144" s="10"/>
      <c r="NEG144"/>
      <c r="NEH144"/>
      <c r="NEI144"/>
      <c r="NEJ144" s="14"/>
      <c r="NEK144" s="10"/>
      <c r="NEL144"/>
      <c r="NEM144" s="10"/>
      <c r="NEN144"/>
      <c r="NEO144"/>
      <c r="NEP144"/>
      <c r="NEQ144" s="14"/>
      <c r="NER144" s="10"/>
      <c r="NES144"/>
      <c r="NET144" s="10"/>
      <c r="NEU144"/>
      <c r="NEV144"/>
      <c r="NEW144"/>
      <c r="NEX144" s="14"/>
      <c r="NEY144" s="10"/>
      <c r="NEZ144"/>
      <c r="NFA144" s="10"/>
      <c r="NFB144"/>
      <c r="NFC144"/>
      <c r="NFD144"/>
      <c r="NFE144" s="14"/>
      <c r="NFF144" s="10"/>
      <c r="NFG144"/>
      <c r="NFH144" s="10"/>
      <c r="NFI144"/>
      <c r="NFJ144"/>
      <c r="NFK144"/>
      <c r="NFL144" s="14"/>
      <c r="NFM144" s="10"/>
      <c r="NFN144"/>
      <c r="NFO144" s="10"/>
      <c r="NFP144"/>
      <c r="NFQ144"/>
      <c r="NFR144"/>
      <c r="NFS144" s="14"/>
      <c r="NFT144" s="10"/>
      <c r="NFU144"/>
      <c r="NFV144" s="10"/>
      <c r="NFW144"/>
      <c r="NFX144"/>
      <c r="NFY144"/>
      <c r="NFZ144" s="14"/>
      <c r="NGA144" s="10"/>
      <c r="NGB144"/>
      <c r="NGC144" s="10"/>
      <c r="NGD144"/>
      <c r="NGE144"/>
      <c r="NGF144"/>
      <c r="NGG144" s="14"/>
      <c r="NGH144" s="10"/>
      <c r="NGI144"/>
      <c r="NGJ144" s="10"/>
      <c r="NGK144"/>
      <c r="NGL144"/>
      <c r="NGM144"/>
      <c r="NGN144" s="14"/>
      <c r="NGO144" s="10"/>
      <c r="NGP144"/>
      <c r="NGQ144" s="10"/>
      <c r="NGR144"/>
      <c r="NGS144"/>
      <c r="NGT144"/>
      <c r="NGU144" s="14"/>
      <c r="NGV144" s="10"/>
      <c r="NGW144"/>
      <c r="NGX144" s="10"/>
      <c r="NGY144"/>
      <c r="NGZ144"/>
      <c r="NHA144"/>
      <c r="NHB144" s="14"/>
      <c r="NHC144" s="10"/>
      <c r="NHD144"/>
      <c r="NHE144" s="10"/>
      <c r="NHF144"/>
      <c r="NHG144"/>
      <c r="NHH144"/>
      <c r="NHI144" s="14"/>
      <c r="NHJ144" s="10"/>
      <c r="NHK144"/>
      <c r="NHL144" s="10"/>
      <c r="NHM144"/>
      <c r="NHN144"/>
      <c r="NHO144"/>
      <c r="NHP144" s="14"/>
      <c r="NHQ144" s="10"/>
      <c r="NHR144"/>
      <c r="NHS144" s="10"/>
      <c r="NHT144"/>
      <c r="NHU144"/>
      <c r="NHV144"/>
      <c r="NHW144" s="14"/>
      <c r="NHX144" s="10"/>
      <c r="NHY144"/>
      <c r="NHZ144" s="10"/>
      <c r="NIA144"/>
      <c r="NIB144"/>
      <c r="NIC144"/>
      <c r="NID144" s="14"/>
      <c r="NIE144" s="10"/>
      <c r="NIF144"/>
      <c r="NIG144" s="10"/>
      <c r="NIH144"/>
      <c r="NII144"/>
      <c r="NIJ144"/>
      <c r="NIK144" s="14"/>
      <c r="NIL144" s="10"/>
      <c r="NIM144"/>
      <c r="NIN144" s="10"/>
      <c r="NIO144"/>
      <c r="NIP144"/>
      <c r="NIQ144"/>
      <c r="NIR144" s="14"/>
      <c r="NIS144" s="10"/>
      <c r="NIT144"/>
      <c r="NIU144" s="10"/>
      <c r="NIV144"/>
      <c r="NIW144"/>
      <c r="NIX144"/>
      <c r="NIY144" s="14"/>
      <c r="NIZ144" s="26"/>
      <c r="NJA144"/>
      <c r="NJB144" s="10"/>
      <c r="NJC144"/>
      <c r="NJD144"/>
      <c r="NJE144"/>
      <c r="NJF144" s="14"/>
      <c r="NJG144" s="26"/>
      <c r="NJH144"/>
      <c r="NJI144" s="10"/>
      <c r="NJJ144"/>
      <c r="NJK144"/>
      <c r="NJL144"/>
      <c r="NJM144" s="39"/>
      <c r="NJN144" s="81"/>
      <c r="NJO144" s="10"/>
      <c r="NJP144" s="10"/>
      <c r="NJQ144" s="14"/>
      <c r="NJR144" s="14"/>
      <c r="NJS144"/>
      <c r="NJT144" s="10"/>
      <c r="NJU144"/>
      <c r="NJV144" s="10"/>
      <c r="NJW144" s="6"/>
      <c r="NJX144"/>
      <c r="NJY144"/>
      <c r="NJZ144" s="14"/>
      <c r="NKA144" s="10"/>
      <c r="NKB144"/>
      <c r="NKC144" s="10"/>
      <c r="NKD144"/>
      <c r="NKE144"/>
      <c r="NKF144"/>
      <c r="NKG144" s="14"/>
      <c r="NKH144" s="10"/>
      <c r="NKI144"/>
      <c r="NKJ144" s="10"/>
      <c r="NKK144"/>
      <c r="NKL144"/>
      <c r="NKM144"/>
      <c r="NKN144" s="14"/>
      <c r="NKO144" s="10"/>
      <c r="NKP144"/>
      <c r="NKQ144" s="10"/>
      <c r="NKR144"/>
      <c r="NKS144"/>
      <c r="NKT144"/>
      <c r="NKU144" s="14"/>
      <c r="NKV144" s="10"/>
      <c r="NKW144"/>
      <c r="NKX144" s="10"/>
      <c r="NKY144"/>
      <c r="NKZ144"/>
      <c r="NLA144"/>
      <c r="NLB144" s="14"/>
      <c r="NLC144" s="10"/>
      <c r="NLD144"/>
      <c r="NLE144" s="10"/>
      <c r="NLF144"/>
      <c r="NLG144"/>
      <c r="NLH144"/>
      <c r="NLI144" s="14"/>
      <c r="NLJ144" s="10"/>
      <c r="NLK144"/>
      <c r="NLL144" s="10"/>
      <c r="NLM144"/>
      <c r="NLN144"/>
      <c r="NLO144"/>
      <c r="NLP144" s="14"/>
      <c r="NLQ144" s="10"/>
      <c r="NLR144"/>
      <c r="NLS144" s="10"/>
      <c r="NLT144"/>
      <c r="NLU144"/>
      <c r="NLV144"/>
      <c r="NLW144" s="14"/>
      <c r="NLX144" s="10"/>
      <c r="NLY144"/>
      <c r="NLZ144" s="10"/>
      <c r="NMA144"/>
      <c r="NMB144"/>
      <c r="NMC144"/>
      <c r="NMD144" s="14"/>
      <c r="NME144" s="10"/>
      <c r="NMF144"/>
      <c r="NMG144" s="10"/>
      <c r="NMH144"/>
      <c r="NMI144"/>
      <c r="NMJ144"/>
      <c r="NMK144" s="14"/>
      <c r="NML144" s="10"/>
      <c r="NMM144"/>
      <c r="NMN144" s="10"/>
      <c r="NMO144"/>
      <c r="NMP144"/>
      <c r="NMQ144"/>
      <c r="NMR144" s="14"/>
      <c r="NMS144" s="10"/>
      <c r="NMT144"/>
      <c r="NMU144" s="10"/>
      <c r="NMV144"/>
      <c r="NMW144"/>
      <c r="NMX144"/>
      <c r="NMY144" s="14"/>
      <c r="NMZ144" s="10"/>
      <c r="NNA144"/>
      <c r="NNB144" s="10"/>
      <c r="NNC144"/>
      <c r="NND144"/>
      <c r="NNE144"/>
      <c r="NNF144" s="14"/>
      <c r="NNG144" s="10"/>
      <c r="NNH144"/>
      <c r="NNI144" s="10"/>
      <c r="NNJ144"/>
      <c r="NNK144"/>
      <c r="NNL144"/>
      <c r="NNM144" s="14"/>
      <c r="NNN144" s="10"/>
      <c r="NNO144"/>
      <c r="NNP144" s="10"/>
      <c r="NNQ144"/>
      <c r="NNR144"/>
      <c r="NNS144"/>
      <c r="NNT144" s="14"/>
      <c r="NNU144" s="10"/>
      <c r="NNV144"/>
      <c r="NNW144" s="10"/>
      <c r="NNX144"/>
      <c r="NNY144"/>
      <c r="NNZ144"/>
      <c r="NOA144" s="14"/>
      <c r="NOB144" s="10"/>
      <c r="NOC144"/>
      <c r="NOD144" s="10"/>
      <c r="NOE144"/>
      <c r="NOF144"/>
      <c r="NOG144"/>
      <c r="NOH144" s="14"/>
      <c r="NOI144" s="10"/>
      <c r="NOJ144"/>
      <c r="NOK144" s="10"/>
      <c r="NOL144"/>
      <c r="NOM144"/>
      <c r="NON144"/>
      <c r="NOO144" s="14"/>
      <c r="NOP144" s="10"/>
      <c r="NOQ144"/>
      <c r="NOR144" s="10"/>
      <c r="NOS144"/>
      <c r="NOT144"/>
      <c r="NOU144"/>
      <c r="NOV144" s="14"/>
      <c r="NOW144" s="10"/>
      <c r="NOX144"/>
      <c r="NOY144" s="10"/>
      <c r="NOZ144"/>
      <c r="NPA144"/>
      <c r="NPB144"/>
      <c r="NPC144" s="14"/>
      <c r="NPD144" s="10"/>
      <c r="NPE144"/>
      <c r="NPF144" s="10"/>
      <c r="NPG144"/>
      <c r="NPH144"/>
      <c r="NPI144"/>
      <c r="NPJ144" s="14"/>
      <c r="NPK144" s="10"/>
      <c r="NPL144"/>
      <c r="NPM144" s="10"/>
      <c r="NPN144"/>
      <c r="NPO144"/>
      <c r="NPP144"/>
      <c r="NPQ144" s="14"/>
      <c r="NPR144" s="10"/>
      <c r="NPS144"/>
      <c r="NPT144" s="10"/>
      <c r="NPU144"/>
      <c r="NPV144"/>
      <c r="NPW144"/>
      <c r="NPX144" s="14"/>
      <c r="NPY144" s="10"/>
      <c r="NPZ144"/>
      <c r="NQA144" s="10"/>
      <c r="NQB144"/>
      <c r="NQC144"/>
      <c r="NQD144"/>
      <c r="NQE144" s="14"/>
      <c r="NQF144" s="10"/>
      <c r="NQG144"/>
      <c r="NQH144" s="10"/>
      <c r="NQI144"/>
      <c r="NQJ144"/>
      <c r="NQK144"/>
      <c r="NQL144" s="14"/>
      <c r="NQM144" s="10"/>
      <c r="NQN144"/>
      <c r="NQO144" s="10"/>
      <c r="NQP144"/>
      <c r="NQQ144"/>
      <c r="NQR144"/>
      <c r="NQS144" s="14"/>
      <c r="NQT144" s="10"/>
      <c r="NQU144"/>
      <c r="NQV144" s="10"/>
      <c r="NQW144"/>
      <c r="NQX144"/>
      <c r="NQY144"/>
      <c r="NQZ144" s="14"/>
      <c r="NRA144" s="10"/>
      <c r="NRB144"/>
      <c r="NRC144" s="10"/>
      <c r="NRD144"/>
      <c r="NRE144"/>
      <c r="NRF144"/>
      <c r="NRG144" s="14"/>
      <c r="NRH144" s="10"/>
      <c r="NRI144"/>
      <c r="NRJ144" s="10"/>
      <c r="NRK144"/>
      <c r="NRL144"/>
      <c r="NRM144"/>
      <c r="NRN144" s="14"/>
      <c r="NRO144" s="10"/>
      <c r="NRP144"/>
      <c r="NRQ144" s="10"/>
      <c r="NRR144"/>
      <c r="NRS144"/>
      <c r="NRT144"/>
      <c r="NRU144" s="14"/>
      <c r="NRV144" s="10"/>
      <c r="NRW144"/>
      <c r="NRX144" s="10"/>
      <c r="NRY144"/>
      <c r="NRZ144"/>
      <c r="NSA144"/>
      <c r="NSB144" s="14"/>
      <c r="NSC144" s="26"/>
      <c r="NSD144"/>
      <c r="NSE144" s="10"/>
      <c r="NSF144"/>
      <c r="NSG144"/>
      <c r="NSH144"/>
      <c r="NSI144" s="14"/>
      <c r="NSJ144" s="26"/>
      <c r="NSK144"/>
      <c r="NSL144" s="10"/>
      <c r="NSM144"/>
      <c r="NSN144"/>
      <c r="NSO144"/>
      <c r="NSP144" s="39"/>
      <c r="NSQ144" s="81"/>
      <c r="NSR144" s="10"/>
      <c r="NSS144" s="10"/>
      <c r="NST144" s="14"/>
      <c r="NSU144" s="14"/>
      <c r="NSV144"/>
      <c r="NSW144" s="10"/>
      <c r="NSX144"/>
      <c r="NSY144" s="10"/>
      <c r="NSZ144" s="6"/>
      <c r="NTA144"/>
      <c r="NTB144"/>
      <c r="NTC144" s="14"/>
      <c r="NTD144" s="10"/>
      <c r="NTE144"/>
      <c r="NTF144" s="10"/>
      <c r="NTG144"/>
      <c r="NTH144"/>
      <c r="NTI144"/>
      <c r="NTJ144" s="14"/>
      <c r="NTK144" s="10"/>
      <c r="NTL144"/>
      <c r="NTM144" s="10"/>
      <c r="NTN144"/>
      <c r="NTO144"/>
      <c r="NTP144"/>
      <c r="NTQ144" s="14"/>
      <c r="NTR144" s="10"/>
      <c r="NTS144"/>
      <c r="NTT144" s="10"/>
      <c r="NTU144"/>
      <c r="NTV144"/>
      <c r="NTW144"/>
      <c r="NTX144" s="14"/>
      <c r="NTY144" s="10"/>
      <c r="NTZ144"/>
      <c r="NUA144" s="10"/>
      <c r="NUB144"/>
      <c r="NUC144"/>
      <c r="NUD144"/>
      <c r="NUE144" s="14"/>
      <c r="NUF144" s="10"/>
      <c r="NUG144"/>
      <c r="NUH144" s="10"/>
      <c r="NUI144"/>
      <c r="NUJ144"/>
      <c r="NUK144"/>
      <c r="NUL144" s="14"/>
      <c r="NUM144" s="10"/>
      <c r="NUN144"/>
      <c r="NUO144" s="10"/>
      <c r="NUP144"/>
      <c r="NUQ144"/>
      <c r="NUR144"/>
      <c r="NUS144" s="14"/>
      <c r="NUT144" s="10"/>
      <c r="NUU144"/>
      <c r="NUV144" s="10"/>
      <c r="NUW144"/>
      <c r="NUX144"/>
      <c r="NUY144"/>
      <c r="NUZ144" s="14"/>
      <c r="NVA144" s="10"/>
      <c r="NVB144"/>
      <c r="NVC144" s="10"/>
      <c r="NVD144"/>
      <c r="NVE144"/>
      <c r="NVF144"/>
      <c r="NVG144" s="14"/>
      <c r="NVH144" s="10"/>
      <c r="NVI144"/>
      <c r="NVJ144" s="10"/>
      <c r="NVK144"/>
      <c r="NVL144"/>
      <c r="NVM144"/>
      <c r="NVN144" s="14"/>
      <c r="NVO144" s="10"/>
      <c r="NVP144"/>
      <c r="NVQ144" s="10"/>
      <c r="NVR144"/>
      <c r="NVS144"/>
      <c r="NVT144"/>
      <c r="NVU144" s="14"/>
      <c r="NVV144" s="10"/>
      <c r="NVW144"/>
      <c r="NVX144" s="10"/>
      <c r="NVY144"/>
      <c r="NVZ144"/>
      <c r="NWA144"/>
      <c r="NWB144" s="14"/>
      <c r="NWC144" s="10"/>
      <c r="NWD144"/>
      <c r="NWE144" s="10"/>
      <c r="NWF144"/>
      <c r="NWG144"/>
      <c r="NWH144"/>
      <c r="NWI144" s="14"/>
      <c r="NWJ144" s="10"/>
      <c r="NWK144"/>
      <c r="NWL144" s="10"/>
      <c r="NWM144"/>
      <c r="NWN144"/>
      <c r="NWO144"/>
      <c r="NWP144" s="14"/>
      <c r="NWQ144" s="10"/>
      <c r="NWR144"/>
      <c r="NWS144" s="10"/>
      <c r="NWT144"/>
      <c r="NWU144"/>
      <c r="NWV144"/>
      <c r="NWW144" s="14"/>
      <c r="NWX144" s="10"/>
      <c r="NWY144"/>
      <c r="NWZ144" s="10"/>
      <c r="NXA144"/>
      <c r="NXB144"/>
      <c r="NXC144"/>
      <c r="NXD144" s="14"/>
      <c r="NXE144" s="10"/>
      <c r="NXF144"/>
      <c r="NXG144" s="10"/>
      <c r="NXH144"/>
      <c r="NXI144"/>
      <c r="NXJ144"/>
      <c r="NXK144" s="14"/>
      <c r="NXL144" s="10"/>
      <c r="NXM144"/>
      <c r="NXN144" s="10"/>
      <c r="NXO144"/>
      <c r="NXP144"/>
      <c r="NXQ144"/>
      <c r="NXR144" s="14"/>
      <c r="NXS144" s="10"/>
      <c r="NXT144"/>
      <c r="NXU144" s="10"/>
      <c r="NXV144"/>
      <c r="NXW144"/>
      <c r="NXX144"/>
      <c r="NXY144" s="14"/>
      <c r="NXZ144" s="10"/>
      <c r="NYA144"/>
      <c r="NYB144" s="10"/>
      <c r="NYC144"/>
      <c r="NYD144"/>
      <c r="NYE144"/>
      <c r="NYF144" s="14"/>
      <c r="NYG144" s="10"/>
      <c r="NYH144"/>
      <c r="NYI144" s="10"/>
      <c r="NYJ144"/>
      <c r="NYK144"/>
      <c r="NYL144"/>
      <c r="NYM144" s="14"/>
      <c r="NYN144" s="10"/>
      <c r="NYO144"/>
      <c r="NYP144" s="10"/>
      <c r="NYQ144"/>
      <c r="NYR144"/>
      <c r="NYS144"/>
      <c r="NYT144" s="14"/>
      <c r="NYU144" s="10"/>
      <c r="NYV144"/>
      <c r="NYW144" s="10"/>
      <c r="NYX144"/>
      <c r="NYY144"/>
      <c r="NYZ144"/>
      <c r="NZA144" s="14"/>
      <c r="NZB144" s="10"/>
      <c r="NZC144"/>
      <c r="NZD144" s="10"/>
      <c r="NZE144"/>
      <c r="NZF144"/>
      <c r="NZG144"/>
      <c r="NZH144" s="14"/>
      <c r="NZI144" s="10"/>
      <c r="NZJ144"/>
      <c r="NZK144" s="10"/>
      <c r="NZL144"/>
      <c r="NZM144"/>
      <c r="NZN144"/>
      <c r="NZO144" s="14"/>
      <c r="NZP144" s="10"/>
      <c r="NZQ144"/>
      <c r="NZR144" s="10"/>
      <c r="NZS144"/>
      <c r="NZT144"/>
      <c r="NZU144"/>
      <c r="NZV144" s="14"/>
      <c r="NZW144" s="10"/>
      <c r="NZX144"/>
      <c r="NZY144" s="10"/>
      <c r="NZZ144"/>
      <c r="OAA144"/>
      <c r="OAB144"/>
      <c r="OAC144" s="14"/>
      <c r="OAD144" s="10"/>
      <c r="OAE144"/>
      <c r="OAF144" s="10"/>
      <c r="OAG144"/>
      <c r="OAH144"/>
      <c r="OAI144"/>
      <c r="OAJ144" s="14"/>
      <c r="OAK144" s="10"/>
      <c r="OAL144"/>
      <c r="OAM144" s="10"/>
      <c r="OAN144"/>
      <c r="OAO144"/>
      <c r="OAP144"/>
      <c r="OAQ144" s="14"/>
      <c r="OAR144" s="10"/>
      <c r="OAS144"/>
      <c r="OAT144" s="10"/>
      <c r="OAU144"/>
      <c r="OAV144"/>
      <c r="OAW144"/>
      <c r="OAX144" s="14"/>
      <c r="OAY144" s="10"/>
      <c r="OAZ144"/>
      <c r="OBA144" s="10"/>
      <c r="OBB144"/>
      <c r="OBC144"/>
      <c r="OBD144"/>
      <c r="OBE144" s="14"/>
      <c r="OBF144" s="26"/>
      <c r="OBG144"/>
      <c r="OBH144" s="10"/>
      <c r="OBI144"/>
      <c r="OBJ144"/>
      <c r="OBK144"/>
      <c r="OBL144" s="14"/>
      <c r="OBM144" s="26"/>
      <c r="OBN144"/>
      <c r="OBO144" s="10"/>
      <c r="OBP144"/>
      <c r="OBQ144"/>
      <c r="OBR144"/>
      <c r="OBS144" s="39"/>
      <c r="OBT144" s="81"/>
      <c r="OBU144" s="10"/>
      <c r="OBV144" s="10"/>
      <c r="OBW144" s="14"/>
      <c r="OBX144" s="14"/>
      <c r="OBY144"/>
      <c r="OBZ144" s="10"/>
      <c r="OCA144"/>
      <c r="OCB144" s="10"/>
      <c r="OCC144" s="6"/>
      <c r="OCD144"/>
      <c r="OCE144"/>
      <c r="OCF144" s="14"/>
      <c r="OCG144" s="10"/>
      <c r="OCH144"/>
      <c r="OCI144" s="10"/>
      <c r="OCJ144"/>
      <c r="OCK144"/>
      <c r="OCL144"/>
      <c r="OCM144" s="14"/>
      <c r="OCN144" s="10"/>
      <c r="OCO144"/>
      <c r="OCP144" s="10"/>
      <c r="OCQ144"/>
      <c r="OCR144"/>
      <c r="OCS144"/>
      <c r="OCT144" s="14"/>
      <c r="OCU144" s="10"/>
      <c r="OCV144"/>
      <c r="OCW144" s="10"/>
      <c r="OCX144"/>
      <c r="OCY144"/>
      <c r="OCZ144"/>
      <c r="ODA144" s="14"/>
      <c r="ODB144" s="10"/>
      <c r="ODC144"/>
      <c r="ODD144" s="10"/>
      <c r="ODE144"/>
      <c r="ODF144"/>
      <c r="ODG144"/>
      <c r="ODH144" s="14"/>
      <c r="ODI144" s="10"/>
      <c r="ODJ144"/>
      <c r="ODK144" s="10"/>
      <c r="ODL144"/>
      <c r="ODM144"/>
      <c r="ODN144"/>
      <c r="ODO144" s="14"/>
      <c r="ODP144" s="10"/>
      <c r="ODQ144"/>
      <c r="ODR144" s="10"/>
      <c r="ODS144"/>
      <c r="ODT144"/>
      <c r="ODU144"/>
      <c r="ODV144" s="14"/>
      <c r="ODW144" s="10"/>
      <c r="ODX144"/>
      <c r="ODY144" s="10"/>
      <c r="ODZ144"/>
      <c r="OEA144"/>
      <c r="OEB144"/>
      <c r="OEC144" s="14"/>
      <c r="OED144" s="10"/>
      <c r="OEE144"/>
      <c r="OEF144" s="10"/>
      <c r="OEG144"/>
      <c r="OEH144"/>
      <c r="OEI144"/>
      <c r="OEJ144" s="14"/>
      <c r="OEK144" s="10"/>
      <c r="OEL144"/>
      <c r="OEM144" s="10"/>
      <c r="OEN144"/>
      <c r="OEO144"/>
      <c r="OEP144"/>
      <c r="OEQ144" s="14"/>
      <c r="OER144" s="10"/>
      <c r="OES144"/>
      <c r="OET144" s="10"/>
      <c r="OEU144"/>
      <c r="OEV144"/>
      <c r="OEW144"/>
      <c r="OEX144" s="14"/>
      <c r="OEY144" s="10"/>
      <c r="OEZ144"/>
      <c r="OFA144" s="10"/>
      <c r="OFB144"/>
      <c r="OFC144"/>
      <c r="OFD144"/>
      <c r="OFE144" s="14"/>
      <c r="OFF144" s="10"/>
      <c r="OFG144"/>
      <c r="OFH144" s="10"/>
      <c r="OFI144"/>
      <c r="OFJ144"/>
      <c r="OFK144"/>
      <c r="OFL144" s="14"/>
      <c r="OFM144" s="10"/>
      <c r="OFN144"/>
      <c r="OFO144" s="10"/>
      <c r="OFP144"/>
      <c r="OFQ144"/>
      <c r="OFR144"/>
      <c r="OFS144" s="14"/>
      <c r="OFT144" s="10"/>
      <c r="OFU144"/>
      <c r="OFV144" s="10"/>
      <c r="OFW144"/>
      <c r="OFX144"/>
      <c r="OFY144"/>
      <c r="OFZ144" s="14"/>
      <c r="OGA144" s="10"/>
      <c r="OGB144"/>
      <c r="OGC144" s="10"/>
      <c r="OGD144"/>
      <c r="OGE144"/>
      <c r="OGF144"/>
      <c r="OGG144" s="14"/>
      <c r="OGH144" s="10"/>
      <c r="OGI144"/>
      <c r="OGJ144" s="10"/>
      <c r="OGK144"/>
      <c r="OGL144"/>
      <c r="OGM144"/>
      <c r="OGN144" s="14"/>
      <c r="OGO144" s="10"/>
      <c r="OGP144"/>
      <c r="OGQ144" s="10"/>
      <c r="OGR144"/>
      <c r="OGS144"/>
      <c r="OGT144"/>
      <c r="OGU144" s="14"/>
      <c r="OGV144" s="10"/>
      <c r="OGW144"/>
      <c r="OGX144" s="10"/>
      <c r="OGY144"/>
      <c r="OGZ144"/>
      <c r="OHA144"/>
      <c r="OHB144" s="14"/>
      <c r="OHC144" s="10"/>
      <c r="OHD144"/>
      <c r="OHE144" s="10"/>
      <c r="OHF144"/>
      <c r="OHG144"/>
      <c r="OHH144"/>
      <c r="OHI144" s="14"/>
      <c r="OHJ144" s="10"/>
      <c r="OHK144"/>
      <c r="OHL144" s="10"/>
      <c r="OHM144"/>
      <c r="OHN144"/>
      <c r="OHO144"/>
      <c r="OHP144" s="14"/>
      <c r="OHQ144" s="10"/>
      <c r="OHR144"/>
      <c r="OHS144" s="10"/>
      <c r="OHT144"/>
      <c r="OHU144"/>
      <c r="OHV144"/>
      <c r="OHW144" s="14"/>
      <c r="OHX144" s="10"/>
      <c r="OHY144"/>
      <c r="OHZ144" s="10"/>
      <c r="OIA144"/>
      <c r="OIB144"/>
      <c r="OIC144"/>
      <c r="OID144" s="14"/>
      <c r="OIE144" s="10"/>
      <c r="OIF144"/>
      <c r="OIG144" s="10"/>
      <c r="OIH144"/>
      <c r="OII144"/>
      <c r="OIJ144"/>
      <c r="OIK144" s="14"/>
      <c r="OIL144" s="10"/>
      <c r="OIM144"/>
      <c r="OIN144" s="10"/>
      <c r="OIO144"/>
      <c r="OIP144"/>
      <c r="OIQ144"/>
      <c r="OIR144" s="14"/>
      <c r="OIS144" s="10"/>
      <c r="OIT144"/>
      <c r="OIU144" s="10"/>
      <c r="OIV144"/>
      <c r="OIW144"/>
      <c r="OIX144"/>
      <c r="OIY144" s="14"/>
      <c r="OIZ144" s="10"/>
      <c r="OJA144"/>
      <c r="OJB144" s="10"/>
      <c r="OJC144"/>
      <c r="OJD144"/>
      <c r="OJE144"/>
      <c r="OJF144" s="14"/>
      <c r="OJG144" s="10"/>
      <c r="OJH144"/>
      <c r="OJI144" s="10"/>
      <c r="OJJ144"/>
      <c r="OJK144"/>
      <c r="OJL144"/>
      <c r="OJM144" s="14"/>
      <c r="OJN144" s="10"/>
      <c r="OJO144"/>
      <c r="OJP144" s="10"/>
      <c r="OJQ144"/>
      <c r="OJR144"/>
      <c r="OJS144"/>
      <c r="OJT144" s="14"/>
      <c r="OJU144" s="10"/>
      <c r="OJV144"/>
      <c r="OJW144" s="10"/>
      <c r="OJX144"/>
      <c r="OJY144"/>
      <c r="OJZ144"/>
      <c r="OKA144" s="14"/>
      <c r="OKB144" s="10"/>
      <c r="OKC144"/>
      <c r="OKD144" s="10"/>
      <c r="OKE144"/>
      <c r="OKF144"/>
      <c r="OKG144"/>
      <c r="OKH144" s="14"/>
      <c r="OKI144" s="26"/>
      <c r="OKJ144"/>
      <c r="OKK144" s="10"/>
      <c r="OKL144"/>
      <c r="OKM144"/>
      <c r="OKN144"/>
      <c r="OKO144" s="14"/>
      <c r="OKP144" s="26"/>
      <c r="OKQ144"/>
      <c r="OKR144" s="10"/>
      <c r="OKS144"/>
      <c r="OKT144"/>
      <c r="OKU144"/>
      <c r="OKV144" s="39"/>
      <c r="OKW144" s="81"/>
      <c r="OKX144" s="10"/>
      <c r="OKY144" s="10"/>
      <c r="OKZ144" s="14"/>
      <c r="OLA144" s="14"/>
      <c r="OLB144"/>
      <c r="OLC144" s="10"/>
      <c r="OLD144"/>
      <c r="OLE144" s="10"/>
      <c r="OLF144" s="6"/>
      <c r="OLG144"/>
      <c r="OLH144"/>
      <c r="OLI144" s="14"/>
      <c r="OLJ144" s="10"/>
      <c r="OLK144"/>
      <c r="OLL144" s="10"/>
      <c r="OLM144"/>
      <c r="OLN144"/>
      <c r="OLO144"/>
      <c r="OLP144" s="14"/>
      <c r="OLQ144" s="10"/>
      <c r="OLR144"/>
      <c r="OLS144" s="10"/>
      <c r="OLT144"/>
      <c r="OLU144"/>
      <c r="OLV144"/>
      <c r="OLW144" s="14"/>
      <c r="OLX144" s="10"/>
      <c r="OLY144"/>
      <c r="OLZ144" s="10"/>
      <c r="OMA144"/>
      <c r="OMB144"/>
      <c r="OMC144"/>
      <c r="OMD144" s="14"/>
      <c r="OME144" s="10"/>
      <c r="OMF144"/>
      <c r="OMG144" s="10"/>
      <c r="OMH144"/>
      <c r="OMI144"/>
      <c r="OMJ144"/>
      <c r="OMK144" s="14"/>
      <c r="OML144" s="10"/>
      <c r="OMM144"/>
      <c r="OMN144" s="10"/>
      <c r="OMO144"/>
      <c r="OMP144"/>
      <c r="OMQ144"/>
      <c r="OMR144" s="14"/>
      <c r="OMS144" s="10"/>
      <c r="OMT144"/>
      <c r="OMU144" s="10"/>
      <c r="OMV144"/>
      <c r="OMW144"/>
      <c r="OMX144"/>
      <c r="OMY144" s="14"/>
      <c r="OMZ144" s="10"/>
      <c r="ONA144"/>
      <c r="ONB144" s="10"/>
      <c r="ONC144"/>
      <c r="OND144"/>
      <c r="ONE144"/>
      <c r="ONF144" s="14"/>
      <c r="ONG144" s="10"/>
      <c r="ONH144"/>
      <c r="ONI144" s="10"/>
      <c r="ONJ144"/>
      <c r="ONK144"/>
      <c r="ONL144"/>
      <c r="ONM144" s="14"/>
      <c r="ONN144" s="10"/>
      <c r="ONO144"/>
      <c r="ONP144" s="10"/>
      <c r="ONQ144"/>
      <c r="ONR144"/>
      <c r="ONS144"/>
      <c r="ONT144" s="14"/>
      <c r="ONU144" s="10"/>
      <c r="ONV144"/>
      <c r="ONW144" s="10"/>
      <c r="ONX144"/>
      <c r="ONY144"/>
      <c r="ONZ144"/>
      <c r="OOA144" s="14"/>
      <c r="OOB144" s="10"/>
      <c r="OOC144"/>
      <c r="OOD144" s="10"/>
      <c r="OOE144"/>
      <c r="OOF144"/>
      <c r="OOG144"/>
      <c r="OOH144" s="14"/>
      <c r="OOI144" s="10"/>
      <c r="OOJ144"/>
      <c r="OOK144" s="10"/>
      <c r="OOL144"/>
      <c r="OOM144"/>
      <c r="OON144"/>
      <c r="OOO144" s="14"/>
      <c r="OOP144" s="10"/>
      <c r="OOQ144"/>
      <c r="OOR144" s="10"/>
      <c r="OOS144"/>
      <c r="OOT144"/>
      <c r="OOU144"/>
      <c r="OOV144" s="14"/>
      <c r="OOW144" s="10"/>
      <c r="OOX144"/>
      <c r="OOY144" s="10"/>
      <c r="OOZ144"/>
      <c r="OPA144"/>
      <c r="OPB144"/>
      <c r="OPC144" s="14"/>
      <c r="OPD144" s="10"/>
      <c r="OPE144"/>
      <c r="OPF144" s="10"/>
      <c r="OPG144"/>
      <c r="OPH144"/>
      <c r="OPI144"/>
      <c r="OPJ144" s="14"/>
      <c r="OPK144" s="10"/>
      <c r="OPL144"/>
      <c r="OPM144" s="10"/>
      <c r="OPN144"/>
      <c r="OPO144"/>
      <c r="OPP144"/>
      <c r="OPQ144" s="14"/>
      <c r="OPR144" s="10"/>
      <c r="OPS144"/>
      <c r="OPT144" s="10"/>
      <c r="OPU144"/>
      <c r="OPV144"/>
      <c r="OPW144"/>
      <c r="OPX144" s="14"/>
      <c r="OPY144" s="10"/>
      <c r="OPZ144"/>
      <c r="OQA144" s="10"/>
      <c r="OQB144"/>
      <c r="OQC144"/>
      <c r="OQD144"/>
      <c r="OQE144" s="14"/>
      <c r="OQF144" s="10"/>
      <c r="OQG144"/>
      <c r="OQH144" s="10"/>
      <c r="OQI144"/>
      <c r="OQJ144"/>
      <c r="OQK144"/>
      <c r="OQL144" s="14"/>
      <c r="OQM144" s="10"/>
      <c r="OQN144"/>
      <c r="OQO144" s="10"/>
      <c r="OQP144"/>
      <c r="OQQ144"/>
      <c r="OQR144"/>
      <c r="OQS144" s="14"/>
      <c r="OQT144" s="10"/>
      <c r="OQU144"/>
      <c r="OQV144" s="10"/>
      <c r="OQW144"/>
      <c r="OQX144"/>
      <c r="OQY144"/>
      <c r="OQZ144" s="14"/>
      <c r="ORA144" s="10"/>
      <c r="ORB144"/>
      <c r="ORC144" s="10"/>
      <c r="ORD144"/>
      <c r="ORE144"/>
      <c r="ORF144"/>
      <c r="ORG144" s="14"/>
      <c r="ORH144" s="10"/>
      <c r="ORI144"/>
      <c r="ORJ144" s="10"/>
      <c r="ORK144"/>
      <c r="ORL144"/>
      <c r="ORM144"/>
      <c r="ORN144" s="14"/>
      <c r="ORO144" s="10"/>
      <c r="ORP144"/>
      <c r="ORQ144" s="10"/>
      <c r="ORR144"/>
      <c r="ORS144"/>
      <c r="ORT144"/>
      <c r="ORU144" s="14"/>
      <c r="ORV144" s="10"/>
      <c r="ORW144"/>
      <c r="ORX144" s="10"/>
      <c r="ORY144"/>
      <c r="ORZ144"/>
      <c r="OSA144"/>
      <c r="OSB144" s="14"/>
      <c r="OSC144" s="10"/>
      <c r="OSD144"/>
      <c r="OSE144" s="10"/>
      <c r="OSF144"/>
      <c r="OSG144"/>
      <c r="OSH144"/>
      <c r="OSI144" s="14"/>
      <c r="OSJ144" s="10"/>
      <c r="OSK144"/>
      <c r="OSL144" s="10"/>
      <c r="OSM144"/>
      <c r="OSN144"/>
      <c r="OSO144"/>
      <c r="OSP144" s="14"/>
      <c r="OSQ144" s="10"/>
      <c r="OSR144"/>
      <c r="OSS144" s="10"/>
      <c r="OST144"/>
      <c r="OSU144"/>
      <c r="OSV144"/>
      <c r="OSW144" s="14"/>
      <c r="OSX144" s="10"/>
      <c r="OSY144"/>
      <c r="OSZ144" s="10"/>
      <c r="OTA144"/>
      <c r="OTB144"/>
      <c r="OTC144"/>
      <c r="OTD144" s="14"/>
      <c r="OTE144" s="10"/>
      <c r="OTF144"/>
      <c r="OTG144" s="10"/>
      <c r="OTH144"/>
      <c r="OTI144"/>
      <c r="OTJ144"/>
      <c r="OTK144" s="14"/>
      <c r="OTL144" s="26"/>
      <c r="OTM144"/>
      <c r="OTN144" s="10"/>
      <c r="OTO144"/>
      <c r="OTP144"/>
      <c r="OTQ144"/>
      <c r="OTR144" s="14"/>
      <c r="OTS144" s="26"/>
      <c r="OTT144"/>
      <c r="OTU144" s="10"/>
      <c r="OTV144"/>
      <c r="OTW144"/>
      <c r="OTX144"/>
      <c r="OTY144" s="39"/>
      <c r="OTZ144" s="81"/>
      <c r="OUA144" s="10"/>
      <c r="OUB144" s="10"/>
      <c r="OUC144" s="14"/>
      <c r="OUD144" s="14"/>
      <c r="OUE144"/>
      <c r="OUF144" s="10"/>
      <c r="OUG144"/>
      <c r="OUH144" s="10"/>
      <c r="OUI144" s="6"/>
      <c r="OUJ144"/>
      <c r="OUK144"/>
      <c r="OUL144" s="14"/>
      <c r="OUM144" s="10"/>
      <c r="OUN144"/>
      <c r="OUO144" s="10"/>
      <c r="OUP144"/>
      <c r="OUQ144"/>
      <c r="OUR144"/>
      <c r="OUS144" s="14"/>
      <c r="OUT144" s="10"/>
      <c r="OUU144"/>
      <c r="OUV144" s="10"/>
      <c r="OUW144"/>
      <c r="OUX144"/>
      <c r="OUY144"/>
      <c r="OUZ144" s="14"/>
      <c r="OVA144" s="10"/>
      <c r="OVB144"/>
      <c r="OVC144" s="10"/>
      <c r="OVD144"/>
      <c r="OVE144"/>
      <c r="OVF144"/>
      <c r="OVG144" s="14"/>
      <c r="OVH144" s="10"/>
      <c r="OVI144"/>
      <c r="OVJ144" s="10"/>
      <c r="OVK144"/>
      <c r="OVL144"/>
      <c r="OVM144"/>
      <c r="OVN144" s="14"/>
      <c r="OVO144" s="10"/>
      <c r="OVP144"/>
      <c r="OVQ144" s="10"/>
      <c r="OVR144"/>
      <c r="OVS144"/>
      <c r="OVT144"/>
      <c r="OVU144" s="14"/>
      <c r="OVV144" s="10"/>
      <c r="OVW144"/>
      <c r="OVX144" s="10"/>
      <c r="OVY144"/>
      <c r="OVZ144"/>
      <c r="OWA144"/>
      <c r="OWB144" s="14"/>
      <c r="OWC144" s="10"/>
      <c r="OWD144"/>
      <c r="OWE144" s="10"/>
      <c r="OWF144"/>
      <c r="OWG144"/>
      <c r="OWH144"/>
      <c r="OWI144" s="14"/>
      <c r="OWJ144" s="10"/>
      <c r="OWK144"/>
      <c r="OWL144" s="10"/>
      <c r="OWM144"/>
      <c r="OWN144"/>
      <c r="OWO144"/>
      <c r="OWP144" s="14"/>
      <c r="OWQ144" s="10"/>
      <c r="OWR144"/>
      <c r="OWS144" s="10"/>
      <c r="OWT144"/>
      <c r="OWU144"/>
      <c r="OWV144"/>
      <c r="OWW144" s="14"/>
      <c r="OWX144" s="10"/>
      <c r="OWY144"/>
      <c r="OWZ144" s="10"/>
      <c r="OXA144"/>
      <c r="OXB144"/>
      <c r="OXC144"/>
      <c r="OXD144" s="14"/>
      <c r="OXE144" s="10"/>
      <c r="OXF144"/>
      <c r="OXG144" s="10"/>
      <c r="OXH144"/>
      <c r="OXI144"/>
      <c r="OXJ144"/>
      <c r="OXK144" s="14"/>
      <c r="OXL144" s="10"/>
      <c r="OXM144"/>
      <c r="OXN144" s="10"/>
      <c r="OXO144"/>
      <c r="OXP144"/>
      <c r="OXQ144"/>
      <c r="OXR144" s="14"/>
      <c r="OXS144" s="10"/>
      <c r="OXT144"/>
      <c r="OXU144" s="10"/>
      <c r="OXV144"/>
      <c r="OXW144"/>
      <c r="OXX144"/>
      <c r="OXY144" s="14"/>
      <c r="OXZ144" s="10"/>
      <c r="OYA144"/>
      <c r="OYB144" s="10"/>
      <c r="OYC144"/>
      <c r="OYD144"/>
      <c r="OYE144"/>
      <c r="OYF144" s="14"/>
      <c r="OYG144" s="10"/>
      <c r="OYH144"/>
      <c r="OYI144" s="10"/>
      <c r="OYJ144"/>
      <c r="OYK144"/>
      <c r="OYL144"/>
      <c r="OYM144" s="14"/>
      <c r="OYN144" s="10"/>
      <c r="OYO144"/>
      <c r="OYP144" s="10"/>
      <c r="OYQ144"/>
      <c r="OYR144"/>
      <c r="OYS144"/>
      <c r="OYT144" s="14"/>
      <c r="OYU144" s="10"/>
      <c r="OYV144"/>
      <c r="OYW144" s="10"/>
      <c r="OYX144"/>
      <c r="OYY144"/>
      <c r="OYZ144"/>
      <c r="OZA144" s="14"/>
      <c r="OZB144" s="10"/>
      <c r="OZC144"/>
      <c r="OZD144" s="10"/>
      <c r="OZE144"/>
      <c r="OZF144"/>
      <c r="OZG144"/>
      <c r="OZH144" s="14"/>
      <c r="OZI144" s="10"/>
      <c r="OZJ144"/>
      <c r="OZK144" s="10"/>
      <c r="OZL144"/>
      <c r="OZM144"/>
      <c r="OZN144"/>
      <c r="OZO144" s="14"/>
      <c r="OZP144" s="10"/>
      <c r="OZQ144"/>
      <c r="OZR144" s="10"/>
      <c r="OZS144"/>
      <c r="OZT144"/>
      <c r="OZU144"/>
      <c r="OZV144" s="14"/>
      <c r="OZW144" s="10"/>
      <c r="OZX144"/>
      <c r="OZY144" s="10"/>
      <c r="OZZ144"/>
      <c r="PAA144"/>
      <c r="PAB144"/>
      <c r="PAC144" s="14"/>
      <c r="PAD144" s="10"/>
      <c r="PAE144"/>
      <c r="PAF144" s="10"/>
      <c r="PAG144"/>
      <c r="PAH144"/>
      <c r="PAI144"/>
      <c r="PAJ144" s="14"/>
      <c r="PAK144" s="10"/>
      <c r="PAL144"/>
      <c r="PAM144" s="10"/>
      <c r="PAN144"/>
      <c r="PAO144"/>
      <c r="PAP144"/>
      <c r="PAQ144" s="14"/>
      <c r="PAR144" s="10"/>
      <c r="PAS144"/>
      <c r="PAT144" s="10"/>
      <c r="PAU144"/>
      <c r="PAV144"/>
      <c r="PAW144"/>
      <c r="PAX144" s="14"/>
      <c r="PAY144" s="10"/>
      <c r="PAZ144"/>
      <c r="PBA144" s="10"/>
      <c r="PBB144"/>
      <c r="PBC144"/>
      <c r="PBD144"/>
      <c r="PBE144" s="14"/>
      <c r="PBF144" s="10"/>
      <c r="PBG144"/>
      <c r="PBH144" s="10"/>
      <c r="PBI144"/>
      <c r="PBJ144"/>
      <c r="PBK144"/>
      <c r="PBL144" s="14"/>
      <c r="PBM144" s="10"/>
      <c r="PBN144"/>
      <c r="PBO144" s="10"/>
      <c r="PBP144"/>
      <c r="PBQ144"/>
      <c r="PBR144"/>
      <c r="PBS144" s="14"/>
      <c r="PBT144" s="10"/>
      <c r="PBU144"/>
      <c r="PBV144" s="10"/>
      <c r="PBW144"/>
      <c r="PBX144"/>
      <c r="PBY144"/>
      <c r="PBZ144" s="14"/>
      <c r="PCA144" s="10"/>
      <c r="PCB144"/>
      <c r="PCC144" s="10"/>
      <c r="PCD144"/>
      <c r="PCE144"/>
      <c r="PCF144"/>
      <c r="PCG144" s="14"/>
      <c r="PCH144" s="10"/>
      <c r="PCI144"/>
      <c r="PCJ144" s="10"/>
      <c r="PCK144"/>
      <c r="PCL144"/>
      <c r="PCM144"/>
      <c r="PCN144" s="14"/>
      <c r="PCO144" s="26"/>
      <c r="PCP144"/>
      <c r="PCQ144" s="10"/>
      <c r="PCR144"/>
      <c r="PCS144"/>
      <c r="PCT144"/>
      <c r="PCU144" s="14"/>
      <c r="PCV144" s="26"/>
      <c r="PCW144"/>
      <c r="PCX144" s="10"/>
      <c r="PCY144"/>
      <c r="PCZ144"/>
      <c r="PDA144"/>
      <c r="PDB144" s="39"/>
      <c r="PDC144" s="81"/>
      <c r="PDD144" s="10"/>
      <c r="PDE144" s="10"/>
      <c r="PDF144" s="14"/>
      <c r="PDG144" s="14"/>
      <c r="PDH144"/>
      <c r="PDI144" s="10"/>
      <c r="PDJ144"/>
      <c r="PDK144" s="10"/>
      <c r="PDL144" s="6"/>
      <c r="PDM144"/>
      <c r="PDN144"/>
      <c r="PDO144" s="14"/>
      <c r="PDP144" s="10"/>
      <c r="PDQ144"/>
      <c r="PDR144" s="10"/>
      <c r="PDS144"/>
      <c r="PDT144"/>
      <c r="PDU144"/>
      <c r="PDV144" s="14"/>
      <c r="PDW144" s="10"/>
      <c r="PDX144"/>
      <c r="PDY144" s="10"/>
      <c r="PDZ144"/>
      <c r="PEA144"/>
      <c r="PEB144"/>
      <c r="PEC144" s="14"/>
      <c r="PED144" s="10"/>
      <c r="PEE144"/>
      <c r="PEF144" s="10"/>
      <c r="PEG144"/>
      <c r="PEH144"/>
      <c r="PEI144"/>
      <c r="PEJ144" s="14"/>
      <c r="PEK144" s="10"/>
      <c r="PEL144"/>
      <c r="PEM144" s="10"/>
      <c r="PEN144"/>
      <c r="PEO144"/>
      <c r="PEP144"/>
      <c r="PEQ144" s="14"/>
      <c r="PER144" s="10"/>
      <c r="PES144"/>
      <c r="PET144" s="10"/>
      <c r="PEU144"/>
      <c r="PEV144"/>
      <c r="PEW144"/>
      <c r="PEX144" s="14"/>
      <c r="PEY144" s="10"/>
      <c r="PEZ144"/>
      <c r="PFA144" s="10"/>
      <c r="PFB144"/>
      <c r="PFC144"/>
      <c r="PFD144"/>
      <c r="PFE144" s="14"/>
      <c r="PFF144" s="10"/>
      <c r="PFG144"/>
      <c r="PFH144" s="10"/>
      <c r="PFI144"/>
      <c r="PFJ144"/>
      <c r="PFK144"/>
      <c r="PFL144" s="14"/>
      <c r="PFM144" s="10"/>
      <c r="PFN144"/>
      <c r="PFO144" s="10"/>
      <c r="PFP144"/>
      <c r="PFQ144"/>
      <c r="PFR144"/>
      <c r="PFS144" s="14"/>
      <c r="PFT144" s="10"/>
      <c r="PFU144"/>
      <c r="PFV144" s="10"/>
      <c r="PFW144"/>
      <c r="PFX144"/>
      <c r="PFY144"/>
      <c r="PFZ144" s="14"/>
      <c r="PGA144" s="10"/>
      <c r="PGB144"/>
      <c r="PGC144" s="10"/>
      <c r="PGD144"/>
      <c r="PGE144"/>
      <c r="PGF144"/>
      <c r="PGG144" s="14"/>
      <c r="PGH144" s="10"/>
      <c r="PGI144"/>
      <c r="PGJ144" s="10"/>
      <c r="PGK144"/>
      <c r="PGL144"/>
      <c r="PGM144"/>
      <c r="PGN144" s="14"/>
      <c r="PGO144" s="10"/>
      <c r="PGP144"/>
      <c r="PGQ144" s="10"/>
      <c r="PGR144"/>
      <c r="PGS144"/>
      <c r="PGT144"/>
      <c r="PGU144" s="14"/>
      <c r="PGV144" s="10"/>
      <c r="PGW144"/>
      <c r="PGX144" s="10"/>
      <c r="PGY144"/>
      <c r="PGZ144"/>
      <c r="PHA144"/>
      <c r="PHB144" s="14"/>
      <c r="PHC144" s="10"/>
      <c r="PHD144"/>
      <c r="PHE144" s="10"/>
      <c r="PHF144"/>
      <c r="PHG144"/>
      <c r="PHH144"/>
      <c r="PHI144" s="14"/>
      <c r="PHJ144" s="10"/>
      <c r="PHK144"/>
      <c r="PHL144" s="10"/>
      <c r="PHM144"/>
      <c r="PHN144"/>
      <c r="PHO144"/>
      <c r="PHP144" s="14"/>
      <c r="PHQ144" s="10"/>
      <c r="PHR144"/>
      <c r="PHS144" s="10"/>
      <c r="PHT144"/>
      <c r="PHU144"/>
      <c r="PHV144"/>
      <c r="PHW144" s="14"/>
      <c r="PHX144" s="10"/>
      <c r="PHY144"/>
      <c r="PHZ144" s="10"/>
      <c r="PIA144"/>
      <c r="PIB144"/>
      <c r="PIC144"/>
      <c r="PID144" s="14"/>
      <c r="PIE144" s="10"/>
      <c r="PIF144"/>
      <c r="PIG144" s="10"/>
      <c r="PIH144"/>
      <c r="PII144"/>
      <c r="PIJ144"/>
      <c r="PIK144" s="14"/>
      <c r="PIL144" s="10"/>
      <c r="PIM144"/>
      <c r="PIN144" s="10"/>
      <c r="PIO144"/>
      <c r="PIP144"/>
      <c r="PIQ144"/>
      <c r="PIR144" s="14"/>
      <c r="PIS144" s="10"/>
      <c r="PIT144"/>
      <c r="PIU144" s="10"/>
      <c r="PIV144"/>
      <c r="PIW144"/>
      <c r="PIX144"/>
      <c r="PIY144" s="14"/>
      <c r="PIZ144" s="10"/>
      <c r="PJA144"/>
      <c r="PJB144" s="10"/>
      <c r="PJC144"/>
      <c r="PJD144"/>
      <c r="PJE144"/>
      <c r="PJF144" s="14"/>
      <c r="PJG144" s="10"/>
      <c r="PJH144"/>
      <c r="PJI144" s="10"/>
      <c r="PJJ144"/>
      <c r="PJK144"/>
      <c r="PJL144"/>
      <c r="PJM144" s="14"/>
      <c r="PJN144" s="10"/>
      <c r="PJO144"/>
      <c r="PJP144" s="10"/>
      <c r="PJQ144"/>
      <c r="PJR144"/>
      <c r="PJS144"/>
      <c r="PJT144" s="14"/>
      <c r="PJU144" s="10"/>
      <c r="PJV144"/>
      <c r="PJW144" s="10"/>
      <c r="PJX144"/>
      <c r="PJY144"/>
      <c r="PJZ144"/>
      <c r="PKA144" s="14"/>
      <c r="PKB144" s="10"/>
      <c r="PKC144"/>
      <c r="PKD144" s="10"/>
      <c r="PKE144"/>
      <c r="PKF144"/>
      <c r="PKG144"/>
      <c r="PKH144" s="14"/>
      <c r="PKI144" s="10"/>
      <c r="PKJ144"/>
      <c r="PKK144" s="10"/>
      <c r="PKL144"/>
      <c r="PKM144"/>
      <c r="PKN144"/>
      <c r="PKO144" s="14"/>
      <c r="PKP144" s="10"/>
      <c r="PKQ144"/>
      <c r="PKR144" s="10"/>
      <c r="PKS144"/>
      <c r="PKT144"/>
      <c r="PKU144"/>
      <c r="PKV144" s="14"/>
      <c r="PKW144" s="10"/>
      <c r="PKX144"/>
      <c r="PKY144" s="10"/>
      <c r="PKZ144"/>
      <c r="PLA144"/>
      <c r="PLB144"/>
      <c r="PLC144" s="14"/>
      <c r="PLD144" s="10"/>
      <c r="PLE144"/>
      <c r="PLF144" s="10"/>
      <c r="PLG144"/>
      <c r="PLH144"/>
      <c r="PLI144"/>
      <c r="PLJ144" s="14"/>
      <c r="PLK144" s="10"/>
      <c r="PLL144"/>
      <c r="PLM144" s="10"/>
      <c r="PLN144"/>
      <c r="PLO144"/>
      <c r="PLP144"/>
      <c r="PLQ144" s="14"/>
      <c r="PLR144" s="26"/>
      <c r="PLS144"/>
      <c r="PLT144" s="10"/>
      <c r="PLU144"/>
      <c r="PLV144"/>
      <c r="PLW144"/>
      <c r="PLX144" s="14"/>
      <c r="PLY144" s="26"/>
      <c r="PLZ144"/>
      <c r="PMA144" s="10"/>
      <c r="PMB144"/>
      <c r="PMC144"/>
      <c r="PMD144"/>
      <c r="PME144" s="39"/>
      <c r="PMF144" s="81"/>
      <c r="PMG144" s="10"/>
      <c r="PMH144" s="10"/>
      <c r="PMI144" s="14"/>
      <c r="PMJ144" s="14"/>
      <c r="PMK144"/>
      <c r="PML144" s="10"/>
      <c r="PMM144"/>
      <c r="PMN144" s="10"/>
      <c r="PMO144" s="6"/>
      <c r="PMP144"/>
      <c r="PMQ144"/>
      <c r="PMR144" s="14"/>
      <c r="PMS144" s="10"/>
      <c r="PMT144"/>
      <c r="PMU144" s="10"/>
      <c r="PMV144"/>
      <c r="PMW144"/>
      <c r="PMX144"/>
      <c r="PMY144" s="14"/>
      <c r="PMZ144" s="10"/>
      <c r="PNA144"/>
      <c r="PNB144" s="10"/>
      <c r="PNC144"/>
      <c r="PND144"/>
      <c r="PNE144"/>
      <c r="PNF144" s="14"/>
      <c r="PNG144" s="10"/>
      <c r="PNH144"/>
      <c r="PNI144" s="10"/>
      <c r="PNJ144"/>
      <c r="PNK144"/>
      <c r="PNL144"/>
      <c r="PNM144" s="14"/>
      <c r="PNN144" s="10"/>
      <c r="PNO144"/>
      <c r="PNP144" s="10"/>
      <c r="PNQ144"/>
      <c r="PNR144"/>
      <c r="PNS144"/>
      <c r="PNT144" s="14"/>
      <c r="PNU144" s="10"/>
      <c r="PNV144"/>
      <c r="PNW144" s="10"/>
      <c r="PNX144"/>
      <c r="PNY144"/>
      <c r="PNZ144"/>
      <c r="POA144" s="14"/>
      <c r="POB144" s="10"/>
      <c r="POC144"/>
      <c r="POD144" s="10"/>
      <c r="POE144"/>
      <c r="POF144"/>
      <c r="POG144"/>
      <c r="POH144" s="14"/>
      <c r="POI144" s="10"/>
      <c r="POJ144"/>
      <c r="POK144" s="10"/>
      <c r="POL144"/>
      <c r="POM144"/>
      <c r="PON144"/>
      <c r="POO144" s="14"/>
      <c r="POP144" s="10"/>
      <c r="POQ144"/>
      <c r="POR144" s="10"/>
      <c r="POS144"/>
      <c r="POT144"/>
      <c r="POU144"/>
      <c r="POV144" s="14"/>
      <c r="POW144" s="10"/>
      <c r="POX144"/>
      <c r="POY144" s="10"/>
      <c r="POZ144"/>
      <c r="PPA144"/>
      <c r="PPB144"/>
      <c r="PPC144" s="14"/>
      <c r="PPD144" s="10"/>
      <c r="PPE144"/>
      <c r="PPF144" s="10"/>
      <c r="PPG144"/>
      <c r="PPH144"/>
      <c r="PPI144"/>
      <c r="PPJ144" s="14"/>
      <c r="PPK144" s="10"/>
      <c r="PPL144"/>
      <c r="PPM144" s="10"/>
      <c r="PPN144"/>
      <c r="PPO144"/>
      <c r="PPP144"/>
      <c r="PPQ144" s="14"/>
      <c r="PPR144" s="10"/>
      <c r="PPS144"/>
      <c r="PPT144" s="10"/>
      <c r="PPU144"/>
      <c r="PPV144"/>
      <c r="PPW144"/>
      <c r="PPX144" s="14"/>
      <c r="PPY144" s="10"/>
      <c r="PPZ144"/>
      <c r="PQA144" s="10"/>
      <c r="PQB144"/>
      <c r="PQC144"/>
      <c r="PQD144"/>
      <c r="PQE144" s="14"/>
      <c r="PQF144" s="10"/>
      <c r="PQG144"/>
      <c r="PQH144" s="10"/>
      <c r="PQI144"/>
      <c r="PQJ144"/>
      <c r="PQK144"/>
      <c r="PQL144" s="14"/>
      <c r="PQM144" s="10"/>
      <c r="PQN144"/>
      <c r="PQO144" s="10"/>
      <c r="PQP144"/>
      <c r="PQQ144"/>
      <c r="PQR144"/>
      <c r="PQS144" s="14"/>
      <c r="PQT144" s="10"/>
      <c r="PQU144"/>
      <c r="PQV144" s="10"/>
      <c r="PQW144"/>
      <c r="PQX144"/>
      <c r="PQY144"/>
      <c r="PQZ144" s="14"/>
      <c r="PRA144" s="10"/>
      <c r="PRB144"/>
      <c r="PRC144" s="10"/>
      <c r="PRD144"/>
      <c r="PRE144"/>
      <c r="PRF144"/>
      <c r="PRG144" s="14"/>
      <c r="PRH144" s="10"/>
      <c r="PRI144"/>
      <c r="PRJ144" s="10"/>
      <c r="PRK144"/>
      <c r="PRL144"/>
      <c r="PRM144"/>
      <c r="PRN144" s="14"/>
      <c r="PRO144" s="10"/>
      <c r="PRP144"/>
      <c r="PRQ144" s="10"/>
      <c r="PRR144"/>
      <c r="PRS144"/>
      <c r="PRT144"/>
      <c r="PRU144" s="14"/>
      <c r="PRV144" s="10"/>
      <c r="PRW144"/>
      <c r="PRX144" s="10"/>
      <c r="PRY144"/>
      <c r="PRZ144"/>
      <c r="PSA144"/>
      <c r="PSB144" s="14"/>
      <c r="PSC144" s="10"/>
      <c r="PSD144"/>
      <c r="PSE144" s="10"/>
      <c r="PSF144"/>
      <c r="PSG144"/>
      <c r="PSH144"/>
      <c r="PSI144" s="14"/>
      <c r="PSJ144" s="10"/>
      <c r="PSK144"/>
      <c r="PSL144" s="10"/>
      <c r="PSM144"/>
      <c r="PSN144"/>
      <c r="PSO144"/>
      <c r="PSP144" s="14"/>
      <c r="PSQ144" s="10"/>
      <c r="PSR144"/>
      <c r="PSS144" s="10"/>
      <c r="PST144"/>
      <c r="PSU144"/>
      <c r="PSV144"/>
      <c r="PSW144" s="14"/>
      <c r="PSX144" s="10"/>
      <c r="PSY144"/>
      <c r="PSZ144" s="10"/>
      <c r="PTA144"/>
      <c r="PTB144"/>
      <c r="PTC144"/>
      <c r="PTD144" s="14"/>
      <c r="PTE144" s="10"/>
      <c r="PTF144"/>
      <c r="PTG144" s="10"/>
      <c r="PTH144"/>
      <c r="PTI144"/>
      <c r="PTJ144"/>
      <c r="PTK144" s="14"/>
      <c r="PTL144" s="10"/>
      <c r="PTM144"/>
      <c r="PTN144" s="10"/>
      <c r="PTO144"/>
      <c r="PTP144"/>
      <c r="PTQ144"/>
      <c r="PTR144" s="14"/>
      <c r="PTS144" s="10"/>
      <c r="PTT144"/>
      <c r="PTU144" s="10"/>
      <c r="PTV144"/>
      <c r="PTW144"/>
      <c r="PTX144"/>
      <c r="PTY144" s="14"/>
      <c r="PTZ144" s="10"/>
      <c r="PUA144"/>
      <c r="PUB144" s="10"/>
      <c r="PUC144"/>
      <c r="PUD144"/>
      <c r="PUE144"/>
      <c r="PUF144" s="14"/>
      <c r="PUG144" s="10"/>
      <c r="PUH144"/>
      <c r="PUI144" s="10"/>
      <c r="PUJ144"/>
      <c r="PUK144"/>
      <c r="PUL144"/>
      <c r="PUM144" s="14"/>
      <c r="PUN144" s="10"/>
      <c r="PUO144"/>
      <c r="PUP144" s="10"/>
      <c r="PUQ144"/>
      <c r="PUR144"/>
      <c r="PUS144"/>
      <c r="PUT144" s="14"/>
      <c r="PUU144" s="26"/>
      <c r="PUV144"/>
      <c r="PUW144" s="10"/>
      <c r="PUX144"/>
      <c r="PUY144"/>
      <c r="PUZ144"/>
      <c r="PVA144" s="14"/>
      <c r="PVB144" s="26"/>
      <c r="PVC144"/>
      <c r="PVD144" s="10"/>
      <c r="PVE144"/>
      <c r="PVF144"/>
      <c r="PVG144"/>
      <c r="PVH144" s="39"/>
      <c r="PVI144" s="81"/>
      <c r="PVJ144" s="10"/>
      <c r="PVK144" s="10"/>
      <c r="PVL144" s="14"/>
      <c r="PVM144" s="14"/>
      <c r="PVN144"/>
      <c r="PVO144" s="10"/>
      <c r="PVP144"/>
      <c r="PVQ144" s="10"/>
      <c r="PVR144" s="6"/>
      <c r="PVS144"/>
      <c r="PVT144"/>
      <c r="PVU144" s="14"/>
      <c r="PVV144" s="10"/>
      <c r="PVW144"/>
      <c r="PVX144" s="10"/>
      <c r="PVY144"/>
      <c r="PVZ144"/>
      <c r="PWA144"/>
      <c r="PWB144" s="14"/>
      <c r="PWC144" s="10"/>
      <c r="PWD144"/>
      <c r="PWE144" s="10"/>
      <c r="PWF144"/>
      <c r="PWG144"/>
      <c r="PWH144"/>
      <c r="PWI144" s="14"/>
      <c r="PWJ144" s="10"/>
      <c r="PWK144"/>
      <c r="PWL144" s="10"/>
      <c r="PWM144"/>
      <c r="PWN144"/>
      <c r="PWO144"/>
      <c r="PWP144" s="14"/>
      <c r="PWQ144" s="10"/>
      <c r="PWR144"/>
      <c r="PWS144" s="10"/>
      <c r="PWT144"/>
      <c r="PWU144"/>
      <c r="PWV144"/>
      <c r="PWW144" s="14"/>
      <c r="PWX144" s="10"/>
      <c r="PWY144"/>
      <c r="PWZ144" s="10"/>
      <c r="PXA144"/>
      <c r="PXB144"/>
      <c r="PXC144"/>
      <c r="PXD144" s="14"/>
      <c r="PXE144" s="10"/>
      <c r="PXF144"/>
      <c r="PXG144" s="10"/>
      <c r="PXH144"/>
      <c r="PXI144"/>
      <c r="PXJ144"/>
      <c r="PXK144" s="14"/>
      <c r="PXL144" s="10"/>
      <c r="PXM144"/>
      <c r="PXN144" s="10"/>
      <c r="PXO144"/>
      <c r="PXP144"/>
      <c r="PXQ144"/>
      <c r="PXR144" s="14"/>
      <c r="PXS144" s="10"/>
      <c r="PXT144"/>
      <c r="PXU144" s="10"/>
      <c r="PXV144"/>
      <c r="PXW144"/>
      <c r="PXX144"/>
      <c r="PXY144" s="14"/>
      <c r="PXZ144" s="10"/>
      <c r="PYA144"/>
      <c r="PYB144" s="10"/>
      <c r="PYC144"/>
      <c r="PYD144"/>
      <c r="PYE144"/>
      <c r="PYF144" s="14"/>
      <c r="PYG144" s="10"/>
      <c r="PYH144"/>
      <c r="PYI144" s="10"/>
      <c r="PYJ144"/>
      <c r="PYK144"/>
      <c r="PYL144"/>
      <c r="PYM144" s="14"/>
      <c r="PYN144" s="10"/>
      <c r="PYO144"/>
      <c r="PYP144" s="10"/>
      <c r="PYQ144"/>
      <c r="PYR144"/>
      <c r="PYS144"/>
      <c r="PYT144" s="14"/>
      <c r="PYU144" s="10"/>
      <c r="PYV144"/>
      <c r="PYW144" s="10"/>
      <c r="PYX144"/>
      <c r="PYY144"/>
      <c r="PYZ144"/>
      <c r="PZA144" s="14"/>
      <c r="PZB144" s="10"/>
      <c r="PZC144"/>
      <c r="PZD144" s="10"/>
      <c r="PZE144"/>
      <c r="PZF144"/>
      <c r="PZG144"/>
      <c r="PZH144" s="14"/>
      <c r="PZI144" s="10"/>
      <c r="PZJ144"/>
      <c r="PZK144" s="10"/>
      <c r="PZL144"/>
      <c r="PZM144"/>
      <c r="PZN144"/>
      <c r="PZO144" s="14"/>
      <c r="PZP144" s="10"/>
      <c r="PZQ144"/>
      <c r="PZR144" s="10"/>
      <c r="PZS144"/>
      <c r="PZT144"/>
      <c r="PZU144"/>
      <c r="PZV144" s="14"/>
      <c r="PZW144" s="10"/>
      <c r="PZX144"/>
      <c r="PZY144" s="10"/>
      <c r="PZZ144"/>
      <c r="QAA144"/>
      <c r="QAB144"/>
      <c r="QAC144" s="14"/>
      <c r="QAD144" s="10"/>
      <c r="QAE144"/>
      <c r="QAF144" s="10"/>
      <c r="QAG144"/>
      <c r="QAH144"/>
      <c r="QAI144"/>
      <c r="QAJ144" s="14"/>
      <c r="QAK144" s="10"/>
      <c r="QAL144"/>
      <c r="QAM144" s="10"/>
      <c r="QAN144"/>
      <c r="QAO144"/>
      <c r="QAP144"/>
      <c r="QAQ144" s="14"/>
      <c r="QAR144" s="10"/>
      <c r="QAS144"/>
      <c r="QAT144" s="10"/>
      <c r="QAU144"/>
      <c r="QAV144"/>
      <c r="QAW144"/>
      <c r="QAX144" s="14"/>
      <c r="QAY144" s="10"/>
      <c r="QAZ144"/>
      <c r="QBA144" s="10"/>
      <c r="QBB144"/>
      <c r="QBC144"/>
      <c r="QBD144"/>
      <c r="QBE144" s="14"/>
      <c r="QBF144" s="10"/>
      <c r="QBG144"/>
      <c r="QBH144" s="10"/>
      <c r="QBI144"/>
      <c r="QBJ144"/>
      <c r="QBK144"/>
      <c r="QBL144" s="14"/>
      <c r="QBM144" s="10"/>
      <c r="QBN144"/>
      <c r="QBO144" s="10"/>
      <c r="QBP144"/>
      <c r="QBQ144"/>
      <c r="QBR144"/>
      <c r="QBS144" s="14"/>
      <c r="QBT144" s="10"/>
      <c r="QBU144"/>
      <c r="QBV144" s="10"/>
      <c r="QBW144"/>
      <c r="QBX144"/>
      <c r="QBY144"/>
      <c r="QBZ144" s="14"/>
      <c r="QCA144" s="10"/>
      <c r="QCB144"/>
      <c r="QCC144" s="10"/>
      <c r="QCD144"/>
      <c r="QCE144"/>
      <c r="QCF144"/>
      <c r="QCG144" s="14"/>
      <c r="QCH144" s="10"/>
      <c r="QCI144"/>
      <c r="QCJ144" s="10"/>
      <c r="QCK144"/>
      <c r="QCL144"/>
      <c r="QCM144"/>
      <c r="QCN144" s="14"/>
      <c r="QCO144" s="10"/>
      <c r="QCP144"/>
      <c r="QCQ144" s="10"/>
      <c r="QCR144"/>
      <c r="QCS144"/>
      <c r="QCT144"/>
      <c r="QCU144" s="14"/>
      <c r="QCV144" s="10"/>
      <c r="QCW144"/>
      <c r="QCX144" s="10"/>
      <c r="QCY144"/>
      <c r="QCZ144"/>
      <c r="QDA144"/>
      <c r="QDB144" s="14"/>
      <c r="QDC144" s="10"/>
      <c r="QDD144"/>
      <c r="QDE144" s="10"/>
      <c r="QDF144"/>
      <c r="QDG144"/>
      <c r="QDH144"/>
      <c r="QDI144" s="14"/>
      <c r="QDJ144" s="10"/>
      <c r="QDK144"/>
      <c r="QDL144" s="10"/>
      <c r="QDM144"/>
      <c r="QDN144"/>
      <c r="QDO144"/>
      <c r="QDP144" s="14"/>
      <c r="QDQ144" s="10"/>
      <c r="QDR144"/>
      <c r="QDS144" s="10"/>
      <c r="QDT144"/>
      <c r="QDU144"/>
      <c r="QDV144"/>
      <c r="QDW144" s="14"/>
      <c r="QDX144" s="26"/>
      <c r="QDY144"/>
      <c r="QDZ144" s="10"/>
      <c r="QEA144"/>
      <c r="QEB144"/>
      <c r="QEC144"/>
      <c r="QED144" s="14"/>
      <c r="QEE144" s="26"/>
      <c r="QEF144"/>
      <c r="QEG144" s="10"/>
      <c r="QEH144"/>
      <c r="QEI144"/>
      <c r="QEJ144"/>
      <c r="QEK144" s="39"/>
      <c r="QEL144" s="81"/>
      <c r="QEM144" s="10"/>
      <c r="QEN144" s="10"/>
      <c r="QEO144" s="14"/>
      <c r="QEP144" s="14"/>
      <c r="QEQ144"/>
      <c r="QER144" s="10"/>
      <c r="QES144"/>
      <c r="QET144" s="10"/>
      <c r="QEU144" s="6"/>
      <c r="QEV144"/>
      <c r="QEW144"/>
      <c r="QEX144" s="14"/>
      <c r="QEY144" s="10"/>
      <c r="QEZ144"/>
      <c r="QFA144" s="10"/>
      <c r="QFB144"/>
      <c r="QFC144"/>
      <c r="QFD144"/>
      <c r="QFE144" s="14"/>
      <c r="QFF144" s="10"/>
      <c r="QFG144"/>
      <c r="QFH144" s="10"/>
      <c r="QFI144"/>
      <c r="QFJ144"/>
      <c r="QFK144"/>
      <c r="QFL144" s="14"/>
      <c r="QFM144" s="10"/>
      <c r="QFN144"/>
      <c r="QFO144" s="10"/>
      <c r="QFP144"/>
      <c r="QFQ144"/>
      <c r="QFR144"/>
      <c r="QFS144" s="14"/>
      <c r="QFT144" s="10"/>
      <c r="QFU144"/>
      <c r="QFV144" s="10"/>
      <c r="QFW144"/>
      <c r="QFX144"/>
      <c r="QFY144"/>
      <c r="QFZ144" s="14"/>
      <c r="QGA144" s="10"/>
      <c r="QGB144"/>
      <c r="QGC144" s="10"/>
      <c r="QGD144"/>
      <c r="QGE144"/>
      <c r="QGF144"/>
      <c r="QGG144" s="14"/>
      <c r="QGH144" s="10"/>
      <c r="QGI144"/>
      <c r="QGJ144" s="10"/>
      <c r="QGK144"/>
      <c r="QGL144"/>
      <c r="QGM144"/>
      <c r="QGN144" s="14"/>
      <c r="QGO144" s="10"/>
      <c r="QGP144"/>
      <c r="QGQ144" s="10"/>
      <c r="QGR144"/>
      <c r="QGS144"/>
      <c r="QGT144"/>
      <c r="QGU144" s="14"/>
      <c r="QGV144" s="10"/>
      <c r="QGW144"/>
      <c r="QGX144" s="10"/>
      <c r="QGY144"/>
      <c r="QGZ144"/>
      <c r="QHA144"/>
      <c r="QHB144" s="14"/>
      <c r="QHC144" s="10"/>
      <c r="QHD144"/>
      <c r="QHE144" s="10"/>
      <c r="QHF144"/>
      <c r="QHG144"/>
      <c r="QHH144"/>
      <c r="QHI144" s="14"/>
      <c r="QHJ144" s="10"/>
      <c r="QHK144"/>
      <c r="QHL144" s="10"/>
      <c r="QHM144"/>
      <c r="QHN144"/>
      <c r="QHO144"/>
      <c r="QHP144" s="14"/>
      <c r="QHQ144" s="10"/>
      <c r="QHR144"/>
      <c r="QHS144" s="10"/>
      <c r="QHT144"/>
      <c r="QHU144"/>
      <c r="QHV144"/>
      <c r="QHW144" s="14"/>
      <c r="QHX144" s="10"/>
      <c r="QHY144"/>
      <c r="QHZ144" s="10"/>
      <c r="QIA144"/>
      <c r="QIB144"/>
      <c r="QIC144"/>
      <c r="QID144" s="14"/>
      <c r="QIE144" s="10"/>
      <c r="QIF144"/>
      <c r="QIG144" s="10"/>
      <c r="QIH144"/>
      <c r="QII144"/>
      <c r="QIJ144"/>
      <c r="QIK144" s="14"/>
      <c r="QIL144" s="10"/>
      <c r="QIM144"/>
      <c r="QIN144" s="10"/>
      <c r="QIO144"/>
      <c r="QIP144"/>
      <c r="QIQ144"/>
      <c r="QIR144" s="14"/>
      <c r="QIS144" s="10"/>
      <c r="QIT144"/>
      <c r="QIU144" s="10"/>
      <c r="QIV144"/>
      <c r="QIW144"/>
      <c r="QIX144"/>
      <c r="QIY144" s="14"/>
      <c r="QIZ144" s="10"/>
      <c r="QJA144"/>
      <c r="QJB144" s="10"/>
      <c r="QJC144"/>
      <c r="QJD144"/>
      <c r="QJE144"/>
      <c r="QJF144" s="14"/>
      <c r="QJG144" s="10"/>
      <c r="QJH144"/>
      <c r="QJI144" s="10"/>
      <c r="QJJ144"/>
      <c r="QJK144"/>
      <c r="QJL144"/>
      <c r="QJM144" s="14"/>
      <c r="QJN144" s="10"/>
      <c r="QJO144"/>
      <c r="QJP144" s="10"/>
      <c r="QJQ144"/>
      <c r="QJR144"/>
      <c r="QJS144"/>
      <c r="QJT144" s="14"/>
      <c r="QJU144" s="10"/>
      <c r="QJV144"/>
      <c r="QJW144" s="10"/>
      <c r="QJX144"/>
      <c r="QJY144"/>
      <c r="QJZ144"/>
      <c r="QKA144" s="14"/>
      <c r="QKB144" s="10"/>
      <c r="QKC144"/>
      <c r="QKD144" s="10"/>
      <c r="QKE144"/>
      <c r="QKF144"/>
      <c r="QKG144"/>
      <c r="QKH144" s="14"/>
      <c r="QKI144" s="10"/>
      <c r="QKJ144"/>
      <c r="QKK144" s="10"/>
      <c r="QKL144"/>
      <c r="QKM144"/>
      <c r="QKN144"/>
      <c r="QKO144" s="14"/>
      <c r="QKP144" s="10"/>
      <c r="QKQ144"/>
      <c r="QKR144" s="10"/>
      <c r="QKS144"/>
      <c r="QKT144"/>
      <c r="QKU144"/>
      <c r="QKV144" s="14"/>
      <c r="QKW144" s="10"/>
      <c r="QKX144"/>
      <c r="QKY144" s="10"/>
      <c r="QKZ144"/>
      <c r="QLA144"/>
      <c r="QLB144"/>
      <c r="QLC144" s="14"/>
      <c r="QLD144" s="10"/>
      <c r="QLE144"/>
      <c r="QLF144" s="10"/>
      <c r="QLG144"/>
      <c r="QLH144"/>
      <c r="QLI144"/>
      <c r="QLJ144" s="14"/>
      <c r="QLK144" s="10"/>
      <c r="QLL144"/>
      <c r="QLM144" s="10"/>
      <c r="QLN144"/>
      <c r="QLO144"/>
      <c r="QLP144"/>
      <c r="QLQ144" s="14"/>
      <c r="QLR144" s="10"/>
      <c r="QLS144"/>
      <c r="QLT144" s="10"/>
      <c r="QLU144"/>
      <c r="QLV144"/>
      <c r="QLW144"/>
      <c r="QLX144" s="14"/>
      <c r="QLY144" s="10"/>
      <c r="QLZ144"/>
      <c r="QMA144" s="10"/>
      <c r="QMB144"/>
      <c r="QMC144"/>
      <c r="QMD144"/>
      <c r="QME144" s="14"/>
      <c r="QMF144" s="10"/>
      <c r="QMG144"/>
      <c r="QMH144" s="10"/>
      <c r="QMI144"/>
      <c r="QMJ144"/>
      <c r="QMK144"/>
      <c r="QML144" s="14"/>
      <c r="QMM144" s="10"/>
      <c r="QMN144"/>
      <c r="QMO144" s="10"/>
      <c r="QMP144"/>
      <c r="QMQ144"/>
      <c r="QMR144"/>
      <c r="QMS144" s="14"/>
      <c r="QMT144" s="10"/>
      <c r="QMU144"/>
      <c r="QMV144" s="10"/>
      <c r="QMW144"/>
      <c r="QMX144"/>
      <c r="QMY144"/>
      <c r="QMZ144" s="14"/>
      <c r="QNA144" s="26"/>
      <c r="QNB144"/>
      <c r="QNC144" s="10"/>
      <c r="QND144"/>
      <c r="QNE144"/>
      <c r="QNF144"/>
      <c r="QNG144" s="14"/>
      <c r="QNH144" s="26"/>
      <c r="QNI144"/>
      <c r="QNJ144" s="10"/>
      <c r="QNK144"/>
      <c r="QNL144"/>
      <c r="QNM144"/>
      <c r="QNN144" s="39"/>
      <c r="QNO144" s="81"/>
      <c r="QNP144" s="10"/>
      <c r="QNQ144" s="10"/>
      <c r="QNR144" s="14"/>
      <c r="QNS144" s="14"/>
      <c r="QNT144"/>
      <c r="QNU144" s="10"/>
      <c r="QNV144"/>
      <c r="QNW144" s="10"/>
      <c r="QNX144" s="6"/>
      <c r="QNY144"/>
      <c r="QNZ144"/>
      <c r="QOA144" s="14"/>
      <c r="QOB144" s="10"/>
      <c r="QOC144"/>
      <c r="QOD144" s="10"/>
      <c r="QOE144"/>
      <c r="QOF144"/>
      <c r="QOG144"/>
      <c r="QOH144" s="14"/>
      <c r="QOI144" s="10"/>
      <c r="QOJ144"/>
      <c r="QOK144" s="10"/>
      <c r="QOL144"/>
      <c r="QOM144"/>
      <c r="QON144"/>
      <c r="QOO144" s="14"/>
      <c r="QOP144" s="10"/>
      <c r="QOQ144"/>
      <c r="QOR144" s="10"/>
      <c r="QOS144"/>
      <c r="QOT144"/>
      <c r="QOU144"/>
      <c r="QOV144" s="14"/>
      <c r="QOW144" s="10"/>
      <c r="QOX144"/>
      <c r="QOY144" s="10"/>
      <c r="QOZ144"/>
      <c r="QPA144"/>
      <c r="QPB144"/>
      <c r="QPC144" s="14"/>
      <c r="QPD144" s="10"/>
      <c r="QPE144"/>
      <c r="QPF144" s="10"/>
      <c r="QPG144"/>
      <c r="QPH144"/>
      <c r="QPI144"/>
      <c r="QPJ144" s="14"/>
      <c r="QPK144" s="10"/>
      <c r="QPL144"/>
      <c r="QPM144" s="10"/>
      <c r="QPN144"/>
      <c r="QPO144"/>
      <c r="QPP144"/>
      <c r="QPQ144" s="14"/>
      <c r="QPR144" s="10"/>
      <c r="QPS144"/>
      <c r="QPT144" s="10"/>
      <c r="QPU144"/>
      <c r="QPV144"/>
      <c r="QPW144"/>
      <c r="QPX144" s="14"/>
      <c r="QPY144" s="10"/>
      <c r="QPZ144"/>
      <c r="QQA144" s="10"/>
      <c r="QQB144"/>
      <c r="QQC144"/>
      <c r="QQD144"/>
      <c r="QQE144" s="14"/>
      <c r="QQF144" s="10"/>
      <c r="QQG144"/>
      <c r="QQH144" s="10"/>
      <c r="QQI144"/>
      <c r="QQJ144"/>
      <c r="QQK144"/>
      <c r="QQL144" s="14"/>
      <c r="QQM144" s="10"/>
      <c r="QQN144"/>
      <c r="QQO144" s="10"/>
      <c r="QQP144"/>
      <c r="QQQ144"/>
      <c r="QQR144"/>
      <c r="QQS144" s="14"/>
      <c r="QQT144" s="10"/>
      <c r="QQU144"/>
      <c r="QQV144" s="10"/>
      <c r="QQW144"/>
      <c r="QQX144"/>
      <c r="QQY144"/>
      <c r="QQZ144" s="14"/>
      <c r="QRA144" s="10"/>
      <c r="QRB144"/>
      <c r="QRC144" s="10"/>
      <c r="QRD144"/>
      <c r="QRE144"/>
      <c r="QRF144"/>
      <c r="QRG144" s="14"/>
      <c r="QRH144" s="10"/>
      <c r="QRI144"/>
      <c r="QRJ144" s="10"/>
      <c r="QRK144"/>
      <c r="QRL144"/>
      <c r="QRM144"/>
      <c r="QRN144" s="14"/>
      <c r="QRO144" s="10"/>
      <c r="QRP144"/>
      <c r="QRQ144" s="10"/>
      <c r="QRR144"/>
      <c r="QRS144"/>
      <c r="QRT144"/>
      <c r="QRU144" s="14"/>
      <c r="QRV144" s="10"/>
      <c r="QRW144"/>
      <c r="QRX144" s="10"/>
      <c r="QRY144"/>
      <c r="QRZ144"/>
      <c r="QSA144"/>
      <c r="QSB144" s="14"/>
      <c r="QSC144" s="10"/>
      <c r="QSD144"/>
      <c r="QSE144" s="10"/>
      <c r="QSF144"/>
      <c r="QSG144"/>
      <c r="QSH144"/>
      <c r="QSI144" s="14"/>
      <c r="QSJ144" s="10"/>
      <c r="QSK144"/>
      <c r="QSL144" s="10"/>
      <c r="QSM144"/>
      <c r="QSN144"/>
      <c r="QSO144"/>
      <c r="QSP144" s="14"/>
      <c r="QSQ144" s="10"/>
      <c r="QSR144"/>
      <c r="QSS144" s="10"/>
      <c r="QST144"/>
      <c r="QSU144"/>
      <c r="QSV144"/>
      <c r="QSW144" s="14"/>
      <c r="QSX144" s="10"/>
      <c r="QSY144"/>
      <c r="QSZ144" s="10"/>
      <c r="QTA144"/>
      <c r="QTB144"/>
      <c r="QTC144"/>
      <c r="QTD144" s="14"/>
      <c r="QTE144" s="10"/>
      <c r="QTF144"/>
      <c r="QTG144" s="10"/>
      <c r="QTH144"/>
      <c r="QTI144"/>
      <c r="QTJ144"/>
      <c r="QTK144" s="14"/>
      <c r="QTL144" s="10"/>
      <c r="QTM144"/>
      <c r="QTN144" s="10"/>
      <c r="QTO144"/>
      <c r="QTP144"/>
      <c r="QTQ144"/>
      <c r="QTR144" s="14"/>
      <c r="QTS144" s="10"/>
      <c r="QTT144"/>
      <c r="QTU144" s="10"/>
      <c r="QTV144"/>
      <c r="QTW144"/>
      <c r="QTX144"/>
      <c r="QTY144" s="14"/>
      <c r="QTZ144" s="10"/>
      <c r="QUA144"/>
      <c r="QUB144" s="10"/>
      <c r="QUC144"/>
      <c r="QUD144"/>
      <c r="QUE144"/>
      <c r="QUF144" s="14"/>
      <c r="QUG144" s="10"/>
      <c r="QUH144"/>
      <c r="QUI144" s="10"/>
      <c r="QUJ144"/>
      <c r="QUK144"/>
      <c r="QUL144"/>
      <c r="QUM144" s="14"/>
      <c r="QUN144" s="10"/>
      <c r="QUO144"/>
      <c r="QUP144" s="10"/>
      <c r="QUQ144"/>
      <c r="QUR144"/>
      <c r="QUS144"/>
      <c r="QUT144" s="14"/>
      <c r="QUU144" s="10"/>
      <c r="QUV144"/>
      <c r="QUW144" s="10"/>
      <c r="QUX144"/>
      <c r="QUY144"/>
      <c r="QUZ144"/>
      <c r="QVA144" s="14"/>
      <c r="QVB144" s="10"/>
      <c r="QVC144"/>
      <c r="QVD144" s="10"/>
      <c r="QVE144"/>
      <c r="QVF144"/>
      <c r="QVG144"/>
      <c r="QVH144" s="14"/>
      <c r="QVI144" s="10"/>
      <c r="QVJ144"/>
      <c r="QVK144" s="10"/>
      <c r="QVL144"/>
      <c r="QVM144"/>
      <c r="QVN144"/>
      <c r="QVO144" s="14"/>
      <c r="QVP144" s="10"/>
      <c r="QVQ144"/>
      <c r="QVR144" s="10"/>
      <c r="QVS144"/>
      <c r="QVT144"/>
      <c r="QVU144"/>
      <c r="QVV144" s="14"/>
      <c r="QVW144" s="10"/>
      <c r="QVX144"/>
      <c r="QVY144" s="10"/>
      <c r="QVZ144"/>
      <c r="QWA144"/>
      <c r="QWB144"/>
      <c r="QWC144" s="14"/>
      <c r="QWD144" s="26"/>
      <c r="QWE144"/>
      <c r="QWF144" s="10"/>
      <c r="QWG144"/>
      <c r="QWH144"/>
      <c r="QWI144"/>
      <c r="QWJ144" s="14"/>
      <c r="QWK144" s="26"/>
      <c r="QWL144"/>
      <c r="QWM144" s="10"/>
      <c r="QWN144"/>
      <c r="QWO144"/>
      <c r="QWP144"/>
      <c r="QWQ144" s="39"/>
      <c r="QWR144" s="81"/>
      <c r="QWS144" s="10"/>
      <c r="QWT144" s="10"/>
      <c r="QWU144" s="14"/>
      <c r="QWV144" s="14"/>
      <c r="QWW144"/>
      <c r="QWX144" s="10"/>
      <c r="QWY144"/>
      <c r="QWZ144" s="10"/>
      <c r="QXA144" s="6"/>
      <c r="QXB144"/>
      <c r="QXC144"/>
      <c r="QXD144" s="14"/>
      <c r="QXE144" s="10"/>
      <c r="QXF144"/>
      <c r="QXG144" s="10"/>
      <c r="QXH144"/>
      <c r="QXI144"/>
      <c r="QXJ144"/>
      <c r="QXK144" s="14"/>
      <c r="QXL144" s="10"/>
      <c r="QXM144"/>
      <c r="QXN144" s="10"/>
      <c r="QXO144"/>
      <c r="QXP144"/>
      <c r="QXQ144"/>
      <c r="QXR144" s="14"/>
      <c r="QXS144" s="10"/>
      <c r="QXT144"/>
      <c r="QXU144" s="10"/>
      <c r="QXV144"/>
      <c r="QXW144"/>
      <c r="QXX144"/>
      <c r="QXY144" s="14"/>
      <c r="QXZ144" s="10"/>
      <c r="QYA144"/>
      <c r="QYB144" s="10"/>
      <c r="QYC144"/>
      <c r="QYD144"/>
      <c r="QYE144"/>
      <c r="QYF144" s="14"/>
      <c r="QYG144" s="10"/>
      <c r="QYH144"/>
      <c r="QYI144" s="10"/>
      <c r="QYJ144"/>
      <c r="QYK144"/>
      <c r="QYL144"/>
      <c r="QYM144" s="14"/>
      <c r="QYN144" s="10"/>
      <c r="QYO144"/>
      <c r="QYP144" s="10"/>
      <c r="QYQ144"/>
      <c r="QYR144"/>
      <c r="QYS144"/>
      <c r="QYT144" s="14"/>
      <c r="QYU144" s="10"/>
      <c r="QYV144"/>
      <c r="QYW144" s="10"/>
      <c r="QYX144"/>
      <c r="QYY144"/>
      <c r="QYZ144"/>
      <c r="QZA144" s="14"/>
      <c r="QZB144" s="10"/>
      <c r="QZC144"/>
      <c r="QZD144" s="10"/>
      <c r="QZE144"/>
      <c r="QZF144"/>
      <c r="QZG144"/>
      <c r="QZH144" s="14"/>
      <c r="QZI144" s="10"/>
      <c r="QZJ144"/>
      <c r="QZK144" s="10"/>
      <c r="QZL144"/>
      <c r="QZM144"/>
      <c r="QZN144"/>
      <c r="QZO144" s="14"/>
      <c r="QZP144" s="10"/>
      <c r="QZQ144"/>
      <c r="QZR144" s="10"/>
      <c r="QZS144"/>
      <c r="QZT144"/>
      <c r="QZU144"/>
      <c r="QZV144" s="14"/>
      <c r="QZW144" s="10"/>
      <c r="QZX144"/>
      <c r="QZY144" s="10"/>
      <c r="QZZ144"/>
      <c r="RAA144"/>
      <c r="RAB144"/>
      <c r="RAC144" s="14"/>
      <c r="RAD144" s="10"/>
      <c r="RAE144"/>
      <c r="RAF144" s="10"/>
      <c r="RAG144"/>
      <c r="RAH144"/>
      <c r="RAI144"/>
      <c r="RAJ144" s="14"/>
      <c r="RAK144" s="10"/>
      <c r="RAL144"/>
      <c r="RAM144" s="10"/>
      <c r="RAN144"/>
      <c r="RAO144"/>
      <c r="RAP144"/>
      <c r="RAQ144" s="14"/>
      <c r="RAR144" s="10"/>
      <c r="RAS144"/>
      <c r="RAT144" s="10"/>
      <c r="RAU144"/>
      <c r="RAV144"/>
      <c r="RAW144"/>
      <c r="RAX144" s="14"/>
      <c r="RAY144" s="10"/>
      <c r="RAZ144"/>
      <c r="RBA144" s="10"/>
      <c r="RBB144"/>
      <c r="RBC144"/>
      <c r="RBD144"/>
      <c r="RBE144" s="14"/>
      <c r="RBF144" s="10"/>
      <c r="RBG144"/>
      <c r="RBH144" s="10"/>
      <c r="RBI144"/>
      <c r="RBJ144"/>
      <c r="RBK144"/>
      <c r="RBL144" s="14"/>
      <c r="RBM144" s="10"/>
      <c r="RBN144"/>
      <c r="RBO144" s="10"/>
      <c r="RBP144"/>
      <c r="RBQ144"/>
      <c r="RBR144"/>
      <c r="RBS144" s="14"/>
      <c r="RBT144" s="10"/>
      <c r="RBU144"/>
      <c r="RBV144" s="10"/>
      <c r="RBW144"/>
      <c r="RBX144"/>
      <c r="RBY144"/>
      <c r="RBZ144" s="14"/>
      <c r="RCA144" s="10"/>
      <c r="RCB144"/>
      <c r="RCC144" s="10"/>
      <c r="RCD144"/>
      <c r="RCE144"/>
      <c r="RCF144"/>
      <c r="RCG144" s="14"/>
      <c r="RCH144" s="10"/>
      <c r="RCI144"/>
      <c r="RCJ144" s="10"/>
      <c r="RCK144"/>
      <c r="RCL144"/>
      <c r="RCM144"/>
      <c r="RCN144" s="14"/>
      <c r="RCO144" s="10"/>
      <c r="RCP144"/>
      <c r="RCQ144" s="10"/>
      <c r="RCR144"/>
      <c r="RCS144"/>
      <c r="RCT144"/>
      <c r="RCU144" s="14"/>
      <c r="RCV144" s="10"/>
      <c r="RCW144"/>
      <c r="RCX144" s="10"/>
      <c r="RCY144"/>
      <c r="RCZ144"/>
      <c r="RDA144"/>
      <c r="RDB144" s="14"/>
      <c r="RDC144" s="10"/>
      <c r="RDD144"/>
      <c r="RDE144" s="10"/>
      <c r="RDF144"/>
      <c r="RDG144"/>
      <c r="RDH144"/>
      <c r="RDI144" s="14"/>
      <c r="RDJ144" s="10"/>
      <c r="RDK144"/>
      <c r="RDL144" s="10"/>
      <c r="RDM144"/>
      <c r="RDN144"/>
      <c r="RDO144"/>
      <c r="RDP144" s="14"/>
      <c r="RDQ144" s="10"/>
      <c r="RDR144"/>
      <c r="RDS144" s="10"/>
      <c r="RDT144"/>
      <c r="RDU144"/>
      <c r="RDV144"/>
      <c r="RDW144" s="14"/>
      <c r="RDX144" s="10"/>
      <c r="RDY144"/>
      <c r="RDZ144" s="10"/>
      <c r="REA144"/>
      <c r="REB144"/>
      <c r="REC144"/>
      <c r="RED144" s="14"/>
      <c r="REE144" s="10"/>
      <c r="REF144"/>
      <c r="REG144" s="10"/>
      <c r="REH144"/>
      <c r="REI144"/>
      <c r="REJ144"/>
      <c r="REK144" s="14"/>
      <c r="REL144" s="10"/>
      <c r="REM144"/>
      <c r="REN144" s="10"/>
      <c r="REO144"/>
      <c r="REP144"/>
      <c r="REQ144"/>
      <c r="RER144" s="14"/>
      <c r="RES144" s="10"/>
      <c r="RET144"/>
      <c r="REU144" s="10"/>
      <c r="REV144"/>
      <c r="REW144"/>
      <c r="REX144"/>
      <c r="REY144" s="14"/>
      <c r="REZ144" s="10"/>
      <c r="RFA144"/>
      <c r="RFB144" s="10"/>
      <c r="RFC144"/>
      <c r="RFD144"/>
      <c r="RFE144"/>
      <c r="RFF144" s="14"/>
      <c r="RFG144" s="26"/>
      <c r="RFH144"/>
      <c r="RFI144" s="10"/>
      <c r="RFJ144"/>
      <c r="RFK144"/>
      <c r="RFL144"/>
      <c r="RFM144" s="14"/>
      <c r="RFN144" s="26"/>
      <c r="RFO144"/>
      <c r="RFP144" s="10"/>
      <c r="RFQ144"/>
      <c r="RFR144"/>
      <c r="RFS144"/>
      <c r="RFT144" s="39"/>
      <c r="RFU144" s="81"/>
      <c r="RFV144" s="10"/>
      <c r="RFW144" s="10"/>
      <c r="RFX144" s="14"/>
      <c r="RFY144" s="14"/>
      <c r="RFZ144"/>
      <c r="RGA144" s="10"/>
      <c r="RGB144"/>
      <c r="RGC144" s="10"/>
      <c r="RGD144" s="6"/>
      <c r="RGE144"/>
      <c r="RGF144"/>
      <c r="RGG144" s="14"/>
      <c r="RGH144" s="10"/>
      <c r="RGI144"/>
      <c r="RGJ144" s="10"/>
      <c r="RGK144"/>
      <c r="RGL144"/>
      <c r="RGM144"/>
      <c r="RGN144" s="14"/>
      <c r="RGO144" s="10"/>
      <c r="RGP144"/>
      <c r="RGQ144" s="10"/>
      <c r="RGR144"/>
      <c r="RGS144"/>
      <c r="RGT144"/>
      <c r="RGU144" s="14"/>
      <c r="RGV144" s="10"/>
      <c r="RGW144"/>
      <c r="RGX144" s="10"/>
      <c r="RGY144"/>
      <c r="RGZ144"/>
      <c r="RHA144"/>
      <c r="RHB144" s="14"/>
      <c r="RHC144" s="10"/>
      <c r="RHD144"/>
      <c r="RHE144" s="10"/>
      <c r="RHF144"/>
      <c r="RHG144"/>
      <c r="RHH144"/>
      <c r="RHI144" s="14"/>
      <c r="RHJ144" s="10"/>
      <c r="RHK144"/>
      <c r="RHL144" s="10"/>
      <c r="RHM144"/>
      <c r="RHN144"/>
      <c r="RHO144"/>
      <c r="RHP144" s="14"/>
      <c r="RHQ144" s="10"/>
      <c r="RHR144"/>
      <c r="RHS144" s="10"/>
      <c r="RHT144"/>
      <c r="RHU144"/>
      <c r="RHV144"/>
      <c r="RHW144" s="14"/>
      <c r="RHX144" s="10"/>
      <c r="RHY144"/>
      <c r="RHZ144" s="10"/>
      <c r="RIA144"/>
      <c r="RIB144"/>
      <c r="RIC144"/>
      <c r="RID144" s="14"/>
      <c r="RIE144" s="10"/>
      <c r="RIF144"/>
      <c r="RIG144" s="10"/>
      <c r="RIH144"/>
      <c r="RII144"/>
      <c r="RIJ144"/>
      <c r="RIK144" s="14"/>
      <c r="RIL144" s="10"/>
      <c r="RIM144"/>
      <c r="RIN144" s="10"/>
      <c r="RIO144"/>
      <c r="RIP144"/>
      <c r="RIQ144"/>
      <c r="RIR144" s="14"/>
      <c r="RIS144" s="10"/>
      <c r="RIT144"/>
      <c r="RIU144" s="10"/>
      <c r="RIV144"/>
      <c r="RIW144"/>
      <c r="RIX144"/>
      <c r="RIY144" s="14"/>
      <c r="RIZ144" s="10"/>
      <c r="RJA144"/>
      <c r="RJB144" s="10"/>
      <c r="RJC144"/>
      <c r="RJD144"/>
      <c r="RJE144"/>
      <c r="RJF144" s="14"/>
      <c r="RJG144" s="10"/>
      <c r="RJH144"/>
      <c r="RJI144" s="10"/>
      <c r="RJJ144"/>
      <c r="RJK144"/>
      <c r="RJL144"/>
      <c r="RJM144" s="14"/>
      <c r="RJN144" s="10"/>
      <c r="RJO144"/>
      <c r="RJP144" s="10"/>
      <c r="RJQ144"/>
      <c r="RJR144"/>
      <c r="RJS144"/>
      <c r="RJT144" s="14"/>
      <c r="RJU144" s="10"/>
      <c r="RJV144"/>
      <c r="RJW144" s="10"/>
      <c r="RJX144"/>
      <c r="RJY144"/>
      <c r="RJZ144"/>
      <c r="RKA144" s="14"/>
      <c r="RKB144" s="10"/>
      <c r="RKC144"/>
      <c r="RKD144" s="10"/>
      <c r="RKE144"/>
      <c r="RKF144"/>
      <c r="RKG144"/>
      <c r="RKH144" s="14"/>
      <c r="RKI144" s="10"/>
      <c r="RKJ144"/>
      <c r="RKK144" s="10"/>
      <c r="RKL144"/>
      <c r="RKM144"/>
      <c r="RKN144"/>
      <c r="RKO144" s="14"/>
      <c r="RKP144" s="10"/>
      <c r="RKQ144"/>
      <c r="RKR144" s="10"/>
      <c r="RKS144"/>
      <c r="RKT144"/>
      <c r="RKU144"/>
      <c r="RKV144" s="14"/>
      <c r="RKW144" s="10"/>
      <c r="RKX144"/>
      <c r="RKY144" s="10"/>
      <c r="RKZ144"/>
      <c r="RLA144"/>
      <c r="RLB144"/>
      <c r="RLC144" s="14"/>
      <c r="RLD144" s="10"/>
      <c r="RLE144"/>
      <c r="RLF144" s="10"/>
      <c r="RLG144"/>
      <c r="RLH144"/>
      <c r="RLI144"/>
      <c r="RLJ144" s="14"/>
      <c r="RLK144" s="10"/>
      <c r="RLL144"/>
      <c r="RLM144" s="10"/>
      <c r="RLN144"/>
      <c r="RLO144"/>
      <c r="RLP144"/>
      <c r="RLQ144" s="14"/>
      <c r="RLR144" s="10"/>
      <c r="RLS144"/>
      <c r="RLT144" s="10"/>
      <c r="RLU144"/>
      <c r="RLV144"/>
      <c r="RLW144"/>
      <c r="RLX144" s="14"/>
      <c r="RLY144" s="10"/>
      <c r="RLZ144"/>
      <c r="RMA144" s="10"/>
      <c r="RMB144"/>
      <c r="RMC144"/>
      <c r="RMD144"/>
      <c r="RME144" s="14"/>
      <c r="RMF144" s="10"/>
      <c r="RMG144"/>
      <c r="RMH144" s="10"/>
      <c r="RMI144"/>
      <c r="RMJ144"/>
      <c r="RMK144"/>
      <c r="RML144" s="14"/>
      <c r="RMM144" s="10"/>
      <c r="RMN144"/>
      <c r="RMO144" s="10"/>
      <c r="RMP144"/>
      <c r="RMQ144"/>
      <c r="RMR144"/>
      <c r="RMS144" s="14"/>
      <c r="RMT144" s="10"/>
      <c r="RMU144"/>
      <c r="RMV144" s="10"/>
      <c r="RMW144"/>
      <c r="RMX144"/>
      <c r="RMY144"/>
      <c r="RMZ144" s="14"/>
      <c r="RNA144" s="10"/>
      <c r="RNB144"/>
      <c r="RNC144" s="10"/>
      <c r="RND144"/>
      <c r="RNE144"/>
      <c r="RNF144"/>
      <c r="RNG144" s="14"/>
      <c r="RNH144" s="10"/>
      <c r="RNI144"/>
      <c r="RNJ144" s="10"/>
      <c r="RNK144"/>
      <c r="RNL144"/>
      <c r="RNM144"/>
      <c r="RNN144" s="14"/>
      <c r="RNO144" s="10"/>
      <c r="RNP144"/>
      <c r="RNQ144" s="10"/>
      <c r="RNR144"/>
      <c r="RNS144"/>
      <c r="RNT144"/>
      <c r="RNU144" s="14"/>
      <c r="RNV144" s="10"/>
      <c r="RNW144"/>
      <c r="RNX144" s="10"/>
      <c r="RNY144"/>
      <c r="RNZ144"/>
      <c r="ROA144"/>
      <c r="ROB144" s="14"/>
      <c r="ROC144" s="10"/>
      <c r="ROD144"/>
      <c r="ROE144" s="10"/>
      <c r="ROF144"/>
      <c r="ROG144"/>
      <c r="ROH144"/>
      <c r="ROI144" s="14"/>
      <c r="ROJ144" s="26"/>
      <c r="ROK144"/>
      <c r="ROL144" s="10"/>
      <c r="ROM144"/>
      <c r="RON144"/>
      <c r="ROO144"/>
      <c r="ROP144" s="14"/>
      <c r="ROQ144" s="26"/>
      <c r="ROR144"/>
      <c r="ROS144" s="10"/>
      <c r="ROT144"/>
      <c r="ROU144"/>
      <c r="ROV144"/>
      <c r="ROW144" s="39"/>
      <c r="ROX144" s="81"/>
      <c r="ROY144" s="10"/>
      <c r="ROZ144" s="10"/>
      <c r="RPA144" s="14"/>
      <c r="RPB144" s="14"/>
      <c r="RPC144"/>
      <c r="RPD144" s="10"/>
      <c r="RPE144"/>
      <c r="RPF144" s="10"/>
      <c r="RPG144" s="6"/>
      <c r="RPH144"/>
      <c r="RPI144"/>
      <c r="RPJ144" s="14"/>
      <c r="RPK144" s="10"/>
      <c r="RPL144"/>
      <c r="RPM144" s="10"/>
      <c r="RPN144"/>
      <c r="RPO144"/>
      <c r="RPP144"/>
      <c r="RPQ144" s="14"/>
      <c r="RPR144" s="10"/>
      <c r="RPS144"/>
      <c r="RPT144" s="10"/>
      <c r="RPU144"/>
      <c r="RPV144"/>
      <c r="RPW144"/>
      <c r="RPX144" s="14"/>
      <c r="RPY144" s="10"/>
      <c r="RPZ144"/>
      <c r="RQA144" s="10"/>
      <c r="RQB144"/>
      <c r="RQC144"/>
      <c r="RQD144"/>
      <c r="RQE144" s="14"/>
      <c r="RQF144" s="10"/>
      <c r="RQG144"/>
      <c r="RQH144" s="10"/>
      <c r="RQI144"/>
      <c r="RQJ144"/>
      <c r="RQK144"/>
      <c r="RQL144" s="14"/>
      <c r="RQM144" s="10"/>
      <c r="RQN144"/>
      <c r="RQO144" s="10"/>
      <c r="RQP144"/>
      <c r="RQQ144"/>
      <c r="RQR144"/>
      <c r="RQS144" s="14"/>
      <c r="RQT144" s="10"/>
      <c r="RQU144"/>
      <c r="RQV144" s="10"/>
      <c r="RQW144"/>
      <c r="RQX144"/>
      <c r="RQY144"/>
      <c r="RQZ144" s="14"/>
      <c r="RRA144" s="10"/>
      <c r="RRB144"/>
      <c r="RRC144" s="10"/>
      <c r="RRD144"/>
      <c r="RRE144"/>
      <c r="RRF144"/>
      <c r="RRG144" s="14"/>
      <c r="RRH144" s="10"/>
      <c r="RRI144"/>
      <c r="RRJ144" s="10"/>
      <c r="RRK144"/>
      <c r="RRL144"/>
      <c r="RRM144"/>
      <c r="RRN144" s="14"/>
      <c r="RRO144" s="10"/>
      <c r="RRP144"/>
      <c r="RRQ144" s="10"/>
      <c r="RRR144"/>
      <c r="RRS144"/>
      <c r="RRT144"/>
      <c r="RRU144" s="14"/>
      <c r="RRV144" s="10"/>
      <c r="RRW144"/>
      <c r="RRX144" s="10"/>
      <c r="RRY144"/>
      <c r="RRZ144"/>
      <c r="RSA144"/>
      <c r="RSB144" s="14"/>
      <c r="RSC144" s="10"/>
      <c r="RSD144"/>
      <c r="RSE144" s="10"/>
      <c r="RSF144"/>
      <c r="RSG144"/>
      <c r="RSH144"/>
      <c r="RSI144" s="14"/>
      <c r="RSJ144" s="10"/>
      <c r="RSK144"/>
      <c r="RSL144" s="10"/>
      <c r="RSM144"/>
      <c r="RSN144"/>
      <c r="RSO144"/>
      <c r="RSP144" s="14"/>
      <c r="RSQ144" s="10"/>
      <c r="RSR144"/>
      <c r="RSS144" s="10"/>
      <c r="RST144"/>
      <c r="RSU144"/>
      <c r="RSV144"/>
      <c r="RSW144" s="14"/>
      <c r="RSX144" s="10"/>
      <c r="RSY144"/>
      <c r="RSZ144" s="10"/>
      <c r="RTA144"/>
      <c r="RTB144"/>
      <c r="RTC144"/>
      <c r="RTD144" s="14"/>
      <c r="RTE144" s="10"/>
      <c r="RTF144"/>
      <c r="RTG144" s="10"/>
      <c r="RTH144"/>
      <c r="RTI144"/>
      <c r="RTJ144"/>
      <c r="RTK144" s="14"/>
      <c r="RTL144" s="10"/>
      <c r="RTM144"/>
      <c r="RTN144" s="10"/>
      <c r="RTO144"/>
      <c r="RTP144"/>
      <c r="RTQ144"/>
      <c r="RTR144" s="14"/>
      <c r="RTS144" s="10"/>
      <c r="RTT144"/>
      <c r="RTU144" s="10"/>
      <c r="RTV144"/>
      <c r="RTW144"/>
      <c r="RTX144"/>
      <c r="RTY144" s="14"/>
      <c r="RTZ144" s="10"/>
      <c r="RUA144"/>
      <c r="RUB144" s="10"/>
      <c r="RUC144"/>
      <c r="RUD144"/>
      <c r="RUE144"/>
      <c r="RUF144" s="14"/>
      <c r="RUG144" s="10"/>
      <c r="RUH144"/>
      <c r="RUI144" s="10"/>
      <c r="RUJ144"/>
      <c r="RUK144"/>
      <c r="RUL144"/>
      <c r="RUM144" s="14"/>
      <c r="RUN144" s="10"/>
      <c r="RUO144"/>
      <c r="RUP144" s="10"/>
      <c r="RUQ144"/>
      <c r="RUR144"/>
      <c r="RUS144"/>
      <c r="RUT144" s="14"/>
      <c r="RUU144" s="10"/>
      <c r="RUV144"/>
      <c r="RUW144" s="10"/>
      <c r="RUX144"/>
      <c r="RUY144"/>
      <c r="RUZ144"/>
      <c r="RVA144" s="14"/>
      <c r="RVB144" s="10"/>
      <c r="RVC144"/>
      <c r="RVD144" s="10"/>
      <c r="RVE144"/>
      <c r="RVF144"/>
      <c r="RVG144"/>
      <c r="RVH144" s="14"/>
      <c r="RVI144" s="10"/>
      <c r="RVJ144"/>
      <c r="RVK144" s="10"/>
      <c r="RVL144"/>
      <c r="RVM144"/>
      <c r="RVN144"/>
      <c r="RVO144" s="14"/>
      <c r="RVP144" s="10"/>
      <c r="RVQ144"/>
      <c r="RVR144" s="10"/>
      <c r="RVS144"/>
      <c r="RVT144"/>
      <c r="RVU144"/>
      <c r="RVV144" s="14"/>
      <c r="RVW144" s="10"/>
      <c r="RVX144"/>
      <c r="RVY144" s="10"/>
      <c r="RVZ144"/>
      <c r="RWA144"/>
      <c r="RWB144"/>
      <c r="RWC144" s="14"/>
      <c r="RWD144" s="10"/>
      <c r="RWE144"/>
      <c r="RWF144" s="10"/>
      <c r="RWG144"/>
      <c r="RWH144"/>
      <c r="RWI144"/>
      <c r="RWJ144" s="14"/>
      <c r="RWK144" s="10"/>
      <c r="RWL144"/>
      <c r="RWM144" s="10"/>
      <c r="RWN144"/>
      <c r="RWO144"/>
      <c r="RWP144"/>
      <c r="RWQ144" s="14"/>
      <c r="RWR144" s="10"/>
      <c r="RWS144"/>
      <c r="RWT144" s="10"/>
      <c r="RWU144"/>
      <c r="RWV144"/>
      <c r="RWW144"/>
      <c r="RWX144" s="14"/>
      <c r="RWY144" s="10"/>
      <c r="RWZ144"/>
      <c r="RXA144" s="10"/>
      <c r="RXB144"/>
      <c r="RXC144"/>
      <c r="RXD144"/>
      <c r="RXE144" s="14"/>
      <c r="RXF144" s="10"/>
      <c r="RXG144"/>
      <c r="RXH144" s="10"/>
      <c r="RXI144"/>
      <c r="RXJ144"/>
      <c r="RXK144"/>
      <c r="RXL144" s="14"/>
      <c r="RXM144" s="26"/>
      <c r="RXN144"/>
      <c r="RXO144" s="10"/>
      <c r="RXP144"/>
      <c r="RXQ144"/>
      <c r="RXR144"/>
      <c r="RXS144" s="14"/>
      <c r="RXT144" s="26"/>
      <c r="RXU144"/>
      <c r="RXV144" s="10"/>
      <c r="RXW144"/>
      <c r="RXX144"/>
      <c r="RXY144"/>
      <c r="RXZ144" s="39"/>
      <c r="RYA144" s="81"/>
      <c r="RYB144" s="10"/>
      <c r="RYC144" s="10"/>
      <c r="RYD144" s="14"/>
      <c r="RYE144" s="14"/>
      <c r="RYF144"/>
      <c r="RYG144" s="10"/>
      <c r="RYH144"/>
      <c r="RYI144" s="10"/>
      <c r="RYJ144" s="6"/>
      <c r="RYK144"/>
      <c r="RYL144"/>
      <c r="RYM144" s="14"/>
      <c r="RYN144" s="10"/>
      <c r="RYO144"/>
      <c r="RYP144" s="10"/>
      <c r="RYQ144"/>
      <c r="RYR144"/>
      <c r="RYS144"/>
      <c r="RYT144" s="14"/>
      <c r="RYU144" s="10"/>
      <c r="RYV144"/>
      <c r="RYW144" s="10"/>
      <c r="RYX144"/>
      <c r="RYY144"/>
      <c r="RYZ144"/>
      <c r="RZA144" s="14"/>
      <c r="RZB144" s="10"/>
      <c r="RZC144"/>
      <c r="RZD144" s="10"/>
      <c r="RZE144"/>
      <c r="RZF144"/>
      <c r="RZG144"/>
      <c r="RZH144" s="14"/>
      <c r="RZI144" s="10"/>
      <c r="RZJ144"/>
      <c r="RZK144" s="10"/>
      <c r="RZL144"/>
      <c r="RZM144"/>
      <c r="RZN144"/>
      <c r="RZO144" s="14"/>
      <c r="RZP144" s="10"/>
      <c r="RZQ144"/>
      <c r="RZR144" s="10"/>
      <c r="RZS144"/>
      <c r="RZT144"/>
      <c r="RZU144"/>
      <c r="RZV144" s="14"/>
      <c r="RZW144" s="10"/>
      <c r="RZX144"/>
      <c r="RZY144" s="10"/>
      <c r="RZZ144"/>
      <c r="SAA144"/>
      <c r="SAB144"/>
      <c r="SAC144" s="14"/>
      <c r="SAD144" s="10"/>
      <c r="SAE144"/>
      <c r="SAF144" s="10"/>
      <c r="SAG144"/>
      <c r="SAH144"/>
      <c r="SAI144"/>
      <c r="SAJ144" s="14"/>
      <c r="SAK144" s="10"/>
      <c r="SAL144"/>
      <c r="SAM144" s="10"/>
      <c r="SAN144"/>
      <c r="SAO144"/>
      <c r="SAP144"/>
      <c r="SAQ144" s="14"/>
      <c r="SAR144" s="10"/>
      <c r="SAS144"/>
      <c r="SAT144" s="10"/>
      <c r="SAU144"/>
      <c r="SAV144"/>
      <c r="SAW144"/>
      <c r="SAX144" s="14"/>
      <c r="SAY144" s="10"/>
      <c r="SAZ144"/>
      <c r="SBA144" s="10"/>
      <c r="SBB144"/>
      <c r="SBC144"/>
      <c r="SBD144"/>
      <c r="SBE144" s="14"/>
      <c r="SBF144" s="10"/>
      <c r="SBG144"/>
      <c r="SBH144" s="10"/>
      <c r="SBI144"/>
      <c r="SBJ144"/>
      <c r="SBK144"/>
      <c r="SBL144" s="14"/>
      <c r="SBM144" s="10"/>
      <c r="SBN144"/>
      <c r="SBO144" s="10"/>
      <c r="SBP144"/>
      <c r="SBQ144"/>
      <c r="SBR144"/>
      <c r="SBS144" s="14"/>
      <c r="SBT144" s="10"/>
      <c r="SBU144"/>
      <c r="SBV144" s="10"/>
      <c r="SBW144"/>
      <c r="SBX144"/>
      <c r="SBY144"/>
      <c r="SBZ144" s="14"/>
      <c r="SCA144" s="10"/>
      <c r="SCB144"/>
      <c r="SCC144" s="10"/>
      <c r="SCD144"/>
      <c r="SCE144"/>
      <c r="SCF144"/>
      <c r="SCG144" s="14"/>
      <c r="SCH144" s="10"/>
      <c r="SCI144"/>
      <c r="SCJ144" s="10"/>
      <c r="SCK144"/>
      <c r="SCL144"/>
      <c r="SCM144"/>
      <c r="SCN144" s="14"/>
      <c r="SCO144" s="10"/>
      <c r="SCP144"/>
      <c r="SCQ144" s="10"/>
      <c r="SCR144"/>
      <c r="SCS144"/>
      <c r="SCT144"/>
      <c r="SCU144" s="14"/>
      <c r="SCV144" s="10"/>
      <c r="SCW144"/>
      <c r="SCX144" s="10"/>
      <c r="SCY144"/>
      <c r="SCZ144"/>
      <c r="SDA144"/>
      <c r="SDB144" s="14"/>
      <c r="SDC144" s="10"/>
      <c r="SDD144"/>
      <c r="SDE144" s="10"/>
      <c r="SDF144"/>
      <c r="SDG144"/>
      <c r="SDH144"/>
      <c r="SDI144" s="14"/>
      <c r="SDJ144" s="10"/>
      <c r="SDK144"/>
      <c r="SDL144" s="10"/>
      <c r="SDM144"/>
      <c r="SDN144"/>
      <c r="SDO144"/>
      <c r="SDP144" s="14"/>
      <c r="SDQ144" s="10"/>
      <c r="SDR144"/>
      <c r="SDS144" s="10"/>
      <c r="SDT144"/>
      <c r="SDU144"/>
      <c r="SDV144"/>
      <c r="SDW144" s="14"/>
      <c r="SDX144" s="10"/>
      <c r="SDY144"/>
      <c r="SDZ144" s="10"/>
      <c r="SEA144"/>
      <c r="SEB144"/>
      <c r="SEC144"/>
      <c r="SED144" s="14"/>
      <c r="SEE144" s="10"/>
      <c r="SEF144"/>
      <c r="SEG144" s="10"/>
      <c r="SEH144"/>
      <c r="SEI144"/>
      <c r="SEJ144"/>
      <c r="SEK144" s="14"/>
      <c r="SEL144" s="10"/>
      <c r="SEM144"/>
      <c r="SEN144" s="10"/>
      <c r="SEO144"/>
      <c r="SEP144"/>
      <c r="SEQ144"/>
      <c r="SER144" s="14"/>
      <c r="SES144" s="10"/>
      <c r="SET144"/>
      <c r="SEU144" s="10"/>
      <c r="SEV144"/>
      <c r="SEW144"/>
      <c r="SEX144"/>
      <c r="SEY144" s="14"/>
      <c r="SEZ144" s="10"/>
      <c r="SFA144"/>
      <c r="SFB144" s="10"/>
      <c r="SFC144"/>
      <c r="SFD144"/>
      <c r="SFE144"/>
      <c r="SFF144" s="14"/>
      <c r="SFG144" s="10"/>
      <c r="SFH144"/>
      <c r="SFI144" s="10"/>
      <c r="SFJ144"/>
      <c r="SFK144"/>
      <c r="SFL144"/>
      <c r="SFM144" s="14"/>
      <c r="SFN144" s="10"/>
      <c r="SFO144"/>
      <c r="SFP144" s="10"/>
      <c r="SFQ144"/>
      <c r="SFR144"/>
      <c r="SFS144"/>
      <c r="SFT144" s="14"/>
      <c r="SFU144" s="10"/>
      <c r="SFV144"/>
      <c r="SFW144" s="10"/>
      <c r="SFX144"/>
      <c r="SFY144"/>
      <c r="SFZ144"/>
      <c r="SGA144" s="14"/>
      <c r="SGB144" s="10"/>
      <c r="SGC144"/>
      <c r="SGD144" s="10"/>
      <c r="SGE144"/>
      <c r="SGF144"/>
      <c r="SGG144"/>
      <c r="SGH144" s="14"/>
      <c r="SGI144" s="10"/>
      <c r="SGJ144"/>
      <c r="SGK144" s="10"/>
      <c r="SGL144"/>
      <c r="SGM144"/>
      <c r="SGN144"/>
      <c r="SGO144" s="14"/>
      <c r="SGP144" s="26"/>
      <c r="SGQ144"/>
      <c r="SGR144" s="10"/>
      <c r="SGS144"/>
      <c r="SGT144"/>
      <c r="SGU144"/>
      <c r="SGV144" s="14"/>
      <c r="SGW144" s="26"/>
      <c r="SGX144"/>
      <c r="SGY144" s="10"/>
      <c r="SGZ144"/>
      <c r="SHA144"/>
      <c r="SHB144"/>
      <c r="SHC144" s="39"/>
      <c r="SHD144" s="81"/>
      <c r="SHE144" s="10"/>
      <c r="SHF144" s="10"/>
      <c r="SHG144" s="14"/>
      <c r="SHH144" s="14"/>
      <c r="SHI144"/>
      <c r="SHJ144" s="10"/>
      <c r="SHK144"/>
      <c r="SHL144" s="10"/>
      <c r="SHM144" s="6"/>
      <c r="SHN144"/>
      <c r="SHO144"/>
      <c r="SHP144" s="14"/>
      <c r="SHQ144" s="10"/>
      <c r="SHR144"/>
      <c r="SHS144" s="10"/>
      <c r="SHT144"/>
      <c r="SHU144"/>
      <c r="SHV144"/>
      <c r="SHW144" s="14"/>
      <c r="SHX144" s="10"/>
      <c r="SHY144"/>
      <c r="SHZ144" s="10"/>
      <c r="SIA144"/>
      <c r="SIB144"/>
      <c r="SIC144"/>
      <c r="SID144" s="14"/>
      <c r="SIE144" s="10"/>
      <c r="SIF144"/>
      <c r="SIG144" s="10"/>
      <c r="SIH144"/>
      <c r="SII144"/>
      <c r="SIJ144"/>
      <c r="SIK144" s="14"/>
      <c r="SIL144" s="10"/>
      <c r="SIM144"/>
      <c r="SIN144" s="10"/>
      <c r="SIO144"/>
      <c r="SIP144"/>
      <c r="SIQ144"/>
      <c r="SIR144" s="14"/>
      <c r="SIS144" s="10"/>
      <c r="SIT144"/>
      <c r="SIU144" s="10"/>
      <c r="SIV144"/>
      <c r="SIW144"/>
      <c r="SIX144"/>
      <c r="SIY144" s="14"/>
      <c r="SIZ144" s="10"/>
      <c r="SJA144"/>
      <c r="SJB144" s="10"/>
      <c r="SJC144"/>
      <c r="SJD144"/>
      <c r="SJE144"/>
      <c r="SJF144" s="14"/>
      <c r="SJG144" s="10"/>
      <c r="SJH144"/>
      <c r="SJI144" s="10"/>
      <c r="SJJ144"/>
      <c r="SJK144"/>
      <c r="SJL144"/>
      <c r="SJM144" s="14"/>
      <c r="SJN144" s="10"/>
      <c r="SJO144"/>
      <c r="SJP144" s="10"/>
      <c r="SJQ144"/>
      <c r="SJR144"/>
      <c r="SJS144"/>
      <c r="SJT144" s="14"/>
      <c r="SJU144" s="10"/>
      <c r="SJV144"/>
      <c r="SJW144" s="10"/>
      <c r="SJX144"/>
      <c r="SJY144"/>
      <c r="SJZ144"/>
      <c r="SKA144" s="14"/>
      <c r="SKB144" s="10"/>
      <c r="SKC144"/>
      <c r="SKD144" s="10"/>
      <c r="SKE144"/>
      <c r="SKF144"/>
      <c r="SKG144"/>
      <c r="SKH144" s="14"/>
      <c r="SKI144" s="10"/>
      <c r="SKJ144"/>
      <c r="SKK144" s="10"/>
      <c r="SKL144"/>
      <c r="SKM144"/>
      <c r="SKN144"/>
      <c r="SKO144" s="14"/>
      <c r="SKP144" s="10"/>
      <c r="SKQ144"/>
      <c r="SKR144" s="10"/>
      <c r="SKS144"/>
      <c r="SKT144"/>
      <c r="SKU144"/>
      <c r="SKV144" s="14"/>
      <c r="SKW144" s="10"/>
      <c r="SKX144"/>
      <c r="SKY144" s="10"/>
      <c r="SKZ144"/>
      <c r="SLA144"/>
      <c r="SLB144"/>
      <c r="SLC144" s="14"/>
      <c r="SLD144" s="10"/>
      <c r="SLE144"/>
      <c r="SLF144" s="10"/>
      <c r="SLG144"/>
      <c r="SLH144"/>
      <c r="SLI144"/>
      <c r="SLJ144" s="14"/>
      <c r="SLK144" s="10"/>
      <c r="SLL144"/>
      <c r="SLM144" s="10"/>
      <c r="SLN144"/>
      <c r="SLO144"/>
      <c r="SLP144"/>
      <c r="SLQ144" s="14"/>
      <c r="SLR144" s="10"/>
      <c r="SLS144"/>
      <c r="SLT144" s="10"/>
      <c r="SLU144"/>
      <c r="SLV144"/>
      <c r="SLW144"/>
      <c r="SLX144" s="14"/>
      <c r="SLY144" s="10"/>
      <c r="SLZ144"/>
      <c r="SMA144" s="10"/>
      <c r="SMB144"/>
      <c r="SMC144"/>
      <c r="SMD144"/>
      <c r="SME144" s="14"/>
      <c r="SMF144" s="10"/>
      <c r="SMG144"/>
      <c r="SMH144" s="10"/>
      <c r="SMI144"/>
      <c r="SMJ144"/>
      <c r="SMK144"/>
      <c r="SML144" s="14"/>
      <c r="SMM144" s="10"/>
      <c r="SMN144"/>
      <c r="SMO144" s="10"/>
      <c r="SMP144"/>
      <c r="SMQ144"/>
      <c r="SMR144"/>
      <c r="SMS144" s="14"/>
      <c r="SMT144" s="10"/>
      <c r="SMU144"/>
      <c r="SMV144" s="10"/>
      <c r="SMW144"/>
      <c r="SMX144"/>
      <c r="SMY144"/>
      <c r="SMZ144" s="14"/>
      <c r="SNA144" s="10"/>
      <c r="SNB144"/>
      <c r="SNC144" s="10"/>
      <c r="SND144"/>
      <c r="SNE144"/>
      <c r="SNF144"/>
      <c r="SNG144" s="14"/>
      <c r="SNH144" s="10"/>
      <c r="SNI144"/>
      <c r="SNJ144" s="10"/>
      <c r="SNK144"/>
      <c r="SNL144"/>
      <c r="SNM144"/>
      <c r="SNN144" s="14"/>
      <c r="SNO144" s="10"/>
      <c r="SNP144"/>
      <c r="SNQ144" s="10"/>
      <c r="SNR144"/>
      <c r="SNS144"/>
      <c r="SNT144"/>
      <c r="SNU144" s="14"/>
      <c r="SNV144" s="10"/>
      <c r="SNW144"/>
      <c r="SNX144" s="10"/>
      <c r="SNY144"/>
      <c r="SNZ144"/>
      <c r="SOA144"/>
      <c r="SOB144" s="14"/>
      <c r="SOC144" s="10"/>
      <c r="SOD144"/>
      <c r="SOE144" s="10"/>
      <c r="SOF144"/>
      <c r="SOG144"/>
      <c r="SOH144"/>
      <c r="SOI144" s="14"/>
      <c r="SOJ144" s="10"/>
      <c r="SOK144"/>
      <c r="SOL144" s="10"/>
      <c r="SOM144"/>
      <c r="SON144"/>
      <c r="SOO144"/>
      <c r="SOP144" s="14"/>
      <c r="SOQ144" s="10"/>
      <c r="SOR144"/>
      <c r="SOS144" s="10"/>
      <c r="SOT144"/>
      <c r="SOU144"/>
      <c r="SOV144"/>
      <c r="SOW144" s="14"/>
      <c r="SOX144" s="10"/>
      <c r="SOY144"/>
      <c r="SOZ144" s="10"/>
      <c r="SPA144"/>
      <c r="SPB144"/>
      <c r="SPC144"/>
      <c r="SPD144" s="14"/>
      <c r="SPE144" s="10"/>
      <c r="SPF144"/>
      <c r="SPG144" s="10"/>
      <c r="SPH144"/>
      <c r="SPI144"/>
      <c r="SPJ144"/>
      <c r="SPK144" s="14"/>
      <c r="SPL144" s="10"/>
      <c r="SPM144"/>
      <c r="SPN144" s="10"/>
      <c r="SPO144"/>
      <c r="SPP144"/>
      <c r="SPQ144"/>
      <c r="SPR144" s="14"/>
      <c r="SPS144" s="26"/>
      <c r="SPT144"/>
      <c r="SPU144" s="10"/>
      <c r="SPV144"/>
      <c r="SPW144"/>
      <c r="SPX144"/>
      <c r="SPY144" s="14"/>
      <c r="SPZ144" s="26"/>
      <c r="SQA144"/>
      <c r="SQB144" s="10"/>
      <c r="SQC144"/>
      <c r="SQD144"/>
      <c r="SQE144"/>
      <c r="SQF144" s="39"/>
      <c r="SQG144" s="81"/>
      <c r="SQH144" s="10"/>
      <c r="SQI144" s="10"/>
      <c r="SQJ144" s="14"/>
      <c r="SQK144" s="14"/>
      <c r="SQL144"/>
      <c r="SQM144" s="10"/>
      <c r="SQN144"/>
      <c r="SQO144" s="10"/>
      <c r="SQP144" s="6"/>
      <c r="SQQ144"/>
      <c r="SQR144"/>
      <c r="SQS144" s="14"/>
      <c r="SQT144" s="10"/>
      <c r="SQU144"/>
      <c r="SQV144" s="10"/>
      <c r="SQW144"/>
      <c r="SQX144"/>
      <c r="SQY144"/>
      <c r="SQZ144" s="14"/>
      <c r="SRA144" s="10"/>
      <c r="SRB144"/>
      <c r="SRC144" s="10"/>
      <c r="SRD144"/>
      <c r="SRE144"/>
      <c r="SRF144"/>
      <c r="SRG144" s="14"/>
      <c r="SRH144" s="10"/>
      <c r="SRI144"/>
      <c r="SRJ144" s="10"/>
      <c r="SRK144"/>
      <c r="SRL144"/>
      <c r="SRM144"/>
      <c r="SRN144" s="14"/>
      <c r="SRO144" s="10"/>
      <c r="SRP144"/>
      <c r="SRQ144" s="10"/>
      <c r="SRR144"/>
      <c r="SRS144"/>
      <c r="SRT144"/>
      <c r="SRU144" s="14"/>
      <c r="SRV144" s="10"/>
      <c r="SRW144"/>
      <c r="SRX144" s="10"/>
      <c r="SRY144"/>
      <c r="SRZ144"/>
      <c r="SSA144"/>
      <c r="SSB144" s="14"/>
      <c r="SSC144" s="10"/>
      <c r="SSD144"/>
      <c r="SSE144" s="10"/>
      <c r="SSF144"/>
      <c r="SSG144"/>
      <c r="SSH144"/>
      <c r="SSI144" s="14"/>
      <c r="SSJ144" s="10"/>
      <c r="SSK144"/>
      <c r="SSL144" s="10"/>
      <c r="SSM144"/>
      <c r="SSN144"/>
      <c r="SSO144"/>
      <c r="SSP144" s="14"/>
      <c r="SSQ144" s="10"/>
      <c r="SSR144"/>
      <c r="SSS144" s="10"/>
      <c r="SST144"/>
      <c r="SSU144"/>
      <c r="SSV144"/>
      <c r="SSW144" s="14"/>
      <c r="SSX144" s="10"/>
      <c r="SSY144"/>
      <c r="SSZ144" s="10"/>
      <c r="STA144"/>
      <c r="STB144"/>
      <c r="STC144"/>
      <c r="STD144" s="14"/>
      <c r="STE144" s="10"/>
      <c r="STF144"/>
      <c r="STG144" s="10"/>
      <c r="STH144"/>
      <c r="STI144"/>
      <c r="STJ144"/>
      <c r="STK144" s="14"/>
      <c r="STL144" s="10"/>
      <c r="STM144"/>
      <c r="STN144" s="10"/>
      <c r="STO144"/>
      <c r="STP144"/>
      <c r="STQ144"/>
      <c r="STR144" s="14"/>
      <c r="STS144" s="10"/>
      <c r="STT144"/>
      <c r="STU144" s="10"/>
      <c r="STV144"/>
      <c r="STW144"/>
      <c r="STX144"/>
      <c r="STY144" s="14"/>
      <c r="STZ144" s="10"/>
      <c r="SUA144"/>
      <c r="SUB144" s="10"/>
      <c r="SUC144"/>
      <c r="SUD144"/>
      <c r="SUE144"/>
      <c r="SUF144" s="14"/>
      <c r="SUG144" s="10"/>
      <c r="SUH144"/>
      <c r="SUI144" s="10"/>
      <c r="SUJ144"/>
      <c r="SUK144"/>
      <c r="SUL144"/>
      <c r="SUM144" s="14"/>
      <c r="SUN144" s="10"/>
      <c r="SUO144"/>
      <c r="SUP144" s="10"/>
      <c r="SUQ144"/>
      <c r="SUR144"/>
      <c r="SUS144"/>
      <c r="SUT144" s="14"/>
      <c r="SUU144" s="10"/>
      <c r="SUV144"/>
      <c r="SUW144" s="10"/>
      <c r="SUX144"/>
      <c r="SUY144"/>
      <c r="SUZ144"/>
      <c r="SVA144" s="14"/>
      <c r="SVB144" s="10"/>
      <c r="SVC144"/>
      <c r="SVD144" s="10"/>
      <c r="SVE144"/>
      <c r="SVF144"/>
      <c r="SVG144"/>
      <c r="SVH144" s="14"/>
      <c r="SVI144" s="10"/>
      <c r="SVJ144"/>
      <c r="SVK144" s="10"/>
      <c r="SVL144"/>
      <c r="SVM144"/>
      <c r="SVN144"/>
      <c r="SVO144" s="14"/>
      <c r="SVP144" s="10"/>
      <c r="SVQ144"/>
      <c r="SVR144" s="10"/>
      <c r="SVS144"/>
      <c r="SVT144"/>
      <c r="SVU144"/>
      <c r="SVV144" s="14"/>
      <c r="SVW144" s="10"/>
      <c r="SVX144"/>
      <c r="SVY144" s="10"/>
      <c r="SVZ144"/>
      <c r="SWA144"/>
      <c r="SWB144"/>
      <c r="SWC144" s="14"/>
      <c r="SWD144" s="10"/>
      <c r="SWE144"/>
      <c r="SWF144" s="10"/>
      <c r="SWG144"/>
      <c r="SWH144"/>
      <c r="SWI144"/>
      <c r="SWJ144" s="14"/>
      <c r="SWK144" s="10"/>
      <c r="SWL144"/>
      <c r="SWM144" s="10"/>
      <c r="SWN144"/>
      <c r="SWO144"/>
      <c r="SWP144"/>
      <c r="SWQ144" s="14"/>
      <c r="SWR144" s="10"/>
      <c r="SWS144"/>
      <c r="SWT144" s="10"/>
      <c r="SWU144"/>
      <c r="SWV144"/>
      <c r="SWW144"/>
      <c r="SWX144" s="14"/>
      <c r="SWY144" s="10"/>
      <c r="SWZ144"/>
      <c r="SXA144" s="10"/>
      <c r="SXB144"/>
      <c r="SXC144"/>
      <c r="SXD144"/>
      <c r="SXE144" s="14"/>
      <c r="SXF144" s="10"/>
      <c r="SXG144"/>
      <c r="SXH144" s="10"/>
      <c r="SXI144"/>
      <c r="SXJ144"/>
      <c r="SXK144"/>
      <c r="SXL144" s="14"/>
      <c r="SXM144" s="10"/>
      <c r="SXN144"/>
      <c r="SXO144" s="10"/>
      <c r="SXP144"/>
      <c r="SXQ144"/>
      <c r="SXR144"/>
      <c r="SXS144" s="14"/>
      <c r="SXT144" s="10"/>
      <c r="SXU144"/>
      <c r="SXV144" s="10"/>
      <c r="SXW144"/>
      <c r="SXX144"/>
      <c r="SXY144"/>
      <c r="SXZ144" s="14"/>
      <c r="SYA144" s="10"/>
      <c r="SYB144"/>
      <c r="SYC144" s="10"/>
      <c r="SYD144"/>
      <c r="SYE144"/>
      <c r="SYF144"/>
      <c r="SYG144" s="14"/>
      <c r="SYH144" s="10"/>
      <c r="SYI144"/>
      <c r="SYJ144" s="10"/>
      <c r="SYK144"/>
      <c r="SYL144"/>
      <c r="SYM144"/>
      <c r="SYN144" s="14"/>
      <c r="SYO144" s="10"/>
      <c r="SYP144"/>
      <c r="SYQ144" s="10"/>
      <c r="SYR144"/>
      <c r="SYS144"/>
      <c r="SYT144"/>
      <c r="SYU144" s="14"/>
      <c r="SYV144" s="26"/>
      <c r="SYW144"/>
      <c r="SYX144" s="10"/>
      <c r="SYY144"/>
      <c r="SYZ144"/>
      <c r="SZA144"/>
      <c r="SZB144" s="14"/>
      <c r="SZC144" s="26"/>
      <c r="SZD144"/>
      <c r="SZE144" s="10"/>
      <c r="SZF144"/>
      <c r="SZG144"/>
      <c r="SZH144"/>
      <c r="SZI144" s="39"/>
      <c r="SZJ144" s="81"/>
      <c r="SZK144" s="10"/>
      <c r="SZL144" s="10"/>
      <c r="SZM144" s="14"/>
      <c r="SZN144" s="14"/>
      <c r="SZO144"/>
      <c r="SZP144" s="10"/>
      <c r="SZQ144"/>
      <c r="SZR144" s="10"/>
      <c r="SZS144" s="6"/>
      <c r="SZT144"/>
      <c r="SZU144"/>
      <c r="SZV144" s="14"/>
      <c r="SZW144" s="10"/>
      <c r="SZX144"/>
      <c r="SZY144" s="10"/>
      <c r="SZZ144"/>
      <c r="TAA144"/>
      <c r="TAB144"/>
      <c r="TAC144" s="14"/>
      <c r="TAD144" s="10"/>
      <c r="TAE144"/>
      <c r="TAF144" s="10"/>
      <c r="TAG144"/>
      <c r="TAH144"/>
      <c r="TAI144"/>
      <c r="TAJ144" s="14"/>
      <c r="TAK144" s="10"/>
      <c r="TAL144"/>
      <c r="TAM144" s="10"/>
      <c r="TAN144"/>
      <c r="TAO144"/>
      <c r="TAP144"/>
      <c r="TAQ144" s="14"/>
      <c r="TAR144" s="10"/>
      <c r="TAS144"/>
      <c r="TAT144" s="10"/>
      <c r="TAU144"/>
      <c r="TAV144"/>
      <c r="TAW144"/>
      <c r="TAX144" s="14"/>
      <c r="TAY144" s="10"/>
      <c r="TAZ144"/>
      <c r="TBA144" s="10"/>
      <c r="TBB144"/>
      <c r="TBC144"/>
      <c r="TBD144"/>
      <c r="TBE144" s="14"/>
      <c r="TBF144" s="10"/>
      <c r="TBG144"/>
      <c r="TBH144" s="10"/>
      <c r="TBI144"/>
      <c r="TBJ144"/>
      <c r="TBK144"/>
      <c r="TBL144" s="14"/>
      <c r="TBM144" s="10"/>
      <c r="TBN144"/>
      <c r="TBO144" s="10"/>
      <c r="TBP144"/>
      <c r="TBQ144"/>
      <c r="TBR144"/>
      <c r="TBS144" s="14"/>
      <c r="TBT144" s="10"/>
      <c r="TBU144"/>
      <c r="TBV144" s="10"/>
      <c r="TBW144"/>
      <c r="TBX144"/>
      <c r="TBY144"/>
      <c r="TBZ144" s="14"/>
      <c r="TCA144" s="10"/>
      <c r="TCB144"/>
      <c r="TCC144" s="10"/>
      <c r="TCD144"/>
      <c r="TCE144"/>
      <c r="TCF144"/>
      <c r="TCG144" s="14"/>
      <c r="TCH144" s="10"/>
      <c r="TCI144"/>
      <c r="TCJ144" s="10"/>
      <c r="TCK144"/>
      <c r="TCL144"/>
      <c r="TCM144"/>
      <c r="TCN144" s="14"/>
      <c r="TCO144" s="10"/>
      <c r="TCP144"/>
      <c r="TCQ144" s="10"/>
      <c r="TCR144"/>
      <c r="TCS144"/>
      <c r="TCT144"/>
      <c r="TCU144" s="14"/>
      <c r="TCV144" s="10"/>
      <c r="TCW144"/>
      <c r="TCX144" s="10"/>
      <c r="TCY144"/>
      <c r="TCZ144"/>
      <c r="TDA144"/>
      <c r="TDB144" s="14"/>
      <c r="TDC144" s="10"/>
      <c r="TDD144"/>
      <c r="TDE144" s="10"/>
      <c r="TDF144"/>
      <c r="TDG144"/>
      <c r="TDH144"/>
      <c r="TDI144" s="14"/>
      <c r="TDJ144" s="10"/>
      <c r="TDK144"/>
      <c r="TDL144" s="10"/>
      <c r="TDM144"/>
      <c r="TDN144"/>
      <c r="TDO144"/>
      <c r="TDP144" s="14"/>
      <c r="TDQ144" s="10"/>
      <c r="TDR144"/>
      <c r="TDS144" s="10"/>
      <c r="TDT144"/>
      <c r="TDU144"/>
      <c r="TDV144"/>
      <c r="TDW144" s="14"/>
      <c r="TDX144" s="10"/>
      <c r="TDY144"/>
      <c r="TDZ144" s="10"/>
      <c r="TEA144"/>
      <c r="TEB144"/>
      <c r="TEC144"/>
      <c r="TED144" s="14"/>
      <c r="TEE144" s="10"/>
      <c r="TEF144"/>
      <c r="TEG144" s="10"/>
      <c r="TEH144"/>
      <c r="TEI144"/>
      <c r="TEJ144"/>
      <c r="TEK144" s="14"/>
      <c r="TEL144" s="10"/>
      <c r="TEM144"/>
      <c r="TEN144" s="10"/>
      <c r="TEO144"/>
      <c r="TEP144"/>
      <c r="TEQ144"/>
      <c r="TER144" s="14"/>
      <c r="TES144" s="10"/>
      <c r="TET144"/>
      <c r="TEU144" s="10"/>
      <c r="TEV144"/>
      <c r="TEW144"/>
      <c r="TEX144"/>
      <c r="TEY144" s="14"/>
      <c r="TEZ144" s="10"/>
      <c r="TFA144"/>
      <c r="TFB144" s="10"/>
      <c r="TFC144"/>
      <c r="TFD144"/>
      <c r="TFE144"/>
      <c r="TFF144" s="14"/>
      <c r="TFG144" s="10"/>
      <c r="TFH144"/>
      <c r="TFI144" s="10"/>
      <c r="TFJ144"/>
      <c r="TFK144"/>
      <c r="TFL144"/>
      <c r="TFM144" s="14"/>
      <c r="TFN144" s="10"/>
      <c r="TFO144"/>
      <c r="TFP144" s="10"/>
      <c r="TFQ144"/>
      <c r="TFR144"/>
      <c r="TFS144"/>
      <c r="TFT144" s="14"/>
      <c r="TFU144" s="10"/>
      <c r="TFV144"/>
      <c r="TFW144" s="10"/>
      <c r="TFX144"/>
      <c r="TFY144"/>
      <c r="TFZ144"/>
      <c r="TGA144" s="14"/>
      <c r="TGB144" s="10"/>
      <c r="TGC144"/>
      <c r="TGD144" s="10"/>
      <c r="TGE144"/>
      <c r="TGF144"/>
      <c r="TGG144"/>
      <c r="TGH144" s="14"/>
      <c r="TGI144" s="10"/>
      <c r="TGJ144"/>
      <c r="TGK144" s="10"/>
      <c r="TGL144"/>
      <c r="TGM144"/>
      <c r="TGN144"/>
      <c r="TGO144" s="14"/>
      <c r="TGP144" s="10"/>
      <c r="TGQ144"/>
      <c r="TGR144" s="10"/>
      <c r="TGS144"/>
      <c r="TGT144"/>
      <c r="TGU144"/>
      <c r="TGV144" s="14"/>
      <c r="TGW144" s="10"/>
      <c r="TGX144"/>
      <c r="TGY144" s="10"/>
      <c r="TGZ144"/>
      <c r="THA144"/>
      <c r="THB144"/>
      <c r="THC144" s="14"/>
      <c r="THD144" s="10"/>
      <c r="THE144"/>
      <c r="THF144" s="10"/>
      <c r="THG144"/>
      <c r="THH144"/>
      <c r="THI144"/>
      <c r="THJ144" s="14"/>
      <c r="THK144" s="10"/>
      <c r="THL144"/>
      <c r="THM144" s="10"/>
      <c r="THN144"/>
      <c r="THO144"/>
      <c r="THP144"/>
      <c r="THQ144" s="14"/>
      <c r="THR144" s="10"/>
      <c r="THS144"/>
      <c r="THT144" s="10"/>
      <c r="THU144"/>
      <c r="THV144"/>
      <c r="THW144"/>
      <c r="THX144" s="14"/>
      <c r="THY144" s="26"/>
      <c r="THZ144"/>
      <c r="TIA144" s="10"/>
      <c r="TIB144"/>
      <c r="TIC144"/>
      <c r="TID144"/>
      <c r="TIE144" s="14"/>
      <c r="TIF144" s="26"/>
      <c r="TIG144"/>
      <c r="TIH144" s="10"/>
      <c r="TII144"/>
      <c r="TIJ144"/>
      <c r="TIK144"/>
      <c r="TIL144" s="39"/>
      <c r="TIM144" s="81"/>
      <c r="TIN144" s="10"/>
      <c r="TIO144" s="10"/>
      <c r="TIP144" s="14"/>
      <c r="TIQ144" s="14"/>
      <c r="TIR144"/>
      <c r="TIS144" s="10"/>
      <c r="TIT144"/>
      <c r="TIU144" s="10"/>
      <c r="TIV144" s="6"/>
      <c r="TIW144"/>
      <c r="TIX144"/>
      <c r="TIY144" s="14"/>
      <c r="TIZ144" s="10"/>
      <c r="TJA144"/>
      <c r="TJB144" s="10"/>
      <c r="TJC144"/>
      <c r="TJD144"/>
      <c r="TJE144"/>
      <c r="TJF144" s="14"/>
      <c r="TJG144" s="10"/>
      <c r="TJH144"/>
      <c r="TJI144" s="10"/>
      <c r="TJJ144"/>
      <c r="TJK144"/>
      <c r="TJL144"/>
      <c r="TJM144" s="14"/>
      <c r="TJN144" s="10"/>
      <c r="TJO144"/>
      <c r="TJP144" s="10"/>
      <c r="TJQ144"/>
      <c r="TJR144"/>
      <c r="TJS144"/>
      <c r="TJT144" s="14"/>
      <c r="TJU144" s="10"/>
      <c r="TJV144"/>
      <c r="TJW144" s="10"/>
      <c r="TJX144"/>
      <c r="TJY144"/>
      <c r="TJZ144"/>
      <c r="TKA144" s="14"/>
      <c r="TKB144" s="10"/>
      <c r="TKC144"/>
      <c r="TKD144" s="10"/>
      <c r="TKE144"/>
      <c r="TKF144"/>
      <c r="TKG144"/>
      <c r="TKH144" s="14"/>
      <c r="TKI144" s="10"/>
      <c r="TKJ144"/>
      <c r="TKK144" s="10"/>
      <c r="TKL144"/>
      <c r="TKM144"/>
      <c r="TKN144"/>
      <c r="TKO144" s="14"/>
      <c r="TKP144" s="10"/>
      <c r="TKQ144"/>
      <c r="TKR144" s="10"/>
      <c r="TKS144"/>
      <c r="TKT144"/>
      <c r="TKU144"/>
      <c r="TKV144" s="14"/>
      <c r="TKW144" s="10"/>
      <c r="TKX144"/>
      <c r="TKY144" s="10"/>
      <c r="TKZ144"/>
      <c r="TLA144"/>
      <c r="TLB144"/>
      <c r="TLC144" s="14"/>
      <c r="TLD144" s="10"/>
      <c r="TLE144"/>
      <c r="TLF144" s="10"/>
      <c r="TLG144"/>
      <c r="TLH144"/>
      <c r="TLI144"/>
      <c r="TLJ144" s="14"/>
      <c r="TLK144" s="10"/>
      <c r="TLL144"/>
      <c r="TLM144" s="10"/>
      <c r="TLN144"/>
      <c r="TLO144"/>
      <c r="TLP144"/>
      <c r="TLQ144" s="14"/>
      <c r="TLR144" s="10"/>
      <c r="TLS144"/>
      <c r="TLT144" s="10"/>
      <c r="TLU144"/>
      <c r="TLV144"/>
      <c r="TLW144"/>
      <c r="TLX144" s="14"/>
      <c r="TLY144" s="10"/>
      <c r="TLZ144"/>
      <c r="TMA144" s="10"/>
      <c r="TMB144"/>
      <c r="TMC144"/>
      <c r="TMD144"/>
      <c r="TME144" s="14"/>
      <c r="TMF144" s="10"/>
      <c r="TMG144"/>
      <c r="TMH144" s="10"/>
      <c r="TMI144"/>
      <c r="TMJ144"/>
      <c r="TMK144"/>
      <c r="TML144" s="14"/>
      <c r="TMM144" s="10"/>
      <c r="TMN144"/>
      <c r="TMO144" s="10"/>
      <c r="TMP144"/>
      <c r="TMQ144"/>
      <c r="TMR144"/>
      <c r="TMS144" s="14"/>
      <c r="TMT144" s="10"/>
      <c r="TMU144"/>
      <c r="TMV144" s="10"/>
      <c r="TMW144"/>
      <c r="TMX144"/>
      <c r="TMY144"/>
      <c r="TMZ144" s="14"/>
      <c r="TNA144" s="10"/>
      <c r="TNB144"/>
      <c r="TNC144" s="10"/>
      <c r="TND144"/>
      <c r="TNE144"/>
      <c r="TNF144"/>
      <c r="TNG144" s="14"/>
      <c r="TNH144" s="10"/>
      <c r="TNI144"/>
      <c r="TNJ144" s="10"/>
      <c r="TNK144"/>
      <c r="TNL144"/>
      <c r="TNM144"/>
      <c r="TNN144" s="14"/>
      <c r="TNO144" s="10"/>
      <c r="TNP144"/>
      <c r="TNQ144" s="10"/>
      <c r="TNR144"/>
      <c r="TNS144"/>
      <c r="TNT144"/>
      <c r="TNU144" s="14"/>
      <c r="TNV144" s="10"/>
      <c r="TNW144"/>
      <c r="TNX144" s="10"/>
      <c r="TNY144"/>
      <c r="TNZ144"/>
      <c r="TOA144"/>
      <c r="TOB144" s="14"/>
      <c r="TOC144" s="10"/>
      <c r="TOD144"/>
      <c r="TOE144" s="10"/>
      <c r="TOF144"/>
      <c r="TOG144"/>
      <c r="TOH144"/>
      <c r="TOI144" s="14"/>
      <c r="TOJ144" s="10"/>
      <c r="TOK144"/>
      <c r="TOL144" s="10"/>
      <c r="TOM144"/>
      <c r="TON144"/>
      <c r="TOO144"/>
      <c r="TOP144" s="14"/>
      <c r="TOQ144" s="10"/>
      <c r="TOR144"/>
      <c r="TOS144" s="10"/>
      <c r="TOT144"/>
      <c r="TOU144"/>
      <c r="TOV144"/>
      <c r="TOW144" s="14"/>
      <c r="TOX144" s="10"/>
      <c r="TOY144"/>
      <c r="TOZ144" s="10"/>
      <c r="TPA144"/>
      <c r="TPB144"/>
      <c r="TPC144"/>
      <c r="TPD144" s="14"/>
      <c r="TPE144" s="10"/>
      <c r="TPF144"/>
      <c r="TPG144" s="10"/>
      <c r="TPH144"/>
      <c r="TPI144"/>
      <c r="TPJ144"/>
      <c r="TPK144" s="14"/>
      <c r="TPL144" s="10"/>
      <c r="TPM144"/>
      <c r="TPN144" s="10"/>
      <c r="TPO144"/>
      <c r="TPP144"/>
      <c r="TPQ144"/>
      <c r="TPR144" s="14"/>
      <c r="TPS144" s="10"/>
      <c r="TPT144"/>
      <c r="TPU144" s="10"/>
      <c r="TPV144"/>
      <c r="TPW144"/>
      <c r="TPX144"/>
      <c r="TPY144" s="14"/>
      <c r="TPZ144" s="10"/>
      <c r="TQA144"/>
      <c r="TQB144" s="10"/>
      <c r="TQC144"/>
      <c r="TQD144"/>
      <c r="TQE144"/>
      <c r="TQF144" s="14"/>
      <c r="TQG144" s="10"/>
      <c r="TQH144"/>
      <c r="TQI144" s="10"/>
      <c r="TQJ144"/>
      <c r="TQK144"/>
      <c r="TQL144"/>
      <c r="TQM144" s="14"/>
      <c r="TQN144" s="10"/>
      <c r="TQO144"/>
      <c r="TQP144" s="10"/>
      <c r="TQQ144"/>
      <c r="TQR144"/>
      <c r="TQS144"/>
      <c r="TQT144" s="14"/>
      <c r="TQU144" s="10"/>
      <c r="TQV144"/>
      <c r="TQW144" s="10"/>
      <c r="TQX144"/>
      <c r="TQY144"/>
      <c r="TQZ144"/>
      <c r="TRA144" s="14"/>
      <c r="TRB144" s="26"/>
      <c r="TRC144"/>
      <c r="TRD144" s="10"/>
      <c r="TRE144"/>
      <c r="TRF144"/>
      <c r="TRG144"/>
      <c r="TRH144" s="14"/>
      <c r="TRI144" s="26"/>
      <c r="TRJ144"/>
      <c r="TRK144" s="10"/>
      <c r="TRL144"/>
      <c r="TRM144"/>
      <c r="TRN144"/>
      <c r="TRO144" s="39"/>
      <c r="TRP144" s="81"/>
      <c r="TRQ144" s="10"/>
      <c r="TRR144" s="10"/>
      <c r="TRS144" s="14"/>
      <c r="TRT144" s="14"/>
      <c r="TRU144"/>
      <c r="TRV144" s="10"/>
      <c r="TRW144"/>
      <c r="TRX144" s="10"/>
      <c r="TRY144" s="6"/>
      <c r="TRZ144"/>
      <c r="TSA144"/>
      <c r="TSB144" s="14"/>
      <c r="TSC144" s="10"/>
      <c r="TSD144"/>
      <c r="TSE144" s="10"/>
      <c r="TSF144"/>
      <c r="TSG144"/>
      <c r="TSH144"/>
      <c r="TSI144" s="14"/>
      <c r="TSJ144" s="10"/>
      <c r="TSK144"/>
      <c r="TSL144" s="10"/>
      <c r="TSM144"/>
      <c r="TSN144"/>
      <c r="TSO144"/>
      <c r="TSP144" s="14"/>
      <c r="TSQ144" s="10"/>
      <c r="TSR144"/>
      <c r="TSS144" s="10"/>
      <c r="TST144"/>
      <c r="TSU144"/>
      <c r="TSV144"/>
      <c r="TSW144" s="14"/>
      <c r="TSX144" s="10"/>
      <c r="TSY144"/>
      <c r="TSZ144" s="10"/>
      <c r="TTA144"/>
      <c r="TTB144"/>
      <c r="TTC144"/>
      <c r="TTD144" s="14"/>
      <c r="TTE144" s="10"/>
      <c r="TTF144"/>
      <c r="TTG144" s="10"/>
      <c r="TTH144"/>
      <c r="TTI144"/>
      <c r="TTJ144"/>
      <c r="TTK144" s="14"/>
      <c r="TTL144" s="10"/>
      <c r="TTM144"/>
      <c r="TTN144" s="10"/>
      <c r="TTO144"/>
      <c r="TTP144"/>
      <c r="TTQ144"/>
      <c r="TTR144" s="14"/>
      <c r="TTS144" s="10"/>
      <c r="TTT144"/>
      <c r="TTU144" s="10"/>
      <c r="TTV144"/>
      <c r="TTW144"/>
      <c r="TTX144"/>
      <c r="TTY144" s="14"/>
      <c r="TTZ144" s="10"/>
      <c r="TUA144"/>
      <c r="TUB144" s="10"/>
      <c r="TUC144"/>
      <c r="TUD144"/>
      <c r="TUE144"/>
      <c r="TUF144" s="14"/>
      <c r="TUG144" s="10"/>
      <c r="TUH144"/>
      <c r="TUI144" s="10"/>
      <c r="TUJ144"/>
      <c r="TUK144"/>
      <c r="TUL144"/>
      <c r="TUM144" s="14"/>
      <c r="TUN144" s="10"/>
      <c r="TUO144"/>
      <c r="TUP144" s="10"/>
      <c r="TUQ144"/>
      <c r="TUR144"/>
      <c r="TUS144"/>
      <c r="TUT144" s="14"/>
      <c r="TUU144" s="10"/>
      <c r="TUV144"/>
      <c r="TUW144" s="10"/>
      <c r="TUX144"/>
      <c r="TUY144"/>
      <c r="TUZ144"/>
      <c r="TVA144" s="14"/>
      <c r="TVB144" s="10"/>
      <c r="TVC144"/>
      <c r="TVD144" s="10"/>
      <c r="TVE144"/>
      <c r="TVF144"/>
      <c r="TVG144"/>
      <c r="TVH144" s="14"/>
      <c r="TVI144" s="10"/>
      <c r="TVJ144"/>
      <c r="TVK144" s="10"/>
      <c r="TVL144"/>
      <c r="TVM144"/>
      <c r="TVN144"/>
      <c r="TVO144" s="14"/>
      <c r="TVP144" s="10"/>
      <c r="TVQ144"/>
      <c r="TVR144" s="10"/>
      <c r="TVS144"/>
      <c r="TVT144"/>
      <c r="TVU144"/>
      <c r="TVV144" s="14"/>
      <c r="TVW144" s="10"/>
      <c r="TVX144"/>
      <c r="TVY144" s="10"/>
      <c r="TVZ144"/>
      <c r="TWA144"/>
      <c r="TWB144"/>
      <c r="TWC144" s="14"/>
      <c r="TWD144" s="10"/>
      <c r="TWE144"/>
      <c r="TWF144" s="10"/>
      <c r="TWG144"/>
      <c r="TWH144"/>
      <c r="TWI144"/>
      <c r="TWJ144" s="14"/>
      <c r="TWK144" s="10"/>
      <c r="TWL144"/>
      <c r="TWM144" s="10"/>
      <c r="TWN144"/>
      <c r="TWO144"/>
      <c r="TWP144"/>
      <c r="TWQ144" s="14"/>
      <c r="TWR144" s="10"/>
      <c r="TWS144"/>
      <c r="TWT144" s="10"/>
      <c r="TWU144"/>
      <c r="TWV144"/>
      <c r="TWW144"/>
      <c r="TWX144" s="14"/>
      <c r="TWY144" s="10"/>
      <c r="TWZ144"/>
      <c r="TXA144" s="10"/>
      <c r="TXB144"/>
      <c r="TXC144"/>
      <c r="TXD144"/>
      <c r="TXE144" s="14"/>
      <c r="TXF144" s="10"/>
      <c r="TXG144"/>
      <c r="TXH144" s="10"/>
      <c r="TXI144"/>
      <c r="TXJ144"/>
      <c r="TXK144"/>
      <c r="TXL144" s="14"/>
      <c r="TXM144" s="10"/>
      <c r="TXN144"/>
      <c r="TXO144" s="10"/>
      <c r="TXP144"/>
      <c r="TXQ144"/>
      <c r="TXR144"/>
      <c r="TXS144" s="14"/>
      <c r="TXT144" s="10"/>
      <c r="TXU144"/>
      <c r="TXV144" s="10"/>
      <c r="TXW144"/>
      <c r="TXX144"/>
      <c r="TXY144"/>
      <c r="TXZ144" s="14"/>
      <c r="TYA144" s="10"/>
      <c r="TYB144"/>
      <c r="TYC144" s="10"/>
      <c r="TYD144"/>
      <c r="TYE144"/>
      <c r="TYF144"/>
      <c r="TYG144" s="14"/>
      <c r="TYH144" s="10"/>
      <c r="TYI144"/>
      <c r="TYJ144" s="10"/>
      <c r="TYK144"/>
      <c r="TYL144"/>
      <c r="TYM144"/>
      <c r="TYN144" s="14"/>
      <c r="TYO144" s="10"/>
      <c r="TYP144"/>
      <c r="TYQ144" s="10"/>
      <c r="TYR144"/>
      <c r="TYS144"/>
      <c r="TYT144"/>
      <c r="TYU144" s="14"/>
      <c r="TYV144" s="10"/>
      <c r="TYW144"/>
      <c r="TYX144" s="10"/>
      <c r="TYY144"/>
      <c r="TYZ144"/>
      <c r="TZA144"/>
      <c r="TZB144" s="14"/>
      <c r="TZC144" s="10"/>
      <c r="TZD144"/>
      <c r="TZE144" s="10"/>
      <c r="TZF144"/>
      <c r="TZG144"/>
      <c r="TZH144"/>
      <c r="TZI144" s="14"/>
      <c r="TZJ144" s="10"/>
      <c r="TZK144"/>
      <c r="TZL144" s="10"/>
      <c r="TZM144"/>
      <c r="TZN144"/>
      <c r="TZO144"/>
      <c r="TZP144" s="14"/>
      <c r="TZQ144" s="10"/>
      <c r="TZR144"/>
      <c r="TZS144" s="10"/>
      <c r="TZT144"/>
      <c r="TZU144"/>
      <c r="TZV144"/>
      <c r="TZW144" s="14"/>
      <c r="TZX144" s="10"/>
      <c r="TZY144"/>
      <c r="TZZ144" s="10"/>
      <c r="UAA144"/>
      <c r="UAB144"/>
      <c r="UAC144"/>
      <c r="UAD144" s="14"/>
      <c r="UAE144" s="26"/>
      <c r="UAF144"/>
      <c r="UAG144" s="10"/>
      <c r="UAH144"/>
      <c r="UAI144"/>
      <c r="UAJ144"/>
      <c r="UAK144" s="14"/>
      <c r="UAL144" s="26"/>
      <c r="UAM144"/>
      <c r="UAN144" s="10"/>
      <c r="UAO144"/>
      <c r="UAP144"/>
      <c r="UAQ144"/>
      <c r="UAR144" s="39"/>
      <c r="UAS144" s="81"/>
      <c r="UAT144" s="10"/>
      <c r="UAU144" s="10"/>
      <c r="UAV144" s="14"/>
      <c r="UAW144" s="14"/>
      <c r="UAX144"/>
      <c r="UAY144" s="10"/>
      <c r="UAZ144"/>
      <c r="UBA144" s="10"/>
      <c r="UBB144" s="6"/>
      <c r="UBC144"/>
      <c r="UBD144"/>
      <c r="UBE144" s="14"/>
      <c r="UBF144" s="10"/>
      <c r="UBG144"/>
      <c r="UBH144" s="10"/>
      <c r="UBI144"/>
      <c r="UBJ144"/>
      <c r="UBK144"/>
      <c r="UBL144" s="14"/>
      <c r="UBM144" s="10"/>
      <c r="UBN144"/>
      <c r="UBO144" s="10"/>
      <c r="UBP144"/>
      <c r="UBQ144"/>
      <c r="UBR144"/>
      <c r="UBS144" s="14"/>
      <c r="UBT144" s="10"/>
      <c r="UBU144"/>
      <c r="UBV144" s="10"/>
      <c r="UBW144"/>
      <c r="UBX144"/>
      <c r="UBY144"/>
      <c r="UBZ144" s="14"/>
      <c r="UCA144" s="10"/>
      <c r="UCB144"/>
      <c r="UCC144" s="10"/>
      <c r="UCD144"/>
      <c r="UCE144"/>
      <c r="UCF144"/>
      <c r="UCG144" s="14"/>
      <c r="UCH144" s="10"/>
      <c r="UCI144"/>
      <c r="UCJ144" s="10"/>
      <c r="UCK144"/>
      <c r="UCL144"/>
      <c r="UCM144"/>
      <c r="UCN144" s="14"/>
      <c r="UCO144" s="10"/>
      <c r="UCP144"/>
      <c r="UCQ144" s="10"/>
      <c r="UCR144"/>
      <c r="UCS144"/>
      <c r="UCT144"/>
      <c r="UCU144" s="14"/>
      <c r="UCV144" s="10"/>
      <c r="UCW144"/>
      <c r="UCX144" s="10"/>
      <c r="UCY144"/>
      <c r="UCZ144"/>
      <c r="UDA144"/>
      <c r="UDB144" s="14"/>
      <c r="UDC144" s="10"/>
      <c r="UDD144"/>
      <c r="UDE144" s="10"/>
      <c r="UDF144"/>
      <c r="UDG144"/>
      <c r="UDH144"/>
      <c r="UDI144" s="14"/>
      <c r="UDJ144" s="10"/>
      <c r="UDK144"/>
      <c r="UDL144" s="10"/>
      <c r="UDM144"/>
      <c r="UDN144"/>
      <c r="UDO144"/>
      <c r="UDP144" s="14"/>
      <c r="UDQ144" s="10"/>
      <c r="UDR144"/>
      <c r="UDS144" s="10"/>
      <c r="UDT144"/>
      <c r="UDU144"/>
      <c r="UDV144"/>
      <c r="UDW144" s="14"/>
      <c r="UDX144" s="10"/>
      <c r="UDY144"/>
      <c r="UDZ144" s="10"/>
      <c r="UEA144"/>
      <c r="UEB144"/>
      <c r="UEC144"/>
      <c r="UED144" s="14"/>
      <c r="UEE144" s="10"/>
      <c r="UEF144"/>
      <c r="UEG144" s="10"/>
      <c r="UEH144"/>
      <c r="UEI144"/>
      <c r="UEJ144"/>
      <c r="UEK144" s="14"/>
      <c r="UEL144" s="10"/>
      <c r="UEM144"/>
      <c r="UEN144" s="10"/>
      <c r="UEO144"/>
      <c r="UEP144"/>
      <c r="UEQ144"/>
      <c r="UER144" s="14"/>
      <c r="UES144" s="10"/>
      <c r="UET144"/>
      <c r="UEU144" s="10"/>
      <c r="UEV144"/>
      <c r="UEW144"/>
      <c r="UEX144"/>
      <c r="UEY144" s="14"/>
      <c r="UEZ144" s="10"/>
      <c r="UFA144"/>
      <c r="UFB144" s="10"/>
      <c r="UFC144"/>
      <c r="UFD144"/>
      <c r="UFE144"/>
      <c r="UFF144" s="14"/>
      <c r="UFG144" s="10"/>
      <c r="UFH144"/>
      <c r="UFI144" s="10"/>
      <c r="UFJ144"/>
      <c r="UFK144"/>
      <c r="UFL144"/>
      <c r="UFM144" s="14"/>
      <c r="UFN144" s="10"/>
      <c r="UFO144"/>
      <c r="UFP144" s="10"/>
      <c r="UFQ144"/>
      <c r="UFR144"/>
      <c r="UFS144"/>
      <c r="UFT144" s="14"/>
      <c r="UFU144" s="10"/>
      <c r="UFV144"/>
      <c r="UFW144" s="10"/>
      <c r="UFX144"/>
      <c r="UFY144"/>
      <c r="UFZ144"/>
      <c r="UGA144" s="14"/>
      <c r="UGB144" s="10"/>
      <c r="UGC144"/>
      <c r="UGD144" s="10"/>
      <c r="UGE144"/>
      <c r="UGF144"/>
      <c r="UGG144"/>
      <c r="UGH144" s="14"/>
      <c r="UGI144" s="10"/>
      <c r="UGJ144"/>
      <c r="UGK144" s="10"/>
      <c r="UGL144"/>
      <c r="UGM144"/>
      <c r="UGN144"/>
      <c r="UGO144" s="14"/>
      <c r="UGP144" s="10"/>
      <c r="UGQ144"/>
      <c r="UGR144" s="10"/>
      <c r="UGS144"/>
      <c r="UGT144"/>
      <c r="UGU144"/>
      <c r="UGV144" s="14"/>
      <c r="UGW144" s="10"/>
      <c r="UGX144"/>
      <c r="UGY144" s="10"/>
      <c r="UGZ144"/>
      <c r="UHA144"/>
      <c r="UHB144"/>
      <c r="UHC144" s="14"/>
      <c r="UHD144" s="10"/>
      <c r="UHE144"/>
      <c r="UHF144" s="10"/>
      <c r="UHG144"/>
      <c r="UHH144"/>
      <c r="UHI144"/>
      <c r="UHJ144" s="14"/>
      <c r="UHK144" s="10"/>
      <c r="UHL144"/>
      <c r="UHM144" s="10"/>
      <c r="UHN144"/>
      <c r="UHO144"/>
      <c r="UHP144"/>
      <c r="UHQ144" s="14"/>
      <c r="UHR144" s="10"/>
      <c r="UHS144"/>
      <c r="UHT144" s="10"/>
      <c r="UHU144"/>
      <c r="UHV144"/>
      <c r="UHW144"/>
      <c r="UHX144" s="14"/>
      <c r="UHY144" s="10"/>
      <c r="UHZ144"/>
      <c r="UIA144" s="10"/>
      <c r="UIB144"/>
      <c r="UIC144"/>
      <c r="UID144"/>
      <c r="UIE144" s="14"/>
      <c r="UIF144" s="10"/>
      <c r="UIG144"/>
      <c r="UIH144" s="10"/>
      <c r="UII144"/>
      <c r="UIJ144"/>
      <c r="UIK144"/>
      <c r="UIL144" s="14"/>
      <c r="UIM144" s="10"/>
      <c r="UIN144"/>
      <c r="UIO144" s="10"/>
      <c r="UIP144"/>
      <c r="UIQ144"/>
      <c r="UIR144"/>
      <c r="UIS144" s="14"/>
      <c r="UIT144" s="10"/>
      <c r="UIU144"/>
      <c r="UIV144" s="10"/>
      <c r="UIW144"/>
      <c r="UIX144"/>
      <c r="UIY144"/>
      <c r="UIZ144" s="14"/>
      <c r="UJA144" s="10"/>
      <c r="UJB144"/>
      <c r="UJC144" s="10"/>
      <c r="UJD144"/>
      <c r="UJE144"/>
      <c r="UJF144"/>
      <c r="UJG144" s="14"/>
      <c r="UJH144" s="26"/>
      <c r="UJI144"/>
      <c r="UJJ144" s="10"/>
      <c r="UJK144"/>
      <c r="UJL144"/>
      <c r="UJM144"/>
      <c r="UJN144" s="14"/>
      <c r="UJO144" s="26"/>
      <c r="UJP144"/>
      <c r="UJQ144" s="10"/>
      <c r="UJR144"/>
      <c r="UJS144"/>
      <c r="UJT144"/>
      <c r="UJU144" s="39"/>
      <c r="UJV144" s="81"/>
      <c r="UJW144" s="10"/>
      <c r="UJX144" s="10"/>
      <c r="UJY144" s="14"/>
      <c r="UJZ144" s="14"/>
      <c r="UKA144"/>
      <c r="UKB144" s="10"/>
      <c r="UKC144"/>
      <c r="UKD144" s="10"/>
      <c r="UKE144" s="6"/>
      <c r="UKF144"/>
      <c r="UKG144"/>
      <c r="UKH144" s="14"/>
      <c r="UKI144" s="10"/>
      <c r="UKJ144"/>
      <c r="UKK144" s="10"/>
      <c r="UKL144"/>
      <c r="UKM144"/>
      <c r="UKN144"/>
      <c r="UKO144" s="14"/>
      <c r="UKP144" s="10"/>
      <c r="UKQ144"/>
      <c r="UKR144" s="10"/>
      <c r="UKS144"/>
      <c r="UKT144"/>
      <c r="UKU144"/>
      <c r="UKV144" s="14"/>
      <c r="UKW144" s="10"/>
      <c r="UKX144"/>
      <c r="UKY144" s="10"/>
      <c r="UKZ144"/>
      <c r="ULA144"/>
      <c r="ULB144"/>
      <c r="ULC144" s="14"/>
      <c r="ULD144" s="10"/>
      <c r="ULE144"/>
      <c r="ULF144" s="10"/>
      <c r="ULG144"/>
      <c r="ULH144"/>
      <c r="ULI144"/>
      <c r="ULJ144" s="14"/>
      <c r="ULK144" s="10"/>
      <c r="ULL144"/>
      <c r="ULM144" s="10"/>
      <c r="ULN144"/>
      <c r="ULO144"/>
      <c r="ULP144"/>
      <c r="ULQ144" s="14"/>
      <c r="ULR144" s="10"/>
      <c r="ULS144"/>
      <c r="ULT144" s="10"/>
      <c r="ULU144"/>
      <c r="ULV144"/>
      <c r="ULW144"/>
      <c r="ULX144" s="14"/>
      <c r="ULY144" s="10"/>
      <c r="ULZ144"/>
      <c r="UMA144" s="10"/>
      <c r="UMB144"/>
      <c r="UMC144"/>
      <c r="UMD144"/>
      <c r="UME144" s="14"/>
      <c r="UMF144" s="10"/>
      <c r="UMG144"/>
      <c r="UMH144" s="10"/>
      <c r="UMI144"/>
      <c r="UMJ144"/>
      <c r="UMK144"/>
      <c r="UML144" s="14"/>
      <c r="UMM144" s="10"/>
      <c r="UMN144"/>
      <c r="UMO144" s="10"/>
      <c r="UMP144"/>
      <c r="UMQ144"/>
      <c r="UMR144"/>
      <c r="UMS144" s="14"/>
      <c r="UMT144" s="10"/>
      <c r="UMU144"/>
      <c r="UMV144" s="10"/>
      <c r="UMW144"/>
      <c r="UMX144"/>
      <c r="UMY144"/>
      <c r="UMZ144" s="14"/>
      <c r="UNA144" s="10"/>
      <c r="UNB144"/>
      <c r="UNC144" s="10"/>
      <c r="UND144"/>
      <c r="UNE144"/>
      <c r="UNF144"/>
      <c r="UNG144" s="14"/>
      <c r="UNH144" s="10"/>
      <c r="UNI144"/>
      <c r="UNJ144" s="10"/>
      <c r="UNK144"/>
      <c r="UNL144"/>
      <c r="UNM144"/>
      <c r="UNN144" s="14"/>
      <c r="UNO144" s="10"/>
      <c r="UNP144"/>
      <c r="UNQ144" s="10"/>
      <c r="UNR144"/>
      <c r="UNS144"/>
      <c r="UNT144"/>
      <c r="UNU144" s="14"/>
      <c r="UNV144" s="10"/>
      <c r="UNW144"/>
      <c r="UNX144" s="10"/>
      <c r="UNY144"/>
      <c r="UNZ144"/>
      <c r="UOA144"/>
      <c r="UOB144" s="14"/>
      <c r="UOC144" s="10"/>
      <c r="UOD144"/>
      <c r="UOE144" s="10"/>
      <c r="UOF144"/>
      <c r="UOG144"/>
      <c r="UOH144"/>
      <c r="UOI144" s="14"/>
      <c r="UOJ144" s="10"/>
      <c r="UOK144"/>
      <c r="UOL144" s="10"/>
      <c r="UOM144"/>
      <c r="UON144"/>
      <c r="UOO144"/>
      <c r="UOP144" s="14"/>
      <c r="UOQ144" s="10"/>
      <c r="UOR144"/>
      <c r="UOS144" s="10"/>
      <c r="UOT144"/>
      <c r="UOU144"/>
      <c r="UOV144"/>
      <c r="UOW144" s="14"/>
      <c r="UOX144" s="10"/>
      <c r="UOY144"/>
      <c r="UOZ144" s="10"/>
      <c r="UPA144"/>
      <c r="UPB144"/>
      <c r="UPC144"/>
      <c r="UPD144" s="14"/>
      <c r="UPE144" s="10"/>
      <c r="UPF144"/>
      <c r="UPG144" s="10"/>
      <c r="UPH144"/>
      <c r="UPI144"/>
      <c r="UPJ144"/>
      <c r="UPK144" s="14"/>
      <c r="UPL144" s="10"/>
      <c r="UPM144"/>
      <c r="UPN144" s="10"/>
      <c r="UPO144"/>
      <c r="UPP144"/>
      <c r="UPQ144"/>
      <c r="UPR144" s="14"/>
      <c r="UPS144" s="10"/>
      <c r="UPT144"/>
      <c r="UPU144" s="10"/>
      <c r="UPV144"/>
      <c r="UPW144"/>
      <c r="UPX144"/>
      <c r="UPY144" s="14"/>
      <c r="UPZ144" s="10"/>
      <c r="UQA144"/>
      <c r="UQB144" s="10"/>
      <c r="UQC144"/>
      <c r="UQD144"/>
      <c r="UQE144"/>
      <c r="UQF144" s="14"/>
      <c r="UQG144" s="10"/>
      <c r="UQH144"/>
      <c r="UQI144" s="10"/>
      <c r="UQJ144"/>
      <c r="UQK144"/>
      <c r="UQL144"/>
      <c r="UQM144" s="14"/>
      <c r="UQN144" s="10"/>
      <c r="UQO144"/>
      <c r="UQP144" s="10"/>
      <c r="UQQ144"/>
      <c r="UQR144"/>
      <c r="UQS144"/>
      <c r="UQT144" s="14"/>
      <c r="UQU144" s="10"/>
      <c r="UQV144"/>
      <c r="UQW144" s="10"/>
      <c r="UQX144"/>
      <c r="UQY144"/>
      <c r="UQZ144"/>
      <c r="URA144" s="14"/>
      <c r="URB144" s="10"/>
      <c r="URC144"/>
      <c r="URD144" s="10"/>
      <c r="URE144"/>
      <c r="URF144"/>
      <c r="URG144"/>
      <c r="URH144" s="14"/>
      <c r="URI144" s="10"/>
      <c r="URJ144"/>
      <c r="URK144" s="10"/>
      <c r="URL144"/>
      <c r="URM144"/>
      <c r="URN144"/>
      <c r="URO144" s="14"/>
      <c r="URP144" s="10"/>
      <c r="URQ144"/>
      <c r="URR144" s="10"/>
      <c r="URS144"/>
      <c r="URT144"/>
      <c r="URU144"/>
      <c r="URV144" s="14"/>
      <c r="URW144" s="10"/>
      <c r="URX144"/>
      <c r="URY144" s="10"/>
      <c r="URZ144"/>
      <c r="USA144"/>
      <c r="USB144"/>
      <c r="USC144" s="14"/>
      <c r="USD144" s="10"/>
      <c r="USE144"/>
      <c r="USF144" s="10"/>
      <c r="USG144"/>
      <c r="USH144"/>
      <c r="USI144"/>
      <c r="USJ144" s="14"/>
      <c r="USK144" s="26"/>
      <c r="USL144"/>
      <c r="USM144" s="10"/>
      <c r="USN144"/>
      <c r="USO144"/>
      <c r="USP144"/>
      <c r="USQ144" s="14"/>
      <c r="USR144" s="26"/>
      <c r="USS144"/>
      <c r="UST144" s="10"/>
      <c r="USU144"/>
      <c r="USV144"/>
      <c r="USW144"/>
      <c r="USX144" s="39"/>
      <c r="USY144" s="81"/>
      <c r="USZ144" s="10"/>
      <c r="UTA144" s="10"/>
      <c r="UTB144" s="14"/>
      <c r="UTC144" s="14"/>
      <c r="UTD144"/>
      <c r="UTE144" s="10"/>
      <c r="UTF144"/>
      <c r="UTG144" s="10"/>
      <c r="UTH144" s="6"/>
      <c r="UTI144"/>
      <c r="UTJ144"/>
      <c r="UTK144" s="14"/>
      <c r="UTL144" s="10"/>
      <c r="UTM144"/>
      <c r="UTN144" s="10"/>
      <c r="UTO144"/>
      <c r="UTP144"/>
      <c r="UTQ144"/>
      <c r="UTR144" s="14"/>
      <c r="UTS144" s="10"/>
      <c r="UTT144"/>
      <c r="UTU144" s="10"/>
      <c r="UTV144"/>
      <c r="UTW144"/>
      <c r="UTX144"/>
      <c r="UTY144" s="14"/>
      <c r="UTZ144" s="10"/>
      <c r="UUA144"/>
      <c r="UUB144" s="10"/>
      <c r="UUC144"/>
      <c r="UUD144"/>
      <c r="UUE144"/>
      <c r="UUF144" s="14"/>
      <c r="UUG144" s="10"/>
      <c r="UUH144"/>
      <c r="UUI144" s="10"/>
      <c r="UUJ144"/>
      <c r="UUK144"/>
      <c r="UUL144"/>
      <c r="UUM144" s="14"/>
      <c r="UUN144" s="10"/>
      <c r="UUO144"/>
      <c r="UUP144" s="10"/>
      <c r="UUQ144"/>
      <c r="UUR144"/>
      <c r="UUS144"/>
      <c r="UUT144" s="14"/>
      <c r="UUU144" s="10"/>
      <c r="UUV144"/>
      <c r="UUW144" s="10"/>
      <c r="UUX144"/>
      <c r="UUY144"/>
      <c r="UUZ144"/>
      <c r="UVA144" s="14"/>
      <c r="UVB144" s="10"/>
      <c r="UVC144"/>
      <c r="UVD144" s="10"/>
      <c r="UVE144"/>
      <c r="UVF144"/>
      <c r="UVG144"/>
      <c r="UVH144" s="14"/>
      <c r="UVI144" s="10"/>
      <c r="UVJ144"/>
      <c r="UVK144" s="10"/>
      <c r="UVL144"/>
      <c r="UVM144"/>
      <c r="UVN144"/>
      <c r="UVO144" s="14"/>
      <c r="UVP144" s="10"/>
      <c r="UVQ144"/>
      <c r="UVR144" s="10"/>
      <c r="UVS144"/>
      <c r="UVT144"/>
      <c r="UVU144"/>
      <c r="UVV144" s="14"/>
      <c r="UVW144" s="10"/>
      <c r="UVX144"/>
      <c r="UVY144" s="10"/>
      <c r="UVZ144"/>
      <c r="UWA144"/>
      <c r="UWB144"/>
      <c r="UWC144" s="14"/>
      <c r="UWD144" s="10"/>
      <c r="UWE144"/>
      <c r="UWF144" s="10"/>
      <c r="UWG144"/>
      <c r="UWH144"/>
      <c r="UWI144"/>
      <c r="UWJ144" s="14"/>
      <c r="UWK144" s="10"/>
      <c r="UWL144"/>
      <c r="UWM144" s="10"/>
      <c r="UWN144"/>
      <c r="UWO144"/>
      <c r="UWP144"/>
      <c r="UWQ144" s="14"/>
      <c r="UWR144" s="10"/>
      <c r="UWS144"/>
      <c r="UWT144" s="10"/>
      <c r="UWU144"/>
      <c r="UWV144"/>
      <c r="UWW144"/>
      <c r="UWX144" s="14"/>
      <c r="UWY144" s="10"/>
      <c r="UWZ144"/>
      <c r="UXA144" s="10"/>
      <c r="UXB144"/>
      <c r="UXC144"/>
      <c r="UXD144"/>
      <c r="UXE144" s="14"/>
      <c r="UXF144" s="10"/>
      <c r="UXG144"/>
      <c r="UXH144" s="10"/>
      <c r="UXI144"/>
      <c r="UXJ144"/>
      <c r="UXK144"/>
      <c r="UXL144" s="14"/>
      <c r="UXM144" s="10"/>
      <c r="UXN144"/>
      <c r="UXO144" s="10"/>
      <c r="UXP144"/>
      <c r="UXQ144"/>
      <c r="UXR144"/>
      <c r="UXS144" s="14"/>
      <c r="UXT144" s="10"/>
      <c r="UXU144"/>
      <c r="UXV144" s="10"/>
      <c r="UXW144"/>
      <c r="UXX144"/>
      <c r="UXY144"/>
      <c r="UXZ144" s="14"/>
      <c r="UYA144" s="10"/>
      <c r="UYB144"/>
      <c r="UYC144" s="10"/>
      <c r="UYD144"/>
      <c r="UYE144"/>
      <c r="UYF144"/>
      <c r="UYG144" s="14"/>
      <c r="UYH144" s="10"/>
      <c r="UYI144"/>
      <c r="UYJ144" s="10"/>
      <c r="UYK144"/>
      <c r="UYL144"/>
      <c r="UYM144"/>
      <c r="UYN144" s="14"/>
      <c r="UYO144" s="10"/>
      <c r="UYP144"/>
      <c r="UYQ144" s="10"/>
      <c r="UYR144"/>
      <c r="UYS144"/>
      <c r="UYT144"/>
      <c r="UYU144" s="14"/>
      <c r="UYV144" s="10"/>
      <c r="UYW144"/>
      <c r="UYX144" s="10"/>
      <c r="UYY144"/>
      <c r="UYZ144"/>
      <c r="UZA144"/>
      <c r="UZB144" s="14"/>
      <c r="UZC144" s="10"/>
      <c r="UZD144"/>
      <c r="UZE144" s="10"/>
      <c r="UZF144"/>
      <c r="UZG144"/>
      <c r="UZH144"/>
      <c r="UZI144" s="14"/>
      <c r="UZJ144" s="10"/>
      <c r="UZK144"/>
      <c r="UZL144" s="10"/>
      <c r="UZM144"/>
      <c r="UZN144"/>
      <c r="UZO144"/>
      <c r="UZP144" s="14"/>
      <c r="UZQ144" s="10"/>
      <c r="UZR144"/>
      <c r="UZS144" s="10"/>
      <c r="UZT144"/>
      <c r="UZU144"/>
      <c r="UZV144"/>
      <c r="UZW144" s="14"/>
      <c r="UZX144" s="10"/>
      <c r="UZY144"/>
      <c r="UZZ144" s="10"/>
      <c r="VAA144"/>
      <c r="VAB144"/>
      <c r="VAC144"/>
      <c r="VAD144" s="14"/>
      <c r="VAE144" s="10"/>
      <c r="VAF144"/>
      <c r="VAG144" s="10"/>
      <c r="VAH144"/>
      <c r="VAI144"/>
      <c r="VAJ144"/>
      <c r="VAK144" s="14"/>
      <c r="VAL144" s="10"/>
      <c r="VAM144"/>
      <c r="VAN144" s="10"/>
      <c r="VAO144"/>
      <c r="VAP144"/>
      <c r="VAQ144"/>
      <c r="VAR144" s="14"/>
      <c r="VAS144" s="10"/>
      <c r="VAT144"/>
      <c r="VAU144" s="10"/>
      <c r="VAV144"/>
      <c r="VAW144"/>
      <c r="VAX144"/>
      <c r="VAY144" s="14"/>
      <c r="VAZ144" s="10"/>
      <c r="VBA144"/>
      <c r="VBB144" s="10"/>
      <c r="VBC144"/>
      <c r="VBD144"/>
      <c r="VBE144"/>
      <c r="VBF144" s="14"/>
      <c r="VBG144" s="10"/>
      <c r="VBH144"/>
      <c r="VBI144" s="10"/>
      <c r="VBJ144"/>
      <c r="VBK144"/>
      <c r="VBL144"/>
      <c r="VBM144" s="14"/>
      <c r="VBN144" s="26"/>
      <c r="VBO144"/>
      <c r="VBP144" s="10"/>
      <c r="VBQ144"/>
      <c r="VBR144"/>
      <c r="VBS144"/>
      <c r="VBT144" s="14"/>
      <c r="VBU144" s="26"/>
      <c r="VBV144"/>
      <c r="VBW144" s="10"/>
      <c r="VBX144"/>
      <c r="VBY144"/>
      <c r="VBZ144"/>
      <c r="VCA144" s="39"/>
      <c r="VCB144" s="81"/>
      <c r="VCC144" s="10"/>
      <c r="VCD144" s="10"/>
      <c r="VCE144" s="14"/>
      <c r="VCF144" s="14"/>
      <c r="VCG144"/>
      <c r="VCH144" s="10"/>
      <c r="VCI144"/>
      <c r="VCJ144" s="10"/>
      <c r="VCK144" s="6"/>
      <c r="VCL144"/>
      <c r="VCM144"/>
      <c r="VCN144" s="14"/>
      <c r="VCO144" s="10"/>
      <c r="VCP144"/>
      <c r="VCQ144" s="10"/>
      <c r="VCR144"/>
      <c r="VCS144"/>
      <c r="VCT144"/>
      <c r="VCU144" s="14"/>
      <c r="VCV144" s="10"/>
      <c r="VCW144"/>
      <c r="VCX144" s="10"/>
      <c r="VCY144"/>
      <c r="VCZ144"/>
      <c r="VDA144"/>
      <c r="VDB144" s="14"/>
      <c r="VDC144" s="10"/>
      <c r="VDD144"/>
      <c r="VDE144" s="10"/>
      <c r="VDF144"/>
      <c r="VDG144"/>
      <c r="VDH144"/>
      <c r="VDI144" s="14"/>
      <c r="VDJ144" s="10"/>
      <c r="VDK144"/>
      <c r="VDL144" s="10"/>
      <c r="VDM144"/>
      <c r="VDN144"/>
      <c r="VDO144"/>
      <c r="VDP144" s="14"/>
      <c r="VDQ144" s="10"/>
      <c r="VDR144"/>
      <c r="VDS144" s="10"/>
      <c r="VDT144"/>
      <c r="VDU144"/>
      <c r="VDV144"/>
      <c r="VDW144" s="14"/>
      <c r="VDX144" s="10"/>
      <c r="VDY144"/>
      <c r="VDZ144" s="10"/>
      <c r="VEA144"/>
      <c r="VEB144"/>
      <c r="VEC144"/>
      <c r="VED144" s="14"/>
      <c r="VEE144" s="10"/>
      <c r="VEF144"/>
      <c r="VEG144" s="10"/>
      <c r="VEH144"/>
      <c r="VEI144"/>
      <c r="VEJ144"/>
      <c r="VEK144" s="14"/>
      <c r="VEL144" s="10"/>
      <c r="VEM144"/>
      <c r="VEN144" s="10"/>
      <c r="VEO144"/>
      <c r="VEP144"/>
      <c r="VEQ144"/>
      <c r="VER144" s="14"/>
      <c r="VES144" s="10"/>
      <c r="VET144"/>
      <c r="VEU144" s="10"/>
      <c r="VEV144"/>
      <c r="VEW144"/>
      <c r="VEX144"/>
      <c r="VEY144" s="14"/>
      <c r="VEZ144" s="10"/>
      <c r="VFA144"/>
      <c r="VFB144" s="10"/>
      <c r="VFC144"/>
      <c r="VFD144"/>
      <c r="VFE144"/>
      <c r="VFF144" s="14"/>
      <c r="VFG144" s="10"/>
      <c r="VFH144"/>
      <c r="VFI144" s="10"/>
      <c r="VFJ144"/>
      <c r="VFK144"/>
      <c r="VFL144"/>
      <c r="VFM144" s="14"/>
      <c r="VFN144" s="10"/>
      <c r="VFO144"/>
      <c r="VFP144" s="10"/>
      <c r="VFQ144"/>
      <c r="VFR144"/>
      <c r="VFS144"/>
      <c r="VFT144" s="14"/>
      <c r="VFU144" s="10"/>
      <c r="VFV144"/>
      <c r="VFW144" s="10"/>
      <c r="VFX144"/>
      <c r="VFY144"/>
      <c r="VFZ144"/>
      <c r="VGA144" s="14"/>
      <c r="VGB144" s="10"/>
      <c r="VGC144"/>
      <c r="VGD144" s="10"/>
      <c r="VGE144"/>
      <c r="VGF144"/>
      <c r="VGG144"/>
      <c r="VGH144" s="14"/>
      <c r="VGI144" s="10"/>
      <c r="VGJ144"/>
      <c r="VGK144" s="10"/>
      <c r="VGL144"/>
      <c r="VGM144"/>
      <c r="VGN144"/>
      <c r="VGO144" s="14"/>
      <c r="VGP144" s="10"/>
      <c r="VGQ144"/>
      <c r="VGR144" s="10"/>
      <c r="VGS144"/>
      <c r="VGT144"/>
      <c r="VGU144"/>
      <c r="VGV144" s="14"/>
      <c r="VGW144" s="10"/>
      <c r="VGX144"/>
      <c r="VGY144" s="10"/>
      <c r="VGZ144"/>
      <c r="VHA144"/>
      <c r="VHB144"/>
      <c r="VHC144" s="14"/>
      <c r="VHD144" s="10"/>
      <c r="VHE144"/>
      <c r="VHF144" s="10"/>
      <c r="VHG144"/>
      <c r="VHH144"/>
      <c r="VHI144"/>
      <c r="VHJ144" s="14"/>
      <c r="VHK144" s="10"/>
      <c r="VHL144"/>
      <c r="VHM144" s="10"/>
      <c r="VHN144"/>
      <c r="VHO144"/>
      <c r="VHP144"/>
      <c r="VHQ144" s="14"/>
      <c r="VHR144" s="10"/>
      <c r="VHS144"/>
      <c r="VHT144" s="10"/>
      <c r="VHU144"/>
      <c r="VHV144"/>
      <c r="VHW144"/>
      <c r="VHX144" s="14"/>
      <c r="VHY144" s="10"/>
      <c r="VHZ144"/>
      <c r="VIA144" s="10"/>
      <c r="VIB144"/>
      <c r="VIC144"/>
      <c r="VID144"/>
      <c r="VIE144" s="14"/>
      <c r="VIF144" s="10"/>
      <c r="VIG144"/>
      <c r="VIH144" s="10"/>
      <c r="VII144"/>
      <c r="VIJ144"/>
      <c r="VIK144"/>
      <c r="VIL144" s="14"/>
      <c r="VIM144" s="10"/>
      <c r="VIN144"/>
      <c r="VIO144" s="10"/>
      <c r="VIP144"/>
      <c r="VIQ144"/>
      <c r="VIR144"/>
      <c r="VIS144" s="14"/>
      <c r="VIT144" s="10"/>
      <c r="VIU144"/>
      <c r="VIV144" s="10"/>
      <c r="VIW144"/>
      <c r="VIX144"/>
      <c r="VIY144"/>
      <c r="VIZ144" s="14"/>
      <c r="VJA144" s="10"/>
      <c r="VJB144"/>
      <c r="VJC144" s="10"/>
      <c r="VJD144"/>
      <c r="VJE144"/>
      <c r="VJF144"/>
      <c r="VJG144" s="14"/>
      <c r="VJH144" s="10"/>
      <c r="VJI144"/>
      <c r="VJJ144" s="10"/>
      <c r="VJK144"/>
      <c r="VJL144"/>
      <c r="VJM144"/>
      <c r="VJN144" s="14"/>
      <c r="VJO144" s="10"/>
      <c r="VJP144"/>
      <c r="VJQ144" s="10"/>
      <c r="VJR144"/>
      <c r="VJS144"/>
      <c r="VJT144"/>
      <c r="VJU144" s="14"/>
      <c r="VJV144" s="10"/>
      <c r="VJW144"/>
      <c r="VJX144" s="10"/>
      <c r="VJY144"/>
      <c r="VJZ144"/>
      <c r="VKA144"/>
      <c r="VKB144" s="14"/>
      <c r="VKC144" s="10"/>
      <c r="VKD144"/>
      <c r="VKE144" s="10"/>
      <c r="VKF144"/>
      <c r="VKG144"/>
      <c r="VKH144"/>
      <c r="VKI144" s="14"/>
      <c r="VKJ144" s="10"/>
      <c r="VKK144"/>
      <c r="VKL144" s="10"/>
      <c r="VKM144"/>
      <c r="VKN144"/>
      <c r="VKO144"/>
      <c r="VKP144" s="14"/>
      <c r="VKQ144" s="26"/>
      <c r="VKR144"/>
      <c r="VKS144" s="10"/>
      <c r="VKT144"/>
      <c r="VKU144"/>
      <c r="VKV144"/>
      <c r="VKW144" s="14"/>
      <c r="VKX144" s="26"/>
      <c r="VKY144"/>
      <c r="VKZ144" s="10"/>
      <c r="VLA144"/>
      <c r="VLB144"/>
      <c r="VLC144"/>
      <c r="VLD144" s="39"/>
      <c r="VLE144" s="81"/>
      <c r="VLF144" s="10"/>
      <c r="VLG144" s="10"/>
      <c r="VLH144" s="14"/>
      <c r="VLI144" s="14"/>
      <c r="VLJ144"/>
      <c r="VLK144" s="10"/>
      <c r="VLL144"/>
      <c r="VLM144" s="10"/>
      <c r="VLN144" s="6"/>
      <c r="VLO144"/>
      <c r="VLP144"/>
      <c r="VLQ144" s="14"/>
      <c r="VLR144" s="10"/>
      <c r="VLS144"/>
      <c r="VLT144" s="10"/>
      <c r="VLU144"/>
      <c r="VLV144"/>
      <c r="VLW144"/>
      <c r="VLX144" s="14"/>
      <c r="VLY144" s="10"/>
      <c r="VLZ144"/>
      <c r="VMA144" s="10"/>
      <c r="VMB144"/>
      <c r="VMC144"/>
      <c r="VMD144"/>
      <c r="VME144" s="14"/>
      <c r="VMF144" s="10"/>
      <c r="VMG144"/>
      <c r="VMH144" s="10"/>
      <c r="VMI144"/>
      <c r="VMJ144"/>
      <c r="VMK144"/>
      <c r="VML144" s="14"/>
      <c r="VMM144" s="10"/>
      <c r="VMN144"/>
      <c r="VMO144" s="10"/>
      <c r="VMP144"/>
      <c r="VMQ144"/>
      <c r="VMR144"/>
      <c r="VMS144" s="14"/>
      <c r="VMT144" s="10"/>
      <c r="VMU144"/>
      <c r="VMV144" s="10"/>
      <c r="VMW144"/>
      <c r="VMX144"/>
      <c r="VMY144"/>
      <c r="VMZ144" s="14"/>
      <c r="VNA144" s="10"/>
      <c r="VNB144"/>
      <c r="VNC144" s="10"/>
      <c r="VND144"/>
      <c r="VNE144"/>
      <c r="VNF144"/>
      <c r="VNG144" s="14"/>
      <c r="VNH144" s="10"/>
      <c r="VNI144"/>
      <c r="VNJ144" s="10"/>
      <c r="VNK144"/>
      <c r="VNL144"/>
      <c r="VNM144"/>
      <c r="VNN144" s="14"/>
      <c r="VNO144" s="10"/>
      <c r="VNP144"/>
      <c r="VNQ144" s="10"/>
      <c r="VNR144"/>
      <c r="VNS144"/>
      <c r="VNT144"/>
      <c r="VNU144" s="14"/>
      <c r="VNV144" s="10"/>
      <c r="VNW144"/>
      <c r="VNX144" s="10"/>
      <c r="VNY144"/>
      <c r="VNZ144"/>
      <c r="VOA144"/>
      <c r="VOB144" s="14"/>
      <c r="VOC144" s="10"/>
      <c r="VOD144"/>
      <c r="VOE144" s="10"/>
      <c r="VOF144"/>
      <c r="VOG144"/>
      <c r="VOH144"/>
      <c r="VOI144" s="14"/>
      <c r="VOJ144" s="10"/>
      <c r="VOK144"/>
      <c r="VOL144" s="10"/>
      <c r="VOM144"/>
      <c r="VON144"/>
      <c r="VOO144"/>
      <c r="VOP144" s="14"/>
      <c r="VOQ144" s="10"/>
      <c r="VOR144"/>
      <c r="VOS144" s="10"/>
      <c r="VOT144"/>
      <c r="VOU144"/>
      <c r="VOV144"/>
      <c r="VOW144" s="14"/>
      <c r="VOX144" s="10"/>
      <c r="VOY144"/>
      <c r="VOZ144" s="10"/>
      <c r="VPA144"/>
      <c r="VPB144"/>
      <c r="VPC144"/>
      <c r="VPD144" s="14"/>
      <c r="VPE144" s="10"/>
      <c r="VPF144"/>
      <c r="VPG144" s="10"/>
      <c r="VPH144"/>
      <c r="VPI144"/>
      <c r="VPJ144"/>
      <c r="VPK144" s="14"/>
      <c r="VPL144" s="10"/>
      <c r="VPM144"/>
      <c r="VPN144" s="10"/>
      <c r="VPO144"/>
      <c r="VPP144"/>
      <c r="VPQ144"/>
      <c r="VPR144" s="14"/>
      <c r="VPS144" s="10"/>
      <c r="VPT144"/>
      <c r="VPU144" s="10"/>
      <c r="VPV144"/>
      <c r="VPW144"/>
      <c r="VPX144"/>
      <c r="VPY144" s="14"/>
      <c r="VPZ144" s="10"/>
      <c r="VQA144"/>
      <c r="VQB144" s="10"/>
      <c r="VQC144"/>
      <c r="VQD144"/>
      <c r="VQE144"/>
      <c r="VQF144" s="14"/>
      <c r="VQG144" s="10"/>
      <c r="VQH144"/>
      <c r="VQI144" s="10"/>
      <c r="VQJ144"/>
      <c r="VQK144"/>
      <c r="VQL144"/>
      <c r="VQM144" s="14"/>
      <c r="VQN144" s="10"/>
      <c r="VQO144"/>
      <c r="VQP144" s="10"/>
      <c r="VQQ144"/>
      <c r="VQR144"/>
      <c r="VQS144"/>
      <c r="VQT144" s="14"/>
      <c r="VQU144" s="10"/>
      <c r="VQV144"/>
      <c r="VQW144" s="10"/>
      <c r="VQX144"/>
      <c r="VQY144"/>
      <c r="VQZ144"/>
      <c r="VRA144" s="14"/>
      <c r="VRB144" s="10"/>
      <c r="VRC144"/>
      <c r="VRD144" s="10"/>
      <c r="VRE144"/>
      <c r="VRF144"/>
      <c r="VRG144"/>
      <c r="VRH144" s="14"/>
      <c r="VRI144" s="10"/>
      <c r="VRJ144"/>
      <c r="VRK144" s="10"/>
      <c r="VRL144"/>
      <c r="VRM144"/>
      <c r="VRN144"/>
      <c r="VRO144" s="14"/>
      <c r="VRP144" s="10"/>
      <c r="VRQ144"/>
      <c r="VRR144" s="10"/>
      <c r="VRS144"/>
      <c r="VRT144"/>
      <c r="VRU144"/>
      <c r="VRV144" s="14"/>
      <c r="VRW144" s="10"/>
      <c r="VRX144"/>
      <c r="VRY144" s="10"/>
      <c r="VRZ144"/>
      <c r="VSA144"/>
      <c r="VSB144"/>
      <c r="VSC144" s="14"/>
      <c r="VSD144" s="10"/>
      <c r="VSE144"/>
      <c r="VSF144" s="10"/>
      <c r="VSG144"/>
      <c r="VSH144"/>
      <c r="VSI144"/>
      <c r="VSJ144" s="14"/>
      <c r="VSK144" s="10"/>
      <c r="VSL144"/>
      <c r="VSM144" s="10"/>
      <c r="VSN144"/>
      <c r="VSO144"/>
      <c r="VSP144"/>
      <c r="VSQ144" s="14"/>
      <c r="VSR144" s="10"/>
      <c r="VSS144"/>
      <c r="VST144" s="10"/>
      <c r="VSU144"/>
      <c r="VSV144"/>
      <c r="VSW144"/>
      <c r="VSX144" s="14"/>
      <c r="VSY144" s="10"/>
      <c r="VSZ144"/>
      <c r="VTA144" s="10"/>
      <c r="VTB144"/>
      <c r="VTC144"/>
      <c r="VTD144"/>
      <c r="VTE144" s="14"/>
      <c r="VTF144" s="10"/>
      <c r="VTG144"/>
      <c r="VTH144" s="10"/>
      <c r="VTI144"/>
      <c r="VTJ144"/>
      <c r="VTK144"/>
      <c r="VTL144" s="14"/>
      <c r="VTM144" s="10"/>
      <c r="VTN144"/>
      <c r="VTO144" s="10"/>
      <c r="VTP144"/>
      <c r="VTQ144"/>
      <c r="VTR144"/>
      <c r="VTS144" s="14"/>
      <c r="VTT144" s="26"/>
      <c r="VTU144"/>
      <c r="VTV144" s="10"/>
      <c r="VTW144"/>
      <c r="VTX144"/>
      <c r="VTY144"/>
      <c r="VTZ144" s="14"/>
      <c r="VUA144" s="26"/>
      <c r="VUB144"/>
      <c r="VUC144" s="10"/>
      <c r="VUD144"/>
      <c r="VUE144"/>
      <c r="VUF144"/>
      <c r="VUG144" s="39"/>
      <c r="VUH144" s="81"/>
      <c r="VUI144" s="10"/>
      <c r="VUJ144" s="10"/>
      <c r="VUK144" s="14"/>
      <c r="VUL144" s="14"/>
      <c r="VUM144"/>
      <c r="VUN144" s="10"/>
      <c r="VUO144"/>
      <c r="VUP144" s="10"/>
      <c r="VUQ144" s="6"/>
      <c r="VUR144"/>
      <c r="VUS144"/>
      <c r="VUT144" s="14"/>
      <c r="VUU144" s="10"/>
      <c r="VUV144"/>
      <c r="VUW144" s="10"/>
      <c r="VUX144"/>
      <c r="VUY144"/>
      <c r="VUZ144"/>
      <c r="VVA144" s="14"/>
      <c r="VVB144" s="10"/>
      <c r="VVC144"/>
      <c r="VVD144" s="10"/>
      <c r="VVE144"/>
      <c r="VVF144"/>
      <c r="VVG144"/>
      <c r="VVH144" s="14"/>
      <c r="VVI144" s="10"/>
      <c r="VVJ144"/>
      <c r="VVK144" s="10"/>
      <c r="VVL144"/>
      <c r="VVM144"/>
      <c r="VVN144"/>
      <c r="VVO144" s="14"/>
      <c r="VVP144" s="10"/>
      <c r="VVQ144"/>
      <c r="VVR144" s="10"/>
      <c r="VVS144"/>
      <c r="VVT144"/>
      <c r="VVU144"/>
      <c r="VVV144" s="14"/>
      <c r="VVW144" s="10"/>
      <c r="VVX144"/>
      <c r="VVY144" s="10"/>
      <c r="VVZ144"/>
      <c r="VWA144"/>
      <c r="VWB144"/>
      <c r="VWC144" s="14"/>
      <c r="VWD144" s="10"/>
      <c r="VWE144"/>
      <c r="VWF144" s="10"/>
      <c r="VWG144"/>
      <c r="VWH144"/>
      <c r="VWI144"/>
      <c r="VWJ144" s="14"/>
      <c r="VWK144" s="10"/>
      <c r="VWL144"/>
      <c r="VWM144" s="10"/>
      <c r="VWN144"/>
      <c r="VWO144"/>
      <c r="VWP144"/>
      <c r="VWQ144" s="14"/>
      <c r="VWR144" s="10"/>
      <c r="VWS144"/>
      <c r="VWT144" s="10"/>
      <c r="VWU144"/>
      <c r="VWV144"/>
      <c r="VWW144"/>
      <c r="VWX144" s="14"/>
      <c r="VWY144" s="10"/>
      <c r="VWZ144"/>
      <c r="VXA144" s="10"/>
      <c r="VXB144"/>
      <c r="VXC144"/>
      <c r="VXD144"/>
      <c r="VXE144" s="14"/>
      <c r="VXF144" s="10"/>
      <c r="VXG144"/>
      <c r="VXH144" s="10"/>
      <c r="VXI144"/>
      <c r="VXJ144"/>
      <c r="VXK144"/>
      <c r="VXL144" s="14"/>
      <c r="VXM144" s="10"/>
      <c r="VXN144"/>
      <c r="VXO144" s="10"/>
      <c r="VXP144"/>
      <c r="VXQ144"/>
      <c r="VXR144"/>
      <c r="VXS144" s="14"/>
      <c r="VXT144" s="10"/>
      <c r="VXU144"/>
      <c r="VXV144" s="10"/>
      <c r="VXW144"/>
      <c r="VXX144"/>
      <c r="VXY144"/>
      <c r="VXZ144" s="14"/>
      <c r="VYA144" s="10"/>
      <c r="VYB144"/>
      <c r="VYC144" s="10"/>
      <c r="VYD144"/>
      <c r="VYE144"/>
      <c r="VYF144"/>
      <c r="VYG144" s="14"/>
      <c r="VYH144" s="10"/>
      <c r="VYI144"/>
      <c r="VYJ144" s="10"/>
      <c r="VYK144"/>
      <c r="VYL144"/>
      <c r="VYM144"/>
      <c r="VYN144" s="14"/>
      <c r="VYO144" s="10"/>
      <c r="VYP144"/>
      <c r="VYQ144" s="10"/>
      <c r="VYR144"/>
      <c r="VYS144"/>
      <c r="VYT144"/>
      <c r="VYU144" s="14"/>
      <c r="VYV144" s="10"/>
      <c r="VYW144"/>
      <c r="VYX144" s="10"/>
      <c r="VYY144"/>
      <c r="VYZ144"/>
      <c r="VZA144"/>
      <c r="VZB144" s="14"/>
      <c r="VZC144" s="10"/>
      <c r="VZD144"/>
      <c r="VZE144" s="10"/>
      <c r="VZF144"/>
      <c r="VZG144"/>
      <c r="VZH144"/>
      <c r="VZI144" s="14"/>
      <c r="VZJ144" s="10"/>
      <c r="VZK144"/>
      <c r="VZL144" s="10"/>
      <c r="VZM144"/>
      <c r="VZN144"/>
      <c r="VZO144"/>
      <c r="VZP144" s="14"/>
      <c r="VZQ144" s="10"/>
      <c r="VZR144"/>
      <c r="VZS144" s="10"/>
      <c r="VZT144"/>
      <c r="VZU144"/>
      <c r="VZV144"/>
      <c r="VZW144" s="14"/>
      <c r="VZX144" s="10"/>
      <c r="VZY144"/>
      <c r="VZZ144" s="10"/>
      <c r="WAA144"/>
      <c r="WAB144"/>
      <c r="WAC144"/>
      <c r="WAD144" s="14"/>
      <c r="WAE144" s="10"/>
      <c r="WAF144"/>
      <c r="WAG144" s="10"/>
      <c r="WAH144"/>
      <c r="WAI144"/>
      <c r="WAJ144"/>
      <c r="WAK144" s="14"/>
      <c r="WAL144" s="10"/>
      <c r="WAM144"/>
      <c r="WAN144" s="10"/>
      <c r="WAO144"/>
      <c r="WAP144"/>
      <c r="WAQ144"/>
      <c r="WAR144" s="14"/>
      <c r="WAS144" s="10"/>
      <c r="WAT144"/>
      <c r="WAU144" s="10"/>
      <c r="WAV144"/>
      <c r="WAW144"/>
      <c r="WAX144"/>
      <c r="WAY144" s="14"/>
      <c r="WAZ144" s="10"/>
      <c r="WBA144"/>
      <c r="WBB144" s="10"/>
      <c r="WBC144"/>
      <c r="WBD144"/>
      <c r="WBE144"/>
      <c r="WBF144" s="14"/>
      <c r="WBG144" s="10"/>
      <c r="WBH144"/>
      <c r="WBI144" s="10"/>
      <c r="WBJ144"/>
      <c r="WBK144"/>
      <c r="WBL144"/>
      <c r="WBM144" s="14"/>
      <c r="WBN144" s="10"/>
      <c r="WBO144"/>
      <c r="WBP144" s="10"/>
      <c r="WBQ144"/>
      <c r="WBR144"/>
      <c r="WBS144"/>
      <c r="WBT144" s="14"/>
      <c r="WBU144" s="10"/>
      <c r="WBV144"/>
      <c r="WBW144" s="10"/>
      <c r="WBX144"/>
      <c r="WBY144"/>
      <c r="WBZ144"/>
      <c r="WCA144" s="14"/>
      <c r="WCB144" s="10"/>
      <c r="WCC144"/>
      <c r="WCD144" s="10"/>
      <c r="WCE144"/>
      <c r="WCF144"/>
      <c r="WCG144"/>
      <c r="WCH144" s="14"/>
      <c r="WCI144" s="10"/>
      <c r="WCJ144"/>
      <c r="WCK144" s="10"/>
      <c r="WCL144"/>
      <c r="WCM144"/>
      <c r="WCN144"/>
      <c r="WCO144" s="14"/>
      <c r="WCP144" s="10"/>
      <c r="WCQ144"/>
      <c r="WCR144" s="10"/>
      <c r="WCS144"/>
      <c r="WCT144"/>
      <c r="WCU144"/>
      <c r="WCV144" s="14"/>
      <c r="WCW144" s="26"/>
      <c r="WCX144"/>
      <c r="WCY144" s="10"/>
      <c r="WCZ144"/>
      <c r="WDA144"/>
      <c r="WDB144"/>
      <c r="WDC144" s="14"/>
      <c r="WDD144" s="26"/>
      <c r="WDE144"/>
      <c r="WDF144" s="10"/>
      <c r="WDG144"/>
      <c r="WDH144"/>
      <c r="WDI144"/>
      <c r="WDJ144" s="39"/>
      <c r="WDK144" s="81"/>
      <c r="WDL144" s="10"/>
      <c r="WDM144" s="10"/>
      <c r="WDN144" s="14"/>
      <c r="WDO144" s="14"/>
      <c r="WDP144"/>
      <c r="WDQ144" s="10"/>
      <c r="WDR144"/>
      <c r="WDS144" s="10"/>
      <c r="WDT144" s="6"/>
      <c r="WDU144"/>
      <c r="WDV144"/>
      <c r="WDW144" s="14"/>
      <c r="WDX144" s="10"/>
      <c r="WDY144"/>
      <c r="WDZ144" s="10"/>
      <c r="WEA144"/>
      <c r="WEB144"/>
      <c r="WEC144"/>
      <c r="WED144" s="14"/>
      <c r="WEE144" s="10"/>
      <c r="WEF144"/>
      <c r="WEG144" s="10"/>
      <c r="WEH144"/>
      <c r="WEI144"/>
      <c r="WEJ144"/>
      <c r="WEK144" s="14"/>
      <c r="WEL144" s="10"/>
      <c r="WEM144"/>
      <c r="WEN144" s="10"/>
      <c r="WEO144"/>
      <c r="WEP144"/>
      <c r="WEQ144"/>
      <c r="WER144" s="14"/>
      <c r="WES144" s="10"/>
      <c r="WET144"/>
      <c r="WEU144" s="10"/>
      <c r="WEV144"/>
      <c r="WEW144"/>
      <c r="WEX144"/>
      <c r="WEY144" s="14"/>
      <c r="WEZ144" s="10"/>
      <c r="WFA144"/>
      <c r="WFB144" s="10"/>
      <c r="WFC144"/>
      <c r="WFD144"/>
      <c r="WFE144"/>
      <c r="WFF144" s="14"/>
      <c r="WFG144" s="10"/>
      <c r="WFH144"/>
      <c r="WFI144" s="10"/>
      <c r="WFJ144"/>
      <c r="WFK144"/>
      <c r="WFL144"/>
      <c r="WFM144" s="14"/>
      <c r="WFN144" s="10"/>
      <c r="WFO144"/>
      <c r="WFP144" s="10"/>
      <c r="WFQ144"/>
      <c r="WFR144"/>
      <c r="WFS144"/>
      <c r="WFT144" s="14"/>
      <c r="WFU144" s="10"/>
      <c r="WFV144"/>
      <c r="WFW144" s="10"/>
      <c r="WFX144"/>
      <c r="WFY144"/>
      <c r="WFZ144"/>
      <c r="WGA144" s="14"/>
      <c r="WGB144" s="10"/>
      <c r="WGC144"/>
      <c r="WGD144" s="10"/>
      <c r="WGE144"/>
      <c r="WGF144"/>
      <c r="WGG144"/>
      <c r="WGH144" s="14"/>
      <c r="WGI144" s="10"/>
      <c r="WGJ144"/>
      <c r="WGK144" s="10"/>
      <c r="WGL144"/>
      <c r="WGM144"/>
      <c r="WGN144"/>
      <c r="WGO144" s="14"/>
      <c r="WGP144" s="10"/>
      <c r="WGQ144"/>
      <c r="WGR144" s="10"/>
      <c r="WGS144"/>
      <c r="WGT144"/>
      <c r="WGU144"/>
      <c r="WGV144" s="14"/>
      <c r="WGW144" s="10"/>
      <c r="WGX144"/>
      <c r="WGY144" s="10"/>
      <c r="WGZ144"/>
      <c r="WHA144"/>
      <c r="WHB144"/>
      <c r="WHC144" s="14"/>
      <c r="WHD144" s="10"/>
      <c r="WHE144"/>
      <c r="WHF144" s="10"/>
      <c r="WHG144"/>
      <c r="WHH144"/>
      <c r="WHI144"/>
      <c r="WHJ144" s="14"/>
      <c r="WHK144" s="10"/>
      <c r="WHL144"/>
      <c r="WHM144" s="10"/>
      <c r="WHN144"/>
      <c r="WHO144"/>
      <c r="WHP144"/>
      <c r="WHQ144" s="14"/>
      <c r="WHR144" s="10"/>
      <c r="WHS144"/>
      <c r="WHT144" s="10"/>
      <c r="WHU144"/>
      <c r="WHV144"/>
      <c r="WHW144"/>
      <c r="WHX144" s="14"/>
      <c r="WHY144" s="10"/>
      <c r="WHZ144"/>
      <c r="WIA144" s="10"/>
      <c r="WIB144"/>
      <c r="WIC144"/>
      <c r="WID144"/>
      <c r="WIE144" s="14"/>
      <c r="WIF144" s="10"/>
      <c r="WIG144"/>
      <c r="WIH144" s="10"/>
      <c r="WII144"/>
      <c r="WIJ144"/>
      <c r="WIK144"/>
      <c r="WIL144" s="14"/>
      <c r="WIM144" s="10"/>
      <c r="WIN144"/>
      <c r="WIO144" s="10"/>
      <c r="WIP144"/>
      <c r="WIQ144"/>
      <c r="WIR144"/>
      <c r="WIS144" s="14"/>
      <c r="WIT144" s="10"/>
      <c r="WIU144"/>
      <c r="WIV144" s="10"/>
      <c r="WIW144"/>
      <c r="WIX144"/>
      <c r="WIY144"/>
      <c r="WIZ144" s="14"/>
      <c r="WJA144" s="10"/>
      <c r="WJB144"/>
      <c r="WJC144" s="10"/>
      <c r="WJD144"/>
      <c r="WJE144"/>
      <c r="WJF144"/>
      <c r="WJG144" s="14"/>
      <c r="WJH144" s="10"/>
      <c r="WJI144"/>
      <c r="WJJ144" s="10"/>
      <c r="WJK144"/>
      <c r="WJL144"/>
      <c r="WJM144"/>
      <c r="WJN144" s="14"/>
      <c r="WJO144" s="10"/>
      <c r="WJP144"/>
      <c r="WJQ144" s="10"/>
      <c r="WJR144"/>
      <c r="WJS144"/>
      <c r="WJT144"/>
      <c r="WJU144" s="14"/>
      <c r="WJV144" s="10"/>
      <c r="WJW144"/>
      <c r="WJX144" s="10"/>
      <c r="WJY144"/>
      <c r="WJZ144"/>
      <c r="WKA144"/>
      <c r="WKB144" s="14"/>
      <c r="WKC144" s="10"/>
      <c r="WKD144"/>
      <c r="WKE144" s="10"/>
      <c r="WKF144"/>
      <c r="WKG144"/>
      <c r="WKH144"/>
      <c r="WKI144" s="14"/>
      <c r="WKJ144" s="10"/>
      <c r="WKK144"/>
      <c r="WKL144" s="10"/>
      <c r="WKM144"/>
      <c r="WKN144"/>
      <c r="WKO144"/>
      <c r="WKP144" s="14"/>
      <c r="WKQ144" s="10"/>
      <c r="WKR144"/>
      <c r="WKS144" s="10"/>
      <c r="WKT144"/>
      <c r="WKU144"/>
      <c r="WKV144"/>
      <c r="WKW144" s="14"/>
      <c r="WKX144" s="10"/>
      <c r="WKY144"/>
      <c r="WKZ144" s="10"/>
      <c r="WLA144"/>
      <c r="WLB144"/>
      <c r="WLC144"/>
      <c r="WLD144" s="14"/>
      <c r="WLE144" s="10"/>
      <c r="WLF144"/>
      <c r="WLG144" s="10"/>
      <c r="WLH144"/>
      <c r="WLI144"/>
      <c r="WLJ144"/>
      <c r="WLK144" s="14"/>
      <c r="WLL144" s="10"/>
      <c r="WLM144"/>
      <c r="WLN144" s="10"/>
      <c r="WLO144"/>
      <c r="WLP144"/>
      <c r="WLQ144"/>
      <c r="WLR144" s="14"/>
      <c r="WLS144" s="10"/>
      <c r="WLT144"/>
      <c r="WLU144" s="10"/>
      <c r="WLV144"/>
      <c r="WLW144"/>
      <c r="WLX144"/>
      <c r="WLY144" s="14"/>
      <c r="WLZ144" s="26"/>
      <c r="WMA144"/>
      <c r="WMB144" s="10"/>
      <c r="WMC144"/>
      <c r="WMD144"/>
      <c r="WME144"/>
      <c r="WMF144" s="14"/>
      <c r="WMG144" s="26"/>
      <c r="WMH144"/>
      <c r="WMI144" s="10"/>
      <c r="WMJ144"/>
      <c r="WMK144"/>
      <c r="WML144"/>
      <c r="WMM144" s="39"/>
      <c r="WMN144" s="81"/>
      <c r="WMO144" s="10"/>
      <c r="WMP144" s="10"/>
      <c r="WMQ144" s="14"/>
      <c r="WMR144" s="14"/>
      <c r="WMS144"/>
      <c r="WMT144" s="10"/>
      <c r="WMU144"/>
      <c r="WMV144" s="10"/>
      <c r="WMW144" s="6"/>
      <c r="WMX144"/>
      <c r="WMY144"/>
      <c r="WMZ144" s="14"/>
      <c r="WNA144" s="10"/>
      <c r="WNB144"/>
      <c r="WNC144" s="10"/>
      <c r="WND144"/>
      <c r="WNE144"/>
      <c r="WNF144"/>
      <c r="WNG144" s="14"/>
      <c r="WNH144" s="10"/>
      <c r="WNI144"/>
      <c r="WNJ144" s="10"/>
      <c r="WNK144"/>
      <c r="WNL144"/>
      <c r="WNM144"/>
      <c r="WNN144" s="14"/>
      <c r="WNO144" s="10"/>
      <c r="WNP144"/>
      <c r="WNQ144" s="10"/>
      <c r="WNR144"/>
      <c r="WNS144"/>
      <c r="WNT144"/>
      <c r="WNU144" s="14"/>
      <c r="WNV144" s="10"/>
      <c r="WNW144"/>
      <c r="WNX144" s="10"/>
      <c r="WNY144"/>
      <c r="WNZ144"/>
      <c r="WOA144"/>
      <c r="WOB144" s="14"/>
      <c r="WOC144" s="10"/>
      <c r="WOD144"/>
      <c r="WOE144" s="10"/>
      <c r="WOF144"/>
      <c r="WOG144"/>
      <c r="WOH144"/>
      <c r="WOI144" s="14"/>
      <c r="WOJ144" s="10"/>
      <c r="WOK144"/>
      <c r="WOL144" s="10"/>
      <c r="WOM144"/>
      <c r="WON144"/>
      <c r="WOO144"/>
      <c r="WOP144" s="14"/>
      <c r="WOQ144" s="10"/>
      <c r="WOR144"/>
      <c r="WOS144" s="10"/>
      <c r="WOT144"/>
      <c r="WOU144"/>
      <c r="WOV144"/>
      <c r="WOW144" s="14"/>
      <c r="WOX144" s="10"/>
      <c r="WOY144"/>
      <c r="WOZ144" s="10"/>
      <c r="WPA144"/>
      <c r="WPB144"/>
      <c r="WPC144"/>
      <c r="WPD144" s="14"/>
      <c r="WPE144" s="10"/>
      <c r="WPF144"/>
      <c r="WPG144" s="10"/>
      <c r="WPH144"/>
      <c r="WPI144"/>
      <c r="WPJ144"/>
      <c r="WPK144" s="14"/>
      <c r="WPL144" s="10"/>
      <c r="WPM144"/>
      <c r="WPN144" s="10"/>
      <c r="WPO144"/>
      <c r="WPP144"/>
      <c r="WPQ144"/>
      <c r="WPR144" s="14"/>
      <c r="WPS144" s="10"/>
      <c r="WPT144"/>
      <c r="WPU144" s="10"/>
      <c r="WPV144"/>
      <c r="WPW144"/>
      <c r="WPX144"/>
      <c r="WPY144" s="14"/>
      <c r="WPZ144" s="10"/>
      <c r="WQA144"/>
      <c r="WQB144" s="10"/>
      <c r="WQC144"/>
      <c r="WQD144"/>
      <c r="WQE144"/>
      <c r="WQF144" s="14"/>
      <c r="WQG144" s="10"/>
      <c r="WQH144"/>
      <c r="WQI144" s="10"/>
      <c r="WQJ144"/>
      <c r="WQK144"/>
      <c r="WQL144"/>
      <c r="WQM144" s="14"/>
      <c r="WQN144" s="10"/>
      <c r="WQO144"/>
      <c r="WQP144" s="10"/>
      <c r="WQQ144"/>
      <c r="WQR144"/>
      <c r="WQS144"/>
      <c r="WQT144" s="14"/>
      <c r="WQU144" s="10"/>
      <c r="WQV144"/>
      <c r="WQW144" s="10"/>
      <c r="WQX144"/>
      <c r="WQY144"/>
      <c r="WQZ144"/>
      <c r="WRA144" s="14"/>
      <c r="WRB144" s="10"/>
      <c r="WRC144"/>
      <c r="WRD144" s="10"/>
      <c r="WRE144"/>
      <c r="WRF144"/>
      <c r="WRG144"/>
      <c r="WRH144" s="14"/>
      <c r="WRI144" s="10"/>
      <c r="WRJ144"/>
      <c r="WRK144" s="10"/>
      <c r="WRL144"/>
      <c r="WRM144"/>
      <c r="WRN144"/>
      <c r="WRO144" s="14"/>
      <c r="WRP144" s="10"/>
      <c r="WRQ144"/>
      <c r="WRR144" s="10"/>
      <c r="WRS144"/>
      <c r="WRT144"/>
      <c r="WRU144"/>
      <c r="WRV144" s="14"/>
      <c r="WRW144" s="10"/>
      <c r="WRX144"/>
      <c r="WRY144" s="10"/>
      <c r="WRZ144"/>
      <c r="WSA144"/>
      <c r="WSB144"/>
      <c r="WSC144" s="14"/>
      <c r="WSD144" s="10"/>
      <c r="WSE144"/>
      <c r="WSF144" s="10"/>
      <c r="WSG144"/>
      <c r="WSH144"/>
      <c r="WSI144"/>
      <c r="WSJ144" s="14"/>
      <c r="WSK144" s="10"/>
      <c r="WSL144"/>
      <c r="WSM144" s="10"/>
      <c r="WSN144"/>
      <c r="WSO144"/>
      <c r="WSP144"/>
      <c r="WSQ144" s="14"/>
      <c r="WSR144" s="10"/>
      <c r="WSS144"/>
      <c r="WST144" s="10"/>
      <c r="WSU144"/>
      <c r="WSV144"/>
      <c r="WSW144"/>
      <c r="WSX144" s="14"/>
      <c r="WSY144" s="10"/>
      <c r="WSZ144"/>
      <c r="WTA144" s="10"/>
      <c r="WTB144"/>
      <c r="WTC144"/>
      <c r="WTD144"/>
      <c r="WTE144" s="14"/>
      <c r="WTF144" s="10"/>
      <c r="WTG144"/>
      <c r="WTH144" s="10"/>
      <c r="WTI144"/>
      <c r="WTJ144"/>
      <c r="WTK144"/>
      <c r="WTL144" s="14"/>
      <c r="WTM144" s="10"/>
      <c r="WTN144"/>
      <c r="WTO144" s="10"/>
      <c r="WTP144"/>
      <c r="WTQ144"/>
      <c r="WTR144"/>
      <c r="WTS144" s="14"/>
      <c r="WTT144" s="10"/>
      <c r="WTU144"/>
      <c r="WTV144" s="10"/>
      <c r="WTW144"/>
      <c r="WTX144"/>
      <c r="WTY144"/>
      <c r="WTZ144" s="14"/>
      <c r="WUA144" s="10"/>
      <c r="WUB144"/>
      <c r="WUC144" s="10"/>
      <c r="WUD144"/>
      <c r="WUE144"/>
      <c r="WUF144"/>
      <c r="WUG144" s="14"/>
      <c r="WUH144" s="10"/>
      <c r="WUI144"/>
      <c r="WUJ144" s="10"/>
      <c r="WUK144"/>
      <c r="WUL144"/>
      <c r="WUM144"/>
      <c r="WUN144" s="14"/>
      <c r="WUO144" s="10"/>
      <c r="WUP144"/>
      <c r="WUQ144" s="10"/>
      <c r="WUR144"/>
      <c r="WUS144"/>
      <c r="WUT144"/>
      <c r="WUU144" s="14"/>
      <c r="WUV144" s="10"/>
      <c r="WUW144"/>
      <c r="WUX144" s="10"/>
      <c r="WUY144"/>
      <c r="WUZ144"/>
      <c r="WVA144"/>
      <c r="WVB144" s="14"/>
      <c r="WVC144" s="26"/>
      <c r="WVD144"/>
      <c r="WVE144" s="10"/>
      <c r="WVF144"/>
      <c r="WVG144"/>
      <c r="WVH144"/>
      <c r="WVI144" s="14"/>
      <c r="WVJ144" s="26"/>
      <c r="WVK144"/>
      <c r="WVL144" s="10"/>
      <c r="WVM144"/>
      <c r="WVN144"/>
      <c r="WVO144"/>
      <c r="WVP144" s="39"/>
      <c r="WVQ144" s="81"/>
      <c r="WVR144" s="10"/>
      <c r="WVS144" s="10"/>
      <c r="WVT144" s="14"/>
      <c r="WVU144" s="14"/>
      <c r="WVV144"/>
      <c r="WVW144" s="10"/>
      <c r="WVX144"/>
      <c r="WVY144" s="10"/>
      <c r="WVZ144" s="6"/>
      <c r="WWA144"/>
      <c r="WWB144"/>
      <c r="WWC144" s="14"/>
      <c r="WWD144" s="10"/>
      <c r="WWE144"/>
      <c r="WWF144" s="10"/>
      <c r="WWG144"/>
      <c r="WWH144"/>
      <c r="WWI144"/>
      <c r="WWJ144" s="14"/>
      <c r="WWK144" s="10"/>
      <c r="WWL144"/>
      <c r="WWM144" s="10"/>
      <c r="WWN144"/>
      <c r="WWO144"/>
      <c r="WWP144"/>
      <c r="WWQ144" s="14"/>
      <c r="WWR144" s="10"/>
      <c r="WWS144"/>
      <c r="WWT144" s="10"/>
      <c r="WWU144"/>
      <c r="WWV144"/>
      <c r="WWW144"/>
      <c r="WWX144" s="14"/>
      <c r="WWY144" s="10"/>
      <c r="WWZ144"/>
      <c r="WXA144" s="10"/>
      <c r="WXB144"/>
      <c r="WXC144"/>
      <c r="WXD144"/>
      <c r="WXE144" s="14"/>
      <c r="WXF144" s="10"/>
      <c r="WXG144"/>
      <c r="WXH144" s="10"/>
      <c r="WXI144"/>
      <c r="WXJ144"/>
      <c r="WXK144"/>
      <c r="WXL144" s="14"/>
      <c r="WXM144" s="10"/>
      <c r="WXN144"/>
      <c r="WXO144" s="10"/>
      <c r="WXP144"/>
      <c r="WXQ144"/>
      <c r="WXR144"/>
      <c r="WXS144" s="14"/>
      <c r="WXT144" s="10"/>
      <c r="WXU144"/>
      <c r="WXV144" s="10"/>
      <c r="WXW144"/>
      <c r="WXX144"/>
      <c r="WXY144"/>
      <c r="WXZ144" s="14"/>
      <c r="WYA144" s="10"/>
      <c r="WYB144"/>
      <c r="WYC144" s="10"/>
      <c r="WYD144"/>
      <c r="WYE144"/>
      <c r="WYF144"/>
      <c r="WYG144" s="14"/>
      <c r="WYH144" s="10"/>
      <c r="WYI144"/>
      <c r="WYJ144" s="10"/>
      <c r="WYK144"/>
      <c r="WYL144"/>
      <c r="WYM144"/>
      <c r="WYN144" s="14"/>
      <c r="WYO144" s="10"/>
      <c r="WYP144"/>
      <c r="WYQ144" s="10"/>
      <c r="WYR144"/>
      <c r="WYS144"/>
      <c r="WYT144"/>
      <c r="WYU144" s="14"/>
      <c r="WYV144" s="10"/>
      <c r="WYW144"/>
      <c r="WYX144" s="10"/>
      <c r="WYY144"/>
      <c r="WYZ144"/>
      <c r="WZA144"/>
      <c r="WZB144" s="14"/>
      <c r="WZC144" s="10"/>
      <c r="WZD144"/>
      <c r="WZE144" s="10"/>
      <c r="WZF144"/>
      <c r="WZG144"/>
      <c r="WZH144"/>
      <c r="WZI144" s="14"/>
      <c r="WZJ144" s="10"/>
      <c r="WZK144"/>
      <c r="WZL144" s="10"/>
      <c r="WZM144"/>
      <c r="WZN144"/>
      <c r="WZO144"/>
      <c r="WZP144" s="14"/>
      <c r="WZQ144" s="10"/>
      <c r="WZR144"/>
      <c r="WZS144" s="10"/>
      <c r="WZT144"/>
      <c r="WZU144"/>
      <c r="WZV144"/>
      <c r="WZW144" s="14"/>
      <c r="WZX144" s="10"/>
      <c r="WZY144"/>
      <c r="WZZ144" s="10"/>
      <c r="XAA144"/>
      <c r="XAB144"/>
      <c r="XAC144"/>
      <c r="XAD144" s="14"/>
      <c r="XAE144" s="10"/>
      <c r="XAF144"/>
      <c r="XAG144" s="10"/>
      <c r="XAH144"/>
      <c r="XAI144"/>
      <c r="XAJ144"/>
      <c r="XAK144" s="14"/>
      <c r="XAL144" s="10"/>
      <c r="XAM144"/>
      <c r="XAN144" s="10"/>
      <c r="XAO144"/>
      <c r="XAP144"/>
      <c r="XAQ144"/>
      <c r="XAR144" s="14"/>
      <c r="XAS144" s="10"/>
      <c r="XAT144"/>
      <c r="XAU144" s="10"/>
      <c r="XAV144"/>
      <c r="XAW144"/>
      <c r="XAX144"/>
      <c r="XAY144" s="14"/>
      <c r="XAZ144" s="10"/>
      <c r="XBA144"/>
      <c r="XBB144" s="10"/>
      <c r="XBC144"/>
      <c r="XBD144"/>
      <c r="XBE144"/>
      <c r="XBF144" s="14"/>
      <c r="XBG144" s="10"/>
      <c r="XBH144"/>
      <c r="XBI144" s="10"/>
      <c r="XBJ144"/>
      <c r="XBK144"/>
      <c r="XBL144"/>
      <c r="XBM144" s="14"/>
      <c r="XBN144" s="10"/>
      <c r="XBO144"/>
      <c r="XBP144" s="10"/>
      <c r="XBQ144"/>
      <c r="XBR144"/>
      <c r="XBS144"/>
      <c r="XBT144" s="14"/>
      <c r="XBU144" s="10"/>
      <c r="XBV144"/>
      <c r="XBW144" s="10"/>
      <c r="XBX144"/>
      <c r="XBY144"/>
      <c r="XBZ144"/>
      <c r="XCA144" s="14"/>
      <c r="XCB144" s="10"/>
      <c r="XCC144"/>
      <c r="XCD144" s="10"/>
      <c r="XCE144"/>
      <c r="XCF144"/>
      <c r="XCG144"/>
      <c r="XCH144" s="14"/>
      <c r="XCI144" s="10"/>
      <c r="XCJ144"/>
      <c r="XCK144" s="10"/>
      <c r="XCL144"/>
      <c r="XCM144"/>
      <c r="XCN144"/>
      <c r="XCO144" s="14"/>
      <c r="XCP144" s="10"/>
      <c r="XCQ144"/>
      <c r="XCR144" s="10"/>
      <c r="XCS144"/>
      <c r="XCT144"/>
      <c r="XCU144"/>
      <c r="XCV144" s="14"/>
      <c r="XCW144" s="10"/>
      <c r="XCX144"/>
      <c r="XCY144" s="10"/>
      <c r="XCZ144"/>
      <c r="XDA144"/>
      <c r="XDB144"/>
      <c r="XDC144" s="14"/>
      <c r="XDD144" s="10"/>
      <c r="XDE144"/>
      <c r="XDF144" s="10"/>
      <c r="XDG144"/>
      <c r="XDH144"/>
      <c r="XDI144"/>
      <c r="XDJ144" s="14"/>
      <c r="XDK144" s="10"/>
      <c r="XDL144"/>
      <c r="XDM144" s="10"/>
      <c r="XDN144"/>
      <c r="XDO144"/>
      <c r="XDP144"/>
      <c r="XDQ144" s="14"/>
      <c r="XDR144" s="10"/>
      <c r="XDS144"/>
      <c r="XDT144" s="10"/>
      <c r="XDU144"/>
      <c r="XDV144"/>
      <c r="XDW144"/>
      <c r="XDX144" s="14"/>
      <c r="XDY144" s="10"/>
      <c r="XDZ144"/>
      <c r="XEA144" s="10"/>
      <c r="XEB144"/>
      <c r="XEC144"/>
      <c r="XED144"/>
      <c r="XEE144" s="14"/>
      <c r="XEF144" s="26"/>
      <c r="XEG144"/>
      <c r="XEH144" s="10"/>
      <c r="XEI144"/>
      <c r="XEJ144"/>
      <c r="XEK144"/>
      <c r="XEL144" s="14"/>
      <c r="XEM144" s="26"/>
      <c r="XEN144"/>
      <c r="XEO144" s="10"/>
      <c r="XEP144"/>
      <c r="XEQ144"/>
      <c r="XER144"/>
      <c r="XES144" s="39"/>
      <c r="XET144" s="81"/>
      <c r="XEU144" s="10"/>
      <c r="XEV144" s="10"/>
      <c r="XEW144" s="14"/>
      <c r="XEX144" s="14"/>
      <c r="XEY144"/>
      <c r="XEZ144" s="10"/>
      <c r="XFA144"/>
      <c r="XFB144" s="10"/>
    </row>
    <row r="145" spans="1:16382" ht="12.5" outlineLevel="1" x14ac:dyDescent="0.25">
      <c r="A145" s="404"/>
      <c r="B145" s="405"/>
      <c r="C145" s="125" t="s">
        <v>44</v>
      </c>
      <c r="D145" s="126" t="s">
        <v>0</v>
      </c>
      <c r="E145" s="116" t="s">
        <v>44</v>
      </c>
      <c r="F145" s="5" t="str">
        <f>IF(C145="x","4",IF(C145&gt;E145,"1",IF(C145&lt;E145,"2",IF(C145=E145,"0",))))</f>
        <v>4</v>
      </c>
      <c r="G145" s="21"/>
      <c r="H145" s="4"/>
      <c r="I145" s="108"/>
      <c r="J145" s="52" t="s">
        <v>0</v>
      </c>
      <c r="K145" s="110"/>
      <c r="L145" s="53" t="b">
        <f>IF(AND(I145=$C145,K145=$E145),1)</f>
        <v>0</v>
      </c>
      <c r="M145" s="54" t="str">
        <f>IF(I145&gt;K145,"1",IF(I145&lt;K145,"2",IF(I145=K145,"0")))</f>
        <v>0</v>
      </c>
      <c r="N145" s="170" t="str">
        <f>IF(I145="x","0",IF(L145=1,"3,5",IF(M145=$F145,"1,5","0")))</f>
        <v>0</v>
      </c>
      <c r="O145" s="45" t="str">
        <f>IF(N145="x","0",IF(N145="1","0",IF(N145="0","0","1")))</f>
        <v>0</v>
      </c>
      <c r="P145" s="107"/>
      <c r="Q145" s="66"/>
      <c r="R145" s="112"/>
      <c r="S145" s="66" t="b">
        <f>IF(AND(P145=$C145,R145=$E145),1)</f>
        <v>0</v>
      </c>
      <c r="T145" s="66" t="str">
        <f>IF(P145&gt;R145,"1",IF(P145&lt;R145,"2",IF(P145=R145,"0")))</f>
        <v>0</v>
      </c>
      <c r="U145" s="67" t="str">
        <f>IF(P145="x","0",IF(S145=1,"3,5",IF(T145=$F145,"1,5","0")))</f>
        <v>0</v>
      </c>
      <c r="V145" s="45" t="str">
        <f>IF(U145="x","0",IF(U145="1","0",IF(U145="0","0","1")))</f>
        <v>0</v>
      </c>
      <c r="W145" s="108"/>
      <c r="X145" s="52" t="s">
        <v>0</v>
      </c>
      <c r="Y145" s="110"/>
      <c r="Z145" s="53" t="b">
        <f>IF(AND(W145=$C145,Y145=$E145),1)</f>
        <v>0</v>
      </c>
      <c r="AA145" s="54" t="str">
        <f>IF(W145&gt;Y145,"1",IF(W145&lt;Y145,"2",IF(W145=Y145,"0")))</f>
        <v>0</v>
      </c>
      <c r="AB145" s="170" t="str">
        <f>IF(W145="x","0",IF(Z145=1,"3,5",IF(AA145=$F145,"1,5","0")))</f>
        <v>0</v>
      </c>
      <c r="AC145" s="45" t="str">
        <f>IF(AB145="x","0",IF(AB145="1","0",IF(AB145="0","0","1")))</f>
        <v>0</v>
      </c>
      <c r="AD145" s="107"/>
      <c r="AE145" s="66"/>
      <c r="AF145" s="112"/>
      <c r="AG145" s="66" t="b">
        <f>IF(AND(AD145=$C145,AF145=$E145),1)</f>
        <v>0</v>
      </c>
      <c r="AH145" s="66" t="str">
        <f>IF(AD145&gt;AF145,"1",IF(AD145&lt;AF145,"2",IF(AD145=AF145,"0")))</f>
        <v>0</v>
      </c>
      <c r="AI145" s="67" t="str">
        <f>IF(AD145="x","0",IF(AG145=1,"3,5",IF(AH145=$F145,"1,5","0")))</f>
        <v>0</v>
      </c>
      <c r="AJ145" s="45" t="str">
        <f>IF(AI145="x","0",IF(AI145="1","0",IF(AI145="0","0","1")))</f>
        <v>0</v>
      </c>
      <c r="AK145" s="108"/>
      <c r="AL145" s="52" t="s">
        <v>0</v>
      </c>
      <c r="AM145" s="110"/>
      <c r="AN145" s="53" t="b">
        <f>IF(AND(AK145=$C145,AM145=$E145),1)</f>
        <v>0</v>
      </c>
      <c r="AO145" s="54" t="str">
        <f>IF(AK145&gt;AM145,"1",IF(AK145&lt;AM145,"2",IF(AK145=AM145,"0")))</f>
        <v>0</v>
      </c>
      <c r="AP145" s="199" t="str">
        <f>IF(AK145="x","0",IF(AN145=1,"3,5",IF(AO145=$F145,"1,5","0")))</f>
        <v>0</v>
      </c>
      <c r="AQ145" s="45" t="str">
        <f>IF(AP145="x","0",IF(AP145="1","0",IF(AP145="0","0","1")))</f>
        <v>0</v>
      </c>
      <c r="AR145" s="107"/>
      <c r="AS145" s="66"/>
      <c r="AT145" s="112"/>
      <c r="AU145" s="129" t="b">
        <f>IF(AND(AR145=$C145,AT145=$E145),1)</f>
        <v>0</v>
      </c>
      <c r="AV145" s="129" t="str">
        <f>IF(AR145&gt;AT145,"1",IF(AR145&lt;AT145,"2",IF(AR145=AT145,"0")))</f>
        <v>0</v>
      </c>
      <c r="AW145" s="70" t="str">
        <f>IF(AR145="x","0",IF(AU145=1,"3,5",IF(AV145=$F145,"1,5","0")))</f>
        <v>0</v>
      </c>
      <c r="AX145" s="45" t="str">
        <f>IF(AW145="x","0",IF(AW145="1","0",IF(AW145="0","0","1")))</f>
        <v>0</v>
      </c>
      <c r="AY145" s="108"/>
      <c r="AZ145" s="52" t="s">
        <v>0</v>
      </c>
      <c r="BA145" s="110"/>
      <c r="BB145" s="129" t="b">
        <f>IF(AND(AY145=$C145,BA145=$E145),1)</f>
        <v>0</v>
      </c>
      <c r="BC145" s="54" t="str">
        <f>IF(AY145&gt;BA145,"1",IF(AY145&lt;BA145,"2",IF(AY145=BA145,"0")))</f>
        <v>0</v>
      </c>
      <c r="BD145" s="170" t="str">
        <f>IF(AY145="x","0",IF(BB145=1,"3,5",IF(BC145=$F145,"1,5","0")))</f>
        <v>0</v>
      </c>
      <c r="BE145" s="45" t="str">
        <f>IF(BD145="x","0",IF(BD145="1","0",IF(BD145="0","0","1")))</f>
        <v>0</v>
      </c>
      <c r="BF145" s="107"/>
      <c r="BG145" s="66"/>
      <c r="BH145" s="112"/>
      <c r="BI145" s="129" t="b">
        <f>IF(AND(BF145=$C145,BH145=$E145),1)</f>
        <v>0</v>
      </c>
      <c r="BJ145" s="66" t="str">
        <f>IF(BF145&gt;BH145,"1",IF(BF145&lt;BH145,"2",IF(BF145=BH145,"0")))</f>
        <v>0</v>
      </c>
      <c r="BK145" s="70" t="str">
        <f>IF(BF145="x","0",IF(BI145=1,"3,5",IF(BJ145=$F145,"1,5","0")))</f>
        <v>0</v>
      </c>
      <c r="BL145" s="45" t="str">
        <f>IF(BK145="x","0",IF(BK145="1","0",IF(BK145="0","0","1")))</f>
        <v>0</v>
      </c>
      <c r="BM145" s="108"/>
      <c r="BN145" s="52" t="s">
        <v>0</v>
      </c>
      <c r="BO145" s="110"/>
      <c r="BP145" s="129" t="b">
        <f>IF(AND(BM145=$C145,BO145=$E145),1)</f>
        <v>0</v>
      </c>
      <c r="BQ145" s="131" t="str">
        <f>IF(BM145&gt;BO145,"1",IF(BM145&lt;BO145,"2",IF(BM145=BO145,"0")))</f>
        <v>0</v>
      </c>
      <c r="BR145" s="170" t="str">
        <f>IF(BM145="x","0",IF(BP145=1,"3,5",IF(BQ145=$F145,"1,5","0")))</f>
        <v>0</v>
      </c>
      <c r="BS145" s="45" t="str">
        <f>IF(BR145="x","0",IF(BR145="1","0",IF(BR145="0","0","1")))</f>
        <v>0</v>
      </c>
      <c r="BT145" s="107"/>
      <c r="BU145" s="66"/>
      <c r="BV145" s="112"/>
      <c r="BW145" s="129" t="b">
        <f>IF(AND(BT145=$C145,BV145=$E145),1)</f>
        <v>0</v>
      </c>
      <c r="BX145" s="66" t="str">
        <f>IF(BT145&gt;BV145,"1",IF(BT145&lt;BV145,"2",IF(BT145=BV145,"0")))</f>
        <v>0</v>
      </c>
      <c r="BY145" s="70" t="str">
        <f>IF(BT145="x","0",IF(BW145=1,"3,5",IF(BX145=$F145,"1,5","0")))</f>
        <v>0</v>
      </c>
      <c r="BZ145" s="45" t="str">
        <f>IF(BY145="x","0",IF(BY145="1","0",IF(BY145="0","0","1")))</f>
        <v>0</v>
      </c>
      <c r="CA145" s="108"/>
      <c r="CB145" s="52" t="s">
        <v>0</v>
      </c>
      <c r="CC145" s="110"/>
      <c r="CD145" s="129" t="b">
        <f>IF(AND(CA145=$C145,CC145=$E145),1)</f>
        <v>0</v>
      </c>
      <c r="CE145" s="54" t="str">
        <f>IF(CA145&gt;CC145,"1",IF(CA145&lt;CC145,"2",IF(CA145=CC145,"0")))</f>
        <v>0</v>
      </c>
      <c r="CF145" s="55" t="str">
        <f>IF(CA145="x","0",IF(CD145=1,"3,5",IF(CE145=$F145,"1,5","0")))</f>
        <v>0</v>
      </c>
      <c r="CG145" s="45" t="str">
        <f>IF(CF145="x","0",IF(CF145="1","0",IF(CF145="0","0","1")))</f>
        <v>0</v>
      </c>
      <c r="CH145" s="107"/>
      <c r="CI145" s="66"/>
      <c r="CJ145" s="112"/>
      <c r="CK145" s="129" t="b">
        <f>IF(AND(CH145=$C145,CJ145=$E145),1)</f>
        <v>0</v>
      </c>
      <c r="CL145" s="66" t="str">
        <f>IF(CH145&gt;CJ145,"1",IF(CH145&lt;CJ145,"2",IF(CH145=CJ145,"0")))</f>
        <v>0</v>
      </c>
      <c r="CM145" s="201" t="str">
        <f>IF(CH145="x","0",IF(CK145=1,"3,5",IF(CL145=$F145,"1,5","0")))</f>
        <v>0</v>
      </c>
      <c r="CN145" s="45" t="str">
        <f>IF(CM145="x","0",IF(CM145="1","0",IF(CM145="0","0","1")))</f>
        <v>0</v>
      </c>
      <c r="CO145" s="108"/>
      <c r="CP145" s="52" t="s">
        <v>0</v>
      </c>
      <c r="CQ145" s="110"/>
      <c r="CR145" s="129" t="b">
        <f>IF(AND(CO145=$C145,CQ145=$E145),1)</f>
        <v>0</v>
      </c>
      <c r="CS145" s="54" t="str">
        <f>IF(CO145&gt;CQ145,"1",IF(CO145&lt;CQ145,"2",IF(CO145=CQ145,"0")))</f>
        <v>0</v>
      </c>
      <c r="CT145" s="55" t="str">
        <f>IF(CO145="x","0",IF(CR145=1,"3,5",IF(CS145=$F145,"1,5","0")))</f>
        <v>0</v>
      </c>
      <c r="CU145" s="45" t="str">
        <f>IF(CT145="x","0",IF(CT145="1","0",IF(CT145="0","0","1")))</f>
        <v>0</v>
      </c>
      <c r="CV145" s="107"/>
      <c r="CW145" s="66"/>
      <c r="CX145" s="112"/>
      <c r="CY145" s="129" t="b">
        <f>IF(AND(CV145=$C145,CX145=$E145),1)</f>
        <v>0</v>
      </c>
      <c r="CZ145" s="66" t="str">
        <f>IF(CV145&gt;CX145,"1",IF(CV145&lt;CX145,"2",IF(CV145=CX145,"0")))</f>
        <v>0</v>
      </c>
      <c r="DA145" s="201" t="str">
        <f>IF(CV145="x","0",IF(CY145=1,"3,5",IF(CZ145=$F145,"1,5","0")))</f>
        <v>0</v>
      </c>
      <c r="DB145" s="45" t="str">
        <f>IF(DA145="x","0",IF(DA145="1","0",IF(DA145="0","0","1")))</f>
        <v>0</v>
      </c>
      <c r="DC145" s="108"/>
      <c r="DD145" s="52" t="s">
        <v>0</v>
      </c>
      <c r="DE145" s="110"/>
      <c r="DF145" s="129" t="b">
        <f>IF(AND(DC145=$C145,DE145=$E145),1)</f>
        <v>0</v>
      </c>
      <c r="DG145" s="131" t="str">
        <f>IF(DC145&gt;DE145,"1",IF(DC145&lt;DE145,"2",IF(DC145=DE145,"0")))</f>
        <v>0</v>
      </c>
      <c r="DH145" s="170" t="str">
        <f>IF(DC145="x","0",IF(DF145=1,"3,5",IF(DG145=$F145,"1,6","0")))</f>
        <v>0</v>
      </c>
      <c r="DI145" s="45" t="str">
        <f>IF(DH145="x","0",IF(DH145="1","0",IF(DH145="0","0","1")))</f>
        <v>0</v>
      </c>
      <c r="DJ145" s="107"/>
      <c r="DK145" s="66"/>
      <c r="DL145" s="112"/>
      <c r="DM145" s="129" t="b">
        <f>IF(AND(DJ145=$C145,DL145=$E145),1)</f>
        <v>0</v>
      </c>
      <c r="DN145" s="66" t="str">
        <f>IF(DJ145&gt;DL145,"1",IF(DJ145&lt;DL145,"2",IF(DJ145=DL145,"0")))</f>
        <v>0</v>
      </c>
      <c r="DO145" s="70" t="str">
        <f>IF(DJ145="x","0",IF(DM145=1,"3,5",IF(DN145=$F145,"1,5","0")))</f>
        <v>0</v>
      </c>
      <c r="DP145" s="45" t="str">
        <f>IF(DO145="x","0",IF(DO145="1","0",IF(DO145="0","0","1")))</f>
        <v>0</v>
      </c>
      <c r="DQ145" s="108"/>
      <c r="DR145" s="52" t="s">
        <v>0</v>
      </c>
      <c r="DS145" s="110"/>
      <c r="DT145" s="129" t="b">
        <f>IF(AND(DQ145=$C145,DS145=$E145),1)</f>
        <v>0</v>
      </c>
      <c r="DU145" s="133" t="str">
        <f>IF(DQ145&gt;DS145,"1",IF(DQ145&lt;DS145,"2",IF(DQ145=DS145,"0")))</f>
        <v>0</v>
      </c>
      <c r="DV145" s="200" t="str">
        <f>IF(DQ145="x","0",IF(DT145=1,"3,5",IF(DU145=$F145,"1,5","0")))</f>
        <v>0</v>
      </c>
      <c r="DW145" s="45" t="str">
        <f>IF(DV145="x","0",IF(DV145="1","0",IF(DV145="0","0","1")))</f>
        <v>0</v>
      </c>
      <c r="DX145" s="107"/>
      <c r="DY145" s="66"/>
      <c r="DZ145" s="112"/>
      <c r="EA145" s="129" t="b">
        <f>IF(AND(DX145=$C145,DZ145=$E145),1)</f>
        <v>0</v>
      </c>
      <c r="EB145" s="66" t="str">
        <f>IF(DX145&gt;DZ145,"1",IF(DX145&lt;DZ145,"2",IF(DX145=DZ145,"0")))</f>
        <v>0</v>
      </c>
      <c r="EC145" s="70" t="str">
        <f>IF(DX145="x","0",IF(EA145=1,"3,5",IF(EB145=$F145,"1,5","0")))</f>
        <v>0</v>
      </c>
      <c r="ED145" s="45" t="str">
        <f>IF(EC145="x","0",IF(EC145="1","0",IF(EC145="0","0","1")))</f>
        <v>0</v>
      </c>
      <c r="EE145" s="108"/>
      <c r="EF145" s="52" t="s">
        <v>0</v>
      </c>
      <c r="EG145" s="110"/>
      <c r="EH145" s="129" t="b">
        <f>IF(AND(EE145=$C145,EG145=$E145),1)</f>
        <v>0</v>
      </c>
      <c r="EI145" s="131" t="str">
        <f>IF(EE145&gt;EG145,"1",IF(EE145&lt;EG145,"2",IF(EE145=EG145,"0")))</f>
        <v>0</v>
      </c>
      <c r="EJ145" s="170" t="str">
        <f>IF(EE145="x","0",IF(EH145=1,"3,5",IF(EI145=$F145,"1,5","0")))</f>
        <v>0</v>
      </c>
      <c r="EK145" s="45" t="str">
        <f>IF(EJ145="x","0",IF(EJ145="1","0",IF(EJ145="0","0","1")))</f>
        <v>0</v>
      </c>
      <c r="EL145" s="107"/>
      <c r="EM145" s="66"/>
      <c r="EN145" s="112"/>
      <c r="EO145" s="129" t="b">
        <f>IF(AND(EL145=$C145,EN145=$E145),1)</f>
        <v>0</v>
      </c>
      <c r="EP145" s="66" t="str">
        <f>IF(EL145&gt;EN145,"1",IF(EL145&lt;EN145,"2",IF(EL145=EN145,"0")))</f>
        <v>0</v>
      </c>
      <c r="EQ145" s="67" t="str">
        <f>IF(EL145="x","0",IF(EO145=1,"3,5",IF(EP145=$F145,"1,5","0")))</f>
        <v>0</v>
      </c>
      <c r="ER145" s="45" t="str">
        <f>IF(EQ145="x","0",IF(EQ145="1","0",IF(EQ145="0","0","1")))</f>
        <v>0</v>
      </c>
      <c r="ES145" s="108"/>
      <c r="ET145" s="52" t="s">
        <v>0</v>
      </c>
      <c r="EU145" s="110"/>
      <c r="EV145" s="129" t="b">
        <f>IF(AND(ES145=$C145,EU145=$E145),1)</f>
        <v>0</v>
      </c>
      <c r="EW145" s="54" t="str">
        <f>IF(ES145&gt;EU145,"1",IF(ES145&lt;EU145,"2",IF(ES145=EU145,"0")))</f>
        <v>0</v>
      </c>
      <c r="EX145" s="170" t="str">
        <f>IF(ES145="x","0",IF(EV145=1,"3,5",IF(EW145=$F145,"1,5","0")))</f>
        <v>0</v>
      </c>
      <c r="EY145" s="45" t="str">
        <f>IF(EX145="x","0",IF(EX145="1","0",IF(EX145="0","0","1")))</f>
        <v>0</v>
      </c>
      <c r="EZ145" s="107"/>
      <c r="FA145" s="66"/>
      <c r="FB145" s="112"/>
      <c r="FC145" s="66" t="b">
        <f>IF(AND(EZ145=$C145,FB145=$E145),1)</f>
        <v>0</v>
      </c>
      <c r="FD145" s="66" t="str">
        <f>IF(EZ145&gt;FB145,"1",IF(EZ145&lt;FB145,"2",IF(EZ145=FB145,"0")))</f>
        <v>0</v>
      </c>
      <c r="FE145" s="67" t="str">
        <f>IF(EZ145="x","0",IF(FC145=1,"3,5",IF(FD145=$F145,"1,5","0")))</f>
        <v>0</v>
      </c>
      <c r="FF145" s="45" t="str">
        <f>IF(FE145="x","0",IF(FE145="1","0",IF(FE145="0","0","1")))</f>
        <v>0</v>
      </c>
      <c r="FG145" s="108"/>
      <c r="FH145" s="52" t="s">
        <v>0</v>
      </c>
      <c r="FI145" s="110"/>
      <c r="FJ145" s="234" t="b">
        <f>IF(AND(FG145=$C145,FI145=$E145),1)</f>
        <v>0</v>
      </c>
      <c r="FK145" s="54" t="str">
        <f>IF(FG145&gt;FI145,"1",IF(FG145&lt;FI145,"2",IF(FG145=FI145,"0")))</f>
        <v>0</v>
      </c>
      <c r="FL145" s="170" t="str">
        <f>IF(FG145="x","0",IF(FJ145=1,"3,5",IF(FK145=$F145,"1,5","0")))</f>
        <v>0</v>
      </c>
      <c r="FM145" s="45" t="str">
        <f>IF(FL145="x","0",IF(FL145="1","0",IF(FL145="0","0","1")))</f>
        <v>0</v>
      </c>
      <c r="FN145" s="107"/>
      <c r="FO145" s="66"/>
      <c r="FP145" s="112"/>
      <c r="FQ145" s="129" t="b">
        <f>IF(AND(FN145=$C145,FP145=$E145),1)</f>
        <v>0</v>
      </c>
      <c r="FR145" s="66" t="str">
        <f>IF(FN145&gt;FP145,"1",IF(FN145&lt;FP145,"2",IF(FN145=FP145,"0")))</f>
        <v>0</v>
      </c>
      <c r="FS145" s="70" t="str">
        <f>IF(FN145="x","0",IF(FQ145=1,"3,5",IF(FR145=$F145,"1,5","0")))</f>
        <v>0</v>
      </c>
      <c r="FT145" s="45" t="str">
        <f>IF(FS145="x","0",IF(FS145="1","0",IF(FS145="0","0","1")))</f>
        <v>0</v>
      </c>
      <c r="FU145" s="108"/>
      <c r="FV145" s="52" t="s">
        <v>0</v>
      </c>
      <c r="FW145" s="110"/>
      <c r="FX145" s="129" t="b">
        <f>IF(AND(FU145=$C145,FW145=$E145),1)</f>
        <v>0</v>
      </c>
      <c r="FY145" s="54" t="str">
        <f>IF(FU145&gt;FW145,"1",IF(FU145&lt;FW145,"2",IF(FU145=FW145,"0")))</f>
        <v>0</v>
      </c>
      <c r="FZ145" s="170" t="str">
        <f>IF(FU145="x","0",IF(FX145=1,"3,5",IF(FY145=$F145,"1,5","0")))</f>
        <v>0</v>
      </c>
      <c r="GA145" s="45" t="str">
        <f>IF(FZ145="x","0",IF(FZ145="1","0",IF(FZ145="0","0","1")))</f>
        <v>0</v>
      </c>
      <c r="GB145" s="107"/>
      <c r="GC145" s="66"/>
      <c r="GD145" s="112"/>
      <c r="GE145" s="129" t="b">
        <f>IF(AND(GB145=$C145,GD145=$E145),1)</f>
        <v>0</v>
      </c>
      <c r="GF145" s="66" t="str">
        <f>IF(GB145&gt;GD145,"1",IF(GB145&lt;GD145,"2",IF(GB145=GD145,"0")))</f>
        <v>0</v>
      </c>
      <c r="GG145" s="70" t="str">
        <f>IF(GB145="x","0",IF(GE145=1,"3,5",IF(GF145=$F145,"1,5","0")))</f>
        <v>0</v>
      </c>
      <c r="GH145" s="45" t="str">
        <f>IF(GG145="x","0",IF(GG145="1","0",IF(GG145="0","0","1")))</f>
        <v>0</v>
      </c>
      <c r="GI145" s="108"/>
      <c r="GJ145" s="52" t="s">
        <v>0</v>
      </c>
      <c r="GK145" s="110"/>
      <c r="GL145" s="234" t="b">
        <f>IF(AND(GI145=$C145,GK145=$E145),1)</f>
        <v>0</v>
      </c>
      <c r="GM145" s="54" t="str">
        <f>IF(GI145&gt;GK145,"1",IF(GI145&lt;GK145,"2",IF(GI145=GK145,"0")))</f>
        <v>0</v>
      </c>
      <c r="GN145" s="170" t="str">
        <f>IF(GI145="x","0",IF(GL145=1,"3,5",IF(GM145=$F145,"1,5","0")))</f>
        <v>0</v>
      </c>
      <c r="GO145" s="45" t="str">
        <f>IF(GN145="x","0",IF(GN145="1","0",IF(GN145="0","0","1")))</f>
        <v>0</v>
      </c>
      <c r="GP145" s="107"/>
      <c r="GQ145" s="66"/>
      <c r="GR145" s="112"/>
      <c r="GS145" s="129" t="b">
        <f>IF(AND(GP145=$C145,GR145=$E145),1)</f>
        <v>0</v>
      </c>
      <c r="GT145" s="66" t="str">
        <f>IF(GP145&gt;GR145,"1",IF(GP145&lt;GR145,"2",IF(GP145=GR145,"0")))</f>
        <v>0</v>
      </c>
      <c r="GU145" s="67" t="str">
        <f>IF(GP145="x","0",IF(GS145=1,"3,5",IF(GT145=$F145,"1,5","0")))</f>
        <v>0</v>
      </c>
      <c r="GV145" s="45" t="str">
        <f>IF(GU145="x","0",IF(GU145="1","0",IF(GU145="0","0","1")))</f>
        <v>0</v>
      </c>
      <c r="GW145" s="108"/>
      <c r="GX145" s="52" t="s">
        <v>0</v>
      </c>
      <c r="GY145" s="110"/>
      <c r="GZ145" s="129" t="b">
        <f>IF(AND(GW145=$C145,GY145=$E145),1)</f>
        <v>0</v>
      </c>
      <c r="HA145" s="54" t="str">
        <f>IF(GW145&gt;GY145,"1",IF(GW145&lt;GY145,"2",IF(GW145=GY145,"0")))</f>
        <v>0</v>
      </c>
      <c r="HB145" s="170" t="str">
        <f>IF(GW145="x","0",IF(GZ145=1,"3,5",IF(HA145=$F145,"1,5","0")))</f>
        <v>0</v>
      </c>
      <c r="HC145" s="45" t="str">
        <f>IF(HB145="x","0",IF(HB145="1","0",IF(HB145="0","0","1")))</f>
        <v>0</v>
      </c>
      <c r="HD145" s="107"/>
      <c r="HE145" s="66"/>
      <c r="HF145" s="112"/>
      <c r="HG145" s="129" t="b">
        <f>IF(AND(HD145=$C145,HF145=$E145),1)</f>
        <v>0</v>
      </c>
      <c r="HH145" s="66" t="str">
        <f>IF(HD145&gt;HF145,"1",IF(HD145&lt;HF145,"2",IF(HD145=HF145,"0")))</f>
        <v>0</v>
      </c>
      <c r="HI145" s="201" t="str">
        <f>IF(HD145="x","0",IF(HG145=1,"3,5",IF(HH145=$F145,"1,5","0")))</f>
        <v>0</v>
      </c>
      <c r="HJ145" s="45" t="str">
        <f>IF(HI145="x","0",IF(HI145="1","0",IF(HI145="0","0","1")))</f>
        <v>0</v>
      </c>
      <c r="HK145" s="108"/>
      <c r="HL145" s="52" t="s">
        <v>0</v>
      </c>
      <c r="HM145" s="110"/>
      <c r="HN145" s="129" t="b">
        <f>IF(AND(HK145=$C145,HM145=$E145),1)</f>
        <v>0</v>
      </c>
      <c r="HO145" s="54" t="str">
        <f>IF(HK145&gt;HM145,"1",IF(HK145&lt;HM145,"2",IF(HK145=HM145,"0")))</f>
        <v>0</v>
      </c>
      <c r="HP145" s="170" t="str">
        <f>IF(HK145="x","0",IF(HN145=1,"3,5",IF(HO145=$F145,"1,5","0")))</f>
        <v>0</v>
      </c>
      <c r="HQ145" s="45" t="str">
        <f>IF(HP145="x","0",IF(HP145="1","0",IF(HP145="0","0","1")))</f>
        <v>0</v>
      </c>
      <c r="HR145" s="107"/>
      <c r="HS145" s="66"/>
      <c r="HT145" s="112"/>
      <c r="HU145" s="129" t="b">
        <f>IF(AND(HR145=$C145,HT145=$E145),1)</f>
        <v>0</v>
      </c>
      <c r="HV145" s="66" t="str">
        <f>IF(HR145&gt;HT145,"1",IF(HR145&lt;HT145,"2",IF(HR145=HT145,"0")))</f>
        <v>0</v>
      </c>
      <c r="HW145" s="70" t="str">
        <f>IF(HR145="x","0",IF(HU145=1,"3,5",IF(HV145=$F145,"1,5","0")))</f>
        <v>0</v>
      </c>
      <c r="HX145" s="45" t="str">
        <f>IF(HW145="x","0",IF(HW145="1","0",IF(HW145="0","0","1")))</f>
        <v>0</v>
      </c>
      <c r="HY145" s="108"/>
      <c r="HZ145" s="52" t="s">
        <v>0</v>
      </c>
      <c r="IA145" s="110"/>
      <c r="IB145" s="129" t="b">
        <f>IF(AND(HY145=$C145,IA145=$E145),1)</f>
        <v>0</v>
      </c>
      <c r="IC145" s="54" t="str">
        <f>IF(HY145&gt;IA145,"1",IF(HY145&lt;IA145,"2",IF(HY145=IA145,"0")))</f>
        <v>0</v>
      </c>
      <c r="ID145" s="170" t="str">
        <f>IF(HY145="x","0",IF(IB145=1,"3,5",IF(IC145=$F145,"1,5","0")))</f>
        <v>0</v>
      </c>
      <c r="IE145" s="45" t="str">
        <f>IF(ID145="x","0",IF(ID145="1","0",IF(ID145="0","0","1")))</f>
        <v>0</v>
      </c>
      <c r="IF145" s="202"/>
      <c r="IG145" s="203"/>
      <c r="IH145" s="204"/>
      <c r="II145" s="66" t="b">
        <f>IF(AND(IF145=$C145,IH145=$E145),1)</f>
        <v>0</v>
      </c>
      <c r="IJ145" s="138" t="str">
        <f>IF(IF145&gt;IH145,"1",IF(IF145&lt;IH145,"2",IF(IF145=IH145,"0")))</f>
        <v>0</v>
      </c>
      <c r="IK145" s="70" t="str">
        <f>IF(IF145="x","0",IF(II145=1,"3,5",IF(IJ145=$F145,"1,5","0")))</f>
        <v>0</v>
      </c>
      <c r="IL145" s="80" t="str">
        <f>IF(IK145="x","0",IF(IK145="1","0",IF(IK145="0","0","1")))</f>
        <v>0</v>
      </c>
      <c r="IM145" s="202"/>
      <c r="IN145" s="203"/>
      <c r="IO145" s="204"/>
      <c r="IP145" s="157" t="b">
        <f>IF(AND(IM145=$C145,IO145=$E145),1)</f>
        <v>0</v>
      </c>
      <c r="IQ145" s="138" t="str">
        <f>IF(IM145&gt;IO145,"1",IF(IM145&lt;IO145,"2",IF(IM145=IO145,"0")))</f>
        <v>0</v>
      </c>
      <c r="IR145" s="70" t="str">
        <f>IF(IM145="x","0",IF(IP145=1,"3,5",IF(IQ145=$F145,"1,5","0")))</f>
        <v>0</v>
      </c>
      <c r="IS145" s="80" t="str">
        <f>IF(IR145="x","0",IF(IR145="1","0",IF(IR145="0","0","1")))</f>
        <v>0</v>
      </c>
      <c r="IT145" s="202"/>
      <c r="IU145" s="203"/>
      <c r="IV145" s="204"/>
      <c r="IW145" s="255" t="b">
        <f>IF(AND(IT145=$C145,IV145=$E145),1)</f>
        <v>0</v>
      </c>
      <c r="IX145" s="138" t="str">
        <f>IF(IT145&gt;IV145,"1",IF(IT145&lt;IV145,"2",IF(IT145=IV145,"0")))</f>
        <v>0</v>
      </c>
      <c r="IY145" s="70" t="str">
        <f>IF(IT145="x","0",IF(IW145=1,"3,5",IF(IX145=$F145,"1,5","0")))</f>
        <v>0</v>
      </c>
      <c r="IZ145" s="45" t="str">
        <f>IF(IY145="x","0",IF(IY145="1","0",IF(IY145="0","0","1")))</f>
        <v>0</v>
      </c>
      <c r="JA145" s="21"/>
      <c r="JB145" s="146">
        <v>21</v>
      </c>
      <c r="JC145" s="141">
        <f>$N150</f>
        <v>0</v>
      </c>
      <c r="JD145" s="141">
        <f>$U150</f>
        <v>0</v>
      </c>
      <c r="JE145" s="141">
        <f>$AB150</f>
        <v>0</v>
      </c>
      <c r="JF145" s="141">
        <f>$AI150</f>
        <v>0</v>
      </c>
      <c r="JG145" s="147">
        <f>$AP150</f>
        <v>0</v>
      </c>
      <c r="JH145" s="147">
        <f>$AW150</f>
        <v>0</v>
      </c>
      <c r="JI145" s="147">
        <f>$BD150</f>
        <v>0</v>
      </c>
      <c r="JJ145" s="147">
        <f>$BK150</f>
        <v>0</v>
      </c>
      <c r="JK145" s="147">
        <f>$BR150</f>
        <v>0</v>
      </c>
      <c r="JL145" s="147">
        <f>$BY150</f>
        <v>0</v>
      </c>
      <c r="JM145" s="147">
        <f>$CF150</f>
        <v>0</v>
      </c>
      <c r="JN145" s="147">
        <f>$CM150</f>
        <v>0</v>
      </c>
      <c r="JO145" s="147">
        <f>$CT150</f>
        <v>0</v>
      </c>
      <c r="JP145" s="147">
        <f>$DA150</f>
        <v>0</v>
      </c>
      <c r="JQ145" s="147">
        <f>$DH150</f>
        <v>0</v>
      </c>
      <c r="JR145" s="147">
        <f>$DO150</f>
        <v>0</v>
      </c>
      <c r="JS145" s="147">
        <f>$DV150</f>
        <v>0</v>
      </c>
      <c r="JT145" s="147">
        <f>$EC150</f>
        <v>0</v>
      </c>
      <c r="JU145" s="147">
        <f>$EJ150</f>
        <v>0</v>
      </c>
      <c r="JV145" s="147">
        <f>$EQ150</f>
        <v>0</v>
      </c>
      <c r="JW145" s="147">
        <f>$EX150</f>
        <v>0</v>
      </c>
      <c r="JX145" s="147">
        <f>$FE150</f>
        <v>0</v>
      </c>
      <c r="JY145" s="147">
        <f>$FL150</f>
        <v>0</v>
      </c>
      <c r="JZ145" s="147">
        <f>$FS150</f>
        <v>0</v>
      </c>
      <c r="KA145" s="147">
        <f>$FZ150</f>
        <v>0</v>
      </c>
      <c r="KB145" s="147">
        <f>$GG150</f>
        <v>0</v>
      </c>
      <c r="KC145" s="147">
        <f>$GN150</f>
        <v>0</v>
      </c>
      <c r="KD145" s="147">
        <f>$GU150</f>
        <v>0</v>
      </c>
      <c r="KE145" s="147">
        <f>$HB150</f>
        <v>0</v>
      </c>
      <c r="KF145" s="147">
        <f>$HI150</f>
        <v>0</v>
      </c>
      <c r="KG145" s="147">
        <f>$HP150</f>
        <v>0</v>
      </c>
      <c r="KH145" s="147">
        <f>$HW150</f>
        <v>0</v>
      </c>
      <c r="KI145" s="147">
        <f>$ID150</f>
        <v>0</v>
      </c>
      <c r="KJ145" s="147">
        <f>$IK150</f>
        <v>0</v>
      </c>
      <c r="KK145" s="222">
        <f>IR150</f>
        <v>0</v>
      </c>
      <c r="KL145" s="222">
        <f>IY150</f>
        <v>0</v>
      </c>
    </row>
    <row r="146" spans="1:16382" ht="13" outlineLevel="1" x14ac:dyDescent="0.25">
      <c r="A146" s="404"/>
      <c r="B146" s="405"/>
      <c r="C146" s="125" t="s">
        <v>44</v>
      </c>
      <c r="D146" s="126" t="s">
        <v>0</v>
      </c>
      <c r="E146" s="116" t="s">
        <v>44</v>
      </c>
      <c r="F146" s="5" t="str">
        <f>IF(C146="x","4",IF(C146&gt;E146,"1",IF(C146&lt;E146,"2",IF(C146=E146,"0",))))</f>
        <v>4</v>
      </c>
      <c r="G146" s="21"/>
      <c r="H146" s="4"/>
      <c r="I146" s="61"/>
      <c r="J146" s="58" t="s">
        <v>0</v>
      </c>
      <c r="K146" s="62"/>
      <c r="L146" s="59" t="b">
        <f>IF(AND(I146=$C146,K146=$E146),1)</f>
        <v>0</v>
      </c>
      <c r="M146" s="58" t="str">
        <f>IF(I146&gt;K146,"1",IF(I146&lt;K146,"2",IF(I146=K146,"0")))</f>
        <v>0</v>
      </c>
      <c r="N146" s="55" t="str">
        <f>IF(I146="x","0",IF(L146=1,"3",IF(M146=$F146,"1","0")))</f>
        <v>0</v>
      </c>
      <c r="O146" s="5"/>
      <c r="P146" s="73"/>
      <c r="Q146" s="71" t="s">
        <v>0</v>
      </c>
      <c r="R146" s="74"/>
      <c r="S146" s="71" t="b">
        <f>IF(AND(P146=$C146,R146=$E146),1)</f>
        <v>0</v>
      </c>
      <c r="T146" s="71" t="str">
        <f>IF(P146&gt;R146,"1",IF(P146&lt;R146,"2",IF(P146=R146,"0")))</f>
        <v>0</v>
      </c>
      <c r="U146" s="72" t="str">
        <f t="shared" ref="U146:U149" si="824">IF(P146="x","0",IF(S146=1,"3",IF(T146=$F146,"1","0")))</f>
        <v>0</v>
      </c>
      <c r="V146" s="5"/>
      <c r="W146" s="61"/>
      <c r="X146" s="58" t="s">
        <v>0</v>
      </c>
      <c r="Y146" s="62"/>
      <c r="Z146" s="59" t="b">
        <f>IF(AND(W146=$C146,Y146=$E146),1)</f>
        <v>0</v>
      </c>
      <c r="AA146" s="58" t="str">
        <f>IF(W146&gt;Y146,"1",IF(W146&lt;Y146,"2",IF(W146=Y146,"0")))</f>
        <v>0</v>
      </c>
      <c r="AB146" s="55" t="str">
        <f>IF(W146="x","0",IF(Z146=1,"3",IF(AA146=$F146,"1","0")))</f>
        <v>0</v>
      </c>
      <c r="AC146" s="5"/>
      <c r="AD146" s="73"/>
      <c r="AE146" s="71" t="s">
        <v>0</v>
      </c>
      <c r="AF146" s="74"/>
      <c r="AG146" s="71" t="b">
        <f>IF(AND(AD146=$C146,AF146=$E146),1)</f>
        <v>0</v>
      </c>
      <c r="AH146" s="71" t="str">
        <f>IF(AD146&gt;AF146,"1",IF(AD146&lt;AF146,"2",IF(AD146=AF146,"0")))</f>
        <v>0</v>
      </c>
      <c r="AI146" s="72" t="str">
        <f>IF(AD146="x","0",IF(AG146=1,"3",IF(AH146=$F146,"1","0")))</f>
        <v>0</v>
      </c>
      <c r="AJ146" s="5"/>
      <c r="AK146" s="61"/>
      <c r="AL146" s="58" t="s">
        <v>0</v>
      </c>
      <c r="AM146" s="62"/>
      <c r="AN146" s="60" t="b">
        <f>IF(AND(AK146=$C$101,AM146=$E$101),1)</f>
        <v>0</v>
      </c>
      <c r="AO146" s="58" t="str">
        <f>IF(AK146&gt;AM146,"1",IF(AK146&lt;AM146,"2",IF(AK146=AM146,"0")))</f>
        <v>0</v>
      </c>
      <c r="AP146" s="55" t="str">
        <f>IF(AK146="x","0",IF(AN146=1,"3",IF(AO146=$F146,"1","0")))</f>
        <v>0</v>
      </c>
      <c r="AQ146" s="5"/>
      <c r="AR146" s="73"/>
      <c r="AS146" s="71" t="s">
        <v>0</v>
      </c>
      <c r="AT146" s="74"/>
      <c r="AU146" s="71" t="b">
        <f>IF(AND(AR146=$C146,AT146=$E146),1)</f>
        <v>0</v>
      </c>
      <c r="AV146" s="71" t="str">
        <f>IF(AR146&gt;AT146,"1",IF(AR146&lt;AT146,"2",IF(AR146=AT146,"0")))</f>
        <v>0</v>
      </c>
      <c r="AW146" s="72" t="str">
        <f t="shared" ref="AW146:AW149" si="825">IF(AR146="x","0",IF(AU146=1,"3",IF(AV146=$F146,"1","0")))</f>
        <v>0</v>
      </c>
      <c r="AX146" s="5"/>
      <c r="AY146" s="61"/>
      <c r="AZ146" s="58" t="s">
        <v>0</v>
      </c>
      <c r="BA146" s="62"/>
      <c r="BB146" s="59" t="b">
        <f>IF(AND(AY146=$C146,BA146=$E146),1)</f>
        <v>0</v>
      </c>
      <c r="BC146" s="58" t="str">
        <f>IF(AY146&gt;BA146,"1",IF(AY146&lt;BA146,"2",IF(AY146=BA146,"0")))</f>
        <v>0</v>
      </c>
      <c r="BD146" s="55" t="str">
        <f>IF(AY146="x","0",IF(BB146=1,"3",IF(BC146=$F146,"1","0")))</f>
        <v>0</v>
      </c>
      <c r="BE146" s="5"/>
      <c r="BF146" s="73"/>
      <c r="BG146" s="71" t="s">
        <v>0</v>
      </c>
      <c r="BH146" s="74"/>
      <c r="BI146" s="71" t="b">
        <f>IF(AND(BF146=$C146,BH146=$E146),1)</f>
        <v>0</v>
      </c>
      <c r="BJ146" s="71" t="str">
        <f>IF(BF146&gt;BH146,"1",IF(BF146&lt;BH146,"2",IF(BF146=BH146,"0")))</f>
        <v>0</v>
      </c>
      <c r="BK146" s="72" t="str">
        <f t="shared" ref="BK146:BK149" si="826">IF(BF146="x","0",IF(BI146=1,"3",IF(BJ146=$F146,"1","0")))</f>
        <v>0</v>
      </c>
      <c r="BL146" s="5"/>
      <c r="BM146" s="61"/>
      <c r="BN146" s="58" t="s">
        <v>0</v>
      </c>
      <c r="BO146" s="62"/>
      <c r="BP146" s="59" t="b">
        <f>IF(AND(BM146=$C146,BO146=$E146),1)</f>
        <v>0</v>
      </c>
      <c r="BQ146" s="58" t="str">
        <f>IF(BM146&gt;BO146,"1",IF(BM146&lt;BO146,"2",IF(BM146=BO146,"0")))</f>
        <v>0</v>
      </c>
      <c r="BR146" s="55" t="str">
        <f t="shared" ref="BR146:BR149" si="827">IF(BM146="x","0",IF(BP146=1,"3",IF(BQ146=$F146,"1","0")))</f>
        <v>0</v>
      </c>
      <c r="BS146" s="5"/>
      <c r="BT146" s="73"/>
      <c r="BU146" s="71" t="s">
        <v>0</v>
      </c>
      <c r="BV146" s="74"/>
      <c r="BW146" s="71" t="b">
        <f>IF(AND(BT146=$C146,BV146=$E146),1)</f>
        <v>0</v>
      </c>
      <c r="BX146" s="71" t="str">
        <f>IF(BT146&gt;BV146,"1",IF(BT146&lt;BV146,"2",IF(BT146=BV146,"0")))</f>
        <v>0</v>
      </c>
      <c r="BY146" s="72" t="str">
        <f t="shared" ref="BY146:BY149" si="828">IF(BT146="x","0",IF(BW146=1,"3",IF(BX146=$F146,"1","0")))</f>
        <v>0</v>
      </c>
      <c r="BZ146" s="5"/>
      <c r="CA146" s="61"/>
      <c r="CB146" s="58" t="s">
        <v>0</v>
      </c>
      <c r="CC146" s="62"/>
      <c r="CD146" s="59" t="b">
        <f>IF(AND(CA146=$C146,CC146=$E146),1)</f>
        <v>0</v>
      </c>
      <c r="CE146" s="58" t="str">
        <f>IF(CA146&gt;CC146,"1",IF(CA146&lt;CC146,"2",IF(CA146=CC146,"0")))</f>
        <v>0</v>
      </c>
      <c r="CF146" s="55" t="str">
        <f t="shared" ref="CF146:CF149" si="829">IF(CA146="x","0",IF(CD146=1,"3",IF(CE146=$F146,"1","0")))</f>
        <v>0</v>
      </c>
      <c r="CG146" s="5"/>
      <c r="CH146" s="73"/>
      <c r="CI146" s="71" t="s">
        <v>0</v>
      </c>
      <c r="CJ146" s="74"/>
      <c r="CK146" s="71" t="b">
        <f>IF(AND(CH146=$C146,CJ146=$E146),1)</f>
        <v>0</v>
      </c>
      <c r="CL146" s="71" t="str">
        <f>IF(CH146&gt;CJ146,"1",IF(CH146&lt;CJ146,"2",IF(CH146=CJ146,"0")))</f>
        <v>0</v>
      </c>
      <c r="CM146" s="72" t="str">
        <f t="shared" ref="CM146:CM149" si="830">IF(CH146="x","0",IF(CK146=1,"3",IF(CL146=$F146,"1","0")))</f>
        <v>0</v>
      </c>
      <c r="CN146" s="5"/>
      <c r="CO146" s="61"/>
      <c r="CP146" s="58" t="s">
        <v>0</v>
      </c>
      <c r="CQ146" s="62"/>
      <c r="CR146" s="60" t="b">
        <f>IF(AND(CO146=$C146,CQ146=$E146),1)</f>
        <v>0</v>
      </c>
      <c r="CS146" s="58" t="str">
        <f>IF(CO146&gt;CQ146,"1",IF(CO146&lt;CQ146,"2",IF(CO146=CQ146,"0")))</f>
        <v>0</v>
      </c>
      <c r="CT146" s="55" t="str">
        <f t="shared" ref="CT146:CT149" si="831">IF(CO146="x","0",IF(CR146=1,"3",IF(CS146=$F146,"1","0")))</f>
        <v>0</v>
      </c>
      <c r="CU146" s="5"/>
      <c r="CV146" s="73"/>
      <c r="CW146" s="71" t="s">
        <v>0</v>
      </c>
      <c r="CX146" s="74"/>
      <c r="CY146" s="71" t="b">
        <f>IF(AND(CV146=$C146,CX146=$E146),1)</f>
        <v>0</v>
      </c>
      <c r="CZ146" s="71" t="str">
        <f>IF(CV146&gt;CX146,"1",IF(CV146&lt;CX146,"2",IF(CV146=CX146,"0")))</f>
        <v>0</v>
      </c>
      <c r="DA146" s="72" t="str">
        <f t="shared" ref="DA146:DA149" si="832">IF(CV146="x","0",IF(CY146=1,"3",IF(CZ146=$F146,"1","0")))</f>
        <v>0</v>
      </c>
      <c r="DB146" s="5"/>
      <c r="DC146" s="61"/>
      <c r="DD146" s="58" t="s">
        <v>0</v>
      </c>
      <c r="DE146" s="62"/>
      <c r="DF146" s="59" t="b">
        <f>IF(AND(DC146=$C146,DE146=$E146),1)</f>
        <v>0</v>
      </c>
      <c r="DG146" s="58" t="str">
        <f>IF(DC146&gt;DE146,"1",IF(DC146&lt;DE146,"2",IF(DC146=DE146,"0")))</f>
        <v>0</v>
      </c>
      <c r="DH146" s="55" t="str">
        <f t="shared" ref="DH146:DH149" si="833">IF(DC146="x","0",IF(DF146=1,"3",IF(DG146=$F146,"1","0")))</f>
        <v>0</v>
      </c>
      <c r="DI146" s="5"/>
      <c r="DJ146" s="73"/>
      <c r="DK146" s="71" t="s">
        <v>0</v>
      </c>
      <c r="DL146" s="74"/>
      <c r="DM146" s="71" t="b">
        <f>IF(AND(DJ146=$C146,DL146=$E146),1)</f>
        <v>0</v>
      </c>
      <c r="DN146" s="71" t="str">
        <f>IF(DJ146&gt;DL146,"1",IF(DJ146&lt;DL146,"2",IF(DJ146=DL146,"0")))</f>
        <v>0</v>
      </c>
      <c r="DO146" s="72" t="str">
        <f t="shared" ref="DO146:DO149" si="834">IF(DJ146="x","0",IF(DM146=1,"3",IF(DN146=$F146,"1","0")))</f>
        <v>0</v>
      </c>
      <c r="DP146" s="5"/>
      <c r="DQ146" s="61"/>
      <c r="DR146" s="58" t="s">
        <v>0</v>
      </c>
      <c r="DS146" s="62"/>
      <c r="DT146" s="120" t="b">
        <f>IF(AND(DQ146=$C146,DS146=$E146),1)</f>
        <v>0</v>
      </c>
      <c r="DU146" s="119" t="str">
        <f>IF(DQ146&gt;DS146,"1",IF(DQ146&lt;DS146,"2",IF(DQ146=DS146,"0")))</f>
        <v>0</v>
      </c>
      <c r="DV146" s="117" t="str">
        <f t="shared" ref="DV146:DV149" si="835">IF(DQ146="x","0",IF(DT146=1,"3",IF(DU146=$F146,"1","0")))</f>
        <v>0</v>
      </c>
      <c r="DW146" s="5"/>
      <c r="DX146" s="73"/>
      <c r="DY146" s="71" t="s">
        <v>0</v>
      </c>
      <c r="DZ146" s="74"/>
      <c r="EA146" s="71" t="b">
        <f>IF(AND(DX146=$C146,DZ146=$E146),1)</f>
        <v>0</v>
      </c>
      <c r="EB146" s="71" t="str">
        <f>IF(DX146&gt;DZ146,"1",IF(DX146&lt;DZ146,"2",IF(DX146=DZ146,"0")))</f>
        <v>0</v>
      </c>
      <c r="EC146" s="72" t="str">
        <f t="shared" ref="EC146:EC149" si="836">IF(DX146="x","0",IF(EA146=1,"3",IF(EB146=$F146,"1","0")))</f>
        <v>0</v>
      </c>
      <c r="ED146" s="5"/>
      <c r="EE146" s="61"/>
      <c r="EF146" s="58" t="s">
        <v>0</v>
      </c>
      <c r="EG146" s="62"/>
      <c r="EH146" s="59" t="b">
        <f>IF(AND(EE146=$C146,EG146=$E146),1)</f>
        <v>0</v>
      </c>
      <c r="EI146" s="58" t="str">
        <f>IF(EE146&gt;EG146,"1",IF(EE146&lt;EG146,"2",IF(EE146=EG146,"0")))</f>
        <v>0</v>
      </c>
      <c r="EJ146" s="55" t="str">
        <f t="shared" ref="EJ146:EJ149" si="837">IF(EE146="x","0",IF(EH146=1,"3",IF(EI146=$F146,"1","0")))</f>
        <v>0</v>
      </c>
      <c r="EK146" s="5"/>
      <c r="EL146" s="73"/>
      <c r="EM146" s="71" t="s">
        <v>0</v>
      </c>
      <c r="EN146" s="74"/>
      <c r="EO146" s="71" t="b">
        <f>IF(AND(EL146=$C146,EN146=$E146),1)</f>
        <v>0</v>
      </c>
      <c r="EP146" s="71" t="str">
        <f>IF(EL146&gt;EN146,"1",IF(EL146&lt;EN146,"2",IF(EL146=EN146,"0")))</f>
        <v>0</v>
      </c>
      <c r="EQ146" s="72" t="str">
        <f t="shared" ref="EQ146:EQ149" si="838">IF(EL146="x","0",IF(EO146=1,"3",IF(EP146=$F146,"1","0")))</f>
        <v>0</v>
      </c>
      <c r="ER146" s="5"/>
      <c r="ES146" s="61"/>
      <c r="ET146" s="58" t="s">
        <v>0</v>
      </c>
      <c r="EU146" s="62"/>
      <c r="EV146" s="60" t="b">
        <f>IF(AND(ES146=$C146,EU146=$E146),1)</f>
        <v>0</v>
      </c>
      <c r="EW146" s="58" t="str">
        <f>IF(ES146&gt;EU146,"1",IF(ES146&lt;EU146,"2",IF(ES146=EU146,"0")))</f>
        <v>0</v>
      </c>
      <c r="EX146" s="55" t="str">
        <f t="shared" ref="EX146:EX149" si="839">IF(ES146="x","0",IF(EV146=1,"3",IF(EW146=$F146,"1","0")))</f>
        <v>0</v>
      </c>
      <c r="EY146" s="5"/>
      <c r="EZ146" s="73"/>
      <c r="FA146" s="71" t="s">
        <v>0</v>
      </c>
      <c r="FB146" s="74"/>
      <c r="FC146" s="71" t="b">
        <f>IF(AND(EZ146=$C146,FB146=$E146),1)</f>
        <v>0</v>
      </c>
      <c r="FD146" s="71" t="str">
        <f>IF(EZ146&gt;FB146,"1",IF(EZ146&lt;FB146,"2",IF(EZ146=FB146,"0")))</f>
        <v>0</v>
      </c>
      <c r="FE146" s="72" t="str">
        <f t="shared" ref="FE146:FE149" si="840">IF(EZ146="x","0",IF(FC146=1,"3",IF(FD146=$F146,"1","0")))</f>
        <v>0</v>
      </c>
      <c r="FF146" s="5"/>
      <c r="FG146" s="61"/>
      <c r="FH146" s="58" t="s">
        <v>0</v>
      </c>
      <c r="FI146" s="62"/>
      <c r="FJ146" s="59" t="b">
        <f>IF(AND(FG146=$C146,FI146=$E146),1)</f>
        <v>0</v>
      </c>
      <c r="FK146" s="58" t="str">
        <f>IF(FG146&gt;FI146,"1",IF(FG146&lt;FI146,"2",IF(FG146=FI146,"0")))</f>
        <v>0</v>
      </c>
      <c r="FL146" s="55" t="str">
        <f t="shared" ref="FL146:FL149" si="841">IF(FG146="x","0",IF(FJ146=1,"3",IF(FK146=$F146,"1","0")))</f>
        <v>0</v>
      </c>
      <c r="FM146" s="5"/>
      <c r="FN146" s="73"/>
      <c r="FO146" s="71" t="s">
        <v>0</v>
      </c>
      <c r="FP146" s="74"/>
      <c r="FQ146" s="71" t="b">
        <f>IF(AND(FN146=$C146,FP146=$E146),1)</f>
        <v>0</v>
      </c>
      <c r="FR146" s="71" t="str">
        <f>IF(FN146&gt;FP146,"1",IF(FN146&lt;FP146,"2",IF(FN146=FP146,"0")))</f>
        <v>0</v>
      </c>
      <c r="FS146" s="72" t="str">
        <f t="shared" ref="FS146:FS149" si="842">IF(FN146="x","0",IF(FQ146=1,"3",IF(FR146=$F146,"1","0")))</f>
        <v>0</v>
      </c>
      <c r="FT146" s="5"/>
      <c r="FU146" s="61"/>
      <c r="FV146" s="58" t="s">
        <v>0</v>
      </c>
      <c r="FW146" s="62"/>
      <c r="FX146" s="59" t="b">
        <f>IF(AND(FU146=$C146,FW146=$E146),1)</f>
        <v>0</v>
      </c>
      <c r="FY146" s="58" t="str">
        <f>IF(FU146&gt;FW146,"1",IF(FU146&lt;FW146,"2",IF(FU146=FW146,"0")))</f>
        <v>0</v>
      </c>
      <c r="FZ146" s="55" t="str">
        <f t="shared" ref="FZ146:FZ149" si="843">IF(FU146="x","0",IF(FX146=1,"3",IF(FY146=$F146,"1","0")))</f>
        <v>0</v>
      </c>
      <c r="GA146" s="5"/>
      <c r="GB146" s="73"/>
      <c r="GC146" s="71" t="s">
        <v>0</v>
      </c>
      <c r="GD146" s="74"/>
      <c r="GE146" s="71" t="b">
        <f>IF(AND(GB146=$C146,GD146=$E146),1)</f>
        <v>0</v>
      </c>
      <c r="GF146" s="71" t="str">
        <f>IF(GB146&gt;GD146,"1",IF(GB146&lt;GD146,"2",IF(GB146=GD146,"0")))</f>
        <v>0</v>
      </c>
      <c r="GG146" s="72" t="str">
        <f t="shared" ref="GG146:GG149" si="844">IF(GB146="x","0",IF(GE146=1,"3",IF(GF146=$F146,"1","0")))</f>
        <v>0</v>
      </c>
      <c r="GH146" s="5"/>
      <c r="GI146" s="61"/>
      <c r="GJ146" s="58" t="s">
        <v>0</v>
      </c>
      <c r="GK146" s="62"/>
      <c r="GL146" s="59" t="b">
        <f>IF(AND(GI146=$C146,GK146=$E146),1)</f>
        <v>0</v>
      </c>
      <c r="GM146" s="58" t="str">
        <f>IF(GI146&gt;GK146,"1",IF(GI146&lt;GK146,"2",IF(GI146=GK146,"0")))</f>
        <v>0</v>
      </c>
      <c r="GN146" s="55" t="str">
        <f t="shared" ref="GN146:GN149" si="845">IF(GI146="x","0",IF(GL146=1,"3",IF(GM146=$F146,"1","0")))</f>
        <v>0</v>
      </c>
      <c r="GO146" s="5"/>
      <c r="GP146" s="73"/>
      <c r="GQ146" s="71" t="s">
        <v>0</v>
      </c>
      <c r="GR146" s="74"/>
      <c r="GS146" s="71" t="b">
        <f>IF(AND(GP146=$C146,GR146=$E146),1)</f>
        <v>0</v>
      </c>
      <c r="GT146" s="71" t="str">
        <f>IF(GP146&gt;GR146,"1",IF(GP146&lt;GR146,"2",IF(GP146=GR146,"0")))</f>
        <v>0</v>
      </c>
      <c r="GU146" s="72" t="str">
        <f t="shared" ref="GU146:GU149" si="846">IF(GP146="x","0",IF(GS146=1,"3",IF(GT146=$F146,"1","0")))</f>
        <v>0</v>
      </c>
      <c r="GV146" s="5"/>
      <c r="GW146" s="61"/>
      <c r="GX146" s="58" t="s">
        <v>0</v>
      </c>
      <c r="GY146" s="62"/>
      <c r="GZ146" s="60" t="b">
        <f>IF(AND(GW146=$C146,GY146=$E146),1)</f>
        <v>0</v>
      </c>
      <c r="HA146" s="58" t="str">
        <f>IF(GW146&gt;GY146,"1",IF(GW146&lt;GY146,"2",IF(GW146=GY146,"0")))</f>
        <v>0</v>
      </c>
      <c r="HB146" s="55" t="str">
        <f t="shared" ref="HB146:HB149" si="847">IF(GW146="x","0",IF(GZ146=1,"3",IF(HA146=$F146,"1","0")))</f>
        <v>0</v>
      </c>
      <c r="HC146" s="5"/>
      <c r="HD146" s="73"/>
      <c r="HE146" s="71" t="s">
        <v>0</v>
      </c>
      <c r="HF146" s="74"/>
      <c r="HG146" s="71" t="b">
        <f>IF(AND(HD146=$C146,HF146=$E146),1)</f>
        <v>0</v>
      </c>
      <c r="HH146" s="71" t="str">
        <f>IF(HD146&gt;HF146,"1",IF(HD146&lt;HF146,"2",IF(HD146=HF146,"0")))</f>
        <v>0</v>
      </c>
      <c r="HI146" s="72" t="str">
        <f>IF(HD146="x","0",IF(HG146=1,"3",IF(HH146=$F146,"1","0")))</f>
        <v>0</v>
      </c>
      <c r="HJ146" s="5"/>
      <c r="HK146" s="61"/>
      <c r="HL146" s="58" t="s">
        <v>0</v>
      </c>
      <c r="HM146" s="62"/>
      <c r="HN146" s="59" t="b">
        <f>IF(AND(HK146=$C146,HM146=$E146),1)</f>
        <v>0</v>
      </c>
      <c r="HO146" s="58" t="str">
        <f>IF(HK146&gt;HM146,"1",IF(HK146&lt;HM146,"2",IF(HK146=HM146,"0")))</f>
        <v>0</v>
      </c>
      <c r="HP146" s="55" t="str">
        <f t="shared" ref="HP146:HP149" si="848">IF(HK146="x","0",IF(HN146=1,"3",IF(HO146=$F146,"1","0")))</f>
        <v>0</v>
      </c>
      <c r="HQ146" s="5"/>
      <c r="HR146" s="73"/>
      <c r="HS146" s="71" t="s">
        <v>0</v>
      </c>
      <c r="HT146" s="74"/>
      <c r="HU146" s="71" t="b">
        <f>IF(AND(HR146=$C146,HT146=$E146),1)</f>
        <v>0</v>
      </c>
      <c r="HV146" s="71" t="str">
        <f>IF(HR146&gt;HT146,"1",IF(HR146&lt;HT146,"2",IF(HR146=HT146,"0")))</f>
        <v>0</v>
      </c>
      <c r="HW146" s="72" t="str">
        <f t="shared" ref="HW146:HW149" si="849">IF(HR146="x","0",IF(HU146=1,"3",IF(HV146=$F146,"1","0")))</f>
        <v>0</v>
      </c>
      <c r="HX146" s="5"/>
      <c r="HY146" s="61"/>
      <c r="HZ146" s="58" t="s">
        <v>0</v>
      </c>
      <c r="IA146" s="62"/>
      <c r="IB146" s="59" t="b">
        <f>IF(AND(HY146=$C146,IA146=$E146),1)</f>
        <v>0</v>
      </c>
      <c r="IC146" s="58" t="str">
        <f>IF(HY146&gt;IA146,"1",IF(HY146&lt;IA146,"2",IF(HY146=IA146,"0")))</f>
        <v>0</v>
      </c>
      <c r="ID146" s="55" t="str">
        <f t="shared" ref="ID146:ID149" si="850">IF(HY146="x","0",IF(IB146=1,"3",IF(IC146=$F146,"1","0")))</f>
        <v>0</v>
      </c>
      <c r="IE146" s="5"/>
      <c r="IF146" s="73"/>
      <c r="IG146" s="71" t="s">
        <v>0</v>
      </c>
      <c r="IH146" s="74"/>
      <c r="II146" s="59" t="b">
        <f>IF(AND(IF146=$C146,IH146=$E146),1)</f>
        <v>0</v>
      </c>
      <c r="IJ146" s="58" t="str">
        <f>IF(IF146&gt;IH146,"1",IF(IF146&lt;IH146,"2",IF(IF146=IH146,"0")))</f>
        <v>0</v>
      </c>
      <c r="IK146" s="72" t="str">
        <f t="shared" ref="IK146:IK149" si="851">IF(IF146="x","0",IF(II146=1,"3",IF(IJ146=$F146,"1","0")))</f>
        <v>0</v>
      </c>
      <c r="IL146" s="5"/>
      <c r="IM146" s="73"/>
      <c r="IN146" s="71" t="s">
        <v>0</v>
      </c>
      <c r="IO146" s="74"/>
      <c r="IP146" s="59" t="b">
        <f>IF(AND(IM146=$C146,IO146=$E146),1)</f>
        <v>0</v>
      </c>
      <c r="IQ146" s="58" t="str">
        <f>IF(IM146&gt;IO146,"1",IF(IM146&lt;IO146,"2",IF(IM146=IO146,"0")))</f>
        <v>0</v>
      </c>
      <c r="IR146" s="72" t="str">
        <f t="shared" ref="IR146:IR149" si="852">IF(IM146="x","0",IF(IP146=1,"3",IF(IQ146=$F146,"1","0")))</f>
        <v>0</v>
      </c>
      <c r="IS146" s="5"/>
      <c r="IT146" s="73"/>
      <c r="IU146" s="71" t="s">
        <v>0</v>
      </c>
      <c r="IV146" s="74"/>
      <c r="IW146" s="59" t="b">
        <f>IF(AND(IT146=$C146,IV146=$E146),1)</f>
        <v>0</v>
      </c>
      <c r="IX146" s="58" t="str">
        <f>IF(IT146&gt;IV146,"1",IF(IT146&lt;IV146,"2",IF(IT146=IV146,"0")))</f>
        <v>0</v>
      </c>
      <c r="IY146" s="72" t="str">
        <f t="shared" ref="IY146:IY149" si="853">IF(IT146="x","0",IF(IW146=1,"3",IF(IX146=$F146,"1","0")))</f>
        <v>0</v>
      </c>
      <c r="IZ146" s="5"/>
      <c r="JA146" s="21"/>
      <c r="JB146" s="22" t="s">
        <v>17</v>
      </c>
      <c r="JC146" s="249">
        <f>COUNTIF($N145:$N149,"3")+COUNTIF($N145:$N149,"3,5")</f>
        <v>0</v>
      </c>
      <c r="JD146" s="17">
        <f>COUNTIF($U145:$U149,"3")+COUNTIF($U145:$U149,"3,5")</f>
        <v>0</v>
      </c>
      <c r="JE146" s="249">
        <f>COUNTIF($AB145:$AB149,"3")+COUNTIF($AB145:$AB149,"3,5")</f>
        <v>0</v>
      </c>
      <c r="JF146" s="17">
        <f>COUNTIF($AI145:$AI149,"3")+COUNTIF($AI145:$AI149,"3,5")</f>
        <v>0</v>
      </c>
      <c r="JG146" s="249">
        <f>COUNTIF($AP145:$AP149,"3")+COUNTIF($AP145:$AP149,"3,5")</f>
        <v>0</v>
      </c>
      <c r="JH146" s="17">
        <f>COUNTIF($AW145:$AW149,"3")+COUNTIF($AW145:$AW149,"3,5")</f>
        <v>0</v>
      </c>
      <c r="JI146" s="249">
        <f>COUNTIF($BD145:$BD149,"3")+COUNTIF($BD145:$BD149,"3,5")</f>
        <v>0</v>
      </c>
      <c r="JJ146" s="17">
        <f>COUNTIF($BK145:$BK149,"3")+COUNTIF($BK145:$BK149,"3,5")</f>
        <v>0</v>
      </c>
      <c r="JK146" s="249">
        <f>COUNTIF($BR145:$BR149,"3")+COUNTIF($BR145:$BR149,"3,5")</f>
        <v>0</v>
      </c>
      <c r="JL146" s="17">
        <f>COUNTIF($BY145:$BY149,"3")+COUNTIF($BY145:$BY149,"3,5")</f>
        <v>0</v>
      </c>
      <c r="JM146" s="249">
        <f>COUNTIF($CF145:$CF149,"3")+COUNTIF($CF145:$CF149,"3,5")</f>
        <v>0</v>
      </c>
      <c r="JN146" s="17">
        <f>COUNTIF($CM145:$CM149,"3")+COUNTIF($CM145:$CM149,"3,5")</f>
        <v>0</v>
      </c>
      <c r="JO146" s="249">
        <f>COUNTIF($CT145:$CT149,"3")+COUNTIF($CT145:$CT149,"3,5")</f>
        <v>0</v>
      </c>
      <c r="JP146" s="17">
        <f>COUNTIF($DA145:$DA149,"3")+COUNTIF($DA145:$DA149,"3,5")</f>
        <v>0</v>
      </c>
      <c r="JQ146" s="249">
        <f>COUNTIF($DH145:$DH149,"3")+COUNTIF($DH145:$DH149,"3,5")</f>
        <v>0</v>
      </c>
      <c r="JR146" s="17">
        <f>COUNTIF($DO145:$DO149,"3")+COUNTIF($DO145:$DO149,"3,5")</f>
        <v>0</v>
      </c>
      <c r="JS146" s="249">
        <f>COUNTIF($DV145:$DV149,"3")+COUNTIF($DV145:$DV149,"3,5")</f>
        <v>0</v>
      </c>
      <c r="JT146" s="17">
        <f>COUNTIF($EC145:$EC149,"3")+COUNTIF($EC145:$EC149,"3,5")</f>
        <v>0</v>
      </c>
      <c r="JU146" s="249">
        <f>COUNTIF($EJ145:$EJ149,"3")+COUNTIF($EJ145:$EJ149,"3,5")</f>
        <v>0</v>
      </c>
      <c r="JV146" s="17">
        <f>COUNTIF($EQ145:$EQ149,"3")+COUNTIF($EQ145:$EQ149,"3,5")</f>
        <v>0</v>
      </c>
      <c r="JW146" s="249">
        <f>COUNTIF($EX145:$EX149,"3")+COUNTIF($EX145:$EX149,"3,5")</f>
        <v>0</v>
      </c>
      <c r="JX146" s="17">
        <f>COUNTIF($FE145:$FE149,"3")+COUNTIF($FE145:$FE149,"3,5")</f>
        <v>0</v>
      </c>
      <c r="JY146" s="249">
        <f>COUNTIF($FL145:$FL149,"3")+COUNTIF($FL145:$FL149,"3,5")</f>
        <v>0</v>
      </c>
      <c r="JZ146" s="17">
        <f>COUNTIF($FS145:$FS149,"3")+COUNTIF($FS145:$FS149,"3,5")</f>
        <v>0</v>
      </c>
      <c r="KA146" s="249">
        <f>COUNTIF($FZ145:$FZ149,"3")+COUNTIF($FZ145:$FZ149,"3,5")</f>
        <v>0</v>
      </c>
      <c r="KB146" s="17">
        <f>COUNTIF($GG145:$GG149,"3")+COUNTIF($GG145:$GG149,"3,3")</f>
        <v>0</v>
      </c>
      <c r="KC146" s="249">
        <f>COUNTIF($GN145:$GN149,"3")+COUNTIF($GN145:$GN149,"3,5")</f>
        <v>0</v>
      </c>
      <c r="KD146" s="17">
        <f>COUNTIF($GU145:$GU149,"3")+COUNTIF($GU145:$GU149,"3,5")</f>
        <v>0</v>
      </c>
      <c r="KE146" s="249">
        <f>COUNTIF($HB145:$HB149,"3")+COUNTIF($HB145:$HB149,"3,5")</f>
        <v>0</v>
      </c>
      <c r="KF146" s="17">
        <f>COUNTIF($HI145:$HI149,"3")+COUNTIF($HI145:$HI149,"3,5")</f>
        <v>0</v>
      </c>
      <c r="KG146" s="249">
        <f>COUNTIF($HP145:$HP149,"3")+COUNTIF($HP145:$HP149,"3,5")</f>
        <v>0</v>
      </c>
      <c r="KH146" s="17">
        <f>COUNTIF($HW145:$HW149,"3")+COUNTIF($HW145:$HW149,"3,5")</f>
        <v>0</v>
      </c>
      <c r="KI146" s="249">
        <f>COUNTIF($ID145:$ID149,"3")+COUNTIF($ID145:$ID149,"3,5")</f>
        <v>0</v>
      </c>
      <c r="KJ146" s="17">
        <f>COUNTIF($IK145:$IK149,"3")+COUNTIF($IK145:$IK149,"3,5")</f>
        <v>0</v>
      </c>
      <c r="KK146" s="17">
        <f>COUNTIF($IR145:$IR149,"3")+COUNTIF($IR145:$IR149,"3,5")</f>
        <v>0</v>
      </c>
      <c r="KL146" s="17">
        <f>COUNTIF($IY145:$IY149,"3")+COUNTIF($IY145:$IY149,"3,5")</f>
        <v>0</v>
      </c>
    </row>
    <row r="147" spans="1:16382" ht="13" outlineLevel="1" x14ac:dyDescent="0.25">
      <c r="A147" s="404"/>
      <c r="B147" s="405"/>
      <c r="C147" s="125" t="s">
        <v>44</v>
      </c>
      <c r="D147" s="126" t="s">
        <v>0</v>
      </c>
      <c r="E147" s="116" t="s">
        <v>44</v>
      </c>
      <c r="F147" s="5" t="str">
        <f>IF(C147="x","4",IF(C147&gt;E147,"1",IF(C147&lt;E147,"2",IF(C147=E147,"0",))))</f>
        <v>4</v>
      </c>
      <c r="G147" s="21"/>
      <c r="H147" s="4"/>
      <c r="I147" s="61"/>
      <c r="J147" s="58" t="s">
        <v>0</v>
      </c>
      <c r="K147" s="62"/>
      <c r="L147" s="59" t="b">
        <f>IF(AND(I147=$C147,K147=$E147),1)</f>
        <v>0</v>
      </c>
      <c r="M147" s="58" t="str">
        <f>IF(I147&gt;K147,"1",IF(I147&lt;K147,"2",IF(I147=K147,"0")))</f>
        <v>0</v>
      </c>
      <c r="N147" s="55" t="str">
        <f>IF(I147="x","0",IF(L147=1,"3",IF(M147=$F147,"1","0")))</f>
        <v>0</v>
      </c>
      <c r="O147" s="5"/>
      <c r="P147" s="73"/>
      <c r="Q147" s="71" t="s">
        <v>0</v>
      </c>
      <c r="R147" s="74"/>
      <c r="S147" s="71" t="b">
        <f>IF(AND(P147=$C147,R147=$E147),1)</f>
        <v>0</v>
      </c>
      <c r="T147" s="71" t="str">
        <f>IF(P147&gt;R147,"1",IF(P147&lt;R147,"2",IF(P147=R147,"0")))</f>
        <v>0</v>
      </c>
      <c r="U147" s="72" t="str">
        <f t="shared" si="824"/>
        <v>0</v>
      </c>
      <c r="V147" s="5"/>
      <c r="W147" s="61"/>
      <c r="X147" s="58" t="s">
        <v>0</v>
      </c>
      <c r="Y147" s="62"/>
      <c r="Z147" s="59" t="b">
        <f>IF(AND(W147=$C147,Y147=$E147),1)</f>
        <v>0</v>
      </c>
      <c r="AA147" s="58" t="str">
        <f>IF(W147&gt;Y147,"1",IF(W147&lt;Y147,"2",IF(W147=Y147,"0")))</f>
        <v>0</v>
      </c>
      <c r="AB147" s="55" t="str">
        <f>IF(W147="x","0",IF(Z147=1,"3",IF(AA147=$F147,"1","0")))</f>
        <v>0</v>
      </c>
      <c r="AC147" s="5"/>
      <c r="AD147" s="73"/>
      <c r="AE147" s="71" t="s">
        <v>0</v>
      </c>
      <c r="AF147" s="74"/>
      <c r="AG147" s="71" t="b">
        <f>IF(AND(AD147=$C147,AF147=$E147),1)</f>
        <v>0</v>
      </c>
      <c r="AH147" s="71" t="str">
        <f>IF(AD147&gt;AF147,"1",IF(AD147&lt;AF147,"2",IF(AD147=AF147,"0")))</f>
        <v>0</v>
      </c>
      <c r="AI147" s="72" t="str">
        <f>IF(AD147="x","0",IF(AG147=1,"3",IF(AH147=$F147,"1","0")))</f>
        <v>0</v>
      </c>
      <c r="AJ147" s="5"/>
      <c r="AK147" s="61"/>
      <c r="AL147" s="58" t="s">
        <v>0</v>
      </c>
      <c r="AM147" s="62"/>
      <c r="AN147" s="59" t="b">
        <f>IF(AND(AK147=$C$103,AM147=$E$103),1)</f>
        <v>0</v>
      </c>
      <c r="AO147" s="58" t="str">
        <f>IF(AK147&gt;AM147,"1",IF(AK147&lt;AM147,"2",IF(AK147=AM147,"0")))</f>
        <v>0</v>
      </c>
      <c r="AP147" s="55" t="str">
        <f t="shared" ref="AP147:AP149" si="854">IF(AK147="x","0",IF(AN147=1,"3",IF(AO147=$F147,"1","0")))</f>
        <v>0</v>
      </c>
      <c r="AQ147" s="5"/>
      <c r="AR147" s="73"/>
      <c r="AS147" s="71" t="s">
        <v>0</v>
      </c>
      <c r="AT147" s="74"/>
      <c r="AU147" s="71" t="b">
        <f>IF(AND(AR147=$C147,AT147=$E147),1)</f>
        <v>0</v>
      </c>
      <c r="AV147" s="71" t="str">
        <f>IF(AR147&gt;AT147,"1",IF(AR147&lt;AT147,"2",IF(AR147=AT147,"0")))</f>
        <v>0</v>
      </c>
      <c r="AW147" s="72" t="str">
        <f t="shared" si="825"/>
        <v>0</v>
      </c>
      <c r="AX147" s="5"/>
      <c r="AY147" s="61"/>
      <c r="AZ147" s="58" t="s">
        <v>0</v>
      </c>
      <c r="BA147" s="62"/>
      <c r="BB147" s="59" t="b">
        <f>IF(AND(AY147=$C147,BA147=$E147),1)</f>
        <v>0</v>
      </c>
      <c r="BC147" s="58" t="str">
        <f>IF(AY147&gt;BA147,"1",IF(AY147&lt;BA147,"2",IF(AY147=BA147,"0")))</f>
        <v>0</v>
      </c>
      <c r="BD147" s="55" t="str">
        <f>IF(AY147="x","0",IF(BB147=1,"3",IF(BC147=$F147,"1","0")))</f>
        <v>0</v>
      </c>
      <c r="BE147" s="5"/>
      <c r="BF147" s="73"/>
      <c r="BG147" s="71" t="s">
        <v>0</v>
      </c>
      <c r="BH147" s="74"/>
      <c r="BI147" s="71" t="b">
        <f>IF(AND(BF147=$C147,BH147=$E147),1)</f>
        <v>0</v>
      </c>
      <c r="BJ147" s="71" t="str">
        <f>IF(BF147&gt;BH147,"1",IF(BF147&lt;BH147,"2",IF(BF147=BH147,"0")))</f>
        <v>0</v>
      </c>
      <c r="BK147" s="72" t="str">
        <f t="shared" si="826"/>
        <v>0</v>
      </c>
      <c r="BL147" s="5"/>
      <c r="BM147" s="61"/>
      <c r="BN147" s="58" t="s">
        <v>0</v>
      </c>
      <c r="BO147" s="62"/>
      <c r="BP147" s="59" t="b">
        <f>IF(AND(BM147=$C147,BO147=$E147),1)</f>
        <v>0</v>
      </c>
      <c r="BQ147" s="58" t="str">
        <f>IF(BM147&gt;BO147,"1",IF(BM147&lt;BO147,"2",IF(BM147=BO147,"0")))</f>
        <v>0</v>
      </c>
      <c r="BR147" s="55" t="str">
        <f t="shared" si="827"/>
        <v>0</v>
      </c>
      <c r="BS147" s="5"/>
      <c r="BT147" s="73"/>
      <c r="BU147" s="71" t="s">
        <v>0</v>
      </c>
      <c r="BV147" s="74"/>
      <c r="BW147" s="71" t="b">
        <f>IF(AND(BT147=$C147,BV147=$E147),1)</f>
        <v>0</v>
      </c>
      <c r="BX147" s="71" t="str">
        <f>IF(BT147&gt;BV147,"1",IF(BT147&lt;BV147,"2",IF(BT147=BV147,"0")))</f>
        <v>0</v>
      </c>
      <c r="BY147" s="72" t="str">
        <f t="shared" si="828"/>
        <v>0</v>
      </c>
      <c r="BZ147" s="5"/>
      <c r="CA147" s="61"/>
      <c r="CB147" s="58" t="s">
        <v>0</v>
      </c>
      <c r="CC147" s="62"/>
      <c r="CD147" s="59" t="b">
        <f>IF(AND(CA147=$C147,CC147=$E147),1)</f>
        <v>0</v>
      </c>
      <c r="CE147" s="58" t="str">
        <f>IF(CA147&gt;CC147,"1",IF(CA147&lt;CC147,"2",IF(CA147=CC147,"0")))</f>
        <v>0</v>
      </c>
      <c r="CF147" s="55" t="str">
        <f t="shared" si="829"/>
        <v>0</v>
      </c>
      <c r="CG147" s="5"/>
      <c r="CH147" s="73"/>
      <c r="CI147" s="71" t="s">
        <v>0</v>
      </c>
      <c r="CJ147" s="74"/>
      <c r="CK147" s="71" t="b">
        <f>IF(AND(CH147=$C147,CJ147=$E147),1)</f>
        <v>0</v>
      </c>
      <c r="CL147" s="71" t="str">
        <f>IF(CH147&gt;CJ147,"1",IF(CH147&lt;CJ147,"2",IF(CH147=CJ147,"0")))</f>
        <v>0</v>
      </c>
      <c r="CM147" s="72" t="str">
        <f t="shared" si="830"/>
        <v>0</v>
      </c>
      <c r="CN147" s="5"/>
      <c r="CO147" s="61"/>
      <c r="CP147" s="58" t="s">
        <v>0</v>
      </c>
      <c r="CQ147" s="62"/>
      <c r="CR147" s="59" t="b">
        <f>IF(AND(CO147=$C147,CQ147=$E147),1)</f>
        <v>0</v>
      </c>
      <c r="CS147" s="58" t="str">
        <f>IF(CO147&gt;CQ147,"1",IF(CO147&lt;CQ147,"2",IF(CO147=CQ147,"0")))</f>
        <v>0</v>
      </c>
      <c r="CT147" s="55" t="str">
        <f t="shared" si="831"/>
        <v>0</v>
      </c>
      <c r="CU147" s="5"/>
      <c r="CV147" s="73"/>
      <c r="CW147" s="71" t="s">
        <v>0</v>
      </c>
      <c r="CX147" s="74"/>
      <c r="CY147" s="71" t="b">
        <f>IF(AND(CV147=$C147,CX147=$E147),1)</f>
        <v>0</v>
      </c>
      <c r="CZ147" s="71" t="str">
        <f>IF(CV147&gt;CX147,"1",IF(CV147&lt;CX147,"2",IF(CV147=CX147,"0")))</f>
        <v>0</v>
      </c>
      <c r="DA147" s="72" t="str">
        <f t="shared" si="832"/>
        <v>0</v>
      </c>
      <c r="DB147" s="5"/>
      <c r="DC147" s="61"/>
      <c r="DD147" s="58" t="s">
        <v>0</v>
      </c>
      <c r="DE147" s="62"/>
      <c r="DF147" s="59" t="b">
        <f>IF(AND(DC147=$C147,DE147=$E147),1)</f>
        <v>0</v>
      </c>
      <c r="DG147" s="58" t="str">
        <f>IF(DC147&gt;DE147,"1",IF(DC147&lt;DE147,"2",IF(DC147=DE147,"0")))</f>
        <v>0</v>
      </c>
      <c r="DH147" s="55" t="str">
        <f t="shared" si="833"/>
        <v>0</v>
      </c>
      <c r="DI147" s="5"/>
      <c r="DJ147" s="73"/>
      <c r="DK147" s="71" t="s">
        <v>0</v>
      </c>
      <c r="DL147" s="74"/>
      <c r="DM147" s="71" t="b">
        <f>IF(AND(DJ147=$C147,DL147=$E147),1)</f>
        <v>0</v>
      </c>
      <c r="DN147" s="71" t="str">
        <f>IF(DJ147&gt;DL147,"1",IF(DJ147&lt;DL147,"2",IF(DJ147=DL147,"0")))</f>
        <v>0</v>
      </c>
      <c r="DO147" s="72" t="str">
        <f t="shared" si="834"/>
        <v>0</v>
      </c>
      <c r="DP147" s="5"/>
      <c r="DQ147" s="61"/>
      <c r="DR147" s="58" t="s">
        <v>0</v>
      </c>
      <c r="DS147" s="62"/>
      <c r="DT147" s="120" t="b">
        <f>IF(AND(DQ147=$C147,DS147=$E147),1)</f>
        <v>0</v>
      </c>
      <c r="DU147" s="119" t="str">
        <f>IF(DQ147&gt;DS147,"1",IF(DQ147&lt;DS147,"2",IF(DQ147=DS147,"0")))</f>
        <v>0</v>
      </c>
      <c r="DV147" s="117" t="str">
        <f t="shared" si="835"/>
        <v>0</v>
      </c>
      <c r="DW147" s="5"/>
      <c r="DX147" s="73"/>
      <c r="DY147" s="71" t="s">
        <v>0</v>
      </c>
      <c r="DZ147" s="74"/>
      <c r="EA147" s="71" t="b">
        <f>IF(AND(DX147=$C147,DZ147=$E147),1)</f>
        <v>0</v>
      </c>
      <c r="EB147" s="71" t="str">
        <f>IF(DX147&gt;DZ147,"1",IF(DX147&lt;DZ147,"2",IF(DX147=DZ147,"0")))</f>
        <v>0</v>
      </c>
      <c r="EC147" s="72" t="str">
        <f t="shared" si="836"/>
        <v>0</v>
      </c>
      <c r="ED147" s="5"/>
      <c r="EE147" s="61"/>
      <c r="EF147" s="58" t="s">
        <v>0</v>
      </c>
      <c r="EG147" s="62"/>
      <c r="EH147" s="59" t="b">
        <f>IF(AND(EE147=$C147,EG147=$E147),1)</f>
        <v>0</v>
      </c>
      <c r="EI147" s="58" t="str">
        <f>IF(EE147&gt;EG147,"1",IF(EE147&lt;EG147,"2",IF(EE147=EG147,"0")))</f>
        <v>0</v>
      </c>
      <c r="EJ147" s="55" t="str">
        <f t="shared" si="837"/>
        <v>0</v>
      </c>
      <c r="EK147" s="5"/>
      <c r="EL147" s="73"/>
      <c r="EM147" s="71" t="s">
        <v>0</v>
      </c>
      <c r="EN147" s="74"/>
      <c r="EO147" s="71" t="b">
        <f>IF(AND(EL147=$C147,EN147=$E147),1)</f>
        <v>0</v>
      </c>
      <c r="EP147" s="71" t="str">
        <f>IF(EL147&gt;EN147,"1",IF(EL147&lt;EN147,"2",IF(EL147=EN147,"0")))</f>
        <v>0</v>
      </c>
      <c r="EQ147" s="72" t="str">
        <f t="shared" si="838"/>
        <v>0</v>
      </c>
      <c r="ER147" s="5"/>
      <c r="ES147" s="61"/>
      <c r="ET147" s="58" t="s">
        <v>0</v>
      </c>
      <c r="EU147" s="62"/>
      <c r="EV147" s="59" t="b">
        <f>IF(AND(ES147=$C147,EU147=$E147),1)</f>
        <v>0</v>
      </c>
      <c r="EW147" s="58" t="str">
        <f>IF(ES147&gt;EU147,"1",IF(ES147&lt;EU147,"2",IF(ES147=EU147,"0")))</f>
        <v>0</v>
      </c>
      <c r="EX147" s="55" t="str">
        <f t="shared" si="839"/>
        <v>0</v>
      </c>
      <c r="EY147" s="5"/>
      <c r="EZ147" s="73"/>
      <c r="FA147" s="71" t="s">
        <v>0</v>
      </c>
      <c r="FB147" s="74"/>
      <c r="FC147" s="71" t="b">
        <f>IF(AND(EZ147=$C147,FB147=$E147),1)</f>
        <v>0</v>
      </c>
      <c r="FD147" s="71" t="str">
        <f>IF(EZ147&gt;FB147,"1",IF(EZ147&lt;FB147,"2",IF(EZ147=FB147,"0")))</f>
        <v>0</v>
      </c>
      <c r="FE147" s="72" t="str">
        <f t="shared" si="840"/>
        <v>0</v>
      </c>
      <c r="FF147" s="5"/>
      <c r="FG147" s="61"/>
      <c r="FH147" s="58" t="s">
        <v>0</v>
      </c>
      <c r="FI147" s="62"/>
      <c r="FJ147" s="59" t="b">
        <f>IF(AND(FG147=$C147,FI147=$E147),1)</f>
        <v>0</v>
      </c>
      <c r="FK147" s="58" t="str">
        <f>IF(FG147&gt;FI147,"1",IF(FG147&lt;FI147,"2",IF(FG147=FI147,"0")))</f>
        <v>0</v>
      </c>
      <c r="FL147" s="55" t="str">
        <f t="shared" si="841"/>
        <v>0</v>
      </c>
      <c r="FM147" s="5"/>
      <c r="FN147" s="73"/>
      <c r="FO147" s="71" t="s">
        <v>0</v>
      </c>
      <c r="FP147" s="74"/>
      <c r="FQ147" s="71" t="b">
        <f>IF(AND(FN147=$C147,FP147=$E147),1)</f>
        <v>0</v>
      </c>
      <c r="FR147" s="71" t="str">
        <f>IF(FN147&gt;FP147,"1",IF(FN147&lt;FP147,"2",IF(FN147=FP147,"0")))</f>
        <v>0</v>
      </c>
      <c r="FS147" s="72" t="str">
        <f t="shared" si="842"/>
        <v>0</v>
      </c>
      <c r="FT147" s="5"/>
      <c r="FU147" s="61"/>
      <c r="FV147" s="58" t="s">
        <v>0</v>
      </c>
      <c r="FW147" s="62"/>
      <c r="FX147" s="59" t="b">
        <f>IF(AND(FU147=$C147,FW147=$E147),1)</f>
        <v>0</v>
      </c>
      <c r="FY147" s="58" t="str">
        <f>IF(FU147&gt;FW147,"1",IF(FU147&lt;FW147,"2",IF(FU147=FW147,"0")))</f>
        <v>0</v>
      </c>
      <c r="FZ147" s="55" t="str">
        <f t="shared" si="843"/>
        <v>0</v>
      </c>
      <c r="GA147" s="5"/>
      <c r="GB147" s="73"/>
      <c r="GC147" s="71" t="s">
        <v>0</v>
      </c>
      <c r="GD147" s="74"/>
      <c r="GE147" s="71" t="b">
        <f>IF(AND(GB147=$C147,GD147=$E147),1)</f>
        <v>0</v>
      </c>
      <c r="GF147" s="71" t="str">
        <f>IF(GB147&gt;GD147,"1",IF(GB147&lt;GD147,"2",IF(GB147=GD147,"0")))</f>
        <v>0</v>
      </c>
      <c r="GG147" s="72" t="str">
        <f t="shared" si="844"/>
        <v>0</v>
      </c>
      <c r="GH147" s="5"/>
      <c r="GI147" s="61"/>
      <c r="GJ147" s="58" t="s">
        <v>0</v>
      </c>
      <c r="GK147" s="62"/>
      <c r="GL147" s="59" t="b">
        <f>IF(AND(GI147=$C147,GK147=$E147),1)</f>
        <v>0</v>
      </c>
      <c r="GM147" s="58" t="str">
        <f>IF(GI147&gt;GK147,"1",IF(GI147&lt;GK147,"2",IF(GI147=GK147,"0")))</f>
        <v>0</v>
      </c>
      <c r="GN147" s="55" t="str">
        <f t="shared" si="845"/>
        <v>0</v>
      </c>
      <c r="GO147" s="5"/>
      <c r="GP147" s="73"/>
      <c r="GQ147" s="71" t="s">
        <v>0</v>
      </c>
      <c r="GR147" s="74"/>
      <c r="GS147" s="71" t="b">
        <f>IF(AND(GP147=$C147,GR147=$E147),1)</f>
        <v>0</v>
      </c>
      <c r="GT147" s="71" t="str">
        <f>IF(GP147&gt;GR147,"1",IF(GP147&lt;GR147,"2",IF(GP147=GR147,"0")))</f>
        <v>0</v>
      </c>
      <c r="GU147" s="72" t="str">
        <f t="shared" si="846"/>
        <v>0</v>
      </c>
      <c r="GV147" s="5"/>
      <c r="GW147" s="61"/>
      <c r="GX147" s="58" t="s">
        <v>0</v>
      </c>
      <c r="GY147" s="62"/>
      <c r="GZ147" s="59" t="b">
        <f>IF(AND(GW147=$C147,GY147=$E147),1)</f>
        <v>0</v>
      </c>
      <c r="HA147" s="58" t="str">
        <f>IF(GW147&gt;GY147,"1",IF(GW147&lt;GY147,"2",IF(GW147=GY147,"0")))</f>
        <v>0</v>
      </c>
      <c r="HB147" s="55" t="str">
        <f t="shared" si="847"/>
        <v>0</v>
      </c>
      <c r="HC147" s="5"/>
      <c r="HD147" s="73"/>
      <c r="HE147" s="71" t="s">
        <v>0</v>
      </c>
      <c r="HF147" s="74"/>
      <c r="HG147" s="71" t="b">
        <f>IF(AND(HD147=$C147,HF147=$E147),1)</f>
        <v>0</v>
      </c>
      <c r="HH147" s="71" t="str">
        <f>IF(HD147&gt;HF147,"1",IF(HD147&lt;HF147,"2",IF(HD147=HF147,"0")))</f>
        <v>0</v>
      </c>
      <c r="HI147" s="72" t="str">
        <f>IF(HD147="x","0",IF(HG147=1,"3",IF(HH147=$F147,"1","0")))</f>
        <v>0</v>
      </c>
      <c r="HJ147" s="5"/>
      <c r="HK147" s="61"/>
      <c r="HL147" s="58" t="s">
        <v>0</v>
      </c>
      <c r="HM147" s="62"/>
      <c r="HN147" s="59" t="b">
        <f>IF(AND(HK147=$C147,HM147=$E147),1)</f>
        <v>0</v>
      </c>
      <c r="HO147" s="58" t="str">
        <f>IF(HK147&gt;HM147,"1",IF(HK147&lt;HM147,"2",IF(HK147=HM147,"0")))</f>
        <v>0</v>
      </c>
      <c r="HP147" s="55" t="str">
        <f t="shared" si="848"/>
        <v>0</v>
      </c>
      <c r="HQ147" s="5"/>
      <c r="HR147" s="73"/>
      <c r="HS147" s="71" t="s">
        <v>0</v>
      </c>
      <c r="HT147" s="74"/>
      <c r="HU147" s="71" t="b">
        <f>IF(AND(HR147=$C147,HT147=$E147),1)</f>
        <v>0</v>
      </c>
      <c r="HV147" s="71" t="str">
        <f>IF(HR147&gt;HT147,"1",IF(HR147&lt;HT147,"2",IF(HR147=HT147,"0")))</f>
        <v>0</v>
      </c>
      <c r="HW147" s="72" t="str">
        <f t="shared" si="849"/>
        <v>0</v>
      </c>
      <c r="HX147" s="5"/>
      <c r="HY147" s="61"/>
      <c r="HZ147" s="58" t="s">
        <v>0</v>
      </c>
      <c r="IA147" s="62"/>
      <c r="IB147" s="59" t="b">
        <f>IF(AND(HY147=$C147,IA147=$E147),1)</f>
        <v>0</v>
      </c>
      <c r="IC147" s="58" t="str">
        <f>IF(HY147&gt;IA147,"1",IF(HY147&lt;IA147,"2",IF(HY147=IA147,"0")))</f>
        <v>0</v>
      </c>
      <c r="ID147" s="55" t="str">
        <f t="shared" si="850"/>
        <v>0</v>
      </c>
      <c r="IE147" s="5"/>
      <c r="IF147" s="73"/>
      <c r="IG147" s="71" t="s">
        <v>0</v>
      </c>
      <c r="IH147" s="74"/>
      <c r="II147" s="59" t="b">
        <f>IF(AND(IF147=$C147,IH147=$E147),1)</f>
        <v>0</v>
      </c>
      <c r="IJ147" s="58" t="str">
        <f>IF(IF147&gt;IH147,"1",IF(IF147&lt;IH147,"2",IF(IF147=IH147,"0")))</f>
        <v>0</v>
      </c>
      <c r="IK147" s="72" t="str">
        <f t="shared" si="851"/>
        <v>0</v>
      </c>
      <c r="IL147" s="5"/>
      <c r="IM147" s="73"/>
      <c r="IN147" s="71" t="s">
        <v>0</v>
      </c>
      <c r="IO147" s="74"/>
      <c r="IP147" s="59" t="b">
        <f>IF(AND(IM147=$C147,IO147=$E147),1)</f>
        <v>0</v>
      </c>
      <c r="IQ147" s="58" t="str">
        <f>IF(IM147&gt;IO147,"1",IF(IM147&lt;IO147,"2",IF(IM147=IO147,"0")))</f>
        <v>0</v>
      </c>
      <c r="IR147" s="72" t="str">
        <f t="shared" si="852"/>
        <v>0</v>
      </c>
      <c r="IS147" s="5"/>
      <c r="IT147" s="73"/>
      <c r="IU147" s="71" t="s">
        <v>0</v>
      </c>
      <c r="IV147" s="74"/>
      <c r="IW147" s="59" t="b">
        <f>IF(AND(IT147=$C147,IV147=$E147),1)</f>
        <v>0</v>
      </c>
      <c r="IX147" s="58" t="str">
        <f>IF(IT147&gt;IV147,"1",IF(IT147&lt;IV147,"2",IF(IT147=IV147,"0")))</f>
        <v>0</v>
      </c>
      <c r="IY147" s="72" t="str">
        <f t="shared" si="853"/>
        <v>0</v>
      </c>
      <c r="IZ147" s="5"/>
      <c r="JA147" s="21"/>
      <c r="JB147" s="22" t="s">
        <v>18</v>
      </c>
      <c r="JC147" s="250">
        <f>COUNTIF($N145:$N149,"1")+COUNTIF($N145:$N149,"1,5")</f>
        <v>0</v>
      </c>
      <c r="JD147" s="18">
        <f>COUNTIF($U145:$U149,"1")+COUNTIF($U145:$U149,"1,5")</f>
        <v>0</v>
      </c>
      <c r="JE147" s="250">
        <f>COUNTIF($AB145:$AB149,"1")+COUNTIF($AB145:$AB149,"1,5")</f>
        <v>0</v>
      </c>
      <c r="JF147" s="18">
        <f>COUNTIF($AI145:$AI149,"1")+COUNTIF($AI145:$AI149,"1,5")</f>
        <v>0</v>
      </c>
      <c r="JG147" s="250">
        <f>COUNTIF($AP145:$AP149,"1")+COUNTIF($AP145:$AP149,"1,5")</f>
        <v>0</v>
      </c>
      <c r="JH147" s="18">
        <f>COUNTIF($AW145:$AW149,"1")+COUNTIF($AW145:$AW149,"1,5")</f>
        <v>0</v>
      </c>
      <c r="JI147" s="250">
        <f>COUNTIF($BD145:$BD149,"1")+COUNTIF($BD145:$BD149,"1,5")</f>
        <v>0</v>
      </c>
      <c r="JJ147" s="18">
        <f>COUNTIF($BK145:$BK149,"1")+COUNTIF($BK145:$BK149,"1,5")</f>
        <v>0</v>
      </c>
      <c r="JK147" s="250">
        <f>COUNTIF($BR145:$BR149,"1")+COUNTIF($BR145:$BR149,"1,5")</f>
        <v>0</v>
      </c>
      <c r="JL147" s="18">
        <f>COUNTIF($BY145:$BY149,"1")+COUNTIF($BY145:$BY149,"1,5")</f>
        <v>0</v>
      </c>
      <c r="JM147" s="250">
        <f>COUNTIF($CF145:$CF149,"1")+COUNTIF($CF145:$CF149,"1,5")</f>
        <v>0</v>
      </c>
      <c r="JN147" s="18">
        <f>COUNTIF($CM145:$CM149,"1")+COUNTIF($CM145:$CM149,"1,5")</f>
        <v>0</v>
      </c>
      <c r="JO147" s="250">
        <f>COUNTIF($CT145:$CT149,"1")+COUNTIF($CT145:$CT149,"1,5")</f>
        <v>0</v>
      </c>
      <c r="JP147" s="18">
        <f>COUNTIF($DA145:$DA149,"1")+COUNTIF($DA145:$DA149,"1,5")</f>
        <v>0</v>
      </c>
      <c r="JQ147" s="250">
        <f>COUNTIF(DH145:$DH149,"1")+COUNTIF(DH145:$DH149,"1,5")</f>
        <v>0</v>
      </c>
      <c r="JR147" s="18">
        <f>COUNTIF($DO145:$DO149,"1")+COUNTIF($DO145:$DO149,"1,5")</f>
        <v>0</v>
      </c>
      <c r="JS147" s="250">
        <f>COUNTIF($DV145:$DV149,"1")+COUNTIF($DV145:$DV149,"1,5")</f>
        <v>0</v>
      </c>
      <c r="JT147" s="18">
        <f>COUNTIF($EC145:$EC149,"1")+COUNTIF($EC145:$EC149,"1,5")</f>
        <v>0</v>
      </c>
      <c r="JU147" s="250">
        <f>COUNTIF($EJ145:$EJ149,"1")+COUNTIF($EJ145:$EJ149,"1,5")</f>
        <v>0</v>
      </c>
      <c r="JV147" s="18">
        <f>COUNTIF($EQ145:$EQ149,"1")+COUNTIF($EQ145:$EQ149,"1,5")</f>
        <v>0</v>
      </c>
      <c r="JW147" s="250">
        <f>COUNTIF($EX145:$EX149,"1")+COUNTIF($EX145:$EX149,"1,5")</f>
        <v>0</v>
      </c>
      <c r="JX147" s="18">
        <f>COUNTIF($FE145:$FE149,"1")+COUNTIF($FE145:$FE149,"1,5")</f>
        <v>0</v>
      </c>
      <c r="JY147" s="250">
        <f>COUNTIF($FL145:$FL149,"1")+COUNTIF($FL145:$FL149,"1,5")</f>
        <v>0</v>
      </c>
      <c r="JZ147" s="18">
        <f>COUNTIF($FS145:$FS149,"1")+COUNTIF($FS145:$FS149,"1,5")</f>
        <v>0</v>
      </c>
      <c r="KA147" s="250">
        <f>COUNTIF($FZ145:$FZ149,"1")+COUNTIF($FZ145:$FZ149,"1,5")</f>
        <v>0</v>
      </c>
      <c r="KB147" s="18">
        <f>COUNTIF($GG145:$GG149,"1")+COUNTIF($GG145:$GG149,"1,5")</f>
        <v>0</v>
      </c>
      <c r="KC147" s="250">
        <f>COUNTIF($GN145:$GN149,"1")+COUNTIF($GN145:$GN149,"1,5")</f>
        <v>0</v>
      </c>
      <c r="KD147" s="18">
        <f>COUNTIF($GU145:$GU149,"1")+COUNTIF($GU145:$GU149,"1,5")</f>
        <v>0</v>
      </c>
      <c r="KE147" s="250">
        <f>COUNTIF($HB145:$HB149,"1")+COUNTIF($HB145:$HB149,"1,5")</f>
        <v>0</v>
      </c>
      <c r="KF147" s="18">
        <f>COUNTIF($HI145:$HI149,"1")+COUNTIF($HI145:$HI149,"1,5")</f>
        <v>0</v>
      </c>
      <c r="KG147" s="250">
        <f>COUNTIF($HP145:$HP149,"1")+COUNTIF($HP145:$HP149,"1,5")</f>
        <v>0</v>
      </c>
      <c r="KH147" s="18">
        <f>COUNTIF($HW145:$HW149,"1")+COUNTIF($HW145:$HW149,"1,5")</f>
        <v>0</v>
      </c>
      <c r="KI147" s="250">
        <f>COUNTIF($ID145:$ID149,"1")+COUNTIF($ID145:$ID149,"1,5")</f>
        <v>0</v>
      </c>
      <c r="KJ147" s="18">
        <f>COUNTIF($IK145:$IK149,"1")+COUNTIF($IK145:$IK149,"1,5")</f>
        <v>0</v>
      </c>
      <c r="KK147" s="18">
        <f>COUNTIF($IR145:$IR149,"1")+COUNTIF($IR145:$IR149,"1,5")</f>
        <v>0</v>
      </c>
      <c r="KL147" s="18">
        <f>COUNTIF($IY145:$IY149,"1")+COUNTIF($IY145:$IY149,"1,5")</f>
        <v>0</v>
      </c>
    </row>
    <row r="148" spans="1:16382" ht="13" outlineLevel="1" x14ac:dyDescent="0.25">
      <c r="A148" s="404"/>
      <c r="B148" s="405"/>
      <c r="C148" s="125" t="s">
        <v>44</v>
      </c>
      <c r="D148" s="126" t="s">
        <v>0</v>
      </c>
      <c r="E148" s="116" t="s">
        <v>44</v>
      </c>
      <c r="F148" s="5" t="str">
        <f>IF(C148="x","4",IF(C148&gt;E148,"1",IF(C148&lt;E148,"2",IF(C148=E148,"0",))))</f>
        <v>4</v>
      </c>
      <c r="G148" s="21"/>
      <c r="H148" s="4"/>
      <c r="I148" s="61"/>
      <c r="J148" s="58" t="s">
        <v>0</v>
      </c>
      <c r="K148" s="62"/>
      <c r="L148" s="59" t="b">
        <f>IF(AND(I148=$C148,K148=$E148),1)</f>
        <v>0</v>
      </c>
      <c r="M148" s="58" t="str">
        <f>IF(I148&gt;K148,"1",IF(I148&lt;K148,"2",IF(I148=K148,"0")))</f>
        <v>0</v>
      </c>
      <c r="N148" s="55" t="str">
        <f>IF(I148="x","0",IF(L148=1,"3",IF(M148=$F148,"1","0")))</f>
        <v>0</v>
      </c>
      <c r="O148" s="5"/>
      <c r="P148" s="73"/>
      <c r="Q148" s="71" t="s">
        <v>0</v>
      </c>
      <c r="R148" s="74"/>
      <c r="S148" s="71" t="b">
        <f>IF(AND(P148=$C148,R148=$E148),1)</f>
        <v>0</v>
      </c>
      <c r="T148" s="71" t="str">
        <f>IF(P148&gt;R148,"1",IF(P148&lt;R148,"2",IF(P148=R148,"0")))</f>
        <v>0</v>
      </c>
      <c r="U148" s="72" t="str">
        <f t="shared" si="824"/>
        <v>0</v>
      </c>
      <c r="V148" s="5"/>
      <c r="W148" s="61"/>
      <c r="X148" s="58" t="s">
        <v>0</v>
      </c>
      <c r="Y148" s="62"/>
      <c r="Z148" s="59" t="b">
        <f>IF(AND(W148=$C148,Y148=$E148),1)</f>
        <v>0</v>
      </c>
      <c r="AA148" s="58" t="str">
        <f>IF(W148&gt;Y148,"1",IF(W148&lt;Y148,"2",IF(W148=Y148,"0")))</f>
        <v>0</v>
      </c>
      <c r="AB148" s="55" t="str">
        <f>IF(W148="x","0",IF(Z148=1,"3",IF(AA148=$F148,"1","0")))</f>
        <v>0</v>
      </c>
      <c r="AC148" s="5"/>
      <c r="AD148" s="73"/>
      <c r="AE148" s="71" t="s">
        <v>0</v>
      </c>
      <c r="AF148" s="74"/>
      <c r="AG148" s="71" t="b">
        <f>IF(AND(AD148=$C148,AF148=$E148),1)</f>
        <v>0</v>
      </c>
      <c r="AH148" s="71" t="str">
        <f>IF(AD148&gt;AF148,"1",IF(AD148&lt;AF148,"2",IF(AD148=AF148,"0")))</f>
        <v>0</v>
      </c>
      <c r="AI148" s="72" t="str">
        <f>IF(AD148="x","0",IF(AG148=1,"3",IF(AH148=$F148,"1","0")))</f>
        <v>0</v>
      </c>
      <c r="AJ148" s="5"/>
      <c r="AK148" s="61"/>
      <c r="AL148" s="58" t="s">
        <v>0</v>
      </c>
      <c r="AM148" s="62"/>
      <c r="AN148" s="59" t="b">
        <f>IF(AND(AK148=$C$104,AM148=$E$104),1)</f>
        <v>0</v>
      </c>
      <c r="AO148" s="58" t="str">
        <f>IF(AK148&gt;AM148,"1",IF(AK148&lt;AM148,"2",IF(AK148=AM148,"0")))</f>
        <v>0</v>
      </c>
      <c r="AP148" s="55" t="str">
        <f t="shared" si="854"/>
        <v>0</v>
      </c>
      <c r="AQ148" s="5"/>
      <c r="AR148" s="73"/>
      <c r="AS148" s="71" t="s">
        <v>0</v>
      </c>
      <c r="AT148" s="74"/>
      <c r="AU148" s="71" t="b">
        <f>IF(AND(AR148=$C148,AT148=$E148),1)</f>
        <v>0</v>
      </c>
      <c r="AV148" s="71" t="str">
        <f>IF(AR148&gt;AT148,"1",IF(AR148&lt;AT148,"2",IF(AR148=AT148,"0")))</f>
        <v>0</v>
      </c>
      <c r="AW148" s="72" t="str">
        <f t="shared" si="825"/>
        <v>0</v>
      </c>
      <c r="AX148" s="5"/>
      <c r="AY148" s="61"/>
      <c r="AZ148" s="58" t="s">
        <v>0</v>
      </c>
      <c r="BA148" s="62"/>
      <c r="BB148" s="59" t="b">
        <f>IF(AND(AY148=$C148,BA148=$E148),1)</f>
        <v>0</v>
      </c>
      <c r="BC148" s="58" t="str">
        <f>IF(AY148&gt;BA148,"1",IF(AY148&lt;BA148,"2",IF(AY148=BA148,"0")))</f>
        <v>0</v>
      </c>
      <c r="BD148" s="55" t="str">
        <f>IF(AY148="x","0",IF(BB148=1,"3",IF(BC148=$F148,"1","0")))</f>
        <v>0</v>
      </c>
      <c r="BE148" s="5"/>
      <c r="BF148" s="73"/>
      <c r="BG148" s="71" t="s">
        <v>0</v>
      </c>
      <c r="BH148" s="74"/>
      <c r="BI148" s="71" t="b">
        <f>IF(AND(BF148=$C148,BH148=$E148),1)</f>
        <v>0</v>
      </c>
      <c r="BJ148" s="71" t="str">
        <f>IF(BF148&gt;BH148,"1",IF(BF148&lt;BH148,"2",IF(BF148=BH148,"0")))</f>
        <v>0</v>
      </c>
      <c r="BK148" s="72" t="str">
        <f t="shared" si="826"/>
        <v>0</v>
      </c>
      <c r="BL148" s="5"/>
      <c r="BM148" s="61"/>
      <c r="BN148" s="58" t="s">
        <v>0</v>
      </c>
      <c r="BO148" s="62"/>
      <c r="BP148" s="59" t="b">
        <f>IF(AND(BM148=$C148,BO148=$E148),1)</f>
        <v>0</v>
      </c>
      <c r="BQ148" s="58" t="str">
        <f>IF(BM148&gt;BO148,"1",IF(BM148&lt;BO148,"2",IF(BM148=BO148,"0")))</f>
        <v>0</v>
      </c>
      <c r="BR148" s="55" t="str">
        <f t="shared" si="827"/>
        <v>0</v>
      </c>
      <c r="BS148" s="5"/>
      <c r="BT148" s="73"/>
      <c r="BU148" s="71" t="s">
        <v>0</v>
      </c>
      <c r="BV148" s="74"/>
      <c r="BW148" s="71" t="b">
        <f>IF(AND(BT148=$C148,BV148=$E148),1)</f>
        <v>0</v>
      </c>
      <c r="BX148" s="71" t="str">
        <f>IF(BT148&gt;BV148,"1",IF(BT148&lt;BV148,"2",IF(BT148=BV148,"0")))</f>
        <v>0</v>
      </c>
      <c r="BY148" s="72" t="str">
        <f t="shared" si="828"/>
        <v>0</v>
      </c>
      <c r="BZ148" s="5"/>
      <c r="CA148" s="61"/>
      <c r="CB148" s="58" t="s">
        <v>0</v>
      </c>
      <c r="CC148" s="62"/>
      <c r="CD148" s="59" t="b">
        <f>IF(AND(CA148=$C148,CC148=$E148),1)</f>
        <v>0</v>
      </c>
      <c r="CE148" s="58" t="str">
        <f>IF(CA148&gt;CC148,"1",IF(CA148&lt;CC148,"2",IF(CA148=CC148,"0")))</f>
        <v>0</v>
      </c>
      <c r="CF148" s="55" t="str">
        <f t="shared" si="829"/>
        <v>0</v>
      </c>
      <c r="CG148" s="5"/>
      <c r="CH148" s="73"/>
      <c r="CI148" s="71" t="s">
        <v>0</v>
      </c>
      <c r="CJ148" s="74"/>
      <c r="CK148" s="71" t="b">
        <f>IF(AND(CH148=$C148,CJ148=$E148),1)</f>
        <v>0</v>
      </c>
      <c r="CL148" s="71" t="str">
        <f>IF(CH148&gt;CJ148,"1",IF(CH148&lt;CJ148,"2",IF(CH148=CJ148,"0")))</f>
        <v>0</v>
      </c>
      <c r="CM148" s="72" t="str">
        <f t="shared" si="830"/>
        <v>0</v>
      </c>
      <c r="CN148" s="5"/>
      <c r="CO148" s="61"/>
      <c r="CP148" s="58" t="s">
        <v>0</v>
      </c>
      <c r="CQ148" s="62"/>
      <c r="CR148" s="59" t="b">
        <f>IF(AND(CO148=$C148,CQ148=$E148),1)</f>
        <v>0</v>
      </c>
      <c r="CS148" s="58" t="str">
        <f>IF(CO148&gt;CQ148,"1",IF(CO148&lt;CQ148,"2",IF(CO148=CQ148,"0")))</f>
        <v>0</v>
      </c>
      <c r="CT148" s="55" t="str">
        <f t="shared" si="831"/>
        <v>0</v>
      </c>
      <c r="CU148" s="5"/>
      <c r="CV148" s="73"/>
      <c r="CW148" s="71" t="s">
        <v>0</v>
      </c>
      <c r="CX148" s="74"/>
      <c r="CY148" s="71" t="b">
        <f>IF(AND(CV148=$C148,CX148=$E148),1)</f>
        <v>0</v>
      </c>
      <c r="CZ148" s="71" t="str">
        <f>IF(CV148&gt;CX148,"1",IF(CV148&lt;CX148,"2",IF(CV148=CX148,"0")))</f>
        <v>0</v>
      </c>
      <c r="DA148" s="72" t="str">
        <f t="shared" si="832"/>
        <v>0</v>
      </c>
      <c r="DB148" s="5"/>
      <c r="DC148" s="61"/>
      <c r="DD148" s="58" t="s">
        <v>0</v>
      </c>
      <c r="DE148" s="62"/>
      <c r="DF148" s="59" t="b">
        <f>IF(AND(DC148=$C148,DE148=$E148),1)</f>
        <v>0</v>
      </c>
      <c r="DG148" s="58" t="str">
        <f>IF(DC148&gt;DE148,"1",IF(DC148&lt;DE148,"2",IF(DC148=DE148,"0")))</f>
        <v>0</v>
      </c>
      <c r="DH148" s="55" t="str">
        <f t="shared" si="833"/>
        <v>0</v>
      </c>
      <c r="DI148" s="5"/>
      <c r="DJ148" s="73"/>
      <c r="DK148" s="71" t="s">
        <v>0</v>
      </c>
      <c r="DL148" s="74"/>
      <c r="DM148" s="71" t="b">
        <f>IF(AND(DJ148=$C148,DL148=$E148),1)</f>
        <v>0</v>
      </c>
      <c r="DN148" s="71" t="str">
        <f>IF(DJ148&gt;DL148,"1",IF(DJ148&lt;DL148,"2",IF(DJ148=DL148,"0")))</f>
        <v>0</v>
      </c>
      <c r="DO148" s="72" t="str">
        <f t="shared" si="834"/>
        <v>0</v>
      </c>
      <c r="DP148" s="5"/>
      <c r="DQ148" s="61"/>
      <c r="DR148" s="58" t="s">
        <v>0</v>
      </c>
      <c r="DS148" s="62"/>
      <c r="DT148" s="120" t="b">
        <f>IF(AND(DQ148=$C148,DS148=$E148),1)</f>
        <v>0</v>
      </c>
      <c r="DU148" s="119" t="str">
        <f>IF(DQ148&gt;DS148,"1",IF(DQ148&lt;DS148,"2",IF(DQ148=DS148,"0")))</f>
        <v>0</v>
      </c>
      <c r="DV148" s="117" t="str">
        <f t="shared" si="835"/>
        <v>0</v>
      </c>
      <c r="DW148" s="5"/>
      <c r="DX148" s="73"/>
      <c r="DY148" s="71" t="s">
        <v>0</v>
      </c>
      <c r="DZ148" s="74"/>
      <c r="EA148" s="71" t="b">
        <f>IF(AND(DX148=$C148,DZ148=$E148),1)</f>
        <v>0</v>
      </c>
      <c r="EB148" s="71" t="str">
        <f>IF(DX148&gt;DZ148,"1",IF(DX148&lt;DZ148,"2",IF(DX148=DZ148,"0")))</f>
        <v>0</v>
      </c>
      <c r="EC148" s="72" t="str">
        <f t="shared" si="836"/>
        <v>0</v>
      </c>
      <c r="ED148" s="5"/>
      <c r="EE148" s="61"/>
      <c r="EF148" s="58" t="s">
        <v>0</v>
      </c>
      <c r="EG148" s="62"/>
      <c r="EH148" s="59" t="b">
        <f>IF(AND(EE148=$C148,EG148=$E148),1)</f>
        <v>0</v>
      </c>
      <c r="EI148" s="58" t="str">
        <f>IF(EE148&gt;EG148,"1",IF(EE148&lt;EG148,"2",IF(EE148=EG148,"0")))</f>
        <v>0</v>
      </c>
      <c r="EJ148" s="55" t="str">
        <f t="shared" si="837"/>
        <v>0</v>
      </c>
      <c r="EK148" s="5"/>
      <c r="EL148" s="73"/>
      <c r="EM148" s="71" t="s">
        <v>0</v>
      </c>
      <c r="EN148" s="74"/>
      <c r="EO148" s="71" t="b">
        <f>IF(AND(EL148=$C148,EN148=$E148),1)</f>
        <v>0</v>
      </c>
      <c r="EP148" s="71" t="str">
        <f>IF(EL148&gt;EN148,"1",IF(EL148&lt;EN148,"2",IF(EL148=EN148,"0")))</f>
        <v>0</v>
      </c>
      <c r="EQ148" s="72" t="str">
        <f t="shared" si="838"/>
        <v>0</v>
      </c>
      <c r="ER148" s="5"/>
      <c r="ES148" s="61"/>
      <c r="ET148" s="58" t="s">
        <v>0</v>
      </c>
      <c r="EU148" s="62"/>
      <c r="EV148" s="59" t="b">
        <f>IF(AND(ES148=$C148,EU148=$E148),1)</f>
        <v>0</v>
      </c>
      <c r="EW148" s="58" t="str">
        <f>IF(ES148&gt;EU148,"1",IF(ES148&lt;EU148,"2",IF(ES148=EU148,"0")))</f>
        <v>0</v>
      </c>
      <c r="EX148" s="55" t="str">
        <f t="shared" si="839"/>
        <v>0</v>
      </c>
      <c r="EY148" s="5"/>
      <c r="EZ148" s="73"/>
      <c r="FA148" s="71" t="s">
        <v>0</v>
      </c>
      <c r="FB148" s="74"/>
      <c r="FC148" s="71" t="b">
        <f>IF(AND(EZ148=$C148,FB148=$E148),1)</f>
        <v>0</v>
      </c>
      <c r="FD148" s="71" t="str">
        <f>IF(EZ148&gt;FB148,"1",IF(EZ148&lt;FB148,"2",IF(EZ148=FB148,"0")))</f>
        <v>0</v>
      </c>
      <c r="FE148" s="72" t="str">
        <f t="shared" si="840"/>
        <v>0</v>
      </c>
      <c r="FF148" s="5"/>
      <c r="FG148" s="61"/>
      <c r="FH148" s="58" t="s">
        <v>0</v>
      </c>
      <c r="FI148" s="62"/>
      <c r="FJ148" s="59" t="b">
        <f>IF(AND(FG148=$C148,FI148=$E148),1)</f>
        <v>0</v>
      </c>
      <c r="FK148" s="58" t="str">
        <f>IF(FG148&gt;FI148,"1",IF(FG148&lt;FI148,"2",IF(FG148=FI148,"0")))</f>
        <v>0</v>
      </c>
      <c r="FL148" s="55" t="str">
        <f t="shared" si="841"/>
        <v>0</v>
      </c>
      <c r="FM148" s="5"/>
      <c r="FN148" s="73"/>
      <c r="FO148" s="71" t="s">
        <v>0</v>
      </c>
      <c r="FP148" s="74"/>
      <c r="FQ148" s="71" t="b">
        <f>IF(AND(FN148=$C148,FP148=$E148),1)</f>
        <v>0</v>
      </c>
      <c r="FR148" s="71" t="str">
        <f>IF(FN148&gt;FP148,"1",IF(FN148&lt;FP148,"2",IF(FN148=FP148,"0")))</f>
        <v>0</v>
      </c>
      <c r="FS148" s="72" t="str">
        <f t="shared" si="842"/>
        <v>0</v>
      </c>
      <c r="FT148" s="5"/>
      <c r="FU148" s="61"/>
      <c r="FV148" s="58" t="s">
        <v>0</v>
      </c>
      <c r="FW148" s="62"/>
      <c r="FX148" s="59" t="b">
        <f>IF(AND(FU148=$C148,FW148=$E148),1)</f>
        <v>0</v>
      </c>
      <c r="FY148" s="58" t="str">
        <f>IF(FU148&gt;FW148,"1",IF(FU148&lt;FW148,"2",IF(FU148=FW148,"0")))</f>
        <v>0</v>
      </c>
      <c r="FZ148" s="55" t="str">
        <f t="shared" si="843"/>
        <v>0</v>
      </c>
      <c r="GA148" s="5"/>
      <c r="GB148" s="73"/>
      <c r="GC148" s="71" t="s">
        <v>0</v>
      </c>
      <c r="GD148" s="74"/>
      <c r="GE148" s="71" t="b">
        <f>IF(AND(GB148=$C148,GD148=$E148),1)</f>
        <v>0</v>
      </c>
      <c r="GF148" s="71" t="str">
        <f>IF(GB148&gt;GD148,"1",IF(GB148&lt;GD148,"2",IF(GB148=GD148,"0")))</f>
        <v>0</v>
      </c>
      <c r="GG148" s="72" t="str">
        <f t="shared" si="844"/>
        <v>0</v>
      </c>
      <c r="GH148" s="5"/>
      <c r="GI148" s="61"/>
      <c r="GJ148" s="58" t="s">
        <v>0</v>
      </c>
      <c r="GK148" s="62"/>
      <c r="GL148" s="59" t="b">
        <f>IF(AND(GI148=$C148,GK148=$E148),1)</f>
        <v>0</v>
      </c>
      <c r="GM148" s="58" t="str">
        <f>IF(GI148&gt;GK148,"1",IF(GI148&lt;GK148,"2",IF(GI148=GK148,"0")))</f>
        <v>0</v>
      </c>
      <c r="GN148" s="55" t="str">
        <f t="shared" si="845"/>
        <v>0</v>
      </c>
      <c r="GO148" s="5"/>
      <c r="GP148" s="73"/>
      <c r="GQ148" s="71" t="s">
        <v>0</v>
      </c>
      <c r="GR148" s="74"/>
      <c r="GS148" s="71" t="b">
        <f>IF(AND(GP148=$C148,GR148=$E148),1)</f>
        <v>0</v>
      </c>
      <c r="GT148" s="71" t="str">
        <f>IF(GP148&gt;GR148,"1",IF(GP148&lt;GR148,"2",IF(GP148=GR148,"0")))</f>
        <v>0</v>
      </c>
      <c r="GU148" s="72" t="str">
        <f t="shared" si="846"/>
        <v>0</v>
      </c>
      <c r="GV148" s="5"/>
      <c r="GW148" s="61"/>
      <c r="GX148" s="58" t="s">
        <v>0</v>
      </c>
      <c r="GY148" s="62"/>
      <c r="GZ148" s="59" t="b">
        <f>IF(AND(GW148=$C148,GY148=$E148),1)</f>
        <v>0</v>
      </c>
      <c r="HA148" s="58" t="str">
        <f>IF(GW148&gt;GY148,"1",IF(GW148&lt;GY148,"2",IF(GW148=GY148,"0")))</f>
        <v>0</v>
      </c>
      <c r="HB148" s="55" t="str">
        <f t="shared" si="847"/>
        <v>0</v>
      </c>
      <c r="HC148" s="5"/>
      <c r="HD148" s="73"/>
      <c r="HE148" s="71" t="s">
        <v>0</v>
      </c>
      <c r="HF148" s="74"/>
      <c r="HG148" s="71" t="b">
        <f>IF(AND(HD148=$C148,HF148=$E148),1)</f>
        <v>0</v>
      </c>
      <c r="HH148" s="71" t="str">
        <f>IF(HD148&gt;HF148,"1",IF(HD148&lt;HF148,"2",IF(HD148=HF148,"0")))</f>
        <v>0</v>
      </c>
      <c r="HI148" s="72" t="str">
        <f>IF(HD148="x","0",IF(HG148=1,"3",IF(HH148=$F148,"1","0")))</f>
        <v>0</v>
      </c>
      <c r="HJ148" s="5"/>
      <c r="HK148" s="61"/>
      <c r="HL148" s="58" t="s">
        <v>0</v>
      </c>
      <c r="HM148" s="62"/>
      <c r="HN148" s="59" t="b">
        <f>IF(AND(HK148=$C148,HM148=$E148),1)</f>
        <v>0</v>
      </c>
      <c r="HO148" s="58" t="str">
        <f>IF(HK148&gt;HM148,"1",IF(HK148&lt;HM148,"2",IF(HK148=HM148,"0")))</f>
        <v>0</v>
      </c>
      <c r="HP148" s="55" t="str">
        <f t="shared" si="848"/>
        <v>0</v>
      </c>
      <c r="HQ148" s="5"/>
      <c r="HR148" s="73"/>
      <c r="HS148" s="71" t="s">
        <v>0</v>
      </c>
      <c r="HT148" s="74"/>
      <c r="HU148" s="71" t="b">
        <f>IF(AND(HR148=$C148,HT148=$E148),1)</f>
        <v>0</v>
      </c>
      <c r="HV148" s="71" t="str">
        <f>IF(HR148&gt;HT148,"1",IF(HR148&lt;HT148,"2",IF(HR148=HT148,"0")))</f>
        <v>0</v>
      </c>
      <c r="HW148" s="72" t="str">
        <f t="shared" si="849"/>
        <v>0</v>
      </c>
      <c r="HX148" s="5"/>
      <c r="HY148" s="61"/>
      <c r="HZ148" s="58" t="s">
        <v>0</v>
      </c>
      <c r="IA148" s="62"/>
      <c r="IB148" s="59" t="b">
        <f>IF(AND(HY148=$C148,IA148=$E148),1)</f>
        <v>0</v>
      </c>
      <c r="IC148" s="58" t="str">
        <f>IF(HY148&gt;IA148,"1",IF(HY148&lt;IA148,"2",IF(HY148=IA148,"0")))</f>
        <v>0</v>
      </c>
      <c r="ID148" s="55" t="str">
        <f t="shared" si="850"/>
        <v>0</v>
      </c>
      <c r="IE148" s="5"/>
      <c r="IF148" s="73"/>
      <c r="IG148" s="71" t="s">
        <v>0</v>
      </c>
      <c r="IH148" s="74"/>
      <c r="II148" s="59" t="b">
        <f>IF(AND(IF148=$C148,IH148=$E148),1)</f>
        <v>0</v>
      </c>
      <c r="IJ148" s="58" t="str">
        <f>IF(IF148&gt;IH148,"1",IF(IF148&lt;IH148,"2",IF(IF148=IH148,"0")))</f>
        <v>0</v>
      </c>
      <c r="IK148" s="72" t="str">
        <f t="shared" si="851"/>
        <v>0</v>
      </c>
      <c r="IL148" s="5"/>
      <c r="IM148" s="73"/>
      <c r="IN148" s="71" t="s">
        <v>0</v>
      </c>
      <c r="IO148" s="74"/>
      <c r="IP148" s="59" t="b">
        <f>IF(AND(IM148=$C148,IO148=$E148),1)</f>
        <v>0</v>
      </c>
      <c r="IQ148" s="58" t="str">
        <f>IF(IM148&gt;IO148,"1",IF(IM148&lt;IO148,"2",IF(IM148=IO148,"0")))</f>
        <v>0</v>
      </c>
      <c r="IR148" s="72" t="str">
        <f t="shared" si="852"/>
        <v>0</v>
      </c>
      <c r="IS148" s="5"/>
      <c r="IT148" s="73"/>
      <c r="IU148" s="71" t="s">
        <v>0</v>
      </c>
      <c r="IV148" s="74"/>
      <c r="IW148" s="59" t="b">
        <f>IF(AND(IT148=$C148,IV148=$E148),1)</f>
        <v>0</v>
      </c>
      <c r="IX148" s="58" t="str">
        <f>IF(IT148&gt;IV148,"1",IF(IT148&lt;IV148,"2",IF(IT148=IV148,"0")))</f>
        <v>0</v>
      </c>
      <c r="IY148" s="72" t="str">
        <f t="shared" si="853"/>
        <v>0</v>
      </c>
      <c r="IZ148" s="5"/>
      <c r="JA148" s="21"/>
      <c r="JB148" s="24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</row>
    <row r="149" spans="1:16382" ht="13" outlineLevel="1" x14ac:dyDescent="0.3">
      <c r="A149" s="404"/>
      <c r="B149" s="405"/>
      <c r="C149" s="125" t="s">
        <v>44</v>
      </c>
      <c r="D149" s="126" t="s">
        <v>0</v>
      </c>
      <c r="E149" s="116" t="s">
        <v>44</v>
      </c>
      <c r="F149" s="5" t="str">
        <f>IF(C149="x","4",IF(C149&gt;E149,"1",IF(C149&lt;E149,"2",IF(C149=E149,"0",))))</f>
        <v>4</v>
      </c>
      <c r="G149" s="21"/>
      <c r="H149" s="4"/>
      <c r="I149" s="61"/>
      <c r="J149" s="58" t="s">
        <v>0</v>
      </c>
      <c r="K149" s="62"/>
      <c r="L149" s="59" t="b">
        <f>IF(AND(I149=$C149,K149=$E149),1)</f>
        <v>0</v>
      </c>
      <c r="M149" s="58" t="str">
        <f>IF(I149&gt;K149,"1",IF(I149&lt;K149,"2",IF(I149=K149,"0")))</f>
        <v>0</v>
      </c>
      <c r="N149" s="55" t="str">
        <f>IF(I149="x","0",IF(L149=1,"3",IF(M149=$F149,"1","0")))</f>
        <v>0</v>
      </c>
      <c r="O149" s="5"/>
      <c r="P149" s="73"/>
      <c r="Q149" s="71" t="s">
        <v>0</v>
      </c>
      <c r="R149" s="74"/>
      <c r="S149" s="71" t="b">
        <f>IF(AND(P149=$C149,R149=$E149),1)</f>
        <v>0</v>
      </c>
      <c r="T149" s="71" t="str">
        <f>IF(P149&gt;R149,"1",IF(P149&lt;R149,"2",IF(P149=R149,"0")))</f>
        <v>0</v>
      </c>
      <c r="U149" s="72" t="str">
        <f t="shared" si="824"/>
        <v>0</v>
      </c>
      <c r="V149" s="5"/>
      <c r="W149" s="61"/>
      <c r="X149" s="58" t="s">
        <v>0</v>
      </c>
      <c r="Y149" s="62"/>
      <c r="Z149" s="59" t="b">
        <f>IF(AND(W149=$C149,Y149=$E149),1)</f>
        <v>0</v>
      </c>
      <c r="AA149" s="58" t="str">
        <f>IF(W149&gt;Y149,"1",IF(W149&lt;Y149,"2",IF(W149=Y149,"0")))</f>
        <v>0</v>
      </c>
      <c r="AB149" s="55" t="str">
        <f>IF(W149="x","0",IF(Z149=1,"3",IF(AA149=$F149,"1","0")))</f>
        <v>0</v>
      </c>
      <c r="AC149" s="5"/>
      <c r="AD149" s="73"/>
      <c r="AE149" s="71" t="s">
        <v>0</v>
      </c>
      <c r="AF149" s="74"/>
      <c r="AG149" s="71" t="b">
        <f>IF(AND(AD149=$C149,AF149=$E149),1)</f>
        <v>0</v>
      </c>
      <c r="AH149" s="71" t="str">
        <f>IF(AD149&gt;AF149,"1",IF(AD149&lt;AF149,"2",IF(AD149=AF149,"0")))</f>
        <v>0</v>
      </c>
      <c r="AI149" s="72" t="str">
        <f>IF(AD149="x","0",IF(AG149=1,"3",IF(AH149=$F149,"1","0")))</f>
        <v>0</v>
      </c>
      <c r="AJ149" s="5"/>
      <c r="AK149" s="61"/>
      <c r="AL149" s="58" t="s">
        <v>0</v>
      </c>
      <c r="AM149" s="62"/>
      <c r="AN149" s="59" t="b">
        <f>IF(AND(AK149=$C$105,AM149=$E$105),1)</f>
        <v>0</v>
      </c>
      <c r="AO149" s="58" t="str">
        <f>IF(AK149&gt;AM149,"1",IF(AK149&lt;AM149,"2",IF(AK149=AM149,"0")))</f>
        <v>0</v>
      </c>
      <c r="AP149" s="55" t="str">
        <f t="shared" si="854"/>
        <v>0</v>
      </c>
      <c r="AQ149" s="5"/>
      <c r="AR149" s="73"/>
      <c r="AS149" s="71" t="s">
        <v>0</v>
      </c>
      <c r="AT149" s="74"/>
      <c r="AU149" s="71" t="b">
        <f>IF(AND(AR149=$C149,AT149=$E149),1)</f>
        <v>0</v>
      </c>
      <c r="AV149" s="71" t="str">
        <f>IF(AR149&gt;AT149,"1",IF(AR149&lt;AT149,"2",IF(AR149=AT149,"0")))</f>
        <v>0</v>
      </c>
      <c r="AW149" s="72" t="str">
        <f t="shared" si="825"/>
        <v>0</v>
      </c>
      <c r="AX149" s="5"/>
      <c r="AY149" s="61"/>
      <c r="AZ149" s="58" t="s">
        <v>0</v>
      </c>
      <c r="BA149" s="62"/>
      <c r="BB149" s="59" t="b">
        <f>IF(AND(AY149=$C149,BA149=$E149),1)</f>
        <v>0</v>
      </c>
      <c r="BC149" s="58" t="str">
        <f>IF(AY149&gt;BA149,"1",IF(AY149&lt;BA149,"2",IF(AY149=BA149,"0")))</f>
        <v>0</v>
      </c>
      <c r="BD149" s="55" t="str">
        <f>IF(AY149="x","0",IF(BB149=1,"3",IF(BC149=$F149,"1","0")))</f>
        <v>0</v>
      </c>
      <c r="BE149" s="5"/>
      <c r="BF149" s="73"/>
      <c r="BG149" s="71" t="s">
        <v>0</v>
      </c>
      <c r="BH149" s="74"/>
      <c r="BI149" s="71" t="b">
        <f>IF(AND(BF149=$C149,BH149=$E149),1)</f>
        <v>0</v>
      </c>
      <c r="BJ149" s="71" t="str">
        <f>IF(BF149&gt;BH149,"1",IF(BF149&lt;BH149,"2",IF(BF149=BH149,"0")))</f>
        <v>0</v>
      </c>
      <c r="BK149" s="72" t="str">
        <f t="shared" si="826"/>
        <v>0</v>
      </c>
      <c r="BL149" s="5"/>
      <c r="BM149" s="61"/>
      <c r="BN149" s="58" t="s">
        <v>0</v>
      </c>
      <c r="BO149" s="62"/>
      <c r="BP149" s="59" t="b">
        <f>IF(AND(BM149=$C149,BO149=$E149),1)</f>
        <v>0</v>
      </c>
      <c r="BQ149" s="58" t="str">
        <f>IF(BM149&gt;BO149,"1",IF(BM149&lt;BO149,"2",IF(BM149=BO149,"0")))</f>
        <v>0</v>
      </c>
      <c r="BR149" s="55" t="str">
        <f t="shared" si="827"/>
        <v>0</v>
      </c>
      <c r="BS149" s="5"/>
      <c r="BT149" s="73"/>
      <c r="BU149" s="71" t="s">
        <v>0</v>
      </c>
      <c r="BV149" s="74"/>
      <c r="BW149" s="71" t="b">
        <f>IF(AND(BT149=$C149,BV149=$E149),1)</f>
        <v>0</v>
      </c>
      <c r="BX149" s="71" t="str">
        <f>IF(BT149&gt;BV149,"1",IF(BT149&lt;BV149,"2",IF(BT149=BV149,"0")))</f>
        <v>0</v>
      </c>
      <c r="BY149" s="72" t="str">
        <f t="shared" si="828"/>
        <v>0</v>
      </c>
      <c r="BZ149" s="5"/>
      <c r="CA149" s="61"/>
      <c r="CB149" s="58" t="s">
        <v>0</v>
      </c>
      <c r="CC149" s="62"/>
      <c r="CD149" s="59" t="b">
        <f>IF(AND(CA149=$C149,CC149=$E149),1)</f>
        <v>0</v>
      </c>
      <c r="CE149" s="58" t="str">
        <f>IF(CA149&gt;CC149,"1",IF(CA149&lt;CC149,"2",IF(CA149=CC149,"0")))</f>
        <v>0</v>
      </c>
      <c r="CF149" s="55" t="str">
        <f t="shared" si="829"/>
        <v>0</v>
      </c>
      <c r="CG149" s="5"/>
      <c r="CH149" s="73"/>
      <c r="CI149" s="71" t="s">
        <v>0</v>
      </c>
      <c r="CJ149" s="74"/>
      <c r="CK149" s="71" t="b">
        <f>IF(AND(CH149=$C149,CJ149=$E149),1)</f>
        <v>0</v>
      </c>
      <c r="CL149" s="71" t="str">
        <f>IF(CH149&gt;CJ149,"1",IF(CH149&lt;CJ149,"2",IF(CH149=CJ149,"0")))</f>
        <v>0</v>
      </c>
      <c r="CM149" s="72" t="str">
        <f t="shared" si="830"/>
        <v>0</v>
      </c>
      <c r="CN149" s="5"/>
      <c r="CO149" s="61"/>
      <c r="CP149" s="58" t="s">
        <v>0</v>
      </c>
      <c r="CQ149" s="62"/>
      <c r="CR149" s="59" t="b">
        <f>IF(AND(CO149=$C149,CQ149=$E149),1)</f>
        <v>0</v>
      </c>
      <c r="CS149" s="58" t="str">
        <f>IF(CO149&gt;CQ149,"1",IF(CO149&lt;CQ149,"2",IF(CO149=CQ149,"0")))</f>
        <v>0</v>
      </c>
      <c r="CT149" s="55" t="str">
        <f t="shared" si="831"/>
        <v>0</v>
      </c>
      <c r="CU149" s="5"/>
      <c r="CV149" s="73"/>
      <c r="CW149" s="71" t="s">
        <v>0</v>
      </c>
      <c r="CX149" s="74"/>
      <c r="CY149" s="71" t="b">
        <f>IF(AND(CV149=$C149,CX149=$E149),1)</f>
        <v>0</v>
      </c>
      <c r="CZ149" s="71" t="str">
        <f>IF(CV149&gt;CX149,"1",IF(CV149&lt;CX149,"2",IF(CV149=CX149,"0")))</f>
        <v>0</v>
      </c>
      <c r="DA149" s="72" t="str">
        <f t="shared" si="832"/>
        <v>0</v>
      </c>
      <c r="DB149" s="5"/>
      <c r="DC149" s="61"/>
      <c r="DD149" s="58" t="s">
        <v>0</v>
      </c>
      <c r="DE149" s="62"/>
      <c r="DF149" s="59" t="b">
        <f>IF(AND(DC149=$C149,DE149=$E149),1)</f>
        <v>0</v>
      </c>
      <c r="DG149" s="58" t="str">
        <f>IF(DC149&gt;DE149,"1",IF(DC149&lt;DE149,"2",IF(DC149=DE149,"0")))</f>
        <v>0</v>
      </c>
      <c r="DH149" s="55" t="str">
        <f t="shared" si="833"/>
        <v>0</v>
      </c>
      <c r="DI149" s="5"/>
      <c r="DJ149" s="73"/>
      <c r="DK149" s="71" t="s">
        <v>0</v>
      </c>
      <c r="DL149" s="74"/>
      <c r="DM149" s="71" t="b">
        <f>IF(AND(DJ149=$C149,DL149=$E149),1)</f>
        <v>0</v>
      </c>
      <c r="DN149" s="71" t="str">
        <f>IF(DJ149&gt;DL149,"1",IF(DJ149&lt;DL149,"2",IF(DJ149=DL149,"0")))</f>
        <v>0</v>
      </c>
      <c r="DO149" s="72" t="str">
        <f t="shared" si="834"/>
        <v>0</v>
      </c>
      <c r="DP149" s="5"/>
      <c r="DQ149" s="61"/>
      <c r="DR149" s="58" t="s">
        <v>0</v>
      </c>
      <c r="DS149" s="62"/>
      <c r="DT149" s="120" t="b">
        <f>IF(AND(DQ149=$C149,DS149=$E149),1)</f>
        <v>0</v>
      </c>
      <c r="DU149" s="119" t="str">
        <f>IF(DQ149&gt;DS149,"1",IF(DQ149&lt;DS149,"2",IF(DQ149=DS149,"0")))</f>
        <v>0</v>
      </c>
      <c r="DV149" s="117" t="str">
        <f t="shared" si="835"/>
        <v>0</v>
      </c>
      <c r="DW149" s="5"/>
      <c r="DX149" s="73"/>
      <c r="DY149" s="71" t="s">
        <v>0</v>
      </c>
      <c r="DZ149" s="74"/>
      <c r="EA149" s="71" t="b">
        <f>IF(AND(DX149=$C149,DZ149=$E149),1)</f>
        <v>0</v>
      </c>
      <c r="EB149" s="71" t="str">
        <f>IF(DX149&gt;DZ149,"1",IF(DX149&lt;DZ149,"2",IF(DX149=DZ149,"0")))</f>
        <v>0</v>
      </c>
      <c r="EC149" s="72" t="str">
        <f t="shared" si="836"/>
        <v>0</v>
      </c>
      <c r="ED149" s="5"/>
      <c r="EE149" s="61"/>
      <c r="EF149" s="58" t="s">
        <v>0</v>
      </c>
      <c r="EG149" s="62"/>
      <c r="EH149" s="59" t="b">
        <f>IF(AND(EE149=$C149,EG149=$E149),1)</f>
        <v>0</v>
      </c>
      <c r="EI149" s="58" t="str">
        <f>IF(EE149&gt;EG149,"1",IF(EE149&lt;EG149,"2",IF(EE149=EG149,"0")))</f>
        <v>0</v>
      </c>
      <c r="EJ149" s="55" t="str">
        <f t="shared" si="837"/>
        <v>0</v>
      </c>
      <c r="EK149" s="5"/>
      <c r="EL149" s="73"/>
      <c r="EM149" s="71" t="s">
        <v>0</v>
      </c>
      <c r="EN149" s="74"/>
      <c r="EO149" s="71" t="b">
        <f>IF(AND(EL149=$C149,EN149=$E149),1)</f>
        <v>0</v>
      </c>
      <c r="EP149" s="71" t="str">
        <f>IF(EL149&gt;EN149,"1",IF(EL149&lt;EN149,"2",IF(EL149=EN149,"0")))</f>
        <v>0</v>
      </c>
      <c r="EQ149" s="72" t="str">
        <f t="shared" si="838"/>
        <v>0</v>
      </c>
      <c r="ER149" s="5"/>
      <c r="ES149" s="61"/>
      <c r="ET149" s="58" t="s">
        <v>0</v>
      </c>
      <c r="EU149" s="62"/>
      <c r="EV149" s="59" t="b">
        <f>IF(AND(ES149=$C149,EU149=$E149),1)</f>
        <v>0</v>
      </c>
      <c r="EW149" s="58" t="str">
        <f>IF(ES149&gt;EU149,"1",IF(ES149&lt;EU149,"2",IF(ES149=EU149,"0")))</f>
        <v>0</v>
      </c>
      <c r="EX149" s="55" t="str">
        <f t="shared" si="839"/>
        <v>0</v>
      </c>
      <c r="EY149" s="5"/>
      <c r="EZ149" s="73"/>
      <c r="FA149" s="71" t="s">
        <v>0</v>
      </c>
      <c r="FB149" s="74"/>
      <c r="FC149" s="71" t="b">
        <f>IF(AND(EZ149=$C149,FB149=$E149),1)</f>
        <v>0</v>
      </c>
      <c r="FD149" s="71" t="str">
        <f>IF(EZ149&gt;FB149,"1",IF(EZ149&lt;FB149,"2",IF(EZ149=FB149,"0")))</f>
        <v>0</v>
      </c>
      <c r="FE149" s="72" t="str">
        <f t="shared" si="840"/>
        <v>0</v>
      </c>
      <c r="FF149" s="5"/>
      <c r="FG149" s="61"/>
      <c r="FH149" s="58" t="s">
        <v>0</v>
      </c>
      <c r="FI149" s="62"/>
      <c r="FJ149" s="59" t="b">
        <f>IF(AND(FG149=$C149,FI149=$E149),1)</f>
        <v>0</v>
      </c>
      <c r="FK149" s="58" t="str">
        <f>IF(FG149&gt;FI149,"1",IF(FG149&lt;FI149,"2",IF(FG149=FI149,"0")))</f>
        <v>0</v>
      </c>
      <c r="FL149" s="55" t="str">
        <f t="shared" si="841"/>
        <v>0</v>
      </c>
      <c r="FM149" s="5"/>
      <c r="FN149" s="73"/>
      <c r="FO149" s="71" t="s">
        <v>0</v>
      </c>
      <c r="FP149" s="74"/>
      <c r="FQ149" s="71" t="b">
        <f>IF(AND(FN149=$C149,FP149=$E149),1)</f>
        <v>0</v>
      </c>
      <c r="FR149" s="71" t="str">
        <f>IF(FN149&gt;FP149,"1",IF(FN149&lt;FP149,"2",IF(FN149=FP149,"0")))</f>
        <v>0</v>
      </c>
      <c r="FS149" s="72" t="str">
        <f t="shared" si="842"/>
        <v>0</v>
      </c>
      <c r="FT149" s="5"/>
      <c r="FU149" s="61"/>
      <c r="FV149" s="58" t="s">
        <v>0</v>
      </c>
      <c r="FW149" s="62"/>
      <c r="FX149" s="59" t="b">
        <f>IF(AND(FU149=$C149,FW149=$E149),1)</f>
        <v>0</v>
      </c>
      <c r="FY149" s="58" t="str">
        <f>IF(FU149&gt;FW149,"1",IF(FU149&lt;FW149,"2",IF(FU149=FW149,"0")))</f>
        <v>0</v>
      </c>
      <c r="FZ149" s="55" t="str">
        <f t="shared" si="843"/>
        <v>0</v>
      </c>
      <c r="GA149" s="5"/>
      <c r="GB149" s="73"/>
      <c r="GC149" s="71" t="s">
        <v>0</v>
      </c>
      <c r="GD149" s="74"/>
      <c r="GE149" s="71" t="b">
        <f>IF(AND(GB149=$C149,GD149=$E149),1)</f>
        <v>0</v>
      </c>
      <c r="GF149" s="71" t="str">
        <f>IF(GB149&gt;GD149,"1",IF(GB149&lt;GD149,"2",IF(GB149=GD149,"0")))</f>
        <v>0</v>
      </c>
      <c r="GG149" s="72" t="str">
        <f t="shared" si="844"/>
        <v>0</v>
      </c>
      <c r="GH149" s="5"/>
      <c r="GI149" s="61"/>
      <c r="GJ149" s="58" t="s">
        <v>0</v>
      </c>
      <c r="GK149" s="62"/>
      <c r="GL149" s="59" t="b">
        <f>IF(AND(GI149=$C149,GK149=$E149),1)</f>
        <v>0</v>
      </c>
      <c r="GM149" s="58" t="str">
        <f>IF(GI149&gt;GK149,"1",IF(GI149&lt;GK149,"2",IF(GI149=GK149,"0")))</f>
        <v>0</v>
      </c>
      <c r="GN149" s="55" t="str">
        <f t="shared" si="845"/>
        <v>0</v>
      </c>
      <c r="GO149" s="5"/>
      <c r="GP149" s="73"/>
      <c r="GQ149" s="71" t="s">
        <v>0</v>
      </c>
      <c r="GR149" s="74"/>
      <c r="GS149" s="71" t="b">
        <f>IF(AND(GP149=$C149,GR149=$E149),1)</f>
        <v>0</v>
      </c>
      <c r="GT149" s="71" t="str">
        <f>IF(GP149&gt;GR149,"1",IF(GP149&lt;GR149,"2",IF(GP149=GR149,"0")))</f>
        <v>0</v>
      </c>
      <c r="GU149" s="72" t="str">
        <f t="shared" si="846"/>
        <v>0</v>
      </c>
      <c r="GV149" s="5"/>
      <c r="GW149" s="61"/>
      <c r="GX149" s="58" t="s">
        <v>0</v>
      </c>
      <c r="GY149" s="62"/>
      <c r="GZ149" s="59" t="b">
        <f>IF(AND(GW149=$C149,GY149=$E149),1)</f>
        <v>0</v>
      </c>
      <c r="HA149" s="58" t="str">
        <f>IF(GW149&gt;GY149,"1",IF(GW149&lt;GY149,"2",IF(GW149=GY149,"0")))</f>
        <v>0</v>
      </c>
      <c r="HB149" s="55" t="str">
        <f t="shared" si="847"/>
        <v>0</v>
      </c>
      <c r="HC149" s="5"/>
      <c r="HD149" s="73"/>
      <c r="HE149" s="71" t="s">
        <v>0</v>
      </c>
      <c r="HF149" s="74"/>
      <c r="HG149" s="71" t="b">
        <f>IF(AND(HD149=$C149,HF149=$E149),1)</f>
        <v>0</v>
      </c>
      <c r="HH149" s="71" t="str">
        <f>IF(HD149&gt;HF149,"1",IF(HD149&lt;HF149,"2",IF(HD149=HF149,"0")))</f>
        <v>0</v>
      </c>
      <c r="HI149" s="72" t="str">
        <f>IF(HD149="x","0",IF(HG149=1,"3",IF(HH149=$F149,"1","0")))</f>
        <v>0</v>
      </c>
      <c r="HJ149" s="5"/>
      <c r="HK149" s="61"/>
      <c r="HL149" s="58" t="s">
        <v>0</v>
      </c>
      <c r="HM149" s="62"/>
      <c r="HN149" s="59" t="b">
        <f>IF(AND(HK149=$C149,HM149=$E149),1)</f>
        <v>0</v>
      </c>
      <c r="HO149" s="58" t="str">
        <f>IF(HK149&gt;HM149,"1",IF(HK149&lt;HM149,"2",IF(HK149=HM149,"0")))</f>
        <v>0</v>
      </c>
      <c r="HP149" s="55" t="str">
        <f t="shared" si="848"/>
        <v>0</v>
      </c>
      <c r="HQ149" s="5"/>
      <c r="HR149" s="73"/>
      <c r="HS149" s="71" t="s">
        <v>0</v>
      </c>
      <c r="HT149" s="74"/>
      <c r="HU149" s="71" t="b">
        <f>IF(AND(HR149=$C149,HT149=$E149),1)</f>
        <v>0</v>
      </c>
      <c r="HV149" s="71" t="str">
        <f>IF(HR149&gt;HT149,"1",IF(HR149&lt;HT149,"2",IF(HR149=HT149,"0")))</f>
        <v>0</v>
      </c>
      <c r="HW149" s="72" t="str">
        <f t="shared" si="849"/>
        <v>0</v>
      </c>
      <c r="HX149" s="5"/>
      <c r="HY149" s="61"/>
      <c r="HZ149" s="58" t="s">
        <v>0</v>
      </c>
      <c r="IA149" s="62"/>
      <c r="IB149" s="59" t="b">
        <f>IF(AND(HY149=$C149,IA149=$E149),1)</f>
        <v>0</v>
      </c>
      <c r="IC149" s="58" t="str">
        <f>IF(HY149&gt;IA149,"1",IF(HY149&lt;IA149,"2",IF(HY149=IA149,"0")))</f>
        <v>0</v>
      </c>
      <c r="ID149" s="55" t="str">
        <f t="shared" si="850"/>
        <v>0</v>
      </c>
      <c r="IE149" s="5"/>
      <c r="IF149" s="73"/>
      <c r="IG149" s="71" t="s">
        <v>0</v>
      </c>
      <c r="IH149" s="74"/>
      <c r="II149" s="59" t="b">
        <f>IF(AND(IF149=$C149,IH149=$E149),1)</f>
        <v>0</v>
      </c>
      <c r="IJ149" s="58" t="str">
        <f>IF(IF149&gt;IH149,"1",IF(IF149&lt;IH149,"2",IF(IF149=IH149,"0")))</f>
        <v>0</v>
      </c>
      <c r="IK149" s="72" t="str">
        <f t="shared" si="851"/>
        <v>0</v>
      </c>
      <c r="IL149" s="5"/>
      <c r="IM149" s="73"/>
      <c r="IN149" s="71" t="s">
        <v>0</v>
      </c>
      <c r="IO149" s="74"/>
      <c r="IP149" s="59" t="b">
        <f>IF(AND(IM149=$C149,IO149=$E149),1)</f>
        <v>0</v>
      </c>
      <c r="IQ149" s="58" t="str">
        <f>IF(IM149&gt;IO149,"1",IF(IM149&lt;IO149,"2",IF(IM149=IO149,"0")))</f>
        <v>0</v>
      </c>
      <c r="IR149" s="72" t="str">
        <f t="shared" si="852"/>
        <v>0</v>
      </c>
      <c r="IS149" s="5"/>
      <c r="IT149" s="73"/>
      <c r="IU149" s="71" t="s">
        <v>0</v>
      </c>
      <c r="IV149" s="74"/>
      <c r="IW149" s="59" t="b">
        <f>IF(AND(IT149=$C149,IV149=$E149),1)</f>
        <v>0</v>
      </c>
      <c r="IX149" s="58" t="str">
        <f>IF(IT149&gt;IV149,"1",IF(IT149&lt;IV149,"2",IF(IT149=IV149,"0")))</f>
        <v>0</v>
      </c>
      <c r="IY149" s="72" t="str">
        <f t="shared" si="853"/>
        <v>0</v>
      </c>
      <c r="IZ149" s="5"/>
      <c r="JA149" s="21"/>
      <c r="JB149" s="23" t="s">
        <v>23</v>
      </c>
      <c r="JC149" s="19" t="str">
        <f>IF(COUNTBLANK($I145:$I149)&gt;=1,"0",IF(COUNTIF($I145:$I149,"x")&gt;0,"0","1"))</f>
        <v>0</v>
      </c>
      <c r="JD149" s="19" t="str">
        <f>IF(COUNTBLANK($P145:$P149)&gt;=1,"0",IF(COUNTIF($P145:$P149,"x")&gt;0,"0","1"))</f>
        <v>0</v>
      </c>
      <c r="JE149" s="19" t="str">
        <f>IF(COUNTBLANK($W145:$W149)&gt;=1,"0",IF(COUNTIF($W145:$W149,"x")&gt;0,"0","1"))</f>
        <v>0</v>
      </c>
      <c r="JF149" s="19" t="str">
        <f>IF(COUNTBLANK($AD145:$AD149)&gt;=1,"0",IF(COUNTIF($AD145:$AD149,"x")&gt;0,"0","1"))</f>
        <v>0</v>
      </c>
      <c r="JG149" s="19" t="str">
        <f>IF(COUNTBLANK($AK145:$AK149)&gt;=1,"0",IF(COUNTIF($AK145:$AK149,"x")&gt;0,"0","1"))</f>
        <v>0</v>
      </c>
      <c r="JH149" s="19" t="str">
        <f>IF(COUNTBLANK($AR145:$AR149)&gt;=1,"0",IF(COUNTIF($AR145:$AR149,"x")&gt;0,"0","1"))</f>
        <v>0</v>
      </c>
      <c r="JI149" s="19" t="str">
        <f>IF(COUNTBLANK($AY145:$AY149)&gt;=1,"0",IF(COUNTIF($AY145:$AY149,"x")&gt;0,"0","1"))</f>
        <v>0</v>
      </c>
      <c r="JJ149" s="19" t="str">
        <f>IF(COUNTBLANK($BF145:$BF149)&gt;=1,"0",IF(COUNTIF($BF145:$BF149,"x")&gt;0,"0","1"))</f>
        <v>0</v>
      </c>
      <c r="JK149" s="19" t="str">
        <f>IF(COUNTBLANK($BM145:$BM149)&gt;=1,"0",IF(COUNTIF($BM145:$BM149,"x")&gt;0,"0","1"))</f>
        <v>0</v>
      </c>
      <c r="JL149" s="19" t="str">
        <f>IF(COUNTBLANK($BT145:$BT149)&gt;=1,"0",IF(COUNTIF($BT145:$BT149,"x")&gt;0,"0","1"))</f>
        <v>0</v>
      </c>
      <c r="JM149" s="19" t="str">
        <f>IF(COUNTBLANK($CA145:$CA149)&gt;=1,"0",IF(COUNTIF($CA145:$CA149,"x")&gt;0,"0","1"))</f>
        <v>0</v>
      </c>
      <c r="JN149" s="19" t="str">
        <f>IF(COUNTBLANK($CH145:$CH149)&gt;=1,"0",IF(COUNTIF($CH145:$CH149,"x")&gt;0,"0","1"))</f>
        <v>0</v>
      </c>
      <c r="JO149" s="19" t="str">
        <f>IF(COUNTBLANK($CO145:$CO149)&gt;=1,"0",IF(COUNTIF($CO145:$CO149,"x")&gt;0,"0","1"))</f>
        <v>0</v>
      </c>
      <c r="JP149" s="19" t="str">
        <f>IF(COUNTBLANK($CV145:$CV149)&gt;=1,"0",IF(COUNTIF($CV145:$CV149,"x")&gt;0,"0","1"))</f>
        <v>0</v>
      </c>
      <c r="JQ149" s="19" t="str">
        <f>IF(COUNTBLANK($DC145:$DC149)&gt;=1,"0",IF(COUNTIF($DC145:$DC149,"x")&gt;0,"0","1"))</f>
        <v>0</v>
      </c>
      <c r="JR149" s="19" t="str">
        <f>IF(COUNTBLANK($DJ145:$DJ149)&gt;=1,"0",IF(COUNTIF($DJ145:$DJ149,"x")&gt;0,"0","1"))</f>
        <v>0</v>
      </c>
      <c r="JS149" s="19" t="str">
        <f>IF(COUNTBLANK($DQ145:$DQ149)&gt;=1,"0",IF(COUNTIF($DQ145:$DQ149,"x")&gt;0,"0","1"))</f>
        <v>0</v>
      </c>
      <c r="JT149" s="19" t="str">
        <f>IF(COUNTBLANK($DX145:$DX149)&gt;=1,"0",IF(COUNTIF($DX145:$DX149,"x")&gt;0,"0","1"))</f>
        <v>0</v>
      </c>
      <c r="JU149" s="19" t="str">
        <f>IF(COUNTBLANK($EE145:$EE149)&gt;=1,"0",IF(COUNTIF($EE145:$EE149,"x")&gt;0,"0","1"))</f>
        <v>0</v>
      </c>
      <c r="JV149" s="19" t="str">
        <f>IF(COUNTBLANK($EL145:$EL149)&gt;=1,"0",IF(COUNTIF($EL145:$EL149,"x")&gt;0,"0","1"))</f>
        <v>0</v>
      </c>
      <c r="JW149" s="19" t="str">
        <f>IF(COUNTBLANK($ES145:$ES149)&gt;=1,"0",IF(COUNTIF($ES145:$ES149,"x")&gt;0,"0","1"))</f>
        <v>0</v>
      </c>
      <c r="JX149" s="19" t="str">
        <f>IF(COUNTBLANK($EZ145:$EZ149)&gt;=1,"0",IF(COUNTIF($EZ145:$EZ149,"x")&gt;0,"0","1"))</f>
        <v>0</v>
      </c>
      <c r="JY149" s="19" t="str">
        <f>IF(COUNTBLANK($FG145:$FG149)&gt;=1,"0",IF(COUNTIF($FG145:$FG149,"x")&gt;0,"0","1"))</f>
        <v>0</v>
      </c>
      <c r="JZ149" s="19" t="str">
        <f>IF(COUNTBLANK($FN145:$FN149)&gt;=1,"0",IF(COUNTIF($FN145:$FN149,"x")&gt;0,"0","1"))</f>
        <v>0</v>
      </c>
      <c r="KA149" s="19" t="str">
        <f>IF(COUNTBLANK($FU145:$FU149)&gt;=1,"0",IF(COUNTIF($FU145:$FU149,"x")&gt;0,"0","1"))</f>
        <v>0</v>
      </c>
      <c r="KB149" s="19" t="str">
        <f>IF(COUNTBLANK($GB145:$GB149)&gt;=1,"0",IF(COUNTIF($GB145:$GB149,"x")&gt;0,"0","1"))</f>
        <v>0</v>
      </c>
      <c r="KC149" s="19" t="str">
        <f>IF(COUNTBLANK($GI145:$GI149)&gt;=1,"0",IF(COUNTIF($GI145:$GI149,"x")&gt;0,"0","1"))</f>
        <v>0</v>
      </c>
      <c r="KD149" s="19" t="str">
        <f>IF(COUNTBLANK($GP145:$GP149)&gt;=1,"0",IF(COUNTIF($GP145:$GP149,"x")&gt;0,"0","1"))</f>
        <v>0</v>
      </c>
      <c r="KE149" s="19" t="str">
        <f>IF(COUNTBLANK($GW145:$GW149)&gt;=1,"0",IF(COUNTIF($GW145:$GW149,"x")&gt;0,"0","1"))</f>
        <v>0</v>
      </c>
      <c r="KF149" s="19" t="str">
        <f>IF(COUNTBLANK($HD145:$HD149)&gt;=1,"0",IF(COUNTIF($HD145:$HD149,"x")&gt;0,"0","1"))</f>
        <v>0</v>
      </c>
      <c r="KG149" s="19" t="str">
        <f>IF(COUNTBLANK($HK145:$HK149)&gt;=1,"0",IF(COUNTIF($HK145:$HK149,"x")&gt;0,"0","1"))</f>
        <v>0</v>
      </c>
      <c r="KH149" s="19" t="str">
        <f>IF(COUNTBLANK($HR145:$HR149)&gt;=1,"0",IF(COUNTIF($HR145:$HR149,"x")&gt;0,"0","1"))</f>
        <v>0</v>
      </c>
      <c r="KI149" s="19" t="str">
        <f>IF(COUNTBLANK($HY145:$HY149)&gt;=1,"0",IF(COUNTIF($HY145:$HY149,"x")&gt;0,"0","1"))</f>
        <v>0</v>
      </c>
      <c r="KJ149" s="19" t="str">
        <f>IF(COUNTBLANK($IF145:$IF149)&gt;=1,"0",IF(COUNTIF($IF145:$IF149,"x")&gt;0,"0","1"))</f>
        <v>0</v>
      </c>
      <c r="KK149" s="19" t="str">
        <f>IF(COUNTBLANK($IM145:$IM149)&gt;=1,"0",IF(COUNTIF($IM145:$IM149,"x")&gt;0,"0","1"))</f>
        <v>0</v>
      </c>
      <c r="KL149" s="19" t="str">
        <f>IF(COUNTBLANK($IT145:$IT149)&gt;=1,"0",IF(COUNTIF($IT145:$IT149,"x")&gt;0,"0","1"))</f>
        <v>0</v>
      </c>
    </row>
    <row r="150" spans="1:16382" ht="16" outlineLevel="1" thickBot="1" x14ac:dyDescent="0.4">
      <c r="A150" s="40"/>
      <c r="B150" s="41"/>
      <c r="C150" s="42"/>
      <c r="D150" s="42"/>
      <c r="E150" s="42"/>
      <c r="F150" s="43"/>
      <c r="G150" s="44"/>
      <c r="H150" s="4" t="str">
        <f>IF(C145="x","0","1")</f>
        <v>0</v>
      </c>
      <c r="I150" s="109"/>
      <c r="J150" s="56"/>
      <c r="K150" s="111"/>
      <c r="L150" s="7"/>
      <c r="M150" s="2"/>
      <c r="N150" s="240">
        <f>N145+N146+N147+N148+N149</f>
        <v>0</v>
      </c>
      <c r="O150" s="5"/>
      <c r="P150" s="75"/>
      <c r="Q150" s="65"/>
      <c r="R150" s="76"/>
      <c r="S150" s="68"/>
      <c r="T150" s="68"/>
      <c r="U150" s="256">
        <f>U145+U146+U147+U148+U149</f>
        <v>0</v>
      </c>
      <c r="V150" s="5"/>
      <c r="W150" s="109"/>
      <c r="X150" s="56"/>
      <c r="Y150" s="111"/>
      <c r="Z150" s="7"/>
      <c r="AA150" s="2"/>
      <c r="AB150" s="240">
        <f>AB145+AB146+AB147+AB148+AB149</f>
        <v>0</v>
      </c>
      <c r="AC150" s="5"/>
      <c r="AD150" s="75"/>
      <c r="AE150" s="65"/>
      <c r="AF150" s="76"/>
      <c r="AG150" s="68"/>
      <c r="AH150" s="68"/>
      <c r="AI150" s="241">
        <f>AI145+AI146+AI147+AI148+AI149</f>
        <v>0</v>
      </c>
      <c r="AJ150" s="5"/>
      <c r="AK150" s="109"/>
      <c r="AL150" s="56"/>
      <c r="AM150" s="111"/>
      <c r="AN150" s="7"/>
      <c r="AO150" s="2"/>
      <c r="AP150" s="240">
        <f>AP145+AP146+AP147+AP148+AP149</f>
        <v>0</v>
      </c>
      <c r="AQ150" s="5"/>
      <c r="AR150" s="75"/>
      <c r="AS150" s="65"/>
      <c r="AT150" s="76"/>
      <c r="AU150" s="68"/>
      <c r="AV150" s="68"/>
      <c r="AW150" s="241">
        <f>AW145+AW146+AW147+AW148+AW149</f>
        <v>0</v>
      </c>
      <c r="AX150" s="5"/>
      <c r="AY150" s="109"/>
      <c r="AZ150" s="56"/>
      <c r="BA150" s="111"/>
      <c r="BB150" s="7"/>
      <c r="BC150" s="2"/>
      <c r="BD150" s="240">
        <f>BD145+BD146+BD147+BD148+BD149</f>
        <v>0</v>
      </c>
      <c r="BE150" s="5"/>
      <c r="BF150" s="75"/>
      <c r="BG150" s="65"/>
      <c r="BH150" s="76"/>
      <c r="BI150" s="68"/>
      <c r="BJ150" s="68"/>
      <c r="BK150" s="241">
        <f>BK145+BK146+BK147+BK148+BK149</f>
        <v>0</v>
      </c>
      <c r="BL150" s="5"/>
      <c r="BM150" s="109"/>
      <c r="BN150" s="56"/>
      <c r="BO150" s="111"/>
      <c r="BP150" s="7"/>
      <c r="BQ150" s="2"/>
      <c r="BR150" s="240">
        <f>BR145+BR146+BR147+BR148+BR149</f>
        <v>0</v>
      </c>
      <c r="BS150" s="5"/>
      <c r="BT150" s="75"/>
      <c r="BU150" s="65"/>
      <c r="BV150" s="76"/>
      <c r="BW150" s="68"/>
      <c r="BX150" s="68"/>
      <c r="BY150" s="241">
        <f>BY145+BY146+BY147+BY148+BY149</f>
        <v>0</v>
      </c>
      <c r="BZ150" s="5"/>
      <c r="CA150" s="109"/>
      <c r="CB150" s="56"/>
      <c r="CC150" s="111"/>
      <c r="CD150" s="7"/>
      <c r="CE150" s="2"/>
      <c r="CF150" s="240">
        <f>CF145+CF146+CF147+CF148+CF149</f>
        <v>0</v>
      </c>
      <c r="CG150" s="5"/>
      <c r="CH150" s="75"/>
      <c r="CI150" s="65"/>
      <c r="CJ150" s="76"/>
      <c r="CK150" s="68"/>
      <c r="CL150" s="68"/>
      <c r="CM150" s="241">
        <f>CM145+CM146+CM147+CM148+CM149</f>
        <v>0</v>
      </c>
      <c r="CN150" s="5"/>
      <c r="CO150" s="109"/>
      <c r="CP150" s="56"/>
      <c r="CQ150" s="111"/>
      <c r="CR150" s="7"/>
      <c r="CS150" s="2"/>
      <c r="CT150" s="240">
        <f>CT145+CT146+CT147+CT148+CT149</f>
        <v>0</v>
      </c>
      <c r="CU150" s="5"/>
      <c r="CV150" s="75"/>
      <c r="CW150" s="65"/>
      <c r="CX150" s="76"/>
      <c r="CY150" s="68"/>
      <c r="CZ150" s="68"/>
      <c r="DA150" s="241">
        <f>DA145+DA146+DA147+DA148+DA149</f>
        <v>0</v>
      </c>
      <c r="DB150" s="5"/>
      <c r="DC150" s="109"/>
      <c r="DD150" s="56"/>
      <c r="DE150" s="111"/>
      <c r="DF150" s="7"/>
      <c r="DG150" s="2"/>
      <c r="DH150" s="240">
        <f>DH145+DH146+DH147+DH148+DH149</f>
        <v>0</v>
      </c>
      <c r="DI150" s="5"/>
      <c r="DJ150" s="75"/>
      <c r="DK150" s="65"/>
      <c r="DL150" s="76"/>
      <c r="DM150" s="68"/>
      <c r="DN150" s="68"/>
      <c r="DO150" s="241">
        <f>DO145+DO146+DO147+DO148+DO149</f>
        <v>0</v>
      </c>
      <c r="DP150" s="5"/>
      <c r="DQ150" s="109"/>
      <c r="DR150" s="56"/>
      <c r="DS150" s="111"/>
      <c r="DT150" s="121"/>
      <c r="DU150" s="12"/>
      <c r="DV150" s="248">
        <f>DV145+DV146+DV147+DV148+DV149</f>
        <v>0</v>
      </c>
      <c r="DW150" s="5"/>
      <c r="DX150" s="75"/>
      <c r="DY150" s="65"/>
      <c r="DZ150" s="76"/>
      <c r="EA150" s="68"/>
      <c r="EB150" s="68"/>
      <c r="EC150" s="256">
        <f>EC145+EC146+EC147+EC148+EC149</f>
        <v>0</v>
      </c>
      <c r="ED150" s="5"/>
      <c r="EE150" s="109"/>
      <c r="EF150" s="56"/>
      <c r="EG150" s="111"/>
      <c r="EH150" s="7"/>
      <c r="EI150" s="2"/>
      <c r="EJ150" s="248">
        <f>EJ145+EJ146+EJ147+EJ148+EJ149</f>
        <v>0</v>
      </c>
      <c r="EK150" s="5"/>
      <c r="EL150" s="75"/>
      <c r="EM150" s="65"/>
      <c r="EN150" s="76"/>
      <c r="EO150" s="68"/>
      <c r="EP150" s="68"/>
      <c r="EQ150" s="256">
        <f>EQ145+EQ146+EQ147+EQ148+EQ149</f>
        <v>0</v>
      </c>
      <c r="ER150" s="5"/>
      <c r="ES150" s="109"/>
      <c r="ET150" s="56"/>
      <c r="EU150" s="111"/>
      <c r="EV150" s="7"/>
      <c r="EW150" s="2"/>
      <c r="EX150" s="248">
        <f>EX145+EX146+EX147+EX148+EX149</f>
        <v>0</v>
      </c>
      <c r="EY150" s="5"/>
      <c r="EZ150" s="75"/>
      <c r="FA150" s="65"/>
      <c r="FB150" s="76"/>
      <c r="FC150" s="68"/>
      <c r="FD150" s="68"/>
      <c r="FE150" s="256">
        <f>FE145+FE146+FE147+FE148+FE149</f>
        <v>0</v>
      </c>
      <c r="FF150" s="5"/>
      <c r="FG150" s="109"/>
      <c r="FH150" s="56"/>
      <c r="FI150" s="111"/>
      <c r="FJ150" s="7"/>
      <c r="FK150" s="2"/>
      <c r="FL150" s="248">
        <f>FL145+FL146+FL147+FL148+FL149</f>
        <v>0</v>
      </c>
      <c r="FM150" s="5"/>
      <c r="FN150" s="75"/>
      <c r="FO150" s="65"/>
      <c r="FP150" s="76"/>
      <c r="FQ150" s="68"/>
      <c r="FR150" s="68"/>
      <c r="FS150" s="256">
        <f>FS145+FS146+FS147+FS148+FS149</f>
        <v>0</v>
      </c>
      <c r="FT150" s="5"/>
      <c r="FU150" s="109"/>
      <c r="FV150" s="56"/>
      <c r="FW150" s="111"/>
      <c r="FX150" s="7"/>
      <c r="FY150" s="2"/>
      <c r="FZ150" s="248">
        <f>FZ145+FZ146+FZ147+FZ148+FZ149</f>
        <v>0</v>
      </c>
      <c r="GA150" s="5"/>
      <c r="GB150" s="75"/>
      <c r="GC150" s="65"/>
      <c r="GD150" s="76"/>
      <c r="GE150" s="68"/>
      <c r="GF150" s="68"/>
      <c r="GG150" s="256">
        <f>GG145+GG146+GG147+GG148+GG149</f>
        <v>0</v>
      </c>
      <c r="GH150" s="5"/>
      <c r="GI150" s="109"/>
      <c r="GJ150" s="56"/>
      <c r="GK150" s="111"/>
      <c r="GL150" s="7"/>
      <c r="GM150" s="2"/>
      <c r="GN150" s="248">
        <f>GN145+GN146+GN147+GN148+GN149</f>
        <v>0</v>
      </c>
      <c r="GO150" s="5"/>
      <c r="GP150" s="75"/>
      <c r="GQ150" s="65"/>
      <c r="GR150" s="76"/>
      <c r="GS150" s="68"/>
      <c r="GT150" s="68"/>
      <c r="GU150" s="256">
        <f>GU145+GU146+GU147+GU148+GU149</f>
        <v>0</v>
      </c>
      <c r="GV150" s="5"/>
      <c r="GW150" s="109"/>
      <c r="GX150" s="56"/>
      <c r="GY150" s="111"/>
      <c r="GZ150" s="7"/>
      <c r="HA150" s="2"/>
      <c r="HB150" s="248">
        <f>HB145+HB146+HB147+HB148+HB149</f>
        <v>0</v>
      </c>
      <c r="HC150" s="5"/>
      <c r="HD150" s="75"/>
      <c r="HE150" s="65"/>
      <c r="HF150" s="76"/>
      <c r="HG150" s="150"/>
      <c r="HH150" s="150"/>
      <c r="HI150" s="256">
        <f>HI145+HI146+HI147+HI148+HI149</f>
        <v>0</v>
      </c>
      <c r="HJ150" s="5"/>
      <c r="HK150" s="109"/>
      <c r="HL150" s="56"/>
      <c r="HM150" s="111"/>
      <c r="HN150" s="7"/>
      <c r="HO150" s="2"/>
      <c r="HP150" s="248">
        <f>HP145+HP146+HP147+HP148+HP149</f>
        <v>0</v>
      </c>
      <c r="HQ150" s="5"/>
      <c r="HR150" s="75"/>
      <c r="HS150" s="65"/>
      <c r="HT150" s="76"/>
      <c r="HU150" s="68"/>
      <c r="HV150" s="68"/>
      <c r="HW150" s="256">
        <f>HW145+HW146+HW147+HW148+HW149</f>
        <v>0</v>
      </c>
      <c r="HX150" s="5"/>
      <c r="HY150" s="109"/>
      <c r="HZ150" s="56"/>
      <c r="IA150" s="111"/>
      <c r="IB150" s="7"/>
      <c r="IC150" s="2"/>
      <c r="ID150" s="248">
        <f>ID145+ID146+ID147+ID148+ID149</f>
        <v>0</v>
      </c>
      <c r="IE150" s="5"/>
      <c r="IF150" s="205"/>
      <c r="IG150" s="206"/>
      <c r="IH150" s="207"/>
      <c r="II150" s="7"/>
      <c r="IJ150" s="2"/>
      <c r="IK150" s="241">
        <f>IK145+IK146+IK147+IK148+IK149</f>
        <v>0</v>
      </c>
      <c r="IL150" s="5"/>
      <c r="IM150" s="205"/>
      <c r="IN150" s="206"/>
      <c r="IO150" s="207"/>
      <c r="IP150" s="7"/>
      <c r="IQ150" s="2"/>
      <c r="IR150" s="241">
        <f>IR145+IR146+IR147+IR148+IR149</f>
        <v>0</v>
      </c>
      <c r="IS150" s="5"/>
      <c r="IT150" s="205"/>
      <c r="IU150" s="206"/>
      <c r="IV150" s="207"/>
      <c r="IW150" s="7"/>
      <c r="IX150" s="2"/>
      <c r="IY150" s="241">
        <f>IY145+IY146+IY147+IY148+IY149</f>
        <v>0</v>
      </c>
      <c r="IZ150" s="5"/>
      <c r="JA150" s="21"/>
      <c r="JB150" s="16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P150" s="49"/>
    </row>
    <row r="151" spans="1:16382" s="82" customFormat="1" ht="16" thickBot="1" x14ac:dyDescent="0.4">
      <c r="A151" s="89" t="s">
        <v>20</v>
      </c>
      <c r="B151" s="29">
        <v>22</v>
      </c>
      <c r="C151" s="30"/>
      <c r="D151" s="30"/>
      <c r="E151" s="123"/>
      <c r="F151" s="31"/>
      <c r="G151" s="32"/>
      <c r="H151" s="100"/>
      <c r="I151" s="30"/>
      <c r="J151" s="30"/>
      <c r="K151" s="34"/>
      <c r="L151" s="32"/>
      <c r="M151" s="32"/>
      <c r="N151" s="31"/>
      <c r="O151" s="100"/>
      <c r="P151" s="30"/>
      <c r="Q151" s="30"/>
      <c r="R151" s="30"/>
      <c r="S151" s="32"/>
      <c r="T151" s="32"/>
      <c r="U151" s="31"/>
      <c r="V151" s="100"/>
      <c r="W151" s="30"/>
      <c r="X151" s="30"/>
      <c r="Y151" s="34"/>
      <c r="Z151" s="32"/>
      <c r="AA151" s="32"/>
      <c r="AB151" s="31"/>
      <c r="AC151" s="100"/>
      <c r="AD151" s="30"/>
      <c r="AE151" s="30"/>
      <c r="AF151" s="30"/>
      <c r="AG151" s="32"/>
      <c r="AH151" s="32"/>
      <c r="AI151" s="31"/>
      <c r="AJ151" s="100"/>
      <c r="AK151" s="30"/>
      <c r="AL151" s="30"/>
      <c r="AM151" s="34"/>
      <c r="AN151" s="32"/>
      <c r="AO151" s="32"/>
      <c r="AP151" s="31"/>
      <c r="AQ151" s="100"/>
      <c r="AR151" s="30"/>
      <c r="AS151" s="30"/>
      <c r="AT151" s="30"/>
      <c r="AU151" s="32"/>
      <c r="AV151" s="32"/>
      <c r="AW151" s="31"/>
      <c r="AX151" s="100"/>
      <c r="AY151" s="30"/>
      <c r="AZ151" s="30"/>
      <c r="BA151" s="34"/>
      <c r="BB151" s="32"/>
      <c r="BC151" s="32"/>
      <c r="BD151" s="31"/>
      <c r="BE151" s="100"/>
      <c r="BF151" s="30"/>
      <c r="BG151" s="30"/>
      <c r="BH151" s="30"/>
      <c r="BI151" s="32"/>
      <c r="BJ151" s="32"/>
      <c r="BK151" s="31"/>
      <c r="BL151" s="100"/>
      <c r="BM151" s="30"/>
      <c r="BN151" s="30"/>
      <c r="BO151" s="34"/>
      <c r="BP151" s="32"/>
      <c r="BQ151" s="32"/>
      <c r="BR151" s="31"/>
      <c r="BS151" s="100"/>
      <c r="BT151" s="30"/>
      <c r="BU151" s="30"/>
      <c r="BV151" s="30"/>
      <c r="BW151" s="32"/>
      <c r="BX151" s="32"/>
      <c r="BY151" s="31"/>
      <c r="BZ151" s="100"/>
      <c r="CA151" s="30"/>
      <c r="CB151" s="30"/>
      <c r="CC151" s="34"/>
      <c r="CD151" s="32"/>
      <c r="CE151" s="32"/>
      <c r="CF151" s="31"/>
      <c r="CG151" s="100"/>
      <c r="CH151" s="30"/>
      <c r="CI151" s="30"/>
      <c r="CJ151" s="30"/>
      <c r="CK151" s="32"/>
      <c r="CL151" s="32"/>
      <c r="CM151" s="31"/>
      <c r="CN151" s="100"/>
      <c r="CO151" s="30"/>
      <c r="CP151" s="30"/>
      <c r="CQ151" s="34"/>
      <c r="CR151" s="32"/>
      <c r="CS151" s="32"/>
      <c r="CT151" s="31"/>
      <c r="CU151" s="100"/>
      <c r="CV151" s="30"/>
      <c r="CW151" s="30"/>
      <c r="CX151" s="30"/>
      <c r="CY151" s="32"/>
      <c r="CZ151" s="32"/>
      <c r="DA151" s="31"/>
      <c r="DB151" s="100"/>
      <c r="DC151" s="30"/>
      <c r="DD151" s="30"/>
      <c r="DE151" s="34"/>
      <c r="DF151" s="32"/>
      <c r="DG151" s="32"/>
      <c r="DH151" s="31"/>
      <c r="DI151" s="100"/>
      <c r="DJ151" s="30"/>
      <c r="DK151" s="30"/>
      <c r="DL151" s="30"/>
      <c r="DM151" s="32"/>
      <c r="DN151" s="32"/>
      <c r="DO151" s="31"/>
      <c r="DP151" s="100"/>
      <c r="DQ151" s="30"/>
      <c r="DR151" s="30"/>
      <c r="DS151" s="34"/>
      <c r="DT151" s="30"/>
      <c r="DU151" s="30"/>
      <c r="DV151" s="123"/>
      <c r="DW151" s="100"/>
      <c r="DX151" s="30"/>
      <c r="DY151" s="30"/>
      <c r="DZ151" s="30"/>
      <c r="EA151" s="32"/>
      <c r="EB151" s="32"/>
      <c r="EC151" s="31"/>
      <c r="ED151" s="100"/>
      <c r="EE151" s="30"/>
      <c r="EF151" s="30"/>
      <c r="EG151" s="34"/>
      <c r="EH151" s="32"/>
      <c r="EI151" s="32"/>
      <c r="EJ151" s="31"/>
      <c r="EK151" s="100"/>
      <c r="EL151" s="30"/>
      <c r="EM151" s="30"/>
      <c r="EN151" s="30"/>
      <c r="EO151" s="32"/>
      <c r="EP151" s="32"/>
      <c r="EQ151" s="31"/>
      <c r="ER151" s="100"/>
      <c r="ES151" s="30"/>
      <c r="ET151" s="30"/>
      <c r="EU151" s="34"/>
      <c r="EV151" s="32"/>
      <c r="EW151" s="32"/>
      <c r="EX151" s="31"/>
      <c r="EY151" s="100"/>
      <c r="EZ151" s="30"/>
      <c r="FA151" s="30"/>
      <c r="FB151" s="30"/>
      <c r="FC151" s="32"/>
      <c r="FD151" s="32"/>
      <c r="FE151" s="31"/>
      <c r="FF151" s="100"/>
      <c r="FG151" s="30"/>
      <c r="FH151" s="30"/>
      <c r="FI151" s="34"/>
      <c r="FJ151" s="32"/>
      <c r="FK151" s="32"/>
      <c r="FL151" s="31"/>
      <c r="FM151" s="100"/>
      <c r="FN151" s="30"/>
      <c r="FO151" s="30"/>
      <c r="FP151" s="30"/>
      <c r="FQ151" s="32"/>
      <c r="FR151" s="32"/>
      <c r="FS151" s="31"/>
      <c r="FT151" s="100"/>
      <c r="FU151" s="30"/>
      <c r="FV151" s="30"/>
      <c r="FW151" s="34"/>
      <c r="FX151" s="32"/>
      <c r="FY151" s="32"/>
      <c r="FZ151" s="31"/>
      <c r="GA151" s="100"/>
      <c r="GB151" s="30"/>
      <c r="GC151" s="30"/>
      <c r="GD151" s="30"/>
      <c r="GE151" s="32"/>
      <c r="GF151" s="32"/>
      <c r="GG151" s="31"/>
      <c r="GH151" s="100"/>
      <c r="GI151" s="30"/>
      <c r="GJ151" s="30"/>
      <c r="GK151" s="34"/>
      <c r="GL151" s="32"/>
      <c r="GM151" s="32"/>
      <c r="GN151" s="31"/>
      <c r="GO151" s="100"/>
      <c r="GP151" s="30"/>
      <c r="GQ151" s="30"/>
      <c r="GR151" s="30"/>
      <c r="GS151" s="32"/>
      <c r="GT151" s="32"/>
      <c r="GU151" s="31"/>
      <c r="GV151" s="100"/>
      <c r="GW151" s="30"/>
      <c r="GX151" s="30"/>
      <c r="GY151" s="34"/>
      <c r="GZ151" s="32"/>
      <c r="HA151" s="32"/>
      <c r="HB151" s="31"/>
      <c r="HC151" s="100"/>
      <c r="HD151" s="30"/>
      <c r="HE151" s="30"/>
      <c r="HF151" s="30"/>
      <c r="HG151" s="32"/>
      <c r="HH151" s="32"/>
      <c r="HI151" s="31"/>
      <c r="HJ151" s="100"/>
      <c r="HK151" s="30"/>
      <c r="HL151" s="30"/>
      <c r="HM151" s="34"/>
      <c r="HN151" s="32"/>
      <c r="HO151" s="32"/>
      <c r="HP151" s="31"/>
      <c r="HQ151" s="100"/>
      <c r="HR151" s="30"/>
      <c r="HS151" s="30"/>
      <c r="HT151" s="30"/>
      <c r="HU151" s="32"/>
      <c r="HV151" s="32"/>
      <c r="HW151" s="31"/>
      <c r="HX151" s="104"/>
      <c r="HY151" s="30"/>
      <c r="HZ151" s="30"/>
      <c r="IA151" s="34"/>
      <c r="IB151" s="32"/>
      <c r="IC151" s="32"/>
      <c r="ID151" s="36"/>
      <c r="IE151" s="106"/>
      <c r="IF151" s="30"/>
      <c r="IG151" s="30"/>
      <c r="IH151" s="30"/>
      <c r="II151" s="32"/>
      <c r="IJ151" s="32"/>
      <c r="IK151" s="31"/>
      <c r="IL151" s="106"/>
      <c r="IM151" s="30"/>
      <c r="IN151" s="30"/>
      <c r="IO151" s="30"/>
      <c r="IP151" s="32"/>
      <c r="IQ151" s="32"/>
      <c r="IR151" s="31"/>
      <c r="IS151" s="106"/>
      <c r="IT151" s="30"/>
      <c r="IU151" s="30"/>
      <c r="IV151" s="30"/>
      <c r="IW151" s="32"/>
      <c r="IX151" s="32"/>
      <c r="IY151" s="31"/>
      <c r="IZ151" s="106"/>
      <c r="JA151" s="111"/>
      <c r="JB151" s="10"/>
      <c r="JC151" s="14"/>
      <c r="JD151" s="14"/>
      <c r="JE151"/>
      <c r="JF151" s="10"/>
      <c r="JG151"/>
      <c r="JH151" s="10"/>
      <c r="JI151" s="6"/>
      <c r="JJ151"/>
      <c r="JK151"/>
      <c r="JL151" s="14"/>
      <c r="JM151" s="10"/>
      <c r="JN151"/>
      <c r="JO151" s="10"/>
      <c r="JP151"/>
      <c r="JQ151"/>
      <c r="JR151"/>
      <c r="JS151" s="14"/>
      <c r="JT151" s="10"/>
      <c r="JU151"/>
      <c r="JV151" s="10"/>
      <c r="JW151"/>
      <c r="JX151"/>
      <c r="JY151"/>
      <c r="JZ151" s="14"/>
      <c r="KA151" s="10"/>
      <c r="KB151"/>
      <c r="KC151" s="10"/>
      <c r="KD151"/>
      <c r="KE151"/>
      <c r="KF151"/>
      <c r="KG151" s="14"/>
      <c r="KH151" s="10"/>
      <c r="KI151"/>
      <c r="KJ151" s="10"/>
      <c r="KK151"/>
      <c r="KL151"/>
      <c r="KM151"/>
      <c r="KN151" s="14"/>
      <c r="KO151" s="10"/>
      <c r="KP151"/>
      <c r="KQ151"/>
      <c r="KR151"/>
      <c r="KS151" s="14"/>
      <c r="KT151" s="10"/>
      <c r="KU151"/>
      <c r="KV151" s="10"/>
      <c r="KW151"/>
      <c r="KX151"/>
      <c r="KY151"/>
      <c r="KZ151" s="14"/>
      <c r="LA151" s="10"/>
      <c r="LB151"/>
      <c r="LC151" s="10"/>
      <c r="LD151"/>
      <c r="LE151"/>
      <c r="LF151"/>
      <c r="LG151" s="14"/>
      <c r="LH151" s="10"/>
      <c r="LI151"/>
      <c r="LJ151" s="10"/>
      <c r="LK151"/>
      <c r="LL151"/>
      <c r="LM151"/>
      <c r="LN151" s="14"/>
      <c r="LO151" s="10"/>
      <c r="LP151"/>
      <c r="LQ151" s="10"/>
      <c r="LR151"/>
      <c r="LS151"/>
      <c r="LT151"/>
      <c r="LU151" s="14"/>
      <c r="LV151" s="10"/>
      <c r="LW151"/>
      <c r="LX151" s="10"/>
      <c r="LY151"/>
      <c r="LZ151"/>
      <c r="MA151"/>
      <c r="MB151" s="14"/>
      <c r="MC151" s="10"/>
      <c r="MD151"/>
      <c r="ME151" s="10"/>
      <c r="MF151"/>
      <c r="MG151"/>
      <c r="MH151"/>
      <c r="MI151" s="14"/>
      <c r="MJ151" s="10"/>
      <c r="MK151"/>
      <c r="ML151" s="10"/>
      <c r="MM151"/>
      <c r="MN151"/>
      <c r="MO151"/>
      <c r="MP151" s="14"/>
      <c r="MQ151" s="10"/>
      <c r="MR151"/>
      <c r="MS151" s="10"/>
      <c r="MT151"/>
      <c r="MU151"/>
      <c r="MV151"/>
      <c r="MW151" s="14"/>
      <c r="MX151" s="10"/>
      <c r="MY151"/>
      <c r="MZ151" s="10"/>
      <c r="NA151"/>
      <c r="NB151"/>
      <c r="NC151"/>
      <c r="ND151" s="14"/>
      <c r="NE151" s="10"/>
      <c r="NF151"/>
      <c r="NG151" s="10"/>
      <c r="NH151"/>
      <c r="NI151"/>
      <c r="NJ151"/>
      <c r="NK151" s="14"/>
      <c r="NL151" s="10"/>
      <c r="NM151"/>
      <c r="NN151" s="10"/>
      <c r="NO151"/>
      <c r="NP151"/>
      <c r="NQ151"/>
      <c r="NR151" s="14"/>
      <c r="NS151" s="10"/>
      <c r="NT151"/>
      <c r="NU151" s="10"/>
      <c r="NV151"/>
      <c r="NW151"/>
      <c r="NX151"/>
      <c r="NY151" s="14"/>
      <c r="NZ151" s="10"/>
      <c r="OA151"/>
      <c r="OB151" s="10"/>
      <c r="OC151"/>
      <c r="OD151"/>
      <c r="OE151"/>
      <c r="OF151" s="14"/>
      <c r="OG151" s="10"/>
      <c r="OH151"/>
      <c r="OI151" s="10"/>
      <c r="OJ151"/>
      <c r="OK151"/>
      <c r="OL151"/>
      <c r="OM151" s="14"/>
      <c r="ON151" s="10"/>
      <c r="OO151"/>
      <c r="OP151" s="10"/>
      <c r="OQ151"/>
      <c r="OR151"/>
      <c r="OS151"/>
      <c r="OT151" s="14"/>
      <c r="OU151" s="10"/>
      <c r="OV151"/>
      <c r="OW151" s="10"/>
      <c r="OX151"/>
      <c r="OY151"/>
      <c r="OZ151"/>
      <c r="PA151" s="14"/>
      <c r="PB151" s="10"/>
      <c r="PC151"/>
      <c r="PD151" s="10"/>
      <c r="PE151"/>
      <c r="PF151"/>
      <c r="PG151"/>
      <c r="PH151" s="14"/>
      <c r="PI151" s="10"/>
      <c r="PJ151"/>
      <c r="PK151" s="10"/>
      <c r="PL151"/>
      <c r="PM151"/>
      <c r="PN151"/>
      <c r="PO151" s="14"/>
      <c r="PP151" s="10"/>
      <c r="PQ151"/>
      <c r="PR151" s="10"/>
      <c r="PS151"/>
      <c r="PT151"/>
      <c r="PU151"/>
      <c r="PV151" s="14"/>
      <c r="PW151" s="10"/>
      <c r="PX151"/>
      <c r="PY151" s="10"/>
      <c r="PZ151"/>
      <c r="QA151"/>
      <c r="QB151"/>
      <c r="QC151" s="14"/>
      <c r="QD151" s="10"/>
      <c r="QE151"/>
      <c r="QF151" s="10"/>
      <c r="QG151"/>
      <c r="QH151"/>
      <c r="QI151"/>
      <c r="QJ151" s="14"/>
      <c r="QK151" s="10"/>
      <c r="QL151"/>
      <c r="QM151" s="10"/>
      <c r="QN151"/>
      <c r="QO151"/>
      <c r="QP151"/>
      <c r="QQ151" s="14"/>
      <c r="QR151" s="10"/>
      <c r="QS151"/>
      <c r="QT151" s="10"/>
      <c r="QU151"/>
      <c r="QV151"/>
      <c r="QW151"/>
      <c r="QX151" s="14"/>
      <c r="QY151" s="10"/>
      <c r="QZ151"/>
      <c r="RA151" s="10"/>
      <c r="RB151"/>
      <c r="RC151"/>
      <c r="RD151"/>
      <c r="RE151" s="14"/>
      <c r="RF151" s="10"/>
      <c r="RG151"/>
      <c r="RH151" s="10"/>
      <c r="RI151"/>
      <c r="RJ151"/>
      <c r="RK151"/>
      <c r="RL151" s="14"/>
      <c r="RM151" s="26"/>
      <c r="RN151"/>
      <c r="RO151" s="10"/>
      <c r="RP151"/>
      <c r="RQ151"/>
      <c r="RR151"/>
      <c r="RS151" s="14"/>
      <c r="RT151" s="26"/>
      <c r="RU151"/>
      <c r="RV151" s="10"/>
      <c r="RW151"/>
      <c r="RX151"/>
      <c r="RY151"/>
      <c r="RZ151" s="39"/>
      <c r="SA151" s="81"/>
      <c r="SB151" s="10"/>
      <c r="SC151" s="10"/>
      <c r="SD151" s="14"/>
      <c r="SE151" s="14"/>
      <c r="SF151"/>
      <c r="SG151" s="10"/>
      <c r="SH151"/>
      <c r="SI151" s="10"/>
      <c r="SJ151" s="6"/>
      <c r="SK151"/>
      <c r="SL151"/>
      <c r="SM151" s="14"/>
      <c r="SN151" s="10"/>
      <c r="SO151"/>
      <c r="SP151" s="10"/>
      <c r="SQ151"/>
      <c r="SR151"/>
      <c r="SS151"/>
      <c r="ST151" s="14"/>
      <c r="SU151" s="10"/>
      <c r="SV151"/>
      <c r="SW151" s="10"/>
      <c r="SX151"/>
      <c r="SY151"/>
      <c r="SZ151"/>
      <c r="TA151" s="14"/>
      <c r="TB151" s="10"/>
      <c r="TC151"/>
      <c r="TD151" s="10"/>
      <c r="TE151"/>
      <c r="TF151"/>
      <c r="TG151"/>
      <c r="TH151" s="14"/>
      <c r="TI151" s="10"/>
      <c r="TJ151"/>
      <c r="TK151" s="10"/>
      <c r="TL151"/>
      <c r="TM151"/>
      <c r="TN151"/>
      <c r="TO151" s="14"/>
      <c r="TP151" s="10"/>
      <c r="TQ151"/>
      <c r="TR151" s="10"/>
      <c r="TS151"/>
      <c r="TT151"/>
      <c r="TU151"/>
      <c r="TV151" s="14"/>
      <c r="TW151" s="10"/>
      <c r="TX151"/>
      <c r="TY151" s="10"/>
      <c r="TZ151"/>
      <c r="UA151"/>
      <c r="UB151"/>
      <c r="UC151" s="14"/>
      <c r="UD151" s="10"/>
      <c r="UE151"/>
      <c r="UF151" s="10"/>
      <c r="UG151"/>
      <c r="UH151"/>
      <c r="UI151"/>
      <c r="UJ151" s="14"/>
      <c r="UK151" s="10"/>
      <c r="UL151"/>
      <c r="UM151" s="10"/>
      <c r="UN151"/>
      <c r="UO151"/>
      <c r="UP151"/>
      <c r="UQ151" s="14"/>
      <c r="UR151" s="10"/>
      <c r="US151"/>
      <c r="UT151" s="10"/>
      <c r="UU151"/>
      <c r="UV151"/>
      <c r="UW151"/>
      <c r="UX151" s="14"/>
      <c r="UY151" s="10"/>
      <c r="UZ151"/>
      <c r="VA151" s="10"/>
      <c r="VB151"/>
      <c r="VC151"/>
      <c r="VD151"/>
      <c r="VE151" s="14"/>
      <c r="VF151" s="10"/>
      <c r="VG151"/>
      <c r="VH151" s="10"/>
      <c r="VI151"/>
      <c r="VJ151"/>
      <c r="VK151"/>
      <c r="VL151" s="14"/>
      <c r="VM151" s="10"/>
      <c r="VN151"/>
      <c r="VO151" s="10"/>
      <c r="VP151"/>
      <c r="VQ151"/>
      <c r="VR151"/>
      <c r="VS151" s="14"/>
      <c r="VT151" s="10"/>
      <c r="VU151"/>
      <c r="VV151" s="10"/>
      <c r="VW151"/>
      <c r="VX151"/>
      <c r="VY151"/>
      <c r="VZ151" s="14"/>
      <c r="WA151" s="10"/>
      <c r="WB151"/>
      <c r="WC151" s="10"/>
      <c r="WD151"/>
      <c r="WE151"/>
      <c r="WF151"/>
      <c r="WG151" s="14"/>
      <c r="WH151" s="10"/>
      <c r="WI151"/>
      <c r="WJ151" s="10"/>
      <c r="WK151"/>
      <c r="WL151"/>
      <c r="WM151"/>
      <c r="WN151" s="14"/>
      <c r="WO151" s="10"/>
      <c r="WP151"/>
      <c r="WQ151" s="10"/>
      <c r="WR151"/>
      <c r="WS151"/>
      <c r="WT151"/>
      <c r="WU151" s="14"/>
      <c r="WV151" s="10"/>
      <c r="WW151"/>
      <c r="WX151" s="10"/>
      <c r="WY151"/>
      <c r="WZ151"/>
      <c r="XA151"/>
      <c r="XB151" s="14"/>
      <c r="XC151" s="10"/>
      <c r="XD151"/>
      <c r="XE151" s="10"/>
      <c r="XF151"/>
      <c r="XG151"/>
      <c r="XH151"/>
      <c r="XI151" s="14"/>
      <c r="XJ151" s="10"/>
      <c r="XK151"/>
      <c r="XL151" s="10"/>
      <c r="XM151"/>
      <c r="XN151"/>
      <c r="XO151"/>
      <c r="XP151" s="14"/>
      <c r="XQ151" s="10"/>
      <c r="XR151"/>
      <c r="XS151" s="10"/>
      <c r="XT151"/>
      <c r="XU151"/>
      <c r="XV151"/>
      <c r="XW151" s="14"/>
      <c r="XX151" s="10"/>
      <c r="XY151"/>
      <c r="XZ151" s="10"/>
      <c r="YA151"/>
      <c r="YB151"/>
      <c r="YC151"/>
      <c r="YD151" s="14"/>
      <c r="YE151" s="10"/>
      <c r="YF151"/>
      <c r="YG151" s="10"/>
      <c r="YH151"/>
      <c r="YI151"/>
      <c r="YJ151"/>
      <c r="YK151" s="14"/>
      <c r="YL151" s="10"/>
      <c r="YM151"/>
      <c r="YN151" s="10"/>
      <c r="YO151"/>
      <c r="YP151"/>
      <c r="YQ151"/>
      <c r="YR151" s="14"/>
      <c r="YS151" s="10"/>
      <c r="YT151"/>
      <c r="YU151" s="10"/>
      <c r="YV151"/>
      <c r="YW151"/>
      <c r="YX151"/>
      <c r="YY151" s="14"/>
      <c r="YZ151" s="10"/>
      <c r="ZA151"/>
      <c r="ZB151" s="10"/>
      <c r="ZC151"/>
      <c r="ZD151"/>
      <c r="ZE151"/>
      <c r="ZF151" s="14"/>
      <c r="ZG151" s="10"/>
      <c r="ZH151"/>
      <c r="ZI151" s="10"/>
      <c r="ZJ151"/>
      <c r="ZK151"/>
      <c r="ZL151"/>
      <c r="ZM151" s="14"/>
      <c r="ZN151" s="10"/>
      <c r="ZO151"/>
      <c r="ZP151" s="10"/>
      <c r="ZQ151"/>
      <c r="ZR151"/>
      <c r="ZS151"/>
      <c r="ZT151" s="14"/>
      <c r="ZU151" s="10"/>
      <c r="ZV151"/>
      <c r="ZW151" s="10"/>
      <c r="ZX151"/>
      <c r="ZY151"/>
      <c r="ZZ151"/>
      <c r="AAA151" s="14"/>
      <c r="AAB151" s="10"/>
      <c r="AAC151"/>
      <c r="AAD151" s="10"/>
      <c r="AAE151"/>
      <c r="AAF151"/>
      <c r="AAG151"/>
      <c r="AAH151" s="14"/>
      <c r="AAI151" s="10"/>
      <c r="AAJ151"/>
      <c r="AAK151" s="10"/>
      <c r="AAL151"/>
      <c r="AAM151"/>
      <c r="AAN151"/>
      <c r="AAO151" s="14"/>
      <c r="AAP151" s="26"/>
      <c r="AAQ151"/>
      <c r="AAR151" s="10"/>
      <c r="AAS151"/>
      <c r="AAT151"/>
      <c r="AAU151"/>
      <c r="AAV151" s="14"/>
      <c r="AAW151" s="26"/>
      <c r="AAX151"/>
      <c r="AAY151" s="10"/>
      <c r="AAZ151"/>
      <c r="ABA151"/>
      <c r="ABB151"/>
      <c r="ABC151" s="39"/>
      <c r="ABD151" s="81"/>
      <c r="ABE151" s="10"/>
      <c r="ABF151" s="10"/>
      <c r="ABG151" s="14"/>
      <c r="ABH151" s="14"/>
      <c r="ABI151"/>
      <c r="ABJ151" s="10"/>
      <c r="ABK151"/>
      <c r="ABL151" s="10"/>
      <c r="ABM151" s="6"/>
      <c r="ABN151"/>
      <c r="ABO151"/>
      <c r="ABP151" s="14"/>
      <c r="ABQ151" s="10"/>
      <c r="ABR151"/>
      <c r="ABS151" s="10"/>
      <c r="ABT151"/>
      <c r="ABU151"/>
      <c r="ABV151"/>
      <c r="ABW151" s="14"/>
      <c r="ABX151" s="10"/>
      <c r="ABY151"/>
      <c r="ABZ151" s="10"/>
      <c r="ACA151"/>
      <c r="ACB151"/>
      <c r="ACC151"/>
      <c r="ACD151" s="14"/>
      <c r="ACE151" s="10"/>
      <c r="ACF151"/>
      <c r="ACG151" s="10"/>
      <c r="ACH151"/>
      <c r="ACI151"/>
      <c r="ACJ151"/>
      <c r="ACK151" s="14"/>
      <c r="ACL151" s="10"/>
      <c r="ACM151"/>
      <c r="ACN151" s="10"/>
      <c r="ACO151"/>
      <c r="ACP151"/>
      <c r="ACQ151"/>
      <c r="ACR151" s="14"/>
      <c r="ACS151" s="10"/>
      <c r="ACT151"/>
      <c r="ACU151" s="10"/>
      <c r="ACV151"/>
      <c r="ACW151"/>
      <c r="ACX151"/>
      <c r="ACY151" s="14"/>
      <c r="ACZ151" s="10"/>
      <c r="ADA151"/>
      <c r="ADB151" s="10"/>
      <c r="ADC151"/>
      <c r="ADD151"/>
      <c r="ADE151"/>
      <c r="ADF151" s="14"/>
      <c r="ADG151" s="10"/>
      <c r="ADH151"/>
      <c r="ADI151" s="10"/>
      <c r="ADJ151"/>
      <c r="ADK151"/>
      <c r="ADL151"/>
      <c r="ADM151" s="14"/>
      <c r="ADN151" s="10"/>
      <c r="ADO151"/>
      <c r="ADP151" s="10"/>
      <c r="ADQ151"/>
      <c r="ADR151"/>
      <c r="ADS151"/>
      <c r="ADT151" s="14"/>
      <c r="ADU151" s="10"/>
      <c r="ADV151"/>
      <c r="ADW151" s="10"/>
      <c r="ADX151"/>
      <c r="ADY151"/>
      <c r="ADZ151"/>
      <c r="AEA151" s="14"/>
      <c r="AEB151" s="10"/>
      <c r="AEC151"/>
      <c r="AED151" s="10"/>
      <c r="AEE151"/>
      <c r="AEF151"/>
      <c r="AEG151"/>
      <c r="AEH151" s="14"/>
      <c r="AEI151" s="10"/>
      <c r="AEJ151"/>
      <c r="AEK151" s="10"/>
      <c r="AEL151"/>
      <c r="AEM151"/>
      <c r="AEN151"/>
      <c r="AEO151" s="14"/>
      <c r="AEP151" s="10"/>
      <c r="AEQ151"/>
      <c r="AER151" s="10"/>
      <c r="AES151"/>
      <c r="AET151"/>
      <c r="AEU151"/>
      <c r="AEV151" s="14"/>
      <c r="AEW151" s="10"/>
      <c r="AEX151"/>
      <c r="AEY151" s="10"/>
      <c r="AEZ151"/>
      <c r="AFA151"/>
      <c r="AFB151"/>
      <c r="AFC151" s="14"/>
      <c r="AFD151" s="10"/>
      <c r="AFE151"/>
      <c r="AFF151" s="10"/>
      <c r="AFG151"/>
      <c r="AFH151"/>
      <c r="AFI151"/>
      <c r="AFJ151" s="14"/>
      <c r="AFK151" s="10"/>
      <c r="AFL151"/>
      <c r="AFM151" s="10"/>
      <c r="AFN151"/>
      <c r="AFO151"/>
      <c r="AFP151"/>
      <c r="AFQ151" s="14"/>
      <c r="AFR151" s="10"/>
      <c r="AFS151"/>
      <c r="AFT151" s="10"/>
      <c r="AFU151"/>
      <c r="AFV151"/>
      <c r="AFW151"/>
      <c r="AFX151" s="14"/>
      <c r="AFY151" s="10"/>
      <c r="AFZ151"/>
      <c r="AGA151" s="10"/>
      <c r="AGB151"/>
      <c r="AGC151"/>
      <c r="AGD151"/>
      <c r="AGE151" s="14"/>
      <c r="AGF151" s="10"/>
      <c r="AGG151"/>
      <c r="AGH151" s="10"/>
      <c r="AGI151"/>
      <c r="AGJ151"/>
      <c r="AGK151"/>
      <c r="AGL151" s="14"/>
      <c r="AGM151" s="10"/>
      <c r="AGN151"/>
      <c r="AGO151" s="10"/>
      <c r="AGP151"/>
      <c r="AGQ151"/>
      <c r="AGR151"/>
      <c r="AGS151" s="14"/>
      <c r="AGT151" s="10"/>
      <c r="AGU151"/>
      <c r="AGV151" s="10"/>
      <c r="AGW151"/>
      <c r="AGX151"/>
      <c r="AGY151"/>
      <c r="AGZ151" s="14"/>
      <c r="AHA151" s="10"/>
      <c r="AHB151"/>
      <c r="AHC151" s="10"/>
      <c r="AHD151"/>
      <c r="AHE151"/>
      <c r="AHF151"/>
      <c r="AHG151" s="14"/>
      <c r="AHH151" s="10"/>
      <c r="AHI151"/>
      <c r="AHJ151" s="10"/>
      <c r="AHK151"/>
      <c r="AHL151"/>
      <c r="AHM151"/>
      <c r="AHN151" s="14"/>
      <c r="AHO151" s="10"/>
      <c r="AHP151"/>
      <c r="AHQ151" s="10"/>
      <c r="AHR151"/>
      <c r="AHS151"/>
      <c r="AHT151"/>
      <c r="AHU151" s="14"/>
      <c r="AHV151" s="10"/>
      <c r="AHW151"/>
      <c r="AHX151" s="10"/>
      <c r="AHY151"/>
      <c r="AHZ151"/>
      <c r="AIA151"/>
      <c r="AIB151" s="14"/>
      <c r="AIC151" s="10"/>
      <c r="AID151"/>
      <c r="AIE151" s="10"/>
      <c r="AIF151"/>
      <c r="AIG151"/>
      <c r="AIH151"/>
      <c r="AII151" s="14"/>
      <c r="AIJ151" s="10"/>
      <c r="AIK151"/>
      <c r="AIL151" s="10"/>
      <c r="AIM151"/>
      <c r="AIN151"/>
      <c r="AIO151"/>
      <c r="AIP151" s="14"/>
      <c r="AIQ151" s="10"/>
      <c r="AIR151"/>
      <c r="AIS151" s="10"/>
      <c r="AIT151"/>
      <c r="AIU151"/>
      <c r="AIV151"/>
      <c r="AIW151" s="14"/>
      <c r="AIX151" s="10"/>
      <c r="AIY151"/>
      <c r="AIZ151" s="10"/>
      <c r="AJA151"/>
      <c r="AJB151"/>
      <c r="AJC151"/>
      <c r="AJD151" s="14"/>
      <c r="AJE151" s="10"/>
      <c r="AJF151"/>
      <c r="AJG151" s="10"/>
      <c r="AJH151"/>
      <c r="AJI151"/>
      <c r="AJJ151"/>
      <c r="AJK151" s="14"/>
      <c r="AJL151" s="10"/>
      <c r="AJM151"/>
      <c r="AJN151" s="10"/>
      <c r="AJO151"/>
      <c r="AJP151"/>
      <c r="AJQ151"/>
      <c r="AJR151" s="14"/>
      <c r="AJS151" s="26"/>
      <c r="AJT151"/>
      <c r="AJU151" s="10"/>
      <c r="AJV151"/>
      <c r="AJW151"/>
      <c r="AJX151"/>
      <c r="AJY151" s="14"/>
      <c r="AJZ151" s="26"/>
      <c r="AKA151"/>
      <c r="AKB151" s="10"/>
      <c r="AKC151"/>
      <c r="AKD151"/>
      <c r="AKE151"/>
      <c r="AKF151" s="39"/>
      <c r="AKG151" s="81"/>
      <c r="AKH151" s="10"/>
      <c r="AKI151" s="10"/>
      <c r="AKJ151" s="14"/>
      <c r="AKK151" s="14"/>
      <c r="AKL151"/>
      <c r="AKM151" s="10"/>
      <c r="AKN151"/>
      <c r="AKO151" s="10"/>
      <c r="AKP151" s="6"/>
      <c r="AKQ151"/>
      <c r="AKR151"/>
      <c r="AKS151" s="14"/>
      <c r="AKT151" s="10"/>
      <c r="AKU151"/>
      <c r="AKV151" s="10"/>
      <c r="AKW151"/>
      <c r="AKX151"/>
      <c r="AKY151"/>
      <c r="AKZ151" s="14"/>
      <c r="ALA151" s="10"/>
      <c r="ALB151"/>
      <c r="ALC151" s="10"/>
      <c r="ALD151"/>
      <c r="ALE151"/>
      <c r="ALF151"/>
      <c r="ALG151" s="14"/>
      <c r="ALH151" s="10"/>
      <c r="ALI151"/>
      <c r="ALJ151" s="10"/>
      <c r="ALK151"/>
      <c r="ALL151"/>
      <c r="ALM151"/>
      <c r="ALN151" s="14"/>
      <c r="ALO151" s="10"/>
      <c r="ALP151"/>
      <c r="ALQ151" s="10"/>
      <c r="ALR151"/>
      <c r="ALS151"/>
      <c r="ALT151"/>
      <c r="ALU151" s="14"/>
      <c r="ALV151" s="10"/>
      <c r="ALW151"/>
      <c r="ALX151" s="10"/>
      <c r="ALY151"/>
      <c r="ALZ151"/>
      <c r="AMA151"/>
      <c r="AMB151" s="14"/>
      <c r="AMC151" s="10"/>
      <c r="AMD151"/>
      <c r="AME151" s="10"/>
      <c r="AMF151"/>
      <c r="AMG151"/>
      <c r="AMH151"/>
      <c r="AMI151" s="14"/>
      <c r="AMJ151" s="10"/>
      <c r="AMK151"/>
      <c r="AML151" s="10"/>
      <c r="AMM151"/>
      <c r="AMN151"/>
      <c r="AMO151"/>
      <c r="AMP151" s="14"/>
      <c r="AMQ151" s="10"/>
      <c r="AMR151"/>
      <c r="AMS151" s="10"/>
      <c r="AMT151"/>
      <c r="AMU151"/>
      <c r="AMV151"/>
      <c r="AMW151" s="14"/>
      <c r="AMX151" s="10"/>
      <c r="AMY151"/>
      <c r="AMZ151" s="10"/>
      <c r="ANA151"/>
      <c r="ANB151"/>
      <c r="ANC151"/>
      <c r="AND151" s="14"/>
      <c r="ANE151" s="10"/>
      <c r="ANF151"/>
      <c r="ANG151" s="10"/>
      <c r="ANH151"/>
      <c r="ANI151"/>
      <c r="ANJ151"/>
      <c r="ANK151" s="14"/>
      <c r="ANL151" s="10"/>
      <c r="ANM151"/>
      <c r="ANN151" s="10"/>
      <c r="ANO151"/>
      <c r="ANP151"/>
      <c r="ANQ151"/>
      <c r="ANR151" s="14"/>
      <c r="ANS151" s="10"/>
      <c r="ANT151"/>
      <c r="ANU151" s="10"/>
      <c r="ANV151"/>
      <c r="ANW151"/>
      <c r="ANX151"/>
      <c r="ANY151" s="14"/>
      <c r="ANZ151" s="10"/>
      <c r="AOA151"/>
      <c r="AOB151" s="10"/>
      <c r="AOC151"/>
      <c r="AOD151"/>
      <c r="AOE151"/>
      <c r="AOF151" s="14"/>
      <c r="AOG151" s="10"/>
      <c r="AOH151"/>
      <c r="AOI151" s="10"/>
      <c r="AOJ151"/>
      <c r="AOK151"/>
      <c r="AOL151"/>
      <c r="AOM151" s="14"/>
      <c r="AON151" s="10"/>
      <c r="AOO151"/>
      <c r="AOP151" s="10"/>
      <c r="AOQ151"/>
      <c r="AOR151"/>
      <c r="AOS151"/>
      <c r="AOT151" s="14"/>
      <c r="AOU151" s="10"/>
      <c r="AOV151"/>
      <c r="AOW151" s="10"/>
      <c r="AOX151"/>
      <c r="AOY151"/>
      <c r="AOZ151"/>
      <c r="APA151" s="14"/>
      <c r="APB151" s="10"/>
      <c r="APC151"/>
      <c r="APD151" s="10"/>
      <c r="APE151"/>
      <c r="APF151"/>
      <c r="APG151"/>
      <c r="APH151" s="14"/>
      <c r="API151" s="10"/>
      <c r="APJ151"/>
      <c r="APK151" s="10"/>
      <c r="APL151"/>
      <c r="APM151"/>
      <c r="APN151"/>
      <c r="APO151" s="14"/>
      <c r="APP151" s="10"/>
      <c r="APQ151"/>
      <c r="APR151" s="10"/>
      <c r="APS151"/>
      <c r="APT151"/>
      <c r="APU151"/>
      <c r="APV151" s="14"/>
      <c r="APW151" s="10"/>
      <c r="APX151"/>
      <c r="APY151" s="10"/>
      <c r="APZ151"/>
      <c r="AQA151"/>
      <c r="AQB151"/>
      <c r="AQC151" s="14"/>
      <c r="AQD151" s="10"/>
      <c r="AQE151"/>
      <c r="AQF151" s="10"/>
      <c r="AQG151"/>
      <c r="AQH151"/>
      <c r="AQI151"/>
      <c r="AQJ151" s="14"/>
      <c r="AQK151" s="10"/>
      <c r="AQL151"/>
      <c r="AQM151" s="10"/>
      <c r="AQN151"/>
      <c r="AQO151"/>
      <c r="AQP151"/>
      <c r="AQQ151" s="14"/>
      <c r="AQR151" s="10"/>
      <c r="AQS151"/>
      <c r="AQT151" s="10"/>
      <c r="AQU151"/>
      <c r="AQV151"/>
      <c r="AQW151"/>
      <c r="AQX151" s="14"/>
      <c r="AQY151" s="10"/>
      <c r="AQZ151"/>
      <c r="ARA151" s="10"/>
      <c r="ARB151"/>
      <c r="ARC151"/>
      <c r="ARD151"/>
      <c r="ARE151" s="14"/>
      <c r="ARF151" s="10"/>
      <c r="ARG151"/>
      <c r="ARH151" s="10"/>
      <c r="ARI151"/>
      <c r="ARJ151"/>
      <c r="ARK151"/>
      <c r="ARL151" s="14"/>
      <c r="ARM151" s="10"/>
      <c r="ARN151"/>
      <c r="ARO151" s="10"/>
      <c r="ARP151"/>
      <c r="ARQ151"/>
      <c r="ARR151"/>
      <c r="ARS151" s="14"/>
      <c r="ART151" s="10"/>
      <c r="ARU151"/>
      <c r="ARV151" s="10"/>
      <c r="ARW151"/>
      <c r="ARX151"/>
      <c r="ARY151"/>
      <c r="ARZ151" s="14"/>
      <c r="ASA151" s="10"/>
      <c r="ASB151"/>
      <c r="ASC151" s="10"/>
      <c r="ASD151"/>
      <c r="ASE151"/>
      <c r="ASF151"/>
      <c r="ASG151" s="14"/>
      <c r="ASH151" s="10"/>
      <c r="ASI151"/>
      <c r="ASJ151" s="10"/>
      <c r="ASK151"/>
      <c r="ASL151"/>
      <c r="ASM151"/>
      <c r="ASN151" s="14"/>
      <c r="ASO151" s="10"/>
      <c r="ASP151"/>
      <c r="ASQ151" s="10"/>
      <c r="ASR151"/>
      <c r="ASS151"/>
      <c r="AST151"/>
      <c r="ASU151" s="14"/>
      <c r="ASV151" s="26"/>
      <c r="ASW151"/>
      <c r="ASX151" s="10"/>
      <c r="ASY151"/>
      <c r="ASZ151"/>
      <c r="ATA151"/>
      <c r="ATB151" s="14"/>
      <c r="ATC151" s="26"/>
      <c r="ATD151"/>
      <c r="ATE151" s="10"/>
      <c r="ATF151"/>
      <c r="ATG151"/>
      <c r="ATH151"/>
      <c r="ATI151" s="39"/>
      <c r="ATJ151" s="81"/>
      <c r="ATK151" s="10"/>
      <c r="ATL151" s="10"/>
      <c r="ATM151" s="14"/>
      <c r="ATN151" s="14"/>
      <c r="ATO151"/>
      <c r="ATP151" s="10"/>
      <c r="ATQ151"/>
      <c r="ATR151" s="10"/>
      <c r="ATS151" s="6"/>
      <c r="ATT151"/>
      <c r="ATU151"/>
      <c r="ATV151" s="14"/>
      <c r="ATW151" s="10"/>
      <c r="ATX151"/>
      <c r="ATY151" s="10"/>
      <c r="ATZ151"/>
      <c r="AUA151"/>
      <c r="AUB151"/>
      <c r="AUC151" s="14"/>
      <c r="AUD151" s="10"/>
      <c r="AUE151"/>
      <c r="AUF151" s="10"/>
      <c r="AUG151"/>
      <c r="AUH151"/>
      <c r="AUI151"/>
      <c r="AUJ151" s="14"/>
      <c r="AUK151" s="10"/>
      <c r="AUL151"/>
      <c r="AUM151" s="10"/>
      <c r="AUN151"/>
      <c r="AUO151"/>
      <c r="AUP151"/>
      <c r="AUQ151" s="14"/>
      <c r="AUR151" s="10"/>
      <c r="AUS151"/>
      <c r="AUT151" s="10"/>
      <c r="AUU151"/>
      <c r="AUV151"/>
      <c r="AUW151"/>
      <c r="AUX151" s="14"/>
      <c r="AUY151" s="10"/>
      <c r="AUZ151"/>
      <c r="AVA151" s="10"/>
      <c r="AVB151"/>
      <c r="AVC151"/>
      <c r="AVD151"/>
      <c r="AVE151" s="14"/>
      <c r="AVF151" s="10"/>
      <c r="AVG151"/>
      <c r="AVH151" s="10"/>
      <c r="AVI151"/>
      <c r="AVJ151"/>
      <c r="AVK151"/>
      <c r="AVL151" s="14"/>
      <c r="AVM151" s="10"/>
      <c r="AVN151"/>
      <c r="AVO151" s="10"/>
      <c r="AVP151"/>
      <c r="AVQ151"/>
      <c r="AVR151"/>
      <c r="AVS151" s="14"/>
      <c r="AVT151" s="10"/>
      <c r="AVU151"/>
      <c r="AVV151" s="10"/>
      <c r="AVW151"/>
      <c r="AVX151"/>
      <c r="AVY151"/>
      <c r="AVZ151" s="14"/>
      <c r="AWA151" s="10"/>
      <c r="AWB151"/>
      <c r="AWC151" s="10"/>
      <c r="AWD151"/>
      <c r="AWE151"/>
      <c r="AWF151"/>
      <c r="AWG151" s="14"/>
      <c r="AWH151" s="10"/>
      <c r="AWI151"/>
      <c r="AWJ151" s="10"/>
      <c r="AWK151"/>
      <c r="AWL151"/>
      <c r="AWM151"/>
      <c r="AWN151" s="14"/>
      <c r="AWO151" s="10"/>
      <c r="AWP151"/>
      <c r="AWQ151" s="10"/>
      <c r="AWR151"/>
      <c r="AWS151"/>
      <c r="AWT151"/>
      <c r="AWU151" s="14"/>
      <c r="AWV151" s="10"/>
      <c r="AWW151"/>
      <c r="AWX151" s="10"/>
      <c r="AWY151"/>
      <c r="AWZ151"/>
      <c r="AXA151"/>
      <c r="AXB151" s="14"/>
      <c r="AXC151" s="10"/>
      <c r="AXD151"/>
      <c r="AXE151" s="10"/>
      <c r="AXF151"/>
      <c r="AXG151"/>
      <c r="AXH151"/>
      <c r="AXI151" s="14"/>
      <c r="AXJ151" s="10"/>
      <c r="AXK151"/>
      <c r="AXL151" s="10"/>
      <c r="AXM151"/>
      <c r="AXN151"/>
      <c r="AXO151"/>
      <c r="AXP151" s="14"/>
      <c r="AXQ151" s="10"/>
      <c r="AXR151"/>
      <c r="AXS151" s="10"/>
      <c r="AXT151"/>
      <c r="AXU151"/>
      <c r="AXV151"/>
      <c r="AXW151" s="14"/>
      <c r="AXX151" s="10"/>
      <c r="AXY151"/>
      <c r="AXZ151" s="10"/>
      <c r="AYA151"/>
      <c r="AYB151"/>
      <c r="AYC151"/>
      <c r="AYD151" s="14"/>
      <c r="AYE151" s="10"/>
      <c r="AYF151"/>
      <c r="AYG151" s="10"/>
      <c r="AYH151"/>
      <c r="AYI151"/>
      <c r="AYJ151"/>
      <c r="AYK151" s="14"/>
      <c r="AYL151" s="10"/>
      <c r="AYM151"/>
      <c r="AYN151" s="10"/>
      <c r="AYO151"/>
      <c r="AYP151"/>
      <c r="AYQ151"/>
      <c r="AYR151" s="14"/>
      <c r="AYS151" s="10"/>
      <c r="AYT151"/>
      <c r="AYU151" s="10"/>
      <c r="AYV151"/>
      <c r="AYW151"/>
      <c r="AYX151"/>
      <c r="AYY151" s="14"/>
      <c r="AYZ151" s="10"/>
      <c r="AZA151"/>
      <c r="AZB151" s="10"/>
      <c r="AZC151"/>
      <c r="AZD151"/>
      <c r="AZE151"/>
      <c r="AZF151" s="14"/>
      <c r="AZG151" s="10"/>
      <c r="AZH151"/>
      <c r="AZI151" s="10"/>
      <c r="AZJ151"/>
      <c r="AZK151"/>
      <c r="AZL151"/>
      <c r="AZM151" s="14"/>
      <c r="AZN151" s="10"/>
      <c r="AZO151"/>
      <c r="AZP151" s="10"/>
      <c r="AZQ151"/>
      <c r="AZR151"/>
      <c r="AZS151"/>
      <c r="AZT151" s="14"/>
      <c r="AZU151" s="10"/>
      <c r="AZV151"/>
      <c r="AZW151" s="10"/>
      <c r="AZX151"/>
      <c r="AZY151"/>
      <c r="AZZ151"/>
      <c r="BAA151" s="14"/>
      <c r="BAB151" s="10"/>
      <c r="BAC151"/>
      <c r="BAD151" s="10"/>
      <c r="BAE151"/>
      <c r="BAF151"/>
      <c r="BAG151"/>
      <c r="BAH151" s="14"/>
      <c r="BAI151" s="10"/>
      <c r="BAJ151"/>
      <c r="BAK151" s="10"/>
      <c r="BAL151"/>
      <c r="BAM151"/>
      <c r="BAN151"/>
      <c r="BAO151" s="14"/>
      <c r="BAP151" s="10"/>
      <c r="BAQ151"/>
      <c r="BAR151" s="10"/>
      <c r="BAS151"/>
      <c r="BAT151"/>
      <c r="BAU151"/>
      <c r="BAV151" s="14"/>
      <c r="BAW151" s="10"/>
      <c r="BAX151"/>
      <c r="BAY151" s="10"/>
      <c r="BAZ151"/>
      <c r="BBA151"/>
      <c r="BBB151"/>
      <c r="BBC151" s="14"/>
      <c r="BBD151" s="10"/>
      <c r="BBE151"/>
      <c r="BBF151" s="10"/>
      <c r="BBG151"/>
      <c r="BBH151"/>
      <c r="BBI151"/>
      <c r="BBJ151" s="14"/>
      <c r="BBK151" s="10"/>
      <c r="BBL151"/>
      <c r="BBM151" s="10"/>
      <c r="BBN151"/>
      <c r="BBO151"/>
      <c r="BBP151"/>
      <c r="BBQ151" s="14"/>
      <c r="BBR151" s="10"/>
      <c r="BBS151"/>
      <c r="BBT151" s="10"/>
      <c r="BBU151"/>
      <c r="BBV151"/>
      <c r="BBW151"/>
      <c r="BBX151" s="14"/>
      <c r="BBY151" s="26"/>
      <c r="BBZ151"/>
      <c r="BCA151" s="10"/>
      <c r="BCB151"/>
      <c r="BCC151"/>
      <c r="BCD151"/>
      <c r="BCE151" s="14"/>
      <c r="BCF151" s="26"/>
      <c r="BCG151"/>
      <c r="BCH151" s="10"/>
      <c r="BCI151"/>
      <c r="BCJ151"/>
      <c r="BCK151"/>
      <c r="BCL151" s="39"/>
      <c r="BCM151" s="81"/>
      <c r="BCN151" s="10"/>
      <c r="BCO151" s="10"/>
      <c r="BCP151" s="14"/>
      <c r="BCQ151" s="14"/>
      <c r="BCR151"/>
      <c r="BCS151" s="10"/>
      <c r="BCT151"/>
      <c r="BCU151" s="10"/>
      <c r="BCV151" s="6"/>
      <c r="BCW151"/>
      <c r="BCX151"/>
      <c r="BCY151" s="14"/>
      <c r="BCZ151" s="10"/>
      <c r="BDA151"/>
      <c r="BDB151" s="10"/>
      <c r="BDC151"/>
      <c r="BDD151"/>
      <c r="BDE151"/>
      <c r="BDF151" s="14"/>
      <c r="BDG151" s="10"/>
      <c r="BDH151"/>
      <c r="BDI151" s="10"/>
      <c r="BDJ151"/>
      <c r="BDK151"/>
      <c r="BDL151"/>
      <c r="BDM151" s="14"/>
      <c r="BDN151" s="10"/>
      <c r="BDO151"/>
      <c r="BDP151" s="10"/>
      <c r="BDQ151"/>
      <c r="BDR151"/>
      <c r="BDS151"/>
      <c r="BDT151" s="14"/>
      <c r="BDU151" s="10"/>
      <c r="BDV151"/>
      <c r="BDW151" s="10"/>
      <c r="BDX151"/>
      <c r="BDY151"/>
      <c r="BDZ151"/>
      <c r="BEA151" s="14"/>
      <c r="BEB151" s="10"/>
      <c r="BEC151"/>
      <c r="BED151" s="10"/>
      <c r="BEE151"/>
      <c r="BEF151"/>
      <c r="BEG151"/>
      <c r="BEH151" s="14"/>
      <c r="BEI151" s="10"/>
      <c r="BEJ151"/>
      <c r="BEK151" s="10"/>
      <c r="BEL151"/>
      <c r="BEM151"/>
      <c r="BEN151"/>
      <c r="BEO151" s="14"/>
      <c r="BEP151" s="10"/>
      <c r="BEQ151"/>
      <c r="BER151" s="10"/>
      <c r="BES151"/>
      <c r="BET151"/>
      <c r="BEU151"/>
      <c r="BEV151" s="14"/>
      <c r="BEW151" s="10"/>
      <c r="BEX151"/>
      <c r="BEY151" s="10"/>
      <c r="BEZ151"/>
      <c r="BFA151"/>
      <c r="BFB151"/>
      <c r="BFC151" s="14"/>
      <c r="BFD151" s="10"/>
      <c r="BFE151"/>
      <c r="BFF151" s="10"/>
      <c r="BFG151"/>
      <c r="BFH151"/>
      <c r="BFI151"/>
      <c r="BFJ151" s="14"/>
      <c r="BFK151" s="10"/>
      <c r="BFL151"/>
      <c r="BFM151" s="10"/>
      <c r="BFN151"/>
      <c r="BFO151"/>
      <c r="BFP151"/>
      <c r="BFQ151" s="14"/>
      <c r="BFR151" s="10"/>
      <c r="BFS151"/>
      <c r="BFT151" s="10"/>
      <c r="BFU151"/>
      <c r="BFV151"/>
      <c r="BFW151"/>
      <c r="BFX151" s="14"/>
      <c r="BFY151" s="10"/>
      <c r="BFZ151"/>
      <c r="BGA151" s="10"/>
      <c r="BGB151"/>
      <c r="BGC151"/>
      <c r="BGD151"/>
      <c r="BGE151" s="14"/>
      <c r="BGF151" s="10"/>
      <c r="BGG151"/>
      <c r="BGH151" s="10"/>
      <c r="BGI151"/>
      <c r="BGJ151"/>
      <c r="BGK151"/>
      <c r="BGL151" s="14"/>
      <c r="BGM151" s="10"/>
      <c r="BGN151"/>
      <c r="BGO151" s="10"/>
      <c r="BGP151"/>
      <c r="BGQ151"/>
      <c r="BGR151"/>
      <c r="BGS151" s="14"/>
      <c r="BGT151" s="10"/>
      <c r="BGU151"/>
      <c r="BGV151" s="10"/>
      <c r="BGW151"/>
      <c r="BGX151"/>
      <c r="BGY151"/>
      <c r="BGZ151" s="14"/>
      <c r="BHA151" s="10"/>
      <c r="BHB151"/>
      <c r="BHC151" s="10"/>
      <c r="BHD151"/>
      <c r="BHE151"/>
      <c r="BHF151"/>
      <c r="BHG151" s="14"/>
      <c r="BHH151" s="10"/>
      <c r="BHI151"/>
      <c r="BHJ151" s="10"/>
      <c r="BHK151"/>
      <c r="BHL151"/>
      <c r="BHM151"/>
      <c r="BHN151" s="14"/>
      <c r="BHO151" s="10"/>
      <c r="BHP151"/>
      <c r="BHQ151" s="10"/>
      <c r="BHR151"/>
      <c r="BHS151"/>
      <c r="BHT151"/>
      <c r="BHU151" s="14"/>
      <c r="BHV151" s="10"/>
      <c r="BHW151"/>
      <c r="BHX151" s="10"/>
      <c r="BHY151"/>
      <c r="BHZ151"/>
      <c r="BIA151"/>
      <c r="BIB151" s="14"/>
      <c r="BIC151" s="10"/>
      <c r="BID151"/>
      <c r="BIE151" s="10"/>
      <c r="BIF151"/>
      <c r="BIG151"/>
      <c r="BIH151"/>
      <c r="BII151" s="14"/>
      <c r="BIJ151" s="10"/>
      <c r="BIK151"/>
      <c r="BIL151" s="10"/>
      <c r="BIM151"/>
      <c r="BIN151"/>
      <c r="BIO151"/>
      <c r="BIP151" s="14"/>
      <c r="BIQ151" s="10"/>
      <c r="BIR151"/>
      <c r="BIS151" s="10"/>
      <c r="BIT151"/>
      <c r="BIU151"/>
      <c r="BIV151"/>
      <c r="BIW151" s="14"/>
      <c r="BIX151" s="10"/>
      <c r="BIY151"/>
      <c r="BIZ151" s="10"/>
      <c r="BJA151"/>
      <c r="BJB151"/>
      <c r="BJC151"/>
      <c r="BJD151" s="14"/>
      <c r="BJE151" s="10"/>
      <c r="BJF151"/>
      <c r="BJG151" s="10"/>
      <c r="BJH151"/>
      <c r="BJI151"/>
      <c r="BJJ151"/>
      <c r="BJK151" s="14"/>
      <c r="BJL151" s="10"/>
      <c r="BJM151"/>
      <c r="BJN151" s="10"/>
      <c r="BJO151"/>
      <c r="BJP151"/>
      <c r="BJQ151"/>
      <c r="BJR151" s="14"/>
      <c r="BJS151" s="10"/>
      <c r="BJT151"/>
      <c r="BJU151" s="10"/>
      <c r="BJV151"/>
      <c r="BJW151"/>
      <c r="BJX151"/>
      <c r="BJY151" s="14"/>
      <c r="BJZ151" s="10"/>
      <c r="BKA151"/>
      <c r="BKB151" s="10"/>
      <c r="BKC151"/>
      <c r="BKD151"/>
      <c r="BKE151"/>
      <c r="BKF151" s="14"/>
      <c r="BKG151" s="10"/>
      <c r="BKH151"/>
      <c r="BKI151" s="10"/>
      <c r="BKJ151"/>
      <c r="BKK151"/>
      <c r="BKL151"/>
      <c r="BKM151" s="14"/>
      <c r="BKN151" s="10"/>
      <c r="BKO151"/>
      <c r="BKP151" s="10"/>
      <c r="BKQ151"/>
      <c r="BKR151"/>
      <c r="BKS151"/>
      <c r="BKT151" s="14"/>
      <c r="BKU151" s="10"/>
      <c r="BKV151"/>
      <c r="BKW151" s="10"/>
      <c r="BKX151"/>
      <c r="BKY151"/>
      <c r="BKZ151"/>
      <c r="BLA151" s="14"/>
      <c r="BLB151" s="26"/>
      <c r="BLC151"/>
      <c r="BLD151" s="10"/>
      <c r="BLE151"/>
      <c r="BLF151"/>
      <c r="BLG151"/>
      <c r="BLH151" s="14"/>
      <c r="BLI151" s="26"/>
      <c r="BLJ151"/>
      <c r="BLK151" s="10"/>
      <c r="BLL151"/>
      <c r="BLM151"/>
      <c r="BLN151"/>
      <c r="BLO151" s="39"/>
      <c r="BLP151" s="81"/>
      <c r="BLQ151" s="10"/>
      <c r="BLR151" s="10"/>
      <c r="BLS151" s="14"/>
      <c r="BLT151" s="14"/>
      <c r="BLU151"/>
      <c r="BLV151" s="10"/>
      <c r="BLW151"/>
      <c r="BLX151" s="10"/>
      <c r="BLY151" s="6"/>
      <c r="BLZ151"/>
      <c r="BMA151"/>
      <c r="BMB151" s="14"/>
      <c r="BMC151" s="10"/>
      <c r="BMD151"/>
      <c r="BME151" s="10"/>
      <c r="BMF151"/>
      <c r="BMG151"/>
      <c r="BMH151"/>
      <c r="BMI151" s="14"/>
      <c r="BMJ151" s="10"/>
      <c r="BMK151"/>
      <c r="BML151" s="10"/>
      <c r="BMM151"/>
      <c r="BMN151"/>
      <c r="BMO151"/>
      <c r="BMP151" s="14"/>
      <c r="BMQ151" s="10"/>
      <c r="BMR151"/>
      <c r="BMS151" s="10"/>
      <c r="BMT151"/>
      <c r="BMU151"/>
      <c r="BMV151"/>
      <c r="BMW151" s="14"/>
      <c r="BMX151" s="10"/>
      <c r="BMY151"/>
      <c r="BMZ151" s="10"/>
      <c r="BNA151"/>
      <c r="BNB151"/>
      <c r="BNC151"/>
      <c r="BND151" s="14"/>
      <c r="BNE151" s="10"/>
      <c r="BNF151"/>
      <c r="BNG151" s="10"/>
      <c r="BNH151"/>
      <c r="BNI151"/>
      <c r="BNJ151"/>
      <c r="BNK151" s="14"/>
      <c r="BNL151" s="10"/>
      <c r="BNM151"/>
      <c r="BNN151" s="10"/>
      <c r="BNO151"/>
      <c r="BNP151"/>
      <c r="BNQ151"/>
      <c r="BNR151" s="14"/>
      <c r="BNS151" s="10"/>
      <c r="BNT151"/>
      <c r="BNU151" s="10"/>
      <c r="BNV151"/>
      <c r="BNW151"/>
      <c r="BNX151"/>
      <c r="BNY151" s="14"/>
      <c r="BNZ151" s="10"/>
      <c r="BOA151"/>
      <c r="BOB151" s="10"/>
      <c r="BOC151"/>
      <c r="BOD151"/>
      <c r="BOE151"/>
      <c r="BOF151" s="14"/>
      <c r="BOG151" s="10"/>
      <c r="BOH151"/>
      <c r="BOI151" s="10"/>
      <c r="BOJ151"/>
      <c r="BOK151"/>
      <c r="BOL151"/>
      <c r="BOM151" s="14"/>
      <c r="BON151" s="10"/>
      <c r="BOO151"/>
      <c r="BOP151" s="10"/>
      <c r="BOQ151"/>
      <c r="BOR151"/>
      <c r="BOS151"/>
      <c r="BOT151" s="14"/>
      <c r="BOU151" s="10"/>
      <c r="BOV151"/>
      <c r="BOW151" s="10"/>
      <c r="BOX151"/>
      <c r="BOY151"/>
      <c r="BOZ151"/>
      <c r="BPA151" s="14"/>
      <c r="BPB151" s="10"/>
      <c r="BPC151"/>
      <c r="BPD151" s="10"/>
      <c r="BPE151"/>
      <c r="BPF151"/>
      <c r="BPG151"/>
      <c r="BPH151" s="14"/>
      <c r="BPI151" s="10"/>
      <c r="BPJ151"/>
      <c r="BPK151" s="10"/>
      <c r="BPL151"/>
      <c r="BPM151"/>
      <c r="BPN151"/>
      <c r="BPO151" s="14"/>
      <c r="BPP151" s="10"/>
      <c r="BPQ151"/>
      <c r="BPR151" s="10"/>
      <c r="BPS151"/>
      <c r="BPT151"/>
      <c r="BPU151"/>
      <c r="BPV151" s="14"/>
      <c r="BPW151" s="10"/>
      <c r="BPX151"/>
      <c r="BPY151" s="10"/>
      <c r="BPZ151"/>
      <c r="BQA151"/>
      <c r="BQB151"/>
      <c r="BQC151" s="14"/>
      <c r="BQD151" s="10"/>
      <c r="BQE151"/>
      <c r="BQF151" s="10"/>
      <c r="BQG151"/>
      <c r="BQH151"/>
      <c r="BQI151"/>
      <c r="BQJ151" s="14"/>
      <c r="BQK151" s="10"/>
      <c r="BQL151"/>
      <c r="BQM151" s="10"/>
      <c r="BQN151"/>
      <c r="BQO151"/>
      <c r="BQP151"/>
      <c r="BQQ151" s="14"/>
      <c r="BQR151" s="10"/>
      <c r="BQS151"/>
      <c r="BQT151" s="10"/>
      <c r="BQU151"/>
      <c r="BQV151"/>
      <c r="BQW151"/>
      <c r="BQX151" s="14"/>
      <c r="BQY151" s="10"/>
      <c r="BQZ151"/>
      <c r="BRA151" s="10"/>
      <c r="BRB151"/>
      <c r="BRC151"/>
      <c r="BRD151"/>
      <c r="BRE151" s="14"/>
      <c r="BRF151" s="10"/>
      <c r="BRG151"/>
      <c r="BRH151" s="10"/>
      <c r="BRI151"/>
      <c r="BRJ151"/>
      <c r="BRK151"/>
      <c r="BRL151" s="14"/>
      <c r="BRM151" s="10"/>
      <c r="BRN151"/>
      <c r="BRO151" s="10"/>
      <c r="BRP151"/>
      <c r="BRQ151"/>
      <c r="BRR151"/>
      <c r="BRS151" s="14"/>
      <c r="BRT151" s="10"/>
      <c r="BRU151"/>
      <c r="BRV151" s="10"/>
      <c r="BRW151"/>
      <c r="BRX151"/>
      <c r="BRY151"/>
      <c r="BRZ151" s="14"/>
      <c r="BSA151" s="10"/>
      <c r="BSB151"/>
      <c r="BSC151" s="10"/>
      <c r="BSD151"/>
      <c r="BSE151"/>
      <c r="BSF151"/>
      <c r="BSG151" s="14"/>
      <c r="BSH151" s="10"/>
      <c r="BSI151"/>
      <c r="BSJ151" s="10"/>
      <c r="BSK151"/>
      <c r="BSL151"/>
      <c r="BSM151"/>
      <c r="BSN151" s="14"/>
      <c r="BSO151" s="10"/>
      <c r="BSP151"/>
      <c r="BSQ151" s="10"/>
      <c r="BSR151"/>
      <c r="BSS151"/>
      <c r="BST151"/>
      <c r="BSU151" s="14"/>
      <c r="BSV151" s="10"/>
      <c r="BSW151"/>
      <c r="BSX151" s="10"/>
      <c r="BSY151"/>
      <c r="BSZ151"/>
      <c r="BTA151"/>
      <c r="BTB151" s="14"/>
      <c r="BTC151" s="10"/>
      <c r="BTD151"/>
      <c r="BTE151" s="10"/>
      <c r="BTF151"/>
      <c r="BTG151"/>
      <c r="BTH151"/>
      <c r="BTI151" s="14"/>
      <c r="BTJ151" s="10"/>
      <c r="BTK151"/>
      <c r="BTL151" s="10"/>
      <c r="BTM151"/>
      <c r="BTN151"/>
      <c r="BTO151"/>
      <c r="BTP151" s="14"/>
      <c r="BTQ151" s="10"/>
      <c r="BTR151"/>
      <c r="BTS151" s="10"/>
      <c r="BTT151"/>
      <c r="BTU151"/>
      <c r="BTV151"/>
      <c r="BTW151" s="14"/>
      <c r="BTX151" s="10"/>
      <c r="BTY151"/>
      <c r="BTZ151" s="10"/>
      <c r="BUA151"/>
      <c r="BUB151"/>
      <c r="BUC151"/>
      <c r="BUD151" s="14"/>
      <c r="BUE151" s="26"/>
      <c r="BUF151"/>
      <c r="BUG151" s="10"/>
      <c r="BUH151"/>
      <c r="BUI151"/>
      <c r="BUJ151"/>
      <c r="BUK151" s="14"/>
      <c r="BUL151" s="26"/>
      <c r="BUM151"/>
      <c r="BUN151" s="10"/>
      <c r="BUO151"/>
      <c r="BUP151"/>
      <c r="BUQ151"/>
      <c r="BUR151" s="39"/>
      <c r="BUS151" s="81"/>
      <c r="BUT151" s="10"/>
      <c r="BUU151" s="10"/>
      <c r="BUV151" s="14"/>
      <c r="BUW151" s="14"/>
      <c r="BUX151"/>
      <c r="BUY151" s="10"/>
      <c r="BUZ151"/>
      <c r="BVA151" s="10"/>
      <c r="BVB151" s="6"/>
      <c r="BVC151"/>
      <c r="BVD151"/>
      <c r="BVE151" s="14"/>
      <c r="BVF151" s="10"/>
      <c r="BVG151"/>
      <c r="BVH151" s="10"/>
      <c r="BVI151"/>
      <c r="BVJ151"/>
      <c r="BVK151"/>
      <c r="BVL151" s="14"/>
      <c r="BVM151" s="10"/>
      <c r="BVN151"/>
      <c r="BVO151" s="10"/>
      <c r="BVP151"/>
      <c r="BVQ151"/>
      <c r="BVR151"/>
      <c r="BVS151" s="14"/>
      <c r="BVT151" s="10"/>
      <c r="BVU151"/>
      <c r="BVV151" s="10"/>
      <c r="BVW151"/>
      <c r="BVX151"/>
      <c r="BVY151"/>
      <c r="BVZ151" s="14"/>
      <c r="BWA151" s="10"/>
      <c r="BWB151"/>
      <c r="BWC151" s="10"/>
      <c r="BWD151"/>
      <c r="BWE151"/>
      <c r="BWF151"/>
      <c r="BWG151" s="14"/>
      <c r="BWH151" s="10"/>
      <c r="BWI151"/>
      <c r="BWJ151" s="10"/>
      <c r="BWK151"/>
      <c r="BWL151"/>
      <c r="BWM151"/>
      <c r="BWN151" s="14"/>
      <c r="BWO151" s="10"/>
      <c r="BWP151"/>
      <c r="BWQ151" s="10"/>
      <c r="BWR151"/>
      <c r="BWS151"/>
      <c r="BWT151"/>
      <c r="BWU151" s="14"/>
      <c r="BWV151" s="10"/>
      <c r="BWW151"/>
      <c r="BWX151" s="10"/>
      <c r="BWY151"/>
      <c r="BWZ151"/>
      <c r="BXA151"/>
      <c r="BXB151" s="14"/>
      <c r="BXC151" s="10"/>
      <c r="BXD151"/>
      <c r="BXE151" s="10"/>
      <c r="BXF151"/>
      <c r="BXG151"/>
      <c r="BXH151"/>
      <c r="BXI151" s="14"/>
      <c r="BXJ151" s="10"/>
      <c r="BXK151"/>
      <c r="BXL151" s="10"/>
      <c r="BXM151"/>
      <c r="BXN151"/>
      <c r="BXO151"/>
      <c r="BXP151" s="14"/>
      <c r="BXQ151" s="10"/>
      <c r="BXR151"/>
      <c r="BXS151" s="10"/>
      <c r="BXT151"/>
      <c r="BXU151"/>
      <c r="BXV151"/>
      <c r="BXW151" s="14"/>
      <c r="BXX151" s="10"/>
      <c r="BXY151"/>
      <c r="BXZ151" s="10"/>
      <c r="BYA151"/>
      <c r="BYB151"/>
      <c r="BYC151"/>
      <c r="BYD151" s="14"/>
      <c r="BYE151" s="10"/>
      <c r="BYF151"/>
      <c r="BYG151" s="10"/>
      <c r="BYH151"/>
      <c r="BYI151"/>
      <c r="BYJ151"/>
      <c r="BYK151" s="14"/>
      <c r="BYL151" s="10"/>
      <c r="BYM151"/>
      <c r="BYN151" s="10"/>
      <c r="BYO151"/>
      <c r="BYP151"/>
      <c r="BYQ151"/>
      <c r="BYR151" s="14"/>
      <c r="BYS151" s="10"/>
      <c r="BYT151"/>
      <c r="BYU151" s="10"/>
      <c r="BYV151"/>
      <c r="BYW151"/>
      <c r="BYX151"/>
      <c r="BYY151" s="14"/>
      <c r="BYZ151" s="10"/>
      <c r="BZA151"/>
      <c r="BZB151" s="10"/>
      <c r="BZC151"/>
      <c r="BZD151"/>
      <c r="BZE151"/>
      <c r="BZF151" s="14"/>
      <c r="BZG151" s="10"/>
      <c r="BZH151"/>
      <c r="BZI151" s="10"/>
      <c r="BZJ151"/>
      <c r="BZK151"/>
      <c r="BZL151"/>
      <c r="BZM151" s="14"/>
      <c r="BZN151" s="10"/>
      <c r="BZO151"/>
      <c r="BZP151" s="10"/>
      <c r="BZQ151"/>
      <c r="BZR151"/>
      <c r="BZS151"/>
      <c r="BZT151" s="14"/>
      <c r="BZU151" s="10"/>
      <c r="BZV151"/>
      <c r="BZW151" s="10"/>
      <c r="BZX151"/>
      <c r="BZY151"/>
      <c r="BZZ151"/>
      <c r="CAA151" s="14"/>
      <c r="CAB151" s="10"/>
      <c r="CAC151"/>
      <c r="CAD151" s="10"/>
      <c r="CAE151"/>
      <c r="CAF151"/>
      <c r="CAG151"/>
      <c r="CAH151" s="14"/>
      <c r="CAI151" s="10"/>
      <c r="CAJ151"/>
      <c r="CAK151" s="10"/>
      <c r="CAL151"/>
      <c r="CAM151"/>
      <c r="CAN151"/>
      <c r="CAO151" s="14"/>
      <c r="CAP151" s="10"/>
      <c r="CAQ151"/>
      <c r="CAR151" s="10"/>
      <c r="CAS151"/>
      <c r="CAT151"/>
      <c r="CAU151"/>
      <c r="CAV151" s="14"/>
      <c r="CAW151" s="10"/>
      <c r="CAX151"/>
      <c r="CAY151" s="10"/>
      <c r="CAZ151"/>
      <c r="CBA151"/>
      <c r="CBB151"/>
      <c r="CBC151" s="14"/>
      <c r="CBD151" s="10"/>
      <c r="CBE151"/>
      <c r="CBF151" s="10"/>
      <c r="CBG151"/>
      <c r="CBH151"/>
      <c r="CBI151"/>
      <c r="CBJ151" s="14"/>
      <c r="CBK151" s="10"/>
      <c r="CBL151"/>
      <c r="CBM151" s="10"/>
      <c r="CBN151"/>
      <c r="CBO151"/>
      <c r="CBP151"/>
      <c r="CBQ151" s="14"/>
      <c r="CBR151" s="10"/>
      <c r="CBS151"/>
      <c r="CBT151" s="10"/>
      <c r="CBU151"/>
      <c r="CBV151"/>
      <c r="CBW151"/>
      <c r="CBX151" s="14"/>
      <c r="CBY151" s="10"/>
      <c r="CBZ151"/>
      <c r="CCA151" s="10"/>
      <c r="CCB151"/>
      <c r="CCC151"/>
      <c r="CCD151"/>
      <c r="CCE151" s="14"/>
      <c r="CCF151" s="10"/>
      <c r="CCG151"/>
      <c r="CCH151" s="10"/>
      <c r="CCI151"/>
      <c r="CCJ151"/>
      <c r="CCK151"/>
      <c r="CCL151" s="14"/>
      <c r="CCM151" s="10"/>
      <c r="CCN151"/>
      <c r="CCO151" s="10"/>
      <c r="CCP151"/>
      <c r="CCQ151"/>
      <c r="CCR151"/>
      <c r="CCS151" s="14"/>
      <c r="CCT151" s="10"/>
      <c r="CCU151"/>
      <c r="CCV151" s="10"/>
      <c r="CCW151"/>
      <c r="CCX151"/>
      <c r="CCY151"/>
      <c r="CCZ151" s="14"/>
      <c r="CDA151" s="10"/>
      <c r="CDB151"/>
      <c r="CDC151" s="10"/>
      <c r="CDD151"/>
      <c r="CDE151"/>
      <c r="CDF151"/>
      <c r="CDG151" s="14"/>
      <c r="CDH151" s="26"/>
      <c r="CDI151"/>
      <c r="CDJ151" s="10"/>
      <c r="CDK151"/>
      <c r="CDL151"/>
      <c r="CDM151"/>
      <c r="CDN151" s="14"/>
      <c r="CDO151" s="26"/>
      <c r="CDP151"/>
      <c r="CDQ151" s="10"/>
      <c r="CDR151"/>
      <c r="CDS151"/>
      <c r="CDT151"/>
      <c r="CDU151" s="39"/>
      <c r="CDV151" s="81"/>
      <c r="CDW151" s="10"/>
      <c r="CDX151" s="10"/>
      <c r="CDY151" s="14"/>
      <c r="CDZ151" s="14"/>
      <c r="CEA151"/>
      <c r="CEB151" s="10"/>
      <c r="CEC151"/>
      <c r="CED151" s="10"/>
      <c r="CEE151" s="6"/>
      <c r="CEF151"/>
      <c r="CEG151"/>
      <c r="CEH151" s="14"/>
      <c r="CEI151" s="10"/>
      <c r="CEJ151"/>
      <c r="CEK151" s="10"/>
      <c r="CEL151"/>
      <c r="CEM151"/>
      <c r="CEN151"/>
      <c r="CEO151" s="14"/>
      <c r="CEP151" s="10"/>
      <c r="CEQ151"/>
      <c r="CER151" s="10"/>
      <c r="CES151"/>
      <c r="CET151"/>
      <c r="CEU151"/>
      <c r="CEV151" s="14"/>
      <c r="CEW151" s="10"/>
      <c r="CEX151"/>
      <c r="CEY151" s="10"/>
      <c r="CEZ151"/>
      <c r="CFA151"/>
      <c r="CFB151"/>
      <c r="CFC151" s="14"/>
      <c r="CFD151" s="10"/>
      <c r="CFE151"/>
      <c r="CFF151" s="10"/>
      <c r="CFG151"/>
      <c r="CFH151"/>
      <c r="CFI151"/>
      <c r="CFJ151" s="14"/>
      <c r="CFK151" s="10"/>
      <c r="CFL151"/>
      <c r="CFM151" s="10"/>
      <c r="CFN151"/>
      <c r="CFO151"/>
      <c r="CFP151"/>
      <c r="CFQ151" s="14"/>
      <c r="CFR151" s="10"/>
      <c r="CFS151"/>
      <c r="CFT151" s="10"/>
      <c r="CFU151"/>
      <c r="CFV151"/>
      <c r="CFW151"/>
      <c r="CFX151" s="14"/>
      <c r="CFY151" s="10"/>
      <c r="CFZ151"/>
      <c r="CGA151" s="10"/>
      <c r="CGB151"/>
      <c r="CGC151"/>
      <c r="CGD151"/>
      <c r="CGE151" s="14"/>
      <c r="CGF151" s="10"/>
      <c r="CGG151"/>
      <c r="CGH151" s="10"/>
      <c r="CGI151"/>
      <c r="CGJ151"/>
      <c r="CGK151"/>
      <c r="CGL151" s="14"/>
      <c r="CGM151" s="10"/>
      <c r="CGN151"/>
      <c r="CGO151" s="10"/>
      <c r="CGP151"/>
      <c r="CGQ151"/>
      <c r="CGR151"/>
      <c r="CGS151" s="14"/>
      <c r="CGT151" s="10"/>
      <c r="CGU151"/>
      <c r="CGV151" s="10"/>
      <c r="CGW151"/>
      <c r="CGX151"/>
      <c r="CGY151"/>
      <c r="CGZ151" s="14"/>
      <c r="CHA151" s="10"/>
      <c r="CHB151"/>
      <c r="CHC151" s="10"/>
      <c r="CHD151"/>
      <c r="CHE151"/>
      <c r="CHF151"/>
      <c r="CHG151" s="14"/>
      <c r="CHH151" s="10"/>
      <c r="CHI151"/>
      <c r="CHJ151" s="10"/>
      <c r="CHK151"/>
      <c r="CHL151"/>
      <c r="CHM151"/>
      <c r="CHN151" s="14"/>
      <c r="CHO151" s="10"/>
      <c r="CHP151"/>
      <c r="CHQ151" s="10"/>
      <c r="CHR151"/>
      <c r="CHS151"/>
      <c r="CHT151"/>
      <c r="CHU151" s="14"/>
      <c r="CHV151" s="10"/>
      <c r="CHW151"/>
      <c r="CHX151" s="10"/>
      <c r="CHY151"/>
      <c r="CHZ151"/>
      <c r="CIA151"/>
      <c r="CIB151" s="14"/>
      <c r="CIC151" s="10"/>
      <c r="CID151"/>
      <c r="CIE151" s="10"/>
      <c r="CIF151"/>
      <c r="CIG151"/>
      <c r="CIH151"/>
      <c r="CII151" s="14"/>
      <c r="CIJ151" s="10"/>
      <c r="CIK151"/>
      <c r="CIL151" s="10"/>
      <c r="CIM151"/>
      <c r="CIN151"/>
      <c r="CIO151"/>
      <c r="CIP151" s="14"/>
      <c r="CIQ151" s="10"/>
      <c r="CIR151"/>
      <c r="CIS151" s="10"/>
      <c r="CIT151"/>
      <c r="CIU151"/>
      <c r="CIV151"/>
      <c r="CIW151" s="14"/>
      <c r="CIX151" s="10"/>
      <c r="CIY151"/>
      <c r="CIZ151" s="10"/>
      <c r="CJA151"/>
      <c r="CJB151"/>
      <c r="CJC151"/>
      <c r="CJD151" s="14"/>
      <c r="CJE151" s="10"/>
      <c r="CJF151"/>
      <c r="CJG151" s="10"/>
      <c r="CJH151"/>
      <c r="CJI151"/>
      <c r="CJJ151"/>
      <c r="CJK151" s="14"/>
      <c r="CJL151" s="10"/>
      <c r="CJM151"/>
      <c r="CJN151" s="10"/>
      <c r="CJO151"/>
      <c r="CJP151"/>
      <c r="CJQ151"/>
      <c r="CJR151" s="14"/>
      <c r="CJS151" s="10"/>
      <c r="CJT151"/>
      <c r="CJU151" s="10"/>
      <c r="CJV151"/>
      <c r="CJW151"/>
      <c r="CJX151"/>
      <c r="CJY151" s="14"/>
      <c r="CJZ151" s="10"/>
      <c r="CKA151"/>
      <c r="CKB151" s="10"/>
      <c r="CKC151"/>
      <c r="CKD151"/>
      <c r="CKE151"/>
      <c r="CKF151" s="14"/>
      <c r="CKG151" s="10"/>
      <c r="CKH151"/>
      <c r="CKI151" s="10"/>
      <c r="CKJ151"/>
      <c r="CKK151"/>
      <c r="CKL151"/>
      <c r="CKM151" s="14"/>
      <c r="CKN151" s="10"/>
      <c r="CKO151"/>
      <c r="CKP151" s="10"/>
      <c r="CKQ151"/>
      <c r="CKR151"/>
      <c r="CKS151"/>
      <c r="CKT151" s="14"/>
      <c r="CKU151" s="10"/>
      <c r="CKV151"/>
      <c r="CKW151" s="10"/>
      <c r="CKX151"/>
      <c r="CKY151"/>
      <c r="CKZ151"/>
      <c r="CLA151" s="14"/>
      <c r="CLB151" s="10"/>
      <c r="CLC151"/>
      <c r="CLD151" s="10"/>
      <c r="CLE151"/>
      <c r="CLF151"/>
      <c r="CLG151"/>
      <c r="CLH151" s="14"/>
      <c r="CLI151" s="10"/>
      <c r="CLJ151"/>
      <c r="CLK151" s="10"/>
      <c r="CLL151"/>
      <c r="CLM151"/>
      <c r="CLN151"/>
      <c r="CLO151" s="14"/>
      <c r="CLP151" s="10"/>
      <c r="CLQ151"/>
      <c r="CLR151" s="10"/>
      <c r="CLS151"/>
      <c r="CLT151"/>
      <c r="CLU151"/>
      <c r="CLV151" s="14"/>
      <c r="CLW151" s="10"/>
      <c r="CLX151"/>
      <c r="CLY151" s="10"/>
      <c r="CLZ151"/>
      <c r="CMA151"/>
      <c r="CMB151"/>
      <c r="CMC151" s="14"/>
      <c r="CMD151" s="10"/>
      <c r="CME151"/>
      <c r="CMF151" s="10"/>
      <c r="CMG151"/>
      <c r="CMH151"/>
      <c r="CMI151"/>
      <c r="CMJ151" s="14"/>
      <c r="CMK151" s="26"/>
      <c r="CML151"/>
      <c r="CMM151" s="10"/>
      <c r="CMN151"/>
      <c r="CMO151"/>
      <c r="CMP151"/>
      <c r="CMQ151" s="14"/>
      <c r="CMR151" s="26"/>
      <c r="CMS151"/>
      <c r="CMT151" s="10"/>
      <c r="CMU151"/>
      <c r="CMV151"/>
      <c r="CMW151"/>
      <c r="CMX151" s="39"/>
      <c r="CMY151" s="81"/>
      <c r="CMZ151" s="10"/>
      <c r="CNA151" s="10"/>
      <c r="CNB151" s="14"/>
      <c r="CNC151" s="14"/>
      <c r="CND151"/>
      <c r="CNE151" s="10"/>
      <c r="CNF151"/>
      <c r="CNG151" s="10"/>
      <c r="CNH151" s="6"/>
      <c r="CNI151"/>
      <c r="CNJ151"/>
      <c r="CNK151" s="14"/>
      <c r="CNL151" s="10"/>
      <c r="CNM151"/>
      <c r="CNN151" s="10"/>
      <c r="CNO151"/>
      <c r="CNP151"/>
      <c r="CNQ151"/>
      <c r="CNR151" s="14"/>
      <c r="CNS151" s="10"/>
      <c r="CNT151"/>
      <c r="CNU151" s="10"/>
      <c r="CNV151"/>
      <c r="CNW151"/>
      <c r="CNX151"/>
      <c r="CNY151" s="14"/>
      <c r="CNZ151" s="10"/>
      <c r="COA151"/>
      <c r="COB151" s="10"/>
      <c r="COC151"/>
      <c r="COD151"/>
      <c r="COE151"/>
      <c r="COF151" s="14"/>
      <c r="COG151" s="10"/>
      <c r="COH151"/>
      <c r="COI151" s="10"/>
      <c r="COJ151"/>
      <c r="COK151"/>
      <c r="COL151"/>
      <c r="COM151" s="14"/>
      <c r="CON151" s="10"/>
      <c r="COO151"/>
      <c r="COP151" s="10"/>
      <c r="COQ151"/>
      <c r="COR151"/>
      <c r="COS151"/>
      <c r="COT151" s="14"/>
      <c r="COU151" s="10"/>
      <c r="COV151"/>
      <c r="COW151" s="10"/>
      <c r="COX151"/>
      <c r="COY151"/>
      <c r="COZ151"/>
      <c r="CPA151" s="14"/>
      <c r="CPB151" s="10"/>
      <c r="CPC151"/>
      <c r="CPD151" s="10"/>
      <c r="CPE151"/>
      <c r="CPF151"/>
      <c r="CPG151"/>
      <c r="CPH151" s="14"/>
      <c r="CPI151" s="10"/>
      <c r="CPJ151"/>
      <c r="CPK151" s="10"/>
      <c r="CPL151"/>
      <c r="CPM151"/>
      <c r="CPN151"/>
      <c r="CPO151" s="14"/>
      <c r="CPP151" s="10"/>
      <c r="CPQ151"/>
      <c r="CPR151" s="10"/>
      <c r="CPS151"/>
      <c r="CPT151"/>
      <c r="CPU151"/>
      <c r="CPV151" s="14"/>
      <c r="CPW151" s="10"/>
      <c r="CPX151"/>
      <c r="CPY151" s="10"/>
      <c r="CPZ151"/>
      <c r="CQA151"/>
      <c r="CQB151"/>
      <c r="CQC151" s="14"/>
      <c r="CQD151" s="10"/>
      <c r="CQE151"/>
      <c r="CQF151" s="10"/>
      <c r="CQG151"/>
      <c r="CQH151"/>
      <c r="CQI151"/>
      <c r="CQJ151" s="14"/>
      <c r="CQK151" s="10"/>
      <c r="CQL151"/>
      <c r="CQM151" s="10"/>
      <c r="CQN151"/>
      <c r="CQO151"/>
      <c r="CQP151"/>
      <c r="CQQ151" s="14"/>
      <c r="CQR151" s="10"/>
      <c r="CQS151"/>
      <c r="CQT151" s="10"/>
      <c r="CQU151"/>
      <c r="CQV151"/>
      <c r="CQW151"/>
      <c r="CQX151" s="14"/>
      <c r="CQY151" s="10"/>
      <c r="CQZ151"/>
      <c r="CRA151" s="10"/>
      <c r="CRB151"/>
      <c r="CRC151"/>
      <c r="CRD151"/>
      <c r="CRE151" s="14"/>
      <c r="CRF151" s="10"/>
      <c r="CRG151"/>
      <c r="CRH151" s="10"/>
      <c r="CRI151"/>
      <c r="CRJ151"/>
      <c r="CRK151"/>
      <c r="CRL151" s="14"/>
      <c r="CRM151" s="10"/>
      <c r="CRN151"/>
      <c r="CRO151" s="10"/>
      <c r="CRP151"/>
      <c r="CRQ151"/>
      <c r="CRR151"/>
      <c r="CRS151" s="14"/>
      <c r="CRT151" s="10"/>
      <c r="CRU151"/>
      <c r="CRV151" s="10"/>
      <c r="CRW151"/>
      <c r="CRX151"/>
      <c r="CRY151"/>
      <c r="CRZ151" s="14"/>
      <c r="CSA151" s="10"/>
      <c r="CSB151"/>
      <c r="CSC151" s="10"/>
      <c r="CSD151"/>
      <c r="CSE151"/>
      <c r="CSF151"/>
      <c r="CSG151" s="14"/>
      <c r="CSH151" s="10"/>
      <c r="CSI151"/>
      <c r="CSJ151" s="10"/>
      <c r="CSK151"/>
      <c r="CSL151"/>
      <c r="CSM151"/>
      <c r="CSN151" s="14"/>
      <c r="CSO151" s="10"/>
      <c r="CSP151"/>
      <c r="CSQ151" s="10"/>
      <c r="CSR151"/>
      <c r="CSS151"/>
      <c r="CST151"/>
      <c r="CSU151" s="14"/>
      <c r="CSV151" s="10"/>
      <c r="CSW151"/>
      <c r="CSX151" s="10"/>
      <c r="CSY151"/>
      <c r="CSZ151"/>
      <c r="CTA151"/>
      <c r="CTB151" s="14"/>
      <c r="CTC151" s="10"/>
      <c r="CTD151"/>
      <c r="CTE151" s="10"/>
      <c r="CTF151"/>
      <c r="CTG151"/>
      <c r="CTH151"/>
      <c r="CTI151" s="14"/>
      <c r="CTJ151" s="10"/>
      <c r="CTK151"/>
      <c r="CTL151" s="10"/>
      <c r="CTM151"/>
      <c r="CTN151"/>
      <c r="CTO151"/>
      <c r="CTP151" s="14"/>
      <c r="CTQ151" s="10"/>
      <c r="CTR151"/>
      <c r="CTS151" s="10"/>
      <c r="CTT151"/>
      <c r="CTU151"/>
      <c r="CTV151"/>
      <c r="CTW151" s="14"/>
      <c r="CTX151" s="10"/>
      <c r="CTY151"/>
      <c r="CTZ151" s="10"/>
      <c r="CUA151"/>
      <c r="CUB151"/>
      <c r="CUC151"/>
      <c r="CUD151" s="14"/>
      <c r="CUE151" s="10"/>
      <c r="CUF151"/>
      <c r="CUG151" s="10"/>
      <c r="CUH151"/>
      <c r="CUI151"/>
      <c r="CUJ151"/>
      <c r="CUK151" s="14"/>
      <c r="CUL151" s="10"/>
      <c r="CUM151"/>
      <c r="CUN151" s="10"/>
      <c r="CUO151"/>
      <c r="CUP151"/>
      <c r="CUQ151"/>
      <c r="CUR151" s="14"/>
      <c r="CUS151" s="10"/>
      <c r="CUT151"/>
      <c r="CUU151" s="10"/>
      <c r="CUV151"/>
      <c r="CUW151"/>
      <c r="CUX151"/>
      <c r="CUY151" s="14"/>
      <c r="CUZ151" s="10"/>
      <c r="CVA151"/>
      <c r="CVB151" s="10"/>
      <c r="CVC151"/>
      <c r="CVD151"/>
      <c r="CVE151"/>
      <c r="CVF151" s="14"/>
      <c r="CVG151" s="10"/>
      <c r="CVH151"/>
      <c r="CVI151" s="10"/>
      <c r="CVJ151"/>
      <c r="CVK151"/>
      <c r="CVL151"/>
      <c r="CVM151" s="14"/>
      <c r="CVN151" s="26"/>
      <c r="CVO151"/>
      <c r="CVP151" s="10"/>
      <c r="CVQ151"/>
      <c r="CVR151"/>
      <c r="CVS151"/>
      <c r="CVT151" s="14"/>
      <c r="CVU151" s="26"/>
      <c r="CVV151"/>
      <c r="CVW151" s="10"/>
      <c r="CVX151"/>
      <c r="CVY151"/>
      <c r="CVZ151"/>
      <c r="CWA151" s="39"/>
      <c r="CWB151" s="81"/>
      <c r="CWC151" s="10"/>
      <c r="CWD151" s="10"/>
      <c r="CWE151" s="14"/>
      <c r="CWF151" s="14"/>
      <c r="CWG151"/>
      <c r="CWH151" s="10"/>
      <c r="CWI151"/>
      <c r="CWJ151" s="10"/>
      <c r="CWK151" s="6"/>
      <c r="CWL151"/>
      <c r="CWM151"/>
      <c r="CWN151" s="14"/>
      <c r="CWO151" s="10"/>
      <c r="CWP151"/>
      <c r="CWQ151" s="10"/>
      <c r="CWR151"/>
      <c r="CWS151"/>
      <c r="CWT151"/>
      <c r="CWU151" s="14"/>
      <c r="CWV151" s="10"/>
      <c r="CWW151"/>
      <c r="CWX151" s="10"/>
      <c r="CWY151"/>
      <c r="CWZ151"/>
      <c r="CXA151"/>
      <c r="CXB151" s="14"/>
      <c r="CXC151" s="10"/>
      <c r="CXD151"/>
      <c r="CXE151" s="10"/>
      <c r="CXF151"/>
      <c r="CXG151"/>
      <c r="CXH151"/>
      <c r="CXI151" s="14"/>
      <c r="CXJ151" s="10"/>
      <c r="CXK151"/>
      <c r="CXL151" s="10"/>
      <c r="CXM151"/>
      <c r="CXN151"/>
      <c r="CXO151"/>
      <c r="CXP151" s="14"/>
      <c r="CXQ151" s="10"/>
      <c r="CXR151"/>
      <c r="CXS151" s="10"/>
      <c r="CXT151"/>
      <c r="CXU151"/>
      <c r="CXV151"/>
      <c r="CXW151" s="14"/>
      <c r="CXX151" s="10"/>
      <c r="CXY151"/>
      <c r="CXZ151" s="10"/>
      <c r="CYA151"/>
      <c r="CYB151"/>
      <c r="CYC151"/>
      <c r="CYD151" s="14"/>
      <c r="CYE151" s="10"/>
      <c r="CYF151"/>
      <c r="CYG151" s="10"/>
      <c r="CYH151"/>
      <c r="CYI151"/>
      <c r="CYJ151"/>
      <c r="CYK151" s="14"/>
      <c r="CYL151" s="10"/>
      <c r="CYM151"/>
      <c r="CYN151" s="10"/>
      <c r="CYO151"/>
      <c r="CYP151"/>
      <c r="CYQ151"/>
      <c r="CYR151" s="14"/>
      <c r="CYS151" s="10"/>
      <c r="CYT151"/>
      <c r="CYU151" s="10"/>
      <c r="CYV151"/>
      <c r="CYW151"/>
      <c r="CYX151"/>
      <c r="CYY151" s="14"/>
      <c r="CYZ151" s="10"/>
      <c r="CZA151"/>
      <c r="CZB151" s="10"/>
      <c r="CZC151"/>
      <c r="CZD151"/>
      <c r="CZE151"/>
      <c r="CZF151" s="14"/>
      <c r="CZG151" s="10"/>
      <c r="CZH151"/>
      <c r="CZI151" s="10"/>
      <c r="CZJ151"/>
      <c r="CZK151"/>
      <c r="CZL151"/>
      <c r="CZM151" s="14"/>
      <c r="CZN151" s="10"/>
      <c r="CZO151"/>
      <c r="CZP151" s="10"/>
      <c r="CZQ151"/>
      <c r="CZR151"/>
      <c r="CZS151"/>
      <c r="CZT151" s="14"/>
      <c r="CZU151" s="10"/>
      <c r="CZV151"/>
      <c r="CZW151" s="10"/>
      <c r="CZX151"/>
      <c r="CZY151"/>
      <c r="CZZ151"/>
      <c r="DAA151" s="14"/>
      <c r="DAB151" s="10"/>
      <c r="DAC151"/>
      <c r="DAD151" s="10"/>
      <c r="DAE151"/>
      <c r="DAF151"/>
      <c r="DAG151"/>
      <c r="DAH151" s="14"/>
      <c r="DAI151" s="10"/>
      <c r="DAJ151"/>
      <c r="DAK151" s="10"/>
      <c r="DAL151"/>
      <c r="DAM151"/>
      <c r="DAN151"/>
      <c r="DAO151" s="14"/>
      <c r="DAP151" s="10"/>
      <c r="DAQ151"/>
      <c r="DAR151" s="10"/>
      <c r="DAS151"/>
      <c r="DAT151"/>
      <c r="DAU151"/>
      <c r="DAV151" s="14"/>
      <c r="DAW151" s="10"/>
      <c r="DAX151"/>
      <c r="DAY151" s="10"/>
      <c r="DAZ151"/>
      <c r="DBA151"/>
      <c r="DBB151"/>
      <c r="DBC151" s="14"/>
      <c r="DBD151" s="10"/>
      <c r="DBE151"/>
      <c r="DBF151" s="10"/>
      <c r="DBG151"/>
      <c r="DBH151"/>
      <c r="DBI151"/>
      <c r="DBJ151" s="14"/>
      <c r="DBK151" s="10"/>
      <c r="DBL151"/>
      <c r="DBM151" s="10"/>
      <c r="DBN151"/>
      <c r="DBO151"/>
      <c r="DBP151"/>
      <c r="DBQ151" s="14"/>
      <c r="DBR151" s="10"/>
      <c r="DBS151"/>
      <c r="DBT151" s="10"/>
      <c r="DBU151"/>
      <c r="DBV151"/>
      <c r="DBW151"/>
      <c r="DBX151" s="14"/>
      <c r="DBY151" s="10"/>
      <c r="DBZ151"/>
      <c r="DCA151" s="10"/>
      <c r="DCB151"/>
      <c r="DCC151"/>
      <c r="DCD151"/>
      <c r="DCE151" s="14"/>
      <c r="DCF151" s="10"/>
      <c r="DCG151"/>
      <c r="DCH151" s="10"/>
      <c r="DCI151"/>
      <c r="DCJ151"/>
      <c r="DCK151"/>
      <c r="DCL151" s="14"/>
      <c r="DCM151" s="10"/>
      <c r="DCN151"/>
      <c r="DCO151" s="10"/>
      <c r="DCP151"/>
      <c r="DCQ151"/>
      <c r="DCR151"/>
      <c r="DCS151" s="14"/>
      <c r="DCT151" s="10"/>
      <c r="DCU151"/>
      <c r="DCV151" s="10"/>
      <c r="DCW151"/>
      <c r="DCX151"/>
      <c r="DCY151"/>
      <c r="DCZ151" s="14"/>
      <c r="DDA151" s="10"/>
      <c r="DDB151"/>
      <c r="DDC151" s="10"/>
      <c r="DDD151"/>
      <c r="DDE151"/>
      <c r="DDF151"/>
      <c r="DDG151" s="14"/>
      <c r="DDH151" s="10"/>
      <c r="DDI151"/>
      <c r="DDJ151" s="10"/>
      <c r="DDK151"/>
      <c r="DDL151"/>
      <c r="DDM151"/>
      <c r="DDN151" s="14"/>
      <c r="DDO151" s="10"/>
      <c r="DDP151"/>
      <c r="DDQ151" s="10"/>
      <c r="DDR151"/>
      <c r="DDS151"/>
      <c r="DDT151"/>
      <c r="DDU151" s="14"/>
      <c r="DDV151" s="10"/>
      <c r="DDW151"/>
      <c r="DDX151" s="10"/>
      <c r="DDY151"/>
      <c r="DDZ151"/>
      <c r="DEA151"/>
      <c r="DEB151" s="14"/>
      <c r="DEC151" s="10"/>
      <c r="DED151"/>
      <c r="DEE151" s="10"/>
      <c r="DEF151"/>
      <c r="DEG151"/>
      <c r="DEH151"/>
      <c r="DEI151" s="14"/>
      <c r="DEJ151" s="10"/>
      <c r="DEK151"/>
      <c r="DEL151" s="10"/>
      <c r="DEM151"/>
      <c r="DEN151"/>
      <c r="DEO151"/>
      <c r="DEP151" s="14"/>
      <c r="DEQ151" s="26"/>
      <c r="DER151"/>
      <c r="DES151" s="10"/>
      <c r="DET151"/>
      <c r="DEU151"/>
      <c r="DEV151"/>
      <c r="DEW151" s="14"/>
      <c r="DEX151" s="26"/>
      <c r="DEY151"/>
      <c r="DEZ151" s="10"/>
      <c r="DFA151"/>
      <c r="DFB151"/>
      <c r="DFC151"/>
      <c r="DFD151" s="39"/>
      <c r="DFE151" s="81"/>
      <c r="DFF151" s="10"/>
      <c r="DFG151" s="10"/>
      <c r="DFH151" s="14"/>
      <c r="DFI151" s="14"/>
      <c r="DFJ151"/>
      <c r="DFK151" s="10"/>
      <c r="DFL151"/>
      <c r="DFM151" s="10"/>
      <c r="DFN151" s="6"/>
      <c r="DFO151"/>
      <c r="DFP151"/>
      <c r="DFQ151" s="14"/>
      <c r="DFR151" s="10"/>
      <c r="DFS151"/>
      <c r="DFT151" s="10"/>
      <c r="DFU151"/>
      <c r="DFV151"/>
      <c r="DFW151"/>
      <c r="DFX151" s="14"/>
      <c r="DFY151" s="10"/>
      <c r="DFZ151"/>
      <c r="DGA151" s="10"/>
      <c r="DGB151"/>
      <c r="DGC151"/>
      <c r="DGD151"/>
      <c r="DGE151" s="14"/>
      <c r="DGF151" s="10"/>
      <c r="DGG151"/>
      <c r="DGH151" s="10"/>
      <c r="DGI151"/>
      <c r="DGJ151"/>
      <c r="DGK151"/>
      <c r="DGL151" s="14"/>
      <c r="DGM151" s="10"/>
      <c r="DGN151"/>
      <c r="DGO151" s="10"/>
      <c r="DGP151"/>
      <c r="DGQ151"/>
      <c r="DGR151"/>
      <c r="DGS151" s="14"/>
      <c r="DGT151" s="10"/>
      <c r="DGU151"/>
      <c r="DGV151" s="10"/>
      <c r="DGW151"/>
      <c r="DGX151"/>
      <c r="DGY151"/>
      <c r="DGZ151" s="14"/>
      <c r="DHA151" s="10"/>
      <c r="DHB151"/>
      <c r="DHC151" s="10"/>
      <c r="DHD151"/>
      <c r="DHE151"/>
      <c r="DHF151"/>
      <c r="DHG151" s="14"/>
      <c r="DHH151" s="10"/>
      <c r="DHI151"/>
      <c r="DHJ151" s="10"/>
      <c r="DHK151"/>
      <c r="DHL151"/>
      <c r="DHM151"/>
      <c r="DHN151" s="14"/>
      <c r="DHO151" s="10"/>
      <c r="DHP151"/>
      <c r="DHQ151" s="10"/>
      <c r="DHR151"/>
      <c r="DHS151"/>
      <c r="DHT151"/>
      <c r="DHU151" s="14"/>
      <c r="DHV151" s="10"/>
      <c r="DHW151"/>
      <c r="DHX151" s="10"/>
      <c r="DHY151"/>
      <c r="DHZ151"/>
      <c r="DIA151"/>
      <c r="DIB151" s="14"/>
      <c r="DIC151" s="10"/>
      <c r="DID151"/>
      <c r="DIE151" s="10"/>
      <c r="DIF151"/>
      <c r="DIG151"/>
      <c r="DIH151"/>
      <c r="DII151" s="14"/>
      <c r="DIJ151" s="10"/>
      <c r="DIK151"/>
      <c r="DIL151" s="10"/>
      <c r="DIM151"/>
      <c r="DIN151"/>
      <c r="DIO151"/>
      <c r="DIP151" s="14"/>
      <c r="DIQ151" s="10"/>
      <c r="DIR151"/>
      <c r="DIS151" s="10"/>
      <c r="DIT151"/>
      <c r="DIU151"/>
      <c r="DIV151"/>
      <c r="DIW151" s="14"/>
      <c r="DIX151" s="10"/>
      <c r="DIY151"/>
      <c r="DIZ151" s="10"/>
      <c r="DJA151"/>
      <c r="DJB151"/>
      <c r="DJC151"/>
      <c r="DJD151" s="14"/>
      <c r="DJE151" s="10"/>
      <c r="DJF151"/>
      <c r="DJG151" s="10"/>
      <c r="DJH151"/>
      <c r="DJI151"/>
      <c r="DJJ151"/>
      <c r="DJK151" s="14"/>
      <c r="DJL151" s="10"/>
      <c r="DJM151"/>
      <c r="DJN151" s="10"/>
      <c r="DJO151"/>
      <c r="DJP151"/>
      <c r="DJQ151"/>
      <c r="DJR151" s="14"/>
      <c r="DJS151" s="10"/>
      <c r="DJT151"/>
      <c r="DJU151" s="10"/>
      <c r="DJV151"/>
      <c r="DJW151"/>
      <c r="DJX151"/>
      <c r="DJY151" s="14"/>
      <c r="DJZ151" s="10"/>
      <c r="DKA151"/>
      <c r="DKB151" s="10"/>
      <c r="DKC151"/>
      <c r="DKD151"/>
      <c r="DKE151"/>
      <c r="DKF151" s="14"/>
      <c r="DKG151" s="10"/>
      <c r="DKH151"/>
      <c r="DKI151" s="10"/>
      <c r="DKJ151"/>
      <c r="DKK151"/>
      <c r="DKL151"/>
      <c r="DKM151" s="14"/>
      <c r="DKN151" s="10"/>
      <c r="DKO151"/>
      <c r="DKP151" s="10"/>
      <c r="DKQ151"/>
      <c r="DKR151"/>
      <c r="DKS151"/>
      <c r="DKT151" s="14"/>
      <c r="DKU151" s="10"/>
      <c r="DKV151"/>
      <c r="DKW151" s="10"/>
      <c r="DKX151"/>
      <c r="DKY151"/>
      <c r="DKZ151"/>
      <c r="DLA151" s="14"/>
      <c r="DLB151" s="10"/>
      <c r="DLC151"/>
      <c r="DLD151" s="10"/>
      <c r="DLE151"/>
      <c r="DLF151"/>
      <c r="DLG151"/>
      <c r="DLH151" s="14"/>
      <c r="DLI151" s="10"/>
      <c r="DLJ151"/>
      <c r="DLK151" s="10"/>
      <c r="DLL151"/>
      <c r="DLM151"/>
      <c r="DLN151"/>
      <c r="DLO151" s="14"/>
      <c r="DLP151" s="10"/>
      <c r="DLQ151"/>
      <c r="DLR151" s="10"/>
      <c r="DLS151"/>
      <c r="DLT151"/>
      <c r="DLU151"/>
      <c r="DLV151" s="14"/>
      <c r="DLW151" s="10"/>
      <c r="DLX151"/>
      <c r="DLY151" s="10"/>
      <c r="DLZ151"/>
      <c r="DMA151"/>
      <c r="DMB151"/>
      <c r="DMC151" s="14"/>
      <c r="DMD151" s="10"/>
      <c r="DME151"/>
      <c r="DMF151" s="10"/>
      <c r="DMG151"/>
      <c r="DMH151"/>
      <c r="DMI151"/>
      <c r="DMJ151" s="14"/>
      <c r="DMK151" s="10"/>
      <c r="DML151"/>
      <c r="DMM151" s="10"/>
      <c r="DMN151"/>
      <c r="DMO151"/>
      <c r="DMP151"/>
      <c r="DMQ151" s="14"/>
      <c r="DMR151" s="10"/>
      <c r="DMS151"/>
      <c r="DMT151" s="10"/>
      <c r="DMU151"/>
      <c r="DMV151"/>
      <c r="DMW151"/>
      <c r="DMX151" s="14"/>
      <c r="DMY151" s="10"/>
      <c r="DMZ151"/>
      <c r="DNA151" s="10"/>
      <c r="DNB151"/>
      <c r="DNC151"/>
      <c r="DND151"/>
      <c r="DNE151" s="14"/>
      <c r="DNF151" s="10"/>
      <c r="DNG151"/>
      <c r="DNH151" s="10"/>
      <c r="DNI151"/>
      <c r="DNJ151"/>
      <c r="DNK151"/>
      <c r="DNL151" s="14"/>
      <c r="DNM151" s="10"/>
      <c r="DNN151"/>
      <c r="DNO151" s="10"/>
      <c r="DNP151"/>
      <c r="DNQ151"/>
      <c r="DNR151"/>
      <c r="DNS151" s="14"/>
      <c r="DNT151" s="26"/>
      <c r="DNU151"/>
      <c r="DNV151" s="10"/>
      <c r="DNW151"/>
      <c r="DNX151"/>
      <c r="DNY151"/>
      <c r="DNZ151" s="14"/>
      <c r="DOA151" s="26"/>
      <c r="DOB151"/>
      <c r="DOC151" s="10"/>
      <c r="DOD151"/>
      <c r="DOE151"/>
      <c r="DOF151"/>
      <c r="DOG151" s="39"/>
      <c r="DOH151" s="81"/>
      <c r="DOI151" s="10"/>
      <c r="DOJ151" s="10"/>
      <c r="DOK151" s="14"/>
      <c r="DOL151" s="14"/>
      <c r="DOM151"/>
      <c r="DON151" s="10"/>
      <c r="DOO151"/>
      <c r="DOP151" s="10"/>
      <c r="DOQ151" s="6"/>
      <c r="DOR151"/>
      <c r="DOS151"/>
      <c r="DOT151" s="14"/>
      <c r="DOU151" s="10"/>
      <c r="DOV151"/>
      <c r="DOW151" s="10"/>
      <c r="DOX151"/>
      <c r="DOY151"/>
      <c r="DOZ151"/>
      <c r="DPA151" s="14"/>
      <c r="DPB151" s="10"/>
      <c r="DPC151"/>
      <c r="DPD151" s="10"/>
      <c r="DPE151"/>
      <c r="DPF151"/>
      <c r="DPG151"/>
      <c r="DPH151" s="14"/>
      <c r="DPI151" s="10"/>
      <c r="DPJ151"/>
      <c r="DPK151" s="10"/>
      <c r="DPL151"/>
      <c r="DPM151"/>
      <c r="DPN151"/>
      <c r="DPO151" s="14"/>
      <c r="DPP151" s="10"/>
      <c r="DPQ151"/>
      <c r="DPR151" s="10"/>
      <c r="DPS151"/>
      <c r="DPT151"/>
      <c r="DPU151"/>
      <c r="DPV151" s="14"/>
      <c r="DPW151" s="10"/>
      <c r="DPX151"/>
      <c r="DPY151" s="10"/>
      <c r="DPZ151"/>
      <c r="DQA151"/>
      <c r="DQB151"/>
      <c r="DQC151" s="14"/>
      <c r="DQD151" s="10"/>
      <c r="DQE151"/>
      <c r="DQF151" s="10"/>
      <c r="DQG151"/>
      <c r="DQH151"/>
      <c r="DQI151"/>
      <c r="DQJ151" s="14"/>
      <c r="DQK151" s="10"/>
      <c r="DQL151"/>
      <c r="DQM151" s="10"/>
      <c r="DQN151"/>
      <c r="DQO151"/>
      <c r="DQP151"/>
      <c r="DQQ151" s="14"/>
      <c r="DQR151" s="10"/>
      <c r="DQS151"/>
      <c r="DQT151" s="10"/>
      <c r="DQU151"/>
      <c r="DQV151"/>
      <c r="DQW151"/>
      <c r="DQX151" s="14"/>
      <c r="DQY151" s="10"/>
      <c r="DQZ151"/>
      <c r="DRA151" s="10"/>
      <c r="DRB151"/>
      <c r="DRC151"/>
      <c r="DRD151"/>
      <c r="DRE151" s="14"/>
      <c r="DRF151" s="10"/>
      <c r="DRG151"/>
      <c r="DRH151" s="10"/>
      <c r="DRI151"/>
      <c r="DRJ151"/>
      <c r="DRK151"/>
      <c r="DRL151" s="14"/>
      <c r="DRM151" s="10"/>
      <c r="DRN151"/>
      <c r="DRO151" s="10"/>
      <c r="DRP151"/>
      <c r="DRQ151"/>
      <c r="DRR151"/>
      <c r="DRS151" s="14"/>
      <c r="DRT151" s="10"/>
      <c r="DRU151"/>
      <c r="DRV151" s="10"/>
      <c r="DRW151"/>
      <c r="DRX151"/>
      <c r="DRY151"/>
      <c r="DRZ151" s="14"/>
      <c r="DSA151" s="10"/>
      <c r="DSB151"/>
      <c r="DSC151" s="10"/>
      <c r="DSD151"/>
      <c r="DSE151"/>
      <c r="DSF151"/>
      <c r="DSG151" s="14"/>
      <c r="DSH151" s="10"/>
      <c r="DSI151"/>
      <c r="DSJ151" s="10"/>
      <c r="DSK151"/>
      <c r="DSL151"/>
      <c r="DSM151"/>
      <c r="DSN151" s="14"/>
      <c r="DSO151" s="10"/>
      <c r="DSP151"/>
      <c r="DSQ151" s="10"/>
      <c r="DSR151"/>
      <c r="DSS151"/>
      <c r="DST151"/>
      <c r="DSU151" s="14"/>
      <c r="DSV151" s="10"/>
      <c r="DSW151"/>
      <c r="DSX151" s="10"/>
      <c r="DSY151"/>
      <c r="DSZ151"/>
      <c r="DTA151"/>
      <c r="DTB151" s="14"/>
      <c r="DTC151" s="10"/>
      <c r="DTD151"/>
      <c r="DTE151" s="10"/>
      <c r="DTF151"/>
      <c r="DTG151"/>
      <c r="DTH151"/>
      <c r="DTI151" s="14"/>
      <c r="DTJ151" s="10"/>
      <c r="DTK151"/>
      <c r="DTL151" s="10"/>
      <c r="DTM151"/>
      <c r="DTN151"/>
      <c r="DTO151"/>
      <c r="DTP151" s="14"/>
      <c r="DTQ151" s="10"/>
      <c r="DTR151"/>
      <c r="DTS151" s="10"/>
      <c r="DTT151"/>
      <c r="DTU151"/>
      <c r="DTV151"/>
      <c r="DTW151" s="14"/>
      <c r="DTX151" s="10"/>
      <c r="DTY151"/>
      <c r="DTZ151" s="10"/>
      <c r="DUA151"/>
      <c r="DUB151"/>
      <c r="DUC151"/>
      <c r="DUD151" s="14"/>
      <c r="DUE151" s="10"/>
      <c r="DUF151"/>
      <c r="DUG151" s="10"/>
      <c r="DUH151"/>
      <c r="DUI151"/>
      <c r="DUJ151"/>
      <c r="DUK151" s="14"/>
      <c r="DUL151" s="10"/>
      <c r="DUM151"/>
      <c r="DUN151" s="10"/>
      <c r="DUO151"/>
      <c r="DUP151"/>
      <c r="DUQ151"/>
      <c r="DUR151" s="14"/>
      <c r="DUS151" s="10"/>
      <c r="DUT151"/>
      <c r="DUU151" s="10"/>
      <c r="DUV151"/>
      <c r="DUW151"/>
      <c r="DUX151"/>
      <c r="DUY151" s="14"/>
      <c r="DUZ151" s="10"/>
      <c r="DVA151"/>
      <c r="DVB151" s="10"/>
      <c r="DVC151"/>
      <c r="DVD151"/>
      <c r="DVE151"/>
      <c r="DVF151" s="14"/>
      <c r="DVG151" s="10"/>
      <c r="DVH151"/>
      <c r="DVI151" s="10"/>
      <c r="DVJ151"/>
      <c r="DVK151"/>
      <c r="DVL151"/>
      <c r="DVM151" s="14"/>
      <c r="DVN151" s="10"/>
      <c r="DVO151"/>
      <c r="DVP151" s="10"/>
      <c r="DVQ151"/>
      <c r="DVR151"/>
      <c r="DVS151"/>
      <c r="DVT151" s="14"/>
      <c r="DVU151" s="10"/>
      <c r="DVV151"/>
      <c r="DVW151" s="10"/>
      <c r="DVX151"/>
      <c r="DVY151"/>
      <c r="DVZ151"/>
      <c r="DWA151" s="14"/>
      <c r="DWB151" s="10"/>
      <c r="DWC151"/>
      <c r="DWD151" s="10"/>
      <c r="DWE151"/>
      <c r="DWF151"/>
      <c r="DWG151"/>
      <c r="DWH151" s="14"/>
      <c r="DWI151" s="10"/>
      <c r="DWJ151"/>
      <c r="DWK151" s="10"/>
      <c r="DWL151"/>
      <c r="DWM151"/>
      <c r="DWN151"/>
      <c r="DWO151" s="14"/>
      <c r="DWP151" s="10"/>
      <c r="DWQ151"/>
      <c r="DWR151" s="10"/>
      <c r="DWS151"/>
      <c r="DWT151"/>
      <c r="DWU151"/>
      <c r="DWV151" s="14"/>
      <c r="DWW151" s="26"/>
      <c r="DWX151"/>
      <c r="DWY151" s="10"/>
      <c r="DWZ151"/>
      <c r="DXA151"/>
      <c r="DXB151"/>
      <c r="DXC151" s="14"/>
      <c r="DXD151" s="26"/>
      <c r="DXE151"/>
      <c r="DXF151" s="10"/>
      <c r="DXG151"/>
      <c r="DXH151"/>
      <c r="DXI151"/>
      <c r="DXJ151" s="39"/>
      <c r="DXK151" s="81"/>
      <c r="DXL151" s="10"/>
      <c r="DXM151" s="10"/>
      <c r="DXN151" s="14"/>
      <c r="DXO151" s="14"/>
      <c r="DXP151"/>
      <c r="DXQ151" s="10"/>
      <c r="DXR151"/>
      <c r="DXS151" s="10"/>
      <c r="DXT151" s="6"/>
      <c r="DXU151"/>
      <c r="DXV151"/>
      <c r="DXW151" s="14"/>
      <c r="DXX151" s="10"/>
      <c r="DXY151"/>
      <c r="DXZ151" s="10"/>
      <c r="DYA151"/>
      <c r="DYB151"/>
      <c r="DYC151"/>
      <c r="DYD151" s="14"/>
      <c r="DYE151" s="10"/>
      <c r="DYF151"/>
      <c r="DYG151" s="10"/>
      <c r="DYH151"/>
      <c r="DYI151"/>
      <c r="DYJ151"/>
      <c r="DYK151" s="14"/>
      <c r="DYL151" s="10"/>
      <c r="DYM151"/>
      <c r="DYN151" s="10"/>
      <c r="DYO151"/>
      <c r="DYP151"/>
      <c r="DYQ151"/>
      <c r="DYR151" s="14"/>
      <c r="DYS151" s="10"/>
      <c r="DYT151"/>
      <c r="DYU151" s="10"/>
      <c r="DYV151"/>
      <c r="DYW151"/>
      <c r="DYX151"/>
      <c r="DYY151" s="14"/>
      <c r="DYZ151" s="10"/>
      <c r="DZA151"/>
      <c r="DZB151" s="10"/>
      <c r="DZC151"/>
      <c r="DZD151"/>
      <c r="DZE151"/>
      <c r="DZF151" s="14"/>
      <c r="DZG151" s="10"/>
      <c r="DZH151"/>
      <c r="DZI151" s="10"/>
      <c r="DZJ151"/>
      <c r="DZK151"/>
      <c r="DZL151"/>
      <c r="DZM151" s="14"/>
      <c r="DZN151" s="10"/>
      <c r="DZO151"/>
      <c r="DZP151" s="10"/>
      <c r="DZQ151"/>
      <c r="DZR151"/>
      <c r="DZS151"/>
      <c r="DZT151" s="14"/>
      <c r="DZU151" s="10"/>
      <c r="DZV151"/>
      <c r="DZW151" s="10"/>
      <c r="DZX151"/>
      <c r="DZY151"/>
      <c r="DZZ151"/>
      <c r="EAA151" s="14"/>
      <c r="EAB151" s="10"/>
      <c r="EAC151"/>
      <c r="EAD151" s="10"/>
      <c r="EAE151"/>
      <c r="EAF151"/>
      <c r="EAG151"/>
      <c r="EAH151" s="14"/>
      <c r="EAI151" s="10"/>
      <c r="EAJ151"/>
      <c r="EAK151" s="10"/>
      <c r="EAL151"/>
      <c r="EAM151"/>
      <c r="EAN151"/>
      <c r="EAO151" s="14"/>
      <c r="EAP151" s="10"/>
      <c r="EAQ151"/>
      <c r="EAR151" s="10"/>
      <c r="EAS151"/>
      <c r="EAT151"/>
      <c r="EAU151"/>
      <c r="EAV151" s="14"/>
      <c r="EAW151" s="10"/>
      <c r="EAX151"/>
      <c r="EAY151" s="10"/>
      <c r="EAZ151"/>
      <c r="EBA151"/>
      <c r="EBB151"/>
      <c r="EBC151" s="14"/>
      <c r="EBD151" s="10"/>
      <c r="EBE151"/>
      <c r="EBF151" s="10"/>
      <c r="EBG151"/>
      <c r="EBH151"/>
      <c r="EBI151"/>
      <c r="EBJ151" s="14"/>
      <c r="EBK151" s="10"/>
      <c r="EBL151"/>
      <c r="EBM151" s="10"/>
      <c r="EBN151"/>
      <c r="EBO151"/>
      <c r="EBP151"/>
      <c r="EBQ151" s="14"/>
      <c r="EBR151" s="10"/>
      <c r="EBS151"/>
      <c r="EBT151" s="10"/>
      <c r="EBU151"/>
      <c r="EBV151"/>
      <c r="EBW151"/>
      <c r="EBX151" s="14"/>
      <c r="EBY151" s="10"/>
      <c r="EBZ151"/>
      <c r="ECA151" s="10"/>
      <c r="ECB151"/>
      <c r="ECC151"/>
      <c r="ECD151"/>
      <c r="ECE151" s="14"/>
      <c r="ECF151" s="10"/>
      <c r="ECG151"/>
      <c r="ECH151" s="10"/>
      <c r="ECI151"/>
      <c r="ECJ151"/>
      <c r="ECK151"/>
      <c r="ECL151" s="14"/>
      <c r="ECM151" s="10"/>
      <c r="ECN151"/>
      <c r="ECO151" s="10"/>
      <c r="ECP151"/>
      <c r="ECQ151"/>
      <c r="ECR151"/>
      <c r="ECS151" s="14"/>
      <c r="ECT151" s="10"/>
      <c r="ECU151"/>
      <c r="ECV151" s="10"/>
      <c r="ECW151"/>
      <c r="ECX151"/>
      <c r="ECY151"/>
      <c r="ECZ151" s="14"/>
      <c r="EDA151" s="10"/>
      <c r="EDB151"/>
      <c r="EDC151" s="10"/>
      <c r="EDD151"/>
      <c r="EDE151"/>
      <c r="EDF151"/>
      <c r="EDG151" s="14"/>
      <c r="EDH151" s="10"/>
      <c r="EDI151"/>
      <c r="EDJ151" s="10"/>
      <c r="EDK151"/>
      <c r="EDL151"/>
      <c r="EDM151"/>
      <c r="EDN151" s="14"/>
      <c r="EDO151" s="10"/>
      <c r="EDP151"/>
      <c r="EDQ151" s="10"/>
      <c r="EDR151"/>
      <c r="EDS151"/>
      <c r="EDT151"/>
      <c r="EDU151" s="14"/>
      <c r="EDV151" s="10"/>
      <c r="EDW151"/>
      <c r="EDX151" s="10"/>
      <c r="EDY151"/>
      <c r="EDZ151"/>
      <c r="EEA151"/>
      <c r="EEB151" s="14"/>
      <c r="EEC151" s="10"/>
      <c r="EED151"/>
      <c r="EEE151" s="10"/>
      <c r="EEF151"/>
      <c r="EEG151"/>
      <c r="EEH151"/>
      <c r="EEI151" s="14"/>
      <c r="EEJ151" s="10"/>
      <c r="EEK151"/>
      <c r="EEL151" s="10"/>
      <c r="EEM151"/>
      <c r="EEN151"/>
      <c r="EEO151"/>
      <c r="EEP151" s="14"/>
      <c r="EEQ151" s="10"/>
      <c r="EER151"/>
      <c r="EES151" s="10"/>
      <c r="EET151"/>
      <c r="EEU151"/>
      <c r="EEV151"/>
      <c r="EEW151" s="14"/>
      <c r="EEX151" s="10"/>
      <c r="EEY151"/>
      <c r="EEZ151" s="10"/>
      <c r="EFA151"/>
      <c r="EFB151"/>
      <c r="EFC151"/>
      <c r="EFD151" s="14"/>
      <c r="EFE151" s="10"/>
      <c r="EFF151"/>
      <c r="EFG151" s="10"/>
      <c r="EFH151"/>
      <c r="EFI151"/>
      <c r="EFJ151"/>
      <c r="EFK151" s="14"/>
      <c r="EFL151" s="10"/>
      <c r="EFM151"/>
      <c r="EFN151" s="10"/>
      <c r="EFO151"/>
      <c r="EFP151"/>
      <c r="EFQ151"/>
      <c r="EFR151" s="14"/>
      <c r="EFS151" s="10"/>
      <c r="EFT151"/>
      <c r="EFU151" s="10"/>
      <c r="EFV151"/>
      <c r="EFW151"/>
      <c r="EFX151"/>
      <c r="EFY151" s="14"/>
      <c r="EFZ151" s="26"/>
      <c r="EGA151"/>
      <c r="EGB151" s="10"/>
      <c r="EGC151"/>
      <c r="EGD151"/>
      <c r="EGE151"/>
      <c r="EGF151" s="14"/>
      <c r="EGG151" s="26"/>
      <c r="EGH151"/>
      <c r="EGI151" s="10"/>
      <c r="EGJ151"/>
      <c r="EGK151"/>
      <c r="EGL151"/>
      <c r="EGM151" s="39"/>
      <c r="EGN151" s="81"/>
      <c r="EGO151" s="10"/>
      <c r="EGP151" s="10"/>
      <c r="EGQ151" s="14"/>
      <c r="EGR151" s="14"/>
      <c r="EGS151"/>
      <c r="EGT151" s="10"/>
      <c r="EGU151"/>
      <c r="EGV151" s="10"/>
      <c r="EGW151" s="6"/>
      <c r="EGX151"/>
      <c r="EGY151"/>
      <c r="EGZ151" s="14"/>
      <c r="EHA151" s="10"/>
      <c r="EHB151"/>
      <c r="EHC151" s="10"/>
      <c r="EHD151"/>
      <c r="EHE151"/>
      <c r="EHF151"/>
      <c r="EHG151" s="14"/>
      <c r="EHH151" s="10"/>
      <c r="EHI151"/>
      <c r="EHJ151" s="10"/>
      <c r="EHK151"/>
      <c r="EHL151"/>
      <c r="EHM151"/>
      <c r="EHN151" s="14"/>
      <c r="EHO151" s="10"/>
      <c r="EHP151"/>
      <c r="EHQ151" s="10"/>
      <c r="EHR151"/>
      <c r="EHS151"/>
      <c r="EHT151"/>
      <c r="EHU151" s="14"/>
      <c r="EHV151" s="10"/>
      <c r="EHW151"/>
      <c r="EHX151" s="10"/>
      <c r="EHY151"/>
      <c r="EHZ151"/>
      <c r="EIA151"/>
      <c r="EIB151" s="14"/>
      <c r="EIC151" s="10"/>
      <c r="EID151"/>
      <c r="EIE151" s="10"/>
      <c r="EIF151"/>
      <c r="EIG151"/>
      <c r="EIH151"/>
      <c r="EII151" s="14"/>
      <c r="EIJ151" s="10"/>
      <c r="EIK151"/>
      <c r="EIL151" s="10"/>
      <c r="EIM151"/>
      <c r="EIN151"/>
      <c r="EIO151"/>
      <c r="EIP151" s="14"/>
      <c r="EIQ151" s="10"/>
      <c r="EIR151"/>
      <c r="EIS151" s="10"/>
      <c r="EIT151"/>
      <c r="EIU151"/>
      <c r="EIV151"/>
      <c r="EIW151" s="14"/>
      <c r="EIX151" s="10"/>
      <c r="EIY151"/>
      <c r="EIZ151" s="10"/>
      <c r="EJA151"/>
      <c r="EJB151"/>
      <c r="EJC151"/>
      <c r="EJD151" s="14"/>
      <c r="EJE151" s="10"/>
      <c r="EJF151"/>
      <c r="EJG151" s="10"/>
      <c r="EJH151"/>
      <c r="EJI151"/>
      <c r="EJJ151"/>
      <c r="EJK151" s="14"/>
      <c r="EJL151" s="10"/>
      <c r="EJM151"/>
      <c r="EJN151" s="10"/>
      <c r="EJO151"/>
      <c r="EJP151"/>
      <c r="EJQ151"/>
      <c r="EJR151" s="14"/>
      <c r="EJS151" s="10"/>
      <c r="EJT151"/>
      <c r="EJU151" s="10"/>
      <c r="EJV151"/>
      <c r="EJW151"/>
      <c r="EJX151"/>
      <c r="EJY151" s="14"/>
      <c r="EJZ151" s="10"/>
      <c r="EKA151"/>
      <c r="EKB151" s="10"/>
      <c r="EKC151"/>
      <c r="EKD151"/>
      <c r="EKE151"/>
      <c r="EKF151" s="14"/>
      <c r="EKG151" s="10"/>
      <c r="EKH151"/>
      <c r="EKI151" s="10"/>
      <c r="EKJ151"/>
      <c r="EKK151"/>
      <c r="EKL151"/>
      <c r="EKM151" s="14"/>
      <c r="EKN151" s="10"/>
      <c r="EKO151"/>
      <c r="EKP151" s="10"/>
      <c r="EKQ151"/>
      <c r="EKR151"/>
      <c r="EKS151"/>
      <c r="EKT151" s="14"/>
      <c r="EKU151" s="10"/>
      <c r="EKV151"/>
      <c r="EKW151" s="10"/>
      <c r="EKX151"/>
      <c r="EKY151"/>
      <c r="EKZ151"/>
      <c r="ELA151" s="14"/>
      <c r="ELB151" s="10"/>
      <c r="ELC151"/>
      <c r="ELD151" s="10"/>
      <c r="ELE151"/>
      <c r="ELF151"/>
      <c r="ELG151"/>
      <c r="ELH151" s="14"/>
      <c r="ELI151" s="10"/>
      <c r="ELJ151"/>
      <c r="ELK151" s="10"/>
      <c r="ELL151"/>
      <c r="ELM151"/>
      <c r="ELN151"/>
      <c r="ELO151" s="14"/>
      <c r="ELP151" s="10"/>
      <c r="ELQ151"/>
      <c r="ELR151" s="10"/>
      <c r="ELS151"/>
      <c r="ELT151"/>
      <c r="ELU151"/>
      <c r="ELV151" s="14"/>
      <c r="ELW151" s="10"/>
      <c r="ELX151"/>
      <c r="ELY151" s="10"/>
      <c r="ELZ151"/>
      <c r="EMA151"/>
      <c r="EMB151"/>
      <c r="EMC151" s="14"/>
      <c r="EMD151" s="10"/>
      <c r="EME151"/>
      <c r="EMF151" s="10"/>
      <c r="EMG151"/>
      <c r="EMH151"/>
      <c r="EMI151"/>
      <c r="EMJ151" s="14"/>
      <c r="EMK151" s="10"/>
      <c r="EML151"/>
      <c r="EMM151" s="10"/>
      <c r="EMN151"/>
      <c r="EMO151"/>
      <c r="EMP151"/>
      <c r="EMQ151" s="14"/>
      <c r="EMR151" s="10"/>
      <c r="EMS151"/>
      <c r="EMT151" s="10"/>
      <c r="EMU151"/>
      <c r="EMV151"/>
      <c r="EMW151"/>
      <c r="EMX151" s="14"/>
      <c r="EMY151" s="10"/>
      <c r="EMZ151"/>
      <c r="ENA151" s="10"/>
      <c r="ENB151"/>
      <c r="ENC151"/>
      <c r="END151"/>
      <c r="ENE151" s="14"/>
      <c r="ENF151" s="10"/>
      <c r="ENG151"/>
      <c r="ENH151" s="10"/>
      <c r="ENI151"/>
      <c r="ENJ151"/>
      <c r="ENK151"/>
      <c r="ENL151" s="14"/>
      <c r="ENM151" s="10"/>
      <c r="ENN151"/>
      <c r="ENO151" s="10"/>
      <c r="ENP151"/>
      <c r="ENQ151"/>
      <c r="ENR151"/>
      <c r="ENS151" s="14"/>
      <c r="ENT151" s="10"/>
      <c r="ENU151"/>
      <c r="ENV151" s="10"/>
      <c r="ENW151"/>
      <c r="ENX151"/>
      <c r="ENY151"/>
      <c r="ENZ151" s="14"/>
      <c r="EOA151" s="10"/>
      <c r="EOB151"/>
      <c r="EOC151" s="10"/>
      <c r="EOD151"/>
      <c r="EOE151"/>
      <c r="EOF151"/>
      <c r="EOG151" s="14"/>
      <c r="EOH151" s="10"/>
      <c r="EOI151"/>
      <c r="EOJ151" s="10"/>
      <c r="EOK151"/>
      <c r="EOL151"/>
      <c r="EOM151"/>
      <c r="EON151" s="14"/>
      <c r="EOO151" s="10"/>
      <c r="EOP151"/>
      <c r="EOQ151" s="10"/>
      <c r="EOR151"/>
      <c r="EOS151"/>
      <c r="EOT151"/>
      <c r="EOU151" s="14"/>
      <c r="EOV151" s="10"/>
      <c r="EOW151"/>
      <c r="EOX151" s="10"/>
      <c r="EOY151"/>
      <c r="EOZ151"/>
      <c r="EPA151"/>
      <c r="EPB151" s="14"/>
      <c r="EPC151" s="26"/>
      <c r="EPD151"/>
      <c r="EPE151" s="10"/>
      <c r="EPF151"/>
      <c r="EPG151"/>
      <c r="EPH151"/>
      <c r="EPI151" s="14"/>
      <c r="EPJ151" s="26"/>
      <c r="EPK151"/>
      <c r="EPL151" s="10"/>
      <c r="EPM151"/>
      <c r="EPN151"/>
      <c r="EPO151"/>
      <c r="EPP151" s="39"/>
      <c r="EPQ151" s="81"/>
      <c r="EPR151" s="10"/>
      <c r="EPS151" s="10"/>
      <c r="EPT151" s="14"/>
      <c r="EPU151" s="14"/>
      <c r="EPV151"/>
      <c r="EPW151" s="10"/>
      <c r="EPX151"/>
      <c r="EPY151" s="10"/>
      <c r="EPZ151" s="6"/>
      <c r="EQA151"/>
      <c r="EQB151"/>
      <c r="EQC151" s="14"/>
      <c r="EQD151" s="10"/>
      <c r="EQE151"/>
      <c r="EQF151" s="10"/>
      <c r="EQG151"/>
      <c r="EQH151"/>
      <c r="EQI151"/>
      <c r="EQJ151" s="14"/>
      <c r="EQK151" s="10"/>
      <c r="EQL151"/>
      <c r="EQM151" s="10"/>
      <c r="EQN151"/>
      <c r="EQO151"/>
      <c r="EQP151"/>
      <c r="EQQ151" s="14"/>
      <c r="EQR151" s="10"/>
      <c r="EQS151"/>
      <c r="EQT151" s="10"/>
      <c r="EQU151"/>
      <c r="EQV151"/>
      <c r="EQW151"/>
      <c r="EQX151" s="14"/>
      <c r="EQY151" s="10"/>
      <c r="EQZ151"/>
      <c r="ERA151" s="10"/>
      <c r="ERB151"/>
      <c r="ERC151"/>
      <c r="ERD151"/>
      <c r="ERE151" s="14"/>
      <c r="ERF151" s="10"/>
      <c r="ERG151"/>
      <c r="ERH151" s="10"/>
      <c r="ERI151"/>
      <c r="ERJ151"/>
      <c r="ERK151"/>
      <c r="ERL151" s="14"/>
      <c r="ERM151" s="10"/>
      <c r="ERN151"/>
      <c r="ERO151" s="10"/>
      <c r="ERP151"/>
      <c r="ERQ151"/>
      <c r="ERR151"/>
      <c r="ERS151" s="14"/>
      <c r="ERT151" s="10"/>
      <c r="ERU151"/>
      <c r="ERV151" s="10"/>
      <c r="ERW151"/>
      <c r="ERX151"/>
      <c r="ERY151"/>
      <c r="ERZ151" s="14"/>
      <c r="ESA151" s="10"/>
      <c r="ESB151"/>
      <c r="ESC151" s="10"/>
      <c r="ESD151"/>
      <c r="ESE151"/>
      <c r="ESF151"/>
      <c r="ESG151" s="14"/>
      <c r="ESH151" s="10"/>
      <c r="ESI151"/>
      <c r="ESJ151" s="10"/>
      <c r="ESK151"/>
      <c r="ESL151"/>
      <c r="ESM151"/>
      <c r="ESN151" s="14"/>
      <c r="ESO151" s="10"/>
      <c r="ESP151"/>
      <c r="ESQ151" s="10"/>
      <c r="ESR151"/>
      <c r="ESS151"/>
      <c r="EST151"/>
      <c r="ESU151" s="14"/>
      <c r="ESV151" s="10"/>
      <c r="ESW151"/>
      <c r="ESX151" s="10"/>
      <c r="ESY151"/>
      <c r="ESZ151"/>
      <c r="ETA151"/>
      <c r="ETB151" s="14"/>
      <c r="ETC151" s="10"/>
      <c r="ETD151"/>
      <c r="ETE151" s="10"/>
      <c r="ETF151"/>
      <c r="ETG151"/>
      <c r="ETH151"/>
      <c r="ETI151" s="14"/>
      <c r="ETJ151" s="10"/>
      <c r="ETK151"/>
      <c r="ETL151" s="10"/>
      <c r="ETM151"/>
      <c r="ETN151"/>
      <c r="ETO151"/>
      <c r="ETP151" s="14"/>
      <c r="ETQ151" s="10"/>
      <c r="ETR151"/>
      <c r="ETS151" s="10"/>
      <c r="ETT151"/>
      <c r="ETU151"/>
      <c r="ETV151"/>
      <c r="ETW151" s="14"/>
      <c r="ETX151" s="10"/>
      <c r="ETY151"/>
      <c r="ETZ151" s="10"/>
      <c r="EUA151"/>
      <c r="EUB151"/>
      <c r="EUC151"/>
      <c r="EUD151" s="14"/>
      <c r="EUE151" s="10"/>
      <c r="EUF151"/>
      <c r="EUG151" s="10"/>
      <c r="EUH151"/>
      <c r="EUI151"/>
      <c r="EUJ151"/>
      <c r="EUK151" s="14"/>
      <c r="EUL151" s="10"/>
      <c r="EUM151"/>
      <c r="EUN151" s="10"/>
      <c r="EUO151"/>
      <c r="EUP151"/>
      <c r="EUQ151"/>
      <c r="EUR151" s="14"/>
      <c r="EUS151" s="10"/>
      <c r="EUT151"/>
      <c r="EUU151" s="10"/>
      <c r="EUV151"/>
      <c r="EUW151"/>
      <c r="EUX151"/>
      <c r="EUY151" s="14"/>
      <c r="EUZ151" s="10"/>
      <c r="EVA151"/>
      <c r="EVB151" s="10"/>
      <c r="EVC151"/>
      <c r="EVD151"/>
      <c r="EVE151"/>
      <c r="EVF151" s="14"/>
      <c r="EVG151" s="10"/>
      <c r="EVH151"/>
      <c r="EVI151" s="10"/>
      <c r="EVJ151"/>
      <c r="EVK151"/>
      <c r="EVL151"/>
      <c r="EVM151" s="14"/>
      <c r="EVN151" s="10"/>
      <c r="EVO151"/>
      <c r="EVP151" s="10"/>
      <c r="EVQ151"/>
      <c r="EVR151"/>
      <c r="EVS151"/>
      <c r="EVT151" s="14"/>
      <c r="EVU151" s="10"/>
      <c r="EVV151"/>
      <c r="EVW151" s="10"/>
      <c r="EVX151"/>
      <c r="EVY151"/>
      <c r="EVZ151"/>
      <c r="EWA151" s="14"/>
      <c r="EWB151" s="10"/>
      <c r="EWC151"/>
      <c r="EWD151" s="10"/>
      <c r="EWE151"/>
      <c r="EWF151"/>
      <c r="EWG151"/>
      <c r="EWH151" s="14"/>
      <c r="EWI151" s="10"/>
      <c r="EWJ151"/>
      <c r="EWK151" s="10"/>
      <c r="EWL151"/>
      <c r="EWM151"/>
      <c r="EWN151"/>
      <c r="EWO151" s="14"/>
      <c r="EWP151" s="10"/>
      <c r="EWQ151"/>
      <c r="EWR151" s="10"/>
      <c r="EWS151"/>
      <c r="EWT151"/>
      <c r="EWU151"/>
      <c r="EWV151" s="14"/>
      <c r="EWW151" s="10"/>
      <c r="EWX151"/>
      <c r="EWY151" s="10"/>
      <c r="EWZ151"/>
      <c r="EXA151"/>
      <c r="EXB151"/>
      <c r="EXC151" s="14"/>
      <c r="EXD151" s="10"/>
      <c r="EXE151"/>
      <c r="EXF151" s="10"/>
      <c r="EXG151"/>
      <c r="EXH151"/>
      <c r="EXI151"/>
      <c r="EXJ151" s="14"/>
      <c r="EXK151" s="10"/>
      <c r="EXL151"/>
      <c r="EXM151" s="10"/>
      <c r="EXN151"/>
      <c r="EXO151"/>
      <c r="EXP151"/>
      <c r="EXQ151" s="14"/>
      <c r="EXR151" s="10"/>
      <c r="EXS151"/>
      <c r="EXT151" s="10"/>
      <c r="EXU151"/>
      <c r="EXV151"/>
      <c r="EXW151"/>
      <c r="EXX151" s="14"/>
      <c r="EXY151" s="10"/>
      <c r="EXZ151"/>
      <c r="EYA151" s="10"/>
      <c r="EYB151"/>
      <c r="EYC151"/>
      <c r="EYD151"/>
      <c r="EYE151" s="14"/>
      <c r="EYF151" s="26"/>
      <c r="EYG151"/>
      <c r="EYH151" s="10"/>
      <c r="EYI151"/>
      <c r="EYJ151"/>
      <c r="EYK151"/>
      <c r="EYL151" s="14"/>
      <c r="EYM151" s="26"/>
      <c r="EYN151"/>
      <c r="EYO151" s="10"/>
      <c r="EYP151"/>
      <c r="EYQ151"/>
      <c r="EYR151"/>
      <c r="EYS151" s="39"/>
      <c r="EYT151" s="81"/>
      <c r="EYU151" s="10"/>
      <c r="EYV151" s="10"/>
      <c r="EYW151" s="14"/>
      <c r="EYX151" s="14"/>
      <c r="EYY151"/>
      <c r="EYZ151" s="10"/>
      <c r="EZA151"/>
      <c r="EZB151" s="10"/>
      <c r="EZC151" s="6"/>
      <c r="EZD151"/>
      <c r="EZE151"/>
      <c r="EZF151" s="14"/>
      <c r="EZG151" s="10"/>
      <c r="EZH151"/>
      <c r="EZI151" s="10"/>
      <c r="EZJ151"/>
      <c r="EZK151"/>
      <c r="EZL151"/>
      <c r="EZM151" s="14"/>
      <c r="EZN151" s="10"/>
      <c r="EZO151"/>
      <c r="EZP151" s="10"/>
      <c r="EZQ151"/>
      <c r="EZR151"/>
      <c r="EZS151"/>
      <c r="EZT151" s="14"/>
      <c r="EZU151" s="10"/>
      <c r="EZV151"/>
      <c r="EZW151" s="10"/>
      <c r="EZX151"/>
      <c r="EZY151"/>
      <c r="EZZ151"/>
      <c r="FAA151" s="14"/>
      <c r="FAB151" s="10"/>
      <c r="FAC151"/>
      <c r="FAD151" s="10"/>
      <c r="FAE151"/>
      <c r="FAF151"/>
      <c r="FAG151"/>
      <c r="FAH151" s="14"/>
      <c r="FAI151" s="10"/>
      <c r="FAJ151"/>
      <c r="FAK151" s="10"/>
      <c r="FAL151"/>
      <c r="FAM151"/>
      <c r="FAN151"/>
      <c r="FAO151" s="14"/>
      <c r="FAP151" s="10"/>
      <c r="FAQ151"/>
      <c r="FAR151" s="10"/>
      <c r="FAS151"/>
      <c r="FAT151"/>
      <c r="FAU151"/>
      <c r="FAV151" s="14"/>
      <c r="FAW151" s="10"/>
      <c r="FAX151"/>
      <c r="FAY151" s="10"/>
      <c r="FAZ151"/>
      <c r="FBA151"/>
      <c r="FBB151"/>
      <c r="FBC151" s="14"/>
      <c r="FBD151" s="10"/>
      <c r="FBE151"/>
      <c r="FBF151" s="10"/>
      <c r="FBG151"/>
      <c r="FBH151"/>
      <c r="FBI151"/>
      <c r="FBJ151" s="14"/>
      <c r="FBK151" s="10"/>
      <c r="FBL151"/>
      <c r="FBM151" s="10"/>
      <c r="FBN151"/>
      <c r="FBO151"/>
      <c r="FBP151"/>
      <c r="FBQ151" s="14"/>
      <c r="FBR151" s="10"/>
      <c r="FBS151"/>
      <c r="FBT151" s="10"/>
      <c r="FBU151"/>
      <c r="FBV151"/>
      <c r="FBW151"/>
      <c r="FBX151" s="14"/>
      <c r="FBY151" s="10"/>
      <c r="FBZ151"/>
      <c r="FCA151" s="10"/>
      <c r="FCB151"/>
      <c r="FCC151"/>
      <c r="FCD151"/>
      <c r="FCE151" s="14"/>
      <c r="FCF151" s="10"/>
      <c r="FCG151"/>
      <c r="FCH151" s="10"/>
      <c r="FCI151"/>
      <c r="FCJ151"/>
      <c r="FCK151"/>
      <c r="FCL151" s="14"/>
      <c r="FCM151" s="10"/>
      <c r="FCN151"/>
      <c r="FCO151" s="10"/>
      <c r="FCP151"/>
      <c r="FCQ151"/>
      <c r="FCR151"/>
      <c r="FCS151" s="14"/>
      <c r="FCT151" s="10"/>
      <c r="FCU151"/>
      <c r="FCV151" s="10"/>
      <c r="FCW151"/>
      <c r="FCX151"/>
      <c r="FCY151"/>
      <c r="FCZ151" s="14"/>
      <c r="FDA151" s="10"/>
      <c r="FDB151"/>
      <c r="FDC151" s="10"/>
      <c r="FDD151"/>
      <c r="FDE151"/>
      <c r="FDF151"/>
      <c r="FDG151" s="14"/>
      <c r="FDH151" s="10"/>
      <c r="FDI151"/>
      <c r="FDJ151" s="10"/>
      <c r="FDK151"/>
      <c r="FDL151"/>
      <c r="FDM151"/>
      <c r="FDN151" s="14"/>
      <c r="FDO151" s="10"/>
      <c r="FDP151"/>
      <c r="FDQ151" s="10"/>
      <c r="FDR151"/>
      <c r="FDS151"/>
      <c r="FDT151"/>
      <c r="FDU151" s="14"/>
      <c r="FDV151" s="10"/>
      <c r="FDW151"/>
      <c r="FDX151" s="10"/>
      <c r="FDY151"/>
      <c r="FDZ151"/>
      <c r="FEA151"/>
      <c r="FEB151" s="14"/>
      <c r="FEC151" s="10"/>
      <c r="FED151"/>
      <c r="FEE151" s="10"/>
      <c r="FEF151"/>
      <c r="FEG151"/>
      <c r="FEH151"/>
      <c r="FEI151" s="14"/>
      <c r="FEJ151" s="10"/>
      <c r="FEK151"/>
      <c r="FEL151" s="10"/>
      <c r="FEM151"/>
      <c r="FEN151"/>
      <c r="FEO151"/>
      <c r="FEP151" s="14"/>
      <c r="FEQ151" s="10"/>
      <c r="FER151"/>
      <c r="FES151" s="10"/>
      <c r="FET151"/>
      <c r="FEU151"/>
      <c r="FEV151"/>
      <c r="FEW151" s="14"/>
      <c r="FEX151" s="10"/>
      <c r="FEY151"/>
      <c r="FEZ151" s="10"/>
      <c r="FFA151"/>
      <c r="FFB151"/>
      <c r="FFC151"/>
      <c r="FFD151" s="14"/>
      <c r="FFE151" s="10"/>
      <c r="FFF151"/>
      <c r="FFG151" s="10"/>
      <c r="FFH151"/>
      <c r="FFI151"/>
      <c r="FFJ151"/>
      <c r="FFK151" s="14"/>
      <c r="FFL151" s="10"/>
      <c r="FFM151"/>
      <c r="FFN151" s="10"/>
      <c r="FFO151"/>
      <c r="FFP151"/>
      <c r="FFQ151"/>
      <c r="FFR151" s="14"/>
      <c r="FFS151" s="10"/>
      <c r="FFT151"/>
      <c r="FFU151" s="10"/>
      <c r="FFV151"/>
      <c r="FFW151"/>
      <c r="FFX151"/>
      <c r="FFY151" s="14"/>
      <c r="FFZ151" s="10"/>
      <c r="FGA151"/>
      <c r="FGB151" s="10"/>
      <c r="FGC151"/>
      <c r="FGD151"/>
      <c r="FGE151"/>
      <c r="FGF151" s="14"/>
      <c r="FGG151" s="10"/>
      <c r="FGH151"/>
      <c r="FGI151" s="10"/>
      <c r="FGJ151"/>
      <c r="FGK151"/>
      <c r="FGL151"/>
      <c r="FGM151" s="14"/>
      <c r="FGN151" s="10"/>
      <c r="FGO151"/>
      <c r="FGP151" s="10"/>
      <c r="FGQ151"/>
      <c r="FGR151"/>
      <c r="FGS151"/>
      <c r="FGT151" s="14"/>
      <c r="FGU151" s="10"/>
      <c r="FGV151"/>
      <c r="FGW151" s="10"/>
      <c r="FGX151"/>
      <c r="FGY151"/>
      <c r="FGZ151"/>
      <c r="FHA151" s="14"/>
      <c r="FHB151" s="10"/>
      <c r="FHC151"/>
      <c r="FHD151" s="10"/>
      <c r="FHE151"/>
      <c r="FHF151"/>
      <c r="FHG151"/>
      <c r="FHH151" s="14"/>
      <c r="FHI151" s="26"/>
      <c r="FHJ151"/>
      <c r="FHK151" s="10"/>
      <c r="FHL151"/>
      <c r="FHM151"/>
      <c r="FHN151"/>
      <c r="FHO151" s="14"/>
      <c r="FHP151" s="26"/>
      <c r="FHQ151"/>
      <c r="FHR151" s="10"/>
      <c r="FHS151"/>
      <c r="FHT151"/>
      <c r="FHU151"/>
      <c r="FHV151" s="39"/>
      <c r="FHW151" s="81"/>
      <c r="FHX151" s="10"/>
      <c r="FHY151" s="10"/>
      <c r="FHZ151" s="14"/>
      <c r="FIA151" s="14"/>
      <c r="FIB151"/>
      <c r="FIC151" s="10"/>
      <c r="FID151"/>
      <c r="FIE151" s="10"/>
      <c r="FIF151" s="6"/>
      <c r="FIG151"/>
      <c r="FIH151"/>
      <c r="FII151" s="14"/>
      <c r="FIJ151" s="10"/>
      <c r="FIK151"/>
      <c r="FIL151" s="10"/>
      <c r="FIM151"/>
      <c r="FIN151"/>
      <c r="FIO151"/>
      <c r="FIP151" s="14"/>
      <c r="FIQ151" s="10"/>
      <c r="FIR151"/>
      <c r="FIS151" s="10"/>
      <c r="FIT151"/>
      <c r="FIU151"/>
      <c r="FIV151"/>
      <c r="FIW151" s="14"/>
      <c r="FIX151" s="10"/>
      <c r="FIY151"/>
      <c r="FIZ151" s="10"/>
      <c r="FJA151"/>
      <c r="FJB151"/>
      <c r="FJC151"/>
      <c r="FJD151" s="14"/>
      <c r="FJE151" s="10"/>
      <c r="FJF151"/>
      <c r="FJG151" s="10"/>
      <c r="FJH151"/>
      <c r="FJI151"/>
      <c r="FJJ151"/>
      <c r="FJK151" s="14"/>
      <c r="FJL151" s="10"/>
      <c r="FJM151"/>
      <c r="FJN151" s="10"/>
      <c r="FJO151"/>
      <c r="FJP151"/>
      <c r="FJQ151"/>
      <c r="FJR151" s="14"/>
      <c r="FJS151" s="10"/>
      <c r="FJT151"/>
      <c r="FJU151" s="10"/>
      <c r="FJV151"/>
      <c r="FJW151"/>
      <c r="FJX151"/>
      <c r="FJY151" s="14"/>
      <c r="FJZ151" s="10"/>
      <c r="FKA151"/>
      <c r="FKB151" s="10"/>
      <c r="FKC151"/>
      <c r="FKD151"/>
      <c r="FKE151"/>
      <c r="FKF151" s="14"/>
      <c r="FKG151" s="10"/>
      <c r="FKH151"/>
      <c r="FKI151" s="10"/>
      <c r="FKJ151"/>
      <c r="FKK151"/>
      <c r="FKL151"/>
      <c r="FKM151" s="14"/>
      <c r="FKN151" s="10"/>
      <c r="FKO151"/>
      <c r="FKP151" s="10"/>
      <c r="FKQ151"/>
      <c r="FKR151"/>
      <c r="FKS151"/>
      <c r="FKT151" s="14"/>
      <c r="FKU151" s="10"/>
      <c r="FKV151"/>
      <c r="FKW151" s="10"/>
      <c r="FKX151"/>
      <c r="FKY151"/>
      <c r="FKZ151"/>
      <c r="FLA151" s="14"/>
      <c r="FLB151" s="10"/>
      <c r="FLC151"/>
      <c r="FLD151" s="10"/>
      <c r="FLE151"/>
      <c r="FLF151"/>
      <c r="FLG151"/>
      <c r="FLH151" s="14"/>
      <c r="FLI151" s="10"/>
      <c r="FLJ151"/>
      <c r="FLK151" s="10"/>
      <c r="FLL151"/>
      <c r="FLM151"/>
      <c r="FLN151"/>
      <c r="FLO151" s="14"/>
      <c r="FLP151" s="10"/>
      <c r="FLQ151"/>
      <c r="FLR151" s="10"/>
      <c r="FLS151"/>
      <c r="FLT151"/>
      <c r="FLU151"/>
      <c r="FLV151" s="14"/>
      <c r="FLW151" s="10"/>
      <c r="FLX151"/>
      <c r="FLY151" s="10"/>
      <c r="FLZ151"/>
      <c r="FMA151"/>
      <c r="FMB151"/>
      <c r="FMC151" s="14"/>
      <c r="FMD151" s="10"/>
      <c r="FME151"/>
      <c r="FMF151" s="10"/>
      <c r="FMG151"/>
      <c r="FMH151"/>
      <c r="FMI151"/>
      <c r="FMJ151" s="14"/>
      <c r="FMK151" s="10"/>
      <c r="FML151"/>
      <c r="FMM151" s="10"/>
      <c r="FMN151"/>
      <c r="FMO151"/>
      <c r="FMP151"/>
      <c r="FMQ151" s="14"/>
      <c r="FMR151" s="10"/>
      <c r="FMS151"/>
      <c r="FMT151" s="10"/>
      <c r="FMU151"/>
      <c r="FMV151"/>
      <c r="FMW151"/>
      <c r="FMX151" s="14"/>
      <c r="FMY151" s="10"/>
      <c r="FMZ151"/>
      <c r="FNA151" s="10"/>
      <c r="FNB151"/>
      <c r="FNC151"/>
      <c r="FND151"/>
      <c r="FNE151" s="14"/>
      <c r="FNF151" s="10"/>
      <c r="FNG151"/>
      <c r="FNH151" s="10"/>
      <c r="FNI151"/>
      <c r="FNJ151"/>
      <c r="FNK151"/>
      <c r="FNL151" s="14"/>
      <c r="FNM151" s="10"/>
      <c r="FNN151"/>
      <c r="FNO151" s="10"/>
      <c r="FNP151"/>
      <c r="FNQ151"/>
      <c r="FNR151"/>
      <c r="FNS151" s="14"/>
      <c r="FNT151" s="10"/>
      <c r="FNU151"/>
      <c r="FNV151" s="10"/>
      <c r="FNW151"/>
      <c r="FNX151"/>
      <c r="FNY151"/>
      <c r="FNZ151" s="14"/>
      <c r="FOA151" s="10"/>
      <c r="FOB151"/>
      <c r="FOC151" s="10"/>
      <c r="FOD151"/>
      <c r="FOE151"/>
      <c r="FOF151"/>
      <c r="FOG151" s="14"/>
      <c r="FOH151" s="10"/>
      <c r="FOI151"/>
      <c r="FOJ151" s="10"/>
      <c r="FOK151"/>
      <c r="FOL151"/>
      <c r="FOM151"/>
      <c r="FON151" s="14"/>
      <c r="FOO151" s="10"/>
      <c r="FOP151"/>
      <c r="FOQ151" s="10"/>
      <c r="FOR151"/>
      <c r="FOS151"/>
      <c r="FOT151"/>
      <c r="FOU151" s="14"/>
      <c r="FOV151" s="10"/>
      <c r="FOW151"/>
      <c r="FOX151" s="10"/>
      <c r="FOY151"/>
      <c r="FOZ151"/>
      <c r="FPA151"/>
      <c r="FPB151" s="14"/>
      <c r="FPC151" s="10"/>
      <c r="FPD151"/>
      <c r="FPE151" s="10"/>
      <c r="FPF151"/>
      <c r="FPG151"/>
      <c r="FPH151"/>
      <c r="FPI151" s="14"/>
      <c r="FPJ151" s="10"/>
      <c r="FPK151"/>
      <c r="FPL151" s="10"/>
      <c r="FPM151"/>
      <c r="FPN151"/>
      <c r="FPO151"/>
      <c r="FPP151" s="14"/>
      <c r="FPQ151" s="10"/>
      <c r="FPR151"/>
      <c r="FPS151" s="10"/>
      <c r="FPT151"/>
      <c r="FPU151"/>
      <c r="FPV151"/>
      <c r="FPW151" s="14"/>
      <c r="FPX151" s="10"/>
      <c r="FPY151"/>
      <c r="FPZ151" s="10"/>
      <c r="FQA151"/>
      <c r="FQB151"/>
      <c r="FQC151"/>
      <c r="FQD151" s="14"/>
      <c r="FQE151" s="10"/>
      <c r="FQF151"/>
      <c r="FQG151" s="10"/>
      <c r="FQH151"/>
      <c r="FQI151"/>
      <c r="FQJ151"/>
      <c r="FQK151" s="14"/>
      <c r="FQL151" s="26"/>
      <c r="FQM151"/>
      <c r="FQN151" s="10"/>
      <c r="FQO151"/>
      <c r="FQP151"/>
      <c r="FQQ151"/>
      <c r="FQR151" s="14"/>
      <c r="FQS151" s="26"/>
      <c r="FQT151"/>
      <c r="FQU151" s="10"/>
      <c r="FQV151"/>
      <c r="FQW151"/>
      <c r="FQX151"/>
      <c r="FQY151" s="39"/>
      <c r="FQZ151" s="81"/>
      <c r="FRA151" s="10"/>
      <c r="FRB151" s="10"/>
      <c r="FRC151" s="14"/>
      <c r="FRD151" s="14"/>
      <c r="FRE151"/>
      <c r="FRF151" s="10"/>
      <c r="FRG151"/>
      <c r="FRH151" s="10"/>
      <c r="FRI151" s="6"/>
      <c r="FRJ151"/>
      <c r="FRK151"/>
      <c r="FRL151" s="14"/>
      <c r="FRM151" s="10"/>
      <c r="FRN151"/>
      <c r="FRO151" s="10"/>
      <c r="FRP151"/>
      <c r="FRQ151"/>
      <c r="FRR151"/>
      <c r="FRS151" s="14"/>
      <c r="FRT151" s="10"/>
      <c r="FRU151"/>
      <c r="FRV151" s="10"/>
      <c r="FRW151"/>
      <c r="FRX151"/>
      <c r="FRY151"/>
      <c r="FRZ151" s="14"/>
      <c r="FSA151" s="10"/>
      <c r="FSB151"/>
      <c r="FSC151" s="10"/>
      <c r="FSD151"/>
      <c r="FSE151"/>
      <c r="FSF151"/>
      <c r="FSG151" s="14"/>
      <c r="FSH151" s="10"/>
      <c r="FSI151"/>
      <c r="FSJ151" s="10"/>
      <c r="FSK151"/>
      <c r="FSL151"/>
      <c r="FSM151"/>
      <c r="FSN151" s="14"/>
      <c r="FSO151" s="10"/>
      <c r="FSP151"/>
      <c r="FSQ151" s="10"/>
      <c r="FSR151"/>
      <c r="FSS151"/>
      <c r="FST151"/>
      <c r="FSU151" s="14"/>
      <c r="FSV151" s="10"/>
      <c r="FSW151"/>
      <c r="FSX151" s="10"/>
      <c r="FSY151"/>
      <c r="FSZ151"/>
      <c r="FTA151"/>
      <c r="FTB151" s="14"/>
      <c r="FTC151" s="10"/>
      <c r="FTD151"/>
      <c r="FTE151" s="10"/>
      <c r="FTF151"/>
      <c r="FTG151"/>
      <c r="FTH151"/>
      <c r="FTI151" s="14"/>
      <c r="FTJ151" s="10"/>
      <c r="FTK151"/>
      <c r="FTL151" s="10"/>
      <c r="FTM151"/>
      <c r="FTN151"/>
      <c r="FTO151"/>
      <c r="FTP151" s="14"/>
      <c r="FTQ151" s="10"/>
      <c r="FTR151"/>
      <c r="FTS151" s="10"/>
      <c r="FTT151"/>
      <c r="FTU151"/>
      <c r="FTV151"/>
      <c r="FTW151" s="14"/>
      <c r="FTX151" s="10"/>
      <c r="FTY151"/>
      <c r="FTZ151" s="10"/>
      <c r="FUA151"/>
      <c r="FUB151"/>
      <c r="FUC151"/>
      <c r="FUD151" s="14"/>
      <c r="FUE151" s="10"/>
      <c r="FUF151"/>
      <c r="FUG151" s="10"/>
      <c r="FUH151"/>
      <c r="FUI151"/>
      <c r="FUJ151"/>
      <c r="FUK151" s="14"/>
      <c r="FUL151" s="10"/>
      <c r="FUM151"/>
      <c r="FUN151" s="10"/>
      <c r="FUO151"/>
      <c r="FUP151"/>
      <c r="FUQ151"/>
      <c r="FUR151" s="14"/>
      <c r="FUS151" s="10"/>
      <c r="FUT151"/>
      <c r="FUU151" s="10"/>
      <c r="FUV151"/>
      <c r="FUW151"/>
      <c r="FUX151"/>
      <c r="FUY151" s="14"/>
      <c r="FUZ151" s="10"/>
      <c r="FVA151"/>
      <c r="FVB151" s="10"/>
      <c r="FVC151"/>
      <c r="FVD151"/>
      <c r="FVE151"/>
      <c r="FVF151" s="14"/>
      <c r="FVG151" s="10"/>
      <c r="FVH151"/>
      <c r="FVI151" s="10"/>
      <c r="FVJ151"/>
      <c r="FVK151"/>
      <c r="FVL151"/>
      <c r="FVM151" s="14"/>
      <c r="FVN151" s="10"/>
      <c r="FVO151"/>
      <c r="FVP151" s="10"/>
      <c r="FVQ151"/>
      <c r="FVR151"/>
      <c r="FVS151"/>
      <c r="FVT151" s="14"/>
      <c r="FVU151" s="10"/>
      <c r="FVV151"/>
      <c r="FVW151" s="10"/>
      <c r="FVX151"/>
      <c r="FVY151"/>
      <c r="FVZ151"/>
      <c r="FWA151" s="14"/>
      <c r="FWB151" s="10"/>
      <c r="FWC151"/>
      <c r="FWD151" s="10"/>
      <c r="FWE151"/>
      <c r="FWF151"/>
      <c r="FWG151"/>
      <c r="FWH151" s="14"/>
      <c r="FWI151" s="10"/>
      <c r="FWJ151"/>
      <c r="FWK151" s="10"/>
      <c r="FWL151"/>
      <c r="FWM151"/>
      <c r="FWN151"/>
      <c r="FWO151" s="14"/>
      <c r="FWP151" s="10"/>
      <c r="FWQ151"/>
      <c r="FWR151" s="10"/>
      <c r="FWS151"/>
      <c r="FWT151"/>
      <c r="FWU151"/>
      <c r="FWV151" s="14"/>
      <c r="FWW151" s="10"/>
      <c r="FWX151"/>
      <c r="FWY151" s="10"/>
      <c r="FWZ151"/>
      <c r="FXA151"/>
      <c r="FXB151"/>
      <c r="FXC151" s="14"/>
      <c r="FXD151" s="10"/>
      <c r="FXE151"/>
      <c r="FXF151" s="10"/>
      <c r="FXG151"/>
      <c r="FXH151"/>
      <c r="FXI151"/>
      <c r="FXJ151" s="14"/>
      <c r="FXK151" s="10"/>
      <c r="FXL151"/>
      <c r="FXM151" s="10"/>
      <c r="FXN151"/>
      <c r="FXO151"/>
      <c r="FXP151"/>
      <c r="FXQ151" s="14"/>
      <c r="FXR151" s="10"/>
      <c r="FXS151"/>
      <c r="FXT151" s="10"/>
      <c r="FXU151"/>
      <c r="FXV151"/>
      <c r="FXW151"/>
      <c r="FXX151" s="14"/>
      <c r="FXY151" s="10"/>
      <c r="FXZ151"/>
      <c r="FYA151" s="10"/>
      <c r="FYB151"/>
      <c r="FYC151"/>
      <c r="FYD151"/>
      <c r="FYE151" s="14"/>
      <c r="FYF151" s="10"/>
      <c r="FYG151"/>
      <c r="FYH151" s="10"/>
      <c r="FYI151"/>
      <c r="FYJ151"/>
      <c r="FYK151"/>
      <c r="FYL151" s="14"/>
      <c r="FYM151" s="10"/>
      <c r="FYN151"/>
      <c r="FYO151" s="10"/>
      <c r="FYP151"/>
      <c r="FYQ151"/>
      <c r="FYR151"/>
      <c r="FYS151" s="14"/>
      <c r="FYT151" s="10"/>
      <c r="FYU151"/>
      <c r="FYV151" s="10"/>
      <c r="FYW151"/>
      <c r="FYX151"/>
      <c r="FYY151"/>
      <c r="FYZ151" s="14"/>
      <c r="FZA151" s="10"/>
      <c r="FZB151"/>
      <c r="FZC151" s="10"/>
      <c r="FZD151"/>
      <c r="FZE151"/>
      <c r="FZF151"/>
      <c r="FZG151" s="14"/>
      <c r="FZH151" s="10"/>
      <c r="FZI151"/>
      <c r="FZJ151" s="10"/>
      <c r="FZK151"/>
      <c r="FZL151"/>
      <c r="FZM151"/>
      <c r="FZN151" s="14"/>
      <c r="FZO151" s="26"/>
      <c r="FZP151"/>
      <c r="FZQ151" s="10"/>
      <c r="FZR151"/>
      <c r="FZS151"/>
      <c r="FZT151"/>
      <c r="FZU151" s="14"/>
      <c r="FZV151" s="26"/>
      <c r="FZW151"/>
      <c r="FZX151" s="10"/>
      <c r="FZY151"/>
      <c r="FZZ151"/>
      <c r="GAA151"/>
      <c r="GAB151" s="39"/>
      <c r="GAC151" s="81"/>
      <c r="GAD151" s="10"/>
      <c r="GAE151" s="10"/>
      <c r="GAF151" s="14"/>
      <c r="GAG151" s="14"/>
      <c r="GAH151"/>
      <c r="GAI151" s="10"/>
      <c r="GAJ151"/>
      <c r="GAK151" s="10"/>
      <c r="GAL151" s="6"/>
      <c r="GAM151"/>
      <c r="GAN151"/>
      <c r="GAO151" s="14"/>
      <c r="GAP151" s="10"/>
      <c r="GAQ151"/>
      <c r="GAR151" s="10"/>
      <c r="GAS151"/>
      <c r="GAT151"/>
      <c r="GAU151"/>
      <c r="GAV151" s="14"/>
      <c r="GAW151" s="10"/>
      <c r="GAX151"/>
      <c r="GAY151" s="10"/>
      <c r="GAZ151"/>
      <c r="GBA151"/>
      <c r="GBB151"/>
      <c r="GBC151" s="14"/>
      <c r="GBD151" s="10"/>
      <c r="GBE151"/>
      <c r="GBF151" s="10"/>
      <c r="GBG151"/>
      <c r="GBH151"/>
      <c r="GBI151"/>
      <c r="GBJ151" s="14"/>
      <c r="GBK151" s="10"/>
      <c r="GBL151"/>
      <c r="GBM151" s="10"/>
      <c r="GBN151"/>
      <c r="GBO151"/>
      <c r="GBP151"/>
      <c r="GBQ151" s="14"/>
      <c r="GBR151" s="10"/>
      <c r="GBS151"/>
      <c r="GBT151" s="10"/>
      <c r="GBU151"/>
      <c r="GBV151"/>
      <c r="GBW151"/>
      <c r="GBX151" s="14"/>
      <c r="GBY151" s="10"/>
      <c r="GBZ151"/>
      <c r="GCA151" s="10"/>
      <c r="GCB151"/>
      <c r="GCC151"/>
      <c r="GCD151"/>
      <c r="GCE151" s="14"/>
      <c r="GCF151" s="10"/>
      <c r="GCG151"/>
      <c r="GCH151" s="10"/>
      <c r="GCI151"/>
      <c r="GCJ151"/>
      <c r="GCK151"/>
      <c r="GCL151" s="14"/>
      <c r="GCM151" s="10"/>
      <c r="GCN151"/>
      <c r="GCO151" s="10"/>
      <c r="GCP151"/>
      <c r="GCQ151"/>
      <c r="GCR151"/>
      <c r="GCS151" s="14"/>
      <c r="GCT151" s="10"/>
      <c r="GCU151"/>
      <c r="GCV151" s="10"/>
      <c r="GCW151"/>
      <c r="GCX151"/>
      <c r="GCY151"/>
      <c r="GCZ151" s="14"/>
      <c r="GDA151" s="10"/>
      <c r="GDB151"/>
      <c r="GDC151" s="10"/>
      <c r="GDD151"/>
      <c r="GDE151"/>
      <c r="GDF151"/>
      <c r="GDG151" s="14"/>
      <c r="GDH151" s="10"/>
      <c r="GDI151"/>
      <c r="GDJ151" s="10"/>
      <c r="GDK151"/>
      <c r="GDL151"/>
      <c r="GDM151"/>
      <c r="GDN151" s="14"/>
      <c r="GDO151" s="10"/>
      <c r="GDP151"/>
      <c r="GDQ151" s="10"/>
      <c r="GDR151"/>
      <c r="GDS151"/>
      <c r="GDT151"/>
      <c r="GDU151" s="14"/>
      <c r="GDV151" s="10"/>
      <c r="GDW151"/>
      <c r="GDX151" s="10"/>
      <c r="GDY151"/>
      <c r="GDZ151"/>
      <c r="GEA151"/>
      <c r="GEB151" s="14"/>
      <c r="GEC151" s="10"/>
      <c r="GED151"/>
      <c r="GEE151" s="10"/>
      <c r="GEF151"/>
      <c r="GEG151"/>
      <c r="GEH151"/>
      <c r="GEI151" s="14"/>
      <c r="GEJ151" s="10"/>
      <c r="GEK151"/>
      <c r="GEL151" s="10"/>
      <c r="GEM151"/>
      <c r="GEN151"/>
      <c r="GEO151"/>
      <c r="GEP151" s="14"/>
      <c r="GEQ151" s="10"/>
      <c r="GER151"/>
      <c r="GES151" s="10"/>
      <c r="GET151"/>
      <c r="GEU151"/>
      <c r="GEV151"/>
      <c r="GEW151" s="14"/>
      <c r="GEX151" s="10"/>
      <c r="GEY151"/>
      <c r="GEZ151" s="10"/>
      <c r="GFA151"/>
      <c r="GFB151"/>
      <c r="GFC151"/>
      <c r="GFD151" s="14"/>
      <c r="GFE151" s="10"/>
      <c r="GFF151"/>
      <c r="GFG151" s="10"/>
      <c r="GFH151"/>
      <c r="GFI151"/>
      <c r="GFJ151"/>
      <c r="GFK151" s="14"/>
      <c r="GFL151" s="10"/>
      <c r="GFM151"/>
      <c r="GFN151" s="10"/>
      <c r="GFO151"/>
      <c r="GFP151"/>
      <c r="GFQ151"/>
      <c r="GFR151" s="14"/>
      <c r="GFS151" s="10"/>
      <c r="GFT151"/>
      <c r="GFU151" s="10"/>
      <c r="GFV151"/>
      <c r="GFW151"/>
      <c r="GFX151"/>
      <c r="GFY151" s="14"/>
      <c r="GFZ151" s="10"/>
      <c r="GGA151"/>
      <c r="GGB151" s="10"/>
      <c r="GGC151"/>
      <c r="GGD151"/>
      <c r="GGE151"/>
      <c r="GGF151" s="14"/>
      <c r="GGG151" s="10"/>
      <c r="GGH151"/>
      <c r="GGI151" s="10"/>
      <c r="GGJ151"/>
      <c r="GGK151"/>
      <c r="GGL151"/>
      <c r="GGM151" s="14"/>
      <c r="GGN151" s="10"/>
      <c r="GGO151"/>
      <c r="GGP151" s="10"/>
      <c r="GGQ151"/>
      <c r="GGR151"/>
      <c r="GGS151"/>
      <c r="GGT151" s="14"/>
      <c r="GGU151" s="10"/>
      <c r="GGV151"/>
      <c r="GGW151" s="10"/>
      <c r="GGX151"/>
      <c r="GGY151"/>
      <c r="GGZ151"/>
      <c r="GHA151" s="14"/>
      <c r="GHB151" s="10"/>
      <c r="GHC151"/>
      <c r="GHD151" s="10"/>
      <c r="GHE151"/>
      <c r="GHF151"/>
      <c r="GHG151"/>
      <c r="GHH151" s="14"/>
      <c r="GHI151" s="10"/>
      <c r="GHJ151"/>
      <c r="GHK151" s="10"/>
      <c r="GHL151"/>
      <c r="GHM151"/>
      <c r="GHN151"/>
      <c r="GHO151" s="14"/>
      <c r="GHP151" s="10"/>
      <c r="GHQ151"/>
      <c r="GHR151" s="10"/>
      <c r="GHS151"/>
      <c r="GHT151"/>
      <c r="GHU151"/>
      <c r="GHV151" s="14"/>
      <c r="GHW151" s="10"/>
      <c r="GHX151"/>
      <c r="GHY151" s="10"/>
      <c r="GHZ151"/>
      <c r="GIA151"/>
      <c r="GIB151"/>
      <c r="GIC151" s="14"/>
      <c r="GID151" s="10"/>
      <c r="GIE151"/>
      <c r="GIF151" s="10"/>
      <c r="GIG151"/>
      <c r="GIH151"/>
      <c r="GII151"/>
      <c r="GIJ151" s="14"/>
      <c r="GIK151" s="10"/>
      <c r="GIL151"/>
      <c r="GIM151" s="10"/>
      <c r="GIN151"/>
      <c r="GIO151"/>
      <c r="GIP151"/>
      <c r="GIQ151" s="14"/>
      <c r="GIR151" s="26"/>
      <c r="GIS151"/>
      <c r="GIT151" s="10"/>
      <c r="GIU151"/>
      <c r="GIV151"/>
      <c r="GIW151"/>
      <c r="GIX151" s="14"/>
      <c r="GIY151" s="26"/>
      <c r="GIZ151"/>
      <c r="GJA151" s="10"/>
      <c r="GJB151"/>
      <c r="GJC151"/>
      <c r="GJD151"/>
      <c r="GJE151" s="39"/>
      <c r="GJF151" s="81"/>
      <c r="GJG151" s="10"/>
      <c r="GJH151" s="10"/>
      <c r="GJI151" s="14"/>
      <c r="GJJ151" s="14"/>
      <c r="GJK151"/>
      <c r="GJL151" s="10"/>
      <c r="GJM151"/>
      <c r="GJN151" s="10"/>
      <c r="GJO151" s="6"/>
      <c r="GJP151"/>
      <c r="GJQ151"/>
      <c r="GJR151" s="14"/>
      <c r="GJS151" s="10"/>
      <c r="GJT151"/>
      <c r="GJU151" s="10"/>
      <c r="GJV151"/>
      <c r="GJW151"/>
      <c r="GJX151"/>
      <c r="GJY151" s="14"/>
      <c r="GJZ151" s="10"/>
      <c r="GKA151"/>
      <c r="GKB151" s="10"/>
      <c r="GKC151"/>
      <c r="GKD151"/>
      <c r="GKE151"/>
      <c r="GKF151" s="14"/>
      <c r="GKG151" s="10"/>
      <c r="GKH151"/>
      <c r="GKI151" s="10"/>
      <c r="GKJ151"/>
      <c r="GKK151"/>
      <c r="GKL151"/>
      <c r="GKM151" s="14"/>
      <c r="GKN151" s="10"/>
      <c r="GKO151"/>
      <c r="GKP151" s="10"/>
      <c r="GKQ151"/>
      <c r="GKR151"/>
      <c r="GKS151"/>
      <c r="GKT151" s="14"/>
      <c r="GKU151" s="10"/>
      <c r="GKV151"/>
      <c r="GKW151" s="10"/>
      <c r="GKX151"/>
      <c r="GKY151"/>
      <c r="GKZ151"/>
      <c r="GLA151" s="14"/>
      <c r="GLB151" s="10"/>
      <c r="GLC151"/>
      <c r="GLD151" s="10"/>
      <c r="GLE151"/>
      <c r="GLF151"/>
      <c r="GLG151"/>
      <c r="GLH151" s="14"/>
      <c r="GLI151" s="10"/>
      <c r="GLJ151"/>
      <c r="GLK151" s="10"/>
      <c r="GLL151"/>
      <c r="GLM151"/>
      <c r="GLN151"/>
      <c r="GLO151" s="14"/>
      <c r="GLP151" s="10"/>
      <c r="GLQ151"/>
      <c r="GLR151" s="10"/>
      <c r="GLS151"/>
      <c r="GLT151"/>
      <c r="GLU151"/>
      <c r="GLV151" s="14"/>
      <c r="GLW151" s="10"/>
      <c r="GLX151"/>
      <c r="GLY151" s="10"/>
      <c r="GLZ151"/>
      <c r="GMA151"/>
      <c r="GMB151"/>
      <c r="GMC151" s="14"/>
      <c r="GMD151" s="10"/>
      <c r="GME151"/>
      <c r="GMF151" s="10"/>
      <c r="GMG151"/>
      <c r="GMH151"/>
      <c r="GMI151"/>
      <c r="GMJ151" s="14"/>
      <c r="GMK151" s="10"/>
      <c r="GML151"/>
      <c r="GMM151" s="10"/>
      <c r="GMN151"/>
      <c r="GMO151"/>
      <c r="GMP151"/>
      <c r="GMQ151" s="14"/>
      <c r="GMR151" s="10"/>
      <c r="GMS151"/>
      <c r="GMT151" s="10"/>
      <c r="GMU151"/>
      <c r="GMV151"/>
      <c r="GMW151"/>
      <c r="GMX151" s="14"/>
      <c r="GMY151" s="10"/>
      <c r="GMZ151"/>
      <c r="GNA151" s="10"/>
      <c r="GNB151"/>
      <c r="GNC151"/>
      <c r="GND151"/>
      <c r="GNE151" s="14"/>
      <c r="GNF151" s="10"/>
      <c r="GNG151"/>
      <c r="GNH151" s="10"/>
      <c r="GNI151"/>
      <c r="GNJ151"/>
      <c r="GNK151"/>
      <c r="GNL151" s="14"/>
      <c r="GNM151" s="10"/>
      <c r="GNN151"/>
      <c r="GNO151" s="10"/>
      <c r="GNP151"/>
      <c r="GNQ151"/>
      <c r="GNR151"/>
      <c r="GNS151" s="14"/>
      <c r="GNT151" s="10"/>
      <c r="GNU151"/>
      <c r="GNV151" s="10"/>
      <c r="GNW151"/>
      <c r="GNX151"/>
      <c r="GNY151"/>
      <c r="GNZ151" s="14"/>
      <c r="GOA151" s="10"/>
      <c r="GOB151"/>
      <c r="GOC151" s="10"/>
      <c r="GOD151"/>
      <c r="GOE151"/>
      <c r="GOF151"/>
      <c r="GOG151" s="14"/>
      <c r="GOH151" s="10"/>
      <c r="GOI151"/>
      <c r="GOJ151" s="10"/>
      <c r="GOK151"/>
      <c r="GOL151"/>
      <c r="GOM151"/>
      <c r="GON151" s="14"/>
      <c r="GOO151" s="10"/>
      <c r="GOP151"/>
      <c r="GOQ151" s="10"/>
      <c r="GOR151"/>
      <c r="GOS151"/>
      <c r="GOT151"/>
      <c r="GOU151" s="14"/>
      <c r="GOV151" s="10"/>
      <c r="GOW151"/>
      <c r="GOX151" s="10"/>
      <c r="GOY151"/>
      <c r="GOZ151"/>
      <c r="GPA151"/>
      <c r="GPB151" s="14"/>
      <c r="GPC151" s="10"/>
      <c r="GPD151"/>
      <c r="GPE151" s="10"/>
      <c r="GPF151"/>
      <c r="GPG151"/>
      <c r="GPH151"/>
      <c r="GPI151" s="14"/>
      <c r="GPJ151" s="10"/>
      <c r="GPK151"/>
      <c r="GPL151" s="10"/>
      <c r="GPM151"/>
      <c r="GPN151"/>
      <c r="GPO151"/>
      <c r="GPP151" s="14"/>
      <c r="GPQ151" s="10"/>
      <c r="GPR151"/>
      <c r="GPS151" s="10"/>
      <c r="GPT151"/>
      <c r="GPU151"/>
      <c r="GPV151"/>
      <c r="GPW151" s="14"/>
      <c r="GPX151" s="10"/>
      <c r="GPY151"/>
      <c r="GPZ151" s="10"/>
      <c r="GQA151"/>
      <c r="GQB151"/>
      <c r="GQC151"/>
      <c r="GQD151" s="14"/>
      <c r="GQE151" s="10"/>
      <c r="GQF151"/>
      <c r="GQG151" s="10"/>
      <c r="GQH151"/>
      <c r="GQI151"/>
      <c r="GQJ151"/>
      <c r="GQK151" s="14"/>
      <c r="GQL151" s="10"/>
      <c r="GQM151"/>
      <c r="GQN151" s="10"/>
      <c r="GQO151"/>
      <c r="GQP151"/>
      <c r="GQQ151"/>
      <c r="GQR151" s="14"/>
      <c r="GQS151" s="10"/>
      <c r="GQT151"/>
      <c r="GQU151" s="10"/>
      <c r="GQV151"/>
      <c r="GQW151"/>
      <c r="GQX151"/>
      <c r="GQY151" s="14"/>
      <c r="GQZ151" s="10"/>
      <c r="GRA151"/>
      <c r="GRB151" s="10"/>
      <c r="GRC151"/>
      <c r="GRD151"/>
      <c r="GRE151"/>
      <c r="GRF151" s="14"/>
      <c r="GRG151" s="10"/>
      <c r="GRH151"/>
      <c r="GRI151" s="10"/>
      <c r="GRJ151"/>
      <c r="GRK151"/>
      <c r="GRL151"/>
      <c r="GRM151" s="14"/>
      <c r="GRN151" s="10"/>
      <c r="GRO151"/>
      <c r="GRP151" s="10"/>
      <c r="GRQ151"/>
      <c r="GRR151"/>
      <c r="GRS151"/>
      <c r="GRT151" s="14"/>
      <c r="GRU151" s="26"/>
      <c r="GRV151"/>
      <c r="GRW151" s="10"/>
      <c r="GRX151"/>
      <c r="GRY151"/>
      <c r="GRZ151"/>
      <c r="GSA151" s="14"/>
      <c r="GSB151" s="26"/>
      <c r="GSC151"/>
      <c r="GSD151" s="10"/>
      <c r="GSE151"/>
      <c r="GSF151"/>
      <c r="GSG151"/>
      <c r="GSH151" s="39"/>
      <c r="GSI151" s="81"/>
      <c r="GSJ151" s="10"/>
      <c r="GSK151" s="10"/>
      <c r="GSL151" s="14"/>
      <c r="GSM151" s="14"/>
      <c r="GSN151"/>
      <c r="GSO151" s="10"/>
      <c r="GSP151"/>
      <c r="GSQ151" s="10"/>
      <c r="GSR151" s="6"/>
      <c r="GSS151"/>
      <c r="GST151"/>
      <c r="GSU151" s="14"/>
      <c r="GSV151" s="10"/>
      <c r="GSW151"/>
      <c r="GSX151" s="10"/>
      <c r="GSY151"/>
      <c r="GSZ151"/>
      <c r="GTA151"/>
      <c r="GTB151" s="14"/>
      <c r="GTC151" s="10"/>
      <c r="GTD151"/>
      <c r="GTE151" s="10"/>
      <c r="GTF151"/>
      <c r="GTG151"/>
      <c r="GTH151"/>
      <c r="GTI151" s="14"/>
      <c r="GTJ151" s="10"/>
      <c r="GTK151"/>
      <c r="GTL151" s="10"/>
      <c r="GTM151"/>
      <c r="GTN151"/>
      <c r="GTO151"/>
      <c r="GTP151" s="14"/>
      <c r="GTQ151" s="10"/>
      <c r="GTR151"/>
      <c r="GTS151" s="10"/>
      <c r="GTT151"/>
      <c r="GTU151"/>
      <c r="GTV151"/>
      <c r="GTW151" s="14"/>
      <c r="GTX151" s="10"/>
      <c r="GTY151"/>
      <c r="GTZ151" s="10"/>
      <c r="GUA151"/>
      <c r="GUB151"/>
      <c r="GUC151"/>
      <c r="GUD151" s="14"/>
      <c r="GUE151" s="10"/>
      <c r="GUF151"/>
      <c r="GUG151" s="10"/>
      <c r="GUH151"/>
      <c r="GUI151"/>
      <c r="GUJ151"/>
      <c r="GUK151" s="14"/>
      <c r="GUL151" s="10"/>
      <c r="GUM151"/>
      <c r="GUN151" s="10"/>
      <c r="GUO151"/>
      <c r="GUP151"/>
      <c r="GUQ151"/>
      <c r="GUR151" s="14"/>
      <c r="GUS151" s="10"/>
      <c r="GUT151"/>
      <c r="GUU151" s="10"/>
      <c r="GUV151"/>
      <c r="GUW151"/>
      <c r="GUX151"/>
      <c r="GUY151" s="14"/>
      <c r="GUZ151" s="10"/>
      <c r="GVA151"/>
      <c r="GVB151" s="10"/>
      <c r="GVC151"/>
      <c r="GVD151"/>
      <c r="GVE151"/>
      <c r="GVF151" s="14"/>
      <c r="GVG151" s="10"/>
      <c r="GVH151"/>
      <c r="GVI151" s="10"/>
      <c r="GVJ151"/>
      <c r="GVK151"/>
      <c r="GVL151"/>
      <c r="GVM151" s="14"/>
      <c r="GVN151" s="10"/>
      <c r="GVO151"/>
      <c r="GVP151" s="10"/>
      <c r="GVQ151"/>
      <c r="GVR151"/>
      <c r="GVS151"/>
      <c r="GVT151" s="14"/>
      <c r="GVU151" s="10"/>
      <c r="GVV151"/>
      <c r="GVW151" s="10"/>
      <c r="GVX151"/>
      <c r="GVY151"/>
      <c r="GVZ151"/>
      <c r="GWA151" s="14"/>
      <c r="GWB151" s="10"/>
      <c r="GWC151"/>
      <c r="GWD151" s="10"/>
      <c r="GWE151"/>
      <c r="GWF151"/>
      <c r="GWG151"/>
      <c r="GWH151" s="14"/>
      <c r="GWI151" s="10"/>
      <c r="GWJ151"/>
      <c r="GWK151" s="10"/>
      <c r="GWL151"/>
      <c r="GWM151"/>
      <c r="GWN151"/>
      <c r="GWO151" s="14"/>
      <c r="GWP151" s="10"/>
      <c r="GWQ151"/>
      <c r="GWR151" s="10"/>
      <c r="GWS151"/>
      <c r="GWT151"/>
      <c r="GWU151"/>
      <c r="GWV151" s="14"/>
      <c r="GWW151" s="10"/>
      <c r="GWX151"/>
      <c r="GWY151" s="10"/>
      <c r="GWZ151"/>
      <c r="GXA151"/>
      <c r="GXB151"/>
      <c r="GXC151" s="14"/>
      <c r="GXD151" s="10"/>
      <c r="GXE151"/>
      <c r="GXF151" s="10"/>
      <c r="GXG151"/>
      <c r="GXH151"/>
      <c r="GXI151"/>
      <c r="GXJ151" s="14"/>
      <c r="GXK151" s="10"/>
      <c r="GXL151"/>
      <c r="GXM151" s="10"/>
      <c r="GXN151"/>
      <c r="GXO151"/>
      <c r="GXP151"/>
      <c r="GXQ151" s="14"/>
      <c r="GXR151" s="10"/>
      <c r="GXS151"/>
      <c r="GXT151" s="10"/>
      <c r="GXU151"/>
      <c r="GXV151"/>
      <c r="GXW151"/>
      <c r="GXX151" s="14"/>
      <c r="GXY151" s="10"/>
      <c r="GXZ151"/>
      <c r="GYA151" s="10"/>
      <c r="GYB151"/>
      <c r="GYC151"/>
      <c r="GYD151"/>
      <c r="GYE151" s="14"/>
      <c r="GYF151" s="10"/>
      <c r="GYG151"/>
      <c r="GYH151" s="10"/>
      <c r="GYI151"/>
      <c r="GYJ151"/>
      <c r="GYK151"/>
      <c r="GYL151" s="14"/>
      <c r="GYM151" s="10"/>
      <c r="GYN151"/>
      <c r="GYO151" s="10"/>
      <c r="GYP151"/>
      <c r="GYQ151"/>
      <c r="GYR151"/>
      <c r="GYS151" s="14"/>
      <c r="GYT151" s="10"/>
      <c r="GYU151"/>
      <c r="GYV151" s="10"/>
      <c r="GYW151"/>
      <c r="GYX151"/>
      <c r="GYY151"/>
      <c r="GYZ151" s="14"/>
      <c r="GZA151" s="10"/>
      <c r="GZB151"/>
      <c r="GZC151" s="10"/>
      <c r="GZD151"/>
      <c r="GZE151"/>
      <c r="GZF151"/>
      <c r="GZG151" s="14"/>
      <c r="GZH151" s="10"/>
      <c r="GZI151"/>
      <c r="GZJ151" s="10"/>
      <c r="GZK151"/>
      <c r="GZL151"/>
      <c r="GZM151"/>
      <c r="GZN151" s="14"/>
      <c r="GZO151" s="10"/>
      <c r="GZP151"/>
      <c r="GZQ151" s="10"/>
      <c r="GZR151"/>
      <c r="GZS151"/>
      <c r="GZT151"/>
      <c r="GZU151" s="14"/>
      <c r="GZV151" s="10"/>
      <c r="GZW151"/>
      <c r="GZX151" s="10"/>
      <c r="GZY151"/>
      <c r="GZZ151"/>
      <c r="HAA151"/>
      <c r="HAB151" s="14"/>
      <c r="HAC151" s="10"/>
      <c r="HAD151"/>
      <c r="HAE151" s="10"/>
      <c r="HAF151"/>
      <c r="HAG151"/>
      <c r="HAH151"/>
      <c r="HAI151" s="14"/>
      <c r="HAJ151" s="10"/>
      <c r="HAK151"/>
      <c r="HAL151" s="10"/>
      <c r="HAM151"/>
      <c r="HAN151"/>
      <c r="HAO151"/>
      <c r="HAP151" s="14"/>
      <c r="HAQ151" s="10"/>
      <c r="HAR151"/>
      <c r="HAS151" s="10"/>
      <c r="HAT151"/>
      <c r="HAU151"/>
      <c r="HAV151"/>
      <c r="HAW151" s="14"/>
      <c r="HAX151" s="26"/>
      <c r="HAY151"/>
      <c r="HAZ151" s="10"/>
      <c r="HBA151"/>
      <c r="HBB151"/>
      <c r="HBC151"/>
      <c r="HBD151" s="14"/>
      <c r="HBE151" s="26"/>
      <c r="HBF151"/>
      <c r="HBG151" s="10"/>
      <c r="HBH151"/>
      <c r="HBI151"/>
      <c r="HBJ151"/>
      <c r="HBK151" s="39"/>
      <c r="HBL151" s="81"/>
      <c r="HBM151" s="10"/>
      <c r="HBN151" s="10"/>
      <c r="HBO151" s="14"/>
      <c r="HBP151" s="14"/>
      <c r="HBQ151"/>
      <c r="HBR151" s="10"/>
      <c r="HBS151"/>
      <c r="HBT151" s="10"/>
      <c r="HBU151" s="6"/>
      <c r="HBV151"/>
      <c r="HBW151"/>
      <c r="HBX151" s="14"/>
      <c r="HBY151" s="10"/>
      <c r="HBZ151"/>
      <c r="HCA151" s="10"/>
      <c r="HCB151"/>
      <c r="HCC151"/>
      <c r="HCD151"/>
      <c r="HCE151" s="14"/>
      <c r="HCF151" s="10"/>
      <c r="HCG151"/>
      <c r="HCH151" s="10"/>
      <c r="HCI151"/>
      <c r="HCJ151"/>
      <c r="HCK151"/>
      <c r="HCL151" s="14"/>
      <c r="HCM151" s="10"/>
      <c r="HCN151"/>
      <c r="HCO151" s="10"/>
      <c r="HCP151"/>
      <c r="HCQ151"/>
      <c r="HCR151"/>
      <c r="HCS151" s="14"/>
      <c r="HCT151" s="10"/>
      <c r="HCU151"/>
      <c r="HCV151" s="10"/>
      <c r="HCW151"/>
      <c r="HCX151"/>
      <c r="HCY151"/>
      <c r="HCZ151" s="14"/>
      <c r="HDA151" s="10"/>
      <c r="HDB151"/>
      <c r="HDC151" s="10"/>
      <c r="HDD151"/>
      <c r="HDE151"/>
      <c r="HDF151"/>
      <c r="HDG151" s="14"/>
      <c r="HDH151" s="10"/>
      <c r="HDI151"/>
      <c r="HDJ151" s="10"/>
      <c r="HDK151"/>
      <c r="HDL151"/>
      <c r="HDM151"/>
      <c r="HDN151" s="14"/>
      <c r="HDO151" s="10"/>
      <c r="HDP151"/>
      <c r="HDQ151" s="10"/>
      <c r="HDR151"/>
      <c r="HDS151"/>
      <c r="HDT151"/>
      <c r="HDU151" s="14"/>
      <c r="HDV151" s="10"/>
      <c r="HDW151"/>
      <c r="HDX151" s="10"/>
      <c r="HDY151"/>
      <c r="HDZ151"/>
      <c r="HEA151"/>
      <c r="HEB151" s="14"/>
      <c r="HEC151" s="10"/>
      <c r="HED151"/>
      <c r="HEE151" s="10"/>
      <c r="HEF151"/>
      <c r="HEG151"/>
      <c r="HEH151"/>
      <c r="HEI151" s="14"/>
      <c r="HEJ151" s="10"/>
      <c r="HEK151"/>
      <c r="HEL151" s="10"/>
      <c r="HEM151"/>
      <c r="HEN151"/>
      <c r="HEO151"/>
      <c r="HEP151" s="14"/>
      <c r="HEQ151" s="10"/>
      <c r="HER151"/>
      <c r="HES151" s="10"/>
      <c r="HET151"/>
      <c r="HEU151"/>
      <c r="HEV151"/>
      <c r="HEW151" s="14"/>
      <c r="HEX151" s="10"/>
      <c r="HEY151"/>
      <c r="HEZ151" s="10"/>
      <c r="HFA151"/>
      <c r="HFB151"/>
      <c r="HFC151"/>
      <c r="HFD151" s="14"/>
      <c r="HFE151" s="10"/>
      <c r="HFF151"/>
      <c r="HFG151" s="10"/>
      <c r="HFH151"/>
      <c r="HFI151"/>
      <c r="HFJ151"/>
      <c r="HFK151" s="14"/>
      <c r="HFL151" s="10"/>
      <c r="HFM151"/>
      <c r="HFN151" s="10"/>
      <c r="HFO151"/>
      <c r="HFP151"/>
      <c r="HFQ151"/>
      <c r="HFR151" s="14"/>
      <c r="HFS151" s="10"/>
      <c r="HFT151"/>
      <c r="HFU151" s="10"/>
      <c r="HFV151"/>
      <c r="HFW151"/>
      <c r="HFX151"/>
      <c r="HFY151" s="14"/>
      <c r="HFZ151" s="10"/>
      <c r="HGA151"/>
      <c r="HGB151" s="10"/>
      <c r="HGC151"/>
      <c r="HGD151"/>
      <c r="HGE151"/>
      <c r="HGF151" s="14"/>
      <c r="HGG151" s="10"/>
      <c r="HGH151"/>
      <c r="HGI151" s="10"/>
      <c r="HGJ151"/>
      <c r="HGK151"/>
      <c r="HGL151"/>
      <c r="HGM151" s="14"/>
      <c r="HGN151" s="10"/>
      <c r="HGO151"/>
      <c r="HGP151" s="10"/>
      <c r="HGQ151"/>
      <c r="HGR151"/>
      <c r="HGS151"/>
      <c r="HGT151" s="14"/>
      <c r="HGU151" s="10"/>
      <c r="HGV151"/>
      <c r="HGW151" s="10"/>
      <c r="HGX151"/>
      <c r="HGY151"/>
      <c r="HGZ151"/>
      <c r="HHA151" s="14"/>
      <c r="HHB151" s="10"/>
      <c r="HHC151"/>
      <c r="HHD151" s="10"/>
      <c r="HHE151"/>
      <c r="HHF151"/>
      <c r="HHG151"/>
      <c r="HHH151" s="14"/>
      <c r="HHI151" s="10"/>
      <c r="HHJ151"/>
      <c r="HHK151" s="10"/>
      <c r="HHL151"/>
      <c r="HHM151"/>
      <c r="HHN151"/>
      <c r="HHO151" s="14"/>
      <c r="HHP151" s="10"/>
      <c r="HHQ151"/>
      <c r="HHR151" s="10"/>
      <c r="HHS151"/>
      <c r="HHT151"/>
      <c r="HHU151"/>
      <c r="HHV151" s="14"/>
      <c r="HHW151" s="10"/>
      <c r="HHX151"/>
      <c r="HHY151" s="10"/>
      <c r="HHZ151"/>
      <c r="HIA151"/>
      <c r="HIB151"/>
      <c r="HIC151" s="14"/>
      <c r="HID151" s="10"/>
      <c r="HIE151"/>
      <c r="HIF151" s="10"/>
      <c r="HIG151"/>
      <c r="HIH151"/>
      <c r="HII151"/>
      <c r="HIJ151" s="14"/>
      <c r="HIK151" s="10"/>
      <c r="HIL151"/>
      <c r="HIM151" s="10"/>
      <c r="HIN151"/>
      <c r="HIO151"/>
      <c r="HIP151"/>
      <c r="HIQ151" s="14"/>
      <c r="HIR151" s="10"/>
      <c r="HIS151"/>
      <c r="HIT151" s="10"/>
      <c r="HIU151"/>
      <c r="HIV151"/>
      <c r="HIW151"/>
      <c r="HIX151" s="14"/>
      <c r="HIY151" s="10"/>
      <c r="HIZ151"/>
      <c r="HJA151" s="10"/>
      <c r="HJB151"/>
      <c r="HJC151"/>
      <c r="HJD151"/>
      <c r="HJE151" s="14"/>
      <c r="HJF151" s="10"/>
      <c r="HJG151"/>
      <c r="HJH151" s="10"/>
      <c r="HJI151"/>
      <c r="HJJ151"/>
      <c r="HJK151"/>
      <c r="HJL151" s="14"/>
      <c r="HJM151" s="10"/>
      <c r="HJN151"/>
      <c r="HJO151" s="10"/>
      <c r="HJP151"/>
      <c r="HJQ151"/>
      <c r="HJR151"/>
      <c r="HJS151" s="14"/>
      <c r="HJT151" s="10"/>
      <c r="HJU151"/>
      <c r="HJV151" s="10"/>
      <c r="HJW151"/>
      <c r="HJX151"/>
      <c r="HJY151"/>
      <c r="HJZ151" s="14"/>
      <c r="HKA151" s="26"/>
      <c r="HKB151"/>
      <c r="HKC151" s="10"/>
      <c r="HKD151"/>
      <c r="HKE151"/>
      <c r="HKF151"/>
      <c r="HKG151" s="14"/>
      <c r="HKH151" s="26"/>
      <c r="HKI151"/>
      <c r="HKJ151" s="10"/>
      <c r="HKK151"/>
      <c r="HKL151"/>
      <c r="HKM151"/>
      <c r="HKN151" s="39"/>
      <c r="HKO151" s="81"/>
      <c r="HKP151" s="10"/>
      <c r="HKQ151" s="10"/>
      <c r="HKR151" s="14"/>
      <c r="HKS151" s="14"/>
      <c r="HKT151"/>
      <c r="HKU151" s="10"/>
      <c r="HKV151"/>
      <c r="HKW151" s="10"/>
      <c r="HKX151" s="6"/>
      <c r="HKY151"/>
      <c r="HKZ151"/>
      <c r="HLA151" s="14"/>
      <c r="HLB151" s="10"/>
      <c r="HLC151"/>
      <c r="HLD151" s="10"/>
      <c r="HLE151"/>
      <c r="HLF151"/>
      <c r="HLG151"/>
      <c r="HLH151" s="14"/>
      <c r="HLI151" s="10"/>
      <c r="HLJ151"/>
      <c r="HLK151" s="10"/>
      <c r="HLL151"/>
      <c r="HLM151"/>
      <c r="HLN151"/>
      <c r="HLO151" s="14"/>
      <c r="HLP151" s="10"/>
      <c r="HLQ151"/>
      <c r="HLR151" s="10"/>
      <c r="HLS151"/>
      <c r="HLT151"/>
      <c r="HLU151"/>
      <c r="HLV151" s="14"/>
      <c r="HLW151" s="10"/>
      <c r="HLX151"/>
      <c r="HLY151" s="10"/>
      <c r="HLZ151"/>
      <c r="HMA151"/>
      <c r="HMB151"/>
      <c r="HMC151" s="14"/>
      <c r="HMD151" s="10"/>
      <c r="HME151"/>
      <c r="HMF151" s="10"/>
      <c r="HMG151"/>
      <c r="HMH151"/>
      <c r="HMI151"/>
      <c r="HMJ151" s="14"/>
      <c r="HMK151" s="10"/>
      <c r="HML151"/>
      <c r="HMM151" s="10"/>
      <c r="HMN151"/>
      <c r="HMO151"/>
      <c r="HMP151"/>
      <c r="HMQ151" s="14"/>
      <c r="HMR151" s="10"/>
      <c r="HMS151"/>
      <c r="HMT151" s="10"/>
      <c r="HMU151"/>
      <c r="HMV151"/>
      <c r="HMW151"/>
      <c r="HMX151" s="14"/>
      <c r="HMY151" s="10"/>
      <c r="HMZ151"/>
      <c r="HNA151" s="10"/>
      <c r="HNB151"/>
      <c r="HNC151"/>
      <c r="HND151"/>
      <c r="HNE151" s="14"/>
      <c r="HNF151" s="10"/>
      <c r="HNG151"/>
      <c r="HNH151" s="10"/>
      <c r="HNI151"/>
      <c r="HNJ151"/>
      <c r="HNK151"/>
      <c r="HNL151" s="14"/>
      <c r="HNM151" s="10"/>
      <c r="HNN151"/>
      <c r="HNO151" s="10"/>
      <c r="HNP151"/>
      <c r="HNQ151"/>
      <c r="HNR151"/>
      <c r="HNS151" s="14"/>
      <c r="HNT151" s="10"/>
      <c r="HNU151"/>
      <c r="HNV151" s="10"/>
      <c r="HNW151"/>
      <c r="HNX151"/>
      <c r="HNY151"/>
      <c r="HNZ151" s="14"/>
      <c r="HOA151" s="10"/>
      <c r="HOB151"/>
      <c r="HOC151" s="10"/>
      <c r="HOD151"/>
      <c r="HOE151"/>
      <c r="HOF151"/>
      <c r="HOG151" s="14"/>
      <c r="HOH151" s="10"/>
      <c r="HOI151"/>
      <c r="HOJ151" s="10"/>
      <c r="HOK151"/>
      <c r="HOL151"/>
      <c r="HOM151"/>
      <c r="HON151" s="14"/>
      <c r="HOO151" s="10"/>
      <c r="HOP151"/>
      <c r="HOQ151" s="10"/>
      <c r="HOR151"/>
      <c r="HOS151"/>
      <c r="HOT151"/>
      <c r="HOU151" s="14"/>
      <c r="HOV151" s="10"/>
      <c r="HOW151"/>
      <c r="HOX151" s="10"/>
      <c r="HOY151"/>
      <c r="HOZ151"/>
      <c r="HPA151"/>
      <c r="HPB151" s="14"/>
      <c r="HPC151" s="10"/>
      <c r="HPD151"/>
      <c r="HPE151" s="10"/>
      <c r="HPF151"/>
      <c r="HPG151"/>
      <c r="HPH151"/>
      <c r="HPI151" s="14"/>
      <c r="HPJ151" s="10"/>
      <c r="HPK151"/>
      <c r="HPL151" s="10"/>
      <c r="HPM151"/>
      <c r="HPN151"/>
      <c r="HPO151"/>
      <c r="HPP151" s="14"/>
      <c r="HPQ151" s="10"/>
      <c r="HPR151"/>
      <c r="HPS151" s="10"/>
      <c r="HPT151"/>
      <c r="HPU151"/>
      <c r="HPV151"/>
      <c r="HPW151" s="14"/>
      <c r="HPX151" s="10"/>
      <c r="HPY151"/>
      <c r="HPZ151" s="10"/>
      <c r="HQA151"/>
      <c r="HQB151"/>
      <c r="HQC151"/>
      <c r="HQD151" s="14"/>
      <c r="HQE151" s="10"/>
      <c r="HQF151"/>
      <c r="HQG151" s="10"/>
      <c r="HQH151"/>
      <c r="HQI151"/>
      <c r="HQJ151"/>
      <c r="HQK151" s="14"/>
      <c r="HQL151" s="10"/>
      <c r="HQM151"/>
      <c r="HQN151" s="10"/>
      <c r="HQO151"/>
      <c r="HQP151"/>
      <c r="HQQ151"/>
      <c r="HQR151" s="14"/>
      <c r="HQS151" s="10"/>
      <c r="HQT151"/>
      <c r="HQU151" s="10"/>
      <c r="HQV151"/>
      <c r="HQW151"/>
      <c r="HQX151"/>
      <c r="HQY151" s="14"/>
      <c r="HQZ151" s="10"/>
      <c r="HRA151"/>
      <c r="HRB151" s="10"/>
      <c r="HRC151"/>
      <c r="HRD151"/>
      <c r="HRE151"/>
      <c r="HRF151" s="14"/>
      <c r="HRG151" s="10"/>
      <c r="HRH151"/>
      <c r="HRI151" s="10"/>
      <c r="HRJ151"/>
      <c r="HRK151"/>
      <c r="HRL151"/>
      <c r="HRM151" s="14"/>
      <c r="HRN151" s="10"/>
      <c r="HRO151"/>
      <c r="HRP151" s="10"/>
      <c r="HRQ151"/>
      <c r="HRR151"/>
      <c r="HRS151"/>
      <c r="HRT151" s="14"/>
      <c r="HRU151" s="10"/>
      <c r="HRV151"/>
      <c r="HRW151" s="10"/>
      <c r="HRX151"/>
      <c r="HRY151"/>
      <c r="HRZ151"/>
      <c r="HSA151" s="14"/>
      <c r="HSB151" s="10"/>
      <c r="HSC151"/>
      <c r="HSD151" s="10"/>
      <c r="HSE151"/>
      <c r="HSF151"/>
      <c r="HSG151"/>
      <c r="HSH151" s="14"/>
      <c r="HSI151" s="10"/>
      <c r="HSJ151"/>
      <c r="HSK151" s="10"/>
      <c r="HSL151"/>
      <c r="HSM151"/>
      <c r="HSN151"/>
      <c r="HSO151" s="14"/>
      <c r="HSP151" s="10"/>
      <c r="HSQ151"/>
      <c r="HSR151" s="10"/>
      <c r="HSS151"/>
      <c r="HST151"/>
      <c r="HSU151"/>
      <c r="HSV151" s="14"/>
      <c r="HSW151" s="10"/>
      <c r="HSX151"/>
      <c r="HSY151" s="10"/>
      <c r="HSZ151"/>
      <c r="HTA151"/>
      <c r="HTB151"/>
      <c r="HTC151" s="14"/>
      <c r="HTD151" s="26"/>
      <c r="HTE151"/>
      <c r="HTF151" s="10"/>
      <c r="HTG151"/>
      <c r="HTH151"/>
      <c r="HTI151"/>
      <c r="HTJ151" s="14"/>
      <c r="HTK151" s="26"/>
      <c r="HTL151"/>
      <c r="HTM151" s="10"/>
      <c r="HTN151"/>
      <c r="HTO151"/>
      <c r="HTP151"/>
      <c r="HTQ151" s="39"/>
      <c r="HTR151" s="81"/>
      <c r="HTS151" s="10"/>
      <c r="HTT151" s="10"/>
      <c r="HTU151" s="14"/>
      <c r="HTV151" s="14"/>
      <c r="HTW151"/>
      <c r="HTX151" s="10"/>
      <c r="HTY151"/>
      <c r="HTZ151" s="10"/>
      <c r="HUA151" s="6"/>
      <c r="HUB151"/>
      <c r="HUC151"/>
      <c r="HUD151" s="14"/>
      <c r="HUE151" s="10"/>
      <c r="HUF151"/>
      <c r="HUG151" s="10"/>
      <c r="HUH151"/>
      <c r="HUI151"/>
      <c r="HUJ151"/>
      <c r="HUK151" s="14"/>
      <c r="HUL151" s="10"/>
      <c r="HUM151"/>
      <c r="HUN151" s="10"/>
      <c r="HUO151"/>
      <c r="HUP151"/>
      <c r="HUQ151"/>
      <c r="HUR151" s="14"/>
      <c r="HUS151" s="10"/>
      <c r="HUT151"/>
      <c r="HUU151" s="10"/>
      <c r="HUV151"/>
      <c r="HUW151"/>
      <c r="HUX151"/>
      <c r="HUY151" s="14"/>
      <c r="HUZ151" s="10"/>
      <c r="HVA151"/>
      <c r="HVB151" s="10"/>
      <c r="HVC151"/>
      <c r="HVD151"/>
      <c r="HVE151"/>
      <c r="HVF151" s="14"/>
      <c r="HVG151" s="10"/>
      <c r="HVH151"/>
      <c r="HVI151" s="10"/>
      <c r="HVJ151"/>
      <c r="HVK151"/>
      <c r="HVL151"/>
      <c r="HVM151" s="14"/>
      <c r="HVN151" s="10"/>
      <c r="HVO151"/>
      <c r="HVP151" s="10"/>
      <c r="HVQ151"/>
      <c r="HVR151"/>
      <c r="HVS151"/>
      <c r="HVT151" s="14"/>
      <c r="HVU151" s="10"/>
      <c r="HVV151"/>
      <c r="HVW151" s="10"/>
      <c r="HVX151"/>
      <c r="HVY151"/>
      <c r="HVZ151"/>
      <c r="HWA151" s="14"/>
      <c r="HWB151" s="10"/>
      <c r="HWC151"/>
      <c r="HWD151" s="10"/>
      <c r="HWE151"/>
      <c r="HWF151"/>
      <c r="HWG151"/>
      <c r="HWH151" s="14"/>
      <c r="HWI151" s="10"/>
      <c r="HWJ151"/>
      <c r="HWK151" s="10"/>
      <c r="HWL151"/>
      <c r="HWM151"/>
      <c r="HWN151"/>
      <c r="HWO151" s="14"/>
      <c r="HWP151" s="10"/>
      <c r="HWQ151"/>
      <c r="HWR151" s="10"/>
      <c r="HWS151"/>
      <c r="HWT151"/>
      <c r="HWU151"/>
      <c r="HWV151" s="14"/>
      <c r="HWW151" s="10"/>
      <c r="HWX151"/>
      <c r="HWY151" s="10"/>
      <c r="HWZ151"/>
      <c r="HXA151"/>
      <c r="HXB151"/>
      <c r="HXC151" s="14"/>
      <c r="HXD151" s="10"/>
      <c r="HXE151"/>
      <c r="HXF151" s="10"/>
      <c r="HXG151"/>
      <c r="HXH151"/>
      <c r="HXI151"/>
      <c r="HXJ151" s="14"/>
      <c r="HXK151" s="10"/>
      <c r="HXL151"/>
      <c r="HXM151" s="10"/>
      <c r="HXN151"/>
      <c r="HXO151"/>
      <c r="HXP151"/>
      <c r="HXQ151" s="14"/>
      <c r="HXR151" s="10"/>
      <c r="HXS151"/>
      <c r="HXT151" s="10"/>
      <c r="HXU151"/>
      <c r="HXV151"/>
      <c r="HXW151"/>
      <c r="HXX151" s="14"/>
      <c r="HXY151" s="10"/>
      <c r="HXZ151"/>
      <c r="HYA151" s="10"/>
      <c r="HYB151"/>
      <c r="HYC151"/>
      <c r="HYD151"/>
      <c r="HYE151" s="14"/>
      <c r="HYF151" s="10"/>
      <c r="HYG151"/>
      <c r="HYH151" s="10"/>
      <c r="HYI151"/>
      <c r="HYJ151"/>
      <c r="HYK151"/>
      <c r="HYL151" s="14"/>
      <c r="HYM151" s="10"/>
      <c r="HYN151"/>
      <c r="HYO151" s="10"/>
      <c r="HYP151"/>
      <c r="HYQ151"/>
      <c r="HYR151"/>
      <c r="HYS151" s="14"/>
      <c r="HYT151" s="10"/>
      <c r="HYU151"/>
      <c r="HYV151" s="10"/>
      <c r="HYW151"/>
      <c r="HYX151"/>
      <c r="HYY151"/>
      <c r="HYZ151" s="14"/>
      <c r="HZA151" s="10"/>
      <c r="HZB151"/>
      <c r="HZC151" s="10"/>
      <c r="HZD151"/>
      <c r="HZE151"/>
      <c r="HZF151"/>
      <c r="HZG151" s="14"/>
      <c r="HZH151" s="10"/>
      <c r="HZI151"/>
      <c r="HZJ151" s="10"/>
      <c r="HZK151"/>
      <c r="HZL151"/>
      <c r="HZM151"/>
      <c r="HZN151" s="14"/>
      <c r="HZO151" s="10"/>
      <c r="HZP151"/>
      <c r="HZQ151" s="10"/>
      <c r="HZR151"/>
      <c r="HZS151"/>
      <c r="HZT151"/>
      <c r="HZU151" s="14"/>
      <c r="HZV151" s="10"/>
      <c r="HZW151"/>
      <c r="HZX151" s="10"/>
      <c r="HZY151"/>
      <c r="HZZ151"/>
      <c r="IAA151"/>
      <c r="IAB151" s="14"/>
      <c r="IAC151" s="10"/>
      <c r="IAD151"/>
      <c r="IAE151" s="10"/>
      <c r="IAF151"/>
      <c r="IAG151"/>
      <c r="IAH151"/>
      <c r="IAI151" s="14"/>
      <c r="IAJ151" s="10"/>
      <c r="IAK151"/>
      <c r="IAL151" s="10"/>
      <c r="IAM151"/>
      <c r="IAN151"/>
      <c r="IAO151"/>
      <c r="IAP151" s="14"/>
      <c r="IAQ151" s="10"/>
      <c r="IAR151"/>
      <c r="IAS151" s="10"/>
      <c r="IAT151"/>
      <c r="IAU151"/>
      <c r="IAV151"/>
      <c r="IAW151" s="14"/>
      <c r="IAX151" s="10"/>
      <c r="IAY151"/>
      <c r="IAZ151" s="10"/>
      <c r="IBA151"/>
      <c r="IBB151"/>
      <c r="IBC151"/>
      <c r="IBD151" s="14"/>
      <c r="IBE151" s="10"/>
      <c r="IBF151"/>
      <c r="IBG151" s="10"/>
      <c r="IBH151"/>
      <c r="IBI151"/>
      <c r="IBJ151"/>
      <c r="IBK151" s="14"/>
      <c r="IBL151" s="10"/>
      <c r="IBM151"/>
      <c r="IBN151" s="10"/>
      <c r="IBO151"/>
      <c r="IBP151"/>
      <c r="IBQ151"/>
      <c r="IBR151" s="14"/>
      <c r="IBS151" s="10"/>
      <c r="IBT151"/>
      <c r="IBU151" s="10"/>
      <c r="IBV151"/>
      <c r="IBW151"/>
      <c r="IBX151"/>
      <c r="IBY151" s="14"/>
      <c r="IBZ151" s="10"/>
      <c r="ICA151"/>
      <c r="ICB151" s="10"/>
      <c r="ICC151"/>
      <c r="ICD151"/>
      <c r="ICE151"/>
      <c r="ICF151" s="14"/>
      <c r="ICG151" s="26"/>
      <c r="ICH151"/>
      <c r="ICI151" s="10"/>
      <c r="ICJ151"/>
      <c r="ICK151"/>
      <c r="ICL151"/>
      <c r="ICM151" s="14"/>
      <c r="ICN151" s="26"/>
      <c r="ICO151"/>
      <c r="ICP151" s="10"/>
      <c r="ICQ151"/>
      <c r="ICR151"/>
      <c r="ICS151"/>
      <c r="ICT151" s="39"/>
      <c r="ICU151" s="81"/>
      <c r="ICV151" s="10"/>
      <c r="ICW151" s="10"/>
      <c r="ICX151" s="14"/>
      <c r="ICY151" s="14"/>
      <c r="ICZ151"/>
      <c r="IDA151" s="10"/>
      <c r="IDB151"/>
      <c r="IDC151" s="10"/>
      <c r="IDD151" s="6"/>
      <c r="IDE151"/>
      <c r="IDF151"/>
      <c r="IDG151" s="14"/>
      <c r="IDH151" s="10"/>
      <c r="IDI151"/>
      <c r="IDJ151" s="10"/>
      <c r="IDK151"/>
      <c r="IDL151"/>
      <c r="IDM151"/>
      <c r="IDN151" s="14"/>
      <c r="IDO151" s="10"/>
      <c r="IDP151"/>
      <c r="IDQ151" s="10"/>
      <c r="IDR151"/>
      <c r="IDS151"/>
      <c r="IDT151"/>
      <c r="IDU151" s="14"/>
      <c r="IDV151" s="10"/>
      <c r="IDW151"/>
      <c r="IDX151" s="10"/>
      <c r="IDY151"/>
      <c r="IDZ151"/>
      <c r="IEA151"/>
      <c r="IEB151" s="14"/>
      <c r="IEC151" s="10"/>
      <c r="IED151"/>
      <c r="IEE151" s="10"/>
      <c r="IEF151"/>
      <c r="IEG151"/>
      <c r="IEH151"/>
      <c r="IEI151" s="14"/>
      <c r="IEJ151" s="10"/>
      <c r="IEK151"/>
      <c r="IEL151" s="10"/>
      <c r="IEM151"/>
      <c r="IEN151"/>
      <c r="IEO151"/>
      <c r="IEP151" s="14"/>
      <c r="IEQ151" s="10"/>
      <c r="IER151"/>
      <c r="IES151" s="10"/>
      <c r="IET151"/>
      <c r="IEU151"/>
      <c r="IEV151"/>
      <c r="IEW151" s="14"/>
      <c r="IEX151" s="10"/>
      <c r="IEY151"/>
      <c r="IEZ151" s="10"/>
      <c r="IFA151"/>
      <c r="IFB151"/>
      <c r="IFC151"/>
      <c r="IFD151" s="14"/>
      <c r="IFE151" s="10"/>
      <c r="IFF151"/>
      <c r="IFG151" s="10"/>
      <c r="IFH151"/>
      <c r="IFI151"/>
      <c r="IFJ151"/>
      <c r="IFK151" s="14"/>
      <c r="IFL151" s="10"/>
      <c r="IFM151"/>
      <c r="IFN151" s="10"/>
      <c r="IFO151"/>
      <c r="IFP151"/>
      <c r="IFQ151"/>
      <c r="IFR151" s="14"/>
      <c r="IFS151" s="10"/>
      <c r="IFT151"/>
      <c r="IFU151" s="10"/>
      <c r="IFV151"/>
      <c r="IFW151"/>
      <c r="IFX151"/>
      <c r="IFY151" s="14"/>
      <c r="IFZ151" s="10"/>
      <c r="IGA151"/>
      <c r="IGB151" s="10"/>
      <c r="IGC151"/>
      <c r="IGD151"/>
      <c r="IGE151"/>
      <c r="IGF151" s="14"/>
      <c r="IGG151" s="10"/>
      <c r="IGH151"/>
      <c r="IGI151" s="10"/>
      <c r="IGJ151"/>
      <c r="IGK151"/>
      <c r="IGL151"/>
      <c r="IGM151" s="14"/>
      <c r="IGN151" s="10"/>
      <c r="IGO151"/>
      <c r="IGP151" s="10"/>
      <c r="IGQ151"/>
      <c r="IGR151"/>
      <c r="IGS151"/>
      <c r="IGT151" s="14"/>
      <c r="IGU151" s="10"/>
      <c r="IGV151"/>
      <c r="IGW151" s="10"/>
      <c r="IGX151"/>
      <c r="IGY151"/>
      <c r="IGZ151"/>
      <c r="IHA151" s="14"/>
      <c r="IHB151" s="10"/>
      <c r="IHC151"/>
      <c r="IHD151" s="10"/>
      <c r="IHE151"/>
      <c r="IHF151"/>
      <c r="IHG151"/>
      <c r="IHH151" s="14"/>
      <c r="IHI151" s="10"/>
      <c r="IHJ151"/>
      <c r="IHK151" s="10"/>
      <c r="IHL151"/>
      <c r="IHM151"/>
      <c r="IHN151"/>
      <c r="IHO151" s="14"/>
      <c r="IHP151" s="10"/>
      <c r="IHQ151"/>
      <c r="IHR151" s="10"/>
      <c r="IHS151"/>
      <c r="IHT151"/>
      <c r="IHU151"/>
      <c r="IHV151" s="14"/>
      <c r="IHW151" s="10"/>
      <c r="IHX151"/>
      <c r="IHY151" s="10"/>
      <c r="IHZ151"/>
      <c r="IIA151"/>
      <c r="IIB151"/>
      <c r="IIC151" s="14"/>
      <c r="IID151" s="10"/>
      <c r="IIE151"/>
      <c r="IIF151" s="10"/>
      <c r="IIG151"/>
      <c r="IIH151"/>
      <c r="III151"/>
      <c r="IIJ151" s="14"/>
      <c r="IIK151" s="10"/>
      <c r="IIL151"/>
      <c r="IIM151" s="10"/>
      <c r="IIN151"/>
      <c r="IIO151"/>
      <c r="IIP151"/>
      <c r="IIQ151" s="14"/>
      <c r="IIR151" s="10"/>
      <c r="IIS151"/>
      <c r="IIT151" s="10"/>
      <c r="IIU151"/>
      <c r="IIV151"/>
      <c r="IIW151"/>
      <c r="IIX151" s="14"/>
      <c r="IIY151" s="10"/>
      <c r="IIZ151"/>
      <c r="IJA151" s="10"/>
      <c r="IJB151"/>
      <c r="IJC151"/>
      <c r="IJD151"/>
      <c r="IJE151" s="14"/>
      <c r="IJF151" s="10"/>
      <c r="IJG151"/>
      <c r="IJH151" s="10"/>
      <c r="IJI151"/>
      <c r="IJJ151"/>
      <c r="IJK151"/>
      <c r="IJL151" s="14"/>
      <c r="IJM151" s="10"/>
      <c r="IJN151"/>
      <c r="IJO151" s="10"/>
      <c r="IJP151"/>
      <c r="IJQ151"/>
      <c r="IJR151"/>
      <c r="IJS151" s="14"/>
      <c r="IJT151" s="10"/>
      <c r="IJU151"/>
      <c r="IJV151" s="10"/>
      <c r="IJW151"/>
      <c r="IJX151"/>
      <c r="IJY151"/>
      <c r="IJZ151" s="14"/>
      <c r="IKA151" s="10"/>
      <c r="IKB151"/>
      <c r="IKC151" s="10"/>
      <c r="IKD151"/>
      <c r="IKE151"/>
      <c r="IKF151"/>
      <c r="IKG151" s="14"/>
      <c r="IKH151" s="10"/>
      <c r="IKI151"/>
      <c r="IKJ151" s="10"/>
      <c r="IKK151"/>
      <c r="IKL151"/>
      <c r="IKM151"/>
      <c r="IKN151" s="14"/>
      <c r="IKO151" s="10"/>
      <c r="IKP151"/>
      <c r="IKQ151" s="10"/>
      <c r="IKR151"/>
      <c r="IKS151"/>
      <c r="IKT151"/>
      <c r="IKU151" s="14"/>
      <c r="IKV151" s="10"/>
      <c r="IKW151"/>
      <c r="IKX151" s="10"/>
      <c r="IKY151"/>
      <c r="IKZ151"/>
      <c r="ILA151"/>
      <c r="ILB151" s="14"/>
      <c r="ILC151" s="10"/>
      <c r="ILD151"/>
      <c r="ILE151" s="10"/>
      <c r="ILF151"/>
      <c r="ILG151"/>
      <c r="ILH151"/>
      <c r="ILI151" s="14"/>
      <c r="ILJ151" s="26"/>
      <c r="ILK151"/>
      <c r="ILL151" s="10"/>
      <c r="ILM151"/>
      <c r="ILN151"/>
      <c r="ILO151"/>
      <c r="ILP151" s="14"/>
      <c r="ILQ151" s="26"/>
      <c r="ILR151"/>
      <c r="ILS151" s="10"/>
      <c r="ILT151"/>
      <c r="ILU151"/>
      <c r="ILV151"/>
      <c r="ILW151" s="39"/>
      <c r="ILX151" s="81"/>
      <c r="ILY151" s="10"/>
      <c r="ILZ151" s="10"/>
      <c r="IMA151" s="14"/>
      <c r="IMB151" s="14"/>
      <c r="IMC151"/>
      <c r="IMD151" s="10"/>
      <c r="IME151"/>
      <c r="IMF151" s="10"/>
      <c r="IMG151" s="6"/>
      <c r="IMH151"/>
      <c r="IMI151"/>
      <c r="IMJ151" s="14"/>
      <c r="IMK151" s="10"/>
      <c r="IML151"/>
      <c r="IMM151" s="10"/>
      <c r="IMN151"/>
      <c r="IMO151"/>
      <c r="IMP151"/>
      <c r="IMQ151" s="14"/>
      <c r="IMR151" s="10"/>
      <c r="IMS151"/>
      <c r="IMT151" s="10"/>
      <c r="IMU151"/>
      <c r="IMV151"/>
      <c r="IMW151"/>
      <c r="IMX151" s="14"/>
      <c r="IMY151" s="10"/>
      <c r="IMZ151"/>
      <c r="INA151" s="10"/>
      <c r="INB151"/>
      <c r="INC151"/>
      <c r="IND151"/>
      <c r="INE151" s="14"/>
      <c r="INF151" s="10"/>
      <c r="ING151"/>
      <c r="INH151" s="10"/>
      <c r="INI151"/>
      <c r="INJ151"/>
      <c r="INK151"/>
      <c r="INL151" s="14"/>
      <c r="INM151" s="10"/>
      <c r="INN151"/>
      <c r="INO151" s="10"/>
      <c r="INP151"/>
      <c r="INQ151"/>
      <c r="INR151"/>
      <c r="INS151" s="14"/>
      <c r="INT151" s="10"/>
      <c r="INU151"/>
      <c r="INV151" s="10"/>
      <c r="INW151"/>
      <c r="INX151"/>
      <c r="INY151"/>
      <c r="INZ151" s="14"/>
      <c r="IOA151" s="10"/>
      <c r="IOB151"/>
      <c r="IOC151" s="10"/>
      <c r="IOD151"/>
      <c r="IOE151"/>
      <c r="IOF151"/>
      <c r="IOG151" s="14"/>
      <c r="IOH151" s="10"/>
      <c r="IOI151"/>
      <c r="IOJ151" s="10"/>
      <c r="IOK151"/>
      <c r="IOL151"/>
      <c r="IOM151"/>
      <c r="ION151" s="14"/>
      <c r="IOO151" s="10"/>
      <c r="IOP151"/>
      <c r="IOQ151" s="10"/>
      <c r="IOR151"/>
      <c r="IOS151"/>
      <c r="IOT151"/>
      <c r="IOU151" s="14"/>
      <c r="IOV151" s="10"/>
      <c r="IOW151"/>
      <c r="IOX151" s="10"/>
      <c r="IOY151"/>
      <c r="IOZ151"/>
      <c r="IPA151"/>
      <c r="IPB151" s="14"/>
      <c r="IPC151" s="10"/>
      <c r="IPD151"/>
      <c r="IPE151" s="10"/>
      <c r="IPF151"/>
      <c r="IPG151"/>
      <c r="IPH151"/>
      <c r="IPI151" s="14"/>
      <c r="IPJ151" s="10"/>
      <c r="IPK151"/>
      <c r="IPL151" s="10"/>
      <c r="IPM151"/>
      <c r="IPN151"/>
      <c r="IPO151"/>
      <c r="IPP151" s="14"/>
      <c r="IPQ151" s="10"/>
      <c r="IPR151"/>
      <c r="IPS151" s="10"/>
      <c r="IPT151"/>
      <c r="IPU151"/>
      <c r="IPV151"/>
      <c r="IPW151" s="14"/>
      <c r="IPX151" s="10"/>
      <c r="IPY151"/>
      <c r="IPZ151" s="10"/>
      <c r="IQA151"/>
      <c r="IQB151"/>
      <c r="IQC151"/>
      <c r="IQD151" s="14"/>
      <c r="IQE151" s="10"/>
      <c r="IQF151"/>
      <c r="IQG151" s="10"/>
      <c r="IQH151"/>
      <c r="IQI151"/>
      <c r="IQJ151"/>
      <c r="IQK151" s="14"/>
      <c r="IQL151" s="10"/>
      <c r="IQM151"/>
      <c r="IQN151" s="10"/>
      <c r="IQO151"/>
      <c r="IQP151"/>
      <c r="IQQ151"/>
      <c r="IQR151" s="14"/>
      <c r="IQS151" s="10"/>
      <c r="IQT151"/>
      <c r="IQU151" s="10"/>
      <c r="IQV151"/>
      <c r="IQW151"/>
      <c r="IQX151"/>
      <c r="IQY151" s="14"/>
      <c r="IQZ151" s="10"/>
      <c r="IRA151"/>
      <c r="IRB151" s="10"/>
      <c r="IRC151"/>
      <c r="IRD151"/>
      <c r="IRE151"/>
      <c r="IRF151" s="14"/>
      <c r="IRG151" s="10"/>
      <c r="IRH151"/>
      <c r="IRI151" s="10"/>
      <c r="IRJ151"/>
      <c r="IRK151"/>
      <c r="IRL151"/>
      <c r="IRM151" s="14"/>
      <c r="IRN151" s="10"/>
      <c r="IRO151"/>
      <c r="IRP151" s="10"/>
      <c r="IRQ151"/>
      <c r="IRR151"/>
      <c r="IRS151"/>
      <c r="IRT151" s="14"/>
      <c r="IRU151" s="10"/>
      <c r="IRV151"/>
      <c r="IRW151" s="10"/>
      <c r="IRX151"/>
      <c r="IRY151"/>
      <c r="IRZ151"/>
      <c r="ISA151" s="14"/>
      <c r="ISB151" s="10"/>
      <c r="ISC151"/>
      <c r="ISD151" s="10"/>
      <c r="ISE151"/>
      <c r="ISF151"/>
      <c r="ISG151"/>
      <c r="ISH151" s="14"/>
      <c r="ISI151" s="10"/>
      <c r="ISJ151"/>
      <c r="ISK151" s="10"/>
      <c r="ISL151"/>
      <c r="ISM151"/>
      <c r="ISN151"/>
      <c r="ISO151" s="14"/>
      <c r="ISP151" s="10"/>
      <c r="ISQ151"/>
      <c r="ISR151" s="10"/>
      <c r="ISS151"/>
      <c r="IST151"/>
      <c r="ISU151"/>
      <c r="ISV151" s="14"/>
      <c r="ISW151" s="10"/>
      <c r="ISX151"/>
      <c r="ISY151" s="10"/>
      <c r="ISZ151"/>
      <c r="ITA151"/>
      <c r="ITB151"/>
      <c r="ITC151" s="14"/>
      <c r="ITD151" s="10"/>
      <c r="ITE151"/>
      <c r="ITF151" s="10"/>
      <c r="ITG151"/>
      <c r="ITH151"/>
      <c r="ITI151"/>
      <c r="ITJ151" s="14"/>
      <c r="ITK151" s="10"/>
      <c r="ITL151"/>
      <c r="ITM151" s="10"/>
      <c r="ITN151"/>
      <c r="ITO151"/>
      <c r="ITP151"/>
      <c r="ITQ151" s="14"/>
      <c r="ITR151" s="10"/>
      <c r="ITS151"/>
      <c r="ITT151" s="10"/>
      <c r="ITU151"/>
      <c r="ITV151"/>
      <c r="ITW151"/>
      <c r="ITX151" s="14"/>
      <c r="ITY151" s="10"/>
      <c r="ITZ151"/>
      <c r="IUA151" s="10"/>
      <c r="IUB151"/>
      <c r="IUC151"/>
      <c r="IUD151"/>
      <c r="IUE151" s="14"/>
      <c r="IUF151" s="10"/>
      <c r="IUG151"/>
      <c r="IUH151" s="10"/>
      <c r="IUI151"/>
      <c r="IUJ151"/>
      <c r="IUK151"/>
      <c r="IUL151" s="14"/>
      <c r="IUM151" s="26"/>
      <c r="IUN151"/>
      <c r="IUO151" s="10"/>
      <c r="IUP151"/>
      <c r="IUQ151"/>
      <c r="IUR151"/>
      <c r="IUS151" s="14"/>
      <c r="IUT151" s="26"/>
      <c r="IUU151"/>
      <c r="IUV151" s="10"/>
      <c r="IUW151"/>
      <c r="IUX151"/>
      <c r="IUY151"/>
      <c r="IUZ151" s="39"/>
      <c r="IVA151" s="81"/>
      <c r="IVB151" s="10"/>
      <c r="IVC151" s="10"/>
      <c r="IVD151" s="14"/>
      <c r="IVE151" s="14"/>
      <c r="IVF151"/>
      <c r="IVG151" s="10"/>
      <c r="IVH151"/>
      <c r="IVI151" s="10"/>
      <c r="IVJ151" s="6"/>
      <c r="IVK151"/>
      <c r="IVL151"/>
      <c r="IVM151" s="14"/>
      <c r="IVN151" s="10"/>
      <c r="IVO151"/>
      <c r="IVP151" s="10"/>
      <c r="IVQ151"/>
      <c r="IVR151"/>
      <c r="IVS151"/>
      <c r="IVT151" s="14"/>
      <c r="IVU151" s="10"/>
      <c r="IVV151"/>
      <c r="IVW151" s="10"/>
      <c r="IVX151"/>
      <c r="IVY151"/>
      <c r="IVZ151"/>
      <c r="IWA151" s="14"/>
      <c r="IWB151" s="10"/>
      <c r="IWC151"/>
      <c r="IWD151" s="10"/>
      <c r="IWE151"/>
      <c r="IWF151"/>
      <c r="IWG151"/>
      <c r="IWH151" s="14"/>
      <c r="IWI151" s="10"/>
      <c r="IWJ151"/>
      <c r="IWK151" s="10"/>
      <c r="IWL151"/>
      <c r="IWM151"/>
      <c r="IWN151"/>
      <c r="IWO151" s="14"/>
      <c r="IWP151" s="10"/>
      <c r="IWQ151"/>
      <c r="IWR151" s="10"/>
      <c r="IWS151"/>
      <c r="IWT151"/>
      <c r="IWU151"/>
      <c r="IWV151" s="14"/>
      <c r="IWW151" s="10"/>
      <c r="IWX151"/>
      <c r="IWY151" s="10"/>
      <c r="IWZ151"/>
      <c r="IXA151"/>
      <c r="IXB151"/>
      <c r="IXC151" s="14"/>
      <c r="IXD151" s="10"/>
      <c r="IXE151"/>
      <c r="IXF151" s="10"/>
      <c r="IXG151"/>
      <c r="IXH151"/>
      <c r="IXI151"/>
      <c r="IXJ151" s="14"/>
      <c r="IXK151" s="10"/>
      <c r="IXL151"/>
      <c r="IXM151" s="10"/>
      <c r="IXN151"/>
      <c r="IXO151"/>
      <c r="IXP151"/>
      <c r="IXQ151" s="14"/>
      <c r="IXR151" s="10"/>
      <c r="IXS151"/>
      <c r="IXT151" s="10"/>
      <c r="IXU151"/>
      <c r="IXV151"/>
      <c r="IXW151"/>
      <c r="IXX151" s="14"/>
      <c r="IXY151" s="10"/>
      <c r="IXZ151"/>
      <c r="IYA151" s="10"/>
      <c r="IYB151"/>
      <c r="IYC151"/>
      <c r="IYD151"/>
      <c r="IYE151" s="14"/>
      <c r="IYF151" s="10"/>
      <c r="IYG151"/>
      <c r="IYH151" s="10"/>
      <c r="IYI151"/>
      <c r="IYJ151"/>
      <c r="IYK151"/>
      <c r="IYL151" s="14"/>
      <c r="IYM151" s="10"/>
      <c r="IYN151"/>
      <c r="IYO151" s="10"/>
      <c r="IYP151"/>
      <c r="IYQ151"/>
      <c r="IYR151"/>
      <c r="IYS151" s="14"/>
      <c r="IYT151" s="10"/>
      <c r="IYU151"/>
      <c r="IYV151" s="10"/>
      <c r="IYW151"/>
      <c r="IYX151"/>
      <c r="IYY151"/>
      <c r="IYZ151" s="14"/>
      <c r="IZA151" s="10"/>
      <c r="IZB151"/>
      <c r="IZC151" s="10"/>
      <c r="IZD151"/>
      <c r="IZE151"/>
      <c r="IZF151"/>
      <c r="IZG151" s="14"/>
      <c r="IZH151" s="10"/>
      <c r="IZI151"/>
      <c r="IZJ151" s="10"/>
      <c r="IZK151"/>
      <c r="IZL151"/>
      <c r="IZM151"/>
      <c r="IZN151" s="14"/>
      <c r="IZO151" s="10"/>
      <c r="IZP151"/>
      <c r="IZQ151" s="10"/>
      <c r="IZR151"/>
      <c r="IZS151"/>
      <c r="IZT151"/>
      <c r="IZU151" s="14"/>
      <c r="IZV151" s="10"/>
      <c r="IZW151"/>
      <c r="IZX151" s="10"/>
      <c r="IZY151"/>
      <c r="IZZ151"/>
      <c r="JAA151"/>
      <c r="JAB151" s="14"/>
      <c r="JAC151" s="10"/>
      <c r="JAD151"/>
      <c r="JAE151" s="10"/>
      <c r="JAF151"/>
      <c r="JAG151"/>
      <c r="JAH151"/>
      <c r="JAI151" s="14"/>
      <c r="JAJ151" s="10"/>
      <c r="JAK151"/>
      <c r="JAL151" s="10"/>
      <c r="JAM151"/>
      <c r="JAN151"/>
      <c r="JAO151"/>
      <c r="JAP151" s="14"/>
      <c r="JAQ151" s="10"/>
      <c r="JAR151"/>
      <c r="JAS151" s="10"/>
      <c r="JAT151"/>
      <c r="JAU151"/>
      <c r="JAV151"/>
      <c r="JAW151" s="14"/>
      <c r="JAX151" s="10"/>
      <c r="JAY151"/>
      <c r="JAZ151" s="10"/>
      <c r="JBA151"/>
      <c r="JBB151"/>
      <c r="JBC151"/>
      <c r="JBD151" s="14"/>
      <c r="JBE151" s="10"/>
      <c r="JBF151"/>
      <c r="JBG151" s="10"/>
      <c r="JBH151"/>
      <c r="JBI151"/>
      <c r="JBJ151"/>
      <c r="JBK151" s="14"/>
      <c r="JBL151" s="10"/>
      <c r="JBM151"/>
      <c r="JBN151" s="10"/>
      <c r="JBO151"/>
      <c r="JBP151"/>
      <c r="JBQ151"/>
      <c r="JBR151" s="14"/>
      <c r="JBS151" s="10"/>
      <c r="JBT151"/>
      <c r="JBU151" s="10"/>
      <c r="JBV151"/>
      <c r="JBW151"/>
      <c r="JBX151"/>
      <c r="JBY151" s="14"/>
      <c r="JBZ151" s="10"/>
      <c r="JCA151"/>
      <c r="JCB151" s="10"/>
      <c r="JCC151"/>
      <c r="JCD151"/>
      <c r="JCE151"/>
      <c r="JCF151" s="14"/>
      <c r="JCG151" s="10"/>
      <c r="JCH151"/>
      <c r="JCI151" s="10"/>
      <c r="JCJ151"/>
      <c r="JCK151"/>
      <c r="JCL151"/>
      <c r="JCM151" s="14"/>
      <c r="JCN151" s="10"/>
      <c r="JCO151"/>
      <c r="JCP151" s="10"/>
      <c r="JCQ151"/>
      <c r="JCR151"/>
      <c r="JCS151"/>
      <c r="JCT151" s="14"/>
      <c r="JCU151" s="10"/>
      <c r="JCV151"/>
      <c r="JCW151" s="10"/>
      <c r="JCX151"/>
      <c r="JCY151"/>
      <c r="JCZ151"/>
      <c r="JDA151" s="14"/>
      <c r="JDB151" s="10"/>
      <c r="JDC151"/>
      <c r="JDD151" s="10"/>
      <c r="JDE151"/>
      <c r="JDF151"/>
      <c r="JDG151"/>
      <c r="JDH151" s="14"/>
      <c r="JDI151" s="10"/>
      <c r="JDJ151"/>
      <c r="JDK151" s="10"/>
      <c r="JDL151"/>
      <c r="JDM151"/>
      <c r="JDN151"/>
      <c r="JDO151" s="14"/>
      <c r="JDP151" s="26"/>
      <c r="JDQ151"/>
      <c r="JDR151" s="10"/>
      <c r="JDS151"/>
      <c r="JDT151"/>
      <c r="JDU151"/>
      <c r="JDV151" s="14"/>
      <c r="JDW151" s="26"/>
      <c r="JDX151"/>
      <c r="JDY151" s="10"/>
      <c r="JDZ151"/>
      <c r="JEA151"/>
      <c r="JEB151"/>
      <c r="JEC151" s="39"/>
      <c r="JED151" s="81"/>
      <c r="JEE151" s="10"/>
      <c r="JEF151" s="10"/>
      <c r="JEG151" s="14"/>
      <c r="JEH151" s="14"/>
      <c r="JEI151"/>
      <c r="JEJ151" s="10"/>
      <c r="JEK151"/>
      <c r="JEL151" s="10"/>
      <c r="JEM151" s="6"/>
      <c r="JEN151"/>
      <c r="JEO151"/>
      <c r="JEP151" s="14"/>
      <c r="JEQ151" s="10"/>
      <c r="JER151"/>
      <c r="JES151" s="10"/>
      <c r="JET151"/>
      <c r="JEU151"/>
      <c r="JEV151"/>
      <c r="JEW151" s="14"/>
      <c r="JEX151" s="10"/>
      <c r="JEY151"/>
      <c r="JEZ151" s="10"/>
      <c r="JFA151"/>
      <c r="JFB151"/>
      <c r="JFC151"/>
      <c r="JFD151" s="14"/>
      <c r="JFE151" s="10"/>
      <c r="JFF151"/>
      <c r="JFG151" s="10"/>
      <c r="JFH151"/>
      <c r="JFI151"/>
      <c r="JFJ151"/>
      <c r="JFK151" s="14"/>
      <c r="JFL151" s="10"/>
      <c r="JFM151"/>
      <c r="JFN151" s="10"/>
      <c r="JFO151"/>
      <c r="JFP151"/>
      <c r="JFQ151"/>
      <c r="JFR151" s="14"/>
      <c r="JFS151" s="10"/>
      <c r="JFT151"/>
      <c r="JFU151" s="10"/>
      <c r="JFV151"/>
      <c r="JFW151"/>
      <c r="JFX151"/>
      <c r="JFY151" s="14"/>
      <c r="JFZ151" s="10"/>
      <c r="JGA151"/>
      <c r="JGB151" s="10"/>
      <c r="JGC151"/>
      <c r="JGD151"/>
      <c r="JGE151"/>
      <c r="JGF151" s="14"/>
      <c r="JGG151" s="10"/>
      <c r="JGH151"/>
      <c r="JGI151" s="10"/>
      <c r="JGJ151"/>
      <c r="JGK151"/>
      <c r="JGL151"/>
      <c r="JGM151" s="14"/>
      <c r="JGN151" s="10"/>
      <c r="JGO151"/>
      <c r="JGP151" s="10"/>
      <c r="JGQ151"/>
      <c r="JGR151"/>
      <c r="JGS151"/>
      <c r="JGT151" s="14"/>
      <c r="JGU151" s="10"/>
      <c r="JGV151"/>
      <c r="JGW151" s="10"/>
      <c r="JGX151"/>
      <c r="JGY151"/>
      <c r="JGZ151"/>
      <c r="JHA151" s="14"/>
      <c r="JHB151" s="10"/>
      <c r="JHC151"/>
      <c r="JHD151" s="10"/>
      <c r="JHE151"/>
      <c r="JHF151"/>
      <c r="JHG151"/>
      <c r="JHH151" s="14"/>
      <c r="JHI151" s="10"/>
      <c r="JHJ151"/>
      <c r="JHK151" s="10"/>
      <c r="JHL151"/>
      <c r="JHM151"/>
      <c r="JHN151"/>
      <c r="JHO151" s="14"/>
      <c r="JHP151" s="10"/>
      <c r="JHQ151"/>
      <c r="JHR151" s="10"/>
      <c r="JHS151"/>
      <c r="JHT151"/>
      <c r="JHU151"/>
      <c r="JHV151" s="14"/>
      <c r="JHW151" s="10"/>
      <c r="JHX151"/>
      <c r="JHY151" s="10"/>
      <c r="JHZ151"/>
      <c r="JIA151"/>
      <c r="JIB151"/>
      <c r="JIC151" s="14"/>
      <c r="JID151" s="10"/>
      <c r="JIE151"/>
      <c r="JIF151" s="10"/>
      <c r="JIG151"/>
      <c r="JIH151"/>
      <c r="JII151"/>
      <c r="JIJ151" s="14"/>
      <c r="JIK151" s="10"/>
      <c r="JIL151"/>
      <c r="JIM151" s="10"/>
      <c r="JIN151"/>
      <c r="JIO151"/>
      <c r="JIP151"/>
      <c r="JIQ151" s="14"/>
      <c r="JIR151" s="10"/>
      <c r="JIS151"/>
      <c r="JIT151" s="10"/>
      <c r="JIU151"/>
      <c r="JIV151"/>
      <c r="JIW151"/>
      <c r="JIX151" s="14"/>
      <c r="JIY151" s="10"/>
      <c r="JIZ151"/>
      <c r="JJA151" s="10"/>
      <c r="JJB151"/>
      <c r="JJC151"/>
      <c r="JJD151"/>
      <c r="JJE151" s="14"/>
      <c r="JJF151" s="10"/>
      <c r="JJG151"/>
      <c r="JJH151" s="10"/>
      <c r="JJI151"/>
      <c r="JJJ151"/>
      <c r="JJK151"/>
      <c r="JJL151" s="14"/>
      <c r="JJM151" s="10"/>
      <c r="JJN151"/>
      <c r="JJO151" s="10"/>
      <c r="JJP151"/>
      <c r="JJQ151"/>
      <c r="JJR151"/>
      <c r="JJS151" s="14"/>
      <c r="JJT151" s="10"/>
      <c r="JJU151"/>
      <c r="JJV151" s="10"/>
      <c r="JJW151"/>
      <c r="JJX151"/>
      <c r="JJY151"/>
      <c r="JJZ151" s="14"/>
      <c r="JKA151" s="10"/>
      <c r="JKB151"/>
      <c r="JKC151" s="10"/>
      <c r="JKD151"/>
      <c r="JKE151"/>
      <c r="JKF151"/>
      <c r="JKG151" s="14"/>
      <c r="JKH151" s="10"/>
      <c r="JKI151"/>
      <c r="JKJ151" s="10"/>
      <c r="JKK151"/>
      <c r="JKL151"/>
      <c r="JKM151"/>
      <c r="JKN151" s="14"/>
      <c r="JKO151" s="10"/>
      <c r="JKP151"/>
      <c r="JKQ151" s="10"/>
      <c r="JKR151"/>
      <c r="JKS151"/>
      <c r="JKT151"/>
      <c r="JKU151" s="14"/>
      <c r="JKV151" s="10"/>
      <c r="JKW151"/>
      <c r="JKX151" s="10"/>
      <c r="JKY151"/>
      <c r="JKZ151"/>
      <c r="JLA151"/>
      <c r="JLB151" s="14"/>
      <c r="JLC151" s="10"/>
      <c r="JLD151"/>
      <c r="JLE151" s="10"/>
      <c r="JLF151"/>
      <c r="JLG151"/>
      <c r="JLH151"/>
      <c r="JLI151" s="14"/>
      <c r="JLJ151" s="10"/>
      <c r="JLK151"/>
      <c r="JLL151" s="10"/>
      <c r="JLM151"/>
      <c r="JLN151"/>
      <c r="JLO151"/>
      <c r="JLP151" s="14"/>
      <c r="JLQ151" s="10"/>
      <c r="JLR151"/>
      <c r="JLS151" s="10"/>
      <c r="JLT151"/>
      <c r="JLU151"/>
      <c r="JLV151"/>
      <c r="JLW151" s="14"/>
      <c r="JLX151" s="10"/>
      <c r="JLY151"/>
      <c r="JLZ151" s="10"/>
      <c r="JMA151"/>
      <c r="JMB151"/>
      <c r="JMC151"/>
      <c r="JMD151" s="14"/>
      <c r="JME151" s="10"/>
      <c r="JMF151"/>
      <c r="JMG151" s="10"/>
      <c r="JMH151"/>
      <c r="JMI151"/>
      <c r="JMJ151"/>
      <c r="JMK151" s="14"/>
      <c r="JML151" s="10"/>
      <c r="JMM151"/>
      <c r="JMN151" s="10"/>
      <c r="JMO151"/>
      <c r="JMP151"/>
      <c r="JMQ151"/>
      <c r="JMR151" s="14"/>
      <c r="JMS151" s="26"/>
      <c r="JMT151"/>
      <c r="JMU151" s="10"/>
      <c r="JMV151"/>
      <c r="JMW151"/>
      <c r="JMX151"/>
      <c r="JMY151" s="14"/>
      <c r="JMZ151" s="26"/>
      <c r="JNA151"/>
      <c r="JNB151" s="10"/>
      <c r="JNC151"/>
      <c r="JND151"/>
      <c r="JNE151"/>
      <c r="JNF151" s="39"/>
      <c r="JNG151" s="81"/>
      <c r="JNH151" s="10"/>
      <c r="JNI151" s="10"/>
      <c r="JNJ151" s="14"/>
      <c r="JNK151" s="14"/>
      <c r="JNL151"/>
      <c r="JNM151" s="10"/>
      <c r="JNN151"/>
      <c r="JNO151" s="10"/>
      <c r="JNP151" s="6"/>
      <c r="JNQ151"/>
      <c r="JNR151"/>
      <c r="JNS151" s="14"/>
      <c r="JNT151" s="10"/>
      <c r="JNU151"/>
      <c r="JNV151" s="10"/>
      <c r="JNW151"/>
      <c r="JNX151"/>
      <c r="JNY151"/>
      <c r="JNZ151" s="14"/>
      <c r="JOA151" s="10"/>
      <c r="JOB151"/>
      <c r="JOC151" s="10"/>
      <c r="JOD151"/>
      <c r="JOE151"/>
      <c r="JOF151"/>
      <c r="JOG151" s="14"/>
      <c r="JOH151" s="10"/>
      <c r="JOI151"/>
      <c r="JOJ151" s="10"/>
      <c r="JOK151"/>
      <c r="JOL151"/>
      <c r="JOM151"/>
      <c r="JON151" s="14"/>
      <c r="JOO151" s="10"/>
      <c r="JOP151"/>
      <c r="JOQ151" s="10"/>
      <c r="JOR151"/>
      <c r="JOS151"/>
      <c r="JOT151"/>
      <c r="JOU151" s="14"/>
      <c r="JOV151" s="10"/>
      <c r="JOW151"/>
      <c r="JOX151" s="10"/>
      <c r="JOY151"/>
      <c r="JOZ151"/>
      <c r="JPA151"/>
      <c r="JPB151" s="14"/>
      <c r="JPC151" s="10"/>
      <c r="JPD151"/>
      <c r="JPE151" s="10"/>
      <c r="JPF151"/>
      <c r="JPG151"/>
      <c r="JPH151"/>
      <c r="JPI151" s="14"/>
      <c r="JPJ151" s="10"/>
      <c r="JPK151"/>
      <c r="JPL151" s="10"/>
      <c r="JPM151"/>
      <c r="JPN151"/>
      <c r="JPO151"/>
      <c r="JPP151" s="14"/>
      <c r="JPQ151" s="10"/>
      <c r="JPR151"/>
      <c r="JPS151" s="10"/>
      <c r="JPT151"/>
      <c r="JPU151"/>
      <c r="JPV151"/>
      <c r="JPW151" s="14"/>
      <c r="JPX151" s="10"/>
      <c r="JPY151"/>
      <c r="JPZ151" s="10"/>
      <c r="JQA151"/>
      <c r="JQB151"/>
      <c r="JQC151"/>
      <c r="JQD151" s="14"/>
      <c r="JQE151" s="10"/>
      <c r="JQF151"/>
      <c r="JQG151" s="10"/>
      <c r="JQH151"/>
      <c r="JQI151"/>
      <c r="JQJ151"/>
      <c r="JQK151" s="14"/>
      <c r="JQL151" s="10"/>
      <c r="JQM151"/>
      <c r="JQN151" s="10"/>
      <c r="JQO151"/>
      <c r="JQP151"/>
      <c r="JQQ151"/>
      <c r="JQR151" s="14"/>
      <c r="JQS151" s="10"/>
      <c r="JQT151"/>
      <c r="JQU151" s="10"/>
      <c r="JQV151"/>
      <c r="JQW151"/>
      <c r="JQX151"/>
      <c r="JQY151" s="14"/>
      <c r="JQZ151" s="10"/>
      <c r="JRA151"/>
      <c r="JRB151" s="10"/>
      <c r="JRC151"/>
      <c r="JRD151"/>
      <c r="JRE151"/>
      <c r="JRF151" s="14"/>
      <c r="JRG151" s="10"/>
      <c r="JRH151"/>
      <c r="JRI151" s="10"/>
      <c r="JRJ151"/>
      <c r="JRK151"/>
      <c r="JRL151"/>
      <c r="JRM151" s="14"/>
      <c r="JRN151" s="10"/>
      <c r="JRO151"/>
      <c r="JRP151" s="10"/>
      <c r="JRQ151"/>
      <c r="JRR151"/>
      <c r="JRS151"/>
      <c r="JRT151" s="14"/>
      <c r="JRU151" s="10"/>
      <c r="JRV151"/>
      <c r="JRW151" s="10"/>
      <c r="JRX151"/>
      <c r="JRY151"/>
      <c r="JRZ151"/>
      <c r="JSA151" s="14"/>
      <c r="JSB151" s="10"/>
      <c r="JSC151"/>
      <c r="JSD151" s="10"/>
      <c r="JSE151"/>
      <c r="JSF151"/>
      <c r="JSG151"/>
      <c r="JSH151" s="14"/>
      <c r="JSI151" s="10"/>
      <c r="JSJ151"/>
      <c r="JSK151" s="10"/>
      <c r="JSL151"/>
      <c r="JSM151"/>
      <c r="JSN151"/>
      <c r="JSO151" s="14"/>
      <c r="JSP151" s="10"/>
      <c r="JSQ151"/>
      <c r="JSR151" s="10"/>
      <c r="JSS151"/>
      <c r="JST151"/>
      <c r="JSU151"/>
      <c r="JSV151" s="14"/>
      <c r="JSW151" s="10"/>
      <c r="JSX151"/>
      <c r="JSY151" s="10"/>
      <c r="JSZ151"/>
      <c r="JTA151"/>
      <c r="JTB151"/>
      <c r="JTC151" s="14"/>
      <c r="JTD151" s="10"/>
      <c r="JTE151"/>
      <c r="JTF151" s="10"/>
      <c r="JTG151"/>
      <c r="JTH151"/>
      <c r="JTI151"/>
      <c r="JTJ151" s="14"/>
      <c r="JTK151" s="10"/>
      <c r="JTL151"/>
      <c r="JTM151" s="10"/>
      <c r="JTN151"/>
      <c r="JTO151"/>
      <c r="JTP151"/>
      <c r="JTQ151" s="14"/>
      <c r="JTR151" s="10"/>
      <c r="JTS151"/>
      <c r="JTT151" s="10"/>
      <c r="JTU151"/>
      <c r="JTV151"/>
      <c r="JTW151"/>
      <c r="JTX151" s="14"/>
      <c r="JTY151" s="10"/>
      <c r="JTZ151"/>
      <c r="JUA151" s="10"/>
      <c r="JUB151"/>
      <c r="JUC151"/>
      <c r="JUD151"/>
      <c r="JUE151" s="14"/>
      <c r="JUF151" s="10"/>
      <c r="JUG151"/>
      <c r="JUH151" s="10"/>
      <c r="JUI151"/>
      <c r="JUJ151"/>
      <c r="JUK151"/>
      <c r="JUL151" s="14"/>
      <c r="JUM151" s="10"/>
      <c r="JUN151"/>
      <c r="JUO151" s="10"/>
      <c r="JUP151"/>
      <c r="JUQ151"/>
      <c r="JUR151"/>
      <c r="JUS151" s="14"/>
      <c r="JUT151" s="10"/>
      <c r="JUU151"/>
      <c r="JUV151" s="10"/>
      <c r="JUW151"/>
      <c r="JUX151"/>
      <c r="JUY151"/>
      <c r="JUZ151" s="14"/>
      <c r="JVA151" s="10"/>
      <c r="JVB151"/>
      <c r="JVC151" s="10"/>
      <c r="JVD151"/>
      <c r="JVE151"/>
      <c r="JVF151"/>
      <c r="JVG151" s="14"/>
      <c r="JVH151" s="10"/>
      <c r="JVI151"/>
      <c r="JVJ151" s="10"/>
      <c r="JVK151"/>
      <c r="JVL151"/>
      <c r="JVM151"/>
      <c r="JVN151" s="14"/>
      <c r="JVO151" s="10"/>
      <c r="JVP151"/>
      <c r="JVQ151" s="10"/>
      <c r="JVR151"/>
      <c r="JVS151"/>
      <c r="JVT151"/>
      <c r="JVU151" s="14"/>
      <c r="JVV151" s="26"/>
      <c r="JVW151"/>
      <c r="JVX151" s="10"/>
      <c r="JVY151"/>
      <c r="JVZ151"/>
      <c r="JWA151"/>
      <c r="JWB151" s="14"/>
      <c r="JWC151" s="26"/>
      <c r="JWD151"/>
      <c r="JWE151" s="10"/>
      <c r="JWF151"/>
      <c r="JWG151"/>
      <c r="JWH151"/>
      <c r="JWI151" s="39"/>
      <c r="JWJ151" s="81"/>
      <c r="JWK151" s="10"/>
      <c r="JWL151" s="10"/>
      <c r="JWM151" s="14"/>
      <c r="JWN151" s="14"/>
      <c r="JWO151"/>
      <c r="JWP151" s="10"/>
      <c r="JWQ151"/>
      <c r="JWR151" s="10"/>
      <c r="JWS151" s="6"/>
      <c r="JWT151"/>
      <c r="JWU151"/>
      <c r="JWV151" s="14"/>
      <c r="JWW151" s="10"/>
      <c r="JWX151"/>
      <c r="JWY151" s="10"/>
      <c r="JWZ151"/>
      <c r="JXA151"/>
      <c r="JXB151"/>
      <c r="JXC151" s="14"/>
      <c r="JXD151" s="10"/>
      <c r="JXE151"/>
      <c r="JXF151" s="10"/>
      <c r="JXG151"/>
      <c r="JXH151"/>
      <c r="JXI151"/>
      <c r="JXJ151" s="14"/>
      <c r="JXK151" s="10"/>
      <c r="JXL151"/>
      <c r="JXM151" s="10"/>
      <c r="JXN151"/>
      <c r="JXO151"/>
      <c r="JXP151"/>
      <c r="JXQ151" s="14"/>
      <c r="JXR151" s="10"/>
      <c r="JXS151"/>
      <c r="JXT151" s="10"/>
      <c r="JXU151"/>
      <c r="JXV151"/>
      <c r="JXW151"/>
      <c r="JXX151" s="14"/>
      <c r="JXY151" s="10"/>
      <c r="JXZ151"/>
      <c r="JYA151" s="10"/>
      <c r="JYB151"/>
      <c r="JYC151"/>
      <c r="JYD151"/>
      <c r="JYE151" s="14"/>
      <c r="JYF151" s="10"/>
      <c r="JYG151"/>
      <c r="JYH151" s="10"/>
      <c r="JYI151"/>
      <c r="JYJ151"/>
      <c r="JYK151"/>
      <c r="JYL151" s="14"/>
      <c r="JYM151" s="10"/>
      <c r="JYN151"/>
      <c r="JYO151" s="10"/>
      <c r="JYP151"/>
      <c r="JYQ151"/>
      <c r="JYR151"/>
      <c r="JYS151" s="14"/>
      <c r="JYT151" s="10"/>
      <c r="JYU151"/>
      <c r="JYV151" s="10"/>
      <c r="JYW151"/>
      <c r="JYX151"/>
      <c r="JYY151"/>
      <c r="JYZ151" s="14"/>
      <c r="JZA151" s="10"/>
      <c r="JZB151"/>
      <c r="JZC151" s="10"/>
      <c r="JZD151"/>
      <c r="JZE151"/>
      <c r="JZF151"/>
      <c r="JZG151" s="14"/>
      <c r="JZH151" s="10"/>
      <c r="JZI151"/>
      <c r="JZJ151" s="10"/>
      <c r="JZK151"/>
      <c r="JZL151"/>
      <c r="JZM151"/>
      <c r="JZN151" s="14"/>
      <c r="JZO151" s="10"/>
      <c r="JZP151"/>
      <c r="JZQ151" s="10"/>
      <c r="JZR151"/>
      <c r="JZS151"/>
      <c r="JZT151"/>
      <c r="JZU151" s="14"/>
      <c r="JZV151" s="10"/>
      <c r="JZW151"/>
      <c r="JZX151" s="10"/>
      <c r="JZY151"/>
      <c r="JZZ151"/>
      <c r="KAA151"/>
      <c r="KAB151" s="14"/>
      <c r="KAC151" s="10"/>
      <c r="KAD151"/>
      <c r="KAE151" s="10"/>
      <c r="KAF151"/>
      <c r="KAG151"/>
      <c r="KAH151"/>
      <c r="KAI151" s="14"/>
      <c r="KAJ151" s="10"/>
      <c r="KAK151"/>
      <c r="KAL151" s="10"/>
      <c r="KAM151"/>
      <c r="KAN151"/>
      <c r="KAO151"/>
      <c r="KAP151" s="14"/>
      <c r="KAQ151" s="10"/>
      <c r="KAR151"/>
      <c r="KAS151" s="10"/>
      <c r="KAT151"/>
      <c r="KAU151"/>
      <c r="KAV151"/>
      <c r="KAW151" s="14"/>
      <c r="KAX151" s="10"/>
      <c r="KAY151"/>
      <c r="KAZ151" s="10"/>
      <c r="KBA151"/>
      <c r="KBB151"/>
      <c r="KBC151"/>
      <c r="KBD151" s="14"/>
      <c r="KBE151" s="10"/>
      <c r="KBF151"/>
      <c r="KBG151" s="10"/>
      <c r="KBH151"/>
      <c r="KBI151"/>
      <c r="KBJ151"/>
      <c r="KBK151" s="14"/>
      <c r="KBL151" s="10"/>
      <c r="KBM151"/>
      <c r="KBN151" s="10"/>
      <c r="KBO151"/>
      <c r="KBP151"/>
      <c r="KBQ151"/>
      <c r="KBR151" s="14"/>
      <c r="KBS151" s="10"/>
      <c r="KBT151"/>
      <c r="KBU151" s="10"/>
      <c r="KBV151"/>
      <c r="KBW151"/>
      <c r="KBX151"/>
      <c r="KBY151" s="14"/>
      <c r="KBZ151" s="10"/>
      <c r="KCA151"/>
      <c r="KCB151" s="10"/>
      <c r="KCC151"/>
      <c r="KCD151"/>
      <c r="KCE151"/>
      <c r="KCF151" s="14"/>
      <c r="KCG151" s="10"/>
      <c r="KCH151"/>
      <c r="KCI151" s="10"/>
      <c r="KCJ151"/>
      <c r="KCK151"/>
      <c r="KCL151"/>
      <c r="KCM151" s="14"/>
      <c r="KCN151" s="10"/>
      <c r="KCO151"/>
      <c r="KCP151" s="10"/>
      <c r="KCQ151"/>
      <c r="KCR151"/>
      <c r="KCS151"/>
      <c r="KCT151" s="14"/>
      <c r="KCU151" s="10"/>
      <c r="KCV151"/>
      <c r="KCW151" s="10"/>
      <c r="KCX151"/>
      <c r="KCY151"/>
      <c r="KCZ151"/>
      <c r="KDA151" s="14"/>
      <c r="KDB151" s="10"/>
      <c r="KDC151"/>
      <c r="KDD151" s="10"/>
      <c r="KDE151"/>
      <c r="KDF151"/>
      <c r="KDG151"/>
      <c r="KDH151" s="14"/>
      <c r="KDI151" s="10"/>
      <c r="KDJ151"/>
      <c r="KDK151" s="10"/>
      <c r="KDL151"/>
      <c r="KDM151"/>
      <c r="KDN151"/>
      <c r="KDO151" s="14"/>
      <c r="KDP151" s="10"/>
      <c r="KDQ151"/>
      <c r="KDR151" s="10"/>
      <c r="KDS151"/>
      <c r="KDT151"/>
      <c r="KDU151"/>
      <c r="KDV151" s="14"/>
      <c r="KDW151" s="10"/>
      <c r="KDX151"/>
      <c r="KDY151" s="10"/>
      <c r="KDZ151"/>
      <c r="KEA151"/>
      <c r="KEB151"/>
      <c r="KEC151" s="14"/>
      <c r="KED151" s="10"/>
      <c r="KEE151"/>
      <c r="KEF151" s="10"/>
      <c r="KEG151"/>
      <c r="KEH151"/>
      <c r="KEI151"/>
      <c r="KEJ151" s="14"/>
      <c r="KEK151" s="10"/>
      <c r="KEL151"/>
      <c r="KEM151" s="10"/>
      <c r="KEN151"/>
      <c r="KEO151"/>
      <c r="KEP151"/>
      <c r="KEQ151" s="14"/>
      <c r="KER151" s="10"/>
      <c r="KES151"/>
      <c r="KET151" s="10"/>
      <c r="KEU151"/>
      <c r="KEV151"/>
      <c r="KEW151"/>
      <c r="KEX151" s="14"/>
      <c r="KEY151" s="26"/>
      <c r="KEZ151"/>
      <c r="KFA151" s="10"/>
      <c r="KFB151"/>
      <c r="KFC151"/>
      <c r="KFD151"/>
      <c r="KFE151" s="14"/>
      <c r="KFF151" s="26"/>
      <c r="KFG151"/>
      <c r="KFH151" s="10"/>
      <c r="KFI151"/>
      <c r="KFJ151"/>
      <c r="KFK151"/>
      <c r="KFL151" s="39"/>
      <c r="KFM151" s="81"/>
      <c r="KFN151" s="10"/>
      <c r="KFO151" s="10"/>
      <c r="KFP151" s="14"/>
      <c r="KFQ151" s="14"/>
      <c r="KFR151"/>
      <c r="KFS151" s="10"/>
      <c r="KFT151"/>
      <c r="KFU151" s="10"/>
      <c r="KFV151" s="6"/>
      <c r="KFW151"/>
      <c r="KFX151"/>
      <c r="KFY151" s="14"/>
      <c r="KFZ151" s="10"/>
      <c r="KGA151"/>
      <c r="KGB151" s="10"/>
      <c r="KGC151"/>
      <c r="KGD151"/>
      <c r="KGE151"/>
      <c r="KGF151" s="14"/>
      <c r="KGG151" s="10"/>
      <c r="KGH151"/>
      <c r="KGI151" s="10"/>
      <c r="KGJ151"/>
      <c r="KGK151"/>
      <c r="KGL151"/>
      <c r="KGM151" s="14"/>
      <c r="KGN151" s="10"/>
      <c r="KGO151"/>
      <c r="KGP151" s="10"/>
      <c r="KGQ151"/>
      <c r="KGR151"/>
      <c r="KGS151"/>
      <c r="KGT151" s="14"/>
      <c r="KGU151" s="10"/>
      <c r="KGV151"/>
      <c r="KGW151" s="10"/>
      <c r="KGX151"/>
      <c r="KGY151"/>
      <c r="KGZ151"/>
      <c r="KHA151" s="14"/>
      <c r="KHB151" s="10"/>
      <c r="KHC151"/>
      <c r="KHD151" s="10"/>
      <c r="KHE151"/>
      <c r="KHF151"/>
      <c r="KHG151"/>
      <c r="KHH151" s="14"/>
      <c r="KHI151" s="10"/>
      <c r="KHJ151"/>
      <c r="KHK151" s="10"/>
      <c r="KHL151"/>
      <c r="KHM151"/>
      <c r="KHN151"/>
      <c r="KHO151" s="14"/>
      <c r="KHP151" s="10"/>
      <c r="KHQ151"/>
      <c r="KHR151" s="10"/>
      <c r="KHS151"/>
      <c r="KHT151"/>
      <c r="KHU151"/>
      <c r="KHV151" s="14"/>
      <c r="KHW151" s="10"/>
      <c r="KHX151"/>
      <c r="KHY151" s="10"/>
      <c r="KHZ151"/>
      <c r="KIA151"/>
      <c r="KIB151"/>
      <c r="KIC151" s="14"/>
      <c r="KID151" s="10"/>
      <c r="KIE151"/>
      <c r="KIF151" s="10"/>
      <c r="KIG151"/>
      <c r="KIH151"/>
      <c r="KII151"/>
      <c r="KIJ151" s="14"/>
      <c r="KIK151" s="10"/>
      <c r="KIL151"/>
      <c r="KIM151" s="10"/>
      <c r="KIN151"/>
      <c r="KIO151"/>
      <c r="KIP151"/>
      <c r="KIQ151" s="14"/>
      <c r="KIR151" s="10"/>
      <c r="KIS151"/>
      <c r="KIT151" s="10"/>
      <c r="KIU151"/>
      <c r="KIV151"/>
      <c r="KIW151"/>
      <c r="KIX151" s="14"/>
      <c r="KIY151" s="10"/>
      <c r="KIZ151"/>
      <c r="KJA151" s="10"/>
      <c r="KJB151"/>
      <c r="KJC151"/>
      <c r="KJD151"/>
      <c r="KJE151" s="14"/>
      <c r="KJF151" s="10"/>
      <c r="KJG151"/>
      <c r="KJH151" s="10"/>
      <c r="KJI151"/>
      <c r="KJJ151"/>
      <c r="KJK151"/>
      <c r="KJL151" s="14"/>
      <c r="KJM151" s="10"/>
      <c r="KJN151"/>
      <c r="KJO151" s="10"/>
      <c r="KJP151"/>
      <c r="KJQ151"/>
      <c r="KJR151"/>
      <c r="KJS151" s="14"/>
      <c r="KJT151" s="10"/>
      <c r="KJU151"/>
      <c r="KJV151" s="10"/>
      <c r="KJW151"/>
      <c r="KJX151"/>
      <c r="KJY151"/>
      <c r="KJZ151" s="14"/>
      <c r="KKA151" s="10"/>
      <c r="KKB151"/>
      <c r="KKC151" s="10"/>
      <c r="KKD151"/>
      <c r="KKE151"/>
      <c r="KKF151"/>
      <c r="KKG151" s="14"/>
      <c r="KKH151" s="10"/>
      <c r="KKI151"/>
      <c r="KKJ151" s="10"/>
      <c r="KKK151"/>
      <c r="KKL151"/>
      <c r="KKM151"/>
      <c r="KKN151" s="14"/>
      <c r="KKO151" s="10"/>
      <c r="KKP151"/>
      <c r="KKQ151" s="10"/>
      <c r="KKR151"/>
      <c r="KKS151"/>
      <c r="KKT151"/>
      <c r="KKU151" s="14"/>
      <c r="KKV151" s="10"/>
      <c r="KKW151"/>
      <c r="KKX151" s="10"/>
      <c r="KKY151"/>
      <c r="KKZ151"/>
      <c r="KLA151"/>
      <c r="KLB151" s="14"/>
      <c r="KLC151" s="10"/>
      <c r="KLD151"/>
      <c r="KLE151" s="10"/>
      <c r="KLF151"/>
      <c r="KLG151"/>
      <c r="KLH151"/>
      <c r="KLI151" s="14"/>
      <c r="KLJ151" s="10"/>
      <c r="KLK151"/>
      <c r="KLL151" s="10"/>
      <c r="KLM151"/>
      <c r="KLN151"/>
      <c r="KLO151"/>
      <c r="KLP151" s="14"/>
      <c r="KLQ151" s="10"/>
      <c r="KLR151"/>
      <c r="KLS151" s="10"/>
      <c r="KLT151"/>
      <c r="KLU151"/>
      <c r="KLV151"/>
      <c r="KLW151" s="14"/>
      <c r="KLX151" s="10"/>
      <c r="KLY151"/>
      <c r="KLZ151" s="10"/>
      <c r="KMA151"/>
      <c r="KMB151"/>
      <c r="KMC151"/>
      <c r="KMD151" s="14"/>
      <c r="KME151" s="10"/>
      <c r="KMF151"/>
      <c r="KMG151" s="10"/>
      <c r="KMH151"/>
      <c r="KMI151"/>
      <c r="KMJ151"/>
      <c r="KMK151" s="14"/>
      <c r="KML151" s="10"/>
      <c r="KMM151"/>
      <c r="KMN151" s="10"/>
      <c r="KMO151"/>
      <c r="KMP151"/>
      <c r="KMQ151"/>
      <c r="KMR151" s="14"/>
      <c r="KMS151" s="10"/>
      <c r="KMT151"/>
      <c r="KMU151" s="10"/>
      <c r="KMV151"/>
      <c r="KMW151"/>
      <c r="KMX151"/>
      <c r="KMY151" s="14"/>
      <c r="KMZ151" s="10"/>
      <c r="KNA151"/>
      <c r="KNB151" s="10"/>
      <c r="KNC151"/>
      <c r="KND151"/>
      <c r="KNE151"/>
      <c r="KNF151" s="14"/>
      <c r="KNG151" s="10"/>
      <c r="KNH151"/>
      <c r="KNI151" s="10"/>
      <c r="KNJ151"/>
      <c r="KNK151"/>
      <c r="KNL151"/>
      <c r="KNM151" s="14"/>
      <c r="KNN151" s="10"/>
      <c r="KNO151"/>
      <c r="KNP151" s="10"/>
      <c r="KNQ151"/>
      <c r="KNR151"/>
      <c r="KNS151"/>
      <c r="KNT151" s="14"/>
      <c r="KNU151" s="10"/>
      <c r="KNV151"/>
      <c r="KNW151" s="10"/>
      <c r="KNX151"/>
      <c r="KNY151"/>
      <c r="KNZ151"/>
      <c r="KOA151" s="14"/>
      <c r="KOB151" s="26"/>
      <c r="KOC151"/>
      <c r="KOD151" s="10"/>
      <c r="KOE151"/>
      <c r="KOF151"/>
      <c r="KOG151"/>
      <c r="KOH151" s="14"/>
      <c r="KOI151" s="26"/>
      <c r="KOJ151"/>
      <c r="KOK151" s="10"/>
      <c r="KOL151"/>
      <c r="KOM151"/>
      <c r="KON151"/>
      <c r="KOO151" s="39"/>
      <c r="KOP151" s="81"/>
      <c r="KOQ151" s="10"/>
      <c r="KOR151" s="10"/>
      <c r="KOS151" s="14"/>
      <c r="KOT151" s="14"/>
      <c r="KOU151"/>
      <c r="KOV151" s="10"/>
      <c r="KOW151"/>
      <c r="KOX151" s="10"/>
      <c r="KOY151" s="6"/>
      <c r="KOZ151"/>
      <c r="KPA151"/>
      <c r="KPB151" s="14"/>
      <c r="KPC151" s="10"/>
      <c r="KPD151"/>
      <c r="KPE151" s="10"/>
      <c r="KPF151"/>
      <c r="KPG151"/>
      <c r="KPH151"/>
      <c r="KPI151" s="14"/>
      <c r="KPJ151" s="10"/>
      <c r="KPK151"/>
      <c r="KPL151" s="10"/>
      <c r="KPM151"/>
      <c r="KPN151"/>
      <c r="KPO151"/>
      <c r="KPP151" s="14"/>
      <c r="KPQ151" s="10"/>
      <c r="KPR151"/>
      <c r="KPS151" s="10"/>
      <c r="KPT151"/>
      <c r="KPU151"/>
      <c r="KPV151"/>
      <c r="KPW151" s="14"/>
      <c r="KPX151" s="10"/>
      <c r="KPY151"/>
      <c r="KPZ151" s="10"/>
      <c r="KQA151"/>
      <c r="KQB151"/>
      <c r="KQC151"/>
      <c r="KQD151" s="14"/>
      <c r="KQE151" s="10"/>
      <c r="KQF151"/>
      <c r="KQG151" s="10"/>
      <c r="KQH151"/>
      <c r="KQI151"/>
      <c r="KQJ151"/>
      <c r="KQK151" s="14"/>
      <c r="KQL151" s="10"/>
      <c r="KQM151"/>
      <c r="KQN151" s="10"/>
      <c r="KQO151"/>
      <c r="KQP151"/>
      <c r="KQQ151"/>
      <c r="KQR151" s="14"/>
      <c r="KQS151" s="10"/>
      <c r="KQT151"/>
      <c r="KQU151" s="10"/>
      <c r="KQV151"/>
      <c r="KQW151"/>
      <c r="KQX151"/>
      <c r="KQY151" s="14"/>
      <c r="KQZ151" s="10"/>
      <c r="KRA151"/>
      <c r="KRB151" s="10"/>
      <c r="KRC151"/>
      <c r="KRD151"/>
      <c r="KRE151"/>
      <c r="KRF151" s="14"/>
      <c r="KRG151" s="10"/>
      <c r="KRH151"/>
      <c r="KRI151" s="10"/>
      <c r="KRJ151"/>
      <c r="KRK151"/>
      <c r="KRL151"/>
      <c r="KRM151" s="14"/>
      <c r="KRN151" s="10"/>
      <c r="KRO151"/>
      <c r="KRP151" s="10"/>
      <c r="KRQ151"/>
      <c r="KRR151"/>
      <c r="KRS151"/>
      <c r="KRT151" s="14"/>
      <c r="KRU151" s="10"/>
      <c r="KRV151"/>
      <c r="KRW151" s="10"/>
      <c r="KRX151"/>
      <c r="KRY151"/>
      <c r="KRZ151"/>
      <c r="KSA151" s="14"/>
      <c r="KSB151" s="10"/>
      <c r="KSC151"/>
      <c r="KSD151" s="10"/>
      <c r="KSE151"/>
      <c r="KSF151"/>
      <c r="KSG151"/>
      <c r="KSH151" s="14"/>
      <c r="KSI151" s="10"/>
      <c r="KSJ151"/>
      <c r="KSK151" s="10"/>
      <c r="KSL151"/>
      <c r="KSM151"/>
      <c r="KSN151"/>
      <c r="KSO151" s="14"/>
      <c r="KSP151" s="10"/>
      <c r="KSQ151"/>
      <c r="KSR151" s="10"/>
      <c r="KSS151"/>
      <c r="KST151"/>
      <c r="KSU151"/>
      <c r="KSV151" s="14"/>
      <c r="KSW151" s="10"/>
      <c r="KSX151"/>
      <c r="KSY151" s="10"/>
      <c r="KSZ151"/>
      <c r="KTA151"/>
      <c r="KTB151"/>
      <c r="KTC151" s="14"/>
      <c r="KTD151" s="10"/>
      <c r="KTE151"/>
      <c r="KTF151" s="10"/>
      <c r="KTG151"/>
      <c r="KTH151"/>
      <c r="KTI151"/>
      <c r="KTJ151" s="14"/>
      <c r="KTK151" s="10"/>
      <c r="KTL151"/>
      <c r="KTM151" s="10"/>
      <c r="KTN151"/>
      <c r="KTO151"/>
      <c r="KTP151"/>
      <c r="KTQ151" s="14"/>
      <c r="KTR151" s="10"/>
      <c r="KTS151"/>
      <c r="KTT151" s="10"/>
      <c r="KTU151"/>
      <c r="KTV151"/>
      <c r="KTW151"/>
      <c r="KTX151" s="14"/>
      <c r="KTY151" s="10"/>
      <c r="KTZ151"/>
      <c r="KUA151" s="10"/>
      <c r="KUB151"/>
      <c r="KUC151"/>
      <c r="KUD151"/>
      <c r="KUE151" s="14"/>
      <c r="KUF151" s="10"/>
      <c r="KUG151"/>
      <c r="KUH151" s="10"/>
      <c r="KUI151"/>
      <c r="KUJ151"/>
      <c r="KUK151"/>
      <c r="KUL151" s="14"/>
      <c r="KUM151" s="10"/>
      <c r="KUN151"/>
      <c r="KUO151" s="10"/>
      <c r="KUP151"/>
      <c r="KUQ151"/>
      <c r="KUR151"/>
      <c r="KUS151" s="14"/>
      <c r="KUT151" s="10"/>
      <c r="KUU151"/>
      <c r="KUV151" s="10"/>
      <c r="KUW151"/>
      <c r="KUX151"/>
      <c r="KUY151"/>
      <c r="KUZ151" s="14"/>
      <c r="KVA151" s="10"/>
      <c r="KVB151"/>
      <c r="KVC151" s="10"/>
      <c r="KVD151"/>
      <c r="KVE151"/>
      <c r="KVF151"/>
      <c r="KVG151" s="14"/>
      <c r="KVH151" s="10"/>
      <c r="KVI151"/>
      <c r="KVJ151" s="10"/>
      <c r="KVK151"/>
      <c r="KVL151"/>
      <c r="KVM151"/>
      <c r="KVN151" s="14"/>
      <c r="KVO151" s="10"/>
      <c r="KVP151"/>
      <c r="KVQ151" s="10"/>
      <c r="KVR151"/>
      <c r="KVS151"/>
      <c r="KVT151"/>
      <c r="KVU151" s="14"/>
      <c r="KVV151" s="10"/>
      <c r="KVW151"/>
      <c r="KVX151" s="10"/>
      <c r="KVY151"/>
      <c r="KVZ151"/>
      <c r="KWA151"/>
      <c r="KWB151" s="14"/>
      <c r="KWC151" s="10"/>
      <c r="KWD151"/>
      <c r="KWE151" s="10"/>
      <c r="KWF151"/>
      <c r="KWG151"/>
      <c r="KWH151"/>
      <c r="KWI151" s="14"/>
      <c r="KWJ151" s="10"/>
      <c r="KWK151"/>
      <c r="KWL151" s="10"/>
      <c r="KWM151"/>
      <c r="KWN151"/>
      <c r="KWO151"/>
      <c r="KWP151" s="14"/>
      <c r="KWQ151" s="10"/>
      <c r="KWR151"/>
      <c r="KWS151" s="10"/>
      <c r="KWT151"/>
      <c r="KWU151"/>
      <c r="KWV151"/>
      <c r="KWW151" s="14"/>
      <c r="KWX151" s="10"/>
      <c r="KWY151"/>
      <c r="KWZ151" s="10"/>
      <c r="KXA151"/>
      <c r="KXB151"/>
      <c r="KXC151"/>
      <c r="KXD151" s="14"/>
      <c r="KXE151" s="26"/>
      <c r="KXF151"/>
      <c r="KXG151" s="10"/>
      <c r="KXH151"/>
      <c r="KXI151"/>
      <c r="KXJ151"/>
      <c r="KXK151" s="14"/>
      <c r="KXL151" s="26"/>
      <c r="KXM151"/>
      <c r="KXN151" s="10"/>
      <c r="KXO151"/>
      <c r="KXP151"/>
      <c r="KXQ151"/>
      <c r="KXR151" s="39"/>
      <c r="KXS151" s="81"/>
      <c r="KXT151" s="10"/>
      <c r="KXU151" s="10"/>
      <c r="KXV151" s="14"/>
      <c r="KXW151" s="14"/>
      <c r="KXX151"/>
      <c r="KXY151" s="10"/>
      <c r="KXZ151"/>
      <c r="KYA151" s="10"/>
      <c r="KYB151" s="6"/>
      <c r="KYC151"/>
      <c r="KYD151"/>
      <c r="KYE151" s="14"/>
      <c r="KYF151" s="10"/>
      <c r="KYG151"/>
      <c r="KYH151" s="10"/>
      <c r="KYI151"/>
      <c r="KYJ151"/>
      <c r="KYK151"/>
      <c r="KYL151" s="14"/>
      <c r="KYM151" s="10"/>
      <c r="KYN151"/>
      <c r="KYO151" s="10"/>
      <c r="KYP151"/>
      <c r="KYQ151"/>
      <c r="KYR151"/>
      <c r="KYS151" s="14"/>
      <c r="KYT151" s="10"/>
      <c r="KYU151"/>
      <c r="KYV151" s="10"/>
      <c r="KYW151"/>
      <c r="KYX151"/>
      <c r="KYY151"/>
      <c r="KYZ151" s="14"/>
      <c r="KZA151" s="10"/>
      <c r="KZB151"/>
      <c r="KZC151" s="10"/>
      <c r="KZD151"/>
      <c r="KZE151"/>
      <c r="KZF151"/>
      <c r="KZG151" s="14"/>
      <c r="KZH151" s="10"/>
      <c r="KZI151"/>
      <c r="KZJ151" s="10"/>
      <c r="KZK151"/>
      <c r="KZL151"/>
      <c r="KZM151"/>
      <c r="KZN151" s="14"/>
      <c r="KZO151" s="10"/>
      <c r="KZP151"/>
      <c r="KZQ151" s="10"/>
      <c r="KZR151"/>
      <c r="KZS151"/>
      <c r="KZT151"/>
      <c r="KZU151" s="14"/>
      <c r="KZV151" s="10"/>
      <c r="KZW151"/>
      <c r="KZX151" s="10"/>
      <c r="KZY151"/>
      <c r="KZZ151"/>
      <c r="LAA151"/>
      <c r="LAB151" s="14"/>
      <c r="LAC151" s="10"/>
      <c r="LAD151"/>
      <c r="LAE151" s="10"/>
      <c r="LAF151"/>
      <c r="LAG151"/>
      <c r="LAH151"/>
      <c r="LAI151" s="14"/>
      <c r="LAJ151" s="10"/>
      <c r="LAK151"/>
      <c r="LAL151" s="10"/>
      <c r="LAM151"/>
      <c r="LAN151"/>
      <c r="LAO151"/>
      <c r="LAP151" s="14"/>
      <c r="LAQ151" s="10"/>
      <c r="LAR151"/>
      <c r="LAS151" s="10"/>
      <c r="LAT151"/>
      <c r="LAU151"/>
      <c r="LAV151"/>
      <c r="LAW151" s="14"/>
      <c r="LAX151" s="10"/>
      <c r="LAY151"/>
      <c r="LAZ151" s="10"/>
      <c r="LBA151"/>
      <c r="LBB151"/>
      <c r="LBC151"/>
      <c r="LBD151" s="14"/>
      <c r="LBE151" s="10"/>
      <c r="LBF151"/>
      <c r="LBG151" s="10"/>
      <c r="LBH151"/>
      <c r="LBI151"/>
      <c r="LBJ151"/>
      <c r="LBK151" s="14"/>
      <c r="LBL151" s="10"/>
      <c r="LBM151"/>
      <c r="LBN151" s="10"/>
      <c r="LBO151"/>
      <c r="LBP151"/>
      <c r="LBQ151"/>
      <c r="LBR151" s="14"/>
      <c r="LBS151" s="10"/>
      <c r="LBT151"/>
      <c r="LBU151" s="10"/>
      <c r="LBV151"/>
      <c r="LBW151"/>
      <c r="LBX151"/>
      <c r="LBY151" s="14"/>
      <c r="LBZ151" s="10"/>
      <c r="LCA151"/>
      <c r="LCB151" s="10"/>
      <c r="LCC151"/>
      <c r="LCD151"/>
      <c r="LCE151"/>
      <c r="LCF151" s="14"/>
      <c r="LCG151" s="10"/>
      <c r="LCH151"/>
      <c r="LCI151" s="10"/>
      <c r="LCJ151"/>
      <c r="LCK151"/>
      <c r="LCL151"/>
      <c r="LCM151" s="14"/>
      <c r="LCN151" s="10"/>
      <c r="LCO151"/>
      <c r="LCP151" s="10"/>
      <c r="LCQ151"/>
      <c r="LCR151"/>
      <c r="LCS151"/>
      <c r="LCT151" s="14"/>
      <c r="LCU151" s="10"/>
      <c r="LCV151"/>
      <c r="LCW151" s="10"/>
      <c r="LCX151"/>
      <c r="LCY151"/>
      <c r="LCZ151"/>
      <c r="LDA151" s="14"/>
      <c r="LDB151" s="10"/>
      <c r="LDC151"/>
      <c r="LDD151" s="10"/>
      <c r="LDE151"/>
      <c r="LDF151"/>
      <c r="LDG151"/>
      <c r="LDH151" s="14"/>
      <c r="LDI151" s="10"/>
      <c r="LDJ151"/>
      <c r="LDK151" s="10"/>
      <c r="LDL151"/>
      <c r="LDM151"/>
      <c r="LDN151"/>
      <c r="LDO151" s="14"/>
      <c r="LDP151" s="10"/>
      <c r="LDQ151"/>
      <c r="LDR151" s="10"/>
      <c r="LDS151"/>
      <c r="LDT151"/>
      <c r="LDU151"/>
      <c r="LDV151" s="14"/>
      <c r="LDW151" s="10"/>
      <c r="LDX151"/>
      <c r="LDY151" s="10"/>
      <c r="LDZ151"/>
      <c r="LEA151"/>
      <c r="LEB151"/>
      <c r="LEC151" s="14"/>
      <c r="LED151" s="10"/>
      <c r="LEE151"/>
      <c r="LEF151" s="10"/>
      <c r="LEG151"/>
      <c r="LEH151"/>
      <c r="LEI151"/>
      <c r="LEJ151" s="14"/>
      <c r="LEK151" s="10"/>
      <c r="LEL151"/>
      <c r="LEM151" s="10"/>
      <c r="LEN151"/>
      <c r="LEO151"/>
      <c r="LEP151"/>
      <c r="LEQ151" s="14"/>
      <c r="LER151" s="10"/>
      <c r="LES151"/>
      <c r="LET151" s="10"/>
      <c r="LEU151"/>
      <c r="LEV151"/>
      <c r="LEW151"/>
      <c r="LEX151" s="14"/>
      <c r="LEY151" s="10"/>
      <c r="LEZ151"/>
      <c r="LFA151" s="10"/>
      <c r="LFB151"/>
      <c r="LFC151"/>
      <c r="LFD151"/>
      <c r="LFE151" s="14"/>
      <c r="LFF151" s="10"/>
      <c r="LFG151"/>
      <c r="LFH151" s="10"/>
      <c r="LFI151"/>
      <c r="LFJ151"/>
      <c r="LFK151"/>
      <c r="LFL151" s="14"/>
      <c r="LFM151" s="10"/>
      <c r="LFN151"/>
      <c r="LFO151" s="10"/>
      <c r="LFP151"/>
      <c r="LFQ151"/>
      <c r="LFR151"/>
      <c r="LFS151" s="14"/>
      <c r="LFT151" s="10"/>
      <c r="LFU151"/>
      <c r="LFV151" s="10"/>
      <c r="LFW151"/>
      <c r="LFX151"/>
      <c r="LFY151"/>
      <c r="LFZ151" s="14"/>
      <c r="LGA151" s="10"/>
      <c r="LGB151"/>
      <c r="LGC151" s="10"/>
      <c r="LGD151"/>
      <c r="LGE151"/>
      <c r="LGF151"/>
      <c r="LGG151" s="14"/>
      <c r="LGH151" s="26"/>
      <c r="LGI151"/>
      <c r="LGJ151" s="10"/>
      <c r="LGK151"/>
      <c r="LGL151"/>
      <c r="LGM151"/>
      <c r="LGN151" s="14"/>
      <c r="LGO151" s="26"/>
      <c r="LGP151"/>
      <c r="LGQ151" s="10"/>
      <c r="LGR151"/>
      <c r="LGS151"/>
      <c r="LGT151"/>
      <c r="LGU151" s="39"/>
      <c r="LGV151" s="81"/>
      <c r="LGW151" s="10"/>
      <c r="LGX151" s="10"/>
      <c r="LGY151" s="14"/>
      <c r="LGZ151" s="14"/>
      <c r="LHA151"/>
      <c r="LHB151" s="10"/>
      <c r="LHC151"/>
      <c r="LHD151" s="10"/>
      <c r="LHE151" s="6"/>
      <c r="LHF151"/>
      <c r="LHG151"/>
      <c r="LHH151" s="14"/>
      <c r="LHI151" s="10"/>
      <c r="LHJ151"/>
      <c r="LHK151" s="10"/>
      <c r="LHL151"/>
      <c r="LHM151"/>
      <c r="LHN151"/>
      <c r="LHO151" s="14"/>
      <c r="LHP151" s="10"/>
      <c r="LHQ151"/>
      <c r="LHR151" s="10"/>
      <c r="LHS151"/>
      <c r="LHT151"/>
      <c r="LHU151"/>
      <c r="LHV151" s="14"/>
      <c r="LHW151" s="10"/>
      <c r="LHX151"/>
      <c r="LHY151" s="10"/>
      <c r="LHZ151"/>
      <c r="LIA151"/>
      <c r="LIB151"/>
      <c r="LIC151" s="14"/>
      <c r="LID151" s="10"/>
      <c r="LIE151"/>
      <c r="LIF151" s="10"/>
      <c r="LIG151"/>
      <c r="LIH151"/>
      <c r="LII151"/>
      <c r="LIJ151" s="14"/>
      <c r="LIK151" s="10"/>
      <c r="LIL151"/>
      <c r="LIM151" s="10"/>
      <c r="LIN151"/>
      <c r="LIO151"/>
      <c r="LIP151"/>
      <c r="LIQ151" s="14"/>
      <c r="LIR151" s="10"/>
      <c r="LIS151"/>
      <c r="LIT151" s="10"/>
      <c r="LIU151"/>
      <c r="LIV151"/>
      <c r="LIW151"/>
      <c r="LIX151" s="14"/>
      <c r="LIY151" s="10"/>
      <c r="LIZ151"/>
      <c r="LJA151" s="10"/>
      <c r="LJB151"/>
      <c r="LJC151"/>
      <c r="LJD151"/>
      <c r="LJE151" s="14"/>
      <c r="LJF151" s="10"/>
      <c r="LJG151"/>
      <c r="LJH151" s="10"/>
      <c r="LJI151"/>
      <c r="LJJ151"/>
      <c r="LJK151"/>
      <c r="LJL151" s="14"/>
      <c r="LJM151" s="10"/>
      <c r="LJN151"/>
      <c r="LJO151" s="10"/>
      <c r="LJP151"/>
      <c r="LJQ151"/>
      <c r="LJR151"/>
      <c r="LJS151" s="14"/>
      <c r="LJT151" s="10"/>
      <c r="LJU151"/>
      <c r="LJV151" s="10"/>
      <c r="LJW151"/>
      <c r="LJX151"/>
      <c r="LJY151"/>
      <c r="LJZ151" s="14"/>
      <c r="LKA151" s="10"/>
      <c r="LKB151"/>
      <c r="LKC151" s="10"/>
      <c r="LKD151"/>
      <c r="LKE151"/>
      <c r="LKF151"/>
      <c r="LKG151" s="14"/>
      <c r="LKH151" s="10"/>
      <c r="LKI151"/>
      <c r="LKJ151" s="10"/>
      <c r="LKK151"/>
      <c r="LKL151"/>
      <c r="LKM151"/>
      <c r="LKN151" s="14"/>
      <c r="LKO151" s="10"/>
      <c r="LKP151"/>
      <c r="LKQ151" s="10"/>
      <c r="LKR151"/>
      <c r="LKS151"/>
      <c r="LKT151"/>
      <c r="LKU151" s="14"/>
      <c r="LKV151" s="10"/>
      <c r="LKW151"/>
      <c r="LKX151" s="10"/>
      <c r="LKY151"/>
      <c r="LKZ151"/>
      <c r="LLA151"/>
      <c r="LLB151" s="14"/>
      <c r="LLC151" s="10"/>
      <c r="LLD151"/>
      <c r="LLE151" s="10"/>
      <c r="LLF151"/>
      <c r="LLG151"/>
      <c r="LLH151"/>
      <c r="LLI151" s="14"/>
      <c r="LLJ151" s="10"/>
      <c r="LLK151"/>
      <c r="LLL151" s="10"/>
      <c r="LLM151"/>
      <c r="LLN151"/>
      <c r="LLO151"/>
      <c r="LLP151" s="14"/>
      <c r="LLQ151" s="10"/>
      <c r="LLR151"/>
      <c r="LLS151" s="10"/>
      <c r="LLT151"/>
      <c r="LLU151"/>
      <c r="LLV151"/>
      <c r="LLW151" s="14"/>
      <c r="LLX151" s="10"/>
      <c r="LLY151"/>
      <c r="LLZ151" s="10"/>
      <c r="LMA151"/>
      <c r="LMB151"/>
      <c r="LMC151"/>
      <c r="LMD151" s="14"/>
      <c r="LME151" s="10"/>
      <c r="LMF151"/>
      <c r="LMG151" s="10"/>
      <c r="LMH151"/>
      <c r="LMI151"/>
      <c r="LMJ151"/>
      <c r="LMK151" s="14"/>
      <c r="LML151" s="10"/>
      <c r="LMM151"/>
      <c r="LMN151" s="10"/>
      <c r="LMO151"/>
      <c r="LMP151"/>
      <c r="LMQ151"/>
      <c r="LMR151" s="14"/>
      <c r="LMS151" s="10"/>
      <c r="LMT151"/>
      <c r="LMU151" s="10"/>
      <c r="LMV151"/>
      <c r="LMW151"/>
      <c r="LMX151"/>
      <c r="LMY151" s="14"/>
      <c r="LMZ151" s="10"/>
      <c r="LNA151"/>
      <c r="LNB151" s="10"/>
      <c r="LNC151"/>
      <c r="LND151"/>
      <c r="LNE151"/>
      <c r="LNF151" s="14"/>
      <c r="LNG151" s="10"/>
      <c r="LNH151"/>
      <c r="LNI151" s="10"/>
      <c r="LNJ151"/>
      <c r="LNK151"/>
      <c r="LNL151"/>
      <c r="LNM151" s="14"/>
      <c r="LNN151" s="10"/>
      <c r="LNO151"/>
      <c r="LNP151" s="10"/>
      <c r="LNQ151"/>
      <c r="LNR151"/>
      <c r="LNS151"/>
      <c r="LNT151" s="14"/>
      <c r="LNU151" s="10"/>
      <c r="LNV151"/>
      <c r="LNW151" s="10"/>
      <c r="LNX151"/>
      <c r="LNY151"/>
      <c r="LNZ151"/>
      <c r="LOA151" s="14"/>
      <c r="LOB151" s="10"/>
      <c r="LOC151"/>
      <c r="LOD151" s="10"/>
      <c r="LOE151"/>
      <c r="LOF151"/>
      <c r="LOG151"/>
      <c r="LOH151" s="14"/>
      <c r="LOI151" s="10"/>
      <c r="LOJ151"/>
      <c r="LOK151" s="10"/>
      <c r="LOL151"/>
      <c r="LOM151"/>
      <c r="LON151"/>
      <c r="LOO151" s="14"/>
      <c r="LOP151" s="10"/>
      <c r="LOQ151"/>
      <c r="LOR151" s="10"/>
      <c r="LOS151"/>
      <c r="LOT151"/>
      <c r="LOU151"/>
      <c r="LOV151" s="14"/>
      <c r="LOW151" s="10"/>
      <c r="LOX151"/>
      <c r="LOY151" s="10"/>
      <c r="LOZ151"/>
      <c r="LPA151"/>
      <c r="LPB151"/>
      <c r="LPC151" s="14"/>
      <c r="LPD151" s="10"/>
      <c r="LPE151"/>
      <c r="LPF151" s="10"/>
      <c r="LPG151"/>
      <c r="LPH151"/>
      <c r="LPI151"/>
      <c r="LPJ151" s="14"/>
      <c r="LPK151" s="26"/>
      <c r="LPL151"/>
      <c r="LPM151" s="10"/>
      <c r="LPN151"/>
      <c r="LPO151"/>
      <c r="LPP151"/>
      <c r="LPQ151" s="14"/>
      <c r="LPR151" s="26"/>
      <c r="LPS151"/>
      <c r="LPT151" s="10"/>
      <c r="LPU151"/>
      <c r="LPV151"/>
      <c r="LPW151"/>
      <c r="LPX151" s="39"/>
      <c r="LPY151" s="81"/>
      <c r="LPZ151" s="10"/>
      <c r="LQA151" s="10"/>
      <c r="LQB151" s="14"/>
      <c r="LQC151" s="14"/>
      <c r="LQD151"/>
      <c r="LQE151" s="10"/>
      <c r="LQF151"/>
      <c r="LQG151" s="10"/>
      <c r="LQH151" s="6"/>
      <c r="LQI151"/>
      <c r="LQJ151"/>
      <c r="LQK151" s="14"/>
      <c r="LQL151" s="10"/>
      <c r="LQM151"/>
      <c r="LQN151" s="10"/>
      <c r="LQO151"/>
      <c r="LQP151"/>
      <c r="LQQ151"/>
      <c r="LQR151" s="14"/>
      <c r="LQS151" s="10"/>
      <c r="LQT151"/>
      <c r="LQU151" s="10"/>
      <c r="LQV151"/>
      <c r="LQW151"/>
      <c r="LQX151"/>
      <c r="LQY151" s="14"/>
      <c r="LQZ151" s="10"/>
      <c r="LRA151"/>
      <c r="LRB151" s="10"/>
      <c r="LRC151"/>
      <c r="LRD151"/>
      <c r="LRE151"/>
      <c r="LRF151" s="14"/>
      <c r="LRG151" s="10"/>
      <c r="LRH151"/>
      <c r="LRI151" s="10"/>
      <c r="LRJ151"/>
      <c r="LRK151"/>
      <c r="LRL151"/>
      <c r="LRM151" s="14"/>
      <c r="LRN151" s="10"/>
      <c r="LRO151"/>
      <c r="LRP151" s="10"/>
      <c r="LRQ151"/>
      <c r="LRR151"/>
      <c r="LRS151"/>
      <c r="LRT151" s="14"/>
      <c r="LRU151" s="10"/>
      <c r="LRV151"/>
      <c r="LRW151" s="10"/>
      <c r="LRX151"/>
      <c r="LRY151"/>
      <c r="LRZ151"/>
      <c r="LSA151" s="14"/>
      <c r="LSB151" s="10"/>
      <c r="LSC151"/>
      <c r="LSD151" s="10"/>
      <c r="LSE151"/>
      <c r="LSF151"/>
      <c r="LSG151"/>
      <c r="LSH151" s="14"/>
      <c r="LSI151" s="10"/>
      <c r="LSJ151"/>
      <c r="LSK151" s="10"/>
      <c r="LSL151"/>
      <c r="LSM151"/>
      <c r="LSN151"/>
      <c r="LSO151" s="14"/>
      <c r="LSP151" s="10"/>
      <c r="LSQ151"/>
      <c r="LSR151" s="10"/>
      <c r="LSS151"/>
      <c r="LST151"/>
      <c r="LSU151"/>
      <c r="LSV151" s="14"/>
      <c r="LSW151" s="10"/>
      <c r="LSX151"/>
      <c r="LSY151" s="10"/>
      <c r="LSZ151"/>
      <c r="LTA151"/>
      <c r="LTB151"/>
      <c r="LTC151" s="14"/>
      <c r="LTD151" s="10"/>
      <c r="LTE151"/>
      <c r="LTF151" s="10"/>
      <c r="LTG151"/>
      <c r="LTH151"/>
      <c r="LTI151"/>
      <c r="LTJ151" s="14"/>
      <c r="LTK151" s="10"/>
      <c r="LTL151"/>
      <c r="LTM151" s="10"/>
      <c r="LTN151"/>
      <c r="LTO151"/>
      <c r="LTP151"/>
      <c r="LTQ151" s="14"/>
      <c r="LTR151" s="10"/>
      <c r="LTS151"/>
      <c r="LTT151" s="10"/>
      <c r="LTU151"/>
      <c r="LTV151"/>
      <c r="LTW151"/>
      <c r="LTX151" s="14"/>
      <c r="LTY151" s="10"/>
      <c r="LTZ151"/>
      <c r="LUA151" s="10"/>
      <c r="LUB151"/>
      <c r="LUC151"/>
      <c r="LUD151"/>
      <c r="LUE151" s="14"/>
      <c r="LUF151" s="10"/>
      <c r="LUG151"/>
      <c r="LUH151" s="10"/>
      <c r="LUI151"/>
      <c r="LUJ151"/>
      <c r="LUK151"/>
      <c r="LUL151" s="14"/>
      <c r="LUM151" s="10"/>
      <c r="LUN151"/>
      <c r="LUO151" s="10"/>
      <c r="LUP151"/>
      <c r="LUQ151"/>
      <c r="LUR151"/>
      <c r="LUS151" s="14"/>
      <c r="LUT151" s="10"/>
      <c r="LUU151"/>
      <c r="LUV151" s="10"/>
      <c r="LUW151"/>
      <c r="LUX151"/>
      <c r="LUY151"/>
      <c r="LUZ151" s="14"/>
      <c r="LVA151" s="10"/>
      <c r="LVB151"/>
      <c r="LVC151" s="10"/>
      <c r="LVD151"/>
      <c r="LVE151"/>
      <c r="LVF151"/>
      <c r="LVG151" s="14"/>
      <c r="LVH151" s="10"/>
      <c r="LVI151"/>
      <c r="LVJ151" s="10"/>
      <c r="LVK151"/>
      <c r="LVL151"/>
      <c r="LVM151"/>
      <c r="LVN151" s="14"/>
      <c r="LVO151" s="10"/>
      <c r="LVP151"/>
      <c r="LVQ151" s="10"/>
      <c r="LVR151"/>
      <c r="LVS151"/>
      <c r="LVT151"/>
      <c r="LVU151" s="14"/>
      <c r="LVV151" s="10"/>
      <c r="LVW151"/>
      <c r="LVX151" s="10"/>
      <c r="LVY151"/>
      <c r="LVZ151"/>
      <c r="LWA151"/>
      <c r="LWB151" s="14"/>
      <c r="LWC151" s="10"/>
      <c r="LWD151"/>
      <c r="LWE151" s="10"/>
      <c r="LWF151"/>
      <c r="LWG151"/>
      <c r="LWH151"/>
      <c r="LWI151" s="14"/>
      <c r="LWJ151" s="10"/>
      <c r="LWK151"/>
      <c r="LWL151" s="10"/>
      <c r="LWM151"/>
      <c r="LWN151"/>
      <c r="LWO151"/>
      <c r="LWP151" s="14"/>
      <c r="LWQ151" s="10"/>
      <c r="LWR151"/>
      <c r="LWS151" s="10"/>
      <c r="LWT151"/>
      <c r="LWU151"/>
      <c r="LWV151"/>
      <c r="LWW151" s="14"/>
      <c r="LWX151" s="10"/>
      <c r="LWY151"/>
      <c r="LWZ151" s="10"/>
      <c r="LXA151"/>
      <c r="LXB151"/>
      <c r="LXC151"/>
      <c r="LXD151" s="14"/>
      <c r="LXE151" s="10"/>
      <c r="LXF151"/>
      <c r="LXG151" s="10"/>
      <c r="LXH151"/>
      <c r="LXI151"/>
      <c r="LXJ151"/>
      <c r="LXK151" s="14"/>
      <c r="LXL151" s="10"/>
      <c r="LXM151"/>
      <c r="LXN151" s="10"/>
      <c r="LXO151"/>
      <c r="LXP151"/>
      <c r="LXQ151"/>
      <c r="LXR151" s="14"/>
      <c r="LXS151" s="10"/>
      <c r="LXT151"/>
      <c r="LXU151" s="10"/>
      <c r="LXV151"/>
      <c r="LXW151"/>
      <c r="LXX151"/>
      <c r="LXY151" s="14"/>
      <c r="LXZ151" s="10"/>
      <c r="LYA151"/>
      <c r="LYB151" s="10"/>
      <c r="LYC151"/>
      <c r="LYD151"/>
      <c r="LYE151"/>
      <c r="LYF151" s="14"/>
      <c r="LYG151" s="10"/>
      <c r="LYH151"/>
      <c r="LYI151" s="10"/>
      <c r="LYJ151"/>
      <c r="LYK151"/>
      <c r="LYL151"/>
      <c r="LYM151" s="14"/>
      <c r="LYN151" s="26"/>
      <c r="LYO151"/>
      <c r="LYP151" s="10"/>
      <c r="LYQ151"/>
      <c r="LYR151"/>
      <c r="LYS151"/>
      <c r="LYT151" s="14"/>
      <c r="LYU151" s="26"/>
      <c r="LYV151"/>
      <c r="LYW151" s="10"/>
      <c r="LYX151"/>
      <c r="LYY151"/>
      <c r="LYZ151"/>
      <c r="LZA151" s="39"/>
      <c r="LZB151" s="81"/>
      <c r="LZC151" s="10"/>
      <c r="LZD151" s="10"/>
      <c r="LZE151" s="14"/>
      <c r="LZF151" s="14"/>
      <c r="LZG151"/>
      <c r="LZH151" s="10"/>
      <c r="LZI151"/>
      <c r="LZJ151" s="10"/>
      <c r="LZK151" s="6"/>
      <c r="LZL151"/>
      <c r="LZM151"/>
      <c r="LZN151" s="14"/>
      <c r="LZO151" s="10"/>
      <c r="LZP151"/>
      <c r="LZQ151" s="10"/>
      <c r="LZR151"/>
      <c r="LZS151"/>
      <c r="LZT151"/>
      <c r="LZU151" s="14"/>
      <c r="LZV151" s="10"/>
      <c r="LZW151"/>
      <c r="LZX151" s="10"/>
      <c r="LZY151"/>
      <c r="LZZ151"/>
      <c r="MAA151"/>
      <c r="MAB151" s="14"/>
      <c r="MAC151" s="10"/>
      <c r="MAD151"/>
      <c r="MAE151" s="10"/>
      <c r="MAF151"/>
      <c r="MAG151"/>
      <c r="MAH151"/>
      <c r="MAI151" s="14"/>
      <c r="MAJ151" s="10"/>
      <c r="MAK151"/>
      <c r="MAL151" s="10"/>
      <c r="MAM151"/>
      <c r="MAN151"/>
      <c r="MAO151"/>
      <c r="MAP151" s="14"/>
      <c r="MAQ151" s="10"/>
      <c r="MAR151"/>
      <c r="MAS151" s="10"/>
      <c r="MAT151"/>
      <c r="MAU151"/>
      <c r="MAV151"/>
      <c r="MAW151" s="14"/>
      <c r="MAX151" s="10"/>
      <c r="MAY151"/>
      <c r="MAZ151" s="10"/>
      <c r="MBA151"/>
      <c r="MBB151"/>
      <c r="MBC151"/>
      <c r="MBD151" s="14"/>
      <c r="MBE151" s="10"/>
      <c r="MBF151"/>
      <c r="MBG151" s="10"/>
      <c r="MBH151"/>
      <c r="MBI151"/>
      <c r="MBJ151"/>
      <c r="MBK151" s="14"/>
      <c r="MBL151" s="10"/>
      <c r="MBM151"/>
      <c r="MBN151" s="10"/>
      <c r="MBO151"/>
      <c r="MBP151"/>
      <c r="MBQ151"/>
      <c r="MBR151" s="14"/>
      <c r="MBS151" s="10"/>
      <c r="MBT151"/>
      <c r="MBU151" s="10"/>
      <c r="MBV151"/>
      <c r="MBW151"/>
      <c r="MBX151"/>
      <c r="MBY151" s="14"/>
      <c r="MBZ151" s="10"/>
      <c r="MCA151"/>
      <c r="MCB151" s="10"/>
      <c r="MCC151"/>
      <c r="MCD151"/>
      <c r="MCE151"/>
      <c r="MCF151" s="14"/>
      <c r="MCG151" s="10"/>
      <c r="MCH151"/>
      <c r="MCI151" s="10"/>
      <c r="MCJ151"/>
      <c r="MCK151"/>
      <c r="MCL151"/>
      <c r="MCM151" s="14"/>
      <c r="MCN151" s="10"/>
      <c r="MCO151"/>
      <c r="MCP151" s="10"/>
      <c r="MCQ151"/>
      <c r="MCR151"/>
      <c r="MCS151"/>
      <c r="MCT151" s="14"/>
      <c r="MCU151" s="10"/>
      <c r="MCV151"/>
      <c r="MCW151" s="10"/>
      <c r="MCX151"/>
      <c r="MCY151"/>
      <c r="MCZ151"/>
      <c r="MDA151" s="14"/>
      <c r="MDB151" s="10"/>
      <c r="MDC151"/>
      <c r="MDD151" s="10"/>
      <c r="MDE151"/>
      <c r="MDF151"/>
      <c r="MDG151"/>
      <c r="MDH151" s="14"/>
      <c r="MDI151" s="10"/>
      <c r="MDJ151"/>
      <c r="MDK151" s="10"/>
      <c r="MDL151"/>
      <c r="MDM151"/>
      <c r="MDN151"/>
      <c r="MDO151" s="14"/>
      <c r="MDP151" s="10"/>
      <c r="MDQ151"/>
      <c r="MDR151" s="10"/>
      <c r="MDS151"/>
      <c r="MDT151"/>
      <c r="MDU151"/>
      <c r="MDV151" s="14"/>
      <c r="MDW151" s="10"/>
      <c r="MDX151"/>
      <c r="MDY151" s="10"/>
      <c r="MDZ151"/>
      <c r="MEA151"/>
      <c r="MEB151"/>
      <c r="MEC151" s="14"/>
      <c r="MED151" s="10"/>
      <c r="MEE151"/>
      <c r="MEF151" s="10"/>
      <c r="MEG151"/>
      <c r="MEH151"/>
      <c r="MEI151"/>
      <c r="MEJ151" s="14"/>
      <c r="MEK151" s="10"/>
      <c r="MEL151"/>
      <c r="MEM151" s="10"/>
      <c r="MEN151"/>
      <c r="MEO151"/>
      <c r="MEP151"/>
      <c r="MEQ151" s="14"/>
      <c r="MER151" s="10"/>
      <c r="MES151"/>
      <c r="MET151" s="10"/>
      <c r="MEU151"/>
      <c r="MEV151"/>
      <c r="MEW151"/>
      <c r="MEX151" s="14"/>
      <c r="MEY151" s="10"/>
      <c r="MEZ151"/>
      <c r="MFA151" s="10"/>
      <c r="MFB151"/>
      <c r="MFC151"/>
      <c r="MFD151"/>
      <c r="MFE151" s="14"/>
      <c r="MFF151" s="10"/>
      <c r="MFG151"/>
      <c r="MFH151" s="10"/>
      <c r="MFI151"/>
      <c r="MFJ151"/>
      <c r="MFK151"/>
      <c r="MFL151" s="14"/>
      <c r="MFM151" s="10"/>
      <c r="MFN151"/>
      <c r="MFO151" s="10"/>
      <c r="MFP151"/>
      <c r="MFQ151"/>
      <c r="MFR151"/>
      <c r="MFS151" s="14"/>
      <c r="MFT151" s="10"/>
      <c r="MFU151"/>
      <c r="MFV151" s="10"/>
      <c r="MFW151"/>
      <c r="MFX151"/>
      <c r="MFY151"/>
      <c r="MFZ151" s="14"/>
      <c r="MGA151" s="10"/>
      <c r="MGB151"/>
      <c r="MGC151" s="10"/>
      <c r="MGD151"/>
      <c r="MGE151"/>
      <c r="MGF151"/>
      <c r="MGG151" s="14"/>
      <c r="MGH151" s="10"/>
      <c r="MGI151"/>
      <c r="MGJ151" s="10"/>
      <c r="MGK151"/>
      <c r="MGL151"/>
      <c r="MGM151"/>
      <c r="MGN151" s="14"/>
      <c r="MGO151" s="10"/>
      <c r="MGP151"/>
      <c r="MGQ151" s="10"/>
      <c r="MGR151"/>
      <c r="MGS151"/>
      <c r="MGT151"/>
      <c r="MGU151" s="14"/>
      <c r="MGV151" s="10"/>
      <c r="MGW151"/>
      <c r="MGX151" s="10"/>
      <c r="MGY151"/>
      <c r="MGZ151"/>
      <c r="MHA151"/>
      <c r="MHB151" s="14"/>
      <c r="MHC151" s="10"/>
      <c r="MHD151"/>
      <c r="MHE151" s="10"/>
      <c r="MHF151"/>
      <c r="MHG151"/>
      <c r="MHH151"/>
      <c r="MHI151" s="14"/>
      <c r="MHJ151" s="10"/>
      <c r="MHK151"/>
      <c r="MHL151" s="10"/>
      <c r="MHM151"/>
      <c r="MHN151"/>
      <c r="MHO151"/>
      <c r="MHP151" s="14"/>
      <c r="MHQ151" s="26"/>
      <c r="MHR151"/>
      <c r="MHS151" s="10"/>
      <c r="MHT151"/>
      <c r="MHU151"/>
      <c r="MHV151"/>
      <c r="MHW151" s="14"/>
      <c r="MHX151" s="26"/>
      <c r="MHY151"/>
      <c r="MHZ151" s="10"/>
      <c r="MIA151"/>
      <c r="MIB151"/>
      <c r="MIC151"/>
      <c r="MID151" s="39"/>
      <c r="MIE151" s="81"/>
      <c r="MIF151" s="10"/>
      <c r="MIG151" s="10"/>
      <c r="MIH151" s="14"/>
      <c r="MII151" s="14"/>
      <c r="MIJ151"/>
      <c r="MIK151" s="10"/>
      <c r="MIL151"/>
      <c r="MIM151" s="10"/>
      <c r="MIN151" s="6"/>
      <c r="MIO151"/>
      <c r="MIP151"/>
      <c r="MIQ151" s="14"/>
      <c r="MIR151" s="10"/>
      <c r="MIS151"/>
      <c r="MIT151" s="10"/>
      <c r="MIU151"/>
      <c r="MIV151"/>
      <c r="MIW151"/>
      <c r="MIX151" s="14"/>
      <c r="MIY151" s="10"/>
      <c r="MIZ151"/>
      <c r="MJA151" s="10"/>
      <c r="MJB151"/>
      <c r="MJC151"/>
      <c r="MJD151"/>
      <c r="MJE151" s="14"/>
      <c r="MJF151" s="10"/>
      <c r="MJG151"/>
      <c r="MJH151" s="10"/>
      <c r="MJI151"/>
      <c r="MJJ151"/>
      <c r="MJK151"/>
      <c r="MJL151" s="14"/>
      <c r="MJM151" s="10"/>
      <c r="MJN151"/>
      <c r="MJO151" s="10"/>
      <c r="MJP151"/>
      <c r="MJQ151"/>
      <c r="MJR151"/>
      <c r="MJS151" s="14"/>
      <c r="MJT151" s="10"/>
      <c r="MJU151"/>
      <c r="MJV151" s="10"/>
      <c r="MJW151"/>
      <c r="MJX151"/>
      <c r="MJY151"/>
      <c r="MJZ151" s="14"/>
      <c r="MKA151" s="10"/>
      <c r="MKB151"/>
      <c r="MKC151" s="10"/>
      <c r="MKD151"/>
      <c r="MKE151"/>
      <c r="MKF151"/>
      <c r="MKG151" s="14"/>
      <c r="MKH151" s="10"/>
      <c r="MKI151"/>
      <c r="MKJ151" s="10"/>
      <c r="MKK151"/>
      <c r="MKL151"/>
      <c r="MKM151"/>
      <c r="MKN151" s="14"/>
      <c r="MKO151" s="10"/>
      <c r="MKP151"/>
      <c r="MKQ151" s="10"/>
      <c r="MKR151"/>
      <c r="MKS151"/>
      <c r="MKT151"/>
      <c r="MKU151" s="14"/>
      <c r="MKV151" s="10"/>
      <c r="MKW151"/>
      <c r="MKX151" s="10"/>
      <c r="MKY151"/>
      <c r="MKZ151"/>
      <c r="MLA151"/>
      <c r="MLB151" s="14"/>
      <c r="MLC151" s="10"/>
      <c r="MLD151"/>
      <c r="MLE151" s="10"/>
      <c r="MLF151"/>
      <c r="MLG151"/>
      <c r="MLH151"/>
      <c r="MLI151" s="14"/>
      <c r="MLJ151" s="10"/>
      <c r="MLK151"/>
      <c r="MLL151" s="10"/>
      <c r="MLM151"/>
      <c r="MLN151"/>
      <c r="MLO151"/>
      <c r="MLP151" s="14"/>
      <c r="MLQ151" s="10"/>
      <c r="MLR151"/>
      <c r="MLS151" s="10"/>
      <c r="MLT151"/>
      <c r="MLU151"/>
      <c r="MLV151"/>
      <c r="MLW151" s="14"/>
      <c r="MLX151" s="10"/>
      <c r="MLY151"/>
      <c r="MLZ151" s="10"/>
      <c r="MMA151"/>
      <c r="MMB151"/>
      <c r="MMC151"/>
      <c r="MMD151" s="14"/>
      <c r="MME151" s="10"/>
      <c r="MMF151"/>
      <c r="MMG151" s="10"/>
      <c r="MMH151"/>
      <c r="MMI151"/>
      <c r="MMJ151"/>
      <c r="MMK151" s="14"/>
      <c r="MML151" s="10"/>
      <c r="MMM151"/>
      <c r="MMN151" s="10"/>
      <c r="MMO151"/>
      <c r="MMP151"/>
      <c r="MMQ151"/>
      <c r="MMR151" s="14"/>
      <c r="MMS151" s="10"/>
      <c r="MMT151"/>
      <c r="MMU151" s="10"/>
      <c r="MMV151"/>
      <c r="MMW151"/>
      <c r="MMX151"/>
      <c r="MMY151" s="14"/>
      <c r="MMZ151" s="10"/>
      <c r="MNA151"/>
      <c r="MNB151" s="10"/>
      <c r="MNC151"/>
      <c r="MND151"/>
      <c r="MNE151"/>
      <c r="MNF151" s="14"/>
      <c r="MNG151" s="10"/>
      <c r="MNH151"/>
      <c r="MNI151" s="10"/>
      <c r="MNJ151"/>
      <c r="MNK151"/>
      <c r="MNL151"/>
      <c r="MNM151" s="14"/>
      <c r="MNN151" s="10"/>
      <c r="MNO151"/>
      <c r="MNP151" s="10"/>
      <c r="MNQ151"/>
      <c r="MNR151"/>
      <c r="MNS151"/>
      <c r="MNT151" s="14"/>
      <c r="MNU151" s="10"/>
      <c r="MNV151"/>
      <c r="MNW151" s="10"/>
      <c r="MNX151"/>
      <c r="MNY151"/>
      <c r="MNZ151"/>
      <c r="MOA151" s="14"/>
      <c r="MOB151" s="10"/>
      <c r="MOC151"/>
      <c r="MOD151" s="10"/>
      <c r="MOE151"/>
      <c r="MOF151"/>
      <c r="MOG151"/>
      <c r="MOH151" s="14"/>
      <c r="MOI151" s="10"/>
      <c r="MOJ151"/>
      <c r="MOK151" s="10"/>
      <c r="MOL151"/>
      <c r="MOM151"/>
      <c r="MON151"/>
      <c r="MOO151" s="14"/>
      <c r="MOP151" s="10"/>
      <c r="MOQ151"/>
      <c r="MOR151" s="10"/>
      <c r="MOS151"/>
      <c r="MOT151"/>
      <c r="MOU151"/>
      <c r="MOV151" s="14"/>
      <c r="MOW151" s="10"/>
      <c r="MOX151"/>
      <c r="MOY151" s="10"/>
      <c r="MOZ151"/>
      <c r="MPA151"/>
      <c r="MPB151"/>
      <c r="MPC151" s="14"/>
      <c r="MPD151" s="10"/>
      <c r="MPE151"/>
      <c r="MPF151" s="10"/>
      <c r="MPG151"/>
      <c r="MPH151"/>
      <c r="MPI151"/>
      <c r="MPJ151" s="14"/>
      <c r="MPK151" s="10"/>
      <c r="MPL151"/>
      <c r="MPM151" s="10"/>
      <c r="MPN151"/>
      <c r="MPO151"/>
      <c r="MPP151"/>
      <c r="MPQ151" s="14"/>
      <c r="MPR151" s="10"/>
      <c r="MPS151"/>
      <c r="MPT151" s="10"/>
      <c r="MPU151"/>
      <c r="MPV151"/>
      <c r="MPW151"/>
      <c r="MPX151" s="14"/>
      <c r="MPY151" s="10"/>
      <c r="MPZ151"/>
      <c r="MQA151" s="10"/>
      <c r="MQB151"/>
      <c r="MQC151"/>
      <c r="MQD151"/>
      <c r="MQE151" s="14"/>
      <c r="MQF151" s="10"/>
      <c r="MQG151"/>
      <c r="MQH151" s="10"/>
      <c r="MQI151"/>
      <c r="MQJ151"/>
      <c r="MQK151"/>
      <c r="MQL151" s="14"/>
      <c r="MQM151" s="10"/>
      <c r="MQN151"/>
      <c r="MQO151" s="10"/>
      <c r="MQP151"/>
      <c r="MQQ151"/>
      <c r="MQR151"/>
      <c r="MQS151" s="14"/>
      <c r="MQT151" s="26"/>
      <c r="MQU151"/>
      <c r="MQV151" s="10"/>
      <c r="MQW151"/>
      <c r="MQX151"/>
      <c r="MQY151"/>
      <c r="MQZ151" s="14"/>
      <c r="MRA151" s="26"/>
      <c r="MRB151"/>
      <c r="MRC151" s="10"/>
      <c r="MRD151"/>
      <c r="MRE151"/>
      <c r="MRF151"/>
      <c r="MRG151" s="39"/>
      <c r="MRH151" s="81"/>
      <c r="MRI151" s="10"/>
      <c r="MRJ151" s="10"/>
      <c r="MRK151" s="14"/>
      <c r="MRL151" s="14"/>
      <c r="MRM151"/>
      <c r="MRN151" s="10"/>
      <c r="MRO151"/>
      <c r="MRP151" s="10"/>
      <c r="MRQ151" s="6"/>
      <c r="MRR151"/>
      <c r="MRS151"/>
      <c r="MRT151" s="14"/>
      <c r="MRU151" s="10"/>
      <c r="MRV151"/>
      <c r="MRW151" s="10"/>
      <c r="MRX151"/>
      <c r="MRY151"/>
      <c r="MRZ151"/>
      <c r="MSA151" s="14"/>
      <c r="MSB151" s="10"/>
      <c r="MSC151"/>
      <c r="MSD151" s="10"/>
      <c r="MSE151"/>
      <c r="MSF151"/>
      <c r="MSG151"/>
      <c r="MSH151" s="14"/>
      <c r="MSI151" s="10"/>
      <c r="MSJ151"/>
      <c r="MSK151" s="10"/>
      <c r="MSL151"/>
      <c r="MSM151"/>
      <c r="MSN151"/>
      <c r="MSO151" s="14"/>
      <c r="MSP151" s="10"/>
      <c r="MSQ151"/>
      <c r="MSR151" s="10"/>
      <c r="MSS151"/>
      <c r="MST151"/>
      <c r="MSU151"/>
      <c r="MSV151" s="14"/>
      <c r="MSW151" s="10"/>
      <c r="MSX151"/>
      <c r="MSY151" s="10"/>
      <c r="MSZ151"/>
      <c r="MTA151"/>
      <c r="MTB151"/>
      <c r="MTC151" s="14"/>
      <c r="MTD151" s="10"/>
      <c r="MTE151"/>
      <c r="MTF151" s="10"/>
      <c r="MTG151"/>
      <c r="MTH151"/>
      <c r="MTI151"/>
      <c r="MTJ151" s="14"/>
      <c r="MTK151" s="10"/>
      <c r="MTL151"/>
      <c r="MTM151" s="10"/>
      <c r="MTN151"/>
      <c r="MTO151"/>
      <c r="MTP151"/>
      <c r="MTQ151" s="14"/>
      <c r="MTR151" s="10"/>
      <c r="MTS151"/>
      <c r="MTT151" s="10"/>
      <c r="MTU151"/>
      <c r="MTV151"/>
      <c r="MTW151"/>
      <c r="MTX151" s="14"/>
      <c r="MTY151" s="10"/>
      <c r="MTZ151"/>
      <c r="MUA151" s="10"/>
      <c r="MUB151"/>
      <c r="MUC151"/>
      <c r="MUD151"/>
      <c r="MUE151" s="14"/>
      <c r="MUF151" s="10"/>
      <c r="MUG151"/>
      <c r="MUH151" s="10"/>
      <c r="MUI151"/>
      <c r="MUJ151"/>
      <c r="MUK151"/>
      <c r="MUL151" s="14"/>
      <c r="MUM151" s="10"/>
      <c r="MUN151"/>
      <c r="MUO151" s="10"/>
      <c r="MUP151"/>
      <c r="MUQ151"/>
      <c r="MUR151"/>
      <c r="MUS151" s="14"/>
      <c r="MUT151" s="10"/>
      <c r="MUU151"/>
      <c r="MUV151" s="10"/>
      <c r="MUW151"/>
      <c r="MUX151"/>
      <c r="MUY151"/>
      <c r="MUZ151" s="14"/>
      <c r="MVA151" s="10"/>
      <c r="MVB151"/>
      <c r="MVC151" s="10"/>
      <c r="MVD151"/>
      <c r="MVE151"/>
      <c r="MVF151"/>
      <c r="MVG151" s="14"/>
      <c r="MVH151" s="10"/>
      <c r="MVI151"/>
      <c r="MVJ151" s="10"/>
      <c r="MVK151"/>
      <c r="MVL151"/>
      <c r="MVM151"/>
      <c r="MVN151" s="14"/>
      <c r="MVO151" s="10"/>
      <c r="MVP151"/>
      <c r="MVQ151" s="10"/>
      <c r="MVR151"/>
      <c r="MVS151"/>
      <c r="MVT151"/>
      <c r="MVU151" s="14"/>
      <c r="MVV151" s="10"/>
      <c r="MVW151"/>
      <c r="MVX151" s="10"/>
      <c r="MVY151"/>
      <c r="MVZ151"/>
      <c r="MWA151"/>
      <c r="MWB151" s="14"/>
      <c r="MWC151" s="10"/>
      <c r="MWD151"/>
      <c r="MWE151" s="10"/>
      <c r="MWF151"/>
      <c r="MWG151"/>
      <c r="MWH151"/>
      <c r="MWI151" s="14"/>
      <c r="MWJ151" s="10"/>
      <c r="MWK151"/>
      <c r="MWL151" s="10"/>
      <c r="MWM151"/>
      <c r="MWN151"/>
      <c r="MWO151"/>
      <c r="MWP151" s="14"/>
      <c r="MWQ151" s="10"/>
      <c r="MWR151"/>
      <c r="MWS151" s="10"/>
      <c r="MWT151"/>
      <c r="MWU151"/>
      <c r="MWV151"/>
      <c r="MWW151" s="14"/>
      <c r="MWX151" s="10"/>
      <c r="MWY151"/>
      <c r="MWZ151" s="10"/>
      <c r="MXA151"/>
      <c r="MXB151"/>
      <c r="MXC151"/>
      <c r="MXD151" s="14"/>
      <c r="MXE151" s="10"/>
      <c r="MXF151"/>
      <c r="MXG151" s="10"/>
      <c r="MXH151"/>
      <c r="MXI151"/>
      <c r="MXJ151"/>
      <c r="MXK151" s="14"/>
      <c r="MXL151" s="10"/>
      <c r="MXM151"/>
      <c r="MXN151" s="10"/>
      <c r="MXO151"/>
      <c r="MXP151"/>
      <c r="MXQ151"/>
      <c r="MXR151" s="14"/>
      <c r="MXS151" s="10"/>
      <c r="MXT151"/>
      <c r="MXU151" s="10"/>
      <c r="MXV151"/>
      <c r="MXW151"/>
      <c r="MXX151"/>
      <c r="MXY151" s="14"/>
      <c r="MXZ151" s="10"/>
      <c r="MYA151"/>
      <c r="MYB151" s="10"/>
      <c r="MYC151"/>
      <c r="MYD151"/>
      <c r="MYE151"/>
      <c r="MYF151" s="14"/>
      <c r="MYG151" s="10"/>
      <c r="MYH151"/>
      <c r="MYI151" s="10"/>
      <c r="MYJ151"/>
      <c r="MYK151"/>
      <c r="MYL151"/>
      <c r="MYM151" s="14"/>
      <c r="MYN151" s="10"/>
      <c r="MYO151"/>
      <c r="MYP151" s="10"/>
      <c r="MYQ151"/>
      <c r="MYR151"/>
      <c r="MYS151"/>
      <c r="MYT151" s="14"/>
      <c r="MYU151" s="10"/>
      <c r="MYV151"/>
      <c r="MYW151" s="10"/>
      <c r="MYX151"/>
      <c r="MYY151"/>
      <c r="MYZ151"/>
      <c r="MZA151" s="14"/>
      <c r="MZB151" s="10"/>
      <c r="MZC151"/>
      <c r="MZD151" s="10"/>
      <c r="MZE151"/>
      <c r="MZF151"/>
      <c r="MZG151"/>
      <c r="MZH151" s="14"/>
      <c r="MZI151" s="10"/>
      <c r="MZJ151"/>
      <c r="MZK151" s="10"/>
      <c r="MZL151"/>
      <c r="MZM151"/>
      <c r="MZN151"/>
      <c r="MZO151" s="14"/>
      <c r="MZP151" s="10"/>
      <c r="MZQ151"/>
      <c r="MZR151" s="10"/>
      <c r="MZS151"/>
      <c r="MZT151"/>
      <c r="MZU151"/>
      <c r="MZV151" s="14"/>
      <c r="MZW151" s="26"/>
      <c r="MZX151"/>
      <c r="MZY151" s="10"/>
      <c r="MZZ151"/>
      <c r="NAA151"/>
      <c r="NAB151"/>
      <c r="NAC151" s="14"/>
      <c r="NAD151" s="26"/>
      <c r="NAE151"/>
      <c r="NAF151" s="10"/>
      <c r="NAG151"/>
      <c r="NAH151"/>
      <c r="NAI151"/>
      <c r="NAJ151" s="39"/>
      <c r="NAK151" s="81"/>
      <c r="NAL151" s="10"/>
      <c r="NAM151" s="10"/>
      <c r="NAN151" s="14"/>
      <c r="NAO151" s="14"/>
      <c r="NAP151"/>
      <c r="NAQ151" s="10"/>
      <c r="NAR151"/>
      <c r="NAS151" s="10"/>
      <c r="NAT151" s="6"/>
      <c r="NAU151"/>
      <c r="NAV151"/>
      <c r="NAW151" s="14"/>
      <c r="NAX151" s="10"/>
      <c r="NAY151"/>
      <c r="NAZ151" s="10"/>
      <c r="NBA151"/>
      <c r="NBB151"/>
      <c r="NBC151"/>
      <c r="NBD151" s="14"/>
      <c r="NBE151" s="10"/>
      <c r="NBF151"/>
      <c r="NBG151" s="10"/>
      <c r="NBH151"/>
      <c r="NBI151"/>
      <c r="NBJ151"/>
      <c r="NBK151" s="14"/>
      <c r="NBL151" s="10"/>
      <c r="NBM151"/>
      <c r="NBN151" s="10"/>
      <c r="NBO151"/>
      <c r="NBP151"/>
      <c r="NBQ151"/>
      <c r="NBR151" s="14"/>
      <c r="NBS151" s="10"/>
      <c r="NBT151"/>
      <c r="NBU151" s="10"/>
      <c r="NBV151"/>
      <c r="NBW151"/>
      <c r="NBX151"/>
      <c r="NBY151" s="14"/>
      <c r="NBZ151" s="10"/>
      <c r="NCA151"/>
      <c r="NCB151" s="10"/>
      <c r="NCC151"/>
      <c r="NCD151"/>
      <c r="NCE151"/>
      <c r="NCF151" s="14"/>
      <c r="NCG151" s="10"/>
      <c r="NCH151"/>
      <c r="NCI151" s="10"/>
      <c r="NCJ151"/>
      <c r="NCK151"/>
      <c r="NCL151"/>
      <c r="NCM151" s="14"/>
      <c r="NCN151" s="10"/>
      <c r="NCO151"/>
      <c r="NCP151" s="10"/>
      <c r="NCQ151"/>
      <c r="NCR151"/>
      <c r="NCS151"/>
      <c r="NCT151" s="14"/>
      <c r="NCU151" s="10"/>
      <c r="NCV151"/>
      <c r="NCW151" s="10"/>
      <c r="NCX151"/>
      <c r="NCY151"/>
      <c r="NCZ151"/>
      <c r="NDA151" s="14"/>
      <c r="NDB151" s="10"/>
      <c r="NDC151"/>
      <c r="NDD151" s="10"/>
      <c r="NDE151"/>
      <c r="NDF151"/>
      <c r="NDG151"/>
      <c r="NDH151" s="14"/>
      <c r="NDI151" s="10"/>
      <c r="NDJ151"/>
      <c r="NDK151" s="10"/>
      <c r="NDL151"/>
      <c r="NDM151"/>
      <c r="NDN151"/>
      <c r="NDO151" s="14"/>
      <c r="NDP151" s="10"/>
      <c r="NDQ151"/>
      <c r="NDR151" s="10"/>
      <c r="NDS151"/>
      <c r="NDT151"/>
      <c r="NDU151"/>
      <c r="NDV151" s="14"/>
      <c r="NDW151" s="10"/>
      <c r="NDX151"/>
      <c r="NDY151" s="10"/>
      <c r="NDZ151"/>
      <c r="NEA151"/>
      <c r="NEB151"/>
      <c r="NEC151" s="14"/>
      <c r="NED151" s="10"/>
      <c r="NEE151"/>
      <c r="NEF151" s="10"/>
      <c r="NEG151"/>
      <c r="NEH151"/>
      <c r="NEI151"/>
      <c r="NEJ151" s="14"/>
      <c r="NEK151" s="10"/>
      <c r="NEL151"/>
      <c r="NEM151" s="10"/>
      <c r="NEN151"/>
      <c r="NEO151"/>
      <c r="NEP151"/>
      <c r="NEQ151" s="14"/>
      <c r="NER151" s="10"/>
      <c r="NES151"/>
      <c r="NET151" s="10"/>
      <c r="NEU151"/>
      <c r="NEV151"/>
      <c r="NEW151"/>
      <c r="NEX151" s="14"/>
      <c r="NEY151" s="10"/>
      <c r="NEZ151"/>
      <c r="NFA151" s="10"/>
      <c r="NFB151"/>
      <c r="NFC151"/>
      <c r="NFD151"/>
      <c r="NFE151" s="14"/>
      <c r="NFF151" s="10"/>
      <c r="NFG151"/>
      <c r="NFH151" s="10"/>
      <c r="NFI151"/>
      <c r="NFJ151"/>
      <c r="NFK151"/>
      <c r="NFL151" s="14"/>
      <c r="NFM151" s="10"/>
      <c r="NFN151"/>
      <c r="NFO151" s="10"/>
      <c r="NFP151"/>
      <c r="NFQ151"/>
      <c r="NFR151"/>
      <c r="NFS151" s="14"/>
      <c r="NFT151" s="10"/>
      <c r="NFU151"/>
      <c r="NFV151" s="10"/>
      <c r="NFW151"/>
      <c r="NFX151"/>
      <c r="NFY151"/>
      <c r="NFZ151" s="14"/>
      <c r="NGA151" s="10"/>
      <c r="NGB151"/>
      <c r="NGC151" s="10"/>
      <c r="NGD151"/>
      <c r="NGE151"/>
      <c r="NGF151"/>
      <c r="NGG151" s="14"/>
      <c r="NGH151" s="10"/>
      <c r="NGI151"/>
      <c r="NGJ151" s="10"/>
      <c r="NGK151"/>
      <c r="NGL151"/>
      <c r="NGM151"/>
      <c r="NGN151" s="14"/>
      <c r="NGO151" s="10"/>
      <c r="NGP151"/>
      <c r="NGQ151" s="10"/>
      <c r="NGR151"/>
      <c r="NGS151"/>
      <c r="NGT151"/>
      <c r="NGU151" s="14"/>
      <c r="NGV151" s="10"/>
      <c r="NGW151"/>
      <c r="NGX151" s="10"/>
      <c r="NGY151"/>
      <c r="NGZ151"/>
      <c r="NHA151"/>
      <c r="NHB151" s="14"/>
      <c r="NHC151" s="10"/>
      <c r="NHD151"/>
      <c r="NHE151" s="10"/>
      <c r="NHF151"/>
      <c r="NHG151"/>
      <c r="NHH151"/>
      <c r="NHI151" s="14"/>
      <c r="NHJ151" s="10"/>
      <c r="NHK151"/>
      <c r="NHL151" s="10"/>
      <c r="NHM151"/>
      <c r="NHN151"/>
      <c r="NHO151"/>
      <c r="NHP151" s="14"/>
      <c r="NHQ151" s="10"/>
      <c r="NHR151"/>
      <c r="NHS151" s="10"/>
      <c r="NHT151"/>
      <c r="NHU151"/>
      <c r="NHV151"/>
      <c r="NHW151" s="14"/>
      <c r="NHX151" s="10"/>
      <c r="NHY151"/>
      <c r="NHZ151" s="10"/>
      <c r="NIA151"/>
      <c r="NIB151"/>
      <c r="NIC151"/>
      <c r="NID151" s="14"/>
      <c r="NIE151" s="10"/>
      <c r="NIF151"/>
      <c r="NIG151" s="10"/>
      <c r="NIH151"/>
      <c r="NII151"/>
      <c r="NIJ151"/>
      <c r="NIK151" s="14"/>
      <c r="NIL151" s="10"/>
      <c r="NIM151"/>
      <c r="NIN151" s="10"/>
      <c r="NIO151"/>
      <c r="NIP151"/>
      <c r="NIQ151"/>
      <c r="NIR151" s="14"/>
      <c r="NIS151" s="10"/>
      <c r="NIT151"/>
      <c r="NIU151" s="10"/>
      <c r="NIV151"/>
      <c r="NIW151"/>
      <c r="NIX151"/>
      <c r="NIY151" s="14"/>
      <c r="NIZ151" s="26"/>
      <c r="NJA151"/>
      <c r="NJB151" s="10"/>
      <c r="NJC151"/>
      <c r="NJD151"/>
      <c r="NJE151"/>
      <c r="NJF151" s="14"/>
      <c r="NJG151" s="26"/>
      <c r="NJH151"/>
      <c r="NJI151" s="10"/>
      <c r="NJJ151"/>
      <c r="NJK151"/>
      <c r="NJL151"/>
      <c r="NJM151" s="39"/>
      <c r="NJN151" s="81"/>
      <c r="NJO151" s="10"/>
      <c r="NJP151" s="10"/>
      <c r="NJQ151" s="14"/>
      <c r="NJR151" s="14"/>
      <c r="NJS151"/>
      <c r="NJT151" s="10"/>
      <c r="NJU151"/>
      <c r="NJV151" s="10"/>
      <c r="NJW151" s="6"/>
      <c r="NJX151"/>
      <c r="NJY151"/>
      <c r="NJZ151" s="14"/>
      <c r="NKA151" s="10"/>
      <c r="NKB151"/>
      <c r="NKC151" s="10"/>
      <c r="NKD151"/>
      <c r="NKE151"/>
      <c r="NKF151"/>
      <c r="NKG151" s="14"/>
      <c r="NKH151" s="10"/>
      <c r="NKI151"/>
      <c r="NKJ151" s="10"/>
      <c r="NKK151"/>
      <c r="NKL151"/>
      <c r="NKM151"/>
      <c r="NKN151" s="14"/>
      <c r="NKO151" s="10"/>
      <c r="NKP151"/>
      <c r="NKQ151" s="10"/>
      <c r="NKR151"/>
      <c r="NKS151"/>
      <c r="NKT151"/>
      <c r="NKU151" s="14"/>
      <c r="NKV151" s="10"/>
      <c r="NKW151"/>
      <c r="NKX151" s="10"/>
      <c r="NKY151"/>
      <c r="NKZ151"/>
      <c r="NLA151"/>
      <c r="NLB151" s="14"/>
      <c r="NLC151" s="10"/>
      <c r="NLD151"/>
      <c r="NLE151" s="10"/>
      <c r="NLF151"/>
      <c r="NLG151"/>
      <c r="NLH151"/>
      <c r="NLI151" s="14"/>
      <c r="NLJ151" s="10"/>
      <c r="NLK151"/>
      <c r="NLL151" s="10"/>
      <c r="NLM151"/>
      <c r="NLN151"/>
      <c r="NLO151"/>
      <c r="NLP151" s="14"/>
      <c r="NLQ151" s="10"/>
      <c r="NLR151"/>
      <c r="NLS151" s="10"/>
      <c r="NLT151"/>
      <c r="NLU151"/>
      <c r="NLV151"/>
      <c r="NLW151" s="14"/>
      <c r="NLX151" s="10"/>
      <c r="NLY151"/>
      <c r="NLZ151" s="10"/>
      <c r="NMA151"/>
      <c r="NMB151"/>
      <c r="NMC151"/>
      <c r="NMD151" s="14"/>
      <c r="NME151" s="10"/>
      <c r="NMF151"/>
      <c r="NMG151" s="10"/>
      <c r="NMH151"/>
      <c r="NMI151"/>
      <c r="NMJ151"/>
      <c r="NMK151" s="14"/>
      <c r="NML151" s="10"/>
      <c r="NMM151"/>
      <c r="NMN151" s="10"/>
      <c r="NMO151"/>
      <c r="NMP151"/>
      <c r="NMQ151"/>
      <c r="NMR151" s="14"/>
      <c r="NMS151" s="10"/>
      <c r="NMT151"/>
      <c r="NMU151" s="10"/>
      <c r="NMV151"/>
      <c r="NMW151"/>
      <c r="NMX151"/>
      <c r="NMY151" s="14"/>
      <c r="NMZ151" s="10"/>
      <c r="NNA151"/>
      <c r="NNB151" s="10"/>
      <c r="NNC151"/>
      <c r="NND151"/>
      <c r="NNE151"/>
      <c r="NNF151" s="14"/>
      <c r="NNG151" s="10"/>
      <c r="NNH151"/>
      <c r="NNI151" s="10"/>
      <c r="NNJ151"/>
      <c r="NNK151"/>
      <c r="NNL151"/>
      <c r="NNM151" s="14"/>
      <c r="NNN151" s="10"/>
      <c r="NNO151"/>
      <c r="NNP151" s="10"/>
      <c r="NNQ151"/>
      <c r="NNR151"/>
      <c r="NNS151"/>
      <c r="NNT151" s="14"/>
      <c r="NNU151" s="10"/>
      <c r="NNV151"/>
      <c r="NNW151" s="10"/>
      <c r="NNX151"/>
      <c r="NNY151"/>
      <c r="NNZ151"/>
      <c r="NOA151" s="14"/>
      <c r="NOB151" s="10"/>
      <c r="NOC151"/>
      <c r="NOD151" s="10"/>
      <c r="NOE151"/>
      <c r="NOF151"/>
      <c r="NOG151"/>
      <c r="NOH151" s="14"/>
      <c r="NOI151" s="10"/>
      <c r="NOJ151"/>
      <c r="NOK151" s="10"/>
      <c r="NOL151"/>
      <c r="NOM151"/>
      <c r="NON151"/>
      <c r="NOO151" s="14"/>
      <c r="NOP151" s="10"/>
      <c r="NOQ151"/>
      <c r="NOR151" s="10"/>
      <c r="NOS151"/>
      <c r="NOT151"/>
      <c r="NOU151"/>
      <c r="NOV151" s="14"/>
      <c r="NOW151" s="10"/>
      <c r="NOX151"/>
      <c r="NOY151" s="10"/>
      <c r="NOZ151"/>
      <c r="NPA151"/>
      <c r="NPB151"/>
      <c r="NPC151" s="14"/>
      <c r="NPD151" s="10"/>
      <c r="NPE151"/>
      <c r="NPF151" s="10"/>
      <c r="NPG151"/>
      <c r="NPH151"/>
      <c r="NPI151"/>
      <c r="NPJ151" s="14"/>
      <c r="NPK151" s="10"/>
      <c r="NPL151"/>
      <c r="NPM151" s="10"/>
      <c r="NPN151"/>
      <c r="NPO151"/>
      <c r="NPP151"/>
      <c r="NPQ151" s="14"/>
      <c r="NPR151" s="10"/>
      <c r="NPS151"/>
      <c r="NPT151" s="10"/>
      <c r="NPU151"/>
      <c r="NPV151"/>
      <c r="NPW151"/>
      <c r="NPX151" s="14"/>
      <c r="NPY151" s="10"/>
      <c r="NPZ151"/>
      <c r="NQA151" s="10"/>
      <c r="NQB151"/>
      <c r="NQC151"/>
      <c r="NQD151"/>
      <c r="NQE151" s="14"/>
      <c r="NQF151" s="10"/>
      <c r="NQG151"/>
      <c r="NQH151" s="10"/>
      <c r="NQI151"/>
      <c r="NQJ151"/>
      <c r="NQK151"/>
      <c r="NQL151" s="14"/>
      <c r="NQM151" s="10"/>
      <c r="NQN151"/>
      <c r="NQO151" s="10"/>
      <c r="NQP151"/>
      <c r="NQQ151"/>
      <c r="NQR151"/>
      <c r="NQS151" s="14"/>
      <c r="NQT151" s="10"/>
      <c r="NQU151"/>
      <c r="NQV151" s="10"/>
      <c r="NQW151"/>
      <c r="NQX151"/>
      <c r="NQY151"/>
      <c r="NQZ151" s="14"/>
      <c r="NRA151" s="10"/>
      <c r="NRB151"/>
      <c r="NRC151" s="10"/>
      <c r="NRD151"/>
      <c r="NRE151"/>
      <c r="NRF151"/>
      <c r="NRG151" s="14"/>
      <c r="NRH151" s="10"/>
      <c r="NRI151"/>
      <c r="NRJ151" s="10"/>
      <c r="NRK151"/>
      <c r="NRL151"/>
      <c r="NRM151"/>
      <c r="NRN151" s="14"/>
      <c r="NRO151" s="10"/>
      <c r="NRP151"/>
      <c r="NRQ151" s="10"/>
      <c r="NRR151"/>
      <c r="NRS151"/>
      <c r="NRT151"/>
      <c r="NRU151" s="14"/>
      <c r="NRV151" s="10"/>
      <c r="NRW151"/>
      <c r="NRX151" s="10"/>
      <c r="NRY151"/>
      <c r="NRZ151"/>
      <c r="NSA151"/>
      <c r="NSB151" s="14"/>
      <c r="NSC151" s="26"/>
      <c r="NSD151"/>
      <c r="NSE151" s="10"/>
      <c r="NSF151"/>
      <c r="NSG151"/>
      <c r="NSH151"/>
      <c r="NSI151" s="14"/>
      <c r="NSJ151" s="26"/>
      <c r="NSK151"/>
      <c r="NSL151" s="10"/>
      <c r="NSM151"/>
      <c r="NSN151"/>
      <c r="NSO151"/>
      <c r="NSP151" s="39"/>
      <c r="NSQ151" s="81"/>
      <c r="NSR151" s="10"/>
      <c r="NSS151" s="10"/>
      <c r="NST151" s="14"/>
      <c r="NSU151" s="14"/>
      <c r="NSV151"/>
      <c r="NSW151" s="10"/>
      <c r="NSX151"/>
      <c r="NSY151" s="10"/>
      <c r="NSZ151" s="6"/>
      <c r="NTA151"/>
      <c r="NTB151"/>
      <c r="NTC151" s="14"/>
      <c r="NTD151" s="10"/>
      <c r="NTE151"/>
      <c r="NTF151" s="10"/>
      <c r="NTG151"/>
      <c r="NTH151"/>
      <c r="NTI151"/>
      <c r="NTJ151" s="14"/>
      <c r="NTK151" s="10"/>
      <c r="NTL151"/>
      <c r="NTM151" s="10"/>
      <c r="NTN151"/>
      <c r="NTO151"/>
      <c r="NTP151"/>
      <c r="NTQ151" s="14"/>
      <c r="NTR151" s="10"/>
      <c r="NTS151"/>
      <c r="NTT151" s="10"/>
      <c r="NTU151"/>
      <c r="NTV151"/>
      <c r="NTW151"/>
      <c r="NTX151" s="14"/>
      <c r="NTY151" s="10"/>
      <c r="NTZ151"/>
      <c r="NUA151" s="10"/>
      <c r="NUB151"/>
      <c r="NUC151"/>
      <c r="NUD151"/>
      <c r="NUE151" s="14"/>
      <c r="NUF151" s="10"/>
      <c r="NUG151"/>
      <c r="NUH151" s="10"/>
      <c r="NUI151"/>
      <c r="NUJ151"/>
      <c r="NUK151"/>
      <c r="NUL151" s="14"/>
      <c r="NUM151" s="10"/>
      <c r="NUN151"/>
      <c r="NUO151" s="10"/>
      <c r="NUP151"/>
      <c r="NUQ151"/>
      <c r="NUR151"/>
      <c r="NUS151" s="14"/>
      <c r="NUT151" s="10"/>
      <c r="NUU151"/>
      <c r="NUV151" s="10"/>
      <c r="NUW151"/>
      <c r="NUX151"/>
      <c r="NUY151"/>
      <c r="NUZ151" s="14"/>
      <c r="NVA151" s="10"/>
      <c r="NVB151"/>
      <c r="NVC151" s="10"/>
      <c r="NVD151"/>
      <c r="NVE151"/>
      <c r="NVF151"/>
      <c r="NVG151" s="14"/>
      <c r="NVH151" s="10"/>
      <c r="NVI151"/>
      <c r="NVJ151" s="10"/>
      <c r="NVK151"/>
      <c r="NVL151"/>
      <c r="NVM151"/>
      <c r="NVN151" s="14"/>
      <c r="NVO151" s="10"/>
      <c r="NVP151"/>
      <c r="NVQ151" s="10"/>
      <c r="NVR151"/>
      <c r="NVS151"/>
      <c r="NVT151"/>
      <c r="NVU151" s="14"/>
      <c r="NVV151" s="10"/>
      <c r="NVW151"/>
      <c r="NVX151" s="10"/>
      <c r="NVY151"/>
      <c r="NVZ151"/>
      <c r="NWA151"/>
      <c r="NWB151" s="14"/>
      <c r="NWC151" s="10"/>
      <c r="NWD151"/>
      <c r="NWE151" s="10"/>
      <c r="NWF151"/>
      <c r="NWG151"/>
      <c r="NWH151"/>
      <c r="NWI151" s="14"/>
      <c r="NWJ151" s="10"/>
      <c r="NWK151"/>
      <c r="NWL151" s="10"/>
      <c r="NWM151"/>
      <c r="NWN151"/>
      <c r="NWO151"/>
      <c r="NWP151" s="14"/>
      <c r="NWQ151" s="10"/>
      <c r="NWR151"/>
      <c r="NWS151" s="10"/>
      <c r="NWT151"/>
      <c r="NWU151"/>
      <c r="NWV151"/>
      <c r="NWW151" s="14"/>
      <c r="NWX151" s="10"/>
      <c r="NWY151"/>
      <c r="NWZ151" s="10"/>
      <c r="NXA151"/>
      <c r="NXB151"/>
      <c r="NXC151"/>
      <c r="NXD151" s="14"/>
      <c r="NXE151" s="10"/>
      <c r="NXF151"/>
      <c r="NXG151" s="10"/>
      <c r="NXH151"/>
      <c r="NXI151"/>
      <c r="NXJ151"/>
      <c r="NXK151" s="14"/>
      <c r="NXL151" s="10"/>
      <c r="NXM151"/>
      <c r="NXN151" s="10"/>
      <c r="NXO151"/>
      <c r="NXP151"/>
      <c r="NXQ151"/>
      <c r="NXR151" s="14"/>
      <c r="NXS151" s="10"/>
      <c r="NXT151"/>
      <c r="NXU151" s="10"/>
      <c r="NXV151"/>
      <c r="NXW151"/>
      <c r="NXX151"/>
      <c r="NXY151" s="14"/>
      <c r="NXZ151" s="10"/>
      <c r="NYA151"/>
      <c r="NYB151" s="10"/>
      <c r="NYC151"/>
      <c r="NYD151"/>
      <c r="NYE151"/>
      <c r="NYF151" s="14"/>
      <c r="NYG151" s="10"/>
      <c r="NYH151"/>
      <c r="NYI151" s="10"/>
      <c r="NYJ151"/>
      <c r="NYK151"/>
      <c r="NYL151"/>
      <c r="NYM151" s="14"/>
      <c r="NYN151" s="10"/>
      <c r="NYO151"/>
      <c r="NYP151" s="10"/>
      <c r="NYQ151"/>
      <c r="NYR151"/>
      <c r="NYS151"/>
      <c r="NYT151" s="14"/>
      <c r="NYU151" s="10"/>
      <c r="NYV151"/>
      <c r="NYW151" s="10"/>
      <c r="NYX151"/>
      <c r="NYY151"/>
      <c r="NYZ151"/>
      <c r="NZA151" s="14"/>
      <c r="NZB151" s="10"/>
      <c r="NZC151"/>
      <c r="NZD151" s="10"/>
      <c r="NZE151"/>
      <c r="NZF151"/>
      <c r="NZG151"/>
      <c r="NZH151" s="14"/>
      <c r="NZI151" s="10"/>
      <c r="NZJ151"/>
      <c r="NZK151" s="10"/>
      <c r="NZL151"/>
      <c r="NZM151"/>
      <c r="NZN151"/>
      <c r="NZO151" s="14"/>
      <c r="NZP151" s="10"/>
      <c r="NZQ151"/>
      <c r="NZR151" s="10"/>
      <c r="NZS151"/>
      <c r="NZT151"/>
      <c r="NZU151"/>
      <c r="NZV151" s="14"/>
      <c r="NZW151" s="10"/>
      <c r="NZX151"/>
      <c r="NZY151" s="10"/>
      <c r="NZZ151"/>
      <c r="OAA151"/>
      <c r="OAB151"/>
      <c r="OAC151" s="14"/>
      <c r="OAD151" s="10"/>
      <c r="OAE151"/>
      <c r="OAF151" s="10"/>
      <c r="OAG151"/>
      <c r="OAH151"/>
      <c r="OAI151"/>
      <c r="OAJ151" s="14"/>
      <c r="OAK151" s="10"/>
      <c r="OAL151"/>
      <c r="OAM151" s="10"/>
      <c r="OAN151"/>
      <c r="OAO151"/>
      <c r="OAP151"/>
      <c r="OAQ151" s="14"/>
      <c r="OAR151" s="10"/>
      <c r="OAS151"/>
      <c r="OAT151" s="10"/>
      <c r="OAU151"/>
      <c r="OAV151"/>
      <c r="OAW151"/>
      <c r="OAX151" s="14"/>
      <c r="OAY151" s="10"/>
      <c r="OAZ151"/>
      <c r="OBA151" s="10"/>
      <c r="OBB151"/>
      <c r="OBC151"/>
      <c r="OBD151"/>
      <c r="OBE151" s="14"/>
      <c r="OBF151" s="26"/>
      <c r="OBG151"/>
      <c r="OBH151" s="10"/>
      <c r="OBI151"/>
      <c r="OBJ151"/>
      <c r="OBK151"/>
      <c r="OBL151" s="14"/>
      <c r="OBM151" s="26"/>
      <c r="OBN151"/>
      <c r="OBO151" s="10"/>
      <c r="OBP151"/>
      <c r="OBQ151"/>
      <c r="OBR151"/>
      <c r="OBS151" s="39"/>
      <c r="OBT151" s="81"/>
      <c r="OBU151" s="10"/>
      <c r="OBV151" s="10"/>
      <c r="OBW151" s="14"/>
      <c r="OBX151" s="14"/>
      <c r="OBY151"/>
      <c r="OBZ151" s="10"/>
      <c r="OCA151"/>
      <c r="OCB151" s="10"/>
      <c r="OCC151" s="6"/>
      <c r="OCD151"/>
      <c r="OCE151"/>
      <c r="OCF151" s="14"/>
      <c r="OCG151" s="10"/>
      <c r="OCH151"/>
      <c r="OCI151" s="10"/>
      <c r="OCJ151"/>
      <c r="OCK151"/>
      <c r="OCL151"/>
      <c r="OCM151" s="14"/>
      <c r="OCN151" s="10"/>
      <c r="OCO151"/>
      <c r="OCP151" s="10"/>
      <c r="OCQ151"/>
      <c r="OCR151"/>
      <c r="OCS151"/>
      <c r="OCT151" s="14"/>
      <c r="OCU151" s="10"/>
      <c r="OCV151"/>
      <c r="OCW151" s="10"/>
      <c r="OCX151"/>
      <c r="OCY151"/>
      <c r="OCZ151"/>
      <c r="ODA151" s="14"/>
      <c r="ODB151" s="10"/>
      <c r="ODC151"/>
      <c r="ODD151" s="10"/>
      <c r="ODE151"/>
      <c r="ODF151"/>
      <c r="ODG151"/>
      <c r="ODH151" s="14"/>
      <c r="ODI151" s="10"/>
      <c r="ODJ151"/>
      <c r="ODK151" s="10"/>
      <c r="ODL151"/>
      <c r="ODM151"/>
      <c r="ODN151"/>
      <c r="ODO151" s="14"/>
      <c r="ODP151" s="10"/>
      <c r="ODQ151"/>
      <c r="ODR151" s="10"/>
      <c r="ODS151"/>
      <c r="ODT151"/>
      <c r="ODU151"/>
      <c r="ODV151" s="14"/>
      <c r="ODW151" s="10"/>
      <c r="ODX151"/>
      <c r="ODY151" s="10"/>
      <c r="ODZ151"/>
      <c r="OEA151"/>
      <c r="OEB151"/>
      <c r="OEC151" s="14"/>
      <c r="OED151" s="10"/>
      <c r="OEE151"/>
      <c r="OEF151" s="10"/>
      <c r="OEG151"/>
      <c r="OEH151"/>
      <c r="OEI151"/>
      <c r="OEJ151" s="14"/>
      <c r="OEK151" s="10"/>
      <c r="OEL151"/>
      <c r="OEM151" s="10"/>
      <c r="OEN151"/>
      <c r="OEO151"/>
      <c r="OEP151"/>
      <c r="OEQ151" s="14"/>
      <c r="OER151" s="10"/>
      <c r="OES151"/>
      <c r="OET151" s="10"/>
      <c r="OEU151"/>
      <c r="OEV151"/>
      <c r="OEW151"/>
      <c r="OEX151" s="14"/>
      <c r="OEY151" s="10"/>
      <c r="OEZ151"/>
      <c r="OFA151" s="10"/>
      <c r="OFB151"/>
      <c r="OFC151"/>
      <c r="OFD151"/>
      <c r="OFE151" s="14"/>
      <c r="OFF151" s="10"/>
      <c r="OFG151"/>
      <c r="OFH151" s="10"/>
      <c r="OFI151"/>
      <c r="OFJ151"/>
      <c r="OFK151"/>
      <c r="OFL151" s="14"/>
      <c r="OFM151" s="10"/>
      <c r="OFN151"/>
      <c r="OFO151" s="10"/>
      <c r="OFP151"/>
      <c r="OFQ151"/>
      <c r="OFR151"/>
      <c r="OFS151" s="14"/>
      <c r="OFT151" s="10"/>
      <c r="OFU151"/>
      <c r="OFV151" s="10"/>
      <c r="OFW151"/>
      <c r="OFX151"/>
      <c r="OFY151"/>
      <c r="OFZ151" s="14"/>
      <c r="OGA151" s="10"/>
      <c r="OGB151"/>
      <c r="OGC151" s="10"/>
      <c r="OGD151"/>
      <c r="OGE151"/>
      <c r="OGF151"/>
      <c r="OGG151" s="14"/>
      <c r="OGH151" s="10"/>
      <c r="OGI151"/>
      <c r="OGJ151" s="10"/>
      <c r="OGK151"/>
      <c r="OGL151"/>
      <c r="OGM151"/>
      <c r="OGN151" s="14"/>
      <c r="OGO151" s="10"/>
      <c r="OGP151"/>
      <c r="OGQ151" s="10"/>
      <c r="OGR151"/>
      <c r="OGS151"/>
      <c r="OGT151"/>
      <c r="OGU151" s="14"/>
      <c r="OGV151" s="10"/>
      <c r="OGW151"/>
      <c r="OGX151" s="10"/>
      <c r="OGY151"/>
      <c r="OGZ151"/>
      <c r="OHA151"/>
      <c r="OHB151" s="14"/>
      <c r="OHC151" s="10"/>
      <c r="OHD151"/>
      <c r="OHE151" s="10"/>
      <c r="OHF151"/>
      <c r="OHG151"/>
      <c r="OHH151"/>
      <c r="OHI151" s="14"/>
      <c r="OHJ151" s="10"/>
      <c r="OHK151"/>
      <c r="OHL151" s="10"/>
      <c r="OHM151"/>
      <c r="OHN151"/>
      <c r="OHO151"/>
      <c r="OHP151" s="14"/>
      <c r="OHQ151" s="10"/>
      <c r="OHR151"/>
      <c r="OHS151" s="10"/>
      <c r="OHT151"/>
      <c r="OHU151"/>
      <c r="OHV151"/>
      <c r="OHW151" s="14"/>
      <c r="OHX151" s="10"/>
      <c r="OHY151"/>
      <c r="OHZ151" s="10"/>
      <c r="OIA151"/>
      <c r="OIB151"/>
      <c r="OIC151"/>
      <c r="OID151" s="14"/>
      <c r="OIE151" s="10"/>
      <c r="OIF151"/>
      <c r="OIG151" s="10"/>
      <c r="OIH151"/>
      <c r="OII151"/>
      <c r="OIJ151"/>
      <c r="OIK151" s="14"/>
      <c r="OIL151" s="10"/>
      <c r="OIM151"/>
      <c r="OIN151" s="10"/>
      <c r="OIO151"/>
      <c r="OIP151"/>
      <c r="OIQ151"/>
      <c r="OIR151" s="14"/>
      <c r="OIS151" s="10"/>
      <c r="OIT151"/>
      <c r="OIU151" s="10"/>
      <c r="OIV151"/>
      <c r="OIW151"/>
      <c r="OIX151"/>
      <c r="OIY151" s="14"/>
      <c r="OIZ151" s="10"/>
      <c r="OJA151"/>
      <c r="OJB151" s="10"/>
      <c r="OJC151"/>
      <c r="OJD151"/>
      <c r="OJE151"/>
      <c r="OJF151" s="14"/>
      <c r="OJG151" s="10"/>
      <c r="OJH151"/>
      <c r="OJI151" s="10"/>
      <c r="OJJ151"/>
      <c r="OJK151"/>
      <c r="OJL151"/>
      <c r="OJM151" s="14"/>
      <c r="OJN151" s="10"/>
      <c r="OJO151"/>
      <c r="OJP151" s="10"/>
      <c r="OJQ151"/>
      <c r="OJR151"/>
      <c r="OJS151"/>
      <c r="OJT151" s="14"/>
      <c r="OJU151" s="10"/>
      <c r="OJV151"/>
      <c r="OJW151" s="10"/>
      <c r="OJX151"/>
      <c r="OJY151"/>
      <c r="OJZ151"/>
      <c r="OKA151" s="14"/>
      <c r="OKB151" s="10"/>
      <c r="OKC151"/>
      <c r="OKD151" s="10"/>
      <c r="OKE151"/>
      <c r="OKF151"/>
      <c r="OKG151"/>
      <c r="OKH151" s="14"/>
      <c r="OKI151" s="26"/>
      <c r="OKJ151"/>
      <c r="OKK151" s="10"/>
      <c r="OKL151"/>
      <c r="OKM151"/>
      <c r="OKN151"/>
      <c r="OKO151" s="14"/>
      <c r="OKP151" s="26"/>
      <c r="OKQ151"/>
      <c r="OKR151" s="10"/>
      <c r="OKS151"/>
      <c r="OKT151"/>
      <c r="OKU151"/>
      <c r="OKV151" s="39"/>
      <c r="OKW151" s="81"/>
      <c r="OKX151" s="10"/>
      <c r="OKY151" s="10"/>
      <c r="OKZ151" s="14"/>
      <c r="OLA151" s="14"/>
      <c r="OLB151"/>
      <c r="OLC151" s="10"/>
      <c r="OLD151"/>
      <c r="OLE151" s="10"/>
      <c r="OLF151" s="6"/>
      <c r="OLG151"/>
      <c r="OLH151"/>
      <c r="OLI151" s="14"/>
      <c r="OLJ151" s="10"/>
      <c r="OLK151"/>
      <c r="OLL151" s="10"/>
      <c r="OLM151"/>
      <c r="OLN151"/>
      <c r="OLO151"/>
      <c r="OLP151" s="14"/>
      <c r="OLQ151" s="10"/>
      <c r="OLR151"/>
      <c r="OLS151" s="10"/>
      <c r="OLT151"/>
      <c r="OLU151"/>
      <c r="OLV151"/>
      <c r="OLW151" s="14"/>
      <c r="OLX151" s="10"/>
      <c r="OLY151"/>
      <c r="OLZ151" s="10"/>
      <c r="OMA151"/>
      <c r="OMB151"/>
      <c r="OMC151"/>
      <c r="OMD151" s="14"/>
      <c r="OME151" s="10"/>
      <c r="OMF151"/>
      <c r="OMG151" s="10"/>
      <c r="OMH151"/>
      <c r="OMI151"/>
      <c r="OMJ151"/>
      <c r="OMK151" s="14"/>
      <c r="OML151" s="10"/>
      <c r="OMM151"/>
      <c r="OMN151" s="10"/>
      <c r="OMO151"/>
      <c r="OMP151"/>
      <c r="OMQ151"/>
      <c r="OMR151" s="14"/>
      <c r="OMS151" s="10"/>
      <c r="OMT151"/>
      <c r="OMU151" s="10"/>
      <c r="OMV151"/>
      <c r="OMW151"/>
      <c r="OMX151"/>
      <c r="OMY151" s="14"/>
      <c r="OMZ151" s="10"/>
      <c r="ONA151"/>
      <c r="ONB151" s="10"/>
      <c r="ONC151"/>
      <c r="OND151"/>
      <c r="ONE151"/>
      <c r="ONF151" s="14"/>
      <c r="ONG151" s="10"/>
      <c r="ONH151"/>
      <c r="ONI151" s="10"/>
      <c r="ONJ151"/>
      <c r="ONK151"/>
      <c r="ONL151"/>
      <c r="ONM151" s="14"/>
      <c r="ONN151" s="10"/>
      <c r="ONO151"/>
      <c r="ONP151" s="10"/>
      <c r="ONQ151"/>
      <c r="ONR151"/>
      <c r="ONS151"/>
      <c r="ONT151" s="14"/>
      <c r="ONU151" s="10"/>
      <c r="ONV151"/>
      <c r="ONW151" s="10"/>
      <c r="ONX151"/>
      <c r="ONY151"/>
      <c r="ONZ151"/>
      <c r="OOA151" s="14"/>
      <c r="OOB151" s="10"/>
      <c r="OOC151"/>
      <c r="OOD151" s="10"/>
      <c r="OOE151"/>
      <c r="OOF151"/>
      <c r="OOG151"/>
      <c r="OOH151" s="14"/>
      <c r="OOI151" s="10"/>
      <c r="OOJ151"/>
      <c r="OOK151" s="10"/>
      <c r="OOL151"/>
      <c r="OOM151"/>
      <c r="OON151"/>
      <c r="OOO151" s="14"/>
      <c r="OOP151" s="10"/>
      <c r="OOQ151"/>
      <c r="OOR151" s="10"/>
      <c r="OOS151"/>
      <c r="OOT151"/>
      <c r="OOU151"/>
      <c r="OOV151" s="14"/>
      <c r="OOW151" s="10"/>
      <c r="OOX151"/>
      <c r="OOY151" s="10"/>
      <c r="OOZ151"/>
      <c r="OPA151"/>
      <c r="OPB151"/>
      <c r="OPC151" s="14"/>
      <c r="OPD151" s="10"/>
      <c r="OPE151"/>
      <c r="OPF151" s="10"/>
      <c r="OPG151"/>
      <c r="OPH151"/>
      <c r="OPI151"/>
      <c r="OPJ151" s="14"/>
      <c r="OPK151" s="10"/>
      <c r="OPL151"/>
      <c r="OPM151" s="10"/>
      <c r="OPN151"/>
      <c r="OPO151"/>
      <c r="OPP151"/>
      <c r="OPQ151" s="14"/>
      <c r="OPR151" s="10"/>
      <c r="OPS151"/>
      <c r="OPT151" s="10"/>
      <c r="OPU151"/>
      <c r="OPV151"/>
      <c r="OPW151"/>
      <c r="OPX151" s="14"/>
      <c r="OPY151" s="10"/>
      <c r="OPZ151"/>
      <c r="OQA151" s="10"/>
      <c r="OQB151"/>
      <c r="OQC151"/>
      <c r="OQD151"/>
      <c r="OQE151" s="14"/>
      <c r="OQF151" s="10"/>
      <c r="OQG151"/>
      <c r="OQH151" s="10"/>
      <c r="OQI151"/>
      <c r="OQJ151"/>
      <c r="OQK151"/>
      <c r="OQL151" s="14"/>
      <c r="OQM151" s="10"/>
      <c r="OQN151"/>
      <c r="OQO151" s="10"/>
      <c r="OQP151"/>
      <c r="OQQ151"/>
      <c r="OQR151"/>
      <c r="OQS151" s="14"/>
      <c r="OQT151" s="10"/>
      <c r="OQU151"/>
      <c r="OQV151" s="10"/>
      <c r="OQW151"/>
      <c r="OQX151"/>
      <c r="OQY151"/>
      <c r="OQZ151" s="14"/>
      <c r="ORA151" s="10"/>
      <c r="ORB151"/>
      <c r="ORC151" s="10"/>
      <c r="ORD151"/>
      <c r="ORE151"/>
      <c r="ORF151"/>
      <c r="ORG151" s="14"/>
      <c r="ORH151" s="10"/>
      <c r="ORI151"/>
      <c r="ORJ151" s="10"/>
      <c r="ORK151"/>
      <c r="ORL151"/>
      <c r="ORM151"/>
      <c r="ORN151" s="14"/>
      <c r="ORO151" s="10"/>
      <c r="ORP151"/>
      <c r="ORQ151" s="10"/>
      <c r="ORR151"/>
      <c r="ORS151"/>
      <c r="ORT151"/>
      <c r="ORU151" s="14"/>
      <c r="ORV151" s="10"/>
      <c r="ORW151"/>
      <c r="ORX151" s="10"/>
      <c r="ORY151"/>
      <c r="ORZ151"/>
      <c r="OSA151"/>
      <c r="OSB151" s="14"/>
      <c r="OSC151" s="10"/>
      <c r="OSD151"/>
      <c r="OSE151" s="10"/>
      <c r="OSF151"/>
      <c r="OSG151"/>
      <c r="OSH151"/>
      <c r="OSI151" s="14"/>
      <c r="OSJ151" s="10"/>
      <c r="OSK151"/>
      <c r="OSL151" s="10"/>
      <c r="OSM151"/>
      <c r="OSN151"/>
      <c r="OSO151"/>
      <c r="OSP151" s="14"/>
      <c r="OSQ151" s="10"/>
      <c r="OSR151"/>
      <c r="OSS151" s="10"/>
      <c r="OST151"/>
      <c r="OSU151"/>
      <c r="OSV151"/>
      <c r="OSW151" s="14"/>
      <c r="OSX151" s="10"/>
      <c r="OSY151"/>
      <c r="OSZ151" s="10"/>
      <c r="OTA151"/>
      <c r="OTB151"/>
      <c r="OTC151"/>
      <c r="OTD151" s="14"/>
      <c r="OTE151" s="10"/>
      <c r="OTF151"/>
      <c r="OTG151" s="10"/>
      <c r="OTH151"/>
      <c r="OTI151"/>
      <c r="OTJ151"/>
      <c r="OTK151" s="14"/>
      <c r="OTL151" s="26"/>
      <c r="OTM151"/>
      <c r="OTN151" s="10"/>
      <c r="OTO151"/>
      <c r="OTP151"/>
      <c r="OTQ151"/>
      <c r="OTR151" s="14"/>
      <c r="OTS151" s="26"/>
      <c r="OTT151"/>
      <c r="OTU151" s="10"/>
      <c r="OTV151"/>
      <c r="OTW151"/>
      <c r="OTX151"/>
      <c r="OTY151" s="39"/>
      <c r="OTZ151" s="81"/>
      <c r="OUA151" s="10"/>
      <c r="OUB151" s="10"/>
      <c r="OUC151" s="14"/>
      <c r="OUD151" s="14"/>
      <c r="OUE151"/>
      <c r="OUF151" s="10"/>
      <c r="OUG151"/>
      <c r="OUH151" s="10"/>
      <c r="OUI151" s="6"/>
      <c r="OUJ151"/>
      <c r="OUK151"/>
      <c r="OUL151" s="14"/>
      <c r="OUM151" s="10"/>
      <c r="OUN151"/>
      <c r="OUO151" s="10"/>
      <c r="OUP151"/>
      <c r="OUQ151"/>
      <c r="OUR151"/>
      <c r="OUS151" s="14"/>
      <c r="OUT151" s="10"/>
      <c r="OUU151"/>
      <c r="OUV151" s="10"/>
      <c r="OUW151"/>
      <c r="OUX151"/>
      <c r="OUY151"/>
      <c r="OUZ151" s="14"/>
      <c r="OVA151" s="10"/>
      <c r="OVB151"/>
      <c r="OVC151" s="10"/>
      <c r="OVD151"/>
      <c r="OVE151"/>
      <c r="OVF151"/>
      <c r="OVG151" s="14"/>
      <c r="OVH151" s="10"/>
      <c r="OVI151"/>
      <c r="OVJ151" s="10"/>
      <c r="OVK151"/>
      <c r="OVL151"/>
      <c r="OVM151"/>
      <c r="OVN151" s="14"/>
      <c r="OVO151" s="10"/>
      <c r="OVP151"/>
      <c r="OVQ151" s="10"/>
      <c r="OVR151"/>
      <c r="OVS151"/>
      <c r="OVT151"/>
      <c r="OVU151" s="14"/>
      <c r="OVV151" s="10"/>
      <c r="OVW151"/>
      <c r="OVX151" s="10"/>
      <c r="OVY151"/>
      <c r="OVZ151"/>
      <c r="OWA151"/>
      <c r="OWB151" s="14"/>
      <c r="OWC151" s="10"/>
      <c r="OWD151"/>
      <c r="OWE151" s="10"/>
      <c r="OWF151"/>
      <c r="OWG151"/>
      <c r="OWH151"/>
      <c r="OWI151" s="14"/>
      <c r="OWJ151" s="10"/>
      <c r="OWK151"/>
      <c r="OWL151" s="10"/>
      <c r="OWM151"/>
      <c r="OWN151"/>
      <c r="OWO151"/>
      <c r="OWP151" s="14"/>
      <c r="OWQ151" s="10"/>
      <c r="OWR151"/>
      <c r="OWS151" s="10"/>
      <c r="OWT151"/>
      <c r="OWU151"/>
      <c r="OWV151"/>
      <c r="OWW151" s="14"/>
      <c r="OWX151" s="10"/>
      <c r="OWY151"/>
      <c r="OWZ151" s="10"/>
      <c r="OXA151"/>
      <c r="OXB151"/>
      <c r="OXC151"/>
      <c r="OXD151" s="14"/>
      <c r="OXE151" s="10"/>
      <c r="OXF151"/>
      <c r="OXG151" s="10"/>
      <c r="OXH151"/>
      <c r="OXI151"/>
      <c r="OXJ151"/>
      <c r="OXK151" s="14"/>
      <c r="OXL151" s="10"/>
      <c r="OXM151"/>
      <c r="OXN151" s="10"/>
      <c r="OXO151"/>
      <c r="OXP151"/>
      <c r="OXQ151"/>
      <c r="OXR151" s="14"/>
      <c r="OXS151" s="10"/>
      <c r="OXT151"/>
      <c r="OXU151" s="10"/>
      <c r="OXV151"/>
      <c r="OXW151"/>
      <c r="OXX151"/>
      <c r="OXY151" s="14"/>
      <c r="OXZ151" s="10"/>
      <c r="OYA151"/>
      <c r="OYB151" s="10"/>
      <c r="OYC151"/>
      <c r="OYD151"/>
      <c r="OYE151"/>
      <c r="OYF151" s="14"/>
      <c r="OYG151" s="10"/>
      <c r="OYH151"/>
      <c r="OYI151" s="10"/>
      <c r="OYJ151"/>
      <c r="OYK151"/>
      <c r="OYL151"/>
      <c r="OYM151" s="14"/>
      <c r="OYN151" s="10"/>
      <c r="OYO151"/>
      <c r="OYP151" s="10"/>
      <c r="OYQ151"/>
      <c r="OYR151"/>
      <c r="OYS151"/>
      <c r="OYT151" s="14"/>
      <c r="OYU151" s="10"/>
      <c r="OYV151"/>
      <c r="OYW151" s="10"/>
      <c r="OYX151"/>
      <c r="OYY151"/>
      <c r="OYZ151"/>
      <c r="OZA151" s="14"/>
      <c r="OZB151" s="10"/>
      <c r="OZC151"/>
      <c r="OZD151" s="10"/>
      <c r="OZE151"/>
      <c r="OZF151"/>
      <c r="OZG151"/>
      <c r="OZH151" s="14"/>
      <c r="OZI151" s="10"/>
      <c r="OZJ151"/>
      <c r="OZK151" s="10"/>
      <c r="OZL151"/>
      <c r="OZM151"/>
      <c r="OZN151"/>
      <c r="OZO151" s="14"/>
      <c r="OZP151" s="10"/>
      <c r="OZQ151"/>
      <c r="OZR151" s="10"/>
      <c r="OZS151"/>
      <c r="OZT151"/>
      <c r="OZU151"/>
      <c r="OZV151" s="14"/>
      <c r="OZW151" s="10"/>
      <c r="OZX151"/>
      <c r="OZY151" s="10"/>
      <c r="OZZ151"/>
      <c r="PAA151"/>
      <c r="PAB151"/>
      <c r="PAC151" s="14"/>
      <c r="PAD151" s="10"/>
      <c r="PAE151"/>
      <c r="PAF151" s="10"/>
      <c r="PAG151"/>
      <c r="PAH151"/>
      <c r="PAI151"/>
      <c r="PAJ151" s="14"/>
      <c r="PAK151" s="10"/>
      <c r="PAL151"/>
      <c r="PAM151" s="10"/>
      <c r="PAN151"/>
      <c r="PAO151"/>
      <c r="PAP151"/>
      <c r="PAQ151" s="14"/>
      <c r="PAR151" s="10"/>
      <c r="PAS151"/>
      <c r="PAT151" s="10"/>
      <c r="PAU151"/>
      <c r="PAV151"/>
      <c r="PAW151"/>
      <c r="PAX151" s="14"/>
      <c r="PAY151" s="10"/>
      <c r="PAZ151"/>
      <c r="PBA151" s="10"/>
      <c r="PBB151"/>
      <c r="PBC151"/>
      <c r="PBD151"/>
      <c r="PBE151" s="14"/>
      <c r="PBF151" s="10"/>
      <c r="PBG151"/>
      <c r="PBH151" s="10"/>
      <c r="PBI151"/>
      <c r="PBJ151"/>
      <c r="PBK151"/>
      <c r="PBL151" s="14"/>
      <c r="PBM151" s="10"/>
      <c r="PBN151"/>
      <c r="PBO151" s="10"/>
      <c r="PBP151"/>
      <c r="PBQ151"/>
      <c r="PBR151"/>
      <c r="PBS151" s="14"/>
      <c r="PBT151" s="10"/>
      <c r="PBU151"/>
      <c r="PBV151" s="10"/>
      <c r="PBW151"/>
      <c r="PBX151"/>
      <c r="PBY151"/>
      <c r="PBZ151" s="14"/>
      <c r="PCA151" s="10"/>
      <c r="PCB151"/>
      <c r="PCC151" s="10"/>
      <c r="PCD151"/>
      <c r="PCE151"/>
      <c r="PCF151"/>
      <c r="PCG151" s="14"/>
      <c r="PCH151" s="10"/>
      <c r="PCI151"/>
      <c r="PCJ151" s="10"/>
      <c r="PCK151"/>
      <c r="PCL151"/>
      <c r="PCM151"/>
      <c r="PCN151" s="14"/>
      <c r="PCO151" s="26"/>
      <c r="PCP151"/>
      <c r="PCQ151" s="10"/>
      <c r="PCR151"/>
      <c r="PCS151"/>
      <c r="PCT151"/>
      <c r="PCU151" s="14"/>
      <c r="PCV151" s="26"/>
      <c r="PCW151"/>
      <c r="PCX151" s="10"/>
      <c r="PCY151"/>
      <c r="PCZ151"/>
      <c r="PDA151"/>
      <c r="PDB151" s="39"/>
      <c r="PDC151" s="81"/>
      <c r="PDD151" s="10"/>
      <c r="PDE151" s="10"/>
      <c r="PDF151" s="14"/>
      <c r="PDG151" s="14"/>
      <c r="PDH151"/>
      <c r="PDI151" s="10"/>
      <c r="PDJ151"/>
      <c r="PDK151" s="10"/>
      <c r="PDL151" s="6"/>
      <c r="PDM151"/>
      <c r="PDN151"/>
      <c r="PDO151" s="14"/>
      <c r="PDP151" s="10"/>
      <c r="PDQ151"/>
      <c r="PDR151" s="10"/>
      <c r="PDS151"/>
      <c r="PDT151"/>
      <c r="PDU151"/>
      <c r="PDV151" s="14"/>
      <c r="PDW151" s="10"/>
      <c r="PDX151"/>
      <c r="PDY151" s="10"/>
      <c r="PDZ151"/>
      <c r="PEA151"/>
      <c r="PEB151"/>
      <c r="PEC151" s="14"/>
      <c r="PED151" s="10"/>
      <c r="PEE151"/>
      <c r="PEF151" s="10"/>
      <c r="PEG151"/>
      <c r="PEH151"/>
      <c r="PEI151"/>
      <c r="PEJ151" s="14"/>
      <c r="PEK151" s="10"/>
      <c r="PEL151"/>
      <c r="PEM151" s="10"/>
      <c r="PEN151"/>
      <c r="PEO151"/>
      <c r="PEP151"/>
      <c r="PEQ151" s="14"/>
      <c r="PER151" s="10"/>
      <c r="PES151"/>
      <c r="PET151" s="10"/>
      <c r="PEU151"/>
      <c r="PEV151"/>
      <c r="PEW151"/>
      <c r="PEX151" s="14"/>
      <c r="PEY151" s="10"/>
      <c r="PEZ151"/>
      <c r="PFA151" s="10"/>
      <c r="PFB151"/>
      <c r="PFC151"/>
      <c r="PFD151"/>
      <c r="PFE151" s="14"/>
      <c r="PFF151" s="10"/>
      <c r="PFG151"/>
      <c r="PFH151" s="10"/>
      <c r="PFI151"/>
      <c r="PFJ151"/>
      <c r="PFK151"/>
      <c r="PFL151" s="14"/>
      <c r="PFM151" s="10"/>
      <c r="PFN151"/>
      <c r="PFO151" s="10"/>
      <c r="PFP151"/>
      <c r="PFQ151"/>
      <c r="PFR151"/>
      <c r="PFS151" s="14"/>
      <c r="PFT151" s="10"/>
      <c r="PFU151"/>
      <c r="PFV151" s="10"/>
      <c r="PFW151"/>
      <c r="PFX151"/>
      <c r="PFY151"/>
      <c r="PFZ151" s="14"/>
      <c r="PGA151" s="10"/>
      <c r="PGB151"/>
      <c r="PGC151" s="10"/>
      <c r="PGD151"/>
      <c r="PGE151"/>
      <c r="PGF151"/>
      <c r="PGG151" s="14"/>
      <c r="PGH151" s="10"/>
      <c r="PGI151"/>
      <c r="PGJ151" s="10"/>
      <c r="PGK151"/>
      <c r="PGL151"/>
      <c r="PGM151"/>
      <c r="PGN151" s="14"/>
      <c r="PGO151" s="10"/>
      <c r="PGP151"/>
      <c r="PGQ151" s="10"/>
      <c r="PGR151"/>
      <c r="PGS151"/>
      <c r="PGT151"/>
      <c r="PGU151" s="14"/>
      <c r="PGV151" s="10"/>
      <c r="PGW151"/>
      <c r="PGX151" s="10"/>
      <c r="PGY151"/>
      <c r="PGZ151"/>
      <c r="PHA151"/>
      <c r="PHB151" s="14"/>
      <c r="PHC151" s="10"/>
      <c r="PHD151"/>
      <c r="PHE151" s="10"/>
      <c r="PHF151"/>
      <c r="PHG151"/>
      <c r="PHH151"/>
      <c r="PHI151" s="14"/>
      <c r="PHJ151" s="10"/>
      <c r="PHK151"/>
      <c r="PHL151" s="10"/>
      <c r="PHM151"/>
      <c r="PHN151"/>
      <c r="PHO151"/>
      <c r="PHP151" s="14"/>
      <c r="PHQ151" s="10"/>
      <c r="PHR151"/>
      <c r="PHS151" s="10"/>
      <c r="PHT151"/>
      <c r="PHU151"/>
      <c r="PHV151"/>
      <c r="PHW151" s="14"/>
      <c r="PHX151" s="10"/>
      <c r="PHY151"/>
      <c r="PHZ151" s="10"/>
      <c r="PIA151"/>
      <c r="PIB151"/>
      <c r="PIC151"/>
      <c r="PID151" s="14"/>
      <c r="PIE151" s="10"/>
      <c r="PIF151"/>
      <c r="PIG151" s="10"/>
      <c r="PIH151"/>
      <c r="PII151"/>
      <c r="PIJ151"/>
      <c r="PIK151" s="14"/>
      <c r="PIL151" s="10"/>
      <c r="PIM151"/>
      <c r="PIN151" s="10"/>
      <c r="PIO151"/>
      <c r="PIP151"/>
      <c r="PIQ151"/>
      <c r="PIR151" s="14"/>
      <c r="PIS151" s="10"/>
      <c r="PIT151"/>
      <c r="PIU151" s="10"/>
      <c r="PIV151"/>
      <c r="PIW151"/>
      <c r="PIX151"/>
      <c r="PIY151" s="14"/>
      <c r="PIZ151" s="10"/>
      <c r="PJA151"/>
      <c r="PJB151" s="10"/>
      <c r="PJC151"/>
      <c r="PJD151"/>
      <c r="PJE151"/>
      <c r="PJF151" s="14"/>
      <c r="PJG151" s="10"/>
      <c r="PJH151"/>
      <c r="PJI151" s="10"/>
      <c r="PJJ151"/>
      <c r="PJK151"/>
      <c r="PJL151"/>
      <c r="PJM151" s="14"/>
      <c r="PJN151" s="10"/>
      <c r="PJO151"/>
      <c r="PJP151" s="10"/>
      <c r="PJQ151"/>
      <c r="PJR151"/>
      <c r="PJS151"/>
      <c r="PJT151" s="14"/>
      <c r="PJU151" s="10"/>
      <c r="PJV151"/>
      <c r="PJW151" s="10"/>
      <c r="PJX151"/>
      <c r="PJY151"/>
      <c r="PJZ151"/>
      <c r="PKA151" s="14"/>
      <c r="PKB151" s="10"/>
      <c r="PKC151"/>
      <c r="PKD151" s="10"/>
      <c r="PKE151"/>
      <c r="PKF151"/>
      <c r="PKG151"/>
      <c r="PKH151" s="14"/>
      <c r="PKI151" s="10"/>
      <c r="PKJ151"/>
      <c r="PKK151" s="10"/>
      <c r="PKL151"/>
      <c r="PKM151"/>
      <c r="PKN151"/>
      <c r="PKO151" s="14"/>
      <c r="PKP151" s="10"/>
      <c r="PKQ151"/>
      <c r="PKR151" s="10"/>
      <c r="PKS151"/>
      <c r="PKT151"/>
      <c r="PKU151"/>
      <c r="PKV151" s="14"/>
      <c r="PKW151" s="10"/>
      <c r="PKX151"/>
      <c r="PKY151" s="10"/>
      <c r="PKZ151"/>
      <c r="PLA151"/>
      <c r="PLB151"/>
      <c r="PLC151" s="14"/>
      <c r="PLD151" s="10"/>
      <c r="PLE151"/>
      <c r="PLF151" s="10"/>
      <c r="PLG151"/>
      <c r="PLH151"/>
      <c r="PLI151"/>
      <c r="PLJ151" s="14"/>
      <c r="PLK151" s="10"/>
      <c r="PLL151"/>
      <c r="PLM151" s="10"/>
      <c r="PLN151"/>
      <c r="PLO151"/>
      <c r="PLP151"/>
      <c r="PLQ151" s="14"/>
      <c r="PLR151" s="26"/>
      <c r="PLS151"/>
      <c r="PLT151" s="10"/>
      <c r="PLU151"/>
      <c r="PLV151"/>
      <c r="PLW151"/>
      <c r="PLX151" s="14"/>
      <c r="PLY151" s="26"/>
      <c r="PLZ151"/>
      <c r="PMA151" s="10"/>
      <c r="PMB151"/>
      <c r="PMC151"/>
      <c r="PMD151"/>
      <c r="PME151" s="39"/>
      <c r="PMF151" s="81"/>
      <c r="PMG151" s="10"/>
      <c r="PMH151" s="10"/>
      <c r="PMI151" s="14"/>
      <c r="PMJ151" s="14"/>
      <c r="PMK151"/>
      <c r="PML151" s="10"/>
      <c r="PMM151"/>
      <c r="PMN151" s="10"/>
      <c r="PMO151" s="6"/>
      <c r="PMP151"/>
      <c r="PMQ151"/>
      <c r="PMR151" s="14"/>
      <c r="PMS151" s="10"/>
      <c r="PMT151"/>
      <c r="PMU151" s="10"/>
      <c r="PMV151"/>
      <c r="PMW151"/>
      <c r="PMX151"/>
      <c r="PMY151" s="14"/>
      <c r="PMZ151" s="10"/>
      <c r="PNA151"/>
      <c r="PNB151" s="10"/>
      <c r="PNC151"/>
      <c r="PND151"/>
      <c r="PNE151"/>
      <c r="PNF151" s="14"/>
      <c r="PNG151" s="10"/>
      <c r="PNH151"/>
      <c r="PNI151" s="10"/>
      <c r="PNJ151"/>
      <c r="PNK151"/>
      <c r="PNL151"/>
      <c r="PNM151" s="14"/>
      <c r="PNN151" s="10"/>
      <c r="PNO151"/>
      <c r="PNP151" s="10"/>
      <c r="PNQ151"/>
      <c r="PNR151"/>
      <c r="PNS151"/>
      <c r="PNT151" s="14"/>
      <c r="PNU151" s="10"/>
      <c r="PNV151"/>
      <c r="PNW151" s="10"/>
      <c r="PNX151"/>
      <c r="PNY151"/>
      <c r="PNZ151"/>
      <c r="POA151" s="14"/>
      <c r="POB151" s="10"/>
      <c r="POC151"/>
      <c r="POD151" s="10"/>
      <c r="POE151"/>
      <c r="POF151"/>
      <c r="POG151"/>
      <c r="POH151" s="14"/>
      <c r="POI151" s="10"/>
      <c r="POJ151"/>
      <c r="POK151" s="10"/>
      <c r="POL151"/>
      <c r="POM151"/>
      <c r="PON151"/>
      <c r="POO151" s="14"/>
      <c r="POP151" s="10"/>
      <c r="POQ151"/>
      <c r="POR151" s="10"/>
      <c r="POS151"/>
      <c r="POT151"/>
      <c r="POU151"/>
      <c r="POV151" s="14"/>
      <c r="POW151" s="10"/>
      <c r="POX151"/>
      <c r="POY151" s="10"/>
      <c r="POZ151"/>
      <c r="PPA151"/>
      <c r="PPB151"/>
      <c r="PPC151" s="14"/>
      <c r="PPD151" s="10"/>
      <c r="PPE151"/>
      <c r="PPF151" s="10"/>
      <c r="PPG151"/>
      <c r="PPH151"/>
      <c r="PPI151"/>
      <c r="PPJ151" s="14"/>
      <c r="PPK151" s="10"/>
      <c r="PPL151"/>
      <c r="PPM151" s="10"/>
      <c r="PPN151"/>
      <c r="PPO151"/>
      <c r="PPP151"/>
      <c r="PPQ151" s="14"/>
      <c r="PPR151" s="10"/>
      <c r="PPS151"/>
      <c r="PPT151" s="10"/>
      <c r="PPU151"/>
      <c r="PPV151"/>
      <c r="PPW151"/>
      <c r="PPX151" s="14"/>
      <c r="PPY151" s="10"/>
      <c r="PPZ151"/>
      <c r="PQA151" s="10"/>
      <c r="PQB151"/>
      <c r="PQC151"/>
      <c r="PQD151"/>
      <c r="PQE151" s="14"/>
      <c r="PQF151" s="10"/>
      <c r="PQG151"/>
      <c r="PQH151" s="10"/>
      <c r="PQI151"/>
      <c r="PQJ151"/>
      <c r="PQK151"/>
      <c r="PQL151" s="14"/>
      <c r="PQM151" s="10"/>
      <c r="PQN151"/>
      <c r="PQO151" s="10"/>
      <c r="PQP151"/>
      <c r="PQQ151"/>
      <c r="PQR151"/>
      <c r="PQS151" s="14"/>
      <c r="PQT151" s="10"/>
      <c r="PQU151"/>
      <c r="PQV151" s="10"/>
      <c r="PQW151"/>
      <c r="PQX151"/>
      <c r="PQY151"/>
      <c r="PQZ151" s="14"/>
      <c r="PRA151" s="10"/>
      <c r="PRB151"/>
      <c r="PRC151" s="10"/>
      <c r="PRD151"/>
      <c r="PRE151"/>
      <c r="PRF151"/>
      <c r="PRG151" s="14"/>
      <c r="PRH151" s="10"/>
      <c r="PRI151"/>
      <c r="PRJ151" s="10"/>
      <c r="PRK151"/>
      <c r="PRL151"/>
      <c r="PRM151"/>
      <c r="PRN151" s="14"/>
      <c r="PRO151" s="10"/>
      <c r="PRP151"/>
      <c r="PRQ151" s="10"/>
      <c r="PRR151"/>
      <c r="PRS151"/>
      <c r="PRT151"/>
      <c r="PRU151" s="14"/>
      <c r="PRV151" s="10"/>
      <c r="PRW151"/>
      <c r="PRX151" s="10"/>
      <c r="PRY151"/>
      <c r="PRZ151"/>
      <c r="PSA151"/>
      <c r="PSB151" s="14"/>
      <c r="PSC151" s="10"/>
      <c r="PSD151"/>
      <c r="PSE151" s="10"/>
      <c r="PSF151"/>
      <c r="PSG151"/>
      <c r="PSH151"/>
      <c r="PSI151" s="14"/>
      <c r="PSJ151" s="10"/>
      <c r="PSK151"/>
      <c r="PSL151" s="10"/>
      <c r="PSM151"/>
      <c r="PSN151"/>
      <c r="PSO151"/>
      <c r="PSP151" s="14"/>
      <c r="PSQ151" s="10"/>
      <c r="PSR151"/>
      <c r="PSS151" s="10"/>
      <c r="PST151"/>
      <c r="PSU151"/>
      <c r="PSV151"/>
      <c r="PSW151" s="14"/>
      <c r="PSX151" s="10"/>
      <c r="PSY151"/>
      <c r="PSZ151" s="10"/>
      <c r="PTA151"/>
      <c r="PTB151"/>
      <c r="PTC151"/>
      <c r="PTD151" s="14"/>
      <c r="PTE151" s="10"/>
      <c r="PTF151"/>
      <c r="PTG151" s="10"/>
      <c r="PTH151"/>
      <c r="PTI151"/>
      <c r="PTJ151"/>
      <c r="PTK151" s="14"/>
      <c r="PTL151" s="10"/>
      <c r="PTM151"/>
      <c r="PTN151" s="10"/>
      <c r="PTO151"/>
      <c r="PTP151"/>
      <c r="PTQ151"/>
      <c r="PTR151" s="14"/>
      <c r="PTS151" s="10"/>
      <c r="PTT151"/>
      <c r="PTU151" s="10"/>
      <c r="PTV151"/>
      <c r="PTW151"/>
      <c r="PTX151"/>
      <c r="PTY151" s="14"/>
      <c r="PTZ151" s="10"/>
      <c r="PUA151"/>
      <c r="PUB151" s="10"/>
      <c r="PUC151"/>
      <c r="PUD151"/>
      <c r="PUE151"/>
      <c r="PUF151" s="14"/>
      <c r="PUG151" s="10"/>
      <c r="PUH151"/>
      <c r="PUI151" s="10"/>
      <c r="PUJ151"/>
      <c r="PUK151"/>
      <c r="PUL151"/>
      <c r="PUM151" s="14"/>
      <c r="PUN151" s="10"/>
      <c r="PUO151"/>
      <c r="PUP151" s="10"/>
      <c r="PUQ151"/>
      <c r="PUR151"/>
      <c r="PUS151"/>
      <c r="PUT151" s="14"/>
      <c r="PUU151" s="26"/>
      <c r="PUV151"/>
      <c r="PUW151" s="10"/>
      <c r="PUX151"/>
      <c r="PUY151"/>
      <c r="PUZ151"/>
      <c r="PVA151" s="14"/>
      <c r="PVB151" s="26"/>
      <c r="PVC151"/>
      <c r="PVD151" s="10"/>
      <c r="PVE151"/>
      <c r="PVF151"/>
      <c r="PVG151"/>
      <c r="PVH151" s="39"/>
      <c r="PVI151" s="81"/>
      <c r="PVJ151" s="10"/>
      <c r="PVK151" s="10"/>
      <c r="PVL151" s="14"/>
      <c r="PVM151" s="14"/>
      <c r="PVN151"/>
      <c r="PVO151" s="10"/>
      <c r="PVP151"/>
      <c r="PVQ151" s="10"/>
      <c r="PVR151" s="6"/>
      <c r="PVS151"/>
      <c r="PVT151"/>
      <c r="PVU151" s="14"/>
      <c r="PVV151" s="10"/>
      <c r="PVW151"/>
      <c r="PVX151" s="10"/>
      <c r="PVY151"/>
      <c r="PVZ151"/>
      <c r="PWA151"/>
      <c r="PWB151" s="14"/>
      <c r="PWC151" s="10"/>
      <c r="PWD151"/>
      <c r="PWE151" s="10"/>
      <c r="PWF151"/>
      <c r="PWG151"/>
      <c r="PWH151"/>
      <c r="PWI151" s="14"/>
      <c r="PWJ151" s="10"/>
      <c r="PWK151"/>
      <c r="PWL151" s="10"/>
      <c r="PWM151"/>
      <c r="PWN151"/>
      <c r="PWO151"/>
      <c r="PWP151" s="14"/>
      <c r="PWQ151" s="10"/>
      <c r="PWR151"/>
      <c r="PWS151" s="10"/>
      <c r="PWT151"/>
      <c r="PWU151"/>
      <c r="PWV151"/>
      <c r="PWW151" s="14"/>
      <c r="PWX151" s="10"/>
      <c r="PWY151"/>
      <c r="PWZ151" s="10"/>
      <c r="PXA151"/>
      <c r="PXB151"/>
      <c r="PXC151"/>
      <c r="PXD151" s="14"/>
      <c r="PXE151" s="10"/>
      <c r="PXF151"/>
      <c r="PXG151" s="10"/>
      <c r="PXH151"/>
      <c r="PXI151"/>
      <c r="PXJ151"/>
      <c r="PXK151" s="14"/>
      <c r="PXL151" s="10"/>
      <c r="PXM151"/>
      <c r="PXN151" s="10"/>
      <c r="PXO151"/>
      <c r="PXP151"/>
      <c r="PXQ151"/>
      <c r="PXR151" s="14"/>
      <c r="PXS151" s="10"/>
      <c r="PXT151"/>
      <c r="PXU151" s="10"/>
      <c r="PXV151"/>
      <c r="PXW151"/>
      <c r="PXX151"/>
      <c r="PXY151" s="14"/>
      <c r="PXZ151" s="10"/>
      <c r="PYA151"/>
      <c r="PYB151" s="10"/>
      <c r="PYC151"/>
      <c r="PYD151"/>
      <c r="PYE151"/>
      <c r="PYF151" s="14"/>
      <c r="PYG151" s="10"/>
      <c r="PYH151"/>
      <c r="PYI151" s="10"/>
      <c r="PYJ151"/>
      <c r="PYK151"/>
      <c r="PYL151"/>
      <c r="PYM151" s="14"/>
      <c r="PYN151" s="10"/>
      <c r="PYO151"/>
      <c r="PYP151" s="10"/>
      <c r="PYQ151"/>
      <c r="PYR151"/>
      <c r="PYS151"/>
      <c r="PYT151" s="14"/>
      <c r="PYU151" s="10"/>
      <c r="PYV151"/>
      <c r="PYW151" s="10"/>
      <c r="PYX151"/>
      <c r="PYY151"/>
      <c r="PYZ151"/>
      <c r="PZA151" s="14"/>
      <c r="PZB151" s="10"/>
      <c r="PZC151"/>
      <c r="PZD151" s="10"/>
      <c r="PZE151"/>
      <c r="PZF151"/>
      <c r="PZG151"/>
      <c r="PZH151" s="14"/>
      <c r="PZI151" s="10"/>
      <c r="PZJ151"/>
      <c r="PZK151" s="10"/>
      <c r="PZL151"/>
      <c r="PZM151"/>
      <c r="PZN151"/>
      <c r="PZO151" s="14"/>
      <c r="PZP151" s="10"/>
      <c r="PZQ151"/>
      <c r="PZR151" s="10"/>
      <c r="PZS151"/>
      <c r="PZT151"/>
      <c r="PZU151"/>
      <c r="PZV151" s="14"/>
      <c r="PZW151" s="10"/>
      <c r="PZX151"/>
      <c r="PZY151" s="10"/>
      <c r="PZZ151"/>
      <c r="QAA151"/>
      <c r="QAB151"/>
      <c r="QAC151" s="14"/>
      <c r="QAD151" s="10"/>
      <c r="QAE151"/>
      <c r="QAF151" s="10"/>
      <c r="QAG151"/>
      <c r="QAH151"/>
      <c r="QAI151"/>
      <c r="QAJ151" s="14"/>
      <c r="QAK151" s="10"/>
      <c r="QAL151"/>
      <c r="QAM151" s="10"/>
      <c r="QAN151"/>
      <c r="QAO151"/>
      <c r="QAP151"/>
      <c r="QAQ151" s="14"/>
      <c r="QAR151" s="10"/>
      <c r="QAS151"/>
      <c r="QAT151" s="10"/>
      <c r="QAU151"/>
      <c r="QAV151"/>
      <c r="QAW151"/>
      <c r="QAX151" s="14"/>
      <c r="QAY151" s="10"/>
      <c r="QAZ151"/>
      <c r="QBA151" s="10"/>
      <c r="QBB151"/>
      <c r="QBC151"/>
      <c r="QBD151"/>
      <c r="QBE151" s="14"/>
      <c r="QBF151" s="10"/>
      <c r="QBG151"/>
      <c r="QBH151" s="10"/>
      <c r="QBI151"/>
      <c r="QBJ151"/>
      <c r="QBK151"/>
      <c r="QBL151" s="14"/>
      <c r="QBM151" s="10"/>
      <c r="QBN151"/>
      <c r="QBO151" s="10"/>
      <c r="QBP151"/>
      <c r="QBQ151"/>
      <c r="QBR151"/>
      <c r="QBS151" s="14"/>
      <c r="QBT151" s="10"/>
      <c r="QBU151"/>
      <c r="QBV151" s="10"/>
      <c r="QBW151"/>
      <c r="QBX151"/>
      <c r="QBY151"/>
      <c r="QBZ151" s="14"/>
      <c r="QCA151" s="10"/>
      <c r="QCB151"/>
      <c r="QCC151" s="10"/>
      <c r="QCD151"/>
      <c r="QCE151"/>
      <c r="QCF151"/>
      <c r="QCG151" s="14"/>
      <c r="QCH151" s="10"/>
      <c r="QCI151"/>
      <c r="QCJ151" s="10"/>
      <c r="QCK151"/>
      <c r="QCL151"/>
      <c r="QCM151"/>
      <c r="QCN151" s="14"/>
      <c r="QCO151" s="10"/>
      <c r="QCP151"/>
      <c r="QCQ151" s="10"/>
      <c r="QCR151"/>
      <c r="QCS151"/>
      <c r="QCT151"/>
      <c r="QCU151" s="14"/>
      <c r="QCV151" s="10"/>
      <c r="QCW151"/>
      <c r="QCX151" s="10"/>
      <c r="QCY151"/>
      <c r="QCZ151"/>
      <c r="QDA151"/>
      <c r="QDB151" s="14"/>
      <c r="QDC151" s="10"/>
      <c r="QDD151"/>
      <c r="QDE151" s="10"/>
      <c r="QDF151"/>
      <c r="QDG151"/>
      <c r="QDH151"/>
      <c r="QDI151" s="14"/>
      <c r="QDJ151" s="10"/>
      <c r="QDK151"/>
      <c r="QDL151" s="10"/>
      <c r="QDM151"/>
      <c r="QDN151"/>
      <c r="QDO151"/>
      <c r="QDP151" s="14"/>
      <c r="QDQ151" s="10"/>
      <c r="QDR151"/>
      <c r="QDS151" s="10"/>
      <c r="QDT151"/>
      <c r="QDU151"/>
      <c r="QDV151"/>
      <c r="QDW151" s="14"/>
      <c r="QDX151" s="26"/>
      <c r="QDY151"/>
      <c r="QDZ151" s="10"/>
      <c r="QEA151"/>
      <c r="QEB151"/>
      <c r="QEC151"/>
      <c r="QED151" s="14"/>
      <c r="QEE151" s="26"/>
      <c r="QEF151"/>
      <c r="QEG151" s="10"/>
      <c r="QEH151"/>
      <c r="QEI151"/>
      <c r="QEJ151"/>
      <c r="QEK151" s="39"/>
      <c r="QEL151" s="81"/>
      <c r="QEM151" s="10"/>
      <c r="QEN151" s="10"/>
      <c r="QEO151" s="14"/>
      <c r="QEP151" s="14"/>
      <c r="QEQ151"/>
      <c r="QER151" s="10"/>
      <c r="QES151"/>
      <c r="QET151" s="10"/>
      <c r="QEU151" s="6"/>
      <c r="QEV151"/>
      <c r="QEW151"/>
      <c r="QEX151" s="14"/>
      <c r="QEY151" s="10"/>
      <c r="QEZ151"/>
      <c r="QFA151" s="10"/>
      <c r="QFB151"/>
      <c r="QFC151"/>
      <c r="QFD151"/>
      <c r="QFE151" s="14"/>
      <c r="QFF151" s="10"/>
      <c r="QFG151"/>
      <c r="QFH151" s="10"/>
      <c r="QFI151"/>
      <c r="QFJ151"/>
      <c r="QFK151"/>
      <c r="QFL151" s="14"/>
      <c r="QFM151" s="10"/>
      <c r="QFN151"/>
      <c r="QFO151" s="10"/>
      <c r="QFP151"/>
      <c r="QFQ151"/>
      <c r="QFR151"/>
      <c r="QFS151" s="14"/>
      <c r="QFT151" s="10"/>
      <c r="QFU151"/>
      <c r="QFV151" s="10"/>
      <c r="QFW151"/>
      <c r="QFX151"/>
      <c r="QFY151"/>
      <c r="QFZ151" s="14"/>
      <c r="QGA151" s="10"/>
      <c r="QGB151"/>
      <c r="QGC151" s="10"/>
      <c r="QGD151"/>
      <c r="QGE151"/>
      <c r="QGF151"/>
      <c r="QGG151" s="14"/>
      <c r="QGH151" s="10"/>
      <c r="QGI151"/>
      <c r="QGJ151" s="10"/>
      <c r="QGK151"/>
      <c r="QGL151"/>
      <c r="QGM151"/>
      <c r="QGN151" s="14"/>
      <c r="QGO151" s="10"/>
      <c r="QGP151"/>
      <c r="QGQ151" s="10"/>
      <c r="QGR151"/>
      <c r="QGS151"/>
      <c r="QGT151"/>
      <c r="QGU151" s="14"/>
      <c r="QGV151" s="10"/>
      <c r="QGW151"/>
      <c r="QGX151" s="10"/>
      <c r="QGY151"/>
      <c r="QGZ151"/>
      <c r="QHA151"/>
      <c r="QHB151" s="14"/>
      <c r="QHC151" s="10"/>
      <c r="QHD151"/>
      <c r="QHE151" s="10"/>
      <c r="QHF151"/>
      <c r="QHG151"/>
      <c r="QHH151"/>
      <c r="QHI151" s="14"/>
      <c r="QHJ151" s="10"/>
      <c r="QHK151"/>
      <c r="QHL151" s="10"/>
      <c r="QHM151"/>
      <c r="QHN151"/>
      <c r="QHO151"/>
      <c r="QHP151" s="14"/>
      <c r="QHQ151" s="10"/>
      <c r="QHR151"/>
      <c r="QHS151" s="10"/>
      <c r="QHT151"/>
      <c r="QHU151"/>
      <c r="QHV151"/>
      <c r="QHW151" s="14"/>
      <c r="QHX151" s="10"/>
      <c r="QHY151"/>
      <c r="QHZ151" s="10"/>
      <c r="QIA151"/>
      <c r="QIB151"/>
      <c r="QIC151"/>
      <c r="QID151" s="14"/>
      <c r="QIE151" s="10"/>
      <c r="QIF151"/>
      <c r="QIG151" s="10"/>
      <c r="QIH151"/>
      <c r="QII151"/>
      <c r="QIJ151"/>
      <c r="QIK151" s="14"/>
      <c r="QIL151" s="10"/>
      <c r="QIM151"/>
      <c r="QIN151" s="10"/>
      <c r="QIO151"/>
      <c r="QIP151"/>
      <c r="QIQ151"/>
      <c r="QIR151" s="14"/>
      <c r="QIS151" s="10"/>
      <c r="QIT151"/>
      <c r="QIU151" s="10"/>
      <c r="QIV151"/>
      <c r="QIW151"/>
      <c r="QIX151"/>
      <c r="QIY151" s="14"/>
      <c r="QIZ151" s="10"/>
      <c r="QJA151"/>
      <c r="QJB151" s="10"/>
      <c r="QJC151"/>
      <c r="QJD151"/>
      <c r="QJE151"/>
      <c r="QJF151" s="14"/>
      <c r="QJG151" s="10"/>
      <c r="QJH151"/>
      <c r="QJI151" s="10"/>
      <c r="QJJ151"/>
      <c r="QJK151"/>
      <c r="QJL151"/>
      <c r="QJM151" s="14"/>
      <c r="QJN151" s="10"/>
      <c r="QJO151"/>
      <c r="QJP151" s="10"/>
      <c r="QJQ151"/>
      <c r="QJR151"/>
      <c r="QJS151"/>
      <c r="QJT151" s="14"/>
      <c r="QJU151" s="10"/>
      <c r="QJV151"/>
      <c r="QJW151" s="10"/>
      <c r="QJX151"/>
      <c r="QJY151"/>
      <c r="QJZ151"/>
      <c r="QKA151" s="14"/>
      <c r="QKB151" s="10"/>
      <c r="QKC151"/>
      <c r="QKD151" s="10"/>
      <c r="QKE151"/>
      <c r="QKF151"/>
      <c r="QKG151"/>
      <c r="QKH151" s="14"/>
      <c r="QKI151" s="10"/>
      <c r="QKJ151"/>
      <c r="QKK151" s="10"/>
      <c r="QKL151"/>
      <c r="QKM151"/>
      <c r="QKN151"/>
      <c r="QKO151" s="14"/>
      <c r="QKP151" s="10"/>
      <c r="QKQ151"/>
      <c r="QKR151" s="10"/>
      <c r="QKS151"/>
      <c r="QKT151"/>
      <c r="QKU151"/>
      <c r="QKV151" s="14"/>
      <c r="QKW151" s="10"/>
      <c r="QKX151"/>
      <c r="QKY151" s="10"/>
      <c r="QKZ151"/>
      <c r="QLA151"/>
      <c r="QLB151"/>
      <c r="QLC151" s="14"/>
      <c r="QLD151" s="10"/>
      <c r="QLE151"/>
      <c r="QLF151" s="10"/>
      <c r="QLG151"/>
      <c r="QLH151"/>
      <c r="QLI151"/>
      <c r="QLJ151" s="14"/>
      <c r="QLK151" s="10"/>
      <c r="QLL151"/>
      <c r="QLM151" s="10"/>
      <c r="QLN151"/>
      <c r="QLO151"/>
      <c r="QLP151"/>
      <c r="QLQ151" s="14"/>
      <c r="QLR151" s="10"/>
      <c r="QLS151"/>
      <c r="QLT151" s="10"/>
      <c r="QLU151"/>
      <c r="QLV151"/>
      <c r="QLW151"/>
      <c r="QLX151" s="14"/>
      <c r="QLY151" s="10"/>
      <c r="QLZ151"/>
      <c r="QMA151" s="10"/>
      <c r="QMB151"/>
      <c r="QMC151"/>
      <c r="QMD151"/>
      <c r="QME151" s="14"/>
      <c r="QMF151" s="10"/>
      <c r="QMG151"/>
      <c r="QMH151" s="10"/>
      <c r="QMI151"/>
      <c r="QMJ151"/>
      <c r="QMK151"/>
      <c r="QML151" s="14"/>
      <c r="QMM151" s="10"/>
      <c r="QMN151"/>
      <c r="QMO151" s="10"/>
      <c r="QMP151"/>
      <c r="QMQ151"/>
      <c r="QMR151"/>
      <c r="QMS151" s="14"/>
      <c r="QMT151" s="10"/>
      <c r="QMU151"/>
      <c r="QMV151" s="10"/>
      <c r="QMW151"/>
      <c r="QMX151"/>
      <c r="QMY151"/>
      <c r="QMZ151" s="14"/>
      <c r="QNA151" s="26"/>
      <c r="QNB151"/>
      <c r="QNC151" s="10"/>
      <c r="QND151"/>
      <c r="QNE151"/>
      <c r="QNF151"/>
      <c r="QNG151" s="14"/>
      <c r="QNH151" s="26"/>
      <c r="QNI151"/>
      <c r="QNJ151" s="10"/>
      <c r="QNK151"/>
      <c r="QNL151"/>
      <c r="QNM151"/>
      <c r="QNN151" s="39"/>
      <c r="QNO151" s="81"/>
      <c r="QNP151" s="10"/>
      <c r="QNQ151" s="10"/>
      <c r="QNR151" s="14"/>
      <c r="QNS151" s="14"/>
      <c r="QNT151"/>
      <c r="QNU151" s="10"/>
      <c r="QNV151"/>
      <c r="QNW151" s="10"/>
      <c r="QNX151" s="6"/>
      <c r="QNY151"/>
      <c r="QNZ151"/>
      <c r="QOA151" s="14"/>
      <c r="QOB151" s="10"/>
      <c r="QOC151"/>
      <c r="QOD151" s="10"/>
      <c r="QOE151"/>
      <c r="QOF151"/>
      <c r="QOG151"/>
      <c r="QOH151" s="14"/>
      <c r="QOI151" s="10"/>
      <c r="QOJ151"/>
      <c r="QOK151" s="10"/>
      <c r="QOL151"/>
      <c r="QOM151"/>
      <c r="QON151"/>
      <c r="QOO151" s="14"/>
      <c r="QOP151" s="10"/>
      <c r="QOQ151"/>
      <c r="QOR151" s="10"/>
      <c r="QOS151"/>
      <c r="QOT151"/>
      <c r="QOU151"/>
      <c r="QOV151" s="14"/>
      <c r="QOW151" s="10"/>
      <c r="QOX151"/>
      <c r="QOY151" s="10"/>
      <c r="QOZ151"/>
      <c r="QPA151"/>
      <c r="QPB151"/>
      <c r="QPC151" s="14"/>
      <c r="QPD151" s="10"/>
      <c r="QPE151"/>
      <c r="QPF151" s="10"/>
      <c r="QPG151"/>
      <c r="QPH151"/>
      <c r="QPI151"/>
      <c r="QPJ151" s="14"/>
      <c r="QPK151" s="10"/>
      <c r="QPL151"/>
      <c r="QPM151" s="10"/>
      <c r="QPN151"/>
      <c r="QPO151"/>
      <c r="QPP151"/>
      <c r="QPQ151" s="14"/>
      <c r="QPR151" s="10"/>
      <c r="QPS151"/>
      <c r="QPT151" s="10"/>
      <c r="QPU151"/>
      <c r="QPV151"/>
      <c r="QPW151"/>
      <c r="QPX151" s="14"/>
      <c r="QPY151" s="10"/>
      <c r="QPZ151"/>
      <c r="QQA151" s="10"/>
      <c r="QQB151"/>
      <c r="QQC151"/>
      <c r="QQD151"/>
      <c r="QQE151" s="14"/>
      <c r="QQF151" s="10"/>
      <c r="QQG151"/>
      <c r="QQH151" s="10"/>
      <c r="QQI151"/>
      <c r="QQJ151"/>
      <c r="QQK151"/>
      <c r="QQL151" s="14"/>
      <c r="QQM151" s="10"/>
      <c r="QQN151"/>
      <c r="QQO151" s="10"/>
      <c r="QQP151"/>
      <c r="QQQ151"/>
      <c r="QQR151"/>
      <c r="QQS151" s="14"/>
      <c r="QQT151" s="10"/>
      <c r="QQU151"/>
      <c r="QQV151" s="10"/>
      <c r="QQW151"/>
      <c r="QQX151"/>
      <c r="QQY151"/>
      <c r="QQZ151" s="14"/>
      <c r="QRA151" s="10"/>
      <c r="QRB151"/>
      <c r="QRC151" s="10"/>
      <c r="QRD151"/>
      <c r="QRE151"/>
      <c r="QRF151"/>
      <c r="QRG151" s="14"/>
      <c r="QRH151" s="10"/>
      <c r="QRI151"/>
      <c r="QRJ151" s="10"/>
      <c r="QRK151"/>
      <c r="QRL151"/>
      <c r="QRM151"/>
      <c r="QRN151" s="14"/>
      <c r="QRO151" s="10"/>
      <c r="QRP151"/>
      <c r="QRQ151" s="10"/>
      <c r="QRR151"/>
      <c r="QRS151"/>
      <c r="QRT151"/>
      <c r="QRU151" s="14"/>
      <c r="QRV151" s="10"/>
      <c r="QRW151"/>
      <c r="QRX151" s="10"/>
      <c r="QRY151"/>
      <c r="QRZ151"/>
      <c r="QSA151"/>
      <c r="QSB151" s="14"/>
      <c r="QSC151" s="10"/>
      <c r="QSD151"/>
      <c r="QSE151" s="10"/>
      <c r="QSF151"/>
      <c r="QSG151"/>
      <c r="QSH151"/>
      <c r="QSI151" s="14"/>
      <c r="QSJ151" s="10"/>
      <c r="QSK151"/>
      <c r="QSL151" s="10"/>
      <c r="QSM151"/>
      <c r="QSN151"/>
      <c r="QSO151"/>
      <c r="QSP151" s="14"/>
      <c r="QSQ151" s="10"/>
      <c r="QSR151"/>
      <c r="QSS151" s="10"/>
      <c r="QST151"/>
      <c r="QSU151"/>
      <c r="QSV151"/>
      <c r="QSW151" s="14"/>
      <c r="QSX151" s="10"/>
      <c r="QSY151"/>
      <c r="QSZ151" s="10"/>
      <c r="QTA151"/>
      <c r="QTB151"/>
      <c r="QTC151"/>
      <c r="QTD151" s="14"/>
      <c r="QTE151" s="10"/>
      <c r="QTF151"/>
      <c r="QTG151" s="10"/>
      <c r="QTH151"/>
      <c r="QTI151"/>
      <c r="QTJ151"/>
      <c r="QTK151" s="14"/>
      <c r="QTL151" s="10"/>
      <c r="QTM151"/>
      <c r="QTN151" s="10"/>
      <c r="QTO151"/>
      <c r="QTP151"/>
      <c r="QTQ151"/>
      <c r="QTR151" s="14"/>
      <c r="QTS151" s="10"/>
      <c r="QTT151"/>
      <c r="QTU151" s="10"/>
      <c r="QTV151"/>
      <c r="QTW151"/>
      <c r="QTX151"/>
      <c r="QTY151" s="14"/>
      <c r="QTZ151" s="10"/>
      <c r="QUA151"/>
      <c r="QUB151" s="10"/>
      <c r="QUC151"/>
      <c r="QUD151"/>
      <c r="QUE151"/>
      <c r="QUF151" s="14"/>
      <c r="QUG151" s="10"/>
      <c r="QUH151"/>
      <c r="QUI151" s="10"/>
      <c r="QUJ151"/>
      <c r="QUK151"/>
      <c r="QUL151"/>
      <c r="QUM151" s="14"/>
      <c r="QUN151" s="10"/>
      <c r="QUO151"/>
      <c r="QUP151" s="10"/>
      <c r="QUQ151"/>
      <c r="QUR151"/>
      <c r="QUS151"/>
      <c r="QUT151" s="14"/>
      <c r="QUU151" s="10"/>
      <c r="QUV151"/>
      <c r="QUW151" s="10"/>
      <c r="QUX151"/>
      <c r="QUY151"/>
      <c r="QUZ151"/>
      <c r="QVA151" s="14"/>
      <c r="QVB151" s="10"/>
      <c r="QVC151"/>
      <c r="QVD151" s="10"/>
      <c r="QVE151"/>
      <c r="QVF151"/>
      <c r="QVG151"/>
      <c r="QVH151" s="14"/>
      <c r="QVI151" s="10"/>
      <c r="QVJ151"/>
      <c r="QVK151" s="10"/>
      <c r="QVL151"/>
      <c r="QVM151"/>
      <c r="QVN151"/>
      <c r="QVO151" s="14"/>
      <c r="QVP151" s="10"/>
      <c r="QVQ151"/>
      <c r="QVR151" s="10"/>
      <c r="QVS151"/>
      <c r="QVT151"/>
      <c r="QVU151"/>
      <c r="QVV151" s="14"/>
      <c r="QVW151" s="10"/>
      <c r="QVX151"/>
      <c r="QVY151" s="10"/>
      <c r="QVZ151"/>
      <c r="QWA151"/>
      <c r="QWB151"/>
      <c r="QWC151" s="14"/>
      <c r="QWD151" s="26"/>
      <c r="QWE151"/>
      <c r="QWF151" s="10"/>
      <c r="QWG151"/>
      <c r="QWH151"/>
      <c r="QWI151"/>
      <c r="QWJ151" s="14"/>
      <c r="QWK151" s="26"/>
      <c r="QWL151"/>
      <c r="QWM151" s="10"/>
      <c r="QWN151"/>
      <c r="QWO151"/>
      <c r="QWP151"/>
      <c r="QWQ151" s="39"/>
      <c r="QWR151" s="81"/>
      <c r="QWS151" s="10"/>
      <c r="QWT151" s="10"/>
      <c r="QWU151" s="14"/>
      <c r="QWV151" s="14"/>
      <c r="QWW151"/>
      <c r="QWX151" s="10"/>
      <c r="QWY151"/>
      <c r="QWZ151" s="10"/>
      <c r="QXA151" s="6"/>
      <c r="QXB151"/>
      <c r="QXC151"/>
      <c r="QXD151" s="14"/>
      <c r="QXE151" s="10"/>
      <c r="QXF151"/>
      <c r="QXG151" s="10"/>
      <c r="QXH151"/>
      <c r="QXI151"/>
      <c r="QXJ151"/>
      <c r="QXK151" s="14"/>
      <c r="QXL151" s="10"/>
      <c r="QXM151"/>
      <c r="QXN151" s="10"/>
      <c r="QXO151"/>
      <c r="QXP151"/>
      <c r="QXQ151"/>
      <c r="QXR151" s="14"/>
      <c r="QXS151" s="10"/>
      <c r="QXT151"/>
      <c r="QXU151" s="10"/>
      <c r="QXV151"/>
      <c r="QXW151"/>
      <c r="QXX151"/>
      <c r="QXY151" s="14"/>
      <c r="QXZ151" s="10"/>
      <c r="QYA151"/>
      <c r="QYB151" s="10"/>
      <c r="QYC151"/>
      <c r="QYD151"/>
      <c r="QYE151"/>
      <c r="QYF151" s="14"/>
      <c r="QYG151" s="10"/>
      <c r="QYH151"/>
      <c r="QYI151" s="10"/>
      <c r="QYJ151"/>
      <c r="QYK151"/>
      <c r="QYL151"/>
      <c r="QYM151" s="14"/>
      <c r="QYN151" s="10"/>
      <c r="QYO151"/>
      <c r="QYP151" s="10"/>
      <c r="QYQ151"/>
      <c r="QYR151"/>
      <c r="QYS151"/>
      <c r="QYT151" s="14"/>
      <c r="QYU151" s="10"/>
      <c r="QYV151"/>
      <c r="QYW151" s="10"/>
      <c r="QYX151"/>
      <c r="QYY151"/>
      <c r="QYZ151"/>
      <c r="QZA151" s="14"/>
      <c r="QZB151" s="10"/>
      <c r="QZC151"/>
      <c r="QZD151" s="10"/>
      <c r="QZE151"/>
      <c r="QZF151"/>
      <c r="QZG151"/>
      <c r="QZH151" s="14"/>
      <c r="QZI151" s="10"/>
      <c r="QZJ151"/>
      <c r="QZK151" s="10"/>
      <c r="QZL151"/>
      <c r="QZM151"/>
      <c r="QZN151"/>
      <c r="QZO151" s="14"/>
      <c r="QZP151" s="10"/>
      <c r="QZQ151"/>
      <c r="QZR151" s="10"/>
      <c r="QZS151"/>
      <c r="QZT151"/>
      <c r="QZU151"/>
      <c r="QZV151" s="14"/>
      <c r="QZW151" s="10"/>
      <c r="QZX151"/>
      <c r="QZY151" s="10"/>
      <c r="QZZ151"/>
      <c r="RAA151"/>
      <c r="RAB151"/>
      <c r="RAC151" s="14"/>
      <c r="RAD151" s="10"/>
      <c r="RAE151"/>
      <c r="RAF151" s="10"/>
      <c r="RAG151"/>
      <c r="RAH151"/>
      <c r="RAI151"/>
      <c r="RAJ151" s="14"/>
      <c r="RAK151" s="10"/>
      <c r="RAL151"/>
      <c r="RAM151" s="10"/>
      <c r="RAN151"/>
      <c r="RAO151"/>
      <c r="RAP151"/>
      <c r="RAQ151" s="14"/>
      <c r="RAR151" s="10"/>
      <c r="RAS151"/>
      <c r="RAT151" s="10"/>
      <c r="RAU151"/>
      <c r="RAV151"/>
      <c r="RAW151"/>
      <c r="RAX151" s="14"/>
      <c r="RAY151" s="10"/>
      <c r="RAZ151"/>
      <c r="RBA151" s="10"/>
      <c r="RBB151"/>
      <c r="RBC151"/>
      <c r="RBD151"/>
      <c r="RBE151" s="14"/>
      <c r="RBF151" s="10"/>
      <c r="RBG151"/>
      <c r="RBH151" s="10"/>
      <c r="RBI151"/>
      <c r="RBJ151"/>
      <c r="RBK151"/>
      <c r="RBL151" s="14"/>
      <c r="RBM151" s="10"/>
      <c r="RBN151"/>
      <c r="RBO151" s="10"/>
      <c r="RBP151"/>
      <c r="RBQ151"/>
      <c r="RBR151"/>
      <c r="RBS151" s="14"/>
      <c r="RBT151" s="10"/>
      <c r="RBU151"/>
      <c r="RBV151" s="10"/>
      <c r="RBW151"/>
      <c r="RBX151"/>
      <c r="RBY151"/>
      <c r="RBZ151" s="14"/>
      <c r="RCA151" s="10"/>
      <c r="RCB151"/>
      <c r="RCC151" s="10"/>
      <c r="RCD151"/>
      <c r="RCE151"/>
      <c r="RCF151"/>
      <c r="RCG151" s="14"/>
      <c r="RCH151" s="10"/>
      <c r="RCI151"/>
      <c r="RCJ151" s="10"/>
      <c r="RCK151"/>
      <c r="RCL151"/>
      <c r="RCM151"/>
      <c r="RCN151" s="14"/>
      <c r="RCO151" s="10"/>
      <c r="RCP151"/>
      <c r="RCQ151" s="10"/>
      <c r="RCR151"/>
      <c r="RCS151"/>
      <c r="RCT151"/>
      <c r="RCU151" s="14"/>
      <c r="RCV151" s="10"/>
      <c r="RCW151"/>
      <c r="RCX151" s="10"/>
      <c r="RCY151"/>
      <c r="RCZ151"/>
      <c r="RDA151"/>
      <c r="RDB151" s="14"/>
      <c r="RDC151" s="10"/>
      <c r="RDD151"/>
      <c r="RDE151" s="10"/>
      <c r="RDF151"/>
      <c r="RDG151"/>
      <c r="RDH151"/>
      <c r="RDI151" s="14"/>
      <c r="RDJ151" s="10"/>
      <c r="RDK151"/>
      <c r="RDL151" s="10"/>
      <c r="RDM151"/>
      <c r="RDN151"/>
      <c r="RDO151"/>
      <c r="RDP151" s="14"/>
      <c r="RDQ151" s="10"/>
      <c r="RDR151"/>
      <c r="RDS151" s="10"/>
      <c r="RDT151"/>
      <c r="RDU151"/>
      <c r="RDV151"/>
      <c r="RDW151" s="14"/>
      <c r="RDX151" s="10"/>
      <c r="RDY151"/>
      <c r="RDZ151" s="10"/>
      <c r="REA151"/>
      <c r="REB151"/>
      <c r="REC151"/>
      <c r="RED151" s="14"/>
      <c r="REE151" s="10"/>
      <c r="REF151"/>
      <c r="REG151" s="10"/>
      <c r="REH151"/>
      <c r="REI151"/>
      <c r="REJ151"/>
      <c r="REK151" s="14"/>
      <c r="REL151" s="10"/>
      <c r="REM151"/>
      <c r="REN151" s="10"/>
      <c r="REO151"/>
      <c r="REP151"/>
      <c r="REQ151"/>
      <c r="RER151" s="14"/>
      <c r="RES151" s="10"/>
      <c r="RET151"/>
      <c r="REU151" s="10"/>
      <c r="REV151"/>
      <c r="REW151"/>
      <c r="REX151"/>
      <c r="REY151" s="14"/>
      <c r="REZ151" s="10"/>
      <c r="RFA151"/>
      <c r="RFB151" s="10"/>
      <c r="RFC151"/>
      <c r="RFD151"/>
      <c r="RFE151"/>
      <c r="RFF151" s="14"/>
      <c r="RFG151" s="26"/>
      <c r="RFH151"/>
      <c r="RFI151" s="10"/>
      <c r="RFJ151"/>
      <c r="RFK151"/>
      <c r="RFL151"/>
      <c r="RFM151" s="14"/>
      <c r="RFN151" s="26"/>
      <c r="RFO151"/>
      <c r="RFP151" s="10"/>
      <c r="RFQ151"/>
      <c r="RFR151"/>
      <c r="RFS151"/>
      <c r="RFT151" s="39"/>
      <c r="RFU151" s="81"/>
      <c r="RFV151" s="10"/>
      <c r="RFW151" s="10"/>
      <c r="RFX151" s="14"/>
      <c r="RFY151" s="14"/>
      <c r="RFZ151"/>
      <c r="RGA151" s="10"/>
      <c r="RGB151"/>
      <c r="RGC151" s="10"/>
      <c r="RGD151" s="6"/>
      <c r="RGE151"/>
      <c r="RGF151"/>
      <c r="RGG151" s="14"/>
      <c r="RGH151" s="10"/>
      <c r="RGI151"/>
      <c r="RGJ151" s="10"/>
      <c r="RGK151"/>
      <c r="RGL151"/>
      <c r="RGM151"/>
      <c r="RGN151" s="14"/>
      <c r="RGO151" s="10"/>
      <c r="RGP151"/>
      <c r="RGQ151" s="10"/>
      <c r="RGR151"/>
      <c r="RGS151"/>
      <c r="RGT151"/>
      <c r="RGU151" s="14"/>
      <c r="RGV151" s="10"/>
      <c r="RGW151"/>
      <c r="RGX151" s="10"/>
      <c r="RGY151"/>
      <c r="RGZ151"/>
      <c r="RHA151"/>
      <c r="RHB151" s="14"/>
      <c r="RHC151" s="10"/>
      <c r="RHD151"/>
      <c r="RHE151" s="10"/>
      <c r="RHF151"/>
      <c r="RHG151"/>
      <c r="RHH151"/>
      <c r="RHI151" s="14"/>
      <c r="RHJ151" s="10"/>
      <c r="RHK151"/>
      <c r="RHL151" s="10"/>
      <c r="RHM151"/>
      <c r="RHN151"/>
      <c r="RHO151"/>
      <c r="RHP151" s="14"/>
      <c r="RHQ151" s="10"/>
      <c r="RHR151"/>
      <c r="RHS151" s="10"/>
      <c r="RHT151"/>
      <c r="RHU151"/>
      <c r="RHV151"/>
      <c r="RHW151" s="14"/>
      <c r="RHX151" s="10"/>
      <c r="RHY151"/>
      <c r="RHZ151" s="10"/>
      <c r="RIA151"/>
      <c r="RIB151"/>
      <c r="RIC151"/>
      <c r="RID151" s="14"/>
      <c r="RIE151" s="10"/>
      <c r="RIF151"/>
      <c r="RIG151" s="10"/>
      <c r="RIH151"/>
      <c r="RII151"/>
      <c r="RIJ151"/>
      <c r="RIK151" s="14"/>
      <c r="RIL151" s="10"/>
      <c r="RIM151"/>
      <c r="RIN151" s="10"/>
      <c r="RIO151"/>
      <c r="RIP151"/>
      <c r="RIQ151"/>
      <c r="RIR151" s="14"/>
      <c r="RIS151" s="10"/>
      <c r="RIT151"/>
      <c r="RIU151" s="10"/>
      <c r="RIV151"/>
      <c r="RIW151"/>
      <c r="RIX151"/>
      <c r="RIY151" s="14"/>
      <c r="RIZ151" s="10"/>
      <c r="RJA151"/>
      <c r="RJB151" s="10"/>
      <c r="RJC151"/>
      <c r="RJD151"/>
      <c r="RJE151"/>
      <c r="RJF151" s="14"/>
      <c r="RJG151" s="10"/>
      <c r="RJH151"/>
      <c r="RJI151" s="10"/>
      <c r="RJJ151"/>
      <c r="RJK151"/>
      <c r="RJL151"/>
      <c r="RJM151" s="14"/>
      <c r="RJN151" s="10"/>
      <c r="RJO151"/>
      <c r="RJP151" s="10"/>
      <c r="RJQ151"/>
      <c r="RJR151"/>
      <c r="RJS151"/>
      <c r="RJT151" s="14"/>
      <c r="RJU151" s="10"/>
      <c r="RJV151"/>
      <c r="RJW151" s="10"/>
      <c r="RJX151"/>
      <c r="RJY151"/>
      <c r="RJZ151"/>
      <c r="RKA151" s="14"/>
      <c r="RKB151" s="10"/>
      <c r="RKC151"/>
      <c r="RKD151" s="10"/>
      <c r="RKE151"/>
      <c r="RKF151"/>
      <c r="RKG151"/>
      <c r="RKH151" s="14"/>
      <c r="RKI151" s="10"/>
      <c r="RKJ151"/>
      <c r="RKK151" s="10"/>
      <c r="RKL151"/>
      <c r="RKM151"/>
      <c r="RKN151"/>
      <c r="RKO151" s="14"/>
      <c r="RKP151" s="10"/>
      <c r="RKQ151"/>
      <c r="RKR151" s="10"/>
      <c r="RKS151"/>
      <c r="RKT151"/>
      <c r="RKU151"/>
      <c r="RKV151" s="14"/>
      <c r="RKW151" s="10"/>
      <c r="RKX151"/>
      <c r="RKY151" s="10"/>
      <c r="RKZ151"/>
      <c r="RLA151"/>
      <c r="RLB151"/>
      <c r="RLC151" s="14"/>
      <c r="RLD151" s="10"/>
      <c r="RLE151"/>
      <c r="RLF151" s="10"/>
      <c r="RLG151"/>
      <c r="RLH151"/>
      <c r="RLI151"/>
      <c r="RLJ151" s="14"/>
      <c r="RLK151" s="10"/>
      <c r="RLL151"/>
      <c r="RLM151" s="10"/>
      <c r="RLN151"/>
      <c r="RLO151"/>
      <c r="RLP151"/>
      <c r="RLQ151" s="14"/>
      <c r="RLR151" s="10"/>
      <c r="RLS151"/>
      <c r="RLT151" s="10"/>
      <c r="RLU151"/>
      <c r="RLV151"/>
      <c r="RLW151"/>
      <c r="RLX151" s="14"/>
      <c r="RLY151" s="10"/>
      <c r="RLZ151"/>
      <c r="RMA151" s="10"/>
      <c r="RMB151"/>
      <c r="RMC151"/>
      <c r="RMD151"/>
      <c r="RME151" s="14"/>
      <c r="RMF151" s="10"/>
      <c r="RMG151"/>
      <c r="RMH151" s="10"/>
      <c r="RMI151"/>
      <c r="RMJ151"/>
      <c r="RMK151"/>
      <c r="RML151" s="14"/>
      <c r="RMM151" s="10"/>
      <c r="RMN151"/>
      <c r="RMO151" s="10"/>
      <c r="RMP151"/>
      <c r="RMQ151"/>
      <c r="RMR151"/>
      <c r="RMS151" s="14"/>
      <c r="RMT151" s="10"/>
      <c r="RMU151"/>
      <c r="RMV151" s="10"/>
      <c r="RMW151"/>
      <c r="RMX151"/>
      <c r="RMY151"/>
      <c r="RMZ151" s="14"/>
      <c r="RNA151" s="10"/>
      <c r="RNB151"/>
      <c r="RNC151" s="10"/>
      <c r="RND151"/>
      <c r="RNE151"/>
      <c r="RNF151"/>
      <c r="RNG151" s="14"/>
      <c r="RNH151" s="10"/>
      <c r="RNI151"/>
      <c r="RNJ151" s="10"/>
      <c r="RNK151"/>
      <c r="RNL151"/>
      <c r="RNM151"/>
      <c r="RNN151" s="14"/>
      <c r="RNO151" s="10"/>
      <c r="RNP151"/>
      <c r="RNQ151" s="10"/>
      <c r="RNR151"/>
      <c r="RNS151"/>
      <c r="RNT151"/>
      <c r="RNU151" s="14"/>
      <c r="RNV151" s="10"/>
      <c r="RNW151"/>
      <c r="RNX151" s="10"/>
      <c r="RNY151"/>
      <c r="RNZ151"/>
      <c r="ROA151"/>
      <c r="ROB151" s="14"/>
      <c r="ROC151" s="10"/>
      <c r="ROD151"/>
      <c r="ROE151" s="10"/>
      <c r="ROF151"/>
      <c r="ROG151"/>
      <c r="ROH151"/>
      <c r="ROI151" s="14"/>
      <c r="ROJ151" s="26"/>
      <c r="ROK151"/>
      <c r="ROL151" s="10"/>
      <c r="ROM151"/>
      <c r="RON151"/>
      <c r="ROO151"/>
      <c r="ROP151" s="14"/>
      <c r="ROQ151" s="26"/>
      <c r="ROR151"/>
      <c r="ROS151" s="10"/>
      <c r="ROT151"/>
      <c r="ROU151"/>
      <c r="ROV151"/>
      <c r="ROW151" s="39"/>
      <c r="ROX151" s="81"/>
      <c r="ROY151" s="10"/>
      <c r="ROZ151" s="10"/>
      <c r="RPA151" s="14"/>
      <c r="RPB151" s="14"/>
      <c r="RPC151"/>
      <c r="RPD151" s="10"/>
      <c r="RPE151"/>
      <c r="RPF151" s="10"/>
      <c r="RPG151" s="6"/>
      <c r="RPH151"/>
      <c r="RPI151"/>
      <c r="RPJ151" s="14"/>
      <c r="RPK151" s="10"/>
      <c r="RPL151"/>
      <c r="RPM151" s="10"/>
      <c r="RPN151"/>
      <c r="RPO151"/>
      <c r="RPP151"/>
      <c r="RPQ151" s="14"/>
      <c r="RPR151" s="10"/>
      <c r="RPS151"/>
      <c r="RPT151" s="10"/>
      <c r="RPU151"/>
      <c r="RPV151"/>
      <c r="RPW151"/>
      <c r="RPX151" s="14"/>
      <c r="RPY151" s="10"/>
      <c r="RPZ151"/>
      <c r="RQA151" s="10"/>
      <c r="RQB151"/>
      <c r="RQC151"/>
      <c r="RQD151"/>
      <c r="RQE151" s="14"/>
      <c r="RQF151" s="10"/>
      <c r="RQG151"/>
      <c r="RQH151" s="10"/>
      <c r="RQI151"/>
      <c r="RQJ151"/>
      <c r="RQK151"/>
      <c r="RQL151" s="14"/>
      <c r="RQM151" s="10"/>
      <c r="RQN151"/>
      <c r="RQO151" s="10"/>
      <c r="RQP151"/>
      <c r="RQQ151"/>
      <c r="RQR151"/>
      <c r="RQS151" s="14"/>
      <c r="RQT151" s="10"/>
      <c r="RQU151"/>
      <c r="RQV151" s="10"/>
      <c r="RQW151"/>
      <c r="RQX151"/>
      <c r="RQY151"/>
      <c r="RQZ151" s="14"/>
      <c r="RRA151" s="10"/>
      <c r="RRB151"/>
      <c r="RRC151" s="10"/>
      <c r="RRD151"/>
      <c r="RRE151"/>
      <c r="RRF151"/>
      <c r="RRG151" s="14"/>
      <c r="RRH151" s="10"/>
      <c r="RRI151"/>
      <c r="RRJ151" s="10"/>
      <c r="RRK151"/>
      <c r="RRL151"/>
      <c r="RRM151"/>
      <c r="RRN151" s="14"/>
      <c r="RRO151" s="10"/>
      <c r="RRP151"/>
      <c r="RRQ151" s="10"/>
      <c r="RRR151"/>
      <c r="RRS151"/>
      <c r="RRT151"/>
      <c r="RRU151" s="14"/>
      <c r="RRV151" s="10"/>
      <c r="RRW151"/>
      <c r="RRX151" s="10"/>
      <c r="RRY151"/>
      <c r="RRZ151"/>
      <c r="RSA151"/>
      <c r="RSB151" s="14"/>
      <c r="RSC151" s="10"/>
      <c r="RSD151"/>
      <c r="RSE151" s="10"/>
      <c r="RSF151"/>
      <c r="RSG151"/>
      <c r="RSH151"/>
      <c r="RSI151" s="14"/>
      <c r="RSJ151" s="10"/>
      <c r="RSK151"/>
      <c r="RSL151" s="10"/>
      <c r="RSM151"/>
      <c r="RSN151"/>
      <c r="RSO151"/>
      <c r="RSP151" s="14"/>
      <c r="RSQ151" s="10"/>
      <c r="RSR151"/>
      <c r="RSS151" s="10"/>
      <c r="RST151"/>
      <c r="RSU151"/>
      <c r="RSV151"/>
      <c r="RSW151" s="14"/>
      <c r="RSX151" s="10"/>
      <c r="RSY151"/>
      <c r="RSZ151" s="10"/>
      <c r="RTA151"/>
      <c r="RTB151"/>
      <c r="RTC151"/>
      <c r="RTD151" s="14"/>
      <c r="RTE151" s="10"/>
      <c r="RTF151"/>
      <c r="RTG151" s="10"/>
      <c r="RTH151"/>
      <c r="RTI151"/>
      <c r="RTJ151"/>
      <c r="RTK151" s="14"/>
      <c r="RTL151" s="10"/>
      <c r="RTM151"/>
      <c r="RTN151" s="10"/>
      <c r="RTO151"/>
      <c r="RTP151"/>
      <c r="RTQ151"/>
      <c r="RTR151" s="14"/>
      <c r="RTS151" s="10"/>
      <c r="RTT151"/>
      <c r="RTU151" s="10"/>
      <c r="RTV151"/>
      <c r="RTW151"/>
      <c r="RTX151"/>
      <c r="RTY151" s="14"/>
      <c r="RTZ151" s="10"/>
      <c r="RUA151"/>
      <c r="RUB151" s="10"/>
      <c r="RUC151"/>
      <c r="RUD151"/>
      <c r="RUE151"/>
      <c r="RUF151" s="14"/>
      <c r="RUG151" s="10"/>
      <c r="RUH151"/>
      <c r="RUI151" s="10"/>
      <c r="RUJ151"/>
      <c r="RUK151"/>
      <c r="RUL151"/>
      <c r="RUM151" s="14"/>
      <c r="RUN151" s="10"/>
      <c r="RUO151"/>
      <c r="RUP151" s="10"/>
      <c r="RUQ151"/>
      <c r="RUR151"/>
      <c r="RUS151"/>
      <c r="RUT151" s="14"/>
      <c r="RUU151" s="10"/>
      <c r="RUV151"/>
      <c r="RUW151" s="10"/>
      <c r="RUX151"/>
      <c r="RUY151"/>
      <c r="RUZ151"/>
      <c r="RVA151" s="14"/>
      <c r="RVB151" s="10"/>
      <c r="RVC151"/>
      <c r="RVD151" s="10"/>
      <c r="RVE151"/>
      <c r="RVF151"/>
      <c r="RVG151"/>
      <c r="RVH151" s="14"/>
      <c r="RVI151" s="10"/>
      <c r="RVJ151"/>
      <c r="RVK151" s="10"/>
      <c r="RVL151"/>
      <c r="RVM151"/>
      <c r="RVN151"/>
      <c r="RVO151" s="14"/>
      <c r="RVP151" s="10"/>
      <c r="RVQ151"/>
      <c r="RVR151" s="10"/>
      <c r="RVS151"/>
      <c r="RVT151"/>
      <c r="RVU151"/>
      <c r="RVV151" s="14"/>
      <c r="RVW151" s="10"/>
      <c r="RVX151"/>
      <c r="RVY151" s="10"/>
      <c r="RVZ151"/>
      <c r="RWA151"/>
      <c r="RWB151"/>
      <c r="RWC151" s="14"/>
      <c r="RWD151" s="10"/>
      <c r="RWE151"/>
      <c r="RWF151" s="10"/>
      <c r="RWG151"/>
      <c r="RWH151"/>
      <c r="RWI151"/>
      <c r="RWJ151" s="14"/>
      <c r="RWK151" s="10"/>
      <c r="RWL151"/>
      <c r="RWM151" s="10"/>
      <c r="RWN151"/>
      <c r="RWO151"/>
      <c r="RWP151"/>
      <c r="RWQ151" s="14"/>
      <c r="RWR151" s="10"/>
      <c r="RWS151"/>
      <c r="RWT151" s="10"/>
      <c r="RWU151"/>
      <c r="RWV151"/>
      <c r="RWW151"/>
      <c r="RWX151" s="14"/>
      <c r="RWY151" s="10"/>
      <c r="RWZ151"/>
      <c r="RXA151" s="10"/>
      <c r="RXB151"/>
      <c r="RXC151"/>
      <c r="RXD151"/>
      <c r="RXE151" s="14"/>
      <c r="RXF151" s="10"/>
      <c r="RXG151"/>
      <c r="RXH151" s="10"/>
      <c r="RXI151"/>
      <c r="RXJ151"/>
      <c r="RXK151"/>
      <c r="RXL151" s="14"/>
      <c r="RXM151" s="26"/>
      <c r="RXN151"/>
      <c r="RXO151" s="10"/>
      <c r="RXP151"/>
      <c r="RXQ151"/>
      <c r="RXR151"/>
      <c r="RXS151" s="14"/>
      <c r="RXT151" s="26"/>
      <c r="RXU151"/>
      <c r="RXV151" s="10"/>
      <c r="RXW151"/>
      <c r="RXX151"/>
      <c r="RXY151"/>
      <c r="RXZ151" s="39"/>
      <c r="RYA151" s="81"/>
      <c r="RYB151" s="10"/>
      <c r="RYC151" s="10"/>
      <c r="RYD151" s="14"/>
      <c r="RYE151" s="14"/>
      <c r="RYF151"/>
      <c r="RYG151" s="10"/>
      <c r="RYH151"/>
      <c r="RYI151" s="10"/>
      <c r="RYJ151" s="6"/>
      <c r="RYK151"/>
      <c r="RYL151"/>
      <c r="RYM151" s="14"/>
      <c r="RYN151" s="10"/>
      <c r="RYO151"/>
      <c r="RYP151" s="10"/>
      <c r="RYQ151"/>
      <c r="RYR151"/>
      <c r="RYS151"/>
      <c r="RYT151" s="14"/>
      <c r="RYU151" s="10"/>
      <c r="RYV151"/>
      <c r="RYW151" s="10"/>
      <c r="RYX151"/>
      <c r="RYY151"/>
      <c r="RYZ151"/>
      <c r="RZA151" s="14"/>
      <c r="RZB151" s="10"/>
      <c r="RZC151"/>
      <c r="RZD151" s="10"/>
      <c r="RZE151"/>
      <c r="RZF151"/>
      <c r="RZG151"/>
      <c r="RZH151" s="14"/>
      <c r="RZI151" s="10"/>
      <c r="RZJ151"/>
      <c r="RZK151" s="10"/>
      <c r="RZL151"/>
      <c r="RZM151"/>
      <c r="RZN151"/>
      <c r="RZO151" s="14"/>
      <c r="RZP151" s="10"/>
      <c r="RZQ151"/>
      <c r="RZR151" s="10"/>
      <c r="RZS151"/>
      <c r="RZT151"/>
      <c r="RZU151"/>
      <c r="RZV151" s="14"/>
      <c r="RZW151" s="10"/>
      <c r="RZX151"/>
      <c r="RZY151" s="10"/>
      <c r="RZZ151"/>
      <c r="SAA151"/>
      <c r="SAB151"/>
      <c r="SAC151" s="14"/>
      <c r="SAD151" s="10"/>
      <c r="SAE151"/>
      <c r="SAF151" s="10"/>
      <c r="SAG151"/>
      <c r="SAH151"/>
      <c r="SAI151"/>
      <c r="SAJ151" s="14"/>
      <c r="SAK151" s="10"/>
      <c r="SAL151"/>
      <c r="SAM151" s="10"/>
      <c r="SAN151"/>
      <c r="SAO151"/>
      <c r="SAP151"/>
      <c r="SAQ151" s="14"/>
      <c r="SAR151" s="10"/>
      <c r="SAS151"/>
      <c r="SAT151" s="10"/>
      <c r="SAU151"/>
      <c r="SAV151"/>
      <c r="SAW151"/>
      <c r="SAX151" s="14"/>
      <c r="SAY151" s="10"/>
      <c r="SAZ151"/>
      <c r="SBA151" s="10"/>
      <c r="SBB151"/>
      <c r="SBC151"/>
      <c r="SBD151"/>
      <c r="SBE151" s="14"/>
      <c r="SBF151" s="10"/>
      <c r="SBG151"/>
      <c r="SBH151" s="10"/>
      <c r="SBI151"/>
      <c r="SBJ151"/>
      <c r="SBK151"/>
      <c r="SBL151" s="14"/>
      <c r="SBM151" s="10"/>
      <c r="SBN151"/>
      <c r="SBO151" s="10"/>
      <c r="SBP151"/>
      <c r="SBQ151"/>
      <c r="SBR151"/>
      <c r="SBS151" s="14"/>
      <c r="SBT151" s="10"/>
      <c r="SBU151"/>
      <c r="SBV151" s="10"/>
      <c r="SBW151"/>
      <c r="SBX151"/>
      <c r="SBY151"/>
      <c r="SBZ151" s="14"/>
      <c r="SCA151" s="10"/>
      <c r="SCB151"/>
      <c r="SCC151" s="10"/>
      <c r="SCD151"/>
      <c r="SCE151"/>
      <c r="SCF151"/>
      <c r="SCG151" s="14"/>
      <c r="SCH151" s="10"/>
      <c r="SCI151"/>
      <c r="SCJ151" s="10"/>
      <c r="SCK151"/>
      <c r="SCL151"/>
      <c r="SCM151"/>
      <c r="SCN151" s="14"/>
      <c r="SCO151" s="10"/>
      <c r="SCP151"/>
      <c r="SCQ151" s="10"/>
      <c r="SCR151"/>
      <c r="SCS151"/>
      <c r="SCT151"/>
      <c r="SCU151" s="14"/>
      <c r="SCV151" s="10"/>
      <c r="SCW151"/>
      <c r="SCX151" s="10"/>
      <c r="SCY151"/>
      <c r="SCZ151"/>
      <c r="SDA151"/>
      <c r="SDB151" s="14"/>
      <c r="SDC151" s="10"/>
      <c r="SDD151"/>
      <c r="SDE151" s="10"/>
      <c r="SDF151"/>
      <c r="SDG151"/>
      <c r="SDH151"/>
      <c r="SDI151" s="14"/>
      <c r="SDJ151" s="10"/>
      <c r="SDK151"/>
      <c r="SDL151" s="10"/>
      <c r="SDM151"/>
      <c r="SDN151"/>
      <c r="SDO151"/>
      <c r="SDP151" s="14"/>
      <c r="SDQ151" s="10"/>
      <c r="SDR151"/>
      <c r="SDS151" s="10"/>
      <c r="SDT151"/>
      <c r="SDU151"/>
      <c r="SDV151"/>
      <c r="SDW151" s="14"/>
      <c r="SDX151" s="10"/>
      <c r="SDY151"/>
      <c r="SDZ151" s="10"/>
      <c r="SEA151"/>
      <c r="SEB151"/>
      <c r="SEC151"/>
      <c r="SED151" s="14"/>
      <c r="SEE151" s="10"/>
      <c r="SEF151"/>
      <c r="SEG151" s="10"/>
      <c r="SEH151"/>
      <c r="SEI151"/>
      <c r="SEJ151"/>
      <c r="SEK151" s="14"/>
      <c r="SEL151" s="10"/>
      <c r="SEM151"/>
      <c r="SEN151" s="10"/>
      <c r="SEO151"/>
      <c r="SEP151"/>
      <c r="SEQ151"/>
      <c r="SER151" s="14"/>
      <c r="SES151" s="10"/>
      <c r="SET151"/>
      <c r="SEU151" s="10"/>
      <c r="SEV151"/>
      <c r="SEW151"/>
      <c r="SEX151"/>
      <c r="SEY151" s="14"/>
      <c r="SEZ151" s="10"/>
      <c r="SFA151"/>
      <c r="SFB151" s="10"/>
      <c r="SFC151"/>
      <c r="SFD151"/>
      <c r="SFE151"/>
      <c r="SFF151" s="14"/>
      <c r="SFG151" s="10"/>
      <c r="SFH151"/>
      <c r="SFI151" s="10"/>
      <c r="SFJ151"/>
      <c r="SFK151"/>
      <c r="SFL151"/>
      <c r="SFM151" s="14"/>
      <c r="SFN151" s="10"/>
      <c r="SFO151"/>
      <c r="SFP151" s="10"/>
      <c r="SFQ151"/>
      <c r="SFR151"/>
      <c r="SFS151"/>
      <c r="SFT151" s="14"/>
      <c r="SFU151" s="10"/>
      <c r="SFV151"/>
      <c r="SFW151" s="10"/>
      <c r="SFX151"/>
      <c r="SFY151"/>
      <c r="SFZ151"/>
      <c r="SGA151" s="14"/>
      <c r="SGB151" s="10"/>
      <c r="SGC151"/>
      <c r="SGD151" s="10"/>
      <c r="SGE151"/>
      <c r="SGF151"/>
      <c r="SGG151"/>
      <c r="SGH151" s="14"/>
      <c r="SGI151" s="10"/>
      <c r="SGJ151"/>
      <c r="SGK151" s="10"/>
      <c r="SGL151"/>
      <c r="SGM151"/>
      <c r="SGN151"/>
      <c r="SGO151" s="14"/>
      <c r="SGP151" s="26"/>
      <c r="SGQ151"/>
      <c r="SGR151" s="10"/>
      <c r="SGS151"/>
      <c r="SGT151"/>
      <c r="SGU151"/>
      <c r="SGV151" s="14"/>
      <c r="SGW151" s="26"/>
      <c r="SGX151"/>
      <c r="SGY151" s="10"/>
      <c r="SGZ151"/>
      <c r="SHA151"/>
      <c r="SHB151"/>
      <c r="SHC151" s="39"/>
      <c r="SHD151" s="81"/>
      <c r="SHE151" s="10"/>
      <c r="SHF151" s="10"/>
      <c r="SHG151" s="14"/>
      <c r="SHH151" s="14"/>
      <c r="SHI151"/>
      <c r="SHJ151" s="10"/>
      <c r="SHK151"/>
      <c r="SHL151" s="10"/>
      <c r="SHM151" s="6"/>
      <c r="SHN151"/>
      <c r="SHO151"/>
      <c r="SHP151" s="14"/>
      <c r="SHQ151" s="10"/>
      <c r="SHR151"/>
      <c r="SHS151" s="10"/>
      <c r="SHT151"/>
      <c r="SHU151"/>
      <c r="SHV151"/>
      <c r="SHW151" s="14"/>
      <c r="SHX151" s="10"/>
      <c r="SHY151"/>
      <c r="SHZ151" s="10"/>
      <c r="SIA151"/>
      <c r="SIB151"/>
      <c r="SIC151"/>
      <c r="SID151" s="14"/>
      <c r="SIE151" s="10"/>
      <c r="SIF151"/>
      <c r="SIG151" s="10"/>
      <c r="SIH151"/>
      <c r="SII151"/>
      <c r="SIJ151"/>
      <c r="SIK151" s="14"/>
      <c r="SIL151" s="10"/>
      <c r="SIM151"/>
      <c r="SIN151" s="10"/>
      <c r="SIO151"/>
      <c r="SIP151"/>
      <c r="SIQ151"/>
      <c r="SIR151" s="14"/>
      <c r="SIS151" s="10"/>
      <c r="SIT151"/>
      <c r="SIU151" s="10"/>
      <c r="SIV151"/>
      <c r="SIW151"/>
      <c r="SIX151"/>
      <c r="SIY151" s="14"/>
      <c r="SIZ151" s="10"/>
      <c r="SJA151"/>
      <c r="SJB151" s="10"/>
      <c r="SJC151"/>
      <c r="SJD151"/>
      <c r="SJE151"/>
      <c r="SJF151" s="14"/>
      <c r="SJG151" s="10"/>
      <c r="SJH151"/>
      <c r="SJI151" s="10"/>
      <c r="SJJ151"/>
      <c r="SJK151"/>
      <c r="SJL151"/>
      <c r="SJM151" s="14"/>
      <c r="SJN151" s="10"/>
      <c r="SJO151"/>
      <c r="SJP151" s="10"/>
      <c r="SJQ151"/>
      <c r="SJR151"/>
      <c r="SJS151"/>
      <c r="SJT151" s="14"/>
      <c r="SJU151" s="10"/>
      <c r="SJV151"/>
      <c r="SJW151" s="10"/>
      <c r="SJX151"/>
      <c r="SJY151"/>
      <c r="SJZ151"/>
      <c r="SKA151" s="14"/>
      <c r="SKB151" s="10"/>
      <c r="SKC151"/>
      <c r="SKD151" s="10"/>
      <c r="SKE151"/>
      <c r="SKF151"/>
      <c r="SKG151"/>
      <c r="SKH151" s="14"/>
      <c r="SKI151" s="10"/>
      <c r="SKJ151"/>
      <c r="SKK151" s="10"/>
      <c r="SKL151"/>
      <c r="SKM151"/>
      <c r="SKN151"/>
      <c r="SKO151" s="14"/>
      <c r="SKP151" s="10"/>
      <c r="SKQ151"/>
      <c r="SKR151" s="10"/>
      <c r="SKS151"/>
      <c r="SKT151"/>
      <c r="SKU151"/>
      <c r="SKV151" s="14"/>
      <c r="SKW151" s="10"/>
      <c r="SKX151"/>
      <c r="SKY151" s="10"/>
      <c r="SKZ151"/>
      <c r="SLA151"/>
      <c r="SLB151"/>
      <c r="SLC151" s="14"/>
      <c r="SLD151" s="10"/>
      <c r="SLE151"/>
      <c r="SLF151" s="10"/>
      <c r="SLG151"/>
      <c r="SLH151"/>
      <c r="SLI151"/>
      <c r="SLJ151" s="14"/>
      <c r="SLK151" s="10"/>
      <c r="SLL151"/>
      <c r="SLM151" s="10"/>
      <c r="SLN151"/>
      <c r="SLO151"/>
      <c r="SLP151"/>
      <c r="SLQ151" s="14"/>
      <c r="SLR151" s="10"/>
      <c r="SLS151"/>
      <c r="SLT151" s="10"/>
      <c r="SLU151"/>
      <c r="SLV151"/>
      <c r="SLW151"/>
      <c r="SLX151" s="14"/>
      <c r="SLY151" s="10"/>
      <c r="SLZ151"/>
      <c r="SMA151" s="10"/>
      <c r="SMB151"/>
      <c r="SMC151"/>
      <c r="SMD151"/>
      <c r="SME151" s="14"/>
      <c r="SMF151" s="10"/>
      <c r="SMG151"/>
      <c r="SMH151" s="10"/>
      <c r="SMI151"/>
      <c r="SMJ151"/>
      <c r="SMK151"/>
      <c r="SML151" s="14"/>
      <c r="SMM151" s="10"/>
      <c r="SMN151"/>
      <c r="SMO151" s="10"/>
      <c r="SMP151"/>
      <c r="SMQ151"/>
      <c r="SMR151"/>
      <c r="SMS151" s="14"/>
      <c r="SMT151" s="10"/>
      <c r="SMU151"/>
      <c r="SMV151" s="10"/>
      <c r="SMW151"/>
      <c r="SMX151"/>
      <c r="SMY151"/>
      <c r="SMZ151" s="14"/>
      <c r="SNA151" s="10"/>
      <c r="SNB151"/>
      <c r="SNC151" s="10"/>
      <c r="SND151"/>
      <c r="SNE151"/>
      <c r="SNF151"/>
      <c r="SNG151" s="14"/>
      <c r="SNH151" s="10"/>
      <c r="SNI151"/>
      <c r="SNJ151" s="10"/>
      <c r="SNK151"/>
      <c r="SNL151"/>
      <c r="SNM151"/>
      <c r="SNN151" s="14"/>
      <c r="SNO151" s="10"/>
      <c r="SNP151"/>
      <c r="SNQ151" s="10"/>
      <c r="SNR151"/>
      <c r="SNS151"/>
      <c r="SNT151"/>
      <c r="SNU151" s="14"/>
      <c r="SNV151" s="10"/>
      <c r="SNW151"/>
      <c r="SNX151" s="10"/>
      <c r="SNY151"/>
      <c r="SNZ151"/>
      <c r="SOA151"/>
      <c r="SOB151" s="14"/>
      <c r="SOC151" s="10"/>
      <c r="SOD151"/>
      <c r="SOE151" s="10"/>
      <c r="SOF151"/>
      <c r="SOG151"/>
      <c r="SOH151"/>
      <c r="SOI151" s="14"/>
      <c r="SOJ151" s="10"/>
      <c r="SOK151"/>
      <c r="SOL151" s="10"/>
      <c r="SOM151"/>
      <c r="SON151"/>
      <c r="SOO151"/>
      <c r="SOP151" s="14"/>
      <c r="SOQ151" s="10"/>
      <c r="SOR151"/>
      <c r="SOS151" s="10"/>
      <c r="SOT151"/>
      <c r="SOU151"/>
      <c r="SOV151"/>
      <c r="SOW151" s="14"/>
      <c r="SOX151" s="10"/>
      <c r="SOY151"/>
      <c r="SOZ151" s="10"/>
      <c r="SPA151"/>
      <c r="SPB151"/>
      <c r="SPC151"/>
      <c r="SPD151" s="14"/>
      <c r="SPE151" s="10"/>
      <c r="SPF151"/>
      <c r="SPG151" s="10"/>
      <c r="SPH151"/>
      <c r="SPI151"/>
      <c r="SPJ151"/>
      <c r="SPK151" s="14"/>
      <c r="SPL151" s="10"/>
      <c r="SPM151"/>
      <c r="SPN151" s="10"/>
      <c r="SPO151"/>
      <c r="SPP151"/>
      <c r="SPQ151"/>
      <c r="SPR151" s="14"/>
      <c r="SPS151" s="26"/>
      <c r="SPT151"/>
      <c r="SPU151" s="10"/>
      <c r="SPV151"/>
      <c r="SPW151"/>
      <c r="SPX151"/>
      <c r="SPY151" s="14"/>
      <c r="SPZ151" s="26"/>
      <c r="SQA151"/>
      <c r="SQB151" s="10"/>
      <c r="SQC151"/>
      <c r="SQD151"/>
      <c r="SQE151"/>
      <c r="SQF151" s="39"/>
      <c r="SQG151" s="81"/>
      <c r="SQH151" s="10"/>
      <c r="SQI151" s="10"/>
      <c r="SQJ151" s="14"/>
      <c r="SQK151" s="14"/>
      <c r="SQL151"/>
      <c r="SQM151" s="10"/>
      <c r="SQN151"/>
      <c r="SQO151" s="10"/>
      <c r="SQP151" s="6"/>
      <c r="SQQ151"/>
      <c r="SQR151"/>
      <c r="SQS151" s="14"/>
      <c r="SQT151" s="10"/>
      <c r="SQU151"/>
      <c r="SQV151" s="10"/>
      <c r="SQW151"/>
      <c r="SQX151"/>
      <c r="SQY151"/>
      <c r="SQZ151" s="14"/>
      <c r="SRA151" s="10"/>
      <c r="SRB151"/>
      <c r="SRC151" s="10"/>
      <c r="SRD151"/>
      <c r="SRE151"/>
      <c r="SRF151"/>
      <c r="SRG151" s="14"/>
      <c r="SRH151" s="10"/>
      <c r="SRI151"/>
      <c r="SRJ151" s="10"/>
      <c r="SRK151"/>
      <c r="SRL151"/>
      <c r="SRM151"/>
      <c r="SRN151" s="14"/>
      <c r="SRO151" s="10"/>
      <c r="SRP151"/>
      <c r="SRQ151" s="10"/>
      <c r="SRR151"/>
      <c r="SRS151"/>
      <c r="SRT151"/>
      <c r="SRU151" s="14"/>
      <c r="SRV151" s="10"/>
      <c r="SRW151"/>
      <c r="SRX151" s="10"/>
      <c r="SRY151"/>
      <c r="SRZ151"/>
      <c r="SSA151"/>
      <c r="SSB151" s="14"/>
      <c r="SSC151" s="10"/>
      <c r="SSD151"/>
      <c r="SSE151" s="10"/>
      <c r="SSF151"/>
      <c r="SSG151"/>
      <c r="SSH151"/>
      <c r="SSI151" s="14"/>
      <c r="SSJ151" s="10"/>
      <c r="SSK151"/>
      <c r="SSL151" s="10"/>
      <c r="SSM151"/>
      <c r="SSN151"/>
      <c r="SSO151"/>
      <c r="SSP151" s="14"/>
      <c r="SSQ151" s="10"/>
      <c r="SSR151"/>
      <c r="SSS151" s="10"/>
      <c r="SST151"/>
      <c r="SSU151"/>
      <c r="SSV151"/>
      <c r="SSW151" s="14"/>
      <c r="SSX151" s="10"/>
      <c r="SSY151"/>
      <c r="SSZ151" s="10"/>
      <c r="STA151"/>
      <c r="STB151"/>
      <c r="STC151"/>
      <c r="STD151" s="14"/>
      <c r="STE151" s="10"/>
      <c r="STF151"/>
      <c r="STG151" s="10"/>
      <c r="STH151"/>
      <c r="STI151"/>
      <c r="STJ151"/>
      <c r="STK151" s="14"/>
      <c r="STL151" s="10"/>
      <c r="STM151"/>
      <c r="STN151" s="10"/>
      <c r="STO151"/>
      <c r="STP151"/>
      <c r="STQ151"/>
      <c r="STR151" s="14"/>
      <c r="STS151" s="10"/>
      <c r="STT151"/>
      <c r="STU151" s="10"/>
      <c r="STV151"/>
      <c r="STW151"/>
      <c r="STX151"/>
      <c r="STY151" s="14"/>
      <c r="STZ151" s="10"/>
      <c r="SUA151"/>
      <c r="SUB151" s="10"/>
      <c r="SUC151"/>
      <c r="SUD151"/>
      <c r="SUE151"/>
      <c r="SUF151" s="14"/>
      <c r="SUG151" s="10"/>
      <c r="SUH151"/>
      <c r="SUI151" s="10"/>
      <c r="SUJ151"/>
      <c r="SUK151"/>
      <c r="SUL151"/>
      <c r="SUM151" s="14"/>
      <c r="SUN151" s="10"/>
      <c r="SUO151"/>
      <c r="SUP151" s="10"/>
      <c r="SUQ151"/>
      <c r="SUR151"/>
      <c r="SUS151"/>
      <c r="SUT151" s="14"/>
      <c r="SUU151" s="10"/>
      <c r="SUV151"/>
      <c r="SUW151" s="10"/>
      <c r="SUX151"/>
      <c r="SUY151"/>
      <c r="SUZ151"/>
      <c r="SVA151" s="14"/>
      <c r="SVB151" s="10"/>
      <c r="SVC151"/>
      <c r="SVD151" s="10"/>
      <c r="SVE151"/>
      <c r="SVF151"/>
      <c r="SVG151"/>
      <c r="SVH151" s="14"/>
      <c r="SVI151" s="10"/>
      <c r="SVJ151"/>
      <c r="SVK151" s="10"/>
      <c r="SVL151"/>
      <c r="SVM151"/>
      <c r="SVN151"/>
      <c r="SVO151" s="14"/>
      <c r="SVP151" s="10"/>
      <c r="SVQ151"/>
      <c r="SVR151" s="10"/>
      <c r="SVS151"/>
      <c r="SVT151"/>
      <c r="SVU151"/>
      <c r="SVV151" s="14"/>
      <c r="SVW151" s="10"/>
      <c r="SVX151"/>
      <c r="SVY151" s="10"/>
      <c r="SVZ151"/>
      <c r="SWA151"/>
      <c r="SWB151"/>
      <c r="SWC151" s="14"/>
      <c r="SWD151" s="10"/>
      <c r="SWE151"/>
      <c r="SWF151" s="10"/>
      <c r="SWG151"/>
      <c r="SWH151"/>
      <c r="SWI151"/>
      <c r="SWJ151" s="14"/>
      <c r="SWK151" s="10"/>
      <c r="SWL151"/>
      <c r="SWM151" s="10"/>
      <c r="SWN151"/>
      <c r="SWO151"/>
      <c r="SWP151"/>
      <c r="SWQ151" s="14"/>
      <c r="SWR151" s="10"/>
      <c r="SWS151"/>
      <c r="SWT151" s="10"/>
      <c r="SWU151"/>
      <c r="SWV151"/>
      <c r="SWW151"/>
      <c r="SWX151" s="14"/>
      <c r="SWY151" s="10"/>
      <c r="SWZ151"/>
      <c r="SXA151" s="10"/>
      <c r="SXB151"/>
      <c r="SXC151"/>
      <c r="SXD151"/>
      <c r="SXE151" s="14"/>
      <c r="SXF151" s="10"/>
      <c r="SXG151"/>
      <c r="SXH151" s="10"/>
      <c r="SXI151"/>
      <c r="SXJ151"/>
      <c r="SXK151"/>
      <c r="SXL151" s="14"/>
      <c r="SXM151" s="10"/>
      <c r="SXN151"/>
      <c r="SXO151" s="10"/>
      <c r="SXP151"/>
      <c r="SXQ151"/>
      <c r="SXR151"/>
      <c r="SXS151" s="14"/>
      <c r="SXT151" s="10"/>
      <c r="SXU151"/>
      <c r="SXV151" s="10"/>
      <c r="SXW151"/>
      <c r="SXX151"/>
      <c r="SXY151"/>
      <c r="SXZ151" s="14"/>
      <c r="SYA151" s="10"/>
      <c r="SYB151"/>
      <c r="SYC151" s="10"/>
      <c r="SYD151"/>
      <c r="SYE151"/>
      <c r="SYF151"/>
      <c r="SYG151" s="14"/>
      <c r="SYH151" s="10"/>
      <c r="SYI151"/>
      <c r="SYJ151" s="10"/>
      <c r="SYK151"/>
      <c r="SYL151"/>
      <c r="SYM151"/>
      <c r="SYN151" s="14"/>
      <c r="SYO151" s="10"/>
      <c r="SYP151"/>
      <c r="SYQ151" s="10"/>
      <c r="SYR151"/>
      <c r="SYS151"/>
      <c r="SYT151"/>
      <c r="SYU151" s="14"/>
      <c r="SYV151" s="26"/>
      <c r="SYW151"/>
      <c r="SYX151" s="10"/>
      <c r="SYY151"/>
      <c r="SYZ151"/>
      <c r="SZA151"/>
      <c r="SZB151" s="14"/>
      <c r="SZC151" s="26"/>
      <c r="SZD151"/>
      <c r="SZE151" s="10"/>
      <c r="SZF151"/>
      <c r="SZG151"/>
      <c r="SZH151"/>
      <c r="SZI151" s="39"/>
      <c r="SZJ151" s="81"/>
      <c r="SZK151" s="10"/>
      <c r="SZL151" s="10"/>
      <c r="SZM151" s="14"/>
      <c r="SZN151" s="14"/>
      <c r="SZO151"/>
      <c r="SZP151" s="10"/>
      <c r="SZQ151"/>
      <c r="SZR151" s="10"/>
      <c r="SZS151" s="6"/>
      <c r="SZT151"/>
      <c r="SZU151"/>
      <c r="SZV151" s="14"/>
      <c r="SZW151" s="10"/>
      <c r="SZX151"/>
      <c r="SZY151" s="10"/>
      <c r="SZZ151"/>
      <c r="TAA151"/>
      <c r="TAB151"/>
      <c r="TAC151" s="14"/>
      <c r="TAD151" s="10"/>
      <c r="TAE151"/>
      <c r="TAF151" s="10"/>
      <c r="TAG151"/>
      <c r="TAH151"/>
      <c r="TAI151"/>
      <c r="TAJ151" s="14"/>
      <c r="TAK151" s="10"/>
      <c r="TAL151"/>
      <c r="TAM151" s="10"/>
      <c r="TAN151"/>
      <c r="TAO151"/>
      <c r="TAP151"/>
      <c r="TAQ151" s="14"/>
      <c r="TAR151" s="10"/>
      <c r="TAS151"/>
      <c r="TAT151" s="10"/>
      <c r="TAU151"/>
      <c r="TAV151"/>
      <c r="TAW151"/>
      <c r="TAX151" s="14"/>
      <c r="TAY151" s="10"/>
      <c r="TAZ151"/>
      <c r="TBA151" s="10"/>
      <c r="TBB151"/>
      <c r="TBC151"/>
      <c r="TBD151"/>
      <c r="TBE151" s="14"/>
      <c r="TBF151" s="10"/>
      <c r="TBG151"/>
      <c r="TBH151" s="10"/>
      <c r="TBI151"/>
      <c r="TBJ151"/>
      <c r="TBK151"/>
      <c r="TBL151" s="14"/>
      <c r="TBM151" s="10"/>
      <c r="TBN151"/>
      <c r="TBO151" s="10"/>
      <c r="TBP151"/>
      <c r="TBQ151"/>
      <c r="TBR151"/>
      <c r="TBS151" s="14"/>
      <c r="TBT151" s="10"/>
      <c r="TBU151"/>
      <c r="TBV151" s="10"/>
      <c r="TBW151"/>
      <c r="TBX151"/>
      <c r="TBY151"/>
      <c r="TBZ151" s="14"/>
      <c r="TCA151" s="10"/>
      <c r="TCB151"/>
      <c r="TCC151" s="10"/>
      <c r="TCD151"/>
      <c r="TCE151"/>
      <c r="TCF151"/>
      <c r="TCG151" s="14"/>
      <c r="TCH151" s="10"/>
      <c r="TCI151"/>
      <c r="TCJ151" s="10"/>
      <c r="TCK151"/>
      <c r="TCL151"/>
      <c r="TCM151"/>
      <c r="TCN151" s="14"/>
      <c r="TCO151" s="10"/>
      <c r="TCP151"/>
      <c r="TCQ151" s="10"/>
      <c r="TCR151"/>
      <c r="TCS151"/>
      <c r="TCT151"/>
      <c r="TCU151" s="14"/>
      <c r="TCV151" s="10"/>
      <c r="TCW151"/>
      <c r="TCX151" s="10"/>
      <c r="TCY151"/>
      <c r="TCZ151"/>
      <c r="TDA151"/>
      <c r="TDB151" s="14"/>
      <c r="TDC151" s="10"/>
      <c r="TDD151"/>
      <c r="TDE151" s="10"/>
      <c r="TDF151"/>
      <c r="TDG151"/>
      <c r="TDH151"/>
      <c r="TDI151" s="14"/>
      <c r="TDJ151" s="10"/>
      <c r="TDK151"/>
      <c r="TDL151" s="10"/>
      <c r="TDM151"/>
      <c r="TDN151"/>
      <c r="TDO151"/>
      <c r="TDP151" s="14"/>
      <c r="TDQ151" s="10"/>
      <c r="TDR151"/>
      <c r="TDS151" s="10"/>
      <c r="TDT151"/>
      <c r="TDU151"/>
      <c r="TDV151"/>
      <c r="TDW151" s="14"/>
      <c r="TDX151" s="10"/>
      <c r="TDY151"/>
      <c r="TDZ151" s="10"/>
      <c r="TEA151"/>
      <c r="TEB151"/>
      <c r="TEC151"/>
      <c r="TED151" s="14"/>
      <c r="TEE151" s="10"/>
      <c r="TEF151"/>
      <c r="TEG151" s="10"/>
      <c r="TEH151"/>
      <c r="TEI151"/>
      <c r="TEJ151"/>
      <c r="TEK151" s="14"/>
      <c r="TEL151" s="10"/>
      <c r="TEM151"/>
      <c r="TEN151" s="10"/>
      <c r="TEO151"/>
      <c r="TEP151"/>
      <c r="TEQ151"/>
      <c r="TER151" s="14"/>
      <c r="TES151" s="10"/>
      <c r="TET151"/>
      <c r="TEU151" s="10"/>
      <c r="TEV151"/>
      <c r="TEW151"/>
      <c r="TEX151"/>
      <c r="TEY151" s="14"/>
      <c r="TEZ151" s="10"/>
      <c r="TFA151"/>
      <c r="TFB151" s="10"/>
      <c r="TFC151"/>
      <c r="TFD151"/>
      <c r="TFE151"/>
      <c r="TFF151" s="14"/>
      <c r="TFG151" s="10"/>
      <c r="TFH151"/>
      <c r="TFI151" s="10"/>
      <c r="TFJ151"/>
      <c r="TFK151"/>
      <c r="TFL151"/>
      <c r="TFM151" s="14"/>
      <c r="TFN151" s="10"/>
      <c r="TFO151"/>
      <c r="TFP151" s="10"/>
      <c r="TFQ151"/>
      <c r="TFR151"/>
      <c r="TFS151"/>
      <c r="TFT151" s="14"/>
      <c r="TFU151" s="10"/>
      <c r="TFV151"/>
      <c r="TFW151" s="10"/>
      <c r="TFX151"/>
      <c r="TFY151"/>
      <c r="TFZ151"/>
      <c r="TGA151" s="14"/>
      <c r="TGB151" s="10"/>
      <c r="TGC151"/>
      <c r="TGD151" s="10"/>
      <c r="TGE151"/>
      <c r="TGF151"/>
      <c r="TGG151"/>
      <c r="TGH151" s="14"/>
      <c r="TGI151" s="10"/>
      <c r="TGJ151"/>
      <c r="TGK151" s="10"/>
      <c r="TGL151"/>
      <c r="TGM151"/>
      <c r="TGN151"/>
      <c r="TGO151" s="14"/>
      <c r="TGP151" s="10"/>
      <c r="TGQ151"/>
      <c r="TGR151" s="10"/>
      <c r="TGS151"/>
      <c r="TGT151"/>
      <c r="TGU151"/>
      <c r="TGV151" s="14"/>
      <c r="TGW151" s="10"/>
      <c r="TGX151"/>
      <c r="TGY151" s="10"/>
      <c r="TGZ151"/>
      <c r="THA151"/>
      <c r="THB151"/>
      <c r="THC151" s="14"/>
      <c r="THD151" s="10"/>
      <c r="THE151"/>
      <c r="THF151" s="10"/>
      <c r="THG151"/>
      <c r="THH151"/>
      <c r="THI151"/>
      <c r="THJ151" s="14"/>
      <c r="THK151" s="10"/>
      <c r="THL151"/>
      <c r="THM151" s="10"/>
      <c r="THN151"/>
      <c r="THO151"/>
      <c r="THP151"/>
      <c r="THQ151" s="14"/>
      <c r="THR151" s="10"/>
      <c r="THS151"/>
      <c r="THT151" s="10"/>
      <c r="THU151"/>
      <c r="THV151"/>
      <c r="THW151"/>
      <c r="THX151" s="14"/>
      <c r="THY151" s="26"/>
      <c r="THZ151"/>
      <c r="TIA151" s="10"/>
      <c r="TIB151"/>
      <c r="TIC151"/>
      <c r="TID151"/>
      <c r="TIE151" s="14"/>
      <c r="TIF151" s="26"/>
      <c r="TIG151"/>
      <c r="TIH151" s="10"/>
      <c r="TII151"/>
      <c r="TIJ151"/>
      <c r="TIK151"/>
      <c r="TIL151" s="39"/>
      <c r="TIM151" s="81"/>
      <c r="TIN151" s="10"/>
      <c r="TIO151" s="10"/>
      <c r="TIP151" s="14"/>
      <c r="TIQ151" s="14"/>
      <c r="TIR151"/>
      <c r="TIS151" s="10"/>
      <c r="TIT151"/>
      <c r="TIU151" s="10"/>
      <c r="TIV151" s="6"/>
      <c r="TIW151"/>
      <c r="TIX151"/>
      <c r="TIY151" s="14"/>
      <c r="TIZ151" s="10"/>
      <c r="TJA151"/>
      <c r="TJB151" s="10"/>
      <c r="TJC151"/>
      <c r="TJD151"/>
      <c r="TJE151"/>
      <c r="TJF151" s="14"/>
      <c r="TJG151" s="10"/>
      <c r="TJH151"/>
      <c r="TJI151" s="10"/>
      <c r="TJJ151"/>
      <c r="TJK151"/>
      <c r="TJL151"/>
      <c r="TJM151" s="14"/>
      <c r="TJN151" s="10"/>
      <c r="TJO151"/>
      <c r="TJP151" s="10"/>
      <c r="TJQ151"/>
      <c r="TJR151"/>
      <c r="TJS151"/>
      <c r="TJT151" s="14"/>
      <c r="TJU151" s="10"/>
      <c r="TJV151"/>
      <c r="TJW151" s="10"/>
      <c r="TJX151"/>
      <c r="TJY151"/>
      <c r="TJZ151"/>
      <c r="TKA151" s="14"/>
      <c r="TKB151" s="10"/>
      <c r="TKC151"/>
      <c r="TKD151" s="10"/>
      <c r="TKE151"/>
      <c r="TKF151"/>
      <c r="TKG151"/>
      <c r="TKH151" s="14"/>
      <c r="TKI151" s="10"/>
      <c r="TKJ151"/>
      <c r="TKK151" s="10"/>
      <c r="TKL151"/>
      <c r="TKM151"/>
      <c r="TKN151"/>
      <c r="TKO151" s="14"/>
      <c r="TKP151" s="10"/>
      <c r="TKQ151"/>
      <c r="TKR151" s="10"/>
      <c r="TKS151"/>
      <c r="TKT151"/>
      <c r="TKU151"/>
      <c r="TKV151" s="14"/>
      <c r="TKW151" s="10"/>
      <c r="TKX151"/>
      <c r="TKY151" s="10"/>
      <c r="TKZ151"/>
      <c r="TLA151"/>
      <c r="TLB151"/>
      <c r="TLC151" s="14"/>
      <c r="TLD151" s="10"/>
      <c r="TLE151"/>
      <c r="TLF151" s="10"/>
      <c r="TLG151"/>
      <c r="TLH151"/>
      <c r="TLI151"/>
      <c r="TLJ151" s="14"/>
      <c r="TLK151" s="10"/>
      <c r="TLL151"/>
      <c r="TLM151" s="10"/>
      <c r="TLN151"/>
      <c r="TLO151"/>
      <c r="TLP151"/>
      <c r="TLQ151" s="14"/>
      <c r="TLR151" s="10"/>
      <c r="TLS151"/>
      <c r="TLT151" s="10"/>
      <c r="TLU151"/>
      <c r="TLV151"/>
      <c r="TLW151"/>
      <c r="TLX151" s="14"/>
      <c r="TLY151" s="10"/>
      <c r="TLZ151"/>
      <c r="TMA151" s="10"/>
      <c r="TMB151"/>
      <c r="TMC151"/>
      <c r="TMD151"/>
      <c r="TME151" s="14"/>
      <c r="TMF151" s="10"/>
      <c r="TMG151"/>
      <c r="TMH151" s="10"/>
      <c r="TMI151"/>
      <c r="TMJ151"/>
      <c r="TMK151"/>
      <c r="TML151" s="14"/>
      <c r="TMM151" s="10"/>
      <c r="TMN151"/>
      <c r="TMO151" s="10"/>
      <c r="TMP151"/>
      <c r="TMQ151"/>
      <c r="TMR151"/>
      <c r="TMS151" s="14"/>
      <c r="TMT151" s="10"/>
      <c r="TMU151"/>
      <c r="TMV151" s="10"/>
      <c r="TMW151"/>
      <c r="TMX151"/>
      <c r="TMY151"/>
      <c r="TMZ151" s="14"/>
      <c r="TNA151" s="10"/>
      <c r="TNB151"/>
      <c r="TNC151" s="10"/>
      <c r="TND151"/>
      <c r="TNE151"/>
      <c r="TNF151"/>
      <c r="TNG151" s="14"/>
      <c r="TNH151" s="10"/>
      <c r="TNI151"/>
      <c r="TNJ151" s="10"/>
      <c r="TNK151"/>
      <c r="TNL151"/>
      <c r="TNM151"/>
      <c r="TNN151" s="14"/>
      <c r="TNO151" s="10"/>
      <c r="TNP151"/>
      <c r="TNQ151" s="10"/>
      <c r="TNR151"/>
      <c r="TNS151"/>
      <c r="TNT151"/>
      <c r="TNU151" s="14"/>
      <c r="TNV151" s="10"/>
      <c r="TNW151"/>
      <c r="TNX151" s="10"/>
      <c r="TNY151"/>
      <c r="TNZ151"/>
      <c r="TOA151"/>
      <c r="TOB151" s="14"/>
      <c r="TOC151" s="10"/>
      <c r="TOD151"/>
      <c r="TOE151" s="10"/>
      <c r="TOF151"/>
      <c r="TOG151"/>
      <c r="TOH151"/>
      <c r="TOI151" s="14"/>
      <c r="TOJ151" s="10"/>
      <c r="TOK151"/>
      <c r="TOL151" s="10"/>
      <c r="TOM151"/>
      <c r="TON151"/>
      <c r="TOO151"/>
      <c r="TOP151" s="14"/>
      <c r="TOQ151" s="10"/>
      <c r="TOR151"/>
      <c r="TOS151" s="10"/>
      <c r="TOT151"/>
      <c r="TOU151"/>
      <c r="TOV151"/>
      <c r="TOW151" s="14"/>
      <c r="TOX151" s="10"/>
      <c r="TOY151"/>
      <c r="TOZ151" s="10"/>
      <c r="TPA151"/>
      <c r="TPB151"/>
      <c r="TPC151"/>
      <c r="TPD151" s="14"/>
      <c r="TPE151" s="10"/>
      <c r="TPF151"/>
      <c r="TPG151" s="10"/>
      <c r="TPH151"/>
      <c r="TPI151"/>
      <c r="TPJ151"/>
      <c r="TPK151" s="14"/>
      <c r="TPL151" s="10"/>
      <c r="TPM151"/>
      <c r="TPN151" s="10"/>
      <c r="TPO151"/>
      <c r="TPP151"/>
      <c r="TPQ151"/>
      <c r="TPR151" s="14"/>
      <c r="TPS151" s="10"/>
      <c r="TPT151"/>
      <c r="TPU151" s="10"/>
      <c r="TPV151"/>
      <c r="TPW151"/>
      <c r="TPX151"/>
      <c r="TPY151" s="14"/>
      <c r="TPZ151" s="10"/>
      <c r="TQA151"/>
      <c r="TQB151" s="10"/>
      <c r="TQC151"/>
      <c r="TQD151"/>
      <c r="TQE151"/>
      <c r="TQF151" s="14"/>
      <c r="TQG151" s="10"/>
      <c r="TQH151"/>
      <c r="TQI151" s="10"/>
      <c r="TQJ151"/>
      <c r="TQK151"/>
      <c r="TQL151"/>
      <c r="TQM151" s="14"/>
      <c r="TQN151" s="10"/>
      <c r="TQO151"/>
      <c r="TQP151" s="10"/>
      <c r="TQQ151"/>
      <c r="TQR151"/>
      <c r="TQS151"/>
      <c r="TQT151" s="14"/>
      <c r="TQU151" s="10"/>
      <c r="TQV151"/>
      <c r="TQW151" s="10"/>
      <c r="TQX151"/>
      <c r="TQY151"/>
      <c r="TQZ151"/>
      <c r="TRA151" s="14"/>
      <c r="TRB151" s="26"/>
      <c r="TRC151"/>
      <c r="TRD151" s="10"/>
      <c r="TRE151"/>
      <c r="TRF151"/>
      <c r="TRG151"/>
      <c r="TRH151" s="14"/>
      <c r="TRI151" s="26"/>
      <c r="TRJ151"/>
      <c r="TRK151" s="10"/>
      <c r="TRL151"/>
      <c r="TRM151"/>
      <c r="TRN151"/>
      <c r="TRO151" s="39"/>
      <c r="TRP151" s="81"/>
      <c r="TRQ151" s="10"/>
      <c r="TRR151" s="10"/>
      <c r="TRS151" s="14"/>
      <c r="TRT151" s="14"/>
      <c r="TRU151"/>
      <c r="TRV151" s="10"/>
      <c r="TRW151"/>
      <c r="TRX151" s="10"/>
      <c r="TRY151" s="6"/>
      <c r="TRZ151"/>
      <c r="TSA151"/>
      <c r="TSB151" s="14"/>
      <c r="TSC151" s="10"/>
      <c r="TSD151"/>
      <c r="TSE151" s="10"/>
      <c r="TSF151"/>
      <c r="TSG151"/>
      <c r="TSH151"/>
      <c r="TSI151" s="14"/>
      <c r="TSJ151" s="10"/>
      <c r="TSK151"/>
      <c r="TSL151" s="10"/>
      <c r="TSM151"/>
      <c r="TSN151"/>
      <c r="TSO151"/>
      <c r="TSP151" s="14"/>
      <c r="TSQ151" s="10"/>
      <c r="TSR151"/>
      <c r="TSS151" s="10"/>
      <c r="TST151"/>
      <c r="TSU151"/>
      <c r="TSV151"/>
      <c r="TSW151" s="14"/>
      <c r="TSX151" s="10"/>
      <c r="TSY151"/>
      <c r="TSZ151" s="10"/>
      <c r="TTA151"/>
      <c r="TTB151"/>
      <c r="TTC151"/>
      <c r="TTD151" s="14"/>
      <c r="TTE151" s="10"/>
      <c r="TTF151"/>
      <c r="TTG151" s="10"/>
      <c r="TTH151"/>
      <c r="TTI151"/>
      <c r="TTJ151"/>
      <c r="TTK151" s="14"/>
      <c r="TTL151" s="10"/>
      <c r="TTM151"/>
      <c r="TTN151" s="10"/>
      <c r="TTO151"/>
      <c r="TTP151"/>
      <c r="TTQ151"/>
      <c r="TTR151" s="14"/>
      <c r="TTS151" s="10"/>
      <c r="TTT151"/>
      <c r="TTU151" s="10"/>
      <c r="TTV151"/>
      <c r="TTW151"/>
      <c r="TTX151"/>
      <c r="TTY151" s="14"/>
      <c r="TTZ151" s="10"/>
      <c r="TUA151"/>
      <c r="TUB151" s="10"/>
      <c r="TUC151"/>
      <c r="TUD151"/>
      <c r="TUE151"/>
      <c r="TUF151" s="14"/>
      <c r="TUG151" s="10"/>
      <c r="TUH151"/>
      <c r="TUI151" s="10"/>
      <c r="TUJ151"/>
      <c r="TUK151"/>
      <c r="TUL151"/>
      <c r="TUM151" s="14"/>
      <c r="TUN151" s="10"/>
      <c r="TUO151"/>
      <c r="TUP151" s="10"/>
      <c r="TUQ151"/>
      <c r="TUR151"/>
      <c r="TUS151"/>
      <c r="TUT151" s="14"/>
      <c r="TUU151" s="10"/>
      <c r="TUV151"/>
      <c r="TUW151" s="10"/>
      <c r="TUX151"/>
      <c r="TUY151"/>
      <c r="TUZ151"/>
      <c r="TVA151" s="14"/>
      <c r="TVB151" s="10"/>
      <c r="TVC151"/>
      <c r="TVD151" s="10"/>
      <c r="TVE151"/>
      <c r="TVF151"/>
      <c r="TVG151"/>
      <c r="TVH151" s="14"/>
      <c r="TVI151" s="10"/>
      <c r="TVJ151"/>
      <c r="TVK151" s="10"/>
      <c r="TVL151"/>
      <c r="TVM151"/>
      <c r="TVN151"/>
      <c r="TVO151" s="14"/>
      <c r="TVP151" s="10"/>
      <c r="TVQ151"/>
      <c r="TVR151" s="10"/>
      <c r="TVS151"/>
      <c r="TVT151"/>
      <c r="TVU151"/>
      <c r="TVV151" s="14"/>
      <c r="TVW151" s="10"/>
      <c r="TVX151"/>
      <c r="TVY151" s="10"/>
      <c r="TVZ151"/>
      <c r="TWA151"/>
      <c r="TWB151"/>
      <c r="TWC151" s="14"/>
      <c r="TWD151" s="10"/>
      <c r="TWE151"/>
      <c r="TWF151" s="10"/>
      <c r="TWG151"/>
      <c r="TWH151"/>
      <c r="TWI151"/>
      <c r="TWJ151" s="14"/>
      <c r="TWK151" s="10"/>
      <c r="TWL151"/>
      <c r="TWM151" s="10"/>
      <c r="TWN151"/>
      <c r="TWO151"/>
      <c r="TWP151"/>
      <c r="TWQ151" s="14"/>
      <c r="TWR151" s="10"/>
      <c r="TWS151"/>
      <c r="TWT151" s="10"/>
      <c r="TWU151"/>
      <c r="TWV151"/>
      <c r="TWW151"/>
      <c r="TWX151" s="14"/>
      <c r="TWY151" s="10"/>
      <c r="TWZ151"/>
      <c r="TXA151" s="10"/>
      <c r="TXB151"/>
      <c r="TXC151"/>
      <c r="TXD151"/>
      <c r="TXE151" s="14"/>
      <c r="TXF151" s="10"/>
      <c r="TXG151"/>
      <c r="TXH151" s="10"/>
      <c r="TXI151"/>
      <c r="TXJ151"/>
      <c r="TXK151"/>
      <c r="TXL151" s="14"/>
      <c r="TXM151" s="10"/>
      <c r="TXN151"/>
      <c r="TXO151" s="10"/>
      <c r="TXP151"/>
      <c r="TXQ151"/>
      <c r="TXR151"/>
      <c r="TXS151" s="14"/>
      <c r="TXT151" s="10"/>
      <c r="TXU151"/>
      <c r="TXV151" s="10"/>
      <c r="TXW151"/>
      <c r="TXX151"/>
      <c r="TXY151"/>
      <c r="TXZ151" s="14"/>
      <c r="TYA151" s="10"/>
      <c r="TYB151"/>
      <c r="TYC151" s="10"/>
      <c r="TYD151"/>
      <c r="TYE151"/>
      <c r="TYF151"/>
      <c r="TYG151" s="14"/>
      <c r="TYH151" s="10"/>
      <c r="TYI151"/>
      <c r="TYJ151" s="10"/>
      <c r="TYK151"/>
      <c r="TYL151"/>
      <c r="TYM151"/>
      <c r="TYN151" s="14"/>
      <c r="TYO151" s="10"/>
      <c r="TYP151"/>
      <c r="TYQ151" s="10"/>
      <c r="TYR151"/>
      <c r="TYS151"/>
      <c r="TYT151"/>
      <c r="TYU151" s="14"/>
      <c r="TYV151" s="10"/>
      <c r="TYW151"/>
      <c r="TYX151" s="10"/>
      <c r="TYY151"/>
      <c r="TYZ151"/>
      <c r="TZA151"/>
      <c r="TZB151" s="14"/>
      <c r="TZC151" s="10"/>
      <c r="TZD151"/>
      <c r="TZE151" s="10"/>
      <c r="TZF151"/>
      <c r="TZG151"/>
      <c r="TZH151"/>
      <c r="TZI151" s="14"/>
      <c r="TZJ151" s="10"/>
      <c r="TZK151"/>
      <c r="TZL151" s="10"/>
      <c r="TZM151"/>
      <c r="TZN151"/>
      <c r="TZO151"/>
      <c r="TZP151" s="14"/>
      <c r="TZQ151" s="10"/>
      <c r="TZR151"/>
      <c r="TZS151" s="10"/>
      <c r="TZT151"/>
      <c r="TZU151"/>
      <c r="TZV151"/>
      <c r="TZW151" s="14"/>
      <c r="TZX151" s="10"/>
      <c r="TZY151"/>
      <c r="TZZ151" s="10"/>
      <c r="UAA151"/>
      <c r="UAB151"/>
      <c r="UAC151"/>
      <c r="UAD151" s="14"/>
      <c r="UAE151" s="26"/>
      <c r="UAF151"/>
      <c r="UAG151" s="10"/>
      <c r="UAH151"/>
      <c r="UAI151"/>
      <c r="UAJ151"/>
      <c r="UAK151" s="14"/>
      <c r="UAL151" s="26"/>
      <c r="UAM151"/>
      <c r="UAN151" s="10"/>
      <c r="UAO151"/>
      <c r="UAP151"/>
      <c r="UAQ151"/>
      <c r="UAR151" s="39"/>
      <c r="UAS151" s="81"/>
      <c r="UAT151" s="10"/>
      <c r="UAU151" s="10"/>
      <c r="UAV151" s="14"/>
      <c r="UAW151" s="14"/>
      <c r="UAX151"/>
      <c r="UAY151" s="10"/>
      <c r="UAZ151"/>
      <c r="UBA151" s="10"/>
      <c r="UBB151" s="6"/>
      <c r="UBC151"/>
      <c r="UBD151"/>
      <c r="UBE151" s="14"/>
      <c r="UBF151" s="10"/>
      <c r="UBG151"/>
      <c r="UBH151" s="10"/>
      <c r="UBI151"/>
      <c r="UBJ151"/>
      <c r="UBK151"/>
      <c r="UBL151" s="14"/>
      <c r="UBM151" s="10"/>
      <c r="UBN151"/>
      <c r="UBO151" s="10"/>
      <c r="UBP151"/>
      <c r="UBQ151"/>
      <c r="UBR151"/>
      <c r="UBS151" s="14"/>
      <c r="UBT151" s="10"/>
      <c r="UBU151"/>
      <c r="UBV151" s="10"/>
      <c r="UBW151"/>
      <c r="UBX151"/>
      <c r="UBY151"/>
      <c r="UBZ151" s="14"/>
      <c r="UCA151" s="10"/>
      <c r="UCB151"/>
      <c r="UCC151" s="10"/>
      <c r="UCD151"/>
      <c r="UCE151"/>
      <c r="UCF151"/>
      <c r="UCG151" s="14"/>
      <c r="UCH151" s="10"/>
      <c r="UCI151"/>
      <c r="UCJ151" s="10"/>
      <c r="UCK151"/>
      <c r="UCL151"/>
      <c r="UCM151"/>
      <c r="UCN151" s="14"/>
      <c r="UCO151" s="10"/>
      <c r="UCP151"/>
      <c r="UCQ151" s="10"/>
      <c r="UCR151"/>
      <c r="UCS151"/>
      <c r="UCT151"/>
      <c r="UCU151" s="14"/>
      <c r="UCV151" s="10"/>
      <c r="UCW151"/>
      <c r="UCX151" s="10"/>
      <c r="UCY151"/>
      <c r="UCZ151"/>
      <c r="UDA151"/>
      <c r="UDB151" s="14"/>
      <c r="UDC151" s="10"/>
      <c r="UDD151"/>
      <c r="UDE151" s="10"/>
      <c r="UDF151"/>
      <c r="UDG151"/>
      <c r="UDH151"/>
      <c r="UDI151" s="14"/>
      <c r="UDJ151" s="10"/>
      <c r="UDK151"/>
      <c r="UDL151" s="10"/>
      <c r="UDM151"/>
      <c r="UDN151"/>
      <c r="UDO151"/>
      <c r="UDP151" s="14"/>
      <c r="UDQ151" s="10"/>
      <c r="UDR151"/>
      <c r="UDS151" s="10"/>
      <c r="UDT151"/>
      <c r="UDU151"/>
      <c r="UDV151"/>
      <c r="UDW151" s="14"/>
      <c r="UDX151" s="10"/>
      <c r="UDY151"/>
      <c r="UDZ151" s="10"/>
      <c r="UEA151"/>
      <c r="UEB151"/>
      <c r="UEC151"/>
      <c r="UED151" s="14"/>
      <c r="UEE151" s="10"/>
      <c r="UEF151"/>
      <c r="UEG151" s="10"/>
      <c r="UEH151"/>
      <c r="UEI151"/>
      <c r="UEJ151"/>
      <c r="UEK151" s="14"/>
      <c r="UEL151" s="10"/>
      <c r="UEM151"/>
      <c r="UEN151" s="10"/>
      <c r="UEO151"/>
      <c r="UEP151"/>
      <c r="UEQ151"/>
      <c r="UER151" s="14"/>
      <c r="UES151" s="10"/>
      <c r="UET151"/>
      <c r="UEU151" s="10"/>
      <c r="UEV151"/>
      <c r="UEW151"/>
      <c r="UEX151"/>
      <c r="UEY151" s="14"/>
      <c r="UEZ151" s="10"/>
      <c r="UFA151"/>
      <c r="UFB151" s="10"/>
      <c r="UFC151"/>
      <c r="UFD151"/>
      <c r="UFE151"/>
      <c r="UFF151" s="14"/>
      <c r="UFG151" s="10"/>
      <c r="UFH151"/>
      <c r="UFI151" s="10"/>
      <c r="UFJ151"/>
      <c r="UFK151"/>
      <c r="UFL151"/>
      <c r="UFM151" s="14"/>
      <c r="UFN151" s="10"/>
      <c r="UFO151"/>
      <c r="UFP151" s="10"/>
      <c r="UFQ151"/>
      <c r="UFR151"/>
      <c r="UFS151"/>
      <c r="UFT151" s="14"/>
      <c r="UFU151" s="10"/>
      <c r="UFV151"/>
      <c r="UFW151" s="10"/>
      <c r="UFX151"/>
      <c r="UFY151"/>
      <c r="UFZ151"/>
      <c r="UGA151" s="14"/>
      <c r="UGB151" s="10"/>
      <c r="UGC151"/>
      <c r="UGD151" s="10"/>
      <c r="UGE151"/>
      <c r="UGF151"/>
      <c r="UGG151"/>
      <c r="UGH151" s="14"/>
      <c r="UGI151" s="10"/>
      <c r="UGJ151"/>
      <c r="UGK151" s="10"/>
      <c r="UGL151"/>
      <c r="UGM151"/>
      <c r="UGN151"/>
      <c r="UGO151" s="14"/>
      <c r="UGP151" s="10"/>
      <c r="UGQ151"/>
      <c r="UGR151" s="10"/>
      <c r="UGS151"/>
      <c r="UGT151"/>
      <c r="UGU151"/>
      <c r="UGV151" s="14"/>
      <c r="UGW151" s="10"/>
      <c r="UGX151"/>
      <c r="UGY151" s="10"/>
      <c r="UGZ151"/>
      <c r="UHA151"/>
      <c r="UHB151"/>
      <c r="UHC151" s="14"/>
      <c r="UHD151" s="10"/>
      <c r="UHE151"/>
      <c r="UHF151" s="10"/>
      <c r="UHG151"/>
      <c r="UHH151"/>
      <c r="UHI151"/>
      <c r="UHJ151" s="14"/>
      <c r="UHK151" s="10"/>
      <c r="UHL151"/>
      <c r="UHM151" s="10"/>
      <c r="UHN151"/>
      <c r="UHO151"/>
      <c r="UHP151"/>
      <c r="UHQ151" s="14"/>
      <c r="UHR151" s="10"/>
      <c r="UHS151"/>
      <c r="UHT151" s="10"/>
      <c r="UHU151"/>
      <c r="UHV151"/>
      <c r="UHW151"/>
      <c r="UHX151" s="14"/>
      <c r="UHY151" s="10"/>
      <c r="UHZ151"/>
      <c r="UIA151" s="10"/>
      <c r="UIB151"/>
      <c r="UIC151"/>
      <c r="UID151"/>
      <c r="UIE151" s="14"/>
      <c r="UIF151" s="10"/>
      <c r="UIG151"/>
      <c r="UIH151" s="10"/>
      <c r="UII151"/>
      <c r="UIJ151"/>
      <c r="UIK151"/>
      <c r="UIL151" s="14"/>
      <c r="UIM151" s="10"/>
      <c r="UIN151"/>
      <c r="UIO151" s="10"/>
      <c r="UIP151"/>
      <c r="UIQ151"/>
      <c r="UIR151"/>
      <c r="UIS151" s="14"/>
      <c r="UIT151" s="10"/>
      <c r="UIU151"/>
      <c r="UIV151" s="10"/>
      <c r="UIW151"/>
      <c r="UIX151"/>
      <c r="UIY151"/>
      <c r="UIZ151" s="14"/>
      <c r="UJA151" s="10"/>
      <c r="UJB151"/>
      <c r="UJC151" s="10"/>
      <c r="UJD151"/>
      <c r="UJE151"/>
      <c r="UJF151"/>
      <c r="UJG151" s="14"/>
      <c r="UJH151" s="26"/>
      <c r="UJI151"/>
      <c r="UJJ151" s="10"/>
      <c r="UJK151"/>
      <c r="UJL151"/>
      <c r="UJM151"/>
      <c r="UJN151" s="14"/>
      <c r="UJO151" s="26"/>
      <c r="UJP151"/>
      <c r="UJQ151" s="10"/>
      <c r="UJR151"/>
      <c r="UJS151"/>
      <c r="UJT151"/>
      <c r="UJU151" s="39"/>
      <c r="UJV151" s="81"/>
      <c r="UJW151" s="10"/>
      <c r="UJX151" s="10"/>
      <c r="UJY151" s="14"/>
      <c r="UJZ151" s="14"/>
      <c r="UKA151"/>
      <c r="UKB151" s="10"/>
      <c r="UKC151"/>
      <c r="UKD151" s="10"/>
      <c r="UKE151" s="6"/>
      <c r="UKF151"/>
      <c r="UKG151"/>
      <c r="UKH151" s="14"/>
      <c r="UKI151" s="10"/>
      <c r="UKJ151"/>
      <c r="UKK151" s="10"/>
      <c r="UKL151"/>
      <c r="UKM151"/>
      <c r="UKN151"/>
      <c r="UKO151" s="14"/>
      <c r="UKP151" s="10"/>
      <c r="UKQ151"/>
      <c r="UKR151" s="10"/>
      <c r="UKS151"/>
      <c r="UKT151"/>
      <c r="UKU151"/>
      <c r="UKV151" s="14"/>
      <c r="UKW151" s="10"/>
      <c r="UKX151"/>
      <c r="UKY151" s="10"/>
      <c r="UKZ151"/>
      <c r="ULA151"/>
      <c r="ULB151"/>
      <c r="ULC151" s="14"/>
      <c r="ULD151" s="10"/>
      <c r="ULE151"/>
      <c r="ULF151" s="10"/>
      <c r="ULG151"/>
      <c r="ULH151"/>
      <c r="ULI151"/>
      <c r="ULJ151" s="14"/>
      <c r="ULK151" s="10"/>
      <c r="ULL151"/>
      <c r="ULM151" s="10"/>
      <c r="ULN151"/>
      <c r="ULO151"/>
      <c r="ULP151"/>
      <c r="ULQ151" s="14"/>
      <c r="ULR151" s="10"/>
      <c r="ULS151"/>
      <c r="ULT151" s="10"/>
      <c r="ULU151"/>
      <c r="ULV151"/>
      <c r="ULW151"/>
      <c r="ULX151" s="14"/>
      <c r="ULY151" s="10"/>
      <c r="ULZ151"/>
      <c r="UMA151" s="10"/>
      <c r="UMB151"/>
      <c r="UMC151"/>
      <c r="UMD151"/>
      <c r="UME151" s="14"/>
      <c r="UMF151" s="10"/>
      <c r="UMG151"/>
      <c r="UMH151" s="10"/>
      <c r="UMI151"/>
      <c r="UMJ151"/>
      <c r="UMK151"/>
      <c r="UML151" s="14"/>
      <c r="UMM151" s="10"/>
      <c r="UMN151"/>
      <c r="UMO151" s="10"/>
      <c r="UMP151"/>
      <c r="UMQ151"/>
      <c r="UMR151"/>
      <c r="UMS151" s="14"/>
      <c r="UMT151" s="10"/>
      <c r="UMU151"/>
      <c r="UMV151" s="10"/>
      <c r="UMW151"/>
      <c r="UMX151"/>
      <c r="UMY151"/>
      <c r="UMZ151" s="14"/>
      <c r="UNA151" s="10"/>
      <c r="UNB151"/>
      <c r="UNC151" s="10"/>
      <c r="UND151"/>
      <c r="UNE151"/>
      <c r="UNF151"/>
      <c r="UNG151" s="14"/>
      <c r="UNH151" s="10"/>
      <c r="UNI151"/>
      <c r="UNJ151" s="10"/>
      <c r="UNK151"/>
      <c r="UNL151"/>
      <c r="UNM151"/>
      <c r="UNN151" s="14"/>
      <c r="UNO151" s="10"/>
      <c r="UNP151"/>
      <c r="UNQ151" s="10"/>
      <c r="UNR151"/>
      <c r="UNS151"/>
      <c r="UNT151"/>
      <c r="UNU151" s="14"/>
      <c r="UNV151" s="10"/>
      <c r="UNW151"/>
      <c r="UNX151" s="10"/>
      <c r="UNY151"/>
      <c r="UNZ151"/>
      <c r="UOA151"/>
      <c r="UOB151" s="14"/>
      <c r="UOC151" s="10"/>
      <c r="UOD151"/>
      <c r="UOE151" s="10"/>
      <c r="UOF151"/>
      <c r="UOG151"/>
      <c r="UOH151"/>
      <c r="UOI151" s="14"/>
      <c r="UOJ151" s="10"/>
      <c r="UOK151"/>
      <c r="UOL151" s="10"/>
      <c r="UOM151"/>
      <c r="UON151"/>
      <c r="UOO151"/>
      <c r="UOP151" s="14"/>
      <c r="UOQ151" s="10"/>
      <c r="UOR151"/>
      <c r="UOS151" s="10"/>
      <c r="UOT151"/>
      <c r="UOU151"/>
      <c r="UOV151"/>
      <c r="UOW151" s="14"/>
      <c r="UOX151" s="10"/>
      <c r="UOY151"/>
      <c r="UOZ151" s="10"/>
      <c r="UPA151"/>
      <c r="UPB151"/>
      <c r="UPC151"/>
      <c r="UPD151" s="14"/>
      <c r="UPE151" s="10"/>
      <c r="UPF151"/>
      <c r="UPG151" s="10"/>
      <c r="UPH151"/>
      <c r="UPI151"/>
      <c r="UPJ151"/>
      <c r="UPK151" s="14"/>
      <c r="UPL151" s="10"/>
      <c r="UPM151"/>
      <c r="UPN151" s="10"/>
      <c r="UPO151"/>
      <c r="UPP151"/>
      <c r="UPQ151"/>
      <c r="UPR151" s="14"/>
      <c r="UPS151" s="10"/>
      <c r="UPT151"/>
      <c r="UPU151" s="10"/>
      <c r="UPV151"/>
      <c r="UPW151"/>
      <c r="UPX151"/>
      <c r="UPY151" s="14"/>
      <c r="UPZ151" s="10"/>
      <c r="UQA151"/>
      <c r="UQB151" s="10"/>
      <c r="UQC151"/>
      <c r="UQD151"/>
      <c r="UQE151"/>
      <c r="UQF151" s="14"/>
      <c r="UQG151" s="10"/>
      <c r="UQH151"/>
      <c r="UQI151" s="10"/>
      <c r="UQJ151"/>
      <c r="UQK151"/>
      <c r="UQL151"/>
      <c r="UQM151" s="14"/>
      <c r="UQN151" s="10"/>
      <c r="UQO151"/>
      <c r="UQP151" s="10"/>
      <c r="UQQ151"/>
      <c r="UQR151"/>
      <c r="UQS151"/>
      <c r="UQT151" s="14"/>
      <c r="UQU151" s="10"/>
      <c r="UQV151"/>
      <c r="UQW151" s="10"/>
      <c r="UQX151"/>
      <c r="UQY151"/>
      <c r="UQZ151"/>
      <c r="URA151" s="14"/>
      <c r="URB151" s="10"/>
      <c r="URC151"/>
      <c r="URD151" s="10"/>
      <c r="URE151"/>
      <c r="URF151"/>
      <c r="URG151"/>
      <c r="URH151" s="14"/>
      <c r="URI151" s="10"/>
      <c r="URJ151"/>
      <c r="URK151" s="10"/>
      <c r="URL151"/>
      <c r="URM151"/>
      <c r="URN151"/>
      <c r="URO151" s="14"/>
      <c r="URP151" s="10"/>
      <c r="URQ151"/>
      <c r="URR151" s="10"/>
      <c r="URS151"/>
      <c r="URT151"/>
      <c r="URU151"/>
      <c r="URV151" s="14"/>
      <c r="URW151" s="10"/>
      <c r="URX151"/>
      <c r="URY151" s="10"/>
      <c r="URZ151"/>
      <c r="USA151"/>
      <c r="USB151"/>
      <c r="USC151" s="14"/>
      <c r="USD151" s="10"/>
      <c r="USE151"/>
      <c r="USF151" s="10"/>
      <c r="USG151"/>
      <c r="USH151"/>
      <c r="USI151"/>
      <c r="USJ151" s="14"/>
      <c r="USK151" s="26"/>
      <c r="USL151"/>
      <c r="USM151" s="10"/>
      <c r="USN151"/>
      <c r="USO151"/>
      <c r="USP151"/>
      <c r="USQ151" s="14"/>
      <c r="USR151" s="26"/>
      <c r="USS151"/>
      <c r="UST151" s="10"/>
      <c r="USU151"/>
      <c r="USV151"/>
      <c r="USW151"/>
      <c r="USX151" s="39"/>
      <c r="USY151" s="81"/>
      <c r="USZ151" s="10"/>
      <c r="UTA151" s="10"/>
      <c r="UTB151" s="14"/>
      <c r="UTC151" s="14"/>
      <c r="UTD151"/>
      <c r="UTE151" s="10"/>
      <c r="UTF151"/>
      <c r="UTG151" s="10"/>
      <c r="UTH151" s="6"/>
      <c r="UTI151"/>
      <c r="UTJ151"/>
      <c r="UTK151" s="14"/>
      <c r="UTL151" s="10"/>
      <c r="UTM151"/>
      <c r="UTN151" s="10"/>
      <c r="UTO151"/>
      <c r="UTP151"/>
      <c r="UTQ151"/>
      <c r="UTR151" s="14"/>
      <c r="UTS151" s="10"/>
      <c r="UTT151"/>
      <c r="UTU151" s="10"/>
      <c r="UTV151"/>
      <c r="UTW151"/>
      <c r="UTX151"/>
      <c r="UTY151" s="14"/>
      <c r="UTZ151" s="10"/>
      <c r="UUA151"/>
      <c r="UUB151" s="10"/>
      <c r="UUC151"/>
      <c r="UUD151"/>
      <c r="UUE151"/>
      <c r="UUF151" s="14"/>
      <c r="UUG151" s="10"/>
      <c r="UUH151"/>
      <c r="UUI151" s="10"/>
      <c r="UUJ151"/>
      <c r="UUK151"/>
      <c r="UUL151"/>
      <c r="UUM151" s="14"/>
      <c r="UUN151" s="10"/>
      <c r="UUO151"/>
      <c r="UUP151" s="10"/>
      <c r="UUQ151"/>
      <c r="UUR151"/>
      <c r="UUS151"/>
      <c r="UUT151" s="14"/>
      <c r="UUU151" s="10"/>
      <c r="UUV151"/>
      <c r="UUW151" s="10"/>
      <c r="UUX151"/>
      <c r="UUY151"/>
      <c r="UUZ151"/>
      <c r="UVA151" s="14"/>
      <c r="UVB151" s="10"/>
      <c r="UVC151"/>
      <c r="UVD151" s="10"/>
      <c r="UVE151"/>
      <c r="UVF151"/>
      <c r="UVG151"/>
      <c r="UVH151" s="14"/>
      <c r="UVI151" s="10"/>
      <c r="UVJ151"/>
      <c r="UVK151" s="10"/>
      <c r="UVL151"/>
      <c r="UVM151"/>
      <c r="UVN151"/>
      <c r="UVO151" s="14"/>
      <c r="UVP151" s="10"/>
      <c r="UVQ151"/>
      <c r="UVR151" s="10"/>
      <c r="UVS151"/>
      <c r="UVT151"/>
      <c r="UVU151"/>
      <c r="UVV151" s="14"/>
      <c r="UVW151" s="10"/>
      <c r="UVX151"/>
      <c r="UVY151" s="10"/>
      <c r="UVZ151"/>
      <c r="UWA151"/>
      <c r="UWB151"/>
      <c r="UWC151" s="14"/>
      <c r="UWD151" s="10"/>
      <c r="UWE151"/>
      <c r="UWF151" s="10"/>
      <c r="UWG151"/>
      <c r="UWH151"/>
      <c r="UWI151"/>
      <c r="UWJ151" s="14"/>
      <c r="UWK151" s="10"/>
      <c r="UWL151"/>
      <c r="UWM151" s="10"/>
      <c r="UWN151"/>
      <c r="UWO151"/>
      <c r="UWP151"/>
      <c r="UWQ151" s="14"/>
      <c r="UWR151" s="10"/>
      <c r="UWS151"/>
      <c r="UWT151" s="10"/>
      <c r="UWU151"/>
      <c r="UWV151"/>
      <c r="UWW151"/>
      <c r="UWX151" s="14"/>
      <c r="UWY151" s="10"/>
      <c r="UWZ151"/>
      <c r="UXA151" s="10"/>
      <c r="UXB151"/>
      <c r="UXC151"/>
      <c r="UXD151"/>
      <c r="UXE151" s="14"/>
      <c r="UXF151" s="10"/>
      <c r="UXG151"/>
      <c r="UXH151" s="10"/>
      <c r="UXI151"/>
      <c r="UXJ151"/>
      <c r="UXK151"/>
      <c r="UXL151" s="14"/>
      <c r="UXM151" s="10"/>
      <c r="UXN151"/>
      <c r="UXO151" s="10"/>
      <c r="UXP151"/>
      <c r="UXQ151"/>
      <c r="UXR151"/>
      <c r="UXS151" s="14"/>
      <c r="UXT151" s="10"/>
      <c r="UXU151"/>
      <c r="UXV151" s="10"/>
      <c r="UXW151"/>
      <c r="UXX151"/>
      <c r="UXY151"/>
      <c r="UXZ151" s="14"/>
      <c r="UYA151" s="10"/>
      <c r="UYB151"/>
      <c r="UYC151" s="10"/>
      <c r="UYD151"/>
      <c r="UYE151"/>
      <c r="UYF151"/>
      <c r="UYG151" s="14"/>
      <c r="UYH151" s="10"/>
      <c r="UYI151"/>
      <c r="UYJ151" s="10"/>
      <c r="UYK151"/>
      <c r="UYL151"/>
      <c r="UYM151"/>
      <c r="UYN151" s="14"/>
      <c r="UYO151" s="10"/>
      <c r="UYP151"/>
      <c r="UYQ151" s="10"/>
      <c r="UYR151"/>
      <c r="UYS151"/>
      <c r="UYT151"/>
      <c r="UYU151" s="14"/>
      <c r="UYV151" s="10"/>
      <c r="UYW151"/>
      <c r="UYX151" s="10"/>
      <c r="UYY151"/>
      <c r="UYZ151"/>
      <c r="UZA151"/>
      <c r="UZB151" s="14"/>
      <c r="UZC151" s="10"/>
      <c r="UZD151"/>
      <c r="UZE151" s="10"/>
      <c r="UZF151"/>
      <c r="UZG151"/>
      <c r="UZH151"/>
      <c r="UZI151" s="14"/>
      <c r="UZJ151" s="10"/>
      <c r="UZK151"/>
      <c r="UZL151" s="10"/>
      <c r="UZM151"/>
      <c r="UZN151"/>
      <c r="UZO151"/>
      <c r="UZP151" s="14"/>
      <c r="UZQ151" s="10"/>
      <c r="UZR151"/>
      <c r="UZS151" s="10"/>
      <c r="UZT151"/>
      <c r="UZU151"/>
      <c r="UZV151"/>
      <c r="UZW151" s="14"/>
      <c r="UZX151" s="10"/>
      <c r="UZY151"/>
      <c r="UZZ151" s="10"/>
      <c r="VAA151"/>
      <c r="VAB151"/>
      <c r="VAC151"/>
      <c r="VAD151" s="14"/>
      <c r="VAE151" s="10"/>
      <c r="VAF151"/>
      <c r="VAG151" s="10"/>
      <c r="VAH151"/>
      <c r="VAI151"/>
      <c r="VAJ151"/>
      <c r="VAK151" s="14"/>
      <c r="VAL151" s="10"/>
      <c r="VAM151"/>
      <c r="VAN151" s="10"/>
      <c r="VAO151"/>
      <c r="VAP151"/>
      <c r="VAQ151"/>
      <c r="VAR151" s="14"/>
      <c r="VAS151" s="10"/>
      <c r="VAT151"/>
      <c r="VAU151" s="10"/>
      <c r="VAV151"/>
      <c r="VAW151"/>
      <c r="VAX151"/>
      <c r="VAY151" s="14"/>
      <c r="VAZ151" s="10"/>
      <c r="VBA151"/>
      <c r="VBB151" s="10"/>
      <c r="VBC151"/>
      <c r="VBD151"/>
      <c r="VBE151"/>
      <c r="VBF151" s="14"/>
      <c r="VBG151" s="10"/>
      <c r="VBH151"/>
      <c r="VBI151" s="10"/>
      <c r="VBJ151"/>
      <c r="VBK151"/>
      <c r="VBL151"/>
      <c r="VBM151" s="14"/>
      <c r="VBN151" s="26"/>
      <c r="VBO151"/>
      <c r="VBP151" s="10"/>
      <c r="VBQ151"/>
      <c r="VBR151"/>
      <c r="VBS151"/>
      <c r="VBT151" s="14"/>
      <c r="VBU151" s="26"/>
      <c r="VBV151"/>
      <c r="VBW151" s="10"/>
      <c r="VBX151"/>
      <c r="VBY151"/>
      <c r="VBZ151"/>
      <c r="VCA151" s="39"/>
      <c r="VCB151" s="81"/>
      <c r="VCC151" s="10"/>
      <c r="VCD151" s="10"/>
      <c r="VCE151" s="14"/>
      <c r="VCF151" s="14"/>
      <c r="VCG151"/>
      <c r="VCH151" s="10"/>
      <c r="VCI151"/>
      <c r="VCJ151" s="10"/>
      <c r="VCK151" s="6"/>
      <c r="VCL151"/>
      <c r="VCM151"/>
      <c r="VCN151" s="14"/>
      <c r="VCO151" s="10"/>
      <c r="VCP151"/>
      <c r="VCQ151" s="10"/>
      <c r="VCR151"/>
      <c r="VCS151"/>
      <c r="VCT151"/>
      <c r="VCU151" s="14"/>
      <c r="VCV151" s="10"/>
      <c r="VCW151"/>
      <c r="VCX151" s="10"/>
      <c r="VCY151"/>
      <c r="VCZ151"/>
      <c r="VDA151"/>
      <c r="VDB151" s="14"/>
      <c r="VDC151" s="10"/>
      <c r="VDD151"/>
      <c r="VDE151" s="10"/>
      <c r="VDF151"/>
      <c r="VDG151"/>
      <c r="VDH151"/>
      <c r="VDI151" s="14"/>
      <c r="VDJ151" s="10"/>
      <c r="VDK151"/>
      <c r="VDL151" s="10"/>
      <c r="VDM151"/>
      <c r="VDN151"/>
      <c r="VDO151"/>
      <c r="VDP151" s="14"/>
      <c r="VDQ151" s="10"/>
      <c r="VDR151"/>
      <c r="VDS151" s="10"/>
      <c r="VDT151"/>
      <c r="VDU151"/>
      <c r="VDV151"/>
      <c r="VDW151" s="14"/>
      <c r="VDX151" s="10"/>
      <c r="VDY151"/>
      <c r="VDZ151" s="10"/>
      <c r="VEA151"/>
      <c r="VEB151"/>
      <c r="VEC151"/>
      <c r="VED151" s="14"/>
      <c r="VEE151" s="10"/>
      <c r="VEF151"/>
      <c r="VEG151" s="10"/>
      <c r="VEH151"/>
      <c r="VEI151"/>
      <c r="VEJ151"/>
      <c r="VEK151" s="14"/>
      <c r="VEL151" s="10"/>
      <c r="VEM151"/>
      <c r="VEN151" s="10"/>
      <c r="VEO151"/>
      <c r="VEP151"/>
      <c r="VEQ151"/>
      <c r="VER151" s="14"/>
      <c r="VES151" s="10"/>
      <c r="VET151"/>
      <c r="VEU151" s="10"/>
      <c r="VEV151"/>
      <c r="VEW151"/>
      <c r="VEX151"/>
      <c r="VEY151" s="14"/>
      <c r="VEZ151" s="10"/>
      <c r="VFA151"/>
      <c r="VFB151" s="10"/>
      <c r="VFC151"/>
      <c r="VFD151"/>
      <c r="VFE151"/>
      <c r="VFF151" s="14"/>
      <c r="VFG151" s="10"/>
      <c r="VFH151"/>
      <c r="VFI151" s="10"/>
      <c r="VFJ151"/>
      <c r="VFK151"/>
      <c r="VFL151"/>
      <c r="VFM151" s="14"/>
      <c r="VFN151" s="10"/>
      <c r="VFO151"/>
      <c r="VFP151" s="10"/>
      <c r="VFQ151"/>
      <c r="VFR151"/>
      <c r="VFS151"/>
      <c r="VFT151" s="14"/>
      <c r="VFU151" s="10"/>
      <c r="VFV151"/>
      <c r="VFW151" s="10"/>
      <c r="VFX151"/>
      <c r="VFY151"/>
      <c r="VFZ151"/>
      <c r="VGA151" s="14"/>
      <c r="VGB151" s="10"/>
      <c r="VGC151"/>
      <c r="VGD151" s="10"/>
      <c r="VGE151"/>
      <c r="VGF151"/>
      <c r="VGG151"/>
      <c r="VGH151" s="14"/>
      <c r="VGI151" s="10"/>
      <c r="VGJ151"/>
      <c r="VGK151" s="10"/>
      <c r="VGL151"/>
      <c r="VGM151"/>
      <c r="VGN151"/>
      <c r="VGO151" s="14"/>
      <c r="VGP151" s="10"/>
      <c r="VGQ151"/>
      <c r="VGR151" s="10"/>
      <c r="VGS151"/>
      <c r="VGT151"/>
      <c r="VGU151"/>
      <c r="VGV151" s="14"/>
      <c r="VGW151" s="10"/>
      <c r="VGX151"/>
      <c r="VGY151" s="10"/>
      <c r="VGZ151"/>
      <c r="VHA151"/>
      <c r="VHB151"/>
      <c r="VHC151" s="14"/>
      <c r="VHD151" s="10"/>
      <c r="VHE151"/>
      <c r="VHF151" s="10"/>
      <c r="VHG151"/>
      <c r="VHH151"/>
      <c r="VHI151"/>
      <c r="VHJ151" s="14"/>
      <c r="VHK151" s="10"/>
      <c r="VHL151"/>
      <c r="VHM151" s="10"/>
      <c r="VHN151"/>
      <c r="VHO151"/>
      <c r="VHP151"/>
      <c r="VHQ151" s="14"/>
      <c r="VHR151" s="10"/>
      <c r="VHS151"/>
      <c r="VHT151" s="10"/>
      <c r="VHU151"/>
      <c r="VHV151"/>
      <c r="VHW151"/>
      <c r="VHX151" s="14"/>
      <c r="VHY151" s="10"/>
      <c r="VHZ151"/>
      <c r="VIA151" s="10"/>
      <c r="VIB151"/>
      <c r="VIC151"/>
      <c r="VID151"/>
      <c r="VIE151" s="14"/>
      <c r="VIF151" s="10"/>
      <c r="VIG151"/>
      <c r="VIH151" s="10"/>
      <c r="VII151"/>
      <c r="VIJ151"/>
      <c r="VIK151"/>
      <c r="VIL151" s="14"/>
      <c r="VIM151" s="10"/>
      <c r="VIN151"/>
      <c r="VIO151" s="10"/>
      <c r="VIP151"/>
      <c r="VIQ151"/>
      <c r="VIR151"/>
      <c r="VIS151" s="14"/>
      <c r="VIT151" s="10"/>
      <c r="VIU151"/>
      <c r="VIV151" s="10"/>
      <c r="VIW151"/>
      <c r="VIX151"/>
      <c r="VIY151"/>
      <c r="VIZ151" s="14"/>
      <c r="VJA151" s="10"/>
      <c r="VJB151"/>
      <c r="VJC151" s="10"/>
      <c r="VJD151"/>
      <c r="VJE151"/>
      <c r="VJF151"/>
      <c r="VJG151" s="14"/>
      <c r="VJH151" s="10"/>
      <c r="VJI151"/>
      <c r="VJJ151" s="10"/>
      <c r="VJK151"/>
      <c r="VJL151"/>
      <c r="VJM151"/>
      <c r="VJN151" s="14"/>
      <c r="VJO151" s="10"/>
      <c r="VJP151"/>
      <c r="VJQ151" s="10"/>
      <c r="VJR151"/>
      <c r="VJS151"/>
      <c r="VJT151"/>
      <c r="VJU151" s="14"/>
      <c r="VJV151" s="10"/>
      <c r="VJW151"/>
      <c r="VJX151" s="10"/>
      <c r="VJY151"/>
      <c r="VJZ151"/>
      <c r="VKA151"/>
      <c r="VKB151" s="14"/>
      <c r="VKC151" s="10"/>
      <c r="VKD151"/>
      <c r="VKE151" s="10"/>
      <c r="VKF151"/>
      <c r="VKG151"/>
      <c r="VKH151"/>
      <c r="VKI151" s="14"/>
      <c r="VKJ151" s="10"/>
      <c r="VKK151"/>
      <c r="VKL151" s="10"/>
      <c r="VKM151"/>
      <c r="VKN151"/>
      <c r="VKO151"/>
      <c r="VKP151" s="14"/>
      <c r="VKQ151" s="26"/>
      <c r="VKR151"/>
      <c r="VKS151" s="10"/>
      <c r="VKT151"/>
      <c r="VKU151"/>
      <c r="VKV151"/>
      <c r="VKW151" s="14"/>
      <c r="VKX151" s="26"/>
      <c r="VKY151"/>
      <c r="VKZ151" s="10"/>
      <c r="VLA151"/>
      <c r="VLB151"/>
      <c r="VLC151"/>
      <c r="VLD151" s="39"/>
      <c r="VLE151" s="81"/>
      <c r="VLF151" s="10"/>
      <c r="VLG151" s="10"/>
      <c r="VLH151" s="14"/>
      <c r="VLI151" s="14"/>
      <c r="VLJ151"/>
      <c r="VLK151" s="10"/>
      <c r="VLL151"/>
      <c r="VLM151" s="10"/>
      <c r="VLN151" s="6"/>
      <c r="VLO151"/>
      <c r="VLP151"/>
      <c r="VLQ151" s="14"/>
      <c r="VLR151" s="10"/>
      <c r="VLS151"/>
      <c r="VLT151" s="10"/>
      <c r="VLU151"/>
      <c r="VLV151"/>
      <c r="VLW151"/>
      <c r="VLX151" s="14"/>
      <c r="VLY151" s="10"/>
      <c r="VLZ151"/>
      <c r="VMA151" s="10"/>
      <c r="VMB151"/>
      <c r="VMC151"/>
      <c r="VMD151"/>
      <c r="VME151" s="14"/>
      <c r="VMF151" s="10"/>
      <c r="VMG151"/>
      <c r="VMH151" s="10"/>
      <c r="VMI151"/>
      <c r="VMJ151"/>
      <c r="VMK151"/>
      <c r="VML151" s="14"/>
      <c r="VMM151" s="10"/>
      <c r="VMN151"/>
      <c r="VMO151" s="10"/>
      <c r="VMP151"/>
      <c r="VMQ151"/>
      <c r="VMR151"/>
      <c r="VMS151" s="14"/>
      <c r="VMT151" s="10"/>
      <c r="VMU151"/>
      <c r="VMV151" s="10"/>
      <c r="VMW151"/>
      <c r="VMX151"/>
      <c r="VMY151"/>
      <c r="VMZ151" s="14"/>
      <c r="VNA151" s="10"/>
      <c r="VNB151"/>
      <c r="VNC151" s="10"/>
      <c r="VND151"/>
      <c r="VNE151"/>
      <c r="VNF151"/>
      <c r="VNG151" s="14"/>
      <c r="VNH151" s="10"/>
      <c r="VNI151"/>
      <c r="VNJ151" s="10"/>
      <c r="VNK151"/>
      <c r="VNL151"/>
      <c r="VNM151"/>
      <c r="VNN151" s="14"/>
      <c r="VNO151" s="10"/>
      <c r="VNP151"/>
      <c r="VNQ151" s="10"/>
      <c r="VNR151"/>
      <c r="VNS151"/>
      <c r="VNT151"/>
      <c r="VNU151" s="14"/>
      <c r="VNV151" s="10"/>
      <c r="VNW151"/>
      <c r="VNX151" s="10"/>
      <c r="VNY151"/>
      <c r="VNZ151"/>
      <c r="VOA151"/>
      <c r="VOB151" s="14"/>
      <c r="VOC151" s="10"/>
      <c r="VOD151"/>
      <c r="VOE151" s="10"/>
      <c r="VOF151"/>
      <c r="VOG151"/>
      <c r="VOH151"/>
      <c r="VOI151" s="14"/>
      <c r="VOJ151" s="10"/>
      <c r="VOK151"/>
      <c r="VOL151" s="10"/>
      <c r="VOM151"/>
      <c r="VON151"/>
      <c r="VOO151"/>
      <c r="VOP151" s="14"/>
      <c r="VOQ151" s="10"/>
      <c r="VOR151"/>
      <c r="VOS151" s="10"/>
      <c r="VOT151"/>
      <c r="VOU151"/>
      <c r="VOV151"/>
      <c r="VOW151" s="14"/>
      <c r="VOX151" s="10"/>
      <c r="VOY151"/>
      <c r="VOZ151" s="10"/>
      <c r="VPA151"/>
      <c r="VPB151"/>
      <c r="VPC151"/>
      <c r="VPD151" s="14"/>
      <c r="VPE151" s="10"/>
      <c r="VPF151"/>
      <c r="VPG151" s="10"/>
      <c r="VPH151"/>
      <c r="VPI151"/>
      <c r="VPJ151"/>
      <c r="VPK151" s="14"/>
      <c r="VPL151" s="10"/>
      <c r="VPM151"/>
      <c r="VPN151" s="10"/>
      <c r="VPO151"/>
      <c r="VPP151"/>
      <c r="VPQ151"/>
      <c r="VPR151" s="14"/>
      <c r="VPS151" s="10"/>
      <c r="VPT151"/>
      <c r="VPU151" s="10"/>
      <c r="VPV151"/>
      <c r="VPW151"/>
      <c r="VPX151"/>
      <c r="VPY151" s="14"/>
      <c r="VPZ151" s="10"/>
      <c r="VQA151"/>
      <c r="VQB151" s="10"/>
      <c r="VQC151"/>
      <c r="VQD151"/>
      <c r="VQE151"/>
      <c r="VQF151" s="14"/>
      <c r="VQG151" s="10"/>
      <c r="VQH151"/>
      <c r="VQI151" s="10"/>
      <c r="VQJ151"/>
      <c r="VQK151"/>
      <c r="VQL151"/>
      <c r="VQM151" s="14"/>
      <c r="VQN151" s="10"/>
      <c r="VQO151"/>
      <c r="VQP151" s="10"/>
      <c r="VQQ151"/>
      <c r="VQR151"/>
      <c r="VQS151"/>
      <c r="VQT151" s="14"/>
      <c r="VQU151" s="10"/>
      <c r="VQV151"/>
      <c r="VQW151" s="10"/>
      <c r="VQX151"/>
      <c r="VQY151"/>
      <c r="VQZ151"/>
      <c r="VRA151" s="14"/>
      <c r="VRB151" s="10"/>
      <c r="VRC151"/>
      <c r="VRD151" s="10"/>
      <c r="VRE151"/>
      <c r="VRF151"/>
      <c r="VRG151"/>
      <c r="VRH151" s="14"/>
      <c r="VRI151" s="10"/>
      <c r="VRJ151"/>
      <c r="VRK151" s="10"/>
      <c r="VRL151"/>
      <c r="VRM151"/>
      <c r="VRN151"/>
      <c r="VRO151" s="14"/>
      <c r="VRP151" s="10"/>
      <c r="VRQ151"/>
      <c r="VRR151" s="10"/>
      <c r="VRS151"/>
      <c r="VRT151"/>
      <c r="VRU151"/>
      <c r="VRV151" s="14"/>
      <c r="VRW151" s="10"/>
      <c r="VRX151"/>
      <c r="VRY151" s="10"/>
      <c r="VRZ151"/>
      <c r="VSA151"/>
      <c r="VSB151"/>
      <c r="VSC151" s="14"/>
      <c r="VSD151" s="10"/>
      <c r="VSE151"/>
      <c r="VSF151" s="10"/>
      <c r="VSG151"/>
      <c r="VSH151"/>
      <c r="VSI151"/>
      <c r="VSJ151" s="14"/>
      <c r="VSK151" s="10"/>
      <c r="VSL151"/>
      <c r="VSM151" s="10"/>
      <c r="VSN151"/>
      <c r="VSO151"/>
      <c r="VSP151"/>
      <c r="VSQ151" s="14"/>
      <c r="VSR151" s="10"/>
      <c r="VSS151"/>
      <c r="VST151" s="10"/>
      <c r="VSU151"/>
      <c r="VSV151"/>
      <c r="VSW151"/>
      <c r="VSX151" s="14"/>
      <c r="VSY151" s="10"/>
      <c r="VSZ151"/>
      <c r="VTA151" s="10"/>
      <c r="VTB151"/>
      <c r="VTC151"/>
      <c r="VTD151"/>
      <c r="VTE151" s="14"/>
      <c r="VTF151" s="10"/>
      <c r="VTG151"/>
      <c r="VTH151" s="10"/>
      <c r="VTI151"/>
      <c r="VTJ151"/>
      <c r="VTK151"/>
      <c r="VTL151" s="14"/>
      <c r="VTM151" s="10"/>
      <c r="VTN151"/>
      <c r="VTO151" s="10"/>
      <c r="VTP151"/>
      <c r="VTQ151"/>
      <c r="VTR151"/>
      <c r="VTS151" s="14"/>
      <c r="VTT151" s="26"/>
      <c r="VTU151"/>
      <c r="VTV151" s="10"/>
      <c r="VTW151"/>
      <c r="VTX151"/>
      <c r="VTY151"/>
      <c r="VTZ151" s="14"/>
      <c r="VUA151" s="26"/>
      <c r="VUB151"/>
      <c r="VUC151" s="10"/>
      <c r="VUD151"/>
      <c r="VUE151"/>
      <c r="VUF151"/>
      <c r="VUG151" s="39"/>
      <c r="VUH151" s="81"/>
      <c r="VUI151" s="10"/>
      <c r="VUJ151" s="10"/>
      <c r="VUK151" s="14"/>
      <c r="VUL151" s="14"/>
      <c r="VUM151"/>
      <c r="VUN151" s="10"/>
      <c r="VUO151"/>
      <c r="VUP151" s="10"/>
      <c r="VUQ151" s="6"/>
      <c r="VUR151"/>
      <c r="VUS151"/>
      <c r="VUT151" s="14"/>
      <c r="VUU151" s="10"/>
      <c r="VUV151"/>
      <c r="VUW151" s="10"/>
      <c r="VUX151"/>
      <c r="VUY151"/>
      <c r="VUZ151"/>
      <c r="VVA151" s="14"/>
      <c r="VVB151" s="10"/>
      <c r="VVC151"/>
      <c r="VVD151" s="10"/>
      <c r="VVE151"/>
      <c r="VVF151"/>
      <c r="VVG151"/>
      <c r="VVH151" s="14"/>
      <c r="VVI151" s="10"/>
      <c r="VVJ151"/>
      <c r="VVK151" s="10"/>
      <c r="VVL151"/>
      <c r="VVM151"/>
      <c r="VVN151"/>
      <c r="VVO151" s="14"/>
      <c r="VVP151" s="10"/>
      <c r="VVQ151"/>
      <c r="VVR151" s="10"/>
      <c r="VVS151"/>
      <c r="VVT151"/>
      <c r="VVU151"/>
      <c r="VVV151" s="14"/>
      <c r="VVW151" s="10"/>
      <c r="VVX151"/>
      <c r="VVY151" s="10"/>
      <c r="VVZ151"/>
      <c r="VWA151"/>
      <c r="VWB151"/>
      <c r="VWC151" s="14"/>
      <c r="VWD151" s="10"/>
      <c r="VWE151"/>
      <c r="VWF151" s="10"/>
      <c r="VWG151"/>
      <c r="VWH151"/>
      <c r="VWI151"/>
      <c r="VWJ151" s="14"/>
      <c r="VWK151" s="10"/>
      <c r="VWL151"/>
      <c r="VWM151" s="10"/>
      <c r="VWN151"/>
      <c r="VWO151"/>
      <c r="VWP151"/>
      <c r="VWQ151" s="14"/>
      <c r="VWR151" s="10"/>
      <c r="VWS151"/>
      <c r="VWT151" s="10"/>
      <c r="VWU151"/>
      <c r="VWV151"/>
      <c r="VWW151"/>
      <c r="VWX151" s="14"/>
      <c r="VWY151" s="10"/>
      <c r="VWZ151"/>
      <c r="VXA151" s="10"/>
      <c r="VXB151"/>
      <c r="VXC151"/>
      <c r="VXD151"/>
      <c r="VXE151" s="14"/>
      <c r="VXF151" s="10"/>
      <c r="VXG151"/>
      <c r="VXH151" s="10"/>
      <c r="VXI151"/>
      <c r="VXJ151"/>
      <c r="VXK151"/>
      <c r="VXL151" s="14"/>
      <c r="VXM151" s="10"/>
      <c r="VXN151"/>
      <c r="VXO151" s="10"/>
      <c r="VXP151"/>
      <c r="VXQ151"/>
      <c r="VXR151"/>
      <c r="VXS151" s="14"/>
      <c r="VXT151" s="10"/>
      <c r="VXU151"/>
      <c r="VXV151" s="10"/>
      <c r="VXW151"/>
      <c r="VXX151"/>
      <c r="VXY151"/>
      <c r="VXZ151" s="14"/>
      <c r="VYA151" s="10"/>
      <c r="VYB151"/>
      <c r="VYC151" s="10"/>
      <c r="VYD151"/>
      <c r="VYE151"/>
      <c r="VYF151"/>
      <c r="VYG151" s="14"/>
      <c r="VYH151" s="10"/>
      <c r="VYI151"/>
      <c r="VYJ151" s="10"/>
      <c r="VYK151"/>
      <c r="VYL151"/>
      <c r="VYM151"/>
      <c r="VYN151" s="14"/>
      <c r="VYO151" s="10"/>
      <c r="VYP151"/>
      <c r="VYQ151" s="10"/>
      <c r="VYR151"/>
      <c r="VYS151"/>
      <c r="VYT151"/>
      <c r="VYU151" s="14"/>
      <c r="VYV151" s="10"/>
      <c r="VYW151"/>
      <c r="VYX151" s="10"/>
      <c r="VYY151"/>
      <c r="VYZ151"/>
      <c r="VZA151"/>
      <c r="VZB151" s="14"/>
      <c r="VZC151" s="10"/>
      <c r="VZD151"/>
      <c r="VZE151" s="10"/>
      <c r="VZF151"/>
      <c r="VZG151"/>
      <c r="VZH151"/>
      <c r="VZI151" s="14"/>
      <c r="VZJ151" s="10"/>
      <c r="VZK151"/>
      <c r="VZL151" s="10"/>
      <c r="VZM151"/>
      <c r="VZN151"/>
      <c r="VZO151"/>
      <c r="VZP151" s="14"/>
      <c r="VZQ151" s="10"/>
      <c r="VZR151"/>
      <c r="VZS151" s="10"/>
      <c r="VZT151"/>
      <c r="VZU151"/>
      <c r="VZV151"/>
      <c r="VZW151" s="14"/>
      <c r="VZX151" s="10"/>
      <c r="VZY151"/>
      <c r="VZZ151" s="10"/>
      <c r="WAA151"/>
      <c r="WAB151"/>
      <c r="WAC151"/>
      <c r="WAD151" s="14"/>
      <c r="WAE151" s="10"/>
      <c r="WAF151"/>
      <c r="WAG151" s="10"/>
      <c r="WAH151"/>
      <c r="WAI151"/>
      <c r="WAJ151"/>
      <c r="WAK151" s="14"/>
      <c r="WAL151" s="10"/>
      <c r="WAM151"/>
      <c r="WAN151" s="10"/>
      <c r="WAO151"/>
      <c r="WAP151"/>
      <c r="WAQ151"/>
      <c r="WAR151" s="14"/>
      <c r="WAS151" s="10"/>
      <c r="WAT151"/>
      <c r="WAU151" s="10"/>
      <c r="WAV151"/>
      <c r="WAW151"/>
      <c r="WAX151"/>
      <c r="WAY151" s="14"/>
      <c r="WAZ151" s="10"/>
      <c r="WBA151"/>
      <c r="WBB151" s="10"/>
      <c r="WBC151"/>
      <c r="WBD151"/>
      <c r="WBE151"/>
      <c r="WBF151" s="14"/>
      <c r="WBG151" s="10"/>
      <c r="WBH151"/>
      <c r="WBI151" s="10"/>
      <c r="WBJ151"/>
      <c r="WBK151"/>
      <c r="WBL151"/>
      <c r="WBM151" s="14"/>
      <c r="WBN151" s="10"/>
      <c r="WBO151"/>
      <c r="WBP151" s="10"/>
      <c r="WBQ151"/>
      <c r="WBR151"/>
      <c r="WBS151"/>
      <c r="WBT151" s="14"/>
      <c r="WBU151" s="10"/>
      <c r="WBV151"/>
      <c r="WBW151" s="10"/>
      <c r="WBX151"/>
      <c r="WBY151"/>
      <c r="WBZ151"/>
      <c r="WCA151" s="14"/>
      <c r="WCB151" s="10"/>
      <c r="WCC151"/>
      <c r="WCD151" s="10"/>
      <c r="WCE151"/>
      <c r="WCF151"/>
      <c r="WCG151"/>
      <c r="WCH151" s="14"/>
      <c r="WCI151" s="10"/>
      <c r="WCJ151"/>
      <c r="WCK151" s="10"/>
      <c r="WCL151"/>
      <c r="WCM151"/>
      <c r="WCN151"/>
      <c r="WCO151" s="14"/>
      <c r="WCP151" s="10"/>
      <c r="WCQ151"/>
      <c r="WCR151" s="10"/>
      <c r="WCS151"/>
      <c r="WCT151"/>
      <c r="WCU151"/>
      <c r="WCV151" s="14"/>
      <c r="WCW151" s="26"/>
      <c r="WCX151"/>
      <c r="WCY151" s="10"/>
      <c r="WCZ151"/>
      <c r="WDA151"/>
      <c r="WDB151"/>
      <c r="WDC151" s="14"/>
      <c r="WDD151" s="26"/>
      <c r="WDE151"/>
      <c r="WDF151" s="10"/>
      <c r="WDG151"/>
      <c r="WDH151"/>
      <c r="WDI151"/>
      <c r="WDJ151" s="39"/>
      <c r="WDK151" s="81"/>
      <c r="WDL151" s="10"/>
      <c r="WDM151" s="10"/>
      <c r="WDN151" s="14"/>
      <c r="WDO151" s="14"/>
      <c r="WDP151"/>
      <c r="WDQ151" s="10"/>
      <c r="WDR151"/>
      <c r="WDS151" s="10"/>
      <c r="WDT151" s="6"/>
      <c r="WDU151"/>
      <c r="WDV151"/>
      <c r="WDW151" s="14"/>
      <c r="WDX151" s="10"/>
      <c r="WDY151"/>
      <c r="WDZ151" s="10"/>
      <c r="WEA151"/>
      <c r="WEB151"/>
      <c r="WEC151"/>
      <c r="WED151" s="14"/>
      <c r="WEE151" s="10"/>
      <c r="WEF151"/>
      <c r="WEG151" s="10"/>
      <c r="WEH151"/>
      <c r="WEI151"/>
      <c r="WEJ151"/>
      <c r="WEK151" s="14"/>
      <c r="WEL151" s="10"/>
      <c r="WEM151"/>
      <c r="WEN151" s="10"/>
      <c r="WEO151"/>
      <c r="WEP151"/>
      <c r="WEQ151"/>
      <c r="WER151" s="14"/>
      <c r="WES151" s="10"/>
      <c r="WET151"/>
      <c r="WEU151" s="10"/>
      <c r="WEV151"/>
      <c r="WEW151"/>
      <c r="WEX151"/>
      <c r="WEY151" s="14"/>
      <c r="WEZ151" s="10"/>
      <c r="WFA151"/>
      <c r="WFB151" s="10"/>
      <c r="WFC151"/>
      <c r="WFD151"/>
      <c r="WFE151"/>
      <c r="WFF151" s="14"/>
      <c r="WFG151" s="10"/>
      <c r="WFH151"/>
      <c r="WFI151" s="10"/>
      <c r="WFJ151"/>
      <c r="WFK151"/>
      <c r="WFL151"/>
      <c r="WFM151" s="14"/>
      <c r="WFN151" s="10"/>
      <c r="WFO151"/>
      <c r="WFP151" s="10"/>
      <c r="WFQ151"/>
      <c r="WFR151"/>
      <c r="WFS151"/>
      <c r="WFT151" s="14"/>
      <c r="WFU151" s="10"/>
      <c r="WFV151"/>
      <c r="WFW151" s="10"/>
      <c r="WFX151"/>
      <c r="WFY151"/>
      <c r="WFZ151"/>
      <c r="WGA151" s="14"/>
      <c r="WGB151" s="10"/>
      <c r="WGC151"/>
      <c r="WGD151" s="10"/>
      <c r="WGE151"/>
      <c r="WGF151"/>
      <c r="WGG151"/>
      <c r="WGH151" s="14"/>
      <c r="WGI151" s="10"/>
      <c r="WGJ151"/>
      <c r="WGK151" s="10"/>
      <c r="WGL151"/>
      <c r="WGM151"/>
      <c r="WGN151"/>
      <c r="WGO151" s="14"/>
      <c r="WGP151" s="10"/>
      <c r="WGQ151"/>
      <c r="WGR151" s="10"/>
      <c r="WGS151"/>
      <c r="WGT151"/>
      <c r="WGU151"/>
      <c r="WGV151" s="14"/>
      <c r="WGW151" s="10"/>
      <c r="WGX151"/>
      <c r="WGY151" s="10"/>
      <c r="WGZ151"/>
      <c r="WHA151"/>
      <c r="WHB151"/>
      <c r="WHC151" s="14"/>
      <c r="WHD151" s="10"/>
      <c r="WHE151"/>
      <c r="WHF151" s="10"/>
      <c r="WHG151"/>
      <c r="WHH151"/>
      <c r="WHI151"/>
      <c r="WHJ151" s="14"/>
      <c r="WHK151" s="10"/>
      <c r="WHL151"/>
      <c r="WHM151" s="10"/>
      <c r="WHN151"/>
      <c r="WHO151"/>
      <c r="WHP151"/>
      <c r="WHQ151" s="14"/>
      <c r="WHR151" s="10"/>
      <c r="WHS151"/>
      <c r="WHT151" s="10"/>
      <c r="WHU151"/>
      <c r="WHV151"/>
      <c r="WHW151"/>
      <c r="WHX151" s="14"/>
      <c r="WHY151" s="10"/>
      <c r="WHZ151"/>
      <c r="WIA151" s="10"/>
      <c r="WIB151"/>
      <c r="WIC151"/>
      <c r="WID151"/>
      <c r="WIE151" s="14"/>
      <c r="WIF151" s="10"/>
      <c r="WIG151"/>
      <c r="WIH151" s="10"/>
      <c r="WII151"/>
      <c r="WIJ151"/>
      <c r="WIK151"/>
      <c r="WIL151" s="14"/>
      <c r="WIM151" s="10"/>
      <c r="WIN151"/>
      <c r="WIO151" s="10"/>
      <c r="WIP151"/>
      <c r="WIQ151"/>
      <c r="WIR151"/>
      <c r="WIS151" s="14"/>
      <c r="WIT151" s="10"/>
      <c r="WIU151"/>
      <c r="WIV151" s="10"/>
      <c r="WIW151"/>
      <c r="WIX151"/>
      <c r="WIY151"/>
      <c r="WIZ151" s="14"/>
      <c r="WJA151" s="10"/>
      <c r="WJB151"/>
      <c r="WJC151" s="10"/>
      <c r="WJD151"/>
      <c r="WJE151"/>
      <c r="WJF151"/>
      <c r="WJG151" s="14"/>
      <c r="WJH151" s="10"/>
      <c r="WJI151"/>
      <c r="WJJ151" s="10"/>
      <c r="WJK151"/>
      <c r="WJL151"/>
      <c r="WJM151"/>
      <c r="WJN151" s="14"/>
      <c r="WJO151" s="10"/>
      <c r="WJP151"/>
      <c r="WJQ151" s="10"/>
      <c r="WJR151"/>
      <c r="WJS151"/>
      <c r="WJT151"/>
      <c r="WJU151" s="14"/>
      <c r="WJV151" s="10"/>
      <c r="WJW151"/>
      <c r="WJX151" s="10"/>
      <c r="WJY151"/>
      <c r="WJZ151"/>
      <c r="WKA151"/>
      <c r="WKB151" s="14"/>
      <c r="WKC151" s="10"/>
      <c r="WKD151"/>
      <c r="WKE151" s="10"/>
      <c r="WKF151"/>
      <c r="WKG151"/>
      <c r="WKH151"/>
      <c r="WKI151" s="14"/>
      <c r="WKJ151" s="10"/>
      <c r="WKK151"/>
      <c r="WKL151" s="10"/>
      <c r="WKM151"/>
      <c r="WKN151"/>
      <c r="WKO151"/>
      <c r="WKP151" s="14"/>
      <c r="WKQ151" s="10"/>
      <c r="WKR151"/>
      <c r="WKS151" s="10"/>
      <c r="WKT151"/>
      <c r="WKU151"/>
      <c r="WKV151"/>
      <c r="WKW151" s="14"/>
      <c r="WKX151" s="10"/>
      <c r="WKY151"/>
      <c r="WKZ151" s="10"/>
      <c r="WLA151"/>
      <c r="WLB151"/>
      <c r="WLC151"/>
      <c r="WLD151" s="14"/>
      <c r="WLE151" s="10"/>
      <c r="WLF151"/>
      <c r="WLG151" s="10"/>
      <c r="WLH151"/>
      <c r="WLI151"/>
      <c r="WLJ151"/>
      <c r="WLK151" s="14"/>
      <c r="WLL151" s="10"/>
      <c r="WLM151"/>
      <c r="WLN151" s="10"/>
      <c r="WLO151"/>
      <c r="WLP151"/>
      <c r="WLQ151"/>
      <c r="WLR151" s="14"/>
      <c r="WLS151" s="10"/>
      <c r="WLT151"/>
      <c r="WLU151" s="10"/>
      <c r="WLV151"/>
      <c r="WLW151"/>
      <c r="WLX151"/>
      <c r="WLY151" s="14"/>
      <c r="WLZ151" s="26"/>
      <c r="WMA151"/>
      <c r="WMB151" s="10"/>
      <c r="WMC151"/>
      <c r="WMD151"/>
      <c r="WME151"/>
      <c r="WMF151" s="14"/>
      <c r="WMG151" s="26"/>
      <c r="WMH151"/>
      <c r="WMI151" s="10"/>
      <c r="WMJ151"/>
      <c r="WMK151"/>
      <c r="WML151"/>
      <c r="WMM151" s="39"/>
      <c r="WMN151" s="81"/>
      <c r="WMO151" s="10"/>
      <c r="WMP151" s="10"/>
      <c r="WMQ151" s="14"/>
      <c r="WMR151" s="14"/>
      <c r="WMS151"/>
      <c r="WMT151" s="10"/>
      <c r="WMU151"/>
      <c r="WMV151" s="10"/>
      <c r="WMW151" s="6"/>
      <c r="WMX151"/>
      <c r="WMY151"/>
      <c r="WMZ151" s="14"/>
      <c r="WNA151" s="10"/>
      <c r="WNB151"/>
      <c r="WNC151" s="10"/>
      <c r="WND151"/>
      <c r="WNE151"/>
      <c r="WNF151"/>
      <c r="WNG151" s="14"/>
      <c r="WNH151" s="10"/>
      <c r="WNI151"/>
      <c r="WNJ151" s="10"/>
      <c r="WNK151"/>
      <c r="WNL151"/>
      <c r="WNM151"/>
      <c r="WNN151" s="14"/>
      <c r="WNO151" s="10"/>
      <c r="WNP151"/>
      <c r="WNQ151" s="10"/>
      <c r="WNR151"/>
      <c r="WNS151"/>
      <c r="WNT151"/>
      <c r="WNU151" s="14"/>
      <c r="WNV151" s="10"/>
      <c r="WNW151"/>
      <c r="WNX151" s="10"/>
      <c r="WNY151"/>
      <c r="WNZ151"/>
      <c r="WOA151"/>
      <c r="WOB151" s="14"/>
      <c r="WOC151" s="10"/>
      <c r="WOD151"/>
      <c r="WOE151" s="10"/>
      <c r="WOF151"/>
      <c r="WOG151"/>
      <c r="WOH151"/>
      <c r="WOI151" s="14"/>
      <c r="WOJ151" s="10"/>
      <c r="WOK151"/>
      <c r="WOL151" s="10"/>
      <c r="WOM151"/>
      <c r="WON151"/>
      <c r="WOO151"/>
      <c r="WOP151" s="14"/>
      <c r="WOQ151" s="10"/>
      <c r="WOR151"/>
      <c r="WOS151" s="10"/>
      <c r="WOT151"/>
      <c r="WOU151"/>
      <c r="WOV151"/>
      <c r="WOW151" s="14"/>
      <c r="WOX151" s="10"/>
      <c r="WOY151"/>
      <c r="WOZ151" s="10"/>
      <c r="WPA151"/>
      <c r="WPB151"/>
      <c r="WPC151"/>
      <c r="WPD151" s="14"/>
      <c r="WPE151" s="10"/>
      <c r="WPF151"/>
      <c r="WPG151" s="10"/>
      <c r="WPH151"/>
      <c r="WPI151"/>
      <c r="WPJ151"/>
      <c r="WPK151" s="14"/>
      <c r="WPL151" s="10"/>
      <c r="WPM151"/>
      <c r="WPN151" s="10"/>
      <c r="WPO151"/>
      <c r="WPP151"/>
      <c r="WPQ151"/>
      <c r="WPR151" s="14"/>
      <c r="WPS151" s="10"/>
      <c r="WPT151"/>
      <c r="WPU151" s="10"/>
      <c r="WPV151"/>
      <c r="WPW151"/>
      <c r="WPX151"/>
      <c r="WPY151" s="14"/>
      <c r="WPZ151" s="10"/>
      <c r="WQA151"/>
      <c r="WQB151" s="10"/>
      <c r="WQC151"/>
      <c r="WQD151"/>
      <c r="WQE151"/>
      <c r="WQF151" s="14"/>
      <c r="WQG151" s="10"/>
      <c r="WQH151"/>
      <c r="WQI151" s="10"/>
      <c r="WQJ151"/>
      <c r="WQK151"/>
      <c r="WQL151"/>
      <c r="WQM151" s="14"/>
      <c r="WQN151" s="10"/>
      <c r="WQO151"/>
      <c r="WQP151" s="10"/>
      <c r="WQQ151"/>
      <c r="WQR151"/>
      <c r="WQS151"/>
      <c r="WQT151" s="14"/>
      <c r="WQU151" s="10"/>
      <c r="WQV151"/>
      <c r="WQW151" s="10"/>
      <c r="WQX151"/>
      <c r="WQY151"/>
      <c r="WQZ151"/>
      <c r="WRA151" s="14"/>
      <c r="WRB151" s="10"/>
      <c r="WRC151"/>
      <c r="WRD151" s="10"/>
      <c r="WRE151"/>
      <c r="WRF151"/>
      <c r="WRG151"/>
      <c r="WRH151" s="14"/>
      <c r="WRI151" s="10"/>
      <c r="WRJ151"/>
      <c r="WRK151" s="10"/>
      <c r="WRL151"/>
      <c r="WRM151"/>
      <c r="WRN151"/>
      <c r="WRO151" s="14"/>
      <c r="WRP151" s="10"/>
      <c r="WRQ151"/>
      <c r="WRR151" s="10"/>
      <c r="WRS151"/>
      <c r="WRT151"/>
      <c r="WRU151"/>
      <c r="WRV151" s="14"/>
      <c r="WRW151" s="10"/>
      <c r="WRX151"/>
      <c r="WRY151" s="10"/>
      <c r="WRZ151"/>
      <c r="WSA151"/>
      <c r="WSB151"/>
      <c r="WSC151" s="14"/>
      <c r="WSD151" s="10"/>
      <c r="WSE151"/>
      <c r="WSF151" s="10"/>
      <c r="WSG151"/>
      <c r="WSH151"/>
      <c r="WSI151"/>
      <c r="WSJ151" s="14"/>
      <c r="WSK151" s="10"/>
      <c r="WSL151"/>
      <c r="WSM151" s="10"/>
      <c r="WSN151"/>
      <c r="WSO151"/>
      <c r="WSP151"/>
      <c r="WSQ151" s="14"/>
      <c r="WSR151" s="10"/>
      <c r="WSS151"/>
      <c r="WST151" s="10"/>
      <c r="WSU151"/>
      <c r="WSV151"/>
      <c r="WSW151"/>
      <c r="WSX151" s="14"/>
      <c r="WSY151" s="10"/>
      <c r="WSZ151"/>
      <c r="WTA151" s="10"/>
      <c r="WTB151"/>
      <c r="WTC151"/>
      <c r="WTD151"/>
      <c r="WTE151" s="14"/>
      <c r="WTF151" s="10"/>
      <c r="WTG151"/>
      <c r="WTH151" s="10"/>
      <c r="WTI151"/>
      <c r="WTJ151"/>
      <c r="WTK151"/>
      <c r="WTL151" s="14"/>
      <c r="WTM151" s="10"/>
      <c r="WTN151"/>
      <c r="WTO151" s="10"/>
      <c r="WTP151"/>
      <c r="WTQ151"/>
      <c r="WTR151"/>
      <c r="WTS151" s="14"/>
      <c r="WTT151" s="10"/>
      <c r="WTU151"/>
      <c r="WTV151" s="10"/>
      <c r="WTW151"/>
      <c r="WTX151"/>
      <c r="WTY151"/>
      <c r="WTZ151" s="14"/>
      <c r="WUA151" s="10"/>
      <c r="WUB151"/>
      <c r="WUC151" s="10"/>
      <c r="WUD151"/>
      <c r="WUE151"/>
      <c r="WUF151"/>
      <c r="WUG151" s="14"/>
      <c r="WUH151" s="10"/>
      <c r="WUI151"/>
      <c r="WUJ151" s="10"/>
      <c r="WUK151"/>
      <c r="WUL151"/>
      <c r="WUM151"/>
      <c r="WUN151" s="14"/>
      <c r="WUO151" s="10"/>
      <c r="WUP151"/>
      <c r="WUQ151" s="10"/>
      <c r="WUR151"/>
      <c r="WUS151"/>
      <c r="WUT151"/>
      <c r="WUU151" s="14"/>
      <c r="WUV151" s="10"/>
      <c r="WUW151"/>
      <c r="WUX151" s="10"/>
      <c r="WUY151"/>
      <c r="WUZ151"/>
      <c r="WVA151"/>
      <c r="WVB151" s="14"/>
      <c r="WVC151" s="26"/>
      <c r="WVD151"/>
      <c r="WVE151" s="10"/>
      <c r="WVF151"/>
      <c r="WVG151"/>
      <c r="WVH151"/>
      <c r="WVI151" s="14"/>
      <c r="WVJ151" s="26"/>
      <c r="WVK151"/>
      <c r="WVL151" s="10"/>
      <c r="WVM151"/>
      <c r="WVN151"/>
      <c r="WVO151"/>
      <c r="WVP151" s="39"/>
      <c r="WVQ151" s="81"/>
      <c r="WVR151" s="10"/>
      <c r="WVS151" s="10"/>
      <c r="WVT151" s="14"/>
      <c r="WVU151" s="14"/>
      <c r="WVV151"/>
      <c r="WVW151" s="10"/>
      <c r="WVX151"/>
      <c r="WVY151" s="10"/>
      <c r="WVZ151" s="6"/>
      <c r="WWA151"/>
      <c r="WWB151"/>
      <c r="WWC151" s="14"/>
      <c r="WWD151" s="10"/>
      <c r="WWE151"/>
      <c r="WWF151" s="10"/>
      <c r="WWG151"/>
      <c r="WWH151"/>
      <c r="WWI151"/>
      <c r="WWJ151" s="14"/>
      <c r="WWK151" s="10"/>
      <c r="WWL151"/>
      <c r="WWM151" s="10"/>
      <c r="WWN151"/>
      <c r="WWO151"/>
      <c r="WWP151"/>
      <c r="WWQ151" s="14"/>
      <c r="WWR151" s="10"/>
      <c r="WWS151"/>
      <c r="WWT151" s="10"/>
      <c r="WWU151"/>
      <c r="WWV151"/>
      <c r="WWW151"/>
      <c r="WWX151" s="14"/>
      <c r="WWY151" s="10"/>
      <c r="WWZ151"/>
      <c r="WXA151" s="10"/>
      <c r="WXB151"/>
      <c r="WXC151"/>
      <c r="WXD151"/>
      <c r="WXE151" s="14"/>
      <c r="WXF151" s="10"/>
      <c r="WXG151"/>
      <c r="WXH151" s="10"/>
      <c r="WXI151"/>
      <c r="WXJ151"/>
      <c r="WXK151"/>
      <c r="WXL151" s="14"/>
      <c r="WXM151" s="10"/>
      <c r="WXN151"/>
      <c r="WXO151" s="10"/>
      <c r="WXP151"/>
      <c r="WXQ151"/>
      <c r="WXR151"/>
      <c r="WXS151" s="14"/>
      <c r="WXT151" s="10"/>
      <c r="WXU151"/>
      <c r="WXV151" s="10"/>
      <c r="WXW151"/>
      <c r="WXX151"/>
      <c r="WXY151"/>
      <c r="WXZ151" s="14"/>
      <c r="WYA151" s="10"/>
      <c r="WYB151"/>
      <c r="WYC151" s="10"/>
      <c r="WYD151"/>
      <c r="WYE151"/>
      <c r="WYF151"/>
      <c r="WYG151" s="14"/>
      <c r="WYH151" s="10"/>
      <c r="WYI151"/>
      <c r="WYJ151" s="10"/>
      <c r="WYK151"/>
      <c r="WYL151"/>
      <c r="WYM151"/>
      <c r="WYN151" s="14"/>
      <c r="WYO151" s="10"/>
      <c r="WYP151"/>
      <c r="WYQ151" s="10"/>
      <c r="WYR151"/>
      <c r="WYS151"/>
      <c r="WYT151"/>
      <c r="WYU151" s="14"/>
      <c r="WYV151" s="10"/>
      <c r="WYW151"/>
      <c r="WYX151" s="10"/>
      <c r="WYY151"/>
      <c r="WYZ151"/>
      <c r="WZA151"/>
      <c r="WZB151" s="14"/>
      <c r="WZC151" s="10"/>
      <c r="WZD151"/>
      <c r="WZE151" s="10"/>
      <c r="WZF151"/>
      <c r="WZG151"/>
      <c r="WZH151"/>
      <c r="WZI151" s="14"/>
      <c r="WZJ151" s="10"/>
      <c r="WZK151"/>
      <c r="WZL151" s="10"/>
      <c r="WZM151"/>
      <c r="WZN151"/>
      <c r="WZO151"/>
      <c r="WZP151" s="14"/>
      <c r="WZQ151" s="10"/>
      <c r="WZR151"/>
      <c r="WZS151" s="10"/>
      <c r="WZT151"/>
      <c r="WZU151"/>
      <c r="WZV151"/>
      <c r="WZW151" s="14"/>
      <c r="WZX151" s="10"/>
      <c r="WZY151"/>
      <c r="WZZ151" s="10"/>
      <c r="XAA151"/>
      <c r="XAB151"/>
      <c r="XAC151"/>
      <c r="XAD151" s="14"/>
      <c r="XAE151" s="10"/>
      <c r="XAF151"/>
      <c r="XAG151" s="10"/>
      <c r="XAH151"/>
      <c r="XAI151"/>
      <c r="XAJ151"/>
      <c r="XAK151" s="14"/>
      <c r="XAL151" s="10"/>
      <c r="XAM151"/>
      <c r="XAN151" s="10"/>
      <c r="XAO151"/>
      <c r="XAP151"/>
      <c r="XAQ151"/>
      <c r="XAR151" s="14"/>
      <c r="XAS151" s="10"/>
      <c r="XAT151"/>
      <c r="XAU151" s="10"/>
      <c r="XAV151"/>
      <c r="XAW151"/>
      <c r="XAX151"/>
      <c r="XAY151" s="14"/>
      <c r="XAZ151" s="10"/>
      <c r="XBA151"/>
      <c r="XBB151" s="10"/>
      <c r="XBC151"/>
      <c r="XBD151"/>
      <c r="XBE151"/>
      <c r="XBF151" s="14"/>
      <c r="XBG151" s="10"/>
      <c r="XBH151"/>
      <c r="XBI151" s="10"/>
      <c r="XBJ151"/>
      <c r="XBK151"/>
      <c r="XBL151"/>
      <c r="XBM151" s="14"/>
      <c r="XBN151" s="10"/>
      <c r="XBO151"/>
      <c r="XBP151" s="10"/>
      <c r="XBQ151"/>
      <c r="XBR151"/>
      <c r="XBS151"/>
      <c r="XBT151" s="14"/>
      <c r="XBU151" s="10"/>
      <c r="XBV151"/>
      <c r="XBW151" s="10"/>
      <c r="XBX151"/>
      <c r="XBY151"/>
      <c r="XBZ151"/>
      <c r="XCA151" s="14"/>
      <c r="XCB151" s="10"/>
      <c r="XCC151"/>
      <c r="XCD151" s="10"/>
      <c r="XCE151"/>
      <c r="XCF151"/>
      <c r="XCG151"/>
      <c r="XCH151" s="14"/>
      <c r="XCI151" s="10"/>
      <c r="XCJ151"/>
      <c r="XCK151" s="10"/>
      <c r="XCL151"/>
      <c r="XCM151"/>
      <c r="XCN151"/>
      <c r="XCO151" s="14"/>
      <c r="XCP151" s="10"/>
      <c r="XCQ151"/>
      <c r="XCR151" s="10"/>
      <c r="XCS151"/>
      <c r="XCT151"/>
      <c r="XCU151"/>
      <c r="XCV151" s="14"/>
      <c r="XCW151" s="10"/>
      <c r="XCX151"/>
      <c r="XCY151" s="10"/>
      <c r="XCZ151"/>
      <c r="XDA151"/>
      <c r="XDB151"/>
      <c r="XDC151" s="14"/>
      <c r="XDD151" s="10"/>
      <c r="XDE151"/>
      <c r="XDF151" s="10"/>
      <c r="XDG151"/>
      <c r="XDH151"/>
      <c r="XDI151"/>
      <c r="XDJ151" s="14"/>
      <c r="XDK151" s="10"/>
      <c r="XDL151"/>
      <c r="XDM151" s="10"/>
      <c r="XDN151"/>
      <c r="XDO151"/>
      <c r="XDP151"/>
      <c r="XDQ151" s="14"/>
      <c r="XDR151" s="10"/>
      <c r="XDS151"/>
      <c r="XDT151" s="10"/>
      <c r="XDU151"/>
      <c r="XDV151"/>
      <c r="XDW151"/>
      <c r="XDX151" s="14"/>
      <c r="XDY151" s="10"/>
      <c r="XDZ151"/>
      <c r="XEA151" s="10"/>
      <c r="XEB151"/>
      <c r="XEC151"/>
      <c r="XED151"/>
      <c r="XEE151" s="14"/>
      <c r="XEF151" s="26"/>
      <c r="XEG151"/>
      <c r="XEH151" s="10"/>
      <c r="XEI151"/>
      <c r="XEJ151"/>
      <c r="XEK151"/>
      <c r="XEL151" s="14"/>
      <c r="XEM151" s="26"/>
      <c r="XEN151"/>
      <c r="XEO151" s="10"/>
      <c r="XEP151"/>
      <c r="XEQ151"/>
      <c r="XER151"/>
      <c r="XES151" s="39"/>
      <c r="XET151" s="81"/>
      <c r="XEU151" s="10"/>
      <c r="XEV151" s="10"/>
      <c r="XEW151" s="14"/>
      <c r="XEX151" s="14"/>
      <c r="XEY151"/>
      <c r="XEZ151" s="10"/>
      <c r="XFA151"/>
      <c r="XFB151" s="10"/>
    </row>
    <row r="152" spans="1:16382" ht="12.5" outlineLevel="1" x14ac:dyDescent="0.25">
      <c r="A152" s="404"/>
      <c r="B152" s="405"/>
      <c r="C152" s="125" t="s">
        <v>44</v>
      </c>
      <c r="D152" s="126" t="s">
        <v>0</v>
      </c>
      <c r="E152" s="116" t="s">
        <v>44</v>
      </c>
      <c r="F152" s="5" t="str">
        <f>IF(C152="x","4",IF(C152&gt;E152,"1",IF(C152&lt;E152,"2",IF(C152=E152,"0",))))</f>
        <v>4</v>
      </c>
      <c r="G152" s="21"/>
      <c r="H152" s="4"/>
      <c r="I152" s="108"/>
      <c r="J152" s="52" t="s">
        <v>0</v>
      </c>
      <c r="K152" s="110"/>
      <c r="L152" s="53" t="b">
        <f>IF(AND(I152=$C152,K152=$E152),1)</f>
        <v>0</v>
      </c>
      <c r="M152" s="54" t="str">
        <f>IF(I152&gt;K152,"1",IF(I152&lt;K152,"2",IF(I152=K152,"0")))</f>
        <v>0</v>
      </c>
      <c r="N152" s="170" t="str">
        <f>IF(I152="x","0",IF(L152=1,"3,5",IF(M152=$F152,"1,5","0")))</f>
        <v>0</v>
      </c>
      <c r="O152" s="45" t="str">
        <f>IF(N152="x","0",IF(N152="1","0",IF(N152="0","0","1")))</f>
        <v>0</v>
      </c>
      <c r="P152" s="107"/>
      <c r="Q152" s="66"/>
      <c r="R152" s="112"/>
      <c r="S152" s="66" t="b">
        <f>IF(AND(P152=$C152,R152=$E152),1)</f>
        <v>0</v>
      </c>
      <c r="T152" s="66" t="str">
        <f>IF(P152&gt;R152,"1",IF(P152&lt;R152,"2",IF(P152=R152,"0")))</f>
        <v>0</v>
      </c>
      <c r="U152" s="67" t="str">
        <f>IF(P152="x","0",IF(S152=1,"3,5",IF(T152=$F152,"1,5","0")))</f>
        <v>0</v>
      </c>
      <c r="V152" s="45" t="str">
        <f>IF(U152="x","0",IF(U152="1","0",IF(U152="0","0","1")))</f>
        <v>0</v>
      </c>
      <c r="W152" s="108"/>
      <c r="X152" s="52" t="s">
        <v>0</v>
      </c>
      <c r="Y152" s="110"/>
      <c r="Z152" s="53" t="b">
        <f>IF(AND(W152=$C152,Y152=$E152),1)</f>
        <v>0</v>
      </c>
      <c r="AA152" s="54" t="str">
        <f>IF(W152&gt;Y152,"1",IF(W152&lt;Y152,"2",IF(W152=Y152,"0")))</f>
        <v>0</v>
      </c>
      <c r="AB152" s="170" t="str">
        <f>IF(W152="x","0",IF(Z152=1,"3,5",IF(AA152=$F152,"1,5","0")))</f>
        <v>0</v>
      </c>
      <c r="AC152" s="45" t="str">
        <f>IF(AB152="x","0",IF(AB152="1","0",IF(AB152="0","0","1")))</f>
        <v>0</v>
      </c>
      <c r="AD152" s="107"/>
      <c r="AE152" s="66"/>
      <c r="AF152" s="112"/>
      <c r="AG152" s="66" t="b">
        <f>IF(AND(AD152=$C152,AF152=$E152),1)</f>
        <v>0</v>
      </c>
      <c r="AH152" s="66" t="str">
        <f>IF(AD152&gt;AF152,"1",IF(AD152&lt;AF152,"2",IF(AD152=AF152,"0")))</f>
        <v>0</v>
      </c>
      <c r="AI152" s="67" t="str">
        <f>IF(AD152="x","0",IF(AG152=1,"3,5",IF(AH152=$F152,"1,5","0")))</f>
        <v>0</v>
      </c>
      <c r="AJ152" s="45" t="str">
        <f>IF(AI152="x","0",IF(AI152="1","0",IF(AI152="0","0","1")))</f>
        <v>0</v>
      </c>
      <c r="AK152" s="108"/>
      <c r="AL152" s="52" t="s">
        <v>0</v>
      </c>
      <c r="AM152" s="110"/>
      <c r="AN152" s="53" t="b">
        <f>IF(AND(AK152=$C152,AM152=$E152),1)</f>
        <v>0</v>
      </c>
      <c r="AO152" s="54" t="str">
        <f>IF(AK152&gt;AM152,"1",IF(AK152&lt;AM152,"2",IF(AK152=AM152,"0")))</f>
        <v>0</v>
      </c>
      <c r="AP152" s="199" t="str">
        <f>IF(AK152="x","0",IF(AN152=1,"3,5",IF(AO152=$F152,"1,5","0")))</f>
        <v>0</v>
      </c>
      <c r="AQ152" s="45" t="str">
        <f>IF(AP152="x","0",IF(AP152="1","0",IF(AP152="0","0","1")))</f>
        <v>0</v>
      </c>
      <c r="AR152" s="107"/>
      <c r="AS152" s="66"/>
      <c r="AT152" s="112"/>
      <c r="AU152" s="129" t="b">
        <f>IF(AND(AR152=$C152,AT152=$E152),1)</f>
        <v>0</v>
      </c>
      <c r="AV152" s="129" t="str">
        <f>IF(AR152&gt;AT152,"1",IF(AR152&lt;AT152,"2",IF(AR152=AT152,"0")))</f>
        <v>0</v>
      </c>
      <c r="AW152" s="70" t="str">
        <f>IF(AR152="x","0",IF(AU152=1,"3,5",IF(AV152=$F152,"1,5","0")))</f>
        <v>0</v>
      </c>
      <c r="AX152" s="45" t="str">
        <f>IF(AW152="x","0",IF(AW152="1","0",IF(AW152="0","0","1")))</f>
        <v>0</v>
      </c>
      <c r="AY152" s="108"/>
      <c r="AZ152" s="52" t="s">
        <v>0</v>
      </c>
      <c r="BA152" s="110"/>
      <c r="BB152" s="129" t="b">
        <f>IF(AND(AY152=$C152,BA152=$E152),1)</f>
        <v>0</v>
      </c>
      <c r="BC152" s="54" t="str">
        <f>IF(AY152&gt;BA152,"1",IF(AY152&lt;BA152,"2",IF(AY152=BA152,"0")))</f>
        <v>0</v>
      </c>
      <c r="BD152" s="170" t="str">
        <f>IF(AY152="x","0",IF(BB152=1,"3,5",IF(BC152=$F152,"1,5","0")))</f>
        <v>0</v>
      </c>
      <c r="BE152" s="45" t="str">
        <f>IF(BD152="x","0",IF(BD152="1","0",IF(BD152="0","0","1")))</f>
        <v>0</v>
      </c>
      <c r="BF152" s="107"/>
      <c r="BG152" s="66"/>
      <c r="BH152" s="112"/>
      <c r="BI152" s="129" t="b">
        <f>IF(AND(BF152=$C152,BH152=$E152),1)</f>
        <v>0</v>
      </c>
      <c r="BJ152" s="66" t="str">
        <f>IF(BF152&gt;BH152,"1",IF(BF152&lt;BH152,"2",IF(BF152=BH152,"0")))</f>
        <v>0</v>
      </c>
      <c r="BK152" s="70" t="str">
        <f>IF(BF152="x","0",IF(BI152=1,"3,5",IF(BJ152=$F152,"1,5","0")))</f>
        <v>0</v>
      </c>
      <c r="BL152" s="45" t="str">
        <f>IF(BK152="x","0",IF(BK152="1","0",IF(BK152="0","0","1")))</f>
        <v>0</v>
      </c>
      <c r="BM152" s="108"/>
      <c r="BN152" s="52" t="s">
        <v>0</v>
      </c>
      <c r="BO152" s="110"/>
      <c r="BP152" s="129" t="b">
        <f>IF(AND(BM152=$C152,BO152=$E152),1)</f>
        <v>0</v>
      </c>
      <c r="BQ152" s="131" t="str">
        <f>IF(BM152&gt;BO152,"1",IF(BM152&lt;BO152,"2",IF(BM152=BO152,"0")))</f>
        <v>0</v>
      </c>
      <c r="BR152" s="170" t="str">
        <f>IF(BM152="x","0",IF(BP152=1,"3,5",IF(BQ152=$F152,"1,5","0")))</f>
        <v>0</v>
      </c>
      <c r="BS152" s="45" t="str">
        <f>IF(BR152="x","0",IF(BR152="1","0",IF(BR152="0","0","1")))</f>
        <v>0</v>
      </c>
      <c r="BT152" s="107"/>
      <c r="BU152" s="66"/>
      <c r="BV152" s="112"/>
      <c r="BW152" s="129" t="b">
        <f>IF(AND(BT152=$C152,BV152=$E152),1)</f>
        <v>0</v>
      </c>
      <c r="BX152" s="66" t="str">
        <f>IF(BT152&gt;BV152,"1",IF(BT152&lt;BV152,"2",IF(BT152=BV152,"0")))</f>
        <v>0</v>
      </c>
      <c r="BY152" s="70" t="str">
        <f>IF(BT152="x","0",IF(BW152=1,"3,5",IF(BX152=$F152,"1,5","0")))</f>
        <v>0</v>
      </c>
      <c r="BZ152" s="45" t="str">
        <f>IF(BY152="x","0",IF(BY152="1","0",IF(BY152="0","0","1")))</f>
        <v>0</v>
      </c>
      <c r="CA152" s="108"/>
      <c r="CB152" s="52" t="s">
        <v>0</v>
      </c>
      <c r="CC152" s="110"/>
      <c r="CD152" s="129" t="b">
        <f>IF(AND(CA152=$C152,CC152=$E152),1)</f>
        <v>0</v>
      </c>
      <c r="CE152" s="54" t="str">
        <f>IF(CA152&gt;CC152,"1",IF(CA152&lt;CC152,"2",IF(CA152=CC152,"0")))</f>
        <v>0</v>
      </c>
      <c r="CF152" s="55" t="str">
        <f>IF(CA152="x","0",IF(CD152=1,"3,5",IF(CE152=$F152,"1,5","0")))</f>
        <v>0</v>
      </c>
      <c r="CG152" s="45" t="str">
        <f>IF(CF152="x","0",IF(CF152="1","0",IF(CF152="0","0","1")))</f>
        <v>0</v>
      </c>
      <c r="CH152" s="107"/>
      <c r="CI152" s="66"/>
      <c r="CJ152" s="112"/>
      <c r="CK152" s="129" t="b">
        <f>IF(AND(CH152=$C152,CJ152=$E152),1)</f>
        <v>0</v>
      </c>
      <c r="CL152" s="66" t="str">
        <f>IF(CH152&gt;CJ152,"1",IF(CH152&lt;CJ152,"2",IF(CH152=CJ152,"0")))</f>
        <v>0</v>
      </c>
      <c r="CM152" s="201" t="str">
        <f>IF(CH152="x","0",IF(CK152=1,"3,5",IF(CL152=$F152,"1,5","0")))</f>
        <v>0</v>
      </c>
      <c r="CN152" s="45" t="str">
        <f>IF(CM152="x","0",IF(CM152="1","0",IF(CM152="0","0","1")))</f>
        <v>0</v>
      </c>
      <c r="CO152" s="108"/>
      <c r="CP152" s="52" t="s">
        <v>0</v>
      </c>
      <c r="CQ152" s="110"/>
      <c r="CR152" s="129" t="b">
        <f>IF(AND(CO152=$C152,CQ152=$E152),1)</f>
        <v>0</v>
      </c>
      <c r="CS152" s="54" t="str">
        <f>IF(CO152&gt;CQ152,"1",IF(CO152&lt;CQ152,"2",IF(CO152=CQ152,"0")))</f>
        <v>0</v>
      </c>
      <c r="CT152" s="55" t="str">
        <f>IF(CO152="x","0",IF(CR152=1,"3,5",IF(CS152=$F152,"1,5","0")))</f>
        <v>0</v>
      </c>
      <c r="CU152" s="45" t="str">
        <f>IF(CT152="x","0",IF(CT152="1","0",IF(CT152="0","0","1")))</f>
        <v>0</v>
      </c>
      <c r="CV152" s="107"/>
      <c r="CW152" s="66"/>
      <c r="CX152" s="112"/>
      <c r="CY152" s="129" t="b">
        <f>IF(AND(CV152=$C152,CX152=$E152),1)</f>
        <v>0</v>
      </c>
      <c r="CZ152" s="66" t="str">
        <f>IF(CV152&gt;CX152,"1",IF(CV152&lt;CX152,"2",IF(CV152=CX152,"0")))</f>
        <v>0</v>
      </c>
      <c r="DA152" s="201" t="str">
        <f>IF(CV152="x","0",IF(CY152=1,"3,5",IF(CZ152=$F152,"1,5","0")))</f>
        <v>0</v>
      </c>
      <c r="DB152" s="45" t="str">
        <f>IF(DA152="x","0",IF(DA152="1","0",IF(DA152="0","0","1")))</f>
        <v>0</v>
      </c>
      <c r="DC152" s="108"/>
      <c r="DD152" s="52" t="s">
        <v>0</v>
      </c>
      <c r="DE152" s="110"/>
      <c r="DF152" s="129" t="b">
        <f>IF(AND(DC152=$C152,DE152=$E152),1)</f>
        <v>0</v>
      </c>
      <c r="DG152" s="131" t="str">
        <f>IF(DC152&gt;DE152,"1",IF(DC152&lt;DE152,"2",IF(DC152=DE152,"0")))</f>
        <v>0</v>
      </c>
      <c r="DH152" s="170" t="str">
        <f>IF(DC152="x","0",IF(DF152=1,"3,5",IF(DG152=$F152,"1,6","0")))</f>
        <v>0</v>
      </c>
      <c r="DI152" s="45" t="str">
        <f>IF(DH152="x","0",IF(DH152="1","0",IF(DH152="0","0","1")))</f>
        <v>0</v>
      </c>
      <c r="DJ152" s="107"/>
      <c r="DK152" s="66"/>
      <c r="DL152" s="112"/>
      <c r="DM152" s="129" t="b">
        <f>IF(AND(DJ152=$C152,DL152=$E152),1)</f>
        <v>0</v>
      </c>
      <c r="DN152" s="66" t="str">
        <f>IF(DJ152&gt;DL152,"1",IF(DJ152&lt;DL152,"2",IF(DJ152=DL152,"0")))</f>
        <v>0</v>
      </c>
      <c r="DO152" s="70" t="str">
        <f>IF(DJ152="x","0",IF(DM152=1,"3,5",IF(DN152=$F152,"1,5","0")))</f>
        <v>0</v>
      </c>
      <c r="DP152" s="45" t="str">
        <f>IF(DO152="x","0",IF(DO152="1","0",IF(DO152="0","0","1")))</f>
        <v>0</v>
      </c>
      <c r="DQ152" s="108"/>
      <c r="DR152" s="52" t="s">
        <v>0</v>
      </c>
      <c r="DS152" s="110"/>
      <c r="DT152" s="129" t="b">
        <f>IF(AND(DQ152=$C152,DS152=$E152),1)</f>
        <v>0</v>
      </c>
      <c r="DU152" s="133" t="str">
        <f>IF(DQ152&gt;DS152,"1",IF(DQ152&lt;DS152,"2",IF(DQ152=DS152,"0")))</f>
        <v>0</v>
      </c>
      <c r="DV152" s="200" t="str">
        <f>IF(DQ152="x","0",IF(DT152=1,"3,5",IF(DU152=$F152,"1,5","0")))</f>
        <v>0</v>
      </c>
      <c r="DW152" s="45" t="str">
        <f>IF(DV152="x","0",IF(DV152="1","0",IF(DV152="0","0","1")))</f>
        <v>0</v>
      </c>
      <c r="DX152" s="107"/>
      <c r="DY152" s="66"/>
      <c r="DZ152" s="112"/>
      <c r="EA152" s="129" t="b">
        <f>IF(AND(DX152=$C152,DZ152=$E152),1)</f>
        <v>0</v>
      </c>
      <c r="EB152" s="66" t="str">
        <f>IF(DX152&gt;DZ152,"1",IF(DX152&lt;DZ152,"2",IF(DX152=DZ152,"0")))</f>
        <v>0</v>
      </c>
      <c r="EC152" s="70" t="str">
        <f>IF(DX152="x","0",IF(EA152=1,"3,5",IF(EB152=$F152,"1,5","0")))</f>
        <v>0</v>
      </c>
      <c r="ED152" s="45" t="str">
        <f>IF(EC152="x","0",IF(EC152="1","0",IF(EC152="0","0","1")))</f>
        <v>0</v>
      </c>
      <c r="EE152" s="108"/>
      <c r="EF152" s="52" t="s">
        <v>0</v>
      </c>
      <c r="EG152" s="110"/>
      <c r="EH152" s="129" t="b">
        <f>IF(AND(EE152=$C152,EG152=$E152),1)</f>
        <v>0</v>
      </c>
      <c r="EI152" s="131" t="str">
        <f>IF(EE152&gt;EG152,"1",IF(EE152&lt;EG152,"2",IF(EE152=EG152,"0")))</f>
        <v>0</v>
      </c>
      <c r="EJ152" s="170" t="str">
        <f>IF(EE152="x","0",IF(EH152=1,"3,5",IF(EI152=$F152,"1,5","0")))</f>
        <v>0</v>
      </c>
      <c r="EK152" s="45" t="str">
        <f>IF(EJ152="x","0",IF(EJ152="1","0",IF(EJ152="0","0","1")))</f>
        <v>0</v>
      </c>
      <c r="EL152" s="107"/>
      <c r="EM152" s="66"/>
      <c r="EN152" s="112"/>
      <c r="EO152" s="129" t="b">
        <f>IF(AND(EL152=$C152,EN152=$E152),1)</f>
        <v>0</v>
      </c>
      <c r="EP152" s="66" t="str">
        <f>IF(EL152&gt;EN152,"1",IF(EL152&lt;EN152,"2",IF(EL152=EN152,"0")))</f>
        <v>0</v>
      </c>
      <c r="EQ152" s="67" t="str">
        <f>IF(EL152="x","0",IF(EO152=1,"3,5",IF(EP152=$F152,"1,5","0")))</f>
        <v>0</v>
      </c>
      <c r="ER152" s="45" t="str">
        <f>IF(EQ152="x","0",IF(EQ152="1","0",IF(EQ152="0","0","1")))</f>
        <v>0</v>
      </c>
      <c r="ES152" s="108"/>
      <c r="ET152" s="52" t="s">
        <v>0</v>
      </c>
      <c r="EU152" s="110"/>
      <c r="EV152" s="129" t="b">
        <f>IF(AND(ES152=$C152,EU152=$E152),1)</f>
        <v>0</v>
      </c>
      <c r="EW152" s="54" t="str">
        <f>IF(ES152&gt;EU152,"1",IF(ES152&lt;EU152,"2",IF(ES152=EU152,"0")))</f>
        <v>0</v>
      </c>
      <c r="EX152" s="170" t="str">
        <f>IF(ES152="x","0",IF(EV152=1,"3,5",IF(EW152=$F152,"1,5","0")))</f>
        <v>0</v>
      </c>
      <c r="EY152" s="45" t="str">
        <f>IF(EX152="x","0",IF(EX152="1","0",IF(EX152="0","0","1")))</f>
        <v>0</v>
      </c>
      <c r="EZ152" s="107"/>
      <c r="FA152" s="66"/>
      <c r="FB152" s="112"/>
      <c r="FC152" s="66" t="b">
        <f>IF(AND(EZ152=$C152,FB152=$E152),1)</f>
        <v>0</v>
      </c>
      <c r="FD152" s="66" t="str">
        <f>IF(EZ152&gt;FB152,"1",IF(EZ152&lt;FB152,"2",IF(EZ152=FB152,"0")))</f>
        <v>0</v>
      </c>
      <c r="FE152" s="67" t="str">
        <f>IF(EZ152="x","0",IF(FC152=1,"3,5",IF(FD152=$F152,"1,5","0")))</f>
        <v>0</v>
      </c>
      <c r="FF152" s="45" t="str">
        <f>IF(FE152="x","0",IF(FE152="1","0",IF(FE152="0","0","1")))</f>
        <v>0</v>
      </c>
      <c r="FG152" s="108"/>
      <c r="FH152" s="52" t="s">
        <v>0</v>
      </c>
      <c r="FI152" s="110"/>
      <c r="FJ152" s="234" t="b">
        <f>IF(AND(FG152=$C152,FI152=$E152),1)</f>
        <v>0</v>
      </c>
      <c r="FK152" s="54" t="str">
        <f>IF(FG152&gt;FI152,"1",IF(FG152&lt;FI152,"2",IF(FG152=FI152,"0")))</f>
        <v>0</v>
      </c>
      <c r="FL152" s="170" t="str">
        <f>IF(FG152="x","0",IF(FJ152=1,"3,5",IF(FK152=$F152,"1,5","0")))</f>
        <v>0</v>
      </c>
      <c r="FM152" s="45" t="str">
        <f>IF(FL152="x","0",IF(FL152="1","0",IF(FL152="0","0","1")))</f>
        <v>0</v>
      </c>
      <c r="FN152" s="107"/>
      <c r="FO152" s="66"/>
      <c r="FP152" s="112"/>
      <c r="FQ152" s="129" t="b">
        <f>IF(AND(FN152=$C152,FP152=$E152),1)</f>
        <v>0</v>
      </c>
      <c r="FR152" s="66" t="str">
        <f>IF(FN152&gt;FP152,"1",IF(FN152&lt;FP152,"2",IF(FN152=FP152,"0")))</f>
        <v>0</v>
      </c>
      <c r="FS152" s="70" t="str">
        <f>IF(FN152="x","0",IF(FQ152=1,"3,5",IF(FR152=$F152,"1,5","0")))</f>
        <v>0</v>
      </c>
      <c r="FT152" s="45" t="str">
        <f>IF(FS152="x","0",IF(FS152="1","0",IF(FS152="0","0","1")))</f>
        <v>0</v>
      </c>
      <c r="FU152" s="108"/>
      <c r="FV152" s="52" t="s">
        <v>0</v>
      </c>
      <c r="FW152" s="110"/>
      <c r="FX152" s="129" t="b">
        <f>IF(AND(FU152=$C152,FW152=$E152),1)</f>
        <v>0</v>
      </c>
      <c r="FY152" s="54" t="str">
        <f>IF(FU152&gt;FW152,"1",IF(FU152&lt;FW152,"2",IF(FU152=FW152,"0")))</f>
        <v>0</v>
      </c>
      <c r="FZ152" s="170" t="str">
        <f>IF(FU152="x","0",IF(FX152=1,"3,5",IF(FY152=$F152,"1,5","0")))</f>
        <v>0</v>
      </c>
      <c r="GA152" s="45" t="str">
        <f>IF(FZ152="x","0",IF(FZ152="1","0",IF(FZ152="0","0","1")))</f>
        <v>0</v>
      </c>
      <c r="GB152" s="107"/>
      <c r="GC152" s="66"/>
      <c r="GD152" s="112"/>
      <c r="GE152" s="129" t="b">
        <f>IF(AND(GB152=$C152,GD152=$E152),1)</f>
        <v>0</v>
      </c>
      <c r="GF152" s="66" t="str">
        <f>IF(GB152&gt;GD152,"1",IF(GB152&lt;GD152,"2",IF(GB152=GD152,"0")))</f>
        <v>0</v>
      </c>
      <c r="GG152" s="70" t="str">
        <f>IF(GB152="x","0",IF(GE152=1,"3,5",IF(GF152=$F152,"1,5","0")))</f>
        <v>0</v>
      </c>
      <c r="GH152" s="45" t="str">
        <f>IF(GG152="x","0",IF(GG152="1","0",IF(GG152="0","0","1")))</f>
        <v>0</v>
      </c>
      <c r="GI152" s="108"/>
      <c r="GJ152" s="52" t="s">
        <v>0</v>
      </c>
      <c r="GK152" s="110"/>
      <c r="GL152" s="234" t="b">
        <f>IF(AND(GI152=$C152,GK152=$E152),1)</f>
        <v>0</v>
      </c>
      <c r="GM152" s="54" t="str">
        <f>IF(GI152&gt;GK152,"1",IF(GI152&lt;GK152,"2",IF(GI152=GK152,"0")))</f>
        <v>0</v>
      </c>
      <c r="GN152" s="170" t="str">
        <f>IF(GI152="x","0",IF(GL152=1,"3,5",IF(GM152=$F152,"1,5","0")))</f>
        <v>0</v>
      </c>
      <c r="GO152" s="45" t="str">
        <f>IF(GN152="x","0",IF(GN152="1","0",IF(GN152="0","0","1")))</f>
        <v>0</v>
      </c>
      <c r="GP152" s="107"/>
      <c r="GQ152" s="66"/>
      <c r="GR152" s="112"/>
      <c r="GS152" s="129" t="b">
        <f>IF(AND(GP152=$C152,GR152=$E152),1)</f>
        <v>0</v>
      </c>
      <c r="GT152" s="66" t="str">
        <f>IF(GP152&gt;GR152,"1",IF(GP152&lt;GR152,"2",IF(GP152=GR152,"0")))</f>
        <v>0</v>
      </c>
      <c r="GU152" s="67" t="str">
        <f>IF(GP152="x","0",IF(GS152=1,"3,5",IF(GT152=$F152,"1,5","0")))</f>
        <v>0</v>
      </c>
      <c r="GV152" s="45" t="str">
        <f>IF(GU152="x","0",IF(GU152="1","0",IF(GU152="0","0","1")))</f>
        <v>0</v>
      </c>
      <c r="GW152" s="108"/>
      <c r="GX152" s="52" t="s">
        <v>0</v>
      </c>
      <c r="GY152" s="110"/>
      <c r="GZ152" s="129" t="b">
        <f>IF(AND(GW152=$C152,GY152=$E152),1)</f>
        <v>0</v>
      </c>
      <c r="HA152" s="54" t="str">
        <f>IF(GW152&gt;GY152,"1",IF(GW152&lt;GY152,"2",IF(GW152=GY152,"0")))</f>
        <v>0</v>
      </c>
      <c r="HB152" s="170" t="str">
        <f>IF(GW152="x","0",IF(GZ152=1,"3,5",IF(HA152=$F152,"1,5","0")))</f>
        <v>0</v>
      </c>
      <c r="HC152" s="45" t="str">
        <f>IF(HB152="x","0",IF(HB152="1","0",IF(HB152="0","0","1")))</f>
        <v>0</v>
      </c>
      <c r="HD152" s="107"/>
      <c r="HE152" s="66"/>
      <c r="HF152" s="112"/>
      <c r="HG152" s="129" t="b">
        <f>IF(AND(HD152=$C152,HF152=$E152),1)</f>
        <v>0</v>
      </c>
      <c r="HH152" s="66" t="str">
        <f>IF(HD152&gt;HF152,"1",IF(HD152&lt;HF152,"2",IF(HD152=HF152,"0")))</f>
        <v>0</v>
      </c>
      <c r="HI152" s="201" t="str">
        <f>IF(HD152="x","0",IF(HG152=1,"3,5",IF(HH152=$F152,"1,5","0")))</f>
        <v>0</v>
      </c>
      <c r="HJ152" s="45" t="str">
        <f>IF(HI152="x","0",IF(HI152="1","0",IF(HI152="0","0","1")))</f>
        <v>0</v>
      </c>
      <c r="HK152" s="108"/>
      <c r="HL152" s="52" t="s">
        <v>0</v>
      </c>
      <c r="HM152" s="110"/>
      <c r="HN152" s="129" t="b">
        <f>IF(AND(HK152=$C152,HM152=$E152),1)</f>
        <v>0</v>
      </c>
      <c r="HO152" s="54" t="str">
        <f>IF(HK152&gt;HM152,"1",IF(HK152&lt;HM152,"2",IF(HK152=HM152,"0")))</f>
        <v>0</v>
      </c>
      <c r="HP152" s="170" t="str">
        <f>IF(HK152="x","0",IF(HN152=1,"3,5",IF(HO152=$F152,"1,5","0")))</f>
        <v>0</v>
      </c>
      <c r="HQ152" s="45" t="str">
        <f>IF(HP152="x","0",IF(HP152="1","0",IF(HP152="0","0","1")))</f>
        <v>0</v>
      </c>
      <c r="HR152" s="107"/>
      <c r="HS152" s="66"/>
      <c r="HT152" s="112"/>
      <c r="HU152" s="129" t="b">
        <f>IF(AND(HR152=$C152,HT152=$E152),1)</f>
        <v>0</v>
      </c>
      <c r="HV152" s="66" t="str">
        <f>IF(HR152&gt;HT152,"1",IF(HR152&lt;HT152,"2",IF(HR152=HT152,"0")))</f>
        <v>0</v>
      </c>
      <c r="HW152" s="70" t="str">
        <f>IF(HR152="x","0",IF(HU152=1,"3,5",IF(HV152=$F152,"1,5","0")))</f>
        <v>0</v>
      </c>
      <c r="HX152" s="45" t="str">
        <f>IF(HW152="x","0",IF(HW152="1","0",IF(HW152="0","0","1")))</f>
        <v>0</v>
      </c>
      <c r="HY152" s="108"/>
      <c r="HZ152" s="52" t="s">
        <v>0</v>
      </c>
      <c r="IA152" s="110"/>
      <c r="IB152" s="129" t="b">
        <f>IF(AND(HY152=$C152,IA152=$E152),1)</f>
        <v>0</v>
      </c>
      <c r="IC152" s="54" t="str">
        <f>IF(HY152&gt;IA152,"1",IF(HY152&lt;IA152,"2",IF(HY152=IA152,"0")))</f>
        <v>0</v>
      </c>
      <c r="ID152" s="170" t="str">
        <f>IF(HY152="x","0",IF(IB152=1,"3,5",IF(IC152=$F152,"1,5","0")))</f>
        <v>0</v>
      </c>
      <c r="IE152" s="45" t="str">
        <f>IF(ID152="x","0",IF(ID152="1","0",IF(ID152="0","0","1")))</f>
        <v>0</v>
      </c>
      <c r="IF152" s="202"/>
      <c r="IG152" s="203"/>
      <c r="IH152" s="204"/>
      <c r="II152" s="66" t="b">
        <f>IF(AND(IF152=$C152,IH152=$E152),1)</f>
        <v>0</v>
      </c>
      <c r="IJ152" s="138" t="str">
        <f>IF(IF152&gt;IH152,"1",IF(IF152&lt;IH152,"2",IF(IF152=IH152,"0")))</f>
        <v>0</v>
      </c>
      <c r="IK152" s="70" t="str">
        <f>IF(IF152="x","0",IF(II152=1,"3,5",IF(IJ152=$F152,"1,5","0")))</f>
        <v>0</v>
      </c>
      <c r="IL152" s="80" t="str">
        <f>IF(IK152="x","0",IF(IK152="1","0",IF(IK152="0","0","1")))</f>
        <v>0</v>
      </c>
      <c r="IM152" s="202"/>
      <c r="IN152" s="203"/>
      <c r="IO152" s="204"/>
      <c r="IP152" s="157" t="b">
        <f>IF(AND(IM152=$C152,IO152=$E152),1)</f>
        <v>0</v>
      </c>
      <c r="IQ152" s="138" t="str">
        <f>IF(IM152&gt;IO152,"1",IF(IM152&lt;IO152,"2",IF(IM152=IO152,"0")))</f>
        <v>0</v>
      </c>
      <c r="IR152" s="70" t="str">
        <f>IF(IM152="x","0",IF(IP152=1,"3,5",IF(IQ152=$F152,"1,5","0")))</f>
        <v>0</v>
      </c>
      <c r="IS152" s="80" t="str">
        <f>IF(IR152="x","0",IF(IR152="1","0",IF(IR152="0","0","1")))</f>
        <v>0</v>
      </c>
      <c r="IT152" s="202"/>
      <c r="IU152" s="203"/>
      <c r="IV152" s="204"/>
      <c r="IW152" s="255" t="b">
        <f>IF(AND(IT152=$C152,IV152=$E152),1)</f>
        <v>0</v>
      </c>
      <c r="IX152" s="138" t="str">
        <f>IF(IT152&gt;IV152,"1",IF(IT152&lt;IV152,"2",IF(IT152=IV152,"0")))</f>
        <v>0</v>
      </c>
      <c r="IY152" s="70" t="str">
        <f>IF(IT152="x","0",IF(IW152=1,"3,5",IF(IX152=$F152,"1,5","0")))</f>
        <v>0</v>
      </c>
      <c r="IZ152" s="45" t="str">
        <f>IF(IY152="x","0",IF(IY152="1","0",IF(IY152="0","0","1")))</f>
        <v>0</v>
      </c>
      <c r="JA152" s="21"/>
      <c r="JB152" s="146">
        <v>22</v>
      </c>
      <c r="JC152" s="141">
        <f>$N157</f>
        <v>0</v>
      </c>
      <c r="JD152" s="141">
        <f>$U157</f>
        <v>0</v>
      </c>
      <c r="JE152" s="141">
        <f>$AB157</f>
        <v>0</v>
      </c>
      <c r="JF152" s="141">
        <f>$AI157</f>
        <v>0</v>
      </c>
      <c r="JG152" s="147">
        <f>$AP157</f>
        <v>0</v>
      </c>
      <c r="JH152" s="147">
        <f>$AW157</f>
        <v>0</v>
      </c>
      <c r="JI152" s="147">
        <f>$BD157</f>
        <v>0</v>
      </c>
      <c r="JJ152" s="147">
        <f>$BK157</f>
        <v>0</v>
      </c>
      <c r="JK152" s="147">
        <f>$BR157</f>
        <v>0</v>
      </c>
      <c r="JL152" s="147">
        <f>$BY157</f>
        <v>0</v>
      </c>
      <c r="JM152" s="147">
        <f>$CF157</f>
        <v>0</v>
      </c>
      <c r="JN152" s="147">
        <f>$CM157</f>
        <v>0</v>
      </c>
      <c r="JO152" s="147">
        <f>$CT157</f>
        <v>0</v>
      </c>
      <c r="JP152" s="147">
        <f>$DA157</f>
        <v>0</v>
      </c>
      <c r="JQ152" s="147">
        <f>$DH157</f>
        <v>0</v>
      </c>
      <c r="JR152" s="147">
        <f>$DO157</f>
        <v>0</v>
      </c>
      <c r="JS152" s="147">
        <f>$DV157</f>
        <v>0</v>
      </c>
      <c r="JT152" s="147">
        <f>$EC157</f>
        <v>0</v>
      </c>
      <c r="JU152" s="147">
        <f>$EJ157</f>
        <v>0</v>
      </c>
      <c r="JV152" s="147">
        <f>$EQ157</f>
        <v>0</v>
      </c>
      <c r="JW152" s="147">
        <f>$EX157</f>
        <v>0</v>
      </c>
      <c r="JX152" s="147">
        <f>$FE157</f>
        <v>0</v>
      </c>
      <c r="JY152" s="147">
        <f>$FL157</f>
        <v>0</v>
      </c>
      <c r="JZ152" s="147">
        <f>$FS157</f>
        <v>0</v>
      </c>
      <c r="KA152" s="147">
        <f>$FZ157</f>
        <v>0</v>
      </c>
      <c r="KB152" s="147">
        <f>$GG157</f>
        <v>0</v>
      </c>
      <c r="KC152" s="147">
        <f>$GN157</f>
        <v>0</v>
      </c>
      <c r="KD152" s="147">
        <f>$GU157</f>
        <v>0</v>
      </c>
      <c r="KE152" s="147">
        <f>$HB157</f>
        <v>0</v>
      </c>
      <c r="KF152" s="147">
        <f>$HI157</f>
        <v>0</v>
      </c>
      <c r="KG152" s="147">
        <f>$HP157</f>
        <v>0</v>
      </c>
      <c r="KH152" s="147">
        <f>$HW157</f>
        <v>0</v>
      </c>
      <c r="KI152" s="147">
        <f>$ID157</f>
        <v>0</v>
      </c>
      <c r="KJ152" s="147">
        <f>$IK157</f>
        <v>0</v>
      </c>
      <c r="KK152" s="222">
        <f>IR157</f>
        <v>0</v>
      </c>
      <c r="KL152" s="222">
        <f>IY157</f>
        <v>0</v>
      </c>
    </row>
    <row r="153" spans="1:16382" ht="13" outlineLevel="1" x14ac:dyDescent="0.25">
      <c r="A153" s="404"/>
      <c r="B153" s="405"/>
      <c r="C153" s="125" t="s">
        <v>44</v>
      </c>
      <c r="D153" s="126" t="s">
        <v>0</v>
      </c>
      <c r="E153" s="116" t="s">
        <v>44</v>
      </c>
      <c r="F153" s="5" t="str">
        <f>IF(C153="x","4",IF(C153&gt;E153,"1",IF(C153&lt;E153,"2",IF(C153=E153,"0",))))</f>
        <v>4</v>
      </c>
      <c r="G153" s="21"/>
      <c r="H153" s="4"/>
      <c r="I153" s="61"/>
      <c r="J153" s="58" t="s">
        <v>0</v>
      </c>
      <c r="K153" s="62"/>
      <c r="L153" s="59" t="b">
        <f>IF(AND(I153=$C153,K153=$E153),1)</f>
        <v>0</v>
      </c>
      <c r="M153" s="58" t="str">
        <f>IF(I153&gt;K153,"1",IF(I153&lt;K153,"2",IF(I153=K153,"0")))</f>
        <v>0</v>
      </c>
      <c r="N153" s="55" t="str">
        <f>IF(I153="x","0",IF(L153=1,"3",IF(M153=$F153,"1","0")))</f>
        <v>0</v>
      </c>
      <c r="O153" s="5"/>
      <c r="P153" s="73"/>
      <c r="Q153" s="71" t="s">
        <v>0</v>
      </c>
      <c r="R153" s="74"/>
      <c r="S153" s="71" t="b">
        <f>IF(AND(P153=$C153,R153=$E153),1)</f>
        <v>0</v>
      </c>
      <c r="T153" s="71" t="str">
        <f>IF(P153&gt;R153,"1",IF(P153&lt;R153,"2",IF(P153=R153,"0")))</f>
        <v>0</v>
      </c>
      <c r="U153" s="72" t="str">
        <f t="shared" ref="U153:U156" si="855">IF(P153="x","0",IF(S153=1,"3",IF(T153=$F153,"1","0")))</f>
        <v>0</v>
      </c>
      <c r="V153" s="5"/>
      <c r="W153" s="61"/>
      <c r="X153" s="58" t="s">
        <v>0</v>
      </c>
      <c r="Y153" s="62"/>
      <c r="Z153" s="59" t="b">
        <f>IF(AND(W153=$C153,Y153=$E153),1)</f>
        <v>0</v>
      </c>
      <c r="AA153" s="58" t="str">
        <f>IF(W153&gt;Y153,"1",IF(W153&lt;Y153,"2",IF(W153=Y153,"0")))</f>
        <v>0</v>
      </c>
      <c r="AB153" s="55" t="str">
        <f>IF(W153="x","0",IF(Z153=1,"3",IF(AA153=$F153,"1","0")))</f>
        <v>0</v>
      </c>
      <c r="AC153" s="5"/>
      <c r="AD153" s="73"/>
      <c r="AE153" s="71" t="s">
        <v>0</v>
      </c>
      <c r="AF153" s="74"/>
      <c r="AG153" s="71" t="b">
        <f>IF(AND(AD153=$C153,AF153=$E153),1)</f>
        <v>0</v>
      </c>
      <c r="AH153" s="71" t="str">
        <f>IF(AD153&gt;AF153,"1",IF(AD153&lt;AF153,"2",IF(AD153=AF153,"0")))</f>
        <v>0</v>
      </c>
      <c r="AI153" s="72" t="str">
        <f>IF(AD153="x","0",IF(AG153=1,"3",IF(AH153=$F153,"1","0")))</f>
        <v>0</v>
      </c>
      <c r="AJ153" s="5"/>
      <c r="AK153" s="61"/>
      <c r="AL153" s="58" t="s">
        <v>0</v>
      </c>
      <c r="AM153" s="62"/>
      <c r="AN153" s="59" t="b">
        <f>IF(AND(AK153=$C$153,AM153=$E$153),1)</f>
        <v>0</v>
      </c>
      <c r="AO153" s="58" t="str">
        <f>IF(AK153&gt;AM153,"1",IF(AK153&lt;AM153,"2",IF(AK153=AM153,"0")))</f>
        <v>0</v>
      </c>
      <c r="AP153" s="55" t="str">
        <f t="shared" ref="AP153:AP156" si="856">IF(AK153="x","0",IF(AN153=1,"3",IF(AO153=$F153,"1","0")))</f>
        <v>0</v>
      </c>
      <c r="AQ153" s="5"/>
      <c r="AR153" s="73"/>
      <c r="AS153" s="71" t="s">
        <v>0</v>
      </c>
      <c r="AT153" s="74"/>
      <c r="AU153" s="71" t="b">
        <f>IF(AND(AR153=$C153,AT153=$E153),1)</f>
        <v>0</v>
      </c>
      <c r="AV153" s="71" t="str">
        <f>IF(AR153&gt;AT153,"1",IF(AR153&lt;AT153,"2",IF(AR153=AT153,"0")))</f>
        <v>0</v>
      </c>
      <c r="AW153" s="72" t="str">
        <f t="shared" ref="AW153:AW156" si="857">IF(AR153="x","0",IF(AU153=1,"3",IF(AV153=$F153,"1","0")))</f>
        <v>0</v>
      </c>
      <c r="AX153" s="5"/>
      <c r="AY153" s="61"/>
      <c r="AZ153" s="58" t="s">
        <v>0</v>
      </c>
      <c r="BA153" s="62"/>
      <c r="BB153" s="59" t="b">
        <f>IF(AND(AY153=$C153,BA153=$E153),1)</f>
        <v>0</v>
      </c>
      <c r="BC153" s="58" t="str">
        <f>IF(AY153&gt;BA153,"1",IF(AY153&lt;BA153,"2",IF(AY153=BA153,"0")))</f>
        <v>0</v>
      </c>
      <c r="BD153" s="55" t="str">
        <f>IF(AY153="x","0",IF(BB153=1,"3",IF(BC153=$F153,"1","0")))</f>
        <v>0</v>
      </c>
      <c r="BE153" s="5"/>
      <c r="BF153" s="73"/>
      <c r="BG153" s="71" t="s">
        <v>0</v>
      </c>
      <c r="BH153" s="74"/>
      <c r="BI153" s="71" t="b">
        <f>IF(AND(BF153=$C153,BH153=$E153),1)</f>
        <v>0</v>
      </c>
      <c r="BJ153" s="71" t="str">
        <f>IF(BF153&gt;BH153,"1",IF(BF153&lt;BH153,"2",IF(BF153=BH153,"0")))</f>
        <v>0</v>
      </c>
      <c r="BK153" s="72" t="str">
        <f t="shared" ref="BK153:BK156" si="858">IF(BF153="x","0",IF(BI153=1,"3",IF(BJ153=$F153,"1","0")))</f>
        <v>0</v>
      </c>
      <c r="BL153" s="5"/>
      <c r="BM153" s="61"/>
      <c r="BN153" s="58" t="s">
        <v>0</v>
      </c>
      <c r="BO153" s="62"/>
      <c r="BP153" s="59" t="b">
        <f>IF(AND(BM153=$C153,BO153=$E153),1)</f>
        <v>0</v>
      </c>
      <c r="BQ153" s="58" t="str">
        <f>IF(BM153&gt;BO153,"1",IF(BM153&lt;BO153,"2",IF(BM153=BO153,"0")))</f>
        <v>0</v>
      </c>
      <c r="BR153" s="55" t="str">
        <f t="shared" ref="BR153:BR156" si="859">IF(BM153="x","0",IF(BP153=1,"3",IF(BQ153=$F153,"1","0")))</f>
        <v>0</v>
      </c>
      <c r="BS153" s="5"/>
      <c r="BT153" s="73"/>
      <c r="BU153" s="71" t="s">
        <v>0</v>
      </c>
      <c r="BV153" s="74"/>
      <c r="BW153" s="71" t="b">
        <f>IF(AND(BT153=$C153,BV153=$E153),1)</f>
        <v>0</v>
      </c>
      <c r="BX153" s="71" t="str">
        <f>IF(BT153&gt;BV153,"1",IF(BT153&lt;BV153,"2",IF(BT153=BV153,"0")))</f>
        <v>0</v>
      </c>
      <c r="BY153" s="72" t="str">
        <f t="shared" ref="BY153:BY156" si="860">IF(BT153="x","0",IF(BW153=1,"3",IF(BX153=$F153,"1","0")))</f>
        <v>0</v>
      </c>
      <c r="BZ153" s="5"/>
      <c r="CA153" s="61"/>
      <c r="CB153" s="58" t="s">
        <v>0</v>
      </c>
      <c r="CC153" s="62"/>
      <c r="CD153" s="59" t="b">
        <f>IF(AND(CA153=$C153,CC153=$E153),1)</f>
        <v>0</v>
      </c>
      <c r="CE153" s="58" t="str">
        <f>IF(CA153&gt;CC153,"1",IF(CA153&lt;CC153,"2",IF(CA153=CC153,"0")))</f>
        <v>0</v>
      </c>
      <c r="CF153" s="55" t="str">
        <f t="shared" ref="CF153:CF156" si="861">IF(CA153="x","0",IF(CD153=1,"3",IF(CE153=$F153,"1","0")))</f>
        <v>0</v>
      </c>
      <c r="CG153" s="5"/>
      <c r="CH153" s="73"/>
      <c r="CI153" s="71" t="s">
        <v>0</v>
      </c>
      <c r="CJ153" s="74"/>
      <c r="CK153" s="71" t="b">
        <f>IF(AND(CH153=$C153,CJ153=$E153),1)</f>
        <v>0</v>
      </c>
      <c r="CL153" s="71" t="str">
        <f>IF(CH153&gt;CJ153,"1",IF(CH153&lt;CJ153,"2",IF(CH153=CJ153,"0")))</f>
        <v>0</v>
      </c>
      <c r="CM153" s="72" t="str">
        <f t="shared" ref="CM153:CM156" si="862">IF(CH153="x","0",IF(CK153=1,"3",IF(CL153=$F153,"1","0")))</f>
        <v>0</v>
      </c>
      <c r="CN153" s="5"/>
      <c r="CO153" s="61"/>
      <c r="CP153" s="58" t="s">
        <v>0</v>
      </c>
      <c r="CQ153" s="62"/>
      <c r="CR153" s="59" t="b">
        <f>IF(AND(CO153=$C153,CQ153=$E153),1)</f>
        <v>0</v>
      </c>
      <c r="CS153" s="58" t="str">
        <f>IF(CO153&gt;CQ153,"1",IF(CO153&lt;CQ153,"2",IF(CO153=CQ153,"0")))</f>
        <v>0</v>
      </c>
      <c r="CT153" s="55" t="str">
        <f t="shared" ref="CT153:CT156" si="863">IF(CO153="x","0",IF(CR153=1,"3",IF(CS153=$F153,"1","0")))</f>
        <v>0</v>
      </c>
      <c r="CU153" s="5"/>
      <c r="CV153" s="73"/>
      <c r="CW153" s="71" t="s">
        <v>0</v>
      </c>
      <c r="CX153" s="74"/>
      <c r="CY153" s="71" t="b">
        <f>IF(AND(CV153=$C153,CX153=$E153),1)</f>
        <v>0</v>
      </c>
      <c r="CZ153" s="71" t="str">
        <f>IF(CV153&gt;CX153,"1",IF(CV153&lt;CX153,"2",IF(CV153=CX153,"0")))</f>
        <v>0</v>
      </c>
      <c r="DA153" s="72" t="str">
        <f t="shared" ref="DA153:DA156" si="864">IF(CV153="x","0",IF(CY153=1,"3",IF(CZ153=$F153,"1","0")))</f>
        <v>0</v>
      </c>
      <c r="DB153" s="5"/>
      <c r="DC153" s="61"/>
      <c r="DD153" s="58" t="s">
        <v>0</v>
      </c>
      <c r="DE153" s="62"/>
      <c r="DF153" s="59" t="b">
        <f>IF(AND(DC153=$C153,DE153=$E153),1)</f>
        <v>0</v>
      </c>
      <c r="DG153" s="58" t="str">
        <f>IF(DC153&gt;DE153,"1",IF(DC153&lt;DE153,"2",IF(DC153=DE153,"0")))</f>
        <v>0</v>
      </c>
      <c r="DH153" s="55" t="str">
        <f t="shared" ref="DH153:DH156" si="865">IF(DC153="x","0",IF(DF153=1,"3",IF(DG153=$F153,"1","0")))</f>
        <v>0</v>
      </c>
      <c r="DI153" s="5"/>
      <c r="DJ153" s="73"/>
      <c r="DK153" s="71" t="s">
        <v>0</v>
      </c>
      <c r="DL153" s="74"/>
      <c r="DM153" s="71" t="b">
        <f>IF(AND(DJ153=$C153,DL153=$E153),1)</f>
        <v>0</v>
      </c>
      <c r="DN153" s="71" t="str">
        <f>IF(DJ153&gt;DL153,"1",IF(DJ153&lt;DL153,"2",IF(DJ153=DL153,"0")))</f>
        <v>0</v>
      </c>
      <c r="DO153" s="72" t="str">
        <f t="shared" ref="DO153:DO156" si="866">IF(DJ153="x","0",IF(DM153=1,"3",IF(DN153=$F153,"1","0")))</f>
        <v>0</v>
      </c>
      <c r="DP153" s="5"/>
      <c r="DQ153" s="61"/>
      <c r="DR153" s="58" t="s">
        <v>0</v>
      </c>
      <c r="DS153" s="62"/>
      <c r="DT153" s="120" t="b">
        <f>IF(AND(DQ153=$C153,DS153=$E153),1)</f>
        <v>0</v>
      </c>
      <c r="DU153" s="119" t="str">
        <f>IF(DQ153&gt;DS153,"1",IF(DQ153&lt;DS153,"2",IF(DQ153=DS153,"0")))</f>
        <v>0</v>
      </c>
      <c r="DV153" s="117" t="str">
        <f t="shared" ref="DV153:DV156" si="867">IF(DQ153="x","0",IF(DT153=1,"3",IF(DU153=$F153,"1","0")))</f>
        <v>0</v>
      </c>
      <c r="DW153" s="5"/>
      <c r="DX153" s="73"/>
      <c r="DY153" s="71" t="s">
        <v>0</v>
      </c>
      <c r="DZ153" s="74"/>
      <c r="EA153" s="71" t="b">
        <f>IF(AND(DX153=$C153,DZ153=$E153),1)</f>
        <v>0</v>
      </c>
      <c r="EB153" s="71" t="str">
        <f>IF(DX153&gt;DZ153,"1",IF(DX153&lt;DZ153,"2",IF(DX153=DZ153,"0")))</f>
        <v>0</v>
      </c>
      <c r="EC153" s="72" t="str">
        <f t="shared" ref="EC153:EC156" si="868">IF(DX153="x","0",IF(EA153=1,"3",IF(EB153=$F153,"1","0")))</f>
        <v>0</v>
      </c>
      <c r="ED153" s="5"/>
      <c r="EE153" s="61"/>
      <c r="EF153" s="58" t="s">
        <v>0</v>
      </c>
      <c r="EG153" s="62"/>
      <c r="EH153" s="59" t="b">
        <f>IF(AND(EE153=$C153,EG153=$E153),1)</f>
        <v>0</v>
      </c>
      <c r="EI153" s="58" t="str">
        <f>IF(EE153&gt;EG153,"1",IF(EE153&lt;EG153,"2",IF(EE153=EG153,"0")))</f>
        <v>0</v>
      </c>
      <c r="EJ153" s="55" t="str">
        <f t="shared" ref="EJ153:EJ156" si="869">IF(EE153="x","0",IF(EH153=1,"3",IF(EI153=$F153,"1","0")))</f>
        <v>0</v>
      </c>
      <c r="EK153" s="5"/>
      <c r="EL153" s="73"/>
      <c r="EM153" s="71" t="s">
        <v>0</v>
      </c>
      <c r="EN153" s="74"/>
      <c r="EO153" s="71" t="b">
        <f>IF(AND(EL153=$C153,EN153=$E153),1)</f>
        <v>0</v>
      </c>
      <c r="EP153" s="71" t="str">
        <f>IF(EL153&gt;EN153,"1",IF(EL153&lt;EN153,"2",IF(EL153=EN153,"0")))</f>
        <v>0</v>
      </c>
      <c r="EQ153" s="72" t="str">
        <f t="shared" ref="EQ153:EQ156" si="870">IF(EL153="x","0",IF(EO153=1,"3",IF(EP153=$F153,"1","0")))</f>
        <v>0</v>
      </c>
      <c r="ER153" s="5"/>
      <c r="ES153" s="61"/>
      <c r="ET153" s="58" t="s">
        <v>0</v>
      </c>
      <c r="EU153" s="62"/>
      <c r="EV153" s="59" t="b">
        <f>IF(AND(ES153=$C153,EU153=$E153),1)</f>
        <v>0</v>
      </c>
      <c r="EW153" s="58" t="str">
        <f>IF(ES153&gt;EU153,"1",IF(ES153&lt;EU153,"2",IF(ES153=EU153,"0")))</f>
        <v>0</v>
      </c>
      <c r="EX153" s="55" t="str">
        <f t="shared" ref="EX153:EX156" si="871">IF(ES153="x","0",IF(EV153=1,"3",IF(EW153=$F153,"1","0")))</f>
        <v>0</v>
      </c>
      <c r="EY153" s="5"/>
      <c r="EZ153" s="73"/>
      <c r="FA153" s="71" t="s">
        <v>0</v>
      </c>
      <c r="FB153" s="74"/>
      <c r="FC153" s="71" t="b">
        <f>IF(AND(EZ153=$C153,FB153=$E153),1)</f>
        <v>0</v>
      </c>
      <c r="FD153" s="71" t="str">
        <f>IF(EZ153&gt;FB153,"1",IF(EZ153&lt;FB153,"2",IF(EZ153=FB153,"0")))</f>
        <v>0</v>
      </c>
      <c r="FE153" s="72" t="str">
        <f t="shared" ref="FE153:FE156" si="872">IF(EZ153="x","0",IF(FC153=1,"3",IF(FD153=$F153,"1","0")))</f>
        <v>0</v>
      </c>
      <c r="FF153" s="5"/>
      <c r="FG153" s="61"/>
      <c r="FH153" s="58" t="s">
        <v>0</v>
      </c>
      <c r="FI153" s="62"/>
      <c r="FJ153" s="59" t="b">
        <f>IF(AND(FG153=$C153,FI153=$E153),1)</f>
        <v>0</v>
      </c>
      <c r="FK153" s="58" t="str">
        <f>IF(FG153&gt;FI153,"1",IF(FG153&lt;FI153,"2",IF(FG153=FI153,"0")))</f>
        <v>0</v>
      </c>
      <c r="FL153" s="55" t="str">
        <f t="shared" ref="FL153:FL156" si="873">IF(FG153="x","0",IF(FJ153=1,"3",IF(FK153=$F153,"1","0")))</f>
        <v>0</v>
      </c>
      <c r="FM153" s="5"/>
      <c r="FN153" s="73"/>
      <c r="FO153" s="71" t="s">
        <v>0</v>
      </c>
      <c r="FP153" s="74"/>
      <c r="FQ153" s="71" t="b">
        <f>IF(AND(FN153=$C153,FP153=$E153),1)</f>
        <v>0</v>
      </c>
      <c r="FR153" s="71" t="str">
        <f>IF(FN153&gt;FP153,"1",IF(FN153&lt;FP153,"2",IF(FN153=FP153,"0")))</f>
        <v>0</v>
      </c>
      <c r="FS153" s="72" t="str">
        <f t="shared" ref="FS153:FS156" si="874">IF(FN153="x","0",IF(FQ153=1,"3",IF(FR153=$F153,"1","0")))</f>
        <v>0</v>
      </c>
      <c r="FT153" s="5"/>
      <c r="FU153" s="61"/>
      <c r="FV153" s="58" t="s">
        <v>0</v>
      </c>
      <c r="FW153" s="62"/>
      <c r="FX153" s="59" t="b">
        <f>IF(AND(FU153=$C153,FW153=$E153),1)</f>
        <v>0</v>
      </c>
      <c r="FY153" s="58" t="str">
        <f>IF(FU153&gt;FW153,"1",IF(FU153&lt;FW153,"2",IF(FU153=FW153,"0")))</f>
        <v>0</v>
      </c>
      <c r="FZ153" s="55" t="str">
        <f t="shared" ref="FZ153:FZ156" si="875">IF(FU153="x","0",IF(FX153=1,"3",IF(FY153=$F153,"1","0")))</f>
        <v>0</v>
      </c>
      <c r="GA153" s="5"/>
      <c r="GB153" s="73"/>
      <c r="GC153" s="71" t="s">
        <v>0</v>
      </c>
      <c r="GD153" s="74"/>
      <c r="GE153" s="71" t="b">
        <f>IF(AND(GB153=$C153,GD153=$E153),1)</f>
        <v>0</v>
      </c>
      <c r="GF153" s="71" t="str">
        <f>IF(GB153&gt;GD153,"1",IF(GB153&lt;GD153,"2",IF(GB153=GD153,"0")))</f>
        <v>0</v>
      </c>
      <c r="GG153" s="72" t="str">
        <f t="shared" ref="GG153:GG156" si="876">IF(GB153="x","0",IF(GE153=1,"3",IF(GF153=$F153,"1","0")))</f>
        <v>0</v>
      </c>
      <c r="GH153" s="5"/>
      <c r="GI153" s="61"/>
      <c r="GJ153" s="58" t="s">
        <v>0</v>
      </c>
      <c r="GK153" s="62"/>
      <c r="GL153" s="59" t="b">
        <f>IF(AND(GI153=$C153,GK153=$E153),1)</f>
        <v>0</v>
      </c>
      <c r="GM153" s="58" t="str">
        <f>IF(GI153&gt;GK153,"1",IF(GI153&lt;GK153,"2",IF(GI153=GK153,"0")))</f>
        <v>0</v>
      </c>
      <c r="GN153" s="55" t="str">
        <f t="shared" ref="GN153:GN156" si="877">IF(GI153="x","0",IF(GL153=1,"3",IF(GM153=$F153,"1","0")))</f>
        <v>0</v>
      </c>
      <c r="GO153" s="5"/>
      <c r="GP153" s="73"/>
      <c r="GQ153" s="71" t="s">
        <v>0</v>
      </c>
      <c r="GR153" s="74"/>
      <c r="GS153" s="71" t="b">
        <f>IF(AND(GP153=$C153,GR153=$E153),1)</f>
        <v>0</v>
      </c>
      <c r="GT153" s="71" t="str">
        <f>IF(GP153&gt;GR153,"1",IF(GP153&lt;GR153,"2",IF(GP153=GR153,"0")))</f>
        <v>0</v>
      </c>
      <c r="GU153" s="72" t="str">
        <f t="shared" ref="GU153:GU156" si="878">IF(GP153="x","0",IF(GS153=1,"3",IF(GT153=$F153,"1","0")))</f>
        <v>0</v>
      </c>
      <c r="GV153" s="5"/>
      <c r="GW153" s="61"/>
      <c r="GX153" s="58" t="s">
        <v>0</v>
      </c>
      <c r="GY153" s="62"/>
      <c r="GZ153" s="59" t="b">
        <f>IF(AND(GW153=$C153,GY153=$E153),1)</f>
        <v>0</v>
      </c>
      <c r="HA153" s="58" t="str">
        <f>IF(GW153&gt;GY153,"1",IF(GW153&lt;GY153,"2",IF(GW153=GY153,"0")))</f>
        <v>0</v>
      </c>
      <c r="HB153" s="55" t="str">
        <f t="shared" ref="HB153:HB156" si="879">IF(GW153="x","0",IF(GZ153=1,"3",IF(HA153=$F153,"1","0")))</f>
        <v>0</v>
      </c>
      <c r="HC153" s="5"/>
      <c r="HD153" s="73"/>
      <c r="HE153" s="71" t="s">
        <v>0</v>
      </c>
      <c r="HF153" s="74"/>
      <c r="HG153" s="71" t="b">
        <f>IF(AND(HD153=$C153,HF153=$E153),1)</f>
        <v>0</v>
      </c>
      <c r="HH153" s="71" t="str">
        <f>IF(HD153&gt;HF153,"1",IF(HD153&lt;HF153,"2",IF(HD153=HF153,"0")))</f>
        <v>0</v>
      </c>
      <c r="HI153" s="72" t="str">
        <f>IF(HD153="x","0",IF(HG153=1,"3",IF(HH153=$F153,"1","0")))</f>
        <v>0</v>
      </c>
      <c r="HJ153" s="5"/>
      <c r="HK153" s="61"/>
      <c r="HL153" s="58" t="s">
        <v>0</v>
      </c>
      <c r="HM153" s="62"/>
      <c r="HN153" s="59" t="b">
        <f>IF(AND(HK153=$C153,HM153=$E153),1)</f>
        <v>0</v>
      </c>
      <c r="HO153" s="58" t="str">
        <f>IF(HK153&gt;HM153,"1",IF(HK153&lt;HM153,"2",IF(HK153=HM153,"0")))</f>
        <v>0</v>
      </c>
      <c r="HP153" s="55" t="str">
        <f t="shared" ref="HP153:HP156" si="880">IF(HK153="x","0",IF(HN153=1,"3",IF(HO153=$F153,"1","0")))</f>
        <v>0</v>
      </c>
      <c r="HQ153" s="5"/>
      <c r="HR153" s="73"/>
      <c r="HS153" s="71" t="s">
        <v>0</v>
      </c>
      <c r="HT153" s="74"/>
      <c r="HU153" s="71" t="b">
        <f>IF(AND(HR153=$C153,HT153=$E153),1)</f>
        <v>0</v>
      </c>
      <c r="HV153" s="71" t="str">
        <f>IF(HR153&gt;HT153,"1",IF(HR153&lt;HT153,"2",IF(HR153=HT153,"0")))</f>
        <v>0</v>
      </c>
      <c r="HW153" s="72" t="str">
        <f t="shared" ref="HW153:HW156" si="881">IF(HR153="x","0",IF(HU153=1,"3",IF(HV153=$F153,"1","0")))</f>
        <v>0</v>
      </c>
      <c r="HX153" s="5"/>
      <c r="HY153" s="61"/>
      <c r="HZ153" s="58" t="s">
        <v>0</v>
      </c>
      <c r="IA153" s="62"/>
      <c r="IB153" s="59" t="b">
        <f>IF(AND(HY153=$C153,IA153=$E153),1)</f>
        <v>0</v>
      </c>
      <c r="IC153" s="58" t="str">
        <f>IF(HY153&gt;IA153,"1",IF(HY153&lt;IA153,"2",IF(HY153=IA153,"0")))</f>
        <v>0</v>
      </c>
      <c r="ID153" s="55" t="str">
        <f t="shared" ref="ID153:ID156" si="882">IF(HY153="x","0",IF(IB153=1,"3",IF(IC153=$F153,"1","0")))</f>
        <v>0</v>
      </c>
      <c r="IE153" s="5"/>
      <c r="IF153" s="73"/>
      <c r="IG153" s="71" t="s">
        <v>0</v>
      </c>
      <c r="IH153" s="74"/>
      <c r="II153" s="59" t="b">
        <f>IF(AND(IF153=$C153,IH153=$E153),1)</f>
        <v>0</v>
      </c>
      <c r="IJ153" s="58" t="str">
        <f>IF(IF153&gt;IH153,"1",IF(IF153&lt;IH153,"2",IF(IF153=IH153,"0")))</f>
        <v>0</v>
      </c>
      <c r="IK153" s="72" t="str">
        <f t="shared" ref="IK153:IK156" si="883">IF(IF153="x","0",IF(II153=1,"3",IF(IJ153=$F153,"1","0")))</f>
        <v>0</v>
      </c>
      <c r="IL153" s="5"/>
      <c r="IM153" s="73"/>
      <c r="IN153" s="71" t="s">
        <v>0</v>
      </c>
      <c r="IO153" s="74"/>
      <c r="IP153" s="59" t="b">
        <f>IF(AND(IM153=$C153,IO153=$E153),1)</f>
        <v>0</v>
      </c>
      <c r="IQ153" s="58" t="str">
        <f>IF(IM153&gt;IO153,"1",IF(IM153&lt;IO153,"2",IF(IM153=IO153,"0")))</f>
        <v>0</v>
      </c>
      <c r="IR153" s="72" t="str">
        <f t="shared" ref="IR153:IR156" si="884">IF(IM153="x","0",IF(IP153=1,"3",IF(IQ153=$F153,"1","0")))</f>
        <v>0</v>
      </c>
      <c r="IS153" s="5"/>
      <c r="IT153" s="73"/>
      <c r="IU153" s="71" t="s">
        <v>0</v>
      </c>
      <c r="IV153" s="74"/>
      <c r="IW153" s="59" t="b">
        <f>IF(AND(IT153=$C153,IV153=$E153),1)</f>
        <v>0</v>
      </c>
      <c r="IX153" s="58" t="str">
        <f>IF(IT153&gt;IV153,"1",IF(IT153&lt;IV153,"2",IF(IT153=IV153,"0")))</f>
        <v>0</v>
      </c>
      <c r="IY153" s="72" t="str">
        <f t="shared" ref="IY153:IY156" si="885">IF(IT153="x","0",IF(IW153=1,"3",IF(IX153=$F153,"1","0")))</f>
        <v>0</v>
      </c>
      <c r="IZ153" s="5"/>
      <c r="JA153" s="21"/>
      <c r="JB153" s="22" t="s">
        <v>17</v>
      </c>
      <c r="JC153" s="249">
        <f>COUNTIF($N152:$N156,"3")+COUNTIF($N152:$N156,"3,5")</f>
        <v>0</v>
      </c>
      <c r="JD153" s="17">
        <f>COUNTIF($U152:$U156,"3")+COUNTIF($U152:$U156,"3,5")</f>
        <v>0</v>
      </c>
      <c r="JE153" s="249">
        <f>COUNTIF($AB152:$AB156,"3")+COUNTIF($AB152:$AB156,"3,5")</f>
        <v>0</v>
      </c>
      <c r="JF153" s="17">
        <f>COUNTIF($AI152:$AI156,"3")+COUNTIF($AI152:$AI156,"3,5")</f>
        <v>0</v>
      </c>
      <c r="JG153" s="249">
        <f>COUNTIF($AP152:$AP156,"3")+COUNTIF($AP152:$AP156,"3,5")</f>
        <v>0</v>
      </c>
      <c r="JH153" s="17">
        <f>COUNTIF($AW152:$AW156,"3")+COUNTIF($AW152:$AW156,"3,5")</f>
        <v>0</v>
      </c>
      <c r="JI153" s="249">
        <f>COUNTIF($BD152:$BD156,"3")+COUNTIF($BD152:$BD156,"3,5")</f>
        <v>0</v>
      </c>
      <c r="JJ153" s="17">
        <f>COUNTIF($BK152:$BK156,"3")+COUNTIF($BK152:$BK156,"3,5")</f>
        <v>0</v>
      </c>
      <c r="JK153" s="249">
        <f>COUNTIF($BR152:$BR156,"3")+COUNTIF($BR152:$BR156,"3,5")</f>
        <v>0</v>
      </c>
      <c r="JL153" s="17">
        <f>COUNTIF($BY152:$BY156,"3")+COUNTIF($BY152:$BY156,"3,5")</f>
        <v>0</v>
      </c>
      <c r="JM153" s="249">
        <f>COUNTIF($CF152:$CF156,"3")+COUNTIF($CF152:$CF156,"3,5")</f>
        <v>0</v>
      </c>
      <c r="JN153" s="17">
        <f>COUNTIF($CM152:$CM156,"3")+COUNTIF($CM152:$CM156,"3,5")</f>
        <v>0</v>
      </c>
      <c r="JO153" s="249">
        <f>COUNTIF($CT152:$CT156,"3")+COUNTIF($CT152:$CT156,"3,5")</f>
        <v>0</v>
      </c>
      <c r="JP153" s="17">
        <f>COUNTIF($DA152:$DA156,"3")+COUNTIF($DA152:$DA156,"3,5")</f>
        <v>0</v>
      </c>
      <c r="JQ153" s="249">
        <f>COUNTIF($DH152:$DH156,"3")+COUNTIF($DH152:$DH156,"3,5")</f>
        <v>0</v>
      </c>
      <c r="JR153" s="17">
        <f>COUNTIF($DO152:$DO156,"3")+COUNTIF($DO152:$DO156,"3,5")</f>
        <v>0</v>
      </c>
      <c r="JS153" s="249">
        <f>COUNTIF($DV152:$DV156,"3")+COUNTIF($DV152:$DV156,"3,5")</f>
        <v>0</v>
      </c>
      <c r="JT153" s="17">
        <f>COUNTIF($EC152:$EC156,"3")+COUNTIF($EC152:$EC156,"3,5")</f>
        <v>0</v>
      </c>
      <c r="JU153" s="249">
        <f>COUNTIF($EJ152:$EJ156,"3")+COUNTIF($EJ152:$EJ156,"3,5")</f>
        <v>0</v>
      </c>
      <c r="JV153" s="17">
        <f>COUNTIF($EQ152:$EQ156,"3")+COUNTIF($EQ152:$EQ156,"3,5")</f>
        <v>0</v>
      </c>
      <c r="JW153" s="249">
        <f>COUNTIF($EX152:$EX156,"3")+COUNTIF($EX152:$EX156,"3,5")</f>
        <v>0</v>
      </c>
      <c r="JX153" s="17">
        <f>COUNTIF($FE152:$FE156,"3")+COUNTIF($FE152:$FE156,"3,5")</f>
        <v>0</v>
      </c>
      <c r="JY153" s="249">
        <f>COUNTIF($FL152:$FL156,"3")+COUNTIF($FL152:$FL156,"3,5")</f>
        <v>0</v>
      </c>
      <c r="JZ153" s="17">
        <f>COUNTIF($FS152:$FS156,"3")+COUNTIF($FS152:$FS156,"3,5")</f>
        <v>0</v>
      </c>
      <c r="KA153" s="249">
        <f>COUNTIF($FZ152:$FZ156,"3")+COUNTIF($FZ152:$FZ156,"3,5")</f>
        <v>0</v>
      </c>
      <c r="KB153" s="17">
        <f>COUNTIF($GG152:$GG156,"3")+COUNTIF($GG152:$GG156,"3,3")</f>
        <v>0</v>
      </c>
      <c r="KC153" s="249">
        <f>COUNTIF($GN152:$GN156,"3")+COUNTIF($GN152:$GN156,"3,5")</f>
        <v>0</v>
      </c>
      <c r="KD153" s="17">
        <f>COUNTIF($GU152:$GU156,"3")+COUNTIF($GU152:$GU156,"3,5")</f>
        <v>0</v>
      </c>
      <c r="KE153" s="249">
        <f>COUNTIF($HB152:$HB156,"3")+COUNTIF($HB152:$HB156,"3,5")</f>
        <v>0</v>
      </c>
      <c r="KF153" s="17">
        <f>COUNTIF($HI152:$HI156,"3")+COUNTIF($HI152:$HI156,"3,5")</f>
        <v>0</v>
      </c>
      <c r="KG153" s="249">
        <f>COUNTIF($HP152:$HP156,"3")+COUNTIF($HP152:$HP156,"3,5")</f>
        <v>0</v>
      </c>
      <c r="KH153" s="17">
        <f>COUNTIF($HW152:$HW156,"3")+COUNTIF($HW152:$HW156,"3,5")</f>
        <v>0</v>
      </c>
      <c r="KI153" s="249">
        <f>COUNTIF($ID152:$ID156,"3")+COUNTIF($ID152:$ID156,"3,5")</f>
        <v>0</v>
      </c>
      <c r="KJ153" s="17">
        <f>COUNTIF($IK152:$IK156,"3")+COUNTIF($IK152:$IK156,"3,5")</f>
        <v>0</v>
      </c>
      <c r="KK153" s="17">
        <f>COUNTIF($IR152:$IR156,"3")+COUNTIF($IR152:$IR156,"3,5")</f>
        <v>0</v>
      </c>
      <c r="KL153" s="17">
        <f>COUNTIF($IY152:$IY156,"3")+COUNTIF($IY152:$IY156,"3,5")</f>
        <v>0</v>
      </c>
    </row>
    <row r="154" spans="1:16382" ht="13" outlineLevel="1" x14ac:dyDescent="0.25">
      <c r="A154" s="404"/>
      <c r="B154" s="405"/>
      <c r="C154" s="125" t="s">
        <v>44</v>
      </c>
      <c r="D154" s="126" t="s">
        <v>0</v>
      </c>
      <c r="E154" s="116" t="s">
        <v>44</v>
      </c>
      <c r="F154" s="5" t="str">
        <f>IF(C154="x","4",IF(C154&gt;E154,"1",IF(C154&lt;E154,"2",IF(C154=E154,"0",))))</f>
        <v>4</v>
      </c>
      <c r="G154" s="21"/>
      <c r="H154" s="4"/>
      <c r="I154" s="61"/>
      <c r="J154" s="58" t="s">
        <v>0</v>
      </c>
      <c r="K154" s="62"/>
      <c r="L154" s="59" t="b">
        <f>IF(AND(I154=$C154,K154=$E154),1)</f>
        <v>0</v>
      </c>
      <c r="M154" s="58" t="str">
        <f>IF(I154&gt;K154,"1",IF(I154&lt;K154,"2",IF(I154=K154,"0")))</f>
        <v>0</v>
      </c>
      <c r="N154" s="55" t="str">
        <f>IF(I154="x","0",IF(L154=1,"3",IF(M154=$F154,"1","0")))</f>
        <v>0</v>
      </c>
      <c r="O154" s="5"/>
      <c r="P154" s="73"/>
      <c r="Q154" s="71" t="s">
        <v>0</v>
      </c>
      <c r="R154" s="74"/>
      <c r="S154" s="71" t="b">
        <f>IF(AND(P154=$C154,R154=$E154),1)</f>
        <v>0</v>
      </c>
      <c r="T154" s="71" t="str">
        <f>IF(P154&gt;R154,"1",IF(P154&lt;R154,"2",IF(P154=R154,"0")))</f>
        <v>0</v>
      </c>
      <c r="U154" s="72" t="str">
        <f t="shared" si="855"/>
        <v>0</v>
      </c>
      <c r="V154" s="5"/>
      <c r="W154" s="61"/>
      <c r="X154" s="58" t="s">
        <v>0</v>
      </c>
      <c r="Y154" s="62"/>
      <c r="Z154" s="59" t="b">
        <f>IF(AND(W154=$C154,Y154=$E154),1)</f>
        <v>0</v>
      </c>
      <c r="AA154" s="58" t="str">
        <f>IF(W154&gt;Y154,"1",IF(W154&lt;Y154,"2",IF(W154=Y154,"0")))</f>
        <v>0</v>
      </c>
      <c r="AB154" s="55" t="str">
        <f>IF(W154="x","0",IF(Z154=1,"3",IF(AA154=$F154,"1","0")))</f>
        <v>0</v>
      </c>
      <c r="AC154" s="5"/>
      <c r="AD154" s="73"/>
      <c r="AE154" s="71" t="s">
        <v>0</v>
      </c>
      <c r="AF154" s="74"/>
      <c r="AG154" s="71" t="b">
        <f>IF(AND(AD154=$C154,AF154=$E154),1)</f>
        <v>0</v>
      </c>
      <c r="AH154" s="71" t="str">
        <f>IF(AD154&gt;AF154,"1",IF(AD154&lt;AF154,"2",IF(AD154=AF154,"0")))</f>
        <v>0</v>
      </c>
      <c r="AI154" s="72" t="str">
        <f>IF(AD154="x","0",IF(AG154=1,"3",IF(AH154=$F154,"1","0")))</f>
        <v>0</v>
      </c>
      <c r="AJ154" s="5"/>
      <c r="AK154" s="61"/>
      <c r="AL154" s="58" t="s">
        <v>0</v>
      </c>
      <c r="AM154" s="62"/>
      <c r="AN154" s="59" t="b">
        <f>IF(AND(AK154=$C$154,AM154=$E$154),1)</f>
        <v>0</v>
      </c>
      <c r="AO154" s="58" t="str">
        <f>IF(AK154&gt;AM154,"1",IF(AK154&lt;AM154,"2",IF(AK154=AM154,"0")))</f>
        <v>0</v>
      </c>
      <c r="AP154" s="55" t="str">
        <f t="shared" si="856"/>
        <v>0</v>
      </c>
      <c r="AQ154" s="5"/>
      <c r="AR154" s="73"/>
      <c r="AS154" s="71" t="s">
        <v>0</v>
      </c>
      <c r="AT154" s="74"/>
      <c r="AU154" s="71" t="b">
        <f>IF(AND(AR154=$C154,AT154=$E154),1)</f>
        <v>0</v>
      </c>
      <c r="AV154" s="71" t="str">
        <f>IF(AR154&gt;AT154,"1",IF(AR154&lt;AT154,"2",IF(AR154=AT154,"0")))</f>
        <v>0</v>
      </c>
      <c r="AW154" s="72" t="str">
        <f t="shared" si="857"/>
        <v>0</v>
      </c>
      <c r="AX154" s="5"/>
      <c r="AY154" s="61"/>
      <c r="AZ154" s="58" t="s">
        <v>0</v>
      </c>
      <c r="BA154" s="62"/>
      <c r="BB154" s="59" t="b">
        <f>IF(AND(AY154=$C154,BA154=$E154),1)</f>
        <v>0</v>
      </c>
      <c r="BC154" s="58" t="str">
        <f>IF(AY154&gt;BA154,"1",IF(AY154&lt;BA154,"2",IF(AY154=BA154,"0")))</f>
        <v>0</v>
      </c>
      <c r="BD154" s="55" t="str">
        <f>IF(AY154="x","0",IF(BB154=1,"3",IF(BC154=$F154,"1","0")))</f>
        <v>0</v>
      </c>
      <c r="BE154" s="5"/>
      <c r="BF154" s="73"/>
      <c r="BG154" s="71" t="s">
        <v>0</v>
      </c>
      <c r="BH154" s="74"/>
      <c r="BI154" s="71" t="b">
        <f>IF(AND(BF154=$C154,BH154=$E154),1)</f>
        <v>0</v>
      </c>
      <c r="BJ154" s="71" t="str">
        <f>IF(BF154&gt;BH154,"1",IF(BF154&lt;BH154,"2",IF(BF154=BH154,"0")))</f>
        <v>0</v>
      </c>
      <c r="BK154" s="72" t="str">
        <f t="shared" si="858"/>
        <v>0</v>
      </c>
      <c r="BL154" s="5"/>
      <c r="BM154" s="61"/>
      <c r="BN154" s="58" t="s">
        <v>0</v>
      </c>
      <c r="BO154" s="62"/>
      <c r="BP154" s="59" t="b">
        <f>IF(AND(BM154=$C154,BO154=$E154),1)</f>
        <v>0</v>
      </c>
      <c r="BQ154" s="58" t="str">
        <f>IF(BM154&gt;BO154,"1",IF(BM154&lt;BO154,"2",IF(BM154=BO154,"0")))</f>
        <v>0</v>
      </c>
      <c r="BR154" s="55" t="str">
        <f t="shared" si="859"/>
        <v>0</v>
      </c>
      <c r="BS154" s="5"/>
      <c r="BT154" s="73"/>
      <c r="BU154" s="71" t="s">
        <v>0</v>
      </c>
      <c r="BV154" s="74"/>
      <c r="BW154" s="71" t="b">
        <f>IF(AND(BT154=$C154,BV154=$E154),1)</f>
        <v>0</v>
      </c>
      <c r="BX154" s="71" t="str">
        <f>IF(BT154&gt;BV154,"1",IF(BT154&lt;BV154,"2",IF(BT154=BV154,"0")))</f>
        <v>0</v>
      </c>
      <c r="BY154" s="72" t="str">
        <f t="shared" si="860"/>
        <v>0</v>
      </c>
      <c r="BZ154" s="5"/>
      <c r="CA154" s="61"/>
      <c r="CB154" s="58" t="s">
        <v>0</v>
      </c>
      <c r="CC154" s="62"/>
      <c r="CD154" s="59" t="b">
        <f>IF(AND(CA154=$C154,CC154=$E154),1)</f>
        <v>0</v>
      </c>
      <c r="CE154" s="58" t="str">
        <f>IF(CA154&gt;CC154,"1",IF(CA154&lt;CC154,"2",IF(CA154=CC154,"0")))</f>
        <v>0</v>
      </c>
      <c r="CF154" s="55" t="str">
        <f t="shared" si="861"/>
        <v>0</v>
      </c>
      <c r="CG154" s="5"/>
      <c r="CH154" s="73"/>
      <c r="CI154" s="71" t="s">
        <v>0</v>
      </c>
      <c r="CJ154" s="74"/>
      <c r="CK154" s="71" t="b">
        <f>IF(AND(CH154=$C154,CJ154=$E154),1)</f>
        <v>0</v>
      </c>
      <c r="CL154" s="71" t="str">
        <f>IF(CH154&gt;CJ154,"1",IF(CH154&lt;CJ154,"2",IF(CH154=CJ154,"0")))</f>
        <v>0</v>
      </c>
      <c r="CM154" s="72" t="str">
        <f t="shared" si="862"/>
        <v>0</v>
      </c>
      <c r="CN154" s="5"/>
      <c r="CO154" s="61"/>
      <c r="CP154" s="58" t="s">
        <v>0</v>
      </c>
      <c r="CQ154" s="62"/>
      <c r="CR154" s="59" t="b">
        <f>IF(AND(CO154=$C154,CQ154=$E154),1)</f>
        <v>0</v>
      </c>
      <c r="CS154" s="58" t="str">
        <f>IF(CO154&gt;CQ154,"1",IF(CO154&lt;CQ154,"2",IF(CO154=CQ154,"0")))</f>
        <v>0</v>
      </c>
      <c r="CT154" s="55" t="str">
        <f t="shared" si="863"/>
        <v>0</v>
      </c>
      <c r="CU154" s="5"/>
      <c r="CV154" s="73"/>
      <c r="CW154" s="71" t="s">
        <v>0</v>
      </c>
      <c r="CX154" s="74"/>
      <c r="CY154" s="71" t="b">
        <f>IF(AND(CV154=$C154,CX154=$E154),1)</f>
        <v>0</v>
      </c>
      <c r="CZ154" s="71" t="str">
        <f>IF(CV154&gt;CX154,"1",IF(CV154&lt;CX154,"2",IF(CV154=CX154,"0")))</f>
        <v>0</v>
      </c>
      <c r="DA154" s="72" t="str">
        <f t="shared" si="864"/>
        <v>0</v>
      </c>
      <c r="DB154" s="5"/>
      <c r="DC154" s="61"/>
      <c r="DD154" s="58" t="s">
        <v>0</v>
      </c>
      <c r="DE154" s="62"/>
      <c r="DF154" s="59" t="b">
        <f>IF(AND(DC154=$C154,DE154=$E154),1)</f>
        <v>0</v>
      </c>
      <c r="DG154" s="58" t="str">
        <f>IF(DC154&gt;DE154,"1",IF(DC154&lt;DE154,"2",IF(DC154=DE154,"0")))</f>
        <v>0</v>
      </c>
      <c r="DH154" s="55" t="str">
        <f t="shared" si="865"/>
        <v>0</v>
      </c>
      <c r="DI154" s="5"/>
      <c r="DJ154" s="73"/>
      <c r="DK154" s="71" t="s">
        <v>0</v>
      </c>
      <c r="DL154" s="74"/>
      <c r="DM154" s="71" t="b">
        <f>IF(AND(DJ154=$C154,DL154=$E154),1)</f>
        <v>0</v>
      </c>
      <c r="DN154" s="71" t="str">
        <f>IF(DJ154&gt;DL154,"1",IF(DJ154&lt;DL154,"2",IF(DJ154=DL154,"0")))</f>
        <v>0</v>
      </c>
      <c r="DO154" s="72" t="str">
        <f t="shared" si="866"/>
        <v>0</v>
      </c>
      <c r="DP154" s="5"/>
      <c r="DQ154" s="61"/>
      <c r="DR154" s="58" t="s">
        <v>0</v>
      </c>
      <c r="DS154" s="62"/>
      <c r="DT154" s="120" t="b">
        <f>IF(AND(DQ154=$C154,DS154=$E154),1)</f>
        <v>0</v>
      </c>
      <c r="DU154" s="119" t="str">
        <f>IF(DQ154&gt;DS154,"1",IF(DQ154&lt;DS154,"2",IF(DQ154=DS154,"0")))</f>
        <v>0</v>
      </c>
      <c r="DV154" s="117" t="str">
        <f t="shared" si="867"/>
        <v>0</v>
      </c>
      <c r="DW154" s="5"/>
      <c r="DX154" s="73"/>
      <c r="DY154" s="71" t="s">
        <v>0</v>
      </c>
      <c r="DZ154" s="74"/>
      <c r="EA154" s="71" t="b">
        <f>IF(AND(DX154=$C154,DZ154=$E154),1)</f>
        <v>0</v>
      </c>
      <c r="EB154" s="71" t="str">
        <f>IF(DX154&gt;DZ154,"1",IF(DX154&lt;DZ154,"2",IF(DX154=DZ154,"0")))</f>
        <v>0</v>
      </c>
      <c r="EC154" s="72" t="str">
        <f t="shared" si="868"/>
        <v>0</v>
      </c>
      <c r="ED154" s="5"/>
      <c r="EE154" s="61"/>
      <c r="EF154" s="58" t="s">
        <v>0</v>
      </c>
      <c r="EG154" s="62"/>
      <c r="EH154" s="59" t="b">
        <f>IF(AND(EE154=$C154,EG154=$E154),1)</f>
        <v>0</v>
      </c>
      <c r="EI154" s="58" t="str">
        <f>IF(EE154&gt;EG154,"1",IF(EE154&lt;EG154,"2",IF(EE154=EG154,"0")))</f>
        <v>0</v>
      </c>
      <c r="EJ154" s="55" t="str">
        <f t="shared" si="869"/>
        <v>0</v>
      </c>
      <c r="EK154" s="5"/>
      <c r="EL154" s="73"/>
      <c r="EM154" s="71" t="s">
        <v>0</v>
      </c>
      <c r="EN154" s="74"/>
      <c r="EO154" s="71" t="b">
        <f>IF(AND(EL154=$C154,EN154=$E154),1)</f>
        <v>0</v>
      </c>
      <c r="EP154" s="71" t="str">
        <f>IF(EL154&gt;EN154,"1",IF(EL154&lt;EN154,"2",IF(EL154=EN154,"0")))</f>
        <v>0</v>
      </c>
      <c r="EQ154" s="72" t="str">
        <f t="shared" si="870"/>
        <v>0</v>
      </c>
      <c r="ER154" s="5"/>
      <c r="ES154" s="61"/>
      <c r="ET154" s="58" t="s">
        <v>0</v>
      </c>
      <c r="EU154" s="62"/>
      <c r="EV154" s="59" t="b">
        <f>IF(AND(ES154=$C154,EU154=$E154),1)</f>
        <v>0</v>
      </c>
      <c r="EW154" s="58" t="str">
        <f>IF(ES154&gt;EU154,"1",IF(ES154&lt;EU154,"2",IF(ES154=EU154,"0")))</f>
        <v>0</v>
      </c>
      <c r="EX154" s="55" t="str">
        <f t="shared" si="871"/>
        <v>0</v>
      </c>
      <c r="EY154" s="5"/>
      <c r="EZ154" s="73"/>
      <c r="FA154" s="71" t="s">
        <v>0</v>
      </c>
      <c r="FB154" s="74"/>
      <c r="FC154" s="71" t="b">
        <f>IF(AND(EZ154=$C154,FB154=$E154),1)</f>
        <v>0</v>
      </c>
      <c r="FD154" s="71" t="str">
        <f>IF(EZ154&gt;FB154,"1",IF(EZ154&lt;FB154,"2",IF(EZ154=FB154,"0")))</f>
        <v>0</v>
      </c>
      <c r="FE154" s="72" t="str">
        <f t="shared" si="872"/>
        <v>0</v>
      </c>
      <c r="FF154" s="5"/>
      <c r="FG154" s="61"/>
      <c r="FH154" s="58" t="s">
        <v>0</v>
      </c>
      <c r="FI154" s="62"/>
      <c r="FJ154" s="59" t="b">
        <f>IF(AND(FG154=$C154,FI154=$E154),1)</f>
        <v>0</v>
      </c>
      <c r="FK154" s="58" t="str">
        <f>IF(FG154&gt;FI154,"1",IF(FG154&lt;FI154,"2",IF(FG154=FI154,"0")))</f>
        <v>0</v>
      </c>
      <c r="FL154" s="55" t="str">
        <f t="shared" si="873"/>
        <v>0</v>
      </c>
      <c r="FM154" s="5"/>
      <c r="FN154" s="73"/>
      <c r="FO154" s="71" t="s">
        <v>0</v>
      </c>
      <c r="FP154" s="74"/>
      <c r="FQ154" s="71" t="b">
        <f>IF(AND(FN154=$C154,FP154=$E154),1)</f>
        <v>0</v>
      </c>
      <c r="FR154" s="71" t="str">
        <f>IF(FN154&gt;FP154,"1",IF(FN154&lt;FP154,"2",IF(FN154=FP154,"0")))</f>
        <v>0</v>
      </c>
      <c r="FS154" s="72" t="str">
        <f t="shared" si="874"/>
        <v>0</v>
      </c>
      <c r="FT154" s="5"/>
      <c r="FU154" s="61"/>
      <c r="FV154" s="58" t="s">
        <v>0</v>
      </c>
      <c r="FW154" s="62"/>
      <c r="FX154" s="59" t="b">
        <f>IF(AND(FU154=$C154,FW154=$E154),1)</f>
        <v>0</v>
      </c>
      <c r="FY154" s="58" t="str">
        <f>IF(FU154&gt;FW154,"1",IF(FU154&lt;FW154,"2",IF(FU154=FW154,"0")))</f>
        <v>0</v>
      </c>
      <c r="FZ154" s="55" t="str">
        <f t="shared" si="875"/>
        <v>0</v>
      </c>
      <c r="GA154" s="5"/>
      <c r="GB154" s="73"/>
      <c r="GC154" s="71" t="s">
        <v>0</v>
      </c>
      <c r="GD154" s="74"/>
      <c r="GE154" s="71" t="b">
        <f>IF(AND(GB154=$C154,GD154=$E154),1)</f>
        <v>0</v>
      </c>
      <c r="GF154" s="71" t="str">
        <f>IF(GB154&gt;GD154,"1",IF(GB154&lt;GD154,"2",IF(GB154=GD154,"0")))</f>
        <v>0</v>
      </c>
      <c r="GG154" s="72" t="str">
        <f t="shared" si="876"/>
        <v>0</v>
      </c>
      <c r="GH154" s="5"/>
      <c r="GI154" s="61"/>
      <c r="GJ154" s="58" t="s">
        <v>0</v>
      </c>
      <c r="GK154" s="62"/>
      <c r="GL154" s="59" t="b">
        <f>IF(AND(GI154=$C154,GK154=$E154),1)</f>
        <v>0</v>
      </c>
      <c r="GM154" s="58" t="str">
        <f>IF(GI154&gt;GK154,"1",IF(GI154&lt;GK154,"2",IF(GI154=GK154,"0")))</f>
        <v>0</v>
      </c>
      <c r="GN154" s="55" t="str">
        <f t="shared" si="877"/>
        <v>0</v>
      </c>
      <c r="GO154" s="5"/>
      <c r="GP154" s="73"/>
      <c r="GQ154" s="71" t="s">
        <v>0</v>
      </c>
      <c r="GR154" s="74"/>
      <c r="GS154" s="71" t="b">
        <f>IF(AND(GP154=$C154,GR154=$E154),1)</f>
        <v>0</v>
      </c>
      <c r="GT154" s="71" t="str">
        <f>IF(GP154&gt;GR154,"1",IF(GP154&lt;GR154,"2",IF(GP154=GR154,"0")))</f>
        <v>0</v>
      </c>
      <c r="GU154" s="72" t="str">
        <f t="shared" si="878"/>
        <v>0</v>
      </c>
      <c r="GV154" s="5"/>
      <c r="GW154" s="61"/>
      <c r="GX154" s="58" t="s">
        <v>0</v>
      </c>
      <c r="GY154" s="62"/>
      <c r="GZ154" s="59" t="b">
        <f>IF(AND(GW154=$C154,GY154=$E154),1)</f>
        <v>0</v>
      </c>
      <c r="HA154" s="58" t="str">
        <f>IF(GW154&gt;GY154,"1",IF(GW154&lt;GY154,"2",IF(GW154=GY154,"0")))</f>
        <v>0</v>
      </c>
      <c r="HB154" s="55" t="str">
        <f t="shared" si="879"/>
        <v>0</v>
      </c>
      <c r="HC154" s="5"/>
      <c r="HD154" s="73"/>
      <c r="HE154" s="71" t="s">
        <v>0</v>
      </c>
      <c r="HF154" s="74"/>
      <c r="HG154" s="71" t="b">
        <f>IF(AND(HD154=$C154,HF154=$E154),1)</f>
        <v>0</v>
      </c>
      <c r="HH154" s="71" t="str">
        <f>IF(HD154&gt;HF154,"1",IF(HD154&lt;HF154,"2",IF(HD154=HF154,"0")))</f>
        <v>0</v>
      </c>
      <c r="HI154" s="72" t="str">
        <f>IF(HD154="x","0",IF(HG154=1,"3",IF(HH154=$F154,"1","0")))</f>
        <v>0</v>
      </c>
      <c r="HJ154" s="5"/>
      <c r="HK154" s="61"/>
      <c r="HL154" s="58" t="s">
        <v>0</v>
      </c>
      <c r="HM154" s="62"/>
      <c r="HN154" s="59" t="b">
        <f>IF(AND(HK154=$C154,HM154=$E154),1)</f>
        <v>0</v>
      </c>
      <c r="HO154" s="58" t="str">
        <f>IF(HK154&gt;HM154,"1",IF(HK154&lt;HM154,"2",IF(HK154=HM154,"0")))</f>
        <v>0</v>
      </c>
      <c r="HP154" s="55" t="str">
        <f t="shared" si="880"/>
        <v>0</v>
      </c>
      <c r="HQ154" s="5"/>
      <c r="HR154" s="73"/>
      <c r="HS154" s="71" t="s">
        <v>0</v>
      </c>
      <c r="HT154" s="74"/>
      <c r="HU154" s="71" t="b">
        <f>IF(AND(HR154=$C154,HT154=$E154),1)</f>
        <v>0</v>
      </c>
      <c r="HV154" s="71" t="str">
        <f>IF(HR154&gt;HT154,"1",IF(HR154&lt;HT154,"2",IF(HR154=HT154,"0")))</f>
        <v>0</v>
      </c>
      <c r="HW154" s="72" t="str">
        <f t="shared" si="881"/>
        <v>0</v>
      </c>
      <c r="HX154" s="5"/>
      <c r="HY154" s="61"/>
      <c r="HZ154" s="58" t="s">
        <v>0</v>
      </c>
      <c r="IA154" s="62"/>
      <c r="IB154" s="59" t="b">
        <f>IF(AND(HY154=$C154,IA154=$E154),1)</f>
        <v>0</v>
      </c>
      <c r="IC154" s="58" t="str">
        <f>IF(HY154&gt;IA154,"1",IF(HY154&lt;IA154,"2",IF(HY154=IA154,"0")))</f>
        <v>0</v>
      </c>
      <c r="ID154" s="55" t="str">
        <f t="shared" si="882"/>
        <v>0</v>
      </c>
      <c r="IE154" s="5"/>
      <c r="IF154" s="73"/>
      <c r="IG154" s="71" t="s">
        <v>0</v>
      </c>
      <c r="IH154" s="74"/>
      <c r="II154" s="59" t="b">
        <f>IF(AND(IF154=$C154,IH154=$E154),1)</f>
        <v>0</v>
      </c>
      <c r="IJ154" s="58" t="str">
        <f>IF(IF154&gt;IH154,"1",IF(IF154&lt;IH154,"2",IF(IF154=IH154,"0")))</f>
        <v>0</v>
      </c>
      <c r="IK154" s="72" t="str">
        <f t="shared" si="883"/>
        <v>0</v>
      </c>
      <c r="IL154" s="5"/>
      <c r="IM154" s="73"/>
      <c r="IN154" s="71" t="s">
        <v>0</v>
      </c>
      <c r="IO154" s="74"/>
      <c r="IP154" s="59" t="b">
        <f>IF(AND(IM154=$C154,IO154=$E154),1)</f>
        <v>0</v>
      </c>
      <c r="IQ154" s="58" t="str">
        <f>IF(IM154&gt;IO154,"1",IF(IM154&lt;IO154,"2",IF(IM154=IO154,"0")))</f>
        <v>0</v>
      </c>
      <c r="IR154" s="72" t="str">
        <f t="shared" si="884"/>
        <v>0</v>
      </c>
      <c r="IS154" s="5"/>
      <c r="IT154" s="73"/>
      <c r="IU154" s="71" t="s">
        <v>0</v>
      </c>
      <c r="IV154" s="74"/>
      <c r="IW154" s="59" t="b">
        <f>IF(AND(IT154=$C154,IV154=$E154),1)</f>
        <v>0</v>
      </c>
      <c r="IX154" s="58" t="str">
        <f>IF(IT154&gt;IV154,"1",IF(IT154&lt;IV154,"2",IF(IT154=IV154,"0")))</f>
        <v>0</v>
      </c>
      <c r="IY154" s="72" t="str">
        <f t="shared" si="885"/>
        <v>0</v>
      </c>
      <c r="IZ154" s="5"/>
      <c r="JA154" s="21"/>
      <c r="JB154" s="22" t="s">
        <v>18</v>
      </c>
      <c r="JC154" s="250">
        <f>COUNTIF($N152:$N156,"1")+COUNTIF($N152:$N156,"1,5")</f>
        <v>0</v>
      </c>
      <c r="JD154" s="18">
        <f>COUNTIF($U152:$U156,"1")+COUNTIF($U152:$U156,"1,5")</f>
        <v>0</v>
      </c>
      <c r="JE154" s="250">
        <f>COUNTIF($AB152:$AB156,"1")+COUNTIF($AB152:$AB156,"1,5")</f>
        <v>0</v>
      </c>
      <c r="JF154" s="18">
        <f>COUNTIF($AI152:$AI156,"1")+COUNTIF($AI152:$AI156,"1,5")</f>
        <v>0</v>
      </c>
      <c r="JG154" s="250">
        <f>COUNTIF($AP152:$AP156,"1")+COUNTIF($AP152:$AP156,"1,5")</f>
        <v>0</v>
      </c>
      <c r="JH154" s="18">
        <f>COUNTIF($AW152:$AW156,"1")+COUNTIF($AW152:$AW156,"1,5")</f>
        <v>0</v>
      </c>
      <c r="JI154" s="250">
        <f>COUNTIF($BD152:$BD156,"1")+COUNTIF($BD152:$BD156,"1,5")</f>
        <v>0</v>
      </c>
      <c r="JJ154" s="18">
        <f>COUNTIF($BK152:$BK156,"1")+COUNTIF($BK152:$BK156,"1,5")</f>
        <v>0</v>
      </c>
      <c r="JK154" s="250">
        <f>COUNTIF($BR152:$BR156,"1")+COUNTIF($BR152:$BR156,"1,5")</f>
        <v>0</v>
      </c>
      <c r="JL154" s="18">
        <f>COUNTIF($BY152:$BY156,"1")+COUNTIF($BY152:$BY156,"1,5")</f>
        <v>0</v>
      </c>
      <c r="JM154" s="250">
        <f>COUNTIF($CF152:$CF156,"1")+COUNTIF($CF152:$CF156,"1,5")</f>
        <v>0</v>
      </c>
      <c r="JN154" s="18">
        <f>COUNTIF($CM152:$CM156,"1")+COUNTIF($CM152:$CM156,"1,5")</f>
        <v>0</v>
      </c>
      <c r="JO154" s="250">
        <f>COUNTIF($CT152:$CT156,"1")+COUNTIF($CT152:$CT156,"1,5")</f>
        <v>0</v>
      </c>
      <c r="JP154" s="18">
        <f>COUNTIF($DA152:$DA156,"1")+COUNTIF($DA152:$DA156,"1,5")</f>
        <v>0</v>
      </c>
      <c r="JQ154" s="250">
        <f>COUNTIF(DH152:$DH156,"1")+COUNTIF(DH152:$DH156,"1,5")</f>
        <v>0</v>
      </c>
      <c r="JR154" s="18">
        <f>COUNTIF($DO152:$DO156,"1")+COUNTIF($DO152:$DO156,"1,5")</f>
        <v>0</v>
      </c>
      <c r="JS154" s="250">
        <f>COUNTIF($DV152:$DV156,"1")+COUNTIF($DV152:$DV156,"1,5")</f>
        <v>0</v>
      </c>
      <c r="JT154" s="18">
        <f>COUNTIF($EC152:$EC156,"1")+COUNTIF($EC152:$EC156,"1,5")</f>
        <v>0</v>
      </c>
      <c r="JU154" s="250">
        <f>COUNTIF($EJ152:$EJ156,"1")+COUNTIF($EJ152:$EJ156,"1,5")</f>
        <v>0</v>
      </c>
      <c r="JV154" s="18">
        <f>COUNTIF($EQ152:$EQ156,"1")+COUNTIF($EQ152:$EQ156,"1,5")</f>
        <v>0</v>
      </c>
      <c r="JW154" s="250">
        <f>COUNTIF($EX152:$EX156,"1")+COUNTIF($EX152:$EX156,"1,5")</f>
        <v>0</v>
      </c>
      <c r="JX154" s="18">
        <f>COUNTIF($FE152:$FE156,"1")+COUNTIF($FE152:$FE156,"1,5")</f>
        <v>0</v>
      </c>
      <c r="JY154" s="250">
        <f>COUNTIF($FL152:$FL156,"1")+COUNTIF($FL152:$FL156,"1,5")</f>
        <v>0</v>
      </c>
      <c r="JZ154" s="18">
        <f>COUNTIF($FS152:$FS156,"1")+COUNTIF($FS152:$FS156,"1,5")</f>
        <v>0</v>
      </c>
      <c r="KA154" s="250">
        <f>COUNTIF($FZ152:$FZ156,"1")+COUNTIF($FZ152:$FZ156,"1,5")</f>
        <v>0</v>
      </c>
      <c r="KB154" s="18">
        <f>COUNTIF($GG152:$GG156,"1")+COUNTIF($GG152:$GG156,"1,5")</f>
        <v>0</v>
      </c>
      <c r="KC154" s="250">
        <f>COUNTIF($GN152:$GN156,"1")+COUNTIF($GN152:$GN156,"1,5")</f>
        <v>0</v>
      </c>
      <c r="KD154" s="18">
        <f>COUNTIF($GU152:$GU156,"1")+COUNTIF($GU152:$GU156,"1,5")</f>
        <v>0</v>
      </c>
      <c r="KE154" s="250">
        <f>COUNTIF($HB152:$HB156,"1")+COUNTIF($HB152:$HB156,"1,5")</f>
        <v>0</v>
      </c>
      <c r="KF154" s="18">
        <f>COUNTIF($HI152:$HI156,"1")+COUNTIF($HI152:$HI156,"1,5")</f>
        <v>0</v>
      </c>
      <c r="KG154" s="250">
        <f>COUNTIF($HP152:$HP156,"1")+COUNTIF($HP152:$HP156,"1,5")</f>
        <v>0</v>
      </c>
      <c r="KH154" s="18">
        <f>COUNTIF($HW152:$HW156,"1")+COUNTIF($HW152:$HW156,"1,5")</f>
        <v>0</v>
      </c>
      <c r="KI154" s="250">
        <f>COUNTIF($ID152:$ID156,"1")+COUNTIF($ID152:$ID156,"1,5")</f>
        <v>0</v>
      </c>
      <c r="KJ154" s="18">
        <f>COUNTIF($IK152:$IK156,"1")+COUNTIF($IK152:$IK156,"1,5")</f>
        <v>0</v>
      </c>
      <c r="KK154" s="18">
        <f>COUNTIF($IR152:$IR156,"1")+COUNTIF($IR152:$IR156,"1,5")</f>
        <v>0</v>
      </c>
      <c r="KL154" s="18">
        <f>COUNTIF($IY152:$IY156,"1")+COUNTIF($IY152:$IY156,"1,5")</f>
        <v>0</v>
      </c>
    </row>
    <row r="155" spans="1:16382" ht="13" outlineLevel="1" x14ac:dyDescent="0.25">
      <c r="A155" s="404"/>
      <c r="B155" s="405"/>
      <c r="C155" s="125" t="s">
        <v>44</v>
      </c>
      <c r="D155" s="126" t="s">
        <v>0</v>
      </c>
      <c r="E155" s="116" t="s">
        <v>44</v>
      </c>
      <c r="F155" s="5" t="str">
        <f>IF(C155="x","4",IF(C155&gt;E155,"1",IF(C155&lt;E155,"2",IF(C155=E155,"0",))))</f>
        <v>4</v>
      </c>
      <c r="G155" s="21"/>
      <c r="H155" s="4"/>
      <c r="I155" s="61"/>
      <c r="J155" s="58" t="s">
        <v>0</v>
      </c>
      <c r="K155" s="62"/>
      <c r="L155" s="59" t="b">
        <f>IF(AND(I155=$C155,K155=$E155),1)</f>
        <v>0</v>
      </c>
      <c r="M155" s="58" t="str">
        <f>IF(I155&gt;K155,"1",IF(I155&lt;K155,"2",IF(I155=K155,"0")))</f>
        <v>0</v>
      </c>
      <c r="N155" s="55" t="str">
        <f>IF(I155="x","0",IF(L155=1,"3",IF(M155=$F155,"1","0")))</f>
        <v>0</v>
      </c>
      <c r="O155" s="5"/>
      <c r="P155" s="73"/>
      <c r="Q155" s="71" t="s">
        <v>0</v>
      </c>
      <c r="R155" s="74"/>
      <c r="S155" s="71" t="b">
        <f>IF(AND(P155=$C155,R155=$E155),1)</f>
        <v>0</v>
      </c>
      <c r="T155" s="71" t="str">
        <f>IF(P155&gt;R155,"1",IF(P155&lt;R155,"2",IF(P155=R155,"0")))</f>
        <v>0</v>
      </c>
      <c r="U155" s="72" t="str">
        <f t="shared" si="855"/>
        <v>0</v>
      </c>
      <c r="V155" s="5"/>
      <c r="W155" s="61"/>
      <c r="X155" s="58" t="s">
        <v>0</v>
      </c>
      <c r="Y155" s="62"/>
      <c r="Z155" s="59" t="b">
        <f>IF(AND(W155=$C155,Y155=$E155),1)</f>
        <v>0</v>
      </c>
      <c r="AA155" s="58" t="str">
        <f>IF(W155&gt;Y155,"1",IF(W155&lt;Y155,"2",IF(W155=Y155,"0")))</f>
        <v>0</v>
      </c>
      <c r="AB155" s="55" t="str">
        <f>IF(W155="x","0",IF(Z155=1,"3",IF(AA155=$F155,"1","0")))</f>
        <v>0</v>
      </c>
      <c r="AC155" s="5"/>
      <c r="AD155" s="73"/>
      <c r="AE155" s="71" t="s">
        <v>0</v>
      </c>
      <c r="AF155" s="74"/>
      <c r="AG155" s="71" t="b">
        <f>IF(AND(AD155=$C155,AF155=$E155),1)</f>
        <v>0</v>
      </c>
      <c r="AH155" s="71" t="str">
        <f>IF(AD155&gt;AF155,"1",IF(AD155&lt;AF155,"2",IF(AD155=AF155,"0")))</f>
        <v>0</v>
      </c>
      <c r="AI155" s="72" t="str">
        <f>IF(AD155="x","0",IF(AG155=1,"3",IF(AH155=$F155,"1","0")))</f>
        <v>0</v>
      </c>
      <c r="AJ155" s="5"/>
      <c r="AK155" s="61"/>
      <c r="AL155" s="58" t="s">
        <v>0</v>
      </c>
      <c r="AM155" s="62"/>
      <c r="AN155" s="59" t="b">
        <f>IF(AND(AK155=$C$155,AM155=$E$155),1)</f>
        <v>0</v>
      </c>
      <c r="AO155" s="58" t="str">
        <f>IF(AK155&gt;AM155,"1",IF(AK155&lt;AM155,"2",IF(AK155=AM155,"0")))</f>
        <v>0</v>
      </c>
      <c r="AP155" s="55" t="str">
        <f t="shared" si="856"/>
        <v>0</v>
      </c>
      <c r="AQ155" s="5"/>
      <c r="AR155" s="73"/>
      <c r="AS155" s="71" t="s">
        <v>0</v>
      </c>
      <c r="AT155" s="74"/>
      <c r="AU155" s="71" t="b">
        <f>IF(AND(AR155=$C155,AT155=$E155),1)</f>
        <v>0</v>
      </c>
      <c r="AV155" s="71" t="str">
        <f>IF(AR155&gt;AT155,"1",IF(AR155&lt;AT155,"2",IF(AR155=AT155,"0")))</f>
        <v>0</v>
      </c>
      <c r="AW155" s="72" t="str">
        <f t="shared" si="857"/>
        <v>0</v>
      </c>
      <c r="AX155" s="5"/>
      <c r="AY155" s="61"/>
      <c r="AZ155" s="58" t="s">
        <v>0</v>
      </c>
      <c r="BA155" s="62"/>
      <c r="BB155" s="59" t="b">
        <f>IF(AND(AY155=$C155,BA155=$E155),1)</f>
        <v>0</v>
      </c>
      <c r="BC155" s="58" t="str">
        <f>IF(AY155&gt;BA155,"1",IF(AY155&lt;BA155,"2",IF(AY155=BA155,"0")))</f>
        <v>0</v>
      </c>
      <c r="BD155" s="55" t="str">
        <f>IF(AY155="x","0",IF(BB155=1,"3",IF(BC155=$F155,"1","0")))</f>
        <v>0</v>
      </c>
      <c r="BE155" s="5"/>
      <c r="BF155" s="73"/>
      <c r="BG155" s="71" t="s">
        <v>0</v>
      </c>
      <c r="BH155" s="74"/>
      <c r="BI155" s="71" t="b">
        <f>IF(AND(BF155=$C155,BH155=$E155),1)</f>
        <v>0</v>
      </c>
      <c r="BJ155" s="71" t="str">
        <f>IF(BF155&gt;BH155,"1",IF(BF155&lt;BH155,"2",IF(BF155=BH155,"0")))</f>
        <v>0</v>
      </c>
      <c r="BK155" s="72" t="str">
        <f t="shared" si="858"/>
        <v>0</v>
      </c>
      <c r="BL155" s="5"/>
      <c r="BM155" s="61"/>
      <c r="BN155" s="58" t="s">
        <v>0</v>
      </c>
      <c r="BO155" s="62"/>
      <c r="BP155" s="59" t="b">
        <f>IF(AND(BM155=$C155,BO155=$E155),1)</f>
        <v>0</v>
      </c>
      <c r="BQ155" s="58" t="str">
        <f>IF(BM155&gt;BO155,"1",IF(BM155&lt;BO155,"2",IF(BM155=BO155,"0")))</f>
        <v>0</v>
      </c>
      <c r="BR155" s="55" t="str">
        <f t="shared" si="859"/>
        <v>0</v>
      </c>
      <c r="BS155" s="5"/>
      <c r="BT155" s="73"/>
      <c r="BU155" s="71" t="s">
        <v>0</v>
      </c>
      <c r="BV155" s="74"/>
      <c r="BW155" s="71" t="b">
        <f>IF(AND(BT155=$C155,BV155=$E155),1)</f>
        <v>0</v>
      </c>
      <c r="BX155" s="71" t="str">
        <f>IF(BT155&gt;BV155,"1",IF(BT155&lt;BV155,"2",IF(BT155=BV155,"0")))</f>
        <v>0</v>
      </c>
      <c r="BY155" s="72" t="str">
        <f t="shared" si="860"/>
        <v>0</v>
      </c>
      <c r="BZ155" s="5"/>
      <c r="CA155" s="61"/>
      <c r="CB155" s="58" t="s">
        <v>0</v>
      </c>
      <c r="CC155" s="62"/>
      <c r="CD155" s="59" t="b">
        <f>IF(AND(CA155=$C155,CC155=$E155),1)</f>
        <v>0</v>
      </c>
      <c r="CE155" s="58" t="str">
        <f>IF(CA155&gt;CC155,"1",IF(CA155&lt;CC155,"2",IF(CA155=CC155,"0")))</f>
        <v>0</v>
      </c>
      <c r="CF155" s="55" t="str">
        <f t="shared" si="861"/>
        <v>0</v>
      </c>
      <c r="CG155" s="5"/>
      <c r="CH155" s="73"/>
      <c r="CI155" s="71" t="s">
        <v>0</v>
      </c>
      <c r="CJ155" s="74"/>
      <c r="CK155" s="71" t="b">
        <f>IF(AND(CH155=$C155,CJ155=$E155),1)</f>
        <v>0</v>
      </c>
      <c r="CL155" s="71" t="str">
        <f>IF(CH155&gt;CJ155,"1",IF(CH155&lt;CJ155,"2",IF(CH155=CJ155,"0")))</f>
        <v>0</v>
      </c>
      <c r="CM155" s="72" t="str">
        <f t="shared" si="862"/>
        <v>0</v>
      </c>
      <c r="CN155" s="5"/>
      <c r="CO155" s="61"/>
      <c r="CP155" s="58" t="s">
        <v>0</v>
      </c>
      <c r="CQ155" s="62"/>
      <c r="CR155" s="59" t="b">
        <f>IF(AND(CO155=$C155,CQ155=$E155),1)</f>
        <v>0</v>
      </c>
      <c r="CS155" s="58" t="str">
        <f>IF(CO155&gt;CQ155,"1",IF(CO155&lt;CQ155,"2",IF(CO155=CQ155,"0")))</f>
        <v>0</v>
      </c>
      <c r="CT155" s="55" t="str">
        <f t="shared" si="863"/>
        <v>0</v>
      </c>
      <c r="CU155" s="5"/>
      <c r="CV155" s="73"/>
      <c r="CW155" s="71" t="s">
        <v>0</v>
      </c>
      <c r="CX155" s="74"/>
      <c r="CY155" s="71" t="b">
        <f>IF(AND(CV155=$C155,CX155=$E155),1)</f>
        <v>0</v>
      </c>
      <c r="CZ155" s="71" t="str">
        <f>IF(CV155&gt;CX155,"1",IF(CV155&lt;CX155,"2",IF(CV155=CX155,"0")))</f>
        <v>0</v>
      </c>
      <c r="DA155" s="72" t="str">
        <f t="shared" si="864"/>
        <v>0</v>
      </c>
      <c r="DB155" s="5"/>
      <c r="DC155" s="61"/>
      <c r="DD155" s="58" t="s">
        <v>0</v>
      </c>
      <c r="DE155" s="62"/>
      <c r="DF155" s="59" t="b">
        <f>IF(AND(DC155=$C155,DE155=$E155),1)</f>
        <v>0</v>
      </c>
      <c r="DG155" s="58" t="str">
        <f>IF(DC155&gt;DE155,"1",IF(DC155&lt;DE155,"2",IF(DC155=DE155,"0")))</f>
        <v>0</v>
      </c>
      <c r="DH155" s="55" t="str">
        <f t="shared" si="865"/>
        <v>0</v>
      </c>
      <c r="DI155" s="5"/>
      <c r="DJ155" s="73"/>
      <c r="DK155" s="71" t="s">
        <v>0</v>
      </c>
      <c r="DL155" s="74"/>
      <c r="DM155" s="71" t="b">
        <f>IF(AND(DJ155=$C155,DL155=$E155),1)</f>
        <v>0</v>
      </c>
      <c r="DN155" s="71" t="str">
        <f>IF(DJ155&gt;DL155,"1",IF(DJ155&lt;DL155,"2",IF(DJ155=DL155,"0")))</f>
        <v>0</v>
      </c>
      <c r="DO155" s="72" t="str">
        <f t="shared" si="866"/>
        <v>0</v>
      </c>
      <c r="DP155" s="5"/>
      <c r="DQ155" s="61"/>
      <c r="DR155" s="58" t="s">
        <v>0</v>
      </c>
      <c r="DS155" s="62"/>
      <c r="DT155" s="120" t="b">
        <f>IF(AND(DQ155=$C155,DS155=$E155),1)</f>
        <v>0</v>
      </c>
      <c r="DU155" s="119" t="str">
        <f>IF(DQ155&gt;DS155,"1",IF(DQ155&lt;DS155,"2",IF(DQ155=DS155,"0")))</f>
        <v>0</v>
      </c>
      <c r="DV155" s="117" t="str">
        <f t="shared" si="867"/>
        <v>0</v>
      </c>
      <c r="DW155" s="5"/>
      <c r="DX155" s="73"/>
      <c r="DY155" s="71" t="s">
        <v>0</v>
      </c>
      <c r="DZ155" s="74"/>
      <c r="EA155" s="71" t="b">
        <f>IF(AND(DX155=$C155,DZ155=$E155),1)</f>
        <v>0</v>
      </c>
      <c r="EB155" s="71" t="str">
        <f>IF(DX155&gt;DZ155,"1",IF(DX155&lt;DZ155,"2",IF(DX155=DZ155,"0")))</f>
        <v>0</v>
      </c>
      <c r="EC155" s="72" t="str">
        <f t="shared" si="868"/>
        <v>0</v>
      </c>
      <c r="ED155" s="5"/>
      <c r="EE155" s="61"/>
      <c r="EF155" s="58" t="s">
        <v>0</v>
      </c>
      <c r="EG155" s="62"/>
      <c r="EH155" s="59" t="b">
        <f>IF(AND(EE155=$C155,EG155=$E155),1)</f>
        <v>0</v>
      </c>
      <c r="EI155" s="58" t="str">
        <f>IF(EE155&gt;EG155,"1",IF(EE155&lt;EG155,"2",IF(EE155=EG155,"0")))</f>
        <v>0</v>
      </c>
      <c r="EJ155" s="55" t="str">
        <f t="shared" si="869"/>
        <v>0</v>
      </c>
      <c r="EK155" s="5"/>
      <c r="EL155" s="73"/>
      <c r="EM155" s="71" t="s">
        <v>0</v>
      </c>
      <c r="EN155" s="74"/>
      <c r="EO155" s="71" t="b">
        <f>IF(AND(EL155=$C155,EN155=$E155),1)</f>
        <v>0</v>
      </c>
      <c r="EP155" s="71" t="str">
        <f>IF(EL155&gt;EN155,"1",IF(EL155&lt;EN155,"2",IF(EL155=EN155,"0")))</f>
        <v>0</v>
      </c>
      <c r="EQ155" s="72" t="str">
        <f t="shared" si="870"/>
        <v>0</v>
      </c>
      <c r="ER155" s="5"/>
      <c r="ES155" s="61"/>
      <c r="ET155" s="58" t="s">
        <v>0</v>
      </c>
      <c r="EU155" s="62"/>
      <c r="EV155" s="59" t="b">
        <f>IF(AND(ES155=$C155,EU155=$E155),1)</f>
        <v>0</v>
      </c>
      <c r="EW155" s="58" t="str">
        <f>IF(ES155&gt;EU155,"1",IF(ES155&lt;EU155,"2",IF(ES155=EU155,"0")))</f>
        <v>0</v>
      </c>
      <c r="EX155" s="55" t="str">
        <f t="shared" si="871"/>
        <v>0</v>
      </c>
      <c r="EY155" s="5"/>
      <c r="EZ155" s="73"/>
      <c r="FA155" s="71" t="s">
        <v>0</v>
      </c>
      <c r="FB155" s="74"/>
      <c r="FC155" s="71" t="b">
        <f>IF(AND(EZ155=$C155,FB155=$E155),1)</f>
        <v>0</v>
      </c>
      <c r="FD155" s="71" t="str">
        <f>IF(EZ155&gt;FB155,"1",IF(EZ155&lt;FB155,"2",IF(EZ155=FB155,"0")))</f>
        <v>0</v>
      </c>
      <c r="FE155" s="72" t="str">
        <f t="shared" si="872"/>
        <v>0</v>
      </c>
      <c r="FF155" s="5"/>
      <c r="FG155" s="61"/>
      <c r="FH155" s="58" t="s">
        <v>0</v>
      </c>
      <c r="FI155" s="62"/>
      <c r="FJ155" s="59" t="b">
        <f>IF(AND(FG155=$C155,FI155=$E155),1)</f>
        <v>0</v>
      </c>
      <c r="FK155" s="58" t="str">
        <f>IF(FG155&gt;FI155,"1",IF(FG155&lt;FI155,"2",IF(FG155=FI155,"0")))</f>
        <v>0</v>
      </c>
      <c r="FL155" s="55" t="str">
        <f t="shared" si="873"/>
        <v>0</v>
      </c>
      <c r="FM155" s="5"/>
      <c r="FN155" s="73"/>
      <c r="FO155" s="71" t="s">
        <v>0</v>
      </c>
      <c r="FP155" s="74"/>
      <c r="FQ155" s="71" t="b">
        <f>IF(AND(FN155=$C155,FP155=$E155),1)</f>
        <v>0</v>
      </c>
      <c r="FR155" s="71" t="str">
        <f>IF(FN155&gt;FP155,"1",IF(FN155&lt;FP155,"2",IF(FN155=FP155,"0")))</f>
        <v>0</v>
      </c>
      <c r="FS155" s="72" t="str">
        <f t="shared" si="874"/>
        <v>0</v>
      </c>
      <c r="FT155" s="5"/>
      <c r="FU155" s="61"/>
      <c r="FV155" s="58" t="s">
        <v>0</v>
      </c>
      <c r="FW155" s="62"/>
      <c r="FX155" s="59" t="b">
        <f>IF(AND(FU155=$C155,FW155=$E155),1)</f>
        <v>0</v>
      </c>
      <c r="FY155" s="58" t="str">
        <f>IF(FU155&gt;FW155,"1",IF(FU155&lt;FW155,"2",IF(FU155=FW155,"0")))</f>
        <v>0</v>
      </c>
      <c r="FZ155" s="55" t="str">
        <f t="shared" si="875"/>
        <v>0</v>
      </c>
      <c r="GA155" s="5"/>
      <c r="GB155" s="73"/>
      <c r="GC155" s="71" t="s">
        <v>0</v>
      </c>
      <c r="GD155" s="74"/>
      <c r="GE155" s="71" t="b">
        <f>IF(AND(GB155=$C155,GD155=$E155),1)</f>
        <v>0</v>
      </c>
      <c r="GF155" s="71" t="str">
        <f>IF(GB155&gt;GD155,"1",IF(GB155&lt;GD155,"2",IF(GB155=GD155,"0")))</f>
        <v>0</v>
      </c>
      <c r="GG155" s="72" t="str">
        <f t="shared" si="876"/>
        <v>0</v>
      </c>
      <c r="GH155" s="5"/>
      <c r="GI155" s="61"/>
      <c r="GJ155" s="58" t="s">
        <v>0</v>
      </c>
      <c r="GK155" s="62"/>
      <c r="GL155" s="59" t="b">
        <f>IF(AND(GI155=$C155,GK155=$E155),1)</f>
        <v>0</v>
      </c>
      <c r="GM155" s="58" t="str">
        <f>IF(GI155&gt;GK155,"1",IF(GI155&lt;GK155,"2",IF(GI155=GK155,"0")))</f>
        <v>0</v>
      </c>
      <c r="GN155" s="55" t="str">
        <f t="shared" si="877"/>
        <v>0</v>
      </c>
      <c r="GO155" s="5"/>
      <c r="GP155" s="73"/>
      <c r="GQ155" s="71" t="s">
        <v>0</v>
      </c>
      <c r="GR155" s="74"/>
      <c r="GS155" s="71" t="b">
        <f>IF(AND(GP155=$C155,GR155=$E155),1)</f>
        <v>0</v>
      </c>
      <c r="GT155" s="71" t="str">
        <f>IF(GP155&gt;GR155,"1",IF(GP155&lt;GR155,"2",IF(GP155=GR155,"0")))</f>
        <v>0</v>
      </c>
      <c r="GU155" s="72" t="str">
        <f t="shared" si="878"/>
        <v>0</v>
      </c>
      <c r="GV155" s="5"/>
      <c r="GW155" s="61"/>
      <c r="GX155" s="58" t="s">
        <v>0</v>
      </c>
      <c r="GY155" s="62"/>
      <c r="GZ155" s="59" t="b">
        <f>IF(AND(GW155=$C155,GY155=$E155),1)</f>
        <v>0</v>
      </c>
      <c r="HA155" s="58" t="str">
        <f>IF(GW155&gt;GY155,"1",IF(GW155&lt;GY155,"2",IF(GW155=GY155,"0")))</f>
        <v>0</v>
      </c>
      <c r="HB155" s="55" t="str">
        <f t="shared" si="879"/>
        <v>0</v>
      </c>
      <c r="HC155" s="5"/>
      <c r="HD155" s="73"/>
      <c r="HE155" s="71" t="s">
        <v>0</v>
      </c>
      <c r="HF155" s="74"/>
      <c r="HG155" s="71" t="b">
        <f>IF(AND(HD155=$C155,HF155=$E155),1)</f>
        <v>0</v>
      </c>
      <c r="HH155" s="71" t="str">
        <f>IF(HD155&gt;HF155,"1",IF(HD155&lt;HF155,"2",IF(HD155=HF155,"0")))</f>
        <v>0</v>
      </c>
      <c r="HI155" s="72" t="str">
        <f>IF(HD155="x","0",IF(HG155=1,"3",IF(HH155=$F155,"1","0")))</f>
        <v>0</v>
      </c>
      <c r="HJ155" s="5"/>
      <c r="HK155" s="61"/>
      <c r="HL155" s="58" t="s">
        <v>0</v>
      </c>
      <c r="HM155" s="62"/>
      <c r="HN155" s="59" t="b">
        <f>IF(AND(HK155=$C155,HM155=$E155),1)</f>
        <v>0</v>
      </c>
      <c r="HO155" s="58" t="str">
        <f>IF(HK155&gt;HM155,"1",IF(HK155&lt;HM155,"2",IF(HK155=HM155,"0")))</f>
        <v>0</v>
      </c>
      <c r="HP155" s="55" t="str">
        <f t="shared" si="880"/>
        <v>0</v>
      </c>
      <c r="HQ155" s="5"/>
      <c r="HR155" s="73"/>
      <c r="HS155" s="71" t="s">
        <v>0</v>
      </c>
      <c r="HT155" s="74"/>
      <c r="HU155" s="71" t="b">
        <f>IF(AND(HR155=$C155,HT155=$E155),1)</f>
        <v>0</v>
      </c>
      <c r="HV155" s="71" t="str">
        <f>IF(HR155&gt;HT155,"1",IF(HR155&lt;HT155,"2",IF(HR155=HT155,"0")))</f>
        <v>0</v>
      </c>
      <c r="HW155" s="72" t="str">
        <f t="shared" si="881"/>
        <v>0</v>
      </c>
      <c r="HX155" s="5"/>
      <c r="HY155" s="61"/>
      <c r="HZ155" s="58" t="s">
        <v>0</v>
      </c>
      <c r="IA155" s="62"/>
      <c r="IB155" s="59" t="b">
        <f>IF(AND(HY155=$C155,IA155=$E155),1)</f>
        <v>0</v>
      </c>
      <c r="IC155" s="58" t="str">
        <f>IF(HY155&gt;IA155,"1",IF(HY155&lt;IA155,"2",IF(HY155=IA155,"0")))</f>
        <v>0</v>
      </c>
      <c r="ID155" s="55" t="str">
        <f t="shared" si="882"/>
        <v>0</v>
      </c>
      <c r="IE155" s="5"/>
      <c r="IF155" s="73"/>
      <c r="IG155" s="71" t="s">
        <v>0</v>
      </c>
      <c r="IH155" s="74"/>
      <c r="II155" s="59" t="b">
        <f>IF(AND(IF155=$C155,IH155=$E155),1)</f>
        <v>0</v>
      </c>
      <c r="IJ155" s="58" t="str">
        <f>IF(IF155&gt;IH155,"1",IF(IF155&lt;IH155,"2",IF(IF155=IH155,"0")))</f>
        <v>0</v>
      </c>
      <c r="IK155" s="72" t="str">
        <f t="shared" si="883"/>
        <v>0</v>
      </c>
      <c r="IL155" s="5"/>
      <c r="IM155" s="73"/>
      <c r="IN155" s="71" t="s">
        <v>0</v>
      </c>
      <c r="IO155" s="74"/>
      <c r="IP155" s="59" t="b">
        <f>IF(AND(IM155=$C155,IO155=$E155),1)</f>
        <v>0</v>
      </c>
      <c r="IQ155" s="58" t="str">
        <f>IF(IM155&gt;IO155,"1",IF(IM155&lt;IO155,"2",IF(IM155=IO155,"0")))</f>
        <v>0</v>
      </c>
      <c r="IR155" s="72" t="str">
        <f t="shared" si="884"/>
        <v>0</v>
      </c>
      <c r="IS155" s="5"/>
      <c r="IT155" s="73"/>
      <c r="IU155" s="71" t="s">
        <v>0</v>
      </c>
      <c r="IV155" s="74"/>
      <c r="IW155" s="59" t="b">
        <f>IF(AND(IT155=$C155,IV155=$E155),1)</f>
        <v>0</v>
      </c>
      <c r="IX155" s="58" t="str">
        <f>IF(IT155&gt;IV155,"1",IF(IT155&lt;IV155,"2",IF(IT155=IV155,"0")))</f>
        <v>0</v>
      </c>
      <c r="IY155" s="72" t="str">
        <f t="shared" si="885"/>
        <v>0</v>
      </c>
      <c r="IZ155" s="5"/>
      <c r="JA155" s="21"/>
      <c r="JB155" s="24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</row>
    <row r="156" spans="1:16382" ht="13" outlineLevel="1" x14ac:dyDescent="0.3">
      <c r="A156" s="404"/>
      <c r="B156" s="405"/>
      <c r="C156" s="125" t="s">
        <v>44</v>
      </c>
      <c r="D156" s="126" t="s">
        <v>0</v>
      </c>
      <c r="E156" s="116" t="s">
        <v>44</v>
      </c>
      <c r="F156" s="5" t="str">
        <f>IF(C156="x","4",IF(C156&gt;E156,"1",IF(C156&lt;E156,"2",IF(C156=E156,"0",))))</f>
        <v>4</v>
      </c>
      <c r="G156" s="21"/>
      <c r="H156" s="4"/>
      <c r="I156" s="61"/>
      <c r="J156" s="58" t="s">
        <v>0</v>
      </c>
      <c r="K156" s="62"/>
      <c r="L156" s="59" t="b">
        <f>IF(AND(I156=$C156,K156=$E156),1)</f>
        <v>0</v>
      </c>
      <c r="M156" s="58" t="str">
        <f>IF(I156&gt;K156,"1",IF(I156&lt;K156,"2",IF(I156=K156,"0")))</f>
        <v>0</v>
      </c>
      <c r="N156" s="55" t="str">
        <f>IF(I156="x","0",IF(L156=1,"3",IF(M156=$F156,"1","0")))</f>
        <v>0</v>
      </c>
      <c r="O156" s="5"/>
      <c r="P156" s="73"/>
      <c r="Q156" s="71" t="s">
        <v>0</v>
      </c>
      <c r="R156" s="74"/>
      <c r="S156" s="71" t="b">
        <f>IF(AND(P156=$C156,R156=$E156),1)</f>
        <v>0</v>
      </c>
      <c r="T156" s="71" t="str">
        <f>IF(P156&gt;R156,"1",IF(P156&lt;R156,"2",IF(P156=R156,"0")))</f>
        <v>0</v>
      </c>
      <c r="U156" s="72" t="str">
        <f t="shared" si="855"/>
        <v>0</v>
      </c>
      <c r="V156" s="5"/>
      <c r="W156" s="61"/>
      <c r="X156" s="58" t="s">
        <v>0</v>
      </c>
      <c r="Y156" s="62"/>
      <c r="Z156" s="59" t="b">
        <f>IF(AND(W156=$C156,Y156=$E156),1)</f>
        <v>0</v>
      </c>
      <c r="AA156" s="58" t="str">
        <f>IF(W156&gt;Y156,"1",IF(W156&lt;Y156,"2",IF(W156=Y156,"0")))</f>
        <v>0</v>
      </c>
      <c r="AB156" s="55" t="str">
        <f>IF(W156="x","0",IF(Z156=1,"3",IF(AA156=$F156,"1","0")))</f>
        <v>0</v>
      </c>
      <c r="AC156" s="5"/>
      <c r="AD156" s="73"/>
      <c r="AE156" s="71" t="s">
        <v>0</v>
      </c>
      <c r="AF156" s="74"/>
      <c r="AG156" s="71" t="b">
        <f>IF(AND(AD156=$C156,AF156=$E156),1)</f>
        <v>0</v>
      </c>
      <c r="AH156" s="71" t="str">
        <f>IF(AD156&gt;AF156,"1",IF(AD156&lt;AF156,"2",IF(AD156=AF156,"0")))</f>
        <v>0</v>
      </c>
      <c r="AI156" s="72" t="str">
        <f>IF(AD156="x","0",IF(AG156=1,"3",IF(AH156=$F156,"1","0")))</f>
        <v>0</v>
      </c>
      <c r="AJ156" s="5"/>
      <c r="AK156" s="61"/>
      <c r="AL156" s="58" t="s">
        <v>0</v>
      </c>
      <c r="AM156" s="62"/>
      <c r="AN156" s="59" t="b">
        <f>IF(AND(AK156=$C$156,AM156=$E$156),1)</f>
        <v>0</v>
      </c>
      <c r="AO156" s="58" t="str">
        <f>IF(AK156&gt;AM156,"1",IF(AK156&lt;AM156,"2",IF(AK156=AM156,"0")))</f>
        <v>0</v>
      </c>
      <c r="AP156" s="55" t="str">
        <f t="shared" si="856"/>
        <v>0</v>
      </c>
      <c r="AQ156" s="5"/>
      <c r="AR156" s="73"/>
      <c r="AS156" s="71" t="s">
        <v>0</v>
      </c>
      <c r="AT156" s="74"/>
      <c r="AU156" s="71" t="b">
        <f>IF(AND(AR156=$C156,AT156=$E156),1)</f>
        <v>0</v>
      </c>
      <c r="AV156" s="71" t="str">
        <f>IF(AR156&gt;AT156,"1",IF(AR156&lt;AT156,"2",IF(AR156=AT156,"0")))</f>
        <v>0</v>
      </c>
      <c r="AW156" s="72" t="str">
        <f t="shared" si="857"/>
        <v>0</v>
      </c>
      <c r="AX156" s="5"/>
      <c r="AY156" s="61"/>
      <c r="AZ156" s="58" t="s">
        <v>0</v>
      </c>
      <c r="BA156" s="62"/>
      <c r="BB156" s="59" t="b">
        <f>IF(AND(AY156=$C156,BA156=$E156),1)</f>
        <v>0</v>
      </c>
      <c r="BC156" s="58" t="str">
        <f>IF(AY156&gt;BA156,"1",IF(AY156&lt;BA156,"2",IF(AY156=BA156,"0")))</f>
        <v>0</v>
      </c>
      <c r="BD156" s="55" t="str">
        <f>IF(AY156="x","0",IF(BB156=1,"3",IF(BC156=$F156,"1","0")))</f>
        <v>0</v>
      </c>
      <c r="BE156" s="5"/>
      <c r="BF156" s="73"/>
      <c r="BG156" s="71" t="s">
        <v>0</v>
      </c>
      <c r="BH156" s="74"/>
      <c r="BI156" s="71" t="b">
        <f>IF(AND(BF156=$C156,BH156=$E156),1)</f>
        <v>0</v>
      </c>
      <c r="BJ156" s="71" t="str">
        <f>IF(BF156&gt;BH156,"1",IF(BF156&lt;BH156,"2",IF(BF156=BH156,"0")))</f>
        <v>0</v>
      </c>
      <c r="BK156" s="72" t="str">
        <f t="shared" si="858"/>
        <v>0</v>
      </c>
      <c r="BL156" s="5"/>
      <c r="BM156" s="61"/>
      <c r="BN156" s="58" t="s">
        <v>0</v>
      </c>
      <c r="BO156" s="62"/>
      <c r="BP156" s="59" t="b">
        <f>IF(AND(BM156=$C156,BO156=$E156),1)</f>
        <v>0</v>
      </c>
      <c r="BQ156" s="58" t="str">
        <f>IF(BM156&gt;BO156,"1",IF(BM156&lt;BO156,"2",IF(BM156=BO156,"0")))</f>
        <v>0</v>
      </c>
      <c r="BR156" s="55" t="str">
        <f t="shared" si="859"/>
        <v>0</v>
      </c>
      <c r="BS156" s="5"/>
      <c r="BT156" s="73"/>
      <c r="BU156" s="71" t="s">
        <v>0</v>
      </c>
      <c r="BV156" s="74"/>
      <c r="BW156" s="71" t="b">
        <f>IF(AND(BT156=$C156,BV156=$E156),1)</f>
        <v>0</v>
      </c>
      <c r="BX156" s="71" t="str">
        <f>IF(BT156&gt;BV156,"1",IF(BT156&lt;BV156,"2",IF(BT156=BV156,"0")))</f>
        <v>0</v>
      </c>
      <c r="BY156" s="72" t="str">
        <f t="shared" si="860"/>
        <v>0</v>
      </c>
      <c r="BZ156" s="5"/>
      <c r="CA156" s="61"/>
      <c r="CB156" s="58" t="s">
        <v>0</v>
      </c>
      <c r="CC156" s="62"/>
      <c r="CD156" s="59" t="b">
        <f>IF(AND(CA156=$C156,CC156=$E156),1)</f>
        <v>0</v>
      </c>
      <c r="CE156" s="58" t="str">
        <f>IF(CA156&gt;CC156,"1",IF(CA156&lt;CC156,"2",IF(CA156=CC156,"0")))</f>
        <v>0</v>
      </c>
      <c r="CF156" s="55" t="str">
        <f t="shared" si="861"/>
        <v>0</v>
      </c>
      <c r="CG156" s="5"/>
      <c r="CH156" s="73"/>
      <c r="CI156" s="71" t="s">
        <v>0</v>
      </c>
      <c r="CJ156" s="74"/>
      <c r="CK156" s="71" t="b">
        <f>IF(AND(CH156=$C156,CJ156=$E156),1)</f>
        <v>0</v>
      </c>
      <c r="CL156" s="71" t="str">
        <f>IF(CH156&gt;CJ156,"1",IF(CH156&lt;CJ156,"2",IF(CH156=CJ156,"0")))</f>
        <v>0</v>
      </c>
      <c r="CM156" s="72" t="str">
        <f t="shared" si="862"/>
        <v>0</v>
      </c>
      <c r="CN156" s="5"/>
      <c r="CO156" s="61"/>
      <c r="CP156" s="58" t="s">
        <v>0</v>
      </c>
      <c r="CQ156" s="62"/>
      <c r="CR156" s="59" t="b">
        <f>IF(AND(CO156=$C156,CQ156=$E156),1)</f>
        <v>0</v>
      </c>
      <c r="CS156" s="58" t="str">
        <f>IF(CO156&gt;CQ156,"1",IF(CO156&lt;CQ156,"2",IF(CO156=CQ156,"0")))</f>
        <v>0</v>
      </c>
      <c r="CT156" s="55" t="str">
        <f t="shared" si="863"/>
        <v>0</v>
      </c>
      <c r="CU156" s="5"/>
      <c r="CV156" s="73"/>
      <c r="CW156" s="71" t="s">
        <v>0</v>
      </c>
      <c r="CX156" s="74"/>
      <c r="CY156" s="71" t="b">
        <f>IF(AND(CV156=$C156,CX156=$E156),1)</f>
        <v>0</v>
      </c>
      <c r="CZ156" s="71" t="str">
        <f>IF(CV156&gt;CX156,"1",IF(CV156&lt;CX156,"2",IF(CV156=CX156,"0")))</f>
        <v>0</v>
      </c>
      <c r="DA156" s="72" t="str">
        <f t="shared" si="864"/>
        <v>0</v>
      </c>
      <c r="DB156" s="5"/>
      <c r="DC156" s="61"/>
      <c r="DD156" s="58" t="s">
        <v>0</v>
      </c>
      <c r="DE156" s="62"/>
      <c r="DF156" s="59" t="b">
        <f>IF(AND(DC156=$C156,DE156=$E156),1)</f>
        <v>0</v>
      </c>
      <c r="DG156" s="58" t="str">
        <f>IF(DC156&gt;DE156,"1",IF(DC156&lt;DE156,"2",IF(DC156=DE156,"0")))</f>
        <v>0</v>
      </c>
      <c r="DH156" s="55" t="str">
        <f t="shared" si="865"/>
        <v>0</v>
      </c>
      <c r="DI156" s="5"/>
      <c r="DJ156" s="73"/>
      <c r="DK156" s="71" t="s">
        <v>0</v>
      </c>
      <c r="DL156" s="74"/>
      <c r="DM156" s="71" t="b">
        <f>IF(AND(DJ156=$C156,DL156=$E156),1)</f>
        <v>0</v>
      </c>
      <c r="DN156" s="71" t="str">
        <f>IF(DJ156&gt;DL156,"1",IF(DJ156&lt;DL156,"2",IF(DJ156=DL156,"0")))</f>
        <v>0</v>
      </c>
      <c r="DO156" s="72" t="str">
        <f t="shared" si="866"/>
        <v>0</v>
      </c>
      <c r="DP156" s="5"/>
      <c r="DQ156" s="61"/>
      <c r="DR156" s="58" t="s">
        <v>0</v>
      </c>
      <c r="DS156" s="62"/>
      <c r="DT156" s="120" t="b">
        <f>IF(AND(DQ156=$C156,DS156=$E156),1)</f>
        <v>0</v>
      </c>
      <c r="DU156" s="119" t="str">
        <f>IF(DQ156&gt;DS156,"1",IF(DQ156&lt;DS156,"2",IF(DQ156=DS156,"0")))</f>
        <v>0</v>
      </c>
      <c r="DV156" s="117" t="str">
        <f t="shared" si="867"/>
        <v>0</v>
      </c>
      <c r="DW156" s="5"/>
      <c r="DX156" s="73"/>
      <c r="DY156" s="71" t="s">
        <v>0</v>
      </c>
      <c r="DZ156" s="74"/>
      <c r="EA156" s="71" t="b">
        <f>IF(AND(DX156=$C156,DZ156=$E156),1)</f>
        <v>0</v>
      </c>
      <c r="EB156" s="71" t="str">
        <f>IF(DX156&gt;DZ156,"1",IF(DX156&lt;DZ156,"2",IF(DX156=DZ156,"0")))</f>
        <v>0</v>
      </c>
      <c r="EC156" s="72" t="str">
        <f t="shared" si="868"/>
        <v>0</v>
      </c>
      <c r="ED156" s="5"/>
      <c r="EE156" s="61"/>
      <c r="EF156" s="58" t="s">
        <v>0</v>
      </c>
      <c r="EG156" s="62"/>
      <c r="EH156" s="59" t="b">
        <f>IF(AND(EE156=$C156,EG156=$E156),1)</f>
        <v>0</v>
      </c>
      <c r="EI156" s="58" t="str">
        <f>IF(EE156&gt;EG156,"1",IF(EE156&lt;EG156,"2",IF(EE156=EG156,"0")))</f>
        <v>0</v>
      </c>
      <c r="EJ156" s="55" t="str">
        <f t="shared" si="869"/>
        <v>0</v>
      </c>
      <c r="EK156" s="5"/>
      <c r="EL156" s="73"/>
      <c r="EM156" s="71" t="s">
        <v>0</v>
      </c>
      <c r="EN156" s="74"/>
      <c r="EO156" s="71" t="b">
        <f>IF(AND(EL156=$C156,EN156=$E156),1)</f>
        <v>0</v>
      </c>
      <c r="EP156" s="71" t="str">
        <f>IF(EL156&gt;EN156,"1",IF(EL156&lt;EN156,"2",IF(EL156=EN156,"0")))</f>
        <v>0</v>
      </c>
      <c r="EQ156" s="72" t="str">
        <f t="shared" si="870"/>
        <v>0</v>
      </c>
      <c r="ER156" s="5"/>
      <c r="ES156" s="61"/>
      <c r="ET156" s="58" t="s">
        <v>0</v>
      </c>
      <c r="EU156" s="62"/>
      <c r="EV156" s="59" t="b">
        <f>IF(AND(ES156=$C156,EU156=$E156),1)</f>
        <v>0</v>
      </c>
      <c r="EW156" s="58" t="str">
        <f>IF(ES156&gt;EU156,"1",IF(ES156&lt;EU156,"2",IF(ES156=EU156,"0")))</f>
        <v>0</v>
      </c>
      <c r="EX156" s="55" t="str">
        <f t="shared" si="871"/>
        <v>0</v>
      </c>
      <c r="EY156" s="5"/>
      <c r="EZ156" s="73"/>
      <c r="FA156" s="71" t="s">
        <v>0</v>
      </c>
      <c r="FB156" s="74"/>
      <c r="FC156" s="71" t="b">
        <f>IF(AND(EZ156=$C156,FB156=$E156),1)</f>
        <v>0</v>
      </c>
      <c r="FD156" s="71" t="str">
        <f>IF(EZ156&gt;FB156,"1",IF(EZ156&lt;FB156,"2",IF(EZ156=FB156,"0")))</f>
        <v>0</v>
      </c>
      <c r="FE156" s="72" t="str">
        <f t="shared" si="872"/>
        <v>0</v>
      </c>
      <c r="FF156" s="5"/>
      <c r="FG156" s="61"/>
      <c r="FH156" s="58" t="s">
        <v>0</v>
      </c>
      <c r="FI156" s="62"/>
      <c r="FJ156" s="59" t="b">
        <f>IF(AND(FG156=$C156,FI156=$E156),1)</f>
        <v>0</v>
      </c>
      <c r="FK156" s="58" t="str">
        <f>IF(FG156&gt;FI156,"1",IF(FG156&lt;FI156,"2",IF(FG156=FI156,"0")))</f>
        <v>0</v>
      </c>
      <c r="FL156" s="55" t="str">
        <f t="shared" si="873"/>
        <v>0</v>
      </c>
      <c r="FM156" s="5"/>
      <c r="FN156" s="73"/>
      <c r="FO156" s="71" t="s">
        <v>0</v>
      </c>
      <c r="FP156" s="74"/>
      <c r="FQ156" s="71" t="b">
        <f>IF(AND(FN156=$C156,FP156=$E156),1)</f>
        <v>0</v>
      </c>
      <c r="FR156" s="71" t="str">
        <f>IF(FN156&gt;FP156,"1",IF(FN156&lt;FP156,"2",IF(FN156=FP156,"0")))</f>
        <v>0</v>
      </c>
      <c r="FS156" s="72" t="str">
        <f t="shared" si="874"/>
        <v>0</v>
      </c>
      <c r="FT156" s="5"/>
      <c r="FU156" s="61"/>
      <c r="FV156" s="58" t="s">
        <v>0</v>
      </c>
      <c r="FW156" s="62"/>
      <c r="FX156" s="59" t="b">
        <f>IF(AND(FU156=$C156,FW156=$E156),1)</f>
        <v>0</v>
      </c>
      <c r="FY156" s="58" t="str">
        <f>IF(FU156&gt;FW156,"1",IF(FU156&lt;FW156,"2",IF(FU156=FW156,"0")))</f>
        <v>0</v>
      </c>
      <c r="FZ156" s="55" t="str">
        <f t="shared" si="875"/>
        <v>0</v>
      </c>
      <c r="GA156" s="5"/>
      <c r="GB156" s="73"/>
      <c r="GC156" s="71" t="s">
        <v>0</v>
      </c>
      <c r="GD156" s="74"/>
      <c r="GE156" s="71" t="b">
        <f>IF(AND(GB156=$C156,GD156=$E156),1)</f>
        <v>0</v>
      </c>
      <c r="GF156" s="71" t="str">
        <f>IF(GB156&gt;GD156,"1",IF(GB156&lt;GD156,"2",IF(GB156=GD156,"0")))</f>
        <v>0</v>
      </c>
      <c r="GG156" s="72" t="str">
        <f t="shared" si="876"/>
        <v>0</v>
      </c>
      <c r="GH156" s="5"/>
      <c r="GI156" s="61"/>
      <c r="GJ156" s="58" t="s">
        <v>0</v>
      </c>
      <c r="GK156" s="62"/>
      <c r="GL156" s="59" t="b">
        <f>IF(AND(GI156=$C156,GK156=$E156),1)</f>
        <v>0</v>
      </c>
      <c r="GM156" s="58" t="str">
        <f>IF(GI156&gt;GK156,"1",IF(GI156&lt;GK156,"2",IF(GI156=GK156,"0")))</f>
        <v>0</v>
      </c>
      <c r="GN156" s="55" t="str">
        <f t="shared" si="877"/>
        <v>0</v>
      </c>
      <c r="GO156" s="5"/>
      <c r="GP156" s="73"/>
      <c r="GQ156" s="71" t="s">
        <v>0</v>
      </c>
      <c r="GR156" s="74"/>
      <c r="GS156" s="71" t="b">
        <f>IF(AND(GP156=$C156,GR156=$E156),1)</f>
        <v>0</v>
      </c>
      <c r="GT156" s="71" t="str">
        <f>IF(GP156&gt;GR156,"1",IF(GP156&lt;GR156,"2",IF(GP156=GR156,"0")))</f>
        <v>0</v>
      </c>
      <c r="GU156" s="72" t="str">
        <f t="shared" si="878"/>
        <v>0</v>
      </c>
      <c r="GV156" s="5"/>
      <c r="GW156" s="61"/>
      <c r="GX156" s="58" t="s">
        <v>0</v>
      </c>
      <c r="GY156" s="62"/>
      <c r="GZ156" s="59" t="b">
        <f>IF(AND(GW156=$C156,GY156=$E156),1)</f>
        <v>0</v>
      </c>
      <c r="HA156" s="58" t="str">
        <f>IF(GW156&gt;GY156,"1",IF(GW156&lt;GY156,"2",IF(GW156=GY156,"0")))</f>
        <v>0</v>
      </c>
      <c r="HB156" s="55" t="str">
        <f t="shared" si="879"/>
        <v>0</v>
      </c>
      <c r="HC156" s="5"/>
      <c r="HD156" s="73"/>
      <c r="HE156" s="71" t="s">
        <v>0</v>
      </c>
      <c r="HF156" s="74"/>
      <c r="HG156" s="71" t="b">
        <f>IF(AND(HD156=$C156,HF156=$E156),1)</f>
        <v>0</v>
      </c>
      <c r="HH156" s="71" t="str">
        <f>IF(HD156&gt;HF156,"1",IF(HD156&lt;HF156,"2",IF(HD156=HF156,"0")))</f>
        <v>0</v>
      </c>
      <c r="HI156" s="72" t="str">
        <f>IF(HD156="x","0",IF(HG156=1,"3",IF(HH156=$F156,"1","0")))</f>
        <v>0</v>
      </c>
      <c r="HJ156" s="5"/>
      <c r="HK156" s="61"/>
      <c r="HL156" s="58" t="s">
        <v>0</v>
      </c>
      <c r="HM156" s="62"/>
      <c r="HN156" s="59" t="b">
        <f>IF(AND(HK156=$C156,HM156=$E156),1)</f>
        <v>0</v>
      </c>
      <c r="HO156" s="58" t="str">
        <f>IF(HK156&gt;HM156,"1",IF(HK156&lt;HM156,"2",IF(HK156=HM156,"0")))</f>
        <v>0</v>
      </c>
      <c r="HP156" s="55" t="str">
        <f t="shared" si="880"/>
        <v>0</v>
      </c>
      <c r="HQ156" s="5"/>
      <c r="HR156" s="73"/>
      <c r="HS156" s="71" t="s">
        <v>0</v>
      </c>
      <c r="HT156" s="74"/>
      <c r="HU156" s="71" t="b">
        <f>IF(AND(HR156=$C156,HT156=$E156),1)</f>
        <v>0</v>
      </c>
      <c r="HV156" s="71" t="str">
        <f>IF(HR156&gt;HT156,"1",IF(HR156&lt;HT156,"2",IF(HR156=HT156,"0")))</f>
        <v>0</v>
      </c>
      <c r="HW156" s="72" t="str">
        <f t="shared" si="881"/>
        <v>0</v>
      </c>
      <c r="HX156" s="5"/>
      <c r="HY156" s="61"/>
      <c r="HZ156" s="58" t="s">
        <v>0</v>
      </c>
      <c r="IA156" s="62"/>
      <c r="IB156" s="59" t="b">
        <f>IF(AND(HY156=$C156,IA156=$E156),1)</f>
        <v>0</v>
      </c>
      <c r="IC156" s="58" t="str">
        <f>IF(HY156&gt;IA156,"1",IF(HY156&lt;IA156,"2",IF(HY156=IA156,"0")))</f>
        <v>0</v>
      </c>
      <c r="ID156" s="55" t="str">
        <f t="shared" si="882"/>
        <v>0</v>
      </c>
      <c r="IE156" s="5"/>
      <c r="IF156" s="73"/>
      <c r="IG156" s="71" t="s">
        <v>0</v>
      </c>
      <c r="IH156" s="74"/>
      <c r="II156" s="59" t="b">
        <f>IF(AND(IF156=$C156,IH156=$E156),1)</f>
        <v>0</v>
      </c>
      <c r="IJ156" s="58" t="str">
        <f>IF(IF156&gt;IH156,"1",IF(IF156&lt;IH156,"2",IF(IF156=IH156,"0")))</f>
        <v>0</v>
      </c>
      <c r="IK156" s="72" t="str">
        <f t="shared" si="883"/>
        <v>0</v>
      </c>
      <c r="IL156" s="5"/>
      <c r="IM156" s="73"/>
      <c r="IN156" s="71" t="s">
        <v>0</v>
      </c>
      <c r="IO156" s="74"/>
      <c r="IP156" s="59" t="b">
        <f>IF(AND(IM156=$C156,IO156=$E156),1)</f>
        <v>0</v>
      </c>
      <c r="IQ156" s="58" t="str">
        <f>IF(IM156&gt;IO156,"1",IF(IM156&lt;IO156,"2",IF(IM156=IO156,"0")))</f>
        <v>0</v>
      </c>
      <c r="IR156" s="72" t="str">
        <f t="shared" si="884"/>
        <v>0</v>
      </c>
      <c r="IS156" s="5"/>
      <c r="IT156" s="73"/>
      <c r="IU156" s="71" t="s">
        <v>0</v>
      </c>
      <c r="IV156" s="74"/>
      <c r="IW156" s="59" t="b">
        <f>IF(AND(IT156=$C156,IV156=$E156),1)</f>
        <v>0</v>
      </c>
      <c r="IX156" s="58" t="str">
        <f>IF(IT156&gt;IV156,"1",IF(IT156&lt;IV156,"2",IF(IT156=IV156,"0")))</f>
        <v>0</v>
      </c>
      <c r="IY156" s="72" t="str">
        <f t="shared" si="885"/>
        <v>0</v>
      </c>
      <c r="IZ156" s="5"/>
      <c r="JA156" s="21"/>
      <c r="JB156" s="23" t="s">
        <v>23</v>
      </c>
      <c r="JC156" s="19" t="str">
        <f>IF(COUNTBLANK($I152:$I156)&gt;=1,"0",IF(COUNTIF($I152:$I156,"x")&gt;0,"0","1"))</f>
        <v>0</v>
      </c>
      <c r="JD156" s="19" t="str">
        <f>IF(COUNTBLANK($P152:$P156)&gt;=1,"0",IF(COUNTIF($P152:$P156,"x")&gt;0,"0","1"))</f>
        <v>0</v>
      </c>
      <c r="JE156" s="19" t="str">
        <f>IF(COUNTBLANK($W152:$W156)&gt;=1,"0",IF(COUNTIF($W152:$W156,"x")&gt;0,"0","1"))</f>
        <v>0</v>
      </c>
      <c r="JF156" s="19" t="str">
        <f>IF(COUNTBLANK($AD152:$AD156)&gt;=1,"0",IF(COUNTIF($AD152:$AD156,"x")&gt;0,"0","1"))</f>
        <v>0</v>
      </c>
      <c r="JG156" s="19" t="str">
        <f>IF(COUNTBLANK($AK152:$AK156)&gt;=1,"0",IF(COUNTIF($AK152:$AK156,"x")&gt;0,"0","1"))</f>
        <v>0</v>
      </c>
      <c r="JH156" s="19" t="str">
        <f>IF(COUNTBLANK($AR152:$AR156)&gt;=1,"0",IF(COUNTIF($AR152:$AR156,"x")&gt;0,"0","1"))</f>
        <v>0</v>
      </c>
      <c r="JI156" s="19" t="str">
        <f>IF(COUNTBLANK($AY152:$AY156)&gt;=1,"0",IF(COUNTIF($AY152:$AY156,"x")&gt;0,"0","1"))</f>
        <v>0</v>
      </c>
      <c r="JJ156" s="19" t="str">
        <f>IF(COUNTBLANK($BF152:$BF156)&gt;=1,"0",IF(COUNTIF($BF152:$BF156,"x")&gt;0,"0","1"))</f>
        <v>0</v>
      </c>
      <c r="JK156" s="19" t="str">
        <f>IF(COUNTBLANK($BM152:$BM156)&gt;=1,"0",IF(COUNTIF($BM152:$BM156,"x")&gt;0,"0","1"))</f>
        <v>0</v>
      </c>
      <c r="JL156" s="19" t="str">
        <f>IF(COUNTBLANK($BT152:$BT156)&gt;=1,"0",IF(COUNTIF($BT152:$BT156,"x")&gt;0,"0","1"))</f>
        <v>0</v>
      </c>
      <c r="JM156" s="19" t="str">
        <f>IF(COUNTBLANK($CA152:$CA156)&gt;=1,"0",IF(COUNTIF($CA152:$CA156,"x")&gt;0,"0","1"))</f>
        <v>0</v>
      </c>
      <c r="JN156" s="19" t="str">
        <f>IF(COUNTBLANK($CH152:$CH156)&gt;=1,"0",IF(COUNTIF($CH152:$CH156,"x")&gt;0,"0","1"))</f>
        <v>0</v>
      </c>
      <c r="JO156" s="19" t="str">
        <f>IF(COUNTBLANK($CO152:$CO156)&gt;=1,"0",IF(COUNTIF($CO152:$CO156,"x")&gt;0,"0","1"))</f>
        <v>0</v>
      </c>
      <c r="JP156" s="19" t="str">
        <f>IF(COUNTBLANK($CV152:$CV156)&gt;=1,"0",IF(COUNTIF($CV152:$CV156,"x")&gt;0,"0","1"))</f>
        <v>0</v>
      </c>
      <c r="JQ156" s="19" t="str">
        <f>IF(COUNTBLANK($DC152:$DC156)&gt;=1,"0",IF(COUNTIF($DC152:$DC156,"x")&gt;0,"0","1"))</f>
        <v>0</v>
      </c>
      <c r="JR156" s="19" t="str">
        <f>IF(COUNTBLANK($DJ152:$DJ156)&gt;=1,"0",IF(COUNTIF($DJ152:$DJ156,"x")&gt;0,"0","1"))</f>
        <v>0</v>
      </c>
      <c r="JS156" s="19" t="str">
        <f>IF(COUNTBLANK($DQ152:$DQ156)&gt;=1,"0",IF(COUNTIF($DQ152:$DQ156,"x")&gt;0,"0","1"))</f>
        <v>0</v>
      </c>
      <c r="JT156" s="19" t="str">
        <f>IF(COUNTBLANK($DX152:$DX156)&gt;=1,"0",IF(COUNTIF($DX152:$DX156,"x")&gt;0,"0","1"))</f>
        <v>0</v>
      </c>
      <c r="JU156" s="19" t="str">
        <f>IF(COUNTBLANK($EE152:$EE156)&gt;=1,"0",IF(COUNTIF($EE152:$EE156,"x")&gt;0,"0","1"))</f>
        <v>0</v>
      </c>
      <c r="JV156" s="19" t="str">
        <f>IF(COUNTBLANK($EL152:$EL156)&gt;=1,"0",IF(COUNTIF($EL152:$EL156,"x")&gt;0,"0","1"))</f>
        <v>0</v>
      </c>
      <c r="JW156" s="19" t="str">
        <f>IF(COUNTBLANK($ES152:$ES156)&gt;=1,"0",IF(COUNTIF($ES152:$ES156,"x")&gt;0,"0","1"))</f>
        <v>0</v>
      </c>
      <c r="JX156" s="19" t="str">
        <f>IF(COUNTBLANK($EZ152:$EZ156)&gt;=1,"0",IF(COUNTIF($EZ152:$EZ156,"x")&gt;0,"0","1"))</f>
        <v>0</v>
      </c>
      <c r="JY156" s="19" t="str">
        <f>IF(COUNTBLANK($FG152:$FG156)&gt;=1,"0",IF(COUNTIF($FG152:$FG156,"x")&gt;0,"0","1"))</f>
        <v>0</v>
      </c>
      <c r="JZ156" s="19" t="str">
        <f>IF(COUNTBLANK($FN152:$FN156)&gt;=1,"0",IF(COUNTIF($FN152:$FN156,"x")&gt;0,"0","1"))</f>
        <v>0</v>
      </c>
      <c r="KA156" s="19" t="str">
        <f>IF(COUNTBLANK($FU152:$FU156)&gt;=1,"0",IF(COUNTIF($FU152:$FU156,"x")&gt;0,"0","1"))</f>
        <v>0</v>
      </c>
      <c r="KB156" s="19" t="str">
        <f>IF(COUNTBLANK($GB152:$GB156)&gt;=1,"0",IF(COUNTIF($GB152:$GB156,"x")&gt;0,"0","1"))</f>
        <v>0</v>
      </c>
      <c r="KC156" s="19" t="str">
        <f>IF(COUNTBLANK($GI152:$GI156)&gt;=1,"0",IF(COUNTIF($GI152:$GI156,"x")&gt;0,"0","1"))</f>
        <v>0</v>
      </c>
      <c r="KD156" s="19" t="str">
        <f>IF(COUNTBLANK($GP152:$GP156)&gt;=1,"0",IF(COUNTIF($GP152:$GP156,"x")&gt;0,"0","1"))</f>
        <v>0</v>
      </c>
      <c r="KE156" s="19" t="str">
        <f>IF(COUNTBLANK($GW152:$GW156)&gt;=1,"0",IF(COUNTIF($GW152:$GW156,"x")&gt;0,"0","1"))</f>
        <v>0</v>
      </c>
      <c r="KF156" s="19" t="str">
        <f>IF(COUNTBLANK($HD152:$HD156)&gt;=1,"0",IF(COUNTIF($HD152:$HD156,"x")&gt;0,"0","1"))</f>
        <v>0</v>
      </c>
      <c r="KG156" s="19" t="str">
        <f>IF(COUNTBLANK($HK152:$HK156)&gt;=1,"0",IF(COUNTIF($HK152:$HK156,"x")&gt;0,"0","1"))</f>
        <v>0</v>
      </c>
      <c r="KH156" s="19" t="str">
        <f>IF(COUNTBLANK($HR152:$HR156)&gt;=1,"0",IF(COUNTIF($HR152:$HR156,"x")&gt;0,"0","1"))</f>
        <v>0</v>
      </c>
      <c r="KI156" s="19" t="str">
        <f>IF(COUNTBLANK($HY152:$HY156)&gt;=1,"0",IF(COUNTIF($HY152:$HY156,"x")&gt;0,"0","1"))</f>
        <v>0</v>
      </c>
      <c r="KJ156" s="19" t="str">
        <f>IF(COUNTBLANK($IF152:$IF156)&gt;=1,"0",IF(COUNTIF($IF152:$IF156,"x")&gt;0,"0","1"))</f>
        <v>0</v>
      </c>
      <c r="KK156" s="19" t="str">
        <f>IF(COUNTBLANK($IM152:$IM156)&gt;=1,"0",IF(COUNTIF($IM152:$IM156,"x")&gt;0,"0","1"))</f>
        <v>0</v>
      </c>
      <c r="KL156" s="19" t="str">
        <f>IF(COUNTBLANK($IT152:$IT156)&gt;=1,"0",IF(COUNTIF($IT152:$IT156,"x")&gt;0,"0","1"))</f>
        <v>0</v>
      </c>
    </row>
    <row r="157" spans="1:16382" ht="16" outlineLevel="1" thickBot="1" x14ac:dyDescent="0.4">
      <c r="A157" s="40"/>
      <c r="B157" s="41"/>
      <c r="C157" s="42"/>
      <c r="D157" s="42"/>
      <c r="E157" s="42"/>
      <c r="F157" s="43"/>
      <c r="G157" s="44"/>
      <c r="H157" s="4" t="str">
        <f>IF(C152="x","0","1")</f>
        <v>0</v>
      </c>
      <c r="I157" s="109"/>
      <c r="J157" s="56"/>
      <c r="K157" s="111"/>
      <c r="L157" s="7"/>
      <c r="M157" s="2"/>
      <c r="N157" s="240">
        <f>N152+N153+N154+N155+N156</f>
        <v>0</v>
      </c>
      <c r="O157" s="5"/>
      <c r="P157" s="75"/>
      <c r="Q157" s="65"/>
      <c r="R157" s="76"/>
      <c r="S157" s="68"/>
      <c r="T157" s="68"/>
      <c r="U157" s="256">
        <f>U152+U153+U154+U155+U156</f>
        <v>0</v>
      </c>
      <c r="V157" s="5"/>
      <c r="W157" s="109"/>
      <c r="X157" s="56"/>
      <c r="Y157" s="111"/>
      <c r="Z157" s="7"/>
      <c r="AA157" s="2"/>
      <c r="AB157" s="240">
        <f>AB152+AB153+AB154+AB155+AB156</f>
        <v>0</v>
      </c>
      <c r="AC157" s="5"/>
      <c r="AD157" s="75"/>
      <c r="AE157" s="65"/>
      <c r="AF157" s="76"/>
      <c r="AG157" s="68"/>
      <c r="AH157" s="68"/>
      <c r="AI157" s="241">
        <f>AI152+AI153+AI154+AI155+AI156</f>
        <v>0</v>
      </c>
      <c r="AJ157" s="5"/>
      <c r="AK157" s="109"/>
      <c r="AL157" s="56"/>
      <c r="AM157" s="111"/>
      <c r="AN157" s="7"/>
      <c r="AO157" s="2"/>
      <c r="AP157" s="240">
        <f>AP152+AP153+AP154+AP155+AP156</f>
        <v>0</v>
      </c>
      <c r="AQ157" s="5"/>
      <c r="AR157" s="75"/>
      <c r="AS157" s="65"/>
      <c r="AT157" s="76"/>
      <c r="AU157" s="68"/>
      <c r="AV157" s="68"/>
      <c r="AW157" s="241">
        <f>AW152+AW153+AW154+AW155+AW156</f>
        <v>0</v>
      </c>
      <c r="AX157" s="5"/>
      <c r="AY157" s="109"/>
      <c r="AZ157" s="56"/>
      <c r="BA157" s="111"/>
      <c r="BB157" s="7"/>
      <c r="BC157" s="2"/>
      <c r="BD157" s="240">
        <f>BD152+BD153+BD154+BD155+BD156</f>
        <v>0</v>
      </c>
      <c r="BE157" s="5"/>
      <c r="BF157" s="75"/>
      <c r="BG157" s="65"/>
      <c r="BH157" s="76"/>
      <c r="BI157" s="68"/>
      <c r="BJ157" s="68"/>
      <c r="BK157" s="241">
        <f>BK152+BK153+BK154+BK155+BK156</f>
        <v>0</v>
      </c>
      <c r="BL157" s="5"/>
      <c r="BM157" s="109"/>
      <c r="BN157" s="56"/>
      <c r="BO157" s="111"/>
      <c r="BP157" s="7"/>
      <c r="BQ157" s="2"/>
      <c r="BR157" s="240">
        <f>BR152+BR153+BR154+BR155+BR156</f>
        <v>0</v>
      </c>
      <c r="BS157" s="5"/>
      <c r="BT157" s="75"/>
      <c r="BU157" s="65"/>
      <c r="BV157" s="76"/>
      <c r="BW157" s="68"/>
      <c r="BX157" s="68"/>
      <c r="BY157" s="241">
        <f>BY152+BY153+BY154+BY155+BY156</f>
        <v>0</v>
      </c>
      <c r="BZ157" s="5"/>
      <c r="CA157" s="109"/>
      <c r="CB157" s="56"/>
      <c r="CC157" s="111"/>
      <c r="CD157" s="7"/>
      <c r="CE157" s="2"/>
      <c r="CF157" s="240">
        <f>CF152+CF153+CF154+CF155+CF156</f>
        <v>0</v>
      </c>
      <c r="CG157" s="5"/>
      <c r="CH157" s="75"/>
      <c r="CI157" s="65"/>
      <c r="CJ157" s="76"/>
      <c r="CK157" s="68"/>
      <c r="CL157" s="68"/>
      <c r="CM157" s="241">
        <f>CM152+CM153+CM154+CM155+CM156</f>
        <v>0</v>
      </c>
      <c r="CN157" s="5"/>
      <c r="CO157" s="109"/>
      <c r="CP157" s="56"/>
      <c r="CQ157" s="111"/>
      <c r="CR157" s="7"/>
      <c r="CS157" s="2"/>
      <c r="CT157" s="240">
        <f>CT152+CT153+CT154+CT155+CT156</f>
        <v>0</v>
      </c>
      <c r="CU157" s="5"/>
      <c r="CV157" s="75"/>
      <c r="CW157" s="65"/>
      <c r="CX157" s="76"/>
      <c r="CY157" s="68"/>
      <c r="CZ157" s="68"/>
      <c r="DA157" s="241">
        <f>DA152+DA153+DA154+DA155+DA156</f>
        <v>0</v>
      </c>
      <c r="DB157" s="5"/>
      <c r="DC157" s="109"/>
      <c r="DD157" s="56"/>
      <c r="DE157" s="111"/>
      <c r="DF157" s="7"/>
      <c r="DG157" s="2"/>
      <c r="DH157" s="240">
        <f>DH152+DH153+DH154+DH155+DH156</f>
        <v>0</v>
      </c>
      <c r="DI157" s="5"/>
      <c r="DJ157" s="75"/>
      <c r="DK157" s="65"/>
      <c r="DL157" s="76"/>
      <c r="DM157" s="68"/>
      <c r="DN157" s="68"/>
      <c r="DO157" s="241">
        <f>DO152+DO153+DO154+DO155+DO156</f>
        <v>0</v>
      </c>
      <c r="DP157" s="5"/>
      <c r="DQ157" s="109"/>
      <c r="DR157" s="56"/>
      <c r="DS157" s="111"/>
      <c r="DT157" s="121"/>
      <c r="DU157" s="12"/>
      <c r="DV157" s="248">
        <f>DV152+DV153+DV154+DV155+DV156</f>
        <v>0</v>
      </c>
      <c r="DW157" s="5"/>
      <c r="DX157" s="75"/>
      <c r="DY157" s="65"/>
      <c r="DZ157" s="76"/>
      <c r="EA157" s="68"/>
      <c r="EB157" s="68"/>
      <c r="EC157" s="256">
        <f>EC152+EC153+EC154+EC155+EC156</f>
        <v>0</v>
      </c>
      <c r="ED157" s="5"/>
      <c r="EE157" s="109"/>
      <c r="EF157" s="56"/>
      <c r="EG157" s="111"/>
      <c r="EH157" s="7"/>
      <c r="EI157" s="2"/>
      <c r="EJ157" s="248">
        <f>EJ152+EJ153+EJ154+EJ155+EJ156</f>
        <v>0</v>
      </c>
      <c r="EK157" s="5"/>
      <c r="EL157" s="75"/>
      <c r="EM157" s="65"/>
      <c r="EN157" s="76"/>
      <c r="EO157" s="68"/>
      <c r="EP157" s="68"/>
      <c r="EQ157" s="256">
        <f>EQ152+EQ153+EQ154+EQ155+EQ156</f>
        <v>0</v>
      </c>
      <c r="ER157" s="5"/>
      <c r="ES157" s="109"/>
      <c r="ET157" s="56"/>
      <c r="EU157" s="111"/>
      <c r="EV157" s="7"/>
      <c r="EW157" s="2"/>
      <c r="EX157" s="248">
        <f>EX152+EX153+EX154+EX155+EX156</f>
        <v>0</v>
      </c>
      <c r="EY157" s="5"/>
      <c r="EZ157" s="75"/>
      <c r="FA157" s="65"/>
      <c r="FB157" s="76"/>
      <c r="FC157" s="68"/>
      <c r="FD157" s="68"/>
      <c r="FE157" s="256">
        <f>FE152+FE153+FE154+FE155+FE156</f>
        <v>0</v>
      </c>
      <c r="FF157" s="5"/>
      <c r="FG157" s="109"/>
      <c r="FH157" s="56"/>
      <c r="FI157" s="111"/>
      <c r="FJ157" s="7"/>
      <c r="FK157" s="2"/>
      <c r="FL157" s="248">
        <f>FL152+FL153+FL154+FL155+FL156</f>
        <v>0</v>
      </c>
      <c r="FM157" s="5"/>
      <c r="FN157" s="75"/>
      <c r="FO157" s="65"/>
      <c r="FP157" s="76"/>
      <c r="FQ157" s="68"/>
      <c r="FR157" s="68"/>
      <c r="FS157" s="256">
        <f>FS152+FS153+FS154+FS155+FS156</f>
        <v>0</v>
      </c>
      <c r="FT157" s="5"/>
      <c r="FU157" s="109"/>
      <c r="FV157" s="56"/>
      <c r="FW157" s="111"/>
      <c r="FX157" s="7"/>
      <c r="FY157" s="2"/>
      <c r="FZ157" s="248">
        <f>FZ152+FZ153+FZ154+FZ155+FZ156</f>
        <v>0</v>
      </c>
      <c r="GA157" s="5"/>
      <c r="GB157" s="75"/>
      <c r="GC157" s="65"/>
      <c r="GD157" s="76"/>
      <c r="GE157" s="68"/>
      <c r="GF157" s="68"/>
      <c r="GG157" s="256">
        <f>GG152+GG153+GG154+GG155+GG156</f>
        <v>0</v>
      </c>
      <c r="GH157" s="5"/>
      <c r="GI157" s="109"/>
      <c r="GJ157" s="56"/>
      <c r="GK157" s="111"/>
      <c r="GL157" s="7"/>
      <c r="GM157" s="2"/>
      <c r="GN157" s="248">
        <f>GN152+GN153+GN154+GN155+GN156</f>
        <v>0</v>
      </c>
      <c r="GO157" s="5"/>
      <c r="GP157" s="75"/>
      <c r="GQ157" s="65"/>
      <c r="GR157" s="76"/>
      <c r="GS157" s="68"/>
      <c r="GT157" s="68"/>
      <c r="GU157" s="256">
        <f>GU152+GU153+GU154+GU155+GU156</f>
        <v>0</v>
      </c>
      <c r="GV157" s="5"/>
      <c r="GW157" s="109"/>
      <c r="GX157" s="56"/>
      <c r="GY157" s="111"/>
      <c r="GZ157" s="7"/>
      <c r="HA157" s="2"/>
      <c r="HB157" s="248">
        <f>HB152+HB153+HB154+HB155+HB156</f>
        <v>0</v>
      </c>
      <c r="HC157" s="5"/>
      <c r="HD157" s="75"/>
      <c r="HE157" s="65"/>
      <c r="HF157" s="76"/>
      <c r="HG157" s="150"/>
      <c r="HH157" s="150"/>
      <c r="HI157" s="256">
        <f>HI152+HI153+HI154+HI155+HI156</f>
        <v>0</v>
      </c>
      <c r="HJ157" s="5"/>
      <c r="HK157" s="109"/>
      <c r="HL157" s="56"/>
      <c r="HM157" s="111"/>
      <c r="HN157" s="7"/>
      <c r="HO157" s="2"/>
      <c r="HP157" s="248">
        <f>HP152+HP153+HP154+HP155+HP156</f>
        <v>0</v>
      </c>
      <c r="HQ157" s="5"/>
      <c r="HR157" s="75"/>
      <c r="HS157" s="65"/>
      <c r="HT157" s="76"/>
      <c r="HU157" s="68"/>
      <c r="HV157" s="68"/>
      <c r="HW157" s="256">
        <f>HW152+HW153+HW154+HW155+HW156</f>
        <v>0</v>
      </c>
      <c r="HX157" s="5"/>
      <c r="HY157" s="109"/>
      <c r="HZ157" s="56"/>
      <c r="IA157" s="111"/>
      <c r="IB157" s="7"/>
      <c r="IC157" s="2"/>
      <c r="ID157" s="248">
        <f>ID152+ID153+ID154+ID155+ID156</f>
        <v>0</v>
      </c>
      <c r="IE157" s="5"/>
      <c r="IF157" s="205"/>
      <c r="IG157" s="206"/>
      <c r="IH157" s="207"/>
      <c r="II157" s="7"/>
      <c r="IJ157" s="2"/>
      <c r="IK157" s="241">
        <f>IK152+IK153+IK154+IK155+IK156</f>
        <v>0</v>
      </c>
      <c r="IL157" s="5"/>
      <c r="IM157" s="205"/>
      <c r="IN157" s="206"/>
      <c r="IO157" s="207"/>
      <c r="IP157" s="7"/>
      <c r="IQ157" s="2"/>
      <c r="IR157" s="241">
        <f>IR152+IR153+IR154+IR155+IR156</f>
        <v>0</v>
      </c>
      <c r="IS157" s="5"/>
      <c r="IT157" s="205"/>
      <c r="IU157" s="206"/>
      <c r="IV157" s="207"/>
      <c r="IW157" s="7"/>
      <c r="IX157" s="2"/>
      <c r="IY157" s="241">
        <f>IY152+IY153+IY154+IY155+IY156</f>
        <v>0</v>
      </c>
      <c r="IZ157" s="5"/>
      <c r="JA157" s="21"/>
      <c r="JB157" s="16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P157" s="49"/>
    </row>
    <row r="158" spans="1:16382" s="82" customFormat="1" ht="16" thickBot="1" x14ac:dyDescent="0.4">
      <c r="A158" s="89" t="s">
        <v>20</v>
      </c>
      <c r="B158" s="29">
        <v>23</v>
      </c>
      <c r="C158" s="30"/>
      <c r="D158" s="30"/>
      <c r="E158" s="123"/>
      <c r="F158" s="31"/>
      <c r="G158" s="32"/>
      <c r="H158" s="100"/>
      <c r="I158" s="30"/>
      <c r="J158" s="30"/>
      <c r="K158" s="34"/>
      <c r="L158" s="32"/>
      <c r="M158" s="32"/>
      <c r="N158" s="31"/>
      <c r="O158" s="100"/>
      <c r="P158" s="30"/>
      <c r="Q158" s="30"/>
      <c r="R158" s="30"/>
      <c r="S158" s="32"/>
      <c r="T158" s="32"/>
      <c r="U158" s="31"/>
      <c r="V158" s="100"/>
      <c r="W158" s="30"/>
      <c r="X158" s="30"/>
      <c r="Y158" s="34"/>
      <c r="Z158" s="32"/>
      <c r="AA158" s="32"/>
      <c r="AB158" s="31"/>
      <c r="AC158" s="100"/>
      <c r="AD158" s="30"/>
      <c r="AE158" s="30"/>
      <c r="AF158" s="30"/>
      <c r="AG158" s="32"/>
      <c r="AH158" s="32"/>
      <c r="AI158" s="31"/>
      <c r="AJ158" s="100"/>
      <c r="AK158" s="30"/>
      <c r="AL158" s="30"/>
      <c r="AM158" s="34"/>
      <c r="AN158" s="32"/>
      <c r="AO158" s="32"/>
      <c r="AP158" s="31"/>
      <c r="AQ158" s="100"/>
      <c r="AR158" s="30"/>
      <c r="AS158" s="30"/>
      <c r="AT158" s="30"/>
      <c r="AU158" s="32"/>
      <c r="AV158" s="32"/>
      <c r="AW158" s="31"/>
      <c r="AX158" s="100"/>
      <c r="AY158" s="30"/>
      <c r="AZ158" s="30"/>
      <c r="BA158" s="34"/>
      <c r="BB158" s="32"/>
      <c r="BC158" s="32"/>
      <c r="BD158" s="31"/>
      <c r="BE158" s="100"/>
      <c r="BF158" s="30"/>
      <c r="BG158" s="30"/>
      <c r="BH158" s="30"/>
      <c r="BI158" s="32"/>
      <c r="BJ158" s="32"/>
      <c r="BK158" s="31"/>
      <c r="BL158" s="100"/>
      <c r="BM158" s="30"/>
      <c r="BN158" s="30"/>
      <c r="BO158" s="34"/>
      <c r="BP158" s="32"/>
      <c r="BQ158" s="32"/>
      <c r="BR158" s="31"/>
      <c r="BS158" s="100"/>
      <c r="BT158" s="30"/>
      <c r="BU158" s="30"/>
      <c r="BV158" s="30"/>
      <c r="BW158" s="32"/>
      <c r="BX158" s="32"/>
      <c r="BY158" s="31"/>
      <c r="BZ158" s="100"/>
      <c r="CA158" s="30"/>
      <c r="CB158" s="30"/>
      <c r="CC158" s="34"/>
      <c r="CD158" s="32"/>
      <c r="CE158" s="32"/>
      <c r="CF158" s="31"/>
      <c r="CG158" s="100"/>
      <c r="CH158" s="30"/>
      <c r="CI158" s="30"/>
      <c r="CJ158" s="30"/>
      <c r="CK158" s="32"/>
      <c r="CL158" s="32"/>
      <c r="CM158" s="31"/>
      <c r="CN158" s="100"/>
      <c r="CO158" s="30"/>
      <c r="CP158" s="30"/>
      <c r="CQ158" s="34"/>
      <c r="CR158" s="32"/>
      <c r="CS158" s="32"/>
      <c r="CT158" s="31"/>
      <c r="CU158" s="100"/>
      <c r="CV158" s="30"/>
      <c r="CW158" s="30"/>
      <c r="CX158" s="30"/>
      <c r="CY158" s="32"/>
      <c r="CZ158" s="32"/>
      <c r="DA158" s="31"/>
      <c r="DB158" s="100"/>
      <c r="DC158" s="30"/>
      <c r="DD158" s="30"/>
      <c r="DE158" s="34"/>
      <c r="DF158" s="32"/>
      <c r="DG158" s="32"/>
      <c r="DH158" s="31"/>
      <c r="DI158" s="100"/>
      <c r="DJ158" s="30"/>
      <c r="DK158" s="30"/>
      <c r="DL158" s="30"/>
      <c r="DM158" s="32"/>
      <c r="DN158" s="32"/>
      <c r="DO158" s="31"/>
      <c r="DP158" s="100"/>
      <c r="DQ158" s="30"/>
      <c r="DR158" s="30"/>
      <c r="DS158" s="34"/>
      <c r="DT158" s="30"/>
      <c r="DU158" s="30"/>
      <c r="DV158" s="123"/>
      <c r="DW158" s="100"/>
      <c r="DX158" s="30"/>
      <c r="DY158" s="30"/>
      <c r="DZ158" s="30"/>
      <c r="EA158" s="32"/>
      <c r="EB158" s="32"/>
      <c r="EC158" s="31"/>
      <c r="ED158" s="100"/>
      <c r="EE158" s="30"/>
      <c r="EF158" s="30"/>
      <c r="EG158" s="34"/>
      <c r="EH158" s="32"/>
      <c r="EI158" s="32"/>
      <c r="EJ158" s="31"/>
      <c r="EK158" s="100"/>
      <c r="EL158" s="30"/>
      <c r="EM158" s="30"/>
      <c r="EN158" s="30"/>
      <c r="EO158" s="32"/>
      <c r="EP158" s="32"/>
      <c r="EQ158" s="31"/>
      <c r="ER158" s="100"/>
      <c r="ES158" s="30"/>
      <c r="ET158" s="30"/>
      <c r="EU158" s="34"/>
      <c r="EV158" s="32"/>
      <c r="EW158" s="32"/>
      <c r="EX158" s="31"/>
      <c r="EY158" s="100"/>
      <c r="EZ158" s="30"/>
      <c r="FA158" s="30"/>
      <c r="FB158" s="30"/>
      <c r="FC158" s="32"/>
      <c r="FD158" s="32"/>
      <c r="FE158" s="31"/>
      <c r="FF158" s="100"/>
      <c r="FG158" s="30"/>
      <c r="FH158" s="30"/>
      <c r="FI158" s="34"/>
      <c r="FJ158" s="32"/>
      <c r="FK158" s="32"/>
      <c r="FL158" s="31"/>
      <c r="FM158" s="100"/>
      <c r="FN158" s="30"/>
      <c r="FO158" s="30"/>
      <c r="FP158" s="30"/>
      <c r="FQ158" s="32"/>
      <c r="FR158" s="32"/>
      <c r="FS158" s="31"/>
      <c r="FT158" s="100"/>
      <c r="FU158" s="30"/>
      <c r="FV158" s="30"/>
      <c r="FW158" s="34"/>
      <c r="FX158" s="32"/>
      <c r="FY158" s="32"/>
      <c r="FZ158" s="31"/>
      <c r="GA158" s="100"/>
      <c r="GB158" s="30"/>
      <c r="GC158" s="30"/>
      <c r="GD158" s="30"/>
      <c r="GE158" s="32"/>
      <c r="GF158" s="32"/>
      <c r="GG158" s="31"/>
      <c r="GH158" s="100"/>
      <c r="GI158" s="30"/>
      <c r="GJ158" s="30"/>
      <c r="GK158" s="34"/>
      <c r="GL158" s="32"/>
      <c r="GM158" s="32"/>
      <c r="GN158" s="31"/>
      <c r="GO158" s="100"/>
      <c r="GP158" s="30"/>
      <c r="GQ158" s="30"/>
      <c r="GR158" s="30"/>
      <c r="GS158" s="32"/>
      <c r="GT158" s="32"/>
      <c r="GU158" s="31"/>
      <c r="GV158" s="100"/>
      <c r="GW158" s="30"/>
      <c r="GX158" s="30"/>
      <c r="GY158" s="34"/>
      <c r="GZ158" s="32"/>
      <c r="HA158" s="32"/>
      <c r="HB158" s="31"/>
      <c r="HC158" s="100"/>
      <c r="HD158" s="30"/>
      <c r="HE158" s="30"/>
      <c r="HF158" s="30"/>
      <c r="HG158" s="32"/>
      <c r="HH158" s="32"/>
      <c r="HI158" s="31"/>
      <c r="HJ158" s="100"/>
      <c r="HK158" s="30"/>
      <c r="HL158" s="30"/>
      <c r="HM158" s="34"/>
      <c r="HN158" s="32"/>
      <c r="HO158" s="32"/>
      <c r="HP158" s="31"/>
      <c r="HQ158" s="100"/>
      <c r="HR158" s="30"/>
      <c r="HS158" s="30"/>
      <c r="HT158" s="30"/>
      <c r="HU158" s="32"/>
      <c r="HV158" s="32"/>
      <c r="HW158" s="31"/>
      <c r="HX158" s="104"/>
      <c r="HY158" s="30"/>
      <c r="HZ158" s="30"/>
      <c r="IA158" s="34"/>
      <c r="IB158" s="32"/>
      <c r="IC158" s="32"/>
      <c r="ID158" s="36"/>
      <c r="IE158" s="106"/>
      <c r="IF158" s="30"/>
      <c r="IG158" s="30"/>
      <c r="IH158" s="30"/>
      <c r="II158" s="32"/>
      <c r="IJ158" s="32"/>
      <c r="IK158" s="31"/>
      <c r="IL158" s="106"/>
      <c r="IM158" s="30"/>
      <c r="IN158" s="30"/>
      <c r="IO158" s="30"/>
      <c r="IP158" s="32"/>
      <c r="IQ158" s="32"/>
      <c r="IR158" s="31"/>
      <c r="IS158" s="106"/>
      <c r="IT158" s="30"/>
      <c r="IU158" s="30"/>
      <c r="IV158" s="30"/>
      <c r="IW158" s="32"/>
      <c r="IX158" s="32"/>
      <c r="IY158" s="31"/>
      <c r="IZ158" s="106"/>
      <c r="JA158" s="111"/>
      <c r="JB158" s="10"/>
      <c r="JC158" s="14"/>
      <c r="JD158" s="14"/>
      <c r="JE158"/>
      <c r="JF158" s="10"/>
      <c r="JG158"/>
      <c r="JH158" s="10"/>
      <c r="JI158" s="6"/>
      <c r="JJ158"/>
      <c r="JK158"/>
      <c r="JL158" s="14"/>
      <c r="JM158" s="10"/>
      <c r="JN158"/>
      <c r="JO158" s="10"/>
      <c r="JP158"/>
      <c r="JQ158"/>
      <c r="JR158"/>
      <c r="JS158" s="14"/>
      <c r="JT158" s="10"/>
      <c r="JU158"/>
      <c r="JV158" s="10"/>
      <c r="JW158"/>
      <c r="JX158"/>
      <c r="JY158"/>
      <c r="JZ158" s="14"/>
      <c r="KA158" s="10"/>
      <c r="KB158"/>
      <c r="KC158" s="10"/>
      <c r="KD158"/>
      <c r="KE158"/>
      <c r="KF158"/>
      <c r="KG158" s="14"/>
      <c r="KH158" s="10"/>
      <c r="KI158"/>
      <c r="KJ158" s="10"/>
      <c r="KK158"/>
      <c r="KL158"/>
      <c r="KM158"/>
      <c r="KN158" s="14"/>
      <c r="KO158" s="10"/>
      <c r="KP158"/>
      <c r="KQ158"/>
      <c r="KR158"/>
      <c r="KS158" s="14"/>
      <c r="KT158" s="10"/>
      <c r="KU158"/>
      <c r="KV158" s="10"/>
      <c r="KW158"/>
      <c r="KX158"/>
      <c r="KY158"/>
      <c r="KZ158" s="14"/>
      <c r="LA158" s="10"/>
      <c r="LB158"/>
      <c r="LC158" s="10"/>
      <c r="LD158"/>
      <c r="LE158"/>
      <c r="LF158"/>
      <c r="LG158" s="14"/>
      <c r="LH158" s="10"/>
      <c r="LI158"/>
      <c r="LJ158" s="10"/>
      <c r="LK158"/>
      <c r="LL158"/>
      <c r="LM158"/>
      <c r="LN158" s="14"/>
      <c r="LO158" s="10"/>
      <c r="LP158"/>
      <c r="LQ158" s="10"/>
      <c r="LR158"/>
      <c r="LS158"/>
      <c r="LT158"/>
      <c r="LU158" s="14"/>
      <c r="LV158" s="10"/>
      <c r="LW158"/>
      <c r="LX158" s="10"/>
      <c r="LY158"/>
      <c r="LZ158"/>
      <c r="MA158"/>
      <c r="MB158" s="14"/>
      <c r="MC158" s="10"/>
      <c r="MD158"/>
      <c r="ME158" s="10"/>
      <c r="MF158"/>
      <c r="MG158"/>
      <c r="MH158"/>
      <c r="MI158" s="14"/>
      <c r="MJ158" s="10"/>
      <c r="MK158"/>
      <c r="ML158" s="10"/>
      <c r="MM158"/>
      <c r="MN158"/>
      <c r="MO158"/>
      <c r="MP158" s="14"/>
      <c r="MQ158" s="10"/>
      <c r="MR158"/>
      <c r="MS158" s="10"/>
      <c r="MT158"/>
      <c r="MU158"/>
      <c r="MV158"/>
      <c r="MW158" s="14"/>
      <c r="MX158" s="10"/>
      <c r="MY158"/>
      <c r="MZ158" s="10"/>
      <c r="NA158"/>
      <c r="NB158"/>
      <c r="NC158"/>
      <c r="ND158" s="14"/>
      <c r="NE158" s="10"/>
      <c r="NF158"/>
      <c r="NG158" s="10"/>
      <c r="NH158"/>
      <c r="NI158"/>
      <c r="NJ158"/>
      <c r="NK158" s="14"/>
      <c r="NL158" s="10"/>
      <c r="NM158"/>
      <c r="NN158" s="10"/>
      <c r="NO158"/>
      <c r="NP158"/>
      <c r="NQ158"/>
      <c r="NR158" s="14"/>
      <c r="NS158" s="10"/>
      <c r="NT158"/>
      <c r="NU158" s="10"/>
      <c r="NV158"/>
      <c r="NW158"/>
      <c r="NX158"/>
      <c r="NY158" s="14"/>
      <c r="NZ158" s="10"/>
      <c r="OA158"/>
      <c r="OB158" s="10"/>
      <c r="OC158"/>
      <c r="OD158"/>
      <c r="OE158"/>
      <c r="OF158" s="14"/>
      <c r="OG158" s="10"/>
      <c r="OH158"/>
      <c r="OI158" s="10"/>
      <c r="OJ158"/>
      <c r="OK158"/>
      <c r="OL158"/>
      <c r="OM158" s="14"/>
      <c r="ON158" s="10"/>
      <c r="OO158"/>
      <c r="OP158" s="10"/>
      <c r="OQ158"/>
      <c r="OR158"/>
      <c r="OS158"/>
      <c r="OT158" s="14"/>
      <c r="OU158" s="10"/>
      <c r="OV158"/>
      <c r="OW158" s="10"/>
      <c r="OX158"/>
      <c r="OY158"/>
      <c r="OZ158"/>
      <c r="PA158" s="14"/>
      <c r="PB158" s="10"/>
      <c r="PC158"/>
      <c r="PD158" s="10"/>
      <c r="PE158"/>
      <c r="PF158"/>
      <c r="PG158"/>
      <c r="PH158" s="14"/>
      <c r="PI158" s="10"/>
      <c r="PJ158"/>
      <c r="PK158" s="10"/>
      <c r="PL158"/>
      <c r="PM158"/>
      <c r="PN158"/>
      <c r="PO158" s="14"/>
      <c r="PP158" s="10"/>
      <c r="PQ158"/>
      <c r="PR158" s="10"/>
      <c r="PS158"/>
      <c r="PT158"/>
      <c r="PU158"/>
      <c r="PV158" s="14"/>
      <c r="PW158" s="10"/>
      <c r="PX158"/>
      <c r="PY158" s="10"/>
      <c r="PZ158"/>
      <c r="QA158"/>
      <c r="QB158"/>
      <c r="QC158" s="14"/>
      <c r="QD158" s="10"/>
      <c r="QE158"/>
      <c r="QF158" s="10"/>
      <c r="QG158"/>
      <c r="QH158"/>
      <c r="QI158"/>
      <c r="QJ158" s="14"/>
      <c r="QK158" s="10"/>
      <c r="QL158"/>
      <c r="QM158" s="10"/>
      <c r="QN158"/>
      <c r="QO158"/>
      <c r="QP158"/>
      <c r="QQ158" s="14"/>
      <c r="QR158" s="10"/>
      <c r="QS158"/>
      <c r="QT158" s="10"/>
      <c r="QU158"/>
      <c r="QV158"/>
      <c r="QW158"/>
      <c r="QX158" s="14"/>
      <c r="QY158" s="10"/>
      <c r="QZ158"/>
      <c r="RA158" s="10"/>
      <c r="RB158"/>
      <c r="RC158"/>
      <c r="RD158"/>
      <c r="RE158" s="14"/>
      <c r="RF158" s="10"/>
      <c r="RG158"/>
      <c r="RH158" s="10"/>
      <c r="RI158"/>
      <c r="RJ158"/>
      <c r="RK158"/>
      <c r="RL158" s="14"/>
      <c r="RM158" s="26"/>
      <c r="RN158"/>
      <c r="RO158" s="10"/>
      <c r="RP158"/>
      <c r="RQ158"/>
      <c r="RR158"/>
      <c r="RS158" s="14"/>
      <c r="RT158" s="26"/>
      <c r="RU158"/>
      <c r="RV158" s="10"/>
      <c r="RW158"/>
      <c r="RX158"/>
      <c r="RY158"/>
      <c r="RZ158" s="39"/>
      <c r="SA158" s="81"/>
      <c r="SB158" s="10"/>
      <c r="SC158" s="10"/>
      <c r="SD158" s="14"/>
      <c r="SE158" s="14"/>
      <c r="SF158"/>
      <c r="SG158" s="10"/>
      <c r="SH158"/>
      <c r="SI158" s="10"/>
      <c r="SJ158" s="6"/>
      <c r="SK158"/>
      <c r="SL158"/>
      <c r="SM158" s="14"/>
      <c r="SN158" s="10"/>
      <c r="SO158"/>
      <c r="SP158" s="10"/>
      <c r="SQ158"/>
      <c r="SR158"/>
      <c r="SS158"/>
      <c r="ST158" s="14"/>
      <c r="SU158" s="10"/>
      <c r="SV158"/>
      <c r="SW158" s="10"/>
      <c r="SX158"/>
      <c r="SY158"/>
      <c r="SZ158"/>
      <c r="TA158" s="14"/>
      <c r="TB158" s="10"/>
      <c r="TC158"/>
      <c r="TD158" s="10"/>
      <c r="TE158"/>
      <c r="TF158"/>
      <c r="TG158"/>
      <c r="TH158" s="14"/>
      <c r="TI158" s="10"/>
      <c r="TJ158"/>
      <c r="TK158" s="10"/>
      <c r="TL158"/>
      <c r="TM158"/>
      <c r="TN158"/>
      <c r="TO158" s="14"/>
      <c r="TP158" s="10"/>
      <c r="TQ158"/>
      <c r="TR158" s="10"/>
      <c r="TS158"/>
      <c r="TT158"/>
      <c r="TU158"/>
      <c r="TV158" s="14"/>
      <c r="TW158" s="10"/>
      <c r="TX158"/>
      <c r="TY158" s="10"/>
      <c r="TZ158"/>
      <c r="UA158"/>
      <c r="UB158"/>
      <c r="UC158" s="14"/>
      <c r="UD158" s="10"/>
      <c r="UE158"/>
      <c r="UF158" s="10"/>
      <c r="UG158"/>
      <c r="UH158"/>
      <c r="UI158"/>
      <c r="UJ158" s="14"/>
      <c r="UK158" s="10"/>
      <c r="UL158"/>
      <c r="UM158" s="10"/>
      <c r="UN158"/>
      <c r="UO158"/>
      <c r="UP158"/>
      <c r="UQ158" s="14"/>
      <c r="UR158" s="10"/>
      <c r="US158"/>
      <c r="UT158" s="10"/>
      <c r="UU158"/>
      <c r="UV158"/>
      <c r="UW158"/>
      <c r="UX158" s="14"/>
      <c r="UY158" s="10"/>
      <c r="UZ158"/>
      <c r="VA158" s="10"/>
      <c r="VB158"/>
      <c r="VC158"/>
      <c r="VD158"/>
      <c r="VE158" s="14"/>
      <c r="VF158" s="10"/>
      <c r="VG158"/>
      <c r="VH158" s="10"/>
      <c r="VI158"/>
      <c r="VJ158"/>
      <c r="VK158"/>
      <c r="VL158" s="14"/>
      <c r="VM158" s="10"/>
      <c r="VN158"/>
      <c r="VO158" s="10"/>
      <c r="VP158"/>
      <c r="VQ158"/>
      <c r="VR158"/>
      <c r="VS158" s="14"/>
      <c r="VT158" s="10"/>
      <c r="VU158"/>
      <c r="VV158" s="10"/>
      <c r="VW158"/>
      <c r="VX158"/>
      <c r="VY158"/>
      <c r="VZ158" s="14"/>
      <c r="WA158" s="10"/>
      <c r="WB158"/>
      <c r="WC158" s="10"/>
      <c r="WD158"/>
      <c r="WE158"/>
      <c r="WF158"/>
      <c r="WG158" s="14"/>
      <c r="WH158" s="10"/>
      <c r="WI158"/>
      <c r="WJ158" s="10"/>
      <c r="WK158"/>
      <c r="WL158"/>
      <c r="WM158"/>
      <c r="WN158" s="14"/>
      <c r="WO158" s="10"/>
      <c r="WP158"/>
      <c r="WQ158" s="10"/>
      <c r="WR158"/>
      <c r="WS158"/>
      <c r="WT158"/>
      <c r="WU158" s="14"/>
      <c r="WV158" s="10"/>
      <c r="WW158"/>
      <c r="WX158" s="10"/>
      <c r="WY158"/>
      <c r="WZ158"/>
      <c r="XA158"/>
      <c r="XB158" s="14"/>
      <c r="XC158" s="10"/>
      <c r="XD158"/>
      <c r="XE158" s="10"/>
      <c r="XF158"/>
      <c r="XG158"/>
      <c r="XH158"/>
      <c r="XI158" s="14"/>
      <c r="XJ158" s="10"/>
      <c r="XK158"/>
      <c r="XL158" s="10"/>
      <c r="XM158"/>
      <c r="XN158"/>
      <c r="XO158"/>
      <c r="XP158" s="14"/>
      <c r="XQ158" s="10"/>
      <c r="XR158"/>
      <c r="XS158" s="10"/>
      <c r="XT158"/>
      <c r="XU158"/>
      <c r="XV158"/>
      <c r="XW158" s="14"/>
      <c r="XX158" s="10"/>
      <c r="XY158"/>
      <c r="XZ158" s="10"/>
      <c r="YA158"/>
      <c r="YB158"/>
      <c r="YC158"/>
      <c r="YD158" s="14"/>
      <c r="YE158" s="10"/>
      <c r="YF158"/>
      <c r="YG158" s="10"/>
      <c r="YH158"/>
      <c r="YI158"/>
      <c r="YJ158"/>
      <c r="YK158" s="14"/>
      <c r="YL158" s="10"/>
      <c r="YM158"/>
      <c r="YN158" s="10"/>
      <c r="YO158"/>
      <c r="YP158"/>
      <c r="YQ158"/>
      <c r="YR158" s="14"/>
      <c r="YS158" s="10"/>
      <c r="YT158"/>
      <c r="YU158" s="10"/>
      <c r="YV158"/>
      <c r="YW158"/>
      <c r="YX158"/>
      <c r="YY158" s="14"/>
      <c r="YZ158" s="10"/>
      <c r="ZA158"/>
      <c r="ZB158" s="10"/>
      <c r="ZC158"/>
      <c r="ZD158"/>
      <c r="ZE158"/>
      <c r="ZF158" s="14"/>
      <c r="ZG158" s="10"/>
      <c r="ZH158"/>
      <c r="ZI158" s="10"/>
      <c r="ZJ158"/>
      <c r="ZK158"/>
      <c r="ZL158"/>
      <c r="ZM158" s="14"/>
      <c r="ZN158" s="10"/>
      <c r="ZO158"/>
      <c r="ZP158" s="10"/>
      <c r="ZQ158"/>
      <c r="ZR158"/>
      <c r="ZS158"/>
      <c r="ZT158" s="14"/>
      <c r="ZU158" s="10"/>
      <c r="ZV158"/>
      <c r="ZW158" s="10"/>
      <c r="ZX158"/>
      <c r="ZY158"/>
      <c r="ZZ158"/>
      <c r="AAA158" s="14"/>
      <c r="AAB158" s="10"/>
      <c r="AAC158"/>
      <c r="AAD158" s="10"/>
      <c r="AAE158"/>
      <c r="AAF158"/>
      <c r="AAG158"/>
      <c r="AAH158" s="14"/>
      <c r="AAI158" s="10"/>
      <c r="AAJ158"/>
      <c r="AAK158" s="10"/>
      <c r="AAL158"/>
      <c r="AAM158"/>
      <c r="AAN158"/>
      <c r="AAO158" s="14"/>
      <c r="AAP158" s="26"/>
      <c r="AAQ158"/>
      <c r="AAR158" s="10"/>
      <c r="AAS158"/>
      <c r="AAT158"/>
      <c r="AAU158"/>
      <c r="AAV158" s="14"/>
      <c r="AAW158" s="26"/>
      <c r="AAX158"/>
      <c r="AAY158" s="10"/>
      <c r="AAZ158"/>
      <c r="ABA158"/>
      <c r="ABB158"/>
      <c r="ABC158" s="39"/>
      <c r="ABD158" s="81"/>
      <c r="ABE158" s="10"/>
      <c r="ABF158" s="10"/>
      <c r="ABG158" s="14"/>
      <c r="ABH158" s="14"/>
      <c r="ABI158"/>
      <c r="ABJ158" s="10"/>
      <c r="ABK158"/>
      <c r="ABL158" s="10"/>
      <c r="ABM158" s="6"/>
      <c r="ABN158"/>
      <c r="ABO158"/>
      <c r="ABP158" s="14"/>
      <c r="ABQ158" s="10"/>
      <c r="ABR158"/>
      <c r="ABS158" s="10"/>
      <c r="ABT158"/>
      <c r="ABU158"/>
      <c r="ABV158"/>
      <c r="ABW158" s="14"/>
      <c r="ABX158" s="10"/>
      <c r="ABY158"/>
      <c r="ABZ158" s="10"/>
      <c r="ACA158"/>
      <c r="ACB158"/>
      <c r="ACC158"/>
      <c r="ACD158" s="14"/>
      <c r="ACE158" s="10"/>
      <c r="ACF158"/>
      <c r="ACG158" s="10"/>
      <c r="ACH158"/>
      <c r="ACI158"/>
      <c r="ACJ158"/>
      <c r="ACK158" s="14"/>
      <c r="ACL158" s="10"/>
      <c r="ACM158"/>
      <c r="ACN158" s="10"/>
      <c r="ACO158"/>
      <c r="ACP158"/>
      <c r="ACQ158"/>
      <c r="ACR158" s="14"/>
      <c r="ACS158" s="10"/>
      <c r="ACT158"/>
      <c r="ACU158" s="10"/>
      <c r="ACV158"/>
      <c r="ACW158"/>
      <c r="ACX158"/>
      <c r="ACY158" s="14"/>
      <c r="ACZ158" s="10"/>
      <c r="ADA158"/>
      <c r="ADB158" s="10"/>
      <c r="ADC158"/>
      <c r="ADD158"/>
      <c r="ADE158"/>
      <c r="ADF158" s="14"/>
      <c r="ADG158" s="10"/>
      <c r="ADH158"/>
      <c r="ADI158" s="10"/>
      <c r="ADJ158"/>
      <c r="ADK158"/>
      <c r="ADL158"/>
      <c r="ADM158" s="14"/>
      <c r="ADN158" s="10"/>
      <c r="ADO158"/>
      <c r="ADP158" s="10"/>
      <c r="ADQ158"/>
      <c r="ADR158"/>
      <c r="ADS158"/>
      <c r="ADT158" s="14"/>
      <c r="ADU158" s="10"/>
      <c r="ADV158"/>
      <c r="ADW158" s="10"/>
      <c r="ADX158"/>
      <c r="ADY158"/>
      <c r="ADZ158"/>
      <c r="AEA158" s="14"/>
      <c r="AEB158" s="10"/>
      <c r="AEC158"/>
      <c r="AED158" s="10"/>
      <c r="AEE158"/>
      <c r="AEF158"/>
      <c r="AEG158"/>
      <c r="AEH158" s="14"/>
      <c r="AEI158" s="10"/>
      <c r="AEJ158"/>
      <c r="AEK158" s="10"/>
      <c r="AEL158"/>
      <c r="AEM158"/>
      <c r="AEN158"/>
      <c r="AEO158" s="14"/>
      <c r="AEP158" s="10"/>
      <c r="AEQ158"/>
      <c r="AER158" s="10"/>
      <c r="AES158"/>
      <c r="AET158"/>
      <c r="AEU158"/>
      <c r="AEV158" s="14"/>
      <c r="AEW158" s="10"/>
      <c r="AEX158"/>
      <c r="AEY158" s="10"/>
      <c r="AEZ158"/>
      <c r="AFA158"/>
      <c r="AFB158"/>
      <c r="AFC158" s="14"/>
      <c r="AFD158" s="10"/>
      <c r="AFE158"/>
      <c r="AFF158" s="10"/>
      <c r="AFG158"/>
      <c r="AFH158"/>
      <c r="AFI158"/>
      <c r="AFJ158" s="14"/>
      <c r="AFK158" s="10"/>
      <c r="AFL158"/>
      <c r="AFM158" s="10"/>
      <c r="AFN158"/>
      <c r="AFO158"/>
      <c r="AFP158"/>
      <c r="AFQ158" s="14"/>
      <c r="AFR158" s="10"/>
      <c r="AFS158"/>
      <c r="AFT158" s="10"/>
      <c r="AFU158"/>
      <c r="AFV158"/>
      <c r="AFW158"/>
      <c r="AFX158" s="14"/>
      <c r="AFY158" s="10"/>
      <c r="AFZ158"/>
      <c r="AGA158" s="10"/>
      <c r="AGB158"/>
      <c r="AGC158"/>
      <c r="AGD158"/>
      <c r="AGE158" s="14"/>
      <c r="AGF158" s="10"/>
      <c r="AGG158"/>
      <c r="AGH158" s="10"/>
      <c r="AGI158"/>
      <c r="AGJ158"/>
      <c r="AGK158"/>
      <c r="AGL158" s="14"/>
      <c r="AGM158" s="10"/>
      <c r="AGN158"/>
      <c r="AGO158" s="10"/>
      <c r="AGP158"/>
      <c r="AGQ158"/>
      <c r="AGR158"/>
      <c r="AGS158" s="14"/>
      <c r="AGT158" s="10"/>
      <c r="AGU158"/>
      <c r="AGV158" s="10"/>
      <c r="AGW158"/>
      <c r="AGX158"/>
      <c r="AGY158"/>
      <c r="AGZ158" s="14"/>
      <c r="AHA158" s="10"/>
      <c r="AHB158"/>
      <c r="AHC158" s="10"/>
      <c r="AHD158"/>
      <c r="AHE158"/>
      <c r="AHF158"/>
      <c r="AHG158" s="14"/>
      <c r="AHH158" s="10"/>
      <c r="AHI158"/>
      <c r="AHJ158" s="10"/>
      <c r="AHK158"/>
      <c r="AHL158"/>
      <c r="AHM158"/>
      <c r="AHN158" s="14"/>
      <c r="AHO158" s="10"/>
      <c r="AHP158"/>
      <c r="AHQ158" s="10"/>
      <c r="AHR158"/>
      <c r="AHS158"/>
      <c r="AHT158"/>
      <c r="AHU158" s="14"/>
      <c r="AHV158" s="10"/>
      <c r="AHW158"/>
      <c r="AHX158" s="10"/>
      <c r="AHY158"/>
      <c r="AHZ158"/>
      <c r="AIA158"/>
      <c r="AIB158" s="14"/>
      <c r="AIC158" s="10"/>
      <c r="AID158"/>
      <c r="AIE158" s="10"/>
      <c r="AIF158"/>
      <c r="AIG158"/>
      <c r="AIH158"/>
      <c r="AII158" s="14"/>
      <c r="AIJ158" s="10"/>
      <c r="AIK158"/>
      <c r="AIL158" s="10"/>
      <c r="AIM158"/>
      <c r="AIN158"/>
      <c r="AIO158"/>
      <c r="AIP158" s="14"/>
      <c r="AIQ158" s="10"/>
      <c r="AIR158"/>
      <c r="AIS158" s="10"/>
      <c r="AIT158"/>
      <c r="AIU158"/>
      <c r="AIV158"/>
      <c r="AIW158" s="14"/>
      <c r="AIX158" s="10"/>
      <c r="AIY158"/>
      <c r="AIZ158" s="10"/>
      <c r="AJA158"/>
      <c r="AJB158"/>
      <c r="AJC158"/>
      <c r="AJD158" s="14"/>
      <c r="AJE158" s="10"/>
      <c r="AJF158"/>
      <c r="AJG158" s="10"/>
      <c r="AJH158"/>
      <c r="AJI158"/>
      <c r="AJJ158"/>
      <c r="AJK158" s="14"/>
      <c r="AJL158" s="10"/>
      <c r="AJM158"/>
      <c r="AJN158" s="10"/>
      <c r="AJO158"/>
      <c r="AJP158"/>
      <c r="AJQ158"/>
      <c r="AJR158" s="14"/>
      <c r="AJS158" s="26"/>
      <c r="AJT158"/>
      <c r="AJU158" s="10"/>
      <c r="AJV158"/>
      <c r="AJW158"/>
      <c r="AJX158"/>
      <c r="AJY158" s="14"/>
      <c r="AJZ158" s="26"/>
      <c r="AKA158"/>
      <c r="AKB158" s="10"/>
      <c r="AKC158"/>
      <c r="AKD158"/>
      <c r="AKE158"/>
      <c r="AKF158" s="39"/>
      <c r="AKG158" s="81"/>
      <c r="AKH158" s="10"/>
      <c r="AKI158" s="10"/>
      <c r="AKJ158" s="14"/>
      <c r="AKK158" s="14"/>
      <c r="AKL158"/>
      <c r="AKM158" s="10"/>
      <c r="AKN158"/>
      <c r="AKO158" s="10"/>
      <c r="AKP158" s="6"/>
      <c r="AKQ158"/>
      <c r="AKR158"/>
      <c r="AKS158" s="14"/>
      <c r="AKT158" s="10"/>
      <c r="AKU158"/>
      <c r="AKV158" s="10"/>
      <c r="AKW158"/>
      <c r="AKX158"/>
      <c r="AKY158"/>
      <c r="AKZ158" s="14"/>
      <c r="ALA158" s="10"/>
      <c r="ALB158"/>
      <c r="ALC158" s="10"/>
      <c r="ALD158"/>
      <c r="ALE158"/>
      <c r="ALF158"/>
      <c r="ALG158" s="14"/>
      <c r="ALH158" s="10"/>
      <c r="ALI158"/>
      <c r="ALJ158" s="10"/>
      <c r="ALK158"/>
      <c r="ALL158"/>
      <c r="ALM158"/>
      <c r="ALN158" s="14"/>
      <c r="ALO158" s="10"/>
      <c r="ALP158"/>
      <c r="ALQ158" s="10"/>
      <c r="ALR158"/>
      <c r="ALS158"/>
      <c r="ALT158"/>
      <c r="ALU158" s="14"/>
      <c r="ALV158" s="10"/>
      <c r="ALW158"/>
      <c r="ALX158" s="10"/>
      <c r="ALY158"/>
      <c r="ALZ158"/>
      <c r="AMA158"/>
      <c r="AMB158" s="14"/>
      <c r="AMC158" s="10"/>
      <c r="AMD158"/>
      <c r="AME158" s="10"/>
      <c r="AMF158"/>
      <c r="AMG158"/>
      <c r="AMH158"/>
      <c r="AMI158" s="14"/>
      <c r="AMJ158" s="10"/>
      <c r="AMK158"/>
      <c r="AML158" s="10"/>
      <c r="AMM158"/>
      <c r="AMN158"/>
      <c r="AMO158"/>
      <c r="AMP158" s="14"/>
      <c r="AMQ158" s="10"/>
      <c r="AMR158"/>
      <c r="AMS158" s="10"/>
      <c r="AMT158"/>
      <c r="AMU158"/>
      <c r="AMV158"/>
      <c r="AMW158" s="14"/>
      <c r="AMX158" s="10"/>
      <c r="AMY158"/>
      <c r="AMZ158" s="10"/>
      <c r="ANA158"/>
      <c r="ANB158"/>
      <c r="ANC158"/>
      <c r="AND158" s="14"/>
      <c r="ANE158" s="10"/>
      <c r="ANF158"/>
      <c r="ANG158" s="10"/>
      <c r="ANH158"/>
      <c r="ANI158"/>
      <c r="ANJ158"/>
      <c r="ANK158" s="14"/>
      <c r="ANL158" s="10"/>
      <c r="ANM158"/>
      <c r="ANN158" s="10"/>
      <c r="ANO158"/>
      <c r="ANP158"/>
      <c r="ANQ158"/>
      <c r="ANR158" s="14"/>
      <c r="ANS158" s="10"/>
      <c r="ANT158"/>
      <c r="ANU158" s="10"/>
      <c r="ANV158"/>
      <c r="ANW158"/>
      <c r="ANX158"/>
      <c r="ANY158" s="14"/>
      <c r="ANZ158" s="10"/>
      <c r="AOA158"/>
      <c r="AOB158" s="10"/>
      <c r="AOC158"/>
      <c r="AOD158"/>
      <c r="AOE158"/>
      <c r="AOF158" s="14"/>
      <c r="AOG158" s="10"/>
      <c r="AOH158"/>
      <c r="AOI158" s="10"/>
      <c r="AOJ158"/>
      <c r="AOK158"/>
      <c r="AOL158"/>
      <c r="AOM158" s="14"/>
      <c r="AON158" s="10"/>
      <c r="AOO158"/>
      <c r="AOP158" s="10"/>
      <c r="AOQ158"/>
      <c r="AOR158"/>
      <c r="AOS158"/>
      <c r="AOT158" s="14"/>
      <c r="AOU158" s="10"/>
      <c r="AOV158"/>
      <c r="AOW158" s="10"/>
      <c r="AOX158"/>
      <c r="AOY158"/>
      <c r="AOZ158"/>
      <c r="APA158" s="14"/>
      <c r="APB158" s="10"/>
      <c r="APC158"/>
      <c r="APD158" s="10"/>
      <c r="APE158"/>
      <c r="APF158"/>
      <c r="APG158"/>
      <c r="APH158" s="14"/>
      <c r="API158" s="10"/>
      <c r="APJ158"/>
      <c r="APK158" s="10"/>
      <c r="APL158"/>
      <c r="APM158"/>
      <c r="APN158"/>
      <c r="APO158" s="14"/>
      <c r="APP158" s="10"/>
      <c r="APQ158"/>
      <c r="APR158" s="10"/>
      <c r="APS158"/>
      <c r="APT158"/>
      <c r="APU158"/>
      <c r="APV158" s="14"/>
      <c r="APW158" s="10"/>
      <c r="APX158"/>
      <c r="APY158" s="10"/>
      <c r="APZ158"/>
      <c r="AQA158"/>
      <c r="AQB158"/>
      <c r="AQC158" s="14"/>
      <c r="AQD158" s="10"/>
      <c r="AQE158"/>
      <c r="AQF158" s="10"/>
      <c r="AQG158"/>
      <c r="AQH158"/>
      <c r="AQI158"/>
      <c r="AQJ158" s="14"/>
      <c r="AQK158" s="10"/>
      <c r="AQL158"/>
      <c r="AQM158" s="10"/>
      <c r="AQN158"/>
      <c r="AQO158"/>
      <c r="AQP158"/>
      <c r="AQQ158" s="14"/>
      <c r="AQR158" s="10"/>
      <c r="AQS158"/>
      <c r="AQT158" s="10"/>
      <c r="AQU158"/>
      <c r="AQV158"/>
      <c r="AQW158"/>
      <c r="AQX158" s="14"/>
      <c r="AQY158" s="10"/>
      <c r="AQZ158"/>
      <c r="ARA158" s="10"/>
      <c r="ARB158"/>
      <c r="ARC158"/>
      <c r="ARD158"/>
      <c r="ARE158" s="14"/>
      <c r="ARF158" s="10"/>
      <c r="ARG158"/>
      <c r="ARH158" s="10"/>
      <c r="ARI158"/>
      <c r="ARJ158"/>
      <c r="ARK158"/>
      <c r="ARL158" s="14"/>
      <c r="ARM158" s="10"/>
      <c r="ARN158"/>
      <c r="ARO158" s="10"/>
      <c r="ARP158"/>
      <c r="ARQ158"/>
      <c r="ARR158"/>
      <c r="ARS158" s="14"/>
      <c r="ART158" s="10"/>
      <c r="ARU158"/>
      <c r="ARV158" s="10"/>
      <c r="ARW158"/>
      <c r="ARX158"/>
      <c r="ARY158"/>
      <c r="ARZ158" s="14"/>
      <c r="ASA158" s="10"/>
      <c r="ASB158"/>
      <c r="ASC158" s="10"/>
      <c r="ASD158"/>
      <c r="ASE158"/>
      <c r="ASF158"/>
      <c r="ASG158" s="14"/>
      <c r="ASH158" s="10"/>
      <c r="ASI158"/>
      <c r="ASJ158" s="10"/>
      <c r="ASK158"/>
      <c r="ASL158"/>
      <c r="ASM158"/>
      <c r="ASN158" s="14"/>
      <c r="ASO158" s="10"/>
      <c r="ASP158"/>
      <c r="ASQ158" s="10"/>
      <c r="ASR158"/>
      <c r="ASS158"/>
      <c r="AST158"/>
      <c r="ASU158" s="14"/>
      <c r="ASV158" s="26"/>
      <c r="ASW158"/>
      <c r="ASX158" s="10"/>
      <c r="ASY158"/>
      <c r="ASZ158"/>
      <c r="ATA158"/>
      <c r="ATB158" s="14"/>
      <c r="ATC158" s="26"/>
      <c r="ATD158"/>
      <c r="ATE158" s="10"/>
      <c r="ATF158"/>
      <c r="ATG158"/>
      <c r="ATH158"/>
      <c r="ATI158" s="39"/>
      <c r="ATJ158" s="81"/>
      <c r="ATK158" s="10"/>
      <c r="ATL158" s="10"/>
      <c r="ATM158" s="14"/>
      <c r="ATN158" s="14"/>
      <c r="ATO158"/>
      <c r="ATP158" s="10"/>
      <c r="ATQ158"/>
      <c r="ATR158" s="10"/>
      <c r="ATS158" s="6"/>
      <c r="ATT158"/>
      <c r="ATU158"/>
      <c r="ATV158" s="14"/>
      <c r="ATW158" s="10"/>
      <c r="ATX158"/>
      <c r="ATY158" s="10"/>
      <c r="ATZ158"/>
      <c r="AUA158"/>
      <c r="AUB158"/>
      <c r="AUC158" s="14"/>
      <c r="AUD158" s="10"/>
      <c r="AUE158"/>
      <c r="AUF158" s="10"/>
      <c r="AUG158"/>
      <c r="AUH158"/>
      <c r="AUI158"/>
      <c r="AUJ158" s="14"/>
      <c r="AUK158" s="10"/>
      <c r="AUL158"/>
      <c r="AUM158" s="10"/>
      <c r="AUN158"/>
      <c r="AUO158"/>
      <c r="AUP158"/>
      <c r="AUQ158" s="14"/>
      <c r="AUR158" s="10"/>
      <c r="AUS158"/>
      <c r="AUT158" s="10"/>
      <c r="AUU158"/>
      <c r="AUV158"/>
      <c r="AUW158"/>
      <c r="AUX158" s="14"/>
      <c r="AUY158" s="10"/>
      <c r="AUZ158"/>
      <c r="AVA158" s="10"/>
      <c r="AVB158"/>
      <c r="AVC158"/>
      <c r="AVD158"/>
      <c r="AVE158" s="14"/>
      <c r="AVF158" s="10"/>
      <c r="AVG158"/>
      <c r="AVH158" s="10"/>
      <c r="AVI158"/>
      <c r="AVJ158"/>
      <c r="AVK158"/>
      <c r="AVL158" s="14"/>
      <c r="AVM158" s="10"/>
      <c r="AVN158"/>
      <c r="AVO158" s="10"/>
      <c r="AVP158"/>
      <c r="AVQ158"/>
      <c r="AVR158"/>
      <c r="AVS158" s="14"/>
      <c r="AVT158" s="10"/>
      <c r="AVU158"/>
      <c r="AVV158" s="10"/>
      <c r="AVW158"/>
      <c r="AVX158"/>
      <c r="AVY158"/>
      <c r="AVZ158" s="14"/>
      <c r="AWA158" s="10"/>
      <c r="AWB158"/>
      <c r="AWC158" s="10"/>
      <c r="AWD158"/>
      <c r="AWE158"/>
      <c r="AWF158"/>
      <c r="AWG158" s="14"/>
      <c r="AWH158" s="10"/>
      <c r="AWI158"/>
      <c r="AWJ158" s="10"/>
      <c r="AWK158"/>
      <c r="AWL158"/>
      <c r="AWM158"/>
      <c r="AWN158" s="14"/>
      <c r="AWO158" s="10"/>
      <c r="AWP158"/>
      <c r="AWQ158" s="10"/>
      <c r="AWR158"/>
      <c r="AWS158"/>
      <c r="AWT158"/>
      <c r="AWU158" s="14"/>
      <c r="AWV158" s="10"/>
      <c r="AWW158"/>
      <c r="AWX158" s="10"/>
      <c r="AWY158"/>
      <c r="AWZ158"/>
      <c r="AXA158"/>
      <c r="AXB158" s="14"/>
      <c r="AXC158" s="10"/>
      <c r="AXD158"/>
      <c r="AXE158" s="10"/>
      <c r="AXF158"/>
      <c r="AXG158"/>
      <c r="AXH158"/>
      <c r="AXI158" s="14"/>
      <c r="AXJ158" s="10"/>
      <c r="AXK158"/>
      <c r="AXL158" s="10"/>
      <c r="AXM158"/>
      <c r="AXN158"/>
      <c r="AXO158"/>
      <c r="AXP158" s="14"/>
      <c r="AXQ158" s="10"/>
      <c r="AXR158"/>
      <c r="AXS158" s="10"/>
      <c r="AXT158"/>
      <c r="AXU158"/>
      <c r="AXV158"/>
      <c r="AXW158" s="14"/>
      <c r="AXX158" s="10"/>
      <c r="AXY158"/>
      <c r="AXZ158" s="10"/>
      <c r="AYA158"/>
      <c r="AYB158"/>
      <c r="AYC158"/>
      <c r="AYD158" s="14"/>
      <c r="AYE158" s="10"/>
      <c r="AYF158"/>
      <c r="AYG158" s="10"/>
      <c r="AYH158"/>
      <c r="AYI158"/>
      <c r="AYJ158"/>
      <c r="AYK158" s="14"/>
      <c r="AYL158" s="10"/>
      <c r="AYM158"/>
      <c r="AYN158" s="10"/>
      <c r="AYO158"/>
      <c r="AYP158"/>
      <c r="AYQ158"/>
      <c r="AYR158" s="14"/>
      <c r="AYS158" s="10"/>
      <c r="AYT158"/>
      <c r="AYU158" s="10"/>
      <c r="AYV158"/>
      <c r="AYW158"/>
      <c r="AYX158"/>
      <c r="AYY158" s="14"/>
      <c r="AYZ158" s="10"/>
      <c r="AZA158"/>
      <c r="AZB158" s="10"/>
      <c r="AZC158"/>
      <c r="AZD158"/>
      <c r="AZE158"/>
      <c r="AZF158" s="14"/>
      <c r="AZG158" s="10"/>
      <c r="AZH158"/>
      <c r="AZI158" s="10"/>
      <c r="AZJ158"/>
      <c r="AZK158"/>
      <c r="AZL158"/>
      <c r="AZM158" s="14"/>
      <c r="AZN158" s="10"/>
      <c r="AZO158"/>
      <c r="AZP158" s="10"/>
      <c r="AZQ158"/>
      <c r="AZR158"/>
      <c r="AZS158"/>
      <c r="AZT158" s="14"/>
      <c r="AZU158" s="10"/>
      <c r="AZV158"/>
      <c r="AZW158" s="10"/>
      <c r="AZX158"/>
      <c r="AZY158"/>
      <c r="AZZ158"/>
      <c r="BAA158" s="14"/>
      <c r="BAB158" s="10"/>
      <c r="BAC158"/>
      <c r="BAD158" s="10"/>
      <c r="BAE158"/>
      <c r="BAF158"/>
      <c r="BAG158"/>
      <c r="BAH158" s="14"/>
      <c r="BAI158" s="10"/>
      <c r="BAJ158"/>
      <c r="BAK158" s="10"/>
      <c r="BAL158"/>
      <c r="BAM158"/>
      <c r="BAN158"/>
      <c r="BAO158" s="14"/>
      <c r="BAP158" s="10"/>
      <c r="BAQ158"/>
      <c r="BAR158" s="10"/>
      <c r="BAS158"/>
      <c r="BAT158"/>
      <c r="BAU158"/>
      <c r="BAV158" s="14"/>
      <c r="BAW158" s="10"/>
      <c r="BAX158"/>
      <c r="BAY158" s="10"/>
      <c r="BAZ158"/>
      <c r="BBA158"/>
      <c r="BBB158"/>
      <c r="BBC158" s="14"/>
      <c r="BBD158" s="10"/>
      <c r="BBE158"/>
      <c r="BBF158" s="10"/>
      <c r="BBG158"/>
      <c r="BBH158"/>
      <c r="BBI158"/>
      <c r="BBJ158" s="14"/>
      <c r="BBK158" s="10"/>
      <c r="BBL158"/>
      <c r="BBM158" s="10"/>
      <c r="BBN158"/>
      <c r="BBO158"/>
      <c r="BBP158"/>
      <c r="BBQ158" s="14"/>
      <c r="BBR158" s="10"/>
      <c r="BBS158"/>
      <c r="BBT158" s="10"/>
      <c r="BBU158"/>
      <c r="BBV158"/>
      <c r="BBW158"/>
      <c r="BBX158" s="14"/>
      <c r="BBY158" s="26"/>
      <c r="BBZ158"/>
      <c r="BCA158" s="10"/>
      <c r="BCB158"/>
      <c r="BCC158"/>
      <c r="BCD158"/>
      <c r="BCE158" s="14"/>
      <c r="BCF158" s="26"/>
      <c r="BCG158"/>
      <c r="BCH158" s="10"/>
      <c r="BCI158"/>
      <c r="BCJ158"/>
      <c r="BCK158"/>
      <c r="BCL158" s="39"/>
      <c r="BCM158" s="81"/>
      <c r="BCN158" s="10"/>
      <c r="BCO158" s="10"/>
      <c r="BCP158" s="14"/>
      <c r="BCQ158" s="14"/>
      <c r="BCR158"/>
      <c r="BCS158" s="10"/>
      <c r="BCT158"/>
      <c r="BCU158" s="10"/>
      <c r="BCV158" s="6"/>
      <c r="BCW158"/>
      <c r="BCX158"/>
      <c r="BCY158" s="14"/>
      <c r="BCZ158" s="10"/>
      <c r="BDA158"/>
      <c r="BDB158" s="10"/>
      <c r="BDC158"/>
      <c r="BDD158"/>
      <c r="BDE158"/>
      <c r="BDF158" s="14"/>
      <c r="BDG158" s="10"/>
      <c r="BDH158"/>
      <c r="BDI158" s="10"/>
      <c r="BDJ158"/>
      <c r="BDK158"/>
      <c r="BDL158"/>
      <c r="BDM158" s="14"/>
      <c r="BDN158" s="10"/>
      <c r="BDO158"/>
      <c r="BDP158" s="10"/>
      <c r="BDQ158"/>
      <c r="BDR158"/>
      <c r="BDS158"/>
      <c r="BDT158" s="14"/>
      <c r="BDU158" s="10"/>
      <c r="BDV158"/>
      <c r="BDW158" s="10"/>
      <c r="BDX158"/>
      <c r="BDY158"/>
      <c r="BDZ158"/>
      <c r="BEA158" s="14"/>
      <c r="BEB158" s="10"/>
      <c r="BEC158"/>
      <c r="BED158" s="10"/>
      <c r="BEE158"/>
      <c r="BEF158"/>
      <c r="BEG158"/>
      <c r="BEH158" s="14"/>
      <c r="BEI158" s="10"/>
      <c r="BEJ158"/>
      <c r="BEK158" s="10"/>
      <c r="BEL158"/>
      <c r="BEM158"/>
      <c r="BEN158"/>
      <c r="BEO158" s="14"/>
      <c r="BEP158" s="10"/>
      <c r="BEQ158"/>
      <c r="BER158" s="10"/>
      <c r="BES158"/>
      <c r="BET158"/>
      <c r="BEU158"/>
      <c r="BEV158" s="14"/>
      <c r="BEW158" s="10"/>
      <c r="BEX158"/>
      <c r="BEY158" s="10"/>
      <c r="BEZ158"/>
      <c r="BFA158"/>
      <c r="BFB158"/>
      <c r="BFC158" s="14"/>
      <c r="BFD158" s="10"/>
      <c r="BFE158"/>
      <c r="BFF158" s="10"/>
      <c r="BFG158"/>
      <c r="BFH158"/>
      <c r="BFI158"/>
      <c r="BFJ158" s="14"/>
      <c r="BFK158" s="10"/>
      <c r="BFL158"/>
      <c r="BFM158" s="10"/>
      <c r="BFN158"/>
      <c r="BFO158"/>
      <c r="BFP158"/>
      <c r="BFQ158" s="14"/>
      <c r="BFR158" s="10"/>
      <c r="BFS158"/>
      <c r="BFT158" s="10"/>
      <c r="BFU158"/>
      <c r="BFV158"/>
      <c r="BFW158"/>
      <c r="BFX158" s="14"/>
      <c r="BFY158" s="10"/>
      <c r="BFZ158"/>
      <c r="BGA158" s="10"/>
      <c r="BGB158"/>
      <c r="BGC158"/>
      <c r="BGD158"/>
      <c r="BGE158" s="14"/>
      <c r="BGF158" s="10"/>
      <c r="BGG158"/>
      <c r="BGH158" s="10"/>
      <c r="BGI158"/>
      <c r="BGJ158"/>
      <c r="BGK158"/>
      <c r="BGL158" s="14"/>
      <c r="BGM158" s="10"/>
      <c r="BGN158"/>
      <c r="BGO158" s="10"/>
      <c r="BGP158"/>
      <c r="BGQ158"/>
      <c r="BGR158"/>
      <c r="BGS158" s="14"/>
      <c r="BGT158" s="10"/>
      <c r="BGU158"/>
      <c r="BGV158" s="10"/>
      <c r="BGW158"/>
      <c r="BGX158"/>
      <c r="BGY158"/>
      <c r="BGZ158" s="14"/>
      <c r="BHA158" s="10"/>
      <c r="BHB158"/>
      <c r="BHC158" s="10"/>
      <c r="BHD158"/>
      <c r="BHE158"/>
      <c r="BHF158"/>
      <c r="BHG158" s="14"/>
      <c r="BHH158" s="10"/>
      <c r="BHI158"/>
      <c r="BHJ158" s="10"/>
      <c r="BHK158"/>
      <c r="BHL158"/>
      <c r="BHM158"/>
      <c r="BHN158" s="14"/>
      <c r="BHO158" s="10"/>
      <c r="BHP158"/>
      <c r="BHQ158" s="10"/>
      <c r="BHR158"/>
      <c r="BHS158"/>
      <c r="BHT158"/>
      <c r="BHU158" s="14"/>
      <c r="BHV158" s="10"/>
      <c r="BHW158"/>
      <c r="BHX158" s="10"/>
      <c r="BHY158"/>
      <c r="BHZ158"/>
      <c r="BIA158"/>
      <c r="BIB158" s="14"/>
      <c r="BIC158" s="10"/>
      <c r="BID158"/>
      <c r="BIE158" s="10"/>
      <c r="BIF158"/>
      <c r="BIG158"/>
      <c r="BIH158"/>
      <c r="BII158" s="14"/>
      <c r="BIJ158" s="10"/>
      <c r="BIK158"/>
      <c r="BIL158" s="10"/>
      <c r="BIM158"/>
      <c r="BIN158"/>
      <c r="BIO158"/>
      <c r="BIP158" s="14"/>
      <c r="BIQ158" s="10"/>
      <c r="BIR158"/>
      <c r="BIS158" s="10"/>
      <c r="BIT158"/>
      <c r="BIU158"/>
      <c r="BIV158"/>
      <c r="BIW158" s="14"/>
      <c r="BIX158" s="10"/>
      <c r="BIY158"/>
      <c r="BIZ158" s="10"/>
      <c r="BJA158"/>
      <c r="BJB158"/>
      <c r="BJC158"/>
      <c r="BJD158" s="14"/>
      <c r="BJE158" s="10"/>
      <c r="BJF158"/>
      <c r="BJG158" s="10"/>
      <c r="BJH158"/>
      <c r="BJI158"/>
      <c r="BJJ158"/>
      <c r="BJK158" s="14"/>
      <c r="BJL158" s="10"/>
      <c r="BJM158"/>
      <c r="BJN158" s="10"/>
      <c r="BJO158"/>
      <c r="BJP158"/>
      <c r="BJQ158"/>
      <c r="BJR158" s="14"/>
      <c r="BJS158" s="10"/>
      <c r="BJT158"/>
      <c r="BJU158" s="10"/>
      <c r="BJV158"/>
      <c r="BJW158"/>
      <c r="BJX158"/>
      <c r="BJY158" s="14"/>
      <c r="BJZ158" s="10"/>
      <c r="BKA158"/>
      <c r="BKB158" s="10"/>
      <c r="BKC158"/>
      <c r="BKD158"/>
      <c r="BKE158"/>
      <c r="BKF158" s="14"/>
      <c r="BKG158" s="10"/>
      <c r="BKH158"/>
      <c r="BKI158" s="10"/>
      <c r="BKJ158"/>
      <c r="BKK158"/>
      <c r="BKL158"/>
      <c r="BKM158" s="14"/>
      <c r="BKN158" s="10"/>
      <c r="BKO158"/>
      <c r="BKP158" s="10"/>
      <c r="BKQ158"/>
      <c r="BKR158"/>
      <c r="BKS158"/>
      <c r="BKT158" s="14"/>
      <c r="BKU158" s="10"/>
      <c r="BKV158"/>
      <c r="BKW158" s="10"/>
      <c r="BKX158"/>
      <c r="BKY158"/>
      <c r="BKZ158"/>
      <c r="BLA158" s="14"/>
      <c r="BLB158" s="26"/>
      <c r="BLC158"/>
      <c r="BLD158" s="10"/>
      <c r="BLE158"/>
      <c r="BLF158"/>
      <c r="BLG158"/>
      <c r="BLH158" s="14"/>
      <c r="BLI158" s="26"/>
      <c r="BLJ158"/>
      <c r="BLK158" s="10"/>
      <c r="BLL158"/>
      <c r="BLM158"/>
      <c r="BLN158"/>
      <c r="BLO158" s="39"/>
      <c r="BLP158" s="81"/>
      <c r="BLQ158" s="10"/>
      <c r="BLR158" s="10"/>
      <c r="BLS158" s="14"/>
      <c r="BLT158" s="14"/>
      <c r="BLU158"/>
      <c r="BLV158" s="10"/>
      <c r="BLW158"/>
      <c r="BLX158" s="10"/>
      <c r="BLY158" s="6"/>
      <c r="BLZ158"/>
      <c r="BMA158"/>
      <c r="BMB158" s="14"/>
      <c r="BMC158" s="10"/>
      <c r="BMD158"/>
      <c r="BME158" s="10"/>
      <c r="BMF158"/>
      <c r="BMG158"/>
      <c r="BMH158"/>
      <c r="BMI158" s="14"/>
      <c r="BMJ158" s="10"/>
      <c r="BMK158"/>
      <c r="BML158" s="10"/>
      <c r="BMM158"/>
      <c r="BMN158"/>
      <c r="BMO158"/>
      <c r="BMP158" s="14"/>
      <c r="BMQ158" s="10"/>
      <c r="BMR158"/>
      <c r="BMS158" s="10"/>
      <c r="BMT158"/>
      <c r="BMU158"/>
      <c r="BMV158"/>
      <c r="BMW158" s="14"/>
      <c r="BMX158" s="10"/>
      <c r="BMY158"/>
      <c r="BMZ158" s="10"/>
      <c r="BNA158"/>
      <c r="BNB158"/>
      <c r="BNC158"/>
      <c r="BND158" s="14"/>
      <c r="BNE158" s="10"/>
      <c r="BNF158"/>
      <c r="BNG158" s="10"/>
      <c r="BNH158"/>
      <c r="BNI158"/>
      <c r="BNJ158"/>
      <c r="BNK158" s="14"/>
      <c r="BNL158" s="10"/>
      <c r="BNM158"/>
      <c r="BNN158" s="10"/>
      <c r="BNO158"/>
      <c r="BNP158"/>
      <c r="BNQ158"/>
      <c r="BNR158" s="14"/>
      <c r="BNS158" s="10"/>
      <c r="BNT158"/>
      <c r="BNU158" s="10"/>
      <c r="BNV158"/>
      <c r="BNW158"/>
      <c r="BNX158"/>
      <c r="BNY158" s="14"/>
      <c r="BNZ158" s="10"/>
      <c r="BOA158"/>
      <c r="BOB158" s="10"/>
      <c r="BOC158"/>
      <c r="BOD158"/>
      <c r="BOE158"/>
      <c r="BOF158" s="14"/>
      <c r="BOG158" s="10"/>
      <c r="BOH158"/>
      <c r="BOI158" s="10"/>
      <c r="BOJ158"/>
      <c r="BOK158"/>
      <c r="BOL158"/>
      <c r="BOM158" s="14"/>
      <c r="BON158" s="10"/>
      <c r="BOO158"/>
      <c r="BOP158" s="10"/>
      <c r="BOQ158"/>
      <c r="BOR158"/>
      <c r="BOS158"/>
      <c r="BOT158" s="14"/>
      <c r="BOU158" s="10"/>
      <c r="BOV158"/>
      <c r="BOW158" s="10"/>
      <c r="BOX158"/>
      <c r="BOY158"/>
      <c r="BOZ158"/>
      <c r="BPA158" s="14"/>
      <c r="BPB158" s="10"/>
      <c r="BPC158"/>
      <c r="BPD158" s="10"/>
      <c r="BPE158"/>
      <c r="BPF158"/>
      <c r="BPG158"/>
      <c r="BPH158" s="14"/>
      <c r="BPI158" s="10"/>
      <c r="BPJ158"/>
      <c r="BPK158" s="10"/>
      <c r="BPL158"/>
      <c r="BPM158"/>
      <c r="BPN158"/>
      <c r="BPO158" s="14"/>
      <c r="BPP158" s="10"/>
      <c r="BPQ158"/>
      <c r="BPR158" s="10"/>
      <c r="BPS158"/>
      <c r="BPT158"/>
      <c r="BPU158"/>
      <c r="BPV158" s="14"/>
      <c r="BPW158" s="10"/>
      <c r="BPX158"/>
      <c r="BPY158" s="10"/>
      <c r="BPZ158"/>
      <c r="BQA158"/>
      <c r="BQB158"/>
      <c r="BQC158" s="14"/>
      <c r="BQD158" s="10"/>
      <c r="BQE158"/>
      <c r="BQF158" s="10"/>
      <c r="BQG158"/>
      <c r="BQH158"/>
      <c r="BQI158"/>
      <c r="BQJ158" s="14"/>
      <c r="BQK158" s="10"/>
      <c r="BQL158"/>
      <c r="BQM158" s="10"/>
      <c r="BQN158"/>
      <c r="BQO158"/>
      <c r="BQP158"/>
      <c r="BQQ158" s="14"/>
      <c r="BQR158" s="10"/>
      <c r="BQS158"/>
      <c r="BQT158" s="10"/>
      <c r="BQU158"/>
      <c r="BQV158"/>
      <c r="BQW158"/>
      <c r="BQX158" s="14"/>
      <c r="BQY158" s="10"/>
      <c r="BQZ158"/>
      <c r="BRA158" s="10"/>
      <c r="BRB158"/>
      <c r="BRC158"/>
      <c r="BRD158"/>
      <c r="BRE158" s="14"/>
      <c r="BRF158" s="10"/>
      <c r="BRG158"/>
      <c r="BRH158" s="10"/>
      <c r="BRI158"/>
      <c r="BRJ158"/>
      <c r="BRK158"/>
      <c r="BRL158" s="14"/>
      <c r="BRM158" s="10"/>
      <c r="BRN158"/>
      <c r="BRO158" s="10"/>
      <c r="BRP158"/>
      <c r="BRQ158"/>
      <c r="BRR158"/>
      <c r="BRS158" s="14"/>
      <c r="BRT158" s="10"/>
      <c r="BRU158"/>
      <c r="BRV158" s="10"/>
      <c r="BRW158"/>
      <c r="BRX158"/>
      <c r="BRY158"/>
      <c r="BRZ158" s="14"/>
      <c r="BSA158" s="10"/>
      <c r="BSB158"/>
      <c r="BSC158" s="10"/>
      <c r="BSD158"/>
      <c r="BSE158"/>
      <c r="BSF158"/>
      <c r="BSG158" s="14"/>
      <c r="BSH158" s="10"/>
      <c r="BSI158"/>
      <c r="BSJ158" s="10"/>
      <c r="BSK158"/>
      <c r="BSL158"/>
      <c r="BSM158"/>
      <c r="BSN158" s="14"/>
      <c r="BSO158" s="10"/>
      <c r="BSP158"/>
      <c r="BSQ158" s="10"/>
      <c r="BSR158"/>
      <c r="BSS158"/>
      <c r="BST158"/>
      <c r="BSU158" s="14"/>
      <c r="BSV158" s="10"/>
      <c r="BSW158"/>
      <c r="BSX158" s="10"/>
      <c r="BSY158"/>
      <c r="BSZ158"/>
      <c r="BTA158"/>
      <c r="BTB158" s="14"/>
      <c r="BTC158" s="10"/>
      <c r="BTD158"/>
      <c r="BTE158" s="10"/>
      <c r="BTF158"/>
      <c r="BTG158"/>
      <c r="BTH158"/>
      <c r="BTI158" s="14"/>
      <c r="BTJ158" s="10"/>
      <c r="BTK158"/>
      <c r="BTL158" s="10"/>
      <c r="BTM158"/>
      <c r="BTN158"/>
      <c r="BTO158"/>
      <c r="BTP158" s="14"/>
      <c r="BTQ158" s="10"/>
      <c r="BTR158"/>
      <c r="BTS158" s="10"/>
      <c r="BTT158"/>
      <c r="BTU158"/>
      <c r="BTV158"/>
      <c r="BTW158" s="14"/>
      <c r="BTX158" s="10"/>
      <c r="BTY158"/>
      <c r="BTZ158" s="10"/>
      <c r="BUA158"/>
      <c r="BUB158"/>
      <c r="BUC158"/>
      <c r="BUD158" s="14"/>
      <c r="BUE158" s="26"/>
      <c r="BUF158"/>
      <c r="BUG158" s="10"/>
      <c r="BUH158"/>
      <c r="BUI158"/>
      <c r="BUJ158"/>
      <c r="BUK158" s="14"/>
      <c r="BUL158" s="26"/>
      <c r="BUM158"/>
      <c r="BUN158" s="10"/>
      <c r="BUO158"/>
      <c r="BUP158"/>
      <c r="BUQ158"/>
      <c r="BUR158" s="39"/>
      <c r="BUS158" s="81"/>
      <c r="BUT158" s="10"/>
      <c r="BUU158" s="10"/>
      <c r="BUV158" s="14"/>
      <c r="BUW158" s="14"/>
      <c r="BUX158"/>
      <c r="BUY158" s="10"/>
      <c r="BUZ158"/>
      <c r="BVA158" s="10"/>
      <c r="BVB158" s="6"/>
      <c r="BVC158"/>
      <c r="BVD158"/>
      <c r="BVE158" s="14"/>
      <c r="BVF158" s="10"/>
      <c r="BVG158"/>
      <c r="BVH158" s="10"/>
      <c r="BVI158"/>
      <c r="BVJ158"/>
      <c r="BVK158"/>
      <c r="BVL158" s="14"/>
      <c r="BVM158" s="10"/>
      <c r="BVN158"/>
      <c r="BVO158" s="10"/>
      <c r="BVP158"/>
      <c r="BVQ158"/>
      <c r="BVR158"/>
      <c r="BVS158" s="14"/>
      <c r="BVT158" s="10"/>
      <c r="BVU158"/>
      <c r="BVV158" s="10"/>
      <c r="BVW158"/>
      <c r="BVX158"/>
      <c r="BVY158"/>
      <c r="BVZ158" s="14"/>
      <c r="BWA158" s="10"/>
      <c r="BWB158"/>
      <c r="BWC158" s="10"/>
      <c r="BWD158"/>
      <c r="BWE158"/>
      <c r="BWF158"/>
      <c r="BWG158" s="14"/>
      <c r="BWH158" s="10"/>
      <c r="BWI158"/>
      <c r="BWJ158" s="10"/>
      <c r="BWK158"/>
      <c r="BWL158"/>
      <c r="BWM158"/>
      <c r="BWN158" s="14"/>
      <c r="BWO158" s="10"/>
      <c r="BWP158"/>
      <c r="BWQ158" s="10"/>
      <c r="BWR158"/>
      <c r="BWS158"/>
      <c r="BWT158"/>
      <c r="BWU158" s="14"/>
      <c r="BWV158" s="10"/>
      <c r="BWW158"/>
      <c r="BWX158" s="10"/>
      <c r="BWY158"/>
      <c r="BWZ158"/>
      <c r="BXA158"/>
      <c r="BXB158" s="14"/>
      <c r="BXC158" s="10"/>
      <c r="BXD158"/>
      <c r="BXE158" s="10"/>
      <c r="BXF158"/>
      <c r="BXG158"/>
      <c r="BXH158"/>
      <c r="BXI158" s="14"/>
      <c r="BXJ158" s="10"/>
      <c r="BXK158"/>
      <c r="BXL158" s="10"/>
      <c r="BXM158"/>
      <c r="BXN158"/>
      <c r="BXO158"/>
      <c r="BXP158" s="14"/>
      <c r="BXQ158" s="10"/>
      <c r="BXR158"/>
      <c r="BXS158" s="10"/>
      <c r="BXT158"/>
      <c r="BXU158"/>
      <c r="BXV158"/>
      <c r="BXW158" s="14"/>
      <c r="BXX158" s="10"/>
      <c r="BXY158"/>
      <c r="BXZ158" s="10"/>
      <c r="BYA158"/>
      <c r="BYB158"/>
      <c r="BYC158"/>
      <c r="BYD158" s="14"/>
      <c r="BYE158" s="10"/>
      <c r="BYF158"/>
      <c r="BYG158" s="10"/>
      <c r="BYH158"/>
      <c r="BYI158"/>
      <c r="BYJ158"/>
      <c r="BYK158" s="14"/>
      <c r="BYL158" s="10"/>
      <c r="BYM158"/>
      <c r="BYN158" s="10"/>
      <c r="BYO158"/>
      <c r="BYP158"/>
      <c r="BYQ158"/>
      <c r="BYR158" s="14"/>
      <c r="BYS158" s="10"/>
      <c r="BYT158"/>
      <c r="BYU158" s="10"/>
      <c r="BYV158"/>
      <c r="BYW158"/>
      <c r="BYX158"/>
      <c r="BYY158" s="14"/>
      <c r="BYZ158" s="10"/>
      <c r="BZA158"/>
      <c r="BZB158" s="10"/>
      <c r="BZC158"/>
      <c r="BZD158"/>
      <c r="BZE158"/>
      <c r="BZF158" s="14"/>
      <c r="BZG158" s="10"/>
      <c r="BZH158"/>
      <c r="BZI158" s="10"/>
      <c r="BZJ158"/>
      <c r="BZK158"/>
      <c r="BZL158"/>
      <c r="BZM158" s="14"/>
      <c r="BZN158" s="10"/>
      <c r="BZO158"/>
      <c r="BZP158" s="10"/>
      <c r="BZQ158"/>
      <c r="BZR158"/>
      <c r="BZS158"/>
      <c r="BZT158" s="14"/>
      <c r="BZU158" s="10"/>
      <c r="BZV158"/>
      <c r="BZW158" s="10"/>
      <c r="BZX158"/>
      <c r="BZY158"/>
      <c r="BZZ158"/>
      <c r="CAA158" s="14"/>
      <c r="CAB158" s="10"/>
      <c r="CAC158"/>
      <c r="CAD158" s="10"/>
      <c r="CAE158"/>
      <c r="CAF158"/>
      <c r="CAG158"/>
      <c r="CAH158" s="14"/>
      <c r="CAI158" s="10"/>
      <c r="CAJ158"/>
      <c r="CAK158" s="10"/>
      <c r="CAL158"/>
      <c r="CAM158"/>
      <c r="CAN158"/>
      <c r="CAO158" s="14"/>
      <c r="CAP158" s="10"/>
      <c r="CAQ158"/>
      <c r="CAR158" s="10"/>
      <c r="CAS158"/>
      <c r="CAT158"/>
      <c r="CAU158"/>
      <c r="CAV158" s="14"/>
      <c r="CAW158" s="10"/>
      <c r="CAX158"/>
      <c r="CAY158" s="10"/>
      <c r="CAZ158"/>
      <c r="CBA158"/>
      <c r="CBB158"/>
      <c r="CBC158" s="14"/>
      <c r="CBD158" s="10"/>
      <c r="CBE158"/>
      <c r="CBF158" s="10"/>
      <c r="CBG158"/>
      <c r="CBH158"/>
      <c r="CBI158"/>
      <c r="CBJ158" s="14"/>
      <c r="CBK158" s="10"/>
      <c r="CBL158"/>
      <c r="CBM158" s="10"/>
      <c r="CBN158"/>
      <c r="CBO158"/>
      <c r="CBP158"/>
      <c r="CBQ158" s="14"/>
      <c r="CBR158" s="10"/>
      <c r="CBS158"/>
      <c r="CBT158" s="10"/>
      <c r="CBU158"/>
      <c r="CBV158"/>
      <c r="CBW158"/>
      <c r="CBX158" s="14"/>
      <c r="CBY158" s="10"/>
      <c r="CBZ158"/>
      <c r="CCA158" s="10"/>
      <c r="CCB158"/>
      <c r="CCC158"/>
      <c r="CCD158"/>
      <c r="CCE158" s="14"/>
      <c r="CCF158" s="10"/>
      <c r="CCG158"/>
      <c r="CCH158" s="10"/>
      <c r="CCI158"/>
      <c r="CCJ158"/>
      <c r="CCK158"/>
      <c r="CCL158" s="14"/>
      <c r="CCM158" s="10"/>
      <c r="CCN158"/>
      <c r="CCO158" s="10"/>
      <c r="CCP158"/>
      <c r="CCQ158"/>
      <c r="CCR158"/>
      <c r="CCS158" s="14"/>
      <c r="CCT158" s="10"/>
      <c r="CCU158"/>
      <c r="CCV158" s="10"/>
      <c r="CCW158"/>
      <c r="CCX158"/>
      <c r="CCY158"/>
      <c r="CCZ158" s="14"/>
      <c r="CDA158" s="10"/>
      <c r="CDB158"/>
      <c r="CDC158" s="10"/>
      <c r="CDD158"/>
      <c r="CDE158"/>
      <c r="CDF158"/>
      <c r="CDG158" s="14"/>
      <c r="CDH158" s="26"/>
      <c r="CDI158"/>
      <c r="CDJ158" s="10"/>
      <c r="CDK158"/>
      <c r="CDL158"/>
      <c r="CDM158"/>
      <c r="CDN158" s="14"/>
      <c r="CDO158" s="26"/>
      <c r="CDP158"/>
      <c r="CDQ158" s="10"/>
      <c r="CDR158"/>
      <c r="CDS158"/>
      <c r="CDT158"/>
      <c r="CDU158" s="39"/>
      <c r="CDV158" s="81"/>
      <c r="CDW158" s="10"/>
      <c r="CDX158" s="10"/>
      <c r="CDY158" s="14"/>
      <c r="CDZ158" s="14"/>
      <c r="CEA158"/>
      <c r="CEB158" s="10"/>
      <c r="CEC158"/>
      <c r="CED158" s="10"/>
      <c r="CEE158" s="6"/>
      <c r="CEF158"/>
      <c r="CEG158"/>
      <c r="CEH158" s="14"/>
      <c r="CEI158" s="10"/>
      <c r="CEJ158"/>
      <c r="CEK158" s="10"/>
      <c r="CEL158"/>
      <c r="CEM158"/>
      <c r="CEN158"/>
      <c r="CEO158" s="14"/>
      <c r="CEP158" s="10"/>
      <c r="CEQ158"/>
      <c r="CER158" s="10"/>
      <c r="CES158"/>
      <c r="CET158"/>
      <c r="CEU158"/>
      <c r="CEV158" s="14"/>
      <c r="CEW158" s="10"/>
      <c r="CEX158"/>
      <c r="CEY158" s="10"/>
      <c r="CEZ158"/>
      <c r="CFA158"/>
      <c r="CFB158"/>
      <c r="CFC158" s="14"/>
      <c r="CFD158" s="10"/>
      <c r="CFE158"/>
      <c r="CFF158" s="10"/>
      <c r="CFG158"/>
      <c r="CFH158"/>
      <c r="CFI158"/>
      <c r="CFJ158" s="14"/>
      <c r="CFK158" s="10"/>
      <c r="CFL158"/>
      <c r="CFM158" s="10"/>
      <c r="CFN158"/>
      <c r="CFO158"/>
      <c r="CFP158"/>
      <c r="CFQ158" s="14"/>
      <c r="CFR158" s="10"/>
      <c r="CFS158"/>
      <c r="CFT158" s="10"/>
      <c r="CFU158"/>
      <c r="CFV158"/>
      <c r="CFW158"/>
      <c r="CFX158" s="14"/>
      <c r="CFY158" s="10"/>
      <c r="CFZ158"/>
      <c r="CGA158" s="10"/>
      <c r="CGB158"/>
      <c r="CGC158"/>
      <c r="CGD158"/>
      <c r="CGE158" s="14"/>
      <c r="CGF158" s="10"/>
      <c r="CGG158"/>
      <c r="CGH158" s="10"/>
      <c r="CGI158"/>
      <c r="CGJ158"/>
      <c r="CGK158"/>
      <c r="CGL158" s="14"/>
      <c r="CGM158" s="10"/>
      <c r="CGN158"/>
      <c r="CGO158" s="10"/>
      <c r="CGP158"/>
      <c r="CGQ158"/>
      <c r="CGR158"/>
      <c r="CGS158" s="14"/>
      <c r="CGT158" s="10"/>
      <c r="CGU158"/>
      <c r="CGV158" s="10"/>
      <c r="CGW158"/>
      <c r="CGX158"/>
      <c r="CGY158"/>
      <c r="CGZ158" s="14"/>
      <c r="CHA158" s="10"/>
      <c r="CHB158"/>
      <c r="CHC158" s="10"/>
      <c r="CHD158"/>
      <c r="CHE158"/>
      <c r="CHF158"/>
      <c r="CHG158" s="14"/>
      <c r="CHH158" s="10"/>
      <c r="CHI158"/>
      <c r="CHJ158" s="10"/>
      <c r="CHK158"/>
      <c r="CHL158"/>
      <c r="CHM158"/>
      <c r="CHN158" s="14"/>
      <c r="CHO158" s="10"/>
      <c r="CHP158"/>
      <c r="CHQ158" s="10"/>
      <c r="CHR158"/>
      <c r="CHS158"/>
      <c r="CHT158"/>
      <c r="CHU158" s="14"/>
      <c r="CHV158" s="10"/>
      <c r="CHW158"/>
      <c r="CHX158" s="10"/>
      <c r="CHY158"/>
      <c r="CHZ158"/>
      <c r="CIA158"/>
      <c r="CIB158" s="14"/>
      <c r="CIC158" s="10"/>
      <c r="CID158"/>
      <c r="CIE158" s="10"/>
      <c r="CIF158"/>
      <c r="CIG158"/>
      <c r="CIH158"/>
      <c r="CII158" s="14"/>
      <c r="CIJ158" s="10"/>
      <c r="CIK158"/>
      <c r="CIL158" s="10"/>
      <c r="CIM158"/>
      <c r="CIN158"/>
      <c r="CIO158"/>
      <c r="CIP158" s="14"/>
      <c r="CIQ158" s="10"/>
      <c r="CIR158"/>
      <c r="CIS158" s="10"/>
      <c r="CIT158"/>
      <c r="CIU158"/>
      <c r="CIV158"/>
      <c r="CIW158" s="14"/>
      <c r="CIX158" s="10"/>
      <c r="CIY158"/>
      <c r="CIZ158" s="10"/>
      <c r="CJA158"/>
      <c r="CJB158"/>
      <c r="CJC158"/>
      <c r="CJD158" s="14"/>
      <c r="CJE158" s="10"/>
      <c r="CJF158"/>
      <c r="CJG158" s="10"/>
      <c r="CJH158"/>
      <c r="CJI158"/>
      <c r="CJJ158"/>
      <c r="CJK158" s="14"/>
      <c r="CJL158" s="10"/>
      <c r="CJM158"/>
      <c r="CJN158" s="10"/>
      <c r="CJO158"/>
      <c r="CJP158"/>
      <c r="CJQ158"/>
      <c r="CJR158" s="14"/>
      <c r="CJS158" s="10"/>
      <c r="CJT158"/>
      <c r="CJU158" s="10"/>
      <c r="CJV158"/>
      <c r="CJW158"/>
      <c r="CJX158"/>
      <c r="CJY158" s="14"/>
      <c r="CJZ158" s="10"/>
      <c r="CKA158"/>
      <c r="CKB158" s="10"/>
      <c r="CKC158"/>
      <c r="CKD158"/>
      <c r="CKE158"/>
      <c r="CKF158" s="14"/>
      <c r="CKG158" s="10"/>
      <c r="CKH158"/>
      <c r="CKI158" s="10"/>
      <c r="CKJ158"/>
      <c r="CKK158"/>
      <c r="CKL158"/>
      <c r="CKM158" s="14"/>
      <c r="CKN158" s="10"/>
      <c r="CKO158"/>
      <c r="CKP158" s="10"/>
      <c r="CKQ158"/>
      <c r="CKR158"/>
      <c r="CKS158"/>
      <c r="CKT158" s="14"/>
      <c r="CKU158" s="10"/>
      <c r="CKV158"/>
      <c r="CKW158" s="10"/>
      <c r="CKX158"/>
      <c r="CKY158"/>
      <c r="CKZ158"/>
      <c r="CLA158" s="14"/>
      <c r="CLB158" s="10"/>
      <c r="CLC158"/>
      <c r="CLD158" s="10"/>
      <c r="CLE158"/>
      <c r="CLF158"/>
      <c r="CLG158"/>
      <c r="CLH158" s="14"/>
      <c r="CLI158" s="10"/>
      <c r="CLJ158"/>
      <c r="CLK158" s="10"/>
      <c r="CLL158"/>
      <c r="CLM158"/>
      <c r="CLN158"/>
      <c r="CLO158" s="14"/>
      <c r="CLP158" s="10"/>
      <c r="CLQ158"/>
      <c r="CLR158" s="10"/>
      <c r="CLS158"/>
      <c r="CLT158"/>
      <c r="CLU158"/>
      <c r="CLV158" s="14"/>
      <c r="CLW158" s="10"/>
      <c r="CLX158"/>
      <c r="CLY158" s="10"/>
      <c r="CLZ158"/>
      <c r="CMA158"/>
      <c r="CMB158"/>
      <c r="CMC158" s="14"/>
      <c r="CMD158" s="10"/>
      <c r="CME158"/>
      <c r="CMF158" s="10"/>
      <c r="CMG158"/>
      <c r="CMH158"/>
      <c r="CMI158"/>
      <c r="CMJ158" s="14"/>
      <c r="CMK158" s="26"/>
      <c r="CML158"/>
      <c r="CMM158" s="10"/>
      <c r="CMN158"/>
      <c r="CMO158"/>
      <c r="CMP158"/>
      <c r="CMQ158" s="14"/>
      <c r="CMR158" s="26"/>
      <c r="CMS158"/>
      <c r="CMT158" s="10"/>
      <c r="CMU158"/>
      <c r="CMV158"/>
      <c r="CMW158"/>
      <c r="CMX158" s="39"/>
      <c r="CMY158" s="81"/>
      <c r="CMZ158" s="10"/>
      <c r="CNA158" s="10"/>
      <c r="CNB158" s="14"/>
      <c r="CNC158" s="14"/>
      <c r="CND158"/>
      <c r="CNE158" s="10"/>
      <c r="CNF158"/>
      <c r="CNG158" s="10"/>
      <c r="CNH158" s="6"/>
      <c r="CNI158"/>
      <c r="CNJ158"/>
      <c r="CNK158" s="14"/>
      <c r="CNL158" s="10"/>
      <c r="CNM158"/>
      <c r="CNN158" s="10"/>
      <c r="CNO158"/>
      <c r="CNP158"/>
      <c r="CNQ158"/>
      <c r="CNR158" s="14"/>
      <c r="CNS158" s="10"/>
      <c r="CNT158"/>
      <c r="CNU158" s="10"/>
      <c r="CNV158"/>
      <c r="CNW158"/>
      <c r="CNX158"/>
      <c r="CNY158" s="14"/>
      <c r="CNZ158" s="10"/>
      <c r="COA158"/>
      <c r="COB158" s="10"/>
      <c r="COC158"/>
      <c r="COD158"/>
      <c r="COE158"/>
      <c r="COF158" s="14"/>
      <c r="COG158" s="10"/>
      <c r="COH158"/>
      <c r="COI158" s="10"/>
      <c r="COJ158"/>
      <c r="COK158"/>
      <c r="COL158"/>
      <c r="COM158" s="14"/>
      <c r="CON158" s="10"/>
      <c r="COO158"/>
      <c r="COP158" s="10"/>
      <c r="COQ158"/>
      <c r="COR158"/>
      <c r="COS158"/>
      <c r="COT158" s="14"/>
      <c r="COU158" s="10"/>
      <c r="COV158"/>
      <c r="COW158" s="10"/>
      <c r="COX158"/>
      <c r="COY158"/>
      <c r="COZ158"/>
      <c r="CPA158" s="14"/>
      <c r="CPB158" s="10"/>
      <c r="CPC158"/>
      <c r="CPD158" s="10"/>
      <c r="CPE158"/>
      <c r="CPF158"/>
      <c r="CPG158"/>
      <c r="CPH158" s="14"/>
      <c r="CPI158" s="10"/>
      <c r="CPJ158"/>
      <c r="CPK158" s="10"/>
      <c r="CPL158"/>
      <c r="CPM158"/>
      <c r="CPN158"/>
      <c r="CPO158" s="14"/>
      <c r="CPP158" s="10"/>
      <c r="CPQ158"/>
      <c r="CPR158" s="10"/>
      <c r="CPS158"/>
      <c r="CPT158"/>
      <c r="CPU158"/>
      <c r="CPV158" s="14"/>
      <c r="CPW158" s="10"/>
      <c r="CPX158"/>
      <c r="CPY158" s="10"/>
      <c r="CPZ158"/>
      <c r="CQA158"/>
      <c r="CQB158"/>
      <c r="CQC158" s="14"/>
      <c r="CQD158" s="10"/>
      <c r="CQE158"/>
      <c r="CQF158" s="10"/>
      <c r="CQG158"/>
      <c r="CQH158"/>
      <c r="CQI158"/>
      <c r="CQJ158" s="14"/>
      <c r="CQK158" s="10"/>
      <c r="CQL158"/>
      <c r="CQM158" s="10"/>
      <c r="CQN158"/>
      <c r="CQO158"/>
      <c r="CQP158"/>
      <c r="CQQ158" s="14"/>
      <c r="CQR158" s="10"/>
      <c r="CQS158"/>
      <c r="CQT158" s="10"/>
      <c r="CQU158"/>
      <c r="CQV158"/>
      <c r="CQW158"/>
      <c r="CQX158" s="14"/>
      <c r="CQY158" s="10"/>
      <c r="CQZ158"/>
      <c r="CRA158" s="10"/>
      <c r="CRB158"/>
      <c r="CRC158"/>
      <c r="CRD158"/>
      <c r="CRE158" s="14"/>
      <c r="CRF158" s="10"/>
      <c r="CRG158"/>
      <c r="CRH158" s="10"/>
      <c r="CRI158"/>
      <c r="CRJ158"/>
      <c r="CRK158"/>
      <c r="CRL158" s="14"/>
      <c r="CRM158" s="10"/>
      <c r="CRN158"/>
      <c r="CRO158" s="10"/>
      <c r="CRP158"/>
      <c r="CRQ158"/>
      <c r="CRR158"/>
      <c r="CRS158" s="14"/>
      <c r="CRT158" s="10"/>
      <c r="CRU158"/>
      <c r="CRV158" s="10"/>
      <c r="CRW158"/>
      <c r="CRX158"/>
      <c r="CRY158"/>
      <c r="CRZ158" s="14"/>
      <c r="CSA158" s="10"/>
      <c r="CSB158"/>
      <c r="CSC158" s="10"/>
      <c r="CSD158"/>
      <c r="CSE158"/>
      <c r="CSF158"/>
      <c r="CSG158" s="14"/>
      <c r="CSH158" s="10"/>
      <c r="CSI158"/>
      <c r="CSJ158" s="10"/>
      <c r="CSK158"/>
      <c r="CSL158"/>
      <c r="CSM158"/>
      <c r="CSN158" s="14"/>
      <c r="CSO158" s="10"/>
      <c r="CSP158"/>
      <c r="CSQ158" s="10"/>
      <c r="CSR158"/>
      <c r="CSS158"/>
      <c r="CST158"/>
      <c r="CSU158" s="14"/>
      <c r="CSV158" s="10"/>
      <c r="CSW158"/>
      <c r="CSX158" s="10"/>
      <c r="CSY158"/>
      <c r="CSZ158"/>
      <c r="CTA158"/>
      <c r="CTB158" s="14"/>
      <c r="CTC158" s="10"/>
      <c r="CTD158"/>
      <c r="CTE158" s="10"/>
      <c r="CTF158"/>
      <c r="CTG158"/>
      <c r="CTH158"/>
      <c r="CTI158" s="14"/>
      <c r="CTJ158" s="10"/>
      <c r="CTK158"/>
      <c r="CTL158" s="10"/>
      <c r="CTM158"/>
      <c r="CTN158"/>
      <c r="CTO158"/>
      <c r="CTP158" s="14"/>
      <c r="CTQ158" s="10"/>
      <c r="CTR158"/>
      <c r="CTS158" s="10"/>
      <c r="CTT158"/>
      <c r="CTU158"/>
      <c r="CTV158"/>
      <c r="CTW158" s="14"/>
      <c r="CTX158" s="10"/>
      <c r="CTY158"/>
      <c r="CTZ158" s="10"/>
      <c r="CUA158"/>
      <c r="CUB158"/>
      <c r="CUC158"/>
      <c r="CUD158" s="14"/>
      <c r="CUE158" s="10"/>
      <c r="CUF158"/>
      <c r="CUG158" s="10"/>
      <c r="CUH158"/>
      <c r="CUI158"/>
      <c r="CUJ158"/>
      <c r="CUK158" s="14"/>
      <c r="CUL158" s="10"/>
      <c r="CUM158"/>
      <c r="CUN158" s="10"/>
      <c r="CUO158"/>
      <c r="CUP158"/>
      <c r="CUQ158"/>
      <c r="CUR158" s="14"/>
      <c r="CUS158" s="10"/>
      <c r="CUT158"/>
      <c r="CUU158" s="10"/>
      <c r="CUV158"/>
      <c r="CUW158"/>
      <c r="CUX158"/>
      <c r="CUY158" s="14"/>
      <c r="CUZ158" s="10"/>
      <c r="CVA158"/>
      <c r="CVB158" s="10"/>
      <c r="CVC158"/>
      <c r="CVD158"/>
      <c r="CVE158"/>
      <c r="CVF158" s="14"/>
      <c r="CVG158" s="10"/>
      <c r="CVH158"/>
      <c r="CVI158" s="10"/>
      <c r="CVJ158"/>
      <c r="CVK158"/>
      <c r="CVL158"/>
      <c r="CVM158" s="14"/>
      <c r="CVN158" s="26"/>
      <c r="CVO158"/>
      <c r="CVP158" s="10"/>
      <c r="CVQ158"/>
      <c r="CVR158"/>
      <c r="CVS158"/>
      <c r="CVT158" s="14"/>
      <c r="CVU158" s="26"/>
      <c r="CVV158"/>
      <c r="CVW158" s="10"/>
      <c r="CVX158"/>
      <c r="CVY158"/>
      <c r="CVZ158"/>
      <c r="CWA158" s="39"/>
      <c r="CWB158" s="81"/>
      <c r="CWC158" s="10"/>
      <c r="CWD158" s="10"/>
      <c r="CWE158" s="14"/>
      <c r="CWF158" s="14"/>
      <c r="CWG158"/>
      <c r="CWH158" s="10"/>
      <c r="CWI158"/>
      <c r="CWJ158" s="10"/>
      <c r="CWK158" s="6"/>
      <c r="CWL158"/>
      <c r="CWM158"/>
      <c r="CWN158" s="14"/>
      <c r="CWO158" s="10"/>
      <c r="CWP158"/>
      <c r="CWQ158" s="10"/>
      <c r="CWR158"/>
      <c r="CWS158"/>
      <c r="CWT158"/>
      <c r="CWU158" s="14"/>
      <c r="CWV158" s="10"/>
      <c r="CWW158"/>
      <c r="CWX158" s="10"/>
      <c r="CWY158"/>
      <c r="CWZ158"/>
      <c r="CXA158"/>
      <c r="CXB158" s="14"/>
      <c r="CXC158" s="10"/>
      <c r="CXD158"/>
      <c r="CXE158" s="10"/>
      <c r="CXF158"/>
      <c r="CXG158"/>
      <c r="CXH158"/>
      <c r="CXI158" s="14"/>
      <c r="CXJ158" s="10"/>
      <c r="CXK158"/>
      <c r="CXL158" s="10"/>
      <c r="CXM158"/>
      <c r="CXN158"/>
      <c r="CXO158"/>
      <c r="CXP158" s="14"/>
      <c r="CXQ158" s="10"/>
      <c r="CXR158"/>
      <c r="CXS158" s="10"/>
      <c r="CXT158"/>
      <c r="CXU158"/>
      <c r="CXV158"/>
      <c r="CXW158" s="14"/>
      <c r="CXX158" s="10"/>
      <c r="CXY158"/>
      <c r="CXZ158" s="10"/>
      <c r="CYA158"/>
      <c r="CYB158"/>
      <c r="CYC158"/>
      <c r="CYD158" s="14"/>
      <c r="CYE158" s="10"/>
      <c r="CYF158"/>
      <c r="CYG158" s="10"/>
      <c r="CYH158"/>
      <c r="CYI158"/>
      <c r="CYJ158"/>
      <c r="CYK158" s="14"/>
      <c r="CYL158" s="10"/>
      <c r="CYM158"/>
      <c r="CYN158" s="10"/>
      <c r="CYO158"/>
      <c r="CYP158"/>
      <c r="CYQ158"/>
      <c r="CYR158" s="14"/>
      <c r="CYS158" s="10"/>
      <c r="CYT158"/>
      <c r="CYU158" s="10"/>
      <c r="CYV158"/>
      <c r="CYW158"/>
      <c r="CYX158"/>
      <c r="CYY158" s="14"/>
      <c r="CYZ158" s="10"/>
      <c r="CZA158"/>
      <c r="CZB158" s="10"/>
      <c r="CZC158"/>
      <c r="CZD158"/>
      <c r="CZE158"/>
      <c r="CZF158" s="14"/>
      <c r="CZG158" s="10"/>
      <c r="CZH158"/>
      <c r="CZI158" s="10"/>
      <c r="CZJ158"/>
      <c r="CZK158"/>
      <c r="CZL158"/>
      <c r="CZM158" s="14"/>
      <c r="CZN158" s="10"/>
      <c r="CZO158"/>
      <c r="CZP158" s="10"/>
      <c r="CZQ158"/>
      <c r="CZR158"/>
      <c r="CZS158"/>
      <c r="CZT158" s="14"/>
      <c r="CZU158" s="10"/>
      <c r="CZV158"/>
      <c r="CZW158" s="10"/>
      <c r="CZX158"/>
      <c r="CZY158"/>
      <c r="CZZ158"/>
      <c r="DAA158" s="14"/>
      <c r="DAB158" s="10"/>
      <c r="DAC158"/>
      <c r="DAD158" s="10"/>
      <c r="DAE158"/>
      <c r="DAF158"/>
      <c r="DAG158"/>
      <c r="DAH158" s="14"/>
      <c r="DAI158" s="10"/>
      <c r="DAJ158"/>
      <c r="DAK158" s="10"/>
      <c r="DAL158"/>
      <c r="DAM158"/>
      <c r="DAN158"/>
      <c r="DAO158" s="14"/>
      <c r="DAP158" s="10"/>
      <c r="DAQ158"/>
      <c r="DAR158" s="10"/>
      <c r="DAS158"/>
      <c r="DAT158"/>
      <c r="DAU158"/>
      <c r="DAV158" s="14"/>
      <c r="DAW158" s="10"/>
      <c r="DAX158"/>
      <c r="DAY158" s="10"/>
      <c r="DAZ158"/>
      <c r="DBA158"/>
      <c r="DBB158"/>
      <c r="DBC158" s="14"/>
      <c r="DBD158" s="10"/>
      <c r="DBE158"/>
      <c r="DBF158" s="10"/>
      <c r="DBG158"/>
      <c r="DBH158"/>
      <c r="DBI158"/>
      <c r="DBJ158" s="14"/>
      <c r="DBK158" s="10"/>
      <c r="DBL158"/>
      <c r="DBM158" s="10"/>
      <c r="DBN158"/>
      <c r="DBO158"/>
      <c r="DBP158"/>
      <c r="DBQ158" s="14"/>
      <c r="DBR158" s="10"/>
      <c r="DBS158"/>
      <c r="DBT158" s="10"/>
      <c r="DBU158"/>
      <c r="DBV158"/>
      <c r="DBW158"/>
      <c r="DBX158" s="14"/>
      <c r="DBY158" s="10"/>
      <c r="DBZ158"/>
      <c r="DCA158" s="10"/>
      <c r="DCB158"/>
      <c r="DCC158"/>
      <c r="DCD158"/>
      <c r="DCE158" s="14"/>
      <c r="DCF158" s="10"/>
      <c r="DCG158"/>
      <c r="DCH158" s="10"/>
      <c r="DCI158"/>
      <c r="DCJ158"/>
      <c r="DCK158"/>
      <c r="DCL158" s="14"/>
      <c r="DCM158" s="10"/>
      <c r="DCN158"/>
      <c r="DCO158" s="10"/>
      <c r="DCP158"/>
      <c r="DCQ158"/>
      <c r="DCR158"/>
      <c r="DCS158" s="14"/>
      <c r="DCT158" s="10"/>
      <c r="DCU158"/>
      <c r="DCV158" s="10"/>
      <c r="DCW158"/>
      <c r="DCX158"/>
      <c r="DCY158"/>
      <c r="DCZ158" s="14"/>
      <c r="DDA158" s="10"/>
      <c r="DDB158"/>
      <c r="DDC158" s="10"/>
      <c r="DDD158"/>
      <c r="DDE158"/>
      <c r="DDF158"/>
      <c r="DDG158" s="14"/>
      <c r="DDH158" s="10"/>
      <c r="DDI158"/>
      <c r="DDJ158" s="10"/>
      <c r="DDK158"/>
      <c r="DDL158"/>
      <c r="DDM158"/>
      <c r="DDN158" s="14"/>
      <c r="DDO158" s="10"/>
      <c r="DDP158"/>
      <c r="DDQ158" s="10"/>
      <c r="DDR158"/>
      <c r="DDS158"/>
      <c r="DDT158"/>
      <c r="DDU158" s="14"/>
      <c r="DDV158" s="10"/>
      <c r="DDW158"/>
      <c r="DDX158" s="10"/>
      <c r="DDY158"/>
      <c r="DDZ158"/>
      <c r="DEA158"/>
      <c r="DEB158" s="14"/>
      <c r="DEC158" s="10"/>
      <c r="DED158"/>
      <c r="DEE158" s="10"/>
      <c r="DEF158"/>
      <c r="DEG158"/>
      <c r="DEH158"/>
      <c r="DEI158" s="14"/>
      <c r="DEJ158" s="10"/>
      <c r="DEK158"/>
      <c r="DEL158" s="10"/>
      <c r="DEM158"/>
      <c r="DEN158"/>
      <c r="DEO158"/>
      <c r="DEP158" s="14"/>
      <c r="DEQ158" s="26"/>
      <c r="DER158"/>
      <c r="DES158" s="10"/>
      <c r="DET158"/>
      <c r="DEU158"/>
      <c r="DEV158"/>
      <c r="DEW158" s="14"/>
      <c r="DEX158" s="26"/>
      <c r="DEY158"/>
      <c r="DEZ158" s="10"/>
      <c r="DFA158"/>
      <c r="DFB158"/>
      <c r="DFC158"/>
      <c r="DFD158" s="39"/>
      <c r="DFE158" s="81"/>
      <c r="DFF158" s="10"/>
      <c r="DFG158" s="10"/>
      <c r="DFH158" s="14"/>
      <c r="DFI158" s="14"/>
      <c r="DFJ158"/>
      <c r="DFK158" s="10"/>
      <c r="DFL158"/>
      <c r="DFM158" s="10"/>
      <c r="DFN158" s="6"/>
      <c r="DFO158"/>
      <c r="DFP158"/>
      <c r="DFQ158" s="14"/>
      <c r="DFR158" s="10"/>
      <c r="DFS158"/>
      <c r="DFT158" s="10"/>
      <c r="DFU158"/>
      <c r="DFV158"/>
      <c r="DFW158"/>
      <c r="DFX158" s="14"/>
      <c r="DFY158" s="10"/>
      <c r="DFZ158"/>
      <c r="DGA158" s="10"/>
      <c r="DGB158"/>
      <c r="DGC158"/>
      <c r="DGD158"/>
      <c r="DGE158" s="14"/>
      <c r="DGF158" s="10"/>
      <c r="DGG158"/>
      <c r="DGH158" s="10"/>
      <c r="DGI158"/>
      <c r="DGJ158"/>
      <c r="DGK158"/>
      <c r="DGL158" s="14"/>
      <c r="DGM158" s="10"/>
      <c r="DGN158"/>
      <c r="DGO158" s="10"/>
      <c r="DGP158"/>
      <c r="DGQ158"/>
      <c r="DGR158"/>
      <c r="DGS158" s="14"/>
      <c r="DGT158" s="10"/>
      <c r="DGU158"/>
      <c r="DGV158" s="10"/>
      <c r="DGW158"/>
      <c r="DGX158"/>
      <c r="DGY158"/>
      <c r="DGZ158" s="14"/>
      <c r="DHA158" s="10"/>
      <c r="DHB158"/>
      <c r="DHC158" s="10"/>
      <c r="DHD158"/>
      <c r="DHE158"/>
      <c r="DHF158"/>
      <c r="DHG158" s="14"/>
      <c r="DHH158" s="10"/>
      <c r="DHI158"/>
      <c r="DHJ158" s="10"/>
      <c r="DHK158"/>
      <c r="DHL158"/>
      <c r="DHM158"/>
      <c r="DHN158" s="14"/>
      <c r="DHO158" s="10"/>
      <c r="DHP158"/>
      <c r="DHQ158" s="10"/>
      <c r="DHR158"/>
      <c r="DHS158"/>
      <c r="DHT158"/>
      <c r="DHU158" s="14"/>
      <c r="DHV158" s="10"/>
      <c r="DHW158"/>
      <c r="DHX158" s="10"/>
      <c r="DHY158"/>
      <c r="DHZ158"/>
      <c r="DIA158"/>
      <c r="DIB158" s="14"/>
      <c r="DIC158" s="10"/>
      <c r="DID158"/>
      <c r="DIE158" s="10"/>
      <c r="DIF158"/>
      <c r="DIG158"/>
      <c r="DIH158"/>
      <c r="DII158" s="14"/>
      <c r="DIJ158" s="10"/>
      <c r="DIK158"/>
      <c r="DIL158" s="10"/>
      <c r="DIM158"/>
      <c r="DIN158"/>
      <c r="DIO158"/>
      <c r="DIP158" s="14"/>
      <c r="DIQ158" s="10"/>
      <c r="DIR158"/>
      <c r="DIS158" s="10"/>
      <c r="DIT158"/>
      <c r="DIU158"/>
      <c r="DIV158"/>
      <c r="DIW158" s="14"/>
      <c r="DIX158" s="10"/>
      <c r="DIY158"/>
      <c r="DIZ158" s="10"/>
      <c r="DJA158"/>
      <c r="DJB158"/>
      <c r="DJC158"/>
      <c r="DJD158" s="14"/>
      <c r="DJE158" s="10"/>
      <c r="DJF158"/>
      <c r="DJG158" s="10"/>
      <c r="DJH158"/>
      <c r="DJI158"/>
      <c r="DJJ158"/>
      <c r="DJK158" s="14"/>
      <c r="DJL158" s="10"/>
      <c r="DJM158"/>
      <c r="DJN158" s="10"/>
      <c r="DJO158"/>
      <c r="DJP158"/>
      <c r="DJQ158"/>
      <c r="DJR158" s="14"/>
      <c r="DJS158" s="10"/>
      <c r="DJT158"/>
      <c r="DJU158" s="10"/>
      <c r="DJV158"/>
      <c r="DJW158"/>
      <c r="DJX158"/>
      <c r="DJY158" s="14"/>
      <c r="DJZ158" s="10"/>
      <c r="DKA158"/>
      <c r="DKB158" s="10"/>
      <c r="DKC158"/>
      <c r="DKD158"/>
      <c r="DKE158"/>
      <c r="DKF158" s="14"/>
      <c r="DKG158" s="10"/>
      <c r="DKH158"/>
      <c r="DKI158" s="10"/>
      <c r="DKJ158"/>
      <c r="DKK158"/>
      <c r="DKL158"/>
      <c r="DKM158" s="14"/>
      <c r="DKN158" s="10"/>
      <c r="DKO158"/>
      <c r="DKP158" s="10"/>
      <c r="DKQ158"/>
      <c r="DKR158"/>
      <c r="DKS158"/>
      <c r="DKT158" s="14"/>
      <c r="DKU158" s="10"/>
      <c r="DKV158"/>
      <c r="DKW158" s="10"/>
      <c r="DKX158"/>
      <c r="DKY158"/>
      <c r="DKZ158"/>
      <c r="DLA158" s="14"/>
      <c r="DLB158" s="10"/>
      <c r="DLC158"/>
      <c r="DLD158" s="10"/>
      <c r="DLE158"/>
      <c r="DLF158"/>
      <c r="DLG158"/>
      <c r="DLH158" s="14"/>
      <c r="DLI158" s="10"/>
      <c r="DLJ158"/>
      <c r="DLK158" s="10"/>
      <c r="DLL158"/>
      <c r="DLM158"/>
      <c r="DLN158"/>
      <c r="DLO158" s="14"/>
      <c r="DLP158" s="10"/>
      <c r="DLQ158"/>
      <c r="DLR158" s="10"/>
      <c r="DLS158"/>
      <c r="DLT158"/>
      <c r="DLU158"/>
      <c r="DLV158" s="14"/>
      <c r="DLW158" s="10"/>
      <c r="DLX158"/>
      <c r="DLY158" s="10"/>
      <c r="DLZ158"/>
      <c r="DMA158"/>
      <c r="DMB158"/>
      <c r="DMC158" s="14"/>
      <c r="DMD158" s="10"/>
      <c r="DME158"/>
      <c r="DMF158" s="10"/>
      <c r="DMG158"/>
      <c r="DMH158"/>
      <c r="DMI158"/>
      <c r="DMJ158" s="14"/>
      <c r="DMK158" s="10"/>
      <c r="DML158"/>
      <c r="DMM158" s="10"/>
      <c r="DMN158"/>
      <c r="DMO158"/>
      <c r="DMP158"/>
      <c r="DMQ158" s="14"/>
      <c r="DMR158" s="10"/>
      <c r="DMS158"/>
      <c r="DMT158" s="10"/>
      <c r="DMU158"/>
      <c r="DMV158"/>
      <c r="DMW158"/>
      <c r="DMX158" s="14"/>
      <c r="DMY158" s="10"/>
      <c r="DMZ158"/>
      <c r="DNA158" s="10"/>
      <c r="DNB158"/>
      <c r="DNC158"/>
      <c r="DND158"/>
      <c r="DNE158" s="14"/>
      <c r="DNF158" s="10"/>
      <c r="DNG158"/>
      <c r="DNH158" s="10"/>
      <c r="DNI158"/>
      <c r="DNJ158"/>
      <c r="DNK158"/>
      <c r="DNL158" s="14"/>
      <c r="DNM158" s="10"/>
      <c r="DNN158"/>
      <c r="DNO158" s="10"/>
      <c r="DNP158"/>
      <c r="DNQ158"/>
      <c r="DNR158"/>
      <c r="DNS158" s="14"/>
      <c r="DNT158" s="26"/>
      <c r="DNU158"/>
      <c r="DNV158" s="10"/>
      <c r="DNW158"/>
      <c r="DNX158"/>
      <c r="DNY158"/>
      <c r="DNZ158" s="14"/>
      <c r="DOA158" s="26"/>
      <c r="DOB158"/>
      <c r="DOC158" s="10"/>
      <c r="DOD158"/>
      <c r="DOE158"/>
      <c r="DOF158"/>
      <c r="DOG158" s="39"/>
      <c r="DOH158" s="81"/>
      <c r="DOI158" s="10"/>
      <c r="DOJ158" s="10"/>
      <c r="DOK158" s="14"/>
      <c r="DOL158" s="14"/>
      <c r="DOM158"/>
      <c r="DON158" s="10"/>
      <c r="DOO158"/>
      <c r="DOP158" s="10"/>
      <c r="DOQ158" s="6"/>
      <c r="DOR158"/>
      <c r="DOS158"/>
      <c r="DOT158" s="14"/>
      <c r="DOU158" s="10"/>
      <c r="DOV158"/>
      <c r="DOW158" s="10"/>
      <c r="DOX158"/>
      <c r="DOY158"/>
      <c r="DOZ158"/>
      <c r="DPA158" s="14"/>
      <c r="DPB158" s="10"/>
      <c r="DPC158"/>
      <c r="DPD158" s="10"/>
      <c r="DPE158"/>
      <c r="DPF158"/>
      <c r="DPG158"/>
      <c r="DPH158" s="14"/>
      <c r="DPI158" s="10"/>
      <c r="DPJ158"/>
      <c r="DPK158" s="10"/>
      <c r="DPL158"/>
      <c r="DPM158"/>
      <c r="DPN158"/>
      <c r="DPO158" s="14"/>
      <c r="DPP158" s="10"/>
      <c r="DPQ158"/>
      <c r="DPR158" s="10"/>
      <c r="DPS158"/>
      <c r="DPT158"/>
      <c r="DPU158"/>
      <c r="DPV158" s="14"/>
      <c r="DPW158" s="10"/>
      <c r="DPX158"/>
      <c r="DPY158" s="10"/>
      <c r="DPZ158"/>
      <c r="DQA158"/>
      <c r="DQB158"/>
      <c r="DQC158" s="14"/>
      <c r="DQD158" s="10"/>
      <c r="DQE158"/>
      <c r="DQF158" s="10"/>
      <c r="DQG158"/>
      <c r="DQH158"/>
      <c r="DQI158"/>
      <c r="DQJ158" s="14"/>
      <c r="DQK158" s="10"/>
      <c r="DQL158"/>
      <c r="DQM158" s="10"/>
      <c r="DQN158"/>
      <c r="DQO158"/>
      <c r="DQP158"/>
      <c r="DQQ158" s="14"/>
      <c r="DQR158" s="10"/>
      <c r="DQS158"/>
      <c r="DQT158" s="10"/>
      <c r="DQU158"/>
      <c r="DQV158"/>
      <c r="DQW158"/>
      <c r="DQX158" s="14"/>
      <c r="DQY158" s="10"/>
      <c r="DQZ158"/>
      <c r="DRA158" s="10"/>
      <c r="DRB158"/>
      <c r="DRC158"/>
      <c r="DRD158"/>
      <c r="DRE158" s="14"/>
      <c r="DRF158" s="10"/>
      <c r="DRG158"/>
      <c r="DRH158" s="10"/>
      <c r="DRI158"/>
      <c r="DRJ158"/>
      <c r="DRK158"/>
      <c r="DRL158" s="14"/>
      <c r="DRM158" s="10"/>
      <c r="DRN158"/>
      <c r="DRO158" s="10"/>
      <c r="DRP158"/>
      <c r="DRQ158"/>
      <c r="DRR158"/>
      <c r="DRS158" s="14"/>
      <c r="DRT158" s="10"/>
      <c r="DRU158"/>
      <c r="DRV158" s="10"/>
      <c r="DRW158"/>
      <c r="DRX158"/>
      <c r="DRY158"/>
      <c r="DRZ158" s="14"/>
      <c r="DSA158" s="10"/>
      <c r="DSB158"/>
      <c r="DSC158" s="10"/>
      <c r="DSD158"/>
      <c r="DSE158"/>
      <c r="DSF158"/>
      <c r="DSG158" s="14"/>
      <c r="DSH158" s="10"/>
      <c r="DSI158"/>
      <c r="DSJ158" s="10"/>
      <c r="DSK158"/>
      <c r="DSL158"/>
      <c r="DSM158"/>
      <c r="DSN158" s="14"/>
      <c r="DSO158" s="10"/>
      <c r="DSP158"/>
      <c r="DSQ158" s="10"/>
      <c r="DSR158"/>
      <c r="DSS158"/>
      <c r="DST158"/>
      <c r="DSU158" s="14"/>
      <c r="DSV158" s="10"/>
      <c r="DSW158"/>
      <c r="DSX158" s="10"/>
      <c r="DSY158"/>
      <c r="DSZ158"/>
      <c r="DTA158"/>
      <c r="DTB158" s="14"/>
      <c r="DTC158" s="10"/>
      <c r="DTD158"/>
      <c r="DTE158" s="10"/>
      <c r="DTF158"/>
      <c r="DTG158"/>
      <c r="DTH158"/>
      <c r="DTI158" s="14"/>
      <c r="DTJ158" s="10"/>
      <c r="DTK158"/>
      <c r="DTL158" s="10"/>
      <c r="DTM158"/>
      <c r="DTN158"/>
      <c r="DTO158"/>
      <c r="DTP158" s="14"/>
      <c r="DTQ158" s="10"/>
      <c r="DTR158"/>
      <c r="DTS158" s="10"/>
      <c r="DTT158"/>
      <c r="DTU158"/>
      <c r="DTV158"/>
      <c r="DTW158" s="14"/>
      <c r="DTX158" s="10"/>
      <c r="DTY158"/>
      <c r="DTZ158" s="10"/>
      <c r="DUA158"/>
      <c r="DUB158"/>
      <c r="DUC158"/>
      <c r="DUD158" s="14"/>
      <c r="DUE158" s="10"/>
      <c r="DUF158"/>
      <c r="DUG158" s="10"/>
      <c r="DUH158"/>
      <c r="DUI158"/>
      <c r="DUJ158"/>
      <c r="DUK158" s="14"/>
      <c r="DUL158" s="10"/>
      <c r="DUM158"/>
      <c r="DUN158" s="10"/>
      <c r="DUO158"/>
      <c r="DUP158"/>
      <c r="DUQ158"/>
      <c r="DUR158" s="14"/>
      <c r="DUS158" s="10"/>
      <c r="DUT158"/>
      <c r="DUU158" s="10"/>
      <c r="DUV158"/>
      <c r="DUW158"/>
      <c r="DUX158"/>
      <c r="DUY158" s="14"/>
      <c r="DUZ158" s="10"/>
      <c r="DVA158"/>
      <c r="DVB158" s="10"/>
      <c r="DVC158"/>
      <c r="DVD158"/>
      <c r="DVE158"/>
      <c r="DVF158" s="14"/>
      <c r="DVG158" s="10"/>
      <c r="DVH158"/>
      <c r="DVI158" s="10"/>
      <c r="DVJ158"/>
      <c r="DVK158"/>
      <c r="DVL158"/>
      <c r="DVM158" s="14"/>
      <c r="DVN158" s="10"/>
      <c r="DVO158"/>
      <c r="DVP158" s="10"/>
      <c r="DVQ158"/>
      <c r="DVR158"/>
      <c r="DVS158"/>
      <c r="DVT158" s="14"/>
      <c r="DVU158" s="10"/>
      <c r="DVV158"/>
      <c r="DVW158" s="10"/>
      <c r="DVX158"/>
      <c r="DVY158"/>
      <c r="DVZ158"/>
      <c r="DWA158" s="14"/>
      <c r="DWB158" s="10"/>
      <c r="DWC158"/>
      <c r="DWD158" s="10"/>
      <c r="DWE158"/>
      <c r="DWF158"/>
      <c r="DWG158"/>
      <c r="DWH158" s="14"/>
      <c r="DWI158" s="10"/>
      <c r="DWJ158"/>
      <c r="DWK158" s="10"/>
      <c r="DWL158"/>
      <c r="DWM158"/>
      <c r="DWN158"/>
      <c r="DWO158" s="14"/>
      <c r="DWP158" s="10"/>
      <c r="DWQ158"/>
      <c r="DWR158" s="10"/>
      <c r="DWS158"/>
      <c r="DWT158"/>
      <c r="DWU158"/>
      <c r="DWV158" s="14"/>
      <c r="DWW158" s="26"/>
      <c r="DWX158"/>
      <c r="DWY158" s="10"/>
      <c r="DWZ158"/>
      <c r="DXA158"/>
      <c r="DXB158"/>
      <c r="DXC158" s="14"/>
      <c r="DXD158" s="26"/>
      <c r="DXE158"/>
      <c r="DXF158" s="10"/>
      <c r="DXG158"/>
      <c r="DXH158"/>
      <c r="DXI158"/>
      <c r="DXJ158" s="39"/>
      <c r="DXK158" s="81"/>
      <c r="DXL158" s="10"/>
      <c r="DXM158" s="10"/>
      <c r="DXN158" s="14"/>
      <c r="DXO158" s="14"/>
      <c r="DXP158"/>
      <c r="DXQ158" s="10"/>
      <c r="DXR158"/>
      <c r="DXS158" s="10"/>
      <c r="DXT158" s="6"/>
      <c r="DXU158"/>
      <c r="DXV158"/>
      <c r="DXW158" s="14"/>
      <c r="DXX158" s="10"/>
      <c r="DXY158"/>
      <c r="DXZ158" s="10"/>
      <c r="DYA158"/>
      <c r="DYB158"/>
      <c r="DYC158"/>
      <c r="DYD158" s="14"/>
      <c r="DYE158" s="10"/>
      <c r="DYF158"/>
      <c r="DYG158" s="10"/>
      <c r="DYH158"/>
      <c r="DYI158"/>
      <c r="DYJ158"/>
      <c r="DYK158" s="14"/>
      <c r="DYL158" s="10"/>
      <c r="DYM158"/>
      <c r="DYN158" s="10"/>
      <c r="DYO158"/>
      <c r="DYP158"/>
      <c r="DYQ158"/>
      <c r="DYR158" s="14"/>
      <c r="DYS158" s="10"/>
      <c r="DYT158"/>
      <c r="DYU158" s="10"/>
      <c r="DYV158"/>
      <c r="DYW158"/>
      <c r="DYX158"/>
      <c r="DYY158" s="14"/>
      <c r="DYZ158" s="10"/>
      <c r="DZA158"/>
      <c r="DZB158" s="10"/>
      <c r="DZC158"/>
      <c r="DZD158"/>
      <c r="DZE158"/>
      <c r="DZF158" s="14"/>
      <c r="DZG158" s="10"/>
      <c r="DZH158"/>
      <c r="DZI158" s="10"/>
      <c r="DZJ158"/>
      <c r="DZK158"/>
      <c r="DZL158"/>
      <c r="DZM158" s="14"/>
      <c r="DZN158" s="10"/>
      <c r="DZO158"/>
      <c r="DZP158" s="10"/>
      <c r="DZQ158"/>
      <c r="DZR158"/>
      <c r="DZS158"/>
      <c r="DZT158" s="14"/>
      <c r="DZU158" s="10"/>
      <c r="DZV158"/>
      <c r="DZW158" s="10"/>
      <c r="DZX158"/>
      <c r="DZY158"/>
      <c r="DZZ158"/>
      <c r="EAA158" s="14"/>
      <c r="EAB158" s="10"/>
      <c r="EAC158"/>
      <c r="EAD158" s="10"/>
      <c r="EAE158"/>
      <c r="EAF158"/>
      <c r="EAG158"/>
      <c r="EAH158" s="14"/>
      <c r="EAI158" s="10"/>
      <c r="EAJ158"/>
      <c r="EAK158" s="10"/>
      <c r="EAL158"/>
      <c r="EAM158"/>
      <c r="EAN158"/>
      <c r="EAO158" s="14"/>
      <c r="EAP158" s="10"/>
      <c r="EAQ158"/>
      <c r="EAR158" s="10"/>
      <c r="EAS158"/>
      <c r="EAT158"/>
      <c r="EAU158"/>
      <c r="EAV158" s="14"/>
      <c r="EAW158" s="10"/>
      <c r="EAX158"/>
      <c r="EAY158" s="10"/>
      <c r="EAZ158"/>
      <c r="EBA158"/>
      <c r="EBB158"/>
      <c r="EBC158" s="14"/>
      <c r="EBD158" s="10"/>
      <c r="EBE158"/>
      <c r="EBF158" s="10"/>
      <c r="EBG158"/>
      <c r="EBH158"/>
      <c r="EBI158"/>
      <c r="EBJ158" s="14"/>
      <c r="EBK158" s="10"/>
      <c r="EBL158"/>
      <c r="EBM158" s="10"/>
      <c r="EBN158"/>
      <c r="EBO158"/>
      <c r="EBP158"/>
      <c r="EBQ158" s="14"/>
      <c r="EBR158" s="10"/>
      <c r="EBS158"/>
      <c r="EBT158" s="10"/>
      <c r="EBU158"/>
      <c r="EBV158"/>
      <c r="EBW158"/>
      <c r="EBX158" s="14"/>
      <c r="EBY158" s="10"/>
      <c r="EBZ158"/>
      <c r="ECA158" s="10"/>
      <c r="ECB158"/>
      <c r="ECC158"/>
      <c r="ECD158"/>
      <c r="ECE158" s="14"/>
      <c r="ECF158" s="10"/>
      <c r="ECG158"/>
      <c r="ECH158" s="10"/>
      <c r="ECI158"/>
      <c r="ECJ158"/>
      <c r="ECK158"/>
      <c r="ECL158" s="14"/>
      <c r="ECM158" s="10"/>
      <c r="ECN158"/>
      <c r="ECO158" s="10"/>
      <c r="ECP158"/>
      <c r="ECQ158"/>
      <c r="ECR158"/>
      <c r="ECS158" s="14"/>
      <c r="ECT158" s="10"/>
      <c r="ECU158"/>
      <c r="ECV158" s="10"/>
      <c r="ECW158"/>
      <c r="ECX158"/>
      <c r="ECY158"/>
      <c r="ECZ158" s="14"/>
      <c r="EDA158" s="10"/>
      <c r="EDB158"/>
      <c r="EDC158" s="10"/>
      <c r="EDD158"/>
      <c r="EDE158"/>
      <c r="EDF158"/>
      <c r="EDG158" s="14"/>
      <c r="EDH158" s="10"/>
      <c r="EDI158"/>
      <c r="EDJ158" s="10"/>
      <c r="EDK158"/>
      <c r="EDL158"/>
      <c r="EDM158"/>
      <c r="EDN158" s="14"/>
      <c r="EDO158" s="10"/>
      <c r="EDP158"/>
      <c r="EDQ158" s="10"/>
      <c r="EDR158"/>
      <c r="EDS158"/>
      <c r="EDT158"/>
      <c r="EDU158" s="14"/>
      <c r="EDV158" s="10"/>
      <c r="EDW158"/>
      <c r="EDX158" s="10"/>
      <c r="EDY158"/>
      <c r="EDZ158"/>
      <c r="EEA158"/>
      <c r="EEB158" s="14"/>
      <c r="EEC158" s="10"/>
      <c r="EED158"/>
      <c r="EEE158" s="10"/>
      <c r="EEF158"/>
      <c r="EEG158"/>
      <c r="EEH158"/>
      <c r="EEI158" s="14"/>
      <c r="EEJ158" s="10"/>
      <c r="EEK158"/>
      <c r="EEL158" s="10"/>
      <c r="EEM158"/>
      <c r="EEN158"/>
      <c r="EEO158"/>
      <c r="EEP158" s="14"/>
      <c r="EEQ158" s="10"/>
      <c r="EER158"/>
      <c r="EES158" s="10"/>
      <c r="EET158"/>
      <c r="EEU158"/>
      <c r="EEV158"/>
      <c r="EEW158" s="14"/>
      <c r="EEX158" s="10"/>
      <c r="EEY158"/>
      <c r="EEZ158" s="10"/>
      <c r="EFA158"/>
      <c r="EFB158"/>
      <c r="EFC158"/>
      <c r="EFD158" s="14"/>
      <c r="EFE158" s="10"/>
      <c r="EFF158"/>
      <c r="EFG158" s="10"/>
      <c r="EFH158"/>
      <c r="EFI158"/>
      <c r="EFJ158"/>
      <c r="EFK158" s="14"/>
      <c r="EFL158" s="10"/>
      <c r="EFM158"/>
      <c r="EFN158" s="10"/>
      <c r="EFO158"/>
      <c r="EFP158"/>
      <c r="EFQ158"/>
      <c r="EFR158" s="14"/>
      <c r="EFS158" s="10"/>
      <c r="EFT158"/>
      <c r="EFU158" s="10"/>
      <c r="EFV158"/>
      <c r="EFW158"/>
      <c r="EFX158"/>
      <c r="EFY158" s="14"/>
      <c r="EFZ158" s="26"/>
      <c r="EGA158"/>
      <c r="EGB158" s="10"/>
      <c r="EGC158"/>
      <c r="EGD158"/>
      <c r="EGE158"/>
      <c r="EGF158" s="14"/>
      <c r="EGG158" s="26"/>
      <c r="EGH158"/>
      <c r="EGI158" s="10"/>
      <c r="EGJ158"/>
      <c r="EGK158"/>
      <c r="EGL158"/>
      <c r="EGM158" s="39"/>
      <c r="EGN158" s="81"/>
      <c r="EGO158" s="10"/>
      <c r="EGP158" s="10"/>
      <c r="EGQ158" s="14"/>
      <c r="EGR158" s="14"/>
      <c r="EGS158"/>
      <c r="EGT158" s="10"/>
      <c r="EGU158"/>
      <c r="EGV158" s="10"/>
      <c r="EGW158" s="6"/>
      <c r="EGX158"/>
      <c r="EGY158"/>
      <c r="EGZ158" s="14"/>
      <c r="EHA158" s="10"/>
      <c r="EHB158"/>
      <c r="EHC158" s="10"/>
      <c r="EHD158"/>
      <c r="EHE158"/>
      <c r="EHF158"/>
      <c r="EHG158" s="14"/>
      <c r="EHH158" s="10"/>
      <c r="EHI158"/>
      <c r="EHJ158" s="10"/>
      <c r="EHK158"/>
      <c r="EHL158"/>
      <c r="EHM158"/>
      <c r="EHN158" s="14"/>
      <c r="EHO158" s="10"/>
      <c r="EHP158"/>
      <c r="EHQ158" s="10"/>
      <c r="EHR158"/>
      <c r="EHS158"/>
      <c r="EHT158"/>
      <c r="EHU158" s="14"/>
      <c r="EHV158" s="10"/>
      <c r="EHW158"/>
      <c r="EHX158" s="10"/>
      <c r="EHY158"/>
      <c r="EHZ158"/>
      <c r="EIA158"/>
      <c r="EIB158" s="14"/>
      <c r="EIC158" s="10"/>
      <c r="EID158"/>
      <c r="EIE158" s="10"/>
      <c r="EIF158"/>
      <c r="EIG158"/>
      <c r="EIH158"/>
      <c r="EII158" s="14"/>
      <c r="EIJ158" s="10"/>
      <c r="EIK158"/>
      <c r="EIL158" s="10"/>
      <c r="EIM158"/>
      <c r="EIN158"/>
      <c r="EIO158"/>
      <c r="EIP158" s="14"/>
      <c r="EIQ158" s="10"/>
      <c r="EIR158"/>
      <c r="EIS158" s="10"/>
      <c r="EIT158"/>
      <c r="EIU158"/>
      <c r="EIV158"/>
      <c r="EIW158" s="14"/>
      <c r="EIX158" s="10"/>
      <c r="EIY158"/>
      <c r="EIZ158" s="10"/>
      <c r="EJA158"/>
      <c r="EJB158"/>
      <c r="EJC158"/>
      <c r="EJD158" s="14"/>
      <c r="EJE158" s="10"/>
      <c r="EJF158"/>
      <c r="EJG158" s="10"/>
      <c r="EJH158"/>
      <c r="EJI158"/>
      <c r="EJJ158"/>
      <c r="EJK158" s="14"/>
      <c r="EJL158" s="10"/>
      <c r="EJM158"/>
      <c r="EJN158" s="10"/>
      <c r="EJO158"/>
      <c r="EJP158"/>
      <c r="EJQ158"/>
      <c r="EJR158" s="14"/>
      <c r="EJS158" s="10"/>
      <c r="EJT158"/>
      <c r="EJU158" s="10"/>
      <c r="EJV158"/>
      <c r="EJW158"/>
      <c r="EJX158"/>
      <c r="EJY158" s="14"/>
      <c r="EJZ158" s="10"/>
      <c r="EKA158"/>
      <c r="EKB158" s="10"/>
      <c r="EKC158"/>
      <c r="EKD158"/>
      <c r="EKE158"/>
      <c r="EKF158" s="14"/>
      <c r="EKG158" s="10"/>
      <c r="EKH158"/>
      <c r="EKI158" s="10"/>
      <c r="EKJ158"/>
      <c r="EKK158"/>
      <c r="EKL158"/>
      <c r="EKM158" s="14"/>
      <c r="EKN158" s="10"/>
      <c r="EKO158"/>
      <c r="EKP158" s="10"/>
      <c r="EKQ158"/>
      <c r="EKR158"/>
      <c r="EKS158"/>
      <c r="EKT158" s="14"/>
      <c r="EKU158" s="10"/>
      <c r="EKV158"/>
      <c r="EKW158" s="10"/>
      <c r="EKX158"/>
      <c r="EKY158"/>
      <c r="EKZ158"/>
      <c r="ELA158" s="14"/>
      <c r="ELB158" s="10"/>
      <c r="ELC158"/>
      <c r="ELD158" s="10"/>
      <c r="ELE158"/>
      <c r="ELF158"/>
      <c r="ELG158"/>
      <c r="ELH158" s="14"/>
      <c r="ELI158" s="10"/>
      <c r="ELJ158"/>
      <c r="ELK158" s="10"/>
      <c r="ELL158"/>
      <c r="ELM158"/>
      <c r="ELN158"/>
      <c r="ELO158" s="14"/>
      <c r="ELP158" s="10"/>
      <c r="ELQ158"/>
      <c r="ELR158" s="10"/>
      <c r="ELS158"/>
      <c r="ELT158"/>
      <c r="ELU158"/>
      <c r="ELV158" s="14"/>
      <c r="ELW158" s="10"/>
      <c r="ELX158"/>
      <c r="ELY158" s="10"/>
      <c r="ELZ158"/>
      <c r="EMA158"/>
      <c r="EMB158"/>
      <c r="EMC158" s="14"/>
      <c r="EMD158" s="10"/>
      <c r="EME158"/>
      <c r="EMF158" s="10"/>
      <c r="EMG158"/>
      <c r="EMH158"/>
      <c r="EMI158"/>
      <c r="EMJ158" s="14"/>
      <c r="EMK158" s="10"/>
      <c r="EML158"/>
      <c r="EMM158" s="10"/>
      <c r="EMN158"/>
      <c r="EMO158"/>
      <c r="EMP158"/>
      <c r="EMQ158" s="14"/>
      <c r="EMR158" s="10"/>
      <c r="EMS158"/>
      <c r="EMT158" s="10"/>
      <c r="EMU158"/>
      <c r="EMV158"/>
      <c r="EMW158"/>
      <c r="EMX158" s="14"/>
      <c r="EMY158" s="10"/>
      <c r="EMZ158"/>
      <c r="ENA158" s="10"/>
      <c r="ENB158"/>
      <c r="ENC158"/>
      <c r="END158"/>
      <c r="ENE158" s="14"/>
      <c r="ENF158" s="10"/>
      <c r="ENG158"/>
      <c r="ENH158" s="10"/>
      <c r="ENI158"/>
      <c r="ENJ158"/>
      <c r="ENK158"/>
      <c r="ENL158" s="14"/>
      <c r="ENM158" s="10"/>
      <c r="ENN158"/>
      <c r="ENO158" s="10"/>
      <c r="ENP158"/>
      <c r="ENQ158"/>
      <c r="ENR158"/>
      <c r="ENS158" s="14"/>
      <c r="ENT158" s="10"/>
      <c r="ENU158"/>
      <c r="ENV158" s="10"/>
      <c r="ENW158"/>
      <c r="ENX158"/>
      <c r="ENY158"/>
      <c r="ENZ158" s="14"/>
      <c r="EOA158" s="10"/>
      <c r="EOB158"/>
      <c r="EOC158" s="10"/>
      <c r="EOD158"/>
      <c r="EOE158"/>
      <c r="EOF158"/>
      <c r="EOG158" s="14"/>
      <c r="EOH158" s="10"/>
      <c r="EOI158"/>
      <c r="EOJ158" s="10"/>
      <c r="EOK158"/>
      <c r="EOL158"/>
      <c r="EOM158"/>
      <c r="EON158" s="14"/>
      <c r="EOO158" s="10"/>
      <c r="EOP158"/>
      <c r="EOQ158" s="10"/>
      <c r="EOR158"/>
      <c r="EOS158"/>
      <c r="EOT158"/>
      <c r="EOU158" s="14"/>
      <c r="EOV158" s="10"/>
      <c r="EOW158"/>
      <c r="EOX158" s="10"/>
      <c r="EOY158"/>
      <c r="EOZ158"/>
      <c r="EPA158"/>
      <c r="EPB158" s="14"/>
      <c r="EPC158" s="26"/>
      <c r="EPD158"/>
      <c r="EPE158" s="10"/>
      <c r="EPF158"/>
      <c r="EPG158"/>
      <c r="EPH158"/>
      <c r="EPI158" s="14"/>
      <c r="EPJ158" s="26"/>
      <c r="EPK158"/>
      <c r="EPL158" s="10"/>
      <c r="EPM158"/>
      <c r="EPN158"/>
      <c r="EPO158"/>
      <c r="EPP158" s="39"/>
      <c r="EPQ158" s="81"/>
      <c r="EPR158" s="10"/>
      <c r="EPS158" s="10"/>
      <c r="EPT158" s="14"/>
      <c r="EPU158" s="14"/>
      <c r="EPV158"/>
      <c r="EPW158" s="10"/>
      <c r="EPX158"/>
      <c r="EPY158" s="10"/>
      <c r="EPZ158" s="6"/>
      <c r="EQA158"/>
      <c r="EQB158"/>
      <c r="EQC158" s="14"/>
      <c r="EQD158" s="10"/>
      <c r="EQE158"/>
      <c r="EQF158" s="10"/>
      <c r="EQG158"/>
      <c r="EQH158"/>
      <c r="EQI158"/>
      <c r="EQJ158" s="14"/>
      <c r="EQK158" s="10"/>
      <c r="EQL158"/>
      <c r="EQM158" s="10"/>
      <c r="EQN158"/>
      <c r="EQO158"/>
      <c r="EQP158"/>
      <c r="EQQ158" s="14"/>
      <c r="EQR158" s="10"/>
      <c r="EQS158"/>
      <c r="EQT158" s="10"/>
      <c r="EQU158"/>
      <c r="EQV158"/>
      <c r="EQW158"/>
      <c r="EQX158" s="14"/>
      <c r="EQY158" s="10"/>
      <c r="EQZ158"/>
      <c r="ERA158" s="10"/>
      <c r="ERB158"/>
      <c r="ERC158"/>
      <c r="ERD158"/>
      <c r="ERE158" s="14"/>
      <c r="ERF158" s="10"/>
      <c r="ERG158"/>
      <c r="ERH158" s="10"/>
      <c r="ERI158"/>
      <c r="ERJ158"/>
      <c r="ERK158"/>
      <c r="ERL158" s="14"/>
      <c r="ERM158" s="10"/>
      <c r="ERN158"/>
      <c r="ERO158" s="10"/>
      <c r="ERP158"/>
      <c r="ERQ158"/>
      <c r="ERR158"/>
      <c r="ERS158" s="14"/>
      <c r="ERT158" s="10"/>
      <c r="ERU158"/>
      <c r="ERV158" s="10"/>
      <c r="ERW158"/>
      <c r="ERX158"/>
      <c r="ERY158"/>
      <c r="ERZ158" s="14"/>
      <c r="ESA158" s="10"/>
      <c r="ESB158"/>
      <c r="ESC158" s="10"/>
      <c r="ESD158"/>
      <c r="ESE158"/>
      <c r="ESF158"/>
      <c r="ESG158" s="14"/>
      <c r="ESH158" s="10"/>
      <c r="ESI158"/>
      <c r="ESJ158" s="10"/>
      <c r="ESK158"/>
      <c r="ESL158"/>
      <c r="ESM158"/>
      <c r="ESN158" s="14"/>
      <c r="ESO158" s="10"/>
      <c r="ESP158"/>
      <c r="ESQ158" s="10"/>
      <c r="ESR158"/>
      <c r="ESS158"/>
      <c r="EST158"/>
      <c r="ESU158" s="14"/>
      <c r="ESV158" s="10"/>
      <c r="ESW158"/>
      <c r="ESX158" s="10"/>
      <c r="ESY158"/>
      <c r="ESZ158"/>
      <c r="ETA158"/>
      <c r="ETB158" s="14"/>
      <c r="ETC158" s="10"/>
      <c r="ETD158"/>
      <c r="ETE158" s="10"/>
      <c r="ETF158"/>
      <c r="ETG158"/>
      <c r="ETH158"/>
      <c r="ETI158" s="14"/>
      <c r="ETJ158" s="10"/>
      <c r="ETK158"/>
      <c r="ETL158" s="10"/>
      <c r="ETM158"/>
      <c r="ETN158"/>
      <c r="ETO158"/>
      <c r="ETP158" s="14"/>
      <c r="ETQ158" s="10"/>
      <c r="ETR158"/>
      <c r="ETS158" s="10"/>
      <c r="ETT158"/>
      <c r="ETU158"/>
      <c r="ETV158"/>
      <c r="ETW158" s="14"/>
      <c r="ETX158" s="10"/>
      <c r="ETY158"/>
      <c r="ETZ158" s="10"/>
      <c r="EUA158"/>
      <c r="EUB158"/>
      <c r="EUC158"/>
      <c r="EUD158" s="14"/>
      <c r="EUE158" s="10"/>
      <c r="EUF158"/>
      <c r="EUG158" s="10"/>
      <c r="EUH158"/>
      <c r="EUI158"/>
      <c r="EUJ158"/>
      <c r="EUK158" s="14"/>
      <c r="EUL158" s="10"/>
      <c r="EUM158"/>
      <c r="EUN158" s="10"/>
      <c r="EUO158"/>
      <c r="EUP158"/>
      <c r="EUQ158"/>
      <c r="EUR158" s="14"/>
      <c r="EUS158" s="10"/>
      <c r="EUT158"/>
      <c r="EUU158" s="10"/>
      <c r="EUV158"/>
      <c r="EUW158"/>
      <c r="EUX158"/>
      <c r="EUY158" s="14"/>
      <c r="EUZ158" s="10"/>
      <c r="EVA158"/>
      <c r="EVB158" s="10"/>
      <c r="EVC158"/>
      <c r="EVD158"/>
      <c r="EVE158"/>
      <c r="EVF158" s="14"/>
      <c r="EVG158" s="10"/>
      <c r="EVH158"/>
      <c r="EVI158" s="10"/>
      <c r="EVJ158"/>
      <c r="EVK158"/>
      <c r="EVL158"/>
      <c r="EVM158" s="14"/>
      <c r="EVN158" s="10"/>
      <c r="EVO158"/>
      <c r="EVP158" s="10"/>
      <c r="EVQ158"/>
      <c r="EVR158"/>
      <c r="EVS158"/>
      <c r="EVT158" s="14"/>
      <c r="EVU158" s="10"/>
      <c r="EVV158"/>
      <c r="EVW158" s="10"/>
      <c r="EVX158"/>
      <c r="EVY158"/>
      <c r="EVZ158"/>
      <c r="EWA158" s="14"/>
      <c r="EWB158" s="10"/>
      <c r="EWC158"/>
      <c r="EWD158" s="10"/>
      <c r="EWE158"/>
      <c r="EWF158"/>
      <c r="EWG158"/>
      <c r="EWH158" s="14"/>
      <c r="EWI158" s="10"/>
      <c r="EWJ158"/>
      <c r="EWK158" s="10"/>
      <c r="EWL158"/>
      <c r="EWM158"/>
      <c r="EWN158"/>
      <c r="EWO158" s="14"/>
      <c r="EWP158" s="10"/>
      <c r="EWQ158"/>
      <c r="EWR158" s="10"/>
      <c r="EWS158"/>
      <c r="EWT158"/>
      <c r="EWU158"/>
      <c r="EWV158" s="14"/>
      <c r="EWW158" s="10"/>
      <c r="EWX158"/>
      <c r="EWY158" s="10"/>
      <c r="EWZ158"/>
      <c r="EXA158"/>
      <c r="EXB158"/>
      <c r="EXC158" s="14"/>
      <c r="EXD158" s="10"/>
      <c r="EXE158"/>
      <c r="EXF158" s="10"/>
      <c r="EXG158"/>
      <c r="EXH158"/>
      <c r="EXI158"/>
      <c r="EXJ158" s="14"/>
      <c r="EXK158" s="10"/>
      <c r="EXL158"/>
      <c r="EXM158" s="10"/>
      <c r="EXN158"/>
      <c r="EXO158"/>
      <c r="EXP158"/>
      <c r="EXQ158" s="14"/>
      <c r="EXR158" s="10"/>
      <c r="EXS158"/>
      <c r="EXT158" s="10"/>
      <c r="EXU158"/>
      <c r="EXV158"/>
      <c r="EXW158"/>
      <c r="EXX158" s="14"/>
      <c r="EXY158" s="10"/>
      <c r="EXZ158"/>
      <c r="EYA158" s="10"/>
      <c r="EYB158"/>
      <c r="EYC158"/>
      <c r="EYD158"/>
      <c r="EYE158" s="14"/>
      <c r="EYF158" s="26"/>
      <c r="EYG158"/>
      <c r="EYH158" s="10"/>
      <c r="EYI158"/>
      <c r="EYJ158"/>
      <c r="EYK158"/>
      <c r="EYL158" s="14"/>
      <c r="EYM158" s="26"/>
      <c r="EYN158"/>
      <c r="EYO158" s="10"/>
      <c r="EYP158"/>
      <c r="EYQ158"/>
      <c r="EYR158"/>
      <c r="EYS158" s="39"/>
      <c r="EYT158" s="81"/>
      <c r="EYU158" s="10"/>
      <c r="EYV158" s="10"/>
      <c r="EYW158" s="14"/>
      <c r="EYX158" s="14"/>
      <c r="EYY158"/>
      <c r="EYZ158" s="10"/>
      <c r="EZA158"/>
      <c r="EZB158" s="10"/>
      <c r="EZC158" s="6"/>
      <c r="EZD158"/>
      <c r="EZE158"/>
      <c r="EZF158" s="14"/>
      <c r="EZG158" s="10"/>
      <c r="EZH158"/>
      <c r="EZI158" s="10"/>
      <c r="EZJ158"/>
      <c r="EZK158"/>
      <c r="EZL158"/>
      <c r="EZM158" s="14"/>
      <c r="EZN158" s="10"/>
      <c r="EZO158"/>
      <c r="EZP158" s="10"/>
      <c r="EZQ158"/>
      <c r="EZR158"/>
      <c r="EZS158"/>
      <c r="EZT158" s="14"/>
      <c r="EZU158" s="10"/>
      <c r="EZV158"/>
      <c r="EZW158" s="10"/>
      <c r="EZX158"/>
      <c r="EZY158"/>
      <c r="EZZ158"/>
      <c r="FAA158" s="14"/>
      <c r="FAB158" s="10"/>
      <c r="FAC158"/>
      <c r="FAD158" s="10"/>
      <c r="FAE158"/>
      <c r="FAF158"/>
      <c r="FAG158"/>
      <c r="FAH158" s="14"/>
      <c r="FAI158" s="10"/>
      <c r="FAJ158"/>
      <c r="FAK158" s="10"/>
      <c r="FAL158"/>
      <c r="FAM158"/>
      <c r="FAN158"/>
      <c r="FAO158" s="14"/>
      <c r="FAP158" s="10"/>
      <c r="FAQ158"/>
      <c r="FAR158" s="10"/>
      <c r="FAS158"/>
      <c r="FAT158"/>
      <c r="FAU158"/>
      <c r="FAV158" s="14"/>
      <c r="FAW158" s="10"/>
      <c r="FAX158"/>
      <c r="FAY158" s="10"/>
      <c r="FAZ158"/>
      <c r="FBA158"/>
      <c r="FBB158"/>
      <c r="FBC158" s="14"/>
      <c r="FBD158" s="10"/>
      <c r="FBE158"/>
      <c r="FBF158" s="10"/>
      <c r="FBG158"/>
      <c r="FBH158"/>
      <c r="FBI158"/>
      <c r="FBJ158" s="14"/>
      <c r="FBK158" s="10"/>
      <c r="FBL158"/>
      <c r="FBM158" s="10"/>
      <c r="FBN158"/>
      <c r="FBO158"/>
      <c r="FBP158"/>
      <c r="FBQ158" s="14"/>
      <c r="FBR158" s="10"/>
      <c r="FBS158"/>
      <c r="FBT158" s="10"/>
      <c r="FBU158"/>
      <c r="FBV158"/>
      <c r="FBW158"/>
      <c r="FBX158" s="14"/>
      <c r="FBY158" s="10"/>
      <c r="FBZ158"/>
      <c r="FCA158" s="10"/>
      <c r="FCB158"/>
      <c r="FCC158"/>
      <c r="FCD158"/>
      <c r="FCE158" s="14"/>
      <c r="FCF158" s="10"/>
      <c r="FCG158"/>
      <c r="FCH158" s="10"/>
      <c r="FCI158"/>
      <c r="FCJ158"/>
      <c r="FCK158"/>
      <c r="FCL158" s="14"/>
      <c r="FCM158" s="10"/>
      <c r="FCN158"/>
      <c r="FCO158" s="10"/>
      <c r="FCP158"/>
      <c r="FCQ158"/>
      <c r="FCR158"/>
      <c r="FCS158" s="14"/>
      <c r="FCT158" s="10"/>
      <c r="FCU158"/>
      <c r="FCV158" s="10"/>
      <c r="FCW158"/>
      <c r="FCX158"/>
      <c r="FCY158"/>
      <c r="FCZ158" s="14"/>
      <c r="FDA158" s="10"/>
      <c r="FDB158"/>
      <c r="FDC158" s="10"/>
      <c r="FDD158"/>
      <c r="FDE158"/>
      <c r="FDF158"/>
      <c r="FDG158" s="14"/>
      <c r="FDH158" s="10"/>
      <c r="FDI158"/>
      <c r="FDJ158" s="10"/>
      <c r="FDK158"/>
      <c r="FDL158"/>
      <c r="FDM158"/>
      <c r="FDN158" s="14"/>
      <c r="FDO158" s="10"/>
      <c r="FDP158"/>
      <c r="FDQ158" s="10"/>
      <c r="FDR158"/>
      <c r="FDS158"/>
      <c r="FDT158"/>
      <c r="FDU158" s="14"/>
      <c r="FDV158" s="10"/>
      <c r="FDW158"/>
      <c r="FDX158" s="10"/>
      <c r="FDY158"/>
      <c r="FDZ158"/>
      <c r="FEA158"/>
      <c r="FEB158" s="14"/>
      <c r="FEC158" s="10"/>
      <c r="FED158"/>
      <c r="FEE158" s="10"/>
      <c r="FEF158"/>
      <c r="FEG158"/>
      <c r="FEH158"/>
      <c r="FEI158" s="14"/>
      <c r="FEJ158" s="10"/>
      <c r="FEK158"/>
      <c r="FEL158" s="10"/>
      <c r="FEM158"/>
      <c r="FEN158"/>
      <c r="FEO158"/>
      <c r="FEP158" s="14"/>
      <c r="FEQ158" s="10"/>
      <c r="FER158"/>
      <c r="FES158" s="10"/>
      <c r="FET158"/>
      <c r="FEU158"/>
      <c r="FEV158"/>
      <c r="FEW158" s="14"/>
      <c r="FEX158" s="10"/>
      <c r="FEY158"/>
      <c r="FEZ158" s="10"/>
      <c r="FFA158"/>
      <c r="FFB158"/>
      <c r="FFC158"/>
      <c r="FFD158" s="14"/>
      <c r="FFE158" s="10"/>
      <c r="FFF158"/>
      <c r="FFG158" s="10"/>
      <c r="FFH158"/>
      <c r="FFI158"/>
      <c r="FFJ158"/>
      <c r="FFK158" s="14"/>
      <c r="FFL158" s="10"/>
      <c r="FFM158"/>
      <c r="FFN158" s="10"/>
      <c r="FFO158"/>
      <c r="FFP158"/>
      <c r="FFQ158"/>
      <c r="FFR158" s="14"/>
      <c r="FFS158" s="10"/>
      <c r="FFT158"/>
      <c r="FFU158" s="10"/>
      <c r="FFV158"/>
      <c r="FFW158"/>
      <c r="FFX158"/>
      <c r="FFY158" s="14"/>
      <c r="FFZ158" s="10"/>
      <c r="FGA158"/>
      <c r="FGB158" s="10"/>
      <c r="FGC158"/>
      <c r="FGD158"/>
      <c r="FGE158"/>
      <c r="FGF158" s="14"/>
      <c r="FGG158" s="10"/>
      <c r="FGH158"/>
      <c r="FGI158" s="10"/>
      <c r="FGJ158"/>
      <c r="FGK158"/>
      <c r="FGL158"/>
      <c r="FGM158" s="14"/>
      <c r="FGN158" s="10"/>
      <c r="FGO158"/>
      <c r="FGP158" s="10"/>
      <c r="FGQ158"/>
      <c r="FGR158"/>
      <c r="FGS158"/>
      <c r="FGT158" s="14"/>
      <c r="FGU158" s="10"/>
      <c r="FGV158"/>
      <c r="FGW158" s="10"/>
      <c r="FGX158"/>
      <c r="FGY158"/>
      <c r="FGZ158"/>
      <c r="FHA158" s="14"/>
      <c r="FHB158" s="10"/>
      <c r="FHC158"/>
      <c r="FHD158" s="10"/>
      <c r="FHE158"/>
      <c r="FHF158"/>
      <c r="FHG158"/>
      <c r="FHH158" s="14"/>
      <c r="FHI158" s="26"/>
      <c r="FHJ158"/>
      <c r="FHK158" s="10"/>
      <c r="FHL158"/>
      <c r="FHM158"/>
      <c r="FHN158"/>
      <c r="FHO158" s="14"/>
      <c r="FHP158" s="26"/>
      <c r="FHQ158"/>
      <c r="FHR158" s="10"/>
      <c r="FHS158"/>
      <c r="FHT158"/>
      <c r="FHU158"/>
      <c r="FHV158" s="39"/>
      <c r="FHW158" s="81"/>
      <c r="FHX158" s="10"/>
      <c r="FHY158" s="10"/>
      <c r="FHZ158" s="14"/>
      <c r="FIA158" s="14"/>
      <c r="FIB158"/>
      <c r="FIC158" s="10"/>
      <c r="FID158"/>
      <c r="FIE158" s="10"/>
      <c r="FIF158" s="6"/>
      <c r="FIG158"/>
      <c r="FIH158"/>
      <c r="FII158" s="14"/>
      <c r="FIJ158" s="10"/>
      <c r="FIK158"/>
      <c r="FIL158" s="10"/>
      <c r="FIM158"/>
      <c r="FIN158"/>
      <c r="FIO158"/>
      <c r="FIP158" s="14"/>
      <c r="FIQ158" s="10"/>
      <c r="FIR158"/>
      <c r="FIS158" s="10"/>
      <c r="FIT158"/>
      <c r="FIU158"/>
      <c r="FIV158"/>
      <c r="FIW158" s="14"/>
      <c r="FIX158" s="10"/>
      <c r="FIY158"/>
      <c r="FIZ158" s="10"/>
      <c r="FJA158"/>
      <c r="FJB158"/>
      <c r="FJC158"/>
      <c r="FJD158" s="14"/>
      <c r="FJE158" s="10"/>
      <c r="FJF158"/>
      <c r="FJG158" s="10"/>
      <c r="FJH158"/>
      <c r="FJI158"/>
      <c r="FJJ158"/>
      <c r="FJK158" s="14"/>
      <c r="FJL158" s="10"/>
      <c r="FJM158"/>
      <c r="FJN158" s="10"/>
      <c r="FJO158"/>
      <c r="FJP158"/>
      <c r="FJQ158"/>
      <c r="FJR158" s="14"/>
      <c r="FJS158" s="10"/>
      <c r="FJT158"/>
      <c r="FJU158" s="10"/>
      <c r="FJV158"/>
      <c r="FJW158"/>
      <c r="FJX158"/>
      <c r="FJY158" s="14"/>
      <c r="FJZ158" s="10"/>
      <c r="FKA158"/>
      <c r="FKB158" s="10"/>
      <c r="FKC158"/>
      <c r="FKD158"/>
      <c r="FKE158"/>
      <c r="FKF158" s="14"/>
      <c r="FKG158" s="10"/>
      <c r="FKH158"/>
      <c r="FKI158" s="10"/>
      <c r="FKJ158"/>
      <c r="FKK158"/>
      <c r="FKL158"/>
      <c r="FKM158" s="14"/>
      <c r="FKN158" s="10"/>
      <c r="FKO158"/>
      <c r="FKP158" s="10"/>
      <c r="FKQ158"/>
      <c r="FKR158"/>
      <c r="FKS158"/>
      <c r="FKT158" s="14"/>
      <c r="FKU158" s="10"/>
      <c r="FKV158"/>
      <c r="FKW158" s="10"/>
      <c r="FKX158"/>
      <c r="FKY158"/>
      <c r="FKZ158"/>
      <c r="FLA158" s="14"/>
      <c r="FLB158" s="10"/>
      <c r="FLC158"/>
      <c r="FLD158" s="10"/>
      <c r="FLE158"/>
      <c r="FLF158"/>
      <c r="FLG158"/>
      <c r="FLH158" s="14"/>
      <c r="FLI158" s="10"/>
      <c r="FLJ158"/>
      <c r="FLK158" s="10"/>
      <c r="FLL158"/>
      <c r="FLM158"/>
      <c r="FLN158"/>
      <c r="FLO158" s="14"/>
      <c r="FLP158" s="10"/>
      <c r="FLQ158"/>
      <c r="FLR158" s="10"/>
      <c r="FLS158"/>
      <c r="FLT158"/>
      <c r="FLU158"/>
      <c r="FLV158" s="14"/>
      <c r="FLW158" s="10"/>
      <c r="FLX158"/>
      <c r="FLY158" s="10"/>
      <c r="FLZ158"/>
      <c r="FMA158"/>
      <c r="FMB158"/>
      <c r="FMC158" s="14"/>
      <c r="FMD158" s="10"/>
      <c r="FME158"/>
      <c r="FMF158" s="10"/>
      <c r="FMG158"/>
      <c r="FMH158"/>
      <c r="FMI158"/>
      <c r="FMJ158" s="14"/>
      <c r="FMK158" s="10"/>
      <c r="FML158"/>
      <c r="FMM158" s="10"/>
      <c r="FMN158"/>
      <c r="FMO158"/>
      <c r="FMP158"/>
      <c r="FMQ158" s="14"/>
      <c r="FMR158" s="10"/>
      <c r="FMS158"/>
      <c r="FMT158" s="10"/>
      <c r="FMU158"/>
      <c r="FMV158"/>
      <c r="FMW158"/>
      <c r="FMX158" s="14"/>
      <c r="FMY158" s="10"/>
      <c r="FMZ158"/>
      <c r="FNA158" s="10"/>
      <c r="FNB158"/>
      <c r="FNC158"/>
      <c r="FND158"/>
      <c r="FNE158" s="14"/>
      <c r="FNF158" s="10"/>
      <c r="FNG158"/>
      <c r="FNH158" s="10"/>
      <c r="FNI158"/>
      <c r="FNJ158"/>
      <c r="FNK158"/>
      <c r="FNL158" s="14"/>
      <c r="FNM158" s="10"/>
      <c r="FNN158"/>
      <c r="FNO158" s="10"/>
      <c r="FNP158"/>
      <c r="FNQ158"/>
      <c r="FNR158"/>
      <c r="FNS158" s="14"/>
      <c r="FNT158" s="10"/>
      <c r="FNU158"/>
      <c r="FNV158" s="10"/>
      <c r="FNW158"/>
      <c r="FNX158"/>
      <c r="FNY158"/>
      <c r="FNZ158" s="14"/>
      <c r="FOA158" s="10"/>
      <c r="FOB158"/>
      <c r="FOC158" s="10"/>
      <c r="FOD158"/>
      <c r="FOE158"/>
      <c r="FOF158"/>
      <c r="FOG158" s="14"/>
      <c r="FOH158" s="10"/>
      <c r="FOI158"/>
      <c r="FOJ158" s="10"/>
      <c r="FOK158"/>
      <c r="FOL158"/>
      <c r="FOM158"/>
      <c r="FON158" s="14"/>
      <c r="FOO158" s="10"/>
      <c r="FOP158"/>
      <c r="FOQ158" s="10"/>
      <c r="FOR158"/>
      <c r="FOS158"/>
      <c r="FOT158"/>
      <c r="FOU158" s="14"/>
      <c r="FOV158" s="10"/>
      <c r="FOW158"/>
      <c r="FOX158" s="10"/>
      <c r="FOY158"/>
      <c r="FOZ158"/>
      <c r="FPA158"/>
      <c r="FPB158" s="14"/>
      <c r="FPC158" s="10"/>
      <c r="FPD158"/>
      <c r="FPE158" s="10"/>
      <c r="FPF158"/>
      <c r="FPG158"/>
      <c r="FPH158"/>
      <c r="FPI158" s="14"/>
      <c r="FPJ158" s="10"/>
      <c r="FPK158"/>
      <c r="FPL158" s="10"/>
      <c r="FPM158"/>
      <c r="FPN158"/>
      <c r="FPO158"/>
      <c r="FPP158" s="14"/>
      <c r="FPQ158" s="10"/>
      <c r="FPR158"/>
      <c r="FPS158" s="10"/>
      <c r="FPT158"/>
      <c r="FPU158"/>
      <c r="FPV158"/>
      <c r="FPW158" s="14"/>
      <c r="FPX158" s="10"/>
      <c r="FPY158"/>
      <c r="FPZ158" s="10"/>
      <c r="FQA158"/>
      <c r="FQB158"/>
      <c r="FQC158"/>
      <c r="FQD158" s="14"/>
      <c r="FQE158" s="10"/>
      <c r="FQF158"/>
      <c r="FQG158" s="10"/>
      <c r="FQH158"/>
      <c r="FQI158"/>
      <c r="FQJ158"/>
      <c r="FQK158" s="14"/>
      <c r="FQL158" s="26"/>
      <c r="FQM158"/>
      <c r="FQN158" s="10"/>
      <c r="FQO158"/>
      <c r="FQP158"/>
      <c r="FQQ158"/>
      <c r="FQR158" s="14"/>
      <c r="FQS158" s="26"/>
      <c r="FQT158"/>
      <c r="FQU158" s="10"/>
      <c r="FQV158"/>
      <c r="FQW158"/>
      <c r="FQX158"/>
      <c r="FQY158" s="39"/>
      <c r="FQZ158" s="81"/>
      <c r="FRA158" s="10"/>
      <c r="FRB158" s="10"/>
      <c r="FRC158" s="14"/>
      <c r="FRD158" s="14"/>
      <c r="FRE158"/>
      <c r="FRF158" s="10"/>
      <c r="FRG158"/>
      <c r="FRH158" s="10"/>
      <c r="FRI158" s="6"/>
      <c r="FRJ158"/>
      <c r="FRK158"/>
      <c r="FRL158" s="14"/>
      <c r="FRM158" s="10"/>
      <c r="FRN158"/>
      <c r="FRO158" s="10"/>
      <c r="FRP158"/>
      <c r="FRQ158"/>
      <c r="FRR158"/>
      <c r="FRS158" s="14"/>
      <c r="FRT158" s="10"/>
      <c r="FRU158"/>
      <c r="FRV158" s="10"/>
      <c r="FRW158"/>
      <c r="FRX158"/>
      <c r="FRY158"/>
      <c r="FRZ158" s="14"/>
      <c r="FSA158" s="10"/>
      <c r="FSB158"/>
      <c r="FSC158" s="10"/>
      <c r="FSD158"/>
      <c r="FSE158"/>
      <c r="FSF158"/>
      <c r="FSG158" s="14"/>
      <c r="FSH158" s="10"/>
      <c r="FSI158"/>
      <c r="FSJ158" s="10"/>
      <c r="FSK158"/>
      <c r="FSL158"/>
      <c r="FSM158"/>
      <c r="FSN158" s="14"/>
      <c r="FSO158" s="10"/>
      <c r="FSP158"/>
      <c r="FSQ158" s="10"/>
      <c r="FSR158"/>
      <c r="FSS158"/>
      <c r="FST158"/>
      <c r="FSU158" s="14"/>
      <c r="FSV158" s="10"/>
      <c r="FSW158"/>
      <c r="FSX158" s="10"/>
      <c r="FSY158"/>
      <c r="FSZ158"/>
      <c r="FTA158"/>
      <c r="FTB158" s="14"/>
      <c r="FTC158" s="10"/>
      <c r="FTD158"/>
      <c r="FTE158" s="10"/>
      <c r="FTF158"/>
      <c r="FTG158"/>
      <c r="FTH158"/>
      <c r="FTI158" s="14"/>
      <c r="FTJ158" s="10"/>
      <c r="FTK158"/>
      <c r="FTL158" s="10"/>
      <c r="FTM158"/>
      <c r="FTN158"/>
      <c r="FTO158"/>
      <c r="FTP158" s="14"/>
      <c r="FTQ158" s="10"/>
      <c r="FTR158"/>
      <c r="FTS158" s="10"/>
      <c r="FTT158"/>
      <c r="FTU158"/>
      <c r="FTV158"/>
      <c r="FTW158" s="14"/>
      <c r="FTX158" s="10"/>
      <c r="FTY158"/>
      <c r="FTZ158" s="10"/>
      <c r="FUA158"/>
      <c r="FUB158"/>
      <c r="FUC158"/>
      <c r="FUD158" s="14"/>
      <c r="FUE158" s="10"/>
      <c r="FUF158"/>
      <c r="FUG158" s="10"/>
      <c r="FUH158"/>
      <c r="FUI158"/>
      <c r="FUJ158"/>
      <c r="FUK158" s="14"/>
      <c r="FUL158" s="10"/>
      <c r="FUM158"/>
      <c r="FUN158" s="10"/>
      <c r="FUO158"/>
      <c r="FUP158"/>
      <c r="FUQ158"/>
      <c r="FUR158" s="14"/>
      <c r="FUS158" s="10"/>
      <c r="FUT158"/>
      <c r="FUU158" s="10"/>
      <c r="FUV158"/>
      <c r="FUW158"/>
      <c r="FUX158"/>
      <c r="FUY158" s="14"/>
      <c r="FUZ158" s="10"/>
      <c r="FVA158"/>
      <c r="FVB158" s="10"/>
      <c r="FVC158"/>
      <c r="FVD158"/>
      <c r="FVE158"/>
      <c r="FVF158" s="14"/>
      <c r="FVG158" s="10"/>
      <c r="FVH158"/>
      <c r="FVI158" s="10"/>
      <c r="FVJ158"/>
      <c r="FVK158"/>
      <c r="FVL158"/>
      <c r="FVM158" s="14"/>
      <c r="FVN158" s="10"/>
      <c r="FVO158"/>
      <c r="FVP158" s="10"/>
      <c r="FVQ158"/>
      <c r="FVR158"/>
      <c r="FVS158"/>
      <c r="FVT158" s="14"/>
      <c r="FVU158" s="10"/>
      <c r="FVV158"/>
      <c r="FVW158" s="10"/>
      <c r="FVX158"/>
      <c r="FVY158"/>
      <c r="FVZ158"/>
      <c r="FWA158" s="14"/>
      <c r="FWB158" s="10"/>
      <c r="FWC158"/>
      <c r="FWD158" s="10"/>
      <c r="FWE158"/>
      <c r="FWF158"/>
      <c r="FWG158"/>
      <c r="FWH158" s="14"/>
      <c r="FWI158" s="10"/>
      <c r="FWJ158"/>
      <c r="FWK158" s="10"/>
      <c r="FWL158"/>
      <c r="FWM158"/>
      <c r="FWN158"/>
      <c r="FWO158" s="14"/>
      <c r="FWP158" s="10"/>
      <c r="FWQ158"/>
      <c r="FWR158" s="10"/>
      <c r="FWS158"/>
      <c r="FWT158"/>
      <c r="FWU158"/>
      <c r="FWV158" s="14"/>
      <c r="FWW158" s="10"/>
      <c r="FWX158"/>
      <c r="FWY158" s="10"/>
      <c r="FWZ158"/>
      <c r="FXA158"/>
      <c r="FXB158"/>
      <c r="FXC158" s="14"/>
      <c r="FXD158" s="10"/>
      <c r="FXE158"/>
      <c r="FXF158" s="10"/>
      <c r="FXG158"/>
      <c r="FXH158"/>
      <c r="FXI158"/>
      <c r="FXJ158" s="14"/>
      <c r="FXK158" s="10"/>
      <c r="FXL158"/>
      <c r="FXM158" s="10"/>
      <c r="FXN158"/>
      <c r="FXO158"/>
      <c r="FXP158"/>
      <c r="FXQ158" s="14"/>
      <c r="FXR158" s="10"/>
      <c r="FXS158"/>
      <c r="FXT158" s="10"/>
      <c r="FXU158"/>
      <c r="FXV158"/>
      <c r="FXW158"/>
      <c r="FXX158" s="14"/>
      <c r="FXY158" s="10"/>
      <c r="FXZ158"/>
      <c r="FYA158" s="10"/>
      <c r="FYB158"/>
      <c r="FYC158"/>
      <c r="FYD158"/>
      <c r="FYE158" s="14"/>
      <c r="FYF158" s="10"/>
      <c r="FYG158"/>
      <c r="FYH158" s="10"/>
      <c r="FYI158"/>
      <c r="FYJ158"/>
      <c r="FYK158"/>
      <c r="FYL158" s="14"/>
      <c r="FYM158" s="10"/>
      <c r="FYN158"/>
      <c r="FYO158" s="10"/>
      <c r="FYP158"/>
      <c r="FYQ158"/>
      <c r="FYR158"/>
      <c r="FYS158" s="14"/>
      <c r="FYT158" s="10"/>
      <c r="FYU158"/>
      <c r="FYV158" s="10"/>
      <c r="FYW158"/>
      <c r="FYX158"/>
      <c r="FYY158"/>
      <c r="FYZ158" s="14"/>
      <c r="FZA158" s="10"/>
      <c r="FZB158"/>
      <c r="FZC158" s="10"/>
      <c r="FZD158"/>
      <c r="FZE158"/>
      <c r="FZF158"/>
      <c r="FZG158" s="14"/>
      <c r="FZH158" s="10"/>
      <c r="FZI158"/>
      <c r="FZJ158" s="10"/>
      <c r="FZK158"/>
      <c r="FZL158"/>
      <c r="FZM158"/>
      <c r="FZN158" s="14"/>
      <c r="FZO158" s="26"/>
      <c r="FZP158"/>
      <c r="FZQ158" s="10"/>
      <c r="FZR158"/>
      <c r="FZS158"/>
      <c r="FZT158"/>
      <c r="FZU158" s="14"/>
      <c r="FZV158" s="26"/>
      <c r="FZW158"/>
      <c r="FZX158" s="10"/>
      <c r="FZY158"/>
      <c r="FZZ158"/>
      <c r="GAA158"/>
      <c r="GAB158" s="39"/>
      <c r="GAC158" s="81"/>
      <c r="GAD158" s="10"/>
      <c r="GAE158" s="10"/>
      <c r="GAF158" s="14"/>
      <c r="GAG158" s="14"/>
      <c r="GAH158"/>
      <c r="GAI158" s="10"/>
      <c r="GAJ158"/>
      <c r="GAK158" s="10"/>
      <c r="GAL158" s="6"/>
      <c r="GAM158"/>
      <c r="GAN158"/>
      <c r="GAO158" s="14"/>
      <c r="GAP158" s="10"/>
      <c r="GAQ158"/>
      <c r="GAR158" s="10"/>
      <c r="GAS158"/>
      <c r="GAT158"/>
      <c r="GAU158"/>
      <c r="GAV158" s="14"/>
      <c r="GAW158" s="10"/>
      <c r="GAX158"/>
      <c r="GAY158" s="10"/>
      <c r="GAZ158"/>
      <c r="GBA158"/>
      <c r="GBB158"/>
      <c r="GBC158" s="14"/>
      <c r="GBD158" s="10"/>
      <c r="GBE158"/>
      <c r="GBF158" s="10"/>
      <c r="GBG158"/>
      <c r="GBH158"/>
      <c r="GBI158"/>
      <c r="GBJ158" s="14"/>
      <c r="GBK158" s="10"/>
      <c r="GBL158"/>
      <c r="GBM158" s="10"/>
      <c r="GBN158"/>
      <c r="GBO158"/>
      <c r="GBP158"/>
      <c r="GBQ158" s="14"/>
      <c r="GBR158" s="10"/>
      <c r="GBS158"/>
      <c r="GBT158" s="10"/>
      <c r="GBU158"/>
      <c r="GBV158"/>
      <c r="GBW158"/>
      <c r="GBX158" s="14"/>
      <c r="GBY158" s="10"/>
      <c r="GBZ158"/>
      <c r="GCA158" s="10"/>
      <c r="GCB158"/>
      <c r="GCC158"/>
      <c r="GCD158"/>
      <c r="GCE158" s="14"/>
      <c r="GCF158" s="10"/>
      <c r="GCG158"/>
      <c r="GCH158" s="10"/>
      <c r="GCI158"/>
      <c r="GCJ158"/>
      <c r="GCK158"/>
      <c r="GCL158" s="14"/>
      <c r="GCM158" s="10"/>
      <c r="GCN158"/>
      <c r="GCO158" s="10"/>
      <c r="GCP158"/>
      <c r="GCQ158"/>
      <c r="GCR158"/>
      <c r="GCS158" s="14"/>
      <c r="GCT158" s="10"/>
      <c r="GCU158"/>
      <c r="GCV158" s="10"/>
      <c r="GCW158"/>
      <c r="GCX158"/>
      <c r="GCY158"/>
      <c r="GCZ158" s="14"/>
      <c r="GDA158" s="10"/>
      <c r="GDB158"/>
      <c r="GDC158" s="10"/>
      <c r="GDD158"/>
      <c r="GDE158"/>
      <c r="GDF158"/>
      <c r="GDG158" s="14"/>
      <c r="GDH158" s="10"/>
      <c r="GDI158"/>
      <c r="GDJ158" s="10"/>
      <c r="GDK158"/>
      <c r="GDL158"/>
      <c r="GDM158"/>
      <c r="GDN158" s="14"/>
      <c r="GDO158" s="10"/>
      <c r="GDP158"/>
      <c r="GDQ158" s="10"/>
      <c r="GDR158"/>
      <c r="GDS158"/>
      <c r="GDT158"/>
      <c r="GDU158" s="14"/>
      <c r="GDV158" s="10"/>
      <c r="GDW158"/>
      <c r="GDX158" s="10"/>
      <c r="GDY158"/>
      <c r="GDZ158"/>
      <c r="GEA158"/>
      <c r="GEB158" s="14"/>
      <c r="GEC158" s="10"/>
      <c r="GED158"/>
      <c r="GEE158" s="10"/>
      <c r="GEF158"/>
      <c r="GEG158"/>
      <c r="GEH158"/>
      <c r="GEI158" s="14"/>
      <c r="GEJ158" s="10"/>
      <c r="GEK158"/>
      <c r="GEL158" s="10"/>
      <c r="GEM158"/>
      <c r="GEN158"/>
      <c r="GEO158"/>
      <c r="GEP158" s="14"/>
      <c r="GEQ158" s="10"/>
      <c r="GER158"/>
      <c r="GES158" s="10"/>
      <c r="GET158"/>
      <c r="GEU158"/>
      <c r="GEV158"/>
      <c r="GEW158" s="14"/>
      <c r="GEX158" s="10"/>
      <c r="GEY158"/>
      <c r="GEZ158" s="10"/>
      <c r="GFA158"/>
      <c r="GFB158"/>
      <c r="GFC158"/>
      <c r="GFD158" s="14"/>
      <c r="GFE158" s="10"/>
      <c r="GFF158"/>
      <c r="GFG158" s="10"/>
      <c r="GFH158"/>
      <c r="GFI158"/>
      <c r="GFJ158"/>
      <c r="GFK158" s="14"/>
      <c r="GFL158" s="10"/>
      <c r="GFM158"/>
      <c r="GFN158" s="10"/>
      <c r="GFO158"/>
      <c r="GFP158"/>
      <c r="GFQ158"/>
      <c r="GFR158" s="14"/>
      <c r="GFS158" s="10"/>
      <c r="GFT158"/>
      <c r="GFU158" s="10"/>
      <c r="GFV158"/>
      <c r="GFW158"/>
      <c r="GFX158"/>
      <c r="GFY158" s="14"/>
      <c r="GFZ158" s="10"/>
      <c r="GGA158"/>
      <c r="GGB158" s="10"/>
      <c r="GGC158"/>
      <c r="GGD158"/>
      <c r="GGE158"/>
      <c r="GGF158" s="14"/>
      <c r="GGG158" s="10"/>
      <c r="GGH158"/>
      <c r="GGI158" s="10"/>
      <c r="GGJ158"/>
      <c r="GGK158"/>
      <c r="GGL158"/>
      <c r="GGM158" s="14"/>
      <c r="GGN158" s="10"/>
      <c r="GGO158"/>
      <c r="GGP158" s="10"/>
      <c r="GGQ158"/>
      <c r="GGR158"/>
      <c r="GGS158"/>
      <c r="GGT158" s="14"/>
      <c r="GGU158" s="10"/>
      <c r="GGV158"/>
      <c r="GGW158" s="10"/>
      <c r="GGX158"/>
      <c r="GGY158"/>
      <c r="GGZ158"/>
      <c r="GHA158" s="14"/>
      <c r="GHB158" s="10"/>
      <c r="GHC158"/>
      <c r="GHD158" s="10"/>
      <c r="GHE158"/>
      <c r="GHF158"/>
      <c r="GHG158"/>
      <c r="GHH158" s="14"/>
      <c r="GHI158" s="10"/>
      <c r="GHJ158"/>
      <c r="GHK158" s="10"/>
      <c r="GHL158"/>
      <c r="GHM158"/>
      <c r="GHN158"/>
      <c r="GHO158" s="14"/>
      <c r="GHP158" s="10"/>
      <c r="GHQ158"/>
      <c r="GHR158" s="10"/>
      <c r="GHS158"/>
      <c r="GHT158"/>
      <c r="GHU158"/>
      <c r="GHV158" s="14"/>
      <c r="GHW158" s="10"/>
      <c r="GHX158"/>
      <c r="GHY158" s="10"/>
      <c r="GHZ158"/>
      <c r="GIA158"/>
      <c r="GIB158"/>
      <c r="GIC158" s="14"/>
      <c r="GID158" s="10"/>
      <c r="GIE158"/>
      <c r="GIF158" s="10"/>
      <c r="GIG158"/>
      <c r="GIH158"/>
      <c r="GII158"/>
      <c r="GIJ158" s="14"/>
      <c r="GIK158" s="10"/>
      <c r="GIL158"/>
      <c r="GIM158" s="10"/>
      <c r="GIN158"/>
      <c r="GIO158"/>
      <c r="GIP158"/>
      <c r="GIQ158" s="14"/>
      <c r="GIR158" s="26"/>
      <c r="GIS158"/>
      <c r="GIT158" s="10"/>
      <c r="GIU158"/>
      <c r="GIV158"/>
      <c r="GIW158"/>
      <c r="GIX158" s="14"/>
      <c r="GIY158" s="26"/>
      <c r="GIZ158"/>
      <c r="GJA158" s="10"/>
      <c r="GJB158"/>
      <c r="GJC158"/>
      <c r="GJD158"/>
      <c r="GJE158" s="39"/>
      <c r="GJF158" s="81"/>
      <c r="GJG158" s="10"/>
      <c r="GJH158" s="10"/>
      <c r="GJI158" s="14"/>
      <c r="GJJ158" s="14"/>
      <c r="GJK158"/>
      <c r="GJL158" s="10"/>
      <c r="GJM158"/>
      <c r="GJN158" s="10"/>
      <c r="GJO158" s="6"/>
      <c r="GJP158"/>
      <c r="GJQ158"/>
      <c r="GJR158" s="14"/>
      <c r="GJS158" s="10"/>
      <c r="GJT158"/>
      <c r="GJU158" s="10"/>
      <c r="GJV158"/>
      <c r="GJW158"/>
      <c r="GJX158"/>
      <c r="GJY158" s="14"/>
      <c r="GJZ158" s="10"/>
      <c r="GKA158"/>
      <c r="GKB158" s="10"/>
      <c r="GKC158"/>
      <c r="GKD158"/>
      <c r="GKE158"/>
      <c r="GKF158" s="14"/>
      <c r="GKG158" s="10"/>
      <c r="GKH158"/>
      <c r="GKI158" s="10"/>
      <c r="GKJ158"/>
      <c r="GKK158"/>
      <c r="GKL158"/>
      <c r="GKM158" s="14"/>
      <c r="GKN158" s="10"/>
      <c r="GKO158"/>
      <c r="GKP158" s="10"/>
      <c r="GKQ158"/>
      <c r="GKR158"/>
      <c r="GKS158"/>
      <c r="GKT158" s="14"/>
      <c r="GKU158" s="10"/>
      <c r="GKV158"/>
      <c r="GKW158" s="10"/>
      <c r="GKX158"/>
      <c r="GKY158"/>
      <c r="GKZ158"/>
      <c r="GLA158" s="14"/>
      <c r="GLB158" s="10"/>
      <c r="GLC158"/>
      <c r="GLD158" s="10"/>
      <c r="GLE158"/>
      <c r="GLF158"/>
      <c r="GLG158"/>
      <c r="GLH158" s="14"/>
      <c r="GLI158" s="10"/>
      <c r="GLJ158"/>
      <c r="GLK158" s="10"/>
      <c r="GLL158"/>
      <c r="GLM158"/>
      <c r="GLN158"/>
      <c r="GLO158" s="14"/>
      <c r="GLP158" s="10"/>
      <c r="GLQ158"/>
      <c r="GLR158" s="10"/>
      <c r="GLS158"/>
      <c r="GLT158"/>
      <c r="GLU158"/>
      <c r="GLV158" s="14"/>
      <c r="GLW158" s="10"/>
      <c r="GLX158"/>
      <c r="GLY158" s="10"/>
      <c r="GLZ158"/>
      <c r="GMA158"/>
      <c r="GMB158"/>
      <c r="GMC158" s="14"/>
      <c r="GMD158" s="10"/>
      <c r="GME158"/>
      <c r="GMF158" s="10"/>
      <c r="GMG158"/>
      <c r="GMH158"/>
      <c r="GMI158"/>
      <c r="GMJ158" s="14"/>
      <c r="GMK158" s="10"/>
      <c r="GML158"/>
      <c r="GMM158" s="10"/>
      <c r="GMN158"/>
      <c r="GMO158"/>
      <c r="GMP158"/>
      <c r="GMQ158" s="14"/>
      <c r="GMR158" s="10"/>
      <c r="GMS158"/>
      <c r="GMT158" s="10"/>
      <c r="GMU158"/>
      <c r="GMV158"/>
      <c r="GMW158"/>
      <c r="GMX158" s="14"/>
      <c r="GMY158" s="10"/>
      <c r="GMZ158"/>
      <c r="GNA158" s="10"/>
      <c r="GNB158"/>
      <c r="GNC158"/>
      <c r="GND158"/>
      <c r="GNE158" s="14"/>
      <c r="GNF158" s="10"/>
      <c r="GNG158"/>
      <c r="GNH158" s="10"/>
      <c r="GNI158"/>
      <c r="GNJ158"/>
      <c r="GNK158"/>
      <c r="GNL158" s="14"/>
      <c r="GNM158" s="10"/>
      <c r="GNN158"/>
      <c r="GNO158" s="10"/>
      <c r="GNP158"/>
      <c r="GNQ158"/>
      <c r="GNR158"/>
      <c r="GNS158" s="14"/>
      <c r="GNT158" s="10"/>
      <c r="GNU158"/>
      <c r="GNV158" s="10"/>
      <c r="GNW158"/>
      <c r="GNX158"/>
      <c r="GNY158"/>
      <c r="GNZ158" s="14"/>
      <c r="GOA158" s="10"/>
      <c r="GOB158"/>
      <c r="GOC158" s="10"/>
      <c r="GOD158"/>
      <c r="GOE158"/>
      <c r="GOF158"/>
      <c r="GOG158" s="14"/>
      <c r="GOH158" s="10"/>
      <c r="GOI158"/>
      <c r="GOJ158" s="10"/>
      <c r="GOK158"/>
      <c r="GOL158"/>
      <c r="GOM158"/>
      <c r="GON158" s="14"/>
      <c r="GOO158" s="10"/>
      <c r="GOP158"/>
      <c r="GOQ158" s="10"/>
      <c r="GOR158"/>
      <c r="GOS158"/>
      <c r="GOT158"/>
      <c r="GOU158" s="14"/>
      <c r="GOV158" s="10"/>
      <c r="GOW158"/>
      <c r="GOX158" s="10"/>
      <c r="GOY158"/>
      <c r="GOZ158"/>
      <c r="GPA158"/>
      <c r="GPB158" s="14"/>
      <c r="GPC158" s="10"/>
      <c r="GPD158"/>
      <c r="GPE158" s="10"/>
      <c r="GPF158"/>
      <c r="GPG158"/>
      <c r="GPH158"/>
      <c r="GPI158" s="14"/>
      <c r="GPJ158" s="10"/>
      <c r="GPK158"/>
      <c r="GPL158" s="10"/>
      <c r="GPM158"/>
      <c r="GPN158"/>
      <c r="GPO158"/>
      <c r="GPP158" s="14"/>
      <c r="GPQ158" s="10"/>
      <c r="GPR158"/>
      <c r="GPS158" s="10"/>
      <c r="GPT158"/>
      <c r="GPU158"/>
      <c r="GPV158"/>
      <c r="GPW158" s="14"/>
      <c r="GPX158" s="10"/>
      <c r="GPY158"/>
      <c r="GPZ158" s="10"/>
      <c r="GQA158"/>
      <c r="GQB158"/>
      <c r="GQC158"/>
      <c r="GQD158" s="14"/>
      <c r="GQE158" s="10"/>
      <c r="GQF158"/>
      <c r="GQG158" s="10"/>
      <c r="GQH158"/>
      <c r="GQI158"/>
      <c r="GQJ158"/>
      <c r="GQK158" s="14"/>
      <c r="GQL158" s="10"/>
      <c r="GQM158"/>
      <c r="GQN158" s="10"/>
      <c r="GQO158"/>
      <c r="GQP158"/>
      <c r="GQQ158"/>
      <c r="GQR158" s="14"/>
      <c r="GQS158" s="10"/>
      <c r="GQT158"/>
      <c r="GQU158" s="10"/>
      <c r="GQV158"/>
      <c r="GQW158"/>
      <c r="GQX158"/>
      <c r="GQY158" s="14"/>
      <c r="GQZ158" s="10"/>
      <c r="GRA158"/>
      <c r="GRB158" s="10"/>
      <c r="GRC158"/>
      <c r="GRD158"/>
      <c r="GRE158"/>
      <c r="GRF158" s="14"/>
      <c r="GRG158" s="10"/>
      <c r="GRH158"/>
      <c r="GRI158" s="10"/>
      <c r="GRJ158"/>
      <c r="GRK158"/>
      <c r="GRL158"/>
      <c r="GRM158" s="14"/>
      <c r="GRN158" s="10"/>
      <c r="GRO158"/>
      <c r="GRP158" s="10"/>
      <c r="GRQ158"/>
      <c r="GRR158"/>
      <c r="GRS158"/>
      <c r="GRT158" s="14"/>
      <c r="GRU158" s="26"/>
      <c r="GRV158"/>
      <c r="GRW158" s="10"/>
      <c r="GRX158"/>
      <c r="GRY158"/>
      <c r="GRZ158"/>
      <c r="GSA158" s="14"/>
      <c r="GSB158" s="26"/>
      <c r="GSC158"/>
      <c r="GSD158" s="10"/>
      <c r="GSE158"/>
      <c r="GSF158"/>
      <c r="GSG158"/>
      <c r="GSH158" s="39"/>
      <c r="GSI158" s="81"/>
      <c r="GSJ158" s="10"/>
      <c r="GSK158" s="10"/>
      <c r="GSL158" s="14"/>
      <c r="GSM158" s="14"/>
      <c r="GSN158"/>
      <c r="GSO158" s="10"/>
      <c r="GSP158"/>
      <c r="GSQ158" s="10"/>
      <c r="GSR158" s="6"/>
      <c r="GSS158"/>
      <c r="GST158"/>
      <c r="GSU158" s="14"/>
      <c r="GSV158" s="10"/>
      <c r="GSW158"/>
      <c r="GSX158" s="10"/>
      <c r="GSY158"/>
      <c r="GSZ158"/>
      <c r="GTA158"/>
      <c r="GTB158" s="14"/>
      <c r="GTC158" s="10"/>
      <c r="GTD158"/>
      <c r="GTE158" s="10"/>
      <c r="GTF158"/>
      <c r="GTG158"/>
      <c r="GTH158"/>
      <c r="GTI158" s="14"/>
      <c r="GTJ158" s="10"/>
      <c r="GTK158"/>
      <c r="GTL158" s="10"/>
      <c r="GTM158"/>
      <c r="GTN158"/>
      <c r="GTO158"/>
      <c r="GTP158" s="14"/>
      <c r="GTQ158" s="10"/>
      <c r="GTR158"/>
      <c r="GTS158" s="10"/>
      <c r="GTT158"/>
      <c r="GTU158"/>
      <c r="GTV158"/>
      <c r="GTW158" s="14"/>
      <c r="GTX158" s="10"/>
      <c r="GTY158"/>
      <c r="GTZ158" s="10"/>
      <c r="GUA158"/>
      <c r="GUB158"/>
      <c r="GUC158"/>
      <c r="GUD158" s="14"/>
      <c r="GUE158" s="10"/>
      <c r="GUF158"/>
      <c r="GUG158" s="10"/>
      <c r="GUH158"/>
      <c r="GUI158"/>
      <c r="GUJ158"/>
      <c r="GUK158" s="14"/>
      <c r="GUL158" s="10"/>
      <c r="GUM158"/>
      <c r="GUN158" s="10"/>
      <c r="GUO158"/>
      <c r="GUP158"/>
      <c r="GUQ158"/>
      <c r="GUR158" s="14"/>
      <c r="GUS158" s="10"/>
      <c r="GUT158"/>
      <c r="GUU158" s="10"/>
      <c r="GUV158"/>
      <c r="GUW158"/>
      <c r="GUX158"/>
      <c r="GUY158" s="14"/>
      <c r="GUZ158" s="10"/>
      <c r="GVA158"/>
      <c r="GVB158" s="10"/>
      <c r="GVC158"/>
      <c r="GVD158"/>
      <c r="GVE158"/>
      <c r="GVF158" s="14"/>
      <c r="GVG158" s="10"/>
      <c r="GVH158"/>
      <c r="GVI158" s="10"/>
      <c r="GVJ158"/>
      <c r="GVK158"/>
      <c r="GVL158"/>
      <c r="GVM158" s="14"/>
      <c r="GVN158" s="10"/>
      <c r="GVO158"/>
      <c r="GVP158" s="10"/>
      <c r="GVQ158"/>
      <c r="GVR158"/>
      <c r="GVS158"/>
      <c r="GVT158" s="14"/>
      <c r="GVU158" s="10"/>
      <c r="GVV158"/>
      <c r="GVW158" s="10"/>
      <c r="GVX158"/>
      <c r="GVY158"/>
      <c r="GVZ158"/>
      <c r="GWA158" s="14"/>
      <c r="GWB158" s="10"/>
      <c r="GWC158"/>
      <c r="GWD158" s="10"/>
      <c r="GWE158"/>
      <c r="GWF158"/>
      <c r="GWG158"/>
      <c r="GWH158" s="14"/>
      <c r="GWI158" s="10"/>
      <c r="GWJ158"/>
      <c r="GWK158" s="10"/>
      <c r="GWL158"/>
      <c r="GWM158"/>
      <c r="GWN158"/>
      <c r="GWO158" s="14"/>
      <c r="GWP158" s="10"/>
      <c r="GWQ158"/>
      <c r="GWR158" s="10"/>
      <c r="GWS158"/>
      <c r="GWT158"/>
      <c r="GWU158"/>
      <c r="GWV158" s="14"/>
      <c r="GWW158" s="10"/>
      <c r="GWX158"/>
      <c r="GWY158" s="10"/>
      <c r="GWZ158"/>
      <c r="GXA158"/>
      <c r="GXB158"/>
      <c r="GXC158" s="14"/>
      <c r="GXD158" s="10"/>
      <c r="GXE158"/>
      <c r="GXF158" s="10"/>
      <c r="GXG158"/>
      <c r="GXH158"/>
      <c r="GXI158"/>
      <c r="GXJ158" s="14"/>
      <c r="GXK158" s="10"/>
      <c r="GXL158"/>
      <c r="GXM158" s="10"/>
      <c r="GXN158"/>
      <c r="GXO158"/>
      <c r="GXP158"/>
      <c r="GXQ158" s="14"/>
      <c r="GXR158" s="10"/>
      <c r="GXS158"/>
      <c r="GXT158" s="10"/>
      <c r="GXU158"/>
      <c r="GXV158"/>
      <c r="GXW158"/>
      <c r="GXX158" s="14"/>
      <c r="GXY158" s="10"/>
      <c r="GXZ158"/>
      <c r="GYA158" s="10"/>
      <c r="GYB158"/>
      <c r="GYC158"/>
      <c r="GYD158"/>
      <c r="GYE158" s="14"/>
      <c r="GYF158" s="10"/>
      <c r="GYG158"/>
      <c r="GYH158" s="10"/>
      <c r="GYI158"/>
      <c r="GYJ158"/>
      <c r="GYK158"/>
      <c r="GYL158" s="14"/>
      <c r="GYM158" s="10"/>
      <c r="GYN158"/>
      <c r="GYO158" s="10"/>
      <c r="GYP158"/>
      <c r="GYQ158"/>
      <c r="GYR158"/>
      <c r="GYS158" s="14"/>
      <c r="GYT158" s="10"/>
      <c r="GYU158"/>
      <c r="GYV158" s="10"/>
      <c r="GYW158"/>
      <c r="GYX158"/>
      <c r="GYY158"/>
      <c r="GYZ158" s="14"/>
      <c r="GZA158" s="10"/>
      <c r="GZB158"/>
      <c r="GZC158" s="10"/>
      <c r="GZD158"/>
      <c r="GZE158"/>
      <c r="GZF158"/>
      <c r="GZG158" s="14"/>
      <c r="GZH158" s="10"/>
      <c r="GZI158"/>
      <c r="GZJ158" s="10"/>
      <c r="GZK158"/>
      <c r="GZL158"/>
      <c r="GZM158"/>
      <c r="GZN158" s="14"/>
      <c r="GZO158" s="10"/>
      <c r="GZP158"/>
      <c r="GZQ158" s="10"/>
      <c r="GZR158"/>
      <c r="GZS158"/>
      <c r="GZT158"/>
      <c r="GZU158" s="14"/>
      <c r="GZV158" s="10"/>
      <c r="GZW158"/>
      <c r="GZX158" s="10"/>
      <c r="GZY158"/>
      <c r="GZZ158"/>
      <c r="HAA158"/>
      <c r="HAB158" s="14"/>
      <c r="HAC158" s="10"/>
      <c r="HAD158"/>
      <c r="HAE158" s="10"/>
      <c r="HAF158"/>
      <c r="HAG158"/>
      <c r="HAH158"/>
      <c r="HAI158" s="14"/>
      <c r="HAJ158" s="10"/>
      <c r="HAK158"/>
      <c r="HAL158" s="10"/>
      <c r="HAM158"/>
      <c r="HAN158"/>
      <c r="HAO158"/>
      <c r="HAP158" s="14"/>
      <c r="HAQ158" s="10"/>
      <c r="HAR158"/>
      <c r="HAS158" s="10"/>
      <c r="HAT158"/>
      <c r="HAU158"/>
      <c r="HAV158"/>
      <c r="HAW158" s="14"/>
      <c r="HAX158" s="26"/>
      <c r="HAY158"/>
      <c r="HAZ158" s="10"/>
      <c r="HBA158"/>
      <c r="HBB158"/>
      <c r="HBC158"/>
      <c r="HBD158" s="14"/>
      <c r="HBE158" s="26"/>
      <c r="HBF158"/>
      <c r="HBG158" s="10"/>
      <c r="HBH158"/>
      <c r="HBI158"/>
      <c r="HBJ158"/>
      <c r="HBK158" s="39"/>
      <c r="HBL158" s="81"/>
      <c r="HBM158" s="10"/>
      <c r="HBN158" s="10"/>
      <c r="HBO158" s="14"/>
      <c r="HBP158" s="14"/>
      <c r="HBQ158"/>
      <c r="HBR158" s="10"/>
      <c r="HBS158"/>
      <c r="HBT158" s="10"/>
      <c r="HBU158" s="6"/>
      <c r="HBV158"/>
      <c r="HBW158"/>
      <c r="HBX158" s="14"/>
      <c r="HBY158" s="10"/>
      <c r="HBZ158"/>
      <c r="HCA158" s="10"/>
      <c r="HCB158"/>
      <c r="HCC158"/>
      <c r="HCD158"/>
      <c r="HCE158" s="14"/>
      <c r="HCF158" s="10"/>
      <c r="HCG158"/>
      <c r="HCH158" s="10"/>
      <c r="HCI158"/>
      <c r="HCJ158"/>
      <c r="HCK158"/>
      <c r="HCL158" s="14"/>
      <c r="HCM158" s="10"/>
      <c r="HCN158"/>
      <c r="HCO158" s="10"/>
      <c r="HCP158"/>
      <c r="HCQ158"/>
      <c r="HCR158"/>
      <c r="HCS158" s="14"/>
      <c r="HCT158" s="10"/>
      <c r="HCU158"/>
      <c r="HCV158" s="10"/>
      <c r="HCW158"/>
      <c r="HCX158"/>
      <c r="HCY158"/>
      <c r="HCZ158" s="14"/>
      <c r="HDA158" s="10"/>
      <c r="HDB158"/>
      <c r="HDC158" s="10"/>
      <c r="HDD158"/>
      <c r="HDE158"/>
      <c r="HDF158"/>
      <c r="HDG158" s="14"/>
      <c r="HDH158" s="10"/>
      <c r="HDI158"/>
      <c r="HDJ158" s="10"/>
      <c r="HDK158"/>
      <c r="HDL158"/>
      <c r="HDM158"/>
      <c r="HDN158" s="14"/>
      <c r="HDO158" s="10"/>
      <c r="HDP158"/>
      <c r="HDQ158" s="10"/>
      <c r="HDR158"/>
      <c r="HDS158"/>
      <c r="HDT158"/>
      <c r="HDU158" s="14"/>
      <c r="HDV158" s="10"/>
      <c r="HDW158"/>
      <c r="HDX158" s="10"/>
      <c r="HDY158"/>
      <c r="HDZ158"/>
      <c r="HEA158"/>
      <c r="HEB158" s="14"/>
      <c r="HEC158" s="10"/>
      <c r="HED158"/>
      <c r="HEE158" s="10"/>
      <c r="HEF158"/>
      <c r="HEG158"/>
      <c r="HEH158"/>
      <c r="HEI158" s="14"/>
      <c r="HEJ158" s="10"/>
      <c r="HEK158"/>
      <c r="HEL158" s="10"/>
      <c r="HEM158"/>
      <c r="HEN158"/>
      <c r="HEO158"/>
      <c r="HEP158" s="14"/>
      <c r="HEQ158" s="10"/>
      <c r="HER158"/>
      <c r="HES158" s="10"/>
      <c r="HET158"/>
      <c r="HEU158"/>
      <c r="HEV158"/>
      <c r="HEW158" s="14"/>
      <c r="HEX158" s="10"/>
      <c r="HEY158"/>
      <c r="HEZ158" s="10"/>
      <c r="HFA158"/>
      <c r="HFB158"/>
      <c r="HFC158"/>
      <c r="HFD158" s="14"/>
      <c r="HFE158" s="10"/>
      <c r="HFF158"/>
      <c r="HFG158" s="10"/>
      <c r="HFH158"/>
      <c r="HFI158"/>
      <c r="HFJ158"/>
      <c r="HFK158" s="14"/>
      <c r="HFL158" s="10"/>
      <c r="HFM158"/>
      <c r="HFN158" s="10"/>
      <c r="HFO158"/>
      <c r="HFP158"/>
      <c r="HFQ158"/>
      <c r="HFR158" s="14"/>
      <c r="HFS158" s="10"/>
      <c r="HFT158"/>
      <c r="HFU158" s="10"/>
      <c r="HFV158"/>
      <c r="HFW158"/>
      <c r="HFX158"/>
      <c r="HFY158" s="14"/>
      <c r="HFZ158" s="10"/>
      <c r="HGA158"/>
      <c r="HGB158" s="10"/>
      <c r="HGC158"/>
      <c r="HGD158"/>
      <c r="HGE158"/>
      <c r="HGF158" s="14"/>
      <c r="HGG158" s="10"/>
      <c r="HGH158"/>
      <c r="HGI158" s="10"/>
      <c r="HGJ158"/>
      <c r="HGK158"/>
      <c r="HGL158"/>
      <c r="HGM158" s="14"/>
      <c r="HGN158" s="10"/>
      <c r="HGO158"/>
      <c r="HGP158" s="10"/>
      <c r="HGQ158"/>
      <c r="HGR158"/>
      <c r="HGS158"/>
      <c r="HGT158" s="14"/>
      <c r="HGU158" s="10"/>
      <c r="HGV158"/>
      <c r="HGW158" s="10"/>
      <c r="HGX158"/>
      <c r="HGY158"/>
      <c r="HGZ158"/>
      <c r="HHA158" s="14"/>
      <c r="HHB158" s="10"/>
      <c r="HHC158"/>
      <c r="HHD158" s="10"/>
      <c r="HHE158"/>
      <c r="HHF158"/>
      <c r="HHG158"/>
      <c r="HHH158" s="14"/>
      <c r="HHI158" s="10"/>
      <c r="HHJ158"/>
      <c r="HHK158" s="10"/>
      <c r="HHL158"/>
      <c r="HHM158"/>
      <c r="HHN158"/>
      <c r="HHO158" s="14"/>
      <c r="HHP158" s="10"/>
      <c r="HHQ158"/>
      <c r="HHR158" s="10"/>
      <c r="HHS158"/>
      <c r="HHT158"/>
      <c r="HHU158"/>
      <c r="HHV158" s="14"/>
      <c r="HHW158" s="10"/>
      <c r="HHX158"/>
      <c r="HHY158" s="10"/>
      <c r="HHZ158"/>
      <c r="HIA158"/>
      <c r="HIB158"/>
      <c r="HIC158" s="14"/>
      <c r="HID158" s="10"/>
      <c r="HIE158"/>
      <c r="HIF158" s="10"/>
      <c r="HIG158"/>
      <c r="HIH158"/>
      <c r="HII158"/>
      <c r="HIJ158" s="14"/>
      <c r="HIK158" s="10"/>
      <c r="HIL158"/>
      <c r="HIM158" s="10"/>
      <c r="HIN158"/>
      <c r="HIO158"/>
      <c r="HIP158"/>
      <c r="HIQ158" s="14"/>
      <c r="HIR158" s="10"/>
      <c r="HIS158"/>
      <c r="HIT158" s="10"/>
      <c r="HIU158"/>
      <c r="HIV158"/>
      <c r="HIW158"/>
      <c r="HIX158" s="14"/>
      <c r="HIY158" s="10"/>
      <c r="HIZ158"/>
      <c r="HJA158" s="10"/>
      <c r="HJB158"/>
      <c r="HJC158"/>
      <c r="HJD158"/>
      <c r="HJE158" s="14"/>
      <c r="HJF158" s="10"/>
      <c r="HJG158"/>
      <c r="HJH158" s="10"/>
      <c r="HJI158"/>
      <c r="HJJ158"/>
      <c r="HJK158"/>
      <c r="HJL158" s="14"/>
      <c r="HJM158" s="10"/>
      <c r="HJN158"/>
      <c r="HJO158" s="10"/>
      <c r="HJP158"/>
      <c r="HJQ158"/>
      <c r="HJR158"/>
      <c r="HJS158" s="14"/>
      <c r="HJT158" s="10"/>
      <c r="HJU158"/>
      <c r="HJV158" s="10"/>
      <c r="HJW158"/>
      <c r="HJX158"/>
      <c r="HJY158"/>
      <c r="HJZ158" s="14"/>
      <c r="HKA158" s="26"/>
      <c r="HKB158"/>
      <c r="HKC158" s="10"/>
      <c r="HKD158"/>
      <c r="HKE158"/>
      <c r="HKF158"/>
      <c r="HKG158" s="14"/>
      <c r="HKH158" s="26"/>
      <c r="HKI158"/>
      <c r="HKJ158" s="10"/>
      <c r="HKK158"/>
      <c r="HKL158"/>
      <c r="HKM158"/>
      <c r="HKN158" s="39"/>
      <c r="HKO158" s="81"/>
      <c r="HKP158" s="10"/>
      <c r="HKQ158" s="10"/>
      <c r="HKR158" s="14"/>
      <c r="HKS158" s="14"/>
      <c r="HKT158"/>
      <c r="HKU158" s="10"/>
      <c r="HKV158"/>
      <c r="HKW158" s="10"/>
      <c r="HKX158" s="6"/>
      <c r="HKY158"/>
      <c r="HKZ158"/>
      <c r="HLA158" s="14"/>
      <c r="HLB158" s="10"/>
      <c r="HLC158"/>
      <c r="HLD158" s="10"/>
      <c r="HLE158"/>
      <c r="HLF158"/>
      <c r="HLG158"/>
      <c r="HLH158" s="14"/>
      <c r="HLI158" s="10"/>
      <c r="HLJ158"/>
      <c r="HLK158" s="10"/>
      <c r="HLL158"/>
      <c r="HLM158"/>
      <c r="HLN158"/>
      <c r="HLO158" s="14"/>
      <c r="HLP158" s="10"/>
      <c r="HLQ158"/>
      <c r="HLR158" s="10"/>
      <c r="HLS158"/>
      <c r="HLT158"/>
      <c r="HLU158"/>
      <c r="HLV158" s="14"/>
      <c r="HLW158" s="10"/>
      <c r="HLX158"/>
      <c r="HLY158" s="10"/>
      <c r="HLZ158"/>
      <c r="HMA158"/>
      <c r="HMB158"/>
      <c r="HMC158" s="14"/>
      <c r="HMD158" s="10"/>
      <c r="HME158"/>
      <c r="HMF158" s="10"/>
      <c r="HMG158"/>
      <c r="HMH158"/>
      <c r="HMI158"/>
      <c r="HMJ158" s="14"/>
      <c r="HMK158" s="10"/>
      <c r="HML158"/>
      <c r="HMM158" s="10"/>
      <c r="HMN158"/>
      <c r="HMO158"/>
      <c r="HMP158"/>
      <c r="HMQ158" s="14"/>
      <c r="HMR158" s="10"/>
      <c r="HMS158"/>
      <c r="HMT158" s="10"/>
      <c r="HMU158"/>
      <c r="HMV158"/>
      <c r="HMW158"/>
      <c r="HMX158" s="14"/>
      <c r="HMY158" s="10"/>
      <c r="HMZ158"/>
      <c r="HNA158" s="10"/>
      <c r="HNB158"/>
      <c r="HNC158"/>
      <c r="HND158"/>
      <c r="HNE158" s="14"/>
      <c r="HNF158" s="10"/>
      <c r="HNG158"/>
      <c r="HNH158" s="10"/>
      <c r="HNI158"/>
      <c r="HNJ158"/>
      <c r="HNK158"/>
      <c r="HNL158" s="14"/>
      <c r="HNM158" s="10"/>
      <c r="HNN158"/>
      <c r="HNO158" s="10"/>
      <c r="HNP158"/>
      <c r="HNQ158"/>
      <c r="HNR158"/>
      <c r="HNS158" s="14"/>
      <c r="HNT158" s="10"/>
      <c r="HNU158"/>
      <c r="HNV158" s="10"/>
      <c r="HNW158"/>
      <c r="HNX158"/>
      <c r="HNY158"/>
      <c r="HNZ158" s="14"/>
      <c r="HOA158" s="10"/>
      <c r="HOB158"/>
      <c r="HOC158" s="10"/>
      <c r="HOD158"/>
      <c r="HOE158"/>
      <c r="HOF158"/>
      <c r="HOG158" s="14"/>
      <c r="HOH158" s="10"/>
      <c r="HOI158"/>
      <c r="HOJ158" s="10"/>
      <c r="HOK158"/>
      <c r="HOL158"/>
      <c r="HOM158"/>
      <c r="HON158" s="14"/>
      <c r="HOO158" s="10"/>
      <c r="HOP158"/>
      <c r="HOQ158" s="10"/>
      <c r="HOR158"/>
      <c r="HOS158"/>
      <c r="HOT158"/>
      <c r="HOU158" s="14"/>
      <c r="HOV158" s="10"/>
      <c r="HOW158"/>
      <c r="HOX158" s="10"/>
      <c r="HOY158"/>
      <c r="HOZ158"/>
      <c r="HPA158"/>
      <c r="HPB158" s="14"/>
      <c r="HPC158" s="10"/>
      <c r="HPD158"/>
      <c r="HPE158" s="10"/>
      <c r="HPF158"/>
      <c r="HPG158"/>
      <c r="HPH158"/>
      <c r="HPI158" s="14"/>
      <c r="HPJ158" s="10"/>
      <c r="HPK158"/>
      <c r="HPL158" s="10"/>
      <c r="HPM158"/>
      <c r="HPN158"/>
      <c r="HPO158"/>
      <c r="HPP158" s="14"/>
      <c r="HPQ158" s="10"/>
      <c r="HPR158"/>
      <c r="HPS158" s="10"/>
      <c r="HPT158"/>
      <c r="HPU158"/>
      <c r="HPV158"/>
      <c r="HPW158" s="14"/>
      <c r="HPX158" s="10"/>
      <c r="HPY158"/>
      <c r="HPZ158" s="10"/>
      <c r="HQA158"/>
      <c r="HQB158"/>
      <c r="HQC158"/>
      <c r="HQD158" s="14"/>
      <c r="HQE158" s="10"/>
      <c r="HQF158"/>
      <c r="HQG158" s="10"/>
      <c r="HQH158"/>
      <c r="HQI158"/>
      <c r="HQJ158"/>
      <c r="HQK158" s="14"/>
      <c r="HQL158" s="10"/>
      <c r="HQM158"/>
      <c r="HQN158" s="10"/>
      <c r="HQO158"/>
      <c r="HQP158"/>
      <c r="HQQ158"/>
      <c r="HQR158" s="14"/>
      <c r="HQS158" s="10"/>
      <c r="HQT158"/>
      <c r="HQU158" s="10"/>
      <c r="HQV158"/>
      <c r="HQW158"/>
      <c r="HQX158"/>
      <c r="HQY158" s="14"/>
      <c r="HQZ158" s="10"/>
      <c r="HRA158"/>
      <c r="HRB158" s="10"/>
      <c r="HRC158"/>
      <c r="HRD158"/>
      <c r="HRE158"/>
      <c r="HRF158" s="14"/>
      <c r="HRG158" s="10"/>
      <c r="HRH158"/>
      <c r="HRI158" s="10"/>
      <c r="HRJ158"/>
      <c r="HRK158"/>
      <c r="HRL158"/>
      <c r="HRM158" s="14"/>
      <c r="HRN158" s="10"/>
      <c r="HRO158"/>
      <c r="HRP158" s="10"/>
      <c r="HRQ158"/>
      <c r="HRR158"/>
      <c r="HRS158"/>
      <c r="HRT158" s="14"/>
      <c r="HRU158" s="10"/>
      <c r="HRV158"/>
      <c r="HRW158" s="10"/>
      <c r="HRX158"/>
      <c r="HRY158"/>
      <c r="HRZ158"/>
      <c r="HSA158" s="14"/>
      <c r="HSB158" s="10"/>
      <c r="HSC158"/>
      <c r="HSD158" s="10"/>
      <c r="HSE158"/>
      <c r="HSF158"/>
      <c r="HSG158"/>
      <c r="HSH158" s="14"/>
      <c r="HSI158" s="10"/>
      <c r="HSJ158"/>
      <c r="HSK158" s="10"/>
      <c r="HSL158"/>
      <c r="HSM158"/>
      <c r="HSN158"/>
      <c r="HSO158" s="14"/>
      <c r="HSP158" s="10"/>
      <c r="HSQ158"/>
      <c r="HSR158" s="10"/>
      <c r="HSS158"/>
      <c r="HST158"/>
      <c r="HSU158"/>
      <c r="HSV158" s="14"/>
      <c r="HSW158" s="10"/>
      <c r="HSX158"/>
      <c r="HSY158" s="10"/>
      <c r="HSZ158"/>
      <c r="HTA158"/>
      <c r="HTB158"/>
      <c r="HTC158" s="14"/>
      <c r="HTD158" s="26"/>
      <c r="HTE158"/>
      <c r="HTF158" s="10"/>
      <c r="HTG158"/>
      <c r="HTH158"/>
      <c r="HTI158"/>
      <c r="HTJ158" s="14"/>
      <c r="HTK158" s="26"/>
      <c r="HTL158"/>
      <c r="HTM158" s="10"/>
      <c r="HTN158"/>
      <c r="HTO158"/>
      <c r="HTP158"/>
      <c r="HTQ158" s="39"/>
      <c r="HTR158" s="81"/>
      <c r="HTS158" s="10"/>
      <c r="HTT158" s="10"/>
      <c r="HTU158" s="14"/>
      <c r="HTV158" s="14"/>
      <c r="HTW158"/>
      <c r="HTX158" s="10"/>
      <c r="HTY158"/>
      <c r="HTZ158" s="10"/>
      <c r="HUA158" s="6"/>
      <c r="HUB158"/>
      <c r="HUC158"/>
      <c r="HUD158" s="14"/>
      <c r="HUE158" s="10"/>
      <c r="HUF158"/>
      <c r="HUG158" s="10"/>
      <c r="HUH158"/>
      <c r="HUI158"/>
      <c r="HUJ158"/>
      <c r="HUK158" s="14"/>
      <c r="HUL158" s="10"/>
      <c r="HUM158"/>
      <c r="HUN158" s="10"/>
      <c r="HUO158"/>
      <c r="HUP158"/>
      <c r="HUQ158"/>
      <c r="HUR158" s="14"/>
      <c r="HUS158" s="10"/>
      <c r="HUT158"/>
      <c r="HUU158" s="10"/>
      <c r="HUV158"/>
      <c r="HUW158"/>
      <c r="HUX158"/>
      <c r="HUY158" s="14"/>
      <c r="HUZ158" s="10"/>
      <c r="HVA158"/>
      <c r="HVB158" s="10"/>
      <c r="HVC158"/>
      <c r="HVD158"/>
      <c r="HVE158"/>
      <c r="HVF158" s="14"/>
      <c r="HVG158" s="10"/>
      <c r="HVH158"/>
      <c r="HVI158" s="10"/>
      <c r="HVJ158"/>
      <c r="HVK158"/>
      <c r="HVL158"/>
      <c r="HVM158" s="14"/>
      <c r="HVN158" s="10"/>
      <c r="HVO158"/>
      <c r="HVP158" s="10"/>
      <c r="HVQ158"/>
      <c r="HVR158"/>
      <c r="HVS158"/>
      <c r="HVT158" s="14"/>
      <c r="HVU158" s="10"/>
      <c r="HVV158"/>
      <c r="HVW158" s="10"/>
      <c r="HVX158"/>
      <c r="HVY158"/>
      <c r="HVZ158"/>
      <c r="HWA158" s="14"/>
      <c r="HWB158" s="10"/>
      <c r="HWC158"/>
      <c r="HWD158" s="10"/>
      <c r="HWE158"/>
      <c r="HWF158"/>
      <c r="HWG158"/>
      <c r="HWH158" s="14"/>
      <c r="HWI158" s="10"/>
      <c r="HWJ158"/>
      <c r="HWK158" s="10"/>
      <c r="HWL158"/>
      <c r="HWM158"/>
      <c r="HWN158"/>
      <c r="HWO158" s="14"/>
      <c r="HWP158" s="10"/>
      <c r="HWQ158"/>
      <c r="HWR158" s="10"/>
      <c r="HWS158"/>
      <c r="HWT158"/>
      <c r="HWU158"/>
      <c r="HWV158" s="14"/>
      <c r="HWW158" s="10"/>
      <c r="HWX158"/>
      <c r="HWY158" s="10"/>
      <c r="HWZ158"/>
      <c r="HXA158"/>
      <c r="HXB158"/>
      <c r="HXC158" s="14"/>
      <c r="HXD158" s="10"/>
      <c r="HXE158"/>
      <c r="HXF158" s="10"/>
      <c r="HXG158"/>
      <c r="HXH158"/>
      <c r="HXI158"/>
      <c r="HXJ158" s="14"/>
      <c r="HXK158" s="10"/>
      <c r="HXL158"/>
      <c r="HXM158" s="10"/>
      <c r="HXN158"/>
      <c r="HXO158"/>
      <c r="HXP158"/>
      <c r="HXQ158" s="14"/>
      <c r="HXR158" s="10"/>
      <c r="HXS158"/>
      <c r="HXT158" s="10"/>
      <c r="HXU158"/>
      <c r="HXV158"/>
      <c r="HXW158"/>
      <c r="HXX158" s="14"/>
      <c r="HXY158" s="10"/>
      <c r="HXZ158"/>
      <c r="HYA158" s="10"/>
      <c r="HYB158"/>
      <c r="HYC158"/>
      <c r="HYD158"/>
      <c r="HYE158" s="14"/>
      <c r="HYF158" s="10"/>
      <c r="HYG158"/>
      <c r="HYH158" s="10"/>
      <c r="HYI158"/>
      <c r="HYJ158"/>
      <c r="HYK158"/>
      <c r="HYL158" s="14"/>
      <c r="HYM158" s="10"/>
      <c r="HYN158"/>
      <c r="HYO158" s="10"/>
      <c r="HYP158"/>
      <c r="HYQ158"/>
      <c r="HYR158"/>
      <c r="HYS158" s="14"/>
      <c r="HYT158" s="10"/>
      <c r="HYU158"/>
      <c r="HYV158" s="10"/>
      <c r="HYW158"/>
      <c r="HYX158"/>
      <c r="HYY158"/>
      <c r="HYZ158" s="14"/>
      <c r="HZA158" s="10"/>
      <c r="HZB158"/>
      <c r="HZC158" s="10"/>
      <c r="HZD158"/>
      <c r="HZE158"/>
      <c r="HZF158"/>
      <c r="HZG158" s="14"/>
      <c r="HZH158" s="10"/>
      <c r="HZI158"/>
      <c r="HZJ158" s="10"/>
      <c r="HZK158"/>
      <c r="HZL158"/>
      <c r="HZM158"/>
      <c r="HZN158" s="14"/>
      <c r="HZO158" s="10"/>
      <c r="HZP158"/>
      <c r="HZQ158" s="10"/>
      <c r="HZR158"/>
      <c r="HZS158"/>
      <c r="HZT158"/>
      <c r="HZU158" s="14"/>
      <c r="HZV158" s="10"/>
      <c r="HZW158"/>
      <c r="HZX158" s="10"/>
      <c r="HZY158"/>
      <c r="HZZ158"/>
      <c r="IAA158"/>
      <c r="IAB158" s="14"/>
      <c r="IAC158" s="10"/>
      <c r="IAD158"/>
      <c r="IAE158" s="10"/>
      <c r="IAF158"/>
      <c r="IAG158"/>
      <c r="IAH158"/>
      <c r="IAI158" s="14"/>
      <c r="IAJ158" s="10"/>
      <c r="IAK158"/>
      <c r="IAL158" s="10"/>
      <c r="IAM158"/>
      <c r="IAN158"/>
      <c r="IAO158"/>
      <c r="IAP158" s="14"/>
      <c r="IAQ158" s="10"/>
      <c r="IAR158"/>
      <c r="IAS158" s="10"/>
      <c r="IAT158"/>
      <c r="IAU158"/>
      <c r="IAV158"/>
      <c r="IAW158" s="14"/>
      <c r="IAX158" s="10"/>
      <c r="IAY158"/>
      <c r="IAZ158" s="10"/>
      <c r="IBA158"/>
      <c r="IBB158"/>
      <c r="IBC158"/>
      <c r="IBD158" s="14"/>
      <c r="IBE158" s="10"/>
      <c r="IBF158"/>
      <c r="IBG158" s="10"/>
      <c r="IBH158"/>
      <c r="IBI158"/>
      <c r="IBJ158"/>
      <c r="IBK158" s="14"/>
      <c r="IBL158" s="10"/>
      <c r="IBM158"/>
      <c r="IBN158" s="10"/>
      <c r="IBO158"/>
      <c r="IBP158"/>
      <c r="IBQ158"/>
      <c r="IBR158" s="14"/>
      <c r="IBS158" s="10"/>
      <c r="IBT158"/>
      <c r="IBU158" s="10"/>
      <c r="IBV158"/>
      <c r="IBW158"/>
      <c r="IBX158"/>
      <c r="IBY158" s="14"/>
      <c r="IBZ158" s="10"/>
      <c r="ICA158"/>
      <c r="ICB158" s="10"/>
      <c r="ICC158"/>
      <c r="ICD158"/>
      <c r="ICE158"/>
      <c r="ICF158" s="14"/>
      <c r="ICG158" s="26"/>
      <c r="ICH158"/>
      <c r="ICI158" s="10"/>
      <c r="ICJ158"/>
      <c r="ICK158"/>
      <c r="ICL158"/>
      <c r="ICM158" s="14"/>
      <c r="ICN158" s="26"/>
      <c r="ICO158"/>
      <c r="ICP158" s="10"/>
      <c r="ICQ158"/>
      <c r="ICR158"/>
      <c r="ICS158"/>
      <c r="ICT158" s="39"/>
      <c r="ICU158" s="81"/>
      <c r="ICV158" s="10"/>
      <c r="ICW158" s="10"/>
      <c r="ICX158" s="14"/>
      <c r="ICY158" s="14"/>
      <c r="ICZ158"/>
      <c r="IDA158" s="10"/>
      <c r="IDB158"/>
      <c r="IDC158" s="10"/>
      <c r="IDD158" s="6"/>
      <c r="IDE158"/>
      <c r="IDF158"/>
      <c r="IDG158" s="14"/>
      <c r="IDH158" s="10"/>
      <c r="IDI158"/>
      <c r="IDJ158" s="10"/>
      <c r="IDK158"/>
      <c r="IDL158"/>
      <c r="IDM158"/>
      <c r="IDN158" s="14"/>
      <c r="IDO158" s="10"/>
      <c r="IDP158"/>
      <c r="IDQ158" s="10"/>
      <c r="IDR158"/>
      <c r="IDS158"/>
      <c r="IDT158"/>
      <c r="IDU158" s="14"/>
      <c r="IDV158" s="10"/>
      <c r="IDW158"/>
      <c r="IDX158" s="10"/>
      <c r="IDY158"/>
      <c r="IDZ158"/>
      <c r="IEA158"/>
      <c r="IEB158" s="14"/>
      <c r="IEC158" s="10"/>
      <c r="IED158"/>
      <c r="IEE158" s="10"/>
      <c r="IEF158"/>
      <c r="IEG158"/>
      <c r="IEH158"/>
      <c r="IEI158" s="14"/>
      <c r="IEJ158" s="10"/>
      <c r="IEK158"/>
      <c r="IEL158" s="10"/>
      <c r="IEM158"/>
      <c r="IEN158"/>
      <c r="IEO158"/>
      <c r="IEP158" s="14"/>
      <c r="IEQ158" s="10"/>
      <c r="IER158"/>
      <c r="IES158" s="10"/>
      <c r="IET158"/>
      <c r="IEU158"/>
      <c r="IEV158"/>
      <c r="IEW158" s="14"/>
      <c r="IEX158" s="10"/>
      <c r="IEY158"/>
      <c r="IEZ158" s="10"/>
      <c r="IFA158"/>
      <c r="IFB158"/>
      <c r="IFC158"/>
      <c r="IFD158" s="14"/>
      <c r="IFE158" s="10"/>
      <c r="IFF158"/>
      <c r="IFG158" s="10"/>
      <c r="IFH158"/>
      <c r="IFI158"/>
      <c r="IFJ158"/>
      <c r="IFK158" s="14"/>
      <c r="IFL158" s="10"/>
      <c r="IFM158"/>
      <c r="IFN158" s="10"/>
      <c r="IFO158"/>
      <c r="IFP158"/>
      <c r="IFQ158"/>
      <c r="IFR158" s="14"/>
      <c r="IFS158" s="10"/>
      <c r="IFT158"/>
      <c r="IFU158" s="10"/>
      <c r="IFV158"/>
      <c r="IFW158"/>
      <c r="IFX158"/>
      <c r="IFY158" s="14"/>
      <c r="IFZ158" s="10"/>
      <c r="IGA158"/>
      <c r="IGB158" s="10"/>
      <c r="IGC158"/>
      <c r="IGD158"/>
      <c r="IGE158"/>
      <c r="IGF158" s="14"/>
      <c r="IGG158" s="10"/>
      <c r="IGH158"/>
      <c r="IGI158" s="10"/>
      <c r="IGJ158"/>
      <c r="IGK158"/>
      <c r="IGL158"/>
      <c r="IGM158" s="14"/>
      <c r="IGN158" s="10"/>
      <c r="IGO158"/>
      <c r="IGP158" s="10"/>
      <c r="IGQ158"/>
      <c r="IGR158"/>
      <c r="IGS158"/>
      <c r="IGT158" s="14"/>
      <c r="IGU158" s="10"/>
      <c r="IGV158"/>
      <c r="IGW158" s="10"/>
      <c r="IGX158"/>
      <c r="IGY158"/>
      <c r="IGZ158"/>
      <c r="IHA158" s="14"/>
      <c r="IHB158" s="10"/>
      <c r="IHC158"/>
      <c r="IHD158" s="10"/>
      <c r="IHE158"/>
      <c r="IHF158"/>
      <c r="IHG158"/>
      <c r="IHH158" s="14"/>
      <c r="IHI158" s="10"/>
      <c r="IHJ158"/>
      <c r="IHK158" s="10"/>
      <c r="IHL158"/>
      <c r="IHM158"/>
      <c r="IHN158"/>
      <c r="IHO158" s="14"/>
      <c r="IHP158" s="10"/>
      <c r="IHQ158"/>
      <c r="IHR158" s="10"/>
      <c r="IHS158"/>
      <c r="IHT158"/>
      <c r="IHU158"/>
      <c r="IHV158" s="14"/>
      <c r="IHW158" s="10"/>
      <c r="IHX158"/>
      <c r="IHY158" s="10"/>
      <c r="IHZ158"/>
      <c r="IIA158"/>
      <c r="IIB158"/>
      <c r="IIC158" s="14"/>
      <c r="IID158" s="10"/>
      <c r="IIE158"/>
      <c r="IIF158" s="10"/>
      <c r="IIG158"/>
      <c r="IIH158"/>
      <c r="III158"/>
      <c r="IIJ158" s="14"/>
      <c r="IIK158" s="10"/>
      <c r="IIL158"/>
      <c r="IIM158" s="10"/>
      <c r="IIN158"/>
      <c r="IIO158"/>
      <c r="IIP158"/>
      <c r="IIQ158" s="14"/>
      <c r="IIR158" s="10"/>
      <c r="IIS158"/>
      <c r="IIT158" s="10"/>
      <c r="IIU158"/>
      <c r="IIV158"/>
      <c r="IIW158"/>
      <c r="IIX158" s="14"/>
      <c r="IIY158" s="10"/>
      <c r="IIZ158"/>
      <c r="IJA158" s="10"/>
      <c r="IJB158"/>
      <c r="IJC158"/>
      <c r="IJD158"/>
      <c r="IJE158" s="14"/>
      <c r="IJF158" s="10"/>
      <c r="IJG158"/>
      <c r="IJH158" s="10"/>
      <c r="IJI158"/>
      <c r="IJJ158"/>
      <c r="IJK158"/>
      <c r="IJL158" s="14"/>
      <c r="IJM158" s="10"/>
      <c r="IJN158"/>
      <c r="IJO158" s="10"/>
      <c r="IJP158"/>
      <c r="IJQ158"/>
      <c r="IJR158"/>
      <c r="IJS158" s="14"/>
      <c r="IJT158" s="10"/>
      <c r="IJU158"/>
      <c r="IJV158" s="10"/>
      <c r="IJW158"/>
      <c r="IJX158"/>
      <c r="IJY158"/>
      <c r="IJZ158" s="14"/>
      <c r="IKA158" s="10"/>
      <c r="IKB158"/>
      <c r="IKC158" s="10"/>
      <c r="IKD158"/>
      <c r="IKE158"/>
      <c r="IKF158"/>
      <c r="IKG158" s="14"/>
      <c r="IKH158" s="10"/>
      <c r="IKI158"/>
      <c r="IKJ158" s="10"/>
      <c r="IKK158"/>
      <c r="IKL158"/>
      <c r="IKM158"/>
      <c r="IKN158" s="14"/>
      <c r="IKO158" s="10"/>
      <c r="IKP158"/>
      <c r="IKQ158" s="10"/>
      <c r="IKR158"/>
      <c r="IKS158"/>
      <c r="IKT158"/>
      <c r="IKU158" s="14"/>
      <c r="IKV158" s="10"/>
      <c r="IKW158"/>
      <c r="IKX158" s="10"/>
      <c r="IKY158"/>
      <c r="IKZ158"/>
      <c r="ILA158"/>
      <c r="ILB158" s="14"/>
      <c r="ILC158" s="10"/>
      <c r="ILD158"/>
      <c r="ILE158" s="10"/>
      <c r="ILF158"/>
      <c r="ILG158"/>
      <c r="ILH158"/>
      <c r="ILI158" s="14"/>
      <c r="ILJ158" s="26"/>
      <c r="ILK158"/>
      <c r="ILL158" s="10"/>
      <c r="ILM158"/>
      <c r="ILN158"/>
      <c r="ILO158"/>
      <c r="ILP158" s="14"/>
      <c r="ILQ158" s="26"/>
      <c r="ILR158"/>
      <c r="ILS158" s="10"/>
      <c r="ILT158"/>
      <c r="ILU158"/>
      <c r="ILV158"/>
      <c r="ILW158" s="39"/>
      <c r="ILX158" s="81"/>
      <c r="ILY158" s="10"/>
      <c r="ILZ158" s="10"/>
      <c r="IMA158" s="14"/>
      <c r="IMB158" s="14"/>
      <c r="IMC158"/>
      <c r="IMD158" s="10"/>
      <c r="IME158"/>
      <c r="IMF158" s="10"/>
      <c r="IMG158" s="6"/>
      <c r="IMH158"/>
      <c r="IMI158"/>
      <c r="IMJ158" s="14"/>
      <c r="IMK158" s="10"/>
      <c r="IML158"/>
      <c r="IMM158" s="10"/>
      <c r="IMN158"/>
      <c r="IMO158"/>
      <c r="IMP158"/>
      <c r="IMQ158" s="14"/>
      <c r="IMR158" s="10"/>
      <c r="IMS158"/>
      <c r="IMT158" s="10"/>
      <c r="IMU158"/>
      <c r="IMV158"/>
      <c r="IMW158"/>
      <c r="IMX158" s="14"/>
      <c r="IMY158" s="10"/>
      <c r="IMZ158"/>
      <c r="INA158" s="10"/>
      <c r="INB158"/>
      <c r="INC158"/>
      <c r="IND158"/>
      <c r="INE158" s="14"/>
      <c r="INF158" s="10"/>
      <c r="ING158"/>
      <c r="INH158" s="10"/>
      <c r="INI158"/>
      <c r="INJ158"/>
      <c r="INK158"/>
      <c r="INL158" s="14"/>
      <c r="INM158" s="10"/>
      <c r="INN158"/>
      <c r="INO158" s="10"/>
      <c r="INP158"/>
      <c r="INQ158"/>
      <c r="INR158"/>
      <c r="INS158" s="14"/>
      <c r="INT158" s="10"/>
      <c r="INU158"/>
      <c r="INV158" s="10"/>
      <c r="INW158"/>
      <c r="INX158"/>
      <c r="INY158"/>
      <c r="INZ158" s="14"/>
      <c r="IOA158" s="10"/>
      <c r="IOB158"/>
      <c r="IOC158" s="10"/>
      <c r="IOD158"/>
      <c r="IOE158"/>
      <c r="IOF158"/>
      <c r="IOG158" s="14"/>
      <c r="IOH158" s="10"/>
      <c r="IOI158"/>
      <c r="IOJ158" s="10"/>
      <c r="IOK158"/>
      <c r="IOL158"/>
      <c r="IOM158"/>
      <c r="ION158" s="14"/>
      <c r="IOO158" s="10"/>
      <c r="IOP158"/>
      <c r="IOQ158" s="10"/>
      <c r="IOR158"/>
      <c r="IOS158"/>
      <c r="IOT158"/>
      <c r="IOU158" s="14"/>
      <c r="IOV158" s="10"/>
      <c r="IOW158"/>
      <c r="IOX158" s="10"/>
      <c r="IOY158"/>
      <c r="IOZ158"/>
      <c r="IPA158"/>
      <c r="IPB158" s="14"/>
      <c r="IPC158" s="10"/>
      <c r="IPD158"/>
      <c r="IPE158" s="10"/>
      <c r="IPF158"/>
      <c r="IPG158"/>
      <c r="IPH158"/>
      <c r="IPI158" s="14"/>
      <c r="IPJ158" s="10"/>
      <c r="IPK158"/>
      <c r="IPL158" s="10"/>
      <c r="IPM158"/>
      <c r="IPN158"/>
      <c r="IPO158"/>
      <c r="IPP158" s="14"/>
      <c r="IPQ158" s="10"/>
      <c r="IPR158"/>
      <c r="IPS158" s="10"/>
      <c r="IPT158"/>
      <c r="IPU158"/>
      <c r="IPV158"/>
      <c r="IPW158" s="14"/>
      <c r="IPX158" s="10"/>
      <c r="IPY158"/>
      <c r="IPZ158" s="10"/>
      <c r="IQA158"/>
      <c r="IQB158"/>
      <c r="IQC158"/>
      <c r="IQD158" s="14"/>
      <c r="IQE158" s="10"/>
      <c r="IQF158"/>
      <c r="IQG158" s="10"/>
      <c r="IQH158"/>
      <c r="IQI158"/>
      <c r="IQJ158"/>
      <c r="IQK158" s="14"/>
      <c r="IQL158" s="10"/>
      <c r="IQM158"/>
      <c r="IQN158" s="10"/>
      <c r="IQO158"/>
      <c r="IQP158"/>
      <c r="IQQ158"/>
      <c r="IQR158" s="14"/>
      <c r="IQS158" s="10"/>
      <c r="IQT158"/>
      <c r="IQU158" s="10"/>
      <c r="IQV158"/>
      <c r="IQW158"/>
      <c r="IQX158"/>
      <c r="IQY158" s="14"/>
      <c r="IQZ158" s="10"/>
      <c r="IRA158"/>
      <c r="IRB158" s="10"/>
      <c r="IRC158"/>
      <c r="IRD158"/>
      <c r="IRE158"/>
      <c r="IRF158" s="14"/>
      <c r="IRG158" s="10"/>
      <c r="IRH158"/>
      <c r="IRI158" s="10"/>
      <c r="IRJ158"/>
      <c r="IRK158"/>
      <c r="IRL158"/>
      <c r="IRM158" s="14"/>
      <c r="IRN158" s="10"/>
      <c r="IRO158"/>
      <c r="IRP158" s="10"/>
      <c r="IRQ158"/>
      <c r="IRR158"/>
      <c r="IRS158"/>
      <c r="IRT158" s="14"/>
      <c r="IRU158" s="10"/>
      <c r="IRV158"/>
      <c r="IRW158" s="10"/>
      <c r="IRX158"/>
      <c r="IRY158"/>
      <c r="IRZ158"/>
      <c r="ISA158" s="14"/>
      <c r="ISB158" s="10"/>
      <c r="ISC158"/>
      <c r="ISD158" s="10"/>
      <c r="ISE158"/>
      <c r="ISF158"/>
      <c r="ISG158"/>
      <c r="ISH158" s="14"/>
      <c r="ISI158" s="10"/>
      <c r="ISJ158"/>
      <c r="ISK158" s="10"/>
      <c r="ISL158"/>
      <c r="ISM158"/>
      <c r="ISN158"/>
      <c r="ISO158" s="14"/>
      <c r="ISP158" s="10"/>
      <c r="ISQ158"/>
      <c r="ISR158" s="10"/>
      <c r="ISS158"/>
      <c r="IST158"/>
      <c r="ISU158"/>
      <c r="ISV158" s="14"/>
      <c r="ISW158" s="10"/>
      <c r="ISX158"/>
      <c r="ISY158" s="10"/>
      <c r="ISZ158"/>
      <c r="ITA158"/>
      <c r="ITB158"/>
      <c r="ITC158" s="14"/>
      <c r="ITD158" s="10"/>
      <c r="ITE158"/>
      <c r="ITF158" s="10"/>
      <c r="ITG158"/>
      <c r="ITH158"/>
      <c r="ITI158"/>
      <c r="ITJ158" s="14"/>
      <c r="ITK158" s="10"/>
      <c r="ITL158"/>
      <c r="ITM158" s="10"/>
      <c r="ITN158"/>
      <c r="ITO158"/>
      <c r="ITP158"/>
      <c r="ITQ158" s="14"/>
      <c r="ITR158" s="10"/>
      <c r="ITS158"/>
      <c r="ITT158" s="10"/>
      <c r="ITU158"/>
      <c r="ITV158"/>
      <c r="ITW158"/>
      <c r="ITX158" s="14"/>
      <c r="ITY158" s="10"/>
      <c r="ITZ158"/>
      <c r="IUA158" s="10"/>
      <c r="IUB158"/>
      <c r="IUC158"/>
      <c r="IUD158"/>
      <c r="IUE158" s="14"/>
      <c r="IUF158" s="10"/>
      <c r="IUG158"/>
      <c r="IUH158" s="10"/>
      <c r="IUI158"/>
      <c r="IUJ158"/>
      <c r="IUK158"/>
      <c r="IUL158" s="14"/>
      <c r="IUM158" s="26"/>
      <c r="IUN158"/>
      <c r="IUO158" s="10"/>
      <c r="IUP158"/>
      <c r="IUQ158"/>
      <c r="IUR158"/>
      <c r="IUS158" s="14"/>
      <c r="IUT158" s="26"/>
      <c r="IUU158"/>
      <c r="IUV158" s="10"/>
      <c r="IUW158"/>
      <c r="IUX158"/>
      <c r="IUY158"/>
      <c r="IUZ158" s="39"/>
      <c r="IVA158" s="81"/>
      <c r="IVB158" s="10"/>
      <c r="IVC158" s="10"/>
      <c r="IVD158" s="14"/>
      <c r="IVE158" s="14"/>
      <c r="IVF158"/>
      <c r="IVG158" s="10"/>
      <c r="IVH158"/>
      <c r="IVI158" s="10"/>
      <c r="IVJ158" s="6"/>
      <c r="IVK158"/>
      <c r="IVL158"/>
      <c r="IVM158" s="14"/>
      <c r="IVN158" s="10"/>
      <c r="IVO158"/>
      <c r="IVP158" s="10"/>
      <c r="IVQ158"/>
      <c r="IVR158"/>
      <c r="IVS158"/>
      <c r="IVT158" s="14"/>
      <c r="IVU158" s="10"/>
      <c r="IVV158"/>
      <c r="IVW158" s="10"/>
      <c r="IVX158"/>
      <c r="IVY158"/>
      <c r="IVZ158"/>
      <c r="IWA158" s="14"/>
      <c r="IWB158" s="10"/>
      <c r="IWC158"/>
      <c r="IWD158" s="10"/>
      <c r="IWE158"/>
      <c r="IWF158"/>
      <c r="IWG158"/>
      <c r="IWH158" s="14"/>
      <c r="IWI158" s="10"/>
      <c r="IWJ158"/>
      <c r="IWK158" s="10"/>
      <c r="IWL158"/>
      <c r="IWM158"/>
      <c r="IWN158"/>
      <c r="IWO158" s="14"/>
      <c r="IWP158" s="10"/>
      <c r="IWQ158"/>
      <c r="IWR158" s="10"/>
      <c r="IWS158"/>
      <c r="IWT158"/>
      <c r="IWU158"/>
      <c r="IWV158" s="14"/>
      <c r="IWW158" s="10"/>
      <c r="IWX158"/>
      <c r="IWY158" s="10"/>
      <c r="IWZ158"/>
      <c r="IXA158"/>
      <c r="IXB158"/>
      <c r="IXC158" s="14"/>
      <c r="IXD158" s="10"/>
      <c r="IXE158"/>
      <c r="IXF158" s="10"/>
      <c r="IXG158"/>
      <c r="IXH158"/>
      <c r="IXI158"/>
      <c r="IXJ158" s="14"/>
      <c r="IXK158" s="10"/>
      <c r="IXL158"/>
      <c r="IXM158" s="10"/>
      <c r="IXN158"/>
      <c r="IXO158"/>
      <c r="IXP158"/>
      <c r="IXQ158" s="14"/>
      <c r="IXR158" s="10"/>
      <c r="IXS158"/>
      <c r="IXT158" s="10"/>
      <c r="IXU158"/>
      <c r="IXV158"/>
      <c r="IXW158"/>
      <c r="IXX158" s="14"/>
      <c r="IXY158" s="10"/>
      <c r="IXZ158"/>
      <c r="IYA158" s="10"/>
      <c r="IYB158"/>
      <c r="IYC158"/>
      <c r="IYD158"/>
      <c r="IYE158" s="14"/>
      <c r="IYF158" s="10"/>
      <c r="IYG158"/>
      <c r="IYH158" s="10"/>
      <c r="IYI158"/>
      <c r="IYJ158"/>
      <c r="IYK158"/>
      <c r="IYL158" s="14"/>
      <c r="IYM158" s="10"/>
      <c r="IYN158"/>
      <c r="IYO158" s="10"/>
      <c r="IYP158"/>
      <c r="IYQ158"/>
      <c r="IYR158"/>
      <c r="IYS158" s="14"/>
      <c r="IYT158" s="10"/>
      <c r="IYU158"/>
      <c r="IYV158" s="10"/>
      <c r="IYW158"/>
      <c r="IYX158"/>
      <c r="IYY158"/>
      <c r="IYZ158" s="14"/>
      <c r="IZA158" s="10"/>
      <c r="IZB158"/>
      <c r="IZC158" s="10"/>
      <c r="IZD158"/>
      <c r="IZE158"/>
      <c r="IZF158"/>
      <c r="IZG158" s="14"/>
      <c r="IZH158" s="10"/>
      <c r="IZI158"/>
      <c r="IZJ158" s="10"/>
      <c r="IZK158"/>
      <c r="IZL158"/>
      <c r="IZM158"/>
      <c r="IZN158" s="14"/>
      <c r="IZO158" s="10"/>
      <c r="IZP158"/>
      <c r="IZQ158" s="10"/>
      <c r="IZR158"/>
      <c r="IZS158"/>
      <c r="IZT158"/>
      <c r="IZU158" s="14"/>
      <c r="IZV158" s="10"/>
      <c r="IZW158"/>
      <c r="IZX158" s="10"/>
      <c r="IZY158"/>
      <c r="IZZ158"/>
      <c r="JAA158"/>
      <c r="JAB158" s="14"/>
      <c r="JAC158" s="10"/>
      <c r="JAD158"/>
      <c r="JAE158" s="10"/>
      <c r="JAF158"/>
      <c r="JAG158"/>
      <c r="JAH158"/>
      <c r="JAI158" s="14"/>
      <c r="JAJ158" s="10"/>
      <c r="JAK158"/>
      <c r="JAL158" s="10"/>
      <c r="JAM158"/>
      <c r="JAN158"/>
      <c r="JAO158"/>
      <c r="JAP158" s="14"/>
      <c r="JAQ158" s="10"/>
      <c r="JAR158"/>
      <c r="JAS158" s="10"/>
      <c r="JAT158"/>
      <c r="JAU158"/>
      <c r="JAV158"/>
      <c r="JAW158" s="14"/>
      <c r="JAX158" s="10"/>
      <c r="JAY158"/>
      <c r="JAZ158" s="10"/>
      <c r="JBA158"/>
      <c r="JBB158"/>
      <c r="JBC158"/>
      <c r="JBD158" s="14"/>
      <c r="JBE158" s="10"/>
      <c r="JBF158"/>
      <c r="JBG158" s="10"/>
      <c r="JBH158"/>
      <c r="JBI158"/>
      <c r="JBJ158"/>
      <c r="JBK158" s="14"/>
      <c r="JBL158" s="10"/>
      <c r="JBM158"/>
      <c r="JBN158" s="10"/>
      <c r="JBO158"/>
      <c r="JBP158"/>
      <c r="JBQ158"/>
      <c r="JBR158" s="14"/>
      <c r="JBS158" s="10"/>
      <c r="JBT158"/>
      <c r="JBU158" s="10"/>
      <c r="JBV158"/>
      <c r="JBW158"/>
      <c r="JBX158"/>
      <c r="JBY158" s="14"/>
      <c r="JBZ158" s="10"/>
      <c r="JCA158"/>
      <c r="JCB158" s="10"/>
      <c r="JCC158"/>
      <c r="JCD158"/>
      <c r="JCE158"/>
      <c r="JCF158" s="14"/>
      <c r="JCG158" s="10"/>
      <c r="JCH158"/>
      <c r="JCI158" s="10"/>
      <c r="JCJ158"/>
      <c r="JCK158"/>
      <c r="JCL158"/>
      <c r="JCM158" s="14"/>
      <c r="JCN158" s="10"/>
      <c r="JCO158"/>
      <c r="JCP158" s="10"/>
      <c r="JCQ158"/>
      <c r="JCR158"/>
      <c r="JCS158"/>
      <c r="JCT158" s="14"/>
      <c r="JCU158" s="10"/>
      <c r="JCV158"/>
      <c r="JCW158" s="10"/>
      <c r="JCX158"/>
      <c r="JCY158"/>
      <c r="JCZ158"/>
      <c r="JDA158" s="14"/>
      <c r="JDB158" s="10"/>
      <c r="JDC158"/>
      <c r="JDD158" s="10"/>
      <c r="JDE158"/>
      <c r="JDF158"/>
      <c r="JDG158"/>
      <c r="JDH158" s="14"/>
      <c r="JDI158" s="10"/>
      <c r="JDJ158"/>
      <c r="JDK158" s="10"/>
      <c r="JDL158"/>
      <c r="JDM158"/>
      <c r="JDN158"/>
      <c r="JDO158" s="14"/>
      <c r="JDP158" s="26"/>
      <c r="JDQ158"/>
      <c r="JDR158" s="10"/>
      <c r="JDS158"/>
      <c r="JDT158"/>
      <c r="JDU158"/>
      <c r="JDV158" s="14"/>
      <c r="JDW158" s="26"/>
      <c r="JDX158"/>
      <c r="JDY158" s="10"/>
      <c r="JDZ158"/>
      <c r="JEA158"/>
      <c r="JEB158"/>
      <c r="JEC158" s="39"/>
      <c r="JED158" s="81"/>
      <c r="JEE158" s="10"/>
      <c r="JEF158" s="10"/>
      <c r="JEG158" s="14"/>
      <c r="JEH158" s="14"/>
      <c r="JEI158"/>
      <c r="JEJ158" s="10"/>
      <c r="JEK158"/>
      <c r="JEL158" s="10"/>
      <c r="JEM158" s="6"/>
      <c r="JEN158"/>
      <c r="JEO158"/>
      <c r="JEP158" s="14"/>
      <c r="JEQ158" s="10"/>
      <c r="JER158"/>
      <c r="JES158" s="10"/>
      <c r="JET158"/>
      <c r="JEU158"/>
      <c r="JEV158"/>
      <c r="JEW158" s="14"/>
      <c r="JEX158" s="10"/>
      <c r="JEY158"/>
      <c r="JEZ158" s="10"/>
      <c r="JFA158"/>
      <c r="JFB158"/>
      <c r="JFC158"/>
      <c r="JFD158" s="14"/>
      <c r="JFE158" s="10"/>
      <c r="JFF158"/>
      <c r="JFG158" s="10"/>
      <c r="JFH158"/>
      <c r="JFI158"/>
      <c r="JFJ158"/>
      <c r="JFK158" s="14"/>
      <c r="JFL158" s="10"/>
      <c r="JFM158"/>
      <c r="JFN158" s="10"/>
      <c r="JFO158"/>
      <c r="JFP158"/>
      <c r="JFQ158"/>
      <c r="JFR158" s="14"/>
      <c r="JFS158" s="10"/>
      <c r="JFT158"/>
      <c r="JFU158" s="10"/>
      <c r="JFV158"/>
      <c r="JFW158"/>
      <c r="JFX158"/>
      <c r="JFY158" s="14"/>
      <c r="JFZ158" s="10"/>
      <c r="JGA158"/>
      <c r="JGB158" s="10"/>
      <c r="JGC158"/>
      <c r="JGD158"/>
      <c r="JGE158"/>
      <c r="JGF158" s="14"/>
      <c r="JGG158" s="10"/>
      <c r="JGH158"/>
      <c r="JGI158" s="10"/>
      <c r="JGJ158"/>
      <c r="JGK158"/>
      <c r="JGL158"/>
      <c r="JGM158" s="14"/>
      <c r="JGN158" s="10"/>
      <c r="JGO158"/>
      <c r="JGP158" s="10"/>
      <c r="JGQ158"/>
      <c r="JGR158"/>
      <c r="JGS158"/>
      <c r="JGT158" s="14"/>
      <c r="JGU158" s="10"/>
      <c r="JGV158"/>
      <c r="JGW158" s="10"/>
      <c r="JGX158"/>
      <c r="JGY158"/>
      <c r="JGZ158"/>
      <c r="JHA158" s="14"/>
      <c r="JHB158" s="10"/>
      <c r="JHC158"/>
      <c r="JHD158" s="10"/>
      <c r="JHE158"/>
      <c r="JHF158"/>
      <c r="JHG158"/>
      <c r="JHH158" s="14"/>
      <c r="JHI158" s="10"/>
      <c r="JHJ158"/>
      <c r="JHK158" s="10"/>
      <c r="JHL158"/>
      <c r="JHM158"/>
      <c r="JHN158"/>
      <c r="JHO158" s="14"/>
      <c r="JHP158" s="10"/>
      <c r="JHQ158"/>
      <c r="JHR158" s="10"/>
      <c r="JHS158"/>
      <c r="JHT158"/>
      <c r="JHU158"/>
      <c r="JHV158" s="14"/>
      <c r="JHW158" s="10"/>
      <c r="JHX158"/>
      <c r="JHY158" s="10"/>
      <c r="JHZ158"/>
      <c r="JIA158"/>
      <c r="JIB158"/>
      <c r="JIC158" s="14"/>
      <c r="JID158" s="10"/>
      <c r="JIE158"/>
      <c r="JIF158" s="10"/>
      <c r="JIG158"/>
      <c r="JIH158"/>
      <c r="JII158"/>
      <c r="JIJ158" s="14"/>
      <c r="JIK158" s="10"/>
      <c r="JIL158"/>
      <c r="JIM158" s="10"/>
      <c r="JIN158"/>
      <c r="JIO158"/>
      <c r="JIP158"/>
      <c r="JIQ158" s="14"/>
      <c r="JIR158" s="10"/>
      <c r="JIS158"/>
      <c r="JIT158" s="10"/>
      <c r="JIU158"/>
      <c r="JIV158"/>
      <c r="JIW158"/>
      <c r="JIX158" s="14"/>
      <c r="JIY158" s="10"/>
      <c r="JIZ158"/>
      <c r="JJA158" s="10"/>
      <c r="JJB158"/>
      <c r="JJC158"/>
      <c r="JJD158"/>
      <c r="JJE158" s="14"/>
      <c r="JJF158" s="10"/>
      <c r="JJG158"/>
      <c r="JJH158" s="10"/>
      <c r="JJI158"/>
      <c r="JJJ158"/>
      <c r="JJK158"/>
      <c r="JJL158" s="14"/>
      <c r="JJM158" s="10"/>
      <c r="JJN158"/>
      <c r="JJO158" s="10"/>
      <c r="JJP158"/>
      <c r="JJQ158"/>
      <c r="JJR158"/>
      <c r="JJS158" s="14"/>
      <c r="JJT158" s="10"/>
      <c r="JJU158"/>
      <c r="JJV158" s="10"/>
      <c r="JJW158"/>
      <c r="JJX158"/>
      <c r="JJY158"/>
      <c r="JJZ158" s="14"/>
      <c r="JKA158" s="10"/>
      <c r="JKB158"/>
      <c r="JKC158" s="10"/>
      <c r="JKD158"/>
      <c r="JKE158"/>
      <c r="JKF158"/>
      <c r="JKG158" s="14"/>
      <c r="JKH158" s="10"/>
      <c r="JKI158"/>
      <c r="JKJ158" s="10"/>
      <c r="JKK158"/>
      <c r="JKL158"/>
      <c r="JKM158"/>
      <c r="JKN158" s="14"/>
      <c r="JKO158" s="10"/>
      <c r="JKP158"/>
      <c r="JKQ158" s="10"/>
      <c r="JKR158"/>
      <c r="JKS158"/>
      <c r="JKT158"/>
      <c r="JKU158" s="14"/>
      <c r="JKV158" s="10"/>
      <c r="JKW158"/>
      <c r="JKX158" s="10"/>
      <c r="JKY158"/>
      <c r="JKZ158"/>
      <c r="JLA158"/>
      <c r="JLB158" s="14"/>
      <c r="JLC158" s="10"/>
      <c r="JLD158"/>
      <c r="JLE158" s="10"/>
      <c r="JLF158"/>
      <c r="JLG158"/>
      <c r="JLH158"/>
      <c r="JLI158" s="14"/>
      <c r="JLJ158" s="10"/>
      <c r="JLK158"/>
      <c r="JLL158" s="10"/>
      <c r="JLM158"/>
      <c r="JLN158"/>
      <c r="JLO158"/>
      <c r="JLP158" s="14"/>
      <c r="JLQ158" s="10"/>
      <c r="JLR158"/>
      <c r="JLS158" s="10"/>
      <c r="JLT158"/>
      <c r="JLU158"/>
      <c r="JLV158"/>
      <c r="JLW158" s="14"/>
      <c r="JLX158" s="10"/>
      <c r="JLY158"/>
      <c r="JLZ158" s="10"/>
      <c r="JMA158"/>
      <c r="JMB158"/>
      <c r="JMC158"/>
      <c r="JMD158" s="14"/>
      <c r="JME158" s="10"/>
      <c r="JMF158"/>
      <c r="JMG158" s="10"/>
      <c r="JMH158"/>
      <c r="JMI158"/>
      <c r="JMJ158"/>
      <c r="JMK158" s="14"/>
      <c r="JML158" s="10"/>
      <c r="JMM158"/>
      <c r="JMN158" s="10"/>
      <c r="JMO158"/>
      <c r="JMP158"/>
      <c r="JMQ158"/>
      <c r="JMR158" s="14"/>
      <c r="JMS158" s="26"/>
      <c r="JMT158"/>
      <c r="JMU158" s="10"/>
      <c r="JMV158"/>
      <c r="JMW158"/>
      <c r="JMX158"/>
      <c r="JMY158" s="14"/>
      <c r="JMZ158" s="26"/>
      <c r="JNA158"/>
      <c r="JNB158" s="10"/>
      <c r="JNC158"/>
      <c r="JND158"/>
      <c r="JNE158"/>
      <c r="JNF158" s="39"/>
      <c r="JNG158" s="81"/>
      <c r="JNH158" s="10"/>
      <c r="JNI158" s="10"/>
      <c r="JNJ158" s="14"/>
      <c r="JNK158" s="14"/>
      <c r="JNL158"/>
      <c r="JNM158" s="10"/>
      <c r="JNN158"/>
      <c r="JNO158" s="10"/>
      <c r="JNP158" s="6"/>
      <c r="JNQ158"/>
      <c r="JNR158"/>
      <c r="JNS158" s="14"/>
      <c r="JNT158" s="10"/>
      <c r="JNU158"/>
      <c r="JNV158" s="10"/>
      <c r="JNW158"/>
      <c r="JNX158"/>
      <c r="JNY158"/>
      <c r="JNZ158" s="14"/>
      <c r="JOA158" s="10"/>
      <c r="JOB158"/>
      <c r="JOC158" s="10"/>
      <c r="JOD158"/>
      <c r="JOE158"/>
      <c r="JOF158"/>
      <c r="JOG158" s="14"/>
      <c r="JOH158" s="10"/>
      <c r="JOI158"/>
      <c r="JOJ158" s="10"/>
      <c r="JOK158"/>
      <c r="JOL158"/>
      <c r="JOM158"/>
      <c r="JON158" s="14"/>
      <c r="JOO158" s="10"/>
      <c r="JOP158"/>
      <c r="JOQ158" s="10"/>
      <c r="JOR158"/>
      <c r="JOS158"/>
      <c r="JOT158"/>
      <c r="JOU158" s="14"/>
      <c r="JOV158" s="10"/>
      <c r="JOW158"/>
      <c r="JOX158" s="10"/>
      <c r="JOY158"/>
      <c r="JOZ158"/>
      <c r="JPA158"/>
      <c r="JPB158" s="14"/>
      <c r="JPC158" s="10"/>
      <c r="JPD158"/>
      <c r="JPE158" s="10"/>
      <c r="JPF158"/>
      <c r="JPG158"/>
      <c r="JPH158"/>
      <c r="JPI158" s="14"/>
      <c r="JPJ158" s="10"/>
      <c r="JPK158"/>
      <c r="JPL158" s="10"/>
      <c r="JPM158"/>
      <c r="JPN158"/>
      <c r="JPO158"/>
      <c r="JPP158" s="14"/>
      <c r="JPQ158" s="10"/>
      <c r="JPR158"/>
      <c r="JPS158" s="10"/>
      <c r="JPT158"/>
      <c r="JPU158"/>
      <c r="JPV158"/>
      <c r="JPW158" s="14"/>
      <c r="JPX158" s="10"/>
      <c r="JPY158"/>
      <c r="JPZ158" s="10"/>
      <c r="JQA158"/>
      <c r="JQB158"/>
      <c r="JQC158"/>
      <c r="JQD158" s="14"/>
      <c r="JQE158" s="10"/>
      <c r="JQF158"/>
      <c r="JQG158" s="10"/>
      <c r="JQH158"/>
      <c r="JQI158"/>
      <c r="JQJ158"/>
      <c r="JQK158" s="14"/>
      <c r="JQL158" s="10"/>
      <c r="JQM158"/>
      <c r="JQN158" s="10"/>
      <c r="JQO158"/>
      <c r="JQP158"/>
      <c r="JQQ158"/>
      <c r="JQR158" s="14"/>
      <c r="JQS158" s="10"/>
      <c r="JQT158"/>
      <c r="JQU158" s="10"/>
      <c r="JQV158"/>
      <c r="JQW158"/>
      <c r="JQX158"/>
      <c r="JQY158" s="14"/>
      <c r="JQZ158" s="10"/>
      <c r="JRA158"/>
      <c r="JRB158" s="10"/>
      <c r="JRC158"/>
      <c r="JRD158"/>
      <c r="JRE158"/>
      <c r="JRF158" s="14"/>
      <c r="JRG158" s="10"/>
      <c r="JRH158"/>
      <c r="JRI158" s="10"/>
      <c r="JRJ158"/>
      <c r="JRK158"/>
      <c r="JRL158"/>
      <c r="JRM158" s="14"/>
      <c r="JRN158" s="10"/>
      <c r="JRO158"/>
      <c r="JRP158" s="10"/>
      <c r="JRQ158"/>
      <c r="JRR158"/>
      <c r="JRS158"/>
      <c r="JRT158" s="14"/>
      <c r="JRU158" s="10"/>
      <c r="JRV158"/>
      <c r="JRW158" s="10"/>
      <c r="JRX158"/>
      <c r="JRY158"/>
      <c r="JRZ158"/>
      <c r="JSA158" s="14"/>
      <c r="JSB158" s="10"/>
      <c r="JSC158"/>
      <c r="JSD158" s="10"/>
      <c r="JSE158"/>
      <c r="JSF158"/>
      <c r="JSG158"/>
      <c r="JSH158" s="14"/>
      <c r="JSI158" s="10"/>
      <c r="JSJ158"/>
      <c r="JSK158" s="10"/>
      <c r="JSL158"/>
      <c r="JSM158"/>
      <c r="JSN158"/>
      <c r="JSO158" s="14"/>
      <c r="JSP158" s="10"/>
      <c r="JSQ158"/>
      <c r="JSR158" s="10"/>
      <c r="JSS158"/>
      <c r="JST158"/>
      <c r="JSU158"/>
      <c r="JSV158" s="14"/>
      <c r="JSW158" s="10"/>
      <c r="JSX158"/>
      <c r="JSY158" s="10"/>
      <c r="JSZ158"/>
      <c r="JTA158"/>
      <c r="JTB158"/>
      <c r="JTC158" s="14"/>
      <c r="JTD158" s="10"/>
      <c r="JTE158"/>
      <c r="JTF158" s="10"/>
      <c r="JTG158"/>
      <c r="JTH158"/>
      <c r="JTI158"/>
      <c r="JTJ158" s="14"/>
      <c r="JTK158" s="10"/>
      <c r="JTL158"/>
      <c r="JTM158" s="10"/>
      <c r="JTN158"/>
      <c r="JTO158"/>
      <c r="JTP158"/>
      <c r="JTQ158" s="14"/>
      <c r="JTR158" s="10"/>
      <c r="JTS158"/>
      <c r="JTT158" s="10"/>
      <c r="JTU158"/>
      <c r="JTV158"/>
      <c r="JTW158"/>
      <c r="JTX158" s="14"/>
      <c r="JTY158" s="10"/>
      <c r="JTZ158"/>
      <c r="JUA158" s="10"/>
      <c r="JUB158"/>
      <c r="JUC158"/>
      <c r="JUD158"/>
      <c r="JUE158" s="14"/>
      <c r="JUF158" s="10"/>
      <c r="JUG158"/>
      <c r="JUH158" s="10"/>
      <c r="JUI158"/>
      <c r="JUJ158"/>
      <c r="JUK158"/>
      <c r="JUL158" s="14"/>
      <c r="JUM158" s="10"/>
      <c r="JUN158"/>
      <c r="JUO158" s="10"/>
      <c r="JUP158"/>
      <c r="JUQ158"/>
      <c r="JUR158"/>
      <c r="JUS158" s="14"/>
      <c r="JUT158" s="10"/>
      <c r="JUU158"/>
      <c r="JUV158" s="10"/>
      <c r="JUW158"/>
      <c r="JUX158"/>
      <c r="JUY158"/>
      <c r="JUZ158" s="14"/>
      <c r="JVA158" s="10"/>
      <c r="JVB158"/>
      <c r="JVC158" s="10"/>
      <c r="JVD158"/>
      <c r="JVE158"/>
      <c r="JVF158"/>
      <c r="JVG158" s="14"/>
      <c r="JVH158" s="10"/>
      <c r="JVI158"/>
      <c r="JVJ158" s="10"/>
      <c r="JVK158"/>
      <c r="JVL158"/>
      <c r="JVM158"/>
      <c r="JVN158" s="14"/>
      <c r="JVO158" s="10"/>
      <c r="JVP158"/>
      <c r="JVQ158" s="10"/>
      <c r="JVR158"/>
      <c r="JVS158"/>
      <c r="JVT158"/>
      <c r="JVU158" s="14"/>
      <c r="JVV158" s="26"/>
      <c r="JVW158"/>
      <c r="JVX158" s="10"/>
      <c r="JVY158"/>
      <c r="JVZ158"/>
      <c r="JWA158"/>
      <c r="JWB158" s="14"/>
      <c r="JWC158" s="26"/>
      <c r="JWD158"/>
      <c r="JWE158" s="10"/>
      <c r="JWF158"/>
      <c r="JWG158"/>
      <c r="JWH158"/>
      <c r="JWI158" s="39"/>
      <c r="JWJ158" s="81"/>
      <c r="JWK158" s="10"/>
      <c r="JWL158" s="10"/>
      <c r="JWM158" s="14"/>
      <c r="JWN158" s="14"/>
      <c r="JWO158"/>
      <c r="JWP158" s="10"/>
      <c r="JWQ158"/>
      <c r="JWR158" s="10"/>
      <c r="JWS158" s="6"/>
      <c r="JWT158"/>
      <c r="JWU158"/>
      <c r="JWV158" s="14"/>
      <c r="JWW158" s="10"/>
      <c r="JWX158"/>
      <c r="JWY158" s="10"/>
      <c r="JWZ158"/>
      <c r="JXA158"/>
      <c r="JXB158"/>
      <c r="JXC158" s="14"/>
      <c r="JXD158" s="10"/>
      <c r="JXE158"/>
      <c r="JXF158" s="10"/>
      <c r="JXG158"/>
      <c r="JXH158"/>
      <c r="JXI158"/>
      <c r="JXJ158" s="14"/>
      <c r="JXK158" s="10"/>
      <c r="JXL158"/>
      <c r="JXM158" s="10"/>
      <c r="JXN158"/>
      <c r="JXO158"/>
      <c r="JXP158"/>
      <c r="JXQ158" s="14"/>
      <c r="JXR158" s="10"/>
      <c r="JXS158"/>
      <c r="JXT158" s="10"/>
      <c r="JXU158"/>
      <c r="JXV158"/>
      <c r="JXW158"/>
      <c r="JXX158" s="14"/>
      <c r="JXY158" s="10"/>
      <c r="JXZ158"/>
      <c r="JYA158" s="10"/>
      <c r="JYB158"/>
      <c r="JYC158"/>
      <c r="JYD158"/>
      <c r="JYE158" s="14"/>
      <c r="JYF158" s="10"/>
      <c r="JYG158"/>
      <c r="JYH158" s="10"/>
      <c r="JYI158"/>
      <c r="JYJ158"/>
      <c r="JYK158"/>
      <c r="JYL158" s="14"/>
      <c r="JYM158" s="10"/>
      <c r="JYN158"/>
      <c r="JYO158" s="10"/>
      <c r="JYP158"/>
      <c r="JYQ158"/>
      <c r="JYR158"/>
      <c r="JYS158" s="14"/>
      <c r="JYT158" s="10"/>
      <c r="JYU158"/>
      <c r="JYV158" s="10"/>
      <c r="JYW158"/>
      <c r="JYX158"/>
      <c r="JYY158"/>
      <c r="JYZ158" s="14"/>
      <c r="JZA158" s="10"/>
      <c r="JZB158"/>
      <c r="JZC158" s="10"/>
      <c r="JZD158"/>
      <c r="JZE158"/>
      <c r="JZF158"/>
      <c r="JZG158" s="14"/>
      <c r="JZH158" s="10"/>
      <c r="JZI158"/>
      <c r="JZJ158" s="10"/>
      <c r="JZK158"/>
      <c r="JZL158"/>
      <c r="JZM158"/>
      <c r="JZN158" s="14"/>
      <c r="JZO158" s="10"/>
      <c r="JZP158"/>
      <c r="JZQ158" s="10"/>
      <c r="JZR158"/>
      <c r="JZS158"/>
      <c r="JZT158"/>
      <c r="JZU158" s="14"/>
      <c r="JZV158" s="10"/>
      <c r="JZW158"/>
      <c r="JZX158" s="10"/>
      <c r="JZY158"/>
      <c r="JZZ158"/>
      <c r="KAA158"/>
      <c r="KAB158" s="14"/>
      <c r="KAC158" s="10"/>
      <c r="KAD158"/>
      <c r="KAE158" s="10"/>
      <c r="KAF158"/>
      <c r="KAG158"/>
      <c r="KAH158"/>
      <c r="KAI158" s="14"/>
      <c r="KAJ158" s="10"/>
      <c r="KAK158"/>
      <c r="KAL158" s="10"/>
      <c r="KAM158"/>
      <c r="KAN158"/>
      <c r="KAO158"/>
      <c r="KAP158" s="14"/>
      <c r="KAQ158" s="10"/>
      <c r="KAR158"/>
      <c r="KAS158" s="10"/>
      <c r="KAT158"/>
      <c r="KAU158"/>
      <c r="KAV158"/>
      <c r="KAW158" s="14"/>
      <c r="KAX158" s="10"/>
      <c r="KAY158"/>
      <c r="KAZ158" s="10"/>
      <c r="KBA158"/>
      <c r="KBB158"/>
      <c r="KBC158"/>
      <c r="KBD158" s="14"/>
      <c r="KBE158" s="10"/>
      <c r="KBF158"/>
      <c r="KBG158" s="10"/>
      <c r="KBH158"/>
      <c r="KBI158"/>
      <c r="KBJ158"/>
      <c r="KBK158" s="14"/>
      <c r="KBL158" s="10"/>
      <c r="KBM158"/>
      <c r="KBN158" s="10"/>
      <c r="KBO158"/>
      <c r="KBP158"/>
      <c r="KBQ158"/>
      <c r="KBR158" s="14"/>
      <c r="KBS158" s="10"/>
      <c r="KBT158"/>
      <c r="KBU158" s="10"/>
      <c r="KBV158"/>
      <c r="KBW158"/>
      <c r="KBX158"/>
      <c r="KBY158" s="14"/>
      <c r="KBZ158" s="10"/>
      <c r="KCA158"/>
      <c r="KCB158" s="10"/>
      <c r="KCC158"/>
      <c r="KCD158"/>
      <c r="KCE158"/>
      <c r="KCF158" s="14"/>
      <c r="KCG158" s="10"/>
      <c r="KCH158"/>
      <c r="KCI158" s="10"/>
      <c r="KCJ158"/>
      <c r="KCK158"/>
      <c r="KCL158"/>
      <c r="KCM158" s="14"/>
      <c r="KCN158" s="10"/>
      <c r="KCO158"/>
      <c r="KCP158" s="10"/>
      <c r="KCQ158"/>
      <c r="KCR158"/>
      <c r="KCS158"/>
      <c r="KCT158" s="14"/>
      <c r="KCU158" s="10"/>
      <c r="KCV158"/>
      <c r="KCW158" s="10"/>
      <c r="KCX158"/>
      <c r="KCY158"/>
      <c r="KCZ158"/>
      <c r="KDA158" s="14"/>
      <c r="KDB158" s="10"/>
      <c r="KDC158"/>
      <c r="KDD158" s="10"/>
      <c r="KDE158"/>
      <c r="KDF158"/>
      <c r="KDG158"/>
      <c r="KDH158" s="14"/>
      <c r="KDI158" s="10"/>
      <c r="KDJ158"/>
      <c r="KDK158" s="10"/>
      <c r="KDL158"/>
      <c r="KDM158"/>
      <c r="KDN158"/>
      <c r="KDO158" s="14"/>
      <c r="KDP158" s="10"/>
      <c r="KDQ158"/>
      <c r="KDR158" s="10"/>
      <c r="KDS158"/>
      <c r="KDT158"/>
      <c r="KDU158"/>
      <c r="KDV158" s="14"/>
      <c r="KDW158" s="10"/>
      <c r="KDX158"/>
      <c r="KDY158" s="10"/>
      <c r="KDZ158"/>
      <c r="KEA158"/>
      <c r="KEB158"/>
      <c r="KEC158" s="14"/>
      <c r="KED158" s="10"/>
      <c r="KEE158"/>
      <c r="KEF158" s="10"/>
      <c r="KEG158"/>
      <c r="KEH158"/>
      <c r="KEI158"/>
      <c r="KEJ158" s="14"/>
      <c r="KEK158" s="10"/>
      <c r="KEL158"/>
      <c r="KEM158" s="10"/>
      <c r="KEN158"/>
      <c r="KEO158"/>
      <c r="KEP158"/>
      <c r="KEQ158" s="14"/>
      <c r="KER158" s="10"/>
      <c r="KES158"/>
      <c r="KET158" s="10"/>
      <c r="KEU158"/>
      <c r="KEV158"/>
      <c r="KEW158"/>
      <c r="KEX158" s="14"/>
      <c r="KEY158" s="26"/>
      <c r="KEZ158"/>
      <c r="KFA158" s="10"/>
      <c r="KFB158"/>
      <c r="KFC158"/>
      <c r="KFD158"/>
      <c r="KFE158" s="14"/>
      <c r="KFF158" s="26"/>
      <c r="KFG158"/>
      <c r="KFH158" s="10"/>
      <c r="KFI158"/>
      <c r="KFJ158"/>
      <c r="KFK158"/>
      <c r="KFL158" s="39"/>
      <c r="KFM158" s="81"/>
      <c r="KFN158" s="10"/>
      <c r="KFO158" s="10"/>
      <c r="KFP158" s="14"/>
      <c r="KFQ158" s="14"/>
      <c r="KFR158"/>
      <c r="KFS158" s="10"/>
      <c r="KFT158"/>
      <c r="KFU158" s="10"/>
      <c r="KFV158" s="6"/>
      <c r="KFW158"/>
      <c r="KFX158"/>
      <c r="KFY158" s="14"/>
      <c r="KFZ158" s="10"/>
      <c r="KGA158"/>
      <c r="KGB158" s="10"/>
      <c r="KGC158"/>
      <c r="KGD158"/>
      <c r="KGE158"/>
      <c r="KGF158" s="14"/>
      <c r="KGG158" s="10"/>
      <c r="KGH158"/>
      <c r="KGI158" s="10"/>
      <c r="KGJ158"/>
      <c r="KGK158"/>
      <c r="KGL158"/>
      <c r="KGM158" s="14"/>
      <c r="KGN158" s="10"/>
      <c r="KGO158"/>
      <c r="KGP158" s="10"/>
      <c r="KGQ158"/>
      <c r="KGR158"/>
      <c r="KGS158"/>
      <c r="KGT158" s="14"/>
      <c r="KGU158" s="10"/>
      <c r="KGV158"/>
      <c r="KGW158" s="10"/>
      <c r="KGX158"/>
      <c r="KGY158"/>
      <c r="KGZ158"/>
      <c r="KHA158" s="14"/>
      <c r="KHB158" s="10"/>
      <c r="KHC158"/>
      <c r="KHD158" s="10"/>
      <c r="KHE158"/>
      <c r="KHF158"/>
      <c r="KHG158"/>
      <c r="KHH158" s="14"/>
      <c r="KHI158" s="10"/>
      <c r="KHJ158"/>
      <c r="KHK158" s="10"/>
      <c r="KHL158"/>
      <c r="KHM158"/>
      <c r="KHN158"/>
      <c r="KHO158" s="14"/>
      <c r="KHP158" s="10"/>
      <c r="KHQ158"/>
      <c r="KHR158" s="10"/>
      <c r="KHS158"/>
      <c r="KHT158"/>
      <c r="KHU158"/>
      <c r="KHV158" s="14"/>
      <c r="KHW158" s="10"/>
      <c r="KHX158"/>
      <c r="KHY158" s="10"/>
      <c r="KHZ158"/>
      <c r="KIA158"/>
      <c r="KIB158"/>
      <c r="KIC158" s="14"/>
      <c r="KID158" s="10"/>
      <c r="KIE158"/>
      <c r="KIF158" s="10"/>
      <c r="KIG158"/>
      <c r="KIH158"/>
      <c r="KII158"/>
      <c r="KIJ158" s="14"/>
      <c r="KIK158" s="10"/>
      <c r="KIL158"/>
      <c r="KIM158" s="10"/>
      <c r="KIN158"/>
      <c r="KIO158"/>
      <c r="KIP158"/>
      <c r="KIQ158" s="14"/>
      <c r="KIR158" s="10"/>
      <c r="KIS158"/>
      <c r="KIT158" s="10"/>
      <c r="KIU158"/>
      <c r="KIV158"/>
      <c r="KIW158"/>
      <c r="KIX158" s="14"/>
      <c r="KIY158" s="10"/>
      <c r="KIZ158"/>
      <c r="KJA158" s="10"/>
      <c r="KJB158"/>
      <c r="KJC158"/>
      <c r="KJD158"/>
      <c r="KJE158" s="14"/>
      <c r="KJF158" s="10"/>
      <c r="KJG158"/>
      <c r="KJH158" s="10"/>
      <c r="KJI158"/>
      <c r="KJJ158"/>
      <c r="KJK158"/>
      <c r="KJL158" s="14"/>
      <c r="KJM158" s="10"/>
      <c r="KJN158"/>
      <c r="KJO158" s="10"/>
      <c r="KJP158"/>
      <c r="KJQ158"/>
      <c r="KJR158"/>
      <c r="KJS158" s="14"/>
      <c r="KJT158" s="10"/>
      <c r="KJU158"/>
      <c r="KJV158" s="10"/>
      <c r="KJW158"/>
      <c r="KJX158"/>
      <c r="KJY158"/>
      <c r="KJZ158" s="14"/>
      <c r="KKA158" s="10"/>
      <c r="KKB158"/>
      <c r="KKC158" s="10"/>
      <c r="KKD158"/>
      <c r="KKE158"/>
      <c r="KKF158"/>
      <c r="KKG158" s="14"/>
      <c r="KKH158" s="10"/>
      <c r="KKI158"/>
      <c r="KKJ158" s="10"/>
      <c r="KKK158"/>
      <c r="KKL158"/>
      <c r="KKM158"/>
      <c r="KKN158" s="14"/>
      <c r="KKO158" s="10"/>
      <c r="KKP158"/>
      <c r="KKQ158" s="10"/>
      <c r="KKR158"/>
      <c r="KKS158"/>
      <c r="KKT158"/>
      <c r="KKU158" s="14"/>
      <c r="KKV158" s="10"/>
      <c r="KKW158"/>
      <c r="KKX158" s="10"/>
      <c r="KKY158"/>
      <c r="KKZ158"/>
      <c r="KLA158"/>
      <c r="KLB158" s="14"/>
      <c r="KLC158" s="10"/>
      <c r="KLD158"/>
      <c r="KLE158" s="10"/>
      <c r="KLF158"/>
      <c r="KLG158"/>
      <c r="KLH158"/>
      <c r="KLI158" s="14"/>
      <c r="KLJ158" s="10"/>
      <c r="KLK158"/>
      <c r="KLL158" s="10"/>
      <c r="KLM158"/>
      <c r="KLN158"/>
      <c r="KLO158"/>
      <c r="KLP158" s="14"/>
      <c r="KLQ158" s="10"/>
      <c r="KLR158"/>
      <c r="KLS158" s="10"/>
      <c r="KLT158"/>
      <c r="KLU158"/>
      <c r="KLV158"/>
      <c r="KLW158" s="14"/>
      <c r="KLX158" s="10"/>
      <c r="KLY158"/>
      <c r="KLZ158" s="10"/>
      <c r="KMA158"/>
      <c r="KMB158"/>
      <c r="KMC158"/>
      <c r="KMD158" s="14"/>
      <c r="KME158" s="10"/>
      <c r="KMF158"/>
      <c r="KMG158" s="10"/>
      <c r="KMH158"/>
      <c r="KMI158"/>
      <c r="KMJ158"/>
      <c r="KMK158" s="14"/>
      <c r="KML158" s="10"/>
      <c r="KMM158"/>
      <c r="KMN158" s="10"/>
      <c r="KMO158"/>
      <c r="KMP158"/>
      <c r="KMQ158"/>
      <c r="KMR158" s="14"/>
      <c r="KMS158" s="10"/>
      <c r="KMT158"/>
      <c r="KMU158" s="10"/>
      <c r="KMV158"/>
      <c r="KMW158"/>
      <c r="KMX158"/>
      <c r="KMY158" s="14"/>
      <c r="KMZ158" s="10"/>
      <c r="KNA158"/>
      <c r="KNB158" s="10"/>
      <c r="KNC158"/>
      <c r="KND158"/>
      <c r="KNE158"/>
      <c r="KNF158" s="14"/>
      <c r="KNG158" s="10"/>
      <c r="KNH158"/>
      <c r="KNI158" s="10"/>
      <c r="KNJ158"/>
      <c r="KNK158"/>
      <c r="KNL158"/>
      <c r="KNM158" s="14"/>
      <c r="KNN158" s="10"/>
      <c r="KNO158"/>
      <c r="KNP158" s="10"/>
      <c r="KNQ158"/>
      <c r="KNR158"/>
      <c r="KNS158"/>
      <c r="KNT158" s="14"/>
      <c r="KNU158" s="10"/>
      <c r="KNV158"/>
      <c r="KNW158" s="10"/>
      <c r="KNX158"/>
      <c r="KNY158"/>
      <c r="KNZ158"/>
      <c r="KOA158" s="14"/>
      <c r="KOB158" s="26"/>
      <c r="KOC158"/>
      <c r="KOD158" s="10"/>
      <c r="KOE158"/>
      <c r="KOF158"/>
      <c r="KOG158"/>
      <c r="KOH158" s="14"/>
      <c r="KOI158" s="26"/>
      <c r="KOJ158"/>
      <c r="KOK158" s="10"/>
      <c r="KOL158"/>
      <c r="KOM158"/>
      <c r="KON158"/>
      <c r="KOO158" s="39"/>
      <c r="KOP158" s="81"/>
      <c r="KOQ158" s="10"/>
      <c r="KOR158" s="10"/>
      <c r="KOS158" s="14"/>
      <c r="KOT158" s="14"/>
      <c r="KOU158"/>
      <c r="KOV158" s="10"/>
      <c r="KOW158"/>
      <c r="KOX158" s="10"/>
      <c r="KOY158" s="6"/>
      <c r="KOZ158"/>
      <c r="KPA158"/>
      <c r="KPB158" s="14"/>
      <c r="KPC158" s="10"/>
      <c r="KPD158"/>
      <c r="KPE158" s="10"/>
      <c r="KPF158"/>
      <c r="KPG158"/>
      <c r="KPH158"/>
      <c r="KPI158" s="14"/>
      <c r="KPJ158" s="10"/>
      <c r="KPK158"/>
      <c r="KPL158" s="10"/>
      <c r="KPM158"/>
      <c r="KPN158"/>
      <c r="KPO158"/>
      <c r="KPP158" s="14"/>
      <c r="KPQ158" s="10"/>
      <c r="KPR158"/>
      <c r="KPS158" s="10"/>
      <c r="KPT158"/>
      <c r="KPU158"/>
      <c r="KPV158"/>
      <c r="KPW158" s="14"/>
      <c r="KPX158" s="10"/>
      <c r="KPY158"/>
      <c r="KPZ158" s="10"/>
      <c r="KQA158"/>
      <c r="KQB158"/>
      <c r="KQC158"/>
      <c r="KQD158" s="14"/>
      <c r="KQE158" s="10"/>
      <c r="KQF158"/>
      <c r="KQG158" s="10"/>
      <c r="KQH158"/>
      <c r="KQI158"/>
      <c r="KQJ158"/>
      <c r="KQK158" s="14"/>
      <c r="KQL158" s="10"/>
      <c r="KQM158"/>
      <c r="KQN158" s="10"/>
      <c r="KQO158"/>
      <c r="KQP158"/>
      <c r="KQQ158"/>
      <c r="KQR158" s="14"/>
      <c r="KQS158" s="10"/>
      <c r="KQT158"/>
      <c r="KQU158" s="10"/>
      <c r="KQV158"/>
      <c r="KQW158"/>
      <c r="KQX158"/>
      <c r="KQY158" s="14"/>
      <c r="KQZ158" s="10"/>
      <c r="KRA158"/>
      <c r="KRB158" s="10"/>
      <c r="KRC158"/>
      <c r="KRD158"/>
      <c r="KRE158"/>
      <c r="KRF158" s="14"/>
      <c r="KRG158" s="10"/>
      <c r="KRH158"/>
      <c r="KRI158" s="10"/>
      <c r="KRJ158"/>
      <c r="KRK158"/>
      <c r="KRL158"/>
      <c r="KRM158" s="14"/>
      <c r="KRN158" s="10"/>
      <c r="KRO158"/>
      <c r="KRP158" s="10"/>
      <c r="KRQ158"/>
      <c r="KRR158"/>
      <c r="KRS158"/>
      <c r="KRT158" s="14"/>
      <c r="KRU158" s="10"/>
      <c r="KRV158"/>
      <c r="KRW158" s="10"/>
      <c r="KRX158"/>
      <c r="KRY158"/>
      <c r="KRZ158"/>
      <c r="KSA158" s="14"/>
      <c r="KSB158" s="10"/>
      <c r="KSC158"/>
      <c r="KSD158" s="10"/>
      <c r="KSE158"/>
      <c r="KSF158"/>
      <c r="KSG158"/>
      <c r="KSH158" s="14"/>
      <c r="KSI158" s="10"/>
      <c r="KSJ158"/>
      <c r="KSK158" s="10"/>
      <c r="KSL158"/>
      <c r="KSM158"/>
      <c r="KSN158"/>
      <c r="KSO158" s="14"/>
      <c r="KSP158" s="10"/>
      <c r="KSQ158"/>
      <c r="KSR158" s="10"/>
      <c r="KSS158"/>
      <c r="KST158"/>
      <c r="KSU158"/>
      <c r="KSV158" s="14"/>
      <c r="KSW158" s="10"/>
      <c r="KSX158"/>
      <c r="KSY158" s="10"/>
      <c r="KSZ158"/>
      <c r="KTA158"/>
      <c r="KTB158"/>
      <c r="KTC158" s="14"/>
      <c r="KTD158" s="10"/>
      <c r="KTE158"/>
      <c r="KTF158" s="10"/>
      <c r="KTG158"/>
      <c r="KTH158"/>
      <c r="KTI158"/>
      <c r="KTJ158" s="14"/>
      <c r="KTK158" s="10"/>
      <c r="KTL158"/>
      <c r="KTM158" s="10"/>
      <c r="KTN158"/>
      <c r="KTO158"/>
      <c r="KTP158"/>
      <c r="KTQ158" s="14"/>
      <c r="KTR158" s="10"/>
      <c r="KTS158"/>
      <c r="KTT158" s="10"/>
      <c r="KTU158"/>
      <c r="KTV158"/>
      <c r="KTW158"/>
      <c r="KTX158" s="14"/>
      <c r="KTY158" s="10"/>
      <c r="KTZ158"/>
      <c r="KUA158" s="10"/>
      <c r="KUB158"/>
      <c r="KUC158"/>
      <c r="KUD158"/>
      <c r="KUE158" s="14"/>
      <c r="KUF158" s="10"/>
      <c r="KUG158"/>
      <c r="KUH158" s="10"/>
      <c r="KUI158"/>
      <c r="KUJ158"/>
      <c r="KUK158"/>
      <c r="KUL158" s="14"/>
      <c r="KUM158" s="10"/>
      <c r="KUN158"/>
      <c r="KUO158" s="10"/>
      <c r="KUP158"/>
      <c r="KUQ158"/>
      <c r="KUR158"/>
      <c r="KUS158" s="14"/>
      <c r="KUT158" s="10"/>
      <c r="KUU158"/>
      <c r="KUV158" s="10"/>
      <c r="KUW158"/>
      <c r="KUX158"/>
      <c r="KUY158"/>
      <c r="KUZ158" s="14"/>
      <c r="KVA158" s="10"/>
      <c r="KVB158"/>
      <c r="KVC158" s="10"/>
      <c r="KVD158"/>
      <c r="KVE158"/>
      <c r="KVF158"/>
      <c r="KVG158" s="14"/>
      <c r="KVH158" s="10"/>
      <c r="KVI158"/>
      <c r="KVJ158" s="10"/>
      <c r="KVK158"/>
      <c r="KVL158"/>
      <c r="KVM158"/>
      <c r="KVN158" s="14"/>
      <c r="KVO158" s="10"/>
      <c r="KVP158"/>
      <c r="KVQ158" s="10"/>
      <c r="KVR158"/>
      <c r="KVS158"/>
      <c r="KVT158"/>
      <c r="KVU158" s="14"/>
      <c r="KVV158" s="10"/>
      <c r="KVW158"/>
      <c r="KVX158" s="10"/>
      <c r="KVY158"/>
      <c r="KVZ158"/>
      <c r="KWA158"/>
      <c r="KWB158" s="14"/>
      <c r="KWC158" s="10"/>
      <c r="KWD158"/>
      <c r="KWE158" s="10"/>
      <c r="KWF158"/>
      <c r="KWG158"/>
      <c r="KWH158"/>
      <c r="KWI158" s="14"/>
      <c r="KWJ158" s="10"/>
      <c r="KWK158"/>
      <c r="KWL158" s="10"/>
      <c r="KWM158"/>
      <c r="KWN158"/>
      <c r="KWO158"/>
      <c r="KWP158" s="14"/>
      <c r="KWQ158" s="10"/>
      <c r="KWR158"/>
      <c r="KWS158" s="10"/>
      <c r="KWT158"/>
      <c r="KWU158"/>
      <c r="KWV158"/>
      <c r="KWW158" s="14"/>
      <c r="KWX158" s="10"/>
      <c r="KWY158"/>
      <c r="KWZ158" s="10"/>
      <c r="KXA158"/>
      <c r="KXB158"/>
      <c r="KXC158"/>
      <c r="KXD158" s="14"/>
      <c r="KXE158" s="26"/>
      <c r="KXF158"/>
      <c r="KXG158" s="10"/>
      <c r="KXH158"/>
      <c r="KXI158"/>
      <c r="KXJ158"/>
      <c r="KXK158" s="14"/>
      <c r="KXL158" s="26"/>
      <c r="KXM158"/>
      <c r="KXN158" s="10"/>
      <c r="KXO158"/>
      <c r="KXP158"/>
      <c r="KXQ158"/>
      <c r="KXR158" s="39"/>
      <c r="KXS158" s="81"/>
      <c r="KXT158" s="10"/>
      <c r="KXU158" s="10"/>
      <c r="KXV158" s="14"/>
      <c r="KXW158" s="14"/>
      <c r="KXX158"/>
      <c r="KXY158" s="10"/>
      <c r="KXZ158"/>
      <c r="KYA158" s="10"/>
      <c r="KYB158" s="6"/>
      <c r="KYC158"/>
      <c r="KYD158"/>
      <c r="KYE158" s="14"/>
      <c r="KYF158" s="10"/>
      <c r="KYG158"/>
      <c r="KYH158" s="10"/>
      <c r="KYI158"/>
      <c r="KYJ158"/>
      <c r="KYK158"/>
      <c r="KYL158" s="14"/>
      <c r="KYM158" s="10"/>
      <c r="KYN158"/>
      <c r="KYO158" s="10"/>
      <c r="KYP158"/>
      <c r="KYQ158"/>
      <c r="KYR158"/>
      <c r="KYS158" s="14"/>
      <c r="KYT158" s="10"/>
      <c r="KYU158"/>
      <c r="KYV158" s="10"/>
      <c r="KYW158"/>
      <c r="KYX158"/>
      <c r="KYY158"/>
      <c r="KYZ158" s="14"/>
      <c r="KZA158" s="10"/>
      <c r="KZB158"/>
      <c r="KZC158" s="10"/>
      <c r="KZD158"/>
      <c r="KZE158"/>
      <c r="KZF158"/>
      <c r="KZG158" s="14"/>
      <c r="KZH158" s="10"/>
      <c r="KZI158"/>
      <c r="KZJ158" s="10"/>
      <c r="KZK158"/>
      <c r="KZL158"/>
      <c r="KZM158"/>
      <c r="KZN158" s="14"/>
      <c r="KZO158" s="10"/>
      <c r="KZP158"/>
      <c r="KZQ158" s="10"/>
      <c r="KZR158"/>
      <c r="KZS158"/>
      <c r="KZT158"/>
      <c r="KZU158" s="14"/>
      <c r="KZV158" s="10"/>
      <c r="KZW158"/>
      <c r="KZX158" s="10"/>
      <c r="KZY158"/>
      <c r="KZZ158"/>
      <c r="LAA158"/>
      <c r="LAB158" s="14"/>
      <c r="LAC158" s="10"/>
      <c r="LAD158"/>
      <c r="LAE158" s="10"/>
      <c r="LAF158"/>
      <c r="LAG158"/>
      <c r="LAH158"/>
      <c r="LAI158" s="14"/>
      <c r="LAJ158" s="10"/>
      <c r="LAK158"/>
      <c r="LAL158" s="10"/>
      <c r="LAM158"/>
      <c r="LAN158"/>
      <c r="LAO158"/>
      <c r="LAP158" s="14"/>
      <c r="LAQ158" s="10"/>
      <c r="LAR158"/>
      <c r="LAS158" s="10"/>
      <c r="LAT158"/>
      <c r="LAU158"/>
      <c r="LAV158"/>
      <c r="LAW158" s="14"/>
      <c r="LAX158" s="10"/>
      <c r="LAY158"/>
      <c r="LAZ158" s="10"/>
      <c r="LBA158"/>
      <c r="LBB158"/>
      <c r="LBC158"/>
      <c r="LBD158" s="14"/>
      <c r="LBE158" s="10"/>
      <c r="LBF158"/>
      <c r="LBG158" s="10"/>
      <c r="LBH158"/>
      <c r="LBI158"/>
      <c r="LBJ158"/>
      <c r="LBK158" s="14"/>
      <c r="LBL158" s="10"/>
      <c r="LBM158"/>
      <c r="LBN158" s="10"/>
      <c r="LBO158"/>
      <c r="LBP158"/>
      <c r="LBQ158"/>
      <c r="LBR158" s="14"/>
      <c r="LBS158" s="10"/>
      <c r="LBT158"/>
      <c r="LBU158" s="10"/>
      <c r="LBV158"/>
      <c r="LBW158"/>
      <c r="LBX158"/>
      <c r="LBY158" s="14"/>
      <c r="LBZ158" s="10"/>
      <c r="LCA158"/>
      <c r="LCB158" s="10"/>
      <c r="LCC158"/>
      <c r="LCD158"/>
      <c r="LCE158"/>
      <c r="LCF158" s="14"/>
      <c r="LCG158" s="10"/>
      <c r="LCH158"/>
      <c r="LCI158" s="10"/>
      <c r="LCJ158"/>
      <c r="LCK158"/>
      <c r="LCL158"/>
      <c r="LCM158" s="14"/>
      <c r="LCN158" s="10"/>
      <c r="LCO158"/>
      <c r="LCP158" s="10"/>
      <c r="LCQ158"/>
      <c r="LCR158"/>
      <c r="LCS158"/>
      <c r="LCT158" s="14"/>
      <c r="LCU158" s="10"/>
      <c r="LCV158"/>
      <c r="LCW158" s="10"/>
      <c r="LCX158"/>
      <c r="LCY158"/>
      <c r="LCZ158"/>
      <c r="LDA158" s="14"/>
      <c r="LDB158" s="10"/>
      <c r="LDC158"/>
      <c r="LDD158" s="10"/>
      <c r="LDE158"/>
      <c r="LDF158"/>
      <c r="LDG158"/>
      <c r="LDH158" s="14"/>
      <c r="LDI158" s="10"/>
      <c r="LDJ158"/>
      <c r="LDK158" s="10"/>
      <c r="LDL158"/>
      <c r="LDM158"/>
      <c r="LDN158"/>
      <c r="LDO158" s="14"/>
      <c r="LDP158" s="10"/>
      <c r="LDQ158"/>
      <c r="LDR158" s="10"/>
      <c r="LDS158"/>
      <c r="LDT158"/>
      <c r="LDU158"/>
      <c r="LDV158" s="14"/>
      <c r="LDW158" s="10"/>
      <c r="LDX158"/>
      <c r="LDY158" s="10"/>
      <c r="LDZ158"/>
      <c r="LEA158"/>
      <c r="LEB158"/>
      <c r="LEC158" s="14"/>
      <c r="LED158" s="10"/>
      <c r="LEE158"/>
      <c r="LEF158" s="10"/>
      <c r="LEG158"/>
      <c r="LEH158"/>
      <c r="LEI158"/>
      <c r="LEJ158" s="14"/>
      <c r="LEK158" s="10"/>
      <c r="LEL158"/>
      <c r="LEM158" s="10"/>
      <c r="LEN158"/>
      <c r="LEO158"/>
      <c r="LEP158"/>
      <c r="LEQ158" s="14"/>
      <c r="LER158" s="10"/>
      <c r="LES158"/>
      <c r="LET158" s="10"/>
      <c r="LEU158"/>
      <c r="LEV158"/>
      <c r="LEW158"/>
      <c r="LEX158" s="14"/>
      <c r="LEY158" s="10"/>
      <c r="LEZ158"/>
      <c r="LFA158" s="10"/>
      <c r="LFB158"/>
      <c r="LFC158"/>
      <c r="LFD158"/>
      <c r="LFE158" s="14"/>
      <c r="LFF158" s="10"/>
      <c r="LFG158"/>
      <c r="LFH158" s="10"/>
      <c r="LFI158"/>
      <c r="LFJ158"/>
      <c r="LFK158"/>
      <c r="LFL158" s="14"/>
      <c r="LFM158" s="10"/>
      <c r="LFN158"/>
      <c r="LFO158" s="10"/>
      <c r="LFP158"/>
      <c r="LFQ158"/>
      <c r="LFR158"/>
      <c r="LFS158" s="14"/>
      <c r="LFT158" s="10"/>
      <c r="LFU158"/>
      <c r="LFV158" s="10"/>
      <c r="LFW158"/>
      <c r="LFX158"/>
      <c r="LFY158"/>
      <c r="LFZ158" s="14"/>
      <c r="LGA158" s="10"/>
      <c r="LGB158"/>
      <c r="LGC158" s="10"/>
      <c r="LGD158"/>
      <c r="LGE158"/>
      <c r="LGF158"/>
      <c r="LGG158" s="14"/>
      <c r="LGH158" s="26"/>
      <c r="LGI158"/>
      <c r="LGJ158" s="10"/>
      <c r="LGK158"/>
      <c r="LGL158"/>
      <c r="LGM158"/>
      <c r="LGN158" s="14"/>
      <c r="LGO158" s="26"/>
      <c r="LGP158"/>
      <c r="LGQ158" s="10"/>
      <c r="LGR158"/>
      <c r="LGS158"/>
      <c r="LGT158"/>
      <c r="LGU158" s="39"/>
      <c r="LGV158" s="81"/>
      <c r="LGW158" s="10"/>
      <c r="LGX158" s="10"/>
      <c r="LGY158" s="14"/>
      <c r="LGZ158" s="14"/>
      <c r="LHA158"/>
      <c r="LHB158" s="10"/>
      <c r="LHC158"/>
      <c r="LHD158" s="10"/>
      <c r="LHE158" s="6"/>
      <c r="LHF158"/>
      <c r="LHG158"/>
      <c r="LHH158" s="14"/>
      <c r="LHI158" s="10"/>
      <c r="LHJ158"/>
      <c r="LHK158" s="10"/>
      <c r="LHL158"/>
      <c r="LHM158"/>
      <c r="LHN158"/>
      <c r="LHO158" s="14"/>
      <c r="LHP158" s="10"/>
      <c r="LHQ158"/>
      <c r="LHR158" s="10"/>
      <c r="LHS158"/>
      <c r="LHT158"/>
      <c r="LHU158"/>
      <c r="LHV158" s="14"/>
      <c r="LHW158" s="10"/>
      <c r="LHX158"/>
      <c r="LHY158" s="10"/>
      <c r="LHZ158"/>
      <c r="LIA158"/>
      <c r="LIB158"/>
      <c r="LIC158" s="14"/>
      <c r="LID158" s="10"/>
      <c r="LIE158"/>
      <c r="LIF158" s="10"/>
      <c r="LIG158"/>
      <c r="LIH158"/>
      <c r="LII158"/>
      <c r="LIJ158" s="14"/>
      <c r="LIK158" s="10"/>
      <c r="LIL158"/>
      <c r="LIM158" s="10"/>
      <c r="LIN158"/>
      <c r="LIO158"/>
      <c r="LIP158"/>
      <c r="LIQ158" s="14"/>
      <c r="LIR158" s="10"/>
      <c r="LIS158"/>
      <c r="LIT158" s="10"/>
      <c r="LIU158"/>
      <c r="LIV158"/>
      <c r="LIW158"/>
      <c r="LIX158" s="14"/>
      <c r="LIY158" s="10"/>
      <c r="LIZ158"/>
      <c r="LJA158" s="10"/>
      <c r="LJB158"/>
      <c r="LJC158"/>
      <c r="LJD158"/>
      <c r="LJE158" s="14"/>
      <c r="LJF158" s="10"/>
      <c r="LJG158"/>
      <c r="LJH158" s="10"/>
      <c r="LJI158"/>
      <c r="LJJ158"/>
      <c r="LJK158"/>
      <c r="LJL158" s="14"/>
      <c r="LJM158" s="10"/>
      <c r="LJN158"/>
      <c r="LJO158" s="10"/>
      <c r="LJP158"/>
      <c r="LJQ158"/>
      <c r="LJR158"/>
      <c r="LJS158" s="14"/>
      <c r="LJT158" s="10"/>
      <c r="LJU158"/>
      <c r="LJV158" s="10"/>
      <c r="LJW158"/>
      <c r="LJX158"/>
      <c r="LJY158"/>
      <c r="LJZ158" s="14"/>
      <c r="LKA158" s="10"/>
      <c r="LKB158"/>
      <c r="LKC158" s="10"/>
      <c r="LKD158"/>
      <c r="LKE158"/>
      <c r="LKF158"/>
      <c r="LKG158" s="14"/>
      <c r="LKH158" s="10"/>
      <c r="LKI158"/>
      <c r="LKJ158" s="10"/>
      <c r="LKK158"/>
      <c r="LKL158"/>
      <c r="LKM158"/>
      <c r="LKN158" s="14"/>
      <c r="LKO158" s="10"/>
      <c r="LKP158"/>
      <c r="LKQ158" s="10"/>
      <c r="LKR158"/>
      <c r="LKS158"/>
      <c r="LKT158"/>
      <c r="LKU158" s="14"/>
      <c r="LKV158" s="10"/>
      <c r="LKW158"/>
      <c r="LKX158" s="10"/>
      <c r="LKY158"/>
      <c r="LKZ158"/>
      <c r="LLA158"/>
      <c r="LLB158" s="14"/>
      <c r="LLC158" s="10"/>
      <c r="LLD158"/>
      <c r="LLE158" s="10"/>
      <c r="LLF158"/>
      <c r="LLG158"/>
      <c r="LLH158"/>
      <c r="LLI158" s="14"/>
      <c r="LLJ158" s="10"/>
      <c r="LLK158"/>
      <c r="LLL158" s="10"/>
      <c r="LLM158"/>
      <c r="LLN158"/>
      <c r="LLO158"/>
      <c r="LLP158" s="14"/>
      <c r="LLQ158" s="10"/>
      <c r="LLR158"/>
      <c r="LLS158" s="10"/>
      <c r="LLT158"/>
      <c r="LLU158"/>
      <c r="LLV158"/>
      <c r="LLW158" s="14"/>
      <c r="LLX158" s="10"/>
      <c r="LLY158"/>
      <c r="LLZ158" s="10"/>
      <c r="LMA158"/>
      <c r="LMB158"/>
      <c r="LMC158"/>
      <c r="LMD158" s="14"/>
      <c r="LME158" s="10"/>
      <c r="LMF158"/>
      <c r="LMG158" s="10"/>
      <c r="LMH158"/>
      <c r="LMI158"/>
      <c r="LMJ158"/>
      <c r="LMK158" s="14"/>
      <c r="LML158" s="10"/>
      <c r="LMM158"/>
      <c r="LMN158" s="10"/>
      <c r="LMO158"/>
      <c r="LMP158"/>
      <c r="LMQ158"/>
      <c r="LMR158" s="14"/>
      <c r="LMS158" s="10"/>
      <c r="LMT158"/>
      <c r="LMU158" s="10"/>
      <c r="LMV158"/>
      <c r="LMW158"/>
      <c r="LMX158"/>
      <c r="LMY158" s="14"/>
      <c r="LMZ158" s="10"/>
      <c r="LNA158"/>
      <c r="LNB158" s="10"/>
      <c r="LNC158"/>
      <c r="LND158"/>
      <c r="LNE158"/>
      <c r="LNF158" s="14"/>
      <c r="LNG158" s="10"/>
      <c r="LNH158"/>
      <c r="LNI158" s="10"/>
      <c r="LNJ158"/>
      <c r="LNK158"/>
      <c r="LNL158"/>
      <c r="LNM158" s="14"/>
      <c r="LNN158" s="10"/>
      <c r="LNO158"/>
      <c r="LNP158" s="10"/>
      <c r="LNQ158"/>
      <c r="LNR158"/>
      <c r="LNS158"/>
      <c r="LNT158" s="14"/>
      <c r="LNU158" s="10"/>
      <c r="LNV158"/>
      <c r="LNW158" s="10"/>
      <c r="LNX158"/>
      <c r="LNY158"/>
      <c r="LNZ158"/>
      <c r="LOA158" s="14"/>
      <c r="LOB158" s="10"/>
      <c r="LOC158"/>
      <c r="LOD158" s="10"/>
      <c r="LOE158"/>
      <c r="LOF158"/>
      <c r="LOG158"/>
      <c r="LOH158" s="14"/>
      <c r="LOI158" s="10"/>
      <c r="LOJ158"/>
      <c r="LOK158" s="10"/>
      <c r="LOL158"/>
      <c r="LOM158"/>
      <c r="LON158"/>
      <c r="LOO158" s="14"/>
      <c r="LOP158" s="10"/>
      <c r="LOQ158"/>
      <c r="LOR158" s="10"/>
      <c r="LOS158"/>
      <c r="LOT158"/>
      <c r="LOU158"/>
      <c r="LOV158" s="14"/>
      <c r="LOW158" s="10"/>
      <c r="LOX158"/>
      <c r="LOY158" s="10"/>
      <c r="LOZ158"/>
      <c r="LPA158"/>
      <c r="LPB158"/>
      <c r="LPC158" s="14"/>
      <c r="LPD158" s="10"/>
      <c r="LPE158"/>
      <c r="LPF158" s="10"/>
      <c r="LPG158"/>
      <c r="LPH158"/>
      <c r="LPI158"/>
      <c r="LPJ158" s="14"/>
      <c r="LPK158" s="26"/>
      <c r="LPL158"/>
      <c r="LPM158" s="10"/>
      <c r="LPN158"/>
      <c r="LPO158"/>
      <c r="LPP158"/>
      <c r="LPQ158" s="14"/>
      <c r="LPR158" s="26"/>
      <c r="LPS158"/>
      <c r="LPT158" s="10"/>
      <c r="LPU158"/>
      <c r="LPV158"/>
      <c r="LPW158"/>
      <c r="LPX158" s="39"/>
      <c r="LPY158" s="81"/>
      <c r="LPZ158" s="10"/>
      <c r="LQA158" s="10"/>
      <c r="LQB158" s="14"/>
      <c r="LQC158" s="14"/>
      <c r="LQD158"/>
      <c r="LQE158" s="10"/>
      <c r="LQF158"/>
      <c r="LQG158" s="10"/>
      <c r="LQH158" s="6"/>
      <c r="LQI158"/>
      <c r="LQJ158"/>
      <c r="LQK158" s="14"/>
      <c r="LQL158" s="10"/>
      <c r="LQM158"/>
      <c r="LQN158" s="10"/>
      <c r="LQO158"/>
      <c r="LQP158"/>
      <c r="LQQ158"/>
      <c r="LQR158" s="14"/>
      <c r="LQS158" s="10"/>
      <c r="LQT158"/>
      <c r="LQU158" s="10"/>
      <c r="LQV158"/>
      <c r="LQW158"/>
      <c r="LQX158"/>
      <c r="LQY158" s="14"/>
      <c r="LQZ158" s="10"/>
      <c r="LRA158"/>
      <c r="LRB158" s="10"/>
      <c r="LRC158"/>
      <c r="LRD158"/>
      <c r="LRE158"/>
      <c r="LRF158" s="14"/>
      <c r="LRG158" s="10"/>
      <c r="LRH158"/>
      <c r="LRI158" s="10"/>
      <c r="LRJ158"/>
      <c r="LRK158"/>
      <c r="LRL158"/>
      <c r="LRM158" s="14"/>
      <c r="LRN158" s="10"/>
      <c r="LRO158"/>
      <c r="LRP158" s="10"/>
      <c r="LRQ158"/>
      <c r="LRR158"/>
      <c r="LRS158"/>
      <c r="LRT158" s="14"/>
      <c r="LRU158" s="10"/>
      <c r="LRV158"/>
      <c r="LRW158" s="10"/>
      <c r="LRX158"/>
      <c r="LRY158"/>
      <c r="LRZ158"/>
      <c r="LSA158" s="14"/>
      <c r="LSB158" s="10"/>
      <c r="LSC158"/>
      <c r="LSD158" s="10"/>
      <c r="LSE158"/>
      <c r="LSF158"/>
      <c r="LSG158"/>
      <c r="LSH158" s="14"/>
      <c r="LSI158" s="10"/>
      <c r="LSJ158"/>
      <c r="LSK158" s="10"/>
      <c r="LSL158"/>
      <c r="LSM158"/>
      <c r="LSN158"/>
      <c r="LSO158" s="14"/>
      <c r="LSP158" s="10"/>
      <c r="LSQ158"/>
      <c r="LSR158" s="10"/>
      <c r="LSS158"/>
      <c r="LST158"/>
      <c r="LSU158"/>
      <c r="LSV158" s="14"/>
      <c r="LSW158" s="10"/>
      <c r="LSX158"/>
      <c r="LSY158" s="10"/>
      <c r="LSZ158"/>
      <c r="LTA158"/>
      <c r="LTB158"/>
      <c r="LTC158" s="14"/>
      <c r="LTD158" s="10"/>
      <c r="LTE158"/>
      <c r="LTF158" s="10"/>
      <c r="LTG158"/>
      <c r="LTH158"/>
      <c r="LTI158"/>
      <c r="LTJ158" s="14"/>
      <c r="LTK158" s="10"/>
      <c r="LTL158"/>
      <c r="LTM158" s="10"/>
      <c r="LTN158"/>
      <c r="LTO158"/>
      <c r="LTP158"/>
      <c r="LTQ158" s="14"/>
      <c r="LTR158" s="10"/>
      <c r="LTS158"/>
      <c r="LTT158" s="10"/>
      <c r="LTU158"/>
      <c r="LTV158"/>
      <c r="LTW158"/>
      <c r="LTX158" s="14"/>
      <c r="LTY158" s="10"/>
      <c r="LTZ158"/>
      <c r="LUA158" s="10"/>
      <c r="LUB158"/>
      <c r="LUC158"/>
      <c r="LUD158"/>
      <c r="LUE158" s="14"/>
      <c r="LUF158" s="10"/>
      <c r="LUG158"/>
      <c r="LUH158" s="10"/>
      <c r="LUI158"/>
      <c r="LUJ158"/>
      <c r="LUK158"/>
      <c r="LUL158" s="14"/>
      <c r="LUM158" s="10"/>
      <c r="LUN158"/>
      <c r="LUO158" s="10"/>
      <c r="LUP158"/>
      <c r="LUQ158"/>
      <c r="LUR158"/>
      <c r="LUS158" s="14"/>
      <c r="LUT158" s="10"/>
      <c r="LUU158"/>
      <c r="LUV158" s="10"/>
      <c r="LUW158"/>
      <c r="LUX158"/>
      <c r="LUY158"/>
      <c r="LUZ158" s="14"/>
      <c r="LVA158" s="10"/>
      <c r="LVB158"/>
      <c r="LVC158" s="10"/>
      <c r="LVD158"/>
      <c r="LVE158"/>
      <c r="LVF158"/>
      <c r="LVG158" s="14"/>
      <c r="LVH158" s="10"/>
      <c r="LVI158"/>
      <c r="LVJ158" s="10"/>
      <c r="LVK158"/>
      <c r="LVL158"/>
      <c r="LVM158"/>
      <c r="LVN158" s="14"/>
      <c r="LVO158" s="10"/>
      <c r="LVP158"/>
      <c r="LVQ158" s="10"/>
      <c r="LVR158"/>
      <c r="LVS158"/>
      <c r="LVT158"/>
      <c r="LVU158" s="14"/>
      <c r="LVV158" s="10"/>
      <c r="LVW158"/>
      <c r="LVX158" s="10"/>
      <c r="LVY158"/>
      <c r="LVZ158"/>
      <c r="LWA158"/>
      <c r="LWB158" s="14"/>
      <c r="LWC158" s="10"/>
      <c r="LWD158"/>
      <c r="LWE158" s="10"/>
      <c r="LWF158"/>
      <c r="LWG158"/>
      <c r="LWH158"/>
      <c r="LWI158" s="14"/>
      <c r="LWJ158" s="10"/>
      <c r="LWK158"/>
      <c r="LWL158" s="10"/>
      <c r="LWM158"/>
      <c r="LWN158"/>
      <c r="LWO158"/>
      <c r="LWP158" s="14"/>
      <c r="LWQ158" s="10"/>
      <c r="LWR158"/>
      <c r="LWS158" s="10"/>
      <c r="LWT158"/>
      <c r="LWU158"/>
      <c r="LWV158"/>
      <c r="LWW158" s="14"/>
      <c r="LWX158" s="10"/>
      <c r="LWY158"/>
      <c r="LWZ158" s="10"/>
      <c r="LXA158"/>
      <c r="LXB158"/>
      <c r="LXC158"/>
      <c r="LXD158" s="14"/>
      <c r="LXE158" s="10"/>
      <c r="LXF158"/>
      <c r="LXG158" s="10"/>
      <c r="LXH158"/>
      <c r="LXI158"/>
      <c r="LXJ158"/>
      <c r="LXK158" s="14"/>
      <c r="LXL158" s="10"/>
      <c r="LXM158"/>
      <c r="LXN158" s="10"/>
      <c r="LXO158"/>
      <c r="LXP158"/>
      <c r="LXQ158"/>
      <c r="LXR158" s="14"/>
      <c r="LXS158" s="10"/>
      <c r="LXT158"/>
      <c r="LXU158" s="10"/>
      <c r="LXV158"/>
      <c r="LXW158"/>
      <c r="LXX158"/>
      <c r="LXY158" s="14"/>
      <c r="LXZ158" s="10"/>
      <c r="LYA158"/>
      <c r="LYB158" s="10"/>
      <c r="LYC158"/>
      <c r="LYD158"/>
      <c r="LYE158"/>
      <c r="LYF158" s="14"/>
      <c r="LYG158" s="10"/>
      <c r="LYH158"/>
      <c r="LYI158" s="10"/>
      <c r="LYJ158"/>
      <c r="LYK158"/>
      <c r="LYL158"/>
      <c r="LYM158" s="14"/>
      <c r="LYN158" s="26"/>
      <c r="LYO158"/>
      <c r="LYP158" s="10"/>
      <c r="LYQ158"/>
      <c r="LYR158"/>
      <c r="LYS158"/>
      <c r="LYT158" s="14"/>
      <c r="LYU158" s="26"/>
      <c r="LYV158"/>
      <c r="LYW158" s="10"/>
      <c r="LYX158"/>
      <c r="LYY158"/>
      <c r="LYZ158"/>
      <c r="LZA158" s="39"/>
      <c r="LZB158" s="81"/>
      <c r="LZC158" s="10"/>
      <c r="LZD158" s="10"/>
      <c r="LZE158" s="14"/>
      <c r="LZF158" s="14"/>
      <c r="LZG158"/>
      <c r="LZH158" s="10"/>
      <c r="LZI158"/>
      <c r="LZJ158" s="10"/>
      <c r="LZK158" s="6"/>
      <c r="LZL158"/>
      <c r="LZM158"/>
      <c r="LZN158" s="14"/>
      <c r="LZO158" s="10"/>
      <c r="LZP158"/>
      <c r="LZQ158" s="10"/>
      <c r="LZR158"/>
      <c r="LZS158"/>
      <c r="LZT158"/>
      <c r="LZU158" s="14"/>
      <c r="LZV158" s="10"/>
      <c r="LZW158"/>
      <c r="LZX158" s="10"/>
      <c r="LZY158"/>
      <c r="LZZ158"/>
      <c r="MAA158"/>
      <c r="MAB158" s="14"/>
      <c r="MAC158" s="10"/>
      <c r="MAD158"/>
      <c r="MAE158" s="10"/>
      <c r="MAF158"/>
      <c r="MAG158"/>
      <c r="MAH158"/>
      <c r="MAI158" s="14"/>
      <c r="MAJ158" s="10"/>
      <c r="MAK158"/>
      <c r="MAL158" s="10"/>
      <c r="MAM158"/>
      <c r="MAN158"/>
      <c r="MAO158"/>
      <c r="MAP158" s="14"/>
      <c r="MAQ158" s="10"/>
      <c r="MAR158"/>
      <c r="MAS158" s="10"/>
      <c r="MAT158"/>
      <c r="MAU158"/>
      <c r="MAV158"/>
      <c r="MAW158" s="14"/>
      <c r="MAX158" s="10"/>
      <c r="MAY158"/>
      <c r="MAZ158" s="10"/>
      <c r="MBA158"/>
      <c r="MBB158"/>
      <c r="MBC158"/>
      <c r="MBD158" s="14"/>
      <c r="MBE158" s="10"/>
      <c r="MBF158"/>
      <c r="MBG158" s="10"/>
      <c r="MBH158"/>
      <c r="MBI158"/>
      <c r="MBJ158"/>
      <c r="MBK158" s="14"/>
      <c r="MBL158" s="10"/>
      <c r="MBM158"/>
      <c r="MBN158" s="10"/>
      <c r="MBO158"/>
      <c r="MBP158"/>
      <c r="MBQ158"/>
      <c r="MBR158" s="14"/>
      <c r="MBS158" s="10"/>
      <c r="MBT158"/>
      <c r="MBU158" s="10"/>
      <c r="MBV158"/>
      <c r="MBW158"/>
      <c r="MBX158"/>
      <c r="MBY158" s="14"/>
      <c r="MBZ158" s="10"/>
      <c r="MCA158"/>
      <c r="MCB158" s="10"/>
      <c r="MCC158"/>
      <c r="MCD158"/>
      <c r="MCE158"/>
      <c r="MCF158" s="14"/>
      <c r="MCG158" s="10"/>
      <c r="MCH158"/>
      <c r="MCI158" s="10"/>
      <c r="MCJ158"/>
      <c r="MCK158"/>
      <c r="MCL158"/>
      <c r="MCM158" s="14"/>
      <c r="MCN158" s="10"/>
      <c r="MCO158"/>
      <c r="MCP158" s="10"/>
      <c r="MCQ158"/>
      <c r="MCR158"/>
      <c r="MCS158"/>
      <c r="MCT158" s="14"/>
      <c r="MCU158" s="10"/>
      <c r="MCV158"/>
      <c r="MCW158" s="10"/>
      <c r="MCX158"/>
      <c r="MCY158"/>
      <c r="MCZ158"/>
      <c r="MDA158" s="14"/>
      <c r="MDB158" s="10"/>
      <c r="MDC158"/>
      <c r="MDD158" s="10"/>
      <c r="MDE158"/>
      <c r="MDF158"/>
      <c r="MDG158"/>
      <c r="MDH158" s="14"/>
      <c r="MDI158" s="10"/>
      <c r="MDJ158"/>
      <c r="MDK158" s="10"/>
      <c r="MDL158"/>
      <c r="MDM158"/>
      <c r="MDN158"/>
      <c r="MDO158" s="14"/>
      <c r="MDP158" s="10"/>
      <c r="MDQ158"/>
      <c r="MDR158" s="10"/>
      <c r="MDS158"/>
      <c r="MDT158"/>
      <c r="MDU158"/>
      <c r="MDV158" s="14"/>
      <c r="MDW158" s="10"/>
      <c r="MDX158"/>
      <c r="MDY158" s="10"/>
      <c r="MDZ158"/>
      <c r="MEA158"/>
      <c r="MEB158"/>
      <c r="MEC158" s="14"/>
      <c r="MED158" s="10"/>
      <c r="MEE158"/>
      <c r="MEF158" s="10"/>
      <c r="MEG158"/>
      <c r="MEH158"/>
      <c r="MEI158"/>
      <c r="MEJ158" s="14"/>
      <c r="MEK158" s="10"/>
      <c r="MEL158"/>
      <c r="MEM158" s="10"/>
      <c r="MEN158"/>
      <c r="MEO158"/>
      <c r="MEP158"/>
      <c r="MEQ158" s="14"/>
      <c r="MER158" s="10"/>
      <c r="MES158"/>
      <c r="MET158" s="10"/>
      <c r="MEU158"/>
      <c r="MEV158"/>
      <c r="MEW158"/>
      <c r="MEX158" s="14"/>
      <c r="MEY158" s="10"/>
      <c r="MEZ158"/>
      <c r="MFA158" s="10"/>
      <c r="MFB158"/>
      <c r="MFC158"/>
      <c r="MFD158"/>
      <c r="MFE158" s="14"/>
      <c r="MFF158" s="10"/>
      <c r="MFG158"/>
      <c r="MFH158" s="10"/>
      <c r="MFI158"/>
      <c r="MFJ158"/>
      <c r="MFK158"/>
      <c r="MFL158" s="14"/>
      <c r="MFM158" s="10"/>
      <c r="MFN158"/>
      <c r="MFO158" s="10"/>
      <c r="MFP158"/>
      <c r="MFQ158"/>
      <c r="MFR158"/>
      <c r="MFS158" s="14"/>
      <c r="MFT158" s="10"/>
      <c r="MFU158"/>
      <c r="MFV158" s="10"/>
      <c r="MFW158"/>
      <c r="MFX158"/>
      <c r="MFY158"/>
      <c r="MFZ158" s="14"/>
      <c r="MGA158" s="10"/>
      <c r="MGB158"/>
      <c r="MGC158" s="10"/>
      <c r="MGD158"/>
      <c r="MGE158"/>
      <c r="MGF158"/>
      <c r="MGG158" s="14"/>
      <c r="MGH158" s="10"/>
      <c r="MGI158"/>
      <c r="MGJ158" s="10"/>
      <c r="MGK158"/>
      <c r="MGL158"/>
      <c r="MGM158"/>
      <c r="MGN158" s="14"/>
      <c r="MGO158" s="10"/>
      <c r="MGP158"/>
      <c r="MGQ158" s="10"/>
      <c r="MGR158"/>
      <c r="MGS158"/>
      <c r="MGT158"/>
      <c r="MGU158" s="14"/>
      <c r="MGV158" s="10"/>
      <c r="MGW158"/>
      <c r="MGX158" s="10"/>
      <c r="MGY158"/>
      <c r="MGZ158"/>
      <c r="MHA158"/>
      <c r="MHB158" s="14"/>
      <c r="MHC158" s="10"/>
      <c r="MHD158"/>
      <c r="MHE158" s="10"/>
      <c r="MHF158"/>
      <c r="MHG158"/>
      <c r="MHH158"/>
      <c r="MHI158" s="14"/>
      <c r="MHJ158" s="10"/>
      <c r="MHK158"/>
      <c r="MHL158" s="10"/>
      <c r="MHM158"/>
      <c r="MHN158"/>
      <c r="MHO158"/>
      <c r="MHP158" s="14"/>
      <c r="MHQ158" s="26"/>
      <c r="MHR158"/>
      <c r="MHS158" s="10"/>
      <c r="MHT158"/>
      <c r="MHU158"/>
      <c r="MHV158"/>
      <c r="MHW158" s="14"/>
      <c r="MHX158" s="26"/>
      <c r="MHY158"/>
      <c r="MHZ158" s="10"/>
      <c r="MIA158"/>
      <c r="MIB158"/>
      <c r="MIC158"/>
      <c r="MID158" s="39"/>
      <c r="MIE158" s="81"/>
      <c r="MIF158" s="10"/>
      <c r="MIG158" s="10"/>
      <c r="MIH158" s="14"/>
      <c r="MII158" s="14"/>
      <c r="MIJ158"/>
      <c r="MIK158" s="10"/>
      <c r="MIL158"/>
      <c r="MIM158" s="10"/>
      <c r="MIN158" s="6"/>
      <c r="MIO158"/>
      <c r="MIP158"/>
      <c r="MIQ158" s="14"/>
      <c r="MIR158" s="10"/>
      <c r="MIS158"/>
      <c r="MIT158" s="10"/>
      <c r="MIU158"/>
      <c r="MIV158"/>
      <c r="MIW158"/>
      <c r="MIX158" s="14"/>
      <c r="MIY158" s="10"/>
      <c r="MIZ158"/>
      <c r="MJA158" s="10"/>
      <c r="MJB158"/>
      <c r="MJC158"/>
      <c r="MJD158"/>
      <c r="MJE158" s="14"/>
      <c r="MJF158" s="10"/>
      <c r="MJG158"/>
      <c r="MJH158" s="10"/>
      <c r="MJI158"/>
      <c r="MJJ158"/>
      <c r="MJK158"/>
      <c r="MJL158" s="14"/>
      <c r="MJM158" s="10"/>
      <c r="MJN158"/>
      <c r="MJO158" s="10"/>
      <c r="MJP158"/>
      <c r="MJQ158"/>
      <c r="MJR158"/>
      <c r="MJS158" s="14"/>
      <c r="MJT158" s="10"/>
      <c r="MJU158"/>
      <c r="MJV158" s="10"/>
      <c r="MJW158"/>
      <c r="MJX158"/>
      <c r="MJY158"/>
      <c r="MJZ158" s="14"/>
      <c r="MKA158" s="10"/>
      <c r="MKB158"/>
      <c r="MKC158" s="10"/>
      <c r="MKD158"/>
      <c r="MKE158"/>
      <c r="MKF158"/>
      <c r="MKG158" s="14"/>
      <c r="MKH158" s="10"/>
      <c r="MKI158"/>
      <c r="MKJ158" s="10"/>
      <c r="MKK158"/>
      <c r="MKL158"/>
      <c r="MKM158"/>
      <c r="MKN158" s="14"/>
      <c r="MKO158" s="10"/>
      <c r="MKP158"/>
      <c r="MKQ158" s="10"/>
      <c r="MKR158"/>
      <c r="MKS158"/>
      <c r="MKT158"/>
      <c r="MKU158" s="14"/>
      <c r="MKV158" s="10"/>
      <c r="MKW158"/>
      <c r="MKX158" s="10"/>
      <c r="MKY158"/>
      <c r="MKZ158"/>
      <c r="MLA158"/>
      <c r="MLB158" s="14"/>
      <c r="MLC158" s="10"/>
      <c r="MLD158"/>
      <c r="MLE158" s="10"/>
      <c r="MLF158"/>
      <c r="MLG158"/>
      <c r="MLH158"/>
      <c r="MLI158" s="14"/>
      <c r="MLJ158" s="10"/>
      <c r="MLK158"/>
      <c r="MLL158" s="10"/>
      <c r="MLM158"/>
      <c r="MLN158"/>
      <c r="MLO158"/>
      <c r="MLP158" s="14"/>
      <c r="MLQ158" s="10"/>
      <c r="MLR158"/>
      <c r="MLS158" s="10"/>
      <c r="MLT158"/>
      <c r="MLU158"/>
      <c r="MLV158"/>
      <c r="MLW158" s="14"/>
      <c r="MLX158" s="10"/>
      <c r="MLY158"/>
      <c r="MLZ158" s="10"/>
      <c r="MMA158"/>
      <c r="MMB158"/>
      <c r="MMC158"/>
      <c r="MMD158" s="14"/>
      <c r="MME158" s="10"/>
      <c r="MMF158"/>
      <c r="MMG158" s="10"/>
      <c r="MMH158"/>
      <c r="MMI158"/>
      <c r="MMJ158"/>
      <c r="MMK158" s="14"/>
      <c r="MML158" s="10"/>
      <c r="MMM158"/>
      <c r="MMN158" s="10"/>
      <c r="MMO158"/>
      <c r="MMP158"/>
      <c r="MMQ158"/>
      <c r="MMR158" s="14"/>
      <c r="MMS158" s="10"/>
      <c r="MMT158"/>
      <c r="MMU158" s="10"/>
      <c r="MMV158"/>
      <c r="MMW158"/>
      <c r="MMX158"/>
      <c r="MMY158" s="14"/>
      <c r="MMZ158" s="10"/>
      <c r="MNA158"/>
      <c r="MNB158" s="10"/>
      <c r="MNC158"/>
      <c r="MND158"/>
      <c r="MNE158"/>
      <c r="MNF158" s="14"/>
      <c r="MNG158" s="10"/>
      <c r="MNH158"/>
      <c r="MNI158" s="10"/>
      <c r="MNJ158"/>
      <c r="MNK158"/>
      <c r="MNL158"/>
      <c r="MNM158" s="14"/>
      <c r="MNN158" s="10"/>
      <c r="MNO158"/>
      <c r="MNP158" s="10"/>
      <c r="MNQ158"/>
      <c r="MNR158"/>
      <c r="MNS158"/>
      <c r="MNT158" s="14"/>
      <c r="MNU158" s="10"/>
      <c r="MNV158"/>
      <c r="MNW158" s="10"/>
      <c r="MNX158"/>
      <c r="MNY158"/>
      <c r="MNZ158"/>
      <c r="MOA158" s="14"/>
      <c r="MOB158" s="10"/>
      <c r="MOC158"/>
      <c r="MOD158" s="10"/>
      <c r="MOE158"/>
      <c r="MOF158"/>
      <c r="MOG158"/>
      <c r="MOH158" s="14"/>
      <c r="MOI158" s="10"/>
      <c r="MOJ158"/>
      <c r="MOK158" s="10"/>
      <c r="MOL158"/>
      <c r="MOM158"/>
      <c r="MON158"/>
      <c r="MOO158" s="14"/>
      <c r="MOP158" s="10"/>
      <c r="MOQ158"/>
      <c r="MOR158" s="10"/>
      <c r="MOS158"/>
      <c r="MOT158"/>
      <c r="MOU158"/>
      <c r="MOV158" s="14"/>
      <c r="MOW158" s="10"/>
      <c r="MOX158"/>
      <c r="MOY158" s="10"/>
      <c r="MOZ158"/>
      <c r="MPA158"/>
      <c r="MPB158"/>
      <c r="MPC158" s="14"/>
      <c r="MPD158" s="10"/>
      <c r="MPE158"/>
      <c r="MPF158" s="10"/>
      <c r="MPG158"/>
      <c r="MPH158"/>
      <c r="MPI158"/>
      <c r="MPJ158" s="14"/>
      <c r="MPK158" s="10"/>
      <c r="MPL158"/>
      <c r="MPM158" s="10"/>
      <c r="MPN158"/>
      <c r="MPO158"/>
      <c r="MPP158"/>
      <c r="MPQ158" s="14"/>
      <c r="MPR158" s="10"/>
      <c r="MPS158"/>
      <c r="MPT158" s="10"/>
      <c r="MPU158"/>
      <c r="MPV158"/>
      <c r="MPW158"/>
      <c r="MPX158" s="14"/>
      <c r="MPY158" s="10"/>
      <c r="MPZ158"/>
      <c r="MQA158" s="10"/>
      <c r="MQB158"/>
      <c r="MQC158"/>
      <c r="MQD158"/>
      <c r="MQE158" s="14"/>
      <c r="MQF158" s="10"/>
      <c r="MQG158"/>
      <c r="MQH158" s="10"/>
      <c r="MQI158"/>
      <c r="MQJ158"/>
      <c r="MQK158"/>
      <c r="MQL158" s="14"/>
      <c r="MQM158" s="10"/>
      <c r="MQN158"/>
      <c r="MQO158" s="10"/>
      <c r="MQP158"/>
      <c r="MQQ158"/>
      <c r="MQR158"/>
      <c r="MQS158" s="14"/>
      <c r="MQT158" s="26"/>
      <c r="MQU158"/>
      <c r="MQV158" s="10"/>
      <c r="MQW158"/>
      <c r="MQX158"/>
      <c r="MQY158"/>
      <c r="MQZ158" s="14"/>
      <c r="MRA158" s="26"/>
      <c r="MRB158"/>
      <c r="MRC158" s="10"/>
      <c r="MRD158"/>
      <c r="MRE158"/>
      <c r="MRF158"/>
      <c r="MRG158" s="39"/>
      <c r="MRH158" s="81"/>
      <c r="MRI158" s="10"/>
      <c r="MRJ158" s="10"/>
      <c r="MRK158" s="14"/>
      <c r="MRL158" s="14"/>
      <c r="MRM158"/>
      <c r="MRN158" s="10"/>
      <c r="MRO158"/>
      <c r="MRP158" s="10"/>
      <c r="MRQ158" s="6"/>
      <c r="MRR158"/>
      <c r="MRS158"/>
      <c r="MRT158" s="14"/>
      <c r="MRU158" s="10"/>
      <c r="MRV158"/>
      <c r="MRW158" s="10"/>
      <c r="MRX158"/>
      <c r="MRY158"/>
      <c r="MRZ158"/>
      <c r="MSA158" s="14"/>
      <c r="MSB158" s="10"/>
      <c r="MSC158"/>
      <c r="MSD158" s="10"/>
      <c r="MSE158"/>
      <c r="MSF158"/>
      <c r="MSG158"/>
      <c r="MSH158" s="14"/>
      <c r="MSI158" s="10"/>
      <c r="MSJ158"/>
      <c r="MSK158" s="10"/>
      <c r="MSL158"/>
      <c r="MSM158"/>
      <c r="MSN158"/>
      <c r="MSO158" s="14"/>
      <c r="MSP158" s="10"/>
      <c r="MSQ158"/>
      <c r="MSR158" s="10"/>
      <c r="MSS158"/>
      <c r="MST158"/>
      <c r="MSU158"/>
      <c r="MSV158" s="14"/>
      <c r="MSW158" s="10"/>
      <c r="MSX158"/>
      <c r="MSY158" s="10"/>
      <c r="MSZ158"/>
      <c r="MTA158"/>
      <c r="MTB158"/>
      <c r="MTC158" s="14"/>
      <c r="MTD158" s="10"/>
      <c r="MTE158"/>
      <c r="MTF158" s="10"/>
      <c r="MTG158"/>
      <c r="MTH158"/>
      <c r="MTI158"/>
      <c r="MTJ158" s="14"/>
      <c r="MTK158" s="10"/>
      <c r="MTL158"/>
      <c r="MTM158" s="10"/>
      <c r="MTN158"/>
      <c r="MTO158"/>
      <c r="MTP158"/>
      <c r="MTQ158" s="14"/>
      <c r="MTR158" s="10"/>
      <c r="MTS158"/>
      <c r="MTT158" s="10"/>
      <c r="MTU158"/>
      <c r="MTV158"/>
      <c r="MTW158"/>
      <c r="MTX158" s="14"/>
      <c r="MTY158" s="10"/>
      <c r="MTZ158"/>
      <c r="MUA158" s="10"/>
      <c r="MUB158"/>
      <c r="MUC158"/>
      <c r="MUD158"/>
      <c r="MUE158" s="14"/>
      <c r="MUF158" s="10"/>
      <c r="MUG158"/>
      <c r="MUH158" s="10"/>
      <c r="MUI158"/>
      <c r="MUJ158"/>
      <c r="MUK158"/>
      <c r="MUL158" s="14"/>
      <c r="MUM158" s="10"/>
      <c r="MUN158"/>
      <c r="MUO158" s="10"/>
      <c r="MUP158"/>
      <c r="MUQ158"/>
      <c r="MUR158"/>
      <c r="MUS158" s="14"/>
      <c r="MUT158" s="10"/>
      <c r="MUU158"/>
      <c r="MUV158" s="10"/>
      <c r="MUW158"/>
      <c r="MUX158"/>
      <c r="MUY158"/>
      <c r="MUZ158" s="14"/>
      <c r="MVA158" s="10"/>
      <c r="MVB158"/>
      <c r="MVC158" s="10"/>
      <c r="MVD158"/>
      <c r="MVE158"/>
      <c r="MVF158"/>
      <c r="MVG158" s="14"/>
      <c r="MVH158" s="10"/>
      <c r="MVI158"/>
      <c r="MVJ158" s="10"/>
      <c r="MVK158"/>
      <c r="MVL158"/>
      <c r="MVM158"/>
      <c r="MVN158" s="14"/>
      <c r="MVO158" s="10"/>
      <c r="MVP158"/>
      <c r="MVQ158" s="10"/>
      <c r="MVR158"/>
      <c r="MVS158"/>
      <c r="MVT158"/>
      <c r="MVU158" s="14"/>
      <c r="MVV158" s="10"/>
      <c r="MVW158"/>
      <c r="MVX158" s="10"/>
      <c r="MVY158"/>
      <c r="MVZ158"/>
      <c r="MWA158"/>
      <c r="MWB158" s="14"/>
      <c r="MWC158" s="10"/>
      <c r="MWD158"/>
      <c r="MWE158" s="10"/>
      <c r="MWF158"/>
      <c r="MWG158"/>
      <c r="MWH158"/>
      <c r="MWI158" s="14"/>
      <c r="MWJ158" s="10"/>
      <c r="MWK158"/>
      <c r="MWL158" s="10"/>
      <c r="MWM158"/>
      <c r="MWN158"/>
      <c r="MWO158"/>
      <c r="MWP158" s="14"/>
      <c r="MWQ158" s="10"/>
      <c r="MWR158"/>
      <c r="MWS158" s="10"/>
      <c r="MWT158"/>
      <c r="MWU158"/>
      <c r="MWV158"/>
      <c r="MWW158" s="14"/>
      <c r="MWX158" s="10"/>
      <c r="MWY158"/>
      <c r="MWZ158" s="10"/>
      <c r="MXA158"/>
      <c r="MXB158"/>
      <c r="MXC158"/>
      <c r="MXD158" s="14"/>
      <c r="MXE158" s="10"/>
      <c r="MXF158"/>
      <c r="MXG158" s="10"/>
      <c r="MXH158"/>
      <c r="MXI158"/>
      <c r="MXJ158"/>
      <c r="MXK158" s="14"/>
      <c r="MXL158" s="10"/>
      <c r="MXM158"/>
      <c r="MXN158" s="10"/>
      <c r="MXO158"/>
      <c r="MXP158"/>
      <c r="MXQ158"/>
      <c r="MXR158" s="14"/>
      <c r="MXS158" s="10"/>
      <c r="MXT158"/>
      <c r="MXU158" s="10"/>
      <c r="MXV158"/>
      <c r="MXW158"/>
      <c r="MXX158"/>
      <c r="MXY158" s="14"/>
      <c r="MXZ158" s="10"/>
      <c r="MYA158"/>
      <c r="MYB158" s="10"/>
      <c r="MYC158"/>
      <c r="MYD158"/>
      <c r="MYE158"/>
      <c r="MYF158" s="14"/>
      <c r="MYG158" s="10"/>
      <c r="MYH158"/>
      <c r="MYI158" s="10"/>
      <c r="MYJ158"/>
      <c r="MYK158"/>
      <c r="MYL158"/>
      <c r="MYM158" s="14"/>
      <c r="MYN158" s="10"/>
      <c r="MYO158"/>
      <c r="MYP158" s="10"/>
      <c r="MYQ158"/>
      <c r="MYR158"/>
      <c r="MYS158"/>
      <c r="MYT158" s="14"/>
      <c r="MYU158" s="10"/>
      <c r="MYV158"/>
      <c r="MYW158" s="10"/>
      <c r="MYX158"/>
      <c r="MYY158"/>
      <c r="MYZ158"/>
      <c r="MZA158" s="14"/>
      <c r="MZB158" s="10"/>
      <c r="MZC158"/>
      <c r="MZD158" s="10"/>
      <c r="MZE158"/>
      <c r="MZF158"/>
      <c r="MZG158"/>
      <c r="MZH158" s="14"/>
      <c r="MZI158" s="10"/>
      <c r="MZJ158"/>
      <c r="MZK158" s="10"/>
      <c r="MZL158"/>
      <c r="MZM158"/>
      <c r="MZN158"/>
      <c r="MZO158" s="14"/>
      <c r="MZP158" s="10"/>
      <c r="MZQ158"/>
      <c r="MZR158" s="10"/>
      <c r="MZS158"/>
      <c r="MZT158"/>
      <c r="MZU158"/>
      <c r="MZV158" s="14"/>
      <c r="MZW158" s="26"/>
      <c r="MZX158"/>
      <c r="MZY158" s="10"/>
      <c r="MZZ158"/>
      <c r="NAA158"/>
      <c r="NAB158"/>
      <c r="NAC158" s="14"/>
      <c r="NAD158" s="26"/>
      <c r="NAE158"/>
      <c r="NAF158" s="10"/>
      <c r="NAG158"/>
      <c r="NAH158"/>
      <c r="NAI158"/>
      <c r="NAJ158" s="39"/>
      <c r="NAK158" s="81"/>
      <c r="NAL158" s="10"/>
      <c r="NAM158" s="10"/>
      <c r="NAN158" s="14"/>
      <c r="NAO158" s="14"/>
      <c r="NAP158"/>
      <c r="NAQ158" s="10"/>
      <c r="NAR158"/>
      <c r="NAS158" s="10"/>
      <c r="NAT158" s="6"/>
      <c r="NAU158"/>
      <c r="NAV158"/>
      <c r="NAW158" s="14"/>
      <c r="NAX158" s="10"/>
      <c r="NAY158"/>
      <c r="NAZ158" s="10"/>
      <c r="NBA158"/>
      <c r="NBB158"/>
      <c r="NBC158"/>
      <c r="NBD158" s="14"/>
      <c r="NBE158" s="10"/>
      <c r="NBF158"/>
      <c r="NBG158" s="10"/>
      <c r="NBH158"/>
      <c r="NBI158"/>
      <c r="NBJ158"/>
      <c r="NBK158" s="14"/>
      <c r="NBL158" s="10"/>
      <c r="NBM158"/>
      <c r="NBN158" s="10"/>
      <c r="NBO158"/>
      <c r="NBP158"/>
      <c r="NBQ158"/>
      <c r="NBR158" s="14"/>
      <c r="NBS158" s="10"/>
      <c r="NBT158"/>
      <c r="NBU158" s="10"/>
      <c r="NBV158"/>
      <c r="NBW158"/>
      <c r="NBX158"/>
      <c r="NBY158" s="14"/>
      <c r="NBZ158" s="10"/>
      <c r="NCA158"/>
      <c r="NCB158" s="10"/>
      <c r="NCC158"/>
      <c r="NCD158"/>
      <c r="NCE158"/>
      <c r="NCF158" s="14"/>
      <c r="NCG158" s="10"/>
      <c r="NCH158"/>
      <c r="NCI158" s="10"/>
      <c r="NCJ158"/>
      <c r="NCK158"/>
      <c r="NCL158"/>
      <c r="NCM158" s="14"/>
      <c r="NCN158" s="10"/>
      <c r="NCO158"/>
      <c r="NCP158" s="10"/>
      <c r="NCQ158"/>
      <c r="NCR158"/>
      <c r="NCS158"/>
      <c r="NCT158" s="14"/>
      <c r="NCU158" s="10"/>
      <c r="NCV158"/>
      <c r="NCW158" s="10"/>
      <c r="NCX158"/>
      <c r="NCY158"/>
      <c r="NCZ158"/>
      <c r="NDA158" s="14"/>
      <c r="NDB158" s="10"/>
      <c r="NDC158"/>
      <c r="NDD158" s="10"/>
      <c r="NDE158"/>
      <c r="NDF158"/>
      <c r="NDG158"/>
      <c r="NDH158" s="14"/>
      <c r="NDI158" s="10"/>
      <c r="NDJ158"/>
      <c r="NDK158" s="10"/>
      <c r="NDL158"/>
      <c r="NDM158"/>
      <c r="NDN158"/>
      <c r="NDO158" s="14"/>
      <c r="NDP158" s="10"/>
      <c r="NDQ158"/>
      <c r="NDR158" s="10"/>
      <c r="NDS158"/>
      <c r="NDT158"/>
      <c r="NDU158"/>
      <c r="NDV158" s="14"/>
      <c r="NDW158" s="10"/>
      <c r="NDX158"/>
      <c r="NDY158" s="10"/>
      <c r="NDZ158"/>
      <c r="NEA158"/>
      <c r="NEB158"/>
      <c r="NEC158" s="14"/>
      <c r="NED158" s="10"/>
      <c r="NEE158"/>
      <c r="NEF158" s="10"/>
      <c r="NEG158"/>
      <c r="NEH158"/>
      <c r="NEI158"/>
      <c r="NEJ158" s="14"/>
      <c r="NEK158" s="10"/>
      <c r="NEL158"/>
      <c r="NEM158" s="10"/>
      <c r="NEN158"/>
      <c r="NEO158"/>
      <c r="NEP158"/>
      <c r="NEQ158" s="14"/>
      <c r="NER158" s="10"/>
      <c r="NES158"/>
      <c r="NET158" s="10"/>
      <c r="NEU158"/>
      <c r="NEV158"/>
      <c r="NEW158"/>
      <c r="NEX158" s="14"/>
      <c r="NEY158" s="10"/>
      <c r="NEZ158"/>
      <c r="NFA158" s="10"/>
      <c r="NFB158"/>
      <c r="NFC158"/>
      <c r="NFD158"/>
      <c r="NFE158" s="14"/>
      <c r="NFF158" s="10"/>
      <c r="NFG158"/>
      <c r="NFH158" s="10"/>
      <c r="NFI158"/>
      <c r="NFJ158"/>
      <c r="NFK158"/>
      <c r="NFL158" s="14"/>
      <c r="NFM158" s="10"/>
      <c r="NFN158"/>
      <c r="NFO158" s="10"/>
      <c r="NFP158"/>
      <c r="NFQ158"/>
      <c r="NFR158"/>
      <c r="NFS158" s="14"/>
      <c r="NFT158" s="10"/>
      <c r="NFU158"/>
      <c r="NFV158" s="10"/>
      <c r="NFW158"/>
      <c r="NFX158"/>
      <c r="NFY158"/>
      <c r="NFZ158" s="14"/>
      <c r="NGA158" s="10"/>
      <c r="NGB158"/>
      <c r="NGC158" s="10"/>
      <c r="NGD158"/>
      <c r="NGE158"/>
      <c r="NGF158"/>
      <c r="NGG158" s="14"/>
      <c r="NGH158" s="10"/>
      <c r="NGI158"/>
      <c r="NGJ158" s="10"/>
      <c r="NGK158"/>
      <c r="NGL158"/>
      <c r="NGM158"/>
      <c r="NGN158" s="14"/>
      <c r="NGO158" s="10"/>
      <c r="NGP158"/>
      <c r="NGQ158" s="10"/>
      <c r="NGR158"/>
      <c r="NGS158"/>
      <c r="NGT158"/>
      <c r="NGU158" s="14"/>
      <c r="NGV158" s="10"/>
      <c r="NGW158"/>
      <c r="NGX158" s="10"/>
      <c r="NGY158"/>
      <c r="NGZ158"/>
      <c r="NHA158"/>
      <c r="NHB158" s="14"/>
      <c r="NHC158" s="10"/>
      <c r="NHD158"/>
      <c r="NHE158" s="10"/>
      <c r="NHF158"/>
      <c r="NHG158"/>
      <c r="NHH158"/>
      <c r="NHI158" s="14"/>
      <c r="NHJ158" s="10"/>
      <c r="NHK158"/>
      <c r="NHL158" s="10"/>
      <c r="NHM158"/>
      <c r="NHN158"/>
      <c r="NHO158"/>
      <c r="NHP158" s="14"/>
      <c r="NHQ158" s="10"/>
      <c r="NHR158"/>
      <c r="NHS158" s="10"/>
      <c r="NHT158"/>
      <c r="NHU158"/>
      <c r="NHV158"/>
      <c r="NHW158" s="14"/>
      <c r="NHX158" s="10"/>
      <c r="NHY158"/>
      <c r="NHZ158" s="10"/>
      <c r="NIA158"/>
      <c r="NIB158"/>
      <c r="NIC158"/>
      <c r="NID158" s="14"/>
      <c r="NIE158" s="10"/>
      <c r="NIF158"/>
      <c r="NIG158" s="10"/>
      <c r="NIH158"/>
      <c r="NII158"/>
      <c r="NIJ158"/>
      <c r="NIK158" s="14"/>
      <c r="NIL158" s="10"/>
      <c r="NIM158"/>
      <c r="NIN158" s="10"/>
      <c r="NIO158"/>
      <c r="NIP158"/>
      <c r="NIQ158"/>
      <c r="NIR158" s="14"/>
      <c r="NIS158" s="10"/>
      <c r="NIT158"/>
      <c r="NIU158" s="10"/>
      <c r="NIV158"/>
      <c r="NIW158"/>
      <c r="NIX158"/>
      <c r="NIY158" s="14"/>
      <c r="NIZ158" s="26"/>
      <c r="NJA158"/>
      <c r="NJB158" s="10"/>
      <c r="NJC158"/>
      <c r="NJD158"/>
      <c r="NJE158"/>
      <c r="NJF158" s="14"/>
      <c r="NJG158" s="26"/>
      <c r="NJH158"/>
      <c r="NJI158" s="10"/>
      <c r="NJJ158"/>
      <c r="NJK158"/>
      <c r="NJL158"/>
      <c r="NJM158" s="39"/>
      <c r="NJN158" s="81"/>
      <c r="NJO158" s="10"/>
      <c r="NJP158" s="10"/>
      <c r="NJQ158" s="14"/>
      <c r="NJR158" s="14"/>
      <c r="NJS158"/>
      <c r="NJT158" s="10"/>
      <c r="NJU158"/>
      <c r="NJV158" s="10"/>
      <c r="NJW158" s="6"/>
      <c r="NJX158"/>
      <c r="NJY158"/>
      <c r="NJZ158" s="14"/>
      <c r="NKA158" s="10"/>
      <c r="NKB158"/>
      <c r="NKC158" s="10"/>
      <c r="NKD158"/>
      <c r="NKE158"/>
      <c r="NKF158"/>
      <c r="NKG158" s="14"/>
      <c r="NKH158" s="10"/>
      <c r="NKI158"/>
      <c r="NKJ158" s="10"/>
      <c r="NKK158"/>
      <c r="NKL158"/>
      <c r="NKM158"/>
      <c r="NKN158" s="14"/>
      <c r="NKO158" s="10"/>
      <c r="NKP158"/>
      <c r="NKQ158" s="10"/>
      <c r="NKR158"/>
      <c r="NKS158"/>
      <c r="NKT158"/>
      <c r="NKU158" s="14"/>
      <c r="NKV158" s="10"/>
      <c r="NKW158"/>
      <c r="NKX158" s="10"/>
      <c r="NKY158"/>
      <c r="NKZ158"/>
      <c r="NLA158"/>
      <c r="NLB158" s="14"/>
      <c r="NLC158" s="10"/>
      <c r="NLD158"/>
      <c r="NLE158" s="10"/>
      <c r="NLF158"/>
      <c r="NLG158"/>
      <c r="NLH158"/>
      <c r="NLI158" s="14"/>
      <c r="NLJ158" s="10"/>
      <c r="NLK158"/>
      <c r="NLL158" s="10"/>
      <c r="NLM158"/>
      <c r="NLN158"/>
      <c r="NLO158"/>
      <c r="NLP158" s="14"/>
      <c r="NLQ158" s="10"/>
      <c r="NLR158"/>
      <c r="NLS158" s="10"/>
      <c r="NLT158"/>
      <c r="NLU158"/>
      <c r="NLV158"/>
      <c r="NLW158" s="14"/>
      <c r="NLX158" s="10"/>
      <c r="NLY158"/>
      <c r="NLZ158" s="10"/>
      <c r="NMA158"/>
      <c r="NMB158"/>
      <c r="NMC158"/>
      <c r="NMD158" s="14"/>
      <c r="NME158" s="10"/>
      <c r="NMF158"/>
      <c r="NMG158" s="10"/>
      <c r="NMH158"/>
      <c r="NMI158"/>
      <c r="NMJ158"/>
      <c r="NMK158" s="14"/>
      <c r="NML158" s="10"/>
      <c r="NMM158"/>
      <c r="NMN158" s="10"/>
      <c r="NMO158"/>
      <c r="NMP158"/>
      <c r="NMQ158"/>
      <c r="NMR158" s="14"/>
      <c r="NMS158" s="10"/>
      <c r="NMT158"/>
      <c r="NMU158" s="10"/>
      <c r="NMV158"/>
      <c r="NMW158"/>
      <c r="NMX158"/>
      <c r="NMY158" s="14"/>
      <c r="NMZ158" s="10"/>
      <c r="NNA158"/>
      <c r="NNB158" s="10"/>
      <c r="NNC158"/>
      <c r="NND158"/>
      <c r="NNE158"/>
      <c r="NNF158" s="14"/>
      <c r="NNG158" s="10"/>
      <c r="NNH158"/>
      <c r="NNI158" s="10"/>
      <c r="NNJ158"/>
      <c r="NNK158"/>
      <c r="NNL158"/>
      <c r="NNM158" s="14"/>
      <c r="NNN158" s="10"/>
      <c r="NNO158"/>
      <c r="NNP158" s="10"/>
      <c r="NNQ158"/>
      <c r="NNR158"/>
      <c r="NNS158"/>
      <c r="NNT158" s="14"/>
      <c r="NNU158" s="10"/>
      <c r="NNV158"/>
      <c r="NNW158" s="10"/>
      <c r="NNX158"/>
      <c r="NNY158"/>
      <c r="NNZ158"/>
      <c r="NOA158" s="14"/>
      <c r="NOB158" s="10"/>
      <c r="NOC158"/>
      <c r="NOD158" s="10"/>
      <c r="NOE158"/>
      <c r="NOF158"/>
      <c r="NOG158"/>
      <c r="NOH158" s="14"/>
      <c r="NOI158" s="10"/>
      <c r="NOJ158"/>
      <c r="NOK158" s="10"/>
      <c r="NOL158"/>
      <c r="NOM158"/>
      <c r="NON158"/>
      <c r="NOO158" s="14"/>
      <c r="NOP158" s="10"/>
      <c r="NOQ158"/>
      <c r="NOR158" s="10"/>
      <c r="NOS158"/>
      <c r="NOT158"/>
      <c r="NOU158"/>
      <c r="NOV158" s="14"/>
      <c r="NOW158" s="10"/>
      <c r="NOX158"/>
      <c r="NOY158" s="10"/>
      <c r="NOZ158"/>
      <c r="NPA158"/>
      <c r="NPB158"/>
      <c r="NPC158" s="14"/>
      <c r="NPD158" s="10"/>
      <c r="NPE158"/>
      <c r="NPF158" s="10"/>
      <c r="NPG158"/>
      <c r="NPH158"/>
      <c r="NPI158"/>
      <c r="NPJ158" s="14"/>
      <c r="NPK158" s="10"/>
      <c r="NPL158"/>
      <c r="NPM158" s="10"/>
      <c r="NPN158"/>
      <c r="NPO158"/>
      <c r="NPP158"/>
      <c r="NPQ158" s="14"/>
      <c r="NPR158" s="10"/>
      <c r="NPS158"/>
      <c r="NPT158" s="10"/>
      <c r="NPU158"/>
      <c r="NPV158"/>
      <c r="NPW158"/>
      <c r="NPX158" s="14"/>
      <c r="NPY158" s="10"/>
      <c r="NPZ158"/>
      <c r="NQA158" s="10"/>
      <c r="NQB158"/>
      <c r="NQC158"/>
      <c r="NQD158"/>
      <c r="NQE158" s="14"/>
      <c r="NQF158" s="10"/>
      <c r="NQG158"/>
      <c r="NQH158" s="10"/>
      <c r="NQI158"/>
      <c r="NQJ158"/>
      <c r="NQK158"/>
      <c r="NQL158" s="14"/>
      <c r="NQM158" s="10"/>
      <c r="NQN158"/>
      <c r="NQO158" s="10"/>
      <c r="NQP158"/>
      <c r="NQQ158"/>
      <c r="NQR158"/>
      <c r="NQS158" s="14"/>
      <c r="NQT158" s="10"/>
      <c r="NQU158"/>
      <c r="NQV158" s="10"/>
      <c r="NQW158"/>
      <c r="NQX158"/>
      <c r="NQY158"/>
      <c r="NQZ158" s="14"/>
      <c r="NRA158" s="10"/>
      <c r="NRB158"/>
      <c r="NRC158" s="10"/>
      <c r="NRD158"/>
      <c r="NRE158"/>
      <c r="NRF158"/>
      <c r="NRG158" s="14"/>
      <c r="NRH158" s="10"/>
      <c r="NRI158"/>
      <c r="NRJ158" s="10"/>
      <c r="NRK158"/>
      <c r="NRL158"/>
      <c r="NRM158"/>
      <c r="NRN158" s="14"/>
      <c r="NRO158" s="10"/>
      <c r="NRP158"/>
      <c r="NRQ158" s="10"/>
      <c r="NRR158"/>
      <c r="NRS158"/>
      <c r="NRT158"/>
      <c r="NRU158" s="14"/>
      <c r="NRV158" s="10"/>
      <c r="NRW158"/>
      <c r="NRX158" s="10"/>
      <c r="NRY158"/>
      <c r="NRZ158"/>
      <c r="NSA158"/>
      <c r="NSB158" s="14"/>
      <c r="NSC158" s="26"/>
      <c r="NSD158"/>
      <c r="NSE158" s="10"/>
      <c r="NSF158"/>
      <c r="NSG158"/>
      <c r="NSH158"/>
      <c r="NSI158" s="14"/>
      <c r="NSJ158" s="26"/>
      <c r="NSK158"/>
      <c r="NSL158" s="10"/>
      <c r="NSM158"/>
      <c r="NSN158"/>
      <c r="NSO158"/>
      <c r="NSP158" s="39"/>
      <c r="NSQ158" s="81"/>
      <c r="NSR158" s="10"/>
      <c r="NSS158" s="10"/>
      <c r="NST158" s="14"/>
      <c r="NSU158" s="14"/>
      <c r="NSV158"/>
      <c r="NSW158" s="10"/>
      <c r="NSX158"/>
      <c r="NSY158" s="10"/>
      <c r="NSZ158" s="6"/>
      <c r="NTA158"/>
      <c r="NTB158"/>
      <c r="NTC158" s="14"/>
      <c r="NTD158" s="10"/>
      <c r="NTE158"/>
      <c r="NTF158" s="10"/>
      <c r="NTG158"/>
      <c r="NTH158"/>
      <c r="NTI158"/>
      <c r="NTJ158" s="14"/>
      <c r="NTK158" s="10"/>
      <c r="NTL158"/>
      <c r="NTM158" s="10"/>
      <c r="NTN158"/>
      <c r="NTO158"/>
      <c r="NTP158"/>
      <c r="NTQ158" s="14"/>
      <c r="NTR158" s="10"/>
      <c r="NTS158"/>
      <c r="NTT158" s="10"/>
      <c r="NTU158"/>
      <c r="NTV158"/>
      <c r="NTW158"/>
      <c r="NTX158" s="14"/>
      <c r="NTY158" s="10"/>
      <c r="NTZ158"/>
      <c r="NUA158" s="10"/>
      <c r="NUB158"/>
      <c r="NUC158"/>
      <c r="NUD158"/>
      <c r="NUE158" s="14"/>
      <c r="NUF158" s="10"/>
      <c r="NUG158"/>
      <c r="NUH158" s="10"/>
      <c r="NUI158"/>
      <c r="NUJ158"/>
      <c r="NUK158"/>
      <c r="NUL158" s="14"/>
      <c r="NUM158" s="10"/>
      <c r="NUN158"/>
      <c r="NUO158" s="10"/>
      <c r="NUP158"/>
      <c r="NUQ158"/>
      <c r="NUR158"/>
      <c r="NUS158" s="14"/>
      <c r="NUT158" s="10"/>
      <c r="NUU158"/>
      <c r="NUV158" s="10"/>
      <c r="NUW158"/>
      <c r="NUX158"/>
      <c r="NUY158"/>
      <c r="NUZ158" s="14"/>
      <c r="NVA158" s="10"/>
      <c r="NVB158"/>
      <c r="NVC158" s="10"/>
      <c r="NVD158"/>
      <c r="NVE158"/>
      <c r="NVF158"/>
      <c r="NVG158" s="14"/>
      <c r="NVH158" s="10"/>
      <c r="NVI158"/>
      <c r="NVJ158" s="10"/>
      <c r="NVK158"/>
      <c r="NVL158"/>
      <c r="NVM158"/>
      <c r="NVN158" s="14"/>
      <c r="NVO158" s="10"/>
      <c r="NVP158"/>
      <c r="NVQ158" s="10"/>
      <c r="NVR158"/>
      <c r="NVS158"/>
      <c r="NVT158"/>
      <c r="NVU158" s="14"/>
      <c r="NVV158" s="10"/>
      <c r="NVW158"/>
      <c r="NVX158" s="10"/>
      <c r="NVY158"/>
      <c r="NVZ158"/>
      <c r="NWA158"/>
      <c r="NWB158" s="14"/>
      <c r="NWC158" s="10"/>
      <c r="NWD158"/>
      <c r="NWE158" s="10"/>
      <c r="NWF158"/>
      <c r="NWG158"/>
      <c r="NWH158"/>
      <c r="NWI158" s="14"/>
      <c r="NWJ158" s="10"/>
      <c r="NWK158"/>
      <c r="NWL158" s="10"/>
      <c r="NWM158"/>
      <c r="NWN158"/>
      <c r="NWO158"/>
      <c r="NWP158" s="14"/>
      <c r="NWQ158" s="10"/>
      <c r="NWR158"/>
      <c r="NWS158" s="10"/>
      <c r="NWT158"/>
      <c r="NWU158"/>
      <c r="NWV158"/>
      <c r="NWW158" s="14"/>
      <c r="NWX158" s="10"/>
      <c r="NWY158"/>
      <c r="NWZ158" s="10"/>
      <c r="NXA158"/>
      <c r="NXB158"/>
      <c r="NXC158"/>
      <c r="NXD158" s="14"/>
      <c r="NXE158" s="10"/>
      <c r="NXF158"/>
      <c r="NXG158" s="10"/>
      <c r="NXH158"/>
      <c r="NXI158"/>
      <c r="NXJ158"/>
      <c r="NXK158" s="14"/>
      <c r="NXL158" s="10"/>
      <c r="NXM158"/>
      <c r="NXN158" s="10"/>
      <c r="NXO158"/>
      <c r="NXP158"/>
      <c r="NXQ158"/>
      <c r="NXR158" s="14"/>
      <c r="NXS158" s="10"/>
      <c r="NXT158"/>
      <c r="NXU158" s="10"/>
      <c r="NXV158"/>
      <c r="NXW158"/>
      <c r="NXX158"/>
      <c r="NXY158" s="14"/>
      <c r="NXZ158" s="10"/>
      <c r="NYA158"/>
      <c r="NYB158" s="10"/>
      <c r="NYC158"/>
      <c r="NYD158"/>
      <c r="NYE158"/>
      <c r="NYF158" s="14"/>
      <c r="NYG158" s="10"/>
      <c r="NYH158"/>
      <c r="NYI158" s="10"/>
      <c r="NYJ158"/>
      <c r="NYK158"/>
      <c r="NYL158"/>
      <c r="NYM158" s="14"/>
      <c r="NYN158" s="10"/>
      <c r="NYO158"/>
      <c r="NYP158" s="10"/>
      <c r="NYQ158"/>
      <c r="NYR158"/>
      <c r="NYS158"/>
      <c r="NYT158" s="14"/>
      <c r="NYU158" s="10"/>
      <c r="NYV158"/>
      <c r="NYW158" s="10"/>
      <c r="NYX158"/>
      <c r="NYY158"/>
      <c r="NYZ158"/>
      <c r="NZA158" s="14"/>
      <c r="NZB158" s="10"/>
      <c r="NZC158"/>
      <c r="NZD158" s="10"/>
      <c r="NZE158"/>
      <c r="NZF158"/>
      <c r="NZG158"/>
      <c r="NZH158" s="14"/>
      <c r="NZI158" s="10"/>
      <c r="NZJ158"/>
      <c r="NZK158" s="10"/>
      <c r="NZL158"/>
      <c r="NZM158"/>
      <c r="NZN158"/>
      <c r="NZO158" s="14"/>
      <c r="NZP158" s="10"/>
      <c r="NZQ158"/>
      <c r="NZR158" s="10"/>
      <c r="NZS158"/>
      <c r="NZT158"/>
      <c r="NZU158"/>
      <c r="NZV158" s="14"/>
      <c r="NZW158" s="10"/>
      <c r="NZX158"/>
      <c r="NZY158" s="10"/>
      <c r="NZZ158"/>
      <c r="OAA158"/>
      <c r="OAB158"/>
      <c r="OAC158" s="14"/>
      <c r="OAD158" s="10"/>
      <c r="OAE158"/>
      <c r="OAF158" s="10"/>
      <c r="OAG158"/>
      <c r="OAH158"/>
      <c r="OAI158"/>
      <c r="OAJ158" s="14"/>
      <c r="OAK158" s="10"/>
      <c r="OAL158"/>
      <c r="OAM158" s="10"/>
      <c r="OAN158"/>
      <c r="OAO158"/>
      <c r="OAP158"/>
      <c r="OAQ158" s="14"/>
      <c r="OAR158" s="10"/>
      <c r="OAS158"/>
      <c r="OAT158" s="10"/>
      <c r="OAU158"/>
      <c r="OAV158"/>
      <c r="OAW158"/>
      <c r="OAX158" s="14"/>
      <c r="OAY158" s="10"/>
      <c r="OAZ158"/>
      <c r="OBA158" s="10"/>
      <c r="OBB158"/>
      <c r="OBC158"/>
      <c r="OBD158"/>
      <c r="OBE158" s="14"/>
      <c r="OBF158" s="26"/>
      <c r="OBG158"/>
      <c r="OBH158" s="10"/>
      <c r="OBI158"/>
      <c r="OBJ158"/>
      <c r="OBK158"/>
      <c r="OBL158" s="14"/>
      <c r="OBM158" s="26"/>
      <c r="OBN158"/>
      <c r="OBO158" s="10"/>
      <c r="OBP158"/>
      <c r="OBQ158"/>
      <c r="OBR158"/>
      <c r="OBS158" s="39"/>
      <c r="OBT158" s="81"/>
      <c r="OBU158" s="10"/>
      <c r="OBV158" s="10"/>
      <c r="OBW158" s="14"/>
      <c r="OBX158" s="14"/>
      <c r="OBY158"/>
      <c r="OBZ158" s="10"/>
      <c r="OCA158"/>
      <c r="OCB158" s="10"/>
      <c r="OCC158" s="6"/>
      <c r="OCD158"/>
      <c r="OCE158"/>
      <c r="OCF158" s="14"/>
      <c r="OCG158" s="10"/>
      <c r="OCH158"/>
      <c r="OCI158" s="10"/>
      <c r="OCJ158"/>
      <c r="OCK158"/>
      <c r="OCL158"/>
      <c r="OCM158" s="14"/>
      <c r="OCN158" s="10"/>
      <c r="OCO158"/>
      <c r="OCP158" s="10"/>
      <c r="OCQ158"/>
      <c r="OCR158"/>
      <c r="OCS158"/>
      <c r="OCT158" s="14"/>
      <c r="OCU158" s="10"/>
      <c r="OCV158"/>
      <c r="OCW158" s="10"/>
      <c r="OCX158"/>
      <c r="OCY158"/>
      <c r="OCZ158"/>
      <c r="ODA158" s="14"/>
      <c r="ODB158" s="10"/>
      <c r="ODC158"/>
      <c r="ODD158" s="10"/>
      <c r="ODE158"/>
      <c r="ODF158"/>
      <c r="ODG158"/>
      <c r="ODH158" s="14"/>
      <c r="ODI158" s="10"/>
      <c r="ODJ158"/>
      <c r="ODK158" s="10"/>
      <c r="ODL158"/>
      <c r="ODM158"/>
      <c r="ODN158"/>
      <c r="ODO158" s="14"/>
      <c r="ODP158" s="10"/>
      <c r="ODQ158"/>
      <c r="ODR158" s="10"/>
      <c r="ODS158"/>
      <c r="ODT158"/>
      <c r="ODU158"/>
      <c r="ODV158" s="14"/>
      <c r="ODW158" s="10"/>
      <c r="ODX158"/>
      <c r="ODY158" s="10"/>
      <c r="ODZ158"/>
      <c r="OEA158"/>
      <c r="OEB158"/>
      <c r="OEC158" s="14"/>
      <c r="OED158" s="10"/>
      <c r="OEE158"/>
      <c r="OEF158" s="10"/>
      <c r="OEG158"/>
      <c r="OEH158"/>
      <c r="OEI158"/>
      <c r="OEJ158" s="14"/>
      <c r="OEK158" s="10"/>
      <c r="OEL158"/>
      <c r="OEM158" s="10"/>
      <c r="OEN158"/>
      <c r="OEO158"/>
      <c r="OEP158"/>
      <c r="OEQ158" s="14"/>
      <c r="OER158" s="10"/>
      <c r="OES158"/>
      <c r="OET158" s="10"/>
      <c r="OEU158"/>
      <c r="OEV158"/>
      <c r="OEW158"/>
      <c r="OEX158" s="14"/>
      <c r="OEY158" s="10"/>
      <c r="OEZ158"/>
      <c r="OFA158" s="10"/>
      <c r="OFB158"/>
      <c r="OFC158"/>
      <c r="OFD158"/>
      <c r="OFE158" s="14"/>
      <c r="OFF158" s="10"/>
      <c r="OFG158"/>
      <c r="OFH158" s="10"/>
      <c r="OFI158"/>
      <c r="OFJ158"/>
      <c r="OFK158"/>
      <c r="OFL158" s="14"/>
      <c r="OFM158" s="10"/>
      <c r="OFN158"/>
      <c r="OFO158" s="10"/>
      <c r="OFP158"/>
      <c r="OFQ158"/>
      <c r="OFR158"/>
      <c r="OFS158" s="14"/>
      <c r="OFT158" s="10"/>
      <c r="OFU158"/>
      <c r="OFV158" s="10"/>
      <c r="OFW158"/>
      <c r="OFX158"/>
      <c r="OFY158"/>
      <c r="OFZ158" s="14"/>
      <c r="OGA158" s="10"/>
      <c r="OGB158"/>
      <c r="OGC158" s="10"/>
      <c r="OGD158"/>
      <c r="OGE158"/>
      <c r="OGF158"/>
      <c r="OGG158" s="14"/>
      <c r="OGH158" s="10"/>
      <c r="OGI158"/>
      <c r="OGJ158" s="10"/>
      <c r="OGK158"/>
      <c r="OGL158"/>
      <c r="OGM158"/>
      <c r="OGN158" s="14"/>
      <c r="OGO158" s="10"/>
      <c r="OGP158"/>
      <c r="OGQ158" s="10"/>
      <c r="OGR158"/>
      <c r="OGS158"/>
      <c r="OGT158"/>
      <c r="OGU158" s="14"/>
      <c r="OGV158" s="10"/>
      <c r="OGW158"/>
      <c r="OGX158" s="10"/>
      <c r="OGY158"/>
      <c r="OGZ158"/>
      <c r="OHA158"/>
      <c r="OHB158" s="14"/>
      <c r="OHC158" s="10"/>
      <c r="OHD158"/>
      <c r="OHE158" s="10"/>
      <c r="OHF158"/>
      <c r="OHG158"/>
      <c r="OHH158"/>
      <c r="OHI158" s="14"/>
      <c r="OHJ158" s="10"/>
      <c r="OHK158"/>
      <c r="OHL158" s="10"/>
      <c r="OHM158"/>
      <c r="OHN158"/>
      <c r="OHO158"/>
      <c r="OHP158" s="14"/>
      <c r="OHQ158" s="10"/>
      <c r="OHR158"/>
      <c r="OHS158" s="10"/>
      <c r="OHT158"/>
      <c r="OHU158"/>
      <c r="OHV158"/>
      <c r="OHW158" s="14"/>
      <c r="OHX158" s="10"/>
      <c r="OHY158"/>
      <c r="OHZ158" s="10"/>
      <c r="OIA158"/>
      <c r="OIB158"/>
      <c r="OIC158"/>
      <c r="OID158" s="14"/>
      <c r="OIE158" s="10"/>
      <c r="OIF158"/>
      <c r="OIG158" s="10"/>
      <c r="OIH158"/>
      <c r="OII158"/>
      <c r="OIJ158"/>
      <c r="OIK158" s="14"/>
      <c r="OIL158" s="10"/>
      <c r="OIM158"/>
      <c r="OIN158" s="10"/>
      <c r="OIO158"/>
      <c r="OIP158"/>
      <c r="OIQ158"/>
      <c r="OIR158" s="14"/>
      <c r="OIS158" s="10"/>
      <c r="OIT158"/>
      <c r="OIU158" s="10"/>
      <c r="OIV158"/>
      <c r="OIW158"/>
      <c r="OIX158"/>
      <c r="OIY158" s="14"/>
      <c r="OIZ158" s="10"/>
      <c r="OJA158"/>
      <c r="OJB158" s="10"/>
      <c r="OJC158"/>
      <c r="OJD158"/>
      <c r="OJE158"/>
      <c r="OJF158" s="14"/>
      <c r="OJG158" s="10"/>
      <c r="OJH158"/>
      <c r="OJI158" s="10"/>
      <c r="OJJ158"/>
      <c r="OJK158"/>
      <c r="OJL158"/>
      <c r="OJM158" s="14"/>
      <c r="OJN158" s="10"/>
      <c r="OJO158"/>
      <c r="OJP158" s="10"/>
      <c r="OJQ158"/>
      <c r="OJR158"/>
      <c r="OJS158"/>
      <c r="OJT158" s="14"/>
      <c r="OJU158" s="10"/>
      <c r="OJV158"/>
      <c r="OJW158" s="10"/>
      <c r="OJX158"/>
      <c r="OJY158"/>
      <c r="OJZ158"/>
      <c r="OKA158" s="14"/>
      <c r="OKB158" s="10"/>
      <c r="OKC158"/>
      <c r="OKD158" s="10"/>
      <c r="OKE158"/>
      <c r="OKF158"/>
      <c r="OKG158"/>
      <c r="OKH158" s="14"/>
      <c r="OKI158" s="26"/>
      <c r="OKJ158"/>
      <c r="OKK158" s="10"/>
      <c r="OKL158"/>
      <c r="OKM158"/>
      <c r="OKN158"/>
      <c r="OKO158" s="14"/>
      <c r="OKP158" s="26"/>
      <c r="OKQ158"/>
      <c r="OKR158" s="10"/>
      <c r="OKS158"/>
      <c r="OKT158"/>
      <c r="OKU158"/>
      <c r="OKV158" s="39"/>
      <c r="OKW158" s="81"/>
      <c r="OKX158" s="10"/>
      <c r="OKY158" s="10"/>
      <c r="OKZ158" s="14"/>
      <c r="OLA158" s="14"/>
      <c r="OLB158"/>
      <c r="OLC158" s="10"/>
      <c r="OLD158"/>
      <c r="OLE158" s="10"/>
      <c r="OLF158" s="6"/>
      <c r="OLG158"/>
      <c r="OLH158"/>
      <c r="OLI158" s="14"/>
      <c r="OLJ158" s="10"/>
      <c r="OLK158"/>
      <c r="OLL158" s="10"/>
      <c r="OLM158"/>
      <c r="OLN158"/>
      <c r="OLO158"/>
      <c r="OLP158" s="14"/>
      <c r="OLQ158" s="10"/>
      <c r="OLR158"/>
      <c r="OLS158" s="10"/>
      <c r="OLT158"/>
      <c r="OLU158"/>
      <c r="OLV158"/>
      <c r="OLW158" s="14"/>
      <c r="OLX158" s="10"/>
      <c r="OLY158"/>
      <c r="OLZ158" s="10"/>
      <c r="OMA158"/>
      <c r="OMB158"/>
      <c r="OMC158"/>
      <c r="OMD158" s="14"/>
      <c r="OME158" s="10"/>
      <c r="OMF158"/>
      <c r="OMG158" s="10"/>
      <c r="OMH158"/>
      <c r="OMI158"/>
      <c r="OMJ158"/>
      <c r="OMK158" s="14"/>
      <c r="OML158" s="10"/>
      <c r="OMM158"/>
      <c r="OMN158" s="10"/>
      <c r="OMO158"/>
      <c r="OMP158"/>
      <c r="OMQ158"/>
      <c r="OMR158" s="14"/>
      <c r="OMS158" s="10"/>
      <c r="OMT158"/>
      <c r="OMU158" s="10"/>
      <c r="OMV158"/>
      <c r="OMW158"/>
      <c r="OMX158"/>
      <c r="OMY158" s="14"/>
      <c r="OMZ158" s="10"/>
      <c r="ONA158"/>
      <c r="ONB158" s="10"/>
      <c r="ONC158"/>
      <c r="OND158"/>
      <c r="ONE158"/>
      <c r="ONF158" s="14"/>
      <c r="ONG158" s="10"/>
      <c r="ONH158"/>
      <c r="ONI158" s="10"/>
      <c r="ONJ158"/>
      <c r="ONK158"/>
      <c r="ONL158"/>
      <c r="ONM158" s="14"/>
      <c r="ONN158" s="10"/>
      <c r="ONO158"/>
      <c r="ONP158" s="10"/>
      <c r="ONQ158"/>
      <c r="ONR158"/>
      <c r="ONS158"/>
      <c r="ONT158" s="14"/>
      <c r="ONU158" s="10"/>
      <c r="ONV158"/>
      <c r="ONW158" s="10"/>
      <c r="ONX158"/>
      <c r="ONY158"/>
      <c r="ONZ158"/>
      <c r="OOA158" s="14"/>
      <c r="OOB158" s="10"/>
      <c r="OOC158"/>
      <c r="OOD158" s="10"/>
      <c r="OOE158"/>
      <c r="OOF158"/>
      <c r="OOG158"/>
      <c r="OOH158" s="14"/>
      <c r="OOI158" s="10"/>
      <c r="OOJ158"/>
      <c r="OOK158" s="10"/>
      <c r="OOL158"/>
      <c r="OOM158"/>
      <c r="OON158"/>
      <c r="OOO158" s="14"/>
      <c r="OOP158" s="10"/>
      <c r="OOQ158"/>
      <c r="OOR158" s="10"/>
      <c r="OOS158"/>
      <c r="OOT158"/>
      <c r="OOU158"/>
      <c r="OOV158" s="14"/>
      <c r="OOW158" s="10"/>
      <c r="OOX158"/>
      <c r="OOY158" s="10"/>
      <c r="OOZ158"/>
      <c r="OPA158"/>
      <c r="OPB158"/>
      <c r="OPC158" s="14"/>
      <c r="OPD158" s="10"/>
      <c r="OPE158"/>
      <c r="OPF158" s="10"/>
      <c r="OPG158"/>
      <c r="OPH158"/>
      <c r="OPI158"/>
      <c r="OPJ158" s="14"/>
      <c r="OPK158" s="10"/>
      <c r="OPL158"/>
      <c r="OPM158" s="10"/>
      <c r="OPN158"/>
      <c r="OPO158"/>
      <c r="OPP158"/>
      <c r="OPQ158" s="14"/>
      <c r="OPR158" s="10"/>
      <c r="OPS158"/>
      <c r="OPT158" s="10"/>
      <c r="OPU158"/>
      <c r="OPV158"/>
      <c r="OPW158"/>
      <c r="OPX158" s="14"/>
      <c r="OPY158" s="10"/>
      <c r="OPZ158"/>
      <c r="OQA158" s="10"/>
      <c r="OQB158"/>
      <c r="OQC158"/>
      <c r="OQD158"/>
      <c r="OQE158" s="14"/>
      <c r="OQF158" s="10"/>
      <c r="OQG158"/>
      <c r="OQH158" s="10"/>
      <c r="OQI158"/>
      <c r="OQJ158"/>
      <c r="OQK158"/>
      <c r="OQL158" s="14"/>
      <c r="OQM158" s="10"/>
      <c r="OQN158"/>
      <c r="OQO158" s="10"/>
      <c r="OQP158"/>
      <c r="OQQ158"/>
      <c r="OQR158"/>
      <c r="OQS158" s="14"/>
      <c r="OQT158" s="10"/>
      <c r="OQU158"/>
      <c r="OQV158" s="10"/>
      <c r="OQW158"/>
      <c r="OQX158"/>
      <c r="OQY158"/>
      <c r="OQZ158" s="14"/>
      <c r="ORA158" s="10"/>
      <c r="ORB158"/>
      <c r="ORC158" s="10"/>
      <c r="ORD158"/>
      <c r="ORE158"/>
      <c r="ORF158"/>
      <c r="ORG158" s="14"/>
      <c r="ORH158" s="10"/>
      <c r="ORI158"/>
      <c r="ORJ158" s="10"/>
      <c r="ORK158"/>
      <c r="ORL158"/>
      <c r="ORM158"/>
      <c r="ORN158" s="14"/>
      <c r="ORO158" s="10"/>
      <c r="ORP158"/>
      <c r="ORQ158" s="10"/>
      <c r="ORR158"/>
      <c r="ORS158"/>
      <c r="ORT158"/>
      <c r="ORU158" s="14"/>
      <c r="ORV158" s="10"/>
      <c r="ORW158"/>
      <c r="ORX158" s="10"/>
      <c r="ORY158"/>
      <c r="ORZ158"/>
      <c r="OSA158"/>
      <c r="OSB158" s="14"/>
      <c r="OSC158" s="10"/>
      <c r="OSD158"/>
      <c r="OSE158" s="10"/>
      <c r="OSF158"/>
      <c r="OSG158"/>
      <c r="OSH158"/>
      <c r="OSI158" s="14"/>
      <c r="OSJ158" s="10"/>
      <c r="OSK158"/>
      <c r="OSL158" s="10"/>
      <c r="OSM158"/>
      <c r="OSN158"/>
      <c r="OSO158"/>
      <c r="OSP158" s="14"/>
      <c r="OSQ158" s="10"/>
      <c r="OSR158"/>
      <c r="OSS158" s="10"/>
      <c r="OST158"/>
      <c r="OSU158"/>
      <c r="OSV158"/>
      <c r="OSW158" s="14"/>
      <c r="OSX158" s="10"/>
      <c r="OSY158"/>
      <c r="OSZ158" s="10"/>
      <c r="OTA158"/>
      <c r="OTB158"/>
      <c r="OTC158"/>
      <c r="OTD158" s="14"/>
      <c r="OTE158" s="10"/>
      <c r="OTF158"/>
      <c r="OTG158" s="10"/>
      <c r="OTH158"/>
      <c r="OTI158"/>
      <c r="OTJ158"/>
      <c r="OTK158" s="14"/>
      <c r="OTL158" s="26"/>
      <c r="OTM158"/>
      <c r="OTN158" s="10"/>
      <c r="OTO158"/>
      <c r="OTP158"/>
      <c r="OTQ158"/>
      <c r="OTR158" s="14"/>
      <c r="OTS158" s="26"/>
      <c r="OTT158"/>
      <c r="OTU158" s="10"/>
      <c r="OTV158"/>
      <c r="OTW158"/>
      <c r="OTX158"/>
      <c r="OTY158" s="39"/>
      <c r="OTZ158" s="81"/>
      <c r="OUA158" s="10"/>
      <c r="OUB158" s="10"/>
      <c r="OUC158" s="14"/>
      <c r="OUD158" s="14"/>
      <c r="OUE158"/>
      <c r="OUF158" s="10"/>
      <c r="OUG158"/>
      <c r="OUH158" s="10"/>
      <c r="OUI158" s="6"/>
      <c r="OUJ158"/>
      <c r="OUK158"/>
      <c r="OUL158" s="14"/>
      <c r="OUM158" s="10"/>
      <c r="OUN158"/>
      <c r="OUO158" s="10"/>
      <c r="OUP158"/>
      <c r="OUQ158"/>
      <c r="OUR158"/>
      <c r="OUS158" s="14"/>
      <c r="OUT158" s="10"/>
      <c r="OUU158"/>
      <c r="OUV158" s="10"/>
      <c r="OUW158"/>
      <c r="OUX158"/>
      <c r="OUY158"/>
      <c r="OUZ158" s="14"/>
      <c r="OVA158" s="10"/>
      <c r="OVB158"/>
      <c r="OVC158" s="10"/>
      <c r="OVD158"/>
      <c r="OVE158"/>
      <c r="OVF158"/>
      <c r="OVG158" s="14"/>
      <c r="OVH158" s="10"/>
      <c r="OVI158"/>
      <c r="OVJ158" s="10"/>
      <c r="OVK158"/>
      <c r="OVL158"/>
      <c r="OVM158"/>
      <c r="OVN158" s="14"/>
      <c r="OVO158" s="10"/>
      <c r="OVP158"/>
      <c r="OVQ158" s="10"/>
      <c r="OVR158"/>
      <c r="OVS158"/>
      <c r="OVT158"/>
      <c r="OVU158" s="14"/>
      <c r="OVV158" s="10"/>
      <c r="OVW158"/>
      <c r="OVX158" s="10"/>
      <c r="OVY158"/>
      <c r="OVZ158"/>
      <c r="OWA158"/>
      <c r="OWB158" s="14"/>
      <c r="OWC158" s="10"/>
      <c r="OWD158"/>
      <c r="OWE158" s="10"/>
      <c r="OWF158"/>
      <c r="OWG158"/>
      <c r="OWH158"/>
      <c r="OWI158" s="14"/>
      <c r="OWJ158" s="10"/>
      <c r="OWK158"/>
      <c r="OWL158" s="10"/>
      <c r="OWM158"/>
      <c r="OWN158"/>
      <c r="OWO158"/>
      <c r="OWP158" s="14"/>
      <c r="OWQ158" s="10"/>
      <c r="OWR158"/>
      <c r="OWS158" s="10"/>
      <c r="OWT158"/>
      <c r="OWU158"/>
      <c r="OWV158"/>
      <c r="OWW158" s="14"/>
      <c r="OWX158" s="10"/>
      <c r="OWY158"/>
      <c r="OWZ158" s="10"/>
      <c r="OXA158"/>
      <c r="OXB158"/>
      <c r="OXC158"/>
      <c r="OXD158" s="14"/>
      <c r="OXE158" s="10"/>
      <c r="OXF158"/>
      <c r="OXG158" s="10"/>
      <c r="OXH158"/>
      <c r="OXI158"/>
      <c r="OXJ158"/>
      <c r="OXK158" s="14"/>
      <c r="OXL158" s="10"/>
      <c r="OXM158"/>
      <c r="OXN158" s="10"/>
      <c r="OXO158"/>
      <c r="OXP158"/>
      <c r="OXQ158"/>
      <c r="OXR158" s="14"/>
      <c r="OXS158" s="10"/>
      <c r="OXT158"/>
      <c r="OXU158" s="10"/>
      <c r="OXV158"/>
      <c r="OXW158"/>
      <c r="OXX158"/>
      <c r="OXY158" s="14"/>
      <c r="OXZ158" s="10"/>
      <c r="OYA158"/>
      <c r="OYB158" s="10"/>
      <c r="OYC158"/>
      <c r="OYD158"/>
      <c r="OYE158"/>
      <c r="OYF158" s="14"/>
      <c r="OYG158" s="10"/>
      <c r="OYH158"/>
      <c r="OYI158" s="10"/>
      <c r="OYJ158"/>
      <c r="OYK158"/>
      <c r="OYL158"/>
      <c r="OYM158" s="14"/>
      <c r="OYN158" s="10"/>
      <c r="OYO158"/>
      <c r="OYP158" s="10"/>
      <c r="OYQ158"/>
      <c r="OYR158"/>
      <c r="OYS158"/>
      <c r="OYT158" s="14"/>
      <c r="OYU158" s="10"/>
      <c r="OYV158"/>
      <c r="OYW158" s="10"/>
      <c r="OYX158"/>
      <c r="OYY158"/>
      <c r="OYZ158"/>
      <c r="OZA158" s="14"/>
      <c r="OZB158" s="10"/>
      <c r="OZC158"/>
      <c r="OZD158" s="10"/>
      <c r="OZE158"/>
      <c r="OZF158"/>
      <c r="OZG158"/>
      <c r="OZH158" s="14"/>
      <c r="OZI158" s="10"/>
      <c r="OZJ158"/>
      <c r="OZK158" s="10"/>
      <c r="OZL158"/>
      <c r="OZM158"/>
      <c r="OZN158"/>
      <c r="OZO158" s="14"/>
      <c r="OZP158" s="10"/>
      <c r="OZQ158"/>
      <c r="OZR158" s="10"/>
      <c r="OZS158"/>
      <c r="OZT158"/>
      <c r="OZU158"/>
      <c r="OZV158" s="14"/>
      <c r="OZW158" s="10"/>
      <c r="OZX158"/>
      <c r="OZY158" s="10"/>
      <c r="OZZ158"/>
      <c r="PAA158"/>
      <c r="PAB158"/>
      <c r="PAC158" s="14"/>
      <c r="PAD158" s="10"/>
      <c r="PAE158"/>
      <c r="PAF158" s="10"/>
      <c r="PAG158"/>
      <c r="PAH158"/>
      <c r="PAI158"/>
      <c r="PAJ158" s="14"/>
      <c r="PAK158" s="10"/>
      <c r="PAL158"/>
      <c r="PAM158" s="10"/>
      <c r="PAN158"/>
      <c r="PAO158"/>
      <c r="PAP158"/>
      <c r="PAQ158" s="14"/>
      <c r="PAR158" s="10"/>
      <c r="PAS158"/>
      <c r="PAT158" s="10"/>
      <c r="PAU158"/>
      <c r="PAV158"/>
      <c r="PAW158"/>
      <c r="PAX158" s="14"/>
      <c r="PAY158" s="10"/>
      <c r="PAZ158"/>
      <c r="PBA158" s="10"/>
      <c r="PBB158"/>
      <c r="PBC158"/>
      <c r="PBD158"/>
      <c r="PBE158" s="14"/>
      <c r="PBF158" s="10"/>
      <c r="PBG158"/>
      <c r="PBH158" s="10"/>
      <c r="PBI158"/>
      <c r="PBJ158"/>
      <c r="PBK158"/>
      <c r="PBL158" s="14"/>
      <c r="PBM158" s="10"/>
      <c r="PBN158"/>
      <c r="PBO158" s="10"/>
      <c r="PBP158"/>
      <c r="PBQ158"/>
      <c r="PBR158"/>
      <c r="PBS158" s="14"/>
      <c r="PBT158" s="10"/>
      <c r="PBU158"/>
      <c r="PBV158" s="10"/>
      <c r="PBW158"/>
      <c r="PBX158"/>
      <c r="PBY158"/>
      <c r="PBZ158" s="14"/>
      <c r="PCA158" s="10"/>
      <c r="PCB158"/>
      <c r="PCC158" s="10"/>
      <c r="PCD158"/>
      <c r="PCE158"/>
      <c r="PCF158"/>
      <c r="PCG158" s="14"/>
      <c r="PCH158" s="10"/>
      <c r="PCI158"/>
      <c r="PCJ158" s="10"/>
      <c r="PCK158"/>
      <c r="PCL158"/>
      <c r="PCM158"/>
      <c r="PCN158" s="14"/>
      <c r="PCO158" s="26"/>
      <c r="PCP158"/>
      <c r="PCQ158" s="10"/>
      <c r="PCR158"/>
      <c r="PCS158"/>
      <c r="PCT158"/>
      <c r="PCU158" s="14"/>
      <c r="PCV158" s="26"/>
      <c r="PCW158"/>
      <c r="PCX158" s="10"/>
      <c r="PCY158"/>
      <c r="PCZ158"/>
      <c r="PDA158"/>
      <c r="PDB158" s="39"/>
      <c r="PDC158" s="81"/>
      <c r="PDD158" s="10"/>
      <c r="PDE158" s="10"/>
      <c r="PDF158" s="14"/>
      <c r="PDG158" s="14"/>
      <c r="PDH158"/>
      <c r="PDI158" s="10"/>
      <c r="PDJ158"/>
      <c r="PDK158" s="10"/>
      <c r="PDL158" s="6"/>
      <c r="PDM158"/>
      <c r="PDN158"/>
      <c r="PDO158" s="14"/>
      <c r="PDP158" s="10"/>
      <c r="PDQ158"/>
      <c r="PDR158" s="10"/>
      <c r="PDS158"/>
      <c r="PDT158"/>
      <c r="PDU158"/>
      <c r="PDV158" s="14"/>
      <c r="PDW158" s="10"/>
      <c r="PDX158"/>
      <c r="PDY158" s="10"/>
      <c r="PDZ158"/>
      <c r="PEA158"/>
      <c r="PEB158"/>
      <c r="PEC158" s="14"/>
      <c r="PED158" s="10"/>
      <c r="PEE158"/>
      <c r="PEF158" s="10"/>
      <c r="PEG158"/>
      <c r="PEH158"/>
      <c r="PEI158"/>
      <c r="PEJ158" s="14"/>
      <c r="PEK158" s="10"/>
      <c r="PEL158"/>
      <c r="PEM158" s="10"/>
      <c r="PEN158"/>
      <c r="PEO158"/>
      <c r="PEP158"/>
      <c r="PEQ158" s="14"/>
      <c r="PER158" s="10"/>
      <c r="PES158"/>
      <c r="PET158" s="10"/>
      <c r="PEU158"/>
      <c r="PEV158"/>
      <c r="PEW158"/>
      <c r="PEX158" s="14"/>
      <c r="PEY158" s="10"/>
      <c r="PEZ158"/>
      <c r="PFA158" s="10"/>
      <c r="PFB158"/>
      <c r="PFC158"/>
      <c r="PFD158"/>
      <c r="PFE158" s="14"/>
      <c r="PFF158" s="10"/>
      <c r="PFG158"/>
      <c r="PFH158" s="10"/>
      <c r="PFI158"/>
      <c r="PFJ158"/>
      <c r="PFK158"/>
      <c r="PFL158" s="14"/>
      <c r="PFM158" s="10"/>
      <c r="PFN158"/>
      <c r="PFO158" s="10"/>
      <c r="PFP158"/>
      <c r="PFQ158"/>
      <c r="PFR158"/>
      <c r="PFS158" s="14"/>
      <c r="PFT158" s="10"/>
      <c r="PFU158"/>
      <c r="PFV158" s="10"/>
      <c r="PFW158"/>
      <c r="PFX158"/>
      <c r="PFY158"/>
      <c r="PFZ158" s="14"/>
      <c r="PGA158" s="10"/>
      <c r="PGB158"/>
      <c r="PGC158" s="10"/>
      <c r="PGD158"/>
      <c r="PGE158"/>
      <c r="PGF158"/>
      <c r="PGG158" s="14"/>
      <c r="PGH158" s="10"/>
      <c r="PGI158"/>
      <c r="PGJ158" s="10"/>
      <c r="PGK158"/>
      <c r="PGL158"/>
      <c r="PGM158"/>
      <c r="PGN158" s="14"/>
      <c r="PGO158" s="10"/>
      <c r="PGP158"/>
      <c r="PGQ158" s="10"/>
      <c r="PGR158"/>
      <c r="PGS158"/>
      <c r="PGT158"/>
      <c r="PGU158" s="14"/>
      <c r="PGV158" s="10"/>
      <c r="PGW158"/>
      <c r="PGX158" s="10"/>
      <c r="PGY158"/>
      <c r="PGZ158"/>
      <c r="PHA158"/>
      <c r="PHB158" s="14"/>
      <c r="PHC158" s="10"/>
      <c r="PHD158"/>
      <c r="PHE158" s="10"/>
      <c r="PHF158"/>
      <c r="PHG158"/>
      <c r="PHH158"/>
      <c r="PHI158" s="14"/>
      <c r="PHJ158" s="10"/>
      <c r="PHK158"/>
      <c r="PHL158" s="10"/>
      <c r="PHM158"/>
      <c r="PHN158"/>
      <c r="PHO158"/>
      <c r="PHP158" s="14"/>
      <c r="PHQ158" s="10"/>
      <c r="PHR158"/>
      <c r="PHS158" s="10"/>
      <c r="PHT158"/>
      <c r="PHU158"/>
      <c r="PHV158"/>
      <c r="PHW158" s="14"/>
      <c r="PHX158" s="10"/>
      <c r="PHY158"/>
      <c r="PHZ158" s="10"/>
      <c r="PIA158"/>
      <c r="PIB158"/>
      <c r="PIC158"/>
      <c r="PID158" s="14"/>
      <c r="PIE158" s="10"/>
      <c r="PIF158"/>
      <c r="PIG158" s="10"/>
      <c r="PIH158"/>
      <c r="PII158"/>
      <c r="PIJ158"/>
      <c r="PIK158" s="14"/>
      <c r="PIL158" s="10"/>
      <c r="PIM158"/>
      <c r="PIN158" s="10"/>
      <c r="PIO158"/>
      <c r="PIP158"/>
      <c r="PIQ158"/>
      <c r="PIR158" s="14"/>
      <c r="PIS158" s="10"/>
      <c r="PIT158"/>
      <c r="PIU158" s="10"/>
      <c r="PIV158"/>
      <c r="PIW158"/>
      <c r="PIX158"/>
      <c r="PIY158" s="14"/>
      <c r="PIZ158" s="10"/>
      <c r="PJA158"/>
      <c r="PJB158" s="10"/>
      <c r="PJC158"/>
      <c r="PJD158"/>
      <c r="PJE158"/>
      <c r="PJF158" s="14"/>
      <c r="PJG158" s="10"/>
      <c r="PJH158"/>
      <c r="PJI158" s="10"/>
      <c r="PJJ158"/>
      <c r="PJK158"/>
      <c r="PJL158"/>
      <c r="PJM158" s="14"/>
      <c r="PJN158" s="10"/>
      <c r="PJO158"/>
      <c r="PJP158" s="10"/>
      <c r="PJQ158"/>
      <c r="PJR158"/>
      <c r="PJS158"/>
      <c r="PJT158" s="14"/>
      <c r="PJU158" s="10"/>
      <c r="PJV158"/>
      <c r="PJW158" s="10"/>
      <c r="PJX158"/>
      <c r="PJY158"/>
      <c r="PJZ158"/>
      <c r="PKA158" s="14"/>
      <c r="PKB158" s="10"/>
      <c r="PKC158"/>
      <c r="PKD158" s="10"/>
      <c r="PKE158"/>
      <c r="PKF158"/>
      <c r="PKG158"/>
      <c r="PKH158" s="14"/>
      <c r="PKI158" s="10"/>
      <c r="PKJ158"/>
      <c r="PKK158" s="10"/>
      <c r="PKL158"/>
      <c r="PKM158"/>
      <c r="PKN158"/>
      <c r="PKO158" s="14"/>
      <c r="PKP158" s="10"/>
      <c r="PKQ158"/>
      <c r="PKR158" s="10"/>
      <c r="PKS158"/>
      <c r="PKT158"/>
      <c r="PKU158"/>
      <c r="PKV158" s="14"/>
      <c r="PKW158" s="10"/>
      <c r="PKX158"/>
      <c r="PKY158" s="10"/>
      <c r="PKZ158"/>
      <c r="PLA158"/>
      <c r="PLB158"/>
      <c r="PLC158" s="14"/>
      <c r="PLD158" s="10"/>
      <c r="PLE158"/>
      <c r="PLF158" s="10"/>
      <c r="PLG158"/>
      <c r="PLH158"/>
      <c r="PLI158"/>
      <c r="PLJ158" s="14"/>
      <c r="PLK158" s="10"/>
      <c r="PLL158"/>
      <c r="PLM158" s="10"/>
      <c r="PLN158"/>
      <c r="PLO158"/>
      <c r="PLP158"/>
      <c r="PLQ158" s="14"/>
      <c r="PLR158" s="26"/>
      <c r="PLS158"/>
      <c r="PLT158" s="10"/>
      <c r="PLU158"/>
      <c r="PLV158"/>
      <c r="PLW158"/>
      <c r="PLX158" s="14"/>
      <c r="PLY158" s="26"/>
      <c r="PLZ158"/>
      <c r="PMA158" s="10"/>
      <c r="PMB158"/>
      <c r="PMC158"/>
      <c r="PMD158"/>
      <c r="PME158" s="39"/>
      <c r="PMF158" s="81"/>
      <c r="PMG158" s="10"/>
      <c r="PMH158" s="10"/>
      <c r="PMI158" s="14"/>
      <c r="PMJ158" s="14"/>
      <c r="PMK158"/>
      <c r="PML158" s="10"/>
      <c r="PMM158"/>
      <c r="PMN158" s="10"/>
      <c r="PMO158" s="6"/>
      <c r="PMP158"/>
      <c r="PMQ158"/>
      <c r="PMR158" s="14"/>
      <c r="PMS158" s="10"/>
      <c r="PMT158"/>
      <c r="PMU158" s="10"/>
      <c r="PMV158"/>
      <c r="PMW158"/>
      <c r="PMX158"/>
      <c r="PMY158" s="14"/>
      <c r="PMZ158" s="10"/>
      <c r="PNA158"/>
      <c r="PNB158" s="10"/>
      <c r="PNC158"/>
      <c r="PND158"/>
      <c r="PNE158"/>
      <c r="PNF158" s="14"/>
      <c r="PNG158" s="10"/>
      <c r="PNH158"/>
      <c r="PNI158" s="10"/>
      <c r="PNJ158"/>
      <c r="PNK158"/>
      <c r="PNL158"/>
      <c r="PNM158" s="14"/>
      <c r="PNN158" s="10"/>
      <c r="PNO158"/>
      <c r="PNP158" s="10"/>
      <c r="PNQ158"/>
      <c r="PNR158"/>
      <c r="PNS158"/>
      <c r="PNT158" s="14"/>
      <c r="PNU158" s="10"/>
      <c r="PNV158"/>
      <c r="PNW158" s="10"/>
      <c r="PNX158"/>
      <c r="PNY158"/>
      <c r="PNZ158"/>
      <c r="POA158" s="14"/>
      <c r="POB158" s="10"/>
      <c r="POC158"/>
      <c r="POD158" s="10"/>
      <c r="POE158"/>
      <c r="POF158"/>
      <c r="POG158"/>
      <c r="POH158" s="14"/>
      <c r="POI158" s="10"/>
      <c r="POJ158"/>
      <c r="POK158" s="10"/>
      <c r="POL158"/>
      <c r="POM158"/>
      <c r="PON158"/>
      <c r="POO158" s="14"/>
      <c r="POP158" s="10"/>
      <c r="POQ158"/>
      <c r="POR158" s="10"/>
      <c r="POS158"/>
      <c r="POT158"/>
      <c r="POU158"/>
      <c r="POV158" s="14"/>
      <c r="POW158" s="10"/>
      <c r="POX158"/>
      <c r="POY158" s="10"/>
      <c r="POZ158"/>
      <c r="PPA158"/>
      <c r="PPB158"/>
      <c r="PPC158" s="14"/>
      <c r="PPD158" s="10"/>
      <c r="PPE158"/>
      <c r="PPF158" s="10"/>
      <c r="PPG158"/>
      <c r="PPH158"/>
      <c r="PPI158"/>
      <c r="PPJ158" s="14"/>
      <c r="PPK158" s="10"/>
      <c r="PPL158"/>
      <c r="PPM158" s="10"/>
      <c r="PPN158"/>
      <c r="PPO158"/>
      <c r="PPP158"/>
      <c r="PPQ158" s="14"/>
      <c r="PPR158" s="10"/>
      <c r="PPS158"/>
      <c r="PPT158" s="10"/>
      <c r="PPU158"/>
      <c r="PPV158"/>
      <c r="PPW158"/>
      <c r="PPX158" s="14"/>
      <c r="PPY158" s="10"/>
      <c r="PPZ158"/>
      <c r="PQA158" s="10"/>
      <c r="PQB158"/>
      <c r="PQC158"/>
      <c r="PQD158"/>
      <c r="PQE158" s="14"/>
      <c r="PQF158" s="10"/>
      <c r="PQG158"/>
      <c r="PQH158" s="10"/>
      <c r="PQI158"/>
      <c r="PQJ158"/>
      <c r="PQK158"/>
      <c r="PQL158" s="14"/>
      <c r="PQM158" s="10"/>
      <c r="PQN158"/>
      <c r="PQO158" s="10"/>
      <c r="PQP158"/>
      <c r="PQQ158"/>
      <c r="PQR158"/>
      <c r="PQS158" s="14"/>
      <c r="PQT158" s="10"/>
      <c r="PQU158"/>
      <c r="PQV158" s="10"/>
      <c r="PQW158"/>
      <c r="PQX158"/>
      <c r="PQY158"/>
      <c r="PQZ158" s="14"/>
      <c r="PRA158" s="10"/>
      <c r="PRB158"/>
      <c r="PRC158" s="10"/>
      <c r="PRD158"/>
      <c r="PRE158"/>
      <c r="PRF158"/>
      <c r="PRG158" s="14"/>
      <c r="PRH158" s="10"/>
      <c r="PRI158"/>
      <c r="PRJ158" s="10"/>
      <c r="PRK158"/>
      <c r="PRL158"/>
      <c r="PRM158"/>
      <c r="PRN158" s="14"/>
      <c r="PRO158" s="10"/>
      <c r="PRP158"/>
      <c r="PRQ158" s="10"/>
      <c r="PRR158"/>
      <c r="PRS158"/>
      <c r="PRT158"/>
      <c r="PRU158" s="14"/>
      <c r="PRV158" s="10"/>
      <c r="PRW158"/>
      <c r="PRX158" s="10"/>
      <c r="PRY158"/>
      <c r="PRZ158"/>
      <c r="PSA158"/>
      <c r="PSB158" s="14"/>
      <c r="PSC158" s="10"/>
      <c r="PSD158"/>
      <c r="PSE158" s="10"/>
      <c r="PSF158"/>
      <c r="PSG158"/>
      <c r="PSH158"/>
      <c r="PSI158" s="14"/>
      <c r="PSJ158" s="10"/>
      <c r="PSK158"/>
      <c r="PSL158" s="10"/>
      <c r="PSM158"/>
      <c r="PSN158"/>
      <c r="PSO158"/>
      <c r="PSP158" s="14"/>
      <c r="PSQ158" s="10"/>
      <c r="PSR158"/>
      <c r="PSS158" s="10"/>
      <c r="PST158"/>
      <c r="PSU158"/>
      <c r="PSV158"/>
      <c r="PSW158" s="14"/>
      <c r="PSX158" s="10"/>
      <c r="PSY158"/>
      <c r="PSZ158" s="10"/>
      <c r="PTA158"/>
      <c r="PTB158"/>
      <c r="PTC158"/>
      <c r="PTD158" s="14"/>
      <c r="PTE158" s="10"/>
      <c r="PTF158"/>
      <c r="PTG158" s="10"/>
      <c r="PTH158"/>
      <c r="PTI158"/>
      <c r="PTJ158"/>
      <c r="PTK158" s="14"/>
      <c r="PTL158" s="10"/>
      <c r="PTM158"/>
      <c r="PTN158" s="10"/>
      <c r="PTO158"/>
      <c r="PTP158"/>
      <c r="PTQ158"/>
      <c r="PTR158" s="14"/>
      <c r="PTS158" s="10"/>
      <c r="PTT158"/>
      <c r="PTU158" s="10"/>
      <c r="PTV158"/>
      <c r="PTW158"/>
      <c r="PTX158"/>
      <c r="PTY158" s="14"/>
      <c r="PTZ158" s="10"/>
      <c r="PUA158"/>
      <c r="PUB158" s="10"/>
      <c r="PUC158"/>
      <c r="PUD158"/>
      <c r="PUE158"/>
      <c r="PUF158" s="14"/>
      <c r="PUG158" s="10"/>
      <c r="PUH158"/>
      <c r="PUI158" s="10"/>
      <c r="PUJ158"/>
      <c r="PUK158"/>
      <c r="PUL158"/>
      <c r="PUM158" s="14"/>
      <c r="PUN158" s="10"/>
      <c r="PUO158"/>
      <c r="PUP158" s="10"/>
      <c r="PUQ158"/>
      <c r="PUR158"/>
      <c r="PUS158"/>
      <c r="PUT158" s="14"/>
      <c r="PUU158" s="26"/>
      <c r="PUV158"/>
      <c r="PUW158" s="10"/>
      <c r="PUX158"/>
      <c r="PUY158"/>
      <c r="PUZ158"/>
      <c r="PVA158" s="14"/>
      <c r="PVB158" s="26"/>
      <c r="PVC158"/>
      <c r="PVD158" s="10"/>
      <c r="PVE158"/>
      <c r="PVF158"/>
      <c r="PVG158"/>
      <c r="PVH158" s="39"/>
      <c r="PVI158" s="81"/>
      <c r="PVJ158" s="10"/>
      <c r="PVK158" s="10"/>
      <c r="PVL158" s="14"/>
      <c r="PVM158" s="14"/>
      <c r="PVN158"/>
      <c r="PVO158" s="10"/>
      <c r="PVP158"/>
      <c r="PVQ158" s="10"/>
      <c r="PVR158" s="6"/>
      <c r="PVS158"/>
      <c r="PVT158"/>
      <c r="PVU158" s="14"/>
      <c r="PVV158" s="10"/>
      <c r="PVW158"/>
      <c r="PVX158" s="10"/>
      <c r="PVY158"/>
      <c r="PVZ158"/>
      <c r="PWA158"/>
      <c r="PWB158" s="14"/>
      <c r="PWC158" s="10"/>
      <c r="PWD158"/>
      <c r="PWE158" s="10"/>
      <c r="PWF158"/>
      <c r="PWG158"/>
      <c r="PWH158"/>
      <c r="PWI158" s="14"/>
      <c r="PWJ158" s="10"/>
      <c r="PWK158"/>
      <c r="PWL158" s="10"/>
      <c r="PWM158"/>
      <c r="PWN158"/>
      <c r="PWO158"/>
      <c r="PWP158" s="14"/>
      <c r="PWQ158" s="10"/>
      <c r="PWR158"/>
      <c r="PWS158" s="10"/>
      <c r="PWT158"/>
      <c r="PWU158"/>
      <c r="PWV158"/>
      <c r="PWW158" s="14"/>
      <c r="PWX158" s="10"/>
      <c r="PWY158"/>
      <c r="PWZ158" s="10"/>
      <c r="PXA158"/>
      <c r="PXB158"/>
      <c r="PXC158"/>
      <c r="PXD158" s="14"/>
      <c r="PXE158" s="10"/>
      <c r="PXF158"/>
      <c r="PXG158" s="10"/>
      <c r="PXH158"/>
      <c r="PXI158"/>
      <c r="PXJ158"/>
      <c r="PXK158" s="14"/>
      <c r="PXL158" s="10"/>
      <c r="PXM158"/>
      <c r="PXN158" s="10"/>
      <c r="PXO158"/>
      <c r="PXP158"/>
      <c r="PXQ158"/>
      <c r="PXR158" s="14"/>
      <c r="PXS158" s="10"/>
      <c r="PXT158"/>
      <c r="PXU158" s="10"/>
      <c r="PXV158"/>
      <c r="PXW158"/>
      <c r="PXX158"/>
      <c r="PXY158" s="14"/>
      <c r="PXZ158" s="10"/>
      <c r="PYA158"/>
      <c r="PYB158" s="10"/>
      <c r="PYC158"/>
      <c r="PYD158"/>
      <c r="PYE158"/>
      <c r="PYF158" s="14"/>
      <c r="PYG158" s="10"/>
      <c r="PYH158"/>
      <c r="PYI158" s="10"/>
      <c r="PYJ158"/>
      <c r="PYK158"/>
      <c r="PYL158"/>
      <c r="PYM158" s="14"/>
      <c r="PYN158" s="10"/>
      <c r="PYO158"/>
      <c r="PYP158" s="10"/>
      <c r="PYQ158"/>
      <c r="PYR158"/>
      <c r="PYS158"/>
      <c r="PYT158" s="14"/>
      <c r="PYU158" s="10"/>
      <c r="PYV158"/>
      <c r="PYW158" s="10"/>
      <c r="PYX158"/>
      <c r="PYY158"/>
      <c r="PYZ158"/>
      <c r="PZA158" s="14"/>
      <c r="PZB158" s="10"/>
      <c r="PZC158"/>
      <c r="PZD158" s="10"/>
      <c r="PZE158"/>
      <c r="PZF158"/>
      <c r="PZG158"/>
      <c r="PZH158" s="14"/>
      <c r="PZI158" s="10"/>
      <c r="PZJ158"/>
      <c r="PZK158" s="10"/>
      <c r="PZL158"/>
      <c r="PZM158"/>
      <c r="PZN158"/>
      <c r="PZO158" s="14"/>
      <c r="PZP158" s="10"/>
      <c r="PZQ158"/>
      <c r="PZR158" s="10"/>
      <c r="PZS158"/>
      <c r="PZT158"/>
      <c r="PZU158"/>
      <c r="PZV158" s="14"/>
      <c r="PZW158" s="10"/>
      <c r="PZX158"/>
      <c r="PZY158" s="10"/>
      <c r="PZZ158"/>
      <c r="QAA158"/>
      <c r="QAB158"/>
      <c r="QAC158" s="14"/>
      <c r="QAD158" s="10"/>
      <c r="QAE158"/>
      <c r="QAF158" s="10"/>
      <c r="QAG158"/>
      <c r="QAH158"/>
      <c r="QAI158"/>
      <c r="QAJ158" s="14"/>
      <c r="QAK158" s="10"/>
      <c r="QAL158"/>
      <c r="QAM158" s="10"/>
      <c r="QAN158"/>
      <c r="QAO158"/>
      <c r="QAP158"/>
      <c r="QAQ158" s="14"/>
      <c r="QAR158" s="10"/>
      <c r="QAS158"/>
      <c r="QAT158" s="10"/>
      <c r="QAU158"/>
      <c r="QAV158"/>
      <c r="QAW158"/>
      <c r="QAX158" s="14"/>
      <c r="QAY158" s="10"/>
      <c r="QAZ158"/>
      <c r="QBA158" s="10"/>
      <c r="QBB158"/>
      <c r="QBC158"/>
      <c r="QBD158"/>
      <c r="QBE158" s="14"/>
      <c r="QBF158" s="10"/>
      <c r="QBG158"/>
      <c r="QBH158" s="10"/>
      <c r="QBI158"/>
      <c r="QBJ158"/>
      <c r="QBK158"/>
      <c r="QBL158" s="14"/>
      <c r="QBM158" s="10"/>
      <c r="QBN158"/>
      <c r="QBO158" s="10"/>
      <c r="QBP158"/>
      <c r="QBQ158"/>
      <c r="QBR158"/>
      <c r="QBS158" s="14"/>
      <c r="QBT158" s="10"/>
      <c r="QBU158"/>
      <c r="QBV158" s="10"/>
      <c r="QBW158"/>
      <c r="QBX158"/>
      <c r="QBY158"/>
      <c r="QBZ158" s="14"/>
      <c r="QCA158" s="10"/>
      <c r="QCB158"/>
      <c r="QCC158" s="10"/>
      <c r="QCD158"/>
      <c r="QCE158"/>
      <c r="QCF158"/>
      <c r="QCG158" s="14"/>
      <c r="QCH158" s="10"/>
      <c r="QCI158"/>
      <c r="QCJ158" s="10"/>
      <c r="QCK158"/>
      <c r="QCL158"/>
      <c r="QCM158"/>
      <c r="QCN158" s="14"/>
      <c r="QCO158" s="10"/>
      <c r="QCP158"/>
      <c r="QCQ158" s="10"/>
      <c r="QCR158"/>
      <c r="QCS158"/>
      <c r="QCT158"/>
      <c r="QCU158" s="14"/>
      <c r="QCV158" s="10"/>
      <c r="QCW158"/>
      <c r="QCX158" s="10"/>
      <c r="QCY158"/>
      <c r="QCZ158"/>
      <c r="QDA158"/>
      <c r="QDB158" s="14"/>
      <c r="QDC158" s="10"/>
      <c r="QDD158"/>
      <c r="QDE158" s="10"/>
      <c r="QDF158"/>
      <c r="QDG158"/>
      <c r="QDH158"/>
      <c r="QDI158" s="14"/>
      <c r="QDJ158" s="10"/>
      <c r="QDK158"/>
      <c r="QDL158" s="10"/>
      <c r="QDM158"/>
      <c r="QDN158"/>
      <c r="QDO158"/>
      <c r="QDP158" s="14"/>
      <c r="QDQ158" s="10"/>
      <c r="QDR158"/>
      <c r="QDS158" s="10"/>
      <c r="QDT158"/>
      <c r="QDU158"/>
      <c r="QDV158"/>
      <c r="QDW158" s="14"/>
      <c r="QDX158" s="26"/>
      <c r="QDY158"/>
      <c r="QDZ158" s="10"/>
      <c r="QEA158"/>
      <c r="QEB158"/>
      <c r="QEC158"/>
      <c r="QED158" s="14"/>
      <c r="QEE158" s="26"/>
      <c r="QEF158"/>
      <c r="QEG158" s="10"/>
      <c r="QEH158"/>
      <c r="QEI158"/>
      <c r="QEJ158"/>
      <c r="QEK158" s="39"/>
      <c r="QEL158" s="81"/>
      <c r="QEM158" s="10"/>
      <c r="QEN158" s="10"/>
      <c r="QEO158" s="14"/>
      <c r="QEP158" s="14"/>
      <c r="QEQ158"/>
      <c r="QER158" s="10"/>
      <c r="QES158"/>
      <c r="QET158" s="10"/>
      <c r="QEU158" s="6"/>
      <c r="QEV158"/>
      <c r="QEW158"/>
      <c r="QEX158" s="14"/>
      <c r="QEY158" s="10"/>
      <c r="QEZ158"/>
      <c r="QFA158" s="10"/>
      <c r="QFB158"/>
      <c r="QFC158"/>
      <c r="QFD158"/>
      <c r="QFE158" s="14"/>
      <c r="QFF158" s="10"/>
      <c r="QFG158"/>
      <c r="QFH158" s="10"/>
      <c r="QFI158"/>
      <c r="QFJ158"/>
      <c r="QFK158"/>
      <c r="QFL158" s="14"/>
      <c r="QFM158" s="10"/>
      <c r="QFN158"/>
      <c r="QFO158" s="10"/>
      <c r="QFP158"/>
      <c r="QFQ158"/>
      <c r="QFR158"/>
      <c r="QFS158" s="14"/>
      <c r="QFT158" s="10"/>
      <c r="QFU158"/>
      <c r="QFV158" s="10"/>
      <c r="QFW158"/>
      <c r="QFX158"/>
      <c r="QFY158"/>
      <c r="QFZ158" s="14"/>
      <c r="QGA158" s="10"/>
      <c r="QGB158"/>
      <c r="QGC158" s="10"/>
      <c r="QGD158"/>
      <c r="QGE158"/>
      <c r="QGF158"/>
      <c r="QGG158" s="14"/>
      <c r="QGH158" s="10"/>
      <c r="QGI158"/>
      <c r="QGJ158" s="10"/>
      <c r="QGK158"/>
      <c r="QGL158"/>
      <c r="QGM158"/>
      <c r="QGN158" s="14"/>
      <c r="QGO158" s="10"/>
      <c r="QGP158"/>
      <c r="QGQ158" s="10"/>
      <c r="QGR158"/>
      <c r="QGS158"/>
      <c r="QGT158"/>
      <c r="QGU158" s="14"/>
      <c r="QGV158" s="10"/>
      <c r="QGW158"/>
      <c r="QGX158" s="10"/>
      <c r="QGY158"/>
      <c r="QGZ158"/>
      <c r="QHA158"/>
      <c r="QHB158" s="14"/>
      <c r="QHC158" s="10"/>
      <c r="QHD158"/>
      <c r="QHE158" s="10"/>
      <c r="QHF158"/>
      <c r="QHG158"/>
      <c r="QHH158"/>
      <c r="QHI158" s="14"/>
      <c r="QHJ158" s="10"/>
      <c r="QHK158"/>
      <c r="QHL158" s="10"/>
      <c r="QHM158"/>
      <c r="QHN158"/>
      <c r="QHO158"/>
      <c r="QHP158" s="14"/>
      <c r="QHQ158" s="10"/>
      <c r="QHR158"/>
      <c r="QHS158" s="10"/>
      <c r="QHT158"/>
      <c r="QHU158"/>
      <c r="QHV158"/>
      <c r="QHW158" s="14"/>
      <c r="QHX158" s="10"/>
      <c r="QHY158"/>
      <c r="QHZ158" s="10"/>
      <c r="QIA158"/>
      <c r="QIB158"/>
      <c r="QIC158"/>
      <c r="QID158" s="14"/>
      <c r="QIE158" s="10"/>
      <c r="QIF158"/>
      <c r="QIG158" s="10"/>
      <c r="QIH158"/>
      <c r="QII158"/>
      <c r="QIJ158"/>
      <c r="QIK158" s="14"/>
      <c r="QIL158" s="10"/>
      <c r="QIM158"/>
      <c r="QIN158" s="10"/>
      <c r="QIO158"/>
      <c r="QIP158"/>
      <c r="QIQ158"/>
      <c r="QIR158" s="14"/>
      <c r="QIS158" s="10"/>
      <c r="QIT158"/>
      <c r="QIU158" s="10"/>
      <c r="QIV158"/>
      <c r="QIW158"/>
      <c r="QIX158"/>
      <c r="QIY158" s="14"/>
      <c r="QIZ158" s="10"/>
      <c r="QJA158"/>
      <c r="QJB158" s="10"/>
      <c r="QJC158"/>
      <c r="QJD158"/>
      <c r="QJE158"/>
      <c r="QJF158" s="14"/>
      <c r="QJG158" s="10"/>
      <c r="QJH158"/>
      <c r="QJI158" s="10"/>
      <c r="QJJ158"/>
      <c r="QJK158"/>
      <c r="QJL158"/>
      <c r="QJM158" s="14"/>
      <c r="QJN158" s="10"/>
      <c r="QJO158"/>
      <c r="QJP158" s="10"/>
      <c r="QJQ158"/>
      <c r="QJR158"/>
      <c r="QJS158"/>
      <c r="QJT158" s="14"/>
      <c r="QJU158" s="10"/>
      <c r="QJV158"/>
      <c r="QJW158" s="10"/>
      <c r="QJX158"/>
      <c r="QJY158"/>
      <c r="QJZ158"/>
      <c r="QKA158" s="14"/>
      <c r="QKB158" s="10"/>
      <c r="QKC158"/>
      <c r="QKD158" s="10"/>
      <c r="QKE158"/>
      <c r="QKF158"/>
      <c r="QKG158"/>
      <c r="QKH158" s="14"/>
      <c r="QKI158" s="10"/>
      <c r="QKJ158"/>
      <c r="QKK158" s="10"/>
      <c r="QKL158"/>
      <c r="QKM158"/>
      <c r="QKN158"/>
      <c r="QKO158" s="14"/>
      <c r="QKP158" s="10"/>
      <c r="QKQ158"/>
      <c r="QKR158" s="10"/>
      <c r="QKS158"/>
      <c r="QKT158"/>
      <c r="QKU158"/>
      <c r="QKV158" s="14"/>
      <c r="QKW158" s="10"/>
      <c r="QKX158"/>
      <c r="QKY158" s="10"/>
      <c r="QKZ158"/>
      <c r="QLA158"/>
      <c r="QLB158"/>
      <c r="QLC158" s="14"/>
      <c r="QLD158" s="10"/>
      <c r="QLE158"/>
      <c r="QLF158" s="10"/>
      <c r="QLG158"/>
      <c r="QLH158"/>
      <c r="QLI158"/>
      <c r="QLJ158" s="14"/>
      <c r="QLK158" s="10"/>
      <c r="QLL158"/>
      <c r="QLM158" s="10"/>
      <c r="QLN158"/>
      <c r="QLO158"/>
      <c r="QLP158"/>
      <c r="QLQ158" s="14"/>
      <c r="QLR158" s="10"/>
      <c r="QLS158"/>
      <c r="QLT158" s="10"/>
      <c r="QLU158"/>
      <c r="QLV158"/>
      <c r="QLW158"/>
      <c r="QLX158" s="14"/>
      <c r="QLY158" s="10"/>
      <c r="QLZ158"/>
      <c r="QMA158" s="10"/>
      <c r="QMB158"/>
      <c r="QMC158"/>
      <c r="QMD158"/>
      <c r="QME158" s="14"/>
      <c r="QMF158" s="10"/>
      <c r="QMG158"/>
      <c r="QMH158" s="10"/>
      <c r="QMI158"/>
      <c r="QMJ158"/>
      <c r="QMK158"/>
      <c r="QML158" s="14"/>
      <c r="QMM158" s="10"/>
      <c r="QMN158"/>
      <c r="QMO158" s="10"/>
      <c r="QMP158"/>
      <c r="QMQ158"/>
      <c r="QMR158"/>
      <c r="QMS158" s="14"/>
      <c r="QMT158" s="10"/>
      <c r="QMU158"/>
      <c r="QMV158" s="10"/>
      <c r="QMW158"/>
      <c r="QMX158"/>
      <c r="QMY158"/>
      <c r="QMZ158" s="14"/>
      <c r="QNA158" s="26"/>
      <c r="QNB158"/>
      <c r="QNC158" s="10"/>
      <c r="QND158"/>
      <c r="QNE158"/>
      <c r="QNF158"/>
      <c r="QNG158" s="14"/>
      <c r="QNH158" s="26"/>
      <c r="QNI158"/>
      <c r="QNJ158" s="10"/>
      <c r="QNK158"/>
      <c r="QNL158"/>
      <c r="QNM158"/>
      <c r="QNN158" s="39"/>
      <c r="QNO158" s="81"/>
      <c r="QNP158" s="10"/>
      <c r="QNQ158" s="10"/>
      <c r="QNR158" s="14"/>
      <c r="QNS158" s="14"/>
      <c r="QNT158"/>
      <c r="QNU158" s="10"/>
      <c r="QNV158"/>
      <c r="QNW158" s="10"/>
      <c r="QNX158" s="6"/>
      <c r="QNY158"/>
      <c r="QNZ158"/>
      <c r="QOA158" s="14"/>
      <c r="QOB158" s="10"/>
      <c r="QOC158"/>
      <c r="QOD158" s="10"/>
      <c r="QOE158"/>
      <c r="QOF158"/>
      <c r="QOG158"/>
      <c r="QOH158" s="14"/>
      <c r="QOI158" s="10"/>
      <c r="QOJ158"/>
      <c r="QOK158" s="10"/>
      <c r="QOL158"/>
      <c r="QOM158"/>
      <c r="QON158"/>
      <c r="QOO158" s="14"/>
      <c r="QOP158" s="10"/>
      <c r="QOQ158"/>
      <c r="QOR158" s="10"/>
      <c r="QOS158"/>
      <c r="QOT158"/>
      <c r="QOU158"/>
      <c r="QOV158" s="14"/>
      <c r="QOW158" s="10"/>
      <c r="QOX158"/>
      <c r="QOY158" s="10"/>
      <c r="QOZ158"/>
      <c r="QPA158"/>
      <c r="QPB158"/>
      <c r="QPC158" s="14"/>
      <c r="QPD158" s="10"/>
      <c r="QPE158"/>
      <c r="QPF158" s="10"/>
      <c r="QPG158"/>
      <c r="QPH158"/>
      <c r="QPI158"/>
      <c r="QPJ158" s="14"/>
      <c r="QPK158" s="10"/>
      <c r="QPL158"/>
      <c r="QPM158" s="10"/>
      <c r="QPN158"/>
      <c r="QPO158"/>
      <c r="QPP158"/>
      <c r="QPQ158" s="14"/>
      <c r="QPR158" s="10"/>
      <c r="QPS158"/>
      <c r="QPT158" s="10"/>
      <c r="QPU158"/>
      <c r="QPV158"/>
      <c r="QPW158"/>
      <c r="QPX158" s="14"/>
      <c r="QPY158" s="10"/>
      <c r="QPZ158"/>
      <c r="QQA158" s="10"/>
      <c r="QQB158"/>
      <c r="QQC158"/>
      <c r="QQD158"/>
      <c r="QQE158" s="14"/>
      <c r="QQF158" s="10"/>
      <c r="QQG158"/>
      <c r="QQH158" s="10"/>
      <c r="QQI158"/>
      <c r="QQJ158"/>
      <c r="QQK158"/>
      <c r="QQL158" s="14"/>
      <c r="QQM158" s="10"/>
      <c r="QQN158"/>
      <c r="QQO158" s="10"/>
      <c r="QQP158"/>
      <c r="QQQ158"/>
      <c r="QQR158"/>
      <c r="QQS158" s="14"/>
      <c r="QQT158" s="10"/>
      <c r="QQU158"/>
      <c r="QQV158" s="10"/>
      <c r="QQW158"/>
      <c r="QQX158"/>
      <c r="QQY158"/>
      <c r="QQZ158" s="14"/>
      <c r="QRA158" s="10"/>
      <c r="QRB158"/>
      <c r="QRC158" s="10"/>
      <c r="QRD158"/>
      <c r="QRE158"/>
      <c r="QRF158"/>
      <c r="QRG158" s="14"/>
      <c r="QRH158" s="10"/>
      <c r="QRI158"/>
      <c r="QRJ158" s="10"/>
      <c r="QRK158"/>
      <c r="QRL158"/>
      <c r="QRM158"/>
      <c r="QRN158" s="14"/>
      <c r="QRO158" s="10"/>
      <c r="QRP158"/>
      <c r="QRQ158" s="10"/>
      <c r="QRR158"/>
      <c r="QRS158"/>
      <c r="QRT158"/>
      <c r="QRU158" s="14"/>
      <c r="QRV158" s="10"/>
      <c r="QRW158"/>
      <c r="QRX158" s="10"/>
      <c r="QRY158"/>
      <c r="QRZ158"/>
      <c r="QSA158"/>
      <c r="QSB158" s="14"/>
      <c r="QSC158" s="10"/>
      <c r="QSD158"/>
      <c r="QSE158" s="10"/>
      <c r="QSF158"/>
      <c r="QSG158"/>
      <c r="QSH158"/>
      <c r="QSI158" s="14"/>
      <c r="QSJ158" s="10"/>
      <c r="QSK158"/>
      <c r="QSL158" s="10"/>
      <c r="QSM158"/>
      <c r="QSN158"/>
      <c r="QSO158"/>
      <c r="QSP158" s="14"/>
      <c r="QSQ158" s="10"/>
      <c r="QSR158"/>
      <c r="QSS158" s="10"/>
      <c r="QST158"/>
      <c r="QSU158"/>
      <c r="QSV158"/>
      <c r="QSW158" s="14"/>
      <c r="QSX158" s="10"/>
      <c r="QSY158"/>
      <c r="QSZ158" s="10"/>
      <c r="QTA158"/>
      <c r="QTB158"/>
      <c r="QTC158"/>
      <c r="QTD158" s="14"/>
      <c r="QTE158" s="10"/>
      <c r="QTF158"/>
      <c r="QTG158" s="10"/>
      <c r="QTH158"/>
      <c r="QTI158"/>
      <c r="QTJ158"/>
      <c r="QTK158" s="14"/>
      <c r="QTL158" s="10"/>
      <c r="QTM158"/>
      <c r="QTN158" s="10"/>
      <c r="QTO158"/>
      <c r="QTP158"/>
      <c r="QTQ158"/>
      <c r="QTR158" s="14"/>
      <c r="QTS158" s="10"/>
      <c r="QTT158"/>
      <c r="QTU158" s="10"/>
      <c r="QTV158"/>
      <c r="QTW158"/>
      <c r="QTX158"/>
      <c r="QTY158" s="14"/>
      <c r="QTZ158" s="10"/>
      <c r="QUA158"/>
      <c r="QUB158" s="10"/>
      <c r="QUC158"/>
      <c r="QUD158"/>
      <c r="QUE158"/>
      <c r="QUF158" s="14"/>
      <c r="QUG158" s="10"/>
      <c r="QUH158"/>
      <c r="QUI158" s="10"/>
      <c r="QUJ158"/>
      <c r="QUK158"/>
      <c r="QUL158"/>
      <c r="QUM158" s="14"/>
      <c r="QUN158" s="10"/>
      <c r="QUO158"/>
      <c r="QUP158" s="10"/>
      <c r="QUQ158"/>
      <c r="QUR158"/>
      <c r="QUS158"/>
      <c r="QUT158" s="14"/>
      <c r="QUU158" s="10"/>
      <c r="QUV158"/>
      <c r="QUW158" s="10"/>
      <c r="QUX158"/>
      <c r="QUY158"/>
      <c r="QUZ158"/>
      <c r="QVA158" s="14"/>
      <c r="QVB158" s="10"/>
      <c r="QVC158"/>
      <c r="QVD158" s="10"/>
      <c r="QVE158"/>
      <c r="QVF158"/>
      <c r="QVG158"/>
      <c r="QVH158" s="14"/>
      <c r="QVI158" s="10"/>
      <c r="QVJ158"/>
      <c r="QVK158" s="10"/>
      <c r="QVL158"/>
      <c r="QVM158"/>
      <c r="QVN158"/>
      <c r="QVO158" s="14"/>
      <c r="QVP158" s="10"/>
      <c r="QVQ158"/>
      <c r="QVR158" s="10"/>
      <c r="QVS158"/>
      <c r="QVT158"/>
      <c r="QVU158"/>
      <c r="QVV158" s="14"/>
      <c r="QVW158" s="10"/>
      <c r="QVX158"/>
      <c r="QVY158" s="10"/>
      <c r="QVZ158"/>
      <c r="QWA158"/>
      <c r="QWB158"/>
      <c r="QWC158" s="14"/>
      <c r="QWD158" s="26"/>
      <c r="QWE158"/>
      <c r="QWF158" s="10"/>
      <c r="QWG158"/>
      <c r="QWH158"/>
      <c r="QWI158"/>
      <c r="QWJ158" s="14"/>
      <c r="QWK158" s="26"/>
      <c r="QWL158"/>
      <c r="QWM158" s="10"/>
      <c r="QWN158"/>
      <c r="QWO158"/>
      <c r="QWP158"/>
      <c r="QWQ158" s="39"/>
      <c r="QWR158" s="81"/>
      <c r="QWS158" s="10"/>
      <c r="QWT158" s="10"/>
      <c r="QWU158" s="14"/>
      <c r="QWV158" s="14"/>
      <c r="QWW158"/>
      <c r="QWX158" s="10"/>
      <c r="QWY158"/>
      <c r="QWZ158" s="10"/>
      <c r="QXA158" s="6"/>
      <c r="QXB158"/>
      <c r="QXC158"/>
      <c r="QXD158" s="14"/>
      <c r="QXE158" s="10"/>
      <c r="QXF158"/>
      <c r="QXG158" s="10"/>
      <c r="QXH158"/>
      <c r="QXI158"/>
      <c r="QXJ158"/>
      <c r="QXK158" s="14"/>
      <c r="QXL158" s="10"/>
      <c r="QXM158"/>
      <c r="QXN158" s="10"/>
      <c r="QXO158"/>
      <c r="QXP158"/>
      <c r="QXQ158"/>
      <c r="QXR158" s="14"/>
      <c r="QXS158" s="10"/>
      <c r="QXT158"/>
      <c r="QXU158" s="10"/>
      <c r="QXV158"/>
      <c r="QXW158"/>
      <c r="QXX158"/>
      <c r="QXY158" s="14"/>
      <c r="QXZ158" s="10"/>
      <c r="QYA158"/>
      <c r="QYB158" s="10"/>
      <c r="QYC158"/>
      <c r="QYD158"/>
      <c r="QYE158"/>
      <c r="QYF158" s="14"/>
      <c r="QYG158" s="10"/>
      <c r="QYH158"/>
      <c r="QYI158" s="10"/>
      <c r="QYJ158"/>
      <c r="QYK158"/>
      <c r="QYL158"/>
      <c r="QYM158" s="14"/>
      <c r="QYN158" s="10"/>
      <c r="QYO158"/>
      <c r="QYP158" s="10"/>
      <c r="QYQ158"/>
      <c r="QYR158"/>
      <c r="QYS158"/>
      <c r="QYT158" s="14"/>
      <c r="QYU158" s="10"/>
      <c r="QYV158"/>
      <c r="QYW158" s="10"/>
      <c r="QYX158"/>
      <c r="QYY158"/>
      <c r="QYZ158"/>
      <c r="QZA158" s="14"/>
      <c r="QZB158" s="10"/>
      <c r="QZC158"/>
      <c r="QZD158" s="10"/>
      <c r="QZE158"/>
      <c r="QZF158"/>
      <c r="QZG158"/>
      <c r="QZH158" s="14"/>
      <c r="QZI158" s="10"/>
      <c r="QZJ158"/>
      <c r="QZK158" s="10"/>
      <c r="QZL158"/>
      <c r="QZM158"/>
      <c r="QZN158"/>
      <c r="QZO158" s="14"/>
      <c r="QZP158" s="10"/>
      <c r="QZQ158"/>
      <c r="QZR158" s="10"/>
      <c r="QZS158"/>
      <c r="QZT158"/>
      <c r="QZU158"/>
      <c r="QZV158" s="14"/>
      <c r="QZW158" s="10"/>
      <c r="QZX158"/>
      <c r="QZY158" s="10"/>
      <c r="QZZ158"/>
      <c r="RAA158"/>
      <c r="RAB158"/>
      <c r="RAC158" s="14"/>
      <c r="RAD158" s="10"/>
      <c r="RAE158"/>
      <c r="RAF158" s="10"/>
      <c r="RAG158"/>
      <c r="RAH158"/>
      <c r="RAI158"/>
      <c r="RAJ158" s="14"/>
      <c r="RAK158" s="10"/>
      <c r="RAL158"/>
      <c r="RAM158" s="10"/>
      <c r="RAN158"/>
      <c r="RAO158"/>
      <c r="RAP158"/>
      <c r="RAQ158" s="14"/>
      <c r="RAR158" s="10"/>
      <c r="RAS158"/>
      <c r="RAT158" s="10"/>
      <c r="RAU158"/>
      <c r="RAV158"/>
      <c r="RAW158"/>
      <c r="RAX158" s="14"/>
      <c r="RAY158" s="10"/>
      <c r="RAZ158"/>
      <c r="RBA158" s="10"/>
      <c r="RBB158"/>
      <c r="RBC158"/>
      <c r="RBD158"/>
      <c r="RBE158" s="14"/>
      <c r="RBF158" s="10"/>
      <c r="RBG158"/>
      <c r="RBH158" s="10"/>
      <c r="RBI158"/>
      <c r="RBJ158"/>
      <c r="RBK158"/>
      <c r="RBL158" s="14"/>
      <c r="RBM158" s="10"/>
      <c r="RBN158"/>
      <c r="RBO158" s="10"/>
      <c r="RBP158"/>
      <c r="RBQ158"/>
      <c r="RBR158"/>
      <c r="RBS158" s="14"/>
      <c r="RBT158" s="10"/>
      <c r="RBU158"/>
      <c r="RBV158" s="10"/>
      <c r="RBW158"/>
      <c r="RBX158"/>
      <c r="RBY158"/>
      <c r="RBZ158" s="14"/>
      <c r="RCA158" s="10"/>
      <c r="RCB158"/>
      <c r="RCC158" s="10"/>
      <c r="RCD158"/>
      <c r="RCE158"/>
      <c r="RCF158"/>
      <c r="RCG158" s="14"/>
      <c r="RCH158" s="10"/>
      <c r="RCI158"/>
      <c r="RCJ158" s="10"/>
      <c r="RCK158"/>
      <c r="RCL158"/>
      <c r="RCM158"/>
      <c r="RCN158" s="14"/>
      <c r="RCO158" s="10"/>
      <c r="RCP158"/>
      <c r="RCQ158" s="10"/>
      <c r="RCR158"/>
      <c r="RCS158"/>
      <c r="RCT158"/>
      <c r="RCU158" s="14"/>
      <c r="RCV158" s="10"/>
      <c r="RCW158"/>
      <c r="RCX158" s="10"/>
      <c r="RCY158"/>
      <c r="RCZ158"/>
      <c r="RDA158"/>
      <c r="RDB158" s="14"/>
      <c r="RDC158" s="10"/>
      <c r="RDD158"/>
      <c r="RDE158" s="10"/>
      <c r="RDF158"/>
      <c r="RDG158"/>
      <c r="RDH158"/>
      <c r="RDI158" s="14"/>
      <c r="RDJ158" s="10"/>
      <c r="RDK158"/>
      <c r="RDL158" s="10"/>
      <c r="RDM158"/>
      <c r="RDN158"/>
      <c r="RDO158"/>
      <c r="RDP158" s="14"/>
      <c r="RDQ158" s="10"/>
      <c r="RDR158"/>
      <c r="RDS158" s="10"/>
      <c r="RDT158"/>
      <c r="RDU158"/>
      <c r="RDV158"/>
      <c r="RDW158" s="14"/>
      <c r="RDX158" s="10"/>
      <c r="RDY158"/>
      <c r="RDZ158" s="10"/>
      <c r="REA158"/>
      <c r="REB158"/>
      <c r="REC158"/>
      <c r="RED158" s="14"/>
      <c r="REE158" s="10"/>
      <c r="REF158"/>
      <c r="REG158" s="10"/>
      <c r="REH158"/>
      <c r="REI158"/>
      <c r="REJ158"/>
      <c r="REK158" s="14"/>
      <c r="REL158" s="10"/>
      <c r="REM158"/>
      <c r="REN158" s="10"/>
      <c r="REO158"/>
      <c r="REP158"/>
      <c r="REQ158"/>
      <c r="RER158" s="14"/>
      <c r="RES158" s="10"/>
      <c r="RET158"/>
      <c r="REU158" s="10"/>
      <c r="REV158"/>
      <c r="REW158"/>
      <c r="REX158"/>
      <c r="REY158" s="14"/>
      <c r="REZ158" s="10"/>
      <c r="RFA158"/>
      <c r="RFB158" s="10"/>
      <c r="RFC158"/>
      <c r="RFD158"/>
      <c r="RFE158"/>
      <c r="RFF158" s="14"/>
      <c r="RFG158" s="26"/>
      <c r="RFH158"/>
      <c r="RFI158" s="10"/>
      <c r="RFJ158"/>
      <c r="RFK158"/>
      <c r="RFL158"/>
      <c r="RFM158" s="14"/>
      <c r="RFN158" s="26"/>
      <c r="RFO158"/>
      <c r="RFP158" s="10"/>
      <c r="RFQ158"/>
      <c r="RFR158"/>
      <c r="RFS158"/>
      <c r="RFT158" s="39"/>
      <c r="RFU158" s="81"/>
      <c r="RFV158" s="10"/>
      <c r="RFW158" s="10"/>
      <c r="RFX158" s="14"/>
      <c r="RFY158" s="14"/>
      <c r="RFZ158"/>
      <c r="RGA158" s="10"/>
      <c r="RGB158"/>
      <c r="RGC158" s="10"/>
      <c r="RGD158" s="6"/>
      <c r="RGE158"/>
      <c r="RGF158"/>
      <c r="RGG158" s="14"/>
      <c r="RGH158" s="10"/>
      <c r="RGI158"/>
      <c r="RGJ158" s="10"/>
      <c r="RGK158"/>
      <c r="RGL158"/>
      <c r="RGM158"/>
      <c r="RGN158" s="14"/>
      <c r="RGO158" s="10"/>
      <c r="RGP158"/>
      <c r="RGQ158" s="10"/>
      <c r="RGR158"/>
      <c r="RGS158"/>
      <c r="RGT158"/>
      <c r="RGU158" s="14"/>
      <c r="RGV158" s="10"/>
      <c r="RGW158"/>
      <c r="RGX158" s="10"/>
      <c r="RGY158"/>
      <c r="RGZ158"/>
      <c r="RHA158"/>
      <c r="RHB158" s="14"/>
      <c r="RHC158" s="10"/>
      <c r="RHD158"/>
      <c r="RHE158" s="10"/>
      <c r="RHF158"/>
      <c r="RHG158"/>
      <c r="RHH158"/>
      <c r="RHI158" s="14"/>
      <c r="RHJ158" s="10"/>
      <c r="RHK158"/>
      <c r="RHL158" s="10"/>
      <c r="RHM158"/>
      <c r="RHN158"/>
      <c r="RHO158"/>
      <c r="RHP158" s="14"/>
      <c r="RHQ158" s="10"/>
      <c r="RHR158"/>
      <c r="RHS158" s="10"/>
      <c r="RHT158"/>
      <c r="RHU158"/>
      <c r="RHV158"/>
      <c r="RHW158" s="14"/>
      <c r="RHX158" s="10"/>
      <c r="RHY158"/>
      <c r="RHZ158" s="10"/>
      <c r="RIA158"/>
      <c r="RIB158"/>
      <c r="RIC158"/>
      <c r="RID158" s="14"/>
      <c r="RIE158" s="10"/>
      <c r="RIF158"/>
      <c r="RIG158" s="10"/>
      <c r="RIH158"/>
      <c r="RII158"/>
      <c r="RIJ158"/>
      <c r="RIK158" s="14"/>
      <c r="RIL158" s="10"/>
      <c r="RIM158"/>
      <c r="RIN158" s="10"/>
      <c r="RIO158"/>
      <c r="RIP158"/>
      <c r="RIQ158"/>
      <c r="RIR158" s="14"/>
      <c r="RIS158" s="10"/>
      <c r="RIT158"/>
      <c r="RIU158" s="10"/>
      <c r="RIV158"/>
      <c r="RIW158"/>
      <c r="RIX158"/>
      <c r="RIY158" s="14"/>
      <c r="RIZ158" s="10"/>
      <c r="RJA158"/>
      <c r="RJB158" s="10"/>
      <c r="RJC158"/>
      <c r="RJD158"/>
      <c r="RJE158"/>
      <c r="RJF158" s="14"/>
      <c r="RJG158" s="10"/>
      <c r="RJH158"/>
      <c r="RJI158" s="10"/>
      <c r="RJJ158"/>
      <c r="RJK158"/>
      <c r="RJL158"/>
      <c r="RJM158" s="14"/>
      <c r="RJN158" s="10"/>
      <c r="RJO158"/>
      <c r="RJP158" s="10"/>
      <c r="RJQ158"/>
      <c r="RJR158"/>
      <c r="RJS158"/>
      <c r="RJT158" s="14"/>
      <c r="RJU158" s="10"/>
      <c r="RJV158"/>
      <c r="RJW158" s="10"/>
      <c r="RJX158"/>
      <c r="RJY158"/>
      <c r="RJZ158"/>
      <c r="RKA158" s="14"/>
      <c r="RKB158" s="10"/>
      <c r="RKC158"/>
      <c r="RKD158" s="10"/>
      <c r="RKE158"/>
      <c r="RKF158"/>
      <c r="RKG158"/>
      <c r="RKH158" s="14"/>
      <c r="RKI158" s="10"/>
      <c r="RKJ158"/>
      <c r="RKK158" s="10"/>
      <c r="RKL158"/>
      <c r="RKM158"/>
      <c r="RKN158"/>
      <c r="RKO158" s="14"/>
      <c r="RKP158" s="10"/>
      <c r="RKQ158"/>
      <c r="RKR158" s="10"/>
      <c r="RKS158"/>
      <c r="RKT158"/>
      <c r="RKU158"/>
      <c r="RKV158" s="14"/>
      <c r="RKW158" s="10"/>
      <c r="RKX158"/>
      <c r="RKY158" s="10"/>
      <c r="RKZ158"/>
      <c r="RLA158"/>
      <c r="RLB158"/>
      <c r="RLC158" s="14"/>
      <c r="RLD158" s="10"/>
      <c r="RLE158"/>
      <c r="RLF158" s="10"/>
      <c r="RLG158"/>
      <c r="RLH158"/>
      <c r="RLI158"/>
      <c r="RLJ158" s="14"/>
      <c r="RLK158" s="10"/>
      <c r="RLL158"/>
      <c r="RLM158" s="10"/>
      <c r="RLN158"/>
      <c r="RLO158"/>
      <c r="RLP158"/>
      <c r="RLQ158" s="14"/>
      <c r="RLR158" s="10"/>
      <c r="RLS158"/>
      <c r="RLT158" s="10"/>
      <c r="RLU158"/>
      <c r="RLV158"/>
      <c r="RLW158"/>
      <c r="RLX158" s="14"/>
      <c r="RLY158" s="10"/>
      <c r="RLZ158"/>
      <c r="RMA158" s="10"/>
      <c r="RMB158"/>
      <c r="RMC158"/>
      <c r="RMD158"/>
      <c r="RME158" s="14"/>
      <c r="RMF158" s="10"/>
      <c r="RMG158"/>
      <c r="RMH158" s="10"/>
      <c r="RMI158"/>
      <c r="RMJ158"/>
      <c r="RMK158"/>
      <c r="RML158" s="14"/>
      <c r="RMM158" s="10"/>
      <c r="RMN158"/>
      <c r="RMO158" s="10"/>
      <c r="RMP158"/>
      <c r="RMQ158"/>
      <c r="RMR158"/>
      <c r="RMS158" s="14"/>
      <c r="RMT158" s="10"/>
      <c r="RMU158"/>
      <c r="RMV158" s="10"/>
      <c r="RMW158"/>
      <c r="RMX158"/>
      <c r="RMY158"/>
      <c r="RMZ158" s="14"/>
      <c r="RNA158" s="10"/>
      <c r="RNB158"/>
      <c r="RNC158" s="10"/>
      <c r="RND158"/>
      <c r="RNE158"/>
      <c r="RNF158"/>
      <c r="RNG158" s="14"/>
      <c r="RNH158" s="10"/>
      <c r="RNI158"/>
      <c r="RNJ158" s="10"/>
      <c r="RNK158"/>
      <c r="RNL158"/>
      <c r="RNM158"/>
      <c r="RNN158" s="14"/>
      <c r="RNO158" s="10"/>
      <c r="RNP158"/>
      <c r="RNQ158" s="10"/>
      <c r="RNR158"/>
      <c r="RNS158"/>
      <c r="RNT158"/>
      <c r="RNU158" s="14"/>
      <c r="RNV158" s="10"/>
      <c r="RNW158"/>
      <c r="RNX158" s="10"/>
      <c r="RNY158"/>
      <c r="RNZ158"/>
      <c r="ROA158"/>
      <c r="ROB158" s="14"/>
      <c r="ROC158" s="10"/>
      <c r="ROD158"/>
      <c r="ROE158" s="10"/>
      <c r="ROF158"/>
      <c r="ROG158"/>
      <c r="ROH158"/>
      <c r="ROI158" s="14"/>
      <c r="ROJ158" s="26"/>
      <c r="ROK158"/>
      <c r="ROL158" s="10"/>
      <c r="ROM158"/>
      <c r="RON158"/>
      <c r="ROO158"/>
      <c r="ROP158" s="14"/>
      <c r="ROQ158" s="26"/>
      <c r="ROR158"/>
      <c r="ROS158" s="10"/>
      <c r="ROT158"/>
      <c r="ROU158"/>
      <c r="ROV158"/>
      <c r="ROW158" s="39"/>
      <c r="ROX158" s="81"/>
      <c r="ROY158" s="10"/>
      <c r="ROZ158" s="10"/>
      <c r="RPA158" s="14"/>
      <c r="RPB158" s="14"/>
      <c r="RPC158"/>
      <c r="RPD158" s="10"/>
      <c r="RPE158"/>
      <c r="RPF158" s="10"/>
      <c r="RPG158" s="6"/>
      <c r="RPH158"/>
      <c r="RPI158"/>
      <c r="RPJ158" s="14"/>
      <c r="RPK158" s="10"/>
      <c r="RPL158"/>
      <c r="RPM158" s="10"/>
      <c r="RPN158"/>
      <c r="RPO158"/>
      <c r="RPP158"/>
      <c r="RPQ158" s="14"/>
      <c r="RPR158" s="10"/>
      <c r="RPS158"/>
      <c r="RPT158" s="10"/>
      <c r="RPU158"/>
      <c r="RPV158"/>
      <c r="RPW158"/>
      <c r="RPX158" s="14"/>
      <c r="RPY158" s="10"/>
      <c r="RPZ158"/>
      <c r="RQA158" s="10"/>
      <c r="RQB158"/>
      <c r="RQC158"/>
      <c r="RQD158"/>
      <c r="RQE158" s="14"/>
      <c r="RQF158" s="10"/>
      <c r="RQG158"/>
      <c r="RQH158" s="10"/>
      <c r="RQI158"/>
      <c r="RQJ158"/>
      <c r="RQK158"/>
      <c r="RQL158" s="14"/>
      <c r="RQM158" s="10"/>
      <c r="RQN158"/>
      <c r="RQO158" s="10"/>
      <c r="RQP158"/>
      <c r="RQQ158"/>
      <c r="RQR158"/>
      <c r="RQS158" s="14"/>
      <c r="RQT158" s="10"/>
      <c r="RQU158"/>
      <c r="RQV158" s="10"/>
      <c r="RQW158"/>
      <c r="RQX158"/>
      <c r="RQY158"/>
      <c r="RQZ158" s="14"/>
      <c r="RRA158" s="10"/>
      <c r="RRB158"/>
      <c r="RRC158" s="10"/>
      <c r="RRD158"/>
      <c r="RRE158"/>
      <c r="RRF158"/>
      <c r="RRG158" s="14"/>
      <c r="RRH158" s="10"/>
      <c r="RRI158"/>
      <c r="RRJ158" s="10"/>
      <c r="RRK158"/>
      <c r="RRL158"/>
      <c r="RRM158"/>
      <c r="RRN158" s="14"/>
      <c r="RRO158" s="10"/>
      <c r="RRP158"/>
      <c r="RRQ158" s="10"/>
      <c r="RRR158"/>
      <c r="RRS158"/>
      <c r="RRT158"/>
      <c r="RRU158" s="14"/>
      <c r="RRV158" s="10"/>
      <c r="RRW158"/>
      <c r="RRX158" s="10"/>
      <c r="RRY158"/>
      <c r="RRZ158"/>
      <c r="RSA158"/>
      <c r="RSB158" s="14"/>
      <c r="RSC158" s="10"/>
      <c r="RSD158"/>
      <c r="RSE158" s="10"/>
      <c r="RSF158"/>
      <c r="RSG158"/>
      <c r="RSH158"/>
      <c r="RSI158" s="14"/>
      <c r="RSJ158" s="10"/>
      <c r="RSK158"/>
      <c r="RSL158" s="10"/>
      <c r="RSM158"/>
      <c r="RSN158"/>
      <c r="RSO158"/>
      <c r="RSP158" s="14"/>
      <c r="RSQ158" s="10"/>
      <c r="RSR158"/>
      <c r="RSS158" s="10"/>
      <c r="RST158"/>
      <c r="RSU158"/>
      <c r="RSV158"/>
      <c r="RSW158" s="14"/>
      <c r="RSX158" s="10"/>
      <c r="RSY158"/>
      <c r="RSZ158" s="10"/>
      <c r="RTA158"/>
      <c r="RTB158"/>
      <c r="RTC158"/>
      <c r="RTD158" s="14"/>
      <c r="RTE158" s="10"/>
      <c r="RTF158"/>
      <c r="RTG158" s="10"/>
      <c r="RTH158"/>
      <c r="RTI158"/>
      <c r="RTJ158"/>
      <c r="RTK158" s="14"/>
      <c r="RTL158" s="10"/>
      <c r="RTM158"/>
      <c r="RTN158" s="10"/>
      <c r="RTO158"/>
      <c r="RTP158"/>
      <c r="RTQ158"/>
      <c r="RTR158" s="14"/>
      <c r="RTS158" s="10"/>
      <c r="RTT158"/>
      <c r="RTU158" s="10"/>
      <c r="RTV158"/>
      <c r="RTW158"/>
      <c r="RTX158"/>
      <c r="RTY158" s="14"/>
      <c r="RTZ158" s="10"/>
      <c r="RUA158"/>
      <c r="RUB158" s="10"/>
      <c r="RUC158"/>
      <c r="RUD158"/>
      <c r="RUE158"/>
      <c r="RUF158" s="14"/>
      <c r="RUG158" s="10"/>
      <c r="RUH158"/>
      <c r="RUI158" s="10"/>
      <c r="RUJ158"/>
      <c r="RUK158"/>
      <c r="RUL158"/>
      <c r="RUM158" s="14"/>
      <c r="RUN158" s="10"/>
      <c r="RUO158"/>
      <c r="RUP158" s="10"/>
      <c r="RUQ158"/>
      <c r="RUR158"/>
      <c r="RUS158"/>
      <c r="RUT158" s="14"/>
      <c r="RUU158" s="10"/>
      <c r="RUV158"/>
      <c r="RUW158" s="10"/>
      <c r="RUX158"/>
      <c r="RUY158"/>
      <c r="RUZ158"/>
      <c r="RVA158" s="14"/>
      <c r="RVB158" s="10"/>
      <c r="RVC158"/>
      <c r="RVD158" s="10"/>
      <c r="RVE158"/>
      <c r="RVF158"/>
      <c r="RVG158"/>
      <c r="RVH158" s="14"/>
      <c r="RVI158" s="10"/>
      <c r="RVJ158"/>
      <c r="RVK158" s="10"/>
      <c r="RVL158"/>
      <c r="RVM158"/>
      <c r="RVN158"/>
      <c r="RVO158" s="14"/>
      <c r="RVP158" s="10"/>
      <c r="RVQ158"/>
      <c r="RVR158" s="10"/>
      <c r="RVS158"/>
      <c r="RVT158"/>
      <c r="RVU158"/>
      <c r="RVV158" s="14"/>
      <c r="RVW158" s="10"/>
      <c r="RVX158"/>
      <c r="RVY158" s="10"/>
      <c r="RVZ158"/>
      <c r="RWA158"/>
      <c r="RWB158"/>
      <c r="RWC158" s="14"/>
      <c r="RWD158" s="10"/>
      <c r="RWE158"/>
      <c r="RWF158" s="10"/>
      <c r="RWG158"/>
      <c r="RWH158"/>
      <c r="RWI158"/>
      <c r="RWJ158" s="14"/>
      <c r="RWK158" s="10"/>
      <c r="RWL158"/>
      <c r="RWM158" s="10"/>
      <c r="RWN158"/>
      <c r="RWO158"/>
      <c r="RWP158"/>
      <c r="RWQ158" s="14"/>
      <c r="RWR158" s="10"/>
      <c r="RWS158"/>
      <c r="RWT158" s="10"/>
      <c r="RWU158"/>
      <c r="RWV158"/>
      <c r="RWW158"/>
      <c r="RWX158" s="14"/>
      <c r="RWY158" s="10"/>
      <c r="RWZ158"/>
      <c r="RXA158" s="10"/>
      <c r="RXB158"/>
      <c r="RXC158"/>
      <c r="RXD158"/>
      <c r="RXE158" s="14"/>
      <c r="RXF158" s="10"/>
      <c r="RXG158"/>
      <c r="RXH158" s="10"/>
      <c r="RXI158"/>
      <c r="RXJ158"/>
      <c r="RXK158"/>
      <c r="RXL158" s="14"/>
      <c r="RXM158" s="26"/>
      <c r="RXN158"/>
      <c r="RXO158" s="10"/>
      <c r="RXP158"/>
      <c r="RXQ158"/>
      <c r="RXR158"/>
      <c r="RXS158" s="14"/>
      <c r="RXT158" s="26"/>
      <c r="RXU158"/>
      <c r="RXV158" s="10"/>
      <c r="RXW158"/>
      <c r="RXX158"/>
      <c r="RXY158"/>
      <c r="RXZ158" s="39"/>
      <c r="RYA158" s="81"/>
      <c r="RYB158" s="10"/>
      <c r="RYC158" s="10"/>
      <c r="RYD158" s="14"/>
      <c r="RYE158" s="14"/>
      <c r="RYF158"/>
      <c r="RYG158" s="10"/>
      <c r="RYH158"/>
      <c r="RYI158" s="10"/>
      <c r="RYJ158" s="6"/>
      <c r="RYK158"/>
      <c r="RYL158"/>
      <c r="RYM158" s="14"/>
      <c r="RYN158" s="10"/>
      <c r="RYO158"/>
      <c r="RYP158" s="10"/>
      <c r="RYQ158"/>
      <c r="RYR158"/>
      <c r="RYS158"/>
      <c r="RYT158" s="14"/>
      <c r="RYU158" s="10"/>
      <c r="RYV158"/>
      <c r="RYW158" s="10"/>
      <c r="RYX158"/>
      <c r="RYY158"/>
      <c r="RYZ158"/>
      <c r="RZA158" s="14"/>
      <c r="RZB158" s="10"/>
      <c r="RZC158"/>
      <c r="RZD158" s="10"/>
      <c r="RZE158"/>
      <c r="RZF158"/>
      <c r="RZG158"/>
      <c r="RZH158" s="14"/>
      <c r="RZI158" s="10"/>
      <c r="RZJ158"/>
      <c r="RZK158" s="10"/>
      <c r="RZL158"/>
      <c r="RZM158"/>
      <c r="RZN158"/>
      <c r="RZO158" s="14"/>
      <c r="RZP158" s="10"/>
      <c r="RZQ158"/>
      <c r="RZR158" s="10"/>
      <c r="RZS158"/>
      <c r="RZT158"/>
      <c r="RZU158"/>
      <c r="RZV158" s="14"/>
      <c r="RZW158" s="10"/>
      <c r="RZX158"/>
      <c r="RZY158" s="10"/>
      <c r="RZZ158"/>
      <c r="SAA158"/>
      <c r="SAB158"/>
      <c r="SAC158" s="14"/>
      <c r="SAD158" s="10"/>
      <c r="SAE158"/>
      <c r="SAF158" s="10"/>
      <c r="SAG158"/>
      <c r="SAH158"/>
      <c r="SAI158"/>
      <c r="SAJ158" s="14"/>
      <c r="SAK158" s="10"/>
      <c r="SAL158"/>
      <c r="SAM158" s="10"/>
      <c r="SAN158"/>
      <c r="SAO158"/>
      <c r="SAP158"/>
      <c r="SAQ158" s="14"/>
      <c r="SAR158" s="10"/>
      <c r="SAS158"/>
      <c r="SAT158" s="10"/>
      <c r="SAU158"/>
      <c r="SAV158"/>
      <c r="SAW158"/>
      <c r="SAX158" s="14"/>
      <c r="SAY158" s="10"/>
      <c r="SAZ158"/>
      <c r="SBA158" s="10"/>
      <c r="SBB158"/>
      <c r="SBC158"/>
      <c r="SBD158"/>
      <c r="SBE158" s="14"/>
      <c r="SBF158" s="10"/>
      <c r="SBG158"/>
      <c r="SBH158" s="10"/>
      <c r="SBI158"/>
      <c r="SBJ158"/>
      <c r="SBK158"/>
      <c r="SBL158" s="14"/>
      <c r="SBM158" s="10"/>
      <c r="SBN158"/>
      <c r="SBO158" s="10"/>
      <c r="SBP158"/>
      <c r="SBQ158"/>
      <c r="SBR158"/>
      <c r="SBS158" s="14"/>
      <c r="SBT158" s="10"/>
      <c r="SBU158"/>
      <c r="SBV158" s="10"/>
      <c r="SBW158"/>
      <c r="SBX158"/>
      <c r="SBY158"/>
      <c r="SBZ158" s="14"/>
      <c r="SCA158" s="10"/>
      <c r="SCB158"/>
      <c r="SCC158" s="10"/>
      <c r="SCD158"/>
      <c r="SCE158"/>
      <c r="SCF158"/>
      <c r="SCG158" s="14"/>
      <c r="SCH158" s="10"/>
      <c r="SCI158"/>
      <c r="SCJ158" s="10"/>
      <c r="SCK158"/>
      <c r="SCL158"/>
      <c r="SCM158"/>
      <c r="SCN158" s="14"/>
      <c r="SCO158" s="10"/>
      <c r="SCP158"/>
      <c r="SCQ158" s="10"/>
      <c r="SCR158"/>
      <c r="SCS158"/>
      <c r="SCT158"/>
      <c r="SCU158" s="14"/>
      <c r="SCV158" s="10"/>
      <c r="SCW158"/>
      <c r="SCX158" s="10"/>
      <c r="SCY158"/>
      <c r="SCZ158"/>
      <c r="SDA158"/>
      <c r="SDB158" s="14"/>
      <c r="SDC158" s="10"/>
      <c r="SDD158"/>
      <c r="SDE158" s="10"/>
      <c r="SDF158"/>
      <c r="SDG158"/>
      <c r="SDH158"/>
      <c r="SDI158" s="14"/>
      <c r="SDJ158" s="10"/>
      <c r="SDK158"/>
      <c r="SDL158" s="10"/>
      <c r="SDM158"/>
      <c r="SDN158"/>
      <c r="SDO158"/>
      <c r="SDP158" s="14"/>
      <c r="SDQ158" s="10"/>
      <c r="SDR158"/>
      <c r="SDS158" s="10"/>
      <c r="SDT158"/>
      <c r="SDU158"/>
      <c r="SDV158"/>
      <c r="SDW158" s="14"/>
      <c r="SDX158" s="10"/>
      <c r="SDY158"/>
      <c r="SDZ158" s="10"/>
      <c r="SEA158"/>
      <c r="SEB158"/>
      <c r="SEC158"/>
      <c r="SED158" s="14"/>
      <c r="SEE158" s="10"/>
      <c r="SEF158"/>
      <c r="SEG158" s="10"/>
      <c r="SEH158"/>
      <c r="SEI158"/>
      <c r="SEJ158"/>
      <c r="SEK158" s="14"/>
      <c r="SEL158" s="10"/>
      <c r="SEM158"/>
      <c r="SEN158" s="10"/>
      <c r="SEO158"/>
      <c r="SEP158"/>
      <c r="SEQ158"/>
      <c r="SER158" s="14"/>
      <c r="SES158" s="10"/>
      <c r="SET158"/>
      <c r="SEU158" s="10"/>
      <c r="SEV158"/>
      <c r="SEW158"/>
      <c r="SEX158"/>
      <c r="SEY158" s="14"/>
      <c r="SEZ158" s="10"/>
      <c r="SFA158"/>
      <c r="SFB158" s="10"/>
      <c r="SFC158"/>
      <c r="SFD158"/>
      <c r="SFE158"/>
      <c r="SFF158" s="14"/>
      <c r="SFG158" s="10"/>
      <c r="SFH158"/>
      <c r="SFI158" s="10"/>
      <c r="SFJ158"/>
      <c r="SFK158"/>
      <c r="SFL158"/>
      <c r="SFM158" s="14"/>
      <c r="SFN158" s="10"/>
      <c r="SFO158"/>
      <c r="SFP158" s="10"/>
      <c r="SFQ158"/>
      <c r="SFR158"/>
      <c r="SFS158"/>
      <c r="SFT158" s="14"/>
      <c r="SFU158" s="10"/>
      <c r="SFV158"/>
      <c r="SFW158" s="10"/>
      <c r="SFX158"/>
      <c r="SFY158"/>
      <c r="SFZ158"/>
      <c r="SGA158" s="14"/>
      <c r="SGB158" s="10"/>
      <c r="SGC158"/>
      <c r="SGD158" s="10"/>
      <c r="SGE158"/>
      <c r="SGF158"/>
      <c r="SGG158"/>
      <c r="SGH158" s="14"/>
      <c r="SGI158" s="10"/>
      <c r="SGJ158"/>
      <c r="SGK158" s="10"/>
      <c r="SGL158"/>
      <c r="SGM158"/>
      <c r="SGN158"/>
      <c r="SGO158" s="14"/>
      <c r="SGP158" s="26"/>
      <c r="SGQ158"/>
      <c r="SGR158" s="10"/>
      <c r="SGS158"/>
      <c r="SGT158"/>
      <c r="SGU158"/>
      <c r="SGV158" s="14"/>
      <c r="SGW158" s="26"/>
      <c r="SGX158"/>
      <c r="SGY158" s="10"/>
      <c r="SGZ158"/>
      <c r="SHA158"/>
      <c r="SHB158"/>
      <c r="SHC158" s="39"/>
      <c r="SHD158" s="81"/>
      <c r="SHE158" s="10"/>
      <c r="SHF158" s="10"/>
      <c r="SHG158" s="14"/>
      <c r="SHH158" s="14"/>
      <c r="SHI158"/>
      <c r="SHJ158" s="10"/>
      <c r="SHK158"/>
      <c r="SHL158" s="10"/>
      <c r="SHM158" s="6"/>
      <c r="SHN158"/>
      <c r="SHO158"/>
      <c r="SHP158" s="14"/>
      <c r="SHQ158" s="10"/>
      <c r="SHR158"/>
      <c r="SHS158" s="10"/>
      <c r="SHT158"/>
      <c r="SHU158"/>
      <c r="SHV158"/>
      <c r="SHW158" s="14"/>
      <c r="SHX158" s="10"/>
      <c r="SHY158"/>
      <c r="SHZ158" s="10"/>
      <c r="SIA158"/>
      <c r="SIB158"/>
      <c r="SIC158"/>
      <c r="SID158" s="14"/>
      <c r="SIE158" s="10"/>
      <c r="SIF158"/>
      <c r="SIG158" s="10"/>
      <c r="SIH158"/>
      <c r="SII158"/>
      <c r="SIJ158"/>
      <c r="SIK158" s="14"/>
      <c r="SIL158" s="10"/>
      <c r="SIM158"/>
      <c r="SIN158" s="10"/>
      <c r="SIO158"/>
      <c r="SIP158"/>
      <c r="SIQ158"/>
      <c r="SIR158" s="14"/>
      <c r="SIS158" s="10"/>
      <c r="SIT158"/>
      <c r="SIU158" s="10"/>
      <c r="SIV158"/>
      <c r="SIW158"/>
      <c r="SIX158"/>
      <c r="SIY158" s="14"/>
      <c r="SIZ158" s="10"/>
      <c r="SJA158"/>
      <c r="SJB158" s="10"/>
      <c r="SJC158"/>
      <c r="SJD158"/>
      <c r="SJE158"/>
      <c r="SJF158" s="14"/>
      <c r="SJG158" s="10"/>
      <c r="SJH158"/>
      <c r="SJI158" s="10"/>
      <c r="SJJ158"/>
      <c r="SJK158"/>
      <c r="SJL158"/>
      <c r="SJM158" s="14"/>
      <c r="SJN158" s="10"/>
      <c r="SJO158"/>
      <c r="SJP158" s="10"/>
      <c r="SJQ158"/>
      <c r="SJR158"/>
      <c r="SJS158"/>
      <c r="SJT158" s="14"/>
      <c r="SJU158" s="10"/>
      <c r="SJV158"/>
      <c r="SJW158" s="10"/>
      <c r="SJX158"/>
      <c r="SJY158"/>
      <c r="SJZ158"/>
      <c r="SKA158" s="14"/>
      <c r="SKB158" s="10"/>
      <c r="SKC158"/>
      <c r="SKD158" s="10"/>
      <c r="SKE158"/>
      <c r="SKF158"/>
      <c r="SKG158"/>
      <c r="SKH158" s="14"/>
      <c r="SKI158" s="10"/>
      <c r="SKJ158"/>
      <c r="SKK158" s="10"/>
      <c r="SKL158"/>
      <c r="SKM158"/>
      <c r="SKN158"/>
      <c r="SKO158" s="14"/>
      <c r="SKP158" s="10"/>
      <c r="SKQ158"/>
      <c r="SKR158" s="10"/>
      <c r="SKS158"/>
      <c r="SKT158"/>
      <c r="SKU158"/>
      <c r="SKV158" s="14"/>
      <c r="SKW158" s="10"/>
      <c r="SKX158"/>
      <c r="SKY158" s="10"/>
      <c r="SKZ158"/>
      <c r="SLA158"/>
      <c r="SLB158"/>
      <c r="SLC158" s="14"/>
      <c r="SLD158" s="10"/>
      <c r="SLE158"/>
      <c r="SLF158" s="10"/>
      <c r="SLG158"/>
      <c r="SLH158"/>
      <c r="SLI158"/>
      <c r="SLJ158" s="14"/>
      <c r="SLK158" s="10"/>
      <c r="SLL158"/>
      <c r="SLM158" s="10"/>
      <c r="SLN158"/>
      <c r="SLO158"/>
      <c r="SLP158"/>
      <c r="SLQ158" s="14"/>
      <c r="SLR158" s="10"/>
      <c r="SLS158"/>
      <c r="SLT158" s="10"/>
      <c r="SLU158"/>
      <c r="SLV158"/>
      <c r="SLW158"/>
      <c r="SLX158" s="14"/>
      <c r="SLY158" s="10"/>
      <c r="SLZ158"/>
      <c r="SMA158" s="10"/>
      <c r="SMB158"/>
      <c r="SMC158"/>
      <c r="SMD158"/>
      <c r="SME158" s="14"/>
      <c r="SMF158" s="10"/>
      <c r="SMG158"/>
      <c r="SMH158" s="10"/>
      <c r="SMI158"/>
      <c r="SMJ158"/>
      <c r="SMK158"/>
      <c r="SML158" s="14"/>
      <c r="SMM158" s="10"/>
      <c r="SMN158"/>
      <c r="SMO158" s="10"/>
      <c r="SMP158"/>
      <c r="SMQ158"/>
      <c r="SMR158"/>
      <c r="SMS158" s="14"/>
      <c r="SMT158" s="10"/>
      <c r="SMU158"/>
      <c r="SMV158" s="10"/>
      <c r="SMW158"/>
      <c r="SMX158"/>
      <c r="SMY158"/>
      <c r="SMZ158" s="14"/>
      <c r="SNA158" s="10"/>
      <c r="SNB158"/>
      <c r="SNC158" s="10"/>
      <c r="SND158"/>
      <c r="SNE158"/>
      <c r="SNF158"/>
      <c r="SNG158" s="14"/>
      <c r="SNH158" s="10"/>
      <c r="SNI158"/>
      <c r="SNJ158" s="10"/>
      <c r="SNK158"/>
      <c r="SNL158"/>
      <c r="SNM158"/>
      <c r="SNN158" s="14"/>
      <c r="SNO158" s="10"/>
      <c r="SNP158"/>
      <c r="SNQ158" s="10"/>
      <c r="SNR158"/>
      <c r="SNS158"/>
      <c r="SNT158"/>
      <c r="SNU158" s="14"/>
      <c r="SNV158" s="10"/>
      <c r="SNW158"/>
      <c r="SNX158" s="10"/>
      <c r="SNY158"/>
      <c r="SNZ158"/>
      <c r="SOA158"/>
      <c r="SOB158" s="14"/>
      <c r="SOC158" s="10"/>
      <c r="SOD158"/>
      <c r="SOE158" s="10"/>
      <c r="SOF158"/>
      <c r="SOG158"/>
      <c r="SOH158"/>
      <c r="SOI158" s="14"/>
      <c r="SOJ158" s="10"/>
      <c r="SOK158"/>
      <c r="SOL158" s="10"/>
      <c r="SOM158"/>
      <c r="SON158"/>
      <c r="SOO158"/>
      <c r="SOP158" s="14"/>
      <c r="SOQ158" s="10"/>
      <c r="SOR158"/>
      <c r="SOS158" s="10"/>
      <c r="SOT158"/>
      <c r="SOU158"/>
      <c r="SOV158"/>
      <c r="SOW158" s="14"/>
      <c r="SOX158" s="10"/>
      <c r="SOY158"/>
      <c r="SOZ158" s="10"/>
      <c r="SPA158"/>
      <c r="SPB158"/>
      <c r="SPC158"/>
      <c r="SPD158" s="14"/>
      <c r="SPE158" s="10"/>
      <c r="SPF158"/>
      <c r="SPG158" s="10"/>
      <c r="SPH158"/>
      <c r="SPI158"/>
      <c r="SPJ158"/>
      <c r="SPK158" s="14"/>
      <c r="SPL158" s="10"/>
      <c r="SPM158"/>
      <c r="SPN158" s="10"/>
      <c r="SPO158"/>
      <c r="SPP158"/>
      <c r="SPQ158"/>
      <c r="SPR158" s="14"/>
      <c r="SPS158" s="26"/>
      <c r="SPT158"/>
      <c r="SPU158" s="10"/>
      <c r="SPV158"/>
      <c r="SPW158"/>
      <c r="SPX158"/>
      <c r="SPY158" s="14"/>
      <c r="SPZ158" s="26"/>
      <c r="SQA158"/>
      <c r="SQB158" s="10"/>
      <c r="SQC158"/>
      <c r="SQD158"/>
      <c r="SQE158"/>
      <c r="SQF158" s="39"/>
      <c r="SQG158" s="81"/>
      <c r="SQH158" s="10"/>
      <c r="SQI158" s="10"/>
      <c r="SQJ158" s="14"/>
      <c r="SQK158" s="14"/>
      <c r="SQL158"/>
      <c r="SQM158" s="10"/>
      <c r="SQN158"/>
      <c r="SQO158" s="10"/>
      <c r="SQP158" s="6"/>
      <c r="SQQ158"/>
      <c r="SQR158"/>
      <c r="SQS158" s="14"/>
      <c r="SQT158" s="10"/>
      <c r="SQU158"/>
      <c r="SQV158" s="10"/>
      <c r="SQW158"/>
      <c r="SQX158"/>
      <c r="SQY158"/>
      <c r="SQZ158" s="14"/>
      <c r="SRA158" s="10"/>
      <c r="SRB158"/>
      <c r="SRC158" s="10"/>
      <c r="SRD158"/>
      <c r="SRE158"/>
      <c r="SRF158"/>
      <c r="SRG158" s="14"/>
      <c r="SRH158" s="10"/>
      <c r="SRI158"/>
      <c r="SRJ158" s="10"/>
      <c r="SRK158"/>
      <c r="SRL158"/>
      <c r="SRM158"/>
      <c r="SRN158" s="14"/>
      <c r="SRO158" s="10"/>
      <c r="SRP158"/>
      <c r="SRQ158" s="10"/>
      <c r="SRR158"/>
      <c r="SRS158"/>
      <c r="SRT158"/>
      <c r="SRU158" s="14"/>
      <c r="SRV158" s="10"/>
      <c r="SRW158"/>
      <c r="SRX158" s="10"/>
      <c r="SRY158"/>
      <c r="SRZ158"/>
      <c r="SSA158"/>
      <c r="SSB158" s="14"/>
      <c r="SSC158" s="10"/>
      <c r="SSD158"/>
      <c r="SSE158" s="10"/>
      <c r="SSF158"/>
      <c r="SSG158"/>
      <c r="SSH158"/>
      <c r="SSI158" s="14"/>
      <c r="SSJ158" s="10"/>
      <c r="SSK158"/>
      <c r="SSL158" s="10"/>
      <c r="SSM158"/>
      <c r="SSN158"/>
      <c r="SSO158"/>
      <c r="SSP158" s="14"/>
      <c r="SSQ158" s="10"/>
      <c r="SSR158"/>
      <c r="SSS158" s="10"/>
      <c r="SST158"/>
      <c r="SSU158"/>
      <c r="SSV158"/>
      <c r="SSW158" s="14"/>
      <c r="SSX158" s="10"/>
      <c r="SSY158"/>
      <c r="SSZ158" s="10"/>
      <c r="STA158"/>
      <c r="STB158"/>
      <c r="STC158"/>
      <c r="STD158" s="14"/>
      <c r="STE158" s="10"/>
      <c r="STF158"/>
      <c r="STG158" s="10"/>
      <c r="STH158"/>
      <c r="STI158"/>
      <c r="STJ158"/>
      <c r="STK158" s="14"/>
      <c r="STL158" s="10"/>
      <c r="STM158"/>
      <c r="STN158" s="10"/>
      <c r="STO158"/>
      <c r="STP158"/>
      <c r="STQ158"/>
      <c r="STR158" s="14"/>
      <c r="STS158" s="10"/>
      <c r="STT158"/>
      <c r="STU158" s="10"/>
      <c r="STV158"/>
      <c r="STW158"/>
      <c r="STX158"/>
      <c r="STY158" s="14"/>
      <c r="STZ158" s="10"/>
      <c r="SUA158"/>
      <c r="SUB158" s="10"/>
      <c r="SUC158"/>
      <c r="SUD158"/>
      <c r="SUE158"/>
      <c r="SUF158" s="14"/>
      <c r="SUG158" s="10"/>
      <c r="SUH158"/>
      <c r="SUI158" s="10"/>
      <c r="SUJ158"/>
      <c r="SUK158"/>
      <c r="SUL158"/>
      <c r="SUM158" s="14"/>
      <c r="SUN158" s="10"/>
      <c r="SUO158"/>
      <c r="SUP158" s="10"/>
      <c r="SUQ158"/>
      <c r="SUR158"/>
      <c r="SUS158"/>
      <c r="SUT158" s="14"/>
      <c r="SUU158" s="10"/>
      <c r="SUV158"/>
      <c r="SUW158" s="10"/>
      <c r="SUX158"/>
      <c r="SUY158"/>
      <c r="SUZ158"/>
      <c r="SVA158" s="14"/>
      <c r="SVB158" s="10"/>
      <c r="SVC158"/>
      <c r="SVD158" s="10"/>
      <c r="SVE158"/>
      <c r="SVF158"/>
      <c r="SVG158"/>
      <c r="SVH158" s="14"/>
      <c r="SVI158" s="10"/>
      <c r="SVJ158"/>
      <c r="SVK158" s="10"/>
      <c r="SVL158"/>
      <c r="SVM158"/>
      <c r="SVN158"/>
      <c r="SVO158" s="14"/>
      <c r="SVP158" s="10"/>
      <c r="SVQ158"/>
      <c r="SVR158" s="10"/>
      <c r="SVS158"/>
      <c r="SVT158"/>
      <c r="SVU158"/>
      <c r="SVV158" s="14"/>
      <c r="SVW158" s="10"/>
      <c r="SVX158"/>
      <c r="SVY158" s="10"/>
      <c r="SVZ158"/>
      <c r="SWA158"/>
      <c r="SWB158"/>
      <c r="SWC158" s="14"/>
      <c r="SWD158" s="10"/>
      <c r="SWE158"/>
      <c r="SWF158" s="10"/>
      <c r="SWG158"/>
      <c r="SWH158"/>
      <c r="SWI158"/>
      <c r="SWJ158" s="14"/>
      <c r="SWK158" s="10"/>
      <c r="SWL158"/>
      <c r="SWM158" s="10"/>
      <c r="SWN158"/>
      <c r="SWO158"/>
      <c r="SWP158"/>
      <c r="SWQ158" s="14"/>
      <c r="SWR158" s="10"/>
      <c r="SWS158"/>
      <c r="SWT158" s="10"/>
      <c r="SWU158"/>
      <c r="SWV158"/>
      <c r="SWW158"/>
      <c r="SWX158" s="14"/>
      <c r="SWY158" s="10"/>
      <c r="SWZ158"/>
      <c r="SXA158" s="10"/>
      <c r="SXB158"/>
      <c r="SXC158"/>
      <c r="SXD158"/>
      <c r="SXE158" s="14"/>
      <c r="SXF158" s="10"/>
      <c r="SXG158"/>
      <c r="SXH158" s="10"/>
      <c r="SXI158"/>
      <c r="SXJ158"/>
      <c r="SXK158"/>
      <c r="SXL158" s="14"/>
      <c r="SXM158" s="10"/>
      <c r="SXN158"/>
      <c r="SXO158" s="10"/>
      <c r="SXP158"/>
      <c r="SXQ158"/>
      <c r="SXR158"/>
      <c r="SXS158" s="14"/>
      <c r="SXT158" s="10"/>
      <c r="SXU158"/>
      <c r="SXV158" s="10"/>
      <c r="SXW158"/>
      <c r="SXX158"/>
      <c r="SXY158"/>
      <c r="SXZ158" s="14"/>
      <c r="SYA158" s="10"/>
      <c r="SYB158"/>
      <c r="SYC158" s="10"/>
      <c r="SYD158"/>
      <c r="SYE158"/>
      <c r="SYF158"/>
      <c r="SYG158" s="14"/>
      <c r="SYH158" s="10"/>
      <c r="SYI158"/>
      <c r="SYJ158" s="10"/>
      <c r="SYK158"/>
      <c r="SYL158"/>
      <c r="SYM158"/>
      <c r="SYN158" s="14"/>
      <c r="SYO158" s="10"/>
      <c r="SYP158"/>
      <c r="SYQ158" s="10"/>
      <c r="SYR158"/>
      <c r="SYS158"/>
      <c r="SYT158"/>
      <c r="SYU158" s="14"/>
      <c r="SYV158" s="26"/>
      <c r="SYW158"/>
      <c r="SYX158" s="10"/>
      <c r="SYY158"/>
      <c r="SYZ158"/>
      <c r="SZA158"/>
      <c r="SZB158" s="14"/>
      <c r="SZC158" s="26"/>
      <c r="SZD158"/>
      <c r="SZE158" s="10"/>
      <c r="SZF158"/>
      <c r="SZG158"/>
      <c r="SZH158"/>
      <c r="SZI158" s="39"/>
      <c r="SZJ158" s="81"/>
      <c r="SZK158" s="10"/>
      <c r="SZL158" s="10"/>
      <c r="SZM158" s="14"/>
      <c r="SZN158" s="14"/>
      <c r="SZO158"/>
      <c r="SZP158" s="10"/>
      <c r="SZQ158"/>
      <c r="SZR158" s="10"/>
      <c r="SZS158" s="6"/>
      <c r="SZT158"/>
      <c r="SZU158"/>
      <c r="SZV158" s="14"/>
      <c r="SZW158" s="10"/>
      <c r="SZX158"/>
      <c r="SZY158" s="10"/>
      <c r="SZZ158"/>
      <c r="TAA158"/>
      <c r="TAB158"/>
      <c r="TAC158" s="14"/>
      <c r="TAD158" s="10"/>
      <c r="TAE158"/>
      <c r="TAF158" s="10"/>
      <c r="TAG158"/>
      <c r="TAH158"/>
      <c r="TAI158"/>
      <c r="TAJ158" s="14"/>
      <c r="TAK158" s="10"/>
      <c r="TAL158"/>
      <c r="TAM158" s="10"/>
      <c r="TAN158"/>
      <c r="TAO158"/>
      <c r="TAP158"/>
      <c r="TAQ158" s="14"/>
      <c r="TAR158" s="10"/>
      <c r="TAS158"/>
      <c r="TAT158" s="10"/>
      <c r="TAU158"/>
      <c r="TAV158"/>
      <c r="TAW158"/>
      <c r="TAX158" s="14"/>
      <c r="TAY158" s="10"/>
      <c r="TAZ158"/>
      <c r="TBA158" s="10"/>
      <c r="TBB158"/>
      <c r="TBC158"/>
      <c r="TBD158"/>
      <c r="TBE158" s="14"/>
      <c r="TBF158" s="10"/>
      <c r="TBG158"/>
      <c r="TBH158" s="10"/>
      <c r="TBI158"/>
      <c r="TBJ158"/>
      <c r="TBK158"/>
      <c r="TBL158" s="14"/>
      <c r="TBM158" s="10"/>
      <c r="TBN158"/>
      <c r="TBO158" s="10"/>
      <c r="TBP158"/>
      <c r="TBQ158"/>
      <c r="TBR158"/>
      <c r="TBS158" s="14"/>
      <c r="TBT158" s="10"/>
      <c r="TBU158"/>
      <c r="TBV158" s="10"/>
      <c r="TBW158"/>
      <c r="TBX158"/>
      <c r="TBY158"/>
      <c r="TBZ158" s="14"/>
      <c r="TCA158" s="10"/>
      <c r="TCB158"/>
      <c r="TCC158" s="10"/>
      <c r="TCD158"/>
      <c r="TCE158"/>
      <c r="TCF158"/>
      <c r="TCG158" s="14"/>
      <c r="TCH158" s="10"/>
      <c r="TCI158"/>
      <c r="TCJ158" s="10"/>
      <c r="TCK158"/>
      <c r="TCL158"/>
      <c r="TCM158"/>
      <c r="TCN158" s="14"/>
      <c r="TCO158" s="10"/>
      <c r="TCP158"/>
      <c r="TCQ158" s="10"/>
      <c r="TCR158"/>
      <c r="TCS158"/>
      <c r="TCT158"/>
      <c r="TCU158" s="14"/>
      <c r="TCV158" s="10"/>
      <c r="TCW158"/>
      <c r="TCX158" s="10"/>
      <c r="TCY158"/>
      <c r="TCZ158"/>
      <c r="TDA158"/>
      <c r="TDB158" s="14"/>
      <c r="TDC158" s="10"/>
      <c r="TDD158"/>
      <c r="TDE158" s="10"/>
      <c r="TDF158"/>
      <c r="TDG158"/>
      <c r="TDH158"/>
      <c r="TDI158" s="14"/>
      <c r="TDJ158" s="10"/>
      <c r="TDK158"/>
      <c r="TDL158" s="10"/>
      <c r="TDM158"/>
      <c r="TDN158"/>
      <c r="TDO158"/>
      <c r="TDP158" s="14"/>
      <c r="TDQ158" s="10"/>
      <c r="TDR158"/>
      <c r="TDS158" s="10"/>
      <c r="TDT158"/>
      <c r="TDU158"/>
      <c r="TDV158"/>
      <c r="TDW158" s="14"/>
      <c r="TDX158" s="10"/>
      <c r="TDY158"/>
      <c r="TDZ158" s="10"/>
      <c r="TEA158"/>
      <c r="TEB158"/>
      <c r="TEC158"/>
      <c r="TED158" s="14"/>
      <c r="TEE158" s="10"/>
      <c r="TEF158"/>
      <c r="TEG158" s="10"/>
      <c r="TEH158"/>
      <c r="TEI158"/>
      <c r="TEJ158"/>
      <c r="TEK158" s="14"/>
      <c r="TEL158" s="10"/>
      <c r="TEM158"/>
      <c r="TEN158" s="10"/>
      <c r="TEO158"/>
      <c r="TEP158"/>
      <c r="TEQ158"/>
      <c r="TER158" s="14"/>
      <c r="TES158" s="10"/>
      <c r="TET158"/>
      <c r="TEU158" s="10"/>
      <c r="TEV158"/>
      <c r="TEW158"/>
      <c r="TEX158"/>
      <c r="TEY158" s="14"/>
      <c r="TEZ158" s="10"/>
      <c r="TFA158"/>
      <c r="TFB158" s="10"/>
      <c r="TFC158"/>
      <c r="TFD158"/>
      <c r="TFE158"/>
      <c r="TFF158" s="14"/>
      <c r="TFG158" s="10"/>
      <c r="TFH158"/>
      <c r="TFI158" s="10"/>
      <c r="TFJ158"/>
      <c r="TFK158"/>
      <c r="TFL158"/>
      <c r="TFM158" s="14"/>
      <c r="TFN158" s="10"/>
      <c r="TFO158"/>
      <c r="TFP158" s="10"/>
      <c r="TFQ158"/>
      <c r="TFR158"/>
      <c r="TFS158"/>
      <c r="TFT158" s="14"/>
      <c r="TFU158" s="10"/>
      <c r="TFV158"/>
      <c r="TFW158" s="10"/>
      <c r="TFX158"/>
      <c r="TFY158"/>
      <c r="TFZ158"/>
      <c r="TGA158" s="14"/>
      <c r="TGB158" s="10"/>
      <c r="TGC158"/>
      <c r="TGD158" s="10"/>
      <c r="TGE158"/>
      <c r="TGF158"/>
      <c r="TGG158"/>
      <c r="TGH158" s="14"/>
      <c r="TGI158" s="10"/>
      <c r="TGJ158"/>
      <c r="TGK158" s="10"/>
      <c r="TGL158"/>
      <c r="TGM158"/>
      <c r="TGN158"/>
      <c r="TGO158" s="14"/>
      <c r="TGP158" s="10"/>
      <c r="TGQ158"/>
      <c r="TGR158" s="10"/>
      <c r="TGS158"/>
      <c r="TGT158"/>
      <c r="TGU158"/>
      <c r="TGV158" s="14"/>
      <c r="TGW158" s="10"/>
      <c r="TGX158"/>
      <c r="TGY158" s="10"/>
      <c r="TGZ158"/>
      <c r="THA158"/>
      <c r="THB158"/>
      <c r="THC158" s="14"/>
      <c r="THD158" s="10"/>
      <c r="THE158"/>
      <c r="THF158" s="10"/>
      <c r="THG158"/>
      <c r="THH158"/>
      <c r="THI158"/>
      <c r="THJ158" s="14"/>
      <c r="THK158" s="10"/>
      <c r="THL158"/>
      <c r="THM158" s="10"/>
      <c r="THN158"/>
      <c r="THO158"/>
      <c r="THP158"/>
      <c r="THQ158" s="14"/>
      <c r="THR158" s="10"/>
      <c r="THS158"/>
      <c r="THT158" s="10"/>
      <c r="THU158"/>
      <c r="THV158"/>
      <c r="THW158"/>
      <c r="THX158" s="14"/>
      <c r="THY158" s="26"/>
      <c r="THZ158"/>
      <c r="TIA158" s="10"/>
      <c r="TIB158"/>
      <c r="TIC158"/>
      <c r="TID158"/>
      <c r="TIE158" s="14"/>
      <c r="TIF158" s="26"/>
      <c r="TIG158"/>
      <c r="TIH158" s="10"/>
      <c r="TII158"/>
      <c r="TIJ158"/>
      <c r="TIK158"/>
      <c r="TIL158" s="39"/>
      <c r="TIM158" s="81"/>
      <c r="TIN158" s="10"/>
      <c r="TIO158" s="10"/>
      <c r="TIP158" s="14"/>
      <c r="TIQ158" s="14"/>
      <c r="TIR158"/>
      <c r="TIS158" s="10"/>
      <c r="TIT158"/>
      <c r="TIU158" s="10"/>
      <c r="TIV158" s="6"/>
      <c r="TIW158"/>
      <c r="TIX158"/>
      <c r="TIY158" s="14"/>
      <c r="TIZ158" s="10"/>
      <c r="TJA158"/>
      <c r="TJB158" s="10"/>
      <c r="TJC158"/>
      <c r="TJD158"/>
      <c r="TJE158"/>
      <c r="TJF158" s="14"/>
      <c r="TJG158" s="10"/>
      <c r="TJH158"/>
      <c r="TJI158" s="10"/>
      <c r="TJJ158"/>
      <c r="TJK158"/>
      <c r="TJL158"/>
      <c r="TJM158" s="14"/>
      <c r="TJN158" s="10"/>
      <c r="TJO158"/>
      <c r="TJP158" s="10"/>
      <c r="TJQ158"/>
      <c r="TJR158"/>
      <c r="TJS158"/>
      <c r="TJT158" s="14"/>
      <c r="TJU158" s="10"/>
      <c r="TJV158"/>
      <c r="TJW158" s="10"/>
      <c r="TJX158"/>
      <c r="TJY158"/>
      <c r="TJZ158"/>
      <c r="TKA158" s="14"/>
      <c r="TKB158" s="10"/>
      <c r="TKC158"/>
      <c r="TKD158" s="10"/>
      <c r="TKE158"/>
      <c r="TKF158"/>
      <c r="TKG158"/>
      <c r="TKH158" s="14"/>
      <c r="TKI158" s="10"/>
      <c r="TKJ158"/>
      <c r="TKK158" s="10"/>
      <c r="TKL158"/>
      <c r="TKM158"/>
      <c r="TKN158"/>
      <c r="TKO158" s="14"/>
      <c r="TKP158" s="10"/>
      <c r="TKQ158"/>
      <c r="TKR158" s="10"/>
      <c r="TKS158"/>
      <c r="TKT158"/>
      <c r="TKU158"/>
      <c r="TKV158" s="14"/>
      <c r="TKW158" s="10"/>
      <c r="TKX158"/>
      <c r="TKY158" s="10"/>
      <c r="TKZ158"/>
      <c r="TLA158"/>
      <c r="TLB158"/>
      <c r="TLC158" s="14"/>
      <c r="TLD158" s="10"/>
      <c r="TLE158"/>
      <c r="TLF158" s="10"/>
      <c r="TLG158"/>
      <c r="TLH158"/>
      <c r="TLI158"/>
      <c r="TLJ158" s="14"/>
      <c r="TLK158" s="10"/>
      <c r="TLL158"/>
      <c r="TLM158" s="10"/>
      <c r="TLN158"/>
      <c r="TLO158"/>
      <c r="TLP158"/>
      <c r="TLQ158" s="14"/>
      <c r="TLR158" s="10"/>
      <c r="TLS158"/>
      <c r="TLT158" s="10"/>
      <c r="TLU158"/>
      <c r="TLV158"/>
      <c r="TLW158"/>
      <c r="TLX158" s="14"/>
      <c r="TLY158" s="10"/>
      <c r="TLZ158"/>
      <c r="TMA158" s="10"/>
      <c r="TMB158"/>
      <c r="TMC158"/>
      <c r="TMD158"/>
      <c r="TME158" s="14"/>
      <c r="TMF158" s="10"/>
      <c r="TMG158"/>
      <c r="TMH158" s="10"/>
      <c r="TMI158"/>
      <c r="TMJ158"/>
      <c r="TMK158"/>
      <c r="TML158" s="14"/>
      <c r="TMM158" s="10"/>
      <c r="TMN158"/>
      <c r="TMO158" s="10"/>
      <c r="TMP158"/>
      <c r="TMQ158"/>
      <c r="TMR158"/>
      <c r="TMS158" s="14"/>
      <c r="TMT158" s="10"/>
      <c r="TMU158"/>
      <c r="TMV158" s="10"/>
      <c r="TMW158"/>
      <c r="TMX158"/>
      <c r="TMY158"/>
      <c r="TMZ158" s="14"/>
      <c r="TNA158" s="10"/>
      <c r="TNB158"/>
      <c r="TNC158" s="10"/>
      <c r="TND158"/>
      <c r="TNE158"/>
      <c r="TNF158"/>
      <c r="TNG158" s="14"/>
      <c r="TNH158" s="10"/>
      <c r="TNI158"/>
      <c r="TNJ158" s="10"/>
      <c r="TNK158"/>
      <c r="TNL158"/>
      <c r="TNM158"/>
      <c r="TNN158" s="14"/>
      <c r="TNO158" s="10"/>
      <c r="TNP158"/>
      <c r="TNQ158" s="10"/>
      <c r="TNR158"/>
      <c r="TNS158"/>
      <c r="TNT158"/>
      <c r="TNU158" s="14"/>
      <c r="TNV158" s="10"/>
      <c r="TNW158"/>
      <c r="TNX158" s="10"/>
      <c r="TNY158"/>
      <c r="TNZ158"/>
      <c r="TOA158"/>
      <c r="TOB158" s="14"/>
      <c r="TOC158" s="10"/>
      <c r="TOD158"/>
      <c r="TOE158" s="10"/>
      <c r="TOF158"/>
      <c r="TOG158"/>
      <c r="TOH158"/>
      <c r="TOI158" s="14"/>
      <c r="TOJ158" s="10"/>
      <c r="TOK158"/>
      <c r="TOL158" s="10"/>
      <c r="TOM158"/>
      <c r="TON158"/>
      <c r="TOO158"/>
      <c r="TOP158" s="14"/>
      <c r="TOQ158" s="10"/>
      <c r="TOR158"/>
      <c r="TOS158" s="10"/>
      <c r="TOT158"/>
      <c r="TOU158"/>
      <c r="TOV158"/>
      <c r="TOW158" s="14"/>
      <c r="TOX158" s="10"/>
      <c r="TOY158"/>
      <c r="TOZ158" s="10"/>
      <c r="TPA158"/>
      <c r="TPB158"/>
      <c r="TPC158"/>
      <c r="TPD158" s="14"/>
      <c r="TPE158" s="10"/>
      <c r="TPF158"/>
      <c r="TPG158" s="10"/>
      <c r="TPH158"/>
      <c r="TPI158"/>
      <c r="TPJ158"/>
      <c r="TPK158" s="14"/>
      <c r="TPL158" s="10"/>
      <c r="TPM158"/>
      <c r="TPN158" s="10"/>
      <c r="TPO158"/>
      <c r="TPP158"/>
      <c r="TPQ158"/>
      <c r="TPR158" s="14"/>
      <c r="TPS158" s="10"/>
      <c r="TPT158"/>
      <c r="TPU158" s="10"/>
      <c r="TPV158"/>
      <c r="TPW158"/>
      <c r="TPX158"/>
      <c r="TPY158" s="14"/>
      <c r="TPZ158" s="10"/>
      <c r="TQA158"/>
      <c r="TQB158" s="10"/>
      <c r="TQC158"/>
      <c r="TQD158"/>
      <c r="TQE158"/>
      <c r="TQF158" s="14"/>
      <c r="TQG158" s="10"/>
      <c r="TQH158"/>
      <c r="TQI158" s="10"/>
      <c r="TQJ158"/>
      <c r="TQK158"/>
      <c r="TQL158"/>
      <c r="TQM158" s="14"/>
      <c r="TQN158" s="10"/>
      <c r="TQO158"/>
      <c r="TQP158" s="10"/>
      <c r="TQQ158"/>
      <c r="TQR158"/>
      <c r="TQS158"/>
      <c r="TQT158" s="14"/>
      <c r="TQU158" s="10"/>
      <c r="TQV158"/>
      <c r="TQW158" s="10"/>
      <c r="TQX158"/>
      <c r="TQY158"/>
      <c r="TQZ158"/>
      <c r="TRA158" s="14"/>
      <c r="TRB158" s="26"/>
      <c r="TRC158"/>
      <c r="TRD158" s="10"/>
      <c r="TRE158"/>
      <c r="TRF158"/>
      <c r="TRG158"/>
      <c r="TRH158" s="14"/>
      <c r="TRI158" s="26"/>
      <c r="TRJ158"/>
      <c r="TRK158" s="10"/>
      <c r="TRL158"/>
      <c r="TRM158"/>
      <c r="TRN158"/>
      <c r="TRO158" s="39"/>
      <c r="TRP158" s="81"/>
      <c r="TRQ158" s="10"/>
      <c r="TRR158" s="10"/>
      <c r="TRS158" s="14"/>
      <c r="TRT158" s="14"/>
      <c r="TRU158"/>
      <c r="TRV158" s="10"/>
      <c r="TRW158"/>
      <c r="TRX158" s="10"/>
      <c r="TRY158" s="6"/>
      <c r="TRZ158"/>
      <c r="TSA158"/>
      <c r="TSB158" s="14"/>
      <c r="TSC158" s="10"/>
      <c r="TSD158"/>
      <c r="TSE158" s="10"/>
      <c r="TSF158"/>
      <c r="TSG158"/>
      <c r="TSH158"/>
      <c r="TSI158" s="14"/>
      <c r="TSJ158" s="10"/>
      <c r="TSK158"/>
      <c r="TSL158" s="10"/>
      <c r="TSM158"/>
      <c r="TSN158"/>
      <c r="TSO158"/>
      <c r="TSP158" s="14"/>
      <c r="TSQ158" s="10"/>
      <c r="TSR158"/>
      <c r="TSS158" s="10"/>
      <c r="TST158"/>
      <c r="TSU158"/>
      <c r="TSV158"/>
      <c r="TSW158" s="14"/>
      <c r="TSX158" s="10"/>
      <c r="TSY158"/>
      <c r="TSZ158" s="10"/>
      <c r="TTA158"/>
      <c r="TTB158"/>
      <c r="TTC158"/>
      <c r="TTD158" s="14"/>
      <c r="TTE158" s="10"/>
      <c r="TTF158"/>
      <c r="TTG158" s="10"/>
      <c r="TTH158"/>
      <c r="TTI158"/>
      <c r="TTJ158"/>
      <c r="TTK158" s="14"/>
      <c r="TTL158" s="10"/>
      <c r="TTM158"/>
      <c r="TTN158" s="10"/>
      <c r="TTO158"/>
      <c r="TTP158"/>
      <c r="TTQ158"/>
      <c r="TTR158" s="14"/>
      <c r="TTS158" s="10"/>
      <c r="TTT158"/>
      <c r="TTU158" s="10"/>
      <c r="TTV158"/>
      <c r="TTW158"/>
      <c r="TTX158"/>
      <c r="TTY158" s="14"/>
      <c r="TTZ158" s="10"/>
      <c r="TUA158"/>
      <c r="TUB158" s="10"/>
      <c r="TUC158"/>
      <c r="TUD158"/>
      <c r="TUE158"/>
      <c r="TUF158" s="14"/>
      <c r="TUG158" s="10"/>
      <c r="TUH158"/>
      <c r="TUI158" s="10"/>
      <c r="TUJ158"/>
      <c r="TUK158"/>
      <c r="TUL158"/>
      <c r="TUM158" s="14"/>
      <c r="TUN158" s="10"/>
      <c r="TUO158"/>
      <c r="TUP158" s="10"/>
      <c r="TUQ158"/>
      <c r="TUR158"/>
      <c r="TUS158"/>
      <c r="TUT158" s="14"/>
      <c r="TUU158" s="10"/>
      <c r="TUV158"/>
      <c r="TUW158" s="10"/>
      <c r="TUX158"/>
      <c r="TUY158"/>
      <c r="TUZ158"/>
      <c r="TVA158" s="14"/>
      <c r="TVB158" s="10"/>
      <c r="TVC158"/>
      <c r="TVD158" s="10"/>
      <c r="TVE158"/>
      <c r="TVF158"/>
      <c r="TVG158"/>
      <c r="TVH158" s="14"/>
      <c r="TVI158" s="10"/>
      <c r="TVJ158"/>
      <c r="TVK158" s="10"/>
      <c r="TVL158"/>
      <c r="TVM158"/>
      <c r="TVN158"/>
      <c r="TVO158" s="14"/>
      <c r="TVP158" s="10"/>
      <c r="TVQ158"/>
      <c r="TVR158" s="10"/>
      <c r="TVS158"/>
      <c r="TVT158"/>
      <c r="TVU158"/>
      <c r="TVV158" s="14"/>
      <c r="TVW158" s="10"/>
      <c r="TVX158"/>
      <c r="TVY158" s="10"/>
      <c r="TVZ158"/>
      <c r="TWA158"/>
      <c r="TWB158"/>
      <c r="TWC158" s="14"/>
      <c r="TWD158" s="10"/>
      <c r="TWE158"/>
      <c r="TWF158" s="10"/>
      <c r="TWG158"/>
      <c r="TWH158"/>
      <c r="TWI158"/>
      <c r="TWJ158" s="14"/>
      <c r="TWK158" s="10"/>
      <c r="TWL158"/>
      <c r="TWM158" s="10"/>
      <c r="TWN158"/>
      <c r="TWO158"/>
      <c r="TWP158"/>
      <c r="TWQ158" s="14"/>
      <c r="TWR158" s="10"/>
      <c r="TWS158"/>
      <c r="TWT158" s="10"/>
      <c r="TWU158"/>
      <c r="TWV158"/>
      <c r="TWW158"/>
      <c r="TWX158" s="14"/>
      <c r="TWY158" s="10"/>
      <c r="TWZ158"/>
      <c r="TXA158" s="10"/>
      <c r="TXB158"/>
      <c r="TXC158"/>
      <c r="TXD158"/>
      <c r="TXE158" s="14"/>
      <c r="TXF158" s="10"/>
      <c r="TXG158"/>
      <c r="TXH158" s="10"/>
      <c r="TXI158"/>
      <c r="TXJ158"/>
      <c r="TXK158"/>
      <c r="TXL158" s="14"/>
      <c r="TXM158" s="10"/>
      <c r="TXN158"/>
      <c r="TXO158" s="10"/>
      <c r="TXP158"/>
      <c r="TXQ158"/>
      <c r="TXR158"/>
      <c r="TXS158" s="14"/>
      <c r="TXT158" s="10"/>
      <c r="TXU158"/>
      <c r="TXV158" s="10"/>
      <c r="TXW158"/>
      <c r="TXX158"/>
      <c r="TXY158"/>
      <c r="TXZ158" s="14"/>
      <c r="TYA158" s="10"/>
      <c r="TYB158"/>
      <c r="TYC158" s="10"/>
      <c r="TYD158"/>
      <c r="TYE158"/>
      <c r="TYF158"/>
      <c r="TYG158" s="14"/>
      <c r="TYH158" s="10"/>
      <c r="TYI158"/>
      <c r="TYJ158" s="10"/>
      <c r="TYK158"/>
      <c r="TYL158"/>
      <c r="TYM158"/>
      <c r="TYN158" s="14"/>
      <c r="TYO158" s="10"/>
      <c r="TYP158"/>
      <c r="TYQ158" s="10"/>
      <c r="TYR158"/>
      <c r="TYS158"/>
      <c r="TYT158"/>
      <c r="TYU158" s="14"/>
      <c r="TYV158" s="10"/>
      <c r="TYW158"/>
      <c r="TYX158" s="10"/>
      <c r="TYY158"/>
      <c r="TYZ158"/>
      <c r="TZA158"/>
      <c r="TZB158" s="14"/>
      <c r="TZC158" s="10"/>
      <c r="TZD158"/>
      <c r="TZE158" s="10"/>
      <c r="TZF158"/>
      <c r="TZG158"/>
      <c r="TZH158"/>
      <c r="TZI158" s="14"/>
      <c r="TZJ158" s="10"/>
      <c r="TZK158"/>
      <c r="TZL158" s="10"/>
      <c r="TZM158"/>
      <c r="TZN158"/>
      <c r="TZO158"/>
      <c r="TZP158" s="14"/>
      <c r="TZQ158" s="10"/>
      <c r="TZR158"/>
      <c r="TZS158" s="10"/>
      <c r="TZT158"/>
      <c r="TZU158"/>
      <c r="TZV158"/>
      <c r="TZW158" s="14"/>
      <c r="TZX158" s="10"/>
      <c r="TZY158"/>
      <c r="TZZ158" s="10"/>
      <c r="UAA158"/>
      <c r="UAB158"/>
      <c r="UAC158"/>
      <c r="UAD158" s="14"/>
      <c r="UAE158" s="26"/>
      <c r="UAF158"/>
      <c r="UAG158" s="10"/>
      <c r="UAH158"/>
      <c r="UAI158"/>
      <c r="UAJ158"/>
      <c r="UAK158" s="14"/>
      <c r="UAL158" s="26"/>
      <c r="UAM158"/>
      <c r="UAN158" s="10"/>
      <c r="UAO158"/>
      <c r="UAP158"/>
      <c r="UAQ158"/>
      <c r="UAR158" s="39"/>
      <c r="UAS158" s="81"/>
      <c r="UAT158" s="10"/>
      <c r="UAU158" s="10"/>
      <c r="UAV158" s="14"/>
      <c r="UAW158" s="14"/>
      <c r="UAX158"/>
      <c r="UAY158" s="10"/>
      <c r="UAZ158"/>
      <c r="UBA158" s="10"/>
      <c r="UBB158" s="6"/>
      <c r="UBC158"/>
      <c r="UBD158"/>
      <c r="UBE158" s="14"/>
      <c r="UBF158" s="10"/>
      <c r="UBG158"/>
      <c r="UBH158" s="10"/>
      <c r="UBI158"/>
      <c r="UBJ158"/>
      <c r="UBK158"/>
      <c r="UBL158" s="14"/>
      <c r="UBM158" s="10"/>
      <c r="UBN158"/>
      <c r="UBO158" s="10"/>
      <c r="UBP158"/>
      <c r="UBQ158"/>
      <c r="UBR158"/>
      <c r="UBS158" s="14"/>
      <c r="UBT158" s="10"/>
      <c r="UBU158"/>
      <c r="UBV158" s="10"/>
      <c r="UBW158"/>
      <c r="UBX158"/>
      <c r="UBY158"/>
      <c r="UBZ158" s="14"/>
      <c r="UCA158" s="10"/>
      <c r="UCB158"/>
      <c r="UCC158" s="10"/>
      <c r="UCD158"/>
      <c r="UCE158"/>
      <c r="UCF158"/>
      <c r="UCG158" s="14"/>
      <c r="UCH158" s="10"/>
      <c r="UCI158"/>
      <c r="UCJ158" s="10"/>
      <c r="UCK158"/>
      <c r="UCL158"/>
      <c r="UCM158"/>
      <c r="UCN158" s="14"/>
      <c r="UCO158" s="10"/>
      <c r="UCP158"/>
      <c r="UCQ158" s="10"/>
      <c r="UCR158"/>
      <c r="UCS158"/>
      <c r="UCT158"/>
      <c r="UCU158" s="14"/>
      <c r="UCV158" s="10"/>
      <c r="UCW158"/>
      <c r="UCX158" s="10"/>
      <c r="UCY158"/>
      <c r="UCZ158"/>
      <c r="UDA158"/>
      <c r="UDB158" s="14"/>
      <c r="UDC158" s="10"/>
      <c r="UDD158"/>
      <c r="UDE158" s="10"/>
      <c r="UDF158"/>
      <c r="UDG158"/>
      <c r="UDH158"/>
      <c r="UDI158" s="14"/>
      <c r="UDJ158" s="10"/>
      <c r="UDK158"/>
      <c r="UDL158" s="10"/>
      <c r="UDM158"/>
      <c r="UDN158"/>
      <c r="UDO158"/>
      <c r="UDP158" s="14"/>
      <c r="UDQ158" s="10"/>
      <c r="UDR158"/>
      <c r="UDS158" s="10"/>
      <c r="UDT158"/>
      <c r="UDU158"/>
      <c r="UDV158"/>
      <c r="UDW158" s="14"/>
      <c r="UDX158" s="10"/>
      <c r="UDY158"/>
      <c r="UDZ158" s="10"/>
      <c r="UEA158"/>
      <c r="UEB158"/>
      <c r="UEC158"/>
      <c r="UED158" s="14"/>
      <c r="UEE158" s="10"/>
      <c r="UEF158"/>
      <c r="UEG158" s="10"/>
      <c r="UEH158"/>
      <c r="UEI158"/>
      <c r="UEJ158"/>
      <c r="UEK158" s="14"/>
      <c r="UEL158" s="10"/>
      <c r="UEM158"/>
      <c r="UEN158" s="10"/>
      <c r="UEO158"/>
      <c r="UEP158"/>
      <c r="UEQ158"/>
      <c r="UER158" s="14"/>
      <c r="UES158" s="10"/>
      <c r="UET158"/>
      <c r="UEU158" s="10"/>
      <c r="UEV158"/>
      <c r="UEW158"/>
      <c r="UEX158"/>
      <c r="UEY158" s="14"/>
      <c r="UEZ158" s="10"/>
      <c r="UFA158"/>
      <c r="UFB158" s="10"/>
      <c r="UFC158"/>
      <c r="UFD158"/>
      <c r="UFE158"/>
      <c r="UFF158" s="14"/>
      <c r="UFG158" s="10"/>
      <c r="UFH158"/>
      <c r="UFI158" s="10"/>
      <c r="UFJ158"/>
      <c r="UFK158"/>
      <c r="UFL158"/>
      <c r="UFM158" s="14"/>
      <c r="UFN158" s="10"/>
      <c r="UFO158"/>
      <c r="UFP158" s="10"/>
      <c r="UFQ158"/>
      <c r="UFR158"/>
      <c r="UFS158"/>
      <c r="UFT158" s="14"/>
      <c r="UFU158" s="10"/>
      <c r="UFV158"/>
      <c r="UFW158" s="10"/>
      <c r="UFX158"/>
      <c r="UFY158"/>
      <c r="UFZ158"/>
      <c r="UGA158" s="14"/>
      <c r="UGB158" s="10"/>
      <c r="UGC158"/>
      <c r="UGD158" s="10"/>
      <c r="UGE158"/>
      <c r="UGF158"/>
      <c r="UGG158"/>
      <c r="UGH158" s="14"/>
      <c r="UGI158" s="10"/>
      <c r="UGJ158"/>
      <c r="UGK158" s="10"/>
      <c r="UGL158"/>
      <c r="UGM158"/>
      <c r="UGN158"/>
      <c r="UGO158" s="14"/>
      <c r="UGP158" s="10"/>
      <c r="UGQ158"/>
      <c r="UGR158" s="10"/>
      <c r="UGS158"/>
      <c r="UGT158"/>
      <c r="UGU158"/>
      <c r="UGV158" s="14"/>
      <c r="UGW158" s="10"/>
      <c r="UGX158"/>
      <c r="UGY158" s="10"/>
      <c r="UGZ158"/>
      <c r="UHA158"/>
      <c r="UHB158"/>
      <c r="UHC158" s="14"/>
      <c r="UHD158" s="10"/>
      <c r="UHE158"/>
      <c r="UHF158" s="10"/>
      <c r="UHG158"/>
      <c r="UHH158"/>
      <c r="UHI158"/>
      <c r="UHJ158" s="14"/>
      <c r="UHK158" s="10"/>
      <c r="UHL158"/>
      <c r="UHM158" s="10"/>
      <c r="UHN158"/>
      <c r="UHO158"/>
      <c r="UHP158"/>
      <c r="UHQ158" s="14"/>
      <c r="UHR158" s="10"/>
      <c r="UHS158"/>
      <c r="UHT158" s="10"/>
      <c r="UHU158"/>
      <c r="UHV158"/>
      <c r="UHW158"/>
      <c r="UHX158" s="14"/>
      <c r="UHY158" s="10"/>
      <c r="UHZ158"/>
      <c r="UIA158" s="10"/>
      <c r="UIB158"/>
      <c r="UIC158"/>
      <c r="UID158"/>
      <c r="UIE158" s="14"/>
      <c r="UIF158" s="10"/>
      <c r="UIG158"/>
      <c r="UIH158" s="10"/>
      <c r="UII158"/>
      <c r="UIJ158"/>
      <c r="UIK158"/>
      <c r="UIL158" s="14"/>
      <c r="UIM158" s="10"/>
      <c r="UIN158"/>
      <c r="UIO158" s="10"/>
      <c r="UIP158"/>
      <c r="UIQ158"/>
      <c r="UIR158"/>
      <c r="UIS158" s="14"/>
      <c r="UIT158" s="10"/>
      <c r="UIU158"/>
      <c r="UIV158" s="10"/>
      <c r="UIW158"/>
      <c r="UIX158"/>
      <c r="UIY158"/>
      <c r="UIZ158" s="14"/>
      <c r="UJA158" s="10"/>
      <c r="UJB158"/>
      <c r="UJC158" s="10"/>
      <c r="UJD158"/>
      <c r="UJE158"/>
      <c r="UJF158"/>
      <c r="UJG158" s="14"/>
      <c r="UJH158" s="26"/>
      <c r="UJI158"/>
      <c r="UJJ158" s="10"/>
      <c r="UJK158"/>
      <c r="UJL158"/>
      <c r="UJM158"/>
      <c r="UJN158" s="14"/>
      <c r="UJO158" s="26"/>
      <c r="UJP158"/>
      <c r="UJQ158" s="10"/>
      <c r="UJR158"/>
      <c r="UJS158"/>
      <c r="UJT158"/>
      <c r="UJU158" s="39"/>
      <c r="UJV158" s="81"/>
      <c r="UJW158" s="10"/>
      <c r="UJX158" s="10"/>
      <c r="UJY158" s="14"/>
      <c r="UJZ158" s="14"/>
      <c r="UKA158"/>
      <c r="UKB158" s="10"/>
      <c r="UKC158"/>
      <c r="UKD158" s="10"/>
      <c r="UKE158" s="6"/>
      <c r="UKF158"/>
      <c r="UKG158"/>
      <c r="UKH158" s="14"/>
      <c r="UKI158" s="10"/>
      <c r="UKJ158"/>
      <c r="UKK158" s="10"/>
      <c r="UKL158"/>
      <c r="UKM158"/>
      <c r="UKN158"/>
      <c r="UKO158" s="14"/>
      <c r="UKP158" s="10"/>
      <c r="UKQ158"/>
      <c r="UKR158" s="10"/>
      <c r="UKS158"/>
      <c r="UKT158"/>
      <c r="UKU158"/>
      <c r="UKV158" s="14"/>
      <c r="UKW158" s="10"/>
      <c r="UKX158"/>
      <c r="UKY158" s="10"/>
      <c r="UKZ158"/>
      <c r="ULA158"/>
      <c r="ULB158"/>
      <c r="ULC158" s="14"/>
      <c r="ULD158" s="10"/>
      <c r="ULE158"/>
      <c r="ULF158" s="10"/>
      <c r="ULG158"/>
      <c r="ULH158"/>
      <c r="ULI158"/>
      <c r="ULJ158" s="14"/>
      <c r="ULK158" s="10"/>
      <c r="ULL158"/>
      <c r="ULM158" s="10"/>
      <c r="ULN158"/>
      <c r="ULO158"/>
      <c r="ULP158"/>
      <c r="ULQ158" s="14"/>
      <c r="ULR158" s="10"/>
      <c r="ULS158"/>
      <c r="ULT158" s="10"/>
      <c r="ULU158"/>
      <c r="ULV158"/>
      <c r="ULW158"/>
      <c r="ULX158" s="14"/>
      <c r="ULY158" s="10"/>
      <c r="ULZ158"/>
      <c r="UMA158" s="10"/>
      <c r="UMB158"/>
      <c r="UMC158"/>
      <c r="UMD158"/>
      <c r="UME158" s="14"/>
      <c r="UMF158" s="10"/>
      <c r="UMG158"/>
      <c r="UMH158" s="10"/>
      <c r="UMI158"/>
      <c r="UMJ158"/>
      <c r="UMK158"/>
      <c r="UML158" s="14"/>
      <c r="UMM158" s="10"/>
      <c r="UMN158"/>
      <c r="UMO158" s="10"/>
      <c r="UMP158"/>
      <c r="UMQ158"/>
      <c r="UMR158"/>
      <c r="UMS158" s="14"/>
      <c r="UMT158" s="10"/>
      <c r="UMU158"/>
      <c r="UMV158" s="10"/>
      <c r="UMW158"/>
      <c r="UMX158"/>
      <c r="UMY158"/>
      <c r="UMZ158" s="14"/>
      <c r="UNA158" s="10"/>
      <c r="UNB158"/>
      <c r="UNC158" s="10"/>
      <c r="UND158"/>
      <c r="UNE158"/>
      <c r="UNF158"/>
      <c r="UNG158" s="14"/>
      <c r="UNH158" s="10"/>
      <c r="UNI158"/>
      <c r="UNJ158" s="10"/>
      <c r="UNK158"/>
      <c r="UNL158"/>
      <c r="UNM158"/>
      <c r="UNN158" s="14"/>
      <c r="UNO158" s="10"/>
      <c r="UNP158"/>
      <c r="UNQ158" s="10"/>
      <c r="UNR158"/>
      <c r="UNS158"/>
      <c r="UNT158"/>
      <c r="UNU158" s="14"/>
      <c r="UNV158" s="10"/>
      <c r="UNW158"/>
      <c r="UNX158" s="10"/>
      <c r="UNY158"/>
      <c r="UNZ158"/>
      <c r="UOA158"/>
      <c r="UOB158" s="14"/>
      <c r="UOC158" s="10"/>
      <c r="UOD158"/>
      <c r="UOE158" s="10"/>
      <c r="UOF158"/>
      <c r="UOG158"/>
      <c r="UOH158"/>
      <c r="UOI158" s="14"/>
      <c r="UOJ158" s="10"/>
      <c r="UOK158"/>
      <c r="UOL158" s="10"/>
      <c r="UOM158"/>
      <c r="UON158"/>
      <c r="UOO158"/>
      <c r="UOP158" s="14"/>
      <c r="UOQ158" s="10"/>
      <c r="UOR158"/>
      <c r="UOS158" s="10"/>
      <c r="UOT158"/>
      <c r="UOU158"/>
      <c r="UOV158"/>
      <c r="UOW158" s="14"/>
      <c r="UOX158" s="10"/>
      <c r="UOY158"/>
      <c r="UOZ158" s="10"/>
      <c r="UPA158"/>
      <c r="UPB158"/>
      <c r="UPC158"/>
      <c r="UPD158" s="14"/>
      <c r="UPE158" s="10"/>
      <c r="UPF158"/>
      <c r="UPG158" s="10"/>
      <c r="UPH158"/>
      <c r="UPI158"/>
      <c r="UPJ158"/>
      <c r="UPK158" s="14"/>
      <c r="UPL158" s="10"/>
      <c r="UPM158"/>
      <c r="UPN158" s="10"/>
      <c r="UPO158"/>
      <c r="UPP158"/>
      <c r="UPQ158"/>
      <c r="UPR158" s="14"/>
      <c r="UPS158" s="10"/>
      <c r="UPT158"/>
      <c r="UPU158" s="10"/>
      <c r="UPV158"/>
      <c r="UPW158"/>
      <c r="UPX158"/>
      <c r="UPY158" s="14"/>
      <c r="UPZ158" s="10"/>
      <c r="UQA158"/>
      <c r="UQB158" s="10"/>
      <c r="UQC158"/>
      <c r="UQD158"/>
      <c r="UQE158"/>
      <c r="UQF158" s="14"/>
      <c r="UQG158" s="10"/>
      <c r="UQH158"/>
      <c r="UQI158" s="10"/>
      <c r="UQJ158"/>
      <c r="UQK158"/>
      <c r="UQL158"/>
      <c r="UQM158" s="14"/>
      <c r="UQN158" s="10"/>
      <c r="UQO158"/>
      <c r="UQP158" s="10"/>
      <c r="UQQ158"/>
      <c r="UQR158"/>
      <c r="UQS158"/>
      <c r="UQT158" s="14"/>
      <c r="UQU158" s="10"/>
      <c r="UQV158"/>
      <c r="UQW158" s="10"/>
      <c r="UQX158"/>
      <c r="UQY158"/>
      <c r="UQZ158"/>
      <c r="URA158" s="14"/>
      <c r="URB158" s="10"/>
      <c r="URC158"/>
      <c r="URD158" s="10"/>
      <c r="URE158"/>
      <c r="URF158"/>
      <c r="URG158"/>
      <c r="URH158" s="14"/>
      <c r="URI158" s="10"/>
      <c r="URJ158"/>
      <c r="URK158" s="10"/>
      <c r="URL158"/>
      <c r="URM158"/>
      <c r="URN158"/>
      <c r="URO158" s="14"/>
      <c r="URP158" s="10"/>
      <c r="URQ158"/>
      <c r="URR158" s="10"/>
      <c r="URS158"/>
      <c r="URT158"/>
      <c r="URU158"/>
      <c r="URV158" s="14"/>
      <c r="URW158" s="10"/>
      <c r="URX158"/>
      <c r="URY158" s="10"/>
      <c r="URZ158"/>
      <c r="USA158"/>
      <c r="USB158"/>
      <c r="USC158" s="14"/>
      <c r="USD158" s="10"/>
      <c r="USE158"/>
      <c r="USF158" s="10"/>
      <c r="USG158"/>
      <c r="USH158"/>
      <c r="USI158"/>
      <c r="USJ158" s="14"/>
      <c r="USK158" s="26"/>
      <c r="USL158"/>
      <c r="USM158" s="10"/>
      <c r="USN158"/>
      <c r="USO158"/>
      <c r="USP158"/>
      <c r="USQ158" s="14"/>
      <c r="USR158" s="26"/>
      <c r="USS158"/>
      <c r="UST158" s="10"/>
      <c r="USU158"/>
      <c r="USV158"/>
      <c r="USW158"/>
      <c r="USX158" s="39"/>
      <c r="USY158" s="81"/>
      <c r="USZ158" s="10"/>
      <c r="UTA158" s="10"/>
      <c r="UTB158" s="14"/>
      <c r="UTC158" s="14"/>
      <c r="UTD158"/>
      <c r="UTE158" s="10"/>
      <c r="UTF158"/>
      <c r="UTG158" s="10"/>
      <c r="UTH158" s="6"/>
      <c r="UTI158"/>
      <c r="UTJ158"/>
      <c r="UTK158" s="14"/>
      <c r="UTL158" s="10"/>
      <c r="UTM158"/>
      <c r="UTN158" s="10"/>
      <c r="UTO158"/>
      <c r="UTP158"/>
      <c r="UTQ158"/>
      <c r="UTR158" s="14"/>
      <c r="UTS158" s="10"/>
      <c r="UTT158"/>
      <c r="UTU158" s="10"/>
      <c r="UTV158"/>
      <c r="UTW158"/>
      <c r="UTX158"/>
      <c r="UTY158" s="14"/>
      <c r="UTZ158" s="10"/>
      <c r="UUA158"/>
      <c r="UUB158" s="10"/>
      <c r="UUC158"/>
      <c r="UUD158"/>
      <c r="UUE158"/>
      <c r="UUF158" s="14"/>
      <c r="UUG158" s="10"/>
      <c r="UUH158"/>
      <c r="UUI158" s="10"/>
      <c r="UUJ158"/>
      <c r="UUK158"/>
      <c r="UUL158"/>
      <c r="UUM158" s="14"/>
      <c r="UUN158" s="10"/>
      <c r="UUO158"/>
      <c r="UUP158" s="10"/>
      <c r="UUQ158"/>
      <c r="UUR158"/>
      <c r="UUS158"/>
      <c r="UUT158" s="14"/>
      <c r="UUU158" s="10"/>
      <c r="UUV158"/>
      <c r="UUW158" s="10"/>
      <c r="UUX158"/>
      <c r="UUY158"/>
      <c r="UUZ158"/>
      <c r="UVA158" s="14"/>
      <c r="UVB158" s="10"/>
      <c r="UVC158"/>
      <c r="UVD158" s="10"/>
      <c r="UVE158"/>
      <c r="UVF158"/>
      <c r="UVG158"/>
      <c r="UVH158" s="14"/>
      <c r="UVI158" s="10"/>
      <c r="UVJ158"/>
      <c r="UVK158" s="10"/>
      <c r="UVL158"/>
      <c r="UVM158"/>
      <c r="UVN158"/>
      <c r="UVO158" s="14"/>
      <c r="UVP158" s="10"/>
      <c r="UVQ158"/>
      <c r="UVR158" s="10"/>
      <c r="UVS158"/>
      <c r="UVT158"/>
      <c r="UVU158"/>
      <c r="UVV158" s="14"/>
      <c r="UVW158" s="10"/>
      <c r="UVX158"/>
      <c r="UVY158" s="10"/>
      <c r="UVZ158"/>
      <c r="UWA158"/>
      <c r="UWB158"/>
      <c r="UWC158" s="14"/>
      <c r="UWD158" s="10"/>
      <c r="UWE158"/>
      <c r="UWF158" s="10"/>
      <c r="UWG158"/>
      <c r="UWH158"/>
      <c r="UWI158"/>
      <c r="UWJ158" s="14"/>
      <c r="UWK158" s="10"/>
      <c r="UWL158"/>
      <c r="UWM158" s="10"/>
      <c r="UWN158"/>
      <c r="UWO158"/>
      <c r="UWP158"/>
      <c r="UWQ158" s="14"/>
      <c r="UWR158" s="10"/>
      <c r="UWS158"/>
      <c r="UWT158" s="10"/>
      <c r="UWU158"/>
      <c r="UWV158"/>
      <c r="UWW158"/>
      <c r="UWX158" s="14"/>
      <c r="UWY158" s="10"/>
      <c r="UWZ158"/>
      <c r="UXA158" s="10"/>
      <c r="UXB158"/>
      <c r="UXC158"/>
      <c r="UXD158"/>
      <c r="UXE158" s="14"/>
      <c r="UXF158" s="10"/>
      <c r="UXG158"/>
      <c r="UXH158" s="10"/>
      <c r="UXI158"/>
      <c r="UXJ158"/>
      <c r="UXK158"/>
      <c r="UXL158" s="14"/>
      <c r="UXM158" s="10"/>
      <c r="UXN158"/>
      <c r="UXO158" s="10"/>
      <c r="UXP158"/>
      <c r="UXQ158"/>
      <c r="UXR158"/>
      <c r="UXS158" s="14"/>
      <c r="UXT158" s="10"/>
      <c r="UXU158"/>
      <c r="UXV158" s="10"/>
      <c r="UXW158"/>
      <c r="UXX158"/>
      <c r="UXY158"/>
      <c r="UXZ158" s="14"/>
      <c r="UYA158" s="10"/>
      <c r="UYB158"/>
      <c r="UYC158" s="10"/>
      <c r="UYD158"/>
      <c r="UYE158"/>
      <c r="UYF158"/>
      <c r="UYG158" s="14"/>
      <c r="UYH158" s="10"/>
      <c r="UYI158"/>
      <c r="UYJ158" s="10"/>
      <c r="UYK158"/>
      <c r="UYL158"/>
      <c r="UYM158"/>
      <c r="UYN158" s="14"/>
      <c r="UYO158" s="10"/>
      <c r="UYP158"/>
      <c r="UYQ158" s="10"/>
      <c r="UYR158"/>
      <c r="UYS158"/>
      <c r="UYT158"/>
      <c r="UYU158" s="14"/>
      <c r="UYV158" s="10"/>
      <c r="UYW158"/>
      <c r="UYX158" s="10"/>
      <c r="UYY158"/>
      <c r="UYZ158"/>
      <c r="UZA158"/>
      <c r="UZB158" s="14"/>
      <c r="UZC158" s="10"/>
      <c r="UZD158"/>
      <c r="UZE158" s="10"/>
      <c r="UZF158"/>
      <c r="UZG158"/>
      <c r="UZH158"/>
      <c r="UZI158" s="14"/>
      <c r="UZJ158" s="10"/>
      <c r="UZK158"/>
      <c r="UZL158" s="10"/>
      <c r="UZM158"/>
      <c r="UZN158"/>
      <c r="UZO158"/>
      <c r="UZP158" s="14"/>
      <c r="UZQ158" s="10"/>
      <c r="UZR158"/>
      <c r="UZS158" s="10"/>
      <c r="UZT158"/>
      <c r="UZU158"/>
      <c r="UZV158"/>
      <c r="UZW158" s="14"/>
      <c r="UZX158" s="10"/>
      <c r="UZY158"/>
      <c r="UZZ158" s="10"/>
      <c r="VAA158"/>
      <c r="VAB158"/>
      <c r="VAC158"/>
      <c r="VAD158" s="14"/>
      <c r="VAE158" s="10"/>
      <c r="VAF158"/>
      <c r="VAG158" s="10"/>
      <c r="VAH158"/>
      <c r="VAI158"/>
      <c r="VAJ158"/>
      <c r="VAK158" s="14"/>
      <c r="VAL158" s="10"/>
      <c r="VAM158"/>
      <c r="VAN158" s="10"/>
      <c r="VAO158"/>
      <c r="VAP158"/>
      <c r="VAQ158"/>
      <c r="VAR158" s="14"/>
      <c r="VAS158" s="10"/>
      <c r="VAT158"/>
      <c r="VAU158" s="10"/>
      <c r="VAV158"/>
      <c r="VAW158"/>
      <c r="VAX158"/>
      <c r="VAY158" s="14"/>
      <c r="VAZ158" s="10"/>
      <c r="VBA158"/>
      <c r="VBB158" s="10"/>
      <c r="VBC158"/>
      <c r="VBD158"/>
      <c r="VBE158"/>
      <c r="VBF158" s="14"/>
      <c r="VBG158" s="10"/>
      <c r="VBH158"/>
      <c r="VBI158" s="10"/>
      <c r="VBJ158"/>
      <c r="VBK158"/>
      <c r="VBL158"/>
      <c r="VBM158" s="14"/>
      <c r="VBN158" s="26"/>
      <c r="VBO158"/>
      <c r="VBP158" s="10"/>
      <c r="VBQ158"/>
      <c r="VBR158"/>
      <c r="VBS158"/>
      <c r="VBT158" s="14"/>
      <c r="VBU158" s="26"/>
      <c r="VBV158"/>
      <c r="VBW158" s="10"/>
      <c r="VBX158"/>
      <c r="VBY158"/>
      <c r="VBZ158"/>
      <c r="VCA158" s="39"/>
      <c r="VCB158" s="81"/>
      <c r="VCC158" s="10"/>
      <c r="VCD158" s="10"/>
      <c r="VCE158" s="14"/>
      <c r="VCF158" s="14"/>
      <c r="VCG158"/>
      <c r="VCH158" s="10"/>
      <c r="VCI158"/>
      <c r="VCJ158" s="10"/>
      <c r="VCK158" s="6"/>
      <c r="VCL158"/>
      <c r="VCM158"/>
      <c r="VCN158" s="14"/>
      <c r="VCO158" s="10"/>
      <c r="VCP158"/>
      <c r="VCQ158" s="10"/>
      <c r="VCR158"/>
      <c r="VCS158"/>
      <c r="VCT158"/>
      <c r="VCU158" s="14"/>
      <c r="VCV158" s="10"/>
      <c r="VCW158"/>
      <c r="VCX158" s="10"/>
      <c r="VCY158"/>
      <c r="VCZ158"/>
      <c r="VDA158"/>
      <c r="VDB158" s="14"/>
      <c r="VDC158" s="10"/>
      <c r="VDD158"/>
      <c r="VDE158" s="10"/>
      <c r="VDF158"/>
      <c r="VDG158"/>
      <c r="VDH158"/>
      <c r="VDI158" s="14"/>
      <c r="VDJ158" s="10"/>
      <c r="VDK158"/>
      <c r="VDL158" s="10"/>
      <c r="VDM158"/>
      <c r="VDN158"/>
      <c r="VDO158"/>
      <c r="VDP158" s="14"/>
      <c r="VDQ158" s="10"/>
      <c r="VDR158"/>
      <c r="VDS158" s="10"/>
      <c r="VDT158"/>
      <c r="VDU158"/>
      <c r="VDV158"/>
      <c r="VDW158" s="14"/>
      <c r="VDX158" s="10"/>
      <c r="VDY158"/>
      <c r="VDZ158" s="10"/>
      <c r="VEA158"/>
      <c r="VEB158"/>
      <c r="VEC158"/>
      <c r="VED158" s="14"/>
      <c r="VEE158" s="10"/>
      <c r="VEF158"/>
      <c r="VEG158" s="10"/>
      <c r="VEH158"/>
      <c r="VEI158"/>
      <c r="VEJ158"/>
      <c r="VEK158" s="14"/>
      <c r="VEL158" s="10"/>
      <c r="VEM158"/>
      <c r="VEN158" s="10"/>
      <c r="VEO158"/>
      <c r="VEP158"/>
      <c r="VEQ158"/>
      <c r="VER158" s="14"/>
      <c r="VES158" s="10"/>
      <c r="VET158"/>
      <c r="VEU158" s="10"/>
      <c r="VEV158"/>
      <c r="VEW158"/>
      <c r="VEX158"/>
      <c r="VEY158" s="14"/>
      <c r="VEZ158" s="10"/>
      <c r="VFA158"/>
      <c r="VFB158" s="10"/>
      <c r="VFC158"/>
      <c r="VFD158"/>
      <c r="VFE158"/>
      <c r="VFF158" s="14"/>
      <c r="VFG158" s="10"/>
      <c r="VFH158"/>
      <c r="VFI158" s="10"/>
      <c r="VFJ158"/>
      <c r="VFK158"/>
      <c r="VFL158"/>
      <c r="VFM158" s="14"/>
      <c r="VFN158" s="10"/>
      <c r="VFO158"/>
      <c r="VFP158" s="10"/>
      <c r="VFQ158"/>
      <c r="VFR158"/>
      <c r="VFS158"/>
      <c r="VFT158" s="14"/>
      <c r="VFU158" s="10"/>
      <c r="VFV158"/>
      <c r="VFW158" s="10"/>
      <c r="VFX158"/>
      <c r="VFY158"/>
      <c r="VFZ158"/>
      <c r="VGA158" s="14"/>
      <c r="VGB158" s="10"/>
      <c r="VGC158"/>
      <c r="VGD158" s="10"/>
      <c r="VGE158"/>
      <c r="VGF158"/>
      <c r="VGG158"/>
      <c r="VGH158" s="14"/>
      <c r="VGI158" s="10"/>
      <c r="VGJ158"/>
      <c r="VGK158" s="10"/>
      <c r="VGL158"/>
      <c r="VGM158"/>
      <c r="VGN158"/>
      <c r="VGO158" s="14"/>
      <c r="VGP158" s="10"/>
      <c r="VGQ158"/>
      <c r="VGR158" s="10"/>
      <c r="VGS158"/>
      <c r="VGT158"/>
      <c r="VGU158"/>
      <c r="VGV158" s="14"/>
      <c r="VGW158" s="10"/>
      <c r="VGX158"/>
      <c r="VGY158" s="10"/>
      <c r="VGZ158"/>
      <c r="VHA158"/>
      <c r="VHB158"/>
      <c r="VHC158" s="14"/>
      <c r="VHD158" s="10"/>
      <c r="VHE158"/>
      <c r="VHF158" s="10"/>
      <c r="VHG158"/>
      <c r="VHH158"/>
      <c r="VHI158"/>
      <c r="VHJ158" s="14"/>
      <c r="VHK158" s="10"/>
      <c r="VHL158"/>
      <c r="VHM158" s="10"/>
      <c r="VHN158"/>
      <c r="VHO158"/>
      <c r="VHP158"/>
      <c r="VHQ158" s="14"/>
      <c r="VHR158" s="10"/>
      <c r="VHS158"/>
      <c r="VHT158" s="10"/>
      <c r="VHU158"/>
      <c r="VHV158"/>
      <c r="VHW158"/>
      <c r="VHX158" s="14"/>
      <c r="VHY158" s="10"/>
      <c r="VHZ158"/>
      <c r="VIA158" s="10"/>
      <c r="VIB158"/>
      <c r="VIC158"/>
      <c r="VID158"/>
      <c r="VIE158" s="14"/>
      <c r="VIF158" s="10"/>
      <c r="VIG158"/>
      <c r="VIH158" s="10"/>
      <c r="VII158"/>
      <c r="VIJ158"/>
      <c r="VIK158"/>
      <c r="VIL158" s="14"/>
      <c r="VIM158" s="10"/>
      <c r="VIN158"/>
      <c r="VIO158" s="10"/>
      <c r="VIP158"/>
      <c r="VIQ158"/>
      <c r="VIR158"/>
      <c r="VIS158" s="14"/>
      <c r="VIT158" s="10"/>
      <c r="VIU158"/>
      <c r="VIV158" s="10"/>
      <c r="VIW158"/>
      <c r="VIX158"/>
      <c r="VIY158"/>
      <c r="VIZ158" s="14"/>
      <c r="VJA158" s="10"/>
      <c r="VJB158"/>
      <c r="VJC158" s="10"/>
      <c r="VJD158"/>
      <c r="VJE158"/>
      <c r="VJF158"/>
      <c r="VJG158" s="14"/>
      <c r="VJH158" s="10"/>
      <c r="VJI158"/>
      <c r="VJJ158" s="10"/>
      <c r="VJK158"/>
      <c r="VJL158"/>
      <c r="VJM158"/>
      <c r="VJN158" s="14"/>
      <c r="VJO158" s="10"/>
      <c r="VJP158"/>
      <c r="VJQ158" s="10"/>
      <c r="VJR158"/>
      <c r="VJS158"/>
      <c r="VJT158"/>
      <c r="VJU158" s="14"/>
      <c r="VJV158" s="10"/>
      <c r="VJW158"/>
      <c r="VJX158" s="10"/>
      <c r="VJY158"/>
      <c r="VJZ158"/>
      <c r="VKA158"/>
      <c r="VKB158" s="14"/>
      <c r="VKC158" s="10"/>
      <c r="VKD158"/>
      <c r="VKE158" s="10"/>
      <c r="VKF158"/>
      <c r="VKG158"/>
      <c r="VKH158"/>
      <c r="VKI158" s="14"/>
      <c r="VKJ158" s="10"/>
      <c r="VKK158"/>
      <c r="VKL158" s="10"/>
      <c r="VKM158"/>
      <c r="VKN158"/>
      <c r="VKO158"/>
      <c r="VKP158" s="14"/>
      <c r="VKQ158" s="26"/>
      <c r="VKR158"/>
      <c r="VKS158" s="10"/>
      <c r="VKT158"/>
      <c r="VKU158"/>
      <c r="VKV158"/>
      <c r="VKW158" s="14"/>
      <c r="VKX158" s="26"/>
      <c r="VKY158"/>
      <c r="VKZ158" s="10"/>
      <c r="VLA158"/>
      <c r="VLB158"/>
      <c r="VLC158"/>
      <c r="VLD158" s="39"/>
      <c r="VLE158" s="81"/>
      <c r="VLF158" s="10"/>
      <c r="VLG158" s="10"/>
      <c r="VLH158" s="14"/>
      <c r="VLI158" s="14"/>
      <c r="VLJ158"/>
      <c r="VLK158" s="10"/>
      <c r="VLL158"/>
      <c r="VLM158" s="10"/>
      <c r="VLN158" s="6"/>
      <c r="VLO158"/>
      <c r="VLP158"/>
      <c r="VLQ158" s="14"/>
      <c r="VLR158" s="10"/>
      <c r="VLS158"/>
      <c r="VLT158" s="10"/>
      <c r="VLU158"/>
      <c r="VLV158"/>
      <c r="VLW158"/>
      <c r="VLX158" s="14"/>
      <c r="VLY158" s="10"/>
      <c r="VLZ158"/>
      <c r="VMA158" s="10"/>
      <c r="VMB158"/>
      <c r="VMC158"/>
      <c r="VMD158"/>
      <c r="VME158" s="14"/>
      <c r="VMF158" s="10"/>
      <c r="VMG158"/>
      <c r="VMH158" s="10"/>
      <c r="VMI158"/>
      <c r="VMJ158"/>
      <c r="VMK158"/>
      <c r="VML158" s="14"/>
      <c r="VMM158" s="10"/>
      <c r="VMN158"/>
      <c r="VMO158" s="10"/>
      <c r="VMP158"/>
      <c r="VMQ158"/>
      <c r="VMR158"/>
      <c r="VMS158" s="14"/>
      <c r="VMT158" s="10"/>
      <c r="VMU158"/>
      <c r="VMV158" s="10"/>
      <c r="VMW158"/>
      <c r="VMX158"/>
      <c r="VMY158"/>
      <c r="VMZ158" s="14"/>
      <c r="VNA158" s="10"/>
      <c r="VNB158"/>
      <c r="VNC158" s="10"/>
      <c r="VND158"/>
      <c r="VNE158"/>
      <c r="VNF158"/>
      <c r="VNG158" s="14"/>
      <c r="VNH158" s="10"/>
      <c r="VNI158"/>
      <c r="VNJ158" s="10"/>
      <c r="VNK158"/>
      <c r="VNL158"/>
      <c r="VNM158"/>
      <c r="VNN158" s="14"/>
      <c r="VNO158" s="10"/>
      <c r="VNP158"/>
      <c r="VNQ158" s="10"/>
      <c r="VNR158"/>
      <c r="VNS158"/>
      <c r="VNT158"/>
      <c r="VNU158" s="14"/>
      <c r="VNV158" s="10"/>
      <c r="VNW158"/>
      <c r="VNX158" s="10"/>
      <c r="VNY158"/>
      <c r="VNZ158"/>
      <c r="VOA158"/>
      <c r="VOB158" s="14"/>
      <c r="VOC158" s="10"/>
      <c r="VOD158"/>
      <c r="VOE158" s="10"/>
      <c r="VOF158"/>
      <c r="VOG158"/>
      <c r="VOH158"/>
      <c r="VOI158" s="14"/>
      <c r="VOJ158" s="10"/>
      <c r="VOK158"/>
      <c r="VOL158" s="10"/>
      <c r="VOM158"/>
      <c r="VON158"/>
      <c r="VOO158"/>
      <c r="VOP158" s="14"/>
      <c r="VOQ158" s="10"/>
      <c r="VOR158"/>
      <c r="VOS158" s="10"/>
      <c r="VOT158"/>
      <c r="VOU158"/>
      <c r="VOV158"/>
      <c r="VOW158" s="14"/>
      <c r="VOX158" s="10"/>
      <c r="VOY158"/>
      <c r="VOZ158" s="10"/>
      <c r="VPA158"/>
      <c r="VPB158"/>
      <c r="VPC158"/>
      <c r="VPD158" s="14"/>
      <c r="VPE158" s="10"/>
      <c r="VPF158"/>
      <c r="VPG158" s="10"/>
      <c r="VPH158"/>
      <c r="VPI158"/>
      <c r="VPJ158"/>
      <c r="VPK158" s="14"/>
      <c r="VPL158" s="10"/>
      <c r="VPM158"/>
      <c r="VPN158" s="10"/>
      <c r="VPO158"/>
      <c r="VPP158"/>
      <c r="VPQ158"/>
      <c r="VPR158" s="14"/>
      <c r="VPS158" s="10"/>
      <c r="VPT158"/>
      <c r="VPU158" s="10"/>
      <c r="VPV158"/>
      <c r="VPW158"/>
      <c r="VPX158"/>
      <c r="VPY158" s="14"/>
      <c r="VPZ158" s="10"/>
      <c r="VQA158"/>
      <c r="VQB158" s="10"/>
      <c r="VQC158"/>
      <c r="VQD158"/>
      <c r="VQE158"/>
      <c r="VQF158" s="14"/>
      <c r="VQG158" s="10"/>
      <c r="VQH158"/>
      <c r="VQI158" s="10"/>
      <c r="VQJ158"/>
      <c r="VQK158"/>
      <c r="VQL158"/>
      <c r="VQM158" s="14"/>
      <c r="VQN158" s="10"/>
      <c r="VQO158"/>
      <c r="VQP158" s="10"/>
      <c r="VQQ158"/>
      <c r="VQR158"/>
      <c r="VQS158"/>
      <c r="VQT158" s="14"/>
      <c r="VQU158" s="10"/>
      <c r="VQV158"/>
      <c r="VQW158" s="10"/>
      <c r="VQX158"/>
      <c r="VQY158"/>
      <c r="VQZ158"/>
      <c r="VRA158" s="14"/>
      <c r="VRB158" s="10"/>
      <c r="VRC158"/>
      <c r="VRD158" s="10"/>
      <c r="VRE158"/>
      <c r="VRF158"/>
      <c r="VRG158"/>
      <c r="VRH158" s="14"/>
      <c r="VRI158" s="10"/>
      <c r="VRJ158"/>
      <c r="VRK158" s="10"/>
      <c r="VRL158"/>
      <c r="VRM158"/>
      <c r="VRN158"/>
      <c r="VRO158" s="14"/>
      <c r="VRP158" s="10"/>
      <c r="VRQ158"/>
      <c r="VRR158" s="10"/>
      <c r="VRS158"/>
      <c r="VRT158"/>
      <c r="VRU158"/>
      <c r="VRV158" s="14"/>
      <c r="VRW158" s="10"/>
      <c r="VRX158"/>
      <c r="VRY158" s="10"/>
      <c r="VRZ158"/>
      <c r="VSA158"/>
      <c r="VSB158"/>
      <c r="VSC158" s="14"/>
      <c r="VSD158" s="10"/>
      <c r="VSE158"/>
      <c r="VSF158" s="10"/>
      <c r="VSG158"/>
      <c r="VSH158"/>
      <c r="VSI158"/>
      <c r="VSJ158" s="14"/>
      <c r="VSK158" s="10"/>
      <c r="VSL158"/>
      <c r="VSM158" s="10"/>
      <c r="VSN158"/>
      <c r="VSO158"/>
      <c r="VSP158"/>
      <c r="VSQ158" s="14"/>
      <c r="VSR158" s="10"/>
      <c r="VSS158"/>
      <c r="VST158" s="10"/>
      <c r="VSU158"/>
      <c r="VSV158"/>
      <c r="VSW158"/>
      <c r="VSX158" s="14"/>
      <c r="VSY158" s="10"/>
      <c r="VSZ158"/>
      <c r="VTA158" s="10"/>
      <c r="VTB158"/>
      <c r="VTC158"/>
      <c r="VTD158"/>
      <c r="VTE158" s="14"/>
      <c r="VTF158" s="10"/>
      <c r="VTG158"/>
      <c r="VTH158" s="10"/>
      <c r="VTI158"/>
      <c r="VTJ158"/>
      <c r="VTK158"/>
      <c r="VTL158" s="14"/>
      <c r="VTM158" s="10"/>
      <c r="VTN158"/>
      <c r="VTO158" s="10"/>
      <c r="VTP158"/>
      <c r="VTQ158"/>
      <c r="VTR158"/>
      <c r="VTS158" s="14"/>
      <c r="VTT158" s="26"/>
      <c r="VTU158"/>
      <c r="VTV158" s="10"/>
      <c r="VTW158"/>
      <c r="VTX158"/>
      <c r="VTY158"/>
      <c r="VTZ158" s="14"/>
      <c r="VUA158" s="26"/>
      <c r="VUB158"/>
      <c r="VUC158" s="10"/>
      <c r="VUD158"/>
      <c r="VUE158"/>
      <c r="VUF158"/>
      <c r="VUG158" s="39"/>
      <c r="VUH158" s="81"/>
      <c r="VUI158" s="10"/>
      <c r="VUJ158" s="10"/>
      <c r="VUK158" s="14"/>
      <c r="VUL158" s="14"/>
      <c r="VUM158"/>
      <c r="VUN158" s="10"/>
      <c r="VUO158"/>
      <c r="VUP158" s="10"/>
      <c r="VUQ158" s="6"/>
      <c r="VUR158"/>
      <c r="VUS158"/>
      <c r="VUT158" s="14"/>
      <c r="VUU158" s="10"/>
      <c r="VUV158"/>
      <c r="VUW158" s="10"/>
      <c r="VUX158"/>
      <c r="VUY158"/>
      <c r="VUZ158"/>
      <c r="VVA158" s="14"/>
      <c r="VVB158" s="10"/>
      <c r="VVC158"/>
      <c r="VVD158" s="10"/>
      <c r="VVE158"/>
      <c r="VVF158"/>
      <c r="VVG158"/>
      <c r="VVH158" s="14"/>
      <c r="VVI158" s="10"/>
      <c r="VVJ158"/>
      <c r="VVK158" s="10"/>
      <c r="VVL158"/>
      <c r="VVM158"/>
      <c r="VVN158"/>
      <c r="VVO158" s="14"/>
      <c r="VVP158" s="10"/>
      <c r="VVQ158"/>
      <c r="VVR158" s="10"/>
      <c r="VVS158"/>
      <c r="VVT158"/>
      <c r="VVU158"/>
      <c r="VVV158" s="14"/>
      <c r="VVW158" s="10"/>
      <c r="VVX158"/>
      <c r="VVY158" s="10"/>
      <c r="VVZ158"/>
      <c r="VWA158"/>
      <c r="VWB158"/>
      <c r="VWC158" s="14"/>
      <c r="VWD158" s="10"/>
      <c r="VWE158"/>
      <c r="VWF158" s="10"/>
      <c r="VWG158"/>
      <c r="VWH158"/>
      <c r="VWI158"/>
      <c r="VWJ158" s="14"/>
      <c r="VWK158" s="10"/>
      <c r="VWL158"/>
      <c r="VWM158" s="10"/>
      <c r="VWN158"/>
      <c r="VWO158"/>
      <c r="VWP158"/>
      <c r="VWQ158" s="14"/>
      <c r="VWR158" s="10"/>
      <c r="VWS158"/>
      <c r="VWT158" s="10"/>
      <c r="VWU158"/>
      <c r="VWV158"/>
      <c r="VWW158"/>
      <c r="VWX158" s="14"/>
      <c r="VWY158" s="10"/>
      <c r="VWZ158"/>
      <c r="VXA158" s="10"/>
      <c r="VXB158"/>
      <c r="VXC158"/>
      <c r="VXD158"/>
      <c r="VXE158" s="14"/>
      <c r="VXF158" s="10"/>
      <c r="VXG158"/>
      <c r="VXH158" s="10"/>
      <c r="VXI158"/>
      <c r="VXJ158"/>
      <c r="VXK158"/>
      <c r="VXL158" s="14"/>
      <c r="VXM158" s="10"/>
      <c r="VXN158"/>
      <c r="VXO158" s="10"/>
      <c r="VXP158"/>
      <c r="VXQ158"/>
      <c r="VXR158"/>
      <c r="VXS158" s="14"/>
      <c r="VXT158" s="10"/>
      <c r="VXU158"/>
      <c r="VXV158" s="10"/>
      <c r="VXW158"/>
      <c r="VXX158"/>
      <c r="VXY158"/>
      <c r="VXZ158" s="14"/>
      <c r="VYA158" s="10"/>
      <c r="VYB158"/>
      <c r="VYC158" s="10"/>
      <c r="VYD158"/>
      <c r="VYE158"/>
      <c r="VYF158"/>
      <c r="VYG158" s="14"/>
      <c r="VYH158" s="10"/>
      <c r="VYI158"/>
      <c r="VYJ158" s="10"/>
      <c r="VYK158"/>
      <c r="VYL158"/>
      <c r="VYM158"/>
      <c r="VYN158" s="14"/>
      <c r="VYO158" s="10"/>
      <c r="VYP158"/>
      <c r="VYQ158" s="10"/>
      <c r="VYR158"/>
      <c r="VYS158"/>
      <c r="VYT158"/>
      <c r="VYU158" s="14"/>
      <c r="VYV158" s="10"/>
      <c r="VYW158"/>
      <c r="VYX158" s="10"/>
      <c r="VYY158"/>
      <c r="VYZ158"/>
      <c r="VZA158"/>
      <c r="VZB158" s="14"/>
      <c r="VZC158" s="10"/>
      <c r="VZD158"/>
      <c r="VZE158" s="10"/>
      <c r="VZF158"/>
      <c r="VZG158"/>
      <c r="VZH158"/>
      <c r="VZI158" s="14"/>
      <c r="VZJ158" s="10"/>
      <c r="VZK158"/>
      <c r="VZL158" s="10"/>
      <c r="VZM158"/>
      <c r="VZN158"/>
      <c r="VZO158"/>
      <c r="VZP158" s="14"/>
      <c r="VZQ158" s="10"/>
      <c r="VZR158"/>
      <c r="VZS158" s="10"/>
      <c r="VZT158"/>
      <c r="VZU158"/>
      <c r="VZV158"/>
      <c r="VZW158" s="14"/>
      <c r="VZX158" s="10"/>
      <c r="VZY158"/>
      <c r="VZZ158" s="10"/>
      <c r="WAA158"/>
      <c r="WAB158"/>
      <c r="WAC158"/>
      <c r="WAD158" s="14"/>
      <c r="WAE158" s="10"/>
      <c r="WAF158"/>
      <c r="WAG158" s="10"/>
      <c r="WAH158"/>
      <c r="WAI158"/>
      <c r="WAJ158"/>
      <c r="WAK158" s="14"/>
      <c r="WAL158" s="10"/>
      <c r="WAM158"/>
      <c r="WAN158" s="10"/>
      <c r="WAO158"/>
      <c r="WAP158"/>
      <c r="WAQ158"/>
      <c r="WAR158" s="14"/>
      <c r="WAS158" s="10"/>
      <c r="WAT158"/>
      <c r="WAU158" s="10"/>
      <c r="WAV158"/>
      <c r="WAW158"/>
      <c r="WAX158"/>
      <c r="WAY158" s="14"/>
      <c r="WAZ158" s="10"/>
      <c r="WBA158"/>
      <c r="WBB158" s="10"/>
      <c r="WBC158"/>
      <c r="WBD158"/>
      <c r="WBE158"/>
      <c r="WBF158" s="14"/>
      <c r="WBG158" s="10"/>
      <c r="WBH158"/>
      <c r="WBI158" s="10"/>
      <c r="WBJ158"/>
      <c r="WBK158"/>
      <c r="WBL158"/>
      <c r="WBM158" s="14"/>
      <c r="WBN158" s="10"/>
      <c r="WBO158"/>
      <c r="WBP158" s="10"/>
      <c r="WBQ158"/>
      <c r="WBR158"/>
      <c r="WBS158"/>
      <c r="WBT158" s="14"/>
      <c r="WBU158" s="10"/>
      <c r="WBV158"/>
      <c r="WBW158" s="10"/>
      <c r="WBX158"/>
      <c r="WBY158"/>
      <c r="WBZ158"/>
      <c r="WCA158" s="14"/>
      <c r="WCB158" s="10"/>
      <c r="WCC158"/>
      <c r="WCD158" s="10"/>
      <c r="WCE158"/>
      <c r="WCF158"/>
      <c r="WCG158"/>
      <c r="WCH158" s="14"/>
      <c r="WCI158" s="10"/>
      <c r="WCJ158"/>
      <c r="WCK158" s="10"/>
      <c r="WCL158"/>
      <c r="WCM158"/>
      <c r="WCN158"/>
      <c r="WCO158" s="14"/>
      <c r="WCP158" s="10"/>
      <c r="WCQ158"/>
      <c r="WCR158" s="10"/>
      <c r="WCS158"/>
      <c r="WCT158"/>
      <c r="WCU158"/>
      <c r="WCV158" s="14"/>
      <c r="WCW158" s="26"/>
      <c r="WCX158"/>
      <c r="WCY158" s="10"/>
      <c r="WCZ158"/>
      <c r="WDA158"/>
      <c r="WDB158"/>
      <c r="WDC158" s="14"/>
      <c r="WDD158" s="26"/>
      <c r="WDE158"/>
      <c r="WDF158" s="10"/>
      <c r="WDG158"/>
      <c r="WDH158"/>
      <c r="WDI158"/>
      <c r="WDJ158" s="39"/>
      <c r="WDK158" s="81"/>
      <c r="WDL158" s="10"/>
      <c r="WDM158" s="10"/>
      <c r="WDN158" s="14"/>
      <c r="WDO158" s="14"/>
      <c r="WDP158"/>
      <c r="WDQ158" s="10"/>
      <c r="WDR158"/>
      <c r="WDS158" s="10"/>
      <c r="WDT158" s="6"/>
      <c r="WDU158"/>
      <c r="WDV158"/>
      <c r="WDW158" s="14"/>
      <c r="WDX158" s="10"/>
      <c r="WDY158"/>
      <c r="WDZ158" s="10"/>
      <c r="WEA158"/>
      <c r="WEB158"/>
      <c r="WEC158"/>
      <c r="WED158" s="14"/>
      <c r="WEE158" s="10"/>
      <c r="WEF158"/>
      <c r="WEG158" s="10"/>
      <c r="WEH158"/>
      <c r="WEI158"/>
      <c r="WEJ158"/>
      <c r="WEK158" s="14"/>
      <c r="WEL158" s="10"/>
      <c r="WEM158"/>
      <c r="WEN158" s="10"/>
      <c r="WEO158"/>
      <c r="WEP158"/>
      <c r="WEQ158"/>
      <c r="WER158" s="14"/>
      <c r="WES158" s="10"/>
      <c r="WET158"/>
      <c r="WEU158" s="10"/>
      <c r="WEV158"/>
      <c r="WEW158"/>
      <c r="WEX158"/>
      <c r="WEY158" s="14"/>
      <c r="WEZ158" s="10"/>
      <c r="WFA158"/>
      <c r="WFB158" s="10"/>
      <c r="WFC158"/>
      <c r="WFD158"/>
      <c r="WFE158"/>
      <c r="WFF158" s="14"/>
      <c r="WFG158" s="10"/>
      <c r="WFH158"/>
      <c r="WFI158" s="10"/>
      <c r="WFJ158"/>
      <c r="WFK158"/>
      <c r="WFL158"/>
      <c r="WFM158" s="14"/>
      <c r="WFN158" s="10"/>
      <c r="WFO158"/>
      <c r="WFP158" s="10"/>
      <c r="WFQ158"/>
      <c r="WFR158"/>
      <c r="WFS158"/>
      <c r="WFT158" s="14"/>
      <c r="WFU158" s="10"/>
      <c r="WFV158"/>
      <c r="WFW158" s="10"/>
      <c r="WFX158"/>
      <c r="WFY158"/>
      <c r="WFZ158"/>
      <c r="WGA158" s="14"/>
      <c r="WGB158" s="10"/>
      <c r="WGC158"/>
      <c r="WGD158" s="10"/>
      <c r="WGE158"/>
      <c r="WGF158"/>
      <c r="WGG158"/>
      <c r="WGH158" s="14"/>
      <c r="WGI158" s="10"/>
      <c r="WGJ158"/>
      <c r="WGK158" s="10"/>
      <c r="WGL158"/>
      <c r="WGM158"/>
      <c r="WGN158"/>
      <c r="WGO158" s="14"/>
      <c r="WGP158" s="10"/>
      <c r="WGQ158"/>
      <c r="WGR158" s="10"/>
      <c r="WGS158"/>
      <c r="WGT158"/>
      <c r="WGU158"/>
      <c r="WGV158" s="14"/>
      <c r="WGW158" s="10"/>
      <c r="WGX158"/>
      <c r="WGY158" s="10"/>
      <c r="WGZ158"/>
      <c r="WHA158"/>
      <c r="WHB158"/>
      <c r="WHC158" s="14"/>
      <c r="WHD158" s="10"/>
      <c r="WHE158"/>
      <c r="WHF158" s="10"/>
      <c r="WHG158"/>
      <c r="WHH158"/>
      <c r="WHI158"/>
      <c r="WHJ158" s="14"/>
      <c r="WHK158" s="10"/>
      <c r="WHL158"/>
      <c r="WHM158" s="10"/>
      <c r="WHN158"/>
      <c r="WHO158"/>
      <c r="WHP158"/>
      <c r="WHQ158" s="14"/>
      <c r="WHR158" s="10"/>
      <c r="WHS158"/>
      <c r="WHT158" s="10"/>
      <c r="WHU158"/>
      <c r="WHV158"/>
      <c r="WHW158"/>
      <c r="WHX158" s="14"/>
      <c r="WHY158" s="10"/>
      <c r="WHZ158"/>
      <c r="WIA158" s="10"/>
      <c r="WIB158"/>
      <c r="WIC158"/>
      <c r="WID158"/>
      <c r="WIE158" s="14"/>
      <c r="WIF158" s="10"/>
      <c r="WIG158"/>
      <c r="WIH158" s="10"/>
      <c r="WII158"/>
      <c r="WIJ158"/>
      <c r="WIK158"/>
      <c r="WIL158" s="14"/>
      <c r="WIM158" s="10"/>
      <c r="WIN158"/>
      <c r="WIO158" s="10"/>
      <c r="WIP158"/>
      <c r="WIQ158"/>
      <c r="WIR158"/>
      <c r="WIS158" s="14"/>
      <c r="WIT158" s="10"/>
      <c r="WIU158"/>
      <c r="WIV158" s="10"/>
      <c r="WIW158"/>
      <c r="WIX158"/>
      <c r="WIY158"/>
      <c r="WIZ158" s="14"/>
      <c r="WJA158" s="10"/>
      <c r="WJB158"/>
      <c r="WJC158" s="10"/>
      <c r="WJD158"/>
      <c r="WJE158"/>
      <c r="WJF158"/>
      <c r="WJG158" s="14"/>
      <c r="WJH158" s="10"/>
      <c r="WJI158"/>
      <c r="WJJ158" s="10"/>
      <c r="WJK158"/>
      <c r="WJL158"/>
      <c r="WJM158"/>
      <c r="WJN158" s="14"/>
      <c r="WJO158" s="10"/>
      <c r="WJP158"/>
      <c r="WJQ158" s="10"/>
      <c r="WJR158"/>
      <c r="WJS158"/>
      <c r="WJT158"/>
      <c r="WJU158" s="14"/>
      <c r="WJV158" s="10"/>
      <c r="WJW158"/>
      <c r="WJX158" s="10"/>
      <c r="WJY158"/>
      <c r="WJZ158"/>
      <c r="WKA158"/>
      <c r="WKB158" s="14"/>
      <c r="WKC158" s="10"/>
      <c r="WKD158"/>
      <c r="WKE158" s="10"/>
      <c r="WKF158"/>
      <c r="WKG158"/>
      <c r="WKH158"/>
      <c r="WKI158" s="14"/>
      <c r="WKJ158" s="10"/>
      <c r="WKK158"/>
      <c r="WKL158" s="10"/>
      <c r="WKM158"/>
      <c r="WKN158"/>
      <c r="WKO158"/>
      <c r="WKP158" s="14"/>
      <c r="WKQ158" s="10"/>
      <c r="WKR158"/>
      <c r="WKS158" s="10"/>
      <c r="WKT158"/>
      <c r="WKU158"/>
      <c r="WKV158"/>
      <c r="WKW158" s="14"/>
      <c r="WKX158" s="10"/>
      <c r="WKY158"/>
      <c r="WKZ158" s="10"/>
      <c r="WLA158"/>
      <c r="WLB158"/>
      <c r="WLC158"/>
      <c r="WLD158" s="14"/>
      <c r="WLE158" s="10"/>
      <c r="WLF158"/>
      <c r="WLG158" s="10"/>
      <c r="WLH158"/>
      <c r="WLI158"/>
      <c r="WLJ158"/>
      <c r="WLK158" s="14"/>
      <c r="WLL158" s="10"/>
      <c r="WLM158"/>
      <c r="WLN158" s="10"/>
      <c r="WLO158"/>
      <c r="WLP158"/>
      <c r="WLQ158"/>
      <c r="WLR158" s="14"/>
      <c r="WLS158" s="10"/>
      <c r="WLT158"/>
      <c r="WLU158" s="10"/>
      <c r="WLV158"/>
      <c r="WLW158"/>
      <c r="WLX158"/>
      <c r="WLY158" s="14"/>
      <c r="WLZ158" s="26"/>
      <c r="WMA158"/>
      <c r="WMB158" s="10"/>
      <c r="WMC158"/>
      <c r="WMD158"/>
      <c r="WME158"/>
      <c r="WMF158" s="14"/>
      <c r="WMG158" s="26"/>
      <c r="WMH158"/>
      <c r="WMI158" s="10"/>
      <c r="WMJ158"/>
      <c r="WMK158"/>
      <c r="WML158"/>
      <c r="WMM158" s="39"/>
      <c r="WMN158" s="81"/>
      <c r="WMO158" s="10"/>
      <c r="WMP158" s="10"/>
      <c r="WMQ158" s="14"/>
      <c r="WMR158" s="14"/>
      <c r="WMS158"/>
      <c r="WMT158" s="10"/>
      <c r="WMU158"/>
      <c r="WMV158" s="10"/>
      <c r="WMW158" s="6"/>
      <c r="WMX158"/>
      <c r="WMY158"/>
      <c r="WMZ158" s="14"/>
      <c r="WNA158" s="10"/>
      <c r="WNB158"/>
      <c r="WNC158" s="10"/>
      <c r="WND158"/>
      <c r="WNE158"/>
      <c r="WNF158"/>
      <c r="WNG158" s="14"/>
      <c r="WNH158" s="10"/>
      <c r="WNI158"/>
      <c r="WNJ158" s="10"/>
      <c r="WNK158"/>
      <c r="WNL158"/>
      <c r="WNM158"/>
      <c r="WNN158" s="14"/>
      <c r="WNO158" s="10"/>
      <c r="WNP158"/>
      <c r="WNQ158" s="10"/>
      <c r="WNR158"/>
      <c r="WNS158"/>
      <c r="WNT158"/>
      <c r="WNU158" s="14"/>
      <c r="WNV158" s="10"/>
      <c r="WNW158"/>
      <c r="WNX158" s="10"/>
      <c r="WNY158"/>
      <c r="WNZ158"/>
      <c r="WOA158"/>
      <c r="WOB158" s="14"/>
      <c r="WOC158" s="10"/>
      <c r="WOD158"/>
      <c r="WOE158" s="10"/>
      <c r="WOF158"/>
      <c r="WOG158"/>
      <c r="WOH158"/>
      <c r="WOI158" s="14"/>
      <c r="WOJ158" s="10"/>
      <c r="WOK158"/>
      <c r="WOL158" s="10"/>
      <c r="WOM158"/>
      <c r="WON158"/>
      <c r="WOO158"/>
      <c r="WOP158" s="14"/>
      <c r="WOQ158" s="10"/>
      <c r="WOR158"/>
      <c r="WOS158" s="10"/>
      <c r="WOT158"/>
      <c r="WOU158"/>
      <c r="WOV158"/>
      <c r="WOW158" s="14"/>
      <c r="WOX158" s="10"/>
      <c r="WOY158"/>
      <c r="WOZ158" s="10"/>
      <c r="WPA158"/>
      <c r="WPB158"/>
      <c r="WPC158"/>
      <c r="WPD158" s="14"/>
      <c r="WPE158" s="10"/>
      <c r="WPF158"/>
      <c r="WPG158" s="10"/>
      <c r="WPH158"/>
      <c r="WPI158"/>
      <c r="WPJ158"/>
      <c r="WPK158" s="14"/>
      <c r="WPL158" s="10"/>
      <c r="WPM158"/>
      <c r="WPN158" s="10"/>
      <c r="WPO158"/>
      <c r="WPP158"/>
      <c r="WPQ158"/>
      <c r="WPR158" s="14"/>
      <c r="WPS158" s="10"/>
      <c r="WPT158"/>
      <c r="WPU158" s="10"/>
      <c r="WPV158"/>
      <c r="WPW158"/>
      <c r="WPX158"/>
      <c r="WPY158" s="14"/>
      <c r="WPZ158" s="10"/>
      <c r="WQA158"/>
      <c r="WQB158" s="10"/>
      <c r="WQC158"/>
      <c r="WQD158"/>
      <c r="WQE158"/>
      <c r="WQF158" s="14"/>
      <c r="WQG158" s="10"/>
      <c r="WQH158"/>
      <c r="WQI158" s="10"/>
      <c r="WQJ158"/>
      <c r="WQK158"/>
      <c r="WQL158"/>
      <c r="WQM158" s="14"/>
      <c r="WQN158" s="10"/>
      <c r="WQO158"/>
      <c r="WQP158" s="10"/>
      <c r="WQQ158"/>
      <c r="WQR158"/>
      <c r="WQS158"/>
      <c r="WQT158" s="14"/>
      <c r="WQU158" s="10"/>
      <c r="WQV158"/>
      <c r="WQW158" s="10"/>
      <c r="WQX158"/>
      <c r="WQY158"/>
      <c r="WQZ158"/>
      <c r="WRA158" s="14"/>
      <c r="WRB158" s="10"/>
      <c r="WRC158"/>
      <c r="WRD158" s="10"/>
      <c r="WRE158"/>
      <c r="WRF158"/>
      <c r="WRG158"/>
      <c r="WRH158" s="14"/>
      <c r="WRI158" s="10"/>
      <c r="WRJ158"/>
      <c r="WRK158" s="10"/>
      <c r="WRL158"/>
      <c r="WRM158"/>
      <c r="WRN158"/>
      <c r="WRO158" s="14"/>
      <c r="WRP158" s="10"/>
      <c r="WRQ158"/>
      <c r="WRR158" s="10"/>
      <c r="WRS158"/>
      <c r="WRT158"/>
      <c r="WRU158"/>
      <c r="WRV158" s="14"/>
      <c r="WRW158" s="10"/>
      <c r="WRX158"/>
      <c r="WRY158" s="10"/>
      <c r="WRZ158"/>
      <c r="WSA158"/>
      <c r="WSB158"/>
      <c r="WSC158" s="14"/>
      <c r="WSD158" s="10"/>
      <c r="WSE158"/>
      <c r="WSF158" s="10"/>
      <c r="WSG158"/>
      <c r="WSH158"/>
      <c r="WSI158"/>
      <c r="WSJ158" s="14"/>
      <c r="WSK158" s="10"/>
      <c r="WSL158"/>
      <c r="WSM158" s="10"/>
      <c r="WSN158"/>
      <c r="WSO158"/>
      <c r="WSP158"/>
      <c r="WSQ158" s="14"/>
      <c r="WSR158" s="10"/>
      <c r="WSS158"/>
      <c r="WST158" s="10"/>
      <c r="WSU158"/>
      <c r="WSV158"/>
      <c r="WSW158"/>
      <c r="WSX158" s="14"/>
      <c r="WSY158" s="10"/>
      <c r="WSZ158"/>
      <c r="WTA158" s="10"/>
      <c r="WTB158"/>
      <c r="WTC158"/>
      <c r="WTD158"/>
      <c r="WTE158" s="14"/>
      <c r="WTF158" s="10"/>
      <c r="WTG158"/>
      <c r="WTH158" s="10"/>
      <c r="WTI158"/>
      <c r="WTJ158"/>
      <c r="WTK158"/>
      <c r="WTL158" s="14"/>
      <c r="WTM158" s="10"/>
      <c r="WTN158"/>
      <c r="WTO158" s="10"/>
      <c r="WTP158"/>
      <c r="WTQ158"/>
      <c r="WTR158"/>
      <c r="WTS158" s="14"/>
      <c r="WTT158" s="10"/>
      <c r="WTU158"/>
      <c r="WTV158" s="10"/>
      <c r="WTW158"/>
      <c r="WTX158"/>
      <c r="WTY158"/>
      <c r="WTZ158" s="14"/>
      <c r="WUA158" s="10"/>
      <c r="WUB158"/>
      <c r="WUC158" s="10"/>
      <c r="WUD158"/>
      <c r="WUE158"/>
      <c r="WUF158"/>
      <c r="WUG158" s="14"/>
      <c r="WUH158" s="10"/>
      <c r="WUI158"/>
      <c r="WUJ158" s="10"/>
      <c r="WUK158"/>
      <c r="WUL158"/>
      <c r="WUM158"/>
      <c r="WUN158" s="14"/>
      <c r="WUO158" s="10"/>
      <c r="WUP158"/>
      <c r="WUQ158" s="10"/>
      <c r="WUR158"/>
      <c r="WUS158"/>
      <c r="WUT158"/>
      <c r="WUU158" s="14"/>
      <c r="WUV158" s="10"/>
      <c r="WUW158"/>
      <c r="WUX158" s="10"/>
      <c r="WUY158"/>
      <c r="WUZ158"/>
      <c r="WVA158"/>
      <c r="WVB158" s="14"/>
      <c r="WVC158" s="26"/>
      <c r="WVD158"/>
      <c r="WVE158" s="10"/>
      <c r="WVF158"/>
      <c r="WVG158"/>
      <c r="WVH158"/>
      <c r="WVI158" s="14"/>
      <c r="WVJ158" s="26"/>
      <c r="WVK158"/>
      <c r="WVL158" s="10"/>
      <c r="WVM158"/>
      <c r="WVN158"/>
      <c r="WVO158"/>
      <c r="WVP158" s="39"/>
      <c r="WVQ158" s="81"/>
      <c r="WVR158" s="10"/>
      <c r="WVS158" s="10"/>
      <c r="WVT158" s="14"/>
      <c r="WVU158" s="14"/>
      <c r="WVV158"/>
      <c r="WVW158" s="10"/>
      <c r="WVX158"/>
      <c r="WVY158" s="10"/>
      <c r="WVZ158" s="6"/>
      <c r="WWA158"/>
      <c r="WWB158"/>
      <c r="WWC158" s="14"/>
      <c r="WWD158" s="10"/>
      <c r="WWE158"/>
      <c r="WWF158" s="10"/>
      <c r="WWG158"/>
      <c r="WWH158"/>
      <c r="WWI158"/>
      <c r="WWJ158" s="14"/>
      <c r="WWK158" s="10"/>
      <c r="WWL158"/>
      <c r="WWM158" s="10"/>
      <c r="WWN158"/>
      <c r="WWO158"/>
      <c r="WWP158"/>
      <c r="WWQ158" s="14"/>
      <c r="WWR158" s="10"/>
      <c r="WWS158"/>
      <c r="WWT158" s="10"/>
      <c r="WWU158"/>
      <c r="WWV158"/>
      <c r="WWW158"/>
      <c r="WWX158" s="14"/>
      <c r="WWY158" s="10"/>
      <c r="WWZ158"/>
      <c r="WXA158" s="10"/>
      <c r="WXB158"/>
      <c r="WXC158"/>
      <c r="WXD158"/>
      <c r="WXE158" s="14"/>
      <c r="WXF158" s="10"/>
      <c r="WXG158"/>
      <c r="WXH158" s="10"/>
      <c r="WXI158"/>
      <c r="WXJ158"/>
      <c r="WXK158"/>
      <c r="WXL158" s="14"/>
      <c r="WXM158" s="10"/>
      <c r="WXN158"/>
      <c r="WXO158" s="10"/>
      <c r="WXP158"/>
      <c r="WXQ158"/>
      <c r="WXR158"/>
      <c r="WXS158" s="14"/>
      <c r="WXT158" s="10"/>
      <c r="WXU158"/>
      <c r="WXV158" s="10"/>
      <c r="WXW158"/>
      <c r="WXX158"/>
      <c r="WXY158"/>
      <c r="WXZ158" s="14"/>
      <c r="WYA158" s="10"/>
      <c r="WYB158"/>
      <c r="WYC158" s="10"/>
      <c r="WYD158"/>
      <c r="WYE158"/>
      <c r="WYF158"/>
      <c r="WYG158" s="14"/>
      <c r="WYH158" s="10"/>
      <c r="WYI158"/>
      <c r="WYJ158" s="10"/>
      <c r="WYK158"/>
      <c r="WYL158"/>
      <c r="WYM158"/>
      <c r="WYN158" s="14"/>
      <c r="WYO158" s="10"/>
      <c r="WYP158"/>
      <c r="WYQ158" s="10"/>
      <c r="WYR158"/>
      <c r="WYS158"/>
      <c r="WYT158"/>
      <c r="WYU158" s="14"/>
      <c r="WYV158" s="10"/>
      <c r="WYW158"/>
      <c r="WYX158" s="10"/>
      <c r="WYY158"/>
      <c r="WYZ158"/>
      <c r="WZA158"/>
      <c r="WZB158" s="14"/>
      <c r="WZC158" s="10"/>
      <c r="WZD158"/>
      <c r="WZE158" s="10"/>
      <c r="WZF158"/>
      <c r="WZG158"/>
      <c r="WZH158"/>
      <c r="WZI158" s="14"/>
      <c r="WZJ158" s="10"/>
      <c r="WZK158"/>
      <c r="WZL158" s="10"/>
      <c r="WZM158"/>
      <c r="WZN158"/>
      <c r="WZO158"/>
      <c r="WZP158" s="14"/>
      <c r="WZQ158" s="10"/>
      <c r="WZR158"/>
      <c r="WZS158" s="10"/>
      <c r="WZT158"/>
      <c r="WZU158"/>
      <c r="WZV158"/>
      <c r="WZW158" s="14"/>
      <c r="WZX158" s="10"/>
      <c r="WZY158"/>
      <c r="WZZ158" s="10"/>
      <c r="XAA158"/>
      <c r="XAB158"/>
      <c r="XAC158"/>
      <c r="XAD158" s="14"/>
      <c r="XAE158" s="10"/>
      <c r="XAF158"/>
      <c r="XAG158" s="10"/>
      <c r="XAH158"/>
      <c r="XAI158"/>
      <c r="XAJ158"/>
      <c r="XAK158" s="14"/>
      <c r="XAL158" s="10"/>
      <c r="XAM158"/>
      <c r="XAN158" s="10"/>
      <c r="XAO158"/>
      <c r="XAP158"/>
      <c r="XAQ158"/>
      <c r="XAR158" s="14"/>
      <c r="XAS158" s="10"/>
      <c r="XAT158"/>
      <c r="XAU158" s="10"/>
      <c r="XAV158"/>
      <c r="XAW158"/>
      <c r="XAX158"/>
      <c r="XAY158" s="14"/>
      <c r="XAZ158" s="10"/>
      <c r="XBA158"/>
      <c r="XBB158" s="10"/>
      <c r="XBC158"/>
      <c r="XBD158"/>
      <c r="XBE158"/>
      <c r="XBF158" s="14"/>
      <c r="XBG158" s="10"/>
      <c r="XBH158"/>
      <c r="XBI158" s="10"/>
      <c r="XBJ158"/>
      <c r="XBK158"/>
      <c r="XBL158"/>
      <c r="XBM158" s="14"/>
      <c r="XBN158" s="10"/>
      <c r="XBO158"/>
      <c r="XBP158" s="10"/>
      <c r="XBQ158"/>
      <c r="XBR158"/>
      <c r="XBS158"/>
      <c r="XBT158" s="14"/>
      <c r="XBU158" s="10"/>
      <c r="XBV158"/>
      <c r="XBW158" s="10"/>
      <c r="XBX158"/>
      <c r="XBY158"/>
      <c r="XBZ158"/>
      <c r="XCA158" s="14"/>
      <c r="XCB158" s="10"/>
      <c r="XCC158"/>
      <c r="XCD158" s="10"/>
      <c r="XCE158"/>
      <c r="XCF158"/>
      <c r="XCG158"/>
      <c r="XCH158" s="14"/>
      <c r="XCI158" s="10"/>
      <c r="XCJ158"/>
      <c r="XCK158" s="10"/>
      <c r="XCL158"/>
      <c r="XCM158"/>
      <c r="XCN158"/>
      <c r="XCO158" s="14"/>
      <c r="XCP158" s="10"/>
      <c r="XCQ158"/>
      <c r="XCR158" s="10"/>
      <c r="XCS158"/>
      <c r="XCT158"/>
      <c r="XCU158"/>
      <c r="XCV158" s="14"/>
      <c r="XCW158" s="10"/>
      <c r="XCX158"/>
      <c r="XCY158" s="10"/>
      <c r="XCZ158"/>
      <c r="XDA158"/>
      <c r="XDB158"/>
      <c r="XDC158" s="14"/>
      <c r="XDD158" s="10"/>
      <c r="XDE158"/>
      <c r="XDF158" s="10"/>
      <c r="XDG158"/>
      <c r="XDH158"/>
      <c r="XDI158"/>
      <c r="XDJ158" s="14"/>
      <c r="XDK158" s="10"/>
      <c r="XDL158"/>
      <c r="XDM158" s="10"/>
      <c r="XDN158"/>
      <c r="XDO158"/>
      <c r="XDP158"/>
      <c r="XDQ158" s="14"/>
      <c r="XDR158" s="10"/>
      <c r="XDS158"/>
      <c r="XDT158" s="10"/>
      <c r="XDU158"/>
      <c r="XDV158"/>
      <c r="XDW158"/>
      <c r="XDX158" s="14"/>
      <c r="XDY158" s="10"/>
      <c r="XDZ158"/>
      <c r="XEA158" s="10"/>
      <c r="XEB158"/>
      <c r="XEC158"/>
      <c r="XED158"/>
      <c r="XEE158" s="14"/>
      <c r="XEF158" s="26"/>
      <c r="XEG158"/>
      <c r="XEH158" s="10"/>
      <c r="XEI158"/>
      <c r="XEJ158"/>
      <c r="XEK158"/>
      <c r="XEL158" s="14"/>
      <c r="XEM158" s="26"/>
      <c r="XEN158"/>
      <c r="XEO158" s="10"/>
      <c r="XEP158"/>
      <c r="XEQ158"/>
      <c r="XER158"/>
      <c r="XES158" s="39"/>
      <c r="XET158" s="81"/>
      <c r="XEU158" s="10"/>
      <c r="XEV158" s="10"/>
      <c r="XEW158" s="14"/>
      <c r="XEX158" s="14"/>
      <c r="XEY158"/>
      <c r="XEZ158" s="10"/>
      <c r="XFA158"/>
      <c r="XFB158" s="10"/>
    </row>
    <row r="159" spans="1:16382" ht="12.5" outlineLevel="1" x14ac:dyDescent="0.25">
      <c r="A159" s="404"/>
      <c r="B159" s="405"/>
      <c r="C159" s="125" t="s">
        <v>44</v>
      </c>
      <c r="D159" s="126" t="s">
        <v>0</v>
      </c>
      <c r="E159" s="116" t="s">
        <v>44</v>
      </c>
      <c r="F159" s="5" t="str">
        <f>IF(C159="x","4",IF(C159&gt;E159,"1",IF(C159&lt;E159,"2",IF(C159=E159,"0",))))</f>
        <v>4</v>
      </c>
      <c r="G159" s="21"/>
      <c r="H159" s="4"/>
      <c r="I159" s="108"/>
      <c r="J159" s="52" t="s">
        <v>0</v>
      </c>
      <c r="K159" s="110"/>
      <c r="L159" s="53" t="b">
        <f>IF(AND(I159=$C159,K159=$E159),1)</f>
        <v>0</v>
      </c>
      <c r="M159" s="54" t="str">
        <f>IF(I159&gt;K159,"1",IF(I159&lt;K159,"2",IF(I159=K159,"0")))</f>
        <v>0</v>
      </c>
      <c r="N159" s="170" t="str">
        <f>IF(I159="x","0",IF(L159=1,"3,5",IF(M159=$F159,"1,5","0")))</f>
        <v>0</v>
      </c>
      <c r="O159" s="45" t="str">
        <f>IF(N159="x","0",IF(N159="1","0",IF(N159="0","0","1")))</f>
        <v>0</v>
      </c>
      <c r="P159" s="107"/>
      <c r="Q159" s="66"/>
      <c r="R159" s="112"/>
      <c r="S159" s="66" t="b">
        <f>IF(AND(P159=$C159,R159=$E159),1)</f>
        <v>0</v>
      </c>
      <c r="T159" s="66" t="str">
        <f>IF(P159&gt;R159,"1",IF(P159&lt;R159,"2",IF(P159=R159,"0")))</f>
        <v>0</v>
      </c>
      <c r="U159" s="67" t="str">
        <f>IF(P159="x","0",IF(S159=1,"3,5",IF(T159=$F159,"1,5","0")))</f>
        <v>0</v>
      </c>
      <c r="V159" s="45" t="str">
        <f>IF(U159="x","0",IF(U159="1","0",IF(U159="0","0","1")))</f>
        <v>0</v>
      </c>
      <c r="W159" s="108"/>
      <c r="X159" s="52" t="s">
        <v>0</v>
      </c>
      <c r="Y159" s="110"/>
      <c r="Z159" s="53" t="b">
        <f>IF(AND(W159=$C159,Y159=$E159),1)</f>
        <v>0</v>
      </c>
      <c r="AA159" s="54" t="str">
        <f>IF(W159&gt;Y159,"1",IF(W159&lt;Y159,"2",IF(W159=Y159,"0")))</f>
        <v>0</v>
      </c>
      <c r="AB159" s="170" t="str">
        <f>IF(W159="x","0",IF(Z159=1,"3,5",IF(AA159=$F159,"1,5","0")))</f>
        <v>0</v>
      </c>
      <c r="AC159" s="45" t="str">
        <f>IF(AB159="x","0",IF(AB159="1","0",IF(AB159="0","0","1")))</f>
        <v>0</v>
      </c>
      <c r="AD159" s="107"/>
      <c r="AE159" s="66"/>
      <c r="AF159" s="112"/>
      <c r="AG159" s="66" t="b">
        <f>IF(AND(AD159=$C159,AF159=$E159),1)</f>
        <v>0</v>
      </c>
      <c r="AH159" s="66" t="str">
        <f>IF(AD159&gt;AF159,"1",IF(AD159&lt;AF159,"2",IF(AD159=AF159,"0")))</f>
        <v>0</v>
      </c>
      <c r="AI159" s="67" t="str">
        <f>IF(AD159="x","0",IF(AG159=1,"3,5",IF(AH159=$F159,"1,5","0")))</f>
        <v>0</v>
      </c>
      <c r="AJ159" s="45" t="str">
        <f>IF(AI159="x","0",IF(AI159="1","0",IF(AI159="0","0","1")))</f>
        <v>0</v>
      </c>
      <c r="AK159" s="108"/>
      <c r="AL159" s="52" t="s">
        <v>0</v>
      </c>
      <c r="AM159" s="110"/>
      <c r="AN159" s="53" t="b">
        <f>IF(AND(AK159=$C159,AM159=$E159),1)</f>
        <v>0</v>
      </c>
      <c r="AO159" s="54" t="str">
        <f>IF(AK159&gt;AM159,"1",IF(AK159&lt;AM159,"2",IF(AK159=AM159,"0")))</f>
        <v>0</v>
      </c>
      <c r="AP159" s="199" t="str">
        <f>IF(AK159="x","0",IF(AN159=1,"3,5",IF(AO159=$F159,"1,5","0")))</f>
        <v>0</v>
      </c>
      <c r="AQ159" s="45" t="str">
        <f>IF(AP159="x","0",IF(AP159="1","0",IF(AP159="0","0","1")))</f>
        <v>0</v>
      </c>
      <c r="AR159" s="107"/>
      <c r="AS159" s="66"/>
      <c r="AT159" s="112"/>
      <c r="AU159" s="129" t="b">
        <f>IF(AND(AR159=$C159,AT159=$E159),1)</f>
        <v>0</v>
      </c>
      <c r="AV159" s="129" t="str">
        <f>IF(AR159&gt;AT159,"1",IF(AR159&lt;AT159,"2",IF(AR159=AT159,"0")))</f>
        <v>0</v>
      </c>
      <c r="AW159" s="70" t="str">
        <f>IF(AR159="x","0",IF(AU159=1,"3,5",IF(AV159=$F159,"1,5","0")))</f>
        <v>0</v>
      </c>
      <c r="AX159" s="45" t="str">
        <f>IF(AW159="x","0",IF(AW159="1","0",IF(AW159="0","0","1")))</f>
        <v>0</v>
      </c>
      <c r="AY159" s="108"/>
      <c r="AZ159" s="52" t="s">
        <v>0</v>
      </c>
      <c r="BA159" s="110"/>
      <c r="BB159" s="129" t="b">
        <f>IF(AND(AY159=$C159,BA159=$E159),1)</f>
        <v>0</v>
      </c>
      <c r="BC159" s="54" t="str">
        <f>IF(AY159&gt;BA159,"1",IF(AY159&lt;BA159,"2",IF(AY159=BA159,"0")))</f>
        <v>0</v>
      </c>
      <c r="BD159" s="170" t="str">
        <f>IF(AY159="x","0",IF(BB159=1,"3,5",IF(BC159=$F159,"1,5","0")))</f>
        <v>0</v>
      </c>
      <c r="BE159" s="45" t="str">
        <f>IF(BD159="x","0",IF(BD159="1","0",IF(BD159="0","0","1")))</f>
        <v>0</v>
      </c>
      <c r="BF159" s="107"/>
      <c r="BG159" s="66"/>
      <c r="BH159" s="112"/>
      <c r="BI159" s="129" t="b">
        <f>IF(AND(BF159=$C159,BH159=$E159),1)</f>
        <v>0</v>
      </c>
      <c r="BJ159" s="66" t="str">
        <f>IF(BF159&gt;BH159,"1",IF(BF159&lt;BH159,"2",IF(BF159=BH159,"0")))</f>
        <v>0</v>
      </c>
      <c r="BK159" s="70" t="str">
        <f>IF(BF159="x","0",IF(BI159=1,"3,5",IF(BJ159=$F159,"1,5","0")))</f>
        <v>0</v>
      </c>
      <c r="BL159" s="45" t="str">
        <f>IF(BK159="x","0",IF(BK159="1","0",IF(BK159="0","0","1")))</f>
        <v>0</v>
      </c>
      <c r="BM159" s="108"/>
      <c r="BN159" s="52" t="s">
        <v>0</v>
      </c>
      <c r="BO159" s="110"/>
      <c r="BP159" s="129" t="b">
        <f>IF(AND(BM159=$C159,BO159=$E159),1)</f>
        <v>0</v>
      </c>
      <c r="BQ159" s="131" t="str">
        <f>IF(BM159&gt;BO159,"1",IF(BM159&lt;BO159,"2",IF(BM159=BO159,"0")))</f>
        <v>0</v>
      </c>
      <c r="BR159" s="170" t="str">
        <f>IF(BM159="x","0",IF(BP159=1,"3,5",IF(BQ159=$F159,"1,5","0")))</f>
        <v>0</v>
      </c>
      <c r="BS159" s="45" t="str">
        <f>IF(BR159="x","0",IF(BR159="1","0",IF(BR159="0","0","1")))</f>
        <v>0</v>
      </c>
      <c r="BT159" s="107"/>
      <c r="BU159" s="66"/>
      <c r="BV159" s="112"/>
      <c r="BW159" s="129" t="b">
        <f>IF(AND(BT159=$C159,BV159=$E159),1)</f>
        <v>0</v>
      </c>
      <c r="BX159" s="66" t="str">
        <f>IF(BT159&gt;BV159,"1",IF(BT159&lt;BV159,"2",IF(BT159=BV159,"0")))</f>
        <v>0</v>
      </c>
      <c r="BY159" s="70" t="str">
        <f>IF(BT159="x","0",IF(BW159=1,"3,5",IF(BX159=$F159,"1,5","0")))</f>
        <v>0</v>
      </c>
      <c r="BZ159" s="45" t="str">
        <f>IF(BY159="x","0",IF(BY159="1","0",IF(BY159="0","0","1")))</f>
        <v>0</v>
      </c>
      <c r="CA159" s="108"/>
      <c r="CB159" s="52" t="s">
        <v>0</v>
      </c>
      <c r="CC159" s="110"/>
      <c r="CD159" s="129" t="b">
        <f>IF(AND(CA159=$C159,CC159=$E159),1)</f>
        <v>0</v>
      </c>
      <c r="CE159" s="54" t="str">
        <f>IF(CA159&gt;CC159,"1",IF(CA159&lt;CC159,"2",IF(CA159=CC159,"0")))</f>
        <v>0</v>
      </c>
      <c r="CF159" s="55" t="str">
        <f>IF(CA159="x","0",IF(CD159=1,"3,5",IF(CE159=$F159,"1,5","0")))</f>
        <v>0</v>
      </c>
      <c r="CG159" s="45" t="str">
        <f>IF(CF159="x","0",IF(CF159="1","0",IF(CF159="0","0","1")))</f>
        <v>0</v>
      </c>
      <c r="CH159" s="107"/>
      <c r="CI159" s="66"/>
      <c r="CJ159" s="112"/>
      <c r="CK159" s="129" t="b">
        <f>IF(AND(CH159=$C159,CJ159=$E159),1)</f>
        <v>0</v>
      </c>
      <c r="CL159" s="66" t="str">
        <f>IF(CH159&gt;CJ159,"1",IF(CH159&lt;CJ159,"2",IF(CH159=CJ159,"0")))</f>
        <v>0</v>
      </c>
      <c r="CM159" s="201" t="str">
        <f>IF(CH159="x","0",IF(CK159=1,"3,5",IF(CL159=$F159,"1,5","0")))</f>
        <v>0</v>
      </c>
      <c r="CN159" s="45" t="str">
        <f>IF(CM159="x","0",IF(CM159="1","0",IF(CM159="0","0","1")))</f>
        <v>0</v>
      </c>
      <c r="CO159" s="108"/>
      <c r="CP159" s="52" t="s">
        <v>0</v>
      </c>
      <c r="CQ159" s="110"/>
      <c r="CR159" s="129" t="b">
        <f>IF(AND(CO159=$C159,CQ159=$E159),1)</f>
        <v>0</v>
      </c>
      <c r="CS159" s="54" t="str">
        <f>IF(CO159&gt;CQ159,"1",IF(CO159&lt;CQ159,"2",IF(CO159=CQ159,"0")))</f>
        <v>0</v>
      </c>
      <c r="CT159" s="55" t="str">
        <f>IF(CO159="x","0",IF(CR159=1,"3,5",IF(CS159=$F159,"1,5","0")))</f>
        <v>0</v>
      </c>
      <c r="CU159" s="45" t="str">
        <f>IF(CT159="x","0",IF(CT159="1","0",IF(CT159="0","0","1")))</f>
        <v>0</v>
      </c>
      <c r="CV159" s="107"/>
      <c r="CW159" s="66"/>
      <c r="CX159" s="112"/>
      <c r="CY159" s="129" t="b">
        <f>IF(AND(CV159=$C159,CX159=$E159),1)</f>
        <v>0</v>
      </c>
      <c r="CZ159" s="66" t="str">
        <f>IF(CV159&gt;CX159,"1",IF(CV159&lt;CX159,"2",IF(CV159=CX159,"0")))</f>
        <v>0</v>
      </c>
      <c r="DA159" s="201" t="str">
        <f>IF(CV159="x","0",IF(CY159=1,"3,5",IF(CZ159=$F159,"1,5","0")))</f>
        <v>0</v>
      </c>
      <c r="DB159" s="45" t="str">
        <f>IF(DA159="x","0",IF(DA159="1","0",IF(DA159="0","0","1")))</f>
        <v>0</v>
      </c>
      <c r="DC159" s="108"/>
      <c r="DD159" s="52" t="s">
        <v>0</v>
      </c>
      <c r="DE159" s="110"/>
      <c r="DF159" s="129" t="b">
        <f>IF(AND(DC159=$C159,DE159=$E159),1)</f>
        <v>0</v>
      </c>
      <c r="DG159" s="131" t="str">
        <f>IF(DC159&gt;DE159,"1",IF(DC159&lt;DE159,"2",IF(DC159=DE159,"0")))</f>
        <v>0</v>
      </c>
      <c r="DH159" s="170" t="str">
        <f>IF(DC159="x","0",IF(DF159=1,"3,5",IF(DG159=$F159,"1,6","0")))</f>
        <v>0</v>
      </c>
      <c r="DI159" s="45" t="str">
        <f>IF(DH159="x","0",IF(DH159="1","0",IF(DH159="0","0","1")))</f>
        <v>0</v>
      </c>
      <c r="DJ159" s="107"/>
      <c r="DK159" s="66"/>
      <c r="DL159" s="112"/>
      <c r="DM159" s="129" t="b">
        <f>IF(AND(DJ159=$C159,DL159=$E159),1)</f>
        <v>0</v>
      </c>
      <c r="DN159" s="66" t="str">
        <f>IF(DJ159&gt;DL159,"1",IF(DJ159&lt;DL159,"2",IF(DJ159=DL159,"0")))</f>
        <v>0</v>
      </c>
      <c r="DO159" s="70" t="str">
        <f>IF(DJ159="x","0",IF(DM159=1,"3,5",IF(DN159=$F159,"1,5","0")))</f>
        <v>0</v>
      </c>
      <c r="DP159" s="45" t="str">
        <f>IF(DO159="x","0",IF(DO159="1","0",IF(DO159="0","0","1")))</f>
        <v>0</v>
      </c>
      <c r="DQ159" s="108"/>
      <c r="DR159" s="52" t="s">
        <v>0</v>
      </c>
      <c r="DS159" s="110"/>
      <c r="DT159" s="129" t="b">
        <f>IF(AND(DQ159=$C159,DS159=$E159),1)</f>
        <v>0</v>
      </c>
      <c r="DU159" s="133" t="str">
        <f>IF(DQ159&gt;DS159,"1",IF(DQ159&lt;DS159,"2",IF(DQ159=DS159,"0")))</f>
        <v>0</v>
      </c>
      <c r="DV159" s="200" t="str">
        <f>IF(DQ159="x","0",IF(DT159=1,"3,5",IF(DU159=$F159,"1,5","0")))</f>
        <v>0</v>
      </c>
      <c r="DW159" s="45" t="str">
        <f>IF(DV159="x","0",IF(DV159="1","0",IF(DV159="0","0","1")))</f>
        <v>0</v>
      </c>
      <c r="DX159" s="107"/>
      <c r="DY159" s="66"/>
      <c r="DZ159" s="112"/>
      <c r="EA159" s="129" t="b">
        <f>IF(AND(DX159=$C159,DZ159=$E159),1)</f>
        <v>0</v>
      </c>
      <c r="EB159" s="66" t="str">
        <f>IF(DX159&gt;DZ159,"1",IF(DX159&lt;DZ159,"2",IF(DX159=DZ159,"0")))</f>
        <v>0</v>
      </c>
      <c r="EC159" s="70" t="str">
        <f>IF(DX159="x","0",IF(EA159=1,"3,5",IF(EB159=$F159,"1,5","0")))</f>
        <v>0</v>
      </c>
      <c r="ED159" s="45" t="str">
        <f>IF(EC159="x","0",IF(EC159="1","0",IF(EC159="0","0","1")))</f>
        <v>0</v>
      </c>
      <c r="EE159" s="108"/>
      <c r="EF159" s="52" t="s">
        <v>0</v>
      </c>
      <c r="EG159" s="110"/>
      <c r="EH159" s="129" t="b">
        <f>IF(AND(EE159=$C159,EG159=$E159),1)</f>
        <v>0</v>
      </c>
      <c r="EI159" s="131" t="str">
        <f>IF(EE159&gt;EG159,"1",IF(EE159&lt;EG159,"2",IF(EE159=EG159,"0")))</f>
        <v>0</v>
      </c>
      <c r="EJ159" s="170" t="str">
        <f>IF(EE159="x","0",IF(EH159=1,"3,5",IF(EI159=$F159,"1,5","0")))</f>
        <v>0</v>
      </c>
      <c r="EK159" s="45" t="str">
        <f>IF(EJ159="x","0",IF(EJ159="1","0",IF(EJ159="0","0","1")))</f>
        <v>0</v>
      </c>
      <c r="EL159" s="107"/>
      <c r="EM159" s="66"/>
      <c r="EN159" s="112"/>
      <c r="EO159" s="129" t="b">
        <f>IF(AND(EL159=$C159,EN159=$E159),1)</f>
        <v>0</v>
      </c>
      <c r="EP159" s="66" t="str">
        <f>IF(EL159&gt;EN159,"1",IF(EL159&lt;EN159,"2",IF(EL159=EN159,"0")))</f>
        <v>0</v>
      </c>
      <c r="EQ159" s="67" t="str">
        <f>IF(EL159="x","0",IF(EO159=1,"3,5",IF(EP159=$F159,"1,5","0")))</f>
        <v>0</v>
      </c>
      <c r="ER159" s="45" t="str">
        <f>IF(EQ159="x","0",IF(EQ159="1","0",IF(EQ159="0","0","1")))</f>
        <v>0</v>
      </c>
      <c r="ES159" s="108"/>
      <c r="ET159" s="52" t="s">
        <v>0</v>
      </c>
      <c r="EU159" s="110"/>
      <c r="EV159" s="129" t="b">
        <f>IF(AND(ES159=$C159,EU159=$E159),1)</f>
        <v>0</v>
      </c>
      <c r="EW159" s="54" t="str">
        <f>IF(ES159&gt;EU159,"1",IF(ES159&lt;EU159,"2",IF(ES159=EU159,"0")))</f>
        <v>0</v>
      </c>
      <c r="EX159" s="170" t="str">
        <f>IF(ES159="x","0",IF(EV159=1,"3,5",IF(EW159=$F159,"1,5","0")))</f>
        <v>0</v>
      </c>
      <c r="EY159" s="45" t="str">
        <f>IF(EX159="x","0",IF(EX159="1","0",IF(EX159="0","0","1")))</f>
        <v>0</v>
      </c>
      <c r="EZ159" s="107"/>
      <c r="FA159" s="66"/>
      <c r="FB159" s="112"/>
      <c r="FC159" s="66" t="b">
        <f>IF(AND(EZ159=$C159,FB159=$E159),1)</f>
        <v>0</v>
      </c>
      <c r="FD159" s="66" t="str">
        <f>IF(EZ159&gt;FB159,"1",IF(EZ159&lt;FB159,"2",IF(EZ159=FB159,"0")))</f>
        <v>0</v>
      </c>
      <c r="FE159" s="67" t="str">
        <f>IF(EZ159="x","0",IF(FC159=1,"3,5",IF(FD159=$F159,"1,5","0")))</f>
        <v>0</v>
      </c>
      <c r="FF159" s="45" t="str">
        <f>IF(FE159="x","0",IF(FE159="1","0",IF(FE159="0","0","1")))</f>
        <v>0</v>
      </c>
      <c r="FG159" s="108"/>
      <c r="FH159" s="52" t="s">
        <v>0</v>
      </c>
      <c r="FI159" s="110"/>
      <c r="FJ159" s="234" t="b">
        <f>IF(AND(FG159=$C159,FI159=$E159),1)</f>
        <v>0</v>
      </c>
      <c r="FK159" s="54" t="str">
        <f>IF(FG159&gt;FI159,"1",IF(FG159&lt;FI159,"2",IF(FG159=FI159,"0")))</f>
        <v>0</v>
      </c>
      <c r="FL159" s="170" t="str">
        <f>IF(FG159="x","0",IF(FJ159=1,"3,5",IF(FK159=$F159,"1,5","0")))</f>
        <v>0</v>
      </c>
      <c r="FM159" s="45" t="str">
        <f>IF(FL159="x","0",IF(FL159="1","0",IF(FL159="0","0","1")))</f>
        <v>0</v>
      </c>
      <c r="FN159" s="107"/>
      <c r="FO159" s="66"/>
      <c r="FP159" s="112"/>
      <c r="FQ159" s="129" t="b">
        <f>IF(AND(FN159=$C159,FP159=$E159),1)</f>
        <v>0</v>
      </c>
      <c r="FR159" s="66" t="str">
        <f>IF(FN159&gt;FP159,"1",IF(FN159&lt;FP159,"2",IF(FN159=FP159,"0")))</f>
        <v>0</v>
      </c>
      <c r="FS159" s="70" t="str">
        <f>IF(FN159="x","0",IF(FQ159=1,"3,5",IF(FR159=$F159,"1,5","0")))</f>
        <v>0</v>
      </c>
      <c r="FT159" s="45" t="str">
        <f>IF(FS159="x","0",IF(FS159="1","0",IF(FS159="0","0","1")))</f>
        <v>0</v>
      </c>
      <c r="FU159" s="108"/>
      <c r="FV159" s="52" t="s">
        <v>0</v>
      </c>
      <c r="FW159" s="110"/>
      <c r="FX159" s="129" t="b">
        <f>IF(AND(FU159=$C159,FW159=$E159),1)</f>
        <v>0</v>
      </c>
      <c r="FY159" s="54" t="str">
        <f>IF(FU159&gt;FW159,"1",IF(FU159&lt;FW159,"2",IF(FU159=FW159,"0")))</f>
        <v>0</v>
      </c>
      <c r="FZ159" s="170" t="str">
        <f>IF(FU159="x","0",IF(FX159=1,"3,5",IF(FY159=$F159,"1,5","0")))</f>
        <v>0</v>
      </c>
      <c r="GA159" s="45" t="str">
        <f>IF(FZ159="x","0",IF(FZ159="1","0",IF(FZ159="0","0","1")))</f>
        <v>0</v>
      </c>
      <c r="GB159" s="107"/>
      <c r="GC159" s="66"/>
      <c r="GD159" s="112"/>
      <c r="GE159" s="129" t="b">
        <f>IF(AND(GB159=$C159,GD159=$E159),1)</f>
        <v>0</v>
      </c>
      <c r="GF159" s="66" t="str">
        <f>IF(GB159&gt;GD159,"1",IF(GB159&lt;GD159,"2",IF(GB159=GD159,"0")))</f>
        <v>0</v>
      </c>
      <c r="GG159" s="70" t="str">
        <f>IF(GB159="x","0",IF(GE159=1,"3,5",IF(GF159=$F159,"1,5","0")))</f>
        <v>0</v>
      </c>
      <c r="GH159" s="45" t="str">
        <f>IF(GG159="x","0",IF(GG159="1","0",IF(GG159="0","0","1")))</f>
        <v>0</v>
      </c>
      <c r="GI159" s="108"/>
      <c r="GJ159" s="52" t="s">
        <v>0</v>
      </c>
      <c r="GK159" s="110"/>
      <c r="GL159" s="234" t="b">
        <f>IF(AND(GI159=$C159,GK159=$E159),1)</f>
        <v>0</v>
      </c>
      <c r="GM159" s="54" t="str">
        <f>IF(GI159&gt;GK159,"1",IF(GI159&lt;GK159,"2",IF(GI159=GK159,"0")))</f>
        <v>0</v>
      </c>
      <c r="GN159" s="170" t="str">
        <f>IF(GI159="x","0",IF(GL159=1,"3,5",IF(GM159=$F159,"1,5","0")))</f>
        <v>0</v>
      </c>
      <c r="GO159" s="45" t="str">
        <f>IF(GN159="x","0",IF(GN159="1","0",IF(GN159="0","0","1")))</f>
        <v>0</v>
      </c>
      <c r="GP159" s="107"/>
      <c r="GQ159" s="66"/>
      <c r="GR159" s="112"/>
      <c r="GS159" s="129" t="b">
        <f>IF(AND(GP159=$C159,GR159=$E159),1)</f>
        <v>0</v>
      </c>
      <c r="GT159" s="66" t="str">
        <f>IF(GP159&gt;GR159,"1",IF(GP159&lt;GR159,"2",IF(GP159=GR159,"0")))</f>
        <v>0</v>
      </c>
      <c r="GU159" s="67" t="str">
        <f>IF(GP159="x","0",IF(GS159=1,"3,5",IF(GT159=$F159,"1,5","0")))</f>
        <v>0</v>
      </c>
      <c r="GV159" s="45" t="str">
        <f>IF(GU159="x","0",IF(GU159="1","0",IF(GU159="0","0","1")))</f>
        <v>0</v>
      </c>
      <c r="GW159" s="108"/>
      <c r="GX159" s="52" t="s">
        <v>0</v>
      </c>
      <c r="GY159" s="110"/>
      <c r="GZ159" s="129" t="b">
        <f>IF(AND(GW159=$C159,GY159=$E159),1)</f>
        <v>0</v>
      </c>
      <c r="HA159" s="54" t="str">
        <f>IF(GW159&gt;GY159,"1",IF(GW159&lt;GY159,"2",IF(GW159=GY159,"0")))</f>
        <v>0</v>
      </c>
      <c r="HB159" s="170" t="str">
        <f>IF(GW159="x","0",IF(GZ159=1,"3,5",IF(HA159=$F159,"1,5","0")))</f>
        <v>0</v>
      </c>
      <c r="HC159" s="45" t="str">
        <f>IF(HB159="x","0",IF(HB159="1","0",IF(HB159="0","0","1")))</f>
        <v>0</v>
      </c>
      <c r="HD159" s="107"/>
      <c r="HE159" s="66"/>
      <c r="HF159" s="112"/>
      <c r="HG159" s="129" t="b">
        <f>IF(AND(HD159=$C159,HF159=$E159),1)</f>
        <v>0</v>
      </c>
      <c r="HH159" s="66" t="str">
        <f>IF(HD159&gt;HF159,"1",IF(HD159&lt;HF159,"2",IF(HD159=HF159,"0")))</f>
        <v>0</v>
      </c>
      <c r="HI159" s="201" t="str">
        <f>IF(HD159="x","0",IF(HG159=1,"3,5",IF(HH159=$F159,"1,5","0")))</f>
        <v>0</v>
      </c>
      <c r="HJ159" s="45" t="str">
        <f>IF(HI159="x","0",IF(HI159="1","0",IF(HI159="0","0","1")))</f>
        <v>0</v>
      </c>
      <c r="HK159" s="108"/>
      <c r="HL159" s="52" t="s">
        <v>0</v>
      </c>
      <c r="HM159" s="110"/>
      <c r="HN159" s="129" t="b">
        <f>IF(AND(HK159=$C159,HM159=$E159),1)</f>
        <v>0</v>
      </c>
      <c r="HO159" s="54" t="str">
        <f>IF(HK159&gt;HM159,"1",IF(HK159&lt;HM159,"2",IF(HK159=HM159,"0")))</f>
        <v>0</v>
      </c>
      <c r="HP159" s="170" t="str">
        <f>IF(HK159="x","0",IF(HN159=1,"3,5",IF(HO159=$F159,"1,5","0")))</f>
        <v>0</v>
      </c>
      <c r="HQ159" s="45" t="str">
        <f>IF(HP159="x","0",IF(HP159="1","0",IF(HP159="0","0","1")))</f>
        <v>0</v>
      </c>
      <c r="HR159" s="107"/>
      <c r="HS159" s="66"/>
      <c r="HT159" s="112"/>
      <c r="HU159" s="129" t="b">
        <f>IF(AND(HR159=$C159,HT159=$E159),1)</f>
        <v>0</v>
      </c>
      <c r="HV159" s="66" t="str">
        <f>IF(HR159&gt;HT159,"1",IF(HR159&lt;HT159,"2",IF(HR159=HT159,"0")))</f>
        <v>0</v>
      </c>
      <c r="HW159" s="70" t="str">
        <f>IF(HR159="x","0",IF(HU159=1,"3,5",IF(HV159=$F159,"1,5","0")))</f>
        <v>0</v>
      </c>
      <c r="HX159" s="45" t="str">
        <f>IF(HW159="x","0",IF(HW159="1","0",IF(HW159="0","0","1")))</f>
        <v>0</v>
      </c>
      <c r="HY159" s="108"/>
      <c r="HZ159" s="52" t="s">
        <v>0</v>
      </c>
      <c r="IA159" s="110"/>
      <c r="IB159" s="129" t="b">
        <f>IF(AND(HY159=$C159,IA159=$E159),1)</f>
        <v>0</v>
      </c>
      <c r="IC159" s="54" t="str">
        <f>IF(HY159&gt;IA159,"1",IF(HY159&lt;IA159,"2",IF(HY159=IA159,"0")))</f>
        <v>0</v>
      </c>
      <c r="ID159" s="170" t="str">
        <f>IF(HY159="x","0",IF(IB159=1,"3,5",IF(IC159=$F159,"1,5","0")))</f>
        <v>0</v>
      </c>
      <c r="IE159" s="45" t="str">
        <f>IF(ID159="x","0",IF(ID159="1","0",IF(ID159="0","0","1")))</f>
        <v>0</v>
      </c>
      <c r="IF159" s="202"/>
      <c r="IG159" s="203"/>
      <c r="IH159" s="204"/>
      <c r="II159" s="66" t="b">
        <f>IF(AND(IF159=$C159,IH159=$E159),1)</f>
        <v>0</v>
      </c>
      <c r="IJ159" s="138" t="str">
        <f>IF(IF159&gt;IH159,"1",IF(IF159&lt;IH159,"2",IF(IF159=IH159,"0")))</f>
        <v>0</v>
      </c>
      <c r="IK159" s="70" t="str">
        <f>IF(IF159="x","0",IF(II159=1,"3,5",IF(IJ159=$F159,"1,5","0")))</f>
        <v>0</v>
      </c>
      <c r="IL159" s="80" t="str">
        <f>IF(IK159="x","0",IF(IK159="1","0",IF(IK159="0","0","1")))</f>
        <v>0</v>
      </c>
      <c r="IM159" s="202"/>
      <c r="IN159" s="203"/>
      <c r="IO159" s="204"/>
      <c r="IP159" s="157" t="b">
        <f>IF(AND(IM159=$C159,IO159=$E159),1)</f>
        <v>0</v>
      </c>
      <c r="IQ159" s="138" t="str">
        <f>IF(IM159&gt;IO159,"1",IF(IM159&lt;IO159,"2",IF(IM159=IO159,"0")))</f>
        <v>0</v>
      </c>
      <c r="IR159" s="70" t="str">
        <f>IF(IM159="x","0",IF(IP159=1,"3,5",IF(IQ159=$F159,"1,5","0")))</f>
        <v>0</v>
      </c>
      <c r="IS159" s="80" t="str">
        <f>IF(IR159="x","0",IF(IR159="1","0",IF(IR159="0","0","1")))</f>
        <v>0</v>
      </c>
      <c r="IT159" s="202"/>
      <c r="IU159" s="203"/>
      <c r="IV159" s="204"/>
      <c r="IW159" s="255" t="b">
        <f>IF(AND(IT159=$C159,IV159=$E159),1)</f>
        <v>0</v>
      </c>
      <c r="IX159" s="138" t="str">
        <f>IF(IT159&gt;IV159,"1",IF(IT159&lt;IV159,"2",IF(IT159=IV159,"0")))</f>
        <v>0</v>
      </c>
      <c r="IY159" s="70" t="str">
        <f>IF(IT159="x","0",IF(IW159=1,"3,5",IF(IX159=$F159,"1,5","0")))</f>
        <v>0</v>
      </c>
      <c r="IZ159" s="45" t="str">
        <f>IF(IY159="x","0",IF(IY159="1","0",IF(IY159="0","0","1")))</f>
        <v>0</v>
      </c>
      <c r="JA159" s="21"/>
      <c r="JB159" s="146">
        <v>23</v>
      </c>
      <c r="JC159" s="141">
        <f>$N164</f>
        <v>0</v>
      </c>
      <c r="JD159" s="141">
        <f>$U164</f>
        <v>0</v>
      </c>
      <c r="JE159" s="141">
        <f>$AB164</f>
        <v>0</v>
      </c>
      <c r="JF159" s="141">
        <f>$AI164</f>
        <v>0</v>
      </c>
      <c r="JG159" s="147">
        <f>$AP164</f>
        <v>0</v>
      </c>
      <c r="JH159" s="147">
        <f>$AW164</f>
        <v>0</v>
      </c>
      <c r="JI159" s="147">
        <f>$BD164</f>
        <v>0</v>
      </c>
      <c r="JJ159" s="147">
        <f>$BK164</f>
        <v>0</v>
      </c>
      <c r="JK159" s="147">
        <f>$BR164</f>
        <v>0</v>
      </c>
      <c r="JL159" s="147">
        <f>$BY164</f>
        <v>0</v>
      </c>
      <c r="JM159" s="147">
        <f>$CF164</f>
        <v>0</v>
      </c>
      <c r="JN159" s="147">
        <f>$CM164</f>
        <v>0</v>
      </c>
      <c r="JO159" s="147">
        <f>$CT164</f>
        <v>0</v>
      </c>
      <c r="JP159" s="147">
        <f>$DA164</f>
        <v>0</v>
      </c>
      <c r="JQ159" s="147">
        <f>$DH164</f>
        <v>0</v>
      </c>
      <c r="JR159" s="147">
        <f>$DO164</f>
        <v>0</v>
      </c>
      <c r="JS159" s="147">
        <f>$DV164</f>
        <v>0</v>
      </c>
      <c r="JT159" s="147">
        <f>$EC164</f>
        <v>0</v>
      </c>
      <c r="JU159" s="147">
        <f>$EJ164</f>
        <v>0</v>
      </c>
      <c r="JV159" s="147">
        <f>$EQ164</f>
        <v>0</v>
      </c>
      <c r="JW159" s="147">
        <f>$EX164</f>
        <v>0</v>
      </c>
      <c r="JX159" s="147">
        <f>$FE164</f>
        <v>0</v>
      </c>
      <c r="JY159" s="147">
        <f>$FL164</f>
        <v>0</v>
      </c>
      <c r="JZ159" s="147">
        <f>$FS164</f>
        <v>0</v>
      </c>
      <c r="KA159" s="147">
        <f>$FZ164</f>
        <v>0</v>
      </c>
      <c r="KB159" s="147">
        <f>$GG164</f>
        <v>0</v>
      </c>
      <c r="KC159" s="147">
        <f>$GN164</f>
        <v>0</v>
      </c>
      <c r="KD159" s="147">
        <f>$GU164</f>
        <v>0</v>
      </c>
      <c r="KE159" s="147">
        <f>$HB164</f>
        <v>0</v>
      </c>
      <c r="KF159" s="147">
        <f>$HI164</f>
        <v>0</v>
      </c>
      <c r="KG159" s="147">
        <f>$HP164</f>
        <v>0</v>
      </c>
      <c r="KH159" s="147">
        <f>$HW164</f>
        <v>0</v>
      </c>
      <c r="KI159" s="147">
        <f>$ID164</f>
        <v>0</v>
      </c>
      <c r="KJ159" s="147">
        <f>$IK164</f>
        <v>0</v>
      </c>
      <c r="KK159" s="222">
        <f>IR164</f>
        <v>0</v>
      </c>
      <c r="KL159" s="222">
        <f>IY164</f>
        <v>0</v>
      </c>
    </row>
    <row r="160" spans="1:16382" ht="13" outlineLevel="1" x14ac:dyDescent="0.25">
      <c r="A160" s="404"/>
      <c r="B160" s="405"/>
      <c r="C160" s="125" t="s">
        <v>44</v>
      </c>
      <c r="D160" s="126" t="s">
        <v>0</v>
      </c>
      <c r="E160" s="116" t="s">
        <v>44</v>
      </c>
      <c r="F160" s="5" t="str">
        <f>IF(C160="x","4",IF(C160&gt;E160,"1",IF(C160&lt;E160,"2",IF(C160=E160,"0",))))</f>
        <v>4</v>
      </c>
      <c r="G160" s="21"/>
      <c r="H160" s="4"/>
      <c r="I160" s="61"/>
      <c r="J160" s="58" t="s">
        <v>0</v>
      </c>
      <c r="K160" s="62"/>
      <c r="L160" s="59" t="b">
        <f>IF(AND(I160=$C160,K160=$E160),1)</f>
        <v>0</v>
      </c>
      <c r="M160" s="58" t="str">
        <f>IF(I160&gt;K160,"1",IF(I160&lt;K160,"2",IF(I160=K160,"0")))</f>
        <v>0</v>
      </c>
      <c r="N160" s="55" t="str">
        <f>IF(I160="x","0",IF(L160=1,"3",IF(M160=$F160,"1","0")))</f>
        <v>0</v>
      </c>
      <c r="O160" s="5"/>
      <c r="P160" s="73"/>
      <c r="Q160" s="71" t="s">
        <v>0</v>
      </c>
      <c r="R160" s="74"/>
      <c r="S160" s="71" t="b">
        <f>IF(AND(P160=$C160,R160=$E160),1)</f>
        <v>0</v>
      </c>
      <c r="T160" s="71" t="str">
        <f>IF(P160&gt;R160,"1",IF(P160&lt;R160,"2",IF(P160=R160,"0")))</f>
        <v>0</v>
      </c>
      <c r="U160" s="72" t="str">
        <f t="shared" ref="U160:U163" si="886">IF(P160="x","0",IF(S160=1,"3",IF(T160=$F160,"1","0")))</f>
        <v>0</v>
      </c>
      <c r="V160" s="5"/>
      <c r="W160" s="61"/>
      <c r="X160" s="58" t="s">
        <v>0</v>
      </c>
      <c r="Y160" s="62"/>
      <c r="Z160" s="59" t="b">
        <f>IF(AND(W160=$C160,Y160=$E160),1)</f>
        <v>0</v>
      </c>
      <c r="AA160" s="58" t="str">
        <f>IF(W160&gt;Y160,"1",IF(W160&lt;Y160,"2",IF(W160=Y160,"0")))</f>
        <v>0</v>
      </c>
      <c r="AB160" s="55" t="str">
        <f>IF(W160="x","0",IF(Z160=1,"3",IF(AA160=$F160,"1","0")))</f>
        <v>0</v>
      </c>
      <c r="AC160" s="5"/>
      <c r="AD160" s="73"/>
      <c r="AE160" s="71" t="s">
        <v>0</v>
      </c>
      <c r="AF160" s="74"/>
      <c r="AG160" s="71" t="b">
        <f>IF(AND(AD160=$C160,AF160=$E160),1)</f>
        <v>0</v>
      </c>
      <c r="AH160" s="71" t="str">
        <f>IF(AD160&gt;AF160,"1",IF(AD160&lt;AF160,"2",IF(AD160=AF160,"0")))</f>
        <v>0</v>
      </c>
      <c r="AI160" s="72" t="str">
        <f>IF(AD160="x","0",IF(AG160=1,"3",IF(AH160=$F160,"1","0")))</f>
        <v>0</v>
      </c>
      <c r="AJ160" s="5"/>
      <c r="AK160" s="61"/>
      <c r="AL160" s="58" t="s">
        <v>0</v>
      </c>
      <c r="AM160" s="62"/>
      <c r="AN160" s="59" t="b">
        <f>IF(AND(AK160=$C$160,AM160=$E$160),1)</f>
        <v>0</v>
      </c>
      <c r="AO160" s="58" t="str">
        <f>IF(AK160&gt;AM160,"1",IF(AK160&lt;AM160,"2",IF(AK160=AM160,"0")))</f>
        <v>0</v>
      </c>
      <c r="AP160" s="55" t="str">
        <f t="shared" ref="AP160:AP163" si="887">IF(AK160="x","0",IF(AN160=1,"3",IF(AO160=$F160,"1","0")))</f>
        <v>0</v>
      </c>
      <c r="AQ160" s="5"/>
      <c r="AR160" s="73"/>
      <c r="AS160" s="71" t="s">
        <v>0</v>
      </c>
      <c r="AT160" s="74"/>
      <c r="AU160" s="71" t="b">
        <f>IF(AND(AR160=$C160,AT160=$E160),1)</f>
        <v>0</v>
      </c>
      <c r="AV160" s="71" t="str">
        <f>IF(AR160&gt;AT160,"1",IF(AR160&lt;AT160,"2",IF(AR160=AT160,"0")))</f>
        <v>0</v>
      </c>
      <c r="AW160" s="72" t="str">
        <f t="shared" ref="AW160:AW163" si="888">IF(AR160="x","0",IF(AU160=1,"3",IF(AV160=$F160,"1","0")))</f>
        <v>0</v>
      </c>
      <c r="AX160" s="5"/>
      <c r="AY160" s="61"/>
      <c r="AZ160" s="58" t="s">
        <v>0</v>
      </c>
      <c r="BA160" s="62"/>
      <c r="BB160" s="59" t="b">
        <f>IF(AND(AY160=$C160,BA160=$E160),1)</f>
        <v>0</v>
      </c>
      <c r="BC160" s="58" t="str">
        <f>IF(AY160&gt;BA160,"1",IF(AY160&lt;BA160,"2",IF(AY160=BA160,"0")))</f>
        <v>0</v>
      </c>
      <c r="BD160" s="55" t="str">
        <f>IF(AY160="x","0",IF(BB160=1,"3",IF(BC160=$F160,"1","0")))</f>
        <v>0</v>
      </c>
      <c r="BE160" s="5"/>
      <c r="BF160" s="73"/>
      <c r="BG160" s="71" t="s">
        <v>0</v>
      </c>
      <c r="BH160" s="74"/>
      <c r="BI160" s="71" t="b">
        <f>IF(AND(BF160=$C160,BH160=$E160),1)</f>
        <v>0</v>
      </c>
      <c r="BJ160" s="71" t="str">
        <f>IF(BF160&gt;BH160,"1",IF(BF160&lt;BH160,"2",IF(BF160=BH160,"0")))</f>
        <v>0</v>
      </c>
      <c r="BK160" s="72" t="str">
        <f t="shared" ref="BK160:BK163" si="889">IF(BF160="x","0",IF(BI160=1,"3",IF(BJ160=$F160,"1","0")))</f>
        <v>0</v>
      </c>
      <c r="BL160" s="5"/>
      <c r="BM160" s="61"/>
      <c r="BN160" s="58" t="s">
        <v>0</v>
      </c>
      <c r="BO160" s="62"/>
      <c r="BP160" s="59" t="b">
        <f>IF(AND(BM160=$C160,BO160=$E160),1)</f>
        <v>0</v>
      </c>
      <c r="BQ160" s="58" t="str">
        <f>IF(BM160&gt;BO160,"1",IF(BM160&lt;BO160,"2",IF(BM160=BO160,"0")))</f>
        <v>0</v>
      </c>
      <c r="BR160" s="55" t="str">
        <f t="shared" ref="BR160:BR163" si="890">IF(BM160="x","0",IF(BP160=1,"3",IF(BQ160=$F160,"1","0")))</f>
        <v>0</v>
      </c>
      <c r="BS160" s="5"/>
      <c r="BT160" s="73"/>
      <c r="BU160" s="71" t="s">
        <v>0</v>
      </c>
      <c r="BV160" s="74"/>
      <c r="BW160" s="71" t="b">
        <f>IF(AND(BT160=$C160,BV160=$E160),1)</f>
        <v>0</v>
      </c>
      <c r="BX160" s="71" t="str">
        <f>IF(BT160&gt;BV160,"1",IF(BT160&lt;BV160,"2",IF(BT160=BV160,"0")))</f>
        <v>0</v>
      </c>
      <c r="BY160" s="72" t="str">
        <f t="shared" ref="BY160:BY163" si="891">IF(BT160="x","0",IF(BW160=1,"3",IF(BX160=$F160,"1","0")))</f>
        <v>0</v>
      </c>
      <c r="BZ160" s="5"/>
      <c r="CA160" s="61"/>
      <c r="CB160" s="58" t="s">
        <v>0</v>
      </c>
      <c r="CC160" s="62"/>
      <c r="CD160" s="59" t="b">
        <f>IF(AND(CA160=$C160,CC160=$E160),1)</f>
        <v>0</v>
      </c>
      <c r="CE160" s="58" t="str">
        <f>IF(CA160&gt;CC160,"1",IF(CA160&lt;CC160,"2",IF(CA160=CC160,"0")))</f>
        <v>0</v>
      </c>
      <c r="CF160" s="55" t="str">
        <f t="shared" ref="CF160:CF163" si="892">IF(CA160="x","0",IF(CD160=1,"3",IF(CE160=$F160,"1","0")))</f>
        <v>0</v>
      </c>
      <c r="CG160" s="5"/>
      <c r="CH160" s="73"/>
      <c r="CI160" s="71" t="s">
        <v>0</v>
      </c>
      <c r="CJ160" s="74"/>
      <c r="CK160" s="71" t="b">
        <f>IF(AND(CH160=$C160,CJ160=$E160),1)</f>
        <v>0</v>
      </c>
      <c r="CL160" s="71" t="str">
        <f>IF(CH160&gt;CJ160,"1",IF(CH160&lt;CJ160,"2",IF(CH160=CJ160,"0")))</f>
        <v>0</v>
      </c>
      <c r="CM160" s="72" t="str">
        <f t="shared" ref="CM160:CM163" si="893">IF(CH160="x","0",IF(CK160=1,"3",IF(CL160=$F160,"1","0")))</f>
        <v>0</v>
      </c>
      <c r="CN160" s="5"/>
      <c r="CO160" s="61"/>
      <c r="CP160" s="58" t="s">
        <v>0</v>
      </c>
      <c r="CQ160" s="62"/>
      <c r="CR160" s="59" t="b">
        <f>IF(AND(CO160=$C160,CQ160=$E160),1)</f>
        <v>0</v>
      </c>
      <c r="CS160" s="58" t="str">
        <f>IF(CO160&gt;CQ160,"1",IF(CO160&lt;CQ160,"2",IF(CO160=CQ160,"0")))</f>
        <v>0</v>
      </c>
      <c r="CT160" s="55" t="str">
        <f t="shared" ref="CT160:CT163" si="894">IF(CO160="x","0",IF(CR160=1,"3",IF(CS160=$F160,"1","0")))</f>
        <v>0</v>
      </c>
      <c r="CU160" s="5"/>
      <c r="CV160" s="73"/>
      <c r="CW160" s="71" t="s">
        <v>0</v>
      </c>
      <c r="CX160" s="74"/>
      <c r="CY160" s="71" t="b">
        <f>IF(AND(CV160=$C160,CX160=$E160),1)</f>
        <v>0</v>
      </c>
      <c r="CZ160" s="71" t="str">
        <f>IF(CV160&gt;CX160,"1",IF(CV160&lt;CX160,"2",IF(CV160=CX160,"0")))</f>
        <v>0</v>
      </c>
      <c r="DA160" s="72" t="str">
        <f t="shared" ref="DA160:DA163" si="895">IF(CV160="x","0",IF(CY160=1,"3",IF(CZ160=$F160,"1","0")))</f>
        <v>0</v>
      </c>
      <c r="DB160" s="5"/>
      <c r="DC160" s="61"/>
      <c r="DD160" s="58" t="s">
        <v>0</v>
      </c>
      <c r="DE160" s="62"/>
      <c r="DF160" s="59" t="b">
        <f>IF(AND(DC160=$C160,DE160=$E160),1)</f>
        <v>0</v>
      </c>
      <c r="DG160" s="58" t="str">
        <f>IF(DC160&gt;DE160,"1",IF(DC160&lt;DE160,"2",IF(DC160=DE160,"0")))</f>
        <v>0</v>
      </c>
      <c r="DH160" s="55" t="str">
        <f t="shared" ref="DH160:DH163" si="896">IF(DC160="x","0",IF(DF160=1,"3",IF(DG160=$F160,"1","0")))</f>
        <v>0</v>
      </c>
      <c r="DI160" s="5"/>
      <c r="DJ160" s="73"/>
      <c r="DK160" s="71" t="s">
        <v>0</v>
      </c>
      <c r="DL160" s="74"/>
      <c r="DM160" s="71" t="b">
        <f>IF(AND(DJ160=$C160,DL160=$E160),1)</f>
        <v>0</v>
      </c>
      <c r="DN160" s="71" t="str">
        <f>IF(DJ160&gt;DL160,"1",IF(DJ160&lt;DL160,"2",IF(DJ160=DL160,"0")))</f>
        <v>0</v>
      </c>
      <c r="DO160" s="72" t="str">
        <f t="shared" ref="DO160:DO163" si="897">IF(DJ160="x","0",IF(DM160=1,"3",IF(DN160=$F160,"1","0")))</f>
        <v>0</v>
      </c>
      <c r="DP160" s="5"/>
      <c r="DQ160" s="61"/>
      <c r="DR160" s="58" t="s">
        <v>0</v>
      </c>
      <c r="DS160" s="62"/>
      <c r="DT160" s="120" t="b">
        <f>IF(AND(DQ160=$C160,DS160=$E160),1)</f>
        <v>0</v>
      </c>
      <c r="DU160" s="119" t="str">
        <f>IF(DQ160&gt;DS160,"1",IF(DQ160&lt;DS160,"2",IF(DQ160=DS160,"0")))</f>
        <v>0</v>
      </c>
      <c r="DV160" s="117" t="str">
        <f t="shared" ref="DV160:DV163" si="898">IF(DQ160="x","0",IF(DT160=1,"3",IF(DU160=$F160,"1","0")))</f>
        <v>0</v>
      </c>
      <c r="DW160" s="5"/>
      <c r="DX160" s="73"/>
      <c r="DY160" s="71" t="s">
        <v>0</v>
      </c>
      <c r="DZ160" s="74"/>
      <c r="EA160" s="71" t="b">
        <f>IF(AND(DX160=$C160,DZ160=$E160),1)</f>
        <v>0</v>
      </c>
      <c r="EB160" s="71" t="str">
        <f>IF(DX160&gt;DZ160,"1",IF(DX160&lt;DZ160,"2",IF(DX160=DZ160,"0")))</f>
        <v>0</v>
      </c>
      <c r="EC160" s="72" t="str">
        <f t="shared" ref="EC160:EC163" si="899">IF(DX160="x","0",IF(EA160=1,"3",IF(EB160=$F160,"1","0")))</f>
        <v>0</v>
      </c>
      <c r="ED160" s="5"/>
      <c r="EE160" s="61"/>
      <c r="EF160" s="58" t="s">
        <v>0</v>
      </c>
      <c r="EG160" s="62"/>
      <c r="EH160" s="59" t="b">
        <f>IF(AND(EE160=$C160,EG160=$E160),1)</f>
        <v>0</v>
      </c>
      <c r="EI160" s="58" t="str">
        <f>IF(EE160&gt;EG160,"1",IF(EE160&lt;EG160,"2",IF(EE160=EG160,"0")))</f>
        <v>0</v>
      </c>
      <c r="EJ160" s="55" t="str">
        <f t="shared" ref="EJ160:EJ163" si="900">IF(EE160="x","0",IF(EH160=1,"3",IF(EI160=$F160,"1","0")))</f>
        <v>0</v>
      </c>
      <c r="EK160" s="5"/>
      <c r="EL160" s="73"/>
      <c r="EM160" s="71" t="s">
        <v>0</v>
      </c>
      <c r="EN160" s="74"/>
      <c r="EO160" s="71" t="b">
        <f>IF(AND(EL160=$C160,EN160=$E160),1)</f>
        <v>0</v>
      </c>
      <c r="EP160" s="71" t="str">
        <f>IF(EL160&gt;EN160,"1",IF(EL160&lt;EN160,"2",IF(EL160=EN160,"0")))</f>
        <v>0</v>
      </c>
      <c r="EQ160" s="72" t="str">
        <f t="shared" ref="EQ160:EQ163" si="901">IF(EL160="x","0",IF(EO160=1,"3",IF(EP160=$F160,"1","0")))</f>
        <v>0</v>
      </c>
      <c r="ER160" s="5"/>
      <c r="ES160" s="61"/>
      <c r="ET160" s="58" t="s">
        <v>0</v>
      </c>
      <c r="EU160" s="62"/>
      <c r="EV160" s="59" t="b">
        <f>IF(AND(ES160=$C160,EU160=$E160),1)</f>
        <v>0</v>
      </c>
      <c r="EW160" s="58" t="str">
        <f>IF(ES160&gt;EU160,"1",IF(ES160&lt;EU160,"2",IF(ES160=EU160,"0")))</f>
        <v>0</v>
      </c>
      <c r="EX160" s="55" t="str">
        <f t="shared" ref="EX160:EX163" si="902">IF(ES160="x","0",IF(EV160=1,"3",IF(EW160=$F160,"1","0")))</f>
        <v>0</v>
      </c>
      <c r="EY160" s="5"/>
      <c r="EZ160" s="73"/>
      <c r="FA160" s="71" t="s">
        <v>0</v>
      </c>
      <c r="FB160" s="74"/>
      <c r="FC160" s="71" t="b">
        <f>IF(AND(EZ160=$C160,FB160=$E160),1)</f>
        <v>0</v>
      </c>
      <c r="FD160" s="71" t="str">
        <f>IF(EZ160&gt;FB160,"1",IF(EZ160&lt;FB160,"2",IF(EZ160=FB160,"0")))</f>
        <v>0</v>
      </c>
      <c r="FE160" s="72" t="str">
        <f t="shared" ref="FE160:FE163" si="903">IF(EZ160="x","0",IF(FC160=1,"3",IF(FD160=$F160,"1","0")))</f>
        <v>0</v>
      </c>
      <c r="FF160" s="5"/>
      <c r="FG160" s="61"/>
      <c r="FH160" s="58" t="s">
        <v>0</v>
      </c>
      <c r="FI160" s="62"/>
      <c r="FJ160" s="59" t="b">
        <f>IF(AND(FG160=$C160,FI160=$E160),1)</f>
        <v>0</v>
      </c>
      <c r="FK160" s="58" t="str">
        <f>IF(FG160&gt;FI160,"1",IF(FG160&lt;FI160,"2",IF(FG160=FI160,"0")))</f>
        <v>0</v>
      </c>
      <c r="FL160" s="55" t="str">
        <f t="shared" ref="FL160:FL163" si="904">IF(FG160="x","0",IF(FJ160=1,"3",IF(FK160=$F160,"1","0")))</f>
        <v>0</v>
      </c>
      <c r="FM160" s="5"/>
      <c r="FN160" s="73"/>
      <c r="FO160" s="71" t="s">
        <v>0</v>
      </c>
      <c r="FP160" s="74"/>
      <c r="FQ160" s="71" t="b">
        <f>IF(AND(FN160=$C160,FP160=$E160),1)</f>
        <v>0</v>
      </c>
      <c r="FR160" s="71" t="str">
        <f>IF(FN160&gt;FP160,"1",IF(FN160&lt;FP160,"2",IF(FN160=FP160,"0")))</f>
        <v>0</v>
      </c>
      <c r="FS160" s="72" t="str">
        <f t="shared" ref="FS160:FS163" si="905">IF(FN160="x","0",IF(FQ160=1,"3",IF(FR160=$F160,"1","0")))</f>
        <v>0</v>
      </c>
      <c r="FT160" s="5"/>
      <c r="FU160" s="61"/>
      <c r="FV160" s="58" t="s">
        <v>0</v>
      </c>
      <c r="FW160" s="62"/>
      <c r="FX160" s="59" t="b">
        <f>IF(AND(FU160=$C160,FW160=$E160),1)</f>
        <v>0</v>
      </c>
      <c r="FY160" s="58" t="str">
        <f>IF(FU160&gt;FW160,"1",IF(FU160&lt;FW160,"2",IF(FU160=FW160,"0")))</f>
        <v>0</v>
      </c>
      <c r="FZ160" s="55" t="str">
        <f t="shared" ref="FZ160:FZ163" si="906">IF(FU160="x","0",IF(FX160=1,"3",IF(FY160=$F160,"1","0")))</f>
        <v>0</v>
      </c>
      <c r="GA160" s="5"/>
      <c r="GB160" s="73"/>
      <c r="GC160" s="71" t="s">
        <v>0</v>
      </c>
      <c r="GD160" s="74"/>
      <c r="GE160" s="71" t="b">
        <f>IF(AND(GB160=$C160,GD160=$E160),1)</f>
        <v>0</v>
      </c>
      <c r="GF160" s="71" t="str">
        <f>IF(GB160&gt;GD160,"1",IF(GB160&lt;GD160,"2",IF(GB160=GD160,"0")))</f>
        <v>0</v>
      </c>
      <c r="GG160" s="72" t="str">
        <f t="shared" ref="GG160:GG163" si="907">IF(GB160="x","0",IF(GE160=1,"3",IF(GF160=$F160,"1","0")))</f>
        <v>0</v>
      </c>
      <c r="GH160" s="5"/>
      <c r="GI160" s="61"/>
      <c r="GJ160" s="58" t="s">
        <v>0</v>
      </c>
      <c r="GK160" s="62"/>
      <c r="GL160" s="59" t="b">
        <f>IF(AND(GI160=$C160,GK160=$E160),1)</f>
        <v>0</v>
      </c>
      <c r="GM160" s="58" t="str">
        <f>IF(GI160&gt;GK160,"1",IF(GI160&lt;GK160,"2",IF(GI160=GK160,"0")))</f>
        <v>0</v>
      </c>
      <c r="GN160" s="55" t="str">
        <f t="shared" ref="GN160:GN163" si="908">IF(GI160="x","0",IF(GL160=1,"3",IF(GM160=$F160,"1","0")))</f>
        <v>0</v>
      </c>
      <c r="GO160" s="5"/>
      <c r="GP160" s="73"/>
      <c r="GQ160" s="71" t="s">
        <v>0</v>
      </c>
      <c r="GR160" s="74"/>
      <c r="GS160" s="71" t="b">
        <f>IF(AND(GP160=$C160,GR160=$E160),1)</f>
        <v>0</v>
      </c>
      <c r="GT160" s="71" t="str">
        <f>IF(GP160&gt;GR160,"1",IF(GP160&lt;GR160,"2",IF(GP160=GR160,"0")))</f>
        <v>0</v>
      </c>
      <c r="GU160" s="72" t="str">
        <f t="shared" ref="GU160:GU163" si="909">IF(GP160="x","0",IF(GS160=1,"3",IF(GT160=$F160,"1","0")))</f>
        <v>0</v>
      </c>
      <c r="GV160" s="5"/>
      <c r="GW160" s="61"/>
      <c r="GX160" s="58" t="s">
        <v>0</v>
      </c>
      <c r="GY160" s="62"/>
      <c r="GZ160" s="59" t="b">
        <f>IF(AND(GW160=$C160,GY160=$E160),1)</f>
        <v>0</v>
      </c>
      <c r="HA160" s="58" t="str">
        <f>IF(GW160&gt;GY160,"1",IF(GW160&lt;GY160,"2",IF(GW160=GY160,"0")))</f>
        <v>0</v>
      </c>
      <c r="HB160" s="55" t="str">
        <f t="shared" ref="HB160:HB163" si="910">IF(GW160="x","0",IF(GZ160=1,"3",IF(HA160=$F160,"1","0")))</f>
        <v>0</v>
      </c>
      <c r="HC160" s="5"/>
      <c r="HD160" s="73"/>
      <c r="HE160" s="71" t="s">
        <v>0</v>
      </c>
      <c r="HF160" s="74"/>
      <c r="HG160" s="71" t="b">
        <f>IF(AND(HD160=$C160,HF160=$E160),1)</f>
        <v>0</v>
      </c>
      <c r="HH160" s="71" t="str">
        <f>IF(HD160&gt;HF160,"1",IF(HD160&lt;HF160,"2",IF(HD160=HF160,"0")))</f>
        <v>0</v>
      </c>
      <c r="HI160" s="72" t="str">
        <f>IF(HD160="x","0",IF(HG160=1,"3",IF(HH160=$F160,"1","0")))</f>
        <v>0</v>
      </c>
      <c r="HJ160" s="5"/>
      <c r="HK160" s="61"/>
      <c r="HL160" s="58" t="s">
        <v>0</v>
      </c>
      <c r="HM160" s="62"/>
      <c r="HN160" s="59" t="b">
        <f>IF(AND(HK160=$C160,HM160=$E160),1)</f>
        <v>0</v>
      </c>
      <c r="HO160" s="58" t="str">
        <f>IF(HK160&gt;HM160,"1",IF(HK160&lt;HM160,"2",IF(HK160=HM160,"0")))</f>
        <v>0</v>
      </c>
      <c r="HP160" s="55" t="str">
        <f t="shared" ref="HP160:HP163" si="911">IF(HK160="x","0",IF(HN160=1,"3",IF(HO160=$F160,"1","0")))</f>
        <v>0</v>
      </c>
      <c r="HQ160" s="5"/>
      <c r="HR160" s="73"/>
      <c r="HS160" s="71" t="s">
        <v>0</v>
      </c>
      <c r="HT160" s="74"/>
      <c r="HU160" s="71" t="b">
        <f>IF(AND(HR160=$C160,HT160=$E160),1)</f>
        <v>0</v>
      </c>
      <c r="HV160" s="71" t="str">
        <f>IF(HR160&gt;HT160,"1",IF(HR160&lt;HT160,"2",IF(HR160=HT160,"0")))</f>
        <v>0</v>
      </c>
      <c r="HW160" s="72" t="str">
        <f t="shared" ref="HW160:HW163" si="912">IF(HR160="x","0",IF(HU160=1,"3",IF(HV160=$F160,"1","0")))</f>
        <v>0</v>
      </c>
      <c r="HX160" s="5"/>
      <c r="HY160" s="61"/>
      <c r="HZ160" s="58" t="s">
        <v>0</v>
      </c>
      <c r="IA160" s="62"/>
      <c r="IB160" s="59" t="b">
        <f>IF(AND(HY160=$C160,IA160=$E160),1)</f>
        <v>0</v>
      </c>
      <c r="IC160" s="58" t="str">
        <f>IF(HY160&gt;IA160,"1",IF(HY160&lt;IA160,"2",IF(HY160=IA160,"0")))</f>
        <v>0</v>
      </c>
      <c r="ID160" s="55" t="str">
        <f t="shared" ref="ID160:ID163" si="913">IF(HY160="x","0",IF(IB160=1,"3",IF(IC160=$F160,"1","0")))</f>
        <v>0</v>
      </c>
      <c r="IE160" s="5"/>
      <c r="IF160" s="73"/>
      <c r="IG160" s="71" t="s">
        <v>0</v>
      </c>
      <c r="IH160" s="74"/>
      <c r="II160" s="59" t="b">
        <f>IF(AND(IF160=$C160,IH160=$E160),1)</f>
        <v>0</v>
      </c>
      <c r="IJ160" s="58" t="str">
        <f>IF(IF160&gt;IH160,"1",IF(IF160&lt;IH160,"2",IF(IF160=IH160,"0")))</f>
        <v>0</v>
      </c>
      <c r="IK160" s="72" t="str">
        <f t="shared" ref="IK160:IK163" si="914">IF(IF160="x","0",IF(II160=1,"3",IF(IJ160=$F160,"1","0")))</f>
        <v>0</v>
      </c>
      <c r="IL160" s="5"/>
      <c r="IM160" s="73"/>
      <c r="IN160" s="71" t="s">
        <v>0</v>
      </c>
      <c r="IO160" s="74"/>
      <c r="IP160" s="59" t="b">
        <f>IF(AND(IM160=$C160,IO160=$E160),1)</f>
        <v>0</v>
      </c>
      <c r="IQ160" s="58" t="str">
        <f>IF(IM160&gt;IO160,"1",IF(IM160&lt;IO160,"2",IF(IM160=IO160,"0")))</f>
        <v>0</v>
      </c>
      <c r="IR160" s="72" t="str">
        <f t="shared" ref="IR160:IR163" si="915">IF(IM160="x","0",IF(IP160=1,"3",IF(IQ160=$F160,"1","0")))</f>
        <v>0</v>
      </c>
      <c r="IS160" s="5"/>
      <c r="IT160" s="73"/>
      <c r="IU160" s="71" t="s">
        <v>0</v>
      </c>
      <c r="IV160" s="74"/>
      <c r="IW160" s="59" t="b">
        <f>IF(AND(IT160=$C160,IV160=$E160),1)</f>
        <v>0</v>
      </c>
      <c r="IX160" s="58" t="str">
        <f>IF(IT160&gt;IV160,"1",IF(IT160&lt;IV160,"2",IF(IT160=IV160,"0")))</f>
        <v>0</v>
      </c>
      <c r="IY160" s="72" t="str">
        <f t="shared" ref="IY160:IY163" si="916">IF(IT160="x","0",IF(IW160=1,"3",IF(IX160=$F160,"1","0")))</f>
        <v>0</v>
      </c>
      <c r="IZ160" s="5"/>
      <c r="JA160" s="21"/>
      <c r="JB160" s="22" t="s">
        <v>17</v>
      </c>
      <c r="JC160" s="249">
        <f>COUNTIF($N159:$N163,"3")+COUNTIF($N159:$N163,"3,5")</f>
        <v>0</v>
      </c>
      <c r="JD160" s="17">
        <f>COUNTIF($U159:$U163,"3")+COUNTIF($U159:$U163,"3,5")</f>
        <v>0</v>
      </c>
      <c r="JE160" s="249">
        <f>COUNTIF($AB159:$AB163,"3")+COUNTIF($AB159:$AB163,"3,5")</f>
        <v>0</v>
      </c>
      <c r="JF160" s="17">
        <f>COUNTIF($AI159:$AI163,"3")+COUNTIF($AI159:$AI163,"3,5")</f>
        <v>0</v>
      </c>
      <c r="JG160" s="249">
        <f>COUNTIF($AP159:$AP163,"3")+COUNTIF($AP159:$AP163,"3,5")</f>
        <v>0</v>
      </c>
      <c r="JH160" s="17">
        <f>COUNTIF($AW159:$AW163,"3")+COUNTIF($AW159:$AW163,"3,5")</f>
        <v>0</v>
      </c>
      <c r="JI160" s="249">
        <f>COUNTIF($BD159:$BD163,"3")+COUNTIF($BD159:$BD163,"3,5")</f>
        <v>0</v>
      </c>
      <c r="JJ160" s="17">
        <f>COUNTIF($BK159:$BK163,"3")+COUNTIF($BK159:$BK163,"3,5")</f>
        <v>0</v>
      </c>
      <c r="JK160" s="249">
        <f>COUNTIF($BR159:$BR163,"3")+COUNTIF($BR159:$BR163,"3,5")</f>
        <v>0</v>
      </c>
      <c r="JL160" s="17">
        <f>COUNTIF($BY159:$BY163,"3")+COUNTIF($BY159:$BY163,"3,5")</f>
        <v>0</v>
      </c>
      <c r="JM160" s="249">
        <f>COUNTIF($CF159:$CF163,"3")+COUNTIF($CF159:$CF163,"3,5")</f>
        <v>0</v>
      </c>
      <c r="JN160" s="17">
        <f>COUNTIF($CM159:$CM163,"3")+COUNTIF($CM159:$CM163,"3,5")</f>
        <v>0</v>
      </c>
      <c r="JO160" s="249">
        <f>COUNTIF($CT159:$CT163,"3")+COUNTIF($CT159:$CT163,"3,5")</f>
        <v>0</v>
      </c>
      <c r="JP160" s="17">
        <f>COUNTIF($DA159:$DA163,"3")+COUNTIF($DA159:$DA163,"3,5")</f>
        <v>0</v>
      </c>
      <c r="JQ160" s="249">
        <f>COUNTIF($DH159:$DH163,"3")+COUNTIF($DH159:$DH163,"3,5")</f>
        <v>0</v>
      </c>
      <c r="JR160" s="17">
        <f>COUNTIF($DO159:$DO163,"3")+COUNTIF($DO159:$DO163,"3,5")</f>
        <v>0</v>
      </c>
      <c r="JS160" s="249">
        <f>COUNTIF($DV159:$DV163,"3")+COUNTIF($DV159:$DV163,"3,5")</f>
        <v>0</v>
      </c>
      <c r="JT160" s="17">
        <f>COUNTIF($EC159:$EC163,"3")+COUNTIF($EC159:$EC163,"3,5")</f>
        <v>0</v>
      </c>
      <c r="JU160" s="249">
        <f>COUNTIF($EJ159:$EJ163,"3")+COUNTIF($EJ159:$EJ163,"3,5")</f>
        <v>0</v>
      </c>
      <c r="JV160" s="17">
        <f>COUNTIF($EQ159:$EQ163,"3")+COUNTIF($EQ159:$EQ163,"3,5")</f>
        <v>0</v>
      </c>
      <c r="JW160" s="249">
        <f>COUNTIF($EX159:$EX163,"3")+COUNTIF($EX159:$EX163,"3,5")</f>
        <v>0</v>
      </c>
      <c r="JX160" s="17">
        <f>COUNTIF($FE159:$FE163,"3")+COUNTIF($FE159:$FE163,"3,5")</f>
        <v>0</v>
      </c>
      <c r="JY160" s="249">
        <f>COUNTIF($FL159:$FL163,"3")+COUNTIF($FL159:$FL163,"3,5")</f>
        <v>0</v>
      </c>
      <c r="JZ160" s="17">
        <f>COUNTIF($FS159:$FS163,"3")+COUNTIF($FS159:$FS163,"3,5")</f>
        <v>0</v>
      </c>
      <c r="KA160" s="249">
        <f>COUNTIF($FZ159:$FZ163,"3")+COUNTIF($FZ159:$FZ163,"3,5")</f>
        <v>0</v>
      </c>
      <c r="KB160" s="17">
        <f>COUNTIF($GG159:$GG163,"3")+COUNTIF($GG159:$GG163,"3,3")</f>
        <v>0</v>
      </c>
      <c r="KC160" s="249">
        <f>COUNTIF($GN159:$GN163,"3")+COUNTIF($GN159:$GN163,"3,5")</f>
        <v>0</v>
      </c>
      <c r="KD160" s="17">
        <f>COUNTIF($GU159:$GU163,"3")+COUNTIF($GU159:$GU163,"3,5")</f>
        <v>0</v>
      </c>
      <c r="KE160" s="249">
        <f>COUNTIF($HB159:$HB163,"3")+COUNTIF($HB159:$HB163,"3,5")</f>
        <v>0</v>
      </c>
      <c r="KF160" s="17">
        <f>COUNTIF($HI159:$HI163,"3")+COUNTIF($HI159:$HI163,"3,5")</f>
        <v>0</v>
      </c>
      <c r="KG160" s="249">
        <f>COUNTIF($HP159:$HP163,"3")+COUNTIF($HP159:$HP163,"3,5")</f>
        <v>0</v>
      </c>
      <c r="KH160" s="17">
        <f>COUNTIF($HW159:$HW163,"3")+COUNTIF($HW159:$HW163,"3,5")</f>
        <v>0</v>
      </c>
      <c r="KI160" s="249">
        <f>COUNTIF($ID159:$ID163,"3")+COUNTIF($ID159:$ID163,"3,5")</f>
        <v>0</v>
      </c>
      <c r="KJ160" s="17">
        <f>COUNTIF($IK159:$IK163,"3")+COUNTIF($IK159:$IK163,"3,5")</f>
        <v>0</v>
      </c>
      <c r="KK160" s="17">
        <f>COUNTIF($IR159:$IR163,"3")+COUNTIF($IR159:$IR163,"3,5")</f>
        <v>0</v>
      </c>
      <c r="KL160" s="17">
        <f>COUNTIF($IY159:$IY163,"3")+COUNTIF($IY159:$IY163,"3,5")</f>
        <v>0</v>
      </c>
    </row>
    <row r="161" spans="1:16382" ht="13" outlineLevel="1" x14ac:dyDescent="0.25">
      <c r="A161" s="404"/>
      <c r="B161" s="405"/>
      <c r="C161" s="125" t="s">
        <v>44</v>
      </c>
      <c r="D161" s="126" t="s">
        <v>0</v>
      </c>
      <c r="E161" s="116" t="s">
        <v>44</v>
      </c>
      <c r="F161" s="5" t="str">
        <f>IF(C161="x","4",IF(C161&gt;E161,"1",IF(C161&lt;E161,"2",IF(C161=E161,"0",))))</f>
        <v>4</v>
      </c>
      <c r="G161" s="21"/>
      <c r="H161" s="4"/>
      <c r="I161" s="61"/>
      <c r="J161" s="58" t="s">
        <v>0</v>
      </c>
      <c r="K161" s="62"/>
      <c r="L161" s="59" t="b">
        <f>IF(AND(I161=$C161,K161=$E161),1)</f>
        <v>0</v>
      </c>
      <c r="M161" s="58" t="str">
        <f>IF(I161&gt;K161,"1",IF(I161&lt;K161,"2",IF(I161=K161,"0")))</f>
        <v>0</v>
      </c>
      <c r="N161" s="55" t="str">
        <f>IF(I161="x","0",IF(L161=1,"3",IF(M161=$F161,"1","0")))</f>
        <v>0</v>
      </c>
      <c r="O161" s="5"/>
      <c r="P161" s="73"/>
      <c r="Q161" s="71" t="s">
        <v>0</v>
      </c>
      <c r="R161" s="74"/>
      <c r="S161" s="71" t="b">
        <f>IF(AND(P161=$C161,R161=$E161),1)</f>
        <v>0</v>
      </c>
      <c r="T161" s="71" t="str">
        <f>IF(P161&gt;R161,"1",IF(P161&lt;R161,"2",IF(P161=R161,"0")))</f>
        <v>0</v>
      </c>
      <c r="U161" s="72" t="str">
        <f t="shared" si="886"/>
        <v>0</v>
      </c>
      <c r="V161" s="5"/>
      <c r="W161" s="61"/>
      <c r="X161" s="58" t="s">
        <v>0</v>
      </c>
      <c r="Y161" s="62"/>
      <c r="Z161" s="59" t="b">
        <f>IF(AND(W161=$C161,Y161=$E161),1)</f>
        <v>0</v>
      </c>
      <c r="AA161" s="58" t="str">
        <f>IF(W161&gt;Y161,"1",IF(W161&lt;Y161,"2",IF(W161=Y161,"0")))</f>
        <v>0</v>
      </c>
      <c r="AB161" s="55" t="str">
        <f>IF(W161="x","0",IF(Z161=1,"3",IF(AA161=$F161,"1","0")))</f>
        <v>0</v>
      </c>
      <c r="AC161" s="5"/>
      <c r="AD161" s="73"/>
      <c r="AE161" s="71" t="s">
        <v>0</v>
      </c>
      <c r="AF161" s="74"/>
      <c r="AG161" s="71" t="b">
        <f>IF(AND(AD161=$C161,AF161=$E161),1)</f>
        <v>0</v>
      </c>
      <c r="AH161" s="71" t="str">
        <f>IF(AD161&gt;AF161,"1",IF(AD161&lt;AF161,"2",IF(AD161=AF161,"0")))</f>
        <v>0</v>
      </c>
      <c r="AI161" s="72" t="str">
        <f>IF(AD161="x","0",IF(AG161=1,"3",IF(AH161=$F161,"1","0")))</f>
        <v>0</v>
      </c>
      <c r="AJ161" s="5"/>
      <c r="AK161" s="61"/>
      <c r="AL161" s="58" t="s">
        <v>0</v>
      </c>
      <c r="AM161" s="62"/>
      <c r="AN161" s="59" t="b">
        <f>IF(AND(AK161=$C$161,AM161=$E$161),1)</f>
        <v>0</v>
      </c>
      <c r="AO161" s="58" t="str">
        <f>IF(AK161&gt;AM161,"1",IF(AK161&lt;AM161,"2",IF(AK161=AM161,"0")))</f>
        <v>0</v>
      </c>
      <c r="AP161" s="55" t="str">
        <f t="shared" si="887"/>
        <v>0</v>
      </c>
      <c r="AQ161" s="5"/>
      <c r="AR161" s="73"/>
      <c r="AS161" s="71" t="s">
        <v>0</v>
      </c>
      <c r="AT161" s="74"/>
      <c r="AU161" s="71" t="b">
        <f>IF(AND(AR161=$C161,AT161=$E161),1)</f>
        <v>0</v>
      </c>
      <c r="AV161" s="71" t="str">
        <f>IF(AR161&gt;AT161,"1",IF(AR161&lt;AT161,"2",IF(AR161=AT161,"0")))</f>
        <v>0</v>
      </c>
      <c r="AW161" s="72" t="str">
        <f t="shared" si="888"/>
        <v>0</v>
      </c>
      <c r="AX161" s="5"/>
      <c r="AY161" s="61"/>
      <c r="AZ161" s="58" t="s">
        <v>0</v>
      </c>
      <c r="BA161" s="62"/>
      <c r="BB161" s="59" t="b">
        <f>IF(AND(AY161=$C161,BA161=$E161),1)</f>
        <v>0</v>
      </c>
      <c r="BC161" s="58" t="str">
        <f>IF(AY161&gt;BA161,"1",IF(AY161&lt;BA161,"2",IF(AY161=BA161,"0")))</f>
        <v>0</v>
      </c>
      <c r="BD161" s="55" t="str">
        <f>IF(AY161="x","0",IF(BB161=1,"3",IF(BC161=$F161,"1","0")))</f>
        <v>0</v>
      </c>
      <c r="BE161" s="5"/>
      <c r="BF161" s="73"/>
      <c r="BG161" s="71" t="s">
        <v>0</v>
      </c>
      <c r="BH161" s="74"/>
      <c r="BI161" s="71" t="b">
        <f>IF(AND(BF161=$C161,BH161=$E161),1)</f>
        <v>0</v>
      </c>
      <c r="BJ161" s="71" t="str">
        <f>IF(BF161&gt;BH161,"1",IF(BF161&lt;BH161,"2",IF(BF161=BH161,"0")))</f>
        <v>0</v>
      </c>
      <c r="BK161" s="72" t="str">
        <f t="shared" si="889"/>
        <v>0</v>
      </c>
      <c r="BL161" s="5"/>
      <c r="BM161" s="61"/>
      <c r="BN161" s="58" t="s">
        <v>0</v>
      </c>
      <c r="BO161" s="62"/>
      <c r="BP161" s="59" t="b">
        <f>IF(AND(BM161=$C161,BO161=$E161),1)</f>
        <v>0</v>
      </c>
      <c r="BQ161" s="58" t="str">
        <f>IF(BM161&gt;BO161,"1",IF(BM161&lt;BO161,"2",IF(BM161=BO161,"0")))</f>
        <v>0</v>
      </c>
      <c r="BR161" s="55" t="str">
        <f t="shared" si="890"/>
        <v>0</v>
      </c>
      <c r="BS161" s="5"/>
      <c r="BT161" s="73"/>
      <c r="BU161" s="71" t="s">
        <v>0</v>
      </c>
      <c r="BV161" s="74"/>
      <c r="BW161" s="71" t="b">
        <f>IF(AND(BT161=$C161,BV161=$E161),1)</f>
        <v>0</v>
      </c>
      <c r="BX161" s="71" t="str">
        <f>IF(BT161&gt;BV161,"1",IF(BT161&lt;BV161,"2",IF(BT161=BV161,"0")))</f>
        <v>0</v>
      </c>
      <c r="BY161" s="72" t="str">
        <f t="shared" si="891"/>
        <v>0</v>
      </c>
      <c r="BZ161" s="5"/>
      <c r="CA161" s="61"/>
      <c r="CB161" s="58" t="s">
        <v>0</v>
      </c>
      <c r="CC161" s="62"/>
      <c r="CD161" s="59" t="b">
        <f>IF(AND(CA161=$C161,CC161=$E161),1)</f>
        <v>0</v>
      </c>
      <c r="CE161" s="58" t="str">
        <f>IF(CA161&gt;CC161,"1",IF(CA161&lt;CC161,"2",IF(CA161=CC161,"0")))</f>
        <v>0</v>
      </c>
      <c r="CF161" s="55" t="str">
        <f t="shared" si="892"/>
        <v>0</v>
      </c>
      <c r="CG161" s="5"/>
      <c r="CH161" s="73"/>
      <c r="CI161" s="71" t="s">
        <v>0</v>
      </c>
      <c r="CJ161" s="74"/>
      <c r="CK161" s="71" t="b">
        <f>IF(AND(CH161=$C161,CJ161=$E161),1)</f>
        <v>0</v>
      </c>
      <c r="CL161" s="71" t="str">
        <f>IF(CH161&gt;CJ161,"1",IF(CH161&lt;CJ161,"2",IF(CH161=CJ161,"0")))</f>
        <v>0</v>
      </c>
      <c r="CM161" s="72" t="str">
        <f t="shared" si="893"/>
        <v>0</v>
      </c>
      <c r="CN161" s="5"/>
      <c r="CO161" s="61"/>
      <c r="CP161" s="58" t="s">
        <v>0</v>
      </c>
      <c r="CQ161" s="62"/>
      <c r="CR161" s="59" t="b">
        <f>IF(AND(CO161=$C161,CQ161=$E161),1)</f>
        <v>0</v>
      </c>
      <c r="CS161" s="58" t="str">
        <f>IF(CO161&gt;CQ161,"1",IF(CO161&lt;CQ161,"2",IF(CO161=CQ161,"0")))</f>
        <v>0</v>
      </c>
      <c r="CT161" s="55" t="str">
        <f t="shared" si="894"/>
        <v>0</v>
      </c>
      <c r="CU161" s="5"/>
      <c r="CV161" s="73"/>
      <c r="CW161" s="71" t="s">
        <v>0</v>
      </c>
      <c r="CX161" s="74"/>
      <c r="CY161" s="71" t="b">
        <f>IF(AND(CV161=$C161,CX161=$E161),1)</f>
        <v>0</v>
      </c>
      <c r="CZ161" s="71" t="str">
        <f>IF(CV161&gt;CX161,"1",IF(CV161&lt;CX161,"2",IF(CV161=CX161,"0")))</f>
        <v>0</v>
      </c>
      <c r="DA161" s="72" t="str">
        <f t="shared" si="895"/>
        <v>0</v>
      </c>
      <c r="DB161" s="5"/>
      <c r="DC161" s="61"/>
      <c r="DD161" s="58" t="s">
        <v>0</v>
      </c>
      <c r="DE161" s="62"/>
      <c r="DF161" s="59" t="b">
        <f>IF(AND(DC161=$C161,DE161=$E161),1)</f>
        <v>0</v>
      </c>
      <c r="DG161" s="58" t="str">
        <f>IF(DC161&gt;DE161,"1",IF(DC161&lt;DE161,"2",IF(DC161=DE161,"0")))</f>
        <v>0</v>
      </c>
      <c r="DH161" s="55" t="str">
        <f t="shared" si="896"/>
        <v>0</v>
      </c>
      <c r="DI161" s="5"/>
      <c r="DJ161" s="73"/>
      <c r="DK161" s="71" t="s">
        <v>0</v>
      </c>
      <c r="DL161" s="74"/>
      <c r="DM161" s="71" t="b">
        <f>IF(AND(DJ161=$C161,DL161=$E161),1)</f>
        <v>0</v>
      </c>
      <c r="DN161" s="71" t="str">
        <f>IF(DJ161&gt;DL161,"1",IF(DJ161&lt;DL161,"2",IF(DJ161=DL161,"0")))</f>
        <v>0</v>
      </c>
      <c r="DO161" s="72" t="str">
        <f t="shared" si="897"/>
        <v>0</v>
      </c>
      <c r="DP161" s="5"/>
      <c r="DQ161" s="61"/>
      <c r="DR161" s="58" t="s">
        <v>0</v>
      </c>
      <c r="DS161" s="62"/>
      <c r="DT161" s="120" t="b">
        <f>IF(AND(DQ161=$C161,DS161=$E161),1)</f>
        <v>0</v>
      </c>
      <c r="DU161" s="119" t="str">
        <f>IF(DQ161&gt;DS161,"1",IF(DQ161&lt;DS161,"2",IF(DQ161=DS161,"0")))</f>
        <v>0</v>
      </c>
      <c r="DV161" s="117" t="str">
        <f t="shared" si="898"/>
        <v>0</v>
      </c>
      <c r="DW161" s="5"/>
      <c r="DX161" s="73"/>
      <c r="DY161" s="71" t="s">
        <v>0</v>
      </c>
      <c r="DZ161" s="74"/>
      <c r="EA161" s="71" t="b">
        <f>IF(AND(DX161=$C161,DZ161=$E161),1)</f>
        <v>0</v>
      </c>
      <c r="EB161" s="71" t="str">
        <f>IF(DX161&gt;DZ161,"1",IF(DX161&lt;DZ161,"2",IF(DX161=DZ161,"0")))</f>
        <v>0</v>
      </c>
      <c r="EC161" s="72" t="str">
        <f t="shared" si="899"/>
        <v>0</v>
      </c>
      <c r="ED161" s="5"/>
      <c r="EE161" s="61"/>
      <c r="EF161" s="58" t="s">
        <v>0</v>
      </c>
      <c r="EG161" s="62"/>
      <c r="EH161" s="59" t="b">
        <f>IF(AND(EE161=$C161,EG161=$E161),1)</f>
        <v>0</v>
      </c>
      <c r="EI161" s="58" t="str">
        <f>IF(EE161&gt;EG161,"1",IF(EE161&lt;EG161,"2",IF(EE161=EG161,"0")))</f>
        <v>0</v>
      </c>
      <c r="EJ161" s="55" t="str">
        <f t="shared" si="900"/>
        <v>0</v>
      </c>
      <c r="EK161" s="5"/>
      <c r="EL161" s="73"/>
      <c r="EM161" s="71" t="s">
        <v>0</v>
      </c>
      <c r="EN161" s="74"/>
      <c r="EO161" s="71" t="b">
        <f>IF(AND(EL161=$C161,EN161=$E161),1)</f>
        <v>0</v>
      </c>
      <c r="EP161" s="71" t="str">
        <f>IF(EL161&gt;EN161,"1",IF(EL161&lt;EN161,"2",IF(EL161=EN161,"0")))</f>
        <v>0</v>
      </c>
      <c r="EQ161" s="72" t="str">
        <f t="shared" si="901"/>
        <v>0</v>
      </c>
      <c r="ER161" s="5"/>
      <c r="ES161" s="61"/>
      <c r="ET161" s="58" t="s">
        <v>0</v>
      </c>
      <c r="EU161" s="62"/>
      <c r="EV161" s="59" t="b">
        <f>IF(AND(ES161=$C161,EU161=$E161),1)</f>
        <v>0</v>
      </c>
      <c r="EW161" s="58" t="str">
        <f>IF(ES161&gt;EU161,"1",IF(ES161&lt;EU161,"2",IF(ES161=EU161,"0")))</f>
        <v>0</v>
      </c>
      <c r="EX161" s="55" t="str">
        <f t="shared" si="902"/>
        <v>0</v>
      </c>
      <c r="EY161" s="5"/>
      <c r="EZ161" s="73"/>
      <c r="FA161" s="71" t="s">
        <v>0</v>
      </c>
      <c r="FB161" s="74"/>
      <c r="FC161" s="71" t="b">
        <f>IF(AND(EZ161=$C161,FB161=$E161),1)</f>
        <v>0</v>
      </c>
      <c r="FD161" s="71" t="str">
        <f>IF(EZ161&gt;FB161,"1",IF(EZ161&lt;FB161,"2",IF(EZ161=FB161,"0")))</f>
        <v>0</v>
      </c>
      <c r="FE161" s="72" t="str">
        <f t="shared" si="903"/>
        <v>0</v>
      </c>
      <c r="FF161" s="5"/>
      <c r="FG161" s="61"/>
      <c r="FH161" s="58" t="s">
        <v>0</v>
      </c>
      <c r="FI161" s="62"/>
      <c r="FJ161" s="59" t="b">
        <f>IF(AND(FG161=$C161,FI161=$E161),1)</f>
        <v>0</v>
      </c>
      <c r="FK161" s="58" t="str">
        <f>IF(FG161&gt;FI161,"1",IF(FG161&lt;FI161,"2",IF(FG161=FI161,"0")))</f>
        <v>0</v>
      </c>
      <c r="FL161" s="55" t="str">
        <f t="shared" si="904"/>
        <v>0</v>
      </c>
      <c r="FM161" s="5"/>
      <c r="FN161" s="73"/>
      <c r="FO161" s="71" t="s">
        <v>0</v>
      </c>
      <c r="FP161" s="74"/>
      <c r="FQ161" s="71" t="b">
        <f>IF(AND(FN161=$C161,FP161=$E161),1)</f>
        <v>0</v>
      </c>
      <c r="FR161" s="71" t="str">
        <f>IF(FN161&gt;FP161,"1",IF(FN161&lt;FP161,"2",IF(FN161=FP161,"0")))</f>
        <v>0</v>
      </c>
      <c r="FS161" s="72" t="str">
        <f t="shared" si="905"/>
        <v>0</v>
      </c>
      <c r="FT161" s="5"/>
      <c r="FU161" s="61"/>
      <c r="FV161" s="58" t="s">
        <v>0</v>
      </c>
      <c r="FW161" s="62"/>
      <c r="FX161" s="59" t="b">
        <f>IF(AND(FU161=$C161,FW161=$E161),1)</f>
        <v>0</v>
      </c>
      <c r="FY161" s="58" t="str">
        <f>IF(FU161&gt;FW161,"1",IF(FU161&lt;FW161,"2",IF(FU161=FW161,"0")))</f>
        <v>0</v>
      </c>
      <c r="FZ161" s="55" t="str">
        <f t="shared" si="906"/>
        <v>0</v>
      </c>
      <c r="GA161" s="5"/>
      <c r="GB161" s="73"/>
      <c r="GC161" s="71" t="s">
        <v>0</v>
      </c>
      <c r="GD161" s="74"/>
      <c r="GE161" s="71" t="b">
        <f>IF(AND(GB161=$C161,GD161=$E161),1)</f>
        <v>0</v>
      </c>
      <c r="GF161" s="71" t="str">
        <f>IF(GB161&gt;GD161,"1",IF(GB161&lt;GD161,"2",IF(GB161=GD161,"0")))</f>
        <v>0</v>
      </c>
      <c r="GG161" s="72" t="str">
        <f t="shared" si="907"/>
        <v>0</v>
      </c>
      <c r="GH161" s="5"/>
      <c r="GI161" s="61"/>
      <c r="GJ161" s="58" t="s">
        <v>0</v>
      </c>
      <c r="GK161" s="62"/>
      <c r="GL161" s="59" t="b">
        <f>IF(AND(GI161=$C161,GK161=$E161),1)</f>
        <v>0</v>
      </c>
      <c r="GM161" s="58" t="str">
        <f>IF(GI161&gt;GK161,"1",IF(GI161&lt;GK161,"2",IF(GI161=GK161,"0")))</f>
        <v>0</v>
      </c>
      <c r="GN161" s="55" t="str">
        <f t="shared" si="908"/>
        <v>0</v>
      </c>
      <c r="GO161" s="5"/>
      <c r="GP161" s="73"/>
      <c r="GQ161" s="71" t="s">
        <v>0</v>
      </c>
      <c r="GR161" s="74"/>
      <c r="GS161" s="71" t="b">
        <f>IF(AND(GP161=$C161,GR161=$E161),1)</f>
        <v>0</v>
      </c>
      <c r="GT161" s="71" t="str">
        <f>IF(GP161&gt;GR161,"1",IF(GP161&lt;GR161,"2",IF(GP161=GR161,"0")))</f>
        <v>0</v>
      </c>
      <c r="GU161" s="72" t="str">
        <f t="shared" si="909"/>
        <v>0</v>
      </c>
      <c r="GV161" s="5"/>
      <c r="GW161" s="61"/>
      <c r="GX161" s="58" t="s">
        <v>0</v>
      </c>
      <c r="GY161" s="62"/>
      <c r="GZ161" s="59" t="b">
        <f>IF(AND(GW161=$C161,GY161=$E161),1)</f>
        <v>0</v>
      </c>
      <c r="HA161" s="58" t="str">
        <f>IF(GW161&gt;GY161,"1",IF(GW161&lt;GY161,"2",IF(GW161=GY161,"0")))</f>
        <v>0</v>
      </c>
      <c r="HB161" s="55" t="str">
        <f t="shared" si="910"/>
        <v>0</v>
      </c>
      <c r="HC161" s="5"/>
      <c r="HD161" s="73"/>
      <c r="HE161" s="71" t="s">
        <v>0</v>
      </c>
      <c r="HF161" s="74"/>
      <c r="HG161" s="71" t="b">
        <f>IF(AND(HD161=$C161,HF161=$E161),1)</f>
        <v>0</v>
      </c>
      <c r="HH161" s="71" t="str">
        <f>IF(HD161&gt;HF161,"1",IF(HD161&lt;HF161,"2",IF(HD161=HF161,"0")))</f>
        <v>0</v>
      </c>
      <c r="HI161" s="72" t="str">
        <f>IF(HD161="x","0",IF(HG161=1,"3",IF(HH161=$F161,"1","0")))</f>
        <v>0</v>
      </c>
      <c r="HJ161" s="5"/>
      <c r="HK161" s="61"/>
      <c r="HL161" s="58" t="s">
        <v>0</v>
      </c>
      <c r="HM161" s="62"/>
      <c r="HN161" s="59" t="b">
        <f>IF(AND(HK161=$C161,HM161=$E161),1)</f>
        <v>0</v>
      </c>
      <c r="HO161" s="58" t="str">
        <f>IF(HK161&gt;HM161,"1",IF(HK161&lt;HM161,"2",IF(HK161=HM161,"0")))</f>
        <v>0</v>
      </c>
      <c r="HP161" s="55" t="str">
        <f t="shared" si="911"/>
        <v>0</v>
      </c>
      <c r="HQ161" s="5"/>
      <c r="HR161" s="73"/>
      <c r="HS161" s="71" t="s">
        <v>0</v>
      </c>
      <c r="HT161" s="74"/>
      <c r="HU161" s="71" t="b">
        <f>IF(AND(HR161=$C161,HT161=$E161),1)</f>
        <v>0</v>
      </c>
      <c r="HV161" s="71" t="str">
        <f>IF(HR161&gt;HT161,"1",IF(HR161&lt;HT161,"2",IF(HR161=HT161,"0")))</f>
        <v>0</v>
      </c>
      <c r="HW161" s="72" t="str">
        <f t="shared" si="912"/>
        <v>0</v>
      </c>
      <c r="HX161" s="5"/>
      <c r="HY161" s="61"/>
      <c r="HZ161" s="58" t="s">
        <v>0</v>
      </c>
      <c r="IA161" s="62"/>
      <c r="IB161" s="59" t="b">
        <f>IF(AND(HY161=$C161,IA161=$E161),1)</f>
        <v>0</v>
      </c>
      <c r="IC161" s="58" t="str">
        <f>IF(HY161&gt;IA161,"1",IF(HY161&lt;IA161,"2",IF(HY161=IA161,"0")))</f>
        <v>0</v>
      </c>
      <c r="ID161" s="55" t="str">
        <f t="shared" si="913"/>
        <v>0</v>
      </c>
      <c r="IE161" s="5"/>
      <c r="IF161" s="73"/>
      <c r="IG161" s="71" t="s">
        <v>0</v>
      </c>
      <c r="IH161" s="74"/>
      <c r="II161" s="59" t="b">
        <f>IF(AND(IF161=$C161,IH161=$E161),1)</f>
        <v>0</v>
      </c>
      <c r="IJ161" s="58" t="str">
        <f>IF(IF161&gt;IH161,"1",IF(IF161&lt;IH161,"2",IF(IF161=IH161,"0")))</f>
        <v>0</v>
      </c>
      <c r="IK161" s="72" t="str">
        <f t="shared" si="914"/>
        <v>0</v>
      </c>
      <c r="IL161" s="5"/>
      <c r="IM161" s="73"/>
      <c r="IN161" s="71" t="s">
        <v>0</v>
      </c>
      <c r="IO161" s="74"/>
      <c r="IP161" s="59" t="b">
        <f>IF(AND(IM161=$C161,IO161=$E161),1)</f>
        <v>0</v>
      </c>
      <c r="IQ161" s="58" t="str">
        <f>IF(IM161&gt;IO161,"1",IF(IM161&lt;IO161,"2",IF(IM161=IO161,"0")))</f>
        <v>0</v>
      </c>
      <c r="IR161" s="72" t="str">
        <f t="shared" si="915"/>
        <v>0</v>
      </c>
      <c r="IS161" s="5"/>
      <c r="IT161" s="73"/>
      <c r="IU161" s="71" t="s">
        <v>0</v>
      </c>
      <c r="IV161" s="74"/>
      <c r="IW161" s="59" t="b">
        <f>IF(AND(IT161=$C161,IV161=$E161),1)</f>
        <v>0</v>
      </c>
      <c r="IX161" s="58" t="str">
        <f>IF(IT161&gt;IV161,"1",IF(IT161&lt;IV161,"2",IF(IT161=IV161,"0")))</f>
        <v>0</v>
      </c>
      <c r="IY161" s="72" t="str">
        <f t="shared" si="916"/>
        <v>0</v>
      </c>
      <c r="IZ161" s="5"/>
      <c r="JA161" s="21"/>
      <c r="JB161" s="22" t="s">
        <v>18</v>
      </c>
      <c r="JC161" s="250">
        <f>COUNTIF($N159:$N163,"1")+COUNTIF($N159:$N163,"1,5")</f>
        <v>0</v>
      </c>
      <c r="JD161" s="18">
        <f>COUNTIF($U159:$U163,"1")+COUNTIF($U159:$U163,"1,5")</f>
        <v>0</v>
      </c>
      <c r="JE161" s="250">
        <f>COUNTIF($AB159:$AB163,"1")+COUNTIF($AB159:$AB163,"1,5")</f>
        <v>0</v>
      </c>
      <c r="JF161" s="18">
        <f>COUNTIF($AI159:$AI163,"1")+COUNTIF($AI159:$AI163,"1,5")</f>
        <v>0</v>
      </c>
      <c r="JG161" s="250">
        <f>COUNTIF($AP159:$AP163,"1")+COUNTIF($AP159:$AP163,"1,5")</f>
        <v>0</v>
      </c>
      <c r="JH161" s="18">
        <f>COUNTIF($AW159:$AW163,"1")+COUNTIF($AW159:$AW163,"1,5")</f>
        <v>0</v>
      </c>
      <c r="JI161" s="250">
        <f>COUNTIF($BD159:$BD163,"1")+COUNTIF($BD159:$BD163,"1,5")</f>
        <v>0</v>
      </c>
      <c r="JJ161" s="18">
        <f>COUNTIF($BK159:$BK163,"1")+COUNTIF($BK159:$BK163,"1,5")</f>
        <v>0</v>
      </c>
      <c r="JK161" s="250">
        <f>COUNTIF($BR159:$BR163,"1")+COUNTIF($BR159:$BR163,"1,5")</f>
        <v>0</v>
      </c>
      <c r="JL161" s="18">
        <f>COUNTIF($BY159:$BY163,"1")+COUNTIF($BY159:$BY163,"1,5")</f>
        <v>0</v>
      </c>
      <c r="JM161" s="250">
        <f>COUNTIF($CF159:$CF163,"1")+COUNTIF($CF159:$CF163,"1,5")</f>
        <v>0</v>
      </c>
      <c r="JN161" s="18">
        <f>COUNTIF($CM159:$CM163,"1")+COUNTIF($CM159:$CM163,"1,5")</f>
        <v>0</v>
      </c>
      <c r="JO161" s="250">
        <f>COUNTIF($CT159:$CT163,"1")+COUNTIF($CT159:$CT163,"1,5")</f>
        <v>0</v>
      </c>
      <c r="JP161" s="18">
        <f>COUNTIF($DA159:$DA163,"1")+COUNTIF($DA159:$DA163,"1,5")</f>
        <v>0</v>
      </c>
      <c r="JQ161" s="250">
        <f>COUNTIF(DH159:$DH163,"1")+COUNTIF(DH159:$DH163,"1,5")</f>
        <v>0</v>
      </c>
      <c r="JR161" s="18">
        <f>COUNTIF($DO159:$DO163,"1")+COUNTIF($DO159:$DO163,"1,5")</f>
        <v>0</v>
      </c>
      <c r="JS161" s="250">
        <f>COUNTIF($DV159:$DV163,"1")+COUNTIF($DV159:$DV163,"1,5")</f>
        <v>0</v>
      </c>
      <c r="JT161" s="18">
        <f>COUNTIF($EC159:$EC163,"1")+COUNTIF($EC159:$EC163,"1,5")</f>
        <v>0</v>
      </c>
      <c r="JU161" s="250">
        <f>COUNTIF($EJ159:$EJ163,"1")+COUNTIF($EJ159:$EJ163,"1,5")</f>
        <v>0</v>
      </c>
      <c r="JV161" s="18">
        <f>COUNTIF($EQ159:$EQ163,"1")+COUNTIF($EQ159:$EQ163,"1,5")</f>
        <v>0</v>
      </c>
      <c r="JW161" s="250">
        <f>COUNTIF($EX159:$EX163,"1")+COUNTIF($EX159:$EX163,"1,5")</f>
        <v>0</v>
      </c>
      <c r="JX161" s="18">
        <f>COUNTIF($FE159:$FE163,"1")+COUNTIF($FE159:$FE163,"1,5")</f>
        <v>0</v>
      </c>
      <c r="JY161" s="250">
        <f>COUNTIF($FL159:$FL163,"1")+COUNTIF($FL159:$FL163,"1,5")</f>
        <v>0</v>
      </c>
      <c r="JZ161" s="18">
        <f>COUNTIF($FS159:$FS163,"1")+COUNTIF($FS159:$FS163,"1,5")</f>
        <v>0</v>
      </c>
      <c r="KA161" s="250">
        <f>COUNTIF($FZ159:$FZ163,"1")+COUNTIF($FZ159:$FZ163,"1,5")</f>
        <v>0</v>
      </c>
      <c r="KB161" s="18">
        <f>COUNTIF($GG159:$GG163,"1")+COUNTIF($GG159:$GG163,"1,5")</f>
        <v>0</v>
      </c>
      <c r="KC161" s="250">
        <f>COUNTIF($GN159:$GN163,"1")+COUNTIF($GN159:$GN163,"1,5")</f>
        <v>0</v>
      </c>
      <c r="KD161" s="18">
        <f>COUNTIF($GU159:$GU163,"1")+COUNTIF($GU159:$GU163,"1,5")</f>
        <v>0</v>
      </c>
      <c r="KE161" s="250">
        <f>COUNTIF($HB159:$HB163,"1")+COUNTIF($HB159:$HB163,"1,5")</f>
        <v>0</v>
      </c>
      <c r="KF161" s="18">
        <f>COUNTIF($HI159:$HI163,"1")+COUNTIF($HI159:$HI163,"1,5")</f>
        <v>0</v>
      </c>
      <c r="KG161" s="250">
        <f>COUNTIF($HP159:$HP163,"1")+COUNTIF($HP159:$HP163,"1,5")</f>
        <v>0</v>
      </c>
      <c r="KH161" s="18">
        <f>COUNTIF($HW159:$HW163,"1")+COUNTIF($HW159:$HW163,"1,5")</f>
        <v>0</v>
      </c>
      <c r="KI161" s="250">
        <f>COUNTIF($ID159:$ID163,"1")+COUNTIF($ID159:$ID163,"1,5")</f>
        <v>0</v>
      </c>
      <c r="KJ161" s="18">
        <f>COUNTIF($IK159:$IK163,"1")+COUNTIF($IK159:$IK163,"1,5")</f>
        <v>0</v>
      </c>
      <c r="KK161" s="18">
        <f>COUNTIF($IR159:$IR163,"1")+COUNTIF($IR159:$IR163,"1,5")</f>
        <v>0</v>
      </c>
      <c r="KL161" s="18">
        <f>COUNTIF($IY159:$IY163,"1")+COUNTIF($IY159:$IY163,"1,5")</f>
        <v>0</v>
      </c>
    </row>
    <row r="162" spans="1:16382" ht="13" outlineLevel="1" x14ac:dyDescent="0.25">
      <c r="A162" s="404"/>
      <c r="B162" s="405"/>
      <c r="C162" s="125" t="s">
        <v>44</v>
      </c>
      <c r="D162" s="126" t="s">
        <v>0</v>
      </c>
      <c r="E162" s="116" t="s">
        <v>44</v>
      </c>
      <c r="F162" s="5" t="str">
        <f>IF(C162="x","4",IF(C162&gt;E162,"1",IF(C162&lt;E162,"2",IF(C162=E162,"0",))))</f>
        <v>4</v>
      </c>
      <c r="G162" s="21"/>
      <c r="H162" s="4"/>
      <c r="I162" s="61"/>
      <c r="J162" s="58" t="s">
        <v>0</v>
      </c>
      <c r="K162" s="62"/>
      <c r="L162" s="59" t="b">
        <f>IF(AND(I162=$C162,K162=$E162),1)</f>
        <v>0</v>
      </c>
      <c r="M162" s="58" t="str">
        <f>IF(I162&gt;K162,"1",IF(I162&lt;K162,"2",IF(I162=K162,"0")))</f>
        <v>0</v>
      </c>
      <c r="N162" s="55" t="str">
        <f>IF(I162="x","0",IF(L162=1,"3",IF(M162=$F162,"1","0")))</f>
        <v>0</v>
      </c>
      <c r="O162" s="5"/>
      <c r="P162" s="73"/>
      <c r="Q162" s="71" t="s">
        <v>0</v>
      </c>
      <c r="R162" s="74"/>
      <c r="S162" s="71" t="b">
        <f>IF(AND(P162=$C162,R162=$E162),1)</f>
        <v>0</v>
      </c>
      <c r="T162" s="71" t="str">
        <f>IF(P162&gt;R162,"1",IF(P162&lt;R162,"2",IF(P162=R162,"0")))</f>
        <v>0</v>
      </c>
      <c r="U162" s="72" t="str">
        <f t="shared" si="886"/>
        <v>0</v>
      </c>
      <c r="V162" s="5"/>
      <c r="W162" s="61"/>
      <c r="X162" s="58" t="s">
        <v>0</v>
      </c>
      <c r="Y162" s="62"/>
      <c r="Z162" s="59" t="b">
        <f>IF(AND(W162=$C162,Y162=$E162),1)</f>
        <v>0</v>
      </c>
      <c r="AA162" s="58" t="str">
        <f>IF(W162&gt;Y162,"1",IF(W162&lt;Y162,"2",IF(W162=Y162,"0")))</f>
        <v>0</v>
      </c>
      <c r="AB162" s="55" t="str">
        <f>IF(W162="x","0",IF(Z162=1,"3",IF(AA162=$F162,"1","0")))</f>
        <v>0</v>
      </c>
      <c r="AC162" s="5"/>
      <c r="AD162" s="73"/>
      <c r="AE162" s="71" t="s">
        <v>0</v>
      </c>
      <c r="AF162" s="74"/>
      <c r="AG162" s="71" t="b">
        <f>IF(AND(AD162=$C162,AF162=$E162),1)</f>
        <v>0</v>
      </c>
      <c r="AH162" s="71" t="str">
        <f>IF(AD162&gt;AF162,"1",IF(AD162&lt;AF162,"2",IF(AD162=AF162,"0")))</f>
        <v>0</v>
      </c>
      <c r="AI162" s="72" t="str">
        <f>IF(AD162="x","0",IF(AG162=1,"3",IF(AH162=$F162,"1","0")))</f>
        <v>0</v>
      </c>
      <c r="AJ162" s="5"/>
      <c r="AK162" s="61"/>
      <c r="AL162" s="58" t="s">
        <v>0</v>
      </c>
      <c r="AM162" s="62"/>
      <c r="AN162" s="59" t="b">
        <f>IF(AND(AK162=$C$162,AM162=$E$162),1)</f>
        <v>0</v>
      </c>
      <c r="AO162" s="58" t="str">
        <f>IF(AK162&gt;AM162,"1",IF(AK162&lt;AM162,"2",IF(AK162=AM162,"0")))</f>
        <v>0</v>
      </c>
      <c r="AP162" s="55" t="str">
        <f t="shared" si="887"/>
        <v>0</v>
      </c>
      <c r="AQ162" s="5"/>
      <c r="AR162" s="73"/>
      <c r="AS162" s="71" t="s">
        <v>0</v>
      </c>
      <c r="AT162" s="74"/>
      <c r="AU162" s="71" t="b">
        <f>IF(AND(AR162=$C162,AT162=$E162),1)</f>
        <v>0</v>
      </c>
      <c r="AV162" s="71" t="str">
        <f>IF(AR162&gt;AT162,"1",IF(AR162&lt;AT162,"2",IF(AR162=AT162,"0")))</f>
        <v>0</v>
      </c>
      <c r="AW162" s="72" t="str">
        <f t="shared" si="888"/>
        <v>0</v>
      </c>
      <c r="AX162" s="5"/>
      <c r="AY162" s="61"/>
      <c r="AZ162" s="58" t="s">
        <v>0</v>
      </c>
      <c r="BA162" s="62"/>
      <c r="BB162" s="59" t="b">
        <f>IF(AND(AY162=$C162,BA162=$E162),1)</f>
        <v>0</v>
      </c>
      <c r="BC162" s="58" t="str">
        <f>IF(AY162&gt;BA162,"1",IF(AY162&lt;BA162,"2",IF(AY162=BA162,"0")))</f>
        <v>0</v>
      </c>
      <c r="BD162" s="55" t="str">
        <f>IF(AY162="x","0",IF(BB162=1,"3",IF(BC162=$F162,"1","0")))</f>
        <v>0</v>
      </c>
      <c r="BE162" s="5"/>
      <c r="BF162" s="73"/>
      <c r="BG162" s="71" t="s">
        <v>0</v>
      </c>
      <c r="BH162" s="74"/>
      <c r="BI162" s="71" t="b">
        <f>IF(AND(BF162=$C162,BH162=$E162),1)</f>
        <v>0</v>
      </c>
      <c r="BJ162" s="71" t="str">
        <f>IF(BF162&gt;BH162,"1",IF(BF162&lt;BH162,"2",IF(BF162=BH162,"0")))</f>
        <v>0</v>
      </c>
      <c r="BK162" s="72" t="str">
        <f t="shared" si="889"/>
        <v>0</v>
      </c>
      <c r="BL162" s="5"/>
      <c r="BM162" s="61"/>
      <c r="BN162" s="58" t="s">
        <v>0</v>
      </c>
      <c r="BO162" s="62"/>
      <c r="BP162" s="59" t="b">
        <f>IF(AND(BM162=$C162,BO162=$E162),1)</f>
        <v>0</v>
      </c>
      <c r="BQ162" s="58" t="str">
        <f>IF(BM162&gt;BO162,"1",IF(BM162&lt;BO162,"2",IF(BM162=BO162,"0")))</f>
        <v>0</v>
      </c>
      <c r="BR162" s="55" t="str">
        <f t="shared" si="890"/>
        <v>0</v>
      </c>
      <c r="BS162" s="5"/>
      <c r="BT162" s="73"/>
      <c r="BU162" s="71" t="s">
        <v>0</v>
      </c>
      <c r="BV162" s="74"/>
      <c r="BW162" s="71" t="b">
        <f>IF(AND(BT162=$C162,BV162=$E162),1)</f>
        <v>0</v>
      </c>
      <c r="BX162" s="71" t="str">
        <f>IF(BT162&gt;BV162,"1",IF(BT162&lt;BV162,"2",IF(BT162=BV162,"0")))</f>
        <v>0</v>
      </c>
      <c r="BY162" s="72" t="str">
        <f t="shared" si="891"/>
        <v>0</v>
      </c>
      <c r="BZ162" s="5"/>
      <c r="CA162" s="61"/>
      <c r="CB162" s="58" t="s">
        <v>0</v>
      </c>
      <c r="CC162" s="62"/>
      <c r="CD162" s="59" t="b">
        <f>IF(AND(CA162=$C162,CC162=$E162),1)</f>
        <v>0</v>
      </c>
      <c r="CE162" s="58" t="str">
        <f>IF(CA162&gt;CC162,"1",IF(CA162&lt;CC162,"2",IF(CA162=CC162,"0")))</f>
        <v>0</v>
      </c>
      <c r="CF162" s="55" t="str">
        <f t="shared" si="892"/>
        <v>0</v>
      </c>
      <c r="CG162" s="5"/>
      <c r="CH162" s="73"/>
      <c r="CI162" s="71" t="s">
        <v>0</v>
      </c>
      <c r="CJ162" s="74"/>
      <c r="CK162" s="71" t="b">
        <f>IF(AND(CH162=$C162,CJ162=$E162),1)</f>
        <v>0</v>
      </c>
      <c r="CL162" s="71" t="str">
        <f>IF(CH162&gt;CJ162,"1",IF(CH162&lt;CJ162,"2",IF(CH162=CJ162,"0")))</f>
        <v>0</v>
      </c>
      <c r="CM162" s="72" t="str">
        <f t="shared" si="893"/>
        <v>0</v>
      </c>
      <c r="CN162" s="5"/>
      <c r="CO162" s="61"/>
      <c r="CP162" s="58" t="s">
        <v>0</v>
      </c>
      <c r="CQ162" s="62"/>
      <c r="CR162" s="59" t="b">
        <f>IF(AND(CO162=$C162,CQ162=$E162),1)</f>
        <v>0</v>
      </c>
      <c r="CS162" s="58" t="str">
        <f>IF(CO162&gt;CQ162,"1",IF(CO162&lt;CQ162,"2",IF(CO162=CQ162,"0")))</f>
        <v>0</v>
      </c>
      <c r="CT162" s="55" t="str">
        <f t="shared" si="894"/>
        <v>0</v>
      </c>
      <c r="CU162" s="5"/>
      <c r="CV162" s="73"/>
      <c r="CW162" s="71" t="s">
        <v>0</v>
      </c>
      <c r="CX162" s="74"/>
      <c r="CY162" s="71" t="b">
        <f>IF(AND(CV162=$C162,CX162=$E162),1)</f>
        <v>0</v>
      </c>
      <c r="CZ162" s="71" t="str">
        <f>IF(CV162&gt;CX162,"1",IF(CV162&lt;CX162,"2",IF(CV162=CX162,"0")))</f>
        <v>0</v>
      </c>
      <c r="DA162" s="72" t="str">
        <f t="shared" si="895"/>
        <v>0</v>
      </c>
      <c r="DB162" s="5"/>
      <c r="DC162" s="61"/>
      <c r="DD162" s="58" t="s">
        <v>0</v>
      </c>
      <c r="DE162" s="62"/>
      <c r="DF162" s="59" t="b">
        <f>IF(AND(DC162=$C162,DE162=$E162),1)</f>
        <v>0</v>
      </c>
      <c r="DG162" s="58" t="str">
        <f>IF(DC162&gt;DE162,"1",IF(DC162&lt;DE162,"2",IF(DC162=DE162,"0")))</f>
        <v>0</v>
      </c>
      <c r="DH162" s="55" t="str">
        <f t="shared" si="896"/>
        <v>0</v>
      </c>
      <c r="DI162" s="5"/>
      <c r="DJ162" s="73"/>
      <c r="DK162" s="71" t="s">
        <v>0</v>
      </c>
      <c r="DL162" s="74"/>
      <c r="DM162" s="71" t="b">
        <f>IF(AND(DJ162=$C162,DL162=$E162),1)</f>
        <v>0</v>
      </c>
      <c r="DN162" s="71" t="str">
        <f>IF(DJ162&gt;DL162,"1",IF(DJ162&lt;DL162,"2",IF(DJ162=DL162,"0")))</f>
        <v>0</v>
      </c>
      <c r="DO162" s="72" t="str">
        <f t="shared" si="897"/>
        <v>0</v>
      </c>
      <c r="DP162" s="5"/>
      <c r="DQ162" s="61"/>
      <c r="DR162" s="58" t="s">
        <v>0</v>
      </c>
      <c r="DS162" s="62"/>
      <c r="DT162" s="120" t="b">
        <f>IF(AND(DQ162=$C162,DS162=$E162),1)</f>
        <v>0</v>
      </c>
      <c r="DU162" s="119" t="str">
        <f>IF(DQ162&gt;DS162,"1",IF(DQ162&lt;DS162,"2",IF(DQ162=DS162,"0")))</f>
        <v>0</v>
      </c>
      <c r="DV162" s="117" t="str">
        <f t="shared" si="898"/>
        <v>0</v>
      </c>
      <c r="DW162" s="5"/>
      <c r="DX162" s="73"/>
      <c r="DY162" s="71" t="s">
        <v>0</v>
      </c>
      <c r="DZ162" s="74"/>
      <c r="EA162" s="71" t="b">
        <f>IF(AND(DX162=$C162,DZ162=$E162),1)</f>
        <v>0</v>
      </c>
      <c r="EB162" s="71" t="str">
        <f>IF(DX162&gt;DZ162,"1",IF(DX162&lt;DZ162,"2",IF(DX162=DZ162,"0")))</f>
        <v>0</v>
      </c>
      <c r="EC162" s="72" t="str">
        <f t="shared" si="899"/>
        <v>0</v>
      </c>
      <c r="ED162" s="5"/>
      <c r="EE162" s="61"/>
      <c r="EF162" s="58" t="s">
        <v>0</v>
      </c>
      <c r="EG162" s="62"/>
      <c r="EH162" s="59" t="b">
        <f>IF(AND(EE162=$C162,EG162=$E162),1)</f>
        <v>0</v>
      </c>
      <c r="EI162" s="58" t="str">
        <f>IF(EE162&gt;EG162,"1",IF(EE162&lt;EG162,"2",IF(EE162=EG162,"0")))</f>
        <v>0</v>
      </c>
      <c r="EJ162" s="55" t="str">
        <f t="shared" si="900"/>
        <v>0</v>
      </c>
      <c r="EK162" s="5"/>
      <c r="EL162" s="73"/>
      <c r="EM162" s="71" t="s">
        <v>0</v>
      </c>
      <c r="EN162" s="74"/>
      <c r="EO162" s="71" t="b">
        <f>IF(AND(EL162=$C162,EN162=$E162),1)</f>
        <v>0</v>
      </c>
      <c r="EP162" s="71" t="str">
        <f>IF(EL162&gt;EN162,"1",IF(EL162&lt;EN162,"2",IF(EL162=EN162,"0")))</f>
        <v>0</v>
      </c>
      <c r="EQ162" s="72" t="str">
        <f t="shared" si="901"/>
        <v>0</v>
      </c>
      <c r="ER162" s="5"/>
      <c r="ES162" s="61"/>
      <c r="ET162" s="58" t="s">
        <v>0</v>
      </c>
      <c r="EU162" s="62"/>
      <c r="EV162" s="59" t="b">
        <f>IF(AND(ES162=$C162,EU162=$E162),1)</f>
        <v>0</v>
      </c>
      <c r="EW162" s="58" t="str">
        <f>IF(ES162&gt;EU162,"1",IF(ES162&lt;EU162,"2",IF(ES162=EU162,"0")))</f>
        <v>0</v>
      </c>
      <c r="EX162" s="55" t="str">
        <f t="shared" si="902"/>
        <v>0</v>
      </c>
      <c r="EY162" s="5"/>
      <c r="EZ162" s="73"/>
      <c r="FA162" s="71" t="s">
        <v>0</v>
      </c>
      <c r="FB162" s="74"/>
      <c r="FC162" s="71" t="b">
        <f>IF(AND(EZ162=$C162,FB162=$E162),1)</f>
        <v>0</v>
      </c>
      <c r="FD162" s="71" t="str">
        <f>IF(EZ162&gt;FB162,"1",IF(EZ162&lt;FB162,"2",IF(EZ162=FB162,"0")))</f>
        <v>0</v>
      </c>
      <c r="FE162" s="72" t="str">
        <f t="shared" si="903"/>
        <v>0</v>
      </c>
      <c r="FF162" s="5"/>
      <c r="FG162" s="61"/>
      <c r="FH162" s="58" t="s">
        <v>0</v>
      </c>
      <c r="FI162" s="62"/>
      <c r="FJ162" s="59" t="b">
        <f>IF(AND(FG162=$C162,FI162=$E162),1)</f>
        <v>0</v>
      </c>
      <c r="FK162" s="58" t="str">
        <f>IF(FG162&gt;FI162,"1",IF(FG162&lt;FI162,"2",IF(FG162=FI162,"0")))</f>
        <v>0</v>
      </c>
      <c r="FL162" s="55" t="str">
        <f t="shared" si="904"/>
        <v>0</v>
      </c>
      <c r="FM162" s="5"/>
      <c r="FN162" s="73"/>
      <c r="FO162" s="71" t="s">
        <v>0</v>
      </c>
      <c r="FP162" s="74"/>
      <c r="FQ162" s="71" t="b">
        <f>IF(AND(FN162=$C162,FP162=$E162),1)</f>
        <v>0</v>
      </c>
      <c r="FR162" s="71" t="str">
        <f>IF(FN162&gt;FP162,"1",IF(FN162&lt;FP162,"2",IF(FN162=FP162,"0")))</f>
        <v>0</v>
      </c>
      <c r="FS162" s="72" t="str">
        <f t="shared" si="905"/>
        <v>0</v>
      </c>
      <c r="FT162" s="5"/>
      <c r="FU162" s="61"/>
      <c r="FV162" s="58" t="s">
        <v>0</v>
      </c>
      <c r="FW162" s="62"/>
      <c r="FX162" s="59" t="b">
        <f>IF(AND(FU162=$C162,FW162=$E162),1)</f>
        <v>0</v>
      </c>
      <c r="FY162" s="58" t="str">
        <f>IF(FU162&gt;FW162,"1",IF(FU162&lt;FW162,"2",IF(FU162=FW162,"0")))</f>
        <v>0</v>
      </c>
      <c r="FZ162" s="55" t="str">
        <f t="shared" si="906"/>
        <v>0</v>
      </c>
      <c r="GA162" s="5"/>
      <c r="GB162" s="73"/>
      <c r="GC162" s="71" t="s">
        <v>0</v>
      </c>
      <c r="GD162" s="74"/>
      <c r="GE162" s="71" t="b">
        <f>IF(AND(GB162=$C162,GD162=$E162),1)</f>
        <v>0</v>
      </c>
      <c r="GF162" s="71" t="str">
        <f>IF(GB162&gt;GD162,"1",IF(GB162&lt;GD162,"2",IF(GB162=GD162,"0")))</f>
        <v>0</v>
      </c>
      <c r="GG162" s="72" t="str">
        <f t="shared" si="907"/>
        <v>0</v>
      </c>
      <c r="GH162" s="5"/>
      <c r="GI162" s="61"/>
      <c r="GJ162" s="58" t="s">
        <v>0</v>
      </c>
      <c r="GK162" s="62"/>
      <c r="GL162" s="59" t="b">
        <f>IF(AND(GI162=$C162,GK162=$E162),1)</f>
        <v>0</v>
      </c>
      <c r="GM162" s="58" t="str">
        <f>IF(GI162&gt;GK162,"1",IF(GI162&lt;GK162,"2",IF(GI162=GK162,"0")))</f>
        <v>0</v>
      </c>
      <c r="GN162" s="55" t="str">
        <f t="shared" si="908"/>
        <v>0</v>
      </c>
      <c r="GO162" s="5"/>
      <c r="GP162" s="73"/>
      <c r="GQ162" s="71" t="s">
        <v>0</v>
      </c>
      <c r="GR162" s="74"/>
      <c r="GS162" s="71" t="b">
        <f>IF(AND(GP162=$C162,GR162=$E162),1)</f>
        <v>0</v>
      </c>
      <c r="GT162" s="71" t="str">
        <f>IF(GP162&gt;GR162,"1",IF(GP162&lt;GR162,"2",IF(GP162=GR162,"0")))</f>
        <v>0</v>
      </c>
      <c r="GU162" s="72" t="str">
        <f t="shared" si="909"/>
        <v>0</v>
      </c>
      <c r="GV162" s="5"/>
      <c r="GW162" s="61"/>
      <c r="GX162" s="58" t="s">
        <v>0</v>
      </c>
      <c r="GY162" s="62"/>
      <c r="GZ162" s="59" t="b">
        <f>IF(AND(GW162=$C162,GY162=$E162),1)</f>
        <v>0</v>
      </c>
      <c r="HA162" s="58" t="str">
        <f>IF(GW162&gt;GY162,"1",IF(GW162&lt;GY162,"2",IF(GW162=GY162,"0")))</f>
        <v>0</v>
      </c>
      <c r="HB162" s="55" t="str">
        <f t="shared" si="910"/>
        <v>0</v>
      </c>
      <c r="HC162" s="5"/>
      <c r="HD162" s="73"/>
      <c r="HE162" s="71" t="s">
        <v>0</v>
      </c>
      <c r="HF162" s="74"/>
      <c r="HG162" s="71" t="b">
        <f>IF(AND(HD162=$C162,HF162=$E162),1)</f>
        <v>0</v>
      </c>
      <c r="HH162" s="71" t="str">
        <f>IF(HD162&gt;HF162,"1",IF(HD162&lt;HF162,"2",IF(HD162=HF162,"0")))</f>
        <v>0</v>
      </c>
      <c r="HI162" s="72" t="str">
        <f>IF(HD162="x","0",IF(HG162=1,"3",IF(HH162=$F162,"1","0")))</f>
        <v>0</v>
      </c>
      <c r="HJ162" s="5"/>
      <c r="HK162" s="61"/>
      <c r="HL162" s="58" t="s">
        <v>0</v>
      </c>
      <c r="HM162" s="62"/>
      <c r="HN162" s="59" t="b">
        <f>IF(AND(HK162=$C162,HM162=$E162),1)</f>
        <v>0</v>
      </c>
      <c r="HO162" s="58" t="str">
        <f>IF(HK162&gt;HM162,"1",IF(HK162&lt;HM162,"2",IF(HK162=HM162,"0")))</f>
        <v>0</v>
      </c>
      <c r="HP162" s="55" t="str">
        <f t="shared" si="911"/>
        <v>0</v>
      </c>
      <c r="HQ162" s="5"/>
      <c r="HR162" s="73"/>
      <c r="HS162" s="71" t="s">
        <v>0</v>
      </c>
      <c r="HT162" s="74"/>
      <c r="HU162" s="71" t="b">
        <f>IF(AND(HR162=$C162,HT162=$E162),1)</f>
        <v>0</v>
      </c>
      <c r="HV162" s="71" t="str">
        <f>IF(HR162&gt;HT162,"1",IF(HR162&lt;HT162,"2",IF(HR162=HT162,"0")))</f>
        <v>0</v>
      </c>
      <c r="HW162" s="72" t="str">
        <f t="shared" si="912"/>
        <v>0</v>
      </c>
      <c r="HX162" s="5"/>
      <c r="HY162" s="61"/>
      <c r="HZ162" s="58" t="s">
        <v>0</v>
      </c>
      <c r="IA162" s="62"/>
      <c r="IB162" s="59" t="b">
        <f>IF(AND(HY162=$C162,IA162=$E162),1)</f>
        <v>0</v>
      </c>
      <c r="IC162" s="58" t="str">
        <f>IF(HY162&gt;IA162,"1",IF(HY162&lt;IA162,"2",IF(HY162=IA162,"0")))</f>
        <v>0</v>
      </c>
      <c r="ID162" s="55" t="str">
        <f t="shared" si="913"/>
        <v>0</v>
      </c>
      <c r="IE162" s="5"/>
      <c r="IF162" s="73"/>
      <c r="IG162" s="71" t="s">
        <v>0</v>
      </c>
      <c r="IH162" s="74"/>
      <c r="II162" s="59" t="b">
        <f>IF(AND(IF162=$C162,IH162=$E162),1)</f>
        <v>0</v>
      </c>
      <c r="IJ162" s="58" t="str">
        <f>IF(IF162&gt;IH162,"1",IF(IF162&lt;IH162,"2",IF(IF162=IH162,"0")))</f>
        <v>0</v>
      </c>
      <c r="IK162" s="72" t="str">
        <f t="shared" si="914"/>
        <v>0</v>
      </c>
      <c r="IL162" s="5"/>
      <c r="IM162" s="73"/>
      <c r="IN162" s="71" t="s">
        <v>0</v>
      </c>
      <c r="IO162" s="74"/>
      <c r="IP162" s="59" t="b">
        <f>IF(AND(IM162=$C162,IO162=$E162),1)</f>
        <v>0</v>
      </c>
      <c r="IQ162" s="58" t="str">
        <f>IF(IM162&gt;IO162,"1",IF(IM162&lt;IO162,"2",IF(IM162=IO162,"0")))</f>
        <v>0</v>
      </c>
      <c r="IR162" s="72" t="str">
        <f t="shared" si="915"/>
        <v>0</v>
      </c>
      <c r="IS162" s="5"/>
      <c r="IT162" s="73"/>
      <c r="IU162" s="71" t="s">
        <v>0</v>
      </c>
      <c r="IV162" s="74"/>
      <c r="IW162" s="59" t="b">
        <f>IF(AND(IT162=$C162,IV162=$E162),1)</f>
        <v>0</v>
      </c>
      <c r="IX162" s="58" t="str">
        <f>IF(IT162&gt;IV162,"1",IF(IT162&lt;IV162,"2",IF(IT162=IV162,"0")))</f>
        <v>0</v>
      </c>
      <c r="IY162" s="72" t="str">
        <f t="shared" si="916"/>
        <v>0</v>
      </c>
      <c r="IZ162" s="5"/>
      <c r="JA162" s="21"/>
      <c r="JB162" s="24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</row>
    <row r="163" spans="1:16382" ht="13" outlineLevel="1" x14ac:dyDescent="0.3">
      <c r="A163" s="404"/>
      <c r="B163" s="405"/>
      <c r="C163" s="125" t="s">
        <v>44</v>
      </c>
      <c r="D163" s="126" t="s">
        <v>0</v>
      </c>
      <c r="E163" s="116" t="s">
        <v>44</v>
      </c>
      <c r="F163" s="5" t="str">
        <f>IF(C163="x","4",IF(C163&gt;E163,"1",IF(C163&lt;E163,"2",IF(C163=E163,"0",))))</f>
        <v>4</v>
      </c>
      <c r="G163" s="21"/>
      <c r="H163" s="4"/>
      <c r="I163" s="61"/>
      <c r="J163" s="58" t="s">
        <v>0</v>
      </c>
      <c r="K163" s="62"/>
      <c r="L163" s="59" t="b">
        <f>IF(AND(I163=$C163,K163=$E163),1)</f>
        <v>0</v>
      </c>
      <c r="M163" s="58" t="str">
        <f>IF(I163&gt;K163,"1",IF(I163&lt;K163,"2",IF(I163=K163,"0")))</f>
        <v>0</v>
      </c>
      <c r="N163" s="55" t="str">
        <f>IF(I163="x","0",IF(L163=1,"3",IF(M163=$F163,"1","0")))</f>
        <v>0</v>
      </c>
      <c r="O163" s="5"/>
      <c r="P163" s="73"/>
      <c r="Q163" s="71" t="s">
        <v>0</v>
      </c>
      <c r="R163" s="74"/>
      <c r="S163" s="71" t="b">
        <f>IF(AND(P163=$C163,R163=$E163),1)</f>
        <v>0</v>
      </c>
      <c r="T163" s="71" t="str">
        <f>IF(P163&gt;R163,"1",IF(P163&lt;R163,"2",IF(P163=R163,"0")))</f>
        <v>0</v>
      </c>
      <c r="U163" s="72" t="str">
        <f t="shared" si="886"/>
        <v>0</v>
      </c>
      <c r="V163" s="5"/>
      <c r="W163" s="61"/>
      <c r="X163" s="58" t="s">
        <v>0</v>
      </c>
      <c r="Y163" s="62"/>
      <c r="Z163" s="59" t="b">
        <f>IF(AND(W163=$C163,Y163=$E163),1)</f>
        <v>0</v>
      </c>
      <c r="AA163" s="58" t="str">
        <f>IF(W163&gt;Y163,"1",IF(W163&lt;Y163,"2",IF(W163=Y163,"0")))</f>
        <v>0</v>
      </c>
      <c r="AB163" s="55" t="str">
        <f>IF(W163="x","0",IF(Z163=1,"3",IF(AA163=$F163,"1","0")))</f>
        <v>0</v>
      </c>
      <c r="AC163" s="5"/>
      <c r="AD163" s="73"/>
      <c r="AE163" s="71" t="s">
        <v>0</v>
      </c>
      <c r="AF163" s="74"/>
      <c r="AG163" s="71" t="b">
        <f>IF(AND(AD163=$C163,AF163=$E163),1)</f>
        <v>0</v>
      </c>
      <c r="AH163" s="71" t="str">
        <f>IF(AD163&gt;AF163,"1",IF(AD163&lt;AF163,"2",IF(AD163=AF163,"0")))</f>
        <v>0</v>
      </c>
      <c r="AI163" s="72" t="str">
        <f>IF(AD163="x","0",IF(AG163=1,"3",IF(AH163=$F163,"1","0")))</f>
        <v>0</v>
      </c>
      <c r="AJ163" s="5"/>
      <c r="AK163" s="61"/>
      <c r="AL163" s="58" t="s">
        <v>0</v>
      </c>
      <c r="AM163" s="62"/>
      <c r="AN163" s="59" t="b">
        <f>IF(AND(AK163=$C$163,AM163=$E$163),1)</f>
        <v>0</v>
      </c>
      <c r="AO163" s="58" t="str">
        <f>IF(AK163&gt;AM163,"1",IF(AK163&lt;AM163,"2",IF(AK163=AM163,"0")))</f>
        <v>0</v>
      </c>
      <c r="AP163" s="55" t="str">
        <f t="shared" si="887"/>
        <v>0</v>
      </c>
      <c r="AQ163" s="5"/>
      <c r="AR163" s="73"/>
      <c r="AS163" s="71" t="s">
        <v>0</v>
      </c>
      <c r="AT163" s="74"/>
      <c r="AU163" s="71" t="b">
        <f>IF(AND(AR163=$C163,AT163=$E163),1)</f>
        <v>0</v>
      </c>
      <c r="AV163" s="71" t="str">
        <f>IF(AR163&gt;AT163,"1",IF(AR163&lt;AT163,"2",IF(AR163=AT163,"0")))</f>
        <v>0</v>
      </c>
      <c r="AW163" s="72" t="str">
        <f t="shared" si="888"/>
        <v>0</v>
      </c>
      <c r="AX163" s="5"/>
      <c r="AY163" s="61"/>
      <c r="AZ163" s="58" t="s">
        <v>0</v>
      </c>
      <c r="BA163" s="62"/>
      <c r="BB163" s="59" t="b">
        <f>IF(AND(AY163=$C163,BA163=$E163),1)</f>
        <v>0</v>
      </c>
      <c r="BC163" s="58" t="str">
        <f>IF(AY163&gt;BA163,"1",IF(AY163&lt;BA163,"2",IF(AY163=BA163,"0")))</f>
        <v>0</v>
      </c>
      <c r="BD163" s="55" t="str">
        <f>IF(AY163="x","0",IF(BB163=1,"3",IF(BC163=$F163,"1","0")))</f>
        <v>0</v>
      </c>
      <c r="BE163" s="5"/>
      <c r="BF163" s="73"/>
      <c r="BG163" s="71" t="s">
        <v>0</v>
      </c>
      <c r="BH163" s="74"/>
      <c r="BI163" s="71" t="b">
        <f>IF(AND(BF163=$C163,BH163=$E163),1)</f>
        <v>0</v>
      </c>
      <c r="BJ163" s="71" t="str">
        <f>IF(BF163&gt;BH163,"1",IF(BF163&lt;BH163,"2",IF(BF163=BH163,"0")))</f>
        <v>0</v>
      </c>
      <c r="BK163" s="72" t="str">
        <f t="shared" si="889"/>
        <v>0</v>
      </c>
      <c r="BL163" s="5"/>
      <c r="BM163" s="61"/>
      <c r="BN163" s="58" t="s">
        <v>0</v>
      </c>
      <c r="BO163" s="62"/>
      <c r="BP163" s="59" t="b">
        <f>IF(AND(BM163=$C163,BO163=$E163),1)</f>
        <v>0</v>
      </c>
      <c r="BQ163" s="58" t="str">
        <f>IF(BM163&gt;BO163,"1",IF(BM163&lt;BO163,"2",IF(BM163=BO163,"0")))</f>
        <v>0</v>
      </c>
      <c r="BR163" s="55" t="str">
        <f t="shared" si="890"/>
        <v>0</v>
      </c>
      <c r="BS163" s="5"/>
      <c r="BT163" s="73"/>
      <c r="BU163" s="71" t="s">
        <v>0</v>
      </c>
      <c r="BV163" s="74"/>
      <c r="BW163" s="71" t="b">
        <f>IF(AND(BT163=$C163,BV163=$E163),1)</f>
        <v>0</v>
      </c>
      <c r="BX163" s="71" t="str">
        <f>IF(BT163&gt;BV163,"1",IF(BT163&lt;BV163,"2",IF(BT163=BV163,"0")))</f>
        <v>0</v>
      </c>
      <c r="BY163" s="72" t="str">
        <f t="shared" si="891"/>
        <v>0</v>
      </c>
      <c r="BZ163" s="5"/>
      <c r="CA163" s="61"/>
      <c r="CB163" s="58" t="s">
        <v>0</v>
      </c>
      <c r="CC163" s="62"/>
      <c r="CD163" s="59" t="b">
        <f>IF(AND(CA163=$C163,CC163=$E163),1)</f>
        <v>0</v>
      </c>
      <c r="CE163" s="58" t="str">
        <f>IF(CA163&gt;CC163,"1",IF(CA163&lt;CC163,"2",IF(CA163=CC163,"0")))</f>
        <v>0</v>
      </c>
      <c r="CF163" s="55" t="str">
        <f t="shared" si="892"/>
        <v>0</v>
      </c>
      <c r="CG163" s="5"/>
      <c r="CH163" s="73"/>
      <c r="CI163" s="71" t="s">
        <v>0</v>
      </c>
      <c r="CJ163" s="74"/>
      <c r="CK163" s="71" t="b">
        <f>IF(AND(CH163=$C163,CJ163=$E163),1)</f>
        <v>0</v>
      </c>
      <c r="CL163" s="71" t="str">
        <f>IF(CH163&gt;CJ163,"1",IF(CH163&lt;CJ163,"2",IF(CH163=CJ163,"0")))</f>
        <v>0</v>
      </c>
      <c r="CM163" s="72" t="str">
        <f t="shared" si="893"/>
        <v>0</v>
      </c>
      <c r="CN163" s="5"/>
      <c r="CO163" s="61"/>
      <c r="CP163" s="58" t="s">
        <v>0</v>
      </c>
      <c r="CQ163" s="62"/>
      <c r="CR163" s="59" t="b">
        <f>IF(AND(CO163=$C163,CQ163=$E163),1)</f>
        <v>0</v>
      </c>
      <c r="CS163" s="58" t="str">
        <f>IF(CO163&gt;CQ163,"1",IF(CO163&lt;CQ163,"2",IF(CO163=CQ163,"0")))</f>
        <v>0</v>
      </c>
      <c r="CT163" s="55" t="str">
        <f t="shared" si="894"/>
        <v>0</v>
      </c>
      <c r="CU163" s="5"/>
      <c r="CV163" s="73"/>
      <c r="CW163" s="71" t="s">
        <v>0</v>
      </c>
      <c r="CX163" s="74"/>
      <c r="CY163" s="71" t="b">
        <f>IF(AND(CV163=$C163,CX163=$E163),1)</f>
        <v>0</v>
      </c>
      <c r="CZ163" s="71" t="str">
        <f>IF(CV163&gt;CX163,"1",IF(CV163&lt;CX163,"2",IF(CV163=CX163,"0")))</f>
        <v>0</v>
      </c>
      <c r="DA163" s="72" t="str">
        <f t="shared" si="895"/>
        <v>0</v>
      </c>
      <c r="DB163" s="5"/>
      <c r="DC163" s="61"/>
      <c r="DD163" s="58" t="s">
        <v>0</v>
      </c>
      <c r="DE163" s="62"/>
      <c r="DF163" s="59" t="b">
        <f>IF(AND(DC163=$C163,DE163=$E163),1)</f>
        <v>0</v>
      </c>
      <c r="DG163" s="58" t="str">
        <f>IF(DC163&gt;DE163,"1",IF(DC163&lt;DE163,"2",IF(DC163=DE163,"0")))</f>
        <v>0</v>
      </c>
      <c r="DH163" s="55" t="str">
        <f t="shared" si="896"/>
        <v>0</v>
      </c>
      <c r="DI163" s="5"/>
      <c r="DJ163" s="73"/>
      <c r="DK163" s="71" t="s">
        <v>0</v>
      </c>
      <c r="DL163" s="74"/>
      <c r="DM163" s="71" t="b">
        <f>IF(AND(DJ163=$C163,DL163=$E163),1)</f>
        <v>0</v>
      </c>
      <c r="DN163" s="71" t="str">
        <f>IF(DJ163&gt;DL163,"1",IF(DJ163&lt;DL163,"2",IF(DJ163=DL163,"0")))</f>
        <v>0</v>
      </c>
      <c r="DO163" s="72" t="str">
        <f t="shared" si="897"/>
        <v>0</v>
      </c>
      <c r="DP163" s="5"/>
      <c r="DQ163" s="61"/>
      <c r="DR163" s="58" t="s">
        <v>0</v>
      </c>
      <c r="DS163" s="62"/>
      <c r="DT163" s="120" t="b">
        <f>IF(AND(DQ163=$C163,DS163=$E163),1)</f>
        <v>0</v>
      </c>
      <c r="DU163" s="119" t="str">
        <f>IF(DQ163&gt;DS163,"1",IF(DQ163&lt;DS163,"2",IF(DQ163=DS163,"0")))</f>
        <v>0</v>
      </c>
      <c r="DV163" s="117" t="str">
        <f t="shared" si="898"/>
        <v>0</v>
      </c>
      <c r="DW163" s="5"/>
      <c r="DX163" s="73"/>
      <c r="DY163" s="71" t="s">
        <v>0</v>
      </c>
      <c r="DZ163" s="74"/>
      <c r="EA163" s="71" t="b">
        <f>IF(AND(DX163=$C163,DZ163=$E163),1)</f>
        <v>0</v>
      </c>
      <c r="EB163" s="71" t="str">
        <f>IF(DX163&gt;DZ163,"1",IF(DX163&lt;DZ163,"2",IF(DX163=DZ163,"0")))</f>
        <v>0</v>
      </c>
      <c r="EC163" s="72" t="str">
        <f t="shared" si="899"/>
        <v>0</v>
      </c>
      <c r="ED163" s="5"/>
      <c r="EE163" s="61"/>
      <c r="EF163" s="58" t="s">
        <v>0</v>
      </c>
      <c r="EG163" s="62"/>
      <c r="EH163" s="59" t="b">
        <f>IF(AND(EE163=$C163,EG163=$E163),1)</f>
        <v>0</v>
      </c>
      <c r="EI163" s="58" t="str">
        <f>IF(EE163&gt;EG163,"1",IF(EE163&lt;EG163,"2",IF(EE163=EG163,"0")))</f>
        <v>0</v>
      </c>
      <c r="EJ163" s="55" t="str">
        <f t="shared" si="900"/>
        <v>0</v>
      </c>
      <c r="EK163" s="5"/>
      <c r="EL163" s="73"/>
      <c r="EM163" s="71" t="s">
        <v>0</v>
      </c>
      <c r="EN163" s="74"/>
      <c r="EO163" s="71" t="b">
        <f>IF(AND(EL163=$C163,EN163=$E163),1)</f>
        <v>0</v>
      </c>
      <c r="EP163" s="71" t="str">
        <f>IF(EL163&gt;EN163,"1",IF(EL163&lt;EN163,"2",IF(EL163=EN163,"0")))</f>
        <v>0</v>
      </c>
      <c r="EQ163" s="72" t="str">
        <f t="shared" si="901"/>
        <v>0</v>
      </c>
      <c r="ER163" s="5"/>
      <c r="ES163" s="61"/>
      <c r="ET163" s="58" t="s">
        <v>0</v>
      </c>
      <c r="EU163" s="62"/>
      <c r="EV163" s="59" t="b">
        <f>IF(AND(ES163=$C163,EU163=$E163),1)</f>
        <v>0</v>
      </c>
      <c r="EW163" s="58" t="str">
        <f>IF(ES163&gt;EU163,"1",IF(ES163&lt;EU163,"2",IF(ES163=EU163,"0")))</f>
        <v>0</v>
      </c>
      <c r="EX163" s="55" t="str">
        <f t="shared" si="902"/>
        <v>0</v>
      </c>
      <c r="EY163" s="5"/>
      <c r="EZ163" s="73"/>
      <c r="FA163" s="71" t="s">
        <v>0</v>
      </c>
      <c r="FB163" s="74"/>
      <c r="FC163" s="71" t="b">
        <f>IF(AND(EZ163=$C163,FB163=$E163),1)</f>
        <v>0</v>
      </c>
      <c r="FD163" s="71" t="str">
        <f>IF(EZ163&gt;FB163,"1",IF(EZ163&lt;FB163,"2",IF(EZ163=FB163,"0")))</f>
        <v>0</v>
      </c>
      <c r="FE163" s="72" t="str">
        <f t="shared" si="903"/>
        <v>0</v>
      </c>
      <c r="FF163" s="5"/>
      <c r="FG163" s="61"/>
      <c r="FH163" s="58" t="s">
        <v>0</v>
      </c>
      <c r="FI163" s="62"/>
      <c r="FJ163" s="59" t="b">
        <f>IF(AND(FG163=$C163,FI163=$E163),1)</f>
        <v>0</v>
      </c>
      <c r="FK163" s="58" t="str">
        <f>IF(FG163&gt;FI163,"1",IF(FG163&lt;FI163,"2",IF(FG163=FI163,"0")))</f>
        <v>0</v>
      </c>
      <c r="FL163" s="55" t="str">
        <f t="shared" si="904"/>
        <v>0</v>
      </c>
      <c r="FM163" s="5"/>
      <c r="FN163" s="73"/>
      <c r="FO163" s="71" t="s">
        <v>0</v>
      </c>
      <c r="FP163" s="74"/>
      <c r="FQ163" s="71" t="b">
        <f>IF(AND(FN163=$C163,FP163=$E163),1)</f>
        <v>0</v>
      </c>
      <c r="FR163" s="71" t="str">
        <f>IF(FN163&gt;FP163,"1",IF(FN163&lt;FP163,"2",IF(FN163=FP163,"0")))</f>
        <v>0</v>
      </c>
      <c r="FS163" s="72" t="str">
        <f t="shared" si="905"/>
        <v>0</v>
      </c>
      <c r="FT163" s="5"/>
      <c r="FU163" s="61"/>
      <c r="FV163" s="58" t="s">
        <v>0</v>
      </c>
      <c r="FW163" s="62"/>
      <c r="FX163" s="59" t="b">
        <f>IF(AND(FU163=$C163,FW163=$E163),1)</f>
        <v>0</v>
      </c>
      <c r="FY163" s="58" t="str">
        <f>IF(FU163&gt;FW163,"1",IF(FU163&lt;FW163,"2",IF(FU163=FW163,"0")))</f>
        <v>0</v>
      </c>
      <c r="FZ163" s="55" t="str">
        <f t="shared" si="906"/>
        <v>0</v>
      </c>
      <c r="GA163" s="5"/>
      <c r="GB163" s="73"/>
      <c r="GC163" s="71" t="s">
        <v>0</v>
      </c>
      <c r="GD163" s="74"/>
      <c r="GE163" s="71" t="b">
        <f>IF(AND(GB163=$C163,GD163=$E163),1)</f>
        <v>0</v>
      </c>
      <c r="GF163" s="71" t="str">
        <f>IF(GB163&gt;GD163,"1",IF(GB163&lt;GD163,"2",IF(GB163=GD163,"0")))</f>
        <v>0</v>
      </c>
      <c r="GG163" s="72" t="str">
        <f t="shared" si="907"/>
        <v>0</v>
      </c>
      <c r="GH163" s="5"/>
      <c r="GI163" s="61"/>
      <c r="GJ163" s="58" t="s">
        <v>0</v>
      </c>
      <c r="GK163" s="62"/>
      <c r="GL163" s="59" t="b">
        <f>IF(AND(GI163=$C163,GK163=$E163),1)</f>
        <v>0</v>
      </c>
      <c r="GM163" s="58" t="str">
        <f>IF(GI163&gt;GK163,"1",IF(GI163&lt;GK163,"2",IF(GI163=GK163,"0")))</f>
        <v>0</v>
      </c>
      <c r="GN163" s="55" t="str">
        <f t="shared" si="908"/>
        <v>0</v>
      </c>
      <c r="GO163" s="5"/>
      <c r="GP163" s="73"/>
      <c r="GQ163" s="71" t="s">
        <v>0</v>
      </c>
      <c r="GR163" s="74"/>
      <c r="GS163" s="71" t="b">
        <f>IF(AND(GP163=$C163,GR163=$E163),1)</f>
        <v>0</v>
      </c>
      <c r="GT163" s="71" t="str">
        <f>IF(GP163&gt;GR163,"1",IF(GP163&lt;GR163,"2",IF(GP163=GR163,"0")))</f>
        <v>0</v>
      </c>
      <c r="GU163" s="72" t="str">
        <f t="shared" si="909"/>
        <v>0</v>
      </c>
      <c r="GV163" s="5"/>
      <c r="GW163" s="61"/>
      <c r="GX163" s="58" t="s">
        <v>0</v>
      </c>
      <c r="GY163" s="62"/>
      <c r="GZ163" s="59" t="b">
        <f>IF(AND(GW163=$C163,GY163=$E163),1)</f>
        <v>0</v>
      </c>
      <c r="HA163" s="58" t="str">
        <f>IF(GW163&gt;GY163,"1",IF(GW163&lt;GY163,"2",IF(GW163=GY163,"0")))</f>
        <v>0</v>
      </c>
      <c r="HB163" s="55" t="str">
        <f t="shared" si="910"/>
        <v>0</v>
      </c>
      <c r="HC163" s="5"/>
      <c r="HD163" s="73"/>
      <c r="HE163" s="71" t="s">
        <v>0</v>
      </c>
      <c r="HF163" s="74"/>
      <c r="HG163" s="71" t="b">
        <f>IF(AND(HD163=$C163,HF163=$E163),1)</f>
        <v>0</v>
      </c>
      <c r="HH163" s="71" t="str">
        <f>IF(HD163&gt;HF163,"1",IF(HD163&lt;HF163,"2",IF(HD163=HF163,"0")))</f>
        <v>0</v>
      </c>
      <c r="HI163" s="72" t="str">
        <f>IF(HD163="x","0",IF(HG163=1,"3",IF(HH163=$F163,"1","0")))</f>
        <v>0</v>
      </c>
      <c r="HJ163" s="5"/>
      <c r="HK163" s="61"/>
      <c r="HL163" s="58" t="s">
        <v>0</v>
      </c>
      <c r="HM163" s="62"/>
      <c r="HN163" s="59" t="b">
        <f>IF(AND(HK163=$C163,HM163=$E163),1)</f>
        <v>0</v>
      </c>
      <c r="HO163" s="58" t="str">
        <f>IF(HK163&gt;HM163,"1",IF(HK163&lt;HM163,"2",IF(HK163=HM163,"0")))</f>
        <v>0</v>
      </c>
      <c r="HP163" s="55" t="str">
        <f t="shared" si="911"/>
        <v>0</v>
      </c>
      <c r="HQ163" s="5"/>
      <c r="HR163" s="73"/>
      <c r="HS163" s="71" t="s">
        <v>0</v>
      </c>
      <c r="HT163" s="74"/>
      <c r="HU163" s="71" t="b">
        <f>IF(AND(HR163=$C163,HT163=$E163),1)</f>
        <v>0</v>
      </c>
      <c r="HV163" s="71" t="str">
        <f>IF(HR163&gt;HT163,"1",IF(HR163&lt;HT163,"2",IF(HR163=HT163,"0")))</f>
        <v>0</v>
      </c>
      <c r="HW163" s="72" t="str">
        <f t="shared" si="912"/>
        <v>0</v>
      </c>
      <c r="HX163" s="5"/>
      <c r="HY163" s="61"/>
      <c r="HZ163" s="58" t="s">
        <v>0</v>
      </c>
      <c r="IA163" s="62"/>
      <c r="IB163" s="59" t="b">
        <f>IF(AND(HY163=$C163,IA163=$E163),1)</f>
        <v>0</v>
      </c>
      <c r="IC163" s="58" t="str">
        <f>IF(HY163&gt;IA163,"1",IF(HY163&lt;IA163,"2",IF(HY163=IA163,"0")))</f>
        <v>0</v>
      </c>
      <c r="ID163" s="55" t="str">
        <f t="shared" si="913"/>
        <v>0</v>
      </c>
      <c r="IE163" s="5"/>
      <c r="IF163" s="73"/>
      <c r="IG163" s="71" t="s">
        <v>0</v>
      </c>
      <c r="IH163" s="74"/>
      <c r="II163" s="59" t="b">
        <f>IF(AND(IF163=$C163,IH163=$E163),1)</f>
        <v>0</v>
      </c>
      <c r="IJ163" s="58" t="str">
        <f>IF(IF163&gt;IH163,"1",IF(IF163&lt;IH163,"2",IF(IF163=IH163,"0")))</f>
        <v>0</v>
      </c>
      <c r="IK163" s="72" t="str">
        <f t="shared" si="914"/>
        <v>0</v>
      </c>
      <c r="IL163" s="5"/>
      <c r="IM163" s="73"/>
      <c r="IN163" s="71" t="s">
        <v>0</v>
      </c>
      <c r="IO163" s="74"/>
      <c r="IP163" s="59" t="b">
        <f>IF(AND(IM163=$C163,IO163=$E163),1)</f>
        <v>0</v>
      </c>
      <c r="IQ163" s="58" t="str">
        <f>IF(IM163&gt;IO163,"1",IF(IM163&lt;IO163,"2",IF(IM163=IO163,"0")))</f>
        <v>0</v>
      </c>
      <c r="IR163" s="72" t="str">
        <f t="shared" si="915"/>
        <v>0</v>
      </c>
      <c r="IS163" s="5"/>
      <c r="IT163" s="73"/>
      <c r="IU163" s="71" t="s">
        <v>0</v>
      </c>
      <c r="IV163" s="74"/>
      <c r="IW163" s="59" t="b">
        <f>IF(AND(IT163=$C163,IV163=$E163),1)</f>
        <v>0</v>
      </c>
      <c r="IX163" s="58" t="str">
        <f>IF(IT163&gt;IV163,"1",IF(IT163&lt;IV163,"2",IF(IT163=IV163,"0")))</f>
        <v>0</v>
      </c>
      <c r="IY163" s="72" t="str">
        <f t="shared" si="916"/>
        <v>0</v>
      </c>
      <c r="IZ163" s="5"/>
      <c r="JA163" s="21"/>
      <c r="JB163" s="23" t="s">
        <v>23</v>
      </c>
      <c r="JC163" s="19" t="str">
        <f>IF(COUNTBLANK($I159:$I163)&gt;=1,"0",IF(COUNTIF($I159:$I163,"x")&gt;0,"0","1"))</f>
        <v>0</v>
      </c>
      <c r="JD163" s="19" t="str">
        <f>IF(COUNTBLANK($P159:$P163)&gt;=1,"0",IF(COUNTIF($P159:$P163,"x")&gt;0,"0","1"))</f>
        <v>0</v>
      </c>
      <c r="JE163" s="19" t="str">
        <f>IF(COUNTBLANK($W159:$W163)&gt;=1,"0",IF(COUNTIF($W159:$W163,"x")&gt;0,"0","1"))</f>
        <v>0</v>
      </c>
      <c r="JF163" s="19" t="str">
        <f>IF(COUNTBLANK($AD159:$AD163)&gt;=1,"0",IF(COUNTIF($AD159:$AD163,"x")&gt;0,"0","1"))</f>
        <v>0</v>
      </c>
      <c r="JG163" s="19" t="str">
        <f>IF(COUNTBLANK($AK159:$AK163)&gt;=1,"0",IF(COUNTIF($AK159:$AK163,"x")&gt;0,"0","1"))</f>
        <v>0</v>
      </c>
      <c r="JH163" s="19" t="str">
        <f>IF(COUNTBLANK($AR159:$AR163)&gt;=1,"0",IF(COUNTIF($AR159:$AR163,"x")&gt;0,"0","1"))</f>
        <v>0</v>
      </c>
      <c r="JI163" s="19" t="str">
        <f>IF(COUNTBLANK($AY159:$AY163)&gt;=1,"0",IF(COUNTIF($AY159:$AY163,"x")&gt;0,"0","1"))</f>
        <v>0</v>
      </c>
      <c r="JJ163" s="19" t="str">
        <f>IF(COUNTBLANK($BF159:$BF163)&gt;=1,"0",IF(COUNTIF($BF159:$BF163,"x")&gt;0,"0","1"))</f>
        <v>0</v>
      </c>
      <c r="JK163" s="19" t="str">
        <f>IF(COUNTBLANK($BM159:$BM163)&gt;=1,"0",IF(COUNTIF($BM159:$BM163,"x")&gt;0,"0","1"))</f>
        <v>0</v>
      </c>
      <c r="JL163" s="19" t="str">
        <f>IF(COUNTBLANK($BT159:$BT163)&gt;=1,"0",IF(COUNTIF($BT159:$BT163,"x")&gt;0,"0","1"))</f>
        <v>0</v>
      </c>
      <c r="JM163" s="19" t="str">
        <f>IF(COUNTBLANK($CA159:$CA163)&gt;=1,"0",IF(COUNTIF($CA159:$CA163,"x")&gt;0,"0","1"))</f>
        <v>0</v>
      </c>
      <c r="JN163" s="19" t="str">
        <f>IF(COUNTBLANK($CH159:$CH163)&gt;=1,"0",IF(COUNTIF($CH159:$CH163,"x")&gt;0,"0","1"))</f>
        <v>0</v>
      </c>
      <c r="JO163" s="19" t="str">
        <f>IF(COUNTBLANK($CO159:$CO163)&gt;=1,"0",IF(COUNTIF($CO159:$CO163,"x")&gt;0,"0","1"))</f>
        <v>0</v>
      </c>
      <c r="JP163" s="19" t="str">
        <f>IF(COUNTBLANK($CV159:$CV163)&gt;=1,"0",IF(COUNTIF($CV159:$CV163,"x")&gt;0,"0","1"))</f>
        <v>0</v>
      </c>
      <c r="JQ163" s="19" t="str">
        <f>IF(COUNTBLANK($DC159:$DC163)&gt;=1,"0",IF(COUNTIF($DC159:$DC163,"x")&gt;0,"0","1"))</f>
        <v>0</v>
      </c>
      <c r="JR163" s="19" t="str">
        <f>IF(COUNTBLANK($DJ159:$DJ163)&gt;=1,"0",IF(COUNTIF($DJ159:$DJ163,"x")&gt;0,"0","1"))</f>
        <v>0</v>
      </c>
      <c r="JS163" s="19" t="str">
        <f>IF(COUNTBLANK($DQ159:$DQ163)&gt;=1,"0",IF(COUNTIF($DQ159:$DQ163,"x")&gt;0,"0","1"))</f>
        <v>0</v>
      </c>
      <c r="JT163" s="19" t="str">
        <f>IF(COUNTBLANK($DX159:$DX163)&gt;=1,"0",IF(COUNTIF($DX159:$DX163,"x")&gt;0,"0","1"))</f>
        <v>0</v>
      </c>
      <c r="JU163" s="19" t="str">
        <f>IF(COUNTBLANK($EE159:$EE163)&gt;=1,"0",IF(COUNTIF($EE159:$EE163,"x")&gt;0,"0","1"))</f>
        <v>0</v>
      </c>
      <c r="JV163" s="19" t="str">
        <f>IF(COUNTBLANK($EL159:$EL163)&gt;=1,"0",IF(COUNTIF($EL159:$EL163,"x")&gt;0,"0","1"))</f>
        <v>0</v>
      </c>
      <c r="JW163" s="19" t="str">
        <f>IF(COUNTBLANK($ES159:$ES163)&gt;=1,"0",IF(COUNTIF($ES159:$ES163,"x")&gt;0,"0","1"))</f>
        <v>0</v>
      </c>
      <c r="JX163" s="19" t="str">
        <f>IF(COUNTBLANK($EZ159:$EZ163)&gt;=1,"0",IF(COUNTIF($EZ159:$EZ163,"x")&gt;0,"0","1"))</f>
        <v>0</v>
      </c>
      <c r="JY163" s="19" t="str">
        <f>IF(COUNTBLANK($FG159:$FG163)&gt;=1,"0",IF(COUNTIF($FG159:$FG163,"x")&gt;0,"0","1"))</f>
        <v>0</v>
      </c>
      <c r="JZ163" s="19" t="str">
        <f>IF(COUNTBLANK($FN159:$FN163)&gt;=1,"0",IF(COUNTIF($FN159:$FN163,"x")&gt;0,"0","1"))</f>
        <v>0</v>
      </c>
      <c r="KA163" s="19" t="str">
        <f>IF(COUNTBLANK($FU159:$FU163)&gt;=1,"0",IF(COUNTIF($FU159:$FU163,"x")&gt;0,"0","1"))</f>
        <v>0</v>
      </c>
      <c r="KB163" s="19" t="str">
        <f>IF(COUNTBLANK($GB159:$GB163)&gt;=1,"0",IF(COUNTIF($GB159:$GB163,"x")&gt;0,"0","1"))</f>
        <v>0</v>
      </c>
      <c r="KC163" s="19" t="str">
        <f>IF(COUNTBLANK($GI159:$GI163)&gt;=1,"0",IF(COUNTIF($GI159:$GI163,"x")&gt;0,"0","1"))</f>
        <v>0</v>
      </c>
      <c r="KD163" s="19" t="str">
        <f>IF(COUNTBLANK($GP159:$GP163)&gt;=1,"0",IF(COUNTIF($GP159:$GP163,"x")&gt;0,"0","1"))</f>
        <v>0</v>
      </c>
      <c r="KE163" s="19" t="str">
        <f>IF(COUNTBLANK($GW159:$GW163)&gt;=1,"0",IF(COUNTIF($GW159:$GW163,"x")&gt;0,"0","1"))</f>
        <v>0</v>
      </c>
      <c r="KF163" s="19" t="str">
        <f>IF(COUNTBLANK($HD159:$HD163)&gt;=1,"0",IF(COUNTIF($HD159:$HD163,"x")&gt;0,"0","1"))</f>
        <v>0</v>
      </c>
      <c r="KG163" s="19" t="str">
        <f>IF(COUNTBLANK($HK159:$HK163)&gt;=1,"0",IF(COUNTIF($HK159:$HK163,"x")&gt;0,"0","1"))</f>
        <v>0</v>
      </c>
      <c r="KH163" s="19" t="str">
        <f>IF(COUNTBLANK($HR159:$HR163)&gt;=1,"0",IF(COUNTIF($HR159:$HR163,"x")&gt;0,"0","1"))</f>
        <v>0</v>
      </c>
      <c r="KI163" s="19" t="str">
        <f>IF(COUNTBLANK($HY159:$HY163)&gt;=1,"0",IF(COUNTIF($HY159:$HY163,"x")&gt;0,"0","1"))</f>
        <v>0</v>
      </c>
      <c r="KJ163" s="19" t="str">
        <f>IF(COUNTBLANK($IF159:$IF163)&gt;=1,"0",IF(COUNTIF($IF159:$IF163,"x")&gt;0,"0","1"))</f>
        <v>0</v>
      </c>
      <c r="KK163" s="19" t="str">
        <f>IF(COUNTBLANK($IM159:$IM163)&gt;=1,"0",IF(COUNTIF($IM159:$IM163,"x")&gt;0,"0","1"))</f>
        <v>0</v>
      </c>
      <c r="KL163" s="19" t="str">
        <f>IF(COUNTBLANK($IT159:$IT163)&gt;=1,"0",IF(COUNTIF($IT159:$IT163,"x")&gt;0,"0","1"))</f>
        <v>0</v>
      </c>
    </row>
    <row r="164" spans="1:16382" ht="16" outlineLevel="1" thickBot="1" x14ac:dyDescent="0.4">
      <c r="A164" s="40"/>
      <c r="B164" s="41"/>
      <c r="C164" s="42"/>
      <c r="D164" s="42"/>
      <c r="E164" s="42"/>
      <c r="F164" s="43"/>
      <c r="G164" s="44"/>
      <c r="H164" s="4" t="str">
        <f>IF(C159="x","0","1")</f>
        <v>0</v>
      </c>
      <c r="I164" s="109"/>
      <c r="J164" s="56"/>
      <c r="K164" s="111"/>
      <c r="L164" s="7"/>
      <c r="M164" s="2"/>
      <c r="N164" s="240">
        <f>N159+N160+N161+N162+N163</f>
        <v>0</v>
      </c>
      <c r="O164" s="5"/>
      <c r="P164" s="75"/>
      <c r="Q164" s="65"/>
      <c r="R164" s="76"/>
      <c r="S164" s="68"/>
      <c r="T164" s="68"/>
      <c r="U164" s="256">
        <f>U159+U160+U161+U162+U163</f>
        <v>0</v>
      </c>
      <c r="V164" s="5"/>
      <c r="W164" s="109"/>
      <c r="X164" s="56"/>
      <c r="Y164" s="111"/>
      <c r="Z164" s="7"/>
      <c r="AA164" s="2"/>
      <c r="AB164" s="240">
        <f>AB159+AB160+AB161+AB162+AB163</f>
        <v>0</v>
      </c>
      <c r="AC164" s="5"/>
      <c r="AD164" s="75"/>
      <c r="AE164" s="65"/>
      <c r="AF164" s="76"/>
      <c r="AG164" s="68"/>
      <c r="AH164" s="68"/>
      <c r="AI164" s="241">
        <f>AI159+AI160+AI161+AI162+AI163</f>
        <v>0</v>
      </c>
      <c r="AJ164" s="5"/>
      <c r="AK164" s="109"/>
      <c r="AL164" s="56"/>
      <c r="AM164" s="111"/>
      <c r="AN164" s="7"/>
      <c r="AO164" s="2"/>
      <c r="AP164" s="240">
        <f>AP159+AP160+AP161+AP162+AP163</f>
        <v>0</v>
      </c>
      <c r="AQ164" s="5"/>
      <c r="AR164" s="75"/>
      <c r="AS164" s="65"/>
      <c r="AT164" s="76"/>
      <c r="AU164" s="68"/>
      <c r="AV164" s="68"/>
      <c r="AW164" s="241">
        <f>AW159+AW160+AW161+AW162+AW163</f>
        <v>0</v>
      </c>
      <c r="AX164" s="5"/>
      <c r="AY164" s="109"/>
      <c r="AZ164" s="56"/>
      <c r="BA164" s="111"/>
      <c r="BB164" s="7"/>
      <c r="BC164" s="2"/>
      <c r="BD164" s="240">
        <f>BD159+BD160+BD161+BD162+BD163</f>
        <v>0</v>
      </c>
      <c r="BE164" s="5"/>
      <c r="BF164" s="75"/>
      <c r="BG164" s="65"/>
      <c r="BH164" s="76"/>
      <c r="BI164" s="68"/>
      <c r="BJ164" s="68"/>
      <c r="BK164" s="241">
        <f>BK159+BK160+BK161+BK162+BK163</f>
        <v>0</v>
      </c>
      <c r="BL164" s="5"/>
      <c r="BM164" s="109"/>
      <c r="BN164" s="56"/>
      <c r="BO164" s="111"/>
      <c r="BP164" s="7"/>
      <c r="BQ164" s="2"/>
      <c r="BR164" s="240">
        <f>BR159+BR160+BR161+BR162+BR163</f>
        <v>0</v>
      </c>
      <c r="BS164" s="5"/>
      <c r="BT164" s="75"/>
      <c r="BU164" s="65"/>
      <c r="BV164" s="76"/>
      <c r="BW164" s="68"/>
      <c r="BX164" s="68"/>
      <c r="BY164" s="241">
        <f>BY159+BY160+BY161+BY162+BY163</f>
        <v>0</v>
      </c>
      <c r="BZ164" s="5"/>
      <c r="CA164" s="109"/>
      <c r="CB164" s="56"/>
      <c r="CC164" s="111"/>
      <c r="CD164" s="7"/>
      <c r="CE164" s="2"/>
      <c r="CF164" s="240">
        <f>CF159+CF160+CF161+CF162+CF163</f>
        <v>0</v>
      </c>
      <c r="CG164" s="5"/>
      <c r="CH164" s="75"/>
      <c r="CI164" s="65"/>
      <c r="CJ164" s="76"/>
      <c r="CK164" s="68"/>
      <c r="CL164" s="68"/>
      <c r="CM164" s="241">
        <f>CM159+CM160+CM161+CM162+CM163</f>
        <v>0</v>
      </c>
      <c r="CN164" s="5"/>
      <c r="CO164" s="109"/>
      <c r="CP164" s="56"/>
      <c r="CQ164" s="111"/>
      <c r="CR164" s="7"/>
      <c r="CS164" s="2"/>
      <c r="CT164" s="240">
        <f>CT159+CT160+CT161+CT162+CT163</f>
        <v>0</v>
      </c>
      <c r="CU164" s="5"/>
      <c r="CV164" s="75"/>
      <c r="CW164" s="65"/>
      <c r="CX164" s="76"/>
      <c r="CY164" s="68"/>
      <c r="CZ164" s="68"/>
      <c r="DA164" s="241">
        <f>DA159+DA160+DA161+DA162+DA163</f>
        <v>0</v>
      </c>
      <c r="DB164" s="5"/>
      <c r="DC164" s="109"/>
      <c r="DD164" s="56"/>
      <c r="DE164" s="111"/>
      <c r="DF164" s="7"/>
      <c r="DG164" s="2"/>
      <c r="DH164" s="240">
        <f>DH159+DH160+DH161+DH162+DH163</f>
        <v>0</v>
      </c>
      <c r="DI164" s="5"/>
      <c r="DJ164" s="75"/>
      <c r="DK164" s="65"/>
      <c r="DL164" s="76"/>
      <c r="DM164" s="68"/>
      <c r="DN164" s="68"/>
      <c r="DO164" s="241">
        <f>DO159+DO160+DO161+DO162+DO163</f>
        <v>0</v>
      </c>
      <c r="DP164" s="5"/>
      <c r="DQ164" s="109"/>
      <c r="DR164" s="56"/>
      <c r="DS164" s="111"/>
      <c r="DT164" s="121"/>
      <c r="DU164" s="12"/>
      <c r="DV164" s="248">
        <f>DV159+DV160+DV161+DV162+DV163</f>
        <v>0</v>
      </c>
      <c r="DW164" s="5"/>
      <c r="DX164" s="75"/>
      <c r="DY164" s="65"/>
      <c r="DZ164" s="76"/>
      <c r="EA164" s="68"/>
      <c r="EB164" s="68"/>
      <c r="EC164" s="256">
        <f>EC159+EC160+EC161+EC162+EC163</f>
        <v>0</v>
      </c>
      <c r="ED164" s="5"/>
      <c r="EE164" s="109"/>
      <c r="EF164" s="56"/>
      <c r="EG164" s="111"/>
      <c r="EH164" s="7"/>
      <c r="EI164" s="2"/>
      <c r="EJ164" s="248">
        <f>EJ159+EJ160+EJ161+EJ162+EJ163</f>
        <v>0</v>
      </c>
      <c r="EK164" s="5"/>
      <c r="EL164" s="75"/>
      <c r="EM164" s="65"/>
      <c r="EN164" s="76"/>
      <c r="EO164" s="68"/>
      <c r="EP164" s="68"/>
      <c r="EQ164" s="256">
        <f>EQ159+EQ160+EQ161+EQ162+EQ163</f>
        <v>0</v>
      </c>
      <c r="ER164" s="5"/>
      <c r="ES164" s="109"/>
      <c r="ET164" s="56"/>
      <c r="EU164" s="111"/>
      <c r="EV164" s="7"/>
      <c r="EW164" s="2"/>
      <c r="EX164" s="248">
        <f>EX159+EX160+EX161+EX162+EX163</f>
        <v>0</v>
      </c>
      <c r="EY164" s="5"/>
      <c r="EZ164" s="75"/>
      <c r="FA164" s="65"/>
      <c r="FB164" s="76"/>
      <c r="FC164" s="68"/>
      <c r="FD164" s="68"/>
      <c r="FE164" s="256">
        <f>FE159+FE160+FE161+FE162+FE163</f>
        <v>0</v>
      </c>
      <c r="FF164" s="5"/>
      <c r="FG164" s="109"/>
      <c r="FH164" s="56"/>
      <c r="FI164" s="111"/>
      <c r="FJ164" s="7"/>
      <c r="FK164" s="2"/>
      <c r="FL164" s="248">
        <f>FL159+FL160+FL161+FL162+FL163</f>
        <v>0</v>
      </c>
      <c r="FM164" s="5"/>
      <c r="FN164" s="75"/>
      <c r="FO164" s="65"/>
      <c r="FP164" s="76"/>
      <c r="FQ164" s="68"/>
      <c r="FR164" s="68"/>
      <c r="FS164" s="256">
        <f>FS159+FS160+FS161+FS162+FS163</f>
        <v>0</v>
      </c>
      <c r="FT164" s="5"/>
      <c r="FU164" s="109"/>
      <c r="FV164" s="56"/>
      <c r="FW164" s="111"/>
      <c r="FX164" s="7"/>
      <c r="FY164" s="2"/>
      <c r="FZ164" s="248">
        <f>FZ159+FZ160+FZ161+FZ162+FZ163</f>
        <v>0</v>
      </c>
      <c r="GA164" s="5"/>
      <c r="GB164" s="75"/>
      <c r="GC164" s="65"/>
      <c r="GD164" s="76"/>
      <c r="GE164" s="68"/>
      <c r="GF164" s="68"/>
      <c r="GG164" s="256">
        <f>GG159+GG160+GG161+GG162+GG163</f>
        <v>0</v>
      </c>
      <c r="GH164" s="5"/>
      <c r="GI164" s="109"/>
      <c r="GJ164" s="56"/>
      <c r="GK164" s="111"/>
      <c r="GL164" s="7"/>
      <c r="GM164" s="2"/>
      <c r="GN164" s="248">
        <f>GN159+GN160+GN161+GN162+GN163</f>
        <v>0</v>
      </c>
      <c r="GO164" s="5"/>
      <c r="GP164" s="75"/>
      <c r="GQ164" s="65"/>
      <c r="GR164" s="76"/>
      <c r="GS164" s="68"/>
      <c r="GT164" s="68"/>
      <c r="GU164" s="256">
        <f>GU159+GU160+GU161+GU162+GU163</f>
        <v>0</v>
      </c>
      <c r="GV164" s="5"/>
      <c r="GW164" s="109"/>
      <c r="GX164" s="56"/>
      <c r="GY164" s="111"/>
      <c r="GZ164" s="7"/>
      <c r="HA164" s="2"/>
      <c r="HB164" s="248">
        <f>HB159+HB160+HB161+HB162+HB163</f>
        <v>0</v>
      </c>
      <c r="HC164" s="5"/>
      <c r="HD164" s="75"/>
      <c r="HE164" s="65"/>
      <c r="HF164" s="76"/>
      <c r="HG164" s="150"/>
      <c r="HH164" s="150"/>
      <c r="HI164" s="256">
        <f>HI159+HI160+HI161+HI162+HI163</f>
        <v>0</v>
      </c>
      <c r="HJ164" s="5"/>
      <c r="HK164" s="109"/>
      <c r="HL164" s="56"/>
      <c r="HM164" s="111"/>
      <c r="HN164" s="7"/>
      <c r="HO164" s="2"/>
      <c r="HP164" s="248">
        <f>HP159+HP160+HP161+HP162+HP163</f>
        <v>0</v>
      </c>
      <c r="HQ164" s="5"/>
      <c r="HR164" s="75"/>
      <c r="HS164" s="65"/>
      <c r="HT164" s="76"/>
      <c r="HU164" s="68"/>
      <c r="HV164" s="68"/>
      <c r="HW164" s="256">
        <f>HW159+HW160+HW161+HW162+HW163</f>
        <v>0</v>
      </c>
      <c r="HX164" s="5"/>
      <c r="HY164" s="109"/>
      <c r="HZ164" s="56"/>
      <c r="IA164" s="111"/>
      <c r="IB164" s="7"/>
      <c r="IC164" s="2"/>
      <c r="ID164" s="248">
        <f>ID159+ID160+ID161+ID162+ID163</f>
        <v>0</v>
      </c>
      <c r="IE164" s="5"/>
      <c r="IF164" s="205"/>
      <c r="IG164" s="206"/>
      <c r="IH164" s="207"/>
      <c r="II164" s="7"/>
      <c r="IJ164" s="2"/>
      <c r="IK164" s="241">
        <f>IK159+IK160+IK161+IK162+IK163</f>
        <v>0</v>
      </c>
      <c r="IL164" s="5"/>
      <c r="IM164" s="205"/>
      <c r="IN164" s="206"/>
      <c r="IO164" s="207"/>
      <c r="IP164" s="7"/>
      <c r="IQ164" s="2"/>
      <c r="IR164" s="241">
        <f>IR159+IR160+IR161+IR162+IR163</f>
        <v>0</v>
      </c>
      <c r="IS164" s="5"/>
      <c r="IT164" s="205"/>
      <c r="IU164" s="206"/>
      <c r="IV164" s="207"/>
      <c r="IW164" s="7"/>
      <c r="IX164" s="2"/>
      <c r="IY164" s="241">
        <f>IY159+IY160+IY161+IY162+IY163</f>
        <v>0</v>
      </c>
      <c r="IZ164" s="5"/>
      <c r="JA164" s="21"/>
      <c r="JB164" s="16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P164" s="49"/>
    </row>
    <row r="165" spans="1:16382" s="82" customFormat="1" ht="17.25" customHeight="1" thickBot="1" x14ac:dyDescent="0.4">
      <c r="A165" s="89" t="s">
        <v>20</v>
      </c>
      <c r="B165" s="29">
        <v>24</v>
      </c>
      <c r="C165" s="30"/>
      <c r="D165" s="30"/>
      <c r="E165" s="123"/>
      <c r="F165" s="31"/>
      <c r="G165" s="32"/>
      <c r="H165" s="100"/>
      <c r="I165" s="30"/>
      <c r="J165" s="30"/>
      <c r="K165" s="34"/>
      <c r="L165" s="32"/>
      <c r="M165" s="32"/>
      <c r="N165" s="31"/>
      <c r="O165" s="100"/>
      <c r="P165" s="30"/>
      <c r="Q165" s="30"/>
      <c r="R165" s="30"/>
      <c r="S165" s="32"/>
      <c r="T165" s="32"/>
      <c r="U165" s="31"/>
      <c r="V165" s="100"/>
      <c r="W165" s="30"/>
      <c r="X165" s="30"/>
      <c r="Y165" s="34"/>
      <c r="Z165" s="32"/>
      <c r="AA165" s="32"/>
      <c r="AB165" s="31"/>
      <c r="AC165" s="100"/>
      <c r="AD165" s="30"/>
      <c r="AE165" s="30"/>
      <c r="AF165" s="30"/>
      <c r="AG165" s="32"/>
      <c r="AH165" s="32"/>
      <c r="AI165" s="31"/>
      <c r="AJ165" s="100"/>
      <c r="AK165" s="30"/>
      <c r="AL165" s="30"/>
      <c r="AM165" s="34"/>
      <c r="AN165" s="32"/>
      <c r="AO165" s="32"/>
      <c r="AP165" s="31"/>
      <c r="AQ165" s="100"/>
      <c r="AR165" s="30"/>
      <c r="AS165" s="30"/>
      <c r="AT165" s="30"/>
      <c r="AU165" s="32"/>
      <c r="AV165" s="32"/>
      <c r="AW165" s="31"/>
      <c r="AX165" s="100"/>
      <c r="AY165" s="30"/>
      <c r="AZ165" s="30"/>
      <c r="BA165" s="34"/>
      <c r="BB165" s="32"/>
      <c r="BC165" s="32"/>
      <c r="BD165" s="31"/>
      <c r="BE165" s="100"/>
      <c r="BF165" s="30"/>
      <c r="BG165" s="30"/>
      <c r="BH165" s="30"/>
      <c r="BI165" s="32"/>
      <c r="BJ165" s="32"/>
      <c r="BK165" s="31"/>
      <c r="BL165" s="100"/>
      <c r="BM165" s="30"/>
      <c r="BN165" s="30"/>
      <c r="BO165" s="34"/>
      <c r="BP165" s="32"/>
      <c r="BQ165" s="32"/>
      <c r="BR165" s="31"/>
      <c r="BS165" s="100"/>
      <c r="BT165" s="30"/>
      <c r="BU165" s="30"/>
      <c r="BV165" s="30"/>
      <c r="BW165" s="32"/>
      <c r="BX165" s="32"/>
      <c r="BY165" s="31"/>
      <c r="BZ165" s="100"/>
      <c r="CA165" s="30"/>
      <c r="CB165" s="30"/>
      <c r="CC165" s="34"/>
      <c r="CD165" s="32"/>
      <c r="CE165" s="32"/>
      <c r="CF165" s="31"/>
      <c r="CG165" s="100"/>
      <c r="CH165" s="30"/>
      <c r="CI165" s="30"/>
      <c r="CJ165" s="30"/>
      <c r="CK165" s="32"/>
      <c r="CL165" s="32"/>
      <c r="CM165" s="31"/>
      <c r="CN165" s="100"/>
      <c r="CO165" s="30"/>
      <c r="CP165" s="30"/>
      <c r="CQ165" s="34"/>
      <c r="CR165" s="32"/>
      <c r="CS165" s="32"/>
      <c r="CT165" s="31"/>
      <c r="CU165" s="100"/>
      <c r="CV165" s="30"/>
      <c r="CW165" s="30"/>
      <c r="CX165" s="30"/>
      <c r="CY165" s="32"/>
      <c r="CZ165" s="32"/>
      <c r="DA165" s="31"/>
      <c r="DB165" s="100"/>
      <c r="DC165" s="30"/>
      <c r="DD165" s="30"/>
      <c r="DE165" s="34"/>
      <c r="DF165" s="32"/>
      <c r="DG165" s="32"/>
      <c r="DH165" s="31"/>
      <c r="DI165" s="100"/>
      <c r="DJ165" s="30"/>
      <c r="DK165" s="30"/>
      <c r="DL165" s="30"/>
      <c r="DM165" s="32"/>
      <c r="DN165" s="32"/>
      <c r="DO165" s="31"/>
      <c r="DP165" s="100"/>
      <c r="DQ165" s="30"/>
      <c r="DR165" s="30"/>
      <c r="DS165" s="34"/>
      <c r="DT165" s="30"/>
      <c r="DU165" s="30"/>
      <c r="DV165" s="123"/>
      <c r="DW165" s="100"/>
      <c r="DX165" s="30"/>
      <c r="DY165" s="30"/>
      <c r="DZ165" s="30"/>
      <c r="EA165" s="32"/>
      <c r="EB165" s="32"/>
      <c r="EC165" s="31"/>
      <c r="ED165" s="100"/>
      <c r="EE165" s="30"/>
      <c r="EF165" s="30"/>
      <c r="EG165" s="34"/>
      <c r="EH165" s="32"/>
      <c r="EI165" s="32"/>
      <c r="EJ165" s="31"/>
      <c r="EK165" s="100"/>
      <c r="EL165" s="30"/>
      <c r="EM165" s="30"/>
      <c r="EN165" s="30"/>
      <c r="EO165" s="32"/>
      <c r="EP165" s="32"/>
      <c r="EQ165" s="31"/>
      <c r="ER165" s="100"/>
      <c r="ES165" s="30"/>
      <c r="ET165" s="30"/>
      <c r="EU165" s="34"/>
      <c r="EV165" s="32"/>
      <c r="EW165" s="32"/>
      <c r="EX165" s="31"/>
      <c r="EY165" s="100"/>
      <c r="EZ165" s="30"/>
      <c r="FA165" s="30"/>
      <c r="FB165" s="30"/>
      <c r="FC165" s="32"/>
      <c r="FD165" s="32"/>
      <c r="FE165" s="31"/>
      <c r="FF165" s="100"/>
      <c r="FG165" s="30"/>
      <c r="FH165" s="30"/>
      <c r="FI165" s="34"/>
      <c r="FJ165" s="32"/>
      <c r="FK165" s="32"/>
      <c r="FL165" s="31"/>
      <c r="FM165" s="100"/>
      <c r="FN165" s="30"/>
      <c r="FO165" s="30"/>
      <c r="FP165" s="30"/>
      <c r="FQ165" s="32"/>
      <c r="FR165" s="32"/>
      <c r="FS165" s="31"/>
      <c r="FT165" s="100"/>
      <c r="FU165" s="30"/>
      <c r="FV165" s="30"/>
      <c r="FW165" s="34"/>
      <c r="FX165" s="32"/>
      <c r="FY165" s="32"/>
      <c r="FZ165" s="31"/>
      <c r="GA165" s="100"/>
      <c r="GB165" s="30"/>
      <c r="GC165" s="30"/>
      <c r="GD165" s="30"/>
      <c r="GE165" s="32"/>
      <c r="GF165" s="32"/>
      <c r="GG165" s="31"/>
      <c r="GH165" s="100"/>
      <c r="GI165" s="30"/>
      <c r="GJ165" s="30"/>
      <c r="GK165" s="34"/>
      <c r="GL165" s="32"/>
      <c r="GM165" s="32"/>
      <c r="GN165" s="31"/>
      <c r="GO165" s="100"/>
      <c r="GP165" s="30"/>
      <c r="GQ165" s="30"/>
      <c r="GR165" s="30"/>
      <c r="GS165" s="32"/>
      <c r="GT165" s="32"/>
      <c r="GU165" s="31"/>
      <c r="GV165" s="100"/>
      <c r="GW165" s="30"/>
      <c r="GX165" s="30"/>
      <c r="GY165" s="34"/>
      <c r="GZ165" s="32"/>
      <c r="HA165" s="32"/>
      <c r="HB165" s="31"/>
      <c r="HC165" s="100"/>
      <c r="HD165" s="30"/>
      <c r="HE165" s="30"/>
      <c r="HF165" s="30"/>
      <c r="HG165" s="32"/>
      <c r="HH165" s="32"/>
      <c r="HI165" s="31"/>
      <c r="HJ165" s="100"/>
      <c r="HK165" s="30"/>
      <c r="HL165" s="30"/>
      <c r="HM165" s="34"/>
      <c r="HN165" s="32"/>
      <c r="HO165" s="32"/>
      <c r="HP165" s="31"/>
      <c r="HQ165" s="100"/>
      <c r="HR165" s="30"/>
      <c r="HS165" s="30"/>
      <c r="HT165" s="30"/>
      <c r="HU165" s="32"/>
      <c r="HV165" s="32"/>
      <c r="HW165" s="31"/>
      <c r="HX165" s="104"/>
      <c r="HY165" s="30"/>
      <c r="HZ165" s="30"/>
      <c r="IA165" s="34"/>
      <c r="IB165" s="32"/>
      <c r="IC165" s="32"/>
      <c r="ID165" s="36"/>
      <c r="IE165" s="106"/>
      <c r="IF165" s="30"/>
      <c r="IG165" s="30"/>
      <c r="IH165" s="30"/>
      <c r="II165" s="32"/>
      <c r="IJ165" s="32"/>
      <c r="IK165" s="31"/>
      <c r="IL165" s="106"/>
      <c r="IM165" s="30"/>
      <c r="IN165" s="30"/>
      <c r="IO165" s="30"/>
      <c r="IP165" s="32"/>
      <c r="IQ165" s="32"/>
      <c r="IR165" s="31"/>
      <c r="IS165" s="106"/>
      <c r="IT165" s="30"/>
      <c r="IU165" s="30"/>
      <c r="IV165" s="30"/>
      <c r="IW165" s="32"/>
      <c r="IX165" s="32"/>
      <c r="IY165" s="31"/>
      <c r="IZ165" s="106"/>
      <c r="JA165" s="111"/>
      <c r="JB165" s="10"/>
      <c r="JC165" s="14"/>
      <c r="JD165" s="14"/>
      <c r="JE165"/>
      <c r="JF165" s="10"/>
      <c r="JG165"/>
      <c r="JH165" s="10"/>
      <c r="JI165" s="6"/>
      <c r="JJ165"/>
      <c r="JK165"/>
      <c r="JL165" s="14"/>
      <c r="JM165" s="10"/>
      <c r="JN165"/>
      <c r="JO165" s="10"/>
      <c r="JP165"/>
      <c r="JQ165"/>
      <c r="JR165"/>
      <c r="JS165" s="14"/>
      <c r="JT165" s="10"/>
      <c r="JU165"/>
      <c r="JV165" s="10"/>
      <c r="JW165"/>
      <c r="JX165"/>
      <c r="JY165"/>
      <c r="JZ165" s="14"/>
      <c r="KA165" s="10"/>
      <c r="KB165"/>
      <c r="KC165" s="10"/>
      <c r="KD165"/>
      <c r="KE165"/>
      <c r="KF165"/>
      <c r="KG165" s="14"/>
      <c r="KH165" s="10"/>
      <c r="KI165"/>
      <c r="KJ165" s="10"/>
      <c r="KK165" s="10"/>
      <c r="KL165" s="10"/>
      <c r="KM165"/>
      <c r="KN165" s="14"/>
      <c r="KO165" s="10"/>
      <c r="KP165"/>
      <c r="KQ165"/>
      <c r="KR165"/>
      <c r="KS165" s="14"/>
      <c r="KT165" s="10"/>
      <c r="KU165"/>
      <c r="KV165" s="10"/>
      <c r="KW165"/>
      <c r="KX165"/>
      <c r="KY165"/>
      <c r="KZ165" s="14"/>
      <c r="LA165" s="10"/>
      <c r="LB165"/>
      <c r="LC165" s="10"/>
      <c r="LD165"/>
      <c r="LE165"/>
      <c r="LF165"/>
      <c r="LG165" s="14"/>
      <c r="LH165" s="10"/>
      <c r="LI165"/>
      <c r="LJ165" s="10"/>
      <c r="LK165"/>
      <c r="LL165"/>
      <c r="LM165"/>
      <c r="LN165" s="14"/>
      <c r="LO165" s="10"/>
      <c r="LP165"/>
      <c r="LQ165" s="10"/>
      <c r="LR165"/>
      <c r="LS165"/>
      <c r="LT165"/>
      <c r="LU165" s="14"/>
      <c r="LV165" s="10"/>
      <c r="LW165"/>
      <c r="LX165" s="10"/>
      <c r="LY165"/>
      <c r="LZ165"/>
      <c r="MA165"/>
      <c r="MB165" s="14"/>
      <c r="MC165" s="10"/>
      <c r="MD165"/>
      <c r="ME165" s="10"/>
      <c r="MF165"/>
      <c r="MG165"/>
      <c r="MH165"/>
      <c r="MI165" s="14"/>
      <c r="MJ165" s="10"/>
      <c r="MK165"/>
      <c r="ML165" s="10"/>
      <c r="MM165"/>
      <c r="MN165"/>
      <c r="MO165"/>
      <c r="MP165" s="14"/>
      <c r="MQ165" s="10"/>
      <c r="MR165"/>
      <c r="MS165" s="10"/>
      <c r="MT165"/>
      <c r="MU165"/>
      <c r="MV165"/>
      <c r="MW165" s="14"/>
      <c r="MX165" s="10"/>
      <c r="MY165"/>
      <c r="MZ165" s="10"/>
      <c r="NA165"/>
      <c r="NB165"/>
      <c r="NC165"/>
      <c r="ND165" s="14"/>
      <c r="NE165" s="10"/>
      <c r="NF165"/>
      <c r="NG165" s="10"/>
      <c r="NH165"/>
      <c r="NI165"/>
      <c r="NJ165"/>
      <c r="NK165" s="14"/>
      <c r="NL165" s="10"/>
      <c r="NM165"/>
      <c r="NN165" s="10"/>
      <c r="NO165"/>
      <c r="NP165"/>
      <c r="NQ165"/>
      <c r="NR165" s="14"/>
      <c r="NS165" s="10"/>
      <c r="NT165"/>
      <c r="NU165" s="10"/>
      <c r="NV165"/>
      <c r="NW165"/>
      <c r="NX165"/>
      <c r="NY165" s="14"/>
      <c r="NZ165" s="10"/>
      <c r="OA165"/>
      <c r="OB165" s="10"/>
      <c r="OC165"/>
      <c r="OD165"/>
      <c r="OE165"/>
      <c r="OF165" s="14"/>
      <c r="OG165" s="10"/>
      <c r="OH165"/>
      <c r="OI165" s="10"/>
      <c r="OJ165"/>
      <c r="OK165"/>
      <c r="OL165"/>
      <c r="OM165" s="14"/>
      <c r="ON165" s="10"/>
      <c r="OO165"/>
      <c r="OP165" s="10"/>
      <c r="OQ165"/>
      <c r="OR165"/>
      <c r="OS165"/>
      <c r="OT165" s="14"/>
      <c r="OU165" s="10"/>
      <c r="OV165"/>
      <c r="OW165" s="10"/>
      <c r="OX165"/>
      <c r="OY165"/>
      <c r="OZ165"/>
      <c r="PA165" s="14"/>
      <c r="PB165" s="10"/>
      <c r="PC165"/>
      <c r="PD165" s="10"/>
      <c r="PE165"/>
      <c r="PF165"/>
      <c r="PG165"/>
      <c r="PH165" s="14"/>
      <c r="PI165" s="10"/>
      <c r="PJ165"/>
      <c r="PK165" s="10"/>
      <c r="PL165"/>
      <c r="PM165"/>
      <c r="PN165"/>
      <c r="PO165" s="14"/>
      <c r="PP165" s="10"/>
      <c r="PQ165"/>
      <c r="PR165" s="10"/>
      <c r="PS165"/>
      <c r="PT165"/>
      <c r="PU165"/>
      <c r="PV165" s="14"/>
      <c r="PW165" s="10"/>
      <c r="PX165"/>
      <c r="PY165" s="10"/>
      <c r="PZ165"/>
      <c r="QA165"/>
      <c r="QB165"/>
      <c r="QC165" s="14"/>
      <c r="QD165" s="10"/>
      <c r="QE165"/>
      <c r="QF165" s="10"/>
      <c r="QG165"/>
      <c r="QH165"/>
      <c r="QI165"/>
      <c r="QJ165" s="14"/>
      <c r="QK165" s="10"/>
      <c r="QL165"/>
      <c r="QM165" s="10"/>
      <c r="QN165"/>
      <c r="QO165"/>
      <c r="QP165"/>
      <c r="QQ165" s="14"/>
      <c r="QR165" s="10"/>
      <c r="QS165"/>
      <c r="QT165" s="10"/>
      <c r="QU165"/>
      <c r="QV165"/>
      <c r="QW165"/>
      <c r="QX165" s="14"/>
      <c r="QY165" s="10"/>
      <c r="QZ165"/>
      <c r="RA165" s="10"/>
      <c r="RB165"/>
      <c r="RC165"/>
      <c r="RD165"/>
      <c r="RE165" s="14"/>
      <c r="RF165" s="10"/>
      <c r="RG165"/>
      <c r="RH165" s="10"/>
      <c r="RI165"/>
      <c r="RJ165"/>
      <c r="RK165"/>
      <c r="RL165" s="14"/>
      <c r="RM165" s="26"/>
      <c r="RN165"/>
      <c r="RO165" s="10"/>
      <c r="RP165"/>
      <c r="RQ165"/>
      <c r="RR165"/>
      <c r="RS165" s="14"/>
      <c r="RT165" s="26"/>
      <c r="RU165"/>
      <c r="RV165" s="10"/>
      <c r="RW165"/>
      <c r="RX165"/>
      <c r="RY165"/>
      <c r="RZ165" s="39"/>
      <c r="SA165" s="81"/>
      <c r="SB165" s="10"/>
      <c r="SC165" s="10"/>
      <c r="SD165" s="14"/>
      <c r="SE165" s="14"/>
      <c r="SF165"/>
      <c r="SG165" s="10"/>
      <c r="SH165"/>
      <c r="SI165" s="10"/>
      <c r="SJ165" s="6"/>
      <c r="SK165"/>
      <c r="SL165"/>
      <c r="SM165" s="14"/>
      <c r="SN165" s="10"/>
      <c r="SO165"/>
      <c r="SP165" s="10"/>
      <c r="SQ165"/>
      <c r="SR165"/>
      <c r="SS165"/>
      <c r="ST165" s="14"/>
      <c r="SU165" s="10"/>
      <c r="SV165"/>
      <c r="SW165" s="10"/>
      <c r="SX165"/>
      <c r="SY165"/>
      <c r="SZ165"/>
      <c r="TA165" s="14"/>
      <c r="TB165" s="10"/>
      <c r="TC165"/>
      <c r="TD165" s="10"/>
      <c r="TE165"/>
      <c r="TF165"/>
      <c r="TG165"/>
      <c r="TH165" s="14"/>
      <c r="TI165" s="10"/>
      <c r="TJ165"/>
      <c r="TK165" s="10"/>
      <c r="TL165"/>
      <c r="TM165"/>
      <c r="TN165"/>
      <c r="TO165" s="14"/>
      <c r="TP165" s="10"/>
      <c r="TQ165"/>
      <c r="TR165" s="10"/>
      <c r="TS165"/>
      <c r="TT165"/>
      <c r="TU165"/>
      <c r="TV165" s="14"/>
      <c r="TW165" s="10"/>
      <c r="TX165"/>
      <c r="TY165" s="10"/>
      <c r="TZ165"/>
      <c r="UA165"/>
      <c r="UB165"/>
      <c r="UC165" s="14"/>
      <c r="UD165" s="10"/>
      <c r="UE165"/>
      <c r="UF165" s="10"/>
      <c r="UG165"/>
      <c r="UH165"/>
      <c r="UI165"/>
      <c r="UJ165" s="14"/>
      <c r="UK165" s="10"/>
      <c r="UL165"/>
      <c r="UM165" s="10"/>
      <c r="UN165"/>
      <c r="UO165"/>
      <c r="UP165"/>
      <c r="UQ165" s="14"/>
      <c r="UR165" s="10"/>
      <c r="US165"/>
      <c r="UT165" s="10"/>
      <c r="UU165"/>
      <c r="UV165"/>
      <c r="UW165"/>
      <c r="UX165" s="14"/>
      <c r="UY165" s="10"/>
      <c r="UZ165"/>
      <c r="VA165" s="10"/>
      <c r="VB165"/>
      <c r="VC165"/>
      <c r="VD165"/>
      <c r="VE165" s="14"/>
      <c r="VF165" s="10"/>
      <c r="VG165"/>
      <c r="VH165" s="10"/>
      <c r="VI165"/>
      <c r="VJ165"/>
      <c r="VK165"/>
      <c r="VL165" s="14"/>
      <c r="VM165" s="10"/>
      <c r="VN165"/>
      <c r="VO165" s="10"/>
      <c r="VP165"/>
      <c r="VQ165"/>
      <c r="VR165"/>
      <c r="VS165" s="14"/>
      <c r="VT165" s="10"/>
      <c r="VU165"/>
      <c r="VV165" s="10"/>
      <c r="VW165"/>
      <c r="VX165"/>
      <c r="VY165"/>
      <c r="VZ165" s="14"/>
      <c r="WA165" s="10"/>
      <c r="WB165"/>
      <c r="WC165" s="10"/>
      <c r="WD165"/>
      <c r="WE165"/>
      <c r="WF165"/>
      <c r="WG165" s="14"/>
      <c r="WH165" s="10"/>
      <c r="WI165"/>
      <c r="WJ165" s="10"/>
      <c r="WK165"/>
      <c r="WL165"/>
      <c r="WM165"/>
      <c r="WN165" s="14"/>
      <c r="WO165" s="10"/>
      <c r="WP165"/>
      <c r="WQ165" s="10"/>
      <c r="WR165"/>
      <c r="WS165"/>
      <c r="WT165"/>
      <c r="WU165" s="14"/>
      <c r="WV165" s="10"/>
      <c r="WW165"/>
      <c r="WX165" s="10"/>
      <c r="WY165"/>
      <c r="WZ165"/>
      <c r="XA165"/>
      <c r="XB165" s="14"/>
      <c r="XC165" s="10"/>
      <c r="XD165"/>
      <c r="XE165" s="10"/>
      <c r="XF165"/>
      <c r="XG165"/>
      <c r="XH165"/>
      <c r="XI165" s="14"/>
      <c r="XJ165" s="10"/>
      <c r="XK165"/>
      <c r="XL165" s="10"/>
      <c r="XM165"/>
      <c r="XN165"/>
      <c r="XO165"/>
      <c r="XP165" s="14"/>
      <c r="XQ165" s="10"/>
      <c r="XR165"/>
      <c r="XS165" s="10"/>
      <c r="XT165"/>
      <c r="XU165"/>
      <c r="XV165"/>
      <c r="XW165" s="14"/>
      <c r="XX165" s="10"/>
      <c r="XY165"/>
      <c r="XZ165" s="10"/>
      <c r="YA165"/>
      <c r="YB165"/>
      <c r="YC165"/>
      <c r="YD165" s="14"/>
      <c r="YE165" s="10"/>
      <c r="YF165"/>
      <c r="YG165" s="10"/>
      <c r="YH165"/>
      <c r="YI165"/>
      <c r="YJ165"/>
      <c r="YK165" s="14"/>
      <c r="YL165" s="10"/>
      <c r="YM165"/>
      <c r="YN165" s="10"/>
      <c r="YO165"/>
      <c r="YP165"/>
      <c r="YQ165"/>
      <c r="YR165" s="14"/>
      <c r="YS165" s="10"/>
      <c r="YT165"/>
      <c r="YU165" s="10"/>
      <c r="YV165"/>
      <c r="YW165"/>
      <c r="YX165"/>
      <c r="YY165" s="14"/>
      <c r="YZ165" s="10"/>
      <c r="ZA165"/>
      <c r="ZB165" s="10"/>
      <c r="ZC165"/>
      <c r="ZD165"/>
      <c r="ZE165"/>
      <c r="ZF165" s="14"/>
      <c r="ZG165" s="10"/>
      <c r="ZH165"/>
      <c r="ZI165" s="10"/>
      <c r="ZJ165"/>
      <c r="ZK165"/>
      <c r="ZL165"/>
      <c r="ZM165" s="14"/>
      <c r="ZN165" s="10"/>
      <c r="ZO165"/>
      <c r="ZP165" s="10"/>
      <c r="ZQ165"/>
      <c r="ZR165"/>
      <c r="ZS165"/>
      <c r="ZT165" s="14"/>
      <c r="ZU165" s="10"/>
      <c r="ZV165"/>
      <c r="ZW165" s="10"/>
      <c r="ZX165"/>
      <c r="ZY165"/>
      <c r="ZZ165"/>
      <c r="AAA165" s="14"/>
      <c r="AAB165" s="10"/>
      <c r="AAC165"/>
      <c r="AAD165" s="10"/>
      <c r="AAE165"/>
      <c r="AAF165"/>
      <c r="AAG165"/>
      <c r="AAH165" s="14"/>
      <c r="AAI165" s="10"/>
      <c r="AAJ165"/>
      <c r="AAK165" s="10"/>
      <c r="AAL165"/>
      <c r="AAM165"/>
      <c r="AAN165"/>
      <c r="AAO165" s="14"/>
      <c r="AAP165" s="26"/>
      <c r="AAQ165"/>
      <c r="AAR165" s="10"/>
      <c r="AAS165"/>
      <c r="AAT165"/>
      <c r="AAU165"/>
      <c r="AAV165" s="14"/>
      <c r="AAW165" s="26"/>
      <c r="AAX165"/>
      <c r="AAY165" s="10"/>
      <c r="AAZ165"/>
      <c r="ABA165"/>
      <c r="ABB165"/>
      <c r="ABC165" s="39"/>
      <c r="ABD165" s="81"/>
      <c r="ABE165" s="10"/>
      <c r="ABF165" s="10"/>
      <c r="ABG165" s="14"/>
      <c r="ABH165" s="14"/>
      <c r="ABI165"/>
      <c r="ABJ165" s="10"/>
      <c r="ABK165"/>
      <c r="ABL165" s="10"/>
      <c r="ABM165" s="6"/>
      <c r="ABN165"/>
      <c r="ABO165"/>
      <c r="ABP165" s="14"/>
      <c r="ABQ165" s="10"/>
      <c r="ABR165"/>
      <c r="ABS165" s="10"/>
      <c r="ABT165"/>
      <c r="ABU165"/>
      <c r="ABV165"/>
      <c r="ABW165" s="14"/>
      <c r="ABX165" s="10"/>
      <c r="ABY165"/>
      <c r="ABZ165" s="10"/>
      <c r="ACA165"/>
      <c r="ACB165"/>
      <c r="ACC165"/>
      <c r="ACD165" s="14"/>
      <c r="ACE165" s="10"/>
      <c r="ACF165"/>
      <c r="ACG165" s="10"/>
      <c r="ACH165"/>
      <c r="ACI165"/>
      <c r="ACJ165"/>
      <c r="ACK165" s="14"/>
      <c r="ACL165" s="10"/>
      <c r="ACM165"/>
      <c r="ACN165" s="10"/>
      <c r="ACO165"/>
      <c r="ACP165"/>
      <c r="ACQ165"/>
      <c r="ACR165" s="14"/>
      <c r="ACS165" s="10"/>
      <c r="ACT165"/>
      <c r="ACU165" s="10"/>
      <c r="ACV165"/>
      <c r="ACW165"/>
      <c r="ACX165"/>
      <c r="ACY165" s="14"/>
      <c r="ACZ165" s="10"/>
      <c r="ADA165"/>
      <c r="ADB165" s="10"/>
      <c r="ADC165"/>
      <c r="ADD165"/>
      <c r="ADE165"/>
      <c r="ADF165" s="14"/>
      <c r="ADG165" s="10"/>
      <c r="ADH165"/>
      <c r="ADI165" s="10"/>
      <c r="ADJ165"/>
      <c r="ADK165"/>
      <c r="ADL165"/>
      <c r="ADM165" s="14"/>
      <c r="ADN165" s="10"/>
      <c r="ADO165"/>
      <c r="ADP165" s="10"/>
      <c r="ADQ165"/>
      <c r="ADR165"/>
      <c r="ADS165"/>
      <c r="ADT165" s="14"/>
      <c r="ADU165" s="10"/>
      <c r="ADV165"/>
      <c r="ADW165" s="10"/>
      <c r="ADX165"/>
      <c r="ADY165"/>
      <c r="ADZ165"/>
      <c r="AEA165" s="14"/>
      <c r="AEB165" s="10"/>
      <c r="AEC165"/>
      <c r="AED165" s="10"/>
      <c r="AEE165"/>
      <c r="AEF165"/>
      <c r="AEG165"/>
      <c r="AEH165" s="14"/>
      <c r="AEI165" s="10"/>
      <c r="AEJ165"/>
      <c r="AEK165" s="10"/>
      <c r="AEL165"/>
      <c r="AEM165"/>
      <c r="AEN165"/>
      <c r="AEO165" s="14"/>
      <c r="AEP165" s="10"/>
      <c r="AEQ165"/>
      <c r="AER165" s="10"/>
      <c r="AES165"/>
      <c r="AET165"/>
      <c r="AEU165"/>
      <c r="AEV165" s="14"/>
      <c r="AEW165" s="10"/>
      <c r="AEX165"/>
      <c r="AEY165" s="10"/>
      <c r="AEZ165"/>
      <c r="AFA165"/>
      <c r="AFB165"/>
      <c r="AFC165" s="14"/>
      <c r="AFD165" s="10"/>
      <c r="AFE165"/>
      <c r="AFF165" s="10"/>
      <c r="AFG165"/>
      <c r="AFH165"/>
      <c r="AFI165"/>
      <c r="AFJ165" s="14"/>
      <c r="AFK165" s="10"/>
      <c r="AFL165"/>
      <c r="AFM165" s="10"/>
      <c r="AFN165"/>
      <c r="AFO165"/>
      <c r="AFP165"/>
      <c r="AFQ165" s="14"/>
      <c r="AFR165" s="10"/>
      <c r="AFS165"/>
      <c r="AFT165" s="10"/>
      <c r="AFU165"/>
      <c r="AFV165"/>
      <c r="AFW165"/>
      <c r="AFX165" s="14"/>
      <c r="AFY165" s="10"/>
      <c r="AFZ165"/>
      <c r="AGA165" s="10"/>
      <c r="AGB165"/>
      <c r="AGC165"/>
      <c r="AGD165"/>
      <c r="AGE165" s="14"/>
      <c r="AGF165" s="10"/>
      <c r="AGG165"/>
      <c r="AGH165" s="10"/>
      <c r="AGI165"/>
      <c r="AGJ165"/>
      <c r="AGK165"/>
      <c r="AGL165" s="14"/>
      <c r="AGM165" s="10"/>
      <c r="AGN165"/>
      <c r="AGO165" s="10"/>
      <c r="AGP165"/>
      <c r="AGQ165"/>
      <c r="AGR165"/>
      <c r="AGS165" s="14"/>
      <c r="AGT165" s="10"/>
      <c r="AGU165"/>
      <c r="AGV165" s="10"/>
      <c r="AGW165"/>
      <c r="AGX165"/>
      <c r="AGY165"/>
      <c r="AGZ165" s="14"/>
      <c r="AHA165" s="10"/>
      <c r="AHB165"/>
      <c r="AHC165" s="10"/>
      <c r="AHD165"/>
      <c r="AHE165"/>
      <c r="AHF165"/>
      <c r="AHG165" s="14"/>
      <c r="AHH165" s="10"/>
      <c r="AHI165"/>
      <c r="AHJ165" s="10"/>
      <c r="AHK165"/>
      <c r="AHL165"/>
      <c r="AHM165"/>
      <c r="AHN165" s="14"/>
      <c r="AHO165" s="10"/>
      <c r="AHP165"/>
      <c r="AHQ165" s="10"/>
      <c r="AHR165"/>
      <c r="AHS165"/>
      <c r="AHT165"/>
      <c r="AHU165" s="14"/>
      <c r="AHV165" s="10"/>
      <c r="AHW165"/>
      <c r="AHX165" s="10"/>
      <c r="AHY165"/>
      <c r="AHZ165"/>
      <c r="AIA165"/>
      <c r="AIB165" s="14"/>
      <c r="AIC165" s="10"/>
      <c r="AID165"/>
      <c r="AIE165" s="10"/>
      <c r="AIF165"/>
      <c r="AIG165"/>
      <c r="AIH165"/>
      <c r="AII165" s="14"/>
      <c r="AIJ165" s="10"/>
      <c r="AIK165"/>
      <c r="AIL165" s="10"/>
      <c r="AIM165"/>
      <c r="AIN165"/>
      <c r="AIO165"/>
      <c r="AIP165" s="14"/>
      <c r="AIQ165" s="10"/>
      <c r="AIR165"/>
      <c r="AIS165" s="10"/>
      <c r="AIT165"/>
      <c r="AIU165"/>
      <c r="AIV165"/>
      <c r="AIW165" s="14"/>
      <c r="AIX165" s="10"/>
      <c r="AIY165"/>
      <c r="AIZ165" s="10"/>
      <c r="AJA165"/>
      <c r="AJB165"/>
      <c r="AJC165"/>
      <c r="AJD165" s="14"/>
      <c r="AJE165" s="10"/>
      <c r="AJF165"/>
      <c r="AJG165" s="10"/>
      <c r="AJH165"/>
      <c r="AJI165"/>
      <c r="AJJ165"/>
      <c r="AJK165" s="14"/>
      <c r="AJL165" s="10"/>
      <c r="AJM165"/>
      <c r="AJN165" s="10"/>
      <c r="AJO165"/>
      <c r="AJP165"/>
      <c r="AJQ165"/>
      <c r="AJR165" s="14"/>
      <c r="AJS165" s="26"/>
      <c r="AJT165"/>
      <c r="AJU165" s="10"/>
      <c r="AJV165"/>
      <c r="AJW165"/>
      <c r="AJX165"/>
      <c r="AJY165" s="14"/>
      <c r="AJZ165" s="26"/>
      <c r="AKA165"/>
      <c r="AKB165" s="10"/>
      <c r="AKC165"/>
      <c r="AKD165"/>
      <c r="AKE165"/>
      <c r="AKF165" s="39"/>
      <c r="AKG165" s="81"/>
      <c r="AKH165" s="10"/>
      <c r="AKI165" s="10"/>
      <c r="AKJ165" s="14"/>
      <c r="AKK165" s="14"/>
      <c r="AKL165"/>
      <c r="AKM165" s="10"/>
      <c r="AKN165"/>
      <c r="AKO165" s="10"/>
      <c r="AKP165" s="6"/>
      <c r="AKQ165"/>
      <c r="AKR165"/>
      <c r="AKS165" s="14"/>
      <c r="AKT165" s="10"/>
      <c r="AKU165"/>
      <c r="AKV165" s="10"/>
      <c r="AKW165"/>
      <c r="AKX165"/>
      <c r="AKY165"/>
      <c r="AKZ165" s="14"/>
      <c r="ALA165" s="10"/>
      <c r="ALB165"/>
      <c r="ALC165" s="10"/>
      <c r="ALD165"/>
      <c r="ALE165"/>
      <c r="ALF165"/>
      <c r="ALG165" s="14"/>
      <c r="ALH165" s="10"/>
      <c r="ALI165"/>
      <c r="ALJ165" s="10"/>
      <c r="ALK165"/>
      <c r="ALL165"/>
      <c r="ALM165"/>
      <c r="ALN165" s="14"/>
      <c r="ALO165" s="10"/>
      <c r="ALP165"/>
      <c r="ALQ165" s="10"/>
      <c r="ALR165"/>
      <c r="ALS165"/>
      <c r="ALT165"/>
      <c r="ALU165" s="14"/>
      <c r="ALV165" s="10"/>
      <c r="ALW165"/>
      <c r="ALX165" s="10"/>
      <c r="ALY165"/>
      <c r="ALZ165"/>
      <c r="AMA165"/>
      <c r="AMB165" s="14"/>
      <c r="AMC165" s="10"/>
      <c r="AMD165"/>
      <c r="AME165" s="10"/>
      <c r="AMF165"/>
      <c r="AMG165"/>
      <c r="AMH165"/>
      <c r="AMI165" s="14"/>
      <c r="AMJ165" s="10"/>
      <c r="AMK165"/>
      <c r="AML165" s="10"/>
      <c r="AMM165"/>
      <c r="AMN165"/>
      <c r="AMO165"/>
      <c r="AMP165" s="14"/>
      <c r="AMQ165" s="10"/>
      <c r="AMR165"/>
      <c r="AMS165" s="10"/>
      <c r="AMT165"/>
      <c r="AMU165"/>
      <c r="AMV165"/>
      <c r="AMW165" s="14"/>
      <c r="AMX165" s="10"/>
      <c r="AMY165"/>
      <c r="AMZ165" s="10"/>
      <c r="ANA165"/>
      <c r="ANB165"/>
      <c r="ANC165"/>
      <c r="AND165" s="14"/>
      <c r="ANE165" s="10"/>
      <c r="ANF165"/>
      <c r="ANG165" s="10"/>
      <c r="ANH165"/>
      <c r="ANI165"/>
      <c r="ANJ165"/>
      <c r="ANK165" s="14"/>
      <c r="ANL165" s="10"/>
      <c r="ANM165"/>
      <c r="ANN165" s="10"/>
      <c r="ANO165"/>
      <c r="ANP165"/>
      <c r="ANQ165"/>
      <c r="ANR165" s="14"/>
      <c r="ANS165" s="10"/>
      <c r="ANT165"/>
      <c r="ANU165" s="10"/>
      <c r="ANV165"/>
      <c r="ANW165"/>
      <c r="ANX165"/>
      <c r="ANY165" s="14"/>
      <c r="ANZ165" s="10"/>
      <c r="AOA165"/>
      <c r="AOB165" s="10"/>
      <c r="AOC165"/>
      <c r="AOD165"/>
      <c r="AOE165"/>
      <c r="AOF165" s="14"/>
      <c r="AOG165" s="10"/>
      <c r="AOH165"/>
      <c r="AOI165" s="10"/>
      <c r="AOJ165"/>
      <c r="AOK165"/>
      <c r="AOL165"/>
      <c r="AOM165" s="14"/>
      <c r="AON165" s="10"/>
      <c r="AOO165"/>
      <c r="AOP165" s="10"/>
      <c r="AOQ165"/>
      <c r="AOR165"/>
      <c r="AOS165"/>
      <c r="AOT165" s="14"/>
      <c r="AOU165" s="10"/>
      <c r="AOV165"/>
      <c r="AOW165" s="10"/>
      <c r="AOX165"/>
      <c r="AOY165"/>
      <c r="AOZ165"/>
      <c r="APA165" s="14"/>
      <c r="APB165" s="10"/>
      <c r="APC165"/>
      <c r="APD165" s="10"/>
      <c r="APE165"/>
      <c r="APF165"/>
      <c r="APG165"/>
      <c r="APH165" s="14"/>
      <c r="API165" s="10"/>
      <c r="APJ165"/>
      <c r="APK165" s="10"/>
      <c r="APL165"/>
      <c r="APM165"/>
      <c r="APN165"/>
      <c r="APO165" s="14"/>
      <c r="APP165" s="10"/>
      <c r="APQ165"/>
      <c r="APR165" s="10"/>
      <c r="APS165"/>
      <c r="APT165"/>
      <c r="APU165"/>
      <c r="APV165" s="14"/>
      <c r="APW165" s="10"/>
      <c r="APX165"/>
      <c r="APY165" s="10"/>
      <c r="APZ165"/>
      <c r="AQA165"/>
      <c r="AQB165"/>
      <c r="AQC165" s="14"/>
      <c r="AQD165" s="10"/>
      <c r="AQE165"/>
      <c r="AQF165" s="10"/>
      <c r="AQG165"/>
      <c r="AQH165"/>
      <c r="AQI165"/>
      <c r="AQJ165" s="14"/>
      <c r="AQK165" s="10"/>
      <c r="AQL165"/>
      <c r="AQM165" s="10"/>
      <c r="AQN165"/>
      <c r="AQO165"/>
      <c r="AQP165"/>
      <c r="AQQ165" s="14"/>
      <c r="AQR165" s="10"/>
      <c r="AQS165"/>
      <c r="AQT165" s="10"/>
      <c r="AQU165"/>
      <c r="AQV165"/>
      <c r="AQW165"/>
      <c r="AQX165" s="14"/>
      <c r="AQY165" s="10"/>
      <c r="AQZ165"/>
      <c r="ARA165" s="10"/>
      <c r="ARB165"/>
      <c r="ARC165"/>
      <c r="ARD165"/>
      <c r="ARE165" s="14"/>
      <c r="ARF165" s="10"/>
      <c r="ARG165"/>
      <c r="ARH165" s="10"/>
      <c r="ARI165"/>
      <c r="ARJ165"/>
      <c r="ARK165"/>
      <c r="ARL165" s="14"/>
      <c r="ARM165" s="10"/>
      <c r="ARN165"/>
      <c r="ARO165" s="10"/>
      <c r="ARP165"/>
      <c r="ARQ165"/>
      <c r="ARR165"/>
      <c r="ARS165" s="14"/>
      <c r="ART165" s="10"/>
      <c r="ARU165"/>
      <c r="ARV165" s="10"/>
      <c r="ARW165"/>
      <c r="ARX165"/>
      <c r="ARY165"/>
      <c r="ARZ165" s="14"/>
      <c r="ASA165" s="10"/>
      <c r="ASB165"/>
      <c r="ASC165" s="10"/>
      <c r="ASD165"/>
      <c r="ASE165"/>
      <c r="ASF165"/>
      <c r="ASG165" s="14"/>
      <c r="ASH165" s="10"/>
      <c r="ASI165"/>
      <c r="ASJ165" s="10"/>
      <c r="ASK165"/>
      <c r="ASL165"/>
      <c r="ASM165"/>
      <c r="ASN165" s="14"/>
      <c r="ASO165" s="10"/>
      <c r="ASP165"/>
      <c r="ASQ165" s="10"/>
      <c r="ASR165"/>
      <c r="ASS165"/>
      <c r="AST165"/>
      <c r="ASU165" s="14"/>
      <c r="ASV165" s="26"/>
      <c r="ASW165"/>
      <c r="ASX165" s="10"/>
      <c r="ASY165"/>
      <c r="ASZ165"/>
      <c r="ATA165"/>
      <c r="ATB165" s="14"/>
      <c r="ATC165" s="26"/>
      <c r="ATD165"/>
      <c r="ATE165" s="10"/>
      <c r="ATF165"/>
      <c r="ATG165"/>
      <c r="ATH165"/>
      <c r="ATI165" s="39"/>
      <c r="ATJ165" s="81"/>
      <c r="ATK165" s="10"/>
      <c r="ATL165" s="10"/>
      <c r="ATM165" s="14"/>
      <c r="ATN165" s="14"/>
      <c r="ATO165"/>
      <c r="ATP165" s="10"/>
      <c r="ATQ165"/>
      <c r="ATR165" s="10"/>
      <c r="ATS165" s="6"/>
      <c r="ATT165"/>
      <c r="ATU165"/>
      <c r="ATV165" s="14"/>
      <c r="ATW165" s="10"/>
      <c r="ATX165"/>
      <c r="ATY165" s="10"/>
      <c r="ATZ165"/>
      <c r="AUA165"/>
      <c r="AUB165"/>
      <c r="AUC165" s="14"/>
      <c r="AUD165" s="10"/>
      <c r="AUE165"/>
      <c r="AUF165" s="10"/>
      <c r="AUG165"/>
      <c r="AUH165"/>
      <c r="AUI165"/>
      <c r="AUJ165" s="14"/>
      <c r="AUK165" s="10"/>
      <c r="AUL165"/>
      <c r="AUM165" s="10"/>
      <c r="AUN165"/>
      <c r="AUO165"/>
      <c r="AUP165"/>
      <c r="AUQ165" s="14"/>
      <c r="AUR165" s="10"/>
      <c r="AUS165"/>
      <c r="AUT165" s="10"/>
      <c r="AUU165"/>
      <c r="AUV165"/>
      <c r="AUW165"/>
      <c r="AUX165" s="14"/>
      <c r="AUY165" s="10"/>
      <c r="AUZ165"/>
      <c r="AVA165" s="10"/>
      <c r="AVB165"/>
      <c r="AVC165"/>
      <c r="AVD165"/>
      <c r="AVE165" s="14"/>
      <c r="AVF165" s="10"/>
      <c r="AVG165"/>
      <c r="AVH165" s="10"/>
      <c r="AVI165"/>
      <c r="AVJ165"/>
      <c r="AVK165"/>
      <c r="AVL165" s="14"/>
      <c r="AVM165" s="10"/>
      <c r="AVN165"/>
      <c r="AVO165" s="10"/>
      <c r="AVP165"/>
      <c r="AVQ165"/>
      <c r="AVR165"/>
      <c r="AVS165" s="14"/>
      <c r="AVT165" s="10"/>
      <c r="AVU165"/>
      <c r="AVV165" s="10"/>
      <c r="AVW165"/>
      <c r="AVX165"/>
      <c r="AVY165"/>
      <c r="AVZ165" s="14"/>
      <c r="AWA165" s="10"/>
      <c r="AWB165"/>
      <c r="AWC165" s="10"/>
      <c r="AWD165"/>
      <c r="AWE165"/>
      <c r="AWF165"/>
      <c r="AWG165" s="14"/>
      <c r="AWH165" s="10"/>
      <c r="AWI165"/>
      <c r="AWJ165" s="10"/>
      <c r="AWK165"/>
      <c r="AWL165"/>
      <c r="AWM165"/>
      <c r="AWN165" s="14"/>
      <c r="AWO165" s="10"/>
      <c r="AWP165"/>
      <c r="AWQ165" s="10"/>
      <c r="AWR165"/>
      <c r="AWS165"/>
      <c r="AWT165"/>
      <c r="AWU165" s="14"/>
      <c r="AWV165" s="10"/>
      <c r="AWW165"/>
      <c r="AWX165" s="10"/>
      <c r="AWY165"/>
      <c r="AWZ165"/>
      <c r="AXA165"/>
      <c r="AXB165" s="14"/>
      <c r="AXC165" s="10"/>
      <c r="AXD165"/>
      <c r="AXE165" s="10"/>
      <c r="AXF165"/>
      <c r="AXG165"/>
      <c r="AXH165"/>
      <c r="AXI165" s="14"/>
      <c r="AXJ165" s="10"/>
      <c r="AXK165"/>
      <c r="AXL165" s="10"/>
      <c r="AXM165"/>
      <c r="AXN165"/>
      <c r="AXO165"/>
      <c r="AXP165" s="14"/>
      <c r="AXQ165" s="10"/>
      <c r="AXR165"/>
      <c r="AXS165" s="10"/>
      <c r="AXT165"/>
      <c r="AXU165"/>
      <c r="AXV165"/>
      <c r="AXW165" s="14"/>
      <c r="AXX165" s="10"/>
      <c r="AXY165"/>
      <c r="AXZ165" s="10"/>
      <c r="AYA165"/>
      <c r="AYB165"/>
      <c r="AYC165"/>
      <c r="AYD165" s="14"/>
      <c r="AYE165" s="10"/>
      <c r="AYF165"/>
      <c r="AYG165" s="10"/>
      <c r="AYH165"/>
      <c r="AYI165"/>
      <c r="AYJ165"/>
      <c r="AYK165" s="14"/>
      <c r="AYL165" s="10"/>
      <c r="AYM165"/>
      <c r="AYN165" s="10"/>
      <c r="AYO165"/>
      <c r="AYP165"/>
      <c r="AYQ165"/>
      <c r="AYR165" s="14"/>
      <c r="AYS165" s="10"/>
      <c r="AYT165"/>
      <c r="AYU165" s="10"/>
      <c r="AYV165"/>
      <c r="AYW165"/>
      <c r="AYX165"/>
      <c r="AYY165" s="14"/>
      <c r="AYZ165" s="10"/>
      <c r="AZA165"/>
      <c r="AZB165" s="10"/>
      <c r="AZC165"/>
      <c r="AZD165"/>
      <c r="AZE165"/>
      <c r="AZF165" s="14"/>
      <c r="AZG165" s="10"/>
      <c r="AZH165"/>
      <c r="AZI165" s="10"/>
      <c r="AZJ165"/>
      <c r="AZK165"/>
      <c r="AZL165"/>
      <c r="AZM165" s="14"/>
      <c r="AZN165" s="10"/>
      <c r="AZO165"/>
      <c r="AZP165" s="10"/>
      <c r="AZQ165"/>
      <c r="AZR165"/>
      <c r="AZS165"/>
      <c r="AZT165" s="14"/>
      <c r="AZU165" s="10"/>
      <c r="AZV165"/>
      <c r="AZW165" s="10"/>
      <c r="AZX165"/>
      <c r="AZY165"/>
      <c r="AZZ165"/>
      <c r="BAA165" s="14"/>
      <c r="BAB165" s="10"/>
      <c r="BAC165"/>
      <c r="BAD165" s="10"/>
      <c r="BAE165"/>
      <c r="BAF165"/>
      <c r="BAG165"/>
      <c r="BAH165" s="14"/>
      <c r="BAI165" s="10"/>
      <c r="BAJ165"/>
      <c r="BAK165" s="10"/>
      <c r="BAL165"/>
      <c r="BAM165"/>
      <c r="BAN165"/>
      <c r="BAO165" s="14"/>
      <c r="BAP165" s="10"/>
      <c r="BAQ165"/>
      <c r="BAR165" s="10"/>
      <c r="BAS165"/>
      <c r="BAT165"/>
      <c r="BAU165"/>
      <c r="BAV165" s="14"/>
      <c r="BAW165" s="10"/>
      <c r="BAX165"/>
      <c r="BAY165" s="10"/>
      <c r="BAZ165"/>
      <c r="BBA165"/>
      <c r="BBB165"/>
      <c r="BBC165" s="14"/>
      <c r="BBD165" s="10"/>
      <c r="BBE165"/>
      <c r="BBF165" s="10"/>
      <c r="BBG165"/>
      <c r="BBH165"/>
      <c r="BBI165"/>
      <c r="BBJ165" s="14"/>
      <c r="BBK165" s="10"/>
      <c r="BBL165"/>
      <c r="BBM165" s="10"/>
      <c r="BBN165"/>
      <c r="BBO165"/>
      <c r="BBP165"/>
      <c r="BBQ165" s="14"/>
      <c r="BBR165" s="10"/>
      <c r="BBS165"/>
      <c r="BBT165" s="10"/>
      <c r="BBU165"/>
      <c r="BBV165"/>
      <c r="BBW165"/>
      <c r="BBX165" s="14"/>
      <c r="BBY165" s="26"/>
      <c r="BBZ165"/>
      <c r="BCA165" s="10"/>
      <c r="BCB165"/>
      <c r="BCC165"/>
      <c r="BCD165"/>
      <c r="BCE165" s="14"/>
      <c r="BCF165" s="26"/>
      <c r="BCG165"/>
      <c r="BCH165" s="10"/>
      <c r="BCI165"/>
      <c r="BCJ165"/>
      <c r="BCK165"/>
      <c r="BCL165" s="39"/>
      <c r="BCM165" s="81"/>
      <c r="BCN165" s="10"/>
      <c r="BCO165" s="10"/>
      <c r="BCP165" s="14"/>
      <c r="BCQ165" s="14"/>
      <c r="BCR165"/>
      <c r="BCS165" s="10"/>
      <c r="BCT165"/>
      <c r="BCU165" s="10"/>
      <c r="BCV165" s="6"/>
      <c r="BCW165"/>
      <c r="BCX165"/>
      <c r="BCY165" s="14"/>
      <c r="BCZ165" s="10"/>
      <c r="BDA165"/>
      <c r="BDB165" s="10"/>
      <c r="BDC165"/>
      <c r="BDD165"/>
      <c r="BDE165"/>
      <c r="BDF165" s="14"/>
      <c r="BDG165" s="10"/>
      <c r="BDH165"/>
      <c r="BDI165" s="10"/>
      <c r="BDJ165"/>
      <c r="BDK165"/>
      <c r="BDL165"/>
      <c r="BDM165" s="14"/>
      <c r="BDN165" s="10"/>
      <c r="BDO165"/>
      <c r="BDP165" s="10"/>
      <c r="BDQ165"/>
      <c r="BDR165"/>
      <c r="BDS165"/>
      <c r="BDT165" s="14"/>
      <c r="BDU165" s="10"/>
      <c r="BDV165"/>
      <c r="BDW165" s="10"/>
      <c r="BDX165"/>
      <c r="BDY165"/>
      <c r="BDZ165"/>
      <c r="BEA165" s="14"/>
      <c r="BEB165" s="10"/>
      <c r="BEC165"/>
      <c r="BED165" s="10"/>
      <c r="BEE165"/>
      <c r="BEF165"/>
      <c r="BEG165"/>
      <c r="BEH165" s="14"/>
      <c r="BEI165" s="10"/>
      <c r="BEJ165"/>
      <c r="BEK165" s="10"/>
      <c r="BEL165"/>
      <c r="BEM165"/>
      <c r="BEN165"/>
      <c r="BEO165" s="14"/>
      <c r="BEP165" s="10"/>
      <c r="BEQ165"/>
      <c r="BER165" s="10"/>
      <c r="BES165"/>
      <c r="BET165"/>
      <c r="BEU165"/>
      <c r="BEV165" s="14"/>
      <c r="BEW165" s="10"/>
      <c r="BEX165"/>
      <c r="BEY165" s="10"/>
      <c r="BEZ165"/>
      <c r="BFA165"/>
      <c r="BFB165"/>
      <c r="BFC165" s="14"/>
      <c r="BFD165" s="10"/>
      <c r="BFE165"/>
      <c r="BFF165" s="10"/>
      <c r="BFG165"/>
      <c r="BFH165"/>
      <c r="BFI165"/>
      <c r="BFJ165" s="14"/>
      <c r="BFK165" s="10"/>
      <c r="BFL165"/>
      <c r="BFM165" s="10"/>
      <c r="BFN165"/>
      <c r="BFO165"/>
      <c r="BFP165"/>
      <c r="BFQ165" s="14"/>
      <c r="BFR165" s="10"/>
      <c r="BFS165"/>
      <c r="BFT165" s="10"/>
      <c r="BFU165"/>
      <c r="BFV165"/>
      <c r="BFW165"/>
      <c r="BFX165" s="14"/>
      <c r="BFY165" s="10"/>
      <c r="BFZ165"/>
      <c r="BGA165" s="10"/>
      <c r="BGB165"/>
      <c r="BGC165"/>
      <c r="BGD165"/>
      <c r="BGE165" s="14"/>
      <c r="BGF165" s="10"/>
      <c r="BGG165"/>
      <c r="BGH165" s="10"/>
      <c r="BGI165"/>
      <c r="BGJ165"/>
      <c r="BGK165"/>
      <c r="BGL165" s="14"/>
      <c r="BGM165" s="10"/>
      <c r="BGN165"/>
      <c r="BGO165" s="10"/>
      <c r="BGP165"/>
      <c r="BGQ165"/>
      <c r="BGR165"/>
      <c r="BGS165" s="14"/>
      <c r="BGT165" s="10"/>
      <c r="BGU165"/>
      <c r="BGV165" s="10"/>
      <c r="BGW165"/>
      <c r="BGX165"/>
      <c r="BGY165"/>
      <c r="BGZ165" s="14"/>
      <c r="BHA165" s="10"/>
      <c r="BHB165"/>
      <c r="BHC165" s="10"/>
      <c r="BHD165"/>
      <c r="BHE165"/>
      <c r="BHF165"/>
      <c r="BHG165" s="14"/>
      <c r="BHH165" s="10"/>
      <c r="BHI165"/>
      <c r="BHJ165" s="10"/>
      <c r="BHK165"/>
      <c r="BHL165"/>
      <c r="BHM165"/>
      <c r="BHN165" s="14"/>
      <c r="BHO165" s="10"/>
      <c r="BHP165"/>
      <c r="BHQ165" s="10"/>
      <c r="BHR165"/>
      <c r="BHS165"/>
      <c r="BHT165"/>
      <c r="BHU165" s="14"/>
      <c r="BHV165" s="10"/>
      <c r="BHW165"/>
      <c r="BHX165" s="10"/>
      <c r="BHY165"/>
      <c r="BHZ165"/>
      <c r="BIA165"/>
      <c r="BIB165" s="14"/>
      <c r="BIC165" s="10"/>
      <c r="BID165"/>
      <c r="BIE165" s="10"/>
      <c r="BIF165"/>
      <c r="BIG165"/>
      <c r="BIH165"/>
      <c r="BII165" s="14"/>
      <c r="BIJ165" s="10"/>
      <c r="BIK165"/>
      <c r="BIL165" s="10"/>
      <c r="BIM165"/>
      <c r="BIN165"/>
      <c r="BIO165"/>
      <c r="BIP165" s="14"/>
      <c r="BIQ165" s="10"/>
      <c r="BIR165"/>
      <c r="BIS165" s="10"/>
      <c r="BIT165"/>
      <c r="BIU165"/>
      <c r="BIV165"/>
      <c r="BIW165" s="14"/>
      <c r="BIX165" s="10"/>
      <c r="BIY165"/>
      <c r="BIZ165" s="10"/>
      <c r="BJA165"/>
      <c r="BJB165"/>
      <c r="BJC165"/>
      <c r="BJD165" s="14"/>
      <c r="BJE165" s="10"/>
      <c r="BJF165"/>
      <c r="BJG165" s="10"/>
      <c r="BJH165"/>
      <c r="BJI165"/>
      <c r="BJJ165"/>
      <c r="BJK165" s="14"/>
      <c r="BJL165" s="10"/>
      <c r="BJM165"/>
      <c r="BJN165" s="10"/>
      <c r="BJO165"/>
      <c r="BJP165"/>
      <c r="BJQ165"/>
      <c r="BJR165" s="14"/>
      <c r="BJS165" s="10"/>
      <c r="BJT165"/>
      <c r="BJU165" s="10"/>
      <c r="BJV165"/>
      <c r="BJW165"/>
      <c r="BJX165"/>
      <c r="BJY165" s="14"/>
      <c r="BJZ165" s="10"/>
      <c r="BKA165"/>
      <c r="BKB165" s="10"/>
      <c r="BKC165"/>
      <c r="BKD165"/>
      <c r="BKE165"/>
      <c r="BKF165" s="14"/>
      <c r="BKG165" s="10"/>
      <c r="BKH165"/>
      <c r="BKI165" s="10"/>
      <c r="BKJ165"/>
      <c r="BKK165"/>
      <c r="BKL165"/>
      <c r="BKM165" s="14"/>
      <c r="BKN165" s="10"/>
      <c r="BKO165"/>
      <c r="BKP165" s="10"/>
      <c r="BKQ165"/>
      <c r="BKR165"/>
      <c r="BKS165"/>
      <c r="BKT165" s="14"/>
      <c r="BKU165" s="10"/>
      <c r="BKV165"/>
      <c r="BKW165" s="10"/>
      <c r="BKX165"/>
      <c r="BKY165"/>
      <c r="BKZ165"/>
      <c r="BLA165" s="14"/>
      <c r="BLB165" s="26"/>
      <c r="BLC165"/>
      <c r="BLD165" s="10"/>
      <c r="BLE165"/>
      <c r="BLF165"/>
      <c r="BLG165"/>
      <c r="BLH165" s="14"/>
      <c r="BLI165" s="26"/>
      <c r="BLJ165"/>
      <c r="BLK165" s="10"/>
      <c r="BLL165"/>
      <c r="BLM165"/>
      <c r="BLN165"/>
      <c r="BLO165" s="39"/>
      <c r="BLP165" s="81"/>
      <c r="BLQ165" s="10"/>
      <c r="BLR165" s="10"/>
      <c r="BLS165" s="14"/>
      <c r="BLT165" s="14"/>
      <c r="BLU165"/>
      <c r="BLV165" s="10"/>
      <c r="BLW165"/>
      <c r="BLX165" s="10"/>
      <c r="BLY165" s="6"/>
      <c r="BLZ165"/>
      <c r="BMA165"/>
      <c r="BMB165" s="14"/>
      <c r="BMC165" s="10"/>
      <c r="BMD165"/>
      <c r="BME165" s="10"/>
      <c r="BMF165"/>
      <c r="BMG165"/>
      <c r="BMH165"/>
      <c r="BMI165" s="14"/>
      <c r="BMJ165" s="10"/>
      <c r="BMK165"/>
      <c r="BML165" s="10"/>
      <c r="BMM165"/>
      <c r="BMN165"/>
      <c r="BMO165"/>
      <c r="BMP165" s="14"/>
      <c r="BMQ165" s="10"/>
      <c r="BMR165"/>
      <c r="BMS165" s="10"/>
      <c r="BMT165"/>
      <c r="BMU165"/>
      <c r="BMV165"/>
      <c r="BMW165" s="14"/>
      <c r="BMX165" s="10"/>
      <c r="BMY165"/>
      <c r="BMZ165" s="10"/>
      <c r="BNA165"/>
      <c r="BNB165"/>
      <c r="BNC165"/>
      <c r="BND165" s="14"/>
      <c r="BNE165" s="10"/>
      <c r="BNF165"/>
      <c r="BNG165" s="10"/>
      <c r="BNH165"/>
      <c r="BNI165"/>
      <c r="BNJ165"/>
      <c r="BNK165" s="14"/>
      <c r="BNL165" s="10"/>
      <c r="BNM165"/>
      <c r="BNN165" s="10"/>
      <c r="BNO165"/>
      <c r="BNP165"/>
      <c r="BNQ165"/>
      <c r="BNR165" s="14"/>
      <c r="BNS165" s="10"/>
      <c r="BNT165"/>
      <c r="BNU165" s="10"/>
      <c r="BNV165"/>
      <c r="BNW165"/>
      <c r="BNX165"/>
      <c r="BNY165" s="14"/>
      <c r="BNZ165" s="10"/>
      <c r="BOA165"/>
      <c r="BOB165" s="10"/>
      <c r="BOC165"/>
      <c r="BOD165"/>
      <c r="BOE165"/>
      <c r="BOF165" s="14"/>
      <c r="BOG165" s="10"/>
      <c r="BOH165"/>
      <c r="BOI165" s="10"/>
      <c r="BOJ165"/>
      <c r="BOK165"/>
      <c r="BOL165"/>
      <c r="BOM165" s="14"/>
      <c r="BON165" s="10"/>
      <c r="BOO165"/>
      <c r="BOP165" s="10"/>
      <c r="BOQ165"/>
      <c r="BOR165"/>
      <c r="BOS165"/>
      <c r="BOT165" s="14"/>
      <c r="BOU165" s="10"/>
      <c r="BOV165"/>
      <c r="BOW165" s="10"/>
      <c r="BOX165"/>
      <c r="BOY165"/>
      <c r="BOZ165"/>
      <c r="BPA165" s="14"/>
      <c r="BPB165" s="10"/>
      <c r="BPC165"/>
      <c r="BPD165" s="10"/>
      <c r="BPE165"/>
      <c r="BPF165"/>
      <c r="BPG165"/>
      <c r="BPH165" s="14"/>
      <c r="BPI165" s="10"/>
      <c r="BPJ165"/>
      <c r="BPK165" s="10"/>
      <c r="BPL165"/>
      <c r="BPM165"/>
      <c r="BPN165"/>
      <c r="BPO165" s="14"/>
      <c r="BPP165" s="10"/>
      <c r="BPQ165"/>
      <c r="BPR165" s="10"/>
      <c r="BPS165"/>
      <c r="BPT165"/>
      <c r="BPU165"/>
      <c r="BPV165" s="14"/>
      <c r="BPW165" s="10"/>
      <c r="BPX165"/>
      <c r="BPY165" s="10"/>
      <c r="BPZ165"/>
      <c r="BQA165"/>
      <c r="BQB165"/>
      <c r="BQC165" s="14"/>
      <c r="BQD165" s="10"/>
      <c r="BQE165"/>
      <c r="BQF165" s="10"/>
      <c r="BQG165"/>
      <c r="BQH165"/>
      <c r="BQI165"/>
      <c r="BQJ165" s="14"/>
      <c r="BQK165" s="10"/>
      <c r="BQL165"/>
      <c r="BQM165" s="10"/>
      <c r="BQN165"/>
      <c r="BQO165"/>
      <c r="BQP165"/>
      <c r="BQQ165" s="14"/>
      <c r="BQR165" s="10"/>
      <c r="BQS165"/>
      <c r="BQT165" s="10"/>
      <c r="BQU165"/>
      <c r="BQV165"/>
      <c r="BQW165"/>
      <c r="BQX165" s="14"/>
      <c r="BQY165" s="10"/>
      <c r="BQZ165"/>
      <c r="BRA165" s="10"/>
      <c r="BRB165"/>
      <c r="BRC165"/>
      <c r="BRD165"/>
      <c r="BRE165" s="14"/>
      <c r="BRF165" s="10"/>
      <c r="BRG165"/>
      <c r="BRH165" s="10"/>
      <c r="BRI165"/>
      <c r="BRJ165"/>
      <c r="BRK165"/>
      <c r="BRL165" s="14"/>
      <c r="BRM165" s="10"/>
      <c r="BRN165"/>
      <c r="BRO165" s="10"/>
      <c r="BRP165"/>
      <c r="BRQ165"/>
      <c r="BRR165"/>
      <c r="BRS165" s="14"/>
      <c r="BRT165" s="10"/>
      <c r="BRU165"/>
      <c r="BRV165" s="10"/>
      <c r="BRW165"/>
      <c r="BRX165"/>
      <c r="BRY165"/>
      <c r="BRZ165" s="14"/>
      <c r="BSA165" s="10"/>
      <c r="BSB165"/>
      <c r="BSC165" s="10"/>
      <c r="BSD165"/>
      <c r="BSE165"/>
      <c r="BSF165"/>
      <c r="BSG165" s="14"/>
      <c r="BSH165" s="10"/>
      <c r="BSI165"/>
      <c r="BSJ165" s="10"/>
      <c r="BSK165"/>
      <c r="BSL165"/>
      <c r="BSM165"/>
      <c r="BSN165" s="14"/>
      <c r="BSO165" s="10"/>
      <c r="BSP165"/>
      <c r="BSQ165" s="10"/>
      <c r="BSR165"/>
      <c r="BSS165"/>
      <c r="BST165"/>
      <c r="BSU165" s="14"/>
      <c r="BSV165" s="10"/>
      <c r="BSW165"/>
      <c r="BSX165" s="10"/>
      <c r="BSY165"/>
      <c r="BSZ165"/>
      <c r="BTA165"/>
      <c r="BTB165" s="14"/>
      <c r="BTC165" s="10"/>
      <c r="BTD165"/>
      <c r="BTE165" s="10"/>
      <c r="BTF165"/>
      <c r="BTG165"/>
      <c r="BTH165"/>
      <c r="BTI165" s="14"/>
      <c r="BTJ165" s="10"/>
      <c r="BTK165"/>
      <c r="BTL165" s="10"/>
      <c r="BTM165"/>
      <c r="BTN165"/>
      <c r="BTO165"/>
      <c r="BTP165" s="14"/>
      <c r="BTQ165" s="10"/>
      <c r="BTR165"/>
      <c r="BTS165" s="10"/>
      <c r="BTT165"/>
      <c r="BTU165"/>
      <c r="BTV165"/>
      <c r="BTW165" s="14"/>
      <c r="BTX165" s="10"/>
      <c r="BTY165"/>
      <c r="BTZ165" s="10"/>
      <c r="BUA165"/>
      <c r="BUB165"/>
      <c r="BUC165"/>
      <c r="BUD165" s="14"/>
      <c r="BUE165" s="26"/>
      <c r="BUF165"/>
      <c r="BUG165" s="10"/>
      <c r="BUH165"/>
      <c r="BUI165"/>
      <c r="BUJ165"/>
      <c r="BUK165" s="14"/>
      <c r="BUL165" s="26"/>
      <c r="BUM165"/>
      <c r="BUN165" s="10"/>
      <c r="BUO165"/>
      <c r="BUP165"/>
      <c r="BUQ165"/>
      <c r="BUR165" s="39"/>
      <c r="BUS165" s="81"/>
      <c r="BUT165" s="10"/>
      <c r="BUU165" s="10"/>
      <c r="BUV165" s="14"/>
      <c r="BUW165" s="14"/>
      <c r="BUX165"/>
      <c r="BUY165" s="10"/>
      <c r="BUZ165"/>
      <c r="BVA165" s="10"/>
      <c r="BVB165" s="6"/>
      <c r="BVC165"/>
      <c r="BVD165"/>
      <c r="BVE165" s="14"/>
      <c r="BVF165" s="10"/>
      <c r="BVG165"/>
      <c r="BVH165" s="10"/>
      <c r="BVI165"/>
      <c r="BVJ165"/>
      <c r="BVK165"/>
      <c r="BVL165" s="14"/>
      <c r="BVM165" s="10"/>
      <c r="BVN165"/>
      <c r="BVO165" s="10"/>
      <c r="BVP165"/>
      <c r="BVQ165"/>
      <c r="BVR165"/>
      <c r="BVS165" s="14"/>
      <c r="BVT165" s="10"/>
      <c r="BVU165"/>
      <c r="BVV165" s="10"/>
      <c r="BVW165"/>
      <c r="BVX165"/>
      <c r="BVY165"/>
      <c r="BVZ165" s="14"/>
      <c r="BWA165" s="10"/>
      <c r="BWB165"/>
      <c r="BWC165" s="10"/>
      <c r="BWD165"/>
      <c r="BWE165"/>
      <c r="BWF165"/>
      <c r="BWG165" s="14"/>
      <c r="BWH165" s="10"/>
      <c r="BWI165"/>
      <c r="BWJ165" s="10"/>
      <c r="BWK165"/>
      <c r="BWL165"/>
      <c r="BWM165"/>
      <c r="BWN165" s="14"/>
      <c r="BWO165" s="10"/>
      <c r="BWP165"/>
      <c r="BWQ165" s="10"/>
      <c r="BWR165"/>
      <c r="BWS165"/>
      <c r="BWT165"/>
      <c r="BWU165" s="14"/>
      <c r="BWV165" s="10"/>
      <c r="BWW165"/>
      <c r="BWX165" s="10"/>
      <c r="BWY165"/>
      <c r="BWZ165"/>
      <c r="BXA165"/>
      <c r="BXB165" s="14"/>
      <c r="BXC165" s="10"/>
      <c r="BXD165"/>
      <c r="BXE165" s="10"/>
      <c r="BXF165"/>
      <c r="BXG165"/>
      <c r="BXH165"/>
      <c r="BXI165" s="14"/>
      <c r="BXJ165" s="10"/>
      <c r="BXK165"/>
      <c r="BXL165" s="10"/>
      <c r="BXM165"/>
      <c r="BXN165"/>
      <c r="BXO165"/>
      <c r="BXP165" s="14"/>
      <c r="BXQ165" s="10"/>
      <c r="BXR165"/>
      <c r="BXS165" s="10"/>
      <c r="BXT165"/>
      <c r="BXU165"/>
      <c r="BXV165"/>
      <c r="BXW165" s="14"/>
      <c r="BXX165" s="10"/>
      <c r="BXY165"/>
      <c r="BXZ165" s="10"/>
      <c r="BYA165"/>
      <c r="BYB165"/>
      <c r="BYC165"/>
      <c r="BYD165" s="14"/>
      <c r="BYE165" s="10"/>
      <c r="BYF165"/>
      <c r="BYG165" s="10"/>
      <c r="BYH165"/>
      <c r="BYI165"/>
      <c r="BYJ165"/>
      <c r="BYK165" s="14"/>
      <c r="BYL165" s="10"/>
      <c r="BYM165"/>
      <c r="BYN165" s="10"/>
      <c r="BYO165"/>
      <c r="BYP165"/>
      <c r="BYQ165"/>
      <c r="BYR165" s="14"/>
      <c r="BYS165" s="10"/>
      <c r="BYT165"/>
      <c r="BYU165" s="10"/>
      <c r="BYV165"/>
      <c r="BYW165"/>
      <c r="BYX165"/>
      <c r="BYY165" s="14"/>
      <c r="BYZ165" s="10"/>
      <c r="BZA165"/>
      <c r="BZB165" s="10"/>
      <c r="BZC165"/>
      <c r="BZD165"/>
      <c r="BZE165"/>
      <c r="BZF165" s="14"/>
      <c r="BZG165" s="10"/>
      <c r="BZH165"/>
      <c r="BZI165" s="10"/>
      <c r="BZJ165"/>
      <c r="BZK165"/>
      <c r="BZL165"/>
      <c r="BZM165" s="14"/>
      <c r="BZN165" s="10"/>
      <c r="BZO165"/>
      <c r="BZP165" s="10"/>
      <c r="BZQ165"/>
      <c r="BZR165"/>
      <c r="BZS165"/>
      <c r="BZT165" s="14"/>
      <c r="BZU165" s="10"/>
      <c r="BZV165"/>
      <c r="BZW165" s="10"/>
      <c r="BZX165"/>
      <c r="BZY165"/>
      <c r="BZZ165"/>
      <c r="CAA165" s="14"/>
      <c r="CAB165" s="10"/>
      <c r="CAC165"/>
      <c r="CAD165" s="10"/>
      <c r="CAE165"/>
      <c r="CAF165"/>
      <c r="CAG165"/>
      <c r="CAH165" s="14"/>
      <c r="CAI165" s="10"/>
      <c r="CAJ165"/>
      <c r="CAK165" s="10"/>
      <c r="CAL165"/>
      <c r="CAM165"/>
      <c r="CAN165"/>
      <c r="CAO165" s="14"/>
      <c r="CAP165" s="10"/>
      <c r="CAQ165"/>
      <c r="CAR165" s="10"/>
      <c r="CAS165"/>
      <c r="CAT165"/>
      <c r="CAU165"/>
      <c r="CAV165" s="14"/>
      <c r="CAW165" s="10"/>
      <c r="CAX165"/>
      <c r="CAY165" s="10"/>
      <c r="CAZ165"/>
      <c r="CBA165"/>
      <c r="CBB165"/>
      <c r="CBC165" s="14"/>
      <c r="CBD165" s="10"/>
      <c r="CBE165"/>
      <c r="CBF165" s="10"/>
      <c r="CBG165"/>
      <c r="CBH165"/>
      <c r="CBI165"/>
      <c r="CBJ165" s="14"/>
      <c r="CBK165" s="10"/>
      <c r="CBL165"/>
      <c r="CBM165" s="10"/>
      <c r="CBN165"/>
      <c r="CBO165"/>
      <c r="CBP165"/>
      <c r="CBQ165" s="14"/>
      <c r="CBR165" s="10"/>
      <c r="CBS165"/>
      <c r="CBT165" s="10"/>
      <c r="CBU165"/>
      <c r="CBV165"/>
      <c r="CBW165"/>
      <c r="CBX165" s="14"/>
      <c r="CBY165" s="10"/>
      <c r="CBZ165"/>
      <c r="CCA165" s="10"/>
      <c r="CCB165"/>
      <c r="CCC165"/>
      <c r="CCD165"/>
      <c r="CCE165" s="14"/>
      <c r="CCF165" s="10"/>
      <c r="CCG165"/>
      <c r="CCH165" s="10"/>
      <c r="CCI165"/>
      <c r="CCJ165"/>
      <c r="CCK165"/>
      <c r="CCL165" s="14"/>
      <c r="CCM165" s="10"/>
      <c r="CCN165"/>
      <c r="CCO165" s="10"/>
      <c r="CCP165"/>
      <c r="CCQ165"/>
      <c r="CCR165"/>
      <c r="CCS165" s="14"/>
      <c r="CCT165" s="10"/>
      <c r="CCU165"/>
      <c r="CCV165" s="10"/>
      <c r="CCW165"/>
      <c r="CCX165"/>
      <c r="CCY165"/>
      <c r="CCZ165" s="14"/>
      <c r="CDA165" s="10"/>
      <c r="CDB165"/>
      <c r="CDC165" s="10"/>
      <c r="CDD165"/>
      <c r="CDE165"/>
      <c r="CDF165"/>
      <c r="CDG165" s="14"/>
      <c r="CDH165" s="26"/>
      <c r="CDI165"/>
      <c r="CDJ165" s="10"/>
      <c r="CDK165"/>
      <c r="CDL165"/>
      <c r="CDM165"/>
      <c r="CDN165" s="14"/>
      <c r="CDO165" s="26"/>
      <c r="CDP165"/>
      <c r="CDQ165" s="10"/>
      <c r="CDR165"/>
      <c r="CDS165"/>
      <c r="CDT165"/>
      <c r="CDU165" s="39"/>
      <c r="CDV165" s="81"/>
      <c r="CDW165" s="10"/>
      <c r="CDX165" s="10"/>
      <c r="CDY165" s="14"/>
      <c r="CDZ165" s="14"/>
      <c r="CEA165"/>
      <c r="CEB165" s="10"/>
      <c r="CEC165"/>
      <c r="CED165" s="10"/>
      <c r="CEE165" s="6"/>
      <c r="CEF165"/>
      <c r="CEG165"/>
      <c r="CEH165" s="14"/>
      <c r="CEI165" s="10"/>
      <c r="CEJ165"/>
      <c r="CEK165" s="10"/>
      <c r="CEL165"/>
      <c r="CEM165"/>
      <c r="CEN165"/>
      <c r="CEO165" s="14"/>
      <c r="CEP165" s="10"/>
      <c r="CEQ165"/>
      <c r="CER165" s="10"/>
      <c r="CES165"/>
      <c r="CET165"/>
      <c r="CEU165"/>
      <c r="CEV165" s="14"/>
      <c r="CEW165" s="10"/>
      <c r="CEX165"/>
      <c r="CEY165" s="10"/>
      <c r="CEZ165"/>
      <c r="CFA165"/>
      <c r="CFB165"/>
      <c r="CFC165" s="14"/>
      <c r="CFD165" s="10"/>
      <c r="CFE165"/>
      <c r="CFF165" s="10"/>
      <c r="CFG165"/>
      <c r="CFH165"/>
      <c r="CFI165"/>
      <c r="CFJ165" s="14"/>
      <c r="CFK165" s="10"/>
      <c r="CFL165"/>
      <c r="CFM165" s="10"/>
      <c r="CFN165"/>
      <c r="CFO165"/>
      <c r="CFP165"/>
      <c r="CFQ165" s="14"/>
      <c r="CFR165" s="10"/>
      <c r="CFS165"/>
      <c r="CFT165" s="10"/>
      <c r="CFU165"/>
      <c r="CFV165"/>
      <c r="CFW165"/>
      <c r="CFX165" s="14"/>
      <c r="CFY165" s="10"/>
      <c r="CFZ165"/>
      <c r="CGA165" s="10"/>
      <c r="CGB165"/>
      <c r="CGC165"/>
      <c r="CGD165"/>
      <c r="CGE165" s="14"/>
      <c r="CGF165" s="10"/>
      <c r="CGG165"/>
      <c r="CGH165" s="10"/>
      <c r="CGI165"/>
      <c r="CGJ165"/>
      <c r="CGK165"/>
      <c r="CGL165" s="14"/>
      <c r="CGM165" s="10"/>
      <c r="CGN165"/>
      <c r="CGO165" s="10"/>
      <c r="CGP165"/>
      <c r="CGQ165"/>
      <c r="CGR165"/>
      <c r="CGS165" s="14"/>
      <c r="CGT165" s="10"/>
      <c r="CGU165"/>
      <c r="CGV165" s="10"/>
      <c r="CGW165"/>
      <c r="CGX165"/>
      <c r="CGY165"/>
      <c r="CGZ165" s="14"/>
      <c r="CHA165" s="10"/>
      <c r="CHB165"/>
      <c r="CHC165" s="10"/>
      <c r="CHD165"/>
      <c r="CHE165"/>
      <c r="CHF165"/>
      <c r="CHG165" s="14"/>
      <c r="CHH165" s="10"/>
      <c r="CHI165"/>
      <c r="CHJ165" s="10"/>
      <c r="CHK165"/>
      <c r="CHL165"/>
      <c r="CHM165"/>
      <c r="CHN165" s="14"/>
      <c r="CHO165" s="10"/>
      <c r="CHP165"/>
      <c r="CHQ165" s="10"/>
      <c r="CHR165"/>
      <c r="CHS165"/>
      <c r="CHT165"/>
      <c r="CHU165" s="14"/>
      <c r="CHV165" s="10"/>
      <c r="CHW165"/>
      <c r="CHX165" s="10"/>
      <c r="CHY165"/>
      <c r="CHZ165"/>
      <c r="CIA165"/>
      <c r="CIB165" s="14"/>
      <c r="CIC165" s="10"/>
      <c r="CID165"/>
      <c r="CIE165" s="10"/>
      <c r="CIF165"/>
      <c r="CIG165"/>
      <c r="CIH165"/>
      <c r="CII165" s="14"/>
      <c r="CIJ165" s="10"/>
      <c r="CIK165"/>
      <c r="CIL165" s="10"/>
      <c r="CIM165"/>
      <c r="CIN165"/>
      <c r="CIO165"/>
      <c r="CIP165" s="14"/>
      <c r="CIQ165" s="10"/>
      <c r="CIR165"/>
      <c r="CIS165" s="10"/>
      <c r="CIT165"/>
      <c r="CIU165"/>
      <c r="CIV165"/>
      <c r="CIW165" s="14"/>
      <c r="CIX165" s="10"/>
      <c r="CIY165"/>
      <c r="CIZ165" s="10"/>
      <c r="CJA165"/>
      <c r="CJB165"/>
      <c r="CJC165"/>
      <c r="CJD165" s="14"/>
      <c r="CJE165" s="10"/>
      <c r="CJF165"/>
      <c r="CJG165" s="10"/>
      <c r="CJH165"/>
      <c r="CJI165"/>
      <c r="CJJ165"/>
      <c r="CJK165" s="14"/>
      <c r="CJL165" s="10"/>
      <c r="CJM165"/>
      <c r="CJN165" s="10"/>
      <c r="CJO165"/>
      <c r="CJP165"/>
      <c r="CJQ165"/>
      <c r="CJR165" s="14"/>
      <c r="CJS165" s="10"/>
      <c r="CJT165"/>
      <c r="CJU165" s="10"/>
      <c r="CJV165"/>
      <c r="CJW165"/>
      <c r="CJX165"/>
      <c r="CJY165" s="14"/>
      <c r="CJZ165" s="10"/>
      <c r="CKA165"/>
      <c r="CKB165" s="10"/>
      <c r="CKC165"/>
      <c r="CKD165"/>
      <c r="CKE165"/>
      <c r="CKF165" s="14"/>
      <c r="CKG165" s="10"/>
      <c r="CKH165"/>
      <c r="CKI165" s="10"/>
      <c r="CKJ165"/>
      <c r="CKK165"/>
      <c r="CKL165"/>
      <c r="CKM165" s="14"/>
      <c r="CKN165" s="10"/>
      <c r="CKO165"/>
      <c r="CKP165" s="10"/>
      <c r="CKQ165"/>
      <c r="CKR165"/>
      <c r="CKS165"/>
      <c r="CKT165" s="14"/>
      <c r="CKU165" s="10"/>
      <c r="CKV165"/>
      <c r="CKW165" s="10"/>
      <c r="CKX165"/>
      <c r="CKY165"/>
      <c r="CKZ165"/>
      <c r="CLA165" s="14"/>
      <c r="CLB165" s="10"/>
      <c r="CLC165"/>
      <c r="CLD165" s="10"/>
      <c r="CLE165"/>
      <c r="CLF165"/>
      <c r="CLG165"/>
      <c r="CLH165" s="14"/>
      <c r="CLI165" s="10"/>
      <c r="CLJ165"/>
      <c r="CLK165" s="10"/>
      <c r="CLL165"/>
      <c r="CLM165"/>
      <c r="CLN165"/>
      <c r="CLO165" s="14"/>
      <c r="CLP165" s="10"/>
      <c r="CLQ165"/>
      <c r="CLR165" s="10"/>
      <c r="CLS165"/>
      <c r="CLT165"/>
      <c r="CLU165"/>
      <c r="CLV165" s="14"/>
      <c r="CLW165" s="10"/>
      <c r="CLX165"/>
      <c r="CLY165" s="10"/>
      <c r="CLZ165"/>
      <c r="CMA165"/>
      <c r="CMB165"/>
      <c r="CMC165" s="14"/>
      <c r="CMD165" s="10"/>
      <c r="CME165"/>
      <c r="CMF165" s="10"/>
      <c r="CMG165"/>
      <c r="CMH165"/>
      <c r="CMI165"/>
      <c r="CMJ165" s="14"/>
      <c r="CMK165" s="26"/>
      <c r="CML165"/>
      <c r="CMM165" s="10"/>
      <c r="CMN165"/>
      <c r="CMO165"/>
      <c r="CMP165"/>
      <c r="CMQ165" s="14"/>
      <c r="CMR165" s="26"/>
      <c r="CMS165"/>
      <c r="CMT165" s="10"/>
      <c r="CMU165"/>
      <c r="CMV165"/>
      <c r="CMW165"/>
      <c r="CMX165" s="39"/>
      <c r="CMY165" s="81"/>
      <c r="CMZ165" s="10"/>
      <c r="CNA165" s="10"/>
      <c r="CNB165" s="14"/>
      <c r="CNC165" s="14"/>
      <c r="CND165"/>
      <c r="CNE165" s="10"/>
      <c r="CNF165"/>
      <c r="CNG165" s="10"/>
      <c r="CNH165" s="6"/>
      <c r="CNI165"/>
      <c r="CNJ165"/>
      <c r="CNK165" s="14"/>
      <c r="CNL165" s="10"/>
      <c r="CNM165"/>
      <c r="CNN165" s="10"/>
      <c r="CNO165"/>
      <c r="CNP165"/>
      <c r="CNQ165"/>
      <c r="CNR165" s="14"/>
      <c r="CNS165" s="10"/>
      <c r="CNT165"/>
      <c r="CNU165" s="10"/>
      <c r="CNV165"/>
      <c r="CNW165"/>
      <c r="CNX165"/>
      <c r="CNY165" s="14"/>
      <c r="CNZ165" s="10"/>
      <c r="COA165"/>
      <c r="COB165" s="10"/>
      <c r="COC165"/>
      <c r="COD165"/>
      <c r="COE165"/>
      <c r="COF165" s="14"/>
      <c r="COG165" s="10"/>
      <c r="COH165"/>
      <c r="COI165" s="10"/>
      <c r="COJ165"/>
      <c r="COK165"/>
      <c r="COL165"/>
      <c r="COM165" s="14"/>
      <c r="CON165" s="10"/>
      <c r="COO165"/>
      <c r="COP165" s="10"/>
      <c r="COQ165"/>
      <c r="COR165"/>
      <c r="COS165"/>
      <c r="COT165" s="14"/>
      <c r="COU165" s="10"/>
      <c r="COV165"/>
      <c r="COW165" s="10"/>
      <c r="COX165"/>
      <c r="COY165"/>
      <c r="COZ165"/>
      <c r="CPA165" s="14"/>
      <c r="CPB165" s="10"/>
      <c r="CPC165"/>
      <c r="CPD165" s="10"/>
      <c r="CPE165"/>
      <c r="CPF165"/>
      <c r="CPG165"/>
      <c r="CPH165" s="14"/>
      <c r="CPI165" s="10"/>
      <c r="CPJ165"/>
      <c r="CPK165" s="10"/>
      <c r="CPL165"/>
      <c r="CPM165"/>
      <c r="CPN165"/>
      <c r="CPO165" s="14"/>
      <c r="CPP165" s="10"/>
      <c r="CPQ165"/>
      <c r="CPR165" s="10"/>
      <c r="CPS165"/>
      <c r="CPT165"/>
      <c r="CPU165"/>
      <c r="CPV165" s="14"/>
      <c r="CPW165" s="10"/>
      <c r="CPX165"/>
      <c r="CPY165" s="10"/>
      <c r="CPZ165"/>
      <c r="CQA165"/>
      <c r="CQB165"/>
      <c r="CQC165" s="14"/>
      <c r="CQD165" s="10"/>
      <c r="CQE165"/>
      <c r="CQF165" s="10"/>
      <c r="CQG165"/>
      <c r="CQH165"/>
      <c r="CQI165"/>
      <c r="CQJ165" s="14"/>
      <c r="CQK165" s="10"/>
      <c r="CQL165"/>
      <c r="CQM165" s="10"/>
      <c r="CQN165"/>
      <c r="CQO165"/>
      <c r="CQP165"/>
      <c r="CQQ165" s="14"/>
      <c r="CQR165" s="10"/>
      <c r="CQS165"/>
      <c r="CQT165" s="10"/>
      <c r="CQU165"/>
      <c r="CQV165"/>
      <c r="CQW165"/>
      <c r="CQX165" s="14"/>
      <c r="CQY165" s="10"/>
      <c r="CQZ165"/>
      <c r="CRA165" s="10"/>
      <c r="CRB165"/>
      <c r="CRC165"/>
      <c r="CRD165"/>
      <c r="CRE165" s="14"/>
      <c r="CRF165" s="10"/>
      <c r="CRG165"/>
      <c r="CRH165" s="10"/>
      <c r="CRI165"/>
      <c r="CRJ165"/>
      <c r="CRK165"/>
      <c r="CRL165" s="14"/>
      <c r="CRM165" s="10"/>
      <c r="CRN165"/>
      <c r="CRO165" s="10"/>
      <c r="CRP165"/>
      <c r="CRQ165"/>
      <c r="CRR165"/>
      <c r="CRS165" s="14"/>
      <c r="CRT165" s="10"/>
      <c r="CRU165"/>
      <c r="CRV165" s="10"/>
      <c r="CRW165"/>
      <c r="CRX165"/>
      <c r="CRY165"/>
      <c r="CRZ165" s="14"/>
      <c r="CSA165" s="10"/>
      <c r="CSB165"/>
      <c r="CSC165" s="10"/>
      <c r="CSD165"/>
      <c r="CSE165"/>
      <c r="CSF165"/>
      <c r="CSG165" s="14"/>
      <c r="CSH165" s="10"/>
      <c r="CSI165"/>
      <c r="CSJ165" s="10"/>
      <c r="CSK165"/>
      <c r="CSL165"/>
      <c r="CSM165"/>
      <c r="CSN165" s="14"/>
      <c r="CSO165" s="10"/>
      <c r="CSP165"/>
      <c r="CSQ165" s="10"/>
      <c r="CSR165"/>
      <c r="CSS165"/>
      <c r="CST165"/>
      <c r="CSU165" s="14"/>
      <c r="CSV165" s="10"/>
      <c r="CSW165"/>
      <c r="CSX165" s="10"/>
      <c r="CSY165"/>
      <c r="CSZ165"/>
      <c r="CTA165"/>
      <c r="CTB165" s="14"/>
      <c r="CTC165" s="10"/>
      <c r="CTD165"/>
      <c r="CTE165" s="10"/>
      <c r="CTF165"/>
      <c r="CTG165"/>
      <c r="CTH165"/>
      <c r="CTI165" s="14"/>
      <c r="CTJ165" s="10"/>
      <c r="CTK165"/>
      <c r="CTL165" s="10"/>
      <c r="CTM165"/>
      <c r="CTN165"/>
      <c r="CTO165"/>
      <c r="CTP165" s="14"/>
      <c r="CTQ165" s="10"/>
      <c r="CTR165"/>
      <c r="CTS165" s="10"/>
      <c r="CTT165"/>
      <c r="CTU165"/>
      <c r="CTV165"/>
      <c r="CTW165" s="14"/>
      <c r="CTX165" s="10"/>
      <c r="CTY165"/>
      <c r="CTZ165" s="10"/>
      <c r="CUA165"/>
      <c r="CUB165"/>
      <c r="CUC165"/>
      <c r="CUD165" s="14"/>
      <c r="CUE165" s="10"/>
      <c r="CUF165"/>
      <c r="CUG165" s="10"/>
      <c r="CUH165"/>
      <c r="CUI165"/>
      <c r="CUJ165"/>
      <c r="CUK165" s="14"/>
      <c r="CUL165" s="10"/>
      <c r="CUM165"/>
      <c r="CUN165" s="10"/>
      <c r="CUO165"/>
      <c r="CUP165"/>
      <c r="CUQ165"/>
      <c r="CUR165" s="14"/>
      <c r="CUS165" s="10"/>
      <c r="CUT165"/>
      <c r="CUU165" s="10"/>
      <c r="CUV165"/>
      <c r="CUW165"/>
      <c r="CUX165"/>
      <c r="CUY165" s="14"/>
      <c r="CUZ165" s="10"/>
      <c r="CVA165"/>
      <c r="CVB165" s="10"/>
      <c r="CVC165"/>
      <c r="CVD165"/>
      <c r="CVE165"/>
      <c r="CVF165" s="14"/>
      <c r="CVG165" s="10"/>
      <c r="CVH165"/>
      <c r="CVI165" s="10"/>
      <c r="CVJ165"/>
      <c r="CVK165"/>
      <c r="CVL165"/>
      <c r="CVM165" s="14"/>
      <c r="CVN165" s="26"/>
      <c r="CVO165"/>
      <c r="CVP165" s="10"/>
      <c r="CVQ165"/>
      <c r="CVR165"/>
      <c r="CVS165"/>
      <c r="CVT165" s="14"/>
      <c r="CVU165" s="26"/>
      <c r="CVV165"/>
      <c r="CVW165" s="10"/>
      <c r="CVX165"/>
      <c r="CVY165"/>
      <c r="CVZ165"/>
      <c r="CWA165" s="39"/>
      <c r="CWB165" s="81"/>
      <c r="CWC165" s="10"/>
      <c r="CWD165" s="10"/>
      <c r="CWE165" s="14"/>
      <c r="CWF165" s="14"/>
      <c r="CWG165"/>
      <c r="CWH165" s="10"/>
      <c r="CWI165"/>
      <c r="CWJ165" s="10"/>
      <c r="CWK165" s="6"/>
      <c r="CWL165"/>
      <c r="CWM165"/>
      <c r="CWN165" s="14"/>
      <c r="CWO165" s="10"/>
      <c r="CWP165"/>
      <c r="CWQ165" s="10"/>
      <c r="CWR165"/>
      <c r="CWS165"/>
      <c r="CWT165"/>
      <c r="CWU165" s="14"/>
      <c r="CWV165" s="10"/>
      <c r="CWW165"/>
      <c r="CWX165" s="10"/>
      <c r="CWY165"/>
      <c r="CWZ165"/>
      <c r="CXA165"/>
      <c r="CXB165" s="14"/>
      <c r="CXC165" s="10"/>
      <c r="CXD165"/>
      <c r="CXE165" s="10"/>
      <c r="CXF165"/>
      <c r="CXG165"/>
      <c r="CXH165"/>
      <c r="CXI165" s="14"/>
      <c r="CXJ165" s="10"/>
      <c r="CXK165"/>
      <c r="CXL165" s="10"/>
      <c r="CXM165"/>
      <c r="CXN165"/>
      <c r="CXO165"/>
      <c r="CXP165" s="14"/>
      <c r="CXQ165" s="10"/>
      <c r="CXR165"/>
      <c r="CXS165" s="10"/>
      <c r="CXT165"/>
      <c r="CXU165"/>
      <c r="CXV165"/>
      <c r="CXW165" s="14"/>
      <c r="CXX165" s="10"/>
      <c r="CXY165"/>
      <c r="CXZ165" s="10"/>
      <c r="CYA165"/>
      <c r="CYB165"/>
      <c r="CYC165"/>
      <c r="CYD165" s="14"/>
      <c r="CYE165" s="10"/>
      <c r="CYF165"/>
      <c r="CYG165" s="10"/>
      <c r="CYH165"/>
      <c r="CYI165"/>
      <c r="CYJ165"/>
      <c r="CYK165" s="14"/>
      <c r="CYL165" s="10"/>
      <c r="CYM165"/>
      <c r="CYN165" s="10"/>
      <c r="CYO165"/>
      <c r="CYP165"/>
      <c r="CYQ165"/>
      <c r="CYR165" s="14"/>
      <c r="CYS165" s="10"/>
      <c r="CYT165"/>
      <c r="CYU165" s="10"/>
      <c r="CYV165"/>
      <c r="CYW165"/>
      <c r="CYX165"/>
      <c r="CYY165" s="14"/>
      <c r="CYZ165" s="10"/>
      <c r="CZA165"/>
      <c r="CZB165" s="10"/>
      <c r="CZC165"/>
      <c r="CZD165"/>
      <c r="CZE165"/>
      <c r="CZF165" s="14"/>
      <c r="CZG165" s="10"/>
      <c r="CZH165"/>
      <c r="CZI165" s="10"/>
      <c r="CZJ165"/>
      <c r="CZK165"/>
      <c r="CZL165"/>
      <c r="CZM165" s="14"/>
      <c r="CZN165" s="10"/>
      <c r="CZO165"/>
      <c r="CZP165" s="10"/>
      <c r="CZQ165"/>
      <c r="CZR165"/>
      <c r="CZS165"/>
      <c r="CZT165" s="14"/>
      <c r="CZU165" s="10"/>
      <c r="CZV165"/>
      <c r="CZW165" s="10"/>
      <c r="CZX165"/>
      <c r="CZY165"/>
      <c r="CZZ165"/>
      <c r="DAA165" s="14"/>
      <c r="DAB165" s="10"/>
      <c r="DAC165"/>
      <c r="DAD165" s="10"/>
      <c r="DAE165"/>
      <c r="DAF165"/>
      <c r="DAG165"/>
      <c r="DAH165" s="14"/>
      <c r="DAI165" s="10"/>
      <c r="DAJ165"/>
      <c r="DAK165" s="10"/>
      <c r="DAL165"/>
      <c r="DAM165"/>
      <c r="DAN165"/>
      <c r="DAO165" s="14"/>
      <c r="DAP165" s="10"/>
      <c r="DAQ165"/>
      <c r="DAR165" s="10"/>
      <c r="DAS165"/>
      <c r="DAT165"/>
      <c r="DAU165"/>
      <c r="DAV165" s="14"/>
      <c r="DAW165" s="10"/>
      <c r="DAX165"/>
      <c r="DAY165" s="10"/>
      <c r="DAZ165"/>
      <c r="DBA165"/>
      <c r="DBB165"/>
      <c r="DBC165" s="14"/>
      <c r="DBD165" s="10"/>
      <c r="DBE165"/>
      <c r="DBF165" s="10"/>
      <c r="DBG165"/>
      <c r="DBH165"/>
      <c r="DBI165"/>
      <c r="DBJ165" s="14"/>
      <c r="DBK165" s="10"/>
      <c r="DBL165"/>
      <c r="DBM165" s="10"/>
      <c r="DBN165"/>
      <c r="DBO165"/>
      <c r="DBP165"/>
      <c r="DBQ165" s="14"/>
      <c r="DBR165" s="10"/>
      <c r="DBS165"/>
      <c r="DBT165" s="10"/>
      <c r="DBU165"/>
      <c r="DBV165"/>
      <c r="DBW165"/>
      <c r="DBX165" s="14"/>
      <c r="DBY165" s="10"/>
      <c r="DBZ165"/>
      <c r="DCA165" s="10"/>
      <c r="DCB165"/>
      <c r="DCC165"/>
      <c r="DCD165"/>
      <c r="DCE165" s="14"/>
      <c r="DCF165" s="10"/>
      <c r="DCG165"/>
      <c r="DCH165" s="10"/>
      <c r="DCI165"/>
      <c r="DCJ165"/>
      <c r="DCK165"/>
      <c r="DCL165" s="14"/>
      <c r="DCM165" s="10"/>
      <c r="DCN165"/>
      <c r="DCO165" s="10"/>
      <c r="DCP165"/>
      <c r="DCQ165"/>
      <c r="DCR165"/>
      <c r="DCS165" s="14"/>
      <c r="DCT165" s="10"/>
      <c r="DCU165"/>
      <c r="DCV165" s="10"/>
      <c r="DCW165"/>
      <c r="DCX165"/>
      <c r="DCY165"/>
      <c r="DCZ165" s="14"/>
      <c r="DDA165" s="10"/>
      <c r="DDB165"/>
      <c r="DDC165" s="10"/>
      <c r="DDD165"/>
      <c r="DDE165"/>
      <c r="DDF165"/>
      <c r="DDG165" s="14"/>
      <c r="DDH165" s="10"/>
      <c r="DDI165"/>
      <c r="DDJ165" s="10"/>
      <c r="DDK165"/>
      <c r="DDL165"/>
      <c r="DDM165"/>
      <c r="DDN165" s="14"/>
      <c r="DDO165" s="10"/>
      <c r="DDP165"/>
      <c r="DDQ165" s="10"/>
      <c r="DDR165"/>
      <c r="DDS165"/>
      <c r="DDT165"/>
      <c r="DDU165" s="14"/>
      <c r="DDV165" s="10"/>
      <c r="DDW165"/>
      <c r="DDX165" s="10"/>
      <c r="DDY165"/>
      <c r="DDZ165"/>
      <c r="DEA165"/>
      <c r="DEB165" s="14"/>
      <c r="DEC165" s="10"/>
      <c r="DED165"/>
      <c r="DEE165" s="10"/>
      <c r="DEF165"/>
      <c r="DEG165"/>
      <c r="DEH165"/>
      <c r="DEI165" s="14"/>
      <c r="DEJ165" s="10"/>
      <c r="DEK165"/>
      <c r="DEL165" s="10"/>
      <c r="DEM165"/>
      <c r="DEN165"/>
      <c r="DEO165"/>
      <c r="DEP165" s="14"/>
      <c r="DEQ165" s="26"/>
      <c r="DER165"/>
      <c r="DES165" s="10"/>
      <c r="DET165"/>
      <c r="DEU165"/>
      <c r="DEV165"/>
      <c r="DEW165" s="14"/>
      <c r="DEX165" s="26"/>
      <c r="DEY165"/>
      <c r="DEZ165" s="10"/>
      <c r="DFA165"/>
      <c r="DFB165"/>
      <c r="DFC165"/>
      <c r="DFD165" s="39"/>
      <c r="DFE165" s="81"/>
      <c r="DFF165" s="10"/>
      <c r="DFG165" s="10"/>
      <c r="DFH165" s="14"/>
      <c r="DFI165" s="14"/>
      <c r="DFJ165"/>
      <c r="DFK165" s="10"/>
      <c r="DFL165"/>
      <c r="DFM165" s="10"/>
      <c r="DFN165" s="6"/>
      <c r="DFO165"/>
      <c r="DFP165"/>
      <c r="DFQ165" s="14"/>
      <c r="DFR165" s="10"/>
      <c r="DFS165"/>
      <c r="DFT165" s="10"/>
      <c r="DFU165"/>
      <c r="DFV165"/>
      <c r="DFW165"/>
      <c r="DFX165" s="14"/>
      <c r="DFY165" s="10"/>
      <c r="DFZ165"/>
      <c r="DGA165" s="10"/>
      <c r="DGB165"/>
      <c r="DGC165"/>
      <c r="DGD165"/>
      <c r="DGE165" s="14"/>
      <c r="DGF165" s="10"/>
      <c r="DGG165"/>
      <c r="DGH165" s="10"/>
      <c r="DGI165"/>
      <c r="DGJ165"/>
      <c r="DGK165"/>
      <c r="DGL165" s="14"/>
      <c r="DGM165" s="10"/>
      <c r="DGN165"/>
      <c r="DGO165" s="10"/>
      <c r="DGP165"/>
      <c r="DGQ165"/>
      <c r="DGR165"/>
      <c r="DGS165" s="14"/>
      <c r="DGT165" s="10"/>
      <c r="DGU165"/>
      <c r="DGV165" s="10"/>
      <c r="DGW165"/>
      <c r="DGX165"/>
      <c r="DGY165"/>
      <c r="DGZ165" s="14"/>
      <c r="DHA165" s="10"/>
      <c r="DHB165"/>
      <c r="DHC165" s="10"/>
      <c r="DHD165"/>
      <c r="DHE165"/>
      <c r="DHF165"/>
      <c r="DHG165" s="14"/>
      <c r="DHH165" s="10"/>
      <c r="DHI165"/>
      <c r="DHJ165" s="10"/>
      <c r="DHK165"/>
      <c r="DHL165"/>
      <c r="DHM165"/>
      <c r="DHN165" s="14"/>
      <c r="DHO165" s="10"/>
      <c r="DHP165"/>
      <c r="DHQ165" s="10"/>
      <c r="DHR165"/>
      <c r="DHS165"/>
      <c r="DHT165"/>
      <c r="DHU165" s="14"/>
      <c r="DHV165" s="10"/>
      <c r="DHW165"/>
      <c r="DHX165" s="10"/>
      <c r="DHY165"/>
      <c r="DHZ165"/>
      <c r="DIA165"/>
      <c r="DIB165" s="14"/>
      <c r="DIC165" s="10"/>
      <c r="DID165"/>
      <c r="DIE165" s="10"/>
      <c r="DIF165"/>
      <c r="DIG165"/>
      <c r="DIH165"/>
      <c r="DII165" s="14"/>
      <c r="DIJ165" s="10"/>
      <c r="DIK165"/>
      <c r="DIL165" s="10"/>
      <c r="DIM165"/>
      <c r="DIN165"/>
      <c r="DIO165"/>
      <c r="DIP165" s="14"/>
      <c r="DIQ165" s="10"/>
      <c r="DIR165"/>
      <c r="DIS165" s="10"/>
      <c r="DIT165"/>
      <c r="DIU165"/>
      <c r="DIV165"/>
      <c r="DIW165" s="14"/>
      <c r="DIX165" s="10"/>
      <c r="DIY165"/>
      <c r="DIZ165" s="10"/>
      <c r="DJA165"/>
      <c r="DJB165"/>
      <c r="DJC165"/>
      <c r="DJD165" s="14"/>
      <c r="DJE165" s="10"/>
      <c r="DJF165"/>
      <c r="DJG165" s="10"/>
      <c r="DJH165"/>
      <c r="DJI165"/>
      <c r="DJJ165"/>
      <c r="DJK165" s="14"/>
      <c r="DJL165" s="10"/>
      <c r="DJM165"/>
      <c r="DJN165" s="10"/>
      <c r="DJO165"/>
      <c r="DJP165"/>
      <c r="DJQ165"/>
      <c r="DJR165" s="14"/>
      <c r="DJS165" s="10"/>
      <c r="DJT165"/>
      <c r="DJU165" s="10"/>
      <c r="DJV165"/>
      <c r="DJW165"/>
      <c r="DJX165"/>
      <c r="DJY165" s="14"/>
      <c r="DJZ165" s="10"/>
      <c r="DKA165"/>
      <c r="DKB165" s="10"/>
      <c r="DKC165"/>
      <c r="DKD165"/>
      <c r="DKE165"/>
      <c r="DKF165" s="14"/>
      <c r="DKG165" s="10"/>
      <c r="DKH165"/>
      <c r="DKI165" s="10"/>
      <c r="DKJ165"/>
      <c r="DKK165"/>
      <c r="DKL165"/>
      <c r="DKM165" s="14"/>
      <c r="DKN165" s="10"/>
      <c r="DKO165"/>
      <c r="DKP165" s="10"/>
      <c r="DKQ165"/>
      <c r="DKR165"/>
      <c r="DKS165"/>
      <c r="DKT165" s="14"/>
      <c r="DKU165" s="10"/>
      <c r="DKV165"/>
      <c r="DKW165" s="10"/>
      <c r="DKX165"/>
      <c r="DKY165"/>
      <c r="DKZ165"/>
      <c r="DLA165" s="14"/>
      <c r="DLB165" s="10"/>
      <c r="DLC165"/>
      <c r="DLD165" s="10"/>
      <c r="DLE165"/>
      <c r="DLF165"/>
      <c r="DLG165"/>
      <c r="DLH165" s="14"/>
      <c r="DLI165" s="10"/>
      <c r="DLJ165"/>
      <c r="DLK165" s="10"/>
      <c r="DLL165"/>
      <c r="DLM165"/>
      <c r="DLN165"/>
      <c r="DLO165" s="14"/>
      <c r="DLP165" s="10"/>
      <c r="DLQ165"/>
      <c r="DLR165" s="10"/>
      <c r="DLS165"/>
      <c r="DLT165"/>
      <c r="DLU165"/>
      <c r="DLV165" s="14"/>
      <c r="DLW165" s="10"/>
      <c r="DLX165"/>
      <c r="DLY165" s="10"/>
      <c r="DLZ165"/>
      <c r="DMA165"/>
      <c r="DMB165"/>
      <c r="DMC165" s="14"/>
      <c r="DMD165" s="10"/>
      <c r="DME165"/>
      <c r="DMF165" s="10"/>
      <c r="DMG165"/>
      <c r="DMH165"/>
      <c r="DMI165"/>
      <c r="DMJ165" s="14"/>
      <c r="DMK165" s="10"/>
      <c r="DML165"/>
      <c r="DMM165" s="10"/>
      <c r="DMN165"/>
      <c r="DMO165"/>
      <c r="DMP165"/>
      <c r="DMQ165" s="14"/>
      <c r="DMR165" s="10"/>
      <c r="DMS165"/>
      <c r="DMT165" s="10"/>
      <c r="DMU165"/>
      <c r="DMV165"/>
      <c r="DMW165"/>
      <c r="DMX165" s="14"/>
      <c r="DMY165" s="10"/>
      <c r="DMZ165"/>
      <c r="DNA165" s="10"/>
      <c r="DNB165"/>
      <c r="DNC165"/>
      <c r="DND165"/>
      <c r="DNE165" s="14"/>
      <c r="DNF165" s="10"/>
      <c r="DNG165"/>
      <c r="DNH165" s="10"/>
      <c r="DNI165"/>
      <c r="DNJ165"/>
      <c r="DNK165"/>
      <c r="DNL165" s="14"/>
      <c r="DNM165" s="10"/>
      <c r="DNN165"/>
      <c r="DNO165" s="10"/>
      <c r="DNP165"/>
      <c r="DNQ165"/>
      <c r="DNR165"/>
      <c r="DNS165" s="14"/>
      <c r="DNT165" s="26"/>
      <c r="DNU165"/>
      <c r="DNV165" s="10"/>
      <c r="DNW165"/>
      <c r="DNX165"/>
      <c r="DNY165"/>
      <c r="DNZ165" s="14"/>
      <c r="DOA165" s="26"/>
      <c r="DOB165"/>
      <c r="DOC165" s="10"/>
      <c r="DOD165"/>
      <c r="DOE165"/>
      <c r="DOF165"/>
      <c r="DOG165" s="39"/>
      <c r="DOH165" s="81"/>
      <c r="DOI165" s="10"/>
      <c r="DOJ165" s="10"/>
      <c r="DOK165" s="14"/>
      <c r="DOL165" s="14"/>
      <c r="DOM165"/>
      <c r="DON165" s="10"/>
      <c r="DOO165"/>
      <c r="DOP165" s="10"/>
      <c r="DOQ165" s="6"/>
      <c r="DOR165"/>
      <c r="DOS165"/>
      <c r="DOT165" s="14"/>
      <c r="DOU165" s="10"/>
      <c r="DOV165"/>
      <c r="DOW165" s="10"/>
      <c r="DOX165"/>
      <c r="DOY165"/>
      <c r="DOZ165"/>
      <c r="DPA165" s="14"/>
      <c r="DPB165" s="10"/>
      <c r="DPC165"/>
      <c r="DPD165" s="10"/>
      <c r="DPE165"/>
      <c r="DPF165"/>
      <c r="DPG165"/>
      <c r="DPH165" s="14"/>
      <c r="DPI165" s="10"/>
      <c r="DPJ165"/>
      <c r="DPK165" s="10"/>
      <c r="DPL165"/>
      <c r="DPM165"/>
      <c r="DPN165"/>
      <c r="DPO165" s="14"/>
      <c r="DPP165" s="10"/>
      <c r="DPQ165"/>
      <c r="DPR165" s="10"/>
      <c r="DPS165"/>
      <c r="DPT165"/>
      <c r="DPU165"/>
      <c r="DPV165" s="14"/>
      <c r="DPW165" s="10"/>
      <c r="DPX165"/>
      <c r="DPY165" s="10"/>
      <c r="DPZ165"/>
      <c r="DQA165"/>
      <c r="DQB165"/>
      <c r="DQC165" s="14"/>
      <c r="DQD165" s="10"/>
      <c r="DQE165"/>
      <c r="DQF165" s="10"/>
      <c r="DQG165"/>
      <c r="DQH165"/>
      <c r="DQI165"/>
      <c r="DQJ165" s="14"/>
      <c r="DQK165" s="10"/>
      <c r="DQL165"/>
      <c r="DQM165" s="10"/>
      <c r="DQN165"/>
      <c r="DQO165"/>
      <c r="DQP165"/>
      <c r="DQQ165" s="14"/>
      <c r="DQR165" s="10"/>
      <c r="DQS165"/>
      <c r="DQT165" s="10"/>
      <c r="DQU165"/>
      <c r="DQV165"/>
      <c r="DQW165"/>
      <c r="DQX165" s="14"/>
      <c r="DQY165" s="10"/>
      <c r="DQZ165"/>
      <c r="DRA165" s="10"/>
      <c r="DRB165"/>
      <c r="DRC165"/>
      <c r="DRD165"/>
      <c r="DRE165" s="14"/>
      <c r="DRF165" s="10"/>
      <c r="DRG165"/>
      <c r="DRH165" s="10"/>
      <c r="DRI165"/>
      <c r="DRJ165"/>
      <c r="DRK165"/>
      <c r="DRL165" s="14"/>
      <c r="DRM165" s="10"/>
      <c r="DRN165"/>
      <c r="DRO165" s="10"/>
      <c r="DRP165"/>
      <c r="DRQ165"/>
      <c r="DRR165"/>
      <c r="DRS165" s="14"/>
      <c r="DRT165" s="10"/>
      <c r="DRU165"/>
      <c r="DRV165" s="10"/>
      <c r="DRW165"/>
      <c r="DRX165"/>
      <c r="DRY165"/>
      <c r="DRZ165" s="14"/>
      <c r="DSA165" s="10"/>
      <c r="DSB165"/>
      <c r="DSC165" s="10"/>
      <c r="DSD165"/>
      <c r="DSE165"/>
      <c r="DSF165"/>
      <c r="DSG165" s="14"/>
      <c r="DSH165" s="10"/>
      <c r="DSI165"/>
      <c r="DSJ165" s="10"/>
      <c r="DSK165"/>
      <c r="DSL165"/>
      <c r="DSM165"/>
      <c r="DSN165" s="14"/>
      <c r="DSO165" s="10"/>
      <c r="DSP165"/>
      <c r="DSQ165" s="10"/>
      <c r="DSR165"/>
      <c r="DSS165"/>
      <c r="DST165"/>
      <c r="DSU165" s="14"/>
      <c r="DSV165" s="10"/>
      <c r="DSW165"/>
      <c r="DSX165" s="10"/>
      <c r="DSY165"/>
      <c r="DSZ165"/>
      <c r="DTA165"/>
      <c r="DTB165" s="14"/>
      <c r="DTC165" s="10"/>
      <c r="DTD165"/>
      <c r="DTE165" s="10"/>
      <c r="DTF165"/>
      <c r="DTG165"/>
      <c r="DTH165"/>
      <c r="DTI165" s="14"/>
      <c r="DTJ165" s="10"/>
      <c r="DTK165"/>
      <c r="DTL165" s="10"/>
      <c r="DTM165"/>
      <c r="DTN165"/>
      <c r="DTO165"/>
      <c r="DTP165" s="14"/>
      <c r="DTQ165" s="10"/>
      <c r="DTR165"/>
      <c r="DTS165" s="10"/>
      <c r="DTT165"/>
      <c r="DTU165"/>
      <c r="DTV165"/>
      <c r="DTW165" s="14"/>
      <c r="DTX165" s="10"/>
      <c r="DTY165"/>
      <c r="DTZ165" s="10"/>
      <c r="DUA165"/>
      <c r="DUB165"/>
      <c r="DUC165"/>
      <c r="DUD165" s="14"/>
      <c r="DUE165" s="10"/>
      <c r="DUF165"/>
      <c r="DUG165" s="10"/>
      <c r="DUH165"/>
      <c r="DUI165"/>
      <c r="DUJ165"/>
      <c r="DUK165" s="14"/>
      <c r="DUL165" s="10"/>
      <c r="DUM165"/>
      <c r="DUN165" s="10"/>
      <c r="DUO165"/>
      <c r="DUP165"/>
      <c r="DUQ165"/>
      <c r="DUR165" s="14"/>
      <c r="DUS165" s="10"/>
      <c r="DUT165"/>
      <c r="DUU165" s="10"/>
      <c r="DUV165"/>
      <c r="DUW165"/>
      <c r="DUX165"/>
      <c r="DUY165" s="14"/>
      <c r="DUZ165" s="10"/>
      <c r="DVA165"/>
      <c r="DVB165" s="10"/>
      <c r="DVC165"/>
      <c r="DVD165"/>
      <c r="DVE165"/>
      <c r="DVF165" s="14"/>
      <c r="DVG165" s="10"/>
      <c r="DVH165"/>
      <c r="DVI165" s="10"/>
      <c r="DVJ165"/>
      <c r="DVK165"/>
      <c r="DVL165"/>
      <c r="DVM165" s="14"/>
      <c r="DVN165" s="10"/>
      <c r="DVO165"/>
      <c r="DVP165" s="10"/>
      <c r="DVQ165"/>
      <c r="DVR165"/>
      <c r="DVS165"/>
      <c r="DVT165" s="14"/>
      <c r="DVU165" s="10"/>
      <c r="DVV165"/>
      <c r="DVW165" s="10"/>
      <c r="DVX165"/>
      <c r="DVY165"/>
      <c r="DVZ165"/>
      <c r="DWA165" s="14"/>
      <c r="DWB165" s="10"/>
      <c r="DWC165"/>
      <c r="DWD165" s="10"/>
      <c r="DWE165"/>
      <c r="DWF165"/>
      <c r="DWG165"/>
      <c r="DWH165" s="14"/>
      <c r="DWI165" s="10"/>
      <c r="DWJ165"/>
      <c r="DWK165" s="10"/>
      <c r="DWL165"/>
      <c r="DWM165"/>
      <c r="DWN165"/>
      <c r="DWO165" s="14"/>
      <c r="DWP165" s="10"/>
      <c r="DWQ165"/>
      <c r="DWR165" s="10"/>
      <c r="DWS165"/>
      <c r="DWT165"/>
      <c r="DWU165"/>
      <c r="DWV165" s="14"/>
      <c r="DWW165" s="26"/>
      <c r="DWX165"/>
      <c r="DWY165" s="10"/>
      <c r="DWZ165"/>
      <c r="DXA165"/>
      <c r="DXB165"/>
      <c r="DXC165" s="14"/>
      <c r="DXD165" s="26"/>
      <c r="DXE165"/>
      <c r="DXF165" s="10"/>
      <c r="DXG165"/>
      <c r="DXH165"/>
      <c r="DXI165"/>
      <c r="DXJ165" s="39"/>
      <c r="DXK165" s="81"/>
      <c r="DXL165" s="10"/>
      <c r="DXM165" s="10"/>
      <c r="DXN165" s="14"/>
      <c r="DXO165" s="14"/>
      <c r="DXP165"/>
      <c r="DXQ165" s="10"/>
      <c r="DXR165"/>
      <c r="DXS165" s="10"/>
      <c r="DXT165" s="6"/>
      <c r="DXU165"/>
      <c r="DXV165"/>
      <c r="DXW165" s="14"/>
      <c r="DXX165" s="10"/>
      <c r="DXY165"/>
      <c r="DXZ165" s="10"/>
      <c r="DYA165"/>
      <c r="DYB165"/>
      <c r="DYC165"/>
      <c r="DYD165" s="14"/>
      <c r="DYE165" s="10"/>
      <c r="DYF165"/>
      <c r="DYG165" s="10"/>
      <c r="DYH165"/>
      <c r="DYI165"/>
      <c r="DYJ165"/>
      <c r="DYK165" s="14"/>
      <c r="DYL165" s="10"/>
      <c r="DYM165"/>
      <c r="DYN165" s="10"/>
      <c r="DYO165"/>
      <c r="DYP165"/>
      <c r="DYQ165"/>
      <c r="DYR165" s="14"/>
      <c r="DYS165" s="10"/>
      <c r="DYT165"/>
      <c r="DYU165" s="10"/>
      <c r="DYV165"/>
      <c r="DYW165"/>
      <c r="DYX165"/>
      <c r="DYY165" s="14"/>
      <c r="DYZ165" s="10"/>
      <c r="DZA165"/>
      <c r="DZB165" s="10"/>
      <c r="DZC165"/>
      <c r="DZD165"/>
      <c r="DZE165"/>
      <c r="DZF165" s="14"/>
      <c r="DZG165" s="10"/>
      <c r="DZH165"/>
      <c r="DZI165" s="10"/>
      <c r="DZJ165"/>
      <c r="DZK165"/>
      <c r="DZL165"/>
      <c r="DZM165" s="14"/>
      <c r="DZN165" s="10"/>
      <c r="DZO165"/>
      <c r="DZP165" s="10"/>
      <c r="DZQ165"/>
      <c r="DZR165"/>
      <c r="DZS165"/>
      <c r="DZT165" s="14"/>
      <c r="DZU165" s="10"/>
      <c r="DZV165"/>
      <c r="DZW165" s="10"/>
      <c r="DZX165"/>
      <c r="DZY165"/>
      <c r="DZZ165"/>
      <c r="EAA165" s="14"/>
      <c r="EAB165" s="10"/>
      <c r="EAC165"/>
      <c r="EAD165" s="10"/>
      <c r="EAE165"/>
      <c r="EAF165"/>
      <c r="EAG165"/>
      <c r="EAH165" s="14"/>
      <c r="EAI165" s="10"/>
      <c r="EAJ165"/>
      <c r="EAK165" s="10"/>
      <c r="EAL165"/>
      <c r="EAM165"/>
      <c r="EAN165"/>
      <c r="EAO165" s="14"/>
      <c r="EAP165" s="10"/>
      <c r="EAQ165"/>
      <c r="EAR165" s="10"/>
      <c r="EAS165"/>
      <c r="EAT165"/>
      <c r="EAU165"/>
      <c r="EAV165" s="14"/>
      <c r="EAW165" s="10"/>
      <c r="EAX165"/>
      <c r="EAY165" s="10"/>
      <c r="EAZ165"/>
      <c r="EBA165"/>
      <c r="EBB165"/>
      <c r="EBC165" s="14"/>
      <c r="EBD165" s="10"/>
      <c r="EBE165"/>
      <c r="EBF165" s="10"/>
      <c r="EBG165"/>
      <c r="EBH165"/>
      <c r="EBI165"/>
      <c r="EBJ165" s="14"/>
      <c r="EBK165" s="10"/>
      <c r="EBL165"/>
      <c r="EBM165" s="10"/>
      <c r="EBN165"/>
      <c r="EBO165"/>
      <c r="EBP165"/>
      <c r="EBQ165" s="14"/>
      <c r="EBR165" s="10"/>
      <c r="EBS165"/>
      <c r="EBT165" s="10"/>
      <c r="EBU165"/>
      <c r="EBV165"/>
      <c r="EBW165"/>
      <c r="EBX165" s="14"/>
      <c r="EBY165" s="10"/>
      <c r="EBZ165"/>
      <c r="ECA165" s="10"/>
      <c r="ECB165"/>
      <c r="ECC165"/>
      <c r="ECD165"/>
      <c r="ECE165" s="14"/>
      <c r="ECF165" s="10"/>
      <c r="ECG165"/>
      <c r="ECH165" s="10"/>
      <c r="ECI165"/>
      <c r="ECJ165"/>
      <c r="ECK165"/>
      <c r="ECL165" s="14"/>
      <c r="ECM165" s="10"/>
      <c r="ECN165"/>
      <c r="ECO165" s="10"/>
      <c r="ECP165"/>
      <c r="ECQ165"/>
      <c r="ECR165"/>
      <c r="ECS165" s="14"/>
      <c r="ECT165" s="10"/>
      <c r="ECU165"/>
      <c r="ECV165" s="10"/>
      <c r="ECW165"/>
      <c r="ECX165"/>
      <c r="ECY165"/>
      <c r="ECZ165" s="14"/>
      <c r="EDA165" s="10"/>
      <c r="EDB165"/>
      <c r="EDC165" s="10"/>
      <c r="EDD165"/>
      <c r="EDE165"/>
      <c r="EDF165"/>
      <c r="EDG165" s="14"/>
      <c r="EDH165" s="10"/>
      <c r="EDI165"/>
      <c r="EDJ165" s="10"/>
      <c r="EDK165"/>
      <c r="EDL165"/>
      <c r="EDM165"/>
      <c r="EDN165" s="14"/>
      <c r="EDO165" s="10"/>
      <c r="EDP165"/>
      <c r="EDQ165" s="10"/>
      <c r="EDR165"/>
      <c r="EDS165"/>
      <c r="EDT165"/>
      <c r="EDU165" s="14"/>
      <c r="EDV165" s="10"/>
      <c r="EDW165"/>
      <c r="EDX165" s="10"/>
      <c r="EDY165"/>
      <c r="EDZ165"/>
      <c r="EEA165"/>
      <c r="EEB165" s="14"/>
      <c r="EEC165" s="10"/>
      <c r="EED165"/>
      <c r="EEE165" s="10"/>
      <c r="EEF165"/>
      <c r="EEG165"/>
      <c r="EEH165"/>
      <c r="EEI165" s="14"/>
      <c r="EEJ165" s="10"/>
      <c r="EEK165"/>
      <c r="EEL165" s="10"/>
      <c r="EEM165"/>
      <c r="EEN165"/>
      <c r="EEO165"/>
      <c r="EEP165" s="14"/>
      <c r="EEQ165" s="10"/>
      <c r="EER165"/>
      <c r="EES165" s="10"/>
      <c r="EET165"/>
      <c r="EEU165"/>
      <c r="EEV165"/>
      <c r="EEW165" s="14"/>
      <c r="EEX165" s="10"/>
      <c r="EEY165"/>
      <c r="EEZ165" s="10"/>
      <c r="EFA165"/>
      <c r="EFB165"/>
      <c r="EFC165"/>
      <c r="EFD165" s="14"/>
      <c r="EFE165" s="10"/>
      <c r="EFF165"/>
      <c r="EFG165" s="10"/>
      <c r="EFH165"/>
      <c r="EFI165"/>
      <c r="EFJ165"/>
      <c r="EFK165" s="14"/>
      <c r="EFL165" s="10"/>
      <c r="EFM165"/>
      <c r="EFN165" s="10"/>
      <c r="EFO165"/>
      <c r="EFP165"/>
      <c r="EFQ165"/>
      <c r="EFR165" s="14"/>
      <c r="EFS165" s="10"/>
      <c r="EFT165"/>
      <c r="EFU165" s="10"/>
      <c r="EFV165"/>
      <c r="EFW165"/>
      <c r="EFX165"/>
      <c r="EFY165" s="14"/>
      <c r="EFZ165" s="26"/>
      <c r="EGA165"/>
      <c r="EGB165" s="10"/>
      <c r="EGC165"/>
      <c r="EGD165"/>
      <c r="EGE165"/>
      <c r="EGF165" s="14"/>
      <c r="EGG165" s="26"/>
      <c r="EGH165"/>
      <c r="EGI165" s="10"/>
      <c r="EGJ165"/>
      <c r="EGK165"/>
      <c r="EGL165"/>
      <c r="EGM165" s="39"/>
      <c r="EGN165" s="81"/>
      <c r="EGO165" s="10"/>
      <c r="EGP165" s="10"/>
      <c r="EGQ165" s="14"/>
      <c r="EGR165" s="14"/>
      <c r="EGS165"/>
      <c r="EGT165" s="10"/>
      <c r="EGU165"/>
      <c r="EGV165" s="10"/>
      <c r="EGW165" s="6"/>
      <c r="EGX165"/>
      <c r="EGY165"/>
      <c r="EGZ165" s="14"/>
      <c r="EHA165" s="10"/>
      <c r="EHB165"/>
      <c r="EHC165" s="10"/>
      <c r="EHD165"/>
      <c r="EHE165"/>
      <c r="EHF165"/>
      <c r="EHG165" s="14"/>
      <c r="EHH165" s="10"/>
      <c r="EHI165"/>
      <c r="EHJ165" s="10"/>
      <c r="EHK165"/>
      <c r="EHL165"/>
      <c r="EHM165"/>
      <c r="EHN165" s="14"/>
      <c r="EHO165" s="10"/>
      <c r="EHP165"/>
      <c r="EHQ165" s="10"/>
      <c r="EHR165"/>
      <c r="EHS165"/>
      <c r="EHT165"/>
      <c r="EHU165" s="14"/>
      <c r="EHV165" s="10"/>
      <c r="EHW165"/>
      <c r="EHX165" s="10"/>
      <c r="EHY165"/>
      <c r="EHZ165"/>
      <c r="EIA165"/>
      <c r="EIB165" s="14"/>
      <c r="EIC165" s="10"/>
      <c r="EID165"/>
      <c r="EIE165" s="10"/>
      <c r="EIF165"/>
      <c r="EIG165"/>
      <c r="EIH165"/>
      <c r="EII165" s="14"/>
      <c r="EIJ165" s="10"/>
      <c r="EIK165"/>
      <c r="EIL165" s="10"/>
      <c r="EIM165"/>
      <c r="EIN165"/>
      <c r="EIO165"/>
      <c r="EIP165" s="14"/>
      <c r="EIQ165" s="10"/>
      <c r="EIR165"/>
      <c r="EIS165" s="10"/>
      <c r="EIT165"/>
      <c r="EIU165"/>
      <c r="EIV165"/>
      <c r="EIW165" s="14"/>
      <c r="EIX165" s="10"/>
      <c r="EIY165"/>
      <c r="EIZ165" s="10"/>
      <c r="EJA165"/>
      <c r="EJB165"/>
      <c r="EJC165"/>
      <c r="EJD165" s="14"/>
      <c r="EJE165" s="10"/>
      <c r="EJF165"/>
      <c r="EJG165" s="10"/>
      <c r="EJH165"/>
      <c r="EJI165"/>
      <c r="EJJ165"/>
      <c r="EJK165" s="14"/>
      <c r="EJL165" s="10"/>
      <c r="EJM165"/>
      <c r="EJN165" s="10"/>
      <c r="EJO165"/>
      <c r="EJP165"/>
      <c r="EJQ165"/>
      <c r="EJR165" s="14"/>
      <c r="EJS165" s="10"/>
      <c r="EJT165"/>
      <c r="EJU165" s="10"/>
      <c r="EJV165"/>
      <c r="EJW165"/>
      <c r="EJX165"/>
      <c r="EJY165" s="14"/>
      <c r="EJZ165" s="10"/>
      <c r="EKA165"/>
      <c r="EKB165" s="10"/>
      <c r="EKC165"/>
      <c r="EKD165"/>
      <c r="EKE165"/>
      <c r="EKF165" s="14"/>
      <c r="EKG165" s="10"/>
      <c r="EKH165"/>
      <c r="EKI165" s="10"/>
      <c r="EKJ165"/>
      <c r="EKK165"/>
      <c r="EKL165"/>
      <c r="EKM165" s="14"/>
      <c r="EKN165" s="10"/>
      <c r="EKO165"/>
      <c r="EKP165" s="10"/>
      <c r="EKQ165"/>
      <c r="EKR165"/>
      <c r="EKS165"/>
      <c r="EKT165" s="14"/>
      <c r="EKU165" s="10"/>
      <c r="EKV165"/>
      <c r="EKW165" s="10"/>
      <c r="EKX165"/>
      <c r="EKY165"/>
      <c r="EKZ165"/>
      <c r="ELA165" s="14"/>
      <c r="ELB165" s="10"/>
      <c r="ELC165"/>
      <c r="ELD165" s="10"/>
      <c r="ELE165"/>
      <c r="ELF165"/>
      <c r="ELG165"/>
      <c r="ELH165" s="14"/>
      <c r="ELI165" s="10"/>
      <c r="ELJ165"/>
      <c r="ELK165" s="10"/>
      <c r="ELL165"/>
      <c r="ELM165"/>
      <c r="ELN165"/>
      <c r="ELO165" s="14"/>
      <c r="ELP165" s="10"/>
      <c r="ELQ165"/>
      <c r="ELR165" s="10"/>
      <c r="ELS165"/>
      <c r="ELT165"/>
      <c r="ELU165"/>
      <c r="ELV165" s="14"/>
      <c r="ELW165" s="10"/>
      <c r="ELX165"/>
      <c r="ELY165" s="10"/>
      <c r="ELZ165"/>
      <c r="EMA165"/>
      <c r="EMB165"/>
      <c r="EMC165" s="14"/>
      <c r="EMD165" s="10"/>
      <c r="EME165"/>
      <c r="EMF165" s="10"/>
      <c r="EMG165"/>
      <c r="EMH165"/>
      <c r="EMI165"/>
      <c r="EMJ165" s="14"/>
      <c r="EMK165" s="10"/>
      <c r="EML165"/>
      <c r="EMM165" s="10"/>
      <c r="EMN165"/>
      <c r="EMO165"/>
      <c r="EMP165"/>
      <c r="EMQ165" s="14"/>
      <c r="EMR165" s="10"/>
      <c r="EMS165"/>
      <c r="EMT165" s="10"/>
      <c r="EMU165"/>
      <c r="EMV165"/>
      <c r="EMW165"/>
      <c r="EMX165" s="14"/>
      <c r="EMY165" s="10"/>
      <c r="EMZ165"/>
      <c r="ENA165" s="10"/>
      <c r="ENB165"/>
      <c r="ENC165"/>
      <c r="END165"/>
      <c r="ENE165" s="14"/>
      <c r="ENF165" s="10"/>
      <c r="ENG165"/>
      <c r="ENH165" s="10"/>
      <c r="ENI165"/>
      <c r="ENJ165"/>
      <c r="ENK165"/>
      <c r="ENL165" s="14"/>
      <c r="ENM165" s="10"/>
      <c r="ENN165"/>
      <c r="ENO165" s="10"/>
      <c r="ENP165"/>
      <c r="ENQ165"/>
      <c r="ENR165"/>
      <c r="ENS165" s="14"/>
      <c r="ENT165" s="10"/>
      <c r="ENU165"/>
      <c r="ENV165" s="10"/>
      <c r="ENW165"/>
      <c r="ENX165"/>
      <c r="ENY165"/>
      <c r="ENZ165" s="14"/>
      <c r="EOA165" s="10"/>
      <c r="EOB165"/>
      <c r="EOC165" s="10"/>
      <c r="EOD165"/>
      <c r="EOE165"/>
      <c r="EOF165"/>
      <c r="EOG165" s="14"/>
      <c r="EOH165" s="10"/>
      <c r="EOI165"/>
      <c r="EOJ165" s="10"/>
      <c r="EOK165"/>
      <c r="EOL165"/>
      <c r="EOM165"/>
      <c r="EON165" s="14"/>
      <c r="EOO165" s="10"/>
      <c r="EOP165"/>
      <c r="EOQ165" s="10"/>
      <c r="EOR165"/>
      <c r="EOS165"/>
      <c r="EOT165"/>
      <c r="EOU165" s="14"/>
      <c r="EOV165" s="10"/>
      <c r="EOW165"/>
      <c r="EOX165" s="10"/>
      <c r="EOY165"/>
      <c r="EOZ165"/>
      <c r="EPA165"/>
      <c r="EPB165" s="14"/>
      <c r="EPC165" s="26"/>
      <c r="EPD165"/>
      <c r="EPE165" s="10"/>
      <c r="EPF165"/>
      <c r="EPG165"/>
      <c r="EPH165"/>
      <c r="EPI165" s="14"/>
      <c r="EPJ165" s="26"/>
      <c r="EPK165"/>
      <c r="EPL165" s="10"/>
      <c r="EPM165"/>
      <c r="EPN165"/>
      <c r="EPO165"/>
      <c r="EPP165" s="39"/>
      <c r="EPQ165" s="81"/>
      <c r="EPR165" s="10"/>
      <c r="EPS165" s="10"/>
      <c r="EPT165" s="14"/>
      <c r="EPU165" s="14"/>
      <c r="EPV165"/>
      <c r="EPW165" s="10"/>
      <c r="EPX165"/>
      <c r="EPY165" s="10"/>
      <c r="EPZ165" s="6"/>
      <c r="EQA165"/>
      <c r="EQB165"/>
      <c r="EQC165" s="14"/>
      <c r="EQD165" s="10"/>
      <c r="EQE165"/>
      <c r="EQF165" s="10"/>
      <c r="EQG165"/>
      <c r="EQH165"/>
      <c r="EQI165"/>
      <c r="EQJ165" s="14"/>
      <c r="EQK165" s="10"/>
      <c r="EQL165"/>
      <c r="EQM165" s="10"/>
      <c r="EQN165"/>
      <c r="EQO165"/>
      <c r="EQP165"/>
      <c r="EQQ165" s="14"/>
      <c r="EQR165" s="10"/>
      <c r="EQS165"/>
      <c r="EQT165" s="10"/>
      <c r="EQU165"/>
      <c r="EQV165"/>
      <c r="EQW165"/>
      <c r="EQX165" s="14"/>
      <c r="EQY165" s="10"/>
      <c r="EQZ165"/>
      <c r="ERA165" s="10"/>
      <c r="ERB165"/>
      <c r="ERC165"/>
      <c r="ERD165"/>
      <c r="ERE165" s="14"/>
      <c r="ERF165" s="10"/>
      <c r="ERG165"/>
      <c r="ERH165" s="10"/>
      <c r="ERI165"/>
      <c r="ERJ165"/>
      <c r="ERK165"/>
      <c r="ERL165" s="14"/>
      <c r="ERM165" s="10"/>
      <c r="ERN165"/>
      <c r="ERO165" s="10"/>
      <c r="ERP165"/>
      <c r="ERQ165"/>
      <c r="ERR165"/>
      <c r="ERS165" s="14"/>
      <c r="ERT165" s="10"/>
      <c r="ERU165"/>
      <c r="ERV165" s="10"/>
      <c r="ERW165"/>
      <c r="ERX165"/>
      <c r="ERY165"/>
      <c r="ERZ165" s="14"/>
      <c r="ESA165" s="10"/>
      <c r="ESB165"/>
      <c r="ESC165" s="10"/>
      <c r="ESD165"/>
      <c r="ESE165"/>
      <c r="ESF165"/>
      <c r="ESG165" s="14"/>
      <c r="ESH165" s="10"/>
      <c r="ESI165"/>
      <c r="ESJ165" s="10"/>
      <c r="ESK165"/>
      <c r="ESL165"/>
      <c r="ESM165"/>
      <c r="ESN165" s="14"/>
      <c r="ESO165" s="10"/>
      <c r="ESP165"/>
      <c r="ESQ165" s="10"/>
      <c r="ESR165"/>
      <c r="ESS165"/>
      <c r="EST165"/>
      <c r="ESU165" s="14"/>
      <c r="ESV165" s="10"/>
      <c r="ESW165"/>
      <c r="ESX165" s="10"/>
      <c r="ESY165"/>
      <c r="ESZ165"/>
      <c r="ETA165"/>
      <c r="ETB165" s="14"/>
      <c r="ETC165" s="10"/>
      <c r="ETD165"/>
      <c r="ETE165" s="10"/>
      <c r="ETF165"/>
      <c r="ETG165"/>
      <c r="ETH165"/>
      <c r="ETI165" s="14"/>
      <c r="ETJ165" s="10"/>
      <c r="ETK165"/>
      <c r="ETL165" s="10"/>
      <c r="ETM165"/>
      <c r="ETN165"/>
      <c r="ETO165"/>
      <c r="ETP165" s="14"/>
      <c r="ETQ165" s="10"/>
      <c r="ETR165"/>
      <c r="ETS165" s="10"/>
      <c r="ETT165"/>
      <c r="ETU165"/>
      <c r="ETV165"/>
      <c r="ETW165" s="14"/>
      <c r="ETX165" s="10"/>
      <c r="ETY165"/>
      <c r="ETZ165" s="10"/>
      <c r="EUA165"/>
      <c r="EUB165"/>
      <c r="EUC165"/>
      <c r="EUD165" s="14"/>
      <c r="EUE165" s="10"/>
      <c r="EUF165"/>
      <c r="EUG165" s="10"/>
      <c r="EUH165"/>
      <c r="EUI165"/>
      <c r="EUJ165"/>
      <c r="EUK165" s="14"/>
      <c r="EUL165" s="10"/>
      <c r="EUM165"/>
      <c r="EUN165" s="10"/>
      <c r="EUO165"/>
      <c r="EUP165"/>
      <c r="EUQ165"/>
      <c r="EUR165" s="14"/>
      <c r="EUS165" s="10"/>
      <c r="EUT165"/>
      <c r="EUU165" s="10"/>
      <c r="EUV165"/>
      <c r="EUW165"/>
      <c r="EUX165"/>
      <c r="EUY165" s="14"/>
      <c r="EUZ165" s="10"/>
      <c r="EVA165"/>
      <c r="EVB165" s="10"/>
      <c r="EVC165"/>
      <c r="EVD165"/>
      <c r="EVE165"/>
      <c r="EVF165" s="14"/>
      <c r="EVG165" s="10"/>
      <c r="EVH165"/>
      <c r="EVI165" s="10"/>
      <c r="EVJ165"/>
      <c r="EVK165"/>
      <c r="EVL165"/>
      <c r="EVM165" s="14"/>
      <c r="EVN165" s="10"/>
      <c r="EVO165"/>
      <c r="EVP165" s="10"/>
      <c r="EVQ165"/>
      <c r="EVR165"/>
      <c r="EVS165"/>
      <c r="EVT165" s="14"/>
      <c r="EVU165" s="10"/>
      <c r="EVV165"/>
      <c r="EVW165" s="10"/>
      <c r="EVX165"/>
      <c r="EVY165"/>
      <c r="EVZ165"/>
      <c r="EWA165" s="14"/>
      <c r="EWB165" s="10"/>
      <c r="EWC165"/>
      <c r="EWD165" s="10"/>
      <c r="EWE165"/>
      <c r="EWF165"/>
      <c r="EWG165"/>
      <c r="EWH165" s="14"/>
      <c r="EWI165" s="10"/>
      <c r="EWJ165"/>
      <c r="EWK165" s="10"/>
      <c r="EWL165"/>
      <c r="EWM165"/>
      <c r="EWN165"/>
      <c r="EWO165" s="14"/>
      <c r="EWP165" s="10"/>
      <c r="EWQ165"/>
      <c r="EWR165" s="10"/>
      <c r="EWS165"/>
      <c r="EWT165"/>
      <c r="EWU165"/>
      <c r="EWV165" s="14"/>
      <c r="EWW165" s="10"/>
      <c r="EWX165"/>
      <c r="EWY165" s="10"/>
      <c r="EWZ165"/>
      <c r="EXA165"/>
      <c r="EXB165"/>
      <c r="EXC165" s="14"/>
      <c r="EXD165" s="10"/>
      <c r="EXE165"/>
      <c r="EXF165" s="10"/>
      <c r="EXG165"/>
      <c r="EXH165"/>
      <c r="EXI165"/>
      <c r="EXJ165" s="14"/>
      <c r="EXK165" s="10"/>
      <c r="EXL165"/>
      <c r="EXM165" s="10"/>
      <c r="EXN165"/>
      <c r="EXO165"/>
      <c r="EXP165"/>
      <c r="EXQ165" s="14"/>
      <c r="EXR165" s="10"/>
      <c r="EXS165"/>
      <c r="EXT165" s="10"/>
      <c r="EXU165"/>
      <c r="EXV165"/>
      <c r="EXW165"/>
      <c r="EXX165" s="14"/>
      <c r="EXY165" s="10"/>
      <c r="EXZ165"/>
      <c r="EYA165" s="10"/>
      <c r="EYB165"/>
      <c r="EYC165"/>
      <c r="EYD165"/>
      <c r="EYE165" s="14"/>
      <c r="EYF165" s="26"/>
      <c r="EYG165"/>
      <c r="EYH165" s="10"/>
      <c r="EYI165"/>
      <c r="EYJ165"/>
      <c r="EYK165"/>
      <c r="EYL165" s="14"/>
      <c r="EYM165" s="26"/>
      <c r="EYN165"/>
      <c r="EYO165" s="10"/>
      <c r="EYP165"/>
      <c r="EYQ165"/>
      <c r="EYR165"/>
      <c r="EYS165" s="39"/>
      <c r="EYT165" s="81"/>
      <c r="EYU165" s="10"/>
      <c r="EYV165" s="10"/>
      <c r="EYW165" s="14"/>
      <c r="EYX165" s="14"/>
      <c r="EYY165"/>
      <c r="EYZ165" s="10"/>
      <c r="EZA165"/>
      <c r="EZB165" s="10"/>
      <c r="EZC165" s="6"/>
      <c r="EZD165"/>
      <c r="EZE165"/>
      <c r="EZF165" s="14"/>
      <c r="EZG165" s="10"/>
      <c r="EZH165"/>
      <c r="EZI165" s="10"/>
      <c r="EZJ165"/>
      <c r="EZK165"/>
      <c r="EZL165"/>
      <c r="EZM165" s="14"/>
      <c r="EZN165" s="10"/>
      <c r="EZO165"/>
      <c r="EZP165" s="10"/>
      <c r="EZQ165"/>
      <c r="EZR165"/>
      <c r="EZS165"/>
      <c r="EZT165" s="14"/>
      <c r="EZU165" s="10"/>
      <c r="EZV165"/>
      <c r="EZW165" s="10"/>
      <c r="EZX165"/>
      <c r="EZY165"/>
      <c r="EZZ165"/>
      <c r="FAA165" s="14"/>
      <c r="FAB165" s="10"/>
      <c r="FAC165"/>
      <c r="FAD165" s="10"/>
      <c r="FAE165"/>
      <c r="FAF165"/>
      <c r="FAG165"/>
      <c r="FAH165" s="14"/>
      <c r="FAI165" s="10"/>
      <c r="FAJ165"/>
      <c r="FAK165" s="10"/>
      <c r="FAL165"/>
      <c r="FAM165"/>
      <c r="FAN165"/>
      <c r="FAO165" s="14"/>
      <c r="FAP165" s="10"/>
      <c r="FAQ165"/>
      <c r="FAR165" s="10"/>
      <c r="FAS165"/>
      <c r="FAT165"/>
      <c r="FAU165"/>
      <c r="FAV165" s="14"/>
      <c r="FAW165" s="10"/>
      <c r="FAX165"/>
      <c r="FAY165" s="10"/>
      <c r="FAZ165"/>
      <c r="FBA165"/>
      <c r="FBB165"/>
      <c r="FBC165" s="14"/>
      <c r="FBD165" s="10"/>
      <c r="FBE165"/>
      <c r="FBF165" s="10"/>
      <c r="FBG165"/>
      <c r="FBH165"/>
      <c r="FBI165"/>
      <c r="FBJ165" s="14"/>
      <c r="FBK165" s="10"/>
      <c r="FBL165"/>
      <c r="FBM165" s="10"/>
      <c r="FBN165"/>
      <c r="FBO165"/>
      <c r="FBP165"/>
      <c r="FBQ165" s="14"/>
      <c r="FBR165" s="10"/>
      <c r="FBS165"/>
      <c r="FBT165" s="10"/>
      <c r="FBU165"/>
      <c r="FBV165"/>
      <c r="FBW165"/>
      <c r="FBX165" s="14"/>
      <c r="FBY165" s="10"/>
      <c r="FBZ165"/>
      <c r="FCA165" s="10"/>
      <c r="FCB165"/>
      <c r="FCC165"/>
      <c r="FCD165"/>
      <c r="FCE165" s="14"/>
      <c r="FCF165" s="10"/>
      <c r="FCG165"/>
      <c r="FCH165" s="10"/>
      <c r="FCI165"/>
      <c r="FCJ165"/>
      <c r="FCK165"/>
      <c r="FCL165" s="14"/>
      <c r="FCM165" s="10"/>
      <c r="FCN165"/>
      <c r="FCO165" s="10"/>
      <c r="FCP165"/>
      <c r="FCQ165"/>
      <c r="FCR165"/>
      <c r="FCS165" s="14"/>
      <c r="FCT165" s="10"/>
      <c r="FCU165"/>
      <c r="FCV165" s="10"/>
      <c r="FCW165"/>
      <c r="FCX165"/>
      <c r="FCY165"/>
      <c r="FCZ165" s="14"/>
      <c r="FDA165" s="10"/>
      <c r="FDB165"/>
      <c r="FDC165" s="10"/>
      <c r="FDD165"/>
      <c r="FDE165"/>
      <c r="FDF165"/>
      <c r="FDG165" s="14"/>
      <c r="FDH165" s="10"/>
      <c r="FDI165"/>
      <c r="FDJ165" s="10"/>
      <c r="FDK165"/>
      <c r="FDL165"/>
      <c r="FDM165"/>
      <c r="FDN165" s="14"/>
      <c r="FDO165" s="10"/>
      <c r="FDP165"/>
      <c r="FDQ165" s="10"/>
      <c r="FDR165"/>
      <c r="FDS165"/>
      <c r="FDT165"/>
      <c r="FDU165" s="14"/>
      <c r="FDV165" s="10"/>
      <c r="FDW165"/>
      <c r="FDX165" s="10"/>
      <c r="FDY165"/>
      <c r="FDZ165"/>
      <c r="FEA165"/>
      <c r="FEB165" s="14"/>
      <c r="FEC165" s="10"/>
      <c r="FED165"/>
      <c r="FEE165" s="10"/>
      <c r="FEF165"/>
      <c r="FEG165"/>
      <c r="FEH165"/>
      <c r="FEI165" s="14"/>
      <c r="FEJ165" s="10"/>
      <c r="FEK165"/>
      <c r="FEL165" s="10"/>
      <c r="FEM165"/>
      <c r="FEN165"/>
      <c r="FEO165"/>
      <c r="FEP165" s="14"/>
      <c r="FEQ165" s="10"/>
      <c r="FER165"/>
      <c r="FES165" s="10"/>
      <c r="FET165"/>
      <c r="FEU165"/>
      <c r="FEV165"/>
      <c r="FEW165" s="14"/>
      <c r="FEX165" s="10"/>
      <c r="FEY165"/>
      <c r="FEZ165" s="10"/>
      <c r="FFA165"/>
      <c r="FFB165"/>
      <c r="FFC165"/>
      <c r="FFD165" s="14"/>
      <c r="FFE165" s="10"/>
      <c r="FFF165"/>
      <c r="FFG165" s="10"/>
      <c r="FFH165"/>
      <c r="FFI165"/>
      <c r="FFJ165"/>
      <c r="FFK165" s="14"/>
      <c r="FFL165" s="10"/>
      <c r="FFM165"/>
      <c r="FFN165" s="10"/>
      <c r="FFO165"/>
      <c r="FFP165"/>
      <c r="FFQ165"/>
      <c r="FFR165" s="14"/>
      <c r="FFS165" s="10"/>
      <c r="FFT165"/>
      <c r="FFU165" s="10"/>
      <c r="FFV165"/>
      <c r="FFW165"/>
      <c r="FFX165"/>
      <c r="FFY165" s="14"/>
      <c r="FFZ165" s="10"/>
      <c r="FGA165"/>
      <c r="FGB165" s="10"/>
      <c r="FGC165"/>
      <c r="FGD165"/>
      <c r="FGE165"/>
      <c r="FGF165" s="14"/>
      <c r="FGG165" s="10"/>
      <c r="FGH165"/>
      <c r="FGI165" s="10"/>
      <c r="FGJ165"/>
      <c r="FGK165"/>
      <c r="FGL165"/>
      <c r="FGM165" s="14"/>
      <c r="FGN165" s="10"/>
      <c r="FGO165"/>
      <c r="FGP165" s="10"/>
      <c r="FGQ165"/>
      <c r="FGR165"/>
      <c r="FGS165"/>
      <c r="FGT165" s="14"/>
      <c r="FGU165" s="10"/>
      <c r="FGV165"/>
      <c r="FGW165" s="10"/>
      <c r="FGX165"/>
      <c r="FGY165"/>
      <c r="FGZ165"/>
      <c r="FHA165" s="14"/>
      <c r="FHB165" s="10"/>
      <c r="FHC165"/>
      <c r="FHD165" s="10"/>
      <c r="FHE165"/>
      <c r="FHF165"/>
      <c r="FHG165"/>
      <c r="FHH165" s="14"/>
      <c r="FHI165" s="26"/>
      <c r="FHJ165"/>
      <c r="FHK165" s="10"/>
      <c r="FHL165"/>
      <c r="FHM165"/>
      <c r="FHN165"/>
      <c r="FHO165" s="14"/>
      <c r="FHP165" s="26"/>
      <c r="FHQ165"/>
      <c r="FHR165" s="10"/>
      <c r="FHS165"/>
      <c r="FHT165"/>
      <c r="FHU165"/>
      <c r="FHV165" s="39"/>
      <c r="FHW165" s="81"/>
      <c r="FHX165" s="10"/>
      <c r="FHY165" s="10"/>
      <c r="FHZ165" s="14"/>
      <c r="FIA165" s="14"/>
      <c r="FIB165"/>
      <c r="FIC165" s="10"/>
      <c r="FID165"/>
      <c r="FIE165" s="10"/>
      <c r="FIF165" s="6"/>
      <c r="FIG165"/>
      <c r="FIH165"/>
      <c r="FII165" s="14"/>
      <c r="FIJ165" s="10"/>
      <c r="FIK165"/>
      <c r="FIL165" s="10"/>
      <c r="FIM165"/>
      <c r="FIN165"/>
      <c r="FIO165"/>
      <c r="FIP165" s="14"/>
      <c r="FIQ165" s="10"/>
      <c r="FIR165"/>
      <c r="FIS165" s="10"/>
      <c r="FIT165"/>
      <c r="FIU165"/>
      <c r="FIV165"/>
      <c r="FIW165" s="14"/>
      <c r="FIX165" s="10"/>
      <c r="FIY165"/>
      <c r="FIZ165" s="10"/>
      <c r="FJA165"/>
      <c r="FJB165"/>
      <c r="FJC165"/>
      <c r="FJD165" s="14"/>
      <c r="FJE165" s="10"/>
      <c r="FJF165"/>
      <c r="FJG165" s="10"/>
      <c r="FJH165"/>
      <c r="FJI165"/>
      <c r="FJJ165"/>
      <c r="FJK165" s="14"/>
      <c r="FJL165" s="10"/>
      <c r="FJM165"/>
      <c r="FJN165" s="10"/>
      <c r="FJO165"/>
      <c r="FJP165"/>
      <c r="FJQ165"/>
      <c r="FJR165" s="14"/>
      <c r="FJS165" s="10"/>
      <c r="FJT165"/>
      <c r="FJU165" s="10"/>
      <c r="FJV165"/>
      <c r="FJW165"/>
      <c r="FJX165"/>
      <c r="FJY165" s="14"/>
      <c r="FJZ165" s="10"/>
      <c r="FKA165"/>
      <c r="FKB165" s="10"/>
      <c r="FKC165"/>
      <c r="FKD165"/>
      <c r="FKE165"/>
      <c r="FKF165" s="14"/>
      <c r="FKG165" s="10"/>
      <c r="FKH165"/>
      <c r="FKI165" s="10"/>
      <c r="FKJ165"/>
      <c r="FKK165"/>
      <c r="FKL165"/>
      <c r="FKM165" s="14"/>
      <c r="FKN165" s="10"/>
      <c r="FKO165"/>
      <c r="FKP165" s="10"/>
      <c r="FKQ165"/>
      <c r="FKR165"/>
      <c r="FKS165"/>
      <c r="FKT165" s="14"/>
      <c r="FKU165" s="10"/>
      <c r="FKV165"/>
      <c r="FKW165" s="10"/>
      <c r="FKX165"/>
      <c r="FKY165"/>
      <c r="FKZ165"/>
      <c r="FLA165" s="14"/>
      <c r="FLB165" s="10"/>
      <c r="FLC165"/>
      <c r="FLD165" s="10"/>
      <c r="FLE165"/>
      <c r="FLF165"/>
      <c r="FLG165"/>
      <c r="FLH165" s="14"/>
      <c r="FLI165" s="10"/>
      <c r="FLJ165"/>
      <c r="FLK165" s="10"/>
      <c r="FLL165"/>
      <c r="FLM165"/>
      <c r="FLN165"/>
      <c r="FLO165" s="14"/>
      <c r="FLP165" s="10"/>
      <c r="FLQ165"/>
      <c r="FLR165" s="10"/>
      <c r="FLS165"/>
      <c r="FLT165"/>
      <c r="FLU165"/>
      <c r="FLV165" s="14"/>
      <c r="FLW165" s="10"/>
      <c r="FLX165"/>
      <c r="FLY165" s="10"/>
      <c r="FLZ165"/>
      <c r="FMA165"/>
      <c r="FMB165"/>
      <c r="FMC165" s="14"/>
      <c r="FMD165" s="10"/>
      <c r="FME165"/>
      <c r="FMF165" s="10"/>
      <c r="FMG165"/>
      <c r="FMH165"/>
      <c r="FMI165"/>
      <c r="FMJ165" s="14"/>
      <c r="FMK165" s="10"/>
      <c r="FML165"/>
      <c r="FMM165" s="10"/>
      <c r="FMN165"/>
      <c r="FMO165"/>
      <c r="FMP165"/>
      <c r="FMQ165" s="14"/>
      <c r="FMR165" s="10"/>
      <c r="FMS165"/>
      <c r="FMT165" s="10"/>
      <c r="FMU165"/>
      <c r="FMV165"/>
      <c r="FMW165"/>
      <c r="FMX165" s="14"/>
      <c r="FMY165" s="10"/>
      <c r="FMZ165"/>
      <c r="FNA165" s="10"/>
      <c r="FNB165"/>
      <c r="FNC165"/>
      <c r="FND165"/>
      <c r="FNE165" s="14"/>
      <c r="FNF165" s="10"/>
      <c r="FNG165"/>
      <c r="FNH165" s="10"/>
      <c r="FNI165"/>
      <c r="FNJ165"/>
      <c r="FNK165"/>
      <c r="FNL165" s="14"/>
      <c r="FNM165" s="10"/>
      <c r="FNN165"/>
      <c r="FNO165" s="10"/>
      <c r="FNP165"/>
      <c r="FNQ165"/>
      <c r="FNR165"/>
      <c r="FNS165" s="14"/>
      <c r="FNT165" s="10"/>
      <c r="FNU165"/>
      <c r="FNV165" s="10"/>
      <c r="FNW165"/>
      <c r="FNX165"/>
      <c r="FNY165"/>
      <c r="FNZ165" s="14"/>
      <c r="FOA165" s="10"/>
      <c r="FOB165"/>
      <c r="FOC165" s="10"/>
      <c r="FOD165"/>
      <c r="FOE165"/>
      <c r="FOF165"/>
      <c r="FOG165" s="14"/>
      <c r="FOH165" s="10"/>
      <c r="FOI165"/>
      <c r="FOJ165" s="10"/>
      <c r="FOK165"/>
      <c r="FOL165"/>
      <c r="FOM165"/>
      <c r="FON165" s="14"/>
      <c r="FOO165" s="10"/>
      <c r="FOP165"/>
      <c r="FOQ165" s="10"/>
      <c r="FOR165"/>
      <c r="FOS165"/>
      <c r="FOT165"/>
      <c r="FOU165" s="14"/>
      <c r="FOV165" s="10"/>
      <c r="FOW165"/>
      <c r="FOX165" s="10"/>
      <c r="FOY165"/>
      <c r="FOZ165"/>
      <c r="FPA165"/>
      <c r="FPB165" s="14"/>
      <c r="FPC165" s="10"/>
      <c r="FPD165"/>
      <c r="FPE165" s="10"/>
      <c r="FPF165"/>
      <c r="FPG165"/>
      <c r="FPH165"/>
      <c r="FPI165" s="14"/>
      <c r="FPJ165" s="10"/>
      <c r="FPK165"/>
      <c r="FPL165" s="10"/>
      <c r="FPM165"/>
      <c r="FPN165"/>
      <c r="FPO165"/>
      <c r="FPP165" s="14"/>
      <c r="FPQ165" s="10"/>
      <c r="FPR165"/>
      <c r="FPS165" s="10"/>
      <c r="FPT165"/>
      <c r="FPU165"/>
      <c r="FPV165"/>
      <c r="FPW165" s="14"/>
      <c r="FPX165" s="10"/>
      <c r="FPY165"/>
      <c r="FPZ165" s="10"/>
      <c r="FQA165"/>
      <c r="FQB165"/>
      <c r="FQC165"/>
      <c r="FQD165" s="14"/>
      <c r="FQE165" s="10"/>
      <c r="FQF165"/>
      <c r="FQG165" s="10"/>
      <c r="FQH165"/>
      <c r="FQI165"/>
      <c r="FQJ165"/>
      <c r="FQK165" s="14"/>
      <c r="FQL165" s="26"/>
      <c r="FQM165"/>
      <c r="FQN165" s="10"/>
      <c r="FQO165"/>
      <c r="FQP165"/>
      <c r="FQQ165"/>
      <c r="FQR165" s="14"/>
      <c r="FQS165" s="26"/>
      <c r="FQT165"/>
      <c r="FQU165" s="10"/>
      <c r="FQV165"/>
      <c r="FQW165"/>
      <c r="FQX165"/>
      <c r="FQY165" s="39"/>
      <c r="FQZ165" s="81"/>
      <c r="FRA165" s="10"/>
      <c r="FRB165" s="10"/>
      <c r="FRC165" s="14"/>
      <c r="FRD165" s="14"/>
      <c r="FRE165"/>
      <c r="FRF165" s="10"/>
      <c r="FRG165"/>
      <c r="FRH165" s="10"/>
      <c r="FRI165" s="6"/>
      <c r="FRJ165"/>
      <c r="FRK165"/>
      <c r="FRL165" s="14"/>
      <c r="FRM165" s="10"/>
      <c r="FRN165"/>
      <c r="FRO165" s="10"/>
      <c r="FRP165"/>
      <c r="FRQ165"/>
      <c r="FRR165"/>
      <c r="FRS165" s="14"/>
      <c r="FRT165" s="10"/>
      <c r="FRU165"/>
      <c r="FRV165" s="10"/>
      <c r="FRW165"/>
      <c r="FRX165"/>
      <c r="FRY165"/>
      <c r="FRZ165" s="14"/>
      <c r="FSA165" s="10"/>
      <c r="FSB165"/>
      <c r="FSC165" s="10"/>
      <c r="FSD165"/>
      <c r="FSE165"/>
      <c r="FSF165"/>
      <c r="FSG165" s="14"/>
      <c r="FSH165" s="10"/>
      <c r="FSI165"/>
      <c r="FSJ165" s="10"/>
      <c r="FSK165"/>
      <c r="FSL165"/>
      <c r="FSM165"/>
      <c r="FSN165" s="14"/>
      <c r="FSO165" s="10"/>
      <c r="FSP165"/>
      <c r="FSQ165" s="10"/>
      <c r="FSR165"/>
      <c r="FSS165"/>
      <c r="FST165"/>
      <c r="FSU165" s="14"/>
      <c r="FSV165" s="10"/>
      <c r="FSW165"/>
      <c r="FSX165" s="10"/>
      <c r="FSY165"/>
      <c r="FSZ165"/>
      <c r="FTA165"/>
      <c r="FTB165" s="14"/>
      <c r="FTC165" s="10"/>
      <c r="FTD165"/>
      <c r="FTE165" s="10"/>
      <c r="FTF165"/>
      <c r="FTG165"/>
      <c r="FTH165"/>
      <c r="FTI165" s="14"/>
      <c r="FTJ165" s="10"/>
      <c r="FTK165"/>
      <c r="FTL165" s="10"/>
      <c r="FTM165"/>
      <c r="FTN165"/>
      <c r="FTO165"/>
      <c r="FTP165" s="14"/>
      <c r="FTQ165" s="10"/>
      <c r="FTR165"/>
      <c r="FTS165" s="10"/>
      <c r="FTT165"/>
      <c r="FTU165"/>
      <c r="FTV165"/>
      <c r="FTW165" s="14"/>
      <c r="FTX165" s="10"/>
      <c r="FTY165"/>
      <c r="FTZ165" s="10"/>
      <c r="FUA165"/>
      <c r="FUB165"/>
      <c r="FUC165"/>
      <c r="FUD165" s="14"/>
      <c r="FUE165" s="10"/>
      <c r="FUF165"/>
      <c r="FUG165" s="10"/>
      <c r="FUH165"/>
      <c r="FUI165"/>
      <c r="FUJ165"/>
      <c r="FUK165" s="14"/>
      <c r="FUL165" s="10"/>
      <c r="FUM165"/>
      <c r="FUN165" s="10"/>
      <c r="FUO165"/>
      <c r="FUP165"/>
      <c r="FUQ165"/>
      <c r="FUR165" s="14"/>
      <c r="FUS165" s="10"/>
      <c r="FUT165"/>
      <c r="FUU165" s="10"/>
      <c r="FUV165"/>
      <c r="FUW165"/>
      <c r="FUX165"/>
      <c r="FUY165" s="14"/>
      <c r="FUZ165" s="10"/>
      <c r="FVA165"/>
      <c r="FVB165" s="10"/>
      <c r="FVC165"/>
      <c r="FVD165"/>
      <c r="FVE165"/>
      <c r="FVF165" s="14"/>
      <c r="FVG165" s="10"/>
      <c r="FVH165"/>
      <c r="FVI165" s="10"/>
      <c r="FVJ165"/>
      <c r="FVK165"/>
      <c r="FVL165"/>
      <c r="FVM165" s="14"/>
      <c r="FVN165" s="10"/>
      <c r="FVO165"/>
      <c r="FVP165" s="10"/>
      <c r="FVQ165"/>
      <c r="FVR165"/>
      <c r="FVS165"/>
      <c r="FVT165" s="14"/>
      <c r="FVU165" s="10"/>
      <c r="FVV165"/>
      <c r="FVW165" s="10"/>
      <c r="FVX165"/>
      <c r="FVY165"/>
      <c r="FVZ165"/>
      <c r="FWA165" s="14"/>
      <c r="FWB165" s="10"/>
      <c r="FWC165"/>
      <c r="FWD165" s="10"/>
      <c r="FWE165"/>
      <c r="FWF165"/>
      <c r="FWG165"/>
      <c r="FWH165" s="14"/>
      <c r="FWI165" s="10"/>
      <c r="FWJ165"/>
      <c r="FWK165" s="10"/>
      <c r="FWL165"/>
      <c r="FWM165"/>
      <c r="FWN165"/>
      <c r="FWO165" s="14"/>
      <c r="FWP165" s="10"/>
      <c r="FWQ165"/>
      <c r="FWR165" s="10"/>
      <c r="FWS165"/>
      <c r="FWT165"/>
      <c r="FWU165"/>
      <c r="FWV165" s="14"/>
      <c r="FWW165" s="10"/>
      <c r="FWX165"/>
      <c r="FWY165" s="10"/>
      <c r="FWZ165"/>
      <c r="FXA165"/>
      <c r="FXB165"/>
      <c r="FXC165" s="14"/>
      <c r="FXD165" s="10"/>
      <c r="FXE165"/>
      <c r="FXF165" s="10"/>
      <c r="FXG165"/>
      <c r="FXH165"/>
      <c r="FXI165"/>
      <c r="FXJ165" s="14"/>
      <c r="FXK165" s="10"/>
      <c r="FXL165"/>
      <c r="FXM165" s="10"/>
      <c r="FXN165"/>
      <c r="FXO165"/>
      <c r="FXP165"/>
      <c r="FXQ165" s="14"/>
      <c r="FXR165" s="10"/>
      <c r="FXS165"/>
      <c r="FXT165" s="10"/>
      <c r="FXU165"/>
      <c r="FXV165"/>
      <c r="FXW165"/>
      <c r="FXX165" s="14"/>
      <c r="FXY165" s="10"/>
      <c r="FXZ165"/>
      <c r="FYA165" s="10"/>
      <c r="FYB165"/>
      <c r="FYC165"/>
      <c r="FYD165"/>
      <c r="FYE165" s="14"/>
      <c r="FYF165" s="10"/>
      <c r="FYG165"/>
      <c r="FYH165" s="10"/>
      <c r="FYI165"/>
      <c r="FYJ165"/>
      <c r="FYK165"/>
      <c r="FYL165" s="14"/>
      <c r="FYM165" s="10"/>
      <c r="FYN165"/>
      <c r="FYO165" s="10"/>
      <c r="FYP165"/>
      <c r="FYQ165"/>
      <c r="FYR165"/>
      <c r="FYS165" s="14"/>
      <c r="FYT165" s="10"/>
      <c r="FYU165"/>
      <c r="FYV165" s="10"/>
      <c r="FYW165"/>
      <c r="FYX165"/>
      <c r="FYY165"/>
      <c r="FYZ165" s="14"/>
      <c r="FZA165" s="10"/>
      <c r="FZB165"/>
      <c r="FZC165" s="10"/>
      <c r="FZD165"/>
      <c r="FZE165"/>
      <c r="FZF165"/>
      <c r="FZG165" s="14"/>
      <c r="FZH165" s="10"/>
      <c r="FZI165"/>
      <c r="FZJ165" s="10"/>
      <c r="FZK165"/>
      <c r="FZL165"/>
      <c r="FZM165"/>
      <c r="FZN165" s="14"/>
      <c r="FZO165" s="26"/>
      <c r="FZP165"/>
      <c r="FZQ165" s="10"/>
      <c r="FZR165"/>
      <c r="FZS165"/>
      <c r="FZT165"/>
      <c r="FZU165" s="14"/>
      <c r="FZV165" s="26"/>
      <c r="FZW165"/>
      <c r="FZX165" s="10"/>
      <c r="FZY165"/>
      <c r="FZZ165"/>
      <c r="GAA165"/>
      <c r="GAB165" s="39"/>
      <c r="GAC165" s="81"/>
      <c r="GAD165" s="10"/>
      <c r="GAE165" s="10"/>
      <c r="GAF165" s="14"/>
      <c r="GAG165" s="14"/>
      <c r="GAH165"/>
      <c r="GAI165" s="10"/>
      <c r="GAJ165"/>
      <c r="GAK165" s="10"/>
      <c r="GAL165" s="6"/>
      <c r="GAM165"/>
      <c r="GAN165"/>
      <c r="GAO165" s="14"/>
      <c r="GAP165" s="10"/>
      <c r="GAQ165"/>
      <c r="GAR165" s="10"/>
      <c r="GAS165"/>
      <c r="GAT165"/>
      <c r="GAU165"/>
      <c r="GAV165" s="14"/>
      <c r="GAW165" s="10"/>
      <c r="GAX165"/>
      <c r="GAY165" s="10"/>
      <c r="GAZ165"/>
      <c r="GBA165"/>
      <c r="GBB165"/>
      <c r="GBC165" s="14"/>
      <c r="GBD165" s="10"/>
      <c r="GBE165"/>
      <c r="GBF165" s="10"/>
      <c r="GBG165"/>
      <c r="GBH165"/>
      <c r="GBI165"/>
      <c r="GBJ165" s="14"/>
      <c r="GBK165" s="10"/>
      <c r="GBL165"/>
      <c r="GBM165" s="10"/>
      <c r="GBN165"/>
      <c r="GBO165"/>
      <c r="GBP165"/>
      <c r="GBQ165" s="14"/>
      <c r="GBR165" s="10"/>
      <c r="GBS165"/>
      <c r="GBT165" s="10"/>
      <c r="GBU165"/>
      <c r="GBV165"/>
      <c r="GBW165"/>
      <c r="GBX165" s="14"/>
      <c r="GBY165" s="10"/>
      <c r="GBZ165"/>
      <c r="GCA165" s="10"/>
      <c r="GCB165"/>
      <c r="GCC165"/>
      <c r="GCD165"/>
      <c r="GCE165" s="14"/>
      <c r="GCF165" s="10"/>
      <c r="GCG165"/>
      <c r="GCH165" s="10"/>
      <c r="GCI165"/>
      <c r="GCJ165"/>
      <c r="GCK165"/>
      <c r="GCL165" s="14"/>
      <c r="GCM165" s="10"/>
      <c r="GCN165"/>
      <c r="GCO165" s="10"/>
      <c r="GCP165"/>
      <c r="GCQ165"/>
      <c r="GCR165"/>
      <c r="GCS165" s="14"/>
      <c r="GCT165" s="10"/>
      <c r="GCU165"/>
      <c r="GCV165" s="10"/>
      <c r="GCW165"/>
      <c r="GCX165"/>
      <c r="GCY165"/>
      <c r="GCZ165" s="14"/>
      <c r="GDA165" s="10"/>
      <c r="GDB165"/>
      <c r="GDC165" s="10"/>
      <c r="GDD165"/>
      <c r="GDE165"/>
      <c r="GDF165"/>
      <c r="GDG165" s="14"/>
      <c r="GDH165" s="10"/>
      <c r="GDI165"/>
      <c r="GDJ165" s="10"/>
      <c r="GDK165"/>
      <c r="GDL165"/>
      <c r="GDM165"/>
      <c r="GDN165" s="14"/>
      <c r="GDO165" s="10"/>
      <c r="GDP165"/>
      <c r="GDQ165" s="10"/>
      <c r="GDR165"/>
      <c r="GDS165"/>
      <c r="GDT165"/>
      <c r="GDU165" s="14"/>
      <c r="GDV165" s="10"/>
      <c r="GDW165"/>
      <c r="GDX165" s="10"/>
      <c r="GDY165"/>
      <c r="GDZ165"/>
      <c r="GEA165"/>
      <c r="GEB165" s="14"/>
      <c r="GEC165" s="10"/>
      <c r="GED165"/>
      <c r="GEE165" s="10"/>
      <c r="GEF165"/>
      <c r="GEG165"/>
      <c r="GEH165"/>
      <c r="GEI165" s="14"/>
      <c r="GEJ165" s="10"/>
      <c r="GEK165"/>
      <c r="GEL165" s="10"/>
      <c r="GEM165"/>
      <c r="GEN165"/>
      <c r="GEO165"/>
      <c r="GEP165" s="14"/>
      <c r="GEQ165" s="10"/>
      <c r="GER165"/>
      <c r="GES165" s="10"/>
      <c r="GET165"/>
      <c r="GEU165"/>
      <c r="GEV165"/>
      <c r="GEW165" s="14"/>
      <c r="GEX165" s="10"/>
      <c r="GEY165"/>
      <c r="GEZ165" s="10"/>
      <c r="GFA165"/>
      <c r="GFB165"/>
      <c r="GFC165"/>
      <c r="GFD165" s="14"/>
      <c r="GFE165" s="10"/>
      <c r="GFF165"/>
      <c r="GFG165" s="10"/>
      <c r="GFH165"/>
      <c r="GFI165"/>
      <c r="GFJ165"/>
      <c r="GFK165" s="14"/>
      <c r="GFL165" s="10"/>
      <c r="GFM165"/>
      <c r="GFN165" s="10"/>
      <c r="GFO165"/>
      <c r="GFP165"/>
      <c r="GFQ165"/>
      <c r="GFR165" s="14"/>
      <c r="GFS165" s="10"/>
      <c r="GFT165"/>
      <c r="GFU165" s="10"/>
      <c r="GFV165"/>
      <c r="GFW165"/>
      <c r="GFX165"/>
      <c r="GFY165" s="14"/>
      <c r="GFZ165" s="10"/>
      <c r="GGA165"/>
      <c r="GGB165" s="10"/>
      <c r="GGC165"/>
      <c r="GGD165"/>
      <c r="GGE165"/>
      <c r="GGF165" s="14"/>
      <c r="GGG165" s="10"/>
      <c r="GGH165"/>
      <c r="GGI165" s="10"/>
      <c r="GGJ165"/>
      <c r="GGK165"/>
      <c r="GGL165"/>
      <c r="GGM165" s="14"/>
      <c r="GGN165" s="10"/>
      <c r="GGO165"/>
      <c r="GGP165" s="10"/>
      <c r="GGQ165"/>
      <c r="GGR165"/>
      <c r="GGS165"/>
      <c r="GGT165" s="14"/>
      <c r="GGU165" s="10"/>
      <c r="GGV165"/>
      <c r="GGW165" s="10"/>
      <c r="GGX165"/>
      <c r="GGY165"/>
      <c r="GGZ165"/>
      <c r="GHA165" s="14"/>
      <c r="GHB165" s="10"/>
      <c r="GHC165"/>
      <c r="GHD165" s="10"/>
      <c r="GHE165"/>
      <c r="GHF165"/>
      <c r="GHG165"/>
      <c r="GHH165" s="14"/>
      <c r="GHI165" s="10"/>
      <c r="GHJ165"/>
      <c r="GHK165" s="10"/>
      <c r="GHL165"/>
      <c r="GHM165"/>
      <c r="GHN165"/>
      <c r="GHO165" s="14"/>
      <c r="GHP165" s="10"/>
      <c r="GHQ165"/>
      <c r="GHR165" s="10"/>
      <c r="GHS165"/>
      <c r="GHT165"/>
      <c r="GHU165"/>
      <c r="GHV165" s="14"/>
      <c r="GHW165" s="10"/>
      <c r="GHX165"/>
      <c r="GHY165" s="10"/>
      <c r="GHZ165"/>
      <c r="GIA165"/>
      <c r="GIB165"/>
      <c r="GIC165" s="14"/>
      <c r="GID165" s="10"/>
      <c r="GIE165"/>
      <c r="GIF165" s="10"/>
      <c r="GIG165"/>
      <c r="GIH165"/>
      <c r="GII165"/>
      <c r="GIJ165" s="14"/>
      <c r="GIK165" s="10"/>
      <c r="GIL165"/>
      <c r="GIM165" s="10"/>
      <c r="GIN165"/>
      <c r="GIO165"/>
      <c r="GIP165"/>
      <c r="GIQ165" s="14"/>
      <c r="GIR165" s="26"/>
      <c r="GIS165"/>
      <c r="GIT165" s="10"/>
      <c r="GIU165"/>
      <c r="GIV165"/>
      <c r="GIW165"/>
      <c r="GIX165" s="14"/>
      <c r="GIY165" s="26"/>
      <c r="GIZ165"/>
      <c r="GJA165" s="10"/>
      <c r="GJB165"/>
      <c r="GJC165"/>
      <c r="GJD165"/>
      <c r="GJE165" s="39"/>
      <c r="GJF165" s="81"/>
      <c r="GJG165" s="10"/>
      <c r="GJH165" s="10"/>
      <c r="GJI165" s="14"/>
      <c r="GJJ165" s="14"/>
      <c r="GJK165"/>
      <c r="GJL165" s="10"/>
      <c r="GJM165"/>
      <c r="GJN165" s="10"/>
      <c r="GJO165" s="6"/>
      <c r="GJP165"/>
      <c r="GJQ165"/>
      <c r="GJR165" s="14"/>
      <c r="GJS165" s="10"/>
      <c r="GJT165"/>
      <c r="GJU165" s="10"/>
      <c r="GJV165"/>
      <c r="GJW165"/>
      <c r="GJX165"/>
      <c r="GJY165" s="14"/>
      <c r="GJZ165" s="10"/>
      <c r="GKA165"/>
      <c r="GKB165" s="10"/>
      <c r="GKC165"/>
      <c r="GKD165"/>
      <c r="GKE165"/>
      <c r="GKF165" s="14"/>
      <c r="GKG165" s="10"/>
      <c r="GKH165"/>
      <c r="GKI165" s="10"/>
      <c r="GKJ165"/>
      <c r="GKK165"/>
      <c r="GKL165"/>
      <c r="GKM165" s="14"/>
      <c r="GKN165" s="10"/>
      <c r="GKO165"/>
      <c r="GKP165" s="10"/>
      <c r="GKQ165"/>
      <c r="GKR165"/>
      <c r="GKS165"/>
      <c r="GKT165" s="14"/>
      <c r="GKU165" s="10"/>
      <c r="GKV165"/>
      <c r="GKW165" s="10"/>
      <c r="GKX165"/>
      <c r="GKY165"/>
      <c r="GKZ165"/>
      <c r="GLA165" s="14"/>
      <c r="GLB165" s="10"/>
      <c r="GLC165"/>
      <c r="GLD165" s="10"/>
      <c r="GLE165"/>
      <c r="GLF165"/>
      <c r="GLG165"/>
      <c r="GLH165" s="14"/>
      <c r="GLI165" s="10"/>
      <c r="GLJ165"/>
      <c r="GLK165" s="10"/>
      <c r="GLL165"/>
      <c r="GLM165"/>
      <c r="GLN165"/>
      <c r="GLO165" s="14"/>
      <c r="GLP165" s="10"/>
      <c r="GLQ165"/>
      <c r="GLR165" s="10"/>
      <c r="GLS165"/>
      <c r="GLT165"/>
      <c r="GLU165"/>
      <c r="GLV165" s="14"/>
      <c r="GLW165" s="10"/>
      <c r="GLX165"/>
      <c r="GLY165" s="10"/>
      <c r="GLZ165"/>
      <c r="GMA165"/>
      <c r="GMB165"/>
      <c r="GMC165" s="14"/>
      <c r="GMD165" s="10"/>
      <c r="GME165"/>
      <c r="GMF165" s="10"/>
      <c r="GMG165"/>
      <c r="GMH165"/>
      <c r="GMI165"/>
      <c r="GMJ165" s="14"/>
      <c r="GMK165" s="10"/>
      <c r="GML165"/>
      <c r="GMM165" s="10"/>
      <c r="GMN165"/>
      <c r="GMO165"/>
      <c r="GMP165"/>
      <c r="GMQ165" s="14"/>
      <c r="GMR165" s="10"/>
      <c r="GMS165"/>
      <c r="GMT165" s="10"/>
      <c r="GMU165"/>
      <c r="GMV165"/>
      <c r="GMW165"/>
      <c r="GMX165" s="14"/>
      <c r="GMY165" s="10"/>
      <c r="GMZ165"/>
      <c r="GNA165" s="10"/>
      <c r="GNB165"/>
      <c r="GNC165"/>
      <c r="GND165"/>
      <c r="GNE165" s="14"/>
      <c r="GNF165" s="10"/>
      <c r="GNG165"/>
      <c r="GNH165" s="10"/>
      <c r="GNI165"/>
      <c r="GNJ165"/>
      <c r="GNK165"/>
      <c r="GNL165" s="14"/>
      <c r="GNM165" s="10"/>
      <c r="GNN165"/>
      <c r="GNO165" s="10"/>
      <c r="GNP165"/>
      <c r="GNQ165"/>
      <c r="GNR165"/>
      <c r="GNS165" s="14"/>
      <c r="GNT165" s="10"/>
      <c r="GNU165"/>
      <c r="GNV165" s="10"/>
      <c r="GNW165"/>
      <c r="GNX165"/>
      <c r="GNY165"/>
      <c r="GNZ165" s="14"/>
      <c r="GOA165" s="10"/>
      <c r="GOB165"/>
      <c r="GOC165" s="10"/>
      <c r="GOD165"/>
      <c r="GOE165"/>
      <c r="GOF165"/>
      <c r="GOG165" s="14"/>
      <c r="GOH165" s="10"/>
      <c r="GOI165"/>
      <c r="GOJ165" s="10"/>
      <c r="GOK165"/>
      <c r="GOL165"/>
      <c r="GOM165"/>
      <c r="GON165" s="14"/>
      <c r="GOO165" s="10"/>
      <c r="GOP165"/>
      <c r="GOQ165" s="10"/>
      <c r="GOR165"/>
      <c r="GOS165"/>
      <c r="GOT165"/>
      <c r="GOU165" s="14"/>
      <c r="GOV165" s="10"/>
      <c r="GOW165"/>
      <c r="GOX165" s="10"/>
      <c r="GOY165"/>
      <c r="GOZ165"/>
      <c r="GPA165"/>
      <c r="GPB165" s="14"/>
      <c r="GPC165" s="10"/>
      <c r="GPD165"/>
      <c r="GPE165" s="10"/>
      <c r="GPF165"/>
      <c r="GPG165"/>
      <c r="GPH165"/>
      <c r="GPI165" s="14"/>
      <c r="GPJ165" s="10"/>
      <c r="GPK165"/>
      <c r="GPL165" s="10"/>
      <c r="GPM165"/>
      <c r="GPN165"/>
      <c r="GPO165"/>
      <c r="GPP165" s="14"/>
      <c r="GPQ165" s="10"/>
      <c r="GPR165"/>
      <c r="GPS165" s="10"/>
      <c r="GPT165"/>
      <c r="GPU165"/>
      <c r="GPV165"/>
      <c r="GPW165" s="14"/>
      <c r="GPX165" s="10"/>
      <c r="GPY165"/>
      <c r="GPZ165" s="10"/>
      <c r="GQA165"/>
      <c r="GQB165"/>
      <c r="GQC165"/>
      <c r="GQD165" s="14"/>
      <c r="GQE165" s="10"/>
      <c r="GQF165"/>
      <c r="GQG165" s="10"/>
      <c r="GQH165"/>
      <c r="GQI165"/>
      <c r="GQJ165"/>
      <c r="GQK165" s="14"/>
      <c r="GQL165" s="10"/>
      <c r="GQM165"/>
      <c r="GQN165" s="10"/>
      <c r="GQO165"/>
      <c r="GQP165"/>
      <c r="GQQ165"/>
      <c r="GQR165" s="14"/>
      <c r="GQS165" s="10"/>
      <c r="GQT165"/>
      <c r="GQU165" s="10"/>
      <c r="GQV165"/>
      <c r="GQW165"/>
      <c r="GQX165"/>
      <c r="GQY165" s="14"/>
      <c r="GQZ165" s="10"/>
      <c r="GRA165"/>
      <c r="GRB165" s="10"/>
      <c r="GRC165"/>
      <c r="GRD165"/>
      <c r="GRE165"/>
      <c r="GRF165" s="14"/>
      <c r="GRG165" s="10"/>
      <c r="GRH165"/>
      <c r="GRI165" s="10"/>
      <c r="GRJ165"/>
      <c r="GRK165"/>
      <c r="GRL165"/>
      <c r="GRM165" s="14"/>
      <c r="GRN165" s="10"/>
      <c r="GRO165"/>
      <c r="GRP165" s="10"/>
      <c r="GRQ165"/>
      <c r="GRR165"/>
      <c r="GRS165"/>
      <c r="GRT165" s="14"/>
      <c r="GRU165" s="26"/>
      <c r="GRV165"/>
      <c r="GRW165" s="10"/>
      <c r="GRX165"/>
      <c r="GRY165"/>
      <c r="GRZ165"/>
      <c r="GSA165" s="14"/>
      <c r="GSB165" s="26"/>
      <c r="GSC165"/>
      <c r="GSD165" s="10"/>
      <c r="GSE165"/>
      <c r="GSF165"/>
      <c r="GSG165"/>
      <c r="GSH165" s="39"/>
      <c r="GSI165" s="81"/>
      <c r="GSJ165" s="10"/>
      <c r="GSK165" s="10"/>
      <c r="GSL165" s="14"/>
      <c r="GSM165" s="14"/>
      <c r="GSN165"/>
      <c r="GSO165" s="10"/>
      <c r="GSP165"/>
      <c r="GSQ165" s="10"/>
      <c r="GSR165" s="6"/>
      <c r="GSS165"/>
      <c r="GST165"/>
      <c r="GSU165" s="14"/>
      <c r="GSV165" s="10"/>
      <c r="GSW165"/>
      <c r="GSX165" s="10"/>
      <c r="GSY165"/>
      <c r="GSZ165"/>
      <c r="GTA165"/>
      <c r="GTB165" s="14"/>
      <c r="GTC165" s="10"/>
      <c r="GTD165"/>
      <c r="GTE165" s="10"/>
      <c r="GTF165"/>
      <c r="GTG165"/>
      <c r="GTH165"/>
      <c r="GTI165" s="14"/>
      <c r="GTJ165" s="10"/>
      <c r="GTK165"/>
      <c r="GTL165" s="10"/>
      <c r="GTM165"/>
      <c r="GTN165"/>
      <c r="GTO165"/>
      <c r="GTP165" s="14"/>
      <c r="GTQ165" s="10"/>
      <c r="GTR165"/>
      <c r="GTS165" s="10"/>
      <c r="GTT165"/>
      <c r="GTU165"/>
      <c r="GTV165"/>
      <c r="GTW165" s="14"/>
      <c r="GTX165" s="10"/>
      <c r="GTY165"/>
      <c r="GTZ165" s="10"/>
      <c r="GUA165"/>
      <c r="GUB165"/>
      <c r="GUC165"/>
      <c r="GUD165" s="14"/>
      <c r="GUE165" s="10"/>
      <c r="GUF165"/>
      <c r="GUG165" s="10"/>
      <c r="GUH165"/>
      <c r="GUI165"/>
      <c r="GUJ165"/>
      <c r="GUK165" s="14"/>
      <c r="GUL165" s="10"/>
      <c r="GUM165"/>
      <c r="GUN165" s="10"/>
      <c r="GUO165"/>
      <c r="GUP165"/>
      <c r="GUQ165"/>
      <c r="GUR165" s="14"/>
      <c r="GUS165" s="10"/>
      <c r="GUT165"/>
      <c r="GUU165" s="10"/>
      <c r="GUV165"/>
      <c r="GUW165"/>
      <c r="GUX165"/>
      <c r="GUY165" s="14"/>
      <c r="GUZ165" s="10"/>
      <c r="GVA165"/>
      <c r="GVB165" s="10"/>
      <c r="GVC165"/>
      <c r="GVD165"/>
      <c r="GVE165"/>
      <c r="GVF165" s="14"/>
      <c r="GVG165" s="10"/>
      <c r="GVH165"/>
      <c r="GVI165" s="10"/>
      <c r="GVJ165"/>
      <c r="GVK165"/>
      <c r="GVL165"/>
      <c r="GVM165" s="14"/>
      <c r="GVN165" s="10"/>
      <c r="GVO165"/>
      <c r="GVP165" s="10"/>
      <c r="GVQ165"/>
      <c r="GVR165"/>
      <c r="GVS165"/>
      <c r="GVT165" s="14"/>
      <c r="GVU165" s="10"/>
      <c r="GVV165"/>
      <c r="GVW165" s="10"/>
      <c r="GVX165"/>
      <c r="GVY165"/>
      <c r="GVZ165"/>
      <c r="GWA165" s="14"/>
      <c r="GWB165" s="10"/>
      <c r="GWC165"/>
      <c r="GWD165" s="10"/>
      <c r="GWE165"/>
      <c r="GWF165"/>
      <c r="GWG165"/>
      <c r="GWH165" s="14"/>
      <c r="GWI165" s="10"/>
      <c r="GWJ165"/>
      <c r="GWK165" s="10"/>
      <c r="GWL165"/>
      <c r="GWM165"/>
      <c r="GWN165"/>
      <c r="GWO165" s="14"/>
      <c r="GWP165" s="10"/>
      <c r="GWQ165"/>
      <c r="GWR165" s="10"/>
      <c r="GWS165"/>
      <c r="GWT165"/>
      <c r="GWU165"/>
      <c r="GWV165" s="14"/>
      <c r="GWW165" s="10"/>
      <c r="GWX165"/>
      <c r="GWY165" s="10"/>
      <c r="GWZ165"/>
      <c r="GXA165"/>
      <c r="GXB165"/>
      <c r="GXC165" s="14"/>
      <c r="GXD165" s="10"/>
      <c r="GXE165"/>
      <c r="GXF165" s="10"/>
      <c r="GXG165"/>
      <c r="GXH165"/>
      <c r="GXI165"/>
      <c r="GXJ165" s="14"/>
      <c r="GXK165" s="10"/>
      <c r="GXL165"/>
      <c r="GXM165" s="10"/>
      <c r="GXN165"/>
      <c r="GXO165"/>
      <c r="GXP165"/>
      <c r="GXQ165" s="14"/>
      <c r="GXR165" s="10"/>
      <c r="GXS165"/>
      <c r="GXT165" s="10"/>
      <c r="GXU165"/>
      <c r="GXV165"/>
      <c r="GXW165"/>
      <c r="GXX165" s="14"/>
      <c r="GXY165" s="10"/>
      <c r="GXZ165"/>
      <c r="GYA165" s="10"/>
      <c r="GYB165"/>
      <c r="GYC165"/>
      <c r="GYD165"/>
      <c r="GYE165" s="14"/>
      <c r="GYF165" s="10"/>
      <c r="GYG165"/>
      <c r="GYH165" s="10"/>
      <c r="GYI165"/>
      <c r="GYJ165"/>
      <c r="GYK165"/>
      <c r="GYL165" s="14"/>
      <c r="GYM165" s="10"/>
      <c r="GYN165"/>
      <c r="GYO165" s="10"/>
      <c r="GYP165"/>
      <c r="GYQ165"/>
      <c r="GYR165"/>
      <c r="GYS165" s="14"/>
      <c r="GYT165" s="10"/>
      <c r="GYU165"/>
      <c r="GYV165" s="10"/>
      <c r="GYW165"/>
      <c r="GYX165"/>
      <c r="GYY165"/>
      <c r="GYZ165" s="14"/>
      <c r="GZA165" s="10"/>
      <c r="GZB165"/>
      <c r="GZC165" s="10"/>
      <c r="GZD165"/>
      <c r="GZE165"/>
      <c r="GZF165"/>
      <c r="GZG165" s="14"/>
      <c r="GZH165" s="10"/>
      <c r="GZI165"/>
      <c r="GZJ165" s="10"/>
      <c r="GZK165"/>
      <c r="GZL165"/>
      <c r="GZM165"/>
      <c r="GZN165" s="14"/>
      <c r="GZO165" s="10"/>
      <c r="GZP165"/>
      <c r="GZQ165" s="10"/>
      <c r="GZR165"/>
      <c r="GZS165"/>
      <c r="GZT165"/>
      <c r="GZU165" s="14"/>
      <c r="GZV165" s="10"/>
      <c r="GZW165"/>
      <c r="GZX165" s="10"/>
      <c r="GZY165"/>
      <c r="GZZ165"/>
      <c r="HAA165"/>
      <c r="HAB165" s="14"/>
      <c r="HAC165" s="10"/>
      <c r="HAD165"/>
      <c r="HAE165" s="10"/>
      <c r="HAF165"/>
      <c r="HAG165"/>
      <c r="HAH165"/>
      <c r="HAI165" s="14"/>
      <c r="HAJ165" s="10"/>
      <c r="HAK165"/>
      <c r="HAL165" s="10"/>
      <c r="HAM165"/>
      <c r="HAN165"/>
      <c r="HAO165"/>
      <c r="HAP165" s="14"/>
      <c r="HAQ165" s="10"/>
      <c r="HAR165"/>
      <c r="HAS165" s="10"/>
      <c r="HAT165"/>
      <c r="HAU165"/>
      <c r="HAV165"/>
      <c r="HAW165" s="14"/>
      <c r="HAX165" s="26"/>
      <c r="HAY165"/>
      <c r="HAZ165" s="10"/>
      <c r="HBA165"/>
      <c r="HBB165"/>
      <c r="HBC165"/>
      <c r="HBD165" s="14"/>
      <c r="HBE165" s="26"/>
      <c r="HBF165"/>
      <c r="HBG165" s="10"/>
      <c r="HBH165"/>
      <c r="HBI165"/>
      <c r="HBJ165"/>
      <c r="HBK165" s="39"/>
      <c r="HBL165" s="81"/>
      <c r="HBM165" s="10"/>
      <c r="HBN165" s="10"/>
      <c r="HBO165" s="14"/>
      <c r="HBP165" s="14"/>
      <c r="HBQ165"/>
      <c r="HBR165" s="10"/>
      <c r="HBS165"/>
      <c r="HBT165" s="10"/>
      <c r="HBU165" s="6"/>
      <c r="HBV165"/>
      <c r="HBW165"/>
      <c r="HBX165" s="14"/>
      <c r="HBY165" s="10"/>
      <c r="HBZ165"/>
      <c r="HCA165" s="10"/>
      <c r="HCB165"/>
      <c r="HCC165"/>
      <c r="HCD165"/>
      <c r="HCE165" s="14"/>
      <c r="HCF165" s="10"/>
      <c r="HCG165"/>
      <c r="HCH165" s="10"/>
      <c r="HCI165"/>
      <c r="HCJ165"/>
      <c r="HCK165"/>
      <c r="HCL165" s="14"/>
      <c r="HCM165" s="10"/>
      <c r="HCN165"/>
      <c r="HCO165" s="10"/>
      <c r="HCP165"/>
      <c r="HCQ165"/>
      <c r="HCR165"/>
      <c r="HCS165" s="14"/>
      <c r="HCT165" s="10"/>
      <c r="HCU165"/>
      <c r="HCV165" s="10"/>
      <c r="HCW165"/>
      <c r="HCX165"/>
      <c r="HCY165"/>
      <c r="HCZ165" s="14"/>
      <c r="HDA165" s="10"/>
      <c r="HDB165"/>
      <c r="HDC165" s="10"/>
      <c r="HDD165"/>
      <c r="HDE165"/>
      <c r="HDF165"/>
      <c r="HDG165" s="14"/>
      <c r="HDH165" s="10"/>
      <c r="HDI165"/>
      <c r="HDJ165" s="10"/>
      <c r="HDK165"/>
      <c r="HDL165"/>
      <c r="HDM165"/>
      <c r="HDN165" s="14"/>
      <c r="HDO165" s="10"/>
      <c r="HDP165"/>
      <c r="HDQ165" s="10"/>
      <c r="HDR165"/>
      <c r="HDS165"/>
      <c r="HDT165"/>
      <c r="HDU165" s="14"/>
      <c r="HDV165" s="10"/>
      <c r="HDW165"/>
      <c r="HDX165" s="10"/>
      <c r="HDY165"/>
      <c r="HDZ165"/>
      <c r="HEA165"/>
      <c r="HEB165" s="14"/>
      <c r="HEC165" s="10"/>
      <c r="HED165"/>
      <c r="HEE165" s="10"/>
      <c r="HEF165"/>
      <c r="HEG165"/>
      <c r="HEH165"/>
      <c r="HEI165" s="14"/>
      <c r="HEJ165" s="10"/>
      <c r="HEK165"/>
      <c r="HEL165" s="10"/>
      <c r="HEM165"/>
      <c r="HEN165"/>
      <c r="HEO165"/>
      <c r="HEP165" s="14"/>
      <c r="HEQ165" s="10"/>
      <c r="HER165"/>
      <c r="HES165" s="10"/>
      <c r="HET165"/>
      <c r="HEU165"/>
      <c r="HEV165"/>
      <c r="HEW165" s="14"/>
      <c r="HEX165" s="10"/>
      <c r="HEY165"/>
      <c r="HEZ165" s="10"/>
      <c r="HFA165"/>
      <c r="HFB165"/>
      <c r="HFC165"/>
      <c r="HFD165" s="14"/>
      <c r="HFE165" s="10"/>
      <c r="HFF165"/>
      <c r="HFG165" s="10"/>
      <c r="HFH165"/>
      <c r="HFI165"/>
      <c r="HFJ165"/>
      <c r="HFK165" s="14"/>
      <c r="HFL165" s="10"/>
      <c r="HFM165"/>
      <c r="HFN165" s="10"/>
      <c r="HFO165"/>
      <c r="HFP165"/>
      <c r="HFQ165"/>
      <c r="HFR165" s="14"/>
      <c r="HFS165" s="10"/>
      <c r="HFT165"/>
      <c r="HFU165" s="10"/>
      <c r="HFV165"/>
      <c r="HFW165"/>
      <c r="HFX165"/>
      <c r="HFY165" s="14"/>
      <c r="HFZ165" s="10"/>
      <c r="HGA165"/>
      <c r="HGB165" s="10"/>
      <c r="HGC165"/>
      <c r="HGD165"/>
      <c r="HGE165"/>
      <c r="HGF165" s="14"/>
      <c r="HGG165" s="10"/>
      <c r="HGH165"/>
      <c r="HGI165" s="10"/>
      <c r="HGJ165"/>
      <c r="HGK165"/>
      <c r="HGL165"/>
      <c r="HGM165" s="14"/>
      <c r="HGN165" s="10"/>
      <c r="HGO165"/>
      <c r="HGP165" s="10"/>
      <c r="HGQ165"/>
      <c r="HGR165"/>
      <c r="HGS165"/>
      <c r="HGT165" s="14"/>
      <c r="HGU165" s="10"/>
      <c r="HGV165"/>
      <c r="HGW165" s="10"/>
      <c r="HGX165"/>
      <c r="HGY165"/>
      <c r="HGZ165"/>
      <c r="HHA165" s="14"/>
      <c r="HHB165" s="10"/>
      <c r="HHC165"/>
      <c r="HHD165" s="10"/>
      <c r="HHE165"/>
      <c r="HHF165"/>
      <c r="HHG165"/>
      <c r="HHH165" s="14"/>
      <c r="HHI165" s="10"/>
      <c r="HHJ165"/>
      <c r="HHK165" s="10"/>
      <c r="HHL165"/>
      <c r="HHM165"/>
      <c r="HHN165"/>
      <c r="HHO165" s="14"/>
      <c r="HHP165" s="10"/>
      <c r="HHQ165"/>
      <c r="HHR165" s="10"/>
      <c r="HHS165"/>
      <c r="HHT165"/>
      <c r="HHU165"/>
      <c r="HHV165" s="14"/>
      <c r="HHW165" s="10"/>
      <c r="HHX165"/>
      <c r="HHY165" s="10"/>
      <c r="HHZ165"/>
      <c r="HIA165"/>
      <c r="HIB165"/>
      <c r="HIC165" s="14"/>
      <c r="HID165" s="10"/>
      <c r="HIE165"/>
      <c r="HIF165" s="10"/>
      <c r="HIG165"/>
      <c r="HIH165"/>
      <c r="HII165"/>
      <c r="HIJ165" s="14"/>
      <c r="HIK165" s="10"/>
      <c r="HIL165"/>
      <c r="HIM165" s="10"/>
      <c r="HIN165"/>
      <c r="HIO165"/>
      <c r="HIP165"/>
      <c r="HIQ165" s="14"/>
      <c r="HIR165" s="10"/>
      <c r="HIS165"/>
      <c r="HIT165" s="10"/>
      <c r="HIU165"/>
      <c r="HIV165"/>
      <c r="HIW165"/>
      <c r="HIX165" s="14"/>
      <c r="HIY165" s="10"/>
      <c r="HIZ165"/>
      <c r="HJA165" s="10"/>
      <c r="HJB165"/>
      <c r="HJC165"/>
      <c r="HJD165"/>
      <c r="HJE165" s="14"/>
      <c r="HJF165" s="10"/>
      <c r="HJG165"/>
      <c r="HJH165" s="10"/>
      <c r="HJI165"/>
      <c r="HJJ165"/>
      <c r="HJK165"/>
      <c r="HJL165" s="14"/>
      <c r="HJM165" s="10"/>
      <c r="HJN165"/>
      <c r="HJO165" s="10"/>
      <c r="HJP165"/>
      <c r="HJQ165"/>
      <c r="HJR165"/>
      <c r="HJS165" s="14"/>
      <c r="HJT165" s="10"/>
      <c r="HJU165"/>
      <c r="HJV165" s="10"/>
      <c r="HJW165"/>
      <c r="HJX165"/>
      <c r="HJY165"/>
      <c r="HJZ165" s="14"/>
      <c r="HKA165" s="26"/>
      <c r="HKB165"/>
      <c r="HKC165" s="10"/>
      <c r="HKD165"/>
      <c r="HKE165"/>
      <c r="HKF165"/>
      <c r="HKG165" s="14"/>
      <c r="HKH165" s="26"/>
      <c r="HKI165"/>
      <c r="HKJ165" s="10"/>
      <c r="HKK165"/>
      <c r="HKL165"/>
      <c r="HKM165"/>
      <c r="HKN165" s="39"/>
      <c r="HKO165" s="81"/>
      <c r="HKP165" s="10"/>
      <c r="HKQ165" s="10"/>
      <c r="HKR165" s="14"/>
      <c r="HKS165" s="14"/>
      <c r="HKT165"/>
      <c r="HKU165" s="10"/>
      <c r="HKV165"/>
      <c r="HKW165" s="10"/>
      <c r="HKX165" s="6"/>
      <c r="HKY165"/>
      <c r="HKZ165"/>
      <c r="HLA165" s="14"/>
      <c r="HLB165" s="10"/>
      <c r="HLC165"/>
      <c r="HLD165" s="10"/>
      <c r="HLE165"/>
      <c r="HLF165"/>
      <c r="HLG165"/>
      <c r="HLH165" s="14"/>
      <c r="HLI165" s="10"/>
      <c r="HLJ165"/>
      <c r="HLK165" s="10"/>
      <c r="HLL165"/>
      <c r="HLM165"/>
      <c r="HLN165"/>
      <c r="HLO165" s="14"/>
      <c r="HLP165" s="10"/>
      <c r="HLQ165"/>
      <c r="HLR165" s="10"/>
      <c r="HLS165"/>
      <c r="HLT165"/>
      <c r="HLU165"/>
      <c r="HLV165" s="14"/>
      <c r="HLW165" s="10"/>
      <c r="HLX165"/>
      <c r="HLY165" s="10"/>
      <c r="HLZ165"/>
      <c r="HMA165"/>
      <c r="HMB165"/>
      <c r="HMC165" s="14"/>
      <c r="HMD165" s="10"/>
      <c r="HME165"/>
      <c r="HMF165" s="10"/>
      <c r="HMG165"/>
      <c r="HMH165"/>
      <c r="HMI165"/>
      <c r="HMJ165" s="14"/>
      <c r="HMK165" s="10"/>
      <c r="HML165"/>
      <c r="HMM165" s="10"/>
      <c r="HMN165"/>
      <c r="HMO165"/>
      <c r="HMP165"/>
      <c r="HMQ165" s="14"/>
      <c r="HMR165" s="10"/>
      <c r="HMS165"/>
      <c r="HMT165" s="10"/>
      <c r="HMU165"/>
      <c r="HMV165"/>
      <c r="HMW165"/>
      <c r="HMX165" s="14"/>
      <c r="HMY165" s="10"/>
      <c r="HMZ165"/>
      <c r="HNA165" s="10"/>
      <c r="HNB165"/>
      <c r="HNC165"/>
      <c r="HND165"/>
      <c r="HNE165" s="14"/>
      <c r="HNF165" s="10"/>
      <c r="HNG165"/>
      <c r="HNH165" s="10"/>
      <c r="HNI165"/>
      <c r="HNJ165"/>
      <c r="HNK165"/>
      <c r="HNL165" s="14"/>
      <c r="HNM165" s="10"/>
      <c r="HNN165"/>
      <c r="HNO165" s="10"/>
      <c r="HNP165"/>
      <c r="HNQ165"/>
      <c r="HNR165"/>
      <c r="HNS165" s="14"/>
      <c r="HNT165" s="10"/>
      <c r="HNU165"/>
      <c r="HNV165" s="10"/>
      <c r="HNW165"/>
      <c r="HNX165"/>
      <c r="HNY165"/>
      <c r="HNZ165" s="14"/>
      <c r="HOA165" s="10"/>
      <c r="HOB165"/>
      <c r="HOC165" s="10"/>
      <c r="HOD165"/>
      <c r="HOE165"/>
      <c r="HOF165"/>
      <c r="HOG165" s="14"/>
      <c r="HOH165" s="10"/>
      <c r="HOI165"/>
      <c r="HOJ165" s="10"/>
      <c r="HOK165"/>
      <c r="HOL165"/>
      <c r="HOM165"/>
      <c r="HON165" s="14"/>
      <c r="HOO165" s="10"/>
      <c r="HOP165"/>
      <c r="HOQ165" s="10"/>
      <c r="HOR165"/>
      <c r="HOS165"/>
      <c r="HOT165"/>
      <c r="HOU165" s="14"/>
      <c r="HOV165" s="10"/>
      <c r="HOW165"/>
      <c r="HOX165" s="10"/>
      <c r="HOY165"/>
      <c r="HOZ165"/>
      <c r="HPA165"/>
      <c r="HPB165" s="14"/>
      <c r="HPC165" s="10"/>
      <c r="HPD165"/>
      <c r="HPE165" s="10"/>
      <c r="HPF165"/>
      <c r="HPG165"/>
      <c r="HPH165"/>
      <c r="HPI165" s="14"/>
      <c r="HPJ165" s="10"/>
      <c r="HPK165"/>
      <c r="HPL165" s="10"/>
      <c r="HPM165"/>
      <c r="HPN165"/>
      <c r="HPO165"/>
      <c r="HPP165" s="14"/>
      <c r="HPQ165" s="10"/>
      <c r="HPR165"/>
      <c r="HPS165" s="10"/>
      <c r="HPT165"/>
      <c r="HPU165"/>
      <c r="HPV165"/>
      <c r="HPW165" s="14"/>
      <c r="HPX165" s="10"/>
      <c r="HPY165"/>
      <c r="HPZ165" s="10"/>
      <c r="HQA165"/>
      <c r="HQB165"/>
      <c r="HQC165"/>
      <c r="HQD165" s="14"/>
      <c r="HQE165" s="10"/>
      <c r="HQF165"/>
      <c r="HQG165" s="10"/>
      <c r="HQH165"/>
      <c r="HQI165"/>
      <c r="HQJ165"/>
      <c r="HQK165" s="14"/>
      <c r="HQL165" s="10"/>
      <c r="HQM165"/>
      <c r="HQN165" s="10"/>
      <c r="HQO165"/>
      <c r="HQP165"/>
      <c r="HQQ165"/>
      <c r="HQR165" s="14"/>
      <c r="HQS165" s="10"/>
      <c r="HQT165"/>
      <c r="HQU165" s="10"/>
      <c r="HQV165"/>
      <c r="HQW165"/>
      <c r="HQX165"/>
      <c r="HQY165" s="14"/>
      <c r="HQZ165" s="10"/>
      <c r="HRA165"/>
      <c r="HRB165" s="10"/>
      <c r="HRC165"/>
      <c r="HRD165"/>
      <c r="HRE165"/>
      <c r="HRF165" s="14"/>
      <c r="HRG165" s="10"/>
      <c r="HRH165"/>
      <c r="HRI165" s="10"/>
      <c r="HRJ165"/>
      <c r="HRK165"/>
      <c r="HRL165"/>
      <c r="HRM165" s="14"/>
      <c r="HRN165" s="10"/>
      <c r="HRO165"/>
      <c r="HRP165" s="10"/>
      <c r="HRQ165"/>
      <c r="HRR165"/>
      <c r="HRS165"/>
      <c r="HRT165" s="14"/>
      <c r="HRU165" s="10"/>
      <c r="HRV165"/>
      <c r="HRW165" s="10"/>
      <c r="HRX165"/>
      <c r="HRY165"/>
      <c r="HRZ165"/>
      <c r="HSA165" s="14"/>
      <c r="HSB165" s="10"/>
      <c r="HSC165"/>
      <c r="HSD165" s="10"/>
      <c r="HSE165"/>
      <c r="HSF165"/>
      <c r="HSG165"/>
      <c r="HSH165" s="14"/>
      <c r="HSI165" s="10"/>
      <c r="HSJ165"/>
      <c r="HSK165" s="10"/>
      <c r="HSL165"/>
      <c r="HSM165"/>
      <c r="HSN165"/>
      <c r="HSO165" s="14"/>
      <c r="HSP165" s="10"/>
      <c r="HSQ165"/>
      <c r="HSR165" s="10"/>
      <c r="HSS165"/>
      <c r="HST165"/>
      <c r="HSU165"/>
      <c r="HSV165" s="14"/>
      <c r="HSW165" s="10"/>
      <c r="HSX165"/>
      <c r="HSY165" s="10"/>
      <c r="HSZ165"/>
      <c r="HTA165"/>
      <c r="HTB165"/>
      <c r="HTC165" s="14"/>
      <c r="HTD165" s="26"/>
      <c r="HTE165"/>
      <c r="HTF165" s="10"/>
      <c r="HTG165"/>
      <c r="HTH165"/>
      <c r="HTI165"/>
      <c r="HTJ165" s="14"/>
      <c r="HTK165" s="26"/>
      <c r="HTL165"/>
      <c r="HTM165" s="10"/>
      <c r="HTN165"/>
      <c r="HTO165"/>
      <c r="HTP165"/>
      <c r="HTQ165" s="39"/>
      <c r="HTR165" s="81"/>
      <c r="HTS165" s="10"/>
      <c r="HTT165" s="10"/>
      <c r="HTU165" s="14"/>
      <c r="HTV165" s="14"/>
      <c r="HTW165"/>
      <c r="HTX165" s="10"/>
      <c r="HTY165"/>
      <c r="HTZ165" s="10"/>
      <c r="HUA165" s="6"/>
      <c r="HUB165"/>
      <c r="HUC165"/>
      <c r="HUD165" s="14"/>
      <c r="HUE165" s="10"/>
      <c r="HUF165"/>
      <c r="HUG165" s="10"/>
      <c r="HUH165"/>
      <c r="HUI165"/>
      <c r="HUJ165"/>
      <c r="HUK165" s="14"/>
      <c r="HUL165" s="10"/>
      <c r="HUM165"/>
      <c r="HUN165" s="10"/>
      <c r="HUO165"/>
      <c r="HUP165"/>
      <c r="HUQ165"/>
      <c r="HUR165" s="14"/>
      <c r="HUS165" s="10"/>
      <c r="HUT165"/>
      <c r="HUU165" s="10"/>
      <c r="HUV165"/>
      <c r="HUW165"/>
      <c r="HUX165"/>
      <c r="HUY165" s="14"/>
      <c r="HUZ165" s="10"/>
      <c r="HVA165"/>
      <c r="HVB165" s="10"/>
      <c r="HVC165"/>
      <c r="HVD165"/>
      <c r="HVE165"/>
      <c r="HVF165" s="14"/>
      <c r="HVG165" s="10"/>
      <c r="HVH165"/>
      <c r="HVI165" s="10"/>
      <c r="HVJ165"/>
      <c r="HVK165"/>
      <c r="HVL165"/>
      <c r="HVM165" s="14"/>
      <c r="HVN165" s="10"/>
      <c r="HVO165"/>
      <c r="HVP165" s="10"/>
      <c r="HVQ165"/>
      <c r="HVR165"/>
      <c r="HVS165"/>
      <c r="HVT165" s="14"/>
      <c r="HVU165" s="10"/>
      <c r="HVV165"/>
      <c r="HVW165" s="10"/>
      <c r="HVX165"/>
      <c r="HVY165"/>
      <c r="HVZ165"/>
      <c r="HWA165" s="14"/>
      <c r="HWB165" s="10"/>
      <c r="HWC165"/>
      <c r="HWD165" s="10"/>
      <c r="HWE165"/>
      <c r="HWF165"/>
      <c r="HWG165"/>
      <c r="HWH165" s="14"/>
      <c r="HWI165" s="10"/>
      <c r="HWJ165"/>
      <c r="HWK165" s="10"/>
      <c r="HWL165"/>
      <c r="HWM165"/>
      <c r="HWN165"/>
      <c r="HWO165" s="14"/>
      <c r="HWP165" s="10"/>
      <c r="HWQ165"/>
      <c r="HWR165" s="10"/>
      <c r="HWS165"/>
      <c r="HWT165"/>
      <c r="HWU165"/>
      <c r="HWV165" s="14"/>
      <c r="HWW165" s="10"/>
      <c r="HWX165"/>
      <c r="HWY165" s="10"/>
      <c r="HWZ165"/>
      <c r="HXA165"/>
      <c r="HXB165"/>
      <c r="HXC165" s="14"/>
      <c r="HXD165" s="10"/>
      <c r="HXE165"/>
      <c r="HXF165" s="10"/>
      <c r="HXG165"/>
      <c r="HXH165"/>
      <c r="HXI165"/>
      <c r="HXJ165" s="14"/>
      <c r="HXK165" s="10"/>
      <c r="HXL165"/>
      <c r="HXM165" s="10"/>
      <c r="HXN165"/>
      <c r="HXO165"/>
      <c r="HXP165"/>
      <c r="HXQ165" s="14"/>
      <c r="HXR165" s="10"/>
      <c r="HXS165"/>
      <c r="HXT165" s="10"/>
      <c r="HXU165"/>
      <c r="HXV165"/>
      <c r="HXW165"/>
      <c r="HXX165" s="14"/>
      <c r="HXY165" s="10"/>
      <c r="HXZ165"/>
      <c r="HYA165" s="10"/>
      <c r="HYB165"/>
      <c r="HYC165"/>
      <c r="HYD165"/>
      <c r="HYE165" s="14"/>
      <c r="HYF165" s="10"/>
      <c r="HYG165"/>
      <c r="HYH165" s="10"/>
      <c r="HYI165"/>
      <c r="HYJ165"/>
      <c r="HYK165"/>
      <c r="HYL165" s="14"/>
      <c r="HYM165" s="10"/>
      <c r="HYN165"/>
      <c r="HYO165" s="10"/>
      <c r="HYP165"/>
      <c r="HYQ165"/>
      <c r="HYR165"/>
      <c r="HYS165" s="14"/>
      <c r="HYT165" s="10"/>
      <c r="HYU165"/>
      <c r="HYV165" s="10"/>
      <c r="HYW165"/>
      <c r="HYX165"/>
      <c r="HYY165"/>
      <c r="HYZ165" s="14"/>
      <c r="HZA165" s="10"/>
      <c r="HZB165"/>
      <c r="HZC165" s="10"/>
      <c r="HZD165"/>
      <c r="HZE165"/>
      <c r="HZF165"/>
      <c r="HZG165" s="14"/>
      <c r="HZH165" s="10"/>
      <c r="HZI165"/>
      <c r="HZJ165" s="10"/>
      <c r="HZK165"/>
      <c r="HZL165"/>
      <c r="HZM165"/>
      <c r="HZN165" s="14"/>
      <c r="HZO165" s="10"/>
      <c r="HZP165"/>
      <c r="HZQ165" s="10"/>
      <c r="HZR165"/>
      <c r="HZS165"/>
      <c r="HZT165"/>
      <c r="HZU165" s="14"/>
      <c r="HZV165" s="10"/>
      <c r="HZW165"/>
      <c r="HZX165" s="10"/>
      <c r="HZY165"/>
      <c r="HZZ165"/>
      <c r="IAA165"/>
      <c r="IAB165" s="14"/>
      <c r="IAC165" s="10"/>
      <c r="IAD165"/>
      <c r="IAE165" s="10"/>
      <c r="IAF165"/>
      <c r="IAG165"/>
      <c r="IAH165"/>
      <c r="IAI165" s="14"/>
      <c r="IAJ165" s="10"/>
      <c r="IAK165"/>
      <c r="IAL165" s="10"/>
      <c r="IAM165"/>
      <c r="IAN165"/>
      <c r="IAO165"/>
      <c r="IAP165" s="14"/>
      <c r="IAQ165" s="10"/>
      <c r="IAR165"/>
      <c r="IAS165" s="10"/>
      <c r="IAT165"/>
      <c r="IAU165"/>
      <c r="IAV165"/>
      <c r="IAW165" s="14"/>
      <c r="IAX165" s="10"/>
      <c r="IAY165"/>
      <c r="IAZ165" s="10"/>
      <c r="IBA165"/>
      <c r="IBB165"/>
      <c r="IBC165"/>
      <c r="IBD165" s="14"/>
      <c r="IBE165" s="10"/>
      <c r="IBF165"/>
      <c r="IBG165" s="10"/>
      <c r="IBH165"/>
      <c r="IBI165"/>
      <c r="IBJ165"/>
      <c r="IBK165" s="14"/>
      <c r="IBL165" s="10"/>
      <c r="IBM165"/>
      <c r="IBN165" s="10"/>
      <c r="IBO165"/>
      <c r="IBP165"/>
      <c r="IBQ165"/>
      <c r="IBR165" s="14"/>
      <c r="IBS165" s="10"/>
      <c r="IBT165"/>
      <c r="IBU165" s="10"/>
      <c r="IBV165"/>
      <c r="IBW165"/>
      <c r="IBX165"/>
      <c r="IBY165" s="14"/>
      <c r="IBZ165" s="10"/>
      <c r="ICA165"/>
      <c r="ICB165" s="10"/>
      <c r="ICC165"/>
      <c r="ICD165"/>
      <c r="ICE165"/>
      <c r="ICF165" s="14"/>
      <c r="ICG165" s="26"/>
      <c r="ICH165"/>
      <c r="ICI165" s="10"/>
      <c r="ICJ165"/>
      <c r="ICK165"/>
      <c r="ICL165"/>
      <c r="ICM165" s="14"/>
      <c r="ICN165" s="26"/>
      <c r="ICO165"/>
      <c r="ICP165" s="10"/>
      <c r="ICQ165"/>
      <c r="ICR165"/>
      <c r="ICS165"/>
      <c r="ICT165" s="39"/>
      <c r="ICU165" s="81"/>
      <c r="ICV165" s="10"/>
      <c r="ICW165" s="10"/>
      <c r="ICX165" s="14"/>
      <c r="ICY165" s="14"/>
      <c r="ICZ165"/>
      <c r="IDA165" s="10"/>
      <c r="IDB165"/>
      <c r="IDC165" s="10"/>
      <c r="IDD165" s="6"/>
      <c r="IDE165"/>
      <c r="IDF165"/>
      <c r="IDG165" s="14"/>
      <c r="IDH165" s="10"/>
      <c r="IDI165"/>
      <c r="IDJ165" s="10"/>
      <c r="IDK165"/>
      <c r="IDL165"/>
      <c r="IDM165"/>
      <c r="IDN165" s="14"/>
      <c r="IDO165" s="10"/>
      <c r="IDP165"/>
      <c r="IDQ165" s="10"/>
      <c r="IDR165"/>
      <c r="IDS165"/>
      <c r="IDT165"/>
      <c r="IDU165" s="14"/>
      <c r="IDV165" s="10"/>
      <c r="IDW165"/>
      <c r="IDX165" s="10"/>
      <c r="IDY165"/>
      <c r="IDZ165"/>
      <c r="IEA165"/>
      <c r="IEB165" s="14"/>
      <c r="IEC165" s="10"/>
      <c r="IED165"/>
      <c r="IEE165" s="10"/>
      <c r="IEF165"/>
      <c r="IEG165"/>
      <c r="IEH165"/>
      <c r="IEI165" s="14"/>
      <c r="IEJ165" s="10"/>
      <c r="IEK165"/>
      <c r="IEL165" s="10"/>
      <c r="IEM165"/>
      <c r="IEN165"/>
      <c r="IEO165"/>
      <c r="IEP165" s="14"/>
      <c r="IEQ165" s="10"/>
      <c r="IER165"/>
      <c r="IES165" s="10"/>
      <c r="IET165"/>
      <c r="IEU165"/>
      <c r="IEV165"/>
      <c r="IEW165" s="14"/>
      <c r="IEX165" s="10"/>
      <c r="IEY165"/>
      <c r="IEZ165" s="10"/>
      <c r="IFA165"/>
      <c r="IFB165"/>
      <c r="IFC165"/>
      <c r="IFD165" s="14"/>
      <c r="IFE165" s="10"/>
      <c r="IFF165"/>
      <c r="IFG165" s="10"/>
      <c r="IFH165"/>
      <c r="IFI165"/>
      <c r="IFJ165"/>
      <c r="IFK165" s="14"/>
      <c r="IFL165" s="10"/>
      <c r="IFM165"/>
      <c r="IFN165" s="10"/>
      <c r="IFO165"/>
      <c r="IFP165"/>
      <c r="IFQ165"/>
      <c r="IFR165" s="14"/>
      <c r="IFS165" s="10"/>
      <c r="IFT165"/>
      <c r="IFU165" s="10"/>
      <c r="IFV165"/>
      <c r="IFW165"/>
      <c r="IFX165"/>
      <c r="IFY165" s="14"/>
      <c r="IFZ165" s="10"/>
      <c r="IGA165"/>
      <c r="IGB165" s="10"/>
      <c r="IGC165"/>
      <c r="IGD165"/>
      <c r="IGE165"/>
      <c r="IGF165" s="14"/>
      <c r="IGG165" s="10"/>
      <c r="IGH165"/>
      <c r="IGI165" s="10"/>
      <c r="IGJ165"/>
      <c r="IGK165"/>
      <c r="IGL165"/>
      <c r="IGM165" s="14"/>
      <c r="IGN165" s="10"/>
      <c r="IGO165"/>
      <c r="IGP165" s="10"/>
      <c r="IGQ165"/>
      <c r="IGR165"/>
      <c r="IGS165"/>
      <c r="IGT165" s="14"/>
      <c r="IGU165" s="10"/>
      <c r="IGV165"/>
      <c r="IGW165" s="10"/>
      <c r="IGX165"/>
      <c r="IGY165"/>
      <c r="IGZ165"/>
      <c r="IHA165" s="14"/>
      <c r="IHB165" s="10"/>
      <c r="IHC165"/>
      <c r="IHD165" s="10"/>
      <c r="IHE165"/>
      <c r="IHF165"/>
      <c r="IHG165"/>
      <c r="IHH165" s="14"/>
      <c r="IHI165" s="10"/>
      <c r="IHJ165"/>
      <c r="IHK165" s="10"/>
      <c r="IHL165"/>
      <c r="IHM165"/>
      <c r="IHN165"/>
      <c r="IHO165" s="14"/>
      <c r="IHP165" s="10"/>
      <c r="IHQ165"/>
      <c r="IHR165" s="10"/>
      <c r="IHS165"/>
      <c r="IHT165"/>
      <c r="IHU165"/>
      <c r="IHV165" s="14"/>
      <c r="IHW165" s="10"/>
      <c r="IHX165"/>
      <c r="IHY165" s="10"/>
      <c r="IHZ165"/>
      <c r="IIA165"/>
      <c r="IIB165"/>
      <c r="IIC165" s="14"/>
      <c r="IID165" s="10"/>
      <c r="IIE165"/>
      <c r="IIF165" s="10"/>
      <c r="IIG165"/>
      <c r="IIH165"/>
      <c r="III165"/>
      <c r="IIJ165" s="14"/>
      <c r="IIK165" s="10"/>
      <c r="IIL165"/>
      <c r="IIM165" s="10"/>
      <c r="IIN165"/>
      <c r="IIO165"/>
      <c r="IIP165"/>
      <c r="IIQ165" s="14"/>
      <c r="IIR165" s="10"/>
      <c r="IIS165"/>
      <c r="IIT165" s="10"/>
      <c r="IIU165"/>
      <c r="IIV165"/>
      <c r="IIW165"/>
      <c r="IIX165" s="14"/>
      <c r="IIY165" s="10"/>
      <c r="IIZ165"/>
      <c r="IJA165" s="10"/>
      <c r="IJB165"/>
      <c r="IJC165"/>
      <c r="IJD165"/>
      <c r="IJE165" s="14"/>
      <c r="IJF165" s="10"/>
      <c r="IJG165"/>
      <c r="IJH165" s="10"/>
      <c r="IJI165"/>
      <c r="IJJ165"/>
      <c r="IJK165"/>
      <c r="IJL165" s="14"/>
      <c r="IJM165" s="10"/>
      <c r="IJN165"/>
      <c r="IJO165" s="10"/>
      <c r="IJP165"/>
      <c r="IJQ165"/>
      <c r="IJR165"/>
      <c r="IJS165" s="14"/>
      <c r="IJT165" s="10"/>
      <c r="IJU165"/>
      <c r="IJV165" s="10"/>
      <c r="IJW165"/>
      <c r="IJX165"/>
      <c r="IJY165"/>
      <c r="IJZ165" s="14"/>
      <c r="IKA165" s="10"/>
      <c r="IKB165"/>
      <c r="IKC165" s="10"/>
      <c r="IKD165"/>
      <c r="IKE165"/>
      <c r="IKF165"/>
      <c r="IKG165" s="14"/>
      <c r="IKH165" s="10"/>
      <c r="IKI165"/>
      <c r="IKJ165" s="10"/>
      <c r="IKK165"/>
      <c r="IKL165"/>
      <c r="IKM165"/>
      <c r="IKN165" s="14"/>
      <c r="IKO165" s="10"/>
      <c r="IKP165"/>
      <c r="IKQ165" s="10"/>
      <c r="IKR165"/>
      <c r="IKS165"/>
      <c r="IKT165"/>
      <c r="IKU165" s="14"/>
      <c r="IKV165" s="10"/>
      <c r="IKW165"/>
      <c r="IKX165" s="10"/>
      <c r="IKY165"/>
      <c r="IKZ165"/>
      <c r="ILA165"/>
      <c r="ILB165" s="14"/>
      <c r="ILC165" s="10"/>
      <c r="ILD165"/>
      <c r="ILE165" s="10"/>
      <c r="ILF165"/>
      <c r="ILG165"/>
      <c r="ILH165"/>
      <c r="ILI165" s="14"/>
      <c r="ILJ165" s="26"/>
      <c r="ILK165"/>
      <c r="ILL165" s="10"/>
      <c r="ILM165"/>
      <c r="ILN165"/>
      <c r="ILO165"/>
      <c r="ILP165" s="14"/>
      <c r="ILQ165" s="26"/>
      <c r="ILR165"/>
      <c r="ILS165" s="10"/>
      <c r="ILT165"/>
      <c r="ILU165"/>
      <c r="ILV165"/>
      <c r="ILW165" s="39"/>
      <c r="ILX165" s="81"/>
      <c r="ILY165" s="10"/>
      <c r="ILZ165" s="10"/>
      <c r="IMA165" s="14"/>
      <c r="IMB165" s="14"/>
      <c r="IMC165"/>
      <c r="IMD165" s="10"/>
      <c r="IME165"/>
      <c r="IMF165" s="10"/>
      <c r="IMG165" s="6"/>
      <c r="IMH165"/>
      <c r="IMI165"/>
      <c r="IMJ165" s="14"/>
      <c r="IMK165" s="10"/>
      <c r="IML165"/>
      <c r="IMM165" s="10"/>
      <c r="IMN165"/>
      <c r="IMO165"/>
      <c r="IMP165"/>
      <c r="IMQ165" s="14"/>
      <c r="IMR165" s="10"/>
      <c r="IMS165"/>
      <c r="IMT165" s="10"/>
      <c r="IMU165"/>
      <c r="IMV165"/>
      <c r="IMW165"/>
      <c r="IMX165" s="14"/>
      <c r="IMY165" s="10"/>
      <c r="IMZ165"/>
      <c r="INA165" s="10"/>
      <c r="INB165"/>
      <c r="INC165"/>
      <c r="IND165"/>
      <c r="INE165" s="14"/>
      <c r="INF165" s="10"/>
      <c r="ING165"/>
      <c r="INH165" s="10"/>
      <c r="INI165"/>
      <c r="INJ165"/>
      <c r="INK165"/>
      <c r="INL165" s="14"/>
      <c r="INM165" s="10"/>
      <c r="INN165"/>
      <c r="INO165" s="10"/>
      <c r="INP165"/>
      <c r="INQ165"/>
      <c r="INR165"/>
      <c r="INS165" s="14"/>
      <c r="INT165" s="10"/>
      <c r="INU165"/>
      <c r="INV165" s="10"/>
      <c r="INW165"/>
      <c r="INX165"/>
      <c r="INY165"/>
      <c r="INZ165" s="14"/>
      <c r="IOA165" s="10"/>
      <c r="IOB165"/>
      <c r="IOC165" s="10"/>
      <c r="IOD165"/>
      <c r="IOE165"/>
      <c r="IOF165"/>
      <c r="IOG165" s="14"/>
      <c r="IOH165" s="10"/>
      <c r="IOI165"/>
      <c r="IOJ165" s="10"/>
      <c r="IOK165"/>
      <c r="IOL165"/>
      <c r="IOM165"/>
      <c r="ION165" s="14"/>
      <c r="IOO165" s="10"/>
      <c r="IOP165"/>
      <c r="IOQ165" s="10"/>
      <c r="IOR165"/>
      <c r="IOS165"/>
      <c r="IOT165"/>
      <c r="IOU165" s="14"/>
      <c r="IOV165" s="10"/>
      <c r="IOW165"/>
      <c r="IOX165" s="10"/>
      <c r="IOY165"/>
      <c r="IOZ165"/>
      <c r="IPA165"/>
      <c r="IPB165" s="14"/>
      <c r="IPC165" s="10"/>
      <c r="IPD165"/>
      <c r="IPE165" s="10"/>
      <c r="IPF165"/>
      <c r="IPG165"/>
      <c r="IPH165"/>
      <c r="IPI165" s="14"/>
      <c r="IPJ165" s="10"/>
      <c r="IPK165"/>
      <c r="IPL165" s="10"/>
      <c r="IPM165"/>
      <c r="IPN165"/>
      <c r="IPO165"/>
      <c r="IPP165" s="14"/>
      <c r="IPQ165" s="10"/>
      <c r="IPR165"/>
      <c r="IPS165" s="10"/>
      <c r="IPT165"/>
      <c r="IPU165"/>
      <c r="IPV165"/>
      <c r="IPW165" s="14"/>
      <c r="IPX165" s="10"/>
      <c r="IPY165"/>
      <c r="IPZ165" s="10"/>
      <c r="IQA165"/>
      <c r="IQB165"/>
      <c r="IQC165"/>
      <c r="IQD165" s="14"/>
      <c r="IQE165" s="10"/>
      <c r="IQF165"/>
      <c r="IQG165" s="10"/>
      <c r="IQH165"/>
      <c r="IQI165"/>
      <c r="IQJ165"/>
      <c r="IQK165" s="14"/>
      <c r="IQL165" s="10"/>
      <c r="IQM165"/>
      <c r="IQN165" s="10"/>
      <c r="IQO165"/>
      <c r="IQP165"/>
      <c r="IQQ165"/>
      <c r="IQR165" s="14"/>
      <c r="IQS165" s="10"/>
      <c r="IQT165"/>
      <c r="IQU165" s="10"/>
      <c r="IQV165"/>
      <c r="IQW165"/>
      <c r="IQX165"/>
      <c r="IQY165" s="14"/>
      <c r="IQZ165" s="10"/>
      <c r="IRA165"/>
      <c r="IRB165" s="10"/>
      <c r="IRC165"/>
      <c r="IRD165"/>
      <c r="IRE165"/>
      <c r="IRF165" s="14"/>
      <c r="IRG165" s="10"/>
      <c r="IRH165"/>
      <c r="IRI165" s="10"/>
      <c r="IRJ165"/>
      <c r="IRK165"/>
      <c r="IRL165"/>
      <c r="IRM165" s="14"/>
      <c r="IRN165" s="10"/>
      <c r="IRO165"/>
      <c r="IRP165" s="10"/>
      <c r="IRQ165"/>
      <c r="IRR165"/>
      <c r="IRS165"/>
      <c r="IRT165" s="14"/>
      <c r="IRU165" s="10"/>
      <c r="IRV165"/>
      <c r="IRW165" s="10"/>
      <c r="IRX165"/>
      <c r="IRY165"/>
      <c r="IRZ165"/>
      <c r="ISA165" s="14"/>
      <c r="ISB165" s="10"/>
      <c r="ISC165"/>
      <c r="ISD165" s="10"/>
      <c r="ISE165"/>
      <c r="ISF165"/>
      <c r="ISG165"/>
      <c r="ISH165" s="14"/>
      <c r="ISI165" s="10"/>
      <c r="ISJ165"/>
      <c r="ISK165" s="10"/>
      <c r="ISL165"/>
      <c r="ISM165"/>
      <c r="ISN165"/>
      <c r="ISO165" s="14"/>
      <c r="ISP165" s="10"/>
      <c r="ISQ165"/>
      <c r="ISR165" s="10"/>
      <c r="ISS165"/>
      <c r="IST165"/>
      <c r="ISU165"/>
      <c r="ISV165" s="14"/>
      <c r="ISW165" s="10"/>
      <c r="ISX165"/>
      <c r="ISY165" s="10"/>
      <c r="ISZ165"/>
      <c r="ITA165"/>
      <c r="ITB165"/>
      <c r="ITC165" s="14"/>
      <c r="ITD165" s="10"/>
      <c r="ITE165"/>
      <c r="ITF165" s="10"/>
      <c r="ITG165"/>
      <c r="ITH165"/>
      <c r="ITI165"/>
      <c r="ITJ165" s="14"/>
      <c r="ITK165" s="10"/>
      <c r="ITL165"/>
      <c r="ITM165" s="10"/>
      <c r="ITN165"/>
      <c r="ITO165"/>
      <c r="ITP165"/>
      <c r="ITQ165" s="14"/>
      <c r="ITR165" s="10"/>
      <c r="ITS165"/>
      <c r="ITT165" s="10"/>
      <c r="ITU165"/>
      <c r="ITV165"/>
      <c r="ITW165"/>
      <c r="ITX165" s="14"/>
      <c r="ITY165" s="10"/>
      <c r="ITZ165"/>
      <c r="IUA165" s="10"/>
      <c r="IUB165"/>
      <c r="IUC165"/>
      <c r="IUD165"/>
      <c r="IUE165" s="14"/>
      <c r="IUF165" s="10"/>
      <c r="IUG165"/>
      <c r="IUH165" s="10"/>
      <c r="IUI165"/>
      <c r="IUJ165"/>
      <c r="IUK165"/>
      <c r="IUL165" s="14"/>
      <c r="IUM165" s="26"/>
      <c r="IUN165"/>
      <c r="IUO165" s="10"/>
      <c r="IUP165"/>
      <c r="IUQ165"/>
      <c r="IUR165"/>
      <c r="IUS165" s="14"/>
      <c r="IUT165" s="26"/>
      <c r="IUU165"/>
      <c r="IUV165" s="10"/>
      <c r="IUW165"/>
      <c r="IUX165"/>
      <c r="IUY165"/>
      <c r="IUZ165" s="39"/>
      <c r="IVA165" s="81"/>
      <c r="IVB165" s="10"/>
      <c r="IVC165" s="10"/>
      <c r="IVD165" s="14"/>
      <c r="IVE165" s="14"/>
      <c r="IVF165"/>
      <c r="IVG165" s="10"/>
      <c r="IVH165"/>
      <c r="IVI165" s="10"/>
      <c r="IVJ165" s="6"/>
      <c r="IVK165"/>
      <c r="IVL165"/>
      <c r="IVM165" s="14"/>
      <c r="IVN165" s="10"/>
      <c r="IVO165"/>
      <c r="IVP165" s="10"/>
      <c r="IVQ165"/>
      <c r="IVR165"/>
      <c r="IVS165"/>
      <c r="IVT165" s="14"/>
      <c r="IVU165" s="10"/>
      <c r="IVV165"/>
      <c r="IVW165" s="10"/>
      <c r="IVX165"/>
      <c r="IVY165"/>
      <c r="IVZ165"/>
      <c r="IWA165" s="14"/>
      <c r="IWB165" s="10"/>
      <c r="IWC165"/>
      <c r="IWD165" s="10"/>
      <c r="IWE165"/>
      <c r="IWF165"/>
      <c r="IWG165"/>
      <c r="IWH165" s="14"/>
      <c r="IWI165" s="10"/>
      <c r="IWJ165"/>
      <c r="IWK165" s="10"/>
      <c r="IWL165"/>
      <c r="IWM165"/>
      <c r="IWN165"/>
      <c r="IWO165" s="14"/>
      <c r="IWP165" s="10"/>
      <c r="IWQ165"/>
      <c r="IWR165" s="10"/>
      <c r="IWS165"/>
      <c r="IWT165"/>
      <c r="IWU165"/>
      <c r="IWV165" s="14"/>
      <c r="IWW165" s="10"/>
      <c r="IWX165"/>
      <c r="IWY165" s="10"/>
      <c r="IWZ165"/>
      <c r="IXA165"/>
      <c r="IXB165"/>
      <c r="IXC165" s="14"/>
      <c r="IXD165" s="10"/>
      <c r="IXE165"/>
      <c r="IXF165" s="10"/>
      <c r="IXG165"/>
      <c r="IXH165"/>
      <c r="IXI165"/>
      <c r="IXJ165" s="14"/>
      <c r="IXK165" s="10"/>
      <c r="IXL165"/>
      <c r="IXM165" s="10"/>
      <c r="IXN165"/>
      <c r="IXO165"/>
      <c r="IXP165"/>
      <c r="IXQ165" s="14"/>
      <c r="IXR165" s="10"/>
      <c r="IXS165"/>
      <c r="IXT165" s="10"/>
      <c r="IXU165"/>
      <c r="IXV165"/>
      <c r="IXW165"/>
      <c r="IXX165" s="14"/>
      <c r="IXY165" s="10"/>
      <c r="IXZ165"/>
      <c r="IYA165" s="10"/>
      <c r="IYB165"/>
      <c r="IYC165"/>
      <c r="IYD165"/>
      <c r="IYE165" s="14"/>
      <c r="IYF165" s="10"/>
      <c r="IYG165"/>
      <c r="IYH165" s="10"/>
      <c r="IYI165"/>
      <c r="IYJ165"/>
      <c r="IYK165"/>
      <c r="IYL165" s="14"/>
      <c r="IYM165" s="10"/>
      <c r="IYN165"/>
      <c r="IYO165" s="10"/>
      <c r="IYP165"/>
      <c r="IYQ165"/>
      <c r="IYR165"/>
      <c r="IYS165" s="14"/>
      <c r="IYT165" s="10"/>
      <c r="IYU165"/>
      <c r="IYV165" s="10"/>
      <c r="IYW165"/>
      <c r="IYX165"/>
      <c r="IYY165"/>
      <c r="IYZ165" s="14"/>
      <c r="IZA165" s="10"/>
      <c r="IZB165"/>
      <c r="IZC165" s="10"/>
      <c r="IZD165"/>
      <c r="IZE165"/>
      <c r="IZF165"/>
      <c r="IZG165" s="14"/>
      <c r="IZH165" s="10"/>
      <c r="IZI165"/>
      <c r="IZJ165" s="10"/>
      <c r="IZK165"/>
      <c r="IZL165"/>
      <c r="IZM165"/>
      <c r="IZN165" s="14"/>
      <c r="IZO165" s="10"/>
      <c r="IZP165"/>
      <c r="IZQ165" s="10"/>
      <c r="IZR165"/>
      <c r="IZS165"/>
      <c r="IZT165"/>
      <c r="IZU165" s="14"/>
      <c r="IZV165" s="10"/>
      <c r="IZW165"/>
      <c r="IZX165" s="10"/>
      <c r="IZY165"/>
      <c r="IZZ165"/>
      <c r="JAA165"/>
      <c r="JAB165" s="14"/>
      <c r="JAC165" s="10"/>
      <c r="JAD165"/>
      <c r="JAE165" s="10"/>
      <c r="JAF165"/>
      <c r="JAG165"/>
      <c r="JAH165"/>
      <c r="JAI165" s="14"/>
      <c r="JAJ165" s="10"/>
      <c r="JAK165"/>
      <c r="JAL165" s="10"/>
      <c r="JAM165"/>
      <c r="JAN165"/>
      <c r="JAO165"/>
      <c r="JAP165" s="14"/>
      <c r="JAQ165" s="10"/>
      <c r="JAR165"/>
      <c r="JAS165" s="10"/>
      <c r="JAT165"/>
      <c r="JAU165"/>
      <c r="JAV165"/>
      <c r="JAW165" s="14"/>
      <c r="JAX165" s="10"/>
      <c r="JAY165"/>
      <c r="JAZ165" s="10"/>
      <c r="JBA165"/>
      <c r="JBB165"/>
      <c r="JBC165"/>
      <c r="JBD165" s="14"/>
      <c r="JBE165" s="10"/>
      <c r="JBF165"/>
      <c r="JBG165" s="10"/>
      <c r="JBH165"/>
      <c r="JBI165"/>
      <c r="JBJ165"/>
      <c r="JBK165" s="14"/>
      <c r="JBL165" s="10"/>
      <c r="JBM165"/>
      <c r="JBN165" s="10"/>
      <c r="JBO165"/>
      <c r="JBP165"/>
      <c r="JBQ165"/>
      <c r="JBR165" s="14"/>
      <c r="JBS165" s="10"/>
      <c r="JBT165"/>
      <c r="JBU165" s="10"/>
      <c r="JBV165"/>
      <c r="JBW165"/>
      <c r="JBX165"/>
      <c r="JBY165" s="14"/>
      <c r="JBZ165" s="10"/>
      <c r="JCA165"/>
      <c r="JCB165" s="10"/>
      <c r="JCC165"/>
      <c r="JCD165"/>
      <c r="JCE165"/>
      <c r="JCF165" s="14"/>
      <c r="JCG165" s="10"/>
      <c r="JCH165"/>
      <c r="JCI165" s="10"/>
      <c r="JCJ165"/>
      <c r="JCK165"/>
      <c r="JCL165"/>
      <c r="JCM165" s="14"/>
      <c r="JCN165" s="10"/>
      <c r="JCO165"/>
      <c r="JCP165" s="10"/>
      <c r="JCQ165"/>
      <c r="JCR165"/>
      <c r="JCS165"/>
      <c r="JCT165" s="14"/>
      <c r="JCU165" s="10"/>
      <c r="JCV165"/>
      <c r="JCW165" s="10"/>
      <c r="JCX165"/>
      <c r="JCY165"/>
      <c r="JCZ165"/>
      <c r="JDA165" s="14"/>
      <c r="JDB165" s="10"/>
      <c r="JDC165"/>
      <c r="JDD165" s="10"/>
      <c r="JDE165"/>
      <c r="JDF165"/>
      <c r="JDG165"/>
      <c r="JDH165" s="14"/>
      <c r="JDI165" s="10"/>
      <c r="JDJ165"/>
      <c r="JDK165" s="10"/>
      <c r="JDL165"/>
      <c r="JDM165"/>
      <c r="JDN165"/>
      <c r="JDO165" s="14"/>
      <c r="JDP165" s="26"/>
      <c r="JDQ165"/>
      <c r="JDR165" s="10"/>
      <c r="JDS165"/>
      <c r="JDT165"/>
      <c r="JDU165"/>
      <c r="JDV165" s="14"/>
      <c r="JDW165" s="26"/>
      <c r="JDX165"/>
      <c r="JDY165" s="10"/>
      <c r="JDZ165"/>
      <c r="JEA165"/>
      <c r="JEB165"/>
      <c r="JEC165" s="39"/>
      <c r="JED165" s="81"/>
      <c r="JEE165" s="10"/>
      <c r="JEF165" s="10"/>
      <c r="JEG165" s="14"/>
      <c r="JEH165" s="14"/>
      <c r="JEI165"/>
      <c r="JEJ165" s="10"/>
      <c r="JEK165"/>
      <c r="JEL165" s="10"/>
      <c r="JEM165" s="6"/>
      <c r="JEN165"/>
      <c r="JEO165"/>
      <c r="JEP165" s="14"/>
      <c r="JEQ165" s="10"/>
      <c r="JER165"/>
      <c r="JES165" s="10"/>
      <c r="JET165"/>
      <c r="JEU165"/>
      <c r="JEV165"/>
      <c r="JEW165" s="14"/>
      <c r="JEX165" s="10"/>
      <c r="JEY165"/>
      <c r="JEZ165" s="10"/>
      <c r="JFA165"/>
      <c r="JFB165"/>
      <c r="JFC165"/>
      <c r="JFD165" s="14"/>
      <c r="JFE165" s="10"/>
      <c r="JFF165"/>
      <c r="JFG165" s="10"/>
      <c r="JFH165"/>
      <c r="JFI165"/>
      <c r="JFJ165"/>
      <c r="JFK165" s="14"/>
      <c r="JFL165" s="10"/>
      <c r="JFM165"/>
      <c r="JFN165" s="10"/>
      <c r="JFO165"/>
      <c r="JFP165"/>
      <c r="JFQ165"/>
      <c r="JFR165" s="14"/>
      <c r="JFS165" s="10"/>
      <c r="JFT165"/>
      <c r="JFU165" s="10"/>
      <c r="JFV165"/>
      <c r="JFW165"/>
      <c r="JFX165"/>
      <c r="JFY165" s="14"/>
      <c r="JFZ165" s="10"/>
      <c r="JGA165"/>
      <c r="JGB165" s="10"/>
      <c r="JGC165"/>
      <c r="JGD165"/>
      <c r="JGE165"/>
      <c r="JGF165" s="14"/>
      <c r="JGG165" s="10"/>
      <c r="JGH165"/>
      <c r="JGI165" s="10"/>
      <c r="JGJ165"/>
      <c r="JGK165"/>
      <c r="JGL165"/>
      <c r="JGM165" s="14"/>
      <c r="JGN165" s="10"/>
      <c r="JGO165"/>
      <c r="JGP165" s="10"/>
      <c r="JGQ165"/>
      <c r="JGR165"/>
      <c r="JGS165"/>
      <c r="JGT165" s="14"/>
      <c r="JGU165" s="10"/>
      <c r="JGV165"/>
      <c r="JGW165" s="10"/>
      <c r="JGX165"/>
      <c r="JGY165"/>
      <c r="JGZ165"/>
      <c r="JHA165" s="14"/>
      <c r="JHB165" s="10"/>
      <c r="JHC165"/>
      <c r="JHD165" s="10"/>
      <c r="JHE165"/>
      <c r="JHF165"/>
      <c r="JHG165"/>
      <c r="JHH165" s="14"/>
      <c r="JHI165" s="10"/>
      <c r="JHJ165"/>
      <c r="JHK165" s="10"/>
      <c r="JHL165"/>
      <c r="JHM165"/>
      <c r="JHN165"/>
      <c r="JHO165" s="14"/>
      <c r="JHP165" s="10"/>
      <c r="JHQ165"/>
      <c r="JHR165" s="10"/>
      <c r="JHS165"/>
      <c r="JHT165"/>
      <c r="JHU165"/>
      <c r="JHV165" s="14"/>
      <c r="JHW165" s="10"/>
      <c r="JHX165"/>
      <c r="JHY165" s="10"/>
      <c r="JHZ165"/>
      <c r="JIA165"/>
      <c r="JIB165"/>
      <c r="JIC165" s="14"/>
      <c r="JID165" s="10"/>
      <c r="JIE165"/>
      <c r="JIF165" s="10"/>
      <c r="JIG165"/>
      <c r="JIH165"/>
      <c r="JII165"/>
      <c r="JIJ165" s="14"/>
      <c r="JIK165" s="10"/>
      <c r="JIL165"/>
      <c r="JIM165" s="10"/>
      <c r="JIN165"/>
      <c r="JIO165"/>
      <c r="JIP165"/>
      <c r="JIQ165" s="14"/>
      <c r="JIR165" s="10"/>
      <c r="JIS165"/>
      <c r="JIT165" s="10"/>
      <c r="JIU165"/>
      <c r="JIV165"/>
      <c r="JIW165"/>
      <c r="JIX165" s="14"/>
      <c r="JIY165" s="10"/>
      <c r="JIZ165"/>
      <c r="JJA165" s="10"/>
      <c r="JJB165"/>
      <c r="JJC165"/>
      <c r="JJD165"/>
      <c r="JJE165" s="14"/>
      <c r="JJF165" s="10"/>
      <c r="JJG165"/>
      <c r="JJH165" s="10"/>
      <c r="JJI165"/>
      <c r="JJJ165"/>
      <c r="JJK165"/>
      <c r="JJL165" s="14"/>
      <c r="JJM165" s="10"/>
      <c r="JJN165"/>
      <c r="JJO165" s="10"/>
      <c r="JJP165"/>
      <c r="JJQ165"/>
      <c r="JJR165"/>
      <c r="JJS165" s="14"/>
      <c r="JJT165" s="10"/>
      <c r="JJU165"/>
      <c r="JJV165" s="10"/>
      <c r="JJW165"/>
      <c r="JJX165"/>
      <c r="JJY165"/>
      <c r="JJZ165" s="14"/>
      <c r="JKA165" s="10"/>
      <c r="JKB165"/>
      <c r="JKC165" s="10"/>
      <c r="JKD165"/>
      <c r="JKE165"/>
      <c r="JKF165"/>
      <c r="JKG165" s="14"/>
      <c r="JKH165" s="10"/>
      <c r="JKI165"/>
      <c r="JKJ165" s="10"/>
      <c r="JKK165"/>
      <c r="JKL165"/>
      <c r="JKM165"/>
      <c r="JKN165" s="14"/>
      <c r="JKO165" s="10"/>
      <c r="JKP165"/>
      <c r="JKQ165" s="10"/>
      <c r="JKR165"/>
      <c r="JKS165"/>
      <c r="JKT165"/>
      <c r="JKU165" s="14"/>
      <c r="JKV165" s="10"/>
      <c r="JKW165"/>
      <c r="JKX165" s="10"/>
      <c r="JKY165"/>
      <c r="JKZ165"/>
      <c r="JLA165"/>
      <c r="JLB165" s="14"/>
      <c r="JLC165" s="10"/>
      <c r="JLD165"/>
      <c r="JLE165" s="10"/>
      <c r="JLF165"/>
      <c r="JLG165"/>
      <c r="JLH165"/>
      <c r="JLI165" s="14"/>
      <c r="JLJ165" s="10"/>
      <c r="JLK165"/>
      <c r="JLL165" s="10"/>
      <c r="JLM165"/>
      <c r="JLN165"/>
      <c r="JLO165"/>
      <c r="JLP165" s="14"/>
      <c r="JLQ165" s="10"/>
      <c r="JLR165"/>
      <c r="JLS165" s="10"/>
      <c r="JLT165"/>
      <c r="JLU165"/>
      <c r="JLV165"/>
      <c r="JLW165" s="14"/>
      <c r="JLX165" s="10"/>
      <c r="JLY165"/>
      <c r="JLZ165" s="10"/>
      <c r="JMA165"/>
      <c r="JMB165"/>
      <c r="JMC165"/>
      <c r="JMD165" s="14"/>
      <c r="JME165" s="10"/>
      <c r="JMF165"/>
      <c r="JMG165" s="10"/>
      <c r="JMH165"/>
      <c r="JMI165"/>
      <c r="JMJ165"/>
      <c r="JMK165" s="14"/>
      <c r="JML165" s="10"/>
      <c r="JMM165"/>
      <c r="JMN165" s="10"/>
      <c r="JMO165"/>
      <c r="JMP165"/>
      <c r="JMQ165"/>
      <c r="JMR165" s="14"/>
      <c r="JMS165" s="26"/>
      <c r="JMT165"/>
      <c r="JMU165" s="10"/>
      <c r="JMV165"/>
      <c r="JMW165"/>
      <c r="JMX165"/>
      <c r="JMY165" s="14"/>
      <c r="JMZ165" s="26"/>
      <c r="JNA165"/>
      <c r="JNB165" s="10"/>
      <c r="JNC165"/>
      <c r="JND165"/>
      <c r="JNE165"/>
      <c r="JNF165" s="39"/>
      <c r="JNG165" s="81"/>
      <c r="JNH165" s="10"/>
      <c r="JNI165" s="10"/>
      <c r="JNJ165" s="14"/>
      <c r="JNK165" s="14"/>
      <c r="JNL165"/>
      <c r="JNM165" s="10"/>
      <c r="JNN165"/>
      <c r="JNO165" s="10"/>
      <c r="JNP165" s="6"/>
      <c r="JNQ165"/>
      <c r="JNR165"/>
      <c r="JNS165" s="14"/>
      <c r="JNT165" s="10"/>
      <c r="JNU165"/>
      <c r="JNV165" s="10"/>
      <c r="JNW165"/>
      <c r="JNX165"/>
      <c r="JNY165"/>
      <c r="JNZ165" s="14"/>
      <c r="JOA165" s="10"/>
      <c r="JOB165"/>
      <c r="JOC165" s="10"/>
      <c r="JOD165"/>
      <c r="JOE165"/>
      <c r="JOF165"/>
      <c r="JOG165" s="14"/>
      <c r="JOH165" s="10"/>
      <c r="JOI165"/>
      <c r="JOJ165" s="10"/>
      <c r="JOK165"/>
      <c r="JOL165"/>
      <c r="JOM165"/>
      <c r="JON165" s="14"/>
      <c r="JOO165" s="10"/>
      <c r="JOP165"/>
      <c r="JOQ165" s="10"/>
      <c r="JOR165"/>
      <c r="JOS165"/>
      <c r="JOT165"/>
      <c r="JOU165" s="14"/>
      <c r="JOV165" s="10"/>
      <c r="JOW165"/>
      <c r="JOX165" s="10"/>
      <c r="JOY165"/>
      <c r="JOZ165"/>
      <c r="JPA165"/>
      <c r="JPB165" s="14"/>
      <c r="JPC165" s="10"/>
      <c r="JPD165"/>
      <c r="JPE165" s="10"/>
      <c r="JPF165"/>
      <c r="JPG165"/>
      <c r="JPH165"/>
      <c r="JPI165" s="14"/>
      <c r="JPJ165" s="10"/>
      <c r="JPK165"/>
      <c r="JPL165" s="10"/>
      <c r="JPM165"/>
      <c r="JPN165"/>
      <c r="JPO165"/>
      <c r="JPP165" s="14"/>
      <c r="JPQ165" s="10"/>
      <c r="JPR165"/>
      <c r="JPS165" s="10"/>
      <c r="JPT165"/>
      <c r="JPU165"/>
      <c r="JPV165"/>
      <c r="JPW165" s="14"/>
      <c r="JPX165" s="10"/>
      <c r="JPY165"/>
      <c r="JPZ165" s="10"/>
      <c r="JQA165"/>
      <c r="JQB165"/>
      <c r="JQC165"/>
      <c r="JQD165" s="14"/>
      <c r="JQE165" s="10"/>
      <c r="JQF165"/>
      <c r="JQG165" s="10"/>
      <c r="JQH165"/>
      <c r="JQI165"/>
      <c r="JQJ165"/>
      <c r="JQK165" s="14"/>
      <c r="JQL165" s="10"/>
      <c r="JQM165"/>
      <c r="JQN165" s="10"/>
      <c r="JQO165"/>
      <c r="JQP165"/>
      <c r="JQQ165"/>
      <c r="JQR165" s="14"/>
      <c r="JQS165" s="10"/>
      <c r="JQT165"/>
      <c r="JQU165" s="10"/>
      <c r="JQV165"/>
      <c r="JQW165"/>
      <c r="JQX165"/>
      <c r="JQY165" s="14"/>
      <c r="JQZ165" s="10"/>
      <c r="JRA165"/>
      <c r="JRB165" s="10"/>
      <c r="JRC165"/>
      <c r="JRD165"/>
      <c r="JRE165"/>
      <c r="JRF165" s="14"/>
      <c r="JRG165" s="10"/>
      <c r="JRH165"/>
      <c r="JRI165" s="10"/>
      <c r="JRJ165"/>
      <c r="JRK165"/>
      <c r="JRL165"/>
      <c r="JRM165" s="14"/>
      <c r="JRN165" s="10"/>
      <c r="JRO165"/>
      <c r="JRP165" s="10"/>
      <c r="JRQ165"/>
      <c r="JRR165"/>
      <c r="JRS165"/>
      <c r="JRT165" s="14"/>
      <c r="JRU165" s="10"/>
      <c r="JRV165"/>
      <c r="JRW165" s="10"/>
      <c r="JRX165"/>
      <c r="JRY165"/>
      <c r="JRZ165"/>
      <c r="JSA165" s="14"/>
      <c r="JSB165" s="10"/>
      <c r="JSC165"/>
      <c r="JSD165" s="10"/>
      <c r="JSE165"/>
      <c r="JSF165"/>
      <c r="JSG165"/>
      <c r="JSH165" s="14"/>
      <c r="JSI165" s="10"/>
      <c r="JSJ165"/>
      <c r="JSK165" s="10"/>
      <c r="JSL165"/>
      <c r="JSM165"/>
      <c r="JSN165"/>
      <c r="JSO165" s="14"/>
      <c r="JSP165" s="10"/>
      <c r="JSQ165"/>
      <c r="JSR165" s="10"/>
      <c r="JSS165"/>
      <c r="JST165"/>
      <c r="JSU165"/>
      <c r="JSV165" s="14"/>
      <c r="JSW165" s="10"/>
      <c r="JSX165"/>
      <c r="JSY165" s="10"/>
      <c r="JSZ165"/>
      <c r="JTA165"/>
      <c r="JTB165"/>
      <c r="JTC165" s="14"/>
      <c r="JTD165" s="10"/>
      <c r="JTE165"/>
      <c r="JTF165" s="10"/>
      <c r="JTG165"/>
      <c r="JTH165"/>
      <c r="JTI165"/>
      <c r="JTJ165" s="14"/>
      <c r="JTK165" s="10"/>
      <c r="JTL165"/>
      <c r="JTM165" s="10"/>
      <c r="JTN165"/>
      <c r="JTO165"/>
      <c r="JTP165"/>
      <c r="JTQ165" s="14"/>
      <c r="JTR165" s="10"/>
      <c r="JTS165"/>
      <c r="JTT165" s="10"/>
      <c r="JTU165"/>
      <c r="JTV165"/>
      <c r="JTW165"/>
      <c r="JTX165" s="14"/>
      <c r="JTY165" s="10"/>
      <c r="JTZ165"/>
      <c r="JUA165" s="10"/>
      <c r="JUB165"/>
      <c r="JUC165"/>
      <c r="JUD165"/>
      <c r="JUE165" s="14"/>
      <c r="JUF165" s="10"/>
      <c r="JUG165"/>
      <c r="JUH165" s="10"/>
      <c r="JUI165"/>
      <c r="JUJ165"/>
      <c r="JUK165"/>
      <c r="JUL165" s="14"/>
      <c r="JUM165" s="10"/>
      <c r="JUN165"/>
      <c r="JUO165" s="10"/>
      <c r="JUP165"/>
      <c r="JUQ165"/>
      <c r="JUR165"/>
      <c r="JUS165" s="14"/>
      <c r="JUT165" s="10"/>
      <c r="JUU165"/>
      <c r="JUV165" s="10"/>
      <c r="JUW165"/>
      <c r="JUX165"/>
      <c r="JUY165"/>
      <c r="JUZ165" s="14"/>
      <c r="JVA165" s="10"/>
      <c r="JVB165"/>
      <c r="JVC165" s="10"/>
      <c r="JVD165"/>
      <c r="JVE165"/>
      <c r="JVF165"/>
      <c r="JVG165" s="14"/>
      <c r="JVH165" s="10"/>
      <c r="JVI165"/>
      <c r="JVJ165" s="10"/>
      <c r="JVK165"/>
      <c r="JVL165"/>
      <c r="JVM165"/>
      <c r="JVN165" s="14"/>
      <c r="JVO165" s="10"/>
      <c r="JVP165"/>
      <c r="JVQ165" s="10"/>
      <c r="JVR165"/>
      <c r="JVS165"/>
      <c r="JVT165"/>
      <c r="JVU165" s="14"/>
      <c r="JVV165" s="26"/>
      <c r="JVW165"/>
      <c r="JVX165" s="10"/>
      <c r="JVY165"/>
      <c r="JVZ165"/>
      <c r="JWA165"/>
      <c r="JWB165" s="14"/>
      <c r="JWC165" s="26"/>
      <c r="JWD165"/>
      <c r="JWE165" s="10"/>
      <c r="JWF165"/>
      <c r="JWG165"/>
      <c r="JWH165"/>
      <c r="JWI165" s="39"/>
      <c r="JWJ165" s="81"/>
      <c r="JWK165" s="10"/>
      <c r="JWL165" s="10"/>
      <c r="JWM165" s="14"/>
      <c r="JWN165" s="14"/>
      <c r="JWO165"/>
      <c r="JWP165" s="10"/>
      <c r="JWQ165"/>
      <c r="JWR165" s="10"/>
      <c r="JWS165" s="6"/>
      <c r="JWT165"/>
      <c r="JWU165"/>
      <c r="JWV165" s="14"/>
      <c r="JWW165" s="10"/>
      <c r="JWX165"/>
      <c r="JWY165" s="10"/>
      <c r="JWZ165"/>
      <c r="JXA165"/>
      <c r="JXB165"/>
      <c r="JXC165" s="14"/>
      <c r="JXD165" s="10"/>
      <c r="JXE165"/>
      <c r="JXF165" s="10"/>
      <c r="JXG165"/>
      <c r="JXH165"/>
      <c r="JXI165"/>
      <c r="JXJ165" s="14"/>
      <c r="JXK165" s="10"/>
      <c r="JXL165"/>
      <c r="JXM165" s="10"/>
      <c r="JXN165"/>
      <c r="JXO165"/>
      <c r="JXP165"/>
      <c r="JXQ165" s="14"/>
      <c r="JXR165" s="10"/>
      <c r="JXS165"/>
      <c r="JXT165" s="10"/>
      <c r="JXU165"/>
      <c r="JXV165"/>
      <c r="JXW165"/>
      <c r="JXX165" s="14"/>
      <c r="JXY165" s="10"/>
      <c r="JXZ165"/>
      <c r="JYA165" s="10"/>
      <c r="JYB165"/>
      <c r="JYC165"/>
      <c r="JYD165"/>
      <c r="JYE165" s="14"/>
      <c r="JYF165" s="10"/>
      <c r="JYG165"/>
      <c r="JYH165" s="10"/>
      <c r="JYI165"/>
      <c r="JYJ165"/>
      <c r="JYK165"/>
      <c r="JYL165" s="14"/>
      <c r="JYM165" s="10"/>
      <c r="JYN165"/>
      <c r="JYO165" s="10"/>
      <c r="JYP165"/>
      <c r="JYQ165"/>
      <c r="JYR165"/>
      <c r="JYS165" s="14"/>
      <c r="JYT165" s="10"/>
      <c r="JYU165"/>
      <c r="JYV165" s="10"/>
      <c r="JYW165"/>
      <c r="JYX165"/>
      <c r="JYY165"/>
      <c r="JYZ165" s="14"/>
      <c r="JZA165" s="10"/>
      <c r="JZB165"/>
      <c r="JZC165" s="10"/>
      <c r="JZD165"/>
      <c r="JZE165"/>
      <c r="JZF165"/>
      <c r="JZG165" s="14"/>
      <c r="JZH165" s="10"/>
      <c r="JZI165"/>
      <c r="JZJ165" s="10"/>
      <c r="JZK165"/>
      <c r="JZL165"/>
      <c r="JZM165"/>
      <c r="JZN165" s="14"/>
      <c r="JZO165" s="10"/>
      <c r="JZP165"/>
      <c r="JZQ165" s="10"/>
      <c r="JZR165"/>
      <c r="JZS165"/>
      <c r="JZT165"/>
      <c r="JZU165" s="14"/>
      <c r="JZV165" s="10"/>
      <c r="JZW165"/>
      <c r="JZX165" s="10"/>
      <c r="JZY165"/>
      <c r="JZZ165"/>
      <c r="KAA165"/>
      <c r="KAB165" s="14"/>
      <c r="KAC165" s="10"/>
      <c r="KAD165"/>
      <c r="KAE165" s="10"/>
      <c r="KAF165"/>
      <c r="KAG165"/>
      <c r="KAH165"/>
      <c r="KAI165" s="14"/>
      <c r="KAJ165" s="10"/>
      <c r="KAK165"/>
      <c r="KAL165" s="10"/>
      <c r="KAM165"/>
      <c r="KAN165"/>
      <c r="KAO165"/>
      <c r="KAP165" s="14"/>
      <c r="KAQ165" s="10"/>
      <c r="KAR165"/>
      <c r="KAS165" s="10"/>
      <c r="KAT165"/>
      <c r="KAU165"/>
      <c r="KAV165"/>
      <c r="KAW165" s="14"/>
      <c r="KAX165" s="10"/>
      <c r="KAY165"/>
      <c r="KAZ165" s="10"/>
      <c r="KBA165"/>
      <c r="KBB165"/>
      <c r="KBC165"/>
      <c r="KBD165" s="14"/>
      <c r="KBE165" s="10"/>
      <c r="KBF165"/>
      <c r="KBG165" s="10"/>
      <c r="KBH165"/>
      <c r="KBI165"/>
      <c r="KBJ165"/>
      <c r="KBK165" s="14"/>
      <c r="KBL165" s="10"/>
      <c r="KBM165"/>
      <c r="KBN165" s="10"/>
      <c r="KBO165"/>
      <c r="KBP165"/>
      <c r="KBQ165"/>
      <c r="KBR165" s="14"/>
      <c r="KBS165" s="10"/>
      <c r="KBT165"/>
      <c r="KBU165" s="10"/>
      <c r="KBV165"/>
      <c r="KBW165"/>
      <c r="KBX165"/>
      <c r="KBY165" s="14"/>
      <c r="KBZ165" s="10"/>
      <c r="KCA165"/>
      <c r="KCB165" s="10"/>
      <c r="KCC165"/>
      <c r="KCD165"/>
      <c r="KCE165"/>
      <c r="KCF165" s="14"/>
      <c r="KCG165" s="10"/>
      <c r="KCH165"/>
      <c r="KCI165" s="10"/>
      <c r="KCJ165"/>
      <c r="KCK165"/>
      <c r="KCL165"/>
      <c r="KCM165" s="14"/>
      <c r="KCN165" s="10"/>
      <c r="KCO165"/>
      <c r="KCP165" s="10"/>
      <c r="KCQ165"/>
      <c r="KCR165"/>
      <c r="KCS165"/>
      <c r="KCT165" s="14"/>
      <c r="KCU165" s="10"/>
      <c r="KCV165"/>
      <c r="KCW165" s="10"/>
      <c r="KCX165"/>
      <c r="KCY165"/>
      <c r="KCZ165"/>
      <c r="KDA165" s="14"/>
      <c r="KDB165" s="10"/>
      <c r="KDC165"/>
      <c r="KDD165" s="10"/>
      <c r="KDE165"/>
      <c r="KDF165"/>
      <c r="KDG165"/>
      <c r="KDH165" s="14"/>
      <c r="KDI165" s="10"/>
      <c r="KDJ165"/>
      <c r="KDK165" s="10"/>
      <c r="KDL165"/>
      <c r="KDM165"/>
      <c r="KDN165"/>
      <c r="KDO165" s="14"/>
      <c r="KDP165" s="10"/>
      <c r="KDQ165"/>
      <c r="KDR165" s="10"/>
      <c r="KDS165"/>
      <c r="KDT165"/>
      <c r="KDU165"/>
      <c r="KDV165" s="14"/>
      <c r="KDW165" s="10"/>
      <c r="KDX165"/>
      <c r="KDY165" s="10"/>
      <c r="KDZ165"/>
      <c r="KEA165"/>
      <c r="KEB165"/>
      <c r="KEC165" s="14"/>
      <c r="KED165" s="10"/>
      <c r="KEE165"/>
      <c r="KEF165" s="10"/>
      <c r="KEG165"/>
      <c r="KEH165"/>
      <c r="KEI165"/>
      <c r="KEJ165" s="14"/>
      <c r="KEK165" s="10"/>
      <c r="KEL165"/>
      <c r="KEM165" s="10"/>
      <c r="KEN165"/>
      <c r="KEO165"/>
      <c r="KEP165"/>
      <c r="KEQ165" s="14"/>
      <c r="KER165" s="10"/>
      <c r="KES165"/>
      <c r="KET165" s="10"/>
      <c r="KEU165"/>
      <c r="KEV165"/>
      <c r="KEW165"/>
      <c r="KEX165" s="14"/>
      <c r="KEY165" s="26"/>
      <c r="KEZ165"/>
      <c r="KFA165" s="10"/>
      <c r="KFB165"/>
      <c r="KFC165"/>
      <c r="KFD165"/>
      <c r="KFE165" s="14"/>
      <c r="KFF165" s="26"/>
      <c r="KFG165"/>
      <c r="KFH165" s="10"/>
      <c r="KFI165"/>
      <c r="KFJ165"/>
      <c r="KFK165"/>
      <c r="KFL165" s="39"/>
      <c r="KFM165" s="81"/>
      <c r="KFN165" s="10"/>
      <c r="KFO165" s="10"/>
      <c r="KFP165" s="14"/>
      <c r="KFQ165" s="14"/>
      <c r="KFR165"/>
      <c r="KFS165" s="10"/>
      <c r="KFT165"/>
      <c r="KFU165" s="10"/>
      <c r="KFV165" s="6"/>
      <c r="KFW165"/>
      <c r="KFX165"/>
      <c r="KFY165" s="14"/>
      <c r="KFZ165" s="10"/>
      <c r="KGA165"/>
      <c r="KGB165" s="10"/>
      <c r="KGC165"/>
      <c r="KGD165"/>
      <c r="KGE165"/>
      <c r="KGF165" s="14"/>
      <c r="KGG165" s="10"/>
      <c r="KGH165"/>
      <c r="KGI165" s="10"/>
      <c r="KGJ165"/>
      <c r="KGK165"/>
      <c r="KGL165"/>
      <c r="KGM165" s="14"/>
      <c r="KGN165" s="10"/>
      <c r="KGO165"/>
      <c r="KGP165" s="10"/>
      <c r="KGQ165"/>
      <c r="KGR165"/>
      <c r="KGS165"/>
      <c r="KGT165" s="14"/>
      <c r="KGU165" s="10"/>
      <c r="KGV165"/>
      <c r="KGW165" s="10"/>
      <c r="KGX165"/>
      <c r="KGY165"/>
      <c r="KGZ165"/>
      <c r="KHA165" s="14"/>
      <c r="KHB165" s="10"/>
      <c r="KHC165"/>
      <c r="KHD165" s="10"/>
      <c r="KHE165"/>
      <c r="KHF165"/>
      <c r="KHG165"/>
      <c r="KHH165" s="14"/>
      <c r="KHI165" s="10"/>
      <c r="KHJ165"/>
      <c r="KHK165" s="10"/>
      <c r="KHL165"/>
      <c r="KHM165"/>
      <c r="KHN165"/>
      <c r="KHO165" s="14"/>
      <c r="KHP165" s="10"/>
      <c r="KHQ165"/>
      <c r="KHR165" s="10"/>
      <c r="KHS165"/>
      <c r="KHT165"/>
      <c r="KHU165"/>
      <c r="KHV165" s="14"/>
      <c r="KHW165" s="10"/>
      <c r="KHX165"/>
      <c r="KHY165" s="10"/>
      <c r="KHZ165"/>
      <c r="KIA165"/>
      <c r="KIB165"/>
      <c r="KIC165" s="14"/>
      <c r="KID165" s="10"/>
      <c r="KIE165"/>
      <c r="KIF165" s="10"/>
      <c r="KIG165"/>
      <c r="KIH165"/>
      <c r="KII165"/>
      <c r="KIJ165" s="14"/>
      <c r="KIK165" s="10"/>
      <c r="KIL165"/>
      <c r="KIM165" s="10"/>
      <c r="KIN165"/>
      <c r="KIO165"/>
      <c r="KIP165"/>
      <c r="KIQ165" s="14"/>
      <c r="KIR165" s="10"/>
      <c r="KIS165"/>
      <c r="KIT165" s="10"/>
      <c r="KIU165"/>
      <c r="KIV165"/>
      <c r="KIW165"/>
      <c r="KIX165" s="14"/>
      <c r="KIY165" s="10"/>
      <c r="KIZ165"/>
      <c r="KJA165" s="10"/>
      <c r="KJB165"/>
      <c r="KJC165"/>
      <c r="KJD165"/>
      <c r="KJE165" s="14"/>
      <c r="KJF165" s="10"/>
      <c r="KJG165"/>
      <c r="KJH165" s="10"/>
      <c r="KJI165"/>
      <c r="KJJ165"/>
      <c r="KJK165"/>
      <c r="KJL165" s="14"/>
      <c r="KJM165" s="10"/>
      <c r="KJN165"/>
      <c r="KJO165" s="10"/>
      <c r="KJP165"/>
      <c r="KJQ165"/>
      <c r="KJR165"/>
      <c r="KJS165" s="14"/>
      <c r="KJT165" s="10"/>
      <c r="KJU165"/>
      <c r="KJV165" s="10"/>
      <c r="KJW165"/>
      <c r="KJX165"/>
      <c r="KJY165"/>
      <c r="KJZ165" s="14"/>
      <c r="KKA165" s="10"/>
      <c r="KKB165"/>
      <c r="KKC165" s="10"/>
      <c r="KKD165"/>
      <c r="KKE165"/>
      <c r="KKF165"/>
      <c r="KKG165" s="14"/>
      <c r="KKH165" s="10"/>
      <c r="KKI165"/>
      <c r="KKJ165" s="10"/>
      <c r="KKK165"/>
      <c r="KKL165"/>
      <c r="KKM165"/>
      <c r="KKN165" s="14"/>
      <c r="KKO165" s="10"/>
      <c r="KKP165"/>
      <c r="KKQ165" s="10"/>
      <c r="KKR165"/>
      <c r="KKS165"/>
      <c r="KKT165"/>
      <c r="KKU165" s="14"/>
      <c r="KKV165" s="10"/>
      <c r="KKW165"/>
      <c r="KKX165" s="10"/>
      <c r="KKY165"/>
      <c r="KKZ165"/>
      <c r="KLA165"/>
      <c r="KLB165" s="14"/>
      <c r="KLC165" s="10"/>
      <c r="KLD165"/>
      <c r="KLE165" s="10"/>
      <c r="KLF165"/>
      <c r="KLG165"/>
      <c r="KLH165"/>
      <c r="KLI165" s="14"/>
      <c r="KLJ165" s="10"/>
      <c r="KLK165"/>
      <c r="KLL165" s="10"/>
      <c r="KLM165"/>
      <c r="KLN165"/>
      <c r="KLO165"/>
      <c r="KLP165" s="14"/>
      <c r="KLQ165" s="10"/>
      <c r="KLR165"/>
      <c r="KLS165" s="10"/>
      <c r="KLT165"/>
      <c r="KLU165"/>
      <c r="KLV165"/>
      <c r="KLW165" s="14"/>
      <c r="KLX165" s="10"/>
      <c r="KLY165"/>
      <c r="KLZ165" s="10"/>
      <c r="KMA165"/>
      <c r="KMB165"/>
      <c r="KMC165"/>
      <c r="KMD165" s="14"/>
      <c r="KME165" s="10"/>
      <c r="KMF165"/>
      <c r="KMG165" s="10"/>
      <c r="KMH165"/>
      <c r="KMI165"/>
      <c r="KMJ165"/>
      <c r="KMK165" s="14"/>
      <c r="KML165" s="10"/>
      <c r="KMM165"/>
      <c r="KMN165" s="10"/>
      <c r="KMO165"/>
      <c r="KMP165"/>
      <c r="KMQ165"/>
      <c r="KMR165" s="14"/>
      <c r="KMS165" s="10"/>
      <c r="KMT165"/>
      <c r="KMU165" s="10"/>
      <c r="KMV165"/>
      <c r="KMW165"/>
      <c r="KMX165"/>
      <c r="KMY165" s="14"/>
      <c r="KMZ165" s="10"/>
      <c r="KNA165"/>
      <c r="KNB165" s="10"/>
      <c r="KNC165"/>
      <c r="KND165"/>
      <c r="KNE165"/>
      <c r="KNF165" s="14"/>
      <c r="KNG165" s="10"/>
      <c r="KNH165"/>
      <c r="KNI165" s="10"/>
      <c r="KNJ165"/>
      <c r="KNK165"/>
      <c r="KNL165"/>
      <c r="KNM165" s="14"/>
      <c r="KNN165" s="10"/>
      <c r="KNO165"/>
      <c r="KNP165" s="10"/>
      <c r="KNQ165"/>
      <c r="KNR165"/>
      <c r="KNS165"/>
      <c r="KNT165" s="14"/>
      <c r="KNU165" s="10"/>
      <c r="KNV165"/>
      <c r="KNW165" s="10"/>
      <c r="KNX165"/>
      <c r="KNY165"/>
      <c r="KNZ165"/>
      <c r="KOA165" s="14"/>
      <c r="KOB165" s="26"/>
      <c r="KOC165"/>
      <c r="KOD165" s="10"/>
      <c r="KOE165"/>
      <c r="KOF165"/>
      <c r="KOG165"/>
      <c r="KOH165" s="14"/>
      <c r="KOI165" s="26"/>
      <c r="KOJ165"/>
      <c r="KOK165" s="10"/>
      <c r="KOL165"/>
      <c r="KOM165"/>
      <c r="KON165"/>
      <c r="KOO165" s="39"/>
      <c r="KOP165" s="81"/>
      <c r="KOQ165" s="10"/>
      <c r="KOR165" s="10"/>
      <c r="KOS165" s="14"/>
      <c r="KOT165" s="14"/>
      <c r="KOU165"/>
      <c r="KOV165" s="10"/>
      <c r="KOW165"/>
      <c r="KOX165" s="10"/>
      <c r="KOY165" s="6"/>
      <c r="KOZ165"/>
      <c r="KPA165"/>
      <c r="KPB165" s="14"/>
      <c r="KPC165" s="10"/>
      <c r="KPD165"/>
      <c r="KPE165" s="10"/>
      <c r="KPF165"/>
      <c r="KPG165"/>
      <c r="KPH165"/>
      <c r="KPI165" s="14"/>
      <c r="KPJ165" s="10"/>
      <c r="KPK165"/>
      <c r="KPL165" s="10"/>
      <c r="KPM165"/>
      <c r="KPN165"/>
      <c r="KPO165"/>
      <c r="KPP165" s="14"/>
      <c r="KPQ165" s="10"/>
      <c r="KPR165"/>
      <c r="KPS165" s="10"/>
      <c r="KPT165"/>
      <c r="KPU165"/>
      <c r="KPV165"/>
      <c r="KPW165" s="14"/>
      <c r="KPX165" s="10"/>
      <c r="KPY165"/>
      <c r="KPZ165" s="10"/>
      <c r="KQA165"/>
      <c r="KQB165"/>
      <c r="KQC165"/>
      <c r="KQD165" s="14"/>
      <c r="KQE165" s="10"/>
      <c r="KQF165"/>
      <c r="KQG165" s="10"/>
      <c r="KQH165"/>
      <c r="KQI165"/>
      <c r="KQJ165"/>
      <c r="KQK165" s="14"/>
      <c r="KQL165" s="10"/>
      <c r="KQM165"/>
      <c r="KQN165" s="10"/>
      <c r="KQO165"/>
      <c r="KQP165"/>
      <c r="KQQ165"/>
      <c r="KQR165" s="14"/>
      <c r="KQS165" s="10"/>
      <c r="KQT165"/>
      <c r="KQU165" s="10"/>
      <c r="KQV165"/>
      <c r="KQW165"/>
      <c r="KQX165"/>
      <c r="KQY165" s="14"/>
      <c r="KQZ165" s="10"/>
      <c r="KRA165"/>
      <c r="KRB165" s="10"/>
      <c r="KRC165"/>
      <c r="KRD165"/>
      <c r="KRE165"/>
      <c r="KRF165" s="14"/>
      <c r="KRG165" s="10"/>
      <c r="KRH165"/>
      <c r="KRI165" s="10"/>
      <c r="KRJ165"/>
      <c r="KRK165"/>
      <c r="KRL165"/>
      <c r="KRM165" s="14"/>
      <c r="KRN165" s="10"/>
      <c r="KRO165"/>
      <c r="KRP165" s="10"/>
      <c r="KRQ165"/>
      <c r="KRR165"/>
      <c r="KRS165"/>
      <c r="KRT165" s="14"/>
      <c r="KRU165" s="10"/>
      <c r="KRV165"/>
      <c r="KRW165" s="10"/>
      <c r="KRX165"/>
      <c r="KRY165"/>
      <c r="KRZ165"/>
      <c r="KSA165" s="14"/>
      <c r="KSB165" s="10"/>
      <c r="KSC165"/>
      <c r="KSD165" s="10"/>
      <c r="KSE165"/>
      <c r="KSF165"/>
      <c r="KSG165"/>
      <c r="KSH165" s="14"/>
      <c r="KSI165" s="10"/>
      <c r="KSJ165"/>
      <c r="KSK165" s="10"/>
      <c r="KSL165"/>
      <c r="KSM165"/>
      <c r="KSN165"/>
      <c r="KSO165" s="14"/>
      <c r="KSP165" s="10"/>
      <c r="KSQ165"/>
      <c r="KSR165" s="10"/>
      <c r="KSS165"/>
      <c r="KST165"/>
      <c r="KSU165"/>
      <c r="KSV165" s="14"/>
      <c r="KSW165" s="10"/>
      <c r="KSX165"/>
      <c r="KSY165" s="10"/>
      <c r="KSZ165"/>
      <c r="KTA165"/>
      <c r="KTB165"/>
      <c r="KTC165" s="14"/>
      <c r="KTD165" s="10"/>
      <c r="KTE165"/>
      <c r="KTF165" s="10"/>
      <c r="KTG165"/>
      <c r="KTH165"/>
      <c r="KTI165"/>
      <c r="KTJ165" s="14"/>
      <c r="KTK165" s="10"/>
      <c r="KTL165"/>
      <c r="KTM165" s="10"/>
      <c r="KTN165"/>
      <c r="KTO165"/>
      <c r="KTP165"/>
      <c r="KTQ165" s="14"/>
      <c r="KTR165" s="10"/>
      <c r="KTS165"/>
      <c r="KTT165" s="10"/>
      <c r="KTU165"/>
      <c r="KTV165"/>
      <c r="KTW165"/>
      <c r="KTX165" s="14"/>
      <c r="KTY165" s="10"/>
      <c r="KTZ165"/>
      <c r="KUA165" s="10"/>
      <c r="KUB165"/>
      <c r="KUC165"/>
      <c r="KUD165"/>
      <c r="KUE165" s="14"/>
      <c r="KUF165" s="10"/>
      <c r="KUG165"/>
      <c r="KUH165" s="10"/>
      <c r="KUI165"/>
      <c r="KUJ165"/>
      <c r="KUK165"/>
      <c r="KUL165" s="14"/>
      <c r="KUM165" s="10"/>
      <c r="KUN165"/>
      <c r="KUO165" s="10"/>
      <c r="KUP165"/>
      <c r="KUQ165"/>
      <c r="KUR165"/>
      <c r="KUS165" s="14"/>
      <c r="KUT165" s="10"/>
      <c r="KUU165"/>
      <c r="KUV165" s="10"/>
      <c r="KUW165"/>
      <c r="KUX165"/>
      <c r="KUY165"/>
      <c r="KUZ165" s="14"/>
      <c r="KVA165" s="10"/>
      <c r="KVB165"/>
      <c r="KVC165" s="10"/>
      <c r="KVD165"/>
      <c r="KVE165"/>
      <c r="KVF165"/>
      <c r="KVG165" s="14"/>
      <c r="KVH165" s="10"/>
      <c r="KVI165"/>
      <c r="KVJ165" s="10"/>
      <c r="KVK165"/>
      <c r="KVL165"/>
      <c r="KVM165"/>
      <c r="KVN165" s="14"/>
      <c r="KVO165" s="10"/>
      <c r="KVP165"/>
      <c r="KVQ165" s="10"/>
      <c r="KVR165"/>
      <c r="KVS165"/>
      <c r="KVT165"/>
      <c r="KVU165" s="14"/>
      <c r="KVV165" s="10"/>
      <c r="KVW165"/>
      <c r="KVX165" s="10"/>
      <c r="KVY165"/>
      <c r="KVZ165"/>
      <c r="KWA165"/>
      <c r="KWB165" s="14"/>
      <c r="KWC165" s="10"/>
      <c r="KWD165"/>
      <c r="KWE165" s="10"/>
      <c r="KWF165"/>
      <c r="KWG165"/>
      <c r="KWH165"/>
      <c r="KWI165" s="14"/>
      <c r="KWJ165" s="10"/>
      <c r="KWK165"/>
      <c r="KWL165" s="10"/>
      <c r="KWM165"/>
      <c r="KWN165"/>
      <c r="KWO165"/>
      <c r="KWP165" s="14"/>
      <c r="KWQ165" s="10"/>
      <c r="KWR165"/>
      <c r="KWS165" s="10"/>
      <c r="KWT165"/>
      <c r="KWU165"/>
      <c r="KWV165"/>
      <c r="KWW165" s="14"/>
      <c r="KWX165" s="10"/>
      <c r="KWY165"/>
      <c r="KWZ165" s="10"/>
      <c r="KXA165"/>
      <c r="KXB165"/>
      <c r="KXC165"/>
      <c r="KXD165" s="14"/>
      <c r="KXE165" s="26"/>
      <c r="KXF165"/>
      <c r="KXG165" s="10"/>
      <c r="KXH165"/>
      <c r="KXI165"/>
      <c r="KXJ165"/>
      <c r="KXK165" s="14"/>
      <c r="KXL165" s="26"/>
      <c r="KXM165"/>
      <c r="KXN165" s="10"/>
      <c r="KXO165"/>
      <c r="KXP165"/>
      <c r="KXQ165"/>
      <c r="KXR165" s="39"/>
      <c r="KXS165" s="81"/>
      <c r="KXT165" s="10"/>
      <c r="KXU165" s="10"/>
      <c r="KXV165" s="14"/>
      <c r="KXW165" s="14"/>
      <c r="KXX165"/>
      <c r="KXY165" s="10"/>
      <c r="KXZ165"/>
      <c r="KYA165" s="10"/>
      <c r="KYB165" s="6"/>
      <c r="KYC165"/>
      <c r="KYD165"/>
      <c r="KYE165" s="14"/>
      <c r="KYF165" s="10"/>
      <c r="KYG165"/>
      <c r="KYH165" s="10"/>
      <c r="KYI165"/>
      <c r="KYJ165"/>
      <c r="KYK165"/>
      <c r="KYL165" s="14"/>
      <c r="KYM165" s="10"/>
      <c r="KYN165"/>
      <c r="KYO165" s="10"/>
      <c r="KYP165"/>
      <c r="KYQ165"/>
      <c r="KYR165"/>
      <c r="KYS165" s="14"/>
      <c r="KYT165" s="10"/>
      <c r="KYU165"/>
      <c r="KYV165" s="10"/>
      <c r="KYW165"/>
      <c r="KYX165"/>
      <c r="KYY165"/>
      <c r="KYZ165" s="14"/>
      <c r="KZA165" s="10"/>
      <c r="KZB165"/>
      <c r="KZC165" s="10"/>
      <c r="KZD165"/>
      <c r="KZE165"/>
      <c r="KZF165"/>
      <c r="KZG165" s="14"/>
      <c r="KZH165" s="10"/>
      <c r="KZI165"/>
      <c r="KZJ165" s="10"/>
      <c r="KZK165"/>
      <c r="KZL165"/>
      <c r="KZM165"/>
      <c r="KZN165" s="14"/>
      <c r="KZO165" s="10"/>
      <c r="KZP165"/>
      <c r="KZQ165" s="10"/>
      <c r="KZR165"/>
      <c r="KZS165"/>
      <c r="KZT165"/>
      <c r="KZU165" s="14"/>
      <c r="KZV165" s="10"/>
      <c r="KZW165"/>
      <c r="KZX165" s="10"/>
      <c r="KZY165"/>
      <c r="KZZ165"/>
      <c r="LAA165"/>
      <c r="LAB165" s="14"/>
      <c r="LAC165" s="10"/>
      <c r="LAD165"/>
      <c r="LAE165" s="10"/>
      <c r="LAF165"/>
      <c r="LAG165"/>
      <c r="LAH165"/>
      <c r="LAI165" s="14"/>
      <c r="LAJ165" s="10"/>
      <c r="LAK165"/>
      <c r="LAL165" s="10"/>
      <c r="LAM165"/>
      <c r="LAN165"/>
      <c r="LAO165"/>
      <c r="LAP165" s="14"/>
      <c r="LAQ165" s="10"/>
      <c r="LAR165"/>
      <c r="LAS165" s="10"/>
      <c r="LAT165"/>
      <c r="LAU165"/>
      <c r="LAV165"/>
      <c r="LAW165" s="14"/>
      <c r="LAX165" s="10"/>
      <c r="LAY165"/>
      <c r="LAZ165" s="10"/>
      <c r="LBA165"/>
      <c r="LBB165"/>
      <c r="LBC165"/>
      <c r="LBD165" s="14"/>
      <c r="LBE165" s="10"/>
      <c r="LBF165"/>
      <c r="LBG165" s="10"/>
      <c r="LBH165"/>
      <c r="LBI165"/>
      <c r="LBJ165"/>
      <c r="LBK165" s="14"/>
      <c r="LBL165" s="10"/>
      <c r="LBM165"/>
      <c r="LBN165" s="10"/>
      <c r="LBO165"/>
      <c r="LBP165"/>
      <c r="LBQ165"/>
      <c r="LBR165" s="14"/>
      <c r="LBS165" s="10"/>
      <c r="LBT165"/>
      <c r="LBU165" s="10"/>
      <c r="LBV165"/>
      <c r="LBW165"/>
      <c r="LBX165"/>
      <c r="LBY165" s="14"/>
      <c r="LBZ165" s="10"/>
      <c r="LCA165"/>
      <c r="LCB165" s="10"/>
      <c r="LCC165"/>
      <c r="LCD165"/>
      <c r="LCE165"/>
      <c r="LCF165" s="14"/>
      <c r="LCG165" s="10"/>
      <c r="LCH165"/>
      <c r="LCI165" s="10"/>
      <c r="LCJ165"/>
      <c r="LCK165"/>
      <c r="LCL165"/>
      <c r="LCM165" s="14"/>
      <c r="LCN165" s="10"/>
      <c r="LCO165"/>
      <c r="LCP165" s="10"/>
      <c r="LCQ165"/>
      <c r="LCR165"/>
      <c r="LCS165"/>
      <c r="LCT165" s="14"/>
      <c r="LCU165" s="10"/>
      <c r="LCV165"/>
      <c r="LCW165" s="10"/>
      <c r="LCX165"/>
      <c r="LCY165"/>
      <c r="LCZ165"/>
      <c r="LDA165" s="14"/>
      <c r="LDB165" s="10"/>
      <c r="LDC165"/>
      <c r="LDD165" s="10"/>
      <c r="LDE165"/>
      <c r="LDF165"/>
      <c r="LDG165"/>
      <c r="LDH165" s="14"/>
      <c r="LDI165" s="10"/>
      <c r="LDJ165"/>
      <c r="LDK165" s="10"/>
      <c r="LDL165"/>
      <c r="LDM165"/>
      <c r="LDN165"/>
      <c r="LDO165" s="14"/>
      <c r="LDP165" s="10"/>
      <c r="LDQ165"/>
      <c r="LDR165" s="10"/>
      <c r="LDS165"/>
      <c r="LDT165"/>
      <c r="LDU165"/>
      <c r="LDV165" s="14"/>
      <c r="LDW165" s="10"/>
      <c r="LDX165"/>
      <c r="LDY165" s="10"/>
      <c r="LDZ165"/>
      <c r="LEA165"/>
      <c r="LEB165"/>
      <c r="LEC165" s="14"/>
      <c r="LED165" s="10"/>
      <c r="LEE165"/>
      <c r="LEF165" s="10"/>
      <c r="LEG165"/>
      <c r="LEH165"/>
      <c r="LEI165"/>
      <c r="LEJ165" s="14"/>
      <c r="LEK165" s="10"/>
      <c r="LEL165"/>
      <c r="LEM165" s="10"/>
      <c r="LEN165"/>
      <c r="LEO165"/>
      <c r="LEP165"/>
      <c r="LEQ165" s="14"/>
      <c r="LER165" s="10"/>
      <c r="LES165"/>
      <c r="LET165" s="10"/>
      <c r="LEU165"/>
      <c r="LEV165"/>
      <c r="LEW165"/>
      <c r="LEX165" s="14"/>
      <c r="LEY165" s="10"/>
      <c r="LEZ165"/>
      <c r="LFA165" s="10"/>
      <c r="LFB165"/>
      <c r="LFC165"/>
      <c r="LFD165"/>
      <c r="LFE165" s="14"/>
      <c r="LFF165" s="10"/>
      <c r="LFG165"/>
      <c r="LFH165" s="10"/>
      <c r="LFI165"/>
      <c r="LFJ165"/>
      <c r="LFK165"/>
      <c r="LFL165" s="14"/>
      <c r="LFM165" s="10"/>
      <c r="LFN165"/>
      <c r="LFO165" s="10"/>
      <c r="LFP165"/>
      <c r="LFQ165"/>
      <c r="LFR165"/>
      <c r="LFS165" s="14"/>
      <c r="LFT165" s="10"/>
      <c r="LFU165"/>
      <c r="LFV165" s="10"/>
      <c r="LFW165"/>
      <c r="LFX165"/>
      <c r="LFY165"/>
      <c r="LFZ165" s="14"/>
      <c r="LGA165" s="10"/>
      <c r="LGB165"/>
      <c r="LGC165" s="10"/>
      <c r="LGD165"/>
      <c r="LGE165"/>
      <c r="LGF165"/>
      <c r="LGG165" s="14"/>
      <c r="LGH165" s="26"/>
      <c r="LGI165"/>
      <c r="LGJ165" s="10"/>
      <c r="LGK165"/>
      <c r="LGL165"/>
      <c r="LGM165"/>
      <c r="LGN165" s="14"/>
      <c r="LGO165" s="26"/>
      <c r="LGP165"/>
      <c r="LGQ165" s="10"/>
      <c r="LGR165"/>
      <c r="LGS165"/>
      <c r="LGT165"/>
      <c r="LGU165" s="39"/>
      <c r="LGV165" s="81"/>
      <c r="LGW165" s="10"/>
      <c r="LGX165" s="10"/>
      <c r="LGY165" s="14"/>
      <c r="LGZ165" s="14"/>
      <c r="LHA165"/>
      <c r="LHB165" s="10"/>
      <c r="LHC165"/>
      <c r="LHD165" s="10"/>
      <c r="LHE165" s="6"/>
      <c r="LHF165"/>
      <c r="LHG165"/>
      <c r="LHH165" s="14"/>
      <c r="LHI165" s="10"/>
      <c r="LHJ165"/>
      <c r="LHK165" s="10"/>
      <c r="LHL165"/>
      <c r="LHM165"/>
      <c r="LHN165"/>
      <c r="LHO165" s="14"/>
      <c r="LHP165" s="10"/>
      <c r="LHQ165"/>
      <c r="LHR165" s="10"/>
      <c r="LHS165"/>
      <c r="LHT165"/>
      <c r="LHU165"/>
      <c r="LHV165" s="14"/>
      <c r="LHW165" s="10"/>
      <c r="LHX165"/>
      <c r="LHY165" s="10"/>
      <c r="LHZ165"/>
      <c r="LIA165"/>
      <c r="LIB165"/>
      <c r="LIC165" s="14"/>
      <c r="LID165" s="10"/>
      <c r="LIE165"/>
      <c r="LIF165" s="10"/>
      <c r="LIG165"/>
      <c r="LIH165"/>
      <c r="LII165"/>
      <c r="LIJ165" s="14"/>
      <c r="LIK165" s="10"/>
      <c r="LIL165"/>
      <c r="LIM165" s="10"/>
      <c r="LIN165"/>
      <c r="LIO165"/>
      <c r="LIP165"/>
      <c r="LIQ165" s="14"/>
      <c r="LIR165" s="10"/>
      <c r="LIS165"/>
      <c r="LIT165" s="10"/>
      <c r="LIU165"/>
      <c r="LIV165"/>
      <c r="LIW165"/>
      <c r="LIX165" s="14"/>
      <c r="LIY165" s="10"/>
      <c r="LIZ165"/>
      <c r="LJA165" s="10"/>
      <c r="LJB165"/>
      <c r="LJC165"/>
      <c r="LJD165"/>
      <c r="LJE165" s="14"/>
      <c r="LJF165" s="10"/>
      <c r="LJG165"/>
      <c r="LJH165" s="10"/>
      <c r="LJI165"/>
      <c r="LJJ165"/>
      <c r="LJK165"/>
      <c r="LJL165" s="14"/>
      <c r="LJM165" s="10"/>
      <c r="LJN165"/>
      <c r="LJO165" s="10"/>
      <c r="LJP165"/>
      <c r="LJQ165"/>
      <c r="LJR165"/>
      <c r="LJS165" s="14"/>
      <c r="LJT165" s="10"/>
      <c r="LJU165"/>
      <c r="LJV165" s="10"/>
      <c r="LJW165"/>
      <c r="LJX165"/>
      <c r="LJY165"/>
      <c r="LJZ165" s="14"/>
      <c r="LKA165" s="10"/>
      <c r="LKB165"/>
      <c r="LKC165" s="10"/>
      <c r="LKD165"/>
      <c r="LKE165"/>
      <c r="LKF165"/>
      <c r="LKG165" s="14"/>
      <c r="LKH165" s="10"/>
      <c r="LKI165"/>
      <c r="LKJ165" s="10"/>
      <c r="LKK165"/>
      <c r="LKL165"/>
      <c r="LKM165"/>
      <c r="LKN165" s="14"/>
      <c r="LKO165" s="10"/>
      <c r="LKP165"/>
      <c r="LKQ165" s="10"/>
      <c r="LKR165"/>
      <c r="LKS165"/>
      <c r="LKT165"/>
      <c r="LKU165" s="14"/>
      <c r="LKV165" s="10"/>
      <c r="LKW165"/>
      <c r="LKX165" s="10"/>
      <c r="LKY165"/>
      <c r="LKZ165"/>
      <c r="LLA165"/>
      <c r="LLB165" s="14"/>
      <c r="LLC165" s="10"/>
      <c r="LLD165"/>
      <c r="LLE165" s="10"/>
      <c r="LLF165"/>
      <c r="LLG165"/>
      <c r="LLH165"/>
      <c r="LLI165" s="14"/>
      <c r="LLJ165" s="10"/>
      <c r="LLK165"/>
      <c r="LLL165" s="10"/>
      <c r="LLM165"/>
      <c r="LLN165"/>
      <c r="LLO165"/>
      <c r="LLP165" s="14"/>
      <c r="LLQ165" s="10"/>
      <c r="LLR165"/>
      <c r="LLS165" s="10"/>
      <c r="LLT165"/>
      <c r="LLU165"/>
      <c r="LLV165"/>
      <c r="LLW165" s="14"/>
      <c r="LLX165" s="10"/>
      <c r="LLY165"/>
      <c r="LLZ165" s="10"/>
      <c r="LMA165"/>
      <c r="LMB165"/>
      <c r="LMC165"/>
      <c r="LMD165" s="14"/>
      <c r="LME165" s="10"/>
      <c r="LMF165"/>
      <c r="LMG165" s="10"/>
      <c r="LMH165"/>
      <c r="LMI165"/>
      <c r="LMJ165"/>
      <c r="LMK165" s="14"/>
      <c r="LML165" s="10"/>
      <c r="LMM165"/>
      <c r="LMN165" s="10"/>
      <c r="LMO165"/>
      <c r="LMP165"/>
      <c r="LMQ165"/>
      <c r="LMR165" s="14"/>
      <c r="LMS165" s="10"/>
      <c r="LMT165"/>
      <c r="LMU165" s="10"/>
      <c r="LMV165"/>
      <c r="LMW165"/>
      <c r="LMX165"/>
      <c r="LMY165" s="14"/>
      <c r="LMZ165" s="10"/>
      <c r="LNA165"/>
      <c r="LNB165" s="10"/>
      <c r="LNC165"/>
      <c r="LND165"/>
      <c r="LNE165"/>
      <c r="LNF165" s="14"/>
      <c r="LNG165" s="10"/>
      <c r="LNH165"/>
      <c r="LNI165" s="10"/>
      <c r="LNJ165"/>
      <c r="LNK165"/>
      <c r="LNL165"/>
      <c r="LNM165" s="14"/>
      <c r="LNN165" s="10"/>
      <c r="LNO165"/>
      <c r="LNP165" s="10"/>
      <c r="LNQ165"/>
      <c r="LNR165"/>
      <c r="LNS165"/>
      <c r="LNT165" s="14"/>
      <c r="LNU165" s="10"/>
      <c r="LNV165"/>
      <c r="LNW165" s="10"/>
      <c r="LNX165"/>
      <c r="LNY165"/>
      <c r="LNZ165"/>
      <c r="LOA165" s="14"/>
      <c r="LOB165" s="10"/>
      <c r="LOC165"/>
      <c r="LOD165" s="10"/>
      <c r="LOE165"/>
      <c r="LOF165"/>
      <c r="LOG165"/>
      <c r="LOH165" s="14"/>
      <c r="LOI165" s="10"/>
      <c r="LOJ165"/>
      <c r="LOK165" s="10"/>
      <c r="LOL165"/>
      <c r="LOM165"/>
      <c r="LON165"/>
      <c r="LOO165" s="14"/>
      <c r="LOP165" s="10"/>
      <c r="LOQ165"/>
      <c r="LOR165" s="10"/>
      <c r="LOS165"/>
      <c r="LOT165"/>
      <c r="LOU165"/>
      <c r="LOV165" s="14"/>
      <c r="LOW165" s="10"/>
      <c r="LOX165"/>
      <c r="LOY165" s="10"/>
      <c r="LOZ165"/>
      <c r="LPA165"/>
      <c r="LPB165"/>
      <c r="LPC165" s="14"/>
      <c r="LPD165" s="10"/>
      <c r="LPE165"/>
      <c r="LPF165" s="10"/>
      <c r="LPG165"/>
      <c r="LPH165"/>
      <c r="LPI165"/>
      <c r="LPJ165" s="14"/>
      <c r="LPK165" s="26"/>
      <c r="LPL165"/>
      <c r="LPM165" s="10"/>
      <c r="LPN165"/>
      <c r="LPO165"/>
      <c r="LPP165"/>
      <c r="LPQ165" s="14"/>
      <c r="LPR165" s="26"/>
      <c r="LPS165"/>
      <c r="LPT165" s="10"/>
      <c r="LPU165"/>
      <c r="LPV165"/>
      <c r="LPW165"/>
      <c r="LPX165" s="39"/>
      <c r="LPY165" s="81"/>
      <c r="LPZ165" s="10"/>
      <c r="LQA165" s="10"/>
      <c r="LQB165" s="14"/>
      <c r="LQC165" s="14"/>
      <c r="LQD165"/>
      <c r="LQE165" s="10"/>
      <c r="LQF165"/>
      <c r="LQG165" s="10"/>
      <c r="LQH165" s="6"/>
      <c r="LQI165"/>
      <c r="LQJ165"/>
      <c r="LQK165" s="14"/>
      <c r="LQL165" s="10"/>
      <c r="LQM165"/>
      <c r="LQN165" s="10"/>
      <c r="LQO165"/>
      <c r="LQP165"/>
      <c r="LQQ165"/>
      <c r="LQR165" s="14"/>
      <c r="LQS165" s="10"/>
      <c r="LQT165"/>
      <c r="LQU165" s="10"/>
      <c r="LQV165"/>
      <c r="LQW165"/>
      <c r="LQX165"/>
      <c r="LQY165" s="14"/>
      <c r="LQZ165" s="10"/>
      <c r="LRA165"/>
      <c r="LRB165" s="10"/>
      <c r="LRC165"/>
      <c r="LRD165"/>
      <c r="LRE165"/>
      <c r="LRF165" s="14"/>
      <c r="LRG165" s="10"/>
      <c r="LRH165"/>
      <c r="LRI165" s="10"/>
      <c r="LRJ165"/>
      <c r="LRK165"/>
      <c r="LRL165"/>
      <c r="LRM165" s="14"/>
      <c r="LRN165" s="10"/>
      <c r="LRO165"/>
      <c r="LRP165" s="10"/>
      <c r="LRQ165"/>
      <c r="LRR165"/>
      <c r="LRS165"/>
      <c r="LRT165" s="14"/>
      <c r="LRU165" s="10"/>
      <c r="LRV165"/>
      <c r="LRW165" s="10"/>
      <c r="LRX165"/>
      <c r="LRY165"/>
      <c r="LRZ165"/>
      <c r="LSA165" s="14"/>
      <c r="LSB165" s="10"/>
      <c r="LSC165"/>
      <c r="LSD165" s="10"/>
      <c r="LSE165"/>
      <c r="LSF165"/>
      <c r="LSG165"/>
      <c r="LSH165" s="14"/>
      <c r="LSI165" s="10"/>
      <c r="LSJ165"/>
      <c r="LSK165" s="10"/>
      <c r="LSL165"/>
      <c r="LSM165"/>
      <c r="LSN165"/>
      <c r="LSO165" s="14"/>
      <c r="LSP165" s="10"/>
      <c r="LSQ165"/>
      <c r="LSR165" s="10"/>
      <c r="LSS165"/>
      <c r="LST165"/>
      <c r="LSU165"/>
      <c r="LSV165" s="14"/>
      <c r="LSW165" s="10"/>
      <c r="LSX165"/>
      <c r="LSY165" s="10"/>
      <c r="LSZ165"/>
      <c r="LTA165"/>
      <c r="LTB165"/>
      <c r="LTC165" s="14"/>
      <c r="LTD165" s="10"/>
      <c r="LTE165"/>
      <c r="LTF165" s="10"/>
      <c r="LTG165"/>
      <c r="LTH165"/>
      <c r="LTI165"/>
      <c r="LTJ165" s="14"/>
      <c r="LTK165" s="10"/>
      <c r="LTL165"/>
      <c r="LTM165" s="10"/>
      <c r="LTN165"/>
      <c r="LTO165"/>
      <c r="LTP165"/>
      <c r="LTQ165" s="14"/>
      <c r="LTR165" s="10"/>
      <c r="LTS165"/>
      <c r="LTT165" s="10"/>
      <c r="LTU165"/>
      <c r="LTV165"/>
      <c r="LTW165"/>
      <c r="LTX165" s="14"/>
      <c r="LTY165" s="10"/>
      <c r="LTZ165"/>
      <c r="LUA165" s="10"/>
      <c r="LUB165"/>
      <c r="LUC165"/>
      <c r="LUD165"/>
      <c r="LUE165" s="14"/>
      <c r="LUF165" s="10"/>
      <c r="LUG165"/>
      <c r="LUH165" s="10"/>
      <c r="LUI165"/>
      <c r="LUJ165"/>
      <c r="LUK165"/>
      <c r="LUL165" s="14"/>
      <c r="LUM165" s="10"/>
      <c r="LUN165"/>
      <c r="LUO165" s="10"/>
      <c r="LUP165"/>
      <c r="LUQ165"/>
      <c r="LUR165"/>
      <c r="LUS165" s="14"/>
      <c r="LUT165" s="10"/>
      <c r="LUU165"/>
      <c r="LUV165" s="10"/>
      <c r="LUW165"/>
      <c r="LUX165"/>
      <c r="LUY165"/>
      <c r="LUZ165" s="14"/>
      <c r="LVA165" s="10"/>
      <c r="LVB165"/>
      <c r="LVC165" s="10"/>
      <c r="LVD165"/>
      <c r="LVE165"/>
      <c r="LVF165"/>
      <c r="LVG165" s="14"/>
      <c r="LVH165" s="10"/>
      <c r="LVI165"/>
      <c r="LVJ165" s="10"/>
      <c r="LVK165"/>
      <c r="LVL165"/>
      <c r="LVM165"/>
      <c r="LVN165" s="14"/>
      <c r="LVO165" s="10"/>
      <c r="LVP165"/>
      <c r="LVQ165" s="10"/>
      <c r="LVR165"/>
      <c r="LVS165"/>
      <c r="LVT165"/>
      <c r="LVU165" s="14"/>
      <c r="LVV165" s="10"/>
      <c r="LVW165"/>
      <c r="LVX165" s="10"/>
      <c r="LVY165"/>
      <c r="LVZ165"/>
      <c r="LWA165"/>
      <c r="LWB165" s="14"/>
      <c r="LWC165" s="10"/>
      <c r="LWD165"/>
      <c r="LWE165" s="10"/>
      <c r="LWF165"/>
      <c r="LWG165"/>
      <c r="LWH165"/>
      <c r="LWI165" s="14"/>
      <c r="LWJ165" s="10"/>
      <c r="LWK165"/>
      <c r="LWL165" s="10"/>
      <c r="LWM165"/>
      <c r="LWN165"/>
      <c r="LWO165"/>
      <c r="LWP165" s="14"/>
      <c r="LWQ165" s="10"/>
      <c r="LWR165"/>
      <c r="LWS165" s="10"/>
      <c r="LWT165"/>
      <c r="LWU165"/>
      <c r="LWV165"/>
      <c r="LWW165" s="14"/>
      <c r="LWX165" s="10"/>
      <c r="LWY165"/>
      <c r="LWZ165" s="10"/>
      <c r="LXA165"/>
      <c r="LXB165"/>
      <c r="LXC165"/>
      <c r="LXD165" s="14"/>
      <c r="LXE165" s="10"/>
      <c r="LXF165"/>
      <c r="LXG165" s="10"/>
      <c r="LXH165"/>
      <c r="LXI165"/>
      <c r="LXJ165"/>
      <c r="LXK165" s="14"/>
      <c r="LXL165" s="10"/>
      <c r="LXM165"/>
      <c r="LXN165" s="10"/>
      <c r="LXO165"/>
      <c r="LXP165"/>
      <c r="LXQ165"/>
      <c r="LXR165" s="14"/>
      <c r="LXS165" s="10"/>
      <c r="LXT165"/>
      <c r="LXU165" s="10"/>
      <c r="LXV165"/>
      <c r="LXW165"/>
      <c r="LXX165"/>
      <c r="LXY165" s="14"/>
      <c r="LXZ165" s="10"/>
      <c r="LYA165"/>
      <c r="LYB165" s="10"/>
      <c r="LYC165"/>
      <c r="LYD165"/>
      <c r="LYE165"/>
      <c r="LYF165" s="14"/>
      <c r="LYG165" s="10"/>
      <c r="LYH165"/>
      <c r="LYI165" s="10"/>
      <c r="LYJ165"/>
      <c r="LYK165"/>
      <c r="LYL165"/>
      <c r="LYM165" s="14"/>
      <c r="LYN165" s="26"/>
      <c r="LYO165"/>
      <c r="LYP165" s="10"/>
      <c r="LYQ165"/>
      <c r="LYR165"/>
      <c r="LYS165"/>
      <c r="LYT165" s="14"/>
      <c r="LYU165" s="26"/>
      <c r="LYV165"/>
      <c r="LYW165" s="10"/>
      <c r="LYX165"/>
      <c r="LYY165"/>
      <c r="LYZ165"/>
      <c r="LZA165" s="39"/>
      <c r="LZB165" s="81"/>
      <c r="LZC165" s="10"/>
      <c r="LZD165" s="10"/>
      <c r="LZE165" s="14"/>
      <c r="LZF165" s="14"/>
      <c r="LZG165"/>
      <c r="LZH165" s="10"/>
      <c r="LZI165"/>
      <c r="LZJ165" s="10"/>
      <c r="LZK165" s="6"/>
      <c r="LZL165"/>
      <c r="LZM165"/>
      <c r="LZN165" s="14"/>
      <c r="LZO165" s="10"/>
      <c r="LZP165"/>
      <c r="LZQ165" s="10"/>
      <c r="LZR165"/>
      <c r="LZS165"/>
      <c r="LZT165"/>
      <c r="LZU165" s="14"/>
      <c r="LZV165" s="10"/>
      <c r="LZW165"/>
      <c r="LZX165" s="10"/>
      <c r="LZY165"/>
      <c r="LZZ165"/>
      <c r="MAA165"/>
      <c r="MAB165" s="14"/>
      <c r="MAC165" s="10"/>
      <c r="MAD165"/>
      <c r="MAE165" s="10"/>
      <c r="MAF165"/>
      <c r="MAG165"/>
      <c r="MAH165"/>
      <c r="MAI165" s="14"/>
      <c r="MAJ165" s="10"/>
      <c r="MAK165"/>
      <c r="MAL165" s="10"/>
      <c r="MAM165"/>
      <c r="MAN165"/>
      <c r="MAO165"/>
      <c r="MAP165" s="14"/>
      <c r="MAQ165" s="10"/>
      <c r="MAR165"/>
      <c r="MAS165" s="10"/>
      <c r="MAT165"/>
      <c r="MAU165"/>
      <c r="MAV165"/>
      <c r="MAW165" s="14"/>
      <c r="MAX165" s="10"/>
      <c r="MAY165"/>
      <c r="MAZ165" s="10"/>
      <c r="MBA165"/>
      <c r="MBB165"/>
      <c r="MBC165"/>
      <c r="MBD165" s="14"/>
      <c r="MBE165" s="10"/>
      <c r="MBF165"/>
      <c r="MBG165" s="10"/>
      <c r="MBH165"/>
      <c r="MBI165"/>
      <c r="MBJ165"/>
      <c r="MBK165" s="14"/>
      <c r="MBL165" s="10"/>
      <c r="MBM165"/>
      <c r="MBN165" s="10"/>
      <c r="MBO165"/>
      <c r="MBP165"/>
      <c r="MBQ165"/>
      <c r="MBR165" s="14"/>
      <c r="MBS165" s="10"/>
      <c r="MBT165"/>
      <c r="MBU165" s="10"/>
      <c r="MBV165"/>
      <c r="MBW165"/>
      <c r="MBX165"/>
      <c r="MBY165" s="14"/>
      <c r="MBZ165" s="10"/>
      <c r="MCA165"/>
      <c r="MCB165" s="10"/>
      <c r="MCC165"/>
      <c r="MCD165"/>
      <c r="MCE165"/>
      <c r="MCF165" s="14"/>
      <c r="MCG165" s="10"/>
      <c r="MCH165"/>
      <c r="MCI165" s="10"/>
      <c r="MCJ165"/>
      <c r="MCK165"/>
      <c r="MCL165"/>
      <c r="MCM165" s="14"/>
      <c r="MCN165" s="10"/>
      <c r="MCO165"/>
      <c r="MCP165" s="10"/>
      <c r="MCQ165"/>
      <c r="MCR165"/>
      <c r="MCS165"/>
      <c r="MCT165" s="14"/>
      <c r="MCU165" s="10"/>
      <c r="MCV165"/>
      <c r="MCW165" s="10"/>
      <c r="MCX165"/>
      <c r="MCY165"/>
      <c r="MCZ165"/>
      <c r="MDA165" s="14"/>
      <c r="MDB165" s="10"/>
      <c r="MDC165"/>
      <c r="MDD165" s="10"/>
      <c r="MDE165"/>
      <c r="MDF165"/>
      <c r="MDG165"/>
      <c r="MDH165" s="14"/>
      <c r="MDI165" s="10"/>
      <c r="MDJ165"/>
      <c r="MDK165" s="10"/>
      <c r="MDL165"/>
      <c r="MDM165"/>
      <c r="MDN165"/>
      <c r="MDO165" s="14"/>
      <c r="MDP165" s="10"/>
      <c r="MDQ165"/>
      <c r="MDR165" s="10"/>
      <c r="MDS165"/>
      <c r="MDT165"/>
      <c r="MDU165"/>
      <c r="MDV165" s="14"/>
      <c r="MDW165" s="10"/>
      <c r="MDX165"/>
      <c r="MDY165" s="10"/>
      <c r="MDZ165"/>
      <c r="MEA165"/>
      <c r="MEB165"/>
      <c r="MEC165" s="14"/>
      <c r="MED165" s="10"/>
      <c r="MEE165"/>
      <c r="MEF165" s="10"/>
      <c r="MEG165"/>
      <c r="MEH165"/>
      <c r="MEI165"/>
      <c r="MEJ165" s="14"/>
      <c r="MEK165" s="10"/>
      <c r="MEL165"/>
      <c r="MEM165" s="10"/>
      <c r="MEN165"/>
      <c r="MEO165"/>
      <c r="MEP165"/>
      <c r="MEQ165" s="14"/>
      <c r="MER165" s="10"/>
      <c r="MES165"/>
      <c r="MET165" s="10"/>
      <c r="MEU165"/>
      <c r="MEV165"/>
      <c r="MEW165"/>
      <c r="MEX165" s="14"/>
      <c r="MEY165" s="10"/>
      <c r="MEZ165"/>
      <c r="MFA165" s="10"/>
      <c r="MFB165"/>
      <c r="MFC165"/>
      <c r="MFD165"/>
      <c r="MFE165" s="14"/>
      <c r="MFF165" s="10"/>
      <c r="MFG165"/>
      <c r="MFH165" s="10"/>
      <c r="MFI165"/>
      <c r="MFJ165"/>
      <c r="MFK165"/>
      <c r="MFL165" s="14"/>
      <c r="MFM165" s="10"/>
      <c r="MFN165"/>
      <c r="MFO165" s="10"/>
      <c r="MFP165"/>
      <c r="MFQ165"/>
      <c r="MFR165"/>
      <c r="MFS165" s="14"/>
      <c r="MFT165" s="10"/>
      <c r="MFU165"/>
      <c r="MFV165" s="10"/>
      <c r="MFW165"/>
      <c r="MFX165"/>
      <c r="MFY165"/>
      <c r="MFZ165" s="14"/>
      <c r="MGA165" s="10"/>
      <c r="MGB165"/>
      <c r="MGC165" s="10"/>
      <c r="MGD165"/>
      <c r="MGE165"/>
      <c r="MGF165"/>
      <c r="MGG165" s="14"/>
      <c r="MGH165" s="10"/>
      <c r="MGI165"/>
      <c r="MGJ165" s="10"/>
      <c r="MGK165"/>
      <c r="MGL165"/>
      <c r="MGM165"/>
      <c r="MGN165" s="14"/>
      <c r="MGO165" s="10"/>
      <c r="MGP165"/>
      <c r="MGQ165" s="10"/>
      <c r="MGR165"/>
      <c r="MGS165"/>
      <c r="MGT165"/>
      <c r="MGU165" s="14"/>
      <c r="MGV165" s="10"/>
      <c r="MGW165"/>
      <c r="MGX165" s="10"/>
      <c r="MGY165"/>
      <c r="MGZ165"/>
      <c r="MHA165"/>
      <c r="MHB165" s="14"/>
      <c r="MHC165" s="10"/>
      <c r="MHD165"/>
      <c r="MHE165" s="10"/>
      <c r="MHF165"/>
      <c r="MHG165"/>
      <c r="MHH165"/>
      <c r="MHI165" s="14"/>
      <c r="MHJ165" s="10"/>
      <c r="MHK165"/>
      <c r="MHL165" s="10"/>
      <c r="MHM165"/>
      <c r="MHN165"/>
      <c r="MHO165"/>
      <c r="MHP165" s="14"/>
      <c r="MHQ165" s="26"/>
      <c r="MHR165"/>
      <c r="MHS165" s="10"/>
      <c r="MHT165"/>
      <c r="MHU165"/>
      <c r="MHV165"/>
      <c r="MHW165" s="14"/>
      <c r="MHX165" s="26"/>
      <c r="MHY165"/>
      <c r="MHZ165" s="10"/>
      <c r="MIA165"/>
      <c r="MIB165"/>
      <c r="MIC165"/>
      <c r="MID165" s="39"/>
      <c r="MIE165" s="81"/>
      <c r="MIF165" s="10"/>
      <c r="MIG165" s="10"/>
      <c r="MIH165" s="14"/>
      <c r="MII165" s="14"/>
      <c r="MIJ165"/>
      <c r="MIK165" s="10"/>
      <c r="MIL165"/>
      <c r="MIM165" s="10"/>
      <c r="MIN165" s="6"/>
      <c r="MIO165"/>
      <c r="MIP165"/>
      <c r="MIQ165" s="14"/>
      <c r="MIR165" s="10"/>
      <c r="MIS165"/>
      <c r="MIT165" s="10"/>
      <c r="MIU165"/>
      <c r="MIV165"/>
      <c r="MIW165"/>
      <c r="MIX165" s="14"/>
      <c r="MIY165" s="10"/>
      <c r="MIZ165"/>
      <c r="MJA165" s="10"/>
      <c r="MJB165"/>
      <c r="MJC165"/>
      <c r="MJD165"/>
      <c r="MJE165" s="14"/>
      <c r="MJF165" s="10"/>
      <c r="MJG165"/>
      <c r="MJH165" s="10"/>
      <c r="MJI165"/>
      <c r="MJJ165"/>
      <c r="MJK165"/>
      <c r="MJL165" s="14"/>
      <c r="MJM165" s="10"/>
      <c r="MJN165"/>
      <c r="MJO165" s="10"/>
      <c r="MJP165"/>
      <c r="MJQ165"/>
      <c r="MJR165"/>
      <c r="MJS165" s="14"/>
      <c r="MJT165" s="10"/>
      <c r="MJU165"/>
      <c r="MJV165" s="10"/>
      <c r="MJW165"/>
      <c r="MJX165"/>
      <c r="MJY165"/>
      <c r="MJZ165" s="14"/>
      <c r="MKA165" s="10"/>
      <c r="MKB165"/>
      <c r="MKC165" s="10"/>
      <c r="MKD165"/>
      <c r="MKE165"/>
      <c r="MKF165"/>
      <c r="MKG165" s="14"/>
      <c r="MKH165" s="10"/>
      <c r="MKI165"/>
      <c r="MKJ165" s="10"/>
      <c r="MKK165"/>
      <c r="MKL165"/>
      <c r="MKM165"/>
      <c r="MKN165" s="14"/>
      <c r="MKO165" s="10"/>
      <c r="MKP165"/>
      <c r="MKQ165" s="10"/>
      <c r="MKR165"/>
      <c r="MKS165"/>
      <c r="MKT165"/>
      <c r="MKU165" s="14"/>
      <c r="MKV165" s="10"/>
      <c r="MKW165"/>
      <c r="MKX165" s="10"/>
      <c r="MKY165"/>
      <c r="MKZ165"/>
      <c r="MLA165"/>
      <c r="MLB165" s="14"/>
      <c r="MLC165" s="10"/>
      <c r="MLD165"/>
      <c r="MLE165" s="10"/>
      <c r="MLF165"/>
      <c r="MLG165"/>
      <c r="MLH165"/>
      <c r="MLI165" s="14"/>
      <c r="MLJ165" s="10"/>
      <c r="MLK165"/>
      <c r="MLL165" s="10"/>
      <c r="MLM165"/>
      <c r="MLN165"/>
      <c r="MLO165"/>
      <c r="MLP165" s="14"/>
      <c r="MLQ165" s="10"/>
      <c r="MLR165"/>
      <c r="MLS165" s="10"/>
      <c r="MLT165"/>
      <c r="MLU165"/>
      <c r="MLV165"/>
      <c r="MLW165" s="14"/>
      <c r="MLX165" s="10"/>
      <c r="MLY165"/>
      <c r="MLZ165" s="10"/>
      <c r="MMA165"/>
      <c r="MMB165"/>
      <c r="MMC165"/>
      <c r="MMD165" s="14"/>
      <c r="MME165" s="10"/>
      <c r="MMF165"/>
      <c r="MMG165" s="10"/>
      <c r="MMH165"/>
      <c r="MMI165"/>
      <c r="MMJ165"/>
      <c r="MMK165" s="14"/>
      <c r="MML165" s="10"/>
      <c r="MMM165"/>
      <c r="MMN165" s="10"/>
      <c r="MMO165"/>
      <c r="MMP165"/>
      <c r="MMQ165"/>
      <c r="MMR165" s="14"/>
      <c r="MMS165" s="10"/>
      <c r="MMT165"/>
      <c r="MMU165" s="10"/>
      <c r="MMV165"/>
      <c r="MMW165"/>
      <c r="MMX165"/>
      <c r="MMY165" s="14"/>
      <c r="MMZ165" s="10"/>
      <c r="MNA165"/>
      <c r="MNB165" s="10"/>
      <c r="MNC165"/>
      <c r="MND165"/>
      <c r="MNE165"/>
      <c r="MNF165" s="14"/>
      <c r="MNG165" s="10"/>
      <c r="MNH165"/>
      <c r="MNI165" s="10"/>
      <c r="MNJ165"/>
      <c r="MNK165"/>
      <c r="MNL165"/>
      <c r="MNM165" s="14"/>
      <c r="MNN165" s="10"/>
      <c r="MNO165"/>
      <c r="MNP165" s="10"/>
      <c r="MNQ165"/>
      <c r="MNR165"/>
      <c r="MNS165"/>
      <c r="MNT165" s="14"/>
      <c r="MNU165" s="10"/>
      <c r="MNV165"/>
      <c r="MNW165" s="10"/>
      <c r="MNX165"/>
      <c r="MNY165"/>
      <c r="MNZ165"/>
      <c r="MOA165" s="14"/>
      <c r="MOB165" s="10"/>
      <c r="MOC165"/>
      <c r="MOD165" s="10"/>
      <c r="MOE165"/>
      <c r="MOF165"/>
      <c r="MOG165"/>
      <c r="MOH165" s="14"/>
      <c r="MOI165" s="10"/>
      <c r="MOJ165"/>
      <c r="MOK165" s="10"/>
      <c r="MOL165"/>
      <c r="MOM165"/>
      <c r="MON165"/>
      <c r="MOO165" s="14"/>
      <c r="MOP165" s="10"/>
      <c r="MOQ165"/>
      <c r="MOR165" s="10"/>
      <c r="MOS165"/>
      <c r="MOT165"/>
      <c r="MOU165"/>
      <c r="MOV165" s="14"/>
      <c r="MOW165" s="10"/>
      <c r="MOX165"/>
      <c r="MOY165" s="10"/>
      <c r="MOZ165"/>
      <c r="MPA165"/>
      <c r="MPB165"/>
      <c r="MPC165" s="14"/>
      <c r="MPD165" s="10"/>
      <c r="MPE165"/>
      <c r="MPF165" s="10"/>
      <c r="MPG165"/>
      <c r="MPH165"/>
      <c r="MPI165"/>
      <c r="MPJ165" s="14"/>
      <c r="MPK165" s="10"/>
      <c r="MPL165"/>
      <c r="MPM165" s="10"/>
      <c r="MPN165"/>
      <c r="MPO165"/>
      <c r="MPP165"/>
      <c r="MPQ165" s="14"/>
      <c r="MPR165" s="10"/>
      <c r="MPS165"/>
      <c r="MPT165" s="10"/>
      <c r="MPU165"/>
      <c r="MPV165"/>
      <c r="MPW165"/>
      <c r="MPX165" s="14"/>
      <c r="MPY165" s="10"/>
      <c r="MPZ165"/>
      <c r="MQA165" s="10"/>
      <c r="MQB165"/>
      <c r="MQC165"/>
      <c r="MQD165"/>
      <c r="MQE165" s="14"/>
      <c r="MQF165" s="10"/>
      <c r="MQG165"/>
      <c r="MQH165" s="10"/>
      <c r="MQI165"/>
      <c r="MQJ165"/>
      <c r="MQK165"/>
      <c r="MQL165" s="14"/>
      <c r="MQM165" s="10"/>
      <c r="MQN165"/>
      <c r="MQO165" s="10"/>
      <c r="MQP165"/>
      <c r="MQQ165"/>
      <c r="MQR165"/>
      <c r="MQS165" s="14"/>
      <c r="MQT165" s="26"/>
      <c r="MQU165"/>
      <c r="MQV165" s="10"/>
      <c r="MQW165"/>
      <c r="MQX165"/>
      <c r="MQY165"/>
      <c r="MQZ165" s="14"/>
      <c r="MRA165" s="26"/>
      <c r="MRB165"/>
      <c r="MRC165" s="10"/>
      <c r="MRD165"/>
      <c r="MRE165"/>
      <c r="MRF165"/>
      <c r="MRG165" s="39"/>
      <c r="MRH165" s="81"/>
      <c r="MRI165" s="10"/>
      <c r="MRJ165" s="10"/>
      <c r="MRK165" s="14"/>
      <c r="MRL165" s="14"/>
      <c r="MRM165"/>
      <c r="MRN165" s="10"/>
      <c r="MRO165"/>
      <c r="MRP165" s="10"/>
      <c r="MRQ165" s="6"/>
      <c r="MRR165"/>
      <c r="MRS165"/>
      <c r="MRT165" s="14"/>
      <c r="MRU165" s="10"/>
      <c r="MRV165"/>
      <c r="MRW165" s="10"/>
      <c r="MRX165"/>
      <c r="MRY165"/>
      <c r="MRZ165"/>
      <c r="MSA165" s="14"/>
      <c r="MSB165" s="10"/>
      <c r="MSC165"/>
      <c r="MSD165" s="10"/>
      <c r="MSE165"/>
      <c r="MSF165"/>
      <c r="MSG165"/>
      <c r="MSH165" s="14"/>
      <c r="MSI165" s="10"/>
      <c r="MSJ165"/>
      <c r="MSK165" s="10"/>
      <c r="MSL165"/>
      <c r="MSM165"/>
      <c r="MSN165"/>
      <c r="MSO165" s="14"/>
      <c r="MSP165" s="10"/>
      <c r="MSQ165"/>
      <c r="MSR165" s="10"/>
      <c r="MSS165"/>
      <c r="MST165"/>
      <c r="MSU165"/>
      <c r="MSV165" s="14"/>
      <c r="MSW165" s="10"/>
      <c r="MSX165"/>
      <c r="MSY165" s="10"/>
      <c r="MSZ165"/>
      <c r="MTA165"/>
      <c r="MTB165"/>
      <c r="MTC165" s="14"/>
      <c r="MTD165" s="10"/>
      <c r="MTE165"/>
      <c r="MTF165" s="10"/>
      <c r="MTG165"/>
      <c r="MTH165"/>
      <c r="MTI165"/>
      <c r="MTJ165" s="14"/>
      <c r="MTK165" s="10"/>
      <c r="MTL165"/>
      <c r="MTM165" s="10"/>
      <c r="MTN165"/>
      <c r="MTO165"/>
      <c r="MTP165"/>
      <c r="MTQ165" s="14"/>
      <c r="MTR165" s="10"/>
      <c r="MTS165"/>
      <c r="MTT165" s="10"/>
      <c r="MTU165"/>
      <c r="MTV165"/>
      <c r="MTW165"/>
      <c r="MTX165" s="14"/>
      <c r="MTY165" s="10"/>
      <c r="MTZ165"/>
      <c r="MUA165" s="10"/>
      <c r="MUB165"/>
      <c r="MUC165"/>
      <c r="MUD165"/>
      <c r="MUE165" s="14"/>
      <c r="MUF165" s="10"/>
      <c r="MUG165"/>
      <c r="MUH165" s="10"/>
      <c r="MUI165"/>
      <c r="MUJ165"/>
      <c r="MUK165"/>
      <c r="MUL165" s="14"/>
      <c r="MUM165" s="10"/>
      <c r="MUN165"/>
      <c r="MUO165" s="10"/>
      <c r="MUP165"/>
      <c r="MUQ165"/>
      <c r="MUR165"/>
      <c r="MUS165" s="14"/>
      <c r="MUT165" s="10"/>
      <c r="MUU165"/>
      <c r="MUV165" s="10"/>
      <c r="MUW165"/>
      <c r="MUX165"/>
      <c r="MUY165"/>
      <c r="MUZ165" s="14"/>
      <c r="MVA165" s="10"/>
      <c r="MVB165"/>
      <c r="MVC165" s="10"/>
      <c r="MVD165"/>
      <c r="MVE165"/>
      <c r="MVF165"/>
      <c r="MVG165" s="14"/>
      <c r="MVH165" s="10"/>
      <c r="MVI165"/>
      <c r="MVJ165" s="10"/>
      <c r="MVK165"/>
      <c r="MVL165"/>
      <c r="MVM165"/>
      <c r="MVN165" s="14"/>
      <c r="MVO165" s="10"/>
      <c r="MVP165"/>
      <c r="MVQ165" s="10"/>
      <c r="MVR165"/>
      <c r="MVS165"/>
      <c r="MVT165"/>
      <c r="MVU165" s="14"/>
      <c r="MVV165" s="10"/>
      <c r="MVW165"/>
      <c r="MVX165" s="10"/>
      <c r="MVY165"/>
      <c r="MVZ165"/>
      <c r="MWA165"/>
      <c r="MWB165" s="14"/>
      <c r="MWC165" s="10"/>
      <c r="MWD165"/>
      <c r="MWE165" s="10"/>
      <c r="MWF165"/>
      <c r="MWG165"/>
      <c r="MWH165"/>
      <c r="MWI165" s="14"/>
      <c r="MWJ165" s="10"/>
      <c r="MWK165"/>
      <c r="MWL165" s="10"/>
      <c r="MWM165"/>
      <c r="MWN165"/>
      <c r="MWO165"/>
      <c r="MWP165" s="14"/>
      <c r="MWQ165" s="10"/>
      <c r="MWR165"/>
      <c r="MWS165" s="10"/>
      <c r="MWT165"/>
      <c r="MWU165"/>
      <c r="MWV165"/>
      <c r="MWW165" s="14"/>
      <c r="MWX165" s="10"/>
      <c r="MWY165"/>
      <c r="MWZ165" s="10"/>
      <c r="MXA165"/>
      <c r="MXB165"/>
      <c r="MXC165"/>
      <c r="MXD165" s="14"/>
      <c r="MXE165" s="10"/>
      <c r="MXF165"/>
      <c r="MXG165" s="10"/>
      <c r="MXH165"/>
      <c r="MXI165"/>
      <c r="MXJ165"/>
      <c r="MXK165" s="14"/>
      <c r="MXL165" s="10"/>
      <c r="MXM165"/>
      <c r="MXN165" s="10"/>
      <c r="MXO165"/>
      <c r="MXP165"/>
      <c r="MXQ165"/>
      <c r="MXR165" s="14"/>
      <c r="MXS165" s="10"/>
      <c r="MXT165"/>
      <c r="MXU165" s="10"/>
      <c r="MXV165"/>
      <c r="MXW165"/>
      <c r="MXX165"/>
      <c r="MXY165" s="14"/>
      <c r="MXZ165" s="10"/>
      <c r="MYA165"/>
      <c r="MYB165" s="10"/>
      <c r="MYC165"/>
      <c r="MYD165"/>
      <c r="MYE165"/>
      <c r="MYF165" s="14"/>
      <c r="MYG165" s="10"/>
      <c r="MYH165"/>
      <c r="MYI165" s="10"/>
      <c r="MYJ165"/>
      <c r="MYK165"/>
      <c r="MYL165"/>
      <c r="MYM165" s="14"/>
      <c r="MYN165" s="10"/>
      <c r="MYO165"/>
      <c r="MYP165" s="10"/>
      <c r="MYQ165"/>
      <c r="MYR165"/>
      <c r="MYS165"/>
      <c r="MYT165" s="14"/>
      <c r="MYU165" s="10"/>
      <c r="MYV165"/>
      <c r="MYW165" s="10"/>
      <c r="MYX165"/>
      <c r="MYY165"/>
      <c r="MYZ165"/>
      <c r="MZA165" s="14"/>
      <c r="MZB165" s="10"/>
      <c r="MZC165"/>
      <c r="MZD165" s="10"/>
      <c r="MZE165"/>
      <c r="MZF165"/>
      <c r="MZG165"/>
      <c r="MZH165" s="14"/>
      <c r="MZI165" s="10"/>
      <c r="MZJ165"/>
      <c r="MZK165" s="10"/>
      <c r="MZL165"/>
      <c r="MZM165"/>
      <c r="MZN165"/>
      <c r="MZO165" s="14"/>
      <c r="MZP165" s="10"/>
      <c r="MZQ165"/>
      <c r="MZR165" s="10"/>
      <c r="MZS165"/>
      <c r="MZT165"/>
      <c r="MZU165"/>
      <c r="MZV165" s="14"/>
      <c r="MZW165" s="26"/>
      <c r="MZX165"/>
      <c r="MZY165" s="10"/>
      <c r="MZZ165"/>
      <c r="NAA165"/>
      <c r="NAB165"/>
      <c r="NAC165" s="14"/>
      <c r="NAD165" s="26"/>
      <c r="NAE165"/>
      <c r="NAF165" s="10"/>
      <c r="NAG165"/>
      <c r="NAH165"/>
      <c r="NAI165"/>
      <c r="NAJ165" s="39"/>
      <c r="NAK165" s="81"/>
      <c r="NAL165" s="10"/>
      <c r="NAM165" s="10"/>
      <c r="NAN165" s="14"/>
      <c r="NAO165" s="14"/>
      <c r="NAP165"/>
      <c r="NAQ165" s="10"/>
      <c r="NAR165"/>
      <c r="NAS165" s="10"/>
      <c r="NAT165" s="6"/>
      <c r="NAU165"/>
      <c r="NAV165"/>
      <c r="NAW165" s="14"/>
      <c r="NAX165" s="10"/>
      <c r="NAY165"/>
      <c r="NAZ165" s="10"/>
      <c r="NBA165"/>
      <c r="NBB165"/>
      <c r="NBC165"/>
      <c r="NBD165" s="14"/>
      <c r="NBE165" s="10"/>
      <c r="NBF165"/>
      <c r="NBG165" s="10"/>
      <c r="NBH165"/>
      <c r="NBI165"/>
      <c r="NBJ165"/>
      <c r="NBK165" s="14"/>
      <c r="NBL165" s="10"/>
      <c r="NBM165"/>
      <c r="NBN165" s="10"/>
      <c r="NBO165"/>
      <c r="NBP165"/>
      <c r="NBQ165"/>
      <c r="NBR165" s="14"/>
      <c r="NBS165" s="10"/>
      <c r="NBT165"/>
      <c r="NBU165" s="10"/>
      <c r="NBV165"/>
      <c r="NBW165"/>
      <c r="NBX165"/>
      <c r="NBY165" s="14"/>
      <c r="NBZ165" s="10"/>
      <c r="NCA165"/>
      <c r="NCB165" s="10"/>
      <c r="NCC165"/>
      <c r="NCD165"/>
      <c r="NCE165"/>
      <c r="NCF165" s="14"/>
      <c r="NCG165" s="10"/>
      <c r="NCH165"/>
      <c r="NCI165" s="10"/>
      <c r="NCJ165"/>
      <c r="NCK165"/>
      <c r="NCL165"/>
      <c r="NCM165" s="14"/>
      <c r="NCN165" s="10"/>
      <c r="NCO165"/>
      <c r="NCP165" s="10"/>
      <c r="NCQ165"/>
      <c r="NCR165"/>
      <c r="NCS165"/>
      <c r="NCT165" s="14"/>
      <c r="NCU165" s="10"/>
      <c r="NCV165"/>
      <c r="NCW165" s="10"/>
      <c r="NCX165"/>
      <c r="NCY165"/>
      <c r="NCZ165"/>
      <c r="NDA165" s="14"/>
      <c r="NDB165" s="10"/>
      <c r="NDC165"/>
      <c r="NDD165" s="10"/>
      <c r="NDE165"/>
      <c r="NDF165"/>
      <c r="NDG165"/>
      <c r="NDH165" s="14"/>
      <c r="NDI165" s="10"/>
      <c r="NDJ165"/>
      <c r="NDK165" s="10"/>
      <c r="NDL165"/>
      <c r="NDM165"/>
      <c r="NDN165"/>
      <c r="NDO165" s="14"/>
      <c r="NDP165" s="10"/>
      <c r="NDQ165"/>
      <c r="NDR165" s="10"/>
      <c r="NDS165"/>
      <c r="NDT165"/>
      <c r="NDU165"/>
      <c r="NDV165" s="14"/>
      <c r="NDW165" s="10"/>
      <c r="NDX165"/>
      <c r="NDY165" s="10"/>
      <c r="NDZ165"/>
      <c r="NEA165"/>
      <c r="NEB165"/>
      <c r="NEC165" s="14"/>
      <c r="NED165" s="10"/>
      <c r="NEE165"/>
      <c r="NEF165" s="10"/>
      <c r="NEG165"/>
      <c r="NEH165"/>
      <c r="NEI165"/>
      <c r="NEJ165" s="14"/>
      <c r="NEK165" s="10"/>
      <c r="NEL165"/>
      <c r="NEM165" s="10"/>
      <c r="NEN165"/>
      <c r="NEO165"/>
      <c r="NEP165"/>
      <c r="NEQ165" s="14"/>
      <c r="NER165" s="10"/>
      <c r="NES165"/>
      <c r="NET165" s="10"/>
      <c r="NEU165"/>
      <c r="NEV165"/>
      <c r="NEW165"/>
      <c r="NEX165" s="14"/>
      <c r="NEY165" s="10"/>
      <c r="NEZ165"/>
      <c r="NFA165" s="10"/>
      <c r="NFB165"/>
      <c r="NFC165"/>
      <c r="NFD165"/>
      <c r="NFE165" s="14"/>
      <c r="NFF165" s="10"/>
      <c r="NFG165"/>
      <c r="NFH165" s="10"/>
      <c r="NFI165"/>
      <c r="NFJ165"/>
      <c r="NFK165"/>
      <c r="NFL165" s="14"/>
      <c r="NFM165" s="10"/>
      <c r="NFN165"/>
      <c r="NFO165" s="10"/>
      <c r="NFP165"/>
      <c r="NFQ165"/>
      <c r="NFR165"/>
      <c r="NFS165" s="14"/>
      <c r="NFT165" s="10"/>
      <c r="NFU165"/>
      <c r="NFV165" s="10"/>
      <c r="NFW165"/>
      <c r="NFX165"/>
      <c r="NFY165"/>
      <c r="NFZ165" s="14"/>
      <c r="NGA165" s="10"/>
      <c r="NGB165"/>
      <c r="NGC165" s="10"/>
      <c r="NGD165"/>
      <c r="NGE165"/>
      <c r="NGF165"/>
      <c r="NGG165" s="14"/>
      <c r="NGH165" s="10"/>
      <c r="NGI165"/>
      <c r="NGJ165" s="10"/>
      <c r="NGK165"/>
      <c r="NGL165"/>
      <c r="NGM165"/>
      <c r="NGN165" s="14"/>
      <c r="NGO165" s="10"/>
      <c r="NGP165"/>
      <c r="NGQ165" s="10"/>
      <c r="NGR165"/>
      <c r="NGS165"/>
      <c r="NGT165"/>
      <c r="NGU165" s="14"/>
      <c r="NGV165" s="10"/>
      <c r="NGW165"/>
      <c r="NGX165" s="10"/>
      <c r="NGY165"/>
      <c r="NGZ165"/>
      <c r="NHA165"/>
      <c r="NHB165" s="14"/>
      <c r="NHC165" s="10"/>
      <c r="NHD165"/>
      <c r="NHE165" s="10"/>
      <c r="NHF165"/>
      <c r="NHG165"/>
      <c r="NHH165"/>
      <c r="NHI165" s="14"/>
      <c r="NHJ165" s="10"/>
      <c r="NHK165"/>
      <c r="NHL165" s="10"/>
      <c r="NHM165"/>
      <c r="NHN165"/>
      <c r="NHO165"/>
      <c r="NHP165" s="14"/>
      <c r="NHQ165" s="10"/>
      <c r="NHR165"/>
      <c r="NHS165" s="10"/>
      <c r="NHT165"/>
      <c r="NHU165"/>
      <c r="NHV165"/>
      <c r="NHW165" s="14"/>
      <c r="NHX165" s="10"/>
      <c r="NHY165"/>
      <c r="NHZ165" s="10"/>
      <c r="NIA165"/>
      <c r="NIB165"/>
      <c r="NIC165"/>
      <c r="NID165" s="14"/>
      <c r="NIE165" s="10"/>
      <c r="NIF165"/>
      <c r="NIG165" s="10"/>
      <c r="NIH165"/>
      <c r="NII165"/>
      <c r="NIJ165"/>
      <c r="NIK165" s="14"/>
      <c r="NIL165" s="10"/>
      <c r="NIM165"/>
      <c r="NIN165" s="10"/>
      <c r="NIO165"/>
      <c r="NIP165"/>
      <c r="NIQ165"/>
      <c r="NIR165" s="14"/>
      <c r="NIS165" s="10"/>
      <c r="NIT165"/>
      <c r="NIU165" s="10"/>
      <c r="NIV165"/>
      <c r="NIW165"/>
      <c r="NIX165"/>
      <c r="NIY165" s="14"/>
      <c r="NIZ165" s="26"/>
      <c r="NJA165"/>
      <c r="NJB165" s="10"/>
      <c r="NJC165"/>
      <c r="NJD165"/>
      <c r="NJE165"/>
      <c r="NJF165" s="14"/>
      <c r="NJG165" s="26"/>
      <c r="NJH165"/>
      <c r="NJI165" s="10"/>
      <c r="NJJ165"/>
      <c r="NJK165"/>
      <c r="NJL165"/>
      <c r="NJM165" s="39"/>
      <c r="NJN165" s="81"/>
      <c r="NJO165" s="10"/>
      <c r="NJP165" s="10"/>
      <c r="NJQ165" s="14"/>
      <c r="NJR165" s="14"/>
      <c r="NJS165"/>
      <c r="NJT165" s="10"/>
      <c r="NJU165"/>
      <c r="NJV165" s="10"/>
      <c r="NJW165" s="6"/>
      <c r="NJX165"/>
      <c r="NJY165"/>
      <c r="NJZ165" s="14"/>
      <c r="NKA165" s="10"/>
      <c r="NKB165"/>
      <c r="NKC165" s="10"/>
      <c r="NKD165"/>
      <c r="NKE165"/>
      <c r="NKF165"/>
      <c r="NKG165" s="14"/>
      <c r="NKH165" s="10"/>
      <c r="NKI165"/>
      <c r="NKJ165" s="10"/>
      <c r="NKK165"/>
      <c r="NKL165"/>
      <c r="NKM165"/>
      <c r="NKN165" s="14"/>
      <c r="NKO165" s="10"/>
      <c r="NKP165"/>
      <c r="NKQ165" s="10"/>
      <c r="NKR165"/>
      <c r="NKS165"/>
      <c r="NKT165"/>
      <c r="NKU165" s="14"/>
      <c r="NKV165" s="10"/>
      <c r="NKW165"/>
      <c r="NKX165" s="10"/>
      <c r="NKY165"/>
      <c r="NKZ165"/>
      <c r="NLA165"/>
      <c r="NLB165" s="14"/>
      <c r="NLC165" s="10"/>
      <c r="NLD165"/>
      <c r="NLE165" s="10"/>
      <c r="NLF165"/>
      <c r="NLG165"/>
      <c r="NLH165"/>
      <c r="NLI165" s="14"/>
      <c r="NLJ165" s="10"/>
      <c r="NLK165"/>
      <c r="NLL165" s="10"/>
      <c r="NLM165"/>
      <c r="NLN165"/>
      <c r="NLO165"/>
      <c r="NLP165" s="14"/>
      <c r="NLQ165" s="10"/>
      <c r="NLR165"/>
      <c r="NLS165" s="10"/>
      <c r="NLT165"/>
      <c r="NLU165"/>
      <c r="NLV165"/>
      <c r="NLW165" s="14"/>
      <c r="NLX165" s="10"/>
      <c r="NLY165"/>
      <c r="NLZ165" s="10"/>
      <c r="NMA165"/>
      <c r="NMB165"/>
      <c r="NMC165"/>
      <c r="NMD165" s="14"/>
      <c r="NME165" s="10"/>
      <c r="NMF165"/>
      <c r="NMG165" s="10"/>
      <c r="NMH165"/>
      <c r="NMI165"/>
      <c r="NMJ165"/>
      <c r="NMK165" s="14"/>
      <c r="NML165" s="10"/>
      <c r="NMM165"/>
      <c r="NMN165" s="10"/>
      <c r="NMO165"/>
      <c r="NMP165"/>
      <c r="NMQ165"/>
      <c r="NMR165" s="14"/>
      <c r="NMS165" s="10"/>
      <c r="NMT165"/>
      <c r="NMU165" s="10"/>
      <c r="NMV165"/>
      <c r="NMW165"/>
      <c r="NMX165"/>
      <c r="NMY165" s="14"/>
      <c r="NMZ165" s="10"/>
      <c r="NNA165"/>
      <c r="NNB165" s="10"/>
      <c r="NNC165"/>
      <c r="NND165"/>
      <c r="NNE165"/>
      <c r="NNF165" s="14"/>
      <c r="NNG165" s="10"/>
      <c r="NNH165"/>
      <c r="NNI165" s="10"/>
      <c r="NNJ165"/>
      <c r="NNK165"/>
      <c r="NNL165"/>
      <c r="NNM165" s="14"/>
      <c r="NNN165" s="10"/>
      <c r="NNO165"/>
      <c r="NNP165" s="10"/>
      <c r="NNQ165"/>
      <c r="NNR165"/>
      <c r="NNS165"/>
      <c r="NNT165" s="14"/>
      <c r="NNU165" s="10"/>
      <c r="NNV165"/>
      <c r="NNW165" s="10"/>
      <c r="NNX165"/>
      <c r="NNY165"/>
      <c r="NNZ165"/>
      <c r="NOA165" s="14"/>
      <c r="NOB165" s="10"/>
      <c r="NOC165"/>
      <c r="NOD165" s="10"/>
      <c r="NOE165"/>
      <c r="NOF165"/>
      <c r="NOG165"/>
      <c r="NOH165" s="14"/>
      <c r="NOI165" s="10"/>
      <c r="NOJ165"/>
      <c r="NOK165" s="10"/>
      <c r="NOL165"/>
      <c r="NOM165"/>
      <c r="NON165"/>
      <c r="NOO165" s="14"/>
      <c r="NOP165" s="10"/>
      <c r="NOQ165"/>
      <c r="NOR165" s="10"/>
      <c r="NOS165"/>
      <c r="NOT165"/>
      <c r="NOU165"/>
      <c r="NOV165" s="14"/>
      <c r="NOW165" s="10"/>
      <c r="NOX165"/>
      <c r="NOY165" s="10"/>
      <c r="NOZ165"/>
      <c r="NPA165"/>
      <c r="NPB165"/>
      <c r="NPC165" s="14"/>
      <c r="NPD165" s="10"/>
      <c r="NPE165"/>
      <c r="NPF165" s="10"/>
      <c r="NPG165"/>
      <c r="NPH165"/>
      <c r="NPI165"/>
      <c r="NPJ165" s="14"/>
      <c r="NPK165" s="10"/>
      <c r="NPL165"/>
      <c r="NPM165" s="10"/>
      <c r="NPN165"/>
      <c r="NPO165"/>
      <c r="NPP165"/>
      <c r="NPQ165" s="14"/>
      <c r="NPR165" s="10"/>
      <c r="NPS165"/>
      <c r="NPT165" s="10"/>
      <c r="NPU165"/>
      <c r="NPV165"/>
      <c r="NPW165"/>
      <c r="NPX165" s="14"/>
      <c r="NPY165" s="10"/>
      <c r="NPZ165"/>
      <c r="NQA165" s="10"/>
      <c r="NQB165"/>
      <c r="NQC165"/>
      <c r="NQD165"/>
      <c r="NQE165" s="14"/>
      <c r="NQF165" s="10"/>
      <c r="NQG165"/>
      <c r="NQH165" s="10"/>
      <c r="NQI165"/>
      <c r="NQJ165"/>
      <c r="NQK165"/>
      <c r="NQL165" s="14"/>
      <c r="NQM165" s="10"/>
      <c r="NQN165"/>
      <c r="NQO165" s="10"/>
      <c r="NQP165"/>
      <c r="NQQ165"/>
      <c r="NQR165"/>
      <c r="NQS165" s="14"/>
      <c r="NQT165" s="10"/>
      <c r="NQU165"/>
      <c r="NQV165" s="10"/>
      <c r="NQW165"/>
      <c r="NQX165"/>
      <c r="NQY165"/>
      <c r="NQZ165" s="14"/>
      <c r="NRA165" s="10"/>
      <c r="NRB165"/>
      <c r="NRC165" s="10"/>
      <c r="NRD165"/>
      <c r="NRE165"/>
      <c r="NRF165"/>
      <c r="NRG165" s="14"/>
      <c r="NRH165" s="10"/>
      <c r="NRI165"/>
      <c r="NRJ165" s="10"/>
      <c r="NRK165"/>
      <c r="NRL165"/>
      <c r="NRM165"/>
      <c r="NRN165" s="14"/>
      <c r="NRO165" s="10"/>
      <c r="NRP165"/>
      <c r="NRQ165" s="10"/>
      <c r="NRR165"/>
      <c r="NRS165"/>
      <c r="NRT165"/>
      <c r="NRU165" s="14"/>
      <c r="NRV165" s="10"/>
      <c r="NRW165"/>
      <c r="NRX165" s="10"/>
      <c r="NRY165"/>
      <c r="NRZ165"/>
      <c r="NSA165"/>
      <c r="NSB165" s="14"/>
      <c r="NSC165" s="26"/>
      <c r="NSD165"/>
      <c r="NSE165" s="10"/>
      <c r="NSF165"/>
      <c r="NSG165"/>
      <c r="NSH165"/>
      <c r="NSI165" s="14"/>
      <c r="NSJ165" s="26"/>
      <c r="NSK165"/>
      <c r="NSL165" s="10"/>
      <c r="NSM165"/>
      <c r="NSN165"/>
      <c r="NSO165"/>
      <c r="NSP165" s="39"/>
      <c r="NSQ165" s="81"/>
      <c r="NSR165" s="10"/>
      <c r="NSS165" s="10"/>
      <c r="NST165" s="14"/>
      <c r="NSU165" s="14"/>
      <c r="NSV165"/>
      <c r="NSW165" s="10"/>
      <c r="NSX165"/>
      <c r="NSY165" s="10"/>
      <c r="NSZ165" s="6"/>
      <c r="NTA165"/>
      <c r="NTB165"/>
      <c r="NTC165" s="14"/>
      <c r="NTD165" s="10"/>
      <c r="NTE165"/>
      <c r="NTF165" s="10"/>
      <c r="NTG165"/>
      <c r="NTH165"/>
      <c r="NTI165"/>
      <c r="NTJ165" s="14"/>
      <c r="NTK165" s="10"/>
      <c r="NTL165"/>
      <c r="NTM165" s="10"/>
      <c r="NTN165"/>
      <c r="NTO165"/>
      <c r="NTP165"/>
      <c r="NTQ165" s="14"/>
      <c r="NTR165" s="10"/>
      <c r="NTS165"/>
      <c r="NTT165" s="10"/>
      <c r="NTU165"/>
      <c r="NTV165"/>
      <c r="NTW165"/>
      <c r="NTX165" s="14"/>
      <c r="NTY165" s="10"/>
      <c r="NTZ165"/>
      <c r="NUA165" s="10"/>
      <c r="NUB165"/>
      <c r="NUC165"/>
      <c r="NUD165"/>
      <c r="NUE165" s="14"/>
      <c r="NUF165" s="10"/>
      <c r="NUG165"/>
      <c r="NUH165" s="10"/>
      <c r="NUI165"/>
      <c r="NUJ165"/>
      <c r="NUK165"/>
      <c r="NUL165" s="14"/>
      <c r="NUM165" s="10"/>
      <c r="NUN165"/>
      <c r="NUO165" s="10"/>
      <c r="NUP165"/>
      <c r="NUQ165"/>
      <c r="NUR165"/>
      <c r="NUS165" s="14"/>
      <c r="NUT165" s="10"/>
      <c r="NUU165"/>
      <c r="NUV165" s="10"/>
      <c r="NUW165"/>
      <c r="NUX165"/>
      <c r="NUY165"/>
      <c r="NUZ165" s="14"/>
      <c r="NVA165" s="10"/>
      <c r="NVB165"/>
      <c r="NVC165" s="10"/>
      <c r="NVD165"/>
      <c r="NVE165"/>
      <c r="NVF165"/>
      <c r="NVG165" s="14"/>
      <c r="NVH165" s="10"/>
      <c r="NVI165"/>
      <c r="NVJ165" s="10"/>
      <c r="NVK165"/>
      <c r="NVL165"/>
      <c r="NVM165"/>
      <c r="NVN165" s="14"/>
      <c r="NVO165" s="10"/>
      <c r="NVP165"/>
      <c r="NVQ165" s="10"/>
      <c r="NVR165"/>
      <c r="NVS165"/>
      <c r="NVT165"/>
      <c r="NVU165" s="14"/>
      <c r="NVV165" s="10"/>
      <c r="NVW165"/>
      <c r="NVX165" s="10"/>
      <c r="NVY165"/>
      <c r="NVZ165"/>
      <c r="NWA165"/>
      <c r="NWB165" s="14"/>
      <c r="NWC165" s="10"/>
      <c r="NWD165"/>
      <c r="NWE165" s="10"/>
      <c r="NWF165"/>
      <c r="NWG165"/>
      <c r="NWH165"/>
      <c r="NWI165" s="14"/>
      <c r="NWJ165" s="10"/>
      <c r="NWK165"/>
      <c r="NWL165" s="10"/>
      <c r="NWM165"/>
      <c r="NWN165"/>
      <c r="NWO165"/>
      <c r="NWP165" s="14"/>
      <c r="NWQ165" s="10"/>
      <c r="NWR165"/>
      <c r="NWS165" s="10"/>
      <c r="NWT165"/>
      <c r="NWU165"/>
      <c r="NWV165"/>
      <c r="NWW165" s="14"/>
      <c r="NWX165" s="10"/>
      <c r="NWY165"/>
      <c r="NWZ165" s="10"/>
      <c r="NXA165"/>
      <c r="NXB165"/>
      <c r="NXC165"/>
      <c r="NXD165" s="14"/>
      <c r="NXE165" s="10"/>
      <c r="NXF165"/>
      <c r="NXG165" s="10"/>
      <c r="NXH165"/>
      <c r="NXI165"/>
      <c r="NXJ165"/>
      <c r="NXK165" s="14"/>
      <c r="NXL165" s="10"/>
      <c r="NXM165"/>
      <c r="NXN165" s="10"/>
      <c r="NXO165"/>
      <c r="NXP165"/>
      <c r="NXQ165"/>
      <c r="NXR165" s="14"/>
      <c r="NXS165" s="10"/>
      <c r="NXT165"/>
      <c r="NXU165" s="10"/>
      <c r="NXV165"/>
      <c r="NXW165"/>
      <c r="NXX165"/>
      <c r="NXY165" s="14"/>
      <c r="NXZ165" s="10"/>
      <c r="NYA165"/>
      <c r="NYB165" s="10"/>
      <c r="NYC165"/>
      <c r="NYD165"/>
      <c r="NYE165"/>
      <c r="NYF165" s="14"/>
      <c r="NYG165" s="10"/>
      <c r="NYH165"/>
      <c r="NYI165" s="10"/>
      <c r="NYJ165"/>
      <c r="NYK165"/>
      <c r="NYL165"/>
      <c r="NYM165" s="14"/>
      <c r="NYN165" s="10"/>
      <c r="NYO165"/>
      <c r="NYP165" s="10"/>
      <c r="NYQ165"/>
      <c r="NYR165"/>
      <c r="NYS165"/>
      <c r="NYT165" s="14"/>
      <c r="NYU165" s="10"/>
      <c r="NYV165"/>
      <c r="NYW165" s="10"/>
      <c r="NYX165"/>
      <c r="NYY165"/>
      <c r="NYZ165"/>
      <c r="NZA165" s="14"/>
      <c r="NZB165" s="10"/>
      <c r="NZC165"/>
      <c r="NZD165" s="10"/>
      <c r="NZE165"/>
      <c r="NZF165"/>
      <c r="NZG165"/>
      <c r="NZH165" s="14"/>
      <c r="NZI165" s="10"/>
      <c r="NZJ165"/>
      <c r="NZK165" s="10"/>
      <c r="NZL165"/>
      <c r="NZM165"/>
      <c r="NZN165"/>
      <c r="NZO165" s="14"/>
      <c r="NZP165" s="10"/>
      <c r="NZQ165"/>
      <c r="NZR165" s="10"/>
      <c r="NZS165"/>
      <c r="NZT165"/>
      <c r="NZU165"/>
      <c r="NZV165" s="14"/>
      <c r="NZW165" s="10"/>
      <c r="NZX165"/>
      <c r="NZY165" s="10"/>
      <c r="NZZ165"/>
      <c r="OAA165"/>
      <c r="OAB165"/>
      <c r="OAC165" s="14"/>
      <c r="OAD165" s="10"/>
      <c r="OAE165"/>
      <c r="OAF165" s="10"/>
      <c r="OAG165"/>
      <c r="OAH165"/>
      <c r="OAI165"/>
      <c r="OAJ165" s="14"/>
      <c r="OAK165" s="10"/>
      <c r="OAL165"/>
      <c r="OAM165" s="10"/>
      <c r="OAN165"/>
      <c r="OAO165"/>
      <c r="OAP165"/>
      <c r="OAQ165" s="14"/>
      <c r="OAR165" s="10"/>
      <c r="OAS165"/>
      <c r="OAT165" s="10"/>
      <c r="OAU165"/>
      <c r="OAV165"/>
      <c r="OAW165"/>
      <c r="OAX165" s="14"/>
      <c r="OAY165" s="10"/>
      <c r="OAZ165"/>
      <c r="OBA165" s="10"/>
      <c r="OBB165"/>
      <c r="OBC165"/>
      <c r="OBD165"/>
      <c r="OBE165" s="14"/>
      <c r="OBF165" s="26"/>
      <c r="OBG165"/>
      <c r="OBH165" s="10"/>
      <c r="OBI165"/>
      <c r="OBJ165"/>
      <c r="OBK165"/>
      <c r="OBL165" s="14"/>
      <c r="OBM165" s="26"/>
      <c r="OBN165"/>
      <c r="OBO165" s="10"/>
      <c r="OBP165"/>
      <c r="OBQ165"/>
      <c r="OBR165"/>
      <c r="OBS165" s="39"/>
      <c r="OBT165" s="81"/>
      <c r="OBU165" s="10"/>
      <c r="OBV165" s="10"/>
      <c r="OBW165" s="14"/>
      <c r="OBX165" s="14"/>
      <c r="OBY165"/>
      <c r="OBZ165" s="10"/>
      <c r="OCA165"/>
      <c r="OCB165" s="10"/>
      <c r="OCC165" s="6"/>
      <c r="OCD165"/>
      <c r="OCE165"/>
      <c r="OCF165" s="14"/>
      <c r="OCG165" s="10"/>
      <c r="OCH165"/>
      <c r="OCI165" s="10"/>
      <c r="OCJ165"/>
      <c r="OCK165"/>
      <c r="OCL165"/>
      <c r="OCM165" s="14"/>
      <c r="OCN165" s="10"/>
      <c r="OCO165"/>
      <c r="OCP165" s="10"/>
      <c r="OCQ165"/>
      <c r="OCR165"/>
      <c r="OCS165"/>
      <c r="OCT165" s="14"/>
      <c r="OCU165" s="10"/>
      <c r="OCV165"/>
      <c r="OCW165" s="10"/>
      <c r="OCX165"/>
      <c r="OCY165"/>
      <c r="OCZ165"/>
      <c r="ODA165" s="14"/>
      <c r="ODB165" s="10"/>
      <c r="ODC165"/>
      <c r="ODD165" s="10"/>
      <c r="ODE165"/>
      <c r="ODF165"/>
      <c r="ODG165"/>
      <c r="ODH165" s="14"/>
      <c r="ODI165" s="10"/>
      <c r="ODJ165"/>
      <c r="ODK165" s="10"/>
      <c r="ODL165"/>
      <c r="ODM165"/>
      <c r="ODN165"/>
      <c r="ODO165" s="14"/>
      <c r="ODP165" s="10"/>
      <c r="ODQ165"/>
      <c r="ODR165" s="10"/>
      <c r="ODS165"/>
      <c r="ODT165"/>
      <c r="ODU165"/>
      <c r="ODV165" s="14"/>
      <c r="ODW165" s="10"/>
      <c r="ODX165"/>
      <c r="ODY165" s="10"/>
      <c r="ODZ165"/>
      <c r="OEA165"/>
      <c r="OEB165"/>
      <c r="OEC165" s="14"/>
      <c r="OED165" s="10"/>
      <c r="OEE165"/>
      <c r="OEF165" s="10"/>
      <c r="OEG165"/>
      <c r="OEH165"/>
      <c r="OEI165"/>
      <c r="OEJ165" s="14"/>
      <c r="OEK165" s="10"/>
      <c r="OEL165"/>
      <c r="OEM165" s="10"/>
      <c r="OEN165"/>
      <c r="OEO165"/>
      <c r="OEP165"/>
      <c r="OEQ165" s="14"/>
      <c r="OER165" s="10"/>
      <c r="OES165"/>
      <c r="OET165" s="10"/>
      <c r="OEU165"/>
      <c r="OEV165"/>
      <c r="OEW165"/>
      <c r="OEX165" s="14"/>
      <c r="OEY165" s="10"/>
      <c r="OEZ165"/>
      <c r="OFA165" s="10"/>
      <c r="OFB165"/>
      <c r="OFC165"/>
      <c r="OFD165"/>
      <c r="OFE165" s="14"/>
      <c r="OFF165" s="10"/>
      <c r="OFG165"/>
      <c r="OFH165" s="10"/>
      <c r="OFI165"/>
      <c r="OFJ165"/>
      <c r="OFK165"/>
      <c r="OFL165" s="14"/>
      <c r="OFM165" s="10"/>
      <c r="OFN165"/>
      <c r="OFO165" s="10"/>
      <c r="OFP165"/>
      <c r="OFQ165"/>
      <c r="OFR165"/>
      <c r="OFS165" s="14"/>
      <c r="OFT165" s="10"/>
      <c r="OFU165"/>
      <c r="OFV165" s="10"/>
      <c r="OFW165"/>
      <c r="OFX165"/>
      <c r="OFY165"/>
      <c r="OFZ165" s="14"/>
      <c r="OGA165" s="10"/>
      <c r="OGB165"/>
      <c r="OGC165" s="10"/>
      <c r="OGD165"/>
      <c r="OGE165"/>
      <c r="OGF165"/>
      <c r="OGG165" s="14"/>
      <c r="OGH165" s="10"/>
      <c r="OGI165"/>
      <c r="OGJ165" s="10"/>
      <c r="OGK165"/>
      <c r="OGL165"/>
      <c r="OGM165"/>
      <c r="OGN165" s="14"/>
      <c r="OGO165" s="10"/>
      <c r="OGP165"/>
      <c r="OGQ165" s="10"/>
      <c r="OGR165"/>
      <c r="OGS165"/>
      <c r="OGT165"/>
      <c r="OGU165" s="14"/>
      <c r="OGV165" s="10"/>
      <c r="OGW165"/>
      <c r="OGX165" s="10"/>
      <c r="OGY165"/>
      <c r="OGZ165"/>
      <c r="OHA165"/>
      <c r="OHB165" s="14"/>
      <c r="OHC165" s="10"/>
      <c r="OHD165"/>
      <c r="OHE165" s="10"/>
      <c r="OHF165"/>
      <c r="OHG165"/>
      <c r="OHH165"/>
      <c r="OHI165" s="14"/>
      <c r="OHJ165" s="10"/>
      <c r="OHK165"/>
      <c r="OHL165" s="10"/>
      <c r="OHM165"/>
      <c r="OHN165"/>
      <c r="OHO165"/>
      <c r="OHP165" s="14"/>
      <c r="OHQ165" s="10"/>
      <c r="OHR165"/>
      <c r="OHS165" s="10"/>
      <c r="OHT165"/>
      <c r="OHU165"/>
      <c r="OHV165"/>
      <c r="OHW165" s="14"/>
      <c r="OHX165" s="10"/>
      <c r="OHY165"/>
      <c r="OHZ165" s="10"/>
      <c r="OIA165"/>
      <c r="OIB165"/>
      <c r="OIC165"/>
      <c r="OID165" s="14"/>
      <c r="OIE165" s="10"/>
      <c r="OIF165"/>
      <c r="OIG165" s="10"/>
      <c r="OIH165"/>
      <c r="OII165"/>
      <c r="OIJ165"/>
      <c r="OIK165" s="14"/>
      <c r="OIL165" s="10"/>
      <c r="OIM165"/>
      <c r="OIN165" s="10"/>
      <c r="OIO165"/>
      <c r="OIP165"/>
      <c r="OIQ165"/>
      <c r="OIR165" s="14"/>
      <c r="OIS165" s="10"/>
      <c r="OIT165"/>
      <c r="OIU165" s="10"/>
      <c r="OIV165"/>
      <c r="OIW165"/>
      <c r="OIX165"/>
      <c r="OIY165" s="14"/>
      <c r="OIZ165" s="10"/>
      <c r="OJA165"/>
      <c r="OJB165" s="10"/>
      <c r="OJC165"/>
      <c r="OJD165"/>
      <c r="OJE165"/>
      <c r="OJF165" s="14"/>
      <c r="OJG165" s="10"/>
      <c r="OJH165"/>
      <c r="OJI165" s="10"/>
      <c r="OJJ165"/>
      <c r="OJK165"/>
      <c r="OJL165"/>
      <c r="OJM165" s="14"/>
      <c r="OJN165" s="10"/>
      <c r="OJO165"/>
      <c r="OJP165" s="10"/>
      <c r="OJQ165"/>
      <c r="OJR165"/>
      <c r="OJS165"/>
      <c r="OJT165" s="14"/>
      <c r="OJU165" s="10"/>
      <c r="OJV165"/>
      <c r="OJW165" s="10"/>
      <c r="OJX165"/>
      <c r="OJY165"/>
      <c r="OJZ165"/>
      <c r="OKA165" s="14"/>
      <c r="OKB165" s="10"/>
      <c r="OKC165"/>
      <c r="OKD165" s="10"/>
      <c r="OKE165"/>
      <c r="OKF165"/>
      <c r="OKG165"/>
      <c r="OKH165" s="14"/>
      <c r="OKI165" s="26"/>
      <c r="OKJ165"/>
      <c r="OKK165" s="10"/>
      <c r="OKL165"/>
      <c r="OKM165"/>
      <c r="OKN165"/>
      <c r="OKO165" s="14"/>
      <c r="OKP165" s="26"/>
      <c r="OKQ165"/>
      <c r="OKR165" s="10"/>
      <c r="OKS165"/>
      <c r="OKT165"/>
      <c r="OKU165"/>
      <c r="OKV165" s="39"/>
      <c r="OKW165" s="81"/>
      <c r="OKX165" s="10"/>
      <c r="OKY165" s="10"/>
      <c r="OKZ165" s="14"/>
      <c r="OLA165" s="14"/>
      <c r="OLB165"/>
      <c r="OLC165" s="10"/>
      <c r="OLD165"/>
      <c r="OLE165" s="10"/>
      <c r="OLF165" s="6"/>
      <c r="OLG165"/>
      <c r="OLH165"/>
      <c r="OLI165" s="14"/>
      <c r="OLJ165" s="10"/>
      <c r="OLK165"/>
      <c r="OLL165" s="10"/>
      <c r="OLM165"/>
      <c r="OLN165"/>
      <c r="OLO165"/>
      <c r="OLP165" s="14"/>
      <c r="OLQ165" s="10"/>
      <c r="OLR165"/>
      <c r="OLS165" s="10"/>
      <c r="OLT165"/>
      <c r="OLU165"/>
      <c r="OLV165"/>
      <c r="OLW165" s="14"/>
      <c r="OLX165" s="10"/>
      <c r="OLY165"/>
      <c r="OLZ165" s="10"/>
      <c r="OMA165"/>
      <c r="OMB165"/>
      <c r="OMC165"/>
      <c r="OMD165" s="14"/>
      <c r="OME165" s="10"/>
      <c r="OMF165"/>
      <c r="OMG165" s="10"/>
      <c r="OMH165"/>
      <c r="OMI165"/>
      <c r="OMJ165"/>
      <c r="OMK165" s="14"/>
      <c r="OML165" s="10"/>
      <c r="OMM165"/>
      <c r="OMN165" s="10"/>
      <c r="OMO165"/>
      <c r="OMP165"/>
      <c r="OMQ165"/>
      <c r="OMR165" s="14"/>
      <c r="OMS165" s="10"/>
      <c r="OMT165"/>
      <c r="OMU165" s="10"/>
      <c r="OMV165"/>
      <c r="OMW165"/>
      <c r="OMX165"/>
      <c r="OMY165" s="14"/>
      <c r="OMZ165" s="10"/>
      <c r="ONA165"/>
      <c r="ONB165" s="10"/>
      <c r="ONC165"/>
      <c r="OND165"/>
      <c r="ONE165"/>
      <c r="ONF165" s="14"/>
      <c r="ONG165" s="10"/>
      <c r="ONH165"/>
      <c r="ONI165" s="10"/>
      <c r="ONJ165"/>
      <c r="ONK165"/>
      <c r="ONL165"/>
      <c r="ONM165" s="14"/>
      <c r="ONN165" s="10"/>
      <c r="ONO165"/>
      <c r="ONP165" s="10"/>
      <c r="ONQ165"/>
      <c r="ONR165"/>
      <c r="ONS165"/>
      <c r="ONT165" s="14"/>
      <c r="ONU165" s="10"/>
      <c r="ONV165"/>
      <c r="ONW165" s="10"/>
      <c r="ONX165"/>
      <c r="ONY165"/>
      <c r="ONZ165"/>
      <c r="OOA165" s="14"/>
      <c r="OOB165" s="10"/>
      <c r="OOC165"/>
      <c r="OOD165" s="10"/>
      <c r="OOE165"/>
      <c r="OOF165"/>
      <c r="OOG165"/>
      <c r="OOH165" s="14"/>
      <c r="OOI165" s="10"/>
      <c r="OOJ165"/>
      <c r="OOK165" s="10"/>
      <c r="OOL165"/>
      <c r="OOM165"/>
      <c r="OON165"/>
      <c r="OOO165" s="14"/>
      <c r="OOP165" s="10"/>
      <c r="OOQ165"/>
      <c r="OOR165" s="10"/>
      <c r="OOS165"/>
      <c r="OOT165"/>
      <c r="OOU165"/>
      <c r="OOV165" s="14"/>
      <c r="OOW165" s="10"/>
      <c r="OOX165"/>
      <c r="OOY165" s="10"/>
      <c r="OOZ165"/>
      <c r="OPA165"/>
      <c r="OPB165"/>
      <c r="OPC165" s="14"/>
      <c r="OPD165" s="10"/>
      <c r="OPE165"/>
      <c r="OPF165" s="10"/>
      <c r="OPG165"/>
      <c r="OPH165"/>
      <c r="OPI165"/>
      <c r="OPJ165" s="14"/>
      <c r="OPK165" s="10"/>
      <c r="OPL165"/>
      <c r="OPM165" s="10"/>
      <c r="OPN165"/>
      <c r="OPO165"/>
      <c r="OPP165"/>
      <c r="OPQ165" s="14"/>
      <c r="OPR165" s="10"/>
      <c r="OPS165"/>
      <c r="OPT165" s="10"/>
      <c r="OPU165"/>
      <c r="OPV165"/>
      <c r="OPW165"/>
      <c r="OPX165" s="14"/>
      <c r="OPY165" s="10"/>
      <c r="OPZ165"/>
      <c r="OQA165" s="10"/>
      <c r="OQB165"/>
      <c r="OQC165"/>
      <c r="OQD165"/>
      <c r="OQE165" s="14"/>
      <c r="OQF165" s="10"/>
      <c r="OQG165"/>
      <c r="OQH165" s="10"/>
      <c r="OQI165"/>
      <c r="OQJ165"/>
      <c r="OQK165"/>
      <c r="OQL165" s="14"/>
      <c r="OQM165" s="10"/>
      <c r="OQN165"/>
      <c r="OQO165" s="10"/>
      <c r="OQP165"/>
      <c r="OQQ165"/>
      <c r="OQR165"/>
      <c r="OQS165" s="14"/>
      <c r="OQT165" s="10"/>
      <c r="OQU165"/>
      <c r="OQV165" s="10"/>
      <c r="OQW165"/>
      <c r="OQX165"/>
      <c r="OQY165"/>
      <c r="OQZ165" s="14"/>
      <c r="ORA165" s="10"/>
      <c r="ORB165"/>
      <c r="ORC165" s="10"/>
      <c r="ORD165"/>
      <c r="ORE165"/>
      <c r="ORF165"/>
      <c r="ORG165" s="14"/>
      <c r="ORH165" s="10"/>
      <c r="ORI165"/>
      <c r="ORJ165" s="10"/>
      <c r="ORK165"/>
      <c r="ORL165"/>
      <c r="ORM165"/>
      <c r="ORN165" s="14"/>
      <c r="ORO165" s="10"/>
      <c r="ORP165"/>
      <c r="ORQ165" s="10"/>
      <c r="ORR165"/>
      <c r="ORS165"/>
      <c r="ORT165"/>
      <c r="ORU165" s="14"/>
      <c r="ORV165" s="10"/>
      <c r="ORW165"/>
      <c r="ORX165" s="10"/>
      <c r="ORY165"/>
      <c r="ORZ165"/>
      <c r="OSA165"/>
      <c r="OSB165" s="14"/>
      <c r="OSC165" s="10"/>
      <c r="OSD165"/>
      <c r="OSE165" s="10"/>
      <c r="OSF165"/>
      <c r="OSG165"/>
      <c r="OSH165"/>
      <c r="OSI165" s="14"/>
      <c r="OSJ165" s="10"/>
      <c r="OSK165"/>
      <c r="OSL165" s="10"/>
      <c r="OSM165"/>
      <c r="OSN165"/>
      <c r="OSO165"/>
      <c r="OSP165" s="14"/>
      <c r="OSQ165" s="10"/>
      <c r="OSR165"/>
      <c r="OSS165" s="10"/>
      <c r="OST165"/>
      <c r="OSU165"/>
      <c r="OSV165"/>
      <c r="OSW165" s="14"/>
      <c r="OSX165" s="10"/>
      <c r="OSY165"/>
      <c r="OSZ165" s="10"/>
      <c r="OTA165"/>
      <c r="OTB165"/>
      <c r="OTC165"/>
      <c r="OTD165" s="14"/>
      <c r="OTE165" s="10"/>
      <c r="OTF165"/>
      <c r="OTG165" s="10"/>
      <c r="OTH165"/>
      <c r="OTI165"/>
      <c r="OTJ165"/>
      <c r="OTK165" s="14"/>
      <c r="OTL165" s="26"/>
      <c r="OTM165"/>
      <c r="OTN165" s="10"/>
      <c r="OTO165"/>
      <c r="OTP165"/>
      <c r="OTQ165"/>
      <c r="OTR165" s="14"/>
      <c r="OTS165" s="26"/>
      <c r="OTT165"/>
      <c r="OTU165" s="10"/>
      <c r="OTV165"/>
      <c r="OTW165"/>
      <c r="OTX165"/>
      <c r="OTY165" s="39"/>
      <c r="OTZ165" s="81"/>
      <c r="OUA165" s="10"/>
      <c r="OUB165" s="10"/>
      <c r="OUC165" s="14"/>
      <c r="OUD165" s="14"/>
      <c r="OUE165"/>
      <c r="OUF165" s="10"/>
      <c r="OUG165"/>
      <c r="OUH165" s="10"/>
      <c r="OUI165" s="6"/>
      <c r="OUJ165"/>
      <c r="OUK165"/>
      <c r="OUL165" s="14"/>
      <c r="OUM165" s="10"/>
      <c r="OUN165"/>
      <c r="OUO165" s="10"/>
      <c r="OUP165"/>
      <c r="OUQ165"/>
      <c r="OUR165"/>
      <c r="OUS165" s="14"/>
      <c r="OUT165" s="10"/>
      <c r="OUU165"/>
      <c r="OUV165" s="10"/>
      <c r="OUW165"/>
      <c r="OUX165"/>
      <c r="OUY165"/>
      <c r="OUZ165" s="14"/>
      <c r="OVA165" s="10"/>
      <c r="OVB165"/>
      <c r="OVC165" s="10"/>
      <c r="OVD165"/>
      <c r="OVE165"/>
      <c r="OVF165"/>
      <c r="OVG165" s="14"/>
      <c r="OVH165" s="10"/>
      <c r="OVI165"/>
      <c r="OVJ165" s="10"/>
      <c r="OVK165"/>
      <c r="OVL165"/>
      <c r="OVM165"/>
      <c r="OVN165" s="14"/>
      <c r="OVO165" s="10"/>
      <c r="OVP165"/>
      <c r="OVQ165" s="10"/>
      <c r="OVR165"/>
      <c r="OVS165"/>
      <c r="OVT165"/>
      <c r="OVU165" s="14"/>
      <c r="OVV165" s="10"/>
      <c r="OVW165"/>
      <c r="OVX165" s="10"/>
      <c r="OVY165"/>
      <c r="OVZ165"/>
      <c r="OWA165"/>
      <c r="OWB165" s="14"/>
      <c r="OWC165" s="10"/>
      <c r="OWD165"/>
      <c r="OWE165" s="10"/>
      <c r="OWF165"/>
      <c r="OWG165"/>
      <c r="OWH165"/>
      <c r="OWI165" s="14"/>
      <c r="OWJ165" s="10"/>
      <c r="OWK165"/>
      <c r="OWL165" s="10"/>
      <c r="OWM165"/>
      <c r="OWN165"/>
      <c r="OWO165"/>
      <c r="OWP165" s="14"/>
      <c r="OWQ165" s="10"/>
      <c r="OWR165"/>
      <c r="OWS165" s="10"/>
      <c r="OWT165"/>
      <c r="OWU165"/>
      <c r="OWV165"/>
      <c r="OWW165" s="14"/>
      <c r="OWX165" s="10"/>
      <c r="OWY165"/>
      <c r="OWZ165" s="10"/>
      <c r="OXA165"/>
      <c r="OXB165"/>
      <c r="OXC165"/>
      <c r="OXD165" s="14"/>
      <c r="OXE165" s="10"/>
      <c r="OXF165"/>
      <c r="OXG165" s="10"/>
      <c r="OXH165"/>
      <c r="OXI165"/>
      <c r="OXJ165"/>
      <c r="OXK165" s="14"/>
      <c r="OXL165" s="10"/>
      <c r="OXM165"/>
      <c r="OXN165" s="10"/>
      <c r="OXO165"/>
      <c r="OXP165"/>
      <c r="OXQ165"/>
      <c r="OXR165" s="14"/>
      <c r="OXS165" s="10"/>
      <c r="OXT165"/>
      <c r="OXU165" s="10"/>
      <c r="OXV165"/>
      <c r="OXW165"/>
      <c r="OXX165"/>
      <c r="OXY165" s="14"/>
      <c r="OXZ165" s="10"/>
      <c r="OYA165"/>
      <c r="OYB165" s="10"/>
      <c r="OYC165"/>
      <c r="OYD165"/>
      <c r="OYE165"/>
      <c r="OYF165" s="14"/>
      <c r="OYG165" s="10"/>
      <c r="OYH165"/>
      <c r="OYI165" s="10"/>
      <c r="OYJ165"/>
      <c r="OYK165"/>
      <c r="OYL165"/>
      <c r="OYM165" s="14"/>
      <c r="OYN165" s="10"/>
      <c r="OYO165"/>
      <c r="OYP165" s="10"/>
      <c r="OYQ165"/>
      <c r="OYR165"/>
      <c r="OYS165"/>
      <c r="OYT165" s="14"/>
      <c r="OYU165" s="10"/>
      <c r="OYV165"/>
      <c r="OYW165" s="10"/>
      <c r="OYX165"/>
      <c r="OYY165"/>
      <c r="OYZ165"/>
      <c r="OZA165" s="14"/>
      <c r="OZB165" s="10"/>
      <c r="OZC165"/>
      <c r="OZD165" s="10"/>
      <c r="OZE165"/>
      <c r="OZF165"/>
      <c r="OZG165"/>
      <c r="OZH165" s="14"/>
      <c r="OZI165" s="10"/>
      <c r="OZJ165"/>
      <c r="OZK165" s="10"/>
      <c r="OZL165"/>
      <c r="OZM165"/>
      <c r="OZN165"/>
      <c r="OZO165" s="14"/>
      <c r="OZP165" s="10"/>
      <c r="OZQ165"/>
      <c r="OZR165" s="10"/>
      <c r="OZS165"/>
      <c r="OZT165"/>
      <c r="OZU165"/>
      <c r="OZV165" s="14"/>
      <c r="OZW165" s="10"/>
      <c r="OZX165"/>
      <c r="OZY165" s="10"/>
      <c r="OZZ165"/>
      <c r="PAA165"/>
      <c r="PAB165"/>
      <c r="PAC165" s="14"/>
      <c r="PAD165" s="10"/>
      <c r="PAE165"/>
      <c r="PAF165" s="10"/>
      <c r="PAG165"/>
      <c r="PAH165"/>
      <c r="PAI165"/>
      <c r="PAJ165" s="14"/>
      <c r="PAK165" s="10"/>
      <c r="PAL165"/>
      <c r="PAM165" s="10"/>
      <c r="PAN165"/>
      <c r="PAO165"/>
      <c r="PAP165"/>
      <c r="PAQ165" s="14"/>
      <c r="PAR165" s="10"/>
      <c r="PAS165"/>
      <c r="PAT165" s="10"/>
      <c r="PAU165"/>
      <c r="PAV165"/>
      <c r="PAW165"/>
      <c r="PAX165" s="14"/>
      <c r="PAY165" s="10"/>
      <c r="PAZ165"/>
      <c r="PBA165" s="10"/>
      <c r="PBB165"/>
      <c r="PBC165"/>
      <c r="PBD165"/>
      <c r="PBE165" s="14"/>
      <c r="PBF165" s="10"/>
      <c r="PBG165"/>
      <c r="PBH165" s="10"/>
      <c r="PBI165"/>
      <c r="PBJ165"/>
      <c r="PBK165"/>
      <c r="PBL165" s="14"/>
      <c r="PBM165" s="10"/>
      <c r="PBN165"/>
      <c r="PBO165" s="10"/>
      <c r="PBP165"/>
      <c r="PBQ165"/>
      <c r="PBR165"/>
      <c r="PBS165" s="14"/>
      <c r="PBT165" s="10"/>
      <c r="PBU165"/>
      <c r="PBV165" s="10"/>
      <c r="PBW165"/>
      <c r="PBX165"/>
      <c r="PBY165"/>
      <c r="PBZ165" s="14"/>
      <c r="PCA165" s="10"/>
      <c r="PCB165"/>
      <c r="PCC165" s="10"/>
      <c r="PCD165"/>
      <c r="PCE165"/>
      <c r="PCF165"/>
      <c r="PCG165" s="14"/>
      <c r="PCH165" s="10"/>
      <c r="PCI165"/>
      <c r="PCJ165" s="10"/>
      <c r="PCK165"/>
      <c r="PCL165"/>
      <c r="PCM165"/>
      <c r="PCN165" s="14"/>
      <c r="PCO165" s="26"/>
      <c r="PCP165"/>
      <c r="PCQ165" s="10"/>
      <c r="PCR165"/>
      <c r="PCS165"/>
      <c r="PCT165"/>
      <c r="PCU165" s="14"/>
      <c r="PCV165" s="26"/>
      <c r="PCW165"/>
      <c r="PCX165" s="10"/>
      <c r="PCY165"/>
      <c r="PCZ165"/>
      <c r="PDA165"/>
      <c r="PDB165" s="39"/>
      <c r="PDC165" s="81"/>
      <c r="PDD165" s="10"/>
      <c r="PDE165" s="10"/>
      <c r="PDF165" s="14"/>
      <c r="PDG165" s="14"/>
      <c r="PDH165"/>
      <c r="PDI165" s="10"/>
      <c r="PDJ165"/>
      <c r="PDK165" s="10"/>
      <c r="PDL165" s="6"/>
      <c r="PDM165"/>
      <c r="PDN165"/>
      <c r="PDO165" s="14"/>
      <c r="PDP165" s="10"/>
      <c r="PDQ165"/>
      <c r="PDR165" s="10"/>
      <c r="PDS165"/>
      <c r="PDT165"/>
      <c r="PDU165"/>
      <c r="PDV165" s="14"/>
      <c r="PDW165" s="10"/>
      <c r="PDX165"/>
      <c r="PDY165" s="10"/>
      <c r="PDZ165"/>
      <c r="PEA165"/>
      <c r="PEB165"/>
      <c r="PEC165" s="14"/>
      <c r="PED165" s="10"/>
      <c r="PEE165"/>
      <c r="PEF165" s="10"/>
      <c r="PEG165"/>
      <c r="PEH165"/>
      <c r="PEI165"/>
      <c r="PEJ165" s="14"/>
      <c r="PEK165" s="10"/>
      <c r="PEL165"/>
      <c r="PEM165" s="10"/>
      <c r="PEN165"/>
      <c r="PEO165"/>
      <c r="PEP165"/>
      <c r="PEQ165" s="14"/>
      <c r="PER165" s="10"/>
      <c r="PES165"/>
      <c r="PET165" s="10"/>
      <c r="PEU165"/>
      <c r="PEV165"/>
      <c r="PEW165"/>
      <c r="PEX165" s="14"/>
      <c r="PEY165" s="10"/>
      <c r="PEZ165"/>
      <c r="PFA165" s="10"/>
      <c r="PFB165"/>
      <c r="PFC165"/>
      <c r="PFD165"/>
      <c r="PFE165" s="14"/>
      <c r="PFF165" s="10"/>
      <c r="PFG165"/>
      <c r="PFH165" s="10"/>
      <c r="PFI165"/>
      <c r="PFJ165"/>
      <c r="PFK165"/>
      <c r="PFL165" s="14"/>
      <c r="PFM165" s="10"/>
      <c r="PFN165"/>
      <c r="PFO165" s="10"/>
      <c r="PFP165"/>
      <c r="PFQ165"/>
      <c r="PFR165"/>
      <c r="PFS165" s="14"/>
      <c r="PFT165" s="10"/>
      <c r="PFU165"/>
      <c r="PFV165" s="10"/>
      <c r="PFW165"/>
      <c r="PFX165"/>
      <c r="PFY165"/>
      <c r="PFZ165" s="14"/>
      <c r="PGA165" s="10"/>
      <c r="PGB165"/>
      <c r="PGC165" s="10"/>
      <c r="PGD165"/>
      <c r="PGE165"/>
      <c r="PGF165"/>
      <c r="PGG165" s="14"/>
      <c r="PGH165" s="10"/>
      <c r="PGI165"/>
      <c r="PGJ165" s="10"/>
      <c r="PGK165"/>
      <c r="PGL165"/>
      <c r="PGM165"/>
      <c r="PGN165" s="14"/>
      <c r="PGO165" s="10"/>
      <c r="PGP165"/>
      <c r="PGQ165" s="10"/>
      <c r="PGR165"/>
      <c r="PGS165"/>
      <c r="PGT165"/>
      <c r="PGU165" s="14"/>
      <c r="PGV165" s="10"/>
      <c r="PGW165"/>
      <c r="PGX165" s="10"/>
      <c r="PGY165"/>
      <c r="PGZ165"/>
      <c r="PHA165"/>
      <c r="PHB165" s="14"/>
      <c r="PHC165" s="10"/>
      <c r="PHD165"/>
      <c r="PHE165" s="10"/>
      <c r="PHF165"/>
      <c r="PHG165"/>
      <c r="PHH165"/>
      <c r="PHI165" s="14"/>
      <c r="PHJ165" s="10"/>
      <c r="PHK165"/>
      <c r="PHL165" s="10"/>
      <c r="PHM165"/>
      <c r="PHN165"/>
      <c r="PHO165"/>
      <c r="PHP165" s="14"/>
      <c r="PHQ165" s="10"/>
      <c r="PHR165"/>
      <c r="PHS165" s="10"/>
      <c r="PHT165"/>
      <c r="PHU165"/>
      <c r="PHV165"/>
      <c r="PHW165" s="14"/>
      <c r="PHX165" s="10"/>
      <c r="PHY165"/>
      <c r="PHZ165" s="10"/>
      <c r="PIA165"/>
      <c r="PIB165"/>
      <c r="PIC165"/>
      <c r="PID165" s="14"/>
      <c r="PIE165" s="10"/>
      <c r="PIF165"/>
      <c r="PIG165" s="10"/>
      <c r="PIH165"/>
      <c r="PII165"/>
      <c r="PIJ165"/>
      <c r="PIK165" s="14"/>
      <c r="PIL165" s="10"/>
      <c r="PIM165"/>
      <c r="PIN165" s="10"/>
      <c r="PIO165"/>
      <c r="PIP165"/>
      <c r="PIQ165"/>
      <c r="PIR165" s="14"/>
      <c r="PIS165" s="10"/>
      <c r="PIT165"/>
      <c r="PIU165" s="10"/>
      <c r="PIV165"/>
      <c r="PIW165"/>
      <c r="PIX165"/>
      <c r="PIY165" s="14"/>
      <c r="PIZ165" s="10"/>
      <c r="PJA165"/>
      <c r="PJB165" s="10"/>
      <c r="PJC165"/>
      <c r="PJD165"/>
      <c r="PJE165"/>
      <c r="PJF165" s="14"/>
      <c r="PJG165" s="10"/>
      <c r="PJH165"/>
      <c r="PJI165" s="10"/>
      <c r="PJJ165"/>
      <c r="PJK165"/>
      <c r="PJL165"/>
      <c r="PJM165" s="14"/>
      <c r="PJN165" s="10"/>
      <c r="PJO165"/>
      <c r="PJP165" s="10"/>
      <c r="PJQ165"/>
      <c r="PJR165"/>
      <c r="PJS165"/>
      <c r="PJT165" s="14"/>
      <c r="PJU165" s="10"/>
      <c r="PJV165"/>
      <c r="PJW165" s="10"/>
      <c r="PJX165"/>
      <c r="PJY165"/>
      <c r="PJZ165"/>
      <c r="PKA165" s="14"/>
      <c r="PKB165" s="10"/>
      <c r="PKC165"/>
      <c r="PKD165" s="10"/>
      <c r="PKE165"/>
      <c r="PKF165"/>
      <c r="PKG165"/>
      <c r="PKH165" s="14"/>
      <c r="PKI165" s="10"/>
      <c r="PKJ165"/>
      <c r="PKK165" s="10"/>
      <c r="PKL165"/>
      <c r="PKM165"/>
      <c r="PKN165"/>
      <c r="PKO165" s="14"/>
      <c r="PKP165" s="10"/>
      <c r="PKQ165"/>
      <c r="PKR165" s="10"/>
      <c r="PKS165"/>
      <c r="PKT165"/>
      <c r="PKU165"/>
      <c r="PKV165" s="14"/>
      <c r="PKW165" s="10"/>
      <c r="PKX165"/>
      <c r="PKY165" s="10"/>
      <c r="PKZ165"/>
      <c r="PLA165"/>
      <c r="PLB165"/>
      <c r="PLC165" s="14"/>
      <c r="PLD165" s="10"/>
      <c r="PLE165"/>
      <c r="PLF165" s="10"/>
      <c r="PLG165"/>
      <c r="PLH165"/>
      <c r="PLI165"/>
      <c r="PLJ165" s="14"/>
      <c r="PLK165" s="10"/>
      <c r="PLL165"/>
      <c r="PLM165" s="10"/>
      <c r="PLN165"/>
      <c r="PLO165"/>
      <c r="PLP165"/>
      <c r="PLQ165" s="14"/>
      <c r="PLR165" s="26"/>
      <c r="PLS165"/>
      <c r="PLT165" s="10"/>
      <c r="PLU165"/>
      <c r="PLV165"/>
      <c r="PLW165"/>
      <c r="PLX165" s="14"/>
      <c r="PLY165" s="26"/>
      <c r="PLZ165"/>
      <c r="PMA165" s="10"/>
      <c r="PMB165"/>
      <c r="PMC165"/>
      <c r="PMD165"/>
      <c r="PME165" s="39"/>
      <c r="PMF165" s="81"/>
      <c r="PMG165" s="10"/>
      <c r="PMH165" s="10"/>
      <c r="PMI165" s="14"/>
      <c r="PMJ165" s="14"/>
      <c r="PMK165"/>
      <c r="PML165" s="10"/>
      <c r="PMM165"/>
      <c r="PMN165" s="10"/>
      <c r="PMO165" s="6"/>
      <c r="PMP165"/>
      <c r="PMQ165"/>
      <c r="PMR165" s="14"/>
      <c r="PMS165" s="10"/>
      <c r="PMT165"/>
      <c r="PMU165" s="10"/>
      <c r="PMV165"/>
      <c r="PMW165"/>
      <c r="PMX165"/>
      <c r="PMY165" s="14"/>
      <c r="PMZ165" s="10"/>
      <c r="PNA165"/>
      <c r="PNB165" s="10"/>
      <c r="PNC165"/>
      <c r="PND165"/>
      <c r="PNE165"/>
      <c r="PNF165" s="14"/>
      <c r="PNG165" s="10"/>
      <c r="PNH165"/>
      <c r="PNI165" s="10"/>
      <c r="PNJ165"/>
      <c r="PNK165"/>
      <c r="PNL165"/>
      <c r="PNM165" s="14"/>
      <c r="PNN165" s="10"/>
      <c r="PNO165"/>
      <c r="PNP165" s="10"/>
      <c r="PNQ165"/>
      <c r="PNR165"/>
      <c r="PNS165"/>
      <c r="PNT165" s="14"/>
      <c r="PNU165" s="10"/>
      <c r="PNV165"/>
      <c r="PNW165" s="10"/>
      <c r="PNX165"/>
      <c r="PNY165"/>
      <c r="PNZ165"/>
      <c r="POA165" s="14"/>
      <c r="POB165" s="10"/>
      <c r="POC165"/>
      <c r="POD165" s="10"/>
      <c r="POE165"/>
      <c r="POF165"/>
      <c r="POG165"/>
      <c r="POH165" s="14"/>
      <c r="POI165" s="10"/>
      <c r="POJ165"/>
      <c r="POK165" s="10"/>
      <c r="POL165"/>
      <c r="POM165"/>
      <c r="PON165"/>
      <c r="POO165" s="14"/>
      <c r="POP165" s="10"/>
      <c r="POQ165"/>
      <c r="POR165" s="10"/>
      <c r="POS165"/>
      <c r="POT165"/>
      <c r="POU165"/>
      <c r="POV165" s="14"/>
      <c r="POW165" s="10"/>
      <c r="POX165"/>
      <c r="POY165" s="10"/>
      <c r="POZ165"/>
      <c r="PPA165"/>
      <c r="PPB165"/>
      <c r="PPC165" s="14"/>
      <c r="PPD165" s="10"/>
      <c r="PPE165"/>
      <c r="PPF165" s="10"/>
      <c r="PPG165"/>
      <c r="PPH165"/>
      <c r="PPI165"/>
      <c r="PPJ165" s="14"/>
      <c r="PPK165" s="10"/>
      <c r="PPL165"/>
      <c r="PPM165" s="10"/>
      <c r="PPN165"/>
      <c r="PPO165"/>
      <c r="PPP165"/>
      <c r="PPQ165" s="14"/>
      <c r="PPR165" s="10"/>
      <c r="PPS165"/>
      <c r="PPT165" s="10"/>
      <c r="PPU165"/>
      <c r="PPV165"/>
      <c r="PPW165"/>
      <c r="PPX165" s="14"/>
      <c r="PPY165" s="10"/>
      <c r="PPZ165"/>
      <c r="PQA165" s="10"/>
      <c r="PQB165"/>
      <c r="PQC165"/>
      <c r="PQD165"/>
      <c r="PQE165" s="14"/>
      <c r="PQF165" s="10"/>
      <c r="PQG165"/>
      <c r="PQH165" s="10"/>
      <c r="PQI165"/>
      <c r="PQJ165"/>
      <c r="PQK165"/>
      <c r="PQL165" s="14"/>
      <c r="PQM165" s="10"/>
      <c r="PQN165"/>
      <c r="PQO165" s="10"/>
      <c r="PQP165"/>
      <c r="PQQ165"/>
      <c r="PQR165"/>
      <c r="PQS165" s="14"/>
      <c r="PQT165" s="10"/>
      <c r="PQU165"/>
      <c r="PQV165" s="10"/>
      <c r="PQW165"/>
      <c r="PQX165"/>
      <c r="PQY165"/>
      <c r="PQZ165" s="14"/>
      <c r="PRA165" s="10"/>
      <c r="PRB165"/>
      <c r="PRC165" s="10"/>
      <c r="PRD165"/>
      <c r="PRE165"/>
      <c r="PRF165"/>
      <c r="PRG165" s="14"/>
      <c r="PRH165" s="10"/>
      <c r="PRI165"/>
      <c r="PRJ165" s="10"/>
      <c r="PRK165"/>
      <c r="PRL165"/>
      <c r="PRM165"/>
      <c r="PRN165" s="14"/>
      <c r="PRO165" s="10"/>
      <c r="PRP165"/>
      <c r="PRQ165" s="10"/>
      <c r="PRR165"/>
      <c r="PRS165"/>
      <c r="PRT165"/>
      <c r="PRU165" s="14"/>
      <c r="PRV165" s="10"/>
      <c r="PRW165"/>
      <c r="PRX165" s="10"/>
      <c r="PRY165"/>
      <c r="PRZ165"/>
      <c r="PSA165"/>
      <c r="PSB165" s="14"/>
      <c r="PSC165" s="10"/>
      <c r="PSD165"/>
      <c r="PSE165" s="10"/>
      <c r="PSF165"/>
      <c r="PSG165"/>
      <c r="PSH165"/>
      <c r="PSI165" s="14"/>
      <c r="PSJ165" s="10"/>
      <c r="PSK165"/>
      <c r="PSL165" s="10"/>
      <c r="PSM165"/>
      <c r="PSN165"/>
      <c r="PSO165"/>
      <c r="PSP165" s="14"/>
      <c r="PSQ165" s="10"/>
      <c r="PSR165"/>
      <c r="PSS165" s="10"/>
      <c r="PST165"/>
      <c r="PSU165"/>
      <c r="PSV165"/>
      <c r="PSW165" s="14"/>
      <c r="PSX165" s="10"/>
      <c r="PSY165"/>
      <c r="PSZ165" s="10"/>
      <c r="PTA165"/>
      <c r="PTB165"/>
      <c r="PTC165"/>
      <c r="PTD165" s="14"/>
      <c r="PTE165" s="10"/>
      <c r="PTF165"/>
      <c r="PTG165" s="10"/>
      <c r="PTH165"/>
      <c r="PTI165"/>
      <c r="PTJ165"/>
      <c r="PTK165" s="14"/>
      <c r="PTL165" s="10"/>
      <c r="PTM165"/>
      <c r="PTN165" s="10"/>
      <c r="PTO165"/>
      <c r="PTP165"/>
      <c r="PTQ165"/>
      <c r="PTR165" s="14"/>
      <c r="PTS165" s="10"/>
      <c r="PTT165"/>
      <c r="PTU165" s="10"/>
      <c r="PTV165"/>
      <c r="PTW165"/>
      <c r="PTX165"/>
      <c r="PTY165" s="14"/>
      <c r="PTZ165" s="10"/>
      <c r="PUA165"/>
      <c r="PUB165" s="10"/>
      <c r="PUC165"/>
      <c r="PUD165"/>
      <c r="PUE165"/>
      <c r="PUF165" s="14"/>
      <c r="PUG165" s="10"/>
      <c r="PUH165"/>
      <c r="PUI165" s="10"/>
      <c r="PUJ165"/>
      <c r="PUK165"/>
      <c r="PUL165"/>
      <c r="PUM165" s="14"/>
      <c r="PUN165" s="10"/>
      <c r="PUO165"/>
      <c r="PUP165" s="10"/>
      <c r="PUQ165"/>
      <c r="PUR165"/>
      <c r="PUS165"/>
      <c r="PUT165" s="14"/>
      <c r="PUU165" s="26"/>
      <c r="PUV165"/>
      <c r="PUW165" s="10"/>
      <c r="PUX165"/>
      <c r="PUY165"/>
      <c r="PUZ165"/>
      <c r="PVA165" s="14"/>
      <c r="PVB165" s="26"/>
      <c r="PVC165"/>
      <c r="PVD165" s="10"/>
      <c r="PVE165"/>
      <c r="PVF165"/>
      <c r="PVG165"/>
      <c r="PVH165" s="39"/>
      <c r="PVI165" s="81"/>
      <c r="PVJ165" s="10"/>
      <c r="PVK165" s="10"/>
      <c r="PVL165" s="14"/>
      <c r="PVM165" s="14"/>
      <c r="PVN165"/>
      <c r="PVO165" s="10"/>
      <c r="PVP165"/>
      <c r="PVQ165" s="10"/>
      <c r="PVR165" s="6"/>
      <c r="PVS165"/>
      <c r="PVT165"/>
      <c r="PVU165" s="14"/>
      <c r="PVV165" s="10"/>
      <c r="PVW165"/>
      <c r="PVX165" s="10"/>
      <c r="PVY165"/>
      <c r="PVZ165"/>
      <c r="PWA165"/>
      <c r="PWB165" s="14"/>
      <c r="PWC165" s="10"/>
      <c r="PWD165"/>
      <c r="PWE165" s="10"/>
      <c r="PWF165"/>
      <c r="PWG165"/>
      <c r="PWH165"/>
      <c r="PWI165" s="14"/>
      <c r="PWJ165" s="10"/>
      <c r="PWK165"/>
      <c r="PWL165" s="10"/>
      <c r="PWM165"/>
      <c r="PWN165"/>
      <c r="PWO165"/>
      <c r="PWP165" s="14"/>
      <c r="PWQ165" s="10"/>
      <c r="PWR165"/>
      <c r="PWS165" s="10"/>
      <c r="PWT165"/>
      <c r="PWU165"/>
      <c r="PWV165"/>
      <c r="PWW165" s="14"/>
      <c r="PWX165" s="10"/>
      <c r="PWY165"/>
      <c r="PWZ165" s="10"/>
      <c r="PXA165"/>
      <c r="PXB165"/>
      <c r="PXC165"/>
      <c r="PXD165" s="14"/>
      <c r="PXE165" s="10"/>
      <c r="PXF165"/>
      <c r="PXG165" s="10"/>
      <c r="PXH165"/>
      <c r="PXI165"/>
      <c r="PXJ165"/>
      <c r="PXK165" s="14"/>
      <c r="PXL165" s="10"/>
      <c r="PXM165"/>
      <c r="PXN165" s="10"/>
      <c r="PXO165"/>
      <c r="PXP165"/>
      <c r="PXQ165"/>
      <c r="PXR165" s="14"/>
      <c r="PXS165" s="10"/>
      <c r="PXT165"/>
      <c r="PXU165" s="10"/>
      <c r="PXV165"/>
      <c r="PXW165"/>
      <c r="PXX165"/>
      <c r="PXY165" s="14"/>
      <c r="PXZ165" s="10"/>
      <c r="PYA165"/>
      <c r="PYB165" s="10"/>
      <c r="PYC165"/>
      <c r="PYD165"/>
      <c r="PYE165"/>
      <c r="PYF165" s="14"/>
      <c r="PYG165" s="10"/>
      <c r="PYH165"/>
      <c r="PYI165" s="10"/>
      <c r="PYJ165"/>
      <c r="PYK165"/>
      <c r="PYL165"/>
      <c r="PYM165" s="14"/>
      <c r="PYN165" s="10"/>
      <c r="PYO165"/>
      <c r="PYP165" s="10"/>
      <c r="PYQ165"/>
      <c r="PYR165"/>
      <c r="PYS165"/>
      <c r="PYT165" s="14"/>
      <c r="PYU165" s="10"/>
      <c r="PYV165"/>
      <c r="PYW165" s="10"/>
      <c r="PYX165"/>
      <c r="PYY165"/>
      <c r="PYZ165"/>
      <c r="PZA165" s="14"/>
      <c r="PZB165" s="10"/>
      <c r="PZC165"/>
      <c r="PZD165" s="10"/>
      <c r="PZE165"/>
      <c r="PZF165"/>
      <c r="PZG165"/>
      <c r="PZH165" s="14"/>
      <c r="PZI165" s="10"/>
      <c r="PZJ165"/>
      <c r="PZK165" s="10"/>
      <c r="PZL165"/>
      <c r="PZM165"/>
      <c r="PZN165"/>
      <c r="PZO165" s="14"/>
      <c r="PZP165" s="10"/>
      <c r="PZQ165"/>
      <c r="PZR165" s="10"/>
      <c r="PZS165"/>
      <c r="PZT165"/>
      <c r="PZU165"/>
      <c r="PZV165" s="14"/>
      <c r="PZW165" s="10"/>
      <c r="PZX165"/>
      <c r="PZY165" s="10"/>
      <c r="PZZ165"/>
      <c r="QAA165"/>
      <c r="QAB165"/>
      <c r="QAC165" s="14"/>
      <c r="QAD165" s="10"/>
      <c r="QAE165"/>
      <c r="QAF165" s="10"/>
      <c r="QAG165"/>
      <c r="QAH165"/>
      <c r="QAI165"/>
      <c r="QAJ165" s="14"/>
      <c r="QAK165" s="10"/>
      <c r="QAL165"/>
      <c r="QAM165" s="10"/>
      <c r="QAN165"/>
      <c r="QAO165"/>
      <c r="QAP165"/>
      <c r="QAQ165" s="14"/>
      <c r="QAR165" s="10"/>
      <c r="QAS165"/>
      <c r="QAT165" s="10"/>
      <c r="QAU165"/>
      <c r="QAV165"/>
      <c r="QAW165"/>
      <c r="QAX165" s="14"/>
      <c r="QAY165" s="10"/>
      <c r="QAZ165"/>
      <c r="QBA165" s="10"/>
      <c r="QBB165"/>
      <c r="QBC165"/>
      <c r="QBD165"/>
      <c r="QBE165" s="14"/>
      <c r="QBF165" s="10"/>
      <c r="QBG165"/>
      <c r="QBH165" s="10"/>
      <c r="QBI165"/>
      <c r="QBJ165"/>
      <c r="QBK165"/>
      <c r="QBL165" s="14"/>
      <c r="QBM165" s="10"/>
      <c r="QBN165"/>
      <c r="QBO165" s="10"/>
      <c r="QBP165"/>
      <c r="QBQ165"/>
      <c r="QBR165"/>
      <c r="QBS165" s="14"/>
      <c r="QBT165" s="10"/>
      <c r="QBU165"/>
      <c r="QBV165" s="10"/>
      <c r="QBW165"/>
      <c r="QBX165"/>
      <c r="QBY165"/>
      <c r="QBZ165" s="14"/>
      <c r="QCA165" s="10"/>
      <c r="QCB165"/>
      <c r="QCC165" s="10"/>
      <c r="QCD165"/>
      <c r="QCE165"/>
      <c r="QCF165"/>
      <c r="QCG165" s="14"/>
      <c r="QCH165" s="10"/>
      <c r="QCI165"/>
      <c r="QCJ165" s="10"/>
      <c r="QCK165"/>
      <c r="QCL165"/>
      <c r="QCM165"/>
      <c r="QCN165" s="14"/>
      <c r="QCO165" s="10"/>
      <c r="QCP165"/>
      <c r="QCQ165" s="10"/>
      <c r="QCR165"/>
      <c r="QCS165"/>
      <c r="QCT165"/>
      <c r="QCU165" s="14"/>
      <c r="QCV165" s="10"/>
      <c r="QCW165"/>
      <c r="QCX165" s="10"/>
      <c r="QCY165"/>
      <c r="QCZ165"/>
      <c r="QDA165"/>
      <c r="QDB165" s="14"/>
      <c r="QDC165" s="10"/>
      <c r="QDD165"/>
      <c r="QDE165" s="10"/>
      <c r="QDF165"/>
      <c r="QDG165"/>
      <c r="QDH165"/>
      <c r="QDI165" s="14"/>
      <c r="QDJ165" s="10"/>
      <c r="QDK165"/>
      <c r="QDL165" s="10"/>
      <c r="QDM165"/>
      <c r="QDN165"/>
      <c r="QDO165"/>
      <c r="QDP165" s="14"/>
      <c r="QDQ165" s="10"/>
      <c r="QDR165"/>
      <c r="QDS165" s="10"/>
      <c r="QDT165"/>
      <c r="QDU165"/>
      <c r="QDV165"/>
      <c r="QDW165" s="14"/>
      <c r="QDX165" s="26"/>
      <c r="QDY165"/>
      <c r="QDZ165" s="10"/>
      <c r="QEA165"/>
      <c r="QEB165"/>
      <c r="QEC165"/>
      <c r="QED165" s="14"/>
      <c r="QEE165" s="26"/>
      <c r="QEF165"/>
      <c r="QEG165" s="10"/>
      <c r="QEH165"/>
      <c r="QEI165"/>
      <c r="QEJ165"/>
      <c r="QEK165" s="39"/>
      <c r="QEL165" s="81"/>
      <c r="QEM165" s="10"/>
      <c r="QEN165" s="10"/>
      <c r="QEO165" s="14"/>
      <c r="QEP165" s="14"/>
      <c r="QEQ165"/>
      <c r="QER165" s="10"/>
      <c r="QES165"/>
      <c r="QET165" s="10"/>
      <c r="QEU165" s="6"/>
      <c r="QEV165"/>
      <c r="QEW165"/>
      <c r="QEX165" s="14"/>
      <c r="QEY165" s="10"/>
      <c r="QEZ165"/>
      <c r="QFA165" s="10"/>
      <c r="QFB165"/>
      <c r="QFC165"/>
      <c r="QFD165"/>
      <c r="QFE165" s="14"/>
      <c r="QFF165" s="10"/>
      <c r="QFG165"/>
      <c r="QFH165" s="10"/>
      <c r="QFI165"/>
      <c r="QFJ165"/>
      <c r="QFK165"/>
      <c r="QFL165" s="14"/>
      <c r="QFM165" s="10"/>
      <c r="QFN165"/>
      <c r="QFO165" s="10"/>
      <c r="QFP165"/>
      <c r="QFQ165"/>
      <c r="QFR165"/>
      <c r="QFS165" s="14"/>
      <c r="QFT165" s="10"/>
      <c r="QFU165"/>
      <c r="QFV165" s="10"/>
      <c r="QFW165"/>
      <c r="QFX165"/>
      <c r="QFY165"/>
      <c r="QFZ165" s="14"/>
      <c r="QGA165" s="10"/>
      <c r="QGB165"/>
      <c r="QGC165" s="10"/>
      <c r="QGD165"/>
      <c r="QGE165"/>
      <c r="QGF165"/>
      <c r="QGG165" s="14"/>
      <c r="QGH165" s="10"/>
      <c r="QGI165"/>
      <c r="QGJ165" s="10"/>
      <c r="QGK165"/>
      <c r="QGL165"/>
      <c r="QGM165"/>
      <c r="QGN165" s="14"/>
      <c r="QGO165" s="10"/>
      <c r="QGP165"/>
      <c r="QGQ165" s="10"/>
      <c r="QGR165"/>
      <c r="QGS165"/>
      <c r="QGT165"/>
      <c r="QGU165" s="14"/>
      <c r="QGV165" s="10"/>
      <c r="QGW165"/>
      <c r="QGX165" s="10"/>
      <c r="QGY165"/>
      <c r="QGZ165"/>
      <c r="QHA165"/>
      <c r="QHB165" s="14"/>
      <c r="QHC165" s="10"/>
      <c r="QHD165"/>
      <c r="QHE165" s="10"/>
      <c r="QHF165"/>
      <c r="QHG165"/>
      <c r="QHH165"/>
      <c r="QHI165" s="14"/>
      <c r="QHJ165" s="10"/>
      <c r="QHK165"/>
      <c r="QHL165" s="10"/>
      <c r="QHM165"/>
      <c r="QHN165"/>
      <c r="QHO165"/>
      <c r="QHP165" s="14"/>
      <c r="QHQ165" s="10"/>
      <c r="QHR165"/>
      <c r="QHS165" s="10"/>
      <c r="QHT165"/>
      <c r="QHU165"/>
      <c r="QHV165"/>
      <c r="QHW165" s="14"/>
      <c r="QHX165" s="10"/>
      <c r="QHY165"/>
      <c r="QHZ165" s="10"/>
      <c r="QIA165"/>
      <c r="QIB165"/>
      <c r="QIC165"/>
      <c r="QID165" s="14"/>
      <c r="QIE165" s="10"/>
      <c r="QIF165"/>
      <c r="QIG165" s="10"/>
      <c r="QIH165"/>
      <c r="QII165"/>
      <c r="QIJ165"/>
      <c r="QIK165" s="14"/>
      <c r="QIL165" s="10"/>
      <c r="QIM165"/>
      <c r="QIN165" s="10"/>
      <c r="QIO165"/>
      <c r="QIP165"/>
      <c r="QIQ165"/>
      <c r="QIR165" s="14"/>
      <c r="QIS165" s="10"/>
      <c r="QIT165"/>
      <c r="QIU165" s="10"/>
      <c r="QIV165"/>
      <c r="QIW165"/>
      <c r="QIX165"/>
      <c r="QIY165" s="14"/>
      <c r="QIZ165" s="10"/>
      <c r="QJA165"/>
      <c r="QJB165" s="10"/>
      <c r="QJC165"/>
      <c r="QJD165"/>
      <c r="QJE165"/>
      <c r="QJF165" s="14"/>
      <c r="QJG165" s="10"/>
      <c r="QJH165"/>
      <c r="QJI165" s="10"/>
      <c r="QJJ165"/>
      <c r="QJK165"/>
      <c r="QJL165"/>
      <c r="QJM165" s="14"/>
      <c r="QJN165" s="10"/>
      <c r="QJO165"/>
      <c r="QJP165" s="10"/>
      <c r="QJQ165"/>
      <c r="QJR165"/>
      <c r="QJS165"/>
      <c r="QJT165" s="14"/>
      <c r="QJU165" s="10"/>
      <c r="QJV165"/>
      <c r="QJW165" s="10"/>
      <c r="QJX165"/>
      <c r="QJY165"/>
      <c r="QJZ165"/>
      <c r="QKA165" s="14"/>
      <c r="QKB165" s="10"/>
      <c r="QKC165"/>
      <c r="QKD165" s="10"/>
      <c r="QKE165"/>
      <c r="QKF165"/>
      <c r="QKG165"/>
      <c r="QKH165" s="14"/>
      <c r="QKI165" s="10"/>
      <c r="QKJ165"/>
      <c r="QKK165" s="10"/>
      <c r="QKL165"/>
      <c r="QKM165"/>
      <c r="QKN165"/>
      <c r="QKO165" s="14"/>
      <c r="QKP165" s="10"/>
      <c r="QKQ165"/>
      <c r="QKR165" s="10"/>
      <c r="QKS165"/>
      <c r="QKT165"/>
      <c r="QKU165"/>
      <c r="QKV165" s="14"/>
      <c r="QKW165" s="10"/>
      <c r="QKX165"/>
      <c r="QKY165" s="10"/>
      <c r="QKZ165"/>
      <c r="QLA165"/>
      <c r="QLB165"/>
      <c r="QLC165" s="14"/>
      <c r="QLD165" s="10"/>
      <c r="QLE165"/>
      <c r="QLF165" s="10"/>
      <c r="QLG165"/>
      <c r="QLH165"/>
      <c r="QLI165"/>
      <c r="QLJ165" s="14"/>
      <c r="QLK165" s="10"/>
      <c r="QLL165"/>
      <c r="QLM165" s="10"/>
      <c r="QLN165"/>
      <c r="QLO165"/>
      <c r="QLP165"/>
      <c r="QLQ165" s="14"/>
      <c r="QLR165" s="10"/>
      <c r="QLS165"/>
      <c r="QLT165" s="10"/>
      <c r="QLU165"/>
      <c r="QLV165"/>
      <c r="QLW165"/>
      <c r="QLX165" s="14"/>
      <c r="QLY165" s="10"/>
      <c r="QLZ165"/>
      <c r="QMA165" s="10"/>
      <c r="QMB165"/>
      <c r="QMC165"/>
      <c r="QMD165"/>
      <c r="QME165" s="14"/>
      <c r="QMF165" s="10"/>
      <c r="QMG165"/>
      <c r="QMH165" s="10"/>
      <c r="QMI165"/>
      <c r="QMJ165"/>
      <c r="QMK165"/>
      <c r="QML165" s="14"/>
      <c r="QMM165" s="10"/>
      <c r="QMN165"/>
      <c r="QMO165" s="10"/>
      <c r="QMP165"/>
      <c r="QMQ165"/>
      <c r="QMR165"/>
      <c r="QMS165" s="14"/>
      <c r="QMT165" s="10"/>
      <c r="QMU165"/>
      <c r="QMV165" s="10"/>
      <c r="QMW165"/>
      <c r="QMX165"/>
      <c r="QMY165"/>
      <c r="QMZ165" s="14"/>
      <c r="QNA165" s="26"/>
      <c r="QNB165"/>
      <c r="QNC165" s="10"/>
      <c r="QND165"/>
      <c r="QNE165"/>
      <c r="QNF165"/>
      <c r="QNG165" s="14"/>
      <c r="QNH165" s="26"/>
      <c r="QNI165"/>
      <c r="QNJ165" s="10"/>
      <c r="QNK165"/>
      <c r="QNL165"/>
      <c r="QNM165"/>
      <c r="QNN165" s="39"/>
      <c r="QNO165" s="81"/>
      <c r="QNP165" s="10"/>
      <c r="QNQ165" s="10"/>
      <c r="QNR165" s="14"/>
      <c r="QNS165" s="14"/>
      <c r="QNT165"/>
      <c r="QNU165" s="10"/>
      <c r="QNV165"/>
      <c r="QNW165" s="10"/>
      <c r="QNX165" s="6"/>
      <c r="QNY165"/>
      <c r="QNZ165"/>
      <c r="QOA165" s="14"/>
      <c r="QOB165" s="10"/>
      <c r="QOC165"/>
      <c r="QOD165" s="10"/>
      <c r="QOE165"/>
      <c r="QOF165"/>
      <c r="QOG165"/>
      <c r="QOH165" s="14"/>
      <c r="QOI165" s="10"/>
      <c r="QOJ165"/>
      <c r="QOK165" s="10"/>
      <c r="QOL165"/>
      <c r="QOM165"/>
      <c r="QON165"/>
      <c r="QOO165" s="14"/>
      <c r="QOP165" s="10"/>
      <c r="QOQ165"/>
      <c r="QOR165" s="10"/>
      <c r="QOS165"/>
      <c r="QOT165"/>
      <c r="QOU165"/>
      <c r="QOV165" s="14"/>
      <c r="QOW165" s="10"/>
      <c r="QOX165"/>
      <c r="QOY165" s="10"/>
      <c r="QOZ165"/>
      <c r="QPA165"/>
      <c r="QPB165"/>
      <c r="QPC165" s="14"/>
      <c r="QPD165" s="10"/>
      <c r="QPE165"/>
      <c r="QPF165" s="10"/>
      <c r="QPG165"/>
      <c r="QPH165"/>
      <c r="QPI165"/>
      <c r="QPJ165" s="14"/>
      <c r="QPK165" s="10"/>
      <c r="QPL165"/>
      <c r="QPM165" s="10"/>
      <c r="QPN165"/>
      <c r="QPO165"/>
      <c r="QPP165"/>
      <c r="QPQ165" s="14"/>
      <c r="QPR165" s="10"/>
      <c r="QPS165"/>
      <c r="QPT165" s="10"/>
      <c r="QPU165"/>
      <c r="QPV165"/>
      <c r="QPW165"/>
      <c r="QPX165" s="14"/>
      <c r="QPY165" s="10"/>
      <c r="QPZ165"/>
      <c r="QQA165" s="10"/>
      <c r="QQB165"/>
      <c r="QQC165"/>
      <c r="QQD165"/>
      <c r="QQE165" s="14"/>
      <c r="QQF165" s="10"/>
      <c r="QQG165"/>
      <c r="QQH165" s="10"/>
      <c r="QQI165"/>
      <c r="QQJ165"/>
      <c r="QQK165"/>
      <c r="QQL165" s="14"/>
      <c r="QQM165" s="10"/>
      <c r="QQN165"/>
      <c r="QQO165" s="10"/>
      <c r="QQP165"/>
      <c r="QQQ165"/>
      <c r="QQR165"/>
      <c r="QQS165" s="14"/>
      <c r="QQT165" s="10"/>
      <c r="QQU165"/>
      <c r="QQV165" s="10"/>
      <c r="QQW165"/>
      <c r="QQX165"/>
      <c r="QQY165"/>
      <c r="QQZ165" s="14"/>
      <c r="QRA165" s="10"/>
      <c r="QRB165"/>
      <c r="QRC165" s="10"/>
      <c r="QRD165"/>
      <c r="QRE165"/>
      <c r="QRF165"/>
      <c r="QRG165" s="14"/>
      <c r="QRH165" s="10"/>
      <c r="QRI165"/>
      <c r="QRJ165" s="10"/>
      <c r="QRK165"/>
      <c r="QRL165"/>
      <c r="QRM165"/>
      <c r="QRN165" s="14"/>
      <c r="QRO165" s="10"/>
      <c r="QRP165"/>
      <c r="QRQ165" s="10"/>
      <c r="QRR165"/>
      <c r="QRS165"/>
      <c r="QRT165"/>
      <c r="QRU165" s="14"/>
      <c r="QRV165" s="10"/>
      <c r="QRW165"/>
      <c r="QRX165" s="10"/>
      <c r="QRY165"/>
      <c r="QRZ165"/>
      <c r="QSA165"/>
      <c r="QSB165" s="14"/>
      <c r="QSC165" s="10"/>
      <c r="QSD165"/>
      <c r="QSE165" s="10"/>
      <c r="QSF165"/>
      <c r="QSG165"/>
      <c r="QSH165"/>
      <c r="QSI165" s="14"/>
      <c r="QSJ165" s="10"/>
      <c r="QSK165"/>
      <c r="QSL165" s="10"/>
      <c r="QSM165"/>
      <c r="QSN165"/>
      <c r="QSO165"/>
      <c r="QSP165" s="14"/>
      <c r="QSQ165" s="10"/>
      <c r="QSR165"/>
      <c r="QSS165" s="10"/>
      <c r="QST165"/>
      <c r="QSU165"/>
      <c r="QSV165"/>
      <c r="QSW165" s="14"/>
      <c r="QSX165" s="10"/>
      <c r="QSY165"/>
      <c r="QSZ165" s="10"/>
      <c r="QTA165"/>
      <c r="QTB165"/>
      <c r="QTC165"/>
      <c r="QTD165" s="14"/>
      <c r="QTE165" s="10"/>
      <c r="QTF165"/>
      <c r="QTG165" s="10"/>
      <c r="QTH165"/>
      <c r="QTI165"/>
      <c r="QTJ165"/>
      <c r="QTK165" s="14"/>
      <c r="QTL165" s="10"/>
      <c r="QTM165"/>
      <c r="QTN165" s="10"/>
      <c r="QTO165"/>
      <c r="QTP165"/>
      <c r="QTQ165"/>
      <c r="QTR165" s="14"/>
      <c r="QTS165" s="10"/>
      <c r="QTT165"/>
      <c r="QTU165" s="10"/>
      <c r="QTV165"/>
      <c r="QTW165"/>
      <c r="QTX165"/>
      <c r="QTY165" s="14"/>
      <c r="QTZ165" s="10"/>
      <c r="QUA165"/>
      <c r="QUB165" s="10"/>
      <c r="QUC165"/>
      <c r="QUD165"/>
      <c r="QUE165"/>
      <c r="QUF165" s="14"/>
      <c r="QUG165" s="10"/>
      <c r="QUH165"/>
      <c r="QUI165" s="10"/>
      <c r="QUJ165"/>
      <c r="QUK165"/>
      <c r="QUL165"/>
      <c r="QUM165" s="14"/>
      <c r="QUN165" s="10"/>
      <c r="QUO165"/>
      <c r="QUP165" s="10"/>
      <c r="QUQ165"/>
      <c r="QUR165"/>
      <c r="QUS165"/>
      <c r="QUT165" s="14"/>
      <c r="QUU165" s="10"/>
      <c r="QUV165"/>
      <c r="QUW165" s="10"/>
      <c r="QUX165"/>
      <c r="QUY165"/>
      <c r="QUZ165"/>
      <c r="QVA165" s="14"/>
      <c r="QVB165" s="10"/>
      <c r="QVC165"/>
      <c r="QVD165" s="10"/>
      <c r="QVE165"/>
      <c r="QVF165"/>
      <c r="QVG165"/>
      <c r="QVH165" s="14"/>
      <c r="QVI165" s="10"/>
      <c r="QVJ165"/>
      <c r="QVK165" s="10"/>
      <c r="QVL165"/>
      <c r="QVM165"/>
      <c r="QVN165"/>
      <c r="QVO165" s="14"/>
      <c r="QVP165" s="10"/>
      <c r="QVQ165"/>
      <c r="QVR165" s="10"/>
      <c r="QVS165"/>
      <c r="QVT165"/>
      <c r="QVU165"/>
      <c r="QVV165" s="14"/>
      <c r="QVW165" s="10"/>
      <c r="QVX165"/>
      <c r="QVY165" s="10"/>
      <c r="QVZ165"/>
      <c r="QWA165"/>
      <c r="QWB165"/>
      <c r="QWC165" s="14"/>
      <c r="QWD165" s="26"/>
      <c r="QWE165"/>
      <c r="QWF165" s="10"/>
      <c r="QWG165"/>
      <c r="QWH165"/>
      <c r="QWI165"/>
      <c r="QWJ165" s="14"/>
      <c r="QWK165" s="26"/>
      <c r="QWL165"/>
      <c r="QWM165" s="10"/>
      <c r="QWN165"/>
      <c r="QWO165"/>
      <c r="QWP165"/>
      <c r="QWQ165" s="39"/>
      <c r="QWR165" s="81"/>
      <c r="QWS165" s="10"/>
      <c r="QWT165" s="10"/>
      <c r="QWU165" s="14"/>
      <c r="QWV165" s="14"/>
      <c r="QWW165"/>
      <c r="QWX165" s="10"/>
      <c r="QWY165"/>
      <c r="QWZ165" s="10"/>
      <c r="QXA165" s="6"/>
      <c r="QXB165"/>
      <c r="QXC165"/>
      <c r="QXD165" s="14"/>
      <c r="QXE165" s="10"/>
      <c r="QXF165"/>
      <c r="QXG165" s="10"/>
      <c r="QXH165"/>
      <c r="QXI165"/>
      <c r="QXJ165"/>
      <c r="QXK165" s="14"/>
      <c r="QXL165" s="10"/>
      <c r="QXM165"/>
      <c r="QXN165" s="10"/>
      <c r="QXO165"/>
      <c r="QXP165"/>
      <c r="QXQ165"/>
      <c r="QXR165" s="14"/>
      <c r="QXS165" s="10"/>
      <c r="QXT165"/>
      <c r="QXU165" s="10"/>
      <c r="QXV165"/>
      <c r="QXW165"/>
      <c r="QXX165"/>
      <c r="QXY165" s="14"/>
      <c r="QXZ165" s="10"/>
      <c r="QYA165"/>
      <c r="QYB165" s="10"/>
      <c r="QYC165"/>
      <c r="QYD165"/>
      <c r="QYE165"/>
      <c r="QYF165" s="14"/>
      <c r="QYG165" s="10"/>
      <c r="QYH165"/>
      <c r="QYI165" s="10"/>
      <c r="QYJ165"/>
      <c r="QYK165"/>
      <c r="QYL165"/>
      <c r="QYM165" s="14"/>
      <c r="QYN165" s="10"/>
      <c r="QYO165"/>
      <c r="QYP165" s="10"/>
      <c r="QYQ165"/>
      <c r="QYR165"/>
      <c r="QYS165"/>
      <c r="QYT165" s="14"/>
      <c r="QYU165" s="10"/>
      <c r="QYV165"/>
      <c r="QYW165" s="10"/>
      <c r="QYX165"/>
      <c r="QYY165"/>
      <c r="QYZ165"/>
      <c r="QZA165" s="14"/>
      <c r="QZB165" s="10"/>
      <c r="QZC165"/>
      <c r="QZD165" s="10"/>
      <c r="QZE165"/>
      <c r="QZF165"/>
      <c r="QZG165"/>
      <c r="QZH165" s="14"/>
      <c r="QZI165" s="10"/>
      <c r="QZJ165"/>
      <c r="QZK165" s="10"/>
      <c r="QZL165"/>
      <c r="QZM165"/>
      <c r="QZN165"/>
      <c r="QZO165" s="14"/>
      <c r="QZP165" s="10"/>
      <c r="QZQ165"/>
      <c r="QZR165" s="10"/>
      <c r="QZS165"/>
      <c r="QZT165"/>
      <c r="QZU165"/>
      <c r="QZV165" s="14"/>
      <c r="QZW165" s="10"/>
      <c r="QZX165"/>
      <c r="QZY165" s="10"/>
      <c r="QZZ165"/>
      <c r="RAA165"/>
      <c r="RAB165"/>
      <c r="RAC165" s="14"/>
      <c r="RAD165" s="10"/>
      <c r="RAE165"/>
      <c r="RAF165" s="10"/>
      <c r="RAG165"/>
      <c r="RAH165"/>
      <c r="RAI165"/>
      <c r="RAJ165" s="14"/>
      <c r="RAK165" s="10"/>
      <c r="RAL165"/>
      <c r="RAM165" s="10"/>
      <c r="RAN165"/>
      <c r="RAO165"/>
      <c r="RAP165"/>
      <c r="RAQ165" s="14"/>
      <c r="RAR165" s="10"/>
      <c r="RAS165"/>
      <c r="RAT165" s="10"/>
      <c r="RAU165"/>
      <c r="RAV165"/>
      <c r="RAW165"/>
      <c r="RAX165" s="14"/>
      <c r="RAY165" s="10"/>
      <c r="RAZ165"/>
      <c r="RBA165" s="10"/>
      <c r="RBB165"/>
      <c r="RBC165"/>
      <c r="RBD165"/>
      <c r="RBE165" s="14"/>
      <c r="RBF165" s="10"/>
      <c r="RBG165"/>
      <c r="RBH165" s="10"/>
      <c r="RBI165"/>
      <c r="RBJ165"/>
      <c r="RBK165"/>
      <c r="RBL165" s="14"/>
      <c r="RBM165" s="10"/>
      <c r="RBN165"/>
      <c r="RBO165" s="10"/>
      <c r="RBP165"/>
      <c r="RBQ165"/>
      <c r="RBR165"/>
      <c r="RBS165" s="14"/>
      <c r="RBT165" s="10"/>
      <c r="RBU165"/>
      <c r="RBV165" s="10"/>
      <c r="RBW165"/>
      <c r="RBX165"/>
      <c r="RBY165"/>
      <c r="RBZ165" s="14"/>
      <c r="RCA165" s="10"/>
      <c r="RCB165"/>
      <c r="RCC165" s="10"/>
      <c r="RCD165"/>
      <c r="RCE165"/>
      <c r="RCF165"/>
      <c r="RCG165" s="14"/>
      <c r="RCH165" s="10"/>
      <c r="RCI165"/>
      <c r="RCJ165" s="10"/>
      <c r="RCK165"/>
      <c r="RCL165"/>
      <c r="RCM165"/>
      <c r="RCN165" s="14"/>
      <c r="RCO165" s="10"/>
      <c r="RCP165"/>
      <c r="RCQ165" s="10"/>
      <c r="RCR165"/>
      <c r="RCS165"/>
      <c r="RCT165"/>
      <c r="RCU165" s="14"/>
      <c r="RCV165" s="10"/>
      <c r="RCW165"/>
      <c r="RCX165" s="10"/>
      <c r="RCY165"/>
      <c r="RCZ165"/>
      <c r="RDA165"/>
      <c r="RDB165" s="14"/>
      <c r="RDC165" s="10"/>
      <c r="RDD165"/>
      <c r="RDE165" s="10"/>
      <c r="RDF165"/>
      <c r="RDG165"/>
      <c r="RDH165"/>
      <c r="RDI165" s="14"/>
      <c r="RDJ165" s="10"/>
      <c r="RDK165"/>
      <c r="RDL165" s="10"/>
      <c r="RDM165"/>
      <c r="RDN165"/>
      <c r="RDO165"/>
      <c r="RDP165" s="14"/>
      <c r="RDQ165" s="10"/>
      <c r="RDR165"/>
      <c r="RDS165" s="10"/>
      <c r="RDT165"/>
      <c r="RDU165"/>
      <c r="RDV165"/>
      <c r="RDW165" s="14"/>
      <c r="RDX165" s="10"/>
      <c r="RDY165"/>
      <c r="RDZ165" s="10"/>
      <c r="REA165"/>
      <c r="REB165"/>
      <c r="REC165"/>
      <c r="RED165" s="14"/>
      <c r="REE165" s="10"/>
      <c r="REF165"/>
      <c r="REG165" s="10"/>
      <c r="REH165"/>
      <c r="REI165"/>
      <c r="REJ165"/>
      <c r="REK165" s="14"/>
      <c r="REL165" s="10"/>
      <c r="REM165"/>
      <c r="REN165" s="10"/>
      <c r="REO165"/>
      <c r="REP165"/>
      <c r="REQ165"/>
      <c r="RER165" s="14"/>
      <c r="RES165" s="10"/>
      <c r="RET165"/>
      <c r="REU165" s="10"/>
      <c r="REV165"/>
      <c r="REW165"/>
      <c r="REX165"/>
      <c r="REY165" s="14"/>
      <c r="REZ165" s="10"/>
      <c r="RFA165"/>
      <c r="RFB165" s="10"/>
      <c r="RFC165"/>
      <c r="RFD165"/>
      <c r="RFE165"/>
      <c r="RFF165" s="14"/>
      <c r="RFG165" s="26"/>
      <c r="RFH165"/>
      <c r="RFI165" s="10"/>
      <c r="RFJ165"/>
      <c r="RFK165"/>
      <c r="RFL165"/>
      <c r="RFM165" s="14"/>
      <c r="RFN165" s="26"/>
      <c r="RFO165"/>
      <c r="RFP165" s="10"/>
      <c r="RFQ165"/>
      <c r="RFR165"/>
      <c r="RFS165"/>
      <c r="RFT165" s="39"/>
      <c r="RFU165" s="81"/>
      <c r="RFV165" s="10"/>
      <c r="RFW165" s="10"/>
      <c r="RFX165" s="14"/>
      <c r="RFY165" s="14"/>
      <c r="RFZ165"/>
      <c r="RGA165" s="10"/>
      <c r="RGB165"/>
      <c r="RGC165" s="10"/>
      <c r="RGD165" s="6"/>
      <c r="RGE165"/>
      <c r="RGF165"/>
      <c r="RGG165" s="14"/>
      <c r="RGH165" s="10"/>
      <c r="RGI165"/>
      <c r="RGJ165" s="10"/>
      <c r="RGK165"/>
      <c r="RGL165"/>
      <c r="RGM165"/>
      <c r="RGN165" s="14"/>
      <c r="RGO165" s="10"/>
      <c r="RGP165"/>
      <c r="RGQ165" s="10"/>
      <c r="RGR165"/>
      <c r="RGS165"/>
      <c r="RGT165"/>
      <c r="RGU165" s="14"/>
      <c r="RGV165" s="10"/>
      <c r="RGW165"/>
      <c r="RGX165" s="10"/>
      <c r="RGY165"/>
      <c r="RGZ165"/>
      <c r="RHA165"/>
      <c r="RHB165" s="14"/>
      <c r="RHC165" s="10"/>
      <c r="RHD165"/>
      <c r="RHE165" s="10"/>
      <c r="RHF165"/>
      <c r="RHG165"/>
      <c r="RHH165"/>
      <c r="RHI165" s="14"/>
      <c r="RHJ165" s="10"/>
      <c r="RHK165"/>
      <c r="RHL165" s="10"/>
      <c r="RHM165"/>
      <c r="RHN165"/>
      <c r="RHO165"/>
      <c r="RHP165" s="14"/>
      <c r="RHQ165" s="10"/>
      <c r="RHR165"/>
      <c r="RHS165" s="10"/>
      <c r="RHT165"/>
      <c r="RHU165"/>
      <c r="RHV165"/>
      <c r="RHW165" s="14"/>
      <c r="RHX165" s="10"/>
      <c r="RHY165"/>
      <c r="RHZ165" s="10"/>
      <c r="RIA165"/>
      <c r="RIB165"/>
      <c r="RIC165"/>
      <c r="RID165" s="14"/>
      <c r="RIE165" s="10"/>
      <c r="RIF165"/>
      <c r="RIG165" s="10"/>
      <c r="RIH165"/>
      <c r="RII165"/>
      <c r="RIJ165"/>
      <c r="RIK165" s="14"/>
      <c r="RIL165" s="10"/>
      <c r="RIM165"/>
      <c r="RIN165" s="10"/>
      <c r="RIO165"/>
      <c r="RIP165"/>
      <c r="RIQ165"/>
      <c r="RIR165" s="14"/>
      <c r="RIS165" s="10"/>
      <c r="RIT165"/>
      <c r="RIU165" s="10"/>
      <c r="RIV165"/>
      <c r="RIW165"/>
      <c r="RIX165"/>
      <c r="RIY165" s="14"/>
      <c r="RIZ165" s="10"/>
      <c r="RJA165"/>
      <c r="RJB165" s="10"/>
      <c r="RJC165"/>
      <c r="RJD165"/>
      <c r="RJE165"/>
      <c r="RJF165" s="14"/>
      <c r="RJG165" s="10"/>
      <c r="RJH165"/>
      <c r="RJI165" s="10"/>
      <c r="RJJ165"/>
      <c r="RJK165"/>
      <c r="RJL165"/>
      <c r="RJM165" s="14"/>
      <c r="RJN165" s="10"/>
      <c r="RJO165"/>
      <c r="RJP165" s="10"/>
      <c r="RJQ165"/>
      <c r="RJR165"/>
      <c r="RJS165"/>
      <c r="RJT165" s="14"/>
      <c r="RJU165" s="10"/>
      <c r="RJV165"/>
      <c r="RJW165" s="10"/>
      <c r="RJX165"/>
      <c r="RJY165"/>
      <c r="RJZ165"/>
      <c r="RKA165" s="14"/>
      <c r="RKB165" s="10"/>
      <c r="RKC165"/>
      <c r="RKD165" s="10"/>
      <c r="RKE165"/>
      <c r="RKF165"/>
      <c r="RKG165"/>
      <c r="RKH165" s="14"/>
      <c r="RKI165" s="10"/>
      <c r="RKJ165"/>
      <c r="RKK165" s="10"/>
      <c r="RKL165"/>
      <c r="RKM165"/>
      <c r="RKN165"/>
      <c r="RKO165" s="14"/>
      <c r="RKP165" s="10"/>
      <c r="RKQ165"/>
      <c r="RKR165" s="10"/>
      <c r="RKS165"/>
      <c r="RKT165"/>
      <c r="RKU165"/>
      <c r="RKV165" s="14"/>
      <c r="RKW165" s="10"/>
      <c r="RKX165"/>
      <c r="RKY165" s="10"/>
      <c r="RKZ165"/>
      <c r="RLA165"/>
      <c r="RLB165"/>
      <c r="RLC165" s="14"/>
      <c r="RLD165" s="10"/>
      <c r="RLE165"/>
      <c r="RLF165" s="10"/>
      <c r="RLG165"/>
      <c r="RLH165"/>
      <c r="RLI165"/>
      <c r="RLJ165" s="14"/>
      <c r="RLK165" s="10"/>
      <c r="RLL165"/>
      <c r="RLM165" s="10"/>
      <c r="RLN165"/>
      <c r="RLO165"/>
      <c r="RLP165"/>
      <c r="RLQ165" s="14"/>
      <c r="RLR165" s="10"/>
      <c r="RLS165"/>
      <c r="RLT165" s="10"/>
      <c r="RLU165"/>
      <c r="RLV165"/>
      <c r="RLW165"/>
      <c r="RLX165" s="14"/>
      <c r="RLY165" s="10"/>
      <c r="RLZ165"/>
      <c r="RMA165" s="10"/>
      <c r="RMB165"/>
      <c r="RMC165"/>
      <c r="RMD165"/>
      <c r="RME165" s="14"/>
      <c r="RMF165" s="10"/>
      <c r="RMG165"/>
      <c r="RMH165" s="10"/>
      <c r="RMI165"/>
      <c r="RMJ165"/>
      <c r="RMK165"/>
      <c r="RML165" s="14"/>
      <c r="RMM165" s="10"/>
      <c r="RMN165"/>
      <c r="RMO165" s="10"/>
      <c r="RMP165"/>
      <c r="RMQ165"/>
      <c r="RMR165"/>
      <c r="RMS165" s="14"/>
      <c r="RMT165" s="10"/>
      <c r="RMU165"/>
      <c r="RMV165" s="10"/>
      <c r="RMW165"/>
      <c r="RMX165"/>
      <c r="RMY165"/>
      <c r="RMZ165" s="14"/>
      <c r="RNA165" s="10"/>
      <c r="RNB165"/>
      <c r="RNC165" s="10"/>
      <c r="RND165"/>
      <c r="RNE165"/>
      <c r="RNF165"/>
      <c r="RNG165" s="14"/>
      <c r="RNH165" s="10"/>
      <c r="RNI165"/>
      <c r="RNJ165" s="10"/>
      <c r="RNK165"/>
      <c r="RNL165"/>
      <c r="RNM165"/>
      <c r="RNN165" s="14"/>
      <c r="RNO165" s="10"/>
      <c r="RNP165"/>
      <c r="RNQ165" s="10"/>
      <c r="RNR165"/>
      <c r="RNS165"/>
      <c r="RNT165"/>
      <c r="RNU165" s="14"/>
      <c r="RNV165" s="10"/>
      <c r="RNW165"/>
      <c r="RNX165" s="10"/>
      <c r="RNY165"/>
      <c r="RNZ165"/>
      <c r="ROA165"/>
      <c r="ROB165" s="14"/>
      <c r="ROC165" s="10"/>
      <c r="ROD165"/>
      <c r="ROE165" s="10"/>
      <c r="ROF165"/>
      <c r="ROG165"/>
      <c r="ROH165"/>
      <c r="ROI165" s="14"/>
      <c r="ROJ165" s="26"/>
      <c r="ROK165"/>
      <c r="ROL165" s="10"/>
      <c r="ROM165"/>
      <c r="RON165"/>
      <c r="ROO165"/>
      <c r="ROP165" s="14"/>
      <c r="ROQ165" s="26"/>
      <c r="ROR165"/>
      <c r="ROS165" s="10"/>
      <c r="ROT165"/>
      <c r="ROU165"/>
      <c r="ROV165"/>
      <c r="ROW165" s="39"/>
      <c r="ROX165" s="81"/>
      <c r="ROY165" s="10"/>
      <c r="ROZ165" s="10"/>
      <c r="RPA165" s="14"/>
      <c r="RPB165" s="14"/>
      <c r="RPC165"/>
      <c r="RPD165" s="10"/>
      <c r="RPE165"/>
      <c r="RPF165" s="10"/>
      <c r="RPG165" s="6"/>
      <c r="RPH165"/>
      <c r="RPI165"/>
      <c r="RPJ165" s="14"/>
      <c r="RPK165" s="10"/>
      <c r="RPL165"/>
      <c r="RPM165" s="10"/>
      <c r="RPN165"/>
      <c r="RPO165"/>
      <c r="RPP165"/>
      <c r="RPQ165" s="14"/>
      <c r="RPR165" s="10"/>
      <c r="RPS165"/>
      <c r="RPT165" s="10"/>
      <c r="RPU165"/>
      <c r="RPV165"/>
      <c r="RPW165"/>
      <c r="RPX165" s="14"/>
      <c r="RPY165" s="10"/>
      <c r="RPZ165"/>
      <c r="RQA165" s="10"/>
      <c r="RQB165"/>
      <c r="RQC165"/>
      <c r="RQD165"/>
      <c r="RQE165" s="14"/>
      <c r="RQF165" s="10"/>
      <c r="RQG165"/>
      <c r="RQH165" s="10"/>
      <c r="RQI165"/>
      <c r="RQJ165"/>
      <c r="RQK165"/>
      <c r="RQL165" s="14"/>
      <c r="RQM165" s="10"/>
      <c r="RQN165"/>
      <c r="RQO165" s="10"/>
      <c r="RQP165"/>
      <c r="RQQ165"/>
      <c r="RQR165"/>
      <c r="RQS165" s="14"/>
      <c r="RQT165" s="10"/>
      <c r="RQU165"/>
      <c r="RQV165" s="10"/>
      <c r="RQW165"/>
      <c r="RQX165"/>
      <c r="RQY165"/>
      <c r="RQZ165" s="14"/>
      <c r="RRA165" s="10"/>
      <c r="RRB165"/>
      <c r="RRC165" s="10"/>
      <c r="RRD165"/>
      <c r="RRE165"/>
      <c r="RRF165"/>
      <c r="RRG165" s="14"/>
      <c r="RRH165" s="10"/>
      <c r="RRI165"/>
      <c r="RRJ165" s="10"/>
      <c r="RRK165"/>
      <c r="RRL165"/>
      <c r="RRM165"/>
      <c r="RRN165" s="14"/>
      <c r="RRO165" s="10"/>
      <c r="RRP165"/>
      <c r="RRQ165" s="10"/>
      <c r="RRR165"/>
      <c r="RRS165"/>
      <c r="RRT165"/>
      <c r="RRU165" s="14"/>
      <c r="RRV165" s="10"/>
      <c r="RRW165"/>
      <c r="RRX165" s="10"/>
      <c r="RRY165"/>
      <c r="RRZ165"/>
      <c r="RSA165"/>
      <c r="RSB165" s="14"/>
      <c r="RSC165" s="10"/>
      <c r="RSD165"/>
      <c r="RSE165" s="10"/>
      <c r="RSF165"/>
      <c r="RSG165"/>
      <c r="RSH165"/>
      <c r="RSI165" s="14"/>
      <c r="RSJ165" s="10"/>
      <c r="RSK165"/>
      <c r="RSL165" s="10"/>
      <c r="RSM165"/>
      <c r="RSN165"/>
      <c r="RSO165"/>
      <c r="RSP165" s="14"/>
      <c r="RSQ165" s="10"/>
      <c r="RSR165"/>
      <c r="RSS165" s="10"/>
      <c r="RST165"/>
      <c r="RSU165"/>
      <c r="RSV165"/>
      <c r="RSW165" s="14"/>
      <c r="RSX165" s="10"/>
      <c r="RSY165"/>
      <c r="RSZ165" s="10"/>
      <c r="RTA165"/>
      <c r="RTB165"/>
      <c r="RTC165"/>
      <c r="RTD165" s="14"/>
      <c r="RTE165" s="10"/>
      <c r="RTF165"/>
      <c r="RTG165" s="10"/>
      <c r="RTH165"/>
      <c r="RTI165"/>
      <c r="RTJ165"/>
      <c r="RTK165" s="14"/>
      <c r="RTL165" s="10"/>
      <c r="RTM165"/>
      <c r="RTN165" s="10"/>
      <c r="RTO165"/>
      <c r="RTP165"/>
      <c r="RTQ165"/>
      <c r="RTR165" s="14"/>
      <c r="RTS165" s="10"/>
      <c r="RTT165"/>
      <c r="RTU165" s="10"/>
      <c r="RTV165"/>
      <c r="RTW165"/>
      <c r="RTX165"/>
      <c r="RTY165" s="14"/>
      <c r="RTZ165" s="10"/>
      <c r="RUA165"/>
      <c r="RUB165" s="10"/>
      <c r="RUC165"/>
      <c r="RUD165"/>
      <c r="RUE165"/>
      <c r="RUF165" s="14"/>
      <c r="RUG165" s="10"/>
      <c r="RUH165"/>
      <c r="RUI165" s="10"/>
      <c r="RUJ165"/>
      <c r="RUK165"/>
      <c r="RUL165"/>
      <c r="RUM165" s="14"/>
      <c r="RUN165" s="10"/>
      <c r="RUO165"/>
      <c r="RUP165" s="10"/>
      <c r="RUQ165"/>
      <c r="RUR165"/>
      <c r="RUS165"/>
      <c r="RUT165" s="14"/>
      <c r="RUU165" s="10"/>
      <c r="RUV165"/>
      <c r="RUW165" s="10"/>
      <c r="RUX165"/>
      <c r="RUY165"/>
      <c r="RUZ165"/>
      <c r="RVA165" s="14"/>
      <c r="RVB165" s="10"/>
      <c r="RVC165"/>
      <c r="RVD165" s="10"/>
      <c r="RVE165"/>
      <c r="RVF165"/>
      <c r="RVG165"/>
      <c r="RVH165" s="14"/>
      <c r="RVI165" s="10"/>
      <c r="RVJ165"/>
      <c r="RVK165" s="10"/>
      <c r="RVL165"/>
      <c r="RVM165"/>
      <c r="RVN165"/>
      <c r="RVO165" s="14"/>
      <c r="RVP165" s="10"/>
      <c r="RVQ165"/>
      <c r="RVR165" s="10"/>
      <c r="RVS165"/>
      <c r="RVT165"/>
      <c r="RVU165"/>
      <c r="RVV165" s="14"/>
      <c r="RVW165" s="10"/>
      <c r="RVX165"/>
      <c r="RVY165" s="10"/>
      <c r="RVZ165"/>
      <c r="RWA165"/>
      <c r="RWB165"/>
      <c r="RWC165" s="14"/>
      <c r="RWD165" s="10"/>
      <c r="RWE165"/>
      <c r="RWF165" s="10"/>
      <c r="RWG165"/>
      <c r="RWH165"/>
      <c r="RWI165"/>
      <c r="RWJ165" s="14"/>
      <c r="RWK165" s="10"/>
      <c r="RWL165"/>
      <c r="RWM165" s="10"/>
      <c r="RWN165"/>
      <c r="RWO165"/>
      <c r="RWP165"/>
      <c r="RWQ165" s="14"/>
      <c r="RWR165" s="10"/>
      <c r="RWS165"/>
      <c r="RWT165" s="10"/>
      <c r="RWU165"/>
      <c r="RWV165"/>
      <c r="RWW165"/>
      <c r="RWX165" s="14"/>
      <c r="RWY165" s="10"/>
      <c r="RWZ165"/>
      <c r="RXA165" s="10"/>
      <c r="RXB165"/>
      <c r="RXC165"/>
      <c r="RXD165"/>
      <c r="RXE165" s="14"/>
      <c r="RXF165" s="10"/>
      <c r="RXG165"/>
      <c r="RXH165" s="10"/>
      <c r="RXI165"/>
      <c r="RXJ165"/>
      <c r="RXK165"/>
      <c r="RXL165" s="14"/>
      <c r="RXM165" s="26"/>
      <c r="RXN165"/>
      <c r="RXO165" s="10"/>
      <c r="RXP165"/>
      <c r="RXQ165"/>
      <c r="RXR165"/>
      <c r="RXS165" s="14"/>
      <c r="RXT165" s="26"/>
      <c r="RXU165"/>
      <c r="RXV165" s="10"/>
      <c r="RXW165"/>
      <c r="RXX165"/>
      <c r="RXY165"/>
      <c r="RXZ165" s="39"/>
      <c r="RYA165" s="81"/>
      <c r="RYB165" s="10"/>
      <c r="RYC165" s="10"/>
      <c r="RYD165" s="14"/>
      <c r="RYE165" s="14"/>
      <c r="RYF165"/>
      <c r="RYG165" s="10"/>
      <c r="RYH165"/>
      <c r="RYI165" s="10"/>
      <c r="RYJ165" s="6"/>
      <c r="RYK165"/>
      <c r="RYL165"/>
      <c r="RYM165" s="14"/>
      <c r="RYN165" s="10"/>
      <c r="RYO165"/>
      <c r="RYP165" s="10"/>
      <c r="RYQ165"/>
      <c r="RYR165"/>
      <c r="RYS165"/>
      <c r="RYT165" s="14"/>
      <c r="RYU165" s="10"/>
      <c r="RYV165"/>
      <c r="RYW165" s="10"/>
      <c r="RYX165"/>
      <c r="RYY165"/>
      <c r="RYZ165"/>
      <c r="RZA165" s="14"/>
      <c r="RZB165" s="10"/>
      <c r="RZC165"/>
      <c r="RZD165" s="10"/>
      <c r="RZE165"/>
      <c r="RZF165"/>
      <c r="RZG165"/>
      <c r="RZH165" s="14"/>
      <c r="RZI165" s="10"/>
      <c r="RZJ165"/>
      <c r="RZK165" s="10"/>
      <c r="RZL165"/>
      <c r="RZM165"/>
      <c r="RZN165"/>
      <c r="RZO165" s="14"/>
      <c r="RZP165" s="10"/>
      <c r="RZQ165"/>
      <c r="RZR165" s="10"/>
      <c r="RZS165"/>
      <c r="RZT165"/>
      <c r="RZU165"/>
      <c r="RZV165" s="14"/>
      <c r="RZW165" s="10"/>
      <c r="RZX165"/>
      <c r="RZY165" s="10"/>
      <c r="RZZ165"/>
      <c r="SAA165"/>
      <c r="SAB165"/>
      <c r="SAC165" s="14"/>
      <c r="SAD165" s="10"/>
      <c r="SAE165"/>
      <c r="SAF165" s="10"/>
      <c r="SAG165"/>
      <c r="SAH165"/>
      <c r="SAI165"/>
      <c r="SAJ165" s="14"/>
      <c r="SAK165" s="10"/>
      <c r="SAL165"/>
      <c r="SAM165" s="10"/>
      <c r="SAN165"/>
      <c r="SAO165"/>
      <c r="SAP165"/>
      <c r="SAQ165" s="14"/>
      <c r="SAR165" s="10"/>
      <c r="SAS165"/>
      <c r="SAT165" s="10"/>
      <c r="SAU165"/>
      <c r="SAV165"/>
      <c r="SAW165"/>
      <c r="SAX165" s="14"/>
      <c r="SAY165" s="10"/>
      <c r="SAZ165"/>
      <c r="SBA165" s="10"/>
      <c r="SBB165"/>
      <c r="SBC165"/>
      <c r="SBD165"/>
      <c r="SBE165" s="14"/>
      <c r="SBF165" s="10"/>
      <c r="SBG165"/>
      <c r="SBH165" s="10"/>
      <c r="SBI165"/>
      <c r="SBJ165"/>
      <c r="SBK165"/>
      <c r="SBL165" s="14"/>
      <c r="SBM165" s="10"/>
      <c r="SBN165"/>
      <c r="SBO165" s="10"/>
      <c r="SBP165"/>
      <c r="SBQ165"/>
      <c r="SBR165"/>
      <c r="SBS165" s="14"/>
      <c r="SBT165" s="10"/>
      <c r="SBU165"/>
      <c r="SBV165" s="10"/>
      <c r="SBW165"/>
      <c r="SBX165"/>
      <c r="SBY165"/>
      <c r="SBZ165" s="14"/>
      <c r="SCA165" s="10"/>
      <c r="SCB165"/>
      <c r="SCC165" s="10"/>
      <c r="SCD165"/>
      <c r="SCE165"/>
      <c r="SCF165"/>
      <c r="SCG165" s="14"/>
      <c r="SCH165" s="10"/>
      <c r="SCI165"/>
      <c r="SCJ165" s="10"/>
      <c r="SCK165"/>
      <c r="SCL165"/>
      <c r="SCM165"/>
      <c r="SCN165" s="14"/>
      <c r="SCO165" s="10"/>
      <c r="SCP165"/>
      <c r="SCQ165" s="10"/>
      <c r="SCR165"/>
      <c r="SCS165"/>
      <c r="SCT165"/>
      <c r="SCU165" s="14"/>
      <c r="SCV165" s="10"/>
      <c r="SCW165"/>
      <c r="SCX165" s="10"/>
      <c r="SCY165"/>
      <c r="SCZ165"/>
      <c r="SDA165"/>
      <c r="SDB165" s="14"/>
      <c r="SDC165" s="10"/>
      <c r="SDD165"/>
      <c r="SDE165" s="10"/>
      <c r="SDF165"/>
      <c r="SDG165"/>
      <c r="SDH165"/>
      <c r="SDI165" s="14"/>
      <c r="SDJ165" s="10"/>
      <c r="SDK165"/>
      <c r="SDL165" s="10"/>
      <c r="SDM165"/>
      <c r="SDN165"/>
      <c r="SDO165"/>
      <c r="SDP165" s="14"/>
      <c r="SDQ165" s="10"/>
      <c r="SDR165"/>
      <c r="SDS165" s="10"/>
      <c r="SDT165"/>
      <c r="SDU165"/>
      <c r="SDV165"/>
      <c r="SDW165" s="14"/>
      <c r="SDX165" s="10"/>
      <c r="SDY165"/>
      <c r="SDZ165" s="10"/>
      <c r="SEA165"/>
      <c r="SEB165"/>
      <c r="SEC165"/>
      <c r="SED165" s="14"/>
      <c r="SEE165" s="10"/>
      <c r="SEF165"/>
      <c r="SEG165" s="10"/>
      <c r="SEH165"/>
      <c r="SEI165"/>
      <c r="SEJ165"/>
      <c r="SEK165" s="14"/>
      <c r="SEL165" s="10"/>
      <c r="SEM165"/>
      <c r="SEN165" s="10"/>
      <c r="SEO165"/>
      <c r="SEP165"/>
      <c r="SEQ165"/>
      <c r="SER165" s="14"/>
      <c r="SES165" s="10"/>
      <c r="SET165"/>
      <c r="SEU165" s="10"/>
      <c r="SEV165"/>
      <c r="SEW165"/>
      <c r="SEX165"/>
      <c r="SEY165" s="14"/>
      <c r="SEZ165" s="10"/>
      <c r="SFA165"/>
      <c r="SFB165" s="10"/>
      <c r="SFC165"/>
      <c r="SFD165"/>
      <c r="SFE165"/>
      <c r="SFF165" s="14"/>
      <c r="SFG165" s="10"/>
      <c r="SFH165"/>
      <c r="SFI165" s="10"/>
      <c r="SFJ165"/>
      <c r="SFK165"/>
      <c r="SFL165"/>
      <c r="SFM165" s="14"/>
      <c r="SFN165" s="10"/>
      <c r="SFO165"/>
      <c r="SFP165" s="10"/>
      <c r="SFQ165"/>
      <c r="SFR165"/>
      <c r="SFS165"/>
      <c r="SFT165" s="14"/>
      <c r="SFU165" s="10"/>
      <c r="SFV165"/>
      <c r="SFW165" s="10"/>
      <c r="SFX165"/>
      <c r="SFY165"/>
      <c r="SFZ165"/>
      <c r="SGA165" s="14"/>
      <c r="SGB165" s="10"/>
      <c r="SGC165"/>
      <c r="SGD165" s="10"/>
      <c r="SGE165"/>
      <c r="SGF165"/>
      <c r="SGG165"/>
      <c r="SGH165" s="14"/>
      <c r="SGI165" s="10"/>
      <c r="SGJ165"/>
      <c r="SGK165" s="10"/>
      <c r="SGL165"/>
      <c r="SGM165"/>
      <c r="SGN165"/>
      <c r="SGO165" s="14"/>
      <c r="SGP165" s="26"/>
      <c r="SGQ165"/>
      <c r="SGR165" s="10"/>
      <c r="SGS165"/>
      <c r="SGT165"/>
      <c r="SGU165"/>
      <c r="SGV165" s="14"/>
      <c r="SGW165" s="26"/>
      <c r="SGX165"/>
      <c r="SGY165" s="10"/>
      <c r="SGZ165"/>
      <c r="SHA165"/>
      <c r="SHB165"/>
      <c r="SHC165" s="39"/>
      <c r="SHD165" s="81"/>
      <c r="SHE165" s="10"/>
      <c r="SHF165" s="10"/>
      <c r="SHG165" s="14"/>
      <c r="SHH165" s="14"/>
      <c r="SHI165"/>
      <c r="SHJ165" s="10"/>
      <c r="SHK165"/>
      <c r="SHL165" s="10"/>
      <c r="SHM165" s="6"/>
      <c r="SHN165"/>
      <c r="SHO165"/>
      <c r="SHP165" s="14"/>
      <c r="SHQ165" s="10"/>
      <c r="SHR165"/>
      <c r="SHS165" s="10"/>
      <c r="SHT165"/>
      <c r="SHU165"/>
      <c r="SHV165"/>
      <c r="SHW165" s="14"/>
      <c r="SHX165" s="10"/>
      <c r="SHY165"/>
      <c r="SHZ165" s="10"/>
      <c r="SIA165"/>
      <c r="SIB165"/>
      <c r="SIC165"/>
      <c r="SID165" s="14"/>
      <c r="SIE165" s="10"/>
      <c r="SIF165"/>
      <c r="SIG165" s="10"/>
      <c r="SIH165"/>
      <c r="SII165"/>
      <c r="SIJ165"/>
      <c r="SIK165" s="14"/>
      <c r="SIL165" s="10"/>
      <c r="SIM165"/>
      <c r="SIN165" s="10"/>
      <c r="SIO165"/>
      <c r="SIP165"/>
      <c r="SIQ165"/>
      <c r="SIR165" s="14"/>
      <c r="SIS165" s="10"/>
      <c r="SIT165"/>
      <c r="SIU165" s="10"/>
      <c r="SIV165"/>
      <c r="SIW165"/>
      <c r="SIX165"/>
      <c r="SIY165" s="14"/>
      <c r="SIZ165" s="10"/>
      <c r="SJA165"/>
      <c r="SJB165" s="10"/>
      <c r="SJC165"/>
      <c r="SJD165"/>
      <c r="SJE165"/>
      <c r="SJF165" s="14"/>
      <c r="SJG165" s="10"/>
      <c r="SJH165"/>
      <c r="SJI165" s="10"/>
      <c r="SJJ165"/>
      <c r="SJK165"/>
      <c r="SJL165"/>
      <c r="SJM165" s="14"/>
      <c r="SJN165" s="10"/>
      <c r="SJO165"/>
      <c r="SJP165" s="10"/>
      <c r="SJQ165"/>
      <c r="SJR165"/>
      <c r="SJS165"/>
      <c r="SJT165" s="14"/>
      <c r="SJU165" s="10"/>
      <c r="SJV165"/>
      <c r="SJW165" s="10"/>
      <c r="SJX165"/>
      <c r="SJY165"/>
      <c r="SJZ165"/>
      <c r="SKA165" s="14"/>
      <c r="SKB165" s="10"/>
      <c r="SKC165"/>
      <c r="SKD165" s="10"/>
      <c r="SKE165"/>
      <c r="SKF165"/>
      <c r="SKG165"/>
      <c r="SKH165" s="14"/>
      <c r="SKI165" s="10"/>
      <c r="SKJ165"/>
      <c r="SKK165" s="10"/>
      <c r="SKL165"/>
      <c r="SKM165"/>
      <c r="SKN165"/>
      <c r="SKO165" s="14"/>
      <c r="SKP165" s="10"/>
      <c r="SKQ165"/>
      <c r="SKR165" s="10"/>
      <c r="SKS165"/>
      <c r="SKT165"/>
      <c r="SKU165"/>
      <c r="SKV165" s="14"/>
      <c r="SKW165" s="10"/>
      <c r="SKX165"/>
      <c r="SKY165" s="10"/>
      <c r="SKZ165"/>
      <c r="SLA165"/>
      <c r="SLB165"/>
      <c r="SLC165" s="14"/>
      <c r="SLD165" s="10"/>
      <c r="SLE165"/>
      <c r="SLF165" s="10"/>
      <c r="SLG165"/>
      <c r="SLH165"/>
      <c r="SLI165"/>
      <c r="SLJ165" s="14"/>
      <c r="SLK165" s="10"/>
      <c r="SLL165"/>
      <c r="SLM165" s="10"/>
      <c r="SLN165"/>
      <c r="SLO165"/>
      <c r="SLP165"/>
      <c r="SLQ165" s="14"/>
      <c r="SLR165" s="10"/>
      <c r="SLS165"/>
      <c r="SLT165" s="10"/>
      <c r="SLU165"/>
      <c r="SLV165"/>
      <c r="SLW165"/>
      <c r="SLX165" s="14"/>
      <c r="SLY165" s="10"/>
      <c r="SLZ165"/>
      <c r="SMA165" s="10"/>
      <c r="SMB165"/>
      <c r="SMC165"/>
      <c r="SMD165"/>
      <c r="SME165" s="14"/>
      <c r="SMF165" s="10"/>
      <c r="SMG165"/>
      <c r="SMH165" s="10"/>
      <c r="SMI165"/>
      <c r="SMJ165"/>
      <c r="SMK165"/>
      <c r="SML165" s="14"/>
      <c r="SMM165" s="10"/>
      <c r="SMN165"/>
      <c r="SMO165" s="10"/>
      <c r="SMP165"/>
      <c r="SMQ165"/>
      <c r="SMR165"/>
      <c r="SMS165" s="14"/>
      <c r="SMT165" s="10"/>
      <c r="SMU165"/>
      <c r="SMV165" s="10"/>
      <c r="SMW165"/>
      <c r="SMX165"/>
      <c r="SMY165"/>
      <c r="SMZ165" s="14"/>
      <c r="SNA165" s="10"/>
      <c r="SNB165"/>
      <c r="SNC165" s="10"/>
      <c r="SND165"/>
      <c r="SNE165"/>
      <c r="SNF165"/>
      <c r="SNG165" s="14"/>
      <c r="SNH165" s="10"/>
      <c r="SNI165"/>
      <c r="SNJ165" s="10"/>
      <c r="SNK165"/>
      <c r="SNL165"/>
      <c r="SNM165"/>
      <c r="SNN165" s="14"/>
      <c r="SNO165" s="10"/>
      <c r="SNP165"/>
      <c r="SNQ165" s="10"/>
      <c r="SNR165"/>
      <c r="SNS165"/>
      <c r="SNT165"/>
      <c r="SNU165" s="14"/>
      <c r="SNV165" s="10"/>
      <c r="SNW165"/>
      <c r="SNX165" s="10"/>
      <c r="SNY165"/>
      <c r="SNZ165"/>
      <c r="SOA165"/>
      <c r="SOB165" s="14"/>
      <c r="SOC165" s="10"/>
      <c r="SOD165"/>
      <c r="SOE165" s="10"/>
      <c r="SOF165"/>
      <c r="SOG165"/>
      <c r="SOH165"/>
      <c r="SOI165" s="14"/>
      <c r="SOJ165" s="10"/>
      <c r="SOK165"/>
      <c r="SOL165" s="10"/>
      <c r="SOM165"/>
      <c r="SON165"/>
      <c r="SOO165"/>
      <c r="SOP165" s="14"/>
      <c r="SOQ165" s="10"/>
      <c r="SOR165"/>
      <c r="SOS165" s="10"/>
      <c r="SOT165"/>
      <c r="SOU165"/>
      <c r="SOV165"/>
      <c r="SOW165" s="14"/>
      <c r="SOX165" s="10"/>
      <c r="SOY165"/>
      <c r="SOZ165" s="10"/>
      <c r="SPA165"/>
      <c r="SPB165"/>
      <c r="SPC165"/>
      <c r="SPD165" s="14"/>
      <c r="SPE165" s="10"/>
      <c r="SPF165"/>
      <c r="SPG165" s="10"/>
      <c r="SPH165"/>
      <c r="SPI165"/>
      <c r="SPJ165"/>
      <c r="SPK165" s="14"/>
      <c r="SPL165" s="10"/>
      <c r="SPM165"/>
      <c r="SPN165" s="10"/>
      <c r="SPO165"/>
      <c r="SPP165"/>
      <c r="SPQ165"/>
      <c r="SPR165" s="14"/>
      <c r="SPS165" s="26"/>
      <c r="SPT165"/>
      <c r="SPU165" s="10"/>
      <c r="SPV165"/>
      <c r="SPW165"/>
      <c r="SPX165"/>
      <c r="SPY165" s="14"/>
      <c r="SPZ165" s="26"/>
      <c r="SQA165"/>
      <c r="SQB165" s="10"/>
      <c r="SQC165"/>
      <c r="SQD165"/>
      <c r="SQE165"/>
      <c r="SQF165" s="39"/>
      <c r="SQG165" s="81"/>
      <c r="SQH165" s="10"/>
      <c r="SQI165" s="10"/>
      <c r="SQJ165" s="14"/>
      <c r="SQK165" s="14"/>
      <c r="SQL165"/>
      <c r="SQM165" s="10"/>
      <c r="SQN165"/>
      <c r="SQO165" s="10"/>
      <c r="SQP165" s="6"/>
      <c r="SQQ165"/>
      <c r="SQR165"/>
      <c r="SQS165" s="14"/>
      <c r="SQT165" s="10"/>
      <c r="SQU165"/>
      <c r="SQV165" s="10"/>
      <c r="SQW165"/>
      <c r="SQX165"/>
      <c r="SQY165"/>
      <c r="SQZ165" s="14"/>
      <c r="SRA165" s="10"/>
      <c r="SRB165"/>
      <c r="SRC165" s="10"/>
      <c r="SRD165"/>
      <c r="SRE165"/>
      <c r="SRF165"/>
      <c r="SRG165" s="14"/>
      <c r="SRH165" s="10"/>
      <c r="SRI165"/>
      <c r="SRJ165" s="10"/>
      <c r="SRK165"/>
      <c r="SRL165"/>
      <c r="SRM165"/>
      <c r="SRN165" s="14"/>
      <c r="SRO165" s="10"/>
      <c r="SRP165"/>
      <c r="SRQ165" s="10"/>
      <c r="SRR165"/>
      <c r="SRS165"/>
      <c r="SRT165"/>
      <c r="SRU165" s="14"/>
      <c r="SRV165" s="10"/>
      <c r="SRW165"/>
      <c r="SRX165" s="10"/>
      <c r="SRY165"/>
      <c r="SRZ165"/>
      <c r="SSA165"/>
      <c r="SSB165" s="14"/>
      <c r="SSC165" s="10"/>
      <c r="SSD165"/>
      <c r="SSE165" s="10"/>
      <c r="SSF165"/>
      <c r="SSG165"/>
      <c r="SSH165"/>
      <c r="SSI165" s="14"/>
      <c r="SSJ165" s="10"/>
      <c r="SSK165"/>
      <c r="SSL165" s="10"/>
      <c r="SSM165"/>
      <c r="SSN165"/>
      <c r="SSO165"/>
      <c r="SSP165" s="14"/>
      <c r="SSQ165" s="10"/>
      <c r="SSR165"/>
      <c r="SSS165" s="10"/>
      <c r="SST165"/>
      <c r="SSU165"/>
      <c r="SSV165"/>
      <c r="SSW165" s="14"/>
      <c r="SSX165" s="10"/>
      <c r="SSY165"/>
      <c r="SSZ165" s="10"/>
      <c r="STA165"/>
      <c r="STB165"/>
      <c r="STC165"/>
      <c r="STD165" s="14"/>
      <c r="STE165" s="10"/>
      <c r="STF165"/>
      <c r="STG165" s="10"/>
      <c r="STH165"/>
      <c r="STI165"/>
      <c r="STJ165"/>
      <c r="STK165" s="14"/>
      <c r="STL165" s="10"/>
      <c r="STM165"/>
      <c r="STN165" s="10"/>
      <c r="STO165"/>
      <c r="STP165"/>
      <c r="STQ165"/>
      <c r="STR165" s="14"/>
      <c r="STS165" s="10"/>
      <c r="STT165"/>
      <c r="STU165" s="10"/>
      <c r="STV165"/>
      <c r="STW165"/>
      <c r="STX165"/>
      <c r="STY165" s="14"/>
      <c r="STZ165" s="10"/>
      <c r="SUA165"/>
      <c r="SUB165" s="10"/>
      <c r="SUC165"/>
      <c r="SUD165"/>
      <c r="SUE165"/>
      <c r="SUF165" s="14"/>
      <c r="SUG165" s="10"/>
      <c r="SUH165"/>
      <c r="SUI165" s="10"/>
      <c r="SUJ165"/>
      <c r="SUK165"/>
      <c r="SUL165"/>
      <c r="SUM165" s="14"/>
      <c r="SUN165" s="10"/>
      <c r="SUO165"/>
      <c r="SUP165" s="10"/>
      <c r="SUQ165"/>
      <c r="SUR165"/>
      <c r="SUS165"/>
      <c r="SUT165" s="14"/>
      <c r="SUU165" s="10"/>
      <c r="SUV165"/>
      <c r="SUW165" s="10"/>
      <c r="SUX165"/>
      <c r="SUY165"/>
      <c r="SUZ165"/>
      <c r="SVA165" s="14"/>
      <c r="SVB165" s="10"/>
      <c r="SVC165"/>
      <c r="SVD165" s="10"/>
      <c r="SVE165"/>
      <c r="SVF165"/>
      <c r="SVG165"/>
      <c r="SVH165" s="14"/>
      <c r="SVI165" s="10"/>
      <c r="SVJ165"/>
      <c r="SVK165" s="10"/>
      <c r="SVL165"/>
      <c r="SVM165"/>
      <c r="SVN165"/>
      <c r="SVO165" s="14"/>
      <c r="SVP165" s="10"/>
      <c r="SVQ165"/>
      <c r="SVR165" s="10"/>
      <c r="SVS165"/>
      <c r="SVT165"/>
      <c r="SVU165"/>
      <c r="SVV165" s="14"/>
      <c r="SVW165" s="10"/>
      <c r="SVX165"/>
      <c r="SVY165" s="10"/>
      <c r="SVZ165"/>
      <c r="SWA165"/>
      <c r="SWB165"/>
      <c r="SWC165" s="14"/>
      <c r="SWD165" s="10"/>
      <c r="SWE165"/>
      <c r="SWF165" s="10"/>
      <c r="SWG165"/>
      <c r="SWH165"/>
      <c r="SWI165"/>
      <c r="SWJ165" s="14"/>
      <c r="SWK165" s="10"/>
      <c r="SWL165"/>
      <c r="SWM165" s="10"/>
      <c r="SWN165"/>
      <c r="SWO165"/>
      <c r="SWP165"/>
      <c r="SWQ165" s="14"/>
      <c r="SWR165" s="10"/>
      <c r="SWS165"/>
      <c r="SWT165" s="10"/>
      <c r="SWU165"/>
      <c r="SWV165"/>
      <c r="SWW165"/>
      <c r="SWX165" s="14"/>
      <c r="SWY165" s="10"/>
      <c r="SWZ165"/>
      <c r="SXA165" s="10"/>
      <c r="SXB165"/>
      <c r="SXC165"/>
      <c r="SXD165"/>
      <c r="SXE165" s="14"/>
      <c r="SXF165" s="10"/>
      <c r="SXG165"/>
      <c r="SXH165" s="10"/>
      <c r="SXI165"/>
      <c r="SXJ165"/>
      <c r="SXK165"/>
      <c r="SXL165" s="14"/>
      <c r="SXM165" s="10"/>
      <c r="SXN165"/>
      <c r="SXO165" s="10"/>
      <c r="SXP165"/>
      <c r="SXQ165"/>
      <c r="SXR165"/>
      <c r="SXS165" s="14"/>
      <c r="SXT165" s="10"/>
      <c r="SXU165"/>
      <c r="SXV165" s="10"/>
      <c r="SXW165"/>
      <c r="SXX165"/>
      <c r="SXY165"/>
      <c r="SXZ165" s="14"/>
      <c r="SYA165" s="10"/>
      <c r="SYB165"/>
      <c r="SYC165" s="10"/>
      <c r="SYD165"/>
      <c r="SYE165"/>
      <c r="SYF165"/>
      <c r="SYG165" s="14"/>
      <c r="SYH165" s="10"/>
      <c r="SYI165"/>
      <c r="SYJ165" s="10"/>
      <c r="SYK165"/>
      <c r="SYL165"/>
      <c r="SYM165"/>
      <c r="SYN165" s="14"/>
      <c r="SYO165" s="10"/>
      <c r="SYP165"/>
      <c r="SYQ165" s="10"/>
      <c r="SYR165"/>
      <c r="SYS165"/>
      <c r="SYT165"/>
      <c r="SYU165" s="14"/>
      <c r="SYV165" s="26"/>
      <c r="SYW165"/>
      <c r="SYX165" s="10"/>
      <c r="SYY165"/>
      <c r="SYZ165"/>
      <c r="SZA165"/>
      <c r="SZB165" s="14"/>
      <c r="SZC165" s="26"/>
      <c r="SZD165"/>
      <c r="SZE165" s="10"/>
      <c r="SZF165"/>
      <c r="SZG165"/>
      <c r="SZH165"/>
      <c r="SZI165" s="39"/>
      <c r="SZJ165" s="81"/>
      <c r="SZK165" s="10"/>
      <c r="SZL165" s="10"/>
      <c r="SZM165" s="14"/>
      <c r="SZN165" s="14"/>
      <c r="SZO165"/>
      <c r="SZP165" s="10"/>
      <c r="SZQ165"/>
      <c r="SZR165" s="10"/>
      <c r="SZS165" s="6"/>
      <c r="SZT165"/>
      <c r="SZU165"/>
      <c r="SZV165" s="14"/>
      <c r="SZW165" s="10"/>
      <c r="SZX165"/>
      <c r="SZY165" s="10"/>
      <c r="SZZ165"/>
      <c r="TAA165"/>
      <c r="TAB165"/>
      <c r="TAC165" s="14"/>
      <c r="TAD165" s="10"/>
      <c r="TAE165"/>
      <c r="TAF165" s="10"/>
      <c r="TAG165"/>
      <c r="TAH165"/>
      <c r="TAI165"/>
      <c r="TAJ165" s="14"/>
      <c r="TAK165" s="10"/>
      <c r="TAL165"/>
      <c r="TAM165" s="10"/>
      <c r="TAN165"/>
      <c r="TAO165"/>
      <c r="TAP165"/>
      <c r="TAQ165" s="14"/>
      <c r="TAR165" s="10"/>
      <c r="TAS165"/>
      <c r="TAT165" s="10"/>
      <c r="TAU165"/>
      <c r="TAV165"/>
      <c r="TAW165"/>
      <c r="TAX165" s="14"/>
      <c r="TAY165" s="10"/>
      <c r="TAZ165"/>
      <c r="TBA165" s="10"/>
      <c r="TBB165"/>
      <c r="TBC165"/>
      <c r="TBD165"/>
      <c r="TBE165" s="14"/>
      <c r="TBF165" s="10"/>
      <c r="TBG165"/>
      <c r="TBH165" s="10"/>
      <c r="TBI165"/>
      <c r="TBJ165"/>
      <c r="TBK165"/>
      <c r="TBL165" s="14"/>
      <c r="TBM165" s="10"/>
      <c r="TBN165"/>
      <c r="TBO165" s="10"/>
      <c r="TBP165"/>
      <c r="TBQ165"/>
      <c r="TBR165"/>
      <c r="TBS165" s="14"/>
      <c r="TBT165" s="10"/>
      <c r="TBU165"/>
      <c r="TBV165" s="10"/>
      <c r="TBW165"/>
      <c r="TBX165"/>
      <c r="TBY165"/>
      <c r="TBZ165" s="14"/>
      <c r="TCA165" s="10"/>
      <c r="TCB165"/>
      <c r="TCC165" s="10"/>
      <c r="TCD165"/>
      <c r="TCE165"/>
      <c r="TCF165"/>
      <c r="TCG165" s="14"/>
      <c r="TCH165" s="10"/>
      <c r="TCI165"/>
      <c r="TCJ165" s="10"/>
      <c r="TCK165"/>
      <c r="TCL165"/>
      <c r="TCM165"/>
      <c r="TCN165" s="14"/>
      <c r="TCO165" s="10"/>
      <c r="TCP165"/>
      <c r="TCQ165" s="10"/>
      <c r="TCR165"/>
      <c r="TCS165"/>
      <c r="TCT165"/>
      <c r="TCU165" s="14"/>
      <c r="TCV165" s="10"/>
      <c r="TCW165"/>
      <c r="TCX165" s="10"/>
      <c r="TCY165"/>
      <c r="TCZ165"/>
      <c r="TDA165"/>
      <c r="TDB165" s="14"/>
      <c r="TDC165" s="10"/>
      <c r="TDD165"/>
      <c r="TDE165" s="10"/>
      <c r="TDF165"/>
      <c r="TDG165"/>
      <c r="TDH165"/>
      <c r="TDI165" s="14"/>
      <c r="TDJ165" s="10"/>
      <c r="TDK165"/>
      <c r="TDL165" s="10"/>
      <c r="TDM165"/>
      <c r="TDN165"/>
      <c r="TDO165"/>
      <c r="TDP165" s="14"/>
      <c r="TDQ165" s="10"/>
      <c r="TDR165"/>
      <c r="TDS165" s="10"/>
      <c r="TDT165"/>
      <c r="TDU165"/>
      <c r="TDV165"/>
      <c r="TDW165" s="14"/>
      <c r="TDX165" s="10"/>
      <c r="TDY165"/>
      <c r="TDZ165" s="10"/>
      <c r="TEA165"/>
      <c r="TEB165"/>
      <c r="TEC165"/>
      <c r="TED165" s="14"/>
      <c r="TEE165" s="10"/>
      <c r="TEF165"/>
      <c r="TEG165" s="10"/>
      <c r="TEH165"/>
      <c r="TEI165"/>
      <c r="TEJ165"/>
      <c r="TEK165" s="14"/>
      <c r="TEL165" s="10"/>
      <c r="TEM165"/>
      <c r="TEN165" s="10"/>
      <c r="TEO165"/>
      <c r="TEP165"/>
      <c r="TEQ165"/>
      <c r="TER165" s="14"/>
      <c r="TES165" s="10"/>
      <c r="TET165"/>
      <c r="TEU165" s="10"/>
      <c r="TEV165"/>
      <c r="TEW165"/>
      <c r="TEX165"/>
      <c r="TEY165" s="14"/>
      <c r="TEZ165" s="10"/>
      <c r="TFA165"/>
      <c r="TFB165" s="10"/>
      <c r="TFC165"/>
      <c r="TFD165"/>
      <c r="TFE165"/>
      <c r="TFF165" s="14"/>
      <c r="TFG165" s="10"/>
      <c r="TFH165"/>
      <c r="TFI165" s="10"/>
      <c r="TFJ165"/>
      <c r="TFK165"/>
      <c r="TFL165"/>
      <c r="TFM165" s="14"/>
      <c r="TFN165" s="10"/>
      <c r="TFO165"/>
      <c r="TFP165" s="10"/>
      <c r="TFQ165"/>
      <c r="TFR165"/>
      <c r="TFS165"/>
      <c r="TFT165" s="14"/>
      <c r="TFU165" s="10"/>
      <c r="TFV165"/>
      <c r="TFW165" s="10"/>
      <c r="TFX165"/>
      <c r="TFY165"/>
      <c r="TFZ165"/>
      <c r="TGA165" s="14"/>
      <c r="TGB165" s="10"/>
      <c r="TGC165"/>
      <c r="TGD165" s="10"/>
      <c r="TGE165"/>
      <c r="TGF165"/>
      <c r="TGG165"/>
      <c r="TGH165" s="14"/>
      <c r="TGI165" s="10"/>
      <c r="TGJ165"/>
      <c r="TGK165" s="10"/>
      <c r="TGL165"/>
      <c r="TGM165"/>
      <c r="TGN165"/>
      <c r="TGO165" s="14"/>
      <c r="TGP165" s="10"/>
      <c r="TGQ165"/>
      <c r="TGR165" s="10"/>
      <c r="TGS165"/>
      <c r="TGT165"/>
      <c r="TGU165"/>
      <c r="TGV165" s="14"/>
      <c r="TGW165" s="10"/>
      <c r="TGX165"/>
      <c r="TGY165" s="10"/>
      <c r="TGZ165"/>
      <c r="THA165"/>
      <c r="THB165"/>
      <c r="THC165" s="14"/>
      <c r="THD165" s="10"/>
      <c r="THE165"/>
      <c r="THF165" s="10"/>
      <c r="THG165"/>
      <c r="THH165"/>
      <c r="THI165"/>
      <c r="THJ165" s="14"/>
      <c r="THK165" s="10"/>
      <c r="THL165"/>
      <c r="THM165" s="10"/>
      <c r="THN165"/>
      <c r="THO165"/>
      <c r="THP165"/>
      <c r="THQ165" s="14"/>
      <c r="THR165" s="10"/>
      <c r="THS165"/>
      <c r="THT165" s="10"/>
      <c r="THU165"/>
      <c r="THV165"/>
      <c r="THW165"/>
      <c r="THX165" s="14"/>
      <c r="THY165" s="26"/>
      <c r="THZ165"/>
      <c r="TIA165" s="10"/>
      <c r="TIB165"/>
      <c r="TIC165"/>
      <c r="TID165"/>
      <c r="TIE165" s="14"/>
      <c r="TIF165" s="26"/>
      <c r="TIG165"/>
      <c r="TIH165" s="10"/>
      <c r="TII165"/>
      <c r="TIJ165"/>
      <c r="TIK165"/>
      <c r="TIL165" s="39"/>
      <c r="TIM165" s="81"/>
      <c r="TIN165" s="10"/>
      <c r="TIO165" s="10"/>
      <c r="TIP165" s="14"/>
      <c r="TIQ165" s="14"/>
      <c r="TIR165"/>
      <c r="TIS165" s="10"/>
      <c r="TIT165"/>
      <c r="TIU165" s="10"/>
      <c r="TIV165" s="6"/>
      <c r="TIW165"/>
      <c r="TIX165"/>
      <c r="TIY165" s="14"/>
      <c r="TIZ165" s="10"/>
      <c r="TJA165"/>
      <c r="TJB165" s="10"/>
      <c r="TJC165"/>
      <c r="TJD165"/>
      <c r="TJE165"/>
      <c r="TJF165" s="14"/>
      <c r="TJG165" s="10"/>
      <c r="TJH165"/>
      <c r="TJI165" s="10"/>
      <c r="TJJ165"/>
      <c r="TJK165"/>
      <c r="TJL165"/>
      <c r="TJM165" s="14"/>
      <c r="TJN165" s="10"/>
      <c r="TJO165"/>
      <c r="TJP165" s="10"/>
      <c r="TJQ165"/>
      <c r="TJR165"/>
      <c r="TJS165"/>
      <c r="TJT165" s="14"/>
      <c r="TJU165" s="10"/>
      <c r="TJV165"/>
      <c r="TJW165" s="10"/>
      <c r="TJX165"/>
      <c r="TJY165"/>
      <c r="TJZ165"/>
      <c r="TKA165" s="14"/>
      <c r="TKB165" s="10"/>
      <c r="TKC165"/>
      <c r="TKD165" s="10"/>
      <c r="TKE165"/>
      <c r="TKF165"/>
      <c r="TKG165"/>
      <c r="TKH165" s="14"/>
      <c r="TKI165" s="10"/>
      <c r="TKJ165"/>
      <c r="TKK165" s="10"/>
      <c r="TKL165"/>
      <c r="TKM165"/>
      <c r="TKN165"/>
      <c r="TKO165" s="14"/>
      <c r="TKP165" s="10"/>
      <c r="TKQ165"/>
      <c r="TKR165" s="10"/>
      <c r="TKS165"/>
      <c r="TKT165"/>
      <c r="TKU165"/>
      <c r="TKV165" s="14"/>
      <c r="TKW165" s="10"/>
      <c r="TKX165"/>
      <c r="TKY165" s="10"/>
      <c r="TKZ165"/>
      <c r="TLA165"/>
      <c r="TLB165"/>
      <c r="TLC165" s="14"/>
      <c r="TLD165" s="10"/>
      <c r="TLE165"/>
      <c r="TLF165" s="10"/>
      <c r="TLG165"/>
      <c r="TLH165"/>
      <c r="TLI165"/>
      <c r="TLJ165" s="14"/>
      <c r="TLK165" s="10"/>
      <c r="TLL165"/>
      <c r="TLM165" s="10"/>
      <c r="TLN165"/>
      <c r="TLO165"/>
      <c r="TLP165"/>
      <c r="TLQ165" s="14"/>
      <c r="TLR165" s="10"/>
      <c r="TLS165"/>
      <c r="TLT165" s="10"/>
      <c r="TLU165"/>
      <c r="TLV165"/>
      <c r="TLW165"/>
      <c r="TLX165" s="14"/>
      <c r="TLY165" s="10"/>
      <c r="TLZ165"/>
      <c r="TMA165" s="10"/>
      <c r="TMB165"/>
      <c r="TMC165"/>
      <c r="TMD165"/>
      <c r="TME165" s="14"/>
      <c r="TMF165" s="10"/>
      <c r="TMG165"/>
      <c r="TMH165" s="10"/>
      <c r="TMI165"/>
      <c r="TMJ165"/>
      <c r="TMK165"/>
      <c r="TML165" s="14"/>
      <c r="TMM165" s="10"/>
      <c r="TMN165"/>
      <c r="TMO165" s="10"/>
      <c r="TMP165"/>
      <c r="TMQ165"/>
      <c r="TMR165"/>
      <c r="TMS165" s="14"/>
      <c r="TMT165" s="10"/>
      <c r="TMU165"/>
      <c r="TMV165" s="10"/>
      <c r="TMW165"/>
      <c r="TMX165"/>
      <c r="TMY165"/>
      <c r="TMZ165" s="14"/>
      <c r="TNA165" s="10"/>
      <c r="TNB165"/>
      <c r="TNC165" s="10"/>
      <c r="TND165"/>
      <c r="TNE165"/>
      <c r="TNF165"/>
      <c r="TNG165" s="14"/>
      <c r="TNH165" s="10"/>
      <c r="TNI165"/>
      <c r="TNJ165" s="10"/>
      <c r="TNK165"/>
      <c r="TNL165"/>
      <c r="TNM165"/>
      <c r="TNN165" s="14"/>
      <c r="TNO165" s="10"/>
      <c r="TNP165"/>
      <c r="TNQ165" s="10"/>
      <c r="TNR165"/>
      <c r="TNS165"/>
      <c r="TNT165"/>
      <c r="TNU165" s="14"/>
      <c r="TNV165" s="10"/>
      <c r="TNW165"/>
      <c r="TNX165" s="10"/>
      <c r="TNY165"/>
      <c r="TNZ165"/>
      <c r="TOA165"/>
      <c r="TOB165" s="14"/>
      <c r="TOC165" s="10"/>
      <c r="TOD165"/>
      <c r="TOE165" s="10"/>
      <c r="TOF165"/>
      <c r="TOG165"/>
      <c r="TOH165"/>
      <c r="TOI165" s="14"/>
      <c r="TOJ165" s="10"/>
      <c r="TOK165"/>
      <c r="TOL165" s="10"/>
      <c r="TOM165"/>
      <c r="TON165"/>
      <c r="TOO165"/>
      <c r="TOP165" s="14"/>
      <c r="TOQ165" s="10"/>
      <c r="TOR165"/>
      <c r="TOS165" s="10"/>
      <c r="TOT165"/>
      <c r="TOU165"/>
      <c r="TOV165"/>
      <c r="TOW165" s="14"/>
      <c r="TOX165" s="10"/>
      <c r="TOY165"/>
      <c r="TOZ165" s="10"/>
      <c r="TPA165"/>
      <c r="TPB165"/>
      <c r="TPC165"/>
      <c r="TPD165" s="14"/>
      <c r="TPE165" s="10"/>
      <c r="TPF165"/>
      <c r="TPG165" s="10"/>
      <c r="TPH165"/>
      <c r="TPI165"/>
      <c r="TPJ165"/>
      <c r="TPK165" s="14"/>
      <c r="TPL165" s="10"/>
      <c r="TPM165"/>
      <c r="TPN165" s="10"/>
      <c r="TPO165"/>
      <c r="TPP165"/>
      <c r="TPQ165"/>
      <c r="TPR165" s="14"/>
      <c r="TPS165" s="10"/>
      <c r="TPT165"/>
      <c r="TPU165" s="10"/>
      <c r="TPV165"/>
      <c r="TPW165"/>
      <c r="TPX165"/>
      <c r="TPY165" s="14"/>
      <c r="TPZ165" s="10"/>
      <c r="TQA165"/>
      <c r="TQB165" s="10"/>
      <c r="TQC165"/>
      <c r="TQD165"/>
      <c r="TQE165"/>
      <c r="TQF165" s="14"/>
      <c r="TQG165" s="10"/>
      <c r="TQH165"/>
      <c r="TQI165" s="10"/>
      <c r="TQJ165"/>
      <c r="TQK165"/>
      <c r="TQL165"/>
      <c r="TQM165" s="14"/>
      <c r="TQN165" s="10"/>
      <c r="TQO165"/>
      <c r="TQP165" s="10"/>
      <c r="TQQ165"/>
      <c r="TQR165"/>
      <c r="TQS165"/>
      <c r="TQT165" s="14"/>
      <c r="TQU165" s="10"/>
      <c r="TQV165"/>
      <c r="TQW165" s="10"/>
      <c r="TQX165"/>
      <c r="TQY165"/>
      <c r="TQZ165"/>
      <c r="TRA165" s="14"/>
      <c r="TRB165" s="26"/>
      <c r="TRC165"/>
      <c r="TRD165" s="10"/>
      <c r="TRE165"/>
      <c r="TRF165"/>
      <c r="TRG165"/>
      <c r="TRH165" s="14"/>
      <c r="TRI165" s="26"/>
      <c r="TRJ165"/>
      <c r="TRK165" s="10"/>
      <c r="TRL165"/>
      <c r="TRM165"/>
      <c r="TRN165"/>
      <c r="TRO165" s="39"/>
      <c r="TRP165" s="81"/>
      <c r="TRQ165" s="10"/>
      <c r="TRR165" s="10"/>
      <c r="TRS165" s="14"/>
      <c r="TRT165" s="14"/>
      <c r="TRU165"/>
      <c r="TRV165" s="10"/>
      <c r="TRW165"/>
      <c r="TRX165" s="10"/>
      <c r="TRY165" s="6"/>
      <c r="TRZ165"/>
      <c r="TSA165"/>
      <c r="TSB165" s="14"/>
      <c r="TSC165" s="10"/>
      <c r="TSD165"/>
      <c r="TSE165" s="10"/>
      <c r="TSF165"/>
      <c r="TSG165"/>
      <c r="TSH165"/>
      <c r="TSI165" s="14"/>
      <c r="TSJ165" s="10"/>
      <c r="TSK165"/>
      <c r="TSL165" s="10"/>
      <c r="TSM165"/>
      <c r="TSN165"/>
      <c r="TSO165"/>
      <c r="TSP165" s="14"/>
      <c r="TSQ165" s="10"/>
      <c r="TSR165"/>
      <c r="TSS165" s="10"/>
      <c r="TST165"/>
      <c r="TSU165"/>
      <c r="TSV165"/>
      <c r="TSW165" s="14"/>
      <c r="TSX165" s="10"/>
      <c r="TSY165"/>
      <c r="TSZ165" s="10"/>
      <c r="TTA165"/>
      <c r="TTB165"/>
      <c r="TTC165"/>
      <c r="TTD165" s="14"/>
      <c r="TTE165" s="10"/>
      <c r="TTF165"/>
      <c r="TTG165" s="10"/>
      <c r="TTH165"/>
      <c r="TTI165"/>
      <c r="TTJ165"/>
      <c r="TTK165" s="14"/>
      <c r="TTL165" s="10"/>
      <c r="TTM165"/>
      <c r="TTN165" s="10"/>
      <c r="TTO165"/>
      <c r="TTP165"/>
      <c r="TTQ165"/>
      <c r="TTR165" s="14"/>
      <c r="TTS165" s="10"/>
      <c r="TTT165"/>
      <c r="TTU165" s="10"/>
      <c r="TTV165"/>
      <c r="TTW165"/>
      <c r="TTX165"/>
      <c r="TTY165" s="14"/>
      <c r="TTZ165" s="10"/>
      <c r="TUA165"/>
      <c r="TUB165" s="10"/>
      <c r="TUC165"/>
      <c r="TUD165"/>
      <c r="TUE165"/>
      <c r="TUF165" s="14"/>
      <c r="TUG165" s="10"/>
      <c r="TUH165"/>
      <c r="TUI165" s="10"/>
      <c r="TUJ165"/>
      <c r="TUK165"/>
      <c r="TUL165"/>
      <c r="TUM165" s="14"/>
      <c r="TUN165" s="10"/>
      <c r="TUO165"/>
      <c r="TUP165" s="10"/>
      <c r="TUQ165"/>
      <c r="TUR165"/>
      <c r="TUS165"/>
      <c r="TUT165" s="14"/>
      <c r="TUU165" s="10"/>
      <c r="TUV165"/>
      <c r="TUW165" s="10"/>
      <c r="TUX165"/>
      <c r="TUY165"/>
      <c r="TUZ165"/>
      <c r="TVA165" s="14"/>
      <c r="TVB165" s="10"/>
      <c r="TVC165"/>
      <c r="TVD165" s="10"/>
      <c r="TVE165"/>
      <c r="TVF165"/>
      <c r="TVG165"/>
      <c r="TVH165" s="14"/>
      <c r="TVI165" s="10"/>
      <c r="TVJ165"/>
      <c r="TVK165" s="10"/>
      <c r="TVL165"/>
      <c r="TVM165"/>
      <c r="TVN165"/>
      <c r="TVO165" s="14"/>
      <c r="TVP165" s="10"/>
      <c r="TVQ165"/>
      <c r="TVR165" s="10"/>
      <c r="TVS165"/>
      <c r="TVT165"/>
      <c r="TVU165"/>
      <c r="TVV165" s="14"/>
      <c r="TVW165" s="10"/>
      <c r="TVX165"/>
      <c r="TVY165" s="10"/>
      <c r="TVZ165"/>
      <c r="TWA165"/>
      <c r="TWB165"/>
      <c r="TWC165" s="14"/>
      <c r="TWD165" s="10"/>
      <c r="TWE165"/>
      <c r="TWF165" s="10"/>
      <c r="TWG165"/>
      <c r="TWH165"/>
      <c r="TWI165"/>
      <c r="TWJ165" s="14"/>
      <c r="TWK165" s="10"/>
      <c r="TWL165"/>
      <c r="TWM165" s="10"/>
      <c r="TWN165"/>
      <c r="TWO165"/>
      <c r="TWP165"/>
      <c r="TWQ165" s="14"/>
      <c r="TWR165" s="10"/>
      <c r="TWS165"/>
      <c r="TWT165" s="10"/>
      <c r="TWU165"/>
      <c r="TWV165"/>
      <c r="TWW165"/>
      <c r="TWX165" s="14"/>
      <c r="TWY165" s="10"/>
      <c r="TWZ165"/>
      <c r="TXA165" s="10"/>
      <c r="TXB165"/>
      <c r="TXC165"/>
      <c r="TXD165"/>
      <c r="TXE165" s="14"/>
      <c r="TXF165" s="10"/>
      <c r="TXG165"/>
      <c r="TXH165" s="10"/>
      <c r="TXI165"/>
      <c r="TXJ165"/>
      <c r="TXK165"/>
      <c r="TXL165" s="14"/>
      <c r="TXM165" s="10"/>
      <c r="TXN165"/>
      <c r="TXO165" s="10"/>
      <c r="TXP165"/>
      <c r="TXQ165"/>
      <c r="TXR165"/>
      <c r="TXS165" s="14"/>
      <c r="TXT165" s="10"/>
      <c r="TXU165"/>
      <c r="TXV165" s="10"/>
      <c r="TXW165"/>
      <c r="TXX165"/>
      <c r="TXY165"/>
      <c r="TXZ165" s="14"/>
      <c r="TYA165" s="10"/>
      <c r="TYB165"/>
      <c r="TYC165" s="10"/>
      <c r="TYD165"/>
      <c r="TYE165"/>
      <c r="TYF165"/>
      <c r="TYG165" s="14"/>
      <c r="TYH165" s="10"/>
      <c r="TYI165"/>
      <c r="TYJ165" s="10"/>
      <c r="TYK165"/>
      <c r="TYL165"/>
      <c r="TYM165"/>
      <c r="TYN165" s="14"/>
      <c r="TYO165" s="10"/>
      <c r="TYP165"/>
      <c r="TYQ165" s="10"/>
      <c r="TYR165"/>
      <c r="TYS165"/>
      <c r="TYT165"/>
      <c r="TYU165" s="14"/>
      <c r="TYV165" s="10"/>
      <c r="TYW165"/>
      <c r="TYX165" s="10"/>
      <c r="TYY165"/>
      <c r="TYZ165"/>
      <c r="TZA165"/>
      <c r="TZB165" s="14"/>
      <c r="TZC165" s="10"/>
      <c r="TZD165"/>
      <c r="TZE165" s="10"/>
      <c r="TZF165"/>
      <c r="TZG165"/>
      <c r="TZH165"/>
      <c r="TZI165" s="14"/>
      <c r="TZJ165" s="10"/>
      <c r="TZK165"/>
      <c r="TZL165" s="10"/>
      <c r="TZM165"/>
      <c r="TZN165"/>
      <c r="TZO165"/>
      <c r="TZP165" s="14"/>
      <c r="TZQ165" s="10"/>
      <c r="TZR165"/>
      <c r="TZS165" s="10"/>
      <c r="TZT165"/>
      <c r="TZU165"/>
      <c r="TZV165"/>
      <c r="TZW165" s="14"/>
      <c r="TZX165" s="10"/>
      <c r="TZY165"/>
      <c r="TZZ165" s="10"/>
      <c r="UAA165"/>
      <c r="UAB165"/>
      <c r="UAC165"/>
      <c r="UAD165" s="14"/>
      <c r="UAE165" s="26"/>
      <c r="UAF165"/>
      <c r="UAG165" s="10"/>
      <c r="UAH165"/>
      <c r="UAI165"/>
      <c r="UAJ165"/>
      <c r="UAK165" s="14"/>
      <c r="UAL165" s="26"/>
      <c r="UAM165"/>
      <c r="UAN165" s="10"/>
      <c r="UAO165"/>
      <c r="UAP165"/>
      <c r="UAQ165"/>
      <c r="UAR165" s="39"/>
      <c r="UAS165" s="81"/>
      <c r="UAT165" s="10"/>
      <c r="UAU165" s="10"/>
      <c r="UAV165" s="14"/>
      <c r="UAW165" s="14"/>
      <c r="UAX165"/>
      <c r="UAY165" s="10"/>
      <c r="UAZ165"/>
      <c r="UBA165" s="10"/>
      <c r="UBB165" s="6"/>
      <c r="UBC165"/>
      <c r="UBD165"/>
      <c r="UBE165" s="14"/>
      <c r="UBF165" s="10"/>
      <c r="UBG165"/>
      <c r="UBH165" s="10"/>
      <c r="UBI165"/>
      <c r="UBJ165"/>
      <c r="UBK165"/>
      <c r="UBL165" s="14"/>
      <c r="UBM165" s="10"/>
      <c r="UBN165"/>
      <c r="UBO165" s="10"/>
      <c r="UBP165"/>
      <c r="UBQ165"/>
      <c r="UBR165"/>
      <c r="UBS165" s="14"/>
      <c r="UBT165" s="10"/>
      <c r="UBU165"/>
      <c r="UBV165" s="10"/>
      <c r="UBW165"/>
      <c r="UBX165"/>
      <c r="UBY165"/>
      <c r="UBZ165" s="14"/>
      <c r="UCA165" s="10"/>
      <c r="UCB165"/>
      <c r="UCC165" s="10"/>
      <c r="UCD165"/>
      <c r="UCE165"/>
      <c r="UCF165"/>
      <c r="UCG165" s="14"/>
      <c r="UCH165" s="10"/>
      <c r="UCI165"/>
      <c r="UCJ165" s="10"/>
      <c r="UCK165"/>
      <c r="UCL165"/>
      <c r="UCM165"/>
      <c r="UCN165" s="14"/>
      <c r="UCO165" s="10"/>
      <c r="UCP165"/>
      <c r="UCQ165" s="10"/>
      <c r="UCR165"/>
      <c r="UCS165"/>
      <c r="UCT165"/>
      <c r="UCU165" s="14"/>
      <c r="UCV165" s="10"/>
      <c r="UCW165"/>
      <c r="UCX165" s="10"/>
      <c r="UCY165"/>
      <c r="UCZ165"/>
      <c r="UDA165"/>
      <c r="UDB165" s="14"/>
      <c r="UDC165" s="10"/>
      <c r="UDD165"/>
      <c r="UDE165" s="10"/>
      <c r="UDF165"/>
      <c r="UDG165"/>
      <c r="UDH165"/>
      <c r="UDI165" s="14"/>
      <c r="UDJ165" s="10"/>
      <c r="UDK165"/>
      <c r="UDL165" s="10"/>
      <c r="UDM165"/>
      <c r="UDN165"/>
      <c r="UDO165"/>
      <c r="UDP165" s="14"/>
      <c r="UDQ165" s="10"/>
      <c r="UDR165"/>
      <c r="UDS165" s="10"/>
      <c r="UDT165"/>
      <c r="UDU165"/>
      <c r="UDV165"/>
      <c r="UDW165" s="14"/>
      <c r="UDX165" s="10"/>
      <c r="UDY165"/>
      <c r="UDZ165" s="10"/>
      <c r="UEA165"/>
      <c r="UEB165"/>
      <c r="UEC165"/>
      <c r="UED165" s="14"/>
      <c r="UEE165" s="10"/>
      <c r="UEF165"/>
      <c r="UEG165" s="10"/>
      <c r="UEH165"/>
      <c r="UEI165"/>
      <c r="UEJ165"/>
      <c r="UEK165" s="14"/>
      <c r="UEL165" s="10"/>
      <c r="UEM165"/>
      <c r="UEN165" s="10"/>
      <c r="UEO165"/>
      <c r="UEP165"/>
      <c r="UEQ165"/>
      <c r="UER165" s="14"/>
      <c r="UES165" s="10"/>
      <c r="UET165"/>
      <c r="UEU165" s="10"/>
      <c r="UEV165"/>
      <c r="UEW165"/>
      <c r="UEX165"/>
      <c r="UEY165" s="14"/>
      <c r="UEZ165" s="10"/>
      <c r="UFA165"/>
      <c r="UFB165" s="10"/>
      <c r="UFC165"/>
      <c r="UFD165"/>
      <c r="UFE165"/>
      <c r="UFF165" s="14"/>
      <c r="UFG165" s="10"/>
      <c r="UFH165"/>
      <c r="UFI165" s="10"/>
      <c r="UFJ165"/>
      <c r="UFK165"/>
      <c r="UFL165"/>
      <c r="UFM165" s="14"/>
      <c r="UFN165" s="10"/>
      <c r="UFO165"/>
      <c r="UFP165" s="10"/>
      <c r="UFQ165"/>
      <c r="UFR165"/>
      <c r="UFS165"/>
      <c r="UFT165" s="14"/>
      <c r="UFU165" s="10"/>
      <c r="UFV165"/>
      <c r="UFW165" s="10"/>
      <c r="UFX165"/>
      <c r="UFY165"/>
      <c r="UFZ165"/>
      <c r="UGA165" s="14"/>
      <c r="UGB165" s="10"/>
      <c r="UGC165"/>
      <c r="UGD165" s="10"/>
      <c r="UGE165"/>
      <c r="UGF165"/>
      <c r="UGG165"/>
      <c r="UGH165" s="14"/>
      <c r="UGI165" s="10"/>
      <c r="UGJ165"/>
      <c r="UGK165" s="10"/>
      <c r="UGL165"/>
      <c r="UGM165"/>
      <c r="UGN165"/>
      <c r="UGO165" s="14"/>
      <c r="UGP165" s="10"/>
      <c r="UGQ165"/>
      <c r="UGR165" s="10"/>
      <c r="UGS165"/>
      <c r="UGT165"/>
      <c r="UGU165"/>
      <c r="UGV165" s="14"/>
      <c r="UGW165" s="10"/>
      <c r="UGX165"/>
      <c r="UGY165" s="10"/>
      <c r="UGZ165"/>
      <c r="UHA165"/>
      <c r="UHB165"/>
      <c r="UHC165" s="14"/>
      <c r="UHD165" s="10"/>
      <c r="UHE165"/>
      <c r="UHF165" s="10"/>
      <c r="UHG165"/>
      <c r="UHH165"/>
      <c r="UHI165"/>
      <c r="UHJ165" s="14"/>
      <c r="UHK165" s="10"/>
      <c r="UHL165"/>
      <c r="UHM165" s="10"/>
      <c r="UHN165"/>
      <c r="UHO165"/>
      <c r="UHP165"/>
      <c r="UHQ165" s="14"/>
      <c r="UHR165" s="10"/>
      <c r="UHS165"/>
      <c r="UHT165" s="10"/>
      <c r="UHU165"/>
      <c r="UHV165"/>
      <c r="UHW165"/>
      <c r="UHX165" s="14"/>
      <c r="UHY165" s="10"/>
      <c r="UHZ165"/>
      <c r="UIA165" s="10"/>
      <c r="UIB165"/>
      <c r="UIC165"/>
      <c r="UID165"/>
      <c r="UIE165" s="14"/>
      <c r="UIF165" s="10"/>
      <c r="UIG165"/>
      <c r="UIH165" s="10"/>
      <c r="UII165"/>
      <c r="UIJ165"/>
      <c r="UIK165"/>
      <c r="UIL165" s="14"/>
      <c r="UIM165" s="10"/>
      <c r="UIN165"/>
      <c r="UIO165" s="10"/>
      <c r="UIP165"/>
      <c r="UIQ165"/>
      <c r="UIR165"/>
      <c r="UIS165" s="14"/>
      <c r="UIT165" s="10"/>
      <c r="UIU165"/>
      <c r="UIV165" s="10"/>
      <c r="UIW165"/>
      <c r="UIX165"/>
      <c r="UIY165"/>
      <c r="UIZ165" s="14"/>
      <c r="UJA165" s="10"/>
      <c r="UJB165"/>
      <c r="UJC165" s="10"/>
      <c r="UJD165"/>
      <c r="UJE165"/>
      <c r="UJF165"/>
      <c r="UJG165" s="14"/>
      <c r="UJH165" s="26"/>
      <c r="UJI165"/>
      <c r="UJJ165" s="10"/>
      <c r="UJK165"/>
      <c r="UJL165"/>
      <c r="UJM165"/>
      <c r="UJN165" s="14"/>
      <c r="UJO165" s="26"/>
      <c r="UJP165"/>
      <c r="UJQ165" s="10"/>
      <c r="UJR165"/>
      <c r="UJS165"/>
      <c r="UJT165"/>
      <c r="UJU165" s="39"/>
      <c r="UJV165" s="81"/>
      <c r="UJW165" s="10"/>
      <c r="UJX165" s="10"/>
      <c r="UJY165" s="14"/>
      <c r="UJZ165" s="14"/>
      <c r="UKA165"/>
      <c r="UKB165" s="10"/>
      <c r="UKC165"/>
      <c r="UKD165" s="10"/>
      <c r="UKE165" s="6"/>
      <c r="UKF165"/>
      <c r="UKG165"/>
      <c r="UKH165" s="14"/>
      <c r="UKI165" s="10"/>
      <c r="UKJ165"/>
      <c r="UKK165" s="10"/>
      <c r="UKL165"/>
      <c r="UKM165"/>
      <c r="UKN165"/>
      <c r="UKO165" s="14"/>
      <c r="UKP165" s="10"/>
      <c r="UKQ165"/>
      <c r="UKR165" s="10"/>
      <c r="UKS165"/>
      <c r="UKT165"/>
      <c r="UKU165"/>
      <c r="UKV165" s="14"/>
      <c r="UKW165" s="10"/>
      <c r="UKX165"/>
      <c r="UKY165" s="10"/>
      <c r="UKZ165"/>
      <c r="ULA165"/>
      <c r="ULB165"/>
      <c r="ULC165" s="14"/>
      <c r="ULD165" s="10"/>
      <c r="ULE165"/>
      <c r="ULF165" s="10"/>
      <c r="ULG165"/>
      <c r="ULH165"/>
      <c r="ULI165"/>
      <c r="ULJ165" s="14"/>
      <c r="ULK165" s="10"/>
      <c r="ULL165"/>
      <c r="ULM165" s="10"/>
      <c r="ULN165"/>
      <c r="ULO165"/>
      <c r="ULP165"/>
      <c r="ULQ165" s="14"/>
      <c r="ULR165" s="10"/>
      <c r="ULS165"/>
      <c r="ULT165" s="10"/>
      <c r="ULU165"/>
      <c r="ULV165"/>
      <c r="ULW165"/>
      <c r="ULX165" s="14"/>
      <c r="ULY165" s="10"/>
      <c r="ULZ165"/>
      <c r="UMA165" s="10"/>
      <c r="UMB165"/>
      <c r="UMC165"/>
      <c r="UMD165"/>
      <c r="UME165" s="14"/>
      <c r="UMF165" s="10"/>
      <c r="UMG165"/>
      <c r="UMH165" s="10"/>
      <c r="UMI165"/>
      <c r="UMJ165"/>
      <c r="UMK165"/>
      <c r="UML165" s="14"/>
      <c r="UMM165" s="10"/>
      <c r="UMN165"/>
      <c r="UMO165" s="10"/>
      <c r="UMP165"/>
      <c r="UMQ165"/>
      <c r="UMR165"/>
      <c r="UMS165" s="14"/>
      <c r="UMT165" s="10"/>
      <c r="UMU165"/>
      <c r="UMV165" s="10"/>
      <c r="UMW165"/>
      <c r="UMX165"/>
      <c r="UMY165"/>
      <c r="UMZ165" s="14"/>
      <c r="UNA165" s="10"/>
      <c r="UNB165"/>
      <c r="UNC165" s="10"/>
      <c r="UND165"/>
      <c r="UNE165"/>
      <c r="UNF165"/>
      <c r="UNG165" s="14"/>
      <c r="UNH165" s="10"/>
      <c r="UNI165"/>
      <c r="UNJ165" s="10"/>
      <c r="UNK165"/>
      <c r="UNL165"/>
      <c r="UNM165"/>
      <c r="UNN165" s="14"/>
      <c r="UNO165" s="10"/>
      <c r="UNP165"/>
      <c r="UNQ165" s="10"/>
      <c r="UNR165"/>
      <c r="UNS165"/>
      <c r="UNT165"/>
      <c r="UNU165" s="14"/>
      <c r="UNV165" s="10"/>
      <c r="UNW165"/>
      <c r="UNX165" s="10"/>
      <c r="UNY165"/>
      <c r="UNZ165"/>
      <c r="UOA165"/>
      <c r="UOB165" s="14"/>
      <c r="UOC165" s="10"/>
      <c r="UOD165"/>
      <c r="UOE165" s="10"/>
      <c r="UOF165"/>
      <c r="UOG165"/>
      <c r="UOH165"/>
      <c r="UOI165" s="14"/>
      <c r="UOJ165" s="10"/>
      <c r="UOK165"/>
      <c r="UOL165" s="10"/>
      <c r="UOM165"/>
      <c r="UON165"/>
      <c r="UOO165"/>
      <c r="UOP165" s="14"/>
      <c r="UOQ165" s="10"/>
      <c r="UOR165"/>
      <c r="UOS165" s="10"/>
      <c r="UOT165"/>
      <c r="UOU165"/>
      <c r="UOV165"/>
      <c r="UOW165" s="14"/>
      <c r="UOX165" s="10"/>
      <c r="UOY165"/>
      <c r="UOZ165" s="10"/>
      <c r="UPA165"/>
      <c r="UPB165"/>
      <c r="UPC165"/>
      <c r="UPD165" s="14"/>
      <c r="UPE165" s="10"/>
      <c r="UPF165"/>
      <c r="UPG165" s="10"/>
      <c r="UPH165"/>
      <c r="UPI165"/>
      <c r="UPJ165"/>
      <c r="UPK165" s="14"/>
      <c r="UPL165" s="10"/>
      <c r="UPM165"/>
      <c r="UPN165" s="10"/>
      <c r="UPO165"/>
      <c r="UPP165"/>
      <c r="UPQ165"/>
      <c r="UPR165" s="14"/>
      <c r="UPS165" s="10"/>
      <c r="UPT165"/>
      <c r="UPU165" s="10"/>
      <c r="UPV165"/>
      <c r="UPW165"/>
      <c r="UPX165"/>
      <c r="UPY165" s="14"/>
      <c r="UPZ165" s="10"/>
      <c r="UQA165"/>
      <c r="UQB165" s="10"/>
      <c r="UQC165"/>
      <c r="UQD165"/>
      <c r="UQE165"/>
      <c r="UQF165" s="14"/>
      <c r="UQG165" s="10"/>
      <c r="UQH165"/>
      <c r="UQI165" s="10"/>
      <c r="UQJ165"/>
      <c r="UQK165"/>
      <c r="UQL165"/>
      <c r="UQM165" s="14"/>
      <c r="UQN165" s="10"/>
      <c r="UQO165"/>
      <c r="UQP165" s="10"/>
      <c r="UQQ165"/>
      <c r="UQR165"/>
      <c r="UQS165"/>
      <c r="UQT165" s="14"/>
      <c r="UQU165" s="10"/>
      <c r="UQV165"/>
      <c r="UQW165" s="10"/>
      <c r="UQX165"/>
      <c r="UQY165"/>
      <c r="UQZ165"/>
      <c r="URA165" s="14"/>
      <c r="URB165" s="10"/>
      <c r="URC165"/>
      <c r="URD165" s="10"/>
      <c r="URE165"/>
      <c r="URF165"/>
      <c r="URG165"/>
      <c r="URH165" s="14"/>
      <c r="URI165" s="10"/>
      <c r="URJ165"/>
      <c r="URK165" s="10"/>
      <c r="URL165"/>
      <c r="URM165"/>
      <c r="URN165"/>
      <c r="URO165" s="14"/>
      <c r="URP165" s="10"/>
      <c r="URQ165"/>
      <c r="URR165" s="10"/>
      <c r="URS165"/>
      <c r="URT165"/>
      <c r="URU165"/>
      <c r="URV165" s="14"/>
      <c r="URW165" s="10"/>
      <c r="URX165"/>
      <c r="URY165" s="10"/>
      <c r="URZ165"/>
      <c r="USA165"/>
      <c r="USB165"/>
      <c r="USC165" s="14"/>
      <c r="USD165" s="10"/>
      <c r="USE165"/>
      <c r="USF165" s="10"/>
      <c r="USG165"/>
      <c r="USH165"/>
      <c r="USI165"/>
      <c r="USJ165" s="14"/>
      <c r="USK165" s="26"/>
      <c r="USL165"/>
      <c r="USM165" s="10"/>
      <c r="USN165"/>
      <c r="USO165"/>
      <c r="USP165"/>
      <c r="USQ165" s="14"/>
      <c r="USR165" s="26"/>
      <c r="USS165"/>
      <c r="UST165" s="10"/>
      <c r="USU165"/>
      <c r="USV165"/>
      <c r="USW165"/>
      <c r="USX165" s="39"/>
      <c r="USY165" s="81"/>
      <c r="USZ165" s="10"/>
      <c r="UTA165" s="10"/>
      <c r="UTB165" s="14"/>
      <c r="UTC165" s="14"/>
      <c r="UTD165"/>
      <c r="UTE165" s="10"/>
      <c r="UTF165"/>
      <c r="UTG165" s="10"/>
      <c r="UTH165" s="6"/>
      <c r="UTI165"/>
      <c r="UTJ165"/>
      <c r="UTK165" s="14"/>
      <c r="UTL165" s="10"/>
      <c r="UTM165"/>
      <c r="UTN165" s="10"/>
      <c r="UTO165"/>
      <c r="UTP165"/>
      <c r="UTQ165"/>
      <c r="UTR165" s="14"/>
      <c r="UTS165" s="10"/>
      <c r="UTT165"/>
      <c r="UTU165" s="10"/>
      <c r="UTV165"/>
      <c r="UTW165"/>
      <c r="UTX165"/>
      <c r="UTY165" s="14"/>
      <c r="UTZ165" s="10"/>
      <c r="UUA165"/>
      <c r="UUB165" s="10"/>
      <c r="UUC165"/>
      <c r="UUD165"/>
      <c r="UUE165"/>
      <c r="UUF165" s="14"/>
      <c r="UUG165" s="10"/>
      <c r="UUH165"/>
      <c r="UUI165" s="10"/>
      <c r="UUJ165"/>
      <c r="UUK165"/>
      <c r="UUL165"/>
      <c r="UUM165" s="14"/>
      <c r="UUN165" s="10"/>
      <c r="UUO165"/>
      <c r="UUP165" s="10"/>
      <c r="UUQ165"/>
      <c r="UUR165"/>
      <c r="UUS165"/>
      <c r="UUT165" s="14"/>
      <c r="UUU165" s="10"/>
      <c r="UUV165"/>
      <c r="UUW165" s="10"/>
      <c r="UUX165"/>
      <c r="UUY165"/>
      <c r="UUZ165"/>
      <c r="UVA165" s="14"/>
      <c r="UVB165" s="10"/>
      <c r="UVC165"/>
      <c r="UVD165" s="10"/>
      <c r="UVE165"/>
      <c r="UVF165"/>
      <c r="UVG165"/>
      <c r="UVH165" s="14"/>
      <c r="UVI165" s="10"/>
      <c r="UVJ165"/>
      <c r="UVK165" s="10"/>
      <c r="UVL165"/>
      <c r="UVM165"/>
      <c r="UVN165"/>
      <c r="UVO165" s="14"/>
      <c r="UVP165" s="10"/>
      <c r="UVQ165"/>
      <c r="UVR165" s="10"/>
      <c r="UVS165"/>
      <c r="UVT165"/>
      <c r="UVU165"/>
      <c r="UVV165" s="14"/>
      <c r="UVW165" s="10"/>
      <c r="UVX165"/>
      <c r="UVY165" s="10"/>
      <c r="UVZ165"/>
      <c r="UWA165"/>
      <c r="UWB165"/>
      <c r="UWC165" s="14"/>
      <c r="UWD165" s="10"/>
      <c r="UWE165"/>
      <c r="UWF165" s="10"/>
      <c r="UWG165"/>
      <c r="UWH165"/>
      <c r="UWI165"/>
      <c r="UWJ165" s="14"/>
      <c r="UWK165" s="10"/>
      <c r="UWL165"/>
      <c r="UWM165" s="10"/>
      <c r="UWN165"/>
      <c r="UWO165"/>
      <c r="UWP165"/>
      <c r="UWQ165" s="14"/>
      <c r="UWR165" s="10"/>
      <c r="UWS165"/>
      <c r="UWT165" s="10"/>
      <c r="UWU165"/>
      <c r="UWV165"/>
      <c r="UWW165"/>
      <c r="UWX165" s="14"/>
      <c r="UWY165" s="10"/>
      <c r="UWZ165"/>
      <c r="UXA165" s="10"/>
      <c r="UXB165"/>
      <c r="UXC165"/>
      <c r="UXD165"/>
      <c r="UXE165" s="14"/>
      <c r="UXF165" s="10"/>
      <c r="UXG165"/>
      <c r="UXH165" s="10"/>
      <c r="UXI165"/>
      <c r="UXJ165"/>
      <c r="UXK165"/>
      <c r="UXL165" s="14"/>
      <c r="UXM165" s="10"/>
      <c r="UXN165"/>
      <c r="UXO165" s="10"/>
      <c r="UXP165"/>
      <c r="UXQ165"/>
      <c r="UXR165"/>
      <c r="UXS165" s="14"/>
      <c r="UXT165" s="10"/>
      <c r="UXU165"/>
      <c r="UXV165" s="10"/>
      <c r="UXW165"/>
      <c r="UXX165"/>
      <c r="UXY165"/>
      <c r="UXZ165" s="14"/>
      <c r="UYA165" s="10"/>
      <c r="UYB165"/>
      <c r="UYC165" s="10"/>
      <c r="UYD165"/>
      <c r="UYE165"/>
      <c r="UYF165"/>
      <c r="UYG165" s="14"/>
      <c r="UYH165" s="10"/>
      <c r="UYI165"/>
      <c r="UYJ165" s="10"/>
      <c r="UYK165"/>
      <c r="UYL165"/>
      <c r="UYM165"/>
      <c r="UYN165" s="14"/>
      <c r="UYO165" s="10"/>
      <c r="UYP165"/>
      <c r="UYQ165" s="10"/>
      <c r="UYR165"/>
      <c r="UYS165"/>
      <c r="UYT165"/>
      <c r="UYU165" s="14"/>
      <c r="UYV165" s="10"/>
      <c r="UYW165"/>
      <c r="UYX165" s="10"/>
      <c r="UYY165"/>
      <c r="UYZ165"/>
      <c r="UZA165"/>
      <c r="UZB165" s="14"/>
      <c r="UZC165" s="10"/>
      <c r="UZD165"/>
      <c r="UZE165" s="10"/>
      <c r="UZF165"/>
      <c r="UZG165"/>
      <c r="UZH165"/>
      <c r="UZI165" s="14"/>
      <c r="UZJ165" s="10"/>
      <c r="UZK165"/>
      <c r="UZL165" s="10"/>
      <c r="UZM165"/>
      <c r="UZN165"/>
      <c r="UZO165"/>
      <c r="UZP165" s="14"/>
      <c r="UZQ165" s="10"/>
      <c r="UZR165"/>
      <c r="UZS165" s="10"/>
      <c r="UZT165"/>
      <c r="UZU165"/>
      <c r="UZV165"/>
      <c r="UZW165" s="14"/>
      <c r="UZX165" s="10"/>
      <c r="UZY165"/>
      <c r="UZZ165" s="10"/>
      <c r="VAA165"/>
      <c r="VAB165"/>
      <c r="VAC165"/>
      <c r="VAD165" s="14"/>
      <c r="VAE165" s="10"/>
      <c r="VAF165"/>
      <c r="VAG165" s="10"/>
      <c r="VAH165"/>
      <c r="VAI165"/>
      <c r="VAJ165"/>
      <c r="VAK165" s="14"/>
      <c r="VAL165" s="10"/>
      <c r="VAM165"/>
      <c r="VAN165" s="10"/>
      <c r="VAO165"/>
      <c r="VAP165"/>
      <c r="VAQ165"/>
      <c r="VAR165" s="14"/>
      <c r="VAS165" s="10"/>
      <c r="VAT165"/>
      <c r="VAU165" s="10"/>
      <c r="VAV165"/>
      <c r="VAW165"/>
      <c r="VAX165"/>
      <c r="VAY165" s="14"/>
      <c r="VAZ165" s="10"/>
      <c r="VBA165"/>
      <c r="VBB165" s="10"/>
      <c r="VBC165"/>
      <c r="VBD165"/>
      <c r="VBE165"/>
      <c r="VBF165" s="14"/>
      <c r="VBG165" s="10"/>
      <c r="VBH165"/>
      <c r="VBI165" s="10"/>
      <c r="VBJ165"/>
      <c r="VBK165"/>
      <c r="VBL165"/>
      <c r="VBM165" s="14"/>
      <c r="VBN165" s="26"/>
      <c r="VBO165"/>
      <c r="VBP165" s="10"/>
      <c r="VBQ165"/>
      <c r="VBR165"/>
      <c r="VBS165"/>
      <c r="VBT165" s="14"/>
      <c r="VBU165" s="26"/>
      <c r="VBV165"/>
      <c r="VBW165" s="10"/>
      <c r="VBX165"/>
      <c r="VBY165"/>
      <c r="VBZ165"/>
      <c r="VCA165" s="39"/>
      <c r="VCB165" s="81"/>
      <c r="VCC165" s="10"/>
      <c r="VCD165" s="10"/>
      <c r="VCE165" s="14"/>
      <c r="VCF165" s="14"/>
      <c r="VCG165"/>
      <c r="VCH165" s="10"/>
      <c r="VCI165"/>
      <c r="VCJ165" s="10"/>
      <c r="VCK165" s="6"/>
      <c r="VCL165"/>
      <c r="VCM165"/>
      <c r="VCN165" s="14"/>
      <c r="VCO165" s="10"/>
      <c r="VCP165"/>
      <c r="VCQ165" s="10"/>
      <c r="VCR165"/>
      <c r="VCS165"/>
      <c r="VCT165"/>
      <c r="VCU165" s="14"/>
      <c r="VCV165" s="10"/>
      <c r="VCW165"/>
      <c r="VCX165" s="10"/>
      <c r="VCY165"/>
      <c r="VCZ165"/>
      <c r="VDA165"/>
      <c r="VDB165" s="14"/>
      <c r="VDC165" s="10"/>
      <c r="VDD165"/>
      <c r="VDE165" s="10"/>
      <c r="VDF165"/>
      <c r="VDG165"/>
      <c r="VDH165"/>
      <c r="VDI165" s="14"/>
      <c r="VDJ165" s="10"/>
      <c r="VDK165"/>
      <c r="VDL165" s="10"/>
      <c r="VDM165"/>
      <c r="VDN165"/>
      <c r="VDO165"/>
      <c r="VDP165" s="14"/>
      <c r="VDQ165" s="10"/>
      <c r="VDR165"/>
      <c r="VDS165" s="10"/>
      <c r="VDT165"/>
      <c r="VDU165"/>
      <c r="VDV165"/>
      <c r="VDW165" s="14"/>
      <c r="VDX165" s="10"/>
      <c r="VDY165"/>
      <c r="VDZ165" s="10"/>
      <c r="VEA165"/>
      <c r="VEB165"/>
      <c r="VEC165"/>
      <c r="VED165" s="14"/>
      <c r="VEE165" s="10"/>
      <c r="VEF165"/>
      <c r="VEG165" s="10"/>
      <c r="VEH165"/>
      <c r="VEI165"/>
      <c r="VEJ165"/>
      <c r="VEK165" s="14"/>
      <c r="VEL165" s="10"/>
      <c r="VEM165"/>
      <c r="VEN165" s="10"/>
      <c r="VEO165"/>
      <c r="VEP165"/>
      <c r="VEQ165"/>
      <c r="VER165" s="14"/>
      <c r="VES165" s="10"/>
      <c r="VET165"/>
      <c r="VEU165" s="10"/>
      <c r="VEV165"/>
      <c r="VEW165"/>
      <c r="VEX165"/>
      <c r="VEY165" s="14"/>
      <c r="VEZ165" s="10"/>
      <c r="VFA165"/>
      <c r="VFB165" s="10"/>
      <c r="VFC165"/>
      <c r="VFD165"/>
      <c r="VFE165"/>
      <c r="VFF165" s="14"/>
      <c r="VFG165" s="10"/>
      <c r="VFH165"/>
      <c r="VFI165" s="10"/>
      <c r="VFJ165"/>
      <c r="VFK165"/>
      <c r="VFL165"/>
      <c r="VFM165" s="14"/>
      <c r="VFN165" s="10"/>
      <c r="VFO165"/>
      <c r="VFP165" s="10"/>
      <c r="VFQ165"/>
      <c r="VFR165"/>
      <c r="VFS165"/>
      <c r="VFT165" s="14"/>
      <c r="VFU165" s="10"/>
      <c r="VFV165"/>
      <c r="VFW165" s="10"/>
      <c r="VFX165"/>
      <c r="VFY165"/>
      <c r="VFZ165"/>
      <c r="VGA165" s="14"/>
      <c r="VGB165" s="10"/>
      <c r="VGC165"/>
      <c r="VGD165" s="10"/>
      <c r="VGE165"/>
      <c r="VGF165"/>
      <c r="VGG165"/>
      <c r="VGH165" s="14"/>
      <c r="VGI165" s="10"/>
      <c r="VGJ165"/>
      <c r="VGK165" s="10"/>
      <c r="VGL165"/>
      <c r="VGM165"/>
      <c r="VGN165"/>
      <c r="VGO165" s="14"/>
      <c r="VGP165" s="10"/>
      <c r="VGQ165"/>
      <c r="VGR165" s="10"/>
      <c r="VGS165"/>
      <c r="VGT165"/>
      <c r="VGU165"/>
      <c r="VGV165" s="14"/>
      <c r="VGW165" s="10"/>
      <c r="VGX165"/>
      <c r="VGY165" s="10"/>
      <c r="VGZ165"/>
      <c r="VHA165"/>
      <c r="VHB165"/>
      <c r="VHC165" s="14"/>
      <c r="VHD165" s="10"/>
      <c r="VHE165"/>
      <c r="VHF165" s="10"/>
      <c r="VHG165"/>
      <c r="VHH165"/>
      <c r="VHI165"/>
      <c r="VHJ165" s="14"/>
      <c r="VHK165" s="10"/>
      <c r="VHL165"/>
      <c r="VHM165" s="10"/>
      <c r="VHN165"/>
      <c r="VHO165"/>
      <c r="VHP165"/>
      <c r="VHQ165" s="14"/>
      <c r="VHR165" s="10"/>
      <c r="VHS165"/>
      <c r="VHT165" s="10"/>
      <c r="VHU165"/>
      <c r="VHV165"/>
      <c r="VHW165"/>
      <c r="VHX165" s="14"/>
      <c r="VHY165" s="10"/>
      <c r="VHZ165"/>
      <c r="VIA165" s="10"/>
      <c r="VIB165"/>
      <c r="VIC165"/>
      <c r="VID165"/>
      <c r="VIE165" s="14"/>
      <c r="VIF165" s="10"/>
      <c r="VIG165"/>
      <c r="VIH165" s="10"/>
      <c r="VII165"/>
      <c r="VIJ165"/>
      <c r="VIK165"/>
      <c r="VIL165" s="14"/>
      <c r="VIM165" s="10"/>
      <c r="VIN165"/>
      <c r="VIO165" s="10"/>
      <c r="VIP165"/>
      <c r="VIQ165"/>
      <c r="VIR165"/>
      <c r="VIS165" s="14"/>
      <c r="VIT165" s="10"/>
      <c r="VIU165"/>
      <c r="VIV165" s="10"/>
      <c r="VIW165"/>
      <c r="VIX165"/>
      <c r="VIY165"/>
      <c r="VIZ165" s="14"/>
      <c r="VJA165" s="10"/>
      <c r="VJB165"/>
      <c r="VJC165" s="10"/>
      <c r="VJD165"/>
      <c r="VJE165"/>
      <c r="VJF165"/>
      <c r="VJG165" s="14"/>
      <c r="VJH165" s="10"/>
      <c r="VJI165"/>
      <c r="VJJ165" s="10"/>
      <c r="VJK165"/>
      <c r="VJL165"/>
      <c r="VJM165"/>
      <c r="VJN165" s="14"/>
      <c r="VJO165" s="10"/>
      <c r="VJP165"/>
      <c r="VJQ165" s="10"/>
      <c r="VJR165"/>
      <c r="VJS165"/>
      <c r="VJT165"/>
      <c r="VJU165" s="14"/>
      <c r="VJV165" s="10"/>
      <c r="VJW165"/>
      <c r="VJX165" s="10"/>
      <c r="VJY165"/>
      <c r="VJZ165"/>
      <c r="VKA165"/>
      <c r="VKB165" s="14"/>
      <c r="VKC165" s="10"/>
      <c r="VKD165"/>
      <c r="VKE165" s="10"/>
      <c r="VKF165"/>
      <c r="VKG165"/>
      <c r="VKH165"/>
      <c r="VKI165" s="14"/>
      <c r="VKJ165" s="10"/>
      <c r="VKK165"/>
      <c r="VKL165" s="10"/>
      <c r="VKM165"/>
      <c r="VKN165"/>
      <c r="VKO165"/>
      <c r="VKP165" s="14"/>
      <c r="VKQ165" s="26"/>
      <c r="VKR165"/>
      <c r="VKS165" s="10"/>
      <c r="VKT165"/>
      <c r="VKU165"/>
      <c r="VKV165"/>
      <c r="VKW165" s="14"/>
      <c r="VKX165" s="26"/>
      <c r="VKY165"/>
      <c r="VKZ165" s="10"/>
      <c r="VLA165"/>
      <c r="VLB165"/>
      <c r="VLC165"/>
      <c r="VLD165" s="39"/>
      <c r="VLE165" s="81"/>
      <c r="VLF165" s="10"/>
      <c r="VLG165" s="10"/>
      <c r="VLH165" s="14"/>
      <c r="VLI165" s="14"/>
      <c r="VLJ165"/>
      <c r="VLK165" s="10"/>
      <c r="VLL165"/>
      <c r="VLM165" s="10"/>
      <c r="VLN165" s="6"/>
      <c r="VLO165"/>
      <c r="VLP165"/>
      <c r="VLQ165" s="14"/>
      <c r="VLR165" s="10"/>
      <c r="VLS165"/>
      <c r="VLT165" s="10"/>
      <c r="VLU165"/>
      <c r="VLV165"/>
      <c r="VLW165"/>
      <c r="VLX165" s="14"/>
      <c r="VLY165" s="10"/>
      <c r="VLZ165"/>
      <c r="VMA165" s="10"/>
      <c r="VMB165"/>
      <c r="VMC165"/>
      <c r="VMD165"/>
      <c r="VME165" s="14"/>
      <c r="VMF165" s="10"/>
      <c r="VMG165"/>
      <c r="VMH165" s="10"/>
      <c r="VMI165"/>
      <c r="VMJ165"/>
      <c r="VMK165"/>
      <c r="VML165" s="14"/>
      <c r="VMM165" s="10"/>
      <c r="VMN165"/>
      <c r="VMO165" s="10"/>
      <c r="VMP165"/>
      <c r="VMQ165"/>
      <c r="VMR165"/>
      <c r="VMS165" s="14"/>
      <c r="VMT165" s="10"/>
      <c r="VMU165"/>
      <c r="VMV165" s="10"/>
      <c r="VMW165"/>
      <c r="VMX165"/>
      <c r="VMY165"/>
      <c r="VMZ165" s="14"/>
      <c r="VNA165" s="10"/>
      <c r="VNB165"/>
      <c r="VNC165" s="10"/>
      <c r="VND165"/>
      <c r="VNE165"/>
      <c r="VNF165"/>
      <c r="VNG165" s="14"/>
      <c r="VNH165" s="10"/>
      <c r="VNI165"/>
      <c r="VNJ165" s="10"/>
      <c r="VNK165"/>
      <c r="VNL165"/>
      <c r="VNM165"/>
      <c r="VNN165" s="14"/>
      <c r="VNO165" s="10"/>
      <c r="VNP165"/>
      <c r="VNQ165" s="10"/>
      <c r="VNR165"/>
      <c r="VNS165"/>
      <c r="VNT165"/>
      <c r="VNU165" s="14"/>
      <c r="VNV165" s="10"/>
      <c r="VNW165"/>
      <c r="VNX165" s="10"/>
      <c r="VNY165"/>
      <c r="VNZ165"/>
      <c r="VOA165"/>
      <c r="VOB165" s="14"/>
      <c r="VOC165" s="10"/>
      <c r="VOD165"/>
      <c r="VOE165" s="10"/>
      <c r="VOF165"/>
      <c r="VOG165"/>
      <c r="VOH165"/>
      <c r="VOI165" s="14"/>
      <c r="VOJ165" s="10"/>
      <c r="VOK165"/>
      <c r="VOL165" s="10"/>
      <c r="VOM165"/>
      <c r="VON165"/>
      <c r="VOO165"/>
      <c r="VOP165" s="14"/>
      <c r="VOQ165" s="10"/>
      <c r="VOR165"/>
      <c r="VOS165" s="10"/>
      <c r="VOT165"/>
      <c r="VOU165"/>
      <c r="VOV165"/>
      <c r="VOW165" s="14"/>
      <c r="VOX165" s="10"/>
      <c r="VOY165"/>
      <c r="VOZ165" s="10"/>
      <c r="VPA165"/>
      <c r="VPB165"/>
      <c r="VPC165"/>
      <c r="VPD165" s="14"/>
      <c r="VPE165" s="10"/>
      <c r="VPF165"/>
      <c r="VPG165" s="10"/>
      <c r="VPH165"/>
      <c r="VPI165"/>
      <c r="VPJ165"/>
      <c r="VPK165" s="14"/>
      <c r="VPL165" s="10"/>
      <c r="VPM165"/>
      <c r="VPN165" s="10"/>
      <c r="VPO165"/>
      <c r="VPP165"/>
      <c r="VPQ165"/>
      <c r="VPR165" s="14"/>
      <c r="VPS165" s="10"/>
      <c r="VPT165"/>
      <c r="VPU165" s="10"/>
      <c r="VPV165"/>
      <c r="VPW165"/>
      <c r="VPX165"/>
      <c r="VPY165" s="14"/>
      <c r="VPZ165" s="10"/>
      <c r="VQA165"/>
      <c r="VQB165" s="10"/>
      <c r="VQC165"/>
      <c r="VQD165"/>
      <c r="VQE165"/>
      <c r="VQF165" s="14"/>
      <c r="VQG165" s="10"/>
      <c r="VQH165"/>
      <c r="VQI165" s="10"/>
      <c r="VQJ165"/>
      <c r="VQK165"/>
      <c r="VQL165"/>
      <c r="VQM165" s="14"/>
      <c r="VQN165" s="10"/>
      <c r="VQO165"/>
      <c r="VQP165" s="10"/>
      <c r="VQQ165"/>
      <c r="VQR165"/>
      <c r="VQS165"/>
      <c r="VQT165" s="14"/>
      <c r="VQU165" s="10"/>
      <c r="VQV165"/>
      <c r="VQW165" s="10"/>
      <c r="VQX165"/>
      <c r="VQY165"/>
      <c r="VQZ165"/>
      <c r="VRA165" s="14"/>
      <c r="VRB165" s="10"/>
      <c r="VRC165"/>
      <c r="VRD165" s="10"/>
      <c r="VRE165"/>
      <c r="VRF165"/>
      <c r="VRG165"/>
      <c r="VRH165" s="14"/>
      <c r="VRI165" s="10"/>
      <c r="VRJ165"/>
      <c r="VRK165" s="10"/>
      <c r="VRL165"/>
      <c r="VRM165"/>
      <c r="VRN165"/>
      <c r="VRO165" s="14"/>
      <c r="VRP165" s="10"/>
      <c r="VRQ165"/>
      <c r="VRR165" s="10"/>
      <c r="VRS165"/>
      <c r="VRT165"/>
      <c r="VRU165"/>
      <c r="VRV165" s="14"/>
      <c r="VRW165" s="10"/>
      <c r="VRX165"/>
      <c r="VRY165" s="10"/>
      <c r="VRZ165"/>
      <c r="VSA165"/>
      <c r="VSB165"/>
      <c r="VSC165" s="14"/>
      <c r="VSD165" s="10"/>
      <c r="VSE165"/>
      <c r="VSF165" s="10"/>
      <c r="VSG165"/>
      <c r="VSH165"/>
      <c r="VSI165"/>
      <c r="VSJ165" s="14"/>
      <c r="VSK165" s="10"/>
      <c r="VSL165"/>
      <c r="VSM165" s="10"/>
      <c r="VSN165"/>
      <c r="VSO165"/>
      <c r="VSP165"/>
      <c r="VSQ165" s="14"/>
      <c r="VSR165" s="10"/>
      <c r="VSS165"/>
      <c r="VST165" s="10"/>
      <c r="VSU165"/>
      <c r="VSV165"/>
      <c r="VSW165"/>
      <c r="VSX165" s="14"/>
      <c r="VSY165" s="10"/>
      <c r="VSZ165"/>
      <c r="VTA165" s="10"/>
      <c r="VTB165"/>
      <c r="VTC165"/>
      <c r="VTD165"/>
      <c r="VTE165" s="14"/>
      <c r="VTF165" s="10"/>
      <c r="VTG165"/>
      <c r="VTH165" s="10"/>
      <c r="VTI165"/>
      <c r="VTJ165"/>
      <c r="VTK165"/>
      <c r="VTL165" s="14"/>
      <c r="VTM165" s="10"/>
      <c r="VTN165"/>
      <c r="VTO165" s="10"/>
      <c r="VTP165"/>
      <c r="VTQ165"/>
      <c r="VTR165"/>
      <c r="VTS165" s="14"/>
      <c r="VTT165" s="26"/>
      <c r="VTU165"/>
      <c r="VTV165" s="10"/>
      <c r="VTW165"/>
      <c r="VTX165"/>
      <c r="VTY165"/>
      <c r="VTZ165" s="14"/>
      <c r="VUA165" s="26"/>
      <c r="VUB165"/>
      <c r="VUC165" s="10"/>
      <c r="VUD165"/>
      <c r="VUE165"/>
      <c r="VUF165"/>
      <c r="VUG165" s="39"/>
      <c r="VUH165" s="81"/>
      <c r="VUI165" s="10"/>
      <c r="VUJ165" s="10"/>
      <c r="VUK165" s="14"/>
      <c r="VUL165" s="14"/>
      <c r="VUM165"/>
      <c r="VUN165" s="10"/>
      <c r="VUO165"/>
      <c r="VUP165" s="10"/>
      <c r="VUQ165" s="6"/>
      <c r="VUR165"/>
      <c r="VUS165"/>
      <c r="VUT165" s="14"/>
      <c r="VUU165" s="10"/>
      <c r="VUV165"/>
      <c r="VUW165" s="10"/>
      <c r="VUX165"/>
      <c r="VUY165"/>
      <c r="VUZ165"/>
      <c r="VVA165" s="14"/>
      <c r="VVB165" s="10"/>
      <c r="VVC165"/>
      <c r="VVD165" s="10"/>
      <c r="VVE165"/>
      <c r="VVF165"/>
      <c r="VVG165"/>
      <c r="VVH165" s="14"/>
      <c r="VVI165" s="10"/>
      <c r="VVJ165"/>
      <c r="VVK165" s="10"/>
      <c r="VVL165"/>
      <c r="VVM165"/>
      <c r="VVN165"/>
      <c r="VVO165" s="14"/>
      <c r="VVP165" s="10"/>
      <c r="VVQ165"/>
      <c r="VVR165" s="10"/>
      <c r="VVS165"/>
      <c r="VVT165"/>
      <c r="VVU165"/>
      <c r="VVV165" s="14"/>
      <c r="VVW165" s="10"/>
      <c r="VVX165"/>
      <c r="VVY165" s="10"/>
      <c r="VVZ165"/>
      <c r="VWA165"/>
      <c r="VWB165"/>
      <c r="VWC165" s="14"/>
      <c r="VWD165" s="10"/>
      <c r="VWE165"/>
      <c r="VWF165" s="10"/>
      <c r="VWG165"/>
      <c r="VWH165"/>
      <c r="VWI165"/>
      <c r="VWJ165" s="14"/>
      <c r="VWK165" s="10"/>
      <c r="VWL165"/>
      <c r="VWM165" s="10"/>
      <c r="VWN165"/>
      <c r="VWO165"/>
      <c r="VWP165"/>
      <c r="VWQ165" s="14"/>
      <c r="VWR165" s="10"/>
      <c r="VWS165"/>
      <c r="VWT165" s="10"/>
      <c r="VWU165"/>
      <c r="VWV165"/>
      <c r="VWW165"/>
      <c r="VWX165" s="14"/>
      <c r="VWY165" s="10"/>
      <c r="VWZ165"/>
      <c r="VXA165" s="10"/>
      <c r="VXB165"/>
      <c r="VXC165"/>
      <c r="VXD165"/>
      <c r="VXE165" s="14"/>
      <c r="VXF165" s="10"/>
      <c r="VXG165"/>
      <c r="VXH165" s="10"/>
      <c r="VXI165"/>
      <c r="VXJ165"/>
      <c r="VXK165"/>
      <c r="VXL165" s="14"/>
      <c r="VXM165" s="10"/>
      <c r="VXN165"/>
      <c r="VXO165" s="10"/>
      <c r="VXP165"/>
      <c r="VXQ165"/>
      <c r="VXR165"/>
      <c r="VXS165" s="14"/>
      <c r="VXT165" s="10"/>
      <c r="VXU165"/>
      <c r="VXV165" s="10"/>
      <c r="VXW165"/>
      <c r="VXX165"/>
      <c r="VXY165"/>
      <c r="VXZ165" s="14"/>
      <c r="VYA165" s="10"/>
      <c r="VYB165"/>
      <c r="VYC165" s="10"/>
      <c r="VYD165"/>
      <c r="VYE165"/>
      <c r="VYF165"/>
      <c r="VYG165" s="14"/>
      <c r="VYH165" s="10"/>
      <c r="VYI165"/>
      <c r="VYJ165" s="10"/>
      <c r="VYK165"/>
      <c r="VYL165"/>
      <c r="VYM165"/>
      <c r="VYN165" s="14"/>
      <c r="VYO165" s="10"/>
      <c r="VYP165"/>
      <c r="VYQ165" s="10"/>
      <c r="VYR165"/>
      <c r="VYS165"/>
      <c r="VYT165"/>
      <c r="VYU165" s="14"/>
      <c r="VYV165" s="10"/>
      <c r="VYW165"/>
      <c r="VYX165" s="10"/>
      <c r="VYY165"/>
      <c r="VYZ165"/>
      <c r="VZA165"/>
      <c r="VZB165" s="14"/>
      <c r="VZC165" s="10"/>
      <c r="VZD165"/>
      <c r="VZE165" s="10"/>
      <c r="VZF165"/>
      <c r="VZG165"/>
      <c r="VZH165"/>
      <c r="VZI165" s="14"/>
      <c r="VZJ165" s="10"/>
      <c r="VZK165"/>
      <c r="VZL165" s="10"/>
      <c r="VZM165"/>
      <c r="VZN165"/>
      <c r="VZO165"/>
      <c r="VZP165" s="14"/>
      <c r="VZQ165" s="10"/>
      <c r="VZR165"/>
      <c r="VZS165" s="10"/>
      <c r="VZT165"/>
      <c r="VZU165"/>
      <c r="VZV165"/>
      <c r="VZW165" s="14"/>
      <c r="VZX165" s="10"/>
      <c r="VZY165"/>
      <c r="VZZ165" s="10"/>
      <c r="WAA165"/>
      <c r="WAB165"/>
      <c r="WAC165"/>
      <c r="WAD165" s="14"/>
      <c r="WAE165" s="10"/>
      <c r="WAF165"/>
      <c r="WAG165" s="10"/>
      <c r="WAH165"/>
      <c r="WAI165"/>
      <c r="WAJ165"/>
      <c r="WAK165" s="14"/>
      <c r="WAL165" s="10"/>
      <c r="WAM165"/>
      <c r="WAN165" s="10"/>
      <c r="WAO165"/>
      <c r="WAP165"/>
      <c r="WAQ165"/>
      <c r="WAR165" s="14"/>
      <c r="WAS165" s="10"/>
      <c r="WAT165"/>
      <c r="WAU165" s="10"/>
      <c r="WAV165"/>
      <c r="WAW165"/>
      <c r="WAX165"/>
      <c r="WAY165" s="14"/>
      <c r="WAZ165" s="10"/>
      <c r="WBA165"/>
      <c r="WBB165" s="10"/>
      <c r="WBC165"/>
      <c r="WBD165"/>
      <c r="WBE165"/>
      <c r="WBF165" s="14"/>
      <c r="WBG165" s="10"/>
      <c r="WBH165"/>
      <c r="WBI165" s="10"/>
      <c r="WBJ165"/>
      <c r="WBK165"/>
      <c r="WBL165"/>
      <c r="WBM165" s="14"/>
      <c r="WBN165" s="10"/>
      <c r="WBO165"/>
      <c r="WBP165" s="10"/>
      <c r="WBQ165"/>
      <c r="WBR165"/>
      <c r="WBS165"/>
      <c r="WBT165" s="14"/>
      <c r="WBU165" s="10"/>
      <c r="WBV165"/>
      <c r="WBW165" s="10"/>
      <c r="WBX165"/>
      <c r="WBY165"/>
      <c r="WBZ165"/>
      <c r="WCA165" s="14"/>
      <c r="WCB165" s="10"/>
      <c r="WCC165"/>
      <c r="WCD165" s="10"/>
      <c r="WCE165"/>
      <c r="WCF165"/>
      <c r="WCG165"/>
      <c r="WCH165" s="14"/>
      <c r="WCI165" s="10"/>
      <c r="WCJ165"/>
      <c r="WCK165" s="10"/>
      <c r="WCL165"/>
      <c r="WCM165"/>
      <c r="WCN165"/>
      <c r="WCO165" s="14"/>
      <c r="WCP165" s="10"/>
      <c r="WCQ165"/>
      <c r="WCR165" s="10"/>
      <c r="WCS165"/>
      <c r="WCT165"/>
      <c r="WCU165"/>
      <c r="WCV165" s="14"/>
      <c r="WCW165" s="26"/>
      <c r="WCX165"/>
      <c r="WCY165" s="10"/>
      <c r="WCZ165"/>
      <c r="WDA165"/>
      <c r="WDB165"/>
      <c r="WDC165" s="14"/>
      <c r="WDD165" s="26"/>
      <c r="WDE165"/>
      <c r="WDF165" s="10"/>
      <c r="WDG165"/>
      <c r="WDH165"/>
      <c r="WDI165"/>
      <c r="WDJ165" s="39"/>
      <c r="WDK165" s="81"/>
      <c r="WDL165" s="10"/>
      <c r="WDM165" s="10"/>
      <c r="WDN165" s="14"/>
      <c r="WDO165" s="14"/>
      <c r="WDP165"/>
      <c r="WDQ165" s="10"/>
      <c r="WDR165"/>
      <c r="WDS165" s="10"/>
      <c r="WDT165" s="6"/>
      <c r="WDU165"/>
      <c r="WDV165"/>
      <c r="WDW165" s="14"/>
      <c r="WDX165" s="10"/>
      <c r="WDY165"/>
      <c r="WDZ165" s="10"/>
      <c r="WEA165"/>
      <c r="WEB165"/>
      <c r="WEC165"/>
      <c r="WED165" s="14"/>
      <c r="WEE165" s="10"/>
      <c r="WEF165"/>
      <c r="WEG165" s="10"/>
      <c r="WEH165"/>
      <c r="WEI165"/>
      <c r="WEJ165"/>
      <c r="WEK165" s="14"/>
      <c r="WEL165" s="10"/>
      <c r="WEM165"/>
      <c r="WEN165" s="10"/>
      <c r="WEO165"/>
      <c r="WEP165"/>
      <c r="WEQ165"/>
      <c r="WER165" s="14"/>
      <c r="WES165" s="10"/>
      <c r="WET165"/>
      <c r="WEU165" s="10"/>
      <c r="WEV165"/>
      <c r="WEW165"/>
      <c r="WEX165"/>
      <c r="WEY165" s="14"/>
      <c r="WEZ165" s="10"/>
      <c r="WFA165"/>
      <c r="WFB165" s="10"/>
      <c r="WFC165"/>
      <c r="WFD165"/>
      <c r="WFE165"/>
      <c r="WFF165" s="14"/>
      <c r="WFG165" s="10"/>
      <c r="WFH165"/>
      <c r="WFI165" s="10"/>
      <c r="WFJ165"/>
      <c r="WFK165"/>
      <c r="WFL165"/>
      <c r="WFM165" s="14"/>
      <c r="WFN165" s="10"/>
      <c r="WFO165"/>
      <c r="WFP165" s="10"/>
      <c r="WFQ165"/>
      <c r="WFR165"/>
      <c r="WFS165"/>
      <c r="WFT165" s="14"/>
      <c r="WFU165" s="10"/>
      <c r="WFV165"/>
      <c r="WFW165" s="10"/>
      <c r="WFX165"/>
      <c r="WFY165"/>
      <c r="WFZ165"/>
      <c r="WGA165" s="14"/>
      <c r="WGB165" s="10"/>
      <c r="WGC165"/>
      <c r="WGD165" s="10"/>
      <c r="WGE165"/>
      <c r="WGF165"/>
      <c r="WGG165"/>
      <c r="WGH165" s="14"/>
      <c r="WGI165" s="10"/>
      <c r="WGJ165"/>
      <c r="WGK165" s="10"/>
      <c r="WGL165"/>
      <c r="WGM165"/>
      <c r="WGN165"/>
      <c r="WGO165" s="14"/>
      <c r="WGP165" s="10"/>
      <c r="WGQ165"/>
      <c r="WGR165" s="10"/>
      <c r="WGS165"/>
      <c r="WGT165"/>
      <c r="WGU165"/>
      <c r="WGV165" s="14"/>
      <c r="WGW165" s="10"/>
      <c r="WGX165"/>
      <c r="WGY165" s="10"/>
      <c r="WGZ165"/>
      <c r="WHA165"/>
      <c r="WHB165"/>
      <c r="WHC165" s="14"/>
      <c r="WHD165" s="10"/>
      <c r="WHE165"/>
      <c r="WHF165" s="10"/>
      <c r="WHG165"/>
      <c r="WHH165"/>
      <c r="WHI165"/>
      <c r="WHJ165" s="14"/>
      <c r="WHK165" s="10"/>
      <c r="WHL165"/>
      <c r="WHM165" s="10"/>
      <c r="WHN165"/>
      <c r="WHO165"/>
      <c r="WHP165"/>
      <c r="WHQ165" s="14"/>
      <c r="WHR165" s="10"/>
      <c r="WHS165"/>
      <c r="WHT165" s="10"/>
      <c r="WHU165"/>
      <c r="WHV165"/>
      <c r="WHW165"/>
      <c r="WHX165" s="14"/>
      <c r="WHY165" s="10"/>
      <c r="WHZ165"/>
      <c r="WIA165" s="10"/>
      <c r="WIB165"/>
      <c r="WIC165"/>
      <c r="WID165"/>
      <c r="WIE165" s="14"/>
      <c r="WIF165" s="10"/>
      <c r="WIG165"/>
      <c r="WIH165" s="10"/>
      <c r="WII165"/>
      <c r="WIJ165"/>
      <c r="WIK165"/>
      <c r="WIL165" s="14"/>
      <c r="WIM165" s="10"/>
      <c r="WIN165"/>
      <c r="WIO165" s="10"/>
      <c r="WIP165"/>
      <c r="WIQ165"/>
      <c r="WIR165"/>
      <c r="WIS165" s="14"/>
      <c r="WIT165" s="10"/>
      <c r="WIU165"/>
      <c r="WIV165" s="10"/>
      <c r="WIW165"/>
      <c r="WIX165"/>
      <c r="WIY165"/>
      <c r="WIZ165" s="14"/>
      <c r="WJA165" s="10"/>
      <c r="WJB165"/>
      <c r="WJC165" s="10"/>
      <c r="WJD165"/>
      <c r="WJE165"/>
      <c r="WJF165"/>
      <c r="WJG165" s="14"/>
      <c r="WJH165" s="10"/>
      <c r="WJI165"/>
      <c r="WJJ165" s="10"/>
      <c r="WJK165"/>
      <c r="WJL165"/>
      <c r="WJM165"/>
      <c r="WJN165" s="14"/>
      <c r="WJO165" s="10"/>
      <c r="WJP165"/>
      <c r="WJQ165" s="10"/>
      <c r="WJR165"/>
      <c r="WJS165"/>
      <c r="WJT165"/>
      <c r="WJU165" s="14"/>
      <c r="WJV165" s="10"/>
      <c r="WJW165"/>
      <c r="WJX165" s="10"/>
      <c r="WJY165"/>
      <c r="WJZ165"/>
      <c r="WKA165"/>
      <c r="WKB165" s="14"/>
      <c r="WKC165" s="10"/>
      <c r="WKD165"/>
      <c r="WKE165" s="10"/>
      <c r="WKF165"/>
      <c r="WKG165"/>
      <c r="WKH165"/>
      <c r="WKI165" s="14"/>
      <c r="WKJ165" s="10"/>
      <c r="WKK165"/>
      <c r="WKL165" s="10"/>
      <c r="WKM165"/>
      <c r="WKN165"/>
      <c r="WKO165"/>
      <c r="WKP165" s="14"/>
      <c r="WKQ165" s="10"/>
      <c r="WKR165"/>
      <c r="WKS165" s="10"/>
      <c r="WKT165"/>
      <c r="WKU165"/>
      <c r="WKV165"/>
      <c r="WKW165" s="14"/>
      <c r="WKX165" s="10"/>
      <c r="WKY165"/>
      <c r="WKZ165" s="10"/>
      <c r="WLA165"/>
      <c r="WLB165"/>
      <c r="WLC165"/>
      <c r="WLD165" s="14"/>
      <c r="WLE165" s="10"/>
      <c r="WLF165"/>
      <c r="WLG165" s="10"/>
      <c r="WLH165"/>
      <c r="WLI165"/>
      <c r="WLJ165"/>
      <c r="WLK165" s="14"/>
      <c r="WLL165" s="10"/>
      <c r="WLM165"/>
      <c r="WLN165" s="10"/>
      <c r="WLO165"/>
      <c r="WLP165"/>
      <c r="WLQ165"/>
      <c r="WLR165" s="14"/>
      <c r="WLS165" s="10"/>
      <c r="WLT165"/>
      <c r="WLU165" s="10"/>
      <c r="WLV165"/>
      <c r="WLW165"/>
      <c r="WLX165"/>
      <c r="WLY165" s="14"/>
      <c r="WLZ165" s="26"/>
      <c r="WMA165"/>
      <c r="WMB165" s="10"/>
      <c r="WMC165"/>
      <c r="WMD165"/>
      <c r="WME165"/>
      <c r="WMF165" s="14"/>
      <c r="WMG165" s="26"/>
      <c r="WMH165"/>
      <c r="WMI165" s="10"/>
      <c r="WMJ165"/>
      <c r="WMK165"/>
      <c r="WML165"/>
      <c r="WMM165" s="39"/>
      <c r="WMN165" s="81"/>
      <c r="WMO165" s="10"/>
      <c r="WMP165" s="10"/>
      <c r="WMQ165" s="14"/>
      <c r="WMR165" s="14"/>
      <c r="WMS165"/>
      <c r="WMT165" s="10"/>
      <c r="WMU165"/>
      <c r="WMV165" s="10"/>
      <c r="WMW165" s="6"/>
      <c r="WMX165"/>
      <c r="WMY165"/>
      <c r="WMZ165" s="14"/>
      <c r="WNA165" s="10"/>
      <c r="WNB165"/>
      <c r="WNC165" s="10"/>
      <c r="WND165"/>
      <c r="WNE165"/>
      <c r="WNF165"/>
      <c r="WNG165" s="14"/>
      <c r="WNH165" s="10"/>
      <c r="WNI165"/>
      <c r="WNJ165" s="10"/>
      <c r="WNK165"/>
      <c r="WNL165"/>
      <c r="WNM165"/>
      <c r="WNN165" s="14"/>
      <c r="WNO165" s="10"/>
      <c r="WNP165"/>
      <c r="WNQ165" s="10"/>
      <c r="WNR165"/>
      <c r="WNS165"/>
      <c r="WNT165"/>
      <c r="WNU165" s="14"/>
      <c r="WNV165" s="10"/>
      <c r="WNW165"/>
      <c r="WNX165" s="10"/>
      <c r="WNY165"/>
      <c r="WNZ165"/>
      <c r="WOA165"/>
      <c r="WOB165" s="14"/>
      <c r="WOC165" s="10"/>
      <c r="WOD165"/>
      <c r="WOE165" s="10"/>
      <c r="WOF165"/>
      <c r="WOG165"/>
      <c r="WOH165"/>
      <c r="WOI165" s="14"/>
      <c r="WOJ165" s="10"/>
      <c r="WOK165"/>
      <c r="WOL165" s="10"/>
      <c r="WOM165"/>
      <c r="WON165"/>
      <c r="WOO165"/>
      <c r="WOP165" s="14"/>
      <c r="WOQ165" s="10"/>
      <c r="WOR165"/>
      <c r="WOS165" s="10"/>
      <c r="WOT165"/>
      <c r="WOU165"/>
      <c r="WOV165"/>
      <c r="WOW165" s="14"/>
      <c r="WOX165" s="10"/>
      <c r="WOY165"/>
      <c r="WOZ165" s="10"/>
      <c r="WPA165"/>
      <c r="WPB165"/>
      <c r="WPC165"/>
      <c r="WPD165" s="14"/>
      <c r="WPE165" s="10"/>
      <c r="WPF165"/>
      <c r="WPG165" s="10"/>
      <c r="WPH165"/>
      <c r="WPI165"/>
      <c r="WPJ165"/>
      <c r="WPK165" s="14"/>
      <c r="WPL165" s="10"/>
      <c r="WPM165"/>
      <c r="WPN165" s="10"/>
      <c r="WPO165"/>
      <c r="WPP165"/>
      <c r="WPQ165"/>
      <c r="WPR165" s="14"/>
      <c r="WPS165" s="10"/>
      <c r="WPT165"/>
      <c r="WPU165" s="10"/>
      <c r="WPV165"/>
      <c r="WPW165"/>
      <c r="WPX165"/>
      <c r="WPY165" s="14"/>
      <c r="WPZ165" s="10"/>
      <c r="WQA165"/>
      <c r="WQB165" s="10"/>
      <c r="WQC165"/>
      <c r="WQD165"/>
      <c r="WQE165"/>
      <c r="WQF165" s="14"/>
      <c r="WQG165" s="10"/>
      <c r="WQH165"/>
      <c r="WQI165" s="10"/>
      <c r="WQJ165"/>
      <c r="WQK165"/>
      <c r="WQL165"/>
      <c r="WQM165" s="14"/>
      <c r="WQN165" s="10"/>
      <c r="WQO165"/>
      <c r="WQP165" s="10"/>
      <c r="WQQ165"/>
      <c r="WQR165"/>
      <c r="WQS165"/>
      <c r="WQT165" s="14"/>
      <c r="WQU165" s="10"/>
      <c r="WQV165"/>
      <c r="WQW165" s="10"/>
      <c r="WQX165"/>
      <c r="WQY165"/>
      <c r="WQZ165"/>
      <c r="WRA165" s="14"/>
      <c r="WRB165" s="10"/>
      <c r="WRC165"/>
      <c r="WRD165" s="10"/>
      <c r="WRE165"/>
      <c r="WRF165"/>
      <c r="WRG165"/>
      <c r="WRH165" s="14"/>
      <c r="WRI165" s="10"/>
      <c r="WRJ165"/>
      <c r="WRK165" s="10"/>
      <c r="WRL165"/>
      <c r="WRM165"/>
      <c r="WRN165"/>
      <c r="WRO165" s="14"/>
      <c r="WRP165" s="10"/>
      <c r="WRQ165"/>
      <c r="WRR165" s="10"/>
      <c r="WRS165"/>
      <c r="WRT165"/>
      <c r="WRU165"/>
      <c r="WRV165" s="14"/>
      <c r="WRW165" s="10"/>
      <c r="WRX165"/>
      <c r="WRY165" s="10"/>
      <c r="WRZ165"/>
      <c r="WSA165"/>
      <c r="WSB165"/>
      <c r="WSC165" s="14"/>
      <c r="WSD165" s="10"/>
      <c r="WSE165"/>
      <c r="WSF165" s="10"/>
      <c r="WSG165"/>
      <c r="WSH165"/>
      <c r="WSI165"/>
      <c r="WSJ165" s="14"/>
      <c r="WSK165" s="10"/>
      <c r="WSL165"/>
      <c r="WSM165" s="10"/>
      <c r="WSN165"/>
      <c r="WSO165"/>
      <c r="WSP165"/>
      <c r="WSQ165" s="14"/>
      <c r="WSR165" s="10"/>
      <c r="WSS165"/>
      <c r="WST165" s="10"/>
      <c r="WSU165"/>
      <c r="WSV165"/>
      <c r="WSW165"/>
      <c r="WSX165" s="14"/>
      <c r="WSY165" s="10"/>
      <c r="WSZ165"/>
      <c r="WTA165" s="10"/>
      <c r="WTB165"/>
      <c r="WTC165"/>
      <c r="WTD165"/>
      <c r="WTE165" s="14"/>
      <c r="WTF165" s="10"/>
      <c r="WTG165"/>
      <c r="WTH165" s="10"/>
      <c r="WTI165"/>
      <c r="WTJ165"/>
      <c r="WTK165"/>
      <c r="WTL165" s="14"/>
      <c r="WTM165" s="10"/>
      <c r="WTN165"/>
      <c r="WTO165" s="10"/>
      <c r="WTP165"/>
      <c r="WTQ165"/>
      <c r="WTR165"/>
      <c r="WTS165" s="14"/>
      <c r="WTT165" s="10"/>
      <c r="WTU165"/>
      <c r="WTV165" s="10"/>
      <c r="WTW165"/>
      <c r="WTX165"/>
      <c r="WTY165"/>
      <c r="WTZ165" s="14"/>
      <c r="WUA165" s="10"/>
      <c r="WUB165"/>
      <c r="WUC165" s="10"/>
      <c r="WUD165"/>
      <c r="WUE165"/>
      <c r="WUF165"/>
      <c r="WUG165" s="14"/>
      <c r="WUH165" s="10"/>
      <c r="WUI165"/>
      <c r="WUJ165" s="10"/>
      <c r="WUK165"/>
      <c r="WUL165"/>
      <c r="WUM165"/>
      <c r="WUN165" s="14"/>
      <c r="WUO165" s="10"/>
      <c r="WUP165"/>
      <c r="WUQ165" s="10"/>
      <c r="WUR165"/>
      <c r="WUS165"/>
      <c r="WUT165"/>
      <c r="WUU165" s="14"/>
      <c r="WUV165" s="10"/>
      <c r="WUW165"/>
      <c r="WUX165" s="10"/>
      <c r="WUY165"/>
      <c r="WUZ165"/>
      <c r="WVA165"/>
      <c r="WVB165" s="14"/>
      <c r="WVC165" s="26"/>
      <c r="WVD165"/>
      <c r="WVE165" s="10"/>
      <c r="WVF165"/>
      <c r="WVG165"/>
      <c r="WVH165"/>
      <c r="WVI165" s="14"/>
      <c r="WVJ165" s="26"/>
      <c r="WVK165"/>
      <c r="WVL165" s="10"/>
      <c r="WVM165"/>
      <c r="WVN165"/>
      <c r="WVO165"/>
      <c r="WVP165" s="39"/>
      <c r="WVQ165" s="81"/>
      <c r="WVR165" s="10"/>
      <c r="WVS165" s="10"/>
      <c r="WVT165" s="14"/>
      <c r="WVU165" s="14"/>
      <c r="WVV165"/>
      <c r="WVW165" s="10"/>
      <c r="WVX165"/>
      <c r="WVY165" s="10"/>
      <c r="WVZ165" s="6"/>
      <c r="WWA165"/>
      <c r="WWB165"/>
      <c r="WWC165" s="14"/>
      <c r="WWD165" s="10"/>
      <c r="WWE165"/>
      <c r="WWF165" s="10"/>
      <c r="WWG165"/>
      <c r="WWH165"/>
      <c r="WWI165"/>
      <c r="WWJ165" s="14"/>
      <c r="WWK165" s="10"/>
      <c r="WWL165"/>
      <c r="WWM165" s="10"/>
      <c r="WWN165"/>
      <c r="WWO165"/>
      <c r="WWP165"/>
      <c r="WWQ165" s="14"/>
      <c r="WWR165" s="10"/>
      <c r="WWS165"/>
      <c r="WWT165" s="10"/>
      <c r="WWU165"/>
      <c r="WWV165"/>
      <c r="WWW165"/>
      <c r="WWX165" s="14"/>
      <c r="WWY165" s="10"/>
      <c r="WWZ165"/>
      <c r="WXA165" s="10"/>
      <c r="WXB165"/>
      <c r="WXC165"/>
      <c r="WXD165"/>
      <c r="WXE165" s="14"/>
      <c r="WXF165" s="10"/>
      <c r="WXG165"/>
      <c r="WXH165" s="10"/>
      <c r="WXI165"/>
      <c r="WXJ165"/>
      <c r="WXK165"/>
      <c r="WXL165" s="14"/>
      <c r="WXM165" s="10"/>
      <c r="WXN165"/>
      <c r="WXO165" s="10"/>
      <c r="WXP165"/>
      <c r="WXQ165"/>
      <c r="WXR165"/>
      <c r="WXS165" s="14"/>
      <c r="WXT165" s="10"/>
      <c r="WXU165"/>
      <c r="WXV165" s="10"/>
      <c r="WXW165"/>
      <c r="WXX165"/>
      <c r="WXY165"/>
      <c r="WXZ165" s="14"/>
      <c r="WYA165" s="10"/>
      <c r="WYB165"/>
      <c r="WYC165" s="10"/>
      <c r="WYD165"/>
      <c r="WYE165"/>
      <c r="WYF165"/>
      <c r="WYG165" s="14"/>
      <c r="WYH165" s="10"/>
      <c r="WYI165"/>
      <c r="WYJ165" s="10"/>
      <c r="WYK165"/>
      <c r="WYL165"/>
      <c r="WYM165"/>
      <c r="WYN165" s="14"/>
      <c r="WYO165" s="10"/>
      <c r="WYP165"/>
      <c r="WYQ165" s="10"/>
      <c r="WYR165"/>
      <c r="WYS165"/>
      <c r="WYT165"/>
      <c r="WYU165" s="14"/>
      <c r="WYV165" s="10"/>
      <c r="WYW165"/>
      <c r="WYX165" s="10"/>
      <c r="WYY165"/>
      <c r="WYZ165"/>
      <c r="WZA165"/>
      <c r="WZB165" s="14"/>
      <c r="WZC165" s="10"/>
      <c r="WZD165"/>
      <c r="WZE165" s="10"/>
      <c r="WZF165"/>
      <c r="WZG165"/>
      <c r="WZH165"/>
      <c r="WZI165" s="14"/>
      <c r="WZJ165" s="10"/>
      <c r="WZK165"/>
      <c r="WZL165" s="10"/>
      <c r="WZM165"/>
      <c r="WZN165"/>
      <c r="WZO165"/>
      <c r="WZP165" s="14"/>
      <c r="WZQ165" s="10"/>
      <c r="WZR165"/>
      <c r="WZS165" s="10"/>
      <c r="WZT165"/>
      <c r="WZU165"/>
      <c r="WZV165"/>
      <c r="WZW165" s="14"/>
      <c r="WZX165" s="10"/>
      <c r="WZY165"/>
      <c r="WZZ165" s="10"/>
      <c r="XAA165"/>
      <c r="XAB165"/>
      <c r="XAC165"/>
      <c r="XAD165" s="14"/>
      <c r="XAE165" s="10"/>
      <c r="XAF165"/>
      <c r="XAG165" s="10"/>
      <c r="XAH165"/>
      <c r="XAI165"/>
      <c r="XAJ165"/>
      <c r="XAK165" s="14"/>
      <c r="XAL165" s="10"/>
      <c r="XAM165"/>
      <c r="XAN165" s="10"/>
      <c r="XAO165"/>
      <c r="XAP165"/>
      <c r="XAQ165"/>
      <c r="XAR165" s="14"/>
      <c r="XAS165" s="10"/>
      <c r="XAT165"/>
      <c r="XAU165" s="10"/>
      <c r="XAV165"/>
      <c r="XAW165"/>
      <c r="XAX165"/>
      <c r="XAY165" s="14"/>
      <c r="XAZ165" s="10"/>
      <c r="XBA165"/>
      <c r="XBB165" s="10"/>
      <c r="XBC165"/>
      <c r="XBD165"/>
      <c r="XBE165"/>
      <c r="XBF165" s="14"/>
      <c r="XBG165" s="10"/>
      <c r="XBH165"/>
      <c r="XBI165" s="10"/>
      <c r="XBJ165"/>
      <c r="XBK165"/>
      <c r="XBL165"/>
      <c r="XBM165" s="14"/>
      <c r="XBN165" s="10"/>
      <c r="XBO165"/>
      <c r="XBP165" s="10"/>
      <c r="XBQ165"/>
      <c r="XBR165"/>
      <c r="XBS165"/>
      <c r="XBT165" s="14"/>
      <c r="XBU165" s="10"/>
      <c r="XBV165"/>
      <c r="XBW165" s="10"/>
      <c r="XBX165"/>
      <c r="XBY165"/>
      <c r="XBZ165"/>
      <c r="XCA165" s="14"/>
      <c r="XCB165" s="10"/>
      <c r="XCC165"/>
      <c r="XCD165" s="10"/>
      <c r="XCE165"/>
      <c r="XCF165"/>
      <c r="XCG165"/>
      <c r="XCH165" s="14"/>
      <c r="XCI165" s="10"/>
      <c r="XCJ165"/>
      <c r="XCK165" s="10"/>
      <c r="XCL165"/>
      <c r="XCM165"/>
      <c r="XCN165"/>
      <c r="XCO165" s="14"/>
      <c r="XCP165" s="10"/>
      <c r="XCQ165"/>
      <c r="XCR165" s="10"/>
      <c r="XCS165"/>
      <c r="XCT165"/>
      <c r="XCU165"/>
      <c r="XCV165" s="14"/>
      <c r="XCW165" s="10"/>
      <c r="XCX165"/>
      <c r="XCY165" s="10"/>
      <c r="XCZ165"/>
      <c r="XDA165"/>
      <c r="XDB165"/>
      <c r="XDC165" s="14"/>
      <c r="XDD165" s="10"/>
      <c r="XDE165"/>
      <c r="XDF165" s="10"/>
      <c r="XDG165"/>
      <c r="XDH165"/>
      <c r="XDI165"/>
      <c r="XDJ165" s="14"/>
      <c r="XDK165" s="10"/>
      <c r="XDL165"/>
      <c r="XDM165" s="10"/>
      <c r="XDN165"/>
      <c r="XDO165"/>
      <c r="XDP165"/>
      <c r="XDQ165" s="14"/>
      <c r="XDR165" s="10"/>
      <c r="XDS165"/>
      <c r="XDT165" s="10"/>
      <c r="XDU165"/>
      <c r="XDV165"/>
      <c r="XDW165"/>
      <c r="XDX165" s="14"/>
      <c r="XDY165" s="10"/>
      <c r="XDZ165"/>
      <c r="XEA165" s="10"/>
      <c r="XEB165"/>
      <c r="XEC165"/>
      <c r="XED165"/>
      <c r="XEE165" s="14"/>
      <c r="XEF165" s="26"/>
      <c r="XEG165"/>
      <c r="XEH165" s="10"/>
      <c r="XEI165"/>
      <c r="XEJ165"/>
      <c r="XEK165"/>
      <c r="XEL165" s="14"/>
      <c r="XEM165" s="26"/>
      <c r="XEN165"/>
      <c r="XEO165" s="10"/>
      <c r="XEP165"/>
      <c r="XEQ165"/>
      <c r="XER165"/>
      <c r="XES165" s="39"/>
      <c r="XET165" s="81"/>
      <c r="XEU165" s="10"/>
      <c r="XEV165" s="10"/>
      <c r="XEW165" s="14"/>
      <c r="XEX165" s="14"/>
      <c r="XEY165"/>
      <c r="XEZ165" s="10"/>
      <c r="XFA165"/>
      <c r="XFB165" s="10"/>
    </row>
    <row r="166" spans="1:16382" ht="12.5" outlineLevel="1" x14ac:dyDescent="0.25">
      <c r="A166" s="404"/>
      <c r="B166" s="405"/>
      <c r="C166" s="125" t="s">
        <v>44</v>
      </c>
      <c r="D166" s="126" t="s">
        <v>0</v>
      </c>
      <c r="E166" s="116" t="s">
        <v>44</v>
      </c>
      <c r="F166" s="5" t="str">
        <f>IF(C166="x","4",IF(C166&gt;E166,"1",IF(C166&lt;E166,"2",IF(C166=E166,"0",))))</f>
        <v>4</v>
      </c>
      <c r="G166" s="21"/>
      <c r="H166" s="4"/>
      <c r="I166" s="108"/>
      <c r="J166" s="52" t="s">
        <v>0</v>
      </c>
      <c r="K166" s="110"/>
      <c r="L166" s="53" t="b">
        <f>IF(AND(I166=$C166,K166=$E166),1)</f>
        <v>0</v>
      </c>
      <c r="M166" s="54" t="str">
        <f>IF(I166&gt;K166,"1",IF(I166&lt;K166,"2",IF(I166=K166,"0")))</f>
        <v>0</v>
      </c>
      <c r="N166" s="170" t="str">
        <f>IF(I166="x","0",IF(L166=1,"3,5",IF(M166=$F166,"1,5","0")))</f>
        <v>0</v>
      </c>
      <c r="O166" s="45" t="str">
        <f>IF(N166="x","0",IF(N166="1","0",IF(N166="0","0","1")))</f>
        <v>0</v>
      </c>
      <c r="P166" s="107"/>
      <c r="Q166" s="66"/>
      <c r="R166" s="112"/>
      <c r="S166" s="66" t="b">
        <f>IF(AND(P166=$C166,R166=$E166),1)</f>
        <v>0</v>
      </c>
      <c r="T166" s="66" t="str">
        <f>IF(P166&gt;R166,"1",IF(P166&lt;R166,"2",IF(P166=R166,"0")))</f>
        <v>0</v>
      </c>
      <c r="U166" s="67" t="str">
        <f>IF(P166="x","0",IF(S166=1,"3,5",IF(T166=$F166,"1,5","0")))</f>
        <v>0</v>
      </c>
      <c r="V166" s="45" t="str">
        <f>IF(U166="x","0",IF(U166="1","0",IF(U166="0","0","1")))</f>
        <v>0</v>
      </c>
      <c r="W166" s="108"/>
      <c r="X166" s="52" t="s">
        <v>0</v>
      </c>
      <c r="Y166" s="110"/>
      <c r="Z166" s="53" t="b">
        <f>IF(AND(W166=$C166,Y166=$E166),1)</f>
        <v>0</v>
      </c>
      <c r="AA166" s="54" t="str">
        <f>IF(W166&gt;Y166,"1",IF(W166&lt;Y166,"2",IF(W166=Y166,"0")))</f>
        <v>0</v>
      </c>
      <c r="AB166" s="170" t="str">
        <f>IF(W166="x","0",IF(Z166=1,"3,5",IF(AA166=$F166,"1,5","0")))</f>
        <v>0</v>
      </c>
      <c r="AC166" s="45" t="str">
        <f>IF(AB166="x","0",IF(AB166="1","0",IF(AB166="0","0","1")))</f>
        <v>0</v>
      </c>
      <c r="AD166" s="107"/>
      <c r="AE166" s="66"/>
      <c r="AF166" s="112"/>
      <c r="AG166" s="66" t="b">
        <f>IF(AND(AD166=$C166,AF166=$E166),1)</f>
        <v>0</v>
      </c>
      <c r="AH166" s="66" t="str">
        <f>IF(AD166&gt;AF166,"1",IF(AD166&lt;AF166,"2",IF(AD166=AF166,"0")))</f>
        <v>0</v>
      </c>
      <c r="AI166" s="67" t="str">
        <f>IF(AD166="x","0",IF(AG166=1,"3,5",IF(AH166=$F166,"1,5","0")))</f>
        <v>0</v>
      </c>
      <c r="AJ166" s="45" t="str">
        <f>IF(AI166="x","0",IF(AI166="1","0",IF(AI166="0","0","1")))</f>
        <v>0</v>
      </c>
      <c r="AK166" s="108"/>
      <c r="AL166" s="52" t="s">
        <v>0</v>
      </c>
      <c r="AM166" s="110"/>
      <c r="AN166" s="53" t="b">
        <f>IF(AND(AK166=$C166,AM166=$E166),1)</f>
        <v>0</v>
      </c>
      <c r="AO166" s="54" t="str">
        <f>IF(AK166&gt;AM166,"1",IF(AK166&lt;AM166,"2",IF(AK166=AM166,"0")))</f>
        <v>0</v>
      </c>
      <c r="AP166" s="199" t="str">
        <f>IF(AK166="x","0",IF(AN166=1,"3,5",IF(AO166=$F166,"1,5","0")))</f>
        <v>0</v>
      </c>
      <c r="AQ166" s="45" t="str">
        <f>IF(AP166="x","0",IF(AP166="1","0",IF(AP166="0","0","1")))</f>
        <v>0</v>
      </c>
      <c r="AR166" s="107"/>
      <c r="AS166" s="66"/>
      <c r="AT166" s="112"/>
      <c r="AU166" s="129" t="b">
        <f>IF(AND(AR166=$C166,AT166=$E166),1)</f>
        <v>0</v>
      </c>
      <c r="AV166" s="129" t="str">
        <f>IF(AR166&gt;AT166,"1",IF(AR166&lt;AT166,"2",IF(AR166=AT166,"0")))</f>
        <v>0</v>
      </c>
      <c r="AW166" s="70" t="str">
        <f>IF(AR166="x","0",IF(AU166=1,"3,5",IF(AV166=$F166,"1,5","0")))</f>
        <v>0</v>
      </c>
      <c r="AX166" s="45" t="str">
        <f>IF(AW166="x","0",IF(AW166="1","0",IF(AW166="0","0","1")))</f>
        <v>0</v>
      </c>
      <c r="AY166" s="108"/>
      <c r="AZ166" s="52" t="s">
        <v>0</v>
      </c>
      <c r="BA166" s="110"/>
      <c r="BB166" s="129" t="b">
        <f>IF(AND(AY166=$C166,BA166=$E166),1)</f>
        <v>0</v>
      </c>
      <c r="BC166" s="54" t="str">
        <f>IF(AY166&gt;BA166,"1",IF(AY166&lt;BA166,"2",IF(AY166=BA166,"0")))</f>
        <v>0</v>
      </c>
      <c r="BD166" s="170" t="str">
        <f>IF(AY166="x","0",IF(BB166=1,"3,5",IF(BC166=$F166,"1,5","0")))</f>
        <v>0</v>
      </c>
      <c r="BE166" s="45" t="str">
        <f>IF(BD166="x","0",IF(BD166="1","0",IF(BD166="0","0","1")))</f>
        <v>0</v>
      </c>
      <c r="BF166" s="107"/>
      <c r="BG166" s="66"/>
      <c r="BH166" s="112"/>
      <c r="BI166" s="129" t="b">
        <f>IF(AND(BF166=$C166,BH166=$E166),1)</f>
        <v>0</v>
      </c>
      <c r="BJ166" s="66" t="str">
        <f>IF(BF166&gt;BH166,"1",IF(BF166&lt;BH166,"2",IF(BF166=BH166,"0")))</f>
        <v>0</v>
      </c>
      <c r="BK166" s="70" t="str">
        <f>IF(BF166="x","0",IF(BI166=1,"3,5",IF(BJ166=$F166,"1,5","0")))</f>
        <v>0</v>
      </c>
      <c r="BL166" s="45" t="str">
        <f>IF(BK166="x","0",IF(BK166="1","0",IF(BK166="0","0","1")))</f>
        <v>0</v>
      </c>
      <c r="BM166" s="108"/>
      <c r="BN166" s="52" t="s">
        <v>0</v>
      </c>
      <c r="BO166" s="110"/>
      <c r="BP166" s="129" t="b">
        <f>IF(AND(BM166=$C166,BO166=$E166),1)</f>
        <v>0</v>
      </c>
      <c r="BQ166" s="131" t="str">
        <f>IF(BM166&gt;BO166,"1",IF(BM166&lt;BO166,"2",IF(BM166=BO166,"0")))</f>
        <v>0</v>
      </c>
      <c r="BR166" s="170" t="str">
        <f>IF(BM166="x","0",IF(BP166=1,"3,5",IF(BQ166=$F166,"1,5","0")))</f>
        <v>0</v>
      </c>
      <c r="BS166" s="45" t="str">
        <f>IF(BR166="x","0",IF(BR166="1","0",IF(BR166="0","0","1")))</f>
        <v>0</v>
      </c>
      <c r="BT166" s="107"/>
      <c r="BU166" s="66"/>
      <c r="BV166" s="112"/>
      <c r="BW166" s="129" t="b">
        <f>IF(AND(BT166=$C166,BV166=$E166),1)</f>
        <v>0</v>
      </c>
      <c r="BX166" s="66" t="str">
        <f>IF(BT166&gt;BV166,"1",IF(BT166&lt;BV166,"2",IF(BT166=BV166,"0")))</f>
        <v>0</v>
      </c>
      <c r="BY166" s="70" t="str">
        <f>IF(BT166="x","0",IF(BW166=1,"3,5",IF(BX166=$F166,"1,5","0")))</f>
        <v>0</v>
      </c>
      <c r="BZ166" s="45" t="str">
        <f>IF(BY166="x","0",IF(BY166="1","0",IF(BY166="0","0","1")))</f>
        <v>0</v>
      </c>
      <c r="CA166" s="108"/>
      <c r="CB166" s="52" t="s">
        <v>0</v>
      </c>
      <c r="CC166" s="110"/>
      <c r="CD166" s="129" t="b">
        <f>IF(AND(CA166=$C166,CC166=$E166),1)</f>
        <v>0</v>
      </c>
      <c r="CE166" s="54" t="str">
        <f>IF(CA166&gt;CC166,"1",IF(CA166&lt;CC166,"2",IF(CA166=CC166,"0")))</f>
        <v>0</v>
      </c>
      <c r="CF166" s="55" t="str">
        <f>IF(CA166="x","0",IF(CD166=1,"3,5",IF(CE166=$F166,"1,5","0")))</f>
        <v>0</v>
      </c>
      <c r="CG166" s="45" t="str">
        <f>IF(CF166="x","0",IF(CF166="1","0",IF(CF166="0","0","1")))</f>
        <v>0</v>
      </c>
      <c r="CH166" s="107"/>
      <c r="CI166" s="66"/>
      <c r="CJ166" s="112"/>
      <c r="CK166" s="129" t="b">
        <f>IF(AND(CH166=$C166,CJ166=$E166),1)</f>
        <v>0</v>
      </c>
      <c r="CL166" s="66" t="str">
        <f>IF(CH166&gt;CJ166,"1",IF(CH166&lt;CJ166,"2",IF(CH166=CJ166,"0")))</f>
        <v>0</v>
      </c>
      <c r="CM166" s="201" t="str">
        <f>IF(CH166="x","0",IF(CK166=1,"3,5",IF(CL166=$F166,"1,5","0")))</f>
        <v>0</v>
      </c>
      <c r="CN166" s="45" t="str">
        <f>IF(CM166="x","0",IF(CM166="1","0",IF(CM166="0","0","1")))</f>
        <v>0</v>
      </c>
      <c r="CO166" s="108"/>
      <c r="CP166" s="52" t="s">
        <v>0</v>
      </c>
      <c r="CQ166" s="110"/>
      <c r="CR166" s="129" t="b">
        <f>IF(AND(CO166=$C166,CQ166=$E166),1)</f>
        <v>0</v>
      </c>
      <c r="CS166" s="54" t="str">
        <f>IF(CO166&gt;CQ166,"1",IF(CO166&lt;CQ166,"2",IF(CO166=CQ166,"0")))</f>
        <v>0</v>
      </c>
      <c r="CT166" s="55" t="str">
        <f>IF(CO166="x","0",IF(CR166=1,"3,5",IF(CS166=$F166,"1,5","0")))</f>
        <v>0</v>
      </c>
      <c r="CU166" s="45" t="str">
        <f>IF(CT166="x","0",IF(CT166="1","0",IF(CT166="0","0","1")))</f>
        <v>0</v>
      </c>
      <c r="CV166" s="107"/>
      <c r="CW166" s="66"/>
      <c r="CX166" s="112"/>
      <c r="CY166" s="129" t="b">
        <f>IF(AND(CV166=$C166,CX166=$E166),1)</f>
        <v>0</v>
      </c>
      <c r="CZ166" s="66" t="str">
        <f>IF(CV166&gt;CX166,"1",IF(CV166&lt;CX166,"2",IF(CV166=CX166,"0")))</f>
        <v>0</v>
      </c>
      <c r="DA166" s="201" t="str">
        <f>IF(CV166="x","0",IF(CY166=1,"3,5",IF(CZ166=$F166,"1,5","0")))</f>
        <v>0</v>
      </c>
      <c r="DB166" s="45" t="str">
        <f>IF(DA166="x","0",IF(DA166="1","0",IF(DA166="0","0","1")))</f>
        <v>0</v>
      </c>
      <c r="DC166" s="108"/>
      <c r="DD166" s="52" t="s">
        <v>0</v>
      </c>
      <c r="DE166" s="110"/>
      <c r="DF166" s="129" t="b">
        <f>IF(AND(DC166=$C166,DE166=$E166),1)</f>
        <v>0</v>
      </c>
      <c r="DG166" s="131" t="str">
        <f>IF(DC166&gt;DE166,"1",IF(DC166&lt;DE166,"2",IF(DC166=DE166,"0")))</f>
        <v>0</v>
      </c>
      <c r="DH166" s="170" t="str">
        <f>IF(DC166="x","0",IF(DF166=1,"3,5",IF(DG166=$F166,"1,6","0")))</f>
        <v>0</v>
      </c>
      <c r="DI166" s="45" t="str">
        <f>IF(DH166="x","0",IF(DH166="1","0",IF(DH166="0","0","1")))</f>
        <v>0</v>
      </c>
      <c r="DJ166" s="107"/>
      <c r="DK166" s="66"/>
      <c r="DL166" s="112"/>
      <c r="DM166" s="129" t="b">
        <f>IF(AND(DJ166=$C166,DL166=$E166),1)</f>
        <v>0</v>
      </c>
      <c r="DN166" s="66" t="str">
        <f>IF(DJ166&gt;DL166,"1",IF(DJ166&lt;DL166,"2",IF(DJ166=DL166,"0")))</f>
        <v>0</v>
      </c>
      <c r="DO166" s="70" t="str">
        <f>IF(DJ166="x","0",IF(DM166=1,"3,5",IF(DN166=$F166,"1,5","0")))</f>
        <v>0</v>
      </c>
      <c r="DP166" s="45" t="str">
        <f>IF(DO166="x","0",IF(DO166="1","0",IF(DO166="0","0","1")))</f>
        <v>0</v>
      </c>
      <c r="DQ166" s="108"/>
      <c r="DR166" s="52" t="s">
        <v>0</v>
      </c>
      <c r="DS166" s="110"/>
      <c r="DT166" s="129" t="b">
        <f>IF(AND(DQ166=$C166,DS166=$E166),1)</f>
        <v>0</v>
      </c>
      <c r="DU166" s="133" t="str">
        <f>IF(DQ166&gt;DS166,"1",IF(DQ166&lt;DS166,"2",IF(DQ166=DS166,"0")))</f>
        <v>0</v>
      </c>
      <c r="DV166" s="200" t="str">
        <f>IF(DQ166="x","0",IF(DT166=1,"3,5",IF(DU166=$F166,"1,5","0")))</f>
        <v>0</v>
      </c>
      <c r="DW166" s="45" t="str">
        <f>IF(DV166="x","0",IF(DV166="1","0",IF(DV166="0","0","1")))</f>
        <v>0</v>
      </c>
      <c r="DX166" s="107"/>
      <c r="DY166" s="66"/>
      <c r="DZ166" s="112"/>
      <c r="EA166" s="129" t="b">
        <f>IF(AND(DX166=$C166,DZ166=$E166),1)</f>
        <v>0</v>
      </c>
      <c r="EB166" s="66" t="str">
        <f>IF(DX166&gt;DZ166,"1",IF(DX166&lt;DZ166,"2",IF(DX166=DZ166,"0")))</f>
        <v>0</v>
      </c>
      <c r="EC166" s="70" t="str">
        <f>IF(DX166="x","0",IF(EA166=1,"3,5",IF(EB166=$F166,"1,5","0")))</f>
        <v>0</v>
      </c>
      <c r="ED166" s="45" t="str">
        <f>IF(EC166="x","0",IF(EC166="1","0",IF(EC166="0","0","1")))</f>
        <v>0</v>
      </c>
      <c r="EE166" s="108"/>
      <c r="EF166" s="52" t="s">
        <v>0</v>
      </c>
      <c r="EG166" s="110"/>
      <c r="EH166" s="129" t="b">
        <f>IF(AND(EE166=$C166,EG166=$E166),1)</f>
        <v>0</v>
      </c>
      <c r="EI166" s="131" t="str">
        <f>IF(EE166&gt;EG166,"1",IF(EE166&lt;EG166,"2",IF(EE166=EG166,"0")))</f>
        <v>0</v>
      </c>
      <c r="EJ166" s="170" t="str">
        <f>IF(EE166="x","0",IF(EH166=1,"3,5",IF(EI166=$F166,"1,5","0")))</f>
        <v>0</v>
      </c>
      <c r="EK166" s="45" t="str">
        <f>IF(EJ166="x","0",IF(EJ166="1","0",IF(EJ166="0","0","1")))</f>
        <v>0</v>
      </c>
      <c r="EL166" s="107"/>
      <c r="EM166" s="66"/>
      <c r="EN166" s="112"/>
      <c r="EO166" s="129" t="b">
        <f>IF(AND(EL166=$C166,EN166=$E166),1)</f>
        <v>0</v>
      </c>
      <c r="EP166" s="66" t="str">
        <f>IF(EL166&gt;EN166,"1",IF(EL166&lt;EN166,"2",IF(EL166=EN166,"0")))</f>
        <v>0</v>
      </c>
      <c r="EQ166" s="67" t="str">
        <f>IF(EL166="x","0",IF(EO166=1,"3,5",IF(EP166=$F166,"1,5","0")))</f>
        <v>0</v>
      </c>
      <c r="ER166" s="45" t="str">
        <f>IF(EQ166="x","0",IF(EQ166="1","0",IF(EQ166="0","0","1")))</f>
        <v>0</v>
      </c>
      <c r="ES166" s="108"/>
      <c r="ET166" s="52" t="s">
        <v>0</v>
      </c>
      <c r="EU166" s="110"/>
      <c r="EV166" s="129" t="b">
        <f>IF(AND(ES166=$C166,EU166=$E166),1)</f>
        <v>0</v>
      </c>
      <c r="EW166" s="54" t="str">
        <f>IF(ES166&gt;EU166,"1",IF(ES166&lt;EU166,"2",IF(ES166=EU166,"0")))</f>
        <v>0</v>
      </c>
      <c r="EX166" s="170" t="str">
        <f>IF(ES166="x","0",IF(EV166=1,"3,5",IF(EW166=$F166,"1,5","0")))</f>
        <v>0</v>
      </c>
      <c r="EY166" s="45" t="str">
        <f>IF(EX166="x","0",IF(EX166="1","0",IF(EX166="0","0","1")))</f>
        <v>0</v>
      </c>
      <c r="EZ166" s="107"/>
      <c r="FA166" s="66"/>
      <c r="FB166" s="112"/>
      <c r="FC166" s="66" t="b">
        <f>IF(AND(EZ166=$C166,FB166=$E166),1)</f>
        <v>0</v>
      </c>
      <c r="FD166" s="66" t="str">
        <f>IF(EZ166&gt;FB166,"1",IF(EZ166&lt;FB166,"2",IF(EZ166=FB166,"0")))</f>
        <v>0</v>
      </c>
      <c r="FE166" s="67" t="str">
        <f>IF(EZ166="x","0",IF(FC166=1,"3,5",IF(FD166=$F166,"1,5","0")))</f>
        <v>0</v>
      </c>
      <c r="FF166" s="45" t="str">
        <f>IF(FE166="x","0",IF(FE166="1","0",IF(FE166="0","0","1")))</f>
        <v>0</v>
      </c>
      <c r="FG166" s="108"/>
      <c r="FH166" s="52" t="s">
        <v>0</v>
      </c>
      <c r="FI166" s="110"/>
      <c r="FJ166" s="234" t="b">
        <f>IF(AND(FG166=$C166,FI166=$E166),1)</f>
        <v>0</v>
      </c>
      <c r="FK166" s="54" t="str">
        <f>IF(FG166&gt;FI166,"1",IF(FG166&lt;FI166,"2",IF(FG166=FI166,"0")))</f>
        <v>0</v>
      </c>
      <c r="FL166" s="170" t="str">
        <f>IF(FG166="x","0",IF(FJ166=1,"3,5",IF(FK166=$F166,"1,5","0")))</f>
        <v>0</v>
      </c>
      <c r="FM166" s="45" t="str">
        <f>IF(FL166="x","0",IF(FL166="1","0",IF(FL166="0","0","1")))</f>
        <v>0</v>
      </c>
      <c r="FN166" s="107"/>
      <c r="FO166" s="66"/>
      <c r="FP166" s="112"/>
      <c r="FQ166" s="129" t="b">
        <f>IF(AND(FN166=$C166,FP166=$E166),1)</f>
        <v>0</v>
      </c>
      <c r="FR166" s="66" t="str">
        <f>IF(FN166&gt;FP166,"1",IF(FN166&lt;FP166,"2",IF(FN166=FP166,"0")))</f>
        <v>0</v>
      </c>
      <c r="FS166" s="70" t="str">
        <f>IF(FN166="x","0",IF(FQ166=1,"3,5",IF(FR166=$F166,"1,5","0")))</f>
        <v>0</v>
      </c>
      <c r="FT166" s="45" t="str">
        <f>IF(FS166="x","0",IF(FS166="1","0",IF(FS166="0","0","1")))</f>
        <v>0</v>
      </c>
      <c r="FU166" s="108"/>
      <c r="FV166" s="52" t="s">
        <v>0</v>
      </c>
      <c r="FW166" s="110"/>
      <c r="FX166" s="129" t="b">
        <f>IF(AND(FU166=$C166,FW166=$E166),1)</f>
        <v>0</v>
      </c>
      <c r="FY166" s="54" t="str">
        <f>IF(FU166&gt;FW166,"1",IF(FU166&lt;FW166,"2",IF(FU166=FW166,"0")))</f>
        <v>0</v>
      </c>
      <c r="FZ166" s="170" t="str">
        <f>IF(FU166="x","0",IF(FX166=1,"3,5",IF(FY166=$F166,"1,5","0")))</f>
        <v>0</v>
      </c>
      <c r="GA166" s="45" t="str">
        <f>IF(FZ166="x","0",IF(FZ166="1","0",IF(FZ166="0","0","1")))</f>
        <v>0</v>
      </c>
      <c r="GB166" s="107"/>
      <c r="GC166" s="66"/>
      <c r="GD166" s="112"/>
      <c r="GE166" s="129" t="b">
        <f>IF(AND(GB166=$C166,GD166=$E166),1)</f>
        <v>0</v>
      </c>
      <c r="GF166" s="66" t="str">
        <f>IF(GB166&gt;GD166,"1",IF(GB166&lt;GD166,"2",IF(GB166=GD166,"0")))</f>
        <v>0</v>
      </c>
      <c r="GG166" s="70" t="str">
        <f>IF(GB166="x","0",IF(GE166=1,"3,5",IF(GF166=$F166,"1,5","0")))</f>
        <v>0</v>
      </c>
      <c r="GH166" s="45" t="str">
        <f>IF(GG166="x","0",IF(GG166="1","0",IF(GG166="0","0","1")))</f>
        <v>0</v>
      </c>
      <c r="GI166" s="108"/>
      <c r="GJ166" s="52" t="s">
        <v>0</v>
      </c>
      <c r="GK166" s="110"/>
      <c r="GL166" s="234" t="b">
        <f>IF(AND(GI166=$C166,GK166=$E166),1)</f>
        <v>0</v>
      </c>
      <c r="GM166" s="54" t="str">
        <f>IF(GI166&gt;GK166,"1",IF(GI166&lt;GK166,"2",IF(GI166=GK166,"0")))</f>
        <v>0</v>
      </c>
      <c r="GN166" s="170" t="str">
        <f>IF(GI166="x","0",IF(GL166=1,"3,5",IF(GM166=$F166,"1,5","0")))</f>
        <v>0</v>
      </c>
      <c r="GO166" s="45" t="str">
        <f>IF(GN166="x","0",IF(GN166="1","0",IF(GN166="0","0","1")))</f>
        <v>0</v>
      </c>
      <c r="GP166" s="107"/>
      <c r="GQ166" s="66"/>
      <c r="GR166" s="112"/>
      <c r="GS166" s="129" t="b">
        <f>IF(AND(GP166=$C166,GR166=$E166),1)</f>
        <v>0</v>
      </c>
      <c r="GT166" s="66" t="str">
        <f>IF(GP166&gt;GR166,"1",IF(GP166&lt;GR166,"2",IF(GP166=GR166,"0")))</f>
        <v>0</v>
      </c>
      <c r="GU166" s="67" t="str">
        <f>IF(GP166="x","0",IF(GS166=1,"3,5",IF(GT166=$F166,"1,5","0")))</f>
        <v>0</v>
      </c>
      <c r="GV166" s="45" t="str">
        <f>IF(GU166="x","0",IF(GU166="1","0",IF(GU166="0","0","1")))</f>
        <v>0</v>
      </c>
      <c r="GW166" s="108"/>
      <c r="GX166" s="52" t="s">
        <v>0</v>
      </c>
      <c r="GY166" s="110"/>
      <c r="GZ166" s="129" t="b">
        <f>IF(AND(GW166=$C166,GY166=$E166),1)</f>
        <v>0</v>
      </c>
      <c r="HA166" s="54" t="str">
        <f>IF(GW166&gt;GY166,"1",IF(GW166&lt;GY166,"2",IF(GW166=GY166,"0")))</f>
        <v>0</v>
      </c>
      <c r="HB166" s="170" t="str">
        <f>IF(GW166="x","0",IF(GZ166=1,"3,5",IF(HA166=$F166,"1,5","0")))</f>
        <v>0</v>
      </c>
      <c r="HC166" s="45" t="str">
        <f>IF(HB166="x","0",IF(HB166="1","0",IF(HB166="0","0","1")))</f>
        <v>0</v>
      </c>
      <c r="HD166" s="107"/>
      <c r="HE166" s="66"/>
      <c r="HF166" s="112"/>
      <c r="HG166" s="129" t="b">
        <f>IF(AND(HD166=$C166,HF166=$E166),1)</f>
        <v>0</v>
      </c>
      <c r="HH166" s="66" t="str">
        <f>IF(HD166&gt;HF166,"1",IF(HD166&lt;HF166,"2",IF(HD166=HF166,"0")))</f>
        <v>0</v>
      </c>
      <c r="HI166" s="201" t="str">
        <f>IF(HD166="x","0",IF(HG166=1,"3,5",IF(HH166=$F166,"1,5","0")))</f>
        <v>0</v>
      </c>
      <c r="HJ166" s="45" t="str">
        <f>IF(HI166="x","0",IF(HI166="1","0",IF(HI166="0","0","1")))</f>
        <v>0</v>
      </c>
      <c r="HK166" s="108"/>
      <c r="HL166" s="52" t="s">
        <v>0</v>
      </c>
      <c r="HM166" s="110"/>
      <c r="HN166" s="129" t="b">
        <f>IF(AND(HK166=$C166,HM166=$E166),1)</f>
        <v>0</v>
      </c>
      <c r="HO166" s="54" t="str">
        <f>IF(HK166&gt;HM166,"1",IF(HK166&lt;HM166,"2",IF(HK166=HM166,"0")))</f>
        <v>0</v>
      </c>
      <c r="HP166" s="170" t="str">
        <f>IF(HK166="x","0",IF(HN166=1,"3,5",IF(HO166=$F166,"1,5","0")))</f>
        <v>0</v>
      </c>
      <c r="HQ166" s="45" t="str">
        <f>IF(HP166="x","0",IF(HP166="1","0",IF(HP166="0","0","1")))</f>
        <v>0</v>
      </c>
      <c r="HR166" s="107"/>
      <c r="HS166" s="66"/>
      <c r="HT166" s="112"/>
      <c r="HU166" s="129" t="b">
        <f>IF(AND(HR166=$C166,HT166=$E166),1)</f>
        <v>0</v>
      </c>
      <c r="HV166" s="66" t="str">
        <f>IF(HR166&gt;HT166,"1",IF(HR166&lt;HT166,"2",IF(HR166=HT166,"0")))</f>
        <v>0</v>
      </c>
      <c r="HW166" s="70" t="str">
        <f>IF(HR166="x","0",IF(HU166=1,"3,5",IF(HV166=$F166,"1,5","0")))</f>
        <v>0</v>
      </c>
      <c r="HX166" s="45" t="str">
        <f>IF(HW166="x","0",IF(HW166="1","0",IF(HW166="0","0","1")))</f>
        <v>0</v>
      </c>
      <c r="HY166" s="108"/>
      <c r="HZ166" s="52" t="s">
        <v>0</v>
      </c>
      <c r="IA166" s="110"/>
      <c r="IB166" s="129" t="b">
        <f>IF(AND(HY166=$C166,IA166=$E166),1)</f>
        <v>0</v>
      </c>
      <c r="IC166" s="54" t="str">
        <f>IF(HY166&gt;IA166,"1",IF(HY166&lt;IA166,"2",IF(HY166=IA166,"0")))</f>
        <v>0</v>
      </c>
      <c r="ID166" s="170" t="str">
        <f>IF(HY166="x","0",IF(IB166=1,"3,5",IF(IC166=$F166,"1,5","0")))</f>
        <v>0</v>
      </c>
      <c r="IE166" s="45" t="str">
        <f>IF(ID166="x","0",IF(ID166="1","0",IF(ID166="0","0","1")))</f>
        <v>0</v>
      </c>
      <c r="IF166" s="202"/>
      <c r="IG166" s="203"/>
      <c r="IH166" s="204"/>
      <c r="II166" s="66" t="b">
        <f>IF(AND(IF166=$C166,IH166=$E166),1)</f>
        <v>0</v>
      </c>
      <c r="IJ166" s="138" t="str">
        <f>IF(IF166&gt;IH166,"1",IF(IF166&lt;IH166,"2",IF(IF166=IH166,"0")))</f>
        <v>0</v>
      </c>
      <c r="IK166" s="70" t="str">
        <f>IF(IF166="x","0",IF(II166=1,"3,5",IF(IJ166=$F166,"1,5","0")))</f>
        <v>0</v>
      </c>
      <c r="IL166" s="80" t="str">
        <f>IF(IK166="x","0",IF(IK166="1","0",IF(IK166="0","0","1")))</f>
        <v>0</v>
      </c>
      <c r="IM166" s="202"/>
      <c r="IN166" s="203"/>
      <c r="IO166" s="204"/>
      <c r="IP166" s="157" t="b">
        <f>IF(AND(IM166=$C166,IO166=$E166),1)</f>
        <v>0</v>
      </c>
      <c r="IQ166" s="138" t="str">
        <f>IF(IM166&gt;IO166,"1",IF(IM166&lt;IO166,"2",IF(IM166=IO166,"0")))</f>
        <v>0</v>
      </c>
      <c r="IR166" s="70" t="str">
        <f>IF(IM166="x","0",IF(IP166=1,"3,5",IF(IQ166=$F166,"1,5","0")))</f>
        <v>0</v>
      </c>
      <c r="IS166" s="80" t="str">
        <f>IF(IR166="x","0",IF(IR166="1","0",IF(IR166="0","0","1")))</f>
        <v>0</v>
      </c>
      <c r="IT166" s="202"/>
      <c r="IU166" s="203"/>
      <c r="IV166" s="204"/>
      <c r="IW166" s="255" t="b">
        <f>IF(AND(IT166=$C166,IV166=$E166),1)</f>
        <v>0</v>
      </c>
      <c r="IX166" s="138" t="str">
        <f>IF(IT166&gt;IV166,"1",IF(IT166&lt;IV166,"2",IF(IT166=IV166,"0")))</f>
        <v>0</v>
      </c>
      <c r="IY166" s="70" t="str">
        <f>IF(IT166="x","0",IF(IW166=1,"3,5",IF(IX166=$F166,"1,5","0")))</f>
        <v>0</v>
      </c>
      <c r="IZ166" s="45" t="str">
        <f>IF(IY166="x","0",IF(IY166="1","0",IF(IY166="0","0","1")))</f>
        <v>0</v>
      </c>
      <c r="JA166" s="21"/>
      <c r="JB166" s="146">
        <v>24</v>
      </c>
      <c r="JC166" s="141">
        <f>$N171</f>
        <v>0</v>
      </c>
      <c r="JD166" s="141">
        <f>$U171</f>
        <v>0</v>
      </c>
      <c r="JE166" s="141">
        <f>$AB171</f>
        <v>0</v>
      </c>
      <c r="JF166" s="141">
        <f>$AI171</f>
        <v>0</v>
      </c>
      <c r="JG166" s="147">
        <f>$AP171</f>
        <v>0</v>
      </c>
      <c r="JH166" s="147">
        <f>$AW171</f>
        <v>0</v>
      </c>
      <c r="JI166" s="147">
        <f>$BD171</f>
        <v>0</v>
      </c>
      <c r="JJ166" s="147">
        <f>$BK171</f>
        <v>0</v>
      </c>
      <c r="JK166" s="147">
        <f>$BR171</f>
        <v>0</v>
      </c>
      <c r="JL166" s="147">
        <f>$BY171</f>
        <v>0</v>
      </c>
      <c r="JM166" s="147">
        <f>$CF171</f>
        <v>0</v>
      </c>
      <c r="JN166" s="147">
        <f>$CM171</f>
        <v>0</v>
      </c>
      <c r="JO166" s="147">
        <f>$CT171</f>
        <v>0</v>
      </c>
      <c r="JP166" s="147">
        <f>$DA171</f>
        <v>0</v>
      </c>
      <c r="JQ166" s="147">
        <f>$DH171</f>
        <v>0</v>
      </c>
      <c r="JR166" s="147">
        <f>$DO171</f>
        <v>0</v>
      </c>
      <c r="JS166" s="147">
        <f>$DV171</f>
        <v>0</v>
      </c>
      <c r="JT166" s="147">
        <f>$EC171</f>
        <v>0</v>
      </c>
      <c r="JU166" s="147">
        <f>$EJ171</f>
        <v>0</v>
      </c>
      <c r="JV166" s="147">
        <f>$EQ171</f>
        <v>0</v>
      </c>
      <c r="JW166" s="147">
        <f>$EX171</f>
        <v>0</v>
      </c>
      <c r="JX166" s="147">
        <f>$FE171</f>
        <v>0</v>
      </c>
      <c r="JY166" s="147">
        <f>$FL171</f>
        <v>0</v>
      </c>
      <c r="JZ166" s="147">
        <f>$FS171</f>
        <v>0</v>
      </c>
      <c r="KA166" s="147">
        <f>$FZ171</f>
        <v>0</v>
      </c>
      <c r="KB166" s="147">
        <f>$GG171</f>
        <v>0</v>
      </c>
      <c r="KC166" s="147">
        <f>$GN171</f>
        <v>0</v>
      </c>
      <c r="KD166" s="147">
        <f>$GU171</f>
        <v>0</v>
      </c>
      <c r="KE166" s="147">
        <f>$HB171</f>
        <v>0</v>
      </c>
      <c r="KF166" s="147">
        <f>$HI171</f>
        <v>0</v>
      </c>
      <c r="KG166" s="147">
        <f>$HP171</f>
        <v>0</v>
      </c>
      <c r="KH166" s="147">
        <f>$HW171</f>
        <v>0</v>
      </c>
      <c r="KI166" s="147">
        <f>$ID171</f>
        <v>0</v>
      </c>
      <c r="KJ166" s="147">
        <f>$IK171</f>
        <v>0</v>
      </c>
      <c r="KK166" s="222">
        <f>IR171</f>
        <v>0</v>
      </c>
      <c r="KL166" s="222">
        <f>IY171</f>
        <v>0</v>
      </c>
    </row>
    <row r="167" spans="1:16382" ht="13" outlineLevel="1" x14ac:dyDescent="0.25">
      <c r="A167" s="404"/>
      <c r="B167" s="405"/>
      <c r="C167" s="125" t="s">
        <v>44</v>
      </c>
      <c r="D167" s="126" t="s">
        <v>0</v>
      </c>
      <c r="E167" s="116" t="s">
        <v>44</v>
      </c>
      <c r="F167" s="5" t="str">
        <f>IF(C167="x","4",IF(C167&gt;E167,"1",IF(C167&lt;E167,"2",IF(C167=E167,"0",))))</f>
        <v>4</v>
      </c>
      <c r="G167" s="21"/>
      <c r="H167" s="4"/>
      <c r="I167" s="61"/>
      <c r="J167" s="58" t="s">
        <v>0</v>
      </c>
      <c r="K167" s="62"/>
      <c r="L167" s="59" t="b">
        <f>IF(AND(I167=$C167,K167=$E167),1)</f>
        <v>0</v>
      </c>
      <c r="M167" s="58" t="str">
        <f>IF(I167&gt;K167,"1",IF(I167&lt;K167,"2",IF(I167=K167,"0")))</f>
        <v>0</v>
      </c>
      <c r="N167" s="55" t="str">
        <f>IF(I167="x","0",IF(L167=1,"3",IF(M167=$F167,"1","0")))</f>
        <v>0</v>
      </c>
      <c r="O167" s="5"/>
      <c r="P167" s="73"/>
      <c r="Q167" s="71" t="s">
        <v>0</v>
      </c>
      <c r="R167" s="74"/>
      <c r="S167" s="71" t="b">
        <f>IF(AND(P167=$C167,R167=$E167),1)</f>
        <v>0</v>
      </c>
      <c r="T167" s="71" t="str">
        <f>IF(P167&gt;R167,"1",IF(P167&lt;R167,"2",IF(P167=R167,"0")))</f>
        <v>0</v>
      </c>
      <c r="U167" s="72" t="str">
        <f t="shared" ref="U167:U170" si="917">IF(P167="x","0",IF(S167=1,"3",IF(T167=$F167,"1","0")))</f>
        <v>0</v>
      </c>
      <c r="V167" s="5"/>
      <c r="W167" s="61"/>
      <c r="X167" s="58" t="s">
        <v>0</v>
      </c>
      <c r="Y167" s="62"/>
      <c r="Z167" s="59" t="b">
        <f>IF(AND(W167=$C167,Y167=$E167),1)</f>
        <v>0</v>
      </c>
      <c r="AA167" s="58" t="str">
        <f>IF(W167&gt;Y167,"1",IF(W167&lt;Y167,"2",IF(W167=Y167,"0")))</f>
        <v>0</v>
      </c>
      <c r="AB167" s="55" t="str">
        <f>IF(W167="x","0",IF(Z167=1,"3",IF(AA167=$F167,"1","0")))</f>
        <v>0</v>
      </c>
      <c r="AC167" s="5"/>
      <c r="AD167" s="73"/>
      <c r="AE167" s="71" t="s">
        <v>0</v>
      </c>
      <c r="AF167" s="74"/>
      <c r="AG167" s="71" t="b">
        <f>IF(AND(AD167=$C167,AF167=$E167),1)</f>
        <v>0</v>
      </c>
      <c r="AH167" s="71" t="str">
        <f>IF(AD167&gt;AF167,"1",IF(AD167&lt;AF167,"2",IF(AD167=AF167,"0")))</f>
        <v>0</v>
      </c>
      <c r="AI167" s="72" t="str">
        <f>IF(AD167="x","0",IF(AG167=1,"3",IF(AH167=$F167,"1","0")))</f>
        <v>0</v>
      </c>
      <c r="AJ167" s="5"/>
      <c r="AK167" s="61"/>
      <c r="AL167" s="58" t="s">
        <v>0</v>
      </c>
      <c r="AM167" s="62"/>
      <c r="AN167" s="59" t="b">
        <f>IF(AND(AK167=$C$167,AM167=$E$167),1)</f>
        <v>0</v>
      </c>
      <c r="AO167" s="58" t="str">
        <f>IF(AK167&gt;AM167,"1",IF(AK167&lt;AM167,"2",IF(AK167=AM167,"0")))</f>
        <v>0</v>
      </c>
      <c r="AP167" s="55" t="str">
        <f t="shared" ref="AP167:AP170" si="918">IF(AK167="x","0",IF(AN167=1,"3",IF(AO167=$F167,"1","0")))</f>
        <v>0</v>
      </c>
      <c r="AQ167" s="5"/>
      <c r="AR167" s="73"/>
      <c r="AS167" s="71" t="s">
        <v>0</v>
      </c>
      <c r="AT167" s="74"/>
      <c r="AU167" s="71" t="b">
        <f>IF(AND(AR167=$C167,AT167=$E167),1)</f>
        <v>0</v>
      </c>
      <c r="AV167" s="71" t="str">
        <f>IF(AR167&gt;AT167,"1",IF(AR167&lt;AT167,"2",IF(AR167=AT167,"0")))</f>
        <v>0</v>
      </c>
      <c r="AW167" s="72" t="str">
        <f t="shared" ref="AW167:AW170" si="919">IF(AR167="x","0",IF(AU167=1,"3",IF(AV167=$F167,"1","0")))</f>
        <v>0</v>
      </c>
      <c r="AX167" s="5"/>
      <c r="AY167" s="61"/>
      <c r="AZ167" s="58" t="s">
        <v>0</v>
      </c>
      <c r="BA167" s="62"/>
      <c r="BB167" s="59" t="b">
        <f>IF(AND(AY167=$C167,BA167=$E167),1)</f>
        <v>0</v>
      </c>
      <c r="BC167" s="58" t="str">
        <f>IF(AY167&gt;BA167,"1",IF(AY167&lt;BA167,"2",IF(AY167=BA167,"0")))</f>
        <v>0</v>
      </c>
      <c r="BD167" s="55" t="str">
        <f>IF(AY167="x","0",IF(BB167=1,"3",IF(BC167=$F167,"1","0")))</f>
        <v>0</v>
      </c>
      <c r="BE167" s="5"/>
      <c r="BF167" s="73"/>
      <c r="BG167" s="71" t="s">
        <v>0</v>
      </c>
      <c r="BH167" s="74"/>
      <c r="BI167" s="71" t="b">
        <f>IF(AND(BF167=$C167,BH167=$E167),1)</f>
        <v>0</v>
      </c>
      <c r="BJ167" s="71" t="str">
        <f>IF(BF167&gt;BH167,"1",IF(BF167&lt;BH167,"2",IF(BF167=BH167,"0")))</f>
        <v>0</v>
      </c>
      <c r="BK167" s="72" t="str">
        <f t="shared" ref="BK167:BK170" si="920">IF(BF167="x","0",IF(BI167=1,"3",IF(BJ167=$F167,"1","0")))</f>
        <v>0</v>
      </c>
      <c r="BL167" s="5"/>
      <c r="BM167" s="61"/>
      <c r="BN167" s="58" t="s">
        <v>0</v>
      </c>
      <c r="BO167" s="62"/>
      <c r="BP167" s="59" t="b">
        <f>IF(AND(BM167=$C167,BO167=$E167),1)</f>
        <v>0</v>
      </c>
      <c r="BQ167" s="58" t="str">
        <f>IF(BM167&gt;BO167,"1",IF(BM167&lt;BO167,"2",IF(BM167=BO167,"0")))</f>
        <v>0</v>
      </c>
      <c r="BR167" s="55" t="str">
        <f t="shared" ref="BR167:BR170" si="921">IF(BM167="x","0",IF(BP167=1,"3",IF(BQ167=$F167,"1","0")))</f>
        <v>0</v>
      </c>
      <c r="BS167" s="5"/>
      <c r="BT167" s="73"/>
      <c r="BU167" s="71" t="s">
        <v>0</v>
      </c>
      <c r="BV167" s="74"/>
      <c r="BW167" s="71" t="b">
        <f>IF(AND(BT167=$C167,BV167=$E167),1)</f>
        <v>0</v>
      </c>
      <c r="BX167" s="71" t="str">
        <f>IF(BT167&gt;BV167,"1",IF(BT167&lt;BV167,"2",IF(BT167=BV167,"0")))</f>
        <v>0</v>
      </c>
      <c r="BY167" s="72" t="str">
        <f t="shared" ref="BY167:BY170" si="922">IF(BT167="x","0",IF(BW167=1,"3",IF(BX167=$F167,"1","0")))</f>
        <v>0</v>
      </c>
      <c r="BZ167" s="5"/>
      <c r="CA167" s="61"/>
      <c r="CB167" s="58" t="s">
        <v>0</v>
      </c>
      <c r="CC167" s="62"/>
      <c r="CD167" s="59" t="b">
        <f>IF(AND(CA167=$C167,CC167=$E167),1)</f>
        <v>0</v>
      </c>
      <c r="CE167" s="58" t="str">
        <f>IF(CA167&gt;CC167,"1",IF(CA167&lt;CC167,"2",IF(CA167=CC167,"0")))</f>
        <v>0</v>
      </c>
      <c r="CF167" s="55" t="str">
        <f t="shared" ref="CF167:CF170" si="923">IF(CA167="x","0",IF(CD167=1,"3",IF(CE167=$F167,"1","0")))</f>
        <v>0</v>
      </c>
      <c r="CG167" s="5"/>
      <c r="CH167" s="73"/>
      <c r="CI167" s="71" t="s">
        <v>0</v>
      </c>
      <c r="CJ167" s="74"/>
      <c r="CK167" s="71" t="b">
        <f>IF(AND(CH167=$C167,CJ167=$E167),1)</f>
        <v>0</v>
      </c>
      <c r="CL167" s="71" t="str">
        <f>IF(CH167&gt;CJ167,"1",IF(CH167&lt;CJ167,"2",IF(CH167=CJ167,"0")))</f>
        <v>0</v>
      </c>
      <c r="CM167" s="72" t="str">
        <f t="shared" ref="CM167:CM170" si="924">IF(CH167="x","0",IF(CK167=1,"3",IF(CL167=$F167,"1","0")))</f>
        <v>0</v>
      </c>
      <c r="CN167" s="5"/>
      <c r="CO167" s="61"/>
      <c r="CP167" s="58" t="s">
        <v>0</v>
      </c>
      <c r="CQ167" s="62"/>
      <c r="CR167" s="59" t="b">
        <f>IF(AND(CO167=$C167,CQ167=$E167),1)</f>
        <v>0</v>
      </c>
      <c r="CS167" s="58" t="str">
        <f>IF(CO167&gt;CQ167,"1",IF(CO167&lt;CQ167,"2",IF(CO167=CQ167,"0")))</f>
        <v>0</v>
      </c>
      <c r="CT167" s="55" t="str">
        <f t="shared" ref="CT167:CT170" si="925">IF(CO167="x","0",IF(CR167=1,"3",IF(CS167=$F167,"1","0")))</f>
        <v>0</v>
      </c>
      <c r="CU167" s="5"/>
      <c r="CV167" s="73"/>
      <c r="CW167" s="71" t="s">
        <v>0</v>
      </c>
      <c r="CX167" s="74"/>
      <c r="CY167" s="71" t="b">
        <f>IF(AND(CV167=$C167,CX167=$E167),1)</f>
        <v>0</v>
      </c>
      <c r="CZ167" s="71" t="str">
        <f>IF(CV167&gt;CX167,"1",IF(CV167&lt;CX167,"2",IF(CV167=CX167,"0")))</f>
        <v>0</v>
      </c>
      <c r="DA167" s="72" t="str">
        <f t="shared" ref="DA167:DA170" si="926">IF(CV167="x","0",IF(CY167=1,"3",IF(CZ167=$F167,"1","0")))</f>
        <v>0</v>
      </c>
      <c r="DB167" s="5"/>
      <c r="DC167" s="61"/>
      <c r="DD167" s="58" t="s">
        <v>0</v>
      </c>
      <c r="DE167" s="62"/>
      <c r="DF167" s="59" t="b">
        <f>IF(AND(DC167=$C167,DE167=$E167),1)</f>
        <v>0</v>
      </c>
      <c r="DG167" s="58" t="str">
        <f>IF(DC167&gt;DE167,"1",IF(DC167&lt;DE167,"2",IF(DC167=DE167,"0")))</f>
        <v>0</v>
      </c>
      <c r="DH167" s="55" t="str">
        <f t="shared" ref="DH167:DH170" si="927">IF(DC167="x","0",IF(DF167=1,"3",IF(DG167=$F167,"1","0")))</f>
        <v>0</v>
      </c>
      <c r="DI167" s="5"/>
      <c r="DJ167" s="73"/>
      <c r="DK167" s="71" t="s">
        <v>0</v>
      </c>
      <c r="DL167" s="74"/>
      <c r="DM167" s="71" t="b">
        <f>IF(AND(DJ167=$C167,DL167=$E167),1)</f>
        <v>0</v>
      </c>
      <c r="DN167" s="71" t="str">
        <f>IF(DJ167&gt;DL167,"1",IF(DJ167&lt;DL167,"2",IF(DJ167=DL167,"0")))</f>
        <v>0</v>
      </c>
      <c r="DO167" s="72" t="str">
        <f t="shared" ref="DO167:DO170" si="928">IF(DJ167="x","0",IF(DM167=1,"3",IF(DN167=$F167,"1","0")))</f>
        <v>0</v>
      </c>
      <c r="DP167" s="5"/>
      <c r="DQ167" s="61"/>
      <c r="DR167" s="58" t="s">
        <v>0</v>
      </c>
      <c r="DS167" s="62"/>
      <c r="DT167" s="120" t="b">
        <f>IF(AND(DQ167=$C167,DS167=$E167),1)</f>
        <v>0</v>
      </c>
      <c r="DU167" s="119" t="str">
        <f>IF(DQ167&gt;DS167,"1",IF(DQ167&lt;DS167,"2",IF(DQ167=DS167,"0")))</f>
        <v>0</v>
      </c>
      <c r="DV167" s="117" t="str">
        <f t="shared" ref="DV167:DV170" si="929">IF(DQ167="x","0",IF(DT167=1,"3",IF(DU167=$F167,"1","0")))</f>
        <v>0</v>
      </c>
      <c r="DW167" s="5"/>
      <c r="DX167" s="73"/>
      <c r="DY167" s="71" t="s">
        <v>0</v>
      </c>
      <c r="DZ167" s="74"/>
      <c r="EA167" s="71" t="b">
        <f>IF(AND(DX167=$C167,DZ167=$E167),1)</f>
        <v>0</v>
      </c>
      <c r="EB167" s="71" t="str">
        <f>IF(DX167&gt;DZ167,"1",IF(DX167&lt;DZ167,"2",IF(DX167=DZ167,"0")))</f>
        <v>0</v>
      </c>
      <c r="EC167" s="72" t="str">
        <f t="shared" ref="EC167:EC170" si="930">IF(DX167="x","0",IF(EA167=1,"3",IF(EB167=$F167,"1","0")))</f>
        <v>0</v>
      </c>
      <c r="ED167" s="5"/>
      <c r="EE167" s="61"/>
      <c r="EF167" s="58" t="s">
        <v>0</v>
      </c>
      <c r="EG167" s="62"/>
      <c r="EH167" s="59" t="b">
        <f>IF(AND(EE167=$C167,EG167=$E167),1)</f>
        <v>0</v>
      </c>
      <c r="EI167" s="58" t="str">
        <f>IF(EE167&gt;EG167,"1",IF(EE167&lt;EG167,"2",IF(EE167=EG167,"0")))</f>
        <v>0</v>
      </c>
      <c r="EJ167" s="55" t="str">
        <f t="shared" ref="EJ167:EJ170" si="931">IF(EE167="x","0",IF(EH167=1,"3",IF(EI167=$F167,"1","0")))</f>
        <v>0</v>
      </c>
      <c r="EK167" s="5"/>
      <c r="EL167" s="73"/>
      <c r="EM167" s="71" t="s">
        <v>0</v>
      </c>
      <c r="EN167" s="74"/>
      <c r="EO167" s="71" t="b">
        <f>IF(AND(EL167=$C167,EN167=$E167),1)</f>
        <v>0</v>
      </c>
      <c r="EP167" s="71" t="str">
        <f>IF(EL167&gt;EN167,"1",IF(EL167&lt;EN167,"2",IF(EL167=EN167,"0")))</f>
        <v>0</v>
      </c>
      <c r="EQ167" s="72" t="str">
        <f t="shared" ref="EQ167:EQ170" si="932">IF(EL167="x","0",IF(EO167=1,"3",IF(EP167=$F167,"1","0")))</f>
        <v>0</v>
      </c>
      <c r="ER167" s="5"/>
      <c r="ES167" s="61"/>
      <c r="ET167" s="58" t="s">
        <v>0</v>
      </c>
      <c r="EU167" s="62"/>
      <c r="EV167" s="59" t="b">
        <f>IF(AND(ES167=$C167,EU167=$E167),1)</f>
        <v>0</v>
      </c>
      <c r="EW167" s="58" t="str">
        <f>IF(ES167&gt;EU167,"1",IF(ES167&lt;EU167,"2",IF(ES167=EU167,"0")))</f>
        <v>0</v>
      </c>
      <c r="EX167" s="55" t="str">
        <f t="shared" ref="EX167:EX170" si="933">IF(ES167="x","0",IF(EV167=1,"3",IF(EW167=$F167,"1","0")))</f>
        <v>0</v>
      </c>
      <c r="EY167" s="5"/>
      <c r="EZ167" s="73"/>
      <c r="FA167" s="71" t="s">
        <v>0</v>
      </c>
      <c r="FB167" s="74"/>
      <c r="FC167" s="71" t="b">
        <f>IF(AND(EZ167=$C167,FB167=$E167),1)</f>
        <v>0</v>
      </c>
      <c r="FD167" s="71" t="str">
        <f>IF(EZ167&gt;FB167,"1",IF(EZ167&lt;FB167,"2",IF(EZ167=FB167,"0")))</f>
        <v>0</v>
      </c>
      <c r="FE167" s="72" t="str">
        <f t="shared" ref="FE167:FE170" si="934">IF(EZ167="x","0",IF(FC167=1,"3",IF(FD167=$F167,"1","0")))</f>
        <v>0</v>
      </c>
      <c r="FF167" s="5"/>
      <c r="FG167" s="61"/>
      <c r="FH167" s="58" t="s">
        <v>0</v>
      </c>
      <c r="FI167" s="62"/>
      <c r="FJ167" s="59" t="b">
        <f>IF(AND(FG167=$C167,FI167=$E167),1)</f>
        <v>0</v>
      </c>
      <c r="FK167" s="58" t="str">
        <f>IF(FG167&gt;FI167,"1",IF(FG167&lt;FI167,"2",IF(FG167=FI167,"0")))</f>
        <v>0</v>
      </c>
      <c r="FL167" s="55" t="str">
        <f t="shared" ref="FL167:FL170" si="935">IF(FG167="x","0",IF(FJ167=1,"3",IF(FK167=$F167,"1","0")))</f>
        <v>0</v>
      </c>
      <c r="FM167" s="5"/>
      <c r="FN167" s="73"/>
      <c r="FO167" s="71" t="s">
        <v>0</v>
      </c>
      <c r="FP167" s="74"/>
      <c r="FQ167" s="71" t="b">
        <f>IF(AND(FN167=$C167,FP167=$E167),1)</f>
        <v>0</v>
      </c>
      <c r="FR167" s="71" t="str">
        <f>IF(FN167&gt;FP167,"1",IF(FN167&lt;FP167,"2",IF(FN167=FP167,"0")))</f>
        <v>0</v>
      </c>
      <c r="FS167" s="72" t="str">
        <f t="shared" ref="FS167:FS170" si="936">IF(FN167="x","0",IF(FQ167=1,"3",IF(FR167=$F167,"1","0")))</f>
        <v>0</v>
      </c>
      <c r="FT167" s="5"/>
      <c r="FU167" s="61"/>
      <c r="FV167" s="58" t="s">
        <v>0</v>
      </c>
      <c r="FW167" s="62"/>
      <c r="FX167" s="59" t="b">
        <f>IF(AND(FU167=$C167,FW167=$E167),1)</f>
        <v>0</v>
      </c>
      <c r="FY167" s="58" t="str">
        <f>IF(FU167&gt;FW167,"1",IF(FU167&lt;FW167,"2",IF(FU167=FW167,"0")))</f>
        <v>0</v>
      </c>
      <c r="FZ167" s="55" t="str">
        <f t="shared" ref="FZ167:FZ170" si="937">IF(FU167="x","0",IF(FX167=1,"3",IF(FY167=$F167,"1","0")))</f>
        <v>0</v>
      </c>
      <c r="GA167" s="5"/>
      <c r="GB167" s="73"/>
      <c r="GC167" s="71" t="s">
        <v>0</v>
      </c>
      <c r="GD167" s="74"/>
      <c r="GE167" s="71" t="b">
        <f>IF(AND(GB167=$C167,GD167=$E167),1)</f>
        <v>0</v>
      </c>
      <c r="GF167" s="71" t="str">
        <f>IF(GB167&gt;GD167,"1",IF(GB167&lt;GD167,"2",IF(GB167=GD167,"0")))</f>
        <v>0</v>
      </c>
      <c r="GG167" s="72" t="str">
        <f t="shared" ref="GG167:GG170" si="938">IF(GB167="x","0",IF(GE167=1,"3",IF(GF167=$F167,"1","0")))</f>
        <v>0</v>
      </c>
      <c r="GH167" s="5"/>
      <c r="GI167" s="61"/>
      <c r="GJ167" s="58" t="s">
        <v>0</v>
      </c>
      <c r="GK167" s="62"/>
      <c r="GL167" s="59" t="b">
        <f>IF(AND(GI167=$C167,GK167=$E167),1)</f>
        <v>0</v>
      </c>
      <c r="GM167" s="58" t="str">
        <f>IF(GI167&gt;GK167,"1",IF(GI167&lt;GK167,"2",IF(GI167=GK167,"0")))</f>
        <v>0</v>
      </c>
      <c r="GN167" s="55" t="str">
        <f t="shared" ref="GN167:GN170" si="939">IF(GI167="x","0",IF(GL167=1,"3",IF(GM167=$F167,"1","0")))</f>
        <v>0</v>
      </c>
      <c r="GO167" s="5"/>
      <c r="GP167" s="73"/>
      <c r="GQ167" s="71" t="s">
        <v>0</v>
      </c>
      <c r="GR167" s="74"/>
      <c r="GS167" s="71" t="b">
        <f>IF(AND(GP167=$C167,GR167=$E167),1)</f>
        <v>0</v>
      </c>
      <c r="GT167" s="71" t="str">
        <f>IF(GP167&gt;GR167,"1",IF(GP167&lt;GR167,"2",IF(GP167=GR167,"0")))</f>
        <v>0</v>
      </c>
      <c r="GU167" s="72" t="str">
        <f t="shared" ref="GU167:GU170" si="940">IF(GP167="x","0",IF(GS167=1,"3",IF(GT167=$F167,"1","0")))</f>
        <v>0</v>
      </c>
      <c r="GV167" s="5"/>
      <c r="GW167" s="61"/>
      <c r="GX167" s="58" t="s">
        <v>0</v>
      </c>
      <c r="GY167" s="62"/>
      <c r="GZ167" s="59" t="b">
        <f>IF(AND(GW167=$C167,GY167=$E167),1)</f>
        <v>0</v>
      </c>
      <c r="HA167" s="58" t="str">
        <f>IF(GW167&gt;GY167,"1",IF(GW167&lt;GY167,"2",IF(GW167=GY167,"0")))</f>
        <v>0</v>
      </c>
      <c r="HB167" s="55" t="str">
        <f t="shared" ref="HB167:HB170" si="941">IF(GW167="x","0",IF(GZ167=1,"3",IF(HA167=$F167,"1","0")))</f>
        <v>0</v>
      </c>
      <c r="HC167" s="5"/>
      <c r="HD167" s="73"/>
      <c r="HE167" s="71" t="s">
        <v>0</v>
      </c>
      <c r="HF167" s="74"/>
      <c r="HG167" s="71" t="b">
        <f>IF(AND(HD167=$C167,HF167=$E167),1)</f>
        <v>0</v>
      </c>
      <c r="HH167" s="71" t="str">
        <f>IF(HD167&gt;HF167,"1",IF(HD167&lt;HF167,"2",IF(HD167=HF167,"0")))</f>
        <v>0</v>
      </c>
      <c r="HI167" s="72" t="str">
        <f>IF(HD167="x","0",IF(HG167=1,"3",IF(HH167=$F167,"1","0")))</f>
        <v>0</v>
      </c>
      <c r="HJ167" s="5"/>
      <c r="HK167" s="61"/>
      <c r="HL167" s="58" t="s">
        <v>0</v>
      </c>
      <c r="HM167" s="62"/>
      <c r="HN167" s="59" t="b">
        <f>IF(AND(HK167=$C167,HM167=$E167),1)</f>
        <v>0</v>
      </c>
      <c r="HO167" s="58" t="str">
        <f>IF(HK167&gt;HM167,"1",IF(HK167&lt;HM167,"2",IF(HK167=HM167,"0")))</f>
        <v>0</v>
      </c>
      <c r="HP167" s="55" t="str">
        <f t="shared" ref="HP167:HP170" si="942">IF(HK167="x","0",IF(HN167=1,"3",IF(HO167=$F167,"1","0")))</f>
        <v>0</v>
      </c>
      <c r="HQ167" s="5"/>
      <c r="HR167" s="73"/>
      <c r="HS167" s="71" t="s">
        <v>0</v>
      </c>
      <c r="HT167" s="74"/>
      <c r="HU167" s="71" t="b">
        <f>IF(AND(HR167=$C167,HT167=$E167),1)</f>
        <v>0</v>
      </c>
      <c r="HV167" s="71" t="str">
        <f>IF(HR167&gt;HT167,"1",IF(HR167&lt;HT167,"2",IF(HR167=HT167,"0")))</f>
        <v>0</v>
      </c>
      <c r="HW167" s="72" t="str">
        <f t="shared" ref="HW167:HW170" si="943">IF(HR167="x","0",IF(HU167=1,"3",IF(HV167=$F167,"1","0")))</f>
        <v>0</v>
      </c>
      <c r="HX167" s="5"/>
      <c r="HY167" s="61"/>
      <c r="HZ167" s="58" t="s">
        <v>0</v>
      </c>
      <c r="IA167" s="62"/>
      <c r="IB167" s="59" t="b">
        <f>IF(AND(HY167=$C167,IA167=$E167),1)</f>
        <v>0</v>
      </c>
      <c r="IC167" s="58" t="str">
        <f>IF(HY167&gt;IA167,"1",IF(HY167&lt;IA167,"2",IF(HY167=IA167,"0")))</f>
        <v>0</v>
      </c>
      <c r="ID167" s="55" t="str">
        <f t="shared" ref="ID167:ID170" si="944">IF(HY167="x","0",IF(IB167=1,"3",IF(IC167=$F167,"1","0")))</f>
        <v>0</v>
      </c>
      <c r="IE167" s="5"/>
      <c r="IF167" s="73"/>
      <c r="IG167" s="71" t="s">
        <v>0</v>
      </c>
      <c r="IH167" s="74"/>
      <c r="II167" s="59" t="b">
        <f>IF(AND(IF167=$C167,IH167=$E167),1)</f>
        <v>0</v>
      </c>
      <c r="IJ167" s="58" t="str">
        <f>IF(IF167&gt;IH167,"1",IF(IF167&lt;IH167,"2",IF(IF167=IH167,"0")))</f>
        <v>0</v>
      </c>
      <c r="IK167" s="72" t="str">
        <f t="shared" ref="IK167:IK170" si="945">IF(IF167="x","0",IF(II167=1,"3",IF(IJ167=$F167,"1","0")))</f>
        <v>0</v>
      </c>
      <c r="IL167" s="5"/>
      <c r="IM167" s="73"/>
      <c r="IN167" s="71" t="s">
        <v>0</v>
      </c>
      <c r="IO167" s="74"/>
      <c r="IP167" s="59" t="b">
        <f>IF(AND(IM167=$C167,IO167=$E167),1)</f>
        <v>0</v>
      </c>
      <c r="IQ167" s="58" t="str">
        <f>IF(IM167&gt;IO167,"1",IF(IM167&lt;IO167,"2",IF(IM167=IO167,"0")))</f>
        <v>0</v>
      </c>
      <c r="IR167" s="72" t="str">
        <f t="shared" ref="IR167:IR170" si="946">IF(IM167="x","0",IF(IP167=1,"3",IF(IQ167=$F167,"1","0")))</f>
        <v>0</v>
      </c>
      <c r="IS167" s="5"/>
      <c r="IT167" s="73"/>
      <c r="IU167" s="71" t="s">
        <v>0</v>
      </c>
      <c r="IV167" s="74"/>
      <c r="IW167" s="59" t="b">
        <f>IF(AND(IT167=$C167,IV167=$E167),1)</f>
        <v>0</v>
      </c>
      <c r="IX167" s="58" t="str">
        <f>IF(IT167&gt;IV167,"1",IF(IT167&lt;IV167,"2",IF(IT167=IV167,"0")))</f>
        <v>0</v>
      </c>
      <c r="IY167" s="72" t="str">
        <f t="shared" ref="IY167:IY170" si="947">IF(IT167="x","0",IF(IW167=1,"3",IF(IX167=$F167,"1","0")))</f>
        <v>0</v>
      </c>
      <c r="IZ167" s="5"/>
      <c r="JA167" s="21"/>
      <c r="JB167" s="22" t="s">
        <v>17</v>
      </c>
      <c r="JC167" s="249">
        <f>COUNTIF($N166:$N170,"3")+COUNTIF($N166:$N170,"3,5")</f>
        <v>0</v>
      </c>
      <c r="JD167" s="17">
        <f>COUNTIF($U166:$U170,"3")+COUNTIF($U166:$U170,"3,5")</f>
        <v>0</v>
      </c>
      <c r="JE167" s="249">
        <f>COUNTIF($AB166:$AB170,"3")+COUNTIF($AB166:$AB170,"3,5")</f>
        <v>0</v>
      </c>
      <c r="JF167" s="17">
        <f>COUNTIF($AI166:$AI170,"3")+COUNTIF($AI166:$AI170,"3,5")</f>
        <v>0</v>
      </c>
      <c r="JG167" s="249">
        <f>COUNTIF($AP166:$AP170,"3")+COUNTIF($AP166:$AP170,"3,5")</f>
        <v>0</v>
      </c>
      <c r="JH167" s="17">
        <f>COUNTIF($AW166:$AW170,"3")+COUNTIF($AW166:$AW170,"3,5")</f>
        <v>0</v>
      </c>
      <c r="JI167" s="249">
        <f>COUNTIF($BD166:$BD170,"3")+COUNTIF($BD166:$BD170,"3,5")</f>
        <v>0</v>
      </c>
      <c r="JJ167" s="17">
        <f>COUNTIF($BK166:$BK170,"3")+COUNTIF($BK166:$BK170,"3,5")</f>
        <v>0</v>
      </c>
      <c r="JK167" s="249">
        <f>COUNTIF($BR166:$BR170,"3")+COUNTIF($BR166:$BR170,"3,5")</f>
        <v>0</v>
      </c>
      <c r="JL167" s="17">
        <f>COUNTIF($BY166:$BY170,"3")+COUNTIF($BY166:$BY170,"3,5")</f>
        <v>0</v>
      </c>
      <c r="JM167" s="249">
        <f>COUNTIF($CF166:$CF170,"3")+COUNTIF($CF166:$CF170,"3,5")</f>
        <v>0</v>
      </c>
      <c r="JN167" s="17">
        <f>COUNTIF($CM166:$CM170,"3")+COUNTIF($CM166:$CM170,"3,5")</f>
        <v>0</v>
      </c>
      <c r="JO167" s="249">
        <f>COUNTIF($CT166:$CT170,"3")+COUNTIF($CT166:$CT170,"3,5")</f>
        <v>0</v>
      </c>
      <c r="JP167" s="17">
        <f>COUNTIF($DA166:$DA170,"3")+COUNTIF($DA166:$DA170,"3,5")</f>
        <v>0</v>
      </c>
      <c r="JQ167" s="249">
        <f>COUNTIF($DH166:$DH170,"3")+COUNTIF($DH166:$DH170,"3,5")</f>
        <v>0</v>
      </c>
      <c r="JR167" s="17">
        <f>COUNTIF($DO166:$DO170,"3")+COUNTIF($DO166:$DO170,"3,5")</f>
        <v>0</v>
      </c>
      <c r="JS167" s="249">
        <f>COUNTIF($DV166:$DV170,"3")+COUNTIF($DV166:$DV170,"3,5")</f>
        <v>0</v>
      </c>
      <c r="JT167" s="17">
        <f>COUNTIF($EC166:$EC170,"3")+COUNTIF($EC166:$EC170,"3,5")</f>
        <v>0</v>
      </c>
      <c r="JU167" s="249">
        <f>COUNTIF($EJ166:$EJ170,"3")+COUNTIF($EJ166:$EJ170,"3,5")</f>
        <v>0</v>
      </c>
      <c r="JV167" s="17">
        <f>COUNTIF($EQ166:$EQ170,"3")+COUNTIF($EQ166:$EQ170,"3,5")</f>
        <v>0</v>
      </c>
      <c r="JW167" s="249">
        <f>COUNTIF($EX166:$EX170,"3")+COUNTIF($EX166:$EX170,"3,5")</f>
        <v>0</v>
      </c>
      <c r="JX167" s="17">
        <f>COUNTIF($FE166:$FE170,"3")+COUNTIF($FE166:$FE170,"3,5")</f>
        <v>0</v>
      </c>
      <c r="JY167" s="249">
        <f>COUNTIF($FL166:$FL170,"3")+COUNTIF($FL166:$FL170,"3,5")</f>
        <v>0</v>
      </c>
      <c r="JZ167" s="17">
        <f>COUNTIF($FS166:$FS170,"3")+COUNTIF($FS166:$FS170,"3,5")</f>
        <v>0</v>
      </c>
      <c r="KA167" s="249">
        <f>COUNTIF($FZ166:$FZ170,"3")+COUNTIF($FZ166:$FZ170,"3,5")</f>
        <v>0</v>
      </c>
      <c r="KB167" s="17">
        <f>COUNTIF($GG166:$GG170,"3")+COUNTIF($GG166:$GG170,"3,3")</f>
        <v>0</v>
      </c>
      <c r="KC167" s="249">
        <f>COUNTIF($GN166:$GN170,"3")+COUNTIF($GN166:$GN170,"3,5")</f>
        <v>0</v>
      </c>
      <c r="KD167" s="17">
        <f>COUNTIF($GU166:$GU170,"3")+COUNTIF($GU166:$GU170,"3,5")</f>
        <v>0</v>
      </c>
      <c r="KE167" s="249">
        <f>COUNTIF($HB166:$HB170,"3")+COUNTIF($HB166:$HB170,"3,5")</f>
        <v>0</v>
      </c>
      <c r="KF167" s="17">
        <f>COUNTIF($HI166:$HI170,"3")+COUNTIF($HI166:$HI170,"3,5")</f>
        <v>0</v>
      </c>
      <c r="KG167" s="249">
        <f>COUNTIF($HP166:$HP170,"3")+COUNTIF($HP166:$HP170,"3,5")</f>
        <v>0</v>
      </c>
      <c r="KH167" s="17">
        <f>COUNTIF($HW166:$HW170,"3")+COUNTIF($HW166:$HW170,"3,5")</f>
        <v>0</v>
      </c>
      <c r="KI167" s="249">
        <f>COUNTIF($ID166:$ID170,"3")+COUNTIF($ID166:$ID170,"3,5")</f>
        <v>0</v>
      </c>
      <c r="KJ167" s="17">
        <f>COUNTIF($IK166:$IK170,"3")+COUNTIF($IK166:$IK170,"3,5")</f>
        <v>0</v>
      </c>
      <c r="KK167" s="17">
        <f>COUNTIF($IR166:$IR170,"3")+COUNTIF($IR166:$IR170,"3,5")</f>
        <v>0</v>
      </c>
      <c r="KL167" s="17">
        <f>COUNTIF($IY166:$IY170,"3")+COUNTIF($IY166:$IY170,"3,5")</f>
        <v>0</v>
      </c>
    </row>
    <row r="168" spans="1:16382" ht="13" outlineLevel="1" x14ac:dyDescent="0.25">
      <c r="A168" s="404"/>
      <c r="B168" s="405"/>
      <c r="C168" s="125" t="s">
        <v>44</v>
      </c>
      <c r="D168" s="126" t="s">
        <v>0</v>
      </c>
      <c r="E168" s="116" t="s">
        <v>44</v>
      </c>
      <c r="F168" s="5" t="str">
        <f>IF(C168="x","4",IF(C168&gt;E168,"1",IF(C168&lt;E168,"2",IF(C168=E168,"0",))))</f>
        <v>4</v>
      </c>
      <c r="G168" s="21"/>
      <c r="H168" s="4"/>
      <c r="I168" s="61"/>
      <c r="J168" s="58" t="s">
        <v>0</v>
      </c>
      <c r="K168" s="62"/>
      <c r="L168" s="59" t="b">
        <f>IF(AND(I168=$C168,K168=$E168),1)</f>
        <v>0</v>
      </c>
      <c r="M168" s="58" t="str">
        <f>IF(I168&gt;K168,"1",IF(I168&lt;K168,"2",IF(I168=K168,"0")))</f>
        <v>0</v>
      </c>
      <c r="N168" s="55" t="str">
        <f>IF(I168="x","0",IF(L168=1,"3",IF(M168=$F168,"1","0")))</f>
        <v>0</v>
      </c>
      <c r="O168" s="5"/>
      <c r="P168" s="73"/>
      <c r="Q168" s="71" t="s">
        <v>0</v>
      </c>
      <c r="R168" s="74"/>
      <c r="S168" s="71" t="b">
        <f>IF(AND(P168=$C168,R168=$E168),1)</f>
        <v>0</v>
      </c>
      <c r="T168" s="71" t="str">
        <f>IF(P168&gt;R168,"1",IF(P168&lt;R168,"2",IF(P168=R168,"0")))</f>
        <v>0</v>
      </c>
      <c r="U168" s="72" t="str">
        <f t="shared" si="917"/>
        <v>0</v>
      </c>
      <c r="V168" s="5"/>
      <c r="W168" s="61"/>
      <c r="X168" s="58" t="s">
        <v>0</v>
      </c>
      <c r="Y168" s="62"/>
      <c r="Z168" s="59" t="b">
        <f>IF(AND(W168=$C168,Y168=$E168),1)</f>
        <v>0</v>
      </c>
      <c r="AA168" s="58" t="str">
        <f>IF(W168&gt;Y168,"1",IF(W168&lt;Y168,"2",IF(W168=Y168,"0")))</f>
        <v>0</v>
      </c>
      <c r="AB168" s="55" t="str">
        <f>IF(W168="x","0",IF(Z168=1,"3",IF(AA168=$F168,"1","0")))</f>
        <v>0</v>
      </c>
      <c r="AC168" s="5"/>
      <c r="AD168" s="73"/>
      <c r="AE168" s="71" t="s">
        <v>0</v>
      </c>
      <c r="AF168" s="74"/>
      <c r="AG168" s="71" t="b">
        <f>IF(AND(AD168=$C168,AF168=$E168),1)</f>
        <v>0</v>
      </c>
      <c r="AH168" s="71" t="str">
        <f>IF(AD168&gt;AF168,"1",IF(AD168&lt;AF168,"2",IF(AD168=AF168,"0")))</f>
        <v>0</v>
      </c>
      <c r="AI168" s="72" t="str">
        <f>IF(AD168="x","0",IF(AG168=1,"3",IF(AH168=$F168,"1","0")))</f>
        <v>0</v>
      </c>
      <c r="AJ168" s="5"/>
      <c r="AK168" s="61"/>
      <c r="AL168" s="58" t="s">
        <v>0</v>
      </c>
      <c r="AM168" s="62"/>
      <c r="AN168" s="59" t="b">
        <f>IF(AND(AK168=$C$168,AM168=$E$168),1)</f>
        <v>0</v>
      </c>
      <c r="AO168" s="58" t="str">
        <f>IF(AK168&gt;AM168,"1",IF(AK168&lt;AM168,"2",IF(AK168=AM168,"0")))</f>
        <v>0</v>
      </c>
      <c r="AP168" s="55" t="str">
        <f t="shared" si="918"/>
        <v>0</v>
      </c>
      <c r="AQ168" s="5"/>
      <c r="AR168" s="73"/>
      <c r="AS168" s="71" t="s">
        <v>0</v>
      </c>
      <c r="AT168" s="74"/>
      <c r="AU168" s="71" t="b">
        <f>IF(AND(AR168=$C168,AT168=$E168),1)</f>
        <v>0</v>
      </c>
      <c r="AV168" s="71" t="str">
        <f>IF(AR168&gt;AT168,"1",IF(AR168&lt;AT168,"2",IF(AR168=AT168,"0")))</f>
        <v>0</v>
      </c>
      <c r="AW168" s="72" t="str">
        <f t="shared" si="919"/>
        <v>0</v>
      </c>
      <c r="AX168" s="5"/>
      <c r="AY168" s="61"/>
      <c r="AZ168" s="58" t="s">
        <v>0</v>
      </c>
      <c r="BA168" s="62"/>
      <c r="BB168" s="59" t="b">
        <f>IF(AND(AY168=$C168,BA168=$E168),1)</f>
        <v>0</v>
      </c>
      <c r="BC168" s="58" t="str">
        <f>IF(AY168&gt;BA168,"1",IF(AY168&lt;BA168,"2",IF(AY168=BA168,"0")))</f>
        <v>0</v>
      </c>
      <c r="BD168" s="55" t="str">
        <f>IF(AY168="x","0",IF(BB168=1,"3",IF(BC168=$F168,"1","0")))</f>
        <v>0</v>
      </c>
      <c r="BE168" s="5"/>
      <c r="BF168" s="73"/>
      <c r="BG168" s="71" t="s">
        <v>0</v>
      </c>
      <c r="BH168" s="74"/>
      <c r="BI168" s="71" t="b">
        <f>IF(AND(BF168=$C168,BH168=$E168),1)</f>
        <v>0</v>
      </c>
      <c r="BJ168" s="71" t="str">
        <f>IF(BF168&gt;BH168,"1",IF(BF168&lt;BH168,"2",IF(BF168=BH168,"0")))</f>
        <v>0</v>
      </c>
      <c r="BK168" s="72" t="str">
        <f t="shared" si="920"/>
        <v>0</v>
      </c>
      <c r="BL168" s="5"/>
      <c r="BM168" s="61"/>
      <c r="BN168" s="58" t="s">
        <v>0</v>
      </c>
      <c r="BO168" s="62"/>
      <c r="BP168" s="59" t="b">
        <f>IF(AND(BM168=$C168,BO168=$E168),1)</f>
        <v>0</v>
      </c>
      <c r="BQ168" s="58" t="str">
        <f>IF(BM168&gt;BO168,"1",IF(BM168&lt;BO168,"2",IF(BM168=BO168,"0")))</f>
        <v>0</v>
      </c>
      <c r="BR168" s="55" t="str">
        <f t="shared" si="921"/>
        <v>0</v>
      </c>
      <c r="BS168" s="5"/>
      <c r="BT168" s="73"/>
      <c r="BU168" s="71" t="s">
        <v>0</v>
      </c>
      <c r="BV168" s="74"/>
      <c r="BW168" s="71" t="b">
        <f>IF(AND(BT168=$C168,BV168=$E168),1)</f>
        <v>0</v>
      </c>
      <c r="BX168" s="71" t="str">
        <f>IF(BT168&gt;BV168,"1",IF(BT168&lt;BV168,"2",IF(BT168=BV168,"0")))</f>
        <v>0</v>
      </c>
      <c r="BY168" s="72" t="str">
        <f t="shared" si="922"/>
        <v>0</v>
      </c>
      <c r="BZ168" s="5"/>
      <c r="CA168" s="61"/>
      <c r="CB168" s="58" t="s">
        <v>0</v>
      </c>
      <c r="CC168" s="62"/>
      <c r="CD168" s="59" t="b">
        <f>IF(AND(CA168=$C168,CC168=$E168),1)</f>
        <v>0</v>
      </c>
      <c r="CE168" s="58" t="str">
        <f>IF(CA168&gt;CC168,"1",IF(CA168&lt;CC168,"2",IF(CA168=CC168,"0")))</f>
        <v>0</v>
      </c>
      <c r="CF168" s="55" t="str">
        <f t="shared" si="923"/>
        <v>0</v>
      </c>
      <c r="CG168" s="5"/>
      <c r="CH168" s="73"/>
      <c r="CI168" s="71" t="s">
        <v>0</v>
      </c>
      <c r="CJ168" s="74"/>
      <c r="CK168" s="71" t="b">
        <f>IF(AND(CH168=$C168,CJ168=$E168),1)</f>
        <v>0</v>
      </c>
      <c r="CL168" s="71" t="str">
        <f>IF(CH168&gt;CJ168,"1",IF(CH168&lt;CJ168,"2",IF(CH168=CJ168,"0")))</f>
        <v>0</v>
      </c>
      <c r="CM168" s="72" t="str">
        <f t="shared" si="924"/>
        <v>0</v>
      </c>
      <c r="CN168" s="5"/>
      <c r="CO168" s="61"/>
      <c r="CP168" s="58" t="s">
        <v>0</v>
      </c>
      <c r="CQ168" s="62"/>
      <c r="CR168" s="59" t="b">
        <f>IF(AND(CO168=$C168,CQ168=$E168),1)</f>
        <v>0</v>
      </c>
      <c r="CS168" s="58" t="str">
        <f>IF(CO168&gt;CQ168,"1",IF(CO168&lt;CQ168,"2",IF(CO168=CQ168,"0")))</f>
        <v>0</v>
      </c>
      <c r="CT168" s="55" t="str">
        <f t="shared" si="925"/>
        <v>0</v>
      </c>
      <c r="CU168" s="5"/>
      <c r="CV168" s="73"/>
      <c r="CW168" s="71" t="s">
        <v>0</v>
      </c>
      <c r="CX168" s="74"/>
      <c r="CY168" s="71" t="b">
        <f>IF(AND(CV168=$C168,CX168=$E168),1)</f>
        <v>0</v>
      </c>
      <c r="CZ168" s="71" t="str">
        <f>IF(CV168&gt;CX168,"1",IF(CV168&lt;CX168,"2",IF(CV168=CX168,"0")))</f>
        <v>0</v>
      </c>
      <c r="DA168" s="72" t="str">
        <f t="shared" si="926"/>
        <v>0</v>
      </c>
      <c r="DB168" s="5"/>
      <c r="DC168" s="61"/>
      <c r="DD168" s="58" t="s">
        <v>0</v>
      </c>
      <c r="DE168" s="62"/>
      <c r="DF168" s="59" t="b">
        <f>IF(AND(DC168=$C168,DE168=$E168),1)</f>
        <v>0</v>
      </c>
      <c r="DG168" s="58" t="str">
        <f>IF(DC168&gt;DE168,"1",IF(DC168&lt;DE168,"2",IF(DC168=DE168,"0")))</f>
        <v>0</v>
      </c>
      <c r="DH168" s="55" t="str">
        <f t="shared" si="927"/>
        <v>0</v>
      </c>
      <c r="DI168" s="5"/>
      <c r="DJ168" s="73"/>
      <c r="DK168" s="71" t="s">
        <v>0</v>
      </c>
      <c r="DL168" s="74"/>
      <c r="DM168" s="71" t="b">
        <f>IF(AND(DJ168=$C168,DL168=$E168),1)</f>
        <v>0</v>
      </c>
      <c r="DN168" s="71" t="str">
        <f>IF(DJ168&gt;DL168,"1",IF(DJ168&lt;DL168,"2",IF(DJ168=DL168,"0")))</f>
        <v>0</v>
      </c>
      <c r="DO168" s="72" t="str">
        <f t="shared" si="928"/>
        <v>0</v>
      </c>
      <c r="DP168" s="5"/>
      <c r="DQ168" s="61"/>
      <c r="DR168" s="58" t="s">
        <v>0</v>
      </c>
      <c r="DS168" s="62"/>
      <c r="DT168" s="120" t="b">
        <f>IF(AND(DQ168=$C168,DS168=$E168),1)</f>
        <v>0</v>
      </c>
      <c r="DU168" s="119" t="str">
        <f>IF(DQ168&gt;DS168,"1",IF(DQ168&lt;DS168,"2",IF(DQ168=DS168,"0")))</f>
        <v>0</v>
      </c>
      <c r="DV168" s="117" t="str">
        <f t="shared" si="929"/>
        <v>0</v>
      </c>
      <c r="DW168" s="5"/>
      <c r="DX168" s="73"/>
      <c r="DY168" s="71" t="s">
        <v>0</v>
      </c>
      <c r="DZ168" s="74"/>
      <c r="EA168" s="71" t="b">
        <f>IF(AND(DX168=$C168,DZ168=$E168),1)</f>
        <v>0</v>
      </c>
      <c r="EB168" s="71" t="str">
        <f>IF(DX168&gt;DZ168,"1",IF(DX168&lt;DZ168,"2",IF(DX168=DZ168,"0")))</f>
        <v>0</v>
      </c>
      <c r="EC168" s="72" t="str">
        <f t="shared" si="930"/>
        <v>0</v>
      </c>
      <c r="ED168" s="5"/>
      <c r="EE168" s="61"/>
      <c r="EF168" s="58" t="s">
        <v>0</v>
      </c>
      <c r="EG168" s="62"/>
      <c r="EH168" s="59" t="b">
        <f>IF(AND(EE168=$C168,EG168=$E168),1)</f>
        <v>0</v>
      </c>
      <c r="EI168" s="58" t="str">
        <f>IF(EE168&gt;EG168,"1",IF(EE168&lt;EG168,"2",IF(EE168=EG168,"0")))</f>
        <v>0</v>
      </c>
      <c r="EJ168" s="55" t="str">
        <f t="shared" si="931"/>
        <v>0</v>
      </c>
      <c r="EK168" s="5"/>
      <c r="EL168" s="73"/>
      <c r="EM168" s="71" t="s">
        <v>0</v>
      </c>
      <c r="EN168" s="74"/>
      <c r="EO168" s="71" t="b">
        <f>IF(AND(EL168=$C168,EN168=$E168),1)</f>
        <v>0</v>
      </c>
      <c r="EP168" s="71" t="str">
        <f>IF(EL168&gt;EN168,"1",IF(EL168&lt;EN168,"2",IF(EL168=EN168,"0")))</f>
        <v>0</v>
      </c>
      <c r="EQ168" s="72" t="str">
        <f t="shared" si="932"/>
        <v>0</v>
      </c>
      <c r="ER168" s="5"/>
      <c r="ES168" s="61"/>
      <c r="ET168" s="58" t="s">
        <v>0</v>
      </c>
      <c r="EU168" s="62"/>
      <c r="EV168" s="59" t="b">
        <f>IF(AND(ES168=$C168,EU168=$E168),1)</f>
        <v>0</v>
      </c>
      <c r="EW168" s="58" t="str">
        <f>IF(ES168&gt;EU168,"1",IF(ES168&lt;EU168,"2",IF(ES168=EU168,"0")))</f>
        <v>0</v>
      </c>
      <c r="EX168" s="55" t="str">
        <f t="shared" si="933"/>
        <v>0</v>
      </c>
      <c r="EY168" s="5"/>
      <c r="EZ168" s="73"/>
      <c r="FA168" s="71" t="s">
        <v>0</v>
      </c>
      <c r="FB168" s="74"/>
      <c r="FC168" s="71" t="b">
        <f>IF(AND(EZ168=$C168,FB168=$E168),1)</f>
        <v>0</v>
      </c>
      <c r="FD168" s="71" t="str">
        <f>IF(EZ168&gt;FB168,"1",IF(EZ168&lt;FB168,"2",IF(EZ168=FB168,"0")))</f>
        <v>0</v>
      </c>
      <c r="FE168" s="72" t="str">
        <f t="shared" si="934"/>
        <v>0</v>
      </c>
      <c r="FF168" s="5"/>
      <c r="FG168" s="61"/>
      <c r="FH168" s="58" t="s">
        <v>0</v>
      </c>
      <c r="FI168" s="62"/>
      <c r="FJ168" s="59" t="b">
        <f>IF(AND(FG168=$C168,FI168=$E168),1)</f>
        <v>0</v>
      </c>
      <c r="FK168" s="58" t="str">
        <f>IF(FG168&gt;FI168,"1",IF(FG168&lt;FI168,"2",IF(FG168=FI168,"0")))</f>
        <v>0</v>
      </c>
      <c r="FL168" s="55" t="str">
        <f t="shared" si="935"/>
        <v>0</v>
      </c>
      <c r="FM168" s="5"/>
      <c r="FN168" s="73"/>
      <c r="FO168" s="71" t="s">
        <v>0</v>
      </c>
      <c r="FP168" s="74"/>
      <c r="FQ168" s="71" t="b">
        <f>IF(AND(FN168=$C168,FP168=$E168),1)</f>
        <v>0</v>
      </c>
      <c r="FR168" s="71" t="str">
        <f>IF(FN168&gt;FP168,"1",IF(FN168&lt;FP168,"2",IF(FN168=FP168,"0")))</f>
        <v>0</v>
      </c>
      <c r="FS168" s="72" t="str">
        <f t="shared" si="936"/>
        <v>0</v>
      </c>
      <c r="FT168" s="5"/>
      <c r="FU168" s="61"/>
      <c r="FV168" s="58" t="s">
        <v>0</v>
      </c>
      <c r="FW168" s="62"/>
      <c r="FX168" s="59" t="b">
        <f>IF(AND(FU168=$C168,FW168=$E168),1)</f>
        <v>0</v>
      </c>
      <c r="FY168" s="58" t="str">
        <f>IF(FU168&gt;FW168,"1",IF(FU168&lt;FW168,"2",IF(FU168=FW168,"0")))</f>
        <v>0</v>
      </c>
      <c r="FZ168" s="55" t="str">
        <f t="shared" si="937"/>
        <v>0</v>
      </c>
      <c r="GA168" s="5"/>
      <c r="GB168" s="73"/>
      <c r="GC168" s="71" t="s">
        <v>0</v>
      </c>
      <c r="GD168" s="74"/>
      <c r="GE168" s="71" t="b">
        <f>IF(AND(GB168=$C168,GD168=$E168),1)</f>
        <v>0</v>
      </c>
      <c r="GF168" s="71" t="str">
        <f>IF(GB168&gt;GD168,"1",IF(GB168&lt;GD168,"2",IF(GB168=GD168,"0")))</f>
        <v>0</v>
      </c>
      <c r="GG168" s="72" t="str">
        <f t="shared" si="938"/>
        <v>0</v>
      </c>
      <c r="GH168" s="5"/>
      <c r="GI168" s="61"/>
      <c r="GJ168" s="58" t="s">
        <v>0</v>
      </c>
      <c r="GK168" s="62"/>
      <c r="GL168" s="59" t="b">
        <f>IF(AND(GI168=$C168,GK168=$E168),1)</f>
        <v>0</v>
      </c>
      <c r="GM168" s="58" t="str">
        <f>IF(GI168&gt;GK168,"1",IF(GI168&lt;GK168,"2",IF(GI168=GK168,"0")))</f>
        <v>0</v>
      </c>
      <c r="GN168" s="55" t="str">
        <f t="shared" si="939"/>
        <v>0</v>
      </c>
      <c r="GO168" s="5"/>
      <c r="GP168" s="73"/>
      <c r="GQ168" s="71" t="s">
        <v>0</v>
      </c>
      <c r="GR168" s="74"/>
      <c r="GS168" s="71" t="b">
        <f>IF(AND(GP168=$C168,GR168=$E168),1)</f>
        <v>0</v>
      </c>
      <c r="GT168" s="71" t="str">
        <f>IF(GP168&gt;GR168,"1",IF(GP168&lt;GR168,"2",IF(GP168=GR168,"0")))</f>
        <v>0</v>
      </c>
      <c r="GU168" s="72" t="str">
        <f t="shared" si="940"/>
        <v>0</v>
      </c>
      <c r="GV168" s="5"/>
      <c r="GW168" s="61"/>
      <c r="GX168" s="58" t="s">
        <v>0</v>
      </c>
      <c r="GY168" s="62"/>
      <c r="GZ168" s="59" t="b">
        <f>IF(AND(GW168=$C168,GY168=$E168),1)</f>
        <v>0</v>
      </c>
      <c r="HA168" s="58" t="str">
        <f>IF(GW168&gt;GY168,"1",IF(GW168&lt;GY168,"2",IF(GW168=GY168,"0")))</f>
        <v>0</v>
      </c>
      <c r="HB168" s="55" t="str">
        <f t="shared" si="941"/>
        <v>0</v>
      </c>
      <c r="HC168" s="5"/>
      <c r="HD168" s="73"/>
      <c r="HE168" s="71" t="s">
        <v>0</v>
      </c>
      <c r="HF168" s="74"/>
      <c r="HG168" s="71" t="b">
        <f>IF(AND(HD168=$C168,HF168=$E168),1)</f>
        <v>0</v>
      </c>
      <c r="HH168" s="71" t="str">
        <f>IF(HD168&gt;HF168,"1",IF(HD168&lt;HF168,"2",IF(HD168=HF168,"0")))</f>
        <v>0</v>
      </c>
      <c r="HI168" s="72" t="str">
        <f>IF(HD168="x","0",IF(HG168=1,"3",IF(HH168=$F168,"1","0")))</f>
        <v>0</v>
      </c>
      <c r="HJ168" s="5"/>
      <c r="HK168" s="61"/>
      <c r="HL168" s="58" t="s">
        <v>0</v>
      </c>
      <c r="HM168" s="62"/>
      <c r="HN168" s="59" t="b">
        <f>IF(AND(HK168=$C168,HM168=$E168),1)</f>
        <v>0</v>
      </c>
      <c r="HO168" s="58" t="str">
        <f>IF(HK168&gt;HM168,"1",IF(HK168&lt;HM168,"2",IF(HK168=HM168,"0")))</f>
        <v>0</v>
      </c>
      <c r="HP168" s="55" t="str">
        <f t="shared" si="942"/>
        <v>0</v>
      </c>
      <c r="HQ168" s="5"/>
      <c r="HR168" s="73"/>
      <c r="HS168" s="71" t="s">
        <v>0</v>
      </c>
      <c r="HT168" s="74"/>
      <c r="HU168" s="71" t="b">
        <f>IF(AND(HR168=$C168,HT168=$E168),1)</f>
        <v>0</v>
      </c>
      <c r="HV168" s="71" t="str">
        <f>IF(HR168&gt;HT168,"1",IF(HR168&lt;HT168,"2",IF(HR168=HT168,"0")))</f>
        <v>0</v>
      </c>
      <c r="HW168" s="72" t="str">
        <f t="shared" si="943"/>
        <v>0</v>
      </c>
      <c r="HX168" s="5"/>
      <c r="HY168" s="61"/>
      <c r="HZ168" s="58" t="s">
        <v>0</v>
      </c>
      <c r="IA168" s="62"/>
      <c r="IB168" s="59" t="b">
        <f>IF(AND(HY168=$C168,IA168=$E168),1)</f>
        <v>0</v>
      </c>
      <c r="IC168" s="58" t="str">
        <f>IF(HY168&gt;IA168,"1",IF(HY168&lt;IA168,"2",IF(HY168=IA168,"0")))</f>
        <v>0</v>
      </c>
      <c r="ID168" s="55" t="str">
        <f t="shared" si="944"/>
        <v>0</v>
      </c>
      <c r="IE168" s="5"/>
      <c r="IF168" s="73"/>
      <c r="IG168" s="71" t="s">
        <v>0</v>
      </c>
      <c r="IH168" s="74"/>
      <c r="II168" s="59" t="b">
        <f>IF(AND(IF168=$C168,IH168=$E168),1)</f>
        <v>0</v>
      </c>
      <c r="IJ168" s="58" t="str">
        <f>IF(IF168&gt;IH168,"1",IF(IF168&lt;IH168,"2",IF(IF168=IH168,"0")))</f>
        <v>0</v>
      </c>
      <c r="IK168" s="72" t="str">
        <f t="shared" si="945"/>
        <v>0</v>
      </c>
      <c r="IL168" s="5"/>
      <c r="IM168" s="73"/>
      <c r="IN168" s="71" t="s">
        <v>0</v>
      </c>
      <c r="IO168" s="74"/>
      <c r="IP168" s="59" t="b">
        <f>IF(AND(IM168=$C168,IO168=$E168),1)</f>
        <v>0</v>
      </c>
      <c r="IQ168" s="58" t="str">
        <f>IF(IM168&gt;IO168,"1",IF(IM168&lt;IO168,"2",IF(IM168=IO168,"0")))</f>
        <v>0</v>
      </c>
      <c r="IR168" s="72" t="str">
        <f t="shared" si="946"/>
        <v>0</v>
      </c>
      <c r="IS168" s="5"/>
      <c r="IT168" s="73"/>
      <c r="IU168" s="71" t="s">
        <v>0</v>
      </c>
      <c r="IV168" s="74"/>
      <c r="IW168" s="59" t="b">
        <f>IF(AND(IT168=$C168,IV168=$E168),1)</f>
        <v>0</v>
      </c>
      <c r="IX168" s="58" t="str">
        <f>IF(IT168&gt;IV168,"1",IF(IT168&lt;IV168,"2",IF(IT168=IV168,"0")))</f>
        <v>0</v>
      </c>
      <c r="IY168" s="72" t="str">
        <f t="shared" si="947"/>
        <v>0</v>
      </c>
      <c r="IZ168" s="5"/>
      <c r="JA168" s="21"/>
      <c r="JB168" s="22" t="s">
        <v>18</v>
      </c>
      <c r="JC168" s="250">
        <f>COUNTIF($N166:$N170,"1")+COUNTIF($N166:$N170,"1,5")</f>
        <v>0</v>
      </c>
      <c r="JD168" s="18">
        <f>COUNTIF($U166:$U170,"1")+COUNTIF($U166:$U170,"1,5")</f>
        <v>0</v>
      </c>
      <c r="JE168" s="250">
        <f>COUNTIF($AB166:$AB170,"1")+COUNTIF($AB166:$AB170,"1,5")</f>
        <v>0</v>
      </c>
      <c r="JF168" s="18">
        <f>COUNTIF($AI166:$AI170,"1")+COUNTIF($AI166:$AI170,"1,5")</f>
        <v>0</v>
      </c>
      <c r="JG168" s="250">
        <f>COUNTIF($AP166:$AP170,"1")+COUNTIF($AP166:$AP170,"1,5")</f>
        <v>0</v>
      </c>
      <c r="JH168" s="18">
        <f>COUNTIF($AW166:$AW170,"1")+COUNTIF($AW166:$AW170,"1,5")</f>
        <v>0</v>
      </c>
      <c r="JI168" s="250">
        <f>COUNTIF($BD166:$BD170,"1")+COUNTIF($BD166:$BD170,"1,5")</f>
        <v>0</v>
      </c>
      <c r="JJ168" s="18">
        <f>COUNTIF($BK166:$BK170,"1")+COUNTIF($BK166:$BK170,"1,5")</f>
        <v>0</v>
      </c>
      <c r="JK168" s="250">
        <f>COUNTIF($BR166:$BR170,"1")+COUNTIF($BR166:$BR170,"1,5")</f>
        <v>0</v>
      </c>
      <c r="JL168" s="18">
        <f>COUNTIF($BY166:$BY170,"1")+COUNTIF($BY166:$BY170,"1,5")</f>
        <v>0</v>
      </c>
      <c r="JM168" s="250">
        <f>COUNTIF($CF166:$CF170,"1")+COUNTIF($CF166:$CF170,"1,5")</f>
        <v>0</v>
      </c>
      <c r="JN168" s="18">
        <f>COUNTIF($CM166:$CM170,"1")+COUNTIF($CM166:$CM170,"1,5")</f>
        <v>0</v>
      </c>
      <c r="JO168" s="250">
        <f>COUNTIF($CT166:$CT170,"1")+COUNTIF($CT166:$CT170,"1,5")</f>
        <v>0</v>
      </c>
      <c r="JP168" s="18">
        <f>COUNTIF($DA166:$DA170,"1")+COUNTIF($DA166:$DA170,"1,5")</f>
        <v>0</v>
      </c>
      <c r="JQ168" s="250">
        <f>COUNTIF(DH166:$DH170,"1")+COUNTIF(DH166:$DH170,"1,5")</f>
        <v>0</v>
      </c>
      <c r="JR168" s="18">
        <f>COUNTIF($DO166:$DO170,"1")+COUNTIF($DO166:$DO170,"1,5")</f>
        <v>0</v>
      </c>
      <c r="JS168" s="250">
        <f>COUNTIF($DV166:$DV170,"1")+COUNTIF($DV166:$DV170,"1,5")</f>
        <v>0</v>
      </c>
      <c r="JT168" s="18">
        <f>COUNTIF($EC166:$EC170,"1")+COUNTIF($EC166:$EC170,"1,5")</f>
        <v>0</v>
      </c>
      <c r="JU168" s="250">
        <f>COUNTIF($EJ166:$EJ170,"1")+COUNTIF($EJ166:$EJ170,"1,5")</f>
        <v>0</v>
      </c>
      <c r="JV168" s="18">
        <f>COUNTIF($EQ166:$EQ170,"1")+COUNTIF($EQ166:$EQ170,"1,5")</f>
        <v>0</v>
      </c>
      <c r="JW168" s="250">
        <f>COUNTIF($EX166:$EX170,"1")+COUNTIF($EX166:$EX170,"1,5")</f>
        <v>0</v>
      </c>
      <c r="JX168" s="18">
        <f>COUNTIF($FE166:$FE170,"1")+COUNTIF($FE166:$FE170,"1,5")</f>
        <v>0</v>
      </c>
      <c r="JY168" s="250">
        <f>COUNTIF($FL166:$FL170,"1")+COUNTIF($FL166:$FL170,"1,5")</f>
        <v>0</v>
      </c>
      <c r="JZ168" s="18">
        <f>COUNTIF($FS166:$FS170,"1")+COUNTIF($FS166:$FS170,"1,5")</f>
        <v>0</v>
      </c>
      <c r="KA168" s="250">
        <f>COUNTIF($FZ166:$FZ170,"1")+COUNTIF($FZ166:$FZ170,"1,5")</f>
        <v>0</v>
      </c>
      <c r="KB168" s="18">
        <f>COUNTIF($GG166:$GG170,"1")+COUNTIF($GG166:$GG170,"1,5")</f>
        <v>0</v>
      </c>
      <c r="KC168" s="250">
        <f>COUNTIF($GN166:$GN170,"1")+COUNTIF($GN166:$GN170,"1,5")</f>
        <v>0</v>
      </c>
      <c r="KD168" s="18">
        <f>COUNTIF($GU166:$GU170,"1")+COUNTIF($GU166:$GU170,"1,5")</f>
        <v>0</v>
      </c>
      <c r="KE168" s="250">
        <f>COUNTIF($HB166:$HB170,"1")+COUNTIF($HB166:$HB170,"1,5")</f>
        <v>0</v>
      </c>
      <c r="KF168" s="18">
        <f>COUNTIF($HI166:$HI170,"1")+COUNTIF($HI166:$HI170,"1,5")</f>
        <v>0</v>
      </c>
      <c r="KG168" s="250">
        <f>COUNTIF($HP166:$HP170,"1")+COUNTIF($HP166:$HP170,"1,5")</f>
        <v>0</v>
      </c>
      <c r="KH168" s="18">
        <f>COUNTIF($HW166:$HW170,"1")+COUNTIF($HW166:$HW170,"1,5")</f>
        <v>0</v>
      </c>
      <c r="KI168" s="250">
        <f>COUNTIF($ID166:$ID170,"1")+COUNTIF($ID166:$ID170,"1,5")</f>
        <v>0</v>
      </c>
      <c r="KJ168" s="18">
        <f>COUNTIF($IK166:$IK170,"1")+COUNTIF($IK166:$IK170,"1,5")</f>
        <v>0</v>
      </c>
      <c r="KK168" s="18">
        <f>COUNTIF($IR166:$IR170,"1")+COUNTIF($IR166:$IR170,"1,5")</f>
        <v>0</v>
      </c>
      <c r="KL168" s="18">
        <f>COUNTIF($IY166:$IY170,"1")+COUNTIF($IY166:$IY170,"1,5")</f>
        <v>0</v>
      </c>
    </row>
    <row r="169" spans="1:16382" ht="13" outlineLevel="1" x14ac:dyDescent="0.25">
      <c r="A169" s="404"/>
      <c r="B169" s="405"/>
      <c r="C169" s="125" t="s">
        <v>44</v>
      </c>
      <c r="D169" s="126" t="s">
        <v>0</v>
      </c>
      <c r="E169" s="116" t="s">
        <v>44</v>
      </c>
      <c r="F169" s="5" t="str">
        <f>IF(C169="x","4",IF(C169&gt;E169,"1",IF(C169&lt;E169,"2",IF(C169=E169,"0",))))</f>
        <v>4</v>
      </c>
      <c r="G169" s="21"/>
      <c r="H169" s="4"/>
      <c r="I169" s="61"/>
      <c r="J169" s="58" t="s">
        <v>0</v>
      </c>
      <c r="K169" s="62"/>
      <c r="L169" s="59" t="b">
        <f>IF(AND(I169=$C169,K169=$E169),1)</f>
        <v>0</v>
      </c>
      <c r="M169" s="58" t="str">
        <f>IF(I169&gt;K169,"1",IF(I169&lt;K169,"2",IF(I169=K169,"0")))</f>
        <v>0</v>
      </c>
      <c r="N169" s="55" t="str">
        <f>IF(I169="x","0",IF(L169=1,"3",IF(M169=$F169,"1","0")))</f>
        <v>0</v>
      </c>
      <c r="O169" s="5"/>
      <c r="P169" s="73"/>
      <c r="Q169" s="71" t="s">
        <v>0</v>
      </c>
      <c r="R169" s="74"/>
      <c r="S169" s="71" t="b">
        <f>IF(AND(P169=$C169,R169=$E169),1)</f>
        <v>0</v>
      </c>
      <c r="T169" s="71" t="str">
        <f>IF(P169&gt;R169,"1",IF(P169&lt;R169,"2",IF(P169=R169,"0")))</f>
        <v>0</v>
      </c>
      <c r="U169" s="72" t="str">
        <f t="shared" si="917"/>
        <v>0</v>
      </c>
      <c r="V169" s="5"/>
      <c r="W169" s="61"/>
      <c r="X169" s="58" t="s">
        <v>0</v>
      </c>
      <c r="Y169" s="62"/>
      <c r="Z169" s="59" t="b">
        <f>IF(AND(W169=$C169,Y169=$E169),1)</f>
        <v>0</v>
      </c>
      <c r="AA169" s="58" t="str">
        <f>IF(W169&gt;Y169,"1",IF(W169&lt;Y169,"2",IF(W169=Y169,"0")))</f>
        <v>0</v>
      </c>
      <c r="AB169" s="55" t="str">
        <f>IF(W169="x","0",IF(Z169=1,"3",IF(AA169=$F169,"1","0")))</f>
        <v>0</v>
      </c>
      <c r="AC169" s="5"/>
      <c r="AD169" s="73"/>
      <c r="AE169" s="71" t="s">
        <v>0</v>
      </c>
      <c r="AF169" s="74"/>
      <c r="AG169" s="71" t="b">
        <f>IF(AND(AD169=$C169,AF169=$E169),1)</f>
        <v>0</v>
      </c>
      <c r="AH169" s="71" t="str">
        <f>IF(AD169&gt;AF169,"1",IF(AD169&lt;AF169,"2",IF(AD169=AF169,"0")))</f>
        <v>0</v>
      </c>
      <c r="AI169" s="72" t="str">
        <f>IF(AD169="x","0",IF(AG169=1,"3",IF(AH169=$F169,"1","0")))</f>
        <v>0</v>
      </c>
      <c r="AJ169" s="5"/>
      <c r="AK169" s="61"/>
      <c r="AL169" s="58" t="s">
        <v>0</v>
      </c>
      <c r="AM169" s="62"/>
      <c r="AN169" s="59" t="b">
        <f>IF(AND(AK169=$C$169,AM169=$E$169),1)</f>
        <v>0</v>
      </c>
      <c r="AO169" s="58" t="str">
        <f>IF(AK169&gt;AM169,"1",IF(AK169&lt;AM169,"2",IF(AK169=AM169,"0")))</f>
        <v>0</v>
      </c>
      <c r="AP169" s="55" t="str">
        <f t="shared" si="918"/>
        <v>0</v>
      </c>
      <c r="AQ169" s="5"/>
      <c r="AR169" s="73"/>
      <c r="AS169" s="71" t="s">
        <v>0</v>
      </c>
      <c r="AT169" s="74"/>
      <c r="AU169" s="71" t="b">
        <f>IF(AND(AR169=$C169,AT169=$E169),1)</f>
        <v>0</v>
      </c>
      <c r="AV169" s="71" t="str">
        <f>IF(AR169&gt;AT169,"1",IF(AR169&lt;AT169,"2",IF(AR169=AT169,"0")))</f>
        <v>0</v>
      </c>
      <c r="AW169" s="72" t="str">
        <f t="shared" si="919"/>
        <v>0</v>
      </c>
      <c r="AX169" s="5"/>
      <c r="AY169" s="61"/>
      <c r="AZ169" s="58" t="s">
        <v>0</v>
      </c>
      <c r="BA169" s="62"/>
      <c r="BB169" s="59" t="b">
        <f>IF(AND(AY169=$C169,BA169=$E169),1)</f>
        <v>0</v>
      </c>
      <c r="BC169" s="58" t="str">
        <f>IF(AY169&gt;BA169,"1",IF(AY169&lt;BA169,"2",IF(AY169=BA169,"0")))</f>
        <v>0</v>
      </c>
      <c r="BD169" s="55" t="str">
        <f>IF(AY169="x","0",IF(BB169=1,"3",IF(BC169=$F169,"1","0")))</f>
        <v>0</v>
      </c>
      <c r="BE169" s="5"/>
      <c r="BF169" s="73"/>
      <c r="BG169" s="71" t="s">
        <v>0</v>
      </c>
      <c r="BH169" s="74"/>
      <c r="BI169" s="71" t="b">
        <f>IF(AND(BF169=$C169,BH169=$E169),1)</f>
        <v>0</v>
      </c>
      <c r="BJ169" s="71" t="str">
        <f>IF(BF169&gt;BH169,"1",IF(BF169&lt;BH169,"2",IF(BF169=BH169,"0")))</f>
        <v>0</v>
      </c>
      <c r="BK169" s="72" t="str">
        <f t="shared" si="920"/>
        <v>0</v>
      </c>
      <c r="BL169" s="5"/>
      <c r="BM169" s="61"/>
      <c r="BN169" s="58" t="s">
        <v>0</v>
      </c>
      <c r="BO169" s="62"/>
      <c r="BP169" s="59" t="b">
        <f>IF(AND(BM169=$C169,BO169=$E169),1)</f>
        <v>0</v>
      </c>
      <c r="BQ169" s="58" t="str">
        <f>IF(BM169&gt;BO169,"1",IF(BM169&lt;BO169,"2",IF(BM169=BO169,"0")))</f>
        <v>0</v>
      </c>
      <c r="BR169" s="55" t="str">
        <f t="shared" si="921"/>
        <v>0</v>
      </c>
      <c r="BS169" s="5"/>
      <c r="BT169" s="73"/>
      <c r="BU169" s="71" t="s">
        <v>0</v>
      </c>
      <c r="BV169" s="74"/>
      <c r="BW169" s="71" t="b">
        <f>IF(AND(BT169=$C169,BV169=$E169),1)</f>
        <v>0</v>
      </c>
      <c r="BX169" s="71" t="str">
        <f>IF(BT169&gt;BV169,"1",IF(BT169&lt;BV169,"2",IF(BT169=BV169,"0")))</f>
        <v>0</v>
      </c>
      <c r="BY169" s="72" t="str">
        <f t="shared" si="922"/>
        <v>0</v>
      </c>
      <c r="BZ169" s="5"/>
      <c r="CA169" s="61"/>
      <c r="CB169" s="58" t="s">
        <v>0</v>
      </c>
      <c r="CC169" s="62"/>
      <c r="CD169" s="59" t="b">
        <f>IF(AND(CA169=$C169,CC169=$E169),1)</f>
        <v>0</v>
      </c>
      <c r="CE169" s="58" t="str">
        <f>IF(CA169&gt;CC169,"1",IF(CA169&lt;CC169,"2",IF(CA169=CC169,"0")))</f>
        <v>0</v>
      </c>
      <c r="CF169" s="55" t="str">
        <f t="shared" si="923"/>
        <v>0</v>
      </c>
      <c r="CG169" s="5"/>
      <c r="CH169" s="73"/>
      <c r="CI169" s="71" t="s">
        <v>0</v>
      </c>
      <c r="CJ169" s="74"/>
      <c r="CK169" s="71" t="b">
        <f>IF(AND(CH169=$C169,CJ169=$E169),1)</f>
        <v>0</v>
      </c>
      <c r="CL169" s="71" t="str">
        <f>IF(CH169&gt;CJ169,"1",IF(CH169&lt;CJ169,"2",IF(CH169=CJ169,"0")))</f>
        <v>0</v>
      </c>
      <c r="CM169" s="72" t="str">
        <f t="shared" si="924"/>
        <v>0</v>
      </c>
      <c r="CN169" s="5"/>
      <c r="CO169" s="61"/>
      <c r="CP169" s="58" t="s">
        <v>0</v>
      </c>
      <c r="CQ169" s="62"/>
      <c r="CR169" s="59" t="b">
        <f>IF(AND(CO169=$C169,CQ169=$E169),1)</f>
        <v>0</v>
      </c>
      <c r="CS169" s="58" t="str">
        <f>IF(CO169&gt;CQ169,"1",IF(CO169&lt;CQ169,"2",IF(CO169=CQ169,"0")))</f>
        <v>0</v>
      </c>
      <c r="CT169" s="55" t="str">
        <f t="shared" si="925"/>
        <v>0</v>
      </c>
      <c r="CU169" s="5"/>
      <c r="CV169" s="73"/>
      <c r="CW169" s="71" t="s">
        <v>0</v>
      </c>
      <c r="CX169" s="74"/>
      <c r="CY169" s="71" t="b">
        <f>IF(AND(CV169=$C169,CX169=$E169),1)</f>
        <v>0</v>
      </c>
      <c r="CZ169" s="71" t="str">
        <f>IF(CV169&gt;CX169,"1",IF(CV169&lt;CX169,"2",IF(CV169=CX169,"0")))</f>
        <v>0</v>
      </c>
      <c r="DA169" s="72" t="str">
        <f t="shared" si="926"/>
        <v>0</v>
      </c>
      <c r="DB169" s="5"/>
      <c r="DC169" s="61"/>
      <c r="DD169" s="58" t="s">
        <v>0</v>
      </c>
      <c r="DE169" s="62"/>
      <c r="DF169" s="59" t="b">
        <f>IF(AND(DC169=$C169,DE169=$E169),1)</f>
        <v>0</v>
      </c>
      <c r="DG169" s="58" t="str">
        <f>IF(DC169&gt;DE169,"1",IF(DC169&lt;DE169,"2",IF(DC169=DE169,"0")))</f>
        <v>0</v>
      </c>
      <c r="DH169" s="55" t="str">
        <f t="shared" si="927"/>
        <v>0</v>
      </c>
      <c r="DI169" s="5"/>
      <c r="DJ169" s="73"/>
      <c r="DK169" s="71" t="s">
        <v>0</v>
      </c>
      <c r="DL169" s="74"/>
      <c r="DM169" s="71" t="b">
        <f>IF(AND(DJ169=$C169,DL169=$E169),1)</f>
        <v>0</v>
      </c>
      <c r="DN169" s="71" t="str">
        <f>IF(DJ169&gt;DL169,"1",IF(DJ169&lt;DL169,"2",IF(DJ169=DL169,"0")))</f>
        <v>0</v>
      </c>
      <c r="DO169" s="72" t="str">
        <f t="shared" si="928"/>
        <v>0</v>
      </c>
      <c r="DP169" s="5"/>
      <c r="DQ169" s="61"/>
      <c r="DR169" s="58" t="s">
        <v>0</v>
      </c>
      <c r="DS169" s="62"/>
      <c r="DT169" s="120" t="b">
        <f>IF(AND(DQ169=$C169,DS169=$E169),1)</f>
        <v>0</v>
      </c>
      <c r="DU169" s="119" t="str">
        <f>IF(DQ169&gt;DS169,"1",IF(DQ169&lt;DS169,"2",IF(DQ169=DS169,"0")))</f>
        <v>0</v>
      </c>
      <c r="DV169" s="117" t="str">
        <f t="shared" si="929"/>
        <v>0</v>
      </c>
      <c r="DW169" s="5"/>
      <c r="DX169" s="73"/>
      <c r="DY169" s="71" t="s">
        <v>0</v>
      </c>
      <c r="DZ169" s="74"/>
      <c r="EA169" s="71" t="b">
        <f>IF(AND(DX169=$C169,DZ169=$E169),1)</f>
        <v>0</v>
      </c>
      <c r="EB169" s="71" t="str">
        <f>IF(DX169&gt;DZ169,"1",IF(DX169&lt;DZ169,"2",IF(DX169=DZ169,"0")))</f>
        <v>0</v>
      </c>
      <c r="EC169" s="72" t="str">
        <f t="shared" si="930"/>
        <v>0</v>
      </c>
      <c r="ED169" s="5"/>
      <c r="EE169" s="61"/>
      <c r="EF169" s="58" t="s">
        <v>0</v>
      </c>
      <c r="EG169" s="62"/>
      <c r="EH169" s="59" t="b">
        <f>IF(AND(EE169=$C169,EG169=$E169),1)</f>
        <v>0</v>
      </c>
      <c r="EI169" s="58" t="str">
        <f>IF(EE169&gt;EG169,"1",IF(EE169&lt;EG169,"2",IF(EE169=EG169,"0")))</f>
        <v>0</v>
      </c>
      <c r="EJ169" s="55" t="str">
        <f t="shared" si="931"/>
        <v>0</v>
      </c>
      <c r="EK169" s="5"/>
      <c r="EL169" s="73"/>
      <c r="EM169" s="71" t="s">
        <v>0</v>
      </c>
      <c r="EN169" s="74"/>
      <c r="EO169" s="71" t="b">
        <f>IF(AND(EL169=$C169,EN169=$E169),1)</f>
        <v>0</v>
      </c>
      <c r="EP169" s="71" t="str">
        <f>IF(EL169&gt;EN169,"1",IF(EL169&lt;EN169,"2",IF(EL169=EN169,"0")))</f>
        <v>0</v>
      </c>
      <c r="EQ169" s="72" t="str">
        <f t="shared" si="932"/>
        <v>0</v>
      </c>
      <c r="ER169" s="5"/>
      <c r="ES169" s="61"/>
      <c r="ET169" s="58" t="s">
        <v>0</v>
      </c>
      <c r="EU169" s="62"/>
      <c r="EV169" s="59" t="b">
        <f>IF(AND(ES169=$C169,EU169=$E169),1)</f>
        <v>0</v>
      </c>
      <c r="EW169" s="58" t="str">
        <f>IF(ES169&gt;EU169,"1",IF(ES169&lt;EU169,"2",IF(ES169=EU169,"0")))</f>
        <v>0</v>
      </c>
      <c r="EX169" s="55" t="str">
        <f t="shared" si="933"/>
        <v>0</v>
      </c>
      <c r="EY169" s="5"/>
      <c r="EZ169" s="73"/>
      <c r="FA169" s="71" t="s">
        <v>0</v>
      </c>
      <c r="FB169" s="74"/>
      <c r="FC169" s="71" t="b">
        <f>IF(AND(EZ169=$C169,FB169=$E169),1)</f>
        <v>0</v>
      </c>
      <c r="FD169" s="71" t="str">
        <f>IF(EZ169&gt;FB169,"1",IF(EZ169&lt;FB169,"2",IF(EZ169=FB169,"0")))</f>
        <v>0</v>
      </c>
      <c r="FE169" s="72" t="str">
        <f t="shared" si="934"/>
        <v>0</v>
      </c>
      <c r="FF169" s="5"/>
      <c r="FG169" s="61"/>
      <c r="FH169" s="58" t="s">
        <v>0</v>
      </c>
      <c r="FI169" s="62"/>
      <c r="FJ169" s="59" t="b">
        <f>IF(AND(FG169=$C169,FI169=$E169),1)</f>
        <v>0</v>
      </c>
      <c r="FK169" s="58" t="str">
        <f>IF(FG169&gt;FI169,"1",IF(FG169&lt;FI169,"2",IF(FG169=FI169,"0")))</f>
        <v>0</v>
      </c>
      <c r="FL169" s="55" t="str">
        <f t="shared" si="935"/>
        <v>0</v>
      </c>
      <c r="FM169" s="5"/>
      <c r="FN169" s="73"/>
      <c r="FO169" s="71" t="s">
        <v>0</v>
      </c>
      <c r="FP169" s="74"/>
      <c r="FQ169" s="71" t="b">
        <f>IF(AND(FN169=$C169,FP169=$E169),1)</f>
        <v>0</v>
      </c>
      <c r="FR169" s="71" t="str">
        <f>IF(FN169&gt;FP169,"1",IF(FN169&lt;FP169,"2",IF(FN169=FP169,"0")))</f>
        <v>0</v>
      </c>
      <c r="FS169" s="72" t="str">
        <f t="shared" si="936"/>
        <v>0</v>
      </c>
      <c r="FT169" s="5"/>
      <c r="FU169" s="61"/>
      <c r="FV169" s="58" t="s">
        <v>0</v>
      </c>
      <c r="FW169" s="62"/>
      <c r="FX169" s="59" t="b">
        <f>IF(AND(FU169=$C169,FW169=$E169),1)</f>
        <v>0</v>
      </c>
      <c r="FY169" s="58" t="str">
        <f>IF(FU169&gt;FW169,"1",IF(FU169&lt;FW169,"2",IF(FU169=FW169,"0")))</f>
        <v>0</v>
      </c>
      <c r="FZ169" s="55" t="str">
        <f t="shared" si="937"/>
        <v>0</v>
      </c>
      <c r="GA169" s="5"/>
      <c r="GB169" s="73"/>
      <c r="GC169" s="71" t="s">
        <v>0</v>
      </c>
      <c r="GD169" s="74"/>
      <c r="GE169" s="71" t="b">
        <f>IF(AND(GB169=$C169,GD169=$E169),1)</f>
        <v>0</v>
      </c>
      <c r="GF169" s="71" t="str">
        <f>IF(GB169&gt;GD169,"1",IF(GB169&lt;GD169,"2",IF(GB169=GD169,"0")))</f>
        <v>0</v>
      </c>
      <c r="GG169" s="72" t="str">
        <f t="shared" si="938"/>
        <v>0</v>
      </c>
      <c r="GH169" s="5"/>
      <c r="GI169" s="61"/>
      <c r="GJ169" s="58" t="s">
        <v>0</v>
      </c>
      <c r="GK169" s="62"/>
      <c r="GL169" s="59" t="b">
        <f>IF(AND(GI169=$C169,GK169=$E169),1)</f>
        <v>0</v>
      </c>
      <c r="GM169" s="58" t="str">
        <f>IF(GI169&gt;GK169,"1",IF(GI169&lt;GK169,"2",IF(GI169=GK169,"0")))</f>
        <v>0</v>
      </c>
      <c r="GN169" s="55" t="str">
        <f t="shared" si="939"/>
        <v>0</v>
      </c>
      <c r="GO169" s="5"/>
      <c r="GP169" s="73"/>
      <c r="GQ169" s="71" t="s">
        <v>0</v>
      </c>
      <c r="GR169" s="74"/>
      <c r="GS169" s="71" t="b">
        <f>IF(AND(GP169=$C169,GR169=$E169),1)</f>
        <v>0</v>
      </c>
      <c r="GT169" s="71" t="str">
        <f>IF(GP169&gt;GR169,"1",IF(GP169&lt;GR169,"2",IF(GP169=GR169,"0")))</f>
        <v>0</v>
      </c>
      <c r="GU169" s="72" t="str">
        <f t="shared" si="940"/>
        <v>0</v>
      </c>
      <c r="GV169" s="5"/>
      <c r="GW169" s="61"/>
      <c r="GX169" s="58" t="s">
        <v>0</v>
      </c>
      <c r="GY169" s="62"/>
      <c r="GZ169" s="59" t="b">
        <f>IF(AND(GW169=$C169,GY169=$E169),1)</f>
        <v>0</v>
      </c>
      <c r="HA169" s="58" t="str">
        <f>IF(GW169&gt;GY169,"1",IF(GW169&lt;GY169,"2",IF(GW169=GY169,"0")))</f>
        <v>0</v>
      </c>
      <c r="HB169" s="55" t="str">
        <f t="shared" si="941"/>
        <v>0</v>
      </c>
      <c r="HC169" s="5"/>
      <c r="HD169" s="73"/>
      <c r="HE169" s="71" t="s">
        <v>0</v>
      </c>
      <c r="HF169" s="74"/>
      <c r="HG169" s="71" t="b">
        <f>IF(AND(HD169=$C169,HF169=$E169),1)</f>
        <v>0</v>
      </c>
      <c r="HH169" s="71" t="str">
        <f>IF(HD169&gt;HF169,"1",IF(HD169&lt;HF169,"2",IF(HD169=HF169,"0")))</f>
        <v>0</v>
      </c>
      <c r="HI169" s="72" t="str">
        <f>IF(HD169="x","0",IF(HG169=1,"3",IF(HH169=$F169,"1","0")))</f>
        <v>0</v>
      </c>
      <c r="HJ169" s="5"/>
      <c r="HK169" s="61"/>
      <c r="HL169" s="58" t="s">
        <v>0</v>
      </c>
      <c r="HM169" s="62"/>
      <c r="HN169" s="59" t="b">
        <f>IF(AND(HK169=$C169,HM169=$E169),1)</f>
        <v>0</v>
      </c>
      <c r="HO169" s="58" t="str">
        <f>IF(HK169&gt;HM169,"1",IF(HK169&lt;HM169,"2",IF(HK169=HM169,"0")))</f>
        <v>0</v>
      </c>
      <c r="HP169" s="55" t="str">
        <f t="shared" si="942"/>
        <v>0</v>
      </c>
      <c r="HQ169" s="5"/>
      <c r="HR169" s="73"/>
      <c r="HS169" s="71" t="s">
        <v>0</v>
      </c>
      <c r="HT169" s="74"/>
      <c r="HU169" s="71" t="b">
        <f>IF(AND(HR169=$C169,HT169=$E169),1)</f>
        <v>0</v>
      </c>
      <c r="HV169" s="71" t="str">
        <f>IF(HR169&gt;HT169,"1",IF(HR169&lt;HT169,"2",IF(HR169=HT169,"0")))</f>
        <v>0</v>
      </c>
      <c r="HW169" s="72" t="str">
        <f t="shared" si="943"/>
        <v>0</v>
      </c>
      <c r="HX169" s="5"/>
      <c r="HY169" s="61"/>
      <c r="HZ169" s="58" t="s">
        <v>0</v>
      </c>
      <c r="IA169" s="62"/>
      <c r="IB169" s="59" t="b">
        <f>IF(AND(HY169=$C169,IA169=$E169),1)</f>
        <v>0</v>
      </c>
      <c r="IC169" s="58" t="str">
        <f>IF(HY169&gt;IA169,"1",IF(HY169&lt;IA169,"2",IF(HY169=IA169,"0")))</f>
        <v>0</v>
      </c>
      <c r="ID169" s="55" t="str">
        <f t="shared" si="944"/>
        <v>0</v>
      </c>
      <c r="IE169" s="5"/>
      <c r="IF169" s="73"/>
      <c r="IG169" s="71" t="s">
        <v>0</v>
      </c>
      <c r="IH169" s="74"/>
      <c r="II169" s="59" t="b">
        <f>IF(AND(IF169=$C169,IH169=$E169),1)</f>
        <v>0</v>
      </c>
      <c r="IJ169" s="58" t="str">
        <f>IF(IF169&gt;IH169,"1",IF(IF169&lt;IH169,"2",IF(IF169=IH169,"0")))</f>
        <v>0</v>
      </c>
      <c r="IK169" s="72" t="str">
        <f t="shared" si="945"/>
        <v>0</v>
      </c>
      <c r="IL169" s="5"/>
      <c r="IM169" s="73"/>
      <c r="IN169" s="71" t="s">
        <v>0</v>
      </c>
      <c r="IO169" s="74"/>
      <c r="IP169" s="59" t="b">
        <f>IF(AND(IM169=$C169,IO169=$E169),1)</f>
        <v>0</v>
      </c>
      <c r="IQ169" s="58" t="str">
        <f>IF(IM169&gt;IO169,"1",IF(IM169&lt;IO169,"2",IF(IM169=IO169,"0")))</f>
        <v>0</v>
      </c>
      <c r="IR169" s="72" t="str">
        <f t="shared" si="946"/>
        <v>0</v>
      </c>
      <c r="IS169" s="5"/>
      <c r="IT169" s="73"/>
      <c r="IU169" s="71" t="s">
        <v>0</v>
      </c>
      <c r="IV169" s="74"/>
      <c r="IW169" s="59" t="b">
        <f>IF(AND(IT169=$C169,IV169=$E169),1)</f>
        <v>0</v>
      </c>
      <c r="IX169" s="58" t="str">
        <f>IF(IT169&gt;IV169,"1",IF(IT169&lt;IV169,"2",IF(IT169=IV169,"0")))</f>
        <v>0</v>
      </c>
      <c r="IY169" s="72" t="str">
        <f t="shared" si="947"/>
        <v>0</v>
      </c>
      <c r="IZ169" s="5"/>
      <c r="JA169" s="21"/>
      <c r="JB169" s="24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</row>
    <row r="170" spans="1:16382" ht="13" outlineLevel="1" x14ac:dyDescent="0.3">
      <c r="A170" s="404"/>
      <c r="B170" s="405"/>
      <c r="C170" s="125" t="s">
        <v>44</v>
      </c>
      <c r="D170" s="126" t="s">
        <v>0</v>
      </c>
      <c r="E170" s="116" t="s">
        <v>44</v>
      </c>
      <c r="F170" s="5" t="str">
        <f>IF(C170="x","4",IF(C170&gt;E170,"1",IF(C170&lt;E170,"2",IF(C170=E170,"0",))))</f>
        <v>4</v>
      </c>
      <c r="G170" s="21"/>
      <c r="H170" s="4"/>
      <c r="I170" s="61"/>
      <c r="J170" s="58" t="s">
        <v>0</v>
      </c>
      <c r="K170" s="62"/>
      <c r="L170" s="59" t="b">
        <f>IF(AND(I170=$C170,K170=$E170),1)</f>
        <v>0</v>
      </c>
      <c r="M170" s="58" t="str">
        <f>IF(I170&gt;K170,"1",IF(I170&lt;K170,"2",IF(I170=K170,"0")))</f>
        <v>0</v>
      </c>
      <c r="N170" s="55" t="str">
        <f>IF(I170="x","0",IF(L170=1,"3",IF(M170=$F170,"1","0")))</f>
        <v>0</v>
      </c>
      <c r="O170" s="5"/>
      <c r="P170" s="73"/>
      <c r="Q170" s="71" t="s">
        <v>0</v>
      </c>
      <c r="R170" s="74"/>
      <c r="S170" s="71" t="b">
        <f>IF(AND(P170=$C170,R170=$E170),1)</f>
        <v>0</v>
      </c>
      <c r="T170" s="71" t="str">
        <f>IF(P170&gt;R170,"1",IF(P170&lt;R170,"2",IF(P170=R170,"0")))</f>
        <v>0</v>
      </c>
      <c r="U170" s="72" t="str">
        <f t="shared" si="917"/>
        <v>0</v>
      </c>
      <c r="V170" s="5"/>
      <c r="W170" s="61"/>
      <c r="X170" s="58" t="s">
        <v>0</v>
      </c>
      <c r="Y170" s="62"/>
      <c r="Z170" s="59" t="b">
        <f>IF(AND(W170=$C170,Y170=$E170),1)</f>
        <v>0</v>
      </c>
      <c r="AA170" s="58" t="str">
        <f>IF(W170&gt;Y170,"1",IF(W170&lt;Y170,"2",IF(W170=Y170,"0")))</f>
        <v>0</v>
      </c>
      <c r="AB170" s="55" t="str">
        <f>IF(W170="x","0",IF(Z170=1,"3",IF(AA170=$F170,"1","0")))</f>
        <v>0</v>
      </c>
      <c r="AC170" s="5"/>
      <c r="AD170" s="73"/>
      <c r="AE170" s="71" t="s">
        <v>0</v>
      </c>
      <c r="AF170" s="74"/>
      <c r="AG170" s="71" t="b">
        <f>IF(AND(AD170=$C170,AF170=$E170),1)</f>
        <v>0</v>
      </c>
      <c r="AH170" s="71" t="str">
        <f>IF(AD170&gt;AF170,"1",IF(AD170&lt;AF170,"2",IF(AD170=AF170,"0")))</f>
        <v>0</v>
      </c>
      <c r="AI170" s="72" t="str">
        <f>IF(AD170="x","0",IF(AG170=1,"3",IF(AH170=$F170,"1","0")))</f>
        <v>0</v>
      </c>
      <c r="AJ170" s="5"/>
      <c r="AK170" s="61"/>
      <c r="AL170" s="58" t="s">
        <v>0</v>
      </c>
      <c r="AM170" s="62"/>
      <c r="AN170" s="59" t="b">
        <f>IF(AND(AK170=$C$170,AM170=$E$170),1)</f>
        <v>0</v>
      </c>
      <c r="AO170" s="58" t="str">
        <f>IF(AK170&gt;AM170,"1",IF(AK170&lt;AM170,"2",IF(AK170=AM170,"0")))</f>
        <v>0</v>
      </c>
      <c r="AP170" s="55" t="str">
        <f t="shared" si="918"/>
        <v>0</v>
      </c>
      <c r="AQ170" s="5"/>
      <c r="AR170" s="73"/>
      <c r="AS170" s="71" t="s">
        <v>0</v>
      </c>
      <c r="AT170" s="74"/>
      <c r="AU170" s="71" t="b">
        <f>IF(AND(AR170=$C170,AT170=$E170),1)</f>
        <v>0</v>
      </c>
      <c r="AV170" s="71" t="str">
        <f>IF(AR170&gt;AT170,"1",IF(AR170&lt;AT170,"2",IF(AR170=AT170,"0")))</f>
        <v>0</v>
      </c>
      <c r="AW170" s="72" t="str">
        <f t="shared" si="919"/>
        <v>0</v>
      </c>
      <c r="AX170" s="5"/>
      <c r="AY170" s="61"/>
      <c r="AZ170" s="58" t="s">
        <v>0</v>
      </c>
      <c r="BA170" s="62"/>
      <c r="BB170" s="59" t="b">
        <f>IF(AND(AY170=$C170,BA170=$E170),1)</f>
        <v>0</v>
      </c>
      <c r="BC170" s="58" t="str">
        <f>IF(AY170&gt;BA170,"1",IF(AY170&lt;BA170,"2",IF(AY170=BA170,"0")))</f>
        <v>0</v>
      </c>
      <c r="BD170" s="55" t="str">
        <f>IF(AY170="x","0",IF(BB170=1,"3",IF(BC170=$F170,"1","0")))</f>
        <v>0</v>
      </c>
      <c r="BE170" s="5"/>
      <c r="BF170" s="73"/>
      <c r="BG170" s="71" t="s">
        <v>0</v>
      </c>
      <c r="BH170" s="74"/>
      <c r="BI170" s="71" t="b">
        <f>IF(AND(BF170=$C170,BH170=$E170),1)</f>
        <v>0</v>
      </c>
      <c r="BJ170" s="71" t="str">
        <f>IF(BF170&gt;BH170,"1",IF(BF170&lt;BH170,"2",IF(BF170=BH170,"0")))</f>
        <v>0</v>
      </c>
      <c r="BK170" s="72" t="str">
        <f t="shared" si="920"/>
        <v>0</v>
      </c>
      <c r="BL170" s="5"/>
      <c r="BM170" s="61"/>
      <c r="BN170" s="58" t="s">
        <v>0</v>
      </c>
      <c r="BO170" s="62"/>
      <c r="BP170" s="59" t="b">
        <f>IF(AND(BM170=$C170,BO170=$E170),1)</f>
        <v>0</v>
      </c>
      <c r="BQ170" s="58" t="str">
        <f>IF(BM170&gt;BO170,"1",IF(BM170&lt;BO170,"2",IF(BM170=BO170,"0")))</f>
        <v>0</v>
      </c>
      <c r="BR170" s="55" t="str">
        <f t="shared" si="921"/>
        <v>0</v>
      </c>
      <c r="BS170" s="5"/>
      <c r="BT170" s="73"/>
      <c r="BU170" s="71" t="s">
        <v>0</v>
      </c>
      <c r="BV170" s="74"/>
      <c r="BW170" s="71" t="b">
        <f>IF(AND(BT170=$C170,BV170=$E170),1)</f>
        <v>0</v>
      </c>
      <c r="BX170" s="71" t="str">
        <f>IF(BT170&gt;BV170,"1",IF(BT170&lt;BV170,"2",IF(BT170=BV170,"0")))</f>
        <v>0</v>
      </c>
      <c r="BY170" s="72" t="str">
        <f t="shared" si="922"/>
        <v>0</v>
      </c>
      <c r="BZ170" s="5"/>
      <c r="CA170" s="61"/>
      <c r="CB170" s="58" t="s">
        <v>0</v>
      </c>
      <c r="CC170" s="62"/>
      <c r="CD170" s="59" t="b">
        <f>IF(AND(CA170=$C170,CC170=$E170),1)</f>
        <v>0</v>
      </c>
      <c r="CE170" s="58" t="str">
        <f>IF(CA170&gt;CC170,"1",IF(CA170&lt;CC170,"2",IF(CA170=CC170,"0")))</f>
        <v>0</v>
      </c>
      <c r="CF170" s="55" t="str">
        <f t="shared" si="923"/>
        <v>0</v>
      </c>
      <c r="CG170" s="5"/>
      <c r="CH170" s="73"/>
      <c r="CI170" s="71" t="s">
        <v>0</v>
      </c>
      <c r="CJ170" s="74"/>
      <c r="CK170" s="71" t="b">
        <f>IF(AND(CH170=$C170,CJ170=$E170),1)</f>
        <v>0</v>
      </c>
      <c r="CL170" s="71" t="str">
        <f>IF(CH170&gt;CJ170,"1",IF(CH170&lt;CJ170,"2",IF(CH170=CJ170,"0")))</f>
        <v>0</v>
      </c>
      <c r="CM170" s="72" t="str">
        <f t="shared" si="924"/>
        <v>0</v>
      </c>
      <c r="CN170" s="5"/>
      <c r="CO170" s="61"/>
      <c r="CP170" s="58" t="s">
        <v>0</v>
      </c>
      <c r="CQ170" s="62"/>
      <c r="CR170" s="59" t="b">
        <f>IF(AND(CO170=$C170,CQ170=$E170),1)</f>
        <v>0</v>
      </c>
      <c r="CS170" s="58" t="str">
        <f>IF(CO170&gt;CQ170,"1",IF(CO170&lt;CQ170,"2",IF(CO170=CQ170,"0")))</f>
        <v>0</v>
      </c>
      <c r="CT170" s="55" t="str">
        <f t="shared" si="925"/>
        <v>0</v>
      </c>
      <c r="CU170" s="5"/>
      <c r="CV170" s="73"/>
      <c r="CW170" s="71" t="s">
        <v>0</v>
      </c>
      <c r="CX170" s="74"/>
      <c r="CY170" s="71" t="b">
        <f>IF(AND(CV170=$C170,CX170=$E170),1)</f>
        <v>0</v>
      </c>
      <c r="CZ170" s="71" t="str">
        <f>IF(CV170&gt;CX170,"1",IF(CV170&lt;CX170,"2",IF(CV170=CX170,"0")))</f>
        <v>0</v>
      </c>
      <c r="DA170" s="72" t="str">
        <f t="shared" si="926"/>
        <v>0</v>
      </c>
      <c r="DB170" s="5"/>
      <c r="DC170" s="61"/>
      <c r="DD170" s="58" t="s">
        <v>0</v>
      </c>
      <c r="DE170" s="62"/>
      <c r="DF170" s="59" t="b">
        <f>IF(AND(DC170=$C170,DE170=$E170),1)</f>
        <v>0</v>
      </c>
      <c r="DG170" s="58" t="str">
        <f>IF(DC170&gt;DE170,"1",IF(DC170&lt;DE170,"2",IF(DC170=DE170,"0")))</f>
        <v>0</v>
      </c>
      <c r="DH170" s="55" t="str">
        <f t="shared" si="927"/>
        <v>0</v>
      </c>
      <c r="DI170" s="5"/>
      <c r="DJ170" s="73"/>
      <c r="DK170" s="71" t="s">
        <v>0</v>
      </c>
      <c r="DL170" s="74"/>
      <c r="DM170" s="71" t="b">
        <f>IF(AND(DJ170=$C170,DL170=$E170),1)</f>
        <v>0</v>
      </c>
      <c r="DN170" s="71" t="str">
        <f>IF(DJ170&gt;DL170,"1",IF(DJ170&lt;DL170,"2",IF(DJ170=DL170,"0")))</f>
        <v>0</v>
      </c>
      <c r="DO170" s="72" t="str">
        <f t="shared" si="928"/>
        <v>0</v>
      </c>
      <c r="DP170" s="5"/>
      <c r="DQ170" s="61"/>
      <c r="DR170" s="58" t="s">
        <v>0</v>
      </c>
      <c r="DS170" s="62"/>
      <c r="DT170" s="120" t="b">
        <f>IF(AND(DQ170=$C170,DS170=$E170),1)</f>
        <v>0</v>
      </c>
      <c r="DU170" s="119" t="str">
        <f>IF(DQ170&gt;DS170,"1",IF(DQ170&lt;DS170,"2",IF(DQ170=DS170,"0")))</f>
        <v>0</v>
      </c>
      <c r="DV170" s="117" t="str">
        <f t="shared" si="929"/>
        <v>0</v>
      </c>
      <c r="DW170" s="5"/>
      <c r="DX170" s="73"/>
      <c r="DY170" s="71" t="s">
        <v>0</v>
      </c>
      <c r="DZ170" s="74"/>
      <c r="EA170" s="71" t="b">
        <f>IF(AND(DX170=$C170,DZ170=$E170),1)</f>
        <v>0</v>
      </c>
      <c r="EB170" s="71" t="str">
        <f>IF(DX170&gt;DZ170,"1",IF(DX170&lt;DZ170,"2",IF(DX170=DZ170,"0")))</f>
        <v>0</v>
      </c>
      <c r="EC170" s="72" t="str">
        <f t="shared" si="930"/>
        <v>0</v>
      </c>
      <c r="ED170" s="5"/>
      <c r="EE170" s="61"/>
      <c r="EF170" s="58" t="s">
        <v>0</v>
      </c>
      <c r="EG170" s="62"/>
      <c r="EH170" s="59" t="b">
        <f>IF(AND(EE170=$C170,EG170=$E170),1)</f>
        <v>0</v>
      </c>
      <c r="EI170" s="58" t="str">
        <f>IF(EE170&gt;EG170,"1",IF(EE170&lt;EG170,"2",IF(EE170=EG170,"0")))</f>
        <v>0</v>
      </c>
      <c r="EJ170" s="55" t="str">
        <f t="shared" si="931"/>
        <v>0</v>
      </c>
      <c r="EK170" s="5"/>
      <c r="EL170" s="73"/>
      <c r="EM170" s="71" t="s">
        <v>0</v>
      </c>
      <c r="EN170" s="74"/>
      <c r="EO170" s="71" t="b">
        <f>IF(AND(EL170=$C170,EN170=$E170),1)</f>
        <v>0</v>
      </c>
      <c r="EP170" s="71" t="str">
        <f>IF(EL170&gt;EN170,"1",IF(EL170&lt;EN170,"2",IF(EL170=EN170,"0")))</f>
        <v>0</v>
      </c>
      <c r="EQ170" s="72" t="str">
        <f t="shared" si="932"/>
        <v>0</v>
      </c>
      <c r="ER170" s="5"/>
      <c r="ES170" s="61"/>
      <c r="ET170" s="58" t="s">
        <v>0</v>
      </c>
      <c r="EU170" s="62"/>
      <c r="EV170" s="59" t="b">
        <f>IF(AND(ES170=$C170,EU170=$E170),1)</f>
        <v>0</v>
      </c>
      <c r="EW170" s="58" t="str">
        <f>IF(ES170&gt;EU170,"1",IF(ES170&lt;EU170,"2",IF(ES170=EU170,"0")))</f>
        <v>0</v>
      </c>
      <c r="EX170" s="55" t="str">
        <f t="shared" si="933"/>
        <v>0</v>
      </c>
      <c r="EY170" s="5"/>
      <c r="EZ170" s="73"/>
      <c r="FA170" s="71" t="s">
        <v>0</v>
      </c>
      <c r="FB170" s="74"/>
      <c r="FC170" s="71" t="b">
        <f>IF(AND(EZ170=$C170,FB170=$E170),1)</f>
        <v>0</v>
      </c>
      <c r="FD170" s="71" t="str">
        <f>IF(EZ170&gt;FB170,"1",IF(EZ170&lt;FB170,"2",IF(EZ170=FB170,"0")))</f>
        <v>0</v>
      </c>
      <c r="FE170" s="72" t="str">
        <f t="shared" si="934"/>
        <v>0</v>
      </c>
      <c r="FF170" s="5"/>
      <c r="FG170" s="61"/>
      <c r="FH170" s="58" t="s">
        <v>0</v>
      </c>
      <c r="FI170" s="62"/>
      <c r="FJ170" s="59" t="b">
        <f>IF(AND(FG170=$C170,FI170=$E170),1)</f>
        <v>0</v>
      </c>
      <c r="FK170" s="58" t="str">
        <f>IF(FG170&gt;FI170,"1",IF(FG170&lt;FI170,"2",IF(FG170=FI170,"0")))</f>
        <v>0</v>
      </c>
      <c r="FL170" s="55" t="str">
        <f t="shared" si="935"/>
        <v>0</v>
      </c>
      <c r="FM170" s="5"/>
      <c r="FN170" s="73"/>
      <c r="FO170" s="71" t="s">
        <v>0</v>
      </c>
      <c r="FP170" s="74"/>
      <c r="FQ170" s="71" t="b">
        <f>IF(AND(FN170=$C170,FP170=$E170),1)</f>
        <v>0</v>
      </c>
      <c r="FR170" s="71" t="str">
        <f>IF(FN170&gt;FP170,"1",IF(FN170&lt;FP170,"2",IF(FN170=FP170,"0")))</f>
        <v>0</v>
      </c>
      <c r="FS170" s="72" t="str">
        <f t="shared" si="936"/>
        <v>0</v>
      </c>
      <c r="FT170" s="5"/>
      <c r="FU170" s="61"/>
      <c r="FV170" s="58" t="s">
        <v>0</v>
      </c>
      <c r="FW170" s="62"/>
      <c r="FX170" s="59" t="b">
        <f>IF(AND(FU170=$C170,FW170=$E170),1)</f>
        <v>0</v>
      </c>
      <c r="FY170" s="58" t="str">
        <f>IF(FU170&gt;FW170,"1",IF(FU170&lt;FW170,"2",IF(FU170=FW170,"0")))</f>
        <v>0</v>
      </c>
      <c r="FZ170" s="55" t="str">
        <f t="shared" si="937"/>
        <v>0</v>
      </c>
      <c r="GA170" s="5"/>
      <c r="GB170" s="73"/>
      <c r="GC170" s="71" t="s">
        <v>0</v>
      </c>
      <c r="GD170" s="74"/>
      <c r="GE170" s="71" t="b">
        <f>IF(AND(GB170=$C170,GD170=$E170),1)</f>
        <v>0</v>
      </c>
      <c r="GF170" s="71" t="str">
        <f>IF(GB170&gt;GD170,"1",IF(GB170&lt;GD170,"2",IF(GB170=GD170,"0")))</f>
        <v>0</v>
      </c>
      <c r="GG170" s="72" t="str">
        <f t="shared" si="938"/>
        <v>0</v>
      </c>
      <c r="GH170" s="5"/>
      <c r="GI170" s="61"/>
      <c r="GJ170" s="58" t="s">
        <v>0</v>
      </c>
      <c r="GK170" s="62"/>
      <c r="GL170" s="59" t="b">
        <f>IF(AND(GI170=$C170,GK170=$E170),1)</f>
        <v>0</v>
      </c>
      <c r="GM170" s="58" t="str">
        <f>IF(GI170&gt;GK170,"1",IF(GI170&lt;GK170,"2",IF(GI170=GK170,"0")))</f>
        <v>0</v>
      </c>
      <c r="GN170" s="55" t="str">
        <f t="shared" si="939"/>
        <v>0</v>
      </c>
      <c r="GO170" s="5"/>
      <c r="GP170" s="73"/>
      <c r="GQ170" s="71" t="s">
        <v>0</v>
      </c>
      <c r="GR170" s="74"/>
      <c r="GS170" s="71" t="b">
        <f>IF(AND(GP170=$C170,GR170=$E170),1)</f>
        <v>0</v>
      </c>
      <c r="GT170" s="71" t="str">
        <f>IF(GP170&gt;GR170,"1",IF(GP170&lt;GR170,"2",IF(GP170=GR170,"0")))</f>
        <v>0</v>
      </c>
      <c r="GU170" s="72" t="str">
        <f t="shared" si="940"/>
        <v>0</v>
      </c>
      <c r="GV170" s="5"/>
      <c r="GW170" s="61"/>
      <c r="GX170" s="58" t="s">
        <v>0</v>
      </c>
      <c r="GY170" s="62"/>
      <c r="GZ170" s="59" t="b">
        <f>IF(AND(GW170=$C170,GY170=$E170),1)</f>
        <v>0</v>
      </c>
      <c r="HA170" s="58" t="str">
        <f>IF(GW170&gt;GY170,"1",IF(GW170&lt;GY170,"2",IF(GW170=GY170,"0")))</f>
        <v>0</v>
      </c>
      <c r="HB170" s="55" t="str">
        <f t="shared" si="941"/>
        <v>0</v>
      </c>
      <c r="HC170" s="5"/>
      <c r="HD170" s="73"/>
      <c r="HE170" s="71" t="s">
        <v>0</v>
      </c>
      <c r="HF170" s="74"/>
      <c r="HG170" s="71" t="b">
        <f>IF(AND(HD170=$C170,HF170=$E170),1)</f>
        <v>0</v>
      </c>
      <c r="HH170" s="71" t="str">
        <f>IF(HD170&gt;HF170,"1",IF(HD170&lt;HF170,"2",IF(HD170=HF170,"0")))</f>
        <v>0</v>
      </c>
      <c r="HI170" s="72" t="str">
        <f>IF(HD170="x","0",IF(HG170=1,"3",IF(HH170=$F170,"1","0")))</f>
        <v>0</v>
      </c>
      <c r="HJ170" s="5"/>
      <c r="HK170" s="61"/>
      <c r="HL170" s="58" t="s">
        <v>0</v>
      </c>
      <c r="HM170" s="62"/>
      <c r="HN170" s="59" t="b">
        <f>IF(AND(HK170=$C170,HM170=$E170),1)</f>
        <v>0</v>
      </c>
      <c r="HO170" s="58" t="str">
        <f>IF(HK170&gt;HM170,"1",IF(HK170&lt;HM170,"2",IF(HK170=HM170,"0")))</f>
        <v>0</v>
      </c>
      <c r="HP170" s="55" t="str">
        <f t="shared" si="942"/>
        <v>0</v>
      </c>
      <c r="HQ170" s="5"/>
      <c r="HR170" s="73"/>
      <c r="HS170" s="71" t="s">
        <v>0</v>
      </c>
      <c r="HT170" s="74"/>
      <c r="HU170" s="71" t="b">
        <f>IF(AND(HR170=$C170,HT170=$E170),1)</f>
        <v>0</v>
      </c>
      <c r="HV170" s="71" t="str">
        <f>IF(HR170&gt;HT170,"1",IF(HR170&lt;HT170,"2",IF(HR170=HT170,"0")))</f>
        <v>0</v>
      </c>
      <c r="HW170" s="72" t="str">
        <f t="shared" si="943"/>
        <v>0</v>
      </c>
      <c r="HX170" s="5"/>
      <c r="HY170" s="61"/>
      <c r="HZ170" s="58" t="s">
        <v>0</v>
      </c>
      <c r="IA170" s="62"/>
      <c r="IB170" s="59" t="b">
        <f>IF(AND(HY170=$C170,IA170=$E170),1)</f>
        <v>0</v>
      </c>
      <c r="IC170" s="58" t="str">
        <f>IF(HY170&gt;IA170,"1",IF(HY170&lt;IA170,"2",IF(HY170=IA170,"0")))</f>
        <v>0</v>
      </c>
      <c r="ID170" s="55" t="str">
        <f t="shared" si="944"/>
        <v>0</v>
      </c>
      <c r="IE170" s="5"/>
      <c r="IF170" s="73"/>
      <c r="IG170" s="71" t="s">
        <v>0</v>
      </c>
      <c r="IH170" s="74"/>
      <c r="II170" s="59" t="b">
        <f>IF(AND(IF170=$C170,IH170=$E170),1)</f>
        <v>0</v>
      </c>
      <c r="IJ170" s="58" t="str">
        <f>IF(IF170&gt;IH170,"1",IF(IF170&lt;IH170,"2",IF(IF170=IH170,"0")))</f>
        <v>0</v>
      </c>
      <c r="IK170" s="72" t="str">
        <f t="shared" si="945"/>
        <v>0</v>
      </c>
      <c r="IL170" s="5"/>
      <c r="IM170" s="73"/>
      <c r="IN170" s="71" t="s">
        <v>0</v>
      </c>
      <c r="IO170" s="74"/>
      <c r="IP170" s="59" t="b">
        <f>IF(AND(IM170=$C170,IO170=$E170),1)</f>
        <v>0</v>
      </c>
      <c r="IQ170" s="58" t="str">
        <f>IF(IM170&gt;IO170,"1",IF(IM170&lt;IO170,"2",IF(IM170=IO170,"0")))</f>
        <v>0</v>
      </c>
      <c r="IR170" s="72" t="str">
        <f t="shared" si="946"/>
        <v>0</v>
      </c>
      <c r="IS170" s="5"/>
      <c r="IT170" s="73"/>
      <c r="IU170" s="71" t="s">
        <v>0</v>
      </c>
      <c r="IV170" s="74"/>
      <c r="IW170" s="59" t="b">
        <f>IF(AND(IT170=$C170,IV170=$E170),1)</f>
        <v>0</v>
      </c>
      <c r="IX170" s="58" t="str">
        <f>IF(IT170&gt;IV170,"1",IF(IT170&lt;IV170,"2",IF(IT170=IV170,"0")))</f>
        <v>0</v>
      </c>
      <c r="IY170" s="72" t="str">
        <f t="shared" si="947"/>
        <v>0</v>
      </c>
      <c r="IZ170" s="5"/>
      <c r="JA170" s="21"/>
      <c r="JB170" s="23" t="s">
        <v>23</v>
      </c>
      <c r="JC170" s="19" t="str">
        <f>IF(COUNTBLANK($I166:$I170)&gt;=1,"0",IF(COUNTIF($I166:$I170,"x")&gt;0,"0","1"))</f>
        <v>0</v>
      </c>
      <c r="JD170" s="19" t="str">
        <f>IF(COUNTBLANK($P166:$P170)&gt;=1,"0",IF(COUNTIF($P166:$P170,"x")&gt;0,"0","1"))</f>
        <v>0</v>
      </c>
      <c r="JE170" s="19" t="str">
        <f>IF(COUNTBLANK($W166:$W170)&gt;=1,"0",IF(COUNTIF($W166:$W170,"x")&gt;0,"0","1"))</f>
        <v>0</v>
      </c>
      <c r="JF170" s="19" t="str">
        <f>IF(COUNTBLANK($AD166:$AD170)&gt;=1,"0",IF(COUNTIF($AD166:$AD170,"x")&gt;0,"0","1"))</f>
        <v>0</v>
      </c>
      <c r="JG170" s="19" t="str">
        <f>IF(COUNTBLANK($AK166:$AK170)&gt;=1,"0",IF(COUNTIF($AK166:$AK170,"x")&gt;0,"0","1"))</f>
        <v>0</v>
      </c>
      <c r="JH170" s="19" t="str">
        <f>IF(COUNTBLANK($AR166:$AR170)&gt;=1,"0",IF(COUNTIF($AR166:$AR170,"x")&gt;0,"0","1"))</f>
        <v>0</v>
      </c>
      <c r="JI170" s="19" t="str">
        <f>IF(COUNTBLANK($AY166:$AY170)&gt;=1,"0",IF(COUNTIF($AY166:$AY170,"x")&gt;0,"0","1"))</f>
        <v>0</v>
      </c>
      <c r="JJ170" s="19" t="str">
        <f>IF(COUNTBLANK($BF166:$BF170)&gt;=1,"0",IF(COUNTIF($BF166:$BF170,"x")&gt;0,"0","1"))</f>
        <v>0</v>
      </c>
      <c r="JK170" s="19" t="str">
        <f>IF(COUNTBLANK($BM166:$BM170)&gt;=1,"0",IF(COUNTIF($BM166:$BM170,"x")&gt;0,"0","1"))</f>
        <v>0</v>
      </c>
      <c r="JL170" s="19" t="str">
        <f>IF(COUNTBLANK($BT166:$BT170)&gt;=1,"0",IF(COUNTIF($BT166:$BT170,"x")&gt;0,"0","1"))</f>
        <v>0</v>
      </c>
      <c r="JM170" s="19" t="str">
        <f>IF(COUNTBLANK($CA166:$CA170)&gt;=1,"0",IF(COUNTIF($CA166:$CA170,"x")&gt;0,"0","1"))</f>
        <v>0</v>
      </c>
      <c r="JN170" s="19" t="str">
        <f>IF(COUNTBLANK($CH166:$CH170)&gt;=1,"0",IF(COUNTIF($CH166:$CH170,"x")&gt;0,"0","1"))</f>
        <v>0</v>
      </c>
      <c r="JO170" s="19" t="str">
        <f>IF(COUNTBLANK($CO166:$CO170)&gt;=1,"0",IF(COUNTIF($CO166:$CO170,"x")&gt;0,"0","1"))</f>
        <v>0</v>
      </c>
      <c r="JP170" s="19" t="str">
        <f>IF(COUNTBLANK($CV166:$CV170)&gt;=1,"0",IF(COUNTIF($CV166:$CV170,"x")&gt;0,"0","1"))</f>
        <v>0</v>
      </c>
      <c r="JQ170" s="19" t="str">
        <f>IF(COUNTBLANK($DC166:$DC170)&gt;=1,"0",IF(COUNTIF($DC166:$DC170,"x")&gt;0,"0","1"))</f>
        <v>0</v>
      </c>
      <c r="JR170" s="19" t="str">
        <f>IF(COUNTBLANK($DJ166:$DJ170)&gt;=1,"0",IF(COUNTIF($DJ166:$DJ170,"x")&gt;0,"0","1"))</f>
        <v>0</v>
      </c>
      <c r="JS170" s="19" t="str">
        <f>IF(COUNTBLANK($DQ166:$DQ170)&gt;=1,"0",IF(COUNTIF($DQ166:$DQ170,"x")&gt;0,"0","1"))</f>
        <v>0</v>
      </c>
      <c r="JT170" s="19" t="str">
        <f>IF(COUNTBLANK($DX166:$DX170)&gt;=1,"0",IF(COUNTIF($DX166:$DX170,"x")&gt;0,"0","1"))</f>
        <v>0</v>
      </c>
      <c r="JU170" s="19" t="str">
        <f>IF(COUNTBLANK($EE166:$EE170)&gt;=1,"0",IF(COUNTIF($EE166:$EE170,"x")&gt;0,"0","1"))</f>
        <v>0</v>
      </c>
      <c r="JV170" s="19" t="str">
        <f>IF(COUNTBLANK($EL166:$EL170)&gt;=1,"0",IF(COUNTIF($EL166:$EL170,"x")&gt;0,"0","1"))</f>
        <v>0</v>
      </c>
      <c r="JW170" s="19" t="str">
        <f>IF(COUNTBLANK($ES166:$ES170)&gt;=1,"0",IF(COUNTIF($ES166:$ES170,"x")&gt;0,"0","1"))</f>
        <v>0</v>
      </c>
      <c r="JX170" s="19" t="str">
        <f>IF(COUNTBLANK($EZ166:$EZ170)&gt;=1,"0",IF(COUNTIF($EZ166:$EZ170,"x")&gt;0,"0","1"))</f>
        <v>0</v>
      </c>
      <c r="JY170" s="19" t="str">
        <f>IF(COUNTBLANK($FG166:$FG170)&gt;=1,"0",IF(COUNTIF($FG166:$FG170,"x")&gt;0,"0","1"))</f>
        <v>0</v>
      </c>
      <c r="JZ170" s="19" t="str">
        <f>IF(COUNTBLANK($FN166:$FN170)&gt;=1,"0",IF(COUNTIF($FN166:$FN170,"x")&gt;0,"0","1"))</f>
        <v>0</v>
      </c>
      <c r="KA170" s="19" t="str">
        <f>IF(COUNTBLANK($FU166:$FU170)&gt;=1,"0",IF(COUNTIF($FU166:$FU170,"x")&gt;0,"0","1"))</f>
        <v>0</v>
      </c>
      <c r="KB170" s="19" t="str">
        <f>IF(COUNTBLANK($GB166:$GB170)&gt;=1,"0",IF(COUNTIF($GB166:$GB170,"x")&gt;0,"0","1"))</f>
        <v>0</v>
      </c>
      <c r="KC170" s="19" t="str">
        <f>IF(COUNTBLANK($GI166:$GI170)&gt;=1,"0",IF(COUNTIF($GI166:$GI170,"x")&gt;0,"0","1"))</f>
        <v>0</v>
      </c>
      <c r="KD170" s="19" t="str">
        <f>IF(COUNTBLANK($GP166:$GP170)&gt;=1,"0",IF(COUNTIF($GP166:$GP170,"x")&gt;0,"0","1"))</f>
        <v>0</v>
      </c>
      <c r="KE170" s="19" t="str">
        <f>IF(COUNTBLANK($GW166:$GW170)&gt;=1,"0",IF(COUNTIF($GW166:$GW170,"x")&gt;0,"0","1"))</f>
        <v>0</v>
      </c>
      <c r="KF170" s="19" t="str">
        <f>IF(COUNTBLANK($HD166:$HD170)&gt;=1,"0",IF(COUNTIF($HD166:$HD170,"x")&gt;0,"0","1"))</f>
        <v>0</v>
      </c>
      <c r="KG170" s="19" t="str">
        <f>IF(COUNTBLANK($HK166:$HK170)&gt;=1,"0",IF(COUNTIF($HK166:$HK170,"x")&gt;0,"0","1"))</f>
        <v>0</v>
      </c>
      <c r="KH170" s="19" t="str">
        <f>IF(COUNTBLANK($HR166:$HR170)&gt;=1,"0",IF(COUNTIF($HR166:$HR170,"x")&gt;0,"0","1"))</f>
        <v>0</v>
      </c>
      <c r="KI170" s="19" t="str">
        <f>IF(COUNTBLANK($HY166:$HY170)&gt;=1,"0",IF(COUNTIF($HY166:$HY170,"x")&gt;0,"0","1"))</f>
        <v>0</v>
      </c>
      <c r="KJ170" s="19" t="str">
        <f>IF(COUNTBLANK($IF166:$IF170)&gt;=1,"0",IF(COUNTIF($IF166:$IF170,"x")&gt;0,"0","1"))</f>
        <v>0</v>
      </c>
      <c r="KK170" s="19" t="str">
        <f>IF(COUNTBLANK($IM166:$IM170)&gt;=1,"0",IF(COUNTIF($IM166:$IM170,"x")&gt;0,"0","1"))</f>
        <v>0</v>
      </c>
      <c r="KL170" s="19" t="str">
        <f>IF(COUNTBLANK($IT166:$IT170)&gt;=1,"0",IF(COUNTIF($IT166:$IT170,"x")&gt;0,"0","1"))</f>
        <v>0</v>
      </c>
    </row>
    <row r="171" spans="1:16382" ht="16" outlineLevel="1" thickBot="1" x14ac:dyDescent="0.4">
      <c r="A171" s="40"/>
      <c r="B171" s="41"/>
      <c r="C171" s="42"/>
      <c r="D171" s="42"/>
      <c r="E171" s="42"/>
      <c r="F171" s="43"/>
      <c r="G171" s="44"/>
      <c r="H171" s="4" t="str">
        <f>IF(C166="x","0","1")</f>
        <v>0</v>
      </c>
      <c r="I171" s="109"/>
      <c r="J171" s="56"/>
      <c r="K171" s="111"/>
      <c r="L171" s="7"/>
      <c r="M171" s="2"/>
      <c r="N171" s="240">
        <f>N166+N167+N168+N169+N170</f>
        <v>0</v>
      </c>
      <c r="O171" s="5"/>
      <c r="P171" s="75"/>
      <c r="Q171" s="65"/>
      <c r="R171" s="76"/>
      <c r="S171" s="68"/>
      <c r="T171" s="68"/>
      <c r="U171" s="256">
        <f>U166+U167+U168+U169+U170</f>
        <v>0</v>
      </c>
      <c r="V171" s="5"/>
      <c r="W171" s="109"/>
      <c r="X171" s="56"/>
      <c r="Y171" s="111"/>
      <c r="Z171" s="7"/>
      <c r="AA171" s="2"/>
      <c r="AB171" s="240">
        <f>AB166+AB167+AB168+AB169+AB170</f>
        <v>0</v>
      </c>
      <c r="AC171" s="5"/>
      <c r="AD171" s="75"/>
      <c r="AE171" s="65"/>
      <c r="AF171" s="76"/>
      <c r="AG171" s="68"/>
      <c r="AH171" s="68"/>
      <c r="AI171" s="241">
        <f>AI166+AI167+AI168+AI169+AI170</f>
        <v>0</v>
      </c>
      <c r="AJ171" s="5"/>
      <c r="AK171" s="109"/>
      <c r="AL171" s="56"/>
      <c r="AM171" s="111"/>
      <c r="AN171" s="7"/>
      <c r="AO171" s="2"/>
      <c r="AP171" s="240">
        <f>AP166+AP167+AP168+AP169+AP170</f>
        <v>0</v>
      </c>
      <c r="AQ171" s="5"/>
      <c r="AR171" s="75"/>
      <c r="AS171" s="65"/>
      <c r="AT171" s="76"/>
      <c r="AU171" s="68"/>
      <c r="AV171" s="68"/>
      <c r="AW171" s="241">
        <f>AW166+AW167+AW168+AW169+AW170</f>
        <v>0</v>
      </c>
      <c r="AX171" s="5"/>
      <c r="AY171" s="109"/>
      <c r="AZ171" s="56"/>
      <c r="BA171" s="111"/>
      <c r="BB171" s="7"/>
      <c r="BC171" s="2"/>
      <c r="BD171" s="240">
        <f>BD166+BD167+BD168+BD169+BD170</f>
        <v>0</v>
      </c>
      <c r="BE171" s="5"/>
      <c r="BF171" s="75"/>
      <c r="BG171" s="65"/>
      <c r="BH171" s="76"/>
      <c r="BI171" s="68"/>
      <c r="BJ171" s="68"/>
      <c r="BK171" s="241">
        <f>BK166+BK167+BK168+BK169+BK170</f>
        <v>0</v>
      </c>
      <c r="BL171" s="5"/>
      <c r="BM171" s="109"/>
      <c r="BN171" s="56"/>
      <c r="BO171" s="111"/>
      <c r="BP171" s="7"/>
      <c r="BQ171" s="2"/>
      <c r="BR171" s="240">
        <f>BR166+BR167+BR168+BR169+BR170</f>
        <v>0</v>
      </c>
      <c r="BS171" s="5"/>
      <c r="BT171" s="75"/>
      <c r="BU171" s="65"/>
      <c r="BV171" s="76"/>
      <c r="BW171" s="68"/>
      <c r="BX171" s="68"/>
      <c r="BY171" s="241">
        <f>BY166+BY167+BY168+BY169+BY170</f>
        <v>0</v>
      </c>
      <c r="BZ171" s="5"/>
      <c r="CA171" s="109"/>
      <c r="CB171" s="56"/>
      <c r="CC171" s="111"/>
      <c r="CD171" s="7"/>
      <c r="CE171" s="2"/>
      <c r="CF171" s="240">
        <f>CF166+CF167+CF168+CF169+CF170</f>
        <v>0</v>
      </c>
      <c r="CG171" s="5"/>
      <c r="CH171" s="75"/>
      <c r="CI171" s="65"/>
      <c r="CJ171" s="76"/>
      <c r="CK171" s="68"/>
      <c r="CL171" s="68"/>
      <c r="CM171" s="241">
        <f>CM166+CM167+CM168+CM169+CM170</f>
        <v>0</v>
      </c>
      <c r="CN171" s="5"/>
      <c r="CO171" s="109"/>
      <c r="CP171" s="56"/>
      <c r="CQ171" s="111"/>
      <c r="CR171" s="7"/>
      <c r="CS171" s="2"/>
      <c r="CT171" s="240">
        <f>CT166+CT167+CT168+CT169+CT170</f>
        <v>0</v>
      </c>
      <c r="CU171" s="5"/>
      <c r="CV171" s="75"/>
      <c r="CW171" s="65"/>
      <c r="CX171" s="76"/>
      <c r="CY171" s="68"/>
      <c r="CZ171" s="68"/>
      <c r="DA171" s="241">
        <f>DA166+DA167+DA168+DA169+DA170</f>
        <v>0</v>
      </c>
      <c r="DB171" s="5"/>
      <c r="DC171" s="109"/>
      <c r="DD171" s="56"/>
      <c r="DE171" s="111"/>
      <c r="DF171" s="7"/>
      <c r="DG171" s="2"/>
      <c r="DH171" s="240">
        <f>DH166+DH167+DH168+DH169+DH170</f>
        <v>0</v>
      </c>
      <c r="DI171" s="5"/>
      <c r="DJ171" s="75"/>
      <c r="DK171" s="65"/>
      <c r="DL171" s="76"/>
      <c r="DM171" s="68"/>
      <c r="DN171" s="68"/>
      <c r="DO171" s="241">
        <f>DO166+DO167+DO168+DO169+DO170</f>
        <v>0</v>
      </c>
      <c r="DP171" s="5"/>
      <c r="DQ171" s="109"/>
      <c r="DR171" s="56"/>
      <c r="DS171" s="111"/>
      <c r="DT171" s="121"/>
      <c r="DU171" s="12"/>
      <c r="DV171" s="248">
        <f>DV166+DV167+DV168+DV169+DV170</f>
        <v>0</v>
      </c>
      <c r="DW171" s="5"/>
      <c r="DX171" s="75"/>
      <c r="DY171" s="65"/>
      <c r="DZ171" s="76"/>
      <c r="EA171" s="68"/>
      <c r="EB171" s="68"/>
      <c r="EC171" s="256">
        <f>EC166+EC167+EC168+EC169+EC170</f>
        <v>0</v>
      </c>
      <c r="ED171" s="5"/>
      <c r="EE171" s="109"/>
      <c r="EF171" s="56"/>
      <c r="EG171" s="111"/>
      <c r="EH171" s="7"/>
      <c r="EI171" s="2"/>
      <c r="EJ171" s="248">
        <f>EJ166+EJ167+EJ168+EJ169+EJ170</f>
        <v>0</v>
      </c>
      <c r="EK171" s="5"/>
      <c r="EL171" s="75"/>
      <c r="EM171" s="65"/>
      <c r="EN171" s="76"/>
      <c r="EO171" s="68"/>
      <c r="EP171" s="68"/>
      <c r="EQ171" s="256">
        <f>EQ166+EQ167+EQ168+EQ169+EQ170</f>
        <v>0</v>
      </c>
      <c r="ER171" s="5"/>
      <c r="ES171" s="109"/>
      <c r="ET171" s="56"/>
      <c r="EU171" s="111"/>
      <c r="EV171" s="7"/>
      <c r="EW171" s="2"/>
      <c r="EX171" s="248">
        <f>EX166+EX167+EX168+EX169+EX170</f>
        <v>0</v>
      </c>
      <c r="EY171" s="5"/>
      <c r="EZ171" s="75"/>
      <c r="FA171" s="65"/>
      <c r="FB171" s="76"/>
      <c r="FC171" s="68"/>
      <c r="FD171" s="68"/>
      <c r="FE171" s="256">
        <f>FE166+FE167+FE168+FE169+FE170</f>
        <v>0</v>
      </c>
      <c r="FF171" s="5"/>
      <c r="FG171" s="109"/>
      <c r="FH171" s="56"/>
      <c r="FI171" s="111"/>
      <c r="FJ171" s="7"/>
      <c r="FK171" s="2"/>
      <c r="FL171" s="248">
        <f>FL166+FL167+FL168+FL169+FL170</f>
        <v>0</v>
      </c>
      <c r="FM171" s="5"/>
      <c r="FN171" s="75"/>
      <c r="FO171" s="65"/>
      <c r="FP171" s="76"/>
      <c r="FQ171" s="68"/>
      <c r="FR171" s="68"/>
      <c r="FS171" s="256">
        <f>FS166+FS167+FS168+FS169+FS170</f>
        <v>0</v>
      </c>
      <c r="FT171" s="5"/>
      <c r="FU171" s="109"/>
      <c r="FV171" s="56"/>
      <c r="FW171" s="111"/>
      <c r="FX171" s="7"/>
      <c r="FY171" s="2"/>
      <c r="FZ171" s="248">
        <f>FZ166+FZ167+FZ168+FZ169+FZ170</f>
        <v>0</v>
      </c>
      <c r="GA171" s="5"/>
      <c r="GB171" s="75"/>
      <c r="GC171" s="65"/>
      <c r="GD171" s="76"/>
      <c r="GE171" s="68"/>
      <c r="GF171" s="68"/>
      <c r="GG171" s="256">
        <f>GG166+GG167+GG168+GG169+GG170</f>
        <v>0</v>
      </c>
      <c r="GH171" s="5"/>
      <c r="GI171" s="109"/>
      <c r="GJ171" s="56"/>
      <c r="GK171" s="111"/>
      <c r="GL171" s="7"/>
      <c r="GM171" s="2"/>
      <c r="GN171" s="248">
        <f>GN166+GN167+GN168+GN169+GN170</f>
        <v>0</v>
      </c>
      <c r="GO171" s="5"/>
      <c r="GP171" s="75"/>
      <c r="GQ171" s="65"/>
      <c r="GR171" s="76"/>
      <c r="GS171" s="68"/>
      <c r="GT171" s="68"/>
      <c r="GU171" s="256">
        <f>GU166+GU167+GU168+GU169+GU170</f>
        <v>0</v>
      </c>
      <c r="GV171" s="5"/>
      <c r="GW171" s="109"/>
      <c r="GX171" s="56"/>
      <c r="GY171" s="111"/>
      <c r="GZ171" s="7"/>
      <c r="HA171" s="2"/>
      <c r="HB171" s="248">
        <f>HB166+HB167+HB168+HB169+HB170</f>
        <v>0</v>
      </c>
      <c r="HC171" s="5"/>
      <c r="HD171" s="75"/>
      <c r="HE171" s="65"/>
      <c r="HF171" s="76"/>
      <c r="HG171" s="150"/>
      <c r="HH171" s="150"/>
      <c r="HI171" s="256">
        <f>HI166+HI167+HI168+HI169+HI170</f>
        <v>0</v>
      </c>
      <c r="HJ171" s="5"/>
      <c r="HK171" s="109"/>
      <c r="HL171" s="56"/>
      <c r="HM171" s="111"/>
      <c r="HN171" s="7"/>
      <c r="HO171" s="2"/>
      <c r="HP171" s="248">
        <f>HP166+HP167+HP168+HP169+HP170</f>
        <v>0</v>
      </c>
      <c r="HQ171" s="5"/>
      <c r="HR171" s="75"/>
      <c r="HS171" s="65"/>
      <c r="HT171" s="76"/>
      <c r="HU171" s="68"/>
      <c r="HV171" s="68"/>
      <c r="HW171" s="256">
        <f>HW166+HW167+HW168+HW169+HW170</f>
        <v>0</v>
      </c>
      <c r="HX171" s="5"/>
      <c r="HY171" s="109"/>
      <c r="HZ171" s="56"/>
      <c r="IA171" s="111"/>
      <c r="IB171" s="7"/>
      <c r="IC171" s="2"/>
      <c r="ID171" s="248">
        <f>ID166+ID167+ID168+ID169+ID170</f>
        <v>0</v>
      </c>
      <c r="IE171" s="5"/>
      <c r="IF171" s="205"/>
      <c r="IG171" s="206"/>
      <c r="IH171" s="207"/>
      <c r="II171" s="7"/>
      <c r="IJ171" s="2"/>
      <c r="IK171" s="241">
        <f>IK166+IK167+IK168+IK169+IK170</f>
        <v>0</v>
      </c>
      <c r="IL171" s="5"/>
      <c r="IM171" s="205"/>
      <c r="IN171" s="206"/>
      <c r="IO171" s="207"/>
      <c r="IP171" s="7"/>
      <c r="IQ171" s="2"/>
      <c r="IR171" s="241">
        <f>IR166+IR167+IR168+IR169+IR170</f>
        <v>0</v>
      </c>
      <c r="IS171" s="5"/>
      <c r="IT171" s="205"/>
      <c r="IU171" s="206"/>
      <c r="IV171" s="207"/>
      <c r="IW171" s="7"/>
      <c r="IX171" s="2"/>
      <c r="IY171" s="241">
        <f>IY166+IY167+IY168+IY169+IY170</f>
        <v>0</v>
      </c>
      <c r="IZ171" s="5"/>
      <c r="JA171" s="21"/>
      <c r="JB171" s="16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P171" s="49"/>
    </row>
    <row r="172" spans="1:16382" s="82" customFormat="1" ht="16" thickBot="1" x14ac:dyDescent="0.4">
      <c r="A172" s="89" t="s">
        <v>20</v>
      </c>
      <c r="B172" s="29">
        <v>25</v>
      </c>
      <c r="C172" s="30"/>
      <c r="D172" s="30"/>
      <c r="E172" s="123"/>
      <c r="F172" s="31"/>
      <c r="G172" s="32"/>
      <c r="H172" s="100"/>
      <c r="I172" s="30"/>
      <c r="J172" s="30"/>
      <c r="K172" s="34"/>
      <c r="L172" s="32"/>
      <c r="M172" s="32"/>
      <c r="N172" s="31"/>
      <c r="O172" s="100"/>
      <c r="P172" s="30"/>
      <c r="Q172" s="30"/>
      <c r="R172" s="30"/>
      <c r="S172" s="32"/>
      <c r="T172" s="32"/>
      <c r="U172" s="31"/>
      <c r="V172" s="100"/>
      <c r="W172" s="30"/>
      <c r="X172" s="30"/>
      <c r="Y172" s="34"/>
      <c r="Z172" s="32"/>
      <c r="AA172" s="32"/>
      <c r="AB172" s="31"/>
      <c r="AC172" s="100"/>
      <c r="AD172" s="30"/>
      <c r="AE172" s="30"/>
      <c r="AF172" s="30"/>
      <c r="AG172" s="32"/>
      <c r="AH172" s="32"/>
      <c r="AI172" s="31"/>
      <c r="AJ172" s="100"/>
      <c r="AK172" s="30"/>
      <c r="AL172" s="30"/>
      <c r="AM172" s="34"/>
      <c r="AN172" s="32"/>
      <c r="AO172" s="32"/>
      <c r="AP172" s="31"/>
      <c r="AQ172" s="100"/>
      <c r="AR172" s="30"/>
      <c r="AS172" s="30"/>
      <c r="AT172" s="30"/>
      <c r="AU172" s="32"/>
      <c r="AV172" s="32"/>
      <c r="AW172" s="31"/>
      <c r="AX172" s="100"/>
      <c r="AY172" s="30"/>
      <c r="AZ172" s="30"/>
      <c r="BA172" s="34"/>
      <c r="BB172" s="32"/>
      <c r="BC172" s="32"/>
      <c r="BD172" s="31"/>
      <c r="BE172" s="100"/>
      <c r="BF172" s="30"/>
      <c r="BG172" s="30"/>
      <c r="BH172" s="30"/>
      <c r="BI172" s="32"/>
      <c r="BJ172" s="32"/>
      <c r="BK172" s="31"/>
      <c r="BL172" s="100"/>
      <c r="BM172" s="30"/>
      <c r="BN172" s="30"/>
      <c r="BO172" s="34"/>
      <c r="BP172" s="32"/>
      <c r="BQ172" s="32"/>
      <c r="BR172" s="31"/>
      <c r="BS172" s="100"/>
      <c r="BT172" s="30"/>
      <c r="BU172" s="30"/>
      <c r="BV172" s="30"/>
      <c r="BW172" s="32"/>
      <c r="BX172" s="32"/>
      <c r="BY172" s="31"/>
      <c r="BZ172" s="100"/>
      <c r="CA172" s="30"/>
      <c r="CB172" s="30"/>
      <c r="CC172" s="34"/>
      <c r="CD172" s="32"/>
      <c r="CE172" s="32"/>
      <c r="CF172" s="31"/>
      <c r="CG172" s="100"/>
      <c r="CH172" s="30"/>
      <c r="CI172" s="30"/>
      <c r="CJ172" s="30"/>
      <c r="CK172" s="32"/>
      <c r="CL172" s="32"/>
      <c r="CM172" s="31"/>
      <c r="CN172" s="100"/>
      <c r="CO172" s="30"/>
      <c r="CP172" s="30"/>
      <c r="CQ172" s="34"/>
      <c r="CR172" s="32"/>
      <c r="CS172" s="32"/>
      <c r="CT172" s="31"/>
      <c r="CU172" s="100"/>
      <c r="CV172" s="30"/>
      <c r="CW172" s="30"/>
      <c r="CX172" s="30"/>
      <c r="CY172" s="32"/>
      <c r="CZ172" s="32"/>
      <c r="DA172" s="31"/>
      <c r="DB172" s="100"/>
      <c r="DC172" s="30"/>
      <c r="DD172" s="30"/>
      <c r="DE172" s="34"/>
      <c r="DF172" s="32"/>
      <c r="DG172" s="32"/>
      <c r="DH172" s="31"/>
      <c r="DI172" s="100"/>
      <c r="DJ172" s="30"/>
      <c r="DK172" s="30"/>
      <c r="DL172" s="30"/>
      <c r="DM172" s="32"/>
      <c r="DN172" s="32"/>
      <c r="DO172" s="31"/>
      <c r="DP172" s="100"/>
      <c r="DQ172" s="30"/>
      <c r="DR172" s="30"/>
      <c r="DS172" s="34"/>
      <c r="DT172" s="30"/>
      <c r="DU172" s="30"/>
      <c r="DV172" s="123"/>
      <c r="DW172" s="100"/>
      <c r="DX172" s="30"/>
      <c r="DY172" s="30"/>
      <c r="DZ172" s="30"/>
      <c r="EA172" s="32"/>
      <c r="EB172" s="32"/>
      <c r="EC172" s="31"/>
      <c r="ED172" s="100"/>
      <c r="EE172" s="30"/>
      <c r="EF172" s="30"/>
      <c r="EG172" s="34"/>
      <c r="EH172" s="32"/>
      <c r="EI172" s="32"/>
      <c r="EJ172" s="31"/>
      <c r="EK172" s="100"/>
      <c r="EL172" s="30"/>
      <c r="EM172" s="30"/>
      <c r="EN172" s="30"/>
      <c r="EO172" s="32"/>
      <c r="EP172" s="32"/>
      <c r="EQ172" s="31"/>
      <c r="ER172" s="100"/>
      <c r="ES172" s="30"/>
      <c r="ET172" s="30"/>
      <c r="EU172" s="34"/>
      <c r="EV172" s="32"/>
      <c r="EW172" s="32"/>
      <c r="EX172" s="31"/>
      <c r="EY172" s="100"/>
      <c r="EZ172" s="30"/>
      <c r="FA172" s="30"/>
      <c r="FB172" s="30"/>
      <c r="FC172" s="32"/>
      <c r="FD172" s="32"/>
      <c r="FE172" s="31"/>
      <c r="FF172" s="100"/>
      <c r="FG172" s="30"/>
      <c r="FH172" s="30"/>
      <c r="FI172" s="34"/>
      <c r="FJ172" s="32"/>
      <c r="FK172" s="32"/>
      <c r="FL172" s="31"/>
      <c r="FM172" s="100"/>
      <c r="FN172" s="30"/>
      <c r="FO172" s="30"/>
      <c r="FP172" s="30"/>
      <c r="FQ172" s="32"/>
      <c r="FR172" s="32"/>
      <c r="FS172" s="31"/>
      <c r="FT172" s="100"/>
      <c r="FU172" s="30"/>
      <c r="FV172" s="30"/>
      <c r="FW172" s="34"/>
      <c r="FX172" s="32"/>
      <c r="FY172" s="32"/>
      <c r="FZ172" s="31"/>
      <c r="GA172" s="100"/>
      <c r="GB172" s="30"/>
      <c r="GC172" s="30"/>
      <c r="GD172" s="30"/>
      <c r="GE172" s="32"/>
      <c r="GF172" s="32"/>
      <c r="GG172" s="31"/>
      <c r="GH172" s="100"/>
      <c r="GI172" s="30"/>
      <c r="GJ172" s="30"/>
      <c r="GK172" s="34"/>
      <c r="GL172" s="32"/>
      <c r="GM172" s="32"/>
      <c r="GN172" s="31"/>
      <c r="GO172" s="100"/>
      <c r="GP172" s="30"/>
      <c r="GQ172" s="30"/>
      <c r="GR172" s="30"/>
      <c r="GS172" s="32"/>
      <c r="GT172" s="32"/>
      <c r="GU172" s="31"/>
      <c r="GV172" s="100"/>
      <c r="GW172" s="30"/>
      <c r="GX172" s="30"/>
      <c r="GY172" s="34"/>
      <c r="GZ172" s="32"/>
      <c r="HA172" s="32"/>
      <c r="HB172" s="31"/>
      <c r="HC172" s="100"/>
      <c r="HD172" s="30"/>
      <c r="HE172" s="30"/>
      <c r="HF172" s="30"/>
      <c r="HG172" s="32"/>
      <c r="HH172" s="32"/>
      <c r="HI172" s="31"/>
      <c r="HJ172" s="100"/>
      <c r="HK172" s="30"/>
      <c r="HL172" s="30"/>
      <c r="HM172" s="34"/>
      <c r="HN172" s="32"/>
      <c r="HO172" s="32"/>
      <c r="HP172" s="31"/>
      <c r="HQ172" s="100"/>
      <c r="HR172" s="30"/>
      <c r="HS172" s="30"/>
      <c r="HT172" s="30"/>
      <c r="HU172" s="32"/>
      <c r="HV172" s="32"/>
      <c r="HW172" s="31"/>
      <c r="HX172" s="104"/>
      <c r="HY172" s="30"/>
      <c r="HZ172" s="30"/>
      <c r="IA172" s="34"/>
      <c r="IB172" s="32"/>
      <c r="IC172" s="32"/>
      <c r="ID172" s="36"/>
      <c r="IE172" s="106"/>
      <c r="IF172" s="30"/>
      <c r="IG172" s="30"/>
      <c r="IH172" s="30"/>
      <c r="II172" s="32"/>
      <c r="IJ172" s="32"/>
      <c r="IK172" s="31"/>
      <c r="IL172" s="106"/>
      <c r="IM172" s="30"/>
      <c r="IN172" s="30"/>
      <c r="IO172" s="30"/>
      <c r="IP172" s="32"/>
      <c r="IQ172" s="32"/>
      <c r="IR172" s="31"/>
      <c r="IS172" s="106"/>
      <c r="IT172" s="30"/>
      <c r="IU172" s="30"/>
      <c r="IV172" s="30"/>
      <c r="IW172" s="32"/>
      <c r="IX172" s="32"/>
      <c r="IY172" s="31"/>
      <c r="IZ172" s="106"/>
      <c r="JA172" s="111"/>
      <c r="JB172" s="10"/>
      <c r="JC172" s="14"/>
      <c r="JD172" s="14"/>
      <c r="JE172"/>
      <c r="JF172" s="10"/>
      <c r="JG172"/>
      <c r="JH172" s="10"/>
      <c r="JI172" s="6"/>
      <c r="JJ172"/>
      <c r="JK172"/>
      <c r="JL172" s="14"/>
      <c r="JM172" s="10"/>
      <c r="JN172"/>
      <c r="JO172" s="10"/>
      <c r="JP172"/>
      <c r="JQ172"/>
      <c r="JR172"/>
      <c r="JS172" s="14"/>
      <c r="JT172" s="10"/>
      <c r="JU172"/>
      <c r="JV172" s="10"/>
      <c r="JW172"/>
      <c r="JX172"/>
      <c r="JY172"/>
      <c r="JZ172" s="14"/>
      <c r="KA172" s="10"/>
      <c r="KB172"/>
      <c r="KC172" s="10"/>
      <c r="KD172"/>
      <c r="KE172"/>
      <c r="KF172"/>
      <c r="KG172" s="14"/>
      <c r="KH172" s="10"/>
      <c r="KI172"/>
      <c r="KJ172" s="10"/>
      <c r="KK172" s="10"/>
      <c r="KL172" s="10"/>
      <c r="KM172"/>
      <c r="KN172" s="14"/>
      <c r="KO172" s="10"/>
      <c r="KP172"/>
      <c r="KQ172"/>
      <c r="KR172"/>
      <c r="KS172" s="14"/>
      <c r="KT172" s="10"/>
      <c r="KU172"/>
      <c r="KV172" s="10"/>
      <c r="KW172"/>
      <c r="KX172"/>
      <c r="KY172"/>
      <c r="KZ172" s="14"/>
      <c r="LA172" s="10"/>
      <c r="LB172"/>
      <c r="LC172" s="10"/>
      <c r="LD172"/>
      <c r="LE172"/>
      <c r="LF172"/>
      <c r="LG172" s="14"/>
      <c r="LH172" s="10"/>
      <c r="LI172"/>
      <c r="LJ172" s="10"/>
      <c r="LK172"/>
      <c r="LL172"/>
      <c r="LM172"/>
      <c r="LN172" s="14"/>
      <c r="LO172" s="10"/>
      <c r="LP172"/>
      <c r="LQ172" s="10"/>
      <c r="LR172"/>
      <c r="LS172"/>
      <c r="LT172"/>
      <c r="LU172" s="14"/>
      <c r="LV172" s="10"/>
      <c r="LW172"/>
      <c r="LX172" s="10"/>
      <c r="LY172"/>
      <c r="LZ172"/>
      <c r="MA172"/>
      <c r="MB172" s="14"/>
      <c r="MC172" s="10"/>
      <c r="MD172"/>
      <c r="ME172" s="10"/>
      <c r="MF172"/>
      <c r="MG172"/>
      <c r="MH172"/>
      <c r="MI172" s="14"/>
      <c r="MJ172" s="10"/>
      <c r="MK172"/>
      <c r="ML172" s="10"/>
      <c r="MM172"/>
      <c r="MN172"/>
      <c r="MO172"/>
      <c r="MP172" s="14"/>
      <c r="MQ172" s="10"/>
      <c r="MR172"/>
      <c r="MS172" s="10"/>
      <c r="MT172"/>
      <c r="MU172"/>
      <c r="MV172"/>
      <c r="MW172" s="14"/>
      <c r="MX172" s="10"/>
      <c r="MY172"/>
      <c r="MZ172" s="10"/>
      <c r="NA172"/>
      <c r="NB172"/>
      <c r="NC172"/>
      <c r="ND172" s="14"/>
      <c r="NE172" s="10"/>
      <c r="NF172"/>
      <c r="NG172" s="10"/>
      <c r="NH172"/>
      <c r="NI172"/>
      <c r="NJ172"/>
      <c r="NK172" s="14"/>
      <c r="NL172" s="10"/>
      <c r="NM172"/>
      <c r="NN172" s="10"/>
      <c r="NO172"/>
      <c r="NP172"/>
      <c r="NQ172"/>
      <c r="NR172" s="14"/>
      <c r="NS172" s="10"/>
      <c r="NT172"/>
      <c r="NU172" s="10"/>
      <c r="NV172"/>
      <c r="NW172"/>
      <c r="NX172"/>
      <c r="NY172" s="14"/>
      <c r="NZ172" s="10"/>
      <c r="OA172"/>
      <c r="OB172" s="10"/>
      <c r="OC172"/>
      <c r="OD172"/>
      <c r="OE172"/>
      <c r="OF172" s="14"/>
      <c r="OG172" s="10"/>
      <c r="OH172"/>
      <c r="OI172" s="10"/>
      <c r="OJ172"/>
      <c r="OK172"/>
      <c r="OL172"/>
      <c r="OM172" s="14"/>
      <c r="ON172" s="10"/>
      <c r="OO172"/>
      <c r="OP172" s="10"/>
      <c r="OQ172"/>
      <c r="OR172"/>
      <c r="OS172"/>
      <c r="OT172" s="14"/>
      <c r="OU172" s="10"/>
      <c r="OV172"/>
      <c r="OW172" s="10"/>
      <c r="OX172"/>
      <c r="OY172"/>
      <c r="OZ172"/>
      <c r="PA172" s="14"/>
      <c r="PB172" s="10"/>
      <c r="PC172"/>
      <c r="PD172" s="10"/>
      <c r="PE172"/>
      <c r="PF172"/>
      <c r="PG172"/>
      <c r="PH172" s="14"/>
      <c r="PI172" s="10"/>
      <c r="PJ172"/>
      <c r="PK172" s="10"/>
      <c r="PL172"/>
      <c r="PM172"/>
      <c r="PN172"/>
      <c r="PO172" s="14"/>
      <c r="PP172" s="10"/>
      <c r="PQ172"/>
      <c r="PR172" s="10"/>
      <c r="PS172"/>
      <c r="PT172"/>
      <c r="PU172"/>
      <c r="PV172" s="14"/>
      <c r="PW172" s="10"/>
      <c r="PX172"/>
      <c r="PY172" s="10"/>
      <c r="PZ172"/>
      <c r="QA172"/>
      <c r="QB172"/>
      <c r="QC172" s="14"/>
      <c r="QD172" s="10"/>
      <c r="QE172"/>
      <c r="QF172" s="10"/>
      <c r="QG172"/>
      <c r="QH172"/>
      <c r="QI172"/>
      <c r="QJ172" s="14"/>
      <c r="QK172" s="10"/>
      <c r="QL172"/>
      <c r="QM172" s="10"/>
      <c r="QN172"/>
      <c r="QO172"/>
      <c r="QP172"/>
      <c r="QQ172" s="14"/>
      <c r="QR172" s="10"/>
      <c r="QS172"/>
      <c r="QT172" s="10"/>
      <c r="QU172"/>
      <c r="QV172"/>
      <c r="QW172"/>
      <c r="QX172" s="14"/>
      <c r="QY172" s="10"/>
      <c r="QZ172"/>
      <c r="RA172" s="10"/>
      <c r="RB172"/>
      <c r="RC172"/>
      <c r="RD172"/>
      <c r="RE172" s="14"/>
      <c r="RF172" s="10"/>
      <c r="RG172"/>
      <c r="RH172" s="10"/>
      <c r="RI172"/>
      <c r="RJ172"/>
      <c r="RK172"/>
      <c r="RL172" s="14"/>
      <c r="RM172" s="26"/>
      <c r="RN172"/>
      <c r="RO172" s="10"/>
      <c r="RP172"/>
      <c r="RQ172"/>
      <c r="RR172"/>
      <c r="RS172" s="14"/>
      <c r="RT172" s="26"/>
      <c r="RU172"/>
      <c r="RV172" s="10"/>
      <c r="RW172"/>
      <c r="RX172"/>
      <c r="RY172"/>
      <c r="RZ172" s="39"/>
      <c r="SA172" s="81"/>
      <c r="SB172" s="10"/>
      <c r="SC172" s="10"/>
      <c r="SD172" s="14"/>
      <c r="SE172" s="14"/>
      <c r="SF172"/>
      <c r="SG172" s="10"/>
      <c r="SH172"/>
      <c r="SI172" s="10"/>
      <c r="SJ172" s="6"/>
      <c r="SK172"/>
      <c r="SL172"/>
      <c r="SM172" s="14"/>
      <c r="SN172" s="10"/>
      <c r="SO172"/>
      <c r="SP172" s="10"/>
      <c r="SQ172"/>
      <c r="SR172"/>
      <c r="SS172"/>
      <c r="ST172" s="14"/>
      <c r="SU172" s="10"/>
      <c r="SV172"/>
      <c r="SW172" s="10"/>
      <c r="SX172"/>
      <c r="SY172"/>
      <c r="SZ172"/>
      <c r="TA172" s="14"/>
      <c r="TB172" s="10"/>
      <c r="TC172"/>
      <c r="TD172" s="10"/>
      <c r="TE172"/>
      <c r="TF172"/>
      <c r="TG172"/>
      <c r="TH172" s="14"/>
      <c r="TI172" s="10"/>
      <c r="TJ172"/>
      <c r="TK172" s="10"/>
      <c r="TL172"/>
      <c r="TM172"/>
      <c r="TN172"/>
      <c r="TO172" s="14"/>
      <c r="TP172" s="10"/>
      <c r="TQ172"/>
      <c r="TR172" s="10"/>
      <c r="TS172"/>
      <c r="TT172"/>
      <c r="TU172"/>
      <c r="TV172" s="14"/>
      <c r="TW172" s="10"/>
      <c r="TX172"/>
      <c r="TY172" s="10"/>
      <c r="TZ172"/>
      <c r="UA172"/>
      <c r="UB172"/>
      <c r="UC172" s="14"/>
      <c r="UD172" s="10"/>
      <c r="UE172"/>
      <c r="UF172" s="10"/>
      <c r="UG172"/>
      <c r="UH172"/>
      <c r="UI172"/>
      <c r="UJ172" s="14"/>
      <c r="UK172" s="10"/>
      <c r="UL172"/>
      <c r="UM172" s="10"/>
      <c r="UN172"/>
      <c r="UO172"/>
      <c r="UP172"/>
      <c r="UQ172" s="14"/>
      <c r="UR172" s="10"/>
      <c r="US172"/>
      <c r="UT172" s="10"/>
      <c r="UU172"/>
      <c r="UV172"/>
      <c r="UW172"/>
      <c r="UX172" s="14"/>
      <c r="UY172" s="10"/>
      <c r="UZ172"/>
      <c r="VA172" s="10"/>
      <c r="VB172"/>
      <c r="VC172"/>
      <c r="VD172"/>
      <c r="VE172" s="14"/>
      <c r="VF172" s="10"/>
      <c r="VG172"/>
      <c r="VH172" s="10"/>
      <c r="VI172"/>
      <c r="VJ172"/>
      <c r="VK172"/>
      <c r="VL172" s="14"/>
      <c r="VM172" s="10"/>
      <c r="VN172"/>
      <c r="VO172" s="10"/>
      <c r="VP172"/>
      <c r="VQ172"/>
      <c r="VR172"/>
      <c r="VS172" s="14"/>
      <c r="VT172" s="10"/>
      <c r="VU172"/>
      <c r="VV172" s="10"/>
      <c r="VW172"/>
      <c r="VX172"/>
      <c r="VY172"/>
      <c r="VZ172" s="14"/>
      <c r="WA172" s="10"/>
      <c r="WB172"/>
      <c r="WC172" s="10"/>
      <c r="WD172"/>
      <c r="WE172"/>
      <c r="WF172"/>
      <c r="WG172" s="14"/>
      <c r="WH172" s="10"/>
      <c r="WI172"/>
      <c r="WJ172" s="10"/>
      <c r="WK172"/>
      <c r="WL172"/>
      <c r="WM172"/>
      <c r="WN172" s="14"/>
      <c r="WO172" s="10"/>
      <c r="WP172"/>
      <c r="WQ172" s="10"/>
      <c r="WR172"/>
      <c r="WS172"/>
      <c r="WT172"/>
      <c r="WU172" s="14"/>
      <c r="WV172" s="10"/>
      <c r="WW172"/>
      <c r="WX172" s="10"/>
      <c r="WY172"/>
      <c r="WZ172"/>
      <c r="XA172"/>
      <c r="XB172" s="14"/>
      <c r="XC172" s="10"/>
      <c r="XD172"/>
      <c r="XE172" s="10"/>
      <c r="XF172"/>
      <c r="XG172"/>
      <c r="XH172"/>
      <c r="XI172" s="14"/>
      <c r="XJ172" s="10"/>
      <c r="XK172"/>
      <c r="XL172" s="10"/>
      <c r="XM172"/>
      <c r="XN172"/>
      <c r="XO172"/>
      <c r="XP172" s="14"/>
      <c r="XQ172" s="10"/>
      <c r="XR172"/>
      <c r="XS172" s="10"/>
      <c r="XT172"/>
      <c r="XU172"/>
      <c r="XV172"/>
      <c r="XW172" s="14"/>
      <c r="XX172" s="10"/>
      <c r="XY172"/>
      <c r="XZ172" s="10"/>
      <c r="YA172"/>
      <c r="YB172"/>
      <c r="YC172"/>
      <c r="YD172" s="14"/>
      <c r="YE172" s="10"/>
      <c r="YF172"/>
      <c r="YG172" s="10"/>
      <c r="YH172"/>
      <c r="YI172"/>
      <c r="YJ172"/>
      <c r="YK172" s="14"/>
      <c r="YL172" s="10"/>
      <c r="YM172"/>
      <c r="YN172" s="10"/>
      <c r="YO172"/>
      <c r="YP172"/>
      <c r="YQ172"/>
      <c r="YR172" s="14"/>
      <c r="YS172" s="10"/>
      <c r="YT172"/>
      <c r="YU172" s="10"/>
      <c r="YV172"/>
      <c r="YW172"/>
      <c r="YX172"/>
      <c r="YY172" s="14"/>
      <c r="YZ172" s="10"/>
      <c r="ZA172"/>
      <c r="ZB172" s="10"/>
      <c r="ZC172"/>
      <c r="ZD172"/>
      <c r="ZE172"/>
      <c r="ZF172" s="14"/>
      <c r="ZG172" s="10"/>
      <c r="ZH172"/>
      <c r="ZI172" s="10"/>
      <c r="ZJ172"/>
      <c r="ZK172"/>
      <c r="ZL172"/>
      <c r="ZM172" s="14"/>
      <c r="ZN172" s="10"/>
      <c r="ZO172"/>
      <c r="ZP172" s="10"/>
      <c r="ZQ172"/>
      <c r="ZR172"/>
      <c r="ZS172"/>
      <c r="ZT172" s="14"/>
      <c r="ZU172" s="10"/>
      <c r="ZV172"/>
      <c r="ZW172" s="10"/>
      <c r="ZX172"/>
      <c r="ZY172"/>
      <c r="ZZ172"/>
      <c r="AAA172" s="14"/>
      <c r="AAB172" s="10"/>
      <c r="AAC172"/>
      <c r="AAD172" s="10"/>
      <c r="AAE172"/>
      <c r="AAF172"/>
      <c r="AAG172"/>
      <c r="AAH172" s="14"/>
      <c r="AAI172" s="10"/>
      <c r="AAJ172"/>
      <c r="AAK172" s="10"/>
      <c r="AAL172"/>
      <c r="AAM172"/>
      <c r="AAN172"/>
      <c r="AAO172" s="14"/>
      <c r="AAP172" s="26"/>
      <c r="AAQ172"/>
      <c r="AAR172" s="10"/>
      <c r="AAS172"/>
      <c r="AAT172"/>
      <c r="AAU172"/>
      <c r="AAV172" s="14"/>
      <c r="AAW172" s="26"/>
      <c r="AAX172"/>
      <c r="AAY172" s="10"/>
      <c r="AAZ172"/>
      <c r="ABA172"/>
      <c r="ABB172"/>
      <c r="ABC172" s="39"/>
      <c r="ABD172" s="81"/>
      <c r="ABE172" s="10"/>
      <c r="ABF172" s="10"/>
      <c r="ABG172" s="14"/>
      <c r="ABH172" s="14"/>
      <c r="ABI172"/>
      <c r="ABJ172" s="10"/>
      <c r="ABK172"/>
      <c r="ABL172" s="10"/>
      <c r="ABM172" s="6"/>
      <c r="ABN172"/>
      <c r="ABO172"/>
      <c r="ABP172" s="14"/>
      <c r="ABQ172" s="10"/>
      <c r="ABR172"/>
      <c r="ABS172" s="10"/>
      <c r="ABT172"/>
      <c r="ABU172"/>
      <c r="ABV172"/>
      <c r="ABW172" s="14"/>
      <c r="ABX172" s="10"/>
      <c r="ABY172"/>
      <c r="ABZ172" s="10"/>
      <c r="ACA172"/>
      <c r="ACB172"/>
      <c r="ACC172"/>
      <c r="ACD172" s="14"/>
      <c r="ACE172" s="10"/>
      <c r="ACF172"/>
      <c r="ACG172" s="10"/>
      <c r="ACH172"/>
      <c r="ACI172"/>
      <c r="ACJ172"/>
      <c r="ACK172" s="14"/>
      <c r="ACL172" s="10"/>
      <c r="ACM172"/>
      <c r="ACN172" s="10"/>
      <c r="ACO172"/>
      <c r="ACP172"/>
      <c r="ACQ172"/>
      <c r="ACR172" s="14"/>
      <c r="ACS172" s="10"/>
      <c r="ACT172"/>
      <c r="ACU172" s="10"/>
      <c r="ACV172"/>
      <c r="ACW172"/>
      <c r="ACX172"/>
      <c r="ACY172" s="14"/>
      <c r="ACZ172" s="10"/>
      <c r="ADA172"/>
      <c r="ADB172" s="10"/>
      <c r="ADC172"/>
      <c r="ADD172"/>
      <c r="ADE172"/>
      <c r="ADF172" s="14"/>
      <c r="ADG172" s="10"/>
      <c r="ADH172"/>
      <c r="ADI172" s="10"/>
      <c r="ADJ172"/>
      <c r="ADK172"/>
      <c r="ADL172"/>
      <c r="ADM172" s="14"/>
      <c r="ADN172" s="10"/>
      <c r="ADO172"/>
      <c r="ADP172" s="10"/>
      <c r="ADQ172"/>
      <c r="ADR172"/>
      <c r="ADS172"/>
      <c r="ADT172" s="14"/>
      <c r="ADU172" s="10"/>
      <c r="ADV172"/>
      <c r="ADW172" s="10"/>
      <c r="ADX172"/>
      <c r="ADY172"/>
      <c r="ADZ172"/>
      <c r="AEA172" s="14"/>
      <c r="AEB172" s="10"/>
      <c r="AEC172"/>
      <c r="AED172" s="10"/>
      <c r="AEE172"/>
      <c r="AEF172"/>
      <c r="AEG172"/>
      <c r="AEH172" s="14"/>
      <c r="AEI172" s="10"/>
      <c r="AEJ172"/>
      <c r="AEK172" s="10"/>
      <c r="AEL172"/>
      <c r="AEM172"/>
      <c r="AEN172"/>
      <c r="AEO172" s="14"/>
      <c r="AEP172" s="10"/>
      <c r="AEQ172"/>
      <c r="AER172" s="10"/>
      <c r="AES172"/>
      <c r="AET172"/>
      <c r="AEU172"/>
      <c r="AEV172" s="14"/>
      <c r="AEW172" s="10"/>
      <c r="AEX172"/>
      <c r="AEY172" s="10"/>
      <c r="AEZ172"/>
      <c r="AFA172"/>
      <c r="AFB172"/>
      <c r="AFC172" s="14"/>
      <c r="AFD172" s="10"/>
      <c r="AFE172"/>
      <c r="AFF172" s="10"/>
      <c r="AFG172"/>
      <c r="AFH172"/>
      <c r="AFI172"/>
      <c r="AFJ172" s="14"/>
      <c r="AFK172" s="10"/>
      <c r="AFL172"/>
      <c r="AFM172" s="10"/>
      <c r="AFN172"/>
      <c r="AFO172"/>
      <c r="AFP172"/>
      <c r="AFQ172" s="14"/>
      <c r="AFR172" s="10"/>
      <c r="AFS172"/>
      <c r="AFT172" s="10"/>
      <c r="AFU172"/>
      <c r="AFV172"/>
      <c r="AFW172"/>
      <c r="AFX172" s="14"/>
      <c r="AFY172" s="10"/>
      <c r="AFZ172"/>
      <c r="AGA172" s="10"/>
      <c r="AGB172"/>
      <c r="AGC172"/>
      <c r="AGD172"/>
      <c r="AGE172" s="14"/>
      <c r="AGF172" s="10"/>
      <c r="AGG172"/>
      <c r="AGH172" s="10"/>
      <c r="AGI172"/>
      <c r="AGJ172"/>
      <c r="AGK172"/>
      <c r="AGL172" s="14"/>
      <c r="AGM172" s="10"/>
      <c r="AGN172"/>
      <c r="AGO172" s="10"/>
      <c r="AGP172"/>
      <c r="AGQ172"/>
      <c r="AGR172"/>
      <c r="AGS172" s="14"/>
      <c r="AGT172" s="10"/>
      <c r="AGU172"/>
      <c r="AGV172" s="10"/>
      <c r="AGW172"/>
      <c r="AGX172"/>
      <c r="AGY172"/>
      <c r="AGZ172" s="14"/>
      <c r="AHA172" s="10"/>
      <c r="AHB172"/>
      <c r="AHC172" s="10"/>
      <c r="AHD172"/>
      <c r="AHE172"/>
      <c r="AHF172"/>
      <c r="AHG172" s="14"/>
      <c r="AHH172" s="10"/>
      <c r="AHI172"/>
      <c r="AHJ172" s="10"/>
      <c r="AHK172"/>
      <c r="AHL172"/>
      <c r="AHM172"/>
      <c r="AHN172" s="14"/>
      <c r="AHO172" s="10"/>
      <c r="AHP172"/>
      <c r="AHQ172" s="10"/>
      <c r="AHR172"/>
      <c r="AHS172"/>
      <c r="AHT172"/>
      <c r="AHU172" s="14"/>
      <c r="AHV172" s="10"/>
      <c r="AHW172"/>
      <c r="AHX172" s="10"/>
      <c r="AHY172"/>
      <c r="AHZ172"/>
      <c r="AIA172"/>
      <c r="AIB172" s="14"/>
      <c r="AIC172" s="10"/>
      <c r="AID172"/>
      <c r="AIE172" s="10"/>
      <c r="AIF172"/>
      <c r="AIG172"/>
      <c r="AIH172"/>
      <c r="AII172" s="14"/>
      <c r="AIJ172" s="10"/>
      <c r="AIK172"/>
      <c r="AIL172" s="10"/>
      <c r="AIM172"/>
      <c r="AIN172"/>
      <c r="AIO172"/>
      <c r="AIP172" s="14"/>
      <c r="AIQ172" s="10"/>
      <c r="AIR172"/>
      <c r="AIS172" s="10"/>
      <c r="AIT172"/>
      <c r="AIU172"/>
      <c r="AIV172"/>
      <c r="AIW172" s="14"/>
      <c r="AIX172" s="10"/>
      <c r="AIY172"/>
      <c r="AIZ172" s="10"/>
      <c r="AJA172"/>
      <c r="AJB172"/>
      <c r="AJC172"/>
      <c r="AJD172" s="14"/>
      <c r="AJE172" s="10"/>
      <c r="AJF172"/>
      <c r="AJG172" s="10"/>
      <c r="AJH172"/>
      <c r="AJI172"/>
      <c r="AJJ172"/>
      <c r="AJK172" s="14"/>
      <c r="AJL172" s="10"/>
      <c r="AJM172"/>
      <c r="AJN172" s="10"/>
      <c r="AJO172"/>
      <c r="AJP172"/>
      <c r="AJQ172"/>
      <c r="AJR172" s="14"/>
      <c r="AJS172" s="26"/>
      <c r="AJT172"/>
      <c r="AJU172" s="10"/>
      <c r="AJV172"/>
      <c r="AJW172"/>
      <c r="AJX172"/>
      <c r="AJY172" s="14"/>
      <c r="AJZ172" s="26"/>
      <c r="AKA172"/>
      <c r="AKB172" s="10"/>
      <c r="AKC172"/>
      <c r="AKD172"/>
      <c r="AKE172"/>
      <c r="AKF172" s="39"/>
      <c r="AKG172" s="81"/>
      <c r="AKH172" s="10"/>
      <c r="AKI172" s="10"/>
      <c r="AKJ172" s="14"/>
      <c r="AKK172" s="14"/>
      <c r="AKL172"/>
      <c r="AKM172" s="10"/>
      <c r="AKN172"/>
      <c r="AKO172" s="10"/>
      <c r="AKP172" s="6"/>
      <c r="AKQ172"/>
      <c r="AKR172"/>
      <c r="AKS172" s="14"/>
      <c r="AKT172" s="10"/>
      <c r="AKU172"/>
      <c r="AKV172" s="10"/>
      <c r="AKW172"/>
      <c r="AKX172"/>
      <c r="AKY172"/>
      <c r="AKZ172" s="14"/>
      <c r="ALA172" s="10"/>
      <c r="ALB172"/>
      <c r="ALC172" s="10"/>
      <c r="ALD172"/>
      <c r="ALE172"/>
      <c r="ALF172"/>
      <c r="ALG172" s="14"/>
      <c r="ALH172" s="10"/>
      <c r="ALI172"/>
      <c r="ALJ172" s="10"/>
      <c r="ALK172"/>
      <c r="ALL172"/>
      <c r="ALM172"/>
      <c r="ALN172" s="14"/>
      <c r="ALO172" s="10"/>
      <c r="ALP172"/>
      <c r="ALQ172" s="10"/>
      <c r="ALR172"/>
      <c r="ALS172"/>
      <c r="ALT172"/>
      <c r="ALU172" s="14"/>
      <c r="ALV172" s="10"/>
      <c r="ALW172"/>
      <c r="ALX172" s="10"/>
      <c r="ALY172"/>
      <c r="ALZ172"/>
      <c r="AMA172"/>
      <c r="AMB172" s="14"/>
      <c r="AMC172" s="10"/>
      <c r="AMD172"/>
      <c r="AME172" s="10"/>
      <c r="AMF172"/>
      <c r="AMG172"/>
      <c r="AMH172"/>
      <c r="AMI172" s="14"/>
      <c r="AMJ172" s="10"/>
      <c r="AMK172"/>
      <c r="AML172" s="10"/>
      <c r="AMM172"/>
      <c r="AMN172"/>
      <c r="AMO172"/>
      <c r="AMP172" s="14"/>
      <c r="AMQ172" s="10"/>
      <c r="AMR172"/>
      <c r="AMS172" s="10"/>
      <c r="AMT172"/>
      <c r="AMU172"/>
      <c r="AMV172"/>
      <c r="AMW172" s="14"/>
      <c r="AMX172" s="10"/>
      <c r="AMY172"/>
      <c r="AMZ172" s="10"/>
      <c r="ANA172"/>
      <c r="ANB172"/>
      <c r="ANC172"/>
      <c r="AND172" s="14"/>
      <c r="ANE172" s="10"/>
      <c r="ANF172"/>
      <c r="ANG172" s="10"/>
      <c r="ANH172"/>
      <c r="ANI172"/>
      <c r="ANJ172"/>
      <c r="ANK172" s="14"/>
      <c r="ANL172" s="10"/>
      <c r="ANM172"/>
      <c r="ANN172" s="10"/>
      <c r="ANO172"/>
      <c r="ANP172"/>
      <c r="ANQ172"/>
      <c r="ANR172" s="14"/>
      <c r="ANS172" s="10"/>
      <c r="ANT172"/>
      <c r="ANU172" s="10"/>
      <c r="ANV172"/>
      <c r="ANW172"/>
      <c r="ANX172"/>
      <c r="ANY172" s="14"/>
      <c r="ANZ172" s="10"/>
      <c r="AOA172"/>
      <c r="AOB172" s="10"/>
      <c r="AOC172"/>
      <c r="AOD172"/>
      <c r="AOE172"/>
      <c r="AOF172" s="14"/>
      <c r="AOG172" s="10"/>
      <c r="AOH172"/>
      <c r="AOI172" s="10"/>
      <c r="AOJ172"/>
      <c r="AOK172"/>
      <c r="AOL172"/>
      <c r="AOM172" s="14"/>
      <c r="AON172" s="10"/>
      <c r="AOO172"/>
      <c r="AOP172" s="10"/>
      <c r="AOQ172"/>
      <c r="AOR172"/>
      <c r="AOS172"/>
      <c r="AOT172" s="14"/>
      <c r="AOU172" s="10"/>
      <c r="AOV172"/>
      <c r="AOW172" s="10"/>
      <c r="AOX172"/>
      <c r="AOY172"/>
      <c r="AOZ172"/>
      <c r="APA172" s="14"/>
      <c r="APB172" s="10"/>
      <c r="APC172"/>
      <c r="APD172" s="10"/>
      <c r="APE172"/>
      <c r="APF172"/>
      <c r="APG172"/>
      <c r="APH172" s="14"/>
      <c r="API172" s="10"/>
      <c r="APJ172"/>
      <c r="APK172" s="10"/>
      <c r="APL172"/>
      <c r="APM172"/>
      <c r="APN172"/>
      <c r="APO172" s="14"/>
      <c r="APP172" s="10"/>
      <c r="APQ172"/>
      <c r="APR172" s="10"/>
      <c r="APS172"/>
      <c r="APT172"/>
      <c r="APU172"/>
      <c r="APV172" s="14"/>
      <c r="APW172" s="10"/>
      <c r="APX172"/>
      <c r="APY172" s="10"/>
      <c r="APZ172"/>
      <c r="AQA172"/>
      <c r="AQB172"/>
      <c r="AQC172" s="14"/>
      <c r="AQD172" s="10"/>
      <c r="AQE172"/>
      <c r="AQF172" s="10"/>
      <c r="AQG172"/>
      <c r="AQH172"/>
      <c r="AQI172"/>
      <c r="AQJ172" s="14"/>
      <c r="AQK172" s="10"/>
      <c r="AQL172"/>
      <c r="AQM172" s="10"/>
      <c r="AQN172"/>
      <c r="AQO172"/>
      <c r="AQP172"/>
      <c r="AQQ172" s="14"/>
      <c r="AQR172" s="10"/>
      <c r="AQS172"/>
      <c r="AQT172" s="10"/>
      <c r="AQU172"/>
      <c r="AQV172"/>
      <c r="AQW172"/>
      <c r="AQX172" s="14"/>
      <c r="AQY172" s="10"/>
      <c r="AQZ172"/>
      <c r="ARA172" s="10"/>
      <c r="ARB172"/>
      <c r="ARC172"/>
      <c r="ARD172"/>
      <c r="ARE172" s="14"/>
      <c r="ARF172" s="10"/>
      <c r="ARG172"/>
      <c r="ARH172" s="10"/>
      <c r="ARI172"/>
      <c r="ARJ172"/>
      <c r="ARK172"/>
      <c r="ARL172" s="14"/>
      <c r="ARM172" s="10"/>
      <c r="ARN172"/>
      <c r="ARO172" s="10"/>
      <c r="ARP172"/>
      <c r="ARQ172"/>
      <c r="ARR172"/>
      <c r="ARS172" s="14"/>
      <c r="ART172" s="10"/>
      <c r="ARU172"/>
      <c r="ARV172" s="10"/>
      <c r="ARW172"/>
      <c r="ARX172"/>
      <c r="ARY172"/>
      <c r="ARZ172" s="14"/>
      <c r="ASA172" s="10"/>
      <c r="ASB172"/>
      <c r="ASC172" s="10"/>
      <c r="ASD172"/>
      <c r="ASE172"/>
      <c r="ASF172"/>
      <c r="ASG172" s="14"/>
      <c r="ASH172" s="10"/>
      <c r="ASI172"/>
      <c r="ASJ172" s="10"/>
      <c r="ASK172"/>
      <c r="ASL172"/>
      <c r="ASM172"/>
      <c r="ASN172" s="14"/>
      <c r="ASO172" s="10"/>
      <c r="ASP172"/>
      <c r="ASQ172" s="10"/>
      <c r="ASR172"/>
      <c r="ASS172"/>
      <c r="AST172"/>
      <c r="ASU172" s="14"/>
      <c r="ASV172" s="26"/>
      <c r="ASW172"/>
      <c r="ASX172" s="10"/>
      <c r="ASY172"/>
      <c r="ASZ172"/>
      <c r="ATA172"/>
      <c r="ATB172" s="14"/>
      <c r="ATC172" s="26"/>
      <c r="ATD172"/>
      <c r="ATE172" s="10"/>
      <c r="ATF172"/>
      <c r="ATG172"/>
      <c r="ATH172"/>
      <c r="ATI172" s="39"/>
      <c r="ATJ172" s="81"/>
      <c r="ATK172" s="10"/>
      <c r="ATL172" s="10"/>
      <c r="ATM172" s="14"/>
      <c r="ATN172" s="14"/>
      <c r="ATO172"/>
      <c r="ATP172" s="10"/>
      <c r="ATQ172"/>
      <c r="ATR172" s="10"/>
      <c r="ATS172" s="6"/>
      <c r="ATT172"/>
      <c r="ATU172"/>
      <c r="ATV172" s="14"/>
      <c r="ATW172" s="10"/>
      <c r="ATX172"/>
      <c r="ATY172" s="10"/>
      <c r="ATZ172"/>
      <c r="AUA172"/>
      <c r="AUB172"/>
      <c r="AUC172" s="14"/>
      <c r="AUD172" s="10"/>
      <c r="AUE172"/>
      <c r="AUF172" s="10"/>
      <c r="AUG172"/>
      <c r="AUH172"/>
      <c r="AUI172"/>
      <c r="AUJ172" s="14"/>
      <c r="AUK172" s="10"/>
      <c r="AUL172"/>
      <c r="AUM172" s="10"/>
      <c r="AUN172"/>
      <c r="AUO172"/>
      <c r="AUP172"/>
      <c r="AUQ172" s="14"/>
      <c r="AUR172" s="10"/>
      <c r="AUS172"/>
      <c r="AUT172" s="10"/>
      <c r="AUU172"/>
      <c r="AUV172"/>
      <c r="AUW172"/>
      <c r="AUX172" s="14"/>
      <c r="AUY172" s="10"/>
      <c r="AUZ172"/>
      <c r="AVA172" s="10"/>
      <c r="AVB172"/>
      <c r="AVC172"/>
      <c r="AVD172"/>
      <c r="AVE172" s="14"/>
      <c r="AVF172" s="10"/>
      <c r="AVG172"/>
      <c r="AVH172" s="10"/>
      <c r="AVI172"/>
      <c r="AVJ172"/>
      <c r="AVK172"/>
      <c r="AVL172" s="14"/>
      <c r="AVM172" s="10"/>
      <c r="AVN172"/>
      <c r="AVO172" s="10"/>
      <c r="AVP172"/>
      <c r="AVQ172"/>
      <c r="AVR172"/>
      <c r="AVS172" s="14"/>
      <c r="AVT172" s="10"/>
      <c r="AVU172"/>
      <c r="AVV172" s="10"/>
      <c r="AVW172"/>
      <c r="AVX172"/>
      <c r="AVY172"/>
      <c r="AVZ172" s="14"/>
      <c r="AWA172" s="10"/>
      <c r="AWB172"/>
      <c r="AWC172" s="10"/>
      <c r="AWD172"/>
      <c r="AWE172"/>
      <c r="AWF172"/>
      <c r="AWG172" s="14"/>
      <c r="AWH172" s="10"/>
      <c r="AWI172"/>
      <c r="AWJ172" s="10"/>
      <c r="AWK172"/>
      <c r="AWL172"/>
      <c r="AWM172"/>
      <c r="AWN172" s="14"/>
      <c r="AWO172" s="10"/>
      <c r="AWP172"/>
      <c r="AWQ172" s="10"/>
      <c r="AWR172"/>
      <c r="AWS172"/>
      <c r="AWT172"/>
      <c r="AWU172" s="14"/>
      <c r="AWV172" s="10"/>
      <c r="AWW172"/>
      <c r="AWX172" s="10"/>
      <c r="AWY172"/>
      <c r="AWZ172"/>
      <c r="AXA172"/>
      <c r="AXB172" s="14"/>
      <c r="AXC172" s="10"/>
      <c r="AXD172"/>
      <c r="AXE172" s="10"/>
      <c r="AXF172"/>
      <c r="AXG172"/>
      <c r="AXH172"/>
      <c r="AXI172" s="14"/>
      <c r="AXJ172" s="10"/>
      <c r="AXK172"/>
      <c r="AXL172" s="10"/>
      <c r="AXM172"/>
      <c r="AXN172"/>
      <c r="AXO172"/>
      <c r="AXP172" s="14"/>
      <c r="AXQ172" s="10"/>
      <c r="AXR172"/>
      <c r="AXS172" s="10"/>
      <c r="AXT172"/>
      <c r="AXU172"/>
      <c r="AXV172"/>
      <c r="AXW172" s="14"/>
      <c r="AXX172" s="10"/>
      <c r="AXY172"/>
      <c r="AXZ172" s="10"/>
      <c r="AYA172"/>
      <c r="AYB172"/>
      <c r="AYC172"/>
      <c r="AYD172" s="14"/>
      <c r="AYE172" s="10"/>
      <c r="AYF172"/>
      <c r="AYG172" s="10"/>
      <c r="AYH172"/>
      <c r="AYI172"/>
      <c r="AYJ172"/>
      <c r="AYK172" s="14"/>
      <c r="AYL172" s="10"/>
      <c r="AYM172"/>
      <c r="AYN172" s="10"/>
      <c r="AYO172"/>
      <c r="AYP172"/>
      <c r="AYQ172"/>
      <c r="AYR172" s="14"/>
      <c r="AYS172" s="10"/>
      <c r="AYT172"/>
      <c r="AYU172" s="10"/>
      <c r="AYV172"/>
      <c r="AYW172"/>
      <c r="AYX172"/>
      <c r="AYY172" s="14"/>
      <c r="AYZ172" s="10"/>
      <c r="AZA172"/>
      <c r="AZB172" s="10"/>
      <c r="AZC172"/>
      <c r="AZD172"/>
      <c r="AZE172"/>
      <c r="AZF172" s="14"/>
      <c r="AZG172" s="10"/>
      <c r="AZH172"/>
      <c r="AZI172" s="10"/>
      <c r="AZJ172"/>
      <c r="AZK172"/>
      <c r="AZL172"/>
      <c r="AZM172" s="14"/>
      <c r="AZN172" s="10"/>
      <c r="AZO172"/>
      <c r="AZP172" s="10"/>
      <c r="AZQ172"/>
      <c r="AZR172"/>
      <c r="AZS172"/>
      <c r="AZT172" s="14"/>
      <c r="AZU172" s="10"/>
      <c r="AZV172"/>
      <c r="AZW172" s="10"/>
      <c r="AZX172"/>
      <c r="AZY172"/>
      <c r="AZZ172"/>
      <c r="BAA172" s="14"/>
      <c r="BAB172" s="10"/>
      <c r="BAC172"/>
      <c r="BAD172" s="10"/>
      <c r="BAE172"/>
      <c r="BAF172"/>
      <c r="BAG172"/>
      <c r="BAH172" s="14"/>
      <c r="BAI172" s="10"/>
      <c r="BAJ172"/>
      <c r="BAK172" s="10"/>
      <c r="BAL172"/>
      <c r="BAM172"/>
      <c r="BAN172"/>
      <c r="BAO172" s="14"/>
      <c r="BAP172" s="10"/>
      <c r="BAQ172"/>
      <c r="BAR172" s="10"/>
      <c r="BAS172"/>
      <c r="BAT172"/>
      <c r="BAU172"/>
      <c r="BAV172" s="14"/>
      <c r="BAW172" s="10"/>
      <c r="BAX172"/>
      <c r="BAY172" s="10"/>
      <c r="BAZ172"/>
      <c r="BBA172"/>
      <c r="BBB172"/>
      <c r="BBC172" s="14"/>
      <c r="BBD172" s="10"/>
      <c r="BBE172"/>
      <c r="BBF172" s="10"/>
      <c r="BBG172"/>
      <c r="BBH172"/>
      <c r="BBI172"/>
      <c r="BBJ172" s="14"/>
      <c r="BBK172" s="10"/>
      <c r="BBL172"/>
      <c r="BBM172" s="10"/>
      <c r="BBN172"/>
      <c r="BBO172"/>
      <c r="BBP172"/>
      <c r="BBQ172" s="14"/>
      <c r="BBR172" s="10"/>
      <c r="BBS172"/>
      <c r="BBT172" s="10"/>
      <c r="BBU172"/>
      <c r="BBV172"/>
      <c r="BBW172"/>
      <c r="BBX172" s="14"/>
      <c r="BBY172" s="26"/>
      <c r="BBZ172"/>
      <c r="BCA172" s="10"/>
      <c r="BCB172"/>
      <c r="BCC172"/>
      <c r="BCD172"/>
      <c r="BCE172" s="14"/>
      <c r="BCF172" s="26"/>
      <c r="BCG172"/>
      <c r="BCH172" s="10"/>
      <c r="BCI172"/>
      <c r="BCJ172"/>
      <c r="BCK172"/>
      <c r="BCL172" s="39"/>
      <c r="BCM172" s="81"/>
      <c r="BCN172" s="10"/>
      <c r="BCO172" s="10"/>
      <c r="BCP172" s="14"/>
      <c r="BCQ172" s="14"/>
      <c r="BCR172"/>
      <c r="BCS172" s="10"/>
      <c r="BCT172"/>
      <c r="BCU172" s="10"/>
      <c r="BCV172" s="6"/>
      <c r="BCW172"/>
      <c r="BCX172"/>
      <c r="BCY172" s="14"/>
      <c r="BCZ172" s="10"/>
      <c r="BDA172"/>
      <c r="BDB172" s="10"/>
      <c r="BDC172"/>
      <c r="BDD172"/>
      <c r="BDE172"/>
      <c r="BDF172" s="14"/>
      <c r="BDG172" s="10"/>
      <c r="BDH172"/>
      <c r="BDI172" s="10"/>
      <c r="BDJ172"/>
      <c r="BDK172"/>
      <c r="BDL172"/>
      <c r="BDM172" s="14"/>
      <c r="BDN172" s="10"/>
      <c r="BDO172"/>
      <c r="BDP172" s="10"/>
      <c r="BDQ172"/>
      <c r="BDR172"/>
      <c r="BDS172"/>
      <c r="BDT172" s="14"/>
      <c r="BDU172" s="10"/>
      <c r="BDV172"/>
      <c r="BDW172" s="10"/>
      <c r="BDX172"/>
      <c r="BDY172"/>
      <c r="BDZ172"/>
      <c r="BEA172" s="14"/>
      <c r="BEB172" s="10"/>
      <c r="BEC172"/>
      <c r="BED172" s="10"/>
      <c r="BEE172"/>
      <c r="BEF172"/>
      <c r="BEG172"/>
      <c r="BEH172" s="14"/>
      <c r="BEI172" s="10"/>
      <c r="BEJ172"/>
      <c r="BEK172" s="10"/>
      <c r="BEL172"/>
      <c r="BEM172"/>
      <c r="BEN172"/>
      <c r="BEO172" s="14"/>
      <c r="BEP172" s="10"/>
      <c r="BEQ172"/>
      <c r="BER172" s="10"/>
      <c r="BES172"/>
      <c r="BET172"/>
      <c r="BEU172"/>
      <c r="BEV172" s="14"/>
      <c r="BEW172" s="10"/>
      <c r="BEX172"/>
      <c r="BEY172" s="10"/>
      <c r="BEZ172"/>
      <c r="BFA172"/>
      <c r="BFB172"/>
      <c r="BFC172" s="14"/>
      <c r="BFD172" s="10"/>
      <c r="BFE172"/>
      <c r="BFF172" s="10"/>
      <c r="BFG172"/>
      <c r="BFH172"/>
      <c r="BFI172"/>
      <c r="BFJ172" s="14"/>
      <c r="BFK172" s="10"/>
      <c r="BFL172"/>
      <c r="BFM172" s="10"/>
      <c r="BFN172"/>
      <c r="BFO172"/>
      <c r="BFP172"/>
      <c r="BFQ172" s="14"/>
      <c r="BFR172" s="10"/>
      <c r="BFS172"/>
      <c r="BFT172" s="10"/>
      <c r="BFU172"/>
      <c r="BFV172"/>
      <c r="BFW172"/>
      <c r="BFX172" s="14"/>
      <c r="BFY172" s="10"/>
      <c r="BFZ172"/>
      <c r="BGA172" s="10"/>
      <c r="BGB172"/>
      <c r="BGC172"/>
      <c r="BGD172"/>
      <c r="BGE172" s="14"/>
      <c r="BGF172" s="10"/>
      <c r="BGG172"/>
      <c r="BGH172" s="10"/>
      <c r="BGI172"/>
      <c r="BGJ172"/>
      <c r="BGK172"/>
      <c r="BGL172" s="14"/>
      <c r="BGM172" s="10"/>
      <c r="BGN172"/>
      <c r="BGO172" s="10"/>
      <c r="BGP172"/>
      <c r="BGQ172"/>
      <c r="BGR172"/>
      <c r="BGS172" s="14"/>
      <c r="BGT172" s="10"/>
      <c r="BGU172"/>
      <c r="BGV172" s="10"/>
      <c r="BGW172"/>
      <c r="BGX172"/>
      <c r="BGY172"/>
      <c r="BGZ172" s="14"/>
      <c r="BHA172" s="10"/>
      <c r="BHB172"/>
      <c r="BHC172" s="10"/>
      <c r="BHD172"/>
      <c r="BHE172"/>
      <c r="BHF172"/>
      <c r="BHG172" s="14"/>
      <c r="BHH172" s="10"/>
      <c r="BHI172"/>
      <c r="BHJ172" s="10"/>
      <c r="BHK172"/>
      <c r="BHL172"/>
      <c r="BHM172"/>
      <c r="BHN172" s="14"/>
      <c r="BHO172" s="10"/>
      <c r="BHP172"/>
      <c r="BHQ172" s="10"/>
      <c r="BHR172"/>
      <c r="BHS172"/>
      <c r="BHT172"/>
      <c r="BHU172" s="14"/>
      <c r="BHV172" s="10"/>
      <c r="BHW172"/>
      <c r="BHX172" s="10"/>
      <c r="BHY172"/>
      <c r="BHZ172"/>
      <c r="BIA172"/>
      <c r="BIB172" s="14"/>
      <c r="BIC172" s="10"/>
      <c r="BID172"/>
      <c r="BIE172" s="10"/>
      <c r="BIF172"/>
      <c r="BIG172"/>
      <c r="BIH172"/>
      <c r="BII172" s="14"/>
      <c r="BIJ172" s="10"/>
      <c r="BIK172"/>
      <c r="BIL172" s="10"/>
      <c r="BIM172"/>
      <c r="BIN172"/>
      <c r="BIO172"/>
      <c r="BIP172" s="14"/>
      <c r="BIQ172" s="10"/>
      <c r="BIR172"/>
      <c r="BIS172" s="10"/>
      <c r="BIT172"/>
      <c r="BIU172"/>
      <c r="BIV172"/>
      <c r="BIW172" s="14"/>
      <c r="BIX172" s="10"/>
      <c r="BIY172"/>
      <c r="BIZ172" s="10"/>
      <c r="BJA172"/>
      <c r="BJB172"/>
      <c r="BJC172"/>
      <c r="BJD172" s="14"/>
      <c r="BJE172" s="10"/>
      <c r="BJF172"/>
      <c r="BJG172" s="10"/>
      <c r="BJH172"/>
      <c r="BJI172"/>
      <c r="BJJ172"/>
      <c r="BJK172" s="14"/>
      <c r="BJL172" s="10"/>
      <c r="BJM172"/>
      <c r="BJN172" s="10"/>
      <c r="BJO172"/>
      <c r="BJP172"/>
      <c r="BJQ172"/>
      <c r="BJR172" s="14"/>
      <c r="BJS172" s="10"/>
      <c r="BJT172"/>
      <c r="BJU172" s="10"/>
      <c r="BJV172"/>
      <c r="BJW172"/>
      <c r="BJX172"/>
      <c r="BJY172" s="14"/>
      <c r="BJZ172" s="10"/>
      <c r="BKA172"/>
      <c r="BKB172" s="10"/>
      <c r="BKC172"/>
      <c r="BKD172"/>
      <c r="BKE172"/>
      <c r="BKF172" s="14"/>
      <c r="BKG172" s="10"/>
      <c r="BKH172"/>
      <c r="BKI172" s="10"/>
      <c r="BKJ172"/>
      <c r="BKK172"/>
      <c r="BKL172"/>
      <c r="BKM172" s="14"/>
      <c r="BKN172" s="10"/>
      <c r="BKO172"/>
      <c r="BKP172" s="10"/>
      <c r="BKQ172"/>
      <c r="BKR172"/>
      <c r="BKS172"/>
      <c r="BKT172" s="14"/>
      <c r="BKU172" s="10"/>
      <c r="BKV172"/>
      <c r="BKW172" s="10"/>
      <c r="BKX172"/>
      <c r="BKY172"/>
      <c r="BKZ172"/>
      <c r="BLA172" s="14"/>
      <c r="BLB172" s="26"/>
      <c r="BLC172"/>
      <c r="BLD172" s="10"/>
      <c r="BLE172"/>
      <c r="BLF172"/>
      <c r="BLG172"/>
      <c r="BLH172" s="14"/>
      <c r="BLI172" s="26"/>
      <c r="BLJ172"/>
      <c r="BLK172" s="10"/>
      <c r="BLL172"/>
      <c r="BLM172"/>
      <c r="BLN172"/>
      <c r="BLO172" s="39"/>
      <c r="BLP172" s="81"/>
      <c r="BLQ172" s="10"/>
      <c r="BLR172" s="10"/>
      <c r="BLS172" s="14"/>
      <c r="BLT172" s="14"/>
      <c r="BLU172"/>
      <c r="BLV172" s="10"/>
      <c r="BLW172"/>
      <c r="BLX172" s="10"/>
      <c r="BLY172" s="6"/>
      <c r="BLZ172"/>
      <c r="BMA172"/>
      <c r="BMB172" s="14"/>
      <c r="BMC172" s="10"/>
      <c r="BMD172"/>
      <c r="BME172" s="10"/>
      <c r="BMF172"/>
      <c r="BMG172"/>
      <c r="BMH172"/>
      <c r="BMI172" s="14"/>
      <c r="BMJ172" s="10"/>
      <c r="BMK172"/>
      <c r="BML172" s="10"/>
      <c r="BMM172"/>
      <c r="BMN172"/>
      <c r="BMO172"/>
      <c r="BMP172" s="14"/>
      <c r="BMQ172" s="10"/>
      <c r="BMR172"/>
      <c r="BMS172" s="10"/>
      <c r="BMT172"/>
      <c r="BMU172"/>
      <c r="BMV172"/>
      <c r="BMW172" s="14"/>
      <c r="BMX172" s="10"/>
      <c r="BMY172"/>
      <c r="BMZ172" s="10"/>
      <c r="BNA172"/>
      <c r="BNB172"/>
      <c r="BNC172"/>
      <c r="BND172" s="14"/>
      <c r="BNE172" s="10"/>
      <c r="BNF172"/>
      <c r="BNG172" s="10"/>
      <c r="BNH172"/>
      <c r="BNI172"/>
      <c r="BNJ172"/>
      <c r="BNK172" s="14"/>
      <c r="BNL172" s="10"/>
      <c r="BNM172"/>
      <c r="BNN172" s="10"/>
      <c r="BNO172"/>
      <c r="BNP172"/>
      <c r="BNQ172"/>
      <c r="BNR172" s="14"/>
      <c r="BNS172" s="10"/>
      <c r="BNT172"/>
      <c r="BNU172" s="10"/>
      <c r="BNV172"/>
      <c r="BNW172"/>
      <c r="BNX172"/>
      <c r="BNY172" s="14"/>
      <c r="BNZ172" s="10"/>
      <c r="BOA172"/>
      <c r="BOB172" s="10"/>
      <c r="BOC172"/>
      <c r="BOD172"/>
      <c r="BOE172"/>
      <c r="BOF172" s="14"/>
      <c r="BOG172" s="10"/>
      <c r="BOH172"/>
      <c r="BOI172" s="10"/>
      <c r="BOJ172"/>
      <c r="BOK172"/>
      <c r="BOL172"/>
      <c r="BOM172" s="14"/>
      <c r="BON172" s="10"/>
      <c r="BOO172"/>
      <c r="BOP172" s="10"/>
      <c r="BOQ172"/>
      <c r="BOR172"/>
      <c r="BOS172"/>
      <c r="BOT172" s="14"/>
      <c r="BOU172" s="10"/>
      <c r="BOV172"/>
      <c r="BOW172" s="10"/>
      <c r="BOX172"/>
      <c r="BOY172"/>
      <c r="BOZ172"/>
      <c r="BPA172" s="14"/>
      <c r="BPB172" s="10"/>
      <c r="BPC172"/>
      <c r="BPD172" s="10"/>
      <c r="BPE172"/>
      <c r="BPF172"/>
      <c r="BPG172"/>
      <c r="BPH172" s="14"/>
      <c r="BPI172" s="10"/>
      <c r="BPJ172"/>
      <c r="BPK172" s="10"/>
      <c r="BPL172"/>
      <c r="BPM172"/>
      <c r="BPN172"/>
      <c r="BPO172" s="14"/>
      <c r="BPP172" s="10"/>
      <c r="BPQ172"/>
      <c r="BPR172" s="10"/>
      <c r="BPS172"/>
      <c r="BPT172"/>
      <c r="BPU172"/>
      <c r="BPV172" s="14"/>
      <c r="BPW172" s="10"/>
      <c r="BPX172"/>
      <c r="BPY172" s="10"/>
      <c r="BPZ172"/>
      <c r="BQA172"/>
      <c r="BQB172"/>
      <c r="BQC172" s="14"/>
      <c r="BQD172" s="10"/>
      <c r="BQE172"/>
      <c r="BQF172" s="10"/>
      <c r="BQG172"/>
      <c r="BQH172"/>
      <c r="BQI172"/>
      <c r="BQJ172" s="14"/>
      <c r="BQK172" s="10"/>
      <c r="BQL172"/>
      <c r="BQM172" s="10"/>
      <c r="BQN172"/>
      <c r="BQO172"/>
      <c r="BQP172"/>
      <c r="BQQ172" s="14"/>
      <c r="BQR172" s="10"/>
      <c r="BQS172"/>
      <c r="BQT172" s="10"/>
      <c r="BQU172"/>
      <c r="BQV172"/>
      <c r="BQW172"/>
      <c r="BQX172" s="14"/>
      <c r="BQY172" s="10"/>
      <c r="BQZ172"/>
      <c r="BRA172" s="10"/>
      <c r="BRB172"/>
      <c r="BRC172"/>
      <c r="BRD172"/>
      <c r="BRE172" s="14"/>
      <c r="BRF172" s="10"/>
      <c r="BRG172"/>
      <c r="BRH172" s="10"/>
      <c r="BRI172"/>
      <c r="BRJ172"/>
      <c r="BRK172"/>
      <c r="BRL172" s="14"/>
      <c r="BRM172" s="10"/>
      <c r="BRN172"/>
      <c r="BRO172" s="10"/>
      <c r="BRP172"/>
      <c r="BRQ172"/>
      <c r="BRR172"/>
      <c r="BRS172" s="14"/>
      <c r="BRT172" s="10"/>
      <c r="BRU172"/>
      <c r="BRV172" s="10"/>
      <c r="BRW172"/>
      <c r="BRX172"/>
      <c r="BRY172"/>
      <c r="BRZ172" s="14"/>
      <c r="BSA172" s="10"/>
      <c r="BSB172"/>
      <c r="BSC172" s="10"/>
      <c r="BSD172"/>
      <c r="BSE172"/>
      <c r="BSF172"/>
      <c r="BSG172" s="14"/>
      <c r="BSH172" s="10"/>
      <c r="BSI172"/>
      <c r="BSJ172" s="10"/>
      <c r="BSK172"/>
      <c r="BSL172"/>
      <c r="BSM172"/>
      <c r="BSN172" s="14"/>
      <c r="BSO172" s="10"/>
      <c r="BSP172"/>
      <c r="BSQ172" s="10"/>
      <c r="BSR172"/>
      <c r="BSS172"/>
      <c r="BST172"/>
      <c r="BSU172" s="14"/>
      <c r="BSV172" s="10"/>
      <c r="BSW172"/>
      <c r="BSX172" s="10"/>
      <c r="BSY172"/>
      <c r="BSZ172"/>
      <c r="BTA172"/>
      <c r="BTB172" s="14"/>
      <c r="BTC172" s="10"/>
      <c r="BTD172"/>
      <c r="BTE172" s="10"/>
      <c r="BTF172"/>
      <c r="BTG172"/>
      <c r="BTH172"/>
      <c r="BTI172" s="14"/>
      <c r="BTJ172" s="10"/>
      <c r="BTK172"/>
      <c r="BTL172" s="10"/>
      <c r="BTM172"/>
      <c r="BTN172"/>
      <c r="BTO172"/>
      <c r="BTP172" s="14"/>
      <c r="BTQ172" s="10"/>
      <c r="BTR172"/>
      <c r="BTS172" s="10"/>
      <c r="BTT172"/>
      <c r="BTU172"/>
      <c r="BTV172"/>
      <c r="BTW172" s="14"/>
      <c r="BTX172" s="10"/>
      <c r="BTY172"/>
      <c r="BTZ172" s="10"/>
      <c r="BUA172"/>
      <c r="BUB172"/>
      <c r="BUC172"/>
      <c r="BUD172" s="14"/>
      <c r="BUE172" s="26"/>
      <c r="BUF172"/>
      <c r="BUG172" s="10"/>
      <c r="BUH172"/>
      <c r="BUI172"/>
      <c r="BUJ172"/>
      <c r="BUK172" s="14"/>
      <c r="BUL172" s="26"/>
      <c r="BUM172"/>
      <c r="BUN172" s="10"/>
      <c r="BUO172"/>
      <c r="BUP172"/>
      <c r="BUQ172"/>
      <c r="BUR172" s="39"/>
      <c r="BUS172" s="81"/>
      <c r="BUT172" s="10"/>
      <c r="BUU172" s="10"/>
      <c r="BUV172" s="14"/>
      <c r="BUW172" s="14"/>
      <c r="BUX172"/>
      <c r="BUY172" s="10"/>
      <c r="BUZ172"/>
      <c r="BVA172" s="10"/>
      <c r="BVB172" s="6"/>
      <c r="BVC172"/>
      <c r="BVD172"/>
      <c r="BVE172" s="14"/>
      <c r="BVF172" s="10"/>
      <c r="BVG172"/>
      <c r="BVH172" s="10"/>
      <c r="BVI172"/>
      <c r="BVJ172"/>
      <c r="BVK172"/>
      <c r="BVL172" s="14"/>
      <c r="BVM172" s="10"/>
      <c r="BVN172"/>
      <c r="BVO172" s="10"/>
      <c r="BVP172"/>
      <c r="BVQ172"/>
      <c r="BVR172"/>
      <c r="BVS172" s="14"/>
      <c r="BVT172" s="10"/>
      <c r="BVU172"/>
      <c r="BVV172" s="10"/>
      <c r="BVW172"/>
      <c r="BVX172"/>
      <c r="BVY172"/>
      <c r="BVZ172" s="14"/>
      <c r="BWA172" s="10"/>
      <c r="BWB172"/>
      <c r="BWC172" s="10"/>
      <c r="BWD172"/>
      <c r="BWE172"/>
      <c r="BWF172"/>
      <c r="BWG172" s="14"/>
      <c r="BWH172" s="10"/>
      <c r="BWI172"/>
      <c r="BWJ172" s="10"/>
      <c r="BWK172"/>
      <c r="BWL172"/>
      <c r="BWM172"/>
      <c r="BWN172" s="14"/>
      <c r="BWO172" s="10"/>
      <c r="BWP172"/>
      <c r="BWQ172" s="10"/>
      <c r="BWR172"/>
      <c r="BWS172"/>
      <c r="BWT172"/>
      <c r="BWU172" s="14"/>
      <c r="BWV172" s="10"/>
      <c r="BWW172"/>
      <c r="BWX172" s="10"/>
      <c r="BWY172"/>
      <c r="BWZ172"/>
      <c r="BXA172"/>
      <c r="BXB172" s="14"/>
      <c r="BXC172" s="10"/>
      <c r="BXD172"/>
      <c r="BXE172" s="10"/>
      <c r="BXF172"/>
      <c r="BXG172"/>
      <c r="BXH172"/>
      <c r="BXI172" s="14"/>
      <c r="BXJ172" s="10"/>
      <c r="BXK172"/>
      <c r="BXL172" s="10"/>
      <c r="BXM172"/>
      <c r="BXN172"/>
      <c r="BXO172"/>
      <c r="BXP172" s="14"/>
      <c r="BXQ172" s="10"/>
      <c r="BXR172"/>
      <c r="BXS172" s="10"/>
      <c r="BXT172"/>
      <c r="BXU172"/>
      <c r="BXV172"/>
      <c r="BXW172" s="14"/>
      <c r="BXX172" s="10"/>
      <c r="BXY172"/>
      <c r="BXZ172" s="10"/>
      <c r="BYA172"/>
      <c r="BYB172"/>
      <c r="BYC172"/>
      <c r="BYD172" s="14"/>
      <c r="BYE172" s="10"/>
      <c r="BYF172"/>
      <c r="BYG172" s="10"/>
      <c r="BYH172"/>
      <c r="BYI172"/>
      <c r="BYJ172"/>
      <c r="BYK172" s="14"/>
      <c r="BYL172" s="10"/>
      <c r="BYM172"/>
      <c r="BYN172" s="10"/>
      <c r="BYO172"/>
      <c r="BYP172"/>
      <c r="BYQ172"/>
      <c r="BYR172" s="14"/>
      <c r="BYS172" s="10"/>
      <c r="BYT172"/>
      <c r="BYU172" s="10"/>
      <c r="BYV172"/>
      <c r="BYW172"/>
      <c r="BYX172"/>
      <c r="BYY172" s="14"/>
      <c r="BYZ172" s="10"/>
      <c r="BZA172"/>
      <c r="BZB172" s="10"/>
      <c r="BZC172"/>
      <c r="BZD172"/>
      <c r="BZE172"/>
      <c r="BZF172" s="14"/>
      <c r="BZG172" s="10"/>
      <c r="BZH172"/>
      <c r="BZI172" s="10"/>
      <c r="BZJ172"/>
      <c r="BZK172"/>
      <c r="BZL172"/>
      <c r="BZM172" s="14"/>
      <c r="BZN172" s="10"/>
      <c r="BZO172"/>
      <c r="BZP172" s="10"/>
      <c r="BZQ172"/>
      <c r="BZR172"/>
      <c r="BZS172"/>
      <c r="BZT172" s="14"/>
      <c r="BZU172" s="10"/>
      <c r="BZV172"/>
      <c r="BZW172" s="10"/>
      <c r="BZX172"/>
      <c r="BZY172"/>
      <c r="BZZ172"/>
      <c r="CAA172" s="14"/>
      <c r="CAB172" s="10"/>
      <c r="CAC172"/>
      <c r="CAD172" s="10"/>
      <c r="CAE172"/>
      <c r="CAF172"/>
      <c r="CAG172"/>
      <c r="CAH172" s="14"/>
      <c r="CAI172" s="10"/>
      <c r="CAJ172"/>
      <c r="CAK172" s="10"/>
      <c r="CAL172"/>
      <c r="CAM172"/>
      <c r="CAN172"/>
      <c r="CAO172" s="14"/>
      <c r="CAP172" s="10"/>
      <c r="CAQ172"/>
      <c r="CAR172" s="10"/>
      <c r="CAS172"/>
      <c r="CAT172"/>
      <c r="CAU172"/>
      <c r="CAV172" s="14"/>
      <c r="CAW172" s="10"/>
      <c r="CAX172"/>
      <c r="CAY172" s="10"/>
      <c r="CAZ172"/>
      <c r="CBA172"/>
      <c r="CBB172"/>
      <c r="CBC172" s="14"/>
      <c r="CBD172" s="10"/>
      <c r="CBE172"/>
      <c r="CBF172" s="10"/>
      <c r="CBG172"/>
      <c r="CBH172"/>
      <c r="CBI172"/>
      <c r="CBJ172" s="14"/>
      <c r="CBK172" s="10"/>
      <c r="CBL172"/>
      <c r="CBM172" s="10"/>
      <c r="CBN172"/>
      <c r="CBO172"/>
      <c r="CBP172"/>
      <c r="CBQ172" s="14"/>
      <c r="CBR172" s="10"/>
      <c r="CBS172"/>
      <c r="CBT172" s="10"/>
      <c r="CBU172"/>
      <c r="CBV172"/>
      <c r="CBW172"/>
      <c r="CBX172" s="14"/>
      <c r="CBY172" s="10"/>
      <c r="CBZ172"/>
      <c r="CCA172" s="10"/>
      <c r="CCB172"/>
      <c r="CCC172"/>
      <c r="CCD172"/>
      <c r="CCE172" s="14"/>
      <c r="CCF172" s="10"/>
      <c r="CCG172"/>
      <c r="CCH172" s="10"/>
      <c r="CCI172"/>
      <c r="CCJ172"/>
      <c r="CCK172"/>
      <c r="CCL172" s="14"/>
      <c r="CCM172" s="10"/>
      <c r="CCN172"/>
      <c r="CCO172" s="10"/>
      <c r="CCP172"/>
      <c r="CCQ172"/>
      <c r="CCR172"/>
      <c r="CCS172" s="14"/>
      <c r="CCT172" s="10"/>
      <c r="CCU172"/>
      <c r="CCV172" s="10"/>
      <c r="CCW172"/>
      <c r="CCX172"/>
      <c r="CCY172"/>
      <c r="CCZ172" s="14"/>
      <c r="CDA172" s="10"/>
      <c r="CDB172"/>
      <c r="CDC172" s="10"/>
      <c r="CDD172"/>
      <c r="CDE172"/>
      <c r="CDF172"/>
      <c r="CDG172" s="14"/>
      <c r="CDH172" s="26"/>
      <c r="CDI172"/>
      <c r="CDJ172" s="10"/>
      <c r="CDK172"/>
      <c r="CDL172"/>
      <c r="CDM172"/>
      <c r="CDN172" s="14"/>
      <c r="CDO172" s="26"/>
      <c r="CDP172"/>
      <c r="CDQ172" s="10"/>
      <c r="CDR172"/>
      <c r="CDS172"/>
      <c r="CDT172"/>
      <c r="CDU172" s="39"/>
      <c r="CDV172" s="81"/>
      <c r="CDW172" s="10"/>
      <c r="CDX172" s="10"/>
      <c r="CDY172" s="14"/>
      <c r="CDZ172" s="14"/>
      <c r="CEA172"/>
      <c r="CEB172" s="10"/>
      <c r="CEC172"/>
      <c r="CED172" s="10"/>
      <c r="CEE172" s="6"/>
      <c r="CEF172"/>
      <c r="CEG172"/>
      <c r="CEH172" s="14"/>
      <c r="CEI172" s="10"/>
      <c r="CEJ172"/>
      <c r="CEK172" s="10"/>
      <c r="CEL172"/>
      <c r="CEM172"/>
      <c r="CEN172"/>
      <c r="CEO172" s="14"/>
      <c r="CEP172" s="10"/>
      <c r="CEQ172"/>
      <c r="CER172" s="10"/>
      <c r="CES172"/>
      <c r="CET172"/>
      <c r="CEU172"/>
      <c r="CEV172" s="14"/>
      <c r="CEW172" s="10"/>
      <c r="CEX172"/>
      <c r="CEY172" s="10"/>
      <c r="CEZ172"/>
      <c r="CFA172"/>
      <c r="CFB172"/>
      <c r="CFC172" s="14"/>
      <c r="CFD172" s="10"/>
      <c r="CFE172"/>
      <c r="CFF172" s="10"/>
      <c r="CFG172"/>
      <c r="CFH172"/>
      <c r="CFI172"/>
      <c r="CFJ172" s="14"/>
      <c r="CFK172" s="10"/>
      <c r="CFL172"/>
      <c r="CFM172" s="10"/>
      <c r="CFN172"/>
      <c r="CFO172"/>
      <c r="CFP172"/>
      <c r="CFQ172" s="14"/>
      <c r="CFR172" s="10"/>
      <c r="CFS172"/>
      <c r="CFT172" s="10"/>
      <c r="CFU172"/>
      <c r="CFV172"/>
      <c r="CFW172"/>
      <c r="CFX172" s="14"/>
      <c r="CFY172" s="10"/>
      <c r="CFZ172"/>
      <c r="CGA172" s="10"/>
      <c r="CGB172"/>
      <c r="CGC172"/>
      <c r="CGD172"/>
      <c r="CGE172" s="14"/>
      <c r="CGF172" s="10"/>
      <c r="CGG172"/>
      <c r="CGH172" s="10"/>
      <c r="CGI172"/>
      <c r="CGJ172"/>
      <c r="CGK172"/>
      <c r="CGL172" s="14"/>
      <c r="CGM172" s="10"/>
      <c r="CGN172"/>
      <c r="CGO172" s="10"/>
      <c r="CGP172"/>
      <c r="CGQ172"/>
      <c r="CGR172"/>
      <c r="CGS172" s="14"/>
      <c r="CGT172" s="10"/>
      <c r="CGU172"/>
      <c r="CGV172" s="10"/>
      <c r="CGW172"/>
      <c r="CGX172"/>
      <c r="CGY172"/>
      <c r="CGZ172" s="14"/>
      <c r="CHA172" s="10"/>
      <c r="CHB172"/>
      <c r="CHC172" s="10"/>
      <c r="CHD172"/>
      <c r="CHE172"/>
      <c r="CHF172"/>
      <c r="CHG172" s="14"/>
      <c r="CHH172" s="10"/>
      <c r="CHI172"/>
      <c r="CHJ172" s="10"/>
      <c r="CHK172"/>
      <c r="CHL172"/>
      <c r="CHM172"/>
      <c r="CHN172" s="14"/>
      <c r="CHO172" s="10"/>
      <c r="CHP172"/>
      <c r="CHQ172" s="10"/>
      <c r="CHR172"/>
      <c r="CHS172"/>
      <c r="CHT172"/>
      <c r="CHU172" s="14"/>
      <c r="CHV172" s="10"/>
      <c r="CHW172"/>
      <c r="CHX172" s="10"/>
      <c r="CHY172"/>
      <c r="CHZ172"/>
      <c r="CIA172"/>
      <c r="CIB172" s="14"/>
      <c r="CIC172" s="10"/>
      <c r="CID172"/>
      <c r="CIE172" s="10"/>
      <c r="CIF172"/>
      <c r="CIG172"/>
      <c r="CIH172"/>
      <c r="CII172" s="14"/>
      <c r="CIJ172" s="10"/>
      <c r="CIK172"/>
      <c r="CIL172" s="10"/>
      <c r="CIM172"/>
      <c r="CIN172"/>
      <c r="CIO172"/>
      <c r="CIP172" s="14"/>
      <c r="CIQ172" s="10"/>
      <c r="CIR172"/>
      <c r="CIS172" s="10"/>
      <c r="CIT172"/>
      <c r="CIU172"/>
      <c r="CIV172"/>
      <c r="CIW172" s="14"/>
      <c r="CIX172" s="10"/>
      <c r="CIY172"/>
      <c r="CIZ172" s="10"/>
      <c r="CJA172"/>
      <c r="CJB172"/>
      <c r="CJC172"/>
      <c r="CJD172" s="14"/>
      <c r="CJE172" s="10"/>
      <c r="CJF172"/>
      <c r="CJG172" s="10"/>
      <c r="CJH172"/>
      <c r="CJI172"/>
      <c r="CJJ172"/>
      <c r="CJK172" s="14"/>
      <c r="CJL172" s="10"/>
      <c r="CJM172"/>
      <c r="CJN172" s="10"/>
      <c r="CJO172"/>
      <c r="CJP172"/>
      <c r="CJQ172"/>
      <c r="CJR172" s="14"/>
      <c r="CJS172" s="10"/>
      <c r="CJT172"/>
      <c r="CJU172" s="10"/>
      <c r="CJV172"/>
      <c r="CJW172"/>
      <c r="CJX172"/>
      <c r="CJY172" s="14"/>
      <c r="CJZ172" s="10"/>
      <c r="CKA172"/>
      <c r="CKB172" s="10"/>
      <c r="CKC172"/>
      <c r="CKD172"/>
      <c r="CKE172"/>
      <c r="CKF172" s="14"/>
      <c r="CKG172" s="10"/>
      <c r="CKH172"/>
      <c r="CKI172" s="10"/>
      <c r="CKJ172"/>
      <c r="CKK172"/>
      <c r="CKL172"/>
      <c r="CKM172" s="14"/>
      <c r="CKN172" s="10"/>
      <c r="CKO172"/>
      <c r="CKP172" s="10"/>
      <c r="CKQ172"/>
      <c r="CKR172"/>
      <c r="CKS172"/>
      <c r="CKT172" s="14"/>
      <c r="CKU172" s="10"/>
      <c r="CKV172"/>
      <c r="CKW172" s="10"/>
      <c r="CKX172"/>
      <c r="CKY172"/>
      <c r="CKZ172"/>
      <c r="CLA172" s="14"/>
      <c r="CLB172" s="10"/>
      <c r="CLC172"/>
      <c r="CLD172" s="10"/>
      <c r="CLE172"/>
      <c r="CLF172"/>
      <c r="CLG172"/>
      <c r="CLH172" s="14"/>
      <c r="CLI172" s="10"/>
      <c r="CLJ172"/>
      <c r="CLK172" s="10"/>
      <c r="CLL172"/>
      <c r="CLM172"/>
      <c r="CLN172"/>
      <c r="CLO172" s="14"/>
      <c r="CLP172" s="10"/>
      <c r="CLQ172"/>
      <c r="CLR172" s="10"/>
      <c r="CLS172"/>
      <c r="CLT172"/>
      <c r="CLU172"/>
      <c r="CLV172" s="14"/>
      <c r="CLW172" s="10"/>
      <c r="CLX172"/>
      <c r="CLY172" s="10"/>
      <c r="CLZ172"/>
      <c r="CMA172"/>
      <c r="CMB172"/>
      <c r="CMC172" s="14"/>
      <c r="CMD172" s="10"/>
      <c r="CME172"/>
      <c r="CMF172" s="10"/>
      <c r="CMG172"/>
      <c r="CMH172"/>
      <c r="CMI172"/>
      <c r="CMJ172" s="14"/>
      <c r="CMK172" s="26"/>
      <c r="CML172"/>
      <c r="CMM172" s="10"/>
      <c r="CMN172"/>
      <c r="CMO172"/>
      <c r="CMP172"/>
      <c r="CMQ172" s="14"/>
      <c r="CMR172" s="26"/>
      <c r="CMS172"/>
      <c r="CMT172" s="10"/>
      <c r="CMU172"/>
      <c r="CMV172"/>
      <c r="CMW172"/>
      <c r="CMX172" s="39"/>
      <c r="CMY172" s="81"/>
      <c r="CMZ172" s="10"/>
      <c r="CNA172" s="10"/>
      <c r="CNB172" s="14"/>
      <c r="CNC172" s="14"/>
      <c r="CND172"/>
      <c r="CNE172" s="10"/>
      <c r="CNF172"/>
      <c r="CNG172" s="10"/>
      <c r="CNH172" s="6"/>
      <c r="CNI172"/>
      <c r="CNJ172"/>
      <c r="CNK172" s="14"/>
      <c r="CNL172" s="10"/>
      <c r="CNM172"/>
      <c r="CNN172" s="10"/>
      <c r="CNO172"/>
      <c r="CNP172"/>
      <c r="CNQ172"/>
      <c r="CNR172" s="14"/>
      <c r="CNS172" s="10"/>
      <c r="CNT172"/>
      <c r="CNU172" s="10"/>
      <c r="CNV172"/>
      <c r="CNW172"/>
      <c r="CNX172"/>
      <c r="CNY172" s="14"/>
      <c r="CNZ172" s="10"/>
      <c r="COA172"/>
      <c r="COB172" s="10"/>
      <c r="COC172"/>
      <c r="COD172"/>
      <c r="COE172"/>
      <c r="COF172" s="14"/>
      <c r="COG172" s="10"/>
      <c r="COH172"/>
      <c r="COI172" s="10"/>
      <c r="COJ172"/>
      <c r="COK172"/>
      <c r="COL172"/>
      <c r="COM172" s="14"/>
      <c r="CON172" s="10"/>
      <c r="COO172"/>
      <c r="COP172" s="10"/>
      <c r="COQ172"/>
      <c r="COR172"/>
      <c r="COS172"/>
      <c r="COT172" s="14"/>
      <c r="COU172" s="10"/>
      <c r="COV172"/>
      <c r="COW172" s="10"/>
      <c r="COX172"/>
      <c r="COY172"/>
      <c r="COZ172"/>
      <c r="CPA172" s="14"/>
      <c r="CPB172" s="10"/>
      <c r="CPC172"/>
      <c r="CPD172" s="10"/>
      <c r="CPE172"/>
      <c r="CPF172"/>
      <c r="CPG172"/>
      <c r="CPH172" s="14"/>
      <c r="CPI172" s="10"/>
      <c r="CPJ172"/>
      <c r="CPK172" s="10"/>
      <c r="CPL172"/>
      <c r="CPM172"/>
      <c r="CPN172"/>
      <c r="CPO172" s="14"/>
      <c r="CPP172" s="10"/>
      <c r="CPQ172"/>
      <c r="CPR172" s="10"/>
      <c r="CPS172"/>
      <c r="CPT172"/>
      <c r="CPU172"/>
      <c r="CPV172" s="14"/>
      <c r="CPW172" s="10"/>
      <c r="CPX172"/>
      <c r="CPY172" s="10"/>
      <c r="CPZ172"/>
      <c r="CQA172"/>
      <c r="CQB172"/>
      <c r="CQC172" s="14"/>
      <c r="CQD172" s="10"/>
      <c r="CQE172"/>
      <c r="CQF172" s="10"/>
      <c r="CQG172"/>
      <c r="CQH172"/>
      <c r="CQI172"/>
      <c r="CQJ172" s="14"/>
      <c r="CQK172" s="10"/>
      <c r="CQL172"/>
      <c r="CQM172" s="10"/>
      <c r="CQN172"/>
      <c r="CQO172"/>
      <c r="CQP172"/>
      <c r="CQQ172" s="14"/>
      <c r="CQR172" s="10"/>
      <c r="CQS172"/>
      <c r="CQT172" s="10"/>
      <c r="CQU172"/>
      <c r="CQV172"/>
      <c r="CQW172"/>
      <c r="CQX172" s="14"/>
      <c r="CQY172" s="10"/>
      <c r="CQZ172"/>
      <c r="CRA172" s="10"/>
      <c r="CRB172"/>
      <c r="CRC172"/>
      <c r="CRD172"/>
      <c r="CRE172" s="14"/>
      <c r="CRF172" s="10"/>
      <c r="CRG172"/>
      <c r="CRH172" s="10"/>
      <c r="CRI172"/>
      <c r="CRJ172"/>
      <c r="CRK172"/>
      <c r="CRL172" s="14"/>
      <c r="CRM172" s="10"/>
      <c r="CRN172"/>
      <c r="CRO172" s="10"/>
      <c r="CRP172"/>
      <c r="CRQ172"/>
      <c r="CRR172"/>
      <c r="CRS172" s="14"/>
      <c r="CRT172" s="10"/>
      <c r="CRU172"/>
      <c r="CRV172" s="10"/>
      <c r="CRW172"/>
      <c r="CRX172"/>
      <c r="CRY172"/>
      <c r="CRZ172" s="14"/>
      <c r="CSA172" s="10"/>
      <c r="CSB172"/>
      <c r="CSC172" s="10"/>
      <c r="CSD172"/>
      <c r="CSE172"/>
      <c r="CSF172"/>
      <c r="CSG172" s="14"/>
      <c r="CSH172" s="10"/>
      <c r="CSI172"/>
      <c r="CSJ172" s="10"/>
      <c r="CSK172"/>
      <c r="CSL172"/>
      <c r="CSM172"/>
      <c r="CSN172" s="14"/>
      <c r="CSO172" s="10"/>
      <c r="CSP172"/>
      <c r="CSQ172" s="10"/>
      <c r="CSR172"/>
      <c r="CSS172"/>
      <c r="CST172"/>
      <c r="CSU172" s="14"/>
      <c r="CSV172" s="10"/>
      <c r="CSW172"/>
      <c r="CSX172" s="10"/>
      <c r="CSY172"/>
      <c r="CSZ172"/>
      <c r="CTA172"/>
      <c r="CTB172" s="14"/>
      <c r="CTC172" s="10"/>
      <c r="CTD172"/>
      <c r="CTE172" s="10"/>
      <c r="CTF172"/>
      <c r="CTG172"/>
      <c r="CTH172"/>
      <c r="CTI172" s="14"/>
      <c r="CTJ172" s="10"/>
      <c r="CTK172"/>
      <c r="CTL172" s="10"/>
      <c r="CTM172"/>
      <c r="CTN172"/>
      <c r="CTO172"/>
      <c r="CTP172" s="14"/>
      <c r="CTQ172" s="10"/>
      <c r="CTR172"/>
      <c r="CTS172" s="10"/>
      <c r="CTT172"/>
      <c r="CTU172"/>
      <c r="CTV172"/>
      <c r="CTW172" s="14"/>
      <c r="CTX172" s="10"/>
      <c r="CTY172"/>
      <c r="CTZ172" s="10"/>
      <c r="CUA172"/>
      <c r="CUB172"/>
      <c r="CUC172"/>
      <c r="CUD172" s="14"/>
      <c r="CUE172" s="10"/>
      <c r="CUF172"/>
      <c r="CUG172" s="10"/>
      <c r="CUH172"/>
      <c r="CUI172"/>
      <c r="CUJ172"/>
      <c r="CUK172" s="14"/>
      <c r="CUL172" s="10"/>
      <c r="CUM172"/>
      <c r="CUN172" s="10"/>
      <c r="CUO172"/>
      <c r="CUP172"/>
      <c r="CUQ172"/>
      <c r="CUR172" s="14"/>
      <c r="CUS172" s="10"/>
      <c r="CUT172"/>
      <c r="CUU172" s="10"/>
      <c r="CUV172"/>
      <c r="CUW172"/>
      <c r="CUX172"/>
      <c r="CUY172" s="14"/>
      <c r="CUZ172" s="10"/>
      <c r="CVA172"/>
      <c r="CVB172" s="10"/>
      <c r="CVC172"/>
      <c r="CVD172"/>
      <c r="CVE172"/>
      <c r="CVF172" s="14"/>
      <c r="CVG172" s="10"/>
      <c r="CVH172"/>
      <c r="CVI172" s="10"/>
      <c r="CVJ172"/>
      <c r="CVK172"/>
      <c r="CVL172"/>
      <c r="CVM172" s="14"/>
      <c r="CVN172" s="26"/>
      <c r="CVO172"/>
      <c r="CVP172" s="10"/>
      <c r="CVQ172"/>
      <c r="CVR172"/>
      <c r="CVS172"/>
      <c r="CVT172" s="14"/>
      <c r="CVU172" s="26"/>
      <c r="CVV172"/>
      <c r="CVW172" s="10"/>
      <c r="CVX172"/>
      <c r="CVY172"/>
      <c r="CVZ172"/>
      <c r="CWA172" s="39"/>
      <c r="CWB172" s="81"/>
      <c r="CWC172" s="10"/>
      <c r="CWD172" s="10"/>
      <c r="CWE172" s="14"/>
      <c r="CWF172" s="14"/>
      <c r="CWG172"/>
      <c r="CWH172" s="10"/>
      <c r="CWI172"/>
      <c r="CWJ172" s="10"/>
      <c r="CWK172" s="6"/>
      <c r="CWL172"/>
      <c r="CWM172"/>
      <c r="CWN172" s="14"/>
      <c r="CWO172" s="10"/>
      <c r="CWP172"/>
      <c r="CWQ172" s="10"/>
      <c r="CWR172"/>
      <c r="CWS172"/>
      <c r="CWT172"/>
      <c r="CWU172" s="14"/>
      <c r="CWV172" s="10"/>
      <c r="CWW172"/>
      <c r="CWX172" s="10"/>
      <c r="CWY172"/>
      <c r="CWZ172"/>
      <c r="CXA172"/>
      <c r="CXB172" s="14"/>
      <c r="CXC172" s="10"/>
      <c r="CXD172"/>
      <c r="CXE172" s="10"/>
      <c r="CXF172"/>
      <c r="CXG172"/>
      <c r="CXH172"/>
      <c r="CXI172" s="14"/>
      <c r="CXJ172" s="10"/>
      <c r="CXK172"/>
      <c r="CXL172" s="10"/>
      <c r="CXM172"/>
      <c r="CXN172"/>
      <c r="CXO172"/>
      <c r="CXP172" s="14"/>
      <c r="CXQ172" s="10"/>
      <c r="CXR172"/>
      <c r="CXS172" s="10"/>
      <c r="CXT172"/>
      <c r="CXU172"/>
      <c r="CXV172"/>
      <c r="CXW172" s="14"/>
      <c r="CXX172" s="10"/>
      <c r="CXY172"/>
      <c r="CXZ172" s="10"/>
      <c r="CYA172"/>
      <c r="CYB172"/>
      <c r="CYC172"/>
      <c r="CYD172" s="14"/>
      <c r="CYE172" s="10"/>
      <c r="CYF172"/>
      <c r="CYG172" s="10"/>
      <c r="CYH172"/>
      <c r="CYI172"/>
      <c r="CYJ172"/>
      <c r="CYK172" s="14"/>
      <c r="CYL172" s="10"/>
      <c r="CYM172"/>
      <c r="CYN172" s="10"/>
      <c r="CYO172"/>
      <c r="CYP172"/>
      <c r="CYQ172"/>
      <c r="CYR172" s="14"/>
      <c r="CYS172" s="10"/>
      <c r="CYT172"/>
      <c r="CYU172" s="10"/>
      <c r="CYV172"/>
      <c r="CYW172"/>
      <c r="CYX172"/>
      <c r="CYY172" s="14"/>
      <c r="CYZ172" s="10"/>
      <c r="CZA172"/>
      <c r="CZB172" s="10"/>
      <c r="CZC172"/>
      <c r="CZD172"/>
      <c r="CZE172"/>
      <c r="CZF172" s="14"/>
      <c r="CZG172" s="10"/>
      <c r="CZH172"/>
      <c r="CZI172" s="10"/>
      <c r="CZJ172"/>
      <c r="CZK172"/>
      <c r="CZL172"/>
      <c r="CZM172" s="14"/>
      <c r="CZN172" s="10"/>
      <c r="CZO172"/>
      <c r="CZP172" s="10"/>
      <c r="CZQ172"/>
      <c r="CZR172"/>
      <c r="CZS172"/>
      <c r="CZT172" s="14"/>
      <c r="CZU172" s="10"/>
      <c r="CZV172"/>
      <c r="CZW172" s="10"/>
      <c r="CZX172"/>
      <c r="CZY172"/>
      <c r="CZZ172"/>
      <c r="DAA172" s="14"/>
      <c r="DAB172" s="10"/>
      <c r="DAC172"/>
      <c r="DAD172" s="10"/>
      <c r="DAE172"/>
      <c r="DAF172"/>
      <c r="DAG172"/>
      <c r="DAH172" s="14"/>
      <c r="DAI172" s="10"/>
      <c r="DAJ172"/>
      <c r="DAK172" s="10"/>
      <c r="DAL172"/>
      <c r="DAM172"/>
      <c r="DAN172"/>
      <c r="DAO172" s="14"/>
      <c r="DAP172" s="10"/>
      <c r="DAQ172"/>
      <c r="DAR172" s="10"/>
      <c r="DAS172"/>
      <c r="DAT172"/>
      <c r="DAU172"/>
      <c r="DAV172" s="14"/>
      <c r="DAW172" s="10"/>
      <c r="DAX172"/>
      <c r="DAY172" s="10"/>
      <c r="DAZ172"/>
      <c r="DBA172"/>
      <c r="DBB172"/>
      <c r="DBC172" s="14"/>
      <c r="DBD172" s="10"/>
      <c r="DBE172"/>
      <c r="DBF172" s="10"/>
      <c r="DBG172"/>
      <c r="DBH172"/>
      <c r="DBI172"/>
      <c r="DBJ172" s="14"/>
      <c r="DBK172" s="10"/>
      <c r="DBL172"/>
      <c r="DBM172" s="10"/>
      <c r="DBN172"/>
      <c r="DBO172"/>
      <c r="DBP172"/>
      <c r="DBQ172" s="14"/>
      <c r="DBR172" s="10"/>
      <c r="DBS172"/>
      <c r="DBT172" s="10"/>
      <c r="DBU172"/>
      <c r="DBV172"/>
      <c r="DBW172"/>
      <c r="DBX172" s="14"/>
      <c r="DBY172" s="10"/>
      <c r="DBZ172"/>
      <c r="DCA172" s="10"/>
      <c r="DCB172"/>
      <c r="DCC172"/>
      <c r="DCD172"/>
      <c r="DCE172" s="14"/>
      <c r="DCF172" s="10"/>
      <c r="DCG172"/>
      <c r="DCH172" s="10"/>
      <c r="DCI172"/>
      <c r="DCJ172"/>
      <c r="DCK172"/>
      <c r="DCL172" s="14"/>
      <c r="DCM172" s="10"/>
      <c r="DCN172"/>
      <c r="DCO172" s="10"/>
      <c r="DCP172"/>
      <c r="DCQ172"/>
      <c r="DCR172"/>
      <c r="DCS172" s="14"/>
      <c r="DCT172" s="10"/>
      <c r="DCU172"/>
      <c r="DCV172" s="10"/>
      <c r="DCW172"/>
      <c r="DCX172"/>
      <c r="DCY172"/>
      <c r="DCZ172" s="14"/>
      <c r="DDA172" s="10"/>
      <c r="DDB172"/>
      <c r="DDC172" s="10"/>
      <c r="DDD172"/>
      <c r="DDE172"/>
      <c r="DDF172"/>
      <c r="DDG172" s="14"/>
      <c r="DDH172" s="10"/>
      <c r="DDI172"/>
      <c r="DDJ172" s="10"/>
      <c r="DDK172"/>
      <c r="DDL172"/>
      <c r="DDM172"/>
      <c r="DDN172" s="14"/>
      <c r="DDO172" s="10"/>
      <c r="DDP172"/>
      <c r="DDQ172" s="10"/>
      <c r="DDR172"/>
      <c r="DDS172"/>
      <c r="DDT172"/>
      <c r="DDU172" s="14"/>
      <c r="DDV172" s="10"/>
      <c r="DDW172"/>
      <c r="DDX172" s="10"/>
      <c r="DDY172"/>
      <c r="DDZ172"/>
      <c r="DEA172"/>
      <c r="DEB172" s="14"/>
      <c r="DEC172" s="10"/>
      <c r="DED172"/>
      <c r="DEE172" s="10"/>
      <c r="DEF172"/>
      <c r="DEG172"/>
      <c r="DEH172"/>
      <c r="DEI172" s="14"/>
      <c r="DEJ172" s="10"/>
      <c r="DEK172"/>
      <c r="DEL172" s="10"/>
      <c r="DEM172"/>
      <c r="DEN172"/>
      <c r="DEO172"/>
      <c r="DEP172" s="14"/>
      <c r="DEQ172" s="26"/>
      <c r="DER172"/>
      <c r="DES172" s="10"/>
      <c r="DET172"/>
      <c r="DEU172"/>
      <c r="DEV172"/>
      <c r="DEW172" s="14"/>
      <c r="DEX172" s="26"/>
      <c r="DEY172"/>
      <c r="DEZ172" s="10"/>
      <c r="DFA172"/>
      <c r="DFB172"/>
      <c r="DFC172"/>
      <c r="DFD172" s="39"/>
      <c r="DFE172" s="81"/>
      <c r="DFF172" s="10"/>
      <c r="DFG172" s="10"/>
      <c r="DFH172" s="14"/>
      <c r="DFI172" s="14"/>
      <c r="DFJ172"/>
      <c r="DFK172" s="10"/>
      <c r="DFL172"/>
      <c r="DFM172" s="10"/>
      <c r="DFN172" s="6"/>
      <c r="DFO172"/>
      <c r="DFP172"/>
      <c r="DFQ172" s="14"/>
      <c r="DFR172" s="10"/>
      <c r="DFS172"/>
      <c r="DFT172" s="10"/>
      <c r="DFU172"/>
      <c r="DFV172"/>
      <c r="DFW172"/>
      <c r="DFX172" s="14"/>
      <c r="DFY172" s="10"/>
      <c r="DFZ172"/>
      <c r="DGA172" s="10"/>
      <c r="DGB172"/>
      <c r="DGC172"/>
      <c r="DGD172"/>
      <c r="DGE172" s="14"/>
      <c r="DGF172" s="10"/>
      <c r="DGG172"/>
      <c r="DGH172" s="10"/>
      <c r="DGI172"/>
      <c r="DGJ172"/>
      <c r="DGK172"/>
      <c r="DGL172" s="14"/>
      <c r="DGM172" s="10"/>
      <c r="DGN172"/>
      <c r="DGO172" s="10"/>
      <c r="DGP172"/>
      <c r="DGQ172"/>
      <c r="DGR172"/>
      <c r="DGS172" s="14"/>
      <c r="DGT172" s="10"/>
      <c r="DGU172"/>
      <c r="DGV172" s="10"/>
      <c r="DGW172"/>
      <c r="DGX172"/>
      <c r="DGY172"/>
      <c r="DGZ172" s="14"/>
      <c r="DHA172" s="10"/>
      <c r="DHB172"/>
      <c r="DHC172" s="10"/>
      <c r="DHD172"/>
      <c r="DHE172"/>
      <c r="DHF172"/>
      <c r="DHG172" s="14"/>
      <c r="DHH172" s="10"/>
      <c r="DHI172"/>
      <c r="DHJ172" s="10"/>
      <c r="DHK172"/>
      <c r="DHL172"/>
      <c r="DHM172"/>
      <c r="DHN172" s="14"/>
      <c r="DHO172" s="10"/>
      <c r="DHP172"/>
      <c r="DHQ172" s="10"/>
      <c r="DHR172"/>
      <c r="DHS172"/>
      <c r="DHT172"/>
      <c r="DHU172" s="14"/>
      <c r="DHV172" s="10"/>
      <c r="DHW172"/>
      <c r="DHX172" s="10"/>
      <c r="DHY172"/>
      <c r="DHZ172"/>
      <c r="DIA172"/>
      <c r="DIB172" s="14"/>
      <c r="DIC172" s="10"/>
      <c r="DID172"/>
      <c r="DIE172" s="10"/>
      <c r="DIF172"/>
      <c r="DIG172"/>
      <c r="DIH172"/>
      <c r="DII172" s="14"/>
      <c r="DIJ172" s="10"/>
      <c r="DIK172"/>
      <c r="DIL172" s="10"/>
      <c r="DIM172"/>
      <c r="DIN172"/>
      <c r="DIO172"/>
      <c r="DIP172" s="14"/>
      <c r="DIQ172" s="10"/>
      <c r="DIR172"/>
      <c r="DIS172" s="10"/>
      <c r="DIT172"/>
      <c r="DIU172"/>
      <c r="DIV172"/>
      <c r="DIW172" s="14"/>
      <c r="DIX172" s="10"/>
      <c r="DIY172"/>
      <c r="DIZ172" s="10"/>
      <c r="DJA172"/>
      <c r="DJB172"/>
      <c r="DJC172"/>
      <c r="DJD172" s="14"/>
      <c r="DJE172" s="10"/>
      <c r="DJF172"/>
      <c r="DJG172" s="10"/>
      <c r="DJH172"/>
      <c r="DJI172"/>
      <c r="DJJ172"/>
      <c r="DJK172" s="14"/>
      <c r="DJL172" s="10"/>
      <c r="DJM172"/>
      <c r="DJN172" s="10"/>
      <c r="DJO172"/>
      <c r="DJP172"/>
      <c r="DJQ172"/>
      <c r="DJR172" s="14"/>
      <c r="DJS172" s="10"/>
      <c r="DJT172"/>
      <c r="DJU172" s="10"/>
      <c r="DJV172"/>
      <c r="DJW172"/>
      <c r="DJX172"/>
      <c r="DJY172" s="14"/>
      <c r="DJZ172" s="10"/>
      <c r="DKA172"/>
      <c r="DKB172" s="10"/>
      <c r="DKC172"/>
      <c r="DKD172"/>
      <c r="DKE172"/>
      <c r="DKF172" s="14"/>
      <c r="DKG172" s="10"/>
      <c r="DKH172"/>
      <c r="DKI172" s="10"/>
      <c r="DKJ172"/>
      <c r="DKK172"/>
      <c r="DKL172"/>
      <c r="DKM172" s="14"/>
      <c r="DKN172" s="10"/>
      <c r="DKO172"/>
      <c r="DKP172" s="10"/>
      <c r="DKQ172"/>
      <c r="DKR172"/>
      <c r="DKS172"/>
      <c r="DKT172" s="14"/>
      <c r="DKU172" s="10"/>
      <c r="DKV172"/>
      <c r="DKW172" s="10"/>
      <c r="DKX172"/>
      <c r="DKY172"/>
      <c r="DKZ172"/>
      <c r="DLA172" s="14"/>
      <c r="DLB172" s="10"/>
      <c r="DLC172"/>
      <c r="DLD172" s="10"/>
      <c r="DLE172"/>
      <c r="DLF172"/>
      <c r="DLG172"/>
      <c r="DLH172" s="14"/>
      <c r="DLI172" s="10"/>
      <c r="DLJ172"/>
      <c r="DLK172" s="10"/>
      <c r="DLL172"/>
      <c r="DLM172"/>
      <c r="DLN172"/>
      <c r="DLO172" s="14"/>
      <c r="DLP172" s="10"/>
      <c r="DLQ172"/>
      <c r="DLR172" s="10"/>
      <c r="DLS172"/>
      <c r="DLT172"/>
      <c r="DLU172"/>
      <c r="DLV172" s="14"/>
      <c r="DLW172" s="10"/>
      <c r="DLX172"/>
      <c r="DLY172" s="10"/>
      <c r="DLZ172"/>
      <c r="DMA172"/>
      <c r="DMB172"/>
      <c r="DMC172" s="14"/>
      <c r="DMD172" s="10"/>
      <c r="DME172"/>
      <c r="DMF172" s="10"/>
      <c r="DMG172"/>
      <c r="DMH172"/>
      <c r="DMI172"/>
      <c r="DMJ172" s="14"/>
      <c r="DMK172" s="10"/>
      <c r="DML172"/>
      <c r="DMM172" s="10"/>
      <c r="DMN172"/>
      <c r="DMO172"/>
      <c r="DMP172"/>
      <c r="DMQ172" s="14"/>
      <c r="DMR172" s="10"/>
      <c r="DMS172"/>
      <c r="DMT172" s="10"/>
      <c r="DMU172"/>
      <c r="DMV172"/>
      <c r="DMW172"/>
      <c r="DMX172" s="14"/>
      <c r="DMY172" s="10"/>
      <c r="DMZ172"/>
      <c r="DNA172" s="10"/>
      <c r="DNB172"/>
      <c r="DNC172"/>
      <c r="DND172"/>
      <c r="DNE172" s="14"/>
      <c r="DNF172" s="10"/>
      <c r="DNG172"/>
      <c r="DNH172" s="10"/>
      <c r="DNI172"/>
      <c r="DNJ172"/>
      <c r="DNK172"/>
      <c r="DNL172" s="14"/>
      <c r="DNM172" s="10"/>
      <c r="DNN172"/>
      <c r="DNO172" s="10"/>
      <c r="DNP172"/>
      <c r="DNQ172"/>
      <c r="DNR172"/>
      <c r="DNS172" s="14"/>
      <c r="DNT172" s="26"/>
      <c r="DNU172"/>
      <c r="DNV172" s="10"/>
      <c r="DNW172"/>
      <c r="DNX172"/>
      <c r="DNY172"/>
      <c r="DNZ172" s="14"/>
      <c r="DOA172" s="26"/>
      <c r="DOB172"/>
      <c r="DOC172" s="10"/>
      <c r="DOD172"/>
      <c r="DOE172"/>
      <c r="DOF172"/>
      <c r="DOG172" s="39"/>
      <c r="DOH172" s="81"/>
      <c r="DOI172" s="10"/>
      <c r="DOJ172" s="10"/>
      <c r="DOK172" s="14"/>
      <c r="DOL172" s="14"/>
      <c r="DOM172"/>
      <c r="DON172" s="10"/>
      <c r="DOO172"/>
      <c r="DOP172" s="10"/>
      <c r="DOQ172" s="6"/>
      <c r="DOR172"/>
      <c r="DOS172"/>
      <c r="DOT172" s="14"/>
      <c r="DOU172" s="10"/>
      <c r="DOV172"/>
      <c r="DOW172" s="10"/>
      <c r="DOX172"/>
      <c r="DOY172"/>
      <c r="DOZ172"/>
      <c r="DPA172" s="14"/>
      <c r="DPB172" s="10"/>
      <c r="DPC172"/>
      <c r="DPD172" s="10"/>
      <c r="DPE172"/>
      <c r="DPF172"/>
      <c r="DPG172"/>
      <c r="DPH172" s="14"/>
      <c r="DPI172" s="10"/>
      <c r="DPJ172"/>
      <c r="DPK172" s="10"/>
      <c r="DPL172"/>
      <c r="DPM172"/>
      <c r="DPN172"/>
      <c r="DPO172" s="14"/>
      <c r="DPP172" s="10"/>
      <c r="DPQ172"/>
      <c r="DPR172" s="10"/>
      <c r="DPS172"/>
      <c r="DPT172"/>
      <c r="DPU172"/>
      <c r="DPV172" s="14"/>
      <c r="DPW172" s="10"/>
      <c r="DPX172"/>
      <c r="DPY172" s="10"/>
      <c r="DPZ172"/>
      <c r="DQA172"/>
      <c r="DQB172"/>
      <c r="DQC172" s="14"/>
      <c r="DQD172" s="10"/>
      <c r="DQE172"/>
      <c r="DQF172" s="10"/>
      <c r="DQG172"/>
      <c r="DQH172"/>
      <c r="DQI172"/>
      <c r="DQJ172" s="14"/>
      <c r="DQK172" s="10"/>
      <c r="DQL172"/>
      <c r="DQM172" s="10"/>
      <c r="DQN172"/>
      <c r="DQO172"/>
      <c r="DQP172"/>
      <c r="DQQ172" s="14"/>
      <c r="DQR172" s="10"/>
      <c r="DQS172"/>
      <c r="DQT172" s="10"/>
      <c r="DQU172"/>
      <c r="DQV172"/>
      <c r="DQW172"/>
      <c r="DQX172" s="14"/>
      <c r="DQY172" s="10"/>
      <c r="DQZ172"/>
      <c r="DRA172" s="10"/>
      <c r="DRB172"/>
      <c r="DRC172"/>
      <c r="DRD172"/>
      <c r="DRE172" s="14"/>
      <c r="DRF172" s="10"/>
      <c r="DRG172"/>
      <c r="DRH172" s="10"/>
      <c r="DRI172"/>
      <c r="DRJ172"/>
      <c r="DRK172"/>
      <c r="DRL172" s="14"/>
      <c r="DRM172" s="10"/>
      <c r="DRN172"/>
      <c r="DRO172" s="10"/>
      <c r="DRP172"/>
      <c r="DRQ172"/>
      <c r="DRR172"/>
      <c r="DRS172" s="14"/>
      <c r="DRT172" s="10"/>
      <c r="DRU172"/>
      <c r="DRV172" s="10"/>
      <c r="DRW172"/>
      <c r="DRX172"/>
      <c r="DRY172"/>
      <c r="DRZ172" s="14"/>
      <c r="DSA172" s="10"/>
      <c r="DSB172"/>
      <c r="DSC172" s="10"/>
      <c r="DSD172"/>
      <c r="DSE172"/>
      <c r="DSF172"/>
      <c r="DSG172" s="14"/>
      <c r="DSH172" s="10"/>
      <c r="DSI172"/>
      <c r="DSJ172" s="10"/>
      <c r="DSK172"/>
      <c r="DSL172"/>
      <c r="DSM172"/>
      <c r="DSN172" s="14"/>
      <c r="DSO172" s="10"/>
      <c r="DSP172"/>
      <c r="DSQ172" s="10"/>
      <c r="DSR172"/>
      <c r="DSS172"/>
      <c r="DST172"/>
      <c r="DSU172" s="14"/>
      <c r="DSV172" s="10"/>
      <c r="DSW172"/>
      <c r="DSX172" s="10"/>
      <c r="DSY172"/>
      <c r="DSZ172"/>
      <c r="DTA172"/>
      <c r="DTB172" s="14"/>
      <c r="DTC172" s="10"/>
      <c r="DTD172"/>
      <c r="DTE172" s="10"/>
      <c r="DTF172"/>
      <c r="DTG172"/>
      <c r="DTH172"/>
      <c r="DTI172" s="14"/>
      <c r="DTJ172" s="10"/>
      <c r="DTK172"/>
      <c r="DTL172" s="10"/>
      <c r="DTM172"/>
      <c r="DTN172"/>
      <c r="DTO172"/>
      <c r="DTP172" s="14"/>
      <c r="DTQ172" s="10"/>
      <c r="DTR172"/>
      <c r="DTS172" s="10"/>
      <c r="DTT172"/>
      <c r="DTU172"/>
      <c r="DTV172"/>
      <c r="DTW172" s="14"/>
      <c r="DTX172" s="10"/>
      <c r="DTY172"/>
      <c r="DTZ172" s="10"/>
      <c r="DUA172"/>
      <c r="DUB172"/>
      <c r="DUC172"/>
      <c r="DUD172" s="14"/>
      <c r="DUE172" s="10"/>
      <c r="DUF172"/>
      <c r="DUG172" s="10"/>
      <c r="DUH172"/>
      <c r="DUI172"/>
      <c r="DUJ172"/>
      <c r="DUK172" s="14"/>
      <c r="DUL172" s="10"/>
      <c r="DUM172"/>
      <c r="DUN172" s="10"/>
      <c r="DUO172"/>
      <c r="DUP172"/>
      <c r="DUQ172"/>
      <c r="DUR172" s="14"/>
      <c r="DUS172" s="10"/>
      <c r="DUT172"/>
      <c r="DUU172" s="10"/>
      <c r="DUV172"/>
      <c r="DUW172"/>
      <c r="DUX172"/>
      <c r="DUY172" s="14"/>
      <c r="DUZ172" s="10"/>
      <c r="DVA172"/>
      <c r="DVB172" s="10"/>
      <c r="DVC172"/>
      <c r="DVD172"/>
      <c r="DVE172"/>
      <c r="DVF172" s="14"/>
      <c r="DVG172" s="10"/>
      <c r="DVH172"/>
      <c r="DVI172" s="10"/>
      <c r="DVJ172"/>
      <c r="DVK172"/>
      <c r="DVL172"/>
      <c r="DVM172" s="14"/>
      <c r="DVN172" s="10"/>
      <c r="DVO172"/>
      <c r="DVP172" s="10"/>
      <c r="DVQ172"/>
      <c r="DVR172"/>
      <c r="DVS172"/>
      <c r="DVT172" s="14"/>
      <c r="DVU172" s="10"/>
      <c r="DVV172"/>
      <c r="DVW172" s="10"/>
      <c r="DVX172"/>
      <c r="DVY172"/>
      <c r="DVZ172"/>
      <c r="DWA172" s="14"/>
      <c r="DWB172" s="10"/>
      <c r="DWC172"/>
      <c r="DWD172" s="10"/>
      <c r="DWE172"/>
      <c r="DWF172"/>
      <c r="DWG172"/>
      <c r="DWH172" s="14"/>
      <c r="DWI172" s="10"/>
      <c r="DWJ172"/>
      <c r="DWK172" s="10"/>
      <c r="DWL172"/>
      <c r="DWM172"/>
      <c r="DWN172"/>
      <c r="DWO172" s="14"/>
      <c r="DWP172" s="10"/>
      <c r="DWQ172"/>
      <c r="DWR172" s="10"/>
      <c r="DWS172"/>
      <c r="DWT172"/>
      <c r="DWU172"/>
      <c r="DWV172" s="14"/>
      <c r="DWW172" s="26"/>
      <c r="DWX172"/>
      <c r="DWY172" s="10"/>
      <c r="DWZ172"/>
      <c r="DXA172"/>
      <c r="DXB172"/>
      <c r="DXC172" s="14"/>
      <c r="DXD172" s="26"/>
      <c r="DXE172"/>
      <c r="DXF172" s="10"/>
      <c r="DXG172"/>
      <c r="DXH172"/>
      <c r="DXI172"/>
      <c r="DXJ172" s="39"/>
      <c r="DXK172" s="81"/>
      <c r="DXL172" s="10"/>
      <c r="DXM172" s="10"/>
      <c r="DXN172" s="14"/>
      <c r="DXO172" s="14"/>
      <c r="DXP172"/>
      <c r="DXQ172" s="10"/>
      <c r="DXR172"/>
      <c r="DXS172" s="10"/>
      <c r="DXT172" s="6"/>
      <c r="DXU172"/>
      <c r="DXV172"/>
      <c r="DXW172" s="14"/>
      <c r="DXX172" s="10"/>
      <c r="DXY172"/>
      <c r="DXZ172" s="10"/>
      <c r="DYA172"/>
      <c r="DYB172"/>
      <c r="DYC172"/>
      <c r="DYD172" s="14"/>
      <c r="DYE172" s="10"/>
      <c r="DYF172"/>
      <c r="DYG172" s="10"/>
      <c r="DYH172"/>
      <c r="DYI172"/>
      <c r="DYJ172"/>
      <c r="DYK172" s="14"/>
      <c r="DYL172" s="10"/>
      <c r="DYM172"/>
      <c r="DYN172" s="10"/>
      <c r="DYO172"/>
      <c r="DYP172"/>
      <c r="DYQ172"/>
      <c r="DYR172" s="14"/>
      <c r="DYS172" s="10"/>
      <c r="DYT172"/>
      <c r="DYU172" s="10"/>
      <c r="DYV172"/>
      <c r="DYW172"/>
      <c r="DYX172"/>
      <c r="DYY172" s="14"/>
      <c r="DYZ172" s="10"/>
      <c r="DZA172"/>
      <c r="DZB172" s="10"/>
      <c r="DZC172"/>
      <c r="DZD172"/>
      <c r="DZE172"/>
      <c r="DZF172" s="14"/>
      <c r="DZG172" s="10"/>
      <c r="DZH172"/>
      <c r="DZI172" s="10"/>
      <c r="DZJ172"/>
      <c r="DZK172"/>
      <c r="DZL172"/>
      <c r="DZM172" s="14"/>
      <c r="DZN172" s="10"/>
      <c r="DZO172"/>
      <c r="DZP172" s="10"/>
      <c r="DZQ172"/>
      <c r="DZR172"/>
      <c r="DZS172"/>
      <c r="DZT172" s="14"/>
      <c r="DZU172" s="10"/>
      <c r="DZV172"/>
      <c r="DZW172" s="10"/>
      <c r="DZX172"/>
      <c r="DZY172"/>
      <c r="DZZ172"/>
      <c r="EAA172" s="14"/>
      <c r="EAB172" s="10"/>
      <c r="EAC172"/>
      <c r="EAD172" s="10"/>
      <c r="EAE172"/>
      <c r="EAF172"/>
      <c r="EAG172"/>
      <c r="EAH172" s="14"/>
      <c r="EAI172" s="10"/>
      <c r="EAJ172"/>
      <c r="EAK172" s="10"/>
      <c r="EAL172"/>
      <c r="EAM172"/>
      <c r="EAN172"/>
      <c r="EAO172" s="14"/>
      <c r="EAP172" s="10"/>
      <c r="EAQ172"/>
      <c r="EAR172" s="10"/>
      <c r="EAS172"/>
      <c r="EAT172"/>
      <c r="EAU172"/>
      <c r="EAV172" s="14"/>
      <c r="EAW172" s="10"/>
      <c r="EAX172"/>
      <c r="EAY172" s="10"/>
      <c r="EAZ172"/>
      <c r="EBA172"/>
      <c r="EBB172"/>
      <c r="EBC172" s="14"/>
      <c r="EBD172" s="10"/>
      <c r="EBE172"/>
      <c r="EBF172" s="10"/>
      <c r="EBG172"/>
      <c r="EBH172"/>
      <c r="EBI172"/>
      <c r="EBJ172" s="14"/>
      <c r="EBK172" s="10"/>
      <c r="EBL172"/>
      <c r="EBM172" s="10"/>
      <c r="EBN172"/>
      <c r="EBO172"/>
      <c r="EBP172"/>
      <c r="EBQ172" s="14"/>
      <c r="EBR172" s="10"/>
      <c r="EBS172"/>
      <c r="EBT172" s="10"/>
      <c r="EBU172"/>
      <c r="EBV172"/>
      <c r="EBW172"/>
      <c r="EBX172" s="14"/>
      <c r="EBY172" s="10"/>
      <c r="EBZ172"/>
      <c r="ECA172" s="10"/>
      <c r="ECB172"/>
      <c r="ECC172"/>
      <c r="ECD172"/>
      <c r="ECE172" s="14"/>
      <c r="ECF172" s="10"/>
      <c r="ECG172"/>
      <c r="ECH172" s="10"/>
      <c r="ECI172"/>
      <c r="ECJ172"/>
      <c r="ECK172"/>
      <c r="ECL172" s="14"/>
      <c r="ECM172" s="10"/>
      <c r="ECN172"/>
      <c r="ECO172" s="10"/>
      <c r="ECP172"/>
      <c r="ECQ172"/>
      <c r="ECR172"/>
      <c r="ECS172" s="14"/>
      <c r="ECT172" s="10"/>
      <c r="ECU172"/>
      <c r="ECV172" s="10"/>
      <c r="ECW172"/>
      <c r="ECX172"/>
      <c r="ECY172"/>
      <c r="ECZ172" s="14"/>
      <c r="EDA172" s="10"/>
      <c r="EDB172"/>
      <c r="EDC172" s="10"/>
      <c r="EDD172"/>
      <c r="EDE172"/>
      <c r="EDF172"/>
      <c r="EDG172" s="14"/>
      <c r="EDH172" s="10"/>
      <c r="EDI172"/>
      <c r="EDJ172" s="10"/>
      <c r="EDK172"/>
      <c r="EDL172"/>
      <c r="EDM172"/>
      <c r="EDN172" s="14"/>
      <c r="EDO172" s="10"/>
      <c r="EDP172"/>
      <c r="EDQ172" s="10"/>
      <c r="EDR172"/>
      <c r="EDS172"/>
      <c r="EDT172"/>
      <c r="EDU172" s="14"/>
      <c r="EDV172" s="10"/>
      <c r="EDW172"/>
      <c r="EDX172" s="10"/>
      <c r="EDY172"/>
      <c r="EDZ172"/>
      <c r="EEA172"/>
      <c r="EEB172" s="14"/>
      <c r="EEC172" s="10"/>
      <c r="EED172"/>
      <c r="EEE172" s="10"/>
      <c r="EEF172"/>
      <c r="EEG172"/>
      <c r="EEH172"/>
      <c r="EEI172" s="14"/>
      <c r="EEJ172" s="10"/>
      <c r="EEK172"/>
      <c r="EEL172" s="10"/>
      <c r="EEM172"/>
      <c r="EEN172"/>
      <c r="EEO172"/>
      <c r="EEP172" s="14"/>
      <c r="EEQ172" s="10"/>
      <c r="EER172"/>
      <c r="EES172" s="10"/>
      <c r="EET172"/>
      <c r="EEU172"/>
      <c r="EEV172"/>
      <c r="EEW172" s="14"/>
      <c r="EEX172" s="10"/>
      <c r="EEY172"/>
      <c r="EEZ172" s="10"/>
      <c r="EFA172"/>
      <c r="EFB172"/>
      <c r="EFC172"/>
      <c r="EFD172" s="14"/>
      <c r="EFE172" s="10"/>
      <c r="EFF172"/>
      <c r="EFG172" s="10"/>
      <c r="EFH172"/>
      <c r="EFI172"/>
      <c r="EFJ172"/>
      <c r="EFK172" s="14"/>
      <c r="EFL172" s="10"/>
      <c r="EFM172"/>
      <c r="EFN172" s="10"/>
      <c r="EFO172"/>
      <c r="EFP172"/>
      <c r="EFQ172"/>
      <c r="EFR172" s="14"/>
      <c r="EFS172" s="10"/>
      <c r="EFT172"/>
      <c r="EFU172" s="10"/>
      <c r="EFV172"/>
      <c r="EFW172"/>
      <c r="EFX172"/>
      <c r="EFY172" s="14"/>
      <c r="EFZ172" s="26"/>
      <c r="EGA172"/>
      <c r="EGB172" s="10"/>
      <c r="EGC172"/>
      <c r="EGD172"/>
      <c r="EGE172"/>
      <c r="EGF172" s="14"/>
      <c r="EGG172" s="26"/>
      <c r="EGH172"/>
      <c r="EGI172" s="10"/>
      <c r="EGJ172"/>
      <c r="EGK172"/>
      <c r="EGL172"/>
      <c r="EGM172" s="39"/>
      <c r="EGN172" s="81"/>
      <c r="EGO172" s="10"/>
      <c r="EGP172" s="10"/>
      <c r="EGQ172" s="14"/>
      <c r="EGR172" s="14"/>
      <c r="EGS172"/>
      <c r="EGT172" s="10"/>
      <c r="EGU172"/>
      <c r="EGV172" s="10"/>
      <c r="EGW172" s="6"/>
      <c r="EGX172"/>
      <c r="EGY172"/>
      <c r="EGZ172" s="14"/>
      <c r="EHA172" s="10"/>
      <c r="EHB172"/>
      <c r="EHC172" s="10"/>
      <c r="EHD172"/>
      <c r="EHE172"/>
      <c r="EHF172"/>
      <c r="EHG172" s="14"/>
      <c r="EHH172" s="10"/>
      <c r="EHI172"/>
      <c r="EHJ172" s="10"/>
      <c r="EHK172"/>
      <c r="EHL172"/>
      <c r="EHM172"/>
      <c r="EHN172" s="14"/>
      <c r="EHO172" s="10"/>
      <c r="EHP172"/>
      <c r="EHQ172" s="10"/>
      <c r="EHR172"/>
      <c r="EHS172"/>
      <c r="EHT172"/>
      <c r="EHU172" s="14"/>
      <c r="EHV172" s="10"/>
      <c r="EHW172"/>
      <c r="EHX172" s="10"/>
      <c r="EHY172"/>
      <c r="EHZ172"/>
      <c r="EIA172"/>
      <c r="EIB172" s="14"/>
      <c r="EIC172" s="10"/>
      <c r="EID172"/>
      <c r="EIE172" s="10"/>
      <c r="EIF172"/>
      <c r="EIG172"/>
      <c r="EIH172"/>
      <c r="EII172" s="14"/>
      <c r="EIJ172" s="10"/>
      <c r="EIK172"/>
      <c r="EIL172" s="10"/>
      <c r="EIM172"/>
      <c r="EIN172"/>
      <c r="EIO172"/>
      <c r="EIP172" s="14"/>
      <c r="EIQ172" s="10"/>
      <c r="EIR172"/>
      <c r="EIS172" s="10"/>
      <c r="EIT172"/>
      <c r="EIU172"/>
      <c r="EIV172"/>
      <c r="EIW172" s="14"/>
      <c r="EIX172" s="10"/>
      <c r="EIY172"/>
      <c r="EIZ172" s="10"/>
      <c r="EJA172"/>
      <c r="EJB172"/>
      <c r="EJC172"/>
      <c r="EJD172" s="14"/>
      <c r="EJE172" s="10"/>
      <c r="EJF172"/>
      <c r="EJG172" s="10"/>
      <c r="EJH172"/>
      <c r="EJI172"/>
      <c r="EJJ172"/>
      <c r="EJK172" s="14"/>
      <c r="EJL172" s="10"/>
      <c r="EJM172"/>
      <c r="EJN172" s="10"/>
      <c r="EJO172"/>
      <c r="EJP172"/>
      <c r="EJQ172"/>
      <c r="EJR172" s="14"/>
      <c r="EJS172" s="10"/>
      <c r="EJT172"/>
      <c r="EJU172" s="10"/>
      <c r="EJV172"/>
      <c r="EJW172"/>
      <c r="EJX172"/>
      <c r="EJY172" s="14"/>
      <c r="EJZ172" s="10"/>
      <c r="EKA172"/>
      <c r="EKB172" s="10"/>
      <c r="EKC172"/>
      <c r="EKD172"/>
      <c r="EKE172"/>
      <c r="EKF172" s="14"/>
      <c r="EKG172" s="10"/>
      <c r="EKH172"/>
      <c r="EKI172" s="10"/>
      <c r="EKJ172"/>
      <c r="EKK172"/>
      <c r="EKL172"/>
      <c r="EKM172" s="14"/>
      <c r="EKN172" s="10"/>
      <c r="EKO172"/>
      <c r="EKP172" s="10"/>
      <c r="EKQ172"/>
      <c r="EKR172"/>
      <c r="EKS172"/>
      <c r="EKT172" s="14"/>
      <c r="EKU172" s="10"/>
      <c r="EKV172"/>
      <c r="EKW172" s="10"/>
      <c r="EKX172"/>
      <c r="EKY172"/>
      <c r="EKZ172"/>
      <c r="ELA172" s="14"/>
      <c r="ELB172" s="10"/>
      <c r="ELC172"/>
      <c r="ELD172" s="10"/>
      <c r="ELE172"/>
      <c r="ELF172"/>
      <c r="ELG172"/>
      <c r="ELH172" s="14"/>
      <c r="ELI172" s="10"/>
      <c r="ELJ172"/>
      <c r="ELK172" s="10"/>
      <c r="ELL172"/>
      <c r="ELM172"/>
      <c r="ELN172"/>
      <c r="ELO172" s="14"/>
      <c r="ELP172" s="10"/>
      <c r="ELQ172"/>
      <c r="ELR172" s="10"/>
      <c r="ELS172"/>
      <c r="ELT172"/>
      <c r="ELU172"/>
      <c r="ELV172" s="14"/>
      <c r="ELW172" s="10"/>
      <c r="ELX172"/>
      <c r="ELY172" s="10"/>
      <c r="ELZ172"/>
      <c r="EMA172"/>
      <c r="EMB172"/>
      <c r="EMC172" s="14"/>
      <c r="EMD172" s="10"/>
      <c r="EME172"/>
      <c r="EMF172" s="10"/>
      <c r="EMG172"/>
      <c r="EMH172"/>
      <c r="EMI172"/>
      <c r="EMJ172" s="14"/>
      <c r="EMK172" s="10"/>
      <c r="EML172"/>
      <c r="EMM172" s="10"/>
      <c r="EMN172"/>
      <c r="EMO172"/>
      <c r="EMP172"/>
      <c r="EMQ172" s="14"/>
      <c r="EMR172" s="10"/>
      <c r="EMS172"/>
      <c r="EMT172" s="10"/>
      <c r="EMU172"/>
      <c r="EMV172"/>
      <c r="EMW172"/>
      <c r="EMX172" s="14"/>
      <c r="EMY172" s="10"/>
      <c r="EMZ172"/>
      <c r="ENA172" s="10"/>
      <c r="ENB172"/>
      <c r="ENC172"/>
      <c r="END172"/>
      <c r="ENE172" s="14"/>
      <c r="ENF172" s="10"/>
      <c r="ENG172"/>
      <c r="ENH172" s="10"/>
      <c r="ENI172"/>
      <c r="ENJ172"/>
      <c r="ENK172"/>
      <c r="ENL172" s="14"/>
      <c r="ENM172" s="10"/>
      <c r="ENN172"/>
      <c r="ENO172" s="10"/>
      <c r="ENP172"/>
      <c r="ENQ172"/>
      <c r="ENR172"/>
      <c r="ENS172" s="14"/>
      <c r="ENT172" s="10"/>
      <c r="ENU172"/>
      <c r="ENV172" s="10"/>
      <c r="ENW172"/>
      <c r="ENX172"/>
      <c r="ENY172"/>
      <c r="ENZ172" s="14"/>
      <c r="EOA172" s="10"/>
      <c r="EOB172"/>
      <c r="EOC172" s="10"/>
      <c r="EOD172"/>
      <c r="EOE172"/>
      <c r="EOF172"/>
      <c r="EOG172" s="14"/>
      <c r="EOH172" s="10"/>
      <c r="EOI172"/>
      <c r="EOJ172" s="10"/>
      <c r="EOK172"/>
      <c r="EOL172"/>
      <c r="EOM172"/>
      <c r="EON172" s="14"/>
      <c r="EOO172" s="10"/>
      <c r="EOP172"/>
      <c r="EOQ172" s="10"/>
      <c r="EOR172"/>
      <c r="EOS172"/>
      <c r="EOT172"/>
      <c r="EOU172" s="14"/>
      <c r="EOV172" s="10"/>
      <c r="EOW172"/>
      <c r="EOX172" s="10"/>
      <c r="EOY172"/>
      <c r="EOZ172"/>
      <c r="EPA172"/>
      <c r="EPB172" s="14"/>
      <c r="EPC172" s="26"/>
      <c r="EPD172"/>
      <c r="EPE172" s="10"/>
      <c r="EPF172"/>
      <c r="EPG172"/>
      <c r="EPH172"/>
      <c r="EPI172" s="14"/>
      <c r="EPJ172" s="26"/>
      <c r="EPK172"/>
      <c r="EPL172" s="10"/>
      <c r="EPM172"/>
      <c r="EPN172"/>
      <c r="EPO172"/>
      <c r="EPP172" s="39"/>
      <c r="EPQ172" s="81"/>
      <c r="EPR172" s="10"/>
      <c r="EPS172" s="10"/>
      <c r="EPT172" s="14"/>
      <c r="EPU172" s="14"/>
      <c r="EPV172"/>
      <c r="EPW172" s="10"/>
      <c r="EPX172"/>
      <c r="EPY172" s="10"/>
      <c r="EPZ172" s="6"/>
      <c r="EQA172"/>
      <c r="EQB172"/>
      <c r="EQC172" s="14"/>
      <c r="EQD172" s="10"/>
      <c r="EQE172"/>
      <c r="EQF172" s="10"/>
      <c r="EQG172"/>
      <c r="EQH172"/>
      <c r="EQI172"/>
      <c r="EQJ172" s="14"/>
      <c r="EQK172" s="10"/>
      <c r="EQL172"/>
      <c r="EQM172" s="10"/>
      <c r="EQN172"/>
      <c r="EQO172"/>
      <c r="EQP172"/>
      <c r="EQQ172" s="14"/>
      <c r="EQR172" s="10"/>
      <c r="EQS172"/>
      <c r="EQT172" s="10"/>
      <c r="EQU172"/>
      <c r="EQV172"/>
      <c r="EQW172"/>
      <c r="EQX172" s="14"/>
      <c r="EQY172" s="10"/>
      <c r="EQZ172"/>
      <c r="ERA172" s="10"/>
      <c r="ERB172"/>
      <c r="ERC172"/>
      <c r="ERD172"/>
      <c r="ERE172" s="14"/>
      <c r="ERF172" s="10"/>
      <c r="ERG172"/>
      <c r="ERH172" s="10"/>
      <c r="ERI172"/>
      <c r="ERJ172"/>
      <c r="ERK172"/>
      <c r="ERL172" s="14"/>
      <c r="ERM172" s="10"/>
      <c r="ERN172"/>
      <c r="ERO172" s="10"/>
      <c r="ERP172"/>
      <c r="ERQ172"/>
      <c r="ERR172"/>
      <c r="ERS172" s="14"/>
      <c r="ERT172" s="10"/>
      <c r="ERU172"/>
      <c r="ERV172" s="10"/>
      <c r="ERW172"/>
      <c r="ERX172"/>
      <c r="ERY172"/>
      <c r="ERZ172" s="14"/>
      <c r="ESA172" s="10"/>
      <c r="ESB172"/>
      <c r="ESC172" s="10"/>
      <c r="ESD172"/>
      <c r="ESE172"/>
      <c r="ESF172"/>
      <c r="ESG172" s="14"/>
      <c r="ESH172" s="10"/>
      <c r="ESI172"/>
      <c r="ESJ172" s="10"/>
      <c r="ESK172"/>
      <c r="ESL172"/>
      <c r="ESM172"/>
      <c r="ESN172" s="14"/>
      <c r="ESO172" s="10"/>
      <c r="ESP172"/>
      <c r="ESQ172" s="10"/>
      <c r="ESR172"/>
      <c r="ESS172"/>
      <c r="EST172"/>
      <c r="ESU172" s="14"/>
      <c r="ESV172" s="10"/>
      <c r="ESW172"/>
      <c r="ESX172" s="10"/>
      <c r="ESY172"/>
      <c r="ESZ172"/>
      <c r="ETA172"/>
      <c r="ETB172" s="14"/>
      <c r="ETC172" s="10"/>
      <c r="ETD172"/>
      <c r="ETE172" s="10"/>
      <c r="ETF172"/>
      <c r="ETG172"/>
      <c r="ETH172"/>
      <c r="ETI172" s="14"/>
      <c r="ETJ172" s="10"/>
      <c r="ETK172"/>
      <c r="ETL172" s="10"/>
      <c r="ETM172"/>
      <c r="ETN172"/>
      <c r="ETO172"/>
      <c r="ETP172" s="14"/>
      <c r="ETQ172" s="10"/>
      <c r="ETR172"/>
      <c r="ETS172" s="10"/>
      <c r="ETT172"/>
      <c r="ETU172"/>
      <c r="ETV172"/>
      <c r="ETW172" s="14"/>
      <c r="ETX172" s="10"/>
      <c r="ETY172"/>
      <c r="ETZ172" s="10"/>
      <c r="EUA172"/>
      <c r="EUB172"/>
      <c r="EUC172"/>
      <c r="EUD172" s="14"/>
      <c r="EUE172" s="10"/>
      <c r="EUF172"/>
      <c r="EUG172" s="10"/>
      <c r="EUH172"/>
      <c r="EUI172"/>
      <c r="EUJ172"/>
      <c r="EUK172" s="14"/>
      <c r="EUL172" s="10"/>
      <c r="EUM172"/>
      <c r="EUN172" s="10"/>
      <c r="EUO172"/>
      <c r="EUP172"/>
      <c r="EUQ172"/>
      <c r="EUR172" s="14"/>
      <c r="EUS172" s="10"/>
      <c r="EUT172"/>
      <c r="EUU172" s="10"/>
      <c r="EUV172"/>
      <c r="EUW172"/>
      <c r="EUX172"/>
      <c r="EUY172" s="14"/>
      <c r="EUZ172" s="10"/>
      <c r="EVA172"/>
      <c r="EVB172" s="10"/>
      <c r="EVC172"/>
      <c r="EVD172"/>
      <c r="EVE172"/>
      <c r="EVF172" s="14"/>
      <c r="EVG172" s="10"/>
      <c r="EVH172"/>
      <c r="EVI172" s="10"/>
      <c r="EVJ172"/>
      <c r="EVK172"/>
      <c r="EVL172"/>
      <c r="EVM172" s="14"/>
      <c r="EVN172" s="10"/>
      <c r="EVO172"/>
      <c r="EVP172" s="10"/>
      <c r="EVQ172"/>
      <c r="EVR172"/>
      <c r="EVS172"/>
      <c r="EVT172" s="14"/>
      <c r="EVU172" s="10"/>
      <c r="EVV172"/>
      <c r="EVW172" s="10"/>
      <c r="EVX172"/>
      <c r="EVY172"/>
      <c r="EVZ172"/>
      <c r="EWA172" s="14"/>
      <c r="EWB172" s="10"/>
      <c r="EWC172"/>
      <c r="EWD172" s="10"/>
      <c r="EWE172"/>
      <c r="EWF172"/>
      <c r="EWG172"/>
      <c r="EWH172" s="14"/>
      <c r="EWI172" s="10"/>
      <c r="EWJ172"/>
      <c r="EWK172" s="10"/>
      <c r="EWL172"/>
      <c r="EWM172"/>
      <c r="EWN172"/>
      <c r="EWO172" s="14"/>
      <c r="EWP172" s="10"/>
      <c r="EWQ172"/>
      <c r="EWR172" s="10"/>
      <c r="EWS172"/>
      <c r="EWT172"/>
      <c r="EWU172"/>
      <c r="EWV172" s="14"/>
      <c r="EWW172" s="10"/>
      <c r="EWX172"/>
      <c r="EWY172" s="10"/>
      <c r="EWZ172"/>
      <c r="EXA172"/>
      <c r="EXB172"/>
      <c r="EXC172" s="14"/>
      <c r="EXD172" s="10"/>
      <c r="EXE172"/>
      <c r="EXF172" s="10"/>
      <c r="EXG172"/>
      <c r="EXH172"/>
      <c r="EXI172"/>
      <c r="EXJ172" s="14"/>
      <c r="EXK172" s="10"/>
      <c r="EXL172"/>
      <c r="EXM172" s="10"/>
      <c r="EXN172"/>
      <c r="EXO172"/>
      <c r="EXP172"/>
      <c r="EXQ172" s="14"/>
      <c r="EXR172" s="10"/>
      <c r="EXS172"/>
      <c r="EXT172" s="10"/>
      <c r="EXU172"/>
      <c r="EXV172"/>
      <c r="EXW172"/>
      <c r="EXX172" s="14"/>
      <c r="EXY172" s="10"/>
      <c r="EXZ172"/>
      <c r="EYA172" s="10"/>
      <c r="EYB172"/>
      <c r="EYC172"/>
      <c r="EYD172"/>
      <c r="EYE172" s="14"/>
      <c r="EYF172" s="26"/>
      <c r="EYG172"/>
      <c r="EYH172" s="10"/>
      <c r="EYI172"/>
      <c r="EYJ172"/>
      <c r="EYK172"/>
      <c r="EYL172" s="14"/>
      <c r="EYM172" s="26"/>
      <c r="EYN172"/>
      <c r="EYO172" s="10"/>
      <c r="EYP172"/>
      <c r="EYQ172"/>
      <c r="EYR172"/>
      <c r="EYS172" s="39"/>
      <c r="EYT172" s="81"/>
      <c r="EYU172" s="10"/>
      <c r="EYV172" s="10"/>
      <c r="EYW172" s="14"/>
      <c r="EYX172" s="14"/>
      <c r="EYY172"/>
      <c r="EYZ172" s="10"/>
      <c r="EZA172"/>
      <c r="EZB172" s="10"/>
      <c r="EZC172" s="6"/>
      <c r="EZD172"/>
      <c r="EZE172"/>
      <c r="EZF172" s="14"/>
      <c r="EZG172" s="10"/>
      <c r="EZH172"/>
      <c r="EZI172" s="10"/>
      <c r="EZJ172"/>
      <c r="EZK172"/>
      <c r="EZL172"/>
      <c r="EZM172" s="14"/>
      <c r="EZN172" s="10"/>
      <c r="EZO172"/>
      <c r="EZP172" s="10"/>
      <c r="EZQ172"/>
      <c r="EZR172"/>
      <c r="EZS172"/>
      <c r="EZT172" s="14"/>
      <c r="EZU172" s="10"/>
      <c r="EZV172"/>
      <c r="EZW172" s="10"/>
      <c r="EZX172"/>
      <c r="EZY172"/>
      <c r="EZZ172"/>
      <c r="FAA172" s="14"/>
      <c r="FAB172" s="10"/>
      <c r="FAC172"/>
      <c r="FAD172" s="10"/>
      <c r="FAE172"/>
      <c r="FAF172"/>
      <c r="FAG172"/>
      <c r="FAH172" s="14"/>
      <c r="FAI172" s="10"/>
      <c r="FAJ172"/>
      <c r="FAK172" s="10"/>
      <c r="FAL172"/>
      <c r="FAM172"/>
      <c r="FAN172"/>
      <c r="FAO172" s="14"/>
      <c r="FAP172" s="10"/>
      <c r="FAQ172"/>
      <c r="FAR172" s="10"/>
      <c r="FAS172"/>
      <c r="FAT172"/>
      <c r="FAU172"/>
      <c r="FAV172" s="14"/>
      <c r="FAW172" s="10"/>
      <c r="FAX172"/>
      <c r="FAY172" s="10"/>
      <c r="FAZ172"/>
      <c r="FBA172"/>
      <c r="FBB172"/>
      <c r="FBC172" s="14"/>
      <c r="FBD172" s="10"/>
      <c r="FBE172"/>
      <c r="FBF172" s="10"/>
      <c r="FBG172"/>
      <c r="FBH172"/>
      <c r="FBI172"/>
      <c r="FBJ172" s="14"/>
      <c r="FBK172" s="10"/>
      <c r="FBL172"/>
      <c r="FBM172" s="10"/>
      <c r="FBN172"/>
      <c r="FBO172"/>
      <c r="FBP172"/>
      <c r="FBQ172" s="14"/>
      <c r="FBR172" s="10"/>
      <c r="FBS172"/>
      <c r="FBT172" s="10"/>
      <c r="FBU172"/>
      <c r="FBV172"/>
      <c r="FBW172"/>
      <c r="FBX172" s="14"/>
      <c r="FBY172" s="10"/>
      <c r="FBZ172"/>
      <c r="FCA172" s="10"/>
      <c r="FCB172"/>
      <c r="FCC172"/>
      <c r="FCD172"/>
      <c r="FCE172" s="14"/>
      <c r="FCF172" s="10"/>
      <c r="FCG172"/>
      <c r="FCH172" s="10"/>
      <c r="FCI172"/>
      <c r="FCJ172"/>
      <c r="FCK172"/>
      <c r="FCL172" s="14"/>
      <c r="FCM172" s="10"/>
      <c r="FCN172"/>
      <c r="FCO172" s="10"/>
      <c r="FCP172"/>
      <c r="FCQ172"/>
      <c r="FCR172"/>
      <c r="FCS172" s="14"/>
      <c r="FCT172" s="10"/>
      <c r="FCU172"/>
      <c r="FCV172" s="10"/>
      <c r="FCW172"/>
      <c r="FCX172"/>
      <c r="FCY172"/>
      <c r="FCZ172" s="14"/>
      <c r="FDA172" s="10"/>
      <c r="FDB172"/>
      <c r="FDC172" s="10"/>
      <c r="FDD172"/>
      <c r="FDE172"/>
      <c r="FDF172"/>
      <c r="FDG172" s="14"/>
      <c r="FDH172" s="10"/>
      <c r="FDI172"/>
      <c r="FDJ172" s="10"/>
      <c r="FDK172"/>
      <c r="FDL172"/>
      <c r="FDM172"/>
      <c r="FDN172" s="14"/>
      <c r="FDO172" s="10"/>
      <c r="FDP172"/>
      <c r="FDQ172" s="10"/>
      <c r="FDR172"/>
      <c r="FDS172"/>
      <c r="FDT172"/>
      <c r="FDU172" s="14"/>
      <c r="FDV172" s="10"/>
      <c r="FDW172"/>
      <c r="FDX172" s="10"/>
      <c r="FDY172"/>
      <c r="FDZ172"/>
      <c r="FEA172"/>
      <c r="FEB172" s="14"/>
      <c r="FEC172" s="10"/>
      <c r="FED172"/>
      <c r="FEE172" s="10"/>
      <c r="FEF172"/>
      <c r="FEG172"/>
      <c r="FEH172"/>
      <c r="FEI172" s="14"/>
      <c r="FEJ172" s="10"/>
      <c r="FEK172"/>
      <c r="FEL172" s="10"/>
      <c r="FEM172"/>
      <c r="FEN172"/>
      <c r="FEO172"/>
      <c r="FEP172" s="14"/>
      <c r="FEQ172" s="10"/>
      <c r="FER172"/>
      <c r="FES172" s="10"/>
      <c r="FET172"/>
      <c r="FEU172"/>
      <c r="FEV172"/>
      <c r="FEW172" s="14"/>
      <c r="FEX172" s="10"/>
      <c r="FEY172"/>
      <c r="FEZ172" s="10"/>
      <c r="FFA172"/>
      <c r="FFB172"/>
      <c r="FFC172"/>
      <c r="FFD172" s="14"/>
      <c r="FFE172" s="10"/>
      <c r="FFF172"/>
      <c r="FFG172" s="10"/>
      <c r="FFH172"/>
      <c r="FFI172"/>
      <c r="FFJ172"/>
      <c r="FFK172" s="14"/>
      <c r="FFL172" s="10"/>
      <c r="FFM172"/>
      <c r="FFN172" s="10"/>
      <c r="FFO172"/>
      <c r="FFP172"/>
      <c r="FFQ172"/>
      <c r="FFR172" s="14"/>
      <c r="FFS172" s="10"/>
      <c r="FFT172"/>
      <c r="FFU172" s="10"/>
      <c r="FFV172"/>
      <c r="FFW172"/>
      <c r="FFX172"/>
      <c r="FFY172" s="14"/>
      <c r="FFZ172" s="10"/>
      <c r="FGA172"/>
      <c r="FGB172" s="10"/>
      <c r="FGC172"/>
      <c r="FGD172"/>
      <c r="FGE172"/>
      <c r="FGF172" s="14"/>
      <c r="FGG172" s="10"/>
      <c r="FGH172"/>
      <c r="FGI172" s="10"/>
      <c r="FGJ172"/>
      <c r="FGK172"/>
      <c r="FGL172"/>
      <c r="FGM172" s="14"/>
      <c r="FGN172" s="10"/>
      <c r="FGO172"/>
      <c r="FGP172" s="10"/>
      <c r="FGQ172"/>
      <c r="FGR172"/>
      <c r="FGS172"/>
      <c r="FGT172" s="14"/>
      <c r="FGU172" s="10"/>
      <c r="FGV172"/>
      <c r="FGW172" s="10"/>
      <c r="FGX172"/>
      <c r="FGY172"/>
      <c r="FGZ172"/>
      <c r="FHA172" s="14"/>
      <c r="FHB172" s="10"/>
      <c r="FHC172"/>
      <c r="FHD172" s="10"/>
      <c r="FHE172"/>
      <c r="FHF172"/>
      <c r="FHG172"/>
      <c r="FHH172" s="14"/>
      <c r="FHI172" s="26"/>
      <c r="FHJ172"/>
      <c r="FHK172" s="10"/>
      <c r="FHL172"/>
      <c r="FHM172"/>
      <c r="FHN172"/>
      <c r="FHO172" s="14"/>
      <c r="FHP172" s="26"/>
      <c r="FHQ172"/>
      <c r="FHR172" s="10"/>
      <c r="FHS172"/>
      <c r="FHT172"/>
      <c r="FHU172"/>
      <c r="FHV172" s="39"/>
      <c r="FHW172" s="81"/>
      <c r="FHX172" s="10"/>
      <c r="FHY172" s="10"/>
      <c r="FHZ172" s="14"/>
      <c r="FIA172" s="14"/>
      <c r="FIB172"/>
      <c r="FIC172" s="10"/>
      <c r="FID172"/>
      <c r="FIE172" s="10"/>
      <c r="FIF172" s="6"/>
      <c r="FIG172"/>
      <c r="FIH172"/>
      <c r="FII172" s="14"/>
      <c r="FIJ172" s="10"/>
      <c r="FIK172"/>
      <c r="FIL172" s="10"/>
      <c r="FIM172"/>
      <c r="FIN172"/>
      <c r="FIO172"/>
      <c r="FIP172" s="14"/>
      <c r="FIQ172" s="10"/>
      <c r="FIR172"/>
      <c r="FIS172" s="10"/>
      <c r="FIT172"/>
      <c r="FIU172"/>
      <c r="FIV172"/>
      <c r="FIW172" s="14"/>
      <c r="FIX172" s="10"/>
      <c r="FIY172"/>
      <c r="FIZ172" s="10"/>
      <c r="FJA172"/>
      <c r="FJB172"/>
      <c r="FJC172"/>
      <c r="FJD172" s="14"/>
      <c r="FJE172" s="10"/>
      <c r="FJF172"/>
      <c r="FJG172" s="10"/>
      <c r="FJH172"/>
      <c r="FJI172"/>
      <c r="FJJ172"/>
      <c r="FJK172" s="14"/>
      <c r="FJL172" s="10"/>
      <c r="FJM172"/>
      <c r="FJN172" s="10"/>
      <c r="FJO172"/>
      <c r="FJP172"/>
      <c r="FJQ172"/>
      <c r="FJR172" s="14"/>
      <c r="FJS172" s="10"/>
      <c r="FJT172"/>
      <c r="FJU172" s="10"/>
      <c r="FJV172"/>
      <c r="FJW172"/>
      <c r="FJX172"/>
      <c r="FJY172" s="14"/>
      <c r="FJZ172" s="10"/>
      <c r="FKA172"/>
      <c r="FKB172" s="10"/>
      <c r="FKC172"/>
      <c r="FKD172"/>
      <c r="FKE172"/>
      <c r="FKF172" s="14"/>
      <c r="FKG172" s="10"/>
      <c r="FKH172"/>
      <c r="FKI172" s="10"/>
      <c r="FKJ172"/>
      <c r="FKK172"/>
      <c r="FKL172"/>
      <c r="FKM172" s="14"/>
      <c r="FKN172" s="10"/>
      <c r="FKO172"/>
      <c r="FKP172" s="10"/>
      <c r="FKQ172"/>
      <c r="FKR172"/>
      <c r="FKS172"/>
      <c r="FKT172" s="14"/>
      <c r="FKU172" s="10"/>
      <c r="FKV172"/>
      <c r="FKW172" s="10"/>
      <c r="FKX172"/>
      <c r="FKY172"/>
      <c r="FKZ172"/>
      <c r="FLA172" s="14"/>
      <c r="FLB172" s="10"/>
      <c r="FLC172"/>
      <c r="FLD172" s="10"/>
      <c r="FLE172"/>
      <c r="FLF172"/>
      <c r="FLG172"/>
      <c r="FLH172" s="14"/>
      <c r="FLI172" s="10"/>
      <c r="FLJ172"/>
      <c r="FLK172" s="10"/>
      <c r="FLL172"/>
      <c r="FLM172"/>
      <c r="FLN172"/>
      <c r="FLO172" s="14"/>
      <c r="FLP172" s="10"/>
      <c r="FLQ172"/>
      <c r="FLR172" s="10"/>
      <c r="FLS172"/>
      <c r="FLT172"/>
      <c r="FLU172"/>
      <c r="FLV172" s="14"/>
      <c r="FLW172" s="10"/>
      <c r="FLX172"/>
      <c r="FLY172" s="10"/>
      <c r="FLZ172"/>
      <c r="FMA172"/>
      <c r="FMB172"/>
      <c r="FMC172" s="14"/>
      <c r="FMD172" s="10"/>
      <c r="FME172"/>
      <c r="FMF172" s="10"/>
      <c r="FMG172"/>
      <c r="FMH172"/>
      <c r="FMI172"/>
      <c r="FMJ172" s="14"/>
      <c r="FMK172" s="10"/>
      <c r="FML172"/>
      <c r="FMM172" s="10"/>
      <c r="FMN172"/>
      <c r="FMO172"/>
      <c r="FMP172"/>
      <c r="FMQ172" s="14"/>
      <c r="FMR172" s="10"/>
      <c r="FMS172"/>
      <c r="FMT172" s="10"/>
      <c r="FMU172"/>
      <c r="FMV172"/>
      <c r="FMW172"/>
      <c r="FMX172" s="14"/>
      <c r="FMY172" s="10"/>
      <c r="FMZ172"/>
      <c r="FNA172" s="10"/>
      <c r="FNB172"/>
      <c r="FNC172"/>
      <c r="FND172"/>
      <c r="FNE172" s="14"/>
      <c r="FNF172" s="10"/>
      <c r="FNG172"/>
      <c r="FNH172" s="10"/>
      <c r="FNI172"/>
      <c r="FNJ172"/>
      <c r="FNK172"/>
      <c r="FNL172" s="14"/>
      <c r="FNM172" s="10"/>
      <c r="FNN172"/>
      <c r="FNO172" s="10"/>
      <c r="FNP172"/>
      <c r="FNQ172"/>
      <c r="FNR172"/>
      <c r="FNS172" s="14"/>
      <c r="FNT172" s="10"/>
      <c r="FNU172"/>
      <c r="FNV172" s="10"/>
      <c r="FNW172"/>
      <c r="FNX172"/>
      <c r="FNY172"/>
      <c r="FNZ172" s="14"/>
      <c r="FOA172" s="10"/>
      <c r="FOB172"/>
      <c r="FOC172" s="10"/>
      <c r="FOD172"/>
      <c r="FOE172"/>
      <c r="FOF172"/>
      <c r="FOG172" s="14"/>
      <c r="FOH172" s="10"/>
      <c r="FOI172"/>
      <c r="FOJ172" s="10"/>
      <c r="FOK172"/>
      <c r="FOL172"/>
      <c r="FOM172"/>
      <c r="FON172" s="14"/>
      <c r="FOO172" s="10"/>
      <c r="FOP172"/>
      <c r="FOQ172" s="10"/>
      <c r="FOR172"/>
      <c r="FOS172"/>
      <c r="FOT172"/>
      <c r="FOU172" s="14"/>
      <c r="FOV172" s="10"/>
      <c r="FOW172"/>
      <c r="FOX172" s="10"/>
      <c r="FOY172"/>
      <c r="FOZ172"/>
      <c r="FPA172"/>
      <c r="FPB172" s="14"/>
      <c r="FPC172" s="10"/>
      <c r="FPD172"/>
      <c r="FPE172" s="10"/>
      <c r="FPF172"/>
      <c r="FPG172"/>
      <c r="FPH172"/>
      <c r="FPI172" s="14"/>
      <c r="FPJ172" s="10"/>
      <c r="FPK172"/>
      <c r="FPL172" s="10"/>
      <c r="FPM172"/>
      <c r="FPN172"/>
      <c r="FPO172"/>
      <c r="FPP172" s="14"/>
      <c r="FPQ172" s="10"/>
      <c r="FPR172"/>
      <c r="FPS172" s="10"/>
      <c r="FPT172"/>
      <c r="FPU172"/>
      <c r="FPV172"/>
      <c r="FPW172" s="14"/>
      <c r="FPX172" s="10"/>
      <c r="FPY172"/>
      <c r="FPZ172" s="10"/>
      <c r="FQA172"/>
      <c r="FQB172"/>
      <c r="FQC172"/>
      <c r="FQD172" s="14"/>
      <c r="FQE172" s="10"/>
      <c r="FQF172"/>
      <c r="FQG172" s="10"/>
      <c r="FQH172"/>
      <c r="FQI172"/>
      <c r="FQJ172"/>
      <c r="FQK172" s="14"/>
      <c r="FQL172" s="26"/>
      <c r="FQM172"/>
      <c r="FQN172" s="10"/>
      <c r="FQO172"/>
      <c r="FQP172"/>
      <c r="FQQ172"/>
      <c r="FQR172" s="14"/>
      <c r="FQS172" s="26"/>
      <c r="FQT172"/>
      <c r="FQU172" s="10"/>
      <c r="FQV172"/>
      <c r="FQW172"/>
      <c r="FQX172"/>
      <c r="FQY172" s="39"/>
      <c r="FQZ172" s="81"/>
      <c r="FRA172" s="10"/>
      <c r="FRB172" s="10"/>
      <c r="FRC172" s="14"/>
      <c r="FRD172" s="14"/>
      <c r="FRE172"/>
      <c r="FRF172" s="10"/>
      <c r="FRG172"/>
      <c r="FRH172" s="10"/>
      <c r="FRI172" s="6"/>
      <c r="FRJ172"/>
      <c r="FRK172"/>
      <c r="FRL172" s="14"/>
      <c r="FRM172" s="10"/>
      <c r="FRN172"/>
      <c r="FRO172" s="10"/>
      <c r="FRP172"/>
      <c r="FRQ172"/>
      <c r="FRR172"/>
      <c r="FRS172" s="14"/>
      <c r="FRT172" s="10"/>
      <c r="FRU172"/>
      <c r="FRV172" s="10"/>
      <c r="FRW172"/>
      <c r="FRX172"/>
      <c r="FRY172"/>
      <c r="FRZ172" s="14"/>
      <c r="FSA172" s="10"/>
      <c r="FSB172"/>
      <c r="FSC172" s="10"/>
      <c r="FSD172"/>
      <c r="FSE172"/>
      <c r="FSF172"/>
      <c r="FSG172" s="14"/>
      <c r="FSH172" s="10"/>
      <c r="FSI172"/>
      <c r="FSJ172" s="10"/>
      <c r="FSK172"/>
      <c r="FSL172"/>
      <c r="FSM172"/>
      <c r="FSN172" s="14"/>
      <c r="FSO172" s="10"/>
      <c r="FSP172"/>
      <c r="FSQ172" s="10"/>
      <c r="FSR172"/>
      <c r="FSS172"/>
      <c r="FST172"/>
      <c r="FSU172" s="14"/>
      <c r="FSV172" s="10"/>
      <c r="FSW172"/>
      <c r="FSX172" s="10"/>
      <c r="FSY172"/>
      <c r="FSZ172"/>
      <c r="FTA172"/>
      <c r="FTB172" s="14"/>
      <c r="FTC172" s="10"/>
      <c r="FTD172"/>
      <c r="FTE172" s="10"/>
      <c r="FTF172"/>
      <c r="FTG172"/>
      <c r="FTH172"/>
      <c r="FTI172" s="14"/>
      <c r="FTJ172" s="10"/>
      <c r="FTK172"/>
      <c r="FTL172" s="10"/>
      <c r="FTM172"/>
      <c r="FTN172"/>
      <c r="FTO172"/>
      <c r="FTP172" s="14"/>
      <c r="FTQ172" s="10"/>
      <c r="FTR172"/>
      <c r="FTS172" s="10"/>
      <c r="FTT172"/>
      <c r="FTU172"/>
      <c r="FTV172"/>
      <c r="FTW172" s="14"/>
      <c r="FTX172" s="10"/>
      <c r="FTY172"/>
      <c r="FTZ172" s="10"/>
      <c r="FUA172"/>
      <c r="FUB172"/>
      <c r="FUC172"/>
      <c r="FUD172" s="14"/>
      <c r="FUE172" s="10"/>
      <c r="FUF172"/>
      <c r="FUG172" s="10"/>
      <c r="FUH172"/>
      <c r="FUI172"/>
      <c r="FUJ172"/>
      <c r="FUK172" s="14"/>
      <c r="FUL172" s="10"/>
      <c r="FUM172"/>
      <c r="FUN172" s="10"/>
      <c r="FUO172"/>
      <c r="FUP172"/>
      <c r="FUQ172"/>
      <c r="FUR172" s="14"/>
      <c r="FUS172" s="10"/>
      <c r="FUT172"/>
      <c r="FUU172" s="10"/>
      <c r="FUV172"/>
      <c r="FUW172"/>
      <c r="FUX172"/>
      <c r="FUY172" s="14"/>
      <c r="FUZ172" s="10"/>
      <c r="FVA172"/>
      <c r="FVB172" s="10"/>
      <c r="FVC172"/>
      <c r="FVD172"/>
      <c r="FVE172"/>
      <c r="FVF172" s="14"/>
      <c r="FVG172" s="10"/>
      <c r="FVH172"/>
      <c r="FVI172" s="10"/>
      <c r="FVJ172"/>
      <c r="FVK172"/>
      <c r="FVL172"/>
      <c r="FVM172" s="14"/>
      <c r="FVN172" s="10"/>
      <c r="FVO172"/>
      <c r="FVP172" s="10"/>
      <c r="FVQ172"/>
      <c r="FVR172"/>
      <c r="FVS172"/>
      <c r="FVT172" s="14"/>
      <c r="FVU172" s="10"/>
      <c r="FVV172"/>
      <c r="FVW172" s="10"/>
      <c r="FVX172"/>
      <c r="FVY172"/>
      <c r="FVZ172"/>
      <c r="FWA172" s="14"/>
      <c r="FWB172" s="10"/>
      <c r="FWC172"/>
      <c r="FWD172" s="10"/>
      <c r="FWE172"/>
      <c r="FWF172"/>
      <c r="FWG172"/>
      <c r="FWH172" s="14"/>
      <c r="FWI172" s="10"/>
      <c r="FWJ172"/>
      <c r="FWK172" s="10"/>
      <c r="FWL172"/>
      <c r="FWM172"/>
      <c r="FWN172"/>
      <c r="FWO172" s="14"/>
      <c r="FWP172" s="10"/>
      <c r="FWQ172"/>
      <c r="FWR172" s="10"/>
      <c r="FWS172"/>
      <c r="FWT172"/>
      <c r="FWU172"/>
      <c r="FWV172" s="14"/>
      <c r="FWW172" s="10"/>
      <c r="FWX172"/>
      <c r="FWY172" s="10"/>
      <c r="FWZ172"/>
      <c r="FXA172"/>
      <c r="FXB172"/>
      <c r="FXC172" s="14"/>
      <c r="FXD172" s="10"/>
      <c r="FXE172"/>
      <c r="FXF172" s="10"/>
      <c r="FXG172"/>
      <c r="FXH172"/>
      <c r="FXI172"/>
      <c r="FXJ172" s="14"/>
      <c r="FXK172" s="10"/>
      <c r="FXL172"/>
      <c r="FXM172" s="10"/>
      <c r="FXN172"/>
      <c r="FXO172"/>
      <c r="FXP172"/>
      <c r="FXQ172" s="14"/>
      <c r="FXR172" s="10"/>
      <c r="FXS172"/>
      <c r="FXT172" s="10"/>
      <c r="FXU172"/>
      <c r="FXV172"/>
      <c r="FXW172"/>
      <c r="FXX172" s="14"/>
      <c r="FXY172" s="10"/>
      <c r="FXZ172"/>
      <c r="FYA172" s="10"/>
      <c r="FYB172"/>
      <c r="FYC172"/>
      <c r="FYD172"/>
      <c r="FYE172" s="14"/>
      <c r="FYF172" s="10"/>
      <c r="FYG172"/>
      <c r="FYH172" s="10"/>
      <c r="FYI172"/>
      <c r="FYJ172"/>
      <c r="FYK172"/>
      <c r="FYL172" s="14"/>
      <c r="FYM172" s="10"/>
      <c r="FYN172"/>
      <c r="FYO172" s="10"/>
      <c r="FYP172"/>
      <c r="FYQ172"/>
      <c r="FYR172"/>
      <c r="FYS172" s="14"/>
      <c r="FYT172" s="10"/>
      <c r="FYU172"/>
      <c r="FYV172" s="10"/>
      <c r="FYW172"/>
      <c r="FYX172"/>
      <c r="FYY172"/>
      <c r="FYZ172" s="14"/>
      <c r="FZA172" s="10"/>
      <c r="FZB172"/>
      <c r="FZC172" s="10"/>
      <c r="FZD172"/>
      <c r="FZE172"/>
      <c r="FZF172"/>
      <c r="FZG172" s="14"/>
      <c r="FZH172" s="10"/>
      <c r="FZI172"/>
      <c r="FZJ172" s="10"/>
      <c r="FZK172"/>
      <c r="FZL172"/>
      <c r="FZM172"/>
      <c r="FZN172" s="14"/>
      <c r="FZO172" s="26"/>
      <c r="FZP172"/>
      <c r="FZQ172" s="10"/>
      <c r="FZR172"/>
      <c r="FZS172"/>
      <c r="FZT172"/>
      <c r="FZU172" s="14"/>
      <c r="FZV172" s="26"/>
      <c r="FZW172"/>
      <c r="FZX172" s="10"/>
      <c r="FZY172"/>
      <c r="FZZ172"/>
      <c r="GAA172"/>
      <c r="GAB172" s="39"/>
      <c r="GAC172" s="81"/>
      <c r="GAD172" s="10"/>
      <c r="GAE172" s="10"/>
      <c r="GAF172" s="14"/>
      <c r="GAG172" s="14"/>
      <c r="GAH172"/>
      <c r="GAI172" s="10"/>
      <c r="GAJ172"/>
      <c r="GAK172" s="10"/>
      <c r="GAL172" s="6"/>
      <c r="GAM172"/>
      <c r="GAN172"/>
      <c r="GAO172" s="14"/>
      <c r="GAP172" s="10"/>
      <c r="GAQ172"/>
      <c r="GAR172" s="10"/>
      <c r="GAS172"/>
      <c r="GAT172"/>
      <c r="GAU172"/>
      <c r="GAV172" s="14"/>
      <c r="GAW172" s="10"/>
      <c r="GAX172"/>
      <c r="GAY172" s="10"/>
      <c r="GAZ172"/>
      <c r="GBA172"/>
      <c r="GBB172"/>
      <c r="GBC172" s="14"/>
      <c r="GBD172" s="10"/>
      <c r="GBE172"/>
      <c r="GBF172" s="10"/>
      <c r="GBG172"/>
      <c r="GBH172"/>
      <c r="GBI172"/>
      <c r="GBJ172" s="14"/>
      <c r="GBK172" s="10"/>
      <c r="GBL172"/>
      <c r="GBM172" s="10"/>
      <c r="GBN172"/>
      <c r="GBO172"/>
      <c r="GBP172"/>
      <c r="GBQ172" s="14"/>
      <c r="GBR172" s="10"/>
      <c r="GBS172"/>
      <c r="GBT172" s="10"/>
      <c r="GBU172"/>
      <c r="GBV172"/>
      <c r="GBW172"/>
      <c r="GBX172" s="14"/>
      <c r="GBY172" s="10"/>
      <c r="GBZ172"/>
      <c r="GCA172" s="10"/>
      <c r="GCB172"/>
      <c r="GCC172"/>
      <c r="GCD172"/>
      <c r="GCE172" s="14"/>
      <c r="GCF172" s="10"/>
      <c r="GCG172"/>
      <c r="GCH172" s="10"/>
      <c r="GCI172"/>
      <c r="GCJ172"/>
      <c r="GCK172"/>
      <c r="GCL172" s="14"/>
      <c r="GCM172" s="10"/>
      <c r="GCN172"/>
      <c r="GCO172" s="10"/>
      <c r="GCP172"/>
      <c r="GCQ172"/>
      <c r="GCR172"/>
      <c r="GCS172" s="14"/>
      <c r="GCT172" s="10"/>
      <c r="GCU172"/>
      <c r="GCV172" s="10"/>
      <c r="GCW172"/>
      <c r="GCX172"/>
      <c r="GCY172"/>
      <c r="GCZ172" s="14"/>
      <c r="GDA172" s="10"/>
      <c r="GDB172"/>
      <c r="GDC172" s="10"/>
      <c r="GDD172"/>
      <c r="GDE172"/>
      <c r="GDF172"/>
      <c r="GDG172" s="14"/>
      <c r="GDH172" s="10"/>
      <c r="GDI172"/>
      <c r="GDJ172" s="10"/>
      <c r="GDK172"/>
      <c r="GDL172"/>
      <c r="GDM172"/>
      <c r="GDN172" s="14"/>
      <c r="GDO172" s="10"/>
      <c r="GDP172"/>
      <c r="GDQ172" s="10"/>
      <c r="GDR172"/>
      <c r="GDS172"/>
      <c r="GDT172"/>
      <c r="GDU172" s="14"/>
      <c r="GDV172" s="10"/>
      <c r="GDW172"/>
      <c r="GDX172" s="10"/>
      <c r="GDY172"/>
      <c r="GDZ172"/>
      <c r="GEA172"/>
      <c r="GEB172" s="14"/>
      <c r="GEC172" s="10"/>
      <c r="GED172"/>
      <c r="GEE172" s="10"/>
      <c r="GEF172"/>
      <c r="GEG172"/>
      <c r="GEH172"/>
      <c r="GEI172" s="14"/>
      <c r="GEJ172" s="10"/>
      <c r="GEK172"/>
      <c r="GEL172" s="10"/>
      <c r="GEM172"/>
      <c r="GEN172"/>
      <c r="GEO172"/>
      <c r="GEP172" s="14"/>
      <c r="GEQ172" s="10"/>
      <c r="GER172"/>
      <c r="GES172" s="10"/>
      <c r="GET172"/>
      <c r="GEU172"/>
      <c r="GEV172"/>
      <c r="GEW172" s="14"/>
      <c r="GEX172" s="10"/>
      <c r="GEY172"/>
      <c r="GEZ172" s="10"/>
      <c r="GFA172"/>
      <c r="GFB172"/>
      <c r="GFC172"/>
      <c r="GFD172" s="14"/>
      <c r="GFE172" s="10"/>
      <c r="GFF172"/>
      <c r="GFG172" s="10"/>
      <c r="GFH172"/>
      <c r="GFI172"/>
      <c r="GFJ172"/>
      <c r="GFK172" s="14"/>
      <c r="GFL172" s="10"/>
      <c r="GFM172"/>
      <c r="GFN172" s="10"/>
      <c r="GFO172"/>
      <c r="GFP172"/>
      <c r="GFQ172"/>
      <c r="GFR172" s="14"/>
      <c r="GFS172" s="10"/>
      <c r="GFT172"/>
      <c r="GFU172" s="10"/>
      <c r="GFV172"/>
      <c r="GFW172"/>
      <c r="GFX172"/>
      <c r="GFY172" s="14"/>
      <c r="GFZ172" s="10"/>
      <c r="GGA172"/>
      <c r="GGB172" s="10"/>
      <c r="GGC172"/>
      <c r="GGD172"/>
      <c r="GGE172"/>
      <c r="GGF172" s="14"/>
      <c r="GGG172" s="10"/>
      <c r="GGH172"/>
      <c r="GGI172" s="10"/>
      <c r="GGJ172"/>
      <c r="GGK172"/>
      <c r="GGL172"/>
      <c r="GGM172" s="14"/>
      <c r="GGN172" s="10"/>
      <c r="GGO172"/>
      <c r="GGP172" s="10"/>
      <c r="GGQ172"/>
      <c r="GGR172"/>
      <c r="GGS172"/>
      <c r="GGT172" s="14"/>
      <c r="GGU172" s="10"/>
      <c r="GGV172"/>
      <c r="GGW172" s="10"/>
      <c r="GGX172"/>
      <c r="GGY172"/>
      <c r="GGZ172"/>
      <c r="GHA172" s="14"/>
      <c r="GHB172" s="10"/>
      <c r="GHC172"/>
      <c r="GHD172" s="10"/>
      <c r="GHE172"/>
      <c r="GHF172"/>
      <c r="GHG172"/>
      <c r="GHH172" s="14"/>
      <c r="GHI172" s="10"/>
      <c r="GHJ172"/>
      <c r="GHK172" s="10"/>
      <c r="GHL172"/>
      <c r="GHM172"/>
      <c r="GHN172"/>
      <c r="GHO172" s="14"/>
      <c r="GHP172" s="10"/>
      <c r="GHQ172"/>
      <c r="GHR172" s="10"/>
      <c r="GHS172"/>
      <c r="GHT172"/>
      <c r="GHU172"/>
      <c r="GHV172" s="14"/>
      <c r="GHW172" s="10"/>
      <c r="GHX172"/>
      <c r="GHY172" s="10"/>
      <c r="GHZ172"/>
      <c r="GIA172"/>
      <c r="GIB172"/>
      <c r="GIC172" s="14"/>
      <c r="GID172" s="10"/>
      <c r="GIE172"/>
      <c r="GIF172" s="10"/>
      <c r="GIG172"/>
      <c r="GIH172"/>
      <c r="GII172"/>
      <c r="GIJ172" s="14"/>
      <c r="GIK172" s="10"/>
      <c r="GIL172"/>
      <c r="GIM172" s="10"/>
      <c r="GIN172"/>
      <c r="GIO172"/>
      <c r="GIP172"/>
      <c r="GIQ172" s="14"/>
      <c r="GIR172" s="26"/>
      <c r="GIS172"/>
      <c r="GIT172" s="10"/>
      <c r="GIU172"/>
      <c r="GIV172"/>
      <c r="GIW172"/>
      <c r="GIX172" s="14"/>
      <c r="GIY172" s="26"/>
      <c r="GIZ172"/>
      <c r="GJA172" s="10"/>
      <c r="GJB172"/>
      <c r="GJC172"/>
      <c r="GJD172"/>
      <c r="GJE172" s="39"/>
      <c r="GJF172" s="81"/>
      <c r="GJG172" s="10"/>
      <c r="GJH172" s="10"/>
      <c r="GJI172" s="14"/>
      <c r="GJJ172" s="14"/>
      <c r="GJK172"/>
      <c r="GJL172" s="10"/>
      <c r="GJM172"/>
      <c r="GJN172" s="10"/>
      <c r="GJO172" s="6"/>
      <c r="GJP172"/>
      <c r="GJQ172"/>
      <c r="GJR172" s="14"/>
      <c r="GJS172" s="10"/>
      <c r="GJT172"/>
      <c r="GJU172" s="10"/>
      <c r="GJV172"/>
      <c r="GJW172"/>
      <c r="GJX172"/>
      <c r="GJY172" s="14"/>
      <c r="GJZ172" s="10"/>
      <c r="GKA172"/>
      <c r="GKB172" s="10"/>
      <c r="GKC172"/>
      <c r="GKD172"/>
      <c r="GKE172"/>
      <c r="GKF172" s="14"/>
      <c r="GKG172" s="10"/>
      <c r="GKH172"/>
      <c r="GKI172" s="10"/>
      <c r="GKJ172"/>
      <c r="GKK172"/>
      <c r="GKL172"/>
      <c r="GKM172" s="14"/>
      <c r="GKN172" s="10"/>
      <c r="GKO172"/>
      <c r="GKP172" s="10"/>
      <c r="GKQ172"/>
      <c r="GKR172"/>
      <c r="GKS172"/>
      <c r="GKT172" s="14"/>
      <c r="GKU172" s="10"/>
      <c r="GKV172"/>
      <c r="GKW172" s="10"/>
      <c r="GKX172"/>
      <c r="GKY172"/>
      <c r="GKZ172"/>
      <c r="GLA172" s="14"/>
      <c r="GLB172" s="10"/>
      <c r="GLC172"/>
      <c r="GLD172" s="10"/>
      <c r="GLE172"/>
      <c r="GLF172"/>
      <c r="GLG172"/>
      <c r="GLH172" s="14"/>
      <c r="GLI172" s="10"/>
      <c r="GLJ172"/>
      <c r="GLK172" s="10"/>
      <c r="GLL172"/>
      <c r="GLM172"/>
      <c r="GLN172"/>
      <c r="GLO172" s="14"/>
      <c r="GLP172" s="10"/>
      <c r="GLQ172"/>
      <c r="GLR172" s="10"/>
      <c r="GLS172"/>
      <c r="GLT172"/>
      <c r="GLU172"/>
      <c r="GLV172" s="14"/>
      <c r="GLW172" s="10"/>
      <c r="GLX172"/>
      <c r="GLY172" s="10"/>
      <c r="GLZ172"/>
      <c r="GMA172"/>
      <c r="GMB172"/>
      <c r="GMC172" s="14"/>
      <c r="GMD172" s="10"/>
      <c r="GME172"/>
      <c r="GMF172" s="10"/>
      <c r="GMG172"/>
      <c r="GMH172"/>
      <c r="GMI172"/>
      <c r="GMJ172" s="14"/>
      <c r="GMK172" s="10"/>
      <c r="GML172"/>
      <c r="GMM172" s="10"/>
      <c r="GMN172"/>
      <c r="GMO172"/>
      <c r="GMP172"/>
      <c r="GMQ172" s="14"/>
      <c r="GMR172" s="10"/>
      <c r="GMS172"/>
      <c r="GMT172" s="10"/>
      <c r="GMU172"/>
      <c r="GMV172"/>
      <c r="GMW172"/>
      <c r="GMX172" s="14"/>
      <c r="GMY172" s="10"/>
      <c r="GMZ172"/>
      <c r="GNA172" s="10"/>
      <c r="GNB172"/>
      <c r="GNC172"/>
      <c r="GND172"/>
      <c r="GNE172" s="14"/>
      <c r="GNF172" s="10"/>
      <c r="GNG172"/>
      <c r="GNH172" s="10"/>
      <c r="GNI172"/>
      <c r="GNJ172"/>
      <c r="GNK172"/>
      <c r="GNL172" s="14"/>
      <c r="GNM172" s="10"/>
      <c r="GNN172"/>
      <c r="GNO172" s="10"/>
      <c r="GNP172"/>
      <c r="GNQ172"/>
      <c r="GNR172"/>
      <c r="GNS172" s="14"/>
      <c r="GNT172" s="10"/>
      <c r="GNU172"/>
      <c r="GNV172" s="10"/>
      <c r="GNW172"/>
      <c r="GNX172"/>
      <c r="GNY172"/>
      <c r="GNZ172" s="14"/>
      <c r="GOA172" s="10"/>
      <c r="GOB172"/>
      <c r="GOC172" s="10"/>
      <c r="GOD172"/>
      <c r="GOE172"/>
      <c r="GOF172"/>
      <c r="GOG172" s="14"/>
      <c r="GOH172" s="10"/>
      <c r="GOI172"/>
      <c r="GOJ172" s="10"/>
      <c r="GOK172"/>
      <c r="GOL172"/>
      <c r="GOM172"/>
      <c r="GON172" s="14"/>
      <c r="GOO172" s="10"/>
      <c r="GOP172"/>
      <c r="GOQ172" s="10"/>
      <c r="GOR172"/>
      <c r="GOS172"/>
      <c r="GOT172"/>
      <c r="GOU172" s="14"/>
      <c r="GOV172" s="10"/>
      <c r="GOW172"/>
      <c r="GOX172" s="10"/>
      <c r="GOY172"/>
      <c r="GOZ172"/>
      <c r="GPA172"/>
      <c r="GPB172" s="14"/>
      <c r="GPC172" s="10"/>
      <c r="GPD172"/>
      <c r="GPE172" s="10"/>
      <c r="GPF172"/>
      <c r="GPG172"/>
      <c r="GPH172"/>
      <c r="GPI172" s="14"/>
      <c r="GPJ172" s="10"/>
      <c r="GPK172"/>
      <c r="GPL172" s="10"/>
      <c r="GPM172"/>
      <c r="GPN172"/>
      <c r="GPO172"/>
      <c r="GPP172" s="14"/>
      <c r="GPQ172" s="10"/>
      <c r="GPR172"/>
      <c r="GPS172" s="10"/>
      <c r="GPT172"/>
      <c r="GPU172"/>
      <c r="GPV172"/>
      <c r="GPW172" s="14"/>
      <c r="GPX172" s="10"/>
      <c r="GPY172"/>
      <c r="GPZ172" s="10"/>
      <c r="GQA172"/>
      <c r="GQB172"/>
      <c r="GQC172"/>
      <c r="GQD172" s="14"/>
      <c r="GQE172" s="10"/>
      <c r="GQF172"/>
      <c r="GQG172" s="10"/>
      <c r="GQH172"/>
      <c r="GQI172"/>
      <c r="GQJ172"/>
      <c r="GQK172" s="14"/>
      <c r="GQL172" s="10"/>
      <c r="GQM172"/>
      <c r="GQN172" s="10"/>
      <c r="GQO172"/>
      <c r="GQP172"/>
      <c r="GQQ172"/>
      <c r="GQR172" s="14"/>
      <c r="GQS172" s="10"/>
      <c r="GQT172"/>
      <c r="GQU172" s="10"/>
      <c r="GQV172"/>
      <c r="GQW172"/>
      <c r="GQX172"/>
      <c r="GQY172" s="14"/>
      <c r="GQZ172" s="10"/>
      <c r="GRA172"/>
      <c r="GRB172" s="10"/>
      <c r="GRC172"/>
      <c r="GRD172"/>
      <c r="GRE172"/>
      <c r="GRF172" s="14"/>
      <c r="GRG172" s="10"/>
      <c r="GRH172"/>
      <c r="GRI172" s="10"/>
      <c r="GRJ172"/>
      <c r="GRK172"/>
      <c r="GRL172"/>
      <c r="GRM172" s="14"/>
      <c r="GRN172" s="10"/>
      <c r="GRO172"/>
      <c r="GRP172" s="10"/>
      <c r="GRQ172"/>
      <c r="GRR172"/>
      <c r="GRS172"/>
      <c r="GRT172" s="14"/>
      <c r="GRU172" s="26"/>
      <c r="GRV172"/>
      <c r="GRW172" s="10"/>
      <c r="GRX172"/>
      <c r="GRY172"/>
      <c r="GRZ172"/>
      <c r="GSA172" s="14"/>
      <c r="GSB172" s="26"/>
      <c r="GSC172"/>
      <c r="GSD172" s="10"/>
      <c r="GSE172"/>
      <c r="GSF172"/>
      <c r="GSG172"/>
      <c r="GSH172" s="39"/>
      <c r="GSI172" s="81"/>
      <c r="GSJ172" s="10"/>
      <c r="GSK172" s="10"/>
      <c r="GSL172" s="14"/>
      <c r="GSM172" s="14"/>
      <c r="GSN172"/>
      <c r="GSO172" s="10"/>
      <c r="GSP172"/>
      <c r="GSQ172" s="10"/>
      <c r="GSR172" s="6"/>
      <c r="GSS172"/>
      <c r="GST172"/>
      <c r="GSU172" s="14"/>
      <c r="GSV172" s="10"/>
      <c r="GSW172"/>
      <c r="GSX172" s="10"/>
      <c r="GSY172"/>
      <c r="GSZ172"/>
      <c r="GTA172"/>
      <c r="GTB172" s="14"/>
      <c r="GTC172" s="10"/>
      <c r="GTD172"/>
      <c r="GTE172" s="10"/>
      <c r="GTF172"/>
      <c r="GTG172"/>
      <c r="GTH172"/>
      <c r="GTI172" s="14"/>
      <c r="GTJ172" s="10"/>
      <c r="GTK172"/>
      <c r="GTL172" s="10"/>
      <c r="GTM172"/>
      <c r="GTN172"/>
      <c r="GTO172"/>
      <c r="GTP172" s="14"/>
      <c r="GTQ172" s="10"/>
      <c r="GTR172"/>
      <c r="GTS172" s="10"/>
      <c r="GTT172"/>
      <c r="GTU172"/>
      <c r="GTV172"/>
      <c r="GTW172" s="14"/>
      <c r="GTX172" s="10"/>
      <c r="GTY172"/>
      <c r="GTZ172" s="10"/>
      <c r="GUA172"/>
      <c r="GUB172"/>
      <c r="GUC172"/>
      <c r="GUD172" s="14"/>
      <c r="GUE172" s="10"/>
      <c r="GUF172"/>
      <c r="GUG172" s="10"/>
      <c r="GUH172"/>
      <c r="GUI172"/>
      <c r="GUJ172"/>
      <c r="GUK172" s="14"/>
      <c r="GUL172" s="10"/>
      <c r="GUM172"/>
      <c r="GUN172" s="10"/>
      <c r="GUO172"/>
      <c r="GUP172"/>
      <c r="GUQ172"/>
      <c r="GUR172" s="14"/>
      <c r="GUS172" s="10"/>
      <c r="GUT172"/>
      <c r="GUU172" s="10"/>
      <c r="GUV172"/>
      <c r="GUW172"/>
      <c r="GUX172"/>
      <c r="GUY172" s="14"/>
      <c r="GUZ172" s="10"/>
      <c r="GVA172"/>
      <c r="GVB172" s="10"/>
      <c r="GVC172"/>
      <c r="GVD172"/>
      <c r="GVE172"/>
      <c r="GVF172" s="14"/>
      <c r="GVG172" s="10"/>
      <c r="GVH172"/>
      <c r="GVI172" s="10"/>
      <c r="GVJ172"/>
      <c r="GVK172"/>
      <c r="GVL172"/>
      <c r="GVM172" s="14"/>
      <c r="GVN172" s="10"/>
      <c r="GVO172"/>
      <c r="GVP172" s="10"/>
      <c r="GVQ172"/>
      <c r="GVR172"/>
      <c r="GVS172"/>
      <c r="GVT172" s="14"/>
      <c r="GVU172" s="10"/>
      <c r="GVV172"/>
      <c r="GVW172" s="10"/>
      <c r="GVX172"/>
      <c r="GVY172"/>
      <c r="GVZ172"/>
      <c r="GWA172" s="14"/>
      <c r="GWB172" s="10"/>
      <c r="GWC172"/>
      <c r="GWD172" s="10"/>
      <c r="GWE172"/>
      <c r="GWF172"/>
      <c r="GWG172"/>
      <c r="GWH172" s="14"/>
      <c r="GWI172" s="10"/>
      <c r="GWJ172"/>
      <c r="GWK172" s="10"/>
      <c r="GWL172"/>
      <c r="GWM172"/>
      <c r="GWN172"/>
      <c r="GWO172" s="14"/>
      <c r="GWP172" s="10"/>
      <c r="GWQ172"/>
      <c r="GWR172" s="10"/>
      <c r="GWS172"/>
      <c r="GWT172"/>
      <c r="GWU172"/>
      <c r="GWV172" s="14"/>
      <c r="GWW172" s="10"/>
      <c r="GWX172"/>
      <c r="GWY172" s="10"/>
      <c r="GWZ172"/>
      <c r="GXA172"/>
      <c r="GXB172"/>
      <c r="GXC172" s="14"/>
      <c r="GXD172" s="10"/>
      <c r="GXE172"/>
      <c r="GXF172" s="10"/>
      <c r="GXG172"/>
      <c r="GXH172"/>
      <c r="GXI172"/>
      <c r="GXJ172" s="14"/>
      <c r="GXK172" s="10"/>
      <c r="GXL172"/>
      <c r="GXM172" s="10"/>
      <c r="GXN172"/>
      <c r="GXO172"/>
      <c r="GXP172"/>
      <c r="GXQ172" s="14"/>
      <c r="GXR172" s="10"/>
      <c r="GXS172"/>
      <c r="GXT172" s="10"/>
      <c r="GXU172"/>
      <c r="GXV172"/>
      <c r="GXW172"/>
      <c r="GXX172" s="14"/>
      <c r="GXY172" s="10"/>
      <c r="GXZ172"/>
      <c r="GYA172" s="10"/>
      <c r="GYB172"/>
      <c r="GYC172"/>
      <c r="GYD172"/>
      <c r="GYE172" s="14"/>
      <c r="GYF172" s="10"/>
      <c r="GYG172"/>
      <c r="GYH172" s="10"/>
      <c r="GYI172"/>
      <c r="GYJ172"/>
      <c r="GYK172"/>
      <c r="GYL172" s="14"/>
      <c r="GYM172" s="10"/>
      <c r="GYN172"/>
      <c r="GYO172" s="10"/>
      <c r="GYP172"/>
      <c r="GYQ172"/>
      <c r="GYR172"/>
      <c r="GYS172" s="14"/>
      <c r="GYT172" s="10"/>
      <c r="GYU172"/>
      <c r="GYV172" s="10"/>
      <c r="GYW172"/>
      <c r="GYX172"/>
      <c r="GYY172"/>
      <c r="GYZ172" s="14"/>
      <c r="GZA172" s="10"/>
      <c r="GZB172"/>
      <c r="GZC172" s="10"/>
      <c r="GZD172"/>
      <c r="GZE172"/>
      <c r="GZF172"/>
      <c r="GZG172" s="14"/>
      <c r="GZH172" s="10"/>
      <c r="GZI172"/>
      <c r="GZJ172" s="10"/>
      <c r="GZK172"/>
      <c r="GZL172"/>
      <c r="GZM172"/>
      <c r="GZN172" s="14"/>
      <c r="GZO172" s="10"/>
      <c r="GZP172"/>
      <c r="GZQ172" s="10"/>
      <c r="GZR172"/>
      <c r="GZS172"/>
      <c r="GZT172"/>
      <c r="GZU172" s="14"/>
      <c r="GZV172" s="10"/>
      <c r="GZW172"/>
      <c r="GZX172" s="10"/>
      <c r="GZY172"/>
      <c r="GZZ172"/>
      <c r="HAA172"/>
      <c r="HAB172" s="14"/>
      <c r="HAC172" s="10"/>
      <c r="HAD172"/>
      <c r="HAE172" s="10"/>
      <c r="HAF172"/>
      <c r="HAG172"/>
      <c r="HAH172"/>
      <c r="HAI172" s="14"/>
      <c r="HAJ172" s="10"/>
      <c r="HAK172"/>
      <c r="HAL172" s="10"/>
      <c r="HAM172"/>
      <c r="HAN172"/>
      <c r="HAO172"/>
      <c r="HAP172" s="14"/>
      <c r="HAQ172" s="10"/>
      <c r="HAR172"/>
      <c r="HAS172" s="10"/>
      <c r="HAT172"/>
      <c r="HAU172"/>
      <c r="HAV172"/>
      <c r="HAW172" s="14"/>
      <c r="HAX172" s="26"/>
      <c r="HAY172"/>
      <c r="HAZ172" s="10"/>
      <c r="HBA172"/>
      <c r="HBB172"/>
      <c r="HBC172"/>
      <c r="HBD172" s="14"/>
      <c r="HBE172" s="26"/>
      <c r="HBF172"/>
      <c r="HBG172" s="10"/>
      <c r="HBH172"/>
      <c r="HBI172"/>
      <c r="HBJ172"/>
      <c r="HBK172" s="39"/>
      <c r="HBL172" s="81"/>
      <c r="HBM172" s="10"/>
      <c r="HBN172" s="10"/>
      <c r="HBO172" s="14"/>
      <c r="HBP172" s="14"/>
      <c r="HBQ172"/>
      <c r="HBR172" s="10"/>
      <c r="HBS172"/>
      <c r="HBT172" s="10"/>
      <c r="HBU172" s="6"/>
      <c r="HBV172"/>
      <c r="HBW172"/>
      <c r="HBX172" s="14"/>
      <c r="HBY172" s="10"/>
      <c r="HBZ172"/>
      <c r="HCA172" s="10"/>
      <c r="HCB172"/>
      <c r="HCC172"/>
      <c r="HCD172"/>
      <c r="HCE172" s="14"/>
      <c r="HCF172" s="10"/>
      <c r="HCG172"/>
      <c r="HCH172" s="10"/>
      <c r="HCI172"/>
      <c r="HCJ172"/>
      <c r="HCK172"/>
      <c r="HCL172" s="14"/>
      <c r="HCM172" s="10"/>
      <c r="HCN172"/>
      <c r="HCO172" s="10"/>
      <c r="HCP172"/>
      <c r="HCQ172"/>
      <c r="HCR172"/>
      <c r="HCS172" s="14"/>
      <c r="HCT172" s="10"/>
      <c r="HCU172"/>
      <c r="HCV172" s="10"/>
      <c r="HCW172"/>
      <c r="HCX172"/>
      <c r="HCY172"/>
      <c r="HCZ172" s="14"/>
      <c r="HDA172" s="10"/>
      <c r="HDB172"/>
      <c r="HDC172" s="10"/>
      <c r="HDD172"/>
      <c r="HDE172"/>
      <c r="HDF172"/>
      <c r="HDG172" s="14"/>
      <c r="HDH172" s="10"/>
      <c r="HDI172"/>
      <c r="HDJ172" s="10"/>
      <c r="HDK172"/>
      <c r="HDL172"/>
      <c r="HDM172"/>
      <c r="HDN172" s="14"/>
      <c r="HDO172" s="10"/>
      <c r="HDP172"/>
      <c r="HDQ172" s="10"/>
      <c r="HDR172"/>
      <c r="HDS172"/>
      <c r="HDT172"/>
      <c r="HDU172" s="14"/>
      <c r="HDV172" s="10"/>
      <c r="HDW172"/>
      <c r="HDX172" s="10"/>
      <c r="HDY172"/>
      <c r="HDZ172"/>
      <c r="HEA172"/>
      <c r="HEB172" s="14"/>
      <c r="HEC172" s="10"/>
      <c r="HED172"/>
      <c r="HEE172" s="10"/>
      <c r="HEF172"/>
      <c r="HEG172"/>
      <c r="HEH172"/>
      <c r="HEI172" s="14"/>
      <c r="HEJ172" s="10"/>
      <c r="HEK172"/>
      <c r="HEL172" s="10"/>
      <c r="HEM172"/>
      <c r="HEN172"/>
      <c r="HEO172"/>
      <c r="HEP172" s="14"/>
      <c r="HEQ172" s="10"/>
      <c r="HER172"/>
      <c r="HES172" s="10"/>
      <c r="HET172"/>
      <c r="HEU172"/>
      <c r="HEV172"/>
      <c r="HEW172" s="14"/>
      <c r="HEX172" s="10"/>
      <c r="HEY172"/>
      <c r="HEZ172" s="10"/>
      <c r="HFA172"/>
      <c r="HFB172"/>
      <c r="HFC172"/>
      <c r="HFD172" s="14"/>
      <c r="HFE172" s="10"/>
      <c r="HFF172"/>
      <c r="HFG172" s="10"/>
      <c r="HFH172"/>
      <c r="HFI172"/>
      <c r="HFJ172"/>
      <c r="HFK172" s="14"/>
      <c r="HFL172" s="10"/>
      <c r="HFM172"/>
      <c r="HFN172" s="10"/>
      <c r="HFO172"/>
      <c r="HFP172"/>
      <c r="HFQ172"/>
      <c r="HFR172" s="14"/>
      <c r="HFS172" s="10"/>
      <c r="HFT172"/>
      <c r="HFU172" s="10"/>
      <c r="HFV172"/>
      <c r="HFW172"/>
      <c r="HFX172"/>
      <c r="HFY172" s="14"/>
      <c r="HFZ172" s="10"/>
      <c r="HGA172"/>
      <c r="HGB172" s="10"/>
      <c r="HGC172"/>
      <c r="HGD172"/>
      <c r="HGE172"/>
      <c r="HGF172" s="14"/>
      <c r="HGG172" s="10"/>
      <c r="HGH172"/>
      <c r="HGI172" s="10"/>
      <c r="HGJ172"/>
      <c r="HGK172"/>
      <c r="HGL172"/>
      <c r="HGM172" s="14"/>
      <c r="HGN172" s="10"/>
      <c r="HGO172"/>
      <c r="HGP172" s="10"/>
      <c r="HGQ172"/>
      <c r="HGR172"/>
      <c r="HGS172"/>
      <c r="HGT172" s="14"/>
      <c r="HGU172" s="10"/>
      <c r="HGV172"/>
      <c r="HGW172" s="10"/>
      <c r="HGX172"/>
      <c r="HGY172"/>
      <c r="HGZ172"/>
      <c r="HHA172" s="14"/>
      <c r="HHB172" s="10"/>
      <c r="HHC172"/>
      <c r="HHD172" s="10"/>
      <c r="HHE172"/>
      <c r="HHF172"/>
      <c r="HHG172"/>
      <c r="HHH172" s="14"/>
      <c r="HHI172" s="10"/>
      <c r="HHJ172"/>
      <c r="HHK172" s="10"/>
      <c r="HHL172"/>
      <c r="HHM172"/>
      <c r="HHN172"/>
      <c r="HHO172" s="14"/>
      <c r="HHP172" s="10"/>
      <c r="HHQ172"/>
      <c r="HHR172" s="10"/>
      <c r="HHS172"/>
      <c r="HHT172"/>
      <c r="HHU172"/>
      <c r="HHV172" s="14"/>
      <c r="HHW172" s="10"/>
      <c r="HHX172"/>
      <c r="HHY172" s="10"/>
      <c r="HHZ172"/>
      <c r="HIA172"/>
      <c r="HIB172"/>
      <c r="HIC172" s="14"/>
      <c r="HID172" s="10"/>
      <c r="HIE172"/>
      <c r="HIF172" s="10"/>
      <c r="HIG172"/>
      <c r="HIH172"/>
      <c r="HII172"/>
      <c r="HIJ172" s="14"/>
      <c r="HIK172" s="10"/>
      <c r="HIL172"/>
      <c r="HIM172" s="10"/>
      <c r="HIN172"/>
      <c r="HIO172"/>
      <c r="HIP172"/>
      <c r="HIQ172" s="14"/>
      <c r="HIR172" s="10"/>
      <c r="HIS172"/>
      <c r="HIT172" s="10"/>
      <c r="HIU172"/>
      <c r="HIV172"/>
      <c r="HIW172"/>
      <c r="HIX172" s="14"/>
      <c r="HIY172" s="10"/>
      <c r="HIZ172"/>
      <c r="HJA172" s="10"/>
      <c r="HJB172"/>
      <c r="HJC172"/>
      <c r="HJD172"/>
      <c r="HJE172" s="14"/>
      <c r="HJF172" s="10"/>
      <c r="HJG172"/>
      <c r="HJH172" s="10"/>
      <c r="HJI172"/>
      <c r="HJJ172"/>
      <c r="HJK172"/>
      <c r="HJL172" s="14"/>
      <c r="HJM172" s="10"/>
      <c r="HJN172"/>
      <c r="HJO172" s="10"/>
      <c r="HJP172"/>
      <c r="HJQ172"/>
      <c r="HJR172"/>
      <c r="HJS172" s="14"/>
      <c r="HJT172" s="10"/>
      <c r="HJU172"/>
      <c r="HJV172" s="10"/>
      <c r="HJW172"/>
      <c r="HJX172"/>
      <c r="HJY172"/>
      <c r="HJZ172" s="14"/>
      <c r="HKA172" s="26"/>
      <c r="HKB172"/>
      <c r="HKC172" s="10"/>
      <c r="HKD172"/>
      <c r="HKE172"/>
      <c r="HKF172"/>
      <c r="HKG172" s="14"/>
      <c r="HKH172" s="26"/>
      <c r="HKI172"/>
      <c r="HKJ172" s="10"/>
      <c r="HKK172"/>
      <c r="HKL172"/>
      <c r="HKM172"/>
      <c r="HKN172" s="39"/>
      <c r="HKO172" s="81"/>
      <c r="HKP172" s="10"/>
      <c r="HKQ172" s="10"/>
      <c r="HKR172" s="14"/>
      <c r="HKS172" s="14"/>
      <c r="HKT172"/>
      <c r="HKU172" s="10"/>
      <c r="HKV172"/>
      <c r="HKW172" s="10"/>
      <c r="HKX172" s="6"/>
      <c r="HKY172"/>
      <c r="HKZ172"/>
      <c r="HLA172" s="14"/>
      <c r="HLB172" s="10"/>
      <c r="HLC172"/>
      <c r="HLD172" s="10"/>
      <c r="HLE172"/>
      <c r="HLF172"/>
      <c r="HLG172"/>
      <c r="HLH172" s="14"/>
      <c r="HLI172" s="10"/>
      <c r="HLJ172"/>
      <c r="HLK172" s="10"/>
      <c r="HLL172"/>
      <c r="HLM172"/>
      <c r="HLN172"/>
      <c r="HLO172" s="14"/>
      <c r="HLP172" s="10"/>
      <c r="HLQ172"/>
      <c r="HLR172" s="10"/>
      <c r="HLS172"/>
      <c r="HLT172"/>
      <c r="HLU172"/>
      <c r="HLV172" s="14"/>
      <c r="HLW172" s="10"/>
      <c r="HLX172"/>
      <c r="HLY172" s="10"/>
      <c r="HLZ172"/>
      <c r="HMA172"/>
      <c r="HMB172"/>
      <c r="HMC172" s="14"/>
      <c r="HMD172" s="10"/>
      <c r="HME172"/>
      <c r="HMF172" s="10"/>
      <c r="HMG172"/>
      <c r="HMH172"/>
      <c r="HMI172"/>
      <c r="HMJ172" s="14"/>
      <c r="HMK172" s="10"/>
      <c r="HML172"/>
      <c r="HMM172" s="10"/>
      <c r="HMN172"/>
      <c r="HMO172"/>
      <c r="HMP172"/>
      <c r="HMQ172" s="14"/>
      <c r="HMR172" s="10"/>
      <c r="HMS172"/>
      <c r="HMT172" s="10"/>
      <c r="HMU172"/>
      <c r="HMV172"/>
      <c r="HMW172"/>
      <c r="HMX172" s="14"/>
      <c r="HMY172" s="10"/>
      <c r="HMZ172"/>
      <c r="HNA172" s="10"/>
      <c r="HNB172"/>
      <c r="HNC172"/>
      <c r="HND172"/>
      <c r="HNE172" s="14"/>
      <c r="HNF172" s="10"/>
      <c r="HNG172"/>
      <c r="HNH172" s="10"/>
      <c r="HNI172"/>
      <c r="HNJ172"/>
      <c r="HNK172"/>
      <c r="HNL172" s="14"/>
      <c r="HNM172" s="10"/>
      <c r="HNN172"/>
      <c r="HNO172" s="10"/>
      <c r="HNP172"/>
      <c r="HNQ172"/>
      <c r="HNR172"/>
      <c r="HNS172" s="14"/>
      <c r="HNT172" s="10"/>
      <c r="HNU172"/>
      <c r="HNV172" s="10"/>
      <c r="HNW172"/>
      <c r="HNX172"/>
      <c r="HNY172"/>
      <c r="HNZ172" s="14"/>
      <c r="HOA172" s="10"/>
      <c r="HOB172"/>
      <c r="HOC172" s="10"/>
      <c r="HOD172"/>
      <c r="HOE172"/>
      <c r="HOF172"/>
      <c r="HOG172" s="14"/>
      <c r="HOH172" s="10"/>
      <c r="HOI172"/>
      <c r="HOJ172" s="10"/>
      <c r="HOK172"/>
      <c r="HOL172"/>
      <c r="HOM172"/>
      <c r="HON172" s="14"/>
      <c r="HOO172" s="10"/>
      <c r="HOP172"/>
      <c r="HOQ172" s="10"/>
      <c r="HOR172"/>
      <c r="HOS172"/>
      <c r="HOT172"/>
      <c r="HOU172" s="14"/>
      <c r="HOV172" s="10"/>
      <c r="HOW172"/>
      <c r="HOX172" s="10"/>
      <c r="HOY172"/>
      <c r="HOZ172"/>
      <c r="HPA172"/>
      <c r="HPB172" s="14"/>
      <c r="HPC172" s="10"/>
      <c r="HPD172"/>
      <c r="HPE172" s="10"/>
      <c r="HPF172"/>
      <c r="HPG172"/>
      <c r="HPH172"/>
      <c r="HPI172" s="14"/>
      <c r="HPJ172" s="10"/>
      <c r="HPK172"/>
      <c r="HPL172" s="10"/>
      <c r="HPM172"/>
      <c r="HPN172"/>
      <c r="HPO172"/>
      <c r="HPP172" s="14"/>
      <c r="HPQ172" s="10"/>
      <c r="HPR172"/>
      <c r="HPS172" s="10"/>
      <c r="HPT172"/>
      <c r="HPU172"/>
      <c r="HPV172"/>
      <c r="HPW172" s="14"/>
      <c r="HPX172" s="10"/>
      <c r="HPY172"/>
      <c r="HPZ172" s="10"/>
      <c r="HQA172"/>
      <c r="HQB172"/>
      <c r="HQC172"/>
      <c r="HQD172" s="14"/>
      <c r="HQE172" s="10"/>
      <c r="HQF172"/>
      <c r="HQG172" s="10"/>
      <c r="HQH172"/>
      <c r="HQI172"/>
      <c r="HQJ172"/>
      <c r="HQK172" s="14"/>
      <c r="HQL172" s="10"/>
      <c r="HQM172"/>
      <c r="HQN172" s="10"/>
      <c r="HQO172"/>
      <c r="HQP172"/>
      <c r="HQQ172"/>
      <c r="HQR172" s="14"/>
      <c r="HQS172" s="10"/>
      <c r="HQT172"/>
      <c r="HQU172" s="10"/>
      <c r="HQV172"/>
      <c r="HQW172"/>
      <c r="HQX172"/>
      <c r="HQY172" s="14"/>
      <c r="HQZ172" s="10"/>
      <c r="HRA172"/>
      <c r="HRB172" s="10"/>
      <c r="HRC172"/>
      <c r="HRD172"/>
      <c r="HRE172"/>
      <c r="HRF172" s="14"/>
      <c r="HRG172" s="10"/>
      <c r="HRH172"/>
      <c r="HRI172" s="10"/>
      <c r="HRJ172"/>
      <c r="HRK172"/>
      <c r="HRL172"/>
      <c r="HRM172" s="14"/>
      <c r="HRN172" s="10"/>
      <c r="HRO172"/>
      <c r="HRP172" s="10"/>
      <c r="HRQ172"/>
      <c r="HRR172"/>
      <c r="HRS172"/>
      <c r="HRT172" s="14"/>
      <c r="HRU172" s="10"/>
      <c r="HRV172"/>
      <c r="HRW172" s="10"/>
      <c r="HRX172"/>
      <c r="HRY172"/>
      <c r="HRZ172"/>
      <c r="HSA172" s="14"/>
      <c r="HSB172" s="10"/>
      <c r="HSC172"/>
      <c r="HSD172" s="10"/>
      <c r="HSE172"/>
      <c r="HSF172"/>
      <c r="HSG172"/>
      <c r="HSH172" s="14"/>
      <c r="HSI172" s="10"/>
      <c r="HSJ172"/>
      <c r="HSK172" s="10"/>
      <c r="HSL172"/>
      <c r="HSM172"/>
      <c r="HSN172"/>
      <c r="HSO172" s="14"/>
      <c r="HSP172" s="10"/>
      <c r="HSQ172"/>
      <c r="HSR172" s="10"/>
      <c r="HSS172"/>
      <c r="HST172"/>
      <c r="HSU172"/>
      <c r="HSV172" s="14"/>
      <c r="HSW172" s="10"/>
      <c r="HSX172"/>
      <c r="HSY172" s="10"/>
      <c r="HSZ172"/>
      <c r="HTA172"/>
      <c r="HTB172"/>
      <c r="HTC172" s="14"/>
      <c r="HTD172" s="26"/>
      <c r="HTE172"/>
      <c r="HTF172" s="10"/>
      <c r="HTG172"/>
      <c r="HTH172"/>
      <c r="HTI172"/>
      <c r="HTJ172" s="14"/>
      <c r="HTK172" s="26"/>
      <c r="HTL172"/>
      <c r="HTM172" s="10"/>
      <c r="HTN172"/>
      <c r="HTO172"/>
      <c r="HTP172"/>
      <c r="HTQ172" s="39"/>
      <c r="HTR172" s="81"/>
      <c r="HTS172" s="10"/>
      <c r="HTT172" s="10"/>
      <c r="HTU172" s="14"/>
      <c r="HTV172" s="14"/>
      <c r="HTW172"/>
      <c r="HTX172" s="10"/>
      <c r="HTY172"/>
      <c r="HTZ172" s="10"/>
      <c r="HUA172" s="6"/>
      <c r="HUB172"/>
      <c r="HUC172"/>
      <c r="HUD172" s="14"/>
      <c r="HUE172" s="10"/>
      <c r="HUF172"/>
      <c r="HUG172" s="10"/>
      <c r="HUH172"/>
      <c r="HUI172"/>
      <c r="HUJ172"/>
      <c r="HUK172" s="14"/>
      <c r="HUL172" s="10"/>
      <c r="HUM172"/>
      <c r="HUN172" s="10"/>
      <c r="HUO172"/>
      <c r="HUP172"/>
      <c r="HUQ172"/>
      <c r="HUR172" s="14"/>
      <c r="HUS172" s="10"/>
      <c r="HUT172"/>
      <c r="HUU172" s="10"/>
      <c r="HUV172"/>
      <c r="HUW172"/>
      <c r="HUX172"/>
      <c r="HUY172" s="14"/>
      <c r="HUZ172" s="10"/>
      <c r="HVA172"/>
      <c r="HVB172" s="10"/>
      <c r="HVC172"/>
      <c r="HVD172"/>
      <c r="HVE172"/>
      <c r="HVF172" s="14"/>
      <c r="HVG172" s="10"/>
      <c r="HVH172"/>
      <c r="HVI172" s="10"/>
      <c r="HVJ172"/>
      <c r="HVK172"/>
      <c r="HVL172"/>
      <c r="HVM172" s="14"/>
      <c r="HVN172" s="10"/>
      <c r="HVO172"/>
      <c r="HVP172" s="10"/>
      <c r="HVQ172"/>
      <c r="HVR172"/>
      <c r="HVS172"/>
      <c r="HVT172" s="14"/>
      <c r="HVU172" s="10"/>
      <c r="HVV172"/>
      <c r="HVW172" s="10"/>
      <c r="HVX172"/>
      <c r="HVY172"/>
      <c r="HVZ172"/>
      <c r="HWA172" s="14"/>
      <c r="HWB172" s="10"/>
      <c r="HWC172"/>
      <c r="HWD172" s="10"/>
      <c r="HWE172"/>
      <c r="HWF172"/>
      <c r="HWG172"/>
      <c r="HWH172" s="14"/>
      <c r="HWI172" s="10"/>
      <c r="HWJ172"/>
      <c r="HWK172" s="10"/>
      <c r="HWL172"/>
      <c r="HWM172"/>
      <c r="HWN172"/>
      <c r="HWO172" s="14"/>
      <c r="HWP172" s="10"/>
      <c r="HWQ172"/>
      <c r="HWR172" s="10"/>
      <c r="HWS172"/>
      <c r="HWT172"/>
      <c r="HWU172"/>
      <c r="HWV172" s="14"/>
      <c r="HWW172" s="10"/>
      <c r="HWX172"/>
      <c r="HWY172" s="10"/>
      <c r="HWZ172"/>
      <c r="HXA172"/>
      <c r="HXB172"/>
      <c r="HXC172" s="14"/>
      <c r="HXD172" s="10"/>
      <c r="HXE172"/>
      <c r="HXF172" s="10"/>
      <c r="HXG172"/>
      <c r="HXH172"/>
      <c r="HXI172"/>
      <c r="HXJ172" s="14"/>
      <c r="HXK172" s="10"/>
      <c r="HXL172"/>
      <c r="HXM172" s="10"/>
      <c r="HXN172"/>
      <c r="HXO172"/>
      <c r="HXP172"/>
      <c r="HXQ172" s="14"/>
      <c r="HXR172" s="10"/>
      <c r="HXS172"/>
      <c r="HXT172" s="10"/>
      <c r="HXU172"/>
      <c r="HXV172"/>
      <c r="HXW172"/>
      <c r="HXX172" s="14"/>
      <c r="HXY172" s="10"/>
      <c r="HXZ172"/>
      <c r="HYA172" s="10"/>
      <c r="HYB172"/>
      <c r="HYC172"/>
      <c r="HYD172"/>
      <c r="HYE172" s="14"/>
      <c r="HYF172" s="10"/>
      <c r="HYG172"/>
      <c r="HYH172" s="10"/>
      <c r="HYI172"/>
      <c r="HYJ172"/>
      <c r="HYK172"/>
      <c r="HYL172" s="14"/>
      <c r="HYM172" s="10"/>
      <c r="HYN172"/>
      <c r="HYO172" s="10"/>
      <c r="HYP172"/>
      <c r="HYQ172"/>
      <c r="HYR172"/>
      <c r="HYS172" s="14"/>
      <c r="HYT172" s="10"/>
      <c r="HYU172"/>
      <c r="HYV172" s="10"/>
      <c r="HYW172"/>
      <c r="HYX172"/>
      <c r="HYY172"/>
      <c r="HYZ172" s="14"/>
      <c r="HZA172" s="10"/>
      <c r="HZB172"/>
      <c r="HZC172" s="10"/>
      <c r="HZD172"/>
      <c r="HZE172"/>
      <c r="HZF172"/>
      <c r="HZG172" s="14"/>
      <c r="HZH172" s="10"/>
      <c r="HZI172"/>
      <c r="HZJ172" s="10"/>
      <c r="HZK172"/>
      <c r="HZL172"/>
      <c r="HZM172"/>
      <c r="HZN172" s="14"/>
      <c r="HZO172" s="10"/>
      <c r="HZP172"/>
      <c r="HZQ172" s="10"/>
      <c r="HZR172"/>
      <c r="HZS172"/>
      <c r="HZT172"/>
      <c r="HZU172" s="14"/>
      <c r="HZV172" s="10"/>
      <c r="HZW172"/>
      <c r="HZX172" s="10"/>
      <c r="HZY172"/>
      <c r="HZZ172"/>
      <c r="IAA172"/>
      <c r="IAB172" s="14"/>
      <c r="IAC172" s="10"/>
      <c r="IAD172"/>
      <c r="IAE172" s="10"/>
      <c r="IAF172"/>
      <c r="IAG172"/>
      <c r="IAH172"/>
      <c r="IAI172" s="14"/>
      <c r="IAJ172" s="10"/>
      <c r="IAK172"/>
      <c r="IAL172" s="10"/>
      <c r="IAM172"/>
      <c r="IAN172"/>
      <c r="IAO172"/>
      <c r="IAP172" s="14"/>
      <c r="IAQ172" s="10"/>
      <c r="IAR172"/>
      <c r="IAS172" s="10"/>
      <c r="IAT172"/>
      <c r="IAU172"/>
      <c r="IAV172"/>
      <c r="IAW172" s="14"/>
      <c r="IAX172" s="10"/>
      <c r="IAY172"/>
      <c r="IAZ172" s="10"/>
      <c r="IBA172"/>
      <c r="IBB172"/>
      <c r="IBC172"/>
      <c r="IBD172" s="14"/>
      <c r="IBE172" s="10"/>
      <c r="IBF172"/>
      <c r="IBG172" s="10"/>
      <c r="IBH172"/>
      <c r="IBI172"/>
      <c r="IBJ172"/>
      <c r="IBK172" s="14"/>
      <c r="IBL172" s="10"/>
      <c r="IBM172"/>
      <c r="IBN172" s="10"/>
      <c r="IBO172"/>
      <c r="IBP172"/>
      <c r="IBQ172"/>
      <c r="IBR172" s="14"/>
      <c r="IBS172" s="10"/>
      <c r="IBT172"/>
      <c r="IBU172" s="10"/>
      <c r="IBV172"/>
      <c r="IBW172"/>
      <c r="IBX172"/>
      <c r="IBY172" s="14"/>
      <c r="IBZ172" s="10"/>
      <c r="ICA172"/>
      <c r="ICB172" s="10"/>
      <c r="ICC172"/>
      <c r="ICD172"/>
      <c r="ICE172"/>
      <c r="ICF172" s="14"/>
      <c r="ICG172" s="26"/>
      <c r="ICH172"/>
      <c r="ICI172" s="10"/>
      <c r="ICJ172"/>
      <c r="ICK172"/>
      <c r="ICL172"/>
      <c r="ICM172" s="14"/>
      <c r="ICN172" s="26"/>
      <c r="ICO172"/>
      <c r="ICP172" s="10"/>
      <c r="ICQ172"/>
      <c r="ICR172"/>
      <c r="ICS172"/>
      <c r="ICT172" s="39"/>
      <c r="ICU172" s="81"/>
      <c r="ICV172" s="10"/>
      <c r="ICW172" s="10"/>
      <c r="ICX172" s="14"/>
      <c r="ICY172" s="14"/>
      <c r="ICZ172"/>
      <c r="IDA172" s="10"/>
      <c r="IDB172"/>
      <c r="IDC172" s="10"/>
      <c r="IDD172" s="6"/>
      <c r="IDE172"/>
      <c r="IDF172"/>
      <c r="IDG172" s="14"/>
      <c r="IDH172" s="10"/>
      <c r="IDI172"/>
      <c r="IDJ172" s="10"/>
      <c r="IDK172"/>
      <c r="IDL172"/>
      <c r="IDM172"/>
      <c r="IDN172" s="14"/>
      <c r="IDO172" s="10"/>
      <c r="IDP172"/>
      <c r="IDQ172" s="10"/>
      <c r="IDR172"/>
      <c r="IDS172"/>
      <c r="IDT172"/>
      <c r="IDU172" s="14"/>
      <c r="IDV172" s="10"/>
      <c r="IDW172"/>
      <c r="IDX172" s="10"/>
      <c r="IDY172"/>
      <c r="IDZ172"/>
      <c r="IEA172"/>
      <c r="IEB172" s="14"/>
      <c r="IEC172" s="10"/>
      <c r="IED172"/>
      <c r="IEE172" s="10"/>
      <c r="IEF172"/>
      <c r="IEG172"/>
      <c r="IEH172"/>
      <c r="IEI172" s="14"/>
      <c r="IEJ172" s="10"/>
      <c r="IEK172"/>
      <c r="IEL172" s="10"/>
      <c r="IEM172"/>
      <c r="IEN172"/>
      <c r="IEO172"/>
      <c r="IEP172" s="14"/>
      <c r="IEQ172" s="10"/>
      <c r="IER172"/>
      <c r="IES172" s="10"/>
      <c r="IET172"/>
      <c r="IEU172"/>
      <c r="IEV172"/>
      <c r="IEW172" s="14"/>
      <c r="IEX172" s="10"/>
      <c r="IEY172"/>
      <c r="IEZ172" s="10"/>
      <c r="IFA172"/>
      <c r="IFB172"/>
      <c r="IFC172"/>
      <c r="IFD172" s="14"/>
      <c r="IFE172" s="10"/>
      <c r="IFF172"/>
      <c r="IFG172" s="10"/>
      <c r="IFH172"/>
      <c r="IFI172"/>
      <c r="IFJ172"/>
      <c r="IFK172" s="14"/>
      <c r="IFL172" s="10"/>
      <c r="IFM172"/>
      <c r="IFN172" s="10"/>
      <c r="IFO172"/>
      <c r="IFP172"/>
      <c r="IFQ172"/>
      <c r="IFR172" s="14"/>
      <c r="IFS172" s="10"/>
      <c r="IFT172"/>
      <c r="IFU172" s="10"/>
      <c r="IFV172"/>
      <c r="IFW172"/>
      <c r="IFX172"/>
      <c r="IFY172" s="14"/>
      <c r="IFZ172" s="10"/>
      <c r="IGA172"/>
      <c r="IGB172" s="10"/>
      <c r="IGC172"/>
      <c r="IGD172"/>
      <c r="IGE172"/>
      <c r="IGF172" s="14"/>
      <c r="IGG172" s="10"/>
      <c r="IGH172"/>
      <c r="IGI172" s="10"/>
      <c r="IGJ172"/>
      <c r="IGK172"/>
      <c r="IGL172"/>
      <c r="IGM172" s="14"/>
      <c r="IGN172" s="10"/>
      <c r="IGO172"/>
      <c r="IGP172" s="10"/>
      <c r="IGQ172"/>
      <c r="IGR172"/>
      <c r="IGS172"/>
      <c r="IGT172" s="14"/>
      <c r="IGU172" s="10"/>
      <c r="IGV172"/>
      <c r="IGW172" s="10"/>
      <c r="IGX172"/>
      <c r="IGY172"/>
      <c r="IGZ172"/>
      <c r="IHA172" s="14"/>
      <c r="IHB172" s="10"/>
      <c r="IHC172"/>
      <c r="IHD172" s="10"/>
      <c r="IHE172"/>
      <c r="IHF172"/>
      <c r="IHG172"/>
      <c r="IHH172" s="14"/>
      <c r="IHI172" s="10"/>
      <c r="IHJ172"/>
      <c r="IHK172" s="10"/>
      <c r="IHL172"/>
      <c r="IHM172"/>
      <c r="IHN172"/>
      <c r="IHO172" s="14"/>
      <c r="IHP172" s="10"/>
      <c r="IHQ172"/>
      <c r="IHR172" s="10"/>
      <c r="IHS172"/>
      <c r="IHT172"/>
      <c r="IHU172"/>
      <c r="IHV172" s="14"/>
      <c r="IHW172" s="10"/>
      <c r="IHX172"/>
      <c r="IHY172" s="10"/>
      <c r="IHZ172"/>
      <c r="IIA172"/>
      <c r="IIB172"/>
      <c r="IIC172" s="14"/>
      <c r="IID172" s="10"/>
      <c r="IIE172"/>
      <c r="IIF172" s="10"/>
      <c r="IIG172"/>
      <c r="IIH172"/>
      <c r="III172"/>
      <c r="IIJ172" s="14"/>
      <c r="IIK172" s="10"/>
      <c r="IIL172"/>
      <c r="IIM172" s="10"/>
      <c r="IIN172"/>
      <c r="IIO172"/>
      <c r="IIP172"/>
      <c r="IIQ172" s="14"/>
      <c r="IIR172" s="10"/>
      <c r="IIS172"/>
      <c r="IIT172" s="10"/>
      <c r="IIU172"/>
      <c r="IIV172"/>
      <c r="IIW172"/>
      <c r="IIX172" s="14"/>
      <c r="IIY172" s="10"/>
      <c r="IIZ172"/>
      <c r="IJA172" s="10"/>
      <c r="IJB172"/>
      <c r="IJC172"/>
      <c r="IJD172"/>
      <c r="IJE172" s="14"/>
      <c r="IJF172" s="10"/>
      <c r="IJG172"/>
      <c r="IJH172" s="10"/>
      <c r="IJI172"/>
      <c r="IJJ172"/>
      <c r="IJK172"/>
      <c r="IJL172" s="14"/>
      <c r="IJM172" s="10"/>
      <c r="IJN172"/>
      <c r="IJO172" s="10"/>
      <c r="IJP172"/>
      <c r="IJQ172"/>
      <c r="IJR172"/>
      <c r="IJS172" s="14"/>
      <c r="IJT172" s="10"/>
      <c r="IJU172"/>
      <c r="IJV172" s="10"/>
      <c r="IJW172"/>
      <c r="IJX172"/>
      <c r="IJY172"/>
      <c r="IJZ172" s="14"/>
      <c r="IKA172" s="10"/>
      <c r="IKB172"/>
      <c r="IKC172" s="10"/>
      <c r="IKD172"/>
      <c r="IKE172"/>
      <c r="IKF172"/>
      <c r="IKG172" s="14"/>
      <c r="IKH172" s="10"/>
      <c r="IKI172"/>
      <c r="IKJ172" s="10"/>
      <c r="IKK172"/>
      <c r="IKL172"/>
      <c r="IKM172"/>
      <c r="IKN172" s="14"/>
      <c r="IKO172" s="10"/>
      <c r="IKP172"/>
      <c r="IKQ172" s="10"/>
      <c r="IKR172"/>
      <c r="IKS172"/>
      <c r="IKT172"/>
      <c r="IKU172" s="14"/>
      <c r="IKV172" s="10"/>
      <c r="IKW172"/>
      <c r="IKX172" s="10"/>
      <c r="IKY172"/>
      <c r="IKZ172"/>
      <c r="ILA172"/>
      <c r="ILB172" s="14"/>
      <c r="ILC172" s="10"/>
      <c r="ILD172"/>
      <c r="ILE172" s="10"/>
      <c r="ILF172"/>
      <c r="ILG172"/>
      <c r="ILH172"/>
      <c r="ILI172" s="14"/>
      <c r="ILJ172" s="26"/>
      <c r="ILK172"/>
      <c r="ILL172" s="10"/>
      <c r="ILM172"/>
      <c r="ILN172"/>
      <c r="ILO172"/>
      <c r="ILP172" s="14"/>
      <c r="ILQ172" s="26"/>
      <c r="ILR172"/>
      <c r="ILS172" s="10"/>
      <c r="ILT172"/>
      <c r="ILU172"/>
      <c r="ILV172"/>
      <c r="ILW172" s="39"/>
      <c r="ILX172" s="81"/>
      <c r="ILY172" s="10"/>
      <c r="ILZ172" s="10"/>
      <c r="IMA172" s="14"/>
      <c r="IMB172" s="14"/>
      <c r="IMC172"/>
      <c r="IMD172" s="10"/>
      <c r="IME172"/>
      <c r="IMF172" s="10"/>
      <c r="IMG172" s="6"/>
      <c r="IMH172"/>
      <c r="IMI172"/>
      <c r="IMJ172" s="14"/>
      <c r="IMK172" s="10"/>
      <c r="IML172"/>
      <c r="IMM172" s="10"/>
      <c r="IMN172"/>
      <c r="IMO172"/>
      <c r="IMP172"/>
      <c r="IMQ172" s="14"/>
      <c r="IMR172" s="10"/>
      <c r="IMS172"/>
      <c r="IMT172" s="10"/>
      <c r="IMU172"/>
      <c r="IMV172"/>
      <c r="IMW172"/>
      <c r="IMX172" s="14"/>
      <c r="IMY172" s="10"/>
      <c r="IMZ172"/>
      <c r="INA172" s="10"/>
      <c r="INB172"/>
      <c r="INC172"/>
      <c r="IND172"/>
      <c r="INE172" s="14"/>
      <c r="INF172" s="10"/>
      <c r="ING172"/>
      <c r="INH172" s="10"/>
      <c r="INI172"/>
      <c r="INJ172"/>
      <c r="INK172"/>
      <c r="INL172" s="14"/>
      <c r="INM172" s="10"/>
      <c r="INN172"/>
      <c r="INO172" s="10"/>
      <c r="INP172"/>
      <c r="INQ172"/>
      <c r="INR172"/>
      <c r="INS172" s="14"/>
      <c r="INT172" s="10"/>
      <c r="INU172"/>
      <c r="INV172" s="10"/>
      <c r="INW172"/>
      <c r="INX172"/>
      <c r="INY172"/>
      <c r="INZ172" s="14"/>
      <c r="IOA172" s="10"/>
      <c r="IOB172"/>
      <c r="IOC172" s="10"/>
      <c r="IOD172"/>
      <c r="IOE172"/>
      <c r="IOF172"/>
      <c r="IOG172" s="14"/>
      <c r="IOH172" s="10"/>
      <c r="IOI172"/>
      <c r="IOJ172" s="10"/>
      <c r="IOK172"/>
      <c r="IOL172"/>
      <c r="IOM172"/>
      <c r="ION172" s="14"/>
      <c r="IOO172" s="10"/>
      <c r="IOP172"/>
      <c r="IOQ172" s="10"/>
      <c r="IOR172"/>
      <c r="IOS172"/>
      <c r="IOT172"/>
      <c r="IOU172" s="14"/>
      <c r="IOV172" s="10"/>
      <c r="IOW172"/>
      <c r="IOX172" s="10"/>
      <c r="IOY172"/>
      <c r="IOZ172"/>
      <c r="IPA172"/>
      <c r="IPB172" s="14"/>
      <c r="IPC172" s="10"/>
      <c r="IPD172"/>
      <c r="IPE172" s="10"/>
      <c r="IPF172"/>
      <c r="IPG172"/>
      <c r="IPH172"/>
      <c r="IPI172" s="14"/>
      <c r="IPJ172" s="10"/>
      <c r="IPK172"/>
      <c r="IPL172" s="10"/>
      <c r="IPM172"/>
      <c r="IPN172"/>
      <c r="IPO172"/>
      <c r="IPP172" s="14"/>
      <c r="IPQ172" s="10"/>
      <c r="IPR172"/>
      <c r="IPS172" s="10"/>
      <c r="IPT172"/>
      <c r="IPU172"/>
      <c r="IPV172"/>
      <c r="IPW172" s="14"/>
      <c r="IPX172" s="10"/>
      <c r="IPY172"/>
      <c r="IPZ172" s="10"/>
      <c r="IQA172"/>
      <c r="IQB172"/>
      <c r="IQC172"/>
      <c r="IQD172" s="14"/>
      <c r="IQE172" s="10"/>
      <c r="IQF172"/>
      <c r="IQG172" s="10"/>
      <c r="IQH172"/>
      <c r="IQI172"/>
      <c r="IQJ172"/>
      <c r="IQK172" s="14"/>
      <c r="IQL172" s="10"/>
      <c r="IQM172"/>
      <c r="IQN172" s="10"/>
      <c r="IQO172"/>
      <c r="IQP172"/>
      <c r="IQQ172"/>
      <c r="IQR172" s="14"/>
      <c r="IQS172" s="10"/>
      <c r="IQT172"/>
      <c r="IQU172" s="10"/>
      <c r="IQV172"/>
      <c r="IQW172"/>
      <c r="IQX172"/>
      <c r="IQY172" s="14"/>
      <c r="IQZ172" s="10"/>
      <c r="IRA172"/>
      <c r="IRB172" s="10"/>
      <c r="IRC172"/>
      <c r="IRD172"/>
      <c r="IRE172"/>
      <c r="IRF172" s="14"/>
      <c r="IRG172" s="10"/>
      <c r="IRH172"/>
      <c r="IRI172" s="10"/>
      <c r="IRJ172"/>
      <c r="IRK172"/>
      <c r="IRL172"/>
      <c r="IRM172" s="14"/>
      <c r="IRN172" s="10"/>
      <c r="IRO172"/>
      <c r="IRP172" s="10"/>
      <c r="IRQ172"/>
      <c r="IRR172"/>
      <c r="IRS172"/>
      <c r="IRT172" s="14"/>
      <c r="IRU172" s="10"/>
      <c r="IRV172"/>
      <c r="IRW172" s="10"/>
      <c r="IRX172"/>
      <c r="IRY172"/>
      <c r="IRZ172"/>
      <c r="ISA172" s="14"/>
      <c r="ISB172" s="10"/>
      <c r="ISC172"/>
      <c r="ISD172" s="10"/>
      <c r="ISE172"/>
      <c r="ISF172"/>
      <c r="ISG172"/>
      <c r="ISH172" s="14"/>
      <c r="ISI172" s="10"/>
      <c r="ISJ172"/>
      <c r="ISK172" s="10"/>
      <c r="ISL172"/>
      <c r="ISM172"/>
      <c r="ISN172"/>
      <c r="ISO172" s="14"/>
      <c r="ISP172" s="10"/>
      <c r="ISQ172"/>
      <c r="ISR172" s="10"/>
      <c r="ISS172"/>
      <c r="IST172"/>
      <c r="ISU172"/>
      <c r="ISV172" s="14"/>
      <c r="ISW172" s="10"/>
      <c r="ISX172"/>
      <c r="ISY172" s="10"/>
      <c r="ISZ172"/>
      <c r="ITA172"/>
      <c r="ITB172"/>
      <c r="ITC172" s="14"/>
      <c r="ITD172" s="10"/>
      <c r="ITE172"/>
      <c r="ITF172" s="10"/>
      <c r="ITG172"/>
      <c r="ITH172"/>
      <c r="ITI172"/>
      <c r="ITJ172" s="14"/>
      <c r="ITK172" s="10"/>
      <c r="ITL172"/>
      <c r="ITM172" s="10"/>
      <c r="ITN172"/>
      <c r="ITO172"/>
      <c r="ITP172"/>
      <c r="ITQ172" s="14"/>
      <c r="ITR172" s="10"/>
      <c r="ITS172"/>
      <c r="ITT172" s="10"/>
      <c r="ITU172"/>
      <c r="ITV172"/>
      <c r="ITW172"/>
      <c r="ITX172" s="14"/>
      <c r="ITY172" s="10"/>
      <c r="ITZ172"/>
      <c r="IUA172" s="10"/>
      <c r="IUB172"/>
      <c r="IUC172"/>
      <c r="IUD172"/>
      <c r="IUE172" s="14"/>
      <c r="IUF172" s="10"/>
      <c r="IUG172"/>
      <c r="IUH172" s="10"/>
      <c r="IUI172"/>
      <c r="IUJ172"/>
      <c r="IUK172"/>
      <c r="IUL172" s="14"/>
      <c r="IUM172" s="26"/>
      <c r="IUN172"/>
      <c r="IUO172" s="10"/>
      <c r="IUP172"/>
      <c r="IUQ172"/>
      <c r="IUR172"/>
      <c r="IUS172" s="14"/>
      <c r="IUT172" s="26"/>
      <c r="IUU172"/>
      <c r="IUV172" s="10"/>
      <c r="IUW172"/>
      <c r="IUX172"/>
      <c r="IUY172"/>
      <c r="IUZ172" s="39"/>
      <c r="IVA172" s="81"/>
      <c r="IVB172" s="10"/>
      <c r="IVC172" s="10"/>
      <c r="IVD172" s="14"/>
      <c r="IVE172" s="14"/>
      <c r="IVF172"/>
      <c r="IVG172" s="10"/>
      <c r="IVH172"/>
      <c r="IVI172" s="10"/>
      <c r="IVJ172" s="6"/>
      <c r="IVK172"/>
      <c r="IVL172"/>
      <c r="IVM172" s="14"/>
      <c r="IVN172" s="10"/>
      <c r="IVO172"/>
      <c r="IVP172" s="10"/>
      <c r="IVQ172"/>
      <c r="IVR172"/>
      <c r="IVS172"/>
      <c r="IVT172" s="14"/>
      <c r="IVU172" s="10"/>
      <c r="IVV172"/>
      <c r="IVW172" s="10"/>
      <c r="IVX172"/>
      <c r="IVY172"/>
      <c r="IVZ172"/>
      <c r="IWA172" s="14"/>
      <c r="IWB172" s="10"/>
      <c r="IWC172"/>
      <c r="IWD172" s="10"/>
      <c r="IWE172"/>
      <c r="IWF172"/>
      <c r="IWG172"/>
      <c r="IWH172" s="14"/>
      <c r="IWI172" s="10"/>
      <c r="IWJ172"/>
      <c r="IWK172" s="10"/>
      <c r="IWL172"/>
      <c r="IWM172"/>
      <c r="IWN172"/>
      <c r="IWO172" s="14"/>
      <c r="IWP172" s="10"/>
      <c r="IWQ172"/>
      <c r="IWR172" s="10"/>
      <c r="IWS172"/>
      <c r="IWT172"/>
      <c r="IWU172"/>
      <c r="IWV172" s="14"/>
      <c r="IWW172" s="10"/>
      <c r="IWX172"/>
      <c r="IWY172" s="10"/>
      <c r="IWZ172"/>
      <c r="IXA172"/>
      <c r="IXB172"/>
      <c r="IXC172" s="14"/>
      <c r="IXD172" s="10"/>
      <c r="IXE172"/>
      <c r="IXF172" s="10"/>
      <c r="IXG172"/>
      <c r="IXH172"/>
      <c r="IXI172"/>
      <c r="IXJ172" s="14"/>
      <c r="IXK172" s="10"/>
      <c r="IXL172"/>
      <c r="IXM172" s="10"/>
      <c r="IXN172"/>
      <c r="IXO172"/>
      <c r="IXP172"/>
      <c r="IXQ172" s="14"/>
      <c r="IXR172" s="10"/>
      <c r="IXS172"/>
      <c r="IXT172" s="10"/>
      <c r="IXU172"/>
      <c r="IXV172"/>
      <c r="IXW172"/>
      <c r="IXX172" s="14"/>
      <c r="IXY172" s="10"/>
      <c r="IXZ172"/>
      <c r="IYA172" s="10"/>
      <c r="IYB172"/>
      <c r="IYC172"/>
      <c r="IYD172"/>
      <c r="IYE172" s="14"/>
      <c r="IYF172" s="10"/>
      <c r="IYG172"/>
      <c r="IYH172" s="10"/>
      <c r="IYI172"/>
      <c r="IYJ172"/>
      <c r="IYK172"/>
      <c r="IYL172" s="14"/>
      <c r="IYM172" s="10"/>
      <c r="IYN172"/>
      <c r="IYO172" s="10"/>
      <c r="IYP172"/>
      <c r="IYQ172"/>
      <c r="IYR172"/>
      <c r="IYS172" s="14"/>
      <c r="IYT172" s="10"/>
      <c r="IYU172"/>
      <c r="IYV172" s="10"/>
      <c r="IYW172"/>
      <c r="IYX172"/>
      <c r="IYY172"/>
      <c r="IYZ172" s="14"/>
      <c r="IZA172" s="10"/>
      <c r="IZB172"/>
      <c r="IZC172" s="10"/>
      <c r="IZD172"/>
      <c r="IZE172"/>
      <c r="IZF172"/>
      <c r="IZG172" s="14"/>
      <c r="IZH172" s="10"/>
      <c r="IZI172"/>
      <c r="IZJ172" s="10"/>
      <c r="IZK172"/>
      <c r="IZL172"/>
      <c r="IZM172"/>
      <c r="IZN172" s="14"/>
      <c r="IZO172" s="10"/>
      <c r="IZP172"/>
      <c r="IZQ172" s="10"/>
      <c r="IZR172"/>
      <c r="IZS172"/>
      <c r="IZT172"/>
      <c r="IZU172" s="14"/>
      <c r="IZV172" s="10"/>
      <c r="IZW172"/>
      <c r="IZX172" s="10"/>
      <c r="IZY172"/>
      <c r="IZZ172"/>
      <c r="JAA172"/>
      <c r="JAB172" s="14"/>
      <c r="JAC172" s="10"/>
      <c r="JAD172"/>
      <c r="JAE172" s="10"/>
      <c r="JAF172"/>
      <c r="JAG172"/>
      <c r="JAH172"/>
      <c r="JAI172" s="14"/>
      <c r="JAJ172" s="10"/>
      <c r="JAK172"/>
      <c r="JAL172" s="10"/>
      <c r="JAM172"/>
      <c r="JAN172"/>
      <c r="JAO172"/>
      <c r="JAP172" s="14"/>
      <c r="JAQ172" s="10"/>
      <c r="JAR172"/>
      <c r="JAS172" s="10"/>
      <c r="JAT172"/>
      <c r="JAU172"/>
      <c r="JAV172"/>
      <c r="JAW172" s="14"/>
      <c r="JAX172" s="10"/>
      <c r="JAY172"/>
      <c r="JAZ172" s="10"/>
      <c r="JBA172"/>
      <c r="JBB172"/>
      <c r="JBC172"/>
      <c r="JBD172" s="14"/>
      <c r="JBE172" s="10"/>
      <c r="JBF172"/>
      <c r="JBG172" s="10"/>
      <c r="JBH172"/>
      <c r="JBI172"/>
      <c r="JBJ172"/>
      <c r="JBK172" s="14"/>
      <c r="JBL172" s="10"/>
      <c r="JBM172"/>
      <c r="JBN172" s="10"/>
      <c r="JBO172"/>
      <c r="JBP172"/>
      <c r="JBQ172"/>
      <c r="JBR172" s="14"/>
      <c r="JBS172" s="10"/>
      <c r="JBT172"/>
      <c r="JBU172" s="10"/>
      <c r="JBV172"/>
      <c r="JBW172"/>
      <c r="JBX172"/>
      <c r="JBY172" s="14"/>
      <c r="JBZ172" s="10"/>
      <c r="JCA172"/>
      <c r="JCB172" s="10"/>
      <c r="JCC172"/>
      <c r="JCD172"/>
      <c r="JCE172"/>
      <c r="JCF172" s="14"/>
      <c r="JCG172" s="10"/>
      <c r="JCH172"/>
      <c r="JCI172" s="10"/>
      <c r="JCJ172"/>
      <c r="JCK172"/>
      <c r="JCL172"/>
      <c r="JCM172" s="14"/>
      <c r="JCN172" s="10"/>
      <c r="JCO172"/>
      <c r="JCP172" s="10"/>
      <c r="JCQ172"/>
      <c r="JCR172"/>
      <c r="JCS172"/>
      <c r="JCT172" s="14"/>
      <c r="JCU172" s="10"/>
      <c r="JCV172"/>
      <c r="JCW172" s="10"/>
      <c r="JCX172"/>
      <c r="JCY172"/>
      <c r="JCZ172"/>
      <c r="JDA172" s="14"/>
      <c r="JDB172" s="10"/>
      <c r="JDC172"/>
      <c r="JDD172" s="10"/>
      <c r="JDE172"/>
      <c r="JDF172"/>
      <c r="JDG172"/>
      <c r="JDH172" s="14"/>
      <c r="JDI172" s="10"/>
      <c r="JDJ172"/>
      <c r="JDK172" s="10"/>
      <c r="JDL172"/>
      <c r="JDM172"/>
      <c r="JDN172"/>
      <c r="JDO172" s="14"/>
      <c r="JDP172" s="26"/>
      <c r="JDQ172"/>
      <c r="JDR172" s="10"/>
      <c r="JDS172"/>
      <c r="JDT172"/>
      <c r="JDU172"/>
      <c r="JDV172" s="14"/>
      <c r="JDW172" s="26"/>
      <c r="JDX172"/>
      <c r="JDY172" s="10"/>
      <c r="JDZ172"/>
      <c r="JEA172"/>
      <c r="JEB172"/>
      <c r="JEC172" s="39"/>
      <c r="JED172" s="81"/>
      <c r="JEE172" s="10"/>
      <c r="JEF172" s="10"/>
      <c r="JEG172" s="14"/>
      <c r="JEH172" s="14"/>
      <c r="JEI172"/>
      <c r="JEJ172" s="10"/>
      <c r="JEK172"/>
      <c r="JEL172" s="10"/>
      <c r="JEM172" s="6"/>
      <c r="JEN172"/>
      <c r="JEO172"/>
      <c r="JEP172" s="14"/>
      <c r="JEQ172" s="10"/>
      <c r="JER172"/>
      <c r="JES172" s="10"/>
      <c r="JET172"/>
      <c r="JEU172"/>
      <c r="JEV172"/>
      <c r="JEW172" s="14"/>
      <c r="JEX172" s="10"/>
      <c r="JEY172"/>
      <c r="JEZ172" s="10"/>
      <c r="JFA172"/>
      <c r="JFB172"/>
      <c r="JFC172"/>
      <c r="JFD172" s="14"/>
      <c r="JFE172" s="10"/>
      <c r="JFF172"/>
      <c r="JFG172" s="10"/>
      <c r="JFH172"/>
      <c r="JFI172"/>
      <c r="JFJ172"/>
      <c r="JFK172" s="14"/>
      <c r="JFL172" s="10"/>
      <c r="JFM172"/>
      <c r="JFN172" s="10"/>
      <c r="JFO172"/>
      <c r="JFP172"/>
      <c r="JFQ172"/>
      <c r="JFR172" s="14"/>
      <c r="JFS172" s="10"/>
      <c r="JFT172"/>
      <c r="JFU172" s="10"/>
      <c r="JFV172"/>
      <c r="JFW172"/>
      <c r="JFX172"/>
      <c r="JFY172" s="14"/>
      <c r="JFZ172" s="10"/>
      <c r="JGA172"/>
      <c r="JGB172" s="10"/>
      <c r="JGC172"/>
      <c r="JGD172"/>
      <c r="JGE172"/>
      <c r="JGF172" s="14"/>
      <c r="JGG172" s="10"/>
      <c r="JGH172"/>
      <c r="JGI172" s="10"/>
      <c r="JGJ172"/>
      <c r="JGK172"/>
      <c r="JGL172"/>
      <c r="JGM172" s="14"/>
      <c r="JGN172" s="10"/>
      <c r="JGO172"/>
      <c r="JGP172" s="10"/>
      <c r="JGQ172"/>
      <c r="JGR172"/>
      <c r="JGS172"/>
      <c r="JGT172" s="14"/>
      <c r="JGU172" s="10"/>
      <c r="JGV172"/>
      <c r="JGW172" s="10"/>
      <c r="JGX172"/>
      <c r="JGY172"/>
      <c r="JGZ172"/>
      <c r="JHA172" s="14"/>
      <c r="JHB172" s="10"/>
      <c r="JHC172"/>
      <c r="JHD172" s="10"/>
      <c r="JHE172"/>
      <c r="JHF172"/>
      <c r="JHG172"/>
      <c r="JHH172" s="14"/>
      <c r="JHI172" s="10"/>
      <c r="JHJ172"/>
      <c r="JHK172" s="10"/>
      <c r="JHL172"/>
      <c r="JHM172"/>
      <c r="JHN172"/>
      <c r="JHO172" s="14"/>
      <c r="JHP172" s="10"/>
      <c r="JHQ172"/>
      <c r="JHR172" s="10"/>
      <c r="JHS172"/>
      <c r="JHT172"/>
      <c r="JHU172"/>
      <c r="JHV172" s="14"/>
      <c r="JHW172" s="10"/>
      <c r="JHX172"/>
      <c r="JHY172" s="10"/>
      <c r="JHZ172"/>
      <c r="JIA172"/>
      <c r="JIB172"/>
      <c r="JIC172" s="14"/>
      <c r="JID172" s="10"/>
      <c r="JIE172"/>
      <c r="JIF172" s="10"/>
      <c r="JIG172"/>
      <c r="JIH172"/>
      <c r="JII172"/>
      <c r="JIJ172" s="14"/>
      <c r="JIK172" s="10"/>
      <c r="JIL172"/>
      <c r="JIM172" s="10"/>
      <c r="JIN172"/>
      <c r="JIO172"/>
      <c r="JIP172"/>
      <c r="JIQ172" s="14"/>
      <c r="JIR172" s="10"/>
      <c r="JIS172"/>
      <c r="JIT172" s="10"/>
      <c r="JIU172"/>
      <c r="JIV172"/>
      <c r="JIW172"/>
      <c r="JIX172" s="14"/>
      <c r="JIY172" s="10"/>
      <c r="JIZ172"/>
      <c r="JJA172" s="10"/>
      <c r="JJB172"/>
      <c r="JJC172"/>
      <c r="JJD172"/>
      <c r="JJE172" s="14"/>
      <c r="JJF172" s="10"/>
      <c r="JJG172"/>
      <c r="JJH172" s="10"/>
      <c r="JJI172"/>
      <c r="JJJ172"/>
      <c r="JJK172"/>
      <c r="JJL172" s="14"/>
      <c r="JJM172" s="10"/>
      <c r="JJN172"/>
      <c r="JJO172" s="10"/>
      <c r="JJP172"/>
      <c r="JJQ172"/>
      <c r="JJR172"/>
      <c r="JJS172" s="14"/>
      <c r="JJT172" s="10"/>
      <c r="JJU172"/>
      <c r="JJV172" s="10"/>
      <c r="JJW172"/>
      <c r="JJX172"/>
      <c r="JJY172"/>
      <c r="JJZ172" s="14"/>
      <c r="JKA172" s="10"/>
      <c r="JKB172"/>
      <c r="JKC172" s="10"/>
      <c r="JKD172"/>
      <c r="JKE172"/>
      <c r="JKF172"/>
      <c r="JKG172" s="14"/>
      <c r="JKH172" s="10"/>
      <c r="JKI172"/>
      <c r="JKJ172" s="10"/>
      <c r="JKK172"/>
      <c r="JKL172"/>
      <c r="JKM172"/>
      <c r="JKN172" s="14"/>
      <c r="JKO172" s="10"/>
      <c r="JKP172"/>
      <c r="JKQ172" s="10"/>
      <c r="JKR172"/>
      <c r="JKS172"/>
      <c r="JKT172"/>
      <c r="JKU172" s="14"/>
      <c r="JKV172" s="10"/>
      <c r="JKW172"/>
      <c r="JKX172" s="10"/>
      <c r="JKY172"/>
      <c r="JKZ172"/>
      <c r="JLA172"/>
      <c r="JLB172" s="14"/>
      <c r="JLC172" s="10"/>
      <c r="JLD172"/>
      <c r="JLE172" s="10"/>
      <c r="JLF172"/>
      <c r="JLG172"/>
      <c r="JLH172"/>
      <c r="JLI172" s="14"/>
      <c r="JLJ172" s="10"/>
      <c r="JLK172"/>
      <c r="JLL172" s="10"/>
      <c r="JLM172"/>
      <c r="JLN172"/>
      <c r="JLO172"/>
      <c r="JLP172" s="14"/>
      <c r="JLQ172" s="10"/>
      <c r="JLR172"/>
      <c r="JLS172" s="10"/>
      <c r="JLT172"/>
      <c r="JLU172"/>
      <c r="JLV172"/>
      <c r="JLW172" s="14"/>
      <c r="JLX172" s="10"/>
      <c r="JLY172"/>
      <c r="JLZ172" s="10"/>
      <c r="JMA172"/>
      <c r="JMB172"/>
      <c r="JMC172"/>
      <c r="JMD172" s="14"/>
      <c r="JME172" s="10"/>
      <c r="JMF172"/>
      <c r="JMG172" s="10"/>
      <c r="JMH172"/>
      <c r="JMI172"/>
      <c r="JMJ172"/>
      <c r="JMK172" s="14"/>
      <c r="JML172" s="10"/>
      <c r="JMM172"/>
      <c r="JMN172" s="10"/>
      <c r="JMO172"/>
      <c r="JMP172"/>
      <c r="JMQ172"/>
      <c r="JMR172" s="14"/>
      <c r="JMS172" s="26"/>
      <c r="JMT172"/>
      <c r="JMU172" s="10"/>
      <c r="JMV172"/>
      <c r="JMW172"/>
      <c r="JMX172"/>
      <c r="JMY172" s="14"/>
      <c r="JMZ172" s="26"/>
      <c r="JNA172"/>
      <c r="JNB172" s="10"/>
      <c r="JNC172"/>
      <c r="JND172"/>
      <c r="JNE172"/>
      <c r="JNF172" s="39"/>
      <c r="JNG172" s="81"/>
      <c r="JNH172" s="10"/>
      <c r="JNI172" s="10"/>
      <c r="JNJ172" s="14"/>
      <c r="JNK172" s="14"/>
      <c r="JNL172"/>
      <c r="JNM172" s="10"/>
      <c r="JNN172"/>
      <c r="JNO172" s="10"/>
      <c r="JNP172" s="6"/>
      <c r="JNQ172"/>
      <c r="JNR172"/>
      <c r="JNS172" s="14"/>
      <c r="JNT172" s="10"/>
      <c r="JNU172"/>
      <c r="JNV172" s="10"/>
      <c r="JNW172"/>
      <c r="JNX172"/>
      <c r="JNY172"/>
      <c r="JNZ172" s="14"/>
      <c r="JOA172" s="10"/>
      <c r="JOB172"/>
      <c r="JOC172" s="10"/>
      <c r="JOD172"/>
      <c r="JOE172"/>
      <c r="JOF172"/>
      <c r="JOG172" s="14"/>
      <c r="JOH172" s="10"/>
      <c r="JOI172"/>
      <c r="JOJ172" s="10"/>
      <c r="JOK172"/>
      <c r="JOL172"/>
      <c r="JOM172"/>
      <c r="JON172" s="14"/>
      <c r="JOO172" s="10"/>
      <c r="JOP172"/>
      <c r="JOQ172" s="10"/>
      <c r="JOR172"/>
      <c r="JOS172"/>
      <c r="JOT172"/>
      <c r="JOU172" s="14"/>
      <c r="JOV172" s="10"/>
      <c r="JOW172"/>
      <c r="JOX172" s="10"/>
      <c r="JOY172"/>
      <c r="JOZ172"/>
      <c r="JPA172"/>
      <c r="JPB172" s="14"/>
      <c r="JPC172" s="10"/>
      <c r="JPD172"/>
      <c r="JPE172" s="10"/>
      <c r="JPF172"/>
      <c r="JPG172"/>
      <c r="JPH172"/>
      <c r="JPI172" s="14"/>
      <c r="JPJ172" s="10"/>
      <c r="JPK172"/>
      <c r="JPL172" s="10"/>
      <c r="JPM172"/>
      <c r="JPN172"/>
      <c r="JPO172"/>
      <c r="JPP172" s="14"/>
      <c r="JPQ172" s="10"/>
      <c r="JPR172"/>
      <c r="JPS172" s="10"/>
      <c r="JPT172"/>
      <c r="JPU172"/>
      <c r="JPV172"/>
      <c r="JPW172" s="14"/>
      <c r="JPX172" s="10"/>
      <c r="JPY172"/>
      <c r="JPZ172" s="10"/>
      <c r="JQA172"/>
      <c r="JQB172"/>
      <c r="JQC172"/>
      <c r="JQD172" s="14"/>
      <c r="JQE172" s="10"/>
      <c r="JQF172"/>
      <c r="JQG172" s="10"/>
      <c r="JQH172"/>
      <c r="JQI172"/>
      <c r="JQJ172"/>
      <c r="JQK172" s="14"/>
      <c r="JQL172" s="10"/>
      <c r="JQM172"/>
      <c r="JQN172" s="10"/>
      <c r="JQO172"/>
      <c r="JQP172"/>
      <c r="JQQ172"/>
      <c r="JQR172" s="14"/>
      <c r="JQS172" s="10"/>
      <c r="JQT172"/>
      <c r="JQU172" s="10"/>
      <c r="JQV172"/>
      <c r="JQW172"/>
      <c r="JQX172"/>
      <c r="JQY172" s="14"/>
      <c r="JQZ172" s="10"/>
      <c r="JRA172"/>
      <c r="JRB172" s="10"/>
      <c r="JRC172"/>
      <c r="JRD172"/>
      <c r="JRE172"/>
      <c r="JRF172" s="14"/>
      <c r="JRG172" s="10"/>
      <c r="JRH172"/>
      <c r="JRI172" s="10"/>
      <c r="JRJ172"/>
      <c r="JRK172"/>
      <c r="JRL172"/>
      <c r="JRM172" s="14"/>
      <c r="JRN172" s="10"/>
      <c r="JRO172"/>
      <c r="JRP172" s="10"/>
      <c r="JRQ172"/>
      <c r="JRR172"/>
      <c r="JRS172"/>
      <c r="JRT172" s="14"/>
      <c r="JRU172" s="10"/>
      <c r="JRV172"/>
      <c r="JRW172" s="10"/>
      <c r="JRX172"/>
      <c r="JRY172"/>
      <c r="JRZ172"/>
      <c r="JSA172" s="14"/>
      <c r="JSB172" s="10"/>
      <c r="JSC172"/>
      <c r="JSD172" s="10"/>
      <c r="JSE172"/>
      <c r="JSF172"/>
      <c r="JSG172"/>
      <c r="JSH172" s="14"/>
      <c r="JSI172" s="10"/>
      <c r="JSJ172"/>
      <c r="JSK172" s="10"/>
      <c r="JSL172"/>
      <c r="JSM172"/>
      <c r="JSN172"/>
      <c r="JSO172" s="14"/>
      <c r="JSP172" s="10"/>
      <c r="JSQ172"/>
      <c r="JSR172" s="10"/>
      <c r="JSS172"/>
      <c r="JST172"/>
      <c r="JSU172"/>
      <c r="JSV172" s="14"/>
      <c r="JSW172" s="10"/>
      <c r="JSX172"/>
      <c r="JSY172" s="10"/>
      <c r="JSZ172"/>
      <c r="JTA172"/>
      <c r="JTB172"/>
      <c r="JTC172" s="14"/>
      <c r="JTD172" s="10"/>
      <c r="JTE172"/>
      <c r="JTF172" s="10"/>
      <c r="JTG172"/>
      <c r="JTH172"/>
      <c r="JTI172"/>
      <c r="JTJ172" s="14"/>
      <c r="JTK172" s="10"/>
      <c r="JTL172"/>
      <c r="JTM172" s="10"/>
      <c r="JTN172"/>
      <c r="JTO172"/>
      <c r="JTP172"/>
      <c r="JTQ172" s="14"/>
      <c r="JTR172" s="10"/>
      <c r="JTS172"/>
      <c r="JTT172" s="10"/>
      <c r="JTU172"/>
      <c r="JTV172"/>
      <c r="JTW172"/>
      <c r="JTX172" s="14"/>
      <c r="JTY172" s="10"/>
      <c r="JTZ172"/>
      <c r="JUA172" s="10"/>
      <c r="JUB172"/>
      <c r="JUC172"/>
      <c r="JUD172"/>
      <c r="JUE172" s="14"/>
      <c r="JUF172" s="10"/>
      <c r="JUG172"/>
      <c r="JUH172" s="10"/>
      <c r="JUI172"/>
      <c r="JUJ172"/>
      <c r="JUK172"/>
      <c r="JUL172" s="14"/>
      <c r="JUM172" s="10"/>
      <c r="JUN172"/>
      <c r="JUO172" s="10"/>
      <c r="JUP172"/>
      <c r="JUQ172"/>
      <c r="JUR172"/>
      <c r="JUS172" s="14"/>
      <c r="JUT172" s="10"/>
      <c r="JUU172"/>
      <c r="JUV172" s="10"/>
      <c r="JUW172"/>
      <c r="JUX172"/>
      <c r="JUY172"/>
      <c r="JUZ172" s="14"/>
      <c r="JVA172" s="10"/>
      <c r="JVB172"/>
      <c r="JVC172" s="10"/>
      <c r="JVD172"/>
      <c r="JVE172"/>
      <c r="JVF172"/>
      <c r="JVG172" s="14"/>
      <c r="JVH172" s="10"/>
      <c r="JVI172"/>
      <c r="JVJ172" s="10"/>
      <c r="JVK172"/>
      <c r="JVL172"/>
      <c r="JVM172"/>
      <c r="JVN172" s="14"/>
      <c r="JVO172" s="10"/>
      <c r="JVP172"/>
      <c r="JVQ172" s="10"/>
      <c r="JVR172"/>
      <c r="JVS172"/>
      <c r="JVT172"/>
      <c r="JVU172" s="14"/>
      <c r="JVV172" s="26"/>
      <c r="JVW172"/>
      <c r="JVX172" s="10"/>
      <c r="JVY172"/>
      <c r="JVZ172"/>
      <c r="JWA172"/>
      <c r="JWB172" s="14"/>
      <c r="JWC172" s="26"/>
      <c r="JWD172"/>
      <c r="JWE172" s="10"/>
      <c r="JWF172"/>
      <c r="JWG172"/>
      <c r="JWH172"/>
      <c r="JWI172" s="39"/>
      <c r="JWJ172" s="81"/>
      <c r="JWK172" s="10"/>
      <c r="JWL172" s="10"/>
      <c r="JWM172" s="14"/>
      <c r="JWN172" s="14"/>
      <c r="JWO172"/>
      <c r="JWP172" s="10"/>
      <c r="JWQ172"/>
      <c r="JWR172" s="10"/>
      <c r="JWS172" s="6"/>
      <c r="JWT172"/>
      <c r="JWU172"/>
      <c r="JWV172" s="14"/>
      <c r="JWW172" s="10"/>
      <c r="JWX172"/>
      <c r="JWY172" s="10"/>
      <c r="JWZ172"/>
      <c r="JXA172"/>
      <c r="JXB172"/>
      <c r="JXC172" s="14"/>
      <c r="JXD172" s="10"/>
      <c r="JXE172"/>
      <c r="JXF172" s="10"/>
      <c r="JXG172"/>
      <c r="JXH172"/>
      <c r="JXI172"/>
      <c r="JXJ172" s="14"/>
      <c r="JXK172" s="10"/>
      <c r="JXL172"/>
      <c r="JXM172" s="10"/>
      <c r="JXN172"/>
      <c r="JXO172"/>
      <c r="JXP172"/>
      <c r="JXQ172" s="14"/>
      <c r="JXR172" s="10"/>
      <c r="JXS172"/>
      <c r="JXT172" s="10"/>
      <c r="JXU172"/>
      <c r="JXV172"/>
      <c r="JXW172"/>
      <c r="JXX172" s="14"/>
      <c r="JXY172" s="10"/>
      <c r="JXZ172"/>
      <c r="JYA172" s="10"/>
      <c r="JYB172"/>
      <c r="JYC172"/>
      <c r="JYD172"/>
      <c r="JYE172" s="14"/>
      <c r="JYF172" s="10"/>
      <c r="JYG172"/>
      <c r="JYH172" s="10"/>
      <c r="JYI172"/>
      <c r="JYJ172"/>
      <c r="JYK172"/>
      <c r="JYL172" s="14"/>
      <c r="JYM172" s="10"/>
      <c r="JYN172"/>
      <c r="JYO172" s="10"/>
      <c r="JYP172"/>
      <c r="JYQ172"/>
      <c r="JYR172"/>
      <c r="JYS172" s="14"/>
      <c r="JYT172" s="10"/>
      <c r="JYU172"/>
      <c r="JYV172" s="10"/>
      <c r="JYW172"/>
      <c r="JYX172"/>
      <c r="JYY172"/>
      <c r="JYZ172" s="14"/>
      <c r="JZA172" s="10"/>
      <c r="JZB172"/>
      <c r="JZC172" s="10"/>
      <c r="JZD172"/>
      <c r="JZE172"/>
      <c r="JZF172"/>
      <c r="JZG172" s="14"/>
      <c r="JZH172" s="10"/>
      <c r="JZI172"/>
      <c r="JZJ172" s="10"/>
      <c r="JZK172"/>
      <c r="JZL172"/>
      <c r="JZM172"/>
      <c r="JZN172" s="14"/>
      <c r="JZO172" s="10"/>
      <c r="JZP172"/>
      <c r="JZQ172" s="10"/>
      <c r="JZR172"/>
      <c r="JZS172"/>
      <c r="JZT172"/>
      <c r="JZU172" s="14"/>
      <c r="JZV172" s="10"/>
      <c r="JZW172"/>
      <c r="JZX172" s="10"/>
      <c r="JZY172"/>
      <c r="JZZ172"/>
      <c r="KAA172"/>
      <c r="KAB172" s="14"/>
      <c r="KAC172" s="10"/>
      <c r="KAD172"/>
      <c r="KAE172" s="10"/>
      <c r="KAF172"/>
      <c r="KAG172"/>
      <c r="KAH172"/>
      <c r="KAI172" s="14"/>
      <c r="KAJ172" s="10"/>
      <c r="KAK172"/>
      <c r="KAL172" s="10"/>
      <c r="KAM172"/>
      <c r="KAN172"/>
      <c r="KAO172"/>
      <c r="KAP172" s="14"/>
      <c r="KAQ172" s="10"/>
      <c r="KAR172"/>
      <c r="KAS172" s="10"/>
      <c r="KAT172"/>
      <c r="KAU172"/>
      <c r="KAV172"/>
      <c r="KAW172" s="14"/>
      <c r="KAX172" s="10"/>
      <c r="KAY172"/>
      <c r="KAZ172" s="10"/>
      <c r="KBA172"/>
      <c r="KBB172"/>
      <c r="KBC172"/>
      <c r="KBD172" s="14"/>
      <c r="KBE172" s="10"/>
      <c r="KBF172"/>
      <c r="KBG172" s="10"/>
      <c r="KBH172"/>
      <c r="KBI172"/>
      <c r="KBJ172"/>
      <c r="KBK172" s="14"/>
      <c r="KBL172" s="10"/>
      <c r="KBM172"/>
      <c r="KBN172" s="10"/>
      <c r="KBO172"/>
      <c r="KBP172"/>
      <c r="KBQ172"/>
      <c r="KBR172" s="14"/>
      <c r="KBS172" s="10"/>
      <c r="KBT172"/>
      <c r="KBU172" s="10"/>
      <c r="KBV172"/>
      <c r="KBW172"/>
      <c r="KBX172"/>
      <c r="KBY172" s="14"/>
      <c r="KBZ172" s="10"/>
      <c r="KCA172"/>
      <c r="KCB172" s="10"/>
      <c r="KCC172"/>
      <c r="KCD172"/>
      <c r="KCE172"/>
      <c r="KCF172" s="14"/>
      <c r="KCG172" s="10"/>
      <c r="KCH172"/>
      <c r="KCI172" s="10"/>
      <c r="KCJ172"/>
      <c r="KCK172"/>
      <c r="KCL172"/>
      <c r="KCM172" s="14"/>
      <c r="KCN172" s="10"/>
      <c r="KCO172"/>
      <c r="KCP172" s="10"/>
      <c r="KCQ172"/>
      <c r="KCR172"/>
      <c r="KCS172"/>
      <c r="KCT172" s="14"/>
      <c r="KCU172" s="10"/>
      <c r="KCV172"/>
      <c r="KCW172" s="10"/>
      <c r="KCX172"/>
      <c r="KCY172"/>
      <c r="KCZ172"/>
      <c r="KDA172" s="14"/>
      <c r="KDB172" s="10"/>
      <c r="KDC172"/>
      <c r="KDD172" s="10"/>
      <c r="KDE172"/>
      <c r="KDF172"/>
      <c r="KDG172"/>
      <c r="KDH172" s="14"/>
      <c r="KDI172" s="10"/>
      <c r="KDJ172"/>
      <c r="KDK172" s="10"/>
      <c r="KDL172"/>
      <c r="KDM172"/>
      <c r="KDN172"/>
      <c r="KDO172" s="14"/>
      <c r="KDP172" s="10"/>
      <c r="KDQ172"/>
      <c r="KDR172" s="10"/>
      <c r="KDS172"/>
      <c r="KDT172"/>
      <c r="KDU172"/>
      <c r="KDV172" s="14"/>
      <c r="KDW172" s="10"/>
      <c r="KDX172"/>
      <c r="KDY172" s="10"/>
      <c r="KDZ172"/>
      <c r="KEA172"/>
      <c r="KEB172"/>
      <c r="KEC172" s="14"/>
      <c r="KED172" s="10"/>
      <c r="KEE172"/>
      <c r="KEF172" s="10"/>
      <c r="KEG172"/>
      <c r="KEH172"/>
      <c r="KEI172"/>
      <c r="KEJ172" s="14"/>
      <c r="KEK172" s="10"/>
      <c r="KEL172"/>
      <c r="KEM172" s="10"/>
      <c r="KEN172"/>
      <c r="KEO172"/>
      <c r="KEP172"/>
      <c r="KEQ172" s="14"/>
      <c r="KER172" s="10"/>
      <c r="KES172"/>
      <c r="KET172" s="10"/>
      <c r="KEU172"/>
      <c r="KEV172"/>
      <c r="KEW172"/>
      <c r="KEX172" s="14"/>
      <c r="KEY172" s="26"/>
      <c r="KEZ172"/>
      <c r="KFA172" s="10"/>
      <c r="KFB172"/>
      <c r="KFC172"/>
      <c r="KFD172"/>
      <c r="KFE172" s="14"/>
      <c r="KFF172" s="26"/>
      <c r="KFG172"/>
      <c r="KFH172" s="10"/>
      <c r="KFI172"/>
      <c r="KFJ172"/>
      <c r="KFK172"/>
      <c r="KFL172" s="39"/>
      <c r="KFM172" s="81"/>
      <c r="KFN172" s="10"/>
      <c r="KFO172" s="10"/>
      <c r="KFP172" s="14"/>
      <c r="KFQ172" s="14"/>
      <c r="KFR172"/>
      <c r="KFS172" s="10"/>
      <c r="KFT172"/>
      <c r="KFU172" s="10"/>
      <c r="KFV172" s="6"/>
      <c r="KFW172"/>
      <c r="KFX172"/>
      <c r="KFY172" s="14"/>
      <c r="KFZ172" s="10"/>
      <c r="KGA172"/>
      <c r="KGB172" s="10"/>
      <c r="KGC172"/>
      <c r="KGD172"/>
      <c r="KGE172"/>
      <c r="KGF172" s="14"/>
      <c r="KGG172" s="10"/>
      <c r="KGH172"/>
      <c r="KGI172" s="10"/>
      <c r="KGJ172"/>
      <c r="KGK172"/>
      <c r="KGL172"/>
      <c r="KGM172" s="14"/>
      <c r="KGN172" s="10"/>
      <c r="KGO172"/>
      <c r="KGP172" s="10"/>
      <c r="KGQ172"/>
      <c r="KGR172"/>
      <c r="KGS172"/>
      <c r="KGT172" s="14"/>
      <c r="KGU172" s="10"/>
      <c r="KGV172"/>
      <c r="KGW172" s="10"/>
      <c r="KGX172"/>
      <c r="KGY172"/>
      <c r="KGZ172"/>
      <c r="KHA172" s="14"/>
      <c r="KHB172" s="10"/>
      <c r="KHC172"/>
      <c r="KHD172" s="10"/>
      <c r="KHE172"/>
      <c r="KHF172"/>
      <c r="KHG172"/>
      <c r="KHH172" s="14"/>
      <c r="KHI172" s="10"/>
      <c r="KHJ172"/>
      <c r="KHK172" s="10"/>
      <c r="KHL172"/>
      <c r="KHM172"/>
      <c r="KHN172"/>
      <c r="KHO172" s="14"/>
      <c r="KHP172" s="10"/>
      <c r="KHQ172"/>
      <c r="KHR172" s="10"/>
      <c r="KHS172"/>
      <c r="KHT172"/>
      <c r="KHU172"/>
      <c r="KHV172" s="14"/>
      <c r="KHW172" s="10"/>
      <c r="KHX172"/>
      <c r="KHY172" s="10"/>
      <c r="KHZ172"/>
      <c r="KIA172"/>
      <c r="KIB172"/>
      <c r="KIC172" s="14"/>
      <c r="KID172" s="10"/>
      <c r="KIE172"/>
      <c r="KIF172" s="10"/>
      <c r="KIG172"/>
      <c r="KIH172"/>
      <c r="KII172"/>
      <c r="KIJ172" s="14"/>
      <c r="KIK172" s="10"/>
      <c r="KIL172"/>
      <c r="KIM172" s="10"/>
      <c r="KIN172"/>
      <c r="KIO172"/>
      <c r="KIP172"/>
      <c r="KIQ172" s="14"/>
      <c r="KIR172" s="10"/>
      <c r="KIS172"/>
      <c r="KIT172" s="10"/>
      <c r="KIU172"/>
      <c r="KIV172"/>
      <c r="KIW172"/>
      <c r="KIX172" s="14"/>
      <c r="KIY172" s="10"/>
      <c r="KIZ172"/>
      <c r="KJA172" s="10"/>
      <c r="KJB172"/>
      <c r="KJC172"/>
      <c r="KJD172"/>
      <c r="KJE172" s="14"/>
      <c r="KJF172" s="10"/>
      <c r="KJG172"/>
      <c r="KJH172" s="10"/>
      <c r="KJI172"/>
      <c r="KJJ172"/>
      <c r="KJK172"/>
      <c r="KJL172" s="14"/>
      <c r="KJM172" s="10"/>
      <c r="KJN172"/>
      <c r="KJO172" s="10"/>
      <c r="KJP172"/>
      <c r="KJQ172"/>
      <c r="KJR172"/>
      <c r="KJS172" s="14"/>
      <c r="KJT172" s="10"/>
      <c r="KJU172"/>
      <c r="KJV172" s="10"/>
      <c r="KJW172"/>
      <c r="KJX172"/>
      <c r="KJY172"/>
      <c r="KJZ172" s="14"/>
      <c r="KKA172" s="10"/>
      <c r="KKB172"/>
      <c r="KKC172" s="10"/>
      <c r="KKD172"/>
      <c r="KKE172"/>
      <c r="KKF172"/>
      <c r="KKG172" s="14"/>
      <c r="KKH172" s="10"/>
      <c r="KKI172"/>
      <c r="KKJ172" s="10"/>
      <c r="KKK172"/>
      <c r="KKL172"/>
      <c r="KKM172"/>
      <c r="KKN172" s="14"/>
      <c r="KKO172" s="10"/>
      <c r="KKP172"/>
      <c r="KKQ172" s="10"/>
      <c r="KKR172"/>
      <c r="KKS172"/>
      <c r="KKT172"/>
      <c r="KKU172" s="14"/>
      <c r="KKV172" s="10"/>
      <c r="KKW172"/>
      <c r="KKX172" s="10"/>
      <c r="KKY172"/>
      <c r="KKZ172"/>
      <c r="KLA172"/>
      <c r="KLB172" s="14"/>
      <c r="KLC172" s="10"/>
      <c r="KLD172"/>
      <c r="KLE172" s="10"/>
      <c r="KLF172"/>
      <c r="KLG172"/>
      <c r="KLH172"/>
      <c r="KLI172" s="14"/>
      <c r="KLJ172" s="10"/>
      <c r="KLK172"/>
      <c r="KLL172" s="10"/>
      <c r="KLM172"/>
      <c r="KLN172"/>
      <c r="KLO172"/>
      <c r="KLP172" s="14"/>
      <c r="KLQ172" s="10"/>
      <c r="KLR172"/>
      <c r="KLS172" s="10"/>
      <c r="KLT172"/>
      <c r="KLU172"/>
      <c r="KLV172"/>
      <c r="KLW172" s="14"/>
      <c r="KLX172" s="10"/>
      <c r="KLY172"/>
      <c r="KLZ172" s="10"/>
      <c r="KMA172"/>
      <c r="KMB172"/>
      <c r="KMC172"/>
      <c r="KMD172" s="14"/>
      <c r="KME172" s="10"/>
      <c r="KMF172"/>
      <c r="KMG172" s="10"/>
      <c r="KMH172"/>
      <c r="KMI172"/>
      <c r="KMJ172"/>
      <c r="KMK172" s="14"/>
      <c r="KML172" s="10"/>
      <c r="KMM172"/>
      <c r="KMN172" s="10"/>
      <c r="KMO172"/>
      <c r="KMP172"/>
      <c r="KMQ172"/>
      <c r="KMR172" s="14"/>
      <c r="KMS172" s="10"/>
      <c r="KMT172"/>
      <c r="KMU172" s="10"/>
      <c r="KMV172"/>
      <c r="KMW172"/>
      <c r="KMX172"/>
      <c r="KMY172" s="14"/>
      <c r="KMZ172" s="10"/>
      <c r="KNA172"/>
      <c r="KNB172" s="10"/>
      <c r="KNC172"/>
      <c r="KND172"/>
      <c r="KNE172"/>
      <c r="KNF172" s="14"/>
      <c r="KNG172" s="10"/>
      <c r="KNH172"/>
      <c r="KNI172" s="10"/>
      <c r="KNJ172"/>
      <c r="KNK172"/>
      <c r="KNL172"/>
      <c r="KNM172" s="14"/>
      <c r="KNN172" s="10"/>
      <c r="KNO172"/>
      <c r="KNP172" s="10"/>
      <c r="KNQ172"/>
      <c r="KNR172"/>
      <c r="KNS172"/>
      <c r="KNT172" s="14"/>
      <c r="KNU172" s="10"/>
      <c r="KNV172"/>
      <c r="KNW172" s="10"/>
      <c r="KNX172"/>
      <c r="KNY172"/>
      <c r="KNZ172"/>
      <c r="KOA172" s="14"/>
      <c r="KOB172" s="26"/>
      <c r="KOC172"/>
      <c r="KOD172" s="10"/>
      <c r="KOE172"/>
      <c r="KOF172"/>
      <c r="KOG172"/>
      <c r="KOH172" s="14"/>
      <c r="KOI172" s="26"/>
      <c r="KOJ172"/>
      <c r="KOK172" s="10"/>
      <c r="KOL172"/>
      <c r="KOM172"/>
      <c r="KON172"/>
      <c r="KOO172" s="39"/>
      <c r="KOP172" s="81"/>
      <c r="KOQ172" s="10"/>
      <c r="KOR172" s="10"/>
      <c r="KOS172" s="14"/>
      <c r="KOT172" s="14"/>
      <c r="KOU172"/>
      <c r="KOV172" s="10"/>
      <c r="KOW172"/>
      <c r="KOX172" s="10"/>
      <c r="KOY172" s="6"/>
      <c r="KOZ172"/>
      <c r="KPA172"/>
      <c r="KPB172" s="14"/>
      <c r="KPC172" s="10"/>
      <c r="KPD172"/>
      <c r="KPE172" s="10"/>
      <c r="KPF172"/>
      <c r="KPG172"/>
      <c r="KPH172"/>
      <c r="KPI172" s="14"/>
      <c r="KPJ172" s="10"/>
      <c r="KPK172"/>
      <c r="KPL172" s="10"/>
      <c r="KPM172"/>
      <c r="KPN172"/>
      <c r="KPO172"/>
      <c r="KPP172" s="14"/>
      <c r="KPQ172" s="10"/>
      <c r="KPR172"/>
      <c r="KPS172" s="10"/>
      <c r="KPT172"/>
      <c r="KPU172"/>
      <c r="KPV172"/>
      <c r="KPW172" s="14"/>
      <c r="KPX172" s="10"/>
      <c r="KPY172"/>
      <c r="KPZ172" s="10"/>
      <c r="KQA172"/>
      <c r="KQB172"/>
      <c r="KQC172"/>
      <c r="KQD172" s="14"/>
      <c r="KQE172" s="10"/>
      <c r="KQF172"/>
      <c r="KQG172" s="10"/>
      <c r="KQH172"/>
      <c r="KQI172"/>
      <c r="KQJ172"/>
      <c r="KQK172" s="14"/>
      <c r="KQL172" s="10"/>
      <c r="KQM172"/>
      <c r="KQN172" s="10"/>
      <c r="KQO172"/>
      <c r="KQP172"/>
      <c r="KQQ172"/>
      <c r="KQR172" s="14"/>
      <c r="KQS172" s="10"/>
      <c r="KQT172"/>
      <c r="KQU172" s="10"/>
      <c r="KQV172"/>
      <c r="KQW172"/>
      <c r="KQX172"/>
      <c r="KQY172" s="14"/>
      <c r="KQZ172" s="10"/>
      <c r="KRA172"/>
      <c r="KRB172" s="10"/>
      <c r="KRC172"/>
      <c r="KRD172"/>
      <c r="KRE172"/>
      <c r="KRF172" s="14"/>
      <c r="KRG172" s="10"/>
      <c r="KRH172"/>
      <c r="KRI172" s="10"/>
      <c r="KRJ172"/>
      <c r="KRK172"/>
      <c r="KRL172"/>
      <c r="KRM172" s="14"/>
      <c r="KRN172" s="10"/>
      <c r="KRO172"/>
      <c r="KRP172" s="10"/>
      <c r="KRQ172"/>
      <c r="KRR172"/>
      <c r="KRS172"/>
      <c r="KRT172" s="14"/>
      <c r="KRU172" s="10"/>
      <c r="KRV172"/>
      <c r="KRW172" s="10"/>
      <c r="KRX172"/>
      <c r="KRY172"/>
      <c r="KRZ172"/>
      <c r="KSA172" s="14"/>
      <c r="KSB172" s="10"/>
      <c r="KSC172"/>
      <c r="KSD172" s="10"/>
      <c r="KSE172"/>
      <c r="KSF172"/>
      <c r="KSG172"/>
      <c r="KSH172" s="14"/>
      <c r="KSI172" s="10"/>
      <c r="KSJ172"/>
      <c r="KSK172" s="10"/>
      <c r="KSL172"/>
      <c r="KSM172"/>
      <c r="KSN172"/>
      <c r="KSO172" s="14"/>
      <c r="KSP172" s="10"/>
      <c r="KSQ172"/>
      <c r="KSR172" s="10"/>
      <c r="KSS172"/>
      <c r="KST172"/>
      <c r="KSU172"/>
      <c r="KSV172" s="14"/>
      <c r="KSW172" s="10"/>
      <c r="KSX172"/>
      <c r="KSY172" s="10"/>
      <c r="KSZ172"/>
      <c r="KTA172"/>
      <c r="KTB172"/>
      <c r="KTC172" s="14"/>
      <c r="KTD172" s="10"/>
      <c r="KTE172"/>
      <c r="KTF172" s="10"/>
      <c r="KTG172"/>
      <c r="KTH172"/>
      <c r="KTI172"/>
      <c r="KTJ172" s="14"/>
      <c r="KTK172" s="10"/>
      <c r="KTL172"/>
      <c r="KTM172" s="10"/>
      <c r="KTN172"/>
      <c r="KTO172"/>
      <c r="KTP172"/>
      <c r="KTQ172" s="14"/>
      <c r="KTR172" s="10"/>
      <c r="KTS172"/>
      <c r="KTT172" s="10"/>
      <c r="KTU172"/>
      <c r="KTV172"/>
      <c r="KTW172"/>
      <c r="KTX172" s="14"/>
      <c r="KTY172" s="10"/>
      <c r="KTZ172"/>
      <c r="KUA172" s="10"/>
      <c r="KUB172"/>
      <c r="KUC172"/>
      <c r="KUD172"/>
      <c r="KUE172" s="14"/>
      <c r="KUF172" s="10"/>
      <c r="KUG172"/>
      <c r="KUH172" s="10"/>
      <c r="KUI172"/>
      <c r="KUJ172"/>
      <c r="KUK172"/>
      <c r="KUL172" s="14"/>
      <c r="KUM172" s="10"/>
      <c r="KUN172"/>
      <c r="KUO172" s="10"/>
      <c r="KUP172"/>
      <c r="KUQ172"/>
      <c r="KUR172"/>
      <c r="KUS172" s="14"/>
      <c r="KUT172" s="10"/>
      <c r="KUU172"/>
      <c r="KUV172" s="10"/>
      <c r="KUW172"/>
      <c r="KUX172"/>
      <c r="KUY172"/>
      <c r="KUZ172" s="14"/>
      <c r="KVA172" s="10"/>
      <c r="KVB172"/>
      <c r="KVC172" s="10"/>
      <c r="KVD172"/>
      <c r="KVE172"/>
      <c r="KVF172"/>
      <c r="KVG172" s="14"/>
      <c r="KVH172" s="10"/>
      <c r="KVI172"/>
      <c r="KVJ172" s="10"/>
      <c r="KVK172"/>
      <c r="KVL172"/>
      <c r="KVM172"/>
      <c r="KVN172" s="14"/>
      <c r="KVO172" s="10"/>
      <c r="KVP172"/>
      <c r="KVQ172" s="10"/>
      <c r="KVR172"/>
      <c r="KVS172"/>
      <c r="KVT172"/>
      <c r="KVU172" s="14"/>
      <c r="KVV172" s="10"/>
      <c r="KVW172"/>
      <c r="KVX172" s="10"/>
      <c r="KVY172"/>
      <c r="KVZ172"/>
      <c r="KWA172"/>
      <c r="KWB172" s="14"/>
      <c r="KWC172" s="10"/>
      <c r="KWD172"/>
      <c r="KWE172" s="10"/>
      <c r="KWF172"/>
      <c r="KWG172"/>
      <c r="KWH172"/>
      <c r="KWI172" s="14"/>
      <c r="KWJ172" s="10"/>
      <c r="KWK172"/>
      <c r="KWL172" s="10"/>
      <c r="KWM172"/>
      <c r="KWN172"/>
      <c r="KWO172"/>
      <c r="KWP172" s="14"/>
      <c r="KWQ172" s="10"/>
      <c r="KWR172"/>
      <c r="KWS172" s="10"/>
      <c r="KWT172"/>
      <c r="KWU172"/>
      <c r="KWV172"/>
      <c r="KWW172" s="14"/>
      <c r="KWX172" s="10"/>
      <c r="KWY172"/>
      <c r="KWZ172" s="10"/>
      <c r="KXA172"/>
      <c r="KXB172"/>
      <c r="KXC172"/>
      <c r="KXD172" s="14"/>
      <c r="KXE172" s="26"/>
      <c r="KXF172"/>
      <c r="KXG172" s="10"/>
      <c r="KXH172"/>
      <c r="KXI172"/>
      <c r="KXJ172"/>
      <c r="KXK172" s="14"/>
      <c r="KXL172" s="26"/>
      <c r="KXM172"/>
      <c r="KXN172" s="10"/>
      <c r="KXO172"/>
      <c r="KXP172"/>
      <c r="KXQ172"/>
      <c r="KXR172" s="39"/>
      <c r="KXS172" s="81"/>
      <c r="KXT172" s="10"/>
      <c r="KXU172" s="10"/>
      <c r="KXV172" s="14"/>
      <c r="KXW172" s="14"/>
      <c r="KXX172"/>
      <c r="KXY172" s="10"/>
      <c r="KXZ172"/>
      <c r="KYA172" s="10"/>
      <c r="KYB172" s="6"/>
      <c r="KYC172"/>
      <c r="KYD172"/>
      <c r="KYE172" s="14"/>
      <c r="KYF172" s="10"/>
      <c r="KYG172"/>
      <c r="KYH172" s="10"/>
      <c r="KYI172"/>
      <c r="KYJ172"/>
      <c r="KYK172"/>
      <c r="KYL172" s="14"/>
      <c r="KYM172" s="10"/>
      <c r="KYN172"/>
      <c r="KYO172" s="10"/>
      <c r="KYP172"/>
      <c r="KYQ172"/>
      <c r="KYR172"/>
      <c r="KYS172" s="14"/>
      <c r="KYT172" s="10"/>
      <c r="KYU172"/>
      <c r="KYV172" s="10"/>
      <c r="KYW172"/>
      <c r="KYX172"/>
      <c r="KYY172"/>
      <c r="KYZ172" s="14"/>
      <c r="KZA172" s="10"/>
      <c r="KZB172"/>
      <c r="KZC172" s="10"/>
      <c r="KZD172"/>
      <c r="KZE172"/>
      <c r="KZF172"/>
      <c r="KZG172" s="14"/>
      <c r="KZH172" s="10"/>
      <c r="KZI172"/>
      <c r="KZJ172" s="10"/>
      <c r="KZK172"/>
      <c r="KZL172"/>
      <c r="KZM172"/>
      <c r="KZN172" s="14"/>
      <c r="KZO172" s="10"/>
      <c r="KZP172"/>
      <c r="KZQ172" s="10"/>
      <c r="KZR172"/>
      <c r="KZS172"/>
      <c r="KZT172"/>
      <c r="KZU172" s="14"/>
      <c r="KZV172" s="10"/>
      <c r="KZW172"/>
      <c r="KZX172" s="10"/>
      <c r="KZY172"/>
      <c r="KZZ172"/>
      <c r="LAA172"/>
      <c r="LAB172" s="14"/>
      <c r="LAC172" s="10"/>
      <c r="LAD172"/>
      <c r="LAE172" s="10"/>
      <c r="LAF172"/>
      <c r="LAG172"/>
      <c r="LAH172"/>
      <c r="LAI172" s="14"/>
      <c r="LAJ172" s="10"/>
      <c r="LAK172"/>
      <c r="LAL172" s="10"/>
      <c r="LAM172"/>
      <c r="LAN172"/>
      <c r="LAO172"/>
      <c r="LAP172" s="14"/>
      <c r="LAQ172" s="10"/>
      <c r="LAR172"/>
      <c r="LAS172" s="10"/>
      <c r="LAT172"/>
      <c r="LAU172"/>
      <c r="LAV172"/>
      <c r="LAW172" s="14"/>
      <c r="LAX172" s="10"/>
      <c r="LAY172"/>
      <c r="LAZ172" s="10"/>
      <c r="LBA172"/>
      <c r="LBB172"/>
      <c r="LBC172"/>
      <c r="LBD172" s="14"/>
      <c r="LBE172" s="10"/>
      <c r="LBF172"/>
      <c r="LBG172" s="10"/>
      <c r="LBH172"/>
      <c r="LBI172"/>
      <c r="LBJ172"/>
      <c r="LBK172" s="14"/>
      <c r="LBL172" s="10"/>
      <c r="LBM172"/>
      <c r="LBN172" s="10"/>
      <c r="LBO172"/>
      <c r="LBP172"/>
      <c r="LBQ172"/>
      <c r="LBR172" s="14"/>
      <c r="LBS172" s="10"/>
      <c r="LBT172"/>
      <c r="LBU172" s="10"/>
      <c r="LBV172"/>
      <c r="LBW172"/>
      <c r="LBX172"/>
      <c r="LBY172" s="14"/>
      <c r="LBZ172" s="10"/>
      <c r="LCA172"/>
      <c r="LCB172" s="10"/>
      <c r="LCC172"/>
      <c r="LCD172"/>
      <c r="LCE172"/>
      <c r="LCF172" s="14"/>
      <c r="LCG172" s="10"/>
      <c r="LCH172"/>
      <c r="LCI172" s="10"/>
      <c r="LCJ172"/>
      <c r="LCK172"/>
      <c r="LCL172"/>
      <c r="LCM172" s="14"/>
      <c r="LCN172" s="10"/>
      <c r="LCO172"/>
      <c r="LCP172" s="10"/>
      <c r="LCQ172"/>
      <c r="LCR172"/>
      <c r="LCS172"/>
      <c r="LCT172" s="14"/>
      <c r="LCU172" s="10"/>
      <c r="LCV172"/>
      <c r="LCW172" s="10"/>
      <c r="LCX172"/>
      <c r="LCY172"/>
      <c r="LCZ172"/>
      <c r="LDA172" s="14"/>
      <c r="LDB172" s="10"/>
      <c r="LDC172"/>
      <c r="LDD172" s="10"/>
      <c r="LDE172"/>
      <c r="LDF172"/>
      <c r="LDG172"/>
      <c r="LDH172" s="14"/>
      <c r="LDI172" s="10"/>
      <c r="LDJ172"/>
      <c r="LDK172" s="10"/>
      <c r="LDL172"/>
      <c r="LDM172"/>
      <c r="LDN172"/>
      <c r="LDO172" s="14"/>
      <c r="LDP172" s="10"/>
      <c r="LDQ172"/>
      <c r="LDR172" s="10"/>
      <c r="LDS172"/>
      <c r="LDT172"/>
      <c r="LDU172"/>
      <c r="LDV172" s="14"/>
      <c r="LDW172" s="10"/>
      <c r="LDX172"/>
      <c r="LDY172" s="10"/>
      <c r="LDZ172"/>
      <c r="LEA172"/>
      <c r="LEB172"/>
      <c r="LEC172" s="14"/>
      <c r="LED172" s="10"/>
      <c r="LEE172"/>
      <c r="LEF172" s="10"/>
      <c r="LEG172"/>
      <c r="LEH172"/>
      <c r="LEI172"/>
      <c r="LEJ172" s="14"/>
      <c r="LEK172" s="10"/>
      <c r="LEL172"/>
      <c r="LEM172" s="10"/>
      <c r="LEN172"/>
      <c r="LEO172"/>
      <c r="LEP172"/>
      <c r="LEQ172" s="14"/>
      <c r="LER172" s="10"/>
      <c r="LES172"/>
      <c r="LET172" s="10"/>
      <c r="LEU172"/>
      <c r="LEV172"/>
      <c r="LEW172"/>
      <c r="LEX172" s="14"/>
      <c r="LEY172" s="10"/>
      <c r="LEZ172"/>
      <c r="LFA172" s="10"/>
      <c r="LFB172"/>
      <c r="LFC172"/>
      <c r="LFD172"/>
      <c r="LFE172" s="14"/>
      <c r="LFF172" s="10"/>
      <c r="LFG172"/>
      <c r="LFH172" s="10"/>
      <c r="LFI172"/>
      <c r="LFJ172"/>
      <c r="LFK172"/>
      <c r="LFL172" s="14"/>
      <c r="LFM172" s="10"/>
      <c r="LFN172"/>
      <c r="LFO172" s="10"/>
      <c r="LFP172"/>
      <c r="LFQ172"/>
      <c r="LFR172"/>
      <c r="LFS172" s="14"/>
      <c r="LFT172" s="10"/>
      <c r="LFU172"/>
      <c r="LFV172" s="10"/>
      <c r="LFW172"/>
      <c r="LFX172"/>
      <c r="LFY172"/>
      <c r="LFZ172" s="14"/>
      <c r="LGA172" s="10"/>
      <c r="LGB172"/>
      <c r="LGC172" s="10"/>
      <c r="LGD172"/>
      <c r="LGE172"/>
      <c r="LGF172"/>
      <c r="LGG172" s="14"/>
      <c r="LGH172" s="26"/>
      <c r="LGI172"/>
      <c r="LGJ172" s="10"/>
      <c r="LGK172"/>
      <c r="LGL172"/>
      <c r="LGM172"/>
      <c r="LGN172" s="14"/>
      <c r="LGO172" s="26"/>
      <c r="LGP172"/>
      <c r="LGQ172" s="10"/>
      <c r="LGR172"/>
      <c r="LGS172"/>
      <c r="LGT172"/>
      <c r="LGU172" s="39"/>
      <c r="LGV172" s="81"/>
      <c r="LGW172" s="10"/>
      <c r="LGX172" s="10"/>
      <c r="LGY172" s="14"/>
      <c r="LGZ172" s="14"/>
      <c r="LHA172"/>
      <c r="LHB172" s="10"/>
      <c r="LHC172"/>
      <c r="LHD172" s="10"/>
      <c r="LHE172" s="6"/>
      <c r="LHF172"/>
      <c r="LHG172"/>
      <c r="LHH172" s="14"/>
      <c r="LHI172" s="10"/>
      <c r="LHJ172"/>
      <c r="LHK172" s="10"/>
      <c r="LHL172"/>
      <c r="LHM172"/>
      <c r="LHN172"/>
      <c r="LHO172" s="14"/>
      <c r="LHP172" s="10"/>
      <c r="LHQ172"/>
      <c r="LHR172" s="10"/>
      <c r="LHS172"/>
      <c r="LHT172"/>
      <c r="LHU172"/>
      <c r="LHV172" s="14"/>
      <c r="LHW172" s="10"/>
      <c r="LHX172"/>
      <c r="LHY172" s="10"/>
      <c r="LHZ172"/>
      <c r="LIA172"/>
      <c r="LIB172"/>
      <c r="LIC172" s="14"/>
      <c r="LID172" s="10"/>
      <c r="LIE172"/>
      <c r="LIF172" s="10"/>
      <c r="LIG172"/>
      <c r="LIH172"/>
      <c r="LII172"/>
      <c r="LIJ172" s="14"/>
      <c r="LIK172" s="10"/>
      <c r="LIL172"/>
      <c r="LIM172" s="10"/>
      <c r="LIN172"/>
      <c r="LIO172"/>
      <c r="LIP172"/>
      <c r="LIQ172" s="14"/>
      <c r="LIR172" s="10"/>
      <c r="LIS172"/>
      <c r="LIT172" s="10"/>
      <c r="LIU172"/>
      <c r="LIV172"/>
      <c r="LIW172"/>
      <c r="LIX172" s="14"/>
      <c r="LIY172" s="10"/>
      <c r="LIZ172"/>
      <c r="LJA172" s="10"/>
      <c r="LJB172"/>
      <c r="LJC172"/>
      <c r="LJD172"/>
      <c r="LJE172" s="14"/>
      <c r="LJF172" s="10"/>
      <c r="LJG172"/>
      <c r="LJH172" s="10"/>
      <c r="LJI172"/>
      <c r="LJJ172"/>
      <c r="LJK172"/>
      <c r="LJL172" s="14"/>
      <c r="LJM172" s="10"/>
      <c r="LJN172"/>
      <c r="LJO172" s="10"/>
      <c r="LJP172"/>
      <c r="LJQ172"/>
      <c r="LJR172"/>
      <c r="LJS172" s="14"/>
      <c r="LJT172" s="10"/>
      <c r="LJU172"/>
      <c r="LJV172" s="10"/>
      <c r="LJW172"/>
      <c r="LJX172"/>
      <c r="LJY172"/>
      <c r="LJZ172" s="14"/>
      <c r="LKA172" s="10"/>
      <c r="LKB172"/>
      <c r="LKC172" s="10"/>
      <c r="LKD172"/>
      <c r="LKE172"/>
      <c r="LKF172"/>
      <c r="LKG172" s="14"/>
      <c r="LKH172" s="10"/>
      <c r="LKI172"/>
      <c r="LKJ172" s="10"/>
      <c r="LKK172"/>
      <c r="LKL172"/>
      <c r="LKM172"/>
      <c r="LKN172" s="14"/>
      <c r="LKO172" s="10"/>
      <c r="LKP172"/>
      <c r="LKQ172" s="10"/>
      <c r="LKR172"/>
      <c r="LKS172"/>
      <c r="LKT172"/>
      <c r="LKU172" s="14"/>
      <c r="LKV172" s="10"/>
      <c r="LKW172"/>
      <c r="LKX172" s="10"/>
      <c r="LKY172"/>
      <c r="LKZ172"/>
      <c r="LLA172"/>
      <c r="LLB172" s="14"/>
      <c r="LLC172" s="10"/>
      <c r="LLD172"/>
      <c r="LLE172" s="10"/>
      <c r="LLF172"/>
      <c r="LLG172"/>
      <c r="LLH172"/>
      <c r="LLI172" s="14"/>
      <c r="LLJ172" s="10"/>
      <c r="LLK172"/>
      <c r="LLL172" s="10"/>
      <c r="LLM172"/>
      <c r="LLN172"/>
      <c r="LLO172"/>
      <c r="LLP172" s="14"/>
      <c r="LLQ172" s="10"/>
      <c r="LLR172"/>
      <c r="LLS172" s="10"/>
      <c r="LLT172"/>
      <c r="LLU172"/>
      <c r="LLV172"/>
      <c r="LLW172" s="14"/>
      <c r="LLX172" s="10"/>
      <c r="LLY172"/>
      <c r="LLZ172" s="10"/>
      <c r="LMA172"/>
      <c r="LMB172"/>
      <c r="LMC172"/>
      <c r="LMD172" s="14"/>
      <c r="LME172" s="10"/>
      <c r="LMF172"/>
      <c r="LMG172" s="10"/>
      <c r="LMH172"/>
      <c r="LMI172"/>
      <c r="LMJ172"/>
      <c r="LMK172" s="14"/>
      <c r="LML172" s="10"/>
      <c r="LMM172"/>
      <c r="LMN172" s="10"/>
      <c r="LMO172"/>
      <c r="LMP172"/>
      <c r="LMQ172"/>
      <c r="LMR172" s="14"/>
      <c r="LMS172" s="10"/>
      <c r="LMT172"/>
      <c r="LMU172" s="10"/>
      <c r="LMV172"/>
      <c r="LMW172"/>
      <c r="LMX172"/>
      <c r="LMY172" s="14"/>
      <c r="LMZ172" s="10"/>
      <c r="LNA172"/>
      <c r="LNB172" s="10"/>
      <c r="LNC172"/>
      <c r="LND172"/>
      <c r="LNE172"/>
      <c r="LNF172" s="14"/>
      <c r="LNG172" s="10"/>
      <c r="LNH172"/>
      <c r="LNI172" s="10"/>
      <c r="LNJ172"/>
      <c r="LNK172"/>
      <c r="LNL172"/>
      <c r="LNM172" s="14"/>
      <c r="LNN172" s="10"/>
      <c r="LNO172"/>
      <c r="LNP172" s="10"/>
      <c r="LNQ172"/>
      <c r="LNR172"/>
      <c r="LNS172"/>
      <c r="LNT172" s="14"/>
      <c r="LNU172" s="10"/>
      <c r="LNV172"/>
      <c r="LNW172" s="10"/>
      <c r="LNX172"/>
      <c r="LNY172"/>
      <c r="LNZ172"/>
      <c r="LOA172" s="14"/>
      <c r="LOB172" s="10"/>
      <c r="LOC172"/>
      <c r="LOD172" s="10"/>
      <c r="LOE172"/>
      <c r="LOF172"/>
      <c r="LOG172"/>
      <c r="LOH172" s="14"/>
      <c r="LOI172" s="10"/>
      <c r="LOJ172"/>
      <c r="LOK172" s="10"/>
      <c r="LOL172"/>
      <c r="LOM172"/>
      <c r="LON172"/>
      <c r="LOO172" s="14"/>
      <c r="LOP172" s="10"/>
      <c r="LOQ172"/>
      <c r="LOR172" s="10"/>
      <c r="LOS172"/>
      <c r="LOT172"/>
      <c r="LOU172"/>
      <c r="LOV172" s="14"/>
      <c r="LOW172" s="10"/>
      <c r="LOX172"/>
      <c r="LOY172" s="10"/>
      <c r="LOZ172"/>
      <c r="LPA172"/>
      <c r="LPB172"/>
      <c r="LPC172" s="14"/>
      <c r="LPD172" s="10"/>
      <c r="LPE172"/>
      <c r="LPF172" s="10"/>
      <c r="LPG172"/>
      <c r="LPH172"/>
      <c r="LPI172"/>
      <c r="LPJ172" s="14"/>
      <c r="LPK172" s="26"/>
      <c r="LPL172"/>
      <c r="LPM172" s="10"/>
      <c r="LPN172"/>
      <c r="LPO172"/>
      <c r="LPP172"/>
      <c r="LPQ172" s="14"/>
      <c r="LPR172" s="26"/>
      <c r="LPS172"/>
      <c r="LPT172" s="10"/>
      <c r="LPU172"/>
      <c r="LPV172"/>
      <c r="LPW172"/>
      <c r="LPX172" s="39"/>
      <c r="LPY172" s="81"/>
      <c r="LPZ172" s="10"/>
      <c r="LQA172" s="10"/>
      <c r="LQB172" s="14"/>
      <c r="LQC172" s="14"/>
      <c r="LQD172"/>
      <c r="LQE172" s="10"/>
      <c r="LQF172"/>
      <c r="LQG172" s="10"/>
      <c r="LQH172" s="6"/>
      <c r="LQI172"/>
      <c r="LQJ172"/>
      <c r="LQK172" s="14"/>
      <c r="LQL172" s="10"/>
      <c r="LQM172"/>
      <c r="LQN172" s="10"/>
      <c r="LQO172"/>
      <c r="LQP172"/>
      <c r="LQQ172"/>
      <c r="LQR172" s="14"/>
      <c r="LQS172" s="10"/>
      <c r="LQT172"/>
      <c r="LQU172" s="10"/>
      <c r="LQV172"/>
      <c r="LQW172"/>
      <c r="LQX172"/>
      <c r="LQY172" s="14"/>
      <c r="LQZ172" s="10"/>
      <c r="LRA172"/>
      <c r="LRB172" s="10"/>
      <c r="LRC172"/>
      <c r="LRD172"/>
      <c r="LRE172"/>
      <c r="LRF172" s="14"/>
      <c r="LRG172" s="10"/>
      <c r="LRH172"/>
      <c r="LRI172" s="10"/>
      <c r="LRJ172"/>
      <c r="LRK172"/>
      <c r="LRL172"/>
      <c r="LRM172" s="14"/>
      <c r="LRN172" s="10"/>
      <c r="LRO172"/>
      <c r="LRP172" s="10"/>
      <c r="LRQ172"/>
      <c r="LRR172"/>
      <c r="LRS172"/>
      <c r="LRT172" s="14"/>
      <c r="LRU172" s="10"/>
      <c r="LRV172"/>
      <c r="LRW172" s="10"/>
      <c r="LRX172"/>
      <c r="LRY172"/>
      <c r="LRZ172"/>
      <c r="LSA172" s="14"/>
      <c r="LSB172" s="10"/>
      <c r="LSC172"/>
      <c r="LSD172" s="10"/>
      <c r="LSE172"/>
      <c r="LSF172"/>
      <c r="LSG172"/>
      <c r="LSH172" s="14"/>
      <c r="LSI172" s="10"/>
      <c r="LSJ172"/>
      <c r="LSK172" s="10"/>
      <c r="LSL172"/>
      <c r="LSM172"/>
      <c r="LSN172"/>
      <c r="LSO172" s="14"/>
      <c r="LSP172" s="10"/>
      <c r="LSQ172"/>
      <c r="LSR172" s="10"/>
      <c r="LSS172"/>
      <c r="LST172"/>
      <c r="LSU172"/>
      <c r="LSV172" s="14"/>
      <c r="LSW172" s="10"/>
      <c r="LSX172"/>
      <c r="LSY172" s="10"/>
      <c r="LSZ172"/>
      <c r="LTA172"/>
      <c r="LTB172"/>
      <c r="LTC172" s="14"/>
      <c r="LTD172" s="10"/>
      <c r="LTE172"/>
      <c r="LTF172" s="10"/>
      <c r="LTG172"/>
      <c r="LTH172"/>
      <c r="LTI172"/>
      <c r="LTJ172" s="14"/>
      <c r="LTK172" s="10"/>
      <c r="LTL172"/>
      <c r="LTM172" s="10"/>
      <c r="LTN172"/>
      <c r="LTO172"/>
      <c r="LTP172"/>
      <c r="LTQ172" s="14"/>
      <c r="LTR172" s="10"/>
      <c r="LTS172"/>
      <c r="LTT172" s="10"/>
      <c r="LTU172"/>
      <c r="LTV172"/>
      <c r="LTW172"/>
      <c r="LTX172" s="14"/>
      <c r="LTY172" s="10"/>
      <c r="LTZ172"/>
      <c r="LUA172" s="10"/>
      <c r="LUB172"/>
      <c r="LUC172"/>
      <c r="LUD172"/>
      <c r="LUE172" s="14"/>
      <c r="LUF172" s="10"/>
      <c r="LUG172"/>
      <c r="LUH172" s="10"/>
      <c r="LUI172"/>
      <c r="LUJ172"/>
      <c r="LUK172"/>
      <c r="LUL172" s="14"/>
      <c r="LUM172" s="10"/>
      <c r="LUN172"/>
      <c r="LUO172" s="10"/>
      <c r="LUP172"/>
      <c r="LUQ172"/>
      <c r="LUR172"/>
      <c r="LUS172" s="14"/>
      <c r="LUT172" s="10"/>
      <c r="LUU172"/>
      <c r="LUV172" s="10"/>
      <c r="LUW172"/>
      <c r="LUX172"/>
      <c r="LUY172"/>
      <c r="LUZ172" s="14"/>
      <c r="LVA172" s="10"/>
      <c r="LVB172"/>
      <c r="LVC172" s="10"/>
      <c r="LVD172"/>
      <c r="LVE172"/>
      <c r="LVF172"/>
      <c r="LVG172" s="14"/>
      <c r="LVH172" s="10"/>
      <c r="LVI172"/>
      <c r="LVJ172" s="10"/>
      <c r="LVK172"/>
      <c r="LVL172"/>
      <c r="LVM172"/>
      <c r="LVN172" s="14"/>
      <c r="LVO172" s="10"/>
      <c r="LVP172"/>
      <c r="LVQ172" s="10"/>
      <c r="LVR172"/>
      <c r="LVS172"/>
      <c r="LVT172"/>
      <c r="LVU172" s="14"/>
      <c r="LVV172" s="10"/>
      <c r="LVW172"/>
      <c r="LVX172" s="10"/>
      <c r="LVY172"/>
      <c r="LVZ172"/>
      <c r="LWA172"/>
      <c r="LWB172" s="14"/>
      <c r="LWC172" s="10"/>
      <c r="LWD172"/>
      <c r="LWE172" s="10"/>
      <c r="LWF172"/>
      <c r="LWG172"/>
      <c r="LWH172"/>
      <c r="LWI172" s="14"/>
      <c r="LWJ172" s="10"/>
      <c r="LWK172"/>
      <c r="LWL172" s="10"/>
      <c r="LWM172"/>
      <c r="LWN172"/>
      <c r="LWO172"/>
      <c r="LWP172" s="14"/>
      <c r="LWQ172" s="10"/>
      <c r="LWR172"/>
      <c r="LWS172" s="10"/>
      <c r="LWT172"/>
      <c r="LWU172"/>
      <c r="LWV172"/>
      <c r="LWW172" s="14"/>
      <c r="LWX172" s="10"/>
      <c r="LWY172"/>
      <c r="LWZ172" s="10"/>
      <c r="LXA172"/>
      <c r="LXB172"/>
      <c r="LXC172"/>
      <c r="LXD172" s="14"/>
      <c r="LXE172" s="10"/>
      <c r="LXF172"/>
      <c r="LXG172" s="10"/>
      <c r="LXH172"/>
      <c r="LXI172"/>
      <c r="LXJ172"/>
      <c r="LXK172" s="14"/>
      <c r="LXL172" s="10"/>
      <c r="LXM172"/>
      <c r="LXN172" s="10"/>
      <c r="LXO172"/>
      <c r="LXP172"/>
      <c r="LXQ172"/>
      <c r="LXR172" s="14"/>
      <c r="LXS172" s="10"/>
      <c r="LXT172"/>
      <c r="LXU172" s="10"/>
      <c r="LXV172"/>
      <c r="LXW172"/>
      <c r="LXX172"/>
      <c r="LXY172" s="14"/>
      <c r="LXZ172" s="10"/>
      <c r="LYA172"/>
      <c r="LYB172" s="10"/>
      <c r="LYC172"/>
      <c r="LYD172"/>
      <c r="LYE172"/>
      <c r="LYF172" s="14"/>
      <c r="LYG172" s="10"/>
      <c r="LYH172"/>
      <c r="LYI172" s="10"/>
      <c r="LYJ172"/>
      <c r="LYK172"/>
      <c r="LYL172"/>
      <c r="LYM172" s="14"/>
      <c r="LYN172" s="26"/>
      <c r="LYO172"/>
      <c r="LYP172" s="10"/>
      <c r="LYQ172"/>
      <c r="LYR172"/>
      <c r="LYS172"/>
      <c r="LYT172" s="14"/>
      <c r="LYU172" s="26"/>
      <c r="LYV172"/>
      <c r="LYW172" s="10"/>
      <c r="LYX172"/>
      <c r="LYY172"/>
      <c r="LYZ172"/>
      <c r="LZA172" s="39"/>
      <c r="LZB172" s="81"/>
      <c r="LZC172" s="10"/>
      <c r="LZD172" s="10"/>
      <c r="LZE172" s="14"/>
      <c r="LZF172" s="14"/>
      <c r="LZG172"/>
      <c r="LZH172" s="10"/>
      <c r="LZI172"/>
      <c r="LZJ172" s="10"/>
      <c r="LZK172" s="6"/>
      <c r="LZL172"/>
      <c r="LZM172"/>
      <c r="LZN172" s="14"/>
      <c r="LZO172" s="10"/>
      <c r="LZP172"/>
      <c r="LZQ172" s="10"/>
      <c r="LZR172"/>
      <c r="LZS172"/>
      <c r="LZT172"/>
      <c r="LZU172" s="14"/>
      <c r="LZV172" s="10"/>
      <c r="LZW172"/>
      <c r="LZX172" s="10"/>
      <c r="LZY172"/>
      <c r="LZZ172"/>
      <c r="MAA172"/>
      <c r="MAB172" s="14"/>
      <c r="MAC172" s="10"/>
      <c r="MAD172"/>
      <c r="MAE172" s="10"/>
      <c r="MAF172"/>
      <c r="MAG172"/>
      <c r="MAH172"/>
      <c r="MAI172" s="14"/>
      <c r="MAJ172" s="10"/>
      <c r="MAK172"/>
      <c r="MAL172" s="10"/>
      <c r="MAM172"/>
      <c r="MAN172"/>
      <c r="MAO172"/>
      <c r="MAP172" s="14"/>
      <c r="MAQ172" s="10"/>
      <c r="MAR172"/>
      <c r="MAS172" s="10"/>
      <c r="MAT172"/>
      <c r="MAU172"/>
      <c r="MAV172"/>
      <c r="MAW172" s="14"/>
      <c r="MAX172" s="10"/>
      <c r="MAY172"/>
      <c r="MAZ172" s="10"/>
      <c r="MBA172"/>
      <c r="MBB172"/>
      <c r="MBC172"/>
      <c r="MBD172" s="14"/>
      <c r="MBE172" s="10"/>
      <c r="MBF172"/>
      <c r="MBG172" s="10"/>
      <c r="MBH172"/>
      <c r="MBI172"/>
      <c r="MBJ172"/>
      <c r="MBK172" s="14"/>
      <c r="MBL172" s="10"/>
      <c r="MBM172"/>
      <c r="MBN172" s="10"/>
      <c r="MBO172"/>
      <c r="MBP172"/>
      <c r="MBQ172"/>
      <c r="MBR172" s="14"/>
      <c r="MBS172" s="10"/>
      <c r="MBT172"/>
      <c r="MBU172" s="10"/>
      <c r="MBV172"/>
      <c r="MBW172"/>
      <c r="MBX172"/>
      <c r="MBY172" s="14"/>
      <c r="MBZ172" s="10"/>
      <c r="MCA172"/>
      <c r="MCB172" s="10"/>
      <c r="MCC172"/>
      <c r="MCD172"/>
      <c r="MCE172"/>
      <c r="MCF172" s="14"/>
      <c r="MCG172" s="10"/>
      <c r="MCH172"/>
      <c r="MCI172" s="10"/>
      <c r="MCJ172"/>
      <c r="MCK172"/>
      <c r="MCL172"/>
      <c r="MCM172" s="14"/>
      <c r="MCN172" s="10"/>
      <c r="MCO172"/>
      <c r="MCP172" s="10"/>
      <c r="MCQ172"/>
      <c r="MCR172"/>
      <c r="MCS172"/>
      <c r="MCT172" s="14"/>
      <c r="MCU172" s="10"/>
      <c r="MCV172"/>
      <c r="MCW172" s="10"/>
      <c r="MCX172"/>
      <c r="MCY172"/>
      <c r="MCZ172"/>
      <c r="MDA172" s="14"/>
      <c r="MDB172" s="10"/>
      <c r="MDC172"/>
      <c r="MDD172" s="10"/>
      <c r="MDE172"/>
      <c r="MDF172"/>
      <c r="MDG172"/>
      <c r="MDH172" s="14"/>
      <c r="MDI172" s="10"/>
      <c r="MDJ172"/>
      <c r="MDK172" s="10"/>
      <c r="MDL172"/>
      <c r="MDM172"/>
      <c r="MDN172"/>
      <c r="MDO172" s="14"/>
      <c r="MDP172" s="10"/>
      <c r="MDQ172"/>
      <c r="MDR172" s="10"/>
      <c r="MDS172"/>
      <c r="MDT172"/>
      <c r="MDU172"/>
      <c r="MDV172" s="14"/>
      <c r="MDW172" s="10"/>
      <c r="MDX172"/>
      <c r="MDY172" s="10"/>
      <c r="MDZ172"/>
      <c r="MEA172"/>
      <c r="MEB172"/>
      <c r="MEC172" s="14"/>
      <c r="MED172" s="10"/>
      <c r="MEE172"/>
      <c r="MEF172" s="10"/>
      <c r="MEG172"/>
      <c r="MEH172"/>
      <c r="MEI172"/>
      <c r="MEJ172" s="14"/>
      <c r="MEK172" s="10"/>
      <c r="MEL172"/>
      <c r="MEM172" s="10"/>
      <c r="MEN172"/>
      <c r="MEO172"/>
      <c r="MEP172"/>
      <c r="MEQ172" s="14"/>
      <c r="MER172" s="10"/>
      <c r="MES172"/>
      <c r="MET172" s="10"/>
      <c r="MEU172"/>
      <c r="MEV172"/>
      <c r="MEW172"/>
      <c r="MEX172" s="14"/>
      <c r="MEY172" s="10"/>
      <c r="MEZ172"/>
      <c r="MFA172" s="10"/>
      <c r="MFB172"/>
      <c r="MFC172"/>
      <c r="MFD172"/>
      <c r="MFE172" s="14"/>
      <c r="MFF172" s="10"/>
      <c r="MFG172"/>
      <c r="MFH172" s="10"/>
      <c r="MFI172"/>
      <c r="MFJ172"/>
      <c r="MFK172"/>
      <c r="MFL172" s="14"/>
      <c r="MFM172" s="10"/>
      <c r="MFN172"/>
      <c r="MFO172" s="10"/>
      <c r="MFP172"/>
      <c r="MFQ172"/>
      <c r="MFR172"/>
      <c r="MFS172" s="14"/>
      <c r="MFT172" s="10"/>
      <c r="MFU172"/>
      <c r="MFV172" s="10"/>
      <c r="MFW172"/>
      <c r="MFX172"/>
      <c r="MFY172"/>
      <c r="MFZ172" s="14"/>
      <c r="MGA172" s="10"/>
      <c r="MGB172"/>
      <c r="MGC172" s="10"/>
      <c r="MGD172"/>
      <c r="MGE172"/>
      <c r="MGF172"/>
      <c r="MGG172" s="14"/>
      <c r="MGH172" s="10"/>
      <c r="MGI172"/>
      <c r="MGJ172" s="10"/>
      <c r="MGK172"/>
      <c r="MGL172"/>
      <c r="MGM172"/>
      <c r="MGN172" s="14"/>
      <c r="MGO172" s="10"/>
      <c r="MGP172"/>
      <c r="MGQ172" s="10"/>
      <c r="MGR172"/>
      <c r="MGS172"/>
      <c r="MGT172"/>
      <c r="MGU172" s="14"/>
      <c r="MGV172" s="10"/>
      <c r="MGW172"/>
      <c r="MGX172" s="10"/>
      <c r="MGY172"/>
      <c r="MGZ172"/>
      <c r="MHA172"/>
      <c r="MHB172" s="14"/>
      <c r="MHC172" s="10"/>
      <c r="MHD172"/>
      <c r="MHE172" s="10"/>
      <c r="MHF172"/>
      <c r="MHG172"/>
      <c r="MHH172"/>
      <c r="MHI172" s="14"/>
      <c r="MHJ172" s="10"/>
      <c r="MHK172"/>
      <c r="MHL172" s="10"/>
      <c r="MHM172"/>
      <c r="MHN172"/>
      <c r="MHO172"/>
      <c r="MHP172" s="14"/>
      <c r="MHQ172" s="26"/>
      <c r="MHR172"/>
      <c r="MHS172" s="10"/>
      <c r="MHT172"/>
      <c r="MHU172"/>
      <c r="MHV172"/>
      <c r="MHW172" s="14"/>
      <c r="MHX172" s="26"/>
      <c r="MHY172"/>
      <c r="MHZ172" s="10"/>
      <c r="MIA172"/>
      <c r="MIB172"/>
      <c r="MIC172"/>
      <c r="MID172" s="39"/>
      <c r="MIE172" s="81"/>
      <c r="MIF172" s="10"/>
      <c r="MIG172" s="10"/>
      <c r="MIH172" s="14"/>
      <c r="MII172" s="14"/>
      <c r="MIJ172"/>
      <c r="MIK172" s="10"/>
      <c r="MIL172"/>
      <c r="MIM172" s="10"/>
      <c r="MIN172" s="6"/>
      <c r="MIO172"/>
      <c r="MIP172"/>
      <c r="MIQ172" s="14"/>
      <c r="MIR172" s="10"/>
      <c r="MIS172"/>
      <c r="MIT172" s="10"/>
      <c r="MIU172"/>
      <c r="MIV172"/>
      <c r="MIW172"/>
      <c r="MIX172" s="14"/>
      <c r="MIY172" s="10"/>
      <c r="MIZ172"/>
      <c r="MJA172" s="10"/>
      <c r="MJB172"/>
      <c r="MJC172"/>
      <c r="MJD172"/>
      <c r="MJE172" s="14"/>
      <c r="MJF172" s="10"/>
      <c r="MJG172"/>
      <c r="MJH172" s="10"/>
      <c r="MJI172"/>
      <c r="MJJ172"/>
      <c r="MJK172"/>
      <c r="MJL172" s="14"/>
      <c r="MJM172" s="10"/>
      <c r="MJN172"/>
      <c r="MJO172" s="10"/>
      <c r="MJP172"/>
      <c r="MJQ172"/>
      <c r="MJR172"/>
      <c r="MJS172" s="14"/>
      <c r="MJT172" s="10"/>
      <c r="MJU172"/>
      <c r="MJV172" s="10"/>
      <c r="MJW172"/>
      <c r="MJX172"/>
      <c r="MJY172"/>
      <c r="MJZ172" s="14"/>
      <c r="MKA172" s="10"/>
      <c r="MKB172"/>
      <c r="MKC172" s="10"/>
      <c r="MKD172"/>
      <c r="MKE172"/>
      <c r="MKF172"/>
      <c r="MKG172" s="14"/>
      <c r="MKH172" s="10"/>
      <c r="MKI172"/>
      <c r="MKJ172" s="10"/>
      <c r="MKK172"/>
      <c r="MKL172"/>
      <c r="MKM172"/>
      <c r="MKN172" s="14"/>
      <c r="MKO172" s="10"/>
      <c r="MKP172"/>
      <c r="MKQ172" s="10"/>
      <c r="MKR172"/>
      <c r="MKS172"/>
      <c r="MKT172"/>
      <c r="MKU172" s="14"/>
      <c r="MKV172" s="10"/>
      <c r="MKW172"/>
      <c r="MKX172" s="10"/>
      <c r="MKY172"/>
      <c r="MKZ172"/>
      <c r="MLA172"/>
      <c r="MLB172" s="14"/>
      <c r="MLC172" s="10"/>
      <c r="MLD172"/>
      <c r="MLE172" s="10"/>
      <c r="MLF172"/>
      <c r="MLG172"/>
      <c r="MLH172"/>
      <c r="MLI172" s="14"/>
      <c r="MLJ172" s="10"/>
      <c r="MLK172"/>
      <c r="MLL172" s="10"/>
      <c r="MLM172"/>
      <c r="MLN172"/>
      <c r="MLO172"/>
      <c r="MLP172" s="14"/>
      <c r="MLQ172" s="10"/>
      <c r="MLR172"/>
      <c r="MLS172" s="10"/>
      <c r="MLT172"/>
      <c r="MLU172"/>
      <c r="MLV172"/>
      <c r="MLW172" s="14"/>
      <c r="MLX172" s="10"/>
      <c r="MLY172"/>
      <c r="MLZ172" s="10"/>
      <c r="MMA172"/>
      <c r="MMB172"/>
      <c r="MMC172"/>
      <c r="MMD172" s="14"/>
      <c r="MME172" s="10"/>
      <c r="MMF172"/>
      <c r="MMG172" s="10"/>
      <c r="MMH172"/>
      <c r="MMI172"/>
      <c r="MMJ172"/>
      <c r="MMK172" s="14"/>
      <c r="MML172" s="10"/>
      <c r="MMM172"/>
      <c r="MMN172" s="10"/>
      <c r="MMO172"/>
      <c r="MMP172"/>
      <c r="MMQ172"/>
      <c r="MMR172" s="14"/>
      <c r="MMS172" s="10"/>
      <c r="MMT172"/>
      <c r="MMU172" s="10"/>
      <c r="MMV172"/>
      <c r="MMW172"/>
      <c r="MMX172"/>
      <c r="MMY172" s="14"/>
      <c r="MMZ172" s="10"/>
      <c r="MNA172"/>
      <c r="MNB172" s="10"/>
      <c r="MNC172"/>
      <c r="MND172"/>
      <c r="MNE172"/>
      <c r="MNF172" s="14"/>
      <c r="MNG172" s="10"/>
      <c r="MNH172"/>
      <c r="MNI172" s="10"/>
      <c r="MNJ172"/>
      <c r="MNK172"/>
      <c r="MNL172"/>
      <c r="MNM172" s="14"/>
      <c r="MNN172" s="10"/>
      <c r="MNO172"/>
      <c r="MNP172" s="10"/>
      <c r="MNQ172"/>
      <c r="MNR172"/>
      <c r="MNS172"/>
      <c r="MNT172" s="14"/>
      <c r="MNU172" s="10"/>
      <c r="MNV172"/>
      <c r="MNW172" s="10"/>
      <c r="MNX172"/>
      <c r="MNY172"/>
      <c r="MNZ172"/>
      <c r="MOA172" s="14"/>
      <c r="MOB172" s="10"/>
      <c r="MOC172"/>
      <c r="MOD172" s="10"/>
      <c r="MOE172"/>
      <c r="MOF172"/>
      <c r="MOG172"/>
      <c r="MOH172" s="14"/>
      <c r="MOI172" s="10"/>
      <c r="MOJ172"/>
      <c r="MOK172" s="10"/>
      <c r="MOL172"/>
      <c r="MOM172"/>
      <c r="MON172"/>
      <c r="MOO172" s="14"/>
      <c r="MOP172" s="10"/>
      <c r="MOQ172"/>
      <c r="MOR172" s="10"/>
      <c r="MOS172"/>
      <c r="MOT172"/>
      <c r="MOU172"/>
      <c r="MOV172" s="14"/>
      <c r="MOW172" s="10"/>
      <c r="MOX172"/>
      <c r="MOY172" s="10"/>
      <c r="MOZ172"/>
      <c r="MPA172"/>
      <c r="MPB172"/>
      <c r="MPC172" s="14"/>
      <c r="MPD172" s="10"/>
      <c r="MPE172"/>
      <c r="MPF172" s="10"/>
      <c r="MPG172"/>
      <c r="MPH172"/>
      <c r="MPI172"/>
      <c r="MPJ172" s="14"/>
      <c r="MPK172" s="10"/>
      <c r="MPL172"/>
      <c r="MPM172" s="10"/>
      <c r="MPN172"/>
      <c r="MPO172"/>
      <c r="MPP172"/>
      <c r="MPQ172" s="14"/>
      <c r="MPR172" s="10"/>
      <c r="MPS172"/>
      <c r="MPT172" s="10"/>
      <c r="MPU172"/>
      <c r="MPV172"/>
      <c r="MPW172"/>
      <c r="MPX172" s="14"/>
      <c r="MPY172" s="10"/>
      <c r="MPZ172"/>
      <c r="MQA172" s="10"/>
      <c r="MQB172"/>
      <c r="MQC172"/>
      <c r="MQD172"/>
      <c r="MQE172" s="14"/>
      <c r="MQF172" s="10"/>
      <c r="MQG172"/>
      <c r="MQH172" s="10"/>
      <c r="MQI172"/>
      <c r="MQJ172"/>
      <c r="MQK172"/>
      <c r="MQL172" s="14"/>
      <c r="MQM172" s="10"/>
      <c r="MQN172"/>
      <c r="MQO172" s="10"/>
      <c r="MQP172"/>
      <c r="MQQ172"/>
      <c r="MQR172"/>
      <c r="MQS172" s="14"/>
      <c r="MQT172" s="26"/>
      <c r="MQU172"/>
      <c r="MQV172" s="10"/>
      <c r="MQW172"/>
      <c r="MQX172"/>
      <c r="MQY172"/>
      <c r="MQZ172" s="14"/>
      <c r="MRA172" s="26"/>
      <c r="MRB172"/>
      <c r="MRC172" s="10"/>
      <c r="MRD172"/>
      <c r="MRE172"/>
      <c r="MRF172"/>
      <c r="MRG172" s="39"/>
      <c r="MRH172" s="81"/>
      <c r="MRI172" s="10"/>
      <c r="MRJ172" s="10"/>
      <c r="MRK172" s="14"/>
      <c r="MRL172" s="14"/>
      <c r="MRM172"/>
      <c r="MRN172" s="10"/>
      <c r="MRO172"/>
      <c r="MRP172" s="10"/>
      <c r="MRQ172" s="6"/>
      <c r="MRR172"/>
      <c r="MRS172"/>
      <c r="MRT172" s="14"/>
      <c r="MRU172" s="10"/>
      <c r="MRV172"/>
      <c r="MRW172" s="10"/>
      <c r="MRX172"/>
      <c r="MRY172"/>
      <c r="MRZ172"/>
      <c r="MSA172" s="14"/>
      <c r="MSB172" s="10"/>
      <c r="MSC172"/>
      <c r="MSD172" s="10"/>
      <c r="MSE172"/>
      <c r="MSF172"/>
      <c r="MSG172"/>
      <c r="MSH172" s="14"/>
      <c r="MSI172" s="10"/>
      <c r="MSJ172"/>
      <c r="MSK172" s="10"/>
      <c r="MSL172"/>
      <c r="MSM172"/>
      <c r="MSN172"/>
      <c r="MSO172" s="14"/>
      <c r="MSP172" s="10"/>
      <c r="MSQ172"/>
      <c r="MSR172" s="10"/>
      <c r="MSS172"/>
      <c r="MST172"/>
      <c r="MSU172"/>
      <c r="MSV172" s="14"/>
      <c r="MSW172" s="10"/>
      <c r="MSX172"/>
      <c r="MSY172" s="10"/>
      <c r="MSZ172"/>
      <c r="MTA172"/>
      <c r="MTB172"/>
      <c r="MTC172" s="14"/>
      <c r="MTD172" s="10"/>
      <c r="MTE172"/>
      <c r="MTF172" s="10"/>
      <c r="MTG172"/>
      <c r="MTH172"/>
      <c r="MTI172"/>
      <c r="MTJ172" s="14"/>
      <c r="MTK172" s="10"/>
      <c r="MTL172"/>
      <c r="MTM172" s="10"/>
      <c r="MTN172"/>
      <c r="MTO172"/>
      <c r="MTP172"/>
      <c r="MTQ172" s="14"/>
      <c r="MTR172" s="10"/>
      <c r="MTS172"/>
      <c r="MTT172" s="10"/>
      <c r="MTU172"/>
      <c r="MTV172"/>
      <c r="MTW172"/>
      <c r="MTX172" s="14"/>
      <c r="MTY172" s="10"/>
      <c r="MTZ172"/>
      <c r="MUA172" s="10"/>
      <c r="MUB172"/>
      <c r="MUC172"/>
      <c r="MUD172"/>
      <c r="MUE172" s="14"/>
      <c r="MUF172" s="10"/>
      <c r="MUG172"/>
      <c r="MUH172" s="10"/>
      <c r="MUI172"/>
      <c r="MUJ172"/>
      <c r="MUK172"/>
      <c r="MUL172" s="14"/>
      <c r="MUM172" s="10"/>
      <c r="MUN172"/>
      <c r="MUO172" s="10"/>
      <c r="MUP172"/>
      <c r="MUQ172"/>
      <c r="MUR172"/>
      <c r="MUS172" s="14"/>
      <c r="MUT172" s="10"/>
      <c r="MUU172"/>
      <c r="MUV172" s="10"/>
      <c r="MUW172"/>
      <c r="MUX172"/>
      <c r="MUY172"/>
      <c r="MUZ172" s="14"/>
      <c r="MVA172" s="10"/>
      <c r="MVB172"/>
      <c r="MVC172" s="10"/>
      <c r="MVD172"/>
      <c r="MVE172"/>
      <c r="MVF172"/>
      <c r="MVG172" s="14"/>
      <c r="MVH172" s="10"/>
      <c r="MVI172"/>
      <c r="MVJ172" s="10"/>
      <c r="MVK172"/>
      <c r="MVL172"/>
      <c r="MVM172"/>
      <c r="MVN172" s="14"/>
      <c r="MVO172" s="10"/>
      <c r="MVP172"/>
      <c r="MVQ172" s="10"/>
      <c r="MVR172"/>
      <c r="MVS172"/>
      <c r="MVT172"/>
      <c r="MVU172" s="14"/>
      <c r="MVV172" s="10"/>
      <c r="MVW172"/>
      <c r="MVX172" s="10"/>
      <c r="MVY172"/>
      <c r="MVZ172"/>
      <c r="MWA172"/>
      <c r="MWB172" s="14"/>
      <c r="MWC172" s="10"/>
      <c r="MWD172"/>
      <c r="MWE172" s="10"/>
      <c r="MWF172"/>
      <c r="MWG172"/>
      <c r="MWH172"/>
      <c r="MWI172" s="14"/>
      <c r="MWJ172" s="10"/>
      <c r="MWK172"/>
      <c r="MWL172" s="10"/>
      <c r="MWM172"/>
      <c r="MWN172"/>
      <c r="MWO172"/>
      <c r="MWP172" s="14"/>
      <c r="MWQ172" s="10"/>
      <c r="MWR172"/>
      <c r="MWS172" s="10"/>
      <c r="MWT172"/>
      <c r="MWU172"/>
      <c r="MWV172"/>
      <c r="MWW172" s="14"/>
      <c r="MWX172" s="10"/>
      <c r="MWY172"/>
      <c r="MWZ172" s="10"/>
      <c r="MXA172"/>
      <c r="MXB172"/>
      <c r="MXC172"/>
      <c r="MXD172" s="14"/>
      <c r="MXE172" s="10"/>
      <c r="MXF172"/>
      <c r="MXG172" s="10"/>
      <c r="MXH172"/>
      <c r="MXI172"/>
      <c r="MXJ172"/>
      <c r="MXK172" s="14"/>
      <c r="MXL172" s="10"/>
      <c r="MXM172"/>
      <c r="MXN172" s="10"/>
      <c r="MXO172"/>
      <c r="MXP172"/>
      <c r="MXQ172"/>
      <c r="MXR172" s="14"/>
      <c r="MXS172" s="10"/>
      <c r="MXT172"/>
      <c r="MXU172" s="10"/>
      <c r="MXV172"/>
      <c r="MXW172"/>
      <c r="MXX172"/>
      <c r="MXY172" s="14"/>
      <c r="MXZ172" s="10"/>
      <c r="MYA172"/>
      <c r="MYB172" s="10"/>
      <c r="MYC172"/>
      <c r="MYD172"/>
      <c r="MYE172"/>
      <c r="MYF172" s="14"/>
      <c r="MYG172" s="10"/>
      <c r="MYH172"/>
      <c r="MYI172" s="10"/>
      <c r="MYJ172"/>
      <c r="MYK172"/>
      <c r="MYL172"/>
      <c r="MYM172" s="14"/>
      <c r="MYN172" s="10"/>
      <c r="MYO172"/>
      <c r="MYP172" s="10"/>
      <c r="MYQ172"/>
      <c r="MYR172"/>
      <c r="MYS172"/>
      <c r="MYT172" s="14"/>
      <c r="MYU172" s="10"/>
      <c r="MYV172"/>
      <c r="MYW172" s="10"/>
      <c r="MYX172"/>
      <c r="MYY172"/>
      <c r="MYZ172"/>
      <c r="MZA172" s="14"/>
      <c r="MZB172" s="10"/>
      <c r="MZC172"/>
      <c r="MZD172" s="10"/>
      <c r="MZE172"/>
      <c r="MZF172"/>
      <c r="MZG172"/>
      <c r="MZH172" s="14"/>
      <c r="MZI172" s="10"/>
      <c r="MZJ172"/>
      <c r="MZK172" s="10"/>
      <c r="MZL172"/>
      <c r="MZM172"/>
      <c r="MZN172"/>
      <c r="MZO172" s="14"/>
      <c r="MZP172" s="10"/>
      <c r="MZQ172"/>
      <c r="MZR172" s="10"/>
      <c r="MZS172"/>
      <c r="MZT172"/>
      <c r="MZU172"/>
      <c r="MZV172" s="14"/>
      <c r="MZW172" s="26"/>
      <c r="MZX172"/>
      <c r="MZY172" s="10"/>
      <c r="MZZ172"/>
      <c r="NAA172"/>
      <c r="NAB172"/>
      <c r="NAC172" s="14"/>
      <c r="NAD172" s="26"/>
      <c r="NAE172"/>
      <c r="NAF172" s="10"/>
      <c r="NAG172"/>
      <c r="NAH172"/>
      <c r="NAI172"/>
      <c r="NAJ172" s="39"/>
      <c r="NAK172" s="81"/>
      <c r="NAL172" s="10"/>
      <c r="NAM172" s="10"/>
      <c r="NAN172" s="14"/>
      <c r="NAO172" s="14"/>
      <c r="NAP172"/>
      <c r="NAQ172" s="10"/>
      <c r="NAR172"/>
      <c r="NAS172" s="10"/>
      <c r="NAT172" s="6"/>
      <c r="NAU172"/>
      <c r="NAV172"/>
      <c r="NAW172" s="14"/>
      <c r="NAX172" s="10"/>
      <c r="NAY172"/>
      <c r="NAZ172" s="10"/>
      <c r="NBA172"/>
      <c r="NBB172"/>
      <c r="NBC172"/>
      <c r="NBD172" s="14"/>
      <c r="NBE172" s="10"/>
      <c r="NBF172"/>
      <c r="NBG172" s="10"/>
      <c r="NBH172"/>
      <c r="NBI172"/>
      <c r="NBJ172"/>
      <c r="NBK172" s="14"/>
      <c r="NBL172" s="10"/>
      <c r="NBM172"/>
      <c r="NBN172" s="10"/>
      <c r="NBO172"/>
      <c r="NBP172"/>
      <c r="NBQ172"/>
      <c r="NBR172" s="14"/>
      <c r="NBS172" s="10"/>
      <c r="NBT172"/>
      <c r="NBU172" s="10"/>
      <c r="NBV172"/>
      <c r="NBW172"/>
      <c r="NBX172"/>
      <c r="NBY172" s="14"/>
      <c r="NBZ172" s="10"/>
      <c r="NCA172"/>
      <c r="NCB172" s="10"/>
      <c r="NCC172"/>
      <c r="NCD172"/>
      <c r="NCE172"/>
      <c r="NCF172" s="14"/>
      <c r="NCG172" s="10"/>
      <c r="NCH172"/>
      <c r="NCI172" s="10"/>
      <c r="NCJ172"/>
      <c r="NCK172"/>
      <c r="NCL172"/>
      <c r="NCM172" s="14"/>
      <c r="NCN172" s="10"/>
      <c r="NCO172"/>
      <c r="NCP172" s="10"/>
      <c r="NCQ172"/>
      <c r="NCR172"/>
      <c r="NCS172"/>
      <c r="NCT172" s="14"/>
      <c r="NCU172" s="10"/>
      <c r="NCV172"/>
      <c r="NCW172" s="10"/>
      <c r="NCX172"/>
      <c r="NCY172"/>
      <c r="NCZ172"/>
      <c r="NDA172" s="14"/>
      <c r="NDB172" s="10"/>
      <c r="NDC172"/>
      <c r="NDD172" s="10"/>
      <c r="NDE172"/>
      <c r="NDF172"/>
      <c r="NDG172"/>
      <c r="NDH172" s="14"/>
      <c r="NDI172" s="10"/>
      <c r="NDJ172"/>
      <c r="NDK172" s="10"/>
      <c r="NDL172"/>
      <c r="NDM172"/>
      <c r="NDN172"/>
      <c r="NDO172" s="14"/>
      <c r="NDP172" s="10"/>
      <c r="NDQ172"/>
      <c r="NDR172" s="10"/>
      <c r="NDS172"/>
      <c r="NDT172"/>
      <c r="NDU172"/>
      <c r="NDV172" s="14"/>
      <c r="NDW172" s="10"/>
      <c r="NDX172"/>
      <c r="NDY172" s="10"/>
      <c r="NDZ172"/>
      <c r="NEA172"/>
      <c r="NEB172"/>
      <c r="NEC172" s="14"/>
      <c r="NED172" s="10"/>
      <c r="NEE172"/>
      <c r="NEF172" s="10"/>
      <c r="NEG172"/>
      <c r="NEH172"/>
      <c r="NEI172"/>
      <c r="NEJ172" s="14"/>
      <c r="NEK172" s="10"/>
      <c r="NEL172"/>
      <c r="NEM172" s="10"/>
      <c r="NEN172"/>
      <c r="NEO172"/>
      <c r="NEP172"/>
      <c r="NEQ172" s="14"/>
      <c r="NER172" s="10"/>
      <c r="NES172"/>
      <c r="NET172" s="10"/>
      <c r="NEU172"/>
      <c r="NEV172"/>
      <c r="NEW172"/>
      <c r="NEX172" s="14"/>
      <c r="NEY172" s="10"/>
      <c r="NEZ172"/>
      <c r="NFA172" s="10"/>
      <c r="NFB172"/>
      <c r="NFC172"/>
      <c r="NFD172"/>
      <c r="NFE172" s="14"/>
      <c r="NFF172" s="10"/>
      <c r="NFG172"/>
      <c r="NFH172" s="10"/>
      <c r="NFI172"/>
      <c r="NFJ172"/>
      <c r="NFK172"/>
      <c r="NFL172" s="14"/>
      <c r="NFM172" s="10"/>
      <c r="NFN172"/>
      <c r="NFO172" s="10"/>
      <c r="NFP172"/>
      <c r="NFQ172"/>
      <c r="NFR172"/>
      <c r="NFS172" s="14"/>
      <c r="NFT172" s="10"/>
      <c r="NFU172"/>
      <c r="NFV172" s="10"/>
      <c r="NFW172"/>
      <c r="NFX172"/>
      <c r="NFY172"/>
      <c r="NFZ172" s="14"/>
      <c r="NGA172" s="10"/>
      <c r="NGB172"/>
      <c r="NGC172" s="10"/>
      <c r="NGD172"/>
      <c r="NGE172"/>
      <c r="NGF172"/>
      <c r="NGG172" s="14"/>
      <c r="NGH172" s="10"/>
      <c r="NGI172"/>
      <c r="NGJ172" s="10"/>
      <c r="NGK172"/>
      <c r="NGL172"/>
      <c r="NGM172"/>
      <c r="NGN172" s="14"/>
      <c r="NGO172" s="10"/>
      <c r="NGP172"/>
      <c r="NGQ172" s="10"/>
      <c r="NGR172"/>
      <c r="NGS172"/>
      <c r="NGT172"/>
      <c r="NGU172" s="14"/>
      <c r="NGV172" s="10"/>
      <c r="NGW172"/>
      <c r="NGX172" s="10"/>
      <c r="NGY172"/>
      <c r="NGZ172"/>
      <c r="NHA172"/>
      <c r="NHB172" s="14"/>
      <c r="NHC172" s="10"/>
      <c r="NHD172"/>
      <c r="NHE172" s="10"/>
      <c r="NHF172"/>
      <c r="NHG172"/>
      <c r="NHH172"/>
      <c r="NHI172" s="14"/>
      <c r="NHJ172" s="10"/>
      <c r="NHK172"/>
      <c r="NHL172" s="10"/>
      <c r="NHM172"/>
      <c r="NHN172"/>
      <c r="NHO172"/>
      <c r="NHP172" s="14"/>
      <c r="NHQ172" s="10"/>
      <c r="NHR172"/>
      <c r="NHS172" s="10"/>
      <c r="NHT172"/>
      <c r="NHU172"/>
      <c r="NHV172"/>
      <c r="NHW172" s="14"/>
      <c r="NHX172" s="10"/>
      <c r="NHY172"/>
      <c r="NHZ172" s="10"/>
      <c r="NIA172"/>
      <c r="NIB172"/>
      <c r="NIC172"/>
      <c r="NID172" s="14"/>
      <c r="NIE172" s="10"/>
      <c r="NIF172"/>
      <c r="NIG172" s="10"/>
      <c r="NIH172"/>
      <c r="NII172"/>
      <c r="NIJ172"/>
      <c r="NIK172" s="14"/>
      <c r="NIL172" s="10"/>
      <c r="NIM172"/>
      <c r="NIN172" s="10"/>
      <c r="NIO172"/>
      <c r="NIP172"/>
      <c r="NIQ172"/>
      <c r="NIR172" s="14"/>
      <c r="NIS172" s="10"/>
      <c r="NIT172"/>
      <c r="NIU172" s="10"/>
      <c r="NIV172"/>
      <c r="NIW172"/>
      <c r="NIX172"/>
      <c r="NIY172" s="14"/>
      <c r="NIZ172" s="26"/>
      <c r="NJA172"/>
      <c r="NJB172" s="10"/>
      <c r="NJC172"/>
      <c r="NJD172"/>
      <c r="NJE172"/>
      <c r="NJF172" s="14"/>
      <c r="NJG172" s="26"/>
      <c r="NJH172"/>
      <c r="NJI172" s="10"/>
      <c r="NJJ172"/>
      <c r="NJK172"/>
      <c r="NJL172"/>
      <c r="NJM172" s="39"/>
      <c r="NJN172" s="81"/>
      <c r="NJO172" s="10"/>
      <c r="NJP172" s="10"/>
      <c r="NJQ172" s="14"/>
      <c r="NJR172" s="14"/>
      <c r="NJS172"/>
      <c r="NJT172" s="10"/>
      <c r="NJU172"/>
      <c r="NJV172" s="10"/>
      <c r="NJW172" s="6"/>
      <c r="NJX172"/>
      <c r="NJY172"/>
      <c r="NJZ172" s="14"/>
      <c r="NKA172" s="10"/>
      <c r="NKB172"/>
      <c r="NKC172" s="10"/>
      <c r="NKD172"/>
      <c r="NKE172"/>
      <c r="NKF172"/>
      <c r="NKG172" s="14"/>
      <c r="NKH172" s="10"/>
      <c r="NKI172"/>
      <c r="NKJ172" s="10"/>
      <c r="NKK172"/>
      <c r="NKL172"/>
      <c r="NKM172"/>
      <c r="NKN172" s="14"/>
      <c r="NKO172" s="10"/>
      <c r="NKP172"/>
      <c r="NKQ172" s="10"/>
      <c r="NKR172"/>
      <c r="NKS172"/>
      <c r="NKT172"/>
      <c r="NKU172" s="14"/>
      <c r="NKV172" s="10"/>
      <c r="NKW172"/>
      <c r="NKX172" s="10"/>
      <c r="NKY172"/>
      <c r="NKZ172"/>
      <c r="NLA172"/>
      <c r="NLB172" s="14"/>
      <c r="NLC172" s="10"/>
      <c r="NLD172"/>
      <c r="NLE172" s="10"/>
      <c r="NLF172"/>
      <c r="NLG172"/>
      <c r="NLH172"/>
      <c r="NLI172" s="14"/>
      <c r="NLJ172" s="10"/>
      <c r="NLK172"/>
      <c r="NLL172" s="10"/>
      <c r="NLM172"/>
      <c r="NLN172"/>
      <c r="NLO172"/>
      <c r="NLP172" s="14"/>
      <c r="NLQ172" s="10"/>
      <c r="NLR172"/>
      <c r="NLS172" s="10"/>
      <c r="NLT172"/>
      <c r="NLU172"/>
      <c r="NLV172"/>
      <c r="NLW172" s="14"/>
      <c r="NLX172" s="10"/>
      <c r="NLY172"/>
      <c r="NLZ172" s="10"/>
      <c r="NMA172"/>
      <c r="NMB172"/>
      <c r="NMC172"/>
      <c r="NMD172" s="14"/>
      <c r="NME172" s="10"/>
      <c r="NMF172"/>
      <c r="NMG172" s="10"/>
      <c r="NMH172"/>
      <c r="NMI172"/>
      <c r="NMJ172"/>
      <c r="NMK172" s="14"/>
      <c r="NML172" s="10"/>
      <c r="NMM172"/>
      <c r="NMN172" s="10"/>
      <c r="NMO172"/>
      <c r="NMP172"/>
      <c r="NMQ172"/>
      <c r="NMR172" s="14"/>
      <c r="NMS172" s="10"/>
      <c r="NMT172"/>
      <c r="NMU172" s="10"/>
      <c r="NMV172"/>
      <c r="NMW172"/>
      <c r="NMX172"/>
      <c r="NMY172" s="14"/>
      <c r="NMZ172" s="10"/>
      <c r="NNA172"/>
      <c r="NNB172" s="10"/>
      <c r="NNC172"/>
      <c r="NND172"/>
      <c r="NNE172"/>
      <c r="NNF172" s="14"/>
      <c r="NNG172" s="10"/>
      <c r="NNH172"/>
      <c r="NNI172" s="10"/>
      <c r="NNJ172"/>
      <c r="NNK172"/>
      <c r="NNL172"/>
      <c r="NNM172" s="14"/>
      <c r="NNN172" s="10"/>
      <c r="NNO172"/>
      <c r="NNP172" s="10"/>
      <c r="NNQ172"/>
      <c r="NNR172"/>
      <c r="NNS172"/>
      <c r="NNT172" s="14"/>
      <c r="NNU172" s="10"/>
      <c r="NNV172"/>
      <c r="NNW172" s="10"/>
      <c r="NNX172"/>
      <c r="NNY172"/>
      <c r="NNZ172"/>
      <c r="NOA172" s="14"/>
      <c r="NOB172" s="10"/>
      <c r="NOC172"/>
      <c r="NOD172" s="10"/>
      <c r="NOE172"/>
      <c r="NOF172"/>
      <c r="NOG172"/>
      <c r="NOH172" s="14"/>
      <c r="NOI172" s="10"/>
      <c r="NOJ172"/>
      <c r="NOK172" s="10"/>
      <c r="NOL172"/>
      <c r="NOM172"/>
      <c r="NON172"/>
      <c r="NOO172" s="14"/>
      <c r="NOP172" s="10"/>
      <c r="NOQ172"/>
      <c r="NOR172" s="10"/>
      <c r="NOS172"/>
      <c r="NOT172"/>
      <c r="NOU172"/>
      <c r="NOV172" s="14"/>
      <c r="NOW172" s="10"/>
      <c r="NOX172"/>
      <c r="NOY172" s="10"/>
      <c r="NOZ172"/>
      <c r="NPA172"/>
      <c r="NPB172"/>
      <c r="NPC172" s="14"/>
      <c r="NPD172" s="10"/>
      <c r="NPE172"/>
      <c r="NPF172" s="10"/>
      <c r="NPG172"/>
      <c r="NPH172"/>
      <c r="NPI172"/>
      <c r="NPJ172" s="14"/>
      <c r="NPK172" s="10"/>
      <c r="NPL172"/>
      <c r="NPM172" s="10"/>
      <c r="NPN172"/>
      <c r="NPO172"/>
      <c r="NPP172"/>
      <c r="NPQ172" s="14"/>
      <c r="NPR172" s="10"/>
      <c r="NPS172"/>
      <c r="NPT172" s="10"/>
      <c r="NPU172"/>
      <c r="NPV172"/>
      <c r="NPW172"/>
      <c r="NPX172" s="14"/>
      <c r="NPY172" s="10"/>
      <c r="NPZ172"/>
      <c r="NQA172" s="10"/>
      <c r="NQB172"/>
      <c r="NQC172"/>
      <c r="NQD172"/>
      <c r="NQE172" s="14"/>
      <c r="NQF172" s="10"/>
      <c r="NQG172"/>
      <c r="NQH172" s="10"/>
      <c r="NQI172"/>
      <c r="NQJ172"/>
      <c r="NQK172"/>
      <c r="NQL172" s="14"/>
      <c r="NQM172" s="10"/>
      <c r="NQN172"/>
      <c r="NQO172" s="10"/>
      <c r="NQP172"/>
      <c r="NQQ172"/>
      <c r="NQR172"/>
      <c r="NQS172" s="14"/>
      <c r="NQT172" s="10"/>
      <c r="NQU172"/>
      <c r="NQV172" s="10"/>
      <c r="NQW172"/>
      <c r="NQX172"/>
      <c r="NQY172"/>
      <c r="NQZ172" s="14"/>
      <c r="NRA172" s="10"/>
      <c r="NRB172"/>
      <c r="NRC172" s="10"/>
      <c r="NRD172"/>
      <c r="NRE172"/>
      <c r="NRF172"/>
      <c r="NRG172" s="14"/>
      <c r="NRH172" s="10"/>
      <c r="NRI172"/>
      <c r="NRJ172" s="10"/>
      <c r="NRK172"/>
      <c r="NRL172"/>
      <c r="NRM172"/>
      <c r="NRN172" s="14"/>
      <c r="NRO172" s="10"/>
      <c r="NRP172"/>
      <c r="NRQ172" s="10"/>
      <c r="NRR172"/>
      <c r="NRS172"/>
      <c r="NRT172"/>
      <c r="NRU172" s="14"/>
      <c r="NRV172" s="10"/>
      <c r="NRW172"/>
      <c r="NRX172" s="10"/>
      <c r="NRY172"/>
      <c r="NRZ172"/>
      <c r="NSA172"/>
      <c r="NSB172" s="14"/>
      <c r="NSC172" s="26"/>
      <c r="NSD172"/>
      <c r="NSE172" s="10"/>
      <c r="NSF172"/>
      <c r="NSG172"/>
      <c r="NSH172"/>
      <c r="NSI172" s="14"/>
      <c r="NSJ172" s="26"/>
      <c r="NSK172"/>
      <c r="NSL172" s="10"/>
      <c r="NSM172"/>
      <c r="NSN172"/>
      <c r="NSO172"/>
      <c r="NSP172" s="39"/>
      <c r="NSQ172" s="81"/>
      <c r="NSR172" s="10"/>
      <c r="NSS172" s="10"/>
      <c r="NST172" s="14"/>
      <c r="NSU172" s="14"/>
      <c r="NSV172"/>
      <c r="NSW172" s="10"/>
      <c r="NSX172"/>
      <c r="NSY172" s="10"/>
      <c r="NSZ172" s="6"/>
      <c r="NTA172"/>
      <c r="NTB172"/>
      <c r="NTC172" s="14"/>
      <c r="NTD172" s="10"/>
      <c r="NTE172"/>
      <c r="NTF172" s="10"/>
      <c r="NTG172"/>
      <c r="NTH172"/>
      <c r="NTI172"/>
      <c r="NTJ172" s="14"/>
      <c r="NTK172" s="10"/>
      <c r="NTL172"/>
      <c r="NTM172" s="10"/>
      <c r="NTN172"/>
      <c r="NTO172"/>
      <c r="NTP172"/>
      <c r="NTQ172" s="14"/>
      <c r="NTR172" s="10"/>
      <c r="NTS172"/>
      <c r="NTT172" s="10"/>
      <c r="NTU172"/>
      <c r="NTV172"/>
      <c r="NTW172"/>
      <c r="NTX172" s="14"/>
      <c r="NTY172" s="10"/>
      <c r="NTZ172"/>
      <c r="NUA172" s="10"/>
      <c r="NUB172"/>
      <c r="NUC172"/>
      <c r="NUD172"/>
      <c r="NUE172" s="14"/>
      <c r="NUF172" s="10"/>
      <c r="NUG172"/>
      <c r="NUH172" s="10"/>
      <c r="NUI172"/>
      <c r="NUJ172"/>
      <c r="NUK172"/>
      <c r="NUL172" s="14"/>
      <c r="NUM172" s="10"/>
      <c r="NUN172"/>
      <c r="NUO172" s="10"/>
      <c r="NUP172"/>
      <c r="NUQ172"/>
      <c r="NUR172"/>
      <c r="NUS172" s="14"/>
      <c r="NUT172" s="10"/>
      <c r="NUU172"/>
      <c r="NUV172" s="10"/>
      <c r="NUW172"/>
      <c r="NUX172"/>
      <c r="NUY172"/>
      <c r="NUZ172" s="14"/>
      <c r="NVA172" s="10"/>
      <c r="NVB172"/>
      <c r="NVC172" s="10"/>
      <c r="NVD172"/>
      <c r="NVE172"/>
      <c r="NVF172"/>
      <c r="NVG172" s="14"/>
      <c r="NVH172" s="10"/>
      <c r="NVI172"/>
      <c r="NVJ172" s="10"/>
      <c r="NVK172"/>
      <c r="NVL172"/>
      <c r="NVM172"/>
      <c r="NVN172" s="14"/>
      <c r="NVO172" s="10"/>
      <c r="NVP172"/>
      <c r="NVQ172" s="10"/>
      <c r="NVR172"/>
      <c r="NVS172"/>
      <c r="NVT172"/>
      <c r="NVU172" s="14"/>
      <c r="NVV172" s="10"/>
      <c r="NVW172"/>
      <c r="NVX172" s="10"/>
      <c r="NVY172"/>
      <c r="NVZ172"/>
      <c r="NWA172"/>
      <c r="NWB172" s="14"/>
      <c r="NWC172" s="10"/>
      <c r="NWD172"/>
      <c r="NWE172" s="10"/>
      <c r="NWF172"/>
      <c r="NWG172"/>
      <c r="NWH172"/>
      <c r="NWI172" s="14"/>
      <c r="NWJ172" s="10"/>
      <c r="NWK172"/>
      <c r="NWL172" s="10"/>
      <c r="NWM172"/>
      <c r="NWN172"/>
      <c r="NWO172"/>
      <c r="NWP172" s="14"/>
      <c r="NWQ172" s="10"/>
      <c r="NWR172"/>
      <c r="NWS172" s="10"/>
      <c r="NWT172"/>
      <c r="NWU172"/>
      <c r="NWV172"/>
      <c r="NWW172" s="14"/>
      <c r="NWX172" s="10"/>
      <c r="NWY172"/>
      <c r="NWZ172" s="10"/>
      <c r="NXA172"/>
      <c r="NXB172"/>
      <c r="NXC172"/>
      <c r="NXD172" s="14"/>
      <c r="NXE172" s="10"/>
      <c r="NXF172"/>
      <c r="NXG172" s="10"/>
      <c r="NXH172"/>
      <c r="NXI172"/>
      <c r="NXJ172"/>
      <c r="NXK172" s="14"/>
      <c r="NXL172" s="10"/>
      <c r="NXM172"/>
      <c r="NXN172" s="10"/>
      <c r="NXO172"/>
      <c r="NXP172"/>
      <c r="NXQ172"/>
      <c r="NXR172" s="14"/>
      <c r="NXS172" s="10"/>
      <c r="NXT172"/>
      <c r="NXU172" s="10"/>
      <c r="NXV172"/>
      <c r="NXW172"/>
      <c r="NXX172"/>
      <c r="NXY172" s="14"/>
      <c r="NXZ172" s="10"/>
      <c r="NYA172"/>
      <c r="NYB172" s="10"/>
      <c r="NYC172"/>
      <c r="NYD172"/>
      <c r="NYE172"/>
      <c r="NYF172" s="14"/>
      <c r="NYG172" s="10"/>
      <c r="NYH172"/>
      <c r="NYI172" s="10"/>
      <c r="NYJ172"/>
      <c r="NYK172"/>
      <c r="NYL172"/>
      <c r="NYM172" s="14"/>
      <c r="NYN172" s="10"/>
      <c r="NYO172"/>
      <c r="NYP172" s="10"/>
      <c r="NYQ172"/>
      <c r="NYR172"/>
      <c r="NYS172"/>
      <c r="NYT172" s="14"/>
      <c r="NYU172" s="10"/>
      <c r="NYV172"/>
      <c r="NYW172" s="10"/>
      <c r="NYX172"/>
      <c r="NYY172"/>
      <c r="NYZ172"/>
      <c r="NZA172" s="14"/>
      <c r="NZB172" s="10"/>
      <c r="NZC172"/>
      <c r="NZD172" s="10"/>
      <c r="NZE172"/>
      <c r="NZF172"/>
      <c r="NZG172"/>
      <c r="NZH172" s="14"/>
      <c r="NZI172" s="10"/>
      <c r="NZJ172"/>
      <c r="NZK172" s="10"/>
      <c r="NZL172"/>
      <c r="NZM172"/>
      <c r="NZN172"/>
      <c r="NZO172" s="14"/>
      <c r="NZP172" s="10"/>
      <c r="NZQ172"/>
      <c r="NZR172" s="10"/>
      <c r="NZS172"/>
      <c r="NZT172"/>
      <c r="NZU172"/>
      <c r="NZV172" s="14"/>
      <c r="NZW172" s="10"/>
      <c r="NZX172"/>
      <c r="NZY172" s="10"/>
      <c r="NZZ172"/>
      <c r="OAA172"/>
      <c r="OAB172"/>
      <c r="OAC172" s="14"/>
      <c r="OAD172" s="10"/>
      <c r="OAE172"/>
      <c r="OAF172" s="10"/>
      <c r="OAG172"/>
      <c r="OAH172"/>
      <c r="OAI172"/>
      <c r="OAJ172" s="14"/>
      <c r="OAK172" s="10"/>
      <c r="OAL172"/>
      <c r="OAM172" s="10"/>
      <c r="OAN172"/>
      <c r="OAO172"/>
      <c r="OAP172"/>
      <c r="OAQ172" s="14"/>
      <c r="OAR172" s="10"/>
      <c r="OAS172"/>
      <c r="OAT172" s="10"/>
      <c r="OAU172"/>
      <c r="OAV172"/>
      <c r="OAW172"/>
      <c r="OAX172" s="14"/>
      <c r="OAY172" s="10"/>
      <c r="OAZ172"/>
      <c r="OBA172" s="10"/>
      <c r="OBB172"/>
      <c r="OBC172"/>
      <c r="OBD172"/>
      <c r="OBE172" s="14"/>
      <c r="OBF172" s="26"/>
      <c r="OBG172"/>
      <c r="OBH172" s="10"/>
      <c r="OBI172"/>
      <c r="OBJ172"/>
      <c r="OBK172"/>
      <c r="OBL172" s="14"/>
      <c r="OBM172" s="26"/>
      <c r="OBN172"/>
      <c r="OBO172" s="10"/>
      <c r="OBP172"/>
      <c r="OBQ172"/>
      <c r="OBR172"/>
      <c r="OBS172" s="39"/>
      <c r="OBT172" s="81"/>
      <c r="OBU172" s="10"/>
      <c r="OBV172" s="10"/>
      <c r="OBW172" s="14"/>
      <c r="OBX172" s="14"/>
      <c r="OBY172"/>
      <c r="OBZ172" s="10"/>
      <c r="OCA172"/>
      <c r="OCB172" s="10"/>
      <c r="OCC172" s="6"/>
      <c r="OCD172"/>
      <c r="OCE172"/>
      <c r="OCF172" s="14"/>
      <c r="OCG172" s="10"/>
      <c r="OCH172"/>
      <c r="OCI172" s="10"/>
      <c r="OCJ172"/>
      <c r="OCK172"/>
      <c r="OCL172"/>
      <c r="OCM172" s="14"/>
      <c r="OCN172" s="10"/>
      <c r="OCO172"/>
      <c r="OCP172" s="10"/>
      <c r="OCQ172"/>
      <c r="OCR172"/>
      <c r="OCS172"/>
      <c r="OCT172" s="14"/>
      <c r="OCU172" s="10"/>
      <c r="OCV172"/>
      <c r="OCW172" s="10"/>
      <c r="OCX172"/>
      <c r="OCY172"/>
      <c r="OCZ172"/>
      <c r="ODA172" s="14"/>
      <c r="ODB172" s="10"/>
      <c r="ODC172"/>
      <c r="ODD172" s="10"/>
      <c r="ODE172"/>
      <c r="ODF172"/>
      <c r="ODG172"/>
      <c r="ODH172" s="14"/>
      <c r="ODI172" s="10"/>
      <c r="ODJ172"/>
      <c r="ODK172" s="10"/>
      <c r="ODL172"/>
      <c r="ODM172"/>
      <c r="ODN172"/>
      <c r="ODO172" s="14"/>
      <c r="ODP172" s="10"/>
      <c r="ODQ172"/>
      <c r="ODR172" s="10"/>
      <c r="ODS172"/>
      <c r="ODT172"/>
      <c r="ODU172"/>
      <c r="ODV172" s="14"/>
      <c r="ODW172" s="10"/>
      <c r="ODX172"/>
      <c r="ODY172" s="10"/>
      <c r="ODZ172"/>
      <c r="OEA172"/>
      <c r="OEB172"/>
      <c r="OEC172" s="14"/>
      <c r="OED172" s="10"/>
      <c r="OEE172"/>
      <c r="OEF172" s="10"/>
      <c r="OEG172"/>
      <c r="OEH172"/>
      <c r="OEI172"/>
      <c r="OEJ172" s="14"/>
      <c r="OEK172" s="10"/>
      <c r="OEL172"/>
      <c r="OEM172" s="10"/>
      <c r="OEN172"/>
      <c r="OEO172"/>
      <c r="OEP172"/>
      <c r="OEQ172" s="14"/>
      <c r="OER172" s="10"/>
      <c r="OES172"/>
      <c r="OET172" s="10"/>
      <c r="OEU172"/>
      <c r="OEV172"/>
      <c r="OEW172"/>
      <c r="OEX172" s="14"/>
      <c r="OEY172" s="10"/>
      <c r="OEZ172"/>
      <c r="OFA172" s="10"/>
      <c r="OFB172"/>
      <c r="OFC172"/>
      <c r="OFD172"/>
      <c r="OFE172" s="14"/>
      <c r="OFF172" s="10"/>
      <c r="OFG172"/>
      <c r="OFH172" s="10"/>
      <c r="OFI172"/>
      <c r="OFJ172"/>
      <c r="OFK172"/>
      <c r="OFL172" s="14"/>
      <c r="OFM172" s="10"/>
      <c r="OFN172"/>
      <c r="OFO172" s="10"/>
      <c r="OFP172"/>
      <c r="OFQ172"/>
      <c r="OFR172"/>
      <c r="OFS172" s="14"/>
      <c r="OFT172" s="10"/>
      <c r="OFU172"/>
      <c r="OFV172" s="10"/>
      <c r="OFW172"/>
      <c r="OFX172"/>
      <c r="OFY172"/>
      <c r="OFZ172" s="14"/>
      <c r="OGA172" s="10"/>
      <c r="OGB172"/>
      <c r="OGC172" s="10"/>
      <c r="OGD172"/>
      <c r="OGE172"/>
      <c r="OGF172"/>
      <c r="OGG172" s="14"/>
      <c r="OGH172" s="10"/>
      <c r="OGI172"/>
      <c r="OGJ172" s="10"/>
      <c r="OGK172"/>
      <c r="OGL172"/>
      <c r="OGM172"/>
      <c r="OGN172" s="14"/>
      <c r="OGO172" s="10"/>
      <c r="OGP172"/>
      <c r="OGQ172" s="10"/>
      <c r="OGR172"/>
      <c r="OGS172"/>
      <c r="OGT172"/>
      <c r="OGU172" s="14"/>
      <c r="OGV172" s="10"/>
      <c r="OGW172"/>
      <c r="OGX172" s="10"/>
      <c r="OGY172"/>
      <c r="OGZ172"/>
      <c r="OHA172"/>
      <c r="OHB172" s="14"/>
      <c r="OHC172" s="10"/>
      <c r="OHD172"/>
      <c r="OHE172" s="10"/>
      <c r="OHF172"/>
      <c r="OHG172"/>
      <c r="OHH172"/>
      <c r="OHI172" s="14"/>
      <c r="OHJ172" s="10"/>
      <c r="OHK172"/>
      <c r="OHL172" s="10"/>
      <c r="OHM172"/>
      <c r="OHN172"/>
      <c r="OHO172"/>
      <c r="OHP172" s="14"/>
      <c r="OHQ172" s="10"/>
      <c r="OHR172"/>
      <c r="OHS172" s="10"/>
      <c r="OHT172"/>
      <c r="OHU172"/>
      <c r="OHV172"/>
      <c r="OHW172" s="14"/>
      <c r="OHX172" s="10"/>
      <c r="OHY172"/>
      <c r="OHZ172" s="10"/>
      <c r="OIA172"/>
      <c r="OIB172"/>
      <c r="OIC172"/>
      <c r="OID172" s="14"/>
      <c r="OIE172" s="10"/>
      <c r="OIF172"/>
      <c r="OIG172" s="10"/>
      <c r="OIH172"/>
      <c r="OII172"/>
      <c r="OIJ172"/>
      <c r="OIK172" s="14"/>
      <c r="OIL172" s="10"/>
      <c r="OIM172"/>
      <c r="OIN172" s="10"/>
      <c r="OIO172"/>
      <c r="OIP172"/>
      <c r="OIQ172"/>
      <c r="OIR172" s="14"/>
      <c r="OIS172" s="10"/>
      <c r="OIT172"/>
      <c r="OIU172" s="10"/>
      <c r="OIV172"/>
      <c r="OIW172"/>
      <c r="OIX172"/>
      <c r="OIY172" s="14"/>
      <c r="OIZ172" s="10"/>
      <c r="OJA172"/>
      <c r="OJB172" s="10"/>
      <c r="OJC172"/>
      <c r="OJD172"/>
      <c r="OJE172"/>
      <c r="OJF172" s="14"/>
      <c r="OJG172" s="10"/>
      <c r="OJH172"/>
      <c r="OJI172" s="10"/>
      <c r="OJJ172"/>
      <c r="OJK172"/>
      <c r="OJL172"/>
      <c r="OJM172" s="14"/>
      <c r="OJN172" s="10"/>
      <c r="OJO172"/>
      <c r="OJP172" s="10"/>
      <c r="OJQ172"/>
      <c r="OJR172"/>
      <c r="OJS172"/>
      <c r="OJT172" s="14"/>
      <c r="OJU172" s="10"/>
      <c r="OJV172"/>
      <c r="OJW172" s="10"/>
      <c r="OJX172"/>
      <c r="OJY172"/>
      <c r="OJZ172"/>
      <c r="OKA172" s="14"/>
      <c r="OKB172" s="10"/>
      <c r="OKC172"/>
      <c r="OKD172" s="10"/>
      <c r="OKE172"/>
      <c r="OKF172"/>
      <c r="OKG172"/>
      <c r="OKH172" s="14"/>
      <c r="OKI172" s="26"/>
      <c r="OKJ172"/>
      <c r="OKK172" s="10"/>
      <c r="OKL172"/>
      <c r="OKM172"/>
      <c r="OKN172"/>
      <c r="OKO172" s="14"/>
      <c r="OKP172" s="26"/>
      <c r="OKQ172"/>
      <c r="OKR172" s="10"/>
      <c r="OKS172"/>
      <c r="OKT172"/>
      <c r="OKU172"/>
      <c r="OKV172" s="39"/>
      <c r="OKW172" s="81"/>
      <c r="OKX172" s="10"/>
      <c r="OKY172" s="10"/>
      <c r="OKZ172" s="14"/>
      <c r="OLA172" s="14"/>
      <c r="OLB172"/>
      <c r="OLC172" s="10"/>
      <c r="OLD172"/>
      <c r="OLE172" s="10"/>
      <c r="OLF172" s="6"/>
      <c r="OLG172"/>
      <c r="OLH172"/>
      <c r="OLI172" s="14"/>
      <c r="OLJ172" s="10"/>
      <c r="OLK172"/>
      <c r="OLL172" s="10"/>
      <c r="OLM172"/>
      <c r="OLN172"/>
      <c r="OLO172"/>
      <c r="OLP172" s="14"/>
      <c r="OLQ172" s="10"/>
      <c r="OLR172"/>
      <c r="OLS172" s="10"/>
      <c r="OLT172"/>
      <c r="OLU172"/>
      <c r="OLV172"/>
      <c r="OLW172" s="14"/>
      <c r="OLX172" s="10"/>
      <c r="OLY172"/>
      <c r="OLZ172" s="10"/>
      <c r="OMA172"/>
      <c r="OMB172"/>
      <c r="OMC172"/>
      <c r="OMD172" s="14"/>
      <c r="OME172" s="10"/>
      <c r="OMF172"/>
      <c r="OMG172" s="10"/>
      <c r="OMH172"/>
      <c r="OMI172"/>
      <c r="OMJ172"/>
      <c r="OMK172" s="14"/>
      <c r="OML172" s="10"/>
      <c r="OMM172"/>
      <c r="OMN172" s="10"/>
      <c r="OMO172"/>
      <c r="OMP172"/>
      <c r="OMQ172"/>
      <c r="OMR172" s="14"/>
      <c r="OMS172" s="10"/>
      <c r="OMT172"/>
      <c r="OMU172" s="10"/>
      <c r="OMV172"/>
      <c r="OMW172"/>
      <c r="OMX172"/>
      <c r="OMY172" s="14"/>
      <c r="OMZ172" s="10"/>
      <c r="ONA172"/>
      <c r="ONB172" s="10"/>
      <c r="ONC172"/>
      <c r="OND172"/>
      <c r="ONE172"/>
      <c r="ONF172" s="14"/>
      <c r="ONG172" s="10"/>
      <c r="ONH172"/>
      <c r="ONI172" s="10"/>
      <c r="ONJ172"/>
      <c r="ONK172"/>
      <c r="ONL172"/>
      <c r="ONM172" s="14"/>
      <c r="ONN172" s="10"/>
      <c r="ONO172"/>
      <c r="ONP172" s="10"/>
      <c r="ONQ172"/>
      <c r="ONR172"/>
      <c r="ONS172"/>
      <c r="ONT172" s="14"/>
      <c r="ONU172" s="10"/>
      <c r="ONV172"/>
      <c r="ONW172" s="10"/>
      <c r="ONX172"/>
      <c r="ONY172"/>
      <c r="ONZ172"/>
      <c r="OOA172" s="14"/>
      <c r="OOB172" s="10"/>
      <c r="OOC172"/>
      <c r="OOD172" s="10"/>
      <c r="OOE172"/>
      <c r="OOF172"/>
      <c r="OOG172"/>
      <c r="OOH172" s="14"/>
      <c r="OOI172" s="10"/>
      <c r="OOJ172"/>
      <c r="OOK172" s="10"/>
      <c r="OOL172"/>
      <c r="OOM172"/>
      <c r="OON172"/>
      <c r="OOO172" s="14"/>
      <c r="OOP172" s="10"/>
      <c r="OOQ172"/>
      <c r="OOR172" s="10"/>
      <c r="OOS172"/>
      <c r="OOT172"/>
      <c r="OOU172"/>
      <c r="OOV172" s="14"/>
      <c r="OOW172" s="10"/>
      <c r="OOX172"/>
      <c r="OOY172" s="10"/>
      <c r="OOZ172"/>
      <c r="OPA172"/>
      <c r="OPB172"/>
      <c r="OPC172" s="14"/>
      <c r="OPD172" s="10"/>
      <c r="OPE172"/>
      <c r="OPF172" s="10"/>
      <c r="OPG172"/>
      <c r="OPH172"/>
      <c r="OPI172"/>
      <c r="OPJ172" s="14"/>
      <c r="OPK172" s="10"/>
      <c r="OPL172"/>
      <c r="OPM172" s="10"/>
      <c r="OPN172"/>
      <c r="OPO172"/>
      <c r="OPP172"/>
      <c r="OPQ172" s="14"/>
      <c r="OPR172" s="10"/>
      <c r="OPS172"/>
      <c r="OPT172" s="10"/>
      <c r="OPU172"/>
      <c r="OPV172"/>
      <c r="OPW172"/>
      <c r="OPX172" s="14"/>
      <c r="OPY172" s="10"/>
      <c r="OPZ172"/>
      <c r="OQA172" s="10"/>
      <c r="OQB172"/>
      <c r="OQC172"/>
      <c r="OQD172"/>
      <c r="OQE172" s="14"/>
      <c r="OQF172" s="10"/>
      <c r="OQG172"/>
      <c r="OQH172" s="10"/>
      <c r="OQI172"/>
      <c r="OQJ172"/>
      <c r="OQK172"/>
      <c r="OQL172" s="14"/>
      <c r="OQM172" s="10"/>
      <c r="OQN172"/>
      <c r="OQO172" s="10"/>
      <c r="OQP172"/>
      <c r="OQQ172"/>
      <c r="OQR172"/>
      <c r="OQS172" s="14"/>
      <c r="OQT172" s="10"/>
      <c r="OQU172"/>
      <c r="OQV172" s="10"/>
      <c r="OQW172"/>
      <c r="OQX172"/>
      <c r="OQY172"/>
      <c r="OQZ172" s="14"/>
      <c r="ORA172" s="10"/>
      <c r="ORB172"/>
      <c r="ORC172" s="10"/>
      <c r="ORD172"/>
      <c r="ORE172"/>
      <c r="ORF172"/>
      <c r="ORG172" s="14"/>
      <c r="ORH172" s="10"/>
      <c r="ORI172"/>
      <c r="ORJ172" s="10"/>
      <c r="ORK172"/>
      <c r="ORL172"/>
      <c r="ORM172"/>
      <c r="ORN172" s="14"/>
      <c r="ORO172" s="10"/>
      <c r="ORP172"/>
      <c r="ORQ172" s="10"/>
      <c r="ORR172"/>
      <c r="ORS172"/>
      <c r="ORT172"/>
      <c r="ORU172" s="14"/>
      <c r="ORV172" s="10"/>
      <c r="ORW172"/>
      <c r="ORX172" s="10"/>
      <c r="ORY172"/>
      <c r="ORZ172"/>
      <c r="OSA172"/>
      <c r="OSB172" s="14"/>
      <c r="OSC172" s="10"/>
      <c r="OSD172"/>
      <c r="OSE172" s="10"/>
      <c r="OSF172"/>
      <c r="OSG172"/>
      <c r="OSH172"/>
      <c r="OSI172" s="14"/>
      <c r="OSJ172" s="10"/>
      <c r="OSK172"/>
      <c r="OSL172" s="10"/>
      <c r="OSM172"/>
      <c r="OSN172"/>
      <c r="OSO172"/>
      <c r="OSP172" s="14"/>
      <c r="OSQ172" s="10"/>
      <c r="OSR172"/>
      <c r="OSS172" s="10"/>
      <c r="OST172"/>
      <c r="OSU172"/>
      <c r="OSV172"/>
      <c r="OSW172" s="14"/>
      <c r="OSX172" s="10"/>
      <c r="OSY172"/>
      <c r="OSZ172" s="10"/>
      <c r="OTA172"/>
      <c r="OTB172"/>
      <c r="OTC172"/>
      <c r="OTD172" s="14"/>
      <c r="OTE172" s="10"/>
      <c r="OTF172"/>
      <c r="OTG172" s="10"/>
      <c r="OTH172"/>
      <c r="OTI172"/>
      <c r="OTJ172"/>
      <c r="OTK172" s="14"/>
      <c r="OTL172" s="26"/>
      <c r="OTM172"/>
      <c r="OTN172" s="10"/>
      <c r="OTO172"/>
      <c r="OTP172"/>
      <c r="OTQ172"/>
      <c r="OTR172" s="14"/>
      <c r="OTS172" s="26"/>
      <c r="OTT172"/>
      <c r="OTU172" s="10"/>
      <c r="OTV172"/>
      <c r="OTW172"/>
      <c r="OTX172"/>
      <c r="OTY172" s="39"/>
      <c r="OTZ172" s="81"/>
      <c r="OUA172" s="10"/>
      <c r="OUB172" s="10"/>
      <c r="OUC172" s="14"/>
      <c r="OUD172" s="14"/>
      <c r="OUE172"/>
      <c r="OUF172" s="10"/>
      <c r="OUG172"/>
      <c r="OUH172" s="10"/>
      <c r="OUI172" s="6"/>
      <c r="OUJ172"/>
      <c r="OUK172"/>
      <c r="OUL172" s="14"/>
      <c r="OUM172" s="10"/>
      <c r="OUN172"/>
      <c r="OUO172" s="10"/>
      <c r="OUP172"/>
      <c r="OUQ172"/>
      <c r="OUR172"/>
      <c r="OUS172" s="14"/>
      <c r="OUT172" s="10"/>
      <c r="OUU172"/>
      <c r="OUV172" s="10"/>
      <c r="OUW172"/>
      <c r="OUX172"/>
      <c r="OUY172"/>
      <c r="OUZ172" s="14"/>
      <c r="OVA172" s="10"/>
      <c r="OVB172"/>
      <c r="OVC172" s="10"/>
      <c r="OVD172"/>
      <c r="OVE172"/>
      <c r="OVF172"/>
      <c r="OVG172" s="14"/>
      <c r="OVH172" s="10"/>
      <c r="OVI172"/>
      <c r="OVJ172" s="10"/>
      <c r="OVK172"/>
      <c r="OVL172"/>
      <c r="OVM172"/>
      <c r="OVN172" s="14"/>
      <c r="OVO172" s="10"/>
      <c r="OVP172"/>
      <c r="OVQ172" s="10"/>
      <c r="OVR172"/>
      <c r="OVS172"/>
      <c r="OVT172"/>
      <c r="OVU172" s="14"/>
      <c r="OVV172" s="10"/>
      <c r="OVW172"/>
      <c r="OVX172" s="10"/>
      <c r="OVY172"/>
      <c r="OVZ172"/>
      <c r="OWA172"/>
      <c r="OWB172" s="14"/>
      <c r="OWC172" s="10"/>
      <c r="OWD172"/>
      <c r="OWE172" s="10"/>
      <c r="OWF172"/>
      <c r="OWG172"/>
      <c r="OWH172"/>
      <c r="OWI172" s="14"/>
      <c r="OWJ172" s="10"/>
      <c r="OWK172"/>
      <c r="OWL172" s="10"/>
      <c r="OWM172"/>
      <c r="OWN172"/>
      <c r="OWO172"/>
      <c r="OWP172" s="14"/>
      <c r="OWQ172" s="10"/>
      <c r="OWR172"/>
      <c r="OWS172" s="10"/>
      <c r="OWT172"/>
      <c r="OWU172"/>
      <c r="OWV172"/>
      <c r="OWW172" s="14"/>
      <c r="OWX172" s="10"/>
      <c r="OWY172"/>
      <c r="OWZ172" s="10"/>
      <c r="OXA172"/>
      <c r="OXB172"/>
      <c r="OXC172"/>
      <c r="OXD172" s="14"/>
      <c r="OXE172" s="10"/>
      <c r="OXF172"/>
      <c r="OXG172" s="10"/>
      <c r="OXH172"/>
      <c r="OXI172"/>
      <c r="OXJ172"/>
      <c r="OXK172" s="14"/>
      <c r="OXL172" s="10"/>
      <c r="OXM172"/>
      <c r="OXN172" s="10"/>
      <c r="OXO172"/>
      <c r="OXP172"/>
      <c r="OXQ172"/>
      <c r="OXR172" s="14"/>
      <c r="OXS172" s="10"/>
      <c r="OXT172"/>
      <c r="OXU172" s="10"/>
      <c r="OXV172"/>
      <c r="OXW172"/>
      <c r="OXX172"/>
      <c r="OXY172" s="14"/>
      <c r="OXZ172" s="10"/>
      <c r="OYA172"/>
      <c r="OYB172" s="10"/>
      <c r="OYC172"/>
      <c r="OYD172"/>
      <c r="OYE172"/>
      <c r="OYF172" s="14"/>
      <c r="OYG172" s="10"/>
      <c r="OYH172"/>
      <c r="OYI172" s="10"/>
      <c r="OYJ172"/>
      <c r="OYK172"/>
      <c r="OYL172"/>
      <c r="OYM172" s="14"/>
      <c r="OYN172" s="10"/>
      <c r="OYO172"/>
      <c r="OYP172" s="10"/>
      <c r="OYQ172"/>
      <c r="OYR172"/>
      <c r="OYS172"/>
      <c r="OYT172" s="14"/>
      <c r="OYU172" s="10"/>
      <c r="OYV172"/>
      <c r="OYW172" s="10"/>
      <c r="OYX172"/>
      <c r="OYY172"/>
      <c r="OYZ172"/>
      <c r="OZA172" s="14"/>
      <c r="OZB172" s="10"/>
      <c r="OZC172"/>
      <c r="OZD172" s="10"/>
      <c r="OZE172"/>
      <c r="OZF172"/>
      <c r="OZG172"/>
      <c r="OZH172" s="14"/>
      <c r="OZI172" s="10"/>
      <c r="OZJ172"/>
      <c r="OZK172" s="10"/>
      <c r="OZL172"/>
      <c r="OZM172"/>
      <c r="OZN172"/>
      <c r="OZO172" s="14"/>
      <c r="OZP172" s="10"/>
      <c r="OZQ172"/>
      <c r="OZR172" s="10"/>
      <c r="OZS172"/>
      <c r="OZT172"/>
      <c r="OZU172"/>
      <c r="OZV172" s="14"/>
      <c r="OZW172" s="10"/>
      <c r="OZX172"/>
      <c r="OZY172" s="10"/>
      <c r="OZZ172"/>
      <c r="PAA172"/>
      <c r="PAB172"/>
      <c r="PAC172" s="14"/>
      <c r="PAD172" s="10"/>
      <c r="PAE172"/>
      <c r="PAF172" s="10"/>
      <c r="PAG172"/>
      <c r="PAH172"/>
      <c r="PAI172"/>
      <c r="PAJ172" s="14"/>
      <c r="PAK172" s="10"/>
      <c r="PAL172"/>
      <c r="PAM172" s="10"/>
      <c r="PAN172"/>
      <c r="PAO172"/>
      <c r="PAP172"/>
      <c r="PAQ172" s="14"/>
      <c r="PAR172" s="10"/>
      <c r="PAS172"/>
      <c r="PAT172" s="10"/>
      <c r="PAU172"/>
      <c r="PAV172"/>
      <c r="PAW172"/>
      <c r="PAX172" s="14"/>
      <c r="PAY172" s="10"/>
      <c r="PAZ172"/>
      <c r="PBA172" s="10"/>
      <c r="PBB172"/>
      <c r="PBC172"/>
      <c r="PBD172"/>
      <c r="PBE172" s="14"/>
      <c r="PBF172" s="10"/>
      <c r="PBG172"/>
      <c r="PBH172" s="10"/>
      <c r="PBI172"/>
      <c r="PBJ172"/>
      <c r="PBK172"/>
      <c r="PBL172" s="14"/>
      <c r="PBM172" s="10"/>
      <c r="PBN172"/>
      <c r="PBO172" s="10"/>
      <c r="PBP172"/>
      <c r="PBQ172"/>
      <c r="PBR172"/>
      <c r="PBS172" s="14"/>
      <c r="PBT172" s="10"/>
      <c r="PBU172"/>
      <c r="PBV172" s="10"/>
      <c r="PBW172"/>
      <c r="PBX172"/>
      <c r="PBY172"/>
      <c r="PBZ172" s="14"/>
      <c r="PCA172" s="10"/>
      <c r="PCB172"/>
      <c r="PCC172" s="10"/>
      <c r="PCD172"/>
      <c r="PCE172"/>
      <c r="PCF172"/>
      <c r="PCG172" s="14"/>
      <c r="PCH172" s="10"/>
      <c r="PCI172"/>
      <c r="PCJ172" s="10"/>
      <c r="PCK172"/>
      <c r="PCL172"/>
      <c r="PCM172"/>
      <c r="PCN172" s="14"/>
      <c r="PCO172" s="26"/>
      <c r="PCP172"/>
      <c r="PCQ172" s="10"/>
      <c r="PCR172"/>
      <c r="PCS172"/>
      <c r="PCT172"/>
      <c r="PCU172" s="14"/>
      <c r="PCV172" s="26"/>
      <c r="PCW172"/>
      <c r="PCX172" s="10"/>
      <c r="PCY172"/>
      <c r="PCZ172"/>
      <c r="PDA172"/>
      <c r="PDB172" s="39"/>
      <c r="PDC172" s="81"/>
      <c r="PDD172" s="10"/>
      <c r="PDE172" s="10"/>
      <c r="PDF172" s="14"/>
      <c r="PDG172" s="14"/>
      <c r="PDH172"/>
      <c r="PDI172" s="10"/>
      <c r="PDJ172"/>
      <c r="PDK172" s="10"/>
      <c r="PDL172" s="6"/>
      <c r="PDM172"/>
      <c r="PDN172"/>
      <c r="PDO172" s="14"/>
      <c r="PDP172" s="10"/>
      <c r="PDQ172"/>
      <c r="PDR172" s="10"/>
      <c r="PDS172"/>
      <c r="PDT172"/>
      <c r="PDU172"/>
      <c r="PDV172" s="14"/>
      <c r="PDW172" s="10"/>
      <c r="PDX172"/>
      <c r="PDY172" s="10"/>
      <c r="PDZ172"/>
      <c r="PEA172"/>
      <c r="PEB172"/>
      <c r="PEC172" s="14"/>
      <c r="PED172" s="10"/>
      <c r="PEE172"/>
      <c r="PEF172" s="10"/>
      <c r="PEG172"/>
      <c r="PEH172"/>
      <c r="PEI172"/>
      <c r="PEJ172" s="14"/>
      <c r="PEK172" s="10"/>
      <c r="PEL172"/>
      <c r="PEM172" s="10"/>
      <c r="PEN172"/>
      <c r="PEO172"/>
      <c r="PEP172"/>
      <c r="PEQ172" s="14"/>
      <c r="PER172" s="10"/>
      <c r="PES172"/>
      <c r="PET172" s="10"/>
      <c r="PEU172"/>
      <c r="PEV172"/>
      <c r="PEW172"/>
      <c r="PEX172" s="14"/>
      <c r="PEY172" s="10"/>
      <c r="PEZ172"/>
      <c r="PFA172" s="10"/>
      <c r="PFB172"/>
      <c r="PFC172"/>
      <c r="PFD172"/>
      <c r="PFE172" s="14"/>
      <c r="PFF172" s="10"/>
      <c r="PFG172"/>
      <c r="PFH172" s="10"/>
      <c r="PFI172"/>
      <c r="PFJ172"/>
      <c r="PFK172"/>
      <c r="PFL172" s="14"/>
      <c r="PFM172" s="10"/>
      <c r="PFN172"/>
      <c r="PFO172" s="10"/>
      <c r="PFP172"/>
      <c r="PFQ172"/>
      <c r="PFR172"/>
      <c r="PFS172" s="14"/>
      <c r="PFT172" s="10"/>
      <c r="PFU172"/>
      <c r="PFV172" s="10"/>
      <c r="PFW172"/>
      <c r="PFX172"/>
      <c r="PFY172"/>
      <c r="PFZ172" s="14"/>
      <c r="PGA172" s="10"/>
      <c r="PGB172"/>
      <c r="PGC172" s="10"/>
      <c r="PGD172"/>
      <c r="PGE172"/>
      <c r="PGF172"/>
      <c r="PGG172" s="14"/>
      <c r="PGH172" s="10"/>
      <c r="PGI172"/>
      <c r="PGJ172" s="10"/>
      <c r="PGK172"/>
      <c r="PGL172"/>
      <c r="PGM172"/>
      <c r="PGN172" s="14"/>
      <c r="PGO172" s="10"/>
      <c r="PGP172"/>
      <c r="PGQ172" s="10"/>
      <c r="PGR172"/>
      <c r="PGS172"/>
      <c r="PGT172"/>
      <c r="PGU172" s="14"/>
      <c r="PGV172" s="10"/>
      <c r="PGW172"/>
      <c r="PGX172" s="10"/>
      <c r="PGY172"/>
      <c r="PGZ172"/>
      <c r="PHA172"/>
      <c r="PHB172" s="14"/>
      <c r="PHC172" s="10"/>
      <c r="PHD172"/>
      <c r="PHE172" s="10"/>
      <c r="PHF172"/>
      <c r="PHG172"/>
      <c r="PHH172"/>
      <c r="PHI172" s="14"/>
      <c r="PHJ172" s="10"/>
      <c r="PHK172"/>
      <c r="PHL172" s="10"/>
      <c r="PHM172"/>
      <c r="PHN172"/>
      <c r="PHO172"/>
      <c r="PHP172" s="14"/>
      <c r="PHQ172" s="10"/>
      <c r="PHR172"/>
      <c r="PHS172" s="10"/>
      <c r="PHT172"/>
      <c r="PHU172"/>
      <c r="PHV172"/>
      <c r="PHW172" s="14"/>
      <c r="PHX172" s="10"/>
      <c r="PHY172"/>
      <c r="PHZ172" s="10"/>
      <c r="PIA172"/>
      <c r="PIB172"/>
      <c r="PIC172"/>
      <c r="PID172" s="14"/>
      <c r="PIE172" s="10"/>
      <c r="PIF172"/>
      <c r="PIG172" s="10"/>
      <c r="PIH172"/>
      <c r="PII172"/>
      <c r="PIJ172"/>
      <c r="PIK172" s="14"/>
      <c r="PIL172" s="10"/>
      <c r="PIM172"/>
      <c r="PIN172" s="10"/>
      <c r="PIO172"/>
      <c r="PIP172"/>
      <c r="PIQ172"/>
      <c r="PIR172" s="14"/>
      <c r="PIS172" s="10"/>
      <c r="PIT172"/>
      <c r="PIU172" s="10"/>
      <c r="PIV172"/>
      <c r="PIW172"/>
      <c r="PIX172"/>
      <c r="PIY172" s="14"/>
      <c r="PIZ172" s="10"/>
      <c r="PJA172"/>
      <c r="PJB172" s="10"/>
      <c r="PJC172"/>
      <c r="PJD172"/>
      <c r="PJE172"/>
      <c r="PJF172" s="14"/>
      <c r="PJG172" s="10"/>
      <c r="PJH172"/>
      <c r="PJI172" s="10"/>
      <c r="PJJ172"/>
      <c r="PJK172"/>
      <c r="PJL172"/>
      <c r="PJM172" s="14"/>
      <c r="PJN172" s="10"/>
      <c r="PJO172"/>
      <c r="PJP172" s="10"/>
      <c r="PJQ172"/>
      <c r="PJR172"/>
      <c r="PJS172"/>
      <c r="PJT172" s="14"/>
      <c r="PJU172" s="10"/>
      <c r="PJV172"/>
      <c r="PJW172" s="10"/>
      <c r="PJX172"/>
      <c r="PJY172"/>
      <c r="PJZ172"/>
      <c r="PKA172" s="14"/>
      <c r="PKB172" s="10"/>
      <c r="PKC172"/>
      <c r="PKD172" s="10"/>
      <c r="PKE172"/>
      <c r="PKF172"/>
      <c r="PKG172"/>
      <c r="PKH172" s="14"/>
      <c r="PKI172" s="10"/>
      <c r="PKJ172"/>
      <c r="PKK172" s="10"/>
      <c r="PKL172"/>
      <c r="PKM172"/>
      <c r="PKN172"/>
      <c r="PKO172" s="14"/>
      <c r="PKP172" s="10"/>
      <c r="PKQ172"/>
      <c r="PKR172" s="10"/>
      <c r="PKS172"/>
      <c r="PKT172"/>
      <c r="PKU172"/>
      <c r="PKV172" s="14"/>
      <c r="PKW172" s="10"/>
      <c r="PKX172"/>
      <c r="PKY172" s="10"/>
      <c r="PKZ172"/>
      <c r="PLA172"/>
      <c r="PLB172"/>
      <c r="PLC172" s="14"/>
      <c r="PLD172" s="10"/>
      <c r="PLE172"/>
      <c r="PLF172" s="10"/>
      <c r="PLG172"/>
      <c r="PLH172"/>
      <c r="PLI172"/>
      <c r="PLJ172" s="14"/>
      <c r="PLK172" s="10"/>
      <c r="PLL172"/>
      <c r="PLM172" s="10"/>
      <c r="PLN172"/>
      <c r="PLO172"/>
      <c r="PLP172"/>
      <c r="PLQ172" s="14"/>
      <c r="PLR172" s="26"/>
      <c r="PLS172"/>
      <c r="PLT172" s="10"/>
      <c r="PLU172"/>
      <c r="PLV172"/>
      <c r="PLW172"/>
      <c r="PLX172" s="14"/>
      <c r="PLY172" s="26"/>
      <c r="PLZ172"/>
      <c r="PMA172" s="10"/>
      <c r="PMB172"/>
      <c r="PMC172"/>
      <c r="PMD172"/>
      <c r="PME172" s="39"/>
      <c r="PMF172" s="81"/>
      <c r="PMG172" s="10"/>
      <c r="PMH172" s="10"/>
      <c r="PMI172" s="14"/>
      <c r="PMJ172" s="14"/>
      <c r="PMK172"/>
      <c r="PML172" s="10"/>
      <c r="PMM172"/>
      <c r="PMN172" s="10"/>
      <c r="PMO172" s="6"/>
      <c r="PMP172"/>
      <c r="PMQ172"/>
      <c r="PMR172" s="14"/>
      <c r="PMS172" s="10"/>
      <c r="PMT172"/>
      <c r="PMU172" s="10"/>
      <c r="PMV172"/>
      <c r="PMW172"/>
      <c r="PMX172"/>
      <c r="PMY172" s="14"/>
      <c r="PMZ172" s="10"/>
      <c r="PNA172"/>
      <c r="PNB172" s="10"/>
      <c r="PNC172"/>
      <c r="PND172"/>
      <c r="PNE172"/>
      <c r="PNF172" s="14"/>
      <c r="PNG172" s="10"/>
      <c r="PNH172"/>
      <c r="PNI172" s="10"/>
      <c r="PNJ172"/>
      <c r="PNK172"/>
      <c r="PNL172"/>
      <c r="PNM172" s="14"/>
      <c r="PNN172" s="10"/>
      <c r="PNO172"/>
      <c r="PNP172" s="10"/>
      <c r="PNQ172"/>
      <c r="PNR172"/>
      <c r="PNS172"/>
      <c r="PNT172" s="14"/>
      <c r="PNU172" s="10"/>
      <c r="PNV172"/>
      <c r="PNW172" s="10"/>
      <c r="PNX172"/>
      <c r="PNY172"/>
      <c r="PNZ172"/>
      <c r="POA172" s="14"/>
      <c r="POB172" s="10"/>
      <c r="POC172"/>
      <c r="POD172" s="10"/>
      <c r="POE172"/>
      <c r="POF172"/>
      <c r="POG172"/>
      <c r="POH172" s="14"/>
      <c r="POI172" s="10"/>
      <c r="POJ172"/>
      <c r="POK172" s="10"/>
      <c r="POL172"/>
      <c r="POM172"/>
      <c r="PON172"/>
      <c r="POO172" s="14"/>
      <c r="POP172" s="10"/>
      <c r="POQ172"/>
      <c r="POR172" s="10"/>
      <c r="POS172"/>
      <c r="POT172"/>
      <c r="POU172"/>
      <c r="POV172" s="14"/>
      <c r="POW172" s="10"/>
      <c r="POX172"/>
      <c r="POY172" s="10"/>
      <c r="POZ172"/>
      <c r="PPA172"/>
      <c r="PPB172"/>
      <c r="PPC172" s="14"/>
      <c r="PPD172" s="10"/>
      <c r="PPE172"/>
      <c r="PPF172" s="10"/>
      <c r="PPG172"/>
      <c r="PPH172"/>
      <c r="PPI172"/>
      <c r="PPJ172" s="14"/>
      <c r="PPK172" s="10"/>
      <c r="PPL172"/>
      <c r="PPM172" s="10"/>
      <c r="PPN172"/>
      <c r="PPO172"/>
      <c r="PPP172"/>
      <c r="PPQ172" s="14"/>
      <c r="PPR172" s="10"/>
      <c r="PPS172"/>
      <c r="PPT172" s="10"/>
      <c r="PPU172"/>
      <c r="PPV172"/>
      <c r="PPW172"/>
      <c r="PPX172" s="14"/>
      <c r="PPY172" s="10"/>
      <c r="PPZ172"/>
      <c r="PQA172" s="10"/>
      <c r="PQB172"/>
      <c r="PQC172"/>
      <c r="PQD172"/>
      <c r="PQE172" s="14"/>
      <c r="PQF172" s="10"/>
      <c r="PQG172"/>
      <c r="PQH172" s="10"/>
      <c r="PQI172"/>
      <c r="PQJ172"/>
      <c r="PQK172"/>
      <c r="PQL172" s="14"/>
      <c r="PQM172" s="10"/>
      <c r="PQN172"/>
      <c r="PQO172" s="10"/>
      <c r="PQP172"/>
      <c r="PQQ172"/>
      <c r="PQR172"/>
      <c r="PQS172" s="14"/>
      <c r="PQT172" s="10"/>
      <c r="PQU172"/>
      <c r="PQV172" s="10"/>
      <c r="PQW172"/>
      <c r="PQX172"/>
      <c r="PQY172"/>
      <c r="PQZ172" s="14"/>
      <c r="PRA172" s="10"/>
      <c r="PRB172"/>
      <c r="PRC172" s="10"/>
      <c r="PRD172"/>
      <c r="PRE172"/>
      <c r="PRF172"/>
      <c r="PRG172" s="14"/>
      <c r="PRH172" s="10"/>
      <c r="PRI172"/>
      <c r="PRJ172" s="10"/>
      <c r="PRK172"/>
      <c r="PRL172"/>
      <c r="PRM172"/>
      <c r="PRN172" s="14"/>
      <c r="PRO172" s="10"/>
      <c r="PRP172"/>
      <c r="PRQ172" s="10"/>
      <c r="PRR172"/>
      <c r="PRS172"/>
      <c r="PRT172"/>
      <c r="PRU172" s="14"/>
      <c r="PRV172" s="10"/>
      <c r="PRW172"/>
      <c r="PRX172" s="10"/>
      <c r="PRY172"/>
      <c r="PRZ172"/>
      <c r="PSA172"/>
      <c r="PSB172" s="14"/>
      <c r="PSC172" s="10"/>
      <c r="PSD172"/>
      <c r="PSE172" s="10"/>
      <c r="PSF172"/>
      <c r="PSG172"/>
      <c r="PSH172"/>
      <c r="PSI172" s="14"/>
      <c r="PSJ172" s="10"/>
      <c r="PSK172"/>
      <c r="PSL172" s="10"/>
      <c r="PSM172"/>
      <c r="PSN172"/>
      <c r="PSO172"/>
      <c r="PSP172" s="14"/>
      <c r="PSQ172" s="10"/>
      <c r="PSR172"/>
      <c r="PSS172" s="10"/>
      <c r="PST172"/>
      <c r="PSU172"/>
      <c r="PSV172"/>
      <c r="PSW172" s="14"/>
      <c r="PSX172" s="10"/>
      <c r="PSY172"/>
      <c r="PSZ172" s="10"/>
      <c r="PTA172"/>
      <c r="PTB172"/>
      <c r="PTC172"/>
      <c r="PTD172" s="14"/>
      <c r="PTE172" s="10"/>
      <c r="PTF172"/>
      <c r="PTG172" s="10"/>
      <c r="PTH172"/>
      <c r="PTI172"/>
      <c r="PTJ172"/>
      <c r="PTK172" s="14"/>
      <c r="PTL172" s="10"/>
      <c r="PTM172"/>
      <c r="PTN172" s="10"/>
      <c r="PTO172"/>
      <c r="PTP172"/>
      <c r="PTQ172"/>
      <c r="PTR172" s="14"/>
      <c r="PTS172" s="10"/>
      <c r="PTT172"/>
      <c r="PTU172" s="10"/>
      <c r="PTV172"/>
      <c r="PTW172"/>
      <c r="PTX172"/>
      <c r="PTY172" s="14"/>
      <c r="PTZ172" s="10"/>
      <c r="PUA172"/>
      <c r="PUB172" s="10"/>
      <c r="PUC172"/>
      <c r="PUD172"/>
      <c r="PUE172"/>
      <c r="PUF172" s="14"/>
      <c r="PUG172" s="10"/>
      <c r="PUH172"/>
      <c r="PUI172" s="10"/>
      <c r="PUJ172"/>
      <c r="PUK172"/>
      <c r="PUL172"/>
      <c r="PUM172" s="14"/>
      <c r="PUN172" s="10"/>
      <c r="PUO172"/>
      <c r="PUP172" s="10"/>
      <c r="PUQ172"/>
      <c r="PUR172"/>
      <c r="PUS172"/>
      <c r="PUT172" s="14"/>
      <c r="PUU172" s="26"/>
      <c r="PUV172"/>
      <c r="PUW172" s="10"/>
      <c r="PUX172"/>
      <c r="PUY172"/>
      <c r="PUZ172"/>
      <c r="PVA172" s="14"/>
      <c r="PVB172" s="26"/>
      <c r="PVC172"/>
      <c r="PVD172" s="10"/>
      <c r="PVE172"/>
      <c r="PVF172"/>
      <c r="PVG172"/>
      <c r="PVH172" s="39"/>
      <c r="PVI172" s="81"/>
      <c r="PVJ172" s="10"/>
      <c r="PVK172" s="10"/>
      <c r="PVL172" s="14"/>
      <c r="PVM172" s="14"/>
      <c r="PVN172"/>
      <c r="PVO172" s="10"/>
      <c r="PVP172"/>
      <c r="PVQ172" s="10"/>
      <c r="PVR172" s="6"/>
      <c r="PVS172"/>
      <c r="PVT172"/>
      <c r="PVU172" s="14"/>
      <c r="PVV172" s="10"/>
      <c r="PVW172"/>
      <c r="PVX172" s="10"/>
      <c r="PVY172"/>
      <c r="PVZ172"/>
      <c r="PWA172"/>
      <c r="PWB172" s="14"/>
      <c r="PWC172" s="10"/>
      <c r="PWD172"/>
      <c r="PWE172" s="10"/>
      <c r="PWF172"/>
      <c r="PWG172"/>
      <c r="PWH172"/>
      <c r="PWI172" s="14"/>
      <c r="PWJ172" s="10"/>
      <c r="PWK172"/>
      <c r="PWL172" s="10"/>
      <c r="PWM172"/>
      <c r="PWN172"/>
      <c r="PWO172"/>
      <c r="PWP172" s="14"/>
      <c r="PWQ172" s="10"/>
      <c r="PWR172"/>
      <c r="PWS172" s="10"/>
      <c r="PWT172"/>
      <c r="PWU172"/>
      <c r="PWV172"/>
      <c r="PWW172" s="14"/>
      <c r="PWX172" s="10"/>
      <c r="PWY172"/>
      <c r="PWZ172" s="10"/>
      <c r="PXA172"/>
      <c r="PXB172"/>
      <c r="PXC172"/>
      <c r="PXD172" s="14"/>
      <c r="PXE172" s="10"/>
      <c r="PXF172"/>
      <c r="PXG172" s="10"/>
      <c r="PXH172"/>
      <c r="PXI172"/>
      <c r="PXJ172"/>
      <c r="PXK172" s="14"/>
      <c r="PXL172" s="10"/>
      <c r="PXM172"/>
      <c r="PXN172" s="10"/>
      <c r="PXO172"/>
      <c r="PXP172"/>
      <c r="PXQ172"/>
      <c r="PXR172" s="14"/>
      <c r="PXS172" s="10"/>
      <c r="PXT172"/>
      <c r="PXU172" s="10"/>
      <c r="PXV172"/>
      <c r="PXW172"/>
      <c r="PXX172"/>
      <c r="PXY172" s="14"/>
      <c r="PXZ172" s="10"/>
      <c r="PYA172"/>
      <c r="PYB172" s="10"/>
      <c r="PYC172"/>
      <c r="PYD172"/>
      <c r="PYE172"/>
      <c r="PYF172" s="14"/>
      <c r="PYG172" s="10"/>
      <c r="PYH172"/>
      <c r="PYI172" s="10"/>
      <c r="PYJ172"/>
      <c r="PYK172"/>
      <c r="PYL172"/>
      <c r="PYM172" s="14"/>
      <c r="PYN172" s="10"/>
      <c r="PYO172"/>
      <c r="PYP172" s="10"/>
      <c r="PYQ172"/>
      <c r="PYR172"/>
      <c r="PYS172"/>
      <c r="PYT172" s="14"/>
      <c r="PYU172" s="10"/>
      <c r="PYV172"/>
      <c r="PYW172" s="10"/>
      <c r="PYX172"/>
      <c r="PYY172"/>
      <c r="PYZ172"/>
      <c r="PZA172" s="14"/>
      <c r="PZB172" s="10"/>
      <c r="PZC172"/>
      <c r="PZD172" s="10"/>
      <c r="PZE172"/>
      <c r="PZF172"/>
      <c r="PZG172"/>
      <c r="PZH172" s="14"/>
      <c r="PZI172" s="10"/>
      <c r="PZJ172"/>
      <c r="PZK172" s="10"/>
      <c r="PZL172"/>
      <c r="PZM172"/>
      <c r="PZN172"/>
      <c r="PZO172" s="14"/>
      <c r="PZP172" s="10"/>
      <c r="PZQ172"/>
      <c r="PZR172" s="10"/>
      <c r="PZS172"/>
      <c r="PZT172"/>
      <c r="PZU172"/>
      <c r="PZV172" s="14"/>
      <c r="PZW172" s="10"/>
      <c r="PZX172"/>
      <c r="PZY172" s="10"/>
      <c r="PZZ172"/>
      <c r="QAA172"/>
      <c r="QAB172"/>
      <c r="QAC172" s="14"/>
      <c r="QAD172" s="10"/>
      <c r="QAE172"/>
      <c r="QAF172" s="10"/>
      <c r="QAG172"/>
      <c r="QAH172"/>
      <c r="QAI172"/>
      <c r="QAJ172" s="14"/>
      <c r="QAK172" s="10"/>
      <c r="QAL172"/>
      <c r="QAM172" s="10"/>
      <c r="QAN172"/>
      <c r="QAO172"/>
      <c r="QAP172"/>
      <c r="QAQ172" s="14"/>
      <c r="QAR172" s="10"/>
      <c r="QAS172"/>
      <c r="QAT172" s="10"/>
      <c r="QAU172"/>
      <c r="QAV172"/>
      <c r="QAW172"/>
      <c r="QAX172" s="14"/>
      <c r="QAY172" s="10"/>
      <c r="QAZ172"/>
      <c r="QBA172" s="10"/>
      <c r="QBB172"/>
      <c r="QBC172"/>
      <c r="QBD172"/>
      <c r="QBE172" s="14"/>
      <c r="QBF172" s="10"/>
      <c r="QBG172"/>
      <c r="QBH172" s="10"/>
      <c r="QBI172"/>
      <c r="QBJ172"/>
      <c r="QBK172"/>
      <c r="QBL172" s="14"/>
      <c r="QBM172" s="10"/>
      <c r="QBN172"/>
      <c r="QBO172" s="10"/>
      <c r="QBP172"/>
      <c r="QBQ172"/>
      <c r="QBR172"/>
      <c r="QBS172" s="14"/>
      <c r="QBT172" s="10"/>
      <c r="QBU172"/>
      <c r="QBV172" s="10"/>
      <c r="QBW172"/>
      <c r="QBX172"/>
      <c r="QBY172"/>
      <c r="QBZ172" s="14"/>
      <c r="QCA172" s="10"/>
      <c r="QCB172"/>
      <c r="QCC172" s="10"/>
      <c r="QCD172"/>
      <c r="QCE172"/>
      <c r="QCF172"/>
      <c r="QCG172" s="14"/>
      <c r="QCH172" s="10"/>
      <c r="QCI172"/>
      <c r="QCJ172" s="10"/>
      <c r="QCK172"/>
      <c r="QCL172"/>
      <c r="QCM172"/>
      <c r="QCN172" s="14"/>
      <c r="QCO172" s="10"/>
      <c r="QCP172"/>
      <c r="QCQ172" s="10"/>
      <c r="QCR172"/>
      <c r="QCS172"/>
      <c r="QCT172"/>
      <c r="QCU172" s="14"/>
      <c r="QCV172" s="10"/>
      <c r="QCW172"/>
      <c r="QCX172" s="10"/>
      <c r="QCY172"/>
      <c r="QCZ172"/>
      <c r="QDA172"/>
      <c r="QDB172" s="14"/>
      <c r="QDC172" s="10"/>
      <c r="QDD172"/>
      <c r="QDE172" s="10"/>
      <c r="QDF172"/>
      <c r="QDG172"/>
      <c r="QDH172"/>
      <c r="QDI172" s="14"/>
      <c r="QDJ172" s="10"/>
      <c r="QDK172"/>
      <c r="QDL172" s="10"/>
      <c r="QDM172"/>
      <c r="QDN172"/>
      <c r="QDO172"/>
      <c r="QDP172" s="14"/>
      <c r="QDQ172" s="10"/>
      <c r="QDR172"/>
      <c r="QDS172" s="10"/>
      <c r="QDT172"/>
      <c r="QDU172"/>
      <c r="QDV172"/>
      <c r="QDW172" s="14"/>
      <c r="QDX172" s="26"/>
      <c r="QDY172"/>
      <c r="QDZ172" s="10"/>
      <c r="QEA172"/>
      <c r="QEB172"/>
      <c r="QEC172"/>
      <c r="QED172" s="14"/>
      <c r="QEE172" s="26"/>
      <c r="QEF172"/>
      <c r="QEG172" s="10"/>
      <c r="QEH172"/>
      <c r="QEI172"/>
      <c r="QEJ172"/>
      <c r="QEK172" s="39"/>
      <c r="QEL172" s="81"/>
      <c r="QEM172" s="10"/>
      <c r="QEN172" s="10"/>
      <c r="QEO172" s="14"/>
      <c r="QEP172" s="14"/>
      <c r="QEQ172"/>
      <c r="QER172" s="10"/>
      <c r="QES172"/>
      <c r="QET172" s="10"/>
      <c r="QEU172" s="6"/>
      <c r="QEV172"/>
      <c r="QEW172"/>
      <c r="QEX172" s="14"/>
      <c r="QEY172" s="10"/>
      <c r="QEZ172"/>
      <c r="QFA172" s="10"/>
      <c r="QFB172"/>
      <c r="QFC172"/>
      <c r="QFD172"/>
      <c r="QFE172" s="14"/>
      <c r="QFF172" s="10"/>
      <c r="QFG172"/>
      <c r="QFH172" s="10"/>
      <c r="QFI172"/>
      <c r="QFJ172"/>
      <c r="QFK172"/>
      <c r="QFL172" s="14"/>
      <c r="QFM172" s="10"/>
      <c r="QFN172"/>
      <c r="QFO172" s="10"/>
      <c r="QFP172"/>
      <c r="QFQ172"/>
      <c r="QFR172"/>
      <c r="QFS172" s="14"/>
      <c r="QFT172" s="10"/>
      <c r="QFU172"/>
      <c r="QFV172" s="10"/>
      <c r="QFW172"/>
      <c r="QFX172"/>
      <c r="QFY172"/>
      <c r="QFZ172" s="14"/>
      <c r="QGA172" s="10"/>
      <c r="QGB172"/>
      <c r="QGC172" s="10"/>
      <c r="QGD172"/>
      <c r="QGE172"/>
      <c r="QGF172"/>
      <c r="QGG172" s="14"/>
      <c r="QGH172" s="10"/>
      <c r="QGI172"/>
      <c r="QGJ172" s="10"/>
      <c r="QGK172"/>
      <c r="QGL172"/>
      <c r="QGM172"/>
      <c r="QGN172" s="14"/>
      <c r="QGO172" s="10"/>
      <c r="QGP172"/>
      <c r="QGQ172" s="10"/>
      <c r="QGR172"/>
      <c r="QGS172"/>
      <c r="QGT172"/>
      <c r="QGU172" s="14"/>
      <c r="QGV172" s="10"/>
      <c r="QGW172"/>
      <c r="QGX172" s="10"/>
      <c r="QGY172"/>
      <c r="QGZ172"/>
      <c r="QHA172"/>
      <c r="QHB172" s="14"/>
      <c r="QHC172" s="10"/>
      <c r="QHD172"/>
      <c r="QHE172" s="10"/>
      <c r="QHF172"/>
      <c r="QHG172"/>
      <c r="QHH172"/>
      <c r="QHI172" s="14"/>
      <c r="QHJ172" s="10"/>
      <c r="QHK172"/>
      <c r="QHL172" s="10"/>
      <c r="QHM172"/>
      <c r="QHN172"/>
      <c r="QHO172"/>
      <c r="QHP172" s="14"/>
      <c r="QHQ172" s="10"/>
      <c r="QHR172"/>
      <c r="QHS172" s="10"/>
      <c r="QHT172"/>
      <c r="QHU172"/>
      <c r="QHV172"/>
      <c r="QHW172" s="14"/>
      <c r="QHX172" s="10"/>
      <c r="QHY172"/>
      <c r="QHZ172" s="10"/>
      <c r="QIA172"/>
      <c r="QIB172"/>
      <c r="QIC172"/>
      <c r="QID172" s="14"/>
      <c r="QIE172" s="10"/>
      <c r="QIF172"/>
      <c r="QIG172" s="10"/>
      <c r="QIH172"/>
      <c r="QII172"/>
      <c r="QIJ172"/>
      <c r="QIK172" s="14"/>
      <c r="QIL172" s="10"/>
      <c r="QIM172"/>
      <c r="QIN172" s="10"/>
      <c r="QIO172"/>
      <c r="QIP172"/>
      <c r="QIQ172"/>
      <c r="QIR172" s="14"/>
      <c r="QIS172" s="10"/>
      <c r="QIT172"/>
      <c r="QIU172" s="10"/>
      <c r="QIV172"/>
      <c r="QIW172"/>
      <c r="QIX172"/>
      <c r="QIY172" s="14"/>
      <c r="QIZ172" s="10"/>
      <c r="QJA172"/>
      <c r="QJB172" s="10"/>
      <c r="QJC172"/>
      <c r="QJD172"/>
      <c r="QJE172"/>
      <c r="QJF172" s="14"/>
      <c r="QJG172" s="10"/>
      <c r="QJH172"/>
      <c r="QJI172" s="10"/>
      <c r="QJJ172"/>
      <c r="QJK172"/>
      <c r="QJL172"/>
      <c r="QJM172" s="14"/>
      <c r="QJN172" s="10"/>
      <c r="QJO172"/>
      <c r="QJP172" s="10"/>
      <c r="QJQ172"/>
      <c r="QJR172"/>
      <c r="QJS172"/>
      <c r="QJT172" s="14"/>
      <c r="QJU172" s="10"/>
      <c r="QJV172"/>
      <c r="QJW172" s="10"/>
      <c r="QJX172"/>
      <c r="QJY172"/>
      <c r="QJZ172"/>
      <c r="QKA172" s="14"/>
      <c r="QKB172" s="10"/>
      <c r="QKC172"/>
      <c r="QKD172" s="10"/>
      <c r="QKE172"/>
      <c r="QKF172"/>
      <c r="QKG172"/>
      <c r="QKH172" s="14"/>
      <c r="QKI172" s="10"/>
      <c r="QKJ172"/>
      <c r="QKK172" s="10"/>
      <c r="QKL172"/>
      <c r="QKM172"/>
      <c r="QKN172"/>
      <c r="QKO172" s="14"/>
      <c r="QKP172" s="10"/>
      <c r="QKQ172"/>
      <c r="QKR172" s="10"/>
      <c r="QKS172"/>
      <c r="QKT172"/>
      <c r="QKU172"/>
      <c r="QKV172" s="14"/>
      <c r="QKW172" s="10"/>
      <c r="QKX172"/>
      <c r="QKY172" s="10"/>
      <c r="QKZ172"/>
      <c r="QLA172"/>
      <c r="QLB172"/>
      <c r="QLC172" s="14"/>
      <c r="QLD172" s="10"/>
      <c r="QLE172"/>
      <c r="QLF172" s="10"/>
      <c r="QLG172"/>
      <c r="QLH172"/>
      <c r="QLI172"/>
      <c r="QLJ172" s="14"/>
      <c r="QLK172" s="10"/>
      <c r="QLL172"/>
      <c r="QLM172" s="10"/>
      <c r="QLN172"/>
      <c r="QLO172"/>
      <c r="QLP172"/>
      <c r="QLQ172" s="14"/>
      <c r="QLR172" s="10"/>
      <c r="QLS172"/>
      <c r="QLT172" s="10"/>
      <c r="QLU172"/>
      <c r="QLV172"/>
      <c r="QLW172"/>
      <c r="QLX172" s="14"/>
      <c r="QLY172" s="10"/>
      <c r="QLZ172"/>
      <c r="QMA172" s="10"/>
      <c r="QMB172"/>
      <c r="QMC172"/>
      <c r="QMD172"/>
      <c r="QME172" s="14"/>
      <c r="QMF172" s="10"/>
      <c r="QMG172"/>
      <c r="QMH172" s="10"/>
      <c r="QMI172"/>
      <c r="QMJ172"/>
      <c r="QMK172"/>
      <c r="QML172" s="14"/>
      <c r="QMM172" s="10"/>
      <c r="QMN172"/>
      <c r="QMO172" s="10"/>
      <c r="QMP172"/>
      <c r="QMQ172"/>
      <c r="QMR172"/>
      <c r="QMS172" s="14"/>
      <c r="QMT172" s="10"/>
      <c r="QMU172"/>
      <c r="QMV172" s="10"/>
      <c r="QMW172"/>
      <c r="QMX172"/>
      <c r="QMY172"/>
      <c r="QMZ172" s="14"/>
      <c r="QNA172" s="26"/>
      <c r="QNB172"/>
      <c r="QNC172" s="10"/>
      <c r="QND172"/>
      <c r="QNE172"/>
      <c r="QNF172"/>
      <c r="QNG172" s="14"/>
      <c r="QNH172" s="26"/>
      <c r="QNI172"/>
      <c r="QNJ172" s="10"/>
      <c r="QNK172"/>
      <c r="QNL172"/>
      <c r="QNM172"/>
      <c r="QNN172" s="39"/>
      <c r="QNO172" s="81"/>
      <c r="QNP172" s="10"/>
      <c r="QNQ172" s="10"/>
      <c r="QNR172" s="14"/>
      <c r="QNS172" s="14"/>
      <c r="QNT172"/>
      <c r="QNU172" s="10"/>
      <c r="QNV172"/>
      <c r="QNW172" s="10"/>
      <c r="QNX172" s="6"/>
      <c r="QNY172"/>
      <c r="QNZ172"/>
      <c r="QOA172" s="14"/>
      <c r="QOB172" s="10"/>
      <c r="QOC172"/>
      <c r="QOD172" s="10"/>
      <c r="QOE172"/>
      <c r="QOF172"/>
      <c r="QOG172"/>
      <c r="QOH172" s="14"/>
      <c r="QOI172" s="10"/>
      <c r="QOJ172"/>
      <c r="QOK172" s="10"/>
      <c r="QOL172"/>
      <c r="QOM172"/>
      <c r="QON172"/>
      <c r="QOO172" s="14"/>
      <c r="QOP172" s="10"/>
      <c r="QOQ172"/>
      <c r="QOR172" s="10"/>
      <c r="QOS172"/>
      <c r="QOT172"/>
      <c r="QOU172"/>
      <c r="QOV172" s="14"/>
      <c r="QOW172" s="10"/>
      <c r="QOX172"/>
      <c r="QOY172" s="10"/>
      <c r="QOZ172"/>
      <c r="QPA172"/>
      <c r="QPB172"/>
      <c r="QPC172" s="14"/>
      <c r="QPD172" s="10"/>
      <c r="QPE172"/>
      <c r="QPF172" s="10"/>
      <c r="QPG172"/>
      <c r="QPH172"/>
      <c r="QPI172"/>
      <c r="QPJ172" s="14"/>
      <c r="QPK172" s="10"/>
      <c r="QPL172"/>
      <c r="QPM172" s="10"/>
      <c r="QPN172"/>
      <c r="QPO172"/>
      <c r="QPP172"/>
      <c r="QPQ172" s="14"/>
      <c r="QPR172" s="10"/>
      <c r="QPS172"/>
      <c r="QPT172" s="10"/>
      <c r="QPU172"/>
      <c r="QPV172"/>
      <c r="QPW172"/>
      <c r="QPX172" s="14"/>
      <c r="QPY172" s="10"/>
      <c r="QPZ172"/>
      <c r="QQA172" s="10"/>
      <c r="QQB172"/>
      <c r="QQC172"/>
      <c r="QQD172"/>
      <c r="QQE172" s="14"/>
      <c r="QQF172" s="10"/>
      <c r="QQG172"/>
      <c r="QQH172" s="10"/>
      <c r="QQI172"/>
      <c r="QQJ172"/>
      <c r="QQK172"/>
      <c r="QQL172" s="14"/>
      <c r="QQM172" s="10"/>
      <c r="QQN172"/>
      <c r="QQO172" s="10"/>
      <c r="QQP172"/>
      <c r="QQQ172"/>
      <c r="QQR172"/>
      <c r="QQS172" s="14"/>
      <c r="QQT172" s="10"/>
      <c r="QQU172"/>
      <c r="QQV172" s="10"/>
      <c r="QQW172"/>
      <c r="QQX172"/>
      <c r="QQY172"/>
      <c r="QQZ172" s="14"/>
      <c r="QRA172" s="10"/>
      <c r="QRB172"/>
      <c r="QRC172" s="10"/>
      <c r="QRD172"/>
      <c r="QRE172"/>
      <c r="QRF172"/>
      <c r="QRG172" s="14"/>
      <c r="QRH172" s="10"/>
      <c r="QRI172"/>
      <c r="QRJ172" s="10"/>
      <c r="QRK172"/>
      <c r="QRL172"/>
      <c r="QRM172"/>
      <c r="QRN172" s="14"/>
      <c r="QRO172" s="10"/>
      <c r="QRP172"/>
      <c r="QRQ172" s="10"/>
      <c r="QRR172"/>
      <c r="QRS172"/>
      <c r="QRT172"/>
      <c r="QRU172" s="14"/>
      <c r="QRV172" s="10"/>
      <c r="QRW172"/>
      <c r="QRX172" s="10"/>
      <c r="QRY172"/>
      <c r="QRZ172"/>
      <c r="QSA172"/>
      <c r="QSB172" s="14"/>
      <c r="QSC172" s="10"/>
      <c r="QSD172"/>
      <c r="QSE172" s="10"/>
      <c r="QSF172"/>
      <c r="QSG172"/>
      <c r="QSH172"/>
      <c r="QSI172" s="14"/>
      <c r="QSJ172" s="10"/>
      <c r="QSK172"/>
      <c r="QSL172" s="10"/>
      <c r="QSM172"/>
      <c r="QSN172"/>
      <c r="QSO172"/>
      <c r="QSP172" s="14"/>
      <c r="QSQ172" s="10"/>
      <c r="QSR172"/>
      <c r="QSS172" s="10"/>
      <c r="QST172"/>
      <c r="QSU172"/>
      <c r="QSV172"/>
      <c r="QSW172" s="14"/>
      <c r="QSX172" s="10"/>
      <c r="QSY172"/>
      <c r="QSZ172" s="10"/>
      <c r="QTA172"/>
      <c r="QTB172"/>
      <c r="QTC172"/>
      <c r="QTD172" s="14"/>
      <c r="QTE172" s="10"/>
      <c r="QTF172"/>
      <c r="QTG172" s="10"/>
      <c r="QTH172"/>
      <c r="QTI172"/>
      <c r="QTJ172"/>
      <c r="QTK172" s="14"/>
      <c r="QTL172" s="10"/>
      <c r="QTM172"/>
      <c r="QTN172" s="10"/>
      <c r="QTO172"/>
      <c r="QTP172"/>
      <c r="QTQ172"/>
      <c r="QTR172" s="14"/>
      <c r="QTS172" s="10"/>
      <c r="QTT172"/>
      <c r="QTU172" s="10"/>
      <c r="QTV172"/>
      <c r="QTW172"/>
      <c r="QTX172"/>
      <c r="QTY172" s="14"/>
      <c r="QTZ172" s="10"/>
      <c r="QUA172"/>
      <c r="QUB172" s="10"/>
      <c r="QUC172"/>
      <c r="QUD172"/>
      <c r="QUE172"/>
      <c r="QUF172" s="14"/>
      <c r="QUG172" s="10"/>
      <c r="QUH172"/>
      <c r="QUI172" s="10"/>
      <c r="QUJ172"/>
      <c r="QUK172"/>
      <c r="QUL172"/>
      <c r="QUM172" s="14"/>
      <c r="QUN172" s="10"/>
      <c r="QUO172"/>
      <c r="QUP172" s="10"/>
      <c r="QUQ172"/>
      <c r="QUR172"/>
      <c r="QUS172"/>
      <c r="QUT172" s="14"/>
      <c r="QUU172" s="10"/>
      <c r="QUV172"/>
      <c r="QUW172" s="10"/>
      <c r="QUX172"/>
      <c r="QUY172"/>
      <c r="QUZ172"/>
      <c r="QVA172" s="14"/>
      <c r="QVB172" s="10"/>
      <c r="QVC172"/>
      <c r="QVD172" s="10"/>
      <c r="QVE172"/>
      <c r="QVF172"/>
      <c r="QVG172"/>
      <c r="QVH172" s="14"/>
      <c r="QVI172" s="10"/>
      <c r="QVJ172"/>
      <c r="QVK172" s="10"/>
      <c r="QVL172"/>
      <c r="QVM172"/>
      <c r="QVN172"/>
      <c r="QVO172" s="14"/>
      <c r="QVP172" s="10"/>
      <c r="QVQ172"/>
      <c r="QVR172" s="10"/>
      <c r="QVS172"/>
      <c r="QVT172"/>
      <c r="QVU172"/>
      <c r="QVV172" s="14"/>
      <c r="QVW172" s="10"/>
      <c r="QVX172"/>
      <c r="QVY172" s="10"/>
      <c r="QVZ172"/>
      <c r="QWA172"/>
      <c r="QWB172"/>
      <c r="QWC172" s="14"/>
      <c r="QWD172" s="26"/>
      <c r="QWE172"/>
      <c r="QWF172" s="10"/>
      <c r="QWG172"/>
      <c r="QWH172"/>
      <c r="QWI172"/>
      <c r="QWJ172" s="14"/>
      <c r="QWK172" s="26"/>
      <c r="QWL172"/>
      <c r="QWM172" s="10"/>
      <c r="QWN172"/>
      <c r="QWO172"/>
      <c r="QWP172"/>
      <c r="QWQ172" s="39"/>
      <c r="QWR172" s="81"/>
      <c r="QWS172" s="10"/>
      <c r="QWT172" s="10"/>
      <c r="QWU172" s="14"/>
      <c r="QWV172" s="14"/>
      <c r="QWW172"/>
      <c r="QWX172" s="10"/>
      <c r="QWY172"/>
      <c r="QWZ172" s="10"/>
      <c r="QXA172" s="6"/>
      <c r="QXB172"/>
      <c r="QXC172"/>
      <c r="QXD172" s="14"/>
      <c r="QXE172" s="10"/>
      <c r="QXF172"/>
      <c r="QXG172" s="10"/>
      <c r="QXH172"/>
      <c r="QXI172"/>
      <c r="QXJ172"/>
      <c r="QXK172" s="14"/>
      <c r="QXL172" s="10"/>
      <c r="QXM172"/>
      <c r="QXN172" s="10"/>
      <c r="QXO172"/>
      <c r="QXP172"/>
      <c r="QXQ172"/>
      <c r="QXR172" s="14"/>
      <c r="QXS172" s="10"/>
      <c r="QXT172"/>
      <c r="QXU172" s="10"/>
      <c r="QXV172"/>
      <c r="QXW172"/>
      <c r="QXX172"/>
      <c r="QXY172" s="14"/>
      <c r="QXZ172" s="10"/>
      <c r="QYA172"/>
      <c r="QYB172" s="10"/>
      <c r="QYC172"/>
      <c r="QYD172"/>
      <c r="QYE172"/>
      <c r="QYF172" s="14"/>
      <c r="QYG172" s="10"/>
      <c r="QYH172"/>
      <c r="QYI172" s="10"/>
      <c r="QYJ172"/>
      <c r="QYK172"/>
      <c r="QYL172"/>
      <c r="QYM172" s="14"/>
      <c r="QYN172" s="10"/>
      <c r="QYO172"/>
      <c r="QYP172" s="10"/>
      <c r="QYQ172"/>
      <c r="QYR172"/>
      <c r="QYS172"/>
      <c r="QYT172" s="14"/>
      <c r="QYU172" s="10"/>
      <c r="QYV172"/>
      <c r="QYW172" s="10"/>
      <c r="QYX172"/>
      <c r="QYY172"/>
      <c r="QYZ172"/>
      <c r="QZA172" s="14"/>
      <c r="QZB172" s="10"/>
      <c r="QZC172"/>
      <c r="QZD172" s="10"/>
      <c r="QZE172"/>
      <c r="QZF172"/>
      <c r="QZG172"/>
      <c r="QZH172" s="14"/>
      <c r="QZI172" s="10"/>
      <c r="QZJ172"/>
      <c r="QZK172" s="10"/>
      <c r="QZL172"/>
      <c r="QZM172"/>
      <c r="QZN172"/>
      <c r="QZO172" s="14"/>
      <c r="QZP172" s="10"/>
      <c r="QZQ172"/>
      <c r="QZR172" s="10"/>
      <c r="QZS172"/>
      <c r="QZT172"/>
      <c r="QZU172"/>
      <c r="QZV172" s="14"/>
      <c r="QZW172" s="10"/>
      <c r="QZX172"/>
      <c r="QZY172" s="10"/>
      <c r="QZZ172"/>
      <c r="RAA172"/>
      <c r="RAB172"/>
      <c r="RAC172" s="14"/>
      <c r="RAD172" s="10"/>
      <c r="RAE172"/>
      <c r="RAF172" s="10"/>
      <c r="RAG172"/>
      <c r="RAH172"/>
      <c r="RAI172"/>
      <c r="RAJ172" s="14"/>
      <c r="RAK172" s="10"/>
      <c r="RAL172"/>
      <c r="RAM172" s="10"/>
      <c r="RAN172"/>
      <c r="RAO172"/>
      <c r="RAP172"/>
      <c r="RAQ172" s="14"/>
      <c r="RAR172" s="10"/>
      <c r="RAS172"/>
      <c r="RAT172" s="10"/>
      <c r="RAU172"/>
      <c r="RAV172"/>
      <c r="RAW172"/>
      <c r="RAX172" s="14"/>
      <c r="RAY172" s="10"/>
      <c r="RAZ172"/>
      <c r="RBA172" s="10"/>
      <c r="RBB172"/>
      <c r="RBC172"/>
      <c r="RBD172"/>
      <c r="RBE172" s="14"/>
      <c r="RBF172" s="10"/>
      <c r="RBG172"/>
      <c r="RBH172" s="10"/>
      <c r="RBI172"/>
      <c r="RBJ172"/>
      <c r="RBK172"/>
      <c r="RBL172" s="14"/>
      <c r="RBM172" s="10"/>
      <c r="RBN172"/>
      <c r="RBO172" s="10"/>
      <c r="RBP172"/>
      <c r="RBQ172"/>
      <c r="RBR172"/>
      <c r="RBS172" s="14"/>
      <c r="RBT172" s="10"/>
      <c r="RBU172"/>
      <c r="RBV172" s="10"/>
      <c r="RBW172"/>
      <c r="RBX172"/>
      <c r="RBY172"/>
      <c r="RBZ172" s="14"/>
      <c r="RCA172" s="10"/>
      <c r="RCB172"/>
      <c r="RCC172" s="10"/>
      <c r="RCD172"/>
      <c r="RCE172"/>
      <c r="RCF172"/>
      <c r="RCG172" s="14"/>
      <c r="RCH172" s="10"/>
      <c r="RCI172"/>
      <c r="RCJ172" s="10"/>
      <c r="RCK172"/>
      <c r="RCL172"/>
      <c r="RCM172"/>
      <c r="RCN172" s="14"/>
      <c r="RCO172" s="10"/>
      <c r="RCP172"/>
      <c r="RCQ172" s="10"/>
      <c r="RCR172"/>
      <c r="RCS172"/>
      <c r="RCT172"/>
      <c r="RCU172" s="14"/>
      <c r="RCV172" s="10"/>
      <c r="RCW172"/>
      <c r="RCX172" s="10"/>
      <c r="RCY172"/>
      <c r="RCZ172"/>
      <c r="RDA172"/>
      <c r="RDB172" s="14"/>
      <c r="RDC172" s="10"/>
      <c r="RDD172"/>
      <c r="RDE172" s="10"/>
      <c r="RDF172"/>
      <c r="RDG172"/>
      <c r="RDH172"/>
      <c r="RDI172" s="14"/>
      <c r="RDJ172" s="10"/>
      <c r="RDK172"/>
      <c r="RDL172" s="10"/>
      <c r="RDM172"/>
      <c r="RDN172"/>
      <c r="RDO172"/>
      <c r="RDP172" s="14"/>
      <c r="RDQ172" s="10"/>
      <c r="RDR172"/>
      <c r="RDS172" s="10"/>
      <c r="RDT172"/>
      <c r="RDU172"/>
      <c r="RDV172"/>
      <c r="RDW172" s="14"/>
      <c r="RDX172" s="10"/>
      <c r="RDY172"/>
      <c r="RDZ172" s="10"/>
      <c r="REA172"/>
      <c r="REB172"/>
      <c r="REC172"/>
      <c r="RED172" s="14"/>
      <c r="REE172" s="10"/>
      <c r="REF172"/>
      <c r="REG172" s="10"/>
      <c r="REH172"/>
      <c r="REI172"/>
      <c r="REJ172"/>
      <c r="REK172" s="14"/>
      <c r="REL172" s="10"/>
      <c r="REM172"/>
      <c r="REN172" s="10"/>
      <c r="REO172"/>
      <c r="REP172"/>
      <c r="REQ172"/>
      <c r="RER172" s="14"/>
      <c r="RES172" s="10"/>
      <c r="RET172"/>
      <c r="REU172" s="10"/>
      <c r="REV172"/>
      <c r="REW172"/>
      <c r="REX172"/>
      <c r="REY172" s="14"/>
      <c r="REZ172" s="10"/>
      <c r="RFA172"/>
      <c r="RFB172" s="10"/>
      <c r="RFC172"/>
      <c r="RFD172"/>
      <c r="RFE172"/>
      <c r="RFF172" s="14"/>
      <c r="RFG172" s="26"/>
      <c r="RFH172"/>
      <c r="RFI172" s="10"/>
      <c r="RFJ172"/>
      <c r="RFK172"/>
      <c r="RFL172"/>
      <c r="RFM172" s="14"/>
      <c r="RFN172" s="26"/>
      <c r="RFO172"/>
      <c r="RFP172" s="10"/>
      <c r="RFQ172"/>
      <c r="RFR172"/>
      <c r="RFS172"/>
      <c r="RFT172" s="39"/>
      <c r="RFU172" s="81"/>
      <c r="RFV172" s="10"/>
      <c r="RFW172" s="10"/>
      <c r="RFX172" s="14"/>
      <c r="RFY172" s="14"/>
      <c r="RFZ172"/>
      <c r="RGA172" s="10"/>
      <c r="RGB172"/>
      <c r="RGC172" s="10"/>
      <c r="RGD172" s="6"/>
      <c r="RGE172"/>
      <c r="RGF172"/>
      <c r="RGG172" s="14"/>
      <c r="RGH172" s="10"/>
      <c r="RGI172"/>
      <c r="RGJ172" s="10"/>
      <c r="RGK172"/>
      <c r="RGL172"/>
      <c r="RGM172"/>
      <c r="RGN172" s="14"/>
      <c r="RGO172" s="10"/>
      <c r="RGP172"/>
      <c r="RGQ172" s="10"/>
      <c r="RGR172"/>
      <c r="RGS172"/>
      <c r="RGT172"/>
      <c r="RGU172" s="14"/>
      <c r="RGV172" s="10"/>
      <c r="RGW172"/>
      <c r="RGX172" s="10"/>
      <c r="RGY172"/>
      <c r="RGZ172"/>
      <c r="RHA172"/>
      <c r="RHB172" s="14"/>
      <c r="RHC172" s="10"/>
      <c r="RHD172"/>
      <c r="RHE172" s="10"/>
      <c r="RHF172"/>
      <c r="RHG172"/>
      <c r="RHH172"/>
      <c r="RHI172" s="14"/>
      <c r="RHJ172" s="10"/>
      <c r="RHK172"/>
      <c r="RHL172" s="10"/>
      <c r="RHM172"/>
      <c r="RHN172"/>
      <c r="RHO172"/>
      <c r="RHP172" s="14"/>
      <c r="RHQ172" s="10"/>
      <c r="RHR172"/>
      <c r="RHS172" s="10"/>
      <c r="RHT172"/>
      <c r="RHU172"/>
      <c r="RHV172"/>
      <c r="RHW172" s="14"/>
      <c r="RHX172" s="10"/>
      <c r="RHY172"/>
      <c r="RHZ172" s="10"/>
      <c r="RIA172"/>
      <c r="RIB172"/>
      <c r="RIC172"/>
      <c r="RID172" s="14"/>
      <c r="RIE172" s="10"/>
      <c r="RIF172"/>
      <c r="RIG172" s="10"/>
      <c r="RIH172"/>
      <c r="RII172"/>
      <c r="RIJ172"/>
      <c r="RIK172" s="14"/>
      <c r="RIL172" s="10"/>
      <c r="RIM172"/>
      <c r="RIN172" s="10"/>
      <c r="RIO172"/>
      <c r="RIP172"/>
      <c r="RIQ172"/>
      <c r="RIR172" s="14"/>
      <c r="RIS172" s="10"/>
      <c r="RIT172"/>
      <c r="RIU172" s="10"/>
      <c r="RIV172"/>
      <c r="RIW172"/>
      <c r="RIX172"/>
      <c r="RIY172" s="14"/>
      <c r="RIZ172" s="10"/>
      <c r="RJA172"/>
      <c r="RJB172" s="10"/>
      <c r="RJC172"/>
      <c r="RJD172"/>
      <c r="RJE172"/>
      <c r="RJF172" s="14"/>
      <c r="RJG172" s="10"/>
      <c r="RJH172"/>
      <c r="RJI172" s="10"/>
      <c r="RJJ172"/>
      <c r="RJK172"/>
      <c r="RJL172"/>
      <c r="RJM172" s="14"/>
      <c r="RJN172" s="10"/>
      <c r="RJO172"/>
      <c r="RJP172" s="10"/>
      <c r="RJQ172"/>
      <c r="RJR172"/>
      <c r="RJS172"/>
      <c r="RJT172" s="14"/>
      <c r="RJU172" s="10"/>
      <c r="RJV172"/>
      <c r="RJW172" s="10"/>
      <c r="RJX172"/>
      <c r="RJY172"/>
      <c r="RJZ172"/>
      <c r="RKA172" s="14"/>
      <c r="RKB172" s="10"/>
      <c r="RKC172"/>
      <c r="RKD172" s="10"/>
      <c r="RKE172"/>
      <c r="RKF172"/>
      <c r="RKG172"/>
      <c r="RKH172" s="14"/>
      <c r="RKI172" s="10"/>
      <c r="RKJ172"/>
      <c r="RKK172" s="10"/>
      <c r="RKL172"/>
      <c r="RKM172"/>
      <c r="RKN172"/>
      <c r="RKO172" s="14"/>
      <c r="RKP172" s="10"/>
      <c r="RKQ172"/>
      <c r="RKR172" s="10"/>
      <c r="RKS172"/>
      <c r="RKT172"/>
      <c r="RKU172"/>
      <c r="RKV172" s="14"/>
      <c r="RKW172" s="10"/>
      <c r="RKX172"/>
      <c r="RKY172" s="10"/>
      <c r="RKZ172"/>
      <c r="RLA172"/>
      <c r="RLB172"/>
      <c r="RLC172" s="14"/>
      <c r="RLD172" s="10"/>
      <c r="RLE172"/>
      <c r="RLF172" s="10"/>
      <c r="RLG172"/>
      <c r="RLH172"/>
      <c r="RLI172"/>
      <c r="RLJ172" s="14"/>
      <c r="RLK172" s="10"/>
      <c r="RLL172"/>
      <c r="RLM172" s="10"/>
      <c r="RLN172"/>
      <c r="RLO172"/>
      <c r="RLP172"/>
      <c r="RLQ172" s="14"/>
      <c r="RLR172" s="10"/>
      <c r="RLS172"/>
      <c r="RLT172" s="10"/>
      <c r="RLU172"/>
      <c r="RLV172"/>
      <c r="RLW172"/>
      <c r="RLX172" s="14"/>
      <c r="RLY172" s="10"/>
      <c r="RLZ172"/>
      <c r="RMA172" s="10"/>
      <c r="RMB172"/>
      <c r="RMC172"/>
      <c r="RMD172"/>
      <c r="RME172" s="14"/>
      <c r="RMF172" s="10"/>
      <c r="RMG172"/>
      <c r="RMH172" s="10"/>
      <c r="RMI172"/>
      <c r="RMJ172"/>
      <c r="RMK172"/>
      <c r="RML172" s="14"/>
      <c r="RMM172" s="10"/>
      <c r="RMN172"/>
      <c r="RMO172" s="10"/>
      <c r="RMP172"/>
      <c r="RMQ172"/>
      <c r="RMR172"/>
      <c r="RMS172" s="14"/>
      <c r="RMT172" s="10"/>
      <c r="RMU172"/>
      <c r="RMV172" s="10"/>
      <c r="RMW172"/>
      <c r="RMX172"/>
      <c r="RMY172"/>
      <c r="RMZ172" s="14"/>
      <c r="RNA172" s="10"/>
      <c r="RNB172"/>
      <c r="RNC172" s="10"/>
      <c r="RND172"/>
      <c r="RNE172"/>
      <c r="RNF172"/>
      <c r="RNG172" s="14"/>
      <c r="RNH172" s="10"/>
      <c r="RNI172"/>
      <c r="RNJ172" s="10"/>
      <c r="RNK172"/>
      <c r="RNL172"/>
      <c r="RNM172"/>
      <c r="RNN172" s="14"/>
      <c r="RNO172" s="10"/>
      <c r="RNP172"/>
      <c r="RNQ172" s="10"/>
      <c r="RNR172"/>
      <c r="RNS172"/>
      <c r="RNT172"/>
      <c r="RNU172" s="14"/>
      <c r="RNV172" s="10"/>
      <c r="RNW172"/>
      <c r="RNX172" s="10"/>
      <c r="RNY172"/>
      <c r="RNZ172"/>
      <c r="ROA172"/>
      <c r="ROB172" s="14"/>
      <c r="ROC172" s="10"/>
      <c r="ROD172"/>
      <c r="ROE172" s="10"/>
      <c r="ROF172"/>
      <c r="ROG172"/>
      <c r="ROH172"/>
      <c r="ROI172" s="14"/>
      <c r="ROJ172" s="26"/>
      <c r="ROK172"/>
      <c r="ROL172" s="10"/>
      <c r="ROM172"/>
      <c r="RON172"/>
      <c r="ROO172"/>
      <c r="ROP172" s="14"/>
      <c r="ROQ172" s="26"/>
      <c r="ROR172"/>
      <c r="ROS172" s="10"/>
      <c r="ROT172"/>
      <c r="ROU172"/>
      <c r="ROV172"/>
      <c r="ROW172" s="39"/>
      <c r="ROX172" s="81"/>
      <c r="ROY172" s="10"/>
      <c r="ROZ172" s="10"/>
      <c r="RPA172" s="14"/>
      <c r="RPB172" s="14"/>
      <c r="RPC172"/>
      <c r="RPD172" s="10"/>
      <c r="RPE172"/>
      <c r="RPF172" s="10"/>
      <c r="RPG172" s="6"/>
      <c r="RPH172"/>
      <c r="RPI172"/>
      <c r="RPJ172" s="14"/>
      <c r="RPK172" s="10"/>
      <c r="RPL172"/>
      <c r="RPM172" s="10"/>
      <c r="RPN172"/>
      <c r="RPO172"/>
      <c r="RPP172"/>
      <c r="RPQ172" s="14"/>
      <c r="RPR172" s="10"/>
      <c r="RPS172"/>
      <c r="RPT172" s="10"/>
      <c r="RPU172"/>
      <c r="RPV172"/>
      <c r="RPW172"/>
      <c r="RPX172" s="14"/>
      <c r="RPY172" s="10"/>
      <c r="RPZ172"/>
      <c r="RQA172" s="10"/>
      <c r="RQB172"/>
      <c r="RQC172"/>
      <c r="RQD172"/>
      <c r="RQE172" s="14"/>
      <c r="RQF172" s="10"/>
      <c r="RQG172"/>
      <c r="RQH172" s="10"/>
      <c r="RQI172"/>
      <c r="RQJ172"/>
      <c r="RQK172"/>
      <c r="RQL172" s="14"/>
      <c r="RQM172" s="10"/>
      <c r="RQN172"/>
      <c r="RQO172" s="10"/>
      <c r="RQP172"/>
      <c r="RQQ172"/>
      <c r="RQR172"/>
      <c r="RQS172" s="14"/>
      <c r="RQT172" s="10"/>
      <c r="RQU172"/>
      <c r="RQV172" s="10"/>
      <c r="RQW172"/>
      <c r="RQX172"/>
      <c r="RQY172"/>
      <c r="RQZ172" s="14"/>
      <c r="RRA172" s="10"/>
      <c r="RRB172"/>
      <c r="RRC172" s="10"/>
      <c r="RRD172"/>
      <c r="RRE172"/>
      <c r="RRF172"/>
      <c r="RRG172" s="14"/>
      <c r="RRH172" s="10"/>
      <c r="RRI172"/>
      <c r="RRJ172" s="10"/>
      <c r="RRK172"/>
      <c r="RRL172"/>
      <c r="RRM172"/>
      <c r="RRN172" s="14"/>
      <c r="RRO172" s="10"/>
      <c r="RRP172"/>
      <c r="RRQ172" s="10"/>
      <c r="RRR172"/>
      <c r="RRS172"/>
      <c r="RRT172"/>
      <c r="RRU172" s="14"/>
      <c r="RRV172" s="10"/>
      <c r="RRW172"/>
      <c r="RRX172" s="10"/>
      <c r="RRY172"/>
      <c r="RRZ172"/>
      <c r="RSA172"/>
      <c r="RSB172" s="14"/>
      <c r="RSC172" s="10"/>
      <c r="RSD172"/>
      <c r="RSE172" s="10"/>
      <c r="RSF172"/>
      <c r="RSG172"/>
      <c r="RSH172"/>
      <c r="RSI172" s="14"/>
      <c r="RSJ172" s="10"/>
      <c r="RSK172"/>
      <c r="RSL172" s="10"/>
      <c r="RSM172"/>
      <c r="RSN172"/>
      <c r="RSO172"/>
      <c r="RSP172" s="14"/>
      <c r="RSQ172" s="10"/>
      <c r="RSR172"/>
      <c r="RSS172" s="10"/>
      <c r="RST172"/>
      <c r="RSU172"/>
      <c r="RSV172"/>
      <c r="RSW172" s="14"/>
      <c r="RSX172" s="10"/>
      <c r="RSY172"/>
      <c r="RSZ172" s="10"/>
      <c r="RTA172"/>
      <c r="RTB172"/>
      <c r="RTC172"/>
      <c r="RTD172" s="14"/>
      <c r="RTE172" s="10"/>
      <c r="RTF172"/>
      <c r="RTG172" s="10"/>
      <c r="RTH172"/>
      <c r="RTI172"/>
      <c r="RTJ172"/>
      <c r="RTK172" s="14"/>
      <c r="RTL172" s="10"/>
      <c r="RTM172"/>
      <c r="RTN172" s="10"/>
      <c r="RTO172"/>
      <c r="RTP172"/>
      <c r="RTQ172"/>
      <c r="RTR172" s="14"/>
      <c r="RTS172" s="10"/>
      <c r="RTT172"/>
      <c r="RTU172" s="10"/>
      <c r="RTV172"/>
      <c r="RTW172"/>
      <c r="RTX172"/>
      <c r="RTY172" s="14"/>
      <c r="RTZ172" s="10"/>
      <c r="RUA172"/>
      <c r="RUB172" s="10"/>
      <c r="RUC172"/>
      <c r="RUD172"/>
      <c r="RUE172"/>
      <c r="RUF172" s="14"/>
      <c r="RUG172" s="10"/>
      <c r="RUH172"/>
      <c r="RUI172" s="10"/>
      <c r="RUJ172"/>
      <c r="RUK172"/>
      <c r="RUL172"/>
      <c r="RUM172" s="14"/>
      <c r="RUN172" s="10"/>
      <c r="RUO172"/>
      <c r="RUP172" s="10"/>
      <c r="RUQ172"/>
      <c r="RUR172"/>
      <c r="RUS172"/>
      <c r="RUT172" s="14"/>
      <c r="RUU172" s="10"/>
      <c r="RUV172"/>
      <c r="RUW172" s="10"/>
      <c r="RUX172"/>
      <c r="RUY172"/>
      <c r="RUZ172"/>
      <c r="RVA172" s="14"/>
      <c r="RVB172" s="10"/>
      <c r="RVC172"/>
      <c r="RVD172" s="10"/>
      <c r="RVE172"/>
      <c r="RVF172"/>
      <c r="RVG172"/>
      <c r="RVH172" s="14"/>
      <c r="RVI172" s="10"/>
      <c r="RVJ172"/>
      <c r="RVK172" s="10"/>
      <c r="RVL172"/>
      <c r="RVM172"/>
      <c r="RVN172"/>
      <c r="RVO172" s="14"/>
      <c r="RVP172" s="10"/>
      <c r="RVQ172"/>
      <c r="RVR172" s="10"/>
      <c r="RVS172"/>
      <c r="RVT172"/>
      <c r="RVU172"/>
      <c r="RVV172" s="14"/>
      <c r="RVW172" s="10"/>
      <c r="RVX172"/>
      <c r="RVY172" s="10"/>
      <c r="RVZ172"/>
      <c r="RWA172"/>
      <c r="RWB172"/>
      <c r="RWC172" s="14"/>
      <c r="RWD172" s="10"/>
      <c r="RWE172"/>
      <c r="RWF172" s="10"/>
      <c r="RWG172"/>
      <c r="RWH172"/>
      <c r="RWI172"/>
      <c r="RWJ172" s="14"/>
      <c r="RWK172" s="10"/>
      <c r="RWL172"/>
      <c r="RWM172" s="10"/>
      <c r="RWN172"/>
      <c r="RWO172"/>
      <c r="RWP172"/>
      <c r="RWQ172" s="14"/>
      <c r="RWR172" s="10"/>
      <c r="RWS172"/>
      <c r="RWT172" s="10"/>
      <c r="RWU172"/>
      <c r="RWV172"/>
      <c r="RWW172"/>
      <c r="RWX172" s="14"/>
      <c r="RWY172" s="10"/>
      <c r="RWZ172"/>
      <c r="RXA172" s="10"/>
      <c r="RXB172"/>
      <c r="RXC172"/>
      <c r="RXD172"/>
      <c r="RXE172" s="14"/>
      <c r="RXF172" s="10"/>
      <c r="RXG172"/>
      <c r="RXH172" s="10"/>
      <c r="RXI172"/>
      <c r="RXJ172"/>
      <c r="RXK172"/>
      <c r="RXL172" s="14"/>
      <c r="RXM172" s="26"/>
      <c r="RXN172"/>
      <c r="RXO172" s="10"/>
      <c r="RXP172"/>
      <c r="RXQ172"/>
      <c r="RXR172"/>
      <c r="RXS172" s="14"/>
      <c r="RXT172" s="26"/>
      <c r="RXU172"/>
      <c r="RXV172" s="10"/>
      <c r="RXW172"/>
      <c r="RXX172"/>
      <c r="RXY172"/>
      <c r="RXZ172" s="39"/>
      <c r="RYA172" s="81"/>
      <c r="RYB172" s="10"/>
      <c r="RYC172" s="10"/>
      <c r="RYD172" s="14"/>
      <c r="RYE172" s="14"/>
      <c r="RYF172"/>
      <c r="RYG172" s="10"/>
      <c r="RYH172"/>
      <c r="RYI172" s="10"/>
      <c r="RYJ172" s="6"/>
      <c r="RYK172"/>
      <c r="RYL172"/>
      <c r="RYM172" s="14"/>
      <c r="RYN172" s="10"/>
      <c r="RYO172"/>
      <c r="RYP172" s="10"/>
      <c r="RYQ172"/>
      <c r="RYR172"/>
      <c r="RYS172"/>
      <c r="RYT172" s="14"/>
      <c r="RYU172" s="10"/>
      <c r="RYV172"/>
      <c r="RYW172" s="10"/>
      <c r="RYX172"/>
      <c r="RYY172"/>
      <c r="RYZ172"/>
      <c r="RZA172" s="14"/>
      <c r="RZB172" s="10"/>
      <c r="RZC172"/>
      <c r="RZD172" s="10"/>
      <c r="RZE172"/>
      <c r="RZF172"/>
      <c r="RZG172"/>
      <c r="RZH172" s="14"/>
      <c r="RZI172" s="10"/>
      <c r="RZJ172"/>
      <c r="RZK172" s="10"/>
      <c r="RZL172"/>
      <c r="RZM172"/>
      <c r="RZN172"/>
      <c r="RZO172" s="14"/>
      <c r="RZP172" s="10"/>
      <c r="RZQ172"/>
      <c r="RZR172" s="10"/>
      <c r="RZS172"/>
      <c r="RZT172"/>
      <c r="RZU172"/>
      <c r="RZV172" s="14"/>
      <c r="RZW172" s="10"/>
      <c r="RZX172"/>
      <c r="RZY172" s="10"/>
      <c r="RZZ172"/>
      <c r="SAA172"/>
      <c r="SAB172"/>
      <c r="SAC172" s="14"/>
      <c r="SAD172" s="10"/>
      <c r="SAE172"/>
      <c r="SAF172" s="10"/>
      <c r="SAG172"/>
      <c r="SAH172"/>
      <c r="SAI172"/>
      <c r="SAJ172" s="14"/>
      <c r="SAK172" s="10"/>
      <c r="SAL172"/>
      <c r="SAM172" s="10"/>
      <c r="SAN172"/>
      <c r="SAO172"/>
      <c r="SAP172"/>
      <c r="SAQ172" s="14"/>
      <c r="SAR172" s="10"/>
      <c r="SAS172"/>
      <c r="SAT172" s="10"/>
      <c r="SAU172"/>
      <c r="SAV172"/>
      <c r="SAW172"/>
      <c r="SAX172" s="14"/>
      <c r="SAY172" s="10"/>
      <c r="SAZ172"/>
      <c r="SBA172" s="10"/>
      <c r="SBB172"/>
      <c r="SBC172"/>
      <c r="SBD172"/>
      <c r="SBE172" s="14"/>
      <c r="SBF172" s="10"/>
      <c r="SBG172"/>
      <c r="SBH172" s="10"/>
      <c r="SBI172"/>
      <c r="SBJ172"/>
      <c r="SBK172"/>
      <c r="SBL172" s="14"/>
      <c r="SBM172" s="10"/>
      <c r="SBN172"/>
      <c r="SBO172" s="10"/>
      <c r="SBP172"/>
      <c r="SBQ172"/>
      <c r="SBR172"/>
      <c r="SBS172" s="14"/>
      <c r="SBT172" s="10"/>
      <c r="SBU172"/>
      <c r="SBV172" s="10"/>
      <c r="SBW172"/>
      <c r="SBX172"/>
      <c r="SBY172"/>
      <c r="SBZ172" s="14"/>
      <c r="SCA172" s="10"/>
      <c r="SCB172"/>
      <c r="SCC172" s="10"/>
      <c r="SCD172"/>
      <c r="SCE172"/>
      <c r="SCF172"/>
      <c r="SCG172" s="14"/>
      <c r="SCH172" s="10"/>
      <c r="SCI172"/>
      <c r="SCJ172" s="10"/>
      <c r="SCK172"/>
      <c r="SCL172"/>
      <c r="SCM172"/>
      <c r="SCN172" s="14"/>
      <c r="SCO172" s="10"/>
      <c r="SCP172"/>
      <c r="SCQ172" s="10"/>
      <c r="SCR172"/>
      <c r="SCS172"/>
      <c r="SCT172"/>
      <c r="SCU172" s="14"/>
      <c r="SCV172" s="10"/>
      <c r="SCW172"/>
      <c r="SCX172" s="10"/>
      <c r="SCY172"/>
      <c r="SCZ172"/>
      <c r="SDA172"/>
      <c r="SDB172" s="14"/>
      <c r="SDC172" s="10"/>
      <c r="SDD172"/>
      <c r="SDE172" s="10"/>
      <c r="SDF172"/>
      <c r="SDG172"/>
      <c r="SDH172"/>
      <c r="SDI172" s="14"/>
      <c r="SDJ172" s="10"/>
      <c r="SDK172"/>
      <c r="SDL172" s="10"/>
      <c r="SDM172"/>
      <c r="SDN172"/>
      <c r="SDO172"/>
      <c r="SDP172" s="14"/>
      <c r="SDQ172" s="10"/>
      <c r="SDR172"/>
      <c r="SDS172" s="10"/>
      <c r="SDT172"/>
      <c r="SDU172"/>
      <c r="SDV172"/>
      <c r="SDW172" s="14"/>
      <c r="SDX172" s="10"/>
      <c r="SDY172"/>
      <c r="SDZ172" s="10"/>
      <c r="SEA172"/>
      <c r="SEB172"/>
      <c r="SEC172"/>
      <c r="SED172" s="14"/>
      <c r="SEE172" s="10"/>
      <c r="SEF172"/>
      <c r="SEG172" s="10"/>
      <c r="SEH172"/>
      <c r="SEI172"/>
      <c r="SEJ172"/>
      <c r="SEK172" s="14"/>
      <c r="SEL172" s="10"/>
      <c r="SEM172"/>
      <c r="SEN172" s="10"/>
      <c r="SEO172"/>
      <c r="SEP172"/>
      <c r="SEQ172"/>
      <c r="SER172" s="14"/>
      <c r="SES172" s="10"/>
      <c r="SET172"/>
      <c r="SEU172" s="10"/>
      <c r="SEV172"/>
      <c r="SEW172"/>
      <c r="SEX172"/>
      <c r="SEY172" s="14"/>
      <c r="SEZ172" s="10"/>
      <c r="SFA172"/>
      <c r="SFB172" s="10"/>
      <c r="SFC172"/>
      <c r="SFD172"/>
      <c r="SFE172"/>
      <c r="SFF172" s="14"/>
      <c r="SFG172" s="10"/>
      <c r="SFH172"/>
      <c r="SFI172" s="10"/>
      <c r="SFJ172"/>
      <c r="SFK172"/>
      <c r="SFL172"/>
      <c r="SFM172" s="14"/>
      <c r="SFN172" s="10"/>
      <c r="SFO172"/>
      <c r="SFP172" s="10"/>
      <c r="SFQ172"/>
      <c r="SFR172"/>
      <c r="SFS172"/>
      <c r="SFT172" s="14"/>
      <c r="SFU172" s="10"/>
      <c r="SFV172"/>
      <c r="SFW172" s="10"/>
      <c r="SFX172"/>
      <c r="SFY172"/>
      <c r="SFZ172"/>
      <c r="SGA172" s="14"/>
      <c r="SGB172" s="10"/>
      <c r="SGC172"/>
      <c r="SGD172" s="10"/>
      <c r="SGE172"/>
      <c r="SGF172"/>
      <c r="SGG172"/>
      <c r="SGH172" s="14"/>
      <c r="SGI172" s="10"/>
      <c r="SGJ172"/>
      <c r="SGK172" s="10"/>
      <c r="SGL172"/>
      <c r="SGM172"/>
      <c r="SGN172"/>
      <c r="SGO172" s="14"/>
      <c r="SGP172" s="26"/>
      <c r="SGQ172"/>
      <c r="SGR172" s="10"/>
      <c r="SGS172"/>
      <c r="SGT172"/>
      <c r="SGU172"/>
      <c r="SGV172" s="14"/>
      <c r="SGW172" s="26"/>
      <c r="SGX172"/>
      <c r="SGY172" s="10"/>
      <c r="SGZ172"/>
      <c r="SHA172"/>
      <c r="SHB172"/>
      <c r="SHC172" s="39"/>
      <c r="SHD172" s="81"/>
      <c r="SHE172" s="10"/>
      <c r="SHF172" s="10"/>
      <c r="SHG172" s="14"/>
      <c r="SHH172" s="14"/>
      <c r="SHI172"/>
      <c r="SHJ172" s="10"/>
      <c r="SHK172"/>
      <c r="SHL172" s="10"/>
      <c r="SHM172" s="6"/>
      <c r="SHN172"/>
      <c r="SHO172"/>
      <c r="SHP172" s="14"/>
      <c r="SHQ172" s="10"/>
      <c r="SHR172"/>
      <c r="SHS172" s="10"/>
      <c r="SHT172"/>
      <c r="SHU172"/>
      <c r="SHV172"/>
      <c r="SHW172" s="14"/>
      <c r="SHX172" s="10"/>
      <c r="SHY172"/>
      <c r="SHZ172" s="10"/>
      <c r="SIA172"/>
      <c r="SIB172"/>
      <c r="SIC172"/>
      <c r="SID172" s="14"/>
      <c r="SIE172" s="10"/>
      <c r="SIF172"/>
      <c r="SIG172" s="10"/>
      <c r="SIH172"/>
      <c r="SII172"/>
      <c r="SIJ172"/>
      <c r="SIK172" s="14"/>
      <c r="SIL172" s="10"/>
      <c r="SIM172"/>
      <c r="SIN172" s="10"/>
      <c r="SIO172"/>
      <c r="SIP172"/>
      <c r="SIQ172"/>
      <c r="SIR172" s="14"/>
      <c r="SIS172" s="10"/>
      <c r="SIT172"/>
      <c r="SIU172" s="10"/>
      <c r="SIV172"/>
      <c r="SIW172"/>
      <c r="SIX172"/>
      <c r="SIY172" s="14"/>
      <c r="SIZ172" s="10"/>
      <c r="SJA172"/>
      <c r="SJB172" s="10"/>
      <c r="SJC172"/>
      <c r="SJD172"/>
      <c r="SJE172"/>
      <c r="SJF172" s="14"/>
      <c r="SJG172" s="10"/>
      <c r="SJH172"/>
      <c r="SJI172" s="10"/>
      <c r="SJJ172"/>
      <c r="SJK172"/>
      <c r="SJL172"/>
      <c r="SJM172" s="14"/>
      <c r="SJN172" s="10"/>
      <c r="SJO172"/>
      <c r="SJP172" s="10"/>
      <c r="SJQ172"/>
      <c r="SJR172"/>
      <c r="SJS172"/>
      <c r="SJT172" s="14"/>
      <c r="SJU172" s="10"/>
      <c r="SJV172"/>
      <c r="SJW172" s="10"/>
      <c r="SJX172"/>
      <c r="SJY172"/>
      <c r="SJZ172"/>
      <c r="SKA172" s="14"/>
      <c r="SKB172" s="10"/>
      <c r="SKC172"/>
      <c r="SKD172" s="10"/>
      <c r="SKE172"/>
      <c r="SKF172"/>
      <c r="SKG172"/>
      <c r="SKH172" s="14"/>
      <c r="SKI172" s="10"/>
      <c r="SKJ172"/>
      <c r="SKK172" s="10"/>
      <c r="SKL172"/>
      <c r="SKM172"/>
      <c r="SKN172"/>
      <c r="SKO172" s="14"/>
      <c r="SKP172" s="10"/>
      <c r="SKQ172"/>
      <c r="SKR172" s="10"/>
      <c r="SKS172"/>
      <c r="SKT172"/>
      <c r="SKU172"/>
      <c r="SKV172" s="14"/>
      <c r="SKW172" s="10"/>
      <c r="SKX172"/>
      <c r="SKY172" s="10"/>
      <c r="SKZ172"/>
      <c r="SLA172"/>
      <c r="SLB172"/>
      <c r="SLC172" s="14"/>
      <c r="SLD172" s="10"/>
      <c r="SLE172"/>
      <c r="SLF172" s="10"/>
      <c r="SLG172"/>
      <c r="SLH172"/>
      <c r="SLI172"/>
      <c r="SLJ172" s="14"/>
      <c r="SLK172" s="10"/>
      <c r="SLL172"/>
      <c r="SLM172" s="10"/>
      <c r="SLN172"/>
      <c r="SLO172"/>
      <c r="SLP172"/>
      <c r="SLQ172" s="14"/>
      <c r="SLR172" s="10"/>
      <c r="SLS172"/>
      <c r="SLT172" s="10"/>
      <c r="SLU172"/>
      <c r="SLV172"/>
      <c r="SLW172"/>
      <c r="SLX172" s="14"/>
      <c r="SLY172" s="10"/>
      <c r="SLZ172"/>
      <c r="SMA172" s="10"/>
      <c r="SMB172"/>
      <c r="SMC172"/>
      <c r="SMD172"/>
      <c r="SME172" s="14"/>
      <c r="SMF172" s="10"/>
      <c r="SMG172"/>
      <c r="SMH172" s="10"/>
      <c r="SMI172"/>
      <c r="SMJ172"/>
      <c r="SMK172"/>
      <c r="SML172" s="14"/>
      <c r="SMM172" s="10"/>
      <c r="SMN172"/>
      <c r="SMO172" s="10"/>
      <c r="SMP172"/>
      <c r="SMQ172"/>
      <c r="SMR172"/>
      <c r="SMS172" s="14"/>
      <c r="SMT172" s="10"/>
      <c r="SMU172"/>
      <c r="SMV172" s="10"/>
      <c r="SMW172"/>
      <c r="SMX172"/>
      <c r="SMY172"/>
      <c r="SMZ172" s="14"/>
      <c r="SNA172" s="10"/>
      <c r="SNB172"/>
      <c r="SNC172" s="10"/>
      <c r="SND172"/>
      <c r="SNE172"/>
      <c r="SNF172"/>
      <c r="SNG172" s="14"/>
      <c r="SNH172" s="10"/>
      <c r="SNI172"/>
      <c r="SNJ172" s="10"/>
      <c r="SNK172"/>
      <c r="SNL172"/>
      <c r="SNM172"/>
      <c r="SNN172" s="14"/>
      <c r="SNO172" s="10"/>
      <c r="SNP172"/>
      <c r="SNQ172" s="10"/>
      <c r="SNR172"/>
      <c r="SNS172"/>
      <c r="SNT172"/>
      <c r="SNU172" s="14"/>
      <c r="SNV172" s="10"/>
      <c r="SNW172"/>
      <c r="SNX172" s="10"/>
      <c r="SNY172"/>
      <c r="SNZ172"/>
      <c r="SOA172"/>
      <c r="SOB172" s="14"/>
      <c r="SOC172" s="10"/>
      <c r="SOD172"/>
      <c r="SOE172" s="10"/>
      <c r="SOF172"/>
      <c r="SOG172"/>
      <c r="SOH172"/>
      <c r="SOI172" s="14"/>
      <c r="SOJ172" s="10"/>
      <c r="SOK172"/>
      <c r="SOL172" s="10"/>
      <c r="SOM172"/>
      <c r="SON172"/>
      <c r="SOO172"/>
      <c r="SOP172" s="14"/>
      <c r="SOQ172" s="10"/>
      <c r="SOR172"/>
      <c r="SOS172" s="10"/>
      <c r="SOT172"/>
      <c r="SOU172"/>
      <c r="SOV172"/>
      <c r="SOW172" s="14"/>
      <c r="SOX172" s="10"/>
      <c r="SOY172"/>
      <c r="SOZ172" s="10"/>
      <c r="SPA172"/>
      <c r="SPB172"/>
      <c r="SPC172"/>
      <c r="SPD172" s="14"/>
      <c r="SPE172" s="10"/>
      <c r="SPF172"/>
      <c r="SPG172" s="10"/>
      <c r="SPH172"/>
      <c r="SPI172"/>
      <c r="SPJ172"/>
      <c r="SPK172" s="14"/>
      <c r="SPL172" s="10"/>
      <c r="SPM172"/>
      <c r="SPN172" s="10"/>
      <c r="SPO172"/>
      <c r="SPP172"/>
      <c r="SPQ172"/>
      <c r="SPR172" s="14"/>
      <c r="SPS172" s="26"/>
      <c r="SPT172"/>
      <c r="SPU172" s="10"/>
      <c r="SPV172"/>
      <c r="SPW172"/>
      <c r="SPX172"/>
      <c r="SPY172" s="14"/>
      <c r="SPZ172" s="26"/>
      <c r="SQA172"/>
      <c r="SQB172" s="10"/>
      <c r="SQC172"/>
      <c r="SQD172"/>
      <c r="SQE172"/>
      <c r="SQF172" s="39"/>
      <c r="SQG172" s="81"/>
      <c r="SQH172" s="10"/>
      <c r="SQI172" s="10"/>
      <c r="SQJ172" s="14"/>
      <c r="SQK172" s="14"/>
      <c r="SQL172"/>
      <c r="SQM172" s="10"/>
      <c r="SQN172"/>
      <c r="SQO172" s="10"/>
      <c r="SQP172" s="6"/>
      <c r="SQQ172"/>
      <c r="SQR172"/>
      <c r="SQS172" s="14"/>
      <c r="SQT172" s="10"/>
      <c r="SQU172"/>
      <c r="SQV172" s="10"/>
      <c r="SQW172"/>
      <c r="SQX172"/>
      <c r="SQY172"/>
      <c r="SQZ172" s="14"/>
      <c r="SRA172" s="10"/>
      <c r="SRB172"/>
      <c r="SRC172" s="10"/>
      <c r="SRD172"/>
      <c r="SRE172"/>
      <c r="SRF172"/>
      <c r="SRG172" s="14"/>
      <c r="SRH172" s="10"/>
      <c r="SRI172"/>
      <c r="SRJ172" s="10"/>
      <c r="SRK172"/>
      <c r="SRL172"/>
      <c r="SRM172"/>
      <c r="SRN172" s="14"/>
      <c r="SRO172" s="10"/>
      <c r="SRP172"/>
      <c r="SRQ172" s="10"/>
      <c r="SRR172"/>
      <c r="SRS172"/>
      <c r="SRT172"/>
      <c r="SRU172" s="14"/>
      <c r="SRV172" s="10"/>
      <c r="SRW172"/>
      <c r="SRX172" s="10"/>
      <c r="SRY172"/>
      <c r="SRZ172"/>
      <c r="SSA172"/>
      <c r="SSB172" s="14"/>
      <c r="SSC172" s="10"/>
      <c r="SSD172"/>
      <c r="SSE172" s="10"/>
      <c r="SSF172"/>
      <c r="SSG172"/>
      <c r="SSH172"/>
      <c r="SSI172" s="14"/>
      <c r="SSJ172" s="10"/>
      <c r="SSK172"/>
      <c r="SSL172" s="10"/>
      <c r="SSM172"/>
      <c r="SSN172"/>
      <c r="SSO172"/>
      <c r="SSP172" s="14"/>
      <c r="SSQ172" s="10"/>
      <c r="SSR172"/>
      <c r="SSS172" s="10"/>
      <c r="SST172"/>
      <c r="SSU172"/>
      <c r="SSV172"/>
      <c r="SSW172" s="14"/>
      <c r="SSX172" s="10"/>
      <c r="SSY172"/>
      <c r="SSZ172" s="10"/>
      <c r="STA172"/>
      <c r="STB172"/>
      <c r="STC172"/>
      <c r="STD172" s="14"/>
      <c r="STE172" s="10"/>
      <c r="STF172"/>
      <c r="STG172" s="10"/>
      <c r="STH172"/>
      <c r="STI172"/>
      <c r="STJ172"/>
      <c r="STK172" s="14"/>
      <c r="STL172" s="10"/>
      <c r="STM172"/>
      <c r="STN172" s="10"/>
      <c r="STO172"/>
      <c r="STP172"/>
      <c r="STQ172"/>
      <c r="STR172" s="14"/>
      <c r="STS172" s="10"/>
      <c r="STT172"/>
      <c r="STU172" s="10"/>
      <c r="STV172"/>
      <c r="STW172"/>
      <c r="STX172"/>
      <c r="STY172" s="14"/>
      <c r="STZ172" s="10"/>
      <c r="SUA172"/>
      <c r="SUB172" s="10"/>
      <c r="SUC172"/>
      <c r="SUD172"/>
      <c r="SUE172"/>
      <c r="SUF172" s="14"/>
      <c r="SUG172" s="10"/>
      <c r="SUH172"/>
      <c r="SUI172" s="10"/>
      <c r="SUJ172"/>
      <c r="SUK172"/>
      <c r="SUL172"/>
      <c r="SUM172" s="14"/>
      <c r="SUN172" s="10"/>
      <c r="SUO172"/>
      <c r="SUP172" s="10"/>
      <c r="SUQ172"/>
      <c r="SUR172"/>
      <c r="SUS172"/>
      <c r="SUT172" s="14"/>
      <c r="SUU172" s="10"/>
      <c r="SUV172"/>
      <c r="SUW172" s="10"/>
      <c r="SUX172"/>
      <c r="SUY172"/>
      <c r="SUZ172"/>
      <c r="SVA172" s="14"/>
      <c r="SVB172" s="10"/>
      <c r="SVC172"/>
      <c r="SVD172" s="10"/>
      <c r="SVE172"/>
      <c r="SVF172"/>
      <c r="SVG172"/>
      <c r="SVH172" s="14"/>
      <c r="SVI172" s="10"/>
      <c r="SVJ172"/>
      <c r="SVK172" s="10"/>
      <c r="SVL172"/>
      <c r="SVM172"/>
      <c r="SVN172"/>
      <c r="SVO172" s="14"/>
      <c r="SVP172" s="10"/>
      <c r="SVQ172"/>
      <c r="SVR172" s="10"/>
      <c r="SVS172"/>
      <c r="SVT172"/>
      <c r="SVU172"/>
      <c r="SVV172" s="14"/>
      <c r="SVW172" s="10"/>
      <c r="SVX172"/>
      <c r="SVY172" s="10"/>
      <c r="SVZ172"/>
      <c r="SWA172"/>
      <c r="SWB172"/>
      <c r="SWC172" s="14"/>
      <c r="SWD172" s="10"/>
      <c r="SWE172"/>
      <c r="SWF172" s="10"/>
      <c r="SWG172"/>
      <c r="SWH172"/>
      <c r="SWI172"/>
      <c r="SWJ172" s="14"/>
      <c r="SWK172" s="10"/>
      <c r="SWL172"/>
      <c r="SWM172" s="10"/>
      <c r="SWN172"/>
      <c r="SWO172"/>
      <c r="SWP172"/>
      <c r="SWQ172" s="14"/>
      <c r="SWR172" s="10"/>
      <c r="SWS172"/>
      <c r="SWT172" s="10"/>
      <c r="SWU172"/>
      <c r="SWV172"/>
      <c r="SWW172"/>
      <c r="SWX172" s="14"/>
      <c r="SWY172" s="10"/>
      <c r="SWZ172"/>
      <c r="SXA172" s="10"/>
      <c r="SXB172"/>
      <c r="SXC172"/>
      <c r="SXD172"/>
      <c r="SXE172" s="14"/>
      <c r="SXF172" s="10"/>
      <c r="SXG172"/>
      <c r="SXH172" s="10"/>
      <c r="SXI172"/>
      <c r="SXJ172"/>
      <c r="SXK172"/>
      <c r="SXL172" s="14"/>
      <c r="SXM172" s="10"/>
      <c r="SXN172"/>
      <c r="SXO172" s="10"/>
      <c r="SXP172"/>
      <c r="SXQ172"/>
      <c r="SXR172"/>
      <c r="SXS172" s="14"/>
      <c r="SXT172" s="10"/>
      <c r="SXU172"/>
      <c r="SXV172" s="10"/>
      <c r="SXW172"/>
      <c r="SXX172"/>
      <c r="SXY172"/>
      <c r="SXZ172" s="14"/>
      <c r="SYA172" s="10"/>
      <c r="SYB172"/>
      <c r="SYC172" s="10"/>
      <c r="SYD172"/>
      <c r="SYE172"/>
      <c r="SYF172"/>
      <c r="SYG172" s="14"/>
      <c r="SYH172" s="10"/>
      <c r="SYI172"/>
      <c r="SYJ172" s="10"/>
      <c r="SYK172"/>
      <c r="SYL172"/>
      <c r="SYM172"/>
      <c r="SYN172" s="14"/>
      <c r="SYO172" s="10"/>
      <c r="SYP172"/>
      <c r="SYQ172" s="10"/>
      <c r="SYR172"/>
      <c r="SYS172"/>
      <c r="SYT172"/>
      <c r="SYU172" s="14"/>
      <c r="SYV172" s="26"/>
      <c r="SYW172"/>
      <c r="SYX172" s="10"/>
      <c r="SYY172"/>
      <c r="SYZ172"/>
      <c r="SZA172"/>
      <c r="SZB172" s="14"/>
      <c r="SZC172" s="26"/>
      <c r="SZD172"/>
      <c r="SZE172" s="10"/>
      <c r="SZF172"/>
      <c r="SZG172"/>
      <c r="SZH172"/>
      <c r="SZI172" s="39"/>
      <c r="SZJ172" s="81"/>
      <c r="SZK172" s="10"/>
      <c r="SZL172" s="10"/>
      <c r="SZM172" s="14"/>
      <c r="SZN172" s="14"/>
      <c r="SZO172"/>
      <c r="SZP172" s="10"/>
      <c r="SZQ172"/>
      <c r="SZR172" s="10"/>
      <c r="SZS172" s="6"/>
      <c r="SZT172"/>
      <c r="SZU172"/>
      <c r="SZV172" s="14"/>
      <c r="SZW172" s="10"/>
      <c r="SZX172"/>
      <c r="SZY172" s="10"/>
      <c r="SZZ172"/>
      <c r="TAA172"/>
      <c r="TAB172"/>
      <c r="TAC172" s="14"/>
      <c r="TAD172" s="10"/>
      <c r="TAE172"/>
      <c r="TAF172" s="10"/>
      <c r="TAG172"/>
      <c r="TAH172"/>
      <c r="TAI172"/>
      <c r="TAJ172" s="14"/>
      <c r="TAK172" s="10"/>
      <c r="TAL172"/>
      <c r="TAM172" s="10"/>
      <c r="TAN172"/>
      <c r="TAO172"/>
      <c r="TAP172"/>
      <c r="TAQ172" s="14"/>
      <c r="TAR172" s="10"/>
      <c r="TAS172"/>
      <c r="TAT172" s="10"/>
      <c r="TAU172"/>
      <c r="TAV172"/>
      <c r="TAW172"/>
      <c r="TAX172" s="14"/>
      <c r="TAY172" s="10"/>
      <c r="TAZ172"/>
      <c r="TBA172" s="10"/>
      <c r="TBB172"/>
      <c r="TBC172"/>
      <c r="TBD172"/>
      <c r="TBE172" s="14"/>
      <c r="TBF172" s="10"/>
      <c r="TBG172"/>
      <c r="TBH172" s="10"/>
      <c r="TBI172"/>
      <c r="TBJ172"/>
      <c r="TBK172"/>
      <c r="TBL172" s="14"/>
      <c r="TBM172" s="10"/>
      <c r="TBN172"/>
      <c r="TBO172" s="10"/>
      <c r="TBP172"/>
      <c r="TBQ172"/>
      <c r="TBR172"/>
      <c r="TBS172" s="14"/>
      <c r="TBT172" s="10"/>
      <c r="TBU172"/>
      <c r="TBV172" s="10"/>
      <c r="TBW172"/>
      <c r="TBX172"/>
      <c r="TBY172"/>
      <c r="TBZ172" s="14"/>
      <c r="TCA172" s="10"/>
      <c r="TCB172"/>
      <c r="TCC172" s="10"/>
      <c r="TCD172"/>
      <c r="TCE172"/>
      <c r="TCF172"/>
      <c r="TCG172" s="14"/>
      <c r="TCH172" s="10"/>
      <c r="TCI172"/>
      <c r="TCJ172" s="10"/>
      <c r="TCK172"/>
      <c r="TCL172"/>
      <c r="TCM172"/>
      <c r="TCN172" s="14"/>
      <c r="TCO172" s="10"/>
      <c r="TCP172"/>
      <c r="TCQ172" s="10"/>
      <c r="TCR172"/>
      <c r="TCS172"/>
      <c r="TCT172"/>
      <c r="TCU172" s="14"/>
      <c r="TCV172" s="10"/>
      <c r="TCW172"/>
      <c r="TCX172" s="10"/>
      <c r="TCY172"/>
      <c r="TCZ172"/>
      <c r="TDA172"/>
      <c r="TDB172" s="14"/>
      <c r="TDC172" s="10"/>
      <c r="TDD172"/>
      <c r="TDE172" s="10"/>
      <c r="TDF172"/>
      <c r="TDG172"/>
      <c r="TDH172"/>
      <c r="TDI172" s="14"/>
      <c r="TDJ172" s="10"/>
      <c r="TDK172"/>
      <c r="TDL172" s="10"/>
      <c r="TDM172"/>
      <c r="TDN172"/>
      <c r="TDO172"/>
      <c r="TDP172" s="14"/>
      <c r="TDQ172" s="10"/>
      <c r="TDR172"/>
      <c r="TDS172" s="10"/>
      <c r="TDT172"/>
      <c r="TDU172"/>
      <c r="TDV172"/>
      <c r="TDW172" s="14"/>
      <c r="TDX172" s="10"/>
      <c r="TDY172"/>
      <c r="TDZ172" s="10"/>
      <c r="TEA172"/>
      <c r="TEB172"/>
      <c r="TEC172"/>
      <c r="TED172" s="14"/>
      <c r="TEE172" s="10"/>
      <c r="TEF172"/>
      <c r="TEG172" s="10"/>
      <c r="TEH172"/>
      <c r="TEI172"/>
      <c r="TEJ172"/>
      <c r="TEK172" s="14"/>
      <c r="TEL172" s="10"/>
      <c r="TEM172"/>
      <c r="TEN172" s="10"/>
      <c r="TEO172"/>
      <c r="TEP172"/>
      <c r="TEQ172"/>
      <c r="TER172" s="14"/>
      <c r="TES172" s="10"/>
      <c r="TET172"/>
      <c r="TEU172" s="10"/>
      <c r="TEV172"/>
      <c r="TEW172"/>
      <c r="TEX172"/>
      <c r="TEY172" s="14"/>
      <c r="TEZ172" s="10"/>
      <c r="TFA172"/>
      <c r="TFB172" s="10"/>
      <c r="TFC172"/>
      <c r="TFD172"/>
      <c r="TFE172"/>
      <c r="TFF172" s="14"/>
      <c r="TFG172" s="10"/>
      <c r="TFH172"/>
      <c r="TFI172" s="10"/>
      <c r="TFJ172"/>
      <c r="TFK172"/>
      <c r="TFL172"/>
      <c r="TFM172" s="14"/>
      <c r="TFN172" s="10"/>
      <c r="TFO172"/>
      <c r="TFP172" s="10"/>
      <c r="TFQ172"/>
      <c r="TFR172"/>
      <c r="TFS172"/>
      <c r="TFT172" s="14"/>
      <c r="TFU172" s="10"/>
      <c r="TFV172"/>
      <c r="TFW172" s="10"/>
      <c r="TFX172"/>
      <c r="TFY172"/>
      <c r="TFZ172"/>
      <c r="TGA172" s="14"/>
      <c r="TGB172" s="10"/>
      <c r="TGC172"/>
      <c r="TGD172" s="10"/>
      <c r="TGE172"/>
      <c r="TGF172"/>
      <c r="TGG172"/>
      <c r="TGH172" s="14"/>
      <c r="TGI172" s="10"/>
      <c r="TGJ172"/>
      <c r="TGK172" s="10"/>
      <c r="TGL172"/>
      <c r="TGM172"/>
      <c r="TGN172"/>
      <c r="TGO172" s="14"/>
      <c r="TGP172" s="10"/>
      <c r="TGQ172"/>
      <c r="TGR172" s="10"/>
      <c r="TGS172"/>
      <c r="TGT172"/>
      <c r="TGU172"/>
      <c r="TGV172" s="14"/>
      <c r="TGW172" s="10"/>
      <c r="TGX172"/>
      <c r="TGY172" s="10"/>
      <c r="TGZ172"/>
      <c r="THA172"/>
      <c r="THB172"/>
      <c r="THC172" s="14"/>
      <c r="THD172" s="10"/>
      <c r="THE172"/>
      <c r="THF172" s="10"/>
      <c r="THG172"/>
      <c r="THH172"/>
      <c r="THI172"/>
      <c r="THJ172" s="14"/>
      <c r="THK172" s="10"/>
      <c r="THL172"/>
      <c r="THM172" s="10"/>
      <c r="THN172"/>
      <c r="THO172"/>
      <c r="THP172"/>
      <c r="THQ172" s="14"/>
      <c r="THR172" s="10"/>
      <c r="THS172"/>
      <c r="THT172" s="10"/>
      <c r="THU172"/>
      <c r="THV172"/>
      <c r="THW172"/>
      <c r="THX172" s="14"/>
      <c r="THY172" s="26"/>
      <c r="THZ172"/>
      <c r="TIA172" s="10"/>
      <c r="TIB172"/>
      <c r="TIC172"/>
      <c r="TID172"/>
      <c r="TIE172" s="14"/>
      <c r="TIF172" s="26"/>
      <c r="TIG172"/>
      <c r="TIH172" s="10"/>
      <c r="TII172"/>
      <c r="TIJ172"/>
      <c r="TIK172"/>
      <c r="TIL172" s="39"/>
      <c r="TIM172" s="81"/>
      <c r="TIN172" s="10"/>
      <c r="TIO172" s="10"/>
      <c r="TIP172" s="14"/>
      <c r="TIQ172" s="14"/>
      <c r="TIR172"/>
      <c r="TIS172" s="10"/>
      <c r="TIT172"/>
      <c r="TIU172" s="10"/>
      <c r="TIV172" s="6"/>
      <c r="TIW172"/>
      <c r="TIX172"/>
      <c r="TIY172" s="14"/>
      <c r="TIZ172" s="10"/>
      <c r="TJA172"/>
      <c r="TJB172" s="10"/>
      <c r="TJC172"/>
      <c r="TJD172"/>
      <c r="TJE172"/>
      <c r="TJF172" s="14"/>
      <c r="TJG172" s="10"/>
      <c r="TJH172"/>
      <c r="TJI172" s="10"/>
      <c r="TJJ172"/>
      <c r="TJK172"/>
      <c r="TJL172"/>
      <c r="TJM172" s="14"/>
      <c r="TJN172" s="10"/>
      <c r="TJO172"/>
      <c r="TJP172" s="10"/>
      <c r="TJQ172"/>
      <c r="TJR172"/>
      <c r="TJS172"/>
      <c r="TJT172" s="14"/>
      <c r="TJU172" s="10"/>
      <c r="TJV172"/>
      <c r="TJW172" s="10"/>
      <c r="TJX172"/>
      <c r="TJY172"/>
      <c r="TJZ172"/>
      <c r="TKA172" s="14"/>
      <c r="TKB172" s="10"/>
      <c r="TKC172"/>
      <c r="TKD172" s="10"/>
      <c r="TKE172"/>
      <c r="TKF172"/>
      <c r="TKG172"/>
      <c r="TKH172" s="14"/>
      <c r="TKI172" s="10"/>
      <c r="TKJ172"/>
      <c r="TKK172" s="10"/>
      <c r="TKL172"/>
      <c r="TKM172"/>
      <c r="TKN172"/>
      <c r="TKO172" s="14"/>
      <c r="TKP172" s="10"/>
      <c r="TKQ172"/>
      <c r="TKR172" s="10"/>
      <c r="TKS172"/>
      <c r="TKT172"/>
      <c r="TKU172"/>
      <c r="TKV172" s="14"/>
      <c r="TKW172" s="10"/>
      <c r="TKX172"/>
      <c r="TKY172" s="10"/>
      <c r="TKZ172"/>
      <c r="TLA172"/>
      <c r="TLB172"/>
      <c r="TLC172" s="14"/>
      <c r="TLD172" s="10"/>
      <c r="TLE172"/>
      <c r="TLF172" s="10"/>
      <c r="TLG172"/>
      <c r="TLH172"/>
      <c r="TLI172"/>
      <c r="TLJ172" s="14"/>
      <c r="TLK172" s="10"/>
      <c r="TLL172"/>
      <c r="TLM172" s="10"/>
      <c r="TLN172"/>
      <c r="TLO172"/>
      <c r="TLP172"/>
      <c r="TLQ172" s="14"/>
      <c r="TLR172" s="10"/>
      <c r="TLS172"/>
      <c r="TLT172" s="10"/>
      <c r="TLU172"/>
      <c r="TLV172"/>
      <c r="TLW172"/>
      <c r="TLX172" s="14"/>
      <c r="TLY172" s="10"/>
      <c r="TLZ172"/>
      <c r="TMA172" s="10"/>
      <c r="TMB172"/>
      <c r="TMC172"/>
      <c r="TMD172"/>
      <c r="TME172" s="14"/>
      <c r="TMF172" s="10"/>
      <c r="TMG172"/>
      <c r="TMH172" s="10"/>
      <c r="TMI172"/>
      <c r="TMJ172"/>
      <c r="TMK172"/>
      <c r="TML172" s="14"/>
      <c r="TMM172" s="10"/>
      <c r="TMN172"/>
      <c r="TMO172" s="10"/>
      <c r="TMP172"/>
      <c r="TMQ172"/>
      <c r="TMR172"/>
      <c r="TMS172" s="14"/>
      <c r="TMT172" s="10"/>
      <c r="TMU172"/>
      <c r="TMV172" s="10"/>
      <c r="TMW172"/>
      <c r="TMX172"/>
      <c r="TMY172"/>
      <c r="TMZ172" s="14"/>
      <c r="TNA172" s="10"/>
      <c r="TNB172"/>
      <c r="TNC172" s="10"/>
      <c r="TND172"/>
      <c r="TNE172"/>
      <c r="TNF172"/>
      <c r="TNG172" s="14"/>
      <c r="TNH172" s="10"/>
      <c r="TNI172"/>
      <c r="TNJ172" s="10"/>
      <c r="TNK172"/>
      <c r="TNL172"/>
      <c r="TNM172"/>
      <c r="TNN172" s="14"/>
      <c r="TNO172" s="10"/>
      <c r="TNP172"/>
      <c r="TNQ172" s="10"/>
      <c r="TNR172"/>
      <c r="TNS172"/>
      <c r="TNT172"/>
      <c r="TNU172" s="14"/>
      <c r="TNV172" s="10"/>
      <c r="TNW172"/>
      <c r="TNX172" s="10"/>
      <c r="TNY172"/>
      <c r="TNZ172"/>
      <c r="TOA172"/>
      <c r="TOB172" s="14"/>
      <c r="TOC172" s="10"/>
      <c r="TOD172"/>
      <c r="TOE172" s="10"/>
      <c r="TOF172"/>
      <c r="TOG172"/>
      <c r="TOH172"/>
      <c r="TOI172" s="14"/>
      <c r="TOJ172" s="10"/>
      <c r="TOK172"/>
      <c r="TOL172" s="10"/>
      <c r="TOM172"/>
      <c r="TON172"/>
      <c r="TOO172"/>
      <c r="TOP172" s="14"/>
      <c r="TOQ172" s="10"/>
      <c r="TOR172"/>
      <c r="TOS172" s="10"/>
      <c r="TOT172"/>
      <c r="TOU172"/>
      <c r="TOV172"/>
      <c r="TOW172" s="14"/>
      <c r="TOX172" s="10"/>
      <c r="TOY172"/>
      <c r="TOZ172" s="10"/>
      <c r="TPA172"/>
      <c r="TPB172"/>
      <c r="TPC172"/>
      <c r="TPD172" s="14"/>
      <c r="TPE172" s="10"/>
      <c r="TPF172"/>
      <c r="TPG172" s="10"/>
      <c r="TPH172"/>
      <c r="TPI172"/>
      <c r="TPJ172"/>
      <c r="TPK172" s="14"/>
      <c r="TPL172" s="10"/>
      <c r="TPM172"/>
      <c r="TPN172" s="10"/>
      <c r="TPO172"/>
      <c r="TPP172"/>
      <c r="TPQ172"/>
      <c r="TPR172" s="14"/>
      <c r="TPS172" s="10"/>
      <c r="TPT172"/>
      <c r="TPU172" s="10"/>
      <c r="TPV172"/>
      <c r="TPW172"/>
      <c r="TPX172"/>
      <c r="TPY172" s="14"/>
      <c r="TPZ172" s="10"/>
      <c r="TQA172"/>
      <c r="TQB172" s="10"/>
      <c r="TQC172"/>
      <c r="TQD172"/>
      <c r="TQE172"/>
      <c r="TQF172" s="14"/>
      <c r="TQG172" s="10"/>
      <c r="TQH172"/>
      <c r="TQI172" s="10"/>
      <c r="TQJ172"/>
      <c r="TQK172"/>
      <c r="TQL172"/>
      <c r="TQM172" s="14"/>
      <c r="TQN172" s="10"/>
      <c r="TQO172"/>
      <c r="TQP172" s="10"/>
      <c r="TQQ172"/>
      <c r="TQR172"/>
      <c r="TQS172"/>
      <c r="TQT172" s="14"/>
      <c r="TQU172" s="10"/>
      <c r="TQV172"/>
      <c r="TQW172" s="10"/>
      <c r="TQX172"/>
      <c r="TQY172"/>
      <c r="TQZ172"/>
      <c r="TRA172" s="14"/>
      <c r="TRB172" s="26"/>
      <c r="TRC172"/>
      <c r="TRD172" s="10"/>
      <c r="TRE172"/>
      <c r="TRF172"/>
      <c r="TRG172"/>
      <c r="TRH172" s="14"/>
      <c r="TRI172" s="26"/>
      <c r="TRJ172"/>
      <c r="TRK172" s="10"/>
      <c r="TRL172"/>
      <c r="TRM172"/>
      <c r="TRN172"/>
      <c r="TRO172" s="39"/>
      <c r="TRP172" s="81"/>
      <c r="TRQ172" s="10"/>
      <c r="TRR172" s="10"/>
      <c r="TRS172" s="14"/>
      <c r="TRT172" s="14"/>
      <c r="TRU172"/>
      <c r="TRV172" s="10"/>
      <c r="TRW172"/>
      <c r="TRX172" s="10"/>
      <c r="TRY172" s="6"/>
      <c r="TRZ172"/>
      <c r="TSA172"/>
      <c r="TSB172" s="14"/>
      <c r="TSC172" s="10"/>
      <c r="TSD172"/>
      <c r="TSE172" s="10"/>
      <c r="TSF172"/>
      <c r="TSG172"/>
      <c r="TSH172"/>
      <c r="TSI172" s="14"/>
      <c r="TSJ172" s="10"/>
      <c r="TSK172"/>
      <c r="TSL172" s="10"/>
      <c r="TSM172"/>
      <c r="TSN172"/>
      <c r="TSO172"/>
      <c r="TSP172" s="14"/>
      <c r="TSQ172" s="10"/>
      <c r="TSR172"/>
      <c r="TSS172" s="10"/>
      <c r="TST172"/>
      <c r="TSU172"/>
      <c r="TSV172"/>
      <c r="TSW172" s="14"/>
      <c r="TSX172" s="10"/>
      <c r="TSY172"/>
      <c r="TSZ172" s="10"/>
      <c r="TTA172"/>
      <c r="TTB172"/>
      <c r="TTC172"/>
      <c r="TTD172" s="14"/>
      <c r="TTE172" s="10"/>
      <c r="TTF172"/>
      <c r="TTG172" s="10"/>
      <c r="TTH172"/>
      <c r="TTI172"/>
      <c r="TTJ172"/>
      <c r="TTK172" s="14"/>
      <c r="TTL172" s="10"/>
      <c r="TTM172"/>
      <c r="TTN172" s="10"/>
      <c r="TTO172"/>
      <c r="TTP172"/>
      <c r="TTQ172"/>
      <c r="TTR172" s="14"/>
      <c r="TTS172" s="10"/>
      <c r="TTT172"/>
      <c r="TTU172" s="10"/>
      <c r="TTV172"/>
      <c r="TTW172"/>
      <c r="TTX172"/>
      <c r="TTY172" s="14"/>
      <c r="TTZ172" s="10"/>
      <c r="TUA172"/>
      <c r="TUB172" s="10"/>
      <c r="TUC172"/>
      <c r="TUD172"/>
      <c r="TUE172"/>
      <c r="TUF172" s="14"/>
      <c r="TUG172" s="10"/>
      <c r="TUH172"/>
      <c r="TUI172" s="10"/>
      <c r="TUJ172"/>
      <c r="TUK172"/>
      <c r="TUL172"/>
      <c r="TUM172" s="14"/>
      <c r="TUN172" s="10"/>
      <c r="TUO172"/>
      <c r="TUP172" s="10"/>
      <c r="TUQ172"/>
      <c r="TUR172"/>
      <c r="TUS172"/>
      <c r="TUT172" s="14"/>
      <c r="TUU172" s="10"/>
      <c r="TUV172"/>
      <c r="TUW172" s="10"/>
      <c r="TUX172"/>
      <c r="TUY172"/>
      <c r="TUZ172"/>
      <c r="TVA172" s="14"/>
      <c r="TVB172" s="10"/>
      <c r="TVC172"/>
      <c r="TVD172" s="10"/>
      <c r="TVE172"/>
      <c r="TVF172"/>
      <c r="TVG172"/>
      <c r="TVH172" s="14"/>
      <c r="TVI172" s="10"/>
      <c r="TVJ172"/>
      <c r="TVK172" s="10"/>
      <c r="TVL172"/>
      <c r="TVM172"/>
      <c r="TVN172"/>
      <c r="TVO172" s="14"/>
      <c r="TVP172" s="10"/>
      <c r="TVQ172"/>
      <c r="TVR172" s="10"/>
      <c r="TVS172"/>
      <c r="TVT172"/>
      <c r="TVU172"/>
      <c r="TVV172" s="14"/>
      <c r="TVW172" s="10"/>
      <c r="TVX172"/>
      <c r="TVY172" s="10"/>
      <c r="TVZ172"/>
      <c r="TWA172"/>
      <c r="TWB172"/>
      <c r="TWC172" s="14"/>
      <c r="TWD172" s="10"/>
      <c r="TWE172"/>
      <c r="TWF172" s="10"/>
      <c r="TWG172"/>
      <c r="TWH172"/>
      <c r="TWI172"/>
      <c r="TWJ172" s="14"/>
      <c r="TWK172" s="10"/>
      <c r="TWL172"/>
      <c r="TWM172" s="10"/>
      <c r="TWN172"/>
      <c r="TWO172"/>
      <c r="TWP172"/>
      <c r="TWQ172" s="14"/>
      <c r="TWR172" s="10"/>
      <c r="TWS172"/>
      <c r="TWT172" s="10"/>
      <c r="TWU172"/>
      <c r="TWV172"/>
      <c r="TWW172"/>
      <c r="TWX172" s="14"/>
      <c r="TWY172" s="10"/>
      <c r="TWZ172"/>
      <c r="TXA172" s="10"/>
      <c r="TXB172"/>
      <c r="TXC172"/>
      <c r="TXD172"/>
      <c r="TXE172" s="14"/>
      <c r="TXF172" s="10"/>
      <c r="TXG172"/>
      <c r="TXH172" s="10"/>
      <c r="TXI172"/>
      <c r="TXJ172"/>
      <c r="TXK172"/>
      <c r="TXL172" s="14"/>
      <c r="TXM172" s="10"/>
      <c r="TXN172"/>
      <c r="TXO172" s="10"/>
      <c r="TXP172"/>
      <c r="TXQ172"/>
      <c r="TXR172"/>
      <c r="TXS172" s="14"/>
      <c r="TXT172" s="10"/>
      <c r="TXU172"/>
      <c r="TXV172" s="10"/>
      <c r="TXW172"/>
      <c r="TXX172"/>
      <c r="TXY172"/>
      <c r="TXZ172" s="14"/>
      <c r="TYA172" s="10"/>
      <c r="TYB172"/>
      <c r="TYC172" s="10"/>
      <c r="TYD172"/>
      <c r="TYE172"/>
      <c r="TYF172"/>
      <c r="TYG172" s="14"/>
      <c r="TYH172" s="10"/>
      <c r="TYI172"/>
      <c r="TYJ172" s="10"/>
      <c r="TYK172"/>
      <c r="TYL172"/>
      <c r="TYM172"/>
      <c r="TYN172" s="14"/>
      <c r="TYO172" s="10"/>
      <c r="TYP172"/>
      <c r="TYQ172" s="10"/>
      <c r="TYR172"/>
      <c r="TYS172"/>
      <c r="TYT172"/>
      <c r="TYU172" s="14"/>
      <c r="TYV172" s="10"/>
      <c r="TYW172"/>
      <c r="TYX172" s="10"/>
      <c r="TYY172"/>
      <c r="TYZ172"/>
      <c r="TZA172"/>
      <c r="TZB172" s="14"/>
      <c r="TZC172" s="10"/>
      <c r="TZD172"/>
      <c r="TZE172" s="10"/>
      <c r="TZF172"/>
      <c r="TZG172"/>
      <c r="TZH172"/>
      <c r="TZI172" s="14"/>
      <c r="TZJ172" s="10"/>
      <c r="TZK172"/>
      <c r="TZL172" s="10"/>
      <c r="TZM172"/>
      <c r="TZN172"/>
      <c r="TZO172"/>
      <c r="TZP172" s="14"/>
      <c r="TZQ172" s="10"/>
      <c r="TZR172"/>
      <c r="TZS172" s="10"/>
      <c r="TZT172"/>
      <c r="TZU172"/>
      <c r="TZV172"/>
      <c r="TZW172" s="14"/>
      <c r="TZX172" s="10"/>
      <c r="TZY172"/>
      <c r="TZZ172" s="10"/>
      <c r="UAA172"/>
      <c r="UAB172"/>
      <c r="UAC172"/>
      <c r="UAD172" s="14"/>
      <c r="UAE172" s="26"/>
      <c r="UAF172"/>
      <c r="UAG172" s="10"/>
      <c r="UAH172"/>
      <c r="UAI172"/>
      <c r="UAJ172"/>
      <c r="UAK172" s="14"/>
      <c r="UAL172" s="26"/>
      <c r="UAM172"/>
      <c r="UAN172" s="10"/>
      <c r="UAO172"/>
      <c r="UAP172"/>
      <c r="UAQ172"/>
      <c r="UAR172" s="39"/>
      <c r="UAS172" s="81"/>
      <c r="UAT172" s="10"/>
      <c r="UAU172" s="10"/>
      <c r="UAV172" s="14"/>
      <c r="UAW172" s="14"/>
      <c r="UAX172"/>
      <c r="UAY172" s="10"/>
      <c r="UAZ172"/>
      <c r="UBA172" s="10"/>
      <c r="UBB172" s="6"/>
      <c r="UBC172"/>
      <c r="UBD172"/>
      <c r="UBE172" s="14"/>
      <c r="UBF172" s="10"/>
      <c r="UBG172"/>
      <c r="UBH172" s="10"/>
      <c r="UBI172"/>
      <c r="UBJ172"/>
      <c r="UBK172"/>
      <c r="UBL172" s="14"/>
      <c r="UBM172" s="10"/>
      <c r="UBN172"/>
      <c r="UBO172" s="10"/>
      <c r="UBP172"/>
      <c r="UBQ172"/>
      <c r="UBR172"/>
      <c r="UBS172" s="14"/>
      <c r="UBT172" s="10"/>
      <c r="UBU172"/>
      <c r="UBV172" s="10"/>
      <c r="UBW172"/>
      <c r="UBX172"/>
      <c r="UBY172"/>
      <c r="UBZ172" s="14"/>
      <c r="UCA172" s="10"/>
      <c r="UCB172"/>
      <c r="UCC172" s="10"/>
      <c r="UCD172"/>
      <c r="UCE172"/>
      <c r="UCF172"/>
      <c r="UCG172" s="14"/>
      <c r="UCH172" s="10"/>
      <c r="UCI172"/>
      <c r="UCJ172" s="10"/>
      <c r="UCK172"/>
      <c r="UCL172"/>
      <c r="UCM172"/>
      <c r="UCN172" s="14"/>
      <c r="UCO172" s="10"/>
      <c r="UCP172"/>
      <c r="UCQ172" s="10"/>
      <c r="UCR172"/>
      <c r="UCS172"/>
      <c r="UCT172"/>
      <c r="UCU172" s="14"/>
      <c r="UCV172" s="10"/>
      <c r="UCW172"/>
      <c r="UCX172" s="10"/>
      <c r="UCY172"/>
      <c r="UCZ172"/>
      <c r="UDA172"/>
      <c r="UDB172" s="14"/>
      <c r="UDC172" s="10"/>
      <c r="UDD172"/>
      <c r="UDE172" s="10"/>
      <c r="UDF172"/>
      <c r="UDG172"/>
      <c r="UDH172"/>
      <c r="UDI172" s="14"/>
      <c r="UDJ172" s="10"/>
      <c r="UDK172"/>
      <c r="UDL172" s="10"/>
      <c r="UDM172"/>
      <c r="UDN172"/>
      <c r="UDO172"/>
      <c r="UDP172" s="14"/>
      <c r="UDQ172" s="10"/>
      <c r="UDR172"/>
      <c r="UDS172" s="10"/>
      <c r="UDT172"/>
      <c r="UDU172"/>
      <c r="UDV172"/>
      <c r="UDW172" s="14"/>
      <c r="UDX172" s="10"/>
      <c r="UDY172"/>
      <c r="UDZ172" s="10"/>
      <c r="UEA172"/>
      <c r="UEB172"/>
      <c r="UEC172"/>
      <c r="UED172" s="14"/>
      <c r="UEE172" s="10"/>
      <c r="UEF172"/>
      <c r="UEG172" s="10"/>
      <c r="UEH172"/>
      <c r="UEI172"/>
      <c r="UEJ172"/>
      <c r="UEK172" s="14"/>
      <c r="UEL172" s="10"/>
      <c r="UEM172"/>
      <c r="UEN172" s="10"/>
      <c r="UEO172"/>
      <c r="UEP172"/>
      <c r="UEQ172"/>
      <c r="UER172" s="14"/>
      <c r="UES172" s="10"/>
      <c r="UET172"/>
      <c r="UEU172" s="10"/>
      <c r="UEV172"/>
      <c r="UEW172"/>
      <c r="UEX172"/>
      <c r="UEY172" s="14"/>
      <c r="UEZ172" s="10"/>
      <c r="UFA172"/>
      <c r="UFB172" s="10"/>
      <c r="UFC172"/>
      <c r="UFD172"/>
      <c r="UFE172"/>
      <c r="UFF172" s="14"/>
      <c r="UFG172" s="10"/>
      <c r="UFH172"/>
      <c r="UFI172" s="10"/>
      <c r="UFJ172"/>
      <c r="UFK172"/>
      <c r="UFL172"/>
      <c r="UFM172" s="14"/>
      <c r="UFN172" s="10"/>
      <c r="UFO172"/>
      <c r="UFP172" s="10"/>
      <c r="UFQ172"/>
      <c r="UFR172"/>
      <c r="UFS172"/>
      <c r="UFT172" s="14"/>
      <c r="UFU172" s="10"/>
      <c r="UFV172"/>
      <c r="UFW172" s="10"/>
      <c r="UFX172"/>
      <c r="UFY172"/>
      <c r="UFZ172"/>
      <c r="UGA172" s="14"/>
      <c r="UGB172" s="10"/>
      <c r="UGC172"/>
      <c r="UGD172" s="10"/>
      <c r="UGE172"/>
      <c r="UGF172"/>
      <c r="UGG172"/>
      <c r="UGH172" s="14"/>
      <c r="UGI172" s="10"/>
      <c r="UGJ172"/>
      <c r="UGK172" s="10"/>
      <c r="UGL172"/>
      <c r="UGM172"/>
      <c r="UGN172"/>
      <c r="UGO172" s="14"/>
      <c r="UGP172" s="10"/>
      <c r="UGQ172"/>
      <c r="UGR172" s="10"/>
      <c r="UGS172"/>
      <c r="UGT172"/>
      <c r="UGU172"/>
      <c r="UGV172" s="14"/>
      <c r="UGW172" s="10"/>
      <c r="UGX172"/>
      <c r="UGY172" s="10"/>
      <c r="UGZ172"/>
      <c r="UHA172"/>
      <c r="UHB172"/>
      <c r="UHC172" s="14"/>
      <c r="UHD172" s="10"/>
      <c r="UHE172"/>
      <c r="UHF172" s="10"/>
      <c r="UHG172"/>
      <c r="UHH172"/>
      <c r="UHI172"/>
      <c r="UHJ172" s="14"/>
      <c r="UHK172" s="10"/>
      <c r="UHL172"/>
      <c r="UHM172" s="10"/>
      <c r="UHN172"/>
      <c r="UHO172"/>
      <c r="UHP172"/>
      <c r="UHQ172" s="14"/>
      <c r="UHR172" s="10"/>
      <c r="UHS172"/>
      <c r="UHT172" s="10"/>
      <c r="UHU172"/>
      <c r="UHV172"/>
      <c r="UHW172"/>
      <c r="UHX172" s="14"/>
      <c r="UHY172" s="10"/>
      <c r="UHZ172"/>
      <c r="UIA172" s="10"/>
      <c r="UIB172"/>
      <c r="UIC172"/>
      <c r="UID172"/>
      <c r="UIE172" s="14"/>
      <c r="UIF172" s="10"/>
      <c r="UIG172"/>
      <c r="UIH172" s="10"/>
      <c r="UII172"/>
      <c r="UIJ172"/>
      <c r="UIK172"/>
      <c r="UIL172" s="14"/>
      <c r="UIM172" s="10"/>
      <c r="UIN172"/>
      <c r="UIO172" s="10"/>
      <c r="UIP172"/>
      <c r="UIQ172"/>
      <c r="UIR172"/>
      <c r="UIS172" s="14"/>
      <c r="UIT172" s="10"/>
      <c r="UIU172"/>
      <c r="UIV172" s="10"/>
      <c r="UIW172"/>
      <c r="UIX172"/>
      <c r="UIY172"/>
      <c r="UIZ172" s="14"/>
      <c r="UJA172" s="10"/>
      <c r="UJB172"/>
      <c r="UJC172" s="10"/>
      <c r="UJD172"/>
      <c r="UJE172"/>
      <c r="UJF172"/>
      <c r="UJG172" s="14"/>
      <c r="UJH172" s="26"/>
      <c r="UJI172"/>
      <c r="UJJ172" s="10"/>
      <c r="UJK172"/>
      <c r="UJL172"/>
      <c r="UJM172"/>
      <c r="UJN172" s="14"/>
      <c r="UJO172" s="26"/>
      <c r="UJP172"/>
      <c r="UJQ172" s="10"/>
      <c r="UJR172"/>
      <c r="UJS172"/>
      <c r="UJT172"/>
      <c r="UJU172" s="39"/>
      <c r="UJV172" s="81"/>
      <c r="UJW172" s="10"/>
      <c r="UJX172" s="10"/>
      <c r="UJY172" s="14"/>
      <c r="UJZ172" s="14"/>
      <c r="UKA172"/>
      <c r="UKB172" s="10"/>
      <c r="UKC172"/>
      <c r="UKD172" s="10"/>
      <c r="UKE172" s="6"/>
      <c r="UKF172"/>
      <c r="UKG172"/>
      <c r="UKH172" s="14"/>
      <c r="UKI172" s="10"/>
      <c r="UKJ172"/>
      <c r="UKK172" s="10"/>
      <c r="UKL172"/>
      <c r="UKM172"/>
      <c r="UKN172"/>
      <c r="UKO172" s="14"/>
      <c r="UKP172" s="10"/>
      <c r="UKQ172"/>
      <c r="UKR172" s="10"/>
      <c r="UKS172"/>
      <c r="UKT172"/>
      <c r="UKU172"/>
      <c r="UKV172" s="14"/>
      <c r="UKW172" s="10"/>
      <c r="UKX172"/>
      <c r="UKY172" s="10"/>
      <c r="UKZ172"/>
      <c r="ULA172"/>
      <c r="ULB172"/>
      <c r="ULC172" s="14"/>
      <c r="ULD172" s="10"/>
      <c r="ULE172"/>
      <c r="ULF172" s="10"/>
      <c r="ULG172"/>
      <c r="ULH172"/>
      <c r="ULI172"/>
      <c r="ULJ172" s="14"/>
      <c r="ULK172" s="10"/>
      <c r="ULL172"/>
      <c r="ULM172" s="10"/>
      <c r="ULN172"/>
      <c r="ULO172"/>
      <c r="ULP172"/>
      <c r="ULQ172" s="14"/>
      <c r="ULR172" s="10"/>
      <c r="ULS172"/>
      <c r="ULT172" s="10"/>
      <c r="ULU172"/>
      <c r="ULV172"/>
      <c r="ULW172"/>
      <c r="ULX172" s="14"/>
      <c r="ULY172" s="10"/>
      <c r="ULZ172"/>
      <c r="UMA172" s="10"/>
      <c r="UMB172"/>
      <c r="UMC172"/>
      <c r="UMD172"/>
      <c r="UME172" s="14"/>
      <c r="UMF172" s="10"/>
      <c r="UMG172"/>
      <c r="UMH172" s="10"/>
      <c r="UMI172"/>
      <c r="UMJ172"/>
      <c r="UMK172"/>
      <c r="UML172" s="14"/>
      <c r="UMM172" s="10"/>
      <c r="UMN172"/>
      <c r="UMO172" s="10"/>
      <c r="UMP172"/>
      <c r="UMQ172"/>
      <c r="UMR172"/>
      <c r="UMS172" s="14"/>
      <c r="UMT172" s="10"/>
      <c r="UMU172"/>
      <c r="UMV172" s="10"/>
      <c r="UMW172"/>
      <c r="UMX172"/>
      <c r="UMY172"/>
      <c r="UMZ172" s="14"/>
      <c r="UNA172" s="10"/>
      <c r="UNB172"/>
      <c r="UNC172" s="10"/>
      <c r="UND172"/>
      <c r="UNE172"/>
      <c r="UNF172"/>
      <c r="UNG172" s="14"/>
      <c r="UNH172" s="10"/>
      <c r="UNI172"/>
      <c r="UNJ172" s="10"/>
      <c r="UNK172"/>
      <c r="UNL172"/>
      <c r="UNM172"/>
      <c r="UNN172" s="14"/>
      <c r="UNO172" s="10"/>
      <c r="UNP172"/>
      <c r="UNQ172" s="10"/>
      <c r="UNR172"/>
      <c r="UNS172"/>
      <c r="UNT172"/>
      <c r="UNU172" s="14"/>
      <c r="UNV172" s="10"/>
      <c r="UNW172"/>
      <c r="UNX172" s="10"/>
      <c r="UNY172"/>
      <c r="UNZ172"/>
      <c r="UOA172"/>
      <c r="UOB172" s="14"/>
      <c r="UOC172" s="10"/>
      <c r="UOD172"/>
      <c r="UOE172" s="10"/>
      <c r="UOF172"/>
      <c r="UOG172"/>
      <c r="UOH172"/>
      <c r="UOI172" s="14"/>
      <c r="UOJ172" s="10"/>
      <c r="UOK172"/>
      <c r="UOL172" s="10"/>
      <c r="UOM172"/>
      <c r="UON172"/>
      <c r="UOO172"/>
      <c r="UOP172" s="14"/>
      <c r="UOQ172" s="10"/>
      <c r="UOR172"/>
      <c r="UOS172" s="10"/>
      <c r="UOT172"/>
      <c r="UOU172"/>
      <c r="UOV172"/>
      <c r="UOW172" s="14"/>
      <c r="UOX172" s="10"/>
      <c r="UOY172"/>
      <c r="UOZ172" s="10"/>
      <c r="UPA172"/>
      <c r="UPB172"/>
      <c r="UPC172"/>
      <c r="UPD172" s="14"/>
      <c r="UPE172" s="10"/>
      <c r="UPF172"/>
      <c r="UPG172" s="10"/>
      <c r="UPH172"/>
      <c r="UPI172"/>
      <c r="UPJ172"/>
      <c r="UPK172" s="14"/>
      <c r="UPL172" s="10"/>
      <c r="UPM172"/>
      <c r="UPN172" s="10"/>
      <c r="UPO172"/>
      <c r="UPP172"/>
      <c r="UPQ172"/>
      <c r="UPR172" s="14"/>
      <c r="UPS172" s="10"/>
      <c r="UPT172"/>
      <c r="UPU172" s="10"/>
      <c r="UPV172"/>
      <c r="UPW172"/>
      <c r="UPX172"/>
      <c r="UPY172" s="14"/>
      <c r="UPZ172" s="10"/>
      <c r="UQA172"/>
      <c r="UQB172" s="10"/>
      <c r="UQC172"/>
      <c r="UQD172"/>
      <c r="UQE172"/>
      <c r="UQF172" s="14"/>
      <c r="UQG172" s="10"/>
      <c r="UQH172"/>
      <c r="UQI172" s="10"/>
      <c r="UQJ172"/>
      <c r="UQK172"/>
      <c r="UQL172"/>
      <c r="UQM172" s="14"/>
      <c r="UQN172" s="10"/>
      <c r="UQO172"/>
      <c r="UQP172" s="10"/>
      <c r="UQQ172"/>
      <c r="UQR172"/>
      <c r="UQS172"/>
      <c r="UQT172" s="14"/>
      <c r="UQU172" s="10"/>
      <c r="UQV172"/>
      <c r="UQW172" s="10"/>
      <c r="UQX172"/>
      <c r="UQY172"/>
      <c r="UQZ172"/>
      <c r="URA172" s="14"/>
      <c r="URB172" s="10"/>
      <c r="URC172"/>
      <c r="URD172" s="10"/>
      <c r="URE172"/>
      <c r="URF172"/>
      <c r="URG172"/>
      <c r="URH172" s="14"/>
      <c r="URI172" s="10"/>
      <c r="URJ172"/>
      <c r="URK172" s="10"/>
      <c r="URL172"/>
      <c r="URM172"/>
      <c r="URN172"/>
      <c r="URO172" s="14"/>
      <c r="URP172" s="10"/>
      <c r="URQ172"/>
      <c r="URR172" s="10"/>
      <c r="URS172"/>
      <c r="URT172"/>
      <c r="URU172"/>
      <c r="URV172" s="14"/>
      <c r="URW172" s="10"/>
      <c r="URX172"/>
      <c r="URY172" s="10"/>
      <c r="URZ172"/>
      <c r="USA172"/>
      <c r="USB172"/>
      <c r="USC172" s="14"/>
      <c r="USD172" s="10"/>
      <c r="USE172"/>
      <c r="USF172" s="10"/>
      <c r="USG172"/>
      <c r="USH172"/>
      <c r="USI172"/>
      <c r="USJ172" s="14"/>
      <c r="USK172" s="26"/>
      <c r="USL172"/>
      <c r="USM172" s="10"/>
      <c r="USN172"/>
      <c r="USO172"/>
      <c r="USP172"/>
      <c r="USQ172" s="14"/>
      <c r="USR172" s="26"/>
      <c r="USS172"/>
      <c r="UST172" s="10"/>
      <c r="USU172"/>
      <c r="USV172"/>
      <c r="USW172"/>
      <c r="USX172" s="39"/>
      <c r="USY172" s="81"/>
      <c r="USZ172" s="10"/>
      <c r="UTA172" s="10"/>
      <c r="UTB172" s="14"/>
      <c r="UTC172" s="14"/>
      <c r="UTD172"/>
      <c r="UTE172" s="10"/>
      <c r="UTF172"/>
      <c r="UTG172" s="10"/>
      <c r="UTH172" s="6"/>
      <c r="UTI172"/>
      <c r="UTJ172"/>
      <c r="UTK172" s="14"/>
      <c r="UTL172" s="10"/>
      <c r="UTM172"/>
      <c r="UTN172" s="10"/>
      <c r="UTO172"/>
      <c r="UTP172"/>
      <c r="UTQ172"/>
      <c r="UTR172" s="14"/>
      <c r="UTS172" s="10"/>
      <c r="UTT172"/>
      <c r="UTU172" s="10"/>
      <c r="UTV172"/>
      <c r="UTW172"/>
      <c r="UTX172"/>
      <c r="UTY172" s="14"/>
      <c r="UTZ172" s="10"/>
      <c r="UUA172"/>
      <c r="UUB172" s="10"/>
      <c r="UUC172"/>
      <c r="UUD172"/>
      <c r="UUE172"/>
      <c r="UUF172" s="14"/>
      <c r="UUG172" s="10"/>
      <c r="UUH172"/>
      <c r="UUI172" s="10"/>
      <c r="UUJ172"/>
      <c r="UUK172"/>
      <c r="UUL172"/>
      <c r="UUM172" s="14"/>
      <c r="UUN172" s="10"/>
      <c r="UUO172"/>
      <c r="UUP172" s="10"/>
      <c r="UUQ172"/>
      <c r="UUR172"/>
      <c r="UUS172"/>
      <c r="UUT172" s="14"/>
      <c r="UUU172" s="10"/>
      <c r="UUV172"/>
      <c r="UUW172" s="10"/>
      <c r="UUX172"/>
      <c r="UUY172"/>
      <c r="UUZ172"/>
      <c r="UVA172" s="14"/>
      <c r="UVB172" s="10"/>
      <c r="UVC172"/>
      <c r="UVD172" s="10"/>
      <c r="UVE172"/>
      <c r="UVF172"/>
      <c r="UVG172"/>
      <c r="UVH172" s="14"/>
      <c r="UVI172" s="10"/>
      <c r="UVJ172"/>
      <c r="UVK172" s="10"/>
      <c r="UVL172"/>
      <c r="UVM172"/>
      <c r="UVN172"/>
      <c r="UVO172" s="14"/>
      <c r="UVP172" s="10"/>
      <c r="UVQ172"/>
      <c r="UVR172" s="10"/>
      <c r="UVS172"/>
      <c r="UVT172"/>
      <c r="UVU172"/>
      <c r="UVV172" s="14"/>
      <c r="UVW172" s="10"/>
      <c r="UVX172"/>
      <c r="UVY172" s="10"/>
      <c r="UVZ172"/>
      <c r="UWA172"/>
      <c r="UWB172"/>
      <c r="UWC172" s="14"/>
      <c r="UWD172" s="10"/>
      <c r="UWE172"/>
      <c r="UWF172" s="10"/>
      <c r="UWG172"/>
      <c r="UWH172"/>
      <c r="UWI172"/>
      <c r="UWJ172" s="14"/>
      <c r="UWK172" s="10"/>
      <c r="UWL172"/>
      <c r="UWM172" s="10"/>
      <c r="UWN172"/>
      <c r="UWO172"/>
      <c r="UWP172"/>
      <c r="UWQ172" s="14"/>
      <c r="UWR172" s="10"/>
      <c r="UWS172"/>
      <c r="UWT172" s="10"/>
      <c r="UWU172"/>
      <c r="UWV172"/>
      <c r="UWW172"/>
      <c r="UWX172" s="14"/>
      <c r="UWY172" s="10"/>
      <c r="UWZ172"/>
      <c r="UXA172" s="10"/>
      <c r="UXB172"/>
      <c r="UXC172"/>
      <c r="UXD172"/>
      <c r="UXE172" s="14"/>
      <c r="UXF172" s="10"/>
      <c r="UXG172"/>
      <c r="UXH172" s="10"/>
      <c r="UXI172"/>
      <c r="UXJ172"/>
      <c r="UXK172"/>
      <c r="UXL172" s="14"/>
      <c r="UXM172" s="10"/>
      <c r="UXN172"/>
      <c r="UXO172" s="10"/>
      <c r="UXP172"/>
      <c r="UXQ172"/>
      <c r="UXR172"/>
      <c r="UXS172" s="14"/>
      <c r="UXT172" s="10"/>
      <c r="UXU172"/>
      <c r="UXV172" s="10"/>
      <c r="UXW172"/>
      <c r="UXX172"/>
      <c r="UXY172"/>
      <c r="UXZ172" s="14"/>
      <c r="UYA172" s="10"/>
      <c r="UYB172"/>
      <c r="UYC172" s="10"/>
      <c r="UYD172"/>
      <c r="UYE172"/>
      <c r="UYF172"/>
      <c r="UYG172" s="14"/>
      <c r="UYH172" s="10"/>
      <c r="UYI172"/>
      <c r="UYJ172" s="10"/>
      <c r="UYK172"/>
      <c r="UYL172"/>
      <c r="UYM172"/>
      <c r="UYN172" s="14"/>
      <c r="UYO172" s="10"/>
      <c r="UYP172"/>
      <c r="UYQ172" s="10"/>
      <c r="UYR172"/>
      <c r="UYS172"/>
      <c r="UYT172"/>
      <c r="UYU172" s="14"/>
      <c r="UYV172" s="10"/>
      <c r="UYW172"/>
      <c r="UYX172" s="10"/>
      <c r="UYY172"/>
      <c r="UYZ172"/>
      <c r="UZA172"/>
      <c r="UZB172" s="14"/>
      <c r="UZC172" s="10"/>
      <c r="UZD172"/>
      <c r="UZE172" s="10"/>
      <c r="UZF172"/>
      <c r="UZG172"/>
      <c r="UZH172"/>
      <c r="UZI172" s="14"/>
      <c r="UZJ172" s="10"/>
      <c r="UZK172"/>
      <c r="UZL172" s="10"/>
      <c r="UZM172"/>
      <c r="UZN172"/>
      <c r="UZO172"/>
      <c r="UZP172" s="14"/>
      <c r="UZQ172" s="10"/>
      <c r="UZR172"/>
      <c r="UZS172" s="10"/>
      <c r="UZT172"/>
      <c r="UZU172"/>
      <c r="UZV172"/>
      <c r="UZW172" s="14"/>
      <c r="UZX172" s="10"/>
      <c r="UZY172"/>
      <c r="UZZ172" s="10"/>
      <c r="VAA172"/>
      <c r="VAB172"/>
      <c r="VAC172"/>
      <c r="VAD172" s="14"/>
      <c r="VAE172" s="10"/>
      <c r="VAF172"/>
      <c r="VAG172" s="10"/>
      <c r="VAH172"/>
      <c r="VAI172"/>
      <c r="VAJ172"/>
      <c r="VAK172" s="14"/>
      <c r="VAL172" s="10"/>
      <c r="VAM172"/>
      <c r="VAN172" s="10"/>
      <c r="VAO172"/>
      <c r="VAP172"/>
      <c r="VAQ172"/>
      <c r="VAR172" s="14"/>
      <c r="VAS172" s="10"/>
      <c r="VAT172"/>
      <c r="VAU172" s="10"/>
      <c r="VAV172"/>
      <c r="VAW172"/>
      <c r="VAX172"/>
      <c r="VAY172" s="14"/>
      <c r="VAZ172" s="10"/>
      <c r="VBA172"/>
      <c r="VBB172" s="10"/>
      <c r="VBC172"/>
      <c r="VBD172"/>
      <c r="VBE172"/>
      <c r="VBF172" s="14"/>
      <c r="VBG172" s="10"/>
      <c r="VBH172"/>
      <c r="VBI172" s="10"/>
      <c r="VBJ172"/>
      <c r="VBK172"/>
      <c r="VBL172"/>
      <c r="VBM172" s="14"/>
      <c r="VBN172" s="26"/>
      <c r="VBO172"/>
      <c r="VBP172" s="10"/>
      <c r="VBQ172"/>
      <c r="VBR172"/>
      <c r="VBS172"/>
      <c r="VBT172" s="14"/>
      <c r="VBU172" s="26"/>
      <c r="VBV172"/>
      <c r="VBW172" s="10"/>
      <c r="VBX172"/>
      <c r="VBY172"/>
      <c r="VBZ172"/>
      <c r="VCA172" s="39"/>
      <c r="VCB172" s="81"/>
      <c r="VCC172" s="10"/>
      <c r="VCD172" s="10"/>
      <c r="VCE172" s="14"/>
      <c r="VCF172" s="14"/>
      <c r="VCG172"/>
      <c r="VCH172" s="10"/>
      <c r="VCI172"/>
      <c r="VCJ172" s="10"/>
      <c r="VCK172" s="6"/>
      <c r="VCL172"/>
      <c r="VCM172"/>
      <c r="VCN172" s="14"/>
      <c r="VCO172" s="10"/>
      <c r="VCP172"/>
      <c r="VCQ172" s="10"/>
      <c r="VCR172"/>
      <c r="VCS172"/>
      <c r="VCT172"/>
      <c r="VCU172" s="14"/>
      <c r="VCV172" s="10"/>
      <c r="VCW172"/>
      <c r="VCX172" s="10"/>
      <c r="VCY172"/>
      <c r="VCZ172"/>
      <c r="VDA172"/>
      <c r="VDB172" s="14"/>
      <c r="VDC172" s="10"/>
      <c r="VDD172"/>
      <c r="VDE172" s="10"/>
      <c r="VDF172"/>
      <c r="VDG172"/>
      <c r="VDH172"/>
      <c r="VDI172" s="14"/>
      <c r="VDJ172" s="10"/>
      <c r="VDK172"/>
      <c r="VDL172" s="10"/>
      <c r="VDM172"/>
      <c r="VDN172"/>
      <c r="VDO172"/>
      <c r="VDP172" s="14"/>
      <c r="VDQ172" s="10"/>
      <c r="VDR172"/>
      <c r="VDS172" s="10"/>
      <c r="VDT172"/>
      <c r="VDU172"/>
      <c r="VDV172"/>
      <c r="VDW172" s="14"/>
      <c r="VDX172" s="10"/>
      <c r="VDY172"/>
      <c r="VDZ172" s="10"/>
      <c r="VEA172"/>
      <c r="VEB172"/>
      <c r="VEC172"/>
      <c r="VED172" s="14"/>
      <c r="VEE172" s="10"/>
      <c r="VEF172"/>
      <c r="VEG172" s="10"/>
      <c r="VEH172"/>
      <c r="VEI172"/>
      <c r="VEJ172"/>
      <c r="VEK172" s="14"/>
      <c r="VEL172" s="10"/>
      <c r="VEM172"/>
      <c r="VEN172" s="10"/>
      <c r="VEO172"/>
      <c r="VEP172"/>
      <c r="VEQ172"/>
      <c r="VER172" s="14"/>
      <c r="VES172" s="10"/>
      <c r="VET172"/>
      <c r="VEU172" s="10"/>
      <c r="VEV172"/>
      <c r="VEW172"/>
      <c r="VEX172"/>
      <c r="VEY172" s="14"/>
      <c r="VEZ172" s="10"/>
      <c r="VFA172"/>
      <c r="VFB172" s="10"/>
      <c r="VFC172"/>
      <c r="VFD172"/>
      <c r="VFE172"/>
      <c r="VFF172" s="14"/>
      <c r="VFG172" s="10"/>
      <c r="VFH172"/>
      <c r="VFI172" s="10"/>
      <c r="VFJ172"/>
      <c r="VFK172"/>
      <c r="VFL172"/>
      <c r="VFM172" s="14"/>
      <c r="VFN172" s="10"/>
      <c r="VFO172"/>
      <c r="VFP172" s="10"/>
      <c r="VFQ172"/>
      <c r="VFR172"/>
      <c r="VFS172"/>
      <c r="VFT172" s="14"/>
      <c r="VFU172" s="10"/>
      <c r="VFV172"/>
      <c r="VFW172" s="10"/>
      <c r="VFX172"/>
      <c r="VFY172"/>
      <c r="VFZ172"/>
      <c r="VGA172" s="14"/>
      <c r="VGB172" s="10"/>
      <c r="VGC172"/>
      <c r="VGD172" s="10"/>
      <c r="VGE172"/>
      <c r="VGF172"/>
      <c r="VGG172"/>
      <c r="VGH172" s="14"/>
      <c r="VGI172" s="10"/>
      <c r="VGJ172"/>
      <c r="VGK172" s="10"/>
      <c r="VGL172"/>
      <c r="VGM172"/>
      <c r="VGN172"/>
      <c r="VGO172" s="14"/>
      <c r="VGP172" s="10"/>
      <c r="VGQ172"/>
      <c r="VGR172" s="10"/>
      <c r="VGS172"/>
      <c r="VGT172"/>
      <c r="VGU172"/>
      <c r="VGV172" s="14"/>
      <c r="VGW172" s="10"/>
      <c r="VGX172"/>
      <c r="VGY172" s="10"/>
      <c r="VGZ172"/>
      <c r="VHA172"/>
      <c r="VHB172"/>
      <c r="VHC172" s="14"/>
      <c r="VHD172" s="10"/>
      <c r="VHE172"/>
      <c r="VHF172" s="10"/>
      <c r="VHG172"/>
      <c r="VHH172"/>
      <c r="VHI172"/>
      <c r="VHJ172" s="14"/>
      <c r="VHK172" s="10"/>
      <c r="VHL172"/>
      <c r="VHM172" s="10"/>
      <c r="VHN172"/>
      <c r="VHO172"/>
      <c r="VHP172"/>
      <c r="VHQ172" s="14"/>
      <c r="VHR172" s="10"/>
      <c r="VHS172"/>
      <c r="VHT172" s="10"/>
      <c r="VHU172"/>
      <c r="VHV172"/>
      <c r="VHW172"/>
      <c r="VHX172" s="14"/>
      <c r="VHY172" s="10"/>
      <c r="VHZ172"/>
      <c r="VIA172" s="10"/>
      <c r="VIB172"/>
      <c r="VIC172"/>
      <c r="VID172"/>
      <c r="VIE172" s="14"/>
      <c r="VIF172" s="10"/>
      <c r="VIG172"/>
      <c r="VIH172" s="10"/>
      <c r="VII172"/>
      <c r="VIJ172"/>
      <c r="VIK172"/>
      <c r="VIL172" s="14"/>
      <c r="VIM172" s="10"/>
      <c r="VIN172"/>
      <c r="VIO172" s="10"/>
      <c r="VIP172"/>
      <c r="VIQ172"/>
      <c r="VIR172"/>
      <c r="VIS172" s="14"/>
      <c r="VIT172" s="10"/>
      <c r="VIU172"/>
      <c r="VIV172" s="10"/>
      <c r="VIW172"/>
      <c r="VIX172"/>
      <c r="VIY172"/>
      <c r="VIZ172" s="14"/>
      <c r="VJA172" s="10"/>
      <c r="VJB172"/>
      <c r="VJC172" s="10"/>
      <c r="VJD172"/>
      <c r="VJE172"/>
      <c r="VJF172"/>
      <c r="VJG172" s="14"/>
      <c r="VJH172" s="10"/>
      <c r="VJI172"/>
      <c r="VJJ172" s="10"/>
      <c r="VJK172"/>
      <c r="VJL172"/>
      <c r="VJM172"/>
      <c r="VJN172" s="14"/>
      <c r="VJO172" s="10"/>
      <c r="VJP172"/>
      <c r="VJQ172" s="10"/>
      <c r="VJR172"/>
      <c r="VJS172"/>
      <c r="VJT172"/>
      <c r="VJU172" s="14"/>
      <c r="VJV172" s="10"/>
      <c r="VJW172"/>
      <c r="VJX172" s="10"/>
      <c r="VJY172"/>
      <c r="VJZ172"/>
      <c r="VKA172"/>
      <c r="VKB172" s="14"/>
      <c r="VKC172" s="10"/>
      <c r="VKD172"/>
      <c r="VKE172" s="10"/>
      <c r="VKF172"/>
      <c r="VKG172"/>
      <c r="VKH172"/>
      <c r="VKI172" s="14"/>
      <c r="VKJ172" s="10"/>
      <c r="VKK172"/>
      <c r="VKL172" s="10"/>
      <c r="VKM172"/>
      <c r="VKN172"/>
      <c r="VKO172"/>
      <c r="VKP172" s="14"/>
      <c r="VKQ172" s="26"/>
      <c r="VKR172"/>
      <c r="VKS172" s="10"/>
      <c r="VKT172"/>
      <c r="VKU172"/>
      <c r="VKV172"/>
      <c r="VKW172" s="14"/>
      <c r="VKX172" s="26"/>
      <c r="VKY172"/>
      <c r="VKZ172" s="10"/>
      <c r="VLA172"/>
      <c r="VLB172"/>
      <c r="VLC172"/>
      <c r="VLD172" s="39"/>
      <c r="VLE172" s="81"/>
      <c r="VLF172" s="10"/>
      <c r="VLG172" s="10"/>
      <c r="VLH172" s="14"/>
      <c r="VLI172" s="14"/>
      <c r="VLJ172"/>
      <c r="VLK172" s="10"/>
      <c r="VLL172"/>
      <c r="VLM172" s="10"/>
      <c r="VLN172" s="6"/>
      <c r="VLO172"/>
      <c r="VLP172"/>
      <c r="VLQ172" s="14"/>
      <c r="VLR172" s="10"/>
      <c r="VLS172"/>
      <c r="VLT172" s="10"/>
      <c r="VLU172"/>
      <c r="VLV172"/>
      <c r="VLW172"/>
      <c r="VLX172" s="14"/>
      <c r="VLY172" s="10"/>
      <c r="VLZ172"/>
      <c r="VMA172" s="10"/>
      <c r="VMB172"/>
      <c r="VMC172"/>
      <c r="VMD172"/>
      <c r="VME172" s="14"/>
      <c r="VMF172" s="10"/>
      <c r="VMG172"/>
      <c r="VMH172" s="10"/>
      <c r="VMI172"/>
      <c r="VMJ172"/>
      <c r="VMK172"/>
      <c r="VML172" s="14"/>
      <c r="VMM172" s="10"/>
      <c r="VMN172"/>
      <c r="VMO172" s="10"/>
      <c r="VMP172"/>
      <c r="VMQ172"/>
      <c r="VMR172"/>
      <c r="VMS172" s="14"/>
      <c r="VMT172" s="10"/>
      <c r="VMU172"/>
      <c r="VMV172" s="10"/>
      <c r="VMW172"/>
      <c r="VMX172"/>
      <c r="VMY172"/>
      <c r="VMZ172" s="14"/>
      <c r="VNA172" s="10"/>
      <c r="VNB172"/>
      <c r="VNC172" s="10"/>
      <c r="VND172"/>
      <c r="VNE172"/>
      <c r="VNF172"/>
      <c r="VNG172" s="14"/>
      <c r="VNH172" s="10"/>
      <c r="VNI172"/>
      <c r="VNJ172" s="10"/>
      <c r="VNK172"/>
      <c r="VNL172"/>
      <c r="VNM172"/>
      <c r="VNN172" s="14"/>
      <c r="VNO172" s="10"/>
      <c r="VNP172"/>
      <c r="VNQ172" s="10"/>
      <c r="VNR172"/>
      <c r="VNS172"/>
      <c r="VNT172"/>
      <c r="VNU172" s="14"/>
      <c r="VNV172" s="10"/>
      <c r="VNW172"/>
      <c r="VNX172" s="10"/>
      <c r="VNY172"/>
      <c r="VNZ172"/>
      <c r="VOA172"/>
      <c r="VOB172" s="14"/>
      <c r="VOC172" s="10"/>
      <c r="VOD172"/>
      <c r="VOE172" s="10"/>
      <c r="VOF172"/>
      <c r="VOG172"/>
      <c r="VOH172"/>
      <c r="VOI172" s="14"/>
      <c r="VOJ172" s="10"/>
      <c r="VOK172"/>
      <c r="VOL172" s="10"/>
      <c r="VOM172"/>
      <c r="VON172"/>
      <c r="VOO172"/>
      <c r="VOP172" s="14"/>
      <c r="VOQ172" s="10"/>
      <c r="VOR172"/>
      <c r="VOS172" s="10"/>
      <c r="VOT172"/>
      <c r="VOU172"/>
      <c r="VOV172"/>
      <c r="VOW172" s="14"/>
      <c r="VOX172" s="10"/>
      <c r="VOY172"/>
      <c r="VOZ172" s="10"/>
      <c r="VPA172"/>
      <c r="VPB172"/>
      <c r="VPC172"/>
      <c r="VPD172" s="14"/>
      <c r="VPE172" s="10"/>
      <c r="VPF172"/>
      <c r="VPG172" s="10"/>
      <c r="VPH172"/>
      <c r="VPI172"/>
      <c r="VPJ172"/>
      <c r="VPK172" s="14"/>
      <c r="VPL172" s="10"/>
      <c r="VPM172"/>
      <c r="VPN172" s="10"/>
      <c r="VPO172"/>
      <c r="VPP172"/>
      <c r="VPQ172"/>
      <c r="VPR172" s="14"/>
      <c r="VPS172" s="10"/>
      <c r="VPT172"/>
      <c r="VPU172" s="10"/>
      <c r="VPV172"/>
      <c r="VPW172"/>
      <c r="VPX172"/>
      <c r="VPY172" s="14"/>
      <c r="VPZ172" s="10"/>
      <c r="VQA172"/>
      <c r="VQB172" s="10"/>
      <c r="VQC172"/>
      <c r="VQD172"/>
      <c r="VQE172"/>
      <c r="VQF172" s="14"/>
      <c r="VQG172" s="10"/>
      <c r="VQH172"/>
      <c r="VQI172" s="10"/>
      <c r="VQJ172"/>
      <c r="VQK172"/>
      <c r="VQL172"/>
      <c r="VQM172" s="14"/>
      <c r="VQN172" s="10"/>
      <c r="VQO172"/>
      <c r="VQP172" s="10"/>
      <c r="VQQ172"/>
      <c r="VQR172"/>
      <c r="VQS172"/>
      <c r="VQT172" s="14"/>
      <c r="VQU172" s="10"/>
      <c r="VQV172"/>
      <c r="VQW172" s="10"/>
      <c r="VQX172"/>
      <c r="VQY172"/>
      <c r="VQZ172"/>
      <c r="VRA172" s="14"/>
      <c r="VRB172" s="10"/>
      <c r="VRC172"/>
      <c r="VRD172" s="10"/>
      <c r="VRE172"/>
      <c r="VRF172"/>
      <c r="VRG172"/>
      <c r="VRH172" s="14"/>
      <c r="VRI172" s="10"/>
      <c r="VRJ172"/>
      <c r="VRK172" s="10"/>
      <c r="VRL172"/>
      <c r="VRM172"/>
      <c r="VRN172"/>
      <c r="VRO172" s="14"/>
      <c r="VRP172" s="10"/>
      <c r="VRQ172"/>
      <c r="VRR172" s="10"/>
      <c r="VRS172"/>
      <c r="VRT172"/>
      <c r="VRU172"/>
      <c r="VRV172" s="14"/>
      <c r="VRW172" s="10"/>
      <c r="VRX172"/>
      <c r="VRY172" s="10"/>
      <c r="VRZ172"/>
      <c r="VSA172"/>
      <c r="VSB172"/>
      <c r="VSC172" s="14"/>
      <c r="VSD172" s="10"/>
      <c r="VSE172"/>
      <c r="VSF172" s="10"/>
      <c r="VSG172"/>
      <c r="VSH172"/>
      <c r="VSI172"/>
      <c r="VSJ172" s="14"/>
      <c r="VSK172" s="10"/>
      <c r="VSL172"/>
      <c r="VSM172" s="10"/>
      <c r="VSN172"/>
      <c r="VSO172"/>
      <c r="VSP172"/>
      <c r="VSQ172" s="14"/>
      <c r="VSR172" s="10"/>
      <c r="VSS172"/>
      <c r="VST172" s="10"/>
      <c r="VSU172"/>
      <c r="VSV172"/>
      <c r="VSW172"/>
      <c r="VSX172" s="14"/>
      <c r="VSY172" s="10"/>
      <c r="VSZ172"/>
      <c r="VTA172" s="10"/>
      <c r="VTB172"/>
      <c r="VTC172"/>
      <c r="VTD172"/>
      <c r="VTE172" s="14"/>
      <c r="VTF172" s="10"/>
      <c r="VTG172"/>
      <c r="VTH172" s="10"/>
      <c r="VTI172"/>
      <c r="VTJ172"/>
      <c r="VTK172"/>
      <c r="VTL172" s="14"/>
      <c r="VTM172" s="10"/>
      <c r="VTN172"/>
      <c r="VTO172" s="10"/>
      <c r="VTP172"/>
      <c r="VTQ172"/>
      <c r="VTR172"/>
      <c r="VTS172" s="14"/>
      <c r="VTT172" s="26"/>
      <c r="VTU172"/>
      <c r="VTV172" s="10"/>
      <c r="VTW172"/>
      <c r="VTX172"/>
      <c r="VTY172"/>
      <c r="VTZ172" s="14"/>
      <c r="VUA172" s="26"/>
      <c r="VUB172"/>
      <c r="VUC172" s="10"/>
      <c r="VUD172"/>
      <c r="VUE172"/>
      <c r="VUF172"/>
      <c r="VUG172" s="39"/>
      <c r="VUH172" s="81"/>
      <c r="VUI172" s="10"/>
      <c r="VUJ172" s="10"/>
      <c r="VUK172" s="14"/>
      <c r="VUL172" s="14"/>
      <c r="VUM172"/>
      <c r="VUN172" s="10"/>
      <c r="VUO172"/>
      <c r="VUP172" s="10"/>
      <c r="VUQ172" s="6"/>
      <c r="VUR172"/>
      <c r="VUS172"/>
      <c r="VUT172" s="14"/>
      <c r="VUU172" s="10"/>
      <c r="VUV172"/>
      <c r="VUW172" s="10"/>
      <c r="VUX172"/>
      <c r="VUY172"/>
      <c r="VUZ172"/>
      <c r="VVA172" s="14"/>
      <c r="VVB172" s="10"/>
      <c r="VVC172"/>
      <c r="VVD172" s="10"/>
      <c r="VVE172"/>
      <c r="VVF172"/>
      <c r="VVG172"/>
      <c r="VVH172" s="14"/>
      <c r="VVI172" s="10"/>
      <c r="VVJ172"/>
      <c r="VVK172" s="10"/>
      <c r="VVL172"/>
      <c r="VVM172"/>
      <c r="VVN172"/>
      <c r="VVO172" s="14"/>
      <c r="VVP172" s="10"/>
      <c r="VVQ172"/>
      <c r="VVR172" s="10"/>
      <c r="VVS172"/>
      <c r="VVT172"/>
      <c r="VVU172"/>
      <c r="VVV172" s="14"/>
      <c r="VVW172" s="10"/>
      <c r="VVX172"/>
      <c r="VVY172" s="10"/>
      <c r="VVZ172"/>
      <c r="VWA172"/>
      <c r="VWB172"/>
      <c r="VWC172" s="14"/>
      <c r="VWD172" s="10"/>
      <c r="VWE172"/>
      <c r="VWF172" s="10"/>
      <c r="VWG172"/>
      <c r="VWH172"/>
      <c r="VWI172"/>
      <c r="VWJ172" s="14"/>
      <c r="VWK172" s="10"/>
      <c r="VWL172"/>
      <c r="VWM172" s="10"/>
      <c r="VWN172"/>
      <c r="VWO172"/>
      <c r="VWP172"/>
      <c r="VWQ172" s="14"/>
      <c r="VWR172" s="10"/>
      <c r="VWS172"/>
      <c r="VWT172" s="10"/>
      <c r="VWU172"/>
      <c r="VWV172"/>
      <c r="VWW172"/>
      <c r="VWX172" s="14"/>
      <c r="VWY172" s="10"/>
      <c r="VWZ172"/>
      <c r="VXA172" s="10"/>
      <c r="VXB172"/>
      <c r="VXC172"/>
      <c r="VXD172"/>
      <c r="VXE172" s="14"/>
      <c r="VXF172" s="10"/>
      <c r="VXG172"/>
      <c r="VXH172" s="10"/>
      <c r="VXI172"/>
      <c r="VXJ172"/>
      <c r="VXK172"/>
      <c r="VXL172" s="14"/>
      <c r="VXM172" s="10"/>
      <c r="VXN172"/>
      <c r="VXO172" s="10"/>
      <c r="VXP172"/>
      <c r="VXQ172"/>
      <c r="VXR172"/>
      <c r="VXS172" s="14"/>
      <c r="VXT172" s="10"/>
      <c r="VXU172"/>
      <c r="VXV172" s="10"/>
      <c r="VXW172"/>
      <c r="VXX172"/>
      <c r="VXY172"/>
      <c r="VXZ172" s="14"/>
      <c r="VYA172" s="10"/>
      <c r="VYB172"/>
      <c r="VYC172" s="10"/>
      <c r="VYD172"/>
      <c r="VYE172"/>
      <c r="VYF172"/>
      <c r="VYG172" s="14"/>
      <c r="VYH172" s="10"/>
      <c r="VYI172"/>
      <c r="VYJ172" s="10"/>
      <c r="VYK172"/>
      <c r="VYL172"/>
      <c r="VYM172"/>
      <c r="VYN172" s="14"/>
      <c r="VYO172" s="10"/>
      <c r="VYP172"/>
      <c r="VYQ172" s="10"/>
      <c r="VYR172"/>
      <c r="VYS172"/>
      <c r="VYT172"/>
      <c r="VYU172" s="14"/>
      <c r="VYV172" s="10"/>
      <c r="VYW172"/>
      <c r="VYX172" s="10"/>
      <c r="VYY172"/>
      <c r="VYZ172"/>
      <c r="VZA172"/>
      <c r="VZB172" s="14"/>
      <c r="VZC172" s="10"/>
      <c r="VZD172"/>
      <c r="VZE172" s="10"/>
      <c r="VZF172"/>
      <c r="VZG172"/>
      <c r="VZH172"/>
      <c r="VZI172" s="14"/>
      <c r="VZJ172" s="10"/>
      <c r="VZK172"/>
      <c r="VZL172" s="10"/>
      <c r="VZM172"/>
      <c r="VZN172"/>
      <c r="VZO172"/>
      <c r="VZP172" s="14"/>
      <c r="VZQ172" s="10"/>
      <c r="VZR172"/>
      <c r="VZS172" s="10"/>
      <c r="VZT172"/>
      <c r="VZU172"/>
      <c r="VZV172"/>
      <c r="VZW172" s="14"/>
      <c r="VZX172" s="10"/>
      <c r="VZY172"/>
      <c r="VZZ172" s="10"/>
      <c r="WAA172"/>
      <c r="WAB172"/>
      <c r="WAC172"/>
      <c r="WAD172" s="14"/>
      <c r="WAE172" s="10"/>
      <c r="WAF172"/>
      <c r="WAG172" s="10"/>
      <c r="WAH172"/>
      <c r="WAI172"/>
      <c r="WAJ172"/>
      <c r="WAK172" s="14"/>
      <c r="WAL172" s="10"/>
      <c r="WAM172"/>
      <c r="WAN172" s="10"/>
      <c r="WAO172"/>
      <c r="WAP172"/>
      <c r="WAQ172"/>
      <c r="WAR172" s="14"/>
      <c r="WAS172" s="10"/>
      <c r="WAT172"/>
      <c r="WAU172" s="10"/>
      <c r="WAV172"/>
      <c r="WAW172"/>
      <c r="WAX172"/>
      <c r="WAY172" s="14"/>
      <c r="WAZ172" s="10"/>
      <c r="WBA172"/>
      <c r="WBB172" s="10"/>
      <c r="WBC172"/>
      <c r="WBD172"/>
      <c r="WBE172"/>
      <c r="WBF172" s="14"/>
      <c r="WBG172" s="10"/>
      <c r="WBH172"/>
      <c r="WBI172" s="10"/>
      <c r="WBJ172"/>
      <c r="WBK172"/>
      <c r="WBL172"/>
      <c r="WBM172" s="14"/>
      <c r="WBN172" s="10"/>
      <c r="WBO172"/>
      <c r="WBP172" s="10"/>
      <c r="WBQ172"/>
      <c r="WBR172"/>
      <c r="WBS172"/>
      <c r="WBT172" s="14"/>
      <c r="WBU172" s="10"/>
      <c r="WBV172"/>
      <c r="WBW172" s="10"/>
      <c r="WBX172"/>
      <c r="WBY172"/>
      <c r="WBZ172"/>
      <c r="WCA172" s="14"/>
      <c r="WCB172" s="10"/>
      <c r="WCC172"/>
      <c r="WCD172" s="10"/>
      <c r="WCE172"/>
      <c r="WCF172"/>
      <c r="WCG172"/>
      <c r="WCH172" s="14"/>
      <c r="WCI172" s="10"/>
      <c r="WCJ172"/>
      <c r="WCK172" s="10"/>
      <c r="WCL172"/>
      <c r="WCM172"/>
      <c r="WCN172"/>
      <c r="WCO172" s="14"/>
      <c r="WCP172" s="10"/>
      <c r="WCQ172"/>
      <c r="WCR172" s="10"/>
      <c r="WCS172"/>
      <c r="WCT172"/>
      <c r="WCU172"/>
      <c r="WCV172" s="14"/>
      <c r="WCW172" s="26"/>
      <c r="WCX172"/>
      <c r="WCY172" s="10"/>
      <c r="WCZ172"/>
      <c r="WDA172"/>
      <c r="WDB172"/>
      <c r="WDC172" s="14"/>
      <c r="WDD172" s="26"/>
      <c r="WDE172"/>
      <c r="WDF172" s="10"/>
      <c r="WDG172"/>
      <c r="WDH172"/>
      <c r="WDI172"/>
      <c r="WDJ172" s="39"/>
      <c r="WDK172" s="81"/>
      <c r="WDL172" s="10"/>
      <c r="WDM172" s="10"/>
      <c r="WDN172" s="14"/>
      <c r="WDO172" s="14"/>
      <c r="WDP172"/>
      <c r="WDQ172" s="10"/>
      <c r="WDR172"/>
      <c r="WDS172" s="10"/>
      <c r="WDT172" s="6"/>
      <c r="WDU172"/>
      <c r="WDV172"/>
      <c r="WDW172" s="14"/>
      <c r="WDX172" s="10"/>
      <c r="WDY172"/>
      <c r="WDZ172" s="10"/>
      <c r="WEA172"/>
      <c r="WEB172"/>
      <c r="WEC172"/>
      <c r="WED172" s="14"/>
      <c r="WEE172" s="10"/>
      <c r="WEF172"/>
      <c r="WEG172" s="10"/>
      <c r="WEH172"/>
      <c r="WEI172"/>
      <c r="WEJ172"/>
      <c r="WEK172" s="14"/>
      <c r="WEL172" s="10"/>
      <c r="WEM172"/>
      <c r="WEN172" s="10"/>
      <c r="WEO172"/>
      <c r="WEP172"/>
      <c r="WEQ172"/>
      <c r="WER172" s="14"/>
      <c r="WES172" s="10"/>
      <c r="WET172"/>
      <c r="WEU172" s="10"/>
      <c r="WEV172"/>
      <c r="WEW172"/>
      <c r="WEX172"/>
      <c r="WEY172" s="14"/>
      <c r="WEZ172" s="10"/>
      <c r="WFA172"/>
      <c r="WFB172" s="10"/>
      <c r="WFC172"/>
      <c r="WFD172"/>
      <c r="WFE172"/>
      <c r="WFF172" s="14"/>
      <c r="WFG172" s="10"/>
      <c r="WFH172"/>
      <c r="WFI172" s="10"/>
      <c r="WFJ172"/>
      <c r="WFK172"/>
      <c r="WFL172"/>
      <c r="WFM172" s="14"/>
      <c r="WFN172" s="10"/>
      <c r="WFO172"/>
      <c r="WFP172" s="10"/>
      <c r="WFQ172"/>
      <c r="WFR172"/>
      <c r="WFS172"/>
      <c r="WFT172" s="14"/>
      <c r="WFU172" s="10"/>
      <c r="WFV172"/>
      <c r="WFW172" s="10"/>
      <c r="WFX172"/>
      <c r="WFY172"/>
      <c r="WFZ172"/>
      <c r="WGA172" s="14"/>
      <c r="WGB172" s="10"/>
      <c r="WGC172"/>
      <c r="WGD172" s="10"/>
      <c r="WGE172"/>
      <c r="WGF172"/>
      <c r="WGG172"/>
      <c r="WGH172" s="14"/>
      <c r="WGI172" s="10"/>
      <c r="WGJ172"/>
      <c r="WGK172" s="10"/>
      <c r="WGL172"/>
      <c r="WGM172"/>
      <c r="WGN172"/>
      <c r="WGO172" s="14"/>
      <c r="WGP172" s="10"/>
      <c r="WGQ172"/>
      <c r="WGR172" s="10"/>
      <c r="WGS172"/>
      <c r="WGT172"/>
      <c r="WGU172"/>
      <c r="WGV172" s="14"/>
      <c r="WGW172" s="10"/>
      <c r="WGX172"/>
      <c r="WGY172" s="10"/>
      <c r="WGZ172"/>
      <c r="WHA172"/>
      <c r="WHB172"/>
      <c r="WHC172" s="14"/>
      <c r="WHD172" s="10"/>
      <c r="WHE172"/>
      <c r="WHF172" s="10"/>
      <c r="WHG172"/>
      <c r="WHH172"/>
      <c r="WHI172"/>
      <c r="WHJ172" s="14"/>
      <c r="WHK172" s="10"/>
      <c r="WHL172"/>
      <c r="WHM172" s="10"/>
      <c r="WHN172"/>
      <c r="WHO172"/>
      <c r="WHP172"/>
      <c r="WHQ172" s="14"/>
      <c r="WHR172" s="10"/>
      <c r="WHS172"/>
      <c r="WHT172" s="10"/>
      <c r="WHU172"/>
      <c r="WHV172"/>
      <c r="WHW172"/>
      <c r="WHX172" s="14"/>
      <c r="WHY172" s="10"/>
      <c r="WHZ172"/>
      <c r="WIA172" s="10"/>
      <c r="WIB172"/>
      <c r="WIC172"/>
      <c r="WID172"/>
      <c r="WIE172" s="14"/>
      <c r="WIF172" s="10"/>
      <c r="WIG172"/>
      <c r="WIH172" s="10"/>
      <c r="WII172"/>
      <c r="WIJ172"/>
      <c r="WIK172"/>
      <c r="WIL172" s="14"/>
      <c r="WIM172" s="10"/>
      <c r="WIN172"/>
      <c r="WIO172" s="10"/>
      <c r="WIP172"/>
      <c r="WIQ172"/>
      <c r="WIR172"/>
      <c r="WIS172" s="14"/>
      <c r="WIT172" s="10"/>
      <c r="WIU172"/>
      <c r="WIV172" s="10"/>
      <c r="WIW172"/>
      <c r="WIX172"/>
      <c r="WIY172"/>
      <c r="WIZ172" s="14"/>
      <c r="WJA172" s="10"/>
      <c r="WJB172"/>
      <c r="WJC172" s="10"/>
      <c r="WJD172"/>
      <c r="WJE172"/>
      <c r="WJF172"/>
      <c r="WJG172" s="14"/>
      <c r="WJH172" s="10"/>
      <c r="WJI172"/>
      <c r="WJJ172" s="10"/>
      <c r="WJK172"/>
      <c r="WJL172"/>
      <c r="WJM172"/>
      <c r="WJN172" s="14"/>
      <c r="WJO172" s="10"/>
      <c r="WJP172"/>
      <c r="WJQ172" s="10"/>
      <c r="WJR172"/>
      <c r="WJS172"/>
      <c r="WJT172"/>
      <c r="WJU172" s="14"/>
      <c r="WJV172" s="10"/>
      <c r="WJW172"/>
      <c r="WJX172" s="10"/>
      <c r="WJY172"/>
      <c r="WJZ172"/>
      <c r="WKA172"/>
      <c r="WKB172" s="14"/>
      <c r="WKC172" s="10"/>
      <c r="WKD172"/>
      <c r="WKE172" s="10"/>
      <c r="WKF172"/>
      <c r="WKG172"/>
      <c r="WKH172"/>
      <c r="WKI172" s="14"/>
      <c r="WKJ172" s="10"/>
      <c r="WKK172"/>
      <c r="WKL172" s="10"/>
      <c r="WKM172"/>
      <c r="WKN172"/>
      <c r="WKO172"/>
      <c r="WKP172" s="14"/>
      <c r="WKQ172" s="10"/>
      <c r="WKR172"/>
      <c r="WKS172" s="10"/>
      <c r="WKT172"/>
      <c r="WKU172"/>
      <c r="WKV172"/>
      <c r="WKW172" s="14"/>
      <c r="WKX172" s="10"/>
      <c r="WKY172"/>
      <c r="WKZ172" s="10"/>
      <c r="WLA172"/>
      <c r="WLB172"/>
      <c r="WLC172"/>
      <c r="WLD172" s="14"/>
      <c r="WLE172" s="10"/>
      <c r="WLF172"/>
      <c r="WLG172" s="10"/>
      <c r="WLH172"/>
      <c r="WLI172"/>
      <c r="WLJ172"/>
      <c r="WLK172" s="14"/>
      <c r="WLL172" s="10"/>
      <c r="WLM172"/>
      <c r="WLN172" s="10"/>
      <c r="WLO172"/>
      <c r="WLP172"/>
      <c r="WLQ172"/>
      <c r="WLR172" s="14"/>
      <c r="WLS172" s="10"/>
      <c r="WLT172"/>
      <c r="WLU172" s="10"/>
      <c r="WLV172"/>
      <c r="WLW172"/>
      <c r="WLX172"/>
      <c r="WLY172" s="14"/>
      <c r="WLZ172" s="26"/>
      <c r="WMA172"/>
      <c r="WMB172" s="10"/>
      <c r="WMC172"/>
      <c r="WMD172"/>
      <c r="WME172"/>
      <c r="WMF172" s="14"/>
      <c r="WMG172" s="26"/>
      <c r="WMH172"/>
      <c r="WMI172" s="10"/>
      <c r="WMJ172"/>
      <c r="WMK172"/>
      <c r="WML172"/>
      <c r="WMM172" s="39"/>
      <c r="WMN172" s="81"/>
      <c r="WMO172" s="10"/>
      <c r="WMP172" s="10"/>
      <c r="WMQ172" s="14"/>
      <c r="WMR172" s="14"/>
      <c r="WMS172"/>
      <c r="WMT172" s="10"/>
      <c r="WMU172"/>
      <c r="WMV172" s="10"/>
      <c r="WMW172" s="6"/>
      <c r="WMX172"/>
      <c r="WMY172"/>
      <c r="WMZ172" s="14"/>
      <c r="WNA172" s="10"/>
      <c r="WNB172"/>
      <c r="WNC172" s="10"/>
      <c r="WND172"/>
      <c r="WNE172"/>
      <c r="WNF172"/>
      <c r="WNG172" s="14"/>
      <c r="WNH172" s="10"/>
      <c r="WNI172"/>
      <c r="WNJ172" s="10"/>
      <c r="WNK172"/>
      <c r="WNL172"/>
      <c r="WNM172"/>
      <c r="WNN172" s="14"/>
      <c r="WNO172" s="10"/>
      <c r="WNP172"/>
      <c r="WNQ172" s="10"/>
      <c r="WNR172"/>
      <c r="WNS172"/>
      <c r="WNT172"/>
      <c r="WNU172" s="14"/>
      <c r="WNV172" s="10"/>
      <c r="WNW172"/>
      <c r="WNX172" s="10"/>
      <c r="WNY172"/>
      <c r="WNZ172"/>
      <c r="WOA172"/>
      <c r="WOB172" s="14"/>
      <c r="WOC172" s="10"/>
      <c r="WOD172"/>
      <c r="WOE172" s="10"/>
      <c r="WOF172"/>
      <c r="WOG172"/>
      <c r="WOH172"/>
      <c r="WOI172" s="14"/>
      <c r="WOJ172" s="10"/>
      <c r="WOK172"/>
      <c r="WOL172" s="10"/>
      <c r="WOM172"/>
      <c r="WON172"/>
      <c r="WOO172"/>
      <c r="WOP172" s="14"/>
      <c r="WOQ172" s="10"/>
      <c r="WOR172"/>
      <c r="WOS172" s="10"/>
      <c r="WOT172"/>
      <c r="WOU172"/>
      <c r="WOV172"/>
      <c r="WOW172" s="14"/>
      <c r="WOX172" s="10"/>
      <c r="WOY172"/>
      <c r="WOZ172" s="10"/>
      <c r="WPA172"/>
      <c r="WPB172"/>
      <c r="WPC172"/>
      <c r="WPD172" s="14"/>
      <c r="WPE172" s="10"/>
      <c r="WPF172"/>
      <c r="WPG172" s="10"/>
      <c r="WPH172"/>
      <c r="WPI172"/>
      <c r="WPJ172"/>
      <c r="WPK172" s="14"/>
      <c r="WPL172" s="10"/>
      <c r="WPM172"/>
      <c r="WPN172" s="10"/>
      <c r="WPO172"/>
      <c r="WPP172"/>
      <c r="WPQ172"/>
      <c r="WPR172" s="14"/>
      <c r="WPS172" s="10"/>
      <c r="WPT172"/>
      <c r="WPU172" s="10"/>
      <c r="WPV172"/>
      <c r="WPW172"/>
      <c r="WPX172"/>
      <c r="WPY172" s="14"/>
      <c r="WPZ172" s="10"/>
      <c r="WQA172"/>
      <c r="WQB172" s="10"/>
      <c r="WQC172"/>
      <c r="WQD172"/>
      <c r="WQE172"/>
      <c r="WQF172" s="14"/>
      <c r="WQG172" s="10"/>
      <c r="WQH172"/>
      <c r="WQI172" s="10"/>
      <c r="WQJ172"/>
      <c r="WQK172"/>
      <c r="WQL172"/>
      <c r="WQM172" s="14"/>
      <c r="WQN172" s="10"/>
      <c r="WQO172"/>
      <c r="WQP172" s="10"/>
      <c r="WQQ172"/>
      <c r="WQR172"/>
      <c r="WQS172"/>
      <c r="WQT172" s="14"/>
      <c r="WQU172" s="10"/>
      <c r="WQV172"/>
      <c r="WQW172" s="10"/>
      <c r="WQX172"/>
      <c r="WQY172"/>
      <c r="WQZ172"/>
      <c r="WRA172" s="14"/>
      <c r="WRB172" s="10"/>
      <c r="WRC172"/>
      <c r="WRD172" s="10"/>
      <c r="WRE172"/>
      <c r="WRF172"/>
      <c r="WRG172"/>
      <c r="WRH172" s="14"/>
      <c r="WRI172" s="10"/>
      <c r="WRJ172"/>
      <c r="WRK172" s="10"/>
      <c r="WRL172"/>
      <c r="WRM172"/>
      <c r="WRN172"/>
      <c r="WRO172" s="14"/>
      <c r="WRP172" s="10"/>
      <c r="WRQ172"/>
      <c r="WRR172" s="10"/>
      <c r="WRS172"/>
      <c r="WRT172"/>
      <c r="WRU172"/>
      <c r="WRV172" s="14"/>
      <c r="WRW172" s="10"/>
      <c r="WRX172"/>
      <c r="WRY172" s="10"/>
      <c r="WRZ172"/>
      <c r="WSA172"/>
      <c r="WSB172"/>
      <c r="WSC172" s="14"/>
      <c r="WSD172" s="10"/>
      <c r="WSE172"/>
      <c r="WSF172" s="10"/>
      <c r="WSG172"/>
      <c r="WSH172"/>
      <c r="WSI172"/>
      <c r="WSJ172" s="14"/>
      <c r="WSK172" s="10"/>
      <c r="WSL172"/>
      <c r="WSM172" s="10"/>
      <c r="WSN172"/>
      <c r="WSO172"/>
      <c r="WSP172"/>
      <c r="WSQ172" s="14"/>
      <c r="WSR172" s="10"/>
      <c r="WSS172"/>
      <c r="WST172" s="10"/>
      <c r="WSU172"/>
      <c r="WSV172"/>
      <c r="WSW172"/>
      <c r="WSX172" s="14"/>
      <c r="WSY172" s="10"/>
      <c r="WSZ172"/>
      <c r="WTA172" s="10"/>
      <c r="WTB172"/>
      <c r="WTC172"/>
      <c r="WTD172"/>
      <c r="WTE172" s="14"/>
      <c r="WTF172" s="10"/>
      <c r="WTG172"/>
      <c r="WTH172" s="10"/>
      <c r="WTI172"/>
      <c r="WTJ172"/>
      <c r="WTK172"/>
      <c r="WTL172" s="14"/>
      <c r="WTM172" s="10"/>
      <c r="WTN172"/>
      <c r="WTO172" s="10"/>
      <c r="WTP172"/>
      <c r="WTQ172"/>
      <c r="WTR172"/>
      <c r="WTS172" s="14"/>
      <c r="WTT172" s="10"/>
      <c r="WTU172"/>
      <c r="WTV172" s="10"/>
      <c r="WTW172"/>
      <c r="WTX172"/>
      <c r="WTY172"/>
      <c r="WTZ172" s="14"/>
      <c r="WUA172" s="10"/>
      <c r="WUB172"/>
      <c r="WUC172" s="10"/>
      <c r="WUD172"/>
      <c r="WUE172"/>
      <c r="WUF172"/>
      <c r="WUG172" s="14"/>
      <c r="WUH172" s="10"/>
      <c r="WUI172"/>
      <c r="WUJ172" s="10"/>
      <c r="WUK172"/>
      <c r="WUL172"/>
      <c r="WUM172"/>
      <c r="WUN172" s="14"/>
      <c r="WUO172" s="10"/>
      <c r="WUP172"/>
      <c r="WUQ172" s="10"/>
      <c r="WUR172"/>
      <c r="WUS172"/>
      <c r="WUT172"/>
      <c r="WUU172" s="14"/>
      <c r="WUV172" s="10"/>
      <c r="WUW172"/>
      <c r="WUX172" s="10"/>
      <c r="WUY172"/>
      <c r="WUZ172"/>
      <c r="WVA172"/>
      <c r="WVB172" s="14"/>
      <c r="WVC172" s="26"/>
      <c r="WVD172"/>
      <c r="WVE172" s="10"/>
      <c r="WVF172"/>
      <c r="WVG172"/>
      <c r="WVH172"/>
      <c r="WVI172" s="14"/>
      <c r="WVJ172" s="26"/>
      <c r="WVK172"/>
      <c r="WVL172" s="10"/>
      <c r="WVM172"/>
      <c r="WVN172"/>
      <c r="WVO172"/>
      <c r="WVP172" s="39"/>
      <c r="WVQ172" s="81"/>
      <c r="WVR172" s="10"/>
      <c r="WVS172" s="10"/>
      <c r="WVT172" s="14"/>
      <c r="WVU172" s="14"/>
      <c r="WVV172"/>
      <c r="WVW172" s="10"/>
      <c r="WVX172"/>
      <c r="WVY172" s="10"/>
      <c r="WVZ172" s="6"/>
      <c r="WWA172"/>
      <c r="WWB172"/>
      <c r="WWC172" s="14"/>
      <c r="WWD172" s="10"/>
      <c r="WWE172"/>
      <c r="WWF172" s="10"/>
      <c r="WWG172"/>
      <c r="WWH172"/>
      <c r="WWI172"/>
      <c r="WWJ172" s="14"/>
      <c r="WWK172" s="10"/>
      <c r="WWL172"/>
      <c r="WWM172" s="10"/>
      <c r="WWN172"/>
      <c r="WWO172"/>
      <c r="WWP172"/>
      <c r="WWQ172" s="14"/>
      <c r="WWR172" s="10"/>
      <c r="WWS172"/>
      <c r="WWT172" s="10"/>
      <c r="WWU172"/>
      <c r="WWV172"/>
      <c r="WWW172"/>
      <c r="WWX172" s="14"/>
      <c r="WWY172" s="10"/>
      <c r="WWZ172"/>
      <c r="WXA172" s="10"/>
      <c r="WXB172"/>
      <c r="WXC172"/>
      <c r="WXD172"/>
      <c r="WXE172" s="14"/>
      <c r="WXF172" s="10"/>
      <c r="WXG172"/>
      <c r="WXH172" s="10"/>
      <c r="WXI172"/>
      <c r="WXJ172"/>
      <c r="WXK172"/>
      <c r="WXL172" s="14"/>
      <c r="WXM172" s="10"/>
      <c r="WXN172"/>
      <c r="WXO172" s="10"/>
      <c r="WXP172"/>
      <c r="WXQ172"/>
      <c r="WXR172"/>
      <c r="WXS172" s="14"/>
      <c r="WXT172" s="10"/>
      <c r="WXU172"/>
      <c r="WXV172" s="10"/>
      <c r="WXW172"/>
      <c r="WXX172"/>
      <c r="WXY172"/>
      <c r="WXZ172" s="14"/>
      <c r="WYA172" s="10"/>
      <c r="WYB172"/>
      <c r="WYC172" s="10"/>
      <c r="WYD172"/>
      <c r="WYE172"/>
      <c r="WYF172"/>
      <c r="WYG172" s="14"/>
      <c r="WYH172" s="10"/>
      <c r="WYI172"/>
      <c r="WYJ172" s="10"/>
      <c r="WYK172"/>
      <c r="WYL172"/>
      <c r="WYM172"/>
      <c r="WYN172" s="14"/>
      <c r="WYO172" s="10"/>
      <c r="WYP172"/>
      <c r="WYQ172" s="10"/>
      <c r="WYR172"/>
      <c r="WYS172"/>
      <c r="WYT172"/>
      <c r="WYU172" s="14"/>
      <c r="WYV172" s="10"/>
      <c r="WYW172"/>
      <c r="WYX172" s="10"/>
      <c r="WYY172"/>
      <c r="WYZ172"/>
      <c r="WZA172"/>
      <c r="WZB172" s="14"/>
      <c r="WZC172" s="10"/>
      <c r="WZD172"/>
      <c r="WZE172" s="10"/>
      <c r="WZF172"/>
      <c r="WZG172"/>
      <c r="WZH172"/>
      <c r="WZI172" s="14"/>
      <c r="WZJ172" s="10"/>
      <c r="WZK172"/>
      <c r="WZL172" s="10"/>
      <c r="WZM172"/>
      <c r="WZN172"/>
      <c r="WZO172"/>
      <c r="WZP172" s="14"/>
      <c r="WZQ172" s="10"/>
      <c r="WZR172"/>
      <c r="WZS172" s="10"/>
      <c r="WZT172"/>
      <c r="WZU172"/>
      <c r="WZV172"/>
      <c r="WZW172" s="14"/>
      <c r="WZX172" s="10"/>
      <c r="WZY172"/>
      <c r="WZZ172" s="10"/>
      <c r="XAA172"/>
      <c r="XAB172"/>
      <c r="XAC172"/>
      <c r="XAD172" s="14"/>
      <c r="XAE172" s="10"/>
      <c r="XAF172"/>
      <c r="XAG172" s="10"/>
      <c r="XAH172"/>
      <c r="XAI172"/>
      <c r="XAJ172"/>
      <c r="XAK172" s="14"/>
      <c r="XAL172" s="10"/>
      <c r="XAM172"/>
      <c r="XAN172" s="10"/>
      <c r="XAO172"/>
      <c r="XAP172"/>
      <c r="XAQ172"/>
      <c r="XAR172" s="14"/>
      <c r="XAS172" s="10"/>
      <c r="XAT172"/>
      <c r="XAU172" s="10"/>
      <c r="XAV172"/>
      <c r="XAW172"/>
      <c r="XAX172"/>
      <c r="XAY172" s="14"/>
      <c r="XAZ172" s="10"/>
      <c r="XBA172"/>
      <c r="XBB172" s="10"/>
      <c r="XBC172"/>
      <c r="XBD172"/>
      <c r="XBE172"/>
      <c r="XBF172" s="14"/>
      <c r="XBG172" s="10"/>
      <c r="XBH172"/>
      <c r="XBI172" s="10"/>
      <c r="XBJ172"/>
      <c r="XBK172"/>
      <c r="XBL172"/>
      <c r="XBM172" s="14"/>
      <c r="XBN172" s="10"/>
      <c r="XBO172"/>
      <c r="XBP172" s="10"/>
      <c r="XBQ172"/>
      <c r="XBR172"/>
      <c r="XBS172"/>
      <c r="XBT172" s="14"/>
      <c r="XBU172" s="10"/>
      <c r="XBV172"/>
      <c r="XBW172" s="10"/>
      <c r="XBX172"/>
      <c r="XBY172"/>
      <c r="XBZ172"/>
      <c r="XCA172" s="14"/>
      <c r="XCB172" s="10"/>
      <c r="XCC172"/>
      <c r="XCD172" s="10"/>
      <c r="XCE172"/>
      <c r="XCF172"/>
      <c r="XCG172"/>
      <c r="XCH172" s="14"/>
      <c r="XCI172" s="10"/>
      <c r="XCJ172"/>
      <c r="XCK172" s="10"/>
      <c r="XCL172"/>
      <c r="XCM172"/>
      <c r="XCN172"/>
      <c r="XCO172" s="14"/>
      <c r="XCP172" s="10"/>
      <c r="XCQ172"/>
      <c r="XCR172" s="10"/>
      <c r="XCS172"/>
      <c r="XCT172"/>
      <c r="XCU172"/>
      <c r="XCV172" s="14"/>
      <c r="XCW172" s="10"/>
      <c r="XCX172"/>
      <c r="XCY172" s="10"/>
      <c r="XCZ172"/>
      <c r="XDA172"/>
      <c r="XDB172"/>
      <c r="XDC172" s="14"/>
      <c r="XDD172" s="10"/>
      <c r="XDE172"/>
      <c r="XDF172" s="10"/>
      <c r="XDG172"/>
      <c r="XDH172"/>
      <c r="XDI172"/>
      <c r="XDJ172" s="14"/>
      <c r="XDK172" s="10"/>
      <c r="XDL172"/>
      <c r="XDM172" s="10"/>
      <c r="XDN172"/>
      <c r="XDO172"/>
      <c r="XDP172"/>
      <c r="XDQ172" s="14"/>
      <c r="XDR172" s="10"/>
      <c r="XDS172"/>
      <c r="XDT172" s="10"/>
      <c r="XDU172"/>
      <c r="XDV172"/>
      <c r="XDW172"/>
      <c r="XDX172" s="14"/>
      <c r="XDY172" s="10"/>
      <c r="XDZ172"/>
      <c r="XEA172" s="10"/>
      <c r="XEB172"/>
      <c r="XEC172"/>
      <c r="XED172"/>
      <c r="XEE172" s="14"/>
      <c r="XEF172" s="26"/>
      <c r="XEG172"/>
      <c r="XEH172" s="10"/>
      <c r="XEI172"/>
      <c r="XEJ172"/>
      <c r="XEK172"/>
      <c r="XEL172" s="14"/>
      <c r="XEM172" s="26"/>
      <c r="XEN172"/>
      <c r="XEO172" s="10"/>
      <c r="XEP172"/>
      <c r="XEQ172"/>
      <c r="XER172"/>
      <c r="XES172" s="39"/>
      <c r="XET172" s="81"/>
      <c r="XEU172" s="10"/>
      <c r="XEV172" s="10"/>
      <c r="XEW172" s="14"/>
      <c r="XEX172" s="14"/>
      <c r="XEY172"/>
      <c r="XEZ172" s="10"/>
      <c r="XFA172"/>
      <c r="XFB172" s="10"/>
    </row>
    <row r="173" spans="1:16382" ht="12.5" outlineLevel="1" x14ac:dyDescent="0.25">
      <c r="A173" s="404"/>
      <c r="B173" s="405"/>
      <c r="C173" s="125" t="s">
        <v>44</v>
      </c>
      <c r="D173" s="126" t="s">
        <v>0</v>
      </c>
      <c r="E173" s="116" t="s">
        <v>44</v>
      </c>
      <c r="F173" s="5" t="str">
        <f>IF(E178="x","4",IF(E178&gt;E173,"1",IF(E178&lt;E173,"2",IF(E178=E173,"0",))))</f>
        <v>2</v>
      </c>
      <c r="G173" s="21"/>
      <c r="H173" s="4"/>
      <c r="I173" s="108"/>
      <c r="J173" s="52" t="s">
        <v>0</v>
      </c>
      <c r="K173" s="110"/>
      <c r="L173" s="53" t="b">
        <f>IF(AND(I173=$C173,K173=$E173),1)</f>
        <v>0</v>
      </c>
      <c r="M173" s="54" t="str">
        <f>IF(I173&gt;K173,"1",IF(I173&lt;K173,"2",IF(I173=K173,"0")))</f>
        <v>0</v>
      </c>
      <c r="N173" s="170" t="str">
        <f>IF(I173="x","0",IF(L173=1,"3,5",IF(M173=$F173,"1,5","0")))</f>
        <v>0</v>
      </c>
      <c r="O173" s="45" t="str">
        <f>IF(N173="x","0",IF(N173="1","0",IF(N173="0","0","1")))</f>
        <v>0</v>
      </c>
      <c r="P173" s="107"/>
      <c r="Q173" s="66"/>
      <c r="R173" s="112"/>
      <c r="S173" s="66" t="b">
        <f>IF(AND(P173=$C173,R173=$E173),1)</f>
        <v>0</v>
      </c>
      <c r="T173" s="66" t="str">
        <f>IF(P173&gt;R173,"1",IF(P173&lt;R173,"2",IF(P173=R173,"0")))</f>
        <v>0</v>
      </c>
      <c r="U173" s="67" t="str">
        <f>IF(P173="x","0",IF(S173=1,"3,5",IF(T173=$F173,"1,5","0")))</f>
        <v>0</v>
      </c>
      <c r="V173" s="45" t="str">
        <f>IF(U173="x","0",IF(U173="1","0",IF(U173="0","0","1")))</f>
        <v>0</v>
      </c>
      <c r="W173" s="108"/>
      <c r="X173" s="52" t="s">
        <v>0</v>
      </c>
      <c r="Y173" s="110"/>
      <c r="Z173" s="53" t="b">
        <f>IF(AND(W173=$C173,Y173=$E173),1)</f>
        <v>0</v>
      </c>
      <c r="AA173" s="54" t="str">
        <f>IF(W173&gt;Y173,"1",IF(W173&lt;Y173,"2",IF(W173=Y173,"0")))</f>
        <v>0</v>
      </c>
      <c r="AB173" s="170" t="str">
        <f>IF(W173="x","0",IF(Z173=1,"3,5",IF(AA173=$F173,"1,5","0")))</f>
        <v>0</v>
      </c>
      <c r="AC173" s="45" t="str">
        <f>IF(AB173="x","0",IF(AB173="1","0",IF(AB173="0","0","1")))</f>
        <v>0</v>
      </c>
      <c r="AD173" s="107"/>
      <c r="AE173" s="66"/>
      <c r="AF173" s="112"/>
      <c r="AG173" s="66" t="b">
        <f>IF(AND(AD173=$C173,AF173=$E173),1)</f>
        <v>0</v>
      </c>
      <c r="AH173" s="66" t="str">
        <f>IF(AD173&gt;AF173,"1",IF(AD173&lt;AF173,"2",IF(AD173=AF173,"0")))</f>
        <v>0</v>
      </c>
      <c r="AI173" s="67" t="str">
        <f>IF(AD173="x","0",IF(AG173=1,"3,5",IF(AH173=$F173,"1,5","0")))</f>
        <v>0</v>
      </c>
      <c r="AJ173" s="45" t="str">
        <f>IF(AI173="x","0",IF(AI173="1","0",IF(AI173="0","0","1")))</f>
        <v>0</v>
      </c>
      <c r="AK173" s="108"/>
      <c r="AL173" s="52" t="s">
        <v>0</v>
      </c>
      <c r="AM173" s="110"/>
      <c r="AN173" s="53" t="b">
        <f>IF(AND(AK173=$C173,AM173=$E173),1)</f>
        <v>0</v>
      </c>
      <c r="AO173" s="54" t="str">
        <f>IF(AK173&gt;AM173,"1",IF(AK173&lt;AM173,"2",IF(AK173=AM173,"0")))</f>
        <v>0</v>
      </c>
      <c r="AP173" s="199" t="str">
        <f>IF(AK173="x","0",IF(AN173=1,"3,5",IF(AO173=$F173,"1,5","0")))</f>
        <v>0</v>
      </c>
      <c r="AQ173" s="45" t="str">
        <f>IF(AP173="x","0",IF(AP173="1","0",IF(AP173="0","0","1")))</f>
        <v>0</v>
      </c>
      <c r="AR173" s="107"/>
      <c r="AS173" s="66"/>
      <c r="AT173" s="112"/>
      <c r="AU173" s="129" t="b">
        <f>IF(AND(AR173=$C173,AT173=$E173),1)</f>
        <v>0</v>
      </c>
      <c r="AV173" s="129" t="str">
        <f>IF(AR173&gt;AT173,"1",IF(AR173&lt;AT173,"2",IF(AR173=AT173,"0")))</f>
        <v>0</v>
      </c>
      <c r="AW173" s="70" t="str">
        <f>IF(AR173="x","0",IF(AU173=1,"3,5",IF(AV173=$F173,"1,5","0")))</f>
        <v>0</v>
      </c>
      <c r="AX173" s="45" t="str">
        <f>IF(AW173="x","0",IF(AW173="1","0",IF(AW173="0","0","1")))</f>
        <v>0</v>
      </c>
      <c r="AY173" s="108"/>
      <c r="AZ173" s="52" t="s">
        <v>0</v>
      </c>
      <c r="BA173" s="110"/>
      <c r="BB173" s="129" t="b">
        <f>IF(AND(AY173=$C173,BA173=$E173),1)</f>
        <v>0</v>
      </c>
      <c r="BC173" s="54" t="str">
        <f>IF(AY173&gt;BA173,"1",IF(AY173&lt;BA173,"2",IF(AY173=BA173,"0")))</f>
        <v>0</v>
      </c>
      <c r="BD173" s="170" t="str">
        <f>IF(AY173="x","0",IF(BB173=1,"3,5",IF(BC173=$F173,"1,5","0")))</f>
        <v>0</v>
      </c>
      <c r="BE173" s="45" t="str">
        <f>IF(BD173="x","0",IF(BD173="1","0",IF(BD173="0","0","1")))</f>
        <v>0</v>
      </c>
      <c r="BF173" s="107"/>
      <c r="BG173" s="66"/>
      <c r="BH173" s="112"/>
      <c r="BI173" s="129" t="b">
        <f>IF(AND(BF173=$C173,BH173=$E173),1)</f>
        <v>0</v>
      </c>
      <c r="BJ173" s="66" t="str">
        <f>IF(BF173&gt;BH173,"1",IF(BF173&lt;BH173,"2",IF(BF173=BH173,"0")))</f>
        <v>0</v>
      </c>
      <c r="BK173" s="70" t="str">
        <f>IF(BF173="x","0",IF(BI173=1,"3,5",IF(BJ173=$F173,"1,5","0")))</f>
        <v>0</v>
      </c>
      <c r="BL173" s="45" t="str">
        <f>IF(BK173="x","0",IF(BK173="1","0",IF(BK173="0","0","1")))</f>
        <v>0</v>
      </c>
      <c r="BM173" s="108"/>
      <c r="BN173" s="52" t="s">
        <v>0</v>
      </c>
      <c r="BO173" s="110"/>
      <c r="BP173" s="129" t="b">
        <f>IF(AND(BM173=$C173,BO173=$E173),1)</f>
        <v>0</v>
      </c>
      <c r="BQ173" s="131" t="str">
        <f>IF(BM173&gt;BO173,"1",IF(BM173&lt;BO173,"2",IF(BM173=BO173,"0")))</f>
        <v>0</v>
      </c>
      <c r="BR173" s="170" t="str">
        <f>IF(BM173="x","0",IF(BP173=1,"3,5",IF(BQ173=$F173,"1,5","0")))</f>
        <v>0</v>
      </c>
      <c r="BS173" s="45" t="str">
        <f>IF(BR173="x","0",IF(BR173="1","0",IF(BR173="0","0","1")))</f>
        <v>0</v>
      </c>
      <c r="BT173" s="107"/>
      <c r="BU173" s="66"/>
      <c r="BV173" s="112"/>
      <c r="BW173" s="129" t="b">
        <f>IF(AND(BT173=$C173,BV173=$E173),1)</f>
        <v>0</v>
      </c>
      <c r="BX173" s="66" t="str">
        <f>IF(BT173&gt;BV173,"1",IF(BT173&lt;BV173,"2",IF(BT173=BV173,"0")))</f>
        <v>0</v>
      </c>
      <c r="BY173" s="70" t="str">
        <f>IF(BT173="x","0",IF(BW173=1,"3,5",IF(BX173=$F173,"1,5","0")))</f>
        <v>0</v>
      </c>
      <c r="BZ173" s="45" t="str">
        <f>IF(BY173="x","0",IF(BY173="1","0",IF(BY173="0","0","1")))</f>
        <v>0</v>
      </c>
      <c r="CA173" s="108"/>
      <c r="CB173" s="52" t="s">
        <v>0</v>
      </c>
      <c r="CC173" s="110"/>
      <c r="CD173" s="129" t="b">
        <f>IF(AND(CA173=$C173,CC173=$E173),1)</f>
        <v>0</v>
      </c>
      <c r="CE173" s="54" t="str">
        <f>IF(CA173&gt;CC173,"1",IF(CA173&lt;CC173,"2",IF(CA173=CC173,"0")))</f>
        <v>0</v>
      </c>
      <c r="CF173" s="55" t="str">
        <f>IF(CA173="x","0",IF(CD173=1,"3,5",IF(CE173=$F173,"1,5","0")))</f>
        <v>0</v>
      </c>
      <c r="CG173" s="45" t="str">
        <f>IF(CF173="x","0",IF(CF173="1","0",IF(CF173="0","0","1")))</f>
        <v>0</v>
      </c>
      <c r="CH173" s="107"/>
      <c r="CI173" s="66"/>
      <c r="CJ173" s="112"/>
      <c r="CK173" s="129" t="b">
        <f>IF(AND(CH173=$C173,CJ173=$E173),1)</f>
        <v>0</v>
      </c>
      <c r="CL173" s="66" t="str">
        <f>IF(CH173&gt;CJ173,"1",IF(CH173&lt;CJ173,"2",IF(CH173=CJ173,"0")))</f>
        <v>0</v>
      </c>
      <c r="CM173" s="201" t="str">
        <f>IF(CH173="x","0",IF(CK173=1,"3,5",IF(CL173=$F173,"1,5","0")))</f>
        <v>0</v>
      </c>
      <c r="CN173" s="45" t="str">
        <f>IF(CM173="x","0",IF(CM173="1","0",IF(CM173="0","0","1")))</f>
        <v>0</v>
      </c>
      <c r="CO173" s="108"/>
      <c r="CP173" s="52" t="s">
        <v>0</v>
      </c>
      <c r="CQ173" s="110"/>
      <c r="CR173" s="129" t="b">
        <f>IF(AND(CO173=$C173,CQ173=$E173),1)</f>
        <v>0</v>
      </c>
      <c r="CS173" s="54" t="str">
        <f>IF(CO173&gt;CQ173,"1",IF(CO173&lt;CQ173,"2",IF(CO173=CQ173,"0")))</f>
        <v>0</v>
      </c>
      <c r="CT173" s="55" t="str">
        <f>IF(CO173="x","0",IF(CR173=1,"3,5",IF(CS173=$F173,"1,5","0")))</f>
        <v>0</v>
      </c>
      <c r="CU173" s="45" t="str">
        <f>IF(CT173="x","0",IF(CT173="1","0",IF(CT173="0","0","1")))</f>
        <v>0</v>
      </c>
      <c r="CV173" s="107"/>
      <c r="CW173" s="66"/>
      <c r="CX173" s="112"/>
      <c r="CY173" s="129" t="b">
        <f>IF(AND(CV173=$C173,CX173=$E173),1)</f>
        <v>0</v>
      </c>
      <c r="CZ173" s="66" t="str">
        <f>IF(CV173&gt;CX173,"1",IF(CV173&lt;CX173,"2",IF(CV173=CX173,"0")))</f>
        <v>0</v>
      </c>
      <c r="DA173" s="201" t="str">
        <f>IF(CV173="x","0",IF(CY173=1,"3,5",IF(CZ173=$F173,"1,5","0")))</f>
        <v>0</v>
      </c>
      <c r="DB173" s="45" t="str">
        <f>IF(DA173="x","0",IF(DA173="1","0",IF(DA173="0","0","1")))</f>
        <v>0</v>
      </c>
      <c r="DC173" s="108"/>
      <c r="DD173" s="52" t="s">
        <v>0</v>
      </c>
      <c r="DE173" s="110"/>
      <c r="DF173" s="129" t="b">
        <f>IF(AND(DC173=$C173,DE173=$E173),1)</f>
        <v>0</v>
      </c>
      <c r="DG173" s="131" t="str">
        <f>IF(DC173&gt;DE173,"1",IF(DC173&lt;DE173,"2",IF(DC173=DE173,"0")))</f>
        <v>0</v>
      </c>
      <c r="DH173" s="170" t="str">
        <f>IF(DC173="x","0",IF(DF173=1,"3,5",IF(DG173=$F173,"1,6","0")))</f>
        <v>0</v>
      </c>
      <c r="DI173" s="45" t="str">
        <f>IF(DH173="x","0",IF(DH173="1","0",IF(DH173="0","0","1")))</f>
        <v>0</v>
      </c>
      <c r="DJ173" s="107"/>
      <c r="DK173" s="66"/>
      <c r="DL173" s="112"/>
      <c r="DM173" s="129" t="b">
        <f>IF(AND(DJ173=$C173,DL173=$E173),1)</f>
        <v>0</v>
      </c>
      <c r="DN173" s="66" t="str">
        <f>IF(DJ173&gt;DL173,"1",IF(DJ173&lt;DL173,"2",IF(DJ173=DL173,"0")))</f>
        <v>0</v>
      </c>
      <c r="DO173" s="70" t="str">
        <f>IF(DJ173="x","0",IF(DM173=1,"3,5",IF(DN173=$F173,"1,5","0")))</f>
        <v>0</v>
      </c>
      <c r="DP173" s="45" t="str">
        <f>IF(DO173="x","0",IF(DO173="1","0",IF(DO173="0","0","1")))</f>
        <v>0</v>
      </c>
      <c r="DQ173" s="108"/>
      <c r="DR173" s="52" t="s">
        <v>0</v>
      </c>
      <c r="DS173" s="110"/>
      <c r="DT173" s="129" t="b">
        <f>IF(AND(DQ173=$C173,DS173=$E173),1)</f>
        <v>0</v>
      </c>
      <c r="DU173" s="133" t="str">
        <f>IF(DQ173&gt;DS173,"1",IF(DQ173&lt;DS173,"2",IF(DQ173=DS173,"0")))</f>
        <v>0</v>
      </c>
      <c r="DV173" s="200" t="str">
        <f>IF(DQ173="x","0",IF(DT173=1,"3,5",IF(DU173=$F173,"1,5","0")))</f>
        <v>0</v>
      </c>
      <c r="DW173" s="45" t="str">
        <f>IF(DV173="x","0",IF(DV173="1","0",IF(DV173="0","0","1")))</f>
        <v>0</v>
      </c>
      <c r="DX173" s="107"/>
      <c r="DY173" s="66"/>
      <c r="DZ173" s="112"/>
      <c r="EA173" s="129" t="b">
        <f>IF(AND(DX173=$C173,DZ173=$E173),1)</f>
        <v>0</v>
      </c>
      <c r="EB173" s="66" t="str">
        <f>IF(DX173&gt;DZ173,"1",IF(DX173&lt;DZ173,"2",IF(DX173=DZ173,"0")))</f>
        <v>0</v>
      </c>
      <c r="EC173" s="70" t="str">
        <f>IF(DX173="x","0",IF(EA173=1,"3,5",IF(EB173=$F173,"1,5","0")))</f>
        <v>0</v>
      </c>
      <c r="ED173" s="45" t="str">
        <f>IF(EC173="x","0",IF(EC173="1","0",IF(EC173="0","0","1")))</f>
        <v>0</v>
      </c>
      <c r="EE173" s="108"/>
      <c r="EF173" s="52" t="s">
        <v>0</v>
      </c>
      <c r="EG173" s="110"/>
      <c r="EH173" s="129" t="b">
        <f>IF(AND(EE173=$C173,EG173=$E173),1)</f>
        <v>0</v>
      </c>
      <c r="EI173" s="131" t="str">
        <f>IF(EE173&gt;EG173,"1",IF(EE173&lt;EG173,"2",IF(EE173=EG173,"0")))</f>
        <v>0</v>
      </c>
      <c r="EJ173" s="170" t="str">
        <f>IF(EE173="x","0",IF(EH173=1,"3,5",IF(EI173=$F173,"1,5","0")))</f>
        <v>0</v>
      </c>
      <c r="EK173" s="45" t="str">
        <f>IF(EJ173="x","0",IF(EJ173="1","0",IF(EJ173="0","0","1")))</f>
        <v>0</v>
      </c>
      <c r="EL173" s="107"/>
      <c r="EM173" s="66"/>
      <c r="EN173" s="112"/>
      <c r="EO173" s="129" t="b">
        <f>IF(AND(EL173=$C173,EN173=$E173),1)</f>
        <v>0</v>
      </c>
      <c r="EP173" s="66" t="str">
        <f>IF(EL173&gt;EN173,"1",IF(EL173&lt;EN173,"2",IF(EL173=EN173,"0")))</f>
        <v>0</v>
      </c>
      <c r="EQ173" s="67" t="str">
        <f>IF(EL173="x","0",IF(EO173=1,"3,5",IF(EP173=$F173,"1,5","0")))</f>
        <v>0</v>
      </c>
      <c r="ER173" s="45" t="str">
        <f>IF(EQ173="x","0",IF(EQ173="1","0",IF(EQ173="0","0","1")))</f>
        <v>0</v>
      </c>
      <c r="ES173" s="108"/>
      <c r="ET173" s="52" t="s">
        <v>0</v>
      </c>
      <c r="EU173" s="110"/>
      <c r="EV173" s="129" t="b">
        <f>IF(AND(ES173=$C173,EU173=$E173),1)</f>
        <v>0</v>
      </c>
      <c r="EW173" s="54" t="str">
        <f>IF(ES173&gt;EU173,"1",IF(ES173&lt;EU173,"2",IF(ES173=EU173,"0")))</f>
        <v>0</v>
      </c>
      <c r="EX173" s="170" t="str">
        <f>IF(ES173="x","0",IF(EV173=1,"3,5",IF(EW173=$F173,"1,5","0")))</f>
        <v>0</v>
      </c>
      <c r="EY173" s="45" t="str">
        <f>IF(EX173="x","0",IF(EX173="1","0",IF(EX173="0","0","1")))</f>
        <v>0</v>
      </c>
      <c r="EZ173" s="107"/>
      <c r="FA173" s="66"/>
      <c r="FB173" s="112"/>
      <c r="FC173" s="66" t="b">
        <f>IF(AND(EZ173=$C173,FB173=$E173),1)</f>
        <v>0</v>
      </c>
      <c r="FD173" s="66" t="str">
        <f>IF(EZ173&gt;FB173,"1",IF(EZ173&lt;FB173,"2",IF(EZ173=FB173,"0")))</f>
        <v>0</v>
      </c>
      <c r="FE173" s="67" t="str">
        <f>IF(EZ173="x","0",IF(FC173=1,"3,5",IF(FD173=$F173,"1,5","0")))</f>
        <v>0</v>
      </c>
      <c r="FF173" s="45" t="str">
        <f>IF(FE173="x","0",IF(FE173="1","0",IF(FE173="0","0","1")))</f>
        <v>0</v>
      </c>
      <c r="FG173" s="108"/>
      <c r="FH173" s="52" t="s">
        <v>0</v>
      </c>
      <c r="FI173" s="110"/>
      <c r="FJ173" s="234" t="b">
        <f>IF(AND(FG173=$C173,FI173=$E173),1)</f>
        <v>0</v>
      </c>
      <c r="FK173" s="54" t="str">
        <f>IF(FG173&gt;FI173,"1",IF(FG173&lt;FI173,"2",IF(FG173=FI173,"0")))</f>
        <v>0</v>
      </c>
      <c r="FL173" s="170" t="str">
        <f>IF(FG173="x","0",IF(FJ173=1,"3,5",IF(FK173=$F173,"1,5","0")))</f>
        <v>0</v>
      </c>
      <c r="FM173" s="45" t="str">
        <f>IF(FL173="x","0",IF(FL173="1","0",IF(FL173="0","0","1")))</f>
        <v>0</v>
      </c>
      <c r="FN173" s="107"/>
      <c r="FO173" s="66"/>
      <c r="FP173" s="112"/>
      <c r="FQ173" s="129" t="b">
        <f>IF(AND(FN173=$C173,FP173=$E173),1)</f>
        <v>0</v>
      </c>
      <c r="FR173" s="66" t="str">
        <f>IF(FN173&gt;FP173,"1",IF(FN173&lt;FP173,"2",IF(FN173=FP173,"0")))</f>
        <v>0</v>
      </c>
      <c r="FS173" s="70" t="str">
        <f>IF(FN173="x","0",IF(FQ173=1,"3,5",IF(FR173=$F173,"1,5","0")))</f>
        <v>0</v>
      </c>
      <c r="FT173" s="45" t="str">
        <f>IF(FS173="x","0",IF(FS173="1","0",IF(FS173="0","0","1")))</f>
        <v>0</v>
      </c>
      <c r="FU173" s="108"/>
      <c r="FV173" s="52" t="s">
        <v>0</v>
      </c>
      <c r="FW173" s="110"/>
      <c r="FX173" s="129" t="b">
        <f>IF(AND(FU173=$C173,FW173=$E173),1)</f>
        <v>0</v>
      </c>
      <c r="FY173" s="54" t="str">
        <f>IF(FU173&gt;FW173,"1",IF(FU173&lt;FW173,"2",IF(FU173=FW173,"0")))</f>
        <v>0</v>
      </c>
      <c r="FZ173" s="170" t="str">
        <f>IF(FU173="x","0",IF(FX173=1,"3,5",IF(FY173=$F173,"1,5","0")))</f>
        <v>0</v>
      </c>
      <c r="GA173" s="45" t="str">
        <f>IF(FZ173="x","0",IF(FZ173="1","0",IF(FZ173="0","0","1")))</f>
        <v>0</v>
      </c>
      <c r="GB173" s="107"/>
      <c r="GC173" s="66"/>
      <c r="GD173" s="112"/>
      <c r="GE173" s="129" t="b">
        <f>IF(AND(GB173=$C173,GD173=$E173),1)</f>
        <v>0</v>
      </c>
      <c r="GF173" s="66" t="str">
        <f>IF(GB173&gt;GD173,"1",IF(GB173&lt;GD173,"2",IF(GB173=GD173,"0")))</f>
        <v>0</v>
      </c>
      <c r="GG173" s="70" t="str">
        <f>IF(GB173="x","0",IF(GE173=1,"3,5",IF(GF173=$F173,"1,5","0")))</f>
        <v>0</v>
      </c>
      <c r="GH173" s="45" t="str">
        <f>IF(GG173="x","0",IF(GG173="1","0",IF(GG173="0","0","1")))</f>
        <v>0</v>
      </c>
      <c r="GI173" s="108"/>
      <c r="GJ173" s="52" t="s">
        <v>0</v>
      </c>
      <c r="GK173" s="110"/>
      <c r="GL173" s="234" t="b">
        <f>IF(AND(GI173=$C173,GK173=$E173),1)</f>
        <v>0</v>
      </c>
      <c r="GM173" s="54" t="str">
        <f>IF(GI173&gt;GK173,"1",IF(GI173&lt;GK173,"2",IF(GI173=GK173,"0")))</f>
        <v>0</v>
      </c>
      <c r="GN173" s="170" t="str">
        <f>IF(GI173="x","0",IF(GL173=1,"3,5",IF(GM173=$F173,"1,5","0")))</f>
        <v>0</v>
      </c>
      <c r="GO173" s="45" t="str">
        <f>IF(GN173="x","0",IF(GN173="1","0",IF(GN173="0","0","1")))</f>
        <v>0</v>
      </c>
      <c r="GP173" s="107"/>
      <c r="GQ173" s="66"/>
      <c r="GR173" s="112"/>
      <c r="GS173" s="129" t="b">
        <f>IF(AND(GP173=$C173,GR173=$E173),1)</f>
        <v>0</v>
      </c>
      <c r="GT173" s="66" t="str">
        <f>IF(GP173&gt;GR173,"1",IF(GP173&lt;GR173,"2",IF(GP173=GR173,"0")))</f>
        <v>0</v>
      </c>
      <c r="GU173" s="67" t="str">
        <f>IF(GP173="x","0",IF(GS173=1,"3,5",IF(GT173=$F173,"1,5","0")))</f>
        <v>0</v>
      </c>
      <c r="GV173" s="45" t="str">
        <f>IF(GU173="x","0",IF(GU173="1","0",IF(GU173="0","0","1")))</f>
        <v>0</v>
      </c>
      <c r="GW173" s="108"/>
      <c r="GX173" s="52" t="s">
        <v>0</v>
      </c>
      <c r="GY173" s="110"/>
      <c r="GZ173" s="129" t="b">
        <f>IF(AND(GW173=$C173,GY173=$E173),1)</f>
        <v>0</v>
      </c>
      <c r="HA173" s="54" t="str">
        <f>IF(GW173&gt;GY173,"1",IF(GW173&lt;GY173,"2",IF(GW173=GY173,"0")))</f>
        <v>0</v>
      </c>
      <c r="HB173" s="170" t="str">
        <f>IF(GW173="x","0",IF(GZ173=1,"3,5",IF(HA173=$F173,"1,5","0")))</f>
        <v>0</v>
      </c>
      <c r="HC173" s="45" t="str">
        <f>IF(HB173="x","0",IF(HB173="1","0",IF(HB173="0","0","1")))</f>
        <v>0</v>
      </c>
      <c r="HD173" s="107"/>
      <c r="HE173" s="66"/>
      <c r="HF173" s="112"/>
      <c r="HG173" s="129" t="b">
        <f>IF(AND(HD173=$C173,HF173=$E173),1)</f>
        <v>0</v>
      </c>
      <c r="HH173" s="66" t="str">
        <f>IF(HD173&gt;HF173,"1",IF(HD173&lt;HF173,"2",IF(HD173=HF173,"0")))</f>
        <v>0</v>
      </c>
      <c r="HI173" s="201" t="str">
        <f>IF(HD173="x","0",IF(HG173=1,"3,5",IF(HH173=$F173,"1,5","0")))</f>
        <v>0</v>
      </c>
      <c r="HJ173" s="45" t="str">
        <f>IF(HI173="x","0",IF(HI173="1","0",IF(HI173="0","0","1")))</f>
        <v>0</v>
      </c>
      <c r="HK173" s="108"/>
      <c r="HL173" s="52" t="s">
        <v>0</v>
      </c>
      <c r="HM173" s="110"/>
      <c r="HN173" s="129" t="b">
        <f>IF(AND(HK173=$C173,HM173=$E173),1)</f>
        <v>0</v>
      </c>
      <c r="HO173" s="54" t="str">
        <f>IF(HK173&gt;HM173,"1",IF(HK173&lt;HM173,"2",IF(HK173=HM173,"0")))</f>
        <v>0</v>
      </c>
      <c r="HP173" s="170" t="str">
        <f>IF(HK173="x","0",IF(HN173=1,"3,5",IF(HO173=$F173,"1,5","0")))</f>
        <v>0</v>
      </c>
      <c r="HQ173" s="45" t="str">
        <f>IF(HP173="x","0",IF(HP173="1","0",IF(HP173="0","0","1")))</f>
        <v>0</v>
      </c>
      <c r="HR173" s="107"/>
      <c r="HS173" s="66"/>
      <c r="HT173" s="112"/>
      <c r="HU173" s="129" t="b">
        <f>IF(AND(HR173=$C173,HT173=$E173),1)</f>
        <v>0</v>
      </c>
      <c r="HV173" s="66" t="str">
        <f>IF(HR173&gt;HT173,"1",IF(HR173&lt;HT173,"2",IF(HR173=HT173,"0")))</f>
        <v>0</v>
      </c>
      <c r="HW173" s="70" t="str">
        <f>IF(HR173="x","0",IF(HU173=1,"3,5",IF(HV173=$F173,"1,5","0")))</f>
        <v>0</v>
      </c>
      <c r="HX173" s="45" t="str">
        <f>IF(HW173="x","0",IF(HW173="1","0",IF(HW173="0","0","1")))</f>
        <v>0</v>
      </c>
      <c r="HY173" s="108"/>
      <c r="HZ173" s="52" t="s">
        <v>0</v>
      </c>
      <c r="IA173" s="110"/>
      <c r="IB173" s="129" t="b">
        <f>IF(AND(HY173=$C173,IA173=$E173),1)</f>
        <v>0</v>
      </c>
      <c r="IC173" s="54" t="str">
        <f>IF(HY173&gt;IA173,"1",IF(HY173&lt;IA173,"2",IF(HY173=IA173,"0")))</f>
        <v>0</v>
      </c>
      <c r="ID173" s="170" t="str">
        <f>IF(HY173="x","0",IF(IB173=1,"3,5",IF(IC173=$F173,"1,5","0")))</f>
        <v>0</v>
      </c>
      <c r="IE173" s="45" t="str">
        <f>IF(ID173="x","0",IF(ID173="1","0",IF(ID173="0","0","1")))</f>
        <v>0</v>
      </c>
      <c r="IF173" s="202"/>
      <c r="IG173" s="203"/>
      <c r="IH173" s="204"/>
      <c r="II173" s="66" t="b">
        <f>IF(AND(IF173=$C173,IH173=$E173),1)</f>
        <v>0</v>
      </c>
      <c r="IJ173" s="138" t="str">
        <f>IF(IF173&gt;IH173,"1",IF(IF173&lt;IH173,"2",IF(IF173=IH173,"0")))</f>
        <v>0</v>
      </c>
      <c r="IK173" s="70" t="str">
        <f>IF(IF173="x","0",IF(II173=1,"3,5",IF(IJ173=$F173,"1,5","0")))</f>
        <v>0</v>
      </c>
      <c r="IL173" s="80" t="str">
        <f>IF(IK173="x","0",IF(IK173="1","0",IF(IK173="0","0","1")))</f>
        <v>0</v>
      </c>
      <c r="IM173" s="202"/>
      <c r="IN173" s="203"/>
      <c r="IO173" s="204"/>
      <c r="IP173" s="157" t="b">
        <f>IF(AND(IM173=$C173,IO173=$E173),1)</f>
        <v>0</v>
      </c>
      <c r="IQ173" s="138" t="str">
        <f>IF(IM173&gt;IO173,"1",IF(IM173&lt;IO173,"2",IF(IM173=IO173,"0")))</f>
        <v>0</v>
      </c>
      <c r="IR173" s="70" t="str">
        <f>IF(IM173="x","0",IF(IP173=1,"3,5",IF(IQ173=$F173,"1,5","0")))</f>
        <v>0</v>
      </c>
      <c r="IS173" s="80" t="str">
        <f>IF(IR173="x","0",IF(IR173="1","0",IF(IR173="0","0","1")))</f>
        <v>0</v>
      </c>
      <c r="IT173" s="202"/>
      <c r="IU173" s="203"/>
      <c r="IV173" s="204"/>
      <c r="IW173" s="255" t="b">
        <f>IF(AND(IT173=$C173,IV173=$E173),1)</f>
        <v>0</v>
      </c>
      <c r="IX173" s="138" t="str">
        <f>IF(IT173&gt;IV173,"1",IF(IT173&lt;IV173,"2",IF(IT173=IV173,"0")))</f>
        <v>0</v>
      </c>
      <c r="IY173" s="70" t="str">
        <f>IF(IT173="x","0",IF(IW173=1,"3,5",IF(IX173=$F173,"1,5","0")))</f>
        <v>0</v>
      </c>
      <c r="IZ173" s="45" t="str">
        <f>IF(IY173="x","0",IF(IY173="1","0",IF(IY173="0","0","1")))</f>
        <v>0</v>
      </c>
      <c r="JA173" s="21"/>
      <c r="JB173" s="146">
        <v>25</v>
      </c>
      <c r="JC173" s="141">
        <f>$N178</f>
        <v>0</v>
      </c>
      <c r="JD173" s="141">
        <f>$U178</f>
        <v>0</v>
      </c>
      <c r="JE173" s="141">
        <f>$AB178</f>
        <v>0</v>
      </c>
      <c r="JF173" s="141">
        <f>$AI178</f>
        <v>0</v>
      </c>
      <c r="JG173" s="147">
        <f>$AP178</f>
        <v>0</v>
      </c>
      <c r="JH173" s="147">
        <f>$AW178</f>
        <v>0</v>
      </c>
      <c r="JI173" s="147">
        <f>$BD178</f>
        <v>0</v>
      </c>
      <c r="JJ173" s="147">
        <f>$BK178</f>
        <v>0</v>
      </c>
      <c r="JK173" s="147">
        <f>$BR178</f>
        <v>0</v>
      </c>
      <c r="JL173" s="147">
        <f>$BY178</f>
        <v>0</v>
      </c>
      <c r="JM173" s="147">
        <f>$CF178</f>
        <v>0</v>
      </c>
      <c r="JN173" s="147">
        <f>$CM178</f>
        <v>0</v>
      </c>
      <c r="JO173" s="147">
        <f>$CT178</f>
        <v>0</v>
      </c>
      <c r="JP173" s="147">
        <f>$DA178</f>
        <v>0</v>
      </c>
      <c r="JQ173" s="147">
        <f>$DH178</f>
        <v>0</v>
      </c>
      <c r="JR173" s="147">
        <f>$DO178</f>
        <v>0</v>
      </c>
      <c r="JS173" s="147">
        <f>$DV178</f>
        <v>0</v>
      </c>
      <c r="JT173" s="147">
        <f>$EC178</f>
        <v>0</v>
      </c>
      <c r="JU173" s="147">
        <f>$EJ178</f>
        <v>0</v>
      </c>
      <c r="JV173" s="147">
        <f>$EQ178</f>
        <v>0</v>
      </c>
      <c r="JW173" s="147">
        <f>$EX178</f>
        <v>0</v>
      </c>
      <c r="JX173" s="147">
        <f>$FE178</f>
        <v>0</v>
      </c>
      <c r="JY173" s="147">
        <f>$FL178</f>
        <v>0</v>
      </c>
      <c r="JZ173" s="147">
        <f>$FS178</f>
        <v>0</v>
      </c>
      <c r="KA173" s="147">
        <f>$FZ178</f>
        <v>0</v>
      </c>
      <c r="KB173" s="147">
        <f>$GG178</f>
        <v>0</v>
      </c>
      <c r="KC173" s="147">
        <f>$GN178</f>
        <v>0</v>
      </c>
      <c r="KD173" s="147">
        <f>$GU178</f>
        <v>0</v>
      </c>
      <c r="KE173" s="147">
        <f>$HB178</f>
        <v>0</v>
      </c>
      <c r="KF173" s="147">
        <f>$HI178</f>
        <v>0</v>
      </c>
      <c r="KG173" s="147">
        <f>$HP178</f>
        <v>0</v>
      </c>
      <c r="KH173" s="147">
        <f>$HW178</f>
        <v>0</v>
      </c>
      <c r="KI173" s="147">
        <f>$ID178</f>
        <v>0</v>
      </c>
      <c r="KJ173" s="147">
        <f>$IK178</f>
        <v>0</v>
      </c>
      <c r="KK173" s="222">
        <f>IR178</f>
        <v>0</v>
      </c>
      <c r="KL173" s="222">
        <f>IY178</f>
        <v>0</v>
      </c>
    </row>
    <row r="174" spans="1:16382" ht="13" outlineLevel="1" x14ac:dyDescent="0.25">
      <c r="A174" s="404"/>
      <c r="B174" s="405"/>
      <c r="C174" s="125" t="s">
        <v>44</v>
      </c>
      <c r="D174" s="126" t="s">
        <v>0</v>
      </c>
      <c r="E174" s="116" t="s">
        <v>44</v>
      </c>
      <c r="F174" s="5" t="str">
        <f>IF(C174="x","4",IF(C174&gt;E174,"1",IF(C174&lt;E174,"2",IF(C174=E174,"0",))))</f>
        <v>4</v>
      </c>
      <c r="G174" s="21"/>
      <c r="H174" s="4"/>
      <c r="I174" s="61"/>
      <c r="J174" s="58" t="s">
        <v>0</v>
      </c>
      <c r="K174" s="62"/>
      <c r="L174" s="59" t="b">
        <f>IF(AND(I174=$C174,K174=$E174),1)</f>
        <v>0</v>
      </c>
      <c r="M174" s="58" t="str">
        <f>IF(I174&gt;K174,"1",IF(I174&lt;K174,"2",IF(I174=K174,"0")))</f>
        <v>0</v>
      </c>
      <c r="N174" s="55" t="str">
        <f>IF(I174="x","0",IF(L174=1,"3",IF(M174=$F174,"1","0")))</f>
        <v>0</v>
      </c>
      <c r="O174" s="5"/>
      <c r="P174" s="73"/>
      <c r="Q174" s="71" t="s">
        <v>0</v>
      </c>
      <c r="R174" s="74"/>
      <c r="S174" s="71" t="b">
        <f>IF(AND(P174=$C174,R174=$E174),1)</f>
        <v>0</v>
      </c>
      <c r="T174" s="71" t="str">
        <f>IF(P174&gt;R174,"1",IF(P174&lt;R174,"2",IF(P174=R174,"0")))</f>
        <v>0</v>
      </c>
      <c r="U174" s="72" t="str">
        <f t="shared" ref="U174:U177" si="948">IF(P174="x","0",IF(S174=1,"3",IF(T174=$F174,"1","0")))</f>
        <v>0</v>
      </c>
      <c r="V174" s="5"/>
      <c r="W174" s="61"/>
      <c r="X174" s="58" t="s">
        <v>0</v>
      </c>
      <c r="Y174" s="62"/>
      <c r="Z174" s="59" t="b">
        <f>IF(AND(W174=$C174,Y174=$E174),1)</f>
        <v>0</v>
      </c>
      <c r="AA174" s="58" t="str">
        <f>IF(W174&gt;Y174,"1",IF(W174&lt;Y174,"2",IF(W174=Y174,"0")))</f>
        <v>0</v>
      </c>
      <c r="AB174" s="55" t="str">
        <f>IF(W174="x","0",IF(Z174=1,"3",IF(AA174=$F174,"1","0")))</f>
        <v>0</v>
      </c>
      <c r="AC174" s="5"/>
      <c r="AD174" s="73"/>
      <c r="AE174" s="71" t="s">
        <v>0</v>
      </c>
      <c r="AF174" s="74"/>
      <c r="AG174" s="71" t="b">
        <f>IF(AND(AD174=$C174,AF174=$E174),1)</f>
        <v>0</v>
      </c>
      <c r="AH174" s="71" t="str">
        <f>IF(AD174&gt;AF174,"1",IF(AD174&lt;AF174,"2",IF(AD174=AF174,"0")))</f>
        <v>0</v>
      </c>
      <c r="AI174" s="72" t="str">
        <f>IF(AD174="x","0",IF(AG174=1,"3",IF(AH174=$F174,"1","0")))</f>
        <v>0</v>
      </c>
      <c r="AJ174" s="5"/>
      <c r="AK174" s="61"/>
      <c r="AL174" s="58" t="s">
        <v>0</v>
      </c>
      <c r="AM174" s="62"/>
      <c r="AN174" s="59" t="b">
        <f>IF(AND(AK174=$C$174,AM174=$E$173),1)</f>
        <v>0</v>
      </c>
      <c r="AO174" s="58" t="str">
        <f>IF(AK174&gt;AM174,"1",IF(AK174&lt;AM174,"2",IF(AK174=AM174,"0")))</f>
        <v>0</v>
      </c>
      <c r="AP174" s="55" t="str">
        <f t="shared" ref="AP174:AP177" si="949">IF(AK174="x","0",IF(AN174=1,"3",IF(AO174=$F174,"1","0")))</f>
        <v>0</v>
      </c>
      <c r="AQ174" s="5"/>
      <c r="AR174" s="73"/>
      <c r="AS174" s="71" t="s">
        <v>0</v>
      </c>
      <c r="AT174" s="74"/>
      <c r="AU174" s="71" t="b">
        <f>IF(AND(AR174=$C174,AT174=$E174),1)</f>
        <v>0</v>
      </c>
      <c r="AV174" s="71" t="str">
        <f>IF(AR174&gt;AT174,"1",IF(AR174&lt;AT174,"2",IF(AR174=AT174,"0")))</f>
        <v>0</v>
      </c>
      <c r="AW174" s="72" t="str">
        <f t="shared" ref="AW174:AW177" si="950">IF(AR174="x","0",IF(AU174=1,"3",IF(AV174=$F174,"1","0")))</f>
        <v>0</v>
      </c>
      <c r="AX174" s="5"/>
      <c r="AY174" s="61"/>
      <c r="AZ174" s="58" t="s">
        <v>0</v>
      </c>
      <c r="BA174" s="62"/>
      <c r="BB174" s="59" t="b">
        <f>IF(AND(AY174=$C174,BA174=$E174),1)</f>
        <v>0</v>
      </c>
      <c r="BC174" s="58" t="str">
        <f>IF(AY174&gt;BA174,"1",IF(AY174&lt;BA174,"2",IF(AY174=BA174,"0")))</f>
        <v>0</v>
      </c>
      <c r="BD174" s="55" t="str">
        <f>IF(AY174="x","0",IF(BB174=1,"3",IF(BC174=$F174,"1","0")))</f>
        <v>0</v>
      </c>
      <c r="BE174" s="5"/>
      <c r="BF174" s="73"/>
      <c r="BG174" s="71" t="s">
        <v>0</v>
      </c>
      <c r="BH174" s="74"/>
      <c r="BI174" s="71" t="b">
        <f>IF(AND(BF174=$C174,BH174=$E174),1)</f>
        <v>0</v>
      </c>
      <c r="BJ174" s="71" t="str">
        <f>IF(BF174&gt;BH174,"1",IF(BF174&lt;BH174,"2",IF(BF174=BH174,"0")))</f>
        <v>0</v>
      </c>
      <c r="BK174" s="72" t="str">
        <f t="shared" ref="BK174:BK177" si="951">IF(BF174="x","0",IF(BI174=1,"3",IF(BJ174=$F174,"1","0")))</f>
        <v>0</v>
      </c>
      <c r="BL174" s="5"/>
      <c r="BM174" s="61"/>
      <c r="BN174" s="58" t="s">
        <v>0</v>
      </c>
      <c r="BO174" s="62"/>
      <c r="BP174" s="59" t="b">
        <f>IF(AND(BM174=$C174,BO174=$E174),1)</f>
        <v>0</v>
      </c>
      <c r="BQ174" s="58" t="str">
        <f>IF(BM174&gt;BO174,"1",IF(BM174&lt;BO174,"2",IF(BM174=BO174,"0")))</f>
        <v>0</v>
      </c>
      <c r="BR174" s="55" t="str">
        <f t="shared" ref="BR174:BR177" si="952">IF(BM174="x","0",IF(BP174=1,"3",IF(BQ174=$F174,"1","0")))</f>
        <v>0</v>
      </c>
      <c r="BS174" s="5"/>
      <c r="BT174" s="73"/>
      <c r="BU174" s="71" t="s">
        <v>0</v>
      </c>
      <c r="BV174" s="74"/>
      <c r="BW174" s="71" t="b">
        <f>IF(AND(BT174=$C174,BV174=$E174),1)</f>
        <v>0</v>
      </c>
      <c r="BX174" s="71" t="str">
        <f>IF(BT174&gt;BV174,"1",IF(BT174&lt;BV174,"2",IF(BT174=BV174,"0")))</f>
        <v>0</v>
      </c>
      <c r="BY174" s="72" t="str">
        <f t="shared" ref="BY174:BY177" si="953">IF(BT174="x","0",IF(BW174=1,"3",IF(BX174=$F174,"1","0")))</f>
        <v>0</v>
      </c>
      <c r="BZ174" s="5"/>
      <c r="CA174" s="61"/>
      <c r="CB174" s="58" t="s">
        <v>0</v>
      </c>
      <c r="CC174" s="62"/>
      <c r="CD174" s="59" t="b">
        <f>IF(AND(CA174=$C174,CC174=$E174),1)</f>
        <v>0</v>
      </c>
      <c r="CE174" s="58" t="str">
        <f>IF(CA174&gt;CC174,"1",IF(CA174&lt;CC174,"2",IF(CA174=CC174,"0")))</f>
        <v>0</v>
      </c>
      <c r="CF174" s="55" t="str">
        <f t="shared" ref="CF174:CF177" si="954">IF(CA174="x","0",IF(CD174=1,"3",IF(CE174=$F174,"1","0")))</f>
        <v>0</v>
      </c>
      <c r="CG174" s="5"/>
      <c r="CH174" s="73"/>
      <c r="CI174" s="71" t="s">
        <v>0</v>
      </c>
      <c r="CJ174" s="74"/>
      <c r="CK174" s="71" t="b">
        <f>IF(AND(CH174=$C174,CJ174=$E174),1)</f>
        <v>0</v>
      </c>
      <c r="CL174" s="71" t="str">
        <f>IF(CH174&gt;CJ174,"1",IF(CH174&lt;CJ174,"2",IF(CH174=CJ174,"0")))</f>
        <v>0</v>
      </c>
      <c r="CM174" s="72" t="str">
        <f t="shared" ref="CM174:CM177" si="955">IF(CH174="x","0",IF(CK174=1,"3",IF(CL174=$F174,"1","0")))</f>
        <v>0</v>
      </c>
      <c r="CN174" s="5"/>
      <c r="CO174" s="61"/>
      <c r="CP174" s="58" t="s">
        <v>0</v>
      </c>
      <c r="CQ174" s="62"/>
      <c r="CR174" s="59" t="b">
        <f>IF(AND(CO174=$C174,CQ174=$E174),1)</f>
        <v>0</v>
      </c>
      <c r="CS174" s="58" t="str">
        <f>IF(CO174&gt;CQ174,"1",IF(CO174&lt;CQ174,"2",IF(CO174=CQ174,"0")))</f>
        <v>0</v>
      </c>
      <c r="CT174" s="55" t="str">
        <f t="shared" ref="CT174:CT177" si="956">IF(CO174="x","0",IF(CR174=1,"3",IF(CS174=$F174,"1","0")))</f>
        <v>0</v>
      </c>
      <c r="CU174" s="5"/>
      <c r="CV174" s="73"/>
      <c r="CW174" s="71" t="s">
        <v>0</v>
      </c>
      <c r="CX174" s="74"/>
      <c r="CY174" s="71" t="b">
        <f>IF(AND(CV174=$C174,CX174=$E174),1)</f>
        <v>0</v>
      </c>
      <c r="CZ174" s="71" t="str">
        <f>IF(CV174&gt;CX174,"1",IF(CV174&lt;CX174,"2",IF(CV174=CX174,"0")))</f>
        <v>0</v>
      </c>
      <c r="DA174" s="72" t="str">
        <f t="shared" ref="DA174:DA177" si="957">IF(CV174="x","0",IF(CY174=1,"3",IF(CZ174=$F174,"1","0")))</f>
        <v>0</v>
      </c>
      <c r="DB174" s="5"/>
      <c r="DC174" s="61"/>
      <c r="DD174" s="58" t="s">
        <v>0</v>
      </c>
      <c r="DE174" s="62"/>
      <c r="DF174" s="59" t="b">
        <f>IF(AND(DC174=$C174,DE174=$E174),1)</f>
        <v>0</v>
      </c>
      <c r="DG174" s="58" t="str">
        <f>IF(DC174&gt;DE174,"1",IF(DC174&lt;DE174,"2",IF(DC174=DE174,"0")))</f>
        <v>0</v>
      </c>
      <c r="DH174" s="55" t="str">
        <f t="shared" ref="DH174:DH177" si="958">IF(DC174="x","0",IF(DF174=1,"3",IF(DG174=$F174,"1","0")))</f>
        <v>0</v>
      </c>
      <c r="DI174" s="5"/>
      <c r="DJ174" s="73"/>
      <c r="DK174" s="71" t="s">
        <v>0</v>
      </c>
      <c r="DL174" s="74"/>
      <c r="DM174" s="71" t="b">
        <f>IF(AND(DJ174=$C174,DL174=$E174),1)</f>
        <v>0</v>
      </c>
      <c r="DN174" s="71" t="str">
        <f>IF(DJ174&gt;DL174,"1",IF(DJ174&lt;DL174,"2",IF(DJ174=DL174,"0")))</f>
        <v>0</v>
      </c>
      <c r="DO174" s="72" t="str">
        <f t="shared" ref="DO174:DO177" si="959">IF(DJ174="x","0",IF(DM174=1,"3",IF(DN174=$F174,"1","0")))</f>
        <v>0</v>
      </c>
      <c r="DP174" s="5"/>
      <c r="DQ174" s="61"/>
      <c r="DR174" s="58" t="s">
        <v>0</v>
      </c>
      <c r="DS174" s="62"/>
      <c r="DT174" s="120" t="b">
        <f>IF(AND(DQ174=$C174,DS174=$E174),1)</f>
        <v>0</v>
      </c>
      <c r="DU174" s="119" t="str">
        <f>IF(DQ174&gt;DS174,"1",IF(DQ174&lt;DS174,"2",IF(DQ174=DS174,"0")))</f>
        <v>0</v>
      </c>
      <c r="DV174" s="117" t="str">
        <f t="shared" ref="DV174:DV177" si="960">IF(DQ174="x","0",IF(DT174=1,"3",IF(DU174=$F174,"1","0")))</f>
        <v>0</v>
      </c>
      <c r="DW174" s="5"/>
      <c r="DX174" s="73"/>
      <c r="DY174" s="71" t="s">
        <v>0</v>
      </c>
      <c r="DZ174" s="74"/>
      <c r="EA174" s="71" t="b">
        <f>IF(AND(DX174=$C174,DZ174=$E174),1)</f>
        <v>0</v>
      </c>
      <c r="EB174" s="71" t="str">
        <f>IF(DX174&gt;DZ174,"1",IF(DX174&lt;DZ174,"2",IF(DX174=DZ174,"0")))</f>
        <v>0</v>
      </c>
      <c r="EC174" s="72" t="str">
        <f t="shared" ref="EC174:EC177" si="961">IF(DX174="x","0",IF(EA174=1,"3",IF(EB174=$F174,"1","0")))</f>
        <v>0</v>
      </c>
      <c r="ED174" s="5"/>
      <c r="EE174" s="61"/>
      <c r="EF174" s="58" t="s">
        <v>0</v>
      </c>
      <c r="EG174" s="62"/>
      <c r="EH174" s="59" t="b">
        <f>IF(AND(EE174=$C174,EG174=$E174),1)</f>
        <v>0</v>
      </c>
      <c r="EI174" s="58" t="str">
        <f>IF(EE174&gt;EG174,"1",IF(EE174&lt;EG174,"2",IF(EE174=EG174,"0")))</f>
        <v>0</v>
      </c>
      <c r="EJ174" s="55" t="str">
        <f t="shared" ref="EJ174:EJ177" si="962">IF(EE174="x","0",IF(EH174=1,"3",IF(EI174=$F174,"1","0")))</f>
        <v>0</v>
      </c>
      <c r="EK174" s="5"/>
      <c r="EL174" s="73"/>
      <c r="EM174" s="71" t="s">
        <v>0</v>
      </c>
      <c r="EN174" s="74"/>
      <c r="EO174" s="71" t="b">
        <f>IF(AND(EL174=$C174,EN174=$E174),1)</f>
        <v>0</v>
      </c>
      <c r="EP174" s="71" t="str">
        <f>IF(EL174&gt;EN174,"1",IF(EL174&lt;EN174,"2",IF(EL174=EN174,"0")))</f>
        <v>0</v>
      </c>
      <c r="EQ174" s="72" t="str">
        <f t="shared" ref="EQ174:EQ177" si="963">IF(EL174="x","0",IF(EO174=1,"3",IF(EP174=$F174,"1","0")))</f>
        <v>0</v>
      </c>
      <c r="ER174" s="5"/>
      <c r="ES174" s="61"/>
      <c r="ET174" s="58" t="s">
        <v>0</v>
      </c>
      <c r="EU174" s="62"/>
      <c r="EV174" s="59" t="b">
        <f>IF(AND(ES174=$C174,EU174=$E174),1)</f>
        <v>0</v>
      </c>
      <c r="EW174" s="58" t="str">
        <f>IF(ES174&gt;EU174,"1",IF(ES174&lt;EU174,"2",IF(ES174=EU174,"0")))</f>
        <v>0</v>
      </c>
      <c r="EX174" s="55" t="str">
        <f t="shared" ref="EX174:EX177" si="964">IF(ES174="x","0",IF(EV174=1,"3",IF(EW174=$F174,"1","0")))</f>
        <v>0</v>
      </c>
      <c r="EY174" s="5"/>
      <c r="EZ174" s="73"/>
      <c r="FA174" s="71" t="s">
        <v>0</v>
      </c>
      <c r="FB174" s="74"/>
      <c r="FC174" s="71" t="b">
        <f>IF(AND(EZ174=$C174,FB174=$E174),1)</f>
        <v>0</v>
      </c>
      <c r="FD174" s="71" t="str">
        <f>IF(EZ174&gt;FB174,"1",IF(EZ174&lt;FB174,"2",IF(EZ174=FB174,"0")))</f>
        <v>0</v>
      </c>
      <c r="FE174" s="72" t="str">
        <f t="shared" ref="FE174:FE177" si="965">IF(EZ174="x","0",IF(FC174=1,"3",IF(FD174=$F174,"1","0")))</f>
        <v>0</v>
      </c>
      <c r="FF174" s="5"/>
      <c r="FG174" s="61"/>
      <c r="FH174" s="58" t="s">
        <v>0</v>
      </c>
      <c r="FI174" s="62"/>
      <c r="FJ174" s="59" t="b">
        <f>IF(AND(FG174=$C174,FI174=$E174),1)</f>
        <v>0</v>
      </c>
      <c r="FK174" s="58" t="str">
        <f>IF(FG174&gt;FI174,"1",IF(FG174&lt;FI174,"2",IF(FG174=FI174,"0")))</f>
        <v>0</v>
      </c>
      <c r="FL174" s="55" t="str">
        <f t="shared" ref="FL174:FL177" si="966">IF(FG174="x","0",IF(FJ174=1,"3",IF(FK174=$F174,"1","0")))</f>
        <v>0</v>
      </c>
      <c r="FM174" s="5"/>
      <c r="FN174" s="73"/>
      <c r="FO174" s="71" t="s">
        <v>0</v>
      </c>
      <c r="FP174" s="74"/>
      <c r="FQ174" s="71" t="b">
        <f>IF(AND(FN174=$C174,FP174=$E174),1)</f>
        <v>0</v>
      </c>
      <c r="FR174" s="71" t="str">
        <f>IF(FN174&gt;FP174,"1",IF(FN174&lt;FP174,"2",IF(FN174=FP174,"0")))</f>
        <v>0</v>
      </c>
      <c r="FS174" s="72" t="str">
        <f t="shared" ref="FS174:FS177" si="967">IF(FN174="x","0",IF(FQ174=1,"3",IF(FR174=$F174,"1","0")))</f>
        <v>0</v>
      </c>
      <c r="FT174" s="5"/>
      <c r="FU174" s="61"/>
      <c r="FV174" s="58" t="s">
        <v>0</v>
      </c>
      <c r="FW174" s="62"/>
      <c r="FX174" s="59" t="b">
        <f>IF(AND(FU174=$C174,FW174=$E174),1)</f>
        <v>0</v>
      </c>
      <c r="FY174" s="58" t="str">
        <f>IF(FU174&gt;FW174,"1",IF(FU174&lt;FW174,"2",IF(FU174=FW174,"0")))</f>
        <v>0</v>
      </c>
      <c r="FZ174" s="55" t="str">
        <f t="shared" ref="FZ174:FZ177" si="968">IF(FU174="x","0",IF(FX174=1,"3",IF(FY174=$F174,"1","0")))</f>
        <v>0</v>
      </c>
      <c r="GA174" s="5"/>
      <c r="GB174" s="73"/>
      <c r="GC174" s="71" t="s">
        <v>0</v>
      </c>
      <c r="GD174" s="74"/>
      <c r="GE174" s="71" t="b">
        <f>IF(AND(GB174=$C174,GD174=$E174),1)</f>
        <v>0</v>
      </c>
      <c r="GF174" s="71" t="str">
        <f>IF(GB174&gt;GD174,"1",IF(GB174&lt;GD174,"2",IF(GB174=GD174,"0")))</f>
        <v>0</v>
      </c>
      <c r="GG174" s="72" t="str">
        <f t="shared" ref="GG174:GG177" si="969">IF(GB174="x","0",IF(GE174=1,"3",IF(GF174=$F174,"1","0")))</f>
        <v>0</v>
      </c>
      <c r="GH174" s="5"/>
      <c r="GI174" s="61"/>
      <c r="GJ174" s="58" t="s">
        <v>0</v>
      </c>
      <c r="GK174" s="62"/>
      <c r="GL174" s="59" t="b">
        <f>IF(AND(GI174=$C174,GK174=$E174),1)</f>
        <v>0</v>
      </c>
      <c r="GM174" s="58" t="str">
        <f>IF(GI174&gt;GK174,"1",IF(GI174&lt;GK174,"2",IF(GI174=GK174,"0")))</f>
        <v>0</v>
      </c>
      <c r="GN174" s="55" t="str">
        <f t="shared" ref="GN174:GN177" si="970">IF(GI174="x","0",IF(GL174=1,"3",IF(GM174=$F174,"1","0")))</f>
        <v>0</v>
      </c>
      <c r="GO174" s="5"/>
      <c r="GP174" s="73"/>
      <c r="GQ174" s="71" t="s">
        <v>0</v>
      </c>
      <c r="GR174" s="74"/>
      <c r="GS174" s="71" t="b">
        <f>IF(AND(GP174=$C174,GR174=$E174),1)</f>
        <v>0</v>
      </c>
      <c r="GT174" s="71" t="str">
        <f>IF(GP174&gt;GR174,"1",IF(GP174&lt;GR174,"2",IF(GP174=GR174,"0")))</f>
        <v>0</v>
      </c>
      <c r="GU174" s="72" t="str">
        <f t="shared" ref="GU174:GU177" si="971">IF(GP174="x","0",IF(GS174=1,"3",IF(GT174=$F174,"1","0")))</f>
        <v>0</v>
      </c>
      <c r="GV174" s="5"/>
      <c r="GW174" s="61"/>
      <c r="GX174" s="58" t="s">
        <v>0</v>
      </c>
      <c r="GY174" s="62"/>
      <c r="GZ174" s="59" t="b">
        <f>IF(AND(GW174=$C174,GY174=$E174),1)</f>
        <v>0</v>
      </c>
      <c r="HA174" s="58" t="str">
        <f>IF(GW174&gt;GY174,"1",IF(GW174&lt;GY174,"2",IF(GW174=GY174,"0")))</f>
        <v>0</v>
      </c>
      <c r="HB174" s="55" t="str">
        <f t="shared" ref="HB174:HB177" si="972">IF(GW174="x","0",IF(GZ174=1,"3",IF(HA174=$F174,"1","0")))</f>
        <v>0</v>
      </c>
      <c r="HC174" s="5"/>
      <c r="HD174" s="73"/>
      <c r="HE174" s="71" t="s">
        <v>0</v>
      </c>
      <c r="HF174" s="74"/>
      <c r="HG174" s="71" t="b">
        <f>IF(AND(HD174=$C174,HF174=$E174),1)</f>
        <v>0</v>
      </c>
      <c r="HH174" s="71" t="str">
        <f>IF(HD174&gt;HF174,"1",IF(HD174&lt;HF174,"2",IF(HD174=HF174,"0")))</f>
        <v>0</v>
      </c>
      <c r="HI174" s="72" t="str">
        <f>IF(HD174="x","0",IF(HG174=1,"3",IF(HH174=$F174,"1","0")))</f>
        <v>0</v>
      </c>
      <c r="HJ174" s="5"/>
      <c r="HK174" s="61"/>
      <c r="HL174" s="58" t="s">
        <v>0</v>
      </c>
      <c r="HM174" s="62"/>
      <c r="HN174" s="59" t="b">
        <f>IF(AND(HK174=$C174,HM174=$E174),1)</f>
        <v>0</v>
      </c>
      <c r="HO174" s="58" t="str">
        <f>IF(HK174&gt;HM174,"1",IF(HK174&lt;HM174,"2",IF(HK174=HM174,"0")))</f>
        <v>0</v>
      </c>
      <c r="HP174" s="55" t="str">
        <f t="shared" ref="HP174:HP177" si="973">IF(HK174="x","0",IF(HN174=1,"3",IF(HO174=$F174,"1","0")))</f>
        <v>0</v>
      </c>
      <c r="HQ174" s="5"/>
      <c r="HR174" s="73"/>
      <c r="HS174" s="71" t="s">
        <v>0</v>
      </c>
      <c r="HT174" s="74"/>
      <c r="HU174" s="71" t="b">
        <f>IF(AND(HR174=$C174,HT174=$E174),1)</f>
        <v>0</v>
      </c>
      <c r="HV174" s="71" t="str">
        <f>IF(HR174&gt;HT174,"1",IF(HR174&lt;HT174,"2",IF(HR174=HT174,"0")))</f>
        <v>0</v>
      </c>
      <c r="HW174" s="72" t="str">
        <f t="shared" ref="HW174:HW177" si="974">IF(HR174="x","0",IF(HU174=1,"3",IF(HV174=$F174,"1","0")))</f>
        <v>0</v>
      </c>
      <c r="HX174" s="5"/>
      <c r="HY174" s="61"/>
      <c r="HZ174" s="58" t="s">
        <v>0</v>
      </c>
      <c r="IA174" s="62"/>
      <c r="IB174" s="59" t="b">
        <f>IF(AND(HY174=$C174,IA174=$E174),1)</f>
        <v>0</v>
      </c>
      <c r="IC174" s="58" t="str">
        <f>IF(HY174&gt;IA174,"1",IF(HY174&lt;IA174,"2",IF(HY174=IA174,"0")))</f>
        <v>0</v>
      </c>
      <c r="ID174" s="55" t="str">
        <f t="shared" ref="ID174:ID177" si="975">IF(HY174="x","0",IF(IB174=1,"3",IF(IC174=$F174,"1","0")))</f>
        <v>0</v>
      </c>
      <c r="IE174" s="5"/>
      <c r="IF174" s="73"/>
      <c r="IG174" s="71" t="s">
        <v>0</v>
      </c>
      <c r="IH174" s="74"/>
      <c r="II174" s="59" t="b">
        <f>IF(AND(IF174=$C174,IH174=$E174),1)</f>
        <v>0</v>
      </c>
      <c r="IJ174" s="58" t="str">
        <f>IF(IF174&gt;IH174,"1",IF(IF174&lt;IH174,"2",IF(IF174=IH174,"0")))</f>
        <v>0</v>
      </c>
      <c r="IK174" s="72" t="str">
        <f t="shared" ref="IK174:IK177" si="976">IF(IF174="x","0",IF(II174=1,"3",IF(IJ174=$F174,"1","0")))</f>
        <v>0</v>
      </c>
      <c r="IL174" s="5"/>
      <c r="IM174" s="73"/>
      <c r="IN174" s="71" t="s">
        <v>0</v>
      </c>
      <c r="IO174" s="74"/>
      <c r="IP174" s="59" t="b">
        <f>IF(AND(IM174=$C174,IO174=$E174),1)</f>
        <v>0</v>
      </c>
      <c r="IQ174" s="58" t="str">
        <f>IF(IM174&gt;IO174,"1",IF(IM174&lt;IO174,"2",IF(IM174=IO174,"0")))</f>
        <v>0</v>
      </c>
      <c r="IR174" s="72" t="str">
        <f t="shared" ref="IR174:IR177" si="977">IF(IM174="x","0",IF(IP174=1,"3",IF(IQ174=$F174,"1","0")))</f>
        <v>0</v>
      </c>
      <c r="IS174" s="5"/>
      <c r="IT174" s="73"/>
      <c r="IU174" s="71" t="s">
        <v>0</v>
      </c>
      <c r="IV174" s="74"/>
      <c r="IW174" s="59" t="b">
        <f>IF(AND(IT174=$C174,IV174=$E174),1)</f>
        <v>0</v>
      </c>
      <c r="IX174" s="58" t="str">
        <f>IF(IT174&gt;IV174,"1",IF(IT174&lt;IV174,"2",IF(IT174=IV174,"0")))</f>
        <v>0</v>
      </c>
      <c r="IY174" s="72" t="str">
        <f t="shared" ref="IY174:IY177" si="978">IF(IT174="x","0",IF(IW174=1,"3",IF(IX174=$F174,"1","0")))</f>
        <v>0</v>
      </c>
      <c r="IZ174" s="5"/>
      <c r="JA174" s="21"/>
      <c r="JB174" s="22" t="s">
        <v>17</v>
      </c>
      <c r="JC174" s="249">
        <f>COUNTIF($N173:$N177,"3")+COUNTIF($N173:$N177,"3,5")</f>
        <v>0</v>
      </c>
      <c r="JD174" s="17">
        <f>COUNTIF($U173:$U177,"3")+COUNTIF($U173:$U177,"3,5")</f>
        <v>0</v>
      </c>
      <c r="JE174" s="249">
        <f>COUNTIF($AB173:$AB177,"3")+COUNTIF($AB173:$AB177,"3,5")</f>
        <v>0</v>
      </c>
      <c r="JF174" s="17">
        <f>COUNTIF($AI173:$AI177,"3")+COUNTIF($AI173:$AI177,"3,5")</f>
        <v>0</v>
      </c>
      <c r="JG174" s="249">
        <f>COUNTIF($AP173:$AP177,"3")+COUNTIF($AP173:$AP177,"3,5")</f>
        <v>0</v>
      </c>
      <c r="JH174" s="17">
        <f>COUNTIF($AW173:$AW177,"3")+COUNTIF($AW173:$AW177,"3,5")</f>
        <v>0</v>
      </c>
      <c r="JI174" s="249">
        <f>COUNTIF($BD173:$BD177,"3")+COUNTIF($BD173:$BD177,"3,5")</f>
        <v>0</v>
      </c>
      <c r="JJ174" s="17">
        <f>COUNTIF($BK173:$BK177,"3")+COUNTIF($BK173:$BK177,"3,5")</f>
        <v>0</v>
      </c>
      <c r="JK174" s="249">
        <f>COUNTIF($BR173:$BR177,"3")+COUNTIF($BR173:$BR177,"3,5")</f>
        <v>0</v>
      </c>
      <c r="JL174" s="17">
        <f>COUNTIF($BY173:$BY177,"3")+COUNTIF($BY173:$BY177,"3,5")</f>
        <v>0</v>
      </c>
      <c r="JM174" s="249">
        <f>COUNTIF($CF173:$CF177,"3")+COUNTIF($CF173:$CF177,"3,5")</f>
        <v>0</v>
      </c>
      <c r="JN174" s="17">
        <f>COUNTIF($CM173:$CM177,"3")+COUNTIF($CM173:$CM177,"3,5")</f>
        <v>0</v>
      </c>
      <c r="JO174" s="249">
        <f>COUNTIF($CT173:$CT177,"3")+COUNTIF($CT173:$CT177,"3,5")</f>
        <v>0</v>
      </c>
      <c r="JP174" s="17">
        <f>COUNTIF($DA173:$DA177,"3")+COUNTIF($DA173:$DA177,"3,5")</f>
        <v>0</v>
      </c>
      <c r="JQ174" s="249">
        <f>COUNTIF($DH173:$DH177,"3")+COUNTIF($DH173:$DH177,"3,5")</f>
        <v>0</v>
      </c>
      <c r="JR174" s="17">
        <f>COUNTIF($DO173:$DO177,"3")+COUNTIF($DO173:$DO177,"3,5")</f>
        <v>0</v>
      </c>
      <c r="JS174" s="249">
        <f>COUNTIF($DV173:$DV177,"3")+COUNTIF($DV173:$DV177,"3,5")</f>
        <v>0</v>
      </c>
      <c r="JT174" s="17">
        <f>COUNTIF($EC173:$EC177,"3")+COUNTIF($EC173:$EC177,"3,5")</f>
        <v>0</v>
      </c>
      <c r="JU174" s="249">
        <f>COUNTIF($EJ173:$EJ177,"3")+COUNTIF($EJ173:$EJ177,"3,5")</f>
        <v>0</v>
      </c>
      <c r="JV174" s="17">
        <f>COUNTIF($EQ173:$EQ177,"3")+COUNTIF($EQ173:$EQ177,"3,5")</f>
        <v>0</v>
      </c>
      <c r="JW174" s="249">
        <f>COUNTIF($EX173:$EX177,"3")+COUNTIF($EX173:$EX177,"3,5")</f>
        <v>0</v>
      </c>
      <c r="JX174" s="17">
        <f>COUNTIF($FE173:$FE177,"3")+COUNTIF($FE173:$FE177,"3,5")</f>
        <v>0</v>
      </c>
      <c r="JY174" s="249">
        <f>COUNTIF($FL173:$FL177,"3")+COUNTIF($FL173:$FL177,"3,5")</f>
        <v>0</v>
      </c>
      <c r="JZ174" s="17">
        <f>COUNTIF($FS173:$FS177,"3")+COUNTIF($FS173:$FS177,"3,5")</f>
        <v>0</v>
      </c>
      <c r="KA174" s="249">
        <f>COUNTIF($FZ173:$FZ177,"3")+COUNTIF($FZ173:$FZ177,"3,5")</f>
        <v>0</v>
      </c>
      <c r="KB174" s="17">
        <f>COUNTIF($GG173:$GG177,"3")+COUNTIF($GG173:$GG177,"3,3")</f>
        <v>0</v>
      </c>
      <c r="KC174" s="249">
        <f>COUNTIF($GN173:$GN177,"3")+COUNTIF($GN173:$GN177,"3,5")</f>
        <v>0</v>
      </c>
      <c r="KD174" s="17">
        <f>COUNTIF($GU173:$GU177,"3")+COUNTIF($GU173:$GU177,"3,5")</f>
        <v>0</v>
      </c>
      <c r="KE174" s="249">
        <f>COUNTIF($HB173:$HB177,"3")+COUNTIF($HB173:$HB177,"3,5")</f>
        <v>0</v>
      </c>
      <c r="KF174" s="17">
        <f>COUNTIF($HI173:$HI177,"3")+COUNTIF($HI173:$HI177,"3,5")</f>
        <v>0</v>
      </c>
      <c r="KG174" s="249">
        <f>COUNTIF($HP173:$HP177,"3")+COUNTIF($HP173:$HP177,"3,5")</f>
        <v>0</v>
      </c>
      <c r="KH174" s="17">
        <f>COUNTIF($HW173:$HW177,"3")+COUNTIF($HW173:$HW177,"3,5")</f>
        <v>0</v>
      </c>
      <c r="KI174" s="249">
        <f>COUNTIF($ID173:$ID177,"3")+COUNTIF($ID173:$ID177,"3,5")</f>
        <v>0</v>
      </c>
      <c r="KJ174" s="17">
        <f>COUNTIF($IK173:$IK177,"3")+COUNTIF($IK173:$IK177,"3,5")</f>
        <v>0</v>
      </c>
      <c r="KK174" s="17">
        <f>COUNTIF($IR173:$IR177,"3")+COUNTIF($IR173:$IR177,"3,5")</f>
        <v>0</v>
      </c>
      <c r="KL174" s="17">
        <f>COUNTIF($IY173:$IY177,"3")+COUNTIF($IY173:$IY177,"3,5")</f>
        <v>0</v>
      </c>
    </row>
    <row r="175" spans="1:16382" ht="13" outlineLevel="1" x14ac:dyDescent="0.25">
      <c r="A175" s="404"/>
      <c r="B175" s="405"/>
      <c r="C175" s="125" t="s">
        <v>44</v>
      </c>
      <c r="D175" s="126" t="s">
        <v>0</v>
      </c>
      <c r="E175" s="116" t="s">
        <v>44</v>
      </c>
      <c r="F175" s="5" t="str">
        <f>IF(C175="x","4",IF(C175&gt;E175,"1",IF(C175&lt;E175,"2",IF(C175=E175,"0",))))</f>
        <v>4</v>
      </c>
      <c r="G175" s="21"/>
      <c r="H175" s="4"/>
      <c r="I175" s="61"/>
      <c r="J175" s="58" t="s">
        <v>0</v>
      </c>
      <c r="K175" s="62"/>
      <c r="L175" s="59" t="b">
        <f>IF(AND(I175=$C175,K175=$E175),1)</f>
        <v>0</v>
      </c>
      <c r="M175" s="58" t="str">
        <f>IF(I175&gt;K175,"1",IF(I175&lt;K175,"2",IF(I175=K175,"0")))</f>
        <v>0</v>
      </c>
      <c r="N175" s="55" t="str">
        <f>IF(I175="x","0",IF(L175=1,"3",IF(M175=$F175,"1","0")))</f>
        <v>0</v>
      </c>
      <c r="O175" s="5"/>
      <c r="P175" s="73"/>
      <c r="Q175" s="71" t="s">
        <v>0</v>
      </c>
      <c r="R175" s="74"/>
      <c r="S175" s="71" t="b">
        <f>IF(AND(P175=$C175,R175=$E175),1)</f>
        <v>0</v>
      </c>
      <c r="T175" s="71" t="str">
        <f>IF(P175&gt;R175,"1",IF(P175&lt;R175,"2",IF(P175=R175,"0")))</f>
        <v>0</v>
      </c>
      <c r="U175" s="72" t="str">
        <f t="shared" si="948"/>
        <v>0</v>
      </c>
      <c r="V175" s="5"/>
      <c r="W175" s="61"/>
      <c r="X175" s="58" t="s">
        <v>0</v>
      </c>
      <c r="Y175" s="62"/>
      <c r="Z175" s="59" t="b">
        <f>IF(AND(W175=$C175,Y175=$E175),1)</f>
        <v>0</v>
      </c>
      <c r="AA175" s="58" t="str">
        <f>IF(W175&gt;Y175,"1",IF(W175&lt;Y175,"2",IF(W175=Y175,"0")))</f>
        <v>0</v>
      </c>
      <c r="AB175" s="55" t="str">
        <f>IF(W175="x","0",IF(Z175=1,"3",IF(AA175=$F175,"1","0")))</f>
        <v>0</v>
      </c>
      <c r="AC175" s="5"/>
      <c r="AD175" s="73"/>
      <c r="AE175" s="71" t="s">
        <v>0</v>
      </c>
      <c r="AF175" s="74"/>
      <c r="AG175" s="71" t="b">
        <f>IF(AND(AD175=$C175,AF175=$E175),1)</f>
        <v>0</v>
      </c>
      <c r="AH175" s="71" t="str">
        <f>IF(AD175&gt;AF175,"1",IF(AD175&lt;AF175,"2",IF(AD175=AF175,"0")))</f>
        <v>0</v>
      </c>
      <c r="AI175" s="72" t="str">
        <f>IF(AD175="x","0",IF(AG175=1,"3",IF(AH175=$F175,"1","0")))</f>
        <v>0</v>
      </c>
      <c r="AJ175" s="5"/>
      <c r="AK175" s="61"/>
      <c r="AL175" s="58" t="s">
        <v>0</v>
      </c>
      <c r="AM175" s="62"/>
      <c r="AN175" s="59" t="b">
        <f>IF(AND(AK175=$C$175,AM175=$E$175),1)</f>
        <v>0</v>
      </c>
      <c r="AO175" s="58" t="str">
        <f>IF(AK175&gt;AM175,"1",IF(AK175&lt;AM175,"2",IF(AK175=AM175,"0")))</f>
        <v>0</v>
      </c>
      <c r="AP175" s="55" t="str">
        <f t="shared" si="949"/>
        <v>0</v>
      </c>
      <c r="AQ175" s="5"/>
      <c r="AR175" s="73"/>
      <c r="AS175" s="71" t="s">
        <v>0</v>
      </c>
      <c r="AT175" s="74"/>
      <c r="AU175" s="71" t="b">
        <f>IF(AND(AR175=$C175,AT175=$E175),1)</f>
        <v>0</v>
      </c>
      <c r="AV175" s="71" t="str">
        <f>IF(AR175&gt;AT175,"1",IF(AR175&lt;AT175,"2",IF(AR175=AT175,"0")))</f>
        <v>0</v>
      </c>
      <c r="AW175" s="72" t="str">
        <f t="shared" si="950"/>
        <v>0</v>
      </c>
      <c r="AX175" s="5"/>
      <c r="AY175" s="61"/>
      <c r="AZ175" s="58" t="s">
        <v>0</v>
      </c>
      <c r="BA175" s="62"/>
      <c r="BB175" s="59" t="b">
        <f>IF(AND(AY175=$C175,BA175=$E175),1)</f>
        <v>0</v>
      </c>
      <c r="BC175" s="58" t="str">
        <f>IF(AY175&gt;BA175,"1",IF(AY175&lt;BA175,"2",IF(AY175=BA175,"0")))</f>
        <v>0</v>
      </c>
      <c r="BD175" s="55" t="str">
        <f>IF(AY175="x","0",IF(BB175=1,"3",IF(BC175=$F175,"1","0")))</f>
        <v>0</v>
      </c>
      <c r="BE175" s="5"/>
      <c r="BF175" s="73"/>
      <c r="BG175" s="71" t="s">
        <v>0</v>
      </c>
      <c r="BH175" s="74"/>
      <c r="BI175" s="71" t="b">
        <f>IF(AND(BF175=$C175,BH175=$E175),1)</f>
        <v>0</v>
      </c>
      <c r="BJ175" s="71" t="str">
        <f>IF(BF175&gt;BH175,"1",IF(BF175&lt;BH175,"2",IF(BF175=BH175,"0")))</f>
        <v>0</v>
      </c>
      <c r="BK175" s="72" t="str">
        <f t="shared" si="951"/>
        <v>0</v>
      </c>
      <c r="BL175" s="5"/>
      <c r="BM175" s="61"/>
      <c r="BN175" s="58" t="s">
        <v>0</v>
      </c>
      <c r="BO175" s="62"/>
      <c r="BP175" s="59" t="b">
        <f>IF(AND(BM175=$C175,BO175=$E175),1)</f>
        <v>0</v>
      </c>
      <c r="BQ175" s="58" t="str">
        <f>IF(BM175&gt;BO175,"1",IF(BM175&lt;BO175,"2",IF(BM175=BO175,"0")))</f>
        <v>0</v>
      </c>
      <c r="BR175" s="55" t="str">
        <f t="shared" si="952"/>
        <v>0</v>
      </c>
      <c r="BS175" s="5"/>
      <c r="BT175" s="73"/>
      <c r="BU175" s="71" t="s">
        <v>0</v>
      </c>
      <c r="BV175" s="74"/>
      <c r="BW175" s="71" t="b">
        <f>IF(AND(BT175=$C175,BV175=$E175),1)</f>
        <v>0</v>
      </c>
      <c r="BX175" s="71" t="str">
        <f>IF(BT175&gt;BV175,"1",IF(BT175&lt;BV175,"2",IF(BT175=BV175,"0")))</f>
        <v>0</v>
      </c>
      <c r="BY175" s="72" t="str">
        <f t="shared" si="953"/>
        <v>0</v>
      </c>
      <c r="BZ175" s="5"/>
      <c r="CA175" s="61"/>
      <c r="CB175" s="58" t="s">
        <v>0</v>
      </c>
      <c r="CC175" s="62"/>
      <c r="CD175" s="59" t="b">
        <f>IF(AND(CA175=$C175,CC175=$E175),1)</f>
        <v>0</v>
      </c>
      <c r="CE175" s="58" t="str">
        <f>IF(CA175&gt;CC175,"1",IF(CA175&lt;CC175,"2",IF(CA175=CC175,"0")))</f>
        <v>0</v>
      </c>
      <c r="CF175" s="55" t="str">
        <f t="shared" si="954"/>
        <v>0</v>
      </c>
      <c r="CG175" s="5"/>
      <c r="CH175" s="73"/>
      <c r="CI175" s="71" t="s">
        <v>0</v>
      </c>
      <c r="CJ175" s="74"/>
      <c r="CK175" s="71" t="b">
        <f>IF(AND(CH175=$C175,CJ175=$E175),1)</f>
        <v>0</v>
      </c>
      <c r="CL175" s="71" t="str">
        <f>IF(CH175&gt;CJ175,"1",IF(CH175&lt;CJ175,"2",IF(CH175=CJ175,"0")))</f>
        <v>0</v>
      </c>
      <c r="CM175" s="72" t="str">
        <f t="shared" si="955"/>
        <v>0</v>
      </c>
      <c r="CN175" s="5"/>
      <c r="CO175" s="61"/>
      <c r="CP175" s="58" t="s">
        <v>0</v>
      </c>
      <c r="CQ175" s="62"/>
      <c r="CR175" s="59" t="b">
        <f>IF(AND(CO175=$C175,CQ175=$E175),1)</f>
        <v>0</v>
      </c>
      <c r="CS175" s="58" t="str">
        <f>IF(CO175&gt;CQ175,"1",IF(CO175&lt;CQ175,"2",IF(CO175=CQ175,"0")))</f>
        <v>0</v>
      </c>
      <c r="CT175" s="55" t="str">
        <f t="shared" si="956"/>
        <v>0</v>
      </c>
      <c r="CU175" s="5"/>
      <c r="CV175" s="73"/>
      <c r="CW175" s="71" t="s">
        <v>0</v>
      </c>
      <c r="CX175" s="74"/>
      <c r="CY175" s="71" t="b">
        <f>IF(AND(CV175=$C175,CX175=$E175),1)</f>
        <v>0</v>
      </c>
      <c r="CZ175" s="71" t="str">
        <f>IF(CV175&gt;CX175,"1",IF(CV175&lt;CX175,"2",IF(CV175=CX175,"0")))</f>
        <v>0</v>
      </c>
      <c r="DA175" s="72" t="str">
        <f t="shared" si="957"/>
        <v>0</v>
      </c>
      <c r="DB175" s="5"/>
      <c r="DC175" s="61"/>
      <c r="DD175" s="58" t="s">
        <v>0</v>
      </c>
      <c r="DE175" s="62"/>
      <c r="DF175" s="59" t="b">
        <f>IF(AND(DC175=$C175,DE175=$E175),1)</f>
        <v>0</v>
      </c>
      <c r="DG175" s="58" t="str">
        <f>IF(DC175&gt;DE175,"1",IF(DC175&lt;DE175,"2",IF(DC175=DE175,"0")))</f>
        <v>0</v>
      </c>
      <c r="DH175" s="55" t="str">
        <f t="shared" si="958"/>
        <v>0</v>
      </c>
      <c r="DI175" s="5"/>
      <c r="DJ175" s="73"/>
      <c r="DK175" s="71" t="s">
        <v>0</v>
      </c>
      <c r="DL175" s="74"/>
      <c r="DM175" s="71" t="b">
        <f>IF(AND(DJ175=$C175,DL175=$E175),1)</f>
        <v>0</v>
      </c>
      <c r="DN175" s="71" t="str">
        <f>IF(DJ175&gt;DL175,"1",IF(DJ175&lt;DL175,"2",IF(DJ175=DL175,"0")))</f>
        <v>0</v>
      </c>
      <c r="DO175" s="72" t="str">
        <f t="shared" si="959"/>
        <v>0</v>
      </c>
      <c r="DP175" s="5"/>
      <c r="DQ175" s="61"/>
      <c r="DR175" s="58" t="s">
        <v>0</v>
      </c>
      <c r="DS175" s="62"/>
      <c r="DT175" s="120" t="b">
        <f>IF(AND(DQ175=$C175,DS175=$E175),1)</f>
        <v>0</v>
      </c>
      <c r="DU175" s="119" t="str">
        <f>IF(DQ175&gt;DS175,"1",IF(DQ175&lt;DS175,"2",IF(DQ175=DS175,"0")))</f>
        <v>0</v>
      </c>
      <c r="DV175" s="117" t="str">
        <f t="shared" si="960"/>
        <v>0</v>
      </c>
      <c r="DW175" s="5"/>
      <c r="DX175" s="73"/>
      <c r="DY175" s="71" t="s">
        <v>0</v>
      </c>
      <c r="DZ175" s="74"/>
      <c r="EA175" s="71" t="b">
        <f>IF(AND(DX175=$C175,DZ175=$E175),1)</f>
        <v>0</v>
      </c>
      <c r="EB175" s="71" t="str">
        <f>IF(DX175&gt;DZ175,"1",IF(DX175&lt;DZ175,"2",IF(DX175=DZ175,"0")))</f>
        <v>0</v>
      </c>
      <c r="EC175" s="72" t="str">
        <f t="shared" si="961"/>
        <v>0</v>
      </c>
      <c r="ED175" s="5"/>
      <c r="EE175" s="61"/>
      <c r="EF175" s="58" t="s">
        <v>0</v>
      </c>
      <c r="EG175" s="62"/>
      <c r="EH175" s="59" t="b">
        <f>IF(AND(EE175=$C175,EG175=$E175),1)</f>
        <v>0</v>
      </c>
      <c r="EI175" s="58" t="str">
        <f>IF(EE175&gt;EG175,"1",IF(EE175&lt;EG175,"2",IF(EE175=EG175,"0")))</f>
        <v>0</v>
      </c>
      <c r="EJ175" s="55" t="str">
        <f t="shared" si="962"/>
        <v>0</v>
      </c>
      <c r="EK175" s="5"/>
      <c r="EL175" s="73"/>
      <c r="EM175" s="71" t="s">
        <v>0</v>
      </c>
      <c r="EN175" s="74"/>
      <c r="EO175" s="71" t="b">
        <f>IF(AND(EL175=$C175,EN175=$E175),1)</f>
        <v>0</v>
      </c>
      <c r="EP175" s="71" t="str">
        <f>IF(EL175&gt;EN175,"1",IF(EL175&lt;EN175,"2",IF(EL175=EN175,"0")))</f>
        <v>0</v>
      </c>
      <c r="EQ175" s="72" t="str">
        <f t="shared" si="963"/>
        <v>0</v>
      </c>
      <c r="ER175" s="5"/>
      <c r="ES175" s="61"/>
      <c r="ET175" s="58" t="s">
        <v>0</v>
      </c>
      <c r="EU175" s="62"/>
      <c r="EV175" s="59" t="b">
        <f>IF(AND(ES175=$C175,EU175=$E175),1)</f>
        <v>0</v>
      </c>
      <c r="EW175" s="58" t="str">
        <f>IF(ES175&gt;EU175,"1",IF(ES175&lt;EU175,"2",IF(ES175=EU175,"0")))</f>
        <v>0</v>
      </c>
      <c r="EX175" s="55" t="str">
        <f t="shared" si="964"/>
        <v>0</v>
      </c>
      <c r="EY175" s="5"/>
      <c r="EZ175" s="73"/>
      <c r="FA175" s="71" t="s">
        <v>0</v>
      </c>
      <c r="FB175" s="74"/>
      <c r="FC175" s="71" t="b">
        <f>IF(AND(EZ175=$C175,FB175=$E175),1)</f>
        <v>0</v>
      </c>
      <c r="FD175" s="71" t="str">
        <f>IF(EZ175&gt;FB175,"1",IF(EZ175&lt;FB175,"2",IF(EZ175=FB175,"0")))</f>
        <v>0</v>
      </c>
      <c r="FE175" s="72" t="str">
        <f t="shared" si="965"/>
        <v>0</v>
      </c>
      <c r="FF175" s="5"/>
      <c r="FG175" s="61"/>
      <c r="FH175" s="58" t="s">
        <v>0</v>
      </c>
      <c r="FI175" s="62"/>
      <c r="FJ175" s="59" t="b">
        <f>IF(AND(FG175=$C175,FI175=$E175),1)</f>
        <v>0</v>
      </c>
      <c r="FK175" s="58" t="str">
        <f>IF(FG175&gt;FI175,"1",IF(FG175&lt;FI175,"2",IF(FG175=FI175,"0")))</f>
        <v>0</v>
      </c>
      <c r="FL175" s="55" t="str">
        <f t="shared" si="966"/>
        <v>0</v>
      </c>
      <c r="FM175" s="5"/>
      <c r="FN175" s="73"/>
      <c r="FO175" s="71" t="s">
        <v>0</v>
      </c>
      <c r="FP175" s="74"/>
      <c r="FQ175" s="71" t="b">
        <f>IF(AND(FN175=$C175,FP175=$E175),1)</f>
        <v>0</v>
      </c>
      <c r="FR175" s="71" t="str">
        <f>IF(FN175&gt;FP175,"1",IF(FN175&lt;FP175,"2",IF(FN175=FP175,"0")))</f>
        <v>0</v>
      </c>
      <c r="FS175" s="72" t="str">
        <f t="shared" si="967"/>
        <v>0</v>
      </c>
      <c r="FT175" s="5"/>
      <c r="FU175" s="61"/>
      <c r="FV175" s="58" t="s">
        <v>0</v>
      </c>
      <c r="FW175" s="62"/>
      <c r="FX175" s="59" t="b">
        <f>IF(AND(FU175=$C175,FW175=$E175),1)</f>
        <v>0</v>
      </c>
      <c r="FY175" s="58" t="str">
        <f>IF(FU175&gt;FW175,"1",IF(FU175&lt;FW175,"2",IF(FU175=FW175,"0")))</f>
        <v>0</v>
      </c>
      <c r="FZ175" s="55" t="str">
        <f t="shared" si="968"/>
        <v>0</v>
      </c>
      <c r="GA175" s="5"/>
      <c r="GB175" s="73"/>
      <c r="GC175" s="71" t="s">
        <v>0</v>
      </c>
      <c r="GD175" s="74"/>
      <c r="GE175" s="71" t="b">
        <f>IF(AND(GB175=$C175,GD175=$E175),1)</f>
        <v>0</v>
      </c>
      <c r="GF175" s="71" t="str">
        <f>IF(GB175&gt;GD175,"1",IF(GB175&lt;GD175,"2",IF(GB175=GD175,"0")))</f>
        <v>0</v>
      </c>
      <c r="GG175" s="72" t="str">
        <f t="shared" si="969"/>
        <v>0</v>
      </c>
      <c r="GH175" s="5"/>
      <c r="GI175" s="61"/>
      <c r="GJ175" s="58" t="s">
        <v>0</v>
      </c>
      <c r="GK175" s="62"/>
      <c r="GL175" s="59" t="b">
        <f>IF(AND(GI175=$C175,GK175=$E175),1)</f>
        <v>0</v>
      </c>
      <c r="GM175" s="58" t="str">
        <f>IF(GI175&gt;GK175,"1",IF(GI175&lt;GK175,"2",IF(GI175=GK175,"0")))</f>
        <v>0</v>
      </c>
      <c r="GN175" s="55" t="str">
        <f t="shared" si="970"/>
        <v>0</v>
      </c>
      <c r="GO175" s="5"/>
      <c r="GP175" s="73"/>
      <c r="GQ175" s="71" t="s">
        <v>0</v>
      </c>
      <c r="GR175" s="74"/>
      <c r="GS175" s="71" t="b">
        <f>IF(AND(GP175=$C175,GR175=$E175),1)</f>
        <v>0</v>
      </c>
      <c r="GT175" s="71" t="str">
        <f>IF(GP175&gt;GR175,"1",IF(GP175&lt;GR175,"2",IF(GP175=GR175,"0")))</f>
        <v>0</v>
      </c>
      <c r="GU175" s="72" t="str">
        <f t="shared" si="971"/>
        <v>0</v>
      </c>
      <c r="GV175" s="5"/>
      <c r="GW175" s="61"/>
      <c r="GX175" s="58" t="s">
        <v>0</v>
      </c>
      <c r="GY175" s="62"/>
      <c r="GZ175" s="59" t="b">
        <f>IF(AND(GW175=$C175,GY175=$E175),1)</f>
        <v>0</v>
      </c>
      <c r="HA175" s="58" t="str">
        <f>IF(GW175&gt;GY175,"1",IF(GW175&lt;GY175,"2",IF(GW175=GY175,"0")))</f>
        <v>0</v>
      </c>
      <c r="HB175" s="55" t="str">
        <f t="shared" si="972"/>
        <v>0</v>
      </c>
      <c r="HC175" s="5"/>
      <c r="HD175" s="73"/>
      <c r="HE175" s="71" t="s">
        <v>0</v>
      </c>
      <c r="HF175" s="74"/>
      <c r="HG175" s="71" t="b">
        <f>IF(AND(HD175=$C175,HF175=$E175),1)</f>
        <v>0</v>
      </c>
      <c r="HH175" s="71" t="str">
        <f>IF(HD175&gt;HF175,"1",IF(HD175&lt;HF175,"2",IF(HD175=HF175,"0")))</f>
        <v>0</v>
      </c>
      <c r="HI175" s="72" t="str">
        <f>IF(HD175="x","0",IF(HG175=1,"3",IF(HH175=$F175,"1","0")))</f>
        <v>0</v>
      </c>
      <c r="HJ175" s="5"/>
      <c r="HK175" s="61"/>
      <c r="HL175" s="58" t="s">
        <v>0</v>
      </c>
      <c r="HM175" s="62"/>
      <c r="HN175" s="59" t="b">
        <f>IF(AND(HK175=$C175,HM175=$E175),1)</f>
        <v>0</v>
      </c>
      <c r="HO175" s="58" t="str">
        <f>IF(HK175&gt;HM175,"1",IF(HK175&lt;HM175,"2",IF(HK175=HM175,"0")))</f>
        <v>0</v>
      </c>
      <c r="HP175" s="55" t="str">
        <f t="shared" si="973"/>
        <v>0</v>
      </c>
      <c r="HQ175" s="5"/>
      <c r="HR175" s="73"/>
      <c r="HS175" s="71" t="s">
        <v>0</v>
      </c>
      <c r="HT175" s="74"/>
      <c r="HU175" s="71" t="b">
        <f>IF(AND(HR175=$C175,HT175=$E175),1)</f>
        <v>0</v>
      </c>
      <c r="HV175" s="71" t="str">
        <f>IF(HR175&gt;HT175,"1",IF(HR175&lt;HT175,"2",IF(HR175=HT175,"0")))</f>
        <v>0</v>
      </c>
      <c r="HW175" s="72" t="str">
        <f t="shared" si="974"/>
        <v>0</v>
      </c>
      <c r="HX175" s="5"/>
      <c r="HY175" s="61"/>
      <c r="HZ175" s="58" t="s">
        <v>0</v>
      </c>
      <c r="IA175" s="62"/>
      <c r="IB175" s="59" t="b">
        <f>IF(AND(HY175=$C175,IA175=$E175),1)</f>
        <v>0</v>
      </c>
      <c r="IC175" s="58" t="str">
        <f>IF(HY175&gt;IA175,"1",IF(HY175&lt;IA175,"2",IF(HY175=IA175,"0")))</f>
        <v>0</v>
      </c>
      <c r="ID175" s="55" t="str">
        <f t="shared" si="975"/>
        <v>0</v>
      </c>
      <c r="IE175" s="5"/>
      <c r="IF175" s="73"/>
      <c r="IG175" s="71" t="s">
        <v>0</v>
      </c>
      <c r="IH175" s="74"/>
      <c r="II175" s="59" t="b">
        <f>IF(AND(IF175=$C175,IH175=$E175),1)</f>
        <v>0</v>
      </c>
      <c r="IJ175" s="58" t="str">
        <f>IF(IF175&gt;IH175,"1",IF(IF175&lt;IH175,"2",IF(IF175=IH175,"0")))</f>
        <v>0</v>
      </c>
      <c r="IK175" s="72" t="str">
        <f t="shared" si="976"/>
        <v>0</v>
      </c>
      <c r="IL175" s="5"/>
      <c r="IM175" s="73"/>
      <c r="IN175" s="71" t="s">
        <v>0</v>
      </c>
      <c r="IO175" s="74"/>
      <c r="IP175" s="59" t="b">
        <f>IF(AND(IM175=$C175,IO175=$E175),1)</f>
        <v>0</v>
      </c>
      <c r="IQ175" s="58" t="str">
        <f>IF(IM175&gt;IO175,"1",IF(IM175&lt;IO175,"2",IF(IM175=IO175,"0")))</f>
        <v>0</v>
      </c>
      <c r="IR175" s="72" t="str">
        <f t="shared" si="977"/>
        <v>0</v>
      </c>
      <c r="IS175" s="5"/>
      <c r="IT175" s="73"/>
      <c r="IU175" s="71" t="s">
        <v>0</v>
      </c>
      <c r="IV175" s="74"/>
      <c r="IW175" s="59" t="b">
        <f>IF(AND(IT175=$C175,IV175=$E175),1)</f>
        <v>0</v>
      </c>
      <c r="IX175" s="58" t="str">
        <f>IF(IT175&gt;IV175,"1",IF(IT175&lt;IV175,"2",IF(IT175=IV175,"0")))</f>
        <v>0</v>
      </c>
      <c r="IY175" s="72" t="str">
        <f t="shared" si="978"/>
        <v>0</v>
      </c>
      <c r="IZ175" s="5"/>
      <c r="JA175" s="21"/>
      <c r="JB175" s="22" t="s">
        <v>18</v>
      </c>
      <c r="JC175" s="250">
        <f>COUNTIF($N173:$N177,"1")+COUNTIF($N173:$N177,"1,5")</f>
        <v>0</v>
      </c>
      <c r="JD175" s="18">
        <f>COUNTIF($U173:$U177,"1")+COUNTIF($U173:$U177,"1,5")</f>
        <v>0</v>
      </c>
      <c r="JE175" s="250">
        <f>COUNTIF($AB173:$AB177,"1")+COUNTIF($AB173:$AB177,"1,5")</f>
        <v>0</v>
      </c>
      <c r="JF175" s="18">
        <f>COUNTIF($AI173:$AI177,"1")+COUNTIF($AI173:$AI177,"1,5")</f>
        <v>0</v>
      </c>
      <c r="JG175" s="250">
        <f>COUNTIF($AP173:$AP177,"1")+COUNTIF($AP173:$AP177,"1,5")</f>
        <v>0</v>
      </c>
      <c r="JH175" s="18">
        <f>COUNTIF($AW173:$AW177,"1")+COUNTIF($AW173:$AW177,"1,5")</f>
        <v>0</v>
      </c>
      <c r="JI175" s="250">
        <f>COUNTIF($BD173:$BD177,"1")+COUNTIF($BD173:$BD177,"1,5")</f>
        <v>0</v>
      </c>
      <c r="JJ175" s="18">
        <f>COUNTIF($BK173:$BK177,"1")+COUNTIF($BK173:$BK177,"1,5")</f>
        <v>0</v>
      </c>
      <c r="JK175" s="250">
        <f>COUNTIF($BR173:$BR177,"1")+COUNTIF($BR173:$BR177,"1,5")</f>
        <v>0</v>
      </c>
      <c r="JL175" s="18">
        <f>COUNTIF($BY173:$BY177,"1")+COUNTIF($BY173:$BY177,"1,5")</f>
        <v>0</v>
      </c>
      <c r="JM175" s="250">
        <f>COUNTIF($CF173:$CF177,"1")+COUNTIF($CF173:$CF177,"1,5")</f>
        <v>0</v>
      </c>
      <c r="JN175" s="18">
        <f>COUNTIF($CM173:$CM177,"1")+COUNTIF($CM173:$CM177,"1,5")</f>
        <v>0</v>
      </c>
      <c r="JO175" s="250">
        <f>COUNTIF($CT173:$CT177,"1")+COUNTIF($CT173:$CT177,"1,5")</f>
        <v>0</v>
      </c>
      <c r="JP175" s="18">
        <f>COUNTIF($DA173:$DA177,"1")+COUNTIF($DA173:$DA177,"1,5")</f>
        <v>0</v>
      </c>
      <c r="JQ175" s="250">
        <f>COUNTIF(DH173:$DH177,"1")+COUNTIF(DH173:$DH177,"1,5")</f>
        <v>0</v>
      </c>
      <c r="JR175" s="18">
        <f>COUNTIF($DO173:$DO177,"1")+COUNTIF($DO173:$DO177,"1,5")</f>
        <v>0</v>
      </c>
      <c r="JS175" s="250">
        <f>COUNTIF($DV173:$DV177,"1")+COUNTIF($DV173:$DV177,"1,5")</f>
        <v>0</v>
      </c>
      <c r="JT175" s="18">
        <f>COUNTIF($EC173:$EC177,"1")+COUNTIF($EC173:$EC177,"1,5")</f>
        <v>0</v>
      </c>
      <c r="JU175" s="250">
        <f>COUNTIF($EJ173:$EJ177,"1")+COUNTIF($EJ173:$EJ177,"1,5")</f>
        <v>0</v>
      </c>
      <c r="JV175" s="18">
        <f>COUNTIF($EQ173:$EQ177,"1")+COUNTIF($EQ173:$EQ177,"1,5")</f>
        <v>0</v>
      </c>
      <c r="JW175" s="250">
        <f>COUNTIF($EX173:$EX177,"1")+COUNTIF($EX173:$EX177,"1,5")</f>
        <v>0</v>
      </c>
      <c r="JX175" s="18">
        <f>COUNTIF($FE173:$FE177,"1")+COUNTIF($FE173:$FE177,"1,5")</f>
        <v>0</v>
      </c>
      <c r="JY175" s="250">
        <f>COUNTIF($FL173:$FL177,"1")+COUNTIF($FL173:$FL177,"1,5")</f>
        <v>0</v>
      </c>
      <c r="JZ175" s="18">
        <f>COUNTIF($FS173:$FS177,"1")+COUNTIF($FS173:$FS177,"1,5")</f>
        <v>0</v>
      </c>
      <c r="KA175" s="250">
        <f>COUNTIF($FZ173:$FZ177,"1")+COUNTIF($FZ173:$FZ177,"1,5")</f>
        <v>0</v>
      </c>
      <c r="KB175" s="18">
        <f>COUNTIF($GG173:$GG177,"1")+COUNTIF($GG173:$GG177,"1,5")</f>
        <v>0</v>
      </c>
      <c r="KC175" s="250">
        <f>COUNTIF($GN173:$GN177,"1")+COUNTIF($GN173:$GN177,"1,5")</f>
        <v>0</v>
      </c>
      <c r="KD175" s="18">
        <f>COUNTIF($GU173:$GU177,"1")+COUNTIF($GU173:$GU177,"1,5")</f>
        <v>0</v>
      </c>
      <c r="KE175" s="250">
        <f>COUNTIF($HB173:$HB177,"1")+COUNTIF($HB173:$HB177,"1,5")</f>
        <v>0</v>
      </c>
      <c r="KF175" s="18">
        <f>COUNTIF($HI173:$HI177,"1")+COUNTIF($HI173:$HI177,"1,5")</f>
        <v>0</v>
      </c>
      <c r="KG175" s="250">
        <f>COUNTIF($HP173:$HP177,"1")+COUNTIF($HP173:$HP177,"1,5")</f>
        <v>0</v>
      </c>
      <c r="KH175" s="18">
        <f>COUNTIF($HW173:$HW177,"1")+COUNTIF($HW173:$HW177,"1,5")</f>
        <v>0</v>
      </c>
      <c r="KI175" s="250">
        <f>COUNTIF($ID173:$ID177,"1")+COUNTIF($ID173:$ID177,"1,5")</f>
        <v>0</v>
      </c>
      <c r="KJ175" s="18">
        <f>COUNTIF($IK173:$IK177,"1")+COUNTIF($IK173:$IK177,"1,5")</f>
        <v>0</v>
      </c>
      <c r="KK175" s="18">
        <f>COUNTIF($IR173:$IR177,"1")+COUNTIF($IR173:$IR177,"1,5")</f>
        <v>0</v>
      </c>
      <c r="KL175" s="18">
        <f>COUNTIF($IY173:$IY177,"1")+COUNTIF($IY173:$IY177,"1,5")</f>
        <v>0</v>
      </c>
    </row>
    <row r="176" spans="1:16382" ht="13" outlineLevel="1" x14ac:dyDescent="0.25">
      <c r="A176" s="404"/>
      <c r="B176" s="405"/>
      <c r="C176" s="125" t="s">
        <v>44</v>
      </c>
      <c r="D176" s="126" t="s">
        <v>0</v>
      </c>
      <c r="E176" s="116" t="s">
        <v>44</v>
      </c>
      <c r="F176" s="5" t="str">
        <f>IF(C176="x","4",IF(C176&gt;E176,"1",IF(C176&lt;E176,"2",IF(C176=E176,"0",))))</f>
        <v>4</v>
      </c>
      <c r="G176" s="21"/>
      <c r="H176" s="4"/>
      <c r="I176" s="61"/>
      <c r="J176" s="58" t="s">
        <v>0</v>
      </c>
      <c r="K176" s="62"/>
      <c r="L176" s="59" t="b">
        <f>IF(AND(I176=$C176,K176=$E176),1)</f>
        <v>0</v>
      </c>
      <c r="M176" s="58" t="str">
        <f>IF(I176&gt;K176,"1",IF(I176&lt;K176,"2",IF(I176=K176,"0")))</f>
        <v>0</v>
      </c>
      <c r="N176" s="55" t="str">
        <f>IF(I176="x","0",IF(L176=1,"3",IF(M176=$F176,"1","0")))</f>
        <v>0</v>
      </c>
      <c r="O176" s="5"/>
      <c r="P176" s="73"/>
      <c r="Q176" s="71" t="s">
        <v>0</v>
      </c>
      <c r="R176" s="74"/>
      <c r="S176" s="71" t="b">
        <f>IF(AND(P176=$C176,R176=$E176),1)</f>
        <v>0</v>
      </c>
      <c r="T176" s="71" t="str">
        <f>IF(P176&gt;R176,"1",IF(P176&lt;R176,"2",IF(P176=R176,"0")))</f>
        <v>0</v>
      </c>
      <c r="U176" s="72" t="str">
        <f t="shared" si="948"/>
        <v>0</v>
      </c>
      <c r="V176" s="5"/>
      <c r="W176" s="61"/>
      <c r="X176" s="58" t="s">
        <v>0</v>
      </c>
      <c r="Y176" s="62"/>
      <c r="Z176" s="59" t="b">
        <f>IF(AND(W176=$C176,Y176=$E176),1)</f>
        <v>0</v>
      </c>
      <c r="AA176" s="58" t="str">
        <f>IF(W176&gt;Y176,"1",IF(W176&lt;Y176,"2",IF(W176=Y176,"0")))</f>
        <v>0</v>
      </c>
      <c r="AB176" s="55" t="str">
        <f>IF(W176="x","0",IF(Z176=1,"3",IF(AA176=$F176,"1","0")))</f>
        <v>0</v>
      </c>
      <c r="AC176" s="5"/>
      <c r="AD176" s="73"/>
      <c r="AE176" s="71" t="s">
        <v>0</v>
      </c>
      <c r="AF176" s="74"/>
      <c r="AG176" s="71" t="b">
        <f>IF(AND(AD176=$C176,AF176=$E176),1)</f>
        <v>0</v>
      </c>
      <c r="AH176" s="71" t="str">
        <f>IF(AD176&gt;AF176,"1",IF(AD176&lt;AF176,"2",IF(AD176=AF176,"0")))</f>
        <v>0</v>
      </c>
      <c r="AI176" s="72" t="str">
        <f>IF(AD176="x","0",IF(AG176=1,"3",IF(AH176=$F176,"1","0")))</f>
        <v>0</v>
      </c>
      <c r="AJ176" s="5"/>
      <c r="AK176" s="61"/>
      <c r="AL176" s="58" t="s">
        <v>0</v>
      </c>
      <c r="AM176" s="62"/>
      <c r="AN176" s="59" t="b">
        <f>IF(AND(AK176=$C$176,AM176=$E$176),1)</f>
        <v>0</v>
      </c>
      <c r="AO176" s="58" t="str">
        <f>IF(AK176&gt;AM176,"1",IF(AK176&lt;AM176,"2",IF(AK176=AM176,"0")))</f>
        <v>0</v>
      </c>
      <c r="AP176" s="55" t="str">
        <f t="shared" si="949"/>
        <v>0</v>
      </c>
      <c r="AQ176" s="5"/>
      <c r="AR176" s="73"/>
      <c r="AS176" s="71" t="s">
        <v>0</v>
      </c>
      <c r="AT176" s="74"/>
      <c r="AU176" s="71" t="b">
        <f>IF(AND(AR176=$C176,AT176=$E176),1)</f>
        <v>0</v>
      </c>
      <c r="AV176" s="71" t="str">
        <f>IF(AR176&gt;AT176,"1",IF(AR176&lt;AT176,"2",IF(AR176=AT176,"0")))</f>
        <v>0</v>
      </c>
      <c r="AW176" s="72" t="str">
        <f t="shared" si="950"/>
        <v>0</v>
      </c>
      <c r="AX176" s="5"/>
      <c r="AY176" s="61"/>
      <c r="AZ176" s="58" t="s">
        <v>0</v>
      </c>
      <c r="BA176" s="62"/>
      <c r="BB176" s="59" t="b">
        <f>IF(AND(AY176=$C176,BA176=$E176),1)</f>
        <v>0</v>
      </c>
      <c r="BC176" s="58" t="str">
        <f>IF(AY176&gt;BA176,"1",IF(AY176&lt;BA176,"2",IF(AY176=BA176,"0")))</f>
        <v>0</v>
      </c>
      <c r="BD176" s="55" t="str">
        <f>IF(AY176="x","0",IF(BB176=1,"3",IF(BC176=$F176,"1","0")))</f>
        <v>0</v>
      </c>
      <c r="BE176" s="5"/>
      <c r="BF176" s="73"/>
      <c r="BG176" s="71" t="s">
        <v>0</v>
      </c>
      <c r="BH176" s="74"/>
      <c r="BI176" s="71" t="b">
        <f>IF(AND(BF176=$C176,BH176=$E176),1)</f>
        <v>0</v>
      </c>
      <c r="BJ176" s="71" t="str">
        <f>IF(BF176&gt;BH176,"1",IF(BF176&lt;BH176,"2",IF(BF176=BH176,"0")))</f>
        <v>0</v>
      </c>
      <c r="BK176" s="72" t="str">
        <f t="shared" si="951"/>
        <v>0</v>
      </c>
      <c r="BL176" s="5"/>
      <c r="BM176" s="61"/>
      <c r="BN176" s="58" t="s">
        <v>0</v>
      </c>
      <c r="BO176" s="62"/>
      <c r="BP176" s="59" t="b">
        <f>IF(AND(BM176=$C176,BO176=$E176),1)</f>
        <v>0</v>
      </c>
      <c r="BQ176" s="58" t="str">
        <f>IF(BM176&gt;BO176,"1",IF(BM176&lt;BO176,"2",IF(BM176=BO176,"0")))</f>
        <v>0</v>
      </c>
      <c r="BR176" s="55" t="str">
        <f t="shared" si="952"/>
        <v>0</v>
      </c>
      <c r="BS176" s="5"/>
      <c r="BT176" s="73"/>
      <c r="BU176" s="71" t="s">
        <v>0</v>
      </c>
      <c r="BV176" s="74"/>
      <c r="BW176" s="71" t="b">
        <f>IF(AND(BT176=$C176,BV176=$E176),1)</f>
        <v>0</v>
      </c>
      <c r="BX176" s="71" t="str">
        <f>IF(BT176&gt;BV176,"1",IF(BT176&lt;BV176,"2",IF(BT176=BV176,"0")))</f>
        <v>0</v>
      </c>
      <c r="BY176" s="72" t="str">
        <f t="shared" si="953"/>
        <v>0</v>
      </c>
      <c r="BZ176" s="5"/>
      <c r="CA176" s="61"/>
      <c r="CB176" s="58" t="s">
        <v>0</v>
      </c>
      <c r="CC176" s="62"/>
      <c r="CD176" s="59" t="b">
        <f>IF(AND(CA176=$C176,CC176=$E176),1)</f>
        <v>0</v>
      </c>
      <c r="CE176" s="58" t="str">
        <f>IF(CA176&gt;CC176,"1",IF(CA176&lt;CC176,"2",IF(CA176=CC176,"0")))</f>
        <v>0</v>
      </c>
      <c r="CF176" s="55" t="str">
        <f t="shared" si="954"/>
        <v>0</v>
      </c>
      <c r="CG176" s="5"/>
      <c r="CH176" s="73"/>
      <c r="CI176" s="71" t="s">
        <v>0</v>
      </c>
      <c r="CJ176" s="74"/>
      <c r="CK176" s="71" t="b">
        <f>IF(AND(CH176=$C176,CJ176=$E176),1)</f>
        <v>0</v>
      </c>
      <c r="CL176" s="71" t="str">
        <f>IF(CH176&gt;CJ176,"1",IF(CH176&lt;CJ176,"2",IF(CH176=CJ176,"0")))</f>
        <v>0</v>
      </c>
      <c r="CM176" s="72" t="str">
        <f t="shared" si="955"/>
        <v>0</v>
      </c>
      <c r="CN176" s="5"/>
      <c r="CO176" s="61"/>
      <c r="CP176" s="58" t="s">
        <v>0</v>
      </c>
      <c r="CQ176" s="62"/>
      <c r="CR176" s="59" t="b">
        <f>IF(AND(CO176=$C176,CQ176=$E176),1)</f>
        <v>0</v>
      </c>
      <c r="CS176" s="58" t="str">
        <f>IF(CO176&gt;CQ176,"1",IF(CO176&lt;CQ176,"2",IF(CO176=CQ176,"0")))</f>
        <v>0</v>
      </c>
      <c r="CT176" s="55" t="str">
        <f t="shared" si="956"/>
        <v>0</v>
      </c>
      <c r="CU176" s="5"/>
      <c r="CV176" s="73"/>
      <c r="CW176" s="71" t="s">
        <v>0</v>
      </c>
      <c r="CX176" s="74"/>
      <c r="CY176" s="71" t="b">
        <f>IF(AND(CV176=$C176,CX176=$E176),1)</f>
        <v>0</v>
      </c>
      <c r="CZ176" s="71" t="str">
        <f>IF(CV176&gt;CX176,"1",IF(CV176&lt;CX176,"2",IF(CV176=CX176,"0")))</f>
        <v>0</v>
      </c>
      <c r="DA176" s="72" t="str">
        <f t="shared" si="957"/>
        <v>0</v>
      </c>
      <c r="DB176" s="5"/>
      <c r="DC176" s="61"/>
      <c r="DD176" s="58" t="s">
        <v>0</v>
      </c>
      <c r="DE176" s="62"/>
      <c r="DF176" s="59" t="b">
        <f>IF(AND(DC176=$C176,DE176=$E176),1)</f>
        <v>0</v>
      </c>
      <c r="DG176" s="58" t="str">
        <f>IF(DC176&gt;DE176,"1",IF(DC176&lt;DE176,"2",IF(DC176=DE176,"0")))</f>
        <v>0</v>
      </c>
      <c r="DH176" s="55" t="str">
        <f t="shared" si="958"/>
        <v>0</v>
      </c>
      <c r="DI176" s="5"/>
      <c r="DJ176" s="73"/>
      <c r="DK176" s="71" t="s">
        <v>0</v>
      </c>
      <c r="DL176" s="74"/>
      <c r="DM176" s="71" t="b">
        <f>IF(AND(DJ176=$C176,DL176=$E176),1)</f>
        <v>0</v>
      </c>
      <c r="DN176" s="71" t="str">
        <f>IF(DJ176&gt;DL176,"1",IF(DJ176&lt;DL176,"2",IF(DJ176=DL176,"0")))</f>
        <v>0</v>
      </c>
      <c r="DO176" s="72" t="str">
        <f t="shared" si="959"/>
        <v>0</v>
      </c>
      <c r="DP176" s="5"/>
      <c r="DQ176" s="61"/>
      <c r="DR176" s="58" t="s">
        <v>0</v>
      </c>
      <c r="DS176" s="62"/>
      <c r="DT176" s="120" t="b">
        <f>IF(AND(DQ176=$C176,DS176=$E176),1)</f>
        <v>0</v>
      </c>
      <c r="DU176" s="119" t="str">
        <f>IF(DQ176&gt;DS176,"1",IF(DQ176&lt;DS176,"2",IF(DQ176=DS176,"0")))</f>
        <v>0</v>
      </c>
      <c r="DV176" s="117" t="str">
        <f t="shared" si="960"/>
        <v>0</v>
      </c>
      <c r="DW176" s="5"/>
      <c r="DX176" s="73"/>
      <c r="DY176" s="71" t="s">
        <v>0</v>
      </c>
      <c r="DZ176" s="74"/>
      <c r="EA176" s="71" t="b">
        <f>IF(AND(DX176=$C176,DZ176=$E176),1)</f>
        <v>0</v>
      </c>
      <c r="EB176" s="71" t="str">
        <f>IF(DX176&gt;DZ176,"1",IF(DX176&lt;DZ176,"2",IF(DX176=DZ176,"0")))</f>
        <v>0</v>
      </c>
      <c r="EC176" s="72" t="str">
        <f t="shared" si="961"/>
        <v>0</v>
      </c>
      <c r="ED176" s="5"/>
      <c r="EE176" s="61"/>
      <c r="EF176" s="58" t="s">
        <v>0</v>
      </c>
      <c r="EG176" s="62"/>
      <c r="EH176" s="59" t="b">
        <f>IF(AND(EE176=$C176,EG176=$E176),1)</f>
        <v>0</v>
      </c>
      <c r="EI176" s="58" t="str">
        <f>IF(EE176&gt;EG176,"1",IF(EE176&lt;EG176,"2",IF(EE176=EG176,"0")))</f>
        <v>0</v>
      </c>
      <c r="EJ176" s="55" t="str">
        <f t="shared" si="962"/>
        <v>0</v>
      </c>
      <c r="EK176" s="5"/>
      <c r="EL176" s="73"/>
      <c r="EM176" s="71" t="s">
        <v>0</v>
      </c>
      <c r="EN176" s="74"/>
      <c r="EO176" s="71" t="b">
        <f>IF(AND(EL176=$C176,EN176=$E176),1)</f>
        <v>0</v>
      </c>
      <c r="EP176" s="71" t="str">
        <f>IF(EL176&gt;EN176,"1",IF(EL176&lt;EN176,"2",IF(EL176=EN176,"0")))</f>
        <v>0</v>
      </c>
      <c r="EQ176" s="72" t="str">
        <f t="shared" si="963"/>
        <v>0</v>
      </c>
      <c r="ER176" s="5"/>
      <c r="ES176" s="61"/>
      <c r="ET176" s="58" t="s">
        <v>0</v>
      </c>
      <c r="EU176" s="62"/>
      <c r="EV176" s="59" t="b">
        <f>IF(AND(ES176=$C176,EU176=$E176),1)</f>
        <v>0</v>
      </c>
      <c r="EW176" s="58" t="str">
        <f>IF(ES176&gt;EU176,"1",IF(ES176&lt;EU176,"2",IF(ES176=EU176,"0")))</f>
        <v>0</v>
      </c>
      <c r="EX176" s="55" t="str">
        <f t="shared" si="964"/>
        <v>0</v>
      </c>
      <c r="EY176" s="5"/>
      <c r="EZ176" s="73"/>
      <c r="FA176" s="71" t="s">
        <v>0</v>
      </c>
      <c r="FB176" s="74"/>
      <c r="FC176" s="71" t="b">
        <f>IF(AND(EZ176=$C176,FB176=$E176),1)</f>
        <v>0</v>
      </c>
      <c r="FD176" s="71" t="str">
        <f>IF(EZ176&gt;FB176,"1",IF(EZ176&lt;FB176,"2",IF(EZ176=FB176,"0")))</f>
        <v>0</v>
      </c>
      <c r="FE176" s="72" t="str">
        <f t="shared" si="965"/>
        <v>0</v>
      </c>
      <c r="FF176" s="5"/>
      <c r="FG176" s="61"/>
      <c r="FH176" s="58" t="s">
        <v>0</v>
      </c>
      <c r="FI176" s="62"/>
      <c r="FJ176" s="59" t="b">
        <f>IF(AND(FG176=$C176,FI176=$E176),1)</f>
        <v>0</v>
      </c>
      <c r="FK176" s="58" t="str">
        <f>IF(FG176&gt;FI176,"1",IF(FG176&lt;FI176,"2",IF(FG176=FI176,"0")))</f>
        <v>0</v>
      </c>
      <c r="FL176" s="55" t="str">
        <f t="shared" si="966"/>
        <v>0</v>
      </c>
      <c r="FM176" s="5"/>
      <c r="FN176" s="73"/>
      <c r="FO176" s="71" t="s">
        <v>0</v>
      </c>
      <c r="FP176" s="74"/>
      <c r="FQ176" s="71" t="b">
        <f>IF(AND(FN176=$C176,FP176=$E176),1)</f>
        <v>0</v>
      </c>
      <c r="FR176" s="71" t="str">
        <f>IF(FN176&gt;FP176,"1",IF(FN176&lt;FP176,"2",IF(FN176=FP176,"0")))</f>
        <v>0</v>
      </c>
      <c r="FS176" s="72" t="str">
        <f t="shared" si="967"/>
        <v>0</v>
      </c>
      <c r="FT176" s="5"/>
      <c r="FU176" s="61"/>
      <c r="FV176" s="58" t="s">
        <v>0</v>
      </c>
      <c r="FW176" s="62"/>
      <c r="FX176" s="59" t="b">
        <f>IF(AND(FU176=$C176,FW176=$E176),1)</f>
        <v>0</v>
      </c>
      <c r="FY176" s="58" t="str">
        <f>IF(FU176&gt;FW176,"1",IF(FU176&lt;FW176,"2",IF(FU176=FW176,"0")))</f>
        <v>0</v>
      </c>
      <c r="FZ176" s="55" t="str">
        <f t="shared" si="968"/>
        <v>0</v>
      </c>
      <c r="GA176" s="5"/>
      <c r="GB176" s="73"/>
      <c r="GC176" s="71" t="s">
        <v>0</v>
      </c>
      <c r="GD176" s="74"/>
      <c r="GE176" s="71" t="b">
        <f>IF(AND(GB176=$C176,GD176=$E176),1)</f>
        <v>0</v>
      </c>
      <c r="GF176" s="71" t="str">
        <f>IF(GB176&gt;GD176,"1",IF(GB176&lt;GD176,"2",IF(GB176=GD176,"0")))</f>
        <v>0</v>
      </c>
      <c r="GG176" s="72" t="str">
        <f t="shared" si="969"/>
        <v>0</v>
      </c>
      <c r="GH176" s="5"/>
      <c r="GI176" s="61"/>
      <c r="GJ176" s="58" t="s">
        <v>0</v>
      </c>
      <c r="GK176" s="62"/>
      <c r="GL176" s="59" t="b">
        <f>IF(AND(GI176=$C176,GK176=$E176),1)</f>
        <v>0</v>
      </c>
      <c r="GM176" s="58" t="str">
        <f>IF(GI176&gt;GK176,"1",IF(GI176&lt;GK176,"2",IF(GI176=GK176,"0")))</f>
        <v>0</v>
      </c>
      <c r="GN176" s="55" t="str">
        <f t="shared" si="970"/>
        <v>0</v>
      </c>
      <c r="GO176" s="5"/>
      <c r="GP176" s="73"/>
      <c r="GQ176" s="71" t="s">
        <v>0</v>
      </c>
      <c r="GR176" s="74"/>
      <c r="GS176" s="71" t="b">
        <f>IF(AND(GP176=$C176,GR176=$E176),1)</f>
        <v>0</v>
      </c>
      <c r="GT176" s="71" t="str">
        <f>IF(GP176&gt;GR176,"1",IF(GP176&lt;GR176,"2",IF(GP176=GR176,"0")))</f>
        <v>0</v>
      </c>
      <c r="GU176" s="72" t="str">
        <f t="shared" si="971"/>
        <v>0</v>
      </c>
      <c r="GV176" s="5"/>
      <c r="GW176" s="61"/>
      <c r="GX176" s="58" t="s">
        <v>0</v>
      </c>
      <c r="GY176" s="62"/>
      <c r="GZ176" s="59" t="b">
        <f>IF(AND(GW176=$C176,GY176=$E176),1)</f>
        <v>0</v>
      </c>
      <c r="HA176" s="58" t="str">
        <f>IF(GW176&gt;GY176,"1",IF(GW176&lt;GY176,"2",IF(GW176=GY176,"0")))</f>
        <v>0</v>
      </c>
      <c r="HB176" s="55" t="str">
        <f t="shared" si="972"/>
        <v>0</v>
      </c>
      <c r="HC176" s="5"/>
      <c r="HD176" s="73"/>
      <c r="HE176" s="71" t="s">
        <v>0</v>
      </c>
      <c r="HF176" s="74"/>
      <c r="HG176" s="71" t="b">
        <f>IF(AND(HD176=$C176,HF176=$E176),1)</f>
        <v>0</v>
      </c>
      <c r="HH176" s="71" t="str">
        <f>IF(HD176&gt;HF176,"1",IF(HD176&lt;HF176,"2",IF(HD176=HF176,"0")))</f>
        <v>0</v>
      </c>
      <c r="HI176" s="72" t="str">
        <f>IF(HD176="x","0",IF(HG176=1,"3",IF(HH176=$F176,"1","0")))</f>
        <v>0</v>
      </c>
      <c r="HJ176" s="5"/>
      <c r="HK176" s="61"/>
      <c r="HL176" s="58" t="s">
        <v>0</v>
      </c>
      <c r="HM176" s="62"/>
      <c r="HN176" s="59" t="b">
        <f>IF(AND(HK176=$C176,HM176=$E176),1)</f>
        <v>0</v>
      </c>
      <c r="HO176" s="58" t="str">
        <f>IF(HK176&gt;HM176,"1",IF(HK176&lt;HM176,"2",IF(HK176=HM176,"0")))</f>
        <v>0</v>
      </c>
      <c r="HP176" s="55" t="str">
        <f t="shared" si="973"/>
        <v>0</v>
      </c>
      <c r="HQ176" s="5"/>
      <c r="HR176" s="73"/>
      <c r="HS176" s="71" t="s">
        <v>0</v>
      </c>
      <c r="HT176" s="74"/>
      <c r="HU176" s="71" t="b">
        <f>IF(AND(HR176=$C176,HT176=$E176),1)</f>
        <v>0</v>
      </c>
      <c r="HV176" s="71" t="str">
        <f>IF(HR176&gt;HT176,"1",IF(HR176&lt;HT176,"2",IF(HR176=HT176,"0")))</f>
        <v>0</v>
      </c>
      <c r="HW176" s="72" t="str">
        <f t="shared" si="974"/>
        <v>0</v>
      </c>
      <c r="HX176" s="5"/>
      <c r="HY176" s="61"/>
      <c r="HZ176" s="58" t="s">
        <v>0</v>
      </c>
      <c r="IA176" s="62"/>
      <c r="IB176" s="59" t="b">
        <f>IF(AND(HY176=$C176,IA176=$E176),1)</f>
        <v>0</v>
      </c>
      <c r="IC176" s="58" t="str">
        <f>IF(HY176&gt;IA176,"1",IF(HY176&lt;IA176,"2",IF(HY176=IA176,"0")))</f>
        <v>0</v>
      </c>
      <c r="ID176" s="55" t="str">
        <f t="shared" si="975"/>
        <v>0</v>
      </c>
      <c r="IE176" s="5"/>
      <c r="IF176" s="73"/>
      <c r="IG176" s="71" t="s">
        <v>0</v>
      </c>
      <c r="IH176" s="74"/>
      <c r="II176" s="59" t="b">
        <f>IF(AND(IF176=$C176,IH176=$E176),1)</f>
        <v>0</v>
      </c>
      <c r="IJ176" s="58" t="str">
        <f>IF(IF176&gt;IH176,"1",IF(IF176&lt;IH176,"2",IF(IF176=IH176,"0")))</f>
        <v>0</v>
      </c>
      <c r="IK176" s="72" t="str">
        <f t="shared" si="976"/>
        <v>0</v>
      </c>
      <c r="IL176" s="5"/>
      <c r="IM176" s="73"/>
      <c r="IN176" s="71" t="s">
        <v>0</v>
      </c>
      <c r="IO176" s="74"/>
      <c r="IP176" s="59" t="b">
        <f>IF(AND(IM176=$C176,IO176=$E176),1)</f>
        <v>0</v>
      </c>
      <c r="IQ176" s="58" t="str">
        <f>IF(IM176&gt;IO176,"1",IF(IM176&lt;IO176,"2",IF(IM176=IO176,"0")))</f>
        <v>0</v>
      </c>
      <c r="IR176" s="72" t="str">
        <f t="shared" si="977"/>
        <v>0</v>
      </c>
      <c r="IS176" s="5"/>
      <c r="IT176" s="73"/>
      <c r="IU176" s="71" t="s">
        <v>0</v>
      </c>
      <c r="IV176" s="74"/>
      <c r="IW176" s="59" t="b">
        <f>IF(AND(IT176=$C176,IV176=$E176),1)</f>
        <v>0</v>
      </c>
      <c r="IX176" s="58" t="str">
        <f>IF(IT176&gt;IV176,"1",IF(IT176&lt;IV176,"2",IF(IT176=IV176,"0")))</f>
        <v>0</v>
      </c>
      <c r="IY176" s="72" t="str">
        <f t="shared" si="978"/>
        <v>0</v>
      </c>
      <c r="IZ176" s="5"/>
      <c r="JA176" s="21"/>
      <c r="JB176" s="24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</row>
    <row r="177" spans="1:16382" ht="13" outlineLevel="1" x14ac:dyDescent="0.3">
      <c r="A177" s="404"/>
      <c r="B177" s="405"/>
      <c r="C177" s="125" t="s">
        <v>44</v>
      </c>
      <c r="D177" s="126" t="s">
        <v>0</v>
      </c>
      <c r="E177" s="116" t="s">
        <v>44</v>
      </c>
      <c r="F177" s="5" t="str">
        <f>IF(C177="x","4",IF(C177&gt;E177,"1",IF(C177&lt;E177,"2",IF(C177=E177,"0",))))</f>
        <v>4</v>
      </c>
      <c r="G177" s="21"/>
      <c r="H177" s="4"/>
      <c r="I177" s="61"/>
      <c r="J177" s="58" t="s">
        <v>0</v>
      </c>
      <c r="K177" s="62"/>
      <c r="L177" s="59" t="b">
        <f>IF(AND(I177=$C177,K177=$E177),1)</f>
        <v>0</v>
      </c>
      <c r="M177" s="58" t="str">
        <f>IF(I177&gt;K177,"1",IF(I177&lt;K177,"2",IF(I177=K177,"0")))</f>
        <v>0</v>
      </c>
      <c r="N177" s="90" t="str">
        <f>IF(I177="x","0",IF(L177=1,"3",IF(M177=$F177,"1","0")))</f>
        <v>0</v>
      </c>
      <c r="O177" s="5"/>
      <c r="P177" s="73"/>
      <c r="Q177" s="71" t="s">
        <v>0</v>
      </c>
      <c r="R177" s="74"/>
      <c r="S177" s="71" t="b">
        <f>IF(AND(P177=$C177,R177=$E177),1)</f>
        <v>0</v>
      </c>
      <c r="T177" s="71" t="str">
        <f>IF(P177&gt;R177,"1",IF(P177&lt;R177,"2",IF(P177=R177,"0")))</f>
        <v>0</v>
      </c>
      <c r="U177" s="72" t="str">
        <f t="shared" si="948"/>
        <v>0</v>
      </c>
      <c r="V177" s="5"/>
      <c r="W177" s="61"/>
      <c r="X177" s="58" t="s">
        <v>0</v>
      </c>
      <c r="Y177" s="62"/>
      <c r="Z177" s="59" t="b">
        <f>IF(AND(W177=$C177,Y177=$E177),1)</f>
        <v>0</v>
      </c>
      <c r="AA177" s="58" t="str">
        <f>IF(W177&gt;Y177,"1",IF(W177&lt;Y177,"2",IF(W177=Y177,"0")))</f>
        <v>0</v>
      </c>
      <c r="AB177" s="55" t="str">
        <f>IF(W177="x","0",IF(Z177=1,"3",IF(AA177=$F177,"1","0")))</f>
        <v>0</v>
      </c>
      <c r="AC177" s="5"/>
      <c r="AD177" s="73"/>
      <c r="AE177" s="71" t="s">
        <v>0</v>
      </c>
      <c r="AF177" s="74"/>
      <c r="AG177" s="71" t="b">
        <f>IF(AND(AD177=$C177,AF177=$E177),1)</f>
        <v>0</v>
      </c>
      <c r="AH177" s="71" t="str">
        <f>IF(AD177&gt;AF177,"1",IF(AD177&lt;AF177,"2",IF(AD177=AF177,"0")))</f>
        <v>0</v>
      </c>
      <c r="AI177" s="72" t="str">
        <f>IF(AD177="x","0",IF(AG177=1,"3",IF(AH177=$F177,"1","0")))</f>
        <v>0</v>
      </c>
      <c r="AJ177" s="5"/>
      <c r="AK177" s="61"/>
      <c r="AL177" s="58" t="s">
        <v>0</v>
      </c>
      <c r="AM177" s="62"/>
      <c r="AN177" s="59" t="b">
        <f>IF(AND(AK177=$C$177,AM177=$E$177),1)</f>
        <v>0</v>
      </c>
      <c r="AO177" s="58" t="str">
        <f>IF(AK177&gt;AM177,"1",IF(AK177&lt;AM177,"2",IF(AK177=AM177,"0")))</f>
        <v>0</v>
      </c>
      <c r="AP177" s="90" t="str">
        <f t="shared" si="949"/>
        <v>0</v>
      </c>
      <c r="AQ177" s="5"/>
      <c r="AR177" s="73"/>
      <c r="AS177" s="71" t="s">
        <v>0</v>
      </c>
      <c r="AT177" s="74"/>
      <c r="AU177" s="71" t="b">
        <f>IF(AND(AR177=$C177,AT177=$E177),1)</f>
        <v>0</v>
      </c>
      <c r="AV177" s="71" t="str">
        <f>IF(AR177&gt;AT177,"1",IF(AR177&lt;AT177,"2",IF(AR177=AT177,"0")))</f>
        <v>0</v>
      </c>
      <c r="AW177" s="72" t="str">
        <f t="shared" si="950"/>
        <v>0</v>
      </c>
      <c r="AX177" s="5"/>
      <c r="AY177" s="61"/>
      <c r="AZ177" s="58" t="s">
        <v>0</v>
      </c>
      <c r="BA177" s="62"/>
      <c r="BB177" s="59" t="b">
        <f>IF(AND(AY177=$C177,BA177=$E177),1)</f>
        <v>0</v>
      </c>
      <c r="BC177" s="58" t="str">
        <f>IF(AY177&gt;BA177,"1",IF(AY177&lt;BA177,"2",IF(AY177=BA177,"0")))</f>
        <v>0</v>
      </c>
      <c r="BD177" s="55" t="str">
        <f>IF(AY177="x","0",IF(BB177=1,"3",IF(BC177=$F177,"1","0")))</f>
        <v>0</v>
      </c>
      <c r="BE177" s="5"/>
      <c r="BF177" s="73"/>
      <c r="BG177" s="71" t="s">
        <v>0</v>
      </c>
      <c r="BH177" s="74"/>
      <c r="BI177" s="71" t="b">
        <f>IF(AND(BF177=$C177,BH177=$E177),1)</f>
        <v>0</v>
      </c>
      <c r="BJ177" s="71" t="str">
        <f>IF(BF177&gt;BH177,"1",IF(BF177&lt;BH177,"2",IF(BF177=BH177,"0")))</f>
        <v>0</v>
      </c>
      <c r="BK177" s="72" t="str">
        <f t="shared" si="951"/>
        <v>0</v>
      </c>
      <c r="BL177" s="5"/>
      <c r="BM177" s="61"/>
      <c r="BN177" s="58" t="s">
        <v>0</v>
      </c>
      <c r="BO177" s="62"/>
      <c r="BP177" s="59" t="b">
        <f>IF(AND(BM177=$C177,BO177=$E177),1)</f>
        <v>0</v>
      </c>
      <c r="BQ177" s="58" t="str">
        <f>IF(BM177&gt;BO177,"1",IF(BM177&lt;BO177,"2",IF(BM177=BO177,"0")))</f>
        <v>0</v>
      </c>
      <c r="BR177" s="90" t="str">
        <f t="shared" si="952"/>
        <v>0</v>
      </c>
      <c r="BS177" s="5"/>
      <c r="BT177" s="73"/>
      <c r="BU177" s="71" t="s">
        <v>0</v>
      </c>
      <c r="BV177" s="74"/>
      <c r="BW177" s="71" t="b">
        <f>IF(AND(BT177=$C177,BV177=$E177),1)</f>
        <v>0</v>
      </c>
      <c r="BX177" s="71" t="str">
        <f>IF(BT177&gt;BV177,"1",IF(BT177&lt;BV177,"2",IF(BT177=BV177,"0")))</f>
        <v>0</v>
      </c>
      <c r="BY177" s="72" t="str">
        <f t="shared" si="953"/>
        <v>0</v>
      </c>
      <c r="BZ177" s="5"/>
      <c r="CA177" s="61"/>
      <c r="CB177" s="58" t="s">
        <v>0</v>
      </c>
      <c r="CC177" s="62"/>
      <c r="CD177" s="59" t="b">
        <f>IF(AND(CA177=$C177,CC177=$E177),1)</f>
        <v>0</v>
      </c>
      <c r="CE177" s="58" t="str">
        <f>IF(CA177&gt;CC177,"1",IF(CA177&lt;CC177,"2",IF(CA177=CC177,"0")))</f>
        <v>0</v>
      </c>
      <c r="CF177" s="55" t="str">
        <f t="shared" si="954"/>
        <v>0</v>
      </c>
      <c r="CG177" s="5"/>
      <c r="CH177" s="73"/>
      <c r="CI177" s="71" t="s">
        <v>0</v>
      </c>
      <c r="CJ177" s="74"/>
      <c r="CK177" s="71" t="b">
        <f>IF(AND(CH177=$C177,CJ177=$E177),1)</f>
        <v>0</v>
      </c>
      <c r="CL177" s="71" t="str">
        <f>IF(CH177&gt;CJ177,"1",IF(CH177&lt;CJ177,"2",IF(CH177=CJ177,"0")))</f>
        <v>0</v>
      </c>
      <c r="CM177" s="72" t="str">
        <f t="shared" si="955"/>
        <v>0</v>
      </c>
      <c r="CN177" s="5"/>
      <c r="CO177" s="61"/>
      <c r="CP177" s="58" t="s">
        <v>0</v>
      </c>
      <c r="CQ177" s="62"/>
      <c r="CR177" s="59" t="b">
        <f>IF(AND(CO177=$C177,CQ177=$E177),1)</f>
        <v>0</v>
      </c>
      <c r="CS177" s="58" t="str">
        <f>IF(CO177&gt;CQ177,"1",IF(CO177&lt;CQ177,"2",IF(CO177=CQ177,"0")))</f>
        <v>0</v>
      </c>
      <c r="CT177" s="90" t="str">
        <f t="shared" si="956"/>
        <v>0</v>
      </c>
      <c r="CU177" s="5"/>
      <c r="CV177" s="73"/>
      <c r="CW177" s="71" t="s">
        <v>0</v>
      </c>
      <c r="CX177" s="74"/>
      <c r="CY177" s="71" t="b">
        <f>IF(AND(CV177=$C177,CX177=$E177),1)</f>
        <v>0</v>
      </c>
      <c r="CZ177" s="71" t="str">
        <f>IF(CV177&gt;CX177,"1",IF(CV177&lt;CX177,"2",IF(CV177=CX177,"0")))</f>
        <v>0</v>
      </c>
      <c r="DA177" s="72" t="str">
        <f t="shared" si="957"/>
        <v>0</v>
      </c>
      <c r="DB177" s="5"/>
      <c r="DC177" s="61"/>
      <c r="DD177" s="58" t="s">
        <v>0</v>
      </c>
      <c r="DE177" s="62"/>
      <c r="DF177" s="59" t="b">
        <f>IF(AND(DC177=$C177,DE177=$E177),1)</f>
        <v>0</v>
      </c>
      <c r="DG177" s="58" t="str">
        <f>IF(DC177&gt;DE177,"1",IF(DC177&lt;DE177,"2",IF(DC177=DE177,"0")))</f>
        <v>0</v>
      </c>
      <c r="DH177" s="55" t="str">
        <f t="shared" si="958"/>
        <v>0</v>
      </c>
      <c r="DI177" s="5"/>
      <c r="DJ177" s="73"/>
      <c r="DK177" s="71" t="s">
        <v>0</v>
      </c>
      <c r="DL177" s="74"/>
      <c r="DM177" s="71" t="b">
        <f>IF(AND(DJ177=$C177,DL177=$E177),1)</f>
        <v>0</v>
      </c>
      <c r="DN177" s="71" t="str">
        <f>IF(DJ177&gt;DL177,"1",IF(DJ177&lt;DL177,"2",IF(DJ177=DL177,"0")))</f>
        <v>0</v>
      </c>
      <c r="DO177" s="72" t="str">
        <f t="shared" si="959"/>
        <v>0</v>
      </c>
      <c r="DP177" s="5"/>
      <c r="DQ177" s="61"/>
      <c r="DR177" s="58" t="s">
        <v>0</v>
      </c>
      <c r="DS177" s="62"/>
      <c r="DT177" s="120" t="b">
        <f>IF(AND(DQ177=$C177,DS177=$E177),1)</f>
        <v>0</v>
      </c>
      <c r="DU177" s="119" t="str">
        <f>IF(DQ177&gt;DS177,"1",IF(DQ177&lt;DS177,"2",IF(DQ177=DS177,"0")))</f>
        <v>0</v>
      </c>
      <c r="DV177" s="193" t="str">
        <f t="shared" si="960"/>
        <v>0</v>
      </c>
      <c r="DW177" s="5"/>
      <c r="DX177" s="73"/>
      <c r="DY177" s="71" t="s">
        <v>0</v>
      </c>
      <c r="DZ177" s="74"/>
      <c r="EA177" s="71" t="b">
        <f>IF(AND(DX177=$C177,DZ177=$E177),1)</f>
        <v>0</v>
      </c>
      <c r="EB177" s="71" t="str">
        <f>IF(DX177&gt;DZ177,"1",IF(DX177&lt;DZ177,"2",IF(DX177=DZ177,"0")))</f>
        <v>0</v>
      </c>
      <c r="EC177" s="72" t="str">
        <f t="shared" si="961"/>
        <v>0</v>
      </c>
      <c r="ED177" s="5"/>
      <c r="EE177" s="61"/>
      <c r="EF177" s="58" t="s">
        <v>0</v>
      </c>
      <c r="EG177" s="62"/>
      <c r="EH177" s="59" t="b">
        <f>IF(AND(EE177=$C177,EG177=$E177),1)</f>
        <v>0</v>
      </c>
      <c r="EI177" s="58" t="str">
        <f>IF(EE177&gt;EG177,"1",IF(EE177&lt;EG177,"2",IF(EE177=EG177,"0")))</f>
        <v>0</v>
      </c>
      <c r="EJ177" s="55" t="str">
        <f t="shared" si="962"/>
        <v>0</v>
      </c>
      <c r="EK177" s="5"/>
      <c r="EL177" s="73"/>
      <c r="EM177" s="71" t="s">
        <v>0</v>
      </c>
      <c r="EN177" s="74"/>
      <c r="EO177" s="71" t="b">
        <f>IF(AND(EL177=$C177,EN177=$E177),1)</f>
        <v>0</v>
      </c>
      <c r="EP177" s="71" t="str">
        <f>IF(EL177&gt;EN177,"1",IF(EL177&lt;EN177,"2",IF(EL177=EN177,"0")))</f>
        <v>0</v>
      </c>
      <c r="EQ177" s="72" t="str">
        <f t="shared" si="963"/>
        <v>0</v>
      </c>
      <c r="ER177" s="5"/>
      <c r="ES177" s="61"/>
      <c r="ET177" s="58" t="s">
        <v>0</v>
      </c>
      <c r="EU177" s="62"/>
      <c r="EV177" s="59" t="b">
        <f>IF(AND(ES177=$C177,EU177=$E177),1)</f>
        <v>0</v>
      </c>
      <c r="EW177" s="58" t="str">
        <f>IF(ES177&gt;EU177,"1",IF(ES177&lt;EU177,"2",IF(ES177=EU177,"0")))</f>
        <v>0</v>
      </c>
      <c r="EX177" s="90" t="str">
        <f t="shared" si="964"/>
        <v>0</v>
      </c>
      <c r="EY177" s="5"/>
      <c r="EZ177" s="73"/>
      <c r="FA177" s="71" t="s">
        <v>0</v>
      </c>
      <c r="FB177" s="74"/>
      <c r="FC177" s="71" t="b">
        <f>IF(AND(EZ177=$C177,FB177=$E177),1)</f>
        <v>0</v>
      </c>
      <c r="FD177" s="71" t="str">
        <f>IF(EZ177&gt;FB177,"1",IF(EZ177&lt;FB177,"2",IF(EZ177=FB177,"0")))</f>
        <v>0</v>
      </c>
      <c r="FE177" s="72" t="str">
        <f t="shared" si="965"/>
        <v>0</v>
      </c>
      <c r="FF177" s="5"/>
      <c r="FG177" s="61"/>
      <c r="FH177" s="58" t="s">
        <v>0</v>
      </c>
      <c r="FI177" s="62"/>
      <c r="FJ177" s="59" t="b">
        <f>IF(AND(FG177=$C177,FI177=$E177),1)</f>
        <v>0</v>
      </c>
      <c r="FK177" s="58" t="str">
        <f>IF(FG177&gt;FI177,"1",IF(FG177&lt;FI177,"2",IF(FG177=FI177,"0")))</f>
        <v>0</v>
      </c>
      <c r="FL177" s="55" t="str">
        <f t="shared" si="966"/>
        <v>0</v>
      </c>
      <c r="FM177" s="5"/>
      <c r="FN177" s="73"/>
      <c r="FO177" s="71" t="s">
        <v>0</v>
      </c>
      <c r="FP177" s="74"/>
      <c r="FQ177" s="71" t="b">
        <f>IF(AND(FN177=$C177,FP177=$E177),1)</f>
        <v>0</v>
      </c>
      <c r="FR177" s="71" t="str">
        <f>IF(FN177&gt;FP177,"1",IF(FN177&lt;FP177,"2",IF(FN177=FP177,"0")))</f>
        <v>0</v>
      </c>
      <c r="FS177" s="72" t="str">
        <f t="shared" si="967"/>
        <v>0</v>
      </c>
      <c r="FT177" s="5"/>
      <c r="FU177" s="61"/>
      <c r="FV177" s="58" t="s">
        <v>0</v>
      </c>
      <c r="FW177" s="62"/>
      <c r="FX177" s="59" t="b">
        <f>IF(AND(FU177=$C177,FW177=$E177),1)</f>
        <v>0</v>
      </c>
      <c r="FY177" s="58" t="str">
        <f>IF(FU177&gt;FW177,"1",IF(FU177&lt;FW177,"2",IF(FU177=FW177,"0")))</f>
        <v>0</v>
      </c>
      <c r="FZ177" s="90" t="str">
        <f t="shared" si="968"/>
        <v>0</v>
      </c>
      <c r="GA177" s="5"/>
      <c r="GB177" s="73"/>
      <c r="GC177" s="71" t="s">
        <v>0</v>
      </c>
      <c r="GD177" s="74"/>
      <c r="GE177" s="71" t="b">
        <f>IF(AND(GB177=$C177,GD177=$E177),1)</f>
        <v>0</v>
      </c>
      <c r="GF177" s="71" t="str">
        <f>IF(GB177&gt;GD177,"1",IF(GB177&lt;GD177,"2",IF(GB177=GD177,"0")))</f>
        <v>0</v>
      </c>
      <c r="GG177" s="72" t="str">
        <f t="shared" si="969"/>
        <v>0</v>
      </c>
      <c r="GH177" s="5"/>
      <c r="GI177" s="61"/>
      <c r="GJ177" s="58" t="s">
        <v>0</v>
      </c>
      <c r="GK177" s="62"/>
      <c r="GL177" s="59" t="b">
        <f>IF(AND(GI177=$C177,GK177=$E177),1)</f>
        <v>0</v>
      </c>
      <c r="GM177" s="58" t="str">
        <f>IF(GI177&gt;GK177,"1",IF(GI177&lt;GK177,"2",IF(GI177=GK177,"0")))</f>
        <v>0</v>
      </c>
      <c r="GN177" s="55" t="str">
        <f t="shared" si="970"/>
        <v>0</v>
      </c>
      <c r="GO177" s="5"/>
      <c r="GP177" s="73"/>
      <c r="GQ177" s="71" t="s">
        <v>0</v>
      </c>
      <c r="GR177" s="74"/>
      <c r="GS177" s="71" t="b">
        <f>IF(AND(GP177=$C177,GR177=$E177),1)</f>
        <v>0</v>
      </c>
      <c r="GT177" s="71" t="str">
        <f>IF(GP177&gt;GR177,"1",IF(GP177&lt;GR177,"2",IF(GP177=GR177,"0")))</f>
        <v>0</v>
      </c>
      <c r="GU177" s="72" t="str">
        <f t="shared" si="971"/>
        <v>0</v>
      </c>
      <c r="GV177" s="5"/>
      <c r="GW177" s="61"/>
      <c r="GX177" s="58" t="s">
        <v>0</v>
      </c>
      <c r="GY177" s="62"/>
      <c r="GZ177" s="59" t="b">
        <f>IF(AND(GW177=$C177,GY177=$E177),1)</f>
        <v>0</v>
      </c>
      <c r="HA177" s="58" t="str">
        <f>IF(GW177&gt;GY177,"1",IF(GW177&lt;GY177,"2",IF(GW177=GY177,"0")))</f>
        <v>0</v>
      </c>
      <c r="HB177" s="90" t="str">
        <f t="shared" si="972"/>
        <v>0</v>
      </c>
      <c r="HC177" s="5"/>
      <c r="HD177" s="73"/>
      <c r="HE177" s="71" t="s">
        <v>0</v>
      </c>
      <c r="HF177" s="74"/>
      <c r="HG177" s="71" t="b">
        <f>IF(AND(HD177=$C177,HF177=$E177),1)</f>
        <v>0</v>
      </c>
      <c r="HH177" s="71" t="str">
        <f>IF(HD177&gt;HF177,"1",IF(HD177&lt;HF177,"2",IF(HD177=HF177,"0")))</f>
        <v>0</v>
      </c>
      <c r="HI177" s="72" t="str">
        <f>IF(HD177="x","0",IF(HG177=1,"3",IF(HH177=$F177,"1","0")))</f>
        <v>0</v>
      </c>
      <c r="HJ177" s="5"/>
      <c r="HK177" s="61"/>
      <c r="HL177" s="58" t="s">
        <v>0</v>
      </c>
      <c r="HM177" s="62"/>
      <c r="HN177" s="59" t="b">
        <f>IF(AND(HK177=$C177,HM177=$E177),1)</f>
        <v>0</v>
      </c>
      <c r="HO177" s="58" t="str">
        <f>IF(HK177&gt;HM177,"1",IF(HK177&lt;HM177,"2",IF(HK177=HM177,"0")))</f>
        <v>0</v>
      </c>
      <c r="HP177" s="55" t="str">
        <f t="shared" si="973"/>
        <v>0</v>
      </c>
      <c r="HQ177" s="5"/>
      <c r="HR177" s="73"/>
      <c r="HS177" s="71" t="s">
        <v>0</v>
      </c>
      <c r="HT177" s="74"/>
      <c r="HU177" s="71" t="b">
        <f>IF(AND(HR177=$C177,HT177=$E177),1)</f>
        <v>0</v>
      </c>
      <c r="HV177" s="71" t="str">
        <f>IF(HR177&gt;HT177,"1",IF(HR177&lt;HT177,"2",IF(HR177=HT177,"0")))</f>
        <v>0</v>
      </c>
      <c r="HW177" s="72" t="str">
        <f t="shared" si="974"/>
        <v>0</v>
      </c>
      <c r="HX177" s="5"/>
      <c r="HY177" s="61"/>
      <c r="HZ177" s="58" t="s">
        <v>0</v>
      </c>
      <c r="IA177" s="62"/>
      <c r="IB177" s="59" t="b">
        <f>IF(AND(HY177=$C177,IA177=$E177),1)</f>
        <v>0</v>
      </c>
      <c r="IC177" s="58" t="str">
        <f>IF(HY177&gt;IA177,"1",IF(HY177&lt;IA177,"2",IF(HY177=IA177,"0")))</f>
        <v>0</v>
      </c>
      <c r="ID177" s="90" t="str">
        <f t="shared" si="975"/>
        <v>0</v>
      </c>
      <c r="IE177" s="5"/>
      <c r="IF177" s="73"/>
      <c r="IG177" s="71" t="s">
        <v>0</v>
      </c>
      <c r="IH177" s="74"/>
      <c r="II177" s="59" t="b">
        <f>IF(AND(IF177=$C177,IH177=$E177),1)</f>
        <v>0</v>
      </c>
      <c r="IJ177" s="58" t="str">
        <f>IF(IF177&gt;IH177,"1",IF(IF177&lt;IH177,"2",IF(IF177=IH177,"0")))</f>
        <v>0</v>
      </c>
      <c r="IK177" s="72" t="str">
        <f t="shared" si="976"/>
        <v>0</v>
      </c>
      <c r="IL177" s="5"/>
      <c r="IM177" s="73"/>
      <c r="IN177" s="71" t="s">
        <v>0</v>
      </c>
      <c r="IO177" s="74"/>
      <c r="IP177" s="59" t="b">
        <f>IF(AND(IM177=$C177,IO177=$E177),1)</f>
        <v>0</v>
      </c>
      <c r="IQ177" s="58" t="str">
        <f>IF(IM177&gt;IO177,"1",IF(IM177&lt;IO177,"2",IF(IM177=IO177,"0")))</f>
        <v>0</v>
      </c>
      <c r="IR177" s="72" t="str">
        <f t="shared" si="977"/>
        <v>0</v>
      </c>
      <c r="IS177" s="5"/>
      <c r="IT177" s="73"/>
      <c r="IU177" s="71" t="s">
        <v>0</v>
      </c>
      <c r="IV177" s="74"/>
      <c r="IW177" s="59" t="b">
        <f>IF(AND(IT177=$C177,IV177=$E177),1)</f>
        <v>0</v>
      </c>
      <c r="IX177" s="58" t="str">
        <f>IF(IT177&gt;IV177,"1",IF(IT177&lt;IV177,"2",IF(IT177=IV177,"0")))</f>
        <v>0</v>
      </c>
      <c r="IY177" s="72" t="str">
        <f t="shared" si="978"/>
        <v>0</v>
      </c>
      <c r="IZ177" s="5"/>
      <c r="JA177" s="21"/>
      <c r="JB177" s="23" t="s">
        <v>23</v>
      </c>
      <c r="JC177" s="19" t="str">
        <f>IF(COUNTBLANK($I173:$I177)&gt;=1,"0",IF(COUNTIF($I173:$I177,"x")&gt;0,"0","1"))</f>
        <v>0</v>
      </c>
      <c r="JD177" s="19" t="str">
        <f>IF(COUNTBLANK($P173:$P177)&gt;=1,"0",IF(COUNTIF($P173:$P177,"x")&gt;0,"0","1"))</f>
        <v>0</v>
      </c>
      <c r="JE177" s="19" t="str">
        <f>IF(COUNTBLANK($W173:$W177)&gt;=1,"0",IF(COUNTIF($W173:$W177,"x")&gt;0,"0","1"))</f>
        <v>0</v>
      </c>
      <c r="JF177" s="19" t="str">
        <f>IF(COUNTBLANK($AD173:$AD177)&gt;=1,"0",IF(COUNTIF($AD173:$AD177,"x")&gt;0,"0","1"))</f>
        <v>0</v>
      </c>
      <c r="JG177" s="19" t="str">
        <f>IF(COUNTBLANK($AK173:$AK177)&gt;=1,"0",IF(COUNTIF($AK173:$AK177,"x")&gt;0,"0","1"))</f>
        <v>0</v>
      </c>
      <c r="JH177" s="19" t="str">
        <f>IF(COUNTBLANK($AR173:$AR177)&gt;=1,"0",IF(COUNTIF($AR173:$AR177,"x")&gt;0,"0","1"))</f>
        <v>0</v>
      </c>
      <c r="JI177" s="19" t="str">
        <f>IF(COUNTBLANK($AY173:$AY177)&gt;=1,"0",IF(COUNTIF($AY173:$AY177,"x")&gt;0,"0","1"))</f>
        <v>0</v>
      </c>
      <c r="JJ177" s="19" t="str">
        <f>IF(COUNTBLANK($BF173:$BF177)&gt;=1,"0",IF(COUNTIF($BF173:$BF177,"x")&gt;0,"0","1"))</f>
        <v>0</v>
      </c>
      <c r="JK177" s="19" t="str">
        <f>IF(COUNTBLANK($BM173:$BM177)&gt;=1,"0",IF(COUNTIF($BM173:$BM177,"x")&gt;0,"0","1"))</f>
        <v>0</v>
      </c>
      <c r="JL177" s="19" t="str">
        <f>IF(COUNTBLANK($BT173:$BT177)&gt;=1,"0",IF(COUNTIF($BT173:$BT177,"x")&gt;0,"0","1"))</f>
        <v>0</v>
      </c>
      <c r="JM177" s="19" t="str">
        <f>IF(COUNTBLANK($CA173:$CA177)&gt;=1,"0",IF(COUNTIF($CA173:$CA177,"x")&gt;0,"0","1"))</f>
        <v>0</v>
      </c>
      <c r="JN177" s="19" t="str">
        <f>IF(COUNTBLANK($CH173:$CH177)&gt;=1,"0",IF(COUNTIF($CH173:$CH177,"x")&gt;0,"0","1"))</f>
        <v>0</v>
      </c>
      <c r="JO177" s="19" t="str">
        <f>IF(COUNTBLANK($CO173:$CO177)&gt;=1,"0",IF(COUNTIF($CO173:$CO177,"x")&gt;0,"0","1"))</f>
        <v>0</v>
      </c>
      <c r="JP177" s="19" t="str">
        <f>IF(COUNTBLANK($CV173:$CV177)&gt;=1,"0",IF(COUNTIF($CV173:$CV177,"x")&gt;0,"0","1"))</f>
        <v>0</v>
      </c>
      <c r="JQ177" s="19" t="str">
        <f>IF(COUNTBLANK($DC173:$DC177)&gt;=1,"0",IF(COUNTIF($DC173:$DC177,"x")&gt;0,"0","1"))</f>
        <v>0</v>
      </c>
      <c r="JR177" s="19" t="str">
        <f>IF(COUNTBLANK($DJ173:$DJ177)&gt;=1,"0",IF(COUNTIF($DJ173:$DJ177,"x")&gt;0,"0","1"))</f>
        <v>0</v>
      </c>
      <c r="JS177" s="19" t="str">
        <f>IF(COUNTBLANK($DQ173:$DQ177)&gt;=1,"0",IF(COUNTIF($DQ173:$DQ177,"x")&gt;0,"0","1"))</f>
        <v>0</v>
      </c>
      <c r="JT177" s="19" t="str">
        <f>IF(COUNTBLANK($DX173:$DX177)&gt;=1,"0",IF(COUNTIF($DX173:$DX177,"x")&gt;0,"0","1"))</f>
        <v>0</v>
      </c>
      <c r="JU177" s="19" t="str">
        <f>IF(COUNTBLANK($EE173:$EE177)&gt;=1,"0",IF(COUNTIF($EE173:$EE177,"x")&gt;0,"0","1"))</f>
        <v>0</v>
      </c>
      <c r="JV177" s="19" t="str">
        <f>IF(COUNTBLANK($EL173:$EL177)&gt;=1,"0",IF(COUNTIF($EL173:$EL177,"x")&gt;0,"0","1"))</f>
        <v>0</v>
      </c>
      <c r="JW177" s="19" t="str">
        <f>IF(COUNTBLANK($ES173:$ES177)&gt;=1,"0",IF(COUNTIF($ES173:$ES177,"x")&gt;0,"0","1"))</f>
        <v>0</v>
      </c>
      <c r="JX177" s="19" t="str">
        <f>IF(COUNTBLANK($EZ173:$EZ177)&gt;=1,"0",IF(COUNTIF($EZ173:$EZ177,"x")&gt;0,"0","1"))</f>
        <v>0</v>
      </c>
      <c r="JY177" s="19" t="str">
        <f>IF(COUNTBLANK($FG173:$FG177)&gt;=1,"0",IF(COUNTIF($FG173:$FG177,"x")&gt;0,"0","1"))</f>
        <v>0</v>
      </c>
      <c r="JZ177" s="19" t="str">
        <f>IF(COUNTBLANK($FN173:$FN177)&gt;=1,"0",IF(COUNTIF($FN173:$FN177,"x")&gt;0,"0","1"))</f>
        <v>0</v>
      </c>
      <c r="KA177" s="19" t="str">
        <f>IF(COUNTBLANK($FU173:$FU177)&gt;=1,"0",IF(COUNTIF($FU173:$FU177,"x")&gt;0,"0","1"))</f>
        <v>0</v>
      </c>
      <c r="KB177" s="19" t="str">
        <f>IF(COUNTBLANK($GB173:$GB177)&gt;=1,"0",IF(COUNTIF($GB173:$GB177,"x")&gt;0,"0","1"))</f>
        <v>0</v>
      </c>
      <c r="KC177" s="19" t="str">
        <f>IF(COUNTBLANK($GI173:$GI177)&gt;=1,"0",IF(COUNTIF($GI173:$GI177,"x")&gt;0,"0","1"))</f>
        <v>0</v>
      </c>
      <c r="KD177" s="19" t="str">
        <f>IF(COUNTBLANK($GP173:$GP177)&gt;=1,"0",IF(COUNTIF($GP173:$GP177,"x")&gt;0,"0","1"))</f>
        <v>0</v>
      </c>
      <c r="KE177" s="19" t="str">
        <f>IF(COUNTBLANK($GW173:$GW177)&gt;=1,"0",IF(COUNTIF($GW173:$GW177,"x")&gt;0,"0","1"))</f>
        <v>0</v>
      </c>
      <c r="KF177" s="19" t="str">
        <f>IF(COUNTBLANK($HD173:$HD177)&gt;=1,"0",IF(COUNTIF($HD173:$HD177,"x")&gt;0,"0","1"))</f>
        <v>0</v>
      </c>
      <c r="KG177" s="19" t="str">
        <f>IF(COUNTBLANK($HK173:$HK177)&gt;=1,"0",IF(COUNTIF($HK173:$HK177,"x")&gt;0,"0","1"))</f>
        <v>0</v>
      </c>
      <c r="KH177" s="19" t="str">
        <f>IF(COUNTBLANK($HR173:$HR177)&gt;=1,"0",IF(COUNTIF($HR173:$HR177,"x")&gt;0,"0","1"))</f>
        <v>0</v>
      </c>
      <c r="KI177" s="19" t="str">
        <f>IF(COUNTBLANK($HY173:$HY177)&gt;=1,"0",IF(COUNTIF($HY173:$HY177,"x")&gt;0,"0","1"))</f>
        <v>0</v>
      </c>
      <c r="KJ177" s="19" t="str">
        <f>IF(COUNTBLANK($IF173:$IF177)&gt;=1,"0",IF(COUNTIF($IF173:$IF177,"x")&gt;0,"0","1"))</f>
        <v>0</v>
      </c>
      <c r="KK177" s="19" t="str">
        <f>IF(COUNTBLANK($IM173:$IM177)&gt;=1,"0",IF(COUNTIF($IM173:$IM177,"x")&gt;0,"0","1"))</f>
        <v>0</v>
      </c>
      <c r="KL177" s="19" t="str">
        <f>IF(COUNTBLANK($IT173:$IT177)&gt;=1,"0",IF(COUNTIF($IT173:$IT177,"x")&gt;0,"0","1"))</f>
        <v>0</v>
      </c>
    </row>
    <row r="178" spans="1:16382" ht="16" outlineLevel="1" thickBot="1" x14ac:dyDescent="0.4">
      <c r="A178" s="40"/>
      <c r="B178" s="41"/>
      <c r="C178" s="42"/>
      <c r="D178" s="42"/>
      <c r="E178" s="42"/>
      <c r="F178" s="43"/>
      <c r="G178" s="44"/>
      <c r="H178" s="4" t="str">
        <f>IF(E178="x","0","1")</f>
        <v>1</v>
      </c>
      <c r="I178" s="109"/>
      <c r="J178" s="56"/>
      <c r="K178" s="111"/>
      <c r="L178" s="7"/>
      <c r="M178" s="2"/>
      <c r="N178" s="240">
        <f>N173+N174+N175+N176+N177</f>
        <v>0</v>
      </c>
      <c r="O178" s="5"/>
      <c r="P178" s="75"/>
      <c r="Q178" s="65"/>
      <c r="R178" s="76"/>
      <c r="S178" s="68"/>
      <c r="T178" s="68"/>
      <c r="U178" s="256">
        <f>U173+U174+U175+U176+U177</f>
        <v>0</v>
      </c>
      <c r="V178" s="5"/>
      <c r="W178" s="109"/>
      <c r="X178" s="56"/>
      <c r="Y178" s="111"/>
      <c r="Z178" s="7"/>
      <c r="AA178" s="2"/>
      <c r="AB178" s="240">
        <f>AB173+AB174+AB175+AB176+AB177</f>
        <v>0</v>
      </c>
      <c r="AC178" s="5"/>
      <c r="AD178" s="75"/>
      <c r="AE178" s="65"/>
      <c r="AF178" s="76"/>
      <c r="AG178" s="68"/>
      <c r="AH178" s="68"/>
      <c r="AI178" s="241">
        <f>AI173+AI174+AI175+AI176+AI177</f>
        <v>0</v>
      </c>
      <c r="AJ178" s="5"/>
      <c r="AK178" s="109"/>
      <c r="AL178" s="56"/>
      <c r="AM178" s="111"/>
      <c r="AN178" s="7"/>
      <c r="AO178" s="2"/>
      <c r="AP178" s="240">
        <f>AP173+AP174+AP175+AP176+AP177</f>
        <v>0</v>
      </c>
      <c r="AQ178" s="5"/>
      <c r="AR178" s="75"/>
      <c r="AS178" s="65"/>
      <c r="AT178" s="76"/>
      <c r="AU178" s="68"/>
      <c r="AV178" s="68"/>
      <c r="AW178" s="241">
        <f>AW173+AW174+AW175+AW176+AW177</f>
        <v>0</v>
      </c>
      <c r="AX178" s="5"/>
      <c r="AY178" s="109"/>
      <c r="AZ178" s="56"/>
      <c r="BA178" s="111"/>
      <c r="BB178" s="7"/>
      <c r="BC178" s="2"/>
      <c r="BD178" s="240">
        <f>BD173+BD174+BD175+BD176+BD177</f>
        <v>0</v>
      </c>
      <c r="BE178" s="5"/>
      <c r="BF178" s="75"/>
      <c r="BG178" s="65"/>
      <c r="BH178" s="76"/>
      <c r="BI178" s="68"/>
      <c r="BJ178" s="68"/>
      <c r="BK178" s="241">
        <f>BK173+BK174+BK175+BK176+BK177</f>
        <v>0</v>
      </c>
      <c r="BL178" s="5"/>
      <c r="BM178" s="109"/>
      <c r="BN178" s="56"/>
      <c r="BO178" s="111"/>
      <c r="BP178" s="7"/>
      <c r="BQ178" s="2"/>
      <c r="BR178" s="240">
        <f>BR173+BR174+BR175+BR176+BR177</f>
        <v>0</v>
      </c>
      <c r="BS178" s="5"/>
      <c r="BT178" s="75"/>
      <c r="BU178" s="65"/>
      <c r="BV178" s="76"/>
      <c r="BW178" s="68"/>
      <c r="BX178" s="68"/>
      <c r="BY178" s="241">
        <f>BY173+BY174+BY175+BY176+BY177</f>
        <v>0</v>
      </c>
      <c r="BZ178" s="5"/>
      <c r="CA178" s="109"/>
      <c r="CB178" s="56"/>
      <c r="CC178" s="111"/>
      <c r="CD178" s="7"/>
      <c r="CE178" s="2"/>
      <c r="CF178" s="240">
        <f>CF173+CF174+CF175+CF176+CF177</f>
        <v>0</v>
      </c>
      <c r="CG178" s="5"/>
      <c r="CH178" s="75"/>
      <c r="CI178" s="65"/>
      <c r="CJ178" s="76"/>
      <c r="CK178" s="68"/>
      <c r="CL178" s="68"/>
      <c r="CM178" s="241">
        <f>CM173+CM174+CM175+CM176+CM177</f>
        <v>0</v>
      </c>
      <c r="CN178" s="5"/>
      <c r="CO178" s="109"/>
      <c r="CP178" s="56"/>
      <c r="CQ178" s="111"/>
      <c r="CR178" s="7"/>
      <c r="CS178" s="2"/>
      <c r="CT178" s="240">
        <f>CT173+CT174+CT175+CT176+CT177</f>
        <v>0</v>
      </c>
      <c r="CU178" s="5"/>
      <c r="CV178" s="75"/>
      <c r="CW178" s="65"/>
      <c r="CX178" s="76"/>
      <c r="CY178" s="68"/>
      <c r="CZ178" s="68"/>
      <c r="DA178" s="241">
        <f>DA173+DA174+DA175+DA176+DA177</f>
        <v>0</v>
      </c>
      <c r="DB178" s="5"/>
      <c r="DC178" s="109"/>
      <c r="DD178" s="56"/>
      <c r="DE178" s="111"/>
      <c r="DF178" s="7"/>
      <c r="DG178" s="2"/>
      <c r="DH178" s="240">
        <f>DH173+DH174+DH175+DH176+DH177</f>
        <v>0</v>
      </c>
      <c r="DI178" s="5"/>
      <c r="DJ178" s="75"/>
      <c r="DK178" s="65"/>
      <c r="DL178" s="76"/>
      <c r="DM178" s="68"/>
      <c r="DN178" s="68"/>
      <c r="DO178" s="241">
        <f>DO173+DO174+DO175+DO176+DO177</f>
        <v>0</v>
      </c>
      <c r="DP178" s="5"/>
      <c r="DQ178" s="109"/>
      <c r="DR178" s="56"/>
      <c r="DS178" s="111"/>
      <c r="DT178" s="121"/>
      <c r="DU178" s="12"/>
      <c r="DV178" s="248">
        <f>DV173+DV174+DV175+DV176+DV177</f>
        <v>0</v>
      </c>
      <c r="DW178" s="5"/>
      <c r="DX178" s="75"/>
      <c r="DY178" s="65"/>
      <c r="DZ178" s="76"/>
      <c r="EA178" s="68"/>
      <c r="EB178" s="68"/>
      <c r="EC178" s="256">
        <f>EC173+EC174+EC175+EC176+EC177</f>
        <v>0</v>
      </c>
      <c r="ED178" s="5"/>
      <c r="EE178" s="109"/>
      <c r="EF178" s="56"/>
      <c r="EG178" s="111"/>
      <c r="EH178" s="7"/>
      <c r="EI178" s="2"/>
      <c r="EJ178" s="248">
        <f>EJ173+EJ174+EJ175+EJ176+EJ177</f>
        <v>0</v>
      </c>
      <c r="EK178" s="5"/>
      <c r="EL178" s="75"/>
      <c r="EM178" s="65"/>
      <c r="EN178" s="76"/>
      <c r="EO178" s="68"/>
      <c r="EP178" s="68"/>
      <c r="EQ178" s="256">
        <f>EQ173+EQ174+EQ175+EQ176+EQ177</f>
        <v>0</v>
      </c>
      <c r="ER178" s="5"/>
      <c r="ES178" s="109"/>
      <c r="ET178" s="56"/>
      <c r="EU178" s="111"/>
      <c r="EV178" s="7"/>
      <c r="EW178" s="2"/>
      <c r="EX178" s="248">
        <f>EX173+EX174+EX175+EX176+EX177</f>
        <v>0</v>
      </c>
      <c r="EY178" s="5"/>
      <c r="EZ178" s="75"/>
      <c r="FA178" s="65"/>
      <c r="FB178" s="76"/>
      <c r="FC178" s="68"/>
      <c r="FD178" s="68"/>
      <c r="FE178" s="256">
        <f>FE173+FE174+FE175+FE176+FE177</f>
        <v>0</v>
      </c>
      <c r="FF178" s="5"/>
      <c r="FG178" s="109"/>
      <c r="FH178" s="56"/>
      <c r="FI178" s="111"/>
      <c r="FJ178" s="7"/>
      <c r="FK178" s="2"/>
      <c r="FL178" s="248">
        <f>FL173+FL174+FL175+FL176+FL177</f>
        <v>0</v>
      </c>
      <c r="FM178" s="5"/>
      <c r="FN178" s="75"/>
      <c r="FO178" s="65"/>
      <c r="FP178" s="76"/>
      <c r="FQ178" s="68"/>
      <c r="FR178" s="68"/>
      <c r="FS178" s="256">
        <f>FS173+FS174+FS175+FS176+FS177</f>
        <v>0</v>
      </c>
      <c r="FT178" s="5"/>
      <c r="FU178" s="109"/>
      <c r="FV178" s="56"/>
      <c r="FW178" s="111"/>
      <c r="FX178" s="7"/>
      <c r="FY178" s="2"/>
      <c r="FZ178" s="248">
        <f>FZ173+FZ174+FZ175+FZ176+FZ177</f>
        <v>0</v>
      </c>
      <c r="GA178" s="5"/>
      <c r="GB178" s="75"/>
      <c r="GC178" s="65"/>
      <c r="GD178" s="76"/>
      <c r="GE178" s="68"/>
      <c r="GF178" s="68"/>
      <c r="GG178" s="256">
        <f>GG173+GG174+GG175+GG176+GG177</f>
        <v>0</v>
      </c>
      <c r="GH178" s="5"/>
      <c r="GI178" s="109"/>
      <c r="GJ178" s="56"/>
      <c r="GK178" s="111"/>
      <c r="GL178" s="7"/>
      <c r="GM178" s="2"/>
      <c r="GN178" s="248">
        <f>GN173+GN174+GN175+GN176+GN177</f>
        <v>0</v>
      </c>
      <c r="GO178" s="5"/>
      <c r="GP178" s="75"/>
      <c r="GQ178" s="65"/>
      <c r="GR178" s="76"/>
      <c r="GS178" s="68"/>
      <c r="GT178" s="68"/>
      <c r="GU178" s="256">
        <f>GU173+GU174+GU175+GU176+GU177</f>
        <v>0</v>
      </c>
      <c r="GV178" s="5"/>
      <c r="GW178" s="109"/>
      <c r="GX178" s="56"/>
      <c r="GY178" s="111"/>
      <c r="GZ178" s="7"/>
      <c r="HA178" s="2"/>
      <c r="HB178" s="248">
        <f>HB173+HB174+HB175+HB176+HB177</f>
        <v>0</v>
      </c>
      <c r="HC178" s="5"/>
      <c r="HD178" s="75"/>
      <c r="HE178" s="65"/>
      <c r="HF178" s="76"/>
      <c r="HG178" s="150"/>
      <c r="HH178" s="150"/>
      <c r="HI178" s="256">
        <f>HI173+HI174+HI175+HI176+HI177</f>
        <v>0</v>
      </c>
      <c r="HJ178" s="5"/>
      <c r="HK178" s="109"/>
      <c r="HL178" s="56"/>
      <c r="HM178" s="111"/>
      <c r="HN178" s="7"/>
      <c r="HO178" s="2"/>
      <c r="HP178" s="248">
        <f>HP173+HP174+HP175+HP176+HP177</f>
        <v>0</v>
      </c>
      <c r="HQ178" s="5"/>
      <c r="HR178" s="75"/>
      <c r="HS178" s="65"/>
      <c r="HT178" s="76"/>
      <c r="HU178" s="68"/>
      <c r="HV178" s="68"/>
      <c r="HW178" s="256">
        <f>HW173+HW174+HW175+HW176+HW177</f>
        <v>0</v>
      </c>
      <c r="HX178" s="5"/>
      <c r="HY178" s="109"/>
      <c r="HZ178" s="56"/>
      <c r="IA178" s="111"/>
      <c r="IB178" s="7"/>
      <c r="IC178" s="2"/>
      <c r="ID178" s="248">
        <f>ID173+ID174+ID175+ID176+ID177</f>
        <v>0</v>
      </c>
      <c r="IE178" s="5"/>
      <c r="IF178" s="205"/>
      <c r="IG178" s="206"/>
      <c r="IH178" s="207"/>
      <c r="II178" s="7"/>
      <c r="IJ178" s="2"/>
      <c r="IK178" s="241">
        <f>IK173+IK174+IK175+IK176+IK177</f>
        <v>0</v>
      </c>
      <c r="IL178" s="5"/>
      <c r="IM178" s="205"/>
      <c r="IN178" s="206"/>
      <c r="IO178" s="207"/>
      <c r="IP178" s="7"/>
      <c r="IQ178" s="2"/>
      <c r="IR178" s="241">
        <f>IR173+IR174+IR175+IR176+IR177</f>
        <v>0</v>
      </c>
      <c r="IS178" s="5"/>
      <c r="IT178" s="205"/>
      <c r="IU178" s="206"/>
      <c r="IV178" s="207"/>
      <c r="IW178" s="7"/>
      <c r="IX178" s="2"/>
      <c r="IY178" s="241">
        <f>IY173+IY174+IY175+IY176+IY177</f>
        <v>0</v>
      </c>
      <c r="IZ178" s="5"/>
      <c r="JA178" s="21"/>
      <c r="JB178" s="16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P178" s="49"/>
    </row>
    <row r="179" spans="1:16382" s="82" customFormat="1" ht="16" thickBot="1" x14ac:dyDescent="0.4">
      <c r="A179" s="89" t="s">
        <v>20</v>
      </c>
      <c r="B179" s="29">
        <v>26</v>
      </c>
      <c r="C179" s="30"/>
      <c r="D179" s="30"/>
      <c r="E179" s="123"/>
      <c r="F179" s="31"/>
      <c r="G179" s="32"/>
      <c r="H179" s="100"/>
      <c r="I179" s="30"/>
      <c r="J179" s="30"/>
      <c r="K179" s="34"/>
      <c r="L179" s="32"/>
      <c r="M179" s="32"/>
      <c r="N179" s="92"/>
      <c r="O179" s="100"/>
      <c r="P179" s="30"/>
      <c r="Q179" s="30"/>
      <c r="R179" s="30"/>
      <c r="S179" s="32"/>
      <c r="T179" s="32"/>
      <c r="U179" s="31"/>
      <c r="V179" s="100"/>
      <c r="W179" s="30"/>
      <c r="X179" s="30"/>
      <c r="Y179" s="34"/>
      <c r="Z179" s="32"/>
      <c r="AA179" s="32"/>
      <c r="AB179" s="31"/>
      <c r="AC179" s="100"/>
      <c r="AD179" s="30"/>
      <c r="AE179" s="30"/>
      <c r="AF179" s="30"/>
      <c r="AG179" s="32"/>
      <c r="AH179" s="32"/>
      <c r="AI179" s="31"/>
      <c r="AJ179" s="100"/>
      <c r="AK179" s="30"/>
      <c r="AL179" s="30"/>
      <c r="AM179" s="34"/>
      <c r="AN179" s="32"/>
      <c r="AO179" s="32"/>
      <c r="AP179" s="92"/>
      <c r="AQ179" s="100"/>
      <c r="AR179" s="30"/>
      <c r="AS179" s="30"/>
      <c r="AT179" s="30"/>
      <c r="AU179" s="32"/>
      <c r="AV179" s="32"/>
      <c r="AW179" s="31"/>
      <c r="AX179" s="100"/>
      <c r="AY179" s="30"/>
      <c r="AZ179" s="30"/>
      <c r="BA179" s="34"/>
      <c r="BB179" s="32"/>
      <c r="BC179" s="32"/>
      <c r="BD179" s="31"/>
      <c r="BE179" s="100"/>
      <c r="BF179" s="30"/>
      <c r="BG179" s="30"/>
      <c r="BH179" s="30"/>
      <c r="BI179" s="32"/>
      <c r="BJ179" s="32"/>
      <c r="BK179" s="31"/>
      <c r="BL179" s="100"/>
      <c r="BM179" s="30"/>
      <c r="BN179" s="30"/>
      <c r="BO179" s="34"/>
      <c r="BP179" s="32"/>
      <c r="BQ179" s="32"/>
      <c r="BR179" s="92"/>
      <c r="BS179" s="100"/>
      <c r="BT179" s="30"/>
      <c r="BU179" s="30"/>
      <c r="BV179" s="30"/>
      <c r="BW179" s="32"/>
      <c r="BX179" s="32"/>
      <c r="BY179" s="31"/>
      <c r="BZ179" s="100"/>
      <c r="CA179" s="30"/>
      <c r="CB179" s="30"/>
      <c r="CC179" s="34"/>
      <c r="CD179" s="32"/>
      <c r="CE179" s="32"/>
      <c r="CF179" s="31"/>
      <c r="CG179" s="100"/>
      <c r="CH179" s="30"/>
      <c r="CI179" s="30"/>
      <c r="CJ179" s="30"/>
      <c r="CK179" s="32"/>
      <c r="CL179" s="32"/>
      <c r="CM179" s="31"/>
      <c r="CN179" s="100"/>
      <c r="CO179" s="30"/>
      <c r="CP179" s="30"/>
      <c r="CQ179" s="34"/>
      <c r="CR179" s="32"/>
      <c r="CS179" s="32"/>
      <c r="CT179" s="92"/>
      <c r="CU179" s="100"/>
      <c r="CV179" s="30"/>
      <c r="CW179" s="30"/>
      <c r="CX179" s="30"/>
      <c r="CY179" s="32"/>
      <c r="CZ179" s="32"/>
      <c r="DA179" s="31"/>
      <c r="DB179" s="100"/>
      <c r="DC179" s="30"/>
      <c r="DD179" s="30"/>
      <c r="DE179" s="34"/>
      <c r="DF179" s="32"/>
      <c r="DG179" s="32"/>
      <c r="DH179" s="31"/>
      <c r="DI179" s="100"/>
      <c r="DJ179" s="30"/>
      <c r="DK179" s="30"/>
      <c r="DL179" s="30"/>
      <c r="DM179" s="32"/>
      <c r="DN179" s="32"/>
      <c r="DO179" s="31"/>
      <c r="DP179" s="100"/>
      <c r="DQ179" s="30"/>
      <c r="DR179" s="30"/>
      <c r="DS179" s="34"/>
      <c r="DT179" s="30"/>
      <c r="DU179" s="30"/>
      <c r="DV179" s="194"/>
      <c r="DW179" s="100"/>
      <c r="DX179" s="30"/>
      <c r="DY179" s="30"/>
      <c r="DZ179" s="30"/>
      <c r="EA179" s="32"/>
      <c r="EB179" s="32"/>
      <c r="EC179" s="31"/>
      <c r="ED179" s="100"/>
      <c r="EE179" s="30"/>
      <c r="EF179" s="30"/>
      <c r="EG179" s="34"/>
      <c r="EH179" s="32"/>
      <c r="EI179" s="32"/>
      <c r="EJ179" s="31"/>
      <c r="EK179" s="100"/>
      <c r="EL179" s="30"/>
      <c r="EM179" s="30"/>
      <c r="EN179" s="30"/>
      <c r="EO179" s="32"/>
      <c r="EP179" s="32"/>
      <c r="EQ179" s="31"/>
      <c r="ER179" s="100"/>
      <c r="ES179" s="30"/>
      <c r="ET179" s="30"/>
      <c r="EU179" s="34"/>
      <c r="EV179" s="32"/>
      <c r="EW179" s="32"/>
      <c r="EX179" s="92"/>
      <c r="EY179" s="100"/>
      <c r="EZ179" s="30"/>
      <c r="FA179" s="30"/>
      <c r="FB179" s="30"/>
      <c r="FC179" s="32"/>
      <c r="FD179" s="32"/>
      <c r="FE179" s="31"/>
      <c r="FF179" s="100"/>
      <c r="FG179" s="30"/>
      <c r="FH179" s="30"/>
      <c r="FI179" s="34"/>
      <c r="FJ179" s="32"/>
      <c r="FK179" s="32"/>
      <c r="FL179" s="31"/>
      <c r="FM179" s="100"/>
      <c r="FN179" s="30"/>
      <c r="FO179" s="30"/>
      <c r="FP179" s="30"/>
      <c r="FQ179" s="32"/>
      <c r="FR179" s="32"/>
      <c r="FS179" s="31"/>
      <c r="FT179" s="100"/>
      <c r="FU179" s="30"/>
      <c r="FV179" s="30"/>
      <c r="FW179" s="34"/>
      <c r="FX179" s="32"/>
      <c r="FY179" s="32"/>
      <c r="FZ179" s="92"/>
      <c r="GA179" s="100"/>
      <c r="GB179" s="30"/>
      <c r="GC179" s="30"/>
      <c r="GD179" s="30"/>
      <c r="GE179" s="32"/>
      <c r="GF179" s="32"/>
      <c r="GG179" s="31"/>
      <c r="GH179" s="100"/>
      <c r="GI179" s="30"/>
      <c r="GJ179" s="30"/>
      <c r="GK179" s="34"/>
      <c r="GL179" s="32"/>
      <c r="GM179" s="32"/>
      <c r="GN179" s="31"/>
      <c r="GO179" s="100"/>
      <c r="GP179" s="30"/>
      <c r="GQ179" s="30"/>
      <c r="GR179" s="30"/>
      <c r="GS179" s="32"/>
      <c r="GT179" s="32"/>
      <c r="GU179" s="31"/>
      <c r="GV179" s="100"/>
      <c r="GW179" s="30"/>
      <c r="GX179" s="30"/>
      <c r="GY179" s="34"/>
      <c r="GZ179" s="32"/>
      <c r="HA179" s="32"/>
      <c r="HB179" s="92"/>
      <c r="HC179" s="100"/>
      <c r="HD179" s="30"/>
      <c r="HE179" s="30"/>
      <c r="HF179" s="30"/>
      <c r="HG179" s="32"/>
      <c r="HH179" s="32"/>
      <c r="HI179" s="31"/>
      <c r="HJ179" s="100"/>
      <c r="HK179" s="30"/>
      <c r="HL179" s="30"/>
      <c r="HM179" s="34"/>
      <c r="HN179" s="32"/>
      <c r="HO179" s="32"/>
      <c r="HP179" s="31"/>
      <c r="HQ179" s="100"/>
      <c r="HR179" s="30"/>
      <c r="HS179" s="30"/>
      <c r="HT179" s="30"/>
      <c r="HU179" s="32"/>
      <c r="HV179" s="32"/>
      <c r="HW179" s="31"/>
      <c r="HX179" s="104"/>
      <c r="HY179" s="30"/>
      <c r="HZ179" s="30"/>
      <c r="IA179" s="34"/>
      <c r="IB179" s="32"/>
      <c r="IC179" s="32"/>
      <c r="ID179" s="191"/>
      <c r="IE179" s="106"/>
      <c r="IF179" s="30"/>
      <c r="IG179" s="30"/>
      <c r="IH179" s="30"/>
      <c r="II179" s="32"/>
      <c r="IJ179" s="32"/>
      <c r="IK179" s="31"/>
      <c r="IL179" s="106"/>
      <c r="IM179" s="30"/>
      <c r="IN179" s="30"/>
      <c r="IO179" s="30"/>
      <c r="IP179" s="32"/>
      <c r="IQ179" s="32"/>
      <c r="IR179" s="31"/>
      <c r="IS179" s="106"/>
      <c r="IT179" s="30"/>
      <c r="IU179" s="30"/>
      <c r="IV179" s="30"/>
      <c r="IW179" s="32"/>
      <c r="IX179" s="32"/>
      <c r="IY179" s="31"/>
      <c r="IZ179" s="106"/>
      <c r="JA179" s="111"/>
      <c r="JB179" s="10"/>
      <c r="JC179" s="14"/>
      <c r="JD179" s="14"/>
      <c r="JE179"/>
      <c r="JF179" s="10"/>
      <c r="JG179"/>
      <c r="JH179" s="10"/>
      <c r="JI179" s="6"/>
      <c r="JJ179"/>
      <c r="JK179"/>
      <c r="JL179" s="14"/>
      <c r="JM179" s="10"/>
      <c r="JN179"/>
      <c r="JO179" s="10"/>
      <c r="JP179"/>
      <c r="JQ179"/>
      <c r="JR179"/>
      <c r="JS179" s="14"/>
      <c r="JT179" s="10"/>
      <c r="JU179"/>
      <c r="JV179" s="10"/>
      <c r="JW179"/>
      <c r="JX179"/>
      <c r="JY179"/>
      <c r="JZ179" s="14"/>
      <c r="KA179" s="10"/>
      <c r="KB179"/>
      <c r="KC179" s="10"/>
      <c r="KD179"/>
      <c r="KE179"/>
      <c r="KF179"/>
      <c r="KG179" s="14"/>
      <c r="KH179" s="10"/>
      <c r="KI179"/>
      <c r="KJ179" s="10"/>
      <c r="KK179" s="10"/>
      <c r="KL179" s="10"/>
      <c r="KM179"/>
      <c r="KN179" s="14"/>
      <c r="KO179" s="10"/>
      <c r="KP179"/>
      <c r="KQ179"/>
      <c r="KR179"/>
      <c r="KS179" s="14"/>
      <c r="KT179" s="10"/>
      <c r="KU179"/>
      <c r="KV179" s="10"/>
      <c r="KW179"/>
      <c r="KX179"/>
      <c r="KY179"/>
      <c r="KZ179" s="14"/>
      <c r="LA179" s="10"/>
      <c r="LB179"/>
      <c r="LC179" s="10"/>
      <c r="LD179"/>
      <c r="LE179"/>
      <c r="LF179"/>
      <c r="LG179" s="14"/>
      <c r="LH179" s="10"/>
      <c r="LI179"/>
      <c r="LJ179" s="10"/>
      <c r="LK179"/>
      <c r="LL179"/>
      <c r="LM179"/>
      <c r="LN179" s="14"/>
      <c r="LO179" s="10"/>
      <c r="LP179"/>
      <c r="LQ179" s="10"/>
      <c r="LR179"/>
      <c r="LS179"/>
      <c r="LT179"/>
      <c r="LU179" s="14"/>
      <c r="LV179" s="10"/>
      <c r="LW179"/>
      <c r="LX179" s="10"/>
      <c r="LY179"/>
      <c r="LZ179"/>
      <c r="MA179"/>
      <c r="MB179" s="14"/>
      <c r="MC179" s="10"/>
      <c r="MD179"/>
      <c r="ME179" s="10"/>
      <c r="MF179"/>
      <c r="MG179"/>
      <c r="MH179"/>
      <c r="MI179" s="14"/>
      <c r="MJ179" s="10"/>
      <c r="MK179"/>
      <c r="ML179" s="10"/>
      <c r="MM179"/>
      <c r="MN179"/>
      <c r="MO179"/>
      <c r="MP179" s="14"/>
      <c r="MQ179" s="10"/>
      <c r="MR179"/>
      <c r="MS179" s="10"/>
      <c r="MT179"/>
      <c r="MU179"/>
      <c r="MV179"/>
      <c r="MW179" s="14"/>
      <c r="MX179" s="10"/>
      <c r="MY179"/>
      <c r="MZ179" s="10"/>
      <c r="NA179"/>
      <c r="NB179"/>
      <c r="NC179"/>
      <c r="ND179" s="14"/>
      <c r="NE179" s="10"/>
      <c r="NF179"/>
      <c r="NG179" s="10"/>
      <c r="NH179"/>
      <c r="NI179"/>
      <c r="NJ179"/>
      <c r="NK179" s="14"/>
      <c r="NL179" s="10"/>
      <c r="NM179"/>
      <c r="NN179" s="10"/>
      <c r="NO179"/>
      <c r="NP179"/>
      <c r="NQ179"/>
      <c r="NR179" s="14"/>
      <c r="NS179" s="10"/>
      <c r="NT179"/>
      <c r="NU179" s="10"/>
      <c r="NV179"/>
      <c r="NW179"/>
      <c r="NX179"/>
      <c r="NY179" s="14"/>
      <c r="NZ179" s="10"/>
      <c r="OA179"/>
      <c r="OB179" s="10"/>
      <c r="OC179"/>
      <c r="OD179"/>
      <c r="OE179"/>
      <c r="OF179" s="14"/>
      <c r="OG179" s="10"/>
      <c r="OH179"/>
      <c r="OI179" s="10"/>
      <c r="OJ179"/>
      <c r="OK179"/>
      <c r="OL179"/>
      <c r="OM179" s="14"/>
      <c r="ON179" s="10"/>
      <c r="OO179"/>
      <c r="OP179" s="10"/>
      <c r="OQ179"/>
      <c r="OR179"/>
      <c r="OS179"/>
      <c r="OT179" s="14"/>
      <c r="OU179" s="10"/>
      <c r="OV179"/>
      <c r="OW179" s="10"/>
      <c r="OX179"/>
      <c r="OY179"/>
      <c r="OZ179"/>
      <c r="PA179" s="14"/>
      <c r="PB179" s="10"/>
      <c r="PC179"/>
      <c r="PD179" s="10"/>
      <c r="PE179"/>
      <c r="PF179"/>
      <c r="PG179"/>
      <c r="PH179" s="14"/>
      <c r="PI179" s="10"/>
      <c r="PJ179"/>
      <c r="PK179" s="10"/>
      <c r="PL179"/>
      <c r="PM179"/>
      <c r="PN179"/>
      <c r="PO179" s="14"/>
      <c r="PP179" s="10"/>
      <c r="PQ179"/>
      <c r="PR179" s="10"/>
      <c r="PS179"/>
      <c r="PT179"/>
      <c r="PU179"/>
      <c r="PV179" s="14"/>
      <c r="PW179" s="10"/>
      <c r="PX179"/>
      <c r="PY179" s="10"/>
      <c r="PZ179"/>
      <c r="QA179"/>
      <c r="QB179"/>
      <c r="QC179" s="14"/>
      <c r="QD179" s="10"/>
      <c r="QE179"/>
      <c r="QF179" s="10"/>
      <c r="QG179"/>
      <c r="QH179"/>
      <c r="QI179"/>
      <c r="QJ179" s="14"/>
      <c r="QK179" s="10"/>
      <c r="QL179"/>
      <c r="QM179" s="10"/>
      <c r="QN179"/>
      <c r="QO179"/>
      <c r="QP179"/>
      <c r="QQ179" s="14"/>
      <c r="QR179" s="10"/>
      <c r="QS179"/>
      <c r="QT179" s="10"/>
      <c r="QU179"/>
      <c r="QV179"/>
      <c r="QW179"/>
      <c r="QX179" s="14"/>
      <c r="QY179" s="10"/>
      <c r="QZ179"/>
      <c r="RA179" s="10"/>
      <c r="RB179"/>
      <c r="RC179"/>
      <c r="RD179"/>
      <c r="RE179" s="14"/>
      <c r="RF179" s="10"/>
      <c r="RG179"/>
      <c r="RH179" s="10"/>
      <c r="RI179"/>
      <c r="RJ179"/>
      <c r="RK179"/>
      <c r="RL179" s="14"/>
      <c r="RM179" s="26"/>
      <c r="RN179"/>
      <c r="RO179" s="10"/>
      <c r="RP179"/>
      <c r="RQ179"/>
      <c r="RR179"/>
      <c r="RS179" s="14"/>
      <c r="RT179" s="26"/>
      <c r="RU179"/>
      <c r="RV179" s="10"/>
      <c r="RW179"/>
      <c r="RX179"/>
      <c r="RY179"/>
      <c r="RZ179" s="39"/>
      <c r="SA179" s="81"/>
      <c r="SB179" s="10"/>
      <c r="SC179" s="10"/>
      <c r="SD179" s="14"/>
      <c r="SE179" s="14"/>
      <c r="SF179"/>
      <c r="SG179" s="10"/>
      <c r="SH179"/>
      <c r="SI179" s="10"/>
      <c r="SJ179" s="6"/>
      <c r="SK179"/>
      <c r="SL179"/>
      <c r="SM179" s="14"/>
      <c r="SN179" s="10"/>
      <c r="SO179"/>
      <c r="SP179" s="10"/>
      <c r="SQ179"/>
      <c r="SR179"/>
      <c r="SS179"/>
      <c r="ST179" s="14"/>
      <c r="SU179" s="10"/>
      <c r="SV179"/>
      <c r="SW179" s="10"/>
      <c r="SX179"/>
      <c r="SY179"/>
      <c r="SZ179"/>
      <c r="TA179" s="14"/>
      <c r="TB179" s="10"/>
      <c r="TC179"/>
      <c r="TD179" s="10"/>
      <c r="TE179"/>
      <c r="TF179"/>
      <c r="TG179"/>
      <c r="TH179" s="14"/>
      <c r="TI179" s="10"/>
      <c r="TJ179"/>
      <c r="TK179" s="10"/>
      <c r="TL179"/>
      <c r="TM179"/>
      <c r="TN179"/>
      <c r="TO179" s="14"/>
      <c r="TP179" s="10"/>
      <c r="TQ179"/>
      <c r="TR179" s="10"/>
      <c r="TS179"/>
      <c r="TT179"/>
      <c r="TU179"/>
      <c r="TV179" s="14"/>
      <c r="TW179" s="10"/>
      <c r="TX179"/>
      <c r="TY179" s="10"/>
      <c r="TZ179"/>
      <c r="UA179"/>
      <c r="UB179"/>
      <c r="UC179" s="14"/>
      <c r="UD179" s="10"/>
      <c r="UE179"/>
      <c r="UF179" s="10"/>
      <c r="UG179"/>
      <c r="UH179"/>
      <c r="UI179"/>
      <c r="UJ179" s="14"/>
      <c r="UK179" s="10"/>
      <c r="UL179"/>
      <c r="UM179" s="10"/>
      <c r="UN179"/>
      <c r="UO179"/>
      <c r="UP179"/>
      <c r="UQ179" s="14"/>
      <c r="UR179" s="10"/>
      <c r="US179"/>
      <c r="UT179" s="10"/>
      <c r="UU179"/>
      <c r="UV179"/>
      <c r="UW179"/>
      <c r="UX179" s="14"/>
      <c r="UY179" s="10"/>
      <c r="UZ179"/>
      <c r="VA179" s="10"/>
      <c r="VB179"/>
      <c r="VC179"/>
      <c r="VD179"/>
      <c r="VE179" s="14"/>
      <c r="VF179" s="10"/>
      <c r="VG179"/>
      <c r="VH179" s="10"/>
      <c r="VI179"/>
      <c r="VJ179"/>
      <c r="VK179"/>
      <c r="VL179" s="14"/>
      <c r="VM179" s="10"/>
      <c r="VN179"/>
      <c r="VO179" s="10"/>
      <c r="VP179"/>
      <c r="VQ179"/>
      <c r="VR179"/>
      <c r="VS179" s="14"/>
      <c r="VT179" s="10"/>
      <c r="VU179"/>
      <c r="VV179" s="10"/>
      <c r="VW179"/>
      <c r="VX179"/>
      <c r="VY179"/>
      <c r="VZ179" s="14"/>
      <c r="WA179" s="10"/>
      <c r="WB179"/>
      <c r="WC179" s="10"/>
      <c r="WD179"/>
      <c r="WE179"/>
      <c r="WF179"/>
      <c r="WG179" s="14"/>
      <c r="WH179" s="10"/>
      <c r="WI179"/>
      <c r="WJ179" s="10"/>
      <c r="WK179"/>
      <c r="WL179"/>
      <c r="WM179"/>
      <c r="WN179" s="14"/>
      <c r="WO179" s="10"/>
      <c r="WP179"/>
      <c r="WQ179" s="10"/>
      <c r="WR179"/>
      <c r="WS179"/>
      <c r="WT179"/>
      <c r="WU179" s="14"/>
      <c r="WV179" s="10"/>
      <c r="WW179"/>
      <c r="WX179" s="10"/>
      <c r="WY179"/>
      <c r="WZ179"/>
      <c r="XA179"/>
      <c r="XB179" s="14"/>
      <c r="XC179" s="10"/>
      <c r="XD179"/>
      <c r="XE179" s="10"/>
      <c r="XF179"/>
      <c r="XG179"/>
      <c r="XH179"/>
      <c r="XI179" s="14"/>
      <c r="XJ179" s="10"/>
      <c r="XK179"/>
      <c r="XL179" s="10"/>
      <c r="XM179"/>
      <c r="XN179"/>
      <c r="XO179"/>
      <c r="XP179" s="14"/>
      <c r="XQ179" s="10"/>
      <c r="XR179"/>
      <c r="XS179" s="10"/>
      <c r="XT179"/>
      <c r="XU179"/>
      <c r="XV179"/>
      <c r="XW179" s="14"/>
      <c r="XX179" s="10"/>
      <c r="XY179"/>
      <c r="XZ179" s="10"/>
      <c r="YA179"/>
      <c r="YB179"/>
      <c r="YC179"/>
      <c r="YD179" s="14"/>
      <c r="YE179" s="10"/>
      <c r="YF179"/>
      <c r="YG179" s="10"/>
      <c r="YH179"/>
      <c r="YI179"/>
      <c r="YJ179"/>
      <c r="YK179" s="14"/>
      <c r="YL179" s="10"/>
      <c r="YM179"/>
      <c r="YN179" s="10"/>
      <c r="YO179"/>
      <c r="YP179"/>
      <c r="YQ179"/>
      <c r="YR179" s="14"/>
      <c r="YS179" s="10"/>
      <c r="YT179"/>
      <c r="YU179" s="10"/>
      <c r="YV179"/>
      <c r="YW179"/>
      <c r="YX179"/>
      <c r="YY179" s="14"/>
      <c r="YZ179" s="10"/>
      <c r="ZA179"/>
      <c r="ZB179" s="10"/>
      <c r="ZC179"/>
      <c r="ZD179"/>
      <c r="ZE179"/>
      <c r="ZF179" s="14"/>
      <c r="ZG179" s="10"/>
      <c r="ZH179"/>
      <c r="ZI179" s="10"/>
      <c r="ZJ179"/>
      <c r="ZK179"/>
      <c r="ZL179"/>
      <c r="ZM179" s="14"/>
      <c r="ZN179" s="10"/>
      <c r="ZO179"/>
      <c r="ZP179" s="10"/>
      <c r="ZQ179"/>
      <c r="ZR179"/>
      <c r="ZS179"/>
      <c r="ZT179" s="14"/>
      <c r="ZU179" s="10"/>
      <c r="ZV179"/>
      <c r="ZW179" s="10"/>
      <c r="ZX179"/>
      <c r="ZY179"/>
      <c r="ZZ179"/>
      <c r="AAA179" s="14"/>
      <c r="AAB179" s="10"/>
      <c r="AAC179"/>
      <c r="AAD179" s="10"/>
      <c r="AAE179"/>
      <c r="AAF179"/>
      <c r="AAG179"/>
      <c r="AAH179" s="14"/>
      <c r="AAI179" s="10"/>
      <c r="AAJ179"/>
      <c r="AAK179" s="10"/>
      <c r="AAL179"/>
      <c r="AAM179"/>
      <c r="AAN179"/>
      <c r="AAO179" s="14"/>
      <c r="AAP179" s="26"/>
      <c r="AAQ179"/>
      <c r="AAR179" s="10"/>
      <c r="AAS179"/>
      <c r="AAT179"/>
      <c r="AAU179"/>
      <c r="AAV179" s="14"/>
      <c r="AAW179" s="26"/>
      <c r="AAX179"/>
      <c r="AAY179" s="10"/>
      <c r="AAZ179"/>
      <c r="ABA179"/>
      <c r="ABB179"/>
      <c r="ABC179" s="39"/>
      <c r="ABD179" s="81"/>
      <c r="ABE179" s="10"/>
      <c r="ABF179" s="10"/>
      <c r="ABG179" s="14"/>
      <c r="ABH179" s="14"/>
      <c r="ABI179"/>
      <c r="ABJ179" s="10"/>
      <c r="ABK179"/>
      <c r="ABL179" s="10"/>
      <c r="ABM179" s="6"/>
      <c r="ABN179"/>
      <c r="ABO179"/>
      <c r="ABP179" s="14"/>
      <c r="ABQ179" s="10"/>
      <c r="ABR179"/>
      <c r="ABS179" s="10"/>
      <c r="ABT179"/>
      <c r="ABU179"/>
      <c r="ABV179"/>
      <c r="ABW179" s="14"/>
      <c r="ABX179" s="10"/>
      <c r="ABY179"/>
      <c r="ABZ179" s="10"/>
      <c r="ACA179"/>
      <c r="ACB179"/>
      <c r="ACC179"/>
      <c r="ACD179" s="14"/>
      <c r="ACE179" s="10"/>
      <c r="ACF179"/>
      <c r="ACG179" s="10"/>
      <c r="ACH179"/>
      <c r="ACI179"/>
      <c r="ACJ179"/>
      <c r="ACK179" s="14"/>
      <c r="ACL179" s="10"/>
      <c r="ACM179"/>
      <c r="ACN179" s="10"/>
      <c r="ACO179"/>
      <c r="ACP179"/>
      <c r="ACQ179"/>
      <c r="ACR179" s="14"/>
      <c r="ACS179" s="10"/>
      <c r="ACT179"/>
      <c r="ACU179" s="10"/>
      <c r="ACV179"/>
      <c r="ACW179"/>
      <c r="ACX179"/>
      <c r="ACY179" s="14"/>
      <c r="ACZ179" s="10"/>
      <c r="ADA179"/>
      <c r="ADB179" s="10"/>
      <c r="ADC179"/>
      <c r="ADD179"/>
      <c r="ADE179"/>
      <c r="ADF179" s="14"/>
      <c r="ADG179" s="10"/>
      <c r="ADH179"/>
      <c r="ADI179" s="10"/>
      <c r="ADJ179"/>
      <c r="ADK179"/>
      <c r="ADL179"/>
      <c r="ADM179" s="14"/>
      <c r="ADN179" s="10"/>
      <c r="ADO179"/>
      <c r="ADP179" s="10"/>
      <c r="ADQ179"/>
      <c r="ADR179"/>
      <c r="ADS179"/>
      <c r="ADT179" s="14"/>
      <c r="ADU179" s="10"/>
      <c r="ADV179"/>
      <c r="ADW179" s="10"/>
      <c r="ADX179"/>
      <c r="ADY179"/>
      <c r="ADZ179"/>
      <c r="AEA179" s="14"/>
      <c r="AEB179" s="10"/>
      <c r="AEC179"/>
      <c r="AED179" s="10"/>
      <c r="AEE179"/>
      <c r="AEF179"/>
      <c r="AEG179"/>
      <c r="AEH179" s="14"/>
      <c r="AEI179" s="10"/>
      <c r="AEJ179"/>
      <c r="AEK179" s="10"/>
      <c r="AEL179"/>
      <c r="AEM179"/>
      <c r="AEN179"/>
      <c r="AEO179" s="14"/>
      <c r="AEP179" s="10"/>
      <c r="AEQ179"/>
      <c r="AER179" s="10"/>
      <c r="AES179"/>
      <c r="AET179"/>
      <c r="AEU179"/>
      <c r="AEV179" s="14"/>
      <c r="AEW179" s="10"/>
      <c r="AEX179"/>
      <c r="AEY179" s="10"/>
      <c r="AEZ179"/>
      <c r="AFA179"/>
      <c r="AFB179"/>
      <c r="AFC179" s="14"/>
      <c r="AFD179" s="10"/>
      <c r="AFE179"/>
      <c r="AFF179" s="10"/>
      <c r="AFG179"/>
      <c r="AFH179"/>
      <c r="AFI179"/>
      <c r="AFJ179" s="14"/>
      <c r="AFK179" s="10"/>
      <c r="AFL179"/>
      <c r="AFM179" s="10"/>
      <c r="AFN179"/>
      <c r="AFO179"/>
      <c r="AFP179"/>
      <c r="AFQ179" s="14"/>
      <c r="AFR179" s="10"/>
      <c r="AFS179"/>
      <c r="AFT179" s="10"/>
      <c r="AFU179"/>
      <c r="AFV179"/>
      <c r="AFW179"/>
      <c r="AFX179" s="14"/>
      <c r="AFY179" s="10"/>
      <c r="AFZ179"/>
      <c r="AGA179" s="10"/>
      <c r="AGB179"/>
      <c r="AGC179"/>
      <c r="AGD179"/>
      <c r="AGE179" s="14"/>
      <c r="AGF179" s="10"/>
      <c r="AGG179"/>
      <c r="AGH179" s="10"/>
      <c r="AGI179"/>
      <c r="AGJ179"/>
      <c r="AGK179"/>
      <c r="AGL179" s="14"/>
      <c r="AGM179" s="10"/>
      <c r="AGN179"/>
      <c r="AGO179" s="10"/>
      <c r="AGP179"/>
      <c r="AGQ179"/>
      <c r="AGR179"/>
      <c r="AGS179" s="14"/>
      <c r="AGT179" s="10"/>
      <c r="AGU179"/>
      <c r="AGV179" s="10"/>
      <c r="AGW179"/>
      <c r="AGX179"/>
      <c r="AGY179"/>
      <c r="AGZ179" s="14"/>
      <c r="AHA179" s="10"/>
      <c r="AHB179"/>
      <c r="AHC179" s="10"/>
      <c r="AHD179"/>
      <c r="AHE179"/>
      <c r="AHF179"/>
      <c r="AHG179" s="14"/>
      <c r="AHH179" s="10"/>
      <c r="AHI179"/>
      <c r="AHJ179" s="10"/>
      <c r="AHK179"/>
      <c r="AHL179"/>
      <c r="AHM179"/>
      <c r="AHN179" s="14"/>
      <c r="AHO179" s="10"/>
      <c r="AHP179"/>
      <c r="AHQ179" s="10"/>
      <c r="AHR179"/>
      <c r="AHS179"/>
      <c r="AHT179"/>
      <c r="AHU179" s="14"/>
      <c r="AHV179" s="10"/>
      <c r="AHW179"/>
      <c r="AHX179" s="10"/>
      <c r="AHY179"/>
      <c r="AHZ179"/>
      <c r="AIA179"/>
      <c r="AIB179" s="14"/>
      <c r="AIC179" s="10"/>
      <c r="AID179"/>
      <c r="AIE179" s="10"/>
      <c r="AIF179"/>
      <c r="AIG179"/>
      <c r="AIH179"/>
      <c r="AII179" s="14"/>
      <c r="AIJ179" s="10"/>
      <c r="AIK179"/>
      <c r="AIL179" s="10"/>
      <c r="AIM179"/>
      <c r="AIN179"/>
      <c r="AIO179"/>
      <c r="AIP179" s="14"/>
      <c r="AIQ179" s="10"/>
      <c r="AIR179"/>
      <c r="AIS179" s="10"/>
      <c r="AIT179"/>
      <c r="AIU179"/>
      <c r="AIV179"/>
      <c r="AIW179" s="14"/>
      <c r="AIX179" s="10"/>
      <c r="AIY179"/>
      <c r="AIZ179" s="10"/>
      <c r="AJA179"/>
      <c r="AJB179"/>
      <c r="AJC179"/>
      <c r="AJD179" s="14"/>
      <c r="AJE179" s="10"/>
      <c r="AJF179"/>
      <c r="AJG179" s="10"/>
      <c r="AJH179"/>
      <c r="AJI179"/>
      <c r="AJJ179"/>
      <c r="AJK179" s="14"/>
      <c r="AJL179" s="10"/>
      <c r="AJM179"/>
      <c r="AJN179" s="10"/>
      <c r="AJO179"/>
      <c r="AJP179"/>
      <c r="AJQ179"/>
      <c r="AJR179" s="14"/>
      <c r="AJS179" s="26"/>
      <c r="AJT179"/>
      <c r="AJU179" s="10"/>
      <c r="AJV179"/>
      <c r="AJW179"/>
      <c r="AJX179"/>
      <c r="AJY179" s="14"/>
      <c r="AJZ179" s="26"/>
      <c r="AKA179"/>
      <c r="AKB179" s="10"/>
      <c r="AKC179"/>
      <c r="AKD179"/>
      <c r="AKE179"/>
      <c r="AKF179" s="39"/>
      <c r="AKG179" s="81"/>
      <c r="AKH179" s="10"/>
      <c r="AKI179" s="10"/>
      <c r="AKJ179" s="14"/>
      <c r="AKK179" s="14"/>
      <c r="AKL179"/>
      <c r="AKM179" s="10"/>
      <c r="AKN179"/>
      <c r="AKO179" s="10"/>
      <c r="AKP179" s="6"/>
      <c r="AKQ179"/>
      <c r="AKR179"/>
      <c r="AKS179" s="14"/>
      <c r="AKT179" s="10"/>
      <c r="AKU179"/>
      <c r="AKV179" s="10"/>
      <c r="AKW179"/>
      <c r="AKX179"/>
      <c r="AKY179"/>
      <c r="AKZ179" s="14"/>
      <c r="ALA179" s="10"/>
      <c r="ALB179"/>
      <c r="ALC179" s="10"/>
      <c r="ALD179"/>
      <c r="ALE179"/>
      <c r="ALF179"/>
      <c r="ALG179" s="14"/>
      <c r="ALH179" s="10"/>
      <c r="ALI179"/>
      <c r="ALJ179" s="10"/>
      <c r="ALK179"/>
      <c r="ALL179"/>
      <c r="ALM179"/>
      <c r="ALN179" s="14"/>
      <c r="ALO179" s="10"/>
      <c r="ALP179"/>
      <c r="ALQ179" s="10"/>
      <c r="ALR179"/>
      <c r="ALS179"/>
      <c r="ALT179"/>
      <c r="ALU179" s="14"/>
      <c r="ALV179" s="10"/>
      <c r="ALW179"/>
      <c r="ALX179" s="10"/>
      <c r="ALY179"/>
      <c r="ALZ179"/>
      <c r="AMA179"/>
      <c r="AMB179" s="14"/>
      <c r="AMC179" s="10"/>
      <c r="AMD179"/>
      <c r="AME179" s="10"/>
      <c r="AMF179"/>
      <c r="AMG179"/>
      <c r="AMH179"/>
      <c r="AMI179" s="14"/>
      <c r="AMJ179" s="10"/>
      <c r="AMK179"/>
      <c r="AML179" s="10"/>
      <c r="AMM179"/>
      <c r="AMN179"/>
      <c r="AMO179"/>
      <c r="AMP179" s="14"/>
      <c r="AMQ179" s="10"/>
      <c r="AMR179"/>
      <c r="AMS179" s="10"/>
      <c r="AMT179"/>
      <c r="AMU179"/>
      <c r="AMV179"/>
      <c r="AMW179" s="14"/>
      <c r="AMX179" s="10"/>
      <c r="AMY179"/>
      <c r="AMZ179" s="10"/>
      <c r="ANA179"/>
      <c r="ANB179"/>
      <c r="ANC179"/>
      <c r="AND179" s="14"/>
      <c r="ANE179" s="10"/>
      <c r="ANF179"/>
      <c r="ANG179" s="10"/>
      <c r="ANH179"/>
      <c r="ANI179"/>
      <c r="ANJ179"/>
      <c r="ANK179" s="14"/>
      <c r="ANL179" s="10"/>
      <c r="ANM179"/>
      <c r="ANN179" s="10"/>
      <c r="ANO179"/>
      <c r="ANP179"/>
      <c r="ANQ179"/>
      <c r="ANR179" s="14"/>
      <c r="ANS179" s="10"/>
      <c r="ANT179"/>
      <c r="ANU179" s="10"/>
      <c r="ANV179"/>
      <c r="ANW179"/>
      <c r="ANX179"/>
      <c r="ANY179" s="14"/>
      <c r="ANZ179" s="10"/>
      <c r="AOA179"/>
      <c r="AOB179" s="10"/>
      <c r="AOC179"/>
      <c r="AOD179"/>
      <c r="AOE179"/>
      <c r="AOF179" s="14"/>
      <c r="AOG179" s="10"/>
      <c r="AOH179"/>
      <c r="AOI179" s="10"/>
      <c r="AOJ179"/>
      <c r="AOK179"/>
      <c r="AOL179"/>
      <c r="AOM179" s="14"/>
      <c r="AON179" s="10"/>
      <c r="AOO179"/>
      <c r="AOP179" s="10"/>
      <c r="AOQ179"/>
      <c r="AOR179"/>
      <c r="AOS179"/>
      <c r="AOT179" s="14"/>
      <c r="AOU179" s="10"/>
      <c r="AOV179"/>
      <c r="AOW179" s="10"/>
      <c r="AOX179"/>
      <c r="AOY179"/>
      <c r="AOZ179"/>
      <c r="APA179" s="14"/>
      <c r="APB179" s="10"/>
      <c r="APC179"/>
      <c r="APD179" s="10"/>
      <c r="APE179"/>
      <c r="APF179"/>
      <c r="APG179"/>
      <c r="APH179" s="14"/>
      <c r="API179" s="10"/>
      <c r="APJ179"/>
      <c r="APK179" s="10"/>
      <c r="APL179"/>
      <c r="APM179"/>
      <c r="APN179"/>
      <c r="APO179" s="14"/>
      <c r="APP179" s="10"/>
      <c r="APQ179"/>
      <c r="APR179" s="10"/>
      <c r="APS179"/>
      <c r="APT179"/>
      <c r="APU179"/>
      <c r="APV179" s="14"/>
      <c r="APW179" s="10"/>
      <c r="APX179"/>
      <c r="APY179" s="10"/>
      <c r="APZ179"/>
      <c r="AQA179"/>
      <c r="AQB179"/>
      <c r="AQC179" s="14"/>
      <c r="AQD179" s="10"/>
      <c r="AQE179"/>
      <c r="AQF179" s="10"/>
      <c r="AQG179"/>
      <c r="AQH179"/>
      <c r="AQI179"/>
      <c r="AQJ179" s="14"/>
      <c r="AQK179" s="10"/>
      <c r="AQL179"/>
      <c r="AQM179" s="10"/>
      <c r="AQN179"/>
      <c r="AQO179"/>
      <c r="AQP179"/>
      <c r="AQQ179" s="14"/>
      <c r="AQR179" s="10"/>
      <c r="AQS179"/>
      <c r="AQT179" s="10"/>
      <c r="AQU179"/>
      <c r="AQV179"/>
      <c r="AQW179"/>
      <c r="AQX179" s="14"/>
      <c r="AQY179" s="10"/>
      <c r="AQZ179"/>
      <c r="ARA179" s="10"/>
      <c r="ARB179"/>
      <c r="ARC179"/>
      <c r="ARD179"/>
      <c r="ARE179" s="14"/>
      <c r="ARF179" s="10"/>
      <c r="ARG179"/>
      <c r="ARH179" s="10"/>
      <c r="ARI179"/>
      <c r="ARJ179"/>
      <c r="ARK179"/>
      <c r="ARL179" s="14"/>
      <c r="ARM179" s="10"/>
      <c r="ARN179"/>
      <c r="ARO179" s="10"/>
      <c r="ARP179"/>
      <c r="ARQ179"/>
      <c r="ARR179"/>
      <c r="ARS179" s="14"/>
      <c r="ART179" s="10"/>
      <c r="ARU179"/>
      <c r="ARV179" s="10"/>
      <c r="ARW179"/>
      <c r="ARX179"/>
      <c r="ARY179"/>
      <c r="ARZ179" s="14"/>
      <c r="ASA179" s="10"/>
      <c r="ASB179"/>
      <c r="ASC179" s="10"/>
      <c r="ASD179"/>
      <c r="ASE179"/>
      <c r="ASF179"/>
      <c r="ASG179" s="14"/>
      <c r="ASH179" s="10"/>
      <c r="ASI179"/>
      <c r="ASJ179" s="10"/>
      <c r="ASK179"/>
      <c r="ASL179"/>
      <c r="ASM179"/>
      <c r="ASN179" s="14"/>
      <c r="ASO179" s="10"/>
      <c r="ASP179"/>
      <c r="ASQ179" s="10"/>
      <c r="ASR179"/>
      <c r="ASS179"/>
      <c r="AST179"/>
      <c r="ASU179" s="14"/>
      <c r="ASV179" s="26"/>
      <c r="ASW179"/>
      <c r="ASX179" s="10"/>
      <c r="ASY179"/>
      <c r="ASZ179"/>
      <c r="ATA179"/>
      <c r="ATB179" s="14"/>
      <c r="ATC179" s="26"/>
      <c r="ATD179"/>
      <c r="ATE179" s="10"/>
      <c r="ATF179"/>
      <c r="ATG179"/>
      <c r="ATH179"/>
      <c r="ATI179" s="39"/>
      <c r="ATJ179" s="81"/>
      <c r="ATK179" s="10"/>
      <c r="ATL179" s="10"/>
      <c r="ATM179" s="14"/>
      <c r="ATN179" s="14"/>
      <c r="ATO179"/>
      <c r="ATP179" s="10"/>
      <c r="ATQ179"/>
      <c r="ATR179" s="10"/>
      <c r="ATS179" s="6"/>
      <c r="ATT179"/>
      <c r="ATU179"/>
      <c r="ATV179" s="14"/>
      <c r="ATW179" s="10"/>
      <c r="ATX179"/>
      <c r="ATY179" s="10"/>
      <c r="ATZ179"/>
      <c r="AUA179"/>
      <c r="AUB179"/>
      <c r="AUC179" s="14"/>
      <c r="AUD179" s="10"/>
      <c r="AUE179"/>
      <c r="AUF179" s="10"/>
      <c r="AUG179"/>
      <c r="AUH179"/>
      <c r="AUI179"/>
      <c r="AUJ179" s="14"/>
      <c r="AUK179" s="10"/>
      <c r="AUL179"/>
      <c r="AUM179" s="10"/>
      <c r="AUN179"/>
      <c r="AUO179"/>
      <c r="AUP179"/>
      <c r="AUQ179" s="14"/>
      <c r="AUR179" s="10"/>
      <c r="AUS179"/>
      <c r="AUT179" s="10"/>
      <c r="AUU179"/>
      <c r="AUV179"/>
      <c r="AUW179"/>
      <c r="AUX179" s="14"/>
      <c r="AUY179" s="10"/>
      <c r="AUZ179"/>
      <c r="AVA179" s="10"/>
      <c r="AVB179"/>
      <c r="AVC179"/>
      <c r="AVD179"/>
      <c r="AVE179" s="14"/>
      <c r="AVF179" s="10"/>
      <c r="AVG179"/>
      <c r="AVH179" s="10"/>
      <c r="AVI179"/>
      <c r="AVJ179"/>
      <c r="AVK179"/>
      <c r="AVL179" s="14"/>
      <c r="AVM179" s="10"/>
      <c r="AVN179"/>
      <c r="AVO179" s="10"/>
      <c r="AVP179"/>
      <c r="AVQ179"/>
      <c r="AVR179"/>
      <c r="AVS179" s="14"/>
      <c r="AVT179" s="10"/>
      <c r="AVU179"/>
      <c r="AVV179" s="10"/>
      <c r="AVW179"/>
      <c r="AVX179"/>
      <c r="AVY179"/>
      <c r="AVZ179" s="14"/>
      <c r="AWA179" s="10"/>
      <c r="AWB179"/>
      <c r="AWC179" s="10"/>
      <c r="AWD179"/>
      <c r="AWE179"/>
      <c r="AWF179"/>
      <c r="AWG179" s="14"/>
      <c r="AWH179" s="10"/>
      <c r="AWI179"/>
      <c r="AWJ179" s="10"/>
      <c r="AWK179"/>
      <c r="AWL179"/>
      <c r="AWM179"/>
      <c r="AWN179" s="14"/>
      <c r="AWO179" s="10"/>
      <c r="AWP179"/>
      <c r="AWQ179" s="10"/>
      <c r="AWR179"/>
      <c r="AWS179"/>
      <c r="AWT179"/>
      <c r="AWU179" s="14"/>
      <c r="AWV179" s="10"/>
      <c r="AWW179"/>
      <c r="AWX179" s="10"/>
      <c r="AWY179"/>
      <c r="AWZ179"/>
      <c r="AXA179"/>
      <c r="AXB179" s="14"/>
      <c r="AXC179" s="10"/>
      <c r="AXD179"/>
      <c r="AXE179" s="10"/>
      <c r="AXF179"/>
      <c r="AXG179"/>
      <c r="AXH179"/>
      <c r="AXI179" s="14"/>
      <c r="AXJ179" s="10"/>
      <c r="AXK179"/>
      <c r="AXL179" s="10"/>
      <c r="AXM179"/>
      <c r="AXN179"/>
      <c r="AXO179"/>
      <c r="AXP179" s="14"/>
      <c r="AXQ179" s="10"/>
      <c r="AXR179"/>
      <c r="AXS179" s="10"/>
      <c r="AXT179"/>
      <c r="AXU179"/>
      <c r="AXV179"/>
      <c r="AXW179" s="14"/>
      <c r="AXX179" s="10"/>
      <c r="AXY179"/>
      <c r="AXZ179" s="10"/>
      <c r="AYA179"/>
      <c r="AYB179"/>
      <c r="AYC179"/>
      <c r="AYD179" s="14"/>
      <c r="AYE179" s="10"/>
      <c r="AYF179"/>
      <c r="AYG179" s="10"/>
      <c r="AYH179"/>
      <c r="AYI179"/>
      <c r="AYJ179"/>
      <c r="AYK179" s="14"/>
      <c r="AYL179" s="10"/>
      <c r="AYM179"/>
      <c r="AYN179" s="10"/>
      <c r="AYO179"/>
      <c r="AYP179"/>
      <c r="AYQ179"/>
      <c r="AYR179" s="14"/>
      <c r="AYS179" s="10"/>
      <c r="AYT179"/>
      <c r="AYU179" s="10"/>
      <c r="AYV179"/>
      <c r="AYW179"/>
      <c r="AYX179"/>
      <c r="AYY179" s="14"/>
      <c r="AYZ179" s="10"/>
      <c r="AZA179"/>
      <c r="AZB179" s="10"/>
      <c r="AZC179"/>
      <c r="AZD179"/>
      <c r="AZE179"/>
      <c r="AZF179" s="14"/>
      <c r="AZG179" s="10"/>
      <c r="AZH179"/>
      <c r="AZI179" s="10"/>
      <c r="AZJ179"/>
      <c r="AZK179"/>
      <c r="AZL179"/>
      <c r="AZM179" s="14"/>
      <c r="AZN179" s="10"/>
      <c r="AZO179"/>
      <c r="AZP179" s="10"/>
      <c r="AZQ179"/>
      <c r="AZR179"/>
      <c r="AZS179"/>
      <c r="AZT179" s="14"/>
      <c r="AZU179" s="10"/>
      <c r="AZV179"/>
      <c r="AZW179" s="10"/>
      <c r="AZX179"/>
      <c r="AZY179"/>
      <c r="AZZ179"/>
      <c r="BAA179" s="14"/>
      <c r="BAB179" s="10"/>
      <c r="BAC179"/>
      <c r="BAD179" s="10"/>
      <c r="BAE179"/>
      <c r="BAF179"/>
      <c r="BAG179"/>
      <c r="BAH179" s="14"/>
      <c r="BAI179" s="10"/>
      <c r="BAJ179"/>
      <c r="BAK179" s="10"/>
      <c r="BAL179"/>
      <c r="BAM179"/>
      <c r="BAN179"/>
      <c r="BAO179" s="14"/>
      <c r="BAP179" s="10"/>
      <c r="BAQ179"/>
      <c r="BAR179" s="10"/>
      <c r="BAS179"/>
      <c r="BAT179"/>
      <c r="BAU179"/>
      <c r="BAV179" s="14"/>
      <c r="BAW179" s="10"/>
      <c r="BAX179"/>
      <c r="BAY179" s="10"/>
      <c r="BAZ179"/>
      <c r="BBA179"/>
      <c r="BBB179"/>
      <c r="BBC179" s="14"/>
      <c r="BBD179" s="10"/>
      <c r="BBE179"/>
      <c r="BBF179" s="10"/>
      <c r="BBG179"/>
      <c r="BBH179"/>
      <c r="BBI179"/>
      <c r="BBJ179" s="14"/>
      <c r="BBK179" s="10"/>
      <c r="BBL179"/>
      <c r="BBM179" s="10"/>
      <c r="BBN179"/>
      <c r="BBO179"/>
      <c r="BBP179"/>
      <c r="BBQ179" s="14"/>
      <c r="BBR179" s="10"/>
      <c r="BBS179"/>
      <c r="BBT179" s="10"/>
      <c r="BBU179"/>
      <c r="BBV179"/>
      <c r="BBW179"/>
      <c r="BBX179" s="14"/>
      <c r="BBY179" s="26"/>
      <c r="BBZ179"/>
      <c r="BCA179" s="10"/>
      <c r="BCB179"/>
      <c r="BCC179"/>
      <c r="BCD179"/>
      <c r="BCE179" s="14"/>
      <c r="BCF179" s="26"/>
      <c r="BCG179"/>
      <c r="BCH179" s="10"/>
      <c r="BCI179"/>
      <c r="BCJ179"/>
      <c r="BCK179"/>
      <c r="BCL179" s="39"/>
      <c r="BCM179" s="81"/>
      <c r="BCN179" s="10"/>
      <c r="BCO179" s="10"/>
      <c r="BCP179" s="14"/>
      <c r="BCQ179" s="14"/>
      <c r="BCR179"/>
      <c r="BCS179" s="10"/>
      <c r="BCT179"/>
      <c r="BCU179" s="10"/>
      <c r="BCV179" s="6"/>
      <c r="BCW179"/>
      <c r="BCX179"/>
      <c r="BCY179" s="14"/>
      <c r="BCZ179" s="10"/>
      <c r="BDA179"/>
      <c r="BDB179" s="10"/>
      <c r="BDC179"/>
      <c r="BDD179"/>
      <c r="BDE179"/>
      <c r="BDF179" s="14"/>
      <c r="BDG179" s="10"/>
      <c r="BDH179"/>
      <c r="BDI179" s="10"/>
      <c r="BDJ179"/>
      <c r="BDK179"/>
      <c r="BDL179"/>
      <c r="BDM179" s="14"/>
      <c r="BDN179" s="10"/>
      <c r="BDO179"/>
      <c r="BDP179" s="10"/>
      <c r="BDQ179"/>
      <c r="BDR179"/>
      <c r="BDS179"/>
      <c r="BDT179" s="14"/>
      <c r="BDU179" s="10"/>
      <c r="BDV179"/>
      <c r="BDW179" s="10"/>
      <c r="BDX179"/>
      <c r="BDY179"/>
      <c r="BDZ179"/>
      <c r="BEA179" s="14"/>
      <c r="BEB179" s="10"/>
      <c r="BEC179"/>
      <c r="BED179" s="10"/>
      <c r="BEE179"/>
      <c r="BEF179"/>
      <c r="BEG179"/>
      <c r="BEH179" s="14"/>
      <c r="BEI179" s="10"/>
      <c r="BEJ179"/>
      <c r="BEK179" s="10"/>
      <c r="BEL179"/>
      <c r="BEM179"/>
      <c r="BEN179"/>
      <c r="BEO179" s="14"/>
      <c r="BEP179" s="10"/>
      <c r="BEQ179"/>
      <c r="BER179" s="10"/>
      <c r="BES179"/>
      <c r="BET179"/>
      <c r="BEU179"/>
      <c r="BEV179" s="14"/>
      <c r="BEW179" s="10"/>
      <c r="BEX179"/>
      <c r="BEY179" s="10"/>
      <c r="BEZ179"/>
      <c r="BFA179"/>
      <c r="BFB179"/>
      <c r="BFC179" s="14"/>
      <c r="BFD179" s="10"/>
      <c r="BFE179"/>
      <c r="BFF179" s="10"/>
      <c r="BFG179"/>
      <c r="BFH179"/>
      <c r="BFI179"/>
      <c r="BFJ179" s="14"/>
      <c r="BFK179" s="10"/>
      <c r="BFL179"/>
      <c r="BFM179" s="10"/>
      <c r="BFN179"/>
      <c r="BFO179"/>
      <c r="BFP179"/>
      <c r="BFQ179" s="14"/>
      <c r="BFR179" s="10"/>
      <c r="BFS179"/>
      <c r="BFT179" s="10"/>
      <c r="BFU179"/>
      <c r="BFV179"/>
      <c r="BFW179"/>
      <c r="BFX179" s="14"/>
      <c r="BFY179" s="10"/>
      <c r="BFZ179"/>
      <c r="BGA179" s="10"/>
      <c r="BGB179"/>
      <c r="BGC179"/>
      <c r="BGD179"/>
      <c r="BGE179" s="14"/>
      <c r="BGF179" s="10"/>
      <c r="BGG179"/>
      <c r="BGH179" s="10"/>
      <c r="BGI179"/>
      <c r="BGJ179"/>
      <c r="BGK179"/>
      <c r="BGL179" s="14"/>
      <c r="BGM179" s="10"/>
      <c r="BGN179"/>
      <c r="BGO179" s="10"/>
      <c r="BGP179"/>
      <c r="BGQ179"/>
      <c r="BGR179"/>
      <c r="BGS179" s="14"/>
      <c r="BGT179" s="10"/>
      <c r="BGU179"/>
      <c r="BGV179" s="10"/>
      <c r="BGW179"/>
      <c r="BGX179"/>
      <c r="BGY179"/>
      <c r="BGZ179" s="14"/>
      <c r="BHA179" s="10"/>
      <c r="BHB179"/>
      <c r="BHC179" s="10"/>
      <c r="BHD179"/>
      <c r="BHE179"/>
      <c r="BHF179"/>
      <c r="BHG179" s="14"/>
      <c r="BHH179" s="10"/>
      <c r="BHI179"/>
      <c r="BHJ179" s="10"/>
      <c r="BHK179"/>
      <c r="BHL179"/>
      <c r="BHM179"/>
      <c r="BHN179" s="14"/>
      <c r="BHO179" s="10"/>
      <c r="BHP179"/>
      <c r="BHQ179" s="10"/>
      <c r="BHR179"/>
      <c r="BHS179"/>
      <c r="BHT179"/>
      <c r="BHU179" s="14"/>
      <c r="BHV179" s="10"/>
      <c r="BHW179"/>
      <c r="BHX179" s="10"/>
      <c r="BHY179"/>
      <c r="BHZ179"/>
      <c r="BIA179"/>
      <c r="BIB179" s="14"/>
      <c r="BIC179" s="10"/>
      <c r="BID179"/>
      <c r="BIE179" s="10"/>
      <c r="BIF179"/>
      <c r="BIG179"/>
      <c r="BIH179"/>
      <c r="BII179" s="14"/>
      <c r="BIJ179" s="10"/>
      <c r="BIK179"/>
      <c r="BIL179" s="10"/>
      <c r="BIM179"/>
      <c r="BIN179"/>
      <c r="BIO179"/>
      <c r="BIP179" s="14"/>
      <c r="BIQ179" s="10"/>
      <c r="BIR179"/>
      <c r="BIS179" s="10"/>
      <c r="BIT179"/>
      <c r="BIU179"/>
      <c r="BIV179"/>
      <c r="BIW179" s="14"/>
      <c r="BIX179" s="10"/>
      <c r="BIY179"/>
      <c r="BIZ179" s="10"/>
      <c r="BJA179"/>
      <c r="BJB179"/>
      <c r="BJC179"/>
      <c r="BJD179" s="14"/>
      <c r="BJE179" s="10"/>
      <c r="BJF179"/>
      <c r="BJG179" s="10"/>
      <c r="BJH179"/>
      <c r="BJI179"/>
      <c r="BJJ179"/>
      <c r="BJK179" s="14"/>
      <c r="BJL179" s="10"/>
      <c r="BJM179"/>
      <c r="BJN179" s="10"/>
      <c r="BJO179"/>
      <c r="BJP179"/>
      <c r="BJQ179"/>
      <c r="BJR179" s="14"/>
      <c r="BJS179" s="10"/>
      <c r="BJT179"/>
      <c r="BJU179" s="10"/>
      <c r="BJV179"/>
      <c r="BJW179"/>
      <c r="BJX179"/>
      <c r="BJY179" s="14"/>
      <c r="BJZ179" s="10"/>
      <c r="BKA179"/>
      <c r="BKB179" s="10"/>
      <c r="BKC179"/>
      <c r="BKD179"/>
      <c r="BKE179"/>
      <c r="BKF179" s="14"/>
      <c r="BKG179" s="10"/>
      <c r="BKH179"/>
      <c r="BKI179" s="10"/>
      <c r="BKJ179"/>
      <c r="BKK179"/>
      <c r="BKL179"/>
      <c r="BKM179" s="14"/>
      <c r="BKN179" s="10"/>
      <c r="BKO179"/>
      <c r="BKP179" s="10"/>
      <c r="BKQ179"/>
      <c r="BKR179"/>
      <c r="BKS179"/>
      <c r="BKT179" s="14"/>
      <c r="BKU179" s="10"/>
      <c r="BKV179"/>
      <c r="BKW179" s="10"/>
      <c r="BKX179"/>
      <c r="BKY179"/>
      <c r="BKZ179"/>
      <c r="BLA179" s="14"/>
      <c r="BLB179" s="26"/>
      <c r="BLC179"/>
      <c r="BLD179" s="10"/>
      <c r="BLE179"/>
      <c r="BLF179"/>
      <c r="BLG179"/>
      <c r="BLH179" s="14"/>
      <c r="BLI179" s="26"/>
      <c r="BLJ179"/>
      <c r="BLK179" s="10"/>
      <c r="BLL179"/>
      <c r="BLM179"/>
      <c r="BLN179"/>
      <c r="BLO179" s="39"/>
      <c r="BLP179" s="81"/>
      <c r="BLQ179" s="10"/>
      <c r="BLR179" s="10"/>
      <c r="BLS179" s="14"/>
      <c r="BLT179" s="14"/>
      <c r="BLU179"/>
      <c r="BLV179" s="10"/>
      <c r="BLW179"/>
      <c r="BLX179" s="10"/>
      <c r="BLY179" s="6"/>
      <c r="BLZ179"/>
      <c r="BMA179"/>
      <c r="BMB179" s="14"/>
      <c r="BMC179" s="10"/>
      <c r="BMD179"/>
      <c r="BME179" s="10"/>
      <c r="BMF179"/>
      <c r="BMG179"/>
      <c r="BMH179"/>
      <c r="BMI179" s="14"/>
      <c r="BMJ179" s="10"/>
      <c r="BMK179"/>
      <c r="BML179" s="10"/>
      <c r="BMM179"/>
      <c r="BMN179"/>
      <c r="BMO179"/>
      <c r="BMP179" s="14"/>
      <c r="BMQ179" s="10"/>
      <c r="BMR179"/>
      <c r="BMS179" s="10"/>
      <c r="BMT179"/>
      <c r="BMU179"/>
      <c r="BMV179"/>
      <c r="BMW179" s="14"/>
      <c r="BMX179" s="10"/>
      <c r="BMY179"/>
      <c r="BMZ179" s="10"/>
      <c r="BNA179"/>
      <c r="BNB179"/>
      <c r="BNC179"/>
      <c r="BND179" s="14"/>
      <c r="BNE179" s="10"/>
      <c r="BNF179"/>
      <c r="BNG179" s="10"/>
      <c r="BNH179"/>
      <c r="BNI179"/>
      <c r="BNJ179"/>
      <c r="BNK179" s="14"/>
      <c r="BNL179" s="10"/>
      <c r="BNM179"/>
      <c r="BNN179" s="10"/>
      <c r="BNO179"/>
      <c r="BNP179"/>
      <c r="BNQ179"/>
      <c r="BNR179" s="14"/>
      <c r="BNS179" s="10"/>
      <c r="BNT179"/>
      <c r="BNU179" s="10"/>
      <c r="BNV179"/>
      <c r="BNW179"/>
      <c r="BNX179"/>
      <c r="BNY179" s="14"/>
      <c r="BNZ179" s="10"/>
      <c r="BOA179"/>
      <c r="BOB179" s="10"/>
      <c r="BOC179"/>
      <c r="BOD179"/>
      <c r="BOE179"/>
      <c r="BOF179" s="14"/>
      <c r="BOG179" s="10"/>
      <c r="BOH179"/>
      <c r="BOI179" s="10"/>
      <c r="BOJ179"/>
      <c r="BOK179"/>
      <c r="BOL179"/>
      <c r="BOM179" s="14"/>
      <c r="BON179" s="10"/>
      <c r="BOO179"/>
      <c r="BOP179" s="10"/>
      <c r="BOQ179"/>
      <c r="BOR179"/>
      <c r="BOS179"/>
      <c r="BOT179" s="14"/>
      <c r="BOU179" s="10"/>
      <c r="BOV179"/>
      <c r="BOW179" s="10"/>
      <c r="BOX179"/>
      <c r="BOY179"/>
      <c r="BOZ179"/>
      <c r="BPA179" s="14"/>
      <c r="BPB179" s="10"/>
      <c r="BPC179"/>
      <c r="BPD179" s="10"/>
      <c r="BPE179"/>
      <c r="BPF179"/>
      <c r="BPG179"/>
      <c r="BPH179" s="14"/>
      <c r="BPI179" s="10"/>
      <c r="BPJ179"/>
      <c r="BPK179" s="10"/>
      <c r="BPL179"/>
      <c r="BPM179"/>
      <c r="BPN179"/>
      <c r="BPO179" s="14"/>
      <c r="BPP179" s="10"/>
      <c r="BPQ179"/>
      <c r="BPR179" s="10"/>
      <c r="BPS179"/>
      <c r="BPT179"/>
      <c r="BPU179"/>
      <c r="BPV179" s="14"/>
      <c r="BPW179" s="10"/>
      <c r="BPX179"/>
      <c r="BPY179" s="10"/>
      <c r="BPZ179"/>
      <c r="BQA179"/>
      <c r="BQB179"/>
      <c r="BQC179" s="14"/>
      <c r="BQD179" s="10"/>
      <c r="BQE179"/>
      <c r="BQF179" s="10"/>
      <c r="BQG179"/>
      <c r="BQH179"/>
      <c r="BQI179"/>
      <c r="BQJ179" s="14"/>
      <c r="BQK179" s="10"/>
      <c r="BQL179"/>
      <c r="BQM179" s="10"/>
      <c r="BQN179"/>
      <c r="BQO179"/>
      <c r="BQP179"/>
      <c r="BQQ179" s="14"/>
      <c r="BQR179" s="10"/>
      <c r="BQS179"/>
      <c r="BQT179" s="10"/>
      <c r="BQU179"/>
      <c r="BQV179"/>
      <c r="BQW179"/>
      <c r="BQX179" s="14"/>
      <c r="BQY179" s="10"/>
      <c r="BQZ179"/>
      <c r="BRA179" s="10"/>
      <c r="BRB179"/>
      <c r="BRC179"/>
      <c r="BRD179"/>
      <c r="BRE179" s="14"/>
      <c r="BRF179" s="10"/>
      <c r="BRG179"/>
      <c r="BRH179" s="10"/>
      <c r="BRI179"/>
      <c r="BRJ179"/>
      <c r="BRK179"/>
      <c r="BRL179" s="14"/>
      <c r="BRM179" s="10"/>
      <c r="BRN179"/>
      <c r="BRO179" s="10"/>
      <c r="BRP179"/>
      <c r="BRQ179"/>
      <c r="BRR179"/>
      <c r="BRS179" s="14"/>
      <c r="BRT179" s="10"/>
      <c r="BRU179"/>
      <c r="BRV179" s="10"/>
      <c r="BRW179"/>
      <c r="BRX179"/>
      <c r="BRY179"/>
      <c r="BRZ179" s="14"/>
      <c r="BSA179" s="10"/>
      <c r="BSB179"/>
      <c r="BSC179" s="10"/>
      <c r="BSD179"/>
      <c r="BSE179"/>
      <c r="BSF179"/>
      <c r="BSG179" s="14"/>
      <c r="BSH179" s="10"/>
      <c r="BSI179"/>
      <c r="BSJ179" s="10"/>
      <c r="BSK179"/>
      <c r="BSL179"/>
      <c r="BSM179"/>
      <c r="BSN179" s="14"/>
      <c r="BSO179" s="10"/>
      <c r="BSP179"/>
      <c r="BSQ179" s="10"/>
      <c r="BSR179"/>
      <c r="BSS179"/>
      <c r="BST179"/>
      <c r="BSU179" s="14"/>
      <c r="BSV179" s="10"/>
      <c r="BSW179"/>
      <c r="BSX179" s="10"/>
      <c r="BSY179"/>
      <c r="BSZ179"/>
      <c r="BTA179"/>
      <c r="BTB179" s="14"/>
      <c r="BTC179" s="10"/>
      <c r="BTD179"/>
      <c r="BTE179" s="10"/>
      <c r="BTF179"/>
      <c r="BTG179"/>
      <c r="BTH179"/>
      <c r="BTI179" s="14"/>
      <c r="BTJ179" s="10"/>
      <c r="BTK179"/>
      <c r="BTL179" s="10"/>
      <c r="BTM179"/>
      <c r="BTN179"/>
      <c r="BTO179"/>
      <c r="BTP179" s="14"/>
      <c r="BTQ179" s="10"/>
      <c r="BTR179"/>
      <c r="BTS179" s="10"/>
      <c r="BTT179"/>
      <c r="BTU179"/>
      <c r="BTV179"/>
      <c r="BTW179" s="14"/>
      <c r="BTX179" s="10"/>
      <c r="BTY179"/>
      <c r="BTZ179" s="10"/>
      <c r="BUA179"/>
      <c r="BUB179"/>
      <c r="BUC179"/>
      <c r="BUD179" s="14"/>
      <c r="BUE179" s="26"/>
      <c r="BUF179"/>
      <c r="BUG179" s="10"/>
      <c r="BUH179"/>
      <c r="BUI179"/>
      <c r="BUJ179"/>
      <c r="BUK179" s="14"/>
      <c r="BUL179" s="26"/>
      <c r="BUM179"/>
      <c r="BUN179" s="10"/>
      <c r="BUO179"/>
      <c r="BUP179"/>
      <c r="BUQ179"/>
      <c r="BUR179" s="39"/>
      <c r="BUS179" s="81"/>
      <c r="BUT179" s="10"/>
      <c r="BUU179" s="10"/>
      <c r="BUV179" s="14"/>
      <c r="BUW179" s="14"/>
      <c r="BUX179"/>
      <c r="BUY179" s="10"/>
      <c r="BUZ179"/>
      <c r="BVA179" s="10"/>
      <c r="BVB179" s="6"/>
      <c r="BVC179"/>
      <c r="BVD179"/>
      <c r="BVE179" s="14"/>
      <c r="BVF179" s="10"/>
      <c r="BVG179"/>
      <c r="BVH179" s="10"/>
      <c r="BVI179"/>
      <c r="BVJ179"/>
      <c r="BVK179"/>
      <c r="BVL179" s="14"/>
      <c r="BVM179" s="10"/>
      <c r="BVN179"/>
      <c r="BVO179" s="10"/>
      <c r="BVP179"/>
      <c r="BVQ179"/>
      <c r="BVR179"/>
      <c r="BVS179" s="14"/>
      <c r="BVT179" s="10"/>
      <c r="BVU179"/>
      <c r="BVV179" s="10"/>
      <c r="BVW179"/>
      <c r="BVX179"/>
      <c r="BVY179"/>
      <c r="BVZ179" s="14"/>
      <c r="BWA179" s="10"/>
      <c r="BWB179"/>
      <c r="BWC179" s="10"/>
      <c r="BWD179"/>
      <c r="BWE179"/>
      <c r="BWF179"/>
      <c r="BWG179" s="14"/>
      <c r="BWH179" s="10"/>
      <c r="BWI179"/>
      <c r="BWJ179" s="10"/>
      <c r="BWK179"/>
      <c r="BWL179"/>
      <c r="BWM179"/>
      <c r="BWN179" s="14"/>
      <c r="BWO179" s="10"/>
      <c r="BWP179"/>
      <c r="BWQ179" s="10"/>
      <c r="BWR179"/>
      <c r="BWS179"/>
      <c r="BWT179"/>
      <c r="BWU179" s="14"/>
      <c r="BWV179" s="10"/>
      <c r="BWW179"/>
      <c r="BWX179" s="10"/>
      <c r="BWY179"/>
      <c r="BWZ179"/>
      <c r="BXA179"/>
      <c r="BXB179" s="14"/>
      <c r="BXC179" s="10"/>
      <c r="BXD179"/>
      <c r="BXE179" s="10"/>
      <c r="BXF179"/>
      <c r="BXG179"/>
      <c r="BXH179"/>
      <c r="BXI179" s="14"/>
      <c r="BXJ179" s="10"/>
      <c r="BXK179"/>
      <c r="BXL179" s="10"/>
      <c r="BXM179"/>
      <c r="BXN179"/>
      <c r="BXO179"/>
      <c r="BXP179" s="14"/>
      <c r="BXQ179" s="10"/>
      <c r="BXR179"/>
      <c r="BXS179" s="10"/>
      <c r="BXT179"/>
      <c r="BXU179"/>
      <c r="BXV179"/>
      <c r="BXW179" s="14"/>
      <c r="BXX179" s="10"/>
      <c r="BXY179"/>
      <c r="BXZ179" s="10"/>
      <c r="BYA179"/>
      <c r="BYB179"/>
      <c r="BYC179"/>
      <c r="BYD179" s="14"/>
      <c r="BYE179" s="10"/>
      <c r="BYF179"/>
      <c r="BYG179" s="10"/>
      <c r="BYH179"/>
      <c r="BYI179"/>
      <c r="BYJ179"/>
      <c r="BYK179" s="14"/>
      <c r="BYL179" s="10"/>
      <c r="BYM179"/>
      <c r="BYN179" s="10"/>
      <c r="BYO179"/>
      <c r="BYP179"/>
      <c r="BYQ179"/>
      <c r="BYR179" s="14"/>
      <c r="BYS179" s="10"/>
      <c r="BYT179"/>
      <c r="BYU179" s="10"/>
      <c r="BYV179"/>
      <c r="BYW179"/>
      <c r="BYX179"/>
      <c r="BYY179" s="14"/>
      <c r="BYZ179" s="10"/>
      <c r="BZA179"/>
      <c r="BZB179" s="10"/>
      <c r="BZC179"/>
      <c r="BZD179"/>
      <c r="BZE179"/>
      <c r="BZF179" s="14"/>
      <c r="BZG179" s="10"/>
      <c r="BZH179"/>
      <c r="BZI179" s="10"/>
      <c r="BZJ179"/>
      <c r="BZK179"/>
      <c r="BZL179"/>
      <c r="BZM179" s="14"/>
      <c r="BZN179" s="10"/>
      <c r="BZO179"/>
      <c r="BZP179" s="10"/>
      <c r="BZQ179"/>
      <c r="BZR179"/>
      <c r="BZS179"/>
      <c r="BZT179" s="14"/>
      <c r="BZU179" s="10"/>
      <c r="BZV179"/>
      <c r="BZW179" s="10"/>
      <c r="BZX179"/>
      <c r="BZY179"/>
      <c r="BZZ179"/>
      <c r="CAA179" s="14"/>
      <c r="CAB179" s="10"/>
      <c r="CAC179"/>
      <c r="CAD179" s="10"/>
      <c r="CAE179"/>
      <c r="CAF179"/>
      <c r="CAG179"/>
      <c r="CAH179" s="14"/>
      <c r="CAI179" s="10"/>
      <c r="CAJ179"/>
      <c r="CAK179" s="10"/>
      <c r="CAL179"/>
      <c r="CAM179"/>
      <c r="CAN179"/>
      <c r="CAO179" s="14"/>
      <c r="CAP179" s="10"/>
      <c r="CAQ179"/>
      <c r="CAR179" s="10"/>
      <c r="CAS179"/>
      <c r="CAT179"/>
      <c r="CAU179"/>
      <c r="CAV179" s="14"/>
      <c r="CAW179" s="10"/>
      <c r="CAX179"/>
      <c r="CAY179" s="10"/>
      <c r="CAZ179"/>
      <c r="CBA179"/>
      <c r="CBB179"/>
      <c r="CBC179" s="14"/>
      <c r="CBD179" s="10"/>
      <c r="CBE179"/>
      <c r="CBF179" s="10"/>
      <c r="CBG179"/>
      <c r="CBH179"/>
      <c r="CBI179"/>
      <c r="CBJ179" s="14"/>
      <c r="CBK179" s="10"/>
      <c r="CBL179"/>
      <c r="CBM179" s="10"/>
      <c r="CBN179"/>
      <c r="CBO179"/>
      <c r="CBP179"/>
      <c r="CBQ179" s="14"/>
      <c r="CBR179" s="10"/>
      <c r="CBS179"/>
      <c r="CBT179" s="10"/>
      <c r="CBU179"/>
      <c r="CBV179"/>
      <c r="CBW179"/>
      <c r="CBX179" s="14"/>
      <c r="CBY179" s="10"/>
      <c r="CBZ179"/>
      <c r="CCA179" s="10"/>
      <c r="CCB179"/>
      <c r="CCC179"/>
      <c r="CCD179"/>
      <c r="CCE179" s="14"/>
      <c r="CCF179" s="10"/>
      <c r="CCG179"/>
      <c r="CCH179" s="10"/>
      <c r="CCI179"/>
      <c r="CCJ179"/>
      <c r="CCK179"/>
      <c r="CCL179" s="14"/>
      <c r="CCM179" s="10"/>
      <c r="CCN179"/>
      <c r="CCO179" s="10"/>
      <c r="CCP179"/>
      <c r="CCQ179"/>
      <c r="CCR179"/>
      <c r="CCS179" s="14"/>
      <c r="CCT179" s="10"/>
      <c r="CCU179"/>
      <c r="CCV179" s="10"/>
      <c r="CCW179"/>
      <c r="CCX179"/>
      <c r="CCY179"/>
      <c r="CCZ179" s="14"/>
      <c r="CDA179" s="10"/>
      <c r="CDB179"/>
      <c r="CDC179" s="10"/>
      <c r="CDD179"/>
      <c r="CDE179"/>
      <c r="CDF179"/>
      <c r="CDG179" s="14"/>
      <c r="CDH179" s="26"/>
      <c r="CDI179"/>
      <c r="CDJ179" s="10"/>
      <c r="CDK179"/>
      <c r="CDL179"/>
      <c r="CDM179"/>
      <c r="CDN179" s="14"/>
      <c r="CDO179" s="26"/>
      <c r="CDP179"/>
      <c r="CDQ179" s="10"/>
      <c r="CDR179"/>
      <c r="CDS179"/>
      <c r="CDT179"/>
      <c r="CDU179" s="39"/>
      <c r="CDV179" s="81"/>
      <c r="CDW179" s="10"/>
      <c r="CDX179" s="10"/>
      <c r="CDY179" s="14"/>
      <c r="CDZ179" s="14"/>
      <c r="CEA179"/>
      <c r="CEB179" s="10"/>
      <c r="CEC179"/>
      <c r="CED179" s="10"/>
      <c r="CEE179" s="6"/>
      <c r="CEF179"/>
      <c r="CEG179"/>
      <c r="CEH179" s="14"/>
      <c r="CEI179" s="10"/>
      <c r="CEJ179"/>
      <c r="CEK179" s="10"/>
      <c r="CEL179"/>
      <c r="CEM179"/>
      <c r="CEN179"/>
      <c r="CEO179" s="14"/>
      <c r="CEP179" s="10"/>
      <c r="CEQ179"/>
      <c r="CER179" s="10"/>
      <c r="CES179"/>
      <c r="CET179"/>
      <c r="CEU179"/>
      <c r="CEV179" s="14"/>
      <c r="CEW179" s="10"/>
      <c r="CEX179"/>
      <c r="CEY179" s="10"/>
      <c r="CEZ179"/>
      <c r="CFA179"/>
      <c r="CFB179"/>
      <c r="CFC179" s="14"/>
      <c r="CFD179" s="10"/>
      <c r="CFE179"/>
      <c r="CFF179" s="10"/>
      <c r="CFG179"/>
      <c r="CFH179"/>
      <c r="CFI179"/>
      <c r="CFJ179" s="14"/>
      <c r="CFK179" s="10"/>
      <c r="CFL179"/>
      <c r="CFM179" s="10"/>
      <c r="CFN179"/>
      <c r="CFO179"/>
      <c r="CFP179"/>
      <c r="CFQ179" s="14"/>
      <c r="CFR179" s="10"/>
      <c r="CFS179"/>
      <c r="CFT179" s="10"/>
      <c r="CFU179"/>
      <c r="CFV179"/>
      <c r="CFW179"/>
      <c r="CFX179" s="14"/>
      <c r="CFY179" s="10"/>
      <c r="CFZ179"/>
      <c r="CGA179" s="10"/>
      <c r="CGB179"/>
      <c r="CGC179"/>
      <c r="CGD179"/>
      <c r="CGE179" s="14"/>
      <c r="CGF179" s="10"/>
      <c r="CGG179"/>
      <c r="CGH179" s="10"/>
      <c r="CGI179"/>
      <c r="CGJ179"/>
      <c r="CGK179"/>
      <c r="CGL179" s="14"/>
      <c r="CGM179" s="10"/>
      <c r="CGN179"/>
      <c r="CGO179" s="10"/>
      <c r="CGP179"/>
      <c r="CGQ179"/>
      <c r="CGR179"/>
      <c r="CGS179" s="14"/>
      <c r="CGT179" s="10"/>
      <c r="CGU179"/>
      <c r="CGV179" s="10"/>
      <c r="CGW179"/>
      <c r="CGX179"/>
      <c r="CGY179"/>
      <c r="CGZ179" s="14"/>
      <c r="CHA179" s="10"/>
      <c r="CHB179"/>
      <c r="CHC179" s="10"/>
      <c r="CHD179"/>
      <c r="CHE179"/>
      <c r="CHF179"/>
      <c r="CHG179" s="14"/>
      <c r="CHH179" s="10"/>
      <c r="CHI179"/>
      <c r="CHJ179" s="10"/>
      <c r="CHK179"/>
      <c r="CHL179"/>
      <c r="CHM179"/>
      <c r="CHN179" s="14"/>
      <c r="CHO179" s="10"/>
      <c r="CHP179"/>
      <c r="CHQ179" s="10"/>
      <c r="CHR179"/>
      <c r="CHS179"/>
      <c r="CHT179"/>
      <c r="CHU179" s="14"/>
      <c r="CHV179" s="10"/>
      <c r="CHW179"/>
      <c r="CHX179" s="10"/>
      <c r="CHY179"/>
      <c r="CHZ179"/>
      <c r="CIA179"/>
      <c r="CIB179" s="14"/>
      <c r="CIC179" s="10"/>
      <c r="CID179"/>
      <c r="CIE179" s="10"/>
      <c r="CIF179"/>
      <c r="CIG179"/>
      <c r="CIH179"/>
      <c r="CII179" s="14"/>
      <c r="CIJ179" s="10"/>
      <c r="CIK179"/>
      <c r="CIL179" s="10"/>
      <c r="CIM179"/>
      <c r="CIN179"/>
      <c r="CIO179"/>
      <c r="CIP179" s="14"/>
      <c r="CIQ179" s="10"/>
      <c r="CIR179"/>
      <c r="CIS179" s="10"/>
      <c r="CIT179"/>
      <c r="CIU179"/>
      <c r="CIV179"/>
      <c r="CIW179" s="14"/>
      <c r="CIX179" s="10"/>
      <c r="CIY179"/>
      <c r="CIZ179" s="10"/>
      <c r="CJA179"/>
      <c r="CJB179"/>
      <c r="CJC179"/>
      <c r="CJD179" s="14"/>
      <c r="CJE179" s="10"/>
      <c r="CJF179"/>
      <c r="CJG179" s="10"/>
      <c r="CJH179"/>
      <c r="CJI179"/>
      <c r="CJJ179"/>
      <c r="CJK179" s="14"/>
      <c r="CJL179" s="10"/>
      <c r="CJM179"/>
      <c r="CJN179" s="10"/>
      <c r="CJO179"/>
      <c r="CJP179"/>
      <c r="CJQ179"/>
      <c r="CJR179" s="14"/>
      <c r="CJS179" s="10"/>
      <c r="CJT179"/>
      <c r="CJU179" s="10"/>
      <c r="CJV179"/>
      <c r="CJW179"/>
      <c r="CJX179"/>
      <c r="CJY179" s="14"/>
      <c r="CJZ179" s="10"/>
      <c r="CKA179"/>
      <c r="CKB179" s="10"/>
      <c r="CKC179"/>
      <c r="CKD179"/>
      <c r="CKE179"/>
      <c r="CKF179" s="14"/>
      <c r="CKG179" s="10"/>
      <c r="CKH179"/>
      <c r="CKI179" s="10"/>
      <c r="CKJ179"/>
      <c r="CKK179"/>
      <c r="CKL179"/>
      <c r="CKM179" s="14"/>
      <c r="CKN179" s="10"/>
      <c r="CKO179"/>
      <c r="CKP179" s="10"/>
      <c r="CKQ179"/>
      <c r="CKR179"/>
      <c r="CKS179"/>
      <c r="CKT179" s="14"/>
      <c r="CKU179" s="10"/>
      <c r="CKV179"/>
      <c r="CKW179" s="10"/>
      <c r="CKX179"/>
      <c r="CKY179"/>
      <c r="CKZ179"/>
      <c r="CLA179" s="14"/>
      <c r="CLB179" s="10"/>
      <c r="CLC179"/>
      <c r="CLD179" s="10"/>
      <c r="CLE179"/>
      <c r="CLF179"/>
      <c r="CLG179"/>
      <c r="CLH179" s="14"/>
      <c r="CLI179" s="10"/>
      <c r="CLJ179"/>
      <c r="CLK179" s="10"/>
      <c r="CLL179"/>
      <c r="CLM179"/>
      <c r="CLN179"/>
      <c r="CLO179" s="14"/>
      <c r="CLP179" s="10"/>
      <c r="CLQ179"/>
      <c r="CLR179" s="10"/>
      <c r="CLS179"/>
      <c r="CLT179"/>
      <c r="CLU179"/>
      <c r="CLV179" s="14"/>
      <c r="CLW179" s="10"/>
      <c r="CLX179"/>
      <c r="CLY179" s="10"/>
      <c r="CLZ179"/>
      <c r="CMA179"/>
      <c r="CMB179"/>
      <c r="CMC179" s="14"/>
      <c r="CMD179" s="10"/>
      <c r="CME179"/>
      <c r="CMF179" s="10"/>
      <c r="CMG179"/>
      <c r="CMH179"/>
      <c r="CMI179"/>
      <c r="CMJ179" s="14"/>
      <c r="CMK179" s="26"/>
      <c r="CML179"/>
      <c r="CMM179" s="10"/>
      <c r="CMN179"/>
      <c r="CMO179"/>
      <c r="CMP179"/>
      <c r="CMQ179" s="14"/>
      <c r="CMR179" s="26"/>
      <c r="CMS179"/>
      <c r="CMT179" s="10"/>
      <c r="CMU179"/>
      <c r="CMV179"/>
      <c r="CMW179"/>
      <c r="CMX179" s="39"/>
      <c r="CMY179" s="81"/>
      <c r="CMZ179" s="10"/>
      <c r="CNA179" s="10"/>
      <c r="CNB179" s="14"/>
      <c r="CNC179" s="14"/>
      <c r="CND179"/>
      <c r="CNE179" s="10"/>
      <c r="CNF179"/>
      <c r="CNG179" s="10"/>
      <c r="CNH179" s="6"/>
      <c r="CNI179"/>
      <c r="CNJ179"/>
      <c r="CNK179" s="14"/>
      <c r="CNL179" s="10"/>
      <c r="CNM179"/>
      <c r="CNN179" s="10"/>
      <c r="CNO179"/>
      <c r="CNP179"/>
      <c r="CNQ179"/>
      <c r="CNR179" s="14"/>
      <c r="CNS179" s="10"/>
      <c r="CNT179"/>
      <c r="CNU179" s="10"/>
      <c r="CNV179"/>
      <c r="CNW179"/>
      <c r="CNX179"/>
      <c r="CNY179" s="14"/>
      <c r="CNZ179" s="10"/>
      <c r="COA179"/>
      <c r="COB179" s="10"/>
      <c r="COC179"/>
      <c r="COD179"/>
      <c r="COE179"/>
      <c r="COF179" s="14"/>
      <c r="COG179" s="10"/>
      <c r="COH179"/>
      <c r="COI179" s="10"/>
      <c r="COJ179"/>
      <c r="COK179"/>
      <c r="COL179"/>
      <c r="COM179" s="14"/>
      <c r="CON179" s="10"/>
      <c r="COO179"/>
      <c r="COP179" s="10"/>
      <c r="COQ179"/>
      <c r="COR179"/>
      <c r="COS179"/>
      <c r="COT179" s="14"/>
      <c r="COU179" s="10"/>
      <c r="COV179"/>
      <c r="COW179" s="10"/>
      <c r="COX179"/>
      <c r="COY179"/>
      <c r="COZ179"/>
      <c r="CPA179" s="14"/>
      <c r="CPB179" s="10"/>
      <c r="CPC179"/>
      <c r="CPD179" s="10"/>
      <c r="CPE179"/>
      <c r="CPF179"/>
      <c r="CPG179"/>
      <c r="CPH179" s="14"/>
      <c r="CPI179" s="10"/>
      <c r="CPJ179"/>
      <c r="CPK179" s="10"/>
      <c r="CPL179"/>
      <c r="CPM179"/>
      <c r="CPN179"/>
      <c r="CPO179" s="14"/>
      <c r="CPP179" s="10"/>
      <c r="CPQ179"/>
      <c r="CPR179" s="10"/>
      <c r="CPS179"/>
      <c r="CPT179"/>
      <c r="CPU179"/>
      <c r="CPV179" s="14"/>
      <c r="CPW179" s="10"/>
      <c r="CPX179"/>
      <c r="CPY179" s="10"/>
      <c r="CPZ179"/>
      <c r="CQA179"/>
      <c r="CQB179"/>
      <c r="CQC179" s="14"/>
      <c r="CQD179" s="10"/>
      <c r="CQE179"/>
      <c r="CQF179" s="10"/>
      <c r="CQG179"/>
      <c r="CQH179"/>
      <c r="CQI179"/>
      <c r="CQJ179" s="14"/>
      <c r="CQK179" s="10"/>
      <c r="CQL179"/>
      <c r="CQM179" s="10"/>
      <c r="CQN179"/>
      <c r="CQO179"/>
      <c r="CQP179"/>
      <c r="CQQ179" s="14"/>
      <c r="CQR179" s="10"/>
      <c r="CQS179"/>
      <c r="CQT179" s="10"/>
      <c r="CQU179"/>
      <c r="CQV179"/>
      <c r="CQW179"/>
      <c r="CQX179" s="14"/>
      <c r="CQY179" s="10"/>
      <c r="CQZ179"/>
      <c r="CRA179" s="10"/>
      <c r="CRB179"/>
      <c r="CRC179"/>
      <c r="CRD179"/>
      <c r="CRE179" s="14"/>
      <c r="CRF179" s="10"/>
      <c r="CRG179"/>
      <c r="CRH179" s="10"/>
      <c r="CRI179"/>
      <c r="CRJ179"/>
      <c r="CRK179"/>
      <c r="CRL179" s="14"/>
      <c r="CRM179" s="10"/>
      <c r="CRN179"/>
      <c r="CRO179" s="10"/>
      <c r="CRP179"/>
      <c r="CRQ179"/>
      <c r="CRR179"/>
      <c r="CRS179" s="14"/>
      <c r="CRT179" s="10"/>
      <c r="CRU179"/>
      <c r="CRV179" s="10"/>
      <c r="CRW179"/>
      <c r="CRX179"/>
      <c r="CRY179"/>
      <c r="CRZ179" s="14"/>
      <c r="CSA179" s="10"/>
      <c r="CSB179"/>
      <c r="CSC179" s="10"/>
      <c r="CSD179"/>
      <c r="CSE179"/>
      <c r="CSF179"/>
      <c r="CSG179" s="14"/>
      <c r="CSH179" s="10"/>
      <c r="CSI179"/>
      <c r="CSJ179" s="10"/>
      <c r="CSK179"/>
      <c r="CSL179"/>
      <c r="CSM179"/>
      <c r="CSN179" s="14"/>
      <c r="CSO179" s="10"/>
      <c r="CSP179"/>
      <c r="CSQ179" s="10"/>
      <c r="CSR179"/>
      <c r="CSS179"/>
      <c r="CST179"/>
      <c r="CSU179" s="14"/>
      <c r="CSV179" s="10"/>
      <c r="CSW179"/>
      <c r="CSX179" s="10"/>
      <c r="CSY179"/>
      <c r="CSZ179"/>
      <c r="CTA179"/>
      <c r="CTB179" s="14"/>
      <c r="CTC179" s="10"/>
      <c r="CTD179"/>
      <c r="CTE179" s="10"/>
      <c r="CTF179"/>
      <c r="CTG179"/>
      <c r="CTH179"/>
      <c r="CTI179" s="14"/>
      <c r="CTJ179" s="10"/>
      <c r="CTK179"/>
      <c r="CTL179" s="10"/>
      <c r="CTM179"/>
      <c r="CTN179"/>
      <c r="CTO179"/>
      <c r="CTP179" s="14"/>
      <c r="CTQ179" s="10"/>
      <c r="CTR179"/>
      <c r="CTS179" s="10"/>
      <c r="CTT179"/>
      <c r="CTU179"/>
      <c r="CTV179"/>
      <c r="CTW179" s="14"/>
      <c r="CTX179" s="10"/>
      <c r="CTY179"/>
      <c r="CTZ179" s="10"/>
      <c r="CUA179"/>
      <c r="CUB179"/>
      <c r="CUC179"/>
      <c r="CUD179" s="14"/>
      <c r="CUE179" s="10"/>
      <c r="CUF179"/>
      <c r="CUG179" s="10"/>
      <c r="CUH179"/>
      <c r="CUI179"/>
      <c r="CUJ179"/>
      <c r="CUK179" s="14"/>
      <c r="CUL179" s="10"/>
      <c r="CUM179"/>
      <c r="CUN179" s="10"/>
      <c r="CUO179"/>
      <c r="CUP179"/>
      <c r="CUQ179"/>
      <c r="CUR179" s="14"/>
      <c r="CUS179" s="10"/>
      <c r="CUT179"/>
      <c r="CUU179" s="10"/>
      <c r="CUV179"/>
      <c r="CUW179"/>
      <c r="CUX179"/>
      <c r="CUY179" s="14"/>
      <c r="CUZ179" s="10"/>
      <c r="CVA179"/>
      <c r="CVB179" s="10"/>
      <c r="CVC179"/>
      <c r="CVD179"/>
      <c r="CVE179"/>
      <c r="CVF179" s="14"/>
      <c r="CVG179" s="10"/>
      <c r="CVH179"/>
      <c r="CVI179" s="10"/>
      <c r="CVJ179"/>
      <c r="CVK179"/>
      <c r="CVL179"/>
      <c r="CVM179" s="14"/>
      <c r="CVN179" s="26"/>
      <c r="CVO179"/>
      <c r="CVP179" s="10"/>
      <c r="CVQ179"/>
      <c r="CVR179"/>
      <c r="CVS179"/>
      <c r="CVT179" s="14"/>
      <c r="CVU179" s="26"/>
      <c r="CVV179"/>
      <c r="CVW179" s="10"/>
      <c r="CVX179"/>
      <c r="CVY179"/>
      <c r="CVZ179"/>
      <c r="CWA179" s="39"/>
      <c r="CWB179" s="81"/>
      <c r="CWC179" s="10"/>
      <c r="CWD179" s="10"/>
      <c r="CWE179" s="14"/>
      <c r="CWF179" s="14"/>
      <c r="CWG179"/>
      <c r="CWH179" s="10"/>
      <c r="CWI179"/>
      <c r="CWJ179" s="10"/>
      <c r="CWK179" s="6"/>
      <c r="CWL179"/>
      <c r="CWM179"/>
      <c r="CWN179" s="14"/>
      <c r="CWO179" s="10"/>
      <c r="CWP179"/>
      <c r="CWQ179" s="10"/>
      <c r="CWR179"/>
      <c r="CWS179"/>
      <c r="CWT179"/>
      <c r="CWU179" s="14"/>
      <c r="CWV179" s="10"/>
      <c r="CWW179"/>
      <c r="CWX179" s="10"/>
      <c r="CWY179"/>
      <c r="CWZ179"/>
      <c r="CXA179"/>
      <c r="CXB179" s="14"/>
      <c r="CXC179" s="10"/>
      <c r="CXD179"/>
      <c r="CXE179" s="10"/>
      <c r="CXF179"/>
      <c r="CXG179"/>
      <c r="CXH179"/>
      <c r="CXI179" s="14"/>
      <c r="CXJ179" s="10"/>
      <c r="CXK179"/>
      <c r="CXL179" s="10"/>
      <c r="CXM179"/>
      <c r="CXN179"/>
      <c r="CXO179"/>
      <c r="CXP179" s="14"/>
      <c r="CXQ179" s="10"/>
      <c r="CXR179"/>
      <c r="CXS179" s="10"/>
      <c r="CXT179"/>
      <c r="CXU179"/>
      <c r="CXV179"/>
      <c r="CXW179" s="14"/>
      <c r="CXX179" s="10"/>
      <c r="CXY179"/>
      <c r="CXZ179" s="10"/>
      <c r="CYA179"/>
      <c r="CYB179"/>
      <c r="CYC179"/>
      <c r="CYD179" s="14"/>
      <c r="CYE179" s="10"/>
      <c r="CYF179"/>
      <c r="CYG179" s="10"/>
      <c r="CYH179"/>
      <c r="CYI179"/>
      <c r="CYJ179"/>
      <c r="CYK179" s="14"/>
      <c r="CYL179" s="10"/>
      <c r="CYM179"/>
      <c r="CYN179" s="10"/>
      <c r="CYO179"/>
      <c r="CYP179"/>
      <c r="CYQ179"/>
      <c r="CYR179" s="14"/>
      <c r="CYS179" s="10"/>
      <c r="CYT179"/>
      <c r="CYU179" s="10"/>
      <c r="CYV179"/>
      <c r="CYW179"/>
      <c r="CYX179"/>
      <c r="CYY179" s="14"/>
      <c r="CYZ179" s="10"/>
      <c r="CZA179"/>
      <c r="CZB179" s="10"/>
      <c r="CZC179"/>
      <c r="CZD179"/>
      <c r="CZE179"/>
      <c r="CZF179" s="14"/>
      <c r="CZG179" s="10"/>
      <c r="CZH179"/>
      <c r="CZI179" s="10"/>
      <c r="CZJ179"/>
      <c r="CZK179"/>
      <c r="CZL179"/>
      <c r="CZM179" s="14"/>
      <c r="CZN179" s="10"/>
      <c r="CZO179"/>
      <c r="CZP179" s="10"/>
      <c r="CZQ179"/>
      <c r="CZR179"/>
      <c r="CZS179"/>
      <c r="CZT179" s="14"/>
      <c r="CZU179" s="10"/>
      <c r="CZV179"/>
      <c r="CZW179" s="10"/>
      <c r="CZX179"/>
      <c r="CZY179"/>
      <c r="CZZ179"/>
      <c r="DAA179" s="14"/>
      <c r="DAB179" s="10"/>
      <c r="DAC179"/>
      <c r="DAD179" s="10"/>
      <c r="DAE179"/>
      <c r="DAF179"/>
      <c r="DAG179"/>
      <c r="DAH179" s="14"/>
      <c r="DAI179" s="10"/>
      <c r="DAJ179"/>
      <c r="DAK179" s="10"/>
      <c r="DAL179"/>
      <c r="DAM179"/>
      <c r="DAN179"/>
      <c r="DAO179" s="14"/>
      <c r="DAP179" s="10"/>
      <c r="DAQ179"/>
      <c r="DAR179" s="10"/>
      <c r="DAS179"/>
      <c r="DAT179"/>
      <c r="DAU179"/>
      <c r="DAV179" s="14"/>
      <c r="DAW179" s="10"/>
      <c r="DAX179"/>
      <c r="DAY179" s="10"/>
      <c r="DAZ179"/>
      <c r="DBA179"/>
      <c r="DBB179"/>
      <c r="DBC179" s="14"/>
      <c r="DBD179" s="10"/>
      <c r="DBE179"/>
      <c r="DBF179" s="10"/>
      <c r="DBG179"/>
      <c r="DBH179"/>
      <c r="DBI179"/>
      <c r="DBJ179" s="14"/>
      <c r="DBK179" s="10"/>
      <c r="DBL179"/>
      <c r="DBM179" s="10"/>
      <c r="DBN179"/>
      <c r="DBO179"/>
      <c r="DBP179"/>
      <c r="DBQ179" s="14"/>
      <c r="DBR179" s="10"/>
      <c r="DBS179"/>
      <c r="DBT179" s="10"/>
      <c r="DBU179"/>
      <c r="DBV179"/>
      <c r="DBW179"/>
      <c r="DBX179" s="14"/>
      <c r="DBY179" s="10"/>
      <c r="DBZ179"/>
      <c r="DCA179" s="10"/>
      <c r="DCB179"/>
      <c r="DCC179"/>
      <c r="DCD179"/>
      <c r="DCE179" s="14"/>
      <c r="DCF179" s="10"/>
      <c r="DCG179"/>
      <c r="DCH179" s="10"/>
      <c r="DCI179"/>
      <c r="DCJ179"/>
      <c r="DCK179"/>
      <c r="DCL179" s="14"/>
      <c r="DCM179" s="10"/>
      <c r="DCN179"/>
      <c r="DCO179" s="10"/>
      <c r="DCP179"/>
      <c r="DCQ179"/>
      <c r="DCR179"/>
      <c r="DCS179" s="14"/>
      <c r="DCT179" s="10"/>
      <c r="DCU179"/>
      <c r="DCV179" s="10"/>
      <c r="DCW179"/>
      <c r="DCX179"/>
      <c r="DCY179"/>
      <c r="DCZ179" s="14"/>
      <c r="DDA179" s="10"/>
      <c r="DDB179"/>
      <c r="DDC179" s="10"/>
      <c r="DDD179"/>
      <c r="DDE179"/>
      <c r="DDF179"/>
      <c r="DDG179" s="14"/>
      <c r="DDH179" s="10"/>
      <c r="DDI179"/>
      <c r="DDJ179" s="10"/>
      <c r="DDK179"/>
      <c r="DDL179"/>
      <c r="DDM179"/>
      <c r="DDN179" s="14"/>
      <c r="DDO179" s="10"/>
      <c r="DDP179"/>
      <c r="DDQ179" s="10"/>
      <c r="DDR179"/>
      <c r="DDS179"/>
      <c r="DDT179"/>
      <c r="DDU179" s="14"/>
      <c r="DDV179" s="10"/>
      <c r="DDW179"/>
      <c r="DDX179" s="10"/>
      <c r="DDY179"/>
      <c r="DDZ179"/>
      <c r="DEA179"/>
      <c r="DEB179" s="14"/>
      <c r="DEC179" s="10"/>
      <c r="DED179"/>
      <c r="DEE179" s="10"/>
      <c r="DEF179"/>
      <c r="DEG179"/>
      <c r="DEH179"/>
      <c r="DEI179" s="14"/>
      <c r="DEJ179" s="10"/>
      <c r="DEK179"/>
      <c r="DEL179" s="10"/>
      <c r="DEM179"/>
      <c r="DEN179"/>
      <c r="DEO179"/>
      <c r="DEP179" s="14"/>
      <c r="DEQ179" s="26"/>
      <c r="DER179"/>
      <c r="DES179" s="10"/>
      <c r="DET179"/>
      <c r="DEU179"/>
      <c r="DEV179"/>
      <c r="DEW179" s="14"/>
      <c r="DEX179" s="26"/>
      <c r="DEY179"/>
      <c r="DEZ179" s="10"/>
      <c r="DFA179"/>
      <c r="DFB179"/>
      <c r="DFC179"/>
      <c r="DFD179" s="39"/>
      <c r="DFE179" s="81"/>
      <c r="DFF179" s="10"/>
      <c r="DFG179" s="10"/>
      <c r="DFH179" s="14"/>
      <c r="DFI179" s="14"/>
      <c r="DFJ179"/>
      <c r="DFK179" s="10"/>
      <c r="DFL179"/>
      <c r="DFM179" s="10"/>
      <c r="DFN179" s="6"/>
      <c r="DFO179"/>
      <c r="DFP179"/>
      <c r="DFQ179" s="14"/>
      <c r="DFR179" s="10"/>
      <c r="DFS179"/>
      <c r="DFT179" s="10"/>
      <c r="DFU179"/>
      <c r="DFV179"/>
      <c r="DFW179"/>
      <c r="DFX179" s="14"/>
      <c r="DFY179" s="10"/>
      <c r="DFZ179"/>
      <c r="DGA179" s="10"/>
      <c r="DGB179"/>
      <c r="DGC179"/>
      <c r="DGD179"/>
      <c r="DGE179" s="14"/>
      <c r="DGF179" s="10"/>
      <c r="DGG179"/>
      <c r="DGH179" s="10"/>
      <c r="DGI179"/>
      <c r="DGJ179"/>
      <c r="DGK179"/>
      <c r="DGL179" s="14"/>
      <c r="DGM179" s="10"/>
      <c r="DGN179"/>
      <c r="DGO179" s="10"/>
      <c r="DGP179"/>
      <c r="DGQ179"/>
      <c r="DGR179"/>
      <c r="DGS179" s="14"/>
      <c r="DGT179" s="10"/>
      <c r="DGU179"/>
      <c r="DGV179" s="10"/>
      <c r="DGW179"/>
      <c r="DGX179"/>
      <c r="DGY179"/>
      <c r="DGZ179" s="14"/>
      <c r="DHA179" s="10"/>
      <c r="DHB179"/>
      <c r="DHC179" s="10"/>
      <c r="DHD179"/>
      <c r="DHE179"/>
      <c r="DHF179"/>
      <c r="DHG179" s="14"/>
      <c r="DHH179" s="10"/>
      <c r="DHI179"/>
      <c r="DHJ179" s="10"/>
      <c r="DHK179"/>
      <c r="DHL179"/>
      <c r="DHM179"/>
      <c r="DHN179" s="14"/>
      <c r="DHO179" s="10"/>
      <c r="DHP179"/>
      <c r="DHQ179" s="10"/>
      <c r="DHR179"/>
      <c r="DHS179"/>
      <c r="DHT179"/>
      <c r="DHU179" s="14"/>
      <c r="DHV179" s="10"/>
      <c r="DHW179"/>
      <c r="DHX179" s="10"/>
      <c r="DHY179"/>
      <c r="DHZ179"/>
      <c r="DIA179"/>
      <c r="DIB179" s="14"/>
      <c r="DIC179" s="10"/>
      <c r="DID179"/>
      <c r="DIE179" s="10"/>
      <c r="DIF179"/>
      <c r="DIG179"/>
      <c r="DIH179"/>
      <c r="DII179" s="14"/>
      <c r="DIJ179" s="10"/>
      <c r="DIK179"/>
      <c r="DIL179" s="10"/>
      <c r="DIM179"/>
      <c r="DIN179"/>
      <c r="DIO179"/>
      <c r="DIP179" s="14"/>
      <c r="DIQ179" s="10"/>
      <c r="DIR179"/>
      <c r="DIS179" s="10"/>
      <c r="DIT179"/>
      <c r="DIU179"/>
      <c r="DIV179"/>
      <c r="DIW179" s="14"/>
      <c r="DIX179" s="10"/>
      <c r="DIY179"/>
      <c r="DIZ179" s="10"/>
      <c r="DJA179"/>
      <c r="DJB179"/>
      <c r="DJC179"/>
      <c r="DJD179" s="14"/>
      <c r="DJE179" s="10"/>
      <c r="DJF179"/>
      <c r="DJG179" s="10"/>
      <c r="DJH179"/>
      <c r="DJI179"/>
      <c r="DJJ179"/>
      <c r="DJK179" s="14"/>
      <c r="DJL179" s="10"/>
      <c r="DJM179"/>
      <c r="DJN179" s="10"/>
      <c r="DJO179"/>
      <c r="DJP179"/>
      <c r="DJQ179"/>
      <c r="DJR179" s="14"/>
      <c r="DJS179" s="10"/>
      <c r="DJT179"/>
      <c r="DJU179" s="10"/>
      <c r="DJV179"/>
      <c r="DJW179"/>
      <c r="DJX179"/>
      <c r="DJY179" s="14"/>
      <c r="DJZ179" s="10"/>
      <c r="DKA179"/>
      <c r="DKB179" s="10"/>
      <c r="DKC179"/>
      <c r="DKD179"/>
      <c r="DKE179"/>
      <c r="DKF179" s="14"/>
      <c r="DKG179" s="10"/>
      <c r="DKH179"/>
      <c r="DKI179" s="10"/>
      <c r="DKJ179"/>
      <c r="DKK179"/>
      <c r="DKL179"/>
      <c r="DKM179" s="14"/>
      <c r="DKN179" s="10"/>
      <c r="DKO179"/>
      <c r="DKP179" s="10"/>
      <c r="DKQ179"/>
      <c r="DKR179"/>
      <c r="DKS179"/>
      <c r="DKT179" s="14"/>
      <c r="DKU179" s="10"/>
      <c r="DKV179"/>
      <c r="DKW179" s="10"/>
      <c r="DKX179"/>
      <c r="DKY179"/>
      <c r="DKZ179"/>
      <c r="DLA179" s="14"/>
      <c r="DLB179" s="10"/>
      <c r="DLC179"/>
      <c r="DLD179" s="10"/>
      <c r="DLE179"/>
      <c r="DLF179"/>
      <c r="DLG179"/>
      <c r="DLH179" s="14"/>
      <c r="DLI179" s="10"/>
      <c r="DLJ179"/>
      <c r="DLK179" s="10"/>
      <c r="DLL179"/>
      <c r="DLM179"/>
      <c r="DLN179"/>
      <c r="DLO179" s="14"/>
      <c r="DLP179" s="10"/>
      <c r="DLQ179"/>
      <c r="DLR179" s="10"/>
      <c r="DLS179"/>
      <c r="DLT179"/>
      <c r="DLU179"/>
      <c r="DLV179" s="14"/>
      <c r="DLW179" s="10"/>
      <c r="DLX179"/>
      <c r="DLY179" s="10"/>
      <c r="DLZ179"/>
      <c r="DMA179"/>
      <c r="DMB179"/>
      <c r="DMC179" s="14"/>
      <c r="DMD179" s="10"/>
      <c r="DME179"/>
      <c r="DMF179" s="10"/>
      <c r="DMG179"/>
      <c r="DMH179"/>
      <c r="DMI179"/>
      <c r="DMJ179" s="14"/>
      <c r="DMK179" s="10"/>
      <c r="DML179"/>
      <c r="DMM179" s="10"/>
      <c r="DMN179"/>
      <c r="DMO179"/>
      <c r="DMP179"/>
      <c r="DMQ179" s="14"/>
      <c r="DMR179" s="10"/>
      <c r="DMS179"/>
      <c r="DMT179" s="10"/>
      <c r="DMU179"/>
      <c r="DMV179"/>
      <c r="DMW179"/>
      <c r="DMX179" s="14"/>
      <c r="DMY179" s="10"/>
      <c r="DMZ179"/>
      <c r="DNA179" s="10"/>
      <c r="DNB179"/>
      <c r="DNC179"/>
      <c r="DND179"/>
      <c r="DNE179" s="14"/>
      <c r="DNF179" s="10"/>
      <c r="DNG179"/>
      <c r="DNH179" s="10"/>
      <c r="DNI179"/>
      <c r="DNJ179"/>
      <c r="DNK179"/>
      <c r="DNL179" s="14"/>
      <c r="DNM179" s="10"/>
      <c r="DNN179"/>
      <c r="DNO179" s="10"/>
      <c r="DNP179"/>
      <c r="DNQ179"/>
      <c r="DNR179"/>
      <c r="DNS179" s="14"/>
      <c r="DNT179" s="26"/>
      <c r="DNU179"/>
      <c r="DNV179" s="10"/>
      <c r="DNW179"/>
      <c r="DNX179"/>
      <c r="DNY179"/>
      <c r="DNZ179" s="14"/>
      <c r="DOA179" s="26"/>
      <c r="DOB179"/>
      <c r="DOC179" s="10"/>
      <c r="DOD179"/>
      <c r="DOE179"/>
      <c r="DOF179"/>
      <c r="DOG179" s="39"/>
      <c r="DOH179" s="81"/>
      <c r="DOI179" s="10"/>
      <c r="DOJ179" s="10"/>
      <c r="DOK179" s="14"/>
      <c r="DOL179" s="14"/>
      <c r="DOM179"/>
      <c r="DON179" s="10"/>
      <c r="DOO179"/>
      <c r="DOP179" s="10"/>
      <c r="DOQ179" s="6"/>
      <c r="DOR179"/>
      <c r="DOS179"/>
      <c r="DOT179" s="14"/>
      <c r="DOU179" s="10"/>
      <c r="DOV179"/>
      <c r="DOW179" s="10"/>
      <c r="DOX179"/>
      <c r="DOY179"/>
      <c r="DOZ179"/>
      <c r="DPA179" s="14"/>
      <c r="DPB179" s="10"/>
      <c r="DPC179"/>
      <c r="DPD179" s="10"/>
      <c r="DPE179"/>
      <c r="DPF179"/>
      <c r="DPG179"/>
      <c r="DPH179" s="14"/>
      <c r="DPI179" s="10"/>
      <c r="DPJ179"/>
      <c r="DPK179" s="10"/>
      <c r="DPL179"/>
      <c r="DPM179"/>
      <c r="DPN179"/>
      <c r="DPO179" s="14"/>
      <c r="DPP179" s="10"/>
      <c r="DPQ179"/>
      <c r="DPR179" s="10"/>
      <c r="DPS179"/>
      <c r="DPT179"/>
      <c r="DPU179"/>
      <c r="DPV179" s="14"/>
      <c r="DPW179" s="10"/>
      <c r="DPX179"/>
      <c r="DPY179" s="10"/>
      <c r="DPZ179"/>
      <c r="DQA179"/>
      <c r="DQB179"/>
      <c r="DQC179" s="14"/>
      <c r="DQD179" s="10"/>
      <c r="DQE179"/>
      <c r="DQF179" s="10"/>
      <c r="DQG179"/>
      <c r="DQH179"/>
      <c r="DQI179"/>
      <c r="DQJ179" s="14"/>
      <c r="DQK179" s="10"/>
      <c r="DQL179"/>
      <c r="DQM179" s="10"/>
      <c r="DQN179"/>
      <c r="DQO179"/>
      <c r="DQP179"/>
      <c r="DQQ179" s="14"/>
      <c r="DQR179" s="10"/>
      <c r="DQS179"/>
      <c r="DQT179" s="10"/>
      <c r="DQU179"/>
      <c r="DQV179"/>
      <c r="DQW179"/>
      <c r="DQX179" s="14"/>
      <c r="DQY179" s="10"/>
      <c r="DQZ179"/>
      <c r="DRA179" s="10"/>
      <c r="DRB179"/>
      <c r="DRC179"/>
      <c r="DRD179"/>
      <c r="DRE179" s="14"/>
      <c r="DRF179" s="10"/>
      <c r="DRG179"/>
      <c r="DRH179" s="10"/>
      <c r="DRI179"/>
      <c r="DRJ179"/>
      <c r="DRK179"/>
      <c r="DRL179" s="14"/>
      <c r="DRM179" s="10"/>
      <c r="DRN179"/>
      <c r="DRO179" s="10"/>
      <c r="DRP179"/>
      <c r="DRQ179"/>
      <c r="DRR179"/>
      <c r="DRS179" s="14"/>
      <c r="DRT179" s="10"/>
      <c r="DRU179"/>
      <c r="DRV179" s="10"/>
      <c r="DRW179"/>
      <c r="DRX179"/>
      <c r="DRY179"/>
      <c r="DRZ179" s="14"/>
      <c r="DSA179" s="10"/>
      <c r="DSB179"/>
      <c r="DSC179" s="10"/>
      <c r="DSD179"/>
      <c r="DSE179"/>
      <c r="DSF179"/>
      <c r="DSG179" s="14"/>
      <c r="DSH179" s="10"/>
      <c r="DSI179"/>
      <c r="DSJ179" s="10"/>
      <c r="DSK179"/>
      <c r="DSL179"/>
      <c r="DSM179"/>
      <c r="DSN179" s="14"/>
      <c r="DSO179" s="10"/>
      <c r="DSP179"/>
      <c r="DSQ179" s="10"/>
      <c r="DSR179"/>
      <c r="DSS179"/>
      <c r="DST179"/>
      <c r="DSU179" s="14"/>
      <c r="DSV179" s="10"/>
      <c r="DSW179"/>
      <c r="DSX179" s="10"/>
      <c r="DSY179"/>
      <c r="DSZ179"/>
      <c r="DTA179"/>
      <c r="DTB179" s="14"/>
      <c r="DTC179" s="10"/>
      <c r="DTD179"/>
      <c r="DTE179" s="10"/>
      <c r="DTF179"/>
      <c r="DTG179"/>
      <c r="DTH179"/>
      <c r="DTI179" s="14"/>
      <c r="DTJ179" s="10"/>
      <c r="DTK179"/>
      <c r="DTL179" s="10"/>
      <c r="DTM179"/>
      <c r="DTN179"/>
      <c r="DTO179"/>
      <c r="DTP179" s="14"/>
      <c r="DTQ179" s="10"/>
      <c r="DTR179"/>
      <c r="DTS179" s="10"/>
      <c r="DTT179"/>
      <c r="DTU179"/>
      <c r="DTV179"/>
      <c r="DTW179" s="14"/>
      <c r="DTX179" s="10"/>
      <c r="DTY179"/>
      <c r="DTZ179" s="10"/>
      <c r="DUA179"/>
      <c r="DUB179"/>
      <c r="DUC179"/>
      <c r="DUD179" s="14"/>
      <c r="DUE179" s="10"/>
      <c r="DUF179"/>
      <c r="DUG179" s="10"/>
      <c r="DUH179"/>
      <c r="DUI179"/>
      <c r="DUJ179"/>
      <c r="DUK179" s="14"/>
      <c r="DUL179" s="10"/>
      <c r="DUM179"/>
      <c r="DUN179" s="10"/>
      <c r="DUO179"/>
      <c r="DUP179"/>
      <c r="DUQ179"/>
      <c r="DUR179" s="14"/>
      <c r="DUS179" s="10"/>
      <c r="DUT179"/>
      <c r="DUU179" s="10"/>
      <c r="DUV179"/>
      <c r="DUW179"/>
      <c r="DUX179"/>
      <c r="DUY179" s="14"/>
      <c r="DUZ179" s="10"/>
      <c r="DVA179"/>
      <c r="DVB179" s="10"/>
      <c r="DVC179"/>
      <c r="DVD179"/>
      <c r="DVE179"/>
      <c r="DVF179" s="14"/>
      <c r="DVG179" s="10"/>
      <c r="DVH179"/>
      <c r="DVI179" s="10"/>
      <c r="DVJ179"/>
      <c r="DVK179"/>
      <c r="DVL179"/>
      <c r="DVM179" s="14"/>
      <c r="DVN179" s="10"/>
      <c r="DVO179"/>
      <c r="DVP179" s="10"/>
      <c r="DVQ179"/>
      <c r="DVR179"/>
      <c r="DVS179"/>
      <c r="DVT179" s="14"/>
      <c r="DVU179" s="10"/>
      <c r="DVV179"/>
      <c r="DVW179" s="10"/>
      <c r="DVX179"/>
      <c r="DVY179"/>
      <c r="DVZ179"/>
      <c r="DWA179" s="14"/>
      <c r="DWB179" s="10"/>
      <c r="DWC179"/>
      <c r="DWD179" s="10"/>
      <c r="DWE179"/>
      <c r="DWF179"/>
      <c r="DWG179"/>
      <c r="DWH179" s="14"/>
      <c r="DWI179" s="10"/>
      <c r="DWJ179"/>
      <c r="DWK179" s="10"/>
      <c r="DWL179"/>
      <c r="DWM179"/>
      <c r="DWN179"/>
      <c r="DWO179" s="14"/>
      <c r="DWP179" s="10"/>
      <c r="DWQ179"/>
      <c r="DWR179" s="10"/>
      <c r="DWS179"/>
      <c r="DWT179"/>
      <c r="DWU179"/>
      <c r="DWV179" s="14"/>
      <c r="DWW179" s="26"/>
      <c r="DWX179"/>
      <c r="DWY179" s="10"/>
      <c r="DWZ179"/>
      <c r="DXA179"/>
      <c r="DXB179"/>
      <c r="DXC179" s="14"/>
      <c r="DXD179" s="26"/>
      <c r="DXE179"/>
      <c r="DXF179" s="10"/>
      <c r="DXG179"/>
      <c r="DXH179"/>
      <c r="DXI179"/>
      <c r="DXJ179" s="39"/>
      <c r="DXK179" s="81"/>
      <c r="DXL179" s="10"/>
      <c r="DXM179" s="10"/>
      <c r="DXN179" s="14"/>
      <c r="DXO179" s="14"/>
      <c r="DXP179"/>
      <c r="DXQ179" s="10"/>
      <c r="DXR179"/>
      <c r="DXS179" s="10"/>
      <c r="DXT179" s="6"/>
      <c r="DXU179"/>
      <c r="DXV179"/>
      <c r="DXW179" s="14"/>
      <c r="DXX179" s="10"/>
      <c r="DXY179"/>
      <c r="DXZ179" s="10"/>
      <c r="DYA179"/>
      <c r="DYB179"/>
      <c r="DYC179"/>
      <c r="DYD179" s="14"/>
      <c r="DYE179" s="10"/>
      <c r="DYF179"/>
      <c r="DYG179" s="10"/>
      <c r="DYH179"/>
      <c r="DYI179"/>
      <c r="DYJ179"/>
      <c r="DYK179" s="14"/>
      <c r="DYL179" s="10"/>
      <c r="DYM179"/>
      <c r="DYN179" s="10"/>
      <c r="DYO179"/>
      <c r="DYP179"/>
      <c r="DYQ179"/>
      <c r="DYR179" s="14"/>
      <c r="DYS179" s="10"/>
      <c r="DYT179"/>
      <c r="DYU179" s="10"/>
      <c r="DYV179"/>
      <c r="DYW179"/>
      <c r="DYX179"/>
      <c r="DYY179" s="14"/>
      <c r="DYZ179" s="10"/>
      <c r="DZA179"/>
      <c r="DZB179" s="10"/>
      <c r="DZC179"/>
      <c r="DZD179"/>
      <c r="DZE179"/>
      <c r="DZF179" s="14"/>
      <c r="DZG179" s="10"/>
      <c r="DZH179"/>
      <c r="DZI179" s="10"/>
      <c r="DZJ179"/>
      <c r="DZK179"/>
      <c r="DZL179"/>
      <c r="DZM179" s="14"/>
      <c r="DZN179" s="10"/>
      <c r="DZO179"/>
      <c r="DZP179" s="10"/>
      <c r="DZQ179"/>
      <c r="DZR179"/>
      <c r="DZS179"/>
      <c r="DZT179" s="14"/>
      <c r="DZU179" s="10"/>
      <c r="DZV179"/>
      <c r="DZW179" s="10"/>
      <c r="DZX179"/>
      <c r="DZY179"/>
      <c r="DZZ179"/>
      <c r="EAA179" s="14"/>
      <c r="EAB179" s="10"/>
      <c r="EAC179"/>
      <c r="EAD179" s="10"/>
      <c r="EAE179"/>
      <c r="EAF179"/>
      <c r="EAG179"/>
      <c r="EAH179" s="14"/>
      <c r="EAI179" s="10"/>
      <c r="EAJ179"/>
      <c r="EAK179" s="10"/>
      <c r="EAL179"/>
      <c r="EAM179"/>
      <c r="EAN179"/>
      <c r="EAO179" s="14"/>
      <c r="EAP179" s="10"/>
      <c r="EAQ179"/>
      <c r="EAR179" s="10"/>
      <c r="EAS179"/>
      <c r="EAT179"/>
      <c r="EAU179"/>
      <c r="EAV179" s="14"/>
      <c r="EAW179" s="10"/>
      <c r="EAX179"/>
      <c r="EAY179" s="10"/>
      <c r="EAZ179"/>
      <c r="EBA179"/>
      <c r="EBB179"/>
      <c r="EBC179" s="14"/>
      <c r="EBD179" s="10"/>
      <c r="EBE179"/>
      <c r="EBF179" s="10"/>
      <c r="EBG179"/>
      <c r="EBH179"/>
      <c r="EBI179"/>
      <c r="EBJ179" s="14"/>
      <c r="EBK179" s="10"/>
      <c r="EBL179"/>
      <c r="EBM179" s="10"/>
      <c r="EBN179"/>
      <c r="EBO179"/>
      <c r="EBP179"/>
      <c r="EBQ179" s="14"/>
      <c r="EBR179" s="10"/>
      <c r="EBS179"/>
      <c r="EBT179" s="10"/>
      <c r="EBU179"/>
      <c r="EBV179"/>
      <c r="EBW179"/>
      <c r="EBX179" s="14"/>
      <c r="EBY179" s="10"/>
      <c r="EBZ179"/>
      <c r="ECA179" s="10"/>
      <c r="ECB179"/>
      <c r="ECC179"/>
      <c r="ECD179"/>
      <c r="ECE179" s="14"/>
      <c r="ECF179" s="10"/>
      <c r="ECG179"/>
      <c r="ECH179" s="10"/>
      <c r="ECI179"/>
      <c r="ECJ179"/>
      <c r="ECK179"/>
      <c r="ECL179" s="14"/>
      <c r="ECM179" s="10"/>
      <c r="ECN179"/>
      <c r="ECO179" s="10"/>
      <c r="ECP179"/>
      <c r="ECQ179"/>
      <c r="ECR179"/>
      <c r="ECS179" s="14"/>
      <c r="ECT179" s="10"/>
      <c r="ECU179"/>
      <c r="ECV179" s="10"/>
      <c r="ECW179"/>
      <c r="ECX179"/>
      <c r="ECY179"/>
      <c r="ECZ179" s="14"/>
      <c r="EDA179" s="10"/>
      <c r="EDB179"/>
      <c r="EDC179" s="10"/>
      <c r="EDD179"/>
      <c r="EDE179"/>
      <c r="EDF179"/>
      <c r="EDG179" s="14"/>
      <c r="EDH179" s="10"/>
      <c r="EDI179"/>
      <c r="EDJ179" s="10"/>
      <c r="EDK179"/>
      <c r="EDL179"/>
      <c r="EDM179"/>
      <c r="EDN179" s="14"/>
      <c r="EDO179" s="10"/>
      <c r="EDP179"/>
      <c r="EDQ179" s="10"/>
      <c r="EDR179"/>
      <c r="EDS179"/>
      <c r="EDT179"/>
      <c r="EDU179" s="14"/>
      <c r="EDV179" s="10"/>
      <c r="EDW179"/>
      <c r="EDX179" s="10"/>
      <c r="EDY179"/>
      <c r="EDZ179"/>
      <c r="EEA179"/>
      <c r="EEB179" s="14"/>
      <c r="EEC179" s="10"/>
      <c r="EED179"/>
      <c r="EEE179" s="10"/>
      <c r="EEF179"/>
      <c r="EEG179"/>
      <c r="EEH179"/>
      <c r="EEI179" s="14"/>
      <c r="EEJ179" s="10"/>
      <c r="EEK179"/>
      <c r="EEL179" s="10"/>
      <c r="EEM179"/>
      <c r="EEN179"/>
      <c r="EEO179"/>
      <c r="EEP179" s="14"/>
      <c r="EEQ179" s="10"/>
      <c r="EER179"/>
      <c r="EES179" s="10"/>
      <c r="EET179"/>
      <c r="EEU179"/>
      <c r="EEV179"/>
      <c r="EEW179" s="14"/>
      <c r="EEX179" s="10"/>
      <c r="EEY179"/>
      <c r="EEZ179" s="10"/>
      <c r="EFA179"/>
      <c r="EFB179"/>
      <c r="EFC179"/>
      <c r="EFD179" s="14"/>
      <c r="EFE179" s="10"/>
      <c r="EFF179"/>
      <c r="EFG179" s="10"/>
      <c r="EFH179"/>
      <c r="EFI179"/>
      <c r="EFJ179"/>
      <c r="EFK179" s="14"/>
      <c r="EFL179" s="10"/>
      <c r="EFM179"/>
      <c r="EFN179" s="10"/>
      <c r="EFO179"/>
      <c r="EFP179"/>
      <c r="EFQ179"/>
      <c r="EFR179" s="14"/>
      <c r="EFS179" s="10"/>
      <c r="EFT179"/>
      <c r="EFU179" s="10"/>
      <c r="EFV179"/>
      <c r="EFW179"/>
      <c r="EFX179"/>
      <c r="EFY179" s="14"/>
      <c r="EFZ179" s="26"/>
      <c r="EGA179"/>
      <c r="EGB179" s="10"/>
      <c r="EGC179"/>
      <c r="EGD179"/>
      <c r="EGE179"/>
      <c r="EGF179" s="14"/>
      <c r="EGG179" s="26"/>
      <c r="EGH179"/>
      <c r="EGI179" s="10"/>
      <c r="EGJ179"/>
      <c r="EGK179"/>
      <c r="EGL179"/>
      <c r="EGM179" s="39"/>
      <c r="EGN179" s="81"/>
      <c r="EGO179" s="10"/>
      <c r="EGP179" s="10"/>
      <c r="EGQ179" s="14"/>
      <c r="EGR179" s="14"/>
      <c r="EGS179"/>
      <c r="EGT179" s="10"/>
      <c r="EGU179"/>
      <c r="EGV179" s="10"/>
      <c r="EGW179" s="6"/>
      <c r="EGX179"/>
      <c r="EGY179"/>
      <c r="EGZ179" s="14"/>
      <c r="EHA179" s="10"/>
      <c r="EHB179"/>
      <c r="EHC179" s="10"/>
      <c r="EHD179"/>
      <c r="EHE179"/>
      <c r="EHF179"/>
      <c r="EHG179" s="14"/>
      <c r="EHH179" s="10"/>
      <c r="EHI179"/>
      <c r="EHJ179" s="10"/>
      <c r="EHK179"/>
      <c r="EHL179"/>
      <c r="EHM179"/>
      <c r="EHN179" s="14"/>
      <c r="EHO179" s="10"/>
      <c r="EHP179"/>
      <c r="EHQ179" s="10"/>
      <c r="EHR179"/>
      <c r="EHS179"/>
      <c r="EHT179"/>
      <c r="EHU179" s="14"/>
      <c r="EHV179" s="10"/>
      <c r="EHW179"/>
      <c r="EHX179" s="10"/>
      <c r="EHY179"/>
      <c r="EHZ179"/>
      <c r="EIA179"/>
      <c r="EIB179" s="14"/>
      <c r="EIC179" s="10"/>
      <c r="EID179"/>
      <c r="EIE179" s="10"/>
      <c r="EIF179"/>
      <c r="EIG179"/>
      <c r="EIH179"/>
      <c r="EII179" s="14"/>
      <c r="EIJ179" s="10"/>
      <c r="EIK179"/>
      <c r="EIL179" s="10"/>
      <c r="EIM179"/>
      <c r="EIN179"/>
      <c r="EIO179"/>
      <c r="EIP179" s="14"/>
      <c r="EIQ179" s="10"/>
      <c r="EIR179"/>
      <c r="EIS179" s="10"/>
      <c r="EIT179"/>
      <c r="EIU179"/>
      <c r="EIV179"/>
      <c r="EIW179" s="14"/>
      <c r="EIX179" s="10"/>
      <c r="EIY179"/>
      <c r="EIZ179" s="10"/>
      <c r="EJA179"/>
      <c r="EJB179"/>
      <c r="EJC179"/>
      <c r="EJD179" s="14"/>
      <c r="EJE179" s="10"/>
      <c r="EJF179"/>
      <c r="EJG179" s="10"/>
      <c r="EJH179"/>
      <c r="EJI179"/>
      <c r="EJJ179"/>
      <c r="EJK179" s="14"/>
      <c r="EJL179" s="10"/>
      <c r="EJM179"/>
      <c r="EJN179" s="10"/>
      <c r="EJO179"/>
      <c r="EJP179"/>
      <c r="EJQ179"/>
      <c r="EJR179" s="14"/>
      <c r="EJS179" s="10"/>
      <c r="EJT179"/>
      <c r="EJU179" s="10"/>
      <c r="EJV179"/>
      <c r="EJW179"/>
      <c r="EJX179"/>
      <c r="EJY179" s="14"/>
      <c r="EJZ179" s="10"/>
      <c r="EKA179"/>
      <c r="EKB179" s="10"/>
      <c r="EKC179"/>
      <c r="EKD179"/>
      <c r="EKE179"/>
      <c r="EKF179" s="14"/>
      <c r="EKG179" s="10"/>
      <c r="EKH179"/>
      <c r="EKI179" s="10"/>
      <c r="EKJ179"/>
      <c r="EKK179"/>
      <c r="EKL179"/>
      <c r="EKM179" s="14"/>
      <c r="EKN179" s="10"/>
      <c r="EKO179"/>
      <c r="EKP179" s="10"/>
      <c r="EKQ179"/>
      <c r="EKR179"/>
      <c r="EKS179"/>
      <c r="EKT179" s="14"/>
      <c r="EKU179" s="10"/>
      <c r="EKV179"/>
      <c r="EKW179" s="10"/>
      <c r="EKX179"/>
      <c r="EKY179"/>
      <c r="EKZ179"/>
      <c r="ELA179" s="14"/>
      <c r="ELB179" s="10"/>
      <c r="ELC179"/>
      <c r="ELD179" s="10"/>
      <c r="ELE179"/>
      <c r="ELF179"/>
      <c r="ELG179"/>
      <c r="ELH179" s="14"/>
      <c r="ELI179" s="10"/>
      <c r="ELJ179"/>
      <c r="ELK179" s="10"/>
      <c r="ELL179"/>
      <c r="ELM179"/>
      <c r="ELN179"/>
      <c r="ELO179" s="14"/>
      <c r="ELP179" s="10"/>
      <c r="ELQ179"/>
      <c r="ELR179" s="10"/>
      <c r="ELS179"/>
      <c r="ELT179"/>
      <c r="ELU179"/>
      <c r="ELV179" s="14"/>
      <c r="ELW179" s="10"/>
      <c r="ELX179"/>
      <c r="ELY179" s="10"/>
      <c r="ELZ179"/>
      <c r="EMA179"/>
      <c r="EMB179"/>
      <c r="EMC179" s="14"/>
      <c r="EMD179" s="10"/>
      <c r="EME179"/>
      <c r="EMF179" s="10"/>
      <c r="EMG179"/>
      <c r="EMH179"/>
      <c r="EMI179"/>
      <c r="EMJ179" s="14"/>
      <c r="EMK179" s="10"/>
      <c r="EML179"/>
      <c r="EMM179" s="10"/>
      <c r="EMN179"/>
      <c r="EMO179"/>
      <c r="EMP179"/>
      <c r="EMQ179" s="14"/>
      <c r="EMR179" s="10"/>
      <c r="EMS179"/>
      <c r="EMT179" s="10"/>
      <c r="EMU179"/>
      <c r="EMV179"/>
      <c r="EMW179"/>
      <c r="EMX179" s="14"/>
      <c r="EMY179" s="10"/>
      <c r="EMZ179"/>
      <c r="ENA179" s="10"/>
      <c r="ENB179"/>
      <c r="ENC179"/>
      <c r="END179"/>
      <c r="ENE179" s="14"/>
      <c r="ENF179" s="10"/>
      <c r="ENG179"/>
      <c r="ENH179" s="10"/>
      <c r="ENI179"/>
      <c r="ENJ179"/>
      <c r="ENK179"/>
      <c r="ENL179" s="14"/>
      <c r="ENM179" s="10"/>
      <c r="ENN179"/>
      <c r="ENO179" s="10"/>
      <c r="ENP179"/>
      <c r="ENQ179"/>
      <c r="ENR179"/>
      <c r="ENS179" s="14"/>
      <c r="ENT179" s="10"/>
      <c r="ENU179"/>
      <c r="ENV179" s="10"/>
      <c r="ENW179"/>
      <c r="ENX179"/>
      <c r="ENY179"/>
      <c r="ENZ179" s="14"/>
      <c r="EOA179" s="10"/>
      <c r="EOB179"/>
      <c r="EOC179" s="10"/>
      <c r="EOD179"/>
      <c r="EOE179"/>
      <c r="EOF179"/>
      <c r="EOG179" s="14"/>
      <c r="EOH179" s="10"/>
      <c r="EOI179"/>
      <c r="EOJ179" s="10"/>
      <c r="EOK179"/>
      <c r="EOL179"/>
      <c r="EOM179"/>
      <c r="EON179" s="14"/>
      <c r="EOO179" s="10"/>
      <c r="EOP179"/>
      <c r="EOQ179" s="10"/>
      <c r="EOR179"/>
      <c r="EOS179"/>
      <c r="EOT179"/>
      <c r="EOU179" s="14"/>
      <c r="EOV179" s="10"/>
      <c r="EOW179"/>
      <c r="EOX179" s="10"/>
      <c r="EOY179"/>
      <c r="EOZ179"/>
      <c r="EPA179"/>
      <c r="EPB179" s="14"/>
      <c r="EPC179" s="26"/>
      <c r="EPD179"/>
      <c r="EPE179" s="10"/>
      <c r="EPF179"/>
      <c r="EPG179"/>
      <c r="EPH179"/>
      <c r="EPI179" s="14"/>
      <c r="EPJ179" s="26"/>
      <c r="EPK179"/>
      <c r="EPL179" s="10"/>
      <c r="EPM179"/>
      <c r="EPN179"/>
      <c r="EPO179"/>
      <c r="EPP179" s="39"/>
      <c r="EPQ179" s="81"/>
      <c r="EPR179" s="10"/>
      <c r="EPS179" s="10"/>
      <c r="EPT179" s="14"/>
      <c r="EPU179" s="14"/>
      <c r="EPV179"/>
      <c r="EPW179" s="10"/>
      <c r="EPX179"/>
      <c r="EPY179" s="10"/>
      <c r="EPZ179" s="6"/>
      <c r="EQA179"/>
      <c r="EQB179"/>
      <c r="EQC179" s="14"/>
      <c r="EQD179" s="10"/>
      <c r="EQE179"/>
      <c r="EQF179" s="10"/>
      <c r="EQG179"/>
      <c r="EQH179"/>
      <c r="EQI179"/>
      <c r="EQJ179" s="14"/>
      <c r="EQK179" s="10"/>
      <c r="EQL179"/>
      <c r="EQM179" s="10"/>
      <c r="EQN179"/>
      <c r="EQO179"/>
      <c r="EQP179"/>
      <c r="EQQ179" s="14"/>
      <c r="EQR179" s="10"/>
      <c r="EQS179"/>
      <c r="EQT179" s="10"/>
      <c r="EQU179"/>
      <c r="EQV179"/>
      <c r="EQW179"/>
      <c r="EQX179" s="14"/>
      <c r="EQY179" s="10"/>
      <c r="EQZ179"/>
      <c r="ERA179" s="10"/>
      <c r="ERB179"/>
      <c r="ERC179"/>
      <c r="ERD179"/>
      <c r="ERE179" s="14"/>
      <c r="ERF179" s="10"/>
      <c r="ERG179"/>
      <c r="ERH179" s="10"/>
      <c r="ERI179"/>
      <c r="ERJ179"/>
      <c r="ERK179"/>
      <c r="ERL179" s="14"/>
      <c r="ERM179" s="10"/>
      <c r="ERN179"/>
      <c r="ERO179" s="10"/>
      <c r="ERP179"/>
      <c r="ERQ179"/>
      <c r="ERR179"/>
      <c r="ERS179" s="14"/>
      <c r="ERT179" s="10"/>
      <c r="ERU179"/>
      <c r="ERV179" s="10"/>
      <c r="ERW179"/>
      <c r="ERX179"/>
      <c r="ERY179"/>
      <c r="ERZ179" s="14"/>
      <c r="ESA179" s="10"/>
      <c r="ESB179"/>
      <c r="ESC179" s="10"/>
      <c r="ESD179"/>
      <c r="ESE179"/>
      <c r="ESF179"/>
      <c r="ESG179" s="14"/>
      <c r="ESH179" s="10"/>
      <c r="ESI179"/>
      <c r="ESJ179" s="10"/>
      <c r="ESK179"/>
      <c r="ESL179"/>
      <c r="ESM179"/>
      <c r="ESN179" s="14"/>
      <c r="ESO179" s="10"/>
      <c r="ESP179"/>
      <c r="ESQ179" s="10"/>
      <c r="ESR179"/>
      <c r="ESS179"/>
      <c r="EST179"/>
      <c r="ESU179" s="14"/>
      <c r="ESV179" s="10"/>
      <c r="ESW179"/>
      <c r="ESX179" s="10"/>
      <c r="ESY179"/>
      <c r="ESZ179"/>
      <c r="ETA179"/>
      <c r="ETB179" s="14"/>
      <c r="ETC179" s="10"/>
      <c r="ETD179"/>
      <c r="ETE179" s="10"/>
      <c r="ETF179"/>
      <c r="ETG179"/>
      <c r="ETH179"/>
      <c r="ETI179" s="14"/>
      <c r="ETJ179" s="10"/>
      <c r="ETK179"/>
      <c r="ETL179" s="10"/>
      <c r="ETM179"/>
      <c r="ETN179"/>
      <c r="ETO179"/>
      <c r="ETP179" s="14"/>
      <c r="ETQ179" s="10"/>
      <c r="ETR179"/>
      <c r="ETS179" s="10"/>
      <c r="ETT179"/>
      <c r="ETU179"/>
      <c r="ETV179"/>
      <c r="ETW179" s="14"/>
      <c r="ETX179" s="10"/>
      <c r="ETY179"/>
      <c r="ETZ179" s="10"/>
      <c r="EUA179"/>
      <c r="EUB179"/>
      <c r="EUC179"/>
      <c r="EUD179" s="14"/>
      <c r="EUE179" s="10"/>
      <c r="EUF179"/>
      <c r="EUG179" s="10"/>
      <c r="EUH179"/>
      <c r="EUI179"/>
      <c r="EUJ179"/>
      <c r="EUK179" s="14"/>
      <c r="EUL179" s="10"/>
      <c r="EUM179"/>
      <c r="EUN179" s="10"/>
      <c r="EUO179"/>
      <c r="EUP179"/>
      <c r="EUQ179"/>
      <c r="EUR179" s="14"/>
      <c r="EUS179" s="10"/>
      <c r="EUT179"/>
      <c r="EUU179" s="10"/>
      <c r="EUV179"/>
      <c r="EUW179"/>
      <c r="EUX179"/>
      <c r="EUY179" s="14"/>
      <c r="EUZ179" s="10"/>
      <c r="EVA179"/>
      <c r="EVB179" s="10"/>
      <c r="EVC179"/>
      <c r="EVD179"/>
      <c r="EVE179"/>
      <c r="EVF179" s="14"/>
      <c r="EVG179" s="10"/>
      <c r="EVH179"/>
      <c r="EVI179" s="10"/>
      <c r="EVJ179"/>
      <c r="EVK179"/>
      <c r="EVL179"/>
      <c r="EVM179" s="14"/>
      <c r="EVN179" s="10"/>
      <c r="EVO179"/>
      <c r="EVP179" s="10"/>
      <c r="EVQ179"/>
      <c r="EVR179"/>
      <c r="EVS179"/>
      <c r="EVT179" s="14"/>
      <c r="EVU179" s="10"/>
      <c r="EVV179"/>
      <c r="EVW179" s="10"/>
      <c r="EVX179"/>
      <c r="EVY179"/>
      <c r="EVZ179"/>
      <c r="EWA179" s="14"/>
      <c r="EWB179" s="10"/>
      <c r="EWC179"/>
      <c r="EWD179" s="10"/>
      <c r="EWE179"/>
      <c r="EWF179"/>
      <c r="EWG179"/>
      <c r="EWH179" s="14"/>
      <c r="EWI179" s="10"/>
      <c r="EWJ179"/>
      <c r="EWK179" s="10"/>
      <c r="EWL179"/>
      <c r="EWM179"/>
      <c r="EWN179"/>
      <c r="EWO179" s="14"/>
      <c r="EWP179" s="10"/>
      <c r="EWQ179"/>
      <c r="EWR179" s="10"/>
      <c r="EWS179"/>
      <c r="EWT179"/>
      <c r="EWU179"/>
      <c r="EWV179" s="14"/>
      <c r="EWW179" s="10"/>
      <c r="EWX179"/>
      <c r="EWY179" s="10"/>
      <c r="EWZ179"/>
      <c r="EXA179"/>
      <c r="EXB179"/>
      <c r="EXC179" s="14"/>
      <c r="EXD179" s="10"/>
      <c r="EXE179"/>
      <c r="EXF179" s="10"/>
      <c r="EXG179"/>
      <c r="EXH179"/>
      <c r="EXI179"/>
      <c r="EXJ179" s="14"/>
      <c r="EXK179" s="10"/>
      <c r="EXL179"/>
      <c r="EXM179" s="10"/>
      <c r="EXN179"/>
      <c r="EXO179"/>
      <c r="EXP179"/>
      <c r="EXQ179" s="14"/>
      <c r="EXR179" s="10"/>
      <c r="EXS179"/>
      <c r="EXT179" s="10"/>
      <c r="EXU179"/>
      <c r="EXV179"/>
      <c r="EXW179"/>
      <c r="EXX179" s="14"/>
      <c r="EXY179" s="10"/>
      <c r="EXZ179"/>
      <c r="EYA179" s="10"/>
      <c r="EYB179"/>
      <c r="EYC179"/>
      <c r="EYD179"/>
      <c r="EYE179" s="14"/>
      <c r="EYF179" s="26"/>
      <c r="EYG179"/>
      <c r="EYH179" s="10"/>
      <c r="EYI179"/>
      <c r="EYJ179"/>
      <c r="EYK179"/>
      <c r="EYL179" s="14"/>
      <c r="EYM179" s="26"/>
      <c r="EYN179"/>
      <c r="EYO179" s="10"/>
      <c r="EYP179"/>
      <c r="EYQ179"/>
      <c r="EYR179"/>
      <c r="EYS179" s="39"/>
      <c r="EYT179" s="81"/>
      <c r="EYU179" s="10"/>
      <c r="EYV179" s="10"/>
      <c r="EYW179" s="14"/>
      <c r="EYX179" s="14"/>
      <c r="EYY179"/>
      <c r="EYZ179" s="10"/>
      <c r="EZA179"/>
      <c r="EZB179" s="10"/>
      <c r="EZC179" s="6"/>
      <c r="EZD179"/>
      <c r="EZE179"/>
      <c r="EZF179" s="14"/>
      <c r="EZG179" s="10"/>
      <c r="EZH179"/>
      <c r="EZI179" s="10"/>
      <c r="EZJ179"/>
      <c r="EZK179"/>
      <c r="EZL179"/>
      <c r="EZM179" s="14"/>
      <c r="EZN179" s="10"/>
      <c r="EZO179"/>
      <c r="EZP179" s="10"/>
      <c r="EZQ179"/>
      <c r="EZR179"/>
      <c r="EZS179"/>
      <c r="EZT179" s="14"/>
      <c r="EZU179" s="10"/>
      <c r="EZV179"/>
      <c r="EZW179" s="10"/>
      <c r="EZX179"/>
      <c r="EZY179"/>
      <c r="EZZ179"/>
      <c r="FAA179" s="14"/>
      <c r="FAB179" s="10"/>
      <c r="FAC179"/>
      <c r="FAD179" s="10"/>
      <c r="FAE179"/>
      <c r="FAF179"/>
      <c r="FAG179"/>
      <c r="FAH179" s="14"/>
      <c r="FAI179" s="10"/>
      <c r="FAJ179"/>
      <c r="FAK179" s="10"/>
      <c r="FAL179"/>
      <c r="FAM179"/>
      <c r="FAN179"/>
      <c r="FAO179" s="14"/>
      <c r="FAP179" s="10"/>
      <c r="FAQ179"/>
      <c r="FAR179" s="10"/>
      <c r="FAS179"/>
      <c r="FAT179"/>
      <c r="FAU179"/>
      <c r="FAV179" s="14"/>
      <c r="FAW179" s="10"/>
      <c r="FAX179"/>
      <c r="FAY179" s="10"/>
      <c r="FAZ179"/>
      <c r="FBA179"/>
      <c r="FBB179"/>
      <c r="FBC179" s="14"/>
      <c r="FBD179" s="10"/>
      <c r="FBE179"/>
      <c r="FBF179" s="10"/>
      <c r="FBG179"/>
      <c r="FBH179"/>
      <c r="FBI179"/>
      <c r="FBJ179" s="14"/>
      <c r="FBK179" s="10"/>
      <c r="FBL179"/>
      <c r="FBM179" s="10"/>
      <c r="FBN179"/>
      <c r="FBO179"/>
      <c r="FBP179"/>
      <c r="FBQ179" s="14"/>
      <c r="FBR179" s="10"/>
      <c r="FBS179"/>
      <c r="FBT179" s="10"/>
      <c r="FBU179"/>
      <c r="FBV179"/>
      <c r="FBW179"/>
      <c r="FBX179" s="14"/>
      <c r="FBY179" s="10"/>
      <c r="FBZ179"/>
      <c r="FCA179" s="10"/>
      <c r="FCB179"/>
      <c r="FCC179"/>
      <c r="FCD179"/>
      <c r="FCE179" s="14"/>
      <c r="FCF179" s="10"/>
      <c r="FCG179"/>
      <c r="FCH179" s="10"/>
      <c r="FCI179"/>
      <c r="FCJ179"/>
      <c r="FCK179"/>
      <c r="FCL179" s="14"/>
      <c r="FCM179" s="10"/>
      <c r="FCN179"/>
      <c r="FCO179" s="10"/>
      <c r="FCP179"/>
      <c r="FCQ179"/>
      <c r="FCR179"/>
      <c r="FCS179" s="14"/>
      <c r="FCT179" s="10"/>
      <c r="FCU179"/>
      <c r="FCV179" s="10"/>
      <c r="FCW179"/>
      <c r="FCX179"/>
      <c r="FCY179"/>
      <c r="FCZ179" s="14"/>
      <c r="FDA179" s="10"/>
      <c r="FDB179"/>
      <c r="FDC179" s="10"/>
      <c r="FDD179"/>
      <c r="FDE179"/>
      <c r="FDF179"/>
      <c r="FDG179" s="14"/>
      <c r="FDH179" s="10"/>
      <c r="FDI179"/>
      <c r="FDJ179" s="10"/>
      <c r="FDK179"/>
      <c r="FDL179"/>
      <c r="FDM179"/>
      <c r="FDN179" s="14"/>
      <c r="FDO179" s="10"/>
      <c r="FDP179"/>
      <c r="FDQ179" s="10"/>
      <c r="FDR179"/>
      <c r="FDS179"/>
      <c r="FDT179"/>
      <c r="FDU179" s="14"/>
      <c r="FDV179" s="10"/>
      <c r="FDW179"/>
      <c r="FDX179" s="10"/>
      <c r="FDY179"/>
      <c r="FDZ179"/>
      <c r="FEA179"/>
      <c r="FEB179" s="14"/>
      <c r="FEC179" s="10"/>
      <c r="FED179"/>
      <c r="FEE179" s="10"/>
      <c r="FEF179"/>
      <c r="FEG179"/>
      <c r="FEH179"/>
      <c r="FEI179" s="14"/>
      <c r="FEJ179" s="10"/>
      <c r="FEK179"/>
      <c r="FEL179" s="10"/>
      <c r="FEM179"/>
      <c r="FEN179"/>
      <c r="FEO179"/>
      <c r="FEP179" s="14"/>
      <c r="FEQ179" s="10"/>
      <c r="FER179"/>
      <c r="FES179" s="10"/>
      <c r="FET179"/>
      <c r="FEU179"/>
      <c r="FEV179"/>
      <c r="FEW179" s="14"/>
      <c r="FEX179" s="10"/>
      <c r="FEY179"/>
      <c r="FEZ179" s="10"/>
      <c r="FFA179"/>
      <c r="FFB179"/>
      <c r="FFC179"/>
      <c r="FFD179" s="14"/>
      <c r="FFE179" s="10"/>
      <c r="FFF179"/>
      <c r="FFG179" s="10"/>
      <c r="FFH179"/>
      <c r="FFI179"/>
      <c r="FFJ179"/>
      <c r="FFK179" s="14"/>
      <c r="FFL179" s="10"/>
      <c r="FFM179"/>
      <c r="FFN179" s="10"/>
      <c r="FFO179"/>
      <c r="FFP179"/>
      <c r="FFQ179"/>
      <c r="FFR179" s="14"/>
      <c r="FFS179" s="10"/>
      <c r="FFT179"/>
      <c r="FFU179" s="10"/>
      <c r="FFV179"/>
      <c r="FFW179"/>
      <c r="FFX179"/>
      <c r="FFY179" s="14"/>
      <c r="FFZ179" s="10"/>
      <c r="FGA179"/>
      <c r="FGB179" s="10"/>
      <c r="FGC179"/>
      <c r="FGD179"/>
      <c r="FGE179"/>
      <c r="FGF179" s="14"/>
      <c r="FGG179" s="10"/>
      <c r="FGH179"/>
      <c r="FGI179" s="10"/>
      <c r="FGJ179"/>
      <c r="FGK179"/>
      <c r="FGL179"/>
      <c r="FGM179" s="14"/>
      <c r="FGN179" s="10"/>
      <c r="FGO179"/>
      <c r="FGP179" s="10"/>
      <c r="FGQ179"/>
      <c r="FGR179"/>
      <c r="FGS179"/>
      <c r="FGT179" s="14"/>
      <c r="FGU179" s="10"/>
      <c r="FGV179"/>
      <c r="FGW179" s="10"/>
      <c r="FGX179"/>
      <c r="FGY179"/>
      <c r="FGZ179"/>
      <c r="FHA179" s="14"/>
      <c r="FHB179" s="10"/>
      <c r="FHC179"/>
      <c r="FHD179" s="10"/>
      <c r="FHE179"/>
      <c r="FHF179"/>
      <c r="FHG179"/>
      <c r="FHH179" s="14"/>
      <c r="FHI179" s="26"/>
      <c r="FHJ179"/>
      <c r="FHK179" s="10"/>
      <c r="FHL179"/>
      <c r="FHM179"/>
      <c r="FHN179"/>
      <c r="FHO179" s="14"/>
      <c r="FHP179" s="26"/>
      <c r="FHQ179"/>
      <c r="FHR179" s="10"/>
      <c r="FHS179"/>
      <c r="FHT179"/>
      <c r="FHU179"/>
      <c r="FHV179" s="39"/>
      <c r="FHW179" s="81"/>
      <c r="FHX179" s="10"/>
      <c r="FHY179" s="10"/>
      <c r="FHZ179" s="14"/>
      <c r="FIA179" s="14"/>
      <c r="FIB179"/>
      <c r="FIC179" s="10"/>
      <c r="FID179"/>
      <c r="FIE179" s="10"/>
      <c r="FIF179" s="6"/>
      <c r="FIG179"/>
      <c r="FIH179"/>
      <c r="FII179" s="14"/>
      <c r="FIJ179" s="10"/>
      <c r="FIK179"/>
      <c r="FIL179" s="10"/>
      <c r="FIM179"/>
      <c r="FIN179"/>
      <c r="FIO179"/>
      <c r="FIP179" s="14"/>
      <c r="FIQ179" s="10"/>
      <c r="FIR179"/>
      <c r="FIS179" s="10"/>
      <c r="FIT179"/>
      <c r="FIU179"/>
      <c r="FIV179"/>
      <c r="FIW179" s="14"/>
      <c r="FIX179" s="10"/>
      <c r="FIY179"/>
      <c r="FIZ179" s="10"/>
      <c r="FJA179"/>
      <c r="FJB179"/>
      <c r="FJC179"/>
      <c r="FJD179" s="14"/>
      <c r="FJE179" s="10"/>
      <c r="FJF179"/>
      <c r="FJG179" s="10"/>
      <c r="FJH179"/>
      <c r="FJI179"/>
      <c r="FJJ179"/>
      <c r="FJK179" s="14"/>
      <c r="FJL179" s="10"/>
      <c r="FJM179"/>
      <c r="FJN179" s="10"/>
      <c r="FJO179"/>
      <c r="FJP179"/>
      <c r="FJQ179"/>
      <c r="FJR179" s="14"/>
      <c r="FJS179" s="10"/>
      <c r="FJT179"/>
      <c r="FJU179" s="10"/>
      <c r="FJV179"/>
      <c r="FJW179"/>
      <c r="FJX179"/>
      <c r="FJY179" s="14"/>
      <c r="FJZ179" s="10"/>
      <c r="FKA179"/>
      <c r="FKB179" s="10"/>
      <c r="FKC179"/>
      <c r="FKD179"/>
      <c r="FKE179"/>
      <c r="FKF179" s="14"/>
      <c r="FKG179" s="10"/>
      <c r="FKH179"/>
      <c r="FKI179" s="10"/>
      <c r="FKJ179"/>
      <c r="FKK179"/>
      <c r="FKL179"/>
      <c r="FKM179" s="14"/>
      <c r="FKN179" s="10"/>
      <c r="FKO179"/>
      <c r="FKP179" s="10"/>
      <c r="FKQ179"/>
      <c r="FKR179"/>
      <c r="FKS179"/>
      <c r="FKT179" s="14"/>
      <c r="FKU179" s="10"/>
      <c r="FKV179"/>
      <c r="FKW179" s="10"/>
      <c r="FKX179"/>
      <c r="FKY179"/>
      <c r="FKZ179"/>
      <c r="FLA179" s="14"/>
      <c r="FLB179" s="10"/>
      <c r="FLC179"/>
      <c r="FLD179" s="10"/>
      <c r="FLE179"/>
      <c r="FLF179"/>
      <c r="FLG179"/>
      <c r="FLH179" s="14"/>
      <c r="FLI179" s="10"/>
      <c r="FLJ179"/>
      <c r="FLK179" s="10"/>
      <c r="FLL179"/>
      <c r="FLM179"/>
      <c r="FLN179"/>
      <c r="FLO179" s="14"/>
      <c r="FLP179" s="10"/>
      <c r="FLQ179"/>
      <c r="FLR179" s="10"/>
      <c r="FLS179"/>
      <c r="FLT179"/>
      <c r="FLU179"/>
      <c r="FLV179" s="14"/>
      <c r="FLW179" s="10"/>
      <c r="FLX179"/>
      <c r="FLY179" s="10"/>
      <c r="FLZ179"/>
      <c r="FMA179"/>
      <c r="FMB179"/>
      <c r="FMC179" s="14"/>
      <c r="FMD179" s="10"/>
      <c r="FME179"/>
      <c r="FMF179" s="10"/>
      <c r="FMG179"/>
      <c r="FMH179"/>
      <c r="FMI179"/>
      <c r="FMJ179" s="14"/>
      <c r="FMK179" s="10"/>
      <c r="FML179"/>
      <c r="FMM179" s="10"/>
      <c r="FMN179"/>
      <c r="FMO179"/>
      <c r="FMP179"/>
      <c r="FMQ179" s="14"/>
      <c r="FMR179" s="10"/>
      <c r="FMS179"/>
      <c r="FMT179" s="10"/>
      <c r="FMU179"/>
      <c r="FMV179"/>
      <c r="FMW179"/>
      <c r="FMX179" s="14"/>
      <c r="FMY179" s="10"/>
      <c r="FMZ179"/>
      <c r="FNA179" s="10"/>
      <c r="FNB179"/>
      <c r="FNC179"/>
      <c r="FND179"/>
      <c r="FNE179" s="14"/>
      <c r="FNF179" s="10"/>
      <c r="FNG179"/>
      <c r="FNH179" s="10"/>
      <c r="FNI179"/>
      <c r="FNJ179"/>
      <c r="FNK179"/>
      <c r="FNL179" s="14"/>
      <c r="FNM179" s="10"/>
      <c r="FNN179"/>
      <c r="FNO179" s="10"/>
      <c r="FNP179"/>
      <c r="FNQ179"/>
      <c r="FNR179"/>
      <c r="FNS179" s="14"/>
      <c r="FNT179" s="10"/>
      <c r="FNU179"/>
      <c r="FNV179" s="10"/>
      <c r="FNW179"/>
      <c r="FNX179"/>
      <c r="FNY179"/>
      <c r="FNZ179" s="14"/>
      <c r="FOA179" s="10"/>
      <c r="FOB179"/>
      <c r="FOC179" s="10"/>
      <c r="FOD179"/>
      <c r="FOE179"/>
      <c r="FOF179"/>
      <c r="FOG179" s="14"/>
      <c r="FOH179" s="10"/>
      <c r="FOI179"/>
      <c r="FOJ179" s="10"/>
      <c r="FOK179"/>
      <c r="FOL179"/>
      <c r="FOM179"/>
      <c r="FON179" s="14"/>
      <c r="FOO179" s="10"/>
      <c r="FOP179"/>
      <c r="FOQ179" s="10"/>
      <c r="FOR179"/>
      <c r="FOS179"/>
      <c r="FOT179"/>
      <c r="FOU179" s="14"/>
      <c r="FOV179" s="10"/>
      <c r="FOW179"/>
      <c r="FOX179" s="10"/>
      <c r="FOY179"/>
      <c r="FOZ179"/>
      <c r="FPA179"/>
      <c r="FPB179" s="14"/>
      <c r="FPC179" s="10"/>
      <c r="FPD179"/>
      <c r="FPE179" s="10"/>
      <c r="FPF179"/>
      <c r="FPG179"/>
      <c r="FPH179"/>
      <c r="FPI179" s="14"/>
      <c r="FPJ179" s="10"/>
      <c r="FPK179"/>
      <c r="FPL179" s="10"/>
      <c r="FPM179"/>
      <c r="FPN179"/>
      <c r="FPO179"/>
      <c r="FPP179" s="14"/>
      <c r="FPQ179" s="10"/>
      <c r="FPR179"/>
      <c r="FPS179" s="10"/>
      <c r="FPT179"/>
      <c r="FPU179"/>
      <c r="FPV179"/>
      <c r="FPW179" s="14"/>
      <c r="FPX179" s="10"/>
      <c r="FPY179"/>
      <c r="FPZ179" s="10"/>
      <c r="FQA179"/>
      <c r="FQB179"/>
      <c r="FQC179"/>
      <c r="FQD179" s="14"/>
      <c r="FQE179" s="10"/>
      <c r="FQF179"/>
      <c r="FQG179" s="10"/>
      <c r="FQH179"/>
      <c r="FQI179"/>
      <c r="FQJ179"/>
      <c r="FQK179" s="14"/>
      <c r="FQL179" s="26"/>
      <c r="FQM179"/>
      <c r="FQN179" s="10"/>
      <c r="FQO179"/>
      <c r="FQP179"/>
      <c r="FQQ179"/>
      <c r="FQR179" s="14"/>
      <c r="FQS179" s="26"/>
      <c r="FQT179"/>
      <c r="FQU179" s="10"/>
      <c r="FQV179"/>
      <c r="FQW179"/>
      <c r="FQX179"/>
      <c r="FQY179" s="39"/>
      <c r="FQZ179" s="81"/>
      <c r="FRA179" s="10"/>
      <c r="FRB179" s="10"/>
      <c r="FRC179" s="14"/>
      <c r="FRD179" s="14"/>
      <c r="FRE179"/>
      <c r="FRF179" s="10"/>
      <c r="FRG179"/>
      <c r="FRH179" s="10"/>
      <c r="FRI179" s="6"/>
      <c r="FRJ179"/>
      <c r="FRK179"/>
      <c r="FRL179" s="14"/>
      <c r="FRM179" s="10"/>
      <c r="FRN179"/>
      <c r="FRO179" s="10"/>
      <c r="FRP179"/>
      <c r="FRQ179"/>
      <c r="FRR179"/>
      <c r="FRS179" s="14"/>
      <c r="FRT179" s="10"/>
      <c r="FRU179"/>
      <c r="FRV179" s="10"/>
      <c r="FRW179"/>
      <c r="FRX179"/>
      <c r="FRY179"/>
      <c r="FRZ179" s="14"/>
      <c r="FSA179" s="10"/>
      <c r="FSB179"/>
      <c r="FSC179" s="10"/>
      <c r="FSD179"/>
      <c r="FSE179"/>
      <c r="FSF179"/>
      <c r="FSG179" s="14"/>
      <c r="FSH179" s="10"/>
      <c r="FSI179"/>
      <c r="FSJ179" s="10"/>
      <c r="FSK179"/>
      <c r="FSL179"/>
      <c r="FSM179"/>
      <c r="FSN179" s="14"/>
      <c r="FSO179" s="10"/>
      <c r="FSP179"/>
      <c r="FSQ179" s="10"/>
      <c r="FSR179"/>
      <c r="FSS179"/>
      <c r="FST179"/>
      <c r="FSU179" s="14"/>
      <c r="FSV179" s="10"/>
      <c r="FSW179"/>
      <c r="FSX179" s="10"/>
      <c r="FSY179"/>
      <c r="FSZ179"/>
      <c r="FTA179"/>
      <c r="FTB179" s="14"/>
      <c r="FTC179" s="10"/>
      <c r="FTD179"/>
      <c r="FTE179" s="10"/>
      <c r="FTF179"/>
      <c r="FTG179"/>
      <c r="FTH179"/>
      <c r="FTI179" s="14"/>
      <c r="FTJ179" s="10"/>
      <c r="FTK179"/>
      <c r="FTL179" s="10"/>
      <c r="FTM179"/>
      <c r="FTN179"/>
      <c r="FTO179"/>
      <c r="FTP179" s="14"/>
      <c r="FTQ179" s="10"/>
      <c r="FTR179"/>
      <c r="FTS179" s="10"/>
      <c r="FTT179"/>
      <c r="FTU179"/>
      <c r="FTV179"/>
      <c r="FTW179" s="14"/>
      <c r="FTX179" s="10"/>
      <c r="FTY179"/>
      <c r="FTZ179" s="10"/>
      <c r="FUA179"/>
      <c r="FUB179"/>
      <c r="FUC179"/>
      <c r="FUD179" s="14"/>
      <c r="FUE179" s="10"/>
      <c r="FUF179"/>
      <c r="FUG179" s="10"/>
      <c r="FUH179"/>
      <c r="FUI179"/>
      <c r="FUJ179"/>
      <c r="FUK179" s="14"/>
      <c r="FUL179" s="10"/>
      <c r="FUM179"/>
      <c r="FUN179" s="10"/>
      <c r="FUO179"/>
      <c r="FUP179"/>
      <c r="FUQ179"/>
      <c r="FUR179" s="14"/>
      <c r="FUS179" s="10"/>
      <c r="FUT179"/>
      <c r="FUU179" s="10"/>
      <c r="FUV179"/>
      <c r="FUW179"/>
      <c r="FUX179"/>
      <c r="FUY179" s="14"/>
      <c r="FUZ179" s="10"/>
      <c r="FVA179"/>
      <c r="FVB179" s="10"/>
      <c r="FVC179"/>
      <c r="FVD179"/>
      <c r="FVE179"/>
      <c r="FVF179" s="14"/>
      <c r="FVG179" s="10"/>
      <c r="FVH179"/>
      <c r="FVI179" s="10"/>
      <c r="FVJ179"/>
      <c r="FVK179"/>
      <c r="FVL179"/>
      <c r="FVM179" s="14"/>
      <c r="FVN179" s="10"/>
      <c r="FVO179"/>
      <c r="FVP179" s="10"/>
      <c r="FVQ179"/>
      <c r="FVR179"/>
      <c r="FVS179"/>
      <c r="FVT179" s="14"/>
      <c r="FVU179" s="10"/>
      <c r="FVV179"/>
      <c r="FVW179" s="10"/>
      <c r="FVX179"/>
      <c r="FVY179"/>
      <c r="FVZ179"/>
      <c r="FWA179" s="14"/>
      <c r="FWB179" s="10"/>
      <c r="FWC179"/>
      <c r="FWD179" s="10"/>
      <c r="FWE179"/>
      <c r="FWF179"/>
      <c r="FWG179"/>
      <c r="FWH179" s="14"/>
      <c r="FWI179" s="10"/>
      <c r="FWJ179"/>
      <c r="FWK179" s="10"/>
      <c r="FWL179"/>
      <c r="FWM179"/>
      <c r="FWN179"/>
      <c r="FWO179" s="14"/>
      <c r="FWP179" s="10"/>
      <c r="FWQ179"/>
      <c r="FWR179" s="10"/>
      <c r="FWS179"/>
      <c r="FWT179"/>
      <c r="FWU179"/>
      <c r="FWV179" s="14"/>
      <c r="FWW179" s="10"/>
      <c r="FWX179"/>
      <c r="FWY179" s="10"/>
      <c r="FWZ179"/>
      <c r="FXA179"/>
      <c r="FXB179"/>
      <c r="FXC179" s="14"/>
      <c r="FXD179" s="10"/>
      <c r="FXE179"/>
      <c r="FXF179" s="10"/>
      <c r="FXG179"/>
      <c r="FXH179"/>
      <c r="FXI179"/>
      <c r="FXJ179" s="14"/>
      <c r="FXK179" s="10"/>
      <c r="FXL179"/>
      <c r="FXM179" s="10"/>
      <c r="FXN179"/>
      <c r="FXO179"/>
      <c r="FXP179"/>
      <c r="FXQ179" s="14"/>
      <c r="FXR179" s="10"/>
      <c r="FXS179"/>
      <c r="FXT179" s="10"/>
      <c r="FXU179"/>
      <c r="FXV179"/>
      <c r="FXW179"/>
      <c r="FXX179" s="14"/>
      <c r="FXY179" s="10"/>
      <c r="FXZ179"/>
      <c r="FYA179" s="10"/>
      <c r="FYB179"/>
      <c r="FYC179"/>
      <c r="FYD179"/>
      <c r="FYE179" s="14"/>
      <c r="FYF179" s="10"/>
      <c r="FYG179"/>
      <c r="FYH179" s="10"/>
      <c r="FYI179"/>
      <c r="FYJ179"/>
      <c r="FYK179"/>
      <c r="FYL179" s="14"/>
      <c r="FYM179" s="10"/>
      <c r="FYN179"/>
      <c r="FYO179" s="10"/>
      <c r="FYP179"/>
      <c r="FYQ179"/>
      <c r="FYR179"/>
      <c r="FYS179" s="14"/>
      <c r="FYT179" s="10"/>
      <c r="FYU179"/>
      <c r="FYV179" s="10"/>
      <c r="FYW179"/>
      <c r="FYX179"/>
      <c r="FYY179"/>
      <c r="FYZ179" s="14"/>
      <c r="FZA179" s="10"/>
      <c r="FZB179"/>
      <c r="FZC179" s="10"/>
      <c r="FZD179"/>
      <c r="FZE179"/>
      <c r="FZF179"/>
      <c r="FZG179" s="14"/>
      <c r="FZH179" s="10"/>
      <c r="FZI179"/>
      <c r="FZJ179" s="10"/>
      <c r="FZK179"/>
      <c r="FZL179"/>
      <c r="FZM179"/>
      <c r="FZN179" s="14"/>
      <c r="FZO179" s="26"/>
      <c r="FZP179"/>
      <c r="FZQ179" s="10"/>
      <c r="FZR179"/>
      <c r="FZS179"/>
      <c r="FZT179"/>
      <c r="FZU179" s="14"/>
      <c r="FZV179" s="26"/>
      <c r="FZW179"/>
      <c r="FZX179" s="10"/>
      <c r="FZY179"/>
      <c r="FZZ179"/>
      <c r="GAA179"/>
      <c r="GAB179" s="39"/>
      <c r="GAC179" s="81"/>
      <c r="GAD179" s="10"/>
      <c r="GAE179" s="10"/>
      <c r="GAF179" s="14"/>
      <c r="GAG179" s="14"/>
      <c r="GAH179"/>
      <c r="GAI179" s="10"/>
      <c r="GAJ179"/>
      <c r="GAK179" s="10"/>
      <c r="GAL179" s="6"/>
      <c r="GAM179"/>
      <c r="GAN179"/>
      <c r="GAO179" s="14"/>
      <c r="GAP179" s="10"/>
      <c r="GAQ179"/>
      <c r="GAR179" s="10"/>
      <c r="GAS179"/>
      <c r="GAT179"/>
      <c r="GAU179"/>
      <c r="GAV179" s="14"/>
      <c r="GAW179" s="10"/>
      <c r="GAX179"/>
      <c r="GAY179" s="10"/>
      <c r="GAZ179"/>
      <c r="GBA179"/>
      <c r="GBB179"/>
      <c r="GBC179" s="14"/>
      <c r="GBD179" s="10"/>
      <c r="GBE179"/>
      <c r="GBF179" s="10"/>
      <c r="GBG179"/>
      <c r="GBH179"/>
      <c r="GBI179"/>
      <c r="GBJ179" s="14"/>
      <c r="GBK179" s="10"/>
      <c r="GBL179"/>
      <c r="GBM179" s="10"/>
      <c r="GBN179"/>
      <c r="GBO179"/>
      <c r="GBP179"/>
      <c r="GBQ179" s="14"/>
      <c r="GBR179" s="10"/>
      <c r="GBS179"/>
      <c r="GBT179" s="10"/>
      <c r="GBU179"/>
      <c r="GBV179"/>
      <c r="GBW179"/>
      <c r="GBX179" s="14"/>
      <c r="GBY179" s="10"/>
      <c r="GBZ179"/>
      <c r="GCA179" s="10"/>
      <c r="GCB179"/>
      <c r="GCC179"/>
      <c r="GCD179"/>
      <c r="GCE179" s="14"/>
      <c r="GCF179" s="10"/>
      <c r="GCG179"/>
      <c r="GCH179" s="10"/>
      <c r="GCI179"/>
      <c r="GCJ179"/>
      <c r="GCK179"/>
      <c r="GCL179" s="14"/>
      <c r="GCM179" s="10"/>
      <c r="GCN179"/>
      <c r="GCO179" s="10"/>
      <c r="GCP179"/>
      <c r="GCQ179"/>
      <c r="GCR179"/>
      <c r="GCS179" s="14"/>
      <c r="GCT179" s="10"/>
      <c r="GCU179"/>
      <c r="GCV179" s="10"/>
      <c r="GCW179"/>
      <c r="GCX179"/>
      <c r="GCY179"/>
      <c r="GCZ179" s="14"/>
      <c r="GDA179" s="10"/>
      <c r="GDB179"/>
      <c r="GDC179" s="10"/>
      <c r="GDD179"/>
      <c r="GDE179"/>
      <c r="GDF179"/>
      <c r="GDG179" s="14"/>
      <c r="GDH179" s="10"/>
      <c r="GDI179"/>
      <c r="GDJ179" s="10"/>
      <c r="GDK179"/>
      <c r="GDL179"/>
      <c r="GDM179"/>
      <c r="GDN179" s="14"/>
      <c r="GDO179" s="10"/>
      <c r="GDP179"/>
      <c r="GDQ179" s="10"/>
      <c r="GDR179"/>
      <c r="GDS179"/>
      <c r="GDT179"/>
      <c r="GDU179" s="14"/>
      <c r="GDV179" s="10"/>
      <c r="GDW179"/>
      <c r="GDX179" s="10"/>
      <c r="GDY179"/>
      <c r="GDZ179"/>
      <c r="GEA179"/>
      <c r="GEB179" s="14"/>
      <c r="GEC179" s="10"/>
      <c r="GED179"/>
      <c r="GEE179" s="10"/>
      <c r="GEF179"/>
      <c r="GEG179"/>
      <c r="GEH179"/>
      <c r="GEI179" s="14"/>
      <c r="GEJ179" s="10"/>
      <c r="GEK179"/>
      <c r="GEL179" s="10"/>
      <c r="GEM179"/>
      <c r="GEN179"/>
      <c r="GEO179"/>
      <c r="GEP179" s="14"/>
      <c r="GEQ179" s="10"/>
      <c r="GER179"/>
      <c r="GES179" s="10"/>
      <c r="GET179"/>
      <c r="GEU179"/>
      <c r="GEV179"/>
      <c r="GEW179" s="14"/>
      <c r="GEX179" s="10"/>
      <c r="GEY179"/>
      <c r="GEZ179" s="10"/>
      <c r="GFA179"/>
      <c r="GFB179"/>
      <c r="GFC179"/>
      <c r="GFD179" s="14"/>
      <c r="GFE179" s="10"/>
      <c r="GFF179"/>
      <c r="GFG179" s="10"/>
      <c r="GFH179"/>
      <c r="GFI179"/>
      <c r="GFJ179"/>
      <c r="GFK179" s="14"/>
      <c r="GFL179" s="10"/>
      <c r="GFM179"/>
      <c r="GFN179" s="10"/>
      <c r="GFO179"/>
      <c r="GFP179"/>
      <c r="GFQ179"/>
      <c r="GFR179" s="14"/>
      <c r="GFS179" s="10"/>
      <c r="GFT179"/>
      <c r="GFU179" s="10"/>
      <c r="GFV179"/>
      <c r="GFW179"/>
      <c r="GFX179"/>
      <c r="GFY179" s="14"/>
      <c r="GFZ179" s="10"/>
      <c r="GGA179"/>
      <c r="GGB179" s="10"/>
      <c r="GGC179"/>
      <c r="GGD179"/>
      <c r="GGE179"/>
      <c r="GGF179" s="14"/>
      <c r="GGG179" s="10"/>
      <c r="GGH179"/>
      <c r="GGI179" s="10"/>
      <c r="GGJ179"/>
      <c r="GGK179"/>
      <c r="GGL179"/>
      <c r="GGM179" s="14"/>
      <c r="GGN179" s="10"/>
      <c r="GGO179"/>
      <c r="GGP179" s="10"/>
      <c r="GGQ179"/>
      <c r="GGR179"/>
      <c r="GGS179"/>
      <c r="GGT179" s="14"/>
      <c r="GGU179" s="10"/>
      <c r="GGV179"/>
      <c r="GGW179" s="10"/>
      <c r="GGX179"/>
      <c r="GGY179"/>
      <c r="GGZ179"/>
      <c r="GHA179" s="14"/>
      <c r="GHB179" s="10"/>
      <c r="GHC179"/>
      <c r="GHD179" s="10"/>
      <c r="GHE179"/>
      <c r="GHF179"/>
      <c r="GHG179"/>
      <c r="GHH179" s="14"/>
      <c r="GHI179" s="10"/>
      <c r="GHJ179"/>
      <c r="GHK179" s="10"/>
      <c r="GHL179"/>
      <c r="GHM179"/>
      <c r="GHN179"/>
      <c r="GHO179" s="14"/>
      <c r="GHP179" s="10"/>
      <c r="GHQ179"/>
      <c r="GHR179" s="10"/>
      <c r="GHS179"/>
      <c r="GHT179"/>
      <c r="GHU179"/>
      <c r="GHV179" s="14"/>
      <c r="GHW179" s="10"/>
      <c r="GHX179"/>
      <c r="GHY179" s="10"/>
      <c r="GHZ179"/>
      <c r="GIA179"/>
      <c r="GIB179"/>
      <c r="GIC179" s="14"/>
      <c r="GID179" s="10"/>
      <c r="GIE179"/>
      <c r="GIF179" s="10"/>
      <c r="GIG179"/>
      <c r="GIH179"/>
      <c r="GII179"/>
      <c r="GIJ179" s="14"/>
      <c r="GIK179" s="10"/>
      <c r="GIL179"/>
      <c r="GIM179" s="10"/>
      <c r="GIN179"/>
      <c r="GIO179"/>
      <c r="GIP179"/>
      <c r="GIQ179" s="14"/>
      <c r="GIR179" s="26"/>
      <c r="GIS179"/>
      <c r="GIT179" s="10"/>
      <c r="GIU179"/>
      <c r="GIV179"/>
      <c r="GIW179"/>
      <c r="GIX179" s="14"/>
      <c r="GIY179" s="26"/>
      <c r="GIZ179"/>
      <c r="GJA179" s="10"/>
      <c r="GJB179"/>
      <c r="GJC179"/>
      <c r="GJD179"/>
      <c r="GJE179" s="39"/>
      <c r="GJF179" s="81"/>
      <c r="GJG179" s="10"/>
      <c r="GJH179" s="10"/>
      <c r="GJI179" s="14"/>
      <c r="GJJ179" s="14"/>
      <c r="GJK179"/>
      <c r="GJL179" s="10"/>
      <c r="GJM179"/>
      <c r="GJN179" s="10"/>
      <c r="GJO179" s="6"/>
      <c r="GJP179"/>
      <c r="GJQ179"/>
      <c r="GJR179" s="14"/>
      <c r="GJS179" s="10"/>
      <c r="GJT179"/>
      <c r="GJU179" s="10"/>
      <c r="GJV179"/>
      <c r="GJW179"/>
      <c r="GJX179"/>
      <c r="GJY179" s="14"/>
      <c r="GJZ179" s="10"/>
      <c r="GKA179"/>
      <c r="GKB179" s="10"/>
      <c r="GKC179"/>
      <c r="GKD179"/>
      <c r="GKE179"/>
      <c r="GKF179" s="14"/>
      <c r="GKG179" s="10"/>
      <c r="GKH179"/>
      <c r="GKI179" s="10"/>
      <c r="GKJ179"/>
      <c r="GKK179"/>
      <c r="GKL179"/>
      <c r="GKM179" s="14"/>
      <c r="GKN179" s="10"/>
      <c r="GKO179"/>
      <c r="GKP179" s="10"/>
      <c r="GKQ179"/>
      <c r="GKR179"/>
      <c r="GKS179"/>
      <c r="GKT179" s="14"/>
      <c r="GKU179" s="10"/>
      <c r="GKV179"/>
      <c r="GKW179" s="10"/>
      <c r="GKX179"/>
      <c r="GKY179"/>
      <c r="GKZ179"/>
      <c r="GLA179" s="14"/>
      <c r="GLB179" s="10"/>
      <c r="GLC179"/>
      <c r="GLD179" s="10"/>
      <c r="GLE179"/>
      <c r="GLF179"/>
      <c r="GLG179"/>
      <c r="GLH179" s="14"/>
      <c r="GLI179" s="10"/>
      <c r="GLJ179"/>
      <c r="GLK179" s="10"/>
      <c r="GLL179"/>
      <c r="GLM179"/>
      <c r="GLN179"/>
      <c r="GLO179" s="14"/>
      <c r="GLP179" s="10"/>
      <c r="GLQ179"/>
      <c r="GLR179" s="10"/>
      <c r="GLS179"/>
      <c r="GLT179"/>
      <c r="GLU179"/>
      <c r="GLV179" s="14"/>
      <c r="GLW179" s="10"/>
      <c r="GLX179"/>
      <c r="GLY179" s="10"/>
      <c r="GLZ179"/>
      <c r="GMA179"/>
      <c r="GMB179"/>
      <c r="GMC179" s="14"/>
      <c r="GMD179" s="10"/>
      <c r="GME179"/>
      <c r="GMF179" s="10"/>
      <c r="GMG179"/>
      <c r="GMH179"/>
      <c r="GMI179"/>
      <c r="GMJ179" s="14"/>
      <c r="GMK179" s="10"/>
      <c r="GML179"/>
      <c r="GMM179" s="10"/>
      <c r="GMN179"/>
      <c r="GMO179"/>
      <c r="GMP179"/>
      <c r="GMQ179" s="14"/>
      <c r="GMR179" s="10"/>
      <c r="GMS179"/>
      <c r="GMT179" s="10"/>
      <c r="GMU179"/>
      <c r="GMV179"/>
      <c r="GMW179"/>
      <c r="GMX179" s="14"/>
      <c r="GMY179" s="10"/>
      <c r="GMZ179"/>
      <c r="GNA179" s="10"/>
      <c r="GNB179"/>
      <c r="GNC179"/>
      <c r="GND179"/>
      <c r="GNE179" s="14"/>
      <c r="GNF179" s="10"/>
      <c r="GNG179"/>
      <c r="GNH179" s="10"/>
      <c r="GNI179"/>
      <c r="GNJ179"/>
      <c r="GNK179"/>
      <c r="GNL179" s="14"/>
      <c r="GNM179" s="10"/>
      <c r="GNN179"/>
      <c r="GNO179" s="10"/>
      <c r="GNP179"/>
      <c r="GNQ179"/>
      <c r="GNR179"/>
      <c r="GNS179" s="14"/>
      <c r="GNT179" s="10"/>
      <c r="GNU179"/>
      <c r="GNV179" s="10"/>
      <c r="GNW179"/>
      <c r="GNX179"/>
      <c r="GNY179"/>
      <c r="GNZ179" s="14"/>
      <c r="GOA179" s="10"/>
      <c r="GOB179"/>
      <c r="GOC179" s="10"/>
      <c r="GOD179"/>
      <c r="GOE179"/>
      <c r="GOF179"/>
      <c r="GOG179" s="14"/>
      <c r="GOH179" s="10"/>
      <c r="GOI179"/>
      <c r="GOJ179" s="10"/>
      <c r="GOK179"/>
      <c r="GOL179"/>
      <c r="GOM179"/>
      <c r="GON179" s="14"/>
      <c r="GOO179" s="10"/>
      <c r="GOP179"/>
      <c r="GOQ179" s="10"/>
      <c r="GOR179"/>
      <c r="GOS179"/>
      <c r="GOT179"/>
      <c r="GOU179" s="14"/>
      <c r="GOV179" s="10"/>
      <c r="GOW179"/>
      <c r="GOX179" s="10"/>
      <c r="GOY179"/>
      <c r="GOZ179"/>
      <c r="GPA179"/>
      <c r="GPB179" s="14"/>
      <c r="GPC179" s="10"/>
      <c r="GPD179"/>
      <c r="GPE179" s="10"/>
      <c r="GPF179"/>
      <c r="GPG179"/>
      <c r="GPH179"/>
      <c r="GPI179" s="14"/>
      <c r="GPJ179" s="10"/>
      <c r="GPK179"/>
      <c r="GPL179" s="10"/>
      <c r="GPM179"/>
      <c r="GPN179"/>
      <c r="GPO179"/>
      <c r="GPP179" s="14"/>
      <c r="GPQ179" s="10"/>
      <c r="GPR179"/>
      <c r="GPS179" s="10"/>
      <c r="GPT179"/>
      <c r="GPU179"/>
      <c r="GPV179"/>
      <c r="GPW179" s="14"/>
      <c r="GPX179" s="10"/>
      <c r="GPY179"/>
      <c r="GPZ179" s="10"/>
      <c r="GQA179"/>
      <c r="GQB179"/>
      <c r="GQC179"/>
      <c r="GQD179" s="14"/>
      <c r="GQE179" s="10"/>
      <c r="GQF179"/>
      <c r="GQG179" s="10"/>
      <c r="GQH179"/>
      <c r="GQI179"/>
      <c r="GQJ179"/>
      <c r="GQK179" s="14"/>
      <c r="GQL179" s="10"/>
      <c r="GQM179"/>
      <c r="GQN179" s="10"/>
      <c r="GQO179"/>
      <c r="GQP179"/>
      <c r="GQQ179"/>
      <c r="GQR179" s="14"/>
      <c r="GQS179" s="10"/>
      <c r="GQT179"/>
      <c r="GQU179" s="10"/>
      <c r="GQV179"/>
      <c r="GQW179"/>
      <c r="GQX179"/>
      <c r="GQY179" s="14"/>
      <c r="GQZ179" s="10"/>
      <c r="GRA179"/>
      <c r="GRB179" s="10"/>
      <c r="GRC179"/>
      <c r="GRD179"/>
      <c r="GRE179"/>
      <c r="GRF179" s="14"/>
      <c r="GRG179" s="10"/>
      <c r="GRH179"/>
      <c r="GRI179" s="10"/>
      <c r="GRJ179"/>
      <c r="GRK179"/>
      <c r="GRL179"/>
      <c r="GRM179" s="14"/>
      <c r="GRN179" s="10"/>
      <c r="GRO179"/>
      <c r="GRP179" s="10"/>
      <c r="GRQ179"/>
      <c r="GRR179"/>
      <c r="GRS179"/>
      <c r="GRT179" s="14"/>
      <c r="GRU179" s="26"/>
      <c r="GRV179"/>
      <c r="GRW179" s="10"/>
      <c r="GRX179"/>
      <c r="GRY179"/>
      <c r="GRZ179"/>
      <c r="GSA179" s="14"/>
      <c r="GSB179" s="26"/>
      <c r="GSC179"/>
      <c r="GSD179" s="10"/>
      <c r="GSE179"/>
      <c r="GSF179"/>
      <c r="GSG179"/>
      <c r="GSH179" s="39"/>
      <c r="GSI179" s="81"/>
      <c r="GSJ179" s="10"/>
      <c r="GSK179" s="10"/>
      <c r="GSL179" s="14"/>
      <c r="GSM179" s="14"/>
      <c r="GSN179"/>
      <c r="GSO179" s="10"/>
      <c r="GSP179"/>
      <c r="GSQ179" s="10"/>
      <c r="GSR179" s="6"/>
      <c r="GSS179"/>
      <c r="GST179"/>
      <c r="GSU179" s="14"/>
      <c r="GSV179" s="10"/>
      <c r="GSW179"/>
      <c r="GSX179" s="10"/>
      <c r="GSY179"/>
      <c r="GSZ179"/>
      <c r="GTA179"/>
      <c r="GTB179" s="14"/>
      <c r="GTC179" s="10"/>
      <c r="GTD179"/>
      <c r="GTE179" s="10"/>
      <c r="GTF179"/>
      <c r="GTG179"/>
      <c r="GTH179"/>
      <c r="GTI179" s="14"/>
      <c r="GTJ179" s="10"/>
      <c r="GTK179"/>
      <c r="GTL179" s="10"/>
      <c r="GTM179"/>
      <c r="GTN179"/>
      <c r="GTO179"/>
      <c r="GTP179" s="14"/>
      <c r="GTQ179" s="10"/>
      <c r="GTR179"/>
      <c r="GTS179" s="10"/>
      <c r="GTT179"/>
      <c r="GTU179"/>
      <c r="GTV179"/>
      <c r="GTW179" s="14"/>
      <c r="GTX179" s="10"/>
      <c r="GTY179"/>
      <c r="GTZ179" s="10"/>
      <c r="GUA179"/>
      <c r="GUB179"/>
      <c r="GUC179"/>
      <c r="GUD179" s="14"/>
      <c r="GUE179" s="10"/>
      <c r="GUF179"/>
      <c r="GUG179" s="10"/>
      <c r="GUH179"/>
      <c r="GUI179"/>
      <c r="GUJ179"/>
      <c r="GUK179" s="14"/>
      <c r="GUL179" s="10"/>
      <c r="GUM179"/>
      <c r="GUN179" s="10"/>
      <c r="GUO179"/>
      <c r="GUP179"/>
      <c r="GUQ179"/>
      <c r="GUR179" s="14"/>
      <c r="GUS179" s="10"/>
      <c r="GUT179"/>
      <c r="GUU179" s="10"/>
      <c r="GUV179"/>
      <c r="GUW179"/>
      <c r="GUX179"/>
      <c r="GUY179" s="14"/>
      <c r="GUZ179" s="10"/>
      <c r="GVA179"/>
      <c r="GVB179" s="10"/>
      <c r="GVC179"/>
      <c r="GVD179"/>
      <c r="GVE179"/>
      <c r="GVF179" s="14"/>
      <c r="GVG179" s="10"/>
      <c r="GVH179"/>
      <c r="GVI179" s="10"/>
      <c r="GVJ179"/>
      <c r="GVK179"/>
      <c r="GVL179"/>
      <c r="GVM179" s="14"/>
      <c r="GVN179" s="10"/>
      <c r="GVO179"/>
      <c r="GVP179" s="10"/>
      <c r="GVQ179"/>
      <c r="GVR179"/>
      <c r="GVS179"/>
      <c r="GVT179" s="14"/>
      <c r="GVU179" s="10"/>
      <c r="GVV179"/>
      <c r="GVW179" s="10"/>
      <c r="GVX179"/>
      <c r="GVY179"/>
      <c r="GVZ179"/>
      <c r="GWA179" s="14"/>
      <c r="GWB179" s="10"/>
      <c r="GWC179"/>
      <c r="GWD179" s="10"/>
      <c r="GWE179"/>
      <c r="GWF179"/>
      <c r="GWG179"/>
      <c r="GWH179" s="14"/>
      <c r="GWI179" s="10"/>
      <c r="GWJ179"/>
      <c r="GWK179" s="10"/>
      <c r="GWL179"/>
      <c r="GWM179"/>
      <c r="GWN179"/>
      <c r="GWO179" s="14"/>
      <c r="GWP179" s="10"/>
      <c r="GWQ179"/>
      <c r="GWR179" s="10"/>
      <c r="GWS179"/>
      <c r="GWT179"/>
      <c r="GWU179"/>
      <c r="GWV179" s="14"/>
      <c r="GWW179" s="10"/>
      <c r="GWX179"/>
      <c r="GWY179" s="10"/>
      <c r="GWZ179"/>
      <c r="GXA179"/>
      <c r="GXB179"/>
      <c r="GXC179" s="14"/>
      <c r="GXD179" s="10"/>
      <c r="GXE179"/>
      <c r="GXF179" s="10"/>
      <c r="GXG179"/>
      <c r="GXH179"/>
      <c r="GXI179"/>
      <c r="GXJ179" s="14"/>
      <c r="GXK179" s="10"/>
      <c r="GXL179"/>
      <c r="GXM179" s="10"/>
      <c r="GXN179"/>
      <c r="GXO179"/>
      <c r="GXP179"/>
      <c r="GXQ179" s="14"/>
      <c r="GXR179" s="10"/>
      <c r="GXS179"/>
      <c r="GXT179" s="10"/>
      <c r="GXU179"/>
      <c r="GXV179"/>
      <c r="GXW179"/>
      <c r="GXX179" s="14"/>
      <c r="GXY179" s="10"/>
      <c r="GXZ179"/>
      <c r="GYA179" s="10"/>
      <c r="GYB179"/>
      <c r="GYC179"/>
      <c r="GYD179"/>
      <c r="GYE179" s="14"/>
      <c r="GYF179" s="10"/>
      <c r="GYG179"/>
      <c r="GYH179" s="10"/>
      <c r="GYI179"/>
      <c r="GYJ179"/>
      <c r="GYK179"/>
      <c r="GYL179" s="14"/>
      <c r="GYM179" s="10"/>
      <c r="GYN179"/>
      <c r="GYO179" s="10"/>
      <c r="GYP179"/>
      <c r="GYQ179"/>
      <c r="GYR179"/>
      <c r="GYS179" s="14"/>
      <c r="GYT179" s="10"/>
      <c r="GYU179"/>
      <c r="GYV179" s="10"/>
      <c r="GYW179"/>
      <c r="GYX179"/>
      <c r="GYY179"/>
      <c r="GYZ179" s="14"/>
      <c r="GZA179" s="10"/>
      <c r="GZB179"/>
      <c r="GZC179" s="10"/>
      <c r="GZD179"/>
      <c r="GZE179"/>
      <c r="GZF179"/>
      <c r="GZG179" s="14"/>
      <c r="GZH179" s="10"/>
      <c r="GZI179"/>
      <c r="GZJ179" s="10"/>
      <c r="GZK179"/>
      <c r="GZL179"/>
      <c r="GZM179"/>
      <c r="GZN179" s="14"/>
      <c r="GZO179" s="10"/>
      <c r="GZP179"/>
      <c r="GZQ179" s="10"/>
      <c r="GZR179"/>
      <c r="GZS179"/>
      <c r="GZT179"/>
      <c r="GZU179" s="14"/>
      <c r="GZV179" s="10"/>
      <c r="GZW179"/>
      <c r="GZX179" s="10"/>
      <c r="GZY179"/>
      <c r="GZZ179"/>
      <c r="HAA179"/>
      <c r="HAB179" s="14"/>
      <c r="HAC179" s="10"/>
      <c r="HAD179"/>
      <c r="HAE179" s="10"/>
      <c r="HAF179"/>
      <c r="HAG179"/>
      <c r="HAH179"/>
      <c r="HAI179" s="14"/>
      <c r="HAJ179" s="10"/>
      <c r="HAK179"/>
      <c r="HAL179" s="10"/>
      <c r="HAM179"/>
      <c r="HAN179"/>
      <c r="HAO179"/>
      <c r="HAP179" s="14"/>
      <c r="HAQ179" s="10"/>
      <c r="HAR179"/>
      <c r="HAS179" s="10"/>
      <c r="HAT179"/>
      <c r="HAU179"/>
      <c r="HAV179"/>
      <c r="HAW179" s="14"/>
      <c r="HAX179" s="26"/>
      <c r="HAY179"/>
      <c r="HAZ179" s="10"/>
      <c r="HBA179"/>
      <c r="HBB179"/>
      <c r="HBC179"/>
      <c r="HBD179" s="14"/>
      <c r="HBE179" s="26"/>
      <c r="HBF179"/>
      <c r="HBG179" s="10"/>
      <c r="HBH179"/>
      <c r="HBI179"/>
      <c r="HBJ179"/>
      <c r="HBK179" s="39"/>
      <c r="HBL179" s="81"/>
      <c r="HBM179" s="10"/>
      <c r="HBN179" s="10"/>
      <c r="HBO179" s="14"/>
      <c r="HBP179" s="14"/>
      <c r="HBQ179"/>
      <c r="HBR179" s="10"/>
      <c r="HBS179"/>
      <c r="HBT179" s="10"/>
      <c r="HBU179" s="6"/>
      <c r="HBV179"/>
      <c r="HBW179"/>
      <c r="HBX179" s="14"/>
      <c r="HBY179" s="10"/>
      <c r="HBZ179"/>
      <c r="HCA179" s="10"/>
      <c r="HCB179"/>
      <c r="HCC179"/>
      <c r="HCD179"/>
      <c r="HCE179" s="14"/>
      <c r="HCF179" s="10"/>
      <c r="HCG179"/>
      <c r="HCH179" s="10"/>
      <c r="HCI179"/>
      <c r="HCJ179"/>
      <c r="HCK179"/>
      <c r="HCL179" s="14"/>
      <c r="HCM179" s="10"/>
      <c r="HCN179"/>
      <c r="HCO179" s="10"/>
      <c r="HCP179"/>
      <c r="HCQ179"/>
      <c r="HCR179"/>
      <c r="HCS179" s="14"/>
      <c r="HCT179" s="10"/>
      <c r="HCU179"/>
      <c r="HCV179" s="10"/>
      <c r="HCW179"/>
      <c r="HCX179"/>
      <c r="HCY179"/>
      <c r="HCZ179" s="14"/>
      <c r="HDA179" s="10"/>
      <c r="HDB179"/>
      <c r="HDC179" s="10"/>
      <c r="HDD179"/>
      <c r="HDE179"/>
      <c r="HDF179"/>
      <c r="HDG179" s="14"/>
      <c r="HDH179" s="10"/>
      <c r="HDI179"/>
      <c r="HDJ179" s="10"/>
      <c r="HDK179"/>
      <c r="HDL179"/>
      <c r="HDM179"/>
      <c r="HDN179" s="14"/>
      <c r="HDO179" s="10"/>
      <c r="HDP179"/>
      <c r="HDQ179" s="10"/>
      <c r="HDR179"/>
      <c r="HDS179"/>
      <c r="HDT179"/>
      <c r="HDU179" s="14"/>
      <c r="HDV179" s="10"/>
      <c r="HDW179"/>
      <c r="HDX179" s="10"/>
      <c r="HDY179"/>
      <c r="HDZ179"/>
      <c r="HEA179"/>
      <c r="HEB179" s="14"/>
      <c r="HEC179" s="10"/>
      <c r="HED179"/>
      <c r="HEE179" s="10"/>
      <c r="HEF179"/>
      <c r="HEG179"/>
      <c r="HEH179"/>
      <c r="HEI179" s="14"/>
      <c r="HEJ179" s="10"/>
      <c r="HEK179"/>
      <c r="HEL179" s="10"/>
      <c r="HEM179"/>
      <c r="HEN179"/>
      <c r="HEO179"/>
      <c r="HEP179" s="14"/>
      <c r="HEQ179" s="10"/>
      <c r="HER179"/>
      <c r="HES179" s="10"/>
      <c r="HET179"/>
      <c r="HEU179"/>
      <c r="HEV179"/>
      <c r="HEW179" s="14"/>
      <c r="HEX179" s="10"/>
      <c r="HEY179"/>
      <c r="HEZ179" s="10"/>
      <c r="HFA179"/>
      <c r="HFB179"/>
      <c r="HFC179"/>
      <c r="HFD179" s="14"/>
      <c r="HFE179" s="10"/>
      <c r="HFF179"/>
      <c r="HFG179" s="10"/>
      <c r="HFH179"/>
      <c r="HFI179"/>
      <c r="HFJ179"/>
      <c r="HFK179" s="14"/>
      <c r="HFL179" s="10"/>
      <c r="HFM179"/>
      <c r="HFN179" s="10"/>
      <c r="HFO179"/>
      <c r="HFP179"/>
      <c r="HFQ179"/>
      <c r="HFR179" s="14"/>
      <c r="HFS179" s="10"/>
      <c r="HFT179"/>
      <c r="HFU179" s="10"/>
      <c r="HFV179"/>
      <c r="HFW179"/>
      <c r="HFX179"/>
      <c r="HFY179" s="14"/>
      <c r="HFZ179" s="10"/>
      <c r="HGA179"/>
      <c r="HGB179" s="10"/>
      <c r="HGC179"/>
      <c r="HGD179"/>
      <c r="HGE179"/>
      <c r="HGF179" s="14"/>
      <c r="HGG179" s="10"/>
      <c r="HGH179"/>
      <c r="HGI179" s="10"/>
      <c r="HGJ179"/>
      <c r="HGK179"/>
      <c r="HGL179"/>
      <c r="HGM179" s="14"/>
      <c r="HGN179" s="10"/>
      <c r="HGO179"/>
      <c r="HGP179" s="10"/>
      <c r="HGQ179"/>
      <c r="HGR179"/>
      <c r="HGS179"/>
      <c r="HGT179" s="14"/>
      <c r="HGU179" s="10"/>
      <c r="HGV179"/>
      <c r="HGW179" s="10"/>
      <c r="HGX179"/>
      <c r="HGY179"/>
      <c r="HGZ179"/>
      <c r="HHA179" s="14"/>
      <c r="HHB179" s="10"/>
      <c r="HHC179"/>
      <c r="HHD179" s="10"/>
      <c r="HHE179"/>
      <c r="HHF179"/>
      <c r="HHG179"/>
      <c r="HHH179" s="14"/>
      <c r="HHI179" s="10"/>
      <c r="HHJ179"/>
      <c r="HHK179" s="10"/>
      <c r="HHL179"/>
      <c r="HHM179"/>
      <c r="HHN179"/>
      <c r="HHO179" s="14"/>
      <c r="HHP179" s="10"/>
      <c r="HHQ179"/>
      <c r="HHR179" s="10"/>
      <c r="HHS179"/>
      <c r="HHT179"/>
      <c r="HHU179"/>
      <c r="HHV179" s="14"/>
      <c r="HHW179" s="10"/>
      <c r="HHX179"/>
      <c r="HHY179" s="10"/>
      <c r="HHZ179"/>
      <c r="HIA179"/>
      <c r="HIB179"/>
      <c r="HIC179" s="14"/>
      <c r="HID179" s="10"/>
      <c r="HIE179"/>
      <c r="HIF179" s="10"/>
      <c r="HIG179"/>
      <c r="HIH179"/>
      <c r="HII179"/>
      <c r="HIJ179" s="14"/>
      <c r="HIK179" s="10"/>
      <c r="HIL179"/>
      <c r="HIM179" s="10"/>
      <c r="HIN179"/>
      <c r="HIO179"/>
      <c r="HIP179"/>
      <c r="HIQ179" s="14"/>
      <c r="HIR179" s="10"/>
      <c r="HIS179"/>
      <c r="HIT179" s="10"/>
      <c r="HIU179"/>
      <c r="HIV179"/>
      <c r="HIW179"/>
      <c r="HIX179" s="14"/>
      <c r="HIY179" s="10"/>
      <c r="HIZ179"/>
      <c r="HJA179" s="10"/>
      <c r="HJB179"/>
      <c r="HJC179"/>
      <c r="HJD179"/>
      <c r="HJE179" s="14"/>
      <c r="HJF179" s="10"/>
      <c r="HJG179"/>
      <c r="HJH179" s="10"/>
      <c r="HJI179"/>
      <c r="HJJ179"/>
      <c r="HJK179"/>
      <c r="HJL179" s="14"/>
      <c r="HJM179" s="10"/>
      <c r="HJN179"/>
      <c r="HJO179" s="10"/>
      <c r="HJP179"/>
      <c r="HJQ179"/>
      <c r="HJR179"/>
      <c r="HJS179" s="14"/>
      <c r="HJT179" s="10"/>
      <c r="HJU179"/>
      <c r="HJV179" s="10"/>
      <c r="HJW179"/>
      <c r="HJX179"/>
      <c r="HJY179"/>
      <c r="HJZ179" s="14"/>
      <c r="HKA179" s="26"/>
      <c r="HKB179"/>
      <c r="HKC179" s="10"/>
      <c r="HKD179"/>
      <c r="HKE179"/>
      <c r="HKF179"/>
      <c r="HKG179" s="14"/>
      <c r="HKH179" s="26"/>
      <c r="HKI179"/>
      <c r="HKJ179" s="10"/>
      <c r="HKK179"/>
      <c r="HKL179"/>
      <c r="HKM179"/>
      <c r="HKN179" s="39"/>
      <c r="HKO179" s="81"/>
      <c r="HKP179" s="10"/>
      <c r="HKQ179" s="10"/>
      <c r="HKR179" s="14"/>
      <c r="HKS179" s="14"/>
      <c r="HKT179"/>
      <c r="HKU179" s="10"/>
      <c r="HKV179"/>
      <c r="HKW179" s="10"/>
      <c r="HKX179" s="6"/>
      <c r="HKY179"/>
      <c r="HKZ179"/>
      <c r="HLA179" s="14"/>
      <c r="HLB179" s="10"/>
      <c r="HLC179"/>
      <c r="HLD179" s="10"/>
      <c r="HLE179"/>
      <c r="HLF179"/>
      <c r="HLG179"/>
      <c r="HLH179" s="14"/>
      <c r="HLI179" s="10"/>
      <c r="HLJ179"/>
      <c r="HLK179" s="10"/>
      <c r="HLL179"/>
      <c r="HLM179"/>
      <c r="HLN179"/>
      <c r="HLO179" s="14"/>
      <c r="HLP179" s="10"/>
      <c r="HLQ179"/>
      <c r="HLR179" s="10"/>
      <c r="HLS179"/>
      <c r="HLT179"/>
      <c r="HLU179"/>
      <c r="HLV179" s="14"/>
      <c r="HLW179" s="10"/>
      <c r="HLX179"/>
      <c r="HLY179" s="10"/>
      <c r="HLZ179"/>
      <c r="HMA179"/>
      <c r="HMB179"/>
      <c r="HMC179" s="14"/>
      <c r="HMD179" s="10"/>
      <c r="HME179"/>
      <c r="HMF179" s="10"/>
      <c r="HMG179"/>
      <c r="HMH179"/>
      <c r="HMI179"/>
      <c r="HMJ179" s="14"/>
      <c r="HMK179" s="10"/>
      <c r="HML179"/>
      <c r="HMM179" s="10"/>
      <c r="HMN179"/>
      <c r="HMO179"/>
      <c r="HMP179"/>
      <c r="HMQ179" s="14"/>
      <c r="HMR179" s="10"/>
      <c r="HMS179"/>
      <c r="HMT179" s="10"/>
      <c r="HMU179"/>
      <c r="HMV179"/>
      <c r="HMW179"/>
      <c r="HMX179" s="14"/>
      <c r="HMY179" s="10"/>
      <c r="HMZ179"/>
      <c r="HNA179" s="10"/>
      <c r="HNB179"/>
      <c r="HNC179"/>
      <c r="HND179"/>
      <c r="HNE179" s="14"/>
      <c r="HNF179" s="10"/>
      <c r="HNG179"/>
      <c r="HNH179" s="10"/>
      <c r="HNI179"/>
      <c r="HNJ179"/>
      <c r="HNK179"/>
      <c r="HNL179" s="14"/>
      <c r="HNM179" s="10"/>
      <c r="HNN179"/>
      <c r="HNO179" s="10"/>
      <c r="HNP179"/>
      <c r="HNQ179"/>
      <c r="HNR179"/>
      <c r="HNS179" s="14"/>
      <c r="HNT179" s="10"/>
      <c r="HNU179"/>
      <c r="HNV179" s="10"/>
      <c r="HNW179"/>
      <c r="HNX179"/>
      <c r="HNY179"/>
      <c r="HNZ179" s="14"/>
      <c r="HOA179" s="10"/>
      <c r="HOB179"/>
      <c r="HOC179" s="10"/>
      <c r="HOD179"/>
      <c r="HOE179"/>
      <c r="HOF179"/>
      <c r="HOG179" s="14"/>
      <c r="HOH179" s="10"/>
      <c r="HOI179"/>
      <c r="HOJ179" s="10"/>
      <c r="HOK179"/>
      <c r="HOL179"/>
      <c r="HOM179"/>
      <c r="HON179" s="14"/>
      <c r="HOO179" s="10"/>
      <c r="HOP179"/>
      <c r="HOQ179" s="10"/>
      <c r="HOR179"/>
      <c r="HOS179"/>
      <c r="HOT179"/>
      <c r="HOU179" s="14"/>
      <c r="HOV179" s="10"/>
      <c r="HOW179"/>
      <c r="HOX179" s="10"/>
      <c r="HOY179"/>
      <c r="HOZ179"/>
      <c r="HPA179"/>
      <c r="HPB179" s="14"/>
      <c r="HPC179" s="10"/>
      <c r="HPD179"/>
      <c r="HPE179" s="10"/>
      <c r="HPF179"/>
      <c r="HPG179"/>
      <c r="HPH179"/>
      <c r="HPI179" s="14"/>
      <c r="HPJ179" s="10"/>
      <c r="HPK179"/>
      <c r="HPL179" s="10"/>
      <c r="HPM179"/>
      <c r="HPN179"/>
      <c r="HPO179"/>
      <c r="HPP179" s="14"/>
      <c r="HPQ179" s="10"/>
      <c r="HPR179"/>
      <c r="HPS179" s="10"/>
      <c r="HPT179"/>
      <c r="HPU179"/>
      <c r="HPV179"/>
      <c r="HPW179" s="14"/>
      <c r="HPX179" s="10"/>
      <c r="HPY179"/>
      <c r="HPZ179" s="10"/>
      <c r="HQA179"/>
      <c r="HQB179"/>
      <c r="HQC179"/>
      <c r="HQD179" s="14"/>
      <c r="HQE179" s="10"/>
      <c r="HQF179"/>
      <c r="HQG179" s="10"/>
      <c r="HQH179"/>
      <c r="HQI179"/>
      <c r="HQJ179"/>
      <c r="HQK179" s="14"/>
      <c r="HQL179" s="10"/>
      <c r="HQM179"/>
      <c r="HQN179" s="10"/>
      <c r="HQO179"/>
      <c r="HQP179"/>
      <c r="HQQ179"/>
      <c r="HQR179" s="14"/>
      <c r="HQS179" s="10"/>
      <c r="HQT179"/>
      <c r="HQU179" s="10"/>
      <c r="HQV179"/>
      <c r="HQW179"/>
      <c r="HQX179"/>
      <c r="HQY179" s="14"/>
      <c r="HQZ179" s="10"/>
      <c r="HRA179"/>
      <c r="HRB179" s="10"/>
      <c r="HRC179"/>
      <c r="HRD179"/>
      <c r="HRE179"/>
      <c r="HRF179" s="14"/>
      <c r="HRG179" s="10"/>
      <c r="HRH179"/>
      <c r="HRI179" s="10"/>
      <c r="HRJ179"/>
      <c r="HRK179"/>
      <c r="HRL179"/>
      <c r="HRM179" s="14"/>
      <c r="HRN179" s="10"/>
      <c r="HRO179"/>
      <c r="HRP179" s="10"/>
      <c r="HRQ179"/>
      <c r="HRR179"/>
      <c r="HRS179"/>
      <c r="HRT179" s="14"/>
      <c r="HRU179" s="10"/>
      <c r="HRV179"/>
      <c r="HRW179" s="10"/>
      <c r="HRX179"/>
      <c r="HRY179"/>
      <c r="HRZ179"/>
      <c r="HSA179" s="14"/>
      <c r="HSB179" s="10"/>
      <c r="HSC179"/>
      <c r="HSD179" s="10"/>
      <c r="HSE179"/>
      <c r="HSF179"/>
      <c r="HSG179"/>
      <c r="HSH179" s="14"/>
      <c r="HSI179" s="10"/>
      <c r="HSJ179"/>
      <c r="HSK179" s="10"/>
      <c r="HSL179"/>
      <c r="HSM179"/>
      <c r="HSN179"/>
      <c r="HSO179" s="14"/>
      <c r="HSP179" s="10"/>
      <c r="HSQ179"/>
      <c r="HSR179" s="10"/>
      <c r="HSS179"/>
      <c r="HST179"/>
      <c r="HSU179"/>
      <c r="HSV179" s="14"/>
      <c r="HSW179" s="10"/>
      <c r="HSX179"/>
      <c r="HSY179" s="10"/>
      <c r="HSZ179"/>
      <c r="HTA179"/>
      <c r="HTB179"/>
      <c r="HTC179" s="14"/>
      <c r="HTD179" s="26"/>
      <c r="HTE179"/>
      <c r="HTF179" s="10"/>
      <c r="HTG179"/>
      <c r="HTH179"/>
      <c r="HTI179"/>
      <c r="HTJ179" s="14"/>
      <c r="HTK179" s="26"/>
      <c r="HTL179"/>
      <c r="HTM179" s="10"/>
      <c r="HTN179"/>
      <c r="HTO179"/>
      <c r="HTP179"/>
      <c r="HTQ179" s="39"/>
      <c r="HTR179" s="81"/>
      <c r="HTS179" s="10"/>
      <c r="HTT179" s="10"/>
      <c r="HTU179" s="14"/>
      <c r="HTV179" s="14"/>
      <c r="HTW179"/>
      <c r="HTX179" s="10"/>
      <c r="HTY179"/>
      <c r="HTZ179" s="10"/>
      <c r="HUA179" s="6"/>
      <c r="HUB179"/>
      <c r="HUC179"/>
      <c r="HUD179" s="14"/>
      <c r="HUE179" s="10"/>
      <c r="HUF179"/>
      <c r="HUG179" s="10"/>
      <c r="HUH179"/>
      <c r="HUI179"/>
      <c r="HUJ179"/>
      <c r="HUK179" s="14"/>
      <c r="HUL179" s="10"/>
      <c r="HUM179"/>
      <c r="HUN179" s="10"/>
      <c r="HUO179"/>
      <c r="HUP179"/>
      <c r="HUQ179"/>
      <c r="HUR179" s="14"/>
      <c r="HUS179" s="10"/>
      <c r="HUT179"/>
      <c r="HUU179" s="10"/>
      <c r="HUV179"/>
      <c r="HUW179"/>
      <c r="HUX179"/>
      <c r="HUY179" s="14"/>
      <c r="HUZ179" s="10"/>
      <c r="HVA179"/>
      <c r="HVB179" s="10"/>
      <c r="HVC179"/>
      <c r="HVD179"/>
      <c r="HVE179"/>
      <c r="HVF179" s="14"/>
      <c r="HVG179" s="10"/>
      <c r="HVH179"/>
      <c r="HVI179" s="10"/>
      <c r="HVJ179"/>
      <c r="HVK179"/>
      <c r="HVL179"/>
      <c r="HVM179" s="14"/>
      <c r="HVN179" s="10"/>
      <c r="HVO179"/>
      <c r="HVP179" s="10"/>
      <c r="HVQ179"/>
      <c r="HVR179"/>
      <c r="HVS179"/>
      <c r="HVT179" s="14"/>
      <c r="HVU179" s="10"/>
      <c r="HVV179"/>
      <c r="HVW179" s="10"/>
      <c r="HVX179"/>
      <c r="HVY179"/>
      <c r="HVZ179"/>
      <c r="HWA179" s="14"/>
      <c r="HWB179" s="10"/>
      <c r="HWC179"/>
      <c r="HWD179" s="10"/>
      <c r="HWE179"/>
      <c r="HWF179"/>
      <c r="HWG179"/>
      <c r="HWH179" s="14"/>
      <c r="HWI179" s="10"/>
      <c r="HWJ179"/>
      <c r="HWK179" s="10"/>
      <c r="HWL179"/>
      <c r="HWM179"/>
      <c r="HWN179"/>
      <c r="HWO179" s="14"/>
      <c r="HWP179" s="10"/>
      <c r="HWQ179"/>
      <c r="HWR179" s="10"/>
      <c r="HWS179"/>
      <c r="HWT179"/>
      <c r="HWU179"/>
      <c r="HWV179" s="14"/>
      <c r="HWW179" s="10"/>
      <c r="HWX179"/>
      <c r="HWY179" s="10"/>
      <c r="HWZ179"/>
      <c r="HXA179"/>
      <c r="HXB179"/>
      <c r="HXC179" s="14"/>
      <c r="HXD179" s="10"/>
      <c r="HXE179"/>
      <c r="HXF179" s="10"/>
      <c r="HXG179"/>
      <c r="HXH179"/>
      <c r="HXI179"/>
      <c r="HXJ179" s="14"/>
      <c r="HXK179" s="10"/>
      <c r="HXL179"/>
      <c r="HXM179" s="10"/>
      <c r="HXN179"/>
      <c r="HXO179"/>
      <c r="HXP179"/>
      <c r="HXQ179" s="14"/>
      <c r="HXR179" s="10"/>
      <c r="HXS179"/>
      <c r="HXT179" s="10"/>
      <c r="HXU179"/>
      <c r="HXV179"/>
      <c r="HXW179"/>
      <c r="HXX179" s="14"/>
      <c r="HXY179" s="10"/>
      <c r="HXZ179"/>
      <c r="HYA179" s="10"/>
      <c r="HYB179"/>
      <c r="HYC179"/>
      <c r="HYD179"/>
      <c r="HYE179" s="14"/>
      <c r="HYF179" s="10"/>
      <c r="HYG179"/>
      <c r="HYH179" s="10"/>
      <c r="HYI179"/>
      <c r="HYJ179"/>
      <c r="HYK179"/>
      <c r="HYL179" s="14"/>
      <c r="HYM179" s="10"/>
      <c r="HYN179"/>
      <c r="HYO179" s="10"/>
      <c r="HYP179"/>
      <c r="HYQ179"/>
      <c r="HYR179"/>
      <c r="HYS179" s="14"/>
      <c r="HYT179" s="10"/>
      <c r="HYU179"/>
      <c r="HYV179" s="10"/>
      <c r="HYW179"/>
      <c r="HYX179"/>
      <c r="HYY179"/>
      <c r="HYZ179" s="14"/>
      <c r="HZA179" s="10"/>
      <c r="HZB179"/>
      <c r="HZC179" s="10"/>
      <c r="HZD179"/>
      <c r="HZE179"/>
      <c r="HZF179"/>
      <c r="HZG179" s="14"/>
      <c r="HZH179" s="10"/>
      <c r="HZI179"/>
      <c r="HZJ179" s="10"/>
      <c r="HZK179"/>
      <c r="HZL179"/>
      <c r="HZM179"/>
      <c r="HZN179" s="14"/>
      <c r="HZO179" s="10"/>
      <c r="HZP179"/>
      <c r="HZQ179" s="10"/>
      <c r="HZR179"/>
      <c r="HZS179"/>
      <c r="HZT179"/>
      <c r="HZU179" s="14"/>
      <c r="HZV179" s="10"/>
      <c r="HZW179"/>
      <c r="HZX179" s="10"/>
      <c r="HZY179"/>
      <c r="HZZ179"/>
      <c r="IAA179"/>
      <c r="IAB179" s="14"/>
      <c r="IAC179" s="10"/>
      <c r="IAD179"/>
      <c r="IAE179" s="10"/>
      <c r="IAF179"/>
      <c r="IAG179"/>
      <c r="IAH179"/>
      <c r="IAI179" s="14"/>
      <c r="IAJ179" s="10"/>
      <c r="IAK179"/>
      <c r="IAL179" s="10"/>
      <c r="IAM179"/>
      <c r="IAN179"/>
      <c r="IAO179"/>
      <c r="IAP179" s="14"/>
      <c r="IAQ179" s="10"/>
      <c r="IAR179"/>
      <c r="IAS179" s="10"/>
      <c r="IAT179"/>
      <c r="IAU179"/>
      <c r="IAV179"/>
      <c r="IAW179" s="14"/>
      <c r="IAX179" s="10"/>
      <c r="IAY179"/>
      <c r="IAZ179" s="10"/>
      <c r="IBA179"/>
      <c r="IBB179"/>
      <c r="IBC179"/>
      <c r="IBD179" s="14"/>
      <c r="IBE179" s="10"/>
      <c r="IBF179"/>
      <c r="IBG179" s="10"/>
      <c r="IBH179"/>
      <c r="IBI179"/>
      <c r="IBJ179"/>
      <c r="IBK179" s="14"/>
      <c r="IBL179" s="10"/>
      <c r="IBM179"/>
      <c r="IBN179" s="10"/>
      <c r="IBO179"/>
      <c r="IBP179"/>
      <c r="IBQ179"/>
      <c r="IBR179" s="14"/>
      <c r="IBS179" s="10"/>
      <c r="IBT179"/>
      <c r="IBU179" s="10"/>
      <c r="IBV179"/>
      <c r="IBW179"/>
      <c r="IBX179"/>
      <c r="IBY179" s="14"/>
      <c r="IBZ179" s="10"/>
      <c r="ICA179"/>
      <c r="ICB179" s="10"/>
      <c r="ICC179"/>
      <c r="ICD179"/>
      <c r="ICE179"/>
      <c r="ICF179" s="14"/>
      <c r="ICG179" s="26"/>
      <c r="ICH179"/>
      <c r="ICI179" s="10"/>
      <c r="ICJ179"/>
      <c r="ICK179"/>
      <c r="ICL179"/>
      <c r="ICM179" s="14"/>
      <c r="ICN179" s="26"/>
      <c r="ICO179"/>
      <c r="ICP179" s="10"/>
      <c r="ICQ179"/>
      <c r="ICR179"/>
      <c r="ICS179"/>
      <c r="ICT179" s="39"/>
      <c r="ICU179" s="81"/>
      <c r="ICV179" s="10"/>
      <c r="ICW179" s="10"/>
      <c r="ICX179" s="14"/>
      <c r="ICY179" s="14"/>
      <c r="ICZ179"/>
      <c r="IDA179" s="10"/>
      <c r="IDB179"/>
      <c r="IDC179" s="10"/>
      <c r="IDD179" s="6"/>
      <c r="IDE179"/>
      <c r="IDF179"/>
      <c r="IDG179" s="14"/>
      <c r="IDH179" s="10"/>
      <c r="IDI179"/>
      <c r="IDJ179" s="10"/>
      <c r="IDK179"/>
      <c r="IDL179"/>
      <c r="IDM179"/>
      <c r="IDN179" s="14"/>
      <c r="IDO179" s="10"/>
      <c r="IDP179"/>
      <c r="IDQ179" s="10"/>
      <c r="IDR179"/>
      <c r="IDS179"/>
      <c r="IDT179"/>
      <c r="IDU179" s="14"/>
      <c r="IDV179" s="10"/>
      <c r="IDW179"/>
      <c r="IDX179" s="10"/>
      <c r="IDY179"/>
      <c r="IDZ179"/>
      <c r="IEA179"/>
      <c r="IEB179" s="14"/>
      <c r="IEC179" s="10"/>
      <c r="IED179"/>
      <c r="IEE179" s="10"/>
      <c r="IEF179"/>
      <c r="IEG179"/>
      <c r="IEH179"/>
      <c r="IEI179" s="14"/>
      <c r="IEJ179" s="10"/>
      <c r="IEK179"/>
      <c r="IEL179" s="10"/>
      <c r="IEM179"/>
      <c r="IEN179"/>
      <c r="IEO179"/>
      <c r="IEP179" s="14"/>
      <c r="IEQ179" s="10"/>
      <c r="IER179"/>
      <c r="IES179" s="10"/>
      <c r="IET179"/>
      <c r="IEU179"/>
      <c r="IEV179"/>
      <c r="IEW179" s="14"/>
      <c r="IEX179" s="10"/>
      <c r="IEY179"/>
      <c r="IEZ179" s="10"/>
      <c r="IFA179"/>
      <c r="IFB179"/>
      <c r="IFC179"/>
      <c r="IFD179" s="14"/>
      <c r="IFE179" s="10"/>
      <c r="IFF179"/>
      <c r="IFG179" s="10"/>
      <c r="IFH179"/>
      <c r="IFI179"/>
      <c r="IFJ179"/>
      <c r="IFK179" s="14"/>
      <c r="IFL179" s="10"/>
      <c r="IFM179"/>
      <c r="IFN179" s="10"/>
      <c r="IFO179"/>
      <c r="IFP179"/>
      <c r="IFQ179"/>
      <c r="IFR179" s="14"/>
      <c r="IFS179" s="10"/>
      <c r="IFT179"/>
      <c r="IFU179" s="10"/>
      <c r="IFV179"/>
      <c r="IFW179"/>
      <c r="IFX179"/>
      <c r="IFY179" s="14"/>
      <c r="IFZ179" s="10"/>
      <c r="IGA179"/>
      <c r="IGB179" s="10"/>
      <c r="IGC179"/>
      <c r="IGD179"/>
      <c r="IGE179"/>
      <c r="IGF179" s="14"/>
      <c r="IGG179" s="10"/>
      <c r="IGH179"/>
      <c r="IGI179" s="10"/>
      <c r="IGJ179"/>
      <c r="IGK179"/>
      <c r="IGL179"/>
      <c r="IGM179" s="14"/>
      <c r="IGN179" s="10"/>
      <c r="IGO179"/>
      <c r="IGP179" s="10"/>
      <c r="IGQ179"/>
      <c r="IGR179"/>
      <c r="IGS179"/>
      <c r="IGT179" s="14"/>
      <c r="IGU179" s="10"/>
      <c r="IGV179"/>
      <c r="IGW179" s="10"/>
      <c r="IGX179"/>
      <c r="IGY179"/>
      <c r="IGZ179"/>
      <c r="IHA179" s="14"/>
      <c r="IHB179" s="10"/>
      <c r="IHC179"/>
      <c r="IHD179" s="10"/>
      <c r="IHE179"/>
      <c r="IHF179"/>
      <c r="IHG179"/>
      <c r="IHH179" s="14"/>
      <c r="IHI179" s="10"/>
      <c r="IHJ179"/>
      <c r="IHK179" s="10"/>
      <c r="IHL179"/>
      <c r="IHM179"/>
      <c r="IHN179"/>
      <c r="IHO179" s="14"/>
      <c r="IHP179" s="10"/>
      <c r="IHQ179"/>
      <c r="IHR179" s="10"/>
      <c r="IHS179"/>
      <c r="IHT179"/>
      <c r="IHU179"/>
      <c r="IHV179" s="14"/>
      <c r="IHW179" s="10"/>
      <c r="IHX179"/>
      <c r="IHY179" s="10"/>
      <c r="IHZ179"/>
      <c r="IIA179"/>
      <c r="IIB179"/>
      <c r="IIC179" s="14"/>
      <c r="IID179" s="10"/>
      <c r="IIE179"/>
      <c r="IIF179" s="10"/>
      <c r="IIG179"/>
      <c r="IIH179"/>
      <c r="III179"/>
      <c r="IIJ179" s="14"/>
      <c r="IIK179" s="10"/>
      <c r="IIL179"/>
      <c r="IIM179" s="10"/>
      <c r="IIN179"/>
      <c r="IIO179"/>
      <c r="IIP179"/>
      <c r="IIQ179" s="14"/>
      <c r="IIR179" s="10"/>
      <c r="IIS179"/>
      <c r="IIT179" s="10"/>
      <c r="IIU179"/>
      <c r="IIV179"/>
      <c r="IIW179"/>
      <c r="IIX179" s="14"/>
      <c r="IIY179" s="10"/>
      <c r="IIZ179"/>
      <c r="IJA179" s="10"/>
      <c r="IJB179"/>
      <c r="IJC179"/>
      <c r="IJD179"/>
      <c r="IJE179" s="14"/>
      <c r="IJF179" s="10"/>
      <c r="IJG179"/>
      <c r="IJH179" s="10"/>
      <c r="IJI179"/>
      <c r="IJJ179"/>
      <c r="IJK179"/>
      <c r="IJL179" s="14"/>
      <c r="IJM179" s="10"/>
      <c r="IJN179"/>
      <c r="IJO179" s="10"/>
      <c r="IJP179"/>
      <c r="IJQ179"/>
      <c r="IJR179"/>
      <c r="IJS179" s="14"/>
      <c r="IJT179" s="10"/>
      <c r="IJU179"/>
      <c r="IJV179" s="10"/>
      <c r="IJW179"/>
      <c r="IJX179"/>
      <c r="IJY179"/>
      <c r="IJZ179" s="14"/>
      <c r="IKA179" s="10"/>
      <c r="IKB179"/>
      <c r="IKC179" s="10"/>
      <c r="IKD179"/>
      <c r="IKE179"/>
      <c r="IKF179"/>
      <c r="IKG179" s="14"/>
      <c r="IKH179" s="10"/>
      <c r="IKI179"/>
      <c r="IKJ179" s="10"/>
      <c r="IKK179"/>
      <c r="IKL179"/>
      <c r="IKM179"/>
      <c r="IKN179" s="14"/>
      <c r="IKO179" s="10"/>
      <c r="IKP179"/>
      <c r="IKQ179" s="10"/>
      <c r="IKR179"/>
      <c r="IKS179"/>
      <c r="IKT179"/>
      <c r="IKU179" s="14"/>
      <c r="IKV179" s="10"/>
      <c r="IKW179"/>
      <c r="IKX179" s="10"/>
      <c r="IKY179"/>
      <c r="IKZ179"/>
      <c r="ILA179"/>
      <c r="ILB179" s="14"/>
      <c r="ILC179" s="10"/>
      <c r="ILD179"/>
      <c r="ILE179" s="10"/>
      <c r="ILF179"/>
      <c r="ILG179"/>
      <c r="ILH179"/>
      <c r="ILI179" s="14"/>
      <c r="ILJ179" s="26"/>
      <c r="ILK179"/>
      <c r="ILL179" s="10"/>
      <c r="ILM179"/>
      <c r="ILN179"/>
      <c r="ILO179"/>
      <c r="ILP179" s="14"/>
      <c r="ILQ179" s="26"/>
      <c r="ILR179"/>
      <c r="ILS179" s="10"/>
      <c r="ILT179"/>
      <c r="ILU179"/>
      <c r="ILV179"/>
      <c r="ILW179" s="39"/>
      <c r="ILX179" s="81"/>
      <c r="ILY179" s="10"/>
      <c r="ILZ179" s="10"/>
      <c r="IMA179" s="14"/>
      <c r="IMB179" s="14"/>
      <c r="IMC179"/>
      <c r="IMD179" s="10"/>
      <c r="IME179"/>
      <c r="IMF179" s="10"/>
      <c r="IMG179" s="6"/>
      <c r="IMH179"/>
      <c r="IMI179"/>
      <c r="IMJ179" s="14"/>
      <c r="IMK179" s="10"/>
      <c r="IML179"/>
      <c r="IMM179" s="10"/>
      <c r="IMN179"/>
      <c r="IMO179"/>
      <c r="IMP179"/>
      <c r="IMQ179" s="14"/>
      <c r="IMR179" s="10"/>
      <c r="IMS179"/>
      <c r="IMT179" s="10"/>
      <c r="IMU179"/>
      <c r="IMV179"/>
      <c r="IMW179"/>
      <c r="IMX179" s="14"/>
      <c r="IMY179" s="10"/>
      <c r="IMZ179"/>
      <c r="INA179" s="10"/>
      <c r="INB179"/>
      <c r="INC179"/>
      <c r="IND179"/>
      <c r="INE179" s="14"/>
      <c r="INF179" s="10"/>
      <c r="ING179"/>
      <c r="INH179" s="10"/>
      <c r="INI179"/>
      <c r="INJ179"/>
      <c r="INK179"/>
      <c r="INL179" s="14"/>
      <c r="INM179" s="10"/>
      <c r="INN179"/>
      <c r="INO179" s="10"/>
      <c r="INP179"/>
      <c r="INQ179"/>
      <c r="INR179"/>
      <c r="INS179" s="14"/>
      <c r="INT179" s="10"/>
      <c r="INU179"/>
      <c r="INV179" s="10"/>
      <c r="INW179"/>
      <c r="INX179"/>
      <c r="INY179"/>
      <c r="INZ179" s="14"/>
      <c r="IOA179" s="10"/>
      <c r="IOB179"/>
      <c r="IOC179" s="10"/>
      <c r="IOD179"/>
      <c r="IOE179"/>
      <c r="IOF179"/>
      <c r="IOG179" s="14"/>
      <c r="IOH179" s="10"/>
      <c r="IOI179"/>
      <c r="IOJ179" s="10"/>
      <c r="IOK179"/>
      <c r="IOL179"/>
      <c r="IOM179"/>
      <c r="ION179" s="14"/>
      <c r="IOO179" s="10"/>
      <c r="IOP179"/>
      <c r="IOQ179" s="10"/>
      <c r="IOR179"/>
      <c r="IOS179"/>
      <c r="IOT179"/>
      <c r="IOU179" s="14"/>
      <c r="IOV179" s="10"/>
      <c r="IOW179"/>
      <c r="IOX179" s="10"/>
      <c r="IOY179"/>
      <c r="IOZ179"/>
      <c r="IPA179"/>
      <c r="IPB179" s="14"/>
      <c r="IPC179" s="10"/>
      <c r="IPD179"/>
      <c r="IPE179" s="10"/>
      <c r="IPF179"/>
      <c r="IPG179"/>
      <c r="IPH179"/>
      <c r="IPI179" s="14"/>
      <c r="IPJ179" s="10"/>
      <c r="IPK179"/>
      <c r="IPL179" s="10"/>
      <c r="IPM179"/>
      <c r="IPN179"/>
      <c r="IPO179"/>
      <c r="IPP179" s="14"/>
      <c r="IPQ179" s="10"/>
      <c r="IPR179"/>
      <c r="IPS179" s="10"/>
      <c r="IPT179"/>
      <c r="IPU179"/>
      <c r="IPV179"/>
      <c r="IPW179" s="14"/>
      <c r="IPX179" s="10"/>
      <c r="IPY179"/>
      <c r="IPZ179" s="10"/>
      <c r="IQA179"/>
      <c r="IQB179"/>
      <c r="IQC179"/>
      <c r="IQD179" s="14"/>
      <c r="IQE179" s="10"/>
      <c r="IQF179"/>
      <c r="IQG179" s="10"/>
      <c r="IQH179"/>
      <c r="IQI179"/>
      <c r="IQJ179"/>
      <c r="IQK179" s="14"/>
      <c r="IQL179" s="10"/>
      <c r="IQM179"/>
      <c r="IQN179" s="10"/>
      <c r="IQO179"/>
      <c r="IQP179"/>
      <c r="IQQ179"/>
      <c r="IQR179" s="14"/>
      <c r="IQS179" s="10"/>
      <c r="IQT179"/>
      <c r="IQU179" s="10"/>
      <c r="IQV179"/>
      <c r="IQW179"/>
      <c r="IQX179"/>
      <c r="IQY179" s="14"/>
      <c r="IQZ179" s="10"/>
      <c r="IRA179"/>
      <c r="IRB179" s="10"/>
      <c r="IRC179"/>
      <c r="IRD179"/>
      <c r="IRE179"/>
      <c r="IRF179" s="14"/>
      <c r="IRG179" s="10"/>
      <c r="IRH179"/>
      <c r="IRI179" s="10"/>
      <c r="IRJ179"/>
      <c r="IRK179"/>
      <c r="IRL179"/>
      <c r="IRM179" s="14"/>
      <c r="IRN179" s="10"/>
      <c r="IRO179"/>
      <c r="IRP179" s="10"/>
      <c r="IRQ179"/>
      <c r="IRR179"/>
      <c r="IRS179"/>
      <c r="IRT179" s="14"/>
      <c r="IRU179" s="10"/>
      <c r="IRV179"/>
      <c r="IRW179" s="10"/>
      <c r="IRX179"/>
      <c r="IRY179"/>
      <c r="IRZ179"/>
      <c r="ISA179" s="14"/>
      <c r="ISB179" s="10"/>
      <c r="ISC179"/>
      <c r="ISD179" s="10"/>
      <c r="ISE179"/>
      <c r="ISF179"/>
      <c r="ISG179"/>
      <c r="ISH179" s="14"/>
      <c r="ISI179" s="10"/>
      <c r="ISJ179"/>
      <c r="ISK179" s="10"/>
      <c r="ISL179"/>
      <c r="ISM179"/>
      <c r="ISN179"/>
      <c r="ISO179" s="14"/>
      <c r="ISP179" s="10"/>
      <c r="ISQ179"/>
      <c r="ISR179" s="10"/>
      <c r="ISS179"/>
      <c r="IST179"/>
      <c r="ISU179"/>
      <c r="ISV179" s="14"/>
      <c r="ISW179" s="10"/>
      <c r="ISX179"/>
      <c r="ISY179" s="10"/>
      <c r="ISZ179"/>
      <c r="ITA179"/>
      <c r="ITB179"/>
      <c r="ITC179" s="14"/>
      <c r="ITD179" s="10"/>
      <c r="ITE179"/>
      <c r="ITF179" s="10"/>
      <c r="ITG179"/>
      <c r="ITH179"/>
      <c r="ITI179"/>
      <c r="ITJ179" s="14"/>
      <c r="ITK179" s="10"/>
      <c r="ITL179"/>
      <c r="ITM179" s="10"/>
      <c r="ITN179"/>
      <c r="ITO179"/>
      <c r="ITP179"/>
      <c r="ITQ179" s="14"/>
      <c r="ITR179" s="10"/>
      <c r="ITS179"/>
      <c r="ITT179" s="10"/>
      <c r="ITU179"/>
      <c r="ITV179"/>
      <c r="ITW179"/>
      <c r="ITX179" s="14"/>
      <c r="ITY179" s="10"/>
      <c r="ITZ179"/>
      <c r="IUA179" s="10"/>
      <c r="IUB179"/>
      <c r="IUC179"/>
      <c r="IUD179"/>
      <c r="IUE179" s="14"/>
      <c r="IUF179" s="10"/>
      <c r="IUG179"/>
      <c r="IUH179" s="10"/>
      <c r="IUI179"/>
      <c r="IUJ179"/>
      <c r="IUK179"/>
      <c r="IUL179" s="14"/>
      <c r="IUM179" s="26"/>
      <c r="IUN179"/>
      <c r="IUO179" s="10"/>
      <c r="IUP179"/>
      <c r="IUQ179"/>
      <c r="IUR179"/>
      <c r="IUS179" s="14"/>
      <c r="IUT179" s="26"/>
      <c r="IUU179"/>
      <c r="IUV179" s="10"/>
      <c r="IUW179"/>
      <c r="IUX179"/>
      <c r="IUY179"/>
      <c r="IUZ179" s="39"/>
      <c r="IVA179" s="81"/>
      <c r="IVB179" s="10"/>
      <c r="IVC179" s="10"/>
      <c r="IVD179" s="14"/>
      <c r="IVE179" s="14"/>
      <c r="IVF179"/>
      <c r="IVG179" s="10"/>
      <c r="IVH179"/>
      <c r="IVI179" s="10"/>
      <c r="IVJ179" s="6"/>
      <c r="IVK179"/>
      <c r="IVL179"/>
      <c r="IVM179" s="14"/>
      <c r="IVN179" s="10"/>
      <c r="IVO179"/>
      <c r="IVP179" s="10"/>
      <c r="IVQ179"/>
      <c r="IVR179"/>
      <c r="IVS179"/>
      <c r="IVT179" s="14"/>
      <c r="IVU179" s="10"/>
      <c r="IVV179"/>
      <c r="IVW179" s="10"/>
      <c r="IVX179"/>
      <c r="IVY179"/>
      <c r="IVZ179"/>
      <c r="IWA179" s="14"/>
      <c r="IWB179" s="10"/>
      <c r="IWC179"/>
      <c r="IWD179" s="10"/>
      <c r="IWE179"/>
      <c r="IWF179"/>
      <c r="IWG179"/>
      <c r="IWH179" s="14"/>
      <c r="IWI179" s="10"/>
      <c r="IWJ179"/>
      <c r="IWK179" s="10"/>
      <c r="IWL179"/>
      <c r="IWM179"/>
      <c r="IWN179"/>
      <c r="IWO179" s="14"/>
      <c r="IWP179" s="10"/>
      <c r="IWQ179"/>
      <c r="IWR179" s="10"/>
      <c r="IWS179"/>
      <c r="IWT179"/>
      <c r="IWU179"/>
      <c r="IWV179" s="14"/>
      <c r="IWW179" s="10"/>
      <c r="IWX179"/>
      <c r="IWY179" s="10"/>
      <c r="IWZ179"/>
      <c r="IXA179"/>
      <c r="IXB179"/>
      <c r="IXC179" s="14"/>
      <c r="IXD179" s="10"/>
      <c r="IXE179"/>
      <c r="IXF179" s="10"/>
      <c r="IXG179"/>
      <c r="IXH179"/>
      <c r="IXI179"/>
      <c r="IXJ179" s="14"/>
      <c r="IXK179" s="10"/>
      <c r="IXL179"/>
      <c r="IXM179" s="10"/>
      <c r="IXN179"/>
      <c r="IXO179"/>
      <c r="IXP179"/>
      <c r="IXQ179" s="14"/>
      <c r="IXR179" s="10"/>
      <c r="IXS179"/>
      <c r="IXT179" s="10"/>
      <c r="IXU179"/>
      <c r="IXV179"/>
      <c r="IXW179"/>
      <c r="IXX179" s="14"/>
      <c r="IXY179" s="10"/>
      <c r="IXZ179"/>
      <c r="IYA179" s="10"/>
      <c r="IYB179"/>
      <c r="IYC179"/>
      <c r="IYD179"/>
      <c r="IYE179" s="14"/>
      <c r="IYF179" s="10"/>
      <c r="IYG179"/>
      <c r="IYH179" s="10"/>
      <c r="IYI179"/>
      <c r="IYJ179"/>
      <c r="IYK179"/>
      <c r="IYL179" s="14"/>
      <c r="IYM179" s="10"/>
      <c r="IYN179"/>
      <c r="IYO179" s="10"/>
      <c r="IYP179"/>
      <c r="IYQ179"/>
      <c r="IYR179"/>
      <c r="IYS179" s="14"/>
      <c r="IYT179" s="10"/>
      <c r="IYU179"/>
      <c r="IYV179" s="10"/>
      <c r="IYW179"/>
      <c r="IYX179"/>
      <c r="IYY179"/>
      <c r="IYZ179" s="14"/>
      <c r="IZA179" s="10"/>
      <c r="IZB179"/>
      <c r="IZC179" s="10"/>
      <c r="IZD179"/>
      <c r="IZE179"/>
      <c r="IZF179"/>
      <c r="IZG179" s="14"/>
      <c r="IZH179" s="10"/>
      <c r="IZI179"/>
      <c r="IZJ179" s="10"/>
      <c r="IZK179"/>
      <c r="IZL179"/>
      <c r="IZM179"/>
      <c r="IZN179" s="14"/>
      <c r="IZO179" s="10"/>
      <c r="IZP179"/>
      <c r="IZQ179" s="10"/>
      <c r="IZR179"/>
      <c r="IZS179"/>
      <c r="IZT179"/>
      <c r="IZU179" s="14"/>
      <c r="IZV179" s="10"/>
      <c r="IZW179"/>
      <c r="IZX179" s="10"/>
      <c r="IZY179"/>
      <c r="IZZ179"/>
      <c r="JAA179"/>
      <c r="JAB179" s="14"/>
      <c r="JAC179" s="10"/>
      <c r="JAD179"/>
      <c r="JAE179" s="10"/>
      <c r="JAF179"/>
      <c r="JAG179"/>
      <c r="JAH179"/>
      <c r="JAI179" s="14"/>
      <c r="JAJ179" s="10"/>
      <c r="JAK179"/>
      <c r="JAL179" s="10"/>
      <c r="JAM179"/>
      <c r="JAN179"/>
      <c r="JAO179"/>
      <c r="JAP179" s="14"/>
      <c r="JAQ179" s="10"/>
      <c r="JAR179"/>
      <c r="JAS179" s="10"/>
      <c r="JAT179"/>
      <c r="JAU179"/>
      <c r="JAV179"/>
      <c r="JAW179" s="14"/>
      <c r="JAX179" s="10"/>
      <c r="JAY179"/>
      <c r="JAZ179" s="10"/>
      <c r="JBA179"/>
      <c r="JBB179"/>
      <c r="JBC179"/>
      <c r="JBD179" s="14"/>
      <c r="JBE179" s="10"/>
      <c r="JBF179"/>
      <c r="JBG179" s="10"/>
      <c r="JBH179"/>
      <c r="JBI179"/>
      <c r="JBJ179"/>
      <c r="JBK179" s="14"/>
      <c r="JBL179" s="10"/>
      <c r="JBM179"/>
      <c r="JBN179" s="10"/>
      <c r="JBO179"/>
      <c r="JBP179"/>
      <c r="JBQ179"/>
      <c r="JBR179" s="14"/>
      <c r="JBS179" s="10"/>
      <c r="JBT179"/>
      <c r="JBU179" s="10"/>
      <c r="JBV179"/>
      <c r="JBW179"/>
      <c r="JBX179"/>
      <c r="JBY179" s="14"/>
      <c r="JBZ179" s="10"/>
      <c r="JCA179"/>
      <c r="JCB179" s="10"/>
      <c r="JCC179"/>
      <c r="JCD179"/>
      <c r="JCE179"/>
      <c r="JCF179" s="14"/>
      <c r="JCG179" s="10"/>
      <c r="JCH179"/>
      <c r="JCI179" s="10"/>
      <c r="JCJ179"/>
      <c r="JCK179"/>
      <c r="JCL179"/>
      <c r="JCM179" s="14"/>
      <c r="JCN179" s="10"/>
      <c r="JCO179"/>
      <c r="JCP179" s="10"/>
      <c r="JCQ179"/>
      <c r="JCR179"/>
      <c r="JCS179"/>
      <c r="JCT179" s="14"/>
      <c r="JCU179" s="10"/>
      <c r="JCV179"/>
      <c r="JCW179" s="10"/>
      <c r="JCX179"/>
      <c r="JCY179"/>
      <c r="JCZ179"/>
      <c r="JDA179" s="14"/>
      <c r="JDB179" s="10"/>
      <c r="JDC179"/>
      <c r="JDD179" s="10"/>
      <c r="JDE179"/>
      <c r="JDF179"/>
      <c r="JDG179"/>
      <c r="JDH179" s="14"/>
      <c r="JDI179" s="10"/>
      <c r="JDJ179"/>
      <c r="JDK179" s="10"/>
      <c r="JDL179"/>
      <c r="JDM179"/>
      <c r="JDN179"/>
      <c r="JDO179" s="14"/>
      <c r="JDP179" s="26"/>
      <c r="JDQ179"/>
      <c r="JDR179" s="10"/>
      <c r="JDS179"/>
      <c r="JDT179"/>
      <c r="JDU179"/>
      <c r="JDV179" s="14"/>
      <c r="JDW179" s="26"/>
      <c r="JDX179"/>
      <c r="JDY179" s="10"/>
      <c r="JDZ179"/>
      <c r="JEA179"/>
      <c r="JEB179"/>
      <c r="JEC179" s="39"/>
      <c r="JED179" s="81"/>
      <c r="JEE179" s="10"/>
      <c r="JEF179" s="10"/>
      <c r="JEG179" s="14"/>
      <c r="JEH179" s="14"/>
      <c r="JEI179"/>
      <c r="JEJ179" s="10"/>
      <c r="JEK179"/>
      <c r="JEL179" s="10"/>
      <c r="JEM179" s="6"/>
      <c r="JEN179"/>
      <c r="JEO179"/>
      <c r="JEP179" s="14"/>
      <c r="JEQ179" s="10"/>
      <c r="JER179"/>
      <c r="JES179" s="10"/>
      <c r="JET179"/>
      <c r="JEU179"/>
      <c r="JEV179"/>
      <c r="JEW179" s="14"/>
      <c r="JEX179" s="10"/>
      <c r="JEY179"/>
      <c r="JEZ179" s="10"/>
      <c r="JFA179"/>
      <c r="JFB179"/>
      <c r="JFC179"/>
      <c r="JFD179" s="14"/>
      <c r="JFE179" s="10"/>
      <c r="JFF179"/>
      <c r="JFG179" s="10"/>
      <c r="JFH179"/>
      <c r="JFI179"/>
      <c r="JFJ179"/>
      <c r="JFK179" s="14"/>
      <c r="JFL179" s="10"/>
      <c r="JFM179"/>
      <c r="JFN179" s="10"/>
      <c r="JFO179"/>
      <c r="JFP179"/>
      <c r="JFQ179"/>
      <c r="JFR179" s="14"/>
      <c r="JFS179" s="10"/>
      <c r="JFT179"/>
      <c r="JFU179" s="10"/>
      <c r="JFV179"/>
      <c r="JFW179"/>
      <c r="JFX179"/>
      <c r="JFY179" s="14"/>
      <c r="JFZ179" s="10"/>
      <c r="JGA179"/>
      <c r="JGB179" s="10"/>
      <c r="JGC179"/>
      <c r="JGD179"/>
      <c r="JGE179"/>
      <c r="JGF179" s="14"/>
      <c r="JGG179" s="10"/>
      <c r="JGH179"/>
      <c r="JGI179" s="10"/>
      <c r="JGJ179"/>
      <c r="JGK179"/>
      <c r="JGL179"/>
      <c r="JGM179" s="14"/>
      <c r="JGN179" s="10"/>
      <c r="JGO179"/>
      <c r="JGP179" s="10"/>
      <c r="JGQ179"/>
      <c r="JGR179"/>
      <c r="JGS179"/>
      <c r="JGT179" s="14"/>
      <c r="JGU179" s="10"/>
      <c r="JGV179"/>
      <c r="JGW179" s="10"/>
      <c r="JGX179"/>
      <c r="JGY179"/>
      <c r="JGZ179"/>
      <c r="JHA179" s="14"/>
      <c r="JHB179" s="10"/>
      <c r="JHC179"/>
      <c r="JHD179" s="10"/>
      <c r="JHE179"/>
      <c r="JHF179"/>
      <c r="JHG179"/>
      <c r="JHH179" s="14"/>
      <c r="JHI179" s="10"/>
      <c r="JHJ179"/>
      <c r="JHK179" s="10"/>
      <c r="JHL179"/>
      <c r="JHM179"/>
      <c r="JHN179"/>
      <c r="JHO179" s="14"/>
      <c r="JHP179" s="10"/>
      <c r="JHQ179"/>
      <c r="JHR179" s="10"/>
      <c r="JHS179"/>
      <c r="JHT179"/>
      <c r="JHU179"/>
      <c r="JHV179" s="14"/>
      <c r="JHW179" s="10"/>
      <c r="JHX179"/>
      <c r="JHY179" s="10"/>
      <c r="JHZ179"/>
      <c r="JIA179"/>
      <c r="JIB179"/>
      <c r="JIC179" s="14"/>
      <c r="JID179" s="10"/>
      <c r="JIE179"/>
      <c r="JIF179" s="10"/>
      <c r="JIG179"/>
      <c r="JIH179"/>
      <c r="JII179"/>
      <c r="JIJ179" s="14"/>
      <c r="JIK179" s="10"/>
      <c r="JIL179"/>
      <c r="JIM179" s="10"/>
      <c r="JIN179"/>
      <c r="JIO179"/>
      <c r="JIP179"/>
      <c r="JIQ179" s="14"/>
      <c r="JIR179" s="10"/>
      <c r="JIS179"/>
      <c r="JIT179" s="10"/>
      <c r="JIU179"/>
      <c r="JIV179"/>
      <c r="JIW179"/>
      <c r="JIX179" s="14"/>
      <c r="JIY179" s="10"/>
      <c r="JIZ179"/>
      <c r="JJA179" s="10"/>
      <c r="JJB179"/>
      <c r="JJC179"/>
      <c r="JJD179"/>
      <c r="JJE179" s="14"/>
      <c r="JJF179" s="10"/>
      <c r="JJG179"/>
      <c r="JJH179" s="10"/>
      <c r="JJI179"/>
      <c r="JJJ179"/>
      <c r="JJK179"/>
      <c r="JJL179" s="14"/>
      <c r="JJM179" s="10"/>
      <c r="JJN179"/>
      <c r="JJO179" s="10"/>
      <c r="JJP179"/>
      <c r="JJQ179"/>
      <c r="JJR179"/>
      <c r="JJS179" s="14"/>
      <c r="JJT179" s="10"/>
      <c r="JJU179"/>
      <c r="JJV179" s="10"/>
      <c r="JJW179"/>
      <c r="JJX179"/>
      <c r="JJY179"/>
      <c r="JJZ179" s="14"/>
      <c r="JKA179" s="10"/>
      <c r="JKB179"/>
      <c r="JKC179" s="10"/>
      <c r="JKD179"/>
      <c r="JKE179"/>
      <c r="JKF179"/>
      <c r="JKG179" s="14"/>
      <c r="JKH179" s="10"/>
      <c r="JKI179"/>
      <c r="JKJ179" s="10"/>
      <c r="JKK179"/>
      <c r="JKL179"/>
      <c r="JKM179"/>
      <c r="JKN179" s="14"/>
      <c r="JKO179" s="10"/>
      <c r="JKP179"/>
      <c r="JKQ179" s="10"/>
      <c r="JKR179"/>
      <c r="JKS179"/>
      <c r="JKT179"/>
      <c r="JKU179" s="14"/>
      <c r="JKV179" s="10"/>
      <c r="JKW179"/>
      <c r="JKX179" s="10"/>
      <c r="JKY179"/>
      <c r="JKZ179"/>
      <c r="JLA179"/>
      <c r="JLB179" s="14"/>
      <c r="JLC179" s="10"/>
      <c r="JLD179"/>
      <c r="JLE179" s="10"/>
      <c r="JLF179"/>
      <c r="JLG179"/>
      <c r="JLH179"/>
      <c r="JLI179" s="14"/>
      <c r="JLJ179" s="10"/>
      <c r="JLK179"/>
      <c r="JLL179" s="10"/>
      <c r="JLM179"/>
      <c r="JLN179"/>
      <c r="JLO179"/>
      <c r="JLP179" s="14"/>
      <c r="JLQ179" s="10"/>
      <c r="JLR179"/>
      <c r="JLS179" s="10"/>
      <c r="JLT179"/>
      <c r="JLU179"/>
      <c r="JLV179"/>
      <c r="JLW179" s="14"/>
      <c r="JLX179" s="10"/>
      <c r="JLY179"/>
      <c r="JLZ179" s="10"/>
      <c r="JMA179"/>
      <c r="JMB179"/>
      <c r="JMC179"/>
      <c r="JMD179" s="14"/>
      <c r="JME179" s="10"/>
      <c r="JMF179"/>
      <c r="JMG179" s="10"/>
      <c r="JMH179"/>
      <c r="JMI179"/>
      <c r="JMJ179"/>
      <c r="JMK179" s="14"/>
      <c r="JML179" s="10"/>
      <c r="JMM179"/>
      <c r="JMN179" s="10"/>
      <c r="JMO179"/>
      <c r="JMP179"/>
      <c r="JMQ179"/>
      <c r="JMR179" s="14"/>
      <c r="JMS179" s="26"/>
      <c r="JMT179"/>
      <c r="JMU179" s="10"/>
      <c r="JMV179"/>
      <c r="JMW179"/>
      <c r="JMX179"/>
      <c r="JMY179" s="14"/>
      <c r="JMZ179" s="26"/>
      <c r="JNA179"/>
      <c r="JNB179" s="10"/>
      <c r="JNC179"/>
      <c r="JND179"/>
      <c r="JNE179"/>
      <c r="JNF179" s="39"/>
      <c r="JNG179" s="81"/>
      <c r="JNH179" s="10"/>
      <c r="JNI179" s="10"/>
      <c r="JNJ179" s="14"/>
      <c r="JNK179" s="14"/>
      <c r="JNL179"/>
      <c r="JNM179" s="10"/>
      <c r="JNN179"/>
      <c r="JNO179" s="10"/>
      <c r="JNP179" s="6"/>
      <c r="JNQ179"/>
      <c r="JNR179"/>
      <c r="JNS179" s="14"/>
      <c r="JNT179" s="10"/>
      <c r="JNU179"/>
      <c r="JNV179" s="10"/>
      <c r="JNW179"/>
      <c r="JNX179"/>
      <c r="JNY179"/>
      <c r="JNZ179" s="14"/>
      <c r="JOA179" s="10"/>
      <c r="JOB179"/>
      <c r="JOC179" s="10"/>
      <c r="JOD179"/>
      <c r="JOE179"/>
      <c r="JOF179"/>
      <c r="JOG179" s="14"/>
      <c r="JOH179" s="10"/>
      <c r="JOI179"/>
      <c r="JOJ179" s="10"/>
      <c r="JOK179"/>
      <c r="JOL179"/>
      <c r="JOM179"/>
      <c r="JON179" s="14"/>
      <c r="JOO179" s="10"/>
      <c r="JOP179"/>
      <c r="JOQ179" s="10"/>
      <c r="JOR179"/>
      <c r="JOS179"/>
      <c r="JOT179"/>
      <c r="JOU179" s="14"/>
      <c r="JOV179" s="10"/>
      <c r="JOW179"/>
      <c r="JOX179" s="10"/>
      <c r="JOY179"/>
      <c r="JOZ179"/>
      <c r="JPA179"/>
      <c r="JPB179" s="14"/>
      <c r="JPC179" s="10"/>
      <c r="JPD179"/>
      <c r="JPE179" s="10"/>
      <c r="JPF179"/>
      <c r="JPG179"/>
      <c r="JPH179"/>
      <c r="JPI179" s="14"/>
      <c r="JPJ179" s="10"/>
      <c r="JPK179"/>
      <c r="JPL179" s="10"/>
      <c r="JPM179"/>
      <c r="JPN179"/>
      <c r="JPO179"/>
      <c r="JPP179" s="14"/>
      <c r="JPQ179" s="10"/>
      <c r="JPR179"/>
      <c r="JPS179" s="10"/>
      <c r="JPT179"/>
      <c r="JPU179"/>
      <c r="JPV179"/>
      <c r="JPW179" s="14"/>
      <c r="JPX179" s="10"/>
      <c r="JPY179"/>
      <c r="JPZ179" s="10"/>
      <c r="JQA179"/>
      <c r="JQB179"/>
      <c r="JQC179"/>
      <c r="JQD179" s="14"/>
      <c r="JQE179" s="10"/>
      <c r="JQF179"/>
      <c r="JQG179" s="10"/>
      <c r="JQH179"/>
      <c r="JQI179"/>
      <c r="JQJ179"/>
      <c r="JQK179" s="14"/>
      <c r="JQL179" s="10"/>
      <c r="JQM179"/>
      <c r="JQN179" s="10"/>
      <c r="JQO179"/>
      <c r="JQP179"/>
      <c r="JQQ179"/>
      <c r="JQR179" s="14"/>
      <c r="JQS179" s="10"/>
      <c r="JQT179"/>
      <c r="JQU179" s="10"/>
      <c r="JQV179"/>
      <c r="JQW179"/>
      <c r="JQX179"/>
      <c r="JQY179" s="14"/>
      <c r="JQZ179" s="10"/>
      <c r="JRA179"/>
      <c r="JRB179" s="10"/>
      <c r="JRC179"/>
      <c r="JRD179"/>
      <c r="JRE179"/>
      <c r="JRF179" s="14"/>
      <c r="JRG179" s="10"/>
      <c r="JRH179"/>
      <c r="JRI179" s="10"/>
      <c r="JRJ179"/>
      <c r="JRK179"/>
      <c r="JRL179"/>
      <c r="JRM179" s="14"/>
      <c r="JRN179" s="10"/>
      <c r="JRO179"/>
      <c r="JRP179" s="10"/>
      <c r="JRQ179"/>
      <c r="JRR179"/>
      <c r="JRS179"/>
      <c r="JRT179" s="14"/>
      <c r="JRU179" s="10"/>
      <c r="JRV179"/>
      <c r="JRW179" s="10"/>
      <c r="JRX179"/>
      <c r="JRY179"/>
      <c r="JRZ179"/>
      <c r="JSA179" s="14"/>
      <c r="JSB179" s="10"/>
      <c r="JSC179"/>
      <c r="JSD179" s="10"/>
      <c r="JSE179"/>
      <c r="JSF179"/>
      <c r="JSG179"/>
      <c r="JSH179" s="14"/>
      <c r="JSI179" s="10"/>
      <c r="JSJ179"/>
      <c r="JSK179" s="10"/>
      <c r="JSL179"/>
      <c r="JSM179"/>
      <c r="JSN179"/>
      <c r="JSO179" s="14"/>
      <c r="JSP179" s="10"/>
      <c r="JSQ179"/>
      <c r="JSR179" s="10"/>
      <c r="JSS179"/>
      <c r="JST179"/>
      <c r="JSU179"/>
      <c r="JSV179" s="14"/>
      <c r="JSW179" s="10"/>
      <c r="JSX179"/>
      <c r="JSY179" s="10"/>
      <c r="JSZ179"/>
      <c r="JTA179"/>
      <c r="JTB179"/>
      <c r="JTC179" s="14"/>
      <c r="JTD179" s="10"/>
      <c r="JTE179"/>
      <c r="JTF179" s="10"/>
      <c r="JTG179"/>
      <c r="JTH179"/>
      <c r="JTI179"/>
      <c r="JTJ179" s="14"/>
      <c r="JTK179" s="10"/>
      <c r="JTL179"/>
      <c r="JTM179" s="10"/>
      <c r="JTN179"/>
      <c r="JTO179"/>
      <c r="JTP179"/>
      <c r="JTQ179" s="14"/>
      <c r="JTR179" s="10"/>
      <c r="JTS179"/>
      <c r="JTT179" s="10"/>
      <c r="JTU179"/>
      <c r="JTV179"/>
      <c r="JTW179"/>
      <c r="JTX179" s="14"/>
      <c r="JTY179" s="10"/>
      <c r="JTZ179"/>
      <c r="JUA179" s="10"/>
      <c r="JUB179"/>
      <c r="JUC179"/>
      <c r="JUD179"/>
      <c r="JUE179" s="14"/>
      <c r="JUF179" s="10"/>
      <c r="JUG179"/>
      <c r="JUH179" s="10"/>
      <c r="JUI179"/>
      <c r="JUJ179"/>
      <c r="JUK179"/>
      <c r="JUL179" s="14"/>
      <c r="JUM179" s="10"/>
      <c r="JUN179"/>
      <c r="JUO179" s="10"/>
      <c r="JUP179"/>
      <c r="JUQ179"/>
      <c r="JUR179"/>
      <c r="JUS179" s="14"/>
      <c r="JUT179" s="10"/>
      <c r="JUU179"/>
      <c r="JUV179" s="10"/>
      <c r="JUW179"/>
      <c r="JUX179"/>
      <c r="JUY179"/>
      <c r="JUZ179" s="14"/>
      <c r="JVA179" s="10"/>
      <c r="JVB179"/>
      <c r="JVC179" s="10"/>
      <c r="JVD179"/>
      <c r="JVE179"/>
      <c r="JVF179"/>
      <c r="JVG179" s="14"/>
      <c r="JVH179" s="10"/>
      <c r="JVI179"/>
      <c r="JVJ179" s="10"/>
      <c r="JVK179"/>
      <c r="JVL179"/>
      <c r="JVM179"/>
      <c r="JVN179" s="14"/>
      <c r="JVO179" s="10"/>
      <c r="JVP179"/>
      <c r="JVQ179" s="10"/>
      <c r="JVR179"/>
      <c r="JVS179"/>
      <c r="JVT179"/>
      <c r="JVU179" s="14"/>
      <c r="JVV179" s="26"/>
      <c r="JVW179"/>
      <c r="JVX179" s="10"/>
      <c r="JVY179"/>
      <c r="JVZ179"/>
      <c r="JWA179"/>
      <c r="JWB179" s="14"/>
      <c r="JWC179" s="26"/>
      <c r="JWD179"/>
      <c r="JWE179" s="10"/>
      <c r="JWF179"/>
      <c r="JWG179"/>
      <c r="JWH179"/>
      <c r="JWI179" s="39"/>
      <c r="JWJ179" s="81"/>
      <c r="JWK179" s="10"/>
      <c r="JWL179" s="10"/>
      <c r="JWM179" s="14"/>
      <c r="JWN179" s="14"/>
      <c r="JWO179"/>
      <c r="JWP179" s="10"/>
      <c r="JWQ179"/>
      <c r="JWR179" s="10"/>
      <c r="JWS179" s="6"/>
      <c r="JWT179"/>
      <c r="JWU179"/>
      <c r="JWV179" s="14"/>
      <c r="JWW179" s="10"/>
      <c r="JWX179"/>
      <c r="JWY179" s="10"/>
      <c r="JWZ179"/>
      <c r="JXA179"/>
      <c r="JXB179"/>
      <c r="JXC179" s="14"/>
      <c r="JXD179" s="10"/>
      <c r="JXE179"/>
      <c r="JXF179" s="10"/>
      <c r="JXG179"/>
      <c r="JXH179"/>
      <c r="JXI179"/>
      <c r="JXJ179" s="14"/>
      <c r="JXK179" s="10"/>
      <c r="JXL179"/>
      <c r="JXM179" s="10"/>
      <c r="JXN179"/>
      <c r="JXO179"/>
      <c r="JXP179"/>
      <c r="JXQ179" s="14"/>
      <c r="JXR179" s="10"/>
      <c r="JXS179"/>
      <c r="JXT179" s="10"/>
      <c r="JXU179"/>
      <c r="JXV179"/>
      <c r="JXW179"/>
      <c r="JXX179" s="14"/>
      <c r="JXY179" s="10"/>
      <c r="JXZ179"/>
      <c r="JYA179" s="10"/>
      <c r="JYB179"/>
      <c r="JYC179"/>
      <c r="JYD179"/>
      <c r="JYE179" s="14"/>
      <c r="JYF179" s="10"/>
      <c r="JYG179"/>
      <c r="JYH179" s="10"/>
      <c r="JYI179"/>
      <c r="JYJ179"/>
      <c r="JYK179"/>
      <c r="JYL179" s="14"/>
      <c r="JYM179" s="10"/>
      <c r="JYN179"/>
      <c r="JYO179" s="10"/>
      <c r="JYP179"/>
      <c r="JYQ179"/>
      <c r="JYR179"/>
      <c r="JYS179" s="14"/>
      <c r="JYT179" s="10"/>
      <c r="JYU179"/>
      <c r="JYV179" s="10"/>
      <c r="JYW179"/>
      <c r="JYX179"/>
      <c r="JYY179"/>
      <c r="JYZ179" s="14"/>
      <c r="JZA179" s="10"/>
      <c r="JZB179"/>
      <c r="JZC179" s="10"/>
      <c r="JZD179"/>
      <c r="JZE179"/>
      <c r="JZF179"/>
      <c r="JZG179" s="14"/>
      <c r="JZH179" s="10"/>
      <c r="JZI179"/>
      <c r="JZJ179" s="10"/>
      <c r="JZK179"/>
      <c r="JZL179"/>
      <c r="JZM179"/>
      <c r="JZN179" s="14"/>
      <c r="JZO179" s="10"/>
      <c r="JZP179"/>
      <c r="JZQ179" s="10"/>
      <c r="JZR179"/>
      <c r="JZS179"/>
      <c r="JZT179"/>
      <c r="JZU179" s="14"/>
      <c r="JZV179" s="10"/>
      <c r="JZW179"/>
      <c r="JZX179" s="10"/>
      <c r="JZY179"/>
      <c r="JZZ179"/>
      <c r="KAA179"/>
      <c r="KAB179" s="14"/>
      <c r="KAC179" s="10"/>
      <c r="KAD179"/>
      <c r="KAE179" s="10"/>
      <c r="KAF179"/>
      <c r="KAG179"/>
      <c r="KAH179"/>
      <c r="KAI179" s="14"/>
      <c r="KAJ179" s="10"/>
      <c r="KAK179"/>
      <c r="KAL179" s="10"/>
      <c r="KAM179"/>
      <c r="KAN179"/>
      <c r="KAO179"/>
      <c r="KAP179" s="14"/>
      <c r="KAQ179" s="10"/>
      <c r="KAR179"/>
      <c r="KAS179" s="10"/>
      <c r="KAT179"/>
      <c r="KAU179"/>
      <c r="KAV179"/>
      <c r="KAW179" s="14"/>
      <c r="KAX179" s="10"/>
      <c r="KAY179"/>
      <c r="KAZ179" s="10"/>
      <c r="KBA179"/>
      <c r="KBB179"/>
      <c r="KBC179"/>
      <c r="KBD179" s="14"/>
      <c r="KBE179" s="10"/>
      <c r="KBF179"/>
      <c r="KBG179" s="10"/>
      <c r="KBH179"/>
      <c r="KBI179"/>
      <c r="KBJ179"/>
      <c r="KBK179" s="14"/>
      <c r="KBL179" s="10"/>
      <c r="KBM179"/>
      <c r="KBN179" s="10"/>
      <c r="KBO179"/>
      <c r="KBP179"/>
      <c r="KBQ179"/>
      <c r="KBR179" s="14"/>
      <c r="KBS179" s="10"/>
      <c r="KBT179"/>
      <c r="KBU179" s="10"/>
      <c r="KBV179"/>
      <c r="KBW179"/>
      <c r="KBX179"/>
      <c r="KBY179" s="14"/>
      <c r="KBZ179" s="10"/>
      <c r="KCA179"/>
      <c r="KCB179" s="10"/>
      <c r="KCC179"/>
      <c r="KCD179"/>
      <c r="KCE179"/>
      <c r="KCF179" s="14"/>
      <c r="KCG179" s="10"/>
      <c r="KCH179"/>
      <c r="KCI179" s="10"/>
      <c r="KCJ179"/>
      <c r="KCK179"/>
      <c r="KCL179"/>
      <c r="KCM179" s="14"/>
      <c r="KCN179" s="10"/>
      <c r="KCO179"/>
      <c r="KCP179" s="10"/>
      <c r="KCQ179"/>
      <c r="KCR179"/>
      <c r="KCS179"/>
      <c r="KCT179" s="14"/>
      <c r="KCU179" s="10"/>
      <c r="KCV179"/>
      <c r="KCW179" s="10"/>
      <c r="KCX179"/>
      <c r="KCY179"/>
      <c r="KCZ179"/>
      <c r="KDA179" s="14"/>
      <c r="KDB179" s="10"/>
      <c r="KDC179"/>
      <c r="KDD179" s="10"/>
      <c r="KDE179"/>
      <c r="KDF179"/>
      <c r="KDG179"/>
      <c r="KDH179" s="14"/>
      <c r="KDI179" s="10"/>
      <c r="KDJ179"/>
      <c r="KDK179" s="10"/>
      <c r="KDL179"/>
      <c r="KDM179"/>
      <c r="KDN179"/>
      <c r="KDO179" s="14"/>
      <c r="KDP179" s="10"/>
      <c r="KDQ179"/>
      <c r="KDR179" s="10"/>
      <c r="KDS179"/>
      <c r="KDT179"/>
      <c r="KDU179"/>
      <c r="KDV179" s="14"/>
      <c r="KDW179" s="10"/>
      <c r="KDX179"/>
      <c r="KDY179" s="10"/>
      <c r="KDZ179"/>
      <c r="KEA179"/>
      <c r="KEB179"/>
      <c r="KEC179" s="14"/>
      <c r="KED179" s="10"/>
      <c r="KEE179"/>
      <c r="KEF179" s="10"/>
      <c r="KEG179"/>
      <c r="KEH179"/>
      <c r="KEI179"/>
      <c r="KEJ179" s="14"/>
      <c r="KEK179" s="10"/>
      <c r="KEL179"/>
      <c r="KEM179" s="10"/>
      <c r="KEN179"/>
      <c r="KEO179"/>
      <c r="KEP179"/>
      <c r="KEQ179" s="14"/>
      <c r="KER179" s="10"/>
      <c r="KES179"/>
      <c r="KET179" s="10"/>
      <c r="KEU179"/>
      <c r="KEV179"/>
      <c r="KEW179"/>
      <c r="KEX179" s="14"/>
      <c r="KEY179" s="26"/>
      <c r="KEZ179"/>
      <c r="KFA179" s="10"/>
      <c r="KFB179"/>
      <c r="KFC179"/>
      <c r="KFD179"/>
      <c r="KFE179" s="14"/>
      <c r="KFF179" s="26"/>
      <c r="KFG179"/>
      <c r="KFH179" s="10"/>
      <c r="KFI179"/>
      <c r="KFJ179"/>
      <c r="KFK179"/>
      <c r="KFL179" s="39"/>
      <c r="KFM179" s="81"/>
      <c r="KFN179" s="10"/>
      <c r="KFO179" s="10"/>
      <c r="KFP179" s="14"/>
      <c r="KFQ179" s="14"/>
      <c r="KFR179"/>
      <c r="KFS179" s="10"/>
      <c r="KFT179"/>
      <c r="KFU179" s="10"/>
      <c r="KFV179" s="6"/>
      <c r="KFW179"/>
      <c r="KFX179"/>
      <c r="KFY179" s="14"/>
      <c r="KFZ179" s="10"/>
      <c r="KGA179"/>
      <c r="KGB179" s="10"/>
      <c r="KGC179"/>
      <c r="KGD179"/>
      <c r="KGE179"/>
      <c r="KGF179" s="14"/>
      <c r="KGG179" s="10"/>
      <c r="KGH179"/>
      <c r="KGI179" s="10"/>
      <c r="KGJ179"/>
      <c r="KGK179"/>
      <c r="KGL179"/>
      <c r="KGM179" s="14"/>
      <c r="KGN179" s="10"/>
      <c r="KGO179"/>
      <c r="KGP179" s="10"/>
      <c r="KGQ179"/>
      <c r="KGR179"/>
      <c r="KGS179"/>
      <c r="KGT179" s="14"/>
      <c r="KGU179" s="10"/>
      <c r="KGV179"/>
      <c r="KGW179" s="10"/>
      <c r="KGX179"/>
      <c r="KGY179"/>
      <c r="KGZ179"/>
      <c r="KHA179" s="14"/>
      <c r="KHB179" s="10"/>
      <c r="KHC179"/>
      <c r="KHD179" s="10"/>
      <c r="KHE179"/>
      <c r="KHF179"/>
      <c r="KHG179"/>
      <c r="KHH179" s="14"/>
      <c r="KHI179" s="10"/>
      <c r="KHJ179"/>
      <c r="KHK179" s="10"/>
      <c r="KHL179"/>
      <c r="KHM179"/>
      <c r="KHN179"/>
      <c r="KHO179" s="14"/>
      <c r="KHP179" s="10"/>
      <c r="KHQ179"/>
      <c r="KHR179" s="10"/>
      <c r="KHS179"/>
      <c r="KHT179"/>
      <c r="KHU179"/>
      <c r="KHV179" s="14"/>
      <c r="KHW179" s="10"/>
      <c r="KHX179"/>
      <c r="KHY179" s="10"/>
      <c r="KHZ179"/>
      <c r="KIA179"/>
      <c r="KIB179"/>
      <c r="KIC179" s="14"/>
      <c r="KID179" s="10"/>
      <c r="KIE179"/>
      <c r="KIF179" s="10"/>
      <c r="KIG179"/>
      <c r="KIH179"/>
      <c r="KII179"/>
      <c r="KIJ179" s="14"/>
      <c r="KIK179" s="10"/>
      <c r="KIL179"/>
      <c r="KIM179" s="10"/>
      <c r="KIN179"/>
      <c r="KIO179"/>
      <c r="KIP179"/>
      <c r="KIQ179" s="14"/>
      <c r="KIR179" s="10"/>
      <c r="KIS179"/>
      <c r="KIT179" s="10"/>
      <c r="KIU179"/>
      <c r="KIV179"/>
      <c r="KIW179"/>
      <c r="KIX179" s="14"/>
      <c r="KIY179" s="10"/>
      <c r="KIZ179"/>
      <c r="KJA179" s="10"/>
      <c r="KJB179"/>
      <c r="KJC179"/>
      <c r="KJD179"/>
      <c r="KJE179" s="14"/>
      <c r="KJF179" s="10"/>
      <c r="KJG179"/>
      <c r="KJH179" s="10"/>
      <c r="KJI179"/>
      <c r="KJJ179"/>
      <c r="KJK179"/>
      <c r="KJL179" s="14"/>
      <c r="KJM179" s="10"/>
      <c r="KJN179"/>
      <c r="KJO179" s="10"/>
      <c r="KJP179"/>
      <c r="KJQ179"/>
      <c r="KJR179"/>
      <c r="KJS179" s="14"/>
      <c r="KJT179" s="10"/>
      <c r="KJU179"/>
      <c r="KJV179" s="10"/>
      <c r="KJW179"/>
      <c r="KJX179"/>
      <c r="KJY179"/>
      <c r="KJZ179" s="14"/>
      <c r="KKA179" s="10"/>
      <c r="KKB179"/>
      <c r="KKC179" s="10"/>
      <c r="KKD179"/>
      <c r="KKE179"/>
      <c r="KKF179"/>
      <c r="KKG179" s="14"/>
      <c r="KKH179" s="10"/>
      <c r="KKI179"/>
      <c r="KKJ179" s="10"/>
      <c r="KKK179"/>
      <c r="KKL179"/>
      <c r="KKM179"/>
      <c r="KKN179" s="14"/>
      <c r="KKO179" s="10"/>
      <c r="KKP179"/>
      <c r="KKQ179" s="10"/>
      <c r="KKR179"/>
      <c r="KKS179"/>
      <c r="KKT179"/>
      <c r="KKU179" s="14"/>
      <c r="KKV179" s="10"/>
      <c r="KKW179"/>
      <c r="KKX179" s="10"/>
      <c r="KKY179"/>
      <c r="KKZ179"/>
      <c r="KLA179"/>
      <c r="KLB179" s="14"/>
      <c r="KLC179" s="10"/>
      <c r="KLD179"/>
      <c r="KLE179" s="10"/>
      <c r="KLF179"/>
      <c r="KLG179"/>
      <c r="KLH179"/>
      <c r="KLI179" s="14"/>
      <c r="KLJ179" s="10"/>
      <c r="KLK179"/>
      <c r="KLL179" s="10"/>
      <c r="KLM179"/>
      <c r="KLN179"/>
      <c r="KLO179"/>
      <c r="KLP179" s="14"/>
      <c r="KLQ179" s="10"/>
      <c r="KLR179"/>
      <c r="KLS179" s="10"/>
      <c r="KLT179"/>
      <c r="KLU179"/>
      <c r="KLV179"/>
      <c r="KLW179" s="14"/>
      <c r="KLX179" s="10"/>
      <c r="KLY179"/>
      <c r="KLZ179" s="10"/>
      <c r="KMA179"/>
      <c r="KMB179"/>
      <c r="KMC179"/>
      <c r="KMD179" s="14"/>
      <c r="KME179" s="10"/>
      <c r="KMF179"/>
      <c r="KMG179" s="10"/>
      <c r="KMH179"/>
      <c r="KMI179"/>
      <c r="KMJ179"/>
      <c r="KMK179" s="14"/>
      <c r="KML179" s="10"/>
      <c r="KMM179"/>
      <c r="KMN179" s="10"/>
      <c r="KMO179"/>
      <c r="KMP179"/>
      <c r="KMQ179"/>
      <c r="KMR179" s="14"/>
      <c r="KMS179" s="10"/>
      <c r="KMT179"/>
      <c r="KMU179" s="10"/>
      <c r="KMV179"/>
      <c r="KMW179"/>
      <c r="KMX179"/>
      <c r="KMY179" s="14"/>
      <c r="KMZ179" s="10"/>
      <c r="KNA179"/>
      <c r="KNB179" s="10"/>
      <c r="KNC179"/>
      <c r="KND179"/>
      <c r="KNE179"/>
      <c r="KNF179" s="14"/>
      <c r="KNG179" s="10"/>
      <c r="KNH179"/>
      <c r="KNI179" s="10"/>
      <c r="KNJ179"/>
      <c r="KNK179"/>
      <c r="KNL179"/>
      <c r="KNM179" s="14"/>
      <c r="KNN179" s="10"/>
      <c r="KNO179"/>
      <c r="KNP179" s="10"/>
      <c r="KNQ179"/>
      <c r="KNR179"/>
      <c r="KNS179"/>
      <c r="KNT179" s="14"/>
      <c r="KNU179" s="10"/>
      <c r="KNV179"/>
      <c r="KNW179" s="10"/>
      <c r="KNX179"/>
      <c r="KNY179"/>
      <c r="KNZ179"/>
      <c r="KOA179" s="14"/>
      <c r="KOB179" s="26"/>
      <c r="KOC179"/>
      <c r="KOD179" s="10"/>
      <c r="KOE179"/>
      <c r="KOF179"/>
      <c r="KOG179"/>
      <c r="KOH179" s="14"/>
      <c r="KOI179" s="26"/>
      <c r="KOJ179"/>
      <c r="KOK179" s="10"/>
      <c r="KOL179"/>
      <c r="KOM179"/>
      <c r="KON179"/>
      <c r="KOO179" s="39"/>
      <c r="KOP179" s="81"/>
      <c r="KOQ179" s="10"/>
      <c r="KOR179" s="10"/>
      <c r="KOS179" s="14"/>
      <c r="KOT179" s="14"/>
      <c r="KOU179"/>
      <c r="KOV179" s="10"/>
      <c r="KOW179"/>
      <c r="KOX179" s="10"/>
      <c r="KOY179" s="6"/>
      <c r="KOZ179"/>
      <c r="KPA179"/>
      <c r="KPB179" s="14"/>
      <c r="KPC179" s="10"/>
      <c r="KPD179"/>
      <c r="KPE179" s="10"/>
      <c r="KPF179"/>
      <c r="KPG179"/>
      <c r="KPH179"/>
      <c r="KPI179" s="14"/>
      <c r="KPJ179" s="10"/>
      <c r="KPK179"/>
      <c r="KPL179" s="10"/>
      <c r="KPM179"/>
      <c r="KPN179"/>
      <c r="KPO179"/>
      <c r="KPP179" s="14"/>
      <c r="KPQ179" s="10"/>
      <c r="KPR179"/>
      <c r="KPS179" s="10"/>
      <c r="KPT179"/>
      <c r="KPU179"/>
      <c r="KPV179"/>
      <c r="KPW179" s="14"/>
      <c r="KPX179" s="10"/>
      <c r="KPY179"/>
      <c r="KPZ179" s="10"/>
      <c r="KQA179"/>
      <c r="KQB179"/>
      <c r="KQC179"/>
      <c r="KQD179" s="14"/>
      <c r="KQE179" s="10"/>
      <c r="KQF179"/>
      <c r="KQG179" s="10"/>
      <c r="KQH179"/>
      <c r="KQI179"/>
      <c r="KQJ179"/>
      <c r="KQK179" s="14"/>
      <c r="KQL179" s="10"/>
      <c r="KQM179"/>
      <c r="KQN179" s="10"/>
      <c r="KQO179"/>
      <c r="KQP179"/>
      <c r="KQQ179"/>
      <c r="KQR179" s="14"/>
      <c r="KQS179" s="10"/>
      <c r="KQT179"/>
      <c r="KQU179" s="10"/>
      <c r="KQV179"/>
      <c r="KQW179"/>
      <c r="KQX179"/>
      <c r="KQY179" s="14"/>
      <c r="KQZ179" s="10"/>
      <c r="KRA179"/>
      <c r="KRB179" s="10"/>
      <c r="KRC179"/>
      <c r="KRD179"/>
      <c r="KRE179"/>
      <c r="KRF179" s="14"/>
      <c r="KRG179" s="10"/>
      <c r="KRH179"/>
      <c r="KRI179" s="10"/>
      <c r="KRJ179"/>
      <c r="KRK179"/>
      <c r="KRL179"/>
      <c r="KRM179" s="14"/>
      <c r="KRN179" s="10"/>
      <c r="KRO179"/>
      <c r="KRP179" s="10"/>
      <c r="KRQ179"/>
      <c r="KRR179"/>
      <c r="KRS179"/>
      <c r="KRT179" s="14"/>
      <c r="KRU179" s="10"/>
      <c r="KRV179"/>
      <c r="KRW179" s="10"/>
      <c r="KRX179"/>
      <c r="KRY179"/>
      <c r="KRZ179"/>
      <c r="KSA179" s="14"/>
      <c r="KSB179" s="10"/>
      <c r="KSC179"/>
      <c r="KSD179" s="10"/>
      <c r="KSE179"/>
      <c r="KSF179"/>
      <c r="KSG179"/>
      <c r="KSH179" s="14"/>
      <c r="KSI179" s="10"/>
      <c r="KSJ179"/>
      <c r="KSK179" s="10"/>
      <c r="KSL179"/>
      <c r="KSM179"/>
      <c r="KSN179"/>
      <c r="KSO179" s="14"/>
      <c r="KSP179" s="10"/>
      <c r="KSQ179"/>
      <c r="KSR179" s="10"/>
      <c r="KSS179"/>
      <c r="KST179"/>
      <c r="KSU179"/>
      <c r="KSV179" s="14"/>
      <c r="KSW179" s="10"/>
      <c r="KSX179"/>
      <c r="KSY179" s="10"/>
      <c r="KSZ179"/>
      <c r="KTA179"/>
      <c r="KTB179"/>
      <c r="KTC179" s="14"/>
      <c r="KTD179" s="10"/>
      <c r="KTE179"/>
      <c r="KTF179" s="10"/>
      <c r="KTG179"/>
      <c r="KTH179"/>
      <c r="KTI179"/>
      <c r="KTJ179" s="14"/>
      <c r="KTK179" s="10"/>
      <c r="KTL179"/>
      <c r="KTM179" s="10"/>
      <c r="KTN179"/>
      <c r="KTO179"/>
      <c r="KTP179"/>
      <c r="KTQ179" s="14"/>
      <c r="KTR179" s="10"/>
      <c r="KTS179"/>
      <c r="KTT179" s="10"/>
      <c r="KTU179"/>
      <c r="KTV179"/>
      <c r="KTW179"/>
      <c r="KTX179" s="14"/>
      <c r="KTY179" s="10"/>
      <c r="KTZ179"/>
      <c r="KUA179" s="10"/>
      <c r="KUB179"/>
      <c r="KUC179"/>
      <c r="KUD179"/>
      <c r="KUE179" s="14"/>
      <c r="KUF179" s="10"/>
      <c r="KUG179"/>
      <c r="KUH179" s="10"/>
      <c r="KUI179"/>
      <c r="KUJ179"/>
      <c r="KUK179"/>
      <c r="KUL179" s="14"/>
      <c r="KUM179" s="10"/>
      <c r="KUN179"/>
      <c r="KUO179" s="10"/>
      <c r="KUP179"/>
      <c r="KUQ179"/>
      <c r="KUR179"/>
      <c r="KUS179" s="14"/>
      <c r="KUT179" s="10"/>
      <c r="KUU179"/>
      <c r="KUV179" s="10"/>
      <c r="KUW179"/>
      <c r="KUX179"/>
      <c r="KUY179"/>
      <c r="KUZ179" s="14"/>
      <c r="KVA179" s="10"/>
      <c r="KVB179"/>
      <c r="KVC179" s="10"/>
      <c r="KVD179"/>
      <c r="KVE179"/>
      <c r="KVF179"/>
      <c r="KVG179" s="14"/>
      <c r="KVH179" s="10"/>
      <c r="KVI179"/>
      <c r="KVJ179" s="10"/>
      <c r="KVK179"/>
      <c r="KVL179"/>
      <c r="KVM179"/>
      <c r="KVN179" s="14"/>
      <c r="KVO179" s="10"/>
      <c r="KVP179"/>
      <c r="KVQ179" s="10"/>
      <c r="KVR179"/>
      <c r="KVS179"/>
      <c r="KVT179"/>
      <c r="KVU179" s="14"/>
      <c r="KVV179" s="10"/>
      <c r="KVW179"/>
      <c r="KVX179" s="10"/>
      <c r="KVY179"/>
      <c r="KVZ179"/>
      <c r="KWA179"/>
      <c r="KWB179" s="14"/>
      <c r="KWC179" s="10"/>
      <c r="KWD179"/>
      <c r="KWE179" s="10"/>
      <c r="KWF179"/>
      <c r="KWG179"/>
      <c r="KWH179"/>
      <c r="KWI179" s="14"/>
      <c r="KWJ179" s="10"/>
      <c r="KWK179"/>
      <c r="KWL179" s="10"/>
      <c r="KWM179"/>
      <c r="KWN179"/>
      <c r="KWO179"/>
      <c r="KWP179" s="14"/>
      <c r="KWQ179" s="10"/>
      <c r="KWR179"/>
      <c r="KWS179" s="10"/>
      <c r="KWT179"/>
      <c r="KWU179"/>
      <c r="KWV179"/>
      <c r="KWW179" s="14"/>
      <c r="KWX179" s="10"/>
      <c r="KWY179"/>
      <c r="KWZ179" s="10"/>
      <c r="KXA179"/>
      <c r="KXB179"/>
      <c r="KXC179"/>
      <c r="KXD179" s="14"/>
      <c r="KXE179" s="26"/>
      <c r="KXF179"/>
      <c r="KXG179" s="10"/>
      <c r="KXH179"/>
      <c r="KXI179"/>
      <c r="KXJ179"/>
      <c r="KXK179" s="14"/>
      <c r="KXL179" s="26"/>
      <c r="KXM179"/>
      <c r="KXN179" s="10"/>
      <c r="KXO179"/>
      <c r="KXP179"/>
      <c r="KXQ179"/>
      <c r="KXR179" s="39"/>
      <c r="KXS179" s="81"/>
      <c r="KXT179" s="10"/>
      <c r="KXU179" s="10"/>
      <c r="KXV179" s="14"/>
      <c r="KXW179" s="14"/>
      <c r="KXX179"/>
      <c r="KXY179" s="10"/>
      <c r="KXZ179"/>
      <c r="KYA179" s="10"/>
      <c r="KYB179" s="6"/>
      <c r="KYC179"/>
      <c r="KYD179"/>
      <c r="KYE179" s="14"/>
      <c r="KYF179" s="10"/>
      <c r="KYG179"/>
      <c r="KYH179" s="10"/>
      <c r="KYI179"/>
      <c r="KYJ179"/>
      <c r="KYK179"/>
      <c r="KYL179" s="14"/>
      <c r="KYM179" s="10"/>
      <c r="KYN179"/>
      <c r="KYO179" s="10"/>
      <c r="KYP179"/>
      <c r="KYQ179"/>
      <c r="KYR179"/>
      <c r="KYS179" s="14"/>
      <c r="KYT179" s="10"/>
      <c r="KYU179"/>
      <c r="KYV179" s="10"/>
      <c r="KYW179"/>
      <c r="KYX179"/>
      <c r="KYY179"/>
      <c r="KYZ179" s="14"/>
      <c r="KZA179" s="10"/>
      <c r="KZB179"/>
      <c r="KZC179" s="10"/>
      <c r="KZD179"/>
      <c r="KZE179"/>
      <c r="KZF179"/>
      <c r="KZG179" s="14"/>
      <c r="KZH179" s="10"/>
      <c r="KZI179"/>
      <c r="KZJ179" s="10"/>
      <c r="KZK179"/>
      <c r="KZL179"/>
      <c r="KZM179"/>
      <c r="KZN179" s="14"/>
      <c r="KZO179" s="10"/>
      <c r="KZP179"/>
      <c r="KZQ179" s="10"/>
      <c r="KZR179"/>
      <c r="KZS179"/>
      <c r="KZT179"/>
      <c r="KZU179" s="14"/>
      <c r="KZV179" s="10"/>
      <c r="KZW179"/>
      <c r="KZX179" s="10"/>
      <c r="KZY179"/>
      <c r="KZZ179"/>
      <c r="LAA179"/>
      <c r="LAB179" s="14"/>
      <c r="LAC179" s="10"/>
      <c r="LAD179"/>
      <c r="LAE179" s="10"/>
      <c r="LAF179"/>
      <c r="LAG179"/>
      <c r="LAH179"/>
      <c r="LAI179" s="14"/>
      <c r="LAJ179" s="10"/>
      <c r="LAK179"/>
      <c r="LAL179" s="10"/>
      <c r="LAM179"/>
      <c r="LAN179"/>
      <c r="LAO179"/>
      <c r="LAP179" s="14"/>
      <c r="LAQ179" s="10"/>
      <c r="LAR179"/>
      <c r="LAS179" s="10"/>
      <c r="LAT179"/>
      <c r="LAU179"/>
      <c r="LAV179"/>
      <c r="LAW179" s="14"/>
      <c r="LAX179" s="10"/>
      <c r="LAY179"/>
      <c r="LAZ179" s="10"/>
      <c r="LBA179"/>
      <c r="LBB179"/>
      <c r="LBC179"/>
      <c r="LBD179" s="14"/>
      <c r="LBE179" s="10"/>
      <c r="LBF179"/>
      <c r="LBG179" s="10"/>
      <c r="LBH179"/>
      <c r="LBI179"/>
      <c r="LBJ179"/>
      <c r="LBK179" s="14"/>
      <c r="LBL179" s="10"/>
      <c r="LBM179"/>
      <c r="LBN179" s="10"/>
      <c r="LBO179"/>
      <c r="LBP179"/>
      <c r="LBQ179"/>
      <c r="LBR179" s="14"/>
      <c r="LBS179" s="10"/>
      <c r="LBT179"/>
      <c r="LBU179" s="10"/>
      <c r="LBV179"/>
      <c r="LBW179"/>
      <c r="LBX179"/>
      <c r="LBY179" s="14"/>
      <c r="LBZ179" s="10"/>
      <c r="LCA179"/>
      <c r="LCB179" s="10"/>
      <c r="LCC179"/>
      <c r="LCD179"/>
      <c r="LCE179"/>
      <c r="LCF179" s="14"/>
      <c r="LCG179" s="10"/>
      <c r="LCH179"/>
      <c r="LCI179" s="10"/>
      <c r="LCJ179"/>
      <c r="LCK179"/>
      <c r="LCL179"/>
      <c r="LCM179" s="14"/>
      <c r="LCN179" s="10"/>
      <c r="LCO179"/>
      <c r="LCP179" s="10"/>
      <c r="LCQ179"/>
      <c r="LCR179"/>
      <c r="LCS179"/>
      <c r="LCT179" s="14"/>
      <c r="LCU179" s="10"/>
      <c r="LCV179"/>
      <c r="LCW179" s="10"/>
      <c r="LCX179"/>
      <c r="LCY179"/>
      <c r="LCZ179"/>
      <c r="LDA179" s="14"/>
      <c r="LDB179" s="10"/>
      <c r="LDC179"/>
      <c r="LDD179" s="10"/>
      <c r="LDE179"/>
      <c r="LDF179"/>
      <c r="LDG179"/>
      <c r="LDH179" s="14"/>
      <c r="LDI179" s="10"/>
      <c r="LDJ179"/>
      <c r="LDK179" s="10"/>
      <c r="LDL179"/>
      <c r="LDM179"/>
      <c r="LDN179"/>
      <c r="LDO179" s="14"/>
      <c r="LDP179" s="10"/>
      <c r="LDQ179"/>
      <c r="LDR179" s="10"/>
      <c r="LDS179"/>
      <c r="LDT179"/>
      <c r="LDU179"/>
      <c r="LDV179" s="14"/>
      <c r="LDW179" s="10"/>
      <c r="LDX179"/>
      <c r="LDY179" s="10"/>
      <c r="LDZ179"/>
      <c r="LEA179"/>
      <c r="LEB179"/>
      <c r="LEC179" s="14"/>
      <c r="LED179" s="10"/>
      <c r="LEE179"/>
      <c r="LEF179" s="10"/>
      <c r="LEG179"/>
      <c r="LEH179"/>
      <c r="LEI179"/>
      <c r="LEJ179" s="14"/>
      <c r="LEK179" s="10"/>
      <c r="LEL179"/>
      <c r="LEM179" s="10"/>
      <c r="LEN179"/>
      <c r="LEO179"/>
      <c r="LEP179"/>
      <c r="LEQ179" s="14"/>
      <c r="LER179" s="10"/>
      <c r="LES179"/>
      <c r="LET179" s="10"/>
      <c r="LEU179"/>
      <c r="LEV179"/>
      <c r="LEW179"/>
      <c r="LEX179" s="14"/>
      <c r="LEY179" s="10"/>
      <c r="LEZ179"/>
      <c r="LFA179" s="10"/>
      <c r="LFB179"/>
      <c r="LFC179"/>
      <c r="LFD179"/>
      <c r="LFE179" s="14"/>
      <c r="LFF179" s="10"/>
      <c r="LFG179"/>
      <c r="LFH179" s="10"/>
      <c r="LFI179"/>
      <c r="LFJ179"/>
      <c r="LFK179"/>
      <c r="LFL179" s="14"/>
      <c r="LFM179" s="10"/>
      <c r="LFN179"/>
      <c r="LFO179" s="10"/>
      <c r="LFP179"/>
      <c r="LFQ179"/>
      <c r="LFR179"/>
      <c r="LFS179" s="14"/>
      <c r="LFT179" s="10"/>
      <c r="LFU179"/>
      <c r="LFV179" s="10"/>
      <c r="LFW179"/>
      <c r="LFX179"/>
      <c r="LFY179"/>
      <c r="LFZ179" s="14"/>
      <c r="LGA179" s="10"/>
      <c r="LGB179"/>
      <c r="LGC179" s="10"/>
      <c r="LGD179"/>
      <c r="LGE179"/>
      <c r="LGF179"/>
      <c r="LGG179" s="14"/>
      <c r="LGH179" s="26"/>
      <c r="LGI179"/>
      <c r="LGJ179" s="10"/>
      <c r="LGK179"/>
      <c r="LGL179"/>
      <c r="LGM179"/>
      <c r="LGN179" s="14"/>
      <c r="LGO179" s="26"/>
      <c r="LGP179"/>
      <c r="LGQ179" s="10"/>
      <c r="LGR179"/>
      <c r="LGS179"/>
      <c r="LGT179"/>
      <c r="LGU179" s="39"/>
      <c r="LGV179" s="81"/>
      <c r="LGW179" s="10"/>
      <c r="LGX179" s="10"/>
      <c r="LGY179" s="14"/>
      <c r="LGZ179" s="14"/>
      <c r="LHA179"/>
      <c r="LHB179" s="10"/>
      <c r="LHC179"/>
      <c r="LHD179" s="10"/>
      <c r="LHE179" s="6"/>
      <c r="LHF179"/>
      <c r="LHG179"/>
      <c r="LHH179" s="14"/>
      <c r="LHI179" s="10"/>
      <c r="LHJ179"/>
      <c r="LHK179" s="10"/>
      <c r="LHL179"/>
      <c r="LHM179"/>
      <c r="LHN179"/>
      <c r="LHO179" s="14"/>
      <c r="LHP179" s="10"/>
      <c r="LHQ179"/>
      <c r="LHR179" s="10"/>
      <c r="LHS179"/>
      <c r="LHT179"/>
      <c r="LHU179"/>
      <c r="LHV179" s="14"/>
      <c r="LHW179" s="10"/>
      <c r="LHX179"/>
      <c r="LHY179" s="10"/>
      <c r="LHZ179"/>
      <c r="LIA179"/>
      <c r="LIB179"/>
      <c r="LIC179" s="14"/>
      <c r="LID179" s="10"/>
      <c r="LIE179"/>
      <c r="LIF179" s="10"/>
      <c r="LIG179"/>
      <c r="LIH179"/>
      <c r="LII179"/>
      <c r="LIJ179" s="14"/>
      <c r="LIK179" s="10"/>
      <c r="LIL179"/>
      <c r="LIM179" s="10"/>
      <c r="LIN179"/>
      <c r="LIO179"/>
      <c r="LIP179"/>
      <c r="LIQ179" s="14"/>
      <c r="LIR179" s="10"/>
      <c r="LIS179"/>
      <c r="LIT179" s="10"/>
      <c r="LIU179"/>
      <c r="LIV179"/>
      <c r="LIW179"/>
      <c r="LIX179" s="14"/>
      <c r="LIY179" s="10"/>
      <c r="LIZ179"/>
      <c r="LJA179" s="10"/>
      <c r="LJB179"/>
      <c r="LJC179"/>
      <c r="LJD179"/>
      <c r="LJE179" s="14"/>
      <c r="LJF179" s="10"/>
      <c r="LJG179"/>
      <c r="LJH179" s="10"/>
      <c r="LJI179"/>
      <c r="LJJ179"/>
      <c r="LJK179"/>
      <c r="LJL179" s="14"/>
      <c r="LJM179" s="10"/>
      <c r="LJN179"/>
      <c r="LJO179" s="10"/>
      <c r="LJP179"/>
      <c r="LJQ179"/>
      <c r="LJR179"/>
      <c r="LJS179" s="14"/>
      <c r="LJT179" s="10"/>
      <c r="LJU179"/>
      <c r="LJV179" s="10"/>
      <c r="LJW179"/>
      <c r="LJX179"/>
      <c r="LJY179"/>
      <c r="LJZ179" s="14"/>
      <c r="LKA179" s="10"/>
      <c r="LKB179"/>
      <c r="LKC179" s="10"/>
      <c r="LKD179"/>
      <c r="LKE179"/>
      <c r="LKF179"/>
      <c r="LKG179" s="14"/>
      <c r="LKH179" s="10"/>
      <c r="LKI179"/>
      <c r="LKJ179" s="10"/>
      <c r="LKK179"/>
      <c r="LKL179"/>
      <c r="LKM179"/>
      <c r="LKN179" s="14"/>
      <c r="LKO179" s="10"/>
      <c r="LKP179"/>
      <c r="LKQ179" s="10"/>
      <c r="LKR179"/>
      <c r="LKS179"/>
      <c r="LKT179"/>
      <c r="LKU179" s="14"/>
      <c r="LKV179" s="10"/>
      <c r="LKW179"/>
      <c r="LKX179" s="10"/>
      <c r="LKY179"/>
      <c r="LKZ179"/>
      <c r="LLA179"/>
      <c r="LLB179" s="14"/>
      <c r="LLC179" s="10"/>
      <c r="LLD179"/>
      <c r="LLE179" s="10"/>
      <c r="LLF179"/>
      <c r="LLG179"/>
      <c r="LLH179"/>
      <c r="LLI179" s="14"/>
      <c r="LLJ179" s="10"/>
      <c r="LLK179"/>
      <c r="LLL179" s="10"/>
      <c r="LLM179"/>
      <c r="LLN179"/>
      <c r="LLO179"/>
      <c r="LLP179" s="14"/>
      <c r="LLQ179" s="10"/>
      <c r="LLR179"/>
      <c r="LLS179" s="10"/>
      <c r="LLT179"/>
      <c r="LLU179"/>
      <c r="LLV179"/>
      <c r="LLW179" s="14"/>
      <c r="LLX179" s="10"/>
      <c r="LLY179"/>
      <c r="LLZ179" s="10"/>
      <c r="LMA179"/>
      <c r="LMB179"/>
      <c r="LMC179"/>
      <c r="LMD179" s="14"/>
      <c r="LME179" s="10"/>
      <c r="LMF179"/>
      <c r="LMG179" s="10"/>
      <c r="LMH179"/>
      <c r="LMI179"/>
      <c r="LMJ179"/>
      <c r="LMK179" s="14"/>
      <c r="LML179" s="10"/>
      <c r="LMM179"/>
      <c r="LMN179" s="10"/>
      <c r="LMO179"/>
      <c r="LMP179"/>
      <c r="LMQ179"/>
      <c r="LMR179" s="14"/>
      <c r="LMS179" s="10"/>
      <c r="LMT179"/>
      <c r="LMU179" s="10"/>
      <c r="LMV179"/>
      <c r="LMW179"/>
      <c r="LMX179"/>
      <c r="LMY179" s="14"/>
      <c r="LMZ179" s="10"/>
      <c r="LNA179"/>
      <c r="LNB179" s="10"/>
      <c r="LNC179"/>
      <c r="LND179"/>
      <c r="LNE179"/>
      <c r="LNF179" s="14"/>
      <c r="LNG179" s="10"/>
      <c r="LNH179"/>
      <c r="LNI179" s="10"/>
      <c r="LNJ179"/>
      <c r="LNK179"/>
      <c r="LNL179"/>
      <c r="LNM179" s="14"/>
      <c r="LNN179" s="10"/>
      <c r="LNO179"/>
      <c r="LNP179" s="10"/>
      <c r="LNQ179"/>
      <c r="LNR179"/>
      <c r="LNS179"/>
      <c r="LNT179" s="14"/>
      <c r="LNU179" s="10"/>
      <c r="LNV179"/>
      <c r="LNW179" s="10"/>
      <c r="LNX179"/>
      <c r="LNY179"/>
      <c r="LNZ179"/>
      <c r="LOA179" s="14"/>
      <c r="LOB179" s="10"/>
      <c r="LOC179"/>
      <c r="LOD179" s="10"/>
      <c r="LOE179"/>
      <c r="LOF179"/>
      <c r="LOG179"/>
      <c r="LOH179" s="14"/>
      <c r="LOI179" s="10"/>
      <c r="LOJ179"/>
      <c r="LOK179" s="10"/>
      <c r="LOL179"/>
      <c r="LOM179"/>
      <c r="LON179"/>
      <c r="LOO179" s="14"/>
      <c r="LOP179" s="10"/>
      <c r="LOQ179"/>
      <c r="LOR179" s="10"/>
      <c r="LOS179"/>
      <c r="LOT179"/>
      <c r="LOU179"/>
      <c r="LOV179" s="14"/>
      <c r="LOW179" s="10"/>
      <c r="LOX179"/>
      <c r="LOY179" s="10"/>
      <c r="LOZ179"/>
      <c r="LPA179"/>
      <c r="LPB179"/>
      <c r="LPC179" s="14"/>
      <c r="LPD179" s="10"/>
      <c r="LPE179"/>
      <c r="LPF179" s="10"/>
      <c r="LPG179"/>
      <c r="LPH179"/>
      <c r="LPI179"/>
      <c r="LPJ179" s="14"/>
      <c r="LPK179" s="26"/>
      <c r="LPL179"/>
      <c r="LPM179" s="10"/>
      <c r="LPN179"/>
      <c r="LPO179"/>
      <c r="LPP179"/>
      <c r="LPQ179" s="14"/>
      <c r="LPR179" s="26"/>
      <c r="LPS179"/>
      <c r="LPT179" s="10"/>
      <c r="LPU179"/>
      <c r="LPV179"/>
      <c r="LPW179"/>
      <c r="LPX179" s="39"/>
      <c r="LPY179" s="81"/>
      <c r="LPZ179" s="10"/>
      <c r="LQA179" s="10"/>
      <c r="LQB179" s="14"/>
      <c r="LQC179" s="14"/>
      <c r="LQD179"/>
      <c r="LQE179" s="10"/>
      <c r="LQF179"/>
      <c r="LQG179" s="10"/>
      <c r="LQH179" s="6"/>
      <c r="LQI179"/>
      <c r="LQJ179"/>
      <c r="LQK179" s="14"/>
      <c r="LQL179" s="10"/>
      <c r="LQM179"/>
      <c r="LQN179" s="10"/>
      <c r="LQO179"/>
      <c r="LQP179"/>
      <c r="LQQ179"/>
      <c r="LQR179" s="14"/>
      <c r="LQS179" s="10"/>
      <c r="LQT179"/>
      <c r="LQU179" s="10"/>
      <c r="LQV179"/>
      <c r="LQW179"/>
      <c r="LQX179"/>
      <c r="LQY179" s="14"/>
      <c r="LQZ179" s="10"/>
      <c r="LRA179"/>
      <c r="LRB179" s="10"/>
      <c r="LRC179"/>
      <c r="LRD179"/>
      <c r="LRE179"/>
      <c r="LRF179" s="14"/>
      <c r="LRG179" s="10"/>
      <c r="LRH179"/>
      <c r="LRI179" s="10"/>
      <c r="LRJ179"/>
      <c r="LRK179"/>
      <c r="LRL179"/>
      <c r="LRM179" s="14"/>
      <c r="LRN179" s="10"/>
      <c r="LRO179"/>
      <c r="LRP179" s="10"/>
      <c r="LRQ179"/>
      <c r="LRR179"/>
      <c r="LRS179"/>
      <c r="LRT179" s="14"/>
      <c r="LRU179" s="10"/>
      <c r="LRV179"/>
      <c r="LRW179" s="10"/>
      <c r="LRX179"/>
      <c r="LRY179"/>
      <c r="LRZ179"/>
      <c r="LSA179" s="14"/>
      <c r="LSB179" s="10"/>
      <c r="LSC179"/>
      <c r="LSD179" s="10"/>
      <c r="LSE179"/>
      <c r="LSF179"/>
      <c r="LSG179"/>
      <c r="LSH179" s="14"/>
      <c r="LSI179" s="10"/>
      <c r="LSJ179"/>
      <c r="LSK179" s="10"/>
      <c r="LSL179"/>
      <c r="LSM179"/>
      <c r="LSN179"/>
      <c r="LSO179" s="14"/>
      <c r="LSP179" s="10"/>
      <c r="LSQ179"/>
      <c r="LSR179" s="10"/>
      <c r="LSS179"/>
      <c r="LST179"/>
      <c r="LSU179"/>
      <c r="LSV179" s="14"/>
      <c r="LSW179" s="10"/>
      <c r="LSX179"/>
      <c r="LSY179" s="10"/>
      <c r="LSZ179"/>
      <c r="LTA179"/>
      <c r="LTB179"/>
      <c r="LTC179" s="14"/>
      <c r="LTD179" s="10"/>
      <c r="LTE179"/>
      <c r="LTF179" s="10"/>
      <c r="LTG179"/>
      <c r="LTH179"/>
      <c r="LTI179"/>
      <c r="LTJ179" s="14"/>
      <c r="LTK179" s="10"/>
      <c r="LTL179"/>
      <c r="LTM179" s="10"/>
      <c r="LTN179"/>
      <c r="LTO179"/>
      <c r="LTP179"/>
      <c r="LTQ179" s="14"/>
      <c r="LTR179" s="10"/>
      <c r="LTS179"/>
      <c r="LTT179" s="10"/>
      <c r="LTU179"/>
      <c r="LTV179"/>
      <c r="LTW179"/>
      <c r="LTX179" s="14"/>
      <c r="LTY179" s="10"/>
      <c r="LTZ179"/>
      <c r="LUA179" s="10"/>
      <c r="LUB179"/>
      <c r="LUC179"/>
      <c r="LUD179"/>
      <c r="LUE179" s="14"/>
      <c r="LUF179" s="10"/>
      <c r="LUG179"/>
      <c r="LUH179" s="10"/>
      <c r="LUI179"/>
      <c r="LUJ179"/>
      <c r="LUK179"/>
      <c r="LUL179" s="14"/>
      <c r="LUM179" s="10"/>
      <c r="LUN179"/>
      <c r="LUO179" s="10"/>
      <c r="LUP179"/>
      <c r="LUQ179"/>
      <c r="LUR179"/>
      <c r="LUS179" s="14"/>
      <c r="LUT179" s="10"/>
      <c r="LUU179"/>
      <c r="LUV179" s="10"/>
      <c r="LUW179"/>
      <c r="LUX179"/>
      <c r="LUY179"/>
      <c r="LUZ179" s="14"/>
      <c r="LVA179" s="10"/>
      <c r="LVB179"/>
      <c r="LVC179" s="10"/>
      <c r="LVD179"/>
      <c r="LVE179"/>
      <c r="LVF179"/>
      <c r="LVG179" s="14"/>
      <c r="LVH179" s="10"/>
      <c r="LVI179"/>
      <c r="LVJ179" s="10"/>
      <c r="LVK179"/>
      <c r="LVL179"/>
      <c r="LVM179"/>
      <c r="LVN179" s="14"/>
      <c r="LVO179" s="10"/>
      <c r="LVP179"/>
      <c r="LVQ179" s="10"/>
      <c r="LVR179"/>
      <c r="LVS179"/>
      <c r="LVT179"/>
      <c r="LVU179" s="14"/>
      <c r="LVV179" s="10"/>
      <c r="LVW179"/>
      <c r="LVX179" s="10"/>
      <c r="LVY179"/>
      <c r="LVZ179"/>
      <c r="LWA179"/>
      <c r="LWB179" s="14"/>
      <c r="LWC179" s="10"/>
      <c r="LWD179"/>
      <c r="LWE179" s="10"/>
      <c r="LWF179"/>
      <c r="LWG179"/>
      <c r="LWH179"/>
      <c r="LWI179" s="14"/>
      <c r="LWJ179" s="10"/>
      <c r="LWK179"/>
      <c r="LWL179" s="10"/>
      <c r="LWM179"/>
      <c r="LWN179"/>
      <c r="LWO179"/>
      <c r="LWP179" s="14"/>
      <c r="LWQ179" s="10"/>
      <c r="LWR179"/>
      <c r="LWS179" s="10"/>
      <c r="LWT179"/>
      <c r="LWU179"/>
      <c r="LWV179"/>
      <c r="LWW179" s="14"/>
      <c r="LWX179" s="10"/>
      <c r="LWY179"/>
      <c r="LWZ179" s="10"/>
      <c r="LXA179"/>
      <c r="LXB179"/>
      <c r="LXC179"/>
      <c r="LXD179" s="14"/>
      <c r="LXE179" s="10"/>
      <c r="LXF179"/>
      <c r="LXG179" s="10"/>
      <c r="LXH179"/>
      <c r="LXI179"/>
      <c r="LXJ179"/>
      <c r="LXK179" s="14"/>
      <c r="LXL179" s="10"/>
      <c r="LXM179"/>
      <c r="LXN179" s="10"/>
      <c r="LXO179"/>
      <c r="LXP179"/>
      <c r="LXQ179"/>
      <c r="LXR179" s="14"/>
      <c r="LXS179" s="10"/>
      <c r="LXT179"/>
      <c r="LXU179" s="10"/>
      <c r="LXV179"/>
      <c r="LXW179"/>
      <c r="LXX179"/>
      <c r="LXY179" s="14"/>
      <c r="LXZ179" s="10"/>
      <c r="LYA179"/>
      <c r="LYB179" s="10"/>
      <c r="LYC179"/>
      <c r="LYD179"/>
      <c r="LYE179"/>
      <c r="LYF179" s="14"/>
      <c r="LYG179" s="10"/>
      <c r="LYH179"/>
      <c r="LYI179" s="10"/>
      <c r="LYJ179"/>
      <c r="LYK179"/>
      <c r="LYL179"/>
      <c r="LYM179" s="14"/>
      <c r="LYN179" s="26"/>
      <c r="LYO179"/>
      <c r="LYP179" s="10"/>
      <c r="LYQ179"/>
      <c r="LYR179"/>
      <c r="LYS179"/>
      <c r="LYT179" s="14"/>
      <c r="LYU179" s="26"/>
      <c r="LYV179"/>
      <c r="LYW179" s="10"/>
      <c r="LYX179"/>
      <c r="LYY179"/>
      <c r="LYZ179"/>
      <c r="LZA179" s="39"/>
      <c r="LZB179" s="81"/>
      <c r="LZC179" s="10"/>
      <c r="LZD179" s="10"/>
      <c r="LZE179" s="14"/>
      <c r="LZF179" s="14"/>
      <c r="LZG179"/>
      <c r="LZH179" s="10"/>
      <c r="LZI179"/>
      <c r="LZJ179" s="10"/>
      <c r="LZK179" s="6"/>
      <c r="LZL179"/>
      <c r="LZM179"/>
      <c r="LZN179" s="14"/>
      <c r="LZO179" s="10"/>
      <c r="LZP179"/>
      <c r="LZQ179" s="10"/>
      <c r="LZR179"/>
      <c r="LZS179"/>
      <c r="LZT179"/>
      <c r="LZU179" s="14"/>
      <c r="LZV179" s="10"/>
      <c r="LZW179"/>
      <c r="LZX179" s="10"/>
      <c r="LZY179"/>
      <c r="LZZ179"/>
      <c r="MAA179"/>
      <c r="MAB179" s="14"/>
      <c r="MAC179" s="10"/>
      <c r="MAD179"/>
      <c r="MAE179" s="10"/>
      <c r="MAF179"/>
      <c r="MAG179"/>
      <c r="MAH179"/>
      <c r="MAI179" s="14"/>
      <c r="MAJ179" s="10"/>
      <c r="MAK179"/>
      <c r="MAL179" s="10"/>
      <c r="MAM179"/>
      <c r="MAN179"/>
      <c r="MAO179"/>
      <c r="MAP179" s="14"/>
      <c r="MAQ179" s="10"/>
      <c r="MAR179"/>
      <c r="MAS179" s="10"/>
      <c r="MAT179"/>
      <c r="MAU179"/>
      <c r="MAV179"/>
      <c r="MAW179" s="14"/>
      <c r="MAX179" s="10"/>
      <c r="MAY179"/>
      <c r="MAZ179" s="10"/>
      <c r="MBA179"/>
      <c r="MBB179"/>
      <c r="MBC179"/>
      <c r="MBD179" s="14"/>
      <c r="MBE179" s="10"/>
      <c r="MBF179"/>
      <c r="MBG179" s="10"/>
      <c r="MBH179"/>
      <c r="MBI179"/>
      <c r="MBJ179"/>
      <c r="MBK179" s="14"/>
      <c r="MBL179" s="10"/>
      <c r="MBM179"/>
      <c r="MBN179" s="10"/>
      <c r="MBO179"/>
      <c r="MBP179"/>
      <c r="MBQ179"/>
      <c r="MBR179" s="14"/>
      <c r="MBS179" s="10"/>
      <c r="MBT179"/>
      <c r="MBU179" s="10"/>
      <c r="MBV179"/>
      <c r="MBW179"/>
      <c r="MBX179"/>
      <c r="MBY179" s="14"/>
      <c r="MBZ179" s="10"/>
      <c r="MCA179"/>
      <c r="MCB179" s="10"/>
      <c r="MCC179"/>
      <c r="MCD179"/>
      <c r="MCE179"/>
      <c r="MCF179" s="14"/>
      <c r="MCG179" s="10"/>
      <c r="MCH179"/>
      <c r="MCI179" s="10"/>
      <c r="MCJ179"/>
      <c r="MCK179"/>
      <c r="MCL179"/>
      <c r="MCM179" s="14"/>
      <c r="MCN179" s="10"/>
      <c r="MCO179"/>
      <c r="MCP179" s="10"/>
      <c r="MCQ179"/>
      <c r="MCR179"/>
      <c r="MCS179"/>
      <c r="MCT179" s="14"/>
      <c r="MCU179" s="10"/>
      <c r="MCV179"/>
      <c r="MCW179" s="10"/>
      <c r="MCX179"/>
      <c r="MCY179"/>
      <c r="MCZ179"/>
      <c r="MDA179" s="14"/>
      <c r="MDB179" s="10"/>
      <c r="MDC179"/>
      <c r="MDD179" s="10"/>
      <c r="MDE179"/>
      <c r="MDF179"/>
      <c r="MDG179"/>
      <c r="MDH179" s="14"/>
      <c r="MDI179" s="10"/>
      <c r="MDJ179"/>
      <c r="MDK179" s="10"/>
      <c r="MDL179"/>
      <c r="MDM179"/>
      <c r="MDN179"/>
      <c r="MDO179" s="14"/>
      <c r="MDP179" s="10"/>
      <c r="MDQ179"/>
      <c r="MDR179" s="10"/>
      <c r="MDS179"/>
      <c r="MDT179"/>
      <c r="MDU179"/>
      <c r="MDV179" s="14"/>
      <c r="MDW179" s="10"/>
      <c r="MDX179"/>
      <c r="MDY179" s="10"/>
      <c r="MDZ179"/>
      <c r="MEA179"/>
      <c r="MEB179"/>
      <c r="MEC179" s="14"/>
      <c r="MED179" s="10"/>
      <c r="MEE179"/>
      <c r="MEF179" s="10"/>
      <c r="MEG179"/>
      <c r="MEH179"/>
      <c r="MEI179"/>
      <c r="MEJ179" s="14"/>
      <c r="MEK179" s="10"/>
      <c r="MEL179"/>
      <c r="MEM179" s="10"/>
      <c r="MEN179"/>
      <c r="MEO179"/>
      <c r="MEP179"/>
      <c r="MEQ179" s="14"/>
      <c r="MER179" s="10"/>
      <c r="MES179"/>
      <c r="MET179" s="10"/>
      <c r="MEU179"/>
      <c r="MEV179"/>
      <c r="MEW179"/>
      <c r="MEX179" s="14"/>
      <c r="MEY179" s="10"/>
      <c r="MEZ179"/>
      <c r="MFA179" s="10"/>
      <c r="MFB179"/>
      <c r="MFC179"/>
      <c r="MFD179"/>
      <c r="MFE179" s="14"/>
      <c r="MFF179" s="10"/>
      <c r="MFG179"/>
      <c r="MFH179" s="10"/>
      <c r="MFI179"/>
      <c r="MFJ179"/>
      <c r="MFK179"/>
      <c r="MFL179" s="14"/>
      <c r="MFM179" s="10"/>
      <c r="MFN179"/>
      <c r="MFO179" s="10"/>
      <c r="MFP179"/>
      <c r="MFQ179"/>
      <c r="MFR179"/>
      <c r="MFS179" s="14"/>
      <c r="MFT179" s="10"/>
      <c r="MFU179"/>
      <c r="MFV179" s="10"/>
      <c r="MFW179"/>
      <c r="MFX179"/>
      <c r="MFY179"/>
      <c r="MFZ179" s="14"/>
      <c r="MGA179" s="10"/>
      <c r="MGB179"/>
      <c r="MGC179" s="10"/>
      <c r="MGD179"/>
      <c r="MGE179"/>
      <c r="MGF179"/>
      <c r="MGG179" s="14"/>
      <c r="MGH179" s="10"/>
      <c r="MGI179"/>
      <c r="MGJ179" s="10"/>
      <c r="MGK179"/>
      <c r="MGL179"/>
      <c r="MGM179"/>
      <c r="MGN179" s="14"/>
      <c r="MGO179" s="10"/>
      <c r="MGP179"/>
      <c r="MGQ179" s="10"/>
      <c r="MGR179"/>
      <c r="MGS179"/>
      <c r="MGT179"/>
      <c r="MGU179" s="14"/>
      <c r="MGV179" s="10"/>
      <c r="MGW179"/>
      <c r="MGX179" s="10"/>
      <c r="MGY179"/>
      <c r="MGZ179"/>
      <c r="MHA179"/>
      <c r="MHB179" s="14"/>
      <c r="MHC179" s="10"/>
      <c r="MHD179"/>
      <c r="MHE179" s="10"/>
      <c r="MHF179"/>
      <c r="MHG179"/>
      <c r="MHH179"/>
      <c r="MHI179" s="14"/>
      <c r="MHJ179" s="10"/>
      <c r="MHK179"/>
      <c r="MHL179" s="10"/>
      <c r="MHM179"/>
      <c r="MHN179"/>
      <c r="MHO179"/>
      <c r="MHP179" s="14"/>
      <c r="MHQ179" s="26"/>
      <c r="MHR179"/>
      <c r="MHS179" s="10"/>
      <c r="MHT179"/>
      <c r="MHU179"/>
      <c r="MHV179"/>
      <c r="MHW179" s="14"/>
      <c r="MHX179" s="26"/>
      <c r="MHY179"/>
      <c r="MHZ179" s="10"/>
      <c r="MIA179"/>
      <c r="MIB179"/>
      <c r="MIC179"/>
      <c r="MID179" s="39"/>
      <c r="MIE179" s="81"/>
      <c r="MIF179" s="10"/>
      <c r="MIG179" s="10"/>
      <c r="MIH179" s="14"/>
      <c r="MII179" s="14"/>
      <c r="MIJ179"/>
      <c r="MIK179" s="10"/>
      <c r="MIL179"/>
      <c r="MIM179" s="10"/>
      <c r="MIN179" s="6"/>
      <c r="MIO179"/>
      <c r="MIP179"/>
      <c r="MIQ179" s="14"/>
      <c r="MIR179" s="10"/>
      <c r="MIS179"/>
      <c r="MIT179" s="10"/>
      <c r="MIU179"/>
      <c r="MIV179"/>
      <c r="MIW179"/>
      <c r="MIX179" s="14"/>
      <c r="MIY179" s="10"/>
      <c r="MIZ179"/>
      <c r="MJA179" s="10"/>
      <c r="MJB179"/>
      <c r="MJC179"/>
      <c r="MJD179"/>
      <c r="MJE179" s="14"/>
      <c r="MJF179" s="10"/>
      <c r="MJG179"/>
      <c r="MJH179" s="10"/>
      <c r="MJI179"/>
      <c r="MJJ179"/>
      <c r="MJK179"/>
      <c r="MJL179" s="14"/>
      <c r="MJM179" s="10"/>
      <c r="MJN179"/>
      <c r="MJO179" s="10"/>
      <c r="MJP179"/>
      <c r="MJQ179"/>
      <c r="MJR179"/>
      <c r="MJS179" s="14"/>
      <c r="MJT179" s="10"/>
      <c r="MJU179"/>
      <c r="MJV179" s="10"/>
      <c r="MJW179"/>
      <c r="MJX179"/>
      <c r="MJY179"/>
      <c r="MJZ179" s="14"/>
      <c r="MKA179" s="10"/>
      <c r="MKB179"/>
      <c r="MKC179" s="10"/>
      <c r="MKD179"/>
      <c r="MKE179"/>
      <c r="MKF179"/>
      <c r="MKG179" s="14"/>
      <c r="MKH179" s="10"/>
      <c r="MKI179"/>
      <c r="MKJ179" s="10"/>
      <c r="MKK179"/>
      <c r="MKL179"/>
      <c r="MKM179"/>
      <c r="MKN179" s="14"/>
      <c r="MKO179" s="10"/>
      <c r="MKP179"/>
      <c r="MKQ179" s="10"/>
      <c r="MKR179"/>
      <c r="MKS179"/>
      <c r="MKT179"/>
      <c r="MKU179" s="14"/>
      <c r="MKV179" s="10"/>
      <c r="MKW179"/>
      <c r="MKX179" s="10"/>
      <c r="MKY179"/>
      <c r="MKZ179"/>
      <c r="MLA179"/>
      <c r="MLB179" s="14"/>
      <c r="MLC179" s="10"/>
      <c r="MLD179"/>
      <c r="MLE179" s="10"/>
      <c r="MLF179"/>
      <c r="MLG179"/>
      <c r="MLH179"/>
      <c r="MLI179" s="14"/>
      <c r="MLJ179" s="10"/>
      <c r="MLK179"/>
      <c r="MLL179" s="10"/>
      <c r="MLM179"/>
      <c r="MLN179"/>
      <c r="MLO179"/>
      <c r="MLP179" s="14"/>
      <c r="MLQ179" s="10"/>
      <c r="MLR179"/>
      <c r="MLS179" s="10"/>
      <c r="MLT179"/>
      <c r="MLU179"/>
      <c r="MLV179"/>
      <c r="MLW179" s="14"/>
      <c r="MLX179" s="10"/>
      <c r="MLY179"/>
      <c r="MLZ179" s="10"/>
      <c r="MMA179"/>
      <c r="MMB179"/>
      <c r="MMC179"/>
      <c r="MMD179" s="14"/>
      <c r="MME179" s="10"/>
      <c r="MMF179"/>
      <c r="MMG179" s="10"/>
      <c r="MMH179"/>
      <c r="MMI179"/>
      <c r="MMJ179"/>
      <c r="MMK179" s="14"/>
      <c r="MML179" s="10"/>
      <c r="MMM179"/>
      <c r="MMN179" s="10"/>
      <c r="MMO179"/>
      <c r="MMP179"/>
      <c r="MMQ179"/>
      <c r="MMR179" s="14"/>
      <c r="MMS179" s="10"/>
      <c r="MMT179"/>
      <c r="MMU179" s="10"/>
      <c r="MMV179"/>
      <c r="MMW179"/>
      <c r="MMX179"/>
      <c r="MMY179" s="14"/>
      <c r="MMZ179" s="10"/>
      <c r="MNA179"/>
      <c r="MNB179" s="10"/>
      <c r="MNC179"/>
      <c r="MND179"/>
      <c r="MNE179"/>
      <c r="MNF179" s="14"/>
      <c r="MNG179" s="10"/>
      <c r="MNH179"/>
      <c r="MNI179" s="10"/>
      <c r="MNJ179"/>
      <c r="MNK179"/>
      <c r="MNL179"/>
      <c r="MNM179" s="14"/>
      <c r="MNN179" s="10"/>
      <c r="MNO179"/>
      <c r="MNP179" s="10"/>
      <c r="MNQ179"/>
      <c r="MNR179"/>
      <c r="MNS179"/>
      <c r="MNT179" s="14"/>
      <c r="MNU179" s="10"/>
      <c r="MNV179"/>
      <c r="MNW179" s="10"/>
      <c r="MNX179"/>
      <c r="MNY179"/>
      <c r="MNZ179"/>
      <c r="MOA179" s="14"/>
      <c r="MOB179" s="10"/>
      <c r="MOC179"/>
      <c r="MOD179" s="10"/>
      <c r="MOE179"/>
      <c r="MOF179"/>
      <c r="MOG179"/>
      <c r="MOH179" s="14"/>
      <c r="MOI179" s="10"/>
      <c r="MOJ179"/>
      <c r="MOK179" s="10"/>
      <c r="MOL179"/>
      <c r="MOM179"/>
      <c r="MON179"/>
      <c r="MOO179" s="14"/>
      <c r="MOP179" s="10"/>
      <c r="MOQ179"/>
      <c r="MOR179" s="10"/>
      <c r="MOS179"/>
      <c r="MOT179"/>
      <c r="MOU179"/>
      <c r="MOV179" s="14"/>
      <c r="MOW179" s="10"/>
      <c r="MOX179"/>
      <c r="MOY179" s="10"/>
      <c r="MOZ179"/>
      <c r="MPA179"/>
      <c r="MPB179"/>
      <c r="MPC179" s="14"/>
      <c r="MPD179" s="10"/>
      <c r="MPE179"/>
      <c r="MPF179" s="10"/>
      <c r="MPG179"/>
      <c r="MPH179"/>
      <c r="MPI179"/>
      <c r="MPJ179" s="14"/>
      <c r="MPK179" s="10"/>
      <c r="MPL179"/>
      <c r="MPM179" s="10"/>
      <c r="MPN179"/>
      <c r="MPO179"/>
      <c r="MPP179"/>
      <c r="MPQ179" s="14"/>
      <c r="MPR179" s="10"/>
      <c r="MPS179"/>
      <c r="MPT179" s="10"/>
      <c r="MPU179"/>
      <c r="MPV179"/>
      <c r="MPW179"/>
      <c r="MPX179" s="14"/>
      <c r="MPY179" s="10"/>
      <c r="MPZ179"/>
      <c r="MQA179" s="10"/>
      <c r="MQB179"/>
      <c r="MQC179"/>
      <c r="MQD179"/>
      <c r="MQE179" s="14"/>
      <c r="MQF179" s="10"/>
      <c r="MQG179"/>
      <c r="MQH179" s="10"/>
      <c r="MQI179"/>
      <c r="MQJ179"/>
      <c r="MQK179"/>
      <c r="MQL179" s="14"/>
      <c r="MQM179" s="10"/>
      <c r="MQN179"/>
      <c r="MQO179" s="10"/>
      <c r="MQP179"/>
      <c r="MQQ179"/>
      <c r="MQR179"/>
      <c r="MQS179" s="14"/>
      <c r="MQT179" s="26"/>
      <c r="MQU179"/>
      <c r="MQV179" s="10"/>
      <c r="MQW179"/>
      <c r="MQX179"/>
      <c r="MQY179"/>
      <c r="MQZ179" s="14"/>
      <c r="MRA179" s="26"/>
      <c r="MRB179"/>
      <c r="MRC179" s="10"/>
      <c r="MRD179"/>
      <c r="MRE179"/>
      <c r="MRF179"/>
      <c r="MRG179" s="39"/>
      <c r="MRH179" s="81"/>
      <c r="MRI179" s="10"/>
      <c r="MRJ179" s="10"/>
      <c r="MRK179" s="14"/>
      <c r="MRL179" s="14"/>
      <c r="MRM179"/>
      <c r="MRN179" s="10"/>
      <c r="MRO179"/>
      <c r="MRP179" s="10"/>
      <c r="MRQ179" s="6"/>
      <c r="MRR179"/>
      <c r="MRS179"/>
      <c r="MRT179" s="14"/>
      <c r="MRU179" s="10"/>
      <c r="MRV179"/>
      <c r="MRW179" s="10"/>
      <c r="MRX179"/>
      <c r="MRY179"/>
      <c r="MRZ179"/>
      <c r="MSA179" s="14"/>
      <c r="MSB179" s="10"/>
      <c r="MSC179"/>
      <c r="MSD179" s="10"/>
      <c r="MSE179"/>
      <c r="MSF179"/>
      <c r="MSG179"/>
      <c r="MSH179" s="14"/>
      <c r="MSI179" s="10"/>
      <c r="MSJ179"/>
      <c r="MSK179" s="10"/>
      <c r="MSL179"/>
      <c r="MSM179"/>
      <c r="MSN179"/>
      <c r="MSO179" s="14"/>
      <c r="MSP179" s="10"/>
      <c r="MSQ179"/>
      <c r="MSR179" s="10"/>
      <c r="MSS179"/>
      <c r="MST179"/>
      <c r="MSU179"/>
      <c r="MSV179" s="14"/>
      <c r="MSW179" s="10"/>
      <c r="MSX179"/>
      <c r="MSY179" s="10"/>
      <c r="MSZ179"/>
      <c r="MTA179"/>
      <c r="MTB179"/>
      <c r="MTC179" s="14"/>
      <c r="MTD179" s="10"/>
      <c r="MTE179"/>
      <c r="MTF179" s="10"/>
      <c r="MTG179"/>
      <c r="MTH179"/>
      <c r="MTI179"/>
      <c r="MTJ179" s="14"/>
      <c r="MTK179" s="10"/>
      <c r="MTL179"/>
      <c r="MTM179" s="10"/>
      <c r="MTN179"/>
      <c r="MTO179"/>
      <c r="MTP179"/>
      <c r="MTQ179" s="14"/>
      <c r="MTR179" s="10"/>
      <c r="MTS179"/>
      <c r="MTT179" s="10"/>
      <c r="MTU179"/>
      <c r="MTV179"/>
      <c r="MTW179"/>
      <c r="MTX179" s="14"/>
      <c r="MTY179" s="10"/>
      <c r="MTZ179"/>
      <c r="MUA179" s="10"/>
      <c r="MUB179"/>
      <c r="MUC179"/>
      <c r="MUD179"/>
      <c r="MUE179" s="14"/>
      <c r="MUF179" s="10"/>
      <c r="MUG179"/>
      <c r="MUH179" s="10"/>
      <c r="MUI179"/>
      <c r="MUJ179"/>
      <c r="MUK179"/>
      <c r="MUL179" s="14"/>
      <c r="MUM179" s="10"/>
      <c r="MUN179"/>
      <c r="MUO179" s="10"/>
      <c r="MUP179"/>
      <c r="MUQ179"/>
      <c r="MUR179"/>
      <c r="MUS179" s="14"/>
      <c r="MUT179" s="10"/>
      <c r="MUU179"/>
      <c r="MUV179" s="10"/>
      <c r="MUW179"/>
      <c r="MUX179"/>
      <c r="MUY179"/>
      <c r="MUZ179" s="14"/>
      <c r="MVA179" s="10"/>
      <c r="MVB179"/>
      <c r="MVC179" s="10"/>
      <c r="MVD179"/>
      <c r="MVE179"/>
      <c r="MVF179"/>
      <c r="MVG179" s="14"/>
      <c r="MVH179" s="10"/>
      <c r="MVI179"/>
      <c r="MVJ179" s="10"/>
      <c r="MVK179"/>
      <c r="MVL179"/>
      <c r="MVM179"/>
      <c r="MVN179" s="14"/>
      <c r="MVO179" s="10"/>
      <c r="MVP179"/>
      <c r="MVQ179" s="10"/>
      <c r="MVR179"/>
      <c r="MVS179"/>
      <c r="MVT179"/>
      <c r="MVU179" s="14"/>
      <c r="MVV179" s="10"/>
      <c r="MVW179"/>
      <c r="MVX179" s="10"/>
      <c r="MVY179"/>
      <c r="MVZ179"/>
      <c r="MWA179"/>
      <c r="MWB179" s="14"/>
      <c r="MWC179" s="10"/>
      <c r="MWD179"/>
      <c r="MWE179" s="10"/>
      <c r="MWF179"/>
      <c r="MWG179"/>
      <c r="MWH179"/>
      <c r="MWI179" s="14"/>
      <c r="MWJ179" s="10"/>
      <c r="MWK179"/>
      <c r="MWL179" s="10"/>
      <c r="MWM179"/>
      <c r="MWN179"/>
      <c r="MWO179"/>
      <c r="MWP179" s="14"/>
      <c r="MWQ179" s="10"/>
      <c r="MWR179"/>
      <c r="MWS179" s="10"/>
      <c r="MWT179"/>
      <c r="MWU179"/>
      <c r="MWV179"/>
      <c r="MWW179" s="14"/>
      <c r="MWX179" s="10"/>
      <c r="MWY179"/>
      <c r="MWZ179" s="10"/>
      <c r="MXA179"/>
      <c r="MXB179"/>
      <c r="MXC179"/>
      <c r="MXD179" s="14"/>
      <c r="MXE179" s="10"/>
      <c r="MXF179"/>
      <c r="MXG179" s="10"/>
      <c r="MXH179"/>
      <c r="MXI179"/>
      <c r="MXJ179"/>
      <c r="MXK179" s="14"/>
      <c r="MXL179" s="10"/>
      <c r="MXM179"/>
      <c r="MXN179" s="10"/>
      <c r="MXO179"/>
      <c r="MXP179"/>
      <c r="MXQ179"/>
      <c r="MXR179" s="14"/>
      <c r="MXS179" s="10"/>
      <c r="MXT179"/>
      <c r="MXU179" s="10"/>
      <c r="MXV179"/>
      <c r="MXW179"/>
      <c r="MXX179"/>
      <c r="MXY179" s="14"/>
      <c r="MXZ179" s="10"/>
      <c r="MYA179"/>
      <c r="MYB179" s="10"/>
      <c r="MYC179"/>
      <c r="MYD179"/>
      <c r="MYE179"/>
      <c r="MYF179" s="14"/>
      <c r="MYG179" s="10"/>
      <c r="MYH179"/>
      <c r="MYI179" s="10"/>
      <c r="MYJ179"/>
      <c r="MYK179"/>
      <c r="MYL179"/>
      <c r="MYM179" s="14"/>
      <c r="MYN179" s="10"/>
      <c r="MYO179"/>
      <c r="MYP179" s="10"/>
      <c r="MYQ179"/>
      <c r="MYR179"/>
      <c r="MYS179"/>
      <c r="MYT179" s="14"/>
      <c r="MYU179" s="10"/>
      <c r="MYV179"/>
      <c r="MYW179" s="10"/>
      <c r="MYX179"/>
      <c r="MYY179"/>
      <c r="MYZ179"/>
      <c r="MZA179" s="14"/>
      <c r="MZB179" s="10"/>
      <c r="MZC179"/>
      <c r="MZD179" s="10"/>
      <c r="MZE179"/>
      <c r="MZF179"/>
      <c r="MZG179"/>
      <c r="MZH179" s="14"/>
      <c r="MZI179" s="10"/>
      <c r="MZJ179"/>
      <c r="MZK179" s="10"/>
      <c r="MZL179"/>
      <c r="MZM179"/>
      <c r="MZN179"/>
      <c r="MZO179" s="14"/>
      <c r="MZP179" s="10"/>
      <c r="MZQ179"/>
      <c r="MZR179" s="10"/>
      <c r="MZS179"/>
      <c r="MZT179"/>
      <c r="MZU179"/>
      <c r="MZV179" s="14"/>
      <c r="MZW179" s="26"/>
      <c r="MZX179"/>
      <c r="MZY179" s="10"/>
      <c r="MZZ179"/>
      <c r="NAA179"/>
      <c r="NAB179"/>
      <c r="NAC179" s="14"/>
      <c r="NAD179" s="26"/>
      <c r="NAE179"/>
      <c r="NAF179" s="10"/>
      <c r="NAG179"/>
      <c r="NAH179"/>
      <c r="NAI179"/>
      <c r="NAJ179" s="39"/>
      <c r="NAK179" s="81"/>
      <c r="NAL179" s="10"/>
      <c r="NAM179" s="10"/>
      <c r="NAN179" s="14"/>
      <c r="NAO179" s="14"/>
      <c r="NAP179"/>
      <c r="NAQ179" s="10"/>
      <c r="NAR179"/>
      <c r="NAS179" s="10"/>
      <c r="NAT179" s="6"/>
      <c r="NAU179"/>
      <c r="NAV179"/>
      <c r="NAW179" s="14"/>
      <c r="NAX179" s="10"/>
      <c r="NAY179"/>
      <c r="NAZ179" s="10"/>
      <c r="NBA179"/>
      <c r="NBB179"/>
      <c r="NBC179"/>
      <c r="NBD179" s="14"/>
      <c r="NBE179" s="10"/>
      <c r="NBF179"/>
      <c r="NBG179" s="10"/>
      <c r="NBH179"/>
      <c r="NBI179"/>
      <c r="NBJ179"/>
      <c r="NBK179" s="14"/>
      <c r="NBL179" s="10"/>
      <c r="NBM179"/>
      <c r="NBN179" s="10"/>
      <c r="NBO179"/>
      <c r="NBP179"/>
      <c r="NBQ179"/>
      <c r="NBR179" s="14"/>
      <c r="NBS179" s="10"/>
      <c r="NBT179"/>
      <c r="NBU179" s="10"/>
      <c r="NBV179"/>
      <c r="NBW179"/>
      <c r="NBX179"/>
      <c r="NBY179" s="14"/>
      <c r="NBZ179" s="10"/>
      <c r="NCA179"/>
      <c r="NCB179" s="10"/>
      <c r="NCC179"/>
      <c r="NCD179"/>
      <c r="NCE179"/>
      <c r="NCF179" s="14"/>
      <c r="NCG179" s="10"/>
      <c r="NCH179"/>
      <c r="NCI179" s="10"/>
      <c r="NCJ179"/>
      <c r="NCK179"/>
      <c r="NCL179"/>
      <c r="NCM179" s="14"/>
      <c r="NCN179" s="10"/>
      <c r="NCO179"/>
      <c r="NCP179" s="10"/>
      <c r="NCQ179"/>
      <c r="NCR179"/>
      <c r="NCS179"/>
      <c r="NCT179" s="14"/>
      <c r="NCU179" s="10"/>
      <c r="NCV179"/>
      <c r="NCW179" s="10"/>
      <c r="NCX179"/>
      <c r="NCY179"/>
      <c r="NCZ179"/>
      <c r="NDA179" s="14"/>
      <c r="NDB179" s="10"/>
      <c r="NDC179"/>
      <c r="NDD179" s="10"/>
      <c r="NDE179"/>
      <c r="NDF179"/>
      <c r="NDG179"/>
      <c r="NDH179" s="14"/>
      <c r="NDI179" s="10"/>
      <c r="NDJ179"/>
      <c r="NDK179" s="10"/>
      <c r="NDL179"/>
      <c r="NDM179"/>
      <c r="NDN179"/>
      <c r="NDO179" s="14"/>
      <c r="NDP179" s="10"/>
      <c r="NDQ179"/>
      <c r="NDR179" s="10"/>
      <c r="NDS179"/>
      <c r="NDT179"/>
      <c r="NDU179"/>
      <c r="NDV179" s="14"/>
      <c r="NDW179" s="10"/>
      <c r="NDX179"/>
      <c r="NDY179" s="10"/>
      <c r="NDZ179"/>
      <c r="NEA179"/>
      <c r="NEB179"/>
      <c r="NEC179" s="14"/>
      <c r="NED179" s="10"/>
      <c r="NEE179"/>
      <c r="NEF179" s="10"/>
      <c r="NEG179"/>
      <c r="NEH179"/>
      <c r="NEI179"/>
      <c r="NEJ179" s="14"/>
      <c r="NEK179" s="10"/>
      <c r="NEL179"/>
      <c r="NEM179" s="10"/>
      <c r="NEN179"/>
      <c r="NEO179"/>
      <c r="NEP179"/>
      <c r="NEQ179" s="14"/>
      <c r="NER179" s="10"/>
      <c r="NES179"/>
      <c r="NET179" s="10"/>
      <c r="NEU179"/>
      <c r="NEV179"/>
      <c r="NEW179"/>
      <c r="NEX179" s="14"/>
      <c r="NEY179" s="10"/>
      <c r="NEZ179"/>
      <c r="NFA179" s="10"/>
      <c r="NFB179"/>
      <c r="NFC179"/>
      <c r="NFD179"/>
      <c r="NFE179" s="14"/>
      <c r="NFF179" s="10"/>
      <c r="NFG179"/>
      <c r="NFH179" s="10"/>
      <c r="NFI179"/>
      <c r="NFJ179"/>
      <c r="NFK179"/>
      <c r="NFL179" s="14"/>
      <c r="NFM179" s="10"/>
      <c r="NFN179"/>
      <c r="NFO179" s="10"/>
      <c r="NFP179"/>
      <c r="NFQ179"/>
      <c r="NFR179"/>
      <c r="NFS179" s="14"/>
      <c r="NFT179" s="10"/>
      <c r="NFU179"/>
      <c r="NFV179" s="10"/>
      <c r="NFW179"/>
      <c r="NFX179"/>
      <c r="NFY179"/>
      <c r="NFZ179" s="14"/>
      <c r="NGA179" s="10"/>
      <c r="NGB179"/>
      <c r="NGC179" s="10"/>
      <c r="NGD179"/>
      <c r="NGE179"/>
      <c r="NGF179"/>
      <c r="NGG179" s="14"/>
      <c r="NGH179" s="10"/>
      <c r="NGI179"/>
      <c r="NGJ179" s="10"/>
      <c r="NGK179"/>
      <c r="NGL179"/>
      <c r="NGM179"/>
      <c r="NGN179" s="14"/>
      <c r="NGO179" s="10"/>
      <c r="NGP179"/>
      <c r="NGQ179" s="10"/>
      <c r="NGR179"/>
      <c r="NGS179"/>
      <c r="NGT179"/>
      <c r="NGU179" s="14"/>
      <c r="NGV179" s="10"/>
      <c r="NGW179"/>
      <c r="NGX179" s="10"/>
      <c r="NGY179"/>
      <c r="NGZ179"/>
      <c r="NHA179"/>
      <c r="NHB179" s="14"/>
      <c r="NHC179" s="10"/>
      <c r="NHD179"/>
      <c r="NHE179" s="10"/>
      <c r="NHF179"/>
      <c r="NHG179"/>
      <c r="NHH179"/>
      <c r="NHI179" s="14"/>
      <c r="NHJ179" s="10"/>
      <c r="NHK179"/>
      <c r="NHL179" s="10"/>
      <c r="NHM179"/>
      <c r="NHN179"/>
      <c r="NHO179"/>
      <c r="NHP179" s="14"/>
      <c r="NHQ179" s="10"/>
      <c r="NHR179"/>
      <c r="NHS179" s="10"/>
      <c r="NHT179"/>
      <c r="NHU179"/>
      <c r="NHV179"/>
      <c r="NHW179" s="14"/>
      <c r="NHX179" s="10"/>
      <c r="NHY179"/>
      <c r="NHZ179" s="10"/>
      <c r="NIA179"/>
      <c r="NIB179"/>
      <c r="NIC179"/>
      <c r="NID179" s="14"/>
      <c r="NIE179" s="10"/>
      <c r="NIF179"/>
      <c r="NIG179" s="10"/>
      <c r="NIH179"/>
      <c r="NII179"/>
      <c r="NIJ179"/>
      <c r="NIK179" s="14"/>
      <c r="NIL179" s="10"/>
      <c r="NIM179"/>
      <c r="NIN179" s="10"/>
      <c r="NIO179"/>
      <c r="NIP179"/>
      <c r="NIQ179"/>
      <c r="NIR179" s="14"/>
      <c r="NIS179" s="10"/>
      <c r="NIT179"/>
      <c r="NIU179" s="10"/>
      <c r="NIV179"/>
      <c r="NIW179"/>
      <c r="NIX179"/>
      <c r="NIY179" s="14"/>
      <c r="NIZ179" s="26"/>
      <c r="NJA179"/>
      <c r="NJB179" s="10"/>
      <c r="NJC179"/>
      <c r="NJD179"/>
      <c r="NJE179"/>
      <c r="NJF179" s="14"/>
      <c r="NJG179" s="26"/>
      <c r="NJH179"/>
      <c r="NJI179" s="10"/>
      <c r="NJJ179"/>
      <c r="NJK179"/>
      <c r="NJL179"/>
      <c r="NJM179" s="39"/>
      <c r="NJN179" s="81"/>
      <c r="NJO179" s="10"/>
      <c r="NJP179" s="10"/>
      <c r="NJQ179" s="14"/>
      <c r="NJR179" s="14"/>
      <c r="NJS179"/>
      <c r="NJT179" s="10"/>
      <c r="NJU179"/>
      <c r="NJV179" s="10"/>
      <c r="NJW179" s="6"/>
      <c r="NJX179"/>
      <c r="NJY179"/>
      <c r="NJZ179" s="14"/>
      <c r="NKA179" s="10"/>
      <c r="NKB179"/>
      <c r="NKC179" s="10"/>
      <c r="NKD179"/>
      <c r="NKE179"/>
      <c r="NKF179"/>
      <c r="NKG179" s="14"/>
      <c r="NKH179" s="10"/>
      <c r="NKI179"/>
      <c r="NKJ179" s="10"/>
      <c r="NKK179"/>
      <c r="NKL179"/>
      <c r="NKM179"/>
      <c r="NKN179" s="14"/>
      <c r="NKO179" s="10"/>
      <c r="NKP179"/>
      <c r="NKQ179" s="10"/>
      <c r="NKR179"/>
      <c r="NKS179"/>
      <c r="NKT179"/>
      <c r="NKU179" s="14"/>
      <c r="NKV179" s="10"/>
      <c r="NKW179"/>
      <c r="NKX179" s="10"/>
      <c r="NKY179"/>
      <c r="NKZ179"/>
      <c r="NLA179"/>
      <c r="NLB179" s="14"/>
      <c r="NLC179" s="10"/>
      <c r="NLD179"/>
      <c r="NLE179" s="10"/>
      <c r="NLF179"/>
      <c r="NLG179"/>
      <c r="NLH179"/>
      <c r="NLI179" s="14"/>
      <c r="NLJ179" s="10"/>
      <c r="NLK179"/>
      <c r="NLL179" s="10"/>
      <c r="NLM179"/>
      <c r="NLN179"/>
      <c r="NLO179"/>
      <c r="NLP179" s="14"/>
      <c r="NLQ179" s="10"/>
      <c r="NLR179"/>
      <c r="NLS179" s="10"/>
      <c r="NLT179"/>
      <c r="NLU179"/>
      <c r="NLV179"/>
      <c r="NLW179" s="14"/>
      <c r="NLX179" s="10"/>
      <c r="NLY179"/>
      <c r="NLZ179" s="10"/>
      <c r="NMA179"/>
      <c r="NMB179"/>
      <c r="NMC179"/>
      <c r="NMD179" s="14"/>
      <c r="NME179" s="10"/>
      <c r="NMF179"/>
      <c r="NMG179" s="10"/>
      <c r="NMH179"/>
      <c r="NMI179"/>
      <c r="NMJ179"/>
      <c r="NMK179" s="14"/>
      <c r="NML179" s="10"/>
      <c r="NMM179"/>
      <c r="NMN179" s="10"/>
      <c r="NMO179"/>
      <c r="NMP179"/>
      <c r="NMQ179"/>
      <c r="NMR179" s="14"/>
      <c r="NMS179" s="10"/>
      <c r="NMT179"/>
      <c r="NMU179" s="10"/>
      <c r="NMV179"/>
      <c r="NMW179"/>
      <c r="NMX179"/>
      <c r="NMY179" s="14"/>
      <c r="NMZ179" s="10"/>
      <c r="NNA179"/>
      <c r="NNB179" s="10"/>
      <c r="NNC179"/>
      <c r="NND179"/>
      <c r="NNE179"/>
      <c r="NNF179" s="14"/>
      <c r="NNG179" s="10"/>
      <c r="NNH179"/>
      <c r="NNI179" s="10"/>
      <c r="NNJ179"/>
      <c r="NNK179"/>
      <c r="NNL179"/>
      <c r="NNM179" s="14"/>
      <c r="NNN179" s="10"/>
      <c r="NNO179"/>
      <c r="NNP179" s="10"/>
      <c r="NNQ179"/>
      <c r="NNR179"/>
      <c r="NNS179"/>
      <c r="NNT179" s="14"/>
      <c r="NNU179" s="10"/>
      <c r="NNV179"/>
      <c r="NNW179" s="10"/>
      <c r="NNX179"/>
      <c r="NNY179"/>
      <c r="NNZ179"/>
      <c r="NOA179" s="14"/>
      <c r="NOB179" s="10"/>
      <c r="NOC179"/>
      <c r="NOD179" s="10"/>
      <c r="NOE179"/>
      <c r="NOF179"/>
      <c r="NOG179"/>
      <c r="NOH179" s="14"/>
      <c r="NOI179" s="10"/>
      <c r="NOJ179"/>
      <c r="NOK179" s="10"/>
      <c r="NOL179"/>
      <c r="NOM179"/>
      <c r="NON179"/>
      <c r="NOO179" s="14"/>
      <c r="NOP179" s="10"/>
      <c r="NOQ179"/>
      <c r="NOR179" s="10"/>
      <c r="NOS179"/>
      <c r="NOT179"/>
      <c r="NOU179"/>
      <c r="NOV179" s="14"/>
      <c r="NOW179" s="10"/>
      <c r="NOX179"/>
      <c r="NOY179" s="10"/>
      <c r="NOZ179"/>
      <c r="NPA179"/>
      <c r="NPB179"/>
      <c r="NPC179" s="14"/>
      <c r="NPD179" s="10"/>
      <c r="NPE179"/>
      <c r="NPF179" s="10"/>
      <c r="NPG179"/>
      <c r="NPH179"/>
      <c r="NPI179"/>
      <c r="NPJ179" s="14"/>
      <c r="NPK179" s="10"/>
      <c r="NPL179"/>
      <c r="NPM179" s="10"/>
      <c r="NPN179"/>
      <c r="NPO179"/>
      <c r="NPP179"/>
      <c r="NPQ179" s="14"/>
      <c r="NPR179" s="10"/>
      <c r="NPS179"/>
      <c r="NPT179" s="10"/>
      <c r="NPU179"/>
      <c r="NPV179"/>
      <c r="NPW179"/>
      <c r="NPX179" s="14"/>
      <c r="NPY179" s="10"/>
      <c r="NPZ179"/>
      <c r="NQA179" s="10"/>
      <c r="NQB179"/>
      <c r="NQC179"/>
      <c r="NQD179"/>
      <c r="NQE179" s="14"/>
      <c r="NQF179" s="10"/>
      <c r="NQG179"/>
      <c r="NQH179" s="10"/>
      <c r="NQI179"/>
      <c r="NQJ179"/>
      <c r="NQK179"/>
      <c r="NQL179" s="14"/>
      <c r="NQM179" s="10"/>
      <c r="NQN179"/>
      <c r="NQO179" s="10"/>
      <c r="NQP179"/>
      <c r="NQQ179"/>
      <c r="NQR179"/>
      <c r="NQS179" s="14"/>
      <c r="NQT179" s="10"/>
      <c r="NQU179"/>
      <c r="NQV179" s="10"/>
      <c r="NQW179"/>
      <c r="NQX179"/>
      <c r="NQY179"/>
      <c r="NQZ179" s="14"/>
      <c r="NRA179" s="10"/>
      <c r="NRB179"/>
      <c r="NRC179" s="10"/>
      <c r="NRD179"/>
      <c r="NRE179"/>
      <c r="NRF179"/>
      <c r="NRG179" s="14"/>
      <c r="NRH179" s="10"/>
      <c r="NRI179"/>
      <c r="NRJ179" s="10"/>
      <c r="NRK179"/>
      <c r="NRL179"/>
      <c r="NRM179"/>
      <c r="NRN179" s="14"/>
      <c r="NRO179" s="10"/>
      <c r="NRP179"/>
      <c r="NRQ179" s="10"/>
      <c r="NRR179"/>
      <c r="NRS179"/>
      <c r="NRT179"/>
      <c r="NRU179" s="14"/>
      <c r="NRV179" s="10"/>
      <c r="NRW179"/>
      <c r="NRX179" s="10"/>
      <c r="NRY179"/>
      <c r="NRZ179"/>
      <c r="NSA179"/>
      <c r="NSB179" s="14"/>
      <c r="NSC179" s="26"/>
      <c r="NSD179"/>
      <c r="NSE179" s="10"/>
      <c r="NSF179"/>
      <c r="NSG179"/>
      <c r="NSH179"/>
      <c r="NSI179" s="14"/>
      <c r="NSJ179" s="26"/>
      <c r="NSK179"/>
      <c r="NSL179" s="10"/>
      <c r="NSM179"/>
      <c r="NSN179"/>
      <c r="NSO179"/>
      <c r="NSP179" s="39"/>
      <c r="NSQ179" s="81"/>
      <c r="NSR179" s="10"/>
      <c r="NSS179" s="10"/>
      <c r="NST179" s="14"/>
      <c r="NSU179" s="14"/>
      <c r="NSV179"/>
      <c r="NSW179" s="10"/>
      <c r="NSX179"/>
      <c r="NSY179" s="10"/>
      <c r="NSZ179" s="6"/>
      <c r="NTA179"/>
      <c r="NTB179"/>
      <c r="NTC179" s="14"/>
      <c r="NTD179" s="10"/>
      <c r="NTE179"/>
      <c r="NTF179" s="10"/>
      <c r="NTG179"/>
      <c r="NTH179"/>
      <c r="NTI179"/>
      <c r="NTJ179" s="14"/>
      <c r="NTK179" s="10"/>
      <c r="NTL179"/>
      <c r="NTM179" s="10"/>
      <c r="NTN179"/>
      <c r="NTO179"/>
      <c r="NTP179"/>
      <c r="NTQ179" s="14"/>
      <c r="NTR179" s="10"/>
      <c r="NTS179"/>
      <c r="NTT179" s="10"/>
      <c r="NTU179"/>
      <c r="NTV179"/>
      <c r="NTW179"/>
      <c r="NTX179" s="14"/>
      <c r="NTY179" s="10"/>
      <c r="NTZ179"/>
      <c r="NUA179" s="10"/>
      <c r="NUB179"/>
      <c r="NUC179"/>
      <c r="NUD179"/>
      <c r="NUE179" s="14"/>
      <c r="NUF179" s="10"/>
      <c r="NUG179"/>
      <c r="NUH179" s="10"/>
      <c r="NUI179"/>
      <c r="NUJ179"/>
      <c r="NUK179"/>
      <c r="NUL179" s="14"/>
      <c r="NUM179" s="10"/>
      <c r="NUN179"/>
      <c r="NUO179" s="10"/>
      <c r="NUP179"/>
      <c r="NUQ179"/>
      <c r="NUR179"/>
      <c r="NUS179" s="14"/>
      <c r="NUT179" s="10"/>
      <c r="NUU179"/>
      <c r="NUV179" s="10"/>
      <c r="NUW179"/>
      <c r="NUX179"/>
      <c r="NUY179"/>
      <c r="NUZ179" s="14"/>
      <c r="NVA179" s="10"/>
      <c r="NVB179"/>
      <c r="NVC179" s="10"/>
      <c r="NVD179"/>
      <c r="NVE179"/>
      <c r="NVF179"/>
      <c r="NVG179" s="14"/>
      <c r="NVH179" s="10"/>
      <c r="NVI179"/>
      <c r="NVJ179" s="10"/>
      <c r="NVK179"/>
      <c r="NVL179"/>
      <c r="NVM179"/>
      <c r="NVN179" s="14"/>
      <c r="NVO179" s="10"/>
      <c r="NVP179"/>
      <c r="NVQ179" s="10"/>
      <c r="NVR179"/>
      <c r="NVS179"/>
      <c r="NVT179"/>
      <c r="NVU179" s="14"/>
      <c r="NVV179" s="10"/>
      <c r="NVW179"/>
      <c r="NVX179" s="10"/>
      <c r="NVY179"/>
      <c r="NVZ179"/>
      <c r="NWA179"/>
      <c r="NWB179" s="14"/>
      <c r="NWC179" s="10"/>
      <c r="NWD179"/>
      <c r="NWE179" s="10"/>
      <c r="NWF179"/>
      <c r="NWG179"/>
      <c r="NWH179"/>
      <c r="NWI179" s="14"/>
      <c r="NWJ179" s="10"/>
      <c r="NWK179"/>
      <c r="NWL179" s="10"/>
      <c r="NWM179"/>
      <c r="NWN179"/>
      <c r="NWO179"/>
      <c r="NWP179" s="14"/>
      <c r="NWQ179" s="10"/>
      <c r="NWR179"/>
      <c r="NWS179" s="10"/>
      <c r="NWT179"/>
      <c r="NWU179"/>
      <c r="NWV179"/>
      <c r="NWW179" s="14"/>
      <c r="NWX179" s="10"/>
      <c r="NWY179"/>
      <c r="NWZ179" s="10"/>
      <c r="NXA179"/>
      <c r="NXB179"/>
      <c r="NXC179"/>
      <c r="NXD179" s="14"/>
      <c r="NXE179" s="10"/>
      <c r="NXF179"/>
      <c r="NXG179" s="10"/>
      <c r="NXH179"/>
      <c r="NXI179"/>
      <c r="NXJ179"/>
      <c r="NXK179" s="14"/>
      <c r="NXL179" s="10"/>
      <c r="NXM179"/>
      <c r="NXN179" s="10"/>
      <c r="NXO179"/>
      <c r="NXP179"/>
      <c r="NXQ179"/>
      <c r="NXR179" s="14"/>
      <c r="NXS179" s="10"/>
      <c r="NXT179"/>
      <c r="NXU179" s="10"/>
      <c r="NXV179"/>
      <c r="NXW179"/>
      <c r="NXX179"/>
      <c r="NXY179" s="14"/>
      <c r="NXZ179" s="10"/>
      <c r="NYA179"/>
      <c r="NYB179" s="10"/>
      <c r="NYC179"/>
      <c r="NYD179"/>
      <c r="NYE179"/>
      <c r="NYF179" s="14"/>
      <c r="NYG179" s="10"/>
      <c r="NYH179"/>
      <c r="NYI179" s="10"/>
      <c r="NYJ179"/>
      <c r="NYK179"/>
      <c r="NYL179"/>
      <c r="NYM179" s="14"/>
      <c r="NYN179" s="10"/>
      <c r="NYO179"/>
      <c r="NYP179" s="10"/>
      <c r="NYQ179"/>
      <c r="NYR179"/>
      <c r="NYS179"/>
      <c r="NYT179" s="14"/>
      <c r="NYU179" s="10"/>
      <c r="NYV179"/>
      <c r="NYW179" s="10"/>
      <c r="NYX179"/>
      <c r="NYY179"/>
      <c r="NYZ179"/>
      <c r="NZA179" s="14"/>
      <c r="NZB179" s="10"/>
      <c r="NZC179"/>
      <c r="NZD179" s="10"/>
      <c r="NZE179"/>
      <c r="NZF179"/>
      <c r="NZG179"/>
      <c r="NZH179" s="14"/>
      <c r="NZI179" s="10"/>
      <c r="NZJ179"/>
      <c r="NZK179" s="10"/>
      <c r="NZL179"/>
      <c r="NZM179"/>
      <c r="NZN179"/>
      <c r="NZO179" s="14"/>
      <c r="NZP179" s="10"/>
      <c r="NZQ179"/>
      <c r="NZR179" s="10"/>
      <c r="NZS179"/>
      <c r="NZT179"/>
      <c r="NZU179"/>
      <c r="NZV179" s="14"/>
      <c r="NZW179" s="10"/>
      <c r="NZX179"/>
      <c r="NZY179" s="10"/>
      <c r="NZZ179"/>
      <c r="OAA179"/>
      <c r="OAB179"/>
      <c r="OAC179" s="14"/>
      <c r="OAD179" s="10"/>
      <c r="OAE179"/>
      <c r="OAF179" s="10"/>
      <c r="OAG179"/>
      <c r="OAH179"/>
      <c r="OAI179"/>
      <c r="OAJ179" s="14"/>
      <c r="OAK179" s="10"/>
      <c r="OAL179"/>
      <c r="OAM179" s="10"/>
      <c r="OAN179"/>
      <c r="OAO179"/>
      <c r="OAP179"/>
      <c r="OAQ179" s="14"/>
      <c r="OAR179" s="10"/>
      <c r="OAS179"/>
      <c r="OAT179" s="10"/>
      <c r="OAU179"/>
      <c r="OAV179"/>
      <c r="OAW179"/>
      <c r="OAX179" s="14"/>
      <c r="OAY179" s="10"/>
      <c r="OAZ179"/>
      <c r="OBA179" s="10"/>
      <c r="OBB179"/>
      <c r="OBC179"/>
      <c r="OBD179"/>
      <c r="OBE179" s="14"/>
      <c r="OBF179" s="26"/>
      <c r="OBG179"/>
      <c r="OBH179" s="10"/>
      <c r="OBI179"/>
      <c r="OBJ179"/>
      <c r="OBK179"/>
      <c r="OBL179" s="14"/>
      <c r="OBM179" s="26"/>
      <c r="OBN179"/>
      <c r="OBO179" s="10"/>
      <c r="OBP179"/>
      <c r="OBQ179"/>
      <c r="OBR179"/>
      <c r="OBS179" s="39"/>
      <c r="OBT179" s="81"/>
      <c r="OBU179" s="10"/>
      <c r="OBV179" s="10"/>
      <c r="OBW179" s="14"/>
      <c r="OBX179" s="14"/>
      <c r="OBY179"/>
      <c r="OBZ179" s="10"/>
      <c r="OCA179"/>
      <c r="OCB179" s="10"/>
      <c r="OCC179" s="6"/>
      <c r="OCD179"/>
      <c r="OCE179"/>
      <c r="OCF179" s="14"/>
      <c r="OCG179" s="10"/>
      <c r="OCH179"/>
      <c r="OCI179" s="10"/>
      <c r="OCJ179"/>
      <c r="OCK179"/>
      <c r="OCL179"/>
      <c r="OCM179" s="14"/>
      <c r="OCN179" s="10"/>
      <c r="OCO179"/>
      <c r="OCP179" s="10"/>
      <c r="OCQ179"/>
      <c r="OCR179"/>
      <c r="OCS179"/>
      <c r="OCT179" s="14"/>
      <c r="OCU179" s="10"/>
      <c r="OCV179"/>
      <c r="OCW179" s="10"/>
      <c r="OCX179"/>
      <c r="OCY179"/>
      <c r="OCZ179"/>
      <c r="ODA179" s="14"/>
      <c r="ODB179" s="10"/>
      <c r="ODC179"/>
      <c r="ODD179" s="10"/>
      <c r="ODE179"/>
      <c r="ODF179"/>
      <c r="ODG179"/>
      <c r="ODH179" s="14"/>
      <c r="ODI179" s="10"/>
      <c r="ODJ179"/>
      <c r="ODK179" s="10"/>
      <c r="ODL179"/>
      <c r="ODM179"/>
      <c r="ODN179"/>
      <c r="ODO179" s="14"/>
      <c r="ODP179" s="10"/>
      <c r="ODQ179"/>
      <c r="ODR179" s="10"/>
      <c r="ODS179"/>
      <c r="ODT179"/>
      <c r="ODU179"/>
      <c r="ODV179" s="14"/>
      <c r="ODW179" s="10"/>
      <c r="ODX179"/>
      <c r="ODY179" s="10"/>
      <c r="ODZ179"/>
      <c r="OEA179"/>
      <c r="OEB179"/>
      <c r="OEC179" s="14"/>
      <c r="OED179" s="10"/>
      <c r="OEE179"/>
      <c r="OEF179" s="10"/>
      <c r="OEG179"/>
      <c r="OEH179"/>
      <c r="OEI179"/>
      <c r="OEJ179" s="14"/>
      <c r="OEK179" s="10"/>
      <c r="OEL179"/>
      <c r="OEM179" s="10"/>
      <c r="OEN179"/>
      <c r="OEO179"/>
      <c r="OEP179"/>
      <c r="OEQ179" s="14"/>
      <c r="OER179" s="10"/>
      <c r="OES179"/>
      <c r="OET179" s="10"/>
      <c r="OEU179"/>
      <c r="OEV179"/>
      <c r="OEW179"/>
      <c r="OEX179" s="14"/>
      <c r="OEY179" s="10"/>
      <c r="OEZ179"/>
      <c r="OFA179" s="10"/>
      <c r="OFB179"/>
      <c r="OFC179"/>
      <c r="OFD179"/>
      <c r="OFE179" s="14"/>
      <c r="OFF179" s="10"/>
      <c r="OFG179"/>
      <c r="OFH179" s="10"/>
      <c r="OFI179"/>
      <c r="OFJ179"/>
      <c r="OFK179"/>
      <c r="OFL179" s="14"/>
      <c r="OFM179" s="10"/>
      <c r="OFN179"/>
      <c r="OFO179" s="10"/>
      <c r="OFP179"/>
      <c r="OFQ179"/>
      <c r="OFR179"/>
      <c r="OFS179" s="14"/>
      <c r="OFT179" s="10"/>
      <c r="OFU179"/>
      <c r="OFV179" s="10"/>
      <c r="OFW179"/>
      <c r="OFX179"/>
      <c r="OFY179"/>
      <c r="OFZ179" s="14"/>
      <c r="OGA179" s="10"/>
      <c r="OGB179"/>
      <c r="OGC179" s="10"/>
      <c r="OGD179"/>
      <c r="OGE179"/>
      <c r="OGF179"/>
      <c r="OGG179" s="14"/>
      <c r="OGH179" s="10"/>
      <c r="OGI179"/>
      <c r="OGJ179" s="10"/>
      <c r="OGK179"/>
      <c r="OGL179"/>
      <c r="OGM179"/>
      <c r="OGN179" s="14"/>
      <c r="OGO179" s="10"/>
      <c r="OGP179"/>
      <c r="OGQ179" s="10"/>
      <c r="OGR179"/>
      <c r="OGS179"/>
      <c r="OGT179"/>
      <c r="OGU179" s="14"/>
      <c r="OGV179" s="10"/>
      <c r="OGW179"/>
      <c r="OGX179" s="10"/>
      <c r="OGY179"/>
      <c r="OGZ179"/>
      <c r="OHA179"/>
      <c r="OHB179" s="14"/>
      <c r="OHC179" s="10"/>
      <c r="OHD179"/>
      <c r="OHE179" s="10"/>
      <c r="OHF179"/>
      <c r="OHG179"/>
      <c r="OHH179"/>
      <c r="OHI179" s="14"/>
      <c r="OHJ179" s="10"/>
      <c r="OHK179"/>
      <c r="OHL179" s="10"/>
      <c r="OHM179"/>
      <c r="OHN179"/>
      <c r="OHO179"/>
      <c r="OHP179" s="14"/>
      <c r="OHQ179" s="10"/>
      <c r="OHR179"/>
      <c r="OHS179" s="10"/>
      <c r="OHT179"/>
      <c r="OHU179"/>
      <c r="OHV179"/>
      <c r="OHW179" s="14"/>
      <c r="OHX179" s="10"/>
      <c r="OHY179"/>
      <c r="OHZ179" s="10"/>
      <c r="OIA179"/>
      <c r="OIB179"/>
      <c r="OIC179"/>
      <c r="OID179" s="14"/>
      <c r="OIE179" s="10"/>
      <c r="OIF179"/>
      <c r="OIG179" s="10"/>
      <c r="OIH179"/>
      <c r="OII179"/>
      <c r="OIJ179"/>
      <c r="OIK179" s="14"/>
      <c r="OIL179" s="10"/>
      <c r="OIM179"/>
      <c r="OIN179" s="10"/>
      <c r="OIO179"/>
      <c r="OIP179"/>
      <c r="OIQ179"/>
      <c r="OIR179" s="14"/>
      <c r="OIS179" s="10"/>
      <c r="OIT179"/>
      <c r="OIU179" s="10"/>
      <c r="OIV179"/>
      <c r="OIW179"/>
      <c r="OIX179"/>
      <c r="OIY179" s="14"/>
      <c r="OIZ179" s="10"/>
      <c r="OJA179"/>
      <c r="OJB179" s="10"/>
      <c r="OJC179"/>
      <c r="OJD179"/>
      <c r="OJE179"/>
      <c r="OJF179" s="14"/>
      <c r="OJG179" s="10"/>
      <c r="OJH179"/>
      <c r="OJI179" s="10"/>
      <c r="OJJ179"/>
      <c r="OJK179"/>
      <c r="OJL179"/>
      <c r="OJM179" s="14"/>
      <c r="OJN179" s="10"/>
      <c r="OJO179"/>
      <c r="OJP179" s="10"/>
      <c r="OJQ179"/>
      <c r="OJR179"/>
      <c r="OJS179"/>
      <c r="OJT179" s="14"/>
      <c r="OJU179" s="10"/>
      <c r="OJV179"/>
      <c r="OJW179" s="10"/>
      <c r="OJX179"/>
      <c r="OJY179"/>
      <c r="OJZ179"/>
      <c r="OKA179" s="14"/>
      <c r="OKB179" s="10"/>
      <c r="OKC179"/>
      <c r="OKD179" s="10"/>
      <c r="OKE179"/>
      <c r="OKF179"/>
      <c r="OKG179"/>
      <c r="OKH179" s="14"/>
      <c r="OKI179" s="26"/>
      <c r="OKJ179"/>
      <c r="OKK179" s="10"/>
      <c r="OKL179"/>
      <c r="OKM179"/>
      <c r="OKN179"/>
      <c r="OKO179" s="14"/>
      <c r="OKP179" s="26"/>
      <c r="OKQ179"/>
      <c r="OKR179" s="10"/>
      <c r="OKS179"/>
      <c r="OKT179"/>
      <c r="OKU179"/>
      <c r="OKV179" s="39"/>
      <c r="OKW179" s="81"/>
      <c r="OKX179" s="10"/>
      <c r="OKY179" s="10"/>
      <c r="OKZ179" s="14"/>
      <c r="OLA179" s="14"/>
      <c r="OLB179"/>
      <c r="OLC179" s="10"/>
      <c r="OLD179"/>
      <c r="OLE179" s="10"/>
      <c r="OLF179" s="6"/>
      <c r="OLG179"/>
      <c r="OLH179"/>
      <c r="OLI179" s="14"/>
      <c r="OLJ179" s="10"/>
      <c r="OLK179"/>
      <c r="OLL179" s="10"/>
      <c r="OLM179"/>
      <c r="OLN179"/>
      <c r="OLO179"/>
      <c r="OLP179" s="14"/>
      <c r="OLQ179" s="10"/>
      <c r="OLR179"/>
      <c r="OLS179" s="10"/>
      <c r="OLT179"/>
      <c r="OLU179"/>
      <c r="OLV179"/>
      <c r="OLW179" s="14"/>
      <c r="OLX179" s="10"/>
      <c r="OLY179"/>
      <c r="OLZ179" s="10"/>
      <c r="OMA179"/>
      <c r="OMB179"/>
      <c r="OMC179"/>
      <c r="OMD179" s="14"/>
      <c r="OME179" s="10"/>
      <c r="OMF179"/>
      <c r="OMG179" s="10"/>
      <c r="OMH179"/>
      <c r="OMI179"/>
      <c r="OMJ179"/>
      <c r="OMK179" s="14"/>
      <c r="OML179" s="10"/>
      <c r="OMM179"/>
      <c r="OMN179" s="10"/>
      <c r="OMO179"/>
      <c r="OMP179"/>
      <c r="OMQ179"/>
      <c r="OMR179" s="14"/>
      <c r="OMS179" s="10"/>
      <c r="OMT179"/>
      <c r="OMU179" s="10"/>
      <c r="OMV179"/>
      <c r="OMW179"/>
      <c r="OMX179"/>
      <c r="OMY179" s="14"/>
      <c r="OMZ179" s="10"/>
      <c r="ONA179"/>
      <c r="ONB179" s="10"/>
      <c r="ONC179"/>
      <c r="OND179"/>
      <c r="ONE179"/>
      <c r="ONF179" s="14"/>
      <c r="ONG179" s="10"/>
      <c r="ONH179"/>
      <c r="ONI179" s="10"/>
      <c r="ONJ179"/>
      <c r="ONK179"/>
      <c r="ONL179"/>
      <c r="ONM179" s="14"/>
      <c r="ONN179" s="10"/>
      <c r="ONO179"/>
      <c r="ONP179" s="10"/>
      <c r="ONQ179"/>
      <c r="ONR179"/>
      <c r="ONS179"/>
      <c r="ONT179" s="14"/>
      <c r="ONU179" s="10"/>
      <c r="ONV179"/>
      <c r="ONW179" s="10"/>
      <c r="ONX179"/>
      <c r="ONY179"/>
      <c r="ONZ179"/>
      <c r="OOA179" s="14"/>
      <c r="OOB179" s="10"/>
      <c r="OOC179"/>
      <c r="OOD179" s="10"/>
      <c r="OOE179"/>
      <c r="OOF179"/>
      <c r="OOG179"/>
      <c r="OOH179" s="14"/>
      <c r="OOI179" s="10"/>
      <c r="OOJ179"/>
      <c r="OOK179" s="10"/>
      <c r="OOL179"/>
      <c r="OOM179"/>
      <c r="OON179"/>
      <c r="OOO179" s="14"/>
      <c r="OOP179" s="10"/>
      <c r="OOQ179"/>
      <c r="OOR179" s="10"/>
      <c r="OOS179"/>
      <c r="OOT179"/>
      <c r="OOU179"/>
      <c r="OOV179" s="14"/>
      <c r="OOW179" s="10"/>
      <c r="OOX179"/>
      <c r="OOY179" s="10"/>
      <c r="OOZ179"/>
      <c r="OPA179"/>
      <c r="OPB179"/>
      <c r="OPC179" s="14"/>
      <c r="OPD179" s="10"/>
      <c r="OPE179"/>
      <c r="OPF179" s="10"/>
      <c r="OPG179"/>
      <c r="OPH179"/>
      <c r="OPI179"/>
      <c r="OPJ179" s="14"/>
      <c r="OPK179" s="10"/>
      <c r="OPL179"/>
      <c r="OPM179" s="10"/>
      <c r="OPN179"/>
      <c r="OPO179"/>
      <c r="OPP179"/>
      <c r="OPQ179" s="14"/>
      <c r="OPR179" s="10"/>
      <c r="OPS179"/>
      <c r="OPT179" s="10"/>
      <c r="OPU179"/>
      <c r="OPV179"/>
      <c r="OPW179"/>
      <c r="OPX179" s="14"/>
      <c r="OPY179" s="10"/>
      <c r="OPZ179"/>
      <c r="OQA179" s="10"/>
      <c r="OQB179"/>
      <c r="OQC179"/>
      <c r="OQD179"/>
      <c r="OQE179" s="14"/>
      <c r="OQF179" s="10"/>
      <c r="OQG179"/>
      <c r="OQH179" s="10"/>
      <c r="OQI179"/>
      <c r="OQJ179"/>
      <c r="OQK179"/>
      <c r="OQL179" s="14"/>
      <c r="OQM179" s="10"/>
      <c r="OQN179"/>
      <c r="OQO179" s="10"/>
      <c r="OQP179"/>
      <c r="OQQ179"/>
      <c r="OQR179"/>
      <c r="OQS179" s="14"/>
      <c r="OQT179" s="10"/>
      <c r="OQU179"/>
      <c r="OQV179" s="10"/>
      <c r="OQW179"/>
      <c r="OQX179"/>
      <c r="OQY179"/>
      <c r="OQZ179" s="14"/>
      <c r="ORA179" s="10"/>
      <c r="ORB179"/>
      <c r="ORC179" s="10"/>
      <c r="ORD179"/>
      <c r="ORE179"/>
      <c r="ORF179"/>
      <c r="ORG179" s="14"/>
      <c r="ORH179" s="10"/>
      <c r="ORI179"/>
      <c r="ORJ179" s="10"/>
      <c r="ORK179"/>
      <c r="ORL179"/>
      <c r="ORM179"/>
      <c r="ORN179" s="14"/>
      <c r="ORO179" s="10"/>
      <c r="ORP179"/>
      <c r="ORQ179" s="10"/>
      <c r="ORR179"/>
      <c r="ORS179"/>
      <c r="ORT179"/>
      <c r="ORU179" s="14"/>
      <c r="ORV179" s="10"/>
      <c r="ORW179"/>
      <c r="ORX179" s="10"/>
      <c r="ORY179"/>
      <c r="ORZ179"/>
      <c r="OSA179"/>
      <c r="OSB179" s="14"/>
      <c r="OSC179" s="10"/>
      <c r="OSD179"/>
      <c r="OSE179" s="10"/>
      <c r="OSF179"/>
      <c r="OSG179"/>
      <c r="OSH179"/>
      <c r="OSI179" s="14"/>
      <c r="OSJ179" s="10"/>
      <c r="OSK179"/>
      <c r="OSL179" s="10"/>
      <c r="OSM179"/>
      <c r="OSN179"/>
      <c r="OSO179"/>
      <c r="OSP179" s="14"/>
      <c r="OSQ179" s="10"/>
      <c r="OSR179"/>
      <c r="OSS179" s="10"/>
      <c r="OST179"/>
      <c r="OSU179"/>
      <c r="OSV179"/>
      <c r="OSW179" s="14"/>
      <c r="OSX179" s="10"/>
      <c r="OSY179"/>
      <c r="OSZ179" s="10"/>
      <c r="OTA179"/>
      <c r="OTB179"/>
      <c r="OTC179"/>
      <c r="OTD179" s="14"/>
      <c r="OTE179" s="10"/>
      <c r="OTF179"/>
      <c r="OTG179" s="10"/>
      <c r="OTH179"/>
      <c r="OTI179"/>
      <c r="OTJ179"/>
      <c r="OTK179" s="14"/>
      <c r="OTL179" s="26"/>
      <c r="OTM179"/>
      <c r="OTN179" s="10"/>
      <c r="OTO179"/>
      <c r="OTP179"/>
      <c r="OTQ179"/>
      <c r="OTR179" s="14"/>
      <c r="OTS179" s="26"/>
      <c r="OTT179"/>
      <c r="OTU179" s="10"/>
      <c r="OTV179"/>
      <c r="OTW179"/>
      <c r="OTX179"/>
      <c r="OTY179" s="39"/>
      <c r="OTZ179" s="81"/>
      <c r="OUA179" s="10"/>
      <c r="OUB179" s="10"/>
      <c r="OUC179" s="14"/>
      <c r="OUD179" s="14"/>
      <c r="OUE179"/>
      <c r="OUF179" s="10"/>
      <c r="OUG179"/>
      <c r="OUH179" s="10"/>
      <c r="OUI179" s="6"/>
      <c r="OUJ179"/>
      <c r="OUK179"/>
      <c r="OUL179" s="14"/>
      <c r="OUM179" s="10"/>
      <c r="OUN179"/>
      <c r="OUO179" s="10"/>
      <c r="OUP179"/>
      <c r="OUQ179"/>
      <c r="OUR179"/>
      <c r="OUS179" s="14"/>
      <c r="OUT179" s="10"/>
      <c r="OUU179"/>
      <c r="OUV179" s="10"/>
      <c r="OUW179"/>
      <c r="OUX179"/>
      <c r="OUY179"/>
      <c r="OUZ179" s="14"/>
      <c r="OVA179" s="10"/>
      <c r="OVB179"/>
      <c r="OVC179" s="10"/>
      <c r="OVD179"/>
      <c r="OVE179"/>
      <c r="OVF179"/>
      <c r="OVG179" s="14"/>
      <c r="OVH179" s="10"/>
      <c r="OVI179"/>
      <c r="OVJ179" s="10"/>
      <c r="OVK179"/>
      <c r="OVL179"/>
      <c r="OVM179"/>
      <c r="OVN179" s="14"/>
      <c r="OVO179" s="10"/>
      <c r="OVP179"/>
      <c r="OVQ179" s="10"/>
      <c r="OVR179"/>
      <c r="OVS179"/>
      <c r="OVT179"/>
      <c r="OVU179" s="14"/>
      <c r="OVV179" s="10"/>
      <c r="OVW179"/>
      <c r="OVX179" s="10"/>
      <c r="OVY179"/>
      <c r="OVZ179"/>
      <c r="OWA179"/>
      <c r="OWB179" s="14"/>
      <c r="OWC179" s="10"/>
      <c r="OWD179"/>
      <c r="OWE179" s="10"/>
      <c r="OWF179"/>
      <c r="OWG179"/>
      <c r="OWH179"/>
      <c r="OWI179" s="14"/>
      <c r="OWJ179" s="10"/>
      <c r="OWK179"/>
      <c r="OWL179" s="10"/>
      <c r="OWM179"/>
      <c r="OWN179"/>
      <c r="OWO179"/>
      <c r="OWP179" s="14"/>
      <c r="OWQ179" s="10"/>
      <c r="OWR179"/>
      <c r="OWS179" s="10"/>
      <c r="OWT179"/>
      <c r="OWU179"/>
      <c r="OWV179"/>
      <c r="OWW179" s="14"/>
      <c r="OWX179" s="10"/>
      <c r="OWY179"/>
      <c r="OWZ179" s="10"/>
      <c r="OXA179"/>
      <c r="OXB179"/>
      <c r="OXC179"/>
      <c r="OXD179" s="14"/>
      <c r="OXE179" s="10"/>
      <c r="OXF179"/>
      <c r="OXG179" s="10"/>
      <c r="OXH179"/>
      <c r="OXI179"/>
      <c r="OXJ179"/>
      <c r="OXK179" s="14"/>
      <c r="OXL179" s="10"/>
      <c r="OXM179"/>
      <c r="OXN179" s="10"/>
      <c r="OXO179"/>
      <c r="OXP179"/>
      <c r="OXQ179"/>
      <c r="OXR179" s="14"/>
      <c r="OXS179" s="10"/>
      <c r="OXT179"/>
      <c r="OXU179" s="10"/>
      <c r="OXV179"/>
      <c r="OXW179"/>
      <c r="OXX179"/>
      <c r="OXY179" s="14"/>
      <c r="OXZ179" s="10"/>
      <c r="OYA179"/>
      <c r="OYB179" s="10"/>
      <c r="OYC179"/>
      <c r="OYD179"/>
      <c r="OYE179"/>
      <c r="OYF179" s="14"/>
      <c r="OYG179" s="10"/>
      <c r="OYH179"/>
      <c r="OYI179" s="10"/>
      <c r="OYJ179"/>
      <c r="OYK179"/>
      <c r="OYL179"/>
      <c r="OYM179" s="14"/>
      <c r="OYN179" s="10"/>
      <c r="OYO179"/>
      <c r="OYP179" s="10"/>
      <c r="OYQ179"/>
      <c r="OYR179"/>
      <c r="OYS179"/>
      <c r="OYT179" s="14"/>
      <c r="OYU179" s="10"/>
      <c r="OYV179"/>
      <c r="OYW179" s="10"/>
      <c r="OYX179"/>
      <c r="OYY179"/>
      <c r="OYZ179"/>
      <c r="OZA179" s="14"/>
      <c r="OZB179" s="10"/>
      <c r="OZC179"/>
      <c r="OZD179" s="10"/>
      <c r="OZE179"/>
      <c r="OZF179"/>
      <c r="OZG179"/>
      <c r="OZH179" s="14"/>
      <c r="OZI179" s="10"/>
      <c r="OZJ179"/>
      <c r="OZK179" s="10"/>
      <c r="OZL179"/>
      <c r="OZM179"/>
      <c r="OZN179"/>
      <c r="OZO179" s="14"/>
      <c r="OZP179" s="10"/>
      <c r="OZQ179"/>
      <c r="OZR179" s="10"/>
      <c r="OZS179"/>
      <c r="OZT179"/>
      <c r="OZU179"/>
      <c r="OZV179" s="14"/>
      <c r="OZW179" s="10"/>
      <c r="OZX179"/>
      <c r="OZY179" s="10"/>
      <c r="OZZ179"/>
      <c r="PAA179"/>
      <c r="PAB179"/>
      <c r="PAC179" s="14"/>
      <c r="PAD179" s="10"/>
      <c r="PAE179"/>
      <c r="PAF179" s="10"/>
      <c r="PAG179"/>
      <c r="PAH179"/>
      <c r="PAI179"/>
      <c r="PAJ179" s="14"/>
      <c r="PAK179" s="10"/>
      <c r="PAL179"/>
      <c r="PAM179" s="10"/>
      <c r="PAN179"/>
      <c r="PAO179"/>
      <c r="PAP179"/>
      <c r="PAQ179" s="14"/>
      <c r="PAR179" s="10"/>
      <c r="PAS179"/>
      <c r="PAT179" s="10"/>
      <c r="PAU179"/>
      <c r="PAV179"/>
      <c r="PAW179"/>
      <c r="PAX179" s="14"/>
      <c r="PAY179" s="10"/>
      <c r="PAZ179"/>
      <c r="PBA179" s="10"/>
      <c r="PBB179"/>
      <c r="PBC179"/>
      <c r="PBD179"/>
      <c r="PBE179" s="14"/>
      <c r="PBF179" s="10"/>
      <c r="PBG179"/>
      <c r="PBH179" s="10"/>
      <c r="PBI179"/>
      <c r="PBJ179"/>
      <c r="PBK179"/>
      <c r="PBL179" s="14"/>
      <c r="PBM179" s="10"/>
      <c r="PBN179"/>
      <c r="PBO179" s="10"/>
      <c r="PBP179"/>
      <c r="PBQ179"/>
      <c r="PBR179"/>
      <c r="PBS179" s="14"/>
      <c r="PBT179" s="10"/>
      <c r="PBU179"/>
      <c r="PBV179" s="10"/>
      <c r="PBW179"/>
      <c r="PBX179"/>
      <c r="PBY179"/>
      <c r="PBZ179" s="14"/>
      <c r="PCA179" s="10"/>
      <c r="PCB179"/>
      <c r="PCC179" s="10"/>
      <c r="PCD179"/>
      <c r="PCE179"/>
      <c r="PCF179"/>
      <c r="PCG179" s="14"/>
      <c r="PCH179" s="10"/>
      <c r="PCI179"/>
      <c r="PCJ179" s="10"/>
      <c r="PCK179"/>
      <c r="PCL179"/>
      <c r="PCM179"/>
      <c r="PCN179" s="14"/>
      <c r="PCO179" s="26"/>
      <c r="PCP179"/>
      <c r="PCQ179" s="10"/>
      <c r="PCR179"/>
      <c r="PCS179"/>
      <c r="PCT179"/>
      <c r="PCU179" s="14"/>
      <c r="PCV179" s="26"/>
      <c r="PCW179"/>
      <c r="PCX179" s="10"/>
      <c r="PCY179"/>
      <c r="PCZ179"/>
      <c r="PDA179"/>
      <c r="PDB179" s="39"/>
      <c r="PDC179" s="81"/>
      <c r="PDD179" s="10"/>
      <c r="PDE179" s="10"/>
      <c r="PDF179" s="14"/>
      <c r="PDG179" s="14"/>
      <c r="PDH179"/>
      <c r="PDI179" s="10"/>
      <c r="PDJ179"/>
      <c r="PDK179" s="10"/>
      <c r="PDL179" s="6"/>
      <c r="PDM179"/>
      <c r="PDN179"/>
      <c r="PDO179" s="14"/>
      <c r="PDP179" s="10"/>
      <c r="PDQ179"/>
      <c r="PDR179" s="10"/>
      <c r="PDS179"/>
      <c r="PDT179"/>
      <c r="PDU179"/>
      <c r="PDV179" s="14"/>
      <c r="PDW179" s="10"/>
      <c r="PDX179"/>
      <c r="PDY179" s="10"/>
      <c r="PDZ179"/>
      <c r="PEA179"/>
      <c r="PEB179"/>
      <c r="PEC179" s="14"/>
      <c r="PED179" s="10"/>
      <c r="PEE179"/>
      <c r="PEF179" s="10"/>
      <c r="PEG179"/>
      <c r="PEH179"/>
      <c r="PEI179"/>
      <c r="PEJ179" s="14"/>
      <c r="PEK179" s="10"/>
      <c r="PEL179"/>
      <c r="PEM179" s="10"/>
      <c r="PEN179"/>
      <c r="PEO179"/>
      <c r="PEP179"/>
      <c r="PEQ179" s="14"/>
      <c r="PER179" s="10"/>
      <c r="PES179"/>
      <c r="PET179" s="10"/>
      <c r="PEU179"/>
      <c r="PEV179"/>
      <c r="PEW179"/>
      <c r="PEX179" s="14"/>
      <c r="PEY179" s="10"/>
      <c r="PEZ179"/>
      <c r="PFA179" s="10"/>
      <c r="PFB179"/>
      <c r="PFC179"/>
      <c r="PFD179"/>
      <c r="PFE179" s="14"/>
      <c r="PFF179" s="10"/>
      <c r="PFG179"/>
      <c r="PFH179" s="10"/>
      <c r="PFI179"/>
      <c r="PFJ179"/>
      <c r="PFK179"/>
      <c r="PFL179" s="14"/>
      <c r="PFM179" s="10"/>
      <c r="PFN179"/>
      <c r="PFO179" s="10"/>
      <c r="PFP179"/>
      <c r="PFQ179"/>
      <c r="PFR179"/>
      <c r="PFS179" s="14"/>
      <c r="PFT179" s="10"/>
      <c r="PFU179"/>
      <c r="PFV179" s="10"/>
      <c r="PFW179"/>
      <c r="PFX179"/>
      <c r="PFY179"/>
      <c r="PFZ179" s="14"/>
      <c r="PGA179" s="10"/>
      <c r="PGB179"/>
      <c r="PGC179" s="10"/>
      <c r="PGD179"/>
      <c r="PGE179"/>
      <c r="PGF179"/>
      <c r="PGG179" s="14"/>
      <c r="PGH179" s="10"/>
      <c r="PGI179"/>
      <c r="PGJ179" s="10"/>
      <c r="PGK179"/>
      <c r="PGL179"/>
      <c r="PGM179"/>
      <c r="PGN179" s="14"/>
      <c r="PGO179" s="10"/>
      <c r="PGP179"/>
      <c r="PGQ179" s="10"/>
      <c r="PGR179"/>
      <c r="PGS179"/>
      <c r="PGT179"/>
      <c r="PGU179" s="14"/>
      <c r="PGV179" s="10"/>
      <c r="PGW179"/>
      <c r="PGX179" s="10"/>
      <c r="PGY179"/>
      <c r="PGZ179"/>
      <c r="PHA179"/>
      <c r="PHB179" s="14"/>
      <c r="PHC179" s="10"/>
      <c r="PHD179"/>
      <c r="PHE179" s="10"/>
      <c r="PHF179"/>
      <c r="PHG179"/>
      <c r="PHH179"/>
      <c r="PHI179" s="14"/>
      <c r="PHJ179" s="10"/>
      <c r="PHK179"/>
      <c r="PHL179" s="10"/>
      <c r="PHM179"/>
      <c r="PHN179"/>
      <c r="PHO179"/>
      <c r="PHP179" s="14"/>
      <c r="PHQ179" s="10"/>
      <c r="PHR179"/>
      <c r="PHS179" s="10"/>
      <c r="PHT179"/>
      <c r="PHU179"/>
      <c r="PHV179"/>
      <c r="PHW179" s="14"/>
      <c r="PHX179" s="10"/>
      <c r="PHY179"/>
      <c r="PHZ179" s="10"/>
      <c r="PIA179"/>
      <c r="PIB179"/>
      <c r="PIC179"/>
      <c r="PID179" s="14"/>
      <c r="PIE179" s="10"/>
      <c r="PIF179"/>
      <c r="PIG179" s="10"/>
      <c r="PIH179"/>
      <c r="PII179"/>
      <c r="PIJ179"/>
      <c r="PIK179" s="14"/>
      <c r="PIL179" s="10"/>
      <c r="PIM179"/>
      <c r="PIN179" s="10"/>
      <c r="PIO179"/>
      <c r="PIP179"/>
      <c r="PIQ179"/>
      <c r="PIR179" s="14"/>
      <c r="PIS179" s="10"/>
      <c r="PIT179"/>
      <c r="PIU179" s="10"/>
      <c r="PIV179"/>
      <c r="PIW179"/>
      <c r="PIX179"/>
      <c r="PIY179" s="14"/>
      <c r="PIZ179" s="10"/>
      <c r="PJA179"/>
      <c r="PJB179" s="10"/>
      <c r="PJC179"/>
      <c r="PJD179"/>
      <c r="PJE179"/>
      <c r="PJF179" s="14"/>
      <c r="PJG179" s="10"/>
      <c r="PJH179"/>
      <c r="PJI179" s="10"/>
      <c r="PJJ179"/>
      <c r="PJK179"/>
      <c r="PJL179"/>
      <c r="PJM179" s="14"/>
      <c r="PJN179" s="10"/>
      <c r="PJO179"/>
      <c r="PJP179" s="10"/>
      <c r="PJQ179"/>
      <c r="PJR179"/>
      <c r="PJS179"/>
      <c r="PJT179" s="14"/>
      <c r="PJU179" s="10"/>
      <c r="PJV179"/>
      <c r="PJW179" s="10"/>
      <c r="PJX179"/>
      <c r="PJY179"/>
      <c r="PJZ179"/>
      <c r="PKA179" s="14"/>
      <c r="PKB179" s="10"/>
      <c r="PKC179"/>
      <c r="PKD179" s="10"/>
      <c r="PKE179"/>
      <c r="PKF179"/>
      <c r="PKG179"/>
      <c r="PKH179" s="14"/>
      <c r="PKI179" s="10"/>
      <c r="PKJ179"/>
      <c r="PKK179" s="10"/>
      <c r="PKL179"/>
      <c r="PKM179"/>
      <c r="PKN179"/>
      <c r="PKO179" s="14"/>
      <c r="PKP179" s="10"/>
      <c r="PKQ179"/>
      <c r="PKR179" s="10"/>
      <c r="PKS179"/>
      <c r="PKT179"/>
      <c r="PKU179"/>
      <c r="PKV179" s="14"/>
      <c r="PKW179" s="10"/>
      <c r="PKX179"/>
      <c r="PKY179" s="10"/>
      <c r="PKZ179"/>
      <c r="PLA179"/>
      <c r="PLB179"/>
      <c r="PLC179" s="14"/>
      <c r="PLD179" s="10"/>
      <c r="PLE179"/>
      <c r="PLF179" s="10"/>
      <c r="PLG179"/>
      <c r="PLH179"/>
      <c r="PLI179"/>
      <c r="PLJ179" s="14"/>
      <c r="PLK179" s="10"/>
      <c r="PLL179"/>
      <c r="PLM179" s="10"/>
      <c r="PLN179"/>
      <c r="PLO179"/>
      <c r="PLP179"/>
      <c r="PLQ179" s="14"/>
      <c r="PLR179" s="26"/>
      <c r="PLS179"/>
      <c r="PLT179" s="10"/>
      <c r="PLU179"/>
      <c r="PLV179"/>
      <c r="PLW179"/>
      <c r="PLX179" s="14"/>
      <c r="PLY179" s="26"/>
      <c r="PLZ179"/>
      <c r="PMA179" s="10"/>
      <c r="PMB179"/>
      <c r="PMC179"/>
      <c r="PMD179"/>
      <c r="PME179" s="39"/>
      <c r="PMF179" s="81"/>
      <c r="PMG179" s="10"/>
      <c r="PMH179" s="10"/>
      <c r="PMI179" s="14"/>
      <c r="PMJ179" s="14"/>
      <c r="PMK179"/>
      <c r="PML179" s="10"/>
      <c r="PMM179"/>
      <c r="PMN179" s="10"/>
      <c r="PMO179" s="6"/>
      <c r="PMP179"/>
      <c r="PMQ179"/>
      <c r="PMR179" s="14"/>
      <c r="PMS179" s="10"/>
      <c r="PMT179"/>
      <c r="PMU179" s="10"/>
      <c r="PMV179"/>
      <c r="PMW179"/>
      <c r="PMX179"/>
      <c r="PMY179" s="14"/>
      <c r="PMZ179" s="10"/>
      <c r="PNA179"/>
      <c r="PNB179" s="10"/>
      <c r="PNC179"/>
      <c r="PND179"/>
      <c r="PNE179"/>
      <c r="PNF179" s="14"/>
      <c r="PNG179" s="10"/>
      <c r="PNH179"/>
      <c r="PNI179" s="10"/>
      <c r="PNJ179"/>
      <c r="PNK179"/>
      <c r="PNL179"/>
      <c r="PNM179" s="14"/>
      <c r="PNN179" s="10"/>
      <c r="PNO179"/>
      <c r="PNP179" s="10"/>
      <c r="PNQ179"/>
      <c r="PNR179"/>
      <c r="PNS179"/>
      <c r="PNT179" s="14"/>
      <c r="PNU179" s="10"/>
      <c r="PNV179"/>
      <c r="PNW179" s="10"/>
      <c r="PNX179"/>
      <c r="PNY179"/>
      <c r="PNZ179"/>
      <c r="POA179" s="14"/>
      <c r="POB179" s="10"/>
      <c r="POC179"/>
      <c r="POD179" s="10"/>
      <c r="POE179"/>
      <c r="POF179"/>
      <c r="POG179"/>
      <c r="POH179" s="14"/>
      <c r="POI179" s="10"/>
      <c r="POJ179"/>
      <c r="POK179" s="10"/>
      <c r="POL179"/>
      <c r="POM179"/>
      <c r="PON179"/>
      <c r="POO179" s="14"/>
      <c r="POP179" s="10"/>
      <c r="POQ179"/>
      <c r="POR179" s="10"/>
      <c r="POS179"/>
      <c r="POT179"/>
      <c r="POU179"/>
      <c r="POV179" s="14"/>
      <c r="POW179" s="10"/>
      <c r="POX179"/>
      <c r="POY179" s="10"/>
      <c r="POZ179"/>
      <c r="PPA179"/>
      <c r="PPB179"/>
      <c r="PPC179" s="14"/>
      <c r="PPD179" s="10"/>
      <c r="PPE179"/>
      <c r="PPF179" s="10"/>
      <c r="PPG179"/>
      <c r="PPH179"/>
      <c r="PPI179"/>
      <c r="PPJ179" s="14"/>
      <c r="PPK179" s="10"/>
      <c r="PPL179"/>
      <c r="PPM179" s="10"/>
      <c r="PPN179"/>
      <c r="PPO179"/>
      <c r="PPP179"/>
      <c r="PPQ179" s="14"/>
      <c r="PPR179" s="10"/>
      <c r="PPS179"/>
      <c r="PPT179" s="10"/>
      <c r="PPU179"/>
      <c r="PPV179"/>
      <c r="PPW179"/>
      <c r="PPX179" s="14"/>
      <c r="PPY179" s="10"/>
      <c r="PPZ179"/>
      <c r="PQA179" s="10"/>
      <c r="PQB179"/>
      <c r="PQC179"/>
      <c r="PQD179"/>
      <c r="PQE179" s="14"/>
      <c r="PQF179" s="10"/>
      <c r="PQG179"/>
      <c r="PQH179" s="10"/>
      <c r="PQI179"/>
      <c r="PQJ179"/>
      <c r="PQK179"/>
      <c r="PQL179" s="14"/>
      <c r="PQM179" s="10"/>
      <c r="PQN179"/>
      <c r="PQO179" s="10"/>
      <c r="PQP179"/>
      <c r="PQQ179"/>
      <c r="PQR179"/>
      <c r="PQS179" s="14"/>
      <c r="PQT179" s="10"/>
      <c r="PQU179"/>
      <c r="PQV179" s="10"/>
      <c r="PQW179"/>
      <c r="PQX179"/>
      <c r="PQY179"/>
      <c r="PQZ179" s="14"/>
      <c r="PRA179" s="10"/>
      <c r="PRB179"/>
      <c r="PRC179" s="10"/>
      <c r="PRD179"/>
      <c r="PRE179"/>
      <c r="PRF179"/>
      <c r="PRG179" s="14"/>
      <c r="PRH179" s="10"/>
      <c r="PRI179"/>
      <c r="PRJ179" s="10"/>
      <c r="PRK179"/>
      <c r="PRL179"/>
      <c r="PRM179"/>
      <c r="PRN179" s="14"/>
      <c r="PRO179" s="10"/>
      <c r="PRP179"/>
      <c r="PRQ179" s="10"/>
      <c r="PRR179"/>
      <c r="PRS179"/>
      <c r="PRT179"/>
      <c r="PRU179" s="14"/>
      <c r="PRV179" s="10"/>
      <c r="PRW179"/>
      <c r="PRX179" s="10"/>
      <c r="PRY179"/>
      <c r="PRZ179"/>
      <c r="PSA179"/>
      <c r="PSB179" s="14"/>
      <c r="PSC179" s="10"/>
      <c r="PSD179"/>
      <c r="PSE179" s="10"/>
      <c r="PSF179"/>
      <c r="PSG179"/>
      <c r="PSH179"/>
      <c r="PSI179" s="14"/>
      <c r="PSJ179" s="10"/>
      <c r="PSK179"/>
      <c r="PSL179" s="10"/>
      <c r="PSM179"/>
      <c r="PSN179"/>
      <c r="PSO179"/>
      <c r="PSP179" s="14"/>
      <c r="PSQ179" s="10"/>
      <c r="PSR179"/>
      <c r="PSS179" s="10"/>
      <c r="PST179"/>
      <c r="PSU179"/>
      <c r="PSV179"/>
      <c r="PSW179" s="14"/>
      <c r="PSX179" s="10"/>
      <c r="PSY179"/>
      <c r="PSZ179" s="10"/>
      <c r="PTA179"/>
      <c r="PTB179"/>
      <c r="PTC179"/>
      <c r="PTD179" s="14"/>
      <c r="PTE179" s="10"/>
      <c r="PTF179"/>
      <c r="PTG179" s="10"/>
      <c r="PTH179"/>
      <c r="PTI179"/>
      <c r="PTJ179"/>
      <c r="PTK179" s="14"/>
      <c r="PTL179" s="10"/>
      <c r="PTM179"/>
      <c r="PTN179" s="10"/>
      <c r="PTO179"/>
      <c r="PTP179"/>
      <c r="PTQ179"/>
      <c r="PTR179" s="14"/>
      <c r="PTS179" s="10"/>
      <c r="PTT179"/>
      <c r="PTU179" s="10"/>
      <c r="PTV179"/>
      <c r="PTW179"/>
      <c r="PTX179"/>
      <c r="PTY179" s="14"/>
      <c r="PTZ179" s="10"/>
      <c r="PUA179"/>
      <c r="PUB179" s="10"/>
      <c r="PUC179"/>
      <c r="PUD179"/>
      <c r="PUE179"/>
      <c r="PUF179" s="14"/>
      <c r="PUG179" s="10"/>
      <c r="PUH179"/>
      <c r="PUI179" s="10"/>
      <c r="PUJ179"/>
      <c r="PUK179"/>
      <c r="PUL179"/>
      <c r="PUM179" s="14"/>
      <c r="PUN179" s="10"/>
      <c r="PUO179"/>
      <c r="PUP179" s="10"/>
      <c r="PUQ179"/>
      <c r="PUR179"/>
      <c r="PUS179"/>
      <c r="PUT179" s="14"/>
      <c r="PUU179" s="26"/>
      <c r="PUV179"/>
      <c r="PUW179" s="10"/>
      <c r="PUX179"/>
      <c r="PUY179"/>
      <c r="PUZ179"/>
      <c r="PVA179" s="14"/>
      <c r="PVB179" s="26"/>
      <c r="PVC179"/>
      <c r="PVD179" s="10"/>
      <c r="PVE179"/>
      <c r="PVF179"/>
      <c r="PVG179"/>
      <c r="PVH179" s="39"/>
      <c r="PVI179" s="81"/>
      <c r="PVJ179" s="10"/>
      <c r="PVK179" s="10"/>
      <c r="PVL179" s="14"/>
      <c r="PVM179" s="14"/>
      <c r="PVN179"/>
      <c r="PVO179" s="10"/>
      <c r="PVP179"/>
      <c r="PVQ179" s="10"/>
      <c r="PVR179" s="6"/>
      <c r="PVS179"/>
      <c r="PVT179"/>
      <c r="PVU179" s="14"/>
      <c r="PVV179" s="10"/>
      <c r="PVW179"/>
      <c r="PVX179" s="10"/>
      <c r="PVY179"/>
      <c r="PVZ179"/>
      <c r="PWA179"/>
      <c r="PWB179" s="14"/>
      <c r="PWC179" s="10"/>
      <c r="PWD179"/>
      <c r="PWE179" s="10"/>
      <c r="PWF179"/>
      <c r="PWG179"/>
      <c r="PWH179"/>
      <c r="PWI179" s="14"/>
      <c r="PWJ179" s="10"/>
      <c r="PWK179"/>
      <c r="PWL179" s="10"/>
      <c r="PWM179"/>
      <c r="PWN179"/>
      <c r="PWO179"/>
      <c r="PWP179" s="14"/>
      <c r="PWQ179" s="10"/>
      <c r="PWR179"/>
      <c r="PWS179" s="10"/>
      <c r="PWT179"/>
      <c r="PWU179"/>
      <c r="PWV179"/>
      <c r="PWW179" s="14"/>
      <c r="PWX179" s="10"/>
      <c r="PWY179"/>
      <c r="PWZ179" s="10"/>
      <c r="PXA179"/>
      <c r="PXB179"/>
      <c r="PXC179"/>
      <c r="PXD179" s="14"/>
      <c r="PXE179" s="10"/>
      <c r="PXF179"/>
      <c r="PXG179" s="10"/>
      <c r="PXH179"/>
      <c r="PXI179"/>
      <c r="PXJ179"/>
      <c r="PXK179" s="14"/>
      <c r="PXL179" s="10"/>
      <c r="PXM179"/>
      <c r="PXN179" s="10"/>
      <c r="PXO179"/>
      <c r="PXP179"/>
      <c r="PXQ179"/>
      <c r="PXR179" s="14"/>
      <c r="PXS179" s="10"/>
      <c r="PXT179"/>
      <c r="PXU179" s="10"/>
      <c r="PXV179"/>
      <c r="PXW179"/>
      <c r="PXX179"/>
      <c r="PXY179" s="14"/>
      <c r="PXZ179" s="10"/>
      <c r="PYA179"/>
      <c r="PYB179" s="10"/>
      <c r="PYC179"/>
      <c r="PYD179"/>
      <c r="PYE179"/>
      <c r="PYF179" s="14"/>
      <c r="PYG179" s="10"/>
      <c r="PYH179"/>
      <c r="PYI179" s="10"/>
      <c r="PYJ179"/>
      <c r="PYK179"/>
      <c r="PYL179"/>
      <c r="PYM179" s="14"/>
      <c r="PYN179" s="10"/>
      <c r="PYO179"/>
      <c r="PYP179" s="10"/>
      <c r="PYQ179"/>
      <c r="PYR179"/>
      <c r="PYS179"/>
      <c r="PYT179" s="14"/>
      <c r="PYU179" s="10"/>
      <c r="PYV179"/>
      <c r="PYW179" s="10"/>
      <c r="PYX179"/>
      <c r="PYY179"/>
      <c r="PYZ179"/>
      <c r="PZA179" s="14"/>
      <c r="PZB179" s="10"/>
      <c r="PZC179"/>
      <c r="PZD179" s="10"/>
      <c r="PZE179"/>
      <c r="PZF179"/>
      <c r="PZG179"/>
      <c r="PZH179" s="14"/>
      <c r="PZI179" s="10"/>
      <c r="PZJ179"/>
      <c r="PZK179" s="10"/>
      <c r="PZL179"/>
      <c r="PZM179"/>
      <c r="PZN179"/>
      <c r="PZO179" s="14"/>
      <c r="PZP179" s="10"/>
      <c r="PZQ179"/>
      <c r="PZR179" s="10"/>
      <c r="PZS179"/>
      <c r="PZT179"/>
      <c r="PZU179"/>
      <c r="PZV179" s="14"/>
      <c r="PZW179" s="10"/>
      <c r="PZX179"/>
      <c r="PZY179" s="10"/>
      <c r="PZZ179"/>
      <c r="QAA179"/>
      <c r="QAB179"/>
      <c r="QAC179" s="14"/>
      <c r="QAD179" s="10"/>
      <c r="QAE179"/>
      <c r="QAF179" s="10"/>
      <c r="QAG179"/>
      <c r="QAH179"/>
      <c r="QAI179"/>
      <c r="QAJ179" s="14"/>
      <c r="QAK179" s="10"/>
      <c r="QAL179"/>
      <c r="QAM179" s="10"/>
      <c r="QAN179"/>
      <c r="QAO179"/>
      <c r="QAP179"/>
      <c r="QAQ179" s="14"/>
      <c r="QAR179" s="10"/>
      <c r="QAS179"/>
      <c r="QAT179" s="10"/>
      <c r="QAU179"/>
      <c r="QAV179"/>
      <c r="QAW179"/>
      <c r="QAX179" s="14"/>
      <c r="QAY179" s="10"/>
      <c r="QAZ179"/>
      <c r="QBA179" s="10"/>
      <c r="QBB179"/>
      <c r="QBC179"/>
      <c r="QBD179"/>
      <c r="QBE179" s="14"/>
      <c r="QBF179" s="10"/>
      <c r="QBG179"/>
      <c r="QBH179" s="10"/>
      <c r="QBI179"/>
      <c r="QBJ179"/>
      <c r="QBK179"/>
      <c r="QBL179" s="14"/>
      <c r="QBM179" s="10"/>
      <c r="QBN179"/>
      <c r="QBO179" s="10"/>
      <c r="QBP179"/>
      <c r="QBQ179"/>
      <c r="QBR179"/>
      <c r="QBS179" s="14"/>
      <c r="QBT179" s="10"/>
      <c r="QBU179"/>
      <c r="QBV179" s="10"/>
      <c r="QBW179"/>
      <c r="QBX179"/>
      <c r="QBY179"/>
      <c r="QBZ179" s="14"/>
      <c r="QCA179" s="10"/>
      <c r="QCB179"/>
      <c r="QCC179" s="10"/>
      <c r="QCD179"/>
      <c r="QCE179"/>
      <c r="QCF179"/>
      <c r="QCG179" s="14"/>
      <c r="QCH179" s="10"/>
      <c r="QCI179"/>
      <c r="QCJ179" s="10"/>
      <c r="QCK179"/>
      <c r="QCL179"/>
      <c r="QCM179"/>
      <c r="QCN179" s="14"/>
      <c r="QCO179" s="10"/>
      <c r="QCP179"/>
      <c r="QCQ179" s="10"/>
      <c r="QCR179"/>
      <c r="QCS179"/>
      <c r="QCT179"/>
      <c r="QCU179" s="14"/>
      <c r="QCV179" s="10"/>
      <c r="QCW179"/>
      <c r="QCX179" s="10"/>
      <c r="QCY179"/>
      <c r="QCZ179"/>
      <c r="QDA179"/>
      <c r="QDB179" s="14"/>
      <c r="QDC179" s="10"/>
      <c r="QDD179"/>
      <c r="QDE179" s="10"/>
      <c r="QDF179"/>
      <c r="QDG179"/>
      <c r="QDH179"/>
      <c r="QDI179" s="14"/>
      <c r="QDJ179" s="10"/>
      <c r="QDK179"/>
      <c r="QDL179" s="10"/>
      <c r="QDM179"/>
      <c r="QDN179"/>
      <c r="QDO179"/>
      <c r="QDP179" s="14"/>
      <c r="QDQ179" s="10"/>
      <c r="QDR179"/>
      <c r="QDS179" s="10"/>
      <c r="QDT179"/>
      <c r="QDU179"/>
      <c r="QDV179"/>
      <c r="QDW179" s="14"/>
      <c r="QDX179" s="26"/>
      <c r="QDY179"/>
      <c r="QDZ179" s="10"/>
      <c r="QEA179"/>
      <c r="QEB179"/>
      <c r="QEC179"/>
      <c r="QED179" s="14"/>
      <c r="QEE179" s="26"/>
      <c r="QEF179"/>
      <c r="QEG179" s="10"/>
      <c r="QEH179"/>
      <c r="QEI179"/>
      <c r="QEJ179"/>
      <c r="QEK179" s="39"/>
      <c r="QEL179" s="81"/>
      <c r="QEM179" s="10"/>
      <c r="QEN179" s="10"/>
      <c r="QEO179" s="14"/>
      <c r="QEP179" s="14"/>
      <c r="QEQ179"/>
      <c r="QER179" s="10"/>
      <c r="QES179"/>
      <c r="QET179" s="10"/>
      <c r="QEU179" s="6"/>
      <c r="QEV179"/>
      <c r="QEW179"/>
      <c r="QEX179" s="14"/>
      <c r="QEY179" s="10"/>
      <c r="QEZ179"/>
      <c r="QFA179" s="10"/>
      <c r="QFB179"/>
      <c r="QFC179"/>
      <c r="QFD179"/>
      <c r="QFE179" s="14"/>
      <c r="QFF179" s="10"/>
      <c r="QFG179"/>
      <c r="QFH179" s="10"/>
      <c r="QFI179"/>
      <c r="QFJ179"/>
      <c r="QFK179"/>
      <c r="QFL179" s="14"/>
      <c r="QFM179" s="10"/>
      <c r="QFN179"/>
      <c r="QFO179" s="10"/>
      <c r="QFP179"/>
      <c r="QFQ179"/>
      <c r="QFR179"/>
      <c r="QFS179" s="14"/>
      <c r="QFT179" s="10"/>
      <c r="QFU179"/>
      <c r="QFV179" s="10"/>
      <c r="QFW179"/>
      <c r="QFX179"/>
      <c r="QFY179"/>
      <c r="QFZ179" s="14"/>
      <c r="QGA179" s="10"/>
      <c r="QGB179"/>
      <c r="QGC179" s="10"/>
      <c r="QGD179"/>
      <c r="QGE179"/>
      <c r="QGF179"/>
      <c r="QGG179" s="14"/>
      <c r="QGH179" s="10"/>
      <c r="QGI179"/>
      <c r="QGJ179" s="10"/>
      <c r="QGK179"/>
      <c r="QGL179"/>
      <c r="QGM179"/>
      <c r="QGN179" s="14"/>
      <c r="QGO179" s="10"/>
      <c r="QGP179"/>
      <c r="QGQ179" s="10"/>
      <c r="QGR179"/>
      <c r="QGS179"/>
      <c r="QGT179"/>
      <c r="QGU179" s="14"/>
      <c r="QGV179" s="10"/>
      <c r="QGW179"/>
      <c r="QGX179" s="10"/>
      <c r="QGY179"/>
      <c r="QGZ179"/>
      <c r="QHA179"/>
      <c r="QHB179" s="14"/>
      <c r="QHC179" s="10"/>
      <c r="QHD179"/>
      <c r="QHE179" s="10"/>
      <c r="QHF179"/>
      <c r="QHG179"/>
      <c r="QHH179"/>
      <c r="QHI179" s="14"/>
      <c r="QHJ179" s="10"/>
      <c r="QHK179"/>
      <c r="QHL179" s="10"/>
      <c r="QHM179"/>
      <c r="QHN179"/>
      <c r="QHO179"/>
      <c r="QHP179" s="14"/>
      <c r="QHQ179" s="10"/>
      <c r="QHR179"/>
      <c r="QHS179" s="10"/>
      <c r="QHT179"/>
      <c r="QHU179"/>
      <c r="QHV179"/>
      <c r="QHW179" s="14"/>
      <c r="QHX179" s="10"/>
      <c r="QHY179"/>
      <c r="QHZ179" s="10"/>
      <c r="QIA179"/>
      <c r="QIB179"/>
      <c r="QIC179"/>
      <c r="QID179" s="14"/>
      <c r="QIE179" s="10"/>
      <c r="QIF179"/>
      <c r="QIG179" s="10"/>
      <c r="QIH179"/>
      <c r="QII179"/>
      <c r="QIJ179"/>
      <c r="QIK179" s="14"/>
      <c r="QIL179" s="10"/>
      <c r="QIM179"/>
      <c r="QIN179" s="10"/>
      <c r="QIO179"/>
      <c r="QIP179"/>
      <c r="QIQ179"/>
      <c r="QIR179" s="14"/>
      <c r="QIS179" s="10"/>
      <c r="QIT179"/>
      <c r="QIU179" s="10"/>
      <c r="QIV179"/>
      <c r="QIW179"/>
      <c r="QIX179"/>
      <c r="QIY179" s="14"/>
      <c r="QIZ179" s="10"/>
      <c r="QJA179"/>
      <c r="QJB179" s="10"/>
      <c r="QJC179"/>
      <c r="QJD179"/>
      <c r="QJE179"/>
      <c r="QJF179" s="14"/>
      <c r="QJG179" s="10"/>
      <c r="QJH179"/>
      <c r="QJI179" s="10"/>
      <c r="QJJ179"/>
      <c r="QJK179"/>
      <c r="QJL179"/>
      <c r="QJM179" s="14"/>
      <c r="QJN179" s="10"/>
      <c r="QJO179"/>
      <c r="QJP179" s="10"/>
      <c r="QJQ179"/>
      <c r="QJR179"/>
      <c r="QJS179"/>
      <c r="QJT179" s="14"/>
      <c r="QJU179" s="10"/>
      <c r="QJV179"/>
      <c r="QJW179" s="10"/>
      <c r="QJX179"/>
      <c r="QJY179"/>
      <c r="QJZ179"/>
      <c r="QKA179" s="14"/>
      <c r="QKB179" s="10"/>
      <c r="QKC179"/>
      <c r="QKD179" s="10"/>
      <c r="QKE179"/>
      <c r="QKF179"/>
      <c r="QKG179"/>
      <c r="QKH179" s="14"/>
      <c r="QKI179" s="10"/>
      <c r="QKJ179"/>
      <c r="QKK179" s="10"/>
      <c r="QKL179"/>
      <c r="QKM179"/>
      <c r="QKN179"/>
      <c r="QKO179" s="14"/>
      <c r="QKP179" s="10"/>
      <c r="QKQ179"/>
      <c r="QKR179" s="10"/>
      <c r="QKS179"/>
      <c r="QKT179"/>
      <c r="QKU179"/>
      <c r="QKV179" s="14"/>
      <c r="QKW179" s="10"/>
      <c r="QKX179"/>
      <c r="QKY179" s="10"/>
      <c r="QKZ179"/>
      <c r="QLA179"/>
      <c r="QLB179"/>
      <c r="QLC179" s="14"/>
      <c r="QLD179" s="10"/>
      <c r="QLE179"/>
      <c r="QLF179" s="10"/>
      <c r="QLG179"/>
      <c r="QLH179"/>
      <c r="QLI179"/>
      <c r="QLJ179" s="14"/>
      <c r="QLK179" s="10"/>
      <c r="QLL179"/>
      <c r="QLM179" s="10"/>
      <c r="QLN179"/>
      <c r="QLO179"/>
      <c r="QLP179"/>
      <c r="QLQ179" s="14"/>
      <c r="QLR179" s="10"/>
      <c r="QLS179"/>
      <c r="QLT179" s="10"/>
      <c r="QLU179"/>
      <c r="QLV179"/>
      <c r="QLW179"/>
      <c r="QLX179" s="14"/>
      <c r="QLY179" s="10"/>
      <c r="QLZ179"/>
      <c r="QMA179" s="10"/>
      <c r="QMB179"/>
      <c r="QMC179"/>
      <c r="QMD179"/>
      <c r="QME179" s="14"/>
      <c r="QMF179" s="10"/>
      <c r="QMG179"/>
      <c r="QMH179" s="10"/>
      <c r="QMI179"/>
      <c r="QMJ179"/>
      <c r="QMK179"/>
      <c r="QML179" s="14"/>
      <c r="QMM179" s="10"/>
      <c r="QMN179"/>
      <c r="QMO179" s="10"/>
      <c r="QMP179"/>
      <c r="QMQ179"/>
      <c r="QMR179"/>
      <c r="QMS179" s="14"/>
      <c r="QMT179" s="10"/>
      <c r="QMU179"/>
      <c r="QMV179" s="10"/>
      <c r="QMW179"/>
      <c r="QMX179"/>
      <c r="QMY179"/>
      <c r="QMZ179" s="14"/>
      <c r="QNA179" s="26"/>
      <c r="QNB179"/>
      <c r="QNC179" s="10"/>
      <c r="QND179"/>
      <c r="QNE179"/>
      <c r="QNF179"/>
      <c r="QNG179" s="14"/>
      <c r="QNH179" s="26"/>
      <c r="QNI179"/>
      <c r="QNJ179" s="10"/>
      <c r="QNK179"/>
      <c r="QNL179"/>
      <c r="QNM179"/>
      <c r="QNN179" s="39"/>
      <c r="QNO179" s="81"/>
      <c r="QNP179" s="10"/>
      <c r="QNQ179" s="10"/>
      <c r="QNR179" s="14"/>
      <c r="QNS179" s="14"/>
      <c r="QNT179"/>
      <c r="QNU179" s="10"/>
      <c r="QNV179"/>
      <c r="QNW179" s="10"/>
      <c r="QNX179" s="6"/>
      <c r="QNY179"/>
      <c r="QNZ179"/>
      <c r="QOA179" s="14"/>
      <c r="QOB179" s="10"/>
      <c r="QOC179"/>
      <c r="QOD179" s="10"/>
      <c r="QOE179"/>
      <c r="QOF179"/>
      <c r="QOG179"/>
      <c r="QOH179" s="14"/>
      <c r="QOI179" s="10"/>
      <c r="QOJ179"/>
      <c r="QOK179" s="10"/>
      <c r="QOL179"/>
      <c r="QOM179"/>
      <c r="QON179"/>
      <c r="QOO179" s="14"/>
      <c r="QOP179" s="10"/>
      <c r="QOQ179"/>
      <c r="QOR179" s="10"/>
      <c r="QOS179"/>
      <c r="QOT179"/>
      <c r="QOU179"/>
      <c r="QOV179" s="14"/>
      <c r="QOW179" s="10"/>
      <c r="QOX179"/>
      <c r="QOY179" s="10"/>
      <c r="QOZ179"/>
      <c r="QPA179"/>
      <c r="QPB179"/>
      <c r="QPC179" s="14"/>
      <c r="QPD179" s="10"/>
      <c r="QPE179"/>
      <c r="QPF179" s="10"/>
      <c r="QPG179"/>
      <c r="QPH179"/>
      <c r="QPI179"/>
      <c r="QPJ179" s="14"/>
      <c r="QPK179" s="10"/>
      <c r="QPL179"/>
      <c r="QPM179" s="10"/>
      <c r="QPN179"/>
      <c r="QPO179"/>
      <c r="QPP179"/>
      <c r="QPQ179" s="14"/>
      <c r="QPR179" s="10"/>
      <c r="QPS179"/>
      <c r="QPT179" s="10"/>
      <c r="QPU179"/>
      <c r="QPV179"/>
      <c r="QPW179"/>
      <c r="QPX179" s="14"/>
      <c r="QPY179" s="10"/>
      <c r="QPZ179"/>
      <c r="QQA179" s="10"/>
      <c r="QQB179"/>
      <c r="QQC179"/>
      <c r="QQD179"/>
      <c r="QQE179" s="14"/>
      <c r="QQF179" s="10"/>
      <c r="QQG179"/>
      <c r="QQH179" s="10"/>
      <c r="QQI179"/>
      <c r="QQJ179"/>
      <c r="QQK179"/>
      <c r="QQL179" s="14"/>
      <c r="QQM179" s="10"/>
      <c r="QQN179"/>
      <c r="QQO179" s="10"/>
      <c r="QQP179"/>
      <c r="QQQ179"/>
      <c r="QQR179"/>
      <c r="QQS179" s="14"/>
      <c r="QQT179" s="10"/>
      <c r="QQU179"/>
      <c r="QQV179" s="10"/>
      <c r="QQW179"/>
      <c r="QQX179"/>
      <c r="QQY179"/>
      <c r="QQZ179" s="14"/>
      <c r="QRA179" s="10"/>
      <c r="QRB179"/>
      <c r="QRC179" s="10"/>
      <c r="QRD179"/>
      <c r="QRE179"/>
      <c r="QRF179"/>
      <c r="QRG179" s="14"/>
      <c r="QRH179" s="10"/>
      <c r="QRI179"/>
      <c r="QRJ179" s="10"/>
      <c r="QRK179"/>
      <c r="QRL179"/>
      <c r="QRM179"/>
      <c r="QRN179" s="14"/>
      <c r="QRO179" s="10"/>
      <c r="QRP179"/>
      <c r="QRQ179" s="10"/>
      <c r="QRR179"/>
      <c r="QRS179"/>
      <c r="QRT179"/>
      <c r="QRU179" s="14"/>
      <c r="QRV179" s="10"/>
      <c r="QRW179"/>
      <c r="QRX179" s="10"/>
      <c r="QRY179"/>
      <c r="QRZ179"/>
      <c r="QSA179"/>
      <c r="QSB179" s="14"/>
      <c r="QSC179" s="10"/>
      <c r="QSD179"/>
      <c r="QSE179" s="10"/>
      <c r="QSF179"/>
      <c r="QSG179"/>
      <c r="QSH179"/>
      <c r="QSI179" s="14"/>
      <c r="QSJ179" s="10"/>
      <c r="QSK179"/>
      <c r="QSL179" s="10"/>
      <c r="QSM179"/>
      <c r="QSN179"/>
      <c r="QSO179"/>
      <c r="QSP179" s="14"/>
      <c r="QSQ179" s="10"/>
      <c r="QSR179"/>
      <c r="QSS179" s="10"/>
      <c r="QST179"/>
      <c r="QSU179"/>
      <c r="QSV179"/>
      <c r="QSW179" s="14"/>
      <c r="QSX179" s="10"/>
      <c r="QSY179"/>
      <c r="QSZ179" s="10"/>
      <c r="QTA179"/>
      <c r="QTB179"/>
      <c r="QTC179"/>
      <c r="QTD179" s="14"/>
      <c r="QTE179" s="10"/>
      <c r="QTF179"/>
      <c r="QTG179" s="10"/>
      <c r="QTH179"/>
      <c r="QTI179"/>
      <c r="QTJ179"/>
      <c r="QTK179" s="14"/>
      <c r="QTL179" s="10"/>
      <c r="QTM179"/>
      <c r="QTN179" s="10"/>
      <c r="QTO179"/>
      <c r="QTP179"/>
      <c r="QTQ179"/>
      <c r="QTR179" s="14"/>
      <c r="QTS179" s="10"/>
      <c r="QTT179"/>
      <c r="QTU179" s="10"/>
      <c r="QTV179"/>
      <c r="QTW179"/>
      <c r="QTX179"/>
      <c r="QTY179" s="14"/>
      <c r="QTZ179" s="10"/>
      <c r="QUA179"/>
      <c r="QUB179" s="10"/>
      <c r="QUC179"/>
      <c r="QUD179"/>
      <c r="QUE179"/>
      <c r="QUF179" s="14"/>
      <c r="QUG179" s="10"/>
      <c r="QUH179"/>
      <c r="QUI179" s="10"/>
      <c r="QUJ179"/>
      <c r="QUK179"/>
      <c r="QUL179"/>
      <c r="QUM179" s="14"/>
      <c r="QUN179" s="10"/>
      <c r="QUO179"/>
      <c r="QUP179" s="10"/>
      <c r="QUQ179"/>
      <c r="QUR179"/>
      <c r="QUS179"/>
      <c r="QUT179" s="14"/>
      <c r="QUU179" s="10"/>
      <c r="QUV179"/>
      <c r="QUW179" s="10"/>
      <c r="QUX179"/>
      <c r="QUY179"/>
      <c r="QUZ179"/>
      <c r="QVA179" s="14"/>
      <c r="QVB179" s="10"/>
      <c r="QVC179"/>
      <c r="QVD179" s="10"/>
      <c r="QVE179"/>
      <c r="QVF179"/>
      <c r="QVG179"/>
      <c r="QVH179" s="14"/>
      <c r="QVI179" s="10"/>
      <c r="QVJ179"/>
      <c r="QVK179" s="10"/>
      <c r="QVL179"/>
      <c r="QVM179"/>
      <c r="QVN179"/>
      <c r="QVO179" s="14"/>
      <c r="QVP179" s="10"/>
      <c r="QVQ179"/>
      <c r="QVR179" s="10"/>
      <c r="QVS179"/>
      <c r="QVT179"/>
      <c r="QVU179"/>
      <c r="QVV179" s="14"/>
      <c r="QVW179" s="10"/>
      <c r="QVX179"/>
      <c r="QVY179" s="10"/>
      <c r="QVZ179"/>
      <c r="QWA179"/>
      <c r="QWB179"/>
      <c r="QWC179" s="14"/>
      <c r="QWD179" s="26"/>
      <c r="QWE179"/>
      <c r="QWF179" s="10"/>
      <c r="QWG179"/>
      <c r="QWH179"/>
      <c r="QWI179"/>
      <c r="QWJ179" s="14"/>
      <c r="QWK179" s="26"/>
      <c r="QWL179"/>
      <c r="QWM179" s="10"/>
      <c r="QWN179"/>
      <c r="QWO179"/>
      <c r="QWP179"/>
      <c r="QWQ179" s="39"/>
      <c r="QWR179" s="81"/>
      <c r="QWS179" s="10"/>
      <c r="QWT179" s="10"/>
      <c r="QWU179" s="14"/>
      <c r="QWV179" s="14"/>
      <c r="QWW179"/>
      <c r="QWX179" s="10"/>
      <c r="QWY179"/>
      <c r="QWZ179" s="10"/>
      <c r="QXA179" s="6"/>
      <c r="QXB179"/>
      <c r="QXC179"/>
      <c r="QXD179" s="14"/>
      <c r="QXE179" s="10"/>
      <c r="QXF179"/>
      <c r="QXG179" s="10"/>
      <c r="QXH179"/>
      <c r="QXI179"/>
      <c r="QXJ179"/>
      <c r="QXK179" s="14"/>
      <c r="QXL179" s="10"/>
      <c r="QXM179"/>
      <c r="QXN179" s="10"/>
      <c r="QXO179"/>
      <c r="QXP179"/>
      <c r="QXQ179"/>
      <c r="QXR179" s="14"/>
      <c r="QXS179" s="10"/>
      <c r="QXT179"/>
      <c r="QXU179" s="10"/>
      <c r="QXV179"/>
      <c r="QXW179"/>
      <c r="QXX179"/>
      <c r="QXY179" s="14"/>
      <c r="QXZ179" s="10"/>
      <c r="QYA179"/>
      <c r="QYB179" s="10"/>
      <c r="QYC179"/>
      <c r="QYD179"/>
      <c r="QYE179"/>
      <c r="QYF179" s="14"/>
      <c r="QYG179" s="10"/>
      <c r="QYH179"/>
      <c r="QYI179" s="10"/>
      <c r="QYJ179"/>
      <c r="QYK179"/>
      <c r="QYL179"/>
      <c r="QYM179" s="14"/>
      <c r="QYN179" s="10"/>
      <c r="QYO179"/>
      <c r="QYP179" s="10"/>
      <c r="QYQ179"/>
      <c r="QYR179"/>
      <c r="QYS179"/>
      <c r="QYT179" s="14"/>
      <c r="QYU179" s="10"/>
      <c r="QYV179"/>
      <c r="QYW179" s="10"/>
      <c r="QYX179"/>
      <c r="QYY179"/>
      <c r="QYZ179"/>
      <c r="QZA179" s="14"/>
      <c r="QZB179" s="10"/>
      <c r="QZC179"/>
      <c r="QZD179" s="10"/>
      <c r="QZE179"/>
      <c r="QZF179"/>
      <c r="QZG179"/>
      <c r="QZH179" s="14"/>
      <c r="QZI179" s="10"/>
      <c r="QZJ179"/>
      <c r="QZK179" s="10"/>
      <c r="QZL179"/>
      <c r="QZM179"/>
      <c r="QZN179"/>
      <c r="QZO179" s="14"/>
      <c r="QZP179" s="10"/>
      <c r="QZQ179"/>
      <c r="QZR179" s="10"/>
      <c r="QZS179"/>
      <c r="QZT179"/>
      <c r="QZU179"/>
      <c r="QZV179" s="14"/>
      <c r="QZW179" s="10"/>
      <c r="QZX179"/>
      <c r="QZY179" s="10"/>
      <c r="QZZ179"/>
      <c r="RAA179"/>
      <c r="RAB179"/>
      <c r="RAC179" s="14"/>
      <c r="RAD179" s="10"/>
      <c r="RAE179"/>
      <c r="RAF179" s="10"/>
      <c r="RAG179"/>
      <c r="RAH179"/>
      <c r="RAI179"/>
      <c r="RAJ179" s="14"/>
      <c r="RAK179" s="10"/>
      <c r="RAL179"/>
      <c r="RAM179" s="10"/>
      <c r="RAN179"/>
      <c r="RAO179"/>
      <c r="RAP179"/>
      <c r="RAQ179" s="14"/>
      <c r="RAR179" s="10"/>
      <c r="RAS179"/>
      <c r="RAT179" s="10"/>
      <c r="RAU179"/>
      <c r="RAV179"/>
      <c r="RAW179"/>
      <c r="RAX179" s="14"/>
      <c r="RAY179" s="10"/>
      <c r="RAZ179"/>
      <c r="RBA179" s="10"/>
      <c r="RBB179"/>
      <c r="RBC179"/>
      <c r="RBD179"/>
      <c r="RBE179" s="14"/>
      <c r="RBF179" s="10"/>
      <c r="RBG179"/>
      <c r="RBH179" s="10"/>
      <c r="RBI179"/>
      <c r="RBJ179"/>
      <c r="RBK179"/>
      <c r="RBL179" s="14"/>
      <c r="RBM179" s="10"/>
      <c r="RBN179"/>
      <c r="RBO179" s="10"/>
      <c r="RBP179"/>
      <c r="RBQ179"/>
      <c r="RBR179"/>
      <c r="RBS179" s="14"/>
      <c r="RBT179" s="10"/>
      <c r="RBU179"/>
      <c r="RBV179" s="10"/>
      <c r="RBW179"/>
      <c r="RBX179"/>
      <c r="RBY179"/>
      <c r="RBZ179" s="14"/>
      <c r="RCA179" s="10"/>
      <c r="RCB179"/>
      <c r="RCC179" s="10"/>
      <c r="RCD179"/>
      <c r="RCE179"/>
      <c r="RCF179"/>
      <c r="RCG179" s="14"/>
      <c r="RCH179" s="10"/>
      <c r="RCI179"/>
      <c r="RCJ179" s="10"/>
      <c r="RCK179"/>
      <c r="RCL179"/>
      <c r="RCM179"/>
      <c r="RCN179" s="14"/>
      <c r="RCO179" s="10"/>
      <c r="RCP179"/>
      <c r="RCQ179" s="10"/>
      <c r="RCR179"/>
      <c r="RCS179"/>
      <c r="RCT179"/>
      <c r="RCU179" s="14"/>
      <c r="RCV179" s="10"/>
      <c r="RCW179"/>
      <c r="RCX179" s="10"/>
      <c r="RCY179"/>
      <c r="RCZ179"/>
      <c r="RDA179"/>
      <c r="RDB179" s="14"/>
      <c r="RDC179" s="10"/>
      <c r="RDD179"/>
      <c r="RDE179" s="10"/>
      <c r="RDF179"/>
      <c r="RDG179"/>
      <c r="RDH179"/>
      <c r="RDI179" s="14"/>
      <c r="RDJ179" s="10"/>
      <c r="RDK179"/>
      <c r="RDL179" s="10"/>
      <c r="RDM179"/>
      <c r="RDN179"/>
      <c r="RDO179"/>
      <c r="RDP179" s="14"/>
      <c r="RDQ179" s="10"/>
      <c r="RDR179"/>
      <c r="RDS179" s="10"/>
      <c r="RDT179"/>
      <c r="RDU179"/>
      <c r="RDV179"/>
      <c r="RDW179" s="14"/>
      <c r="RDX179" s="10"/>
      <c r="RDY179"/>
      <c r="RDZ179" s="10"/>
      <c r="REA179"/>
      <c r="REB179"/>
      <c r="REC179"/>
      <c r="RED179" s="14"/>
      <c r="REE179" s="10"/>
      <c r="REF179"/>
      <c r="REG179" s="10"/>
      <c r="REH179"/>
      <c r="REI179"/>
      <c r="REJ179"/>
      <c r="REK179" s="14"/>
      <c r="REL179" s="10"/>
      <c r="REM179"/>
      <c r="REN179" s="10"/>
      <c r="REO179"/>
      <c r="REP179"/>
      <c r="REQ179"/>
      <c r="RER179" s="14"/>
      <c r="RES179" s="10"/>
      <c r="RET179"/>
      <c r="REU179" s="10"/>
      <c r="REV179"/>
      <c r="REW179"/>
      <c r="REX179"/>
      <c r="REY179" s="14"/>
      <c r="REZ179" s="10"/>
      <c r="RFA179"/>
      <c r="RFB179" s="10"/>
      <c r="RFC179"/>
      <c r="RFD179"/>
      <c r="RFE179"/>
      <c r="RFF179" s="14"/>
      <c r="RFG179" s="26"/>
      <c r="RFH179"/>
      <c r="RFI179" s="10"/>
      <c r="RFJ179"/>
      <c r="RFK179"/>
      <c r="RFL179"/>
      <c r="RFM179" s="14"/>
      <c r="RFN179" s="26"/>
      <c r="RFO179"/>
      <c r="RFP179" s="10"/>
      <c r="RFQ179"/>
      <c r="RFR179"/>
      <c r="RFS179"/>
      <c r="RFT179" s="39"/>
      <c r="RFU179" s="81"/>
      <c r="RFV179" s="10"/>
      <c r="RFW179" s="10"/>
      <c r="RFX179" s="14"/>
      <c r="RFY179" s="14"/>
      <c r="RFZ179"/>
      <c r="RGA179" s="10"/>
      <c r="RGB179"/>
      <c r="RGC179" s="10"/>
      <c r="RGD179" s="6"/>
      <c r="RGE179"/>
      <c r="RGF179"/>
      <c r="RGG179" s="14"/>
      <c r="RGH179" s="10"/>
      <c r="RGI179"/>
      <c r="RGJ179" s="10"/>
      <c r="RGK179"/>
      <c r="RGL179"/>
      <c r="RGM179"/>
      <c r="RGN179" s="14"/>
      <c r="RGO179" s="10"/>
      <c r="RGP179"/>
      <c r="RGQ179" s="10"/>
      <c r="RGR179"/>
      <c r="RGS179"/>
      <c r="RGT179"/>
      <c r="RGU179" s="14"/>
      <c r="RGV179" s="10"/>
      <c r="RGW179"/>
      <c r="RGX179" s="10"/>
      <c r="RGY179"/>
      <c r="RGZ179"/>
      <c r="RHA179"/>
      <c r="RHB179" s="14"/>
      <c r="RHC179" s="10"/>
      <c r="RHD179"/>
      <c r="RHE179" s="10"/>
      <c r="RHF179"/>
      <c r="RHG179"/>
      <c r="RHH179"/>
      <c r="RHI179" s="14"/>
      <c r="RHJ179" s="10"/>
      <c r="RHK179"/>
      <c r="RHL179" s="10"/>
      <c r="RHM179"/>
      <c r="RHN179"/>
      <c r="RHO179"/>
      <c r="RHP179" s="14"/>
      <c r="RHQ179" s="10"/>
      <c r="RHR179"/>
      <c r="RHS179" s="10"/>
      <c r="RHT179"/>
      <c r="RHU179"/>
      <c r="RHV179"/>
      <c r="RHW179" s="14"/>
      <c r="RHX179" s="10"/>
      <c r="RHY179"/>
      <c r="RHZ179" s="10"/>
      <c r="RIA179"/>
      <c r="RIB179"/>
      <c r="RIC179"/>
      <c r="RID179" s="14"/>
      <c r="RIE179" s="10"/>
      <c r="RIF179"/>
      <c r="RIG179" s="10"/>
      <c r="RIH179"/>
      <c r="RII179"/>
      <c r="RIJ179"/>
      <c r="RIK179" s="14"/>
      <c r="RIL179" s="10"/>
      <c r="RIM179"/>
      <c r="RIN179" s="10"/>
      <c r="RIO179"/>
      <c r="RIP179"/>
      <c r="RIQ179"/>
      <c r="RIR179" s="14"/>
      <c r="RIS179" s="10"/>
      <c r="RIT179"/>
      <c r="RIU179" s="10"/>
      <c r="RIV179"/>
      <c r="RIW179"/>
      <c r="RIX179"/>
      <c r="RIY179" s="14"/>
      <c r="RIZ179" s="10"/>
      <c r="RJA179"/>
      <c r="RJB179" s="10"/>
      <c r="RJC179"/>
      <c r="RJD179"/>
      <c r="RJE179"/>
      <c r="RJF179" s="14"/>
      <c r="RJG179" s="10"/>
      <c r="RJH179"/>
      <c r="RJI179" s="10"/>
      <c r="RJJ179"/>
      <c r="RJK179"/>
      <c r="RJL179"/>
      <c r="RJM179" s="14"/>
      <c r="RJN179" s="10"/>
      <c r="RJO179"/>
      <c r="RJP179" s="10"/>
      <c r="RJQ179"/>
      <c r="RJR179"/>
      <c r="RJS179"/>
      <c r="RJT179" s="14"/>
      <c r="RJU179" s="10"/>
      <c r="RJV179"/>
      <c r="RJW179" s="10"/>
      <c r="RJX179"/>
      <c r="RJY179"/>
      <c r="RJZ179"/>
      <c r="RKA179" s="14"/>
      <c r="RKB179" s="10"/>
      <c r="RKC179"/>
      <c r="RKD179" s="10"/>
      <c r="RKE179"/>
      <c r="RKF179"/>
      <c r="RKG179"/>
      <c r="RKH179" s="14"/>
      <c r="RKI179" s="10"/>
      <c r="RKJ179"/>
      <c r="RKK179" s="10"/>
      <c r="RKL179"/>
      <c r="RKM179"/>
      <c r="RKN179"/>
      <c r="RKO179" s="14"/>
      <c r="RKP179" s="10"/>
      <c r="RKQ179"/>
      <c r="RKR179" s="10"/>
      <c r="RKS179"/>
      <c r="RKT179"/>
      <c r="RKU179"/>
      <c r="RKV179" s="14"/>
      <c r="RKW179" s="10"/>
      <c r="RKX179"/>
      <c r="RKY179" s="10"/>
      <c r="RKZ179"/>
      <c r="RLA179"/>
      <c r="RLB179"/>
      <c r="RLC179" s="14"/>
      <c r="RLD179" s="10"/>
      <c r="RLE179"/>
      <c r="RLF179" s="10"/>
      <c r="RLG179"/>
      <c r="RLH179"/>
      <c r="RLI179"/>
      <c r="RLJ179" s="14"/>
      <c r="RLK179" s="10"/>
      <c r="RLL179"/>
      <c r="RLM179" s="10"/>
      <c r="RLN179"/>
      <c r="RLO179"/>
      <c r="RLP179"/>
      <c r="RLQ179" s="14"/>
      <c r="RLR179" s="10"/>
      <c r="RLS179"/>
      <c r="RLT179" s="10"/>
      <c r="RLU179"/>
      <c r="RLV179"/>
      <c r="RLW179"/>
      <c r="RLX179" s="14"/>
      <c r="RLY179" s="10"/>
      <c r="RLZ179"/>
      <c r="RMA179" s="10"/>
      <c r="RMB179"/>
      <c r="RMC179"/>
      <c r="RMD179"/>
      <c r="RME179" s="14"/>
      <c r="RMF179" s="10"/>
      <c r="RMG179"/>
      <c r="RMH179" s="10"/>
      <c r="RMI179"/>
      <c r="RMJ179"/>
      <c r="RMK179"/>
      <c r="RML179" s="14"/>
      <c r="RMM179" s="10"/>
      <c r="RMN179"/>
      <c r="RMO179" s="10"/>
      <c r="RMP179"/>
      <c r="RMQ179"/>
      <c r="RMR179"/>
      <c r="RMS179" s="14"/>
      <c r="RMT179" s="10"/>
      <c r="RMU179"/>
      <c r="RMV179" s="10"/>
      <c r="RMW179"/>
      <c r="RMX179"/>
      <c r="RMY179"/>
      <c r="RMZ179" s="14"/>
      <c r="RNA179" s="10"/>
      <c r="RNB179"/>
      <c r="RNC179" s="10"/>
      <c r="RND179"/>
      <c r="RNE179"/>
      <c r="RNF179"/>
      <c r="RNG179" s="14"/>
      <c r="RNH179" s="10"/>
      <c r="RNI179"/>
      <c r="RNJ179" s="10"/>
      <c r="RNK179"/>
      <c r="RNL179"/>
      <c r="RNM179"/>
      <c r="RNN179" s="14"/>
      <c r="RNO179" s="10"/>
      <c r="RNP179"/>
      <c r="RNQ179" s="10"/>
      <c r="RNR179"/>
      <c r="RNS179"/>
      <c r="RNT179"/>
      <c r="RNU179" s="14"/>
      <c r="RNV179" s="10"/>
      <c r="RNW179"/>
      <c r="RNX179" s="10"/>
      <c r="RNY179"/>
      <c r="RNZ179"/>
      <c r="ROA179"/>
      <c r="ROB179" s="14"/>
      <c r="ROC179" s="10"/>
      <c r="ROD179"/>
      <c r="ROE179" s="10"/>
      <c r="ROF179"/>
      <c r="ROG179"/>
      <c r="ROH179"/>
      <c r="ROI179" s="14"/>
      <c r="ROJ179" s="26"/>
      <c r="ROK179"/>
      <c r="ROL179" s="10"/>
      <c r="ROM179"/>
      <c r="RON179"/>
      <c r="ROO179"/>
      <c r="ROP179" s="14"/>
      <c r="ROQ179" s="26"/>
      <c r="ROR179"/>
      <c r="ROS179" s="10"/>
      <c r="ROT179"/>
      <c r="ROU179"/>
      <c r="ROV179"/>
      <c r="ROW179" s="39"/>
      <c r="ROX179" s="81"/>
      <c r="ROY179" s="10"/>
      <c r="ROZ179" s="10"/>
      <c r="RPA179" s="14"/>
      <c r="RPB179" s="14"/>
      <c r="RPC179"/>
      <c r="RPD179" s="10"/>
      <c r="RPE179"/>
      <c r="RPF179" s="10"/>
      <c r="RPG179" s="6"/>
      <c r="RPH179"/>
      <c r="RPI179"/>
      <c r="RPJ179" s="14"/>
      <c r="RPK179" s="10"/>
      <c r="RPL179"/>
      <c r="RPM179" s="10"/>
      <c r="RPN179"/>
      <c r="RPO179"/>
      <c r="RPP179"/>
      <c r="RPQ179" s="14"/>
      <c r="RPR179" s="10"/>
      <c r="RPS179"/>
      <c r="RPT179" s="10"/>
      <c r="RPU179"/>
      <c r="RPV179"/>
      <c r="RPW179"/>
      <c r="RPX179" s="14"/>
      <c r="RPY179" s="10"/>
      <c r="RPZ179"/>
      <c r="RQA179" s="10"/>
      <c r="RQB179"/>
      <c r="RQC179"/>
      <c r="RQD179"/>
      <c r="RQE179" s="14"/>
      <c r="RQF179" s="10"/>
      <c r="RQG179"/>
      <c r="RQH179" s="10"/>
      <c r="RQI179"/>
      <c r="RQJ179"/>
      <c r="RQK179"/>
      <c r="RQL179" s="14"/>
      <c r="RQM179" s="10"/>
      <c r="RQN179"/>
      <c r="RQO179" s="10"/>
      <c r="RQP179"/>
      <c r="RQQ179"/>
      <c r="RQR179"/>
      <c r="RQS179" s="14"/>
      <c r="RQT179" s="10"/>
      <c r="RQU179"/>
      <c r="RQV179" s="10"/>
      <c r="RQW179"/>
      <c r="RQX179"/>
      <c r="RQY179"/>
      <c r="RQZ179" s="14"/>
      <c r="RRA179" s="10"/>
      <c r="RRB179"/>
      <c r="RRC179" s="10"/>
      <c r="RRD179"/>
      <c r="RRE179"/>
      <c r="RRF179"/>
      <c r="RRG179" s="14"/>
      <c r="RRH179" s="10"/>
      <c r="RRI179"/>
      <c r="RRJ179" s="10"/>
      <c r="RRK179"/>
      <c r="RRL179"/>
      <c r="RRM179"/>
      <c r="RRN179" s="14"/>
      <c r="RRO179" s="10"/>
      <c r="RRP179"/>
      <c r="RRQ179" s="10"/>
      <c r="RRR179"/>
      <c r="RRS179"/>
      <c r="RRT179"/>
      <c r="RRU179" s="14"/>
      <c r="RRV179" s="10"/>
      <c r="RRW179"/>
      <c r="RRX179" s="10"/>
      <c r="RRY179"/>
      <c r="RRZ179"/>
      <c r="RSA179"/>
      <c r="RSB179" s="14"/>
      <c r="RSC179" s="10"/>
      <c r="RSD179"/>
      <c r="RSE179" s="10"/>
      <c r="RSF179"/>
      <c r="RSG179"/>
      <c r="RSH179"/>
      <c r="RSI179" s="14"/>
      <c r="RSJ179" s="10"/>
      <c r="RSK179"/>
      <c r="RSL179" s="10"/>
      <c r="RSM179"/>
      <c r="RSN179"/>
      <c r="RSO179"/>
      <c r="RSP179" s="14"/>
      <c r="RSQ179" s="10"/>
      <c r="RSR179"/>
      <c r="RSS179" s="10"/>
      <c r="RST179"/>
      <c r="RSU179"/>
      <c r="RSV179"/>
      <c r="RSW179" s="14"/>
      <c r="RSX179" s="10"/>
      <c r="RSY179"/>
      <c r="RSZ179" s="10"/>
      <c r="RTA179"/>
      <c r="RTB179"/>
      <c r="RTC179"/>
      <c r="RTD179" s="14"/>
      <c r="RTE179" s="10"/>
      <c r="RTF179"/>
      <c r="RTG179" s="10"/>
      <c r="RTH179"/>
      <c r="RTI179"/>
      <c r="RTJ179"/>
      <c r="RTK179" s="14"/>
      <c r="RTL179" s="10"/>
      <c r="RTM179"/>
      <c r="RTN179" s="10"/>
      <c r="RTO179"/>
      <c r="RTP179"/>
      <c r="RTQ179"/>
      <c r="RTR179" s="14"/>
      <c r="RTS179" s="10"/>
      <c r="RTT179"/>
      <c r="RTU179" s="10"/>
      <c r="RTV179"/>
      <c r="RTW179"/>
      <c r="RTX179"/>
      <c r="RTY179" s="14"/>
      <c r="RTZ179" s="10"/>
      <c r="RUA179"/>
      <c r="RUB179" s="10"/>
      <c r="RUC179"/>
      <c r="RUD179"/>
      <c r="RUE179"/>
      <c r="RUF179" s="14"/>
      <c r="RUG179" s="10"/>
      <c r="RUH179"/>
      <c r="RUI179" s="10"/>
      <c r="RUJ179"/>
      <c r="RUK179"/>
      <c r="RUL179"/>
      <c r="RUM179" s="14"/>
      <c r="RUN179" s="10"/>
      <c r="RUO179"/>
      <c r="RUP179" s="10"/>
      <c r="RUQ179"/>
      <c r="RUR179"/>
      <c r="RUS179"/>
      <c r="RUT179" s="14"/>
      <c r="RUU179" s="10"/>
      <c r="RUV179"/>
      <c r="RUW179" s="10"/>
      <c r="RUX179"/>
      <c r="RUY179"/>
      <c r="RUZ179"/>
      <c r="RVA179" s="14"/>
      <c r="RVB179" s="10"/>
      <c r="RVC179"/>
      <c r="RVD179" s="10"/>
      <c r="RVE179"/>
      <c r="RVF179"/>
      <c r="RVG179"/>
      <c r="RVH179" s="14"/>
      <c r="RVI179" s="10"/>
      <c r="RVJ179"/>
      <c r="RVK179" s="10"/>
      <c r="RVL179"/>
      <c r="RVM179"/>
      <c r="RVN179"/>
      <c r="RVO179" s="14"/>
      <c r="RVP179" s="10"/>
      <c r="RVQ179"/>
      <c r="RVR179" s="10"/>
      <c r="RVS179"/>
      <c r="RVT179"/>
      <c r="RVU179"/>
      <c r="RVV179" s="14"/>
      <c r="RVW179" s="10"/>
      <c r="RVX179"/>
      <c r="RVY179" s="10"/>
      <c r="RVZ179"/>
      <c r="RWA179"/>
      <c r="RWB179"/>
      <c r="RWC179" s="14"/>
      <c r="RWD179" s="10"/>
      <c r="RWE179"/>
      <c r="RWF179" s="10"/>
      <c r="RWG179"/>
      <c r="RWH179"/>
      <c r="RWI179"/>
      <c r="RWJ179" s="14"/>
      <c r="RWK179" s="10"/>
      <c r="RWL179"/>
      <c r="RWM179" s="10"/>
      <c r="RWN179"/>
      <c r="RWO179"/>
      <c r="RWP179"/>
      <c r="RWQ179" s="14"/>
      <c r="RWR179" s="10"/>
      <c r="RWS179"/>
      <c r="RWT179" s="10"/>
      <c r="RWU179"/>
      <c r="RWV179"/>
      <c r="RWW179"/>
      <c r="RWX179" s="14"/>
      <c r="RWY179" s="10"/>
      <c r="RWZ179"/>
      <c r="RXA179" s="10"/>
      <c r="RXB179"/>
      <c r="RXC179"/>
      <c r="RXD179"/>
      <c r="RXE179" s="14"/>
      <c r="RXF179" s="10"/>
      <c r="RXG179"/>
      <c r="RXH179" s="10"/>
      <c r="RXI179"/>
      <c r="RXJ179"/>
      <c r="RXK179"/>
      <c r="RXL179" s="14"/>
      <c r="RXM179" s="26"/>
      <c r="RXN179"/>
      <c r="RXO179" s="10"/>
      <c r="RXP179"/>
      <c r="RXQ179"/>
      <c r="RXR179"/>
      <c r="RXS179" s="14"/>
      <c r="RXT179" s="26"/>
      <c r="RXU179"/>
      <c r="RXV179" s="10"/>
      <c r="RXW179"/>
      <c r="RXX179"/>
      <c r="RXY179"/>
      <c r="RXZ179" s="39"/>
      <c r="RYA179" s="81"/>
      <c r="RYB179" s="10"/>
      <c r="RYC179" s="10"/>
      <c r="RYD179" s="14"/>
      <c r="RYE179" s="14"/>
      <c r="RYF179"/>
      <c r="RYG179" s="10"/>
      <c r="RYH179"/>
      <c r="RYI179" s="10"/>
      <c r="RYJ179" s="6"/>
      <c r="RYK179"/>
      <c r="RYL179"/>
      <c r="RYM179" s="14"/>
      <c r="RYN179" s="10"/>
      <c r="RYO179"/>
      <c r="RYP179" s="10"/>
      <c r="RYQ179"/>
      <c r="RYR179"/>
      <c r="RYS179"/>
      <c r="RYT179" s="14"/>
      <c r="RYU179" s="10"/>
      <c r="RYV179"/>
      <c r="RYW179" s="10"/>
      <c r="RYX179"/>
      <c r="RYY179"/>
      <c r="RYZ179"/>
      <c r="RZA179" s="14"/>
      <c r="RZB179" s="10"/>
      <c r="RZC179"/>
      <c r="RZD179" s="10"/>
      <c r="RZE179"/>
      <c r="RZF179"/>
      <c r="RZG179"/>
      <c r="RZH179" s="14"/>
      <c r="RZI179" s="10"/>
      <c r="RZJ179"/>
      <c r="RZK179" s="10"/>
      <c r="RZL179"/>
      <c r="RZM179"/>
      <c r="RZN179"/>
      <c r="RZO179" s="14"/>
      <c r="RZP179" s="10"/>
      <c r="RZQ179"/>
      <c r="RZR179" s="10"/>
      <c r="RZS179"/>
      <c r="RZT179"/>
      <c r="RZU179"/>
      <c r="RZV179" s="14"/>
      <c r="RZW179" s="10"/>
      <c r="RZX179"/>
      <c r="RZY179" s="10"/>
      <c r="RZZ179"/>
      <c r="SAA179"/>
      <c r="SAB179"/>
      <c r="SAC179" s="14"/>
      <c r="SAD179" s="10"/>
      <c r="SAE179"/>
      <c r="SAF179" s="10"/>
      <c r="SAG179"/>
      <c r="SAH179"/>
      <c r="SAI179"/>
      <c r="SAJ179" s="14"/>
      <c r="SAK179" s="10"/>
      <c r="SAL179"/>
      <c r="SAM179" s="10"/>
      <c r="SAN179"/>
      <c r="SAO179"/>
      <c r="SAP179"/>
      <c r="SAQ179" s="14"/>
      <c r="SAR179" s="10"/>
      <c r="SAS179"/>
      <c r="SAT179" s="10"/>
      <c r="SAU179"/>
      <c r="SAV179"/>
      <c r="SAW179"/>
      <c r="SAX179" s="14"/>
      <c r="SAY179" s="10"/>
      <c r="SAZ179"/>
      <c r="SBA179" s="10"/>
      <c r="SBB179"/>
      <c r="SBC179"/>
      <c r="SBD179"/>
      <c r="SBE179" s="14"/>
      <c r="SBF179" s="10"/>
      <c r="SBG179"/>
      <c r="SBH179" s="10"/>
      <c r="SBI179"/>
      <c r="SBJ179"/>
      <c r="SBK179"/>
      <c r="SBL179" s="14"/>
      <c r="SBM179" s="10"/>
      <c r="SBN179"/>
      <c r="SBO179" s="10"/>
      <c r="SBP179"/>
      <c r="SBQ179"/>
      <c r="SBR179"/>
      <c r="SBS179" s="14"/>
      <c r="SBT179" s="10"/>
      <c r="SBU179"/>
      <c r="SBV179" s="10"/>
      <c r="SBW179"/>
      <c r="SBX179"/>
      <c r="SBY179"/>
      <c r="SBZ179" s="14"/>
      <c r="SCA179" s="10"/>
      <c r="SCB179"/>
      <c r="SCC179" s="10"/>
      <c r="SCD179"/>
      <c r="SCE179"/>
      <c r="SCF179"/>
      <c r="SCG179" s="14"/>
      <c r="SCH179" s="10"/>
      <c r="SCI179"/>
      <c r="SCJ179" s="10"/>
      <c r="SCK179"/>
      <c r="SCL179"/>
      <c r="SCM179"/>
      <c r="SCN179" s="14"/>
      <c r="SCO179" s="10"/>
      <c r="SCP179"/>
      <c r="SCQ179" s="10"/>
      <c r="SCR179"/>
      <c r="SCS179"/>
      <c r="SCT179"/>
      <c r="SCU179" s="14"/>
      <c r="SCV179" s="10"/>
      <c r="SCW179"/>
      <c r="SCX179" s="10"/>
      <c r="SCY179"/>
      <c r="SCZ179"/>
      <c r="SDA179"/>
      <c r="SDB179" s="14"/>
      <c r="SDC179" s="10"/>
      <c r="SDD179"/>
      <c r="SDE179" s="10"/>
      <c r="SDF179"/>
      <c r="SDG179"/>
      <c r="SDH179"/>
      <c r="SDI179" s="14"/>
      <c r="SDJ179" s="10"/>
      <c r="SDK179"/>
      <c r="SDL179" s="10"/>
      <c r="SDM179"/>
      <c r="SDN179"/>
      <c r="SDO179"/>
      <c r="SDP179" s="14"/>
      <c r="SDQ179" s="10"/>
      <c r="SDR179"/>
      <c r="SDS179" s="10"/>
      <c r="SDT179"/>
      <c r="SDU179"/>
      <c r="SDV179"/>
      <c r="SDW179" s="14"/>
      <c r="SDX179" s="10"/>
      <c r="SDY179"/>
      <c r="SDZ179" s="10"/>
      <c r="SEA179"/>
      <c r="SEB179"/>
      <c r="SEC179"/>
      <c r="SED179" s="14"/>
      <c r="SEE179" s="10"/>
      <c r="SEF179"/>
      <c r="SEG179" s="10"/>
      <c r="SEH179"/>
      <c r="SEI179"/>
      <c r="SEJ179"/>
      <c r="SEK179" s="14"/>
      <c r="SEL179" s="10"/>
      <c r="SEM179"/>
      <c r="SEN179" s="10"/>
      <c r="SEO179"/>
      <c r="SEP179"/>
      <c r="SEQ179"/>
      <c r="SER179" s="14"/>
      <c r="SES179" s="10"/>
      <c r="SET179"/>
      <c r="SEU179" s="10"/>
      <c r="SEV179"/>
      <c r="SEW179"/>
      <c r="SEX179"/>
      <c r="SEY179" s="14"/>
      <c r="SEZ179" s="10"/>
      <c r="SFA179"/>
      <c r="SFB179" s="10"/>
      <c r="SFC179"/>
      <c r="SFD179"/>
      <c r="SFE179"/>
      <c r="SFF179" s="14"/>
      <c r="SFG179" s="10"/>
      <c r="SFH179"/>
      <c r="SFI179" s="10"/>
      <c r="SFJ179"/>
      <c r="SFK179"/>
      <c r="SFL179"/>
      <c r="SFM179" s="14"/>
      <c r="SFN179" s="10"/>
      <c r="SFO179"/>
      <c r="SFP179" s="10"/>
      <c r="SFQ179"/>
      <c r="SFR179"/>
      <c r="SFS179"/>
      <c r="SFT179" s="14"/>
      <c r="SFU179" s="10"/>
      <c r="SFV179"/>
      <c r="SFW179" s="10"/>
      <c r="SFX179"/>
      <c r="SFY179"/>
      <c r="SFZ179"/>
      <c r="SGA179" s="14"/>
      <c r="SGB179" s="10"/>
      <c r="SGC179"/>
      <c r="SGD179" s="10"/>
      <c r="SGE179"/>
      <c r="SGF179"/>
      <c r="SGG179"/>
      <c r="SGH179" s="14"/>
      <c r="SGI179" s="10"/>
      <c r="SGJ179"/>
      <c r="SGK179" s="10"/>
      <c r="SGL179"/>
      <c r="SGM179"/>
      <c r="SGN179"/>
      <c r="SGO179" s="14"/>
      <c r="SGP179" s="26"/>
      <c r="SGQ179"/>
      <c r="SGR179" s="10"/>
      <c r="SGS179"/>
      <c r="SGT179"/>
      <c r="SGU179"/>
      <c r="SGV179" s="14"/>
      <c r="SGW179" s="26"/>
      <c r="SGX179"/>
      <c r="SGY179" s="10"/>
      <c r="SGZ179"/>
      <c r="SHA179"/>
      <c r="SHB179"/>
      <c r="SHC179" s="39"/>
      <c r="SHD179" s="81"/>
      <c r="SHE179" s="10"/>
      <c r="SHF179" s="10"/>
      <c r="SHG179" s="14"/>
      <c r="SHH179" s="14"/>
      <c r="SHI179"/>
      <c r="SHJ179" s="10"/>
      <c r="SHK179"/>
      <c r="SHL179" s="10"/>
      <c r="SHM179" s="6"/>
      <c r="SHN179"/>
      <c r="SHO179"/>
      <c r="SHP179" s="14"/>
      <c r="SHQ179" s="10"/>
      <c r="SHR179"/>
      <c r="SHS179" s="10"/>
      <c r="SHT179"/>
      <c r="SHU179"/>
      <c r="SHV179"/>
      <c r="SHW179" s="14"/>
      <c r="SHX179" s="10"/>
      <c r="SHY179"/>
      <c r="SHZ179" s="10"/>
      <c r="SIA179"/>
      <c r="SIB179"/>
      <c r="SIC179"/>
      <c r="SID179" s="14"/>
      <c r="SIE179" s="10"/>
      <c r="SIF179"/>
      <c r="SIG179" s="10"/>
      <c r="SIH179"/>
      <c r="SII179"/>
      <c r="SIJ179"/>
      <c r="SIK179" s="14"/>
      <c r="SIL179" s="10"/>
      <c r="SIM179"/>
      <c r="SIN179" s="10"/>
      <c r="SIO179"/>
      <c r="SIP179"/>
      <c r="SIQ179"/>
      <c r="SIR179" s="14"/>
      <c r="SIS179" s="10"/>
      <c r="SIT179"/>
      <c r="SIU179" s="10"/>
      <c r="SIV179"/>
      <c r="SIW179"/>
      <c r="SIX179"/>
      <c r="SIY179" s="14"/>
      <c r="SIZ179" s="10"/>
      <c r="SJA179"/>
      <c r="SJB179" s="10"/>
      <c r="SJC179"/>
      <c r="SJD179"/>
      <c r="SJE179"/>
      <c r="SJF179" s="14"/>
      <c r="SJG179" s="10"/>
      <c r="SJH179"/>
      <c r="SJI179" s="10"/>
      <c r="SJJ179"/>
      <c r="SJK179"/>
      <c r="SJL179"/>
      <c r="SJM179" s="14"/>
      <c r="SJN179" s="10"/>
      <c r="SJO179"/>
      <c r="SJP179" s="10"/>
      <c r="SJQ179"/>
      <c r="SJR179"/>
      <c r="SJS179"/>
      <c r="SJT179" s="14"/>
      <c r="SJU179" s="10"/>
      <c r="SJV179"/>
      <c r="SJW179" s="10"/>
      <c r="SJX179"/>
      <c r="SJY179"/>
      <c r="SJZ179"/>
      <c r="SKA179" s="14"/>
      <c r="SKB179" s="10"/>
      <c r="SKC179"/>
      <c r="SKD179" s="10"/>
      <c r="SKE179"/>
      <c r="SKF179"/>
      <c r="SKG179"/>
      <c r="SKH179" s="14"/>
      <c r="SKI179" s="10"/>
      <c r="SKJ179"/>
      <c r="SKK179" s="10"/>
      <c r="SKL179"/>
      <c r="SKM179"/>
      <c r="SKN179"/>
      <c r="SKO179" s="14"/>
      <c r="SKP179" s="10"/>
      <c r="SKQ179"/>
      <c r="SKR179" s="10"/>
      <c r="SKS179"/>
      <c r="SKT179"/>
      <c r="SKU179"/>
      <c r="SKV179" s="14"/>
      <c r="SKW179" s="10"/>
      <c r="SKX179"/>
      <c r="SKY179" s="10"/>
      <c r="SKZ179"/>
      <c r="SLA179"/>
      <c r="SLB179"/>
      <c r="SLC179" s="14"/>
      <c r="SLD179" s="10"/>
      <c r="SLE179"/>
      <c r="SLF179" s="10"/>
      <c r="SLG179"/>
      <c r="SLH179"/>
      <c r="SLI179"/>
      <c r="SLJ179" s="14"/>
      <c r="SLK179" s="10"/>
      <c r="SLL179"/>
      <c r="SLM179" s="10"/>
      <c r="SLN179"/>
      <c r="SLO179"/>
      <c r="SLP179"/>
      <c r="SLQ179" s="14"/>
      <c r="SLR179" s="10"/>
      <c r="SLS179"/>
      <c r="SLT179" s="10"/>
      <c r="SLU179"/>
      <c r="SLV179"/>
      <c r="SLW179"/>
      <c r="SLX179" s="14"/>
      <c r="SLY179" s="10"/>
      <c r="SLZ179"/>
      <c r="SMA179" s="10"/>
      <c r="SMB179"/>
      <c r="SMC179"/>
      <c r="SMD179"/>
      <c r="SME179" s="14"/>
      <c r="SMF179" s="10"/>
      <c r="SMG179"/>
      <c r="SMH179" s="10"/>
      <c r="SMI179"/>
      <c r="SMJ179"/>
      <c r="SMK179"/>
      <c r="SML179" s="14"/>
      <c r="SMM179" s="10"/>
      <c r="SMN179"/>
      <c r="SMO179" s="10"/>
      <c r="SMP179"/>
      <c r="SMQ179"/>
      <c r="SMR179"/>
      <c r="SMS179" s="14"/>
      <c r="SMT179" s="10"/>
      <c r="SMU179"/>
      <c r="SMV179" s="10"/>
      <c r="SMW179"/>
      <c r="SMX179"/>
      <c r="SMY179"/>
      <c r="SMZ179" s="14"/>
      <c r="SNA179" s="10"/>
      <c r="SNB179"/>
      <c r="SNC179" s="10"/>
      <c r="SND179"/>
      <c r="SNE179"/>
      <c r="SNF179"/>
      <c r="SNG179" s="14"/>
      <c r="SNH179" s="10"/>
      <c r="SNI179"/>
      <c r="SNJ179" s="10"/>
      <c r="SNK179"/>
      <c r="SNL179"/>
      <c r="SNM179"/>
      <c r="SNN179" s="14"/>
      <c r="SNO179" s="10"/>
      <c r="SNP179"/>
      <c r="SNQ179" s="10"/>
      <c r="SNR179"/>
      <c r="SNS179"/>
      <c r="SNT179"/>
      <c r="SNU179" s="14"/>
      <c r="SNV179" s="10"/>
      <c r="SNW179"/>
      <c r="SNX179" s="10"/>
      <c r="SNY179"/>
      <c r="SNZ179"/>
      <c r="SOA179"/>
      <c r="SOB179" s="14"/>
      <c r="SOC179" s="10"/>
      <c r="SOD179"/>
      <c r="SOE179" s="10"/>
      <c r="SOF179"/>
      <c r="SOG179"/>
      <c r="SOH179"/>
      <c r="SOI179" s="14"/>
      <c r="SOJ179" s="10"/>
      <c r="SOK179"/>
      <c r="SOL179" s="10"/>
      <c r="SOM179"/>
      <c r="SON179"/>
      <c r="SOO179"/>
      <c r="SOP179" s="14"/>
      <c r="SOQ179" s="10"/>
      <c r="SOR179"/>
      <c r="SOS179" s="10"/>
      <c r="SOT179"/>
      <c r="SOU179"/>
      <c r="SOV179"/>
      <c r="SOW179" s="14"/>
      <c r="SOX179" s="10"/>
      <c r="SOY179"/>
      <c r="SOZ179" s="10"/>
      <c r="SPA179"/>
      <c r="SPB179"/>
      <c r="SPC179"/>
      <c r="SPD179" s="14"/>
      <c r="SPE179" s="10"/>
      <c r="SPF179"/>
      <c r="SPG179" s="10"/>
      <c r="SPH179"/>
      <c r="SPI179"/>
      <c r="SPJ179"/>
      <c r="SPK179" s="14"/>
      <c r="SPL179" s="10"/>
      <c r="SPM179"/>
      <c r="SPN179" s="10"/>
      <c r="SPO179"/>
      <c r="SPP179"/>
      <c r="SPQ179"/>
      <c r="SPR179" s="14"/>
      <c r="SPS179" s="26"/>
      <c r="SPT179"/>
      <c r="SPU179" s="10"/>
      <c r="SPV179"/>
      <c r="SPW179"/>
      <c r="SPX179"/>
      <c r="SPY179" s="14"/>
      <c r="SPZ179" s="26"/>
      <c r="SQA179"/>
      <c r="SQB179" s="10"/>
      <c r="SQC179"/>
      <c r="SQD179"/>
      <c r="SQE179"/>
      <c r="SQF179" s="39"/>
      <c r="SQG179" s="81"/>
      <c r="SQH179" s="10"/>
      <c r="SQI179" s="10"/>
      <c r="SQJ179" s="14"/>
      <c r="SQK179" s="14"/>
      <c r="SQL179"/>
      <c r="SQM179" s="10"/>
      <c r="SQN179"/>
      <c r="SQO179" s="10"/>
      <c r="SQP179" s="6"/>
      <c r="SQQ179"/>
      <c r="SQR179"/>
      <c r="SQS179" s="14"/>
      <c r="SQT179" s="10"/>
      <c r="SQU179"/>
      <c r="SQV179" s="10"/>
      <c r="SQW179"/>
      <c r="SQX179"/>
      <c r="SQY179"/>
      <c r="SQZ179" s="14"/>
      <c r="SRA179" s="10"/>
      <c r="SRB179"/>
      <c r="SRC179" s="10"/>
      <c r="SRD179"/>
      <c r="SRE179"/>
      <c r="SRF179"/>
      <c r="SRG179" s="14"/>
      <c r="SRH179" s="10"/>
      <c r="SRI179"/>
      <c r="SRJ179" s="10"/>
      <c r="SRK179"/>
      <c r="SRL179"/>
      <c r="SRM179"/>
      <c r="SRN179" s="14"/>
      <c r="SRO179" s="10"/>
      <c r="SRP179"/>
      <c r="SRQ179" s="10"/>
      <c r="SRR179"/>
      <c r="SRS179"/>
      <c r="SRT179"/>
      <c r="SRU179" s="14"/>
      <c r="SRV179" s="10"/>
      <c r="SRW179"/>
      <c r="SRX179" s="10"/>
      <c r="SRY179"/>
      <c r="SRZ179"/>
      <c r="SSA179"/>
      <c r="SSB179" s="14"/>
      <c r="SSC179" s="10"/>
      <c r="SSD179"/>
      <c r="SSE179" s="10"/>
      <c r="SSF179"/>
      <c r="SSG179"/>
      <c r="SSH179"/>
      <c r="SSI179" s="14"/>
      <c r="SSJ179" s="10"/>
      <c r="SSK179"/>
      <c r="SSL179" s="10"/>
      <c r="SSM179"/>
      <c r="SSN179"/>
      <c r="SSO179"/>
      <c r="SSP179" s="14"/>
      <c r="SSQ179" s="10"/>
      <c r="SSR179"/>
      <c r="SSS179" s="10"/>
      <c r="SST179"/>
      <c r="SSU179"/>
      <c r="SSV179"/>
      <c r="SSW179" s="14"/>
      <c r="SSX179" s="10"/>
      <c r="SSY179"/>
      <c r="SSZ179" s="10"/>
      <c r="STA179"/>
      <c r="STB179"/>
      <c r="STC179"/>
      <c r="STD179" s="14"/>
      <c r="STE179" s="10"/>
      <c r="STF179"/>
      <c r="STG179" s="10"/>
      <c r="STH179"/>
      <c r="STI179"/>
      <c r="STJ179"/>
      <c r="STK179" s="14"/>
      <c r="STL179" s="10"/>
      <c r="STM179"/>
      <c r="STN179" s="10"/>
      <c r="STO179"/>
      <c r="STP179"/>
      <c r="STQ179"/>
      <c r="STR179" s="14"/>
      <c r="STS179" s="10"/>
      <c r="STT179"/>
      <c r="STU179" s="10"/>
      <c r="STV179"/>
      <c r="STW179"/>
      <c r="STX179"/>
      <c r="STY179" s="14"/>
      <c r="STZ179" s="10"/>
      <c r="SUA179"/>
      <c r="SUB179" s="10"/>
      <c r="SUC179"/>
      <c r="SUD179"/>
      <c r="SUE179"/>
      <c r="SUF179" s="14"/>
      <c r="SUG179" s="10"/>
      <c r="SUH179"/>
      <c r="SUI179" s="10"/>
      <c r="SUJ179"/>
      <c r="SUK179"/>
      <c r="SUL179"/>
      <c r="SUM179" s="14"/>
      <c r="SUN179" s="10"/>
      <c r="SUO179"/>
      <c r="SUP179" s="10"/>
      <c r="SUQ179"/>
      <c r="SUR179"/>
      <c r="SUS179"/>
      <c r="SUT179" s="14"/>
      <c r="SUU179" s="10"/>
      <c r="SUV179"/>
      <c r="SUW179" s="10"/>
      <c r="SUX179"/>
      <c r="SUY179"/>
      <c r="SUZ179"/>
      <c r="SVA179" s="14"/>
      <c r="SVB179" s="10"/>
      <c r="SVC179"/>
      <c r="SVD179" s="10"/>
      <c r="SVE179"/>
      <c r="SVF179"/>
      <c r="SVG179"/>
      <c r="SVH179" s="14"/>
      <c r="SVI179" s="10"/>
      <c r="SVJ179"/>
      <c r="SVK179" s="10"/>
      <c r="SVL179"/>
      <c r="SVM179"/>
      <c r="SVN179"/>
      <c r="SVO179" s="14"/>
      <c r="SVP179" s="10"/>
      <c r="SVQ179"/>
      <c r="SVR179" s="10"/>
      <c r="SVS179"/>
      <c r="SVT179"/>
      <c r="SVU179"/>
      <c r="SVV179" s="14"/>
      <c r="SVW179" s="10"/>
      <c r="SVX179"/>
      <c r="SVY179" s="10"/>
      <c r="SVZ179"/>
      <c r="SWA179"/>
      <c r="SWB179"/>
      <c r="SWC179" s="14"/>
      <c r="SWD179" s="10"/>
      <c r="SWE179"/>
      <c r="SWF179" s="10"/>
      <c r="SWG179"/>
      <c r="SWH179"/>
      <c r="SWI179"/>
      <c r="SWJ179" s="14"/>
      <c r="SWK179" s="10"/>
      <c r="SWL179"/>
      <c r="SWM179" s="10"/>
      <c r="SWN179"/>
      <c r="SWO179"/>
      <c r="SWP179"/>
      <c r="SWQ179" s="14"/>
      <c r="SWR179" s="10"/>
      <c r="SWS179"/>
      <c r="SWT179" s="10"/>
      <c r="SWU179"/>
      <c r="SWV179"/>
      <c r="SWW179"/>
      <c r="SWX179" s="14"/>
      <c r="SWY179" s="10"/>
      <c r="SWZ179"/>
      <c r="SXA179" s="10"/>
      <c r="SXB179"/>
      <c r="SXC179"/>
      <c r="SXD179"/>
      <c r="SXE179" s="14"/>
      <c r="SXF179" s="10"/>
      <c r="SXG179"/>
      <c r="SXH179" s="10"/>
      <c r="SXI179"/>
      <c r="SXJ179"/>
      <c r="SXK179"/>
      <c r="SXL179" s="14"/>
      <c r="SXM179" s="10"/>
      <c r="SXN179"/>
      <c r="SXO179" s="10"/>
      <c r="SXP179"/>
      <c r="SXQ179"/>
      <c r="SXR179"/>
      <c r="SXS179" s="14"/>
      <c r="SXT179" s="10"/>
      <c r="SXU179"/>
      <c r="SXV179" s="10"/>
      <c r="SXW179"/>
      <c r="SXX179"/>
      <c r="SXY179"/>
      <c r="SXZ179" s="14"/>
      <c r="SYA179" s="10"/>
      <c r="SYB179"/>
      <c r="SYC179" s="10"/>
      <c r="SYD179"/>
      <c r="SYE179"/>
      <c r="SYF179"/>
      <c r="SYG179" s="14"/>
      <c r="SYH179" s="10"/>
      <c r="SYI179"/>
      <c r="SYJ179" s="10"/>
      <c r="SYK179"/>
      <c r="SYL179"/>
      <c r="SYM179"/>
      <c r="SYN179" s="14"/>
      <c r="SYO179" s="10"/>
      <c r="SYP179"/>
      <c r="SYQ179" s="10"/>
      <c r="SYR179"/>
      <c r="SYS179"/>
      <c r="SYT179"/>
      <c r="SYU179" s="14"/>
      <c r="SYV179" s="26"/>
      <c r="SYW179"/>
      <c r="SYX179" s="10"/>
      <c r="SYY179"/>
      <c r="SYZ179"/>
      <c r="SZA179"/>
      <c r="SZB179" s="14"/>
      <c r="SZC179" s="26"/>
      <c r="SZD179"/>
      <c r="SZE179" s="10"/>
      <c r="SZF179"/>
      <c r="SZG179"/>
      <c r="SZH179"/>
      <c r="SZI179" s="39"/>
      <c r="SZJ179" s="81"/>
      <c r="SZK179" s="10"/>
      <c r="SZL179" s="10"/>
      <c r="SZM179" s="14"/>
      <c r="SZN179" s="14"/>
      <c r="SZO179"/>
      <c r="SZP179" s="10"/>
      <c r="SZQ179"/>
      <c r="SZR179" s="10"/>
      <c r="SZS179" s="6"/>
      <c r="SZT179"/>
      <c r="SZU179"/>
      <c r="SZV179" s="14"/>
      <c r="SZW179" s="10"/>
      <c r="SZX179"/>
      <c r="SZY179" s="10"/>
      <c r="SZZ179"/>
      <c r="TAA179"/>
      <c r="TAB179"/>
      <c r="TAC179" s="14"/>
      <c r="TAD179" s="10"/>
      <c r="TAE179"/>
      <c r="TAF179" s="10"/>
      <c r="TAG179"/>
      <c r="TAH179"/>
      <c r="TAI179"/>
      <c r="TAJ179" s="14"/>
      <c r="TAK179" s="10"/>
      <c r="TAL179"/>
      <c r="TAM179" s="10"/>
      <c r="TAN179"/>
      <c r="TAO179"/>
      <c r="TAP179"/>
      <c r="TAQ179" s="14"/>
      <c r="TAR179" s="10"/>
      <c r="TAS179"/>
      <c r="TAT179" s="10"/>
      <c r="TAU179"/>
      <c r="TAV179"/>
      <c r="TAW179"/>
      <c r="TAX179" s="14"/>
      <c r="TAY179" s="10"/>
      <c r="TAZ179"/>
      <c r="TBA179" s="10"/>
      <c r="TBB179"/>
      <c r="TBC179"/>
      <c r="TBD179"/>
      <c r="TBE179" s="14"/>
      <c r="TBF179" s="10"/>
      <c r="TBG179"/>
      <c r="TBH179" s="10"/>
      <c r="TBI179"/>
      <c r="TBJ179"/>
      <c r="TBK179"/>
      <c r="TBL179" s="14"/>
      <c r="TBM179" s="10"/>
      <c r="TBN179"/>
      <c r="TBO179" s="10"/>
      <c r="TBP179"/>
      <c r="TBQ179"/>
      <c r="TBR179"/>
      <c r="TBS179" s="14"/>
      <c r="TBT179" s="10"/>
      <c r="TBU179"/>
      <c r="TBV179" s="10"/>
      <c r="TBW179"/>
      <c r="TBX179"/>
      <c r="TBY179"/>
      <c r="TBZ179" s="14"/>
      <c r="TCA179" s="10"/>
      <c r="TCB179"/>
      <c r="TCC179" s="10"/>
      <c r="TCD179"/>
      <c r="TCE179"/>
      <c r="TCF179"/>
      <c r="TCG179" s="14"/>
      <c r="TCH179" s="10"/>
      <c r="TCI179"/>
      <c r="TCJ179" s="10"/>
      <c r="TCK179"/>
      <c r="TCL179"/>
      <c r="TCM179"/>
      <c r="TCN179" s="14"/>
      <c r="TCO179" s="10"/>
      <c r="TCP179"/>
      <c r="TCQ179" s="10"/>
      <c r="TCR179"/>
      <c r="TCS179"/>
      <c r="TCT179"/>
      <c r="TCU179" s="14"/>
      <c r="TCV179" s="10"/>
      <c r="TCW179"/>
      <c r="TCX179" s="10"/>
      <c r="TCY179"/>
      <c r="TCZ179"/>
      <c r="TDA179"/>
      <c r="TDB179" s="14"/>
      <c r="TDC179" s="10"/>
      <c r="TDD179"/>
      <c r="TDE179" s="10"/>
      <c r="TDF179"/>
      <c r="TDG179"/>
      <c r="TDH179"/>
      <c r="TDI179" s="14"/>
      <c r="TDJ179" s="10"/>
      <c r="TDK179"/>
      <c r="TDL179" s="10"/>
      <c r="TDM179"/>
      <c r="TDN179"/>
      <c r="TDO179"/>
      <c r="TDP179" s="14"/>
      <c r="TDQ179" s="10"/>
      <c r="TDR179"/>
      <c r="TDS179" s="10"/>
      <c r="TDT179"/>
      <c r="TDU179"/>
      <c r="TDV179"/>
      <c r="TDW179" s="14"/>
      <c r="TDX179" s="10"/>
      <c r="TDY179"/>
      <c r="TDZ179" s="10"/>
      <c r="TEA179"/>
      <c r="TEB179"/>
      <c r="TEC179"/>
      <c r="TED179" s="14"/>
      <c r="TEE179" s="10"/>
      <c r="TEF179"/>
      <c r="TEG179" s="10"/>
      <c r="TEH179"/>
      <c r="TEI179"/>
      <c r="TEJ179"/>
      <c r="TEK179" s="14"/>
      <c r="TEL179" s="10"/>
      <c r="TEM179"/>
      <c r="TEN179" s="10"/>
      <c r="TEO179"/>
      <c r="TEP179"/>
      <c r="TEQ179"/>
      <c r="TER179" s="14"/>
      <c r="TES179" s="10"/>
      <c r="TET179"/>
      <c r="TEU179" s="10"/>
      <c r="TEV179"/>
      <c r="TEW179"/>
      <c r="TEX179"/>
      <c r="TEY179" s="14"/>
      <c r="TEZ179" s="10"/>
      <c r="TFA179"/>
      <c r="TFB179" s="10"/>
      <c r="TFC179"/>
      <c r="TFD179"/>
      <c r="TFE179"/>
      <c r="TFF179" s="14"/>
      <c r="TFG179" s="10"/>
      <c r="TFH179"/>
      <c r="TFI179" s="10"/>
      <c r="TFJ179"/>
      <c r="TFK179"/>
      <c r="TFL179"/>
      <c r="TFM179" s="14"/>
      <c r="TFN179" s="10"/>
      <c r="TFO179"/>
      <c r="TFP179" s="10"/>
      <c r="TFQ179"/>
      <c r="TFR179"/>
      <c r="TFS179"/>
      <c r="TFT179" s="14"/>
      <c r="TFU179" s="10"/>
      <c r="TFV179"/>
      <c r="TFW179" s="10"/>
      <c r="TFX179"/>
      <c r="TFY179"/>
      <c r="TFZ179"/>
      <c r="TGA179" s="14"/>
      <c r="TGB179" s="10"/>
      <c r="TGC179"/>
      <c r="TGD179" s="10"/>
      <c r="TGE179"/>
      <c r="TGF179"/>
      <c r="TGG179"/>
      <c r="TGH179" s="14"/>
      <c r="TGI179" s="10"/>
      <c r="TGJ179"/>
      <c r="TGK179" s="10"/>
      <c r="TGL179"/>
      <c r="TGM179"/>
      <c r="TGN179"/>
      <c r="TGO179" s="14"/>
      <c r="TGP179" s="10"/>
      <c r="TGQ179"/>
      <c r="TGR179" s="10"/>
      <c r="TGS179"/>
      <c r="TGT179"/>
      <c r="TGU179"/>
      <c r="TGV179" s="14"/>
      <c r="TGW179" s="10"/>
      <c r="TGX179"/>
      <c r="TGY179" s="10"/>
      <c r="TGZ179"/>
      <c r="THA179"/>
      <c r="THB179"/>
      <c r="THC179" s="14"/>
      <c r="THD179" s="10"/>
      <c r="THE179"/>
      <c r="THF179" s="10"/>
      <c r="THG179"/>
      <c r="THH179"/>
      <c r="THI179"/>
      <c r="THJ179" s="14"/>
      <c r="THK179" s="10"/>
      <c r="THL179"/>
      <c r="THM179" s="10"/>
      <c r="THN179"/>
      <c r="THO179"/>
      <c r="THP179"/>
      <c r="THQ179" s="14"/>
      <c r="THR179" s="10"/>
      <c r="THS179"/>
      <c r="THT179" s="10"/>
      <c r="THU179"/>
      <c r="THV179"/>
      <c r="THW179"/>
      <c r="THX179" s="14"/>
      <c r="THY179" s="26"/>
      <c r="THZ179"/>
      <c r="TIA179" s="10"/>
      <c r="TIB179"/>
      <c r="TIC179"/>
      <c r="TID179"/>
      <c r="TIE179" s="14"/>
      <c r="TIF179" s="26"/>
      <c r="TIG179"/>
      <c r="TIH179" s="10"/>
      <c r="TII179"/>
      <c r="TIJ179"/>
      <c r="TIK179"/>
      <c r="TIL179" s="39"/>
      <c r="TIM179" s="81"/>
      <c r="TIN179" s="10"/>
      <c r="TIO179" s="10"/>
      <c r="TIP179" s="14"/>
      <c r="TIQ179" s="14"/>
      <c r="TIR179"/>
      <c r="TIS179" s="10"/>
      <c r="TIT179"/>
      <c r="TIU179" s="10"/>
      <c r="TIV179" s="6"/>
      <c r="TIW179"/>
      <c r="TIX179"/>
      <c r="TIY179" s="14"/>
      <c r="TIZ179" s="10"/>
      <c r="TJA179"/>
      <c r="TJB179" s="10"/>
      <c r="TJC179"/>
      <c r="TJD179"/>
      <c r="TJE179"/>
      <c r="TJF179" s="14"/>
      <c r="TJG179" s="10"/>
      <c r="TJH179"/>
      <c r="TJI179" s="10"/>
      <c r="TJJ179"/>
      <c r="TJK179"/>
      <c r="TJL179"/>
      <c r="TJM179" s="14"/>
      <c r="TJN179" s="10"/>
      <c r="TJO179"/>
      <c r="TJP179" s="10"/>
      <c r="TJQ179"/>
      <c r="TJR179"/>
      <c r="TJS179"/>
      <c r="TJT179" s="14"/>
      <c r="TJU179" s="10"/>
      <c r="TJV179"/>
      <c r="TJW179" s="10"/>
      <c r="TJX179"/>
      <c r="TJY179"/>
      <c r="TJZ179"/>
      <c r="TKA179" s="14"/>
      <c r="TKB179" s="10"/>
      <c r="TKC179"/>
      <c r="TKD179" s="10"/>
      <c r="TKE179"/>
      <c r="TKF179"/>
      <c r="TKG179"/>
      <c r="TKH179" s="14"/>
      <c r="TKI179" s="10"/>
      <c r="TKJ179"/>
      <c r="TKK179" s="10"/>
      <c r="TKL179"/>
      <c r="TKM179"/>
      <c r="TKN179"/>
      <c r="TKO179" s="14"/>
      <c r="TKP179" s="10"/>
      <c r="TKQ179"/>
      <c r="TKR179" s="10"/>
      <c r="TKS179"/>
      <c r="TKT179"/>
      <c r="TKU179"/>
      <c r="TKV179" s="14"/>
      <c r="TKW179" s="10"/>
      <c r="TKX179"/>
      <c r="TKY179" s="10"/>
      <c r="TKZ179"/>
      <c r="TLA179"/>
      <c r="TLB179"/>
      <c r="TLC179" s="14"/>
      <c r="TLD179" s="10"/>
      <c r="TLE179"/>
      <c r="TLF179" s="10"/>
      <c r="TLG179"/>
      <c r="TLH179"/>
      <c r="TLI179"/>
      <c r="TLJ179" s="14"/>
      <c r="TLK179" s="10"/>
      <c r="TLL179"/>
      <c r="TLM179" s="10"/>
      <c r="TLN179"/>
      <c r="TLO179"/>
      <c r="TLP179"/>
      <c r="TLQ179" s="14"/>
      <c r="TLR179" s="10"/>
      <c r="TLS179"/>
      <c r="TLT179" s="10"/>
      <c r="TLU179"/>
      <c r="TLV179"/>
      <c r="TLW179"/>
      <c r="TLX179" s="14"/>
      <c r="TLY179" s="10"/>
      <c r="TLZ179"/>
      <c r="TMA179" s="10"/>
      <c r="TMB179"/>
      <c r="TMC179"/>
      <c r="TMD179"/>
      <c r="TME179" s="14"/>
      <c r="TMF179" s="10"/>
      <c r="TMG179"/>
      <c r="TMH179" s="10"/>
      <c r="TMI179"/>
      <c r="TMJ179"/>
      <c r="TMK179"/>
      <c r="TML179" s="14"/>
      <c r="TMM179" s="10"/>
      <c r="TMN179"/>
      <c r="TMO179" s="10"/>
      <c r="TMP179"/>
      <c r="TMQ179"/>
      <c r="TMR179"/>
      <c r="TMS179" s="14"/>
      <c r="TMT179" s="10"/>
      <c r="TMU179"/>
      <c r="TMV179" s="10"/>
      <c r="TMW179"/>
      <c r="TMX179"/>
      <c r="TMY179"/>
      <c r="TMZ179" s="14"/>
      <c r="TNA179" s="10"/>
      <c r="TNB179"/>
      <c r="TNC179" s="10"/>
      <c r="TND179"/>
      <c r="TNE179"/>
      <c r="TNF179"/>
      <c r="TNG179" s="14"/>
      <c r="TNH179" s="10"/>
      <c r="TNI179"/>
      <c r="TNJ179" s="10"/>
      <c r="TNK179"/>
      <c r="TNL179"/>
      <c r="TNM179"/>
      <c r="TNN179" s="14"/>
      <c r="TNO179" s="10"/>
      <c r="TNP179"/>
      <c r="TNQ179" s="10"/>
      <c r="TNR179"/>
      <c r="TNS179"/>
      <c r="TNT179"/>
      <c r="TNU179" s="14"/>
      <c r="TNV179" s="10"/>
      <c r="TNW179"/>
      <c r="TNX179" s="10"/>
      <c r="TNY179"/>
      <c r="TNZ179"/>
      <c r="TOA179"/>
      <c r="TOB179" s="14"/>
      <c r="TOC179" s="10"/>
      <c r="TOD179"/>
      <c r="TOE179" s="10"/>
      <c r="TOF179"/>
      <c r="TOG179"/>
      <c r="TOH179"/>
      <c r="TOI179" s="14"/>
      <c r="TOJ179" s="10"/>
      <c r="TOK179"/>
      <c r="TOL179" s="10"/>
      <c r="TOM179"/>
      <c r="TON179"/>
      <c r="TOO179"/>
      <c r="TOP179" s="14"/>
      <c r="TOQ179" s="10"/>
      <c r="TOR179"/>
      <c r="TOS179" s="10"/>
      <c r="TOT179"/>
      <c r="TOU179"/>
      <c r="TOV179"/>
      <c r="TOW179" s="14"/>
      <c r="TOX179" s="10"/>
      <c r="TOY179"/>
      <c r="TOZ179" s="10"/>
      <c r="TPA179"/>
      <c r="TPB179"/>
      <c r="TPC179"/>
      <c r="TPD179" s="14"/>
      <c r="TPE179" s="10"/>
      <c r="TPF179"/>
      <c r="TPG179" s="10"/>
      <c r="TPH179"/>
      <c r="TPI179"/>
      <c r="TPJ179"/>
      <c r="TPK179" s="14"/>
      <c r="TPL179" s="10"/>
      <c r="TPM179"/>
      <c r="TPN179" s="10"/>
      <c r="TPO179"/>
      <c r="TPP179"/>
      <c r="TPQ179"/>
      <c r="TPR179" s="14"/>
      <c r="TPS179" s="10"/>
      <c r="TPT179"/>
      <c r="TPU179" s="10"/>
      <c r="TPV179"/>
      <c r="TPW179"/>
      <c r="TPX179"/>
      <c r="TPY179" s="14"/>
      <c r="TPZ179" s="10"/>
      <c r="TQA179"/>
      <c r="TQB179" s="10"/>
      <c r="TQC179"/>
      <c r="TQD179"/>
      <c r="TQE179"/>
      <c r="TQF179" s="14"/>
      <c r="TQG179" s="10"/>
      <c r="TQH179"/>
      <c r="TQI179" s="10"/>
      <c r="TQJ179"/>
      <c r="TQK179"/>
      <c r="TQL179"/>
      <c r="TQM179" s="14"/>
      <c r="TQN179" s="10"/>
      <c r="TQO179"/>
      <c r="TQP179" s="10"/>
      <c r="TQQ179"/>
      <c r="TQR179"/>
      <c r="TQS179"/>
      <c r="TQT179" s="14"/>
      <c r="TQU179" s="10"/>
      <c r="TQV179"/>
      <c r="TQW179" s="10"/>
      <c r="TQX179"/>
      <c r="TQY179"/>
      <c r="TQZ179"/>
      <c r="TRA179" s="14"/>
      <c r="TRB179" s="26"/>
      <c r="TRC179"/>
      <c r="TRD179" s="10"/>
      <c r="TRE179"/>
      <c r="TRF179"/>
      <c r="TRG179"/>
      <c r="TRH179" s="14"/>
      <c r="TRI179" s="26"/>
      <c r="TRJ179"/>
      <c r="TRK179" s="10"/>
      <c r="TRL179"/>
      <c r="TRM179"/>
      <c r="TRN179"/>
      <c r="TRO179" s="39"/>
      <c r="TRP179" s="81"/>
      <c r="TRQ179" s="10"/>
      <c r="TRR179" s="10"/>
      <c r="TRS179" s="14"/>
      <c r="TRT179" s="14"/>
      <c r="TRU179"/>
      <c r="TRV179" s="10"/>
      <c r="TRW179"/>
      <c r="TRX179" s="10"/>
      <c r="TRY179" s="6"/>
      <c r="TRZ179"/>
      <c r="TSA179"/>
      <c r="TSB179" s="14"/>
      <c r="TSC179" s="10"/>
      <c r="TSD179"/>
      <c r="TSE179" s="10"/>
      <c r="TSF179"/>
      <c r="TSG179"/>
      <c r="TSH179"/>
      <c r="TSI179" s="14"/>
      <c r="TSJ179" s="10"/>
      <c r="TSK179"/>
      <c r="TSL179" s="10"/>
      <c r="TSM179"/>
      <c r="TSN179"/>
      <c r="TSO179"/>
      <c r="TSP179" s="14"/>
      <c r="TSQ179" s="10"/>
      <c r="TSR179"/>
      <c r="TSS179" s="10"/>
      <c r="TST179"/>
      <c r="TSU179"/>
      <c r="TSV179"/>
      <c r="TSW179" s="14"/>
      <c r="TSX179" s="10"/>
      <c r="TSY179"/>
      <c r="TSZ179" s="10"/>
      <c r="TTA179"/>
      <c r="TTB179"/>
      <c r="TTC179"/>
      <c r="TTD179" s="14"/>
      <c r="TTE179" s="10"/>
      <c r="TTF179"/>
      <c r="TTG179" s="10"/>
      <c r="TTH179"/>
      <c r="TTI179"/>
      <c r="TTJ179"/>
      <c r="TTK179" s="14"/>
      <c r="TTL179" s="10"/>
      <c r="TTM179"/>
      <c r="TTN179" s="10"/>
      <c r="TTO179"/>
      <c r="TTP179"/>
      <c r="TTQ179"/>
      <c r="TTR179" s="14"/>
      <c r="TTS179" s="10"/>
      <c r="TTT179"/>
      <c r="TTU179" s="10"/>
      <c r="TTV179"/>
      <c r="TTW179"/>
      <c r="TTX179"/>
      <c r="TTY179" s="14"/>
      <c r="TTZ179" s="10"/>
      <c r="TUA179"/>
      <c r="TUB179" s="10"/>
      <c r="TUC179"/>
      <c r="TUD179"/>
      <c r="TUE179"/>
      <c r="TUF179" s="14"/>
      <c r="TUG179" s="10"/>
      <c r="TUH179"/>
      <c r="TUI179" s="10"/>
      <c r="TUJ179"/>
      <c r="TUK179"/>
      <c r="TUL179"/>
      <c r="TUM179" s="14"/>
      <c r="TUN179" s="10"/>
      <c r="TUO179"/>
      <c r="TUP179" s="10"/>
      <c r="TUQ179"/>
      <c r="TUR179"/>
      <c r="TUS179"/>
      <c r="TUT179" s="14"/>
      <c r="TUU179" s="10"/>
      <c r="TUV179"/>
      <c r="TUW179" s="10"/>
      <c r="TUX179"/>
      <c r="TUY179"/>
      <c r="TUZ179"/>
      <c r="TVA179" s="14"/>
      <c r="TVB179" s="10"/>
      <c r="TVC179"/>
      <c r="TVD179" s="10"/>
      <c r="TVE179"/>
      <c r="TVF179"/>
      <c r="TVG179"/>
      <c r="TVH179" s="14"/>
      <c r="TVI179" s="10"/>
      <c r="TVJ179"/>
      <c r="TVK179" s="10"/>
      <c r="TVL179"/>
      <c r="TVM179"/>
      <c r="TVN179"/>
      <c r="TVO179" s="14"/>
      <c r="TVP179" s="10"/>
      <c r="TVQ179"/>
      <c r="TVR179" s="10"/>
      <c r="TVS179"/>
      <c r="TVT179"/>
      <c r="TVU179"/>
      <c r="TVV179" s="14"/>
      <c r="TVW179" s="10"/>
      <c r="TVX179"/>
      <c r="TVY179" s="10"/>
      <c r="TVZ179"/>
      <c r="TWA179"/>
      <c r="TWB179"/>
      <c r="TWC179" s="14"/>
      <c r="TWD179" s="10"/>
      <c r="TWE179"/>
      <c r="TWF179" s="10"/>
      <c r="TWG179"/>
      <c r="TWH179"/>
      <c r="TWI179"/>
      <c r="TWJ179" s="14"/>
      <c r="TWK179" s="10"/>
      <c r="TWL179"/>
      <c r="TWM179" s="10"/>
      <c r="TWN179"/>
      <c r="TWO179"/>
      <c r="TWP179"/>
      <c r="TWQ179" s="14"/>
      <c r="TWR179" s="10"/>
      <c r="TWS179"/>
      <c r="TWT179" s="10"/>
      <c r="TWU179"/>
      <c r="TWV179"/>
      <c r="TWW179"/>
      <c r="TWX179" s="14"/>
      <c r="TWY179" s="10"/>
      <c r="TWZ179"/>
      <c r="TXA179" s="10"/>
      <c r="TXB179"/>
      <c r="TXC179"/>
      <c r="TXD179"/>
      <c r="TXE179" s="14"/>
      <c r="TXF179" s="10"/>
      <c r="TXG179"/>
      <c r="TXH179" s="10"/>
      <c r="TXI179"/>
      <c r="TXJ179"/>
      <c r="TXK179"/>
      <c r="TXL179" s="14"/>
      <c r="TXM179" s="10"/>
      <c r="TXN179"/>
      <c r="TXO179" s="10"/>
      <c r="TXP179"/>
      <c r="TXQ179"/>
      <c r="TXR179"/>
      <c r="TXS179" s="14"/>
      <c r="TXT179" s="10"/>
      <c r="TXU179"/>
      <c r="TXV179" s="10"/>
      <c r="TXW179"/>
      <c r="TXX179"/>
      <c r="TXY179"/>
      <c r="TXZ179" s="14"/>
      <c r="TYA179" s="10"/>
      <c r="TYB179"/>
      <c r="TYC179" s="10"/>
      <c r="TYD179"/>
      <c r="TYE179"/>
      <c r="TYF179"/>
      <c r="TYG179" s="14"/>
      <c r="TYH179" s="10"/>
      <c r="TYI179"/>
      <c r="TYJ179" s="10"/>
      <c r="TYK179"/>
      <c r="TYL179"/>
      <c r="TYM179"/>
      <c r="TYN179" s="14"/>
      <c r="TYO179" s="10"/>
      <c r="TYP179"/>
      <c r="TYQ179" s="10"/>
      <c r="TYR179"/>
      <c r="TYS179"/>
      <c r="TYT179"/>
      <c r="TYU179" s="14"/>
      <c r="TYV179" s="10"/>
      <c r="TYW179"/>
      <c r="TYX179" s="10"/>
      <c r="TYY179"/>
      <c r="TYZ179"/>
      <c r="TZA179"/>
      <c r="TZB179" s="14"/>
      <c r="TZC179" s="10"/>
      <c r="TZD179"/>
      <c r="TZE179" s="10"/>
      <c r="TZF179"/>
      <c r="TZG179"/>
      <c r="TZH179"/>
      <c r="TZI179" s="14"/>
      <c r="TZJ179" s="10"/>
      <c r="TZK179"/>
      <c r="TZL179" s="10"/>
      <c r="TZM179"/>
      <c r="TZN179"/>
      <c r="TZO179"/>
      <c r="TZP179" s="14"/>
      <c r="TZQ179" s="10"/>
      <c r="TZR179"/>
      <c r="TZS179" s="10"/>
      <c r="TZT179"/>
      <c r="TZU179"/>
      <c r="TZV179"/>
      <c r="TZW179" s="14"/>
      <c r="TZX179" s="10"/>
      <c r="TZY179"/>
      <c r="TZZ179" s="10"/>
      <c r="UAA179"/>
      <c r="UAB179"/>
      <c r="UAC179"/>
      <c r="UAD179" s="14"/>
      <c r="UAE179" s="26"/>
      <c r="UAF179"/>
      <c r="UAG179" s="10"/>
      <c r="UAH179"/>
      <c r="UAI179"/>
      <c r="UAJ179"/>
      <c r="UAK179" s="14"/>
      <c r="UAL179" s="26"/>
      <c r="UAM179"/>
      <c r="UAN179" s="10"/>
      <c r="UAO179"/>
      <c r="UAP179"/>
      <c r="UAQ179"/>
      <c r="UAR179" s="39"/>
      <c r="UAS179" s="81"/>
      <c r="UAT179" s="10"/>
      <c r="UAU179" s="10"/>
      <c r="UAV179" s="14"/>
      <c r="UAW179" s="14"/>
      <c r="UAX179"/>
      <c r="UAY179" s="10"/>
      <c r="UAZ179"/>
      <c r="UBA179" s="10"/>
      <c r="UBB179" s="6"/>
      <c r="UBC179"/>
      <c r="UBD179"/>
      <c r="UBE179" s="14"/>
      <c r="UBF179" s="10"/>
      <c r="UBG179"/>
      <c r="UBH179" s="10"/>
      <c r="UBI179"/>
      <c r="UBJ179"/>
      <c r="UBK179"/>
      <c r="UBL179" s="14"/>
      <c r="UBM179" s="10"/>
      <c r="UBN179"/>
      <c r="UBO179" s="10"/>
      <c r="UBP179"/>
      <c r="UBQ179"/>
      <c r="UBR179"/>
      <c r="UBS179" s="14"/>
      <c r="UBT179" s="10"/>
      <c r="UBU179"/>
      <c r="UBV179" s="10"/>
      <c r="UBW179"/>
      <c r="UBX179"/>
      <c r="UBY179"/>
      <c r="UBZ179" s="14"/>
      <c r="UCA179" s="10"/>
      <c r="UCB179"/>
      <c r="UCC179" s="10"/>
      <c r="UCD179"/>
      <c r="UCE179"/>
      <c r="UCF179"/>
      <c r="UCG179" s="14"/>
      <c r="UCH179" s="10"/>
      <c r="UCI179"/>
      <c r="UCJ179" s="10"/>
      <c r="UCK179"/>
      <c r="UCL179"/>
      <c r="UCM179"/>
      <c r="UCN179" s="14"/>
      <c r="UCO179" s="10"/>
      <c r="UCP179"/>
      <c r="UCQ179" s="10"/>
      <c r="UCR179"/>
      <c r="UCS179"/>
      <c r="UCT179"/>
      <c r="UCU179" s="14"/>
      <c r="UCV179" s="10"/>
      <c r="UCW179"/>
      <c r="UCX179" s="10"/>
      <c r="UCY179"/>
      <c r="UCZ179"/>
      <c r="UDA179"/>
      <c r="UDB179" s="14"/>
      <c r="UDC179" s="10"/>
      <c r="UDD179"/>
      <c r="UDE179" s="10"/>
      <c r="UDF179"/>
      <c r="UDG179"/>
      <c r="UDH179"/>
      <c r="UDI179" s="14"/>
      <c r="UDJ179" s="10"/>
      <c r="UDK179"/>
      <c r="UDL179" s="10"/>
      <c r="UDM179"/>
      <c r="UDN179"/>
      <c r="UDO179"/>
      <c r="UDP179" s="14"/>
      <c r="UDQ179" s="10"/>
      <c r="UDR179"/>
      <c r="UDS179" s="10"/>
      <c r="UDT179"/>
      <c r="UDU179"/>
      <c r="UDV179"/>
      <c r="UDW179" s="14"/>
      <c r="UDX179" s="10"/>
      <c r="UDY179"/>
      <c r="UDZ179" s="10"/>
      <c r="UEA179"/>
      <c r="UEB179"/>
      <c r="UEC179"/>
      <c r="UED179" s="14"/>
      <c r="UEE179" s="10"/>
      <c r="UEF179"/>
      <c r="UEG179" s="10"/>
      <c r="UEH179"/>
      <c r="UEI179"/>
      <c r="UEJ179"/>
      <c r="UEK179" s="14"/>
      <c r="UEL179" s="10"/>
      <c r="UEM179"/>
      <c r="UEN179" s="10"/>
      <c r="UEO179"/>
      <c r="UEP179"/>
      <c r="UEQ179"/>
      <c r="UER179" s="14"/>
      <c r="UES179" s="10"/>
      <c r="UET179"/>
      <c r="UEU179" s="10"/>
      <c r="UEV179"/>
      <c r="UEW179"/>
      <c r="UEX179"/>
      <c r="UEY179" s="14"/>
      <c r="UEZ179" s="10"/>
      <c r="UFA179"/>
      <c r="UFB179" s="10"/>
      <c r="UFC179"/>
      <c r="UFD179"/>
      <c r="UFE179"/>
      <c r="UFF179" s="14"/>
      <c r="UFG179" s="10"/>
      <c r="UFH179"/>
      <c r="UFI179" s="10"/>
      <c r="UFJ179"/>
      <c r="UFK179"/>
      <c r="UFL179"/>
      <c r="UFM179" s="14"/>
      <c r="UFN179" s="10"/>
      <c r="UFO179"/>
      <c r="UFP179" s="10"/>
      <c r="UFQ179"/>
      <c r="UFR179"/>
      <c r="UFS179"/>
      <c r="UFT179" s="14"/>
      <c r="UFU179" s="10"/>
      <c r="UFV179"/>
      <c r="UFW179" s="10"/>
      <c r="UFX179"/>
      <c r="UFY179"/>
      <c r="UFZ179"/>
      <c r="UGA179" s="14"/>
      <c r="UGB179" s="10"/>
      <c r="UGC179"/>
      <c r="UGD179" s="10"/>
      <c r="UGE179"/>
      <c r="UGF179"/>
      <c r="UGG179"/>
      <c r="UGH179" s="14"/>
      <c r="UGI179" s="10"/>
      <c r="UGJ179"/>
      <c r="UGK179" s="10"/>
      <c r="UGL179"/>
      <c r="UGM179"/>
      <c r="UGN179"/>
      <c r="UGO179" s="14"/>
      <c r="UGP179" s="10"/>
      <c r="UGQ179"/>
      <c r="UGR179" s="10"/>
      <c r="UGS179"/>
      <c r="UGT179"/>
      <c r="UGU179"/>
      <c r="UGV179" s="14"/>
      <c r="UGW179" s="10"/>
      <c r="UGX179"/>
      <c r="UGY179" s="10"/>
      <c r="UGZ179"/>
      <c r="UHA179"/>
      <c r="UHB179"/>
      <c r="UHC179" s="14"/>
      <c r="UHD179" s="10"/>
      <c r="UHE179"/>
      <c r="UHF179" s="10"/>
      <c r="UHG179"/>
      <c r="UHH179"/>
      <c r="UHI179"/>
      <c r="UHJ179" s="14"/>
      <c r="UHK179" s="10"/>
      <c r="UHL179"/>
      <c r="UHM179" s="10"/>
      <c r="UHN179"/>
      <c r="UHO179"/>
      <c r="UHP179"/>
      <c r="UHQ179" s="14"/>
      <c r="UHR179" s="10"/>
      <c r="UHS179"/>
      <c r="UHT179" s="10"/>
      <c r="UHU179"/>
      <c r="UHV179"/>
      <c r="UHW179"/>
      <c r="UHX179" s="14"/>
      <c r="UHY179" s="10"/>
      <c r="UHZ179"/>
      <c r="UIA179" s="10"/>
      <c r="UIB179"/>
      <c r="UIC179"/>
      <c r="UID179"/>
      <c r="UIE179" s="14"/>
      <c r="UIF179" s="10"/>
      <c r="UIG179"/>
      <c r="UIH179" s="10"/>
      <c r="UII179"/>
      <c r="UIJ179"/>
      <c r="UIK179"/>
      <c r="UIL179" s="14"/>
      <c r="UIM179" s="10"/>
      <c r="UIN179"/>
      <c r="UIO179" s="10"/>
      <c r="UIP179"/>
      <c r="UIQ179"/>
      <c r="UIR179"/>
      <c r="UIS179" s="14"/>
      <c r="UIT179" s="10"/>
      <c r="UIU179"/>
      <c r="UIV179" s="10"/>
      <c r="UIW179"/>
      <c r="UIX179"/>
      <c r="UIY179"/>
      <c r="UIZ179" s="14"/>
      <c r="UJA179" s="10"/>
      <c r="UJB179"/>
      <c r="UJC179" s="10"/>
      <c r="UJD179"/>
      <c r="UJE179"/>
      <c r="UJF179"/>
      <c r="UJG179" s="14"/>
      <c r="UJH179" s="26"/>
      <c r="UJI179"/>
      <c r="UJJ179" s="10"/>
      <c r="UJK179"/>
      <c r="UJL179"/>
      <c r="UJM179"/>
      <c r="UJN179" s="14"/>
      <c r="UJO179" s="26"/>
      <c r="UJP179"/>
      <c r="UJQ179" s="10"/>
      <c r="UJR179"/>
      <c r="UJS179"/>
      <c r="UJT179"/>
      <c r="UJU179" s="39"/>
      <c r="UJV179" s="81"/>
      <c r="UJW179" s="10"/>
      <c r="UJX179" s="10"/>
      <c r="UJY179" s="14"/>
      <c r="UJZ179" s="14"/>
      <c r="UKA179"/>
      <c r="UKB179" s="10"/>
      <c r="UKC179"/>
      <c r="UKD179" s="10"/>
      <c r="UKE179" s="6"/>
      <c r="UKF179"/>
      <c r="UKG179"/>
      <c r="UKH179" s="14"/>
      <c r="UKI179" s="10"/>
      <c r="UKJ179"/>
      <c r="UKK179" s="10"/>
      <c r="UKL179"/>
      <c r="UKM179"/>
      <c r="UKN179"/>
      <c r="UKO179" s="14"/>
      <c r="UKP179" s="10"/>
      <c r="UKQ179"/>
      <c r="UKR179" s="10"/>
      <c r="UKS179"/>
      <c r="UKT179"/>
      <c r="UKU179"/>
      <c r="UKV179" s="14"/>
      <c r="UKW179" s="10"/>
      <c r="UKX179"/>
      <c r="UKY179" s="10"/>
      <c r="UKZ179"/>
      <c r="ULA179"/>
      <c r="ULB179"/>
      <c r="ULC179" s="14"/>
      <c r="ULD179" s="10"/>
      <c r="ULE179"/>
      <c r="ULF179" s="10"/>
      <c r="ULG179"/>
      <c r="ULH179"/>
      <c r="ULI179"/>
      <c r="ULJ179" s="14"/>
      <c r="ULK179" s="10"/>
      <c r="ULL179"/>
      <c r="ULM179" s="10"/>
      <c r="ULN179"/>
      <c r="ULO179"/>
      <c r="ULP179"/>
      <c r="ULQ179" s="14"/>
      <c r="ULR179" s="10"/>
      <c r="ULS179"/>
      <c r="ULT179" s="10"/>
      <c r="ULU179"/>
      <c r="ULV179"/>
      <c r="ULW179"/>
      <c r="ULX179" s="14"/>
      <c r="ULY179" s="10"/>
      <c r="ULZ179"/>
      <c r="UMA179" s="10"/>
      <c r="UMB179"/>
      <c r="UMC179"/>
      <c r="UMD179"/>
      <c r="UME179" s="14"/>
      <c r="UMF179" s="10"/>
      <c r="UMG179"/>
      <c r="UMH179" s="10"/>
      <c r="UMI179"/>
      <c r="UMJ179"/>
      <c r="UMK179"/>
      <c r="UML179" s="14"/>
      <c r="UMM179" s="10"/>
      <c r="UMN179"/>
      <c r="UMO179" s="10"/>
      <c r="UMP179"/>
      <c r="UMQ179"/>
      <c r="UMR179"/>
      <c r="UMS179" s="14"/>
      <c r="UMT179" s="10"/>
      <c r="UMU179"/>
      <c r="UMV179" s="10"/>
      <c r="UMW179"/>
      <c r="UMX179"/>
      <c r="UMY179"/>
      <c r="UMZ179" s="14"/>
      <c r="UNA179" s="10"/>
      <c r="UNB179"/>
      <c r="UNC179" s="10"/>
      <c r="UND179"/>
      <c r="UNE179"/>
      <c r="UNF179"/>
      <c r="UNG179" s="14"/>
      <c r="UNH179" s="10"/>
      <c r="UNI179"/>
      <c r="UNJ179" s="10"/>
      <c r="UNK179"/>
      <c r="UNL179"/>
      <c r="UNM179"/>
      <c r="UNN179" s="14"/>
      <c r="UNO179" s="10"/>
      <c r="UNP179"/>
      <c r="UNQ179" s="10"/>
      <c r="UNR179"/>
      <c r="UNS179"/>
      <c r="UNT179"/>
      <c r="UNU179" s="14"/>
      <c r="UNV179" s="10"/>
      <c r="UNW179"/>
      <c r="UNX179" s="10"/>
      <c r="UNY179"/>
      <c r="UNZ179"/>
      <c r="UOA179"/>
      <c r="UOB179" s="14"/>
      <c r="UOC179" s="10"/>
      <c r="UOD179"/>
      <c r="UOE179" s="10"/>
      <c r="UOF179"/>
      <c r="UOG179"/>
      <c r="UOH179"/>
      <c r="UOI179" s="14"/>
      <c r="UOJ179" s="10"/>
      <c r="UOK179"/>
      <c r="UOL179" s="10"/>
      <c r="UOM179"/>
      <c r="UON179"/>
      <c r="UOO179"/>
      <c r="UOP179" s="14"/>
      <c r="UOQ179" s="10"/>
      <c r="UOR179"/>
      <c r="UOS179" s="10"/>
      <c r="UOT179"/>
      <c r="UOU179"/>
      <c r="UOV179"/>
      <c r="UOW179" s="14"/>
      <c r="UOX179" s="10"/>
      <c r="UOY179"/>
      <c r="UOZ179" s="10"/>
      <c r="UPA179"/>
      <c r="UPB179"/>
      <c r="UPC179"/>
      <c r="UPD179" s="14"/>
      <c r="UPE179" s="10"/>
      <c r="UPF179"/>
      <c r="UPG179" s="10"/>
      <c r="UPH179"/>
      <c r="UPI179"/>
      <c r="UPJ179"/>
      <c r="UPK179" s="14"/>
      <c r="UPL179" s="10"/>
      <c r="UPM179"/>
      <c r="UPN179" s="10"/>
      <c r="UPO179"/>
      <c r="UPP179"/>
      <c r="UPQ179"/>
      <c r="UPR179" s="14"/>
      <c r="UPS179" s="10"/>
      <c r="UPT179"/>
      <c r="UPU179" s="10"/>
      <c r="UPV179"/>
      <c r="UPW179"/>
      <c r="UPX179"/>
      <c r="UPY179" s="14"/>
      <c r="UPZ179" s="10"/>
      <c r="UQA179"/>
      <c r="UQB179" s="10"/>
      <c r="UQC179"/>
      <c r="UQD179"/>
      <c r="UQE179"/>
      <c r="UQF179" s="14"/>
      <c r="UQG179" s="10"/>
      <c r="UQH179"/>
      <c r="UQI179" s="10"/>
      <c r="UQJ179"/>
      <c r="UQK179"/>
      <c r="UQL179"/>
      <c r="UQM179" s="14"/>
      <c r="UQN179" s="10"/>
      <c r="UQO179"/>
      <c r="UQP179" s="10"/>
      <c r="UQQ179"/>
      <c r="UQR179"/>
      <c r="UQS179"/>
      <c r="UQT179" s="14"/>
      <c r="UQU179" s="10"/>
      <c r="UQV179"/>
      <c r="UQW179" s="10"/>
      <c r="UQX179"/>
      <c r="UQY179"/>
      <c r="UQZ179"/>
      <c r="URA179" s="14"/>
      <c r="URB179" s="10"/>
      <c r="URC179"/>
      <c r="URD179" s="10"/>
      <c r="URE179"/>
      <c r="URF179"/>
      <c r="URG179"/>
      <c r="URH179" s="14"/>
      <c r="URI179" s="10"/>
      <c r="URJ179"/>
      <c r="URK179" s="10"/>
      <c r="URL179"/>
      <c r="URM179"/>
      <c r="URN179"/>
      <c r="URO179" s="14"/>
      <c r="URP179" s="10"/>
      <c r="URQ179"/>
      <c r="URR179" s="10"/>
      <c r="URS179"/>
      <c r="URT179"/>
      <c r="URU179"/>
      <c r="URV179" s="14"/>
      <c r="URW179" s="10"/>
      <c r="URX179"/>
      <c r="URY179" s="10"/>
      <c r="URZ179"/>
      <c r="USA179"/>
      <c r="USB179"/>
      <c r="USC179" s="14"/>
      <c r="USD179" s="10"/>
      <c r="USE179"/>
      <c r="USF179" s="10"/>
      <c r="USG179"/>
      <c r="USH179"/>
      <c r="USI179"/>
      <c r="USJ179" s="14"/>
      <c r="USK179" s="26"/>
      <c r="USL179"/>
      <c r="USM179" s="10"/>
      <c r="USN179"/>
      <c r="USO179"/>
      <c r="USP179"/>
      <c r="USQ179" s="14"/>
      <c r="USR179" s="26"/>
      <c r="USS179"/>
      <c r="UST179" s="10"/>
      <c r="USU179"/>
      <c r="USV179"/>
      <c r="USW179"/>
      <c r="USX179" s="39"/>
      <c r="USY179" s="81"/>
      <c r="USZ179" s="10"/>
      <c r="UTA179" s="10"/>
      <c r="UTB179" s="14"/>
      <c r="UTC179" s="14"/>
      <c r="UTD179"/>
      <c r="UTE179" s="10"/>
      <c r="UTF179"/>
      <c r="UTG179" s="10"/>
      <c r="UTH179" s="6"/>
      <c r="UTI179"/>
      <c r="UTJ179"/>
      <c r="UTK179" s="14"/>
      <c r="UTL179" s="10"/>
      <c r="UTM179"/>
      <c r="UTN179" s="10"/>
      <c r="UTO179"/>
      <c r="UTP179"/>
      <c r="UTQ179"/>
      <c r="UTR179" s="14"/>
      <c r="UTS179" s="10"/>
      <c r="UTT179"/>
      <c r="UTU179" s="10"/>
      <c r="UTV179"/>
      <c r="UTW179"/>
      <c r="UTX179"/>
      <c r="UTY179" s="14"/>
      <c r="UTZ179" s="10"/>
      <c r="UUA179"/>
      <c r="UUB179" s="10"/>
      <c r="UUC179"/>
      <c r="UUD179"/>
      <c r="UUE179"/>
      <c r="UUF179" s="14"/>
      <c r="UUG179" s="10"/>
      <c r="UUH179"/>
      <c r="UUI179" s="10"/>
      <c r="UUJ179"/>
      <c r="UUK179"/>
      <c r="UUL179"/>
      <c r="UUM179" s="14"/>
      <c r="UUN179" s="10"/>
      <c r="UUO179"/>
      <c r="UUP179" s="10"/>
      <c r="UUQ179"/>
      <c r="UUR179"/>
      <c r="UUS179"/>
      <c r="UUT179" s="14"/>
      <c r="UUU179" s="10"/>
      <c r="UUV179"/>
      <c r="UUW179" s="10"/>
      <c r="UUX179"/>
      <c r="UUY179"/>
      <c r="UUZ179"/>
      <c r="UVA179" s="14"/>
      <c r="UVB179" s="10"/>
      <c r="UVC179"/>
      <c r="UVD179" s="10"/>
      <c r="UVE179"/>
      <c r="UVF179"/>
      <c r="UVG179"/>
      <c r="UVH179" s="14"/>
      <c r="UVI179" s="10"/>
      <c r="UVJ179"/>
      <c r="UVK179" s="10"/>
      <c r="UVL179"/>
      <c r="UVM179"/>
      <c r="UVN179"/>
      <c r="UVO179" s="14"/>
      <c r="UVP179" s="10"/>
      <c r="UVQ179"/>
      <c r="UVR179" s="10"/>
      <c r="UVS179"/>
      <c r="UVT179"/>
      <c r="UVU179"/>
      <c r="UVV179" s="14"/>
      <c r="UVW179" s="10"/>
      <c r="UVX179"/>
      <c r="UVY179" s="10"/>
      <c r="UVZ179"/>
      <c r="UWA179"/>
      <c r="UWB179"/>
      <c r="UWC179" s="14"/>
      <c r="UWD179" s="10"/>
      <c r="UWE179"/>
      <c r="UWF179" s="10"/>
      <c r="UWG179"/>
      <c r="UWH179"/>
      <c r="UWI179"/>
      <c r="UWJ179" s="14"/>
      <c r="UWK179" s="10"/>
      <c r="UWL179"/>
      <c r="UWM179" s="10"/>
      <c r="UWN179"/>
      <c r="UWO179"/>
      <c r="UWP179"/>
      <c r="UWQ179" s="14"/>
      <c r="UWR179" s="10"/>
      <c r="UWS179"/>
      <c r="UWT179" s="10"/>
      <c r="UWU179"/>
      <c r="UWV179"/>
      <c r="UWW179"/>
      <c r="UWX179" s="14"/>
      <c r="UWY179" s="10"/>
      <c r="UWZ179"/>
      <c r="UXA179" s="10"/>
      <c r="UXB179"/>
      <c r="UXC179"/>
      <c r="UXD179"/>
      <c r="UXE179" s="14"/>
      <c r="UXF179" s="10"/>
      <c r="UXG179"/>
      <c r="UXH179" s="10"/>
      <c r="UXI179"/>
      <c r="UXJ179"/>
      <c r="UXK179"/>
      <c r="UXL179" s="14"/>
      <c r="UXM179" s="10"/>
      <c r="UXN179"/>
      <c r="UXO179" s="10"/>
      <c r="UXP179"/>
      <c r="UXQ179"/>
      <c r="UXR179"/>
      <c r="UXS179" s="14"/>
      <c r="UXT179" s="10"/>
      <c r="UXU179"/>
      <c r="UXV179" s="10"/>
      <c r="UXW179"/>
      <c r="UXX179"/>
      <c r="UXY179"/>
      <c r="UXZ179" s="14"/>
      <c r="UYA179" s="10"/>
      <c r="UYB179"/>
      <c r="UYC179" s="10"/>
      <c r="UYD179"/>
      <c r="UYE179"/>
      <c r="UYF179"/>
      <c r="UYG179" s="14"/>
      <c r="UYH179" s="10"/>
      <c r="UYI179"/>
      <c r="UYJ179" s="10"/>
      <c r="UYK179"/>
      <c r="UYL179"/>
      <c r="UYM179"/>
      <c r="UYN179" s="14"/>
      <c r="UYO179" s="10"/>
      <c r="UYP179"/>
      <c r="UYQ179" s="10"/>
      <c r="UYR179"/>
      <c r="UYS179"/>
      <c r="UYT179"/>
      <c r="UYU179" s="14"/>
      <c r="UYV179" s="10"/>
      <c r="UYW179"/>
      <c r="UYX179" s="10"/>
      <c r="UYY179"/>
      <c r="UYZ179"/>
      <c r="UZA179"/>
      <c r="UZB179" s="14"/>
      <c r="UZC179" s="10"/>
      <c r="UZD179"/>
      <c r="UZE179" s="10"/>
      <c r="UZF179"/>
      <c r="UZG179"/>
      <c r="UZH179"/>
      <c r="UZI179" s="14"/>
      <c r="UZJ179" s="10"/>
      <c r="UZK179"/>
      <c r="UZL179" s="10"/>
      <c r="UZM179"/>
      <c r="UZN179"/>
      <c r="UZO179"/>
      <c r="UZP179" s="14"/>
      <c r="UZQ179" s="10"/>
      <c r="UZR179"/>
      <c r="UZS179" s="10"/>
      <c r="UZT179"/>
      <c r="UZU179"/>
      <c r="UZV179"/>
      <c r="UZW179" s="14"/>
      <c r="UZX179" s="10"/>
      <c r="UZY179"/>
      <c r="UZZ179" s="10"/>
      <c r="VAA179"/>
      <c r="VAB179"/>
      <c r="VAC179"/>
      <c r="VAD179" s="14"/>
      <c r="VAE179" s="10"/>
      <c r="VAF179"/>
      <c r="VAG179" s="10"/>
      <c r="VAH179"/>
      <c r="VAI179"/>
      <c r="VAJ179"/>
      <c r="VAK179" s="14"/>
      <c r="VAL179" s="10"/>
      <c r="VAM179"/>
      <c r="VAN179" s="10"/>
      <c r="VAO179"/>
      <c r="VAP179"/>
      <c r="VAQ179"/>
      <c r="VAR179" s="14"/>
      <c r="VAS179" s="10"/>
      <c r="VAT179"/>
      <c r="VAU179" s="10"/>
      <c r="VAV179"/>
      <c r="VAW179"/>
      <c r="VAX179"/>
      <c r="VAY179" s="14"/>
      <c r="VAZ179" s="10"/>
      <c r="VBA179"/>
      <c r="VBB179" s="10"/>
      <c r="VBC179"/>
      <c r="VBD179"/>
      <c r="VBE179"/>
      <c r="VBF179" s="14"/>
      <c r="VBG179" s="10"/>
      <c r="VBH179"/>
      <c r="VBI179" s="10"/>
      <c r="VBJ179"/>
      <c r="VBK179"/>
      <c r="VBL179"/>
      <c r="VBM179" s="14"/>
      <c r="VBN179" s="26"/>
      <c r="VBO179"/>
      <c r="VBP179" s="10"/>
      <c r="VBQ179"/>
      <c r="VBR179"/>
      <c r="VBS179"/>
      <c r="VBT179" s="14"/>
      <c r="VBU179" s="26"/>
      <c r="VBV179"/>
      <c r="VBW179" s="10"/>
      <c r="VBX179"/>
      <c r="VBY179"/>
      <c r="VBZ179"/>
      <c r="VCA179" s="39"/>
      <c r="VCB179" s="81"/>
      <c r="VCC179" s="10"/>
      <c r="VCD179" s="10"/>
      <c r="VCE179" s="14"/>
      <c r="VCF179" s="14"/>
      <c r="VCG179"/>
      <c r="VCH179" s="10"/>
      <c r="VCI179"/>
      <c r="VCJ179" s="10"/>
      <c r="VCK179" s="6"/>
      <c r="VCL179"/>
      <c r="VCM179"/>
      <c r="VCN179" s="14"/>
      <c r="VCO179" s="10"/>
      <c r="VCP179"/>
      <c r="VCQ179" s="10"/>
      <c r="VCR179"/>
      <c r="VCS179"/>
      <c r="VCT179"/>
      <c r="VCU179" s="14"/>
      <c r="VCV179" s="10"/>
      <c r="VCW179"/>
      <c r="VCX179" s="10"/>
      <c r="VCY179"/>
      <c r="VCZ179"/>
      <c r="VDA179"/>
      <c r="VDB179" s="14"/>
      <c r="VDC179" s="10"/>
      <c r="VDD179"/>
      <c r="VDE179" s="10"/>
      <c r="VDF179"/>
      <c r="VDG179"/>
      <c r="VDH179"/>
      <c r="VDI179" s="14"/>
      <c r="VDJ179" s="10"/>
      <c r="VDK179"/>
      <c r="VDL179" s="10"/>
      <c r="VDM179"/>
      <c r="VDN179"/>
      <c r="VDO179"/>
      <c r="VDP179" s="14"/>
      <c r="VDQ179" s="10"/>
      <c r="VDR179"/>
      <c r="VDS179" s="10"/>
      <c r="VDT179"/>
      <c r="VDU179"/>
      <c r="VDV179"/>
      <c r="VDW179" s="14"/>
      <c r="VDX179" s="10"/>
      <c r="VDY179"/>
      <c r="VDZ179" s="10"/>
      <c r="VEA179"/>
      <c r="VEB179"/>
      <c r="VEC179"/>
      <c r="VED179" s="14"/>
      <c r="VEE179" s="10"/>
      <c r="VEF179"/>
      <c r="VEG179" s="10"/>
      <c r="VEH179"/>
      <c r="VEI179"/>
      <c r="VEJ179"/>
      <c r="VEK179" s="14"/>
      <c r="VEL179" s="10"/>
      <c r="VEM179"/>
      <c r="VEN179" s="10"/>
      <c r="VEO179"/>
      <c r="VEP179"/>
      <c r="VEQ179"/>
      <c r="VER179" s="14"/>
      <c r="VES179" s="10"/>
      <c r="VET179"/>
      <c r="VEU179" s="10"/>
      <c r="VEV179"/>
      <c r="VEW179"/>
      <c r="VEX179"/>
      <c r="VEY179" s="14"/>
      <c r="VEZ179" s="10"/>
      <c r="VFA179"/>
      <c r="VFB179" s="10"/>
      <c r="VFC179"/>
      <c r="VFD179"/>
      <c r="VFE179"/>
      <c r="VFF179" s="14"/>
      <c r="VFG179" s="10"/>
      <c r="VFH179"/>
      <c r="VFI179" s="10"/>
      <c r="VFJ179"/>
      <c r="VFK179"/>
      <c r="VFL179"/>
      <c r="VFM179" s="14"/>
      <c r="VFN179" s="10"/>
      <c r="VFO179"/>
      <c r="VFP179" s="10"/>
      <c r="VFQ179"/>
      <c r="VFR179"/>
      <c r="VFS179"/>
      <c r="VFT179" s="14"/>
      <c r="VFU179" s="10"/>
      <c r="VFV179"/>
      <c r="VFW179" s="10"/>
      <c r="VFX179"/>
      <c r="VFY179"/>
      <c r="VFZ179"/>
      <c r="VGA179" s="14"/>
      <c r="VGB179" s="10"/>
      <c r="VGC179"/>
      <c r="VGD179" s="10"/>
      <c r="VGE179"/>
      <c r="VGF179"/>
      <c r="VGG179"/>
      <c r="VGH179" s="14"/>
      <c r="VGI179" s="10"/>
      <c r="VGJ179"/>
      <c r="VGK179" s="10"/>
      <c r="VGL179"/>
      <c r="VGM179"/>
      <c r="VGN179"/>
      <c r="VGO179" s="14"/>
      <c r="VGP179" s="10"/>
      <c r="VGQ179"/>
      <c r="VGR179" s="10"/>
      <c r="VGS179"/>
      <c r="VGT179"/>
      <c r="VGU179"/>
      <c r="VGV179" s="14"/>
      <c r="VGW179" s="10"/>
      <c r="VGX179"/>
      <c r="VGY179" s="10"/>
      <c r="VGZ179"/>
      <c r="VHA179"/>
      <c r="VHB179"/>
      <c r="VHC179" s="14"/>
      <c r="VHD179" s="10"/>
      <c r="VHE179"/>
      <c r="VHF179" s="10"/>
      <c r="VHG179"/>
      <c r="VHH179"/>
      <c r="VHI179"/>
      <c r="VHJ179" s="14"/>
      <c r="VHK179" s="10"/>
      <c r="VHL179"/>
      <c r="VHM179" s="10"/>
      <c r="VHN179"/>
      <c r="VHO179"/>
      <c r="VHP179"/>
      <c r="VHQ179" s="14"/>
      <c r="VHR179" s="10"/>
      <c r="VHS179"/>
      <c r="VHT179" s="10"/>
      <c r="VHU179"/>
      <c r="VHV179"/>
      <c r="VHW179"/>
      <c r="VHX179" s="14"/>
      <c r="VHY179" s="10"/>
      <c r="VHZ179"/>
      <c r="VIA179" s="10"/>
      <c r="VIB179"/>
      <c r="VIC179"/>
      <c r="VID179"/>
      <c r="VIE179" s="14"/>
      <c r="VIF179" s="10"/>
      <c r="VIG179"/>
      <c r="VIH179" s="10"/>
      <c r="VII179"/>
      <c r="VIJ179"/>
      <c r="VIK179"/>
      <c r="VIL179" s="14"/>
      <c r="VIM179" s="10"/>
      <c r="VIN179"/>
      <c r="VIO179" s="10"/>
      <c r="VIP179"/>
      <c r="VIQ179"/>
      <c r="VIR179"/>
      <c r="VIS179" s="14"/>
      <c r="VIT179" s="10"/>
      <c r="VIU179"/>
      <c r="VIV179" s="10"/>
      <c r="VIW179"/>
      <c r="VIX179"/>
      <c r="VIY179"/>
      <c r="VIZ179" s="14"/>
      <c r="VJA179" s="10"/>
      <c r="VJB179"/>
      <c r="VJC179" s="10"/>
      <c r="VJD179"/>
      <c r="VJE179"/>
      <c r="VJF179"/>
      <c r="VJG179" s="14"/>
      <c r="VJH179" s="10"/>
      <c r="VJI179"/>
      <c r="VJJ179" s="10"/>
      <c r="VJK179"/>
      <c r="VJL179"/>
      <c r="VJM179"/>
      <c r="VJN179" s="14"/>
      <c r="VJO179" s="10"/>
      <c r="VJP179"/>
      <c r="VJQ179" s="10"/>
      <c r="VJR179"/>
      <c r="VJS179"/>
      <c r="VJT179"/>
      <c r="VJU179" s="14"/>
      <c r="VJV179" s="10"/>
      <c r="VJW179"/>
      <c r="VJX179" s="10"/>
      <c r="VJY179"/>
      <c r="VJZ179"/>
      <c r="VKA179"/>
      <c r="VKB179" s="14"/>
      <c r="VKC179" s="10"/>
      <c r="VKD179"/>
      <c r="VKE179" s="10"/>
      <c r="VKF179"/>
      <c r="VKG179"/>
      <c r="VKH179"/>
      <c r="VKI179" s="14"/>
      <c r="VKJ179" s="10"/>
      <c r="VKK179"/>
      <c r="VKL179" s="10"/>
      <c r="VKM179"/>
      <c r="VKN179"/>
      <c r="VKO179"/>
      <c r="VKP179" s="14"/>
      <c r="VKQ179" s="26"/>
      <c r="VKR179"/>
      <c r="VKS179" s="10"/>
      <c r="VKT179"/>
      <c r="VKU179"/>
      <c r="VKV179"/>
      <c r="VKW179" s="14"/>
      <c r="VKX179" s="26"/>
      <c r="VKY179"/>
      <c r="VKZ179" s="10"/>
      <c r="VLA179"/>
      <c r="VLB179"/>
      <c r="VLC179"/>
      <c r="VLD179" s="39"/>
      <c r="VLE179" s="81"/>
      <c r="VLF179" s="10"/>
      <c r="VLG179" s="10"/>
      <c r="VLH179" s="14"/>
      <c r="VLI179" s="14"/>
      <c r="VLJ179"/>
      <c r="VLK179" s="10"/>
      <c r="VLL179"/>
      <c r="VLM179" s="10"/>
      <c r="VLN179" s="6"/>
      <c r="VLO179"/>
      <c r="VLP179"/>
      <c r="VLQ179" s="14"/>
      <c r="VLR179" s="10"/>
      <c r="VLS179"/>
      <c r="VLT179" s="10"/>
      <c r="VLU179"/>
      <c r="VLV179"/>
      <c r="VLW179"/>
      <c r="VLX179" s="14"/>
      <c r="VLY179" s="10"/>
      <c r="VLZ179"/>
      <c r="VMA179" s="10"/>
      <c r="VMB179"/>
      <c r="VMC179"/>
      <c r="VMD179"/>
      <c r="VME179" s="14"/>
      <c r="VMF179" s="10"/>
      <c r="VMG179"/>
      <c r="VMH179" s="10"/>
      <c r="VMI179"/>
      <c r="VMJ179"/>
      <c r="VMK179"/>
      <c r="VML179" s="14"/>
      <c r="VMM179" s="10"/>
      <c r="VMN179"/>
      <c r="VMO179" s="10"/>
      <c r="VMP179"/>
      <c r="VMQ179"/>
      <c r="VMR179"/>
      <c r="VMS179" s="14"/>
      <c r="VMT179" s="10"/>
      <c r="VMU179"/>
      <c r="VMV179" s="10"/>
      <c r="VMW179"/>
      <c r="VMX179"/>
      <c r="VMY179"/>
      <c r="VMZ179" s="14"/>
      <c r="VNA179" s="10"/>
      <c r="VNB179"/>
      <c r="VNC179" s="10"/>
      <c r="VND179"/>
      <c r="VNE179"/>
      <c r="VNF179"/>
      <c r="VNG179" s="14"/>
      <c r="VNH179" s="10"/>
      <c r="VNI179"/>
      <c r="VNJ179" s="10"/>
      <c r="VNK179"/>
      <c r="VNL179"/>
      <c r="VNM179"/>
      <c r="VNN179" s="14"/>
      <c r="VNO179" s="10"/>
      <c r="VNP179"/>
      <c r="VNQ179" s="10"/>
      <c r="VNR179"/>
      <c r="VNS179"/>
      <c r="VNT179"/>
      <c r="VNU179" s="14"/>
      <c r="VNV179" s="10"/>
      <c r="VNW179"/>
      <c r="VNX179" s="10"/>
      <c r="VNY179"/>
      <c r="VNZ179"/>
      <c r="VOA179"/>
      <c r="VOB179" s="14"/>
      <c r="VOC179" s="10"/>
      <c r="VOD179"/>
      <c r="VOE179" s="10"/>
      <c r="VOF179"/>
      <c r="VOG179"/>
      <c r="VOH179"/>
      <c r="VOI179" s="14"/>
      <c r="VOJ179" s="10"/>
      <c r="VOK179"/>
      <c r="VOL179" s="10"/>
      <c r="VOM179"/>
      <c r="VON179"/>
      <c r="VOO179"/>
      <c r="VOP179" s="14"/>
      <c r="VOQ179" s="10"/>
      <c r="VOR179"/>
      <c r="VOS179" s="10"/>
      <c r="VOT179"/>
      <c r="VOU179"/>
      <c r="VOV179"/>
      <c r="VOW179" s="14"/>
      <c r="VOX179" s="10"/>
      <c r="VOY179"/>
      <c r="VOZ179" s="10"/>
      <c r="VPA179"/>
      <c r="VPB179"/>
      <c r="VPC179"/>
      <c r="VPD179" s="14"/>
      <c r="VPE179" s="10"/>
      <c r="VPF179"/>
      <c r="VPG179" s="10"/>
      <c r="VPH179"/>
      <c r="VPI179"/>
      <c r="VPJ179"/>
      <c r="VPK179" s="14"/>
      <c r="VPL179" s="10"/>
      <c r="VPM179"/>
      <c r="VPN179" s="10"/>
      <c r="VPO179"/>
      <c r="VPP179"/>
      <c r="VPQ179"/>
      <c r="VPR179" s="14"/>
      <c r="VPS179" s="10"/>
      <c r="VPT179"/>
      <c r="VPU179" s="10"/>
      <c r="VPV179"/>
      <c r="VPW179"/>
      <c r="VPX179"/>
      <c r="VPY179" s="14"/>
      <c r="VPZ179" s="10"/>
      <c r="VQA179"/>
      <c r="VQB179" s="10"/>
      <c r="VQC179"/>
      <c r="VQD179"/>
      <c r="VQE179"/>
      <c r="VQF179" s="14"/>
      <c r="VQG179" s="10"/>
      <c r="VQH179"/>
      <c r="VQI179" s="10"/>
      <c r="VQJ179"/>
      <c r="VQK179"/>
      <c r="VQL179"/>
      <c r="VQM179" s="14"/>
      <c r="VQN179" s="10"/>
      <c r="VQO179"/>
      <c r="VQP179" s="10"/>
      <c r="VQQ179"/>
      <c r="VQR179"/>
      <c r="VQS179"/>
      <c r="VQT179" s="14"/>
      <c r="VQU179" s="10"/>
      <c r="VQV179"/>
      <c r="VQW179" s="10"/>
      <c r="VQX179"/>
      <c r="VQY179"/>
      <c r="VQZ179"/>
      <c r="VRA179" s="14"/>
      <c r="VRB179" s="10"/>
      <c r="VRC179"/>
      <c r="VRD179" s="10"/>
      <c r="VRE179"/>
      <c r="VRF179"/>
      <c r="VRG179"/>
      <c r="VRH179" s="14"/>
      <c r="VRI179" s="10"/>
      <c r="VRJ179"/>
      <c r="VRK179" s="10"/>
      <c r="VRL179"/>
      <c r="VRM179"/>
      <c r="VRN179"/>
      <c r="VRO179" s="14"/>
      <c r="VRP179" s="10"/>
      <c r="VRQ179"/>
      <c r="VRR179" s="10"/>
      <c r="VRS179"/>
      <c r="VRT179"/>
      <c r="VRU179"/>
      <c r="VRV179" s="14"/>
      <c r="VRW179" s="10"/>
      <c r="VRX179"/>
      <c r="VRY179" s="10"/>
      <c r="VRZ179"/>
      <c r="VSA179"/>
      <c r="VSB179"/>
      <c r="VSC179" s="14"/>
      <c r="VSD179" s="10"/>
      <c r="VSE179"/>
      <c r="VSF179" s="10"/>
      <c r="VSG179"/>
      <c r="VSH179"/>
      <c r="VSI179"/>
      <c r="VSJ179" s="14"/>
      <c r="VSK179" s="10"/>
      <c r="VSL179"/>
      <c r="VSM179" s="10"/>
      <c r="VSN179"/>
      <c r="VSO179"/>
      <c r="VSP179"/>
      <c r="VSQ179" s="14"/>
      <c r="VSR179" s="10"/>
      <c r="VSS179"/>
      <c r="VST179" s="10"/>
      <c r="VSU179"/>
      <c r="VSV179"/>
      <c r="VSW179"/>
      <c r="VSX179" s="14"/>
      <c r="VSY179" s="10"/>
      <c r="VSZ179"/>
      <c r="VTA179" s="10"/>
      <c r="VTB179"/>
      <c r="VTC179"/>
      <c r="VTD179"/>
      <c r="VTE179" s="14"/>
      <c r="VTF179" s="10"/>
      <c r="VTG179"/>
      <c r="VTH179" s="10"/>
      <c r="VTI179"/>
      <c r="VTJ179"/>
      <c r="VTK179"/>
      <c r="VTL179" s="14"/>
      <c r="VTM179" s="10"/>
      <c r="VTN179"/>
      <c r="VTO179" s="10"/>
      <c r="VTP179"/>
      <c r="VTQ179"/>
      <c r="VTR179"/>
      <c r="VTS179" s="14"/>
      <c r="VTT179" s="26"/>
      <c r="VTU179"/>
      <c r="VTV179" s="10"/>
      <c r="VTW179"/>
      <c r="VTX179"/>
      <c r="VTY179"/>
      <c r="VTZ179" s="14"/>
      <c r="VUA179" s="26"/>
      <c r="VUB179"/>
      <c r="VUC179" s="10"/>
      <c r="VUD179"/>
      <c r="VUE179"/>
      <c r="VUF179"/>
      <c r="VUG179" s="39"/>
      <c r="VUH179" s="81"/>
      <c r="VUI179" s="10"/>
      <c r="VUJ179" s="10"/>
      <c r="VUK179" s="14"/>
      <c r="VUL179" s="14"/>
      <c r="VUM179"/>
      <c r="VUN179" s="10"/>
      <c r="VUO179"/>
      <c r="VUP179" s="10"/>
      <c r="VUQ179" s="6"/>
      <c r="VUR179"/>
      <c r="VUS179"/>
      <c r="VUT179" s="14"/>
      <c r="VUU179" s="10"/>
      <c r="VUV179"/>
      <c r="VUW179" s="10"/>
      <c r="VUX179"/>
      <c r="VUY179"/>
      <c r="VUZ179"/>
      <c r="VVA179" s="14"/>
      <c r="VVB179" s="10"/>
      <c r="VVC179"/>
      <c r="VVD179" s="10"/>
      <c r="VVE179"/>
      <c r="VVF179"/>
      <c r="VVG179"/>
      <c r="VVH179" s="14"/>
      <c r="VVI179" s="10"/>
      <c r="VVJ179"/>
      <c r="VVK179" s="10"/>
      <c r="VVL179"/>
      <c r="VVM179"/>
      <c r="VVN179"/>
      <c r="VVO179" s="14"/>
      <c r="VVP179" s="10"/>
      <c r="VVQ179"/>
      <c r="VVR179" s="10"/>
      <c r="VVS179"/>
      <c r="VVT179"/>
      <c r="VVU179"/>
      <c r="VVV179" s="14"/>
      <c r="VVW179" s="10"/>
      <c r="VVX179"/>
      <c r="VVY179" s="10"/>
      <c r="VVZ179"/>
      <c r="VWA179"/>
      <c r="VWB179"/>
      <c r="VWC179" s="14"/>
      <c r="VWD179" s="10"/>
      <c r="VWE179"/>
      <c r="VWF179" s="10"/>
      <c r="VWG179"/>
      <c r="VWH179"/>
      <c r="VWI179"/>
      <c r="VWJ179" s="14"/>
      <c r="VWK179" s="10"/>
      <c r="VWL179"/>
      <c r="VWM179" s="10"/>
      <c r="VWN179"/>
      <c r="VWO179"/>
      <c r="VWP179"/>
      <c r="VWQ179" s="14"/>
      <c r="VWR179" s="10"/>
      <c r="VWS179"/>
      <c r="VWT179" s="10"/>
      <c r="VWU179"/>
      <c r="VWV179"/>
      <c r="VWW179"/>
      <c r="VWX179" s="14"/>
      <c r="VWY179" s="10"/>
      <c r="VWZ179"/>
      <c r="VXA179" s="10"/>
      <c r="VXB179"/>
      <c r="VXC179"/>
      <c r="VXD179"/>
      <c r="VXE179" s="14"/>
      <c r="VXF179" s="10"/>
      <c r="VXG179"/>
      <c r="VXH179" s="10"/>
      <c r="VXI179"/>
      <c r="VXJ179"/>
      <c r="VXK179"/>
      <c r="VXL179" s="14"/>
      <c r="VXM179" s="10"/>
      <c r="VXN179"/>
      <c r="VXO179" s="10"/>
      <c r="VXP179"/>
      <c r="VXQ179"/>
      <c r="VXR179"/>
      <c r="VXS179" s="14"/>
      <c r="VXT179" s="10"/>
      <c r="VXU179"/>
      <c r="VXV179" s="10"/>
      <c r="VXW179"/>
      <c r="VXX179"/>
      <c r="VXY179"/>
      <c r="VXZ179" s="14"/>
      <c r="VYA179" s="10"/>
      <c r="VYB179"/>
      <c r="VYC179" s="10"/>
      <c r="VYD179"/>
      <c r="VYE179"/>
      <c r="VYF179"/>
      <c r="VYG179" s="14"/>
      <c r="VYH179" s="10"/>
      <c r="VYI179"/>
      <c r="VYJ179" s="10"/>
      <c r="VYK179"/>
      <c r="VYL179"/>
      <c r="VYM179"/>
      <c r="VYN179" s="14"/>
      <c r="VYO179" s="10"/>
      <c r="VYP179"/>
      <c r="VYQ179" s="10"/>
      <c r="VYR179"/>
      <c r="VYS179"/>
      <c r="VYT179"/>
      <c r="VYU179" s="14"/>
      <c r="VYV179" s="10"/>
      <c r="VYW179"/>
      <c r="VYX179" s="10"/>
      <c r="VYY179"/>
      <c r="VYZ179"/>
      <c r="VZA179"/>
      <c r="VZB179" s="14"/>
      <c r="VZC179" s="10"/>
      <c r="VZD179"/>
      <c r="VZE179" s="10"/>
      <c r="VZF179"/>
      <c r="VZG179"/>
      <c r="VZH179"/>
      <c r="VZI179" s="14"/>
      <c r="VZJ179" s="10"/>
      <c r="VZK179"/>
      <c r="VZL179" s="10"/>
      <c r="VZM179"/>
      <c r="VZN179"/>
      <c r="VZO179"/>
      <c r="VZP179" s="14"/>
      <c r="VZQ179" s="10"/>
      <c r="VZR179"/>
      <c r="VZS179" s="10"/>
      <c r="VZT179"/>
      <c r="VZU179"/>
      <c r="VZV179"/>
      <c r="VZW179" s="14"/>
      <c r="VZX179" s="10"/>
      <c r="VZY179"/>
      <c r="VZZ179" s="10"/>
      <c r="WAA179"/>
      <c r="WAB179"/>
      <c r="WAC179"/>
      <c r="WAD179" s="14"/>
      <c r="WAE179" s="10"/>
      <c r="WAF179"/>
      <c r="WAG179" s="10"/>
      <c r="WAH179"/>
      <c r="WAI179"/>
      <c r="WAJ179"/>
      <c r="WAK179" s="14"/>
      <c r="WAL179" s="10"/>
      <c r="WAM179"/>
      <c r="WAN179" s="10"/>
      <c r="WAO179"/>
      <c r="WAP179"/>
      <c r="WAQ179"/>
      <c r="WAR179" s="14"/>
      <c r="WAS179" s="10"/>
      <c r="WAT179"/>
      <c r="WAU179" s="10"/>
      <c r="WAV179"/>
      <c r="WAW179"/>
      <c r="WAX179"/>
      <c r="WAY179" s="14"/>
      <c r="WAZ179" s="10"/>
      <c r="WBA179"/>
      <c r="WBB179" s="10"/>
      <c r="WBC179"/>
      <c r="WBD179"/>
      <c r="WBE179"/>
      <c r="WBF179" s="14"/>
      <c r="WBG179" s="10"/>
      <c r="WBH179"/>
      <c r="WBI179" s="10"/>
      <c r="WBJ179"/>
      <c r="WBK179"/>
      <c r="WBL179"/>
      <c r="WBM179" s="14"/>
      <c r="WBN179" s="10"/>
      <c r="WBO179"/>
      <c r="WBP179" s="10"/>
      <c r="WBQ179"/>
      <c r="WBR179"/>
      <c r="WBS179"/>
      <c r="WBT179" s="14"/>
      <c r="WBU179" s="10"/>
      <c r="WBV179"/>
      <c r="WBW179" s="10"/>
      <c r="WBX179"/>
      <c r="WBY179"/>
      <c r="WBZ179"/>
      <c r="WCA179" s="14"/>
      <c r="WCB179" s="10"/>
      <c r="WCC179"/>
      <c r="WCD179" s="10"/>
      <c r="WCE179"/>
      <c r="WCF179"/>
      <c r="WCG179"/>
      <c r="WCH179" s="14"/>
      <c r="WCI179" s="10"/>
      <c r="WCJ179"/>
      <c r="WCK179" s="10"/>
      <c r="WCL179"/>
      <c r="WCM179"/>
      <c r="WCN179"/>
      <c r="WCO179" s="14"/>
      <c r="WCP179" s="10"/>
      <c r="WCQ179"/>
      <c r="WCR179" s="10"/>
      <c r="WCS179"/>
      <c r="WCT179"/>
      <c r="WCU179"/>
      <c r="WCV179" s="14"/>
      <c r="WCW179" s="26"/>
      <c r="WCX179"/>
      <c r="WCY179" s="10"/>
      <c r="WCZ179"/>
      <c r="WDA179"/>
      <c r="WDB179"/>
      <c r="WDC179" s="14"/>
      <c r="WDD179" s="26"/>
      <c r="WDE179"/>
      <c r="WDF179" s="10"/>
      <c r="WDG179"/>
      <c r="WDH179"/>
      <c r="WDI179"/>
      <c r="WDJ179" s="39"/>
      <c r="WDK179" s="81"/>
      <c r="WDL179" s="10"/>
      <c r="WDM179" s="10"/>
      <c r="WDN179" s="14"/>
      <c r="WDO179" s="14"/>
      <c r="WDP179"/>
      <c r="WDQ179" s="10"/>
      <c r="WDR179"/>
      <c r="WDS179" s="10"/>
      <c r="WDT179" s="6"/>
      <c r="WDU179"/>
      <c r="WDV179"/>
      <c r="WDW179" s="14"/>
      <c r="WDX179" s="10"/>
      <c r="WDY179"/>
      <c r="WDZ179" s="10"/>
      <c r="WEA179"/>
      <c r="WEB179"/>
      <c r="WEC179"/>
      <c r="WED179" s="14"/>
      <c r="WEE179" s="10"/>
      <c r="WEF179"/>
      <c r="WEG179" s="10"/>
      <c r="WEH179"/>
      <c r="WEI179"/>
      <c r="WEJ179"/>
      <c r="WEK179" s="14"/>
      <c r="WEL179" s="10"/>
      <c r="WEM179"/>
      <c r="WEN179" s="10"/>
      <c r="WEO179"/>
      <c r="WEP179"/>
      <c r="WEQ179"/>
      <c r="WER179" s="14"/>
      <c r="WES179" s="10"/>
      <c r="WET179"/>
      <c r="WEU179" s="10"/>
      <c r="WEV179"/>
      <c r="WEW179"/>
      <c r="WEX179"/>
      <c r="WEY179" s="14"/>
      <c r="WEZ179" s="10"/>
      <c r="WFA179"/>
      <c r="WFB179" s="10"/>
      <c r="WFC179"/>
      <c r="WFD179"/>
      <c r="WFE179"/>
      <c r="WFF179" s="14"/>
      <c r="WFG179" s="10"/>
      <c r="WFH179"/>
      <c r="WFI179" s="10"/>
      <c r="WFJ179"/>
      <c r="WFK179"/>
      <c r="WFL179"/>
      <c r="WFM179" s="14"/>
      <c r="WFN179" s="10"/>
      <c r="WFO179"/>
      <c r="WFP179" s="10"/>
      <c r="WFQ179"/>
      <c r="WFR179"/>
      <c r="WFS179"/>
      <c r="WFT179" s="14"/>
      <c r="WFU179" s="10"/>
      <c r="WFV179"/>
      <c r="WFW179" s="10"/>
      <c r="WFX179"/>
      <c r="WFY179"/>
      <c r="WFZ179"/>
      <c r="WGA179" s="14"/>
      <c r="WGB179" s="10"/>
      <c r="WGC179"/>
      <c r="WGD179" s="10"/>
      <c r="WGE179"/>
      <c r="WGF179"/>
      <c r="WGG179"/>
      <c r="WGH179" s="14"/>
      <c r="WGI179" s="10"/>
      <c r="WGJ179"/>
      <c r="WGK179" s="10"/>
      <c r="WGL179"/>
      <c r="WGM179"/>
      <c r="WGN179"/>
      <c r="WGO179" s="14"/>
      <c r="WGP179" s="10"/>
      <c r="WGQ179"/>
      <c r="WGR179" s="10"/>
      <c r="WGS179"/>
      <c r="WGT179"/>
      <c r="WGU179"/>
      <c r="WGV179" s="14"/>
      <c r="WGW179" s="10"/>
      <c r="WGX179"/>
      <c r="WGY179" s="10"/>
      <c r="WGZ179"/>
      <c r="WHA179"/>
      <c r="WHB179"/>
      <c r="WHC179" s="14"/>
      <c r="WHD179" s="10"/>
      <c r="WHE179"/>
      <c r="WHF179" s="10"/>
      <c r="WHG179"/>
      <c r="WHH179"/>
      <c r="WHI179"/>
      <c r="WHJ179" s="14"/>
      <c r="WHK179" s="10"/>
      <c r="WHL179"/>
      <c r="WHM179" s="10"/>
      <c r="WHN179"/>
      <c r="WHO179"/>
      <c r="WHP179"/>
      <c r="WHQ179" s="14"/>
      <c r="WHR179" s="10"/>
      <c r="WHS179"/>
      <c r="WHT179" s="10"/>
      <c r="WHU179"/>
      <c r="WHV179"/>
      <c r="WHW179"/>
      <c r="WHX179" s="14"/>
      <c r="WHY179" s="10"/>
      <c r="WHZ179"/>
      <c r="WIA179" s="10"/>
      <c r="WIB179"/>
      <c r="WIC179"/>
      <c r="WID179"/>
      <c r="WIE179" s="14"/>
      <c r="WIF179" s="10"/>
      <c r="WIG179"/>
      <c r="WIH179" s="10"/>
      <c r="WII179"/>
      <c r="WIJ179"/>
      <c r="WIK179"/>
      <c r="WIL179" s="14"/>
      <c r="WIM179" s="10"/>
      <c r="WIN179"/>
      <c r="WIO179" s="10"/>
      <c r="WIP179"/>
      <c r="WIQ179"/>
      <c r="WIR179"/>
      <c r="WIS179" s="14"/>
      <c r="WIT179" s="10"/>
      <c r="WIU179"/>
      <c r="WIV179" s="10"/>
      <c r="WIW179"/>
      <c r="WIX179"/>
      <c r="WIY179"/>
      <c r="WIZ179" s="14"/>
      <c r="WJA179" s="10"/>
      <c r="WJB179"/>
      <c r="WJC179" s="10"/>
      <c r="WJD179"/>
      <c r="WJE179"/>
      <c r="WJF179"/>
      <c r="WJG179" s="14"/>
      <c r="WJH179" s="10"/>
      <c r="WJI179"/>
      <c r="WJJ179" s="10"/>
      <c r="WJK179"/>
      <c r="WJL179"/>
      <c r="WJM179"/>
      <c r="WJN179" s="14"/>
      <c r="WJO179" s="10"/>
      <c r="WJP179"/>
      <c r="WJQ179" s="10"/>
      <c r="WJR179"/>
      <c r="WJS179"/>
      <c r="WJT179"/>
      <c r="WJU179" s="14"/>
      <c r="WJV179" s="10"/>
      <c r="WJW179"/>
      <c r="WJX179" s="10"/>
      <c r="WJY179"/>
      <c r="WJZ179"/>
      <c r="WKA179"/>
      <c r="WKB179" s="14"/>
      <c r="WKC179" s="10"/>
      <c r="WKD179"/>
      <c r="WKE179" s="10"/>
      <c r="WKF179"/>
      <c r="WKG179"/>
      <c r="WKH179"/>
      <c r="WKI179" s="14"/>
      <c r="WKJ179" s="10"/>
      <c r="WKK179"/>
      <c r="WKL179" s="10"/>
      <c r="WKM179"/>
      <c r="WKN179"/>
      <c r="WKO179"/>
      <c r="WKP179" s="14"/>
      <c r="WKQ179" s="10"/>
      <c r="WKR179"/>
      <c r="WKS179" s="10"/>
      <c r="WKT179"/>
      <c r="WKU179"/>
      <c r="WKV179"/>
      <c r="WKW179" s="14"/>
      <c r="WKX179" s="10"/>
      <c r="WKY179"/>
      <c r="WKZ179" s="10"/>
      <c r="WLA179"/>
      <c r="WLB179"/>
      <c r="WLC179"/>
      <c r="WLD179" s="14"/>
      <c r="WLE179" s="10"/>
      <c r="WLF179"/>
      <c r="WLG179" s="10"/>
      <c r="WLH179"/>
      <c r="WLI179"/>
      <c r="WLJ179"/>
      <c r="WLK179" s="14"/>
      <c r="WLL179" s="10"/>
      <c r="WLM179"/>
      <c r="WLN179" s="10"/>
      <c r="WLO179"/>
      <c r="WLP179"/>
      <c r="WLQ179"/>
      <c r="WLR179" s="14"/>
      <c r="WLS179" s="10"/>
      <c r="WLT179"/>
      <c r="WLU179" s="10"/>
      <c r="WLV179"/>
      <c r="WLW179"/>
      <c r="WLX179"/>
      <c r="WLY179" s="14"/>
      <c r="WLZ179" s="26"/>
      <c r="WMA179"/>
      <c r="WMB179" s="10"/>
      <c r="WMC179"/>
      <c r="WMD179"/>
      <c r="WME179"/>
      <c r="WMF179" s="14"/>
      <c r="WMG179" s="26"/>
      <c r="WMH179"/>
      <c r="WMI179" s="10"/>
      <c r="WMJ179"/>
      <c r="WMK179"/>
      <c r="WML179"/>
      <c r="WMM179" s="39"/>
      <c r="WMN179" s="81"/>
      <c r="WMO179" s="10"/>
      <c r="WMP179" s="10"/>
      <c r="WMQ179" s="14"/>
      <c r="WMR179" s="14"/>
      <c r="WMS179"/>
      <c r="WMT179" s="10"/>
      <c r="WMU179"/>
      <c r="WMV179" s="10"/>
      <c r="WMW179" s="6"/>
      <c r="WMX179"/>
      <c r="WMY179"/>
      <c r="WMZ179" s="14"/>
      <c r="WNA179" s="10"/>
      <c r="WNB179"/>
      <c r="WNC179" s="10"/>
      <c r="WND179"/>
      <c r="WNE179"/>
      <c r="WNF179"/>
      <c r="WNG179" s="14"/>
      <c r="WNH179" s="10"/>
      <c r="WNI179"/>
      <c r="WNJ179" s="10"/>
      <c r="WNK179"/>
      <c r="WNL179"/>
      <c r="WNM179"/>
      <c r="WNN179" s="14"/>
      <c r="WNO179" s="10"/>
      <c r="WNP179"/>
      <c r="WNQ179" s="10"/>
      <c r="WNR179"/>
      <c r="WNS179"/>
      <c r="WNT179"/>
      <c r="WNU179" s="14"/>
      <c r="WNV179" s="10"/>
      <c r="WNW179"/>
      <c r="WNX179" s="10"/>
      <c r="WNY179"/>
      <c r="WNZ179"/>
      <c r="WOA179"/>
      <c r="WOB179" s="14"/>
      <c r="WOC179" s="10"/>
      <c r="WOD179"/>
      <c r="WOE179" s="10"/>
      <c r="WOF179"/>
      <c r="WOG179"/>
      <c r="WOH179"/>
      <c r="WOI179" s="14"/>
      <c r="WOJ179" s="10"/>
      <c r="WOK179"/>
      <c r="WOL179" s="10"/>
      <c r="WOM179"/>
      <c r="WON179"/>
      <c r="WOO179"/>
      <c r="WOP179" s="14"/>
      <c r="WOQ179" s="10"/>
      <c r="WOR179"/>
      <c r="WOS179" s="10"/>
      <c r="WOT179"/>
      <c r="WOU179"/>
      <c r="WOV179"/>
      <c r="WOW179" s="14"/>
      <c r="WOX179" s="10"/>
      <c r="WOY179"/>
      <c r="WOZ179" s="10"/>
      <c r="WPA179"/>
      <c r="WPB179"/>
      <c r="WPC179"/>
      <c r="WPD179" s="14"/>
      <c r="WPE179" s="10"/>
      <c r="WPF179"/>
      <c r="WPG179" s="10"/>
      <c r="WPH179"/>
      <c r="WPI179"/>
      <c r="WPJ179"/>
      <c r="WPK179" s="14"/>
      <c r="WPL179" s="10"/>
      <c r="WPM179"/>
      <c r="WPN179" s="10"/>
      <c r="WPO179"/>
      <c r="WPP179"/>
      <c r="WPQ179"/>
      <c r="WPR179" s="14"/>
      <c r="WPS179" s="10"/>
      <c r="WPT179"/>
      <c r="WPU179" s="10"/>
      <c r="WPV179"/>
      <c r="WPW179"/>
      <c r="WPX179"/>
      <c r="WPY179" s="14"/>
      <c r="WPZ179" s="10"/>
      <c r="WQA179"/>
      <c r="WQB179" s="10"/>
      <c r="WQC179"/>
      <c r="WQD179"/>
      <c r="WQE179"/>
      <c r="WQF179" s="14"/>
      <c r="WQG179" s="10"/>
      <c r="WQH179"/>
      <c r="WQI179" s="10"/>
      <c r="WQJ179"/>
      <c r="WQK179"/>
      <c r="WQL179"/>
      <c r="WQM179" s="14"/>
      <c r="WQN179" s="10"/>
      <c r="WQO179"/>
      <c r="WQP179" s="10"/>
      <c r="WQQ179"/>
      <c r="WQR179"/>
      <c r="WQS179"/>
      <c r="WQT179" s="14"/>
      <c r="WQU179" s="10"/>
      <c r="WQV179"/>
      <c r="WQW179" s="10"/>
      <c r="WQX179"/>
      <c r="WQY179"/>
      <c r="WQZ179"/>
      <c r="WRA179" s="14"/>
      <c r="WRB179" s="10"/>
      <c r="WRC179"/>
      <c r="WRD179" s="10"/>
      <c r="WRE179"/>
      <c r="WRF179"/>
      <c r="WRG179"/>
      <c r="WRH179" s="14"/>
      <c r="WRI179" s="10"/>
      <c r="WRJ179"/>
      <c r="WRK179" s="10"/>
      <c r="WRL179"/>
      <c r="WRM179"/>
      <c r="WRN179"/>
      <c r="WRO179" s="14"/>
      <c r="WRP179" s="10"/>
      <c r="WRQ179"/>
      <c r="WRR179" s="10"/>
      <c r="WRS179"/>
      <c r="WRT179"/>
      <c r="WRU179"/>
      <c r="WRV179" s="14"/>
      <c r="WRW179" s="10"/>
      <c r="WRX179"/>
      <c r="WRY179" s="10"/>
      <c r="WRZ179"/>
      <c r="WSA179"/>
      <c r="WSB179"/>
      <c r="WSC179" s="14"/>
      <c r="WSD179" s="10"/>
      <c r="WSE179"/>
      <c r="WSF179" s="10"/>
      <c r="WSG179"/>
      <c r="WSH179"/>
      <c r="WSI179"/>
      <c r="WSJ179" s="14"/>
      <c r="WSK179" s="10"/>
      <c r="WSL179"/>
      <c r="WSM179" s="10"/>
      <c r="WSN179"/>
      <c r="WSO179"/>
      <c r="WSP179"/>
      <c r="WSQ179" s="14"/>
      <c r="WSR179" s="10"/>
      <c r="WSS179"/>
      <c r="WST179" s="10"/>
      <c r="WSU179"/>
      <c r="WSV179"/>
      <c r="WSW179"/>
      <c r="WSX179" s="14"/>
      <c r="WSY179" s="10"/>
      <c r="WSZ179"/>
      <c r="WTA179" s="10"/>
      <c r="WTB179"/>
      <c r="WTC179"/>
      <c r="WTD179"/>
      <c r="WTE179" s="14"/>
      <c r="WTF179" s="10"/>
      <c r="WTG179"/>
      <c r="WTH179" s="10"/>
      <c r="WTI179"/>
      <c r="WTJ179"/>
      <c r="WTK179"/>
      <c r="WTL179" s="14"/>
      <c r="WTM179" s="10"/>
      <c r="WTN179"/>
      <c r="WTO179" s="10"/>
      <c r="WTP179"/>
      <c r="WTQ179"/>
      <c r="WTR179"/>
      <c r="WTS179" s="14"/>
      <c r="WTT179" s="10"/>
      <c r="WTU179"/>
      <c r="WTV179" s="10"/>
      <c r="WTW179"/>
      <c r="WTX179"/>
      <c r="WTY179"/>
      <c r="WTZ179" s="14"/>
      <c r="WUA179" s="10"/>
      <c r="WUB179"/>
      <c r="WUC179" s="10"/>
      <c r="WUD179"/>
      <c r="WUE179"/>
      <c r="WUF179"/>
      <c r="WUG179" s="14"/>
      <c r="WUH179" s="10"/>
      <c r="WUI179"/>
      <c r="WUJ179" s="10"/>
      <c r="WUK179"/>
      <c r="WUL179"/>
      <c r="WUM179"/>
      <c r="WUN179" s="14"/>
      <c r="WUO179" s="10"/>
      <c r="WUP179"/>
      <c r="WUQ179" s="10"/>
      <c r="WUR179"/>
      <c r="WUS179"/>
      <c r="WUT179"/>
      <c r="WUU179" s="14"/>
      <c r="WUV179" s="10"/>
      <c r="WUW179"/>
      <c r="WUX179" s="10"/>
      <c r="WUY179"/>
      <c r="WUZ179"/>
      <c r="WVA179"/>
      <c r="WVB179" s="14"/>
      <c r="WVC179" s="26"/>
      <c r="WVD179"/>
      <c r="WVE179" s="10"/>
      <c r="WVF179"/>
      <c r="WVG179"/>
      <c r="WVH179"/>
      <c r="WVI179" s="14"/>
      <c r="WVJ179" s="26"/>
      <c r="WVK179"/>
      <c r="WVL179" s="10"/>
      <c r="WVM179"/>
      <c r="WVN179"/>
      <c r="WVO179"/>
      <c r="WVP179" s="39"/>
      <c r="WVQ179" s="81"/>
      <c r="WVR179" s="10"/>
      <c r="WVS179" s="10"/>
      <c r="WVT179" s="14"/>
      <c r="WVU179" s="14"/>
      <c r="WVV179"/>
      <c r="WVW179" s="10"/>
      <c r="WVX179"/>
      <c r="WVY179" s="10"/>
      <c r="WVZ179" s="6"/>
      <c r="WWA179"/>
      <c r="WWB179"/>
      <c r="WWC179" s="14"/>
      <c r="WWD179" s="10"/>
      <c r="WWE179"/>
      <c r="WWF179" s="10"/>
      <c r="WWG179"/>
      <c r="WWH179"/>
      <c r="WWI179"/>
      <c r="WWJ179" s="14"/>
      <c r="WWK179" s="10"/>
      <c r="WWL179"/>
      <c r="WWM179" s="10"/>
      <c r="WWN179"/>
      <c r="WWO179"/>
      <c r="WWP179"/>
      <c r="WWQ179" s="14"/>
      <c r="WWR179" s="10"/>
      <c r="WWS179"/>
      <c r="WWT179" s="10"/>
      <c r="WWU179"/>
      <c r="WWV179"/>
      <c r="WWW179"/>
      <c r="WWX179" s="14"/>
      <c r="WWY179" s="10"/>
      <c r="WWZ179"/>
      <c r="WXA179" s="10"/>
      <c r="WXB179"/>
      <c r="WXC179"/>
      <c r="WXD179"/>
      <c r="WXE179" s="14"/>
      <c r="WXF179" s="10"/>
      <c r="WXG179"/>
      <c r="WXH179" s="10"/>
      <c r="WXI179"/>
      <c r="WXJ179"/>
      <c r="WXK179"/>
      <c r="WXL179" s="14"/>
      <c r="WXM179" s="10"/>
      <c r="WXN179"/>
      <c r="WXO179" s="10"/>
      <c r="WXP179"/>
      <c r="WXQ179"/>
      <c r="WXR179"/>
      <c r="WXS179" s="14"/>
      <c r="WXT179" s="10"/>
      <c r="WXU179"/>
      <c r="WXV179" s="10"/>
      <c r="WXW179"/>
      <c r="WXX179"/>
      <c r="WXY179"/>
      <c r="WXZ179" s="14"/>
      <c r="WYA179" s="10"/>
      <c r="WYB179"/>
      <c r="WYC179" s="10"/>
      <c r="WYD179"/>
      <c r="WYE179"/>
      <c r="WYF179"/>
      <c r="WYG179" s="14"/>
      <c r="WYH179" s="10"/>
      <c r="WYI179"/>
      <c r="WYJ179" s="10"/>
      <c r="WYK179"/>
      <c r="WYL179"/>
      <c r="WYM179"/>
      <c r="WYN179" s="14"/>
      <c r="WYO179" s="10"/>
      <c r="WYP179"/>
      <c r="WYQ179" s="10"/>
      <c r="WYR179"/>
      <c r="WYS179"/>
      <c r="WYT179"/>
      <c r="WYU179" s="14"/>
      <c r="WYV179" s="10"/>
      <c r="WYW179"/>
      <c r="WYX179" s="10"/>
      <c r="WYY179"/>
      <c r="WYZ179"/>
      <c r="WZA179"/>
      <c r="WZB179" s="14"/>
      <c r="WZC179" s="10"/>
      <c r="WZD179"/>
      <c r="WZE179" s="10"/>
      <c r="WZF179"/>
      <c r="WZG179"/>
      <c r="WZH179"/>
      <c r="WZI179" s="14"/>
      <c r="WZJ179" s="10"/>
      <c r="WZK179"/>
      <c r="WZL179" s="10"/>
      <c r="WZM179"/>
      <c r="WZN179"/>
      <c r="WZO179"/>
      <c r="WZP179" s="14"/>
      <c r="WZQ179" s="10"/>
      <c r="WZR179"/>
      <c r="WZS179" s="10"/>
      <c r="WZT179"/>
      <c r="WZU179"/>
      <c r="WZV179"/>
      <c r="WZW179" s="14"/>
      <c r="WZX179" s="10"/>
      <c r="WZY179"/>
      <c r="WZZ179" s="10"/>
      <c r="XAA179"/>
      <c r="XAB179"/>
      <c r="XAC179"/>
      <c r="XAD179" s="14"/>
      <c r="XAE179" s="10"/>
      <c r="XAF179"/>
      <c r="XAG179" s="10"/>
      <c r="XAH179"/>
      <c r="XAI179"/>
      <c r="XAJ179"/>
      <c r="XAK179" s="14"/>
      <c r="XAL179" s="10"/>
      <c r="XAM179"/>
      <c r="XAN179" s="10"/>
      <c r="XAO179"/>
      <c r="XAP179"/>
      <c r="XAQ179"/>
      <c r="XAR179" s="14"/>
      <c r="XAS179" s="10"/>
      <c r="XAT179"/>
      <c r="XAU179" s="10"/>
      <c r="XAV179"/>
      <c r="XAW179"/>
      <c r="XAX179"/>
      <c r="XAY179" s="14"/>
      <c r="XAZ179" s="10"/>
      <c r="XBA179"/>
      <c r="XBB179" s="10"/>
      <c r="XBC179"/>
      <c r="XBD179"/>
      <c r="XBE179"/>
      <c r="XBF179" s="14"/>
      <c r="XBG179" s="10"/>
      <c r="XBH179"/>
      <c r="XBI179" s="10"/>
      <c r="XBJ179"/>
      <c r="XBK179"/>
      <c r="XBL179"/>
      <c r="XBM179" s="14"/>
      <c r="XBN179" s="10"/>
      <c r="XBO179"/>
      <c r="XBP179" s="10"/>
      <c r="XBQ179"/>
      <c r="XBR179"/>
      <c r="XBS179"/>
      <c r="XBT179" s="14"/>
      <c r="XBU179" s="10"/>
      <c r="XBV179"/>
      <c r="XBW179" s="10"/>
      <c r="XBX179"/>
      <c r="XBY179"/>
      <c r="XBZ179"/>
      <c r="XCA179" s="14"/>
      <c r="XCB179" s="10"/>
      <c r="XCC179"/>
      <c r="XCD179" s="10"/>
      <c r="XCE179"/>
      <c r="XCF179"/>
      <c r="XCG179"/>
      <c r="XCH179" s="14"/>
      <c r="XCI179" s="10"/>
      <c r="XCJ179"/>
      <c r="XCK179" s="10"/>
      <c r="XCL179"/>
      <c r="XCM179"/>
      <c r="XCN179"/>
      <c r="XCO179" s="14"/>
      <c r="XCP179" s="10"/>
      <c r="XCQ179"/>
      <c r="XCR179" s="10"/>
      <c r="XCS179"/>
      <c r="XCT179"/>
      <c r="XCU179"/>
      <c r="XCV179" s="14"/>
      <c r="XCW179" s="10"/>
      <c r="XCX179"/>
      <c r="XCY179" s="10"/>
      <c r="XCZ179"/>
      <c r="XDA179"/>
      <c r="XDB179"/>
      <c r="XDC179" s="14"/>
      <c r="XDD179" s="10"/>
      <c r="XDE179"/>
      <c r="XDF179" s="10"/>
      <c r="XDG179"/>
      <c r="XDH179"/>
      <c r="XDI179"/>
      <c r="XDJ179" s="14"/>
      <c r="XDK179" s="10"/>
      <c r="XDL179"/>
      <c r="XDM179" s="10"/>
      <c r="XDN179"/>
      <c r="XDO179"/>
      <c r="XDP179"/>
      <c r="XDQ179" s="14"/>
      <c r="XDR179" s="10"/>
      <c r="XDS179"/>
      <c r="XDT179" s="10"/>
      <c r="XDU179"/>
      <c r="XDV179"/>
      <c r="XDW179"/>
      <c r="XDX179" s="14"/>
      <c r="XDY179" s="10"/>
      <c r="XDZ179"/>
      <c r="XEA179" s="10"/>
      <c r="XEB179"/>
      <c r="XEC179"/>
      <c r="XED179"/>
      <c r="XEE179" s="14"/>
      <c r="XEF179" s="26"/>
      <c r="XEG179"/>
      <c r="XEH179" s="10"/>
      <c r="XEI179"/>
      <c r="XEJ179"/>
      <c r="XEK179"/>
      <c r="XEL179" s="14"/>
      <c r="XEM179" s="26"/>
      <c r="XEN179"/>
      <c r="XEO179" s="10"/>
      <c r="XEP179"/>
      <c r="XEQ179"/>
      <c r="XER179"/>
      <c r="XES179" s="39"/>
      <c r="XET179" s="81"/>
      <c r="XEU179" s="10"/>
      <c r="XEV179" s="10"/>
      <c r="XEW179" s="14"/>
      <c r="XEX179" s="14"/>
      <c r="XEY179"/>
      <c r="XEZ179" s="10"/>
      <c r="XFA179"/>
      <c r="XFB179" s="10"/>
    </row>
    <row r="180" spans="1:16382" ht="12.5" outlineLevel="1" x14ac:dyDescent="0.25">
      <c r="A180" s="404"/>
      <c r="B180" s="405"/>
      <c r="C180" s="125" t="s">
        <v>44</v>
      </c>
      <c r="D180" s="126" t="s">
        <v>0</v>
      </c>
      <c r="E180" s="116" t="s">
        <v>44</v>
      </c>
      <c r="F180" s="5" t="str">
        <f>IF(C180="x","4",IF(C180&gt;E180,"1",IF(C180&lt;E180,"2",IF(C180=E180,"0",))))</f>
        <v>4</v>
      </c>
      <c r="G180" s="21"/>
      <c r="H180" s="4"/>
      <c r="I180" s="108"/>
      <c r="J180" s="52" t="s">
        <v>0</v>
      </c>
      <c r="K180" s="110"/>
      <c r="L180" s="53" t="b">
        <f>IF(AND(I180=$C180,K180=$E180),1)</f>
        <v>0</v>
      </c>
      <c r="M180" s="54" t="str">
        <f>IF(I180&gt;K180,"1",IF(I180&lt;K180,"2",IF(I180=K180,"0")))</f>
        <v>0</v>
      </c>
      <c r="N180" s="170" t="str">
        <f>IF(I180="x","0",IF(L180=1,"3,5",IF(M180=$F180,"1,5","0")))</f>
        <v>0</v>
      </c>
      <c r="O180" s="45" t="str">
        <f>IF(N180="x","0",IF(N180="1","0",IF(N180="0","0","1")))</f>
        <v>0</v>
      </c>
      <c r="P180" s="107"/>
      <c r="Q180" s="66"/>
      <c r="R180" s="112"/>
      <c r="S180" s="66" t="b">
        <f>IF(AND(P180=$C180,R180=$E180),1)</f>
        <v>0</v>
      </c>
      <c r="T180" s="66" t="str">
        <f>IF(P180&gt;R180,"1",IF(P180&lt;R180,"2",IF(P180=R180,"0")))</f>
        <v>0</v>
      </c>
      <c r="U180" s="67" t="str">
        <f>IF(P180="x","0",IF(S180=1,"3,5",IF(T180=$F180,"1,5","0")))</f>
        <v>0</v>
      </c>
      <c r="V180" s="45" t="str">
        <f>IF(U180="x","0",IF(U180="1","0",IF(U180="0","0","1")))</f>
        <v>0</v>
      </c>
      <c r="W180" s="108"/>
      <c r="X180" s="52" t="s">
        <v>0</v>
      </c>
      <c r="Y180" s="110"/>
      <c r="Z180" s="53" t="b">
        <f>IF(AND(W180=$C180,Y180=$E180),1)</f>
        <v>0</v>
      </c>
      <c r="AA180" s="54" t="str">
        <f>IF(W180&gt;Y180,"1",IF(W180&lt;Y180,"2",IF(W180=Y180,"0")))</f>
        <v>0</v>
      </c>
      <c r="AB180" s="170" t="str">
        <f>IF(W180="x","0",IF(Z180=1,"3,5",IF(AA180=$F180,"1,5","0")))</f>
        <v>0</v>
      </c>
      <c r="AC180" s="45" t="str">
        <f>IF(AB180="x","0",IF(AB180="1","0",IF(AB180="0","0","1")))</f>
        <v>0</v>
      </c>
      <c r="AD180" s="107"/>
      <c r="AE180" s="66"/>
      <c r="AF180" s="112"/>
      <c r="AG180" s="66" t="b">
        <f>IF(AND(AD180=$C180,AF180=$E180),1)</f>
        <v>0</v>
      </c>
      <c r="AH180" s="66" t="str">
        <f>IF(AD180&gt;AF180,"1",IF(AD180&lt;AF180,"2",IF(AD180=AF180,"0")))</f>
        <v>0</v>
      </c>
      <c r="AI180" s="67" t="str">
        <f>IF(AD180="x","0",IF(AG180=1,"3,5",IF(AH180=$F180,"1,5","0")))</f>
        <v>0</v>
      </c>
      <c r="AJ180" s="45" t="str">
        <f>IF(AI180="x","0",IF(AI180="1","0",IF(AI180="0","0","1")))</f>
        <v>0</v>
      </c>
      <c r="AK180" s="108"/>
      <c r="AL180" s="52" t="s">
        <v>0</v>
      </c>
      <c r="AM180" s="110"/>
      <c r="AN180" s="53" t="b">
        <f>IF(AND(AK180=$C180,AM180=$E180),1)</f>
        <v>0</v>
      </c>
      <c r="AO180" s="54" t="str">
        <f>IF(AK180&gt;AM180,"1",IF(AK180&lt;AM180,"2",IF(AK180=AM180,"0")))</f>
        <v>0</v>
      </c>
      <c r="AP180" s="199" t="str">
        <f>IF(AK180="x","0",IF(AN180=1,"3,5",IF(AO180=$F180,"1,5","0")))</f>
        <v>0</v>
      </c>
      <c r="AQ180" s="45" t="str">
        <f>IF(AP180="x","0",IF(AP180="1","0",IF(AP180="0","0","1")))</f>
        <v>0</v>
      </c>
      <c r="AR180" s="107"/>
      <c r="AS180" s="66"/>
      <c r="AT180" s="112"/>
      <c r="AU180" s="129" t="b">
        <f>IF(AND(AR180=$C180,AT180=$E180),1)</f>
        <v>0</v>
      </c>
      <c r="AV180" s="129" t="str">
        <f>IF(AR180&gt;AT180,"1",IF(AR180&lt;AT180,"2",IF(AR180=AT180,"0")))</f>
        <v>0</v>
      </c>
      <c r="AW180" s="70" t="str">
        <f>IF(AR180="x","0",IF(AU180=1,"3,5",IF(AV180=$F180,"1,5","0")))</f>
        <v>0</v>
      </c>
      <c r="AX180" s="45" t="str">
        <f>IF(AW180="x","0",IF(AW180="1","0",IF(AW180="0","0","1")))</f>
        <v>0</v>
      </c>
      <c r="AY180" s="108"/>
      <c r="AZ180" s="52" t="s">
        <v>0</v>
      </c>
      <c r="BA180" s="110"/>
      <c r="BB180" s="129" t="b">
        <f>IF(AND(AY180=$C180,BA180=$E180),1)</f>
        <v>0</v>
      </c>
      <c r="BC180" s="54" t="str">
        <f>IF(AY180&gt;BA180,"1",IF(AY180&lt;BA180,"2",IF(AY180=BA180,"0")))</f>
        <v>0</v>
      </c>
      <c r="BD180" s="170" t="str">
        <f>IF(AY180="x","0",IF(BB180=1,"3,5",IF(BC180=$F180,"1,5","0")))</f>
        <v>0</v>
      </c>
      <c r="BE180" s="45" t="str">
        <f>IF(BD180="x","0",IF(BD180="1","0",IF(BD180="0","0","1")))</f>
        <v>0</v>
      </c>
      <c r="BF180" s="107"/>
      <c r="BG180" s="66"/>
      <c r="BH180" s="112"/>
      <c r="BI180" s="129" t="b">
        <f>IF(AND(BF180=$C180,BH180=$E180),1)</f>
        <v>0</v>
      </c>
      <c r="BJ180" s="66" t="str">
        <f>IF(BF180&gt;BH180,"1",IF(BF180&lt;BH180,"2",IF(BF180=BH180,"0")))</f>
        <v>0</v>
      </c>
      <c r="BK180" s="70" t="str">
        <f>IF(BF180="x","0",IF(BI180=1,"3,5",IF(BJ180=$F180,"1,5","0")))</f>
        <v>0</v>
      </c>
      <c r="BL180" s="45" t="str">
        <f>IF(BK180="x","0",IF(BK180="1","0",IF(BK180="0","0","1")))</f>
        <v>0</v>
      </c>
      <c r="BM180" s="108"/>
      <c r="BN180" s="52" t="s">
        <v>0</v>
      </c>
      <c r="BO180" s="110"/>
      <c r="BP180" s="129" t="b">
        <f>IF(AND(BM180=$C180,BO180=$E180),1)</f>
        <v>0</v>
      </c>
      <c r="BQ180" s="131" t="str">
        <f>IF(BM180&gt;BO180,"1",IF(BM180&lt;BO180,"2",IF(BM180=BO180,"0")))</f>
        <v>0</v>
      </c>
      <c r="BR180" s="170" t="str">
        <f>IF(BM180="x","0",IF(BP180=1,"3,5",IF(BQ180=$F180,"1,5","0")))</f>
        <v>0</v>
      </c>
      <c r="BS180" s="45" t="str">
        <f>IF(BR180="x","0",IF(BR180="1","0",IF(BR180="0","0","1")))</f>
        <v>0</v>
      </c>
      <c r="BT180" s="107"/>
      <c r="BU180" s="66"/>
      <c r="BV180" s="112"/>
      <c r="BW180" s="129" t="b">
        <f>IF(AND(BT180=$C180,BV180=$E180),1)</f>
        <v>0</v>
      </c>
      <c r="BX180" s="66" t="str">
        <f>IF(BT180&gt;BV180,"1",IF(BT180&lt;BV180,"2",IF(BT180=BV180,"0")))</f>
        <v>0</v>
      </c>
      <c r="BY180" s="70" t="str">
        <f>IF(BT180="x","0",IF(BW180=1,"3,5",IF(BX180=$F180,"1,5","0")))</f>
        <v>0</v>
      </c>
      <c r="BZ180" s="45" t="str">
        <f>IF(BY180="x","0",IF(BY180="1","0",IF(BY180="0","0","1")))</f>
        <v>0</v>
      </c>
      <c r="CA180" s="108"/>
      <c r="CB180" s="52" t="s">
        <v>0</v>
      </c>
      <c r="CC180" s="110"/>
      <c r="CD180" s="129" t="b">
        <f>IF(AND(CA180=$C180,CC180=$E180),1)</f>
        <v>0</v>
      </c>
      <c r="CE180" s="54" t="str">
        <f>IF(CA180&gt;CC180,"1",IF(CA180&lt;CC180,"2",IF(CA180=CC180,"0")))</f>
        <v>0</v>
      </c>
      <c r="CF180" s="55" t="str">
        <f>IF(CA180="x","0",IF(CD180=1,"3,5",IF(CE180=$F180,"1,5","0")))</f>
        <v>0</v>
      </c>
      <c r="CG180" s="45" t="str">
        <f>IF(CF180="x","0",IF(CF180="1","0",IF(CF180="0","0","1")))</f>
        <v>0</v>
      </c>
      <c r="CH180" s="107"/>
      <c r="CI180" s="66"/>
      <c r="CJ180" s="112"/>
      <c r="CK180" s="129" t="b">
        <f>IF(AND(CH180=$C180,CJ180=$E180),1)</f>
        <v>0</v>
      </c>
      <c r="CL180" s="66" t="str">
        <f>IF(CH180&gt;CJ180,"1",IF(CH180&lt;CJ180,"2",IF(CH180=CJ180,"0")))</f>
        <v>0</v>
      </c>
      <c r="CM180" s="201" t="str">
        <f>IF(CH180="x","0",IF(CK180=1,"3,5",IF(CL180=$F180,"1,5","0")))</f>
        <v>0</v>
      </c>
      <c r="CN180" s="45" t="str">
        <f>IF(CM180="x","0",IF(CM180="1","0",IF(CM180="0","0","1")))</f>
        <v>0</v>
      </c>
      <c r="CO180" s="108"/>
      <c r="CP180" s="52" t="s">
        <v>0</v>
      </c>
      <c r="CQ180" s="110"/>
      <c r="CR180" s="129" t="b">
        <f>IF(AND(CO180=$C180,CQ180=$E180),1)</f>
        <v>0</v>
      </c>
      <c r="CS180" s="54" t="str">
        <f>IF(CO180&gt;CQ180,"1",IF(CO180&lt;CQ180,"2",IF(CO180=CQ180,"0")))</f>
        <v>0</v>
      </c>
      <c r="CT180" s="55" t="str">
        <f>IF(CO180="x","0",IF(CR180=1,"3,5",IF(CS180=$F180,"1,5","0")))</f>
        <v>0</v>
      </c>
      <c r="CU180" s="45" t="str">
        <f>IF(CT180="x","0",IF(CT180="1","0",IF(CT180="0","0","1")))</f>
        <v>0</v>
      </c>
      <c r="CV180" s="107"/>
      <c r="CW180" s="66"/>
      <c r="CX180" s="112"/>
      <c r="CY180" s="129" t="b">
        <f>IF(AND(CV180=$C180,CX180=$E180),1)</f>
        <v>0</v>
      </c>
      <c r="CZ180" s="66" t="str">
        <f>IF(CV180&gt;CX180,"1",IF(CV180&lt;CX180,"2",IF(CV180=CX180,"0")))</f>
        <v>0</v>
      </c>
      <c r="DA180" s="201" t="str">
        <f>IF(CV180="x","0",IF(CY180=1,"3,5",IF(CZ180=$F180,"1,5","0")))</f>
        <v>0</v>
      </c>
      <c r="DB180" s="45" t="str">
        <f>IF(DA180="x","0",IF(DA180="1","0",IF(DA180="0","0","1")))</f>
        <v>0</v>
      </c>
      <c r="DC180" s="108"/>
      <c r="DD180" s="52" t="s">
        <v>0</v>
      </c>
      <c r="DE180" s="110"/>
      <c r="DF180" s="129" t="b">
        <f>IF(AND(DC180=$C180,DE180=$E180),1)</f>
        <v>0</v>
      </c>
      <c r="DG180" s="131" t="str">
        <f>IF(DC180&gt;DE180,"1",IF(DC180&lt;DE180,"2",IF(DC180=DE180,"0")))</f>
        <v>0</v>
      </c>
      <c r="DH180" s="170" t="str">
        <f>IF(DC180="x","0",IF(DF180=1,"3,5",IF(DG180=$F180,"1,6","0")))</f>
        <v>0</v>
      </c>
      <c r="DI180" s="45" t="str">
        <f>IF(DH180="x","0",IF(DH180="1","0",IF(DH180="0","0","1")))</f>
        <v>0</v>
      </c>
      <c r="DJ180" s="107"/>
      <c r="DK180" s="66"/>
      <c r="DL180" s="112"/>
      <c r="DM180" s="129" t="b">
        <f>IF(AND(DJ180=$C180,DL180=$E180),1)</f>
        <v>0</v>
      </c>
      <c r="DN180" s="66" t="str">
        <f>IF(DJ180&gt;DL180,"1",IF(DJ180&lt;DL180,"2",IF(DJ180=DL180,"0")))</f>
        <v>0</v>
      </c>
      <c r="DO180" s="70" t="str">
        <f>IF(DJ180="x","0",IF(DM180=1,"3,5",IF(DN180=$F180,"1,5","0")))</f>
        <v>0</v>
      </c>
      <c r="DP180" s="45" t="str">
        <f>IF(DO180="x","0",IF(DO180="1","0",IF(DO180="0","0","1")))</f>
        <v>0</v>
      </c>
      <c r="DQ180" s="108"/>
      <c r="DR180" s="52" t="s">
        <v>0</v>
      </c>
      <c r="DS180" s="110"/>
      <c r="DT180" s="129" t="b">
        <f>IF(AND(DQ180=$C180,DS180=$E180),1)</f>
        <v>0</v>
      </c>
      <c r="DU180" s="133" t="str">
        <f>IF(DQ180&gt;DS180,"1",IF(DQ180&lt;DS180,"2",IF(DQ180=DS180,"0")))</f>
        <v>0</v>
      </c>
      <c r="DV180" s="200" t="str">
        <f>IF(DQ180="x","0",IF(DT180=1,"3,5",IF(DU180=$F180,"1,5","0")))</f>
        <v>0</v>
      </c>
      <c r="DW180" s="45" t="str">
        <f>IF(DV180="x","0",IF(DV180="1","0",IF(DV180="0","0","1")))</f>
        <v>0</v>
      </c>
      <c r="DX180" s="107"/>
      <c r="DY180" s="66"/>
      <c r="DZ180" s="112"/>
      <c r="EA180" s="129" t="b">
        <f>IF(AND(DX180=$C180,DZ180=$E180),1)</f>
        <v>0</v>
      </c>
      <c r="EB180" s="66" t="str">
        <f>IF(DX180&gt;DZ180,"1",IF(DX180&lt;DZ180,"2",IF(DX180=DZ180,"0")))</f>
        <v>0</v>
      </c>
      <c r="EC180" s="70" t="str">
        <f>IF(DX180="x","0",IF(EA180=1,"3,5",IF(EB180=$F180,"1,5","0")))</f>
        <v>0</v>
      </c>
      <c r="ED180" s="45" t="str">
        <f>IF(EC180="x","0",IF(EC180="1","0",IF(EC180="0","0","1")))</f>
        <v>0</v>
      </c>
      <c r="EE180" s="108"/>
      <c r="EF180" s="52" t="s">
        <v>0</v>
      </c>
      <c r="EG180" s="110"/>
      <c r="EH180" s="129" t="b">
        <f>IF(AND(EE180=$C180,EG180=$E180),1)</f>
        <v>0</v>
      </c>
      <c r="EI180" s="131" t="str">
        <f>IF(EE180&gt;EG180,"1",IF(EE180&lt;EG180,"2",IF(EE180=EG180,"0")))</f>
        <v>0</v>
      </c>
      <c r="EJ180" s="170" t="str">
        <f>IF(EE180="x","0",IF(EH180=1,"3,5",IF(EI180=$F180,"1,5","0")))</f>
        <v>0</v>
      </c>
      <c r="EK180" s="45" t="str">
        <f>IF(EJ180="x","0",IF(EJ180="1","0",IF(EJ180="0","0","1")))</f>
        <v>0</v>
      </c>
      <c r="EL180" s="107"/>
      <c r="EM180" s="66"/>
      <c r="EN180" s="112"/>
      <c r="EO180" s="129" t="b">
        <f>IF(AND(EL180=$C180,EN180=$E180),1)</f>
        <v>0</v>
      </c>
      <c r="EP180" s="66" t="str">
        <f>IF(EL180&gt;EN180,"1",IF(EL180&lt;EN180,"2",IF(EL180=EN180,"0")))</f>
        <v>0</v>
      </c>
      <c r="EQ180" s="67" t="str">
        <f>IF(EL180="x","0",IF(EO180=1,"3,5",IF(EP180=$F180,"1,5","0")))</f>
        <v>0</v>
      </c>
      <c r="ER180" s="45" t="str">
        <f>IF(EQ180="x","0",IF(EQ180="1","0",IF(EQ180="0","0","1")))</f>
        <v>0</v>
      </c>
      <c r="ES180" s="108"/>
      <c r="ET180" s="52" t="s">
        <v>0</v>
      </c>
      <c r="EU180" s="110"/>
      <c r="EV180" s="129" t="b">
        <f>IF(AND(ES180=$C180,EU180=$E180),1)</f>
        <v>0</v>
      </c>
      <c r="EW180" s="54" t="str">
        <f>IF(ES180&gt;EU180,"1",IF(ES180&lt;EU180,"2",IF(ES180=EU180,"0")))</f>
        <v>0</v>
      </c>
      <c r="EX180" s="170" t="str">
        <f>IF(ES180="x","0",IF(EV180=1,"3,5",IF(EW180=$F180,"1,5","0")))</f>
        <v>0</v>
      </c>
      <c r="EY180" s="45" t="str">
        <f>IF(EX180="x","0",IF(EX180="1","0",IF(EX180="0","0","1")))</f>
        <v>0</v>
      </c>
      <c r="EZ180" s="107"/>
      <c r="FA180" s="66"/>
      <c r="FB180" s="112"/>
      <c r="FC180" s="66" t="b">
        <f>IF(AND(EZ180=$C180,FB180=$E180),1)</f>
        <v>0</v>
      </c>
      <c r="FD180" s="66" t="str">
        <f>IF(EZ180&gt;FB180,"1",IF(EZ180&lt;FB180,"2",IF(EZ180=FB180,"0")))</f>
        <v>0</v>
      </c>
      <c r="FE180" s="67" t="str">
        <f>IF(EZ180="x","0",IF(FC180=1,"3,5",IF(FD180=$F180,"1,5","0")))</f>
        <v>0</v>
      </c>
      <c r="FF180" s="45" t="str">
        <f>IF(FE180="x","0",IF(FE180="1","0",IF(FE180="0","0","1")))</f>
        <v>0</v>
      </c>
      <c r="FG180" s="108"/>
      <c r="FH180" s="52" t="s">
        <v>0</v>
      </c>
      <c r="FI180" s="110"/>
      <c r="FJ180" s="234" t="b">
        <f>IF(AND(FG180=$C180,FI180=$E180),1)</f>
        <v>0</v>
      </c>
      <c r="FK180" s="54" t="str">
        <f>IF(FG180&gt;FI180,"1",IF(FG180&lt;FI180,"2",IF(FG180=FI180,"0")))</f>
        <v>0</v>
      </c>
      <c r="FL180" s="170" t="str">
        <f>IF(FG180="x","0",IF(FJ180=1,"3,5",IF(FK180=$F180,"1,5","0")))</f>
        <v>0</v>
      </c>
      <c r="FM180" s="45" t="str">
        <f>IF(FL180="x","0",IF(FL180="1","0",IF(FL180="0","0","1")))</f>
        <v>0</v>
      </c>
      <c r="FN180" s="107"/>
      <c r="FO180" s="66"/>
      <c r="FP180" s="112"/>
      <c r="FQ180" s="129" t="b">
        <f>IF(AND(FN180=$C180,FP180=$E180),1)</f>
        <v>0</v>
      </c>
      <c r="FR180" s="66" t="str">
        <f>IF(FN180&gt;FP180,"1",IF(FN180&lt;FP180,"2",IF(FN180=FP180,"0")))</f>
        <v>0</v>
      </c>
      <c r="FS180" s="70" t="str">
        <f>IF(FN180="x","0",IF(FQ180=1,"3,5",IF(FR180=$F180,"1,5","0")))</f>
        <v>0</v>
      </c>
      <c r="FT180" s="45" t="str">
        <f>IF(FS180="x","0",IF(FS180="1","0",IF(FS180="0","0","1")))</f>
        <v>0</v>
      </c>
      <c r="FU180" s="108"/>
      <c r="FV180" s="52" t="s">
        <v>0</v>
      </c>
      <c r="FW180" s="110"/>
      <c r="FX180" s="129" t="b">
        <f>IF(AND(FU180=$C180,FW180=$E180),1)</f>
        <v>0</v>
      </c>
      <c r="FY180" s="54" t="str">
        <f>IF(FU180&gt;FW180,"1",IF(FU180&lt;FW180,"2",IF(FU180=FW180,"0")))</f>
        <v>0</v>
      </c>
      <c r="FZ180" s="170" t="str">
        <f>IF(FU180="x","0",IF(FX180=1,"3,5",IF(FY180=$F180,"1,5","0")))</f>
        <v>0</v>
      </c>
      <c r="GA180" s="45" t="str">
        <f>IF(FZ180="x","0",IF(FZ180="1","0",IF(FZ180="0","0","1")))</f>
        <v>0</v>
      </c>
      <c r="GB180" s="107"/>
      <c r="GC180" s="66"/>
      <c r="GD180" s="112"/>
      <c r="GE180" s="129" t="b">
        <f>IF(AND(GB180=$C180,GD180=$E180),1)</f>
        <v>0</v>
      </c>
      <c r="GF180" s="66" t="str">
        <f>IF(GB180&gt;GD180,"1",IF(GB180&lt;GD180,"2",IF(GB180=GD180,"0")))</f>
        <v>0</v>
      </c>
      <c r="GG180" s="70" t="str">
        <f>IF(GB180="x","0",IF(GE180=1,"3,5",IF(GF180=$F180,"1,5","0")))</f>
        <v>0</v>
      </c>
      <c r="GH180" s="45" t="str">
        <f>IF(GG180="x","0",IF(GG180="1","0",IF(GG180="0","0","1")))</f>
        <v>0</v>
      </c>
      <c r="GI180" s="108"/>
      <c r="GJ180" s="52" t="s">
        <v>0</v>
      </c>
      <c r="GK180" s="110"/>
      <c r="GL180" s="234" t="b">
        <f>IF(AND(GI180=$C180,GK180=$E180),1)</f>
        <v>0</v>
      </c>
      <c r="GM180" s="54" t="str">
        <f>IF(GI180&gt;GK180,"1",IF(GI180&lt;GK180,"2",IF(GI180=GK180,"0")))</f>
        <v>0</v>
      </c>
      <c r="GN180" s="170" t="str">
        <f>IF(GI180="x","0",IF(GL180=1,"3,5",IF(GM180=$F180,"1,5","0")))</f>
        <v>0</v>
      </c>
      <c r="GO180" s="45" t="str">
        <f>IF(GN180="x","0",IF(GN180="1","0",IF(GN180="0","0","1")))</f>
        <v>0</v>
      </c>
      <c r="GP180" s="107"/>
      <c r="GQ180" s="66"/>
      <c r="GR180" s="112"/>
      <c r="GS180" s="129" t="b">
        <f>IF(AND(GP180=$C180,GR180=$E180),1)</f>
        <v>0</v>
      </c>
      <c r="GT180" s="66" t="str">
        <f>IF(GP180&gt;GR180,"1",IF(GP180&lt;GR180,"2",IF(GP180=GR180,"0")))</f>
        <v>0</v>
      </c>
      <c r="GU180" s="67" t="str">
        <f>IF(GP180="x","0",IF(GS180=1,"3,5",IF(GT180=$F180,"1,5","0")))</f>
        <v>0</v>
      </c>
      <c r="GV180" s="45" t="str">
        <f>IF(GU180="x","0",IF(GU180="1","0",IF(GU180="0","0","1")))</f>
        <v>0</v>
      </c>
      <c r="GW180" s="108"/>
      <c r="GX180" s="52" t="s">
        <v>0</v>
      </c>
      <c r="GY180" s="110"/>
      <c r="GZ180" s="129" t="b">
        <f>IF(AND(GW180=$C180,GY180=$E180),1)</f>
        <v>0</v>
      </c>
      <c r="HA180" s="54" t="str">
        <f>IF(GW180&gt;GY180,"1",IF(GW180&lt;GY180,"2",IF(GW180=GY180,"0")))</f>
        <v>0</v>
      </c>
      <c r="HB180" s="170" t="str">
        <f>IF(GW180="x","0",IF(GZ180=1,"3,5",IF(HA180=$F180,"1,5","0")))</f>
        <v>0</v>
      </c>
      <c r="HC180" s="45" t="str">
        <f>IF(HB180="x","0",IF(HB180="1","0",IF(HB180="0","0","1")))</f>
        <v>0</v>
      </c>
      <c r="HD180" s="107"/>
      <c r="HE180" s="66"/>
      <c r="HF180" s="112"/>
      <c r="HG180" s="129" t="b">
        <f>IF(AND(HD180=$C180,HF180=$E180),1)</f>
        <v>0</v>
      </c>
      <c r="HH180" s="66" t="str">
        <f>IF(HD180&gt;HF180,"1",IF(HD180&lt;HF180,"2",IF(HD180=HF180,"0")))</f>
        <v>0</v>
      </c>
      <c r="HI180" s="201" t="str">
        <f>IF(HD180="x","0",IF(HG180=1,"3,5",IF(HH180=$F180,"1,5","0")))</f>
        <v>0</v>
      </c>
      <c r="HJ180" s="45" t="str">
        <f>IF(HI180="x","0",IF(HI180="1","0",IF(HI180="0","0","1")))</f>
        <v>0</v>
      </c>
      <c r="HK180" s="108"/>
      <c r="HL180" s="52" t="s">
        <v>0</v>
      </c>
      <c r="HM180" s="110"/>
      <c r="HN180" s="129" t="b">
        <f>IF(AND(HK180=$C180,HM180=$E180),1)</f>
        <v>0</v>
      </c>
      <c r="HO180" s="54" t="str">
        <f>IF(HK180&gt;HM180,"1",IF(HK180&lt;HM180,"2",IF(HK180=HM180,"0")))</f>
        <v>0</v>
      </c>
      <c r="HP180" s="170" t="str">
        <f>IF(HK180="x","0",IF(HN180=1,"3,5",IF(HO180=$F180,"1,5","0")))</f>
        <v>0</v>
      </c>
      <c r="HQ180" s="45" t="str">
        <f>IF(HP180="x","0",IF(HP180="1","0",IF(HP180="0","0","1")))</f>
        <v>0</v>
      </c>
      <c r="HR180" s="107"/>
      <c r="HS180" s="66"/>
      <c r="HT180" s="112"/>
      <c r="HU180" s="129" t="b">
        <f>IF(AND(HR180=$C180,HT180=$E180),1)</f>
        <v>0</v>
      </c>
      <c r="HV180" s="66" t="str">
        <f>IF(HR180&gt;HT180,"1",IF(HR180&lt;HT180,"2",IF(HR180=HT180,"0")))</f>
        <v>0</v>
      </c>
      <c r="HW180" s="70" t="str">
        <f>IF(HR180="x","0",IF(HU180=1,"3,5",IF(HV180=$F180,"1,5","0")))</f>
        <v>0</v>
      </c>
      <c r="HX180" s="45" t="str">
        <f>IF(HW180="x","0",IF(HW180="1","0",IF(HW180="0","0","1")))</f>
        <v>0</v>
      </c>
      <c r="HY180" s="108"/>
      <c r="HZ180" s="52" t="s">
        <v>0</v>
      </c>
      <c r="IA180" s="110"/>
      <c r="IB180" s="129" t="b">
        <f>IF(AND(HY180=$C180,IA180=$E180),1)</f>
        <v>0</v>
      </c>
      <c r="IC180" s="54" t="str">
        <f>IF(HY180&gt;IA180,"1",IF(HY180&lt;IA180,"2",IF(HY180=IA180,"0")))</f>
        <v>0</v>
      </c>
      <c r="ID180" s="170" t="str">
        <f>IF(HY180="x","0",IF(IB180=1,"3,5",IF(IC180=$F180,"1,5","0")))</f>
        <v>0</v>
      </c>
      <c r="IE180" s="45" t="str">
        <f>IF(ID180="x","0",IF(ID180="1","0",IF(ID180="0","0","1")))</f>
        <v>0</v>
      </c>
      <c r="IF180" s="202"/>
      <c r="IG180" s="203"/>
      <c r="IH180" s="204"/>
      <c r="II180" s="66" t="b">
        <f>IF(AND(IF180=$C180,IH180=$E180),1)</f>
        <v>0</v>
      </c>
      <c r="IJ180" s="138" t="str">
        <f>IF(IF180&gt;IH180,"1",IF(IF180&lt;IH180,"2",IF(IF180=IH180,"0")))</f>
        <v>0</v>
      </c>
      <c r="IK180" s="70" t="str">
        <f>IF(IF180="x","0",IF(II180=1,"3,5",IF(IJ180=$F180,"1,5","0")))</f>
        <v>0</v>
      </c>
      <c r="IL180" s="80" t="str">
        <f>IF(IK180="x","0",IF(IK180="1","0",IF(IK180="0","0","1")))</f>
        <v>0</v>
      </c>
      <c r="IM180" s="202"/>
      <c r="IN180" s="203"/>
      <c r="IO180" s="204"/>
      <c r="IP180" s="157" t="b">
        <f>IF(AND(IM180=$C180,IO180=$E180),1)</f>
        <v>0</v>
      </c>
      <c r="IQ180" s="138" t="str">
        <f>IF(IM180&gt;IO180,"1",IF(IM180&lt;IO180,"2",IF(IM180=IO180,"0")))</f>
        <v>0</v>
      </c>
      <c r="IR180" s="70" t="str">
        <f>IF(IM180="x","0",IF(IP180=1,"3,5",IF(IQ180=$F180,"1,5","0")))</f>
        <v>0</v>
      </c>
      <c r="IS180" s="80" t="str">
        <f>IF(IR180="x","0",IF(IR180="1","0",IF(IR180="0","0","1")))</f>
        <v>0</v>
      </c>
      <c r="IT180" s="202"/>
      <c r="IU180" s="203"/>
      <c r="IV180" s="204"/>
      <c r="IW180" s="255" t="b">
        <f>IF(AND(IT180=$C180,IV180=$E180),1)</f>
        <v>0</v>
      </c>
      <c r="IX180" s="138" t="str">
        <f>IF(IT180&gt;IV180,"1",IF(IT180&lt;IV180,"2",IF(IT180=IV180,"0")))</f>
        <v>0</v>
      </c>
      <c r="IY180" s="70" t="str">
        <f>IF(IT180="x","0",IF(IW180=1,"3,5",IF(IX180=$F180,"1,5","0")))</f>
        <v>0</v>
      </c>
      <c r="IZ180" s="5"/>
      <c r="JA180" s="21"/>
      <c r="JB180" s="146">
        <v>26</v>
      </c>
      <c r="JC180" s="141">
        <f>$N185</f>
        <v>0</v>
      </c>
      <c r="JD180" s="141">
        <f>$U185</f>
        <v>0</v>
      </c>
      <c r="JE180" s="141">
        <f>$AB185</f>
        <v>0</v>
      </c>
      <c r="JF180" s="141">
        <f>$AI185</f>
        <v>0</v>
      </c>
      <c r="JG180" s="147">
        <f>$AP185</f>
        <v>0</v>
      </c>
      <c r="JH180" s="147">
        <f>$AW185</f>
        <v>0</v>
      </c>
      <c r="JI180" s="147">
        <f>$BD185</f>
        <v>0</v>
      </c>
      <c r="JJ180" s="147">
        <f>$BK185</f>
        <v>0</v>
      </c>
      <c r="JK180" s="147">
        <f>$BR185</f>
        <v>0</v>
      </c>
      <c r="JL180" s="147">
        <f>$BY185</f>
        <v>0</v>
      </c>
      <c r="JM180" s="147">
        <f>$CF185</f>
        <v>0</v>
      </c>
      <c r="JN180" s="147">
        <f>$CM185</f>
        <v>0</v>
      </c>
      <c r="JO180" s="147">
        <f>$CT185</f>
        <v>0</v>
      </c>
      <c r="JP180" s="147">
        <f>$DA185</f>
        <v>0</v>
      </c>
      <c r="JQ180" s="147">
        <f>$DH185</f>
        <v>0</v>
      </c>
      <c r="JR180" s="147">
        <f>$DO185</f>
        <v>0</v>
      </c>
      <c r="JS180" s="147">
        <f>$DV185</f>
        <v>0</v>
      </c>
      <c r="JT180" s="147">
        <f>$EC185</f>
        <v>0</v>
      </c>
      <c r="JU180" s="147">
        <f>$EJ185</f>
        <v>0</v>
      </c>
      <c r="JV180" s="147">
        <f>$EQ185</f>
        <v>0</v>
      </c>
      <c r="JW180" s="147">
        <f>$EX185</f>
        <v>0</v>
      </c>
      <c r="JX180" s="147">
        <f>$FE185</f>
        <v>0</v>
      </c>
      <c r="JY180" s="147">
        <f>$FL185</f>
        <v>0</v>
      </c>
      <c r="JZ180" s="147">
        <f>$FS185</f>
        <v>0</v>
      </c>
      <c r="KA180" s="147">
        <f>$FZ185</f>
        <v>0</v>
      </c>
      <c r="KB180" s="147">
        <f>$GG185</f>
        <v>0</v>
      </c>
      <c r="KC180" s="147">
        <f>$GN185</f>
        <v>0</v>
      </c>
      <c r="KD180" s="147">
        <f>$GU185</f>
        <v>0</v>
      </c>
      <c r="KE180" s="147">
        <f>$HB185</f>
        <v>0</v>
      </c>
      <c r="KF180" s="147">
        <f>$HI185</f>
        <v>0</v>
      </c>
      <c r="KG180" s="147">
        <f>$HP185</f>
        <v>0</v>
      </c>
      <c r="KH180" s="147">
        <f>$HW185</f>
        <v>0</v>
      </c>
      <c r="KI180" s="147">
        <f>$ID185</f>
        <v>0</v>
      </c>
      <c r="KJ180" s="147">
        <f>$IK185</f>
        <v>0</v>
      </c>
      <c r="KK180" s="222">
        <f>IR185</f>
        <v>0</v>
      </c>
      <c r="KL180" s="222">
        <f>IY185</f>
        <v>0</v>
      </c>
    </row>
    <row r="181" spans="1:16382" ht="13" outlineLevel="1" x14ac:dyDescent="0.25">
      <c r="A181" s="404"/>
      <c r="B181" s="405"/>
      <c r="C181" s="125" t="s">
        <v>44</v>
      </c>
      <c r="D181" s="126" t="s">
        <v>0</v>
      </c>
      <c r="E181" s="116" t="s">
        <v>44</v>
      </c>
      <c r="F181" s="5" t="str">
        <f>IF(C181="x","4",IF(C181&gt;E181,"1",IF(C181&lt;E181,"2",IF(C181=E181,"0",))))</f>
        <v>4</v>
      </c>
      <c r="G181" s="21"/>
      <c r="H181" s="4"/>
      <c r="I181" s="61"/>
      <c r="J181" s="58" t="s">
        <v>0</v>
      </c>
      <c r="K181" s="62"/>
      <c r="L181" s="59" t="b">
        <f>IF(AND(I181=$C181,K181=$E181),1)</f>
        <v>0</v>
      </c>
      <c r="M181" s="58" t="str">
        <f>IF(I181&gt;K181,"1",IF(I181&lt;K181,"2",IF(I181=K181,"0")))</f>
        <v>0</v>
      </c>
      <c r="N181" s="55" t="str">
        <f>IF(I181="x","0",IF(L181=1,"3",IF(M181=$F181,"1","0")))</f>
        <v>0</v>
      </c>
      <c r="O181" s="5"/>
      <c r="P181" s="73"/>
      <c r="Q181" s="71" t="s">
        <v>0</v>
      </c>
      <c r="R181" s="74"/>
      <c r="S181" s="71" t="b">
        <f>IF(AND(P181=$C181,R181=$E181),1)</f>
        <v>0</v>
      </c>
      <c r="T181" s="71" t="str">
        <f>IF(P181&gt;R181,"1",IF(P181&lt;R181,"2",IF(P181=R181,"0")))</f>
        <v>0</v>
      </c>
      <c r="U181" s="72" t="str">
        <f t="shared" ref="U181:U184" si="979">IF(P181="x","0",IF(S181=1,"3",IF(T181=$F181,"1","0")))</f>
        <v>0</v>
      </c>
      <c r="V181" s="5"/>
      <c r="W181" s="61"/>
      <c r="X181" s="58" t="s">
        <v>0</v>
      </c>
      <c r="Y181" s="62"/>
      <c r="Z181" s="59" t="b">
        <f>IF(AND(W181=$C181,Y181=$E181),1)</f>
        <v>0</v>
      </c>
      <c r="AA181" s="58" t="str">
        <f>IF(W181&gt;Y181,"1",IF(W181&lt;Y181,"2",IF(W181=Y181,"0")))</f>
        <v>0</v>
      </c>
      <c r="AB181" s="55" t="str">
        <f>IF(W181="x","0",IF(Z181=1,"3",IF(AA181=$F181,"1","0")))</f>
        <v>0</v>
      </c>
      <c r="AC181" s="5"/>
      <c r="AD181" s="73"/>
      <c r="AE181" s="71" t="s">
        <v>0</v>
      </c>
      <c r="AF181" s="74"/>
      <c r="AG181" s="71" t="b">
        <f>IF(AND(AD181=$C181,AF181=$E181),1)</f>
        <v>0</v>
      </c>
      <c r="AH181" s="71" t="str">
        <f>IF(AD181&gt;AF181,"1",IF(AD181&lt;AF181,"2",IF(AD181=AF181,"0")))</f>
        <v>0</v>
      </c>
      <c r="AI181" s="72" t="str">
        <f>IF(AD181="x","0",IF(AG181=1,"3",IF(AH181=$F181,"1","0")))</f>
        <v>0</v>
      </c>
      <c r="AJ181" s="5"/>
      <c r="AK181" s="61"/>
      <c r="AL181" s="58" t="s">
        <v>0</v>
      </c>
      <c r="AM181" s="62"/>
      <c r="AN181" s="59" t="b">
        <f>IF(AND(AK181=$C$180,AM181=$E$181),1)</f>
        <v>0</v>
      </c>
      <c r="AO181" s="58" t="str">
        <f>IF(AK181&gt;AM181,"1",IF(AK181&lt;AM181,"2",IF(AK181=AM181,"0")))</f>
        <v>0</v>
      </c>
      <c r="AP181" s="55" t="str">
        <f t="shared" ref="AP181:AP184" si="980">IF(AK181="x","0",IF(AN181=1,"3",IF(AO181=$F181,"1","0")))</f>
        <v>0</v>
      </c>
      <c r="AQ181" s="5"/>
      <c r="AR181" s="73"/>
      <c r="AS181" s="71" t="s">
        <v>0</v>
      </c>
      <c r="AT181" s="74"/>
      <c r="AU181" s="71" t="b">
        <f>IF(AND(AR181=$C181,AT181=$E181),1)</f>
        <v>0</v>
      </c>
      <c r="AV181" s="71" t="str">
        <f>IF(AR181&gt;AT181,"1",IF(AR181&lt;AT181,"2",IF(AR181=AT181,"0")))</f>
        <v>0</v>
      </c>
      <c r="AW181" s="72" t="str">
        <f t="shared" ref="AW181:AW184" si="981">IF(AR181="x","0",IF(AU181=1,"3",IF(AV181=$F181,"1","0")))</f>
        <v>0</v>
      </c>
      <c r="AX181" s="5"/>
      <c r="AY181" s="61"/>
      <c r="AZ181" s="58" t="s">
        <v>0</v>
      </c>
      <c r="BA181" s="62"/>
      <c r="BB181" s="59" t="b">
        <f>IF(AND(AY181=$C181,BA181=$E181),1)</f>
        <v>0</v>
      </c>
      <c r="BC181" s="58" t="str">
        <f>IF(AY181&gt;BA181,"1",IF(AY181&lt;BA181,"2",IF(AY181=BA181,"0")))</f>
        <v>0</v>
      </c>
      <c r="BD181" s="55" t="str">
        <f>IF(AY181="x","0",IF(BB181=1,"3",IF(BC181=$F181,"1","0")))</f>
        <v>0</v>
      </c>
      <c r="BE181" s="5"/>
      <c r="BF181" s="73"/>
      <c r="BG181" s="71" t="s">
        <v>0</v>
      </c>
      <c r="BH181" s="74"/>
      <c r="BI181" s="71" t="b">
        <f>IF(AND(BF181=$C181,BH181=$E181),1)</f>
        <v>0</v>
      </c>
      <c r="BJ181" s="71" t="str">
        <f>IF(BF181&gt;BH181,"1",IF(BF181&lt;BH181,"2",IF(BF181=BH181,"0")))</f>
        <v>0</v>
      </c>
      <c r="BK181" s="72" t="str">
        <f t="shared" ref="BK181:BK184" si="982">IF(BF181="x","0",IF(BI181=1,"3",IF(BJ181=$F181,"1","0")))</f>
        <v>0</v>
      </c>
      <c r="BL181" s="5"/>
      <c r="BM181" s="61"/>
      <c r="BN181" s="58" t="s">
        <v>0</v>
      </c>
      <c r="BO181" s="62"/>
      <c r="BP181" s="59" t="b">
        <f>IF(AND(BM181=$C181,BO181=$E181),1)</f>
        <v>0</v>
      </c>
      <c r="BQ181" s="58" t="str">
        <f>IF(BM181&gt;BO181,"1",IF(BM181&lt;BO181,"2",IF(BM181=BO181,"0")))</f>
        <v>0</v>
      </c>
      <c r="BR181" s="55" t="str">
        <f t="shared" ref="BR181:BR184" si="983">IF(BM181="x","0",IF(BP181=1,"3",IF(BQ181=$F181,"1","0")))</f>
        <v>0</v>
      </c>
      <c r="BS181" s="5"/>
      <c r="BT181" s="73"/>
      <c r="BU181" s="71" t="s">
        <v>0</v>
      </c>
      <c r="BV181" s="74"/>
      <c r="BW181" s="71" t="b">
        <f>IF(AND(BT181=$C181,BV181=$E181),1)</f>
        <v>0</v>
      </c>
      <c r="BX181" s="71" t="str">
        <f>IF(BT181&gt;BV181,"1",IF(BT181&lt;BV181,"2",IF(BT181=BV181,"0")))</f>
        <v>0</v>
      </c>
      <c r="BY181" s="72" t="str">
        <f t="shared" ref="BY181:BY184" si="984">IF(BT181="x","0",IF(BW181=1,"3",IF(BX181=$F181,"1","0")))</f>
        <v>0</v>
      </c>
      <c r="BZ181" s="5"/>
      <c r="CA181" s="61"/>
      <c r="CB181" s="58" t="s">
        <v>0</v>
      </c>
      <c r="CC181" s="62"/>
      <c r="CD181" s="59" t="b">
        <f>IF(AND(CA181=$C181,CC181=$E181),1)</f>
        <v>0</v>
      </c>
      <c r="CE181" s="58" t="str">
        <f>IF(CA181&gt;CC181,"1",IF(CA181&lt;CC181,"2",IF(CA181=CC181,"0")))</f>
        <v>0</v>
      </c>
      <c r="CF181" s="55" t="str">
        <f t="shared" ref="CF181:CF184" si="985">IF(CA181="x","0",IF(CD181=1,"3",IF(CE181=$F181,"1","0")))</f>
        <v>0</v>
      </c>
      <c r="CG181" s="5"/>
      <c r="CH181" s="73"/>
      <c r="CI181" s="71" t="s">
        <v>0</v>
      </c>
      <c r="CJ181" s="74"/>
      <c r="CK181" s="71" t="b">
        <f>IF(AND(CH181=$C181,CJ181=$E181),1)</f>
        <v>0</v>
      </c>
      <c r="CL181" s="71" t="str">
        <f>IF(CH181&gt;CJ181,"1",IF(CH181&lt;CJ181,"2",IF(CH181=CJ181,"0")))</f>
        <v>0</v>
      </c>
      <c r="CM181" s="72" t="str">
        <f t="shared" ref="CM181:CM184" si="986">IF(CH181="x","0",IF(CK181=1,"3",IF(CL181=$F181,"1","0")))</f>
        <v>0</v>
      </c>
      <c r="CN181" s="5"/>
      <c r="CO181" s="61"/>
      <c r="CP181" s="58" t="s">
        <v>0</v>
      </c>
      <c r="CQ181" s="62"/>
      <c r="CR181" s="59" t="b">
        <f>IF(AND(CO181=$C181,CQ181=$E181),1)</f>
        <v>0</v>
      </c>
      <c r="CS181" s="58" t="str">
        <f>IF(CO181&gt;CQ181,"1",IF(CO181&lt;CQ181,"2",IF(CO181=CQ181,"0")))</f>
        <v>0</v>
      </c>
      <c r="CT181" s="55" t="str">
        <f t="shared" ref="CT181:CT184" si="987">IF(CO181="x","0",IF(CR181=1,"3",IF(CS181=$F181,"1","0")))</f>
        <v>0</v>
      </c>
      <c r="CU181" s="5"/>
      <c r="CV181" s="73"/>
      <c r="CW181" s="71" t="s">
        <v>0</v>
      </c>
      <c r="CX181" s="74"/>
      <c r="CY181" s="71" t="b">
        <f>IF(AND(CV181=$C181,CX181=$E181),1)</f>
        <v>0</v>
      </c>
      <c r="CZ181" s="71" t="str">
        <f>IF(CV181&gt;CX181,"1",IF(CV181&lt;CX181,"2",IF(CV181=CX181,"0")))</f>
        <v>0</v>
      </c>
      <c r="DA181" s="72" t="str">
        <f t="shared" ref="DA181:DA184" si="988">IF(CV181="x","0",IF(CY181=1,"3",IF(CZ181=$F181,"1","0")))</f>
        <v>0</v>
      </c>
      <c r="DB181" s="5"/>
      <c r="DC181" s="61"/>
      <c r="DD181" s="58" t="s">
        <v>0</v>
      </c>
      <c r="DE181" s="62"/>
      <c r="DF181" s="59" t="b">
        <f>IF(AND(DC181=$C181,DE181=$E181),1)</f>
        <v>0</v>
      </c>
      <c r="DG181" s="58" t="str">
        <f>IF(DC181&gt;DE181,"1",IF(DC181&lt;DE181,"2",IF(DC181=DE181,"0")))</f>
        <v>0</v>
      </c>
      <c r="DH181" s="55" t="str">
        <f t="shared" ref="DH181:DH184" si="989">IF(DC181="x","0",IF(DF181=1,"3",IF(DG181=$F181,"1","0")))</f>
        <v>0</v>
      </c>
      <c r="DI181" s="5"/>
      <c r="DJ181" s="73"/>
      <c r="DK181" s="71" t="s">
        <v>0</v>
      </c>
      <c r="DL181" s="74"/>
      <c r="DM181" s="71" t="b">
        <f>IF(AND(DJ181=$C181,DL181=$E181),1)</f>
        <v>0</v>
      </c>
      <c r="DN181" s="71" t="str">
        <f>IF(DJ181&gt;DL181,"1",IF(DJ181&lt;DL181,"2",IF(DJ181=DL181,"0")))</f>
        <v>0</v>
      </c>
      <c r="DO181" s="72" t="str">
        <f t="shared" ref="DO181:DO184" si="990">IF(DJ181="x","0",IF(DM181=1,"3",IF(DN181=$F181,"1","0")))</f>
        <v>0</v>
      </c>
      <c r="DP181" s="5"/>
      <c r="DQ181" s="61"/>
      <c r="DR181" s="58" t="s">
        <v>0</v>
      </c>
      <c r="DS181" s="62"/>
      <c r="DT181" s="120" t="b">
        <f>IF(AND(DQ181=$C181,DS181=$E181),1)</f>
        <v>0</v>
      </c>
      <c r="DU181" s="119" t="str">
        <f>IF(DQ181&gt;DS181,"1",IF(DQ181&lt;DS181,"2",IF(DQ181=DS181,"0")))</f>
        <v>0</v>
      </c>
      <c r="DV181" s="117" t="str">
        <f t="shared" ref="DV181:DV184" si="991">IF(DQ181="x","0",IF(DT181=1,"3",IF(DU181=$F181,"1","0")))</f>
        <v>0</v>
      </c>
      <c r="DW181" s="5"/>
      <c r="DX181" s="73"/>
      <c r="DY181" s="71" t="s">
        <v>0</v>
      </c>
      <c r="DZ181" s="74"/>
      <c r="EA181" s="71" t="b">
        <f>IF(AND(DX181=$C181,DZ181=$E181),1)</f>
        <v>0</v>
      </c>
      <c r="EB181" s="71" t="str">
        <f>IF(DX181&gt;DZ181,"1",IF(DX181&lt;DZ181,"2",IF(DX181=DZ181,"0")))</f>
        <v>0</v>
      </c>
      <c r="EC181" s="72" t="str">
        <f t="shared" ref="EC181:EC184" si="992">IF(DX181="x","0",IF(EA181=1,"3",IF(EB181=$F181,"1","0")))</f>
        <v>0</v>
      </c>
      <c r="ED181" s="5"/>
      <c r="EE181" s="61"/>
      <c r="EF181" s="58" t="s">
        <v>0</v>
      </c>
      <c r="EG181" s="62"/>
      <c r="EH181" s="59" t="b">
        <f>IF(AND(EE181=$C181,EG181=$E181),1)</f>
        <v>0</v>
      </c>
      <c r="EI181" s="58" t="str">
        <f>IF(EE181&gt;EG181,"1",IF(EE181&lt;EG181,"2",IF(EE181=EG181,"0")))</f>
        <v>0</v>
      </c>
      <c r="EJ181" s="55" t="str">
        <f t="shared" ref="EJ181:EJ184" si="993">IF(EE181="x","0",IF(EH181=1,"3",IF(EI181=$F181,"1","0")))</f>
        <v>0</v>
      </c>
      <c r="EK181" s="5"/>
      <c r="EL181" s="73"/>
      <c r="EM181" s="71" t="s">
        <v>0</v>
      </c>
      <c r="EN181" s="74"/>
      <c r="EO181" s="71" t="b">
        <f>IF(AND(EL181=$C181,EN181=$E181),1)</f>
        <v>0</v>
      </c>
      <c r="EP181" s="71" t="str">
        <f>IF(EL181&gt;EN181,"1",IF(EL181&lt;EN181,"2",IF(EL181=EN181,"0")))</f>
        <v>0</v>
      </c>
      <c r="EQ181" s="72" t="str">
        <f t="shared" ref="EQ181:EQ184" si="994">IF(EL181="x","0",IF(EO181=1,"3",IF(EP181=$F181,"1","0")))</f>
        <v>0</v>
      </c>
      <c r="ER181" s="5"/>
      <c r="ES181" s="61"/>
      <c r="ET181" s="58" t="s">
        <v>0</v>
      </c>
      <c r="EU181" s="62"/>
      <c r="EV181" s="59" t="b">
        <f>IF(AND(ES181=$C181,EU181=$E181),1)</f>
        <v>0</v>
      </c>
      <c r="EW181" s="58" t="str">
        <f>IF(ES181&gt;EU181,"1",IF(ES181&lt;EU181,"2",IF(ES181=EU181,"0")))</f>
        <v>0</v>
      </c>
      <c r="EX181" s="55" t="str">
        <f t="shared" ref="EX181:EX184" si="995">IF(ES181="x","0",IF(EV181=1,"3",IF(EW181=$F181,"1","0")))</f>
        <v>0</v>
      </c>
      <c r="EY181" s="5"/>
      <c r="EZ181" s="73"/>
      <c r="FA181" s="71" t="s">
        <v>0</v>
      </c>
      <c r="FB181" s="74"/>
      <c r="FC181" s="71" t="b">
        <f>IF(AND(EZ181=$C181,FB181=$E181),1)</f>
        <v>0</v>
      </c>
      <c r="FD181" s="71" t="str">
        <f>IF(EZ181&gt;FB181,"1",IF(EZ181&lt;FB181,"2",IF(EZ181=FB181,"0")))</f>
        <v>0</v>
      </c>
      <c r="FE181" s="72" t="str">
        <f t="shared" ref="FE181:FE184" si="996">IF(EZ181="x","0",IF(FC181=1,"3",IF(FD181=$F181,"1","0")))</f>
        <v>0</v>
      </c>
      <c r="FF181" s="5"/>
      <c r="FG181" s="61"/>
      <c r="FH181" s="58" t="s">
        <v>0</v>
      </c>
      <c r="FI181" s="62"/>
      <c r="FJ181" s="59" t="b">
        <f>IF(AND(FG181=$C181,FI181=$E181),1)</f>
        <v>0</v>
      </c>
      <c r="FK181" s="58" t="str">
        <f>IF(FG181&gt;FI181,"1",IF(FG181&lt;FI181,"2",IF(FG181=FI181,"0")))</f>
        <v>0</v>
      </c>
      <c r="FL181" s="55" t="str">
        <f t="shared" ref="FL181:FL184" si="997">IF(FG181="x","0",IF(FJ181=1,"3",IF(FK181=$F181,"1","0")))</f>
        <v>0</v>
      </c>
      <c r="FM181" s="5"/>
      <c r="FN181" s="73"/>
      <c r="FO181" s="71" t="s">
        <v>0</v>
      </c>
      <c r="FP181" s="74"/>
      <c r="FQ181" s="71" t="b">
        <f>IF(AND(FN181=$C181,FP181=$E181),1)</f>
        <v>0</v>
      </c>
      <c r="FR181" s="71" t="str">
        <f>IF(FN181&gt;FP181,"1",IF(FN181&lt;FP181,"2",IF(FN181=FP181,"0")))</f>
        <v>0</v>
      </c>
      <c r="FS181" s="72" t="str">
        <f t="shared" ref="FS181:FS184" si="998">IF(FN181="x","0",IF(FQ181=1,"3",IF(FR181=$F181,"1","0")))</f>
        <v>0</v>
      </c>
      <c r="FT181" s="5"/>
      <c r="FU181" s="61"/>
      <c r="FV181" s="58" t="s">
        <v>0</v>
      </c>
      <c r="FW181" s="62"/>
      <c r="FX181" s="59" t="b">
        <f>IF(AND(FU181=$C181,FW181=$E181),1)</f>
        <v>0</v>
      </c>
      <c r="FY181" s="58" t="str">
        <f>IF(FU181&gt;FW181,"1",IF(FU181&lt;FW181,"2",IF(FU181=FW181,"0")))</f>
        <v>0</v>
      </c>
      <c r="FZ181" s="55" t="str">
        <f t="shared" ref="FZ181:FZ184" si="999">IF(FU181="x","0",IF(FX181=1,"3",IF(FY181=$F181,"1","0")))</f>
        <v>0</v>
      </c>
      <c r="GA181" s="5"/>
      <c r="GB181" s="73"/>
      <c r="GC181" s="71" t="s">
        <v>0</v>
      </c>
      <c r="GD181" s="74"/>
      <c r="GE181" s="71" t="b">
        <f>IF(AND(GB181=$C181,GD181=$E181),1)</f>
        <v>0</v>
      </c>
      <c r="GF181" s="71" t="str">
        <f>IF(GB181&gt;GD181,"1",IF(GB181&lt;GD181,"2",IF(GB181=GD181,"0")))</f>
        <v>0</v>
      </c>
      <c r="GG181" s="72" t="str">
        <f t="shared" ref="GG181:GG184" si="1000">IF(GB181="x","0",IF(GE181=1,"3",IF(GF181=$F181,"1","0")))</f>
        <v>0</v>
      </c>
      <c r="GH181" s="5"/>
      <c r="GI181" s="61"/>
      <c r="GJ181" s="58" t="s">
        <v>0</v>
      </c>
      <c r="GK181" s="62"/>
      <c r="GL181" s="59" t="b">
        <f>IF(AND(GI181=$C181,GK181=$E181),1)</f>
        <v>0</v>
      </c>
      <c r="GM181" s="58" t="str">
        <f>IF(GI181&gt;GK181,"1",IF(GI181&lt;GK181,"2",IF(GI181=GK181,"0")))</f>
        <v>0</v>
      </c>
      <c r="GN181" s="55" t="str">
        <f t="shared" ref="GN181:GN184" si="1001">IF(GI181="x","0",IF(GL181=1,"3",IF(GM181=$F181,"1","0")))</f>
        <v>0</v>
      </c>
      <c r="GO181" s="5"/>
      <c r="GP181" s="73"/>
      <c r="GQ181" s="71" t="s">
        <v>0</v>
      </c>
      <c r="GR181" s="74"/>
      <c r="GS181" s="71" t="b">
        <f>IF(AND(GP181=$C181,GR181=$E181),1)</f>
        <v>0</v>
      </c>
      <c r="GT181" s="71" t="str">
        <f>IF(GP181&gt;GR181,"1",IF(GP181&lt;GR181,"2",IF(GP181=GR181,"0")))</f>
        <v>0</v>
      </c>
      <c r="GU181" s="72" t="str">
        <f t="shared" ref="GU181:GU184" si="1002">IF(GP181="x","0",IF(GS181=1,"3",IF(GT181=$F181,"1","0")))</f>
        <v>0</v>
      </c>
      <c r="GV181" s="5"/>
      <c r="GW181" s="61"/>
      <c r="GX181" s="58" t="s">
        <v>0</v>
      </c>
      <c r="GY181" s="62"/>
      <c r="GZ181" s="59" t="b">
        <f>IF(AND(GW181=$C181,GY181=$E181),1)</f>
        <v>0</v>
      </c>
      <c r="HA181" s="58" t="str">
        <f>IF(GW181&gt;GY181,"1",IF(GW181&lt;GY181,"2",IF(GW181=GY181,"0")))</f>
        <v>0</v>
      </c>
      <c r="HB181" s="55" t="str">
        <f t="shared" ref="HB181:HB184" si="1003">IF(GW181="x","0",IF(GZ181=1,"3",IF(HA181=$F181,"1","0")))</f>
        <v>0</v>
      </c>
      <c r="HC181" s="5"/>
      <c r="HD181" s="73"/>
      <c r="HE181" s="71" t="s">
        <v>0</v>
      </c>
      <c r="HF181" s="74"/>
      <c r="HG181" s="71" t="b">
        <f>IF(AND(HD181=$C181,HF181=$E181),1)</f>
        <v>0</v>
      </c>
      <c r="HH181" s="71" t="str">
        <f>IF(HD181&gt;HF181,"1",IF(HD181&lt;HF181,"2",IF(HD181=HF181,"0")))</f>
        <v>0</v>
      </c>
      <c r="HI181" s="72" t="str">
        <f>IF(HD181="x","0",IF(HG181=1,"3",IF(HH181=$F181,"1","0")))</f>
        <v>0</v>
      </c>
      <c r="HJ181" s="5"/>
      <c r="HK181" s="61"/>
      <c r="HL181" s="58" t="s">
        <v>0</v>
      </c>
      <c r="HM181" s="62"/>
      <c r="HN181" s="59" t="b">
        <f>IF(AND(HK181=$C181,HM181=$E181),1)</f>
        <v>0</v>
      </c>
      <c r="HO181" s="58" t="str">
        <f>IF(HK181&gt;HM181,"1",IF(HK181&lt;HM181,"2",IF(HK181=HM181,"0")))</f>
        <v>0</v>
      </c>
      <c r="HP181" s="55" t="str">
        <f t="shared" ref="HP181:HP184" si="1004">IF(HK181="x","0",IF(HN181=1,"3",IF(HO181=$F181,"1","0")))</f>
        <v>0</v>
      </c>
      <c r="HQ181" s="5"/>
      <c r="HR181" s="73"/>
      <c r="HS181" s="71" t="s">
        <v>0</v>
      </c>
      <c r="HT181" s="74"/>
      <c r="HU181" s="71" t="b">
        <f>IF(AND(HR181=$C181,HT181=$E181),1)</f>
        <v>0</v>
      </c>
      <c r="HV181" s="71" t="str">
        <f>IF(HR181&gt;HT181,"1",IF(HR181&lt;HT181,"2",IF(HR181=HT181,"0")))</f>
        <v>0</v>
      </c>
      <c r="HW181" s="72" t="str">
        <f t="shared" ref="HW181:HW184" si="1005">IF(HR181="x","0",IF(HU181=1,"3",IF(HV181=$F181,"1","0")))</f>
        <v>0</v>
      </c>
      <c r="HX181" s="5"/>
      <c r="HY181" s="61"/>
      <c r="HZ181" s="58" t="s">
        <v>0</v>
      </c>
      <c r="IA181" s="62"/>
      <c r="IB181" s="59" t="b">
        <f>IF(AND(HY181=$C181,IA181=$E181),1)</f>
        <v>0</v>
      </c>
      <c r="IC181" s="58" t="str">
        <f>IF(HY181&gt;IA181,"1",IF(HY181&lt;IA181,"2",IF(HY181=IA181,"0")))</f>
        <v>0</v>
      </c>
      <c r="ID181" s="55" t="str">
        <f t="shared" ref="ID181:ID184" si="1006">IF(HY181="x","0",IF(IB181=1,"3",IF(IC181=$F181,"1","0")))</f>
        <v>0</v>
      </c>
      <c r="IE181" s="5"/>
      <c r="IF181" s="73"/>
      <c r="IG181" s="71" t="s">
        <v>0</v>
      </c>
      <c r="IH181" s="74"/>
      <c r="II181" s="59" t="b">
        <f>IF(AND(IF181=$C181,IH181=$E181),1)</f>
        <v>0</v>
      </c>
      <c r="IJ181" s="58" t="str">
        <f>IF(IF181&gt;IH181,"1",IF(IF181&lt;IH181,"2",IF(IF181=IH181,"0")))</f>
        <v>0</v>
      </c>
      <c r="IK181" s="72" t="str">
        <f t="shared" ref="IK181:IK184" si="1007">IF(IF181="x","0",IF(II181=1,"3",IF(IJ181=$F181,"1","0")))</f>
        <v>0</v>
      </c>
      <c r="IL181" s="5"/>
      <c r="IM181" s="73"/>
      <c r="IN181" s="71" t="s">
        <v>0</v>
      </c>
      <c r="IO181" s="74"/>
      <c r="IP181" s="59" t="b">
        <f>IF(AND(IM181=$C181,IO181=$E181),1)</f>
        <v>0</v>
      </c>
      <c r="IQ181" s="58" t="str">
        <f>IF(IM181&gt;IO181,"1",IF(IM181&lt;IO181,"2",IF(IM181=IO181,"0")))</f>
        <v>0</v>
      </c>
      <c r="IR181" s="72" t="str">
        <f t="shared" ref="IR181:IR184" si="1008">IF(IM181="x","0",IF(IP181=1,"3",IF(IQ181=$F181,"1","0")))</f>
        <v>0</v>
      </c>
      <c r="IS181" s="5"/>
      <c r="IT181" s="73"/>
      <c r="IU181" s="71" t="s">
        <v>0</v>
      </c>
      <c r="IV181" s="74"/>
      <c r="IW181" s="59" t="b">
        <f>IF(AND(IT181=$C181,IV181=$E181),1)</f>
        <v>0</v>
      </c>
      <c r="IX181" s="58" t="str">
        <f>IF(IT181&gt;IV181,"1",IF(IT181&lt;IV181,"2",IF(IT181=IV181,"0")))</f>
        <v>0</v>
      </c>
      <c r="IY181" s="72" t="str">
        <f t="shared" ref="IY181:IY184" si="1009">IF(IT181="x","0",IF(IW181=1,"3",IF(IX181=$F181,"1","0")))</f>
        <v>0</v>
      </c>
      <c r="IZ181" s="5"/>
      <c r="JA181" s="21"/>
      <c r="JB181" s="22" t="s">
        <v>17</v>
      </c>
      <c r="JC181" s="249">
        <f>COUNTIF($N180:$N184,"3")+COUNTIF($N180:$N184,"3,5")</f>
        <v>0</v>
      </c>
      <c r="JD181" s="17">
        <f>COUNTIF($U180:$U184,"3")+COUNTIF($U180:$U184,"3,5")</f>
        <v>0</v>
      </c>
      <c r="JE181" s="249">
        <f>COUNTIF($AB180:$AB184,"3")+COUNTIF($AB180:$AB184,"3,5")</f>
        <v>0</v>
      </c>
      <c r="JF181" s="17">
        <f>COUNTIF($AI180:$AI184,"3")+COUNTIF($AI180:$AI184,"3,5")</f>
        <v>0</v>
      </c>
      <c r="JG181" s="249">
        <f>COUNTIF($AP180:$AP184,"3")+COUNTIF($AP180:$AP184,"3,5")</f>
        <v>0</v>
      </c>
      <c r="JH181" s="17">
        <f>COUNTIF($AW180:$AW184,"3")+COUNTIF($AW180:$AW184,"3,5")</f>
        <v>0</v>
      </c>
      <c r="JI181" s="249">
        <f>COUNTIF($BD180:$BD184,"3")+COUNTIF($BD180:$BD184,"3,5")</f>
        <v>0</v>
      </c>
      <c r="JJ181" s="17">
        <f>COUNTIF($BK180:$BK184,"3")+COUNTIF($BK180:$BK184,"3,5")</f>
        <v>0</v>
      </c>
      <c r="JK181" s="249">
        <f>COUNTIF($BR180:$BR184,"3")+COUNTIF($BR180:$BR184,"3,5")</f>
        <v>0</v>
      </c>
      <c r="JL181" s="17">
        <f>COUNTIF($BY180:$BY184,"3")+COUNTIF($BY180:$BY184,"3,5")</f>
        <v>0</v>
      </c>
      <c r="JM181" s="249">
        <f>COUNTIF($CF180:$CF184,"3")+COUNTIF($CF180:$CF184,"3,5")</f>
        <v>0</v>
      </c>
      <c r="JN181" s="17">
        <f>COUNTIF($CM180:$CM184,"3")+COUNTIF($CM180:$CM184,"3,5")</f>
        <v>0</v>
      </c>
      <c r="JO181" s="249">
        <f>COUNTIF($CT180:$CT184,"3")+COUNTIF($CT180:$CT184,"3,5")</f>
        <v>0</v>
      </c>
      <c r="JP181" s="17">
        <f>COUNTIF($DA180:$DA184,"3")+COUNTIF($DA180:$DA184,"3,5")</f>
        <v>0</v>
      </c>
      <c r="JQ181" s="249">
        <f>COUNTIF($DH180:$DH184,"3")+COUNTIF($DH180:$DH184,"3,5")</f>
        <v>0</v>
      </c>
      <c r="JR181" s="17">
        <f>COUNTIF($DO180:$DO184,"3")+COUNTIF($DO180:$DO184,"3,5")</f>
        <v>0</v>
      </c>
      <c r="JS181" s="249">
        <f>COUNTIF($DV180:$DV184,"3")+COUNTIF($DV180:$DV184,"3,5")</f>
        <v>0</v>
      </c>
      <c r="JT181" s="17">
        <f>COUNTIF($EC180:$EC184,"3")+COUNTIF($EC180:$EC184,"3,5")</f>
        <v>0</v>
      </c>
      <c r="JU181" s="249">
        <f>COUNTIF($EJ180:$EJ184,"3")+COUNTIF($EJ180:$EJ184,"3,5")</f>
        <v>0</v>
      </c>
      <c r="JV181" s="17">
        <f>COUNTIF($EQ180:$EQ184,"3")+COUNTIF($EQ180:$EQ184,"3,5")</f>
        <v>0</v>
      </c>
      <c r="JW181" s="249">
        <f>COUNTIF($EX180:$EX184,"3")+COUNTIF($EX180:$EX184,"3,5")</f>
        <v>0</v>
      </c>
      <c r="JX181" s="17">
        <f>COUNTIF($FE180:$FE184,"3")+COUNTIF($FE180:$FE184,"3,5")</f>
        <v>0</v>
      </c>
      <c r="JY181" s="249">
        <f>COUNTIF($FL180:$FL184,"3")+COUNTIF($FL180:$FL184,"3,5")</f>
        <v>0</v>
      </c>
      <c r="JZ181" s="17">
        <f>COUNTIF($FS180:$FS184,"3")+COUNTIF($FS180:$FS184,"3,5")</f>
        <v>0</v>
      </c>
      <c r="KA181" s="249">
        <f>COUNTIF($FZ180:$FZ184,"3")+COUNTIF($FZ180:$FZ184,"3,5")</f>
        <v>0</v>
      </c>
      <c r="KB181" s="17">
        <f>COUNTIF($GG180:$GG184,"3")+COUNTIF($GG180:$GG184,"3,3")</f>
        <v>0</v>
      </c>
      <c r="KC181" s="249">
        <f>COUNTIF($GN180:$GN184,"3")+COUNTIF($GN180:$GN184,"3,5")</f>
        <v>0</v>
      </c>
      <c r="KD181" s="17">
        <f>COUNTIF($GU180:$GU184,"3")+COUNTIF($GU180:$GU184,"3,5")</f>
        <v>0</v>
      </c>
      <c r="KE181" s="249">
        <f>COUNTIF($HB180:$HB184,"3")+COUNTIF($HB180:$HB184,"3,5")</f>
        <v>0</v>
      </c>
      <c r="KF181" s="17">
        <f>COUNTIF($HI180:$HI184,"3")+COUNTIF($HI180:$HI184,"3,5")</f>
        <v>0</v>
      </c>
      <c r="KG181" s="249">
        <f>COUNTIF($HP180:$HP184,"3")+COUNTIF($HP180:$HP184,"3,5")</f>
        <v>0</v>
      </c>
      <c r="KH181" s="17">
        <f>COUNTIF($HW180:$HW184,"3")+COUNTIF($HW180:$HW184,"3,5")</f>
        <v>0</v>
      </c>
      <c r="KI181" s="249">
        <f>COUNTIF($ID180:$ID184,"3")+COUNTIF($ID180:$ID184,"3,5")</f>
        <v>0</v>
      </c>
      <c r="KJ181" s="17">
        <f>COUNTIF($IK180:$IK184,"3")+COUNTIF($IK180:$IK184,"3,5")</f>
        <v>0</v>
      </c>
      <c r="KK181" s="17">
        <f>COUNTIF($IR180:$IR184,"3")+COUNTIF($IR180:$IR184,"3,5")</f>
        <v>0</v>
      </c>
      <c r="KL181" s="17">
        <f>COUNTIF($IY180:$IY184,"3")+COUNTIF($IY180:$IY184,"3,5")</f>
        <v>0</v>
      </c>
    </row>
    <row r="182" spans="1:16382" ht="13" outlineLevel="1" x14ac:dyDescent="0.25">
      <c r="A182" s="404"/>
      <c r="B182" s="405"/>
      <c r="C182" s="125" t="s">
        <v>44</v>
      </c>
      <c r="D182" s="126" t="s">
        <v>0</v>
      </c>
      <c r="E182" s="116" t="s">
        <v>44</v>
      </c>
      <c r="F182" s="5" t="str">
        <f>IF(C182="x","4",IF(C182&gt;E182,"1",IF(C182&lt;E182,"2",IF(C182=E182,"0",))))</f>
        <v>4</v>
      </c>
      <c r="G182" s="21"/>
      <c r="H182" s="4"/>
      <c r="I182" s="61"/>
      <c r="J182" s="58" t="s">
        <v>0</v>
      </c>
      <c r="K182" s="62"/>
      <c r="L182" s="59" t="b">
        <f>IF(AND(I182=$C182,K182=$E182),1)</f>
        <v>0</v>
      </c>
      <c r="M182" s="58" t="str">
        <f>IF(I182&gt;K182,"1",IF(I182&lt;K182,"2",IF(I182=K182,"0")))</f>
        <v>0</v>
      </c>
      <c r="N182" s="55" t="str">
        <f>IF(I182="x","0",IF(L182=1,"3",IF(M182=$F182,"1","0")))</f>
        <v>0</v>
      </c>
      <c r="O182" s="5"/>
      <c r="P182" s="73"/>
      <c r="Q182" s="71" t="s">
        <v>0</v>
      </c>
      <c r="R182" s="74"/>
      <c r="S182" s="71" t="b">
        <f>IF(AND(P182=$C182,R182=$E182),1)</f>
        <v>0</v>
      </c>
      <c r="T182" s="71" t="str">
        <f>IF(P182&gt;R182,"1",IF(P182&lt;R182,"2",IF(P182=R182,"0")))</f>
        <v>0</v>
      </c>
      <c r="U182" s="72" t="str">
        <f t="shared" si="979"/>
        <v>0</v>
      </c>
      <c r="V182" s="5"/>
      <c r="W182" s="61"/>
      <c r="X182" s="58" t="s">
        <v>0</v>
      </c>
      <c r="Y182" s="62"/>
      <c r="Z182" s="59" t="b">
        <f>IF(AND(W182=$C182,Y182=$E182),1)</f>
        <v>0</v>
      </c>
      <c r="AA182" s="58" t="str">
        <f>IF(W182&gt;Y182,"1",IF(W182&lt;Y182,"2",IF(W182=Y182,"0")))</f>
        <v>0</v>
      </c>
      <c r="AB182" s="55" t="str">
        <f>IF(W182="x","0",IF(Z182=1,"3",IF(AA182=$F182,"1","0")))</f>
        <v>0</v>
      </c>
      <c r="AC182" s="5"/>
      <c r="AD182" s="73"/>
      <c r="AE182" s="71" t="s">
        <v>0</v>
      </c>
      <c r="AF182" s="74"/>
      <c r="AG182" s="71" t="b">
        <f>IF(AND(AD182=$C182,AF182=$E182),1)</f>
        <v>0</v>
      </c>
      <c r="AH182" s="71" t="str">
        <f>IF(AD182&gt;AF182,"1",IF(AD182&lt;AF182,"2",IF(AD182=AF182,"0")))</f>
        <v>0</v>
      </c>
      <c r="AI182" s="72" t="str">
        <f>IF(AD182="x","0",IF(AG182=1,"3",IF(AH182=$F182,"1","0")))</f>
        <v>0</v>
      </c>
      <c r="AJ182" s="5"/>
      <c r="AK182" s="61"/>
      <c r="AL182" s="58" t="s">
        <v>0</v>
      </c>
      <c r="AM182" s="62"/>
      <c r="AN182" s="59" t="b">
        <f>IF(AND(AK182=$C$182,AM182=$E$182),1)</f>
        <v>0</v>
      </c>
      <c r="AO182" s="58" t="str">
        <f>IF(AK182&gt;AM182,"1",IF(AK182&lt;AM182,"2",IF(AK182=AM182,"0")))</f>
        <v>0</v>
      </c>
      <c r="AP182" s="55" t="str">
        <f t="shared" si="980"/>
        <v>0</v>
      </c>
      <c r="AQ182" s="5"/>
      <c r="AR182" s="73"/>
      <c r="AS182" s="71" t="s">
        <v>0</v>
      </c>
      <c r="AT182" s="74"/>
      <c r="AU182" s="71" t="b">
        <f>IF(AND(AR182=$C182,AT182=$E182),1)</f>
        <v>0</v>
      </c>
      <c r="AV182" s="71" t="str">
        <f>IF(AR182&gt;AT182,"1",IF(AR182&lt;AT182,"2",IF(AR182=AT182,"0")))</f>
        <v>0</v>
      </c>
      <c r="AW182" s="72" t="str">
        <f t="shared" si="981"/>
        <v>0</v>
      </c>
      <c r="AX182" s="5"/>
      <c r="AY182" s="61"/>
      <c r="AZ182" s="58" t="s">
        <v>0</v>
      </c>
      <c r="BA182" s="62"/>
      <c r="BB182" s="59" t="b">
        <f>IF(AND(AY182=$C182,BA182=$E182),1)</f>
        <v>0</v>
      </c>
      <c r="BC182" s="58" t="str">
        <f>IF(AY182&gt;BA182,"1",IF(AY182&lt;BA182,"2",IF(AY182=BA182,"0")))</f>
        <v>0</v>
      </c>
      <c r="BD182" s="55" t="str">
        <f>IF(AY182="x","0",IF(BB182=1,"3",IF(BC182=$F182,"1","0")))</f>
        <v>0</v>
      </c>
      <c r="BE182" s="5"/>
      <c r="BF182" s="73"/>
      <c r="BG182" s="71" t="s">
        <v>0</v>
      </c>
      <c r="BH182" s="74"/>
      <c r="BI182" s="71" t="b">
        <f>IF(AND(BF182=$C182,BH182=$E182),1)</f>
        <v>0</v>
      </c>
      <c r="BJ182" s="71" t="str">
        <f>IF(BF182&gt;BH182,"1",IF(BF182&lt;BH182,"2",IF(BF182=BH182,"0")))</f>
        <v>0</v>
      </c>
      <c r="BK182" s="72" t="str">
        <f t="shared" si="982"/>
        <v>0</v>
      </c>
      <c r="BL182" s="5"/>
      <c r="BM182" s="61"/>
      <c r="BN182" s="58" t="s">
        <v>0</v>
      </c>
      <c r="BO182" s="62"/>
      <c r="BP182" s="59" t="b">
        <f>IF(AND(BM182=$C182,BO182=$E182),1)</f>
        <v>0</v>
      </c>
      <c r="BQ182" s="58" t="str">
        <f>IF(BM182&gt;BO182,"1",IF(BM182&lt;BO182,"2",IF(BM182=BO182,"0")))</f>
        <v>0</v>
      </c>
      <c r="BR182" s="55" t="str">
        <f t="shared" si="983"/>
        <v>0</v>
      </c>
      <c r="BS182" s="5"/>
      <c r="BT182" s="73"/>
      <c r="BU182" s="71" t="s">
        <v>0</v>
      </c>
      <c r="BV182" s="74"/>
      <c r="BW182" s="71" t="b">
        <f>IF(AND(BT182=$C182,BV182=$E182),1)</f>
        <v>0</v>
      </c>
      <c r="BX182" s="71" t="str">
        <f>IF(BT182&gt;BV182,"1",IF(BT182&lt;BV182,"2",IF(BT182=BV182,"0")))</f>
        <v>0</v>
      </c>
      <c r="BY182" s="72" t="str">
        <f t="shared" si="984"/>
        <v>0</v>
      </c>
      <c r="BZ182" s="5"/>
      <c r="CA182" s="61"/>
      <c r="CB182" s="58" t="s">
        <v>0</v>
      </c>
      <c r="CC182" s="62"/>
      <c r="CD182" s="59" t="b">
        <f>IF(AND(CA182=$C182,CC182=$E182),1)</f>
        <v>0</v>
      </c>
      <c r="CE182" s="58" t="str">
        <f>IF(CA182&gt;CC182,"1",IF(CA182&lt;CC182,"2",IF(CA182=CC182,"0")))</f>
        <v>0</v>
      </c>
      <c r="CF182" s="55" t="str">
        <f t="shared" si="985"/>
        <v>0</v>
      </c>
      <c r="CG182" s="5"/>
      <c r="CH182" s="73"/>
      <c r="CI182" s="71" t="s">
        <v>0</v>
      </c>
      <c r="CJ182" s="74"/>
      <c r="CK182" s="71" t="b">
        <f>IF(AND(CH182=$C182,CJ182=$E182),1)</f>
        <v>0</v>
      </c>
      <c r="CL182" s="71" t="str">
        <f>IF(CH182&gt;CJ182,"1",IF(CH182&lt;CJ182,"2",IF(CH182=CJ182,"0")))</f>
        <v>0</v>
      </c>
      <c r="CM182" s="72" t="str">
        <f t="shared" si="986"/>
        <v>0</v>
      </c>
      <c r="CN182" s="5"/>
      <c r="CO182" s="61"/>
      <c r="CP182" s="58" t="s">
        <v>0</v>
      </c>
      <c r="CQ182" s="62"/>
      <c r="CR182" s="59" t="b">
        <f>IF(AND(CO182=$C182,CQ182=$E182),1)</f>
        <v>0</v>
      </c>
      <c r="CS182" s="58" t="str">
        <f>IF(CO182&gt;CQ182,"1",IF(CO182&lt;CQ182,"2",IF(CO182=CQ182,"0")))</f>
        <v>0</v>
      </c>
      <c r="CT182" s="55" t="str">
        <f t="shared" si="987"/>
        <v>0</v>
      </c>
      <c r="CU182" s="5"/>
      <c r="CV182" s="73"/>
      <c r="CW182" s="71" t="s">
        <v>0</v>
      </c>
      <c r="CX182" s="74"/>
      <c r="CY182" s="71" t="b">
        <f>IF(AND(CV182=$C182,CX182=$E182),1)</f>
        <v>0</v>
      </c>
      <c r="CZ182" s="71" t="str">
        <f>IF(CV182&gt;CX182,"1",IF(CV182&lt;CX182,"2",IF(CV182=CX182,"0")))</f>
        <v>0</v>
      </c>
      <c r="DA182" s="72" t="str">
        <f t="shared" si="988"/>
        <v>0</v>
      </c>
      <c r="DB182" s="5"/>
      <c r="DC182" s="61"/>
      <c r="DD182" s="58" t="s">
        <v>0</v>
      </c>
      <c r="DE182" s="62"/>
      <c r="DF182" s="59" t="b">
        <f>IF(AND(DC182=$C182,DE182=$E182),1)</f>
        <v>0</v>
      </c>
      <c r="DG182" s="58" t="str">
        <f>IF(DC182&gt;DE182,"1",IF(DC182&lt;DE182,"2",IF(DC182=DE182,"0")))</f>
        <v>0</v>
      </c>
      <c r="DH182" s="55" t="str">
        <f t="shared" si="989"/>
        <v>0</v>
      </c>
      <c r="DI182" s="5"/>
      <c r="DJ182" s="73"/>
      <c r="DK182" s="71" t="s">
        <v>0</v>
      </c>
      <c r="DL182" s="74"/>
      <c r="DM182" s="71" t="b">
        <f>IF(AND(DJ182=$C182,DL182=$E182),1)</f>
        <v>0</v>
      </c>
      <c r="DN182" s="71" t="str">
        <f>IF(DJ182&gt;DL182,"1",IF(DJ182&lt;DL182,"2",IF(DJ182=DL182,"0")))</f>
        <v>0</v>
      </c>
      <c r="DO182" s="72" t="str">
        <f t="shared" si="990"/>
        <v>0</v>
      </c>
      <c r="DP182" s="5"/>
      <c r="DQ182" s="61"/>
      <c r="DR182" s="58" t="s">
        <v>0</v>
      </c>
      <c r="DS182" s="62"/>
      <c r="DT182" s="120" t="b">
        <f>IF(AND(DQ182=$C182,DS182=$E182),1)</f>
        <v>0</v>
      </c>
      <c r="DU182" s="119" t="str">
        <f>IF(DQ182&gt;DS182,"1",IF(DQ182&lt;DS182,"2",IF(DQ182=DS182,"0")))</f>
        <v>0</v>
      </c>
      <c r="DV182" s="117" t="str">
        <f t="shared" si="991"/>
        <v>0</v>
      </c>
      <c r="DW182" s="5"/>
      <c r="DX182" s="73"/>
      <c r="DY182" s="71" t="s">
        <v>0</v>
      </c>
      <c r="DZ182" s="74"/>
      <c r="EA182" s="71" t="b">
        <f>IF(AND(DX182=$C182,DZ182=$E182),1)</f>
        <v>0</v>
      </c>
      <c r="EB182" s="71" t="str">
        <f>IF(DX182&gt;DZ182,"1",IF(DX182&lt;DZ182,"2",IF(DX182=DZ182,"0")))</f>
        <v>0</v>
      </c>
      <c r="EC182" s="72" t="str">
        <f t="shared" si="992"/>
        <v>0</v>
      </c>
      <c r="ED182" s="5"/>
      <c r="EE182" s="61"/>
      <c r="EF182" s="58" t="s">
        <v>0</v>
      </c>
      <c r="EG182" s="62"/>
      <c r="EH182" s="59" t="b">
        <f>IF(AND(EE182=$C182,EG182=$E182),1)</f>
        <v>0</v>
      </c>
      <c r="EI182" s="58" t="str">
        <f>IF(EE182&gt;EG182,"1",IF(EE182&lt;EG182,"2",IF(EE182=EG182,"0")))</f>
        <v>0</v>
      </c>
      <c r="EJ182" s="55" t="str">
        <f t="shared" si="993"/>
        <v>0</v>
      </c>
      <c r="EK182" s="5"/>
      <c r="EL182" s="73"/>
      <c r="EM182" s="71" t="s">
        <v>0</v>
      </c>
      <c r="EN182" s="74"/>
      <c r="EO182" s="71" t="b">
        <f>IF(AND(EL182=$C182,EN182=$E182),1)</f>
        <v>0</v>
      </c>
      <c r="EP182" s="71" t="str">
        <f>IF(EL182&gt;EN182,"1",IF(EL182&lt;EN182,"2",IF(EL182=EN182,"0")))</f>
        <v>0</v>
      </c>
      <c r="EQ182" s="72" t="str">
        <f t="shared" si="994"/>
        <v>0</v>
      </c>
      <c r="ER182" s="5"/>
      <c r="ES182" s="61"/>
      <c r="ET182" s="58" t="s">
        <v>0</v>
      </c>
      <c r="EU182" s="62"/>
      <c r="EV182" s="59" t="b">
        <f>IF(AND(ES182=$C182,EU182=$E182),1)</f>
        <v>0</v>
      </c>
      <c r="EW182" s="58" t="str">
        <f>IF(ES182&gt;EU182,"1",IF(ES182&lt;EU182,"2",IF(ES182=EU182,"0")))</f>
        <v>0</v>
      </c>
      <c r="EX182" s="55" t="str">
        <f t="shared" si="995"/>
        <v>0</v>
      </c>
      <c r="EY182" s="5"/>
      <c r="EZ182" s="73"/>
      <c r="FA182" s="71" t="s">
        <v>0</v>
      </c>
      <c r="FB182" s="74"/>
      <c r="FC182" s="71" t="b">
        <f>IF(AND(EZ182=$C182,FB182=$E182),1)</f>
        <v>0</v>
      </c>
      <c r="FD182" s="71" t="str">
        <f>IF(EZ182&gt;FB182,"1",IF(EZ182&lt;FB182,"2",IF(EZ182=FB182,"0")))</f>
        <v>0</v>
      </c>
      <c r="FE182" s="72" t="str">
        <f t="shared" si="996"/>
        <v>0</v>
      </c>
      <c r="FF182" s="5"/>
      <c r="FG182" s="61"/>
      <c r="FH182" s="58" t="s">
        <v>0</v>
      </c>
      <c r="FI182" s="62"/>
      <c r="FJ182" s="59" t="b">
        <f>IF(AND(FG182=$C182,FI182=$E182),1)</f>
        <v>0</v>
      </c>
      <c r="FK182" s="58" t="str">
        <f>IF(FG182&gt;FI182,"1",IF(FG182&lt;FI182,"2",IF(FG182=FI182,"0")))</f>
        <v>0</v>
      </c>
      <c r="FL182" s="55" t="str">
        <f t="shared" si="997"/>
        <v>0</v>
      </c>
      <c r="FM182" s="5"/>
      <c r="FN182" s="73"/>
      <c r="FO182" s="71" t="s">
        <v>0</v>
      </c>
      <c r="FP182" s="74"/>
      <c r="FQ182" s="71" t="b">
        <f>IF(AND(FN182=$C182,FP182=$E182),1)</f>
        <v>0</v>
      </c>
      <c r="FR182" s="71" t="str">
        <f>IF(FN182&gt;FP182,"1",IF(FN182&lt;FP182,"2",IF(FN182=FP182,"0")))</f>
        <v>0</v>
      </c>
      <c r="FS182" s="72" t="str">
        <f t="shared" si="998"/>
        <v>0</v>
      </c>
      <c r="FT182" s="5"/>
      <c r="FU182" s="61"/>
      <c r="FV182" s="58" t="s">
        <v>0</v>
      </c>
      <c r="FW182" s="62"/>
      <c r="FX182" s="59" t="b">
        <f>IF(AND(FU182=$C182,FW182=$E182),1)</f>
        <v>0</v>
      </c>
      <c r="FY182" s="58" t="str">
        <f>IF(FU182&gt;FW182,"1",IF(FU182&lt;FW182,"2",IF(FU182=FW182,"0")))</f>
        <v>0</v>
      </c>
      <c r="FZ182" s="55" t="str">
        <f t="shared" si="999"/>
        <v>0</v>
      </c>
      <c r="GA182" s="5"/>
      <c r="GB182" s="73"/>
      <c r="GC182" s="71" t="s">
        <v>0</v>
      </c>
      <c r="GD182" s="74"/>
      <c r="GE182" s="71" t="b">
        <f>IF(AND(GB182=$C182,GD182=$E182),1)</f>
        <v>0</v>
      </c>
      <c r="GF182" s="71" t="str">
        <f>IF(GB182&gt;GD182,"1",IF(GB182&lt;GD182,"2",IF(GB182=GD182,"0")))</f>
        <v>0</v>
      </c>
      <c r="GG182" s="72" t="str">
        <f t="shared" si="1000"/>
        <v>0</v>
      </c>
      <c r="GH182" s="5"/>
      <c r="GI182" s="61"/>
      <c r="GJ182" s="58" t="s">
        <v>0</v>
      </c>
      <c r="GK182" s="62"/>
      <c r="GL182" s="59" t="b">
        <f>IF(AND(GI182=$C182,GK182=$E182),1)</f>
        <v>0</v>
      </c>
      <c r="GM182" s="58" t="str">
        <f>IF(GI182&gt;GK182,"1",IF(GI182&lt;GK182,"2",IF(GI182=GK182,"0")))</f>
        <v>0</v>
      </c>
      <c r="GN182" s="55" t="str">
        <f t="shared" si="1001"/>
        <v>0</v>
      </c>
      <c r="GO182" s="5"/>
      <c r="GP182" s="73"/>
      <c r="GQ182" s="71" t="s">
        <v>0</v>
      </c>
      <c r="GR182" s="74"/>
      <c r="GS182" s="71" t="b">
        <f>IF(AND(GP182=$C182,GR182=$E182),1)</f>
        <v>0</v>
      </c>
      <c r="GT182" s="71" t="str">
        <f>IF(GP182&gt;GR182,"1",IF(GP182&lt;GR182,"2",IF(GP182=GR182,"0")))</f>
        <v>0</v>
      </c>
      <c r="GU182" s="72" t="str">
        <f t="shared" si="1002"/>
        <v>0</v>
      </c>
      <c r="GV182" s="5"/>
      <c r="GW182" s="61"/>
      <c r="GX182" s="58" t="s">
        <v>0</v>
      </c>
      <c r="GY182" s="62"/>
      <c r="GZ182" s="59" t="b">
        <f>IF(AND(GW182=$C182,GY182=$E182),1)</f>
        <v>0</v>
      </c>
      <c r="HA182" s="58" t="str">
        <f>IF(GW182&gt;GY182,"1",IF(GW182&lt;GY182,"2",IF(GW182=GY182,"0")))</f>
        <v>0</v>
      </c>
      <c r="HB182" s="55" t="str">
        <f t="shared" si="1003"/>
        <v>0</v>
      </c>
      <c r="HC182" s="5"/>
      <c r="HD182" s="73"/>
      <c r="HE182" s="71" t="s">
        <v>0</v>
      </c>
      <c r="HF182" s="74"/>
      <c r="HG182" s="71" t="b">
        <f>IF(AND(HD182=$C182,HF182=$E182),1)</f>
        <v>0</v>
      </c>
      <c r="HH182" s="71" t="str">
        <f>IF(HD182&gt;HF182,"1",IF(HD182&lt;HF182,"2",IF(HD182=HF182,"0")))</f>
        <v>0</v>
      </c>
      <c r="HI182" s="72" t="str">
        <f>IF(HD182="x","0",IF(HG182=1,"3",IF(HH182=$F182,"1","0")))</f>
        <v>0</v>
      </c>
      <c r="HJ182" s="5"/>
      <c r="HK182" s="61"/>
      <c r="HL182" s="58" t="s">
        <v>0</v>
      </c>
      <c r="HM182" s="62"/>
      <c r="HN182" s="59" t="b">
        <f>IF(AND(HK182=$C182,HM182=$E182),1)</f>
        <v>0</v>
      </c>
      <c r="HO182" s="58" t="str">
        <f>IF(HK182&gt;HM182,"1",IF(HK182&lt;HM182,"2",IF(HK182=HM182,"0")))</f>
        <v>0</v>
      </c>
      <c r="HP182" s="55" t="str">
        <f t="shared" si="1004"/>
        <v>0</v>
      </c>
      <c r="HQ182" s="5"/>
      <c r="HR182" s="73"/>
      <c r="HS182" s="71" t="s">
        <v>0</v>
      </c>
      <c r="HT182" s="74"/>
      <c r="HU182" s="71" t="b">
        <f>IF(AND(HR182=$C182,HT182=$E182),1)</f>
        <v>0</v>
      </c>
      <c r="HV182" s="71" t="str">
        <f>IF(HR182&gt;HT182,"1",IF(HR182&lt;HT182,"2",IF(HR182=HT182,"0")))</f>
        <v>0</v>
      </c>
      <c r="HW182" s="72" t="str">
        <f t="shared" si="1005"/>
        <v>0</v>
      </c>
      <c r="HX182" s="5"/>
      <c r="HY182" s="61"/>
      <c r="HZ182" s="58" t="s">
        <v>0</v>
      </c>
      <c r="IA182" s="62"/>
      <c r="IB182" s="59" t="b">
        <f>IF(AND(HY182=$C182,IA182=$E182),1)</f>
        <v>0</v>
      </c>
      <c r="IC182" s="58" t="str">
        <f>IF(HY182&gt;IA182,"1",IF(HY182&lt;IA182,"2",IF(HY182=IA182,"0")))</f>
        <v>0</v>
      </c>
      <c r="ID182" s="55" t="str">
        <f t="shared" si="1006"/>
        <v>0</v>
      </c>
      <c r="IE182" s="5"/>
      <c r="IF182" s="73"/>
      <c r="IG182" s="71" t="s">
        <v>0</v>
      </c>
      <c r="IH182" s="74"/>
      <c r="II182" s="59" t="b">
        <f>IF(AND(IF182=$C182,IH182=$E182),1)</f>
        <v>0</v>
      </c>
      <c r="IJ182" s="58" t="str">
        <f>IF(IF182&gt;IH182,"1",IF(IF182&lt;IH182,"2",IF(IF182=IH182,"0")))</f>
        <v>0</v>
      </c>
      <c r="IK182" s="72" t="str">
        <f t="shared" si="1007"/>
        <v>0</v>
      </c>
      <c r="IL182" s="5"/>
      <c r="IM182" s="73"/>
      <c r="IN182" s="71" t="s">
        <v>0</v>
      </c>
      <c r="IO182" s="74"/>
      <c r="IP182" s="59" t="b">
        <f>IF(AND(IM182=$C182,IO182=$E182),1)</f>
        <v>0</v>
      </c>
      <c r="IQ182" s="58" t="str">
        <f>IF(IM182&gt;IO182,"1",IF(IM182&lt;IO182,"2",IF(IM182=IO182,"0")))</f>
        <v>0</v>
      </c>
      <c r="IR182" s="72" t="str">
        <f t="shared" si="1008"/>
        <v>0</v>
      </c>
      <c r="IS182" s="5"/>
      <c r="IT182" s="73"/>
      <c r="IU182" s="71" t="s">
        <v>0</v>
      </c>
      <c r="IV182" s="74"/>
      <c r="IW182" s="59" t="b">
        <f>IF(AND(IT182=$C182,IV182=$E182),1)</f>
        <v>0</v>
      </c>
      <c r="IX182" s="58" t="str">
        <f>IF(IT182&gt;IV182,"1",IF(IT182&lt;IV182,"2",IF(IT182=IV182,"0")))</f>
        <v>0</v>
      </c>
      <c r="IY182" s="72" t="str">
        <f t="shared" si="1009"/>
        <v>0</v>
      </c>
      <c r="IZ182" s="5"/>
      <c r="JA182" s="21"/>
      <c r="JB182" s="22" t="s">
        <v>18</v>
      </c>
      <c r="JC182" s="250">
        <f>COUNTIF($N180:$N184,"1")+COUNTIF($N180:$N184,"1,5")</f>
        <v>0</v>
      </c>
      <c r="JD182" s="18">
        <f>COUNTIF($U180:$U184,"1")+COUNTIF($U180:$U184,"1,5")</f>
        <v>0</v>
      </c>
      <c r="JE182" s="250">
        <f>COUNTIF($AB180:$AB184,"1")+COUNTIF($AB180:$AB184,"1,5")</f>
        <v>0</v>
      </c>
      <c r="JF182" s="18">
        <f>COUNTIF($AI180:$AI184,"1")+COUNTIF($AI180:$AI184,"1,5")</f>
        <v>0</v>
      </c>
      <c r="JG182" s="250">
        <f>COUNTIF($AP180:$AP184,"1")+COUNTIF($AP180:$AP184,"1,5")</f>
        <v>0</v>
      </c>
      <c r="JH182" s="18">
        <f>COUNTIF($AW180:$AW184,"1")+COUNTIF($AW180:$AW184,"1,5")</f>
        <v>0</v>
      </c>
      <c r="JI182" s="250">
        <f>COUNTIF($BD180:$BD184,"1")+COUNTIF($BD180:$BD184,"1,5")</f>
        <v>0</v>
      </c>
      <c r="JJ182" s="18">
        <f>COUNTIF($BK180:$BK184,"1")+COUNTIF($BK180:$BK184,"1,5")</f>
        <v>0</v>
      </c>
      <c r="JK182" s="250">
        <f>COUNTIF($BR180:$BR184,"1")+COUNTIF($BR180:$BR184,"1,5")</f>
        <v>0</v>
      </c>
      <c r="JL182" s="18">
        <f>COUNTIF($BY180:$BY184,"1")+COUNTIF($BY180:$BY184,"1,5")</f>
        <v>0</v>
      </c>
      <c r="JM182" s="250">
        <f>COUNTIF($CF180:$CF184,"1")+COUNTIF($CF180:$CF184,"1,5")</f>
        <v>0</v>
      </c>
      <c r="JN182" s="18">
        <f>COUNTIF($CM180:$CM184,"1")+COUNTIF($CM180:$CM184,"1,5")</f>
        <v>0</v>
      </c>
      <c r="JO182" s="250">
        <f>COUNTIF($CT180:$CT184,"1")+COUNTIF($CT180:$CT184,"1,5")</f>
        <v>0</v>
      </c>
      <c r="JP182" s="18">
        <f>COUNTIF($DA180:$DA184,"1")+COUNTIF($DA180:$DA184,"1,5")</f>
        <v>0</v>
      </c>
      <c r="JQ182" s="250">
        <f>COUNTIF(DH180:$DH184,"1")+COUNTIF(DH180:$DH184,"1,5")</f>
        <v>0</v>
      </c>
      <c r="JR182" s="18">
        <f>COUNTIF($DO180:$DO184,"1")+COUNTIF($DO180:$DO184,"1,5")</f>
        <v>0</v>
      </c>
      <c r="JS182" s="250">
        <f>COUNTIF($DV180:$DV184,"1")+COUNTIF($DV180:$DV184,"1,5")</f>
        <v>0</v>
      </c>
      <c r="JT182" s="18">
        <f>COUNTIF($EC180:$EC184,"1")+COUNTIF($EC180:$EC184,"1,5")</f>
        <v>0</v>
      </c>
      <c r="JU182" s="250">
        <f>COUNTIF($EJ180:$EJ184,"1")+COUNTIF($EJ180:$EJ184,"1,5")</f>
        <v>0</v>
      </c>
      <c r="JV182" s="18">
        <f>COUNTIF($EQ180:$EQ184,"1")+COUNTIF($EQ180:$EQ184,"1,5")</f>
        <v>0</v>
      </c>
      <c r="JW182" s="250">
        <f>COUNTIF($EX180:$EX184,"1")+COUNTIF($EX180:$EX184,"1,5")</f>
        <v>0</v>
      </c>
      <c r="JX182" s="18">
        <f>COUNTIF($FE180:$FE184,"1")+COUNTIF($FE180:$FE184,"1,5")</f>
        <v>0</v>
      </c>
      <c r="JY182" s="250">
        <f>COUNTIF($FL180:$FL184,"1")+COUNTIF($FL180:$FL184,"1,5")</f>
        <v>0</v>
      </c>
      <c r="JZ182" s="18">
        <f>COUNTIF($FS180:$FS184,"1")+COUNTIF($FS180:$FS184,"1,5")</f>
        <v>0</v>
      </c>
      <c r="KA182" s="250">
        <f>COUNTIF($FZ180:$FZ184,"1")+COUNTIF($FZ180:$FZ184,"1,5")</f>
        <v>0</v>
      </c>
      <c r="KB182" s="18">
        <f>COUNTIF($GG180:$GG184,"1")+COUNTIF($GG180:$GG184,"1,5")</f>
        <v>0</v>
      </c>
      <c r="KC182" s="250">
        <f>COUNTIF($GN180:$GN184,"1")+COUNTIF($GN180:$GN184,"1,5")</f>
        <v>0</v>
      </c>
      <c r="KD182" s="18">
        <f>COUNTIF($GU180:$GU184,"1")+COUNTIF($GU180:$GU184,"1,5")</f>
        <v>0</v>
      </c>
      <c r="KE182" s="250">
        <f>COUNTIF($HB180:$HB184,"1")+COUNTIF($HB180:$HB184,"1,5")</f>
        <v>0</v>
      </c>
      <c r="KF182" s="18">
        <f>COUNTIF($HI180:$HI184,"1")+COUNTIF($HI180:$HI184,"1,5")</f>
        <v>0</v>
      </c>
      <c r="KG182" s="250">
        <f>COUNTIF($HP180:$HP184,"1")+COUNTIF($HP180:$HP184,"1,5")</f>
        <v>0</v>
      </c>
      <c r="KH182" s="18">
        <f>COUNTIF($HW180:$HW184,"1")+COUNTIF($HW180:$HW184,"1,5")</f>
        <v>0</v>
      </c>
      <c r="KI182" s="250">
        <f>COUNTIF($ID180:$ID184,"1")+COUNTIF($ID180:$ID184,"1,5")</f>
        <v>0</v>
      </c>
      <c r="KJ182" s="18">
        <f>COUNTIF($IK180:$IK184,"1")+COUNTIF($IK180:$IK184,"1,5")</f>
        <v>0</v>
      </c>
      <c r="KK182" s="18">
        <f>COUNTIF($IR180:$IR184,"1")+COUNTIF($IR180:$IR184,"1,5")</f>
        <v>0</v>
      </c>
      <c r="KL182" s="18">
        <f>COUNTIF($IY180:$IY184,"1")+COUNTIF($IY180:$IY184,"1,5")</f>
        <v>0</v>
      </c>
    </row>
    <row r="183" spans="1:16382" ht="13" outlineLevel="1" x14ac:dyDescent="0.25">
      <c r="A183" s="404"/>
      <c r="B183" s="405"/>
      <c r="C183" s="125" t="s">
        <v>44</v>
      </c>
      <c r="D183" s="126" t="s">
        <v>0</v>
      </c>
      <c r="E183" s="116" t="s">
        <v>44</v>
      </c>
      <c r="F183" s="5" t="str">
        <f>IF(C183="x","4",IF(C183&gt;E183,"1",IF(C183&lt;E183,"2",IF(C183=E183,"0",))))</f>
        <v>4</v>
      </c>
      <c r="G183" s="21"/>
      <c r="H183" s="4"/>
      <c r="I183" s="61"/>
      <c r="J183" s="58" t="s">
        <v>0</v>
      </c>
      <c r="K183" s="62"/>
      <c r="L183" s="59" t="b">
        <f>IF(AND(I183=$C183,K183=$E183),1)</f>
        <v>0</v>
      </c>
      <c r="M183" s="58" t="str">
        <f>IF(I183&gt;K183,"1",IF(I183&lt;K183,"2",IF(I183=K183,"0")))</f>
        <v>0</v>
      </c>
      <c r="N183" s="55" t="str">
        <f>IF(I183="x","0",IF(L183=1,"3",IF(M183=$F183,"1","0")))</f>
        <v>0</v>
      </c>
      <c r="O183" s="5"/>
      <c r="P183" s="73"/>
      <c r="Q183" s="71" t="s">
        <v>0</v>
      </c>
      <c r="R183" s="74"/>
      <c r="S183" s="71" t="b">
        <f>IF(AND(P183=$C183,R183=$E183),1)</f>
        <v>0</v>
      </c>
      <c r="T183" s="71" t="str">
        <f>IF(P183&gt;R183,"1",IF(P183&lt;R183,"2",IF(P183=R183,"0")))</f>
        <v>0</v>
      </c>
      <c r="U183" s="72" t="str">
        <f t="shared" si="979"/>
        <v>0</v>
      </c>
      <c r="V183" s="5"/>
      <c r="W183" s="61"/>
      <c r="X183" s="58" t="s">
        <v>0</v>
      </c>
      <c r="Y183" s="62"/>
      <c r="Z183" s="59" t="b">
        <f>IF(AND(W183=$C183,Y183=$E183),1)</f>
        <v>0</v>
      </c>
      <c r="AA183" s="58" t="str">
        <f>IF(W183&gt;Y183,"1",IF(W183&lt;Y183,"2",IF(W183=Y183,"0")))</f>
        <v>0</v>
      </c>
      <c r="AB183" s="55" t="str">
        <f>IF(W183="x","0",IF(Z183=1,"3",IF(AA183=$F183,"1","0")))</f>
        <v>0</v>
      </c>
      <c r="AC183" s="5"/>
      <c r="AD183" s="73"/>
      <c r="AE183" s="71" t="s">
        <v>0</v>
      </c>
      <c r="AF183" s="74"/>
      <c r="AG183" s="71" t="b">
        <f>IF(AND(AD183=$C183,AF183=$E183),1)</f>
        <v>0</v>
      </c>
      <c r="AH183" s="71" t="str">
        <f>IF(AD183&gt;AF183,"1",IF(AD183&lt;AF183,"2",IF(AD183=AF183,"0")))</f>
        <v>0</v>
      </c>
      <c r="AI183" s="72" t="str">
        <f>IF(AD183="x","0",IF(AG183=1,"3",IF(AH183=$F183,"1","0")))</f>
        <v>0</v>
      </c>
      <c r="AJ183" s="5"/>
      <c r="AK183" s="61"/>
      <c r="AL183" s="58" t="s">
        <v>0</v>
      </c>
      <c r="AM183" s="62"/>
      <c r="AN183" s="59" t="b">
        <f>IF(AND(AK183=$C$183,AM183=$E$183),1)</f>
        <v>0</v>
      </c>
      <c r="AO183" s="58" t="str">
        <f>IF(AK183&gt;AM183,"1",IF(AK183&lt;AM183,"2",IF(AK183=AM183,"0")))</f>
        <v>0</v>
      </c>
      <c r="AP183" s="55" t="str">
        <f t="shared" si="980"/>
        <v>0</v>
      </c>
      <c r="AQ183" s="5"/>
      <c r="AR183" s="73"/>
      <c r="AS183" s="71" t="s">
        <v>0</v>
      </c>
      <c r="AT183" s="74"/>
      <c r="AU183" s="71" t="b">
        <f>IF(AND(AR183=$C183,AT183=$E183),1)</f>
        <v>0</v>
      </c>
      <c r="AV183" s="71" t="str">
        <f>IF(AR183&gt;AT183,"1",IF(AR183&lt;AT183,"2",IF(AR183=AT183,"0")))</f>
        <v>0</v>
      </c>
      <c r="AW183" s="72" t="str">
        <f t="shared" si="981"/>
        <v>0</v>
      </c>
      <c r="AX183" s="5"/>
      <c r="AY183" s="61"/>
      <c r="AZ183" s="58" t="s">
        <v>0</v>
      </c>
      <c r="BA183" s="62"/>
      <c r="BB183" s="59" t="b">
        <f>IF(AND(AY183=$C183,BA183=$E183),1)</f>
        <v>0</v>
      </c>
      <c r="BC183" s="58" t="str">
        <f>IF(AY183&gt;BA183,"1",IF(AY183&lt;BA183,"2",IF(AY183=BA183,"0")))</f>
        <v>0</v>
      </c>
      <c r="BD183" s="55" t="str">
        <f>IF(AY183="x","0",IF(BB183=1,"3",IF(BC183=$F183,"1","0")))</f>
        <v>0</v>
      </c>
      <c r="BE183" s="5"/>
      <c r="BF183" s="73"/>
      <c r="BG183" s="71" t="s">
        <v>0</v>
      </c>
      <c r="BH183" s="74"/>
      <c r="BI183" s="71" t="b">
        <f>IF(AND(BF183=$C183,BH183=$E183),1)</f>
        <v>0</v>
      </c>
      <c r="BJ183" s="71" t="str">
        <f>IF(BF183&gt;BH183,"1",IF(BF183&lt;BH183,"2",IF(BF183=BH183,"0")))</f>
        <v>0</v>
      </c>
      <c r="BK183" s="72" t="str">
        <f t="shared" si="982"/>
        <v>0</v>
      </c>
      <c r="BL183" s="5"/>
      <c r="BM183" s="61"/>
      <c r="BN183" s="58" t="s">
        <v>0</v>
      </c>
      <c r="BO183" s="62"/>
      <c r="BP183" s="59" t="b">
        <f>IF(AND(BM183=$C183,BO183=$E183),1)</f>
        <v>0</v>
      </c>
      <c r="BQ183" s="58" t="str">
        <f>IF(BM183&gt;BO183,"1",IF(BM183&lt;BO183,"2",IF(BM183=BO183,"0")))</f>
        <v>0</v>
      </c>
      <c r="BR183" s="55" t="str">
        <f t="shared" si="983"/>
        <v>0</v>
      </c>
      <c r="BS183" s="5"/>
      <c r="BT183" s="73"/>
      <c r="BU183" s="71" t="s">
        <v>0</v>
      </c>
      <c r="BV183" s="74"/>
      <c r="BW183" s="71" t="b">
        <f>IF(AND(BT183=$C183,BV183=$E183),1)</f>
        <v>0</v>
      </c>
      <c r="BX183" s="71" t="str">
        <f>IF(BT183&gt;BV183,"1",IF(BT183&lt;BV183,"2",IF(BT183=BV183,"0")))</f>
        <v>0</v>
      </c>
      <c r="BY183" s="72" t="str">
        <f t="shared" si="984"/>
        <v>0</v>
      </c>
      <c r="BZ183" s="5"/>
      <c r="CA183" s="61"/>
      <c r="CB183" s="58" t="s">
        <v>0</v>
      </c>
      <c r="CC183" s="62"/>
      <c r="CD183" s="59" t="b">
        <f>IF(AND(CA183=$C183,CC183=$E183),1)</f>
        <v>0</v>
      </c>
      <c r="CE183" s="58" t="str">
        <f>IF(CA183&gt;CC183,"1",IF(CA183&lt;CC183,"2",IF(CA183=CC183,"0")))</f>
        <v>0</v>
      </c>
      <c r="CF183" s="55" t="str">
        <f t="shared" si="985"/>
        <v>0</v>
      </c>
      <c r="CG183" s="5"/>
      <c r="CH183" s="73"/>
      <c r="CI183" s="71" t="s">
        <v>0</v>
      </c>
      <c r="CJ183" s="74"/>
      <c r="CK183" s="71" t="b">
        <f>IF(AND(CH183=$C183,CJ183=$E183),1)</f>
        <v>0</v>
      </c>
      <c r="CL183" s="71" t="str">
        <f>IF(CH183&gt;CJ183,"1",IF(CH183&lt;CJ183,"2",IF(CH183=CJ183,"0")))</f>
        <v>0</v>
      </c>
      <c r="CM183" s="72" t="str">
        <f t="shared" si="986"/>
        <v>0</v>
      </c>
      <c r="CN183" s="5"/>
      <c r="CO183" s="61"/>
      <c r="CP183" s="58" t="s">
        <v>0</v>
      </c>
      <c r="CQ183" s="62"/>
      <c r="CR183" s="59" t="b">
        <f>IF(AND(CO183=$C183,CQ183=$E183),1)</f>
        <v>0</v>
      </c>
      <c r="CS183" s="58" t="str">
        <f>IF(CO183&gt;CQ183,"1",IF(CO183&lt;CQ183,"2",IF(CO183=CQ183,"0")))</f>
        <v>0</v>
      </c>
      <c r="CT183" s="55" t="str">
        <f t="shared" si="987"/>
        <v>0</v>
      </c>
      <c r="CU183" s="5"/>
      <c r="CV183" s="73"/>
      <c r="CW183" s="71" t="s">
        <v>0</v>
      </c>
      <c r="CX183" s="74"/>
      <c r="CY183" s="71" t="b">
        <f>IF(AND(CV183=$C183,CX183=$E183),1)</f>
        <v>0</v>
      </c>
      <c r="CZ183" s="71" t="str">
        <f>IF(CV183&gt;CX183,"1",IF(CV183&lt;CX183,"2",IF(CV183=CX183,"0")))</f>
        <v>0</v>
      </c>
      <c r="DA183" s="72" t="str">
        <f t="shared" si="988"/>
        <v>0</v>
      </c>
      <c r="DB183" s="5"/>
      <c r="DC183" s="61"/>
      <c r="DD183" s="58" t="s">
        <v>0</v>
      </c>
      <c r="DE183" s="62"/>
      <c r="DF183" s="59" t="b">
        <f>IF(AND(DC183=$C183,DE183=$E183),1)</f>
        <v>0</v>
      </c>
      <c r="DG183" s="58" t="str">
        <f>IF(DC183&gt;DE183,"1",IF(DC183&lt;DE183,"2",IF(DC183=DE183,"0")))</f>
        <v>0</v>
      </c>
      <c r="DH183" s="55" t="str">
        <f t="shared" si="989"/>
        <v>0</v>
      </c>
      <c r="DI183" s="5"/>
      <c r="DJ183" s="73"/>
      <c r="DK183" s="71" t="s">
        <v>0</v>
      </c>
      <c r="DL183" s="74"/>
      <c r="DM183" s="71" t="b">
        <f>IF(AND(DJ183=$C183,DL183=$E183),1)</f>
        <v>0</v>
      </c>
      <c r="DN183" s="71" t="str">
        <f>IF(DJ183&gt;DL183,"1",IF(DJ183&lt;DL183,"2",IF(DJ183=DL183,"0")))</f>
        <v>0</v>
      </c>
      <c r="DO183" s="72" t="str">
        <f t="shared" si="990"/>
        <v>0</v>
      </c>
      <c r="DP183" s="5"/>
      <c r="DQ183" s="61"/>
      <c r="DR183" s="58" t="s">
        <v>0</v>
      </c>
      <c r="DS183" s="62"/>
      <c r="DT183" s="120" t="b">
        <f>IF(AND(DQ183=$C183,DS183=$E183),1)</f>
        <v>0</v>
      </c>
      <c r="DU183" s="119" t="str">
        <f>IF(DQ183&gt;DS183,"1",IF(DQ183&lt;DS183,"2",IF(DQ183=DS183,"0")))</f>
        <v>0</v>
      </c>
      <c r="DV183" s="117" t="str">
        <f t="shared" si="991"/>
        <v>0</v>
      </c>
      <c r="DW183" s="5"/>
      <c r="DX183" s="73"/>
      <c r="DY183" s="71" t="s">
        <v>0</v>
      </c>
      <c r="DZ183" s="74"/>
      <c r="EA183" s="71" t="b">
        <f>IF(AND(DX183=$C183,DZ183=$E183),1)</f>
        <v>0</v>
      </c>
      <c r="EB183" s="71" t="str">
        <f>IF(DX183&gt;DZ183,"1",IF(DX183&lt;DZ183,"2",IF(DX183=DZ183,"0")))</f>
        <v>0</v>
      </c>
      <c r="EC183" s="72" t="str">
        <f t="shared" si="992"/>
        <v>0</v>
      </c>
      <c r="ED183" s="5"/>
      <c r="EE183" s="61"/>
      <c r="EF183" s="58" t="s">
        <v>0</v>
      </c>
      <c r="EG183" s="62"/>
      <c r="EH183" s="59" t="b">
        <f>IF(AND(EE183=$C183,EG183=$E183),1)</f>
        <v>0</v>
      </c>
      <c r="EI183" s="58" t="str">
        <f>IF(EE183&gt;EG183,"1",IF(EE183&lt;EG183,"2",IF(EE183=EG183,"0")))</f>
        <v>0</v>
      </c>
      <c r="EJ183" s="55" t="str">
        <f t="shared" si="993"/>
        <v>0</v>
      </c>
      <c r="EK183" s="5"/>
      <c r="EL183" s="73"/>
      <c r="EM183" s="71" t="s">
        <v>0</v>
      </c>
      <c r="EN183" s="74"/>
      <c r="EO183" s="71" t="b">
        <f>IF(AND(EL183=$C183,EN183=$E183),1)</f>
        <v>0</v>
      </c>
      <c r="EP183" s="71" t="str">
        <f>IF(EL183&gt;EN183,"1",IF(EL183&lt;EN183,"2",IF(EL183=EN183,"0")))</f>
        <v>0</v>
      </c>
      <c r="EQ183" s="72" t="str">
        <f t="shared" si="994"/>
        <v>0</v>
      </c>
      <c r="ER183" s="5"/>
      <c r="ES183" s="61"/>
      <c r="ET183" s="58" t="s">
        <v>0</v>
      </c>
      <c r="EU183" s="62"/>
      <c r="EV183" s="59" t="b">
        <f>IF(AND(ES183=$C183,EU183=$E183),1)</f>
        <v>0</v>
      </c>
      <c r="EW183" s="58" t="str">
        <f>IF(ES183&gt;EU183,"1",IF(ES183&lt;EU183,"2",IF(ES183=EU183,"0")))</f>
        <v>0</v>
      </c>
      <c r="EX183" s="55" t="str">
        <f t="shared" si="995"/>
        <v>0</v>
      </c>
      <c r="EY183" s="5"/>
      <c r="EZ183" s="73"/>
      <c r="FA183" s="71" t="s">
        <v>0</v>
      </c>
      <c r="FB183" s="74"/>
      <c r="FC183" s="71" t="b">
        <f>IF(AND(EZ183=$C183,FB183=$E183),1)</f>
        <v>0</v>
      </c>
      <c r="FD183" s="71" t="str">
        <f>IF(EZ183&gt;FB183,"1",IF(EZ183&lt;FB183,"2",IF(EZ183=FB183,"0")))</f>
        <v>0</v>
      </c>
      <c r="FE183" s="72" t="str">
        <f t="shared" si="996"/>
        <v>0</v>
      </c>
      <c r="FF183" s="5"/>
      <c r="FG183" s="61"/>
      <c r="FH183" s="58" t="s">
        <v>0</v>
      </c>
      <c r="FI183" s="62"/>
      <c r="FJ183" s="59" t="b">
        <f>IF(AND(FG183=$C183,FI183=$E183),1)</f>
        <v>0</v>
      </c>
      <c r="FK183" s="58" t="str">
        <f>IF(FG183&gt;FI183,"1",IF(FG183&lt;FI183,"2",IF(FG183=FI183,"0")))</f>
        <v>0</v>
      </c>
      <c r="FL183" s="55" t="str">
        <f t="shared" si="997"/>
        <v>0</v>
      </c>
      <c r="FM183" s="5"/>
      <c r="FN183" s="73"/>
      <c r="FO183" s="71" t="s">
        <v>0</v>
      </c>
      <c r="FP183" s="74"/>
      <c r="FQ183" s="71" t="b">
        <f>IF(AND(FN183=$C183,FP183=$E183),1)</f>
        <v>0</v>
      </c>
      <c r="FR183" s="71" t="str">
        <f>IF(FN183&gt;FP183,"1",IF(FN183&lt;FP183,"2",IF(FN183=FP183,"0")))</f>
        <v>0</v>
      </c>
      <c r="FS183" s="72" t="str">
        <f t="shared" si="998"/>
        <v>0</v>
      </c>
      <c r="FT183" s="5"/>
      <c r="FU183" s="61"/>
      <c r="FV183" s="58" t="s">
        <v>0</v>
      </c>
      <c r="FW183" s="62"/>
      <c r="FX183" s="59" t="b">
        <f>IF(AND(FU183=$C183,FW183=$E183),1)</f>
        <v>0</v>
      </c>
      <c r="FY183" s="58" t="str">
        <f>IF(FU183&gt;FW183,"1",IF(FU183&lt;FW183,"2",IF(FU183=FW183,"0")))</f>
        <v>0</v>
      </c>
      <c r="FZ183" s="55" t="str">
        <f t="shared" si="999"/>
        <v>0</v>
      </c>
      <c r="GA183" s="5"/>
      <c r="GB183" s="73"/>
      <c r="GC183" s="71" t="s">
        <v>0</v>
      </c>
      <c r="GD183" s="74"/>
      <c r="GE183" s="71" t="b">
        <f>IF(AND(GB183=$C183,GD183=$E183),1)</f>
        <v>0</v>
      </c>
      <c r="GF183" s="71" t="str">
        <f>IF(GB183&gt;GD183,"1",IF(GB183&lt;GD183,"2",IF(GB183=GD183,"0")))</f>
        <v>0</v>
      </c>
      <c r="GG183" s="72" t="str">
        <f t="shared" si="1000"/>
        <v>0</v>
      </c>
      <c r="GH183" s="5"/>
      <c r="GI183" s="61"/>
      <c r="GJ183" s="58" t="s">
        <v>0</v>
      </c>
      <c r="GK183" s="62"/>
      <c r="GL183" s="59" t="b">
        <f>IF(AND(GI183=$C183,GK183=$E183),1)</f>
        <v>0</v>
      </c>
      <c r="GM183" s="58" t="str">
        <f>IF(GI183&gt;GK183,"1",IF(GI183&lt;GK183,"2",IF(GI183=GK183,"0")))</f>
        <v>0</v>
      </c>
      <c r="GN183" s="55" t="str">
        <f t="shared" si="1001"/>
        <v>0</v>
      </c>
      <c r="GO183" s="5"/>
      <c r="GP183" s="73"/>
      <c r="GQ183" s="71" t="s">
        <v>0</v>
      </c>
      <c r="GR183" s="74"/>
      <c r="GS183" s="71" t="b">
        <f>IF(AND(GP183=$C183,GR183=$E183),1)</f>
        <v>0</v>
      </c>
      <c r="GT183" s="71" t="str">
        <f>IF(GP183&gt;GR183,"1",IF(GP183&lt;GR183,"2",IF(GP183=GR183,"0")))</f>
        <v>0</v>
      </c>
      <c r="GU183" s="72" t="str">
        <f t="shared" si="1002"/>
        <v>0</v>
      </c>
      <c r="GV183" s="5"/>
      <c r="GW183" s="61"/>
      <c r="GX183" s="58" t="s">
        <v>0</v>
      </c>
      <c r="GY183" s="62"/>
      <c r="GZ183" s="59" t="b">
        <f>IF(AND(GW183=$C183,GY183=$E183),1)</f>
        <v>0</v>
      </c>
      <c r="HA183" s="58" t="str">
        <f>IF(GW183&gt;GY183,"1",IF(GW183&lt;GY183,"2",IF(GW183=GY183,"0")))</f>
        <v>0</v>
      </c>
      <c r="HB183" s="55" t="str">
        <f t="shared" si="1003"/>
        <v>0</v>
      </c>
      <c r="HC183" s="5"/>
      <c r="HD183" s="73"/>
      <c r="HE183" s="71" t="s">
        <v>0</v>
      </c>
      <c r="HF183" s="74"/>
      <c r="HG183" s="71" t="b">
        <f>IF(AND(HD183=$C183,HF183=$E183),1)</f>
        <v>0</v>
      </c>
      <c r="HH183" s="71" t="str">
        <f>IF(HD183&gt;HF183,"1",IF(HD183&lt;HF183,"2",IF(HD183=HF183,"0")))</f>
        <v>0</v>
      </c>
      <c r="HI183" s="72" t="str">
        <f>IF(HD183="x","0",IF(HG183=1,"3",IF(HH183=$F183,"1","0")))</f>
        <v>0</v>
      </c>
      <c r="HJ183" s="5"/>
      <c r="HK183" s="61"/>
      <c r="HL183" s="58" t="s">
        <v>0</v>
      </c>
      <c r="HM183" s="62"/>
      <c r="HN183" s="59" t="b">
        <f>IF(AND(HK183=$C183,HM183=$E183),1)</f>
        <v>0</v>
      </c>
      <c r="HO183" s="58" t="str">
        <f>IF(HK183&gt;HM183,"1",IF(HK183&lt;HM183,"2",IF(HK183=HM183,"0")))</f>
        <v>0</v>
      </c>
      <c r="HP183" s="55" t="str">
        <f t="shared" si="1004"/>
        <v>0</v>
      </c>
      <c r="HQ183" s="5"/>
      <c r="HR183" s="73"/>
      <c r="HS183" s="71" t="s">
        <v>0</v>
      </c>
      <c r="HT183" s="74"/>
      <c r="HU183" s="71" t="b">
        <f>IF(AND(HR183=$C183,HT183=$E183),1)</f>
        <v>0</v>
      </c>
      <c r="HV183" s="71" t="str">
        <f>IF(HR183&gt;HT183,"1",IF(HR183&lt;HT183,"2",IF(HR183=HT183,"0")))</f>
        <v>0</v>
      </c>
      <c r="HW183" s="72" t="str">
        <f t="shared" si="1005"/>
        <v>0</v>
      </c>
      <c r="HX183" s="5"/>
      <c r="HY183" s="61"/>
      <c r="HZ183" s="58" t="s">
        <v>0</v>
      </c>
      <c r="IA183" s="62"/>
      <c r="IB183" s="59" t="b">
        <f>IF(AND(HY183=$C183,IA183=$E183),1)</f>
        <v>0</v>
      </c>
      <c r="IC183" s="58" t="str">
        <f>IF(HY183&gt;IA183,"1",IF(HY183&lt;IA183,"2",IF(HY183=IA183,"0")))</f>
        <v>0</v>
      </c>
      <c r="ID183" s="55" t="str">
        <f t="shared" si="1006"/>
        <v>0</v>
      </c>
      <c r="IE183" s="5"/>
      <c r="IF183" s="73"/>
      <c r="IG183" s="71" t="s">
        <v>0</v>
      </c>
      <c r="IH183" s="74"/>
      <c r="II183" s="59" t="b">
        <f>IF(AND(IF183=$C183,IH183=$E183),1)</f>
        <v>0</v>
      </c>
      <c r="IJ183" s="58" t="str">
        <f>IF(IF183&gt;IH183,"1",IF(IF183&lt;IH183,"2",IF(IF183=IH183,"0")))</f>
        <v>0</v>
      </c>
      <c r="IK183" s="72" t="str">
        <f t="shared" si="1007"/>
        <v>0</v>
      </c>
      <c r="IL183" s="5"/>
      <c r="IM183" s="73"/>
      <c r="IN183" s="71" t="s">
        <v>0</v>
      </c>
      <c r="IO183" s="74"/>
      <c r="IP183" s="59" t="b">
        <f>IF(AND(IM183=$C183,IO183=$E183),1)</f>
        <v>0</v>
      </c>
      <c r="IQ183" s="58" t="str">
        <f>IF(IM183&gt;IO183,"1",IF(IM183&lt;IO183,"2",IF(IM183=IO183,"0")))</f>
        <v>0</v>
      </c>
      <c r="IR183" s="72" t="str">
        <f t="shared" si="1008"/>
        <v>0</v>
      </c>
      <c r="IS183" s="5"/>
      <c r="IT183" s="73"/>
      <c r="IU183" s="71" t="s">
        <v>0</v>
      </c>
      <c r="IV183" s="74"/>
      <c r="IW183" s="59" t="b">
        <f>IF(AND(IT183=$C183,IV183=$E183),1)</f>
        <v>0</v>
      </c>
      <c r="IX183" s="58" t="str">
        <f>IF(IT183&gt;IV183,"1",IF(IT183&lt;IV183,"2",IF(IT183=IV183,"0")))</f>
        <v>0</v>
      </c>
      <c r="IY183" s="72" t="str">
        <f t="shared" si="1009"/>
        <v>0</v>
      </c>
      <c r="IZ183" s="5"/>
      <c r="JA183" s="21"/>
      <c r="JB183" s="24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</row>
    <row r="184" spans="1:16382" ht="13" outlineLevel="1" x14ac:dyDescent="0.3">
      <c r="A184" s="404"/>
      <c r="B184" s="405"/>
      <c r="C184" s="125" t="s">
        <v>44</v>
      </c>
      <c r="D184" s="126" t="s">
        <v>0</v>
      </c>
      <c r="E184" s="116" t="s">
        <v>44</v>
      </c>
      <c r="F184" s="5" t="str">
        <f>IF(C184="x","4",IF(C184&gt;E184,"1",IF(C184&lt;E184,"2",IF(C184=E184,"0",))))</f>
        <v>4</v>
      </c>
      <c r="G184" s="21"/>
      <c r="H184" s="4"/>
      <c r="I184" s="61"/>
      <c r="J184" s="58" t="s">
        <v>0</v>
      </c>
      <c r="K184" s="62"/>
      <c r="L184" s="59" t="b">
        <f>IF(AND(I184=$C184,K184=$E184),1)</f>
        <v>0</v>
      </c>
      <c r="M184" s="58" t="str">
        <f>IF(I184&gt;K184,"1",IF(I184&lt;K184,"2",IF(I184=K184,"0")))</f>
        <v>0</v>
      </c>
      <c r="N184" s="55" t="str">
        <f>IF(I184="x","0",IF(L184=1,"3",IF(M184=$F184,"1","0")))</f>
        <v>0</v>
      </c>
      <c r="O184" s="5"/>
      <c r="P184" s="73"/>
      <c r="Q184" s="71" t="s">
        <v>0</v>
      </c>
      <c r="R184" s="74"/>
      <c r="S184" s="71" t="b">
        <f>IF(AND(P184=$C184,R184=$E184),1)</f>
        <v>0</v>
      </c>
      <c r="T184" s="71" t="str">
        <f>IF(P184&gt;R184,"1",IF(P184&lt;R184,"2",IF(P184=R184,"0")))</f>
        <v>0</v>
      </c>
      <c r="U184" s="72" t="str">
        <f t="shared" si="979"/>
        <v>0</v>
      </c>
      <c r="V184" s="5"/>
      <c r="W184" s="61"/>
      <c r="X184" s="58" t="s">
        <v>0</v>
      </c>
      <c r="Y184" s="62"/>
      <c r="Z184" s="59" t="b">
        <f>IF(AND(W184=$C184,Y184=$E184),1)</f>
        <v>0</v>
      </c>
      <c r="AA184" s="58" t="str">
        <f>IF(W184&gt;Y184,"1",IF(W184&lt;Y184,"2",IF(W184=Y184,"0")))</f>
        <v>0</v>
      </c>
      <c r="AB184" s="55" t="str">
        <f>IF(W184="x","0",IF(Z184=1,"3",IF(AA184=$F184,"1","0")))</f>
        <v>0</v>
      </c>
      <c r="AC184" s="5"/>
      <c r="AD184" s="73"/>
      <c r="AE184" s="71" t="s">
        <v>0</v>
      </c>
      <c r="AF184" s="74"/>
      <c r="AG184" s="71" t="b">
        <f>IF(AND(AD184=$C184,AF184=$E184),1)</f>
        <v>0</v>
      </c>
      <c r="AH184" s="71" t="str">
        <f>IF(AD184&gt;AF184,"1",IF(AD184&lt;AF184,"2",IF(AD184=AF184,"0")))</f>
        <v>0</v>
      </c>
      <c r="AI184" s="72" t="str">
        <f>IF(AD184="x","0",IF(AG184=1,"3",IF(AH184=$F184,"1","0")))</f>
        <v>0</v>
      </c>
      <c r="AJ184" s="5"/>
      <c r="AK184" s="61"/>
      <c r="AL184" s="58" t="s">
        <v>0</v>
      </c>
      <c r="AM184" s="62"/>
      <c r="AN184" s="59" t="b">
        <f>IF(AND(AK184=$C$184,AM184=$E$184),1)</f>
        <v>0</v>
      </c>
      <c r="AO184" s="58" t="str">
        <f>IF(AK184&gt;AM184,"1",IF(AK184&lt;AM184,"2",IF(AK184=AM184,"0")))</f>
        <v>0</v>
      </c>
      <c r="AP184" s="55" t="str">
        <f t="shared" si="980"/>
        <v>0</v>
      </c>
      <c r="AQ184" s="5"/>
      <c r="AR184" s="73"/>
      <c r="AS184" s="71" t="s">
        <v>0</v>
      </c>
      <c r="AT184" s="74"/>
      <c r="AU184" s="71" t="b">
        <f>IF(AND(AR184=$C184,AT184=$E184),1)</f>
        <v>0</v>
      </c>
      <c r="AV184" s="71" t="str">
        <f>IF(AR184&gt;AT184,"1",IF(AR184&lt;AT184,"2",IF(AR184=AT184,"0")))</f>
        <v>0</v>
      </c>
      <c r="AW184" s="72" t="str">
        <f t="shared" si="981"/>
        <v>0</v>
      </c>
      <c r="AX184" s="5"/>
      <c r="AY184" s="61"/>
      <c r="AZ184" s="58" t="s">
        <v>0</v>
      </c>
      <c r="BA184" s="62"/>
      <c r="BB184" s="59" t="b">
        <f>IF(AND(AY184=$C184,BA184=$E184),1)</f>
        <v>0</v>
      </c>
      <c r="BC184" s="58" t="str">
        <f>IF(AY184&gt;BA184,"1",IF(AY184&lt;BA184,"2",IF(AY184=BA184,"0")))</f>
        <v>0</v>
      </c>
      <c r="BD184" s="55" t="str">
        <f>IF(AY184="x","0",IF(BB184=1,"3",IF(BC184=$F184,"1","0")))</f>
        <v>0</v>
      </c>
      <c r="BE184" s="5"/>
      <c r="BF184" s="73"/>
      <c r="BG184" s="71" t="s">
        <v>0</v>
      </c>
      <c r="BH184" s="74"/>
      <c r="BI184" s="71" t="b">
        <f>IF(AND(BF184=$C184,BH184=$E184),1)</f>
        <v>0</v>
      </c>
      <c r="BJ184" s="71" t="str">
        <f>IF(BF184&gt;BH184,"1",IF(BF184&lt;BH184,"2",IF(BF184=BH184,"0")))</f>
        <v>0</v>
      </c>
      <c r="BK184" s="72" t="str">
        <f t="shared" si="982"/>
        <v>0</v>
      </c>
      <c r="BL184" s="5"/>
      <c r="BM184" s="61"/>
      <c r="BN184" s="58" t="s">
        <v>0</v>
      </c>
      <c r="BO184" s="62"/>
      <c r="BP184" s="59" t="b">
        <f>IF(AND(BM184=$C184,BO184=$E184),1)</f>
        <v>0</v>
      </c>
      <c r="BQ184" s="58" t="str">
        <f>IF(BM184&gt;BO184,"1",IF(BM184&lt;BO184,"2",IF(BM184=BO184,"0")))</f>
        <v>0</v>
      </c>
      <c r="BR184" s="55" t="str">
        <f t="shared" si="983"/>
        <v>0</v>
      </c>
      <c r="BS184" s="5"/>
      <c r="BT184" s="73"/>
      <c r="BU184" s="71" t="s">
        <v>0</v>
      </c>
      <c r="BV184" s="74"/>
      <c r="BW184" s="71" t="b">
        <f>IF(AND(BT184=$C184,BV184=$E184),1)</f>
        <v>0</v>
      </c>
      <c r="BX184" s="71" t="str">
        <f>IF(BT184&gt;BV184,"1",IF(BT184&lt;BV184,"2",IF(BT184=BV184,"0")))</f>
        <v>0</v>
      </c>
      <c r="BY184" s="72" t="str">
        <f t="shared" si="984"/>
        <v>0</v>
      </c>
      <c r="BZ184" s="5"/>
      <c r="CA184" s="61"/>
      <c r="CB184" s="58" t="s">
        <v>0</v>
      </c>
      <c r="CC184" s="62"/>
      <c r="CD184" s="59" t="b">
        <f>IF(AND(CA184=$C184,CC184=$E184),1)</f>
        <v>0</v>
      </c>
      <c r="CE184" s="58" t="str">
        <f>IF(CA184&gt;CC184,"1",IF(CA184&lt;CC184,"2",IF(CA184=CC184,"0")))</f>
        <v>0</v>
      </c>
      <c r="CF184" s="55" t="str">
        <f t="shared" si="985"/>
        <v>0</v>
      </c>
      <c r="CG184" s="5"/>
      <c r="CH184" s="73"/>
      <c r="CI184" s="71" t="s">
        <v>0</v>
      </c>
      <c r="CJ184" s="74"/>
      <c r="CK184" s="71" t="b">
        <f>IF(AND(CH184=$C184,CJ184=$E184),1)</f>
        <v>0</v>
      </c>
      <c r="CL184" s="71" t="str">
        <f>IF(CH184&gt;CJ184,"1",IF(CH184&lt;CJ184,"2",IF(CH184=CJ184,"0")))</f>
        <v>0</v>
      </c>
      <c r="CM184" s="72" t="str">
        <f t="shared" si="986"/>
        <v>0</v>
      </c>
      <c r="CN184" s="5"/>
      <c r="CO184" s="61"/>
      <c r="CP184" s="58" t="s">
        <v>0</v>
      </c>
      <c r="CQ184" s="62"/>
      <c r="CR184" s="59" t="b">
        <f>IF(AND(CO184=$C184,CQ184=$E184),1)</f>
        <v>0</v>
      </c>
      <c r="CS184" s="58" t="str">
        <f>IF(CO184&gt;CQ184,"1",IF(CO184&lt;CQ184,"2",IF(CO184=CQ184,"0")))</f>
        <v>0</v>
      </c>
      <c r="CT184" s="55" t="str">
        <f t="shared" si="987"/>
        <v>0</v>
      </c>
      <c r="CU184" s="5"/>
      <c r="CV184" s="73"/>
      <c r="CW184" s="71" t="s">
        <v>0</v>
      </c>
      <c r="CX184" s="74"/>
      <c r="CY184" s="71" t="b">
        <f>IF(AND(CV184=$C184,CX184=$E184),1)</f>
        <v>0</v>
      </c>
      <c r="CZ184" s="71" t="str">
        <f>IF(CV184&gt;CX184,"1",IF(CV184&lt;CX184,"2",IF(CV184=CX184,"0")))</f>
        <v>0</v>
      </c>
      <c r="DA184" s="72" t="str">
        <f t="shared" si="988"/>
        <v>0</v>
      </c>
      <c r="DB184" s="5"/>
      <c r="DC184" s="61"/>
      <c r="DD184" s="58" t="s">
        <v>0</v>
      </c>
      <c r="DE184" s="62"/>
      <c r="DF184" s="59" t="b">
        <f>IF(AND(DC184=$C184,DE184=$E184),1)</f>
        <v>0</v>
      </c>
      <c r="DG184" s="58" t="str">
        <f>IF(DC184&gt;DE184,"1",IF(DC184&lt;DE184,"2",IF(DC184=DE184,"0")))</f>
        <v>0</v>
      </c>
      <c r="DH184" s="55" t="str">
        <f t="shared" si="989"/>
        <v>0</v>
      </c>
      <c r="DI184" s="5"/>
      <c r="DJ184" s="73"/>
      <c r="DK184" s="71" t="s">
        <v>0</v>
      </c>
      <c r="DL184" s="74"/>
      <c r="DM184" s="71" t="b">
        <f>IF(AND(DJ184=$C184,DL184=$E184),1)</f>
        <v>0</v>
      </c>
      <c r="DN184" s="71" t="str">
        <f>IF(DJ184&gt;DL184,"1",IF(DJ184&lt;DL184,"2",IF(DJ184=DL184,"0")))</f>
        <v>0</v>
      </c>
      <c r="DO184" s="72" t="str">
        <f t="shared" si="990"/>
        <v>0</v>
      </c>
      <c r="DP184" s="5"/>
      <c r="DQ184" s="61"/>
      <c r="DR184" s="58" t="s">
        <v>0</v>
      </c>
      <c r="DS184" s="62"/>
      <c r="DT184" s="120" t="b">
        <f>IF(AND(DQ184=$C184,DS184=$E184),1)</f>
        <v>0</v>
      </c>
      <c r="DU184" s="119" t="str">
        <f>IF(DQ184&gt;DS184,"1",IF(DQ184&lt;DS184,"2",IF(DQ184=DS184,"0")))</f>
        <v>0</v>
      </c>
      <c r="DV184" s="117" t="str">
        <f t="shared" si="991"/>
        <v>0</v>
      </c>
      <c r="DW184" s="5"/>
      <c r="DX184" s="73"/>
      <c r="DY184" s="71" t="s">
        <v>0</v>
      </c>
      <c r="DZ184" s="74"/>
      <c r="EA184" s="71" t="b">
        <f>IF(AND(DX184=$C184,DZ184=$E184),1)</f>
        <v>0</v>
      </c>
      <c r="EB184" s="71" t="str">
        <f>IF(DX184&gt;DZ184,"1",IF(DX184&lt;DZ184,"2",IF(DX184=DZ184,"0")))</f>
        <v>0</v>
      </c>
      <c r="EC184" s="72" t="str">
        <f t="shared" si="992"/>
        <v>0</v>
      </c>
      <c r="ED184" s="5"/>
      <c r="EE184" s="61"/>
      <c r="EF184" s="58" t="s">
        <v>0</v>
      </c>
      <c r="EG184" s="62"/>
      <c r="EH184" s="59" t="b">
        <f>IF(AND(EE184=$C184,EG184=$E184),1)</f>
        <v>0</v>
      </c>
      <c r="EI184" s="58" t="str">
        <f>IF(EE184&gt;EG184,"1",IF(EE184&lt;EG184,"2",IF(EE184=EG184,"0")))</f>
        <v>0</v>
      </c>
      <c r="EJ184" s="55" t="str">
        <f t="shared" si="993"/>
        <v>0</v>
      </c>
      <c r="EK184" s="5"/>
      <c r="EL184" s="73"/>
      <c r="EM184" s="71" t="s">
        <v>0</v>
      </c>
      <c r="EN184" s="74"/>
      <c r="EO184" s="71" t="b">
        <f>IF(AND(EL184=$C184,EN184=$E184),1)</f>
        <v>0</v>
      </c>
      <c r="EP184" s="71" t="str">
        <f>IF(EL184&gt;EN184,"1",IF(EL184&lt;EN184,"2",IF(EL184=EN184,"0")))</f>
        <v>0</v>
      </c>
      <c r="EQ184" s="72" t="str">
        <f t="shared" si="994"/>
        <v>0</v>
      </c>
      <c r="ER184" s="5"/>
      <c r="ES184" s="61"/>
      <c r="ET184" s="58" t="s">
        <v>0</v>
      </c>
      <c r="EU184" s="62"/>
      <c r="EV184" s="59" t="b">
        <f>IF(AND(ES184=$C184,EU184=$E184),1)</f>
        <v>0</v>
      </c>
      <c r="EW184" s="58" t="str">
        <f>IF(ES184&gt;EU184,"1",IF(ES184&lt;EU184,"2",IF(ES184=EU184,"0")))</f>
        <v>0</v>
      </c>
      <c r="EX184" s="55" t="str">
        <f t="shared" si="995"/>
        <v>0</v>
      </c>
      <c r="EY184" s="5"/>
      <c r="EZ184" s="73"/>
      <c r="FA184" s="71" t="s">
        <v>0</v>
      </c>
      <c r="FB184" s="74"/>
      <c r="FC184" s="71" t="b">
        <f>IF(AND(EZ184=$C184,FB184=$E184),1)</f>
        <v>0</v>
      </c>
      <c r="FD184" s="71" t="str">
        <f>IF(EZ184&gt;FB184,"1",IF(EZ184&lt;FB184,"2",IF(EZ184=FB184,"0")))</f>
        <v>0</v>
      </c>
      <c r="FE184" s="72" t="str">
        <f t="shared" si="996"/>
        <v>0</v>
      </c>
      <c r="FF184" s="5"/>
      <c r="FG184" s="61"/>
      <c r="FH184" s="58" t="s">
        <v>0</v>
      </c>
      <c r="FI184" s="62"/>
      <c r="FJ184" s="59" t="b">
        <f>IF(AND(FG184=$C184,FI184=$E184),1)</f>
        <v>0</v>
      </c>
      <c r="FK184" s="58" t="str">
        <f>IF(FG184&gt;FI184,"1",IF(FG184&lt;FI184,"2",IF(FG184=FI184,"0")))</f>
        <v>0</v>
      </c>
      <c r="FL184" s="55" t="str">
        <f t="shared" si="997"/>
        <v>0</v>
      </c>
      <c r="FM184" s="5"/>
      <c r="FN184" s="73"/>
      <c r="FO184" s="71" t="s">
        <v>0</v>
      </c>
      <c r="FP184" s="74"/>
      <c r="FQ184" s="71" t="b">
        <f>IF(AND(FN184=$C184,FP184=$E184),1)</f>
        <v>0</v>
      </c>
      <c r="FR184" s="71" t="str">
        <f>IF(FN184&gt;FP184,"1",IF(FN184&lt;FP184,"2",IF(FN184=FP184,"0")))</f>
        <v>0</v>
      </c>
      <c r="FS184" s="72" t="str">
        <f t="shared" si="998"/>
        <v>0</v>
      </c>
      <c r="FT184" s="5"/>
      <c r="FU184" s="61"/>
      <c r="FV184" s="58" t="s">
        <v>0</v>
      </c>
      <c r="FW184" s="62"/>
      <c r="FX184" s="59" t="b">
        <f>IF(AND(FU184=$C184,FW184=$E184),1)</f>
        <v>0</v>
      </c>
      <c r="FY184" s="58" t="str">
        <f>IF(FU184&gt;FW184,"1",IF(FU184&lt;FW184,"2",IF(FU184=FW184,"0")))</f>
        <v>0</v>
      </c>
      <c r="FZ184" s="55" t="str">
        <f t="shared" si="999"/>
        <v>0</v>
      </c>
      <c r="GA184" s="5"/>
      <c r="GB184" s="73"/>
      <c r="GC184" s="71" t="s">
        <v>0</v>
      </c>
      <c r="GD184" s="74"/>
      <c r="GE184" s="71" t="b">
        <f>IF(AND(GB184=$C184,GD184=$E184),1)</f>
        <v>0</v>
      </c>
      <c r="GF184" s="71" t="str">
        <f>IF(GB184&gt;GD184,"1",IF(GB184&lt;GD184,"2",IF(GB184=GD184,"0")))</f>
        <v>0</v>
      </c>
      <c r="GG184" s="72" t="str">
        <f t="shared" si="1000"/>
        <v>0</v>
      </c>
      <c r="GH184" s="5"/>
      <c r="GI184" s="61"/>
      <c r="GJ184" s="58" t="s">
        <v>0</v>
      </c>
      <c r="GK184" s="62"/>
      <c r="GL184" s="59" t="b">
        <f>IF(AND(GI184=$C184,GK184=$E184),1)</f>
        <v>0</v>
      </c>
      <c r="GM184" s="58" t="str">
        <f>IF(GI184&gt;GK184,"1",IF(GI184&lt;GK184,"2",IF(GI184=GK184,"0")))</f>
        <v>0</v>
      </c>
      <c r="GN184" s="55" t="str">
        <f t="shared" si="1001"/>
        <v>0</v>
      </c>
      <c r="GO184" s="5"/>
      <c r="GP184" s="73"/>
      <c r="GQ184" s="71" t="s">
        <v>0</v>
      </c>
      <c r="GR184" s="74"/>
      <c r="GS184" s="71" t="b">
        <f>IF(AND(GP184=$C184,GR184=$E184),1)</f>
        <v>0</v>
      </c>
      <c r="GT184" s="71" t="str">
        <f>IF(GP184&gt;GR184,"1",IF(GP184&lt;GR184,"2",IF(GP184=GR184,"0")))</f>
        <v>0</v>
      </c>
      <c r="GU184" s="72" t="str">
        <f t="shared" si="1002"/>
        <v>0</v>
      </c>
      <c r="GV184" s="5"/>
      <c r="GW184" s="61"/>
      <c r="GX184" s="58" t="s">
        <v>0</v>
      </c>
      <c r="GY184" s="62"/>
      <c r="GZ184" s="59" t="b">
        <f>IF(AND(GW184=$C184,GY184=$E184),1)</f>
        <v>0</v>
      </c>
      <c r="HA184" s="58" t="str">
        <f>IF(GW184&gt;GY184,"1",IF(GW184&lt;GY184,"2",IF(GW184=GY184,"0")))</f>
        <v>0</v>
      </c>
      <c r="HB184" s="55" t="str">
        <f t="shared" si="1003"/>
        <v>0</v>
      </c>
      <c r="HC184" s="5"/>
      <c r="HD184" s="73"/>
      <c r="HE184" s="71" t="s">
        <v>0</v>
      </c>
      <c r="HF184" s="74"/>
      <c r="HG184" s="71" t="b">
        <f>IF(AND(HD184=$C184,HF184=$E184),1)</f>
        <v>0</v>
      </c>
      <c r="HH184" s="71" t="str">
        <f>IF(HD184&gt;HF184,"1",IF(HD184&lt;HF184,"2",IF(HD184=HF184,"0")))</f>
        <v>0</v>
      </c>
      <c r="HI184" s="72" t="str">
        <f>IF(HD184="x","0",IF(HG184=1,"3",IF(HH184=$F184,"1","0")))</f>
        <v>0</v>
      </c>
      <c r="HJ184" s="5"/>
      <c r="HK184" s="61"/>
      <c r="HL184" s="58" t="s">
        <v>0</v>
      </c>
      <c r="HM184" s="62"/>
      <c r="HN184" s="59" t="b">
        <f>IF(AND(HK184=$C184,HM184=$E184),1)</f>
        <v>0</v>
      </c>
      <c r="HO184" s="58" t="str">
        <f>IF(HK184&gt;HM184,"1",IF(HK184&lt;HM184,"2",IF(HK184=HM184,"0")))</f>
        <v>0</v>
      </c>
      <c r="HP184" s="55" t="str">
        <f t="shared" si="1004"/>
        <v>0</v>
      </c>
      <c r="HQ184" s="5"/>
      <c r="HR184" s="73"/>
      <c r="HS184" s="71" t="s">
        <v>0</v>
      </c>
      <c r="HT184" s="74"/>
      <c r="HU184" s="71" t="b">
        <f>IF(AND(HR184=$C184,HT184=$E184),1)</f>
        <v>0</v>
      </c>
      <c r="HV184" s="71" t="str">
        <f>IF(HR184&gt;HT184,"1",IF(HR184&lt;HT184,"2",IF(HR184=HT184,"0")))</f>
        <v>0</v>
      </c>
      <c r="HW184" s="72" t="str">
        <f t="shared" si="1005"/>
        <v>0</v>
      </c>
      <c r="HX184" s="5"/>
      <c r="HY184" s="61"/>
      <c r="HZ184" s="58" t="s">
        <v>0</v>
      </c>
      <c r="IA184" s="62"/>
      <c r="IB184" s="59" t="b">
        <f>IF(AND(HY184=$C184,IA184=$E184),1)</f>
        <v>0</v>
      </c>
      <c r="IC184" s="58" t="str">
        <f>IF(HY184&gt;IA184,"1",IF(HY184&lt;IA184,"2",IF(HY184=IA184,"0")))</f>
        <v>0</v>
      </c>
      <c r="ID184" s="55" t="str">
        <f t="shared" si="1006"/>
        <v>0</v>
      </c>
      <c r="IE184" s="5"/>
      <c r="IF184" s="73"/>
      <c r="IG184" s="71" t="s">
        <v>0</v>
      </c>
      <c r="IH184" s="74"/>
      <c r="II184" s="59" t="b">
        <f>IF(AND(IF184=$C184,IH184=$E184),1)</f>
        <v>0</v>
      </c>
      <c r="IJ184" s="58" t="str">
        <f>IF(IF184&gt;IH184,"1",IF(IF184&lt;IH184,"2",IF(IF184=IH184,"0")))</f>
        <v>0</v>
      </c>
      <c r="IK184" s="72" t="str">
        <f t="shared" si="1007"/>
        <v>0</v>
      </c>
      <c r="IL184" s="5"/>
      <c r="IM184" s="73"/>
      <c r="IN184" s="71" t="s">
        <v>0</v>
      </c>
      <c r="IO184" s="74"/>
      <c r="IP184" s="59" t="b">
        <f>IF(AND(IM184=$C184,IO184=$E184),1)</f>
        <v>0</v>
      </c>
      <c r="IQ184" s="58" t="str">
        <f>IF(IM184&gt;IO184,"1",IF(IM184&lt;IO184,"2",IF(IM184=IO184,"0")))</f>
        <v>0</v>
      </c>
      <c r="IR184" s="72" t="str">
        <f t="shared" si="1008"/>
        <v>0</v>
      </c>
      <c r="IS184" s="5"/>
      <c r="IT184" s="73"/>
      <c r="IU184" s="71" t="s">
        <v>0</v>
      </c>
      <c r="IV184" s="74"/>
      <c r="IW184" s="59" t="b">
        <f>IF(AND(IT184=$C184,IV184=$E184),1)</f>
        <v>0</v>
      </c>
      <c r="IX184" s="58" t="str">
        <f>IF(IT184&gt;IV184,"1",IF(IT184&lt;IV184,"2",IF(IT184=IV184,"0")))</f>
        <v>0</v>
      </c>
      <c r="IY184" s="72" t="str">
        <f t="shared" si="1009"/>
        <v>0</v>
      </c>
      <c r="IZ184" s="5"/>
      <c r="JA184" s="21"/>
      <c r="JB184" s="23" t="s">
        <v>23</v>
      </c>
      <c r="JC184" s="19" t="str">
        <f>IF(COUNTBLANK($I180:$I184)&gt;=1,"0",IF(COUNTIF($I180:$I184,"x")&gt;0,"0","1"))</f>
        <v>0</v>
      </c>
      <c r="JD184" s="19" t="str">
        <f>IF(COUNTBLANK($P180:$P184)&gt;=1,"0",IF(COUNTIF($P180:$P184,"x")&gt;0,"0","1"))</f>
        <v>0</v>
      </c>
      <c r="JE184" s="19" t="str">
        <f>IF(COUNTBLANK($W180:$W184)&gt;=1,"0",IF(COUNTIF($W180:$W184,"x")&gt;0,"0","1"))</f>
        <v>0</v>
      </c>
      <c r="JF184" s="19" t="str">
        <f>IF(COUNTBLANK($AD180:$AD184)&gt;=1,"0",IF(COUNTIF($AD180:$AD184,"x")&gt;0,"0","1"))</f>
        <v>0</v>
      </c>
      <c r="JG184" s="19" t="str">
        <f>IF(COUNTBLANK($AK180:$AK184)&gt;=1,"0",IF(COUNTIF($AK180:$AK184,"x")&gt;0,"0","1"))</f>
        <v>0</v>
      </c>
      <c r="JH184" s="19" t="str">
        <f>IF(COUNTBLANK($AR180:$AR184)&gt;=1,"0",IF(COUNTIF($AR180:$AR184,"x")&gt;0,"0","1"))</f>
        <v>0</v>
      </c>
      <c r="JI184" s="19" t="str">
        <f>IF(COUNTBLANK($AY180:$AY184)&gt;=1,"0",IF(COUNTIF($AY180:$AY184,"x")&gt;0,"0","1"))</f>
        <v>0</v>
      </c>
      <c r="JJ184" s="19" t="str">
        <f>IF(COUNTBLANK($BF180:$BF184)&gt;=1,"0",IF(COUNTIF($BF180:$BF184,"x")&gt;0,"0","1"))</f>
        <v>0</v>
      </c>
      <c r="JK184" s="19" t="str">
        <f>IF(COUNTBLANK($BM180:$BM184)&gt;=1,"0",IF(COUNTIF($BM180:$BM184,"x")&gt;0,"0","1"))</f>
        <v>0</v>
      </c>
      <c r="JL184" s="19" t="str">
        <f>IF(COUNTBLANK($BT180:$BT184)&gt;=1,"0",IF(COUNTIF($BT180:$BT184,"x")&gt;0,"0","1"))</f>
        <v>0</v>
      </c>
      <c r="JM184" s="19" t="str">
        <f>IF(COUNTBLANK($CA180:$CA184)&gt;=1,"0",IF(COUNTIF($CA180:$CA184,"x")&gt;0,"0","1"))</f>
        <v>0</v>
      </c>
      <c r="JN184" s="19" t="str">
        <f>IF(COUNTBLANK($CH180:$CH184)&gt;=1,"0",IF(COUNTIF($CH180:$CH184,"x")&gt;0,"0","1"))</f>
        <v>0</v>
      </c>
      <c r="JO184" s="19" t="str">
        <f>IF(COUNTBLANK($CO180:$CO184)&gt;=1,"0",IF(COUNTIF($CO180:$CO184,"x")&gt;0,"0","1"))</f>
        <v>0</v>
      </c>
      <c r="JP184" s="19" t="str">
        <f>IF(COUNTBLANK($CV180:$CV184)&gt;=1,"0",IF(COUNTIF($CV180:$CV184,"x")&gt;0,"0","1"))</f>
        <v>0</v>
      </c>
      <c r="JQ184" s="19" t="str">
        <f>IF(COUNTBLANK($DC180:$DC184)&gt;=1,"0",IF(COUNTIF($DC180:$DC184,"x")&gt;0,"0","1"))</f>
        <v>0</v>
      </c>
      <c r="JR184" s="19" t="str">
        <f>IF(COUNTBLANK($DJ180:$DJ184)&gt;=1,"0",IF(COUNTIF($DJ180:$DJ184,"x")&gt;0,"0","1"))</f>
        <v>0</v>
      </c>
      <c r="JS184" s="19" t="str">
        <f>IF(COUNTBLANK($DQ180:$DQ184)&gt;=1,"0",IF(COUNTIF($DQ180:$DQ184,"x")&gt;0,"0","1"))</f>
        <v>0</v>
      </c>
      <c r="JT184" s="19" t="str">
        <f>IF(COUNTBLANK($DX180:$DX184)&gt;=1,"0",IF(COUNTIF($DX180:$DX184,"x")&gt;0,"0","1"))</f>
        <v>0</v>
      </c>
      <c r="JU184" s="19" t="str">
        <f>IF(COUNTBLANK($EE180:$EE184)&gt;=1,"0",IF(COUNTIF($EE180:$EE184,"x")&gt;0,"0","1"))</f>
        <v>0</v>
      </c>
      <c r="JV184" s="19" t="str">
        <f>IF(COUNTBLANK($EL180:$EL184)&gt;=1,"0",IF(COUNTIF($EL180:$EL184,"x")&gt;0,"0","1"))</f>
        <v>0</v>
      </c>
      <c r="JW184" s="19" t="str">
        <f>IF(COUNTBLANK($ES180:$ES184)&gt;=1,"0",IF(COUNTIF($ES180:$ES184,"x")&gt;0,"0","1"))</f>
        <v>0</v>
      </c>
      <c r="JX184" s="19" t="str">
        <f>IF(COUNTBLANK($EZ180:$EZ184)&gt;=1,"0",IF(COUNTIF($EZ180:$EZ184,"x")&gt;0,"0","1"))</f>
        <v>0</v>
      </c>
      <c r="JY184" s="19" t="str">
        <f>IF(COUNTBLANK($FG180:$FG184)&gt;=1,"0",IF(COUNTIF($FG180:$FG184,"x")&gt;0,"0","1"))</f>
        <v>0</v>
      </c>
      <c r="JZ184" s="19" t="str">
        <f>IF(COUNTBLANK($FN180:$FN184)&gt;=1,"0",IF(COUNTIF($FN180:$FN184,"x")&gt;0,"0","1"))</f>
        <v>0</v>
      </c>
      <c r="KA184" s="19" t="str">
        <f>IF(COUNTBLANK($FU180:$FU184)&gt;=1,"0",IF(COUNTIF($FU180:$FU184,"x")&gt;0,"0","1"))</f>
        <v>0</v>
      </c>
      <c r="KB184" s="19" t="str">
        <f>IF(COUNTBLANK($GB180:$GB184)&gt;=1,"0",IF(COUNTIF($GB180:$GB184,"x")&gt;0,"0","1"))</f>
        <v>0</v>
      </c>
      <c r="KC184" s="19" t="str">
        <f>IF(COUNTBLANK($GI180:$GI184)&gt;=1,"0",IF(COUNTIF($GI180:$GI184,"x")&gt;0,"0","1"))</f>
        <v>0</v>
      </c>
      <c r="KD184" s="19" t="str">
        <f>IF(COUNTBLANK($GP180:$GP184)&gt;=1,"0",IF(COUNTIF($GP180:$GP184,"x")&gt;0,"0","1"))</f>
        <v>0</v>
      </c>
      <c r="KE184" s="19" t="str">
        <f>IF(COUNTBLANK($GW180:$GW184)&gt;=1,"0",IF(COUNTIF($GW180:$GW184,"x")&gt;0,"0","1"))</f>
        <v>0</v>
      </c>
      <c r="KF184" s="19" t="str">
        <f>IF(COUNTBLANK($HD180:$HD184)&gt;=1,"0",IF(COUNTIF($HD180:$HD184,"x")&gt;0,"0","1"))</f>
        <v>0</v>
      </c>
      <c r="KG184" s="19" t="str">
        <f>IF(COUNTBLANK($HK180:$HK184)&gt;=1,"0",IF(COUNTIF($HK180:$HK184,"x")&gt;0,"0","1"))</f>
        <v>0</v>
      </c>
      <c r="KH184" s="19" t="str">
        <f>IF(COUNTBLANK($HR180:$HR184)&gt;=1,"0",IF(COUNTIF($HR180:$HR184,"x")&gt;0,"0","1"))</f>
        <v>0</v>
      </c>
      <c r="KI184" s="19" t="str">
        <f>IF(COUNTBLANK($HY180:$HY184)&gt;=1,"0",IF(COUNTIF($HY180:$HY184,"x")&gt;0,"0","1"))</f>
        <v>0</v>
      </c>
      <c r="KJ184" s="19" t="str">
        <f>IF(COUNTBLANK($IF180:$IF184)&gt;=1,"0",IF(COUNTIF($IF180:$IF184,"x")&gt;0,"0","1"))</f>
        <v>0</v>
      </c>
      <c r="KK184" s="19" t="str">
        <f>IF(COUNTBLANK($IM180:$IM184)&gt;=1,"0",IF(COUNTIF($IM180:$IM184,"x")&gt;0,"0","1"))</f>
        <v>0</v>
      </c>
      <c r="KL184" s="19" t="str">
        <f>IF(COUNTBLANK($IT180:$IT184)&gt;=1,"0",IF(COUNTIF($IT180:$IT184,"x")&gt;0,"0","1"))</f>
        <v>0</v>
      </c>
    </row>
    <row r="185" spans="1:16382" ht="16" outlineLevel="1" thickBot="1" x14ac:dyDescent="0.4">
      <c r="A185" s="40"/>
      <c r="B185" s="41"/>
      <c r="C185" s="42"/>
      <c r="D185" s="42"/>
      <c r="E185" s="42"/>
      <c r="F185" s="43"/>
      <c r="G185" s="44"/>
      <c r="H185" s="4" t="str">
        <f>IF(C180="x","0","1")</f>
        <v>0</v>
      </c>
      <c r="I185" s="109"/>
      <c r="J185" s="56"/>
      <c r="K185" s="111"/>
      <c r="L185" s="7"/>
      <c r="M185" s="2"/>
      <c r="N185" s="240">
        <f>N180+N181+N182+N183+N184</f>
        <v>0</v>
      </c>
      <c r="O185" s="5"/>
      <c r="P185" s="75"/>
      <c r="Q185" s="65"/>
      <c r="R185" s="76"/>
      <c r="S185" s="68"/>
      <c r="T185" s="68"/>
      <c r="U185" s="256">
        <f>U180+U181+U182+U183+U184</f>
        <v>0</v>
      </c>
      <c r="V185" s="5"/>
      <c r="W185" s="109"/>
      <c r="X185" s="56"/>
      <c r="Y185" s="111"/>
      <c r="Z185" s="7"/>
      <c r="AA185" s="2"/>
      <c r="AB185" s="240">
        <f>AB180+AB181+AB182+AB183+AB184</f>
        <v>0</v>
      </c>
      <c r="AC185" s="5"/>
      <c r="AD185" s="75"/>
      <c r="AE185" s="65"/>
      <c r="AF185" s="76"/>
      <c r="AG185" s="68"/>
      <c r="AH185" s="68"/>
      <c r="AI185" s="241">
        <f>AI180+AI181+AI182+AI183+AI184</f>
        <v>0</v>
      </c>
      <c r="AJ185" s="5"/>
      <c r="AK185" s="109"/>
      <c r="AL185" s="56"/>
      <c r="AM185" s="111"/>
      <c r="AN185" s="7"/>
      <c r="AO185" s="2"/>
      <c r="AP185" s="240">
        <f>AP180+AP181+AP182+AP183+AP184</f>
        <v>0</v>
      </c>
      <c r="AQ185" s="5"/>
      <c r="AR185" s="75"/>
      <c r="AS185" s="65"/>
      <c r="AT185" s="76"/>
      <c r="AU185" s="68"/>
      <c r="AV185" s="68"/>
      <c r="AW185" s="241">
        <f>AW180+AW181+AW182+AW183+AW184</f>
        <v>0</v>
      </c>
      <c r="AX185" s="5"/>
      <c r="AY185" s="109"/>
      <c r="AZ185" s="56"/>
      <c r="BA185" s="111"/>
      <c r="BB185" s="7"/>
      <c r="BC185" s="2"/>
      <c r="BD185" s="240">
        <f>BD180+BD181+BD182+BD183+BD184</f>
        <v>0</v>
      </c>
      <c r="BE185" s="5"/>
      <c r="BF185" s="75"/>
      <c r="BG185" s="65"/>
      <c r="BH185" s="76"/>
      <c r="BI185" s="68"/>
      <c r="BJ185" s="68"/>
      <c r="BK185" s="241">
        <f>BK180+BK181+BK182+BK183+BK184</f>
        <v>0</v>
      </c>
      <c r="BL185" s="5"/>
      <c r="BM185" s="109"/>
      <c r="BN185" s="56"/>
      <c r="BO185" s="111"/>
      <c r="BP185" s="7"/>
      <c r="BQ185" s="2"/>
      <c r="BR185" s="240">
        <f>BR180+BR181+BR182+BR183+BR184</f>
        <v>0</v>
      </c>
      <c r="BS185" s="5"/>
      <c r="BT185" s="75"/>
      <c r="BU185" s="65"/>
      <c r="BV185" s="76"/>
      <c r="BW185" s="68"/>
      <c r="BX185" s="68"/>
      <c r="BY185" s="241">
        <f>BY180+BY181+BY182+BY183+BY184</f>
        <v>0</v>
      </c>
      <c r="BZ185" s="5"/>
      <c r="CA185" s="109"/>
      <c r="CB185" s="56"/>
      <c r="CC185" s="111"/>
      <c r="CD185" s="7"/>
      <c r="CE185" s="2"/>
      <c r="CF185" s="240">
        <f>CF180+CF181+CF182+CF183+CF184</f>
        <v>0</v>
      </c>
      <c r="CG185" s="5"/>
      <c r="CH185" s="75"/>
      <c r="CI185" s="65"/>
      <c r="CJ185" s="76"/>
      <c r="CK185" s="68"/>
      <c r="CL185" s="68"/>
      <c r="CM185" s="241">
        <f>CM180+CM181+CM182+CM183+CM184</f>
        <v>0</v>
      </c>
      <c r="CN185" s="5"/>
      <c r="CO185" s="109"/>
      <c r="CP185" s="56"/>
      <c r="CQ185" s="111"/>
      <c r="CR185" s="7"/>
      <c r="CS185" s="2"/>
      <c r="CT185" s="240">
        <f>CT180+CT181+CT182+CT183+CT184</f>
        <v>0</v>
      </c>
      <c r="CU185" s="5"/>
      <c r="CV185" s="75"/>
      <c r="CW185" s="65"/>
      <c r="CX185" s="76"/>
      <c r="CY185" s="68"/>
      <c r="CZ185" s="68"/>
      <c r="DA185" s="241">
        <f>DA180+DA181+DA182+DA183+DA184</f>
        <v>0</v>
      </c>
      <c r="DB185" s="5"/>
      <c r="DC185" s="109"/>
      <c r="DD185" s="56"/>
      <c r="DE185" s="111"/>
      <c r="DF185" s="7"/>
      <c r="DG185" s="2"/>
      <c r="DH185" s="240">
        <f>DH180+DH181+DH182+DH183+DH184</f>
        <v>0</v>
      </c>
      <c r="DI185" s="5"/>
      <c r="DJ185" s="75"/>
      <c r="DK185" s="65"/>
      <c r="DL185" s="76"/>
      <c r="DM185" s="68"/>
      <c r="DN185" s="68"/>
      <c r="DO185" s="241">
        <f>DO180+DO181+DO182+DO183+DO184</f>
        <v>0</v>
      </c>
      <c r="DP185" s="5"/>
      <c r="DQ185" s="109"/>
      <c r="DR185" s="56"/>
      <c r="DS185" s="111"/>
      <c r="DT185" s="121"/>
      <c r="DU185" s="12"/>
      <c r="DV185" s="248">
        <f>DV180+DV181+DV182+DV183+DV184</f>
        <v>0</v>
      </c>
      <c r="DW185" s="5"/>
      <c r="DX185" s="75"/>
      <c r="DY185" s="65"/>
      <c r="DZ185" s="76"/>
      <c r="EA185" s="68"/>
      <c r="EB185" s="68"/>
      <c r="EC185" s="256">
        <f>EC180+EC181+EC182+EC183+EC184</f>
        <v>0</v>
      </c>
      <c r="ED185" s="5"/>
      <c r="EE185" s="109"/>
      <c r="EF185" s="56"/>
      <c r="EG185" s="111"/>
      <c r="EH185" s="7"/>
      <c r="EI185" s="2"/>
      <c r="EJ185" s="248">
        <f>EJ180+EJ181+EJ182+EJ183+EJ184</f>
        <v>0</v>
      </c>
      <c r="EK185" s="5"/>
      <c r="EL185" s="75"/>
      <c r="EM185" s="65"/>
      <c r="EN185" s="76"/>
      <c r="EO185" s="68"/>
      <c r="EP185" s="68"/>
      <c r="EQ185" s="256">
        <f>EQ180+EQ181+EQ182+EQ183+EQ184</f>
        <v>0</v>
      </c>
      <c r="ER185" s="5"/>
      <c r="ES185" s="109"/>
      <c r="ET185" s="56"/>
      <c r="EU185" s="111"/>
      <c r="EV185" s="7"/>
      <c r="EW185" s="2"/>
      <c r="EX185" s="248">
        <f>EX180+EX181+EX182+EX183+EX184</f>
        <v>0</v>
      </c>
      <c r="EY185" s="5"/>
      <c r="EZ185" s="75"/>
      <c r="FA185" s="65"/>
      <c r="FB185" s="76"/>
      <c r="FC185" s="68"/>
      <c r="FD185" s="68"/>
      <c r="FE185" s="256">
        <f>FE180+FE181+FE182+FE183+FE184</f>
        <v>0</v>
      </c>
      <c r="FF185" s="5"/>
      <c r="FG185" s="109"/>
      <c r="FH185" s="56"/>
      <c r="FI185" s="111"/>
      <c r="FJ185" s="7"/>
      <c r="FK185" s="2"/>
      <c r="FL185" s="248">
        <f>FL180+FL181+FL182+FL183+FL184</f>
        <v>0</v>
      </c>
      <c r="FM185" s="5"/>
      <c r="FN185" s="75"/>
      <c r="FO185" s="65"/>
      <c r="FP185" s="76"/>
      <c r="FQ185" s="68"/>
      <c r="FR185" s="68"/>
      <c r="FS185" s="256">
        <f>FS180+FS181+FS182+FS183+FS184</f>
        <v>0</v>
      </c>
      <c r="FT185" s="5"/>
      <c r="FU185" s="109"/>
      <c r="FV185" s="56"/>
      <c r="FW185" s="111"/>
      <c r="FX185" s="7"/>
      <c r="FY185" s="2"/>
      <c r="FZ185" s="248">
        <f>FZ180+FZ181+FZ182+FZ183+FZ184</f>
        <v>0</v>
      </c>
      <c r="GA185" s="5"/>
      <c r="GB185" s="75"/>
      <c r="GC185" s="65"/>
      <c r="GD185" s="76"/>
      <c r="GE185" s="68"/>
      <c r="GF185" s="68"/>
      <c r="GG185" s="256">
        <f>GG180+GG181+GG182+GG183+GG184</f>
        <v>0</v>
      </c>
      <c r="GH185" s="5"/>
      <c r="GI185" s="109"/>
      <c r="GJ185" s="56"/>
      <c r="GK185" s="111"/>
      <c r="GL185" s="7"/>
      <c r="GM185" s="2"/>
      <c r="GN185" s="248">
        <f>GN180+GN181+GN182+GN183+GN184</f>
        <v>0</v>
      </c>
      <c r="GO185" s="5"/>
      <c r="GP185" s="75"/>
      <c r="GQ185" s="65"/>
      <c r="GR185" s="76"/>
      <c r="GS185" s="68"/>
      <c r="GT185" s="68"/>
      <c r="GU185" s="256">
        <f>GU180+GU181+GU182+GU183+GU184</f>
        <v>0</v>
      </c>
      <c r="GV185" s="5"/>
      <c r="GW185" s="109"/>
      <c r="GX185" s="56"/>
      <c r="GY185" s="111"/>
      <c r="GZ185" s="7"/>
      <c r="HA185" s="2"/>
      <c r="HB185" s="248">
        <f>HB180+HB181+HB182+HB183+HB184</f>
        <v>0</v>
      </c>
      <c r="HC185" s="5"/>
      <c r="HD185" s="75"/>
      <c r="HE185" s="65"/>
      <c r="HF185" s="76"/>
      <c r="HG185" s="150"/>
      <c r="HH185" s="150"/>
      <c r="HI185" s="256">
        <f>HI180+HI181+HI182+HI183+HI184</f>
        <v>0</v>
      </c>
      <c r="HJ185" s="5"/>
      <c r="HK185" s="109"/>
      <c r="HL185" s="56"/>
      <c r="HM185" s="111"/>
      <c r="HN185" s="7"/>
      <c r="HO185" s="2"/>
      <c r="HP185" s="248">
        <f>HP180+HP181+HP182+HP183+HP184</f>
        <v>0</v>
      </c>
      <c r="HQ185" s="5"/>
      <c r="HR185" s="75"/>
      <c r="HS185" s="65"/>
      <c r="HT185" s="76"/>
      <c r="HU185" s="68"/>
      <c r="HV185" s="68"/>
      <c r="HW185" s="256">
        <f>HW180+HW181+HW182+HW183+HW184</f>
        <v>0</v>
      </c>
      <c r="HX185" s="5"/>
      <c r="HY185" s="109"/>
      <c r="HZ185" s="56"/>
      <c r="IA185" s="111"/>
      <c r="IB185" s="7"/>
      <c r="IC185" s="2"/>
      <c r="ID185" s="248">
        <f>ID180+ID181+ID182+ID183+ID184</f>
        <v>0</v>
      </c>
      <c r="IE185" s="5"/>
      <c r="IF185" s="205"/>
      <c r="IG185" s="206"/>
      <c r="IH185" s="207"/>
      <c r="II185" s="7"/>
      <c r="IJ185" s="2"/>
      <c r="IK185" s="241">
        <f>IK180+IK181+IK182+IK183+IK184</f>
        <v>0</v>
      </c>
      <c r="IL185" s="5"/>
      <c r="IM185" s="205"/>
      <c r="IN185" s="206"/>
      <c r="IO185" s="207"/>
      <c r="IP185" s="7"/>
      <c r="IQ185" s="2"/>
      <c r="IR185" s="241">
        <f>IR180+IR181+IR182+IR183+IR184</f>
        <v>0</v>
      </c>
      <c r="IS185" s="5"/>
      <c r="IT185" s="205"/>
      <c r="IU185" s="206"/>
      <c r="IV185" s="207"/>
      <c r="IW185" s="7"/>
      <c r="IX185" s="2"/>
      <c r="IY185" s="241">
        <f>IY180+IY181+IY182+IY183+IY184</f>
        <v>0</v>
      </c>
      <c r="IZ185" s="5"/>
      <c r="JA185" s="21"/>
      <c r="JB185" s="16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P185" s="49"/>
    </row>
    <row r="186" spans="1:16382" s="82" customFormat="1" ht="16" thickBot="1" x14ac:dyDescent="0.4">
      <c r="A186" s="89" t="s">
        <v>20</v>
      </c>
      <c r="B186" s="29">
        <v>27</v>
      </c>
      <c r="C186" s="30"/>
      <c r="D186" s="30"/>
      <c r="E186" s="123"/>
      <c r="F186" s="31"/>
      <c r="G186" s="32"/>
      <c r="H186" s="100"/>
      <c r="I186" s="30"/>
      <c r="J186" s="30"/>
      <c r="K186" s="34"/>
      <c r="L186" s="32"/>
      <c r="M186" s="32"/>
      <c r="N186" s="31"/>
      <c r="O186" s="100"/>
      <c r="P186" s="30"/>
      <c r="Q186" s="30"/>
      <c r="R186" s="30"/>
      <c r="S186" s="32"/>
      <c r="T186" s="32"/>
      <c r="U186" s="31"/>
      <c r="V186" s="100"/>
      <c r="W186" s="30"/>
      <c r="X186" s="30"/>
      <c r="Y186" s="34"/>
      <c r="Z186" s="32"/>
      <c r="AA186" s="32"/>
      <c r="AB186" s="31"/>
      <c r="AC186" s="100"/>
      <c r="AD186" s="30"/>
      <c r="AE186" s="30"/>
      <c r="AF186" s="30"/>
      <c r="AG186" s="32"/>
      <c r="AH186" s="32"/>
      <c r="AI186" s="31"/>
      <c r="AJ186" s="100"/>
      <c r="AK186" s="30"/>
      <c r="AL186" s="30"/>
      <c r="AM186" s="34"/>
      <c r="AN186" s="32"/>
      <c r="AO186" s="32"/>
      <c r="AP186" s="31"/>
      <c r="AQ186" s="100"/>
      <c r="AR186" s="30"/>
      <c r="AS186" s="30"/>
      <c r="AT186" s="30"/>
      <c r="AU186" s="32"/>
      <c r="AV186" s="32"/>
      <c r="AW186" s="31"/>
      <c r="AX186" s="100"/>
      <c r="AY186" s="30"/>
      <c r="AZ186" s="30"/>
      <c r="BA186" s="34"/>
      <c r="BB186" s="32"/>
      <c r="BC186" s="32"/>
      <c r="BD186" s="31"/>
      <c r="BE186" s="100"/>
      <c r="BF186" s="30"/>
      <c r="BG186" s="30"/>
      <c r="BH186" s="30"/>
      <c r="BI186" s="32"/>
      <c r="BJ186" s="32"/>
      <c r="BK186" s="31"/>
      <c r="BL186" s="100"/>
      <c r="BM186" s="30"/>
      <c r="BN186" s="30"/>
      <c r="BO186" s="34"/>
      <c r="BP186" s="32"/>
      <c r="BQ186" s="32"/>
      <c r="BR186" s="31"/>
      <c r="BS186" s="100"/>
      <c r="BT186" s="30"/>
      <c r="BU186" s="30"/>
      <c r="BV186" s="30"/>
      <c r="BW186" s="32"/>
      <c r="BX186" s="32"/>
      <c r="BY186" s="31"/>
      <c r="BZ186" s="100"/>
      <c r="CA186" s="30"/>
      <c r="CB186" s="30"/>
      <c r="CC186" s="34"/>
      <c r="CD186" s="32"/>
      <c r="CE186" s="32"/>
      <c r="CF186" s="31"/>
      <c r="CG186" s="100"/>
      <c r="CH186" s="30"/>
      <c r="CI186" s="30"/>
      <c r="CJ186" s="30"/>
      <c r="CK186" s="32"/>
      <c r="CL186" s="32"/>
      <c r="CM186" s="31"/>
      <c r="CN186" s="100"/>
      <c r="CO186" s="30"/>
      <c r="CP186" s="30"/>
      <c r="CQ186" s="34"/>
      <c r="CR186" s="32"/>
      <c r="CS186" s="32"/>
      <c r="CT186" s="31"/>
      <c r="CU186" s="100"/>
      <c r="CV186" s="30"/>
      <c r="CW186" s="30"/>
      <c r="CX186" s="30"/>
      <c r="CY186" s="32"/>
      <c r="CZ186" s="32"/>
      <c r="DA186" s="31"/>
      <c r="DB186" s="100"/>
      <c r="DC186" s="30"/>
      <c r="DD186" s="30"/>
      <c r="DE186" s="34"/>
      <c r="DF186" s="32"/>
      <c r="DG186" s="32"/>
      <c r="DH186" s="31"/>
      <c r="DI186" s="100"/>
      <c r="DJ186" s="30"/>
      <c r="DK186" s="30"/>
      <c r="DL186" s="30"/>
      <c r="DM186" s="32"/>
      <c r="DN186" s="32"/>
      <c r="DO186" s="31"/>
      <c r="DP186" s="100"/>
      <c r="DQ186" s="30"/>
      <c r="DR186" s="30"/>
      <c r="DS186" s="34"/>
      <c r="DT186" s="30"/>
      <c r="DU186" s="30"/>
      <c r="DV186" s="123"/>
      <c r="DW186" s="100"/>
      <c r="DX186" s="30"/>
      <c r="DY186" s="30"/>
      <c r="DZ186" s="30"/>
      <c r="EA186" s="32"/>
      <c r="EB186" s="32"/>
      <c r="EC186" s="31"/>
      <c r="ED186" s="100"/>
      <c r="EE186" s="30"/>
      <c r="EF186" s="30"/>
      <c r="EG186" s="34"/>
      <c r="EH186" s="32"/>
      <c r="EI186" s="32"/>
      <c r="EJ186" s="31"/>
      <c r="EK186" s="100"/>
      <c r="EL186" s="30"/>
      <c r="EM186" s="30"/>
      <c r="EN186" s="30"/>
      <c r="EO186" s="32"/>
      <c r="EP186" s="32"/>
      <c r="EQ186" s="31"/>
      <c r="ER186" s="100"/>
      <c r="ES186" s="30"/>
      <c r="ET186" s="30"/>
      <c r="EU186" s="34"/>
      <c r="EV186" s="32"/>
      <c r="EW186" s="32"/>
      <c r="EX186" s="31"/>
      <c r="EY186" s="100"/>
      <c r="EZ186" s="30"/>
      <c r="FA186" s="30"/>
      <c r="FB186" s="30"/>
      <c r="FC186" s="32"/>
      <c r="FD186" s="32"/>
      <c r="FE186" s="31"/>
      <c r="FF186" s="100"/>
      <c r="FG186" s="30"/>
      <c r="FH186" s="30"/>
      <c r="FI186" s="34"/>
      <c r="FJ186" s="32"/>
      <c r="FK186" s="32"/>
      <c r="FL186" s="31"/>
      <c r="FM186" s="100"/>
      <c r="FN186" s="30"/>
      <c r="FO186" s="30"/>
      <c r="FP186" s="30"/>
      <c r="FQ186" s="32"/>
      <c r="FR186" s="32"/>
      <c r="FS186" s="31"/>
      <c r="FT186" s="100"/>
      <c r="FU186" s="30"/>
      <c r="FV186" s="30"/>
      <c r="FW186" s="34"/>
      <c r="FX186" s="32"/>
      <c r="FY186" s="32"/>
      <c r="FZ186" s="31"/>
      <c r="GA186" s="100"/>
      <c r="GB186" s="30"/>
      <c r="GC186" s="30"/>
      <c r="GD186" s="30"/>
      <c r="GE186" s="32"/>
      <c r="GF186" s="32"/>
      <c r="GG186" s="31"/>
      <c r="GH186" s="100"/>
      <c r="GI186" s="30"/>
      <c r="GJ186" s="30"/>
      <c r="GK186" s="34"/>
      <c r="GL186" s="32"/>
      <c r="GM186" s="32"/>
      <c r="GN186" s="31"/>
      <c r="GO186" s="100"/>
      <c r="GP186" s="30"/>
      <c r="GQ186" s="30"/>
      <c r="GR186" s="30"/>
      <c r="GS186" s="32"/>
      <c r="GT186" s="32"/>
      <c r="GU186" s="31"/>
      <c r="GV186" s="100"/>
      <c r="GW186" s="30"/>
      <c r="GX186" s="30"/>
      <c r="GY186" s="34"/>
      <c r="GZ186" s="32"/>
      <c r="HA186" s="32"/>
      <c r="HB186" s="31"/>
      <c r="HC186" s="100"/>
      <c r="HD186" s="30"/>
      <c r="HE186" s="30"/>
      <c r="HF186" s="30"/>
      <c r="HG186" s="32"/>
      <c r="HH186" s="32"/>
      <c r="HI186" s="31"/>
      <c r="HJ186" s="100"/>
      <c r="HK186" s="30"/>
      <c r="HL186" s="30"/>
      <c r="HM186" s="34"/>
      <c r="HN186" s="32"/>
      <c r="HO186" s="32"/>
      <c r="HP186" s="31"/>
      <c r="HQ186" s="100"/>
      <c r="HR186" s="30"/>
      <c r="HS186" s="30"/>
      <c r="HT186" s="30"/>
      <c r="HU186" s="32"/>
      <c r="HV186" s="32"/>
      <c r="HW186" s="31"/>
      <c r="HX186" s="104"/>
      <c r="HY186" s="30"/>
      <c r="HZ186" s="30"/>
      <c r="IA186" s="34"/>
      <c r="IB186" s="32"/>
      <c r="IC186" s="32"/>
      <c r="ID186" s="36"/>
      <c r="IE186" s="106"/>
      <c r="IF186" s="30"/>
      <c r="IG186" s="30"/>
      <c r="IH186" s="30"/>
      <c r="II186" s="32"/>
      <c r="IJ186" s="32"/>
      <c r="IK186" s="31"/>
      <c r="IL186" s="106"/>
      <c r="IM186" s="30"/>
      <c r="IN186" s="30"/>
      <c r="IO186" s="30"/>
      <c r="IP186" s="32"/>
      <c r="IQ186" s="32"/>
      <c r="IR186" s="31"/>
      <c r="IS186" s="106"/>
      <c r="IT186" s="30"/>
      <c r="IU186" s="30"/>
      <c r="IV186" s="30"/>
      <c r="IW186" s="32"/>
      <c r="IX186" s="32"/>
      <c r="IY186" s="31"/>
      <c r="IZ186" s="106"/>
      <c r="JA186" s="111"/>
      <c r="JB186" s="10"/>
      <c r="JC186" s="14"/>
      <c r="JD186" s="14"/>
      <c r="JE186"/>
      <c r="JF186" s="10"/>
      <c r="JG186"/>
      <c r="JH186" s="10"/>
      <c r="JI186" s="6"/>
      <c r="JJ186"/>
      <c r="JK186"/>
      <c r="JL186" s="14"/>
      <c r="JM186" s="10"/>
      <c r="JN186"/>
      <c r="JO186" s="10"/>
      <c r="JP186"/>
      <c r="JQ186"/>
      <c r="JR186"/>
      <c r="JS186" s="14"/>
      <c r="JT186" s="10"/>
      <c r="JU186"/>
      <c r="JV186" s="10"/>
      <c r="JW186"/>
      <c r="JX186"/>
      <c r="JY186"/>
      <c r="JZ186" s="14"/>
      <c r="KA186" s="10"/>
      <c r="KB186"/>
      <c r="KC186" s="10"/>
      <c r="KD186"/>
      <c r="KE186"/>
      <c r="KF186"/>
      <c r="KG186" s="14"/>
      <c r="KH186" s="10"/>
      <c r="KI186"/>
      <c r="KJ186" s="10"/>
      <c r="KK186"/>
      <c r="KL186"/>
      <c r="KM186"/>
      <c r="KN186" s="14"/>
      <c r="KO186" s="10"/>
      <c r="KP186"/>
      <c r="KQ186"/>
      <c r="KR186"/>
      <c r="KS186" s="14"/>
      <c r="KT186" s="10"/>
      <c r="KU186"/>
      <c r="KV186" s="10"/>
      <c r="KW186"/>
      <c r="KX186"/>
      <c r="KY186"/>
      <c r="KZ186" s="14"/>
      <c r="LA186" s="10"/>
      <c r="LB186"/>
      <c r="LC186" s="10"/>
      <c r="LD186"/>
      <c r="LE186"/>
      <c r="LF186"/>
      <c r="LG186" s="14"/>
      <c r="LH186" s="10"/>
      <c r="LI186"/>
      <c r="LJ186" s="10"/>
      <c r="LK186"/>
      <c r="LL186"/>
      <c r="LM186"/>
      <c r="LN186" s="14"/>
      <c r="LO186" s="10"/>
      <c r="LP186"/>
      <c r="LQ186" s="10"/>
      <c r="LR186"/>
      <c r="LS186"/>
      <c r="LT186"/>
      <c r="LU186" s="14"/>
      <c r="LV186" s="10"/>
      <c r="LW186"/>
      <c r="LX186" s="10"/>
      <c r="LY186"/>
      <c r="LZ186"/>
      <c r="MA186"/>
      <c r="MB186" s="14"/>
      <c r="MC186" s="10"/>
      <c r="MD186"/>
      <c r="ME186" s="10"/>
      <c r="MF186"/>
      <c r="MG186"/>
      <c r="MH186"/>
      <c r="MI186" s="14"/>
      <c r="MJ186" s="10"/>
      <c r="MK186"/>
      <c r="ML186" s="10"/>
      <c r="MM186"/>
      <c r="MN186"/>
      <c r="MO186"/>
      <c r="MP186" s="14"/>
      <c r="MQ186" s="10"/>
      <c r="MR186"/>
      <c r="MS186" s="10"/>
      <c r="MT186"/>
      <c r="MU186"/>
      <c r="MV186"/>
      <c r="MW186" s="14"/>
      <c r="MX186" s="10"/>
      <c r="MY186"/>
      <c r="MZ186" s="10"/>
      <c r="NA186"/>
      <c r="NB186"/>
      <c r="NC186"/>
      <c r="ND186" s="14"/>
      <c r="NE186" s="10"/>
      <c r="NF186"/>
      <c r="NG186" s="10"/>
      <c r="NH186"/>
      <c r="NI186"/>
      <c r="NJ186"/>
      <c r="NK186" s="14"/>
      <c r="NL186" s="10"/>
      <c r="NM186"/>
      <c r="NN186" s="10"/>
      <c r="NO186"/>
      <c r="NP186"/>
      <c r="NQ186"/>
      <c r="NR186" s="14"/>
      <c r="NS186" s="10"/>
      <c r="NT186"/>
      <c r="NU186" s="10"/>
      <c r="NV186"/>
      <c r="NW186"/>
      <c r="NX186"/>
      <c r="NY186" s="14"/>
      <c r="NZ186" s="10"/>
      <c r="OA186"/>
      <c r="OB186" s="10"/>
      <c r="OC186"/>
      <c r="OD186"/>
      <c r="OE186"/>
      <c r="OF186" s="14"/>
      <c r="OG186" s="10"/>
      <c r="OH186"/>
      <c r="OI186" s="10"/>
      <c r="OJ186"/>
      <c r="OK186"/>
      <c r="OL186"/>
      <c r="OM186" s="14"/>
      <c r="ON186" s="10"/>
      <c r="OO186"/>
      <c r="OP186" s="10"/>
      <c r="OQ186"/>
      <c r="OR186"/>
      <c r="OS186"/>
      <c r="OT186" s="14"/>
      <c r="OU186" s="10"/>
      <c r="OV186"/>
      <c r="OW186" s="10"/>
      <c r="OX186"/>
      <c r="OY186"/>
      <c r="OZ186"/>
      <c r="PA186" s="14"/>
      <c r="PB186" s="10"/>
      <c r="PC186"/>
      <c r="PD186" s="10"/>
      <c r="PE186"/>
      <c r="PF186"/>
      <c r="PG186"/>
      <c r="PH186" s="14"/>
      <c r="PI186" s="10"/>
      <c r="PJ186"/>
      <c r="PK186" s="10"/>
      <c r="PL186"/>
      <c r="PM186"/>
      <c r="PN186"/>
      <c r="PO186" s="14"/>
      <c r="PP186" s="10"/>
      <c r="PQ186"/>
      <c r="PR186" s="10"/>
      <c r="PS186"/>
      <c r="PT186"/>
      <c r="PU186"/>
      <c r="PV186" s="14"/>
      <c r="PW186" s="10"/>
      <c r="PX186"/>
      <c r="PY186" s="10"/>
      <c r="PZ186"/>
      <c r="QA186"/>
      <c r="QB186"/>
      <c r="QC186" s="14"/>
      <c r="QD186" s="10"/>
      <c r="QE186"/>
      <c r="QF186" s="10"/>
      <c r="QG186"/>
      <c r="QH186"/>
      <c r="QI186"/>
      <c r="QJ186" s="14"/>
      <c r="QK186" s="10"/>
      <c r="QL186"/>
      <c r="QM186" s="10"/>
      <c r="QN186"/>
      <c r="QO186"/>
      <c r="QP186"/>
      <c r="QQ186" s="14"/>
      <c r="QR186" s="10"/>
      <c r="QS186"/>
      <c r="QT186" s="10"/>
      <c r="QU186"/>
      <c r="QV186"/>
      <c r="QW186"/>
      <c r="QX186" s="14"/>
      <c r="QY186" s="10"/>
      <c r="QZ186"/>
      <c r="RA186" s="10"/>
      <c r="RB186"/>
      <c r="RC186"/>
      <c r="RD186"/>
      <c r="RE186" s="14"/>
      <c r="RF186" s="10"/>
      <c r="RG186"/>
      <c r="RH186" s="10"/>
      <c r="RI186"/>
      <c r="RJ186"/>
      <c r="RK186"/>
      <c r="RL186" s="14"/>
      <c r="RM186" s="26"/>
      <c r="RN186"/>
      <c r="RO186" s="10"/>
      <c r="RP186"/>
      <c r="RQ186"/>
      <c r="RR186"/>
      <c r="RS186" s="14"/>
      <c r="RT186" s="26"/>
      <c r="RU186"/>
      <c r="RV186" s="10"/>
      <c r="RW186"/>
      <c r="RX186"/>
      <c r="RY186"/>
      <c r="RZ186" s="39"/>
      <c r="SA186" s="81"/>
      <c r="SB186" s="10"/>
      <c r="SC186" s="10"/>
      <c r="SD186" s="14"/>
      <c r="SE186" s="14"/>
      <c r="SF186"/>
      <c r="SG186" s="10"/>
      <c r="SH186"/>
      <c r="SI186" s="10"/>
      <c r="SJ186" s="6"/>
      <c r="SK186"/>
      <c r="SL186"/>
      <c r="SM186" s="14"/>
      <c r="SN186" s="10"/>
      <c r="SO186"/>
      <c r="SP186" s="10"/>
      <c r="SQ186"/>
      <c r="SR186"/>
      <c r="SS186"/>
      <c r="ST186" s="14"/>
      <c r="SU186" s="10"/>
      <c r="SV186"/>
      <c r="SW186" s="10"/>
      <c r="SX186"/>
      <c r="SY186"/>
      <c r="SZ186"/>
      <c r="TA186" s="14"/>
      <c r="TB186" s="10"/>
      <c r="TC186"/>
      <c r="TD186" s="10"/>
      <c r="TE186"/>
      <c r="TF186"/>
      <c r="TG186"/>
      <c r="TH186" s="14"/>
      <c r="TI186" s="10"/>
      <c r="TJ186"/>
      <c r="TK186" s="10"/>
      <c r="TL186"/>
      <c r="TM186"/>
      <c r="TN186"/>
      <c r="TO186" s="14"/>
      <c r="TP186" s="10"/>
      <c r="TQ186"/>
      <c r="TR186" s="10"/>
      <c r="TS186"/>
      <c r="TT186"/>
      <c r="TU186"/>
      <c r="TV186" s="14"/>
      <c r="TW186" s="10"/>
      <c r="TX186"/>
      <c r="TY186" s="10"/>
      <c r="TZ186"/>
      <c r="UA186"/>
      <c r="UB186"/>
      <c r="UC186" s="14"/>
      <c r="UD186" s="10"/>
      <c r="UE186"/>
      <c r="UF186" s="10"/>
      <c r="UG186"/>
      <c r="UH186"/>
      <c r="UI186"/>
      <c r="UJ186" s="14"/>
      <c r="UK186" s="10"/>
      <c r="UL186"/>
      <c r="UM186" s="10"/>
      <c r="UN186"/>
      <c r="UO186"/>
      <c r="UP186"/>
      <c r="UQ186" s="14"/>
      <c r="UR186" s="10"/>
      <c r="US186"/>
      <c r="UT186" s="10"/>
      <c r="UU186"/>
      <c r="UV186"/>
      <c r="UW186"/>
      <c r="UX186" s="14"/>
      <c r="UY186" s="10"/>
      <c r="UZ186"/>
      <c r="VA186" s="10"/>
      <c r="VB186"/>
      <c r="VC186"/>
      <c r="VD186"/>
      <c r="VE186" s="14"/>
      <c r="VF186" s="10"/>
      <c r="VG186"/>
      <c r="VH186" s="10"/>
      <c r="VI186"/>
      <c r="VJ186"/>
      <c r="VK186"/>
      <c r="VL186" s="14"/>
      <c r="VM186" s="10"/>
      <c r="VN186"/>
      <c r="VO186" s="10"/>
      <c r="VP186"/>
      <c r="VQ186"/>
      <c r="VR186"/>
      <c r="VS186" s="14"/>
      <c r="VT186" s="10"/>
      <c r="VU186"/>
      <c r="VV186" s="10"/>
      <c r="VW186"/>
      <c r="VX186"/>
      <c r="VY186"/>
      <c r="VZ186" s="14"/>
      <c r="WA186" s="10"/>
      <c r="WB186"/>
      <c r="WC186" s="10"/>
      <c r="WD186"/>
      <c r="WE186"/>
      <c r="WF186"/>
      <c r="WG186" s="14"/>
      <c r="WH186" s="10"/>
      <c r="WI186"/>
      <c r="WJ186" s="10"/>
      <c r="WK186"/>
      <c r="WL186"/>
      <c r="WM186"/>
      <c r="WN186" s="14"/>
      <c r="WO186" s="10"/>
      <c r="WP186"/>
      <c r="WQ186" s="10"/>
      <c r="WR186"/>
      <c r="WS186"/>
      <c r="WT186"/>
      <c r="WU186" s="14"/>
      <c r="WV186" s="10"/>
      <c r="WW186"/>
      <c r="WX186" s="10"/>
      <c r="WY186"/>
      <c r="WZ186"/>
      <c r="XA186"/>
      <c r="XB186" s="14"/>
      <c r="XC186" s="10"/>
      <c r="XD186"/>
      <c r="XE186" s="10"/>
      <c r="XF186"/>
      <c r="XG186"/>
      <c r="XH186"/>
      <c r="XI186" s="14"/>
      <c r="XJ186" s="10"/>
      <c r="XK186"/>
      <c r="XL186" s="10"/>
      <c r="XM186"/>
      <c r="XN186"/>
      <c r="XO186"/>
      <c r="XP186" s="14"/>
      <c r="XQ186" s="10"/>
      <c r="XR186"/>
      <c r="XS186" s="10"/>
      <c r="XT186"/>
      <c r="XU186"/>
      <c r="XV186"/>
      <c r="XW186" s="14"/>
      <c r="XX186" s="10"/>
      <c r="XY186"/>
      <c r="XZ186" s="10"/>
      <c r="YA186"/>
      <c r="YB186"/>
      <c r="YC186"/>
      <c r="YD186" s="14"/>
      <c r="YE186" s="10"/>
      <c r="YF186"/>
      <c r="YG186" s="10"/>
      <c r="YH186"/>
      <c r="YI186"/>
      <c r="YJ186"/>
      <c r="YK186" s="14"/>
      <c r="YL186" s="10"/>
      <c r="YM186"/>
      <c r="YN186" s="10"/>
      <c r="YO186"/>
      <c r="YP186"/>
      <c r="YQ186"/>
      <c r="YR186" s="14"/>
      <c r="YS186" s="10"/>
      <c r="YT186"/>
      <c r="YU186" s="10"/>
      <c r="YV186"/>
      <c r="YW186"/>
      <c r="YX186"/>
      <c r="YY186" s="14"/>
      <c r="YZ186" s="10"/>
      <c r="ZA186"/>
      <c r="ZB186" s="10"/>
      <c r="ZC186"/>
      <c r="ZD186"/>
      <c r="ZE186"/>
      <c r="ZF186" s="14"/>
      <c r="ZG186" s="10"/>
      <c r="ZH186"/>
      <c r="ZI186" s="10"/>
      <c r="ZJ186"/>
      <c r="ZK186"/>
      <c r="ZL186"/>
      <c r="ZM186" s="14"/>
      <c r="ZN186" s="10"/>
      <c r="ZO186"/>
      <c r="ZP186" s="10"/>
      <c r="ZQ186"/>
      <c r="ZR186"/>
      <c r="ZS186"/>
      <c r="ZT186" s="14"/>
      <c r="ZU186" s="10"/>
      <c r="ZV186"/>
      <c r="ZW186" s="10"/>
      <c r="ZX186"/>
      <c r="ZY186"/>
      <c r="ZZ186"/>
      <c r="AAA186" s="14"/>
      <c r="AAB186" s="10"/>
      <c r="AAC186"/>
      <c r="AAD186" s="10"/>
      <c r="AAE186"/>
      <c r="AAF186"/>
      <c r="AAG186"/>
      <c r="AAH186" s="14"/>
      <c r="AAI186" s="10"/>
      <c r="AAJ186"/>
      <c r="AAK186" s="10"/>
      <c r="AAL186"/>
      <c r="AAM186"/>
      <c r="AAN186"/>
      <c r="AAO186" s="14"/>
      <c r="AAP186" s="26"/>
      <c r="AAQ186"/>
      <c r="AAR186" s="10"/>
      <c r="AAS186"/>
      <c r="AAT186"/>
      <c r="AAU186"/>
      <c r="AAV186" s="14"/>
      <c r="AAW186" s="26"/>
      <c r="AAX186"/>
      <c r="AAY186" s="10"/>
      <c r="AAZ186"/>
      <c r="ABA186"/>
      <c r="ABB186"/>
      <c r="ABC186" s="39"/>
      <c r="ABD186" s="81"/>
      <c r="ABE186" s="10"/>
      <c r="ABF186" s="10"/>
      <c r="ABG186" s="14"/>
      <c r="ABH186" s="14"/>
      <c r="ABI186"/>
      <c r="ABJ186" s="10"/>
      <c r="ABK186"/>
      <c r="ABL186" s="10"/>
      <c r="ABM186" s="6"/>
      <c r="ABN186"/>
      <c r="ABO186"/>
      <c r="ABP186" s="14"/>
      <c r="ABQ186" s="10"/>
      <c r="ABR186"/>
      <c r="ABS186" s="10"/>
      <c r="ABT186"/>
      <c r="ABU186"/>
      <c r="ABV186"/>
      <c r="ABW186" s="14"/>
      <c r="ABX186" s="10"/>
      <c r="ABY186"/>
      <c r="ABZ186" s="10"/>
      <c r="ACA186"/>
      <c r="ACB186"/>
      <c r="ACC186"/>
      <c r="ACD186" s="14"/>
      <c r="ACE186" s="10"/>
      <c r="ACF186"/>
      <c r="ACG186" s="10"/>
      <c r="ACH186"/>
      <c r="ACI186"/>
      <c r="ACJ186"/>
      <c r="ACK186" s="14"/>
      <c r="ACL186" s="10"/>
      <c r="ACM186"/>
      <c r="ACN186" s="10"/>
      <c r="ACO186"/>
      <c r="ACP186"/>
      <c r="ACQ186"/>
      <c r="ACR186" s="14"/>
      <c r="ACS186" s="10"/>
      <c r="ACT186"/>
      <c r="ACU186" s="10"/>
      <c r="ACV186"/>
      <c r="ACW186"/>
      <c r="ACX186"/>
      <c r="ACY186" s="14"/>
      <c r="ACZ186" s="10"/>
      <c r="ADA186"/>
      <c r="ADB186" s="10"/>
      <c r="ADC186"/>
      <c r="ADD186"/>
      <c r="ADE186"/>
      <c r="ADF186" s="14"/>
      <c r="ADG186" s="10"/>
      <c r="ADH186"/>
      <c r="ADI186" s="10"/>
      <c r="ADJ186"/>
      <c r="ADK186"/>
      <c r="ADL186"/>
      <c r="ADM186" s="14"/>
      <c r="ADN186" s="10"/>
      <c r="ADO186"/>
      <c r="ADP186" s="10"/>
      <c r="ADQ186"/>
      <c r="ADR186"/>
      <c r="ADS186"/>
      <c r="ADT186" s="14"/>
      <c r="ADU186" s="10"/>
      <c r="ADV186"/>
      <c r="ADW186" s="10"/>
      <c r="ADX186"/>
      <c r="ADY186"/>
      <c r="ADZ186"/>
      <c r="AEA186" s="14"/>
      <c r="AEB186" s="10"/>
      <c r="AEC186"/>
      <c r="AED186" s="10"/>
      <c r="AEE186"/>
      <c r="AEF186"/>
      <c r="AEG186"/>
      <c r="AEH186" s="14"/>
      <c r="AEI186" s="10"/>
      <c r="AEJ186"/>
      <c r="AEK186" s="10"/>
      <c r="AEL186"/>
      <c r="AEM186"/>
      <c r="AEN186"/>
      <c r="AEO186" s="14"/>
      <c r="AEP186" s="10"/>
      <c r="AEQ186"/>
      <c r="AER186" s="10"/>
      <c r="AES186"/>
      <c r="AET186"/>
      <c r="AEU186"/>
      <c r="AEV186" s="14"/>
      <c r="AEW186" s="10"/>
      <c r="AEX186"/>
      <c r="AEY186" s="10"/>
      <c r="AEZ186"/>
      <c r="AFA186"/>
      <c r="AFB186"/>
      <c r="AFC186" s="14"/>
      <c r="AFD186" s="10"/>
      <c r="AFE186"/>
      <c r="AFF186" s="10"/>
      <c r="AFG186"/>
      <c r="AFH186"/>
      <c r="AFI186"/>
      <c r="AFJ186" s="14"/>
      <c r="AFK186" s="10"/>
      <c r="AFL186"/>
      <c r="AFM186" s="10"/>
      <c r="AFN186"/>
      <c r="AFO186"/>
      <c r="AFP186"/>
      <c r="AFQ186" s="14"/>
      <c r="AFR186" s="10"/>
      <c r="AFS186"/>
      <c r="AFT186" s="10"/>
      <c r="AFU186"/>
      <c r="AFV186"/>
      <c r="AFW186"/>
      <c r="AFX186" s="14"/>
      <c r="AFY186" s="10"/>
      <c r="AFZ186"/>
      <c r="AGA186" s="10"/>
      <c r="AGB186"/>
      <c r="AGC186"/>
      <c r="AGD186"/>
      <c r="AGE186" s="14"/>
      <c r="AGF186" s="10"/>
      <c r="AGG186"/>
      <c r="AGH186" s="10"/>
      <c r="AGI186"/>
      <c r="AGJ186"/>
      <c r="AGK186"/>
      <c r="AGL186" s="14"/>
      <c r="AGM186" s="10"/>
      <c r="AGN186"/>
      <c r="AGO186" s="10"/>
      <c r="AGP186"/>
      <c r="AGQ186"/>
      <c r="AGR186"/>
      <c r="AGS186" s="14"/>
      <c r="AGT186" s="10"/>
      <c r="AGU186"/>
      <c r="AGV186" s="10"/>
      <c r="AGW186"/>
      <c r="AGX186"/>
      <c r="AGY186"/>
      <c r="AGZ186" s="14"/>
      <c r="AHA186" s="10"/>
      <c r="AHB186"/>
      <c r="AHC186" s="10"/>
      <c r="AHD186"/>
      <c r="AHE186"/>
      <c r="AHF186"/>
      <c r="AHG186" s="14"/>
      <c r="AHH186" s="10"/>
      <c r="AHI186"/>
      <c r="AHJ186" s="10"/>
      <c r="AHK186"/>
      <c r="AHL186"/>
      <c r="AHM186"/>
      <c r="AHN186" s="14"/>
      <c r="AHO186" s="10"/>
      <c r="AHP186"/>
      <c r="AHQ186" s="10"/>
      <c r="AHR186"/>
      <c r="AHS186"/>
      <c r="AHT186"/>
      <c r="AHU186" s="14"/>
      <c r="AHV186" s="10"/>
      <c r="AHW186"/>
      <c r="AHX186" s="10"/>
      <c r="AHY186"/>
      <c r="AHZ186"/>
      <c r="AIA186"/>
      <c r="AIB186" s="14"/>
      <c r="AIC186" s="10"/>
      <c r="AID186"/>
      <c r="AIE186" s="10"/>
      <c r="AIF186"/>
      <c r="AIG186"/>
      <c r="AIH186"/>
      <c r="AII186" s="14"/>
      <c r="AIJ186" s="10"/>
      <c r="AIK186"/>
      <c r="AIL186" s="10"/>
      <c r="AIM186"/>
      <c r="AIN186"/>
      <c r="AIO186"/>
      <c r="AIP186" s="14"/>
      <c r="AIQ186" s="10"/>
      <c r="AIR186"/>
      <c r="AIS186" s="10"/>
      <c r="AIT186"/>
      <c r="AIU186"/>
      <c r="AIV186"/>
      <c r="AIW186" s="14"/>
      <c r="AIX186" s="10"/>
      <c r="AIY186"/>
      <c r="AIZ186" s="10"/>
      <c r="AJA186"/>
      <c r="AJB186"/>
      <c r="AJC186"/>
      <c r="AJD186" s="14"/>
      <c r="AJE186" s="10"/>
      <c r="AJF186"/>
      <c r="AJG186" s="10"/>
      <c r="AJH186"/>
      <c r="AJI186"/>
      <c r="AJJ186"/>
      <c r="AJK186" s="14"/>
      <c r="AJL186" s="10"/>
      <c r="AJM186"/>
      <c r="AJN186" s="10"/>
      <c r="AJO186"/>
      <c r="AJP186"/>
      <c r="AJQ186"/>
      <c r="AJR186" s="14"/>
      <c r="AJS186" s="26"/>
      <c r="AJT186"/>
      <c r="AJU186" s="10"/>
      <c r="AJV186"/>
      <c r="AJW186"/>
      <c r="AJX186"/>
      <c r="AJY186" s="14"/>
      <c r="AJZ186" s="26"/>
      <c r="AKA186"/>
      <c r="AKB186" s="10"/>
      <c r="AKC186"/>
      <c r="AKD186"/>
      <c r="AKE186"/>
      <c r="AKF186" s="39"/>
      <c r="AKG186" s="81"/>
      <c r="AKH186" s="10"/>
      <c r="AKI186" s="10"/>
      <c r="AKJ186" s="14"/>
      <c r="AKK186" s="14"/>
      <c r="AKL186"/>
      <c r="AKM186" s="10"/>
      <c r="AKN186"/>
      <c r="AKO186" s="10"/>
      <c r="AKP186" s="6"/>
      <c r="AKQ186"/>
      <c r="AKR186"/>
      <c r="AKS186" s="14"/>
      <c r="AKT186" s="10"/>
      <c r="AKU186"/>
      <c r="AKV186" s="10"/>
      <c r="AKW186"/>
      <c r="AKX186"/>
      <c r="AKY186"/>
      <c r="AKZ186" s="14"/>
      <c r="ALA186" s="10"/>
      <c r="ALB186"/>
      <c r="ALC186" s="10"/>
      <c r="ALD186"/>
      <c r="ALE186"/>
      <c r="ALF186"/>
      <c r="ALG186" s="14"/>
      <c r="ALH186" s="10"/>
      <c r="ALI186"/>
      <c r="ALJ186" s="10"/>
      <c r="ALK186"/>
      <c r="ALL186"/>
      <c r="ALM186"/>
      <c r="ALN186" s="14"/>
      <c r="ALO186" s="10"/>
      <c r="ALP186"/>
      <c r="ALQ186" s="10"/>
      <c r="ALR186"/>
      <c r="ALS186"/>
      <c r="ALT186"/>
      <c r="ALU186" s="14"/>
      <c r="ALV186" s="10"/>
      <c r="ALW186"/>
      <c r="ALX186" s="10"/>
      <c r="ALY186"/>
      <c r="ALZ186"/>
      <c r="AMA186"/>
      <c r="AMB186" s="14"/>
      <c r="AMC186" s="10"/>
      <c r="AMD186"/>
      <c r="AME186" s="10"/>
      <c r="AMF186"/>
      <c r="AMG186"/>
      <c r="AMH186"/>
      <c r="AMI186" s="14"/>
      <c r="AMJ186" s="10"/>
      <c r="AMK186"/>
      <c r="AML186" s="10"/>
      <c r="AMM186"/>
      <c r="AMN186"/>
      <c r="AMO186"/>
      <c r="AMP186" s="14"/>
      <c r="AMQ186" s="10"/>
      <c r="AMR186"/>
      <c r="AMS186" s="10"/>
      <c r="AMT186"/>
      <c r="AMU186"/>
      <c r="AMV186"/>
      <c r="AMW186" s="14"/>
      <c r="AMX186" s="10"/>
      <c r="AMY186"/>
      <c r="AMZ186" s="10"/>
      <c r="ANA186"/>
      <c r="ANB186"/>
      <c r="ANC186"/>
      <c r="AND186" s="14"/>
      <c r="ANE186" s="10"/>
      <c r="ANF186"/>
      <c r="ANG186" s="10"/>
      <c r="ANH186"/>
      <c r="ANI186"/>
      <c r="ANJ186"/>
      <c r="ANK186" s="14"/>
      <c r="ANL186" s="10"/>
      <c r="ANM186"/>
      <c r="ANN186" s="10"/>
      <c r="ANO186"/>
      <c r="ANP186"/>
      <c r="ANQ186"/>
      <c r="ANR186" s="14"/>
      <c r="ANS186" s="10"/>
      <c r="ANT186"/>
      <c r="ANU186" s="10"/>
      <c r="ANV186"/>
      <c r="ANW186"/>
      <c r="ANX186"/>
      <c r="ANY186" s="14"/>
      <c r="ANZ186" s="10"/>
      <c r="AOA186"/>
      <c r="AOB186" s="10"/>
      <c r="AOC186"/>
      <c r="AOD186"/>
      <c r="AOE186"/>
      <c r="AOF186" s="14"/>
      <c r="AOG186" s="10"/>
      <c r="AOH186"/>
      <c r="AOI186" s="10"/>
      <c r="AOJ186"/>
      <c r="AOK186"/>
      <c r="AOL186"/>
      <c r="AOM186" s="14"/>
      <c r="AON186" s="10"/>
      <c r="AOO186"/>
      <c r="AOP186" s="10"/>
      <c r="AOQ186"/>
      <c r="AOR186"/>
      <c r="AOS186"/>
      <c r="AOT186" s="14"/>
      <c r="AOU186" s="10"/>
      <c r="AOV186"/>
      <c r="AOW186" s="10"/>
      <c r="AOX186"/>
      <c r="AOY186"/>
      <c r="AOZ186"/>
      <c r="APA186" s="14"/>
      <c r="APB186" s="10"/>
      <c r="APC186"/>
      <c r="APD186" s="10"/>
      <c r="APE186"/>
      <c r="APF186"/>
      <c r="APG186"/>
      <c r="APH186" s="14"/>
      <c r="API186" s="10"/>
      <c r="APJ186"/>
      <c r="APK186" s="10"/>
      <c r="APL186"/>
      <c r="APM186"/>
      <c r="APN186"/>
      <c r="APO186" s="14"/>
      <c r="APP186" s="10"/>
      <c r="APQ186"/>
      <c r="APR186" s="10"/>
      <c r="APS186"/>
      <c r="APT186"/>
      <c r="APU186"/>
      <c r="APV186" s="14"/>
      <c r="APW186" s="10"/>
      <c r="APX186"/>
      <c r="APY186" s="10"/>
      <c r="APZ186"/>
      <c r="AQA186"/>
      <c r="AQB186"/>
      <c r="AQC186" s="14"/>
      <c r="AQD186" s="10"/>
      <c r="AQE186"/>
      <c r="AQF186" s="10"/>
      <c r="AQG186"/>
      <c r="AQH186"/>
      <c r="AQI186"/>
      <c r="AQJ186" s="14"/>
      <c r="AQK186" s="10"/>
      <c r="AQL186"/>
      <c r="AQM186" s="10"/>
      <c r="AQN186"/>
      <c r="AQO186"/>
      <c r="AQP186"/>
      <c r="AQQ186" s="14"/>
      <c r="AQR186" s="10"/>
      <c r="AQS186"/>
      <c r="AQT186" s="10"/>
      <c r="AQU186"/>
      <c r="AQV186"/>
      <c r="AQW186"/>
      <c r="AQX186" s="14"/>
      <c r="AQY186" s="10"/>
      <c r="AQZ186"/>
      <c r="ARA186" s="10"/>
      <c r="ARB186"/>
      <c r="ARC186"/>
      <c r="ARD186"/>
      <c r="ARE186" s="14"/>
      <c r="ARF186" s="10"/>
      <c r="ARG186"/>
      <c r="ARH186" s="10"/>
      <c r="ARI186"/>
      <c r="ARJ186"/>
      <c r="ARK186"/>
      <c r="ARL186" s="14"/>
      <c r="ARM186" s="10"/>
      <c r="ARN186"/>
      <c r="ARO186" s="10"/>
      <c r="ARP186"/>
      <c r="ARQ186"/>
      <c r="ARR186"/>
      <c r="ARS186" s="14"/>
      <c r="ART186" s="10"/>
      <c r="ARU186"/>
      <c r="ARV186" s="10"/>
      <c r="ARW186"/>
      <c r="ARX186"/>
      <c r="ARY186"/>
      <c r="ARZ186" s="14"/>
      <c r="ASA186" s="10"/>
      <c r="ASB186"/>
      <c r="ASC186" s="10"/>
      <c r="ASD186"/>
      <c r="ASE186"/>
      <c r="ASF186"/>
      <c r="ASG186" s="14"/>
      <c r="ASH186" s="10"/>
      <c r="ASI186"/>
      <c r="ASJ186" s="10"/>
      <c r="ASK186"/>
      <c r="ASL186"/>
      <c r="ASM186"/>
      <c r="ASN186" s="14"/>
      <c r="ASO186" s="10"/>
      <c r="ASP186"/>
      <c r="ASQ186" s="10"/>
      <c r="ASR186"/>
      <c r="ASS186"/>
      <c r="AST186"/>
      <c r="ASU186" s="14"/>
      <c r="ASV186" s="26"/>
      <c r="ASW186"/>
      <c r="ASX186" s="10"/>
      <c r="ASY186"/>
      <c r="ASZ186"/>
      <c r="ATA186"/>
      <c r="ATB186" s="14"/>
      <c r="ATC186" s="26"/>
      <c r="ATD186"/>
      <c r="ATE186" s="10"/>
      <c r="ATF186"/>
      <c r="ATG186"/>
      <c r="ATH186"/>
      <c r="ATI186" s="39"/>
      <c r="ATJ186" s="81"/>
      <c r="ATK186" s="10"/>
      <c r="ATL186" s="10"/>
      <c r="ATM186" s="14"/>
      <c r="ATN186" s="14"/>
      <c r="ATO186"/>
      <c r="ATP186" s="10"/>
      <c r="ATQ186"/>
      <c r="ATR186" s="10"/>
      <c r="ATS186" s="6"/>
      <c r="ATT186"/>
      <c r="ATU186"/>
      <c r="ATV186" s="14"/>
      <c r="ATW186" s="10"/>
      <c r="ATX186"/>
      <c r="ATY186" s="10"/>
      <c r="ATZ186"/>
      <c r="AUA186"/>
      <c r="AUB186"/>
      <c r="AUC186" s="14"/>
      <c r="AUD186" s="10"/>
      <c r="AUE186"/>
      <c r="AUF186" s="10"/>
      <c r="AUG186"/>
      <c r="AUH186"/>
      <c r="AUI186"/>
      <c r="AUJ186" s="14"/>
      <c r="AUK186" s="10"/>
      <c r="AUL186"/>
      <c r="AUM186" s="10"/>
      <c r="AUN186"/>
      <c r="AUO186"/>
      <c r="AUP186"/>
      <c r="AUQ186" s="14"/>
      <c r="AUR186" s="10"/>
      <c r="AUS186"/>
      <c r="AUT186" s="10"/>
      <c r="AUU186"/>
      <c r="AUV186"/>
      <c r="AUW186"/>
      <c r="AUX186" s="14"/>
      <c r="AUY186" s="10"/>
      <c r="AUZ186"/>
      <c r="AVA186" s="10"/>
      <c r="AVB186"/>
      <c r="AVC186"/>
      <c r="AVD186"/>
      <c r="AVE186" s="14"/>
      <c r="AVF186" s="10"/>
      <c r="AVG186"/>
      <c r="AVH186" s="10"/>
      <c r="AVI186"/>
      <c r="AVJ186"/>
      <c r="AVK186"/>
      <c r="AVL186" s="14"/>
      <c r="AVM186" s="10"/>
      <c r="AVN186"/>
      <c r="AVO186" s="10"/>
      <c r="AVP186"/>
      <c r="AVQ186"/>
      <c r="AVR186"/>
      <c r="AVS186" s="14"/>
      <c r="AVT186" s="10"/>
      <c r="AVU186"/>
      <c r="AVV186" s="10"/>
      <c r="AVW186"/>
      <c r="AVX186"/>
      <c r="AVY186"/>
      <c r="AVZ186" s="14"/>
      <c r="AWA186" s="10"/>
      <c r="AWB186"/>
      <c r="AWC186" s="10"/>
      <c r="AWD186"/>
      <c r="AWE186"/>
      <c r="AWF186"/>
      <c r="AWG186" s="14"/>
      <c r="AWH186" s="10"/>
      <c r="AWI186"/>
      <c r="AWJ186" s="10"/>
      <c r="AWK186"/>
      <c r="AWL186"/>
      <c r="AWM186"/>
      <c r="AWN186" s="14"/>
      <c r="AWO186" s="10"/>
      <c r="AWP186"/>
      <c r="AWQ186" s="10"/>
      <c r="AWR186"/>
      <c r="AWS186"/>
      <c r="AWT186"/>
      <c r="AWU186" s="14"/>
      <c r="AWV186" s="10"/>
      <c r="AWW186"/>
      <c r="AWX186" s="10"/>
      <c r="AWY186"/>
      <c r="AWZ186"/>
      <c r="AXA186"/>
      <c r="AXB186" s="14"/>
      <c r="AXC186" s="10"/>
      <c r="AXD186"/>
      <c r="AXE186" s="10"/>
      <c r="AXF186"/>
      <c r="AXG186"/>
      <c r="AXH186"/>
      <c r="AXI186" s="14"/>
      <c r="AXJ186" s="10"/>
      <c r="AXK186"/>
      <c r="AXL186" s="10"/>
      <c r="AXM186"/>
      <c r="AXN186"/>
      <c r="AXO186"/>
      <c r="AXP186" s="14"/>
      <c r="AXQ186" s="10"/>
      <c r="AXR186"/>
      <c r="AXS186" s="10"/>
      <c r="AXT186"/>
      <c r="AXU186"/>
      <c r="AXV186"/>
      <c r="AXW186" s="14"/>
      <c r="AXX186" s="10"/>
      <c r="AXY186"/>
      <c r="AXZ186" s="10"/>
      <c r="AYA186"/>
      <c r="AYB186"/>
      <c r="AYC186"/>
      <c r="AYD186" s="14"/>
      <c r="AYE186" s="10"/>
      <c r="AYF186"/>
      <c r="AYG186" s="10"/>
      <c r="AYH186"/>
      <c r="AYI186"/>
      <c r="AYJ186"/>
      <c r="AYK186" s="14"/>
      <c r="AYL186" s="10"/>
      <c r="AYM186"/>
      <c r="AYN186" s="10"/>
      <c r="AYO186"/>
      <c r="AYP186"/>
      <c r="AYQ186"/>
      <c r="AYR186" s="14"/>
      <c r="AYS186" s="10"/>
      <c r="AYT186"/>
      <c r="AYU186" s="10"/>
      <c r="AYV186"/>
      <c r="AYW186"/>
      <c r="AYX186"/>
      <c r="AYY186" s="14"/>
      <c r="AYZ186" s="10"/>
      <c r="AZA186"/>
      <c r="AZB186" s="10"/>
      <c r="AZC186"/>
      <c r="AZD186"/>
      <c r="AZE186"/>
      <c r="AZF186" s="14"/>
      <c r="AZG186" s="10"/>
      <c r="AZH186"/>
      <c r="AZI186" s="10"/>
      <c r="AZJ186"/>
      <c r="AZK186"/>
      <c r="AZL186"/>
      <c r="AZM186" s="14"/>
      <c r="AZN186" s="10"/>
      <c r="AZO186"/>
      <c r="AZP186" s="10"/>
      <c r="AZQ186"/>
      <c r="AZR186"/>
      <c r="AZS186"/>
      <c r="AZT186" s="14"/>
      <c r="AZU186" s="10"/>
      <c r="AZV186"/>
      <c r="AZW186" s="10"/>
      <c r="AZX186"/>
      <c r="AZY186"/>
      <c r="AZZ186"/>
      <c r="BAA186" s="14"/>
      <c r="BAB186" s="10"/>
      <c r="BAC186"/>
      <c r="BAD186" s="10"/>
      <c r="BAE186"/>
      <c r="BAF186"/>
      <c r="BAG186"/>
      <c r="BAH186" s="14"/>
      <c r="BAI186" s="10"/>
      <c r="BAJ186"/>
      <c r="BAK186" s="10"/>
      <c r="BAL186"/>
      <c r="BAM186"/>
      <c r="BAN186"/>
      <c r="BAO186" s="14"/>
      <c r="BAP186" s="10"/>
      <c r="BAQ186"/>
      <c r="BAR186" s="10"/>
      <c r="BAS186"/>
      <c r="BAT186"/>
      <c r="BAU186"/>
      <c r="BAV186" s="14"/>
      <c r="BAW186" s="10"/>
      <c r="BAX186"/>
      <c r="BAY186" s="10"/>
      <c r="BAZ186"/>
      <c r="BBA186"/>
      <c r="BBB186"/>
      <c r="BBC186" s="14"/>
      <c r="BBD186" s="10"/>
      <c r="BBE186"/>
      <c r="BBF186" s="10"/>
      <c r="BBG186"/>
      <c r="BBH186"/>
      <c r="BBI186"/>
      <c r="BBJ186" s="14"/>
      <c r="BBK186" s="10"/>
      <c r="BBL186"/>
      <c r="BBM186" s="10"/>
      <c r="BBN186"/>
      <c r="BBO186"/>
      <c r="BBP186"/>
      <c r="BBQ186" s="14"/>
      <c r="BBR186" s="10"/>
      <c r="BBS186"/>
      <c r="BBT186" s="10"/>
      <c r="BBU186"/>
      <c r="BBV186"/>
      <c r="BBW186"/>
      <c r="BBX186" s="14"/>
      <c r="BBY186" s="26"/>
      <c r="BBZ186"/>
      <c r="BCA186" s="10"/>
      <c r="BCB186"/>
      <c r="BCC186"/>
      <c r="BCD186"/>
      <c r="BCE186" s="14"/>
      <c r="BCF186" s="26"/>
      <c r="BCG186"/>
      <c r="BCH186" s="10"/>
      <c r="BCI186"/>
      <c r="BCJ186"/>
      <c r="BCK186"/>
      <c r="BCL186" s="39"/>
      <c r="BCM186" s="81"/>
      <c r="BCN186" s="10"/>
      <c r="BCO186" s="10"/>
      <c r="BCP186" s="14"/>
      <c r="BCQ186" s="14"/>
      <c r="BCR186"/>
      <c r="BCS186" s="10"/>
      <c r="BCT186"/>
      <c r="BCU186" s="10"/>
      <c r="BCV186" s="6"/>
      <c r="BCW186"/>
      <c r="BCX186"/>
      <c r="BCY186" s="14"/>
      <c r="BCZ186" s="10"/>
      <c r="BDA186"/>
      <c r="BDB186" s="10"/>
      <c r="BDC186"/>
      <c r="BDD186"/>
      <c r="BDE186"/>
      <c r="BDF186" s="14"/>
      <c r="BDG186" s="10"/>
      <c r="BDH186"/>
      <c r="BDI186" s="10"/>
      <c r="BDJ186"/>
      <c r="BDK186"/>
      <c r="BDL186"/>
      <c r="BDM186" s="14"/>
      <c r="BDN186" s="10"/>
      <c r="BDO186"/>
      <c r="BDP186" s="10"/>
      <c r="BDQ186"/>
      <c r="BDR186"/>
      <c r="BDS186"/>
      <c r="BDT186" s="14"/>
      <c r="BDU186" s="10"/>
      <c r="BDV186"/>
      <c r="BDW186" s="10"/>
      <c r="BDX186"/>
      <c r="BDY186"/>
      <c r="BDZ186"/>
      <c r="BEA186" s="14"/>
      <c r="BEB186" s="10"/>
      <c r="BEC186"/>
      <c r="BED186" s="10"/>
      <c r="BEE186"/>
      <c r="BEF186"/>
      <c r="BEG186"/>
      <c r="BEH186" s="14"/>
      <c r="BEI186" s="10"/>
      <c r="BEJ186"/>
      <c r="BEK186" s="10"/>
      <c r="BEL186"/>
      <c r="BEM186"/>
      <c r="BEN186"/>
      <c r="BEO186" s="14"/>
      <c r="BEP186" s="10"/>
      <c r="BEQ186"/>
      <c r="BER186" s="10"/>
      <c r="BES186"/>
      <c r="BET186"/>
      <c r="BEU186"/>
      <c r="BEV186" s="14"/>
      <c r="BEW186" s="10"/>
      <c r="BEX186"/>
      <c r="BEY186" s="10"/>
      <c r="BEZ186"/>
      <c r="BFA186"/>
      <c r="BFB186"/>
      <c r="BFC186" s="14"/>
      <c r="BFD186" s="10"/>
      <c r="BFE186"/>
      <c r="BFF186" s="10"/>
      <c r="BFG186"/>
      <c r="BFH186"/>
      <c r="BFI186"/>
      <c r="BFJ186" s="14"/>
      <c r="BFK186" s="10"/>
      <c r="BFL186"/>
      <c r="BFM186" s="10"/>
      <c r="BFN186"/>
      <c r="BFO186"/>
      <c r="BFP186"/>
      <c r="BFQ186" s="14"/>
      <c r="BFR186" s="10"/>
      <c r="BFS186"/>
      <c r="BFT186" s="10"/>
      <c r="BFU186"/>
      <c r="BFV186"/>
      <c r="BFW186"/>
      <c r="BFX186" s="14"/>
      <c r="BFY186" s="10"/>
      <c r="BFZ186"/>
      <c r="BGA186" s="10"/>
      <c r="BGB186"/>
      <c r="BGC186"/>
      <c r="BGD186"/>
      <c r="BGE186" s="14"/>
      <c r="BGF186" s="10"/>
      <c r="BGG186"/>
      <c r="BGH186" s="10"/>
      <c r="BGI186"/>
      <c r="BGJ186"/>
      <c r="BGK186"/>
      <c r="BGL186" s="14"/>
      <c r="BGM186" s="10"/>
      <c r="BGN186"/>
      <c r="BGO186" s="10"/>
      <c r="BGP186"/>
      <c r="BGQ186"/>
      <c r="BGR186"/>
      <c r="BGS186" s="14"/>
      <c r="BGT186" s="10"/>
      <c r="BGU186"/>
      <c r="BGV186" s="10"/>
      <c r="BGW186"/>
      <c r="BGX186"/>
      <c r="BGY186"/>
      <c r="BGZ186" s="14"/>
      <c r="BHA186" s="10"/>
      <c r="BHB186"/>
      <c r="BHC186" s="10"/>
      <c r="BHD186"/>
      <c r="BHE186"/>
      <c r="BHF186"/>
      <c r="BHG186" s="14"/>
      <c r="BHH186" s="10"/>
      <c r="BHI186"/>
      <c r="BHJ186" s="10"/>
      <c r="BHK186"/>
      <c r="BHL186"/>
      <c r="BHM186"/>
      <c r="BHN186" s="14"/>
      <c r="BHO186" s="10"/>
      <c r="BHP186"/>
      <c r="BHQ186" s="10"/>
      <c r="BHR186"/>
      <c r="BHS186"/>
      <c r="BHT186"/>
      <c r="BHU186" s="14"/>
      <c r="BHV186" s="10"/>
      <c r="BHW186"/>
      <c r="BHX186" s="10"/>
      <c r="BHY186"/>
      <c r="BHZ186"/>
      <c r="BIA186"/>
      <c r="BIB186" s="14"/>
      <c r="BIC186" s="10"/>
      <c r="BID186"/>
      <c r="BIE186" s="10"/>
      <c r="BIF186"/>
      <c r="BIG186"/>
      <c r="BIH186"/>
      <c r="BII186" s="14"/>
      <c r="BIJ186" s="10"/>
      <c r="BIK186"/>
      <c r="BIL186" s="10"/>
      <c r="BIM186"/>
      <c r="BIN186"/>
      <c r="BIO186"/>
      <c r="BIP186" s="14"/>
      <c r="BIQ186" s="10"/>
      <c r="BIR186"/>
      <c r="BIS186" s="10"/>
      <c r="BIT186"/>
      <c r="BIU186"/>
      <c r="BIV186"/>
      <c r="BIW186" s="14"/>
      <c r="BIX186" s="10"/>
      <c r="BIY186"/>
      <c r="BIZ186" s="10"/>
      <c r="BJA186"/>
      <c r="BJB186"/>
      <c r="BJC186"/>
      <c r="BJD186" s="14"/>
      <c r="BJE186" s="10"/>
      <c r="BJF186"/>
      <c r="BJG186" s="10"/>
      <c r="BJH186"/>
      <c r="BJI186"/>
      <c r="BJJ186"/>
      <c r="BJK186" s="14"/>
      <c r="BJL186" s="10"/>
      <c r="BJM186"/>
      <c r="BJN186" s="10"/>
      <c r="BJO186"/>
      <c r="BJP186"/>
      <c r="BJQ186"/>
      <c r="BJR186" s="14"/>
      <c r="BJS186" s="10"/>
      <c r="BJT186"/>
      <c r="BJU186" s="10"/>
      <c r="BJV186"/>
      <c r="BJW186"/>
      <c r="BJX186"/>
      <c r="BJY186" s="14"/>
      <c r="BJZ186" s="10"/>
      <c r="BKA186"/>
      <c r="BKB186" s="10"/>
      <c r="BKC186"/>
      <c r="BKD186"/>
      <c r="BKE186"/>
      <c r="BKF186" s="14"/>
      <c r="BKG186" s="10"/>
      <c r="BKH186"/>
      <c r="BKI186" s="10"/>
      <c r="BKJ186"/>
      <c r="BKK186"/>
      <c r="BKL186"/>
      <c r="BKM186" s="14"/>
      <c r="BKN186" s="10"/>
      <c r="BKO186"/>
      <c r="BKP186" s="10"/>
      <c r="BKQ186"/>
      <c r="BKR186"/>
      <c r="BKS186"/>
      <c r="BKT186" s="14"/>
      <c r="BKU186" s="10"/>
      <c r="BKV186"/>
      <c r="BKW186" s="10"/>
      <c r="BKX186"/>
      <c r="BKY186"/>
      <c r="BKZ186"/>
      <c r="BLA186" s="14"/>
      <c r="BLB186" s="26"/>
      <c r="BLC186"/>
      <c r="BLD186" s="10"/>
      <c r="BLE186"/>
      <c r="BLF186"/>
      <c r="BLG186"/>
      <c r="BLH186" s="14"/>
      <c r="BLI186" s="26"/>
      <c r="BLJ186"/>
      <c r="BLK186" s="10"/>
      <c r="BLL186"/>
      <c r="BLM186"/>
      <c r="BLN186"/>
      <c r="BLO186" s="39"/>
      <c r="BLP186" s="81"/>
      <c r="BLQ186" s="10"/>
      <c r="BLR186" s="10"/>
      <c r="BLS186" s="14"/>
      <c r="BLT186" s="14"/>
      <c r="BLU186"/>
      <c r="BLV186" s="10"/>
      <c r="BLW186"/>
      <c r="BLX186" s="10"/>
      <c r="BLY186" s="6"/>
      <c r="BLZ186"/>
      <c r="BMA186"/>
      <c r="BMB186" s="14"/>
      <c r="BMC186" s="10"/>
      <c r="BMD186"/>
      <c r="BME186" s="10"/>
      <c r="BMF186"/>
      <c r="BMG186"/>
      <c r="BMH186"/>
      <c r="BMI186" s="14"/>
      <c r="BMJ186" s="10"/>
      <c r="BMK186"/>
      <c r="BML186" s="10"/>
      <c r="BMM186"/>
      <c r="BMN186"/>
      <c r="BMO186"/>
      <c r="BMP186" s="14"/>
      <c r="BMQ186" s="10"/>
      <c r="BMR186"/>
      <c r="BMS186" s="10"/>
      <c r="BMT186"/>
      <c r="BMU186"/>
      <c r="BMV186"/>
      <c r="BMW186" s="14"/>
      <c r="BMX186" s="10"/>
      <c r="BMY186"/>
      <c r="BMZ186" s="10"/>
      <c r="BNA186"/>
      <c r="BNB186"/>
      <c r="BNC186"/>
      <c r="BND186" s="14"/>
      <c r="BNE186" s="10"/>
      <c r="BNF186"/>
      <c r="BNG186" s="10"/>
      <c r="BNH186"/>
      <c r="BNI186"/>
      <c r="BNJ186"/>
      <c r="BNK186" s="14"/>
      <c r="BNL186" s="10"/>
      <c r="BNM186"/>
      <c r="BNN186" s="10"/>
      <c r="BNO186"/>
      <c r="BNP186"/>
      <c r="BNQ186"/>
      <c r="BNR186" s="14"/>
      <c r="BNS186" s="10"/>
      <c r="BNT186"/>
      <c r="BNU186" s="10"/>
      <c r="BNV186"/>
      <c r="BNW186"/>
      <c r="BNX186"/>
      <c r="BNY186" s="14"/>
      <c r="BNZ186" s="10"/>
      <c r="BOA186"/>
      <c r="BOB186" s="10"/>
      <c r="BOC186"/>
      <c r="BOD186"/>
      <c r="BOE186"/>
      <c r="BOF186" s="14"/>
      <c r="BOG186" s="10"/>
      <c r="BOH186"/>
      <c r="BOI186" s="10"/>
      <c r="BOJ186"/>
      <c r="BOK186"/>
      <c r="BOL186"/>
      <c r="BOM186" s="14"/>
      <c r="BON186" s="10"/>
      <c r="BOO186"/>
      <c r="BOP186" s="10"/>
      <c r="BOQ186"/>
      <c r="BOR186"/>
      <c r="BOS186"/>
      <c r="BOT186" s="14"/>
      <c r="BOU186" s="10"/>
      <c r="BOV186"/>
      <c r="BOW186" s="10"/>
      <c r="BOX186"/>
      <c r="BOY186"/>
      <c r="BOZ186"/>
      <c r="BPA186" s="14"/>
      <c r="BPB186" s="10"/>
      <c r="BPC186"/>
      <c r="BPD186" s="10"/>
      <c r="BPE186"/>
      <c r="BPF186"/>
      <c r="BPG186"/>
      <c r="BPH186" s="14"/>
      <c r="BPI186" s="10"/>
      <c r="BPJ186"/>
      <c r="BPK186" s="10"/>
      <c r="BPL186"/>
      <c r="BPM186"/>
      <c r="BPN186"/>
      <c r="BPO186" s="14"/>
      <c r="BPP186" s="10"/>
      <c r="BPQ186"/>
      <c r="BPR186" s="10"/>
      <c r="BPS186"/>
      <c r="BPT186"/>
      <c r="BPU186"/>
      <c r="BPV186" s="14"/>
      <c r="BPW186" s="10"/>
      <c r="BPX186"/>
      <c r="BPY186" s="10"/>
      <c r="BPZ186"/>
      <c r="BQA186"/>
      <c r="BQB186"/>
      <c r="BQC186" s="14"/>
      <c r="BQD186" s="10"/>
      <c r="BQE186"/>
      <c r="BQF186" s="10"/>
      <c r="BQG186"/>
      <c r="BQH186"/>
      <c r="BQI186"/>
      <c r="BQJ186" s="14"/>
      <c r="BQK186" s="10"/>
      <c r="BQL186"/>
      <c r="BQM186" s="10"/>
      <c r="BQN186"/>
      <c r="BQO186"/>
      <c r="BQP186"/>
      <c r="BQQ186" s="14"/>
      <c r="BQR186" s="10"/>
      <c r="BQS186"/>
      <c r="BQT186" s="10"/>
      <c r="BQU186"/>
      <c r="BQV186"/>
      <c r="BQW186"/>
      <c r="BQX186" s="14"/>
      <c r="BQY186" s="10"/>
      <c r="BQZ186"/>
      <c r="BRA186" s="10"/>
      <c r="BRB186"/>
      <c r="BRC186"/>
      <c r="BRD186"/>
      <c r="BRE186" s="14"/>
      <c r="BRF186" s="10"/>
      <c r="BRG186"/>
      <c r="BRH186" s="10"/>
      <c r="BRI186"/>
      <c r="BRJ186"/>
      <c r="BRK186"/>
      <c r="BRL186" s="14"/>
      <c r="BRM186" s="10"/>
      <c r="BRN186"/>
      <c r="BRO186" s="10"/>
      <c r="BRP186"/>
      <c r="BRQ186"/>
      <c r="BRR186"/>
      <c r="BRS186" s="14"/>
      <c r="BRT186" s="10"/>
      <c r="BRU186"/>
      <c r="BRV186" s="10"/>
      <c r="BRW186"/>
      <c r="BRX186"/>
      <c r="BRY186"/>
      <c r="BRZ186" s="14"/>
      <c r="BSA186" s="10"/>
      <c r="BSB186"/>
      <c r="BSC186" s="10"/>
      <c r="BSD186"/>
      <c r="BSE186"/>
      <c r="BSF186"/>
      <c r="BSG186" s="14"/>
      <c r="BSH186" s="10"/>
      <c r="BSI186"/>
      <c r="BSJ186" s="10"/>
      <c r="BSK186"/>
      <c r="BSL186"/>
      <c r="BSM186"/>
      <c r="BSN186" s="14"/>
      <c r="BSO186" s="10"/>
      <c r="BSP186"/>
      <c r="BSQ186" s="10"/>
      <c r="BSR186"/>
      <c r="BSS186"/>
      <c r="BST186"/>
      <c r="BSU186" s="14"/>
      <c r="BSV186" s="10"/>
      <c r="BSW186"/>
      <c r="BSX186" s="10"/>
      <c r="BSY186"/>
      <c r="BSZ186"/>
      <c r="BTA186"/>
      <c r="BTB186" s="14"/>
      <c r="BTC186" s="10"/>
      <c r="BTD186"/>
      <c r="BTE186" s="10"/>
      <c r="BTF186"/>
      <c r="BTG186"/>
      <c r="BTH186"/>
      <c r="BTI186" s="14"/>
      <c r="BTJ186" s="10"/>
      <c r="BTK186"/>
      <c r="BTL186" s="10"/>
      <c r="BTM186"/>
      <c r="BTN186"/>
      <c r="BTO186"/>
      <c r="BTP186" s="14"/>
      <c r="BTQ186" s="10"/>
      <c r="BTR186"/>
      <c r="BTS186" s="10"/>
      <c r="BTT186"/>
      <c r="BTU186"/>
      <c r="BTV186"/>
      <c r="BTW186" s="14"/>
      <c r="BTX186" s="10"/>
      <c r="BTY186"/>
      <c r="BTZ186" s="10"/>
      <c r="BUA186"/>
      <c r="BUB186"/>
      <c r="BUC186"/>
      <c r="BUD186" s="14"/>
      <c r="BUE186" s="26"/>
      <c r="BUF186"/>
      <c r="BUG186" s="10"/>
      <c r="BUH186"/>
      <c r="BUI186"/>
      <c r="BUJ186"/>
      <c r="BUK186" s="14"/>
      <c r="BUL186" s="26"/>
      <c r="BUM186"/>
      <c r="BUN186" s="10"/>
      <c r="BUO186"/>
      <c r="BUP186"/>
      <c r="BUQ186"/>
      <c r="BUR186" s="39"/>
      <c r="BUS186" s="81"/>
      <c r="BUT186" s="10"/>
      <c r="BUU186" s="10"/>
      <c r="BUV186" s="14"/>
      <c r="BUW186" s="14"/>
      <c r="BUX186"/>
      <c r="BUY186" s="10"/>
      <c r="BUZ186"/>
      <c r="BVA186" s="10"/>
      <c r="BVB186" s="6"/>
      <c r="BVC186"/>
      <c r="BVD186"/>
      <c r="BVE186" s="14"/>
      <c r="BVF186" s="10"/>
      <c r="BVG186"/>
      <c r="BVH186" s="10"/>
      <c r="BVI186"/>
      <c r="BVJ186"/>
      <c r="BVK186"/>
      <c r="BVL186" s="14"/>
      <c r="BVM186" s="10"/>
      <c r="BVN186"/>
      <c r="BVO186" s="10"/>
      <c r="BVP186"/>
      <c r="BVQ186"/>
      <c r="BVR186"/>
      <c r="BVS186" s="14"/>
      <c r="BVT186" s="10"/>
      <c r="BVU186"/>
      <c r="BVV186" s="10"/>
      <c r="BVW186"/>
      <c r="BVX186"/>
      <c r="BVY186"/>
      <c r="BVZ186" s="14"/>
      <c r="BWA186" s="10"/>
      <c r="BWB186"/>
      <c r="BWC186" s="10"/>
      <c r="BWD186"/>
      <c r="BWE186"/>
      <c r="BWF186"/>
      <c r="BWG186" s="14"/>
      <c r="BWH186" s="10"/>
      <c r="BWI186"/>
      <c r="BWJ186" s="10"/>
      <c r="BWK186"/>
      <c r="BWL186"/>
      <c r="BWM186"/>
      <c r="BWN186" s="14"/>
      <c r="BWO186" s="10"/>
      <c r="BWP186"/>
      <c r="BWQ186" s="10"/>
      <c r="BWR186"/>
      <c r="BWS186"/>
      <c r="BWT186"/>
      <c r="BWU186" s="14"/>
      <c r="BWV186" s="10"/>
      <c r="BWW186"/>
      <c r="BWX186" s="10"/>
      <c r="BWY186"/>
      <c r="BWZ186"/>
      <c r="BXA186"/>
      <c r="BXB186" s="14"/>
      <c r="BXC186" s="10"/>
      <c r="BXD186"/>
      <c r="BXE186" s="10"/>
      <c r="BXF186"/>
      <c r="BXG186"/>
      <c r="BXH186"/>
      <c r="BXI186" s="14"/>
      <c r="BXJ186" s="10"/>
      <c r="BXK186"/>
      <c r="BXL186" s="10"/>
      <c r="BXM186"/>
      <c r="BXN186"/>
      <c r="BXO186"/>
      <c r="BXP186" s="14"/>
      <c r="BXQ186" s="10"/>
      <c r="BXR186"/>
      <c r="BXS186" s="10"/>
      <c r="BXT186"/>
      <c r="BXU186"/>
      <c r="BXV186"/>
      <c r="BXW186" s="14"/>
      <c r="BXX186" s="10"/>
      <c r="BXY186"/>
      <c r="BXZ186" s="10"/>
      <c r="BYA186"/>
      <c r="BYB186"/>
      <c r="BYC186"/>
      <c r="BYD186" s="14"/>
      <c r="BYE186" s="10"/>
      <c r="BYF186"/>
      <c r="BYG186" s="10"/>
      <c r="BYH186"/>
      <c r="BYI186"/>
      <c r="BYJ186"/>
      <c r="BYK186" s="14"/>
      <c r="BYL186" s="10"/>
      <c r="BYM186"/>
      <c r="BYN186" s="10"/>
      <c r="BYO186"/>
      <c r="BYP186"/>
      <c r="BYQ186"/>
      <c r="BYR186" s="14"/>
      <c r="BYS186" s="10"/>
      <c r="BYT186"/>
      <c r="BYU186" s="10"/>
      <c r="BYV186"/>
      <c r="BYW186"/>
      <c r="BYX186"/>
      <c r="BYY186" s="14"/>
      <c r="BYZ186" s="10"/>
      <c r="BZA186"/>
      <c r="BZB186" s="10"/>
      <c r="BZC186"/>
      <c r="BZD186"/>
      <c r="BZE186"/>
      <c r="BZF186" s="14"/>
      <c r="BZG186" s="10"/>
      <c r="BZH186"/>
      <c r="BZI186" s="10"/>
      <c r="BZJ186"/>
      <c r="BZK186"/>
      <c r="BZL186"/>
      <c r="BZM186" s="14"/>
      <c r="BZN186" s="10"/>
      <c r="BZO186"/>
      <c r="BZP186" s="10"/>
      <c r="BZQ186"/>
      <c r="BZR186"/>
      <c r="BZS186"/>
      <c r="BZT186" s="14"/>
      <c r="BZU186" s="10"/>
      <c r="BZV186"/>
      <c r="BZW186" s="10"/>
      <c r="BZX186"/>
      <c r="BZY186"/>
      <c r="BZZ186"/>
      <c r="CAA186" s="14"/>
      <c r="CAB186" s="10"/>
      <c r="CAC186"/>
      <c r="CAD186" s="10"/>
      <c r="CAE186"/>
      <c r="CAF186"/>
      <c r="CAG186"/>
      <c r="CAH186" s="14"/>
      <c r="CAI186" s="10"/>
      <c r="CAJ186"/>
      <c r="CAK186" s="10"/>
      <c r="CAL186"/>
      <c r="CAM186"/>
      <c r="CAN186"/>
      <c r="CAO186" s="14"/>
      <c r="CAP186" s="10"/>
      <c r="CAQ186"/>
      <c r="CAR186" s="10"/>
      <c r="CAS186"/>
      <c r="CAT186"/>
      <c r="CAU186"/>
      <c r="CAV186" s="14"/>
      <c r="CAW186" s="10"/>
      <c r="CAX186"/>
      <c r="CAY186" s="10"/>
      <c r="CAZ186"/>
      <c r="CBA186"/>
      <c r="CBB186"/>
      <c r="CBC186" s="14"/>
      <c r="CBD186" s="10"/>
      <c r="CBE186"/>
      <c r="CBF186" s="10"/>
      <c r="CBG186"/>
      <c r="CBH186"/>
      <c r="CBI186"/>
      <c r="CBJ186" s="14"/>
      <c r="CBK186" s="10"/>
      <c r="CBL186"/>
      <c r="CBM186" s="10"/>
      <c r="CBN186"/>
      <c r="CBO186"/>
      <c r="CBP186"/>
      <c r="CBQ186" s="14"/>
      <c r="CBR186" s="10"/>
      <c r="CBS186"/>
      <c r="CBT186" s="10"/>
      <c r="CBU186"/>
      <c r="CBV186"/>
      <c r="CBW186"/>
      <c r="CBX186" s="14"/>
      <c r="CBY186" s="10"/>
      <c r="CBZ186"/>
      <c r="CCA186" s="10"/>
      <c r="CCB186"/>
      <c r="CCC186"/>
      <c r="CCD186"/>
      <c r="CCE186" s="14"/>
      <c r="CCF186" s="10"/>
      <c r="CCG186"/>
      <c r="CCH186" s="10"/>
      <c r="CCI186"/>
      <c r="CCJ186"/>
      <c r="CCK186"/>
      <c r="CCL186" s="14"/>
      <c r="CCM186" s="10"/>
      <c r="CCN186"/>
      <c r="CCO186" s="10"/>
      <c r="CCP186"/>
      <c r="CCQ186"/>
      <c r="CCR186"/>
      <c r="CCS186" s="14"/>
      <c r="CCT186" s="10"/>
      <c r="CCU186"/>
      <c r="CCV186" s="10"/>
      <c r="CCW186"/>
      <c r="CCX186"/>
      <c r="CCY186"/>
      <c r="CCZ186" s="14"/>
      <c r="CDA186" s="10"/>
      <c r="CDB186"/>
      <c r="CDC186" s="10"/>
      <c r="CDD186"/>
      <c r="CDE186"/>
      <c r="CDF186"/>
      <c r="CDG186" s="14"/>
      <c r="CDH186" s="26"/>
      <c r="CDI186"/>
      <c r="CDJ186" s="10"/>
      <c r="CDK186"/>
      <c r="CDL186"/>
      <c r="CDM186"/>
      <c r="CDN186" s="14"/>
      <c r="CDO186" s="26"/>
      <c r="CDP186"/>
      <c r="CDQ186" s="10"/>
      <c r="CDR186"/>
      <c r="CDS186"/>
      <c r="CDT186"/>
      <c r="CDU186" s="39"/>
      <c r="CDV186" s="81"/>
      <c r="CDW186" s="10"/>
      <c r="CDX186" s="10"/>
      <c r="CDY186" s="14"/>
      <c r="CDZ186" s="14"/>
      <c r="CEA186"/>
      <c r="CEB186" s="10"/>
      <c r="CEC186"/>
      <c r="CED186" s="10"/>
      <c r="CEE186" s="6"/>
      <c r="CEF186"/>
      <c r="CEG186"/>
      <c r="CEH186" s="14"/>
      <c r="CEI186" s="10"/>
      <c r="CEJ186"/>
      <c r="CEK186" s="10"/>
      <c r="CEL186"/>
      <c r="CEM186"/>
      <c r="CEN186"/>
      <c r="CEO186" s="14"/>
      <c r="CEP186" s="10"/>
      <c r="CEQ186"/>
      <c r="CER186" s="10"/>
      <c r="CES186"/>
      <c r="CET186"/>
      <c r="CEU186"/>
      <c r="CEV186" s="14"/>
      <c r="CEW186" s="10"/>
      <c r="CEX186"/>
      <c r="CEY186" s="10"/>
      <c r="CEZ186"/>
      <c r="CFA186"/>
      <c r="CFB186"/>
      <c r="CFC186" s="14"/>
      <c r="CFD186" s="10"/>
      <c r="CFE186"/>
      <c r="CFF186" s="10"/>
      <c r="CFG186"/>
      <c r="CFH186"/>
      <c r="CFI186"/>
      <c r="CFJ186" s="14"/>
      <c r="CFK186" s="10"/>
      <c r="CFL186"/>
      <c r="CFM186" s="10"/>
      <c r="CFN186"/>
      <c r="CFO186"/>
      <c r="CFP186"/>
      <c r="CFQ186" s="14"/>
      <c r="CFR186" s="10"/>
      <c r="CFS186"/>
      <c r="CFT186" s="10"/>
      <c r="CFU186"/>
      <c r="CFV186"/>
      <c r="CFW186"/>
      <c r="CFX186" s="14"/>
      <c r="CFY186" s="10"/>
      <c r="CFZ186"/>
      <c r="CGA186" s="10"/>
      <c r="CGB186"/>
      <c r="CGC186"/>
      <c r="CGD186"/>
      <c r="CGE186" s="14"/>
      <c r="CGF186" s="10"/>
      <c r="CGG186"/>
      <c r="CGH186" s="10"/>
      <c r="CGI186"/>
      <c r="CGJ186"/>
      <c r="CGK186"/>
      <c r="CGL186" s="14"/>
      <c r="CGM186" s="10"/>
      <c r="CGN186"/>
      <c r="CGO186" s="10"/>
      <c r="CGP186"/>
      <c r="CGQ186"/>
      <c r="CGR186"/>
      <c r="CGS186" s="14"/>
      <c r="CGT186" s="10"/>
      <c r="CGU186"/>
      <c r="CGV186" s="10"/>
      <c r="CGW186"/>
      <c r="CGX186"/>
      <c r="CGY186"/>
      <c r="CGZ186" s="14"/>
      <c r="CHA186" s="10"/>
      <c r="CHB186"/>
      <c r="CHC186" s="10"/>
      <c r="CHD186"/>
      <c r="CHE186"/>
      <c r="CHF186"/>
      <c r="CHG186" s="14"/>
      <c r="CHH186" s="10"/>
      <c r="CHI186"/>
      <c r="CHJ186" s="10"/>
      <c r="CHK186"/>
      <c r="CHL186"/>
      <c r="CHM186"/>
      <c r="CHN186" s="14"/>
      <c r="CHO186" s="10"/>
      <c r="CHP186"/>
      <c r="CHQ186" s="10"/>
      <c r="CHR186"/>
      <c r="CHS186"/>
      <c r="CHT186"/>
      <c r="CHU186" s="14"/>
      <c r="CHV186" s="10"/>
      <c r="CHW186"/>
      <c r="CHX186" s="10"/>
      <c r="CHY186"/>
      <c r="CHZ186"/>
      <c r="CIA186"/>
      <c r="CIB186" s="14"/>
      <c r="CIC186" s="10"/>
      <c r="CID186"/>
      <c r="CIE186" s="10"/>
      <c r="CIF186"/>
      <c r="CIG186"/>
      <c r="CIH186"/>
      <c r="CII186" s="14"/>
      <c r="CIJ186" s="10"/>
      <c r="CIK186"/>
      <c r="CIL186" s="10"/>
      <c r="CIM186"/>
      <c r="CIN186"/>
      <c r="CIO186"/>
      <c r="CIP186" s="14"/>
      <c r="CIQ186" s="10"/>
      <c r="CIR186"/>
      <c r="CIS186" s="10"/>
      <c r="CIT186"/>
      <c r="CIU186"/>
      <c r="CIV186"/>
      <c r="CIW186" s="14"/>
      <c r="CIX186" s="10"/>
      <c r="CIY186"/>
      <c r="CIZ186" s="10"/>
      <c r="CJA186"/>
      <c r="CJB186"/>
      <c r="CJC186"/>
      <c r="CJD186" s="14"/>
      <c r="CJE186" s="10"/>
      <c r="CJF186"/>
      <c r="CJG186" s="10"/>
      <c r="CJH186"/>
      <c r="CJI186"/>
      <c r="CJJ186"/>
      <c r="CJK186" s="14"/>
      <c r="CJL186" s="10"/>
      <c r="CJM186"/>
      <c r="CJN186" s="10"/>
      <c r="CJO186"/>
      <c r="CJP186"/>
      <c r="CJQ186"/>
      <c r="CJR186" s="14"/>
      <c r="CJS186" s="10"/>
      <c r="CJT186"/>
      <c r="CJU186" s="10"/>
      <c r="CJV186"/>
      <c r="CJW186"/>
      <c r="CJX186"/>
      <c r="CJY186" s="14"/>
      <c r="CJZ186" s="10"/>
      <c r="CKA186"/>
      <c r="CKB186" s="10"/>
      <c r="CKC186"/>
      <c r="CKD186"/>
      <c r="CKE186"/>
      <c r="CKF186" s="14"/>
      <c r="CKG186" s="10"/>
      <c r="CKH186"/>
      <c r="CKI186" s="10"/>
      <c r="CKJ186"/>
      <c r="CKK186"/>
      <c r="CKL186"/>
      <c r="CKM186" s="14"/>
      <c r="CKN186" s="10"/>
      <c r="CKO186"/>
      <c r="CKP186" s="10"/>
      <c r="CKQ186"/>
      <c r="CKR186"/>
      <c r="CKS186"/>
      <c r="CKT186" s="14"/>
      <c r="CKU186" s="10"/>
      <c r="CKV186"/>
      <c r="CKW186" s="10"/>
      <c r="CKX186"/>
      <c r="CKY186"/>
      <c r="CKZ186"/>
      <c r="CLA186" s="14"/>
      <c r="CLB186" s="10"/>
      <c r="CLC186"/>
      <c r="CLD186" s="10"/>
      <c r="CLE186"/>
      <c r="CLF186"/>
      <c r="CLG186"/>
      <c r="CLH186" s="14"/>
      <c r="CLI186" s="10"/>
      <c r="CLJ186"/>
      <c r="CLK186" s="10"/>
      <c r="CLL186"/>
      <c r="CLM186"/>
      <c r="CLN186"/>
      <c r="CLO186" s="14"/>
      <c r="CLP186" s="10"/>
      <c r="CLQ186"/>
      <c r="CLR186" s="10"/>
      <c r="CLS186"/>
      <c r="CLT186"/>
      <c r="CLU186"/>
      <c r="CLV186" s="14"/>
      <c r="CLW186" s="10"/>
      <c r="CLX186"/>
      <c r="CLY186" s="10"/>
      <c r="CLZ186"/>
      <c r="CMA186"/>
      <c r="CMB186"/>
      <c r="CMC186" s="14"/>
      <c r="CMD186" s="10"/>
      <c r="CME186"/>
      <c r="CMF186" s="10"/>
      <c r="CMG186"/>
      <c r="CMH186"/>
      <c r="CMI186"/>
      <c r="CMJ186" s="14"/>
      <c r="CMK186" s="26"/>
      <c r="CML186"/>
      <c r="CMM186" s="10"/>
      <c r="CMN186"/>
      <c r="CMO186"/>
      <c r="CMP186"/>
      <c r="CMQ186" s="14"/>
      <c r="CMR186" s="26"/>
      <c r="CMS186"/>
      <c r="CMT186" s="10"/>
      <c r="CMU186"/>
      <c r="CMV186"/>
      <c r="CMW186"/>
      <c r="CMX186" s="39"/>
      <c r="CMY186" s="81"/>
      <c r="CMZ186" s="10"/>
      <c r="CNA186" s="10"/>
      <c r="CNB186" s="14"/>
      <c r="CNC186" s="14"/>
      <c r="CND186"/>
      <c r="CNE186" s="10"/>
      <c r="CNF186"/>
      <c r="CNG186" s="10"/>
      <c r="CNH186" s="6"/>
      <c r="CNI186"/>
      <c r="CNJ186"/>
      <c r="CNK186" s="14"/>
      <c r="CNL186" s="10"/>
      <c r="CNM186"/>
      <c r="CNN186" s="10"/>
      <c r="CNO186"/>
      <c r="CNP186"/>
      <c r="CNQ186"/>
      <c r="CNR186" s="14"/>
      <c r="CNS186" s="10"/>
      <c r="CNT186"/>
      <c r="CNU186" s="10"/>
      <c r="CNV186"/>
      <c r="CNW186"/>
      <c r="CNX186"/>
      <c r="CNY186" s="14"/>
      <c r="CNZ186" s="10"/>
      <c r="COA186"/>
      <c r="COB186" s="10"/>
      <c r="COC186"/>
      <c r="COD186"/>
      <c r="COE186"/>
      <c r="COF186" s="14"/>
      <c r="COG186" s="10"/>
      <c r="COH186"/>
      <c r="COI186" s="10"/>
      <c r="COJ186"/>
      <c r="COK186"/>
      <c r="COL186"/>
      <c r="COM186" s="14"/>
      <c r="CON186" s="10"/>
      <c r="COO186"/>
      <c r="COP186" s="10"/>
      <c r="COQ186"/>
      <c r="COR186"/>
      <c r="COS186"/>
      <c r="COT186" s="14"/>
      <c r="COU186" s="10"/>
      <c r="COV186"/>
      <c r="COW186" s="10"/>
      <c r="COX186"/>
      <c r="COY186"/>
      <c r="COZ186"/>
      <c r="CPA186" s="14"/>
      <c r="CPB186" s="10"/>
      <c r="CPC186"/>
      <c r="CPD186" s="10"/>
      <c r="CPE186"/>
      <c r="CPF186"/>
      <c r="CPG186"/>
      <c r="CPH186" s="14"/>
      <c r="CPI186" s="10"/>
      <c r="CPJ186"/>
      <c r="CPK186" s="10"/>
      <c r="CPL186"/>
      <c r="CPM186"/>
      <c r="CPN186"/>
      <c r="CPO186" s="14"/>
      <c r="CPP186" s="10"/>
      <c r="CPQ186"/>
      <c r="CPR186" s="10"/>
      <c r="CPS186"/>
      <c r="CPT186"/>
      <c r="CPU186"/>
      <c r="CPV186" s="14"/>
      <c r="CPW186" s="10"/>
      <c r="CPX186"/>
      <c r="CPY186" s="10"/>
      <c r="CPZ186"/>
      <c r="CQA186"/>
      <c r="CQB186"/>
      <c r="CQC186" s="14"/>
      <c r="CQD186" s="10"/>
      <c r="CQE186"/>
      <c r="CQF186" s="10"/>
      <c r="CQG186"/>
      <c r="CQH186"/>
      <c r="CQI186"/>
      <c r="CQJ186" s="14"/>
      <c r="CQK186" s="10"/>
      <c r="CQL186"/>
      <c r="CQM186" s="10"/>
      <c r="CQN186"/>
      <c r="CQO186"/>
      <c r="CQP186"/>
      <c r="CQQ186" s="14"/>
      <c r="CQR186" s="10"/>
      <c r="CQS186"/>
      <c r="CQT186" s="10"/>
      <c r="CQU186"/>
      <c r="CQV186"/>
      <c r="CQW186"/>
      <c r="CQX186" s="14"/>
      <c r="CQY186" s="10"/>
      <c r="CQZ186"/>
      <c r="CRA186" s="10"/>
      <c r="CRB186"/>
      <c r="CRC186"/>
      <c r="CRD186"/>
      <c r="CRE186" s="14"/>
      <c r="CRF186" s="10"/>
      <c r="CRG186"/>
      <c r="CRH186" s="10"/>
      <c r="CRI186"/>
      <c r="CRJ186"/>
      <c r="CRK186"/>
      <c r="CRL186" s="14"/>
      <c r="CRM186" s="10"/>
      <c r="CRN186"/>
      <c r="CRO186" s="10"/>
      <c r="CRP186"/>
      <c r="CRQ186"/>
      <c r="CRR186"/>
      <c r="CRS186" s="14"/>
      <c r="CRT186" s="10"/>
      <c r="CRU186"/>
      <c r="CRV186" s="10"/>
      <c r="CRW186"/>
      <c r="CRX186"/>
      <c r="CRY186"/>
      <c r="CRZ186" s="14"/>
      <c r="CSA186" s="10"/>
      <c r="CSB186"/>
      <c r="CSC186" s="10"/>
      <c r="CSD186"/>
      <c r="CSE186"/>
      <c r="CSF186"/>
      <c r="CSG186" s="14"/>
      <c r="CSH186" s="10"/>
      <c r="CSI186"/>
      <c r="CSJ186" s="10"/>
      <c r="CSK186"/>
      <c r="CSL186"/>
      <c r="CSM186"/>
      <c r="CSN186" s="14"/>
      <c r="CSO186" s="10"/>
      <c r="CSP186"/>
      <c r="CSQ186" s="10"/>
      <c r="CSR186"/>
      <c r="CSS186"/>
      <c r="CST186"/>
      <c r="CSU186" s="14"/>
      <c r="CSV186" s="10"/>
      <c r="CSW186"/>
      <c r="CSX186" s="10"/>
      <c r="CSY186"/>
      <c r="CSZ186"/>
      <c r="CTA186"/>
      <c r="CTB186" s="14"/>
      <c r="CTC186" s="10"/>
      <c r="CTD186"/>
      <c r="CTE186" s="10"/>
      <c r="CTF186"/>
      <c r="CTG186"/>
      <c r="CTH186"/>
      <c r="CTI186" s="14"/>
      <c r="CTJ186" s="10"/>
      <c r="CTK186"/>
      <c r="CTL186" s="10"/>
      <c r="CTM186"/>
      <c r="CTN186"/>
      <c r="CTO186"/>
      <c r="CTP186" s="14"/>
      <c r="CTQ186" s="10"/>
      <c r="CTR186"/>
      <c r="CTS186" s="10"/>
      <c r="CTT186"/>
      <c r="CTU186"/>
      <c r="CTV186"/>
      <c r="CTW186" s="14"/>
      <c r="CTX186" s="10"/>
      <c r="CTY186"/>
      <c r="CTZ186" s="10"/>
      <c r="CUA186"/>
      <c r="CUB186"/>
      <c r="CUC186"/>
      <c r="CUD186" s="14"/>
      <c r="CUE186" s="10"/>
      <c r="CUF186"/>
      <c r="CUG186" s="10"/>
      <c r="CUH186"/>
      <c r="CUI186"/>
      <c r="CUJ186"/>
      <c r="CUK186" s="14"/>
      <c r="CUL186" s="10"/>
      <c r="CUM186"/>
      <c r="CUN186" s="10"/>
      <c r="CUO186"/>
      <c r="CUP186"/>
      <c r="CUQ186"/>
      <c r="CUR186" s="14"/>
      <c r="CUS186" s="10"/>
      <c r="CUT186"/>
      <c r="CUU186" s="10"/>
      <c r="CUV186"/>
      <c r="CUW186"/>
      <c r="CUX186"/>
      <c r="CUY186" s="14"/>
      <c r="CUZ186" s="10"/>
      <c r="CVA186"/>
      <c r="CVB186" s="10"/>
      <c r="CVC186"/>
      <c r="CVD186"/>
      <c r="CVE186"/>
      <c r="CVF186" s="14"/>
      <c r="CVG186" s="10"/>
      <c r="CVH186"/>
      <c r="CVI186" s="10"/>
      <c r="CVJ186"/>
      <c r="CVK186"/>
      <c r="CVL186"/>
      <c r="CVM186" s="14"/>
      <c r="CVN186" s="26"/>
      <c r="CVO186"/>
      <c r="CVP186" s="10"/>
      <c r="CVQ186"/>
      <c r="CVR186"/>
      <c r="CVS186"/>
      <c r="CVT186" s="14"/>
      <c r="CVU186" s="26"/>
      <c r="CVV186"/>
      <c r="CVW186" s="10"/>
      <c r="CVX186"/>
      <c r="CVY186"/>
      <c r="CVZ186"/>
      <c r="CWA186" s="39"/>
      <c r="CWB186" s="81"/>
      <c r="CWC186" s="10"/>
      <c r="CWD186" s="10"/>
      <c r="CWE186" s="14"/>
      <c r="CWF186" s="14"/>
      <c r="CWG186"/>
      <c r="CWH186" s="10"/>
      <c r="CWI186"/>
      <c r="CWJ186" s="10"/>
      <c r="CWK186" s="6"/>
      <c r="CWL186"/>
      <c r="CWM186"/>
      <c r="CWN186" s="14"/>
      <c r="CWO186" s="10"/>
      <c r="CWP186"/>
      <c r="CWQ186" s="10"/>
      <c r="CWR186"/>
      <c r="CWS186"/>
      <c r="CWT186"/>
      <c r="CWU186" s="14"/>
      <c r="CWV186" s="10"/>
      <c r="CWW186"/>
      <c r="CWX186" s="10"/>
      <c r="CWY186"/>
      <c r="CWZ186"/>
      <c r="CXA186"/>
      <c r="CXB186" s="14"/>
      <c r="CXC186" s="10"/>
      <c r="CXD186"/>
      <c r="CXE186" s="10"/>
      <c r="CXF186"/>
      <c r="CXG186"/>
      <c r="CXH186"/>
      <c r="CXI186" s="14"/>
      <c r="CXJ186" s="10"/>
      <c r="CXK186"/>
      <c r="CXL186" s="10"/>
      <c r="CXM186"/>
      <c r="CXN186"/>
      <c r="CXO186"/>
      <c r="CXP186" s="14"/>
      <c r="CXQ186" s="10"/>
      <c r="CXR186"/>
      <c r="CXS186" s="10"/>
      <c r="CXT186"/>
      <c r="CXU186"/>
      <c r="CXV186"/>
      <c r="CXW186" s="14"/>
      <c r="CXX186" s="10"/>
      <c r="CXY186"/>
      <c r="CXZ186" s="10"/>
      <c r="CYA186"/>
      <c r="CYB186"/>
      <c r="CYC186"/>
      <c r="CYD186" s="14"/>
      <c r="CYE186" s="10"/>
      <c r="CYF186"/>
      <c r="CYG186" s="10"/>
      <c r="CYH186"/>
      <c r="CYI186"/>
      <c r="CYJ186"/>
      <c r="CYK186" s="14"/>
      <c r="CYL186" s="10"/>
      <c r="CYM186"/>
      <c r="CYN186" s="10"/>
      <c r="CYO186"/>
      <c r="CYP186"/>
      <c r="CYQ186"/>
      <c r="CYR186" s="14"/>
      <c r="CYS186" s="10"/>
      <c r="CYT186"/>
      <c r="CYU186" s="10"/>
      <c r="CYV186"/>
      <c r="CYW186"/>
      <c r="CYX186"/>
      <c r="CYY186" s="14"/>
      <c r="CYZ186" s="10"/>
      <c r="CZA186"/>
      <c r="CZB186" s="10"/>
      <c r="CZC186"/>
      <c r="CZD186"/>
      <c r="CZE186"/>
      <c r="CZF186" s="14"/>
      <c r="CZG186" s="10"/>
      <c r="CZH186"/>
      <c r="CZI186" s="10"/>
      <c r="CZJ186"/>
      <c r="CZK186"/>
      <c r="CZL186"/>
      <c r="CZM186" s="14"/>
      <c r="CZN186" s="10"/>
      <c r="CZO186"/>
      <c r="CZP186" s="10"/>
      <c r="CZQ186"/>
      <c r="CZR186"/>
      <c r="CZS186"/>
      <c r="CZT186" s="14"/>
      <c r="CZU186" s="10"/>
      <c r="CZV186"/>
      <c r="CZW186" s="10"/>
      <c r="CZX186"/>
      <c r="CZY186"/>
      <c r="CZZ186"/>
      <c r="DAA186" s="14"/>
      <c r="DAB186" s="10"/>
      <c r="DAC186"/>
      <c r="DAD186" s="10"/>
      <c r="DAE186"/>
      <c r="DAF186"/>
      <c r="DAG186"/>
      <c r="DAH186" s="14"/>
      <c r="DAI186" s="10"/>
      <c r="DAJ186"/>
      <c r="DAK186" s="10"/>
      <c r="DAL186"/>
      <c r="DAM186"/>
      <c r="DAN186"/>
      <c r="DAO186" s="14"/>
      <c r="DAP186" s="10"/>
      <c r="DAQ186"/>
      <c r="DAR186" s="10"/>
      <c r="DAS186"/>
      <c r="DAT186"/>
      <c r="DAU186"/>
      <c r="DAV186" s="14"/>
      <c r="DAW186" s="10"/>
      <c r="DAX186"/>
      <c r="DAY186" s="10"/>
      <c r="DAZ186"/>
      <c r="DBA186"/>
      <c r="DBB186"/>
      <c r="DBC186" s="14"/>
      <c r="DBD186" s="10"/>
      <c r="DBE186"/>
      <c r="DBF186" s="10"/>
      <c r="DBG186"/>
      <c r="DBH186"/>
      <c r="DBI186"/>
      <c r="DBJ186" s="14"/>
      <c r="DBK186" s="10"/>
      <c r="DBL186"/>
      <c r="DBM186" s="10"/>
      <c r="DBN186"/>
      <c r="DBO186"/>
      <c r="DBP186"/>
      <c r="DBQ186" s="14"/>
      <c r="DBR186" s="10"/>
      <c r="DBS186"/>
      <c r="DBT186" s="10"/>
      <c r="DBU186"/>
      <c r="DBV186"/>
      <c r="DBW186"/>
      <c r="DBX186" s="14"/>
      <c r="DBY186" s="10"/>
      <c r="DBZ186"/>
      <c r="DCA186" s="10"/>
      <c r="DCB186"/>
      <c r="DCC186"/>
      <c r="DCD186"/>
      <c r="DCE186" s="14"/>
      <c r="DCF186" s="10"/>
      <c r="DCG186"/>
      <c r="DCH186" s="10"/>
      <c r="DCI186"/>
      <c r="DCJ186"/>
      <c r="DCK186"/>
      <c r="DCL186" s="14"/>
      <c r="DCM186" s="10"/>
      <c r="DCN186"/>
      <c r="DCO186" s="10"/>
      <c r="DCP186"/>
      <c r="DCQ186"/>
      <c r="DCR186"/>
      <c r="DCS186" s="14"/>
      <c r="DCT186" s="10"/>
      <c r="DCU186"/>
      <c r="DCV186" s="10"/>
      <c r="DCW186"/>
      <c r="DCX186"/>
      <c r="DCY186"/>
      <c r="DCZ186" s="14"/>
      <c r="DDA186" s="10"/>
      <c r="DDB186"/>
      <c r="DDC186" s="10"/>
      <c r="DDD186"/>
      <c r="DDE186"/>
      <c r="DDF186"/>
      <c r="DDG186" s="14"/>
      <c r="DDH186" s="10"/>
      <c r="DDI186"/>
      <c r="DDJ186" s="10"/>
      <c r="DDK186"/>
      <c r="DDL186"/>
      <c r="DDM186"/>
      <c r="DDN186" s="14"/>
      <c r="DDO186" s="10"/>
      <c r="DDP186"/>
      <c r="DDQ186" s="10"/>
      <c r="DDR186"/>
      <c r="DDS186"/>
      <c r="DDT186"/>
      <c r="DDU186" s="14"/>
      <c r="DDV186" s="10"/>
      <c r="DDW186"/>
      <c r="DDX186" s="10"/>
      <c r="DDY186"/>
      <c r="DDZ186"/>
      <c r="DEA186"/>
      <c r="DEB186" s="14"/>
      <c r="DEC186" s="10"/>
      <c r="DED186"/>
      <c r="DEE186" s="10"/>
      <c r="DEF186"/>
      <c r="DEG186"/>
      <c r="DEH186"/>
      <c r="DEI186" s="14"/>
      <c r="DEJ186" s="10"/>
      <c r="DEK186"/>
      <c r="DEL186" s="10"/>
      <c r="DEM186"/>
      <c r="DEN186"/>
      <c r="DEO186"/>
      <c r="DEP186" s="14"/>
      <c r="DEQ186" s="26"/>
      <c r="DER186"/>
      <c r="DES186" s="10"/>
      <c r="DET186"/>
      <c r="DEU186"/>
      <c r="DEV186"/>
      <c r="DEW186" s="14"/>
      <c r="DEX186" s="26"/>
      <c r="DEY186"/>
      <c r="DEZ186" s="10"/>
      <c r="DFA186"/>
      <c r="DFB186"/>
      <c r="DFC186"/>
      <c r="DFD186" s="39"/>
      <c r="DFE186" s="81"/>
      <c r="DFF186" s="10"/>
      <c r="DFG186" s="10"/>
      <c r="DFH186" s="14"/>
      <c r="DFI186" s="14"/>
      <c r="DFJ186"/>
      <c r="DFK186" s="10"/>
      <c r="DFL186"/>
      <c r="DFM186" s="10"/>
      <c r="DFN186" s="6"/>
      <c r="DFO186"/>
      <c r="DFP186"/>
      <c r="DFQ186" s="14"/>
      <c r="DFR186" s="10"/>
      <c r="DFS186"/>
      <c r="DFT186" s="10"/>
      <c r="DFU186"/>
      <c r="DFV186"/>
      <c r="DFW186"/>
      <c r="DFX186" s="14"/>
      <c r="DFY186" s="10"/>
      <c r="DFZ186"/>
      <c r="DGA186" s="10"/>
      <c r="DGB186"/>
      <c r="DGC186"/>
      <c r="DGD186"/>
      <c r="DGE186" s="14"/>
      <c r="DGF186" s="10"/>
      <c r="DGG186"/>
      <c r="DGH186" s="10"/>
      <c r="DGI186"/>
      <c r="DGJ186"/>
      <c r="DGK186"/>
      <c r="DGL186" s="14"/>
      <c r="DGM186" s="10"/>
      <c r="DGN186"/>
      <c r="DGO186" s="10"/>
      <c r="DGP186"/>
      <c r="DGQ186"/>
      <c r="DGR186"/>
      <c r="DGS186" s="14"/>
      <c r="DGT186" s="10"/>
      <c r="DGU186"/>
      <c r="DGV186" s="10"/>
      <c r="DGW186"/>
      <c r="DGX186"/>
      <c r="DGY186"/>
      <c r="DGZ186" s="14"/>
      <c r="DHA186" s="10"/>
      <c r="DHB186"/>
      <c r="DHC186" s="10"/>
      <c r="DHD186"/>
      <c r="DHE186"/>
      <c r="DHF186"/>
      <c r="DHG186" s="14"/>
      <c r="DHH186" s="10"/>
      <c r="DHI186"/>
      <c r="DHJ186" s="10"/>
      <c r="DHK186"/>
      <c r="DHL186"/>
      <c r="DHM186"/>
      <c r="DHN186" s="14"/>
      <c r="DHO186" s="10"/>
      <c r="DHP186"/>
      <c r="DHQ186" s="10"/>
      <c r="DHR186"/>
      <c r="DHS186"/>
      <c r="DHT186"/>
      <c r="DHU186" s="14"/>
      <c r="DHV186" s="10"/>
      <c r="DHW186"/>
      <c r="DHX186" s="10"/>
      <c r="DHY186"/>
      <c r="DHZ186"/>
      <c r="DIA186"/>
      <c r="DIB186" s="14"/>
      <c r="DIC186" s="10"/>
      <c r="DID186"/>
      <c r="DIE186" s="10"/>
      <c r="DIF186"/>
      <c r="DIG186"/>
      <c r="DIH186"/>
      <c r="DII186" s="14"/>
      <c r="DIJ186" s="10"/>
      <c r="DIK186"/>
      <c r="DIL186" s="10"/>
      <c r="DIM186"/>
      <c r="DIN186"/>
      <c r="DIO186"/>
      <c r="DIP186" s="14"/>
      <c r="DIQ186" s="10"/>
      <c r="DIR186"/>
      <c r="DIS186" s="10"/>
      <c r="DIT186"/>
      <c r="DIU186"/>
      <c r="DIV186"/>
      <c r="DIW186" s="14"/>
      <c r="DIX186" s="10"/>
      <c r="DIY186"/>
      <c r="DIZ186" s="10"/>
      <c r="DJA186"/>
      <c r="DJB186"/>
      <c r="DJC186"/>
      <c r="DJD186" s="14"/>
      <c r="DJE186" s="10"/>
      <c r="DJF186"/>
      <c r="DJG186" s="10"/>
      <c r="DJH186"/>
      <c r="DJI186"/>
      <c r="DJJ186"/>
      <c r="DJK186" s="14"/>
      <c r="DJL186" s="10"/>
      <c r="DJM186"/>
      <c r="DJN186" s="10"/>
      <c r="DJO186"/>
      <c r="DJP186"/>
      <c r="DJQ186"/>
      <c r="DJR186" s="14"/>
      <c r="DJS186" s="10"/>
      <c r="DJT186"/>
      <c r="DJU186" s="10"/>
      <c r="DJV186"/>
      <c r="DJW186"/>
      <c r="DJX186"/>
      <c r="DJY186" s="14"/>
      <c r="DJZ186" s="10"/>
      <c r="DKA186"/>
      <c r="DKB186" s="10"/>
      <c r="DKC186"/>
      <c r="DKD186"/>
      <c r="DKE186"/>
      <c r="DKF186" s="14"/>
      <c r="DKG186" s="10"/>
      <c r="DKH186"/>
      <c r="DKI186" s="10"/>
      <c r="DKJ186"/>
      <c r="DKK186"/>
      <c r="DKL186"/>
      <c r="DKM186" s="14"/>
      <c r="DKN186" s="10"/>
      <c r="DKO186"/>
      <c r="DKP186" s="10"/>
      <c r="DKQ186"/>
      <c r="DKR186"/>
      <c r="DKS186"/>
      <c r="DKT186" s="14"/>
      <c r="DKU186" s="10"/>
      <c r="DKV186"/>
      <c r="DKW186" s="10"/>
      <c r="DKX186"/>
      <c r="DKY186"/>
      <c r="DKZ186"/>
      <c r="DLA186" s="14"/>
      <c r="DLB186" s="10"/>
      <c r="DLC186"/>
      <c r="DLD186" s="10"/>
      <c r="DLE186"/>
      <c r="DLF186"/>
      <c r="DLG186"/>
      <c r="DLH186" s="14"/>
      <c r="DLI186" s="10"/>
      <c r="DLJ186"/>
      <c r="DLK186" s="10"/>
      <c r="DLL186"/>
      <c r="DLM186"/>
      <c r="DLN186"/>
      <c r="DLO186" s="14"/>
      <c r="DLP186" s="10"/>
      <c r="DLQ186"/>
      <c r="DLR186" s="10"/>
      <c r="DLS186"/>
      <c r="DLT186"/>
      <c r="DLU186"/>
      <c r="DLV186" s="14"/>
      <c r="DLW186" s="10"/>
      <c r="DLX186"/>
      <c r="DLY186" s="10"/>
      <c r="DLZ186"/>
      <c r="DMA186"/>
      <c r="DMB186"/>
      <c r="DMC186" s="14"/>
      <c r="DMD186" s="10"/>
      <c r="DME186"/>
      <c r="DMF186" s="10"/>
      <c r="DMG186"/>
      <c r="DMH186"/>
      <c r="DMI186"/>
      <c r="DMJ186" s="14"/>
      <c r="DMK186" s="10"/>
      <c r="DML186"/>
      <c r="DMM186" s="10"/>
      <c r="DMN186"/>
      <c r="DMO186"/>
      <c r="DMP186"/>
      <c r="DMQ186" s="14"/>
      <c r="DMR186" s="10"/>
      <c r="DMS186"/>
      <c r="DMT186" s="10"/>
      <c r="DMU186"/>
      <c r="DMV186"/>
      <c r="DMW186"/>
      <c r="DMX186" s="14"/>
      <c r="DMY186" s="10"/>
      <c r="DMZ186"/>
      <c r="DNA186" s="10"/>
      <c r="DNB186"/>
      <c r="DNC186"/>
      <c r="DND186"/>
      <c r="DNE186" s="14"/>
      <c r="DNF186" s="10"/>
      <c r="DNG186"/>
      <c r="DNH186" s="10"/>
      <c r="DNI186"/>
      <c r="DNJ186"/>
      <c r="DNK186"/>
      <c r="DNL186" s="14"/>
      <c r="DNM186" s="10"/>
      <c r="DNN186"/>
      <c r="DNO186" s="10"/>
      <c r="DNP186"/>
      <c r="DNQ186"/>
      <c r="DNR186"/>
      <c r="DNS186" s="14"/>
      <c r="DNT186" s="26"/>
      <c r="DNU186"/>
      <c r="DNV186" s="10"/>
      <c r="DNW186"/>
      <c r="DNX186"/>
      <c r="DNY186"/>
      <c r="DNZ186" s="14"/>
      <c r="DOA186" s="26"/>
      <c r="DOB186"/>
      <c r="DOC186" s="10"/>
      <c r="DOD186"/>
      <c r="DOE186"/>
      <c r="DOF186"/>
      <c r="DOG186" s="39"/>
      <c r="DOH186" s="81"/>
      <c r="DOI186" s="10"/>
      <c r="DOJ186" s="10"/>
      <c r="DOK186" s="14"/>
      <c r="DOL186" s="14"/>
      <c r="DOM186"/>
      <c r="DON186" s="10"/>
      <c r="DOO186"/>
      <c r="DOP186" s="10"/>
      <c r="DOQ186" s="6"/>
      <c r="DOR186"/>
      <c r="DOS186"/>
      <c r="DOT186" s="14"/>
      <c r="DOU186" s="10"/>
      <c r="DOV186"/>
      <c r="DOW186" s="10"/>
      <c r="DOX186"/>
      <c r="DOY186"/>
      <c r="DOZ186"/>
      <c r="DPA186" s="14"/>
      <c r="DPB186" s="10"/>
      <c r="DPC186"/>
      <c r="DPD186" s="10"/>
      <c r="DPE186"/>
      <c r="DPF186"/>
      <c r="DPG186"/>
      <c r="DPH186" s="14"/>
      <c r="DPI186" s="10"/>
      <c r="DPJ186"/>
      <c r="DPK186" s="10"/>
      <c r="DPL186"/>
      <c r="DPM186"/>
      <c r="DPN186"/>
      <c r="DPO186" s="14"/>
      <c r="DPP186" s="10"/>
      <c r="DPQ186"/>
      <c r="DPR186" s="10"/>
      <c r="DPS186"/>
      <c r="DPT186"/>
      <c r="DPU186"/>
      <c r="DPV186" s="14"/>
      <c r="DPW186" s="10"/>
      <c r="DPX186"/>
      <c r="DPY186" s="10"/>
      <c r="DPZ186"/>
      <c r="DQA186"/>
      <c r="DQB186"/>
      <c r="DQC186" s="14"/>
      <c r="DQD186" s="10"/>
      <c r="DQE186"/>
      <c r="DQF186" s="10"/>
      <c r="DQG186"/>
      <c r="DQH186"/>
      <c r="DQI186"/>
      <c r="DQJ186" s="14"/>
      <c r="DQK186" s="10"/>
      <c r="DQL186"/>
      <c r="DQM186" s="10"/>
      <c r="DQN186"/>
      <c r="DQO186"/>
      <c r="DQP186"/>
      <c r="DQQ186" s="14"/>
      <c r="DQR186" s="10"/>
      <c r="DQS186"/>
      <c r="DQT186" s="10"/>
      <c r="DQU186"/>
      <c r="DQV186"/>
      <c r="DQW186"/>
      <c r="DQX186" s="14"/>
      <c r="DQY186" s="10"/>
      <c r="DQZ186"/>
      <c r="DRA186" s="10"/>
      <c r="DRB186"/>
      <c r="DRC186"/>
      <c r="DRD186"/>
      <c r="DRE186" s="14"/>
      <c r="DRF186" s="10"/>
      <c r="DRG186"/>
      <c r="DRH186" s="10"/>
      <c r="DRI186"/>
      <c r="DRJ186"/>
      <c r="DRK186"/>
      <c r="DRL186" s="14"/>
      <c r="DRM186" s="10"/>
      <c r="DRN186"/>
      <c r="DRO186" s="10"/>
      <c r="DRP186"/>
      <c r="DRQ186"/>
      <c r="DRR186"/>
      <c r="DRS186" s="14"/>
      <c r="DRT186" s="10"/>
      <c r="DRU186"/>
      <c r="DRV186" s="10"/>
      <c r="DRW186"/>
      <c r="DRX186"/>
      <c r="DRY186"/>
      <c r="DRZ186" s="14"/>
      <c r="DSA186" s="10"/>
      <c r="DSB186"/>
      <c r="DSC186" s="10"/>
      <c r="DSD186"/>
      <c r="DSE186"/>
      <c r="DSF186"/>
      <c r="DSG186" s="14"/>
      <c r="DSH186" s="10"/>
      <c r="DSI186"/>
      <c r="DSJ186" s="10"/>
      <c r="DSK186"/>
      <c r="DSL186"/>
      <c r="DSM186"/>
      <c r="DSN186" s="14"/>
      <c r="DSO186" s="10"/>
      <c r="DSP186"/>
      <c r="DSQ186" s="10"/>
      <c r="DSR186"/>
      <c r="DSS186"/>
      <c r="DST186"/>
      <c r="DSU186" s="14"/>
      <c r="DSV186" s="10"/>
      <c r="DSW186"/>
      <c r="DSX186" s="10"/>
      <c r="DSY186"/>
      <c r="DSZ186"/>
      <c r="DTA186"/>
      <c r="DTB186" s="14"/>
      <c r="DTC186" s="10"/>
      <c r="DTD186"/>
      <c r="DTE186" s="10"/>
      <c r="DTF186"/>
      <c r="DTG186"/>
      <c r="DTH186"/>
      <c r="DTI186" s="14"/>
      <c r="DTJ186" s="10"/>
      <c r="DTK186"/>
      <c r="DTL186" s="10"/>
      <c r="DTM186"/>
      <c r="DTN186"/>
      <c r="DTO186"/>
      <c r="DTP186" s="14"/>
      <c r="DTQ186" s="10"/>
      <c r="DTR186"/>
      <c r="DTS186" s="10"/>
      <c r="DTT186"/>
      <c r="DTU186"/>
      <c r="DTV186"/>
      <c r="DTW186" s="14"/>
      <c r="DTX186" s="10"/>
      <c r="DTY186"/>
      <c r="DTZ186" s="10"/>
      <c r="DUA186"/>
      <c r="DUB186"/>
      <c r="DUC186"/>
      <c r="DUD186" s="14"/>
      <c r="DUE186" s="10"/>
      <c r="DUF186"/>
      <c r="DUG186" s="10"/>
      <c r="DUH186"/>
      <c r="DUI186"/>
      <c r="DUJ186"/>
      <c r="DUK186" s="14"/>
      <c r="DUL186" s="10"/>
      <c r="DUM186"/>
      <c r="DUN186" s="10"/>
      <c r="DUO186"/>
      <c r="DUP186"/>
      <c r="DUQ186"/>
      <c r="DUR186" s="14"/>
      <c r="DUS186" s="10"/>
      <c r="DUT186"/>
      <c r="DUU186" s="10"/>
      <c r="DUV186"/>
      <c r="DUW186"/>
      <c r="DUX186"/>
      <c r="DUY186" s="14"/>
      <c r="DUZ186" s="10"/>
      <c r="DVA186"/>
      <c r="DVB186" s="10"/>
      <c r="DVC186"/>
      <c r="DVD186"/>
      <c r="DVE186"/>
      <c r="DVF186" s="14"/>
      <c r="DVG186" s="10"/>
      <c r="DVH186"/>
      <c r="DVI186" s="10"/>
      <c r="DVJ186"/>
      <c r="DVK186"/>
      <c r="DVL186"/>
      <c r="DVM186" s="14"/>
      <c r="DVN186" s="10"/>
      <c r="DVO186"/>
      <c r="DVP186" s="10"/>
      <c r="DVQ186"/>
      <c r="DVR186"/>
      <c r="DVS186"/>
      <c r="DVT186" s="14"/>
      <c r="DVU186" s="10"/>
      <c r="DVV186"/>
      <c r="DVW186" s="10"/>
      <c r="DVX186"/>
      <c r="DVY186"/>
      <c r="DVZ186"/>
      <c r="DWA186" s="14"/>
      <c r="DWB186" s="10"/>
      <c r="DWC186"/>
      <c r="DWD186" s="10"/>
      <c r="DWE186"/>
      <c r="DWF186"/>
      <c r="DWG186"/>
      <c r="DWH186" s="14"/>
      <c r="DWI186" s="10"/>
      <c r="DWJ186"/>
      <c r="DWK186" s="10"/>
      <c r="DWL186"/>
      <c r="DWM186"/>
      <c r="DWN186"/>
      <c r="DWO186" s="14"/>
      <c r="DWP186" s="10"/>
      <c r="DWQ186"/>
      <c r="DWR186" s="10"/>
      <c r="DWS186"/>
      <c r="DWT186"/>
      <c r="DWU186"/>
      <c r="DWV186" s="14"/>
      <c r="DWW186" s="26"/>
      <c r="DWX186"/>
      <c r="DWY186" s="10"/>
      <c r="DWZ186"/>
      <c r="DXA186"/>
      <c r="DXB186"/>
      <c r="DXC186" s="14"/>
      <c r="DXD186" s="26"/>
      <c r="DXE186"/>
      <c r="DXF186" s="10"/>
      <c r="DXG186"/>
      <c r="DXH186"/>
      <c r="DXI186"/>
      <c r="DXJ186" s="39"/>
      <c r="DXK186" s="81"/>
      <c r="DXL186" s="10"/>
      <c r="DXM186" s="10"/>
      <c r="DXN186" s="14"/>
      <c r="DXO186" s="14"/>
      <c r="DXP186"/>
      <c r="DXQ186" s="10"/>
      <c r="DXR186"/>
      <c r="DXS186" s="10"/>
      <c r="DXT186" s="6"/>
      <c r="DXU186"/>
      <c r="DXV186"/>
      <c r="DXW186" s="14"/>
      <c r="DXX186" s="10"/>
      <c r="DXY186"/>
      <c r="DXZ186" s="10"/>
      <c r="DYA186"/>
      <c r="DYB186"/>
      <c r="DYC186"/>
      <c r="DYD186" s="14"/>
      <c r="DYE186" s="10"/>
      <c r="DYF186"/>
      <c r="DYG186" s="10"/>
      <c r="DYH186"/>
      <c r="DYI186"/>
      <c r="DYJ186"/>
      <c r="DYK186" s="14"/>
      <c r="DYL186" s="10"/>
      <c r="DYM186"/>
      <c r="DYN186" s="10"/>
      <c r="DYO186"/>
      <c r="DYP186"/>
      <c r="DYQ186"/>
      <c r="DYR186" s="14"/>
      <c r="DYS186" s="10"/>
      <c r="DYT186"/>
      <c r="DYU186" s="10"/>
      <c r="DYV186"/>
      <c r="DYW186"/>
      <c r="DYX186"/>
      <c r="DYY186" s="14"/>
      <c r="DYZ186" s="10"/>
      <c r="DZA186"/>
      <c r="DZB186" s="10"/>
      <c r="DZC186"/>
      <c r="DZD186"/>
      <c r="DZE186"/>
      <c r="DZF186" s="14"/>
      <c r="DZG186" s="10"/>
      <c r="DZH186"/>
      <c r="DZI186" s="10"/>
      <c r="DZJ186"/>
      <c r="DZK186"/>
      <c r="DZL186"/>
      <c r="DZM186" s="14"/>
      <c r="DZN186" s="10"/>
      <c r="DZO186"/>
      <c r="DZP186" s="10"/>
      <c r="DZQ186"/>
      <c r="DZR186"/>
      <c r="DZS186"/>
      <c r="DZT186" s="14"/>
      <c r="DZU186" s="10"/>
      <c r="DZV186"/>
      <c r="DZW186" s="10"/>
      <c r="DZX186"/>
      <c r="DZY186"/>
      <c r="DZZ186"/>
      <c r="EAA186" s="14"/>
      <c r="EAB186" s="10"/>
      <c r="EAC186"/>
      <c r="EAD186" s="10"/>
      <c r="EAE186"/>
      <c r="EAF186"/>
      <c r="EAG186"/>
      <c r="EAH186" s="14"/>
      <c r="EAI186" s="10"/>
      <c r="EAJ186"/>
      <c r="EAK186" s="10"/>
      <c r="EAL186"/>
      <c r="EAM186"/>
      <c r="EAN186"/>
      <c r="EAO186" s="14"/>
      <c r="EAP186" s="10"/>
      <c r="EAQ186"/>
      <c r="EAR186" s="10"/>
      <c r="EAS186"/>
      <c r="EAT186"/>
      <c r="EAU186"/>
      <c r="EAV186" s="14"/>
      <c r="EAW186" s="10"/>
      <c r="EAX186"/>
      <c r="EAY186" s="10"/>
      <c r="EAZ186"/>
      <c r="EBA186"/>
      <c r="EBB186"/>
      <c r="EBC186" s="14"/>
      <c r="EBD186" s="10"/>
      <c r="EBE186"/>
      <c r="EBF186" s="10"/>
      <c r="EBG186"/>
      <c r="EBH186"/>
      <c r="EBI186"/>
      <c r="EBJ186" s="14"/>
      <c r="EBK186" s="10"/>
      <c r="EBL186"/>
      <c r="EBM186" s="10"/>
      <c r="EBN186"/>
      <c r="EBO186"/>
      <c r="EBP186"/>
      <c r="EBQ186" s="14"/>
      <c r="EBR186" s="10"/>
      <c r="EBS186"/>
      <c r="EBT186" s="10"/>
      <c r="EBU186"/>
      <c r="EBV186"/>
      <c r="EBW186"/>
      <c r="EBX186" s="14"/>
      <c r="EBY186" s="10"/>
      <c r="EBZ186"/>
      <c r="ECA186" s="10"/>
      <c r="ECB186"/>
      <c r="ECC186"/>
      <c r="ECD186"/>
      <c r="ECE186" s="14"/>
      <c r="ECF186" s="10"/>
      <c r="ECG186"/>
      <c r="ECH186" s="10"/>
      <c r="ECI186"/>
      <c r="ECJ186"/>
      <c r="ECK186"/>
      <c r="ECL186" s="14"/>
      <c r="ECM186" s="10"/>
      <c r="ECN186"/>
      <c r="ECO186" s="10"/>
      <c r="ECP186"/>
      <c r="ECQ186"/>
      <c r="ECR186"/>
      <c r="ECS186" s="14"/>
      <c r="ECT186" s="10"/>
      <c r="ECU186"/>
      <c r="ECV186" s="10"/>
      <c r="ECW186"/>
      <c r="ECX186"/>
      <c r="ECY186"/>
      <c r="ECZ186" s="14"/>
      <c r="EDA186" s="10"/>
      <c r="EDB186"/>
      <c r="EDC186" s="10"/>
      <c r="EDD186"/>
      <c r="EDE186"/>
      <c r="EDF186"/>
      <c r="EDG186" s="14"/>
      <c r="EDH186" s="10"/>
      <c r="EDI186"/>
      <c r="EDJ186" s="10"/>
      <c r="EDK186"/>
      <c r="EDL186"/>
      <c r="EDM186"/>
      <c r="EDN186" s="14"/>
      <c r="EDO186" s="10"/>
      <c r="EDP186"/>
      <c r="EDQ186" s="10"/>
      <c r="EDR186"/>
      <c r="EDS186"/>
      <c r="EDT186"/>
      <c r="EDU186" s="14"/>
      <c r="EDV186" s="10"/>
      <c r="EDW186"/>
      <c r="EDX186" s="10"/>
      <c r="EDY186"/>
      <c r="EDZ186"/>
      <c r="EEA186"/>
      <c r="EEB186" s="14"/>
      <c r="EEC186" s="10"/>
      <c r="EED186"/>
      <c r="EEE186" s="10"/>
      <c r="EEF186"/>
      <c r="EEG186"/>
      <c r="EEH186"/>
      <c r="EEI186" s="14"/>
      <c r="EEJ186" s="10"/>
      <c r="EEK186"/>
      <c r="EEL186" s="10"/>
      <c r="EEM186"/>
      <c r="EEN186"/>
      <c r="EEO186"/>
      <c r="EEP186" s="14"/>
      <c r="EEQ186" s="10"/>
      <c r="EER186"/>
      <c r="EES186" s="10"/>
      <c r="EET186"/>
      <c r="EEU186"/>
      <c r="EEV186"/>
      <c r="EEW186" s="14"/>
      <c r="EEX186" s="10"/>
      <c r="EEY186"/>
      <c r="EEZ186" s="10"/>
      <c r="EFA186"/>
      <c r="EFB186"/>
      <c r="EFC186"/>
      <c r="EFD186" s="14"/>
      <c r="EFE186" s="10"/>
      <c r="EFF186"/>
      <c r="EFG186" s="10"/>
      <c r="EFH186"/>
      <c r="EFI186"/>
      <c r="EFJ186"/>
      <c r="EFK186" s="14"/>
      <c r="EFL186" s="10"/>
      <c r="EFM186"/>
      <c r="EFN186" s="10"/>
      <c r="EFO186"/>
      <c r="EFP186"/>
      <c r="EFQ186"/>
      <c r="EFR186" s="14"/>
      <c r="EFS186" s="10"/>
      <c r="EFT186"/>
      <c r="EFU186" s="10"/>
      <c r="EFV186"/>
      <c r="EFW186"/>
      <c r="EFX186"/>
      <c r="EFY186" s="14"/>
      <c r="EFZ186" s="26"/>
      <c r="EGA186"/>
      <c r="EGB186" s="10"/>
      <c r="EGC186"/>
      <c r="EGD186"/>
      <c r="EGE186"/>
      <c r="EGF186" s="14"/>
      <c r="EGG186" s="26"/>
      <c r="EGH186"/>
      <c r="EGI186" s="10"/>
      <c r="EGJ186"/>
      <c r="EGK186"/>
      <c r="EGL186"/>
      <c r="EGM186" s="39"/>
      <c r="EGN186" s="81"/>
      <c r="EGO186" s="10"/>
      <c r="EGP186" s="10"/>
      <c r="EGQ186" s="14"/>
      <c r="EGR186" s="14"/>
      <c r="EGS186"/>
      <c r="EGT186" s="10"/>
      <c r="EGU186"/>
      <c r="EGV186" s="10"/>
      <c r="EGW186" s="6"/>
      <c r="EGX186"/>
      <c r="EGY186"/>
      <c r="EGZ186" s="14"/>
      <c r="EHA186" s="10"/>
      <c r="EHB186"/>
      <c r="EHC186" s="10"/>
      <c r="EHD186"/>
      <c r="EHE186"/>
      <c r="EHF186"/>
      <c r="EHG186" s="14"/>
      <c r="EHH186" s="10"/>
      <c r="EHI186"/>
      <c r="EHJ186" s="10"/>
      <c r="EHK186"/>
      <c r="EHL186"/>
      <c r="EHM186"/>
      <c r="EHN186" s="14"/>
      <c r="EHO186" s="10"/>
      <c r="EHP186"/>
      <c r="EHQ186" s="10"/>
      <c r="EHR186"/>
      <c r="EHS186"/>
      <c r="EHT186"/>
      <c r="EHU186" s="14"/>
      <c r="EHV186" s="10"/>
      <c r="EHW186"/>
      <c r="EHX186" s="10"/>
      <c r="EHY186"/>
      <c r="EHZ186"/>
      <c r="EIA186"/>
      <c r="EIB186" s="14"/>
      <c r="EIC186" s="10"/>
      <c r="EID186"/>
      <c r="EIE186" s="10"/>
      <c r="EIF186"/>
      <c r="EIG186"/>
      <c r="EIH186"/>
      <c r="EII186" s="14"/>
      <c r="EIJ186" s="10"/>
      <c r="EIK186"/>
      <c r="EIL186" s="10"/>
      <c r="EIM186"/>
      <c r="EIN186"/>
      <c r="EIO186"/>
      <c r="EIP186" s="14"/>
      <c r="EIQ186" s="10"/>
      <c r="EIR186"/>
      <c r="EIS186" s="10"/>
      <c r="EIT186"/>
      <c r="EIU186"/>
      <c r="EIV186"/>
      <c r="EIW186" s="14"/>
      <c r="EIX186" s="10"/>
      <c r="EIY186"/>
      <c r="EIZ186" s="10"/>
      <c r="EJA186"/>
      <c r="EJB186"/>
      <c r="EJC186"/>
      <c r="EJD186" s="14"/>
      <c r="EJE186" s="10"/>
      <c r="EJF186"/>
      <c r="EJG186" s="10"/>
      <c r="EJH186"/>
      <c r="EJI186"/>
      <c r="EJJ186"/>
      <c r="EJK186" s="14"/>
      <c r="EJL186" s="10"/>
      <c r="EJM186"/>
      <c r="EJN186" s="10"/>
      <c r="EJO186"/>
      <c r="EJP186"/>
      <c r="EJQ186"/>
      <c r="EJR186" s="14"/>
      <c r="EJS186" s="10"/>
      <c r="EJT186"/>
      <c r="EJU186" s="10"/>
      <c r="EJV186"/>
      <c r="EJW186"/>
      <c r="EJX186"/>
      <c r="EJY186" s="14"/>
      <c r="EJZ186" s="10"/>
      <c r="EKA186"/>
      <c r="EKB186" s="10"/>
      <c r="EKC186"/>
      <c r="EKD186"/>
      <c r="EKE186"/>
      <c r="EKF186" s="14"/>
      <c r="EKG186" s="10"/>
      <c r="EKH186"/>
      <c r="EKI186" s="10"/>
      <c r="EKJ186"/>
      <c r="EKK186"/>
      <c r="EKL186"/>
      <c r="EKM186" s="14"/>
      <c r="EKN186" s="10"/>
      <c r="EKO186"/>
      <c r="EKP186" s="10"/>
      <c r="EKQ186"/>
      <c r="EKR186"/>
      <c r="EKS186"/>
      <c r="EKT186" s="14"/>
      <c r="EKU186" s="10"/>
      <c r="EKV186"/>
      <c r="EKW186" s="10"/>
      <c r="EKX186"/>
      <c r="EKY186"/>
      <c r="EKZ186"/>
      <c r="ELA186" s="14"/>
      <c r="ELB186" s="10"/>
      <c r="ELC186"/>
      <c r="ELD186" s="10"/>
      <c r="ELE186"/>
      <c r="ELF186"/>
      <c r="ELG186"/>
      <c r="ELH186" s="14"/>
      <c r="ELI186" s="10"/>
      <c r="ELJ186"/>
      <c r="ELK186" s="10"/>
      <c r="ELL186"/>
      <c r="ELM186"/>
      <c r="ELN186"/>
      <c r="ELO186" s="14"/>
      <c r="ELP186" s="10"/>
      <c r="ELQ186"/>
      <c r="ELR186" s="10"/>
      <c r="ELS186"/>
      <c r="ELT186"/>
      <c r="ELU186"/>
      <c r="ELV186" s="14"/>
      <c r="ELW186" s="10"/>
      <c r="ELX186"/>
      <c r="ELY186" s="10"/>
      <c r="ELZ186"/>
      <c r="EMA186"/>
      <c r="EMB186"/>
      <c r="EMC186" s="14"/>
      <c r="EMD186" s="10"/>
      <c r="EME186"/>
      <c r="EMF186" s="10"/>
      <c r="EMG186"/>
      <c r="EMH186"/>
      <c r="EMI186"/>
      <c r="EMJ186" s="14"/>
      <c r="EMK186" s="10"/>
      <c r="EML186"/>
      <c r="EMM186" s="10"/>
      <c r="EMN186"/>
      <c r="EMO186"/>
      <c r="EMP186"/>
      <c r="EMQ186" s="14"/>
      <c r="EMR186" s="10"/>
      <c r="EMS186"/>
      <c r="EMT186" s="10"/>
      <c r="EMU186"/>
      <c r="EMV186"/>
      <c r="EMW186"/>
      <c r="EMX186" s="14"/>
      <c r="EMY186" s="10"/>
      <c r="EMZ186"/>
      <c r="ENA186" s="10"/>
      <c r="ENB186"/>
      <c r="ENC186"/>
      <c r="END186"/>
      <c r="ENE186" s="14"/>
      <c r="ENF186" s="10"/>
      <c r="ENG186"/>
      <c r="ENH186" s="10"/>
      <c r="ENI186"/>
      <c r="ENJ186"/>
      <c r="ENK186"/>
      <c r="ENL186" s="14"/>
      <c r="ENM186" s="10"/>
      <c r="ENN186"/>
      <c r="ENO186" s="10"/>
      <c r="ENP186"/>
      <c r="ENQ186"/>
      <c r="ENR186"/>
      <c r="ENS186" s="14"/>
      <c r="ENT186" s="10"/>
      <c r="ENU186"/>
      <c r="ENV186" s="10"/>
      <c r="ENW186"/>
      <c r="ENX186"/>
      <c r="ENY186"/>
      <c r="ENZ186" s="14"/>
      <c r="EOA186" s="10"/>
      <c r="EOB186"/>
      <c r="EOC186" s="10"/>
      <c r="EOD186"/>
      <c r="EOE186"/>
      <c r="EOF186"/>
      <c r="EOG186" s="14"/>
      <c r="EOH186" s="10"/>
      <c r="EOI186"/>
      <c r="EOJ186" s="10"/>
      <c r="EOK186"/>
      <c r="EOL186"/>
      <c r="EOM186"/>
      <c r="EON186" s="14"/>
      <c r="EOO186" s="10"/>
      <c r="EOP186"/>
      <c r="EOQ186" s="10"/>
      <c r="EOR186"/>
      <c r="EOS186"/>
      <c r="EOT186"/>
      <c r="EOU186" s="14"/>
      <c r="EOV186" s="10"/>
      <c r="EOW186"/>
      <c r="EOX186" s="10"/>
      <c r="EOY186"/>
      <c r="EOZ186"/>
      <c r="EPA186"/>
      <c r="EPB186" s="14"/>
      <c r="EPC186" s="26"/>
      <c r="EPD186"/>
      <c r="EPE186" s="10"/>
      <c r="EPF186"/>
      <c r="EPG186"/>
      <c r="EPH186"/>
      <c r="EPI186" s="14"/>
      <c r="EPJ186" s="26"/>
      <c r="EPK186"/>
      <c r="EPL186" s="10"/>
      <c r="EPM186"/>
      <c r="EPN186"/>
      <c r="EPO186"/>
      <c r="EPP186" s="39"/>
      <c r="EPQ186" s="81"/>
      <c r="EPR186" s="10"/>
      <c r="EPS186" s="10"/>
      <c r="EPT186" s="14"/>
      <c r="EPU186" s="14"/>
      <c r="EPV186"/>
      <c r="EPW186" s="10"/>
      <c r="EPX186"/>
      <c r="EPY186" s="10"/>
      <c r="EPZ186" s="6"/>
      <c r="EQA186"/>
      <c r="EQB186"/>
      <c r="EQC186" s="14"/>
      <c r="EQD186" s="10"/>
      <c r="EQE186"/>
      <c r="EQF186" s="10"/>
      <c r="EQG186"/>
      <c r="EQH186"/>
      <c r="EQI186"/>
      <c r="EQJ186" s="14"/>
      <c r="EQK186" s="10"/>
      <c r="EQL186"/>
      <c r="EQM186" s="10"/>
      <c r="EQN186"/>
      <c r="EQO186"/>
      <c r="EQP186"/>
      <c r="EQQ186" s="14"/>
      <c r="EQR186" s="10"/>
      <c r="EQS186"/>
      <c r="EQT186" s="10"/>
      <c r="EQU186"/>
      <c r="EQV186"/>
      <c r="EQW186"/>
      <c r="EQX186" s="14"/>
      <c r="EQY186" s="10"/>
      <c r="EQZ186"/>
      <c r="ERA186" s="10"/>
      <c r="ERB186"/>
      <c r="ERC186"/>
      <c r="ERD186"/>
      <c r="ERE186" s="14"/>
      <c r="ERF186" s="10"/>
      <c r="ERG186"/>
      <c r="ERH186" s="10"/>
      <c r="ERI186"/>
      <c r="ERJ186"/>
      <c r="ERK186"/>
      <c r="ERL186" s="14"/>
      <c r="ERM186" s="10"/>
      <c r="ERN186"/>
      <c r="ERO186" s="10"/>
      <c r="ERP186"/>
      <c r="ERQ186"/>
      <c r="ERR186"/>
      <c r="ERS186" s="14"/>
      <c r="ERT186" s="10"/>
      <c r="ERU186"/>
      <c r="ERV186" s="10"/>
      <c r="ERW186"/>
      <c r="ERX186"/>
      <c r="ERY186"/>
      <c r="ERZ186" s="14"/>
      <c r="ESA186" s="10"/>
      <c r="ESB186"/>
      <c r="ESC186" s="10"/>
      <c r="ESD186"/>
      <c r="ESE186"/>
      <c r="ESF186"/>
      <c r="ESG186" s="14"/>
      <c r="ESH186" s="10"/>
      <c r="ESI186"/>
      <c r="ESJ186" s="10"/>
      <c r="ESK186"/>
      <c r="ESL186"/>
      <c r="ESM186"/>
      <c r="ESN186" s="14"/>
      <c r="ESO186" s="10"/>
      <c r="ESP186"/>
      <c r="ESQ186" s="10"/>
      <c r="ESR186"/>
      <c r="ESS186"/>
      <c r="EST186"/>
      <c r="ESU186" s="14"/>
      <c r="ESV186" s="10"/>
      <c r="ESW186"/>
      <c r="ESX186" s="10"/>
      <c r="ESY186"/>
      <c r="ESZ186"/>
      <c r="ETA186"/>
      <c r="ETB186" s="14"/>
      <c r="ETC186" s="10"/>
      <c r="ETD186"/>
      <c r="ETE186" s="10"/>
      <c r="ETF186"/>
      <c r="ETG186"/>
      <c r="ETH186"/>
      <c r="ETI186" s="14"/>
      <c r="ETJ186" s="10"/>
      <c r="ETK186"/>
      <c r="ETL186" s="10"/>
      <c r="ETM186"/>
      <c r="ETN186"/>
      <c r="ETO186"/>
      <c r="ETP186" s="14"/>
      <c r="ETQ186" s="10"/>
      <c r="ETR186"/>
      <c r="ETS186" s="10"/>
      <c r="ETT186"/>
      <c r="ETU186"/>
      <c r="ETV186"/>
      <c r="ETW186" s="14"/>
      <c r="ETX186" s="10"/>
      <c r="ETY186"/>
      <c r="ETZ186" s="10"/>
      <c r="EUA186"/>
      <c r="EUB186"/>
      <c r="EUC186"/>
      <c r="EUD186" s="14"/>
      <c r="EUE186" s="10"/>
      <c r="EUF186"/>
      <c r="EUG186" s="10"/>
      <c r="EUH186"/>
      <c r="EUI186"/>
      <c r="EUJ186"/>
      <c r="EUK186" s="14"/>
      <c r="EUL186" s="10"/>
      <c r="EUM186"/>
      <c r="EUN186" s="10"/>
      <c r="EUO186"/>
      <c r="EUP186"/>
      <c r="EUQ186"/>
      <c r="EUR186" s="14"/>
      <c r="EUS186" s="10"/>
      <c r="EUT186"/>
      <c r="EUU186" s="10"/>
      <c r="EUV186"/>
      <c r="EUW186"/>
      <c r="EUX186"/>
      <c r="EUY186" s="14"/>
      <c r="EUZ186" s="10"/>
      <c r="EVA186"/>
      <c r="EVB186" s="10"/>
      <c r="EVC186"/>
      <c r="EVD186"/>
      <c r="EVE186"/>
      <c r="EVF186" s="14"/>
      <c r="EVG186" s="10"/>
      <c r="EVH186"/>
      <c r="EVI186" s="10"/>
      <c r="EVJ186"/>
      <c r="EVK186"/>
      <c r="EVL186"/>
      <c r="EVM186" s="14"/>
      <c r="EVN186" s="10"/>
      <c r="EVO186"/>
      <c r="EVP186" s="10"/>
      <c r="EVQ186"/>
      <c r="EVR186"/>
      <c r="EVS186"/>
      <c r="EVT186" s="14"/>
      <c r="EVU186" s="10"/>
      <c r="EVV186"/>
      <c r="EVW186" s="10"/>
      <c r="EVX186"/>
      <c r="EVY186"/>
      <c r="EVZ186"/>
      <c r="EWA186" s="14"/>
      <c r="EWB186" s="10"/>
      <c r="EWC186"/>
      <c r="EWD186" s="10"/>
      <c r="EWE186"/>
      <c r="EWF186"/>
      <c r="EWG186"/>
      <c r="EWH186" s="14"/>
      <c r="EWI186" s="10"/>
      <c r="EWJ186"/>
      <c r="EWK186" s="10"/>
      <c r="EWL186"/>
      <c r="EWM186"/>
      <c r="EWN186"/>
      <c r="EWO186" s="14"/>
      <c r="EWP186" s="10"/>
      <c r="EWQ186"/>
      <c r="EWR186" s="10"/>
      <c r="EWS186"/>
      <c r="EWT186"/>
      <c r="EWU186"/>
      <c r="EWV186" s="14"/>
      <c r="EWW186" s="10"/>
      <c r="EWX186"/>
      <c r="EWY186" s="10"/>
      <c r="EWZ186"/>
      <c r="EXA186"/>
      <c r="EXB186"/>
      <c r="EXC186" s="14"/>
      <c r="EXD186" s="10"/>
      <c r="EXE186"/>
      <c r="EXF186" s="10"/>
      <c r="EXG186"/>
      <c r="EXH186"/>
      <c r="EXI186"/>
      <c r="EXJ186" s="14"/>
      <c r="EXK186" s="10"/>
      <c r="EXL186"/>
      <c r="EXM186" s="10"/>
      <c r="EXN186"/>
      <c r="EXO186"/>
      <c r="EXP186"/>
      <c r="EXQ186" s="14"/>
      <c r="EXR186" s="10"/>
      <c r="EXS186"/>
      <c r="EXT186" s="10"/>
      <c r="EXU186"/>
      <c r="EXV186"/>
      <c r="EXW186"/>
      <c r="EXX186" s="14"/>
      <c r="EXY186" s="10"/>
      <c r="EXZ186"/>
      <c r="EYA186" s="10"/>
      <c r="EYB186"/>
      <c r="EYC186"/>
      <c r="EYD186"/>
      <c r="EYE186" s="14"/>
      <c r="EYF186" s="26"/>
      <c r="EYG186"/>
      <c r="EYH186" s="10"/>
      <c r="EYI186"/>
      <c r="EYJ186"/>
      <c r="EYK186"/>
      <c r="EYL186" s="14"/>
      <c r="EYM186" s="26"/>
      <c r="EYN186"/>
      <c r="EYO186" s="10"/>
      <c r="EYP186"/>
      <c r="EYQ186"/>
      <c r="EYR186"/>
      <c r="EYS186" s="39"/>
      <c r="EYT186" s="81"/>
      <c r="EYU186" s="10"/>
      <c r="EYV186" s="10"/>
      <c r="EYW186" s="14"/>
      <c r="EYX186" s="14"/>
      <c r="EYY186"/>
      <c r="EYZ186" s="10"/>
      <c r="EZA186"/>
      <c r="EZB186" s="10"/>
      <c r="EZC186" s="6"/>
      <c r="EZD186"/>
      <c r="EZE186"/>
      <c r="EZF186" s="14"/>
      <c r="EZG186" s="10"/>
      <c r="EZH186"/>
      <c r="EZI186" s="10"/>
      <c r="EZJ186"/>
      <c r="EZK186"/>
      <c r="EZL186"/>
      <c r="EZM186" s="14"/>
      <c r="EZN186" s="10"/>
      <c r="EZO186"/>
      <c r="EZP186" s="10"/>
      <c r="EZQ186"/>
      <c r="EZR186"/>
      <c r="EZS186"/>
      <c r="EZT186" s="14"/>
      <c r="EZU186" s="10"/>
      <c r="EZV186"/>
      <c r="EZW186" s="10"/>
      <c r="EZX186"/>
      <c r="EZY186"/>
      <c r="EZZ186"/>
      <c r="FAA186" s="14"/>
      <c r="FAB186" s="10"/>
      <c r="FAC186"/>
      <c r="FAD186" s="10"/>
      <c r="FAE186"/>
      <c r="FAF186"/>
      <c r="FAG186"/>
      <c r="FAH186" s="14"/>
      <c r="FAI186" s="10"/>
      <c r="FAJ186"/>
      <c r="FAK186" s="10"/>
      <c r="FAL186"/>
      <c r="FAM186"/>
      <c r="FAN186"/>
      <c r="FAO186" s="14"/>
      <c r="FAP186" s="10"/>
      <c r="FAQ186"/>
      <c r="FAR186" s="10"/>
      <c r="FAS186"/>
      <c r="FAT186"/>
      <c r="FAU186"/>
      <c r="FAV186" s="14"/>
      <c r="FAW186" s="10"/>
      <c r="FAX186"/>
      <c r="FAY186" s="10"/>
      <c r="FAZ186"/>
      <c r="FBA186"/>
      <c r="FBB186"/>
      <c r="FBC186" s="14"/>
      <c r="FBD186" s="10"/>
      <c r="FBE186"/>
      <c r="FBF186" s="10"/>
      <c r="FBG186"/>
      <c r="FBH186"/>
      <c r="FBI186"/>
      <c r="FBJ186" s="14"/>
      <c r="FBK186" s="10"/>
      <c r="FBL186"/>
      <c r="FBM186" s="10"/>
      <c r="FBN186"/>
      <c r="FBO186"/>
      <c r="FBP186"/>
      <c r="FBQ186" s="14"/>
      <c r="FBR186" s="10"/>
      <c r="FBS186"/>
      <c r="FBT186" s="10"/>
      <c r="FBU186"/>
      <c r="FBV186"/>
      <c r="FBW186"/>
      <c r="FBX186" s="14"/>
      <c r="FBY186" s="10"/>
      <c r="FBZ186"/>
      <c r="FCA186" s="10"/>
      <c r="FCB186"/>
      <c r="FCC186"/>
      <c r="FCD186"/>
      <c r="FCE186" s="14"/>
      <c r="FCF186" s="10"/>
      <c r="FCG186"/>
      <c r="FCH186" s="10"/>
      <c r="FCI186"/>
      <c r="FCJ186"/>
      <c r="FCK186"/>
      <c r="FCL186" s="14"/>
      <c r="FCM186" s="10"/>
      <c r="FCN186"/>
      <c r="FCO186" s="10"/>
      <c r="FCP186"/>
      <c r="FCQ186"/>
      <c r="FCR186"/>
      <c r="FCS186" s="14"/>
      <c r="FCT186" s="10"/>
      <c r="FCU186"/>
      <c r="FCV186" s="10"/>
      <c r="FCW186"/>
      <c r="FCX186"/>
      <c r="FCY186"/>
      <c r="FCZ186" s="14"/>
      <c r="FDA186" s="10"/>
      <c r="FDB186"/>
      <c r="FDC186" s="10"/>
      <c r="FDD186"/>
      <c r="FDE186"/>
      <c r="FDF186"/>
      <c r="FDG186" s="14"/>
      <c r="FDH186" s="10"/>
      <c r="FDI186"/>
      <c r="FDJ186" s="10"/>
      <c r="FDK186"/>
      <c r="FDL186"/>
      <c r="FDM186"/>
      <c r="FDN186" s="14"/>
      <c r="FDO186" s="10"/>
      <c r="FDP186"/>
      <c r="FDQ186" s="10"/>
      <c r="FDR186"/>
      <c r="FDS186"/>
      <c r="FDT186"/>
      <c r="FDU186" s="14"/>
      <c r="FDV186" s="10"/>
      <c r="FDW186"/>
      <c r="FDX186" s="10"/>
      <c r="FDY186"/>
      <c r="FDZ186"/>
      <c r="FEA186"/>
      <c r="FEB186" s="14"/>
      <c r="FEC186" s="10"/>
      <c r="FED186"/>
      <c r="FEE186" s="10"/>
      <c r="FEF186"/>
      <c r="FEG186"/>
      <c r="FEH186"/>
      <c r="FEI186" s="14"/>
      <c r="FEJ186" s="10"/>
      <c r="FEK186"/>
      <c r="FEL186" s="10"/>
      <c r="FEM186"/>
      <c r="FEN186"/>
      <c r="FEO186"/>
      <c r="FEP186" s="14"/>
      <c r="FEQ186" s="10"/>
      <c r="FER186"/>
      <c r="FES186" s="10"/>
      <c r="FET186"/>
      <c r="FEU186"/>
      <c r="FEV186"/>
      <c r="FEW186" s="14"/>
      <c r="FEX186" s="10"/>
      <c r="FEY186"/>
      <c r="FEZ186" s="10"/>
      <c r="FFA186"/>
      <c r="FFB186"/>
      <c r="FFC186"/>
      <c r="FFD186" s="14"/>
      <c r="FFE186" s="10"/>
      <c r="FFF186"/>
      <c r="FFG186" s="10"/>
      <c r="FFH186"/>
      <c r="FFI186"/>
      <c r="FFJ186"/>
      <c r="FFK186" s="14"/>
      <c r="FFL186" s="10"/>
      <c r="FFM186"/>
      <c r="FFN186" s="10"/>
      <c r="FFO186"/>
      <c r="FFP186"/>
      <c r="FFQ186"/>
      <c r="FFR186" s="14"/>
      <c r="FFS186" s="10"/>
      <c r="FFT186"/>
      <c r="FFU186" s="10"/>
      <c r="FFV186"/>
      <c r="FFW186"/>
      <c r="FFX186"/>
      <c r="FFY186" s="14"/>
      <c r="FFZ186" s="10"/>
      <c r="FGA186"/>
      <c r="FGB186" s="10"/>
      <c r="FGC186"/>
      <c r="FGD186"/>
      <c r="FGE186"/>
      <c r="FGF186" s="14"/>
      <c r="FGG186" s="10"/>
      <c r="FGH186"/>
      <c r="FGI186" s="10"/>
      <c r="FGJ186"/>
      <c r="FGK186"/>
      <c r="FGL186"/>
      <c r="FGM186" s="14"/>
      <c r="FGN186" s="10"/>
      <c r="FGO186"/>
      <c r="FGP186" s="10"/>
      <c r="FGQ186"/>
      <c r="FGR186"/>
      <c r="FGS186"/>
      <c r="FGT186" s="14"/>
      <c r="FGU186" s="10"/>
      <c r="FGV186"/>
      <c r="FGW186" s="10"/>
      <c r="FGX186"/>
      <c r="FGY186"/>
      <c r="FGZ186"/>
      <c r="FHA186" s="14"/>
      <c r="FHB186" s="10"/>
      <c r="FHC186"/>
      <c r="FHD186" s="10"/>
      <c r="FHE186"/>
      <c r="FHF186"/>
      <c r="FHG186"/>
      <c r="FHH186" s="14"/>
      <c r="FHI186" s="26"/>
      <c r="FHJ186"/>
      <c r="FHK186" s="10"/>
      <c r="FHL186"/>
      <c r="FHM186"/>
      <c r="FHN186"/>
      <c r="FHO186" s="14"/>
      <c r="FHP186" s="26"/>
      <c r="FHQ186"/>
      <c r="FHR186" s="10"/>
      <c r="FHS186"/>
      <c r="FHT186"/>
      <c r="FHU186"/>
      <c r="FHV186" s="39"/>
      <c r="FHW186" s="81"/>
      <c r="FHX186" s="10"/>
      <c r="FHY186" s="10"/>
      <c r="FHZ186" s="14"/>
      <c r="FIA186" s="14"/>
      <c r="FIB186"/>
      <c r="FIC186" s="10"/>
      <c r="FID186"/>
      <c r="FIE186" s="10"/>
      <c r="FIF186" s="6"/>
      <c r="FIG186"/>
      <c r="FIH186"/>
      <c r="FII186" s="14"/>
      <c r="FIJ186" s="10"/>
      <c r="FIK186"/>
      <c r="FIL186" s="10"/>
      <c r="FIM186"/>
      <c r="FIN186"/>
      <c r="FIO186"/>
      <c r="FIP186" s="14"/>
      <c r="FIQ186" s="10"/>
      <c r="FIR186"/>
      <c r="FIS186" s="10"/>
      <c r="FIT186"/>
      <c r="FIU186"/>
      <c r="FIV186"/>
      <c r="FIW186" s="14"/>
      <c r="FIX186" s="10"/>
      <c r="FIY186"/>
      <c r="FIZ186" s="10"/>
      <c r="FJA186"/>
      <c r="FJB186"/>
      <c r="FJC186"/>
      <c r="FJD186" s="14"/>
      <c r="FJE186" s="10"/>
      <c r="FJF186"/>
      <c r="FJG186" s="10"/>
      <c r="FJH186"/>
      <c r="FJI186"/>
      <c r="FJJ186"/>
      <c r="FJK186" s="14"/>
      <c r="FJL186" s="10"/>
      <c r="FJM186"/>
      <c r="FJN186" s="10"/>
      <c r="FJO186"/>
      <c r="FJP186"/>
      <c r="FJQ186"/>
      <c r="FJR186" s="14"/>
      <c r="FJS186" s="10"/>
      <c r="FJT186"/>
      <c r="FJU186" s="10"/>
      <c r="FJV186"/>
      <c r="FJW186"/>
      <c r="FJX186"/>
      <c r="FJY186" s="14"/>
      <c r="FJZ186" s="10"/>
      <c r="FKA186"/>
      <c r="FKB186" s="10"/>
      <c r="FKC186"/>
      <c r="FKD186"/>
      <c r="FKE186"/>
      <c r="FKF186" s="14"/>
      <c r="FKG186" s="10"/>
      <c r="FKH186"/>
      <c r="FKI186" s="10"/>
      <c r="FKJ186"/>
      <c r="FKK186"/>
      <c r="FKL186"/>
      <c r="FKM186" s="14"/>
      <c r="FKN186" s="10"/>
      <c r="FKO186"/>
      <c r="FKP186" s="10"/>
      <c r="FKQ186"/>
      <c r="FKR186"/>
      <c r="FKS186"/>
      <c r="FKT186" s="14"/>
      <c r="FKU186" s="10"/>
      <c r="FKV186"/>
      <c r="FKW186" s="10"/>
      <c r="FKX186"/>
      <c r="FKY186"/>
      <c r="FKZ186"/>
      <c r="FLA186" s="14"/>
      <c r="FLB186" s="10"/>
      <c r="FLC186"/>
      <c r="FLD186" s="10"/>
      <c r="FLE186"/>
      <c r="FLF186"/>
      <c r="FLG186"/>
      <c r="FLH186" s="14"/>
      <c r="FLI186" s="10"/>
      <c r="FLJ186"/>
      <c r="FLK186" s="10"/>
      <c r="FLL186"/>
      <c r="FLM186"/>
      <c r="FLN186"/>
      <c r="FLO186" s="14"/>
      <c r="FLP186" s="10"/>
      <c r="FLQ186"/>
      <c r="FLR186" s="10"/>
      <c r="FLS186"/>
      <c r="FLT186"/>
      <c r="FLU186"/>
      <c r="FLV186" s="14"/>
      <c r="FLW186" s="10"/>
      <c r="FLX186"/>
      <c r="FLY186" s="10"/>
      <c r="FLZ186"/>
      <c r="FMA186"/>
      <c r="FMB186"/>
      <c r="FMC186" s="14"/>
      <c r="FMD186" s="10"/>
      <c r="FME186"/>
      <c r="FMF186" s="10"/>
      <c r="FMG186"/>
      <c r="FMH186"/>
      <c r="FMI186"/>
      <c r="FMJ186" s="14"/>
      <c r="FMK186" s="10"/>
      <c r="FML186"/>
      <c r="FMM186" s="10"/>
      <c r="FMN186"/>
      <c r="FMO186"/>
      <c r="FMP186"/>
      <c r="FMQ186" s="14"/>
      <c r="FMR186" s="10"/>
      <c r="FMS186"/>
      <c r="FMT186" s="10"/>
      <c r="FMU186"/>
      <c r="FMV186"/>
      <c r="FMW186"/>
      <c r="FMX186" s="14"/>
      <c r="FMY186" s="10"/>
      <c r="FMZ186"/>
      <c r="FNA186" s="10"/>
      <c r="FNB186"/>
      <c r="FNC186"/>
      <c r="FND186"/>
      <c r="FNE186" s="14"/>
      <c r="FNF186" s="10"/>
      <c r="FNG186"/>
      <c r="FNH186" s="10"/>
      <c r="FNI186"/>
      <c r="FNJ186"/>
      <c r="FNK186"/>
      <c r="FNL186" s="14"/>
      <c r="FNM186" s="10"/>
      <c r="FNN186"/>
      <c r="FNO186" s="10"/>
      <c r="FNP186"/>
      <c r="FNQ186"/>
      <c r="FNR186"/>
      <c r="FNS186" s="14"/>
      <c r="FNT186" s="10"/>
      <c r="FNU186"/>
      <c r="FNV186" s="10"/>
      <c r="FNW186"/>
      <c r="FNX186"/>
      <c r="FNY186"/>
      <c r="FNZ186" s="14"/>
      <c r="FOA186" s="10"/>
      <c r="FOB186"/>
      <c r="FOC186" s="10"/>
      <c r="FOD186"/>
      <c r="FOE186"/>
      <c r="FOF186"/>
      <c r="FOG186" s="14"/>
      <c r="FOH186" s="10"/>
      <c r="FOI186"/>
      <c r="FOJ186" s="10"/>
      <c r="FOK186"/>
      <c r="FOL186"/>
      <c r="FOM186"/>
      <c r="FON186" s="14"/>
      <c r="FOO186" s="10"/>
      <c r="FOP186"/>
      <c r="FOQ186" s="10"/>
      <c r="FOR186"/>
      <c r="FOS186"/>
      <c r="FOT186"/>
      <c r="FOU186" s="14"/>
      <c r="FOV186" s="10"/>
      <c r="FOW186"/>
      <c r="FOX186" s="10"/>
      <c r="FOY186"/>
      <c r="FOZ186"/>
      <c r="FPA186"/>
      <c r="FPB186" s="14"/>
      <c r="FPC186" s="10"/>
      <c r="FPD186"/>
      <c r="FPE186" s="10"/>
      <c r="FPF186"/>
      <c r="FPG186"/>
      <c r="FPH186"/>
      <c r="FPI186" s="14"/>
      <c r="FPJ186" s="10"/>
      <c r="FPK186"/>
      <c r="FPL186" s="10"/>
      <c r="FPM186"/>
      <c r="FPN186"/>
      <c r="FPO186"/>
      <c r="FPP186" s="14"/>
      <c r="FPQ186" s="10"/>
      <c r="FPR186"/>
      <c r="FPS186" s="10"/>
      <c r="FPT186"/>
      <c r="FPU186"/>
      <c r="FPV186"/>
      <c r="FPW186" s="14"/>
      <c r="FPX186" s="10"/>
      <c r="FPY186"/>
      <c r="FPZ186" s="10"/>
      <c r="FQA186"/>
      <c r="FQB186"/>
      <c r="FQC186"/>
      <c r="FQD186" s="14"/>
      <c r="FQE186" s="10"/>
      <c r="FQF186"/>
      <c r="FQG186" s="10"/>
      <c r="FQH186"/>
      <c r="FQI186"/>
      <c r="FQJ186"/>
      <c r="FQK186" s="14"/>
      <c r="FQL186" s="26"/>
      <c r="FQM186"/>
      <c r="FQN186" s="10"/>
      <c r="FQO186"/>
      <c r="FQP186"/>
      <c r="FQQ186"/>
      <c r="FQR186" s="14"/>
      <c r="FQS186" s="26"/>
      <c r="FQT186"/>
      <c r="FQU186" s="10"/>
      <c r="FQV186"/>
      <c r="FQW186"/>
      <c r="FQX186"/>
      <c r="FQY186" s="39"/>
      <c r="FQZ186" s="81"/>
      <c r="FRA186" s="10"/>
      <c r="FRB186" s="10"/>
      <c r="FRC186" s="14"/>
      <c r="FRD186" s="14"/>
      <c r="FRE186"/>
      <c r="FRF186" s="10"/>
      <c r="FRG186"/>
      <c r="FRH186" s="10"/>
      <c r="FRI186" s="6"/>
      <c r="FRJ186"/>
      <c r="FRK186"/>
      <c r="FRL186" s="14"/>
      <c r="FRM186" s="10"/>
      <c r="FRN186"/>
      <c r="FRO186" s="10"/>
      <c r="FRP186"/>
      <c r="FRQ186"/>
      <c r="FRR186"/>
      <c r="FRS186" s="14"/>
      <c r="FRT186" s="10"/>
      <c r="FRU186"/>
      <c r="FRV186" s="10"/>
      <c r="FRW186"/>
      <c r="FRX186"/>
      <c r="FRY186"/>
      <c r="FRZ186" s="14"/>
      <c r="FSA186" s="10"/>
      <c r="FSB186"/>
      <c r="FSC186" s="10"/>
      <c r="FSD186"/>
      <c r="FSE186"/>
      <c r="FSF186"/>
      <c r="FSG186" s="14"/>
      <c r="FSH186" s="10"/>
      <c r="FSI186"/>
      <c r="FSJ186" s="10"/>
      <c r="FSK186"/>
      <c r="FSL186"/>
      <c r="FSM186"/>
      <c r="FSN186" s="14"/>
      <c r="FSO186" s="10"/>
      <c r="FSP186"/>
      <c r="FSQ186" s="10"/>
      <c r="FSR186"/>
      <c r="FSS186"/>
      <c r="FST186"/>
      <c r="FSU186" s="14"/>
      <c r="FSV186" s="10"/>
      <c r="FSW186"/>
      <c r="FSX186" s="10"/>
      <c r="FSY186"/>
      <c r="FSZ186"/>
      <c r="FTA186"/>
      <c r="FTB186" s="14"/>
      <c r="FTC186" s="10"/>
      <c r="FTD186"/>
      <c r="FTE186" s="10"/>
      <c r="FTF186"/>
      <c r="FTG186"/>
      <c r="FTH186"/>
      <c r="FTI186" s="14"/>
      <c r="FTJ186" s="10"/>
      <c r="FTK186"/>
      <c r="FTL186" s="10"/>
      <c r="FTM186"/>
      <c r="FTN186"/>
      <c r="FTO186"/>
      <c r="FTP186" s="14"/>
      <c r="FTQ186" s="10"/>
      <c r="FTR186"/>
      <c r="FTS186" s="10"/>
      <c r="FTT186"/>
      <c r="FTU186"/>
      <c r="FTV186"/>
      <c r="FTW186" s="14"/>
      <c r="FTX186" s="10"/>
      <c r="FTY186"/>
      <c r="FTZ186" s="10"/>
      <c r="FUA186"/>
      <c r="FUB186"/>
      <c r="FUC186"/>
      <c r="FUD186" s="14"/>
      <c r="FUE186" s="10"/>
      <c r="FUF186"/>
      <c r="FUG186" s="10"/>
      <c r="FUH186"/>
      <c r="FUI186"/>
      <c r="FUJ186"/>
      <c r="FUK186" s="14"/>
      <c r="FUL186" s="10"/>
      <c r="FUM186"/>
      <c r="FUN186" s="10"/>
      <c r="FUO186"/>
      <c r="FUP186"/>
      <c r="FUQ186"/>
      <c r="FUR186" s="14"/>
      <c r="FUS186" s="10"/>
      <c r="FUT186"/>
      <c r="FUU186" s="10"/>
      <c r="FUV186"/>
      <c r="FUW186"/>
      <c r="FUX186"/>
      <c r="FUY186" s="14"/>
      <c r="FUZ186" s="10"/>
      <c r="FVA186"/>
      <c r="FVB186" s="10"/>
      <c r="FVC186"/>
      <c r="FVD186"/>
      <c r="FVE186"/>
      <c r="FVF186" s="14"/>
      <c r="FVG186" s="10"/>
      <c r="FVH186"/>
      <c r="FVI186" s="10"/>
      <c r="FVJ186"/>
      <c r="FVK186"/>
      <c r="FVL186"/>
      <c r="FVM186" s="14"/>
      <c r="FVN186" s="10"/>
      <c r="FVO186"/>
      <c r="FVP186" s="10"/>
      <c r="FVQ186"/>
      <c r="FVR186"/>
      <c r="FVS186"/>
      <c r="FVT186" s="14"/>
      <c r="FVU186" s="10"/>
      <c r="FVV186"/>
      <c r="FVW186" s="10"/>
      <c r="FVX186"/>
      <c r="FVY186"/>
      <c r="FVZ186"/>
      <c r="FWA186" s="14"/>
      <c r="FWB186" s="10"/>
      <c r="FWC186"/>
      <c r="FWD186" s="10"/>
      <c r="FWE186"/>
      <c r="FWF186"/>
      <c r="FWG186"/>
      <c r="FWH186" s="14"/>
      <c r="FWI186" s="10"/>
      <c r="FWJ186"/>
      <c r="FWK186" s="10"/>
      <c r="FWL186"/>
      <c r="FWM186"/>
      <c r="FWN186"/>
      <c r="FWO186" s="14"/>
      <c r="FWP186" s="10"/>
      <c r="FWQ186"/>
      <c r="FWR186" s="10"/>
      <c r="FWS186"/>
      <c r="FWT186"/>
      <c r="FWU186"/>
      <c r="FWV186" s="14"/>
      <c r="FWW186" s="10"/>
      <c r="FWX186"/>
      <c r="FWY186" s="10"/>
      <c r="FWZ186"/>
      <c r="FXA186"/>
      <c r="FXB186"/>
      <c r="FXC186" s="14"/>
      <c r="FXD186" s="10"/>
      <c r="FXE186"/>
      <c r="FXF186" s="10"/>
      <c r="FXG186"/>
      <c r="FXH186"/>
      <c r="FXI186"/>
      <c r="FXJ186" s="14"/>
      <c r="FXK186" s="10"/>
      <c r="FXL186"/>
      <c r="FXM186" s="10"/>
      <c r="FXN186"/>
      <c r="FXO186"/>
      <c r="FXP186"/>
      <c r="FXQ186" s="14"/>
      <c r="FXR186" s="10"/>
      <c r="FXS186"/>
      <c r="FXT186" s="10"/>
      <c r="FXU186"/>
      <c r="FXV186"/>
      <c r="FXW186"/>
      <c r="FXX186" s="14"/>
      <c r="FXY186" s="10"/>
      <c r="FXZ186"/>
      <c r="FYA186" s="10"/>
      <c r="FYB186"/>
      <c r="FYC186"/>
      <c r="FYD186"/>
      <c r="FYE186" s="14"/>
      <c r="FYF186" s="10"/>
      <c r="FYG186"/>
      <c r="FYH186" s="10"/>
      <c r="FYI186"/>
      <c r="FYJ186"/>
      <c r="FYK186"/>
      <c r="FYL186" s="14"/>
      <c r="FYM186" s="10"/>
      <c r="FYN186"/>
      <c r="FYO186" s="10"/>
      <c r="FYP186"/>
      <c r="FYQ186"/>
      <c r="FYR186"/>
      <c r="FYS186" s="14"/>
      <c r="FYT186" s="10"/>
      <c r="FYU186"/>
      <c r="FYV186" s="10"/>
      <c r="FYW186"/>
      <c r="FYX186"/>
      <c r="FYY186"/>
      <c r="FYZ186" s="14"/>
      <c r="FZA186" s="10"/>
      <c r="FZB186"/>
      <c r="FZC186" s="10"/>
      <c r="FZD186"/>
      <c r="FZE186"/>
      <c r="FZF186"/>
      <c r="FZG186" s="14"/>
      <c r="FZH186" s="10"/>
      <c r="FZI186"/>
      <c r="FZJ186" s="10"/>
      <c r="FZK186"/>
      <c r="FZL186"/>
      <c r="FZM186"/>
      <c r="FZN186" s="14"/>
      <c r="FZO186" s="26"/>
      <c r="FZP186"/>
      <c r="FZQ186" s="10"/>
      <c r="FZR186"/>
      <c r="FZS186"/>
      <c r="FZT186"/>
      <c r="FZU186" s="14"/>
      <c r="FZV186" s="26"/>
      <c r="FZW186"/>
      <c r="FZX186" s="10"/>
      <c r="FZY186"/>
      <c r="FZZ186"/>
      <c r="GAA186"/>
      <c r="GAB186" s="39"/>
      <c r="GAC186" s="81"/>
      <c r="GAD186" s="10"/>
      <c r="GAE186" s="10"/>
      <c r="GAF186" s="14"/>
      <c r="GAG186" s="14"/>
      <c r="GAH186"/>
      <c r="GAI186" s="10"/>
      <c r="GAJ186"/>
      <c r="GAK186" s="10"/>
      <c r="GAL186" s="6"/>
      <c r="GAM186"/>
      <c r="GAN186"/>
      <c r="GAO186" s="14"/>
      <c r="GAP186" s="10"/>
      <c r="GAQ186"/>
      <c r="GAR186" s="10"/>
      <c r="GAS186"/>
      <c r="GAT186"/>
      <c r="GAU186"/>
      <c r="GAV186" s="14"/>
      <c r="GAW186" s="10"/>
      <c r="GAX186"/>
      <c r="GAY186" s="10"/>
      <c r="GAZ186"/>
      <c r="GBA186"/>
      <c r="GBB186"/>
      <c r="GBC186" s="14"/>
      <c r="GBD186" s="10"/>
      <c r="GBE186"/>
      <c r="GBF186" s="10"/>
      <c r="GBG186"/>
      <c r="GBH186"/>
      <c r="GBI186"/>
      <c r="GBJ186" s="14"/>
      <c r="GBK186" s="10"/>
      <c r="GBL186"/>
      <c r="GBM186" s="10"/>
      <c r="GBN186"/>
      <c r="GBO186"/>
      <c r="GBP186"/>
      <c r="GBQ186" s="14"/>
      <c r="GBR186" s="10"/>
      <c r="GBS186"/>
      <c r="GBT186" s="10"/>
      <c r="GBU186"/>
      <c r="GBV186"/>
      <c r="GBW186"/>
      <c r="GBX186" s="14"/>
      <c r="GBY186" s="10"/>
      <c r="GBZ186"/>
      <c r="GCA186" s="10"/>
      <c r="GCB186"/>
      <c r="GCC186"/>
      <c r="GCD186"/>
      <c r="GCE186" s="14"/>
      <c r="GCF186" s="10"/>
      <c r="GCG186"/>
      <c r="GCH186" s="10"/>
      <c r="GCI186"/>
      <c r="GCJ186"/>
      <c r="GCK186"/>
      <c r="GCL186" s="14"/>
      <c r="GCM186" s="10"/>
      <c r="GCN186"/>
      <c r="GCO186" s="10"/>
      <c r="GCP186"/>
      <c r="GCQ186"/>
      <c r="GCR186"/>
      <c r="GCS186" s="14"/>
      <c r="GCT186" s="10"/>
      <c r="GCU186"/>
      <c r="GCV186" s="10"/>
      <c r="GCW186"/>
      <c r="GCX186"/>
      <c r="GCY186"/>
      <c r="GCZ186" s="14"/>
      <c r="GDA186" s="10"/>
      <c r="GDB186"/>
      <c r="GDC186" s="10"/>
      <c r="GDD186"/>
      <c r="GDE186"/>
      <c r="GDF186"/>
      <c r="GDG186" s="14"/>
      <c r="GDH186" s="10"/>
      <c r="GDI186"/>
      <c r="GDJ186" s="10"/>
      <c r="GDK186"/>
      <c r="GDL186"/>
      <c r="GDM186"/>
      <c r="GDN186" s="14"/>
      <c r="GDO186" s="10"/>
      <c r="GDP186"/>
      <c r="GDQ186" s="10"/>
      <c r="GDR186"/>
      <c r="GDS186"/>
      <c r="GDT186"/>
      <c r="GDU186" s="14"/>
      <c r="GDV186" s="10"/>
      <c r="GDW186"/>
      <c r="GDX186" s="10"/>
      <c r="GDY186"/>
      <c r="GDZ186"/>
      <c r="GEA186"/>
      <c r="GEB186" s="14"/>
      <c r="GEC186" s="10"/>
      <c r="GED186"/>
      <c r="GEE186" s="10"/>
      <c r="GEF186"/>
      <c r="GEG186"/>
      <c r="GEH186"/>
      <c r="GEI186" s="14"/>
      <c r="GEJ186" s="10"/>
      <c r="GEK186"/>
      <c r="GEL186" s="10"/>
      <c r="GEM186"/>
      <c r="GEN186"/>
      <c r="GEO186"/>
      <c r="GEP186" s="14"/>
      <c r="GEQ186" s="10"/>
      <c r="GER186"/>
      <c r="GES186" s="10"/>
      <c r="GET186"/>
      <c r="GEU186"/>
      <c r="GEV186"/>
      <c r="GEW186" s="14"/>
      <c r="GEX186" s="10"/>
      <c r="GEY186"/>
      <c r="GEZ186" s="10"/>
      <c r="GFA186"/>
      <c r="GFB186"/>
      <c r="GFC186"/>
      <c r="GFD186" s="14"/>
      <c r="GFE186" s="10"/>
      <c r="GFF186"/>
      <c r="GFG186" s="10"/>
      <c r="GFH186"/>
      <c r="GFI186"/>
      <c r="GFJ186"/>
      <c r="GFK186" s="14"/>
      <c r="GFL186" s="10"/>
      <c r="GFM186"/>
      <c r="GFN186" s="10"/>
      <c r="GFO186"/>
      <c r="GFP186"/>
      <c r="GFQ186"/>
      <c r="GFR186" s="14"/>
      <c r="GFS186" s="10"/>
      <c r="GFT186"/>
      <c r="GFU186" s="10"/>
      <c r="GFV186"/>
      <c r="GFW186"/>
      <c r="GFX186"/>
      <c r="GFY186" s="14"/>
      <c r="GFZ186" s="10"/>
      <c r="GGA186"/>
      <c r="GGB186" s="10"/>
      <c r="GGC186"/>
      <c r="GGD186"/>
      <c r="GGE186"/>
      <c r="GGF186" s="14"/>
      <c r="GGG186" s="10"/>
      <c r="GGH186"/>
      <c r="GGI186" s="10"/>
      <c r="GGJ186"/>
      <c r="GGK186"/>
      <c r="GGL186"/>
      <c r="GGM186" s="14"/>
      <c r="GGN186" s="10"/>
      <c r="GGO186"/>
      <c r="GGP186" s="10"/>
      <c r="GGQ186"/>
      <c r="GGR186"/>
      <c r="GGS186"/>
      <c r="GGT186" s="14"/>
      <c r="GGU186" s="10"/>
      <c r="GGV186"/>
      <c r="GGW186" s="10"/>
      <c r="GGX186"/>
      <c r="GGY186"/>
      <c r="GGZ186"/>
      <c r="GHA186" s="14"/>
      <c r="GHB186" s="10"/>
      <c r="GHC186"/>
      <c r="GHD186" s="10"/>
      <c r="GHE186"/>
      <c r="GHF186"/>
      <c r="GHG186"/>
      <c r="GHH186" s="14"/>
      <c r="GHI186" s="10"/>
      <c r="GHJ186"/>
      <c r="GHK186" s="10"/>
      <c r="GHL186"/>
      <c r="GHM186"/>
      <c r="GHN186"/>
      <c r="GHO186" s="14"/>
      <c r="GHP186" s="10"/>
      <c r="GHQ186"/>
      <c r="GHR186" s="10"/>
      <c r="GHS186"/>
      <c r="GHT186"/>
      <c r="GHU186"/>
      <c r="GHV186" s="14"/>
      <c r="GHW186" s="10"/>
      <c r="GHX186"/>
      <c r="GHY186" s="10"/>
      <c r="GHZ186"/>
      <c r="GIA186"/>
      <c r="GIB186"/>
      <c r="GIC186" s="14"/>
      <c r="GID186" s="10"/>
      <c r="GIE186"/>
      <c r="GIF186" s="10"/>
      <c r="GIG186"/>
      <c r="GIH186"/>
      <c r="GII186"/>
      <c r="GIJ186" s="14"/>
      <c r="GIK186" s="10"/>
      <c r="GIL186"/>
      <c r="GIM186" s="10"/>
      <c r="GIN186"/>
      <c r="GIO186"/>
      <c r="GIP186"/>
      <c r="GIQ186" s="14"/>
      <c r="GIR186" s="26"/>
      <c r="GIS186"/>
      <c r="GIT186" s="10"/>
      <c r="GIU186"/>
      <c r="GIV186"/>
      <c r="GIW186"/>
      <c r="GIX186" s="14"/>
      <c r="GIY186" s="26"/>
      <c r="GIZ186"/>
      <c r="GJA186" s="10"/>
      <c r="GJB186"/>
      <c r="GJC186"/>
      <c r="GJD186"/>
      <c r="GJE186" s="39"/>
      <c r="GJF186" s="81"/>
      <c r="GJG186" s="10"/>
      <c r="GJH186" s="10"/>
      <c r="GJI186" s="14"/>
      <c r="GJJ186" s="14"/>
      <c r="GJK186"/>
      <c r="GJL186" s="10"/>
      <c r="GJM186"/>
      <c r="GJN186" s="10"/>
      <c r="GJO186" s="6"/>
      <c r="GJP186"/>
      <c r="GJQ186"/>
      <c r="GJR186" s="14"/>
      <c r="GJS186" s="10"/>
      <c r="GJT186"/>
      <c r="GJU186" s="10"/>
      <c r="GJV186"/>
      <c r="GJW186"/>
      <c r="GJX186"/>
      <c r="GJY186" s="14"/>
      <c r="GJZ186" s="10"/>
      <c r="GKA186"/>
      <c r="GKB186" s="10"/>
      <c r="GKC186"/>
      <c r="GKD186"/>
      <c r="GKE186"/>
      <c r="GKF186" s="14"/>
      <c r="GKG186" s="10"/>
      <c r="GKH186"/>
      <c r="GKI186" s="10"/>
      <c r="GKJ186"/>
      <c r="GKK186"/>
      <c r="GKL186"/>
      <c r="GKM186" s="14"/>
      <c r="GKN186" s="10"/>
      <c r="GKO186"/>
      <c r="GKP186" s="10"/>
      <c r="GKQ186"/>
      <c r="GKR186"/>
      <c r="GKS186"/>
      <c r="GKT186" s="14"/>
      <c r="GKU186" s="10"/>
      <c r="GKV186"/>
      <c r="GKW186" s="10"/>
      <c r="GKX186"/>
      <c r="GKY186"/>
      <c r="GKZ186"/>
      <c r="GLA186" s="14"/>
      <c r="GLB186" s="10"/>
      <c r="GLC186"/>
      <c r="GLD186" s="10"/>
      <c r="GLE186"/>
      <c r="GLF186"/>
      <c r="GLG186"/>
      <c r="GLH186" s="14"/>
      <c r="GLI186" s="10"/>
      <c r="GLJ186"/>
      <c r="GLK186" s="10"/>
      <c r="GLL186"/>
      <c r="GLM186"/>
      <c r="GLN186"/>
      <c r="GLO186" s="14"/>
      <c r="GLP186" s="10"/>
      <c r="GLQ186"/>
      <c r="GLR186" s="10"/>
      <c r="GLS186"/>
      <c r="GLT186"/>
      <c r="GLU186"/>
      <c r="GLV186" s="14"/>
      <c r="GLW186" s="10"/>
      <c r="GLX186"/>
      <c r="GLY186" s="10"/>
      <c r="GLZ186"/>
      <c r="GMA186"/>
      <c r="GMB186"/>
      <c r="GMC186" s="14"/>
      <c r="GMD186" s="10"/>
      <c r="GME186"/>
      <c r="GMF186" s="10"/>
      <c r="GMG186"/>
      <c r="GMH186"/>
      <c r="GMI186"/>
      <c r="GMJ186" s="14"/>
      <c r="GMK186" s="10"/>
      <c r="GML186"/>
      <c r="GMM186" s="10"/>
      <c r="GMN186"/>
      <c r="GMO186"/>
      <c r="GMP186"/>
      <c r="GMQ186" s="14"/>
      <c r="GMR186" s="10"/>
      <c r="GMS186"/>
      <c r="GMT186" s="10"/>
      <c r="GMU186"/>
      <c r="GMV186"/>
      <c r="GMW186"/>
      <c r="GMX186" s="14"/>
      <c r="GMY186" s="10"/>
      <c r="GMZ186"/>
      <c r="GNA186" s="10"/>
      <c r="GNB186"/>
      <c r="GNC186"/>
      <c r="GND186"/>
      <c r="GNE186" s="14"/>
      <c r="GNF186" s="10"/>
      <c r="GNG186"/>
      <c r="GNH186" s="10"/>
      <c r="GNI186"/>
      <c r="GNJ186"/>
      <c r="GNK186"/>
      <c r="GNL186" s="14"/>
      <c r="GNM186" s="10"/>
      <c r="GNN186"/>
      <c r="GNO186" s="10"/>
      <c r="GNP186"/>
      <c r="GNQ186"/>
      <c r="GNR186"/>
      <c r="GNS186" s="14"/>
      <c r="GNT186" s="10"/>
      <c r="GNU186"/>
      <c r="GNV186" s="10"/>
      <c r="GNW186"/>
      <c r="GNX186"/>
      <c r="GNY186"/>
      <c r="GNZ186" s="14"/>
      <c r="GOA186" s="10"/>
      <c r="GOB186"/>
      <c r="GOC186" s="10"/>
      <c r="GOD186"/>
      <c r="GOE186"/>
      <c r="GOF186"/>
      <c r="GOG186" s="14"/>
      <c r="GOH186" s="10"/>
      <c r="GOI186"/>
      <c r="GOJ186" s="10"/>
      <c r="GOK186"/>
      <c r="GOL186"/>
      <c r="GOM186"/>
      <c r="GON186" s="14"/>
      <c r="GOO186" s="10"/>
      <c r="GOP186"/>
      <c r="GOQ186" s="10"/>
      <c r="GOR186"/>
      <c r="GOS186"/>
      <c r="GOT186"/>
      <c r="GOU186" s="14"/>
      <c r="GOV186" s="10"/>
      <c r="GOW186"/>
      <c r="GOX186" s="10"/>
      <c r="GOY186"/>
      <c r="GOZ186"/>
      <c r="GPA186"/>
      <c r="GPB186" s="14"/>
      <c r="GPC186" s="10"/>
      <c r="GPD186"/>
      <c r="GPE186" s="10"/>
      <c r="GPF186"/>
      <c r="GPG186"/>
      <c r="GPH186"/>
      <c r="GPI186" s="14"/>
      <c r="GPJ186" s="10"/>
      <c r="GPK186"/>
      <c r="GPL186" s="10"/>
      <c r="GPM186"/>
      <c r="GPN186"/>
      <c r="GPO186"/>
      <c r="GPP186" s="14"/>
      <c r="GPQ186" s="10"/>
      <c r="GPR186"/>
      <c r="GPS186" s="10"/>
      <c r="GPT186"/>
      <c r="GPU186"/>
      <c r="GPV186"/>
      <c r="GPW186" s="14"/>
      <c r="GPX186" s="10"/>
      <c r="GPY186"/>
      <c r="GPZ186" s="10"/>
      <c r="GQA186"/>
      <c r="GQB186"/>
      <c r="GQC186"/>
      <c r="GQD186" s="14"/>
      <c r="GQE186" s="10"/>
      <c r="GQF186"/>
      <c r="GQG186" s="10"/>
      <c r="GQH186"/>
      <c r="GQI186"/>
      <c r="GQJ186"/>
      <c r="GQK186" s="14"/>
      <c r="GQL186" s="10"/>
      <c r="GQM186"/>
      <c r="GQN186" s="10"/>
      <c r="GQO186"/>
      <c r="GQP186"/>
      <c r="GQQ186"/>
      <c r="GQR186" s="14"/>
      <c r="GQS186" s="10"/>
      <c r="GQT186"/>
      <c r="GQU186" s="10"/>
      <c r="GQV186"/>
      <c r="GQW186"/>
      <c r="GQX186"/>
      <c r="GQY186" s="14"/>
      <c r="GQZ186" s="10"/>
      <c r="GRA186"/>
      <c r="GRB186" s="10"/>
      <c r="GRC186"/>
      <c r="GRD186"/>
      <c r="GRE186"/>
      <c r="GRF186" s="14"/>
      <c r="GRG186" s="10"/>
      <c r="GRH186"/>
      <c r="GRI186" s="10"/>
      <c r="GRJ186"/>
      <c r="GRK186"/>
      <c r="GRL186"/>
      <c r="GRM186" s="14"/>
      <c r="GRN186" s="10"/>
      <c r="GRO186"/>
      <c r="GRP186" s="10"/>
      <c r="GRQ186"/>
      <c r="GRR186"/>
      <c r="GRS186"/>
      <c r="GRT186" s="14"/>
      <c r="GRU186" s="26"/>
      <c r="GRV186"/>
      <c r="GRW186" s="10"/>
      <c r="GRX186"/>
      <c r="GRY186"/>
      <c r="GRZ186"/>
      <c r="GSA186" s="14"/>
      <c r="GSB186" s="26"/>
      <c r="GSC186"/>
      <c r="GSD186" s="10"/>
      <c r="GSE186"/>
      <c r="GSF186"/>
      <c r="GSG186"/>
      <c r="GSH186" s="39"/>
      <c r="GSI186" s="81"/>
      <c r="GSJ186" s="10"/>
      <c r="GSK186" s="10"/>
      <c r="GSL186" s="14"/>
      <c r="GSM186" s="14"/>
      <c r="GSN186"/>
      <c r="GSO186" s="10"/>
      <c r="GSP186"/>
      <c r="GSQ186" s="10"/>
      <c r="GSR186" s="6"/>
      <c r="GSS186"/>
      <c r="GST186"/>
      <c r="GSU186" s="14"/>
      <c r="GSV186" s="10"/>
      <c r="GSW186"/>
      <c r="GSX186" s="10"/>
      <c r="GSY186"/>
      <c r="GSZ186"/>
      <c r="GTA186"/>
      <c r="GTB186" s="14"/>
      <c r="GTC186" s="10"/>
      <c r="GTD186"/>
      <c r="GTE186" s="10"/>
      <c r="GTF186"/>
      <c r="GTG186"/>
      <c r="GTH186"/>
      <c r="GTI186" s="14"/>
      <c r="GTJ186" s="10"/>
      <c r="GTK186"/>
      <c r="GTL186" s="10"/>
      <c r="GTM186"/>
      <c r="GTN186"/>
      <c r="GTO186"/>
      <c r="GTP186" s="14"/>
      <c r="GTQ186" s="10"/>
      <c r="GTR186"/>
      <c r="GTS186" s="10"/>
      <c r="GTT186"/>
      <c r="GTU186"/>
      <c r="GTV186"/>
      <c r="GTW186" s="14"/>
      <c r="GTX186" s="10"/>
      <c r="GTY186"/>
      <c r="GTZ186" s="10"/>
      <c r="GUA186"/>
      <c r="GUB186"/>
      <c r="GUC186"/>
      <c r="GUD186" s="14"/>
      <c r="GUE186" s="10"/>
      <c r="GUF186"/>
      <c r="GUG186" s="10"/>
      <c r="GUH186"/>
      <c r="GUI186"/>
      <c r="GUJ186"/>
      <c r="GUK186" s="14"/>
      <c r="GUL186" s="10"/>
      <c r="GUM186"/>
      <c r="GUN186" s="10"/>
      <c r="GUO186"/>
      <c r="GUP186"/>
      <c r="GUQ186"/>
      <c r="GUR186" s="14"/>
      <c r="GUS186" s="10"/>
      <c r="GUT186"/>
      <c r="GUU186" s="10"/>
      <c r="GUV186"/>
      <c r="GUW186"/>
      <c r="GUX186"/>
      <c r="GUY186" s="14"/>
      <c r="GUZ186" s="10"/>
      <c r="GVA186"/>
      <c r="GVB186" s="10"/>
      <c r="GVC186"/>
      <c r="GVD186"/>
      <c r="GVE186"/>
      <c r="GVF186" s="14"/>
      <c r="GVG186" s="10"/>
      <c r="GVH186"/>
      <c r="GVI186" s="10"/>
      <c r="GVJ186"/>
      <c r="GVK186"/>
      <c r="GVL186"/>
      <c r="GVM186" s="14"/>
      <c r="GVN186" s="10"/>
      <c r="GVO186"/>
      <c r="GVP186" s="10"/>
      <c r="GVQ186"/>
      <c r="GVR186"/>
      <c r="GVS186"/>
      <c r="GVT186" s="14"/>
      <c r="GVU186" s="10"/>
      <c r="GVV186"/>
      <c r="GVW186" s="10"/>
      <c r="GVX186"/>
      <c r="GVY186"/>
      <c r="GVZ186"/>
      <c r="GWA186" s="14"/>
      <c r="GWB186" s="10"/>
      <c r="GWC186"/>
      <c r="GWD186" s="10"/>
      <c r="GWE186"/>
      <c r="GWF186"/>
      <c r="GWG186"/>
      <c r="GWH186" s="14"/>
      <c r="GWI186" s="10"/>
      <c r="GWJ186"/>
      <c r="GWK186" s="10"/>
      <c r="GWL186"/>
      <c r="GWM186"/>
      <c r="GWN186"/>
      <c r="GWO186" s="14"/>
      <c r="GWP186" s="10"/>
      <c r="GWQ186"/>
      <c r="GWR186" s="10"/>
      <c r="GWS186"/>
      <c r="GWT186"/>
      <c r="GWU186"/>
      <c r="GWV186" s="14"/>
      <c r="GWW186" s="10"/>
      <c r="GWX186"/>
      <c r="GWY186" s="10"/>
      <c r="GWZ186"/>
      <c r="GXA186"/>
      <c r="GXB186"/>
      <c r="GXC186" s="14"/>
      <c r="GXD186" s="10"/>
      <c r="GXE186"/>
      <c r="GXF186" s="10"/>
      <c r="GXG186"/>
      <c r="GXH186"/>
      <c r="GXI186"/>
      <c r="GXJ186" s="14"/>
      <c r="GXK186" s="10"/>
      <c r="GXL186"/>
      <c r="GXM186" s="10"/>
      <c r="GXN186"/>
      <c r="GXO186"/>
      <c r="GXP186"/>
      <c r="GXQ186" s="14"/>
      <c r="GXR186" s="10"/>
      <c r="GXS186"/>
      <c r="GXT186" s="10"/>
      <c r="GXU186"/>
      <c r="GXV186"/>
      <c r="GXW186"/>
      <c r="GXX186" s="14"/>
      <c r="GXY186" s="10"/>
      <c r="GXZ186"/>
      <c r="GYA186" s="10"/>
      <c r="GYB186"/>
      <c r="GYC186"/>
      <c r="GYD186"/>
      <c r="GYE186" s="14"/>
      <c r="GYF186" s="10"/>
      <c r="GYG186"/>
      <c r="GYH186" s="10"/>
      <c r="GYI186"/>
      <c r="GYJ186"/>
      <c r="GYK186"/>
      <c r="GYL186" s="14"/>
      <c r="GYM186" s="10"/>
      <c r="GYN186"/>
      <c r="GYO186" s="10"/>
      <c r="GYP186"/>
      <c r="GYQ186"/>
      <c r="GYR186"/>
      <c r="GYS186" s="14"/>
      <c r="GYT186" s="10"/>
      <c r="GYU186"/>
      <c r="GYV186" s="10"/>
      <c r="GYW186"/>
      <c r="GYX186"/>
      <c r="GYY186"/>
      <c r="GYZ186" s="14"/>
      <c r="GZA186" s="10"/>
      <c r="GZB186"/>
      <c r="GZC186" s="10"/>
      <c r="GZD186"/>
      <c r="GZE186"/>
      <c r="GZF186"/>
      <c r="GZG186" s="14"/>
      <c r="GZH186" s="10"/>
      <c r="GZI186"/>
      <c r="GZJ186" s="10"/>
      <c r="GZK186"/>
      <c r="GZL186"/>
      <c r="GZM186"/>
      <c r="GZN186" s="14"/>
      <c r="GZO186" s="10"/>
      <c r="GZP186"/>
      <c r="GZQ186" s="10"/>
      <c r="GZR186"/>
      <c r="GZS186"/>
      <c r="GZT186"/>
      <c r="GZU186" s="14"/>
      <c r="GZV186" s="10"/>
      <c r="GZW186"/>
      <c r="GZX186" s="10"/>
      <c r="GZY186"/>
      <c r="GZZ186"/>
      <c r="HAA186"/>
      <c r="HAB186" s="14"/>
      <c r="HAC186" s="10"/>
      <c r="HAD186"/>
      <c r="HAE186" s="10"/>
      <c r="HAF186"/>
      <c r="HAG186"/>
      <c r="HAH186"/>
      <c r="HAI186" s="14"/>
      <c r="HAJ186" s="10"/>
      <c r="HAK186"/>
      <c r="HAL186" s="10"/>
      <c r="HAM186"/>
      <c r="HAN186"/>
      <c r="HAO186"/>
      <c r="HAP186" s="14"/>
      <c r="HAQ186" s="10"/>
      <c r="HAR186"/>
      <c r="HAS186" s="10"/>
      <c r="HAT186"/>
      <c r="HAU186"/>
      <c r="HAV186"/>
      <c r="HAW186" s="14"/>
      <c r="HAX186" s="26"/>
      <c r="HAY186"/>
      <c r="HAZ186" s="10"/>
      <c r="HBA186"/>
      <c r="HBB186"/>
      <c r="HBC186"/>
      <c r="HBD186" s="14"/>
      <c r="HBE186" s="26"/>
      <c r="HBF186"/>
      <c r="HBG186" s="10"/>
      <c r="HBH186"/>
      <c r="HBI186"/>
      <c r="HBJ186"/>
      <c r="HBK186" s="39"/>
      <c r="HBL186" s="81"/>
      <c r="HBM186" s="10"/>
      <c r="HBN186" s="10"/>
      <c r="HBO186" s="14"/>
      <c r="HBP186" s="14"/>
      <c r="HBQ186"/>
      <c r="HBR186" s="10"/>
      <c r="HBS186"/>
      <c r="HBT186" s="10"/>
      <c r="HBU186" s="6"/>
      <c r="HBV186"/>
      <c r="HBW186"/>
      <c r="HBX186" s="14"/>
      <c r="HBY186" s="10"/>
      <c r="HBZ186"/>
      <c r="HCA186" s="10"/>
      <c r="HCB186"/>
      <c r="HCC186"/>
      <c r="HCD186"/>
      <c r="HCE186" s="14"/>
      <c r="HCF186" s="10"/>
      <c r="HCG186"/>
      <c r="HCH186" s="10"/>
      <c r="HCI186"/>
      <c r="HCJ186"/>
      <c r="HCK186"/>
      <c r="HCL186" s="14"/>
      <c r="HCM186" s="10"/>
      <c r="HCN186"/>
      <c r="HCO186" s="10"/>
      <c r="HCP186"/>
      <c r="HCQ186"/>
      <c r="HCR186"/>
      <c r="HCS186" s="14"/>
      <c r="HCT186" s="10"/>
      <c r="HCU186"/>
      <c r="HCV186" s="10"/>
      <c r="HCW186"/>
      <c r="HCX186"/>
      <c r="HCY186"/>
      <c r="HCZ186" s="14"/>
      <c r="HDA186" s="10"/>
      <c r="HDB186"/>
      <c r="HDC186" s="10"/>
      <c r="HDD186"/>
      <c r="HDE186"/>
      <c r="HDF186"/>
      <c r="HDG186" s="14"/>
      <c r="HDH186" s="10"/>
      <c r="HDI186"/>
      <c r="HDJ186" s="10"/>
      <c r="HDK186"/>
      <c r="HDL186"/>
      <c r="HDM186"/>
      <c r="HDN186" s="14"/>
      <c r="HDO186" s="10"/>
      <c r="HDP186"/>
      <c r="HDQ186" s="10"/>
      <c r="HDR186"/>
      <c r="HDS186"/>
      <c r="HDT186"/>
      <c r="HDU186" s="14"/>
      <c r="HDV186" s="10"/>
      <c r="HDW186"/>
      <c r="HDX186" s="10"/>
      <c r="HDY186"/>
      <c r="HDZ186"/>
      <c r="HEA186"/>
      <c r="HEB186" s="14"/>
      <c r="HEC186" s="10"/>
      <c r="HED186"/>
      <c r="HEE186" s="10"/>
      <c r="HEF186"/>
      <c r="HEG186"/>
      <c r="HEH186"/>
      <c r="HEI186" s="14"/>
      <c r="HEJ186" s="10"/>
      <c r="HEK186"/>
      <c r="HEL186" s="10"/>
      <c r="HEM186"/>
      <c r="HEN186"/>
      <c r="HEO186"/>
      <c r="HEP186" s="14"/>
      <c r="HEQ186" s="10"/>
      <c r="HER186"/>
      <c r="HES186" s="10"/>
      <c r="HET186"/>
      <c r="HEU186"/>
      <c r="HEV186"/>
      <c r="HEW186" s="14"/>
      <c r="HEX186" s="10"/>
      <c r="HEY186"/>
      <c r="HEZ186" s="10"/>
      <c r="HFA186"/>
      <c r="HFB186"/>
      <c r="HFC186"/>
      <c r="HFD186" s="14"/>
      <c r="HFE186" s="10"/>
      <c r="HFF186"/>
      <c r="HFG186" s="10"/>
      <c r="HFH186"/>
      <c r="HFI186"/>
      <c r="HFJ186"/>
      <c r="HFK186" s="14"/>
      <c r="HFL186" s="10"/>
      <c r="HFM186"/>
      <c r="HFN186" s="10"/>
      <c r="HFO186"/>
      <c r="HFP186"/>
      <c r="HFQ186"/>
      <c r="HFR186" s="14"/>
      <c r="HFS186" s="10"/>
      <c r="HFT186"/>
      <c r="HFU186" s="10"/>
      <c r="HFV186"/>
      <c r="HFW186"/>
      <c r="HFX186"/>
      <c r="HFY186" s="14"/>
      <c r="HFZ186" s="10"/>
      <c r="HGA186"/>
      <c r="HGB186" s="10"/>
      <c r="HGC186"/>
      <c r="HGD186"/>
      <c r="HGE186"/>
      <c r="HGF186" s="14"/>
      <c r="HGG186" s="10"/>
      <c r="HGH186"/>
      <c r="HGI186" s="10"/>
      <c r="HGJ186"/>
      <c r="HGK186"/>
      <c r="HGL186"/>
      <c r="HGM186" s="14"/>
      <c r="HGN186" s="10"/>
      <c r="HGO186"/>
      <c r="HGP186" s="10"/>
      <c r="HGQ186"/>
      <c r="HGR186"/>
      <c r="HGS186"/>
      <c r="HGT186" s="14"/>
      <c r="HGU186" s="10"/>
      <c r="HGV186"/>
      <c r="HGW186" s="10"/>
      <c r="HGX186"/>
      <c r="HGY186"/>
      <c r="HGZ186"/>
      <c r="HHA186" s="14"/>
      <c r="HHB186" s="10"/>
      <c r="HHC186"/>
      <c r="HHD186" s="10"/>
      <c r="HHE186"/>
      <c r="HHF186"/>
      <c r="HHG186"/>
      <c r="HHH186" s="14"/>
      <c r="HHI186" s="10"/>
      <c r="HHJ186"/>
      <c r="HHK186" s="10"/>
      <c r="HHL186"/>
      <c r="HHM186"/>
      <c r="HHN186"/>
      <c r="HHO186" s="14"/>
      <c r="HHP186" s="10"/>
      <c r="HHQ186"/>
      <c r="HHR186" s="10"/>
      <c r="HHS186"/>
      <c r="HHT186"/>
      <c r="HHU186"/>
      <c r="HHV186" s="14"/>
      <c r="HHW186" s="10"/>
      <c r="HHX186"/>
      <c r="HHY186" s="10"/>
      <c r="HHZ186"/>
      <c r="HIA186"/>
      <c r="HIB186"/>
      <c r="HIC186" s="14"/>
      <c r="HID186" s="10"/>
      <c r="HIE186"/>
      <c r="HIF186" s="10"/>
      <c r="HIG186"/>
      <c r="HIH186"/>
      <c r="HII186"/>
      <c r="HIJ186" s="14"/>
      <c r="HIK186" s="10"/>
      <c r="HIL186"/>
      <c r="HIM186" s="10"/>
      <c r="HIN186"/>
      <c r="HIO186"/>
      <c r="HIP186"/>
      <c r="HIQ186" s="14"/>
      <c r="HIR186" s="10"/>
      <c r="HIS186"/>
      <c r="HIT186" s="10"/>
      <c r="HIU186"/>
      <c r="HIV186"/>
      <c r="HIW186"/>
      <c r="HIX186" s="14"/>
      <c r="HIY186" s="10"/>
      <c r="HIZ186"/>
      <c r="HJA186" s="10"/>
      <c r="HJB186"/>
      <c r="HJC186"/>
      <c r="HJD186"/>
      <c r="HJE186" s="14"/>
      <c r="HJF186" s="10"/>
      <c r="HJG186"/>
      <c r="HJH186" s="10"/>
      <c r="HJI186"/>
      <c r="HJJ186"/>
      <c r="HJK186"/>
      <c r="HJL186" s="14"/>
      <c r="HJM186" s="10"/>
      <c r="HJN186"/>
      <c r="HJO186" s="10"/>
      <c r="HJP186"/>
      <c r="HJQ186"/>
      <c r="HJR186"/>
      <c r="HJS186" s="14"/>
      <c r="HJT186" s="10"/>
      <c r="HJU186"/>
      <c r="HJV186" s="10"/>
      <c r="HJW186"/>
      <c r="HJX186"/>
      <c r="HJY186"/>
      <c r="HJZ186" s="14"/>
      <c r="HKA186" s="26"/>
      <c r="HKB186"/>
      <c r="HKC186" s="10"/>
      <c r="HKD186"/>
      <c r="HKE186"/>
      <c r="HKF186"/>
      <c r="HKG186" s="14"/>
      <c r="HKH186" s="26"/>
      <c r="HKI186"/>
      <c r="HKJ186" s="10"/>
      <c r="HKK186"/>
      <c r="HKL186"/>
      <c r="HKM186"/>
      <c r="HKN186" s="39"/>
      <c r="HKO186" s="81"/>
      <c r="HKP186" s="10"/>
      <c r="HKQ186" s="10"/>
      <c r="HKR186" s="14"/>
      <c r="HKS186" s="14"/>
      <c r="HKT186"/>
      <c r="HKU186" s="10"/>
      <c r="HKV186"/>
      <c r="HKW186" s="10"/>
      <c r="HKX186" s="6"/>
      <c r="HKY186"/>
      <c r="HKZ186"/>
      <c r="HLA186" s="14"/>
      <c r="HLB186" s="10"/>
      <c r="HLC186"/>
      <c r="HLD186" s="10"/>
      <c r="HLE186"/>
      <c r="HLF186"/>
      <c r="HLG186"/>
      <c r="HLH186" s="14"/>
      <c r="HLI186" s="10"/>
      <c r="HLJ186"/>
      <c r="HLK186" s="10"/>
      <c r="HLL186"/>
      <c r="HLM186"/>
      <c r="HLN186"/>
      <c r="HLO186" s="14"/>
      <c r="HLP186" s="10"/>
      <c r="HLQ186"/>
      <c r="HLR186" s="10"/>
      <c r="HLS186"/>
      <c r="HLT186"/>
      <c r="HLU186"/>
      <c r="HLV186" s="14"/>
      <c r="HLW186" s="10"/>
      <c r="HLX186"/>
      <c r="HLY186" s="10"/>
      <c r="HLZ186"/>
      <c r="HMA186"/>
      <c r="HMB186"/>
      <c r="HMC186" s="14"/>
      <c r="HMD186" s="10"/>
      <c r="HME186"/>
      <c r="HMF186" s="10"/>
      <c r="HMG186"/>
      <c r="HMH186"/>
      <c r="HMI186"/>
      <c r="HMJ186" s="14"/>
      <c r="HMK186" s="10"/>
      <c r="HML186"/>
      <c r="HMM186" s="10"/>
      <c r="HMN186"/>
      <c r="HMO186"/>
      <c r="HMP186"/>
      <c r="HMQ186" s="14"/>
      <c r="HMR186" s="10"/>
      <c r="HMS186"/>
      <c r="HMT186" s="10"/>
      <c r="HMU186"/>
      <c r="HMV186"/>
      <c r="HMW186"/>
      <c r="HMX186" s="14"/>
      <c r="HMY186" s="10"/>
      <c r="HMZ186"/>
      <c r="HNA186" s="10"/>
      <c r="HNB186"/>
      <c r="HNC186"/>
      <c r="HND186"/>
      <c r="HNE186" s="14"/>
      <c r="HNF186" s="10"/>
      <c r="HNG186"/>
      <c r="HNH186" s="10"/>
      <c r="HNI186"/>
      <c r="HNJ186"/>
      <c r="HNK186"/>
      <c r="HNL186" s="14"/>
      <c r="HNM186" s="10"/>
      <c r="HNN186"/>
      <c r="HNO186" s="10"/>
      <c r="HNP186"/>
      <c r="HNQ186"/>
      <c r="HNR186"/>
      <c r="HNS186" s="14"/>
      <c r="HNT186" s="10"/>
      <c r="HNU186"/>
      <c r="HNV186" s="10"/>
      <c r="HNW186"/>
      <c r="HNX186"/>
      <c r="HNY186"/>
      <c r="HNZ186" s="14"/>
      <c r="HOA186" s="10"/>
      <c r="HOB186"/>
      <c r="HOC186" s="10"/>
      <c r="HOD186"/>
      <c r="HOE186"/>
      <c r="HOF186"/>
      <c r="HOG186" s="14"/>
      <c r="HOH186" s="10"/>
      <c r="HOI186"/>
      <c r="HOJ186" s="10"/>
      <c r="HOK186"/>
      <c r="HOL186"/>
      <c r="HOM186"/>
      <c r="HON186" s="14"/>
      <c r="HOO186" s="10"/>
      <c r="HOP186"/>
      <c r="HOQ186" s="10"/>
      <c r="HOR186"/>
      <c r="HOS186"/>
      <c r="HOT186"/>
      <c r="HOU186" s="14"/>
      <c r="HOV186" s="10"/>
      <c r="HOW186"/>
      <c r="HOX186" s="10"/>
      <c r="HOY186"/>
      <c r="HOZ186"/>
      <c r="HPA186"/>
      <c r="HPB186" s="14"/>
      <c r="HPC186" s="10"/>
      <c r="HPD186"/>
      <c r="HPE186" s="10"/>
      <c r="HPF186"/>
      <c r="HPG186"/>
      <c r="HPH186"/>
      <c r="HPI186" s="14"/>
      <c r="HPJ186" s="10"/>
      <c r="HPK186"/>
      <c r="HPL186" s="10"/>
      <c r="HPM186"/>
      <c r="HPN186"/>
      <c r="HPO186"/>
      <c r="HPP186" s="14"/>
      <c r="HPQ186" s="10"/>
      <c r="HPR186"/>
      <c r="HPS186" s="10"/>
      <c r="HPT186"/>
      <c r="HPU186"/>
      <c r="HPV186"/>
      <c r="HPW186" s="14"/>
      <c r="HPX186" s="10"/>
      <c r="HPY186"/>
      <c r="HPZ186" s="10"/>
      <c r="HQA186"/>
      <c r="HQB186"/>
      <c r="HQC186"/>
      <c r="HQD186" s="14"/>
      <c r="HQE186" s="10"/>
      <c r="HQF186"/>
      <c r="HQG186" s="10"/>
      <c r="HQH186"/>
      <c r="HQI186"/>
      <c r="HQJ186"/>
      <c r="HQK186" s="14"/>
      <c r="HQL186" s="10"/>
      <c r="HQM186"/>
      <c r="HQN186" s="10"/>
      <c r="HQO186"/>
      <c r="HQP186"/>
      <c r="HQQ186"/>
      <c r="HQR186" s="14"/>
      <c r="HQS186" s="10"/>
      <c r="HQT186"/>
      <c r="HQU186" s="10"/>
      <c r="HQV186"/>
      <c r="HQW186"/>
      <c r="HQX186"/>
      <c r="HQY186" s="14"/>
      <c r="HQZ186" s="10"/>
      <c r="HRA186"/>
      <c r="HRB186" s="10"/>
      <c r="HRC186"/>
      <c r="HRD186"/>
      <c r="HRE186"/>
      <c r="HRF186" s="14"/>
      <c r="HRG186" s="10"/>
      <c r="HRH186"/>
      <c r="HRI186" s="10"/>
      <c r="HRJ186"/>
      <c r="HRK186"/>
      <c r="HRL186"/>
      <c r="HRM186" s="14"/>
      <c r="HRN186" s="10"/>
      <c r="HRO186"/>
      <c r="HRP186" s="10"/>
      <c r="HRQ186"/>
      <c r="HRR186"/>
      <c r="HRS186"/>
      <c r="HRT186" s="14"/>
      <c r="HRU186" s="10"/>
      <c r="HRV186"/>
      <c r="HRW186" s="10"/>
      <c r="HRX186"/>
      <c r="HRY186"/>
      <c r="HRZ186"/>
      <c r="HSA186" s="14"/>
      <c r="HSB186" s="10"/>
      <c r="HSC186"/>
      <c r="HSD186" s="10"/>
      <c r="HSE186"/>
      <c r="HSF186"/>
      <c r="HSG186"/>
      <c r="HSH186" s="14"/>
      <c r="HSI186" s="10"/>
      <c r="HSJ186"/>
      <c r="HSK186" s="10"/>
      <c r="HSL186"/>
      <c r="HSM186"/>
      <c r="HSN186"/>
      <c r="HSO186" s="14"/>
      <c r="HSP186" s="10"/>
      <c r="HSQ186"/>
      <c r="HSR186" s="10"/>
      <c r="HSS186"/>
      <c r="HST186"/>
      <c r="HSU186"/>
      <c r="HSV186" s="14"/>
      <c r="HSW186" s="10"/>
      <c r="HSX186"/>
      <c r="HSY186" s="10"/>
      <c r="HSZ186"/>
      <c r="HTA186"/>
      <c r="HTB186"/>
      <c r="HTC186" s="14"/>
      <c r="HTD186" s="26"/>
      <c r="HTE186"/>
      <c r="HTF186" s="10"/>
      <c r="HTG186"/>
      <c r="HTH186"/>
      <c r="HTI186"/>
      <c r="HTJ186" s="14"/>
      <c r="HTK186" s="26"/>
      <c r="HTL186"/>
      <c r="HTM186" s="10"/>
      <c r="HTN186"/>
      <c r="HTO186"/>
      <c r="HTP186"/>
      <c r="HTQ186" s="39"/>
      <c r="HTR186" s="81"/>
      <c r="HTS186" s="10"/>
      <c r="HTT186" s="10"/>
      <c r="HTU186" s="14"/>
      <c r="HTV186" s="14"/>
      <c r="HTW186"/>
      <c r="HTX186" s="10"/>
      <c r="HTY186"/>
      <c r="HTZ186" s="10"/>
      <c r="HUA186" s="6"/>
      <c r="HUB186"/>
      <c r="HUC186"/>
      <c r="HUD186" s="14"/>
      <c r="HUE186" s="10"/>
      <c r="HUF186"/>
      <c r="HUG186" s="10"/>
      <c r="HUH186"/>
      <c r="HUI186"/>
      <c r="HUJ186"/>
      <c r="HUK186" s="14"/>
      <c r="HUL186" s="10"/>
      <c r="HUM186"/>
      <c r="HUN186" s="10"/>
      <c r="HUO186"/>
      <c r="HUP186"/>
      <c r="HUQ186"/>
      <c r="HUR186" s="14"/>
      <c r="HUS186" s="10"/>
      <c r="HUT186"/>
      <c r="HUU186" s="10"/>
      <c r="HUV186"/>
      <c r="HUW186"/>
      <c r="HUX186"/>
      <c r="HUY186" s="14"/>
      <c r="HUZ186" s="10"/>
      <c r="HVA186"/>
      <c r="HVB186" s="10"/>
      <c r="HVC186"/>
      <c r="HVD186"/>
      <c r="HVE186"/>
      <c r="HVF186" s="14"/>
      <c r="HVG186" s="10"/>
      <c r="HVH186"/>
      <c r="HVI186" s="10"/>
      <c r="HVJ186"/>
      <c r="HVK186"/>
      <c r="HVL186"/>
      <c r="HVM186" s="14"/>
      <c r="HVN186" s="10"/>
      <c r="HVO186"/>
      <c r="HVP186" s="10"/>
      <c r="HVQ186"/>
      <c r="HVR186"/>
      <c r="HVS186"/>
      <c r="HVT186" s="14"/>
      <c r="HVU186" s="10"/>
      <c r="HVV186"/>
      <c r="HVW186" s="10"/>
      <c r="HVX186"/>
      <c r="HVY186"/>
      <c r="HVZ186"/>
      <c r="HWA186" s="14"/>
      <c r="HWB186" s="10"/>
      <c r="HWC186"/>
      <c r="HWD186" s="10"/>
      <c r="HWE186"/>
      <c r="HWF186"/>
      <c r="HWG186"/>
      <c r="HWH186" s="14"/>
      <c r="HWI186" s="10"/>
      <c r="HWJ186"/>
      <c r="HWK186" s="10"/>
      <c r="HWL186"/>
      <c r="HWM186"/>
      <c r="HWN186"/>
      <c r="HWO186" s="14"/>
      <c r="HWP186" s="10"/>
      <c r="HWQ186"/>
      <c r="HWR186" s="10"/>
      <c r="HWS186"/>
      <c r="HWT186"/>
      <c r="HWU186"/>
      <c r="HWV186" s="14"/>
      <c r="HWW186" s="10"/>
      <c r="HWX186"/>
      <c r="HWY186" s="10"/>
      <c r="HWZ186"/>
      <c r="HXA186"/>
      <c r="HXB186"/>
      <c r="HXC186" s="14"/>
      <c r="HXD186" s="10"/>
      <c r="HXE186"/>
      <c r="HXF186" s="10"/>
      <c r="HXG186"/>
      <c r="HXH186"/>
      <c r="HXI186"/>
      <c r="HXJ186" s="14"/>
      <c r="HXK186" s="10"/>
      <c r="HXL186"/>
      <c r="HXM186" s="10"/>
      <c r="HXN186"/>
      <c r="HXO186"/>
      <c r="HXP186"/>
      <c r="HXQ186" s="14"/>
      <c r="HXR186" s="10"/>
      <c r="HXS186"/>
      <c r="HXT186" s="10"/>
      <c r="HXU186"/>
      <c r="HXV186"/>
      <c r="HXW186"/>
      <c r="HXX186" s="14"/>
      <c r="HXY186" s="10"/>
      <c r="HXZ186"/>
      <c r="HYA186" s="10"/>
      <c r="HYB186"/>
      <c r="HYC186"/>
      <c r="HYD186"/>
      <c r="HYE186" s="14"/>
      <c r="HYF186" s="10"/>
      <c r="HYG186"/>
      <c r="HYH186" s="10"/>
      <c r="HYI186"/>
      <c r="HYJ186"/>
      <c r="HYK186"/>
      <c r="HYL186" s="14"/>
      <c r="HYM186" s="10"/>
      <c r="HYN186"/>
      <c r="HYO186" s="10"/>
      <c r="HYP186"/>
      <c r="HYQ186"/>
      <c r="HYR186"/>
      <c r="HYS186" s="14"/>
      <c r="HYT186" s="10"/>
      <c r="HYU186"/>
      <c r="HYV186" s="10"/>
      <c r="HYW186"/>
      <c r="HYX186"/>
      <c r="HYY186"/>
      <c r="HYZ186" s="14"/>
      <c r="HZA186" s="10"/>
      <c r="HZB186"/>
      <c r="HZC186" s="10"/>
      <c r="HZD186"/>
      <c r="HZE186"/>
      <c r="HZF186"/>
      <c r="HZG186" s="14"/>
      <c r="HZH186" s="10"/>
      <c r="HZI186"/>
      <c r="HZJ186" s="10"/>
      <c r="HZK186"/>
      <c r="HZL186"/>
      <c r="HZM186"/>
      <c r="HZN186" s="14"/>
      <c r="HZO186" s="10"/>
      <c r="HZP186"/>
      <c r="HZQ186" s="10"/>
      <c r="HZR186"/>
      <c r="HZS186"/>
      <c r="HZT186"/>
      <c r="HZU186" s="14"/>
      <c r="HZV186" s="10"/>
      <c r="HZW186"/>
      <c r="HZX186" s="10"/>
      <c r="HZY186"/>
      <c r="HZZ186"/>
      <c r="IAA186"/>
      <c r="IAB186" s="14"/>
      <c r="IAC186" s="10"/>
      <c r="IAD186"/>
      <c r="IAE186" s="10"/>
      <c r="IAF186"/>
      <c r="IAG186"/>
      <c r="IAH186"/>
      <c r="IAI186" s="14"/>
      <c r="IAJ186" s="10"/>
      <c r="IAK186"/>
      <c r="IAL186" s="10"/>
      <c r="IAM186"/>
      <c r="IAN186"/>
      <c r="IAO186"/>
      <c r="IAP186" s="14"/>
      <c r="IAQ186" s="10"/>
      <c r="IAR186"/>
      <c r="IAS186" s="10"/>
      <c r="IAT186"/>
      <c r="IAU186"/>
      <c r="IAV186"/>
      <c r="IAW186" s="14"/>
      <c r="IAX186" s="10"/>
      <c r="IAY186"/>
      <c r="IAZ186" s="10"/>
      <c r="IBA186"/>
      <c r="IBB186"/>
      <c r="IBC186"/>
      <c r="IBD186" s="14"/>
      <c r="IBE186" s="10"/>
      <c r="IBF186"/>
      <c r="IBG186" s="10"/>
      <c r="IBH186"/>
      <c r="IBI186"/>
      <c r="IBJ186"/>
      <c r="IBK186" s="14"/>
      <c r="IBL186" s="10"/>
      <c r="IBM186"/>
      <c r="IBN186" s="10"/>
      <c r="IBO186"/>
      <c r="IBP186"/>
      <c r="IBQ186"/>
      <c r="IBR186" s="14"/>
      <c r="IBS186" s="10"/>
      <c r="IBT186"/>
      <c r="IBU186" s="10"/>
      <c r="IBV186"/>
      <c r="IBW186"/>
      <c r="IBX186"/>
      <c r="IBY186" s="14"/>
      <c r="IBZ186" s="10"/>
      <c r="ICA186"/>
      <c r="ICB186" s="10"/>
      <c r="ICC186"/>
      <c r="ICD186"/>
      <c r="ICE186"/>
      <c r="ICF186" s="14"/>
      <c r="ICG186" s="26"/>
      <c r="ICH186"/>
      <c r="ICI186" s="10"/>
      <c r="ICJ186"/>
      <c r="ICK186"/>
      <c r="ICL186"/>
      <c r="ICM186" s="14"/>
      <c r="ICN186" s="26"/>
      <c r="ICO186"/>
      <c r="ICP186" s="10"/>
      <c r="ICQ186"/>
      <c r="ICR186"/>
      <c r="ICS186"/>
      <c r="ICT186" s="39"/>
      <c r="ICU186" s="81"/>
      <c r="ICV186" s="10"/>
      <c r="ICW186" s="10"/>
      <c r="ICX186" s="14"/>
      <c r="ICY186" s="14"/>
      <c r="ICZ186"/>
      <c r="IDA186" s="10"/>
      <c r="IDB186"/>
      <c r="IDC186" s="10"/>
      <c r="IDD186" s="6"/>
      <c r="IDE186"/>
      <c r="IDF186"/>
      <c r="IDG186" s="14"/>
      <c r="IDH186" s="10"/>
      <c r="IDI186"/>
      <c r="IDJ186" s="10"/>
      <c r="IDK186"/>
      <c r="IDL186"/>
      <c r="IDM186"/>
      <c r="IDN186" s="14"/>
      <c r="IDO186" s="10"/>
      <c r="IDP186"/>
      <c r="IDQ186" s="10"/>
      <c r="IDR186"/>
      <c r="IDS186"/>
      <c r="IDT186"/>
      <c r="IDU186" s="14"/>
      <c r="IDV186" s="10"/>
      <c r="IDW186"/>
      <c r="IDX186" s="10"/>
      <c r="IDY186"/>
      <c r="IDZ186"/>
      <c r="IEA186"/>
      <c r="IEB186" s="14"/>
      <c r="IEC186" s="10"/>
      <c r="IED186"/>
      <c r="IEE186" s="10"/>
      <c r="IEF186"/>
      <c r="IEG186"/>
      <c r="IEH186"/>
      <c r="IEI186" s="14"/>
      <c r="IEJ186" s="10"/>
      <c r="IEK186"/>
      <c r="IEL186" s="10"/>
      <c r="IEM186"/>
      <c r="IEN186"/>
      <c r="IEO186"/>
      <c r="IEP186" s="14"/>
      <c r="IEQ186" s="10"/>
      <c r="IER186"/>
      <c r="IES186" s="10"/>
      <c r="IET186"/>
      <c r="IEU186"/>
      <c r="IEV186"/>
      <c r="IEW186" s="14"/>
      <c r="IEX186" s="10"/>
      <c r="IEY186"/>
      <c r="IEZ186" s="10"/>
      <c r="IFA186"/>
      <c r="IFB186"/>
      <c r="IFC186"/>
      <c r="IFD186" s="14"/>
      <c r="IFE186" s="10"/>
      <c r="IFF186"/>
      <c r="IFG186" s="10"/>
      <c r="IFH186"/>
      <c r="IFI186"/>
      <c r="IFJ186"/>
      <c r="IFK186" s="14"/>
      <c r="IFL186" s="10"/>
      <c r="IFM186"/>
      <c r="IFN186" s="10"/>
      <c r="IFO186"/>
      <c r="IFP186"/>
      <c r="IFQ186"/>
      <c r="IFR186" s="14"/>
      <c r="IFS186" s="10"/>
      <c r="IFT186"/>
      <c r="IFU186" s="10"/>
      <c r="IFV186"/>
      <c r="IFW186"/>
      <c r="IFX186"/>
      <c r="IFY186" s="14"/>
      <c r="IFZ186" s="10"/>
      <c r="IGA186"/>
      <c r="IGB186" s="10"/>
      <c r="IGC186"/>
      <c r="IGD186"/>
      <c r="IGE186"/>
      <c r="IGF186" s="14"/>
      <c r="IGG186" s="10"/>
      <c r="IGH186"/>
      <c r="IGI186" s="10"/>
      <c r="IGJ186"/>
      <c r="IGK186"/>
      <c r="IGL186"/>
      <c r="IGM186" s="14"/>
      <c r="IGN186" s="10"/>
      <c r="IGO186"/>
      <c r="IGP186" s="10"/>
      <c r="IGQ186"/>
      <c r="IGR186"/>
      <c r="IGS186"/>
      <c r="IGT186" s="14"/>
      <c r="IGU186" s="10"/>
      <c r="IGV186"/>
      <c r="IGW186" s="10"/>
      <c r="IGX186"/>
      <c r="IGY186"/>
      <c r="IGZ186"/>
      <c r="IHA186" s="14"/>
      <c r="IHB186" s="10"/>
      <c r="IHC186"/>
      <c r="IHD186" s="10"/>
      <c r="IHE186"/>
      <c r="IHF186"/>
      <c r="IHG186"/>
      <c r="IHH186" s="14"/>
      <c r="IHI186" s="10"/>
      <c r="IHJ186"/>
      <c r="IHK186" s="10"/>
      <c r="IHL186"/>
      <c r="IHM186"/>
      <c r="IHN186"/>
      <c r="IHO186" s="14"/>
      <c r="IHP186" s="10"/>
      <c r="IHQ186"/>
      <c r="IHR186" s="10"/>
      <c r="IHS186"/>
      <c r="IHT186"/>
      <c r="IHU186"/>
      <c r="IHV186" s="14"/>
      <c r="IHW186" s="10"/>
      <c r="IHX186"/>
      <c r="IHY186" s="10"/>
      <c r="IHZ186"/>
      <c r="IIA186"/>
      <c r="IIB186"/>
      <c r="IIC186" s="14"/>
      <c r="IID186" s="10"/>
      <c r="IIE186"/>
      <c r="IIF186" s="10"/>
      <c r="IIG186"/>
      <c r="IIH186"/>
      <c r="III186"/>
      <c r="IIJ186" s="14"/>
      <c r="IIK186" s="10"/>
      <c r="IIL186"/>
      <c r="IIM186" s="10"/>
      <c r="IIN186"/>
      <c r="IIO186"/>
      <c r="IIP186"/>
      <c r="IIQ186" s="14"/>
      <c r="IIR186" s="10"/>
      <c r="IIS186"/>
      <c r="IIT186" s="10"/>
      <c r="IIU186"/>
      <c r="IIV186"/>
      <c r="IIW186"/>
      <c r="IIX186" s="14"/>
      <c r="IIY186" s="10"/>
      <c r="IIZ186"/>
      <c r="IJA186" s="10"/>
      <c r="IJB186"/>
      <c r="IJC186"/>
      <c r="IJD186"/>
      <c r="IJE186" s="14"/>
      <c r="IJF186" s="10"/>
      <c r="IJG186"/>
      <c r="IJH186" s="10"/>
      <c r="IJI186"/>
      <c r="IJJ186"/>
      <c r="IJK186"/>
      <c r="IJL186" s="14"/>
      <c r="IJM186" s="10"/>
      <c r="IJN186"/>
      <c r="IJO186" s="10"/>
      <c r="IJP186"/>
      <c r="IJQ186"/>
      <c r="IJR186"/>
      <c r="IJS186" s="14"/>
      <c r="IJT186" s="10"/>
      <c r="IJU186"/>
      <c r="IJV186" s="10"/>
      <c r="IJW186"/>
      <c r="IJX186"/>
      <c r="IJY186"/>
      <c r="IJZ186" s="14"/>
      <c r="IKA186" s="10"/>
      <c r="IKB186"/>
      <c r="IKC186" s="10"/>
      <c r="IKD186"/>
      <c r="IKE186"/>
      <c r="IKF186"/>
      <c r="IKG186" s="14"/>
      <c r="IKH186" s="10"/>
      <c r="IKI186"/>
      <c r="IKJ186" s="10"/>
      <c r="IKK186"/>
      <c r="IKL186"/>
      <c r="IKM186"/>
      <c r="IKN186" s="14"/>
      <c r="IKO186" s="10"/>
      <c r="IKP186"/>
      <c r="IKQ186" s="10"/>
      <c r="IKR186"/>
      <c r="IKS186"/>
      <c r="IKT186"/>
      <c r="IKU186" s="14"/>
      <c r="IKV186" s="10"/>
      <c r="IKW186"/>
      <c r="IKX186" s="10"/>
      <c r="IKY186"/>
      <c r="IKZ186"/>
      <c r="ILA186"/>
      <c r="ILB186" s="14"/>
      <c r="ILC186" s="10"/>
      <c r="ILD186"/>
      <c r="ILE186" s="10"/>
      <c r="ILF186"/>
      <c r="ILG186"/>
      <c r="ILH186"/>
      <c r="ILI186" s="14"/>
      <c r="ILJ186" s="26"/>
      <c r="ILK186"/>
      <c r="ILL186" s="10"/>
      <c r="ILM186"/>
      <c r="ILN186"/>
      <c r="ILO186"/>
      <c r="ILP186" s="14"/>
      <c r="ILQ186" s="26"/>
      <c r="ILR186"/>
      <c r="ILS186" s="10"/>
      <c r="ILT186"/>
      <c r="ILU186"/>
      <c r="ILV186"/>
      <c r="ILW186" s="39"/>
      <c r="ILX186" s="81"/>
      <c r="ILY186" s="10"/>
      <c r="ILZ186" s="10"/>
      <c r="IMA186" s="14"/>
      <c r="IMB186" s="14"/>
      <c r="IMC186"/>
      <c r="IMD186" s="10"/>
      <c r="IME186"/>
      <c r="IMF186" s="10"/>
      <c r="IMG186" s="6"/>
      <c r="IMH186"/>
      <c r="IMI186"/>
      <c r="IMJ186" s="14"/>
      <c r="IMK186" s="10"/>
      <c r="IML186"/>
      <c r="IMM186" s="10"/>
      <c r="IMN186"/>
      <c r="IMO186"/>
      <c r="IMP186"/>
      <c r="IMQ186" s="14"/>
      <c r="IMR186" s="10"/>
      <c r="IMS186"/>
      <c r="IMT186" s="10"/>
      <c r="IMU186"/>
      <c r="IMV186"/>
      <c r="IMW186"/>
      <c r="IMX186" s="14"/>
      <c r="IMY186" s="10"/>
      <c r="IMZ186"/>
      <c r="INA186" s="10"/>
      <c r="INB186"/>
      <c r="INC186"/>
      <c r="IND186"/>
      <c r="INE186" s="14"/>
      <c r="INF186" s="10"/>
      <c r="ING186"/>
      <c r="INH186" s="10"/>
      <c r="INI186"/>
      <c r="INJ186"/>
      <c r="INK186"/>
      <c r="INL186" s="14"/>
      <c r="INM186" s="10"/>
      <c r="INN186"/>
      <c r="INO186" s="10"/>
      <c r="INP186"/>
      <c r="INQ186"/>
      <c r="INR186"/>
      <c r="INS186" s="14"/>
      <c r="INT186" s="10"/>
      <c r="INU186"/>
      <c r="INV186" s="10"/>
      <c r="INW186"/>
      <c r="INX186"/>
      <c r="INY186"/>
      <c r="INZ186" s="14"/>
      <c r="IOA186" s="10"/>
      <c r="IOB186"/>
      <c r="IOC186" s="10"/>
      <c r="IOD186"/>
      <c r="IOE186"/>
      <c r="IOF186"/>
      <c r="IOG186" s="14"/>
      <c r="IOH186" s="10"/>
      <c r="IOI186"/>
      <c r="IOJ186" s="10"/>
      <c r="IOK186"/>
      <c r="IOL186"/>
      <c r="IOM186"/>
      <c r="ION186" s="14"/>
      <c r="IOO186" s="10"/>
      <c r="IOP186"/>
      <c r="IOQ186" s="10"/>
      <c r="IOR186"/>
      <c r="IOS186"/>
      <c r="IOT186"/>
      <c r="IOU186" s="14"/>
      <c r="IOV186" s="10"/>
      <c r="IOW186"/>
      <c r="IOX186" s="10"/>
      <c r="IOY186"/>
      <c r="IOZ186"/>
      <c r="IPA186"/>
      <c r="IPB186" s="14"/>
      <c r="IPC186" s="10"/>
      <c r="IPD186"/>
      <c r="IPE186" s="10"/>
      <c r="IPF186"/>
      <c r="IPG186"/>
      <c r="IPH186"/>
      <c r="IPI186" s="14"/>
      <c r="IPJ186" s="10"/>
      <c r="IPK186"/>
      <c r="IPL186" s="10"/>
      <c r="IPM186"/>
      <c r="IPN186"/>
      <c r="IPO186"/>
      <c r="IPP186" s="14"/>
      <c r="IPQ186" s="10"/>
      <c r="IPR186"/>
      <c r="IPS186" s="10"/>
      <c r="IPT186"/>
      <c r="IPU186"/>
      <c r="IPV186"/>
      <c r="IPW186" s="14"/>
      <c r="IPX186" s="10"/>
      <c r="IPY186"/>
      <c r="IPZ186" s="10"/>
      <c r="IQA186"/>
      <c r="IQB186"/>
      <c r="IQC186"/>
      <c r="IQD186" s="14"/>
      <c r="IQE186" s="10"/>
      <c r="IQF186"/>
      <c r="IQG186" s="10"/>
      <c r="IQH186"/>
      <c r="IQI186"/>
      <c r="IQJ186"/>
      <c r="IQK186" s="14"/>
      <c r="IQL186" s="10"/>
      <c r="IQM186"/>
      <c r="IQN186" s="10"/>
      <c r="IQO186"/>
      <c r="IQP186"/>
      <c r="IQQ186"/>
      <c r="IQR186" s="14"/>
      <c r="IQS186" s="10"/>
      <c r="IQT186"/>
      <c r="IQU186" s="10"/>
      <c r="IQV186"/>
      <c r="IQW186"/>
      <c r="IQX186"/>
      <c r="IQY186" s="14"/>
      <c r="IQZ186" s="10"/>
      <c r="IRA186"/>
      <c r="IRB186" s="10"/>
      <c r="IRC186"/>
      <c r="IRD186"/>
      <c r="IRE186"/>
      <c r="IRF186" s="14"/>
      <c r="IRG186" s="10"/>
      <c r="IRH186"/>
      <c r="IRI186" s="10"/>
      <c r="IRJ186"/>
      <c r="IRK186"/>
      <c r="IRL186"/>
      <c r="IRM186" s="14"/>
      <c r="IRN186" s="10"/>
      <c r="IRO186"/>
      <c r="IRP186" s="10"/>
      <c r="IRQ186"/>
      <c r="IRR186"/>
      <c r="IRS186"/>
      <c r="IRT186" s="14"/>
      <c r="IRU186" s="10"/>
      <c r="IRV186"/>
      <c r="IRW186" s="10"/>
      <c r="IRX186"/>
      <c r="IRY186"/>
      <c r="IRZ186"/>
      <c r="ISA186" s="14"/>
      <c r="ISB186" s="10"/>
      <c r="ISC186"/>
      <c r="ISD186" s="10"/>
      <c r="ISE186"/>
      <c r="ISF186"/>
      <c r="ISG186"/>
      <c r="ISH186" s="14"/>
      <c r="ISI186" s="10"/>
      <c r="ISJ186"/>
      <c r="ISK186" s="10"/>
      <c r="ISL186"/>
      <c r="ISM186"/>
      <c r="ISN186"/>
      <c r="ISO186" s="14"/>
      <c r="ISP186" s="10"/>
      <c r="ISQ186"/>
      <c r="ISR186" s="10"/>
      <c r="ISS186"/>
      <c r="IST186"/>
      <c r="ISU186"/>
      <c r="ISV186" s="14"/>
      <c r="ISW186" s="10"/>
      <c r="ISX186"/>
      <c r="ISY186" s="10"/>
      <c r="ISZ186"/>
      <c r="ITA186"/>
      <c r="ITB186"/>
      <c r="ITC186" s="14"/>
      <c r="ITD186" s="10"/>
      <c r="ITE186"/>
      <c r="ITF186" s="10"/>
      <c r="ITG186"/>
      <c r="ITH186"/>
      <c r="ITI186"/>
      <c r="ITJ186" s="14"/>
      <c r="ITK186" s="10"/>
      <c r="ITL186"/>
      <c r="ITM186" s="10"/>
      <c r="ITN186"/>
      <c r="ITO186"/>
      <c r="ITP186"/>
      <c r="ITQ186" s="14"/>
      <c r="ITR186" s="10"/>
      <c r="ITS186"/>
      <c r="ITT186" s="10"/>
      <c r="ITU186"/>
      <c r="ITV186"/>
      <c r="ITW186"/>
      <c r="ITX186" s="14"/>
      <c r="ITY186" s="10"/>
      <c r="ITZ186"/>
      <c r="IUA186" s="10"/>
      <c r="IUB186"/>
      <c r="IUC186"/>
      <c r="IUD186"/>
      <c r="IUE186" s="14"/>
      <c r="IUF186" s="10"/>
      <c r="IUG186"/>
      <c r="IUH186" s="10"/>
      <c r="IUI186"/>
      <c r="IUJ186"/>
      <c r="IUK186"/>
      <c r="IUL186" s="14"/>
      <c r="IUM186" s="26"/>
      <c r="IUN186"/>
      <c r="IUO186" s="10"/>
      <c r="IUP186"/>
      <c r="IUQ186"/>
      <c r="IUR186"/>
      <c r="IUS186" s="14"/>
      <c r="IUT186" s="26"/>
      <c r="IUU186"/>
      <c r="IUV186" s="10"/>
      <c r="IUW186"/>
      <c r="IUX186"/>
      <c r="IUY186"/>
      <c r="IUZ186" s="39"/>
      <c r="IVA186" s="81"/>
      <c r="IVB186" s="10"/>
      <c r="IVC186" s="10"/>
      <c r="IVD186" s="14"/>
      <c r="IVE186" s="14"/>
      <c r="IVF186"/>
      <c r="IVG186" s="10"/>
      <c r="IVH186"/>
      <c r="IVI186" s="10"/>
      <c r="IVJ186" s="6"/>
      <c r="IVK186"/>
      <c r="IVL186"/>
      <c r="IVM186" s="14"/>
      <c r="IVN186" s="10"/>
      <c r="IVO186"/>
      <c r="IVP186" s="10"/>
      <c r="IVQ186"/>
      <c r="IVR186"/>
      <c r="IVS186"/>
      <c r="IVT186" s="14"/>
      <c r="IVU186" s="10"/>
      <c r="IVV186"/>
      <c r="IVW186" s="10"/>
      <c r="IVX186"/>
      <c r="IVY186"/>
      <c r="IVZ186"/>
      <c r="IWA186" s="14"/>
      <c r="IWB186" s="10"/>
      <c r="IWC186"/>
      <c r="IWD186" s="10"/>
      <c r="IWE186"/>
      <c r="IWF186"/>
      <c r="IWG186"/>
      <c r="IWH186" s="14"/>
      <c r="IWI186" s="10"/>
      <c r="IWJ186"/>
      <c r="IWK186" s="10"/>
      <c r="IWL186"/>
      <c r="IWM186"/>
      <c r="IWN186"/>
      <c r="IWO186" s="14"/>
      <c r="IWP186" s="10"/>
      <c r="IWQ186"/>
      <c r="IWR186" s="10"/>
      <c r="IWS186"/>
      <c r="IWT186"/>
      <c r="IWU186"/>
      <c r="IWV186" s="14"/>
      <c r="IWW186" s="10"/>
      <c r="IWX186"/>
      <c r="IWY186" s="10"/>
      <c r="IWZ186"/>
      <c r="IXA186"/>
      <c r="IXB186"/>
      <c r="IXC186" s="14"/>
      <c r="IXD186" s="10"/>
      <c r="IXE186"/>
      <c r="IXF186" s="10"/>
      <c r="IXG186"/>
      <c r="IXH186"/>
      <c r="IXI186"/>
      <c r="IXJ186" s="14"/>
      <c r="IXK186" s="10"/>
      <c r="IXL186"/>
      <c r="IXM186" s="10"/>
      <c r="IXN186"/>
      <c r="IXO186"/>
      <c r="IXP186"/>
      <c r="IXQ186" s="14"/>
      <c r="IXR186" s="10"/>
      <c r="IXS186"/>
      <c r="IXT186" s="10"/>
      <c r="IXU186"/>
      <c r="IXV186"/>
      <c r="IXW186"/>
      <c r="IXX186" s="14"/>
      <c r="IXY186" s="10"/>
      <c r="IXZ186"/>
      <c r="IYA186" s="10"/>
      <c r="IYB186"/>
      <c r="IYC186"/>
      <c r="IYD186"/>
      <c r="IYE186" s="14"/>
      <c r="IYF186" s="10"/>
      <c r="IYG186"/>
      <c r="IYH186" s="10"/>
      <c r="IYI186"/>
      <c r="IYJ186"/>
      <c r="IYK186"/>
      <c r="IYL186" s="14"/>
      <c r="IYM186" s="10"/>
      <c r="IYN186"/>
      <c r="IYO186" s="10"/>
      <c r="IYP186"/>
      <c r="IYQ186"/>
      <c r="IYR186"/>
      <c r="IYS186" s="14"/>
      <c r="IYT186" s="10"/>
      <c r="IYU186"/>
      <c r="IYV186" s="10"/>
      <c r="IYW186"/>
      <c r="IYX186"/>
      <c r="IYY186"/>
      <c r="IYZ186" s="14"/>
      <c r="IZA186" s="10"/>
      <c r="IZB186"/>
      <c r="IZC186" s="10"/>
      <c r="IZD186"/>
      <c r="IZE186"/>
      <c r="IZF186"/>
      <c r="IZG186" s="14"/>
      <c r="IZH186" s="10"/>
      <c r="IZI186"/>
      <c r="IZJ186" s="10"/>
      <c r="IZK186"/>
      <c r="IZL186"/>
      <c r="IZM186"/>
      <c r="IZN186" s="14"/>
      <c r="IZO186" s="10"/>
      <c r="IZP186"/>
      <c r="IZQ186" s="10"/>
      <c r="IZR186"/>
      <c r="IZS186"/>
      <c r="IZT186"/>
      <c r="IZU186" s="14"/>
      <c r="IZV186" s="10"/>
      <c r="IZW186"/>
      <c r="IZX186" s="10"/>
      <c r="IZY186"/>
      <c r="IZZ186"/>
      <c r="JAA186"/>
      <c r="JAB186" s="14"/>
      <c r="JAC186" s="10"/>
      <c r="JAD186"/>
      <c r="JAE186" s="10"/>
      <c r="JAF186"/>
      <c r="JAG186"/>
      <c r="JAH186"/>
      <c r="JAI186" s="14"/>
      <c r="JAJ186" s="10"/>
      <c r="JAK186"/>
      <c r="JAL186" s="10"/>
      <c r="JAM186"/>
      <c r="JAN186"/>
      <c r="JAO186"/>
      <c r="JAP186" s="14"/>
      <c r="JAQ186" s="10"/>
      <c r="JAR186"/>
      <c r="JAS186" s="10"/>
      <c r="JAT186"/>
      <c r="JAU186"/>
      <c r="JAV186"/>
      <c r="JAW186" s="14"/>
      <c r="JAX186" s="10"/>
      <c r="JAY186"/>
      <c r="JAZ186" s="10"/>
      <c r="JBA186"/>
      <c r="JBB186"/>
      <c r="JBC186"/>
      <c r="JBD186" s="14"/>
      <c r="JBE186" s="10"/>
      <c r="JBF186"/>
      <c r="JBG186" s="10"/>
      <c r="JBH186"/>
      <c r="JBI186"/>
      <c r="JBJ186"/>
      <c r="JBK186" s="14"/>
      <c r="JBL186" s="10"/>
      <c r="JBM186"/>
      <c r="JBN186" s="10"/>
      <c r="JBO186"/>
      <c r="JBP186"/>
      <c r="JBQ186"/>
      <c r="JBR186" s="14"/>
      <c r="JBS186" s="10"/>
      <c r="JBT186"/>
      <c r="JBU186" s="10"/>
      <c r="JBV186"/>
      <c r="JBW186"/>
      <c r="JBX186"/>
      <c r="JBY186" s="14"/>
      <c r="JBZ186" s="10"/>
      <c r="JCA186"/>
      <c r="JCB186" s="10"/>
      <c r="JCC186"/>
      <c r="JCD186"/>
      <c r="JCE186"/>
      <c r="JCF186" s="14"/>
      <c r="JCG186" s="10"/>
      <c r="JCH186"/>
      <c r="JCI186" s="10"/>
      <c r="JCJ186"/>
      <c r="JCK186"/>
      <c r="JCL186"/>
      <c r="JCM186" s="14"/>
      <c r="JCN186" s="10"/>
      <c r="JCO186"/>
      <c r="JCP186" s="10"/>
      <c r="JCQ186"/>
      <c r="JCR186"/>
      <c r="JCS186"/>
      <c r="JCT186" s="14"/>
      <c r="JCU186" s="10"/>
      <c r="JCV186"/>
      <c r="JCW186" s="10"/>
      <c r="JCX186"/>
      <c r="JCY186"/>
      <c r="JCZ186"/>
      <c r="JDA186" s="14"/>
      <c r="JDB186" s="10"/>
      <c r="JDC186"/>
      <c r="JDD186" s="10"/>
      <c r="JDE186"/>
      <c r="JDF186"/>
      <c r="JDG186"/>
      <c r="JDH186" s="14"/>
      <c r="JDI186" s="10"/>
      <c r="JDJ186"/>
      <c r="JDK186" s="10"/>
      <c r="JDL186"/>
      <c r="JDM186"/>
      <c r="JDN186"/>
      <c r="JDO186" s="14"/>
      <c r="JDP186" s="26"/>
      <c r="JDQ186"/>
      <c r="JDR186" s="10"/>
      <c r="JDS186"/>
      <c r="JDT186"/>
      <c r="JDU186"/>
      <c r="JDV186" s="14"/>
      <c r="JDW186" s="26"/>
      <c r="JDX186"/>
      <c r="JDY186" s="10"/>
      <c r="JDZ186"/>
      <c r="JEA186"/>
      <c r="JEB186"/>
      <c r="JEC186" s="39"/>
      <c r="JED186" s="81"/>
      <c r="JEE186" s="10"/>
      <c r="JEF186" s="10"/>
      <c r="JEG186" s="14"/>
      <c r="JEH186" s="14"/>
      <c r="JEI186"/>
      <c r="JEJ186" s="10"/>
      <c r="JEK186"/>
      <c r="JEL186" s="10"/>
      <c r="JEM186" s="6"/>
      <c r="JEN186"/>
      <c r="JEO186"/>
      <c r="JEP186" s="14"/>
      <c r="JEQ186" s="10"/>
      <c r="JER186"/>
      <c r="JES186" s="10"/>
      <c r="JET186"/>
      <c r="JEU186"/>
      <c r="JEV186"/>
      <c r="JEW186" s="14"/>
      <c r="JEX186" s="10"/>
      <c r="JEY186"/>
      <c r="JEZ186" s="10"/>
      <c r="JFA186"/>
      <c r="JFB186"/>
      <c r="JFC186"/>
      <c r="JFD186" s="14"/>
      <c r="JFE186" s="10"/>
      <c r="JFF186"/>
      <c r="JFG186" s="10"/>
      <c r="JFH186"/>
      <c r="JFI186"/>
      <c r="JFJ186"/>
      <c r="JFK186" s="14"/>
      <c r="JFL186" s="10"/>
      <c r="JFM186"/>
      <c r="JFN186" s="10"/>
      <c r="JFO186"/>
      <c r="JFP186"/>
      <c r="JFQ186"/>
      <c r="JFR186" s="14"/>
      <c r="JFS186" s="10"/>
      <c r="JFT186"/>
      <c r="JFU186" s="10"/>
      <c r="JFV186"/>
      <c r="JFW186"/>
      <c r="JFX186"/>
      <c r="JFY186" s="14"/>
      <c r="JFZ186" s="10"/>
      <c r="JGA186"/>
      <c r="JGB186" s="10"/>
      <c r="JGC186"/>
      <c r="JGD186"/>
      <c r="JGE186"/>
      <c r="JGF186" s="14"/>
      <c r="JGG186" s="10"/>
      <c r="JGH186"/>
      <c r="JGI186" s="10"/>
      <c r="JGJ186"/>
      <c r="JGK186"/>
      <c r="JGL186"/>
      <c r="JGM186" s="14"/>
      <c r="JGN186" s="10"/>
      <c r="JGO186"/>
      <c r="JGP186" s="10"/>
      <c r="JGQ186"/>
      <c r="JGR186"/>
      <c r="JGS186"/>
      <c r="JGT186" s="14"/>
      <c r="JGU186" s="10"/>
      <c r="JGV186"/>
      <c r="JGW186" s="10"/>
      <c r="JGX186"/>
      <c r="JGY186"/>
      <c r="JGZ186"/>
      <c r="JHA186" s="14"/>
      <c r="JHB186" s="10"/>
      <c r="JHC186"/>
      <c r="JHD186" s="10"/>
      <c r="JHE186"/>
      <c r="JHF186"/>
      <c r="JHG186"/>
      <c r="JHH186" s="14"/>
      <c r="JHI186" s="10"/>
      <c r="JHJ186"/>
      <c r="JHK186" s="10"/>
      <c r="JHL186"/>
      <c r="JHM186"/>
      <c r="JHN186"/>
      <c r="JHO186" s="14"/>
      <c r="JHP186" s="10"/>
      <c r="JHQ186"/>
      <c r="JHR186" s="10"/>
      <c r="JHS186"/>
      <c r="JHT186"/>
      <c r="JHU186"/>
      <c r="JHV186" s="14"/>
      <c r="JHW186" s="10"/>
      <c r="JHX186"/>
      <c r="JHY186" s="10"/>
      <c r="JHZ186"/>
      <c r="JIA186"/>
      <c r="JIB186"/>
      <c r="JIC186" s="14"/>
      <c r="JID186" s="10"/>
      <c r="JIE186"/>
      <c r="JIF186" s="10"/>
      <c r="JIG186"/>
      <c r="JIH186"/>
      <c r="JII186"/>
      <c r="JIJ186" s="14"/>
      <c r="JIK186" s="10"/>
      <c r="JIL186"/>
      <c r="JIM186" s="10"/>
      <c r="JIN186"/>
      <c r="JIO186"/>
      <c r="JIP186"/>
      <c r="JIQ186" s="14"/>
      <c r="JIR186" s="10"/>
      <c r="JIS186"/>
      <c r="JIT186" s="10"/>
      <c r="JIU186"/>
      <c r="JIV186"/>
      <c r="JIW186"/>
      <c r="JIX186" s="14"/>
      <c r="JIY186" s="10"/>
      <c r="JIZ186"/>
      <c r="JJA186" s="10"/>
      <c r="JJB186"/>
      <c r="JJC186"/>
      <c r="JJD186"/>
      <c r="JJE186" s="14"/>
      <c r="JJF186" s="10"/>
      <c r="JJG186"/>
      <c r="JJH186" s="10"/>
      <c r="JJI186"/>
      <c r="JJJ186"/>
      <c r="JJK186"/>
      <c r="JJL186" s="14"/>
      <c r="JJM186" s="10"/>
      <c r="JJN186"/>
      <c r="JJO186" s="10"/>
      <c r="JJP186"/>
      <c r="JJQ186"/>
      <c r="JJR186"/>
      <c r="JJS186" s="14"/>
      <c r="JJT186" s="10"/>
      <c r="JJU186"/>
      <c r="JJV186" s="10"/>
      <c r="JJW186"/>
      <c r="JJX186"/>
      <c r="JJY186"/>
      <c r="JJZ186" s="14"/>
      <c r="JKA186" s="10"/>
      <c r="JKB186"/>
      <c r="JKC186" s="10"/>
      <c r="JKD186"/>
      <c r="JKE186"/>
      <c r="JKF186"/>
      <c r="JKG186" s="14"/>
      <c r="JKH186" s="10"/>
      <c r="JKI186"/>
      <c r="JKJ186" s="10"/>
      <c r="JKK186"/>
      <c r="JKL186"/>
      <c r="JKM186"/>
      <c r="JKN186" s="14"/>
      <c r="JKO186" s="10"/>
      <c r="JKP186"/>
      <c r="JKQ186" s="10"/>
      <c r="JKR186"/>
      <c r="JKS186"/>
      <c r="JKT186"/>
      <c r="JKU186" s="14"/>
      <c r="JKV186" s="10"/>
      <c r="JKW186"/>
      <c r="JKX186" s="10"/>
      <c r="JKY186"/>
      <c r="JKZ186"/>
      <c r="JLA186"/>
      <c r="JLB186" s="14"/>
      <c r="JLC186" s="10"/>
      <c r="JLD186"/>
      <c r="JLE186" s="10"/>
      <c r="JLF186"/>
      <c r="JLG186"/>
      <c r="JLH186"/>
      <c r="JLI186" s="14"/>
      <c r="JLJ186" s="10"/>
      <c r="JLK186"/>
      <c r="JLL186" s="10"/>
      <c r="JLM186"/>
      <c r="JLN186"/>
      <c r="JLO186"/>
      <c r="JLP186" s="14"/>
      <c r="JLQ186" s="10"/>
      <c r="JLR186"/>
      <c r="JLS186" s="10"/>
      <c r="JLT186"/>
      <c r="JLU186"/>
      <c r="JLV186"/>
      <c r="JLW186" s="14"/>
      <c r="JLX186" s="10"/>
      <c r="JLY186"/>
      <c r="JLZ186" s="10"/>
      <c r="JMA186"/>
      <c r="JMB186"/>
      <c r="JMC186"/>
      <c r="JMD186" s="14"/>
      <c r="JME186" s="10"/>
      <c r="JMF186"/>
      <c r="JMG186" s="10"/>
      <c r="JMH186"/>
      <c r="JMI186"/>
      <c r="JMJ186"/>
      <c r="JMK186" s="14"/>
      <c r="JML186" s="10"/>
      <c r="JMM186"/>
      <c r="JMN186" s="10"/>
      <c r="JMO186"/>
      <c r="JMP186"/>
      <c r="JMQ186"/>
      <c r="JMR186" s="14"/>
      <c r="JMS186" s="26"/>
      <c r="JMT186"/>
      <c r="JMU186" s="10"/>
      <c r="JMV186"/>
      <c r="JMW186"/>
      <c r="JMX186"/>
      <c r="JMY186" s="14"/>
      <c r="JMZ186" s="26"/>
      <c r="JNA186"/>
      <c r="JNB186" s="10"/>
      <c r="JNC186"/>
      <c r="JND186"/>
      <c r="JNE186"/>
      <c r="JNF186" s="39"/>
      <c r="JNG186" s="81"/>
      <c r="JNH186" s="10"/>
      <c r="JNI186" s="10"/>
      <c r="JNJ186" s="14"/>
      <c r="JNK186" s="14"/>
      <c r="JNL186"/>
      <c r="JNM186" s="10"/>
      <c r="JNN186"/>
      <c r="JNO186" s="10"/>
      <c r="JNP186" s="6"/>
      <c r="JNQ186"/>
      <c r="JNR186"/>
      <c r="JNS186" s="14"/>
      <c r="JNT186" s="10"/>
      <c r="JNU186"/>
      <c r="JNV186" s="10"/>
      <c r="JNW186"/>
      <c r="JNX186"/>
      <c r="JNY186"/>
      <c r="JNZ186" s="14"/>
      <c r="JOA186" s="10"/>
      <c r="JOB186"/>
      <c r="JOC186" s="10"/>
      <c r="JOD186"/>
      <c r="JOE186"/>
      <c r="JOF186"/>
      <c r="JOG186" s="14"/>
      <c r="JOH186" s="10"/>
      <c r="JOI186"/>
      <c r="JOJ186" s="10"/>
      <c r="JOK186"/>
      <c r="JOL186"/>
      <c r="JOM186"/>
      <c r="JON186" s="14"/>
      <c r="JOO186" s="10"/>
      <c r="JOP186"/>
      <c r="JOQ186" s="10"/>
      <c r="JOR186"/>
      <c r="JOS186"/>
      <c r="JOT186"/>
      <c r="JOU186" s="14"/>
      <c r="JOV186" s="10"/>
      <c r="JOW186"/>
      <c r="JOX186" s="10"/>
      <c r="JOY186"/>
      <c r="JOZ186"/>
      <c r="JPA186"/>
      <c r="JPB186" s="14"/>
      <c r="JPC186" s="10"/>
      <c r="JPD186"/>
      <c r="JPE186" s="10"/>
      <c r="JPF186"/>
      <c r="JPG186"/>
      <c r="JPH186"/>
      <c r="JPI186" s="14"/>
      <c r="JPJ186" s="10"/>
      <c r="JPK186"/>
      <c r="JPL186" s="10"/>
      <c r="JPM186"/>
      <c r="JPN186"/>
      <c r="JPO186"/>
      <c r="JPP186" s="14"/>
      <c r="JPQ186" s="10"/>
      <c r="JPR186"/>
      <c r="JPS186" s="10"/>
      <c r="JPT186"/>
      <c r="JPU186"/>
      <c r="JPV186"/>
      <c r="JPW186" s="14"/>
      <c r="JPX186" s="10"/>
      <c r="JPY186"/>
      <c r="JPZ186" s="10"/>
      <c r="JQA186"/>
      <c r="JQB186"/>
      <c r="JQC186"/>
      <c r="JQD186" s="14"/>
      <c r="JQE186" s="10"/>
      <c r="JQF186"/>
      <c r="JQG186" s="10"/>
      <c r="JQH186"/>
      <c r="JQI186"/>
      <c r="JQJ186"/>
      <c r="JQK186" s="14"/>
      <c r="JQL186" s="10"/>
      <c r="JQM186"/>
      <c r="JQN186" s="10"/>
      <c r="JQO186"/>
      <c r="JQP186"/>
      <c r="JQQ186"/>
      <c r="JQR186" s="14"/>
      <c r="JQS186" s="10"/>
      <c r="JQT186"/>
      <c r="JQU186" s="10"/>
      <c r="JQV186"/>
      <c r="JQW186"/>
      <c r="JQX186"/>
      <c r="JQY186" s="14"/>
      <c r="JQZ186" s="10"/>
      <c r="JRA186"/>
      <c r="JRB186" s="10"/>
      <c r="JRC186"/>
      <c r="JRD186"/>
      <c r="JRE186"/>
      <c r="JRF186" s="14"/>
      <c r="JRG186" s="10"/>
      <c r="JRH186"/>
      <c r="JRI186" s="10"/>
      <c r="JRJ186"/>
      <c r="JRK186"/>
      <c r="JRL186"/>
      <c r="JRM186" s="14"/>
      <c r="JRN186" s="10"/>
      <c r="JRO186"/>
      <c r="JRP186" s="10"/>
      <c r="JRQ186"/>
      <c r="JRR186"/>
      <c r="JRS186"/>
      <c r="JRT186" s="14"/>
      <c r="JRU186" s="10"/>
      <c r="JRV186"/>
      <c r="JRW186" s="10"/>
      <c r="JRX186"/>
      <c r="JRY186"/>
      <c r="JRZ186"/>
      <c r="JSA186" s="14"/>
      <c r="JSB186" s="10"/>
      <c r="JSC186"/>
      <c r="JSD186" s="10"/>
      <c r="JSE186"/>
      <c r="JSF186"/>
      <c r="JSG186"/>
      <c r="JSH186" s="14"/>
      <c r="JSI186" s="10"/>
      <c r="JSJ186"/>
      <c r="JSK186" s="10"/>
      <c r="JSL186"/>
      <c r="JSM186"/>
      <c r="JSN186"/>
      <c r="JSO186" s="14"/>
      <c r="JSP186" s="10"/>
      <c r="JSQ186"/>
      <c r="JSR186" s="10"/>
      <c r="JSS186"/>
      <c r="JST186"/>
      <c r="JSU186"/>
      <c r="JSV186" s="14"/>
      <c r="JSW186" s="10"/>
      <c r="JSX186"/>
      <c r="JSY186" s="10"/>
      <c r="JSZ186"/>
      <c r="JTA186"/>
      <c r="JTB186"/>
      <c r="JTC186" s="14"/>
      <c r="JTD186" s="10"/>
      <c r="JTE186"/>
      <c r="JTF186" s="10"/>
      <c r="JTG186"/>
      <c r="JTH186"/>
      <c r="JTI186"/>
      <c r="JTJ186" s="14"/>
      <c r="JTK186" s="10"/>
      <c r="JTL186"/>
      <c r="JTM186" s="10"/>
      <c r="JTN186"/>
      <c r="JTO186"/>
      <c r="JTP186"/>
      <c r="JTQ186" s="14"/>
      <c r="JTR186" s="10"/>
      <c r="JTS186"/>
      <c r="JTT186" s="10"/>
      <c r="JTU186"/>
      <c r="JTV186"/>
      <c r="JTW186"/>
      <c r="JTX186" s="14"/>
      <c r="JTY186" s="10"/>
      <c r="JTZ186"/>
      <c r="JUA186" s="10"/>
      <c r="JUB186"/>
      <c r="JUC186"/>
      <c r="JUD186"/>
      <c r="JUE186" s="14"/>
      <c r="JUF186" s="10"/>
      <c r="JUG186"/>
      <c r="JUH186" s="10"/>
      <c r="JUI186"/>
      <c r="JUJ186"/>
      <c r="JUK186"/>
      <c r="JUL186" s="14"/>
      <c r="JUM186" s="10"/>
      <c r="JUN186"/>
      <c r="JUO186" s="10"/>
      <c r="JUP186"/>
      <c r="JUQ186"/>
      <c r="JUR186"/>
      <c r="JUS186" s="14"/>
      <c r="JUT186" s="10"/>
      <c r="JUU186"/>
      <c r="JUV186" s="10"/>
      <c r="JUW186"/>
      <c r="JUX186"/>
      <c r="JUY186"/>
      <c r="JUZ186" s="14"/>
      <c r="JVA186" s="10"/>
      <c r="JVB186"/>
      <c r="JVC186" s="10"/>
      <c r="JVD186"/>
      <c r="JVE186"/>
      <c r="JVF186"/>
      <c r="JVG186" s="14"/>
      <c r="JVH186" s="10"/>
      <c r="JVI186"/>
      <c r="JVJ186" s="10"/>
      <c r="JVK186"/>
      <c r="JVL186"/>
      <c r="JVM186"/>
      <c r="JVN186" s="14"/>
      <c r="JVO186" s="10"/>
      <c r="JVP186"/>
      <c r="JVQ186" s="10"/>
      <c r="JVR186"/>
      <c r="JVS186"/>
      <c r="JVT186"/>
      <c r="JVU186" s="14"/>
      <c r="JVV186" s="26"/>
      <c r="JVW186"/>
      <c r="JVX186" s="10"/>
      <c r="JVY186"/>
      <c r="JVZ186"/>
      <c r="JWA186"/>
      <c r="JWB186" s="14"/>
      <c r="JWC186" s="26"/>
      <c r="JWD186"/>
      <c r="JWE186" s="10"/>
      <c r="JWF186"/>
      <c r="JWG186"/>
      <c r="JWH186"/>
      <c r="JWI186" s="39"/>
      <c r="JWJ186" s="81"/>
      <c r="JWK186" s="10"/>
      <c r="JWL186" s="10"/>
      <c r="JWM186" s="14"/>
      <c r="JWN186" s="14"/>
      <c r="JWO186"/>
      <c r="JWP186" s="10"/>
      <c r="JWQ186"/>
      <c r="JWR186" s="10"/>
      <c r="JWS186" s="6"/>
      <c r="JWT186"/>
      <c r="JWU186"/>
      <c r="JWV186" s="14"/>
      <c r="JWW186" s="10"/>
      <c r="JWX186"/>
      <c r="JWY186" s="10"/>
      <c r="JWZ186"/>
      <c r="JXA186"/>
      <c r="JXB186"/>
      <c r="JXC186" s="14"/>
      <c r="JXD186" s="10"/>
      <c r="JXE186"/>
      <c r="JXF186" s="10"/>
      <c r="JXG186"/>
      <c r="JXH186"/>
      <c r="JXI186"/>
      <c r="JXJ186" s="14"/>
      <c r="JXK186" s="10"/>
      <c r="JXL186"/>
      <c r="JXM186" s="10"/>
      <c r="JXN186"/>
      <c r="JXO186"/>
      <c r="JXP186"/>
      <c r="JXQ186" s="14"/>
      <c r="JXR186" s="10"/>
      <c r="JXS186"/>
      <c r="JXT186" s="10"/>
      <c r="JXU186"/>
      <c r="JXV186"/>
      <c r="JXW186"/>
      <c r="JXX186" s="14"/>
      <c r="JXY186" s="10"/>
      <c r="JXZ186"/>
      <c r="JYA186" s="10"/>
      <c r="JYB186"/>
      <c r="JYC186"/>
      <c r="JYD186"/>
      <c r="JYE186" s="14"/>
      <c r="JYF186" s="10"/>
      <c r="JYG186"/>
      <c r="JYH186" s="10"/>
      <c r="JYI186"/>
      <c r="JYJ186"/>
      <c r="JYK186"/>
      <c r="JYL186" s="14"/>
      <c r="JYM186" s="10"/>
      <c r="JYN186"/>
      <c r="JYO186" s="10"/>
      <c r="JYP186"/>
      <c r="JYQ186"/>
      <c r="JYR186"/>
      <c r="JYS186" s="14"/>
      <c r="JYT186" s="10"/>
      <c r="JYU186"/>
      <c r="JYV186" s="10"/>
      <c r="JYW186"/>
      <c r="JYX186"/>
      <c r="JYY186"/>
      <c r="JYZ186" s="14"/>
      <c r="JZA186" s="10"/>
      <c r="JZB186"/>
      <c r="JZC186" s="10"/>
      <c r="JZD186"/>
      <c r="JZE186"/>
      <c r="JZF186"/>
      <c r="JZG186" s="14"/>
      <c r="JZH186" s="10"/>
      <c r="JZI186"/>
      <c r="JZJ186" s="10"/>
      <c r="JZK186"/>
      <c r="JZL186"/>
      <c r="JZM186"/>
      <c r="JZN186" s="14"/>
      <c r="JZO186" s="10"/>
      <c r="JZP186"/>
      <c r="JZQ186" s="10"/>
      <c r="JZR186"/>
      <c r="JZS186"/>
      <c r="JZT186"/>
      <c r="JZU186" s="14"/>
      <c r="JZV186" s="10"/>
      <c r="JZW186"/>
      <c r="JZX186" s="10"/>
      <c r="JZY186"/>
      <c r="JZZ186"/>
      <c r="KAA186"/>
      <c r="KAB186" s="14"/>
      <c r="KAC186" s="10"/>
      <c r="KAD186"/>
      <c r="KAE186" s="10"/>
      <c r="KAF186"/>
      <c r="KAG186"/>
      <c r="KAH186"/>
      <c r="KAI186" s="14"/>
      <c r="KAJ186" s="10"/>
      <c r="KAK186"/>
      <c r="KAL186" s="10"/>
      <c r="KAM186"/>
      <c r="KAN186"/>
      <c r="KAO186"/>
      <c r="KAP186" s="14"/>
      <c r="KAQ186" s="10"/>
      <c r="KAR186"/>
      <c r="KAS186" s="10"/>
      <c r="KAT186"/>
      <c r="KAU186"/>
      <c r="KAV186"/>
      <c r="KAW186" s="14"/>
      <c r="KAX186" s="10"/>
      <c r="KAY186"/>
      <c r="KAZ186" s="10"/>
      <c r="KBA186"/>
      <c r="KBB186"/>
      <c r="KBC186"/>
      <c r="KBD186" s="14"/>
      <c r="KBE186" s="10"/>
      <c r="KBF186"/>
      <c r="KBG186" s="10"/>
      <c r="KBH186"/>
      <c r="KBI186"/>
      <c r="KBJ186"/>
      <c r="KBK186" s="14"/>
      <c r="KBL186" s="10"/>
      <c r="KBM186"/>
      <c r="KBN186" s="10"/>
      <c r="KBO186"/>
      <c r="KBP186"/>
      <c r="KBQ186"/>
      <c r="KBR186" s="14"/>
      <c r="KBS186" s="10"/>
      <c r="KBT186"/>
      <c r="KBU186" s="10"/>
      <c r="KBV186"/>
      <c r="KBW186"/>
      <c r="KBX186"/>
      <c r="KBY186" s="14"/>
      <c r="KBZ186" s="10"/>
      <c r="KCA186"/>
      <c r="KCB186" s="10"/>
      <c r="KCC186"/>
      <c r="KCD186"/>
      <c r="KCE186"/>
      <c r="KCF186" s="14"/>
      <c r="KCG186" s="10"/>
      <c r="KCH186"/>
      <c r="KCI186" s="10"/>
      <c r="KCJ186"/>
      <c r="KCK186"/>
      <c r="KCL186"/>
      <c r="KCM186" s="14"/>
      <c r="KCN186" s="10"/>
      <c r="KCO186"/>
      <c r="KCP186" s="10"/>
      <c r="KCQ186"/>
      <c r="KCR186"/>
      <c r="KCS186"/>
      <c r="KCT186" s="14"/>
      <c r="KCU186" s="10"/>
      <c r="KCV186"/>
      <c r="KCW186" s="10"/>
      <c r="KCX186"/>
      <c r="KCY186"/>
      <c r="KCZ186"/>
      <c r="KDA186" s="14"/>
      <c r="KDB186" s="10"/>
      <c r="KDC186"/>
      <c r="KDD186" s="10"/>
      <c r="KDE186"/>
      <c r="KDF186"/>
      <c r="KDG186"/>
      <c r="KDH186" s="14"/>
      <c r="KDI186" s="10"/>
      <c r="KDJ186"/>
      <c r="KDK186" s="10"/>
      <c r="KDL186"/>
      <c r="KDM186"/>
      <c r="KDN186"/>
      <c r="KDO186" s="14"/>
      <c r="KDP186" s="10"/>
      <c r="KDQ186"/>
      <c r="KDR186" s="10"/>
      <c r="KDS186"/>
      <c r="KDT186"/>
      <c r="KDU186"/>
      <c r="KDV186" s="14"/>
      <c r="KDW186" s="10"/>
      <c r="KDX186"/>
      <c r="KDY186" s="10"/>
      <c r="KDZ186"/>
      <c r="KEA186"/>
      <c r="KEB186"/>
      <c r="KEC186" s="14"/>
      <c r="KED186" s="10"/>
      <c r="KEE186"/>
      <c r="KEF186" s="10"/>
      <c r="KEG186"/>
      <c r="KEH186"/>
      <c r="KEI186"/>
      <c r="KEJ186" s="14"/>
      <c r="KEK186" s="10"/>
      <c r="KEL186"/>
      <c r="KEM186" s="10"/>
      <c r="KEN186"/>
      <c r="KEO186"/>
      <c r="KEP186"/>
      <c r="KEQ186" s="14"/>
      <c r="KER186" s="10"/>
      <c r="KES186"/>
      <c r="KET186" s="10"/>
      <c r="KEU186"/>
      <c r="KEV186"/>
      <c r="KEW186"/>
      <c r="KEX186" s="14"/>
      <c r="KEY186" s="26"/>
      <c r="KEZ186"/>
      <c r="KFA186" s="10"/>
      <c r="KFB186"/>
      <c r="KFC186"/>
      <c r="KFD186"/>
      <c r="KFE186" s="14"/>
      <c r="KFF186" s="26"/>
      <c r="KFG186"/>
      <c r="KFH186" s="10"/>
      <c r="KFI186"/>
      <c r="KFJ186"/>
      <c r="KFK186"/>
      <c r="KFL186" s="39"/>
      <c r="KFM186" s="81"/>
      <c r="KFN186" s="10"/>
      <c r="KFO186" s="10"/>
      <c r="KFP186" s="14"/>
      <c r="KFQ186" s="14"/>
      <c r="KFR186"/>
      <c r="KFS186" s="10"/>
      <c r="KFT186"/>
      <c r="KFU186" s="10"/>
      <c r="KFV186" s="6"/>
      <c r="KFW186"/>
      <c r="KFX186"/>
      <c r="KFY186" s="14"/>
      <c r="KFZ186" s="10"/>
      <c r="KGA186"/>
      <c r="KGB186" s="10"/>
      <c r="KGC186"/>
      <c r="KGD186"/>
      <c r="KGE186"/>
      <c r="KGF186" s="14"/>
      <c r="KGG186" s="10"/>
      <c r="KGH186"/>
      <c r="KGI186" s="10"/>
      <c r="KGJ186"/>
      <c r="KGK186"/>
      <c r="KGL186"/>
      <c r="KGM186" s="14"/>
      <c r="KGN186" s="10"/>
      <c r="KGO186"/>
      <c r="KGP186" s="10"/>
      <c r="KGQ186"/>
      <c r="KGR186"/>
      <c r="KGS186"/>
      <c r="KGT186" s="14"/>
      <c r="KGU186" s="10"/>
      <c r="KGV186"/>
      <c r="KGW186" s="10"/>
      <c r="KGX186"/>
      <c r="KGY186"/>
      <c r="KGZ186"/>
      <c r="KHA186" s="14"/>
      <c r="KHB186" s="10"/>
      <c r="KHC186"/>
      <c r="KHD186" s="10"/>
      <c r="KHE186"/>
      <c r="KHF186"/>
      <c r="KHG186"/>
      <c r="KHH186" s="14"/>
      <c r="KHI186" s="10"/>
      <c r="KHJ186"/>
      <c r="KHK186" s="10"/>
      <c r="KHL186"/>
      <c r="KHM186"/>
      <c r="KHN186"/>
      <c r="KHO186" s="14"/>
      <c r="KHP186" s="10"/>
      <c r="KHQ186"/>
      <c r="KHR186" s="10"/>
      <c r="KHS186"/>
      <c r="KHT186"/>
      <c r="KHU186"/>
      <c r="KHV186" s="14"/>
      <c r="KHW186" s="10"/>
      <c r="KHX186"/>
      <c r="KHY186" s="10"/>
      <c r="KHZ186"/>
      <c r="KIA186"/>
      <c r="KIB186"/>
      <c r="KIC186" s="14"/>
      <c r="KID186" s="10"/>
      <c r="KIE186"/>
      <c r="KIF186" s="10"/>
      <c r="KIG186"/>
      <c r="KIH186"/>
      <c r="KII186"/>
      <c r="KIJ186" s="14"/>
      <c r="KIK186" s="10"/>
      <c r="KIL186"/>
      <c r="KIM186" s="10"/>
      <c r="KIN186"/>
      <c r="KIO186"/>
      <c r="KIP186"/>
      <c r="KIQ186" s="14"/>
      <c r="KIR186" s="10"/>
      <c r="KIS186"/>
      <c r="KIT186" s="10"/>
      <c r="KIU186"/>
      <c r="KIV186"/>
      <c r="KIW186"/>
      <c r="KIX186" s="14"/>
      <c r="KIY186" s="10"/>
      <c r="KIZ186"/>
      <c r="KJA186" s="10"/>
      <c r="KJB186"/>
      <c r="KJC186"/>
      <c r="KJD186"/>
      <c r="KJE186" s="14"/>
      <c r="KJF186" s="10"/>
      <c r="KJG186"/>
      <c r="KJH186" s="10"/>
      <c r="KJI186"/>
      <c r="KJJ186"/>
      <c r="KJK186"/>
      <c r="KJL186" s="14"/>
      <c r="KJM186" s="10"/>
      <c r="KJN186"/>
      <c r="KJO186" s="10"/>
      <c r="KJP186"/>
      <c r="KJQ186"/>
      <c r="KJR186"/>
      <c r="KJS186" s="14"/>
      <c r="KJT186" s="10"/>
      <c r="KJU186"/>
      <c r="KJV186" s="10"/>
      <c r="KJW186"/>
      <c r="KJX186"/>
      <c r="KJY186"/>
      <c r="KJZ186" s="14"/>
      <c r="KKA186" s="10"/>
      <c r="KKB186"/>
      <c r="KKC186" s="10"/>
      <c r="KKD186"/>
      <c r="KKE186"/>
      <c r="KKF186"/>
      <c r="KKG186" s="14"/>
      <c r="KKH186" s="10"/>
      <c r="KKI186"/>
      <c r="KKJ186" s="10"/>
      <c r="KKK186"/>
      <c r="KKL186"/>
      <c r="KKM186"/>
      <c r="KKN186" s="14"/>
      <c r="KKO186" s="10"/>
      <c r="KKP186"/>
      <c r="KKQ186" s="10"/>
      <c r="KKR186"/>
      <c r="KKS186"/>
      <c r="KKT186"/>
      <c r="KKU186" s="14"/>
      <c r="KKV186" s="10"/>
      <c r="KKW186"/>
      <c r="KKX186" s="10"/>
      <c r="KKY186"/>
      <c r="KKZ186"/>
      <c r="KLA186"/>
      <c r="KLB186" s="14"/>
      <c r="KLC186" s="10"/>
      <c r="KLD186"/>
      <c r="KLE186" s="10"/>
      <c r="KLF186"/>
      <c r="KLG186"/>
      <c r="KLH186"/>
      <c r="KLI186" s="14"/>
      <c r="KLJ186" s="10"/>
      <c r="KLK186"/>
      <c r="KLL186" s="10"/>
      <c r="KLM186"/>
      <c r="KLN186"/>
      <c r="KLO186"/>
      <c r="KLP186" s="14"/>
      <c r="KLQ186" s="10"/>
      <c r="KLR186"/>
      <c r="KLS186" s="10"/>
      <c r="KLT186"/>
      <c r="KLU186"/>
      <c r="KLV186"/>
      <c r="KLW186" s="14"/>
      <c r="KLX186" s="10"/>
      <c r="KLY186"/>
      <c r="KLZ186" s="10"/>
      <c r="KMA186"/>
      <c r="KMB186"/>
      <c r="KMC186"/>
      <c r="KMD186" s="14"/>
      <c r="KME186" s="10"/>
      <c r="KMF186"/>
      <c r="KMG186" s="10"/>
      <c r="KMH186"/>
      <c r="KMI186"/>
      <c r="KMJ186"/>
      <c r="KMK186" s="14"/>
      <c r="KML186" s="10"/>
      <c r="KMM186"/>
      <c r="KMN186" s="10"/>
      <c r="KMO186"/>
      <c r="KMP186"/>
      <c r="KMQ186"/>
      <c r="KMR186" s="14"/>
      <c r="KMS186" s="10"/>
      <c r="KMT186"/>
      <c r="KMU186" s="10"/>
      <c r="KMV186"/>
      <c r="KMW186"/>
      <c r="KMX186"/>
      <c r="KMY186" s="14"/>
      <c r="KMZ186" s="10"/>
      <c r="KNA186"/>
      <c r="KNB186" s="10"/>
      <c r="KNC186"/>
      <c r="KND186"/>
      <c r="KNE186"/>
      <c r="KNF186" s="14"/>
      <c r="KNG186" s="10"/>
      <c r="KNH186"/>
      <c r="KNI186" s="10"/>
      <c r="KNJ186"/>
      <c r="KNK186"/>
      <c r="KNL186"/>
      <c r="KNM186" s="14"/>
      <c r="KNN186" s="10"/>
      <c r="KNO186"/>
      <c r="KNP186" s="10"/>
      <c r="KNQ186"/>
      <c r="KNR186"/>
      <c r="KNS186"/>
      <c r="KNT186" s="14"/>
      <c r="KNU186" s="10"/>
      <c r="KNV186"/>
      <c r="KNW186" s="10"/>
      <c r="KNX186"/>
      <c r="KNY186"/>
      <c r="KNZ186"/>
      <c r="KOA186" s="14"/>
      <c r="KOB186" s="26"/>
      <c r="KOC186"/>
      <c r="KOD186" s="10"/>
      <c r="KOE186"/>
      <c r="KOF186"/>
      <c r="KOG186"/>
      <c r="KOH186" s="14"/>
      <c r="KOI186" s="26"/>
      <c r="KOJ186"/>
      <c r="KOK186" s="10"/>
      <c r="KOL186"/>
      <c r="KOM186"/>
      <c r="KON186"/>
      <c r="KOO186" s="39"/>
      <c r="KOP186" s="81"/>
      <c r="KOQ186" s="10"/>
      <c r="KOR186" s="10"/>
      <c r="KOS186" s="14"/>
      <c r="KOT186" s="14"/>
      <c r="KOU186"/>
      <c r="KOV186" s="10"/>
      <c r="KOW186"/>
      <c r="KOX186" s="10"/>
      <c r="KOY186" s="6"/>
      <c r="KOZ186"/>
      <c r="KPA186"/>
      <c r="KPB186" s="14"/>
      <c r="KPC186" s="10"/>
      <c r="KPD186"/>
      <c r="KPE186" s="10"/>
      <c r="KPF186"/>
      <c r="KPG186"/>
      <c r="KPH186"/>
      <c r="KPI186" s="14"/>
      <c r="KPJ186" s="10"/>
      <c r="KPK186"/>
      <c r="KPL186" s="10"/>
      <c r="KPM186"/>
      <c r="KPN186"/>
      <c r="KPO186"/>
      <c r="KPP186" s="14"/>
      <c r="KPQ186" s="10"/>
      <c r="KPR186"/>
      <c r="KPS186" s="10"/>
      <c r="KPT186"/>
      <c r="KPU186"/>
      <c r="KPV186"/>
      <c r="KPW186" s="14"/>
      <c r="KPX186" s="10"/>
      <c r="KPY186"/>
      <c r="KPZ186" s="10"/>
      <c r="KQA186"/>
      <c r="KQB186"/>
      <c r="KQC186"/>
      <c r="KQD186" s="14"/>
      <c r="KQE186" s="10"/>
      <c r="KQF186"/>
      <c r="KQG186" s="10"/>
      <c r="KQH186"/>
      <c r="KQI186"/>
      <c r="KQJ186"/>
      <c r="KQK186" s="14"/>
      <c r="KQL186" s="10"/>
      <c r="KQM186"/>
      <c r="KQN186" s="10"/>
      <c r="KQO186"/>
      <c r="KQP186"/>
      <c r="KQQ186"/>
      <c r="KQR186" s="14"/>
      <c r="KQS186" s="10"/>
      <c r="KQT186"/>
      <c r="KQU186" s="10"/>
      <c r="KQV186"/>
      <c r="KQW186"/>
      <c r="KQX186"/>
      <c r="KQY186" s="14"/>
      <c r="KQZ186" s="10"/>
      <c r="KRA186"/>
      <c r="KRB186" s="10"/>
      <c r="KRC186"/>
      <c r="KRD186"/>
      <c r="KRE186"/>
      <c r="KRF186" s="14"/>
      <c r="KRG186" s="10"/>
      <c r="KRH186"/>
      <c r="KRI186" s="10"/>
      <c r="KRJ186"/>
      <c r="KRK186"/>
      <c r="KRL186"/>
      <c r="KRM186" s="14"/>
      <c r="KRN186" s="10"/>
      <c r="KRO186"/>
      <c r="KRP186" s="10"/>
      <c r="KRQ186"/>
      <c r="KRR186"/>
      <c r="KRS186"/>
      <c r="KRT186" s="14"/>
      <c r="KRU186" s="10"/>
      <c r="KRV186"/>
      <c r="KRW186" s="10"/>
      <c r="KRX186"/>
      <c r="KRY186"/>
      <c r="KRZ186"/>
      <c r="KSA186" s="14"/>
      <c r="KSB186" s="10"/>
      <c r="KSC186"/>
      <c r="KSD186" s="10"/>
      <c r="KSE186"/>
      <c r="KSF186"/>
      <c r="KSG186"/>
      <c r="KSH186" s="14"/>
      <c r="KSI186" s="10"/>
      <c r="KSJ186"/>
      <c r="KSK186" s="10"/>
      <c r="KSL186"/>
      <c r="KSM186"/>
      <c r="KSN186"/>
      <c r="KSO186" s="14"/>
      <c r="KSP186" s="10"/>
      <c r="KSQ186"/>
      <c r="KSR186" s="10"/>
      <c r="KSS186"/>
      <c r="KST186"/>
      <c r="KSU186"/>
      <c r="KSV186" s="14"/>
      <c r="KSW186" s="10"/>
      <c r="KSX186"/>
      <c r="KSY186" s="10"/>
      <c r="KSZ186"/>
      <c r="KTA186"/>
      <c r="KTB186"/>
      <c r="KTC186" s="14"/>
      <c r="KTD186" s="10"/>
      <c r="KTE186"/>
      <c r="KTF186" s="10"/>
      <c r="KTG186"/>
      <c r="KTH186"/>
      <c r="KTI186"/>
      <c r="KTJ186" s="14"/>
      <c r="KTK186" s="10"/>
      <c r="KTL186"/>
      <c r="KTM186" s="10"/>
      <c r="KTN186"/>
      <c r="KTO186"/>
      <c r="KTP186"/>
      <c r="KTQ186" s="14"/>
      <c r="KTR186" s="10"/>
      <c r="KTS186"/>
      <c r="KTT186" s="10"/>
      <c r="KTU186"/>
      <c r="KTV186"/>
      <c r="KTW186"/>
      <c r="KTX186" s="14"/>
      <c r="KTY186" s="10"/>
      <c r="KTZ186"/>
      <c r="KUA186" s="10"/>
      <c r="KUB186"/>
      <c r="KUC186"/>
      <c r="KUD186"/>
      <c r="KUE186" s="14"/>
      <c r="KUF186" s="10"/>
      <c r="KUG186"/>
      <c r="KUH186" s="10"/>
      <c r="KUI186"/>
      <c r="KUJ186"/>
      <c r="KUK186"/>
      <c r="KUL186" s="14"/>
      <c r="KUM186" s="10"/>
      <c r="KUN186"/>
      <c r="KUO186" s="10"/>
      <c r="KUP186"/>
      <c r="KUQ186"/>
      <c r="KUR186"/>
      <c r="KUS186" s="14"/>
      <c r="KUT186" s="10"/>
      <c r="KUU186"/>
      <c r="KUV186" s="10"/>
      <c r="KUW186"/>
      <c r="KUX186"/>
      <c r="KUY186"/>
      <c r="KUZ186" s="14"/>
      <c r="KVA186" s="10"/>
      <c r="KVB186"/>
      <c r="KVC186" s="10"/>
      <c r="KVD186"/>
      <c r="KVE186"/>
      <c r="KVF186"/>
      <c r="KVG186" s="14"/>
      <c r="KVH186" s="10"/>
      <c r="KVI186"/>
      <c r="KVJ186" s="10"/>
      <c r="KVK186"/>
      <c r="KVL186"/>
      <c r="KVM186"/>
      <c r="KVN186" s="14"/>
      <c r="KVO186" s="10"/>
      <c r="KVP186"/>
      <c r="KVQ186" s="10"/>
      <c r="KVR186"/>
      <c r="KVS186"/>
      <c r="KVT186"/>
      <c r="KVU186" s="14"/>
      <c r="KVV186" s="10"/>
      <c r="KVW186"/>
      <c r="KVX186" s="10"/>
      <c r="KVY186"/>
      <c r="KVZ186"/>
      <c r="KWA186"/>
      <c r="KWB186" s="14"/>
      <c r="KWC186" s="10"/>
      <c r="KWD186"/>
      <c r="KWE186" s="10"/>
      <c r="KWF186"/>
      <c r="KWG186"/>
      <c r="KWH186"/>
      <c r="KWI186" s="14"/>
      <c r="KWJ186" s="10"/>
      <c r="KWK186"/>
      <c r="KWL186" s="10"/>
      <c r="KWM186"/>
      <c r="KWN186"/>
      <c r="KWO186"/>
      <c r="KWP186" s="14"/>
      <c r="KWQ186" s="10"/>
      <c r="KWR186"/>
      <c r="KWS186" s="10"/>
      <c r="KWT186"/>
      <c r="KWU186"/>
      <c r="KWV186"/>
      <c r="KWW186" s="14"/>
      <c r="KWX186" s="10"/>
      <c r="KWY186"/>
      <c r="KWZ186" s="10"/>
      <c r="KXA186"/>
      <c r="KXB186"/>
      <c r="KXC186"/>
      <c r="KXD186" s="14"/>
      <c r="KXE186" s="26"/>
      <c r="KXF186"/>
      <c r="KXG186" s="10"/>
      <c r="KXH186"/>
      <c r="KXI186"/>
      <c r="KXJ186"/>
      <c r="KXK186" s="14"/>
      <c r="KXL186" s="26"/>
      <c r="KXM186"/>
      <c r="KXN186" s="10"/>
      <c r="KXO186"/>
      <c r="KXP186"/>
      <c r="KXQ186"/>
      <c r="KXR186" s="39"/>
      <c r="KXS186" s="81"/>
      <c r="KXT186" s="10"/>
      <c r="KXU186" s="10"/>
      <c r="KXV186" s="14"/>
      <c r="KXW186" s="14"/>
      <c r="KXX186"/>
      <c r="KXY186" s="10"/>
      <c r="KXZ186"/>
      <c r="KYA186" s="10"/>
      <c r="KYB186" s="6"/>
      <c r="KYC186"/>
      <c r="KYD186"/>
      <c r="KYE186" s="14"/>
      <c r="KYF186" s="10"/>
      <c r="KYG186"/>
      <c r="KYH186" s="10"/>
      <c r="KYI186"/>
      <c r="KYJ186"/>
      <c r="KYK186"/>
      <c r="KYL186" s="14"/>
      <c r="KYM186" s="10"/>
      <c r="KYN186"/>
      <c r="KYO186" s="10"/>
      <c r="KYP186"/>
      <c r="KYQ186"/>
      <c r="KYR186"/>
      <c r="KYS186" s="14"/>
      <c r="KYT186" s="10"/>
      <c r="KYU186"/>
      <c r="KYV186" s="10"/>
      <c r="KYW186"/>
      <c r="KYX186"/>
      <c r="KYY186"/>
      <c r="KYZ186" s="14"/>
      <c r="KZA186" s="10"/>
      <c r="KZB186"/>
      <c r="KZC186" s="10"/>
      <c r="KZD186"/>
      <c r="KZE186"/>
      <c r="KZF186"/>
      <c r="KZG186" s="14"/>
      <c r="KZH186" s="10"/>
      <c r="KZI186"/>
      <c r="KZJ186" s="10"/>
      <c r="KZK186"/>
      <c r="KZL186"/>
      <c r="KZM186"/>
      <c r="KZN186" s="14"/>
      <c r="KZO186" s="10"/>
      <c r="KZP186"/>
      <c r="KZQ186" s="10"/>
      <c r="KZR186"/>
      <c r="KZS186"/>
      <c r="KZT186"/>
      <c r="KZU186" s="14"/>
      <c r="KZV186" s="10"/>
      <c r="KZW186"/>
      <c r="KZX186" s="10"/>
      <c r="KZY186"/>
      <c r="KZZ186"/>
      <c r="LAA186"/>
      <c r="LAB186" s="14"/>
      <c r="LAC186" s="10"/>
      <c r="LAD186"/>
      <c r="LAE186" s="10"/>
      <c r="LAF186"/>
      <c r="LAG186"/>
      <c r="LAH186"/>
      <c r="LAI186" s="14"/>
      <c r="LAJ186" s="10"/>
      <c r="LAK186"/>
      <c r="LAL186" s="10"/>
      <c r="LAM186"/>
      <c r="LAN186"/>
      <c r="LAO186"/>
      <c r="LAP186" s="14"/>
      <c r="LAQ186" s="10"/>
      <c r="LAR186"/>
      <c r="LAS186" s="10"/>
      <c r="LAT186"/>
      <c r="LAU186"/>
      <c r="LAV186"/>
      <c r="LAW186" s="14"/>
      <c r="LAX186" s="10"/>
      <c r="LAY186"/>
      <c r="LAZ186" s="10"/>
      <c r="LBA186"/>
      <c r="LBB186"/>
      <c r="LBC186"/>
      <c r="LBD186" s="14"/>
      <c r="LBE186" s="10"/>
      <c r="LBF186"/>
      <c r="LBG186" s="10"/>
      <c r="LBH186"/>
      <c r="LBI186"/>
      <c r="LBJ186"/>
      <c r="LBK186" s="14"/>
      <c r="LBL186" s="10"/>
      <c r="LBM186"/>
      <c r="LBN186" s="10"/>
      <c r="LBO186"/>
      <c r="LBP186"/>
      <c r="LBQ186"/>
      <c r="LBR186" s="14"/>
      <c r="LBS186" s="10"/>
      <c r="LBT186"/>
      <c r="LBU186" s="10"/>
      <c r="LBV186"/>
      <c r="LBW186"/>
      <c r="LBX186"/>
      <c r="LBY186" s="14"/>
      <c r="LBZ186" s="10"/>
      <c r="LCA186"/>
      <c r="LCB186" s="10"/>
      <c r="LCC186"/>
      <c r="LCD186"/>
      <c r="LCE186"/>
      <c r="LCF186" s="14"/>
      <c r="LCG186" s="10"/>
      <c r="LCH186"/>
      <c r="LCI186" s="10"/>
      <c r="LCJ186"/>
      <c r="LCK186"/>
      <c r="LCL186"/>
      <c r="LCM186" s="14"/>
      <c r="LCN186" s="10"/>
      <c r="LCO186"/>
      <c r="LCP186" s="10"/>
      <c r="LCQ186"/>
      <c r="LCR186"/>
      <c r="LCS186"/>
      <c r="LCT186" s="14"/>
      <c r="LCU186" s="10"/>
      <c r="LCV186"/>
      <c r="LCW186" s="10"/>
      <c r="LCX186"/>
      <c r="LCY186"/>
      <c r="LCZ186"/>
      <c r="LDA186" s="14"/>
      <c r="LDB186" s="10"/>
      <c r="LDC186"/>
      <c r="LDD186" s="10"/>
      <c r="LDE186"/>
      <c r="LDF186"/>
      <c r="LDG186"/>
      <c r="LDH186" s="14"/>
      <c r="LDI186" s="10"/>
      <c r="LDJ186"/>
      <c r="LDK186" s="10"/>
      <c r="LDL186"/>
      <c r="LDM186"/>
      <c r="LDN186"/>
      <c r="LDO186" s="14"/>
      <c r="LDP186" s="10"/>
      <c r="LDQ186"/>
      <c r="LDR186" s="10"/>
      <c r="LDS186"/>
      <c r="LDT186"/>
      <c r="LDU186"/>
      <c r="LDV186" s="14"/>
      <c r="LDW186" s="10"/>
      <c r="LDX186"/>
      <c r="LDY186" s="10"/>
      <c r="LDZ186"/>
      <c r="LEA186"/>
      <c r="LEB186"/>
      <c r="LEC186" s="14"/>
      <c r="LED186" s="10"/>
      <c r="LEE186"/>
      <c r="LEF186" s="10"/>
      <c r="LEG186"/>
      <c r="LEH186"/>
      <c r="LEI186"/>
      <c r="LEJ186" s="14"/>
      <c r="LEK186" s="10"/>
      <c r="LEL186"/>
      <c r="LEM186" s="10"/>
      <c r="LEN186"/>
      <c r="LEO186"/>
      <c r="LEP186"/>
      <c r="LEQ186" s="14"/>
      <c r="LER186" s="10"/>
      <c r="LES186"/>
      <c r="LET186" s="10"/>
      <c r="LEU186"/>
      <c r="LEV186"/>
      <c r="LEW186"/>
      <c r="LEX186" s="14"/>
      <c r="LEY186" s="10"/>
      <c r="LEZ186"/>
      <c r="LFA186" s="10"/>
      <c r="LFB186"/>
      <c r="LFC186"/>
      <c r="LFD186"/>
      <c r="LFE186" s="14"/>
      <c r="LFF186" s="10"/>
      <c r="LFG186"/>
      <c r="LFH186" s="10"/>
      <c r="LFI186"/>
      <c r="LFJ186"/>
      <c r="LFK186"/>
      <c r="LFL186" s="14"/>
      <c r="LFM186" s="10"/>
      <c r="LFN186"/>
      <c r="LFO186" s="10"/>
      <c r="LFP186"/>
      <c r="LFQ186"/>
      <c r="LFR186"/>
      <c r="LFS186" s="14"/>
      <c r="LFT186" s="10"/>
      <c r="LFU186"/>
      <c r="LFV186" s="10"/>
      <c r="LFW186"/>
      <c r="LFX186"/>
      <c r="LFY186"/>
      <c r="LFZ186" s="14"/>
      <c r="LGA186" s="10"/>
      <c r="LGB186"/>
      <c r="LGC186" s="10"/>
      <c r="LGD186"/>
      <c r="LGE186"/>
      <c r="LGF186"/>
      <c r="LGG186" s="14"/>
      <c r="LGH186" s="26"/>
      <c r="LGI186"/>
      <c r="LGJ186" s="10"/>
      <c r="LGK186"/>
      <c r="LGL186"/>
      <c r="LGM186"/>
      <c r="LGN186" s="14"/>
      <c r="LGO186" s="26"/>
      <c r="LGP186"/>
      <c r="LGQ186" s="10"/>
      <c r="LGR186"/>
      <c r="LGS186"/>
      <c r="LGT186"/>
      <c r="LGU186" s="39"/>
      <c r="LGV186" s="81"/>
      <c r="LGW186" s="10"/>
      <c r="LGX186" s="10"/>
      <c r="LGY186" s="14"/>
      <c r="LGZ186" s="14"/>
      <c r="LHA186"/>
      <c r="LHB186" s="10"/>
      <c r="LHC186"/>
      <c r="LHD186" s="10"/>
      <c r="LHE186" s="6"/>
      <c r="LHF186"/>
      <c r="LHG186"/>
      <c r="LHH186" s="14"/>
      <c r="LHI186" s="10"/>
      <c r="LHJ186"/>
      <c r="LHK186" s="10"/>
      <c r="LHL186"/>
      <c r="LHM186"/>
      <c r="LHN186"/>
      <c r="LHO186" s="14"/>
      <c r="LHP186" s="10"/>
      <c r="LHQ186"/>
      <c r="LHR186" s="10"/>
      <c r="LHS186"/>
      <c r="LHT186"/>
      <c r="LHU186"/>
      <c r="LHV186" s="14"/>
      <c r="LHW186" s="10"/>
      <c r="LHX186"/>
      <c r="LHY186" s="10"/>
      <c r="LHZ186"/>
      <c r="LIA186"/>
      <c r="LIB186"/>
      <c r="LIC186" s="14"/>
      <c r="LID186" s="10"/>
      <c r="LIE186"/>
      <c r="LIF186" s="10"/>
      <c r="LIG186"/>
      <c r="LIH186"/>
      <c r="LII186"/>
      <c r="LIJ186" s="14"/>
      <c r="LIK186" s="10"/>
      <c r="LIL186"/>
      <c r="LIM186" s="10"/>
      <c r="LIN186"/>
      <c r="LIO186"/>
      <c r="LIP186"/>
      <c r="LIQ186" s="14"/>
      <c r="LIR186" s="10"/>
      <c r="LIS186"/>
      <c r="LIT186" s="10"/>
      <c r="LIU186"/>
      <c r="LIV186"/>
      <c r="LIW186"/>
      <c r="LIX186" s="14"/>
      <c r="LIY186" s="10"/>
      <c r="LIZ186"/>
      <c r="LJA186" s="10"/>
      <c r="LJB186"/>
      <c r="LJC186"/>
      <c r="LJD186"/>
      <c r="LJE186" s="14"/>
      <c r="LJF186" s="10"/>
      <c r="LJG186"/>
      <c r="LJH186" s="10"/>
      <c r="LJI186"/>
      <c r="LJJ186"/>
      <c r="LJK186"/>
      <c r="LJL186" s="14"/>
      <c r="LJM186" s="10"/>
      <c r="LJN186"/>
      <c r="LJO186" s="10"/>
      <c r="LJP186"/>
      <c r="LJQ186"/>
      <c r="LJR186"/>
      <c r="LJS186" s="14"/>
      <c r="LJT186" s="10"/>
      <c r="LJU186"/>
      <c r="LJV186" s="10"/>
      <c r="LJW186"/>
      <c r="LJX186"/>
      <c r="LJY186"/>
      <c r="LJZ186" s="14"/>
      <c r="LKA186" s="10"/>
      <c r="LKB186"/>
      <c r="LKC186" s="10"/>
      <c r="LKD186"/>
      <c r="LKE186"/>
      <c r="LKF186"/>
      <c r="LKG186" s="14"/>
      <c r="LKH186" s="10"/>
      <c r="LKI186"/>
      <c r="LKJ186" s="10"/>
      <c r="LKK186"/>
      <c r="LKL186"/>
      <c r="LKM186"/>
      <c r="LKN186" s="14"/>
      <c r="LKO186" s="10"/>
      <c r="LKP186"/>
      <c r="LKQ186" s="10"/>
      <c r="LKR186"/>
      <c r="LKS186"/>
      <c r="LKT186"/>
      <c r="LKU186" s="14"/>
      <c r="LKV186" s="10"/>
      <c r="LKW186"/>
      <c r="LKX186" s="10"/>
      <c r="LKY186"/>
      <c r="LKZ186"/>
      <c r="LLA186"/>
      <c r="LLB186" s="14"/>
      <c r="LLC186" s="10"/>
      <c r="LLD186"/>
      <c r="LLE186" s="10"/>
      <c r="LLF186"/>
      <c r="LLG186"/>
      <c r="LLH186"/>
      <c r="LLI186" s="14"/>
      <c r="LLJ186" s="10"/>
      <c r="LLK186"/>
      <c r="LLL186" s="10"/>
      <c r="LLM186"/>
      <c r="LLN186"/>
      <c r="LLO186"/>
      <c r="LLP186" s="14"/>
      <c r="LLQ186" s="10"/>
      <c r="LLR186"/>
      <c r="LLS186" s="10"/>
      <c r="LLT186"/>
      <c r="LLU186"/>
      <c r="LLV186"/>
      <c r="LLW186" s="14"/>
      <c r="LLX186" s="10"/>
      <c r="LLY186"/>
      <c r="LLZ186" s="10"/>
      <c r="LMA186"/>
      <c r="LMB186"/>
      <c r="LMC186"/>
      <c r="LMD186" s="14"/>
      <c r="LME186" s="10"/>
      <c r="LMF186"/>
      <c r="LMG186" s="10"/>
      <c r="LMH186"/>
      <c r="LMI186"/>
      <c r="LMJ186"/>
      <c r="LMK186" s="14"/>
      <c r="LML186" s="10"/>
      <c r="LMM186"/>
      <c r="LMN186" s="10"/>
      <c r="LMO186"/>
      <c r="LMP186"/>
      <c r="LMQ186"/>
      <c r="LMR186" s="14"/>
      <c r="LMS186" s="10"/>
      <c r="LMT186"/>
      <c r="LMU186" s="10"/>
      <c r="LMV186"/>
      <c r="LMW186"/>
      <c r="LMX186"/>
      <c r="LMY186" s="14"/>
      <c r="LMZ186" s="10"/>
      <c r="LNA186"/>
      <c r="LNB186" s="10"/>
      <c r="LNC186"/>
      <c r="LND186"/>
      <c r="LNE186"/>
      <c r="LNF186" s="14"/>
      <c r="LNG186" s="10"/>
      <c r="LNH186"/>
      <c r="LNI186" s="10"/>
      <c r="LNJ186"/>
      <c r="LNK186"/>
      <c r="LNL186"/>
      <c r="LNM186" s="14"/>
      <c r="LNN186" s="10"/>
      <c r="LNO186"/>
      <c r="LNP186" s="10"/>
      <c r="LNQ186"/>
      <c r="LNR186"/>
      <c r="LNS186"/>
      <c r="LNT186" s="14"/>
      <c r="LNU186" s="10"/>
      <c r="LNV186"/>
      <c r="LNW186" s="10"/>
      <c r="LNX186"/>
      <c r="LNY186"/>
      <c r="LNZ186"/>
      <c r="LOA186" s="14"/>
      <c r="LOB186" s="10"/>
      <c r="LOC186"/>
      <c r="LOD186" s="10"/>
      <c r="LOE186"/>
      <c r="LOF186"/>
      <c r="LOG186"/>
      <c r="LOH186" s="14"/>
      <c r="LOI186" s="10"/>
      <c r="LOJ186"/>
      <c r="LOK186" s="10"/>
      <c r="LOL186"/>
      <c r="LOM186"/>
      <c r="LON186"/>
      <c r="LOO186" s="14"/>
      <c r="LOP186" s="10"/>
      <c r="LOQ186"/>
      <c r="LOR186" s="10"/>
      <c r="LOS186"/>
      <c r="LOT186"/>
      <c r="LOU186"/>
      <c r="LOV186" s="14"/>
      <c r="LOW186" s="10"/>
      <c r="LOX186"/>
      <c r="LOY186" s="10"/>
      <c r="LOZ186"/>
      <c r="LPA186"/>
      <c r="LPB186"/>
      <c r="LPC186" s="14"/>
      <c r="LPD186" s="10"/>
      <c r="LPE186"/>
      <c r="LPF186" s="10"/>
      <c r="LPG186"/>
      <c r="LPH186"/>
      <c r="LPI186"/>
      <c r="LPJ186" s="14"/>
      <c r="LPK186" s="26"/>
      <c r="LPL186"/>
      <c r="LPM186" s="10"/>
      <c r="LPN186"/>
      <c r="LPO186"/>
      <c r="LPP186"/>
      <c r="LPQ186" s="14"/>
      <c r="LPR186" s="26"/>
      <c r="LPS186"/>
      <c r="LPT186" s="10"/>
      <c r="LPU186"/>
      <c r="LPV186"/>
      <c r="LPW186"/>
      <c r="LPX186" s="39"/>
      <c r="LPY186" s="81"/>
      <c r="LPZ186" s="10"/>
      <c r="LQA186" s="10"/>
      <c r="LQB186" s="14"/>
      <c r="LQC186" s="14"/>
      <c r="LQD186"/>
      <c r="LQE186" s="10"/>
      <c r="LQF186"/>
      <c r="LQG186" s="10"/>
      <c r="LQH186" s="6"/>
      <c r="LQI186"/>
      <c r="LQJ186"/>
      <c r="LQK186" s="14"/>
      <c r="LQL186" s="10"/>
      <c r="LQM186"/>
      <c r="LQN186" s="10"/>
      <c r="LQO186"/>
      <c r="LQP186"/>
      <c r="LQQ186"/>
      <c r="LQR186" s="14"/>
      <c r="LQS186" s="10"/>
      <c r="LQT186"/>
      <c r="LQU186" s="10"/>
      <c r="LQV186"/>
      <c r="LQW186"/>
      <c r="LQX186"/>
      <c r="LQY186" s="14"/>
      <c r="LQZ186" s="10"/>
      <c r="LRA186"/>
      <c r="LRB186" s="10"/>
      <c r="LRC186"/>
      <c r="LRD186"/>
      <c r="LRE186"/>
      <c r="LRF186" s="14"/>
      <c r="LRG186" s="10"/>
      <c r="LRH186"/>
      <c r="LRI186" s="10"/>
      <c r="LRJ186"/>
      <c r="LRK186"/>
      <c r="LRL186"/>
      <c r="LRM186" s="14"/>
      <c r="LRN186" s="10"/>
      <c r="LRO186"/>
      <c r="LRP186" s="10"/>
      <c r="LRQ186"/>
      <c r="LRR186"/>
      <c r="LRS186"/>
      <c r="LRT186" s="14"/>
      <c r="LRU186" s="10"/>
      <c r="LRV186"/>
      <c r="LRW186" s="10"/>
      <c r="LRX186"/>
      <c r="LRY186"/>
      <c r="LRZ186"/>
      <c r="LSA186" s="14"/>
      <c r="LSB186" s="10"/>
      <c r="LSC186"/>
      <c r="LSD186" s="10"/>
      <c r="LSE186"/>
      <c r="LSF186"/>
      <c r="LSG186"/>
      <c r="LSH186" s="14"/>
      <c r="LSI186" s="10"/>
      <c r="LSJ186"/>
      <c r="LSK186" s="10"/>
      <c r="LSL186"/>
      <c r="LSM186"/>
      <c r="LSN186"/>
      <c r="LSO186" s="14"/>
      <c r="LSP186" s="10"/>
      <c r="LSQ186"/>
      <c r="LSR186" s="10"/>
      <c r="LSS186"/>
      <c r="LST186"/>
      <c r="LSU186"/>
      <c r="LSV186" s="14"/>
      <c r="LSW186" s="10"/>
      <c r="LSX186"/>
      <c r="LSY186" s="10"/>
      <c r="LSZ186"/>
      <c r="LTA186"/>
      <c r="LTB186"/>
      <c r="LTC186" s="14"/>
      <c r="LTD186" s="10"/>
      <c r="LTE186"/>
      <c r="LTF186" s="10"/>
      <c r="LTG186"/>
      <c r="LTH186"/>
      <c r="LTI186"/>
      <c r="LTJ186" s="14"/>
      <c r="LTK186" s="10"/>
      <c r="LTL186"/>
      <c r="LTM186" s="10"/>
      <c r="LTN186"/>
      <c r="LTO186"/>
      <c r="LTP186"/>
      <c r="LTQ186" s="14"/>
      <c r="LTR186" s="10"/>
      <c r="LTS186"/>
      <c r="LTT186" s="10"/>
      <c r="LTU186"/>
      <c r="LTV186"/>
      <c r="LTW186"/>
      <c r="LTX186" s="14"/>
      <c r="LTY186" s="10"/>
      <c r="LTZ186"/>
      <c r="LUA186" s="10"/>
      <c r="LUB186"/>
      <c r="LUC186"/>
      <c r="LUD186"/>
      <c r="LUE186" s="14"/>
      <c r="LUF186" s="10"/>
      <c r="LUG186"/>
      <c r="LUH186" s="10"/>
      <c r="LUI186"/>
      <c r="LUJ186"/>
      <c r="LUK186"/>
      <c r="LUL186" s="14"/>
      <c r="LUM186" s="10"/>
      <c r="LUN186"/>
      <c r="LUO186" s="10"/>
      <c r="LUP186"/>
      <c r="LUQ186"/>
      <c r="LUR186"/>
      <c r="LUS186" s="14"/>
      <c r="LUT186" s="10"/>
      <c r="LUU186"/>
      <c r="LUV186" s="10"/>
      <c r="LUW186"/>
      <c r="LUX186"/>
      <c r="LUY186"/>
      <c r="LUZ186" s="14"/>
      <c r="LVA186" s="10"/>
      <c r="LVB186"/>
      <c r="LVC186" s="10"/>
      <c r="LVD186"/>
      <c r="LVE186"/>
      <c r="LVF186"/>
      <c r="LVG186" s="14"/>
      <c r="LVH186" s="10"/>
      <c r="LVI186"/>
      <c r="LVJ186" s="10"/>
      <c r="LVK186"/>
      <c r="LVL186"/>
      <c r="LVM186"/>
      <c r="LVN186" s="14"/>
      <c r="LVO186" s="10"/>
      <c r="LVP186"/>
      <c r="LVQ186" s="10"/>
      <c r="LVR186"/>
      <c r="LVS186"/>
      <c r="LVT186"/>
      <c r="LVU186" s="14"/>
      <c r="LVV186" s="10"/>
      <c r="LVW186"/>
      <c r="LVX186" s="10"/>
      <c r="LVY186"/>
      <c r="LVZ186"/>
      <c r="LWA186"/>
      <c r="LWB186" s="14"/>
      <c r="LWC186" s="10"/>
      <c r="LWD186"/>
      <c r="LWE186" s="10"/>
      <c r="LWF186"/>
      <c r="LWG186"/>
      <c r="LWH186"/>
      <c r="LWI186" s="14"/>
      <c r="LWJ186" s="10"/>
      <c r="LWK186"/>
      <c r="LWL186" s="10"/>
      <c r="LWM186"/>
      <c r="LWN186"/>
      <c r="LWO186"/>
      <c r="LWP186" s="14"/>
      <c r="LWQ186" s="10"/>
      <c r="LWR186"/>
      <c r="LWS186" s="10"/>
      <c r="LWT186"/>
      <c r="LWU186"/>
      <c r="LWV186"/>
      <c r="LWW186" s="14"/>
      <c r="LWX186" s="10"/>
      <c r="LWY186"/>
      <c r="LWZ186" s="10"/>
      <c r="LXA186"/>
      <c r="LXB186"/>
      <c r="LXC186"/>
      <c r="LXD186" s="14"/>
      <c r="LXE186" s="10"/>
      <c r="LXF186"/>
      <c r="LXG186" s="10"/>
      <c r="LXH186"/>
      <c r="LXI186"/>
      <c r="LXJ186"/>
      <c r="LXK186" s="14"/>
      <c r="LXL186" s="10"/>
      <c r="LXM186"/>
      <c r="LXN186" s="10"/>
      <c r="LXO186"/>
      <c r="LXP186"/>
      <c r="LXQ186"/>
      <c r="LXR186" s="14"/>
      <c r="LXS186" s="10"/>
      <c r="LXT186"/>
      <c r="LXU186" s="10"/>
      <c r="LXV186"/>
      <c r="LXW186"/>
      <c r="LXX186"/>
      <c r="LXY186" s="14"/>
      <c r="LXZ186" s="10"/>
      <c r="LYA186"/>
      <c r="LYB186" s="10"/>
      <c r="LYC186"/>
      <c r="LYD186"/>
      <c r="LYE186"/>
      <c r="LYF186" s="14"/>
      <c r="LYG186" s="10"/>
      <c r="LYH186"/>
      <c r="LYI186" s="10"/>
      <c r="LYJ186"/>
      <c r="LYK186"/>
      <c r="LYL186"/>
      <c r="LYM186" s="14"/>
      <c r="LYN186" s="26"/>
      <c r="LYO186"/>
      <c r="LYP186" s="10"/>
      <c r="LYQ186"/>
      <c r="LYR186"/>
      <c r="LYS186"/>
      <c r="LYT186" s="14"/>
      <c r="LYU186" s="26"/>
      <c r="LYV186"/>
      <c r="LYW186" s="10"/>
      <c r="LYX186"/>
      <c r="LYY186"/>
      <c r="LYZ186"/>
      <c r="LZA186" s="39"/>
      <c r="LZB186" s="81"/>
      <c r="LZC186" s="10"/>
      <c r="LZD186" s="10"/>
      <c r="LZE186" s="14"/>
      <c r="LZF186" s="14"/>
      <c r="LZG186"/>
      <c r="LZH186" s="10"/>
      <c r="LZI186"/>
      <c r="LZJ186" s="10"/>
      <c r="LZK186" s="6"/>
      <c r="LZL186"/>
      <c r="LZM186"/>
      <c r="LZN186" s="14"/>
      <c r="LZO186" s="10"/>
      <c r="LZP186"/>
      <c r="LZQ186" s="10"/>
      <c r="LZR186"/>
      <c r="LZS186"/>
      <c r="LZT186"/>
      <c r="LZU186" s="14"/>
      <c r="LZV186" s="10"/>
      <c r="LZW186"/>
      <c r="LZX186" s="10"/>
      <c r="LZY186"/>
      <c r="LZZ186"/>
      <c r="MAA186"/>
      <c r="MAB186" s="14"/>
      <c r="MAC186" s="10"/>
      <c r="MAD186"/>
      <c r="MAE186" s="10"/>
      <c r="MAF186"/>
      <c r="MAG186"/>
      <c r="MAH186"/>
      <c r="MAI186" s="14"/>
      <c r="MAJ186" s="10"/>
      <c r="MAK186"/>
      <c r="MAL186" s="10"/>
      <c r="MAM186"/>
      <c r="MAN186"/>
      <c r="MAO186"/>
      <c r="MAP186" s="14"/>
      <c r="MAQ186" s="10"/>
      <c r="MAR186"/>
      <c r="MAS186" s="10"/>
      <c r="MAT186"/>
      <c r="MAU186"/>
      <c r="MAV186"/>
      <c r="MAW186" s="14"/>
      <c r="MAX186" s="10"/>
      <c r="MAY186"/>
      <c r="MAZ186" s="10"/>
      <c r="MBA186"/>
      <c r="MBB186"/>
      <c r="MBC186"/>
      <c r="MBD186" s="14"/>
      <c r="MBE186" s="10"/>
      <c r="MBF186"/>
      <c r="MBG186" s="10"/>
      <c r="MBH186"/>
      <c r="MBI186"/>
      <c r="MBJ186"/>
      <c r="MBK186" s="14"/>
      <c r="MBL186" s="10"/>
      <c r="MBM186"/>
      <c r="MBN186" s="10"/>
      <c r="MBO186"/>
      <c r="MBP186"/>
      <c r="MBQ186"/>
      <c r="MBR186" s="14"/>
      <c r="MBS186" s="10"/>
      <c r="MBT186"/>
      <c r="MBU186" s="10"/>
      <c r="MBV186"/>
      <c r="MBW186"/>
      <c r="MBX186"/>
      <c r="MBY186" s="14"/>
      <c r="MBZ186" s="10"/>
      <c r="MCA186"/>
      <c r="MCB186" s="10"/>
      <c r="MCC186"/>
      <c r="MCD186"/>
      <c r="MCE186"/>
      <c r="MCF186" s="14"/>
      <c r="MCG186" s="10"/>
      <c r="MCH186"/>
      <c r="MCI186" s="10"/>
      <c r="MCJ186"/>
      <c r="MCK186"/>
      <c r="MCL186"/>
      <c r="MCM186" s="14"/>
      <c r="MCN186" s="10"/>
      <c r="MCO186"/>
      <c r="MCP186" s="10"/>
      <c r="MCQ186"/>
      <c r="MCR186"/>
      <c r="MCS186"/>
      <c r="MCT186" s="14"/>
      <c r="MCU186" s="10"/>
      <c r="MCV186"/>
      <c r="MCW186" s="10"/>
      <c r="MCX186"/>
      <c r="MCY186"/>
      <c r="MCZ186"/>
      <c r="MDA186" s="14"/>
      <c r="MDB186" s="10"/>
      <c r="MDC186"/>
      <c r="MDD186" s="10"/>
      <c r="MDE186"/>
      <c r="MDF186"/>
      <c r="MDG186"/>
      <c r="MDH186" s="14"/>
      <c r="MDI186" s="10"/>
      <c r="MDJ186"/>
      <c r="MDK186" s="10"/>
      <c r="MDL186"/>
      <c r="MDM186"/>
      <c r="MDN186"/>
      <c r="MDO186" s="14"/>
      <c r="MDP186" s="10"/>
      <c r="MDQ186"/>
      <c r="MDR186" s="10"/>
      <c r="MDS186"/>
      <c r="MDT186"/>
      <c r="MDU186"/>
      <c r="MDV186" s="14"/>
      <c r="MDW186" s="10"/>
      <c r="MDX186"/>
      <c r="MDY186" s="10"/>
      <c r="MDZ186"/>
      <c r="MEA186"/>
      <c r="MEB186"/>
      <c r="MEC186" s="14"/>
      <c r="MED186" s="10"/>
      <c r="MEE186"/>
      <c r="MEF186" s="10"/>
      <c r="MEG186"/>
      <c r="MEH186"/>
      <c r="MEI186"/>
      <c r="MEJ186" s="14"/>
      <c r="MEK186" s="10"/>
      <c r="MEL186"/>
      <c r="MEM186" s="10"/>
      <c r="MEN186"/>
      <c r="MEO186"/>
      <c r="MEP186"/>
      <c r="MEQ186" s="14"/>
      <c r="MER186" s="10"/>
      <c r="MES186"/>
      <c r="MET186" s="10"/>
      <c r="MEU186"/>
      <c r="MEV186"/>
      <c r="MEW186"/>
      <c r="MEX186" s="14"/>
      <c r="MEY186" s="10"/>
      <c r="MEZ186"/>
      <c r="MFA186" s="10"/>
      <c r="MFB186"/>
      <c r="MFC186"/>
      <c r="MFD186"/>
      <c r="MFE186" s="14"/>
      <c r="MFF186" s="10"/>
      <c r="MFG186"/>
      <c r="MFH186" s="10"/>
      <c r="MFI186"/>
      <c r="MFJ186"/>
      <c r="MFK186"/>
      <c r="MFL186" s="14"/>
      <c r="MFM186" s="10"/>
      <c r="MFN186"/>
      <c r="MFO186" s="10"/>
      <c r="MFP186"/>
      <c r="MFQ186"/>
      <c r="MFR186"/>
      <c r="MFS186" s="14"/>
      <c r="MFT186" s="10"/>
      <c r="MFU186"/>
      <c r="MFV186" s="10"/>
      <c r="MFW186"/>
      <c r="MFX186"/>
      <c r="MFY186"/>
      <c r="MFZ186" s="14"/>
      <c r="MGA186" s="10"/>
      <c r="MGB186"/>
      <c r="MGC186" s="10"/>
      <c r="MGD186"/>
      <c r="MGE186"/>
      <c r="MGF186"/>
      <c r="MGG186" s="14"/>
      <c r="MGH186" s="10"/>
      <c r="MGI186"/>
      <c r="MGJ186" s="10"/>
      <c r="MGK186"/>
      <c r="MGL186"/>
      <c r="MGM186"/>
      <c r="MGN186" s="14"/>
      <c r="MGO186" s="10"/>
      <c r="MGP186"/>
      <c r="MGQ186" s="10"/>
      <c r="MGR186"/>
      <c r="MGS186"/>
      <c r="MGT186"/>
      <c r="MGU186" s="14"/>
      <c r="MGV186" s="10"/>
      <c r="MGW186"/>
      <c r="MGX186" s="10"/>
      <c r="MGY186"/>
      <c r="MGZ186"/>
      <c r="MHA186"/>
      <c r="MHB186" s="14"/>
      <c r="MHC186" s="10"/>
      <c r="MHD186"/>
      <c r="MHE186" s="10"/>
      <c r="MHF186"/>
      <c r="MHG186"/>
      <c r="MHH186"/>
      <c r="MHI186" s="14"/>
      <c r="MHJ186" s="10"/>
      <c r="MHK186"/>
      <c r="MHL186" s="10"/>
      <c r="MHM186"/>
      <c r="MHN186"/>
      <c r="MHO186"/>
      <c r="MHP186" s="14"/>
      <c r="MHQ186" s="26"/>
      <c r="MHR186"/>
      <c r="MHS186" s="10"/>
      <c r="MHT186"/>
      <c r="MHU186"/>
      <c r="MHV186"/>
      <c r="MHW186" s="14"/>
      <c r="MHX186" s="26"/>
      <c r="MHY186"/>
      <c r="MHZ186" s="10"/>
      <c r="MIA186"/>
      <c r="MIB186"/>
      <c r="MIC186"/>
      <c r="MID186" s="39"/>
      <c r="MIE186" s="81"/>
      <c r="MIF186" s="10"/>
      <c r="MIG186" s="10"/>
      <c r="MIH186" s="14"/>
      <c r="MII186" s="14"/>
      <c r="MIJ186"/>
      <c r="MIK186" s="10"/>
      <c r="MIL186"/>
      <c r="MIM186" s="10"/>
      <c r="MIN186" s="6"/>
      <c r="MIO186"/>
      <c r="MIP186"/>
      <c r="MIQ186" s="14"/>
      <c r="MIR186" s="10"/>
      <c r="MIS186"/>
      <c r="MIT186" s="10"/>
      <c r="MIU186"/>
      <c r="MIV186"/>
      <c r="MIW186"/>
      <c r="MIX186" s="14"/>
      <c r="MIY186" s="10"/>
      <c r="MIZ186"/>
      <c r="MJA186" s="10"/>
      <c r="MJB186"/>
      <c r="MJC186"/>
      <c r="MJD186"/>
      <c r="MJE186" s="14"/>
      <c r="MJF186" s="10"/>
      <c r="MJG186"/>
      <c r="MJH186" s="10"/>
      <c r="MJI186"/>
      <c r="MJJ186"/>
      <c r="MJK186"/>
      <c r="MJL186" s="14"/>
      <c r="MJM186" s="10"/>
      <c r="MJN186"/>
      <c r="MJO186" s="10"/>
      <c r="MJP186"/>
      <c r="MJQ186"/>
      <c r="MJR186"/>
      <c r="MJS186" s="14"/>
      <c r="MJT186" s="10"/>
      <c r="MJU186"/>
      <c r="MJV186" s="10"/>
      <c r="MJW186"/>
      <c r="MJX186"/>
      <c r="MJY186"/>
      <c r="MJZ186" s="14"/>
      <c r="MKA186" s="10"/>
      <c r="MKB186"/>
      <c r="MKC186" s="10"/>
      <c r="MKD186"/>
      <c r="MKE186"/>
      <c r="MKF186"/>
      <c r="MKG186" s="14"/>
      <c r="MKH186" s="10"/>
      <c r="MKI186"/>
      <c r="MKJ186" s="10"/>
      <c r="MKK186"/>
      <c r="MKL186"/>
      <c r="MKM186"/>
      <c r="MKN186" s="14"/>
      <c r="MKO186" s="10"/>
      <c r="MKP186"/>
      <c r="MKQ186" s="10"/>
      <c r="MKR186"/>
      <c r="MKS186"/>
      <c r="MKT186"/>
      <c r="MKU186" s="14"/>
      <c r="MKV186" s="10"/>
      <c r="MKW186"/>
      <c r="MKX186" s="10"/>
      <c r="MKY186"/>
      <c r="MKZ186"/>
      <c r="MLA186"/>
      <c r="MLB186" s="14"/>
      <c r="MLC186" s="10"/>
      <c r="MLD186"/>
      <c r="MLE186" s="10"/>
      <c r="MLF186"/>
      <c r="MLG186"/>
      <c r="MLH186"/>
      <c r="MLI186" s="14"/>
      <c r="MLJ186" s="10"/>
      <c r="MLK186"/>
      <c r="MLL186" s="10"/>
      <c r="MLM186"/>
      <c r="MLN186"/>
      <c r="MLO186"/>
      <c r="MLP186" s="14"/>
      <c r="MLQ186" s="10"/>
      <c r="MLR186"/>
      <c r="MLS186" s="10"/>
      <c r="MLT186"/>
      <c r="MLU186"/>
      <c r="MLV186"/>
      <c r="MLW186" s="14"/>
      <c r="MLX186" s="10"/>
      <c r="MLY186"/>
      <c r="MLZ186" s="10"/>
      <c r="MMA186"/>
      <c r="MMB186"/>
      <c r="MMC186"/>
      <c r="MMD186" s="14"/>
      <c r="MME186" s="10"/>
      <c r="MMF186"/>
      <c r="MMG186" s="10"/>
      <c r="MMH186"/>
      <c r="MMI186"/>
      <c r="MMJ186"/>
      <c r="MMK186" s="14"/>
      <c r="MML186" s="10"/>
      <c r="MMM186"/>
      <c r="MMN186" s="10"/>
      <c r="MMO186"/>
      <c r="MMP186"/>
      <c r="MMQ186"/>
      <c r="MMR186" s="14"/>
      <c r="MMS186" s="10"/>
      <c r="MMT186"/>
      <c r="MMU186" s="10"/>
      <c r="MMV186"/>
      <c r="MMW186"/>
      <c r="MMX186"/>
      <c r="MMY186" s="14"/>
      <c r="MMZ186" s="10"/>
      <c r="MNA186"/>
      <c r="MNB186" s="10"/>
      <c r="MNC186"/>
      <c r="MND186"/>
      <c r="MNE186"/>
      <c r="MNF186" s="14"/>
      <c r="MNG186" s="10"/>
      <c r="MNH186"/>
      <c r="MNI186" s="10"/>
      <c r="MNJ186"/>
      <c r="MNK186"/>
      <c r="MNL186"/>
      <c r="MNM186" s="14"/>
      <c r="MNN186" s="10"/>
      <c r="MNO186"/>
      <c r="MNP186" s="10"/>
      <c r="MNQ186"/>
      <c r="MNR186"/>
      <c r="MNS186"/>
      <c r="MNT186" s="14"/>
      <c r="MNU186" s="10"/>
      <c r="MNV186"/>
      <c r="MNW186" s="10"/>
      <c r="MNX186"/>
      <c r="MNY186"/>
      <c r="MNZ186"/>
      <c r="MOA186" s="14"/>
      <c r="MOB186" s="10"/>
      <c r="MOC186"/>
      <c r="MOD186" s="10"/>
      <c r="MOE186"/>
      <c r="MOF186"/>
      <c r="MOG186"/>
      <c r="MOH186" s="14"/>
      <c r="MOI186" s="10"/>
      <c r="MOJ186"/>
      <c r="MOK186" s="10"/>
      <c r="MOL186"/>
      <c r="MOM186"/>
      <c r="MON186"/>
      <c r="MOO186" s="14"/>
      <c r="MOP186" s="10"/>
      <c r="MOQ186"/>
      <c r="MOR186" s="10"/>
      <c r="MOS186"/>
      <c r="MOT186"/>
      <c r="MOU186"/>
      <c r="MOV186" s="14"/>
      <c r="MOW186" s="10"/>
      <c r="MOX186"/>
      <c r="MOY186" s="10"/>
      <c r="MOZ186"/>
      <c r="MPA186"/>
      <c r="MPB186"/>
      <c r="MPC186" s="14"/>
      <c r="MPD186" s="10"/>
      <c r="MPE186"/>
      <c r="MPF186" s="10"/>
      <c r="MPG186"/>
      <c r="MPH186"/>
      <c r="MPI186"/>
      <c r="MPJ186" s="14"/>
      <c r="MPK186" s="10"/>
      <c r="MPL186"/>
      <c r="MPM186" s="10"/>
      <c r="MPN186"/>
      <c r="MPO186"/>
      <c r="MPP186"/>
      <c r="MPQ186" s="14"/>
      <c r="MPR186" s="10"/>
      <c r="MPS186"/>
      <c r="MPT186" s="10"/>
      <c r="MPU186"/>
      <c r="MPV186"/>
      <c r="MPW186"/>
      <c r="MPX186" s="14"/>
      <c r="MPY186" s="10"/>
      <c r="MPZ186"/>
      <c r="MQA186" s="10"/>
      <c r="MQB186"/>
      <c r="MQC186"/>
      <c r="MQD186"/>
      <c r="MQE186" s="14"/>
      <c r="MQF186" s="10"/>
      <c r="MQG186"/>
      <c r="MQH186" s="10"/>
      <c r="MQI186"/>
      <c r="MQJ186"/>
      <c r="MQK186"/>
      <c r="MQL186" s="14"/>
      <c r="MQM186" s="10"/>
      <c r="MQN186"/>
      <c r="MQO186" s="10"/>
      <c r="MQP186"/>
      <c r="MQQ186"/>
      <c r="MQR186"/>
      <c r="MQS186" s="14"/>
      <c r="MQT186" s="26"/>
      <c r="MQU186"/>
      <c r="MQV186" s="10"/>
      <c r="MQW186"/>
      <c r="MQX186"/>
      <c r="MQY186"/>
      <c r="MQZ186" s="14"/>
      <c r="MRA186" s="26"/>
      <c r="MRB186"/>
      <c r="MRC186" s="10"/>
      <c r="MRD186"/>
      <c r="MRE186"/>
      <c r="MRF186"/>
      <c r="MRG186" s="39"/>
      <c r="MRH186" s="81"/>
      <c r="MRI186" s="10"/>
      <c r="MRJ186" s="10"/>
      <c r="MRK186" s="14"/>
      <c r="MRL186" s="14"/>
      <c r="MRM186"/>
      <c r="MRN186" s="10"/>
      <c r="MRO186"/>
      <c r="MRP186" s="10"/>
      <c r="MRQ186" s="6"/>
      <c r="MRR186"/>
      <c r="MRS186"/>
      <c r="MRT186" s="14"/>
      <c r="MRU186" s="10"/>
      <c r="MRV186"/>
      <c r="MRW186" s="10"/>
      <c r="MRX186"/>
      <c r="MRY186"/>
      <c r="MRZ186"/>
      <c r="MSA186" s="14"/>
      <c r="MSB186" s="10"/>
      <c r="MSC186"/>
      <c r="MSD186" s="10"/>
      <c r="MSE186"/>
      <c r="MSF186"/>
      <c r="MSG186"/>
      <c r="MSH186" s="14"/>
      <c r="MSI186" s="10"/>
      <c r="MSJ186"/>
      <c r="MSK186" s="10"/>
      <c r="MSL186"/>
      <c r="MSM186"/>
      <c r="MSN186"/>
      <c r="MSO186" s="14"/>
      <c r="MSP186" s="10"/>
      <c r="MSQ186"/>
      <c r="MSR186" s="10"/>
      <c r="MSS186"/>
      <c r="MST186"/>
      <c r="MSU186"/>
      <c r="MSV186" s="14"/>
      <c r="MSW186" s="10"/>
      <c r="MSX186"/>
      <c r="MSY186" s="10"/>
      <c r="MSZ186"/>
      <c r="MTA186"/>
      <c r="MTB186"/>
      <c r="MTC186" s="14"/>
      <c r="MTD186" s="10"/>
      <c r="MTE186"/>
      <c r="MTF186" s="10"/>
      <c r="MTG186"/>
      <c r="MTH186"/>
      <c r="MTI186"/>
      <c r="MTJ186" s="14"/>
      <c r="MTK186" s="10"/>
      <c r="MTL186"/>
      <c r="MTM186" s="10"/>
      <c r="MTN186"/>
      <c r="MTO186"/>
      <c r="MTP186"/>
      <c r="MTQ186" s="14"/>
      <c r="MTR186" s="10"/>
      <c r="MTS186"/>
      <c r="MTT186" s="10"/>
      <c r="MTU186"/>
      <c r="MTV186"/>
      <c r="MTW186"/>
      <c r="MTX186" s="14"/>
      <c r="MTY186" s="10"/>
      <c r="MTZ186"/>
      <c r="MUA186" s="10"/>
      <c r="MUB186"/>
      <c r="MUC186"/>
      <c r="MUD186"/>
      <c r="MUE186" s="14"/>
      <c r="MUF186" s="10"/>
      <c r="MUG186"/>
      <c r="MUH186" s="10"/>
      <c r="MUI186"/>
      <c r="MUJ186"/>
      <c r="MUK186"/>
      <c r="MUL186" s="14"/>
      <c r="MUM186" s="10"/>
      <c r="MUN186"/>
      <c r="MUO186" s="10"/>
      <c r="MUP186"/>
      <c r="MUQ186"/>
      <c r="MUR186"/>
      <c r="MUS186" s="14"/>
      <c r="MUT186" s="10"/>
      <c r="MUU186"/>
      <c r="MUV186" s="10"/>
      <c r="MUW186"/>
      <c r="MUX186"/>
      <c r="MUY186"/>
      <c r="MUZ186" s="14"/>
      <c r="MVA186" s="10"/>
      <c r="MVB186"/>
      <c r="MVC186" s="10"/>
      <c r="MVD186"/>
      <c r="MVE186"/>
      <c r="MVF186"/>
      <c r="MVG186" s="14"/>
      <c r="MVH186" s="10"/>
      <c r="MVI186"/>
      <c r="MVJ186" s="10"/>
      <c r="MVK186"/>
      <c r="MVL186"/>
      <c r="MVM186"/>
      <c r="MVN186" s="14"/>
      <c r="MVO186" s="10"/>
      <c r="MVP186"/>
      <c r="MVQ186" s="10"/>
      <c r="MVR186"/>
      <c r="MVS186"/>
      <c r="MVT186"/>
      <c r="MVU186" s="14"/>
      <c r="MVV186" s="10"/>
      <c r="MVW186"/>
      <c r="MVX186" s="10"/>
      <c r="MVY186"/>
      <c r="MVZ186"/>
      <c r="MWA186"/>
      <c r="MWB186" s="14"/>
      <c r="MWC186" s="10"/>
      <c r="MWD186"/>
      <c r="MWE186" s="10"/>
      <c r="MWF186"/>
      <c r="MWG186"/>
      <c r="MWH186"/>
      <c r="MWI186" s="14"/>
      <c r="MWJ186" s="10"/>
      <c r="MWK186"/>
      <c r="MWL186" s="10"/>
      <c r="MWM186"/>
      <c r="MWN186"/>
      <c r="MWO186"/>
      <c r="MWP186" s="14"/>
      <c r="MWQ186" s="10"/>
      <c r="MWR186"/>
      <c r="MWS186" s="10"/>
      <c r="MWT186"/>
      <c r="MWU186"/>
      <c r="MWV186"/>
      <c r="MWW186" s="14"/>
      <c r="MWX186" s="10"/>
      <c r="MWY186"/>
      <c r="MWZ186" s="10"/>
      <c r="MXA186"/>
      <c r="MXB186"/>
      <c r="MXC186"/>
      <c r="MXD186" s="14"/>
      <c r="MXE186" s="10"/>
      <c r="MXF186"/>
      <c r="MXG186" s="10"/>
      <c r="MXH186"/>
      <c r="MXI186"/>
      <c r="MXJ186"/>
      <c r="MXK186" s="14"/>
      <c r="MXL186" s="10"/>
      <c r="MXM186"/>
      <c r="MXN186" s="10"/>
      <c r="MXO186"/>
      <c r="MXP186"/>
      <c r="MXQ186"/>
      <c r="MXR186" s="14"/>
      <c r="MXS186" s="10"/>
      <c r="MXT186"/>
      <c r="MXU186" s="10"/>
      <c r="MXV186"/>
      <c r="MXW186"/>
      <c r="MXX186"/>
      <c r="MXY186" s="14"/>
      <c r="MXZ186" s="10"/>
      <c r="MYA186"/>
      <c r="MYB186" s="10"/>
      <c r="MYC186"/>
      <c r="MYD186"/>
      <c r="MYE186"/>
      <c r="MYF186" s="14"/>
      <c r="MYG186" s="10"/>
      <c r="MYH186"/>
      <c r="MYI186" s="10"/>
      <c r="MYJ186"/>
      <c r="MYK186"/>
      <c r="MYL186"/>
      <c r="MYM186" s="14"/>
      <c r="MYN186" s="10"/>
      <c r="MYO186"/>
      <c r="MYP186" s="10"/>
      <c r="MYQ186"/>
      <c r="MYR186"/>
      <c r="MYS186"/>
      <c r="MYT186" s="14"/>
      <c r="MYU186" s="10"/>
      <c r="MYV186"/>
      <c r="MYW186" s="10"/>
      <c r="MYX186"/>
      <c r="MYY186"/>
      <c r="MYZ186"/>
      <c r="MZA186" s="14"/>
      <c r="MZB186" s="10"/>
      <c r="MZC186"/>
      <c r="MZD186" s="10"/>
      <c r="MZE186"/>
      <c r="MZF186"/>
      <c r="MZG186"/>
      <c r="MZH186" s="14"/>
      <c r="MZI186" s="10"/>
      <c r="MZJ186"/>
      <c r="MZK186" s="10"/>
      <c r="MZL186"/>
      <c r="MZM186"/>
      <c r="MZN186"/>
      <c r="MZO186" s="14"/>
      <c r="MZP186" s="10"/>
      <c r="MZQ186"/>
      <c r="MZR186" s="10"/>
      <c r="MZS186"/>
      <c r="MZT186"/>
      <c r="MZU186"/>
      <c r="MZV186" s="14"/>
      <c r="MZW186" s="26"/>
      <c r="MZX186"/>
      <c r="MZY186" s="10"/>
      <c r="MZZ186"/>
      <c r="NAA186"/>
      <c r="NAB186"/>
      <c r="NAC186" s="14"/>
      <c r="NAD186" s="26"/>
      <c r="NAE186"/>
      <c r="NAF186" s="10"/>
      <c r="NAG186"/>
      <c r="NAH186"/>
      <c r="NAI186"/>
      <c r="NAJ186" s="39"/>
      <c r="NAK186" s="81"/>
      <c r="NAL186" s="10"/>
      <c r="NAM186" s="10"/>
      <c r="NAN186" s="14"/>
      <c r="NAO186" s="14"/>
      <c r="NAP186"/>
      <c r="NAQ186" s="10"/>
      <c r="NAR186"/>
      <c r="NAS186" s="10"/>
      <c r="NAT186" s="6"/>
      <c r="NAU186"/>
      <c r="NAV186"/>
      <c r="NAW186" s="14"/>
      <c r="NAX186" s="10"/>
      <c r="NAY186"/>
      <c r="NAZ186" s="10"/>
      <c r="NBA186"/>
      <c r="NBB186"/>
      <c r="NBC186"/>
      <c r="NBD186" s="14"/>
      <c r="NBE186" s="10"/>
      <c r="NBF186"/>
      <c r="NBG186" s="10"/>
      <c r="NBH186"/>
      <c r="NBI186"/>
      <c r="NBJ186"/>
      <c r="NBK186" s="14"/>
      <c r="NBL186" s="10"/>
      <c r="NBM186"/>
      <c r="NBN186" s="10"/>
      <c r="NBO186"/>
      <c r="NBP186"/>
      <c r="NBQ186"/>
      <c r="NBR186" s="14"/>
      <c r="NBS186" s="10"/>
      <c r="NBT186"/>
      <c r="NBU186" s="10"/>
      <c r="NBV186"/>
      <c r="NBW186"/>
      <c r="NBX186"/>
      <c r="NBY186" s="14"/>
      <c r="NBZ186" s="10"/>
      <c r="NCA186"/>
      <c r="NCB186" s="10"/>
      <c r="NCC186"/>
      <c r="NCD186"/>
      <c r="NCE186"/>
      <c r="NCF186" s="14"/>
      <c r="NCG186" s="10"/>
      <c r="NCH186"/>
      <c r="NCI186" s="10"/>
      <c r="NCJ186"/>
      <c r="NCK186"/>
      <c r="NCL186"/>
      <c r="NCM186" s="14"/>
      <c r="NCN186" s="10"/>
      <c r="NCO186"/>
      <c r="NCP186" s="10"/>
      <c r="NCQ186"/>
      <c r="NCR186"/>
      <c r="NCS186"/>
      <c r="NCT186" s="14"/>
      <c r="NCU186" s="10"/>
      <c r="NCV186"/>
      <c r="NCW186" s="10"/>
      <c r="NCX186"/>
      <c r="NCY186"/>
      <c r="NCZ186"/>
      <c r="NDA186" s="14"/>
      <c r="NDB186" s="10"/>
      <c r="NDC186"/>
      <c r="NDD186" s="10"/>
      <c r="NDE186"/>
      <c r="NDF186"/>
      <c r="NDG186"/>
      <c r="NDH186" s="14"/>
      <c r="NDI186" s="10"/>
      <c r="NDJ186"/>
      <c r="NDK186" s="10"/>
      <c r="NDL186"/>
      <c r="NDM186"/>
      <c r="NDN186"/>
      <c r="NDO186" s="14"/>
      <c r="NDP186" s="10"/>
      <c r="NDQ186"/>
      <c r="NDR186" s="10"/>
      <c r="NDS186"/>
      <c r="NDT186"/>
      <c r="NDU186"/>
      <c r="NDV186" s="14"/>
      <c r="NDW186" s="10"/>
      <c r="NDX186"/>
      <c r="NDY186" s="10"/>
      <c r="NDZ186"/>
      <c r="NEA186"/>
      <c r="NEB186"/>
      <c r="NEC186" s="14"/>
      <c r="NED186" s="10"/>
      <c r="NEE186"/>
      <c r="NEF186" s="10"/>
      <c r="NEG186"/>
      <c r="NEH186"/>
      <c r="NEI186"/>
      <c r="NEJ186" s="14"/>
      <c r="NEK186" s="10"/>
      <c r="NEL186"/>
      <c r="NEM186" s="10"/>
      <c r="NEN186"/>
      <c r="NEO186"/>
      <c r="NEP186"/>
      <c r="NEQ186" s="14"/>
      <c r="NER186" s="10"/>
      <c r="NES186"/>
      <c r="NET186" s="10"/>
      <c r="NEU186"/>
      <c r="NEV186"/>
      <c r="NEW186"/>
      <c r="NEX186" s="14"/>
      <c r="NEY186" s="10"/>
      <c r="NEZ186"/>
      <c r="NFA186" s="10"/>
      <c r="NFB186"/>
      <c r="NFC186"/>
      <c r="NFD186"/>
      <c r="NFE186" s="14"/>
      <c r="NFF186" s="10"/>
      <c r="NFG186"/>
      <c r="NFH186" s="10"/>
      <c r="NFI186"/>
      <c r="NFJ186"/>
      <c r="NFK186"/>
      <c r="NFL186" s="14"/>
      <c r="NFM186" s="10"/>
      <c r="NFN186"/>
      <c r="NFO186" s="10"/>
      <c r="NFP186"/>
      <c r="NFQ186"/>
      <c r="NFR186"/>
      <c r="NFS186" s="14"/>
      <c r="NFT186" s="10"/>
      <c r="NFU186"/>
      <c r="NFV186" s="10"/>
      <c r="NFW186"/>
      <c r="NFX186"/>
      <c r="NFY186"/>
      <c r="NFZ186" s="14"/>
      <c r="NGA186" s="10"/>
      <c r="NGB186"/>
      <c r="NGC186" s="10"/>
      <c r="NGD186"/>
      <c r="NGE186"/>
      <c r="NGF186"/>
      <c r="NGG186" s="14"/>
      <c r="NGH186" s="10"/>
      <c r="NGI186"/>
      <c r="NGJ186" s="10"/>
      <c r="NGK186"/>
      <c r="NGL186"/>
      <c r="NGM186"/>
      <c r="NGN186" s="14"/>
      <c r="NGO186" s="10"/>
      <c r="NGP186"/>
      <c r="NGQ186" s="10"/>
      <c r="NGR186"/>
      <c r="NGS186"/>
      <c r="NGT186"/>
      <c r="NGU186" s="14"/>
      <c r="NGV186" s="10"/>
      <c r="NGW186"/>
      <c r="NGX186" s="10"/>
      <c r="NGY186"/>
      <c r="NGZ186"/>
      <c r="NHA186"/>
      <c r="NHB186" s="14"/>
      <c r="NHC186" s="10"/>
      <c r="NHD186"/>
      <c r="NHE186" s="10"/>
      <c r="NHF186"/>
      <c r="NHG186"/>
      <c r="NHH186"/>
      <c r="NHI186" s="14"/>
      <c r="NHJ186" s="10"/>
      <c r="NHK186"/>
      <c r="NHL186" s="10"/>
      <c r="NHM186"/>
      <c r="NHN186"/>
      <c r="NHO186"/>
      <c r="NHP186" s="14"/>
      <c r="NHQ186" s="10"/>
      <c r="NHR186"/>
      <c r="NHS186" s="10"/>
      <c r="NHT186"/>
      <c r="NHU186"/>
      <c r="NHV186"/>
      <c r="NHW186" s="14"/>
      <c r="NHX186" s="10"/>
      <c r="NHY186"/>
      <c r="NHZ186" s="10"/>
      <c r="NIA186"/>
      <c r="NIB186"/>
      <c r="NIC186"/>
      <c r="NID186" s="14"/>
      <c r="NIE186" s="10"/>
      <c r="NIF186"/>
      <c r="NIG186" s="10"/>
      <c r="NIH186"/>
      <c r="NII186"/>
      <c r="NIJ186"/>
      <c r="NIK186" s="14"/>
      <c r="NIL186" s="10"/>
      <c r="NIM186"/>
      <c r="NIN186" s="10"/>
      <c r="NIO186"/>
      <c r="NIP186"/>
      <c r="NIQ186"/>
      <c r="NIR186" s="14"/>
      <c r="NIS186" s="10"/>
      <c r="NIT186"/>
      <c r="NIU186" s="10"/>
      <c r="NIV186"/>
      <c r="NIW186"/>
      <c r="NIX186"/>
      <c r="NIY186" s="14"/>
      <c r="NIZ186" s="26"/>
      <c r="NJA186"/>
      <c r="NJB186" s="10"/>
      <c r="NJC186"/>
      <c r="NJD186"/>
      <c r="NJE186"/>
      <c r="NJF186" s="14"/>
      <c r="NJG186" s="26"/>
      <c r="NJH186"/>
      <c r="NJI186" s="10"/>
      <c r="NJJ186"/>
      <c r="NJK186"/>
      <c r="NJL186"/>
      <c r="NJM186" s="39"/>
      <c r="NJN186" s="81"/>
      <c r="NJO186" s="10"/>
      <c r="NJP186" s="10"/>
      <c r="NJQ186" s="14"/>
      <c r="NJR186" s="14"/>
      <c r="NJS186"/>
      <c r="NJT186" s="10"/>
      <c r="NJU186"/>
      <c r="NJV186" s="10"/>
      <c r="NJW186" s="6"/>
      <c r="NJX186"/>
      <c r="NJY186"/>
      <c r="NJZ186" s="14"/>
      <c r="NKA186" s="10"/>
      <c r="NKB186"/>
      <c r="NKC186" s="10"/>
      <c r="NKD186"/>
      <c r="NKE186"/>
      <c r="NKF186"/>
      <c r="NKG186" s="14"/>
      <c r="NKH186" s="10"/>
      <c r="NKI186"/>
      <c r="NKJ186" s="10"/>
      <c r="NKK186"/>
      <c r="NKL186"/>
      <c r="NKM186"/>
      <c r="NKN186" s="14"/>
      <c r="NKO186" s="10"/>
      <c r="NKP186"/>
      <c r="NKQ186" s="10"/>
      <c r="NKR186"/>
      <c r="NKS186"/>
      <c r="NKT186"/>
      <c r="NKU186" s="14"/>
      <c r="NKV186" s="10"/>
      <c r="NKW186"/>
      <c r="NKX186" s="10"/>
      <c r="NKY186"/>
      <c r="NKZ186"/>
      <c r="NLA186"/>
      <c r="NLB186" s="14"/>
      <c r="NLC186" s="10"/>
      <c r="NLD186"/>
      <c r="NLE186" s="10"/>
      <c r="NLF186"/>
      <c r="NLG186"/>
      <c r="NLH186"/>
      <c r="NLI186" s="14"/>
      <c r="NLJ186" s="10"/>
      <c r="NLK186"/>
      <c r="NLL186" s="10"/>
      <c r="NLM186"/>
      <c r="NLN186"/>
      <c r="NLO186"/>
      <c r="NLP186" s="14"/>
      <c r="NLQ186" s="10"/>
      <c r="NLR186"/>
      <c r="NLS186" s="10"/>
      <c r="NLT186"/>
      <c r="NLU186"/>
      <c r="NLV186"/>
      <c r="NLW186" s="14"/>
      <c r="NLX186" s="10"/>
      <c r="NLY186"/>
      <c r="NLZ186" s="10"/>
      <c r="NMA186"/>
      <c r="NMB186"/>
      <c r="NMC186"/>
      <c r="NMD186" s="14"/>
      <c r="NME186" s="10"/>
      <c r="NMF186"/>
      <c r="NMG186" s="10"/>
      <c r="NMH186"/>
      <c r="NMI186"/>
      <c r="NMJ186"/>
      <c r="NMK186" s="14"/>
      <c r="NML186" s="10"/>
      <c r="NMM186"/>
      <c r="NMN186" s="10"/>
      <c r="NMO186"/>
      <c r="NMP186"/>
      <c r="NMQ186"/>
      <c r="NMR186" s="14"/>
      <c r="NMS186" s="10"/>
      <c r="NMT186"/>
      <c r="NMU186" s="10"/>
      <c r="NMV186"/>
      <c r="NMW186"/>
      <c r="NMX186"/>
      <c r="NMY186" s="14"/>
      <c r="NMZ186" s="10"/>
      <c r="NNA186"/>
      <c r="NNB186" s="10"/>
      <c r="NNC186"/>
      <c r="NND186"/>
      <c r="NNE186"/>
      <c r="NNF186" s="14"/>
      <c r="NNG186" s="10"/>
      <c r="NNH186"/>
      <c r="NNI186" s="10"/>
      <c r="NNJ186"/>
      <c r="NNK186"/>
      <c r="NNL186"/>
      <c r="NNM186" s="14"/>
      <c r="NNN186" s="10"/>
      <c r="NNO186"/>
      <c r="NNP186" s="10"/>
      <c r="NNQ186"/>
      <c r="NNR186"/>
      <c r="NNS186"/>
      <c r="NNT186" s="14"/>
      <c r="NNU186" s="10"/>
      <c r="NNV186"/>
      <c r="NNW186" s="10"/>
      <c r="NNX186"/>
      <c r="NNY186"/>
      <c r="NNZ186"/>
      <c r="NOA186" s="14"/>
      <c r="NOB186" s="10"/>
      <c r="NOC186"/>
      <c r="NOD186" s="10"/>
      <c r="NOE186"/>
      <c r="NOF186"/>
      <c r="NOG186"/>
      <c r="NOH186" s="14"/>
      <c r="NOI186" s="10"/>
      <c r="NOJ186"/>
      <c r="NOK186" s="10"/>
      <c r="NOL186"/>
      <c r="NOM186"/>
      <c r="NON186"/>
      <c r="NOO186" s="14"/>
      <c r="NOP186" s="10"/>
      <c r="NOQ186"/>
      <c r="NOR186" s="10"/>
      <c r="NOS186"/>
      <c r="NOT186"/>
      <c r="NOU186"/>
      <c r="NOV186" s="14"/>
      <c r="NOW186" s="10"/>
      <c r="NOX186"/>
      <c r="NOY186" s="10"/>
      <c r="NOZ186"/>
      <c r="NPA186"/>
      <c r="NPB186"/>
      <c r="NPC186" s="14"/>
      <c r="NPD186" s="10"/>
      <c r="NPE186"/>
      <c r="NPF186" s="10"/>
      <c r="NPG186"/>
      <c r="NPH186"/>
      <c r="NPI186"/>
      <c r="NPJ186" s="14"/>
      <c r="NPK186" s="10"/>
      <c r="NPL186"/>
      <c r="NPM186" s="10"/>
      <c r="NPN186"/>
      <c r="NPO186"/>
      <c r="NPP186"/>
      <c r="NPQ186" s="14"/>
      <c r="NPR186" s="10"/>
      <c r="NPS186"/>
      <c r="NPT186" s="10"/>
      <c r="NPU186"/>
      <c r="NPV186"/>
      <c r="NPW186"/>
      <c r="NPX186" s="14"/>
      <c r="NPY186" s="10"/>
      <c r="NPZ186"/>
      <c r="NQA186" s="10"/>
      <c r="NQB186"/>
      <c r="NQC186"/>
      <c r="NQD186"/>
      <c r="NQE186" s="14"/>
      <c r="NQF186" s="10"/>
      <c r="NQG186"/>
      <c r="NQH186" s="10"/>
      <c r="NQI186"/>
      <c r="NQJ186"/>
      <c r="NQK186"/>
      <c r="NQL186" s="14"/>
      <c r="NQM186" s="10"/>
      <c r="NQN186"/>
      <c r="NQO186" s="10"/>
      <c r="NQP186"/>
      <c r="NQQ186"/>
      <c r="NQR186"/>
      <c r="NQS186" s="14"/>
      <c r="NQT186" s="10"/>
      <c r="NQU186"/>
      <c r="NQV186" s="10"/>
      <c r="NQW186"/>
      <c r="NQX186"/>
      <c r="NQY186"/>
      <c r="NQZ186" s="14"/>
      <c r="NRA186" s="10"/>
      <c r="NRB186"/>
      <c r="NRC186" s="10"/>
      <c r="NRD186"/>
      <c r="NRE186"/>
      <c r="NRF186"/>
      <c r="NRG186" s="14"/>
      <c r="NRH186" s="10"/>
      <c r="NRI186"/>
      <c r="NRJ186" s="10"/>
      <c r="NRK186"/>
      <c r="NRL186"/>
      <c r="NRM186"/>
      <c r="NRN186" s="14"/>
      <c r="NRO186" s="10"/>
      <c r="NRP186"/>
      <c r="NRQ186" s="10"/>
      <c r="NRR186"/>
      <c r="NRS186"/>
      <c r="NRT186"/>
      <c r="NRU186" s="14"/>
      <c r="NRV186" s="10"/>
      <c r="NRW186"/>
      <c r="NRX186" s="10"/>
      <c r="NRY186"/>
      <c r="NRZ186"/>
      <c r="NSA186"/>
      <c r="NSB186" s="14"/>
      <c r="NSC186" s="26"/>
      <c r="NSD186"/>
      <c r="NSE186" s="10"/>
      <c r="NSF186"/>
      <c r="NSG186"/>
      <c r="NSH186"/>
      <c r="NSI186" s="14"/>
      <c r="NSJ186" s="26"/>
      <c r="NSK186"/>
      <c r="NSL186" s="10"/>
      <c r="NSM186"/>
      <c r="NSN186"/>
      <c r="NSO186"/>
      <c r="NSP186" s="39"/>
      <c r="NSQ186" s="81"/>
      <c r="NSR186" s="10"/>
      <c r="NSS186" s="10"/>
      <c r="NST186" s="14"/>
      <c r="NSU186" s="14"/>
      <c r="NSV186"/>
      <c r="NSW186" s="10"/>
      <c r="NSX186"/>
      <c r="NSY186" s="10"/>
      <c r="NSZ186" s="6"/>
      <c r="NTA186"/>
      <c r="NTB186"/>
      <c r="NTC186" s="14"/>
      <c r="NTD186" s="10"/>
      <c r="NTE186"/>
      <c r="NTF186" s="10"/>
      <c r="NTG186"/>
      <c r="NTH186"/>
      <c r="NTI186"/>
      <c r="NTJ186" s="14"/>
      <c r="NTK186" s="10"/>
      <c r="NTL186"/>
      <c r="NTM186" s="10"/>
      <c r="NTN186"/>
      <c r="NTO186"/>
      <c r="NTP186"/>
      <c r="NTQ186" s="14"/>
      <c r="NTR186" s="10"/>
      <c r="NTS186"/>
      <c r="NTT186" s="10"/>
      <c r="NTU186"/>
      <c r="NTV186"/>
      <c r="NTW186"/>
      <c r="NTX186" s="14"/>
      <c r="NTY186" s="10"/>
      <c r="NTZ186"/>
      <c r="NUA186" s="10"/>
      <c r="NUB186"/>
      <c r="NUC186"/>
      <c r="NUD186"/>
      <c r="NUE186" s="14"/>
      <c r="NUF186" s="10"/>
      <c r="NUG186"/>
      <c r="NUH186" s="10"/>
      <c r="NUI186"/>
      <c r="NUJ186"/>
      <c r="NUK186"/>
      <c r="NUL186" s="14"/>
      <c r="NUM186" s="10"/>
      <c r="NUN186"/>
      <c r="NUO186" s="10"/>
      <c r="NUP186"/>
      <c r="NUQ186"/>
      <c r="NUR186"/>
      <c r="NUS186" s="14"/>
      <c r="NUT186" s="10"/>
      <c r="NUU186"/>
      <c r="NUV186" s="10"/>
      <c r="NUW186"/>
      <c r="NUX186"/>
      <c r="NUY186"/>
      <c r="NUZ186" s="14"/>
      <c r="NVA186" s="10"/>
      <c r="NVB186"/>
      <c r="NVC186" s="10"/>
      <c r="NVD186"/>
      <c r="NVE186"/>
      <c r="NVF186"/>
      <c r="NVG186" s="14"/>
      <c r="NVH186" s="10"/>
      <c r="NVI186"/>
      <c r="NVJ186" s="10"/>
      <c r="NVK186"/>
      <c r="NVL186"/>
      <c r="NVM186"/>
      <c r="NVN186" s="14"/>
      <c r="NVO186" s="10"/>
      <c r="NVP186"/>
      <c r="NVQ186" s="10"/>
      <c r="NVR186"/>
      <c r="NVS186"/>
      <c r="NVT186"/>
      <c r="NVU186" s="14"/>
      <c r="NVV186" s="10"/>
      <c r="NVW186"/>
      <c r="NVX186" s="10"/>
      <c r="NVY186"/>
      <c r="NVZ186"/>
      <c r="NWA186"/>
      <c r="NWB186" s="14"/>
      <c r="NWC186" s="10"/>
      <c r="NWD186"/>
      <c r="NWE186" s="10"/>
      <c r="NWF186"/>
      <c r="NWG186"/>
      <c r="NWH186"/>
      <c r="NWI186" s="14"/>
      <c r="NWJ186" s="10"/>
      <c r="NWK186"/>
      <c r="NWL186" s="10"/>
      <c r="NWM186"/>
      <c r="NWN186"/>
      <c r="NWO186"/>
      <c r="NWP186" s="14"/>
      <c r="NWQ186" s="10"/>
      <c r="NWR186"/>
      <c r="NWS186" s="10"/>
      <c r="NWT186"/>
      <c r="NWU186"/>
      <c r="NWV186"/>
      <c r="NWW186" s="14"/>
      <c r="NWX186" s="10"/>
      <c r="NWY186"/>
      <c r="NWZ186" s="10"/>
      <c r="NXA186"/>
      <c r="NXB186"/>
      <c r="NXC186"/>
      <c r="NXD186" s="14"/>
      <c r="NXE186" s="10"/>
      <c r="NXF186"/>
      <c r="NXG186" s="10"/>
      <c r="NXH186"/>
      <c r="NXI186"/>
      <c r="NXJ186"/>
      <c r="NXK186" s="14"/>
      <c r="NXL186" s="10"/>
      <c r="NXM186"/>
      <c r="NXN186" s="10"/>
      <c r="NXO186"/>
      <c r="NXP186"/>
      <c r="NXQ186"/>
      <c r="NXR186" s="14"/>
      <c r="NXS186" s="10"/>
      <c r="NXT186"/>
      <c r="NXU186" s="10"/>
      <c r="NXV186"/>
      <c r="NXW186"/>
      <c r="NXX186"/>
      <c r="NXY186" s="14"/>
      <c r="NXZ186" s="10"/>
      <c r="NYA186"/>
      <c r="NYB186" s="10"/>
      <c r="NYC186"/>
      <c r="NYD186"/>
      <c r="NYE186"/>
      <c r="NYF186" s="14"/>
      <c r="NYG186" s="10"/>
      <c r="NYH186"/>
      <c r="NYI186" s="10"/>
      <c r="NYJ186"/>
      <c r="NYK186"/>
      <c r="NYL186"/>
      <c r="NYM186" s="14"/>
      <c r="NYN186" s="10"/>
      <c r="NYO186"/>
      <c r="NYP186" s="10"/>
      <c r="NYQ186"/>
      <c r="NYR186"/>
      <c r="NYS186"/>
      <c r="NYT186" s="14"/>
      <c r="NYU186" s="10"/>
      <c r="NYV186"/>
      <c r="NYW186" s="10"/>
      <c r="NYX186"/>
      <c r="NYY186"/>
      <c r="NYZ186"/>
      <c r="NZA186" s="14"/>
      <c r="NZB186" s="10"/>
      <c r="NZC186"/>
      <c r="NZD186" s="10"/>
      <c r="NZE186"/>
      <c r="NZF186"/>
      <c r="NZG186"/>
      <c r="NZH186" s="14"/>
      <c r="NZI186" s="10"/>
      <c r="NZJ186"/>
      <c r="NZK186" s="10"/>
      <c r="NZL186"/>
      <c r="NZM186"/>
      <c r="NZN186"/>
      <c r="NZO186" s="14"/>
      <c r="NZP186" s="10"/>
      <c r="NZQ186"/>
      <c r="NZR186" s="10"/>
      <c r="NZS186"/>
      <c r="NZT186"/>
      <c r="NZU186"/>
      <c r="NZV186" s="14"/>
      <c r="NZW186" s="10"/>
      <c r="NZX186"/>
      <c r="NZY186" s="10"/>
      <c r="NZZ186"/>
      <c r="OAA186"/>
      <c r="OAB186"/>
      <c r="OAC186" s="14"/>
      <c r="OAD186" s="10"/>
      <c r="OAE186"/>
      <c r="OAF186" s="10"/>
      <c r="OAG186"/>
      <c r="OAH186"/>
      <c r="OAI186"/>
      <c r="OAJ186" s="14"/>
      <c r="OAK186" s="10"/>
      <c r="OAL186"/>
      <c r="OAM186" s="10"/>
      <c r="OAN186"/>
      <c r="OAO186"/>
      <c r="OAP186"/>
      <c r="OAQ186" s="14"/>
      <c r="OAR186" s="10"/>
      <c r="OAS186"/>
      <c r="OAT186" s="10"/>
      <c r="OAU186"/>
      <c r="OAV186"/>
      <c r="OAW186"/>
      <c r="OAX186" s="14"/>
      <c r="OAY186" s="10"/>
      <c r="OAZ186"/>
      <c r="OBA186" s="10"/>
      <c r="OBB186"/>
      <c r="OBC186"/>
      <c r="OBD186"/>
      <c r="OBE186" s="14"/>
      <c r="OBF186" s="26"/>
      <c r="OBG186"/>
      <c r="OBH186" s="10"/>
      <c r="OBI186"/>
      <c r="OBJ186"/>
      <c r="OBK186"/>
      <c r="OBL186" s="14"/>
      <c r="OBM186" s="26"/>
      <c r="OBN186"/>
      <c r="OBO186" s="10"/>
      <c r="OBP186"/>
      <c r="OBQ186"/>
      <c r="OBR186"/>
      <c r="OBS186" s="39"/>
      <c r="OBT186" s="81"/>
      <c r="OBU186" s="10"/>
      <c r="OBV186" s="10"/>
      <c r="OBW186" s="14"/>
      <c r="OBX186" s="14"/>
      <c r="OBY186"/>
      <c r="OBZ186" s="10"/>
      <c r="OCA186"/>
      <c r="OCB186" s="10"/>
      <c r="OCC186" s="6"/>
      <c r="OCD186"/>
      <c r="OCE186"/>
      <c r="OCF186" s="14"/>
      <c r="OCG186" s="10"/>
      <c r="OCH186"/>
      <c r="OCI186" s="10"/>
      <c r="OCJ186"/>
      <c r="OCK186"/>
      <c r="OCL186"/>
      <c r="OCM186" s="14"/>
      <c r="OCN186" s="10"/>
      <c r="OCO186"/>
      <c r="OCP186" s="10"/>
      <c r="OCQ186"/>
      <c r="OCR186"/>
      <c r="OCS186"/>
      <c r="OCT186" s="14"/>
      <c r="OCU186" s="10"/>
      <c r="OCV186"/>
      <c r="OCW186" s="10"/>
      <c r="OCX186"/>
      <c r="OCY186"/>
      <c r="OCZ186"/>
      <c r="ODA186" s="14"/>
      <c r="ODB186" s="10"/>
      <c r="ODC186"/>
      <c r="ODD186" s="10"/>
      <c r="ODE186"/>
      <c r="ODF186"/>
      <c r="ODG186"/>
      <c r="ODH186" s="14"/>
      <c r="ODI186" s="10"/>
      <c r="ODJ186"/>
      <c r="ODK186" s="10"/>
      <c r="ODL186"/>
      <c r="ODM186"/>
      <c r="ODN186"/>
      <c r="ODO186" s="14"/>
      <c r="ODP186" s="10"/>
      <c r="ODQ186"/>
      <c r="ODR186" s="10"/>
      <c r="ODS186"/>
      <c r="ODT186"/>
      <c r="ODU186"/>
      <c r="ODV186" s="14"/>
      <c r="ODW186" s="10"/>
      <c r="ODX186"/>
      <c r="ODY186" s="10"/>
      <c r="ODZ186"/>
      <c r="OEA186"/>
      <c r="OEB186"/>
      <c r="OEC186" s="14"/>
      <c r="OED186" s="10"/>
      <c r="OEE186"/>
      <c r="OEF186" s="10"/>
      <c r="OEG186"/>
      <c r="OEH186"/>
      <c r="OEI186"/>
      <c r="OEJ186" s="14"/>
      <c r="OEK186" s="10"/>
      <c r="OEL186"/>
      <c r="OEM186" s="10"/>
      <c r="OEN186"/>
      <c r="OEO186"/>
      <c r="OEP186"/>
      <c r="OEQ186" s="14"/>
      <c r="OER186" s="10"/>
      <c r="OES186"/>
      <c r="OET186" s="10"/>
      <c r="OEU186"/>
      <c r="OEV186"/>
      <c r="OEW186"/>
      <c r="OEX186" s="14"/>
      <c r="OEY186" s="10"/>
      <c r="OEZ186"/>
      <c r="OFA186" s="10"/>
      <c r="OFB186"/>
      <c r="OFC186"/>
      <c r="OFD186"/>
      <c r="OFE186" s="14"/>
      <c r="OFF186" s="10"/>
      <c r="OFG186"/>
      <c r="OFH186" s="10"/>
      <c r="OFI186"/>
      <c r="OFJ186"/>
      <c r="OFK186"/>
      <c r="OFL186" s="14"/>
      <c r="OFM186" s="10"/>
      <c r="OFN186"/>
      <c r="OFO186" s="10"/>
      <c r="OFP186"/>
      <c r="OFQ186"/>
      <c r="OFR186"/>
      <c r="OFS186" s="14"/>
      <c r="OFT186" s="10"/>
      <c r="OFU186"/>
      <c r="OFV186" s="10"/>
      <c r="OFW186"/>
      <c r="OFX186"/>
      <c r="OFY186"/>
      <c r="OFZ186" s="14"/>
      <c r="OGA186" s="10"/>
      <c r="OGB186"/>
      <c r="OGC186" s="10"/>
      <c r="OGD186"/>
      <c r="OGE186"/>
      <c r="OGF186"/>
      <c r="OGG186" s="14"/>
      <c r="OGH186" s="10"/>
      <c r="OGI186"/>
      <c r="OGJ186" s="10"/>
      <c r="OGK186"/>
      <c r="OGL186"/>
      <c r="OGM186"/>
      <c r="OGN186" s="14"/>
      <c r="OGO186" s="10"/>
      <c r="OGP186"/>
      <c r="OGQ186" s="10"/>
      <c r="OGR186"/>
      <c r="OGS186"/>
      <c r="OGT186"/>
      <c r="OGU186" s="14"/>
      <c r="OGV186" s="10"/>
      <c r="OGW186"/>
      <c r="OGX186" s="10"/>
      <c r="OGY186"/>
      <c r="OGZ186"/>
      <c r="OHA186"/>
      <c r="OHB186" s="14"/>
      <c r="OHC186" s="10"/>
      <c r="OHD186"/>
      <c r="OHE186" s="10"/>
      <c r="OHF186"/>
      <c r="OHG186"/>
      <c r="OHH186"/>
      <c r="OHI186" s="14"/>
      <c r="OHJ186" s="10"/>
      <c r="OHK186"/>
      <c r="OHL186" s="10"/>
      <c r="OHM186"/>
      <c r="OHN186"/>
      <c r="OHO186"/>
      <c r="OHP186" s="14"/>
      <c r="OHQ186" s="10"/>
      <c r="OHR186"/>
      <c r="OHS186" s="10"/>
      <c r="OHT186"/>
      <c r="OHU186"/>
      <c r="OHV186"/>
      <c r="OHW186" s="14"/>
      <c r="OHX186" s="10"/>
      <c r="OHY186"/>
      <c r="OHZ186" s="10"/>
      <c r="OIA186"/>
      <c r="OIB186"/>
      <c r="OIC186"/>
      <c r="OID186" s="14"/>
      <c r="OIE186" s="10"/>
      <c r="OIF186"/>
      <c r="OIG186" s="10"/>
      <c r="OIH186"/>
      <c r="OII186"/>
      <c r="OIJ186"/>
      <c r="OIK186" s="14"/>
      <c r="OIL186" s="10"/>
      <c r="OIM186"/>
      <c r="OIN186" s="10"/>
      <c r="OIO186"/>
      <c r="OIP186"/>
      <c r="OIQ186"/>
      <c r="OIR186" s="14"/>
      <c r="OIS186" s="10"/>
      <c r="OIT186"/>
      <c r="OIU186" s="10"/>
      <c r="OIV186"/>
      <c r="OIW186"/>
      <c r="OIX186"/>
      <c r="OIY186" s="14"/>
      <c r="OIZ186" s="10"/>
      <c r="OJA186"/>
      <c r="OJB186" s="10"/>
      <c r="OJC186"/>
      <c r="OJD186"/>
      <c r="OJE186"/>
      <c r="OJF186" s="14"/>
      <c r="OJG186" s="10"/>
      <c r="OJH186"/>
      <c r="OJI186" s="10"/>
      <c r="OJJ186"/>
      <c r="OJK186"/>
      <c r="OJL186"/>
      <c r="OJM186" s="14"/>
      <c r="OJN186" s="10"/>
      <c r="OJO186"/>
      <c r="OJP186" s="10"/>
      <c r="OJQ186"/>
      <c r="OJR186"/>
      <c r="OJS186"/>
      <c r="OJT186" s="14"/>
      <c r="OJU186" s="10"/>
      <c r="OJV186"/>
      <c r="OJW186" s="10"/>
      <c r="OJX186"/>
      <c r="OJY186"/>
      <c r="OJZ186"/>
      <c r="OKA186" s="14"/>
      <c r="OKB186" s="10"/>
      <c r="OKC186"/>
      <c r="OKD186" s="10"/>
      <c r="OKE186"/>
      <c r="OKF186"/>
      <c r="OKG186"/>
      <c r="OKH186" s="14"/>
      <c r="OKI186" s="26"/>
      <c r="OKJ186"/>
      <c r="OKK186" s="10"/>
      <c r="OKL186"/>
      <c r="OKM186"/>
      <c r="OKN186"/>
      <c r="OKO186" s="14"/>
      <c r="OKP186" s="26"/>
      <c r="OKQ186"/>
      <c r="OKR186" s="10"/>
      <c r="OKS186"/>
      <c r="OKT186"/>
      <c r="OKU186"/>
      <c r="OKV186" s="39"/>
      <c r="OKW186" s="81"/>
      <c r="OKX186" s="10"/>
      <c r="OKY186" s="10"/>
      <c r="OKZ186" s="14"/>
      <c r="OLA186" s="14"/>
      <c r="OLB186"/>
      <c r="OLC186" s="10"/>
      <c r="OLD186"/>
      <c r="OLE186" s="10"/>
      <c r="OLF186" s="6"/>
      <c r="OLG186"/>
      <c r="OLH186"/>
      <c r="OLI186" s="14"/>
      <c r="OLJ186" s="10"/>
      <c r="OLK186"/>
      <c r="OLL186" s="10"/>
      <c r="OLM186"/>
      <c r="OLN186"/>
      <c r="OLO186"/>
      <c r="OLP186" s="14"/>
      <c r="OLQ186" s="10"/>
      <c r="OLR186"/>
      <c r="OLS186" s="10"/>
      <c r="OLT186"/>
      <c r="OLU186"/>
      <c r="OLV186"/>
      <c r="OLW186" s="14"/>
      <c r="OLX186" s="10"/>
      <c r="OLY186"/>
      <c r="OLZ186" s="10"/>
      <c r="OMA186"/>
      <c r="OMB186"/>
      <c r="OMC186"/>
      <c r="OMD186" s="14"/>
      <c r="OME186" s="10"/>
      <c r="OMF186"/>
      <c r="OMG186" s="10"/>
      <c r="OMH186"/>
      <c r="OMI186"/>
      <c r="OMJ186"/>
      <c r="OMK186" s="14"/>
      <c r="OML186" s="10"/>
      <c r="OMM186"/>
      <c r="OMN186" s="10"/>
      <c r="OMO186"/>
      <c r="OMP186"/>
      <c r="OMQ186"/>
      <c r="OMR186" s="14"/>
      <c r="OMS186" s="10"/>
      <c r="OMT186"/>
      <c r="OMU186" s="10"/>
      <c r="OMV186"/>
      <c r="OMW186"/>
      <c r="OMX186"/>
      <c r="OMY186" s="14"/>
      <c r="OMZ186" s="10"/>
      <c r="ONA186"/>
      <c r="ONB186" s="10"/>
      <c r="ONC186"/>
      <c r="OND186"/>
      <c r="ONE186"/>
      <c r="ONF186" s="14"/>
      <c r="ONG186" s="10"/>
      <c r="ONH186"/>
      <c r="ONI186" s="10"/>
      <c r="ONJ186"/>
      <c r="ONK186"/>
      <c r="ONL186"/>
      <c r="ONM186" s="14"/>
      <c r="ONN186" s="10"/>
      <c r="ONO186"/>
      <c r="ONP186" s="10"/>
      <c r="ONQ186"/>
      <c r="ONR186"/>
      <c r="ONS186"/>
      <c r="ONT186" s="14"/>
      <c r="ONU186" s="10"/>
      <c r="ONV186"/>
      <c r="ONW186" s="10"/>
      <c r="ONX186"/>
      <c r="ONY186"/>
      <c r="ONZ186"/>
      <c r="OOA186" s="14"/>
      <c r="OOB186" s="10"/>
      <c r="OOC186"/>
      <c r="OOD186" s="10"/>
      <c r="OOE186"/>
      <c r="OOF186"/>
      <c r="OOG186"/>
      <c r="OOH186" s="14"/>
      <c r="OOI186" s="10"/>
      <c r="OOJ186"/>
      <c r="OOK186" s="10"/>
      <c r="OOL186"/>
      <c r="OOM186"/>
      <c r="OON186"/>
      <c r="OOO186" s="14"/>
      <c r="OOP186" s="10"/>
      <c r="OOQ186"/>
      <c r="OOR186" s="10"/>
      <c r="OOS186"/>
      <c r="OOT186"/>
      <c r="OOU186"/>
      <c r="OOV186" s="14"/>
      <c r="OOW186" s="10"/>
      <c r="OOX186"/>
      <c r="OOY186" s="10"/>
      <c r="OOZ186"/>
      <c r="OPA186"/>
      <c r="OPB186"/>
      <c r="OPC186" s="14"/>
      <c r="OPD186" s="10"/>
      <c r="OPE186"/>
      <c r="OPF186" s="10"/>
      <c r="OPG186"/>
      <c r="OPH186"/>
      <c r="OPI186"/>
      <c r="OPJ186" s="14"/>
      <c r="OPK186" s="10"/>
      <c r="OPL186"/>
      <c r="OPM186" s="10"/>
      <c r="OPN186"/>
      <c r="OPO186"/>
      <c r="OPP186"/>
      <c r="OPQ186" s="14"/>
      <c r="OPR186" s="10"/>
      <c r="OPS186"/>
      <c r="OPT186" s="10"/>
      <c r="OPU186"/>
      <c r="OPV186"/>
      <c r="OPW186"/>
      <c r="OPX186" s="14"/>
      <c r="OPY186" s="10"/>
      <c r="OPZ186"/>
      <c r="OQA186" s="10"/>
      <c r="OQB186"/>
      <c r="OQC186"/>
      <c r="OQD186"/>
      <c r="OQE186" s="14"/>
      <c r="OQF186" s="10"/>
      <c r="OQG186"/>
      <c r="OQH186" s="10"/>
      <c r="OQI186"/>
      <c r="OQJ186"/>
      <c r="OQK186"/>
      <c r="OQL186" s="14"/>
      <c r="OQM186" s="10"/>
      <c r="OQN186"/>
      <c r="OQO186" s="10"/>
      <c r="OQP186"/>
      <c r="OQQ186"/>
      <c r="OQR186"/>
      <c r="OQS186" s="14"/>
      <c r="OQT186" s="10"/>
      <c r="OQU186"/>
      <c r="OQV186" s="10"/>
      <c r="OQW186"/>
      <c r="OQX186"/>
      <c r="OQY186"/>
      <c r="OQZ186" s="14"/>
      <c r="ORA186" s="10"/>
      <c r="ORB186"/>
      <c r="ORC186" s="10"/>
      <c r="ORD186"/>
      <c r="ORE186"/>
      <c r="ORF186"/>
      <c r="ORG186" s="14"/>
      <c r="ORH186" s="10"/>
      <c r="ORI186"/>
      <c r="ORJ186" s="10"/>
      <c r="ORK186"/>
      <c r="ORL186"/>
      <c r="ORM186"/>
      <c r="ORN186" s="14"/>
      <c r="ORO186" s="10"/>
      <c r="ORP186"/>
      <c r="ORQ186" s="10"/>
      <c r="ORR186"/>
      <c r="ORS186"/>
      <c r="ORT186"/>
      <c r="ORU186" s="14"/>
      <c r="ORV186" s="10"/>
      <c r="ORW186"/>
      <c r="ORX186" s="10"/>
      <c r="ORY186"/>
      <c r="ORZ186"/>
      <c r="OSA186"/>
      <c r="OSB186" s="14"/>
      <c r="OSC186" s="10"/>
      <c r="OSD186"/>
      <c r="OSE186" s="10"/>
      <c r="OSF186"/>
      <c r="OSG186"/>
      <c r="OSH186"/>
      <c r="OSI186" s="14"/>
      <c r="OSJ186" s="10"/>
      <c r="OSK186"/>
      <c r="OSL186" s="10"/>
      <c r="OSM186"/>
      <c r="OSN186"/>
      <c r="OSO186"/>
      <c r="OSP186" s="14"/>
      <c r="OSQ186" s="10"/>
      <c r="OSR186"/>
      <c r="OSS186" s="10"/>
      <c r="OST186"/>
      <c r="OSU186"/>
      <c r="OSV186"/>
      <c r="OSW186" s="14"/>
      <c r="OSX186" s="10"/>
      <c r="OSY186"/>
      <c r="OSZ186" s="10"/>
      <c r="OTA186"/>
      <c r="OTB186"/>
      <c r="OTC186"/>
      <c r="OTD186" s="14"/>
      <c r="OTE186" s="10"/>
      <c r="OTF186"/>
      <c r="OTG186" s="10"/>
      <c r="OTH186"/>
      <c r="OTI186"/>
      <c r="OTJ186"/>
      <c r="OTK186" s="14"/>
      <c r="OTL186" s="26"/>
      <c r="OTM186"/>
      <c r="OTN186" s="10"/>
      <c r="OTO186"/>
      <c r="OTP186"/>
      <c r="OTQ186"/>
      <c r="OTR186" s="14"/>
      <c r="OTS186" s="26"/>
      <c r="OTT186"/>
      <c r="OTU186" s="10"/>
      <c r="OTV186"/>
      <c r="OTW186"/>
      <c r="OTX186"/>
      <c r="OTY186" s="39"/>
      <c r="OTZ186" s="81"/>
      <c r="OUA186" s="10"/>
      <c r="OUB186" s="10"/>
      <c r="OUC186" s="14"/>
      <c r="OUD186" s="14"/>
      <c r="OUE186"/>
      <c r="OUF186" s="10"/>
      <c r="OUG186"/>
      <c r="OUH186" s="10"/>
      <c r="OUI186" s="6"/>
      <c r="OUJ186"/>
      <c r="OUK186"/>
      <c r="OUL186" s="14"/>
      <c r="OUM186" s="10"/>
      <c r="OUN186"/>
      <c r="OUO186" s="10"/>
      <c r="OUP186"/>
      <c r="OUQ186"/>
      <c r="OUR186"/>
      <c r="OUS186" s="14"/>
      <c r="OUT186" s="10"/>
      <c r="OUU186"/>
      <c r="OUV186" s="10"/>
      <c r="OUW186"/>
      <c r="OUX186"/>
      <c r="OUY186"/>
      <c r="OUZ186" s="14"/>
      <c r="OVA186" s="10"/>
      <c r="OVB186"/>
      <c r="OVC186" s="10"/>
      <c r="OVD186"/>
      <c r="OVE186"/>
      <c r="OVF186"/>
      <c r="OVG186" s="14"/>
      <c r="OVH186" s="10"/>
      <c r="OVI186"/>
      <c r="OVJ186" s="10"/>
      <c r="OVK186"/>
      <c r="OVL186"/>
      <c r="OVM186"/>
      <c r="OVN186" s="14"/>
      <c r="OVO186" s="10"/>
      <c r="OVP186"/>
      <c r="OVQ186" s="10"/>
      <c r="OVR186"/>
      <c r="OVS186"/>
      <c r="OVT186"/>
      <c r="OVU186" s="14"/>
      <c r="OVV186" s="10"/>
      <c r="OVW186"/>
      <c r="OVX186" s="10"/>
      <c r="OVY186"/>
      <c r="OVZ186"/>
      <c r="OWA186"/>
      <c r="OWB186" s="14"/>
      <c r="OWC186" s="10"/>
      <c r="OWD186"/>
      <c r="OWE186" s="10"/>
      <c r="OWF186"/>
      <c r="OWG186"/>
      <c r="OWH186"/>
      <c r="OWI186" s="14"/>
      <c r="OWJ186" s="10"/>
      <c r="OWK186"/>
      <c r="OWL186" s="10"/>
      <c r="OWM186"/>
      <c r="OWN186"/>
      <c r="OWO186"/>
      <c r="OWP186" s="14"/>
      <c r="OWQ186" s="10"/>
      <c r="OWR186"/>
      <c r="OWS186" s="10"/>
      <c r="OWT186"/>
      <c r="OWU186"/>
      <c r="OWV186"/>
      <c r="OWW186" s="14"/>
      <c r="OWX186" s="10"/>
      <c r="OWY186"/>
      <c r="OWZ186" s="10"/>
      <c r="OXA186"/>
      <c r="OXB186"/>
      <c r="OXC186"/>
      <c r="OXD186" s="14"/>
      <c r="OXE186" s="10"/>
      <c r="OXF186"/>
      <c r="OXG186" s="10"/>
      <c r="OXH186"/>
      <c r="OXI186"/>
      <c r="OXJ186"/>
      <c r="OXK186" s="14"/>
      <c r="OXL186" s="10"/>
      <c r="OXM186"/>
      <c r="OXN186" s="10"/>
      <c r="OXO186"/>
      <c r="OXP186"/>
      <c r="OXQ186"/>
      <c r="OXR186" s="14"/>
      <c r="OXS186" s="10"/>
      <c r="OXT186"/>
      <c r="OXU186" s="10"/>
      <c r="OXV186"/>
      <c r="OXW186"/>
      <c r="OXX186"/>
      <c r="OXY186" s="14"/>
      <c r="OXZ186" s="10"/>
      <c r="OYA186"/>
      <c r="OYB186" s="10"/>
      <c r="OYC186"/>
      <c r="OYD186"/>
      <c r="OYE186"/>
      <c r="OYF186" s="14"/>
      <c r="OYG186" s="10"/>
      <c r="OYH186"/>
      <c r="OYI186" s="10"/>
      <c r="OYJ186"/>
      <c r="OYK186"/>
      <c r="OYL186"/>
      <c r="OYM186" s="14"/>
      <c r="OYN186" s="10"/>
      <c r="OYO186"/>
      <c r="OYP186" s="10"/>
      <c r="OYQ186"/>
      <c r="OYR186"/>
      <c r="OYS186"/>
      <c r="OYT186" s="14"/>
      <c r="OYU186" s="10"/>
      <c r="OYV186"/>
      <c r="OYW186" s="10"/>
      <c r="OYX186"/>
      <c r="OYY186"/>
      <c r="OYZ186"/>
      <c r="OZA186" s="14"/>
      <c r="OZB186" s="10"/>
      <c r="OZC186"/>
      <c r="OZD186" s="10"/>
      <c r="OZE186"/>
      <c r="OZF186"/>
      <c r="OZG186"/>
      <c r="OZH186" s="14"/>
      <c r="OZI186" s="10"/>
      <c r="OZJ186"/>
      <c r="OZK186" s="10"/>
      <c r="OZL186"/>
      <c r="OZM186"/>
      <c r="OZN186"/>
      <c r="OZO186" s="14"/>
      <c r="OZP186" s="10"/>
      <c r="OZQ186"/>
      <c r="OZR186" s="10"/>
      <c r="OZS186"/>
      <c r="OZT186"/>
      <c r="OZU186"/>
      <c r="OZV186" s="14"/>
      <c r="OZW186" s="10"/>
      <c r="OZX186"/>
      <c r="OZY186" s="10"/>
      <c r="OZZ186"/>
      <c r="PAA186"/>
      <c r="PAB186"/>
      <c r="PAC186" s="14"/>
      <c r="PAD186" s="10"/>
      <c r="PAE186"/>
      <c r="PAF186" s="10"/>
      <c r="PAG186"/>
      <c r="PAH186"/>
      <c r="PAI186"/>
      <c r="PAJ186" s="14"/>
      <c r="PAK186" s="10"/>
      <c r="PAL186"/>
      <c r="PAM186" s="10"/>
      <c r="PAN186"/>
      <c r="PAO186"/>
      <c r="PAP186"/>
      <c r="PAQ186" s="14"/>
      <c r="PAR186" s="10"/>
      <c r="PAS186"/>
      <c r="PAT186" s="10"/>
      <c r="PAU186"/>
      <c r="PAV186"/>
      <c r="PAW186"/>
      <c r="PAX186" s="14"/>
      <c r="PAY186" s="10"/>
      <c r="PAZ186"/>
      <c r="PBA186" s="10"/>
      <c r="PBB186"/>
      <c r="PBC186"/>
      <c r="PBD186"/>
      <c r="PBE186" s="14"/>
      <c r="PBF186" s="10"/>
      <c r="PBG186"/>
      <c r="PBH186" s="10"/>
      <c r="PBI186"/>
      <c r="PBJ186"/>
      <c r="PBK186"/>
      <c r="PBL186" s="14"/>
      <c r="PBM186" s="10"/>
      <c r="PBN186"/>
      <c r="PBO186" s="10"/>
      <c r="PBP186"/>
      <c r="PBQ186"/>
      <c r="PBR186"/>
      <c r="PBS186" s="14"/>
      <c r="PBT186" s="10"/>
      <c r="PBU186"/>
      <c r="PBV186" s="10"/>
      <c r="PBW186"/>
      <c r="PBX186"/>
      <c r="PBY186"/>
      <c r="PBZ186" s="14"/>
      <c r="PCA186" s="10"/>
      <c r="PCB186"/>
      <c r="PCC186" s="10"/>
      <c r="PCD186"/>
      <c r="PCE186"/>
      <c r="PCF186"/>
      <c r="PCG186" s="14"/>
      <c r="PCH186" s="10"/>
      <c r="PCI186"/>
      <c r="PCJ186" s="10"/>
      <c r="PCK186"/>
      <c r="PCL186"/>
      <c r="PCM186"/>
      <c r="PCN186" s="14"/>
      <c r="PCO186" s="26"/>
      <c r="PCP186"/>
      <c r="PCQ186" s="10"/>
      <c r="PCR186"/>
      <c r="PCS186"/>
      <c r="PCT186"/>
      <c r="PCU186" s="14"/>
      <c r="PCV186" s="26"/>
      <c r="PCW186"/>
      <c r="PCX186" s="10"/>
      <c r="PCY186"/>
      <c r="PCZ186"/>
      <c r="PDA186"/>
      <c r="PDB186" s="39"/>
      <c r="PDC186" s="81"/>
      <c r="PDD186" s="10"/>
      <c r="PDE186" s="10"/>
      <c r="PDF186" s="14"/>
      <c r="PDG186" s="14"/>
      <c r="PDH186"/>
      <c r="PDI186" s="10"/>
      <c r="PDJ186"/>
      <c r="PDK186" s="10"/>
      <c r="PDL186" s="6"/>
      <c r="PDM186"/>
      <c r="PDN186"/>
      <c r="PDO186" s="14"/>
      <c r="PDP186" s="10"/>
      <c r="PDQ186"/>
      <c r="PDR186" s="10"/>
      <c r="PDS186"/>
      <c r="PDT186"/>
      <c r="PDU186"/>
      <c r="PDV186" s="14"/>
      <c r="PDW186" s="10"/>
      <c r="PDX186"/>
      <c r="PDY186" s="10"/>
      <c r="PDZ186"/>
      <c r="PEA186"/>
      <c r="PEB186"/>
      <c r="PEC186" s="14"/>
      <c r="PED186" s="10"/>
      <c r="PEE186"/>
      <c r="PEF186" s="10"/>
      <c r="PEG186"/>
      <c r="PEH186"/>
      <c r="PEI186"/>
      <c r="PEJ186" s="14"/>
      <c r="PEK186" s="10"/>
      <c r="PEL186"/>
      <c r="PEM186" s="10"/>
      <c r="PEN186"/>
      <c r="PEO186"/>
      <c r="PEP186"/>
      <c r="PEQ186" s="14"/>
      <c r="PER186" s="10"/>
      <c r="PES186"/>
      <c r="PET186" s="10"/>
      <c r="PEU186"/>
      <c r="PEV186"/>
      <c r="PEW186"/>
      <c r="PEX186" s="14"/>
      <c r="PEY186" s="10"/>
      <c r="PEZ186"/>
      <c r="PFA186" s="10"/>
      <c r="PFB186"/>
      <c r="PFC186"/>
      <c r="PFD186"/>
      <c r="PFE186" s="14"/>
      <c r="PFF186" s="10"/>
      <c r="PFG186"/>
      <c r="PFH186" s="10"/>
      <c r="PFI186"/>
      <c r="PFJ186"/>
      <c r="PFK186"/>
      <c r="PFL186" s="14"/>
      <c r="PFM186" s="10"/>
      <c r="PFN186"/>
      <c r="PFO186" s="10"/>
      <c r="PFP186"/>
      <c r="PFQ186"/>
      <c r="PFR186"/>
      <c r="PFS186" s="14"/>
      <c r="PFT186" s="10"/>
      <c r="PFU186"/>
      <c r="PFV186" s="10"/>
      <c r="PFW186"/>
      <c r="PFX186"/>
      <c r="PFY186"/>
      <c r="PFZ186" s="14"/>
      <c r="PGA186" s="10"/>
      <c r="PGB186"/>
      <c r="PGC186" s="10"/>
      <c r="PGD186"/>
      <c r="PGE186"/>
      <c r="PGF186"/>
      <c r="PGG186" s="14"/>
      <c r="PGH186" s="10"/>
      <c r="PGI186"/>
      <c r="PGJ186" s="10"/>
      <c r="PGK186"/>
      <c r="PGL186"/>
      <c r="PGM186"/>
      <c r="PGN186" s="14"/>
      <c r="PGO186" s="10"/>
      <c r="PGP186"/>
      <c r="PGQ186" s="10"/>
      <c r="PGR186"/>
      <c r="PGS186"/>
      <c r="PGT186"/>
      <c r="PGU186" s="14"/>
      <c r="PGV186" s="10"/>
      <c r="PGW186"/>
      <c r="PGX186" s="10"/>
      <c r="PGY186"/>
      <c r="PGZ186"/>
      <c r="PHA186"/>
      <c r="PHB186" s="14"/>
      <c r="PHC186" s="10"/>
      <c r="PHD186"/>
      <c r="PHE186" s="10"/>
      <c r="PHF186"/>
      <c r="PHG186"/>
      <c r="PHH186"/>
      <c r="PHI186" s="14"/>
      <c r="PHJ186" s="10"/>
      <c r="PHK186"/>
      <c r="PHL186" s="10"/>
      <c r="PHM186"/>
      <c r="PHN186"/>
      <c r="PHO186"/>
      <c r="PHP186" s="14"/>
      <c r="PHQ186" s="10"/>
      <c r="PHR186"/>
      <c r="PHS186" s="10"/>
      <c r="PHT186"/>
      <c r="PHU186"/>
      <c r="PHV186"/>
      <c r="PHW186" s="14"/>
      <c r="PHX186" s="10"/>
      <c r="PHY186"/>
      <c r="PHZ186" s="10"/>
      <c r="PIA186"/>
      <c r="PIB186"/>
      <c r="PIC186"/>
      <c r="PID186" s="14"/>
      <c r="PIE186" s="10"/>
      <c r="PIF186"/>
      <c r="PIG186" s="10"/>
      <c r="PIH186"/>
      <c r="PII186"/>
      <c r="PIJ186"/>
      <c r="PIK186" s="14"/>
      <c r="PIL186" s="10"/>
      <c r="PIM186"/>
      <c r="PIN186" s="10"/>
      <c r="PIO186"/>
      <c r="PIP186"/>
      <c r="PIQ186"/>
      <c r="PIR186" s="14"/>
      <c r="PIS186" s="10"/>
      <c r="PIT186"/>
      <c r="PIU186" s="10"/>
      <c r="PIV186"/>
      <c r="PIW186"/>
      <c r="PIX186"/>
      <c r="PIY186" s="14"/>
      <c r="PIZ186" s="10"/>
      <c r="PJA186"/>
      <c r="PJB186" s="10"/>
      <c r="PJC186"/>
      <c r="PJD186"/>
      <c r="PJE186"/>
      <c r="PJF186" s="14"/>
      <c r="PJG186" s="10"/>
      <c r="PJH186"/>
      <c r="PJI186" s="10"/>
      <c r="PJJ186"/>
      <c r="PJK186"/>
      <c r="PJL186"/>
      <c r="PJM186" s="14"/>
      <c r="PJN186" s="10"/>
      <c r="PJO186"/>
      <c r="PJP186" s="10"/>
      <c r="PJQ186"/>
      <c r="PJR186"/>
      <c r="PJS186"/>
      <c r="PJT186" s="14"/>
      <c r="PJU186" s="10"/>
      <c r="PJV186"/>
      <c r="PJW186" s="10"/>
      <c r="PJX186"/>
      <c r="PJY186"/>
      <c r="PJZ186"/>
      <c r="PKA186" s="14"/>
      <c r="PKB186" s="10"/>
      <c r="PKC186"/>
      <c r="PKD186" s="10"/>
      <c r="PKE186"/>
      <c r="PKF186"/>
      <c r="PKG186"/>
      <c r="PKH186" s="14"/>
      <c r="PKI186" s="10"/>
      <c r="PKJ186"/>
      <c r="PKK186" s="10"/>
      <c r="PKL186"/>
      <c r="PKM186"/>
      <c r="PKN186"/>
      <c r="PKO186" s="14"/>
      <c r="PKP186" s="10"/>
      <c r="PKQ186"/>
      <c r="PKR186" s="10"/>
      <c r="PKS186"/>
      <c r="PKT186"/>
      <c r="PKU186"/>
      <c r="PKV186" s="14"/>
      <c r="PKW186" s="10"/>
      <c r="PKX186"/>
      <c r="PKY186" s="10"/>
      <c r="PKZ186"/>
      <c r="PLA186"/>
      <c r="PLB186"/>
      <c r="PLC186" s="14"/>
      <c r="PLD186" s="10"/>
      <c r="PLE186"/>
      <c r="PLF186" s="10"/>
      <c r="PLG186"/>
      <c r="PLH186"/>
      <c r="PLI186"/>
      <c r="PLJ186" s="14"/>
      <c r="PLK186" s="10"/>
      <c r="PLL186"/>
      <c r="PLM186" s="10"/>
      <c r="PLN186"/>
      <c r="PLO186"/>
      <c r="PLP186"/>
      <c r="PLQ186" s="14"/>
      <c r="PLR186" s="26"/>
      <c r="PLS186"/>
      <c r="PLT186" s="10"/>
      <c r="PLU186"/>
      <c r="PLV186"/>
      <c r="PLW186"/>
      <c r="PLX186" s="14"/>
      <c r="PLY186" s="26"/>
      <c r="PLZ186"/>
      <c r="PMA186" s="10"/>
      <c r="PMB186"/>
      <c r="PMC186"/>
      <c r="PMD186"/>
      <c r="PME186" s="39"/>
      <c r="PMF186" s="81"/>
      <c r="PMG186" s="10"/>
      <c r="PMH186" s="10"/>
      <c r="PMI186" s="14"/>
      <c r="PMJ186" s="14"/>
      <c r="PMK186"/>
      <c r="PML186" s="10"/>
      <c r="PMM186"/>
      <c r="PMN186" s="10"/>
      <c r="PMO186" s="6"/>
      <c r="PMP186"/>
      <c r="PMQ186"/>
      <c r="PMR186" s="14"/>
      <c r="PMS186" s="10"/>
      <c r="PMT186"/>
      <c r="PMU186" s="10"/>
      <c r="PMV186"/>
      <c r="PMW186"/>
      <c r="PMX186"/>
      <c r="PMY186" s="14"/>
      <c r="PMZ186" s="10"/>
      <c r="PNA186"/>
      <c r="PNB186" s="10"/>
      <c r="PNC186"/>
      <c r="PND186"/>
      <c r="PNE186"/>
      <c r="PNF186" s="14"/>
      <c r="PNG186" s="10"/>
      <c r="PNH186"/>
      <c r="PNI186" s="10"/>
      <c r="PNJ186"/>
      <c r="PNK186"/>
      <c r="PNL186"/>
      <c r="PNM186" s="14"/>
      <c r="PNN186" s="10"/>
      <c r="PNO186"/>
      <c r="PNP186" s="10"/>
      <c r="PNQ186"/>
      <c r="PNR186"/>
      <c r="PNS186"/>
      <c r="PNT186" s="14"/>
      <c r="PNU186" s="10"/>
      <c r="PNV186"/>
      <c r="PNW186" s="10"/>
      <c r="PNX186"/>
      <c r="PNY186"/>
      <c r="PNZ186"/>
      <c r="POA186" s="14"/>
      <c r="POB186" s="10"/>
      <c r="POC186"/>
      <c r="POD186" s="10"/>
      <c r="POE186"/>
      <c r="POF186"/>
      <c r="POG186"/>
      <c r="POH186" s="14"/>
      <c r="POI186" s="10"/>
      <c r="POJ186"/>
      <c r="POK186" s="10"/>
      <c r="POL186"/>
      <c r="POM186"/>
      <c r="PON186"/>
      <c r="POO186" s="14"/>
      <c r="POP186" s="10"/>
      <c r="POQ186"/>
      <c r="POR186" s="10"/>
      <c r="POS186"/>
      <c r="POT186"/>
      <c r="POU186"/>
      <c r="POV186" s="14"/>
      <c r="POW186" s="10"/>
      <c r="POX186"/>
      <c r="POY186" s="10"/>
      <c r="POZ186"/>
      <c r="PPA186"/>
      <c r="PPB186"/>
      <c r="PPC186" s="14"/>
      <c r="PPD186" s="10"/>
      <c r="PPE186"/>
      <c r="PPF186" s="10"/>
      <c r="PPG186"/>
      <c r="PPH186"/>
      <c r="PPI186"/>
      <c r="PPJ186" s="14"/>
      <c r="PPK186" s="10"/>
      <c r="PPL186"/>
      <c r="PPM186" s="10"/>
      <c r="PPN186"/>
      <c r="PPO186"/>
      <c r="PPP186"/>
      <c r="PPQ186" s="14"/>
      <c r="PPR186" s="10"/>
      <c r="PPS186"/>
      <c r="PPT186" s="10"/>
      <c r="PPU186"/>
      <c r="PPV186"/>
      <c r="PPW186"/>
      <c r="PPX186" s="14"/>
      <c r="PPY186" s="10"/>
      <c r="PPZ186"/>
      <c r="PQA186" s="10"/>
      <c r="PQB186"/>
      <c r="PQC186"/>
      <c r="PQD186"/>
      <c r="PQE186" s="14"/>
      <c r="PQF186" s="10"/>
      <c r="PQG186"/>
      <c r="PQH186" s="10"/>
      <c r="PQI186"/>
      <c r="PQJ186"/>
      <c r="PQK186"/>
      <c r="PQL186" s="14"/>
      <c r="PQM186" s="10"/>
      <c r="PQN186"/>
      <c r="PQO186" s="10"/>
      <c r="PQP186"/>
      <c r="PQQ186"/>
      <c r="PQR186"/>
      <c r="PQS186" s="14"/>
      <c r="PQT186" s="10"/>
      <c r="PQU186"/>
      <c r="PQV186" s="10"/>
      <c r="PQW186"/>
      <c r="PQX186"/>
      <c r="PQY186"/>
      <c r="PQZ186" s="14"/>
      <c r="PRA186" s="10"/>
      <c r="PRB186"/>
      <c r="PRC186" s="10"/>
      <c r="PRD186"/>
      <c r="PRE186"/>
      <c r="PRF186"/>
      <c r="PRG186" s="14"/>
      <c r="PRH186" s="10"/>
      <c r="PRI186"/>
      <c r="PRJ186" s="10"/>
      <c r="PRK186"/>
      <c r="PRL186"/>
      <c r="PRM186"/>
      <c r="PRN186" s="14"/>
      <c r="PRO186" s="10"/>
      <c r="PRP186"/>
      <c r="PRQ186" s="10"/>
      <c r="PRR186"/>
      <c r="PRS186"/>
      <c r="PRT186"/>
      <c r="PRU186" s="14"/>
      <c r="PRV186" s="10"/>
      <c r="PRW186"/>
      <c r="PRX186" s="10"/>
      <c r="PRY186"/>
      <c r="PRZ186"/>
      <c r="PSA186"/>
      <c r="PSB186" s="14"/>
      <c r="PSC186" s="10"/>
      <c r="PSD186"/>
      <c r="PSE186" s="10"/>
      <c r="PSF186"/>
      <c r="PSG186"/>
      <c r="PSH186"/>
      <c r="PSI186" s="14"/>
      <c r="PSJ186" s="10"/>
      <c r="PSK186"/>
      <c r="PSL186" s="10"/>
      <c r="PSM186"/>
      <c r="PSN186"/>
      <c r="PSO186"/>
      <c r="PSP186" s="14"/>
      <c r="PSQ186" s="10"/>
      <c r="PSR186"/>
      <c r="PSS186" s="10"/>
      <c r="PST186"/>
      <c r="PSU186"/>
      <c r="PSV186"/>
      <c r="PSW186" s="14"/>
      <c r="PSX186" s="10"/>
      <c r="PSY186"/>
      <c r="PSZ186" s="10"/>
      <c r="PTA186"/>
      <c r="PTB186"/>
      <c r="PTC186"/>
      <c r="PTD186" s="14"/>
      <c r="PTE186" s="10"/>
      <c r="PTF186"/>
      <c r="PTG186" s="10"/>
      <c r="PTH186"/>
      <c r="PTI186"/>
      <c r="PTJ186"/>
      <c r="PTK186" s="14"/>
      <c r="PTL186" s="10"/>
      <c r="PTM186"/>
      <c r="PTN186" s="10"/>
      <c r="PTO186"/>
      <c r="PTP186"/>
      <c r="PTQ186"/>
      <c r="PTR186" s="14"/>
      <c r="PTS186" s="10"/>
      <c r="PTT186"/>
      <c r="PTU186" s="10"/>
      <c r="PTV186"/>
      <c r="PTW186"/>
      <c r="PTX186"/>
      <c r="PTY186" s="14"/>
      <c r="PTZ186" s="10"/>
      <c r="PUA186"/>
      <c r="PUB186" s="10"/>
      <c r="PUC186"/>
      <c r="PUD186"/>
      <c r="PUE186"/>
      <c r="PUF186" s="14"/>
      <c r="PUG186" s="10"/>
      <c r="PUH186"/>
      <c r="PUI186" s="10"/>
      <c r="PUJ186"/>
      <c r="PUK186"/>
      <c r="PUL186"/>
      <c r="PUM186" s="14"/>
      <c r="PUN186" s="10"/>
      <c r="PUO186"/>
      <c r="PUP186" s="10"/>
      <c r="PUQ186"/>
      <c r="PUR186"/>
      <c r="PUS186"/>
      <c r="PUT186" s="14"/>
      <c r="PUU186" s="26"/>
      <c r="PUV186"/>
      <c r="PUW186" s="10"/>
      <c r="PUX186"/>
      <c r="PUY186"/>
      <c r="PUZ186"/>
      <c r="PVA186" s="14"/>
      <c r="PVB186" s="26"/>
      <c r="PVC186"/>
      <c r="PVD186" s="10"/>
      <c r="PVE186"/>
      <c r="PVF186"/>
      <c r="PVG186"/>
      <c r="PVH186" s="39"/>
      <c r="PVI186" s="81"/>
      <c r="PVJ186" s="10"/>
      <c r="PVK186" s="10"/>
      <c r="PVL186" s="14"/>
      <c r="PVM186" s="14"/>
      <c r="PVN186"/>
      <c r="PVO186" s="10"/>
      <c r="PVP186"/>
      <c r="PVQ186" s="10"/>
      <c r="PVR186" s="6"/>
      <c r="PVS186"/>
      <c r="PVT186"/>
      <c r="PVU186" s="14"/>
      <c r="PVV186" s="10"/>
      <c r="PVW186"/>
      <c r="PVX186" s="10"/>
      <c r="PVY186"/>
      <c r="PVZ186"/>
      <c r="PWA186"/>
      <c r="PWB186" s="14"/>
      <c r="PWC186" s="10"/>
      <c r="PWD186"/>
      <c r="PWE186" s="10"/>
      <c r="PWF186"/>
      <c r="PWG186"/>
      <c r="PWH186"/>
      <c r="PWI186" s="14"/>
      <c r="PWJ186" s="10"/>
      <c r="PWK186"/>
      <c r="PWL186" s="10"/>
      <c r="PWM186"/>
      <c r="PWN186"/>
      <c r="PWO186"/>
      <c r="PWP186" s="14"/>
      <c r="PWQ186" s="10"/>
      <c r="PWR186"/>
      <c r="PWS186" s="10"/>
      <c r="PWT186"/>
      <c r="PWU186"/>
      <c r="PWV186"/>
      <c r="PWW186" s="14"/>
      <c r="PWX186" s="10"/>
      <c r="PWY186"/>
      <c r="PWZ186" s="10"/>
      <c r="PXA186"/>
      <c r="PXB186"/>
      <c r="PXC186"/>
      <c r="PXD186" s="14"/>
      <c r="PXE186" s="10"/>
      <c r="PXF186"/>
      <c r="PXG186" s="10"/>
      <c r="PXH186"/>
      <c r="PXI186"/>
      <c r="PXJ186"/>
      <c r="PXK186" s="14"/>
      <c r="PXL186" s="10"/>
      <c r="PXM186"/>
      <c r="PXN186" s="10"/>
      <c r="PXO186"/>
      <c r="PXP186"/>
      <c r="PXQ186"/>
      <c r="PXR186" s="14"/>
      <c r="PXS186" s="10"/>
      <c r="PXT186"/>
      <c r="PXU186" s="10"/>
      <c r="PXV186"/>
      <c r="PXW186"/>
      <c r="PXX186"/>
      <c r="PXY186" s="14"/>
      <c r="PXZ186" s="10"/>
      <c r="PYA186"/>
      <c r="PYB186" s="10"/>
      <c r="PYC186"/>
      <c r="PYD186"/>
      <c r="PYE186"/>
      <c r="PYF186" s="14"/>
      <c r="PYG186" s="10"/>
      <c r="PYH186"/>
      <c r="PYI186" s="10"/>
      <c r="PYJ186"/>
      <c r="PYK186"/>
      <c r="PYL186"/>
      <c r="PYM186" s="14"/>
      <c r="PYN186" s="10"/>
      <c r="PYO186"/>
      <c r="PYP186" s="10"/>
      <c r="PYQ186"/>
      <c r="PYR186"/>
      <c r="PYS186"/>
      <c r="PYT186" s="14"/>
      <c r="PYU186" s="10"/>
      <c r="PYV186"/>
      <c r="PYW186" s="10"/>
      <c r="PYX186"/>
      <c r="PYY186"/>
      <c r="PYZ186"/>
      <c r="PZA186" s="14"/>
      <c r="PZB186" s="10"/>
      <c r="PZC186"/>
      <c r="PZD186" s="10"/>
      <c r="PZE186"/>
      <c r="PZF186"/>
      <c r="PZG186"/>
      <c r="PZH186" s="14"/>
      <c r="PZI186" s="10"/>
      <c r="PZJ186"/>
      <c r="PZK186" s="10"/>
      <c r="PZL186"/>
      <c r="PZM186"/>
      <c r="PZN186"/>
      <c r="PZO186" s="14"/>
      <c r="PZP186" s="10"/>
      <c r="PZQ186"/>
      <c r="PZR186" s="10"/>
      <c r="PZS186"/>
      <c r="PZT186"/>
      <c r="PZU186"/>
      <c r="PZV186" s="14"/>
      <c r="PZW186" s="10"/>
      <c r="PZX186"/>
      <c r="PZY186" s="10"/>
      <c r="PZZ186"/>
      <c r="QAA186"/>
      <c r="QAB186"/>
      <c r="QAC186" s="14"/>
      <c r="QAD186" s="10"/>
      <c r="QAE186"/>
      <c r="QAF186" s="10"/>
      <c r="QAG186"/>
      <c r="QAH186"/>
      <c r="QAI186"/>
      <c r="QAJ186" s="14"/>
      <c r="QAK186" s="10"/>
      <c r="QAL186"/>
      <c r="QAM186" s="10"/>
      <c r="QAN186"/>
      <c r="QAO186"/>
      <c r="QAP186"/>
      <c r="QAQ186" s="14"/>
      <c r="QAR186" s="10"/>
      <c r="QAS186"/>
      <c r="QAT186" s="10"/>
      <c r="QAU186"/>
      <c r="QAV186"/>
      <c r="QAW186"/>
      <c r="QAX186" s="14"/>
      <c r="QAY186" s="10"/>
      <c r="QAZ186"/>
      <c r="QBA186" s="10"/>
      <c r="QBB186"/>
      <c r="QBC186"/>
      <c r="QBD186"/>
      <c r="QBE186" s="14"/>
      <c r="QBF186" s="10"/>
      <c r="QBG186"/>
      <c r="QBH186" s="10"/>
      <c r="QBI186"/>
      <c r="QBJ186"/>
      <c r="QBK186"/>
      <c r="QBL186" s="14"/>
      <c r="QBM186" s="10"/>
      <c r="QBN186"/>
      <c r="QBO186" s="10"/>
      <c r="QBP186"/>
      <c r="QBQ186"/>
      <c r="QBR186"/>
      <c r="QBS186" s="14"/>
      <c r="QBT186" s="10"/>
      <c r="QBU186"/>
      <c r="QBV186" s="10"/>
      <c r="QBW186"/>
      <c r="QBX186"/>
      <c r="QBY186"/>
      <c r="QBZ186" s="14"/>
      <c r="QCA186" s="10"/>
      <c r="QCB186"/>
      <c r="QCC186" s="10"/>
      <c r="QCD186"/>
      <c r="QCE186"/>
      <c r="QCF186"/>
      <c r="QCG186" s="14"/>
      <c r="QCH186" s="10"/>
      <c r="QCI186"/>
      <c r="QCJ186" s="10"/>
      <c r="QCK186"/>
      <c r="QCL186"/>
      <c r="QCM186"/>
      <c r="QCN186" s="14"/>
      <c r="QCO186" s="10"/>
      <c r="QCP186"/>
      <c r="QCQ186" s="10"/>
      <c r="QCR186"/>
      <c r="QCS186"/>
      <c r="QCT186"/>
      <c r="QCU186" s="14"/>
      <c r="QCV186" s="10"/>
      <c r="QCW186"/>
      <c r="QCX186" s="10"/>
      <c r="QCY186"/>
      <c r="QCZ186"/>
      <c r="QDA186"/>
      <c r="QDB186" s="14"/>
      <c r="QDC186" s="10"/>
      <c r="QDD186"/>
      <c r="QDE186" s="10"/>
      <c r="QDF186"/>
      <c r="QDG186"/>
      <c r="QDH186"/>
      <c r="QDI186" s="14"/>
      <c r="QDJ186" s="10"/>
      <c r="QDK186"/>
      <c r="QDL186" s="10"/>
      <c r="QDM186"/>
      <c r="QDN186"/>
      <c r="QDO186"/>
      <c r="QDP186" s="14"/>
      <c r="QDQ186" s="10"/>
      <c r="QDR186"/>
      <c r="QDS186" s="10"/>
      <c r="QDT186"/>
      <c r="QDU186"/>
      <c r="QDV186"/>
      <c r="QDW186" s="14"/>
      <c r="QDX186" s="26"/>
      <c r="QDY186"/>
      <c r="QDZ186" s="10"/>
      <c r="QEA186"/>
      <c r="QEB186"/>
      <c r="QEC186"/>
      <c r="QED186" s="14"/>
      <c r="QEE186" s="26"/>
      <c r="QEF186"/>
      <c r="QEG186" s="10"/>
      <c r="QEH186"/>
      <c r="QEI186"/>
      <c r="QEJ186"/>
      <c r="QEK186" s="39"/>
      <c r="QEL186" s="81"/>
      <c r="QEM186" s="10"/>
      <c r="QEN186" s="10"/>
      <c r="QEO186" s="14"/>
      <c r="QEP186" s="14"/>
      <c r="QEQ186"/>
      <c r="QER186" s="10"/>
      <c r="QES186"/>
      <c r="QET186" s="10"/>
      <c r="QEU186" s="6"/>
      <c r="QEV186"/>
      <c r="QEW186"/>
      <c r="QEX186" s="14"/>
      <c r="QEY186" s="10"/>
      <c r="QEZ186"/>
      <c r="QFA186" s="10"/>
      <c r="QFB186"/>
      <c r="QFC186"/>
      <c r="QFD186"/>
      <c r="QFE186" s="14"/>
      <c r="QFF186" s="10"/>
      <c r="QFG186"/>
      <c r="QFH186" s="10"/>
      <c r="QFI186"/>
      <c r="QFJ186"/>
      <c r="QFK186"/>
      <c r="QFL186" s="14"/>
      <c r="QFM186" s="10"/>
      <c r="QFN186"/>
      <c r="QFO186" s="10"/>
      <c r="QFP186"/>
      <c r="QFQ186"/>
      <c r="QFR186"/>
      <c r="QFS186" s="14"/>
      <c r="QFT186" s="10"/>
      <c r="QFU186"/>
      <c r="QFV186" s="10"/>
      <c r="QFW186"/>
      <c r="QFX186"/>
      <c r="QFY186"/>
      <c r="QFZ186" s="14"/>
      <c r="QGA186" s="10"/>
      <c r="QGB186"/>
      <c r="QGC186" s="10"/>
      <c r="QGD186"/>
      <c r="QGE186"/>
      <c r="QGF186"/>
      <c r="QGG186" s="14"/>
      <c r="QGH186" s="10"/>
      <c r="QGI186"/>
      <c r="QGJ186" s="10"/>
      <c r="QGK186"/>
      <c r="QGL186"/>
      <c r="QGM186"/>
      <c r="QGN186" s="14"/>
      <c r="QGO186" s="10"/>
      <c r="QGP186"/>
      <c r="QGQ186" s="10"/>
      <c r="QGR186"/>
      <c r="QGS186"/>
      <c r="QGT186"/>
      <c r="QGU186" s="14"/>
      <c r="QGV186" s="10"/>
      <c r="QGW186"/>
      <c r="QGX186" s="10"/>
      <c r="QGY186"/>
      <c r="QGZ186"/>
      <c r="QHA186"/>
      <c r="QHB186" s="14"/>
      <c r="QHC186" s="10"/>
      <c r="QHD186"/>
      <c r="QHE186" s="10"/>
      <c r="QHF186"/>
      <c r="QHG186"/>
      <c r="QHH186"/>
      <c r="QHI186" s="14"/>
      <c r="QHJ186" s="10"/>
      <c r="QHK186"/>
      <c r="QHL186" s="10"/>
      <c r="QHM186"/>
      <c r="QHN186"/>
      <c r="QHO186"/>
      <c r="QHP186" s="14"/>
      <c r="QHQ186" s="10"/>
      <c r="QHR186"/>
      <c r="QHS186" s="10"/>
      <c r="QHT186"/>
      <c r="QHU186"/>
      <c r="QHV186"/>
      <c r="QHW186" s="14"/>
      <c r="QHX186" s="10"/>
      <c r="QHY186"/>
      <c r="QHZ186" s="10"/>
      <c r="QIA186"/>
      <c r="QIB186"/>
      <c r="QIC186"/>
      <c r="QID186" s="14"/>
      <c r="QIE186" s="10"/>
      <c r="QIF186"/>
      <c r="QIG186" s="10"/>
      <c r="QIH186"/>
      <c r="QII186"/>
      <c r="QIJ186"/>
      <c r="QIK186" s="14"/>
      <c r="QIL186" s="10"/>
      <c r="QIM186"/>
      <c r="QIN186" s="10"/>
      <c r="QIO186"/>
      <c r="QIP186"/>
      <c r="QIQ186"/>
      <c r="QIR186" s="14"/>
      <c r="QIS186" s="10"/>
      <c r="QIT186"/>
      <c r="QIU186" s="10"/>
      <c r="QIV186"/>
      <c r="QIW186"/>
      <c r="QIX186"/>
      <c r="QIY186" s="14"/>
      <c r="QIZ186" s="10"/>
      <c r="QJA186"/>
      <c r="QJB186" s="10"/>
      <c r="QJC186"/>
      <c r="QJD186"/>
      <c r="QJE186"/>
      <c r="QJF186" s="14"/>
      <c r="QJG186" s="10"/>
      <c r="QJH186"/>
      <c r="QJI186" s="10"/>
      <c r="QJJ186"/>
      <c r="QJK186"/>
      <c r="QJL186"/>
      <c r="QJM186" s="14"/>
      <c r="QJN186" s="10"/>
      <c r="QJO186"/>
      <c r="QJP186" s="10"/>
      <c r="QJQ186"/>
      <c r="QJR186"/>
      <c r="QJS186"/>
      <c r="QJT186" s="14"/>
      <c r="QJU186" s="10"/>
      <c r="QJV186"/>
      <c r="QJW186" s="10"/>
      <c r="QJX186"/>
      <c r="QJY186"/>
      <c r="QJZ186"/>
      <c r="QKA186" s="14"/>
      <c r="QKB186" s="10"/>
      <c r="QKC186"/>
      <c r="QKD186" s="10"/>
      <c r="QKE186"/>
      <c r="QKF186"/>
      <c r="QKG186"/>
      <c r="QKH186" s="14"/>
      <c r="QKI186" s="10"/>
      <c r="QKJ186"/>
      <c r="QKK186" s="10"/>
      <c r="QKL186"/>
      <c r="QKM186"/>
      <c r="QKN186"/>
      <c r="QKO186" s="14"/>
      <c r="QKP186" s="10"/>
      <c r="QKQ186"/>
      <c r="QKR186" s="10"/>
      <c r="QKS186"/>
      <c r="QKT186"/>
      <c r="QKU186"/>
      <c r="QKV186" s="14"/>
      <c r="QKW186" s="10"/>
      <c r="QKX186"/>
      <c r="QKY186" s="10"/>
      <c r="QKZ186"/>
      <c r="QLA186"/>
      <c r="QLB186"/>
      <c r="QLC186" s="14"/>
      <c r="QLD186" s="10"/>
      <c r="QLE186"/>
      <c r="QLF186" s="10"/>
      <c r="QLG186"/>
      <c r="QLH186"/>
      <c r="QLI186"/>
      <c r="QLJ186" s="14"/>
      <c r="QLK186" s="10"/>
      <c r="QLL186"/>
      <c r="QLM186" s="10"/>
      <c r="QLN186"/>
      <c r="QLO186"/>
      <c r="QLP186"/>
      <c r="QLQ186" s="14"/>
      <c r="QLR186" s="10"/>
      <c r="QLS186"/>
      <c r="QLT186" s="10"/>
      <c r="QLU186"/>
      <c r="QLV186"/>
      <c r="QLW186"/>
      <c r="QLX186" s="14"/>
      <c r="QLY186" s="10"/>
      <c r="QLZ186"/>
      <c r="QMA186" s="10"/>
      <c r="QMB186"/>
      <c r="QMC186"/>
      <c r="QMD186"/>
      <c r="QME186" s="14"/>
      <c r="QMF186" s="10"/>
      <c r="QMG186"/>
      <c r="QMH186" s="10"/>
      <c r="QMI186"/>
      <c r="QMJ186"/>
      <c r="QMK186"/>
      <c r="QML186" s="14"/>
      <c r="QMM186" s="10"/>
      <c r="QMN186"/>
      <c r="QMO186" s="10"/>
      <c r="QMP186"/>
      <c r="QMQ186"/>
      <c r="QMR186"/>
      <c r="QMS186" s="14"/>
      <c r="QMT186" s="10"/>
      <c r="QMU186"/>
      <c r="QMV186" s="10"/>
      <c r="QMW186"/>
      <c r="QMX186"/>
      <c r="QMY186"/>
      <c r="QMZ186" s="14"/>
      <c r="QNA186" s="26"/>
      <c r="QNB186"/>
      <c r="QNC186" s="10"/>
      <c r="QND186"/>
      <c r="QNE186"/>
      <c r="QNF186"/>
      <c r="QNG186" s="14"/>
      <c r="QNH186" s="26"/>
      <c r="QNI186"/>
      <c r="QNJ186" s="10"/>
      <c r="QNK186"/>
      <c r="QNL186"/>
      <c r="QNM186"/>
      <c r="QNN186" s="39"/>
      <c r="QNO186" s="81"/>
      <c r="QNP186" s="10"/>
      <c r="QNQ186" s="10"/>
      <c r="QNR186" s="14"/>
      <c r="QNS186" s="14"/>
      <c r="QNT186"/>
      <c r="QNU186" s="10"/>
      <c r="QNV186"/>
      <c r="QNW186" s="10"/>
      <c r="QNX186" s="6"/>
      <c r="QNY186"/>
      <c r="QNZ186"/>
      <c r="QOA186" s="14"/>
      <c r="QOB186" s="10"/>
      <c r="QOC186"/>
      <c r="QOD186" s="10"/>
      <c r="QOE186"/>
      <c r="QOF186"/>
      <c r="QOG186"/>
      <c r="QOH186" s="14"/>
      <c r="QOI186" s="10"/>
      <c r="QOJ186"/>
      <c r="QOK186" s="10"/>
      <c r="QOL186"/>
      <c r="QOM186"/>
      <c r="QON186"/>
      <c r="QOO186" s="14"/>
      <c r="QOP186" s="10"/>
      <c r="QOQ186"/>
      <c r="QOR186" s="10"/>
      <c r="QOS186"/>
      <c r="QOT186"/>
      <c r="QOU186"/>
      <c r="QOV186" s="14"/>
      <c r="QOW186" s="10"/>
      <c r="QOX186"/>
      <c r="QOY186" s="10"/>
      <c r="QOZ186"/>
      <c r="QPA186"/>
      <c r="QPB186"/>
      <c r="QPC186" s="14"/>
      <c r="QPD186" s="10"/>
      <c r="QPE186"/>
      <c r="QPF186" s="10"/>
      <c r="QPG186"/>
      <c r="QPH186"/>
      <c r="QPI186"/>
      <c r="QPJ186" s="14"/>
      <c r="QPK186" s="10"/>
      <c r="QPL186"/>
      <c r="QPM186" s="10"/>
      <c r="QPN186"/>
      <c r="QPO186"/>
      <c r="QPP186"/>
      <c r="QPQ186" s="14"/>
      <c r="QPR186" s="10"/>
      <c r="QPS186"/>
      <c r="QPT186" s="10"/>
      <c r="QPU186"/>
      <c r="QPV186"/>
      <c r="QPW186"/>
      <c r="QPX186" s="14"/>
      <c r="QPY186" s="10"/>
      <c r="QPZ186"/>
      <c r="QQA186" s="10"/>
      <c r="QQB186"/>
      <c r="QQC186"/>
      <c r="QQD186"/>
      <c r="QQE186" s="14"/>
      <c r="QQF186" s="10"/>
      <c r="QQG186"/>
      <c r="QQH186" s="10"/>
      <c r="QQI186"/>
      <c r="QQJ186"/>
      <c r="QQK186"/>
      <c r="QQL186" s="14"/>
      <c r="QQM186" s="10"/>
      <c r="QQN186"/>
      <c r="QQO186" s="10"/>
      <c r="QQP186"/>
      <c r="QQQ186"/>
      <c r="QQR186"/>
      <c r="QQS186" s="14"/>
      <c r="QQT186" s="10"/>
      <c r="QQU186"/>
      <c r="QQV186" s="10"/>
      <c r="QQW186"/>
      <c r="QQX186"/>
      <c r="QQY186"/>
      <c r="QQZ186" s="14"/>
      <c r="QRA186" s="10"/>
      <c r="QRB186"/>
      <c r="QRC186" s="10"/>
      <c r="QRD186"/>
      <c r="QRE186"/>
      <c r="QRF186"/>
      <c r="QRG186" s="14"/>
      <c r="QRH186" s="10"/>
      <c r="QRI186"/>
      <c r="QRJ186" s="10"/>
      <c r="QRK186"/>
      <c r="QRL186"/>
      <c r="QRM186"/>
      <c r="QRN186" s="14"/>
      <c r="QRO186" s="10"/>
      <c r="QRP186"/>
      <c r="QRQ186" s="10"/>
      <c r="QRR186"/>
      <c r="QRS186"/>
      <c r="QRT186"/>
      <c r="QRU186" s="14"/>
      <c r="QRV186" s="10"/>
      <c r="QRW186"/>
      <c r="QRX186" s="10"/>
      <c r="QRY186"/>
      <c r="QRZ186"/>
      <c r="QSA186"/>
      <c r="QSB186" s="14"/>
      <c r="QSC186" s="10"/>
      <c r="QSD186"/>
      <c r="QSE186" s="10"/>
      <c r="QSF186"/>
      <c r="QSG186"/>
      <c r="QSH186"/>
      <c r="QSI186" s="14"/>
      <c r="QSJ186" s="10"/>
      <c r="QSK186"/>
      <c r="QSL186" s="10"/>
      <c r="QSM186"/>
      <c r="QSN186"/>
      <c r="QSO186"/>
      <c r="QSP186" s="14"/>
      <c r="QSQ186" s="10"/>
      <c r="QSR186"/>
      <c r="QSS186" s="10"/>
      <c r="QST186"/>
      <c r="QSU186"/>
      <c r="QSV186"/>
      <c r="QSW186" s="14"/>
      <c r="QSX186" s="10"/>
      <c r="QSY186"/>
      <c r="QSZ186" s="10"/>
      <c r="QTA186"/>
      <c r="QTB186"/>
      <c r="QTC186"/>
      <c r="QTD186" s="14"/>
      <c r="QTE186" s="10"/>
      <c r="QTF186"/>
      <c r="QTG186" s="10"/>
      <c r="QTH186"/>
      <c r="QTI186"/>
      <c r="QTJ186"/>
      <c r="QTK186" s="14"/>
      <c r="QTL186" s="10"/>
      <c r="QTM186"/>
      <c r="QTN186" s="10"/>
      <c r="QTO186"/>
      <c r="QTP186"/>
      <c r="QTQ186"/>
      <c r="QTR186" s="14"/>
      <c r="QTS186" s="10"/>
      <c r="QTT186"/>
      <c r="QTU186" s="10"/>
      <c r="QTV186"/>
      <c r="QTW186"/>
      <c r="QTX186"/>
      <c r="QTY186" s="14"/>
      <c r="QTZ186" s="10"/>
      <c r="QUA186"/>
      <c r="QUB186" s="10"/>
      <c r="QUC186"/>
      <c r="QUD186"/>
      <c r="QUE186"/>
      <c r="QUF186" s="14"/>
      <c r="QUG186" s="10"/>
      <c r="QUH186"/>
      <c r="QUI186" s="10"/>
      <c r="QUJ186"/>
      <c r="QUK186"/>
      <c r="QUL186"/>
      <c r="QUM186" s="14"/>
      <c r="QUN186" s="10"/>
      <c r="QUO186"/>
      <c r="QUP186" s="10"/>
      <c r="QUQ186"/>
      <c r="QUR186"/>
      <c r="QUS186"/>
      <c r="QUT186" s="14"/>
      <c r="QUU186" s="10"/>
      <c r="QUV186"/>
      <c r="QUW186" s="10"/>
      <c r="QUX186"/>
      <c r="QUY186"/>
      <c r="QUZ186"/>
      <c r="QVA186" s="14"/>
      <c r="QVB186" s="10"/>
      <c r="QVC186"/>
      <c r="QVD186" s="10"/>
      <c r="QVE186"/>
      <c r="QVF186"/>
      <c r="QVG186"/>
      <c r="QVH186" s="14"/>
      <c r="QVI186" s="10"/>
      <c r="QVJ186"/>
      <c r="QVK186" s="10"/>
      <c r="QVL186"/>
      <c r="QVM186"/>
      <c r="QVN186"/>
      <c r="QVO186" s="14"/>
      <c r="QVP186" s="10"/>
      <c r="QVQ186"/>
      <c r="QVR186" s="10"/>
      <c r="QVS186"/>
      <c r="QVT186"/>
      <c r="QVU186"/>
      <c r="QVV186" s="14"/>
      <c r="QVW186" s="10"/>
      <c r="QVX186"/>
      <c r="QVY186" s="10"/>
      <c r="QVZ186"/>
      <c r="QWA186"/>
      <c r="QWB186"/>
      <c r="QWC186" s="14"/>
      <c r="QWD186" s="26"/>
      <c r="QWE186"/>
      <c r="QWF186" s="10"/>
      <c r="QWG186"/>
      <c r="QWH186"/>
      <c r="QWI186"/>
      <c r="QWJ186" s="14"/>
      <c r="QWK186" s="26"/>
      <c r="QWL186"/>
      <c r="QWM186" s="10"/>
      <c r="QWN186"/>
      <c r="QWO186"/>
      <c r="QWP186"/>
      <c r="QWQ186" s="39"/>
      <c r="QWR186" s="81"/>
      <c r="QWS186" s="10"/>
      <c r="QWT186" s="10"/>
      <c r="QWU186" s="14"/>
      <c r="QWV186" s="14"/>
      <c r="QWW186"/>
      <c r="QWX186" s="10"/>
      <c r="QWY186"/>
      <c r="QWZ186" s="10"/>
      <c r="QXA186" s="6"/>
      <c r="QXB186"/>
      <c r="QXC186"/>
      <c r="QXD186" s="14"/>
      <c r="QXE186" s="10"/>
      <c r="QXF186"/>
      <c r="QXG186" s="10"/>
      <c r="QXH186"/>
      <c r="QXI186"/>
      <c r="QXJ186"/>
      <c r="QXK186" s="14"/>
      <c r="QXL186" s="10"/>
      <c r="QXM186"/>
      <c r="QXN186" s="10"/>
      <c r="QXO186"/>
      <c r="QXP186"/>
      <c r="QXQ186"/>
      <c r="QXR186" s="14"/>
      <c r="QXS186" s="10"/>
      <c r="QXT186"/>
      <c r="QXU186" s="10"/>
      <c r="QXV186"/>
      <c r="QXW186"/>
      <c r="QXX186"/>
      <c r="QXY186" s="14"/>
      <c r="QXZ186" s="10"/>
      <c r="QYA186"/>
      <c r="QYB186" s="10"/>
      <c r="QYC186"/>
      <c r="QYD186"/>
      <c r="QYE186"/>
      <c r="QYF186" s="14"/>
      <c r="QYG186" s="10"/>
      <c r="QYH186"/>
      <c r="QYI186" s="10"/>
      <c r="QYJ186"/>
      <c r="QYK186"/>
      <c r="QYL186"/>
      <c r="QYM186" s="14"/>
      <c r="QYN186" s="10"/>
      <c r="QYO186"/>
      <c r="QYP186" s="10"/>
      <c r="QYQ186"/>
      <c r="QYR186"/>
      <c r="QYS186"/>
      <c r="QYT186" s="14"/>
      <c r="QYU186" s="10"/>
      <c r="QYV186"/>
      <c r="QYW186" s="10"/>
      <c r="QYX186"/>
      <c r="QYY186"/>
      <c r="QYZ186"/>
      <c r="QZA186" s="14"/>
      <c r="QZB186" s="10"/>
      <c r="QZC186"/>
      <c r="QZD186" s="10"/>
      <c r="QZE186"/>
      <c r="QZF186"/>
      <c r="QZG186"/>
      <c r="QZH186" s="14"/>
      <c r="QZI186" s="10"/>
      <c r="QZJ186"/>
      <c r="QZK186" s="10"/>
      <c r="QZL186"/>
      <c r="QZM186"/>
      <c r="QZN186"/>
      <c r="QZO186" s="14"/>
      <c r="QZP186" s="10"/>
      <c r="QZQ186"/>
      <c r="QZR186" s="10"/>
      <c r="QZS186"/>
      <c r="QZT186"/>
      <c r="QZU186"/>
      <c r="QZV186" s="14"/>
      <c r="QZW186" s="10"/>
      <c r="QZX186"/>
      <c r="QZY186" s="10"/>
      <c r="QZZ186"/>
      <c r="RAA186"/>
      <c r="RAB186"/>
      <c r="RAC186" s="14"/>
      <c r="RAD186" s="10"/>
      <c r="RAE186"/>
      <c r="RAF186" s="10"/>
      <c r="RAG186"/>
      <c r="RAH186"/>
      <c r="RAI186"/>
      <c r="RAJ186" s="14"/>
      <c r="RAK186" s="10"/>
      <c r="RAL186"/>
      <c r="RAM186" s="10"/>
      <c r="RAN186"/>
      <c r="RAO186"/>
      <c r="RAP186"/>
      <c r="RAQ186" s="14"/>
      <c r="RAR186" s="10"/>
      <c r="RAS186"/>
      <c r="RAT186" s="10"/>
      <c r="RAU186"/>
      <c r="RAV186"/>
      <c r="RAW186"/>
      <c r="RAX186" s="14"/>
      <c r="RAY186" s="10"/>
      <c r="RAZ186"/>
      <c r="RBA186" s="10"/>
      <c r="RBB186"/>
      <c r="RBC186"/>
      <c r="RBD186"/>
      <c r="RBE186" s="14"/>
      <c r="RBF186" s="10"/>
      <c r="RBG186"/>
      <c r="RBH186" s="10"/>
      <c r="RBI186"/>
      <c r="RBJ186"/>
      <c r="RBK186"/>
      <c r="RBL186" s="14"/>
      <c r="RBM186" s="10"/>
      <c r="RBN186"/>
      <c r="RBO186" s="10"/>
      <c r="RBP186"/>
      <c r="RBQ186"/>
      <c r="RBR186"/>
      <c r="RBS186" s="14"/>
      <c r="RBT186" s="10"/>
      <c r="RBU186"/>
      <c r="RBV186" s="10"/>
      <c r="RBW186"/>
      <c r="RBX186"/>
      <c r="RBY186"/>
      <c r="RBZ186" s="14"/>
      <c r="RCA186" s="10"/>
      <c r="RCB186"/>
      <c r="RCC186" s="10"/>
      <c r="RCD186"/>
      <c r="RCE186"/>
      <c r="RCF186"/>
      <c r="RCG186" s="14"/>
      <c r="RCH186" s="10"/>
      <c r="RCI186"/>
      <c r="RCJ186" s="10"/>
      <c r="RCK186"/>
      <c r="RCL186"/>
      <c r="RCM186"/>
      <c r="RCN186" s="14"/>
      <c r="RCO186" s="10"/>
      <c r="RCP186"/>
      <c r="RCQ186" s="10"/>
      <c r="RCR186"/>
      <c r="RCS186"/>
      <c r="RCT186"/>
      <c r="RCU186" s="14"/>
      <c r="RCV186" s="10"/>
      <c r="RCW186"/>
      <c r="RCX186" s="10"/>
      <c r="RCY186"/>
      <c r="RCZ186"/>
      <c r="RDA186"/>
      <c r="RDB186" s="14"/>
      <c r="RDC186" s="10"/>
      <c r="RDD186"/>
      <c r="RDE186" s="10"/>
      <c r="RDF186"/>
      <c r="RDG186"/>
      <c r="RDH186"/>
      <c r="RDI186" s="14"/>
      <c r="RDJ186" s="10"/>
      <c r="RDK186"/>
      <c r="RDL186" s="10"/>
      <c r="RDM186"/>
      <c r="RDN186"/>
      <c r="RDO186"/>
      <c r="RDP186" s="14"/>
      <c r="RDQ186" s="10"/>
      <c r="RDR186"/>
      <c r="RDS186" s="10"/>
      <c r="RDT186"/>
      <c r="RDU186"/>
      <c r="RDV186"/>
      <c r="RDW186" s="14"/>
      <c r="RDX186" s="10"/>
      <c r="RDY186"/>
      <c r="RDZ186" s="10"/>
      <c r="REA186"/>
      <c r="REB186"/>
      <c r="REC186"/>
      <c r="RED186" s="14"/>
      <c r="REE186" s="10"/>
      <c r="REF186"/>
      <c r="REG186" s="10"/>
      <c r="REH186"/>
      <c r="REI186"/>
      <c r="REJ186"/>
      <c r="REK186" s="14"/>
      <c r="REL186" s="10"/>
      <c r="REM186"/>
      <c r="REN186" s="10"/>
      <c r="REO186"/>
      <c r="REP186"/>
      <c r="REQ186"/>
      <c r="RER186" s="14"/>
      <c r="RES186" s="10"/>
      <c r="RET186"/>
      <c r="REU186" s="10"/>
      <c r="REV186"/>
      <c r="REW186"/>
      <c r="REX186"/>
      <c r="REY186" s="14"/>
      <c r="REZ186" s="10"/>
      <c r="RFA186"/>
      <c r="RFB186" s="10"/>
      <c r="RFC186"/>
      <c r="RFD186"/>
      <c r="RFE186"/>
      <c r="RFF186" s="14"/>
      <c r="RFG186" s="26"/>
      <c r="RFH186"/>
      <c r="RFI186" s="10"/>
      <c r="RFJ186"/>
      <c r="RFK186"/>
      <c r="RFL186"/>
      <c r="RFM186" s="14"/>
      <c r="RFN186" s="26"/>
      <c r="RFO186"/>
      <c r="RFP186" s="10"/>
      <c r="RFQ186"/>
      <c r="RFR186"/>
      <c r="RFS186"/>
      <c r="RFT186" s="39"/>
      <c r="RFU186" s="81"/>
      <c r="RFV186" s="10"/>
      <c r="RFW186" s="10"/>
      <c r="RFX186" s="14"/>
      <c r="RFY186" s="14"/>
      <c r="RFZ186"/>
      <c r="RGA186" s="10"/>
      <c r="RGB186"/>
      <c r="RGC186" s="10"/>
      <c r="RGD186" s="6"/>
      <c r="RGE186"/>
      <c r="RGF186"/>
      <c r="RGG186" s="14"/>
      <c r="RGH186" s="10"/>
      <c r="RGI186"/>
      <c r="RGJ186" s="10"/>
      <c r="RGK186"/>
      <c r="RGL186"/>
      <c r="RGM186"/>
      <c r="RGN186" s="14"/>
      <c r="RGO186" s="10"/>
      <c r="RGP186"/>
      <c r="RGQ186" s="10"/>
      <c r="RGR186"/>
      <c r="RGS186"/>
      <c r="RGT186"/>
      <c r="RGU186" s="14"/>
      <c r="RGV186" s="10"/>
      <c r="RGW186"/>
      <c r="RGX186" s="10"/>
      <c r="RGY186"/>
      <c r="RGZ186"/>
      <c r="RHA186"/>
      <c r="RHB186" s="14"/>
      <c r="RHC186" s="10"/>
      <c r="RHD186"/>
      <c r="RHE186" s="10"/>
      <c r="RHF186"/>
      <c r="RHG186"/>
      <c r="RHH186"/>
      <c r="RHI186" s="14"/>
      <c r="RHJ186" s="10"/>
      <c r="RHK186"/>
      <c r="RHL186" s="10"/>
      <c r="RHM186"/>
      <c r="RHN186"/>
      <c r="RHO186"/>
      <c r="RHP186" s="14"/>
      <c r="RHQ186" s="10"/>
      <c r="RHR186"/>
      <c r="RHS186" s="10"/>
      <c r="RHT186"/>
      <c r="RHU186"/>
      <c r="RHV186"/>
      <c r="RHW186" s="14"/>
      <c r="RHX186" s="10"/>
      <c r="RHY186"/>
      <c r="RHZ186" s="10"/>
      <c r="RIA186"/>
      <c r="RIB186"/>
      <c r="RIC186"/>
      <c r="RID186" s="14"/>
      <c r="RIE186" s="10"/>
      <c r="RIF186"/>
      <c r="RIG186" s="10"/>
      <c r="RIH186"/>
      <c r="RII186"/>
      <c r="RIJ186"/>
      <c r="RIK186" s="14"/>
      <c r="RIL186" s="10"/>
      <c r="RIM186"/>
      <c r="RIN186" s="10"/>
      <c r="RIO186"/>
      <c r="RIP186"/>
      <c r="RIQ186"/>
      <c r="RIR186" s="14"/>
      <c r="RIS186" s="10"/>
      <c r="RIT186"/>
      <c r="RIU186" s="10"/>
      <c r="RIV186"/>
      <c r="RIW186"/>
      <c r="RIX186"/>
      <c r="RIY186" s="14"/>
      <c r="RIZ186" s="10"/>
      <c r="RJA186"/>
      <c r="RJB186" s="10"/>
      <c r="RJC186"/>
      <c r="RJD186"/>
      <c r="RJE186"/>
      <c r="RJF186" s="14"/>
      <c r="RJG186" s="10"/>
      <c r="RJH186"/>
      <c r="RJI186" s="10"/>
      <c r="RJJ186"/>
      <c r="RJK186"/>
      <c r="RJL186"/>
      <c r="RJM186" s="14"/>
      <c r="RJN186" s="10"/>
      <c r="RJO186"/>
      <c r="RJP186" s="10"/>
      <c r="RJQ186"/>
      <c r="RJR186"/>
      <c r="RJS186"/>
      <c r="RJT186" s="14"/>
      <c r="RJU186" s="10"/>
      <c r="RJV186"/>
      <c r="RJW186" s="10"/>
      <c r="RJX186"/>
      <c r="RJY186"/>
      <c r="RJZ186"/>
      <c r="RKA186" s="14"/>
      <c r="RKB186" s="10"/>
      <c r="RKC186"/>
      <c r="RKD186" s="10"/>
      <c r="RKE186"/>
      <c r="RKF186"/>
      <c r="RKG186"/>
      <c r="RKH186" s="14"/>
      <c r="RKI186" s="10"/>
      <c r="RKJ186"/>
      <c r="RKK186" s="10"/>
      <c r="RKL186"/>
      <c r="RKM186"/>
      <c r="RKN186"/>
      <c r="RKO186" s="14"/>
      <c r="RKP186" s="10"/>
      <c r="RKQ186"/>
      <c r="RKR186" s="10"/>
      <c r="RKS186"/>
      <c r="RKT186"/>
      <c r="RKU186"/>
      <c r="RKV186" s="14"/>
      <c r="RKW186" s="10"/>
      <c r="RKX186"/>
      <c r="RKY186" s="10"/>
      <c r="RKZ186"/>
      <c r="RLA186"/>
      <c r="RLB186"/>
      <c r="RLC186" s="14"/>
      <c r="RLD186" s="10"/>
      <c r="RLE186"/>
      <c r="RLF186" s="10"/>
      <c r="RLG186"/>
      <c r="RLH186"/>
      <c r="RLI186"/>
      <c r="RLJ186" s="14"/>
      <c r="RLK186" s="10"/>
      <c r="RLL186"/>
      <c r="RLM186" s="10"/>
      <c r="RLN186"/>
      <c r="RLO186"/>
      <c r="RLP186"/>
      <c r="RLQ186" s="14"/>
      <c r="RLR186" s="10"/>
      <c r="RLS186"/>
      <c r="RLT186" s="10"/>
      <c r="RLU186"/>
      <c r="RLV186"/>
      <c r="RLW186"/>
      <c r="RLX186" s="14"/>
      <c r="RLY186" s="10"/>
      <c r="RLZ186"/>
      <c r="RMA186" s="10"/>
      <c r="RMB186"/>
      <c r="RMC186"/>
      <c r="RMD186"/>
      <c r="RME186" s="14"/>
      <c r="RMF186" s="10"/>
      <c r="RMG186"/>
      <c r="RMH186" s="10"/>
      <c r="RMI186"/>
      <c r="RMJ186"/>
      <c r="RMK186"/>
      <c r="RML186" s="14"/>
      <c r="RMM186" s="10"/>
      <c r="RMN186"/>
      <c r="RMO186" s="10"/>
      <c r="RMP186"/>
      <c r="RMQ186"/>
      <c r="RMR186"/>
      <c r="RMS186" s="14"/>
      <c r="RMT186" s="10"/>
      <c r="RMU186"/>
      <c r="RMV186" s="10"/>
      <c r="RMW186"/>
      <c r="RMX186"/>
      <c r="RMY186"/>
      <c r="RMZ186" s="14"/>
      <c r="RNA186" s="10"/>
      <c r="RNB186"/>
      <c r="RNC186" s="10"/>
      <c r="RND186"/>
      <c r="RNE186"/>
      <c r="RNF186"/>
      <c r="RNG186" s="14"/>
      <c r="RNH186" s="10"/>
      <c r="RNI186"/>
      <c r="RNJ186" s="10"/>
      <c r="RNK186"/>
      <c r="RNL186"/>
      <c r="RNM186"/>
      <c r="RNN186" s="14"/>
      <c r="RNO186" s="10"/>
      <c r="RNP186"/>
      <c r="RNQ186" s="10"/>
      <c r="RNR186"/>
      <c r="RNS186"/>
      <c r="RNT186"/>
      <c r="RNU186" s="14"/>
      <c r="RNV186" s="10"/>
      <c r="RNW186"/>
      <c r="RNX186" s="10"/>
      <c r="RNY186"/>
      <c r="RNZ186"/>
      <c r="ROA186"/>
      <c r="ROB186" s="14"/>
      <c r="ROC186" s="10"/>
      <c r="ROD186"/>
      <c r="ROE186" s="10"/>
      <c r="ROF186"/>
      <c r="ROG186"/>
      <c r="ROH186"/>
      <c r="ROI186" s="14"/>
      <c r="ROJ186" s="26"/>
      <c r="ROK186"/>
      <c r="ROL186" s="10"/>
      <c r="ROM186"/>
      <c r="RON186"/>
      <c r="ROO186"/>
      <c r="ROP186" s="14"/>
      <c r="ROQ186" s="26"/>
      <c r="ROR186"/>
      <c r="ROS186" s="10"/>
      <c r="ROT186"/>
      <c r="ROU186"/>
      <c r="ROV186"/>
      <c r="ROW186" s="39"/>
      <c r="ROX186" s="81"/>
      <c r="ROY186" s="10"/>
      <c r="ROZ186" s="10"/>
      <c r="RPA186" s="14"/>
      <c r="RPB186" s="14"/>
      <c r="RPC186"/>
      <c r="RPD186" s="10"/>
      <c r="RPE186"/>
      <c r="RPF186" s="10"/>
      <c r="RPG186" s="6"/>
      <c r="RPH186"/>
      <c r="RPI186"/>
      <c r="RPJ186" s="14"/>
      <c r="RPK186" s="10"/>
      <c r="RPL186"/>
      <c r="RPM186" s="10"/>
      <c r="RPN186"/>
      <c r="RPO186"/>
      <c r="RPP186"/>
      <c r="RPQ186" s="14"/>
      <c r="RPR186" s="10"/>
      <c r="RPS186"/>
      <c r="RPT186" s="10"/>
      <c r="RPU186"/>
      <c r="RPV186"/>
      <c r="RPW186"/>
      <c r="RPX186" s="14"/>
      <c r="RPY186" s="10"/>
      <c r="RPZ186"/>
      <c r="RQA186" s="10"/>
      <c r="RQB186"/>
      <c r="RQC186"/>
      <c r="RQD186"/>
      <c r="RQE186" s="14"/>
      <c r="RQF186" s="10"/>
      <c r="RQG186"/>
      <c r="RQH186" s="10"/>
      <c r="RQI186"/>
      <c r="RQJ186"/>
      <c r="RQK186"/>
      <c r="RQL186" s="14"/>
      <c r="RQM186" s="10"/>
      <c r="RQN186"/>
      <c r="RQO186" s="10"/>
      <c r="RQP186"/>
      <c r="RQQ186"/>
      <c r="RQR186"/>
      <c r="RQS186" s="14"/>
      <c r="RQT186" s="10"/>
      <c r="RQU186"/>
      <c r="RQV186" s="10"/>
      <c r="RQW186"/>
      <c r="RQX186"/>
      <c r="RQY186"/>
      <c r="RQZ186" s="14"/>
      <c r="RRA186" s="10"/>
      <c r="RRB186"/>
      <c r="RRC186" s="10"/>
      <c r="RRD186"/>
      <c r="RRE186"/>
      <c r="RRF186"/>
      <c r="RRG186" s="14"/>
      <c r="RRH186" s="10"/>
      <c r="RRI186"/>
      <c r="RRJ186" s="10"/>
      <c r="RRK186"/>
      <c r="RRL186"/>
      <c r="RRM186"/>
      <c r="RRN186" s="14"/>
      <c r="RRO186" s="10"/>
      <c r="RRP186"/>
      <c r="RRQ186" s="10"/>
      <c r="RRR186"/>
      <c r="RRS186"/>
      <c r="RRT186"/>
      <c r="RRU186" s="14"/>
      <c r="RRV186" s="10"/>
      <c r="RRW186"/>
      <c r="RRX186" s="10"/>
      <c r="RRY186"/>
      <c r="RRZ186"/>
      <c r="RSA186"/>
      <c r="RSB186" s="14"/>
      <c r="RSC186" s="10"/>
      <c r="RSD186"/>
      <c r="RSE186" s="10"/>
      <c r="RSF186"/>
      <c r="RSG186"/>
      <c r="RSH186"/>
      <c r="RSI186" s="14"/>
      <c r="RSJ186" s="10"/>
      <c r="RSK186"/>
      <c r="RSL186" s="10"/>
      <c r="RSM186"/>
      <c r="RSN186"/>
      <c r="RSO186"/>
      <c r="RSP186" s="14"/>
      <c r="RSQ186" s="10"/>
      <c r="RSR186"/>
      <c r="RSS186" s="10"/>
      <c r="RST186"/>
      <c r="RSU186"/>
      <c r="RSV186"/>
      <c r="RSW186" s="14"/>
      <c r="RSX186" s="10"/>
      <c r="RSY186"/>
      <c r="RSZ186" s="10"/>
      <c r="RTA186"/>
      <c r="RTB186"/>
      <c r="RTC186"/>
      <c r="RTD186" s="14"/>
      <c r="RTE186" s="10"/>
      <c r="RTF186"/>
      <c r="RTG186" s="10"/>
      <c r="RTH186"/>
      <c r="RTI186"/>
      <c r="RTJ186"/>
      <c r="RTK186" s="14"/>
      <c r="RTL186" s="10"/>
      <c r="RTM186"/>
      <c r="RTN186" s="10"/>
      <c r="RTO186"/>
      <c r="RTP186"/>
      <c r="RTQ186"/>
      <c r="RTR186" s="14"/>
      <c r="RTS186" s="10"/>
      <c r="RTT186"/>
      <c r="RTU186" s="10"/>
      <c r="RTV186"/>
      <c r="RTW186"/>
      <c r="RTX186"/>
      <c r="RTY186" s="14"/>
      <c r="RTZ186" s="10"/>
      <c r="RUA186"/>
      <c r="RUB186" s="10"/>
      <c r="RUC186"/>
      <c r="RUD186"/>
      <c r="RUE186"/>
      <c r="RUF186" s="14"/>
      <c r="RUG186" s="10"/>
      <c r="RUH186"/>
      <c r="RUI186" s="10"/>
      <c r="RUJ186"/>
      <c r="RUK186"/>
      <c r="RUL186"/>
      <c r="RUM186" s="14"/>
      <c r="RUN186" s="10"/>
      <c r="RUO186"/>
      <c r="RUP186" s="10"/>
      <c r="RUQ186"/>
      <c r="RUR186"/>
      <c r="RUS186"/>
      <c r="RUT186" s="14"/>
      <c r="RUU186" s="10"/>
      <c r="RUV186"/>
      <c r="RUW186" s="10"/>
      <c r="RUX186"/>
      <c r="RUY186"/>
      <c r="RUZ186"/>
      <c r="RVA186" s="14"/>
      <c r="RVB186" s="10"/>
      <c r="RVC186"/>
      <c r="RVD186" s="10"/>
      <c r="RVE186"/>
      <c r="RVF186"/>
      <c r="RVG186"/>
      <c r="RVH186" s="14"/>
      <c r="RVI186" s="10"/>
      <c r="RVJ186"/>
      <c r="RVK186" s="10"/>
      <c r="RVL186"/>
      <c r="RVM186"/>
      <c r="RVN186"/>
      <c r="RVO186" s="14"/>
      <c r="RVP186" s="10"/>
      <c r="RVQ186"/>
      <c r="RVR186" s="10"/>
      <c r="RVS186"/>
      <c r="RVT186"/>
      <c r="RVU186"/>
      <c r="RVV186" s="14"/>
      <c r="RVW186" s="10"/>
      <c r="RVX186"/>
      <c r="RVY186" s="10"/>
      <c r="RVZ186"/>
      <c r="RWA186"/>
      <c r="RWB186"/>
      <c r="RWC186" s="14"/>
      <c r="RWD186" s="10"/>
      <c r="RWE186"/>
      <c r="RWF186" s="10"/>
      <c r="RWG186"/>
      <c r="RWH186"/>
      <c r="RWI186"/>
      <c r="RWJ186" s="14"/>
      <c r="RWK186" s="10"/>
      <c r="RWL186"/>
      <c r="RWM186" s="10"/>
      <c r="RWN186"/>
      <c r="RWO186"/>
      <c r="RWP186"/>
      <c r="RWQ186" s="14"/>
      <c r="RWR186" s="10"/>
      <c r="RWS186"/>
      <c r="RWT186" s="10"/>
      <c r="RWU186"/>
      <c r="RWV186"/>
      <c r="RWW186"/>
      <c r="RWX186" s="14"/>
      <c r="RWY186" s="10"/>
      <c r="RWZ186"/>
      <c r="RXA186" s="10"/>
      <c r="RXB186"/>
      <c r="RXC186"/>
      <c r="RXD186"/>
      <c r="RXE186" s="14"/>
      <c r="RXF186" s="10"/>
      <c r="RXG186"/>
      <c r="RXH186" s="10"/>
      <c r="RXI186"/>
      <c r="RXJ186"/>
      <c r="RXK186"/>
      <c r="RXL186" s="14"/>
      <c r="RXM186" s="26"/>
      <c r="RXN186"/>
      <c r="RXO186" s="10"/>
      <c r="RXP186"/>
      <c r="RXQ186"/>
      <c r="RXR186"/>
      <c r="RXS186" s="14"/>
      <c r="RXT186" s="26"/>
      <c r="RXU186"/>
      <c r="RXV186" s="10"/>
      <c r="RXW186"/>
      <c r="RXX186"/>
      <c r="RXY186"/>
      <c r="RXZ186" s="39"/>
      <c r="RYA186" s="81"/>
      <c r="RYB186" s="10"/>
      <c r="RYC186" s="10"/>
      <c r="RYD186" s="14"/>
      <c r="RYE186" s="14"/>
      <c r="RYF186"/>
      <c r="RYG186" s="10"/>
      <c r="RYH186"/>
      <c r="RYI186" s="10"/>
      <c r="RYJ186" s="6"/>
      <c r="RYK186"/>
      <c r="RYL186"/>
      <c r="RYM186" s="14"/>
      <c r="RYN186" s="10"/>
      <c r="RYO186"/>
      <c r="RYP186" s="10"/>
      <c r="RYQ186"/>
      <c r="RYR186"/>
      <c r="RYS186"/>
      <c r="RYT186" s="14"/>
      <c r="RYU186" s="10"/>
      <c r="RYV186"/>
      <c r="RYW186" s="10"/>
      <c r="RYX186"/>
      <c r="RYY186"/>
      <c r="RYZ186"/>
      <c r="RZA186" s="14"/>
      <c r="RZB186" s="10"/>
      <c r="RZC186"/>
      <c r="RZD186" s="10"/>
      <c r="RZE186"/>
      <c r="RZF186"/>
      <c r="RZG186"/>
      <c r="RZH186" s="14"/>
      <c r="RZI186" s="10"/>
      <c r="RZJ186"/>
      <c r="RZK186" s="10"/>
      <c r="RZL186"/>
      <c r="RZM186"/>
      <c r="RZN186"/>
      <c r="RZO186" s="14"/>
      <c r="RZP186" s="10"/>
      <c r="RZQ186"/>
      <c r="RZR186" s="10"/>
      <c r="RZS186"/>
      <c r="RZT186"/>
      <c r="RZU186"/>
      <c r="RZV186" s="14"/>
      <c r="RZW186" s="10"/>
      <c r="RZX186"/>
      <c r="RZY186" s="10"/>
      <c r="RZZ186"/>
      <c r="SAA186"/>
      <c r="SAB186"/>
      <c r="SAC186" s="14"/>
      <c r="SAD186" s="10"/>
      <c r="SAE186"/>
      <c r="SAF186" s="10"/>
      <c r="SAG186"/>
      <c r="SAH186"/>
      <c r="SAI186"/>
      <c r="SAJ186" s="14"/>
      <c r="SAK186" s="10"/>
      <c r="SAL186"/>
      <c r="SAM186" s="10"/>
      <c r="SAN186"/>
      <c r="SAO186"/>
      <c r="SAP186"/>
      <c r="SAQ186" s="14"/>
      <c r="SAR186" s="10"/>
      <c r="SAS186"/>
      <c r="SAT186" s="10"/>
      <c r="SAU186"/>
      <c r="SAV186"/>
      <c r="SAW186"/>
      <c r="SAX186" s="14"/>
      <c r="SAY186" s="10"/>
      <c r="SAZ186"/>
      <c r="SBA186" s="10"/>
      <c r="SBB186"/>
      <c r="SBC186"/>
      <c r="SBD186"/>
      <c r="SBE186" s="14"/>
      <c r="SBF186" s="10"/>
      <c r="SBG186"/>
      <c r="SBH186" s="10"/>
      <c r="SBI186"/>
      <c r="SBJ186"/>
      <c r="SBK186"/>
      <c r="SBL186" s="14"/>
      <c r="SBM186" s="10"/>
      <c r="SBN186"/>
      <c r="SBO186" s="10"/>
      <c r="SBP186"/>
      <c r="SBQ186"/>
      <c r="SBR186"/>
      <c r="SBS186" s="14"/>
      <c r="SBT186" s="10"/>
      <c r="SBU186"/>
      <c r="SBV186" s="10"/>
      <c r="SBW186"/>
      <c r="SBX186"/>
      <c r="SBY186"/>
      <c r="SBZ186" s="14"/>
      <c r="SCA186" s="10"/>
      <c r="SCB186"/>
      <c r="SCC186" s="10"/>
      <c r="SCD186"/>
      <c r="SCE186"/>
      <c r="SCF186"/>
      <c r="SCG186" s="14"/>
      <c r="SCH186" s="10"/>
      <c r="SCI186"/>
      <c r="SCJ186" s="10"/>
      <c r="SCK186"/>
      <c r="SCL186"/>
      <c r="SCM186"/>
      <c r="SCN186" s="14"/>
      <c r="SCO186" s="10"/>
      <c r="SCP186"/>
      <c r="SCQ186" s="10"/>
      <c r="SCR186"/>
      <c r="SCS186"/>
      <c r="SCT186"/>
      <c r="SCU186" s="14"/>
      <c r="SCV186" s="10"/>
      <c r="SCW186"/>
      <c r="SCX186" s="10"/>
      <c r="SCY186"/>
      <c r="SCZ186"/>
      <c r="SDA186"/>
      <c r="SDB186" s="14"/>
      <c r="SDC186" s="10"/>
      <c r="SDD186"/>
      <c r="SDE186" s="10"/>
      <c r="SDF186"/>
      <c r="SDG186"/>
      <c r="SDH186"/>
      <c r="SDI186" s="14"/>
      <c r="SDJ186" s="10"/>
      <c r="SDK186"/>
      <c r="SDL186" s="10"/>
      <c r="SDM186"/>
      <c r="SDN186"/>
      <c r="SDO186"/>
      <c r="SDP186" s="14"/>
      <c r="SDQ186" s="10"/>
      <c r="SDR186"/>
      <c r="SDS186" s="10"/>
      <c r="SDT186"/>
      <c r="SDU186"/>
      <c r="SDV186"/>
      <c r="SDW186" s="14"/>
      <c r="SDX186" s="10"/>
      <c r="SDY186"/>
      <c r="SDZ186" s="10"/>
      <c r="SEA186"/>
      <c r="SEB186"/>
      <c r="SEC186"/>
      <c r="SED186" s="14"/>
      <c r="SEE186" s="10"/>
      <c r="SEF186"/>
      <c r="SEG186" s="10"/>
      <c r="SEH186"/>
      <c r="SEI186"/>
      <c r="SEJ186"/>
      <c r="SEK186" s="14"/>
      <c r="SEL186" s="10"/>
      <c r="SEM186"/>
      <c r="SEN186" s="10"/>
      <c r="SEO186"/>
      <c r="SEP186"/>
      <c r="SEQ186"/>
      <c r="SER186" s="14"/>
      <c r="SES186" s="10"/>
      <c r="SET186"/>
      <c r="SEU186" s="10"/>
      <c r="SEV186"/>
      <c r="SEW186"/>
      <c r="SEX186"/>
      <c r="SEY186" s="14"/>
      <c r="SEZ186" s="10"/>
      <c r="SFA186"/>
      <c r="SFB186" s="10"/>
      <c r="SFC186"/>
      <c r="SFD186"/>
      <c r="SFE186"/>
      <c r="SFF186" s="14"/>
      <c r="SFG186" s="10"/>
      <c r="SFH186"/>
      <c r="SFI186" s="10"/>
      <c r="SFJ186"/>
      <c r="SFK186"/>
      <c r="SFL186"/>
      <c r="SFM186" s="14"/>
      <c r="SFN186" s="10"/>
      <c r="SFO186"/>
      <c r="SFP186" s="10"/>
      <c r="SFQ186"/>
      <c r="SFR186"/>
      <c r="SFS186"/>
      <c r="SFT186" s="14"/>
      <c r="SFU186" s="10"/>
      <c r="SFV186"/>
      <c r="SFW186" s="10"/>
      <c r="SFX186"/>
      <c r="SFY186"/>
      <c r="SFZ186"/>
      <c r="SGA186" s="14"/>
      <c r="SGB186" s="10"/>
      <c r="SGC186"/>
      <c r="SGD186" s="10"/>
      <c r="SGE186"/>
      <c r="SGF186"/>
      <c r="SGG186"/>
      <c r="SGH186" s="14"/>
      <c r="SGI186" s="10"/>
      <c r="SGJ186"/>
      <c r="SGK186" s="10"/>
      <c r="SGL186"/>
      <c r="SGM186"/>
      <c r="SGN186"/>
      <c r="SGO186" s="14"/>
      <c r="SGP186" s="26"/>
      <c r="SGQ186"/>
      <c r="SGR186" s="10"/>
      <c r="SGS186"/>
      <c r="SGT186"/>
      <c r="SGU186"/>
      <c r="SGV186" s="14"/>
      <c r="SGW186" s="26"/>
      <c r="SGX186"/>
      <c r="SGY186" s="10"/>
      <c r="SGZ186"/>
      <c r="SHA186"/>
      <c r="SHB186"/>
      <c r="SHC186" s="39"/>
      <c r="SHD186" s="81"/>
      <c r="SHE186" s="10"/>
      <c r="SHF186" s="10"/>
      <c r="SHG186" s="14"/>
      <c r="SHH186" s="14"/>
      <c r="SHI186"/>
      <c r="SHJ186" s="10"/>
      <c r="SHK186"/>
      <c r="SHL186" s="10"/>
      <c r="SHM186" s="6"/>
      <c r="SHN186"/>
      <c r="SHO186"/>
      <c r="SHP186" s="14"/>
      <c r="SHQ186" s="10"/>
      <c r="SHR186"/>
      <c r="SHS186" s="10"/>
      <c r="SHT186"/>
      <c r="SHU186"/>
      <c r="SHV186"/>
      <c r="SHW186" s="14"/>
      <c r="SHX186" s="10"/>
      <c r="SHY186"/>
      <c r="SHZ186" s="10"/>
      <c r="SIA186"/>
      <c r="SIB186"/>
      <c r="SIC186"/>
      <c r="SID186" s="14"/>
      <c r="SIE186" s="10"/>
      <c r="SIF186"/>
      <c r="SIG186" s="10"/>
      <c r="SIH186"/>
      <c r="SII186"/>
      <c r="SIJ186"/>
      <c r="SIK186" s="14"/>
      <c r="SIL186" s="10"/>
      <c r="SIM186"/>
      <c r="SIN186" s="10"/>
      <c r="SIO186"/>
      <c r="SIP186"/>
      <c r="SIQ186"/>
      <c r="SIR186" s="14"/>
      <c r="SIS186" s="10"/>
      <c r="SIT186"/>
      <c r="SIU186" s="10"/>
      <c r="SIV186"/>
      <c r="SIW186"/>
      <c r="SIX186"/>
      <c r="SIY186" s="14"/>
      <c r="SIZ186" s="10"/>
      <c r="SJA186"/>
      <c r="SJB186" s="10"/>
      <c r="SJC186"/>
      <c r="SJD186"/>
      <c r="SJE186"/>
      <c r="SJF186" s="14"/>
      <c r="SJG186" s="10"/>
      <c r="SJH186"/>
      <c r="SJI186" s="10"/>
      <c r="SJJ186"/>
      <c r="SJK186"/>
      <c r="SJL186"/>
      <c r="SJM186" s="14"/>
      <c r="SJN186" s="10"/>
      <c r="SJO186"/>
      <c r="SJP186" s="10"/>
      <c r="SJQ186"/>
      <c r="SJR186"/>
      <c r="SJS186"/>
      <c r="SJT186" s="14"/>
      <c r="SJU186" s="10"/>
      <c r="SJV186"/>
      <c r="SJW186" s="10"/>
      <c r="SJX186"/>
      <c r="SJY186"/>
      <c r="SJZ186"/>
      <c r="SKA186" s="14"/>
      <c r="SKB186" s="10"/>
      <c r="SKC186"/>
      <c r="SKD186" s="10"/>
      <c r="SKE186"/>
      <c r="SKF186"/>
      <c r="SKG186"/>
      <c r="SKH186" s="14"/>
      <c r="SKI186" s="10"/>
      <c r="SKJ186"/>
      <c r="SKK186" s="10"/>
      <c r="SKL186"/>
      <c r="SKM186"/>
      <c r="SKN186"/>
      <c r="SKO186" s="14"/>
      <c r="SKP186" s="10"/>
      <c r="SKQ186"/>
      <c r="SKR186" s="10"/>
      <c r="SKS186"/>
      <c r="SKT186"/>
      <c r="SKU186"/>
      <c r="SKV186" s="14"/>
      <c r="SKW186" s="10"/>
      <c r="SKX186"/>
      <c r="SKY186" s="10"/>
      <c r="SKZ186"/>
      <c r="SLA186"/>
      <c r="SLB186"/>
      <c r="SLC186" s="14"/>
      <c r="SLD186" s="10"/>
      <c r="SLE186"/>
      <c r="SLF186" s="10"/>
      <c r="SLG186"/>
      <c r="SLH186"/>
      <c r="SLI186"/>
      <c r="SLJ186" s="14"/>
      <c r="SLK186" s="10"/>
      <c r="SLL186"/>
      <c r="SLM186" s="10"/>
      <c r="SLN186"/>
      <c r="SLO186"/>
      <c r="SLP186"/>
      <c r="SLQ186" s="14"/>
      <c r="SLR186" s="10"/>
      <c r="SLS186"/>
      <c r="SLT186" s="10"/>
      <c r="SLU186"/>
      <c r="SLV186"/>
      <c r="SLW186"/>
      <c r="SLX186" s="14"/>
      <c r="SLY186" s="10"/>
      <c r="SLZ186"/>
      <c r="SMA186" s="10"/>
      <c r="SMB186"/>
      <c r="SMC186"/>
      <c r="SMD186"/>
      <c r="SME186" s="14"/>
      <c r="SMF186" s="10"/>
      <c r="SMG186"/>
      <c r="SMH186" s="10"/>
      <c r="SMI186"/>
      <c r="SMJ186"/>
      <c r="SMK186"/>
      <c r="SML186" s="14"/>
      <c r="SMM186" s="10"/>
      <c r="SMN186"/>
      <c r="SMO186" s="10"/>
      <c r="SMP186"/>
      <c r="SMQ186"/>
      <c r="SMR186"/>
      <c r="SMS186" s="14"/>
      <c r="SMT186" s="10"/>
      <c r="SMU186"/>
      <c r="SMV186" s="10"/>
      <c r="SMW186"/>
      <c r="SMX186"/>
      <c r="SMY186"/>
      <c r="SMZ186" s="14"/>
      <c r="SNA186" s="10"/>
      <c r="SNB186"/>
      <c r="SNC186" s="10"/>
      <c r="SND186"/>
      <c r="SNE186"/>
      <c r="SNF186"/>
      <c r="SNG186" s="14"/>
      <c r="SNH186" s="10"/>
      <c r="SNI186"/>
      <c r="SNJ186" s="10"/>
      <c r="SNK186"/>
      <c r="SNL186"/>
      <c r="SNM186"/>
      <c r="SNN186" s="14"/>
      <c r="SNO186" s="10"/>
      <c r="SNP186"/>
      <c r="SNQ186" s="10"/>
      <c r="SNR186"/>
      <c r="SNS186"/>
      <c r="SNT186"/>
      <c r="SNU186" s="14"/>
      <c r="SNV186" s="10"/>
      <c r="SNW186"/>
      <c r="SNX186" s="10"/>
      <c r="SNY186"/>
      <c r="SNZ186"/>
      <c r="SOA186"/>
      <c r="SOB186" s="14"/>
      <c r="SOC186" s="10"/>
      <c r="SOD186"/>
      <c r="SOE186" s="10"/>
      <c r="SOF186"/>
      <c r="SOG186"/>
      <c r="SOH186"/>
      <c r="SOI186" s="14"/>
      <c r="SOJ186" s="10"/>
      <c r="SOK186"/>
      <c r="SOL186" s="10"/>
      <c r="SOM186"/>
      <c r="SON186"/>
      <c r="SOO186"/>
      <c r="SOP186" s="14"/>
      <c r="SOQ186" s="10"/>
      <c r="SOR186"/>
      <c r="SOS186" s="10"/>
      <c r="SOT186"/>
      <c r="SOU186"/>
      <c r="SOV186"/>
      <c r="SOW186" s="14"/>
      <c r="SOX186" s="10"/>
      <c r="SOY186"/>
      <c r="SOZ186" s="10"/>
      <c r="SPA186"/>
      <c r="SPB186"/>
      <c r="SPC186"/>
      <c r="SPD186" s="14"/>
      <c r="SPE186" s="10"/>
      <c r="SPF186"/>
      <c r="SPG186" s="10"/>
      <c r="SPH186"/>
      <c r="SPI186"/>
      <c r="SPJ186"/>
      <c r="SPK186" s="14"/>
      <c r="SPL186" s="10"/>
      <c r="SPM186"/>
      <c r="SPN186" s="10"/>
      <c r="SPO186"/>
      <c r="SPP186"/>
      <c r="SPQ186"/>
      <c r="SPR186" s="14"/>
      <c r="SPS186" s="26"/>
      <c r="SPT186"/>
      <c r="SPU186" s="10"/>
      <c r="SPV186"/>
      <c r="SPW186"/>
      <c r="SPX186"/>
      <c r="SPY186" s="14"/>
      <c r="SPZ186" s="26"/>
      <c r="SQA186"/>
      <c r="SQB186" s="10"/>
      <c r="SQC186"/>
      <c r="SQD186"/>
      <c r="SQE186"/>
      <c r="SQF186" s="39"/>
      <c r="SQG186" s="81"/>
      <c r="SQH186" s="10"/>
      <c r="SQI186" s="10"/>
      <c r="SQJ186" s="14"/>
      <c r="SQK186" s="14"/>
      <c r="SQL186"/>
      <c r="SQM186" s="10"/>
      <c r="SQN186"/>
      <c r="SQO186" s="10"/>
      <c r="SQP186" s="6"/>
      <c r="SQQ186"/>
      <c r="SQR186"/>
      <c r="SQS186" s="14"/>
      <c r="SQT186" s="10"/>
      <c r="SQU186"/>
      <c r="SQV186" s="10"/>
      <c r="SQW186"/>
      <c r="SQX186"/>
      <c r="SQY186"/>
      <c r="SQZ186" s="14"/>
      <c r="SRA186" s="10"/>
      <c r="SRB186"/>
      <c r="SRC186" s="10"/>
      <c r="SRD186"/>
      <c r="SRE186"/>
      <c r="SRF186"/>
      <c r="SRG186" s="14"/>
      <c r="SRH186" s="10"/>
      <c r="SRI186"/>
      <c r="SRJ186" s="10"/>
      <c r="SRK186"/>
      <c r="SRL186"/>
      <c r="SRM186"/>
      <c r="SRN186" s="14"/>
      <c r="SRO186" s="10"/>
      <c r="SRP186"/>
      <c r="SRQ186" s="10"/>
      <c r="SRR186"/>
      <c r="SRS186"/>
      <c r="SRT186"/>
      <c r="SRU186" s="14"/>
      <c r="SRV186" s="10"/>
      <c r="SRW186"/>
      <c r="SRX186" s="10"/>
      <c r="SRY186"/>
      <c r="SRZ186"/>
      <c r="SSA186"/>
      <c r="SSB186" s="14"/>
      <c r="SSC186" s="10"/>
      <c r="SSD186"/>
      <c r="SSE186" s="10"/>
      <c r="SSF186"/>
      <c r="SSG186"/>
      <c r="SSH186"/>
      <c r="SSI186" s="14"/>
      <c r="SSJ186" s="10"/>
      <c r="SSK186"/>
      <c r="SSL186" s="10"/>
      <c r="SSM186"/>
      <c r="SSN186"/>
      <c r="SSO186"/>
      <c r="SSP186" s="14"/>
      <c r="SSQ186" s="10"/>
      <c r="SSR186"/>
      <c r="SSS186" s="10"/>
      <c r="SST186"/>
      <c r="SSU186"/>
      <c r="SSV186"/>
      <c r="SSW186" s="14"/>
      <c r="SSX186" s="10"/>
      <c r="SSY186"/>
      <c r="SSZ186" s="10"/>
      <c r="STA186"/>
      <c r="STB186"/>
      <c r="STC186"/>
      <c r="STD186" s="14"/>
      <c r="STE186" s="10"/>
      <c r="STF186"/>
      <c r="STG186" s="10"/>
      <c r="STH186"/>
      <c r="STI186"/>
      <c r="STJ186"/>
      <c r="STK186" s="14"/>
      <c r="STL186" s="10"/>
      <c r="STM186"/>
      <c r="STN186" s="10"/>
      <c r="STO186"/>
      <c r="STP186"/>
      <c r="STQ186"/>
      <c r="STR186" s="14"/>
      <c r="STS186" s="10"/>
      <c r="STT186"/>
      <c r="STU186" s="10"/>
      <c r="STV186"/>
      <c r="STW186"/>
      <c r="STX186"/>
      <c r="STY186" s="14"/>
      <c r="STZ186" s="10"/>
      <c r="SUA186"/>
      <c r="SUB186" s="10"/>
      <c r="SUC186"/>
      <c r="SUD186"/>
      <c r="SUE186"/>
      <c r="SUF186" s="14"/>
      <c r="SUG186" s="10"/>
      <c r="SUH186"/>
      <c r="SUI186" s="10"/>
      <c r="SUJ186"/>
      <c r="SUK186"/>
      <c r="SUL186"/>
      <c r="SUM186" s="14"/>
      <c r="SUN186" s="10"/>
      <c r="SUO186"/>
      <c r="SUP186" s="10"/>
      <c r="SUQ186"/>
      <c r="SUR186"/>
      <c r="SUS186"/>
      <c r="SUT186" s="14"/>
      <c r="SUU186" s="10"/>
      <c r="SUV186"/>
      <c r="SUW186" s="10"/>
      <c r="SUX186"/>
      <c r="SUY186"/>
      <c r="SUZ186"/>
      <c r="SVA186" s="14"/>
      <c r="SVB186" s="10"/>
      <c r="SVC186"/>
      <c r="SVD186" s="10"/>
      <c r="SVE186"/>
      <c r="SVF186"/>
      <c r="SVG186"/>
      <c r="SVH186" s="14"/>
      <c r="SVI186" s="10"/>
      <c r="SVJ186"/>
      <c r="SVK186" s="10"/>
      <c r="SVL186"/>
      <c r="SVM186"/>
      <c r="SVN186"/>
      <c r="SVO186" s="14"/>
      <c r="SVP186" s="10"/>
      <c r="SVQ186"/>
      <c r="SVR186" s="10"/>
      <c r="SVS186"/>
      <c r="SVT186"/>
      <c r="SVU186"/>
      <c r="SVV186" s="14"/>
      <c r="SVW186" s="10"/>
      <c r="SVX186"/>
      <c r="SVY186" s="10"/>
      <c r="SVZ186"/>
      <c r="SWA186"/>
      <c r="SWB186"/>
      <c r="SWC186" s="14"/>
      <c r="SWD186" s="10"/>
      <c r="SWE186"/>
      <c r="SWF186" s="10"/>
      <c r="SWG186"/>
      <c r="SWH186"/>
      <c r="SWI186"/>
      <c r="SWJ186" s="14"/>
      <c r="SWK186" s="10"/>
      <c r="SWL186"/>
      <c r="SWM186" s="10"/>
      <c r="SWN186"/>
      <c r="SWO186"/>
      <c r="SWP186"/>
      <c r="SWQ186" s="14"/>
      <c r="SWR186" s="10"/>
      <c r="SWS186"/>
      <c r="SWT186" s="10"/>
      <c r="SWU186"/>
      <c r="SWV186"/>
      <c r="SWW186"/>
      <c r="SWX186" s="14"/>
      <c r="SWY186" s="10"/>
      <c r="SWZ186"/>
      <c r="SXA186" s="10"/>
      <c r="SXB186"/>
      <c r="SXC186"/>
      <c r="SXD186"/>
      <c r="SXE186" s="14"/>
      <c r="SXF186" s="10"/>
      <c r="SXG186"/>
      <c r="SXH186" s="10"/>
      <c r="SXI186"/>
      <c r="SXJ186"/>
      <c r="SXK186"/>
      <c r="SXL186" s="14"/>
      <c r="SXM186" s="10"/>
      <c r="SXN186"/>
      <c r="SXO186" s="10"/>
      <c r="SXP186"/>
      <c r="SXQ186"/>
      <c r="SXR186"/>
      <c r="SXS186" s="14"/>
      <c r="SXT186" s="10"/>
      <c r="SXU186"/>
      <c r="SXV186" s="10"/>
      <c r="SXW186"/>
      <c r="SXX186"/>
      <c r="SXY186"/>
      <c r="SXZ186" s="14"/>
      <c r="SYA186" s="10"/>
      <c r="SYB186"/>
      <c r="SYC186" s="10"/>
      <c r="SYD186"/>
      <c r="SYE186"/>
      <c r="SYF186"/>
      <c r="SYG186" s="14"/>
      <c r="SYH186" s="10"/>
      <c r="SYI186"/>
      <c r="SYJ186" s="10"/>
      <c r="SYK186"/>
      <c r="SYL186"/>
      <c r="SYM186"/>
      <c r="SYN186" s="14"/>
      <c r="SYO186" s="10"/>
      <c r="SYP186"/>
      <c r="SYQ186" s="10"/>
      <c r="SYR186"/>
      <c r="SYS186"/>
      <c r="SYT186"/>
      <c r="SYU186" s="14"/>
      <c r="SYV186" s="26"/>
      <c r="SYW186"/>
      <c r="SYX186" s="10"/>
      <c r="SYY186"/>
      <c r="SYZ186"/>
      <c r="SZA186"/>
      <c r="SZB186" s="14"/>
      <c r="SZC186" s="26"/>
      <c r="SZD186"/>
      <c r="SZE186" s="10"/>
      <c r="SZF186"/>
      <c r="SZG186"/>
      <c r="SZH186"/>
      <c r="SZI186" s="39"/>
      <c r="SZJ186" s="81"/>
      <c r="SZK186" s="10"/>
      <c r="SZL186" s="10"/>
      <c r="SZM186" s="14"/>
      <c r="SZN186" s="14"/>
      <c r="SZO186"/>
      <c r="SZP186" s="10"/>
      <c r="SZQ186"/>
      <c r="SZR186" s="10"/>
      <c r="SZS186" s="6"/>
      <c r="SZT186"/>
      <c r="SZU186"/>
      <c r="SZV186" s="14"/>
      <c r="SZW186" s="10"/>
      <c r="SZX186"/>
      <c r="SZY186" s="10"/>
      <c r="SZZ186"/>
      <c r="TAA186"/>
      <c r="TAB186"/>
      <c r="TAC186" s="14"/>
      <c r="TAD186" s="10"/>
      <c r="TAE186"/>
      <c r="TAF186" s="10"/>
      <c r="TAG186"/>
      <c r="TAH186"/>
      <c r="TAI186"/>
      <c r="TAJ186" s="14"/>
      <c r="TAK186" s="10"/>
      <c r="TAL186"/>
      <c r="TAM186" s="10"/>
      <c r="TAN186"/>
      <c r="TAO186"/>
      <c r="TAP186"/>
      <c r="TAQ186" s="14"/>
      <c r="TAR186" s="10"/>
      <c r="TAS186"/>
      <c r="TAT186" s="10"/>
      <c r="TAU186"/>
      <c r="TAV186"/>
      <c r="TAW186"/>
      <c r="TAX186" s="14"/>
      <c r="TAY186" s="10"/>
      <c r="TAZ186"/>
      <c r="TBA186" s="10"/>
      <c r="TBB186"/>
      <c r="TBC186"/>
      <c r="TBD186"/>
      <c r="TBE186" s="14"/>
      <c r="TBF186" s="10"/>
      <c r="TBG186"/>
      <c r="TBH186" s="10"/>
      <c r="TBI186"/>
      <c r="TBJ186"/>
      <c r="TBK186"/>
      <c r="TBL186" s="14"/>
      <c r="TBM186" s="10"/>
      <c r="TBN186"/>
      <c r="TBO186" s="10"/>
      <c r="TBP186"/>
      <c r="TBQ186"/>
      <c r="TBR186"/>
      <c r="TBS186" s="14"/>
      <c r="TBT186" s="10"/>
      <c r="TBU186"/>
      <c r="TBV186" s="10"/>
      <c r="TBW186"/>
      <c r="TBX186"/>
      <c r="TBY186"/>
      <c r="TBZ186" s="14"/>
      <c r="TCA186" s="10"/>
      <c r="TCB186"/>
      <c r="TCC186" s="10"/>
      <c r="TCD186"/>
      <c r="TCE186"/>
      <c r="TCF186"/>
      <c r="TCG186" s="14"/>
      <c r="TCH186" s="10"/>
      <c r="TCI186"/>
      <c r="TCJ186" s="10"/>
      <c r="TCK186"/>
      <c r="TCL186"/>
      <c r="TCM186"/>
      <c r="TCN186" s="14"/>
      <c r="TCO186" s="10"/>
      <c r="TCP186"/>
      <c r="TCQ186" s="10"/>
      <c r="TCR186"/>
      <c r="TCS186"/>
      <c r="TCT186"/>
      <c r="TCU186" s="14"/>
      <c r="TCV186" s="10"/>
      <c r="TCW186"/>
      <c r="TCX186" s="10"/>
      <c r="TCY186"/>
      <c r="TCZ186"/>
      <c r="TDA186"/>
      <c r="TDB186" s="14"/>
      <c r="TDC186" s="10"/>
      <c r="TDD186"/>
      <c r="TDE186" s="10"/>
      <c r="TDF186"/>
      <c r="TDG186"/>
      <c r="TDH186"/>
      <c r="TDI186" s="14"/>
      <c r="TDJ186" s="10"/>
      <c r="TDK186"/>
      <c r="TDL186" s="10"/>
      <c r="TDM186"/>
      <c r="TDN186"/>
      <c r="TDO186"/>
      <c r="TDP186" s="14"/>
      <c r="TDQ186" s="10"/>
      <c r="TDR186"/>
      <c r="TDS186" s="10"/>
      <c r="TDT186"/>
      <c r="TDU186"/>
      <c r="TDV186"/>
      <c r="TDW186" s="14"/>
      <c r="TDX186" s="10"/>
      <c r="TDY186"/>
      <c r="TDZ186" s="10"/>
      <c r="TEA186"/>
      <c r="TEB186"/>
      <c r="TEC186"/>
      <c r="TED186" s="14"/>
      <c r="TEE186" s="10"/>
      <c r="TEF186"/>
      <c r="TEG186" s="10"/>
      <c r="TEH186"/>
      <c r="TEI186"/>
      <c r="TEJ186"/>
      <c r="TEK186" s="14"/>
      <c r="TEL186" s="10"/>
      <c r="TEM186"/>
      <c r="TEN186" s="10"/>
      <c r="TEO186"/>
      <c r="TEP186"/>
      <c r="TEQ186"/>
      <c r="TER186" s="14"/>
      <c r="TES186" s="10"/>
      <c r="TET186"/>
      <c r="TEU186" s="10"/>
      <c r="TEV186"/>
      <c r="TEW186"/>
      <c r="TEX186"/>
      <c r="TEY186" s="14"/>
      <c r="TEZ186" s="10"/>
      <c r="TFA186"/>
      <c r="TFB186" s="10"/>
      <c r="TFC186"/>
      <c r="TFD186"/>
      <c r="TFE186"/>
      <c r="TFF186" s="14"/>
      <c r="TFG186" s="10"/>
      <c r="TFH186"/>
      <c r="TFI186" s="10"/>
      <c r="TFJ186"/>
      <c r="TFK186"/>
      <c r="TFL186"/>
      <c r="TFM186" s="14"/>
      <c r="TFN186" s="10"/>
      <c r="TFO186"/>
      <c r="TFP186" s="10"/>
      <c r="TFQ186"/>
      <c r="TFR186"/>
      <c r="TFS186"/>
      <c r="TFT186" s="14"/>
      <c r="TFU186" s="10"/>
      <c r="TFV186"/>
      <c r="TFW186" s="10"/>
      <c r="TFX186"/>
      <c r="TFY186"/>
      <c r="TFZ186"/>
      <c r="TGA186" s="14"/>
      <c r="TGB186" s="10"/>
      <c r="TGC186"/>
      <c r="TGD186" s="10"/>
      <c r="TGE186"/>
      <c r="TGF186"/>
      <c r="TGG186"/>
      <c r="TGH186" s="14"/>
      <c r="TGI186" s="10"/>
      <c r="TGJ186"/>
      <c r="TGK186" s="10"/>
      <c r="TGL186"/>
      <c r="TGM186"/>
      <c r="TGN186"/>
      <c r="TGO186" s="14"/>
      <c r="TGP186" s="10"/>
      <c r="TGQ186"/>
      <c r="TGR186" s="10"/>
      <c r="TGS186"/>
      <c r="TGT186"/>
      <c r="TGU186"/>
      <c r="TGV186" s="14"/>
      <c r="TGW186" s="10"/>
      <c r="TGX186"/>
      <c r="TGY186" s="10"/>
      <c r="TGZ186"/>
      <c r="THA186"/>
      <c r="THB186"/>
      <c r="THC186" s="14"/>
      <c r="THD186" s="10"/>
      <c r="THE186"/>
      <c r="THF186" s="10"/>
      <c r="THG186"/>
      <c r="THH186"/>
      <c r="THI186"/>
      <c r="THJ186" s="14"/>
      <c r="THK186" s="10"/>
      <c r="THL186"/>
      <c r="THM186" s="10"/>
      <c r="THN186"/>
      <c r="THO186"/>
      <c r="THP186"/>
      <c r="THQ186" s="14"/>
      <c r="THR186" s="10"/>
      <c r="THS186"/>
      <c r="THT186" s="10"/>
      <c r="THU186"/>
      <c r="THV186"/>
      <c r="THW186"/>
      <c r="THX186" s="14"/>
      <c r="THY186" s="26"/>
      <c r="THZ186"/>
      <c r="TIA186" s="10"/>
      <c r="TIB186"/>
      <c r="TIC186"/>
      <c r="TID186"/>
      <c r="TIE186" s="14"/>
      <c r="TIF186" s="26"/>
      <c r="TIG186"/>
      <c r="TIH186" s="10"/>
      <c r="TII186"/>
      <c r="TIJ186"/>
      <c r="TIK186"/>
      <c r="TIL186" s="39"/>
      <c r="TIM186" s="81"/>
      <c r="TIN186" s="10"/>
      <c r="TIO186" s="10"/>
      <c r="TIP186" s="14"/>
      <c r="TIQ186" s="14"/>
      <c r="TIR186"/>
      <c r="TIS186" s="10"/>
      <c r="TIT186"/>
      <c r="TIU186" s="10"/>
      <c r="TIV186" s="6"/>
      <c r="TIW186"/>
      <c r="TIX186"/>
      <c r="TIY186" s="14"/>
      <c r="TIZ186" s="10"/>
      <c r="TJA186"/>
      <c r="TJB186" s="10"/>
      <c r="TJC186"/>
      <c r="TJD186"/>
      <c r="TJE186"/>
      <c r="TJF186" s="14"/>
      <c r="TJG186" s="10"/>
      <c r="TJH186"/>
      <c r="TJI186" s="10"/>
      <c r="TJJ186"/>
      <c r="TJK186"/>
      <c r="TJL186"/>
      <c r="TJM186" s="14"/>
      <c r="TJN186" s="10"/>
      <c r="TJO186"/>
      <c r="TJP186" s="10"/>
      <c r="TJQ186"/>
      <c r="TJR186"/>
      <c r="TJS186"/>
      <c r="TJT186" s="14"/>
      <c r="TJU186" s="10"/>
      <c r="TJV186"/>
      <c r="TJW186" s="10"/>
      <c r="TJX186"/>
      <c r="TJY186"/>
      <c r="TJZ186"/>
      <c r="TKA186" s="14"/>
      <c r="TKB186" s="10"/>
      <c r="TKC186"/>
      <c r="TKD186" s="10"/>
      <c r="TKE186"/>
      <c r="TKF186"/>
      <c r="TKG186"/>
      <c r="TKH186" s="14"/>
      <c r="TKI186" s="10"/>
      <c r="TKJ186"/>
      <c r="TKK186" s="10"/>
      <c r="TKL186"/>
      <c r="TKM186"/>
      <c r="TKN186"/>
      <c r="TKO186" s="14"/>
      <c r="TKP186" s="10"/>
      <c r="TKQ186"/>
      <c r="TKR186" s="10"/>
      <c r="TKS186"/>
      <c r="TKT186"/>
      <c r="TKU186"/>
      <c r="TKV186" s="14"/>
      <c r="TKW186" s="10"/>
      <c r="TKX186"/>
      <c r="TKY186" s="10"/>
      <c r="TKZ186"/>
      <c r="TLA186"/>
      <c r="TLB186"/>
      <c r="TLC186" s="14"/>
      <c r="TLD186" s="10"/>
      <c r="TLE186"/>
      <c r="TLF186" s="10"/>
      <c r="TLG186"/>
      <c r="TLH186"/>
      <c r="TLI186"/>
      <c r="TLJ186" s="14"/>
      <c r="TLK186" s="10"/>
      <c r="TLL186"/>
      <c r="TLM186" s="10"/>
      <c r="TLN186"/>
      <c r="TLO186"/>
      <c r="TLP186"/>
      <c r="TLQ186" s="14"/>
      <c r="TLR186" s="10"/>
      <c r="TLS186"/>
      <c r="TLT186" s="10"/>
      <c r="TLU186"/>
      <c r="TLV186"/>
      <c r="TLW186"/>
      <c r="TLX186" s="14"/>
      <c r="TLY186" s="10"/>
      <c r="TLZ186"/>
      <c r="TMA186" s="10"/>
      <c r="TMB186"/>
      <c r="TMC186"/>
      <c r="TMD186"/>
      <c r="TME186" s="14"/>
      <c r="TMF186" s="10"/>
      <c r="TMG186"/>
      <c r="TMH186" s="10"/>
      <c r="TMI186"/>
      <c r="TMJ186"/>
      <c r="TMK186"/>
      <c r="TML186" s="14"/>
      <c r="TMM186" s="10"/>
      <c r="TMN186"/>
      <c r="TMO186" s="10"/>
      <c r="TMP186"/>
      <c r="TMQ186"/>
      <c r="TMR186"/>
      <c r="TMS186" s="14"/>
      <c r="TMT186" s="10"/>
      <c r="TMU186"/>
      <c r="TMV186" s="10"/>
      <c r="TMW186"/>
      <c r="TMX186"/>
      <c r="TMY186"/>
      <c r="TMZ186" s="14"/>
      <c r="TNA186" s="10"/>
      <c r="TNB186"/>
      <c r="TNC186" s="10"/>
      <c r="TND186"/>
      <c r="TNE186"/>
      <c r="TNF186"/>
      <c r="TNG186" s="14"/>
      <c r="TNH186" s="10"/>
      <c r="TNI186"/>
      <c r="TNJ186" s="10"/>
      <c r="TNK186"/>
      <c r="TNL186"/>
      <c r="TNM186"/>
      <c r="TNN186" s="14"/>
      <c r="TNO186" s="10"/>
      <c r="TNP186"/>
      <c r="TNQ186" s="10"/>
      <c r="TNR186"/>
      <c r="TNS186"/>
      <c r="TNT186"/>
      <c r="TNU186" s="14"/>
      <c r="TNV186" s="10"/>
      <c r="TNW186"/>
      <c r="TNX186" s="10"/>
      <c r="TNY186"/>
      <c r="TNZ186"/>
      <c r="TOA186"/>
      <c r="TOB186" s="14"/>
      <c r="TOC186" s="10"/>
      <c r="TOD186"/>
      <c r="TOE186" s="10"/>
      <c r="TOF186"/>
      <c r="TOG186"/>
      <c r="TOH186"/>
      <c r="TOI186" s="14"/>
      <c r="TOJ186" s="10"/>
      <c r="TOK186"/>
      <c r="TOL186" s="10"/>
      <c r="TOM186"/>
      <c r="TON186"/>
      <c r="TOO186"/>
      <c r="TOP186" s="14"/>
      <c r="TOQ186" s="10"/>
      <c r="TOR186"/>
      <c r="TOS186" s="10"/>
      <c r="TOT186"/>
      <c r="TOU186"/>
      <c r="TOV186"/>
      <c r="TOW186" s="14"/>
      <c r="TOX186" s="10"/>
      <c r="TOY186"/>
      <c r="TOZ186" s="10"/>
      <c r="TPA186"/>
      <c r="TPB186"/>
      <c r="TPC186"/>
      <c r="TPD186" s="14"/>
      <c r="TPE186" s="10"/>
      <c r="TPF186"/>
      <c r="TPG186" s="10"/>
      <c r="TPH186"/>
      <c r="TPI186"/>
      <c r="TPJ186"/>
      <c r="TPK186" s="14"/>
      <c r="TPL186" s="10"/>
      <c r="TPM186"/>
      <c r="TPN186" s="10"/>
      <c r="TPO186"/>
      <c r="TPP186"/>
      <c r="TPQ186"/>
      <c r="TPR186" s="14"/>
      <c r="TPS186" s="10"/>
      <c r="TPT186"/>
      <c r="TPU186" s="10"/>
      <c r="TPV186"/>
      <c r="TPW186"/>
      <c r="TPX186"/>
      <c r="TPY186" s="14"/>
      <c r="TPZ186" s="10"/>
      <c r="TQA186"/>
      <c r="TQB186" s="10"/>
      <c r="TQC186"/>
      <c r="TQD186"/>
      <c r="TQE186"/>
      <c r="TQF186" s="14"/>
      <c r="TQG186" s="10"/>
      <c r="TQH186"/>
      <c r="TQI186" s="10"/>
      <c r="TQJ186"/>
      <c r="TQK186"/>
      <c r="TQL186"/>
      <c r="TQM186" s="14"/>
      <c r="TQN186" s="10"/>
      <c r="TQO186"/>
      <c r="TQP186" s="10"/>
      <c r="TQQ186"/>
      <c r="TQR186"/>
      <c r="TQS186"/>
      <c r="TQT186" s="14"/>
      <c r="TQU186" s="10"/>
      <c r="TQV186"/>
      <c r="TQW186" s="10"/>
      <c r="TQX186"/>
      <c r="TQY186"/>
      <c r="TQZ186"/>
      <c r="TRA186" s="14"/>
      <c r="TRB186" s="26"/>
      <c r="TRC186"/>
      <c r="TRD186" s="10"/>
      <c r="TRE186"/>
      <c r="TRF186"/>
      <c r="TRG186"/>
      <c r="TRH186" s="14"/>
      <c r="TRI186" s="26"/>
      <c r="TRJ186"/>
      <c r="TRK186" s="10"/>
      <c r="TRL186"/>
      <c r="TRM186"/>
      <c r="TRN186"/>
      <c r="TRO186" s="39"/>
      <c r="TRP186" s="81"/>
      <c r="TRQ186" s="10"/>
      <c r="TRR186" s="10"/>
      <c r="TRS186" s="14"/>
      <c r="TRT186" s="14"/>
      <c r="TRU186"/>
      <c r="TRV186" s="10"/>
      <c r="TRW186"/>
      <c r="TRX186" s="10"/>
      <c r="TRY186" s="6"/>
      <c r="TRZ186"/>
      <c r="TSA186"/>
      <c r="TSB186" s="14"/>
      <c r="TSC186" s="10"/>
      <c r="TSD186"/>
      <c r="TSE186" s="10"/>
      <c r="TSF186"/>
      <c r="TSG186"/>
      <c r="TSH186"/>
      <c r="TSI186" s="14"/>
      <c r="TSJ186" s="10"/>
      <c r="TSK186"/>
      <c r="TSL186" s="10"/>
      <c r="TSM186"/>
      <c r="TSN186"/>
      <c r="TSO186"/>
      <c r="TSP186" s="14"/>
      <c r="TSQ186" s="10"/>
      <c r="TSR186"/>
      <c r="TSS186" s="10"/>
      <c r="TST186"/>
      <c r="TSU186"/>
      <c r="TSV186"/>
      <c r="TSW186" s="14"/>
      <c r="TSX186" s="10"/>
      <c r="TSY186"/>
      <c r="TSZ186" s="10"/>
      <c r="TTA186"/>
      <c r="TTB186"/>
      <c r="TTC186"/>
      <c r="TTD186" s="14"/>
      <c r="TTE186" s="10"/>
      <c r="TTF186"/>
      <c r="TTG186" s="10"/>
      <c r="TTH186"/>
      <c r="TTI186"/>
      <c r="TTJ186"/>
      <c r="TTK186" s="14"/>
      <c r="TTL186" s="10"/>
      <c r="TTM186"/>
      <c r="TTN186" s="10"/>
      <c r="TTO186"/>
      <c r="TTP186"/>
      <c r="TTQ186"/>
      <c r="TTR186" s="14"/>
      <c r="TTS186" s="10"/>
      <c r="TTT186"/>
      <c r="TTU186" s="10"/>
      <c r="TTV186"/>
      <c r="TTW186"/>
      <c r="TTX186"/>
      <c r="TTY186" s="14"/>
      <c r="TTZ186" s="10"/>
      <c r="TUA186"/>
      <c r="TUB186" s="10"/>
      <c r="TUC186"/>
      <c r="TUD186"/>
      <c r="TUE186"/>
      <c r="TUF186" s="14"/>
      <c r="TUG186" s="10"/>
      <c r="TUH186"/>
      <c r="TUI186" s="10"/>
      <c r="TUJ186"/>
      <c r="TUK186"/>
      <c r="TUL186"/>
      <c r="TUM186" s="14"/>
      <c r="TUN186" s="10"/>
      <c r="TUO186"/>
      <c r="TUP186" s="10"/>
      <c r="TUQ186"/>
      <c r="TUR186"/>
      <c r="TUS186"/>
      <c r="TUT186" s="14"/>
      <c r="TUU186" s="10"/>
      <c r="TUV186"/>
      <c r="TUW186" s="10"/>
      <c r="TUX186"/>
      <c r="TUY186"/>
      <c r="TUZ186"/>
      <c r="TVA186" s="14"/>
      <c r="TVB186" s="10"/>
      <c r="TVC186"/>
      <c r="TVD186" s="10"/>
      <c r="TVE186"/>
      <c r="TVF186"/>
      <c r="TVG186"/>
      <c r="TVH186" s="14"/>
      <c r="TVI186" s="10"/>
      <c r="TVJ186"/>
      <c r="TVK186" s="10"/>
      <c r="TVL186"/>
      <c r="TVM186"/>
      <c r="TVN186"/>
      <c r="TVO186" s="14"/>
      <c r="TVP186" s="10"/>
      <c r="TVQ186"/>
      <c r="TVR186" s="10"/>
      <c r="TVS186"/>
      <c r="TVT186"/>
      <c r="TVU186"/>
      <c r="TVV186" s="14"/>
      <c r="TVW186" s="10"/>
      <c r="TVX186"/>
      <c r="TVY186" s="10"/>
      <c r="TVZ186"/>
      <c r="TWA186"/>
      <c r="TWB186"/>
      <c r="TWC186" s="14"/>
      <c r="TWD186" s="10"/>
      <c r="TWE186"/>
      <c r="TWF186" s="10"/>
      <c r="TWG186"/>
      <c r="TWH186"/>
      <c r="TWI186"/>
      <c r="TWJ186" s="14"/>
      <c r="TWK186" s="10"/>
      <c r="TWL186"/>
      <c r="TWM186" s="10"/>
      <c r="TWN186"/>
      <c r="TWO186"/>
      <c r="TWP186"/>
      <c r="TWQ186" s="14"/>
      <c r="TWR186" s="10"/>
      <c r="TWS186"/>
      <c r="TWT186" s="10"/>
      <c r="TWU186"/>
      <c r="TWV186"/>
      <c r="TWW186"/>
      <c r="TWX186" s="14"/>
      <c r="TWY186" s="10"/>
      <c r="TWZ186"/>
      <c r="TXA186" s="10"/>
      <c r="TXB186"/>
      <c r="TXC186"/>
      <c r="TXD186"/>
      <c r="TXE186" s="14"/>
      <c r="TXF186" s="10"/>
      <c r="TXG186"/>
      <c r="TXH186" s="10"/>
      <c r="TXI186"/>
      <c r="TXJ186"/>
      <c r="TXK186"/>
      <c r="TXL186" s="14"/>
      <c r="TXM186" s="10"/>
      <c r="TXN186"/>
      <c r="TXO186" s="10"/>
      <c r="TXP186"/>
      <c r="TXQ186"/>
      <c r="TXR186"/>
      <c r="TXS186" s="14"/>
      <c r="TXT186" s="10"/>
      <c r="TXU186"/>
      <c r="TXV186" s="10"/>
      <c r="TXW186"/>
      <c r="TXX186"/>
      <c r="TXY186"/>
      <c r="TXZ186" s="14"/>
      <c r="TYA186" s="10"/>
      <c r="TYB186"/>
      <c r="TYC186" s="10"/>
      <c r="TYD186"/>
      <c r="TYE186"/>
      <c r="TYF186"/>
      <c r="TYG186" s="14"/>
      <c r="TYH186" s="10"/>
      <c r="TYI186"/>
      <c r="TYJ186" s="10"/>
      <c r="TYK186"/>
      <c r="TYL186"/>
      <c r="TYM186"/>
      <c r="TYN186" s="14"/>
      <c r="TYO186" s="10"/>
      <c r="TYP186"/>
      <c r="TYQ186" s="10"/>
      <c r="TYR186"/>
      <c r="TYS186"/>
      <c r="TYT186"/>
      <c r="TYU186" s="14"/>
      <c r="TYV186" s="10"/>
      <c r="TYW186"/>
      <c r="TYX186" s="10"/>
      <c r="TYY186"/>
      <c r="TYZ186"/>
      <c r="TZA186"/>
      <c r="TZB186" s="14"/>
      <c r="TZC186" s="10"/>
      <c r="TZD186"/>
      <c r="TZE186" s="10"/>
      <c r="TZF186"/>
      <c r="TZG186"/>
      <c r="TZH186"/>
      <c r="TZI186" s="14"/>
      <c r="TZJ186" s="10"/>
      <c r="TZK186"/>
      <c r="TZL186" s="10"/>
      <c r="TZM186"/>
      <c r="TZN186"/>
      <c r="TZO186"/>
      <c r="TZP186" s="14"/>
      <c r="TZQ186" s="10"/>
      <c r="TZR186"/>
      <c r="TZS186" s="10"/>
      <c r="TZT186"/>
      <c r="TZU186"/>
      <c r="TZV186"/>
      <c r="TZW186" s="14"/>
      <c r="TZX186" s="10"/>
      <c r="TZY186"/>
      <c r="TZZ186" s="10"/>
      <c r="UAA186"/>
      <c r="UAB186"/>
      <c r="UAC186"/>
      <c r="UAD186" s="14"/>
      <c r="UAE186" s="26"/>
      <c r="UAF186"/>
      <c r="UAG186" s="10"/>
      <c r="UAH186"/>
      <c r="UAI186"/>
      <c r="UAJ186"/>
      <c r="UAK186" s="14"/>
      <c r="UAL186" s="26"/>
      <c r="UAM186"/>
      <c r="UAN186" s="10"/>
      <c r="UAO186"/>
      <c r="UAP186"/>
      <c r="UAQ186"/>
      <c r="UAR186" s="39"/>
      <c r="UAS186" s="81"/>
      <c r="UAT186" s="10"/>
      <c r="UAU186" s="10"/>
      <c r="UAV186" s="14"/>
      <c r="UAW186" s="14"/>
      <c r="UAX186"/>
      <c r="UAY186" s="10"/>
      <c r="UAZ186"/>
      <c r="UBA186" s="10"/>
      <c r="UBB186" s="6"/>
      <c r="UBC186"/>
      <c r="UBD186"/>
      <c r="UBE186" s="14"/>
      <c r="UBF186" s="10"/>
      <c r="UBG186"/>
      <c r="UBH186" s="10"/>
      <c r="UBI186"/>
      <c r="UBJ186"/>
      <c r="UBK186"/>
      <c r="UBL186" s="14"/>
      <c r="UBM186" s="10"/>
      <c r="UBN186"/>
      <c r="UBO186" s="10"/>
      <c r="UBP186"/>
      <c r="UBQ186"/>
      <c r="UBR186"/>
      <c r="UBS186" s="14"/>
      <c r="UBT186" s="10"/>
      <c r="UBU186"/>
      <c r="UBV186" s="10"/>
      <c r="UBW186"/>
      <c r="UBX186"/>
      <c r="UBY186"/>
      <c r="UBZ186" s="14"/>
      <c r="UCA186" s="10"/>
      <c r="UCB186"/>
      <c r="UCC186" s="10"/>
      <c r="UCD186"/>
      <c r="UCE186"/>
      <c r="UCF186"/>
      <c r="UCG186" s="14"/>
      <c r="UCH186" s="10"/>
      <c r="UCI186"/>
      <c r="UCJ186" s="10"/>
      <c r="UCK186"/>
      <c r="UCL186"/>
      <c r="UCM186"/>
      <c r="UCN186" s="14"/>
      <c r="UCO186" s="10"/>
      <c r="UCP186"/>
      <c r="UCQ186" s="10"/>
      <c r="UCR186"/>
      <c r="UCS186"/>
      <c r="UCT186"/>
      <c r="UCU186" s="14"/>
      <c r="UCV186" s="10"/>
      <c r="UCW186"/>
      <c r="UCX186" s="10"/>
      <c r="UCY186"/>
      <c r="UCZ186"/>
      <c r="UDA186"/>
      <c r="UDB186" s="14"/>
      <c r="UDC186" s="10"/>
      <c r="UDD186"/>
      <c r="UDE186" s="10"/>
      <c r="UDF186"/>
      <c r="UDG186"/>
      <c r="UDH186"/>
      <c r="UDI186" s="14"/>
      <c r="UDJ186" s="10"/>
      <c r="UDK186"/>
      <c r="UDL186" s="10"/>
      <c r="UDM186"/>
      <c r="UDN186"/>
      <c r="UDO186"/>
      <c r="UDP186" s="14"/>
      <c r="UDQ186" s="10"/>
      <c r="UDR186"/>
      <c r="UDS186" s="10"/>
      <c r="UDT186"/>
      <c r="UDU186"/>
      <c r="UDV186"/>
      <c r="UDW186" s="14"/>
      <c r="UDX186" s="10"/>
      <c r="UDY186"/>
      <c r="UDZ186" s="10"/>
      <c r="UEA186"/>
      <c r="UEB186"/>
      <c r="UEC186"/>
      <c r="UED186" s="14"/>
      <c r="UEE186" s="10"/>
      <c r="UEF186"/>
      <c r="UEG186" s="10"/>
      <c r="UEH186"/>
      <c r="UEI186"/>
      <c r="UEJ186"/>
      <c r="UEK186" s="14"/>
      <c r="UEL186" s="10"/>
      <c r="UEM186"/>
      <c r="UEN186" s="10"/>
      <c r="UEO186"/>
      <c r="UEP186"/>
      <c r="UEQ186"/>
      <c r="UER186" s="14"/>
      <c r="UES186" s="10"/>
      <c r="UET186"/>
      <c r="UEU186" s="10"/>
      <c r="UEV186"/>
      <c r="UEW186"/>
      <c r="UEX186"/>
      <c r="UEY186" s="14"/>
      <c r="UEZ186" s="10"/>
      <c r="UFA186"/>
      <c r="UFB186" s="10"/>
      <c r="UFC186"/>
      <c r="UFD186"/>
      <c r="UFE186"/>
      <c r="UFF186" s="14"/>
      <c r="UFG186" s="10"/>
      <c r="UFH186"/>
      <c r="UFI186" s="10"/>
      <c r="UFJ186"/>
      <c r="UFK186"/>
      <c r="UFL186"/>
      <c r="UFM186" s="14"/>
      <c r="UFN186" s="10"/>
      <c r="UFO186"/>
      <c r="UFP186" s="10"/>
      <c r="UFQ186"/>
      <c r="UFR186"/>
      <c r="UFS186"/>
      <c r="UFT186" s="14"/>
      <c r="UFU186" s="10"/>
      <c r="UFV186"/>
      <c r="UFW186" s="10"/>
      <c r="UFX186"/>
      <c r="UFY186"/>
      <c r="UFZ186"/>
      <c r="UGA186" s="14"/>
      <c r="UGB186" s="10"/>
      <c r="UGC186"/>
      <c r="UGD186" s="10"/>
      <c r="UGE186"/>
      <c r="UGF186"/>
      <c r="UGG186"/>
      <c r="UGH186" s="14"/>
      <c r="UGI186" s="10"/>
      <c r="UGJ186"/>
      <c r="UGK186" s="10"/>
      <c r="UGL186"/>
      <c r="UGM186"/>
      <c r="UGN186"/>
      <c r="UGO186" s="14"/>
      <c r="UGP186" s="10"/>
      <c r="UGQ186"/>
      <c r="UGR186" s="10"/>
      <c r="UGS186"/>
      <c r="UGT186"/>
      <c r="UGU186"/>
      <c r="UGV186" s="14"/>
      <c r="UGW186" s="10"/>
      <c r="UGX186"/>
      <c r="UGY186" s="10"/>
      <c r="UGZ186"/>
      <c r="UHA186"/>
      <c r="UHB186"/>
      <c r="UHC186" s="14"/>
      <c r="UHD186" s="10"/>
      <c r="UHE186"/>
      <c r="UHF186" s="10"/>
      <c r="UHG186"/>
      <c r="UHH186"/>
      <c r="UHI186"/>
      <c r="UHJ186" s="14"/>
      <c r="UHK186" s="10"/>
      <c r="UHL186"/>
      <c r="UHM186" s="10"/>
      <c r="UHN186"/>
      <c r="UHO186"/>
      <c r="UHP186"/>
      <c r="UHQ186" s="14"/>
      <c r="UHR186" s="10"/>
      <c r="UHS186"/>
      <c r="UHT186" s="10"/>
      <c r="UHU186"/>
      <c r="UHV186"/>
      <c r="UHW186"/>
      <c r="UHX186" s="14"/>
      <c r="UHY186" s="10"/>
      <c r="UHZ186"/>
      <c r="UIA186" s="10"/>
      <c r="UIB186"/>
      <c r="UIC186"/>
      <c r="UID186"/>
      <c r="UIE186" s="14"/>
      <c r="UIF186" s="10"/>
      <c r="UIG186"/>
      <c r="UIH186" s="10"/>
      <c r="UII186"/>
      <c r="UIJ186"/>
      <c r="UIK186"/>
      <c r="UIL186" s="14"/>
      <c r="UIM186" s="10"/>
      <c r="UIN186"/>
      <c r="UIO186" s="10"/>
      <c r="UIP186"/>
      <c r="UIQ186"/>
      <c r="UIR186"/>
      <c r="UIS186" s="14"/>
      <c r="UIT186" s="10"/>
      <c r="UIU186"/>
      <c r="UIV186" s="10"/>
      <c r="UIW186"/>
      <c r="UIX186"/>
      <c r="UIY186"/>
      <c r="UIZ186" s="14"/>
      <c r="UJA186" s="10"/>
      <c r="UJB186"/>
      <c r="UJC186" s="10"/>
      <c r="UJD186"/>
      <c r="UJE186"/>
      <c r="UJF186"/>
      <c r="UJG186" s="14"/>
      <c r="UJH186" s="26"/>
      <c r="UJI186"/>
      <c r="UJJ186" s="10"/>
      <c r="UJK186"/>
      <c r="UJL186"/>
      <c r="UJM186"/>
      <c r="UJN186" s="14"/>
      <c r="UJO186" s="26"/>
      <c r="UJP186"/>
      <c r="UJQ186" s="10"/>
      <c r="UJR186"/>
      <c r="UJS186"/>
      <c r="UJT186"/>
      <c r="UJU186" s="39"/>
      <c r="UJV186" s="81"/>
      <c r="UJW186" s="10"/>
      <c r="UJX186" s="10"/>
      <c r="UJY186" s="14"/>
      <c r="UJZ186" s="14"/>
      <c r="UKA186"/>
      <c r="UKB186" s="10"/>
      <c r="UKC186"/>
      <c r="UKD186" s="10"/>
      <c r="UKE186" s="6"/>
      <c r="UKF186"/>
      <c r="UKG186"/>
      <c r="UKH186" s="14"/>
      <c r="UKI186" s="10"/>
      <c r="UKJ186"/>
      <c r="UKK186" s="10"/>
      <c r="UKL186"/>
      <c r="UKM186"/>
      <c r="UKN186"/>
      <c r="UKO186" s="14"/>
      <c r="UKP186" s="10"/>
      <c r="UKQ186"/>
      <c r="UKR186" s="10"/>
      <c r="UKS186"/>
      <c r="UKT186"/>
      <c r="UKU186"/>
      <c r="UKV186" s="14"/>
      <c r="UKW186" s="10"/>
      <c r="UKX186"/>
      <c r="UKY186" s="10"/>
      <c r="UKZ186"/>
      <c r="ULA186"/>
      <c r="ULB186"/>
      <c r="ULC186" s="14"/>
      <c r="ULD186" s="10"/>
      <c r="ULE186"/>
      <c r="ULF186" s="10"/>
      <c r="ULG186"/>
      <c r="ULH186"/>
      <c r="ULI186"/>
      <c r="ULJ186" s="14"/>
      <c r="ULK186" s="10"/>
      <c r="ULL186"/>
      <c r="ULM186" s="10"/>
      <c r="ULN186"/>
      <c r="ULO186"/>
      <c r="ULP186"/>
      <c r="ULQ186" s="14"/>
      <c r="ULR186" s="10"/>
      <c r="ULS186"/>
      <c r="ULT186" s="10"/>
      <c r="ULU186"/>
      <c r="ULV186"/>
      <c r="ULW186"/>
      <c r="ULX186" s="14"/>
      <c r="ULY186" s="10"/>
      <c r="ULZ186"/>
      <c r="UMA186" s="10"/>
      <c r="UMB186"/>
      <c r="UMC186"/>
      <c r="UMD186"/>
      <c r="UME186" s="14"/>
      <c r="UMF186" s="10"/>
      <c r="UMG186"/>
      <c r="UMH186" s="10"/>
      <c r="UMI186"/>
      <c r="UMJ186"/>
      <c r="UMK186"/>
      <c r="UML186" s="14"/>
      <c r="UMM186" s="10"/>
      <c r="UMN186"/>
      <c r="UMO186" s="10"/>
      <c r="UMP186"/>
      <c r="UMQ186"/>
      <c r="UMR186"/>
      <c r="UMS186" s="14"/>
      <c r="UMT186" s="10"/>
      <c r="UMU186"/>
      <c r="UMV186" s="10"/>
      <c r="UMW186"/>
      <c r="UMX186"/>
      <c r="UMY186"/>
      <c r="UMZ186" s="14"/>
      <c r="UNA186" s="10"/>
      <c r="UNB186"/>
      <c r="UNC186" s="10"/>
      <c r="UND186"/>
      <c r="UNE186"/>
      <c r="UNF186"/>
      <c r="UNG186" s="14"/>
      <c r="UNH186" s="10"/>
      <c r="UNI186"/>
      <c r="UNJ186" s="10"/>
      <c r="UNK186"/>
      <c r="UNL186"/>
      <c r="UNM186"/>
      <c r="UNN186" s="14"/>
      <c r="UNO186" s="10"/>
      <c r="UNP186"/>
      <c r="UNQ186" s="10"/>
      <c r="UNR186"/>
      <c r="UNS186"/>
      <c r="UNT186"/>
      <c r="UNU186" s="14"/>
      <c r="UNV186" s="10"/>
      <c r="UNW186"/>
      <c r="UNX186" s="10"/>
      <c r="UNY186"/>
      <c r="UNZ186"/>
      <c r="UOA186"/>
      <c r="UOB186" s="14"/>
      <c r="UOC186" s="10"/>
      <c r="UOD186"/>
      <c r="UOE186" s="10"/>
      <c r="UOF186"/>
      <c r="UOG186"/>
      <c r="UOH186"/>
      <c r="UOI186" s="14"/>
      <c r="UOJ186" s="10"/>
      <c r="UOK186"/>
      <c r="UOL186" s="10"/>
      <c r="UOM186"/>
      <c r="UON186"/>
      <c r="UOO186"/>
      <c r="UOP186" s="14"/>
      <c r="UOQ186" s="10"/>
      <c r="UOR186"/>
      <c r="UOS186" s="10"/>
      <c r="UOT186"/>
      <c r="UOU186"/>
      <c r="UOV186"/>
      <c r="UOW186" s="14"/>
      <c r="UOX186" s="10"/>
      <c r="UOY186"/>
      <c r="UOZ186" s="10"/>
      <c r="UPA186"/>
      <c r="UPB186"/>
      <c r="UPC186"/>
      <c r="UPD186" s="14"/>
      <c r="UPE186" s="10"/>
      <c r="UPF186"/>
      <c r="UPG186" s="10"/>
      <c r="UPH186"/>
      <c r="UPI186"/>
      <c r="UPJ186"/>
      <c r="UPK186" s="14"/>
      <c r="UPL186" s="10"/>
      <c r="UPM186"/>
      <c r="UPN186" s="10"/>
      <c r="UPO186"/>
      <c r="UPP186"/>
      <c r="UPQ186"/>
      <c r="UPR186" s="14"/>
      <c r="UPS186" s="10"/>
      <c r="UPT186"/>
      <c r="UPU186" s="10"/>
      <c r="UPV186"/>
      <c r="UPW186"/>
      <c r="UPX186"/>
      <c r="UPY186" s="14"/>
      <c r="UPZ186" s="10"/>
      <c r="UQA186"/>
      <c r="UQB186" s="10"/>
      <c r="UQC186"/>
      <c r="UQD186"/>
      <c r="UQE186"/>
      <c r="UQF186" s="14"/>
      <c r="UQG186" s="10"/>
      <c r="UQH186"/>
      <c r="UQI186" s="10"/>
      <c r="UQJ186"/>
      <c r="UQK186"/>
      <c r="UQL186"/>
      <c r="UQM186" s="14"/>
      <c r="UQN186" s="10"/>
      <c r="UQO186"/>
      <c r="UQP186" s="10"/>
      <c r="UQQ186"/>
      <c r="UQR186"/>
      <c r="UQS186"/>
      <c r="UQT186" s="14"/>
      <c r="UQU186" s="10"/>
      <c r="UQV186"/>
      <c r="UQW186" s="10"/>
      <c r="UQX186"/>
      <c r="UQY186"/>
      <c r="UQZ186"/>
      <c r="URA186" s="14"/>
      <c r="URB186" s="10"/>
      <c r="URC186"/>
      <c r="URD186" s="10"/>
      <c r="URE186"/>
      <c r="URF186"/>
      <c r="URG186"/>
      <c r="URH186" s="14"/>
      <c r="URI186" s="10"/>
      <c r="URJ186"/>
      <c r="URK186" s="10"/>
      <c r="URL186"/>
      <c r="URM186"/>
      <c r="URN186"/>
      <c r="URO186" s="14"/>
      <c r="URP186" s="10"/>
      <c r="URQ186"/>
      <c r="URR186" s="10"/>
      <c r="URS186"/>
      <c r="URT186"/>
      <c r="URU186"/>
      <c r="URV186" s="14"/>
      <c r="URW186" s="10"/>
      <c r="URX186"/>
      <c r="URY186" s="10"/>
      <c r="URZ186"/>
      <c r="USA186"/>
      <c r="USB186"/>
      <c r="USC186" s="14"/>
      <c r="USD186" s="10"/>
      <c r="USE186"/>
      <c r="USF186" s="10"/>
      <c r="USG186"/>
      <c r="USH186"/>
      <c r="USI186"/>
      <c r="USJ186" s="14"/>
      <c r="USK186" s="26"/>
      <c r="USL186"/>
      <c r="USM186" s="10"/>
      <c r="USN186"/>
      <c r="USO186"/>
      <c r="USP186"/>
      <c r="USQ186" s="14"/>
      <c r="USR186" s="26"/>
      <c r="USS186"/>
      <c r="UST186" s="10"/>
      <c r="USU186"/>
      <c r="USV186"/>
      <c r="USW186"/>
      <c r="USX186" s="39"/>
      <c r="USY186" s="81"/>
      <c r="USZ186" s="10"/>
      <c r="UTA186" s="10"/>
      <c r="UTB186" s="14"/>
      <c r="UTC186" s="14"/>
      <c r="UTD186"/>
      <c r="UTE186" s="10"/>
      <c r="UTF186"/>
      <c r="UTG186" s="10"/>
      <c r="UTH186" s="6"/>
      <c r="UTI186"/>
      <c r="UTJ186"/>
      <c r="UTK186" s="14"/>
      <c r="UTL186" s="10"/>
      <c r="UTM186"/>
      <c r="UTN186" s="10"/>
      <c r="UTO186"/>
      <c r="UTP186"/>
      <c r="UTQ186"/>
      <c r="UTR186" s="14"/>
      <c r="UTS186" s="10"/>
      <c r="UTT186"/>
      <c r="UTU186" s="10"/>
      <c r="UTV186"/>
      <c r="UTW186"/>
      <c r="UTX186"/>
      <c r="UTY186" s="14"/>
      <c r="UTZ186" s="10"/>
      <c r="UUA186"/>
      <c r="UUB186" s="10"/>
      <c r="UUC186"/>
      <c r="UUD186"/>
      <c r="UUE186"/>
      <c r="UUF186" s="14"/>
      <c r="UUG186" s="10"/>
      <c r="UUH186"/>
      <c r="UUI186" s="10"/>
      <c r="UUJ186"/>
      <c r="UUK186"/>
      <c r="UUL186"/>
      <c r="UUM186" s="14"/>
      <c r="UUN186" s="10"/>
      <c r="UUO186"/>
      <c r="UUP186" s="10"/>
      <c r="UUQ186"/>
      <c r="UUR186"/>
      <c r="UUS186"/>
      <c r="UUT186" s="14"/>
      <c r="UUU186" s="10"/>
      <c r="UUV186"/>
      <c r="UUW186" s="10"/>
      <c r="UUX186"/>
      <c r="UUY186"/>
      <c r="UUZ186"/>
      <c r="UVA186" s="14"/>
      <c r="UVB186" s="10"/>
      <c r="UVC186"/>
      <c r="UVD186" s="10"/>
      <c r="UVE186"/>
      <c r="UVF186"/>
      <c r="UVG186"/>
      <c r="UVH186" s="14"/>
      <c r="UVI186" s="10"/>
      <c r="UVJ186"/>
      <c r="UVK186" s="10"/>
      <c r="UVL186"/>
      <c r="UVM186"/>
      <c r="UVN186"/>
      <c r="UVO186" s="14"/>
      <c r="UVP186" s="10"/>
      <c r="UVQ186"/>
      <c r="UVR186" s="10"/>
      <c r="UVS186"/>
      <c r="UVT186"/>
      <c r="UVU186"/>
      <c r="UVV186" s="14"/>
      <c r="UVW186" s="10"/>
      <c r="UVX186"/>
      <c r="UVY186" s="10"/>
      <c r="UVZ186"/>
      <c r="UWA186"/>
      <c r="UWB186"/>
      <c r="UWC186" s="14"/>
      <c r="UWD186" s="10"/>
      <c r="UWE186"/>
      <c r="UWF186" s="10"/>
      <c r="UWG186"/>
      <c r="UWH186"/>
      <c r="UWI186"/>
      <c r="UWJ186" s="14"/>
      <c r="UWK186" s="10"/>
      <c r="UWL186"/>
      <c r="UWM186" s="10"/>
      <c r="UWN186"/>
      <c r="UWO186"/>
      <c r="UWP186"/>
      <c r="UWQ186" s="14"/>
      <c r="UWR186" s="10"/>
      <c r="UWS186"/>
      <c r="UWT186" s="10"/>
      <c r="UWU186"/>
      <c r="UWV186"/>
      <c r="UWW186"/>
      <c r="UWX186" s="14"/>
      <c r="UWY186" s="10"/>
      <c r="UWZ186"/>
      <c r="UXA186" s="10"/>
      <c r="UXB186"/>
      <c r="UXC186"/>
      <c r="UXD186"/>
      <c r="UXE186" s="14"/>
      <c r="UXF186" s="10"/>
      <c r="UXG186"/>
      <c r="UXH186" s="10"/>
      <c r="UXI186"/>
      <c r="UXJ186"/>
      <c r="UXK186"/>
      <c r="UXL186" s="14"/>
      <c r="UXM186" s="10"/>
      <c r="UXN186"/>
      <c r="UXO186" s="10"/>
      <c r="UXP186"/>
      <c r="UXQ186"/>
      <c r="UXR186"/>
      <c r="UXS186" s="14"/>
      <c r="UXT186" s="10"/>
      <c r="UXU186"/>
      <c r="UXV186" s="10"/>
      <c r="UXW186"/>
      <c r="UXX186"/>
      <c r="UXY186"/>
      <c r="UXZ186" s="14"/>
      <c r="UYA186" s="10"/>
      <c r="UYB186"/>
      <c r="UYC186" s="10"/>
      <c r="UYD186"/>
      <c r="UYE186"/>
      <c r="UYF186"/>
      <c r="UYG186" s="14"/>
      <c r="UYH186" s="10"/>
      <c r="UYI186"/>
      <c r="UYJ186" s="10"/>
      <c r="UYK186"/>
      <c r="UYL186"/>
      <c r="UYM186"/>
      <c r="UYN186" s="14"/>
      <c r="UYO186" s="10"/>
      <c r="UYP186"/>
      <c r="UYQ186" s="10"/>
      <c r="UYR186"/>
      <c r="UYS186"/>
      <c r="UYT186"/>
      <c r="UYU186" s="14"/>
      <c r="UYV186" s="10"/>
      <c r="UYW186"/>
      <c r="UYX186" s="10"/>
      <c r="UYY186"/>
      <c r="UYZ186"/>
      <c r="UZA186"/>
      <c r="UZB186" s="14"/>
      <c r="UZC186" s="10"/>
      <c r="UZD186"/>
      <c r="UZE186" s="10"/>
      <c r="UZF186"/>
      <c r="UZG186"/>
      <c r="UZH186"/>
      <c r="UZI186" s="14"/>
      <c r="UZJ186" s="10"/>
      <c r="UZK186"/>
      <c r="UZL186" s="10"/>
      <c r="UZM186"/>
      <c r="UZN186"/>
      <c r="UZO186"/>
      <c r="UZP186" s="14"/>
      <c r="UZQ186" s="10"/>
      <c r="UZR186"/>
      <c r="UZS186" s="10"/>
      <c r="UZT186"/>
      <c r="UZU186"/>
      <c r="UZV186"/>
      <c r="UZW186" s="14"/>
      <c r="UZX186" s="10"/>
      <c r="UZY186"/>
      <c r="UZZ186" s="10"/>
      <c r="VAA186"/>
      <c r="VAB186"/>
      <c r="VAC186"/>
      <c r="VAD186" s="14"/>
      <c r="VAE186" s="10"/>
      <c r="VAF186"/>
      <c r="VAG186" s="10"/>
      <c r="VAH186"/>
      <c r="VAI186"/>
      <c r="VAJ186"/>
      <c r="VAK186" s="14"/>
      <c r="VAL186" s="10"/>
      <c r="VAM186"/>
      <c r="VAN186" s="10"/>
      <c r="VAO186"/>
      <c r="VAP186"/>
      <c r="VAQ186"/>
      <c r="VAR186" s="14"/>
      <c r="VAS186" s="10"/>
      <c r="VAT186"/>
      <c r="VAU186" s="10"/>
      <c r="VAV186"/>
      <c r="VAW186"/>
      <c r="VAX186"/>
      <c r="VAY186" s="14"/>
      <c r="VAZ186" s="10"/>
      <c r="VBA186"/>
      <c r="VBB186" s="10"/>
      <c r="VBC186"/>
      <c r="VBD186"/>
      <c r="VBE186"/>
      <c r="VBF186" s="14"/>
      <c r="VBG186" s="10"/>
      <c r="VBH186"/>
      <c r="VBI186" s="10"/>
      <c r="VBJ186"/>
      <c r="VBK186"/>
      <c r="VBL186"/>
      <c r="VBM186" s="14"/>
      <c r="VBN186" s="26"/>
      <c r="VBO186"/>
      <c r="VBP186" s="10"/>
      <c r="VBQ186"/>
      <c r="VBR186"/>
      <c r="VBS186"/>
      <c r="VBT186" s="14"/>
      <c r="VBU186" s="26"/>
      <c r="VBV186"/>
      <c r="VBW186" s="10"/>
      <c r="VBX186"/>
      <c r="VBY186"/>
      <c r="VBZ186"/>
      <c r="VCA186" s="39"/>
      <c r="VCB186" s="81"/>
      <c r="VCC186" s="10"/>
      <c r="VCD186" s="10"/>
      <c r="VCE186" s="14"/>
      <c r="VCF186" s="14"/>
      <c r="VCG186"/>
      <c r="VCH186" s="10"/>
      <c r="VCI186"/>
      <c r="VCJ186" s="10"/>
      <c r="VCK186" s="6"/>
      <c r="VCL186"/>
      <c r="VCM186"/>
      <c r="VCN186" s="14"/>
      <c r="VCO186" s="10"/>
      <c r="VCP186"/>
      <c r="VCQ186" s="10"/>
      <c r="VCR186"/>
      <c r="VCS186"/>
      <c r="VCT186"/>
      <c r="VCU186" s="14"/>
      <c r="VCV186" s="10"/>
      <c r="VCW186"/>
      <c r="VCX186" s="10"/>
      <c r="VCY186"/>
      <c r="VCZ186"/>
      <c r="VDA186"/>
      <c r="VDB186" s="14"/>
      <c r="VDC186" s="10"/>
      <c r="VDD186"/>
      <c r="VDE186" s="10"/>
      <c r="VDF186"/>
      <c r="VDG186"/>
      <c r="VDH186"/>
      <c r="VDI186" s="14"/>
      <c r="VDJ186" s="10"/>
      <c r="VDK186"/>
      <c r="VDL186" s="10"/>
      <c r="VDM186"/>
      <c r="VDN186"/>
      <c r="VDO186"/>
      <c r="VDP186" s="14"/>
      <c r="VDQ186" s="10"/>
      <c r="VDR186"/>
      <c r="VDS186" s="10"/>
      <c r="VDT186"/>
      <c r="VDU186"/>
      <c r="VDV186"/>
      <c r="VDW186" s="14"/>
      <c r="VDX186" s="10"/>
      <c r="VDY186"/>
      <c r="VDZ186" s="10"/>
      <c r="VEA186"/>
      <c r="VEB186"/>
      <c r="VEC186"/>
      <c r="VED186" s="14"/>
      <c r="VEE186" s="10"/>
      <c r="VEF186"/>
      <c r="VEG186" s="10"/>
      <c r="VEH186"/>
      <c r="VEI186"/>
      <c r="VEJ186"/>
      <c r="VEK186" s="14"/>
      <c r="VEL186" s="10"/>
      <c r="VEM186"/>
      <c r="VEN186" s="10"/>
      <c r="VEO186"/>
      <c r="VEP186"/>
      <c r="VEQ186"/>
      <c r="VER186" s="14"/>
      <c r="VES186" s="10"/>
      <c r="VET186"/>
      <c r="VEU186" s="10"/>
      <c r="VEV186"/>
      <c r="VEW186"/>
      <c r="VEX186"/>
      <c r="VEY186" s="14"/>
      <c r="VEZ186" s="10"/>
      <c r="VFA186"/>
      <c r="VFB186" s="10"/>
      <c r="VFC186"/>
      <c r="VFD186"/>
      <c r="VFE186"/>
      <c r="VFF186" s="14"/>
      <c r="VFG186" s="10"/>
      <c r="VFH186"/>
      <c r="VFI186" s="10"/>
      <c r="VFJ186"/>
      <c r="VFK186"/>
      <c r="VFL186"/>
      <c r="VFM186" s="14"/>
      <c r="VFN186" s="10"/>
      <c r="VFO186"/>
      <c r="VFP186" s="10"/>
      <c r="VFQ186"/>
      <c r="VFR186"/>
      <c r="VFS186"/>
      <c r="VFT186" s="14"/>
      <c r="VFU186" s="10"/>
      <c r="VFV186"/>
      <c r="VFW186" s="10"/>
      <c r="VFX186"/>
      <c r="VFY186"/>
      <c r="VFZ186"/>
      <c r="VGA186" s="14"/>
      <c r="VGB186" s="10"/>
      <c r="VGC186"/>
      <c r="VGD186" s="10"/>
      <c r="VGE186"/>
      <c r="VGF186"/>
      <c r="VGG186"/>
      <c r="VGH186" s="14"/>
      <c r="VGI186" s="10"/>
      <c r="VGJ186"/>
      <c r="VGK186" s="10"/>
      <c r="VGL186"/>
      <c r="VGM186"/>
      <c r="VGN186"/>
      <c r="VGO186" s="14"/>
      <c r="VGP186" s="10"/>
      <c r="VGQ186"/>
      <c r="VGR186" s="10"/>
      <c r="VGS186"/>
      <c r="VGT186"/>
      <c r="VGU186"/>
      <c r="VGV186" s="14"/>
      <c r="VGW186" s="10"/>
      <c r="VGX186"/>
      <c r="VGY186" s="10"/>
      <c r="VGZ186"/>
      <c r="VHA186"/>
      <c r="VHB186"/>
      <c r="VHC186" s="14"/>
      <c r="VHD186" s="10"/>
      <c r="VHE186"/>
      <c r="VHF186" s="10"/>
      <c r="VHG186"/>
      <c r="VHH186"/>
      <c r="VHI186"/>
      <c r="VHJ186" s="14"/>
      <c r="VHK186" s="10"/>
      <c r="VHL186"/>
      <c r="VHM186" s="10"/>
      <c r="VHN186"/>
      <c r="VHO186"/>
      <c r="VHP186"/>
      <c r="VHQ186" s="14"/>
      <c r="VHR186" s="10"/>
      <c r="VHS186"/>
      <c r="VHT186" s="10"/>
      <c r="VHU186"/>
      <c r="VHV186"/>
      <c r="VHW186"/>
      <c r="VHX186" s="14"/>
      <c r="VHY186" s="10"/>
      <c r="VHZ186"/>
      <c r="VIA186" s="10"/>
      <c r="VIB186"/>
      <c r="VIC186"/>
      <c r="VID186"/>
      <c r="VIE186" s="14"/>
      <c r="VIF186" s="10"/>
      <c r="VIG186"/>
      <c r="VIH186" s="10"/>
      <c r="VII186"/>
      <c r="VIJ186"/>
      <c r="VIK186"/>
      <c r="VIL186" s="14"/>
      <c r="VIM186" s="10"/>
      <c r="VIN186"/>
      <c r="VIO186" s="10"/>
      <c r="VIP186"/>
      <c r="VIQ186"/>
      <c r="VIR186"/>
      <c r="VIS186" s="14"/>
      <c r="VIT186" s="10"/>
      <c r="VIU186"/>
      <c r="VIV186" s="10"/>
      <c r="VIW186"/>
      <c r="VIX186"/>
      <c r="VIY186"/>
      <c r="VIZ186" s="14"/>
      <c r="VJA186" s="10"/>
      <c r="VJB186"/>
      <c r="VJC186" s="10"/>
      <c r="VJD186"/>
      <c r="VJE186"/>
      <c r="VJF186"/>
      <c r="VJG186" s="14"/>
      <c r="VJH186" s="10"/>
      <c r="VJI186"/>
      <c r="VJJ186" s="10"/>
      <c r="VJK186"/>
      <c r="VJL186"/>
      <c r="VJM186"/>
      <c r="VJN186" s="14"/>
      <c r="VJO186" s="10"/>
      <c r="VJP186"/>
      <c r="VJQ186" s="10"/>
      <c r="VJR186"/>
      <c r="VJS186"/>
      <c r="VJT186"/>
      <c r="VJU186" s="14"/>
      <c r="VJV186" s="10"/>
      <c r="VJW186"/>
      <c r="VJX186" s="10"/>
      <c r="VJY186"/>
      <c r="VJZ186"/>
      <c r="VKA186"/>
      <c r="VKB186" s="14"/>
      <c r="VKC186" s="10"/>
      <c r="VKD186"/>
      <c r="VKE186" s="10"/>
      <c r="VKF186"/>
      <c r="VKG186"/>
      <c r="VKH186"/>
      <c r="VKI186" s="14"/>
      <c r="VKJ186" s="10"/>
      <c r="VKK186"/>
      <c r="VKL186" s="10"/>
      <c r="VKM186"/>
      <c r="VKN186"/>
      <c r="VKO186"/>
      <c r="VKP186" s="14"/>
      <c r="VKQ186" s="26"/>
      <c r="VKR186"/>
      <c r="VKS186" s="10"/>
      <c r="VKT186"/>
      <c r="VKU186"/>
      <c r="VKV186"/>
      <c r="VKW186" s="14"/>
      <c r="VKX186" s="26"/>
      <c r="VKY186"/>
      <c r="VKZ186" s="10"/>
      <c r="VLA186"/>
      <c r="VLB186"/>
      <c r="VLC186"/>
      <c r="VLD186" s="39"/>
      <c r="VLE186" s="81"/>
      <c r="VLF186" s="10"/>
      <c r="VLG186" s="10"/>
      <c r="VLH186" s="14"/>
      <c r="VLI186" s="14"/>
      <c r="VLJ186"/>
      <c r="VLK186" s="10"/>
      <c r="VLL186"/>
      <c r="VLM186" s="10"/>
      <c r="VLN186" s="6"/>
      <c r="VLO186"/>
      <c r="VLP186"/>
      <c r="VLQ186" s="14"/>
      <c r="VLR186" s="10"/>
      <c r="VLS186"/>
      <c r="VLT186" s="10"/>
      <c r="VLU186"/>
      <c r="VLV186"/>
      <c r="VLW186"/>
      <c r="VLX186" s="14"/>
      <c r="VLY186" s="10"/>
      <c r="VLZ186"/>
      <c r="VMA186" s="10"/>
      <c r="VMB186"/>
      <c r="VMC186"/>
      <c r="VMD186"/>
      <c r="VME186" s="14"/>
      <c r="VMF186" s="10"/>
      <c r="VMG186"/>
      <c r="VMH186" s="10"/>
      <c r="VMI186"/>
      <c r="VMJ186"/>
      <c r="VMK186"/>
      <c r="VML186" s="14"/>
      <c r="VMM186" s="10"/>
      <c r="VMN186"/>
      <c r="VMO186" s="10"/>
      <c r="VMP186"/>
      <c r="VMQ186"/>
      <c r="VMR186"/>
      <c r="VMS186" s="14"/>
      <c r="VMT186" s="10"/>
      <c r="VMU186"/>
      <c r="VMV186" s="10"/>
      <c r="VMW186"/>
      <c r="VMX186"/>
      <c r="VMY186"/>
      <c r="VMZ186" s="14"/>
      <c r="VNA186" s="10"/>
      <c r="VNB186"/>
      <c r="VNC186" s="10"/>
      <c r="VND186"/>
      <c r="VNE186"/>
      <c r="VNF186"/>
      <c r="VNG186" s="14"/>
      <c r="VNH186" s="10"/>
      <c r="VNI186"/>
      <c r="VNJ186" s="10"/>
      <c r="VNK186"/>
      <c r="VNL186"/>
      <c r="VNM186"/>
      <c r="VNN186" s="14"/>
      <c r="VNO186" s="10"/>
      <c r="VNP186"/>
      <c r="VNQ186" s="10"/>
      <c r="VNR186"/>
      <c r="VNS186"/>
      <c r="VNT186"/>
      <c r="VNU186" s="14"/>
      <c r="VNV186" s="10"/>
      <c r="VNW186"/>
      <c r="VNX186" s="10"/>
      <c r="VNY186"/>
      <c r="VNZ186"/>
      <c r="VOA186"/>
      <c r="VOB186" s="14"/>
      <c r="VOC186" s="10"/>
      <c r="VOD186"/>
      <c r="VOE186" s="10"/>
      <c r="VOF186"/>
      <c r="VOG186"/>
      <c r="VOH186"/>
      <c r="VOI186" s="14"/>
      <c r="VOJ186" s="10"/>
      <c r="VOK186"/>
      <c r="VOL186" s="10"/>
      <c r="VOM186"/>
      <c r="VON186"/>
      <c r="VOO186"/>
      <c r="VOP186" s="14"/>
      <c r="VOQ186" s="10"/>
      <c r="VOR186"/>
      <c r="VOS186" s="10"/>
      <c r="VOT186"/>
      <c r="VOU186"/>
      <c r="VOV186"/>
      <c r="VOW186" s="14"/>
      <c r="VOX186" s="10"/>
      <c r="VOY186"/>
      <c r="VOZ186" s="10"/>
      <c r="VPA186"/>
      <c r="VPB186"/>
      <c r="VPC186"/>
      <c r="VPD186" s="14"/>
      <c r="VPE186" s="10"/>
      <c r="VPF186"/>
      <c r="VPG186" s="10"/>
      <c r="VPH186"/>
      <c r="VPI186"/>
      <c r="VPJ186"/>
      <c r="VPK186" s="14"/>
      <c r="VPL186" s="10"/>
      <c r="VPM186"/>
      <c r="VPN186" s="10"/>
      <c r="VPO186"/>
      <c r="VPP186"/>
      <c r="VPQ186"/>
      <c r="VPR186" s="14"/>
      <c r="VPS186" s="10"/>
      <c r="VPT186"/>
      <c r="VPU186" s="10"/>
      <c r="VPV186"/>
      <c r="VPW186"/>
      <c r="VPX186"/>
      <c r="VPY186" s="14"/>
      <c r="VPZ186" s="10"/>
      <c r="VQA186"/>
      <c r="VQB186" s="10"/>
      <c r="VQC186"/>
      <c r="VQD186"/>
      <c r="VQE186"/>
      <c r="VQF186" s="14"/>
      <c r="VQG186" s="10"/>
      <c r="VQH186"/>
      <c r="VQI186" s="10"/>
      <c r="VQJ186"/>
      <c r="VQK186"/>
      <c r="VQL186"/>
      <c r="VQM186" s="14"/>
      <c r="VQN186" s="10"/>
      <c r="VQO186"/>
      <c r="VQP186" s="10"/>
      <c r="VQQ186"/>
      <c r="VQR186"/>
      <c r="VQS186"/>
      <c r="VQT186" s="14"/>
      <c r="VQU186" s="10"/>
      <c r="VQV186"/>
      <c r="VQW186" s="10"/>
      <c r="VQX186"/>
      <c r="VQY186"/>
      <c r="VQZ186"/>
      <c r="VRA186" s="14"/>
      <c r="VRB186" s="10"/>
      <c r="VRC186"/>
      <c r="VRD186" s="10"/>
      <c r="VRE186"/>
      <c r="VRF186"/>
      <c r="VRG186"/>
      <c r="VRH186" s="14"/>
      <c r="VRI186" s="10"/>
      <c r="VRJ186"/>
      <c r="VRK186" s="10"/>
      <c r="VRL186"/>
      <c r="VRM186"/>
      <c r="VRN186"/>
      <c r="VRO186" s="14"/>
      <c r="VRP186" s="10"/>
      <c r="VRQ186"/>
      <c r="VRR186" s="10"/>
      <c r="VRS186"/>
      <c r="VRT186"/>
      <c r="VRU186"/>
      <c r="VRV186" s="14"/>
      <c r="VRW186" s="10"/>
      <c r="VRX186"/>
      <c r="VRY186" s="10"/>
      <c r="VRZ186"/>
      <c r="VSA186"/>
      <c r="VSB186"/>
      <c r="VSC186" s="14"/>
      <c r="VSD186" s="10"/>
      <c r="VSE186"/>
      <c r="VSF186" s="10"/>
      <c r="VSG186"/>
      <c r="VSH186"/>
      <c r="VSI186"/>
      <c r="VSJ186" s="14"/>
      <c r="VSK186" s="10"/>
      <c r="VSL186"/>
      <c r="VSM186" s="10"/>
      <c r="VSN186"/>
      <c r="VSO186"/>
      <c r="VSP186"/>
      <c r="VSQ186" s="14"/>
      <c r="VSR186" s="10"/>
      <c r="VSS186"/>
      <c r="VST186" s="10"/>
      <c r="VSU186"/>
      <c r="VSV186"/>
      <c r="VSW186"/>
      <c r="VSX186" s="14"/>
      <c r="VSY186" s="10"/>
      <c r="VSZ186"/>
      <c r="VTA186" s="10"/>
      <c r="VTB186"/>
      <c r="VTC186"/>
      <c r="VTD186"/>
      <c r="VTE186" s="14"/>
      <c r="VTF186" s="10"/>
      <c r="VTG186"/>
      <c r="VTH186" s="10"/>
      <c r="VTI186"/>
      <c r="VTJ186"/>
      <c r="VTK186"/>
      <c r="VTL186" s="14"/>
      <c r="VTM186" s="10"/>
      <c r="VTN186"/>
      <c r="VTO186" s="10"/>
      <c r="VTP186"/>
      <c r="VTQ186"/>
      <c r="VTR186"/>
      <c r="VTS186" s="14"/>
      <c r="VTT186" s="26"/>
      <c r="VTU186"/>
      <c r="VTV186" s="10"/>
      <c r="VTW186"/>
      <c r="VTX186"/>
      <c r="VTY186"/>
      <c r="VTZ186" s="14"/>
      <c r="VUA186" s="26"/>
      <c r="VUB186"/>
      <c r="VUC186" s="10"/>
      <c r="VUD186"/>
      <c r="VUE186"/>
      <c r="VUF186"/>
      <c r="VUG186" s="39"/>
      <c r="VUH186" s="81"/>
      <c r="VUI186" s="10"/>
      <c r="VUJ186" s="10"/>
      <c r="VUK186" s="14"/>
      <c r="VUL186" s="14"/>
      <c r="VUM186"/>
      <c r="VUN186" s="10"/>
      <c r="VUO186"/>
      <c r="VUP186" s="10"/>
      <c r="VUQ186" s="6"/>
      <c r="VUR186"/>
      <c r="VUS186"/>
      <c r="VUT186" s="14"/>
      <c r="VUU186" s="10"/>
      <c r="VUV186"/>
      <c r="VUW186" s="10"/>
      <c r="VUX186"/>
      <c r="VUY186"/>
      <c r="VUZ186"/>
      <c r="VVA186" s="14"/>
      <c r="VVB186" s="10"/>
      <c r="VVC186"/>
      <c r="VVD186" s="10"/>
      <c r="VVE186"/>
      <c r="VVF186"/>
      <c r="VVG186"/>
      <c r="VVH186" s="14"/>
      <c r="VVI186" s="10"/>
      <c r="VVJ186"/>
      <c r="VVK186" s="10"/>
      <c r="VVL186"/>
      <c r="VVM186"/>
      <c r="VVN186"/>
      <c r="VVO186" s="14"/>
      <c r="VVP186" s="10"/>
      <c r="VVQ186"/>
      <c r="VVR186" s="10"/>
      <c r="VVS186"/>
      <c r="VVT186"/>
      <c r="VVU186"/>
      <c r="VVV186" s="14"/>
      <c r="VVW186" s="10"/>
      <c r="VVX186"/>
      <c r="VVY186" s="10"/>
      <c r="VVZ186"/>
      <c r="VWA186"/>
      <c r="VWB186"/>
      <c r="VWC186" s="14"/>
      <c r="VWD186" s="10"/>
      <c r="VWE186"/>
      <c r="VWF186" s="10"/>
      <c r="VWG186"/>
      <c r="VWH186"/>
      <c r="VWI186"/>
      <c r="VWJ186" s="14"/>
      <c r="VWK186" s="10"/>
      <c r="VWL186"/>
      <c r="VWM186" s="10"/>
      <c r="VWN186"/>
      <c r="VWO186"/>
      <c r="VWP186"/>
      <c r="VWQ186" s="14"/>
      <c r="VWR186" s="10"/>
      <c r="VWS186"/>
      <c r="VWT186" s="10"/>
      <c r="VWU186"/>
      <c r="VWV186"/>
      <c r="VWW186"/>
      <c r="VWX186" s="14"/>
      <c r="VWY186" s="10"/>
      <c r="VWZ186"/>
      <c r="VXA186" s="10"/>
      <c r="VXB186"/>
      <c r="VXC186"/>
      <c r="VXD186"/>
      <c r="VXE186" s="14"/>
      <c r="VXF186" s="10"/>
      <c r="VXG186"/>
      <c r="VXH186" s="10"/>
      <c r="VXI186"/>
      <c r="VXJ186"/>
      <c r="VXK186"/>
      <c r="VXL186" s="14"/>
      <c r="VXM186" s="10"/>
      <c r="VXN186"/>
      <c r="VXO186" s="10"/>
      <c r="VXP186"/>
      <c r="VXQ186"/>
      <c r="VXR186"/>
      <c r="VXS186" s="14"/>
      <c r="VXT186" s="10"/>
      <c r="VXU186"/>
      <c r="VXV186" s="10"/>
      <c r="VXW186"/>
      <c r="VXX186"/>
      <c r="VXY186"/>
      <c r="VXZ186" s="14"/>
      <c r="VYA186" s="10"/>
      <c r="VYB186"/>
      <c r="VYC186" s="10"/>
      <c r="VYD186"/>
      <c r="VYE186"/>
      <c r="VYF186"/>
      <c r="VYG186" s="14"/>
      <c r="VYH186" s="10"/>
      <c r="VYI186"/>
      <c r="VYJ186" s="10"/>
      <c r="VYK186"/>
      <c r="VYL186"/>
      <c r="VYM186"/>
      <c r="VYN186" s="14"/>
      <c r="VYO186" s="10"/>
      <c r="VYP186"/>
      <c r="VYQ186" s="10"/>
      <c r="VYR186"/>
      <c r="VYS186"/>
      <c r="VYT186"/>
      <c r="VYU186" s="14"/>
      <c r="VYV186" s="10"/>
      <c r="VYW186"/>
      <c r="VYX186" s="10"/>
      <c r="VYY186"/>
      <c r="VYZ186"/>
      <c r="VZA186"/>
      <c r="VZB186" s="14"/>
      <c r="VZC186" s="10"/>
      <c r="VZD186"/>
      <c r="VZE186" s="10"/>
      <c r="VZF186"/>
      <c r="VZG186"/>
      <c r="VZH186"/>
      <c r="VZI186" s="14"/>
      <c r="VZJ186" s="10"/>
      <c r="VZK186"/>
      <c r="VZL186" s="10"/>
      <c r="VZM186"/>
      <c r="VZN186"/>
      <c r="VZO186"/>
      <c r="VZP186" s="14"/>
      <c r="VZQ186" s="10"/>
      <c r="VZR186"/>
      <c r="VZS186" s="10"/>
      <c r="VZT186"/>
      <c r="VZU186"/>
      <c r="VZV186"/>
      <c r="VZW186" s="14"/>
      <c r="VZX186" s="10"/>
      <c r="VZY186"/>
      <c r="VZZ186" s="10"/>
      <c r="WAA186"/>
      <c r="WAB186"/>
      <c r="WAC186"/>
      <c r="WAD186" s="14"/>
      <c r="WAE186" s="10"/>
      <c r="WAF186"/>
      <c r="WAG186" s="10"/>
      <c r="WAH186"/>
      <c r="WAI186"/>
      <c r="WAJ186"/>
      <c r="WAK186" s="14"/>
      <c r="WAL186" s="10"/>
      <c r="WAM186"/>
      <c r="WAN186" s="10"/>
      <c r="WAO186"/>
      <c r="WAP186"/>
      <c r="WAQ186"/>
      <c r="WAR186" s="14"/>
      <c r="WAS186" s="10"/>
      <c r="WAT186"/>
      <c r="WAU186" s="10"/>
      <c r="WAV186"/>
      <c r="WAW186"/>
      <c r="WAX186"/>
      <c r="WAY186" s="14"/>
      <c r="WAZ186" s="10"/>
      <c r="WBA186"/>
      <c r="WBB186" s="10"/>
      <c r="WBC186"/>
      <c r="WBD186"/>
      <c r="WBE186"/>
      <c r="WBF186" s="14"/>
      <c r="WBG186" s="10"/>
      <c r="WBH186"/>
      <c r="WBI186" s="10"/>
      <c r="WBJ186"/>
      <c r="WBK186"/>
      <c r="WBL186"/>
      <c r="WBM186" s="14"/>
      <c r="WBN186" s="10"/>
      <c r="WBO186"/>
      <c r="WBP186" s="10"/>
      <c r="WBQ186"/>
      <c r="WBR186"/>
      <c r="WBS186"/>
      <c r="WBT186" s="14"/>
      <c r="WBU186" s="10"/>
      <c r="WBV186"/>
      <c r="WBW186" s="10"/>
      <c r="WBX186"/>
      <c r="WBY186"/>
      <c r="WBZ186"/>
      <c r="WCA186" s="14"/>
      <c r="WCB186" s="10"/>
      <c r="WCC186"/>
      <c r="WCD186" s="10"/>
      <c r="WCE186"/>
      <c r="WCF186"/>
      <c r="WCG186"/>
      <c r="WCH186" s="14"/>
      <c r="WCI186" s="10"/>
      <c r="WCJ186"/>
      <c r="WCK186" s="10"/>
      <c r="WCL186"/>
      <c r="WCM186"/>
      <c r="WCN186"/>
      <c r="WCO186" s="14"/>
      <c r="WCP186" s="10"/>
      <c r="WCQ186"/>
      <c r="WCR186" s="10"/>
      <c r="WCS186"/>
      <c r="WCT186"/>
      <c r="WCU186"/>
      <c r="WCV186" s="14"/>
      <c r="WCW186" s="26"/>
      <c r="WCX186"/>
      <c r="WCY186" s="10"/>
      <c r="WCZ186"/>
      <c r="WDA186"/>
      <c r="WDB186"/>
      <c r="WDC186" s="14"/>
      <c r="WDD186" s="26"/>
      <c r="WDE186"/>
      <c r="WDF186" s="10"/>
      <c r="WDG186"/>
      <c r="WDH186"/>
      <c r="WDI186"/>
      <c r="WDJ186" s="39"/>
      <c r="WDK186" s="81"/>
      <c r="WDL186" s="10"/>
      <c r="WDM186" s="10"/>
      <c r="WDN186" s="14"/>
      <c r="WDO186" s="14"/>
      <c r="WDP186"/>
      <c r="WDQ186" s="10"/>
      <c r="WDR186"/>
      <c r="WDS186" s="10"/>
      <c r="WDT186" s="6"/>
      <c r="WDU186"/>
      <c r="WDV186"/>
      <c r="WDW186" s="14"/>
      <c r="WDX186" s="10"/>
      <c r="WDY186"/>
      <c r="WDZ186" s="10"/>
      <c r="WEA186"/>
      <c r="WEB186"/>
      <c r="WEC186"/>
      <c r="WED186" s="14"/>
      <c r="WEE186" s="10"/>
      <c r="WEF186"/>
      <c r="WEG186" s="10"/>
      <c r="WEH186"/>
      <c r="WEI186"/>
      <c r="WEJ186"/>
      <c r="WEK186" s="14"/>
      <c r="WEL186" s="10"/>
      <c r="WEM186"/>
      <c r="WEN186" s="10"/>
      <c r="WEO186"/>
      <c r="WEP186"/>
      <c r="WEQ186"/>
      <c r="WER186" s="14"/>
      <c r="WES186" s="10"/>
      <c r="WET186"/>
      <c r="WEU186" s="10"/>
      <c r="WEV186"/>
      <c r="WEW186"/>
      <c r="WEX186"/>
      <c r="WEY186" s="14"/>
      <c r="WEZ186" s="10"/>
      <c r="WFA186"/>
      <c r="WFB186" s="10"/>
      <c r="WFC186"/>
      <c r="WFD186"/>
      <c r="WFE186"/>
      <c r="WFF186" s="14"/>
      <c r="WFG186" s="10"/>
      <c r="WFH186"/>
      <c r="WFI186" s="10"/>
      <c r="WFJ186"/>
      <c r="WFK186"/>
      <c r="WFL186"/>
      <c r="WFM186" s="14"/>
      <c r="WFN186" s="10"/>
      <c r="WFO186"/>
      <c r="WFP186" s="10"/>
      <c r="WFQ186"/>
      <c r="WFR186"/>
      <c r="WFS186"/>
      <c r="WFT186" s="14"/>
      <c r="WFU186" s="10"/>
      <c r="WFV186"/>
      <c r="WFW186" s="10"/>
      <c r="WFX186"/>
      <c r="WFY186"/>
      <c r="WFZ186"/>
      <c r="WGA186" s="14"/>
      <c r="WGB186" s="10"/>
      <c r="WGC186"/>
      <c r="WGD186" s="10"/>
      <c r="WGE186"/>
      <c r="WGF186"/>
      <c r="WGG186"/>
      <c r="WGH186" s="14"/>
      <c r="WGI186" s="10"/>
      <c r="WGJ186"/>
      <c r="WGK186" s="10"/>
      <c r="WGL186"/>
      <c r="WGM186"/>
      <c r="WGN186"/>
      <c r="WGO186" s="14"/>
      <c r="WGP186" s="10"/>
      <c r="WGQ186"/>
      <c r="WGR186" s="10"/>
      <c r="WGS186"/>
      <c r="WGT186"/>
      <c r="WGU186"/>
      <c r="WGV186" s="14"/>
      <c r="WGW186" s="10"/>
      <c r="WGX186"/>
      <c r="WGY186" s="10"/>
      <c r="WGZ186"/>
      <c r="WHA186"/>
      <c r="WHB186"/>
      <c r="WHC186" s="14"/>
      <c r="WHD186" s="10"/>
      <c r="WHE186"/>
      <c r="WHF186" s="10"/>
      <c r="WHG186"/>
      <c r="WHH186"/>
      <c r="WHI186"/>
      <c r="WHJ186" s="14"/>
      <c r="WHK186" s="10"/>
      <c r="WHL186"/>
      <c r="WHM186" s="10"/>
      <c r="WHN186"/>
      <c r="WHO186"/>
      <c r="WHP186"/>
      <c r="WHQ186" s="14"/>
      <c r="WHR186" s="10"/>
      <c r="WHS186"/>
      <c r="WHT186" s="10"/>
      <c r="WHU186"/>
      <c r="WHV186"/>
      <c r="WHW186"/>
      <c r="WHX186" s="14"/>
      <c r="WHY186" s="10"/>
      <c r="WHZ186"/>
      <c r="WIA186" s="10"/>
      <c r="WIB186"/>
      <c r="WIC186"/>
      <c r="WID186"/>
      <c r="WIE186" s="14"/>
      <c r="WIF186" s="10"/>
      <c r="WIG186"/>
      <c r="WIH186" s="10"/>
      <c r="WII186"/>
      <c r="WIJ186"/>
      <c r="WIK186"/>
      <c r="WIL186" s="14"/>
      <c r="WIM186" s="10"/>
      <c r="WIN186"/>
      <c r="WIO186" s="10"/>
      <c r="WIP186"/>
      <c r="WIQ186"/>
      <c r="WIR186"/>
      <c r="WIS186" s="14"/>
      <c r="WIT186" s="10"/>
      <c r="WIU186"/>
      <c r="WIV186" s="10"/>
      <c r="WIW186"/>
      <c r="WIX186"/>
      <c r="WIY186"/>
      <c r="WIZ186" s="14"/>
      <c r="WJA186" s="10"/>
      <c r="WJB186"/>
      <c r="WJC186" s="10"/>
      <c r="WJD186"/>
      <c r="WJE186"/>
      <c r="WJF186"/>
      <c r="WJG186" s="14"/>
      <c r="WJH186" s="10"/>
      <c r="WJI186"/>
      <c r="WJJ186" s="10"/>
      <c r="WJK186"/>
      <c r="WJL186"/>
      <c r="WJM186"/>
      <c r="WJN186" s="14"/>
      <c r="WJO186" s="10"/>
      <c r="WJP186"/>
      <c r="WJQ186" s="10"/>
      <c r="WJR186"/>
      <c r="WJS186"/>
      <c r="WJT186"/>
      <c r="WJU186" s="14"/>
      <c r="WJV186" s="10"/>
      <c r="WJW186"/>
      <c r="WJX186" s="10"/>
      <c r="WJY186"/>
      <c r="WJZ186"/>
      <c r="WKA186"/>
      <c r="WKB186" s="14"/>
      <c r="WKC186" s="10"/>
      <c r="WKD186"/>
      <c r="WKE186" s="10"/>
      <c r="WKF186"/>
      <c r="WKG186"/>
      <c r="WKH186"/>
      <c r="WKI186" s="14"/>
      <c r="WKJ186" s="10"/>
      <c r="WKK186"/>
      <c r="WKL186" s="10"/>
      <c r="WKM186"/>
      <c r="WKN186"/>
      <c r="WKO186"/>
      <c r="WKP186" s="14"/>
      <c r="WKQ186" s="10"/>
      <c r="WKR186"/>
      <c r="WKS186" s="10"/>
      <c r="WKT186"/>
      <c r="WKU186"/>
      <c r="WKV186"/>
      <c r="WKW186" s="14"/>
      <c r="WKX186" s="10"/>
      <c r="WKY186"/>
      <c r="WKZ186" s="10"/>
      <c r="WLA186"/>
      <c r="WLB186"/>
      <c r="WLC186"/>
      <c r="WLD186" s="14"/>
      <c r="WLE186" s="10"/>
      <c r="WLF186"/>
      <c r="WLG186" s="10"/>
      <c r="WLH186"/>
      <c r="WLI186"/>
      <c r="WLJ186"/>
      <c r="WLK186" s="14"/>
      <c r="WLL186" s="10"/>
      <c r="WLM186"/>
      <c r="WLN186" s="10"/>
      <c r="WLO186"/>
      <c r="WLP186"/>
      <c r="WLQ186"/>
      <c r="WLR186" s="14"/>
      <c r="WLS186" s="10"/>
      <c r="WLT186"/>
      <c r="WLU186" s="10"/>
      <c r="WLV186"/>
      <c r="WLW186"/>
      <c r="WLX186"/>
      <c r="WLY186" s="14"/>
      <c r="WLZ186" s="26"/>
      <c r="WMA186"/>
      <c r="WMB186" s="10"/>
      <c r="WMC186"/>
      <c r="WMD186"/>
      <c r="WME186"/>
      <c r="WMF186" s="14"/>
      <c r="WMG186" s="26"/>
      <c r="WMH186"/>
      <c r="WMI186" s="10"/>
      <c r="WMJ186"/>
      <c r="WMK186"/>
      <c r="WML186"/>
      <c r="WMM186" s="39"/>
      <c r="WMN186" s="81"/>
      <c r="WMO186" s="10"/>
      <c r="WMP186" s="10"/>
      <c r="WMQ186" s="14"/>
      <c r="WMR186" s="14"/>
      <c r="WMS186"/>
      <c r="WMT186" s="10"/>
      <c r="WMU186"/>
      <c r="WMV186" s="10"/>
      <c r="WMW186" s="6"/>
      <c r="WMX186"/>
      <c r="WMY186"/>
      <c r="WMZ186" s="14"/>
      <c r="WNA186" s="10"/>
      <c r="WNB186"/>
      <c r="WNC186" s="10"/>
      <c r="WND186"/>
      <c r="WNE186"/>
      <c r="WNF186"/>
      <c r="WNG186" s="14"/>
      <c r="WNH186" s="10"/>
      <c r="WNI186"/>
      <c r="WNJ186" s="10"/>
      <c r="WNK186"/>
      <c r="WNL186"/>
      <c r="WNM186"/>
      <c r="WNN186" s="14"/>
      <c r="WNO186" s="10"/>
      <c r="WNP186"/>
      <c r="WNQ186" s="10"/>
      <c r="WNR186"/>
      <c r="WNS186"/>
      <c r="WNT186"/>
      <c r="WNU186" s="14"/>
      <c r="WNV186" s="10"/>
      <c r="WNW186"/>
      <c r="WNX186" s="10"/>
      <c r="WNY186"/>
      <c r="WNZ186"/>
      <c r="WOA186"/>
      <c r="WOB186" s="14"/>
      <c r="WOC186" s="10"/>
      <c r="WOD186"/>
      <c r="WOE186" s="10"/>
      <c r="WOF186"/>
      <c r="WOG186"/>
      <c r="WOH186"/>
      <c r="WOI186" s="14"/>
      <c r="WOJ186" s="10"/>
      <c r="WOK186"/>
      <c r="WOL186" s="10"/>
      <c r="WOM186"/>
      <c r="WON186"/>
      <c r="WOO186"/>
      <c r="WOP186" s="14"/>
      <c r="WOQ186" s="10"/>
      <c r="WOR186"/>
      <c r="WOS186" s="10"/>
      <c r="WOT186"/>
      <c r="WOU186"/>
      <c r="WOV186"/>
      <c r="WOW186" s="14"/>
      <c r="WOX186" s="10"/>
      <c r="WOY186"/>
      <c r="WOZ186" s="10"/>
      <c r="WPA186"/>
      <c r="WPB186"/>
      <c r="WPC186"/>
      <c r="WPD186" s="14"/>
      <c r="WPE186" s="10"/>
      <c r="WPF186"/>
      <c r="WPG186" s="10"/>
      <c r="WPH186"/>
      <c r="WPI186"/>
      <c r="WPJ186"/>
      <c r="WPK186" s="14"/>
      <c r="WPL186" s="10"/>
      <c r="WPM186"/>
      <c r="WPN186" s="10"/>
      <c r="WPO186"/>
      <c r="WPP186"/>
      <c r="WPQ186"/>
      <c r="WPR186" s="14"/>
      <c r="WPS186" s="10"/>
      <c r="WPT186"/>
      <c r="WPU186" s="10"/>
      <c r="WPV186"/>
      <c r="WPW186"/>
      <c r="WPX186"/>
      <c r="WPY186" s="14"/>
      <c r="WPZ186" s="10"/>
      <c r="WQA186"/>
      <c r="WQB186" s="10"/>
      <c r="WQC186"/>
      <c r="WQD186"/>
      <c r="WQE186"/>
      <c r="WQF186" s="14"/>
      <c r="WQG186" s="10"/>
      <c r="WQH186"/>
      <c r="WQI186" s="10"/>
      <c r="WQJ186"/>
      <c r="WQK186"/>
      <c r="WQL186"/>
      <c r="WQM186" s="14"/>
      <c r="WQN186" s="10"/>
      <c r="WQO186"/>
      <c r="WQP186" s="10"/>
      <c r="WQQ186"/>
      <c r="WQR186"/>
      <c r="WQS186"/>
      <c r="WQT186" s="14"/>
      <c r="WQU186" s="10"/>
      <c r="WQV186"/>
      <c r="WQW186" s="10"/>
      <c r="WQX186"/>
      <c r="WQY186"/>
      <c r="WQZ186"/>
      <c r="WRA186" s="14"/>
      <c r="WRB186" s="10"/>
      <c r="WRC186"/>
      <c r="WRD186" s="10"/>
      <c r="WRE186"/>
      <c r="WRF186"/>
      <c r="WRG186"/>
      <c r="WRH186" s="14"/>
      <c r="WRI186" s="10"/>
      <c r="WRJ186"/>
      <c r="WRK186" s="10"/>
      <c r="WRL186"/>
      <c r="WRM186"/>
      <c r="WRN186"/>
      <c r="WRO186" s="14"/>
      <c r="WRP186" s="10"/>
      <c r="WRQ186"/>
      <c r="WRR186" s="10"/>
      <c r="WRS186"/>
      <c r="WRT186"/>
      <c r="WRU186"/>
      <c r="WRV186" s="14"/>
      <c r="WRW186" s="10"/>
      <c r="WRX186"/>
      <c r="WRY186" s="10"/>
      <c r="WRZ186"/>
      <c r="WSA186"/>
      <c r="WSB186"/>
      <c r="WSC186" s="14"/>
      <c r="WSD186" s="10"/>
      <c r="WSE186"/>
      <c r="WSF186" s="10"/>
      <c r="WSG186"/>
      <c r="WSH186"/>
      <c r="WSI186"/>
      <c r="WSJ186" s="14"/>
      <c r="WSK186" s="10"/>
      <c r="WSL186"/>
      <c r="WSM186" s="10"/>
      <c r="WSN186"/>
      <c r="WSO186"/>
      <c r="WSP186"/>
      <c r="WSQ186" s="14"/>
      <c r="WSR186" s="10"/>
      <c r="WSS186"/>
      <c r="WST186" s="10"/>
      <c r="WSU186"/>
      <c r="WSV186"/>
      <c r="WSW186"/>
      <c r="WSX186" s="14"/>
      <c r="WSY186" s="10"/>
      <c r="WSZ186"/>
      <c r="WTA186" s="10"/>
      <c r="WTB186"/>
      <c r="WTC186"/>
      <c r="WTD186"/>
      <c r="WTE186" s="14"/>
      <c r="WTF186" s="10"/>
      <c r="WTG186"/>
      <c r="WTH186" s="10"/>
      <c r="WTI186"/>
      <c r="WTJ186"/>
      <c r="WTK186"/>
      <c r="WTL186" s="14"/>
      <c r="WTM186" s="10"/>
      <c r="WTN186"/>
      <c r="WTO186" s="10"/>
      <c r="WTP186"/>
      <c r="WTQ186"/>
      <c r="WTR186"/>
      <c r="WTS186" s="14"/>
      <c r="WTT186" s="10"/>
      <c r="WTU186"/>
      <c r="WTV186" s="10"/>
      <c r="WTW186"/>
      <c r="WTX186"/>
      <c r="WTY186"/>
      <c r="WTZ186" s="14"/>
      <c r="WUA186" s="10"/>
      <c r="WUB186"/>
      <c r="WUC186" s="10"/>
      <c r="WUD186"/>
      <c r="WUE186"/>
      <c r="WUF186"/>
      <c r="WUG186" s="14"/>
      <c r="WUH186" s="10"/>
      <c r="WUI186"/>
      <c r="WUJ186" s="10"/>
      <c r="WUK186"/>
      <c r="WUL186"/>
      <c r="WUM186"/>
      <c r="WUN186" s="14"/>
      <c r="WUO186" s="10"/>
      <c r="WUP186"/>
      <c r="WUQ186" s="10"/>
      <c r="WUR186"/>
      <c r="WUS186"/>
      <c r="WUT186"/>
      <c r="WUU186" s="14"/>
      <c r="WUV186" s="10"/>
      <c r="WUW186"/>
      <c r="WUX186" s="10"/>
      <c r="WUY186"/>
      <c r="WUZ186"/>
      <c r="WVA186"/>
      <c r="WVB186" s="14"/>
      <c r="WVC186" s="26"/>
      <c r="WVD186"/>
      <c r="WVE186" s="10"/>
      <c r="WVF186"/>
      <c r="WVG186"/>
      <c r="WVH186"/>
      <c r="WVI186" s="14"/>
      <c r="WVJ186" s="26"/>
      <c r="WVK186"/>
      <c r="WVL186" s="10"/>
      <c r="WVM186"/>
      <c r="WVN186"/>
      <c r="WVO186"/>
      <c r="WVP186" s="39"/>
      <c r="WVQ186" s="81"/>
      <c r="WVR186" s="10"/>
      <c r="WVS186" s="10"/>
      <c r="WVT186" s="14"/>
      <c r="WVU186" s="14"/>
      <c r="WVV186"/>
      <c r="WVW186" s="10"/>
      <c r="WVX186"/>
      <c r="WVY186" s="10"/>
      <c r="WVZ186" s="6"/>
      <c r="WWA186"/>
      <c r="WWB186"/>
      <c r="WWC186" s="14"/>
      <c r="WWD186" s="10"/>
      <c r="WWE186"/>
      <c r="WWF186" s="10"/>
      <c r="WWG186"/>
      <c r="WWH186"/>
      <c r="WWI186"/>
      <c r="WWJ186" s="14"/>
      <c r="WWK186" s="10"/>
      <c r="WWL186"/>
      <c r="WWM186" s="10"/>
      <c r="WWN186"/>
      <c r="WWO186"/>
      <c r="WWP186"/>
      <c r="WWQ186" s="14"/>
      <c r="WWR186" s="10"/>
      <c r="WWS186"/>
      <c r="WWT186" s="10"/>
      <c r="WWU186"/>
      <c r="WWV186"/>
      <c r="WWW186"/>
      <c r="WWX186" s="14"/>
      <c r="WWY186" s="10"/>
      <c r="WWZ186"/>
      <c r="WXA186" s="10"/>
      <c r="WXB186"/>
      <c r="WXC186"/>
      <c r="WXD186"/>
      <c r="WXE186" s="14"/>
      <c r="WXF186" s="10"/>
      <c r="WXG186"/>
      <c r="WXH186" s="10"/>
      <c r="WXI186"/>
      <c r="WXJ186"/>
      <c r="WXK186"/>
      <c r="WXL186" s="14"/>
      <c r="WXM186" s="10"/>
      <c r="WXN186"/>
      <c r="WXO186" s="10"/>
      <c r="WXP186"/>
      <c r="WXQ186"/>
      <c r="WXR186"/>
      <c r="WXS186" s="14"/>
      <c r="WXT186" s="10"/>
      <c r="WXU186"/>
      <c r="WXV186" s="10"/>
      <c r="WXW186"/>
      <c r="WXX186"/>
      <c r="WXY186"/>
      <c r="WXZ186" s="14"/>
      <c r="WYA186" s="10"/>
      <c r="WYB186"/>
      <c r="WYC186" s="10"/>
      <c r="WYD186"/>
      <c r="WYE186"/>
      <c r="WYF186"/>
      <c r="WYG186" s="14"/>
      <c r="WYH186" s="10"/>
      <c r="WYI186"/>
      <c r="WYJ186" s="10"/>
      <c r="WYK186"/>
      <c r="WYL186"/>
      <c r="WYM186"/>
      <c r="WYN186" s="14"/>
      <c r="WYO186" s="10"/>
      <c r="WYP186"/>
      <c r="WYQ186" s="10"/>
      <c r="WYR186"/>
      <c r="WYS186"/>
      <c r="WYT186"/>
      <c r="WYU186" s="14"/>
      <c r="WYV186" s="10"/>
      <c r="WYW186"/>
      <c r="WYX186" s="10"/>
      <c r="WYY186"/>
      <c r="WYZ186"/>
      <c r="WZA186"/>
      <c r="WZB186" s="14"/>
      <c r="WZC186" s="10"/>
      <c r="WZD186"/>
      <c r="WZE186" s="10"/>
      <c r="WZF186"/>
      <c r="WZG186"/>
      <c r="WZH186"/>
      <c r="WZI186" s="14"/>
      <c r="WZJ186" s="10"/>
      <c r="WZK186"/>
      <c r="WZL186" s="10"/>
      <c r="WZM186"/>
      <c r="WZN186"/>
      <c r="WZO186"/>
      <c r="WZP186" s="14"/>
      <c r="WZQ186" s="10"/>
      <c r="WZR186"/>
      <c r="WZS186" s="10"/>
      <c r="WZT186"/>
      <c r="WZU186"/>
      <c r="WZV186"/>
      <c r="WZW186" s="14"/>
      <c r="WZX186" s="10"/>
      <c r="WZY186"/>
      <c r="WZZ186" s="10"/>
      <c r="XAA186"/>
      <c r="XAB186"/>
      <c r="XAC186"/>
      <c r="XAD186" s="14"/>
      <c r="XAE186" s="10"/>
      <c r="XAF186"/>
      <c r="XAG186" s="10"/>
      <c r="XAH186"/>
      <c r="XAI186"/>
      <c r="XAJ186"/>
      <c r="XAK186" s="14"/>
      <c r="XAL186" s="10"/>
      <c r="XAM186"/>
      <c r="XAN186" s="10"/>
      <c r="XAO186"/>
      <c r="XAP186"/>
      <c r="XAQ186"/>
      <c r="XAR186" s="14"/>
      <c r="XAS186" s="10"/>
      <c r="XAT186"/>
      <c r="XAU186" s="10"/>
      <c r="XAV186"/>
      <c r="XAW186"/>
      <c r="XAX186"/>
      <c r="XAY186" s="14"/>
      <c r="XAZ186" s="10"/>
      <c r="XBA186"/>
      <c r="XBB186" s="10"/>
      <c r="XBC186"/>
      <c r="XBD186"/>
      <c r="XBE186"/>
      <c r="XBF186" s="14"/>
      <c r="XBG186" s="10"/>
      <c r="XBH186"/>
      <c r="XBI186" s="10"/>
      <c r="XBJ186"/>
      <c r="XBK186"/>
      <c r="XBL186"/>
      <c r="XBM186" s="14"/>
      <c r="XBN186" s="10"/>
      <c r="XBO186"/>
      <c r="XBP186" s="10"/>
      <c r="XBQ186"/>
      <c r="XBR186"/>
      <c r="XBS186"/>
      <c r="XBT186" s="14"/>
      <c r="XBU186" s="10"/>
      <c r="XBV186"/>
      <c r="XBW186" s="10"/>
      <c r="XBX186"/>
      <c r="XBY186"/>
      <c r="XBZ186"/>
      <c r="XCA186" s="14"/>
      <c r="XCB186" s="10"/>
      <c r="XCC186"/>
      <c r="XCD186" s="10"/>
      <c r="XCE186"/>
      <c r="XCF186"/>
      <c r="XCG186"/>
      <c r="XCH186" s="14"/>
      <c r="XCI186" s="10"/>
      <c r="XCJ186"/>
      <c r="XCK186" s="10"/>
      <c r="XCL186"/>
      <c r="XCM186"/>
      <c r="XCN186"/>
      <c r="XCO186" s="14"/>
      <c r="XCP186" s="10"/>
      <c r="XCQ186"/>
      <c r="XCR186" s="10"/>
      <c r="XCS186"/>
      <c r="XCT186"/>
      <c r="XCU186"/>
      <c r="XCV186" s="14"/>
      <c r="XCW186" s="10"/>
      <c r="XCX186"/>
      <c r="XCY186" s="10"/>
      <c r="XCZ186"/>
      <c r="XDA186"/>
      <c r="XDB186"/>
      <c r="XDC186" s="14"/>
      <c r="XDD186" s="10"/>
      <c r="XDE186"/>
      <c r="XDF186" s="10"/>
      <c r="XDG186"/>
      <c r="XDH186"/>
      <c r="XDI186"/>
      <c r="XDJ186" s="14"/>
      <c r="XDK186" s="10"/>
      <c r="XDL186"/>
      <c r="XDM186" s="10"/>
      <c r="XDN186"/>
      <c r="XDO186"/>
      <c r="XDP186"/>
      <c r="XDQ186" s="14"/>
      <c r="XDR186" s="10"/>
      <c r="XDS186"/>
      <c r="XDT186" s="10"/>
      <c r="XDU186"/>
      <c r="XDV186"/>
      <c r="XDW186"/>
      <c r="XDX186" s="14"/>
      <c r="XDY186" s="10"/>
      <c r="XDZ186"/>
      <c r="XEA186" s="10"/>
      <c r="XEB186"/>
      <c r="XEC186"/>
      <c r="XED186"/>
      <c r="XEE186" s="14"/>
      <c r="XEF186" s="26"/>
      <c r="XEG186"/>
      <c r="XEH186" s="10"/>
      <c r="XEI186"/>
      <c r="XEJ186"/>
      <c r="XEK186"/>
      <c r="XEL186" s="14"/>
      <c r="XEM186" s="26"/>
      <c r="XEN186"/>
      <c r="XEO186" s="10"/>
      <c r="XEP186"/>
      <c r="XEQ186"/>
      <c r="XER186"/>
      <c r="XES186" s="39"/>
      <c r="XET186" s="81"/>
      <c r="XEU186" s="10"/>
      <c r="XEV186" s="10"/>
      <c r="XEW186" s="14"/>
      <c r="XEX186" s="14"/>
      <c r="XEY186"/>
      <c r="XEZ186" s="10"/>
      <c r="XFA186"/>
      <c r="XFB186" s="10"/>
    </row>
    <row r="187" spans="1:16382" ht="12.5" outlineLevel="1" x14ac:dyDescent="0.25">
      <c r="A187" s="404"/>
      <c r="B187" s="405"/>
      <c r="C187" s="125" t="s">
        <v>44</v>
      </c>
      <c r="D187" s="126" t="s">
        <v>0</v>
      </c>
      <c r="E187" s="116" t="s">
        <v>44</v>
      </c>
      <c r="F187" s="5" t="str">
        <f>IF(C187="x","4",IF(C187&gt;E187,"1",IF(C187&lt;E187,"2",IF(C187=E187,"0",))))</f>
        <v>4</v>
      </c>
      <c r="G187" s="21"/>
      <c r="H187" s="4"/>
      <c r="I187" s="108"/>
      <c r="J187" s="52" t="s">
        <v>0</v>
      </c>
      <c r="K187" s="110"/>
      <c r="L187" s="53" t="b">
        <f>IF(AND(I187=$C187,K187=$E187),1)</f>
        <v>0</v>
      </c>
      <c r="M187" s="54" t="str">
        <f>IF(I187&gt;K187,"1",IF(I187&lt;K187,"2",IF(I187=K187,"0")))</f>
        <v>0</v>
      </c>
      <c r="N187" s="170" t="str">
        <f>IF(I187="x","0",IF(L187=1,"3,5",IF(M187=$F187,"1,5","0")))</f>
        <v>0</v>
      </c>
      <c r="O187" s="45" t="str">
        <f>IF(N187="x","0",IF(N187="1","0",IF(N187="0","0","1")))</f>
        <v>0</v>
      </c>
      <c r="P187" s="107"/>
      <c r="Q187" s="66"/>
      <c r="R187" s="112"/>
      <c r="S187" s="66" t="b">
        <f>IF(AND(P187=$C187,R187=$E187),1)</f>
        <v>0</v>
      </c>
      <c r="T187" s="66" t="str">
        <f>IF(P187&gt;R187,"1",IF(P187&lt;R187,"2",IF(P187=R187,"0")))</f>
        <v>0</v>
      </c>
      <c r="U187" s="67" t="str">
        <f>IF(P187="x","0",IF(S187=1,"3,5",IF(T187=$F187,"1,5","0")))</f>
        <v>0</v>
      </c>
      <c r="V187" s="45" t="str">
        <f>IF(U187="x","0",IF(U187="1","0",IF(U187="0","0","1")))</f>
        <v>0</v>
      </c>
      <c r="W187" s="108"/>
      <c r="X187" s="52" t="s">
        <v>0</v>
      </c>
      <c r="Y187" s="110"/>
      <c r="Z187" s="53" t="b">
        <f>IF(AND(W187=$C187,Y187=$E187),1)</f>
        <v>0</v>
      </c>
      <c r="AA187" s="54" t="str">
        <f>IF(W187&gt;Y187,"1",IF(W187&lt;Y187,"2",IF(W187=Y187,"0")))</f>
        <v>0</v>
      </c>
      <c r="AB187" s="170" t="str">
        <f>IF(W187="x","0",IF(Z187=1,"3,5",IF(AA187=$F187,"1,5","0")))</f>
        <v>0</v>
      </c>
      <c r="AC187" s="45" t="str">
        <f>IF(AB187="x","0",IF(AB187="1","0",IF(AB187="0","0","1")))</f>
        <v>0</v>
      </c>
      <c r="AD187" s="107"/>
      <c r="AE187" s="66"/>
      <c r="AF187" s="112"/>
      <c r="AG187" s="66" t="b">
        <f>IF(AND(AD187=$C187,AF187=$E187),1)</f>
        <v>0</v>
      </c>
      <c r="AH187" s="66" t="str">
        <f>IF(AD187&gt;AF187,"1",IF(AD187&lt;AF187,"2",IF(AD187=AF187,"0")))</f>
        <v>0</v>
      </c>
      <c r="AI187" s="67" t="str">
        <f>IF(AD187="x","0",IF(AG187=1,"3,5",IF(AH187=$F187,"1,5","0")))</f>
        <v>0</v>
      </c>
      <c r="AJ187" s="45" t="str">
        <f>IF(AI187="x","0",IF(AI187="1","0",IF(AI187="0","0","1")))</f>
        <v>0</v>
      </c>
      <c r="AK187" s="108"/>
      <c r="AL187" s="52" t="s">
        <v>0</v>
      </c>
      <c r="AM187" s="110"/>
      <c r="AN187" s="53" t="b">
        <f>IF(AND(AK187=$C187,AM187=$E187),1)</f>
        <v>0</v>
      </c>
      <c r="AO187" s="54" t="str">
        <f>IF(AK187&gt;AM187,"1",IF(AK187&lt;AM187,"2",IF(AK187=AM187,"0")))</f>
        <v>0</v>
      </c>
      <c r="AP187" s="199" t="str">
        <f>IF(AK187="x","0",IF(AN187=1,"3,5",IF(AO187=$F187,"1,5","0")))</f>
        <v>0</v>
      </c>
      <c r="AQ187" s="45" t="str">
        <f>IF(AP187="x","0",IF(AP187="1","0",IF(AP187="0","0","1")))</f>
        <v>0</v>
      </c>
      <c r="AR187" s="107"/>
      <c r="AS187" s="66"/>
      <c r="AT187" s="112"/>
      <c r="AU187" s="129" t="b">
        <f>IF(AND(AR187=$C187,AT187=$E187),1)</f>
        <v>0</v>
      </c>
      <c r="AV187" s="129" t="str">
        <f>IF(AR187&gt;AT187,"1",IF(AR187&lt;AT187,"2",IF(AR187=AT187,"0")))</f>
        <v>0</v>
      </c>
      <c r="AW187" s="70" t="str">
        <f>IF(AR187="x","0",IF(AU187=1,"3,5",IF(AV187=$F187,"1,5","0")))</f>
        <v>0</v>
      </c>
      <c r="AX187" s="45" t="str">
        <f>IF(AW187="x","0",IF(AW187="1","0",IF(AW187="0","0","1")))</f>
        <v>0</v>
      </c>
      <c r="AY187" s="108"/>
      <c r="AZ187" s="52" t="s">
        <v>0</v>
      </c>
      <c r="BA187" s="110"/>
      <c r="BB187" s="129" t="b">
        <f>IF(AND(AY187=$C187,BA187=$E187),1)</f>
        <v>0</v>
      </c>
      <c r="BC187" s="54" t="str">
        <f>IF(AY187&gt;BA187,"1",IF(AY187&lt;BA187,"2",IF(AY187=BA187,"0")))</f>
        <v>0</v>
      </c>
      <c r="BD187" s="170" t="str">
        <f>IF(AY187="x","0",IF(BB187=1,"3,5",IF(BC187=$F187,"1,5","0")))</f>
        <v>0</v>
      </c>
      <c r="BE187" s="45" t="str">
        <f>IF(BD187="x","0",IF(BD187="1","0",IF(BD187="0","0","1")))</f>
        <v>0</v>
      </c>
      <c r="BF187" s="107"/>
      <c r="BG187" s="66"/>
      <c r="BH187" s="112"/>
      <c r="BI187" s="129" t="b">
        <f>IF(AND(BF187=$C187,BH187=$E187),1)</f>
        <v>0</v>
      </c>
      <c r="BJ187" s="66" t="str">
        <f>IF(BF187&gt;BH187,"1",IF(BF187&lt;BH187,"2",IF(BF187=BH187,"0")))</f>
        <v>0</v>
      </c>
      <c r="BK187" s="70" t="str">
        <f>IF(BF187="x","0",IF(BI187=1,"3,5",IF(BJ187=$F187,"1,5","0")))</f>
        <v>0</v>
      </c>
      <c r="BL187" s="45" t="str">
        <f>IF(BK187="x","0",IF(BK187="1","0",IF(BK187="0","0","1")))</f>
        <v>0</v>
      </c>
      <c r="BM187" s="108"/>
      <c r="BN187" s="52" t="s">
        <v>0</v>
      </c>
      <c r="BO187" s="110"/>
      <c r="BP187" s="129" t="b">
        <f>IF(AND(BM187=$C187,BO187=$E187),1)</f>
        <v>0</v>
      </c>
      <c r="BQ187" s="131" t="str">
        <f>IF(BM187&gt;BO187,"1",IF(BM187&lt;BO187,"2",IF(BM187=BO187,"0")))</f>
        <v>0</v>
      </c>
      <c r="BR187" s="170" t="str">
        <f>IF(BM187="x","0",IF(BP187=1,"3,5",IF(BQ187=$F187,"1,5","0")))</f>
        <v>0</v>
      </c>
      <c r="BS187" s="45" t="str">
        <f>IF(BR187="x","0",IF(BR187="1","0",IF(BR187="0","0","1")))</f>
        <v>0</v>
      </c>
      <c r="BT187" s="107"/>
      <c r="BU187" s="66"/>
      <c r="BV187" s="112"/>
      <c r="BW187" s="129" t="b">
        <f>IF(AND(BT187=$C187,BV187=$E187),1)</f>
        <v>0</v>
      </c>
      <c r="BX187" s="66" t="str">
        <f>IF(BT187&gt;BV187,"1",IF(BT187&lt;BV187,"2",IF(BT187=BV187,"0")))</f>
        <v>0</v>
      </c>
      <c r="BY187" s="70" t="str">
        <f>IF(BT187="x","0",IF(BW187=1,"3,5",IF(BX187=$F187,"1,5","0")))</f>
        <v>0</v>
      </c>
      <c r="BZ187" s="45" t="str">
        <f>IF(BY187="x","0",IF(BY187="1","0",IF(BY187="0","0","1")))</f>
        <v>0</v>
      </c>
      <c r="CA187" s="108"/>
      <c r="CB187" s="52" t="s">
        <v>0</v>
      </c>
      <c r="CC187" s="110"/>
      <c r="CD187" s="129" t="b">
        <f>IF(AND(CA187=$C187,CC187=$E187),1)</f>
        <v>0</v>
      </c>
      <c r="CE187" s="54" t="str">
        <f>IF(CA187&gt;CC187,"1",IF(CA187&lt;CC187,"2",IF(CA187=CC187,"0")))</f>
        <v>0</v>
      </c>
      <c r="CF187" s="55" t="str">
        <f>IF(CA187="x","0",IF(CD187=1,"3,5",IF(CE187=$F187,"1,5","0")))</f>
        <v>0</v>
      </c>
      <c r="CG187" s="45" t="str">
        <f>IF(CF187="x","0",IF(CF187="1","0",IF(CF187="0","0","1")))</f>
        <v>0</v>
      </c>
      <c r="CH187" s="107"/>
      <c r="CI187" s="66"/>
      <c r="CJ187" s="112"/>
      <c r="CK187" s="129" t="b">
        <f>IF(AND(CH187=$C187,CJ187=$E187),1)</f>
        <v>0</v>
      </c>
      <c r="CL187" s="66" t="str">
        <f>IF(CH187&gt;CJ187,"1",IF(CH187&lt;CJ187,"2",IF(CH187=CJ187,"0")))</f>
        <v>0</v>
      </c>
      <c r="CM187" s="201" t="str">
        <f>IF(CH187="x","0",IF(CK187=1,"3,5",IF(CL187=$F187,"1,5","0")))</f>
        <v>0</v>
      </c>
      <c r="CN187" s="45" t="str">
        <f>IF(CM187="x","0",IF(CM187="1","0",IF(CM187="0","0","1")))</f>
        <v>0</v>
      </c>
      <c r="CO187" s="108"/>
      <c r="CP187" s="52" t="s">
        <v>0</v>
      </c>
      <c r="CQ187" s="110"/>
      <c r="CR187" s="129" t="b">
        <f>IF(AND(CO187=$C187,CQ187=$E187),1)</f>
        <v>0</v>
      </c>
      <c r="CS187" s="54" t="str">
        <f>IF(CO187&gt;CQ187,"1",IF(CO187&lt;CQ187,"2",IF(CO187=CQ187,"0")))</f>
        <v>0</v>
      </c>
      <c r="CT187" s="55" t="str">
        <f>IF(CO187="x","0",IF(CR187=1,"3,5",IF(CS187=$F187,"1,5","0")))</f>
        <v>0</v>
      </c>
      <c r="CU187" s="45" t="str">
        <f>IF(CT187="x","0",IF(CT187="1","0",IF(CT187="0","0","1")))</f>
        <v>0</v>
      </c>
      <c r="CV187" s="107"/>
      <c r="CW187" s="66"/>
      <c r="CX187" s="112"/>
      <c r="CY187" s="129" t="b">
        <f>IF(AND(CV187=$C187,CX187=$E187),1)</f>
        <v>0</v>
      </c>
      <c r="CZ187" s="66" t="str">
        <f>IF(CV187&gt;CX187,"1",IF(CV187&lt;CX187,"2",IF(CV187=CX187,"0")))</f>
        <v>0</v>
      </c>
      <c r="DA187" s="201" t="str">
        <f>IF(CV187="x","0",IF(CY187=1,"3,5",IF(CZ187=$F187,"1,5","0")))</f>
        <v>0</v>
      </c>
      <c r="DB187" s="45" t="str">
        <f>IF(DA187="x","0",IF(DA187="1","0",IF(DA187="0","0","1")))</f>
        <v>0</v>
      </c>
      <c r="DC187" s="108"/>
      <c r="DD187" s="52" t="s">
        <v>0</v>
      </c>
      <c r="DE187" s="110"/>
      <c r="DF187" s="129" t="b">
        <f>IF(AND(DC187=$C187,DE187=$E187),1)</f>
        <v>0</v>
      </c>
      <c r="DG187" s="131" t="str">
        <f>IF(DC187&gt;DE187,"1",IF(DC187&lt;DE187,"2",IF(DC187=DE187,"0")))</f>
        <v>0</v>
      </c>
      <c r="DH187" s="170" t="str">
        <f>IF(DC187="x","0",IF(DF187=1,"3,5",IF(DG187=$F187,"1,6","0")))</f>
        <v>0</v>
      </c>
      <c r="DI187" s="45" t="str">
        <f>IF(DH187="x","0",IF(DH187="1","0",IF(DH187="0","0","1")))</f>
        <v>0</v>
      </c>
      <c r="DJ187" s="107"/>
      <c r="DK187" s="66"/>
      <c r="DL187" s="112"/>
      <c r="DM187" s="129" t="b">
        <f>IF(AND(DJ187=$C187,DL187=$E187),1)</f>
        <v>0</v>
      </c>
      <c r="DN187" s="66" t="str">
        <f>IF(DJ187&gt;DL187,"1",IF(DJ187&lt;DL187,"2",IF(DJ187=DL187,"0")))</f>
        <v>0</v>
      </c>
      <c r="DO187" s="70" t="str">
        <f>IF(DJ187="x","0",IF(DM187=1,"3,5",IF(DN187=$F187,"1,5","0")))</f>
        <v>0</v>
      </c>
      <c r="DP187" s="45" t="str">
        <f>IF(DO187="x","0",IF(DO187="1","0",IF(DO187="0","0","1")))</f>
        <v>0</v>
      </c>
      <c r="DQ187" s="108"/>
      <c r="DR187" s="52" t="s">
        <v>0</v>
      </c>
      <c r="DS187" s="110"/>
      <c r="DT187" s="129" t="b">
        <f>IF(AND(DQ187=$C187,DS187=$E187),1)</f>
        <v>0</v>
      </c>
      <c r="DU187" s="133" t="str">
        <f>IF(DQ187&gt;DS187,"1",IF(DQ187&lt;DS187,"2",IF(DQ187=DS187,"0")))</f>
        <v>0</v>
      </c>
      <c r="DV187" s="200" t="str">
        <f>IF(DQ187="x","0",IF(DT187=1,"3,5",IF(DU187=$F187,"1,5","0")))</f>
        <v>0</v>
      </c>
      <c r="DW187" s="45" t="str">
        <f>IF(DV187="x","0",IF(DV187="1","0",IF(DV187="0","0","1")))</f>
        <v>0</v>
      </c>
      <c r="DX187" s="107"/>
      <c r="DY187" s="66"/>
      <c r="DZ187" s="112"/>
      <c r="EA187" s="129" t="b">
        <f>IF(AND(DX187=$C187,DZ187=$E187),1)</f>
        <v>0</v>
      </c>
      <c r="EB187" s="66" t="str">
        <f>IF(DX187&gt;DZ187,"1",IF(DX187&lt;DZ187,"2",IF(DX187=DZ187,"0")))</f>
        <v>0</v>
      </c>
      <c r="EC187" s="70" t="str">
        <f>IF(DX187="x","0",IF(EA187=1,"3,5",IF(EB187=$F187,"1,5","0")))</f>
        <v>0</v>
      </c>
      <c r="ED187" s="45" t="str">
        <f>IF(EC187="x","0",IF(EC187="1","0",IF(EC187="0","0","1")))</f>
        <v>0</v>
      </c>
      <c r="EE187" s="108"/>
      <c r="EF187" s="52" t="s">
        <v>0</v>
      </c>
      <c r="EG187" s="110"/>
      <c r="EH187" s="129" t="b">
        <f>IF(AND(EE187=$C187,EG187=$E187),1)</f>
        <v>0</v>
      </c>
      <c r="EI187" s="131" t="str">
        <f>IF(EE187&gt;EG187,"1",IF(EE187&lt;EG187,"2",IF(EE187=EG187,"0")))</f>
        <v>0</v>
      </c>
      <c r="EJ187" s="170" t="str">
        <f>IF(EE187="x","0",IF(EH187=1,"3,5",IF(EI187=$F187,"1,5","0")))</f>
        <v>0</v>
      </c>
      <c r="EK187" s="45" t="str">
        <f>IF(EJ187="x","0",IF(EJ187="1","0",IF(EJ187="0","0","1")))</f>
        <v>0</v>
      </c>
      <c r="EL187" s="107"/>
      <c r="EM187" s="66"/>
      <c r="EN187" s="112"/>
      <c r="EO187" s="129" t="b">
        <f>IF(AND(EL187=$C187,EN187=$E187),1)</f>
        <v>0</v>
      </c>
      <c r="EP187" s="66" t="str">
        <f>IF(EL187&gt;EN187,"1",IF(EL187&lt;EN187,"2",IF(EL187=EN187,"0")))</f>
        <v>0</v>
      </c>
      <c r="EQ187" s="67" t="str">
        <f>IF(EL187="x","0",IF(EO187=1,"3,5",IF(EP187=$F187,"1,5","0")))</f>
        <v>0</v>
      </c>
      <c r="ER187" s="45" t="str">
        <f>IF(EQ187="x","0",IF(EQ187="1","0",IF(EQ187="0","0","1")))</f>
        <v>0</v>
      </c>
      <c r="ES187" s="108"/>
      <c r="ET187" s="52" t="s">
        <v>0</v>
      </c>
      <c r="EU187" s="110"/>
      <c r="EV187" s="129" t="b">
        <f>IF(AND(ES187=$C187,EU187=$E187),1)</f>
        <v>0</v>
      </c>
      <c r="EW187" s="54" t="str">
        <f>IF(ES187&gt;EU187,"1",IF(ES187&lt;EU187,"2",IF(ES187=EU187,"0")))</f>
        <v>0</v>
      </c>
      <c r="EX187" s="170" t="str">
        <f>IF(ES187="x","0",IF(EV187=1,"3,5",IF(EW187=$F187,"1,5","0")))</f>
        <v>0</v>
      </c>
      <c r="EY187" s="45" t="str">
        <f>IF(EX187="x","0",IF(EX187="1","0",IF(EX187="0","0","1")))</f>
        <v>0</v>
      </c>
      <c r="EZ187" s="107"/>
      <c r="FA187" s="66"/>
      <c r="FB187" s="112"/>
      <c r="FC187" s="66" t="b">
        <f>IF(AND(EZ187=$C187,FB187=$E187),1)</f>
        <v>0</v>
      </c>
      <c r="FD187" s="66" t="str">
        <f>IF(EZ187&gt;FB187,"1",IF(EZ187&lt;FB187,"2",IF(EZ187=FB187,"0")))</f>
        <v>0</v>
      </c>
      <c r="FE187" s="67" t="str">
        <f>IF(EZ187="x","0",IF(FC187=1,"3,5",IF(FD187=$F187,"1,5","0")))</f>
        <v>0</v>
      </c>
      <c r="FF187" s="45" t="str">
        <f>IF(FE187="x","0",IF(FE187="1","0",IF(FE187="0","0","1")))</f>
        <v>0</v>
      </c>
      <c r="FG187" s="108"/>
      <c r="FH187" s="52" t="s">
        <v>0</v>
      </c>
      <c r="FI187" s="110"/>
      <c r="FJ187" s="234" t="b">
        <f>IF(AND(FG187=$C187,FI187=$E187),1)</f>
        <v>0</v>
      </c>
      <c r="FK187" s="54" t="str">
        <f>IF(FG187&gt;FI187,"1",IF(FG187&lt;FI187,"2",IF(FG187=FI187,"0")))</f>
        <v>0</v>
      </c>
      <c r="FL187" s="170" t="str">
        <f>IF(FG187="x","0",IF(FJ187=1,"3,5",IF(FK187=$F187,"1,5","0")))</f>
        <v>0</v>
      </c>
      <c r="FM187" s="45" t="str">
        <f>IF(FL187="x","0",IF(FL187="1","0",IF(FL187="0","0","1")))</f>
        <v>0</v>
      </c>
      <c r="FN187" s="107"/>
      <c r="FO187" s="66"/>
      <c r="FP187" s="112"/>
      <c r="FQ187" s="129" t="b">
        <f>IF(AND(FN187=$C187,FP187=$E187),1)</f>
        <v>0</v>
      </c>
      <c r="FR187" s="66" t="str">
        <f>IF(FN187&gt;FP187,"1",IF(FN187&lt;FP187,"2",IF(FN187=FP187,"0")))</f>
        <v>0</v>
      </c>
      <c r="FS187" s="70" t="str">
        <f>IF(FN187="x","0",IF(FQ187=1,"3,5",IF(FR187=$F187,"1,5","0")))</f>
        <v>0</v>
      </c>
      <c r="FT187" s="45" t="str">
        <f>IF(FS187="x","0",IF(FS187="1","0",IF(FS187="0","0","1")))</f>
        <v>0</v>
      </c>
      <c r="FU187" s="108"/>
      <c r="FV187" s="52" t="s">
        <v>0</v>
      </c>
      <c r="FW187" s="110"/>
      <c r="FX187" s="129" t="b">
        <f>IF(AND(FU187=$C187,FW187=$E187),1)</f>
        <v>0</v>
      </c>
      <c r="FY187" s="54" t="str">
        <f>IF(FU187&gt;FW187,"1",IF(FU187&lt;FW187,"2",IF(FU187=FW187,"0")))</f>
        <v>0</v>
      </c>
      <c r="FZ187" s="170" t="str">
        <f>IF(FU187="x","0",IF(FX187=1,"3,5",IF(FY187=$F187,"1,5","0")))</f>
        <v>0</v>
      </c>
      <c r="GA187" s="45" t="str">
        <f>IF(FZ187="x","0",IF(FZ187="1","0",IF(FZ187="0","0","1")))</f>
        <v>0</v>
      </c>
      <c r="GB187" s="107"/>
      <c r="GC187" s="66"/>
      <c r="GD187" s="112"/>
      <c r="GE187" s="129" t="b">
        <f>IF(AND(GB187=$C187,GD187=$E187),1)</f>
        <v>0</v>
      </c>
      <c r="GF187" s="66" t="str">
        <f>IF(GB187&gt;GD187,"1",IF(GB187&lt;GD187,"2",IF(GB187=GD187,"0")))</f>
        <v>0</v>
      </c>
      <c r="GG187" s="70" t="str">
        <f>IF(GB187="x","0",IF(GE187=1,"3,5",IF(GF187=$F187,"1,5","0")))</f>
        <v>0</v>
      </c>
      <c r="GH187" s="45" t="str">
        <f>IF(GG187="x","0",IF(GG187="1","0",IF(GG187="0","0","1")))</f>
        <v>0</v>
      </c>
      <c r="GI187" s="108"/>
      <c r="GJ187" s="52" t="s">
        <v>0</v>
      </c>
      <c r="GK187" s="110"/>
      <c r="GL187" s="234" t="b">
        <f>IF(AND(GI187=$C187,GK187=$E187),1)</f>
        <v>0</v>
      </c>
      <c r="GM187" s="54" t="str">
        <f>IF(GI187&gt;GK187,"1",IF(GI187&lt;GK187,"2",IF(GI187=GK187,"0")))</f>
        <v>0</v>
      </c>
      <c r="GN187" s="170" t="str">
        <f>IF(GI187="x","0",IF(GL187=1,"3,5",IF(GM187=$F187,"1,5","0")))</f>
        <v>0</v>
      </c>
      <c r="GO187" s="45" t="str">
        <f>IF(GN187="x","0",IF(GN187="1","0",IF(GN187="0","0","1")))</f>
        <v>0</v>
      </c>
      <c r="GP187" s="107"/>
      <c r="GQ187" s="66"/>
      <c r="GR187" s="112"/>
      <c r="GS187" s="129" t="b">
        <f>IF(AND(GP187=$C187,GR187=$E187),1)</f>
        <v>0</v>
      </c>
      <c r="GT187" s="66" t="str">
        <f>IF(GP187&gt;GR187,"1",IF(GP187&lt;GR187,"2",IF(GP187=GR187,"0")))</f>
        <v>0</v>
      </c>
      <c r="GU187" s="67" t="str">
        <f>IF(GP187="x","0",IF(GS187=1,"3,5",IF(GT187=$F187,"1,5","0")))</f>
        <v>0</v>
      </c>
      <c r="GV187" s="45" t="str">
        <f>IF(GU187="x","0",IF(GU187="1","0",IF(GU187="0","0","1")))</f>
        <v>0</v>
      </c>
      <c r="GW187" s="108"/>
      <c r="GX187" s="52" t="s">
        <v>0</v>
      </c>
      <c r="GY187" s="110"/>
      <c r="GZ187" s="129" t="b">
        <f>IF(AND(GW187=$C187,GY187=$E187),1)</f>
        <v>0</v>
      </c>
      <c r="HA187" s="54" t="str">
        <f>IF(GW187&gt;GY187,"1",IF(GW187&lt;GY187,"2",IF(GW187=GY187,"0")))</f>
        <v>0</v>
      </c>
      <c r="HB187" s="170" t="str">
        <f>IF(GW187="x","0",IF(GZ187=1,"3,5",IF(HA187=$F187,"1,5","0")))</f>
        <v>0</v>
      </c>
      <c r="HC187" s="45" t="str">
        <f>IF(HB187="x","0",IF(HB187="1","0",IF(HB187="0","0","1")))</f>
        <v>0</v>
      </c>
      <c r="HD187" s="107"/>
      <c r="HE187" s="66"/>
      <c r="HF187" s="112"/>
      <c r="HG187" s="129" t="b">
        <f>IF(AND(HD187=$C187,HF187=$E187),1)</f>
        <v>0</v>
      </c>
      <c r="HH187" s="66" t="str">
        <f>IF(HD187&gt;HF187,"1",IF(HD187&lt;HF187,"2",IF(HD187=HF187,"0")))</f>
        <v>0</v>
      </c>
      <c r="HI187" s="201" t="str">
        <f>IF(HD187="x","0",IF(HG187=1,"3,5",IF(HH187=$F187,"1,5","0")))</f>
        <v>0</v>
      </c>
      <c r="HJ187" s="45" t="str">
        <f>IF(HI187="x","0",IF(HI187="1","0",IF(HI187="0","0","1")))</f>
        <v>0</v>
      </c>
      <c r="HK187" s="108"/>
      <c r="HL187" s="52" t="s">
        <v>0</v>
      </c>
      <c r="HM187" s="110"/>
      <c r="HN187" s="129" t="b">
        <f>IF(AND(HK187=$C187,HM187=$E187),1)</f>
        <v>0</v>
      </c>
      <c r="HO187" s="54" t="str">
        <f>IF(HK187&gt;HM187,"1",IF(HK187&lt;HM187,"2",IF(HK187=HM187,"0")))</f>
        <v>0</v>
      </c>
      <c r="HP187" s="170" t="str">
        <f>IF(HK187="x","0",IF(HN187=1,"3,5",IF(HO187=$F187,"1,5","0")))</f>
        <v>0</v>
      </c>
      <c r="HQ187" s="45" t="str">
        <f>IF(HP187="x","0",IF(HP187="1","0",IF(HP187="0","0","1")))</f>
        <v>0</v>
      </c>
      <c r="HR187" s="107"/>
      <c r="HS187" s="66"/>
      <c r="HT187" s="112"/>
      <c r="HU187" s="129" t="b">
        <f>IF(AND(HR187=$C187,HT187=$E187),1)</f>
        <v>0</v>
      </c>
      <c r="HV187" s="66" t="str">
        <f>IF(HR187&gt;HT187,"1",IF(HR187&lt;HT187,"2",IF(HR187=HT187,"0")))</f>
        <v>0</v>
      </c>
      <c r="HW187" s="70" t="str">
        <f>IF(HR187="x","0",IF(HU187=1,"3,5",IF(HV187=$F187,"1,5","0")))</f>
        <v>0</v>
      </c>
      <c r="HX187" s="45" t="str">
        <f>IF(HW187="x","0",IF(HW187="1","0",IF(HW187="0","0","1")))</f>
        <v>0</v>
      </c>
      <c r="HY187" s="108"/>
      <c r="HZ187" s="52" t="s">
        <v>0</v>
      </c>
      <c r="IA187" s="110"/>
      <c r="IB187" s="129" t="b">
        <f>IF(AND(HY187=$C187,IA187=$E187),1)</f>
        <v>0</v>
      </c>
      <c r="IC187" s="54" t="str">
        <f>IF(HY187&gt;IA187,"1",IF(HY187&lt;IA187,"2",IF(HY187=IA187,"0")))</f>
        <v>0</v>
      </c>
      <c r="ID187" s="170" t="str">
        <f>IF(HY187="x","0",IF(IB187=1,"3,5",IF(IC187=$F187,"1,5","0")))</f>
        <v>0</v>
      </c>
      <c r="IE187" s="45" t="str">
        <f>IF(ID187="x","0",IF(ID187="1","0",IF(ID187="0","0","1")))</f>
        <v>0</v>
      </c>
      <c r="IF187" s="202"/>
      <c r="IG187" s="203"/>
      <c r="IH187" s="204"/>
      <c r="II187" s="66" t="b">
        <f>IF(AND(IF187=$C187,IH187=$E187),1)</f>
        <v>0</v>
      </c>
      <c r="IJ187" s="138" t="str">
        <f>IF(IF187&gt;IH187,"1",IF(IF187&lt;IH187,"2",IF(IF187=IH187,"0")))</f>
        <v>0</v>
      </c>
      <c r="IK187" s="70" t="str">
        <f>IF(IF187="x","0",IF(II187=1,"3,5",IF(IJ187=$F187,"1,5","0")))</f>
        <v>0</v>
      </c>
      <c r="IL187" s="80" t="str">
        <f>IF(IK187="x","0",IF(IK187="1","0",IF(IK187="0","0","1")))</f>
        <v>0</v>
      </c>
      <c r="IM187" s="202"/>
      <c r="IN187" s="203"/>
      <c r="IO187" s="204"/>
      <c r="IP187" s="157" t="b">
        <f>IF(AND(IM187=$C187,IO187=$E187),1)</f>
        <v>0</v>
      </c>
      <c r="IQ187" s="138" t="str">
        <f>IF(IM187&gt;IO187,"1",IF(IM187&lt;IO187,"2",IF(IM187=IO187,"0")))</f>
        <v>0</v>
      </c>
      <c r="IR187" s="70" t="str">
        <f>IF(IM187="x","0",IF(IP187=1,"3,5",IF(IQ187=$F187,"1,5","0")))</f>
        <v>0</v>
      </c>
      <c r="IS187" s="80" t="str">
        <f>IF(IR187="x","0",IF(IR187="1","0",IF(IR187="0","0","1")))</f>
        <v>0</v>
      </c>
      <c r="IT187" s="202"/>
      <c r="IU187" s="203"/>
      <c r="IV187" s="204"/>
      <c r="IW187" s="255" t="b">
        <f>IF(AND(IT187=$C187,IV187=$E187),1)</f>
        <v>0</v>
      </c>
      <c r="IX187" s="138" t="str">
        <f>IF(IT187&gt;IV187,"1",IF(IT187&lt;IV187,"2",IF(IT187=IV187,"0")))</f>
        <v>0</v>
      </c>
      <c r="IY187" s="70" t="str">
        <f>IF(IT187="x","0",IF(IW187=1,"3,5",IF(IX187=$F187,"1,5","0")))</f>
        <v>0</v>
      </c>
      <c r="IZ187" s="45" t="str">
        <f>IF(IY187="x","0",IF(IY187="1","0",IF(IY187="0","0","1")))</f>
        <v>0</v>
      </c>
      <c r="JA187" s="21"/>
      <c r="JB187" s="146">
        <v>27</v>
      </c>
      <c r="JC187" s="141">
        <f>$N192</f>
        <v>0</v>
      </c>
      <c r="JD187" s="141">
        <f>$U192</f>
        <v>0</v>
      </c>
      <c r="JE187" s="141">
        <f>$AB192</f>
        <v>0</v>
      </c>
      <c r="JF187" s="141">
        <f>$AI192</f>
        <v>0</v>
      </c>
      <c r="JG187" s="147">
        <f>$AP192</f>
        <v>0</v>
      </c>
      <c r="JH187" s="147">
        <f>$AW192</f>
        <v>0</v>
      </c>
      <c r="JI187" s="147">
        <f>$BD192</f>
        <v>0</v>
      </c>
      <c r="JJ187" s="147">
        <f>$BK192</f>
        <v>0</v>
      </c>
      <c r="JK187" s="147">
        <f>$BR192</f>
        <v>0</v>
      </c>
      <c r="JL187" s="147">
        <f>$BY192</f>
        <v>0</v>
      </c>
      <c r="JM187" s="147">
        <f>$CF192</f>
        <v>0</v>
      </c>
      <c r="JN187" s="147">
        <f>$CM192</f>
        <v>0</v>
      </c>
      <c r="JO187" s="147">
        <f>$CT192</f>
        <v>0</v>
      </c>
      <c r="JP187" s="147">
        <f>$DA192</f>
        <v>0</v>
      </c>
      <c r="JQ187" s="147">
        <f>$DH192</f>
        <v>0</v>
      </c>
      <c r="JR187" s="147">
        <f>$DO192</f>
        <v>0</v>
      </c>
      <c r="JS187" s="147">
        <f>$DV192</f>
        <v>0</v>
      </c>
      <c r="JT187" s="147">
        <f>$EC192</f>
        <v>0</v>
      </c>
      <c r="JU187" s="147">
        <f>$EJ192</f>
        <v>0</v>
      </c>
      <c r="JV187" s="147">
        <f>$EQ192</f>
        <v>0</v>
      </c>
      <c r="JW187" s="147">
        <f>$EX192</f>
        <v>0</v>
      </c>
      <c r="JX187" s="147">
        <f>$FE192</f>
        <v>0</v>
      </c>
      <c r="JY187" s="147">
        <f>$FL192</f>
        <v>0</v>
      </c>
      <c r="JZ187" s="147">
        <f>$FS192</f>
        <v>0</v>
      </c>
      <c r="KA187" s="147">
        <f>$FZ192</f>
        <v>0</v>
      </c>
      <c r="KB187" s="147">
        <f>$GG192</f>
        <v>0</v>
      </c>
      <c r="KC187" s="147">
        <f>$GN192</f>
        <v>0</v>
      </c>
      <c r="KD187" s="147">
        <f>$GU192</f>
        <v>0</v>
      </c>
      <c r="KE187" s="147">
        <f>$HB192</f>
        <v>0</v>
      </c>
      <c r="KF187" s="147">
        <f>$HI192</f>
        <v>0</v>
      </c>
      <c r="KG187" s="147">
        <f>$HP192</f>
        <v>0</v>
      </c>
      <c r="KH187" s="147">
        <f>$HW192</f>
        <v>0</v>
      </c>
      <c r="KI187" s="147">
        <f>$ID192</f>
        <v>0</v>
      </c>
      <c r="KJ187" s="147">
        <f>$IK192</f>
        <v>0</v>
      </c>
      <c r="KK187" s="222">
        <f>IR192</f>
        <v>0</v>
      </c>
      <c r="KL187" s="222">
        <f>IY192</f>
        <v>0</v>
      </c>
    </row>
    <row r="188" spans="1:16382" ht="13" outlineLevel="1" x14ac:dyDescent="0.25">
      <c r="A188" s="404"/>
      <c r="B188" s="405"/>
      <c r="C188" s="125" t="s">
        <v>44</v>
      </c>
      <c r="D188" s="126" t="s">
        <v>0</v>
      </c>
      <c r="E188" s="116" t="s">
        <v>44</v>
      </c>
      <c r="F188" s="5" t="str">
        <f>IF(C188="x","4",IF(C188&gt;E188,"1",IF(C188&lt;E188,"2",IF(C188=E188,"0",))))</f>
        <v>4</v>
      </c>
      <c r="G188" s="21"/>
      <c r="H188" s="4"/>
      <c r="I188" s="61"/>
      <c r="J188" s="58" t="s">
        <v>0</v>
      </c>
      <c r="K188" s="62"/>
      <c r="L188" s="59" t="b">
        <f>IF(AND(I188=$C188,K188=$E188),1)</f>
        <v>0</v>
      </c>
      <c r="M188" s="58" t="str">
        <f>IF(I188&gt;K188,"1",IF(I188&lt;K188,"2",IF(I188=K188,"0")))</f>
        <v>0</v>
      </c>
      <c r="N188" s="55" t="str">
        <f>IF(I188="x","0",IF(L188=1,"3",IF(M188=$F188,"1","0")))</f>
        <v>0</v>
      </c>
      <c r="O188" s="5"/>
      <c r="P188" s="73"/>
      <c r="Q188" s="71" t="s">
        <v>0</v>
      </c>
      <c r="R188" s="74"/>
      <c r="S188" s="71" t="b">
        <f>IF(AND(P188=$C188,R188=$E188),1)</f>
        <v>0</v>
      </c>
      <c r="T188" s="71" t="str">
        <f>IF(P188&gt;R188,"1",IF(P188&lt;R188,"2",IF(P188=R188,"0")))</f>
        <v>0</v>
      </c>
      <c r="U188" s="72" t="str">
        <f t="shared" ref="U188:U191" si="1010">IF(P188="x","0",IF(S188=1,"3",IF(T188=$F188,"1","0")))</f>
        <v>0</v>
      </c>
      <c r="V188" s="5"/>
      <c r="W188" s="61"/>
      <c r="X188" s="58" t="s">
        <v>0</v>
      </c>
      <c r="Y188" s="62"/>
      <c r="Z188" s="59" t="b">
        <f>IF(AND(W188=$C188,Y188=$E188),1)</f>
        <v>0</v>
      </c>
      <c r="AA188" s="58" t="str">
        <f>IF(W188&gt;Y188,"1",IF(W188&lt;Y188,"2",IF(W188=Y188,"0")))</f>
        <v>0</v>
      </c>
      <c r="AB188" s="55" t="str">
        <f>IF(W188="x","0",IF(Z188=1,"3",IF(AA188=$F188,"1","0")))</f>
        <v>0</v>
      </c>
      <c r="AC188" s="5"/>
      <c r="AD188" s="73"/>
      <c r="AE188" s="71" t="s">
        <v>0</v>
      </c>
      <c r="AF188" s="74"/>
      <c r="AG188" s="71" t="b">
        <f>IF(AND(AD188=$C188,AF188=$E188),1)</f>
        <v>0</v>
      </c>
      <c r="AH188" s="71" t="str">
        <f>IF(AD188&gt;AF188,"1",IF(AD188&lt;AF188,"2",IF(AD188=AF188,"0")))</f>
        <v>0</v>
      </c>
      <c r="AI188" s="72" t="str">
        <f>IF(AD188="x","0",IF(AG188=1,"3",IF(AH188=$F188,"1","0")))</f>
        <v>0</v>
      </c>
      <c r="AJ188" s="5"/>
      <c r="AK188" s="61"/>
      <c r="AL188" s="58" t="s">
        <v>0</v>
      </c>
      <c r="AM188" s="62"/>
      <c r="AN188" s="59" t="b">
        <f>IF(AND(AK188=$C$188,AM188=$E$188),1)</f>
        <v>0</v>
      </c>
      <c r="AO188" s="58" t="str">
        <f>IF(AK188&gt;AM188,"1",IF(AK188&lt;AM188,"2",IF(AK188=AM188,"0")))</f>
        <v>0</v>
      </c>
      <c r="AP188" s="55" t="str">
        <f t="shared" ref="AP188:AP191" si="1011">IF(AK188="x","0",IF(AN188=1,"3",IF(AO188=$F188,"1","0")))</f>
        <v>0</v>
      </c>
      <c r="AQ188" s="5"/>
      <c r="AR188" s="73"/>
      <c r="AS188" s="71" t="s">
        <v>0</v>
      </c>
      <c r="AT188" s="74"/>
      <c r="AU188" s="71" t="b">
        <f>IF(AND(AR188=$C188,AT188=$E188),1)</f>
        <v>0</v>
      </c>
      <c r="AV188" s="71" t="str">
        <f>IF(AR188&gt;AT188,"1",IF(AR188&lt;AT188,"2",IF(AR188=AT188,"0")))</f>
        <v>0</v>
      </c>
      <c r="AW188" s="72" t="str">
        <f t="shared" ref="AW188:AW191" si="1012">IF(AR188="x","0",IF(AU188=1,"3",IF(AV188=$F188,"1","0")))</f>
        <v>0</v>
      </c>
      <c r="AX188" s="5"/>
      <c r="AY188" s="61"/>
      <c r="AZ188" s="58" t="s">
        <v>0</v>
      </c>
      <c r="BA188" s="62"/>
      <c r="BB188" s="59" t="b">
        <f>IF(AND(AY188=$C188,BA188=$E188),1)</f>
        <v>0</v>
      </c>
      <c r="BC188" s="58" t="str">
        <f>IF(AY188&gt;BA188,"1",IF(AY188&lt;BA188,"2",IF(AY188=BA188,"0")))</f>
        <v>0</v>
      </c>
      <c r="BD188" s="55" t="str">
        <f>IF(AY188="x","0",IF(BB188=1,"3",IF(BC188=$F188,"1","0")))</f>
        <v>0</v>
      </c>
      <c r="BE188" s="5"/>
      <c r="BF188" s="73"/>
      <c r="BG188" s="71" t="s">
        <v>0</v>
      </c>
      <c r="BH188" s="74"/>
      <c r="BI188" s="71" t="b">
        <f>IF(AND(BF188=$C188,BH188=$E188),1)</f>
        <v>0</v>
      </c>
      <c r="BJ188" s="71" t="str">
        <f>IF(BF188&gt;BH188,"1",IF(BF188&lt;BH188,"2",IF(BF188=BH188,"0")))</f>
        <v>0</v>
      </c>
      <c r="BK188" s="72" t="str">
        <f t="shared" ref="BK188:BK191" si="1013">IF(BF188="x","0",IF(BI188=1,"3",IF(BJ188=$F188,"1","0")))</f>
        <v>0</v>
      </c>
      <c r="BL188" s="5"/>
      <c r="BM188" s="61"/>
      <c r="BN188" s="58" t="s">
        <v>0</v>
      </c>
      <c r="BO188" s="62"/>
      <c r="BP188" s="59" t="b">
        <f>IF(AND(BM188=$C188,BO188=$E188),1)</f>
        <v>0</v>
      </c>
      <c r="BQ188" s="58" t="str">
        <f>IF(BM188&gt;BO188,"1",IF(BM188&lt;BO188,"2",IF(BM188=BO188,"0")))</f>
        <v>0</v>
      </c>
      <c r="BR188" s="55" t="str">
        <f t="shared" ref="BR188:BR191" si="1014">IF(BM188="x","0",IF(BP188=1,"3",IF(BQ188=$F188,"1","0")))</f>
        <v>0</v>
      </c>
      <c r="BS188" s="5"/>
      <c r="BT188" s="73"/>
      <c r="BU188" s="71" t="s">
        <v>0</v>
      </c>
      <c r="BV188" s="74"/>
      <c r="BW188" s="71" t="b">
        <f>IF(AND(BT188=$C188,BV188=$E188),1)</f>
        <v>0</v>
      </c>
      <c r="BX188" s="71" t="str">
        <f>IF(BT188&gt;BV188,"1",IF(BT188&lt;BV188,"2",IF(BT188=BV188,"0")))</f>
        <v>0</v>
      </c>
      <c r="BY188" s="72" t="str">
        <f t="shared" ref="BY188:BY191" si="1015">IF(BT188="x","0",IF(BW188=1,"3",IF(BX188=$F188,"1","0")))</f>
        <v>0</v>
      </c>
      <c r="BZ188" s="5"/>
      <c r="CA188" s="61"/>
      <c r="CB188" s="58" t="s">
        <v>0</v>
      </c>
      <c r="CC188" s="62"/>
      <c r="CD188" s="59" t="b">
        <f>IF(AND(CA188=$C188,CC188=$E188),1)</f>
        <v>0</v>
      </c>
      <c r="CE188" s="58" t="str">
        <f>IF(CA188&gt;CC188,"1",IF(CA188&lt;CC188,"2",IF(CA188=CC188,"0")))</f>
        <v>0</v>
      </c>
      <c r="CF188" s="55" t="str">
        <f t="shared" ref="CF188:CF191" si="1016">IF(CA188="x","0",IF(CD188=1,"3",IF(CE188=$F188,"1","0")))</f>
        <v>0</v>
      </c>
      <c r="CG188" s="5"/>
      <c r="CH188" s="73"/>
      <c r="CI188" s="71" t="s">
        <v>0</v>
      </c>
      <c r="CJ188" s="74"/>
      <c r="CK188" s="71" t="b">
        <f>IF(AND(CH188=$C188,CJ188=$E188),1)</f>
        <v>0</v>
      </c>
      <c r="CL188" s="71" t="str">
        <f>IF(CH188&gt;CJ188,"1",IF(CH188&lt;CJ188,"2",IF(CH188=CJ188,"0")))</f>
        <v>0</v>
      </c>
      <c r="CM188" s="72" t="str">
        <f t="shared" ref="CM188:CM191" si="1017">IF(CH188="x","0",IF(CK188=1,"3",IF(CL188=$F188,"1","0")))</f>
        <v>0</v>
      </c>
      <c r="CN188" s="5"/>
      <c r="CO188" s="61"/>
      <c r="CP188" s="58" t="s">
        <v>0</v>
      </c>
      <c r="CQ188" s="62"/>
      <c r="CR188" s="59" t="b">
        <f>IF(AND(CO188=$C188,CQ188=$E188),1)</f>
        <v>0</v>
      </c>
      <c r="CS188" s="58" t="str">
        <f>IF(CO188&gt;CQ188,"1",IF(CO188&lt;CQ188,"2",IF(CO188=CQ188,"0")))</f>
        <v>0</v>
      </c>
      <c r="CT188" s="55" t="str">
        <f t="shared" ref="CT188:CT191" si="1018">IF(CO188="x","0",IF(CR188=1,"3",IF(CS188=$F188,"1","0")))</f>
        <v>0</v>
      </c>
      <c r="CU188" s="5"/>
      <c r="CV188" s="73"/>
      <c r="CW188" s="71" t="s">
        <v>0</v>
      </c>
      <c r="CX188" s="74"/>
      <c r="CY188" s="71" t="b">
        <f>IF(AND(CV188=$C188,CX188=$E188),1)</f>
        <v>0</v>
      </c>
      <c r="CZ188" s="71" t="str">
        <f>IF(CV188&gt;CX188,"1",IF(CV188&lt;CX188,"2",IF(CV188=CX188,"0")))</f>
        <v>0</v>
      </c>
      <c r="DA188" s="72" t="str">
        <f t="shared" ref="DA188:DA191" si="1019">IF(CV188="x","0",IF(CY188=1,"3",IF(CZ188=$F188,"1","0")))</f>
        <v>0</v>
      </c>
      <c r="DB188" s="5"/>
      <c r="DC188" s="61"/>
      <c r="DD188" s="58" t="s">
        <v>0</v>
      </c>
      <c r="DE188" s="62"/>
      <c r="DF188" s="59" t="b">
        <f>IF(AND(DC188=$C188,DE188=$E188),1)</f>
        <v>0</v>
      </c>
      <c r="DG188" s="58" t="str">
        <f>IF(DC188&gt;DE188,"1",IF(DC188&lt;DE188,"2",IF(DC188=DE188,"0")))</f>
        <v>0</v>
      </c>
      <c r="DH188" s="55" t="str">
        <f t="shared" ref="DH188:DH191" si="1020">IF(DC188="x","0",IF(DF188=1,"3",IF(DG188=$F188,"1","0")))</f>
        <v>0</v>
      </c>
      <c r="DI188" s="5"/>
      <c r="DJ188" s="73"/>
      <c r="DK188" s="71" t="s">
        <v>0</v>
      </c>
      <c r="DL188" s="74"/>
      <c r="DM188" s="71" t="b">
        <f>IF(AND(DJ188=$C188,DL188=$E188),1)</f>
        <v>0</v>
      </c>
      <c r="DN188" s="71" t="str">
        <f>IF(DJ188&gt;DL188,"1",IF(DJ188&lt;DL188,"2",IF(DJ188=DL188,"0")))</f>
        <v>0</v>
      </c>
      <c r="DO188" s="72" t="str">
        <f t="shared" ref="DO188:DO191" si="1021">IF(DJ188="x","0",IF(DM188=1,"3",IF(DN188=$F188,"1","0")))</f>
        <v>0</v>
      </c>
      <c r="DP188" s="5"/>
      <c r="DQ188" s="61"/>
      <c r="DR188" s="58" t="s">
        <v>0</v>
      </c>
      <c r="DS188" s="62"/>
      <c r="DT188" s="120" t="b">
        <f>IF(AND(DQ188=$C188,DS188=$E188),1)</f>
        <v>0</v>
      </c>
      <c r="DU188" s="119" t="str">
        <f>IF(DQ188&gt;DS188,"1",IF(DQ188&lt;DS188,"2",IF(DQ188=DS188,"0")))</f>
        <v>0</v>
      </c>
      <c r="DV188" s="117" t="str">
        <f t="shared" ref="DV188:DV191" si="1022">IF(DQ188="x","0",IF(DT188=1,"3",IF(DU188=$F188,"1","0")))</f>
        <v>0</v>
      </c>
      <c r="DW188" s="5"/>
      <c r="DX188" s="73"/>
      <c r="DY188" s="71" t="s">
        <v>0</v>
      </c>
      <c r="DZ188" s="74"/>
      <c r="EA188" s="71" t="b">
        <f>IF(AND(DX188=$C188,DZ188=$E188),1)</f>
        <v>0</v>
      </c>
      <c r="EB188" s="71" t="str">
        <f>IF(DX188&gt;DZ188,"1",IF(DX188&lt;DZ188,"2",IF(DX188=DZ188,"0")))</f>
        <v>0</v>
      </c>
      <c r="EC188" s="72" t="str">
        <f t="shared" ref="EC188:EC191" si="1023">IF(DX188="x","0",IF(EA188=1,"3",IF(EB188=$F188,"1","0")))</f>
        <v>0</v>
      </c>
      <c r="ED188" s="5"/>
      <c r="EE188" s="61"/>
      <c r="EF188" s="58" t="s">
        <v>0</v>
      </c>
      <c r="EG188" s="62"/>
      <c r="EH188" s="59" t="b">
        <f>IF(AND(EE188=$C188,EG188=$E188),1)</f>
        <v>0</v>
      </c>
      <c r="EI188" s="58" t="str">
        <f>IF(EE188&gt;EG188,"1",IF(EE188&lt;EG188,"2",IF(EE188=EG188,"0")))</f>
        <v>0</v>
      </c>
      <c r="EJ188" s="55" t="str">
        <f t="shared" ref="EJ188:EJ191" si="1024">IF(EE188="x","0",IF(EH188=1,"3",IF(EI188=$F188,"1","0")))</f>
        <v>0</v>
      </c>
      <c r="EK188" s="5"/>
      <c r="EL188" s="73"/>
      <c r="EM188" s="71" t="s">
        <v>0</v>
      </c>
      <c r="EN188" s="74"/>
      <c r="EO188" s="71" t="b">
        <f>IF(AND(EL188=$C188,EN188=$E188),1)</f>
        <v>0</v>
      </c>
      <c r="EP188" s="71" t="str">
        <f>IF(EL188&gt;EN188,"1",IF(EL188&lt;EN188,"2",IF(EL188=EN188,"0")))</f>
        <v>0</v>
      </c>
      <c r="EQ188" s="72" t="str">
        <f t="shared" ref="EQ188:EQ191" si="1025">IF(EL188="x","0",IF(EO188=1,"3",IF(EP188=$F188,"1","0")))</f>
        <v>0</v>
      </c>
      <c r="ER188" s="5"/>
      <c r="ES188" s="61"/>
      <c r="ET188" s="58" t="s">
        <v>0</v>
      </c>
      <c r="EU188" s="62"/>
      <c r="EV188" s="59" t="b">
        <f>IF(AND(ES188=$C188,EU188=$E188),1)</f>
        <v>0</v>
      </c>
      <c r="EW188" s="58" t="str">
        <f>IF(ES188&gt;EU188,"1",IF(ES188&lt;EU188,"2",IF(ES188=EU188,"0")))</f>
        <v>0</v>
      </c>
      <c r="EX188" s="55" t="str">
        <f t="shared" ref="EX188:EX191" si="1026">IF(ES188="x","0",IF(EV188=1,"3",IF(EW188=$F188,"1","0")))</f>
        <v>0</v>
      </c>
      <c r="EY188" s="5"/>
      <c r="EZ188" s="73"/>
      <c r="FA188" s="71" t="s">
        <v>0</v>
      </c>
      <c r="FB188" s="74"/>
      <c r="FC188" s="71" t="b">
        <f>IF(AND(EZ188=$C$95,FB188=$E$95),1)</f>
        <v>0</v>
      </c>
      <c r="FD188" s="71" t="str">
        <f>IF(EZ188&gt;FB188,"1",IF(EZ188&lt;FB188,"2",IF(EZ188=FB188,"0")))</f>
        <v>0</v>
      </c>
      <c r="FE188" s="72" t="str">
        <f t="shared" ref="FE188:FE191" si="1027">IF(EZ188="x","0",IF(FC188=1,"3",IF(FD188=$F188,"1","0")))</f>
        <v>0</v>
      </c>
      <c r="FF188" s="5"/>
      <c r="FG188" s="61"/>
      <c r="FH188" s="58" t="s">
        <v>0</v>
      </c>
      <c r="FI188" s="62"/>
      <c r="FJ188" s="59" t="b">
        <f>IF(AND(FG188=$C188,FI188=$E188),1)</f>
        <v>0</v>
      </c>
      <c r="FK188" s="58" t="str">
        <f>IF(FG188&gt;FI188,"1",IF(FG188&lt;FI188,"2",IF(FG188=FI188,"0")))</f>
        <v>0</v>
      </c>
      <c r="FL188" s="55" t="str">
        <f t="shared" ref="FL188:FL191" si="1028">IF(FG188="x","0",IF(FJ188=1,"3",IF(FK188=$F188,"1","0")))</f>
        <v>0</v>
      </c>
      <c r="FM188" s="5"/>
      <c r="FN188" s="73"/>
      <c r="FO188" s="71" t="s">
        <v>0</v>
      </c>
      <c r="FP188" s="74"/>
      <c r="FQ188" s="71" t="b">
        <f>IF(AND(FN188=$C188,FP188=$E188),1)</f>
        <v>0</v>
      </c>
      <c r="FR188" s="71" t="str">
        <f>IF(FN188&gt;FP188,"1",IF(FN188&lt;FP188,"2",IF(FN188=FP188,"0")))</f>
        <v>0</v>
      </c>
      <c r="FS188" s="72" t="str">
        <f t="shared" ref="FS188:FS191" si="1029">IF(FN188="x","0",IF(FQ188=1,"3",IF(FR188=$F188,"1","0")))</f>
        <v>0</v>
      </c>
      <c r="FT188" s="5"/>
      <c r="FU188" s="61"/>
      <c r="FV188" s="58" t="s">
        <v>0</v>
      </c>
      <c r="FW188" s="62"/>
      <c r="FX188" s="59" t="b">
        <f>IF(AND(FU188=$C188,FW188=$E188),1)</f>
        <v>0</v>
      </c>
      <c r="FY188" s="58" t="str">
        <f>IF(FU188&gt;FW188,"1",IF(FU188&lt;FW188,"2",IF(FU188=FW188,"0")))</f>
        <v>0</v>
      </c>
      <c r="FZ188" s="55" t="str">
        <f t="shared" ref="FZ188:FZ191" si="1030">IF(FU188="x","0",IF(FX188=1,"3",IF(FY188=$F188,"1","0")))</f>
        <v>0</v>
      </c>
      <c r="GA188" s="5"/>
      <c r="GB188" s="73"/>
      <c r="GC188" s="71" t="s">
        <v>0</v>
      </c>
      <c r="GD188" s="74"/>
      <c r="GE188" s="71" t="b">
        <f>IF(AND(GB188=$C188,GD188=$E188),1)</f>
        <v>0</v>
      </c>
      <c r="GF188" s="71" t="str">
        <f>IF(GB188&gt;GD188,"1",IF(GB188&lt;GD188,"2",IF(GB188=GD188,"0")))</f>
        <v>0</v>
      </c>
      <c r="GG188" s="72" t="str">
        <f t="shared" ref="GG188:GG191" si="1031">IF(GB188="x","0",IF(GE188=1,"3",IF(GF188=$F188,"1","0")))</f>
        <v>0</v>
      </c>
      <c r="GH188" s="5"/>
      <c r="GI188" s="61"/>
      <c r="GJ188" s="58" t="s">
        <v>0</v>
      </c>
      <c r="GK188" s="62"/>
      <c r="GL188" s="59" t="b">
        <f>IF(AND(GI188=$C188,GK188=$E188),1)</f>
        <v>0</v>
      </c>
      <c r="GM188" s="58" t="str">
        <f>IF(GI188&gt;GK188,"1",IF(GI188&lt;GK188,"2",IF(GI188=GK188,"0")))</f>
        <v>0</v>
      </c>
      <c r="GN188" s="55" t="str">
        <f t="shared" ref="GN188:GN191" si="1032">IF(GI188="x","0",IF(GL188=1,"3",IF(GM188=$F188,"1","0")))</f>
        <v>0</v>
      </c>
      <c r="GO188" s="5"/>
      <c r="GP188" s="73"/>
      <c r="GQ188" s="71" t="s">
        <v>0</v>
      </c>
      <c r="GR188" s="74"/>
      <c r="GS188" s="71" t="b">
        <f>IF(AND(GP188=$C188,GR188=$E188),1)</f>
        <v>0</v>
      </c>
      <c r="GT188" s="71" t="str">
        <f>IF(GP188&gt;GR188,"1",IF(GP188&lt;GR188,"2",IF(GP188=GR188,"0")))</f>
        <v>0</v>
      </c>
      <c r="GU188" s="72" t="str">
        <f t="shared" ref="GU188:GU191" si="1033">IF(GP188="x","0",IF(GS188=1,"3",IF(GT188=$F188,"1","0")))</f>
        <v>0</v>
      </c>
      <c r="GV188" s="5"/>
      <c r="GW188" s="61"/>
      <c r="GX188" s="58" t="s">
        <v>0</v>
      </c>
      <c r="GY188" s="62"/>
      <c r="GZ188" s="59" t="b">
        <f>IF(AND(GW188=$C188,GY188=$E188),1)</f>
        <v>0</v>
      </c>
      <c r="HA188" s="58" t="str">
        <f>IF(GW188&gt;GY188,"1",IF(GW188&lt;GY188,"2",IF(GW188=GY188,"0")))</f>
        <v>0</v>
      </c>
      <c r="HB188" s="55" t="str">
        <f t="shared" ref="HB188:HB191" si="1034">IF(GW188="x","0",IF(GZ188=1,"3",IF(HA188=$F188,"1","0")))</f>
        <v>0</v>
      </c>
      <c r="HC188" s="5"/>
      <c r="HD188" s="73"/>
      <c r="HE188" s="71" t="s">
        <v>0</v>
      </c>
      <c r="HF188" s="74"/>
      <c r="HG188" s="71" t="b">
        <f>IF(AND(HD188=$C188,HF188=$E188),1)</f>
        <v>0</v>
      </c>
      <c r="HH188" s="71" t="str">
        <f>IF(HD188&gt;HF188,"1",IF(HD188&lt;HF188,"2",IF(HD188=HF188,"0")))</f>
        <v>0</v>
      </c>
      <c r="HI188" s="72" t="str">
        <f>IF(HD188="x","0",IF(HG188=1,"3",IF(HH188=$F188,"1","0")))</f>
        <v>0</v>
      </c>
      <c r="HJ188" s="5"/>
      <c r="HK188" s="61"/>
      <c r="HL188" s="58" t="s">
        <v>0</v>
      </c>
      <c r="HM188" s="62"/>
      <c r="HN188" s="59" t="b">
        <f>IF(AND(HK188=$C188,HM188=$E188),1)</f>
        <v>0</v>
      </c>
      <c r="HO188" s="58" t="str">
        <f>IF(HK188&gt;HM188,"1",IF(HK188&lt;HM188,"2",IF(HK188=HM188,"0")))</f>
        <v>0</v>
      </c>
      <c r="HP188" s="55" t="str">
        <f t="shared" ref="HP188:HP191" si="1035">IF(HK188="x","0",IF(HN188=1,"3",IF(HO188=$F188,"1","0")))</f>
        <v>0</v>
      </c>
      <c r="HQ188" s="5"/>
      <c r="HR188" s="73"/>
      <c r="HS188" s="71" t="s">
        <v>0</v>
      </c>
      <c r="HT188" s="74"/>
      <c r="HU188" s="71" t="b">
        <f>IF(AND(HR188=$C188,HT188=$E188),1)</f>
        <v>0</v>
      </c>
      <c r="HV188" s="71" t="str">
        <f>IF(HR188&gt;HT188,"1",IF(HR188&lt;HT188,"2",IF(HR188=HT188,"0")))</f>
        <v>0</v>
      </c>
      <c r="HW188" s="72" t="str">
        <f t="shared" ref="HW188:HW191" si="1036">IF(HR188="x","0",IF(HU188=1,"3",IF(HV188=$F188,"1","0")))</f>
        <v>0</v>
      </c>
      <c r="HX188" s="5"/>
      <c r="HY188" s="61"/>
      <c r="HZ188" s="58" t="s">
        <v>0</v>
      </c>
      <c r="IA188" s="62"/>
      <c r="IB188" s="59" t="b">
        <f>IF(AND(HY188=$C188,IA188=$E188),1)</f>
        <v>0</v>
      </c>
      <c r="IC188" s="58" t="str">
        <f>IF(HY188&gt;IA188,"1",IF(HY188&lt;IA188,"2",IF(HY188=IA188,"0")))</f>
        <v>0</v>
      </c>
      <c r="ID188" s="55" t="str">
        <f t="shared" ref="ID188:ID191" si="1037">IF(HY188="x","0",IF(IB188=1,"3",IF(IC188=$F188,"1","0")))</f>
        <v>0</v>
      </c>
      <c r="IE188" s="5"/>
      <c r="IF188" s="73"/>
      <c r="IG188" s="71" t="s">
        <v>0</v>
      </c>
      <c r="IH188" s="74"/>
      <c r="II188" s="59" t="b">
        <f>IF(AND(IF188=$C188,IH188=$E188),1)</f>
        <v>0</v>
      </c>
      <c r="IJ188" s="58" t="str">
        <f>IF(IF188&gt;IH188,"1",IF(IF188&lt;IH188,"2",IF(IF188=IH188,"0")))</f>
        <v>0</v>
      </c>
      <c r="IK188" s="72" t="str">
        <f t="shared" ref="IK188:IK191" si="1038">IF(IF188="x","0",IF(II188=1,"3",IF(IJ188=$F188,"1","0")))</f>
        <v>0</v>
      </c>
      <c r="IL188" s="5"/>
      <c r="IM188" s="73"/>
      <c r="IN188" s="71" t="s">
        <v>0</v>
      </c>
      <c r="IO188" s="74"/>
      <c r="IP188" s="59" t="b">
        <f>IF(AND(IM188=$C188,IO188=$E188),1)</f>
        <v>0</v>
      </c>
      <c r="IQ188" s="58" t="str">
        <f>IF(IM188&gt;IO188,"1",IF(IM188&lt;IO188,"2",IF(IM188=IO188,"0")))</f>
        <v>0</v>
      </c>
      <c r="IR188" s="72" t="str">
        <f t="shared" ref="IR188:IR191" si="1039">IF(IM188="x","0",IF(IP188=1,"3",IF(IQ188=$F188,"1","0")))</f>
        <v>0</v>
      </c>
      <c r="IS188" s="5"/>
      <c r="IT188" s="73"/>
      <c r="IU188" s="71" t="s">
        <v>0</v>
      </c>
      <c r="IV188" s="74"/>
      <c r="IW188" s="59" t="b">
        <f>IF(AND(IT188=$C188,IV188=$E188),1)</f>
        <v>0</v>
      </c>
      <c r="IX188" s="58" t="str">
        <f>IF(IT188&gt;IV188,"1",IF(IT188&lt;IV188,"2",IF(IT188=IV188,"0")))</f>
        <v>0</v>
      </c>
      <c r="IY188" s="72" t="str">
        <f t="shared" ref="IY188:IY191" si="1040">IF(IT188="x","0",IF(IW188=1,"3",IF(IX188=$F188,"1","0")))</f>
        <v>0</v>
      </c>
      <c r="IZ188" s="5"/>
      <c r="JA188" s="21"/>
      <c r="JB188" s="22" t="s">
        <v>17</v>
      </c>
      <c r="JC188" s="249">
        <f>COUNTIF($N187:$N191,"3")+COUNTIF($N187:$N191,"3,5")</f>
        <v>0</v>
      </c>
      <c r="JD188" s="17">
        <f>COUNTIF($U187:$U191,"3")+COUNTIF($U187:$U191,"3,5")</f>
        <v>0</v>
      </c>
      <c r="JE188" s="249">
        <f>COUNTIF($AB187:$AB191,"3")+COUNTIF($AB187:$AB191,"3,5")</f>
        <v>0</v>
      </c>
      <c r="JF188" s="17">
        <f>COUNTIF($AI187:$AI191,"3")+COUNTIF($AI187:$AI191,"3,5")</f>
        <v>0</v>
      </c>
      <c r="JG188" s="249">
        <f>COUNTIF($AP187:$AP191,"3")+COUNTIF($AP187:$AP191,"3,5")</f>
        <v>0</v>
      </c>
      <c r="JH188" s="17">
        <f>COUNTIF($AW187:$AW191,"3")+COUNTIF($AW187:$AW191,"3,5")</f>
        <v>0</v>
      </c>
      <c r="JI188" s="249">
        <f>COUNTIF($BD187:$BD191,"3")+COUNTIF($BD187:$BD191,"3,5")</f>
        <v>0</v>
      </c>
      <c r="JJ188" s="17">
        <f>COUNTIF($BK187:$BK191,"3")+COUNTIF($BK187:$BK191,"3,5")</f>
        <v>0</v>
      </c>
      <c r="JK188" s="249">
        <f>COUNTIF($BR187:$BR191,"3")+COUNTIF($BR187:$BR191,"3,5")</f>
        <v>0</v>
      </c>
      <c r="JL188" s="17">
        <f>COUNTIF($BY187:$BY191,"3")+COUNTIF($BY187:$BY191,"3,5")</f>
        <v>0</v>
      </c>
      <c r="JM188" s="249">
        <f>COUNTIF($CF187:$CF191,"3")+COUNTIF($CF187:$CF191,"3,5")</f>
        <v>0</v>
      </c>
      <c r="JN188" s="17">
        <f>COUNTIF($CM187:$CM191,"3")+COUNTIF($CM187:$CM191,"3,5")</f>
        <v>0</v>
      </c>
      <c r="JO188" s="249">
        <f>COUNTIF($CT187:$CT191,"3")+COUNTIF($CT187:$CT191,"3,5")</f>
        <v>0</v>
      </c>
      <c r="JP188" s="17">
        <f>COUNTIF($DA187:$DA191,"3")+COUNTIF($DA187:$DA191,"3,5")</f>
        <v>0</v>
      </c>
      <c r="JQ188" s="249">
        <f>COUNTIF($DH187:$DH191,"3")+COUNTIF($DH187:$DH191,"3,5")</f>
        <v>0</v>
      </c>
      <c r="JR188" s="17">
        <f>COUNTIF($DO187:$DO191,"3")+COUNTIF($DO187:$DO191,"3,5")</f>
        <v>0</v>
      </c>
      <c r="JS188" s="249">
        <f>COUNTIF($DV187:$DV191,"3")+COUNTIF($DV187:$DV191,"3,5")</f>
        <v>0</v>
      </c>
      <c r="JT188" s="17">
        <f>COUNTIF($EC187:$EC191,"3")+COUNTIF($EC187:$EC191,"3,5")</f>
        <v>0</v>
      </c>
      <c r="JU188" s="249">
        <f>COUNTIF($EJ187:$EJ191,"3")+COUNTIF($EJ187:$EJ191,"3,5")</f>
        <v>0</v>
      </c>
      <c r="JV188" s="17">
        <f>COUNTIF($EQ187:$EQ191,"3")+COUNTIF($EQ187:$EQ191,"3,5")</f>
        <v>0</v>
      </c>
      <c r="JW188" s="249">
        <f>COUNTIF($EX187:$EX191,"3")+COUNTIF($EX187:$EX191,"3,5")</f>
        <v>0</v>
      </c>
      <c r="JX188" s="17">
        <f>COUNTIF($FE187:$FE191,"3")+COUNTIF($FE187:$FE191,"3,5")</f>
        <v>0</v>
      </c>
      <c r="JY188" s="249">
        <f>COUNTIF($FL187:$FL191,"3")+COUNTIF($FL187:$FL191,"3,5")</f>
        <v>0</v>
      </c>
      <c r="JZ188" s="17">
        <f>COUNTIF($FS187:$FS191,"3")+COUNTIF($FS187:$FS191,"3,5")</f>
        <v>0</v>
      </c>
      <c r="KA188" s="249">
        <f>COUNTIF($FZ187:$FZ191,"3")+COUNTIF($FZ187:$FZ191,"3,5")</f>
        <v>0</v>
      </c>
      <c r="KB188" s="17">
        <f>COUNTIF($GG187:$GG191,"3")+COUNTIF($GG187:$GG191,"3,3")</f>
        <v>0</v>
      </c>
      <c r="KC188" s="249">
        <f>COUNTIF($GN187:$GN191,"3")+COUNTIF($GN187:$GN191,"3,5")</f>
        <v>0</v>
      </c>
      <c r="KD188" s="17">
        <f>COUNTIF($GU187:$GU191,"3")+COUNTIF($GU187:$GU191,"3,5")</f>
        <v>0</v>
      </c>
      <c r="KE188" s="249">
        <f>COUNTIF($HB187:$HB191,"3")+COUNTIF($HB187:$HB191,"3,5")</f>
        <v>0</v>
      </c>
      <c r="KF188" s="17">
        <f>COUNTIF($HI187:$HI191,"3")+COUNTIF($HI187:$HI191,"3,5")</f>
        <v>0</v>
      </c>
      <c r="KG188" s="249">
        <f>COUNTIF($HP187:$HP191,"3")+COUNTIF($HP187:$HP191,"3,5")</f>
        <v>0</v>
      </c>
      <c r="KH188" s="17">
        <f>COUNTIF($HW187:$HW191,"3")+COUNTIF($HW187:$HW191,"3,5")</f>
        <v>0</v>
      </c>
      <c r="KI188" s="249">
        <f>COUNTIF($ID187:$ID191,"3")+COUNTIF($ID187:$ID191,"3,5")</f>
        <v>0</v>
      </c>
      <c r="KJ188" s="17">
        <f>COUNTIF($IK187:$IK191,"3")+COUNTIF($IK187:$IK191,"3,5")</f>
        <v>0</v>
      </c>
      <c r="KK188" s="17">
        <f>COUNTIF($IR187:$IR191,"3")+COUNTIF($IR187:$IR191,"3,5")</f>
        <v>0</v>
      </c>
      <c r="KL188" s="17">
        <f>COUNTIF($IY187:$IY191,"3")+COUNTIF($IY187:$IY191,"3,5")</f>
        <v>0</v>
      </c>
    </row>
    <row r="189" spans="1:16382" ht="13" outlineLevel="1" x14ac:dyDescent="0.25">
      <c r="A189" s="404"/>
      <c r="B189" s="405"/>
      <c r="C189" s="125" t="s">
        <v>44</v>
      </c>
      <c r="D189" s="126" t="s">
        <v>0</v>
      </c>
      <c r="E189" s="116" t="s">
        <v>44</v>
      </c>
      <c r="F189" s="5" t="str">
        <f>IF(C189="x","4",IF(C189&gt;E189,"1",IF(C189&lt;E189,"2",IF(C189=E189,"0",))))</f>
        <v>4</v>
      </c>
      <c r="G189" s="21"/>
      <c r="H189" s="4"/>
      <c r="I189" s="61"/>
      <c r="J189" s="58" t="s">
        <v>0</v>
      </c>
      <c r="K189" s="62"/>
      <c r="L189" s="59" t="b">
        <f>IF(AND(I189=$C189,K189=$E189),1)</f>
        <v>0</v>
      </c>
      <c r="M189" s="58" t="str">
        <f>IF(I189&gt;K189,"1",IF(I189&lt;K189,"2",IF(I189=K189,"0")))</f>
        <v>0</v>
      </c>
      <c r="N189" s="55" t="str">
        <f>IF(I189="x","0",IF(L189=1,"3",IF(M189=$F189,"1","0")))</f>
        <v>0</v>
      </c>
      <c r="O189" s="5"/>
      <c r="P189" s="73"/>
      <c r="Q189" s="71" t="s">
        <v>0</v>
      </c>
      <c r="R189" s="74"/>
      <c r="S189" s="71" t="b">
        <f>IF(AND(P189=$C189,R189=$E189),1)</f>
        <v>0</v>
      </c>
      <c r="T189" s="71" t="str">
        <f>IF(P189&gt;R189,"1",IF(P189&lt;R189,"2",IF(P189=R189,"0")))</f>
        <v>0</v>
      </c>
      <c r="U189" s="72" t="str">
        <f t="shared" si="1010"/>
        <v>0</v>
      </c>
      <c r="V189" s="5"/>
      <c r="W189" s="61"/>
      <c r="X189" s="58" t="s">
        <v>0</v>
      </c>
      <c r="Y189" s="62"/>
      <c r="Z189" s="59" t="b">
        <f>IF(AND(W189=$C189,Y189=$E189),1)</f>
        <v>0</v>
      </c>
      <c r="AA189" s="58" t="str">
        <f>IF(W189&gt;Y189,"1",IF(W189&lt;Y189,"2",IF(W189=Y189,"0")))</f>
        <v>0</v>
      </c>
      <c r="AB189" s="55" t="str">
        <f>IF(W189="x","0",IF(Z189=1,"3",IF(AA189=$F189,"1","0")))</f>
        <v>0</v>
      </c>
      <c r="AC189" s="5"/>
      <c r="AD189" s="73"/>
      <c r="AE189" s="71" t="s">
        <v>0</v>
      </c>
      <c r="AF189" s="74"/>
      <c r="AG189" s="71" t="b">
        <f>IF(AND(AD189=$C189,AF189=$E189),1)</f>
        <v>0</v>
      </c>
      <c r="AH189" s="71" t="str">
        <f>IF(AD189&gt;AF189,"1",IF(AD189&lt;AF189,"2",IF(AD189=AF189,"0")))</f>
        <v>0</v>
      </c>
      <c r="AI189" s="72" t="str">
        <f>IF(AD189="x","0",IF(AG189=1,"3",IF(AH189=$F189,"1","0")))</f>
        <v>0</v>
      </c>
      <c r="AJ189" s="5"/>
      <c r="AK189" s="61"/>
      <c r="AL189" s="58" t="s">
        <v>0</v>
      </c>
      <c r="AM189" s="62"/>
      <c r="AN189" s="59" t="b">
        <f>IF(AND(AK189=$C$189,AM189=$E$189),1)</f>
        <v>0</v>
      </c>
      <c r="AO189" s="58" t="str">
        <f>IF(AK189&gt;AM189,"1",IF(AK189&lt;AM189,"2",IF(AK189=AM189,"0")))</f>
        <v>0</v>
      </c>
      <c r="AP189" s="55" t="str">
        <f t="shared" si="1011"/>
        <v>0</v>
      </c>
      <c r="AQ189" s="5"/>
      <c r="AR189" s="73"/>
      <c r="AS189" s="71" t="s">
        <v>0</v>
      </c>
      <c r="AT189" s="74"/>
      <c r="AU189" s="71" t="b">
        <f>IF(AND(AR189=$C189,AT189=$E189),1)</f>
        <v>0</v>
      </c>
      <c r="AV189" s="71" t="str">
        <f>IF(AR189&gt;AT189,"1",IF(AR189&lt;AT189,"2",IF(AR189=AT189,"0")))</f>
        <v>0</v>
      </c>
      <c r="AW189" s="72" t="str">
        <f t="shared" si="1012"/>
        <v>0</v>
      </c>
      <c r="AX189" s="5"/>
      <c r="AY189" s="61"/>
      <c r="AZ189" s="58" t="s">
        <v>0</v>
      </c>
      <c r="BA189" s="62"/>
      <c r="BB189" s="59" t="b">
        <f>IF(AND(AY189=$C189,BA189=$E189),1)</f>
        <v>0</v>
      </c>
      <c r="BC189" s="58" t="str">
        <f>IF(AY189&gt;BA189,"1",IF(AY189&lt;BA189,"2",IF(AY189=BA189,"0")))</f>
        <v>0</v>
      </c>
      <c r="BD189" s="55" t="str">
        <f>IF(AY189="x","0",IF(BB189=1,"3",IF(BC189=$F189,"1","0")))</f>
        <v>0</v>
      </c>
      <c r="BE189" s="5"/>
      <c r="BF189" s="73"/>
      <c r="BG189" s="71" t="s">
        <v>0</v>
      </c>
      <c r="BH189" s="74"/>
      <c r="BI189" s="71" t="b">
        <f>IF(AND(BF189=$C189,BH189=$E189),1)</f>
        <v>0</v>
      </c>
      <c r="BJ189" s="71" t="str">
        <f>IF(BF189&gt;BH189,"1",IF(BF189&lt;BH189,"2",IF(BF189=BH189,"0")))</f>
        <v>0</v>
      </c>
      <c r="BK189" s="72" t="str">
        <f t="shared" si="1013"/>
        <v>0</v>
      </c>
      <c r="BL189" s="5"/>
      <c r="BM189" s="61"/>
      <c r="BN189" s="58" t="s">
        <v>0</v>
      </c>
      <c r="BO189" s="62"/>
      <c r="BP189" s="59" t="b">
        <f>IF(AND(BM189=$C189,BO189=$E189),1)</f>
        <v>0</v>
      </c>
      <c r="BQ189" s="58" t="str">
        <f>IF(BM189&gt;BO189,"1",IF(BM189&lt;BO189,"2",IF(BM189=BO189,"0")))</f>
        <v>0</v>
      </c>
      <c r="BR189" s="55" t="str">
        <f t="shared" si="1014"/>
        <v>0</v>
      </c>
      <c r="BS189" s="5"/>
      <c r="BT189" s="73"/>
      <c r="BU189" s="71" t="s">
        <v>0</v>
      </c>
      <c r="BV189" s="74"/>
      <c r="BW189" s="71" t="b">
        <f>IF(AND(BT189=$C189,BV189=$E189),1)</f>
        <v>0</v>
      </c>
      <c r="BX189" s="71" t="str">
        <f>IF(BT189&gt;BV189,"1",IF(BT189&lt;BV189,"2",IF(BT189=BV189,"0")))</f>
        <v>0</v>
      </c>
      <c r="BY189" s="72" t="str">
        <f t="shared" si="1015"/>
        <v>0</v>
      </c>
      <c r="BZ189" s="5"/>
      <c r="CA189" s="61"/>
      <c r="CB189" s="58" t="s">
        <v>0</v>
      </c>
      <c r="CC189" s="62"/>
      <c r="CD189" s="59" t="b">
        <f>IF(AND(CA189=$C189,CC189=$E189),1)</f>
        <v>0</v>
      </c>
      <c r="CE189" s="58" t="str">
        <f>IF(CA189&gt;CC189,"1",IF(CA189&lt;CC189,"2",IF(CA189=CC189,"0")))</f>
        <v>0</v>
      </c>
      <c r="CF189" s="55" t="str">
        <f t="shared" si="1016"/>
        <v>0</v>
      </c>
      <c r="CG189" s="5"/>
      <c r="CH189" s="73"/>
      <c r="CI189" s="71" t="s">
        <v>0</v>
      </c>
      <c r="CJ189" s="74"/>
      <c r="CK189" s="71" t="b">
        <f>IF(AND(CH189=$C189,CJ189=$E189),1)</f>
        <v>0</v>
      </c>
      <c r="CL189" s="71" t="str">
        <f>IF(CH189&gt;CJ189,"1",IF(CH189&lt;CJ189,"2",IF(CH189=CJ189,"0")))</f>
        <v>0</v>
      </c>
      <c r="CM189" s="72" t="str">
        <f t="shared" si="1017"/>
        <v>0</v>
      </c>
      <c r="CN189" s="5"/>
      <c r="CO189" s="61"/>
      <c r="CP189" s="58" t="s">
        <v>0</v>
      </c>
      <c r="CQ189" s="62"/>
      <c r="CR189" s="59" t="b">
        <f>IF(AND(CO189=$C189,CQ189=$E189),1)</f>
        <v>0</v>
      </c>
      <c r="CS189" s="58" t="str">
        <f>IF(CO189&gt;CQ189,"1",IF(CO189&lt;CQ189,"2",IF(CO189=CQ189,"0")))</f>
        <v>0</v>
      </c>
      <c r="CT189" s="55" t="str">
        <f t="shared" si="1018"/>
        <v>0</v>
      </c>
      <c r="CU189" s="5"/>
      <c r="CV189" s="73"/>
      <c r="CW189" s="71" t="s">
        <v>0</v>
      </c>
      <c r="CX189" s="74"/>
      <c r="CY189" s="71" t="b">
        <f>IF(AND(CV189=$C189,CX189=$E189),1)</f>
        <v>0</v>
      </c>
      <c r="CZ189" s="71" t="str">
        <f>IF(CV189&gt;CX189,"1",IF(CV189&lt;CX189,"2",IF(CV189=CX189,"0")))</f>
        <v>0</v>
      </c>
      <c r="DA189" s="72" t="str">
        <f t="shared" si="1019"/>
        <v>0</v>
      </c>
      <c r="DB189" s="5"/>
      <c r="DC189" s="61"/>
      <c r="DD189" s="58" t="s">
        <v>0</v>
      </c>
      <c r="DE189" s="62"/>
      <c r="DF189" s="59" t="b">
        <f>IF(AND(DC189=$C189,DE189=$E189),1)</f>
        <v>0</v>
      </c>
      <c r="DG189" s="58" t="str">
        <f>IF(DC189&gt;DE189,"1",IF(DC189&lt;DE189,"2",IF(DC189=DE189,"0")))</f>
        <v>0</v>
      </c>
      <c r="DH189" s="55" t="str">
        <f t="shared" si="1020"/>
        <v>0</v>
      </c>
      <c r="DI189" s="5"/>
      <c r="DJ189" s="73"/>
      <c r="DK189" s="71" t="s">
        <v>0</v>
      </c>
      <c r="DL189" s="74"/>
      <c r="DM189" s="71" t="b">
        <f>IF(AND(DJ189=$C189,DL189=$E189),1)</f>
        <v>0</v>
      </c>
      <c r="DN189" s="71" t="str">
        <f>IF(DJ189&gt;DL189,"1",IF(DJ189&lt;DL189,"2",IF(DJ189=DL189,"0")))</f>
        <v>0</v>
      </c>
      <c r="DO189" s="72" t="str">
        <f t="shared" si="1021"/>
        <v>0</v>
      </c>
      <c r="DP189" s="5"/>
      <c r="DQ189" s="61"/>
      <c r="DR189" s="58" t="s">
        <v>0</v>
      </c>
      <c r="DS189" s="62"/>
      <c r="DT189" s="120" t="b">
        <f>IF(AND(DQ189=$C189,DS189=$E189),1)</f>
        <v>0</v>
      </c>
      <c r="DU189" s="119" t="str">
        <f>IF(DQ189&gt;DS189,"1",IF(DQ189&lt;DS189,"2",IF(DQ189=DS189,"0")))</f>
        <v>0</v>
      </c>
      <c r="DV189" s="117" t="str">
        <f t="shared" si="1022"/>
        <v>0</v>
      </c>
      <c r="DW189" s="5"/>
      <c r="DX189" s="73"/>
      <c r="DY189" s="71" t="s">
        <v>0</v>
      </c>
      <c r="DZ189" s="74"/>
      <c r="EA189" s="71" t="b">
        <f>IF(AND(DX189=$C189,DZ189=$E189),1)</f>
        <v>0</v>
      </c>
      <c r="EB189" s="71" t="str">
        <f>IF(DX189&gt;DZ189,"1",IF(DX189&lt;DZ189,"2",IF(DX189=DZ189,"0")))</f>
        <v>0</v>
      </c>
      <c r="EC189" s="72" t="str">
        <f t="shared" si="1023"/>
        <v>0</v>
      </c>
      <c r="ED189" s="5"/>
      <c r="EE189" s="61"/>
      <c r="EF189" s="58" t="s">
        <v>0</v>
      </c>
      <c r="EG189" s="62"/>
      <c r="EH189" s="59" t="b">
        <f>IF(AND(EE189=$C189,EG189=$E189),1)</f>
        <v>0</v>
      </c>
      <c r="EI189" s="58" t="str">
        <f>IF(EE189&gt;EG189,"1",IF(EE189&lt;EG189,"2",IF(EE189=EG189,"0")))</f>
        <v>0</v>
      </c>
      <c r="EJ189" s="55" t="str">
        <f t="shared" si="1024"/>
        <v>0</v>
      </c>
      <c r="EK189" s="5"/>
      <c r="EL189" s="73"/>
      <c r="EM189" s="71" t="s">
        <v>0</v>
      </c>
      <c r="EN189" s="74"/>
      <c r="EO189" s="71" t="b">
        <f>IF(AND(EL189=$C189,EN189=$E189),1)</f>
        <v>0</v>
      </c>
      <c r="EP189" s="71" t="str">
        <f>IF(EL189&gt;EN189,"1",IF(EL189&lt;EN189,"2",IF(EL189=EN189,"0")))</f>
        <v>0</v>
      </c>
      <c r="EQ189" s="72" t="str">
        <f t="shared" si="1025"/>
        <v>0</v>
      </c>
      <c r="ER189" s="5"/>
      <c r="ES189" s="61"/>
      <c r="ET189" s="58" t="s">
        <v>0</v>
      </c>
      <c r="EU189" s="62"/>
      <c r="EV189" s="59" t="b">
        <f>IF(AND(ES189=$C189,EU189=$E189),1)</f>
        <v>0</v>
      </c>
      <c r="EW189" s="58" t="str">
        <f>IF(ES189&gt;EU189,"1",IF(ES189&lt;EU189,"2",IF(ES189=EU189,"0")))</f>
        <v>0</v>
      </c>
      <c r="EX189" s="55" t="str">
        <f t="shared" si="1026"/>
        <v>0</v>
      </c>
      <c r="EY189" s="5"/>
      <c r="EZ189" s="73"/>
      <c r="FA189" s="71" t="s">
        <v>0</v>
      </c>
      <c r="FB189" s="74"/>
      <c r="FC189" s="71" t="b">
        <f>IF(AND(EZ189=$C$96,FB189=$E$96),1)</f>
        <v>0</v>
      </c>
      <c r="FD189" s="71" t="str">
        <f>IF(EZ189&gt;FB189,"1",IF(EZ189&lt;FB189,"2",IF(EZ189=FB189,"0")))</f>
        <v>0</v>
      </c>
      <c r="FE189" s="72" t="str">
        <f t="shared" si="1027"/>
        <v>0</v>
      </c>
      <c r="FF189" s="5"/>
      <c r="FG189" s="61"/>
      <c r="FH189" s="58" t="s">
        <v>0</v>
      </c>
      <c r="FI189" s="62"/>
      <c r="FJ189" s="59" t="b">
        <f>IF(AND(FG189=$C189,FI189=$E189),1)</f>
        <v>0</v>
      </c>
      <c r="FK189" s="58" t="str">
        <f>IF(FG189&gt;FI189,"1",IF(FG189&lt;FI189,"2",IF(FG189=FI189,"0")))</f>
        <v>0</v>
      </c>
      <c r="FL189" s="55" t="str">
        <f t="shared" si="1028"/>
        <v>0</v>
      </c>
      <c r="FM189" s="5"/>
      <c r="FN189" s="73"/>
      <c r="FO189" s="71" t="s">
        <v>0</v>
      </c>
      <c r="FP189" s="74"/>
      <c r="FQ189" s="71" t="b">
        <f>IF(AND(FN189=$C189,FP189=$E189),1)</f>
        <v>0</v>
      </c>
      <c r="FR189" s="71" t="str">
        <f>IF(FN189&gt;FP189,"1",IF(FN189&lt;FP189,"2",IF(FN189=FP189,"0")))</f>
        <v>0</v>
      </c>
      <c r="FS189" s="72" t="str">
        <f t="shared" si="1029"/>
        <v>0</v>
      </c>
      <c r="FT189" s="5"/>
      <c r="FU189" s="61"/>
      <c r="FV189" s="58" t="s">
        <v>0</v>
      </c>
      <c r="FW189" s="62"/>
      <c r="FX189" s="59" t="b">
        <f>IF(AND(FU189=$C189,FW189=$E189),1)</f>
        <v>0</v>
      </c>
      <c r="FY189" s="58" t="str">
        <f>IF(FU189&gt;FW189,"1",IF(FU189&lt;FW189,"2",IF(FU189=FW189,"0")))</f>
        <v>0</v>
      </c>
      <c r="FZ189" s="55" t="str">
        <f t="shared" si="1030"/>
        <v>0</v>
      </c>
      <c r="GA189" s="5"/>
      <c r="GB189" s="73"/>
      <c r="GC189" s="71" t="s">
        <v>0</v>
      </c>
      <c r="GD189" s="74"/>
      <c r="GE189" s="71" t="b">
        <f>IF(AND(GB189=$C189,GD189=$E189),1)</f>
        <v>0</v>
      </c>
      <c r="GF189" s="71" t="str">
        <f>IF(GB189&gt;GD189,"1",IF(GB189&lt;GD189,"2",IF(GB189=GD189,"0")))</f>
        <v>0</v>
      </c>
      <c r="GG189" s="72" t="str">
        <f t="shared" si="1031"/>
        <v>0</v>
      </c>
      <c r="GH189" s="5"/>
      <c r="GI189" s="61"/>
      <c r="GJ189" s="58" t="s">
        <v>0</v>
      </c>
      <c r="GK189" s="62"/>
      <c r="GL189" s="59" t="b">
        <f>IF(AND(GI189=$C189,GK189=$E189),1)</f>
        <v>0</v>
      </c>
      <c r="GM189" s="58" t="str">
        <f>IF(GI189&gt;GK189,"1",IF(GI189&lt;GK189,"2",IF(GI189=GK189,"0")))</f>
        <v>0</v>
      </c>
      <c r="GN189" s="55" t="str">
        <f t="shared" si="1032"/>
        <v>0</v>
      </c>
      <c r="GO189" s="5"/>
      <c r="GP189" s="73"/>
      <c r="GQ189" s="71" t="s">
        <v>0</v>
      </c>
      <c r="GR189" s="74"/>
      <c r="GS189" s="71" t="b">
        <f>IF(AND(GP189=$C189,GR189=$E189),1)</f>
        <v>0</v>
      </c>
      <c r="GT189" s="71" t="str">
        <f>IF(GP189&gt;GR189,"1",IF(GP189&lt;GR189,"2",IF(GP189=GR189,"0")))</f>
        <v>0</v>
      </c>
      <c r="GU189" s="72" t="str">
        <f t="shared" si="1033"/>
        <v>0</v>
      </c>
      <c r="GV189" s="5"/>
      <c r="GW189" s="61"/>
      <c r="GX189" s="58" t="s">
        <v>0</v>
      </c>
      <c r="GY189" s="62"/>
      <c r="GZ189" s="59" t="b">
        <f>IF(AND(GW189=$C189,GY189=$E189),1)</f>
        <v>0</v>
      </c>
      <c r="HA189" s="58" t="str">
        <f>IF(GW189&gt;GY189,"1",IF(GW189&lt;GY189,"2",IF(GW189=GY189,"0")))</f>
        <v>0</v>
      </c>
      <c r="HB189" s="55" t="str">
        <f t="shared" si="1034"/>
        <v>0</v>
      </c>
      <c r="HC189" s="5"/>
      <c r="HD189" s="73"/>
      <c r="HE189" s="71" t="s">
        <v>0</v>
      </c>
      <c r="HF189" s="74"/>
      <c r="HG189" s="71" t="b">
        <f>IF(AND(HD189=$C189,HF189=$E189),1)</f>
        <v>0</v>
      </c>
      <c r="HH189" s="71" t="str">
        <f>IF(HD189&gt;HF189,"1",IF(HD189&lt;HF189,"2",IF(HD189=HF189,"0")))</f>
        <v>0</v>
      </c>
      <c r="HI189" s="72" t="str">
        <f>IF(HD189="x","0",IF(HG189=1,"3",IF(HH189=$F189,"1","0")))</f>
        <v>0</v>
      </c>
      <c r="HJ189" s="5"/>
      <c r="HK189" s="61"/>
      <c r="HL189" s="58" t="s">
        <v>0</v>
      </c>
      <c r="HM189" s="62"/>
      <c r="HN189" s="59" t="b">
        <f>IF(AND(HK189=$C189,HM189=$E189),1)</f>
        <v>0</v>
      </c>
      <c r="HO189" s="58" t="str">
        <f>IF(HK189&gt;HM189,"1",IF(HK189&lt;HM189,"2",IF(HK189=HM189,"0")))</f>
        <v>0</v>
      </c>
      <c r="HP189" s="55" t="str">
        <f t="shared" si="1035"/>
        <v>0</v>
      </c>
      <c r="HQ189" s="5"/>
      <c r="HR189" s="73"/>
      <c r="HS189" s="71" t="s">
        <v>0</v>
      </c>
      <c r="HT189" s="74"/>
      <c r="HU189" s="71" t="b">
        <f>IF(AND(HR189=$C189,HT189=$E189),1)</f>
        <v>0</v>
      </c>
      <c r="HV189" s="71" t="str">
        <f>IF(HR189&gt;HT189,"1",IF(HR189&lt;HT189,"2",IF(HR189=HT189,"0")))</f>
        <v>0</v>
      </c>
      <c r="HW189" s="72" t="str">
        <f t="shared" si="1036"/>
        <v>0</v>
      </c>
      <c r="HX189" s="5"/>
      <c r="HY189" s="61"/>
      <c r="HZ189" s="58" t="s">
        <v>0</v>
      </c>
      <c r="IA189" s="62"/>
      <c r="IB189" s="59" t="b">
        <f>IF(AND(HY189=$C189,IA189=$E189),1)</f>
        <v>0</v>
      </c>
      <c r="IC189" s="58" t="str">
        <f>IF(HY189&gt;IA189,"1",IF(HY189&lt;IA189,"2",IF(HY189=IA189,"0")))</f>
        <v>0</v>
      </c>
      <c r="ID189" s="55" t="str">
        <f t="shared" si="1037"/>
        <v>0</v>
      </c>
      <c r="IE189" s="5"/>
      <c r="IF189" s="73"/>
      <c r="IG189" s="71" t="s">
        <v>0</v>
      </c>
      <c r="IH189" s="74"/>
      <c r="II189" s="59" t="b">
        <f>IF(AND(IF189=$C189,IH189=$E189),1)</f>
        <v>0</v>
      </c>
      <c r="IJ189" s="58" t="str">
        <f>IF(IF189&gt;IH189,"1",IF(IF189&lt;IH189,"2",IF(IF189=IH189,"0")))</f>
        <v>0</v>
      </c>
      <c r="IK189" s="72" t="str">
        <f t="shared" si="1038"/>
        <v>0</v>
      </c>
      <c r="IL189" s="5"/>
      <c r="IM189" s="73"/>
      <c r="IN189" s="71" t="s">
        <v>0</v>
      </c>
      <c r="IO189" s="74"/>
      <c r="IP189" s="59" t="b">
        <f>IF(AND(IM189=$C189,IO189=$E189),1)</f>
        <v>0</v>
      </c>
      <c r="IQ189" s="58" t="str">
        <f>IF(IM189&gt;IO189,"1",IF(IM189&lt;IO189,"2",IF(IM189=IO189,"0")))</f>
        <v>0</v>
      </c>
      <c r="IR189" s="72" t="str">
        <f t="shared" si="1039"/>
        <v>0</v>
      </c>
      <c r="IS189" s="5"/>
      <c r="IT189" s="73"/>
      <c r="IU189" s="71" t="s">
        <v>0</v>
      </c>
      <c r="IV189" s="74"/>
      <c r="IW189" s="59" t="b">
        <f>IF(AND(IT189=$C189,IV189=$E189),1)</f>
        <v>0</v>
      </c>
      <c r="IX189" s="58" t="str">
        <f>IF(IT189&gt;IV189,"1",IF(IT189&lt;IV189,"2",IF(IT189=IV189,"0")))</f>
        <v>0</v>
      </c>
      <c r="IY189" s="72" t="str">
        <f t="shared" si="1040"/>
        <v>0</v>
      </c>
      <c r="IZ189" s="5"/>
      <c r="JA189" s="21"/>
      <c r="JB189" s="22" t="s">
        <v>18</v>
      </c>
      <c r="JC189" s="250">
        <f>COUNTIF($N187:$N191,"1")+COUNTIF($N187:$N191,"1,5")</f>
        <v>0</v>
      </c>
      <c r="JD189" s="18">
        <f>COUNTIF($U187:$U191,"1")+COUNTIF($U187:$U191,"1,5")</f>
        <v>0</v>
      </c>
      <c r="JE189" s="250">
        <f>COUNTIF($AB187:$AB191,"1")+COUNTIF($AB187:$AB191,"1,5")</f>
        <v>0</v>
      </c>
      <c r="JF189" s="18">
        <f>COUNTIF($AI187:$AI191,"1")+COUNTIF($AI187:$AI191,"1,5")</f>
        <v>0</v>
      </c>
      <c r="JG189" s="250">
        <f>COUNTIF($AP187:$AP191,"1")+COUNTIF($AP187:$AP191,"1,5")</f>
        <v>0</v>
      </c>
      <c r="JH189" s="18">
        <f>COUNTIF($AW187:$AW191,"1")+COUNTIF($AW187:$AW191,"1,5")</f>
        <v>0</v>
      </c>
      <c r="JI189" s="250">
        <f>COUNTIF($BD187:$BD191,"1")+COUNTIF($BD187:$BD191,"1,5")</f>
        <v>0</v>
      </c>
      <c r="JJ189" s="18">
        <f>COUNTIF($BK187:$BK191,"1")+COUNTIF($BK187:$BK191,"1,5")</f>
        <v>0</v>
      </c>
      <c r="JK189" s="250">
        <f>COUNTIF($BR187:$BR191,"1")+COUNTIF($BR187:$BR191,"1,5")</f>
        <v>0</v>
      </c>
      <c r="JL189" s="18">
        <f>COUNTIF($BY187:$BY191,"1")+COUNTIF($BY187:$BY191,"1,5")</f>
        <v>0</v>
      </c>
      <c r="JM189" s="250">
        <f>COUNTIF($CF187:$CF191,"1")+COUNTIF($CF187:$CF191,"1,5")</f>
        <v>0</v>
      </c>
      <c r="JN189" s="18">
        <f>COUNTIF($CM187:$CM191,"1")+COUNTIF($CM187:$CM191,"1,5")</f>
        <v>0</v>
      </c>
      <c r="JO189" s="250">
        <f>COUNTIF($CT187:$CT191,"1")+COUNTIF($CT187:$CT191,"1,5")</f>
        <v>0</v>
      </c>
      <c r="JP189" s="18">
        <f>COUNTIF($DA187:$DA191,"1")+COUNTIF($DA187:$DA191,"1,5")</f>
        <v>0</v>
      </c>
      <c r="JQ189" s="250">
        <f>COUNTIF(DH187:$DH191,"1")+COUNTIF(DH187:$DH191,"1,5")</f>
        <v>0</v>
      </c>
      <c r="JR189" s="18">
        <f>COUNTIF($DO187:$DO191,"1")+COUNTIF($DO187:$DO191,"1,5")</f>
        <v>0</v>
      </c>
      <c r="JS189" s="250">
        <f>COUNTIF($DV187:$DV191,"1")+COUNTIF($DV187:$DV191,"1,5")</f>
        <v>0</v>
      </c>
      <c r="JT189" s="18">
        <f>COUNTIF($EC187:$EC191,"1")+COUNTIF($EC187:$EC191,"1,5")</f>
        <v>0</v>
      </c>
      <c r="JU189" s="250">
        <f>COUNTIF($EJ187:$EJ191,"1")+COUNTIF($EJ187:$EJ191,"1,5")</f>
        <v>0</v>
      </c>
      <c r="JV189" s="18">
        <f>COUNTIF($EQ187:$EQ191,"1")+COUNTIF($EQ187:$EQ191,"1,5")</f>
        <v>0</v>
      </c>
      <c r="JW189" s="250">
        <f>COUNTIF($EX187:$EX191,"1")+COUNTIF($EX187:$EX191,"1,5")</f>
        <v>0</v>
      </c>
      <c r="JX189" s="18">
        <f>COUNTIF($FE187:$FE191,"1")+COUNTIF($FE187:$FE191,"1,5")</f>
        <v>0</v>
      </c>
      <c r="JY189" s="250">
        <f>COUNTIF($FL187:$FL191,"1")+COUNTIF($FL187:$FL191,"1,5")</f>
        <v>0</v>
      </c>
      <c r="JZ189" s="18">
        <f>COUNTIF($FS187:$FS191,"1")+COUNTIF($FS187:$FS191,"1,5")</f>
        <v>0</v>
      </c>
      <c r="KA189" s="250">
        <f>COUNTIF($FZ187:$FZ191,"1")+COUNTIF($FZ187:$FZ191,"1,5")</f>
        <v>0</v>
      </c>
      <c r="KB189" s="18">
        <f>COUNTIF($GG187:$GG191,"1")+COUNTIF($GG187:$GG191,"1,5")</f>
        <v>0</v>
      </c>
      <c r="KC189" s="250">
        <f>COUNTIF($GN187:$GN191,"1")+COUNTIF($GN187:$GN191,"1,5")</f>
        <v>0</v>
      </c>
      <c r="KD189" s="18">
        <f>COUNTIF($GU187:$GU191,"1")+COUNTIF($GU187:$GU191,"1,5")</f>
        <v>0</v>
      </c>
      <c r="KE189" s="250">
        <f>COUNTIF($HB187:$HB191,"1")+COUNTIF($HB187:$HB191,"1,5")</f>
        <v>0</v>
      </c>
      <c r="KF189" s="18">
        <f>COUNTIF($HI187:$HI191,"1")+COUNTIF($HI187:$HI191,"1,5")</f>
        <v>0</v>
      </c>
      <c r="KG189" s="250">
        <f>COUNTIF($HP187:$HP191,"1")+COUNTIF($HP187:$HP191,"1,5")</f>
        <v>0</v>
      </c>
      <c r="KH189" s="18">
        <f>COUNTIF($HW187:$HW191,"1")+COUNTIF($HW187:$HW191,"1,5")</f>
        <v>0</v>
      </c>
      <c r="KI189" s="250">
        <f>COUNTIF($ID187:$ID191,"1")+COUNTIF($ID187:$ID191,"1,5")</f>
        <v>0</v>
      </c>
      <c r="KJ189" s="18">
        <f>COUNTIF($IK187:$IK191,"1")+COUNTIF($IK187:$IK191,"1,5")</f>
        <v>0</v>
      </c>
      <c r="KK189" s="18">
        <f>COUNTIF($IR187:$IR191,"1")+COUNTIF($IR187:$IR191,"1,5")</f>
        <v>0</v>
      </c>
      <c r="KL189" s="18">
        <f>COUNTIF($IY187:$IY191,"1")+COUNTIF($IY187:$IY191,"1,5")</f>
        <v>0</v>
      </c>
    </row>
    <row r="190" spans="1:16382" ht="13" outlineLevel="1" x14ac:dyDescent="0.25">
      <c r="A190" s="404"/>
      <c r="B190" s="405"/>
      <c r="C190" s="125" t="s">
        <v>44</v>
      </c>
      <c r="D190" s="126" t="s">
        <v>0</v>
      </c>
      <c r="E190" s="116" t="s">
        <v>44</v>
      </c>
      <c r="F190" s="5" t="str">
        <f>IF(C190="x","4",IF(C190&gt;E190,"1",IF(C190&lt;E190,"2",IF(C190=E190,"0",))))</f>
        <v>4</v>
      </c>
      <c r="G190" s="21"/>
      <c r="H190" s="4"/>
      <c r="I190" s="61"/>
      <c r="J190" s="58" t="s">
        <v>0</v>
      </c>
      <c r="K190" s="62"/>
      <c r="L190" s="59" t="b">
        <f>IF(AND(I190=$C190,K190=$E190),1)</f>
        <v>0</v>
      </c>
      <c r="M190" s="58" t="str">
        <f>IF(I190&gt;K190,"1",IF(I190&lt;K190,"2",IF(I190=K190,"0")))</f>
        <v>0</v>
      </c>
      <c r="N190" s="55" t="str">
        <f>IF(I190="x","0",IF(L190=1,"3",IF(M190=$F190,"1","0")))</f>
        <v>0</v>
      </c>
      <c r="O190" s="5"/>
      <c r="P190" s="73"/>
      <c r="Q190" s="71" t="s">
        <v>0</v>
      </c>
      <c r="R190" s="74"/>
      <c r="S190" s="71" t="b">
        <f>IF(AND(P190=$C190,R190=$E190),1)</f>
        <v>0</v>
      </c>
      <c r="T190" s="71" t="str">
        <f>IF(P190&gt;R190,"1",IF(P190&lt;R190,"2",IF(P190=R190,"0")))</f>
        <v>0</v>
      </c>
      <c r="U190" s="72" t="str">
        <f t="shared" si="1010"/>
        <v>0</v>
      </c>
      <c r="V190" s="5"/>
      <c r="W190" s="61"/>
      <c r="X190" s="58" t="s">
        <v>0</v>
      </c>
      <c r="Y190" s="62"/>
      <c r="Z190" s="59" t="b">
        <f>IF(AND(W190=$C190,Y190=$E190),1)</f>
        <v>0</v>
      </c>
      <c r="AA190" s="58" t="str">
        <f>IF(W190&gt;Y190,"1",IF(W190&lt;Y190,"2",IF(W190=Y190,"0")))</f>
        <v>0</v>
      </c>
      <c r="AB190" s="55" t="str">
        <f>IF(W190="x","0",IF(Z190=1,"3",IF(AA190=$F190,"1","0")))</f>
        <v>0</v>
      </c>
      <c r="AC190" s="5"/>
      <c r="AD190" s="73"/>
      <c r="AE190" s="71" t="s">
        <v>0</v>
      </c>
      <c r="AF190" s="74"/>
      <c r="AG190" s="71" t="b">
        <f>IF(AND(AD190=$C190,AF190=$E190),1)</f>
        <v>0</v>
      </c>
      <c r="AH190" s="71" t="str">
        <f>IF(AD190&gt;AF190,"1",IF(AD190&lt;AF190,"2",IF(AD190=AF190,"0")))</f>
        <v>0</v>
      </c>
      <c r="AI190" s="72" t="str">
        <f>IF(AD190="x","0",IF(AG190=1,"3",IF(AH190=$F190,"1","0")))</f>
        <v>0</v>
      </c>
      <c r="AJ190" s="5"/>
      <c r="AK190" s="61"/>
      <c r="AL190" s="58" t="s">
        <v>0</v>
      </c>
      <c r="AM190" s="62"/>
      <c r="AN190" s="59" t="b">
        <f>IF(AND(AK190=$C$190,AM190=$E$190),1)</f>
        <v>0</v>
      </c>
      <c r="AO190" s="58" t="str">
        <f>IF(AK190&gt;AM190,"1",IF(AK190&lt;AM190,"2",IF(AK190=AM190,"0")))</f>
        <v>0</v>
      </c>
      <c r="AP190" s="55" t="str">
        <f t="shared" si="1011"/>
        <v>0</v>
      </c>
      <c r="AQ190" s="5"/>
      <c r="AR190" s="73"/>
      <c r="AS190" s="71" t="s">
        <v>0</v>
      </c>
      <c r="AT190" s="74"/>
      <c r="AU190" s="71" t="b">
        <f>IF(AND(AR190=$C190,AT190=$E190),1)</f>
        <v>0</v>
      </c>
      <c r="AV190" s="71" t="str">
        <f>IF(AR190&gt;AT190,"1",IF(AR190&lt;AT190,"2",IF(AR190=AT190,"0")))</f>
        <v>0</v>
      </c>
      <c r="AW190" s="72" t="str">
        <f t="shared" si="1012"/>
        <v>0</v>
      </c>
      <c r="AX190" s="5"/>
      <c r="AY190" s="61"/>
      <c r="AZ190" s="58" t="s">
        <v>0</v>
      </c>
      <c r="BA190" s="62"/>
      <c r="BB190" s="59" t="b">
        <f>IF(AND(AY190=$C190,BA190=$E190),1)</f>
        <v>0</v>
      </c>
      <c r="BC190" s="58" t="str">
        <f>IF(AY190&gt;BA190,"1",IF(AY190&lt;BA190,"2",IF(AY190=BA190,"0")))</f>
        <v>0</v>
      </c>
      <c r="BD190" s="55" t="str">
        <f>IF(AY190="x","0",IF(BB190=1,"3",IF(BC190=$F190,"1","0")))</f>
        <v>0</v>
      </c>
      <c r="BE190" s="5"/>
      <c r="BF190" s="73"/>
      <c r="BG190" s="71" t="s">
        <v>0</v>
      </c>
      <c r="BH190" s="74"/>
      <c r="BI190" s="71" t="b">
        <f>IF(AND(BF190=$C190,BH190=$E190),1)</f>
        <v>0</v>
      </c>
      <c r="BJ190" s="71" t="str">
        <f>IF(BF190&gt;BH190,"1",IF(BF190&lt;BH190,"2",IF(BF190=BH190,"0")))</f>
        <v>0</v>
      </c>
      <c r="BK190" s="72" t="str">
        <f t="shared" si="1013"/>
        <v>0</v>
      </c>
      <c r="BL190" s="5"/>
      <c r="BM190" s="61"/>
      <c r="BN190" s="58" t="s">
        <v>0</v>
      </c>
      <c r="BO190" s="62"/>
      <c r="BP190" s="59" t="b">
        <f>IF(AND(BM190=$C190,BO190=$E190),1)</f>
        <v>0</v>
      </c>
      <c r="BQ190" s="58" t="str">
        <f>IF(BM190&gt;BO190,"1",IF(BM190&lt;BO190,"2",IF(BM190=BO190,"0")))</f>
        <v>0</v>
      </c>
      <c r="BR190" s="55" t="str">
        <f t="shared" si="1014"/>
        <v>0</v>
      </c>
      <c r="BS190" s="5"/>
      <c r="BT190" s="73"/>
      <c r="BU190" s="71" t="s">
        <v>0</v>
      </c>
      <c r="BV190" s="74"/>
      <c r="BW190" s="71" t="b">
        <f>IF(AND(BT190=$C190,BV190=$E190),1)</f>
        <v>0</v>
      </c>
      <c r="BX190" s="71" t="str">
        <f>IF(BT190&gt;BV190,"1",IF(BT190&lt;BV190,"2",IF(BT190=BV190,"0")))</f>
        <v>0</v>
      </c>
      <c r="BY190" s="72" t="str">
        <f t="shared" si="1015"/>
        <v>0</v>
      </c>
      <c r="BZ190" s="5"/>
      <c r="CA190" s="61"/>
      <c r="CB190" s="58" t="s">
        <v>0</v>
      </c>
      <c r="CC190" s="62"/>
      <c r="CD190" s="59" t="b">
        <f>IF(AND(CA190=$C190,CC190=$E190),1)</f>
        <v>0</v>
      </c>
      <c r="CE190" s="58" t="str">
        <f>IF(CA190&gt;CC190,"1",IF(CA190&lt;CC190,"2",IF(CA190=CC190,"0")))</f>
        <v>0</v>
      </c>
      <c r="CF190" s="55" t="str">
        <f t="shared" si="1016"/>
        <v>0</v>
      </c>
      <c r="CG190" s="5"/>
      <c r="CH190" s="73"/>
      <c r="CI190" s="71" t="s">
        <v>0</v>
      </c>
      <c r="CJ190" s="74"/>
      <c r="CK190" s="71" t="b">
        <f>IF(AND(CH190=$C190,CJ190=$E190),1)</f>
        <v>0</v>
      </c>
      <c r="CL190" s="71" t="str">
        <f>IF(CH190&gt;CJ190,"1",IF(CH190&lt;CJ190,"2",IF(CH190=CJ190,"0")))</f>
        <v>0</v>
      </c>
      <c r="CM190" s="72" t="str">
        <f t="shared" si="1017"/>
        <v>0</v>
      </c>
      <c r="CN190" s="5"/>
      <c r="CO190" s="61"/>
      <c r="CP190" s="58" t="s">
        <v>0</v>
      </c>
      <c r="CQ190" s="62"/>
      <c r="CR190" s="59" t="b">
        <f>IF(AND(CO190=$C190,CQ190=$E190),1)</f>
        <v>0</v>
      </c>
      <c r="CS190" s="58" t="str">
        <f>IF(CO190&gt;CQ190,"1",IF(CO190&lt;CQ190,"2",IF(CO190=CQ190,"0")))</f>
        <v>0</v>
      </c>
      <c r="CT190" s="55" t="str">
        <f t="shared" si="1018"/>
        <v>0</v>
      </c>
      <c r="CU190" s="5"/>
      <c r="CV190" s="73"/>
      <c r="CW190" s="71" t="s">
        <v>0</v>
      </c>
      <c r="CX190" s="74"/>
      <c r="CY190" s="71" t="b">
        <f>IF(AND(CV190=$C190,CX190=$E190),1)</f>
        <v>0</v>
      </c>
      <c r="CZ190" s="71" t="str">
        <f>IF(CV190&gt;CX190,"1",IF(CV190&lt;CX190,"2",IF(CV190=CX190,"0")))</f>
        <v>0</v>
      </c>
      <c r="DA190" s="72" t="str">
        <f t="shared" si="1019"/>
        <v>0</v>
      </c>
      <c r="DB190" s="5"/>
      <c r="DC190" s="61"/>
      <c r="DD190" s="58" t="s">
        <v>0</v>
      </c>
      <c r="DE190" s="62"/>
      <c r="DF190" s="59" t="b">
        <f>IF(AND(DC190=$C190,DE190=$E190),1)</f>
        <v>0</v>
      </c>
      <c r="DG190" s="58" t="str">
        <f>IF(DC190&gt;DE190,"1",IF(DC190&lt;DE190,"2",IF(DC190=DE190,"0")))</f>
        <v>0</v>
      </c>
      <c r="DH190" s="55" t="str">
        <f t="shared" si="1020"/>
        <v>0</v>
      </c>
      <c r="DI190" s="5"/>
      <c r="DJ190" s="73"/>
      <c r="DK190" s="71" t="s">
        <v>0</v>
      </c>
      <c r="DL190" s="74"/>
      <c r="DM190" s="71" t="b">
        <f>IF(AND(DJ190=$C190,DL190=$E190),1)</f>
        <v>0</v>
      </c>
      <c r="DN190" s="71" t="str">
        <f>IF(DJ190&gt;DL190,"1",IF(DJ190&lt;DL190,"2",IF(DJ190=DL190,"0")))</f>
        <v>0</v>
      </c>
      <c r="DO190" s="72" t="str">
        <f t="shared" si="1021"/>
        <v>0</v>
      </c>
      <c r="DP190" s="5"/>
      <c r="DQ190" s="61"/>
      <c r="DR190" s="58" t="s">
        <v>0</v>
      </c>
      <c r="DS190" s="62"/>
      <c r="DT190" s="120" t="b">
        <f>IF(AND(DQ190=$C190,DS190=$E190),1)</f>
        <v>0</v>
      </c>
      <c r="DU190" s="119" t="str">
        <f>IF(DQ190&gt;DS190,"1",IF(DQ190&lt;DS190,"2",IF(DQ190=DS190,"0")))</f>
        <v>0</v>
      </c>
      <c r="DV190" s="117" t="str">
        <f t="shared" si="1022"/>
        <v>0</v>
      </c>
      <c r="DW190" s="5"/>
      <c r="DX190" s="73"/>
      <c r="DY190" s="71" t="s">
        <v>0</v>
      </c>
      <c r="DZ190" s="74"/>
      <c r="EA190" s="71" t="b">
        <f>IF(AND(DX190=$C190,DZ190=$E190),1)</f>
        <v>0</v>
      </c>
      <c r="EB190" s="71" t="str">
        <f>IF(DX190&gt;DZ190,"1",IF(DX190&lt;DZ190,"2",IF(DX190=DZ190,"0")))</f>
        <v>0</v>
      </c>
      <c r="EC190" s="72" t="str">
        <f t="shared" si="1023"/>
        <v>0</v>
      </c>
      <c r="ED190" s="5"/>
      <c r="EE190" s="61"/>
      <c r="EF190" s="58" t="s">
        <v>0</v>
      </c>
      <c r="EG190" s="62"/>
      <c r="EH190" s="59" t="b">
        <f>IF(AND(EE190=$C190,EG190=$E190),1)</f>
        <v>0</v>
      </c>
      <c r="EI190" s="58" t="str">
        <f>IF(EE190&gt;EG190,"1",IF(EE190&lt;EG190,"2",IF(EE190=EG190,"0")))</f>
        <v>0</v>
      </c>
      <c r="EJ190" s="55" t="str">
        <f t="shared" si="1024"/>
        <v>0</v>
      </c>
      <c r="EK190" s="5"/>
      <c r="EL190" s="73"/>
      <c r="EM190" s="71" t="s">
        <v>0</v>
      </c>
      <c r="EN190" s="74"/>
      <c r="EO190" s="71" t="b">
        <f>IF(AND(EL190=$C190,EN190=$E190),1)</f>
        <v>0</v>
      </c>
      <c r="EP190" s="71" t="str">
        <f>IF(EL190&gt;EN190,"1",IF(EL190&lt;EN190,"2",IF(EL190=EN190,"0")))</f>
        <v>0</v>
      </c>
      <c r="EQ190" s="72" t="str">
        <f t="shared" si="1025"/>
        <v>0</v>
      </c>
      <c r="ER190" s="5"/>
      <c r="ES190" s="61"/>
      <c r="ET190" s="58" t="s">
        <v>0</v>
      </c>
      <c r="EU190" s="62"/>
      <c r="EV190" s="59" t="b">
        <f>IF(AND(ES190=$C190,EU190=$E190),1)</f>
        <v>0</v>
      </c>
      <c r="EW190" s="58" t="str">
        <f>IF(ES190&gt;EU190,"1",IF(ES190&lt;EU190,"2",IF(ES190=EU190,"0")))</f>
        <v>0</v>
      </c>
      <c r="EX190" s="55" t="str">
        <f t="shared" si="1026"/>
        <v>0</v>
      </c>
      <c r="EY190" s="5"/>
      <c r="EZ190" s="73"/>
      <c r="FA190" s="71" t="s">
        <v>0</v>
      </c>
      <c r="FB190" s="74"/>
      <c r="FC190" s="71" t="b">
        <f>IF(AND(EZ190=$C$97,FB190=$E$97),1)</f>
        <v>0</v>
      </c>
      <c r="FD190" s="71" t="str">
        <f>IF(EZ190&gt;FB190,"1",IF(EZ190&lt;FB190,"2",IF(EZ190=FB190,"0")))</f>
        <v>0</v>
      </c>
      <c r="FE190" s="72" t="str">
        <f t="shared" si="1027"/>
        <v>0</v>
      </c>
      <c r="FF190" s="5"/>
      <c r="FG190" s="61"/>
      <c r="FH190" s="58" t="s">
        <v>0</v>
      </c>
      <c r="FI190" s="62"/>
      <c r="FJ190" s="59" t="b">
        <f>IF(AND(FG190=$C190,FI190=$E190),1)</f>
        <v>0</v>
      </c>
      <c r="FK190" s="58" t="str">
        <f>IF(FG190&gt;FI190,"1",IF(FG190&lt;FI190,"2",IF(FG190=FI190,"0")))</f>
        <v>0</v>
      </c>
      <c r="FL190" s="55" t="str">
        <f t="shared" si="1028"/>
        <v>0</v>
      </c>
      <c r="FM190" s="5"/>
      <c r="FN190" s="73"/>
      <c r="FO190" s="71" t="s">
        <v>0</v>
      </c>
      <c r="FP190" s="74"/>
      <c r="FQ190" s="71" t="b">
        <f>IF(AND(FN190=$C190,FP190=$E190),1)</f>
        <v>0</v>
      </c>
      <c r="FR190" s="71" t="str">
        <f>IF(FN190&gt;FP190,"1",IF(FN190&lt;FP190,"2",IF(FN190=FP190,"0")))</f>
        <v>0</v>
      </c>
      <c r="FS190" s="72" t="str">
        <f t="shared" si="1029"/>
        <v>0</v>
      </c>
      <c r="FT190" s="5"/>
      <c r="FU190" s="61"/>
      <c r="FV190" s="58" t="s">
        <v>0</v>
      </c>
      <c r="FW190" s="62"/>
      <c r="FX190" s="59" t="b">
        <f>IF(AND(FU190=$C190,FW190=$E190),1)</f>
        <v>0</v>
      </c>
      <c r="FY190" s="58" t="str">
        <f>IF(FU190&gt;FW190,"1",IF(FU190&lt;FW190,"2",IF(FU190=FW190,"0")))</f>
        <v>0</v>
      </c>
      <c r="FZ190" s="55" t="str">
        <f t="shared" si="1030"/>
        <v>0</v>
      </c>
      <c r="GA190" s="5"/>
      <c r="GB190" s="73"/>
      <c r="GC190" s="71" t="s">
        <v>0</v>
      </c>
      <c r="GD190" s="74"/>
      <c r="GE190" s="71" t="b">
        <f>IF(AND(GB190=$C190,GD190=$E190),1)</f>
        <v>0</v>
      </c>
      <c r="GF190" s="71" t="str">
        <f>IF(GB190&gt;GD190,"1",IF(GB190&lt;GD190,"2",IF(GB190=GD190,"0")))</f>
        <v>0</v>
      </c>
      <c r="GG190" s="72" t="str">
        <f t="shared" si="1031"/>
        <v>0</v>
      </c>
      <c r="GH190" s="5"/>
      <c r="GI190" s="61"/>
      <c r="GJ190" s="58" t="s">
        <v>0</v>
      </c>
      <c r="GK190" s="62"/>
      <c r="GL190" s="59" t="b">
        <f>IF(AND(GI190=$C190,GK190=$E190),1)</f>
        <v>0</v>
      </c>
      <c r="GM190" s="58" t="str">
        <f>IF(GI190&gt;GK190,"1",IF(GI190&lt;GK190,"2",IF(GI190=GK190,"0")))</f>
        <v>0</v>
      </c>
      <c r="GN190" s="55" t="str">
        <f t="shared" si="1032"/>
        <v>0</v>
      </c>
      <c r="GO190" s="5"/>
      <c r="GP190" s="73"/>
      <c r="GQ190" s="71" t="s">
        <v>0</v>
      </c>
      <c r="GR190" s="74"/>
      <c r="GS190" s="71" t="b">
        <f>IF(AND(GP190=$C190,GR190=$E190),1)</f>
        <v>0</v>
      </c>
      <c r="GT190" s="71" t="str">
        <f>IF(GP190&gt;GR190,"1",IF(GP190&lt;GR190,"2",IF(GP190=GR190,"0")))</f>
        <v>0</v>
      </c>
      <c r="GU190" s="72" t="str">
        <f t="shared" si="1033"/>
        <v>0</v>
      </c>
      <c r="GV190" s="5"/>
      <c r="GW190" s="61"/>
      <c r="GX190" s="58" t="s">
        <v>0</v>
      </c>
      <c r="GY190" s="62"/>
      <c r="GZ190" s="59" t="b">
        <f>IF(AND(GW190=$C190,GY190=$E190),1)</f>
        <v>0</v>
      </c>
      <c r="HA190" s="58" t="str">
        <f>IF(GW190&gt;GY190,"1",IF(GW190&lt;GY190,"2",IF(GW190=GY190,"0")))</f>
        <v>0</v>
      </c>
      <c r="HB190" s="55" t="str">
        <f t="shared" si="1034"/>
        <v>0</v>
      </c>
      <c r="HC190" s="5"/>
      <c r="HD190" s="73"/>
      <c r="HE190" s="71" t="s">
        <v>0</v>
      </c>
      <c r="HF190" s="74"/>
      <c r="HG190" s="71" t="b">
        <f>IF(AND(HD190=$C190,HF190=$E190),1)</f>
        <v>0</v>
      </c>
      <c r="HH190" s="71" t="str">
        <f>IF(HD190&gt;HF190,"1",IF(HD190&lt;HF190,"2",IF(HD190=HF190,"0")))</f>
        <v>0</v>
      </c>
      <c r="HI190" s="72" t="str">
        <f>IF(HD190="x","0",IF(HG190=1,"3",IF(HH190=$F190,"1","0")))</f>
        <v>0</v>
      </c>
      <c r="HJ190" s="5"/>
      <c r="HK190" s="61"/>
      <c r="HL190" s="58" t="s">
        <v>0</v>
      </c>
      <c r="HM190" s="62"/>
      <c r="HN190" s="59" t="b">
        <f>IF(AND(HK190=$C190,HM190=$E190),1)</f>
        <v>0</v>
      </c>
      <c r="HO190" s="58" t="str">
        <f>IF(HK190&gt;HM190,"1",IF(HK190&lt;HM190,"2",IF(HK190=HM190,"0")))</f>
        <v>0</v>
      </c>
      <c r="HP190" s="55" t="str">
        <f t="shared" si="1035"/>
        <v>0</v>
      </c>
      <c r="HQ190" s="5"/>
      <c r="HR190" s="73"/>
      <c r="HS190" s="71" t="s">
        <v>0</v>
      </c>
      <c r="HT190" s="74"/>
      <c r="HU190" s="71" t="b">
        <f>IF(AND(HR190=$C190,HT190=$E190),1)</f>
        <v>0</v>
      </c>
      <c r="HV190" s="71" t="str">
        <f>IF(HR190&gt;HT190,"1",IF(HR190&lt;HT190,"2",IF(HR190=HT190,"0")))</f>
        <v>0</v>
      </c>
      <c r="HW190" s="72" t="str">
        <f t="shared" si="1036"/>
        <v>0</v>
      </c>
      <c r="HX190" s="5"/>
      <c r="HY190" s="61"/>
      <c r="HZ190" s="58" t="s">
        <v>0</v>
      </c>
      <c r="IA190" s="62"/>
      <c r="IB190" s="59" t="b">
        <f>IF(AND(HY190=$C190,IA190=$E190),1)</f>
        <v>0</v>
      </c>
      <c r="IC190" s="58" t="str">
        <f>IF(HY190&gt;IA190,"1",IF(HY190&lt;IA190,"2",IF(HY190=IA190,"0")))</f>
        <v>0</v>
      </c>
      <c r="ID190" s="55" t="str">
        <f t="shared" si="1037"/>
        <v>0</v>
      </c>
      <c r="IE190" s="5"/>
      <c r="IF190" s="73"/>
      <c r="IG190" s="71" t="s">
        <v>0</v>
      </c>
      <c r="IH190" s="74"/>
      <c r="II190" s="59" t="b">
        <f>IF(AND(IF190=$C190,IH190=$E190),1)</f>
        <v>0</v>
      </c>
      <c r="IJ190" s="58" t="str">
        <f>IF(IF190&gt;IH190,"1",IF(IF190&lt;IH190,"2",IF(IF190=IH190,"0")))</f>
        <v>0</v>
      </c>
      <c r="IK190" s="72" t="str">
        <f t="shared" si="1038"/>
        <v>0</v>
      </c>
      <c r="IL190" s="5"/>
      <c r="IM190" s="73"/>
      <c r="IN190" s="71" t="s">
        <v>0</v>
      </c>
      <c r="IO190" s="74"/>
      <c r="IP190" s="59" t="b">
        <f>IF(AND(IM190=$C190,IO190=$E190),1)</f>
        <v>0</v>
      </c>
      <c r="IQ190" s="58" t="str">
        <f>IF(IM190&gt;IO190,"1",IF(IM190&lt;IO190,"2",IF(IM190=IO190,"0")))</f>
        <v>0</v>
      </c>
      <c r="IR190" s="72" t="str">
        <f t="shared" si="1039"/>
        <v>0</v>
      </c>
      <c r="IS190" s="5"/>
      <c r="IT190" s="73"/>
      <c r="IU190" s="71" t="s">
        <v>0</v>
      </c>
      <c r="IV190" s="74"/>
      <c r="IW190" s="59" t="b">
        <f>IF(AND(IT190=$C190,IV190=$E190),1)</f>
        <v>0</v>
      </c>
      <c r="IX190" s="58" t="str">
        <f>IF(IT190&gt;IV190,"1",IF(IT190&lt;IV190,"2",IF(IT190=IV190,"0")))</f>
        <v>0</v>
      </c>
      <c r="IY190" s="72" t="str">
        <f t="shared" si="1040"/>
        <v>0</v>
      </c>
      <c r="IZ190" s="5"/>
      <c r="JA190" s="21"/>
      <c r="JB190" s="24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</row>
    <row r="191" spans="1:16382" ht="13" outlineLevel="1" x14ac:dyDescent="0.3">
      <c r="A191" s="404"/>
      <c r="B191" s="405"/>
      <c r="C191" s="125" t="s">
        <v>44</v>
      </c>
      <c r="D191" s="126" t="s">
        <v>0</v>
      </c>
      <c r="E191" s="116" t="s">
        <v>44</v>
      </c>
      <c r="F191" s="5" t="str">
        <f>IF(C191="x","4",IF(C191&gt;E191,"1",IF(C191&lt;E191,"2",IF(C191=E191,"0",))))</f>
        <v>4</v>
      </c>
      <c r="G191" s="21"/>
      <c r="H191" s="4"/>
      <c r="I191" s="61"/>
      <c r="J191" s="58" t="s">
        <v>0</v>
      </c>
      <c r="K191" s="62"/>
      <c r="L191" s="59" t="b">
        <f>IF(AND(I191=$C191,K191=$E191),1)</f>
        <v>0</v>
      </c>
      <c r="M191" s="58" t="str">
        <f>IF(I191&gt;K191,"1",IF(I191&lt;K191,"2",IF(I191=K191,"0")))</f>
        <v>0</v>
      </c>
      <c r="N191" s="55" t="str">
        <f>IF(I191="x","0",IF(L191=1,"3",IF(M191=$F191,"1","0")))</f>
        <v>0</v>
      </c>
      <c r="O191" s="5"/>
      <c r="P191" s="73"/>
      <c r="Q191" s="71" t="s">
        <v>0</v>
      </c>
      <c r="R191" s="74"/>
      <c r="S191" s="71" t="b">
        <f>IF(AND(P191=$C191,R191=$E191),1)</f>
        <v>0</v>
      </c>
      <c r="T191" s="71" t="str">
        <f>IF(P191&gt;R191,"1",IF(P191&lt;R191,"2",IF(P191=R191,"0")))</f>
        <v>0</v>
      </c>
      <c r="U191" s="72" t="str">
        <f t="shared" si="1010"/>
        <v>0</v>
      </c>
      <c r="V191" s="5"/>
      <c r="W191" s="61"/>
      <c r="X191" s="58" t="s">
        <v>0</v>
      </c>
      <c r="Y191" s="62"/>
      <c r="Z191" s="59" t="b">
        <f>IF(AND(W191=$C191,Y191=$E191),1)</f>
        <v>0</v>
      </c>
      <c r="AA191" s="58" t="str">
        <f>IF(W191&gt;Y191,"1",IF(W191&lt;Y191,"2",IF(W191=Y191,"0")))</f>
        <v>0</v>
      </c>
      <c r="AB191" s="55" t="str">
        <f>IF(W191="x","0",IF(Z191=1,"3",IF(AA191=$F191,"1","0")))</f>
        <v>0</v>
      </c>
      <c r="AC191" s="5"/>
      <c r="AD191" s="73"/>
      <c r="AE191" s="71" t="s">
        <v>0</v>
      </c>
      <c r="AF191" s="74"/>
      <c r="AG191" s="71" t="b">
        <f>IF(AND(AD191=$C191,AF191=$E191),1)</f>
        <v>0</v>
      </c>
      <c r="AH191" s="71" t="str">
        <f>IF(AD191&gt;AF191,"1",IF(AD191&lt;AF191,"2",IF(AD191=AF191,"0")))</f>
        <v>0</v>
      </c>
      <c r="AI191" s="72" t="str">
        <f>IF(AD191="x","0",IF(AG191=1,"3",IF(AH191=$F191,"1","0")))</f>
        <v>0</v>
      </c>
      <c r="AJ191" s="5"/>
      <c r="AK191" s="61"/>
      <c r="AL191" s="58" t="s">
        <v>0</v>
      </c>
      <c r="AM191" s="62"/>
      <c r="AN191" s="59" t="b">
        <f>IF(AND(AK191=$C$191,AM191=$E$191),1)</f>
        <v>0</v>
      </c>
      <c r="AO191" s="58" t="str">
        <f>IF(AK191&gt;AM191,"1",IF(AK191&lt;AM191,"2",IF(AK191=AM191,"0")))</f>
        <v>0</v>
      </c>
      <c r="AP191" s="55" t="str">
        <f t="shared" si="1011"/>
        <v>0</v>
      </c>
      <c r="AQ191" s="5"/>
      <c r="AR191" s="73"/>
      <c r="AS191" s="71" t="s">
        <v>0</v>
      </c>
      <c r="AT191" s="74"/>
      <c r="AU191" s="71" t="b">
        <f>IF(AND(AR191=$C191,AT191=$E191),1)</f>
        <v>0</v>
      </c>
      <c r="AV191" s="71" t="str">
        <f>IF(AR191&gt;AT191,"1",IF(AR191&lt;AT191,"2",IF(AR191=AT191,"0")))</f>
        <v>0</v>
      </c>
      <c r="AW191" s="72" t="str">
        <f t="shared" si="1012"/>
        <v>0</v>
      </c>
      <c r="AX191" s="5"/>
      <c r="AY191" s="61"/>
      <c r="AZ191" s="58" t="s">
        <v>0</v>
      </c>
      <c r="BA191" s="62"/>
      <c r="BB191" s="59" t="b">
        <f>IF(AND(AY191=$C191,BA191=$E191),1)</f>
        <v>0</v>
      </c>
      <c r="BC191" s="58" t="str">
        <f>IF(AY191&gt;BA191,"1",IF(AY191&lt;BA191,"2",IF(AY191=BA191,"0")))</f>
        <v>0</v>
      </c>
      <c r="BD191" s="55" t="str">
        <f>IF(AY191="x","0",IF(BB191=1,"3",IF(BC191=$F191,"1","0")))</f>
        <v>0</v>
      </c>
      <c r="BE191" s="5"/>
      <c r="BF191" s="73"/>
      <c r="BG191" s="71" t="s">
        <v>0</v>
      </c>
      <c r="BH191" s="74"/>
      <c r="BI191" s="71" t="b">
        <f>IF(AND(BF191=$C191,BH191=$E191),1)</f>
        <v>0</v>
      </c>
      <c r="BJ191" s="71" t="str">
        <f>IF(BF191&gt;BH191,"1",IF(BF191&lt;BH191,"2",IF(BF191=BH191,"0")))</f>
        <v>0</v>
      </c>
      <c r="BK191" s="72" t="str">
        <f t="shared" si="1013"/>
        <v>0</v>
      </c>
      <c r="BL191" s="5"/>
      <c r="BM191" s="61"/>
      <c r="BN191" s="58" t="s">
        <v>0</v>
      </c>
      <c r="BO191" s="62"/>
      <c r="BP191" s="59" t="b">
        <f>IF(AND(BM191=$C191,BO191=$E191),1)</f>
        <v>0</v>
      </c>
      <c r="BQ191" s="58" t="str">
        <f>IF(BM191&gt;BO191,"1",IF(BM191&lt;BO191,"2",IF(BM191=BO191,"0")))</f>
        <v>0</v>
      </c>
      <c r="BR191" s="55" t="str">
        <f t="shared" si="1014"/>
        <v>0</v>
      </c>
      <c r="BS191" s="5"/>
      <c r="BT191" s="73"/>
      <c r="BU191" s="71" t="s">
        <v>0</v>
      </c>
      <c r="BV191" s="74"/>
      <c r="BW191" s="71" t="b">
        <f>IF(AND(BT191=$C191,BV191=$E191),1)</f>
        <v>0</v>
      </c>
      <c r="BX191" s="71" t="str">
        <f>IF(BT191&gt;BV191,"1",IF(BT191&lt;BV191,"2",IF(BT191=BV191,"0")))</f>
        <v>0</v>
      </c>
      <c r="BY191" s="72" t="str">
        <f t="shared" si="1015"/>
        <v>0</v>
      </c>
      <c r="BZ191" s="5"/>
      <c r="CA191" s="61"/>
      <c r="CB191" s="58" t="s">
        <v>0</v>
      </c>
      <c r="CC191" s="62"/>
      <c r="CD191" s="59" t="b">
        <f>IF(AND(CA191=$C191,CC191=$E191),1)</f>
        <v>0</v>
      </c>
      <c r="CE191" s="58" t="str">
        <f>IF(CA191&gt;CC191,"1",IF(CA191&lt;CC191,"2",IF(CA191=CC191,"0")))</f>
        <v>0</v>
      </c>
      <c r="CF191" s="55" t="str">
        <f t="shared" si="1016"/>
        <v>0</v>
      </c>
      <c r="CG191" s="5"/>
      <c r="CH191" s="73"/>
      <c r="CI191" s="71" t="s">
        <v>0</v>
      </c>
      <c r="CJ191" s="74"/>
      <c r="CK191" s="71" t="b">
        <f>IF(AND(CH191=$C191,CJ191=$E191),1)</f>
        <v>0</v>
      </c>
      <c r="CL191" s="71" t="str">
        <f>IF(CH191&gt;CJ191,"1",IF(CH191&lt;CJ191,"2",IF(CH191=CJ191,"0")))</f>
        <v>0</v>
      </c>
      <c r="CM191" s="72" t="str">
        <f t="shared" si="1017"/>
        <v>0</v>
      </c>
      <c r="CN191" s="5"/>
      <c r="CO191" s="61"/>
      <c r="CP191" s="58" t="s">
        <v>0</v>
      </c>
      <c r="CQ191" s="62"/>
      <c r="CR191" s="59" t="b">
        <f>IF(AND(CO191=$C191,CQ191=$E191),1)</f>
        <v>0</v>
      </c>
      <c r="CS191" s="58" t="str">
        <f>IF(CO191&gt;CQ191,"1",IF(CO191&lt;CQ191,"2",IF(CO191=CQ191,"0")))</f>
        <v>0</v>
      </c>
      <c r="CT191" s="55" t="str">
        <f t="shared" si="1018"/>
        <v>0</v>
      </c>
      <c r="CU191" s="5"/>
      <c r="CV191" s="73"/>
      <c r="CW191" s="71" t="s">
        <v>0</v>
      </c>
      <c r="CX191" s="74"/>
      <c r="CY191" s="71" t="b">
        <f>IF(AND(CV191=$C191,CX191=$E191),1)</f>
        <v>0</v>
      </c>
      <c r="CZ191" s="71" t="str">
        <f>IF(CV191&gt;CX191,"1",IF(CV191&lt;CX191,"2",IF(CV191=CX191,"0")))</f>
        <v>0</v>
      </c>
      <c r="DA191" s="72" t="str">
        <f t="shared" si="1019"/>
        <v>0</v>
      </c>
      <c r="DB191" s="5"/>
      <c r="DC191" s="61"/>
      <c r="DD191" s="58" t="s">
        <v>0</v>
      </c>
      <c r="DE191" s="62"/>
      <c r="DF191" s="59" t="b">
        <f>IF(AND(DC191=$C191,DE191=$E191),1)</f>
        <v>0</v>
      </c>
      <c r="DG191" s="58" t="str">
        <f>IF(DC191&gt;DE191,"1",IF(DC191&lt;DE191,"2",IF(DC191=DE191,"0")))</f>
        <v>0</v>
      </c>
      <c r="DH191" s="55" t="str">
        <f t="shared" si="1020"/>
        <v>0</v>
      </c>
      <c r="DI191" s="5"/>
      <c r="DJ191" s="73"/>
      <c r="DK191" s="71" t="s">
        <v>0</v>
      </c>
      <c r="DL191" s="74"/>
      <c r="DM191" s="71" t="b">
        <f>IF(AND(DJ191=$C191,DL191=$E191),1)</f>
        <v>0</v>
      </c>
      <c r="DN191" s="71" t="str">
        <f>IF(DJ191&gt;DL191,"1",IF(DJ191&lt;DL191,"2",IF(DJ191=DL191,"0")))</f>
        <v>0</v>
      </c>
      <c r="DO191" s="72" t="str">
        <f t="shared" si="1021"/>
        <v>0</v>
      </c>
      <c r="DP191" s="5"/>
      <c r="DQ191" s="61"/>
      <c r="DR191" s="58" t="s">
        <v>0</v>
      </c>
      <c r="DS191" s="62"/>
      <c r="DT191" s="120" t="b">
        <f>IF(AND(DQ191=$C191,DS191=$E191),1)</f>
        <v>0</v>
      </c>
      <c r="DU191" s="119" t="str">
        <f>IF(DQ191&gt;DS191,"1",IF(DQ191&lt;DS191,"2",IF(DQ191=DS191,"0")))</f>
        <v>0</v>
      </c>
      <c r="DV191" s="117" t="str">
        <f t="shared" si="1022"/>
        <v>0</v>
      </c>
      <c r="DW191" s="5"/>
      <c r="DX191" s="73"/>
      <c r="DY191" s="71" t="s">
        <v>0</v>
      </c>
      <c r="DZ191" s="74"/>
      <c r="EA191" s="71" t="b">
        <f>IF(AND(DX191=$C191,DZ191=$E191),1)</f>
        <v>0</v>
      </c>
      <c r="EB191" s="71" t="str">
        <f>IF(DX191&gt;DZ191,"1",IF(DX191&lt;DZ191,"2",IF(DX191=DZ191,"0")))</f>
        <v>0</v>
      </c>
      <c r="EC191" s="72" t="str">
        <f t="shared" si="1023"/>
        <v>0</v>
      </c>
      <c r="ED191" s="5"/>
      <c r="EE191" s="61"/>
      <c r="EF191" s="58" t="s">
        <v>0</v>
      </c>
      <c r="EG191" s="62"/>
      <c r="EH191" s="59" t="b">
        <f>IF(AND(EE191=$C191,EG191=$E191),1)</f>
        <v>0</v>
      </c>
      <c r="EI191" s="58" t="str">
        <f>IF(EE191&gt;EG191,"1",IF(EE191&lt;EG191,"2",IF(EE191=EG191,"0")))</f>
        <v>0</v>
      </c>
      <c r="EJ191" s="55" t="str">
        <f t="shared" si="1024"/>
        <v>0</v>
      </c>
      <c r="EK191" s="5"/>
      <c r="EL191" s="73"/>
      <c r="EM191" s="71" t="s">
        <v>0</v>
      </c>
      <c r="EN191" s="74"/>
      <c r="EO191" s="71" t="b">
        <f>IF(AND(EL191=$C191,EN191=$E191),1)</f>
        <v>0</v>
      </c>
      <c r="EP191" s="71" t="str">
        <f>IF(EL191&gt;EN191,"1",IF(EL191&lt;EN191,"2",IF(EL191=EN191,"0")))</f>
        <v>0</v>
      </c>
      <c r="EQ191" s="72" t="str">
        <f t="shared" si="1025"/>
        <v>0</v>
      </c>
      <c r="ER191" s="5"/>
      <c r="ES191" s="61"/>
      <c r="ET191" s="58" t="s">
        <v>0</v>
      </c>
      <c r="EU191" s="62"/>
      <c r="EV191" s="59" t="b">
        <f>IF(AND(ES191=$C191,EU191=$E191),1)</f>
        <v>0</v>
      </c>
      <c r="EW191" s="58" t="str">
        <f>IF(ES191&gt;EU191,"1",IF(ES191&lt;EU191,"2",IF(ES191=EU191,"0")))</f>
        <v>0</v>
      </c>
      <c r="EX191" s="55" t="str">
        <f t="shared" si="1026"/>
        <v>0</v>
      </c>
      <c r="EY191" s="5"/>
      <c r="EZ191" s="73"/>
      <c r="FA191" s="71" t="s">
        <v>0</v>
      </c>
      <c r="FB191" s="74"/>
      <c r="FC191" s="71" t="b">
        <f>IF(AND(EZ191=$C$98,FB191=$E$98),1)</f>
        <v>0</v>
      </c>
      <c r="FD191" s="71" t="str">
        <f>IF(EZ191&gt;FB191,"1",IF(EZ191&lt;FB191,"2",IF(EZ191=FB191,"0")))</f>
        <v>0</v>
      </c>
      <c r="FE191" s="72" t="str">
        <f t="shared" si="1027"/>
        <v>0</v>
      </c>
      <c r="FF191" s="5"/>
      <c r="FG191" s="61"/>
      <c r="FH191" s="58" t="s">
        <v>0</v>
      </c>
      <c r="FI191" s="62"/>
      <c r="FJ191" s="59" t="b">
        <f>IF(AND(FG191=$C191,FI191=$E191),1)</f>
        <v>0</v>
      </c>
      <c r="FK191" s="58" t="str">
        <f>IF(FG191&gt;FI191,"1",IF(FG191&lt;FI191,"2",IF(FG191=FI191,"0")))</f>
        <v>0</v>
      </c>
      <c r="FL191" s="55" t="str">
        <f t="shared" si="1028"/>
        <v>0</v>
      </c>
      <c r="FM191" s="5"/>
      <c r="FN191" s="73"/>
      <c r="FO191" s="71" t="s">
        <v>0</v>
      </c>
      <c r="FP191" s="74"/>
      <c r="FQ191" s="71" t="b">
        <f>IF(AND(FN191=$C191,FP191=$E191),1)</f>
        <v>0</v>
      </c>
      <c r="FR191" s="71" t="str">
        <f>IF(FN191&gt;FP191,"1",IF(FN191&lt;FP191,"2",IF(FN191=FP191,"0")))</f>
        <v>0</v>
      </c>
      <c r="FS191" s="72" t="str">
        <f t="shared" si="1029"/>
        <v>0</v>
      </c>
      <c r="FT191" s="5"/>
      <c r="FU191" s="61"/>
      <c r="FV191" s="58" t="s">
        <v>0</v>
      </c>
      <c r="FW191" s="62"/>
      <c r="FX191" s="59" t="b">
        <f>IF(AND(FU191=$C191,FW191=$E191),1)</f>
        <v>0</v>
      </c>
      <c r="FY191" s="58" t="str">
        <f>IF(FU191&gt;FW191,"1",IF(FU191&lt;FW191,"2",IF(FU191=FW191,"0")))</f>
        <v>0</v>
      </c>
      <c r="FZ191" s="55" t="str">
        <f t="shared" si="1030"/>
        <v>0</v>
      </c>
      <c r="GA191" s="5"/>
      <c r="GB191" s="73"/>
      <c r="GC191" s="71" t="s">
        <v>0</v>
      </c>
      <c r="GD191" s="74"/>
      <c r="GE191" s="71" t="b">
        <f>IF(AND(GB191=$C191,GD191=$E191),1)</f>
        <v>0</v>
      </c>
      <c r="GF191" s="71" t="str">
        <f>IF(GB191&gt;GD191,"1",IF(GB191&lt;GD191,"2",IF(GB191=GD191,"0")))</f>
        <v>0</v>
      </c>
      <c r="GG191" s="72" t="str">
        <f t="shared" si="1031"/>
        <v>0</v>
      </c>
      <c r="GH191" s="5"/>
      <c r="GI191" s="61"/>
      <c r="GJ191" s="58" t="s">
        <v>0</v>
      </c>
      <c r="GK191" s="62"/>
      <c r="GL191" s="59" t="b">
        <f>IF(AND(GI191=$C191,GK191=$E191),1)</f>
        <v>0</v>
      </c>
      <c r="GM191" s="58" t="str">
        <f>IF(GI191&gt;GK191,"1",IF(GI191&lt;GK191,"2",IF(GI191=GK191,"0")))</f>
        <v>0</v>
      </c>
      <c r="GN191" s="55" t="str">
        <f t="shared" si="1032"/>
        <v>0</v>
      </c>
      <c r="GO191" s="5"/>
      <c r="GP191" s="73"/>
      <c r="GQ191" s="71" t="s">
        <v>0</v>
      </c>
      <c r="GR191" s="74"/>
      <c r="GS191" s="71" t="b">
        <f>IF(AND(GP191=$C191,GR191=$E191),1)</f>
        <v>0</v>
      </c>
      <c r="GT191" s="71" t="str">
        <f>IF(GP191&gt;GR191,"1",IF(GP191&lt;GR191,"2",IF(GP191=GR191,"0")))</f>
        <v>0</v>
      </c>
      <c r="GU191" s="72" t="str">
        <f t="shared" si="1033"/>
        <v>0</v>
      </c>
      <c r="GV191" s="5"/>
      <c r="GW191" s="61"/>
      <c r="GX191" s="58" t="s">
        <v>0</v>
      </c>
      <c r="GY191" s="62"/>
      <c r="GZ191" s="59" t="b">
        <f>IF(AND(GW191=$C191,GY191=$E191),1)</f>
        <v>0</v>
      </c>
      <c r="HA191" s="58" t="str">
        <f>IF(GW191&gt;GY191,"1",IF(GW191&lt;GY191,"2",IF(GW191=GY191,"0")))</f>
        <v>0</v>
      </c>
      <c r="HB191" s="55" t="str">
        <f t="shared" si="1034"/>
        <v>0</v>
      </c>
      <c r="HC191" s="5"/>
      <c r="HD191" s="73"/>
      <c r="HE191" s="71" t="s">
        <v>0</v>
      </c>
      <c r="HF191" s="74"/>
      <c r="HG191" s="71" t="b">
        <f>IF(AND(HD191=$C191,HF191=$E191),1)</f>
        <v>0</v>
      </c>
      <c r="HH191" s="71" t="str">
        <f>IF(HD191&gt;HF191,"1",IF(HD191&lt;HF191,"2",IF(HD191=HF191,"0")))</f>
        <v>0</v>
      </c>
      <c r="HI191" s="72" t="str">
        <f>IF(HD191="x","0",IF(HG191=1,"3",IF(HH191=$F191,"1","0")))</f>
        <v>0</v>
      </c>
      <c r="HJ191" s="5"/>
      <c r="HK191" s="61"/>
      <c r="HL191" s="58" t="s">
        <v>0</v>
      </c>
      <c r="HM191" s="62"/>
      <c r="HN191" s="59" t="b">
        <f>IF(AND(HK191=$C191,HM191=$E191),1)</f>
        <v>0</v>
      </c>
      <c r="HO191" s="58" t="str">
        <f>IF(HK191&gt;HM191,"1",IF(HK191&lt;HM191,"2",IF(HK191=HM191,"0")))</f>
        <v>0</v>
      </c>
      <c r="HP191" s="55" t="str">
        <f t="shared" si="1035"/>
        <v>0</v>
      </c>
      <c r="HQ191" s="5"/>
      <c r="HR191" s="73"/>
      <c r="HS191" s="71" t="s">
        <v>0</v>
      </c>
      <c r="HT191" s="74"/>
      <c r="HU191" s="71" t="b">
        <f>IF(AND(HR191=$C191,HT191=$E191),1)</f>
        <v>0</v>
      </c>
      <c r="HV191" s="71" t="str">
        <f>IF(HR191&gt;HT191,"1",IF(HR191&lt;HT191,"2",IF(HR191=HT191,"0")))</f>
        <v>0</v>
      </c>
      <c r="HW191" s="72" t="str">
        <f t="shared" si="1036"/>
        <v>0</v>
      </c>
      <c r="HX191" s="5"/>
      <c r="HY191" s="61"/>
      <c r="HZ191" s="58" t="s">
        <v>0</v>
      </c>
      <c r="IA191" s="62"/>
      <c r="IB191" s="59" t="b">
        <f>IF(AND(HY191=$C191,IA191=$E191),1)</f>
        <v>0</v>
      </c>
      <c r="IC191" s="58" t="str">
        <f>IF(HY191&gt;IA191,"1",IF(HY191&lt;IA191,"2",IF(HY191=IA191,"0")))</f>
        <v>0</v>
      </c>
      <c r="ID191" s="55" t="str">
        <f t="shared" si="1037"/>
        <v>0</v>
      </c>
      <c r="IE191" s="5"/>
      <c r="IF191" s="73"/>
      <c r="IG191" s="71" t="s">
        <v>0</v>
      </c>
      <c r="IH191" s="74"/>
      <c r="II191" s="59" t="b">
        <f>IF(AND(IF191=$C191,IH191=$E191),1)</f>
        <v>0</v>
      </c>
      <c r="IJ191" s="58" t="str">
        <f>IF(IF191&gt;IH191,"1",IF(IF191&lt;IH191,"2",IF(IF191=IH191,"0")))</f>
        <v>0</v>
      </c>
      <c r="IK191" s="72" t="str">
        <f t="shared" si="1038"/>
        <v>0</v>
      </c>
      <c r="IL191" s="5"/>
      <c r="IM191" s="73"/>
      <c r="IN191" s="71" t="s">
        <v>0</v>
      </c>
      <c r="IO191" s="74"/>
      <c r="IP191" s="59" t="b">
        <f>IF(AND(IM191=$C191,IO191=$E191),1)</f>
        <v>0</v>
      </c>
      <c r="IQ191" s="58" t="str">
        <f>IF(IM191&gt;IO191,"1",IF(IM191&lt;IO191,"2",IF(IM191=IO191,"0")))</f>
        <v>0</v>
      </c>
      <c r="IR191" s="72" t="str">
        <f t="shared" si="1039"/>
        <v>0</v>
      </c>
      <c r="IS191" s="5"/>
      <c r="IT191" s="73"/>
      <c r="IU191" s="71" t="s">
        <v>0</v>
      </c>
      <c r="IV191" s="74"/>
      <c r="IW191" s="59" t="b">
        <f>IF(AND(IT191=$C191,IV191=$E191),1)</f>
        <v>0</v>
      </c>
      <c r="IX191" s="58" t="str">
        <f>IF(IT191&gt;IV191,"1",IF(IT191&lt;IV191,"2",IF(IT191=IV191,"0")))</f>
        <v>0</v>
      </c>
      <c r="IY191" s="72" t="str">
        <f t="shared" si="1040"/>
        <v>0</v>
      </c>
      <c r="IZ191" s="5"/>
      <c r="JA191" s="21"/>
      <c r="JB191" s="23" t="s">
        <v>23</v>
      </c>
      <c r="JC191" s="19" t="str">
        <f>IF(COUNTBLANK($I187:$I191)&gt;=1,"0",IF(COUNTIF($I187:$I191,"x")&gt;0,"0","1"))</f>
        <v>0</v>
      </c>
      <c r="JD191" s="19" t="str">
        <f>IF(COUNTBLANK($P187:$P191)&gt;=1,"0",IF(COUNTIF($P187:$P191,"x")&gt;0,"0","1"))</f>
        <v>0</v>
      </c>
      <c r="JE191" s="19" t="str">
        <f>IF(COUNTBLANK($W187:$W191)&gt;=1,"0",IF(COUNTIF($W187:$W191,"x")&gt;0,"0","1"))</f>
        <v>0</v>
      </c>
      <c r="JF191" s="19" t="str">
        <f>IF(COUNTBLANK($AD187:$AD191)&gt;=1,"0",IF(COUNTIF($AD187:$AD191,"x")&gt;0,"0","1"))</f>
        <v>0</v>
      </c>
      <c r="JG191" s="19" t="str">
        <f>IF(COUNTBLANK($AK187:$AK191)&gt;=1,"0",IF(COUNTIF($AK187:$AK191,"x")&gt;0,"0","1"))</f>
        <v>0</v>
      </c>
      <c r="JH191" s="19" t="str">
        <f>IF(COUNTBLANK($AR187:$AR191)&gt;=1,"0",IF(COUNTIF($AR187:$AR191,"x")&gt;0,"0","1"))</f>
        <v>0</v>
      </c>
      <c r="JI191" s="19" t="str">
        <f>IF(COUNTBLANK($AY187:$AY191)&gt;=1,"0",IF(COUNTIF($AY187:$AY191,"x")&gt;0,"0","1"))</f>
        <v>0</v>
      </c>
      <c r="JJ191" s="19" t="str">
        <f>IF(COUNTBLANK($BF187:$BF191)&gt;=1,"0",IF(COUNTIF($BF187:$BF191,"x")&gt;0,"0","1"))</f>
        <v>0</v>
      </c>
      <c r="JK191" s="19" t="str">
        <f>IF(COUNTBLANK($BM187:$BM191)&gt;=1,"0",IF(COUNTIF($BM187:$BM191,"x")&gt;0,"0","1"))</f>
        <v>0</v>
      </c>
      <c r="JL191" s="19" t="str">
        <f>IF(COUNTBLANK($BT187:$BT191)&gt;=1,"0",IF(COUNTIF($BT187:$BT191,"x")&gt;0,"0","1"))</f>
        <v>0</v>
      </c>
      <c r="JM191" s="19" t="str">
        <f>IF(COUNTBLANK($CA187:$CA191)&gt;=1,"0",IF(COUNTIF($CA187:$CA191,"x")&gt;0,"0","1"))</f>
        <v>0</v>
      </c>
      <c r="JN191" s="19" t="str">
        <f>IF(COUNTBLANK($CH187:$CH191)&gt;=1,"0",IF(COUNTIF($CH187:$CH191,"x")&gt;0,"0","1"))</f>
        <v>0</v>
      </c>
      <c r="JO191" s="19" t="str">
        <f>IF(COUNTBLANK($CO187:$CO191)&gt;=1,"0",IF(COUNTIF($CO187:$CO191,"x")&gt;0,"0","1"))</f>
        <v>0</v>
      </c>
      <c r="JP191" s="19" t="str">
        <f>IF(COUNTBLANK($CV187:$CV191)&gt;=1,"0",IF(COUNTIF($CV187:$CV191,"x")&gt;0,"0","1"))</f>
        <v>0</v>
      </c>
      <c r="JQ191" s="19" t="str">
        <f>IF(COUNTBLANK($DC187:$DC191)&gt;=1,"0",IF(COUNTIF($DC187:$DC191,"x")&gt;0,"0","1"))</f>
        <v>0</v>
      </c>
      <c r="JR191" s="19" t="str">
        <f>IF(COUNTBLANK($DJ187:$DJ191)&gt;=1,"0",IF(COUNTIF($DJ187:$DJ191,"x")&gt;0,"0","1"))</f>
        <v>0</v>
      </c>
      <c r="JS191" s="19" t="str">
        <f>IF(COUNTBLANK($DQ187:$DQ191)&gt;=1,"0",IF(COUNTIF($DQ187:$DQ191,"x")&gt;0,"0","1"))</f>
        <v>0</v>
      </c>
      <c r="JT191" s="19" t="str">
        <f>IF(COUNTBLANK($DX187:$DX191)&gt;=1,"0",IF(COUNTIF($DX187:$DX191,"x")&gt;0,"0","1"))</f>
        <v>0</v>
      </c>
      <c r="JU191" s="19" t="str">
        <f>IF(COUNTBLANK($EE187:$EE191)&gt;=1,"0",IF(COUNTIF($EE187:$EE191,"x")&gt;0,"0","1"))</f>
        <v>0</v>
      </c>
      <c r="JV191" s="19" t="str">
        <f>IF(COUNTBLANK($EL187:$EL191)&gt;=1,"0",IF(COUNTIF($EL187:$EL191,"x")&gt;0,"0","1"))</f>
        <v>0</v>
      </c>
      <c r="JW191" s="19" t="str">
        <f>IF(COUNTBLANK($ES187:$ES191)&gt;=1,"0",IF(COUNTIF($ES187:$ES191,"x")&gt;0,"0","1"))</f>
        <v>0</v>
      </c>
      <c r="JX191" s="19" t="str">
        <f>IF(COUNTBLANK($EZ187:$EZ191)&gt;=1,"0",IF(COUNTIF($EZ187:$EZ191,"x")&gt;0,"0","1"))</f>
        <v>0</v>
      </c>
      <c r="JY191" s="19" t="str">
        <f>IF(COUNTBLANK($FG187:$FG191)&gt;=1,"0",IF(COUNTIF($FG187:$FG191,"x")&gt;0,"0","1"))</f>
        <v>0</v>
      </c>
      <c r="JZ191" s="19" t="str">
        <f>IF(COUNTBLANK($FN187:$FN191)&gt;=1,"0",IF(COUNTIF($FN187:$FN191,"x")&gt;0,"0","1"))</f>
        <v>0</v>
      </c>
      <c r="KA191" s="19" t="str">
        <f>IF(COUNTBLANK($FU187:$FU191)&gt;=1,"0",IF(COUNTIF($FU187:$FU191,"x")&gt;0,"0","1"))</f>
        <v>0</v>
      </c>
      <c r="KB191" s="19" t="str">
        <f>IF(COUNTBLANK($GB187:$GB191)&gt;=1,"0",IF(COUNTIF($GB187:$GB191,"x")&gt;0,"0","1"))</f>
        <v>0</v>
      </c>
      <c r="KC191" s="19" t="str">
        <f>IF(COUNTBLANK($GI187:$GI191)&gt;=1,"0",IF(COUNTIF($GI187:$GI191,"x")&gt;0,"0","1"))</f>
        <v>0</v>
      </c>
      <c r="KD191" s="19" t="str">
        <f>IF(COUNTBLANK($GP187:$GP191)&gt;=1,"0",IF(COUNTIF($GP187:$GP191,"x")&gt;0,"0","1"))</f>
        <v>0</v>
      </c>
      <c r="KE191" s="19" t="str">
        <f>IF(COUNTBLANK($GW187:$GW191)&gt;=1,"0",IF(COUNTIF($GW187:$GW191,"x")&gt;0,"0","1"))</f>
        <v>0</v>
      </c>
      <c r="KF191" s="19" t="str">
        <f>IF(COUNTBLANK($HD187:$HD191)&gt;=1,"0",IF(COUNTIF($HD187:$HD191,"x")&gt;0,"0","1"))</f>
        <v>0</v>
      </c>
      <c r="KG191" s="19" t="str">
        <f>IF(COUNTBLANK($HK187:$HK191)&gt;=1,"0",IF(COUNTIF($HK187:$HK191,"x")&gt;0,"0","1"))</f>
        <v>0</v>
      </c>
      <c r="KH191" s="19" t="str">
        <f>IF(COUNTBLANK($HR187:$HR191)&gt;=1,"0",IF(COUNTIF($HR187:$HR191,"x")&gt;0,"0","1"))</f>
        <v>0</v>
      </c>
      <c r="KI191" s="19" t="str">
        <f>IF(COUNTBLANK($HY187:$HY191)&gt;=1,"0",IF(COUNTIF($HY187:$HY191,"x")&gt;0,"0","1"))</f>
        <v>0</v>
      </c>
      <c r="KJ191" s="19" t="str">
        <f>IF(COUNTBLANK($IF187:$IF191)&gt;=1,"0",IF(COUNTIF($IF187:$IF191,"x")&gt;0,"0","1"))</f>
        <v>0</v>
      </c>
      <c r="KK191" s="19" t="str">
        <f>IF(COUNTBLANK($IM187:$IM191)&gt;=1,"0",IF(COUNTIF($IM187:$IM191,"x")&gt;0,"0","1"))</f>
        <v>0</v>
      </c>
      <c r="KL191" s="19" t="str">
        <f>IF(COUNTBLANK($IT187:$IT191)&gt;=1,"0",IF(COUNTIF($IT187:$IT191,"x")&gt;0,"0","1"))</f>
        <v>0</v>
      </c>
    </row>
    <row r="192" spans="1:16382" ht="16" outlineLevel="1" thickBot="1" x14ac:dyDescent="0.4">
      <c r="A192" s="40"/>
      <c r="B192" s="41"/>
      <c r="C192" s="42"/>
      <c r="D192" s="42"/>
      <c r="E192" s="42"/>
      <c r="F192" s="43"/>
      <c r="G192" s="44"/>
      <c r="H192" s="4" t="str">
        <f>IF(C187="x","0","1")</f>
        <v>0</v>
      </c>
      <c r="I192" s="109"/>
      <c r="J192" s="56"/>
      <c r="K192" s="111"/>
      <c r="L192" s="7"/>
      <c r="M192" s="2"/>
      <c r="N192" s="240">
        <f>N187+N188+N189+N190+N191</f>
        <v>0</v>
      </c>
      <c r="O192" s="5"/>
      <c r="P192" s="75"/>
      <c r="Q192" s="65"/>
      <c r="R192" s="76"/>
      <c r="S192" s="68"/>
      <c r="T192" s="68"/>
      <c r="U192" s="256">
        <f>U187+U188+U189+U190+U191</f>
        <v>0</v>
      </c>
      <c r="V192" s="5"/>
      <c r="W192" s="109"/>
      <c r="X192" s="56"/>
      <c r="Y192" s="111"/>
      <c r="Z192" s="7"/>
      <c r="AA192" s="2"/>
      <c r="AB192" s="240">
        <f>AB187+AB188+AB189+AB190+AB191</f>
        <v>0</v>
      </c>
      <c r="AC192" s="5"/>
      <c r="AD192" s="75"/>
      <c r="AE192" s="65"/>
      <c r="AF192" s="76"/>
      <c r="AG192" s="68"/>
      <c r="AH192" s="68"/>
      <c r="AI192" s="241">
        <f>AI187+AI188+AI189+AI190+AI191</f>
        <v>0</v>
      </c>
      <c r="AJ192" s="5"/>
      <c r="AK192" s="109"/>
      <c r="AL192" s="56"/>
      <c r="AM192" s="111"/>
      <c r="AN192" s="7"/>
      <c r="AO192" s="2"/>
      <c r="AP192" s="240">
        <f>AP187+AP188+AP189+AP190+AP191</f>
        <v>0</v>
      </c>
      <c r="AQ192" s="5"/>
      <c r="AR192" s="75"/>
      <c r="AS192" s="65"/>
      <c r="AT192" s="76"/>
      <c r="AU192" s="68"/>
      <c r="AV192" s="68"/>
      <c r="AW192" s="241">
        <f>AW187+AW188+AW189+AW190+AW191</f>
        <v>0</v>
      </c>
      <c r="AX192" s="5"/>
      <c r="AY192" s="109"/>
      <c r="AZ192" s="56"/>
      <c r="BA192" s="111"/>
      <c r="BB192" s="7"/>
      <c r="BC192" s="2"/>
      <c r="BD192" s="240">
        <f>BD187+BD188+BD189+BD190+BD191</f>
        <v>0</v>
      </c>
      <c r="BE192" s="5"/>
      <c r="BF192" s="75"/>
      <c r="BG192" s="65"/>
      <c r="BH192" s="76"/>
      <c r="BI192" s="68"/>
      <c r="BJ192" s="68"/>
      <c r="BK192" s="241">
        <f>BK187+BK188+BK189+BK190+BK191</f>
        <v>0</v>
      </c>
      <c r="BL192" s="5"/>
      <c r="BM192" s="109"/>
      <c r="BN192" s="56"/>
      <c r="BO192" s="111"/>
      <c r="BP192" s="7"/>
      <c r="BQ192" s="2"/>
      <c r="BR192" s="240">
        <f>BR187+BR188+BR189+BR190+BR191</f>
        <v>0</v>
      </c>
      <c r="BS192" s="5"/>
      <c r="BT192" s="75"/>
      <c r="BU192" s="65"/>
      <c r="BV192" s="76"/>
      <c r="BW192" s="68"/>
      <c r="BX192" s="68"/>
      <c r="BY192" s="241">
        <f>BY187+BY188+BY189+BY190+BY191</f>
        <v>0</v>
      </c>
      <c r="BZ192" s="5"/>
      <c r="CA192" s="109"/>
      <c r="CB192" s="56"/>
      <c r="CC192" s="111"/>
      <c r="CD192" s="7"/>
      <c r="CE192" s="2"/>
      <c r="CF192" s="240">
        <f>CF187+CF188+CF189+CF190+CF191</f>
        <v>0</v>
      </c>
      <c r="CG192" s="5"/>
      <c r="CH192" s="75"/>
      <c r="CI192" s="65"/>
      <c r="CJ192" s="76"/>
      <c r="CK192" s="68"/>
      <c r="CL192" s="68"/>
      <c r="CM192" s="241">
        <f>CM187+CM188+CM189+CM190+CM191</f>
        <v>0</v>
      </c>
      <c r="CN192" s="5"/>
      <c r="CO192" s="109"/>
      <c r="CP192" s="56"/>
      <c r="CQ192" s="111"/>
      <c r="CR192" s="7"/>
      <c r="CS192" s="2"/>
      <c r="CT192" s="240">
        <f>CT187+CT188+CT189+CT190+CT191</f>
        <v>0</v>
      </c>
      <c r="CU192" s="5"/>
      <c r="CV192" s="75"/>
      <c r="CW192" s="65"/>
      <c r="CX192" s="76"/>
      <c r="CY192" s="68"/>
      <c r="CZ192" s="68"/>
      <c r="DA192" s="241">
        <f>DA187+DA188+DA189+DA190+DA191</f>
        <v>0</v>
      </c>
      <c r="DB192" s="5"/>
      <c r="DC192" s="109"/>
      <c r="DD192" s="56"/>
      <c r="DE192" s="111"/>
      <c r="DF192" s="7"/>
      <c r="DG192" s="2"/>
      <c r="DH192" s="240">
        <f>DH187+DH188+DH189+DH190+DH191</f>
        <v>0</v>
      </c>
      <c r="DI192" s="5"/>
      <c r="DJ192" s="75"/>
      <c r="DK192" s="65"/>
      <c r="DL192" s="76"/>
      <c r="DM192" s="68"/>
      <c r="DN192" s="68"/>
      <c r="DO192" s="241">
        <f>DO187+DO188+DO189+DO190+DO191</f>
        <v>0</v>
      </c>
      <c r="DP192" s="5"/>
      <c r="DQ192" s="109"/>
      <c r="DR192" s="56"/>
      <c r="DS192" s="111"/>
      <c r="DT192" s="121"/>
      <c r="DU192" s="12"/>
      <c r="DV192" s="248">
        <f>DV187+DV188+DV189+DV190+DV191</f>
        <v>0</v>
      </c>
      <c r="DW192" s="5"/>
      <c r="DX192" s="75"/>
      <c r="DY192" s="65"/>
      <c r="DZ192" s="76"/>
      <c r="EA192" s="68"/>
      <c r="EB192" s="68"/>
      <c r="EC192" s="256">
        <f>EC187+EC188+EC189+EC190+EC191</f>
        <v>0</v>
      </c>
      <c r="ED192" s="5"/>
      <c r="EE192" s="109"/>
      <c r="EF192" s="56"/>
      <c r="EG192" s="111"/>
      <c r="EH192" s="7"/>
      <c r="EI192" s="2"/>
      <c r="EJ192" s="248">
        <f>EJ187+EJ188+EJ189+EJ190+EJ191</f>
        <v>0</v>
      </c>
      <c r="EK192" s="5"/>
      <c r="EL192" s="75"/>
      <c r="EM192" s="65"/>
      <c r="EN192" s="76"/>
      <c r="EO192" s="68"/>
      <c r="EP192" s="68"/>
      <c r="EQ192" s="256">
        <f>EQ187+EQ188+EQ189+EQ190+EQ191</f>
        <v>0</v>
      </c>
      <c r="ER192" s="5"/>
      <c r="ES192" s="109"/>
      <c r="ET192" s="56"/>
      <c r="EU192" s="111"/>
      <c r="EV192" s="7"/>
      <c r="EW192" s="2"/>
      <c r="EX192" s="248">
        <f>EX187+EX188+EX189+EX190+EX191</f>
        <v>0</v>
      </c>
      <c r="EY192" s="5"/>
      <c r="EZ192" s="75"/>
      <c r="FA192" s="65"/>
      <c r="FB192" s="76"/>
      <c r="FC192" s="68"/>
      <c r="FD192" s="68"/>
      <c r="FE192" s="256">
        <f>FE187+FE188+FE189+FE190+FE191</f>
        <v>0</v>
      </c>
      <c r="FF192" s="5"/>
      <c r="FG192" s="109"/>
      <c r="FH192" s="56"/>
      <c r="FI192" s="111"/>
      <c r="FJ192" s="7"/>
      <c r="FK192" s="2"/>
      <c r="FL192" s="248">
        <f>FL187+FL188+FL189+FL190+FL191</f>
        <v>0</v>
      </c>
      <c r="FM192" s="5"/>
      <c r="FN192" s="75"/>
      <c r="FO192" s="65"/>
      <c r="FP192" s="76"/>
      <c r="FQ192" s="68"/>
      <c r="FR192" s="68"/>
      <c r="FS192" s="256">
        <f>FS187+FS188+FS189+FS190+FS191</f>
        <v>0</v>
      </c>
      <c r="FT192" s="5"/>
      <c r="FU192" s="109"/>
      <c r="FV192" s="56"/>
      <c r="FW192" s="111"/>
      <c r="FX192" s="7"/>
      <c r="FY192" s="2"/>
      <c r="FZ192" s="248">
        <f>FZ187+FZ188+FZ189+FZ190+FZ191</f>
        <v>0</v>
      </c>
      <c r="GA192" s="5"/>
      <c r="GB192" s="75"/>
      <c r="GC192" s="65"/>
      <c r="GD192" s="76"/>
      <c r="GE192" s="68"/>
      <c r="GF192" s="68"/>
      <c r="GG192" s="256">
        <f>GG187+GG188+GG189+GG190+GG191</f>
        <v>0</v>
      </c>
      <c r="GH192" s="5"/>
      <c r="GI192" s="109"/>
      <c r="GJ192" s="56"/>
      <c r="GK192" s="111"/>
      <c r="GL192" s="7"/>
      <c r="GM192" s="2"/>
      <c r="GN192" s="248">
        <f>GN187+GN188+GN189+GN190+GN191</f>
        <v>0</v>
      </c>
      <c r="GO192" s="5"/>
      <c r="GP192" s="75"/>
      <c r="GQ192" s="65"/>
      <c r="GR192" s="76"/>
      <c r="GS192" s="68"/>
      <c r="GT192" s="68"/>
      <c r="GU192" s="256">
        <f>GU187+GU188+GU189+GU190+GU191</f>
        <v>0</v>
      </c>
      <c r="GV192" s="5"/>
      <c r="GW192" s="109"/>
      <c r="GX192" s="56"/>
      <c r="GY192" s="111"/>
      <c r="GZ192" s="7"/>
      <c r="HA192" s="2"/>
      <c r="HB192" s="248">
        <f>HB187+HB188+HB189+HB190+HB191</f>
        <v>0</v>
      </c>
      <c r="HC192" s="5"/>
      <c r="HD192" s="75"/>
      <c r="HE192" s="65"/>
      <c r="HF192" s="76"/>
      <c r="HG192" s="150"/>
      <c r="HH192" s="150"/>
      <c r="HI192" s="256">
        <f>HI187+HI188+HI189+HI190+HI191</f>
        <v>0</v>
      </c>
      <c r="HJ192" s="5"/>
      <c r="HK192" s="109"/>
      <c r="HL192" s="56"/>
      <c r="HM192" s="111"/>
      <c r="HN192" s="7"/>
      <c r="HO192" s="2"/>
      <c r="HP192" s="248">
        <f>HP187+HP188+HP189+HP190+HP191</f>
        <v>0</v>
      </c>
      <c r="HQ192" s="5"/>
      <c r="HR192" s="75"/>
      <c r="HS192" s="65"/>
      <c r="HT192" s="76"/>
      <c r="HU192" s="68"/>
      <c r="HV192" s="68"/>
      <c r="HW192" s="256">
        <f>HW187+HW188+HW189+HW190+HW191</f>
        <v>0</v>
      </c>
      <c r="HX192" s="5"/>
      <c r="HY192" s="109"/>
      <c r="HZ192" s="56"/>
      <c r="IA192" s="111"/>
      <c r="IB192" s="7"/>
      <c r="IC192" s="2"/>
      <c r="ID192" s="248">
        <f>ID187+ID188+ID189+ID190+ID191</f>
        <v>0</v>
      </c>
      <c r="IE192" s="5"/>
      <c r="IF192" s="205"/>
      <c r="IG192" s="206"/>
      <c r="IH192" s="207"/>
      <c r="II192" s="7"/>
      <c r="IJ192" s="2"/>
      <c r="IK192" s="241">
        <f>IK187+IK188+IK189+IK190+IK191</f>
        <v>0</v>
      </c>
      <c r="IL192" s="5"/>
      <c r="IM192" s="205"/>
      <c r="IN192" s="206"/>
      <c r="IO192" s="207"/>
      <c r="IP192" s="7"/>
      <c r="IQ192" s="2"/>
      <c r="IR192" s="241">
        <f>IR187+IR188+IR189+IR190+IR191</f>
        <v>0</v>
      </c>
      <c r="IS192" s="5"/>
      <c r="IT192" s="205"/>
      <c r="IU192" s="206"/>
      <c r="IV192" s="207"/>
      <c r="IW192" s="7"/>
      <c r="IX192" s="2"/>
      <c r="IY192" s="241">
        <f>IY187+IY188+IY189+IY190+IY191</f>
        <v>0</v>
      </c>
      <c r="IZ192" s="5"/>
      <c r="JA192" s="21"/>
      <c r="JB192" s="16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P192" s="49"/>
    </row>
    <row r="193" spans="1:16382" s="82" customFormat="1" ht="16" thickBot="1" x14ac:dyDescent="0.4">
      <c r="A193" s="89" t="s">
        <v>20</v>
      </c>
      <c r="B193" s="29">
        <v>28</v>
      </c>
      <c r="C193" s="30"/>
      <c r="D193" s="30"/>
      <c r="E193" s="123"/>
      <c r="F193" s="31"/>
      <c r="G193" s="32"/>
      <c r="H193" s="100"/>
      <c r="I193" s="30"/>
      <c r="J193" s="30"/>
      <c r="K193" s="34"/>
      <c r="L193" s="32"/>
      <c r="M193" s="32"/>
      <c r="N193" s="31"/>
      <c r="O193" s="100"/>
      <c r="P193" s="30"/>
      <c r="Q193" s="30"/>
      <c r="R193" s="30"/>
      <c r="S193" s="32"/>
      <c r="T193" s="32"/>
      <c r="U193" s="31"/>
      <c r="V193" s="100"/>
      <c r="W193" s="30"/>
      <c r="X193" s="30"/>
      <c r="Y193" s="34"/>
      <c r="Z193" s="32"/>
      <c r="AA193" s="32"/>
      <c r="AB193" s="31"/>
      <c r="AC193" s="100"/>
      <c r="AD193" s="30"/>
      <c r="AE193" s="30"/>
      <c r="AF193" s="30"/>
      <c r="AG193" s="32"/>
      <c r="AH193" s="32"/>
      <c r="AI193" s="31"/>
      <c r="AJ193" s="100"/>
      <c r="AK193" s="30"/>
      <c r="AL193" s="30"/>
      <c r="AM193" s="34"/>
      <c r="AN193" s="32"/>
      <c r="AO193" s="32"/>
      <c r="AP193" s="31"/>
      <c r="AQ193" s="100"/>
      <c r="AR193" s="30"/>
      <c r="AS193" s="30"/>
      <c r="AT193" s="30"/>
      <c r="AU193" s="32"/>
      <c r="AV193" s="32"/>
      <c r="AW193" s="31"/>
      <c r="AX193" s="100"/>
      <c r="AY193" s="30"/>
      <c r="AZ193" s="30"/>
      <c r="BA193" s="34"/>
      <c r="BB193" s="32"/>
      <c r="BC193" s="32"/>
      <c r="BD193" s="31"/>
      <c r="BE193" s="100"/>
      <c r="BF193" s="30"/>
      <c r="BG193" s="30"/>
      <c r="BH193" s="30"/>
      <c r="BI193" s="32"/>
      <c r="BJ193" s="32"/>
      <c r="BK193" s="31"/>
      <c r="BL193" s="100"/>
      <c r="BM193" s="30"/>
      <c r="BN193" s="30"/>
      <c r="BO193" s="34"/>
      <c r="BP193" s="32"/>
      <c r="BQ193" s="32"/>
      <c r="BR193" s="31"/>
      <c r="BS193" s="100"/>
      <c r="BT193" s="30"/>
      <c r="BU193" s="30"/>
      <c r="BV193" s="30"/>
      <c r="BW193" s="32"/>
      <c r="BX193" s="32"/>
      <c r="BY193" s="31"/>
      <c r="BZ193" s="100"/>
      <c r="CA193" s="30"/>
      <c r="CB193" s="30"/>
      <c r="CC193" s="34"/>
      <c r="CD193" s="32"/>
      <c r="CE193" s="32"/>
      <c r="CF193" s="31"/>
      <c r="CG193" s="100"/>
      <c r="CH193" s="30"/>
      <c r="CI193" s="30"/>
      <c r="CJ193" s="30"/>
      <c r="CK193" s="32"/>
      <c r="CL193" s="32"/>
      <c r="CM193" s="31"/>
      <c r="CN193" s="100"/>
      <c r="CO193" s="30"/>
      <c r="CP193" s="30"/>
      <c r="CQ193" s="34"/>
      <c r="CR193" s="32"/>
      <c r="CS193" s="32"/>
      <c r="CT193" s="31"/>
      <c r="CU193" s="100"/>
      <c r="CV193" s="30"/>
      <c r="CW193" s="30"/>
      <c r="CX193" s="30"/>
      <c r="CY193" s="32"/>
      <c r="CZ193" s="32"/>
      <c r="DA193" s="31"/>
      <c r="DB193" s="100"/>
      <c r="DC193" s="30"/>
      <c r="DD193" s="30"/>
      <c r="DE193" s="34"/>
      <c r="DF193" s="32"/>
      <c r="DG193" s="32"/>
      <c r="DH193" s="31"/>
      <c r="DI193" s="100"/>
      <c r="DJ193" s="30"/>
      <c r="DK193" s="30"/>
      <c r="DL193" s="30"/>
      <c r="DM193" s="32"/>
      <c r="DN193" s="32"/>
      <c r="DO193" s="31"/>
      <c r="DP193" s="100"/>
      <c r="DQ193" s="30"/>
      <c r="DR193" s="30"/>
      <c r="DS193" s="34"/>
      <c r="DT193" s="30"/>
      <c r="DU193" s="30"/>
      <c r="DV193" s="123"/>
      <c r="DW193" s="100"/>
      <c r="DX193" s="30"/>
      <c r="DY193" s="30"/>
      <c r="DZ193" s="30"/>
      <c r="EA193" s="32"/>
      <c r="EB193" s="32"/>
      <c r="EC193" s="31"/>
      <c r="ED193" s="100"/>
      <c r="EE193" s="30"/>
      <c r="EF193" s="30"/>
      <c r="EG193" s="34"/>
      <c r="EH193" s="32"/>
      <c r="EI193" s="32"/>
      <c r="EJ193" s="31"/>
      <c r="EK193" s="100"/>
      <c r="EL193" s="30"/>
      <c r="EM193" s="30"/>
      <c r="EN193" s="30"/>
      <c r="EO193" s="32"/>
      <c r="EP193" s="32"/>
      <c r="EQ193" s="31"/>
      <c r="ER193" s="100"/>
      <c r="ES193" s="30"/>
      <c r="ET193" s="30"/>
      <c r="EU193" s="34"/>
      <c r="EV193" s="32"/>
      <c r="EW193" s="32"/>
      <c r="EX193" s="31"/>
      <c r="EY193" s="100"/>
      <c r="EZ193" s="30"/>
      <c r="FA193" s="30"/>
      <c r="FB193" s="30"/>
      <c r="FC193" s="32"/>
      <c r="FD193" s="32"/>
      <c r="FE193" s="31"/>
      <c r="FF193" s="100"/>
      <c r="FG193" s="30"/>
      <c r="FH193" s="30"/>
      <c r="FI193" s="34"/>
      <c r="FJ193" s="32"/>
      <c r="FK193" s="32"/>
      <c r="FL193" s="31"/>
      <c r="FM193" s="100"/>
      <c r="FN193" s="30"/>
      <c r="FO193" s="30"/>
      <c r="FP193" s="30"/>
      <c r="FQ193" s="32"/>
      <c r="FR193" s="32"/>
      <c r="FS193" s="31"/>
      <c r="FT193" s="100"/>
      <c r="FU193" s="30"/>
      <c r="FV193" s="30"/>
      <c r="FW193" s="34"/>
      <c r="FX193" s="32"/>
      <c r="FY193" s="32"/>
      <c r="FZ193" s="31"/>
      <c r="GA193" s="100"/>
      <c r="GB193" s="30"/>
      <c r="GC193" s="30"/>
      <c r="GD193" s="30"/>
      <c r="GE193" s="32"/>
      <c r="GF193" s="32"/>
      <c r="GG193" s="31"/>
      <c r="GH193" s="100"/>
      <c r="GI193" s="30"/>
      <c r="GJ193" s="30"/>
      <c r="GK193" s="34"/>
      <c r="GL193" s="32"/>
      <c r="GM193" s="32"/>
      <c r="GN193" s="31"/>
      <c r="GO193" s="100"/>
      <c r="GP193" s="30"/>
      <c r="GQ193" s="30"/>
      <c r="GR193" s="30"/>
      <c r="GS193" s="32"/>
      <c r="GT193" s="32"/>
      <c r="GU193" s="31"/>
      <c r="GV193" s="100"/>
      <c r="GW193" s="30"/>
      <c r="GX193" s="30"/>
      <c r="GY193" s="34"/>
      <c r="GZ193" s="32"/>
      <c r="HA193" s="32"/>
      <c r="HB193" s="31"/>
      <c r="HC193" s="100"/>
      <c r="HD193" s="30"/>
      <c r="HE193" s="30"/>
      <c r="HF193" s="30"/>
      <c r="HG193" s="32"/>
      <c r="HH193" s="32"/>
      <c r="HI193" s="31"/>
      <c r="HJ193" s="100"/>
      <c r="HK193" s="30"/>
      <c r="HL193" s="30"/>
      <c r="HM193" s="34"/>
      <c r="HN193" s="32"/>
      <c r="HO193" s="32"/>
      <c r="HP193" s="31"/>
      <c r="HQ193" s="100"/>
      <c r="HR193" s="30"/>
      <c r="HS193" s="30"/>
      <c r="HT193" s="30"/>
      <c r="HU193" s="32"/>
      <c r="HV193" s="32"/>
      <c r="HW193" s="31"/>
      <c r="HX193" s="104"/>
      <c r="HY193" s="30"/>
      <c r="HZ193" s="30"/>
      <c r="IA193" s="34"/>
      <c r="IB193" s="32"/>
      <c r="IC193" s="32"/>
      <c r="ID193" s="36"/>
      <c r="IE193" s="106"/>
      <c r="IF193" s="30"/>
      <c r="IG193" s="30"/>
      <c r="IH193" s="30"/>
      <c r="II193" s="32"/>
      <c r="IJ193" s="32"/>
      <c r="IK193" s="31"/>
      <c r="IL193" s="106"/>
      <c r="IM193" s="30"/>
      <c r="IN193" s="30"/>
      <c r="IO193" s="30"/>
      <c r="IP193" s="32"/>
      <c r="IQ193" s="32"/>
      <c r="IR193" s="31"/>
      <c r="IS193" s="106"/>
      <c r="IT193" s="30"/>
      <c r="IU193" s="30"/>
      <c r="IV193" s="30"/>
      <c r="IW193" s="32"/>
      <c r="IX193" s="32"/>
      <c r="IY193" s="31"/>
      <c r="IZ193" s="106"/>
      <c r="JA193" s="111"/>
      <c r="JB193" s="10"/>
      <c r="JC193" s="14"/>
      <c r="JD193" s="14"/>
      <c r="JE193"/>
      <c r="JF193" s="10"/>
      <c r="JG193"/>
      <c r="JH193" s="10"/>
      <c r="JI193" s="6"/>
      <c r="JJ193"/>
      <c r="JK193"/>
      <c r="JL193" s="14"/>
      <c r="JM193" s="10"/>
      <c r="JN193"/>
      <c r="JO193" s="10"/>
      <c r="JP193"/>
      <c r="JQ193"/>
      <c r="JR193"/>
      <c r="JS193" s="14"/>
      <c r="JT193" s="10"/>
      <c r="JU193"/>
      <c r="JV193" s="10"/>
      <c r="JW193"/>
      <c r="JX193"/>
      <c r="JY193"/>
      <c r="JZ193" s="14"/>
      <c r="KA193" s="10"/>
      <c r="KB193"/>
      <c r="KC193" s="10"/>
      <c r="KD193"/>
      <c r="KE193"/>
      <c r="KF193"/>
      <c r="KG193" s="14"/>
      <c r="KH193" s="10"/>
      <c r="KI193"/>
      <c r="KJ193" s="10"/>
      <c r="KK193"/>
      <c r="KL193"/>
      <c r="KM193"/>
      <c r="KN193" s="14"/>
      <c r="KO193" s="10"/>
      <c r="KP193"/>
      <c r="KQ193"/>
      <c r="KR193"/>
      <c r="KS193" s="14"/>
      <c r="KT193" s="10"/>
      <c r="KU193"/>
      <c r="KV193" s="10"/>
      <c r="KW193"/>
      <c r="KX193"/>
      <c r="KY193"/>
      <c r="KZ193" s="14"/>
      <c r="LA193" s="10"/>
      <c r="LB193"/>
      <c r="LC193" s="10"/>
      <c r="LD193"/>
      <c r="LE193"/>
      <c r="LF193"/>
      <c r="LG193" s="14"/>
      <c r="LH193" s="10"/>
      <c r="LI193"/>
      <c r="LJ193" s="10"/>
      <c r="LK193"/>
      <c r="LL193"/>
      <c r="LM193"/>
      <c r="LN193" s="14"/>
      <c r="LO193" s="10"/>
      <c r="LP193"/>
      <c r="LQ193" s="10"/>
      <c r="LR193"/>
      <c r="LS193"/>
      <c r="LT193"/>
      <c r="LU193" s="14"/>
      <c r="LV193" s="10"/>
      <c r="LW193"/>
      <c r="LX193" s="10"/>
      <c r="LY193"/>
      <c r="LZ193"/>
      <c r="MA193"/>
      <c r="MB193" s="14"/>
      <c r="MC193" s="10"/>
      <c r="MD193"/>
      <c r="ME193" s="10"/>
      <c r="MF193"/>
      <c r="MG193"/>
      <c r="MH193"/>
      <c r="MI193" s="14"/>
      <c r="MJ193" s="10"/>
      <c r="MK193"/>
      <c r="ML193" s="10"/>
      <c r="MM193"/>
      <c r="MN193"/>
      <c r="MO193"/>
      <c r="MP193" s="14"/>
      <c r="MQ193" s="10"/>
      <c r="MR193"/>
      <c r="MS193" s="10"/>
      <c r="MT193"/>
      <c r="MU193"/>
      <c r="MV193"/>
      <c r="MW193" s="14"/>
      <c r="MX193" s="10"/>
      <c r="MY193"/>
      <c r="MZ193" s="10"/>
      <c r="NA193"/>
      <c r="NB193"/>
      <c r="NC193"/>
      <c r="ND193" s="14"/>
      <c r="NE193" s="10"/>
      <c r="NF193"/>
      <c r="NG193" s="10"/>
      <c r="NH193"/>
      <c r="NI193"/>
      <c r="NJ193"/>
      <c r="NK193" s="14"/>
      <c r="NL193" s="10"/>
      <c r="NM193"/>
      <c r="NN193" s="10"/>
      <c r="NO193"/>
      <c r="NP193"/>
      <c r="NQ193"/>
      <c r="NR193" s="14"/>
      <c r="NS193" s="10"/>
      <c r="NT193"/>
      <c r="NU193" s="10"/>
      <c r="NV193"/>
      <c r="NW193"/>
      <c r="NX193"/>
      <c r="NY193" s="14"/>
      <c r="NZ193" s="10"/>
      <c r="OA193"/>
      <c r="OB193" s="10"/>
      <c r="OC193"/>
      <c r="OD193"/>
      <c r="OE193"/>
      <c r="OF193" s="14"/>
      <c r="OG193" s="10"/>
      <c r="OH193"/>
      <c r="OI193" s="10"/>
      <c r="OJ193"/>
      <c r="OK193"/>
      <c r="OL193"/>
      <c r="OM193" s="14"/>
      <c r="ON193" s="10"/>
      <c r="OO193"/>
      <c r="OP193" s="10"/>
      <c r="OQ193"/>
      <c r="OR193"/>
      <c r="OS193"/>
      <c r="OT193" s="14"/>
      <c r="OU193" s="10"/>
      <c r="OV193"/>
      <c r="OW193" s="10"/>
      <c r="OX193"/>
      <c r="OY193"/>
      <c r="OZ193"/>
      <c r="PA193" s="14"/>
      <c r="PB193" s="10"/>
      <c r="PC193"/>
      <c r="PD193" s="10"/>
      <c r="PE193"/>
      <c r="PF193"/>
      <c r="PG193"/>
      <c r="PH193" s="14"/>
      <c r="PI193" s="10"/>
      <c r="PJ193"/>
      <c r="PK193" s="10"/>
      <c r="PL193"/>
      <c r="PM193"/>
      <c r="PN193"/>
      <c r="PO193" s="14"/>
      <c r="PP193" s="10"/>
      <c r="PQ193"/>
      <c r="PR193" s="10"/>
      <c r="PS193"/>
      <c r="PT193"/>
      <c r="PU193"/>
      <c r="PV193" s="14"/>
      <c r="PW193" s="10"/>
      <c r="PX193"/>
      <c r="PY193" s="10"/>
      <c r="PZ193"/>
      <c r="QA193"/>
      <c r="QB193"/>
      <c r="QC193" s="14"/>
      <c r="QD193" s="10"/>
      <c r="QE193"/>
      <c r="QF193" s="10"/>
      <c r="QG193"/>
      <c r="QH193"/>
      <c r="QI193"/>
      <c r="QJ193" s="14"/>
      <c r="QK193" s="10"/>
      <c r="QL193"/>
      <c r="QM193" s="10"/>
      <c r="QN193"/>
      <c r="QO193"/>
      <c r="QP193"/>
      <c r="QQ193" s="14"/>
      <c r="QR193" s="10"/>
      <c r="QS193"/>
      <c r="QT193" s="10"/>
      <c r="QU193"/>
      <c r="QV193"/>
      <c r="QW193"/>
      <c r="QX193" s="14"/>
      <c r="QY193" s="10"/>
      <c r="QZ193"/>
      <c r="RA193" s="10"/>
      <c r="RB193"/>
      <c r="RC193"/>
      <c r="RD193"/>
      <c r="RE193" s="14"/>
      <c r="RF193" s="10"/>
      <c r="RG193"/>
      <c r="RH193" s="10"/>
      <c r="RI193"/>
      <c r="RJ193"/>
      <c r="RK193"/>
      <c r="RL193" s="14"/>
      <c r="RM193" s="26"/>
      <c r="RN193"/>
      <c r="RO193" s="10"/>
      <c r="RP193"/>
      <c r="RQ193"/>
      <c r="RR193"/>
      <c r="RS193" s="14"/>
      <c r="RT193" s="26"/>
      <c r="RU193"/>
      <c r="RV193" s="10"/>
      <c r="RW193"/>
      <c r="RX193"/>
      <c r="RY193"/>
      <c r="RZ193" s="39"/>
      <c r="SA193" s="81"/>
      <c r="SB193" s="10"/>
      <c r="SC193" s="10"/>
      <c r="SD193" s="14"/>
      <c r="SE193" s="14"/>
      <c r="SF193"/>
      <c r="SG193" s="10"/>
      <c r="SH193"/>
      <c r="SI193" s="10"/>
      <c r="SJ193" s="6"/>
      <c r="SK193"/>
      <c r="SL193"/>
      <c r="SM193" s="14"/>
      <c r="SN193" s="10"/>
      <c r="SO193"/>
      <c r="SP193" s="10"/>
      <c r="SQ193"/>
      <c r="SR193"/>
      <c r="SS193"/>
      <c r="ST193" s="14"/>
      <c r="SU193" s="10"/>
      <c r="SV193"/>
      <c r="SW193" s="10"/>
      <c r="SX193"/>
      <c r="SY193"/>
      <c r="SZ193"/>
      <c r="TA193" s="14"/>
      <c r="TB193" s="10"/>
      <c r="TC193"/>
      <c r="TD193" s="10"/>
      <c r="TE193"/>
      <c r="TF193"/>
      <c r="TG193"/>
      <c r="TH193" s="14"/>
      <c r="TI193" s="10"/>
      <c r="TJ193"/>
      <c r="TK193" s="10"/>
      <c r="TL193"/>
      <c r="TM193"/>
      <c r="TN193"/>
      <c r="TO193" s="14"/>
      <c r="TP193" s="10"/>
      <c r="TQ193"/>
      <c r="TR193" s="10"/>
      <c r="TS193"/>
      <c r="TT193"/>
      <c r="TU193"/>
      <c r="TV193" s="14"/>
      <c r="TW193" s="10"/>
      <c r="TX193"/>
      <c r="TY193" s="10"/>
      <c r="TZ193"/>
      <c r="UA193"/>
      <c r="UB193"/>
      <c r="UC193" s="14"/>
      <c r="UD193" s="10"/>
      <c r="UE193"/>
      <c r="UF193" s="10"/>
      <c r="UG193"/>
      <c r="UH193"/>
      <c r="UI193"/>
      <c r="UJ193" s="14"/>
      <c r="UK193" s="10"/>
      <c r="UL193"/>
      <c r="UM193" s="10"/>
      <c r="UN193"/>
      <c r="UO193"/>
      <c r="UP193"/>
      <c r="UQ193" s="14"/>
      <c r="UR193" s="10"/>
      <c r="US193"/>
      <c r="UT193" s="10"/>
      <c r="UU193"/>
      <c r="UV193"/>
      <c r="UW193"/>
      <c r="UX193" s="14"/>
      <c r="UY193" s="10"/>
      <c r="UZ193"/>
      <c r="VA193" s="10"/>
      <c r="VB193"/>
      <c r="VC193"/>
      <c r="VD193"/>
      <c r="VE193" s="14"/>
      <c r="VF193" s="10"/>
      <c r="VG193"/>
      <c r="VH193" s="10"/>
      <c r="VI193"/>
      <c r="VJ193"/>
      <c r="VK193"/>
      <c r="VL193" s="14"/>
      <c r="VM193" s="10"/>
      <c r="VN193"/>
      <c r="VO193" s="10"/>
      <c r="VP193"/>
      <c r="VQ193"/>
      <c r="VR193"/>
      <c r="VS193" s="14"/>
      <c r="VT193" s="10"/>
      <c r="VU193"/>
      <c r="VV193" s="10"/>
      <c r="VW193"/>
      <c r="VX193"/>
      <c r="VY193"/>
      <c r="VZ193" s="14"/>
      <c r="WA193" s="10"/>
      <c r="WB193"/>
      <c r="WC193" s="10"/>
      <c r="WD193"/>
      <c r="WE193"/>
      <c r="WF193"/>
      <c r="WG193" s="14"/>
      <c r="WH193" s="10"/>
      <c r="WI193"/>
      <c r="WJ193" s="10"/>
      <c r="WK193"/>
      <c r="WL193"/>
      <c r="WM193"/>
      <c r="WN193" s="14"/>
      <c r="WO193" s="10"/>
      <c r="WP193"/>
      <c r="WQ193" s="10"/>
      <c r="WR193"/>
      <c r="WS193"/>
      <c r="WT193"/>
      <c r="WU193" s="14"/>
      <c r="WV193" s="10"/>
      <c r="WW193"/>
      <c r="WX193" s="10"/>
      <c r="WY193"/>
      <c r="WZ193"/>
      <c r="XA193"/>
      <c r="XB193" s="14"/>
      <c r="XC193" s="10"/>
      <c r="XD193"/>
      <c r="XE193" s="10"/>
      <c r="XF193"/>
      <c r="XG193"/>
      <c r="XH193"/>
      <c r="XI193" s="14"/>
      <c r="XJ193" s="10"/>
      <c r="XK193"/>
      <c r="XL193" s="10"/>
      <c r="XM193"/>
      <c r="XN193"/>
      <c r="XO193"/>
      <c r="XP193" s="14"/>
      <c r="XQ193" s="10"/>
      <c r="XR193"/>
      <c r="XS193" s="10"/>
      <c r="XT193"/>
      <c r="XU193"/>
      <c r="XV193"/>
      <c r="XW193" s="14"/>
      <c r="XX193" s="10"/>
      <c r="XY193"/>
      <c r="XZ193" s="10"/>
      <c r="YA193"/>
      <c r="YB193"/>
      <c r="YC193"/>
      <c r="YD193" s="14"/>
      <c r="YE193" s="10"/>
      <c r="YF193"/>
      <c r="YG193" s="10"/>
      <c r="YH193"/>
      <c r="YI193"/>
      <c r="YJ193"/>
      <c r="YK193" s="14"/>
      <c r="YL193" s="10"/>
      <c r="YM193"/>
      <c r="YN193" s="10"/>
      <c r="YO193"/>
      <c r="YP193"/>
      <c r="YQ193"/>
      <c r="YR193" s="14"/>
      <c r="YS193" s="10"/>
      <c r="YT193"/>
      <c r="YU193" s="10"/>
      <c r="YV193"/>
      <c r="YW193"/>
      <c r="YX193"/>
      <c r="YY193" s="14"/>
      <c r="YZ193" s="10"/>
      <c r="ZA193"/>
      <c r="ZB193" s="10"/>
      <c r="ZC193"/>
      <c r="ZD193"/>
      <c r="ZE193"/>
      <c r="ZF193" s="14"/>
      <c r="ZG193" s="10"/>
      <c r="ZH193"/>
      <c r="ZI193" s="10"/>
      <c r="ZJ193"/>
      <c r="ZK193"/>
      <c r="ZL193"/>
      <c r="ZM193" s="14"/>
      <c r="ZN193" s="10"/>
      <c r="ZO193"/>
      <c r="ZP193" s="10"/>
      <c r="ZQ193"/>
      <c r="ZR193"/>
      <c r="ZS193"/>
      <c r="ZT193" s="14"/>
      <c r="ZU193" s="10"/>
      <c r="ZV193"/>
      <c r="ZW193" s="10"/>
      <c r="ZX193"/>
      <c r="ZY193"/>
      <c r="ZZ193"/>
      <c r="AAA193" s="14"/>
      <c r="AAB193" s="10"/>
      <c r="AAC193"/>
      <c r="AAD193" s="10"/>
      <c r="AAE193"/>
      <c r="AAF193"/>
      <c r="AAG193"/>
      <c r="AAH193" s="14"/>
      <c r="AAI193" s="10"/>
      <c r="AAJ193"/>
      <c r="AAK193" s="10"/>
      <c r="AAL193"/>
      <c r="AAM193"/>
      <c r="AAN193"/>
      <c r="AAO193" s="14"/>
      <c r="AAP193" s="26"/>
      <c r="AAQ193"/>
      <c r="AAR193" s="10"/>
      <c r="AAS193"/>
      <c r="AAT193"/>
      <c r="AAU193"/>
      <c r="AAV193" s="14"/>
      <c r="AAW193" s="26"/>
      <c r="AAX193"/>
      <c r="AAY193" s="10"/>
      <c r="AAZ193"/>
      <c r="ABA193"/>
      <c r="ABB193"/>
      <c r="ABC193" s="39"/>
      <c r="ABD193" s="81"/>
      <c r="ABE193" s="10"/>
      <c r="ABF193" s="10"/>
      <c r="ABG193" s="14"/>
      <c r="ABH193" s="14"/>
      <c r="ABI193"/>
      <c r="ABJ193" s="10"/>
      <c r="ABK193"/>
      <c r="ABL193" s="10"/>
      <c r="ABM193" s="6"/>
      <c r="ABN193"/>
      <c r="ABO193"/>
      <c r="ABP193" s="14"/>
      <c r="ABQ193" s="10"/>
      <c r="ABR193"/>
      <c r="ABS193" s="10"/>
      <c r="ABT193"/>
      <c r="ABU193"/>
      <c r="ABV193"/>
      <c r="ABW193" s="14"/>
      <c r="ABX193" s="10"/>
      <c r="ABY193"/>
      <c r="ABZ193" s="10"/>
      <c r="ACA193"/>
      <c r="ACB193"/>
      <c r="ACC193"/>
      <c r="ACD193" s="14"/>
      <c r="ACE193" s="10"/>
      <c r="ACF193"/>
      <c r="ACG193" s="10"/>
      <c r="ACH193"/>
      <c r="ACI193"/>
      <c r="ACJ193"/>
      <c r="ACK193" s="14"/>
      <c r="ACL193" s="10"/>
      <c r="ACM193"/>
      <c r="ACN193" s="10"/>
      <c r="ACO193"/>
      <c r="ACP193"/>
      <c r="ACQ193"/>
      <c r="ACR193" s="14"/>
      <c r="ACS193" s="10"/>
      <c r="ACT193"/>
      <c r="ACU193" s="10"/>
      <c r="ACV193"/>
      <c r="ACW193"/>
      <c r="ACX193"/>
      <c r="ACY193" s="14"/>
      <c r="ACZ193" s="10"/>
      <c r="ADA193"/>
      <c r="ADB193" s="10"/>
      <c r="ADC193"/>
      <c r="ADD193"/>
      <c r="ADE193"/>
      <c r="ADF193" s="14"/>
      <c r="ADG193" s="10"/>
      <c r="ADH193"/>
      <c r="ADI193" s="10"/>
      <c r="ADJ193"/>
      <c r="ADK193"/>
      <c r="ADL193"/>
      <c r="ADM193" s="14"/>
      <c r="ADN193" s="10"/>
      <c r="ADO193"/>
      <c r="ADP193" s="10"/>
      <c r="ADQ193"/>
      <c r="ADR193"/>
      <c r="ADS193"/>
      <c r="ADT193" s="14"/>
      <c r="ADU193" s="10"/>
      <c r="ADV193"/>
      <c r="ADW193" s="10"/>
      <c r="ADX193"/>
      <c r="ADY193"/>
      <c r="ADZ193"/>
      <c r="AEA193" s="14"/>
      <c r="AEB193" s="10"/>
      <c r="AEC193"/>
      <c r="AED193" s="10"/>
      <c r="AEE193"/>
      <c r="AEF193"/>
      <c r="AEG193"/>
      <c r="AEH193" s="14"/>
      <c r="AEI193" s="10"/>
      <c r="AEJ193"/>
      <c r="AEK193" s="10"/>
      <c r="AEL193"/>
      <c r="AEM193"/>
      <c r="AEN193"/>
      <c r="AEO193" s="14"/>
      <c r="AEP193" s="10"/>
      <c r="AEQ193"/>
      <c r="AER193" s="10"/>
      <c r="AES193"/>
      <c r="AET193"/>
      <c r="AEU193"/>
      <c r="AEV193" s="14"/>
      <c r="AEW193" s="10"/>
      <c r="AEX193"/>
      <c r="AEY193" s="10"/>
      <c r="AEZ193"/>
      <c r="AFA193"/>
      <c r="AFB193"/>
      <c r="AFC193" s="14"/>
      <c r="AFD193" s="10"/>
      <c r="AFE193"/>
      <c r="AFF193" s="10"/>
      <c r="AFG193"/>
      <c r="AFH193"/>
      <c r="AFI193"/>
      <c r="AFJ193" s="14"/>
      <c r="AFK193" s="10"/>
      <c r="AFL193"/>
      <c r="AFM193" s="10"/>
      <c r="AFN193"/>
      <c r="AFO193"/>
      <c r="AFP193"/>
      <c r="AFQ193" s="14"/>
      <c r="AFR193" s="10"/>
      <c r="AFS193"/>
      <c r="AFT193" s="10"/>
      <c r="AFU193"/>
      <c r="AFV193"/>
      <c r="AFW193"/>
      <c r="AFX193" s="14"/>
      <c r="AFY193" s="10"/>
      <c r="AFZ193"/>
      <c r="AGA193" s="10"/>
      <c r="AGB193"/>
      <c r="AGC193"/>
      <c r="AGD193"/>
      <c r="AGE193" s="14"/>
      <c r="AGF193" s="10"/>
      <c r="AGG193"/>
      <c r="AGH193" s="10"/>
      <c r="AGI193"/>
      <c r="AGJ193"/>
      <c r="AGK193"/>
      <c r="AGL193" s="14"/>
      <c r="AGM193" s="10"/>
      <c r="AGN193"/>
      <c r="AGO193" s="10"/>
      <c r="AGP193"/>
      <c r="AGQ193"/>
      <c r="AGR193"/>
      <c r="AGS193" s="14"/>
      <c r="AGT193" s="10"/>
      <c r="AGU193"/>
      <c r="AGV193" s="10"/>
      <c r="AGW193"/>
      <c r="AGX193"/>
      <c r="AGY193"/>
      <c r="AGZ193" s="14"/>
      <c r="AHA193" s="10"/>
      <c r="AHB193"/>
      <c r="AHC193" s="10"/>
      <c r="AHD193"/>
      <c r="AHE193"/>
      <c r="AHF193"/>
      <c r="AHG193" s="14"/>
      <c r="AHH193" s="10"/>
      <c r="AHI193"/>
      <c r="AHJ193" s="10"/>
      <c r="AHK193"/>
      <c r="AHL193"/>
      <c r="AHM193"/>
      <c r="AHN193" s="14"/>
      <c r="AHO193" s="10"/>
      <c r="AHP193"/>
      <c r="AHQ193" s="10"/>
      <c r="AHR193"/>
      <c r="AHS193"/>
      <c r="AHT193"/>
      <c r="AHU193" s="14"/>
      <c r="AHV193" s="10"/>
      <c r="AHW193"/>
      <c r="AHX193" s="10"/>
      <c r="AHY193"/>
      <c r="AHZ193"/>
      <c r="AIA193"/>
      <c r="AIB193" s="14"/>
      <c r="AIC193" s="10"/>
      <c r="AID193"/>
      <c r="AIE193" s="10"/>
      <c r="AIF193"/>
      <c r="AIG193"/>
      <c r="AIH193"/>
      <c r="AII193" s="14"/>
      <c r="AIJ193" s="10"/>
      <c r="AIK193"/>
      <c r="AIL193" s="10"/>
      <c r="AIM193"/>
      <c r="AIN193"/>
      <c r="AIO193"/>
      <c r="AIP193" s="14"/>
      <c r="AIQ193" s="10"/>
      <c r="AIR193"/>
      <c r="AIS193" s="10"/>
      <c r="AIT193"/>
      <c r="AIU193"/>
      <c r="AIV193"/>
      <c r="AIW193" s="14"/>
      <c r="AIX193" s="10"/>
      <c r="AIY193"/>
      <c r="AIZ193" s="10"/>
      <c r="AJA193"/>
      <c r="AJB193"/>
      <c r="AJC193"/>
      <c r="AJD193" s="14"/>
      <c r="AJE193" s="10"/>
      <c r="AJF193"/>
      <c r="AJG193" s="10"/>
      <c r="AJH193"/>
      <c r="AJI193"/>
      <c r="AJJ193"/>
      <c r="AJK193" s="14"/>
      <c r="AJL193" s="10"/>
      <c r="AJM193"/>
      <c r="AJN193" s="10"/>
      <c r="AJO193"/>
      <c r="AJP193"/>
      <c r="AJQ193"/>
      <c r="AJR193" s="14"/>
      <c r="AJS193" s="26"/>
      <c r="AJT193"/>
      <c r="AJU193" s="10"/>
      <c r="AJV193"/>
      <c r="AJW193"/>
      <c r="AJX193"/>
      <c r="AJY193" s="14"/>
      <c r="AJZ193" s="26"/>
      <c r="AKA193"/>
      <c r="AKB193" s="10"/>
      <c r="AKC193"/>
      <c r="AKD193"/>
      <c r="AKE193"/>
      <c r="AKF193" s="39"/>
      <c r="AKG193" s="81"/>
      <c r="AKH193" s="10"/>
      <c r="AKI193" s="10"/>
      <c r="AKJ193" s="14"/>
      <c r="AKK193" s="14"/>
      <c r="AKL193"/>
      <c r="AKM193" s="10"/>
      <c r="AKN193"/>
      <c r="AKO193" s="10"/>
      <c r="AKP193" s="6"/>
      <c r="AKQ193"/>
      <c r="AKR193"/>
      <c r="AKS193" s="14"/>
      <c r="AKT193" s="10"/>
      <c r="AKU193"/>
      <c r="AKV193" s="10"/>
      <c r="AKW193"/>
      <c r="AKX193"/>
      <c r="AKY193"/>
      <c r="AKZ193" s="14"/>
      <c r="ALA193" s="10"/>
      <c r="ALB193"/>
      <c r="ALC193" s="10"/>
      <c r="ALD193"/>
      <c r="ALE193"/>
      <c r="ALF193"/>
      <c r="ALG193" s="14"/>
      <c r="ALH193" s="10"/>
      <c r="ALI193"/>
      <c r="ALJ193" s="10"/>
      <c r="ALK193"/>
      <c r="ALL193"/>
      <c r="ALM193"/>
      <c r="ALN193" s="14"/>
      <c r="ALO193" s="10"/>
      <c r="ALP193"/>
      <c r="ALQ193" s="10"/>
      <c r="ALR193"/>
      <c r="ALS193"/>
      <c r="ALT193"/>
      <c r="ALU193" s="14"/>
      <c r="ALV193" s="10"/>
      <c r="ALW193"/>
      <c r="ALX193" s="10"/>
      <c r="ALY193"/>
      <c r="ALZ193"/>
      <c r="AMA193"/>
      <c r="AMB193" s="14"/>
      <c r="AMC193" s="10"/>
      <c r="AMD193"/>
      <c r="AME193" s="10"/>
      <c r="AMF193"/>
      <c r="AMG193"/>
      <c r="AMH193"/>
      <c r="AMI193" s="14"/>
      <c r="AMJ193" s="10"/>
      <c r="AMK193"/>
      <c r="AML193" s="10"/>
      <c r="AMM193"/>
      <c r="AMN193"/>
      <c r="AMO193"/>
      <c r="AMP193" s="14"/>
      <c r="AMQ193" s="10"/>
      <c r="AMR193"/>
      <c r="AMS193" s="10"/>
      <c r="AMT193"/>
      <c r="AMU193"/>
      <c r="AMV193"/>
      <c r="AMW193" s="14"/>
      <c r="AMX193" s="10"/>
      <c r="AMY193"/>
      <c r="AMZ193" s="10"/>
      <c r="ANA193"/>
      <c r="ANB193"/>
      <c r="ANC193"/>
      <c r="AND193" s="14"/>
      <c r="ANE193" s="10"/>
      <c r="ANF193"/>
      <c r="ANG193" s="10"/>
      <c r="ANH193"/>
      <c r="ANI193"/>
      <c r="ANJ193"/>
      <c r="ANK193" s="14"/>
      <c r="ANL193" s="10"/>
      <c r="ANM193"/>
      <c r="ANN193" s="10"/>
      <c r="ANO193"/>
      <c r="ANP193"/>
      <c r="ANQ193"/>
      <c r="ANR193" s="14"/>
      <c r="ANS193" s="10"/>
      <c r="ANT193"/>
      <c r="ANU193" s="10"/>
      <c r="ANV193"/>
      <c r="ANW193"/>
      <c r="ANX193"/>
      <c r="ANY193" s="14"/>
      <c r="ANZ193" s="10"/>
      <c r="AOA193"/>
      <c r="AOB193" s="10"/>
      <c r="AOC193"/>
      <c r="AOD193"/>
      <c r="AOE193"/>
      <c r="AOF193" s="14"/>
      <c r="AOG193" s="10"/>
      <c r="AOH193"/>
      <c r="AOI193" s="10"/>
      <c r="AOJ193"/>
      <c r="AOK193"/>
      <c r="AOL193"/>
      <c r="AOM193" s="14"/>
      <c r="AON193" s="10"/>
      <c r="AOO193"/>
      <c r="AOP193" s="10"/>
      <c r="AOQ193"/>
      <c r="AOR193"/>
      <c r="AOS193"/>
      <c r="AOT193" s="14"/>
      <c r="AOU193" s="10"/>
      <c r="AOV193"/>
      <c r="AOW193" s="10"/>
      <c r="AOX193"/>
      <c r="AOY193"/>
      <c r="AOZ193"/>
      <c r="APA193" s="14"/>
      <c r="APB193" s="10"/>
      <c r="APC193"/>
      <c r="APD193" s="10"/>
      <c r="APE193"/>
      <c r="APF193"/>
      <c r="APG193"/>
      <c r="APH193" s="14"/>
      <c r="API193" s="10"/>
      <c r="APJ193"/>
      <c r="APK193" s="10"/>
      <c r="APL193"/>
      <c r="APM193"/>
      <c r="APN193"/>
      <c r="APO193" s="14"/>
      <c r="APP193" s="10"/>
      <c r="APQ193"/>
      <c r="APR193" s="10"/>
      <c r="APS193"/>
      <c r="APT193"/>
      <c r="APU193"/>
      <c r="APV193" s="14"/>
      <c r="APW193" s="10"/>
      <c r="APX193"/>
      <c r="APY193" s="10"/>
      <c r="APZ193"/>
      <c r="AQA193"/>
      <c r="AQB193"/>
      <c r="AQC193" s="14"/>
      <c r="AQD193" s="10"/>
      <c r="AQE193"/>
      <c r="AQF193" s="10"/>
      <c r="AQG193"/>
      <c r="AQH193"/>
      <c r="AQI193"/>
      <c r="AQJ193" s="14"/>
      <c r="AQK193" s="10"/>
      <c r="AQL193"/>
      <c r="AQM193" s="10"/>
      <c r="AQN193"/>
      <c r="AQO193"/>
      <c r="AQP193"/>
      <c r="AQQ193" s="14"/>
      <c r="AQR193" s="10"/>
      <c r="AQS193"/>
      <c r="AQT193" s="10"/>
      <c r="AQU193"/>
      <c r="AQV193"/>
      <c r="AQW193"/>
      <c r="AQX193" s="14"/>
      <c r="AQY193" s="10"/>
      <c r="AQZ193"/>
      <c r="ARA193" s="10"/>
      <c r="ARB193"/>
      <c r="ARC193"/>
      <c r="ARD193"/>
      <c r="ARE193" s="14"/>
      <c r="ARF193" s="10"/>
      <c r="ARG193"/>
      <c r="ARH193" s="10"/>
      <c r="ARI193"/>
      <c r="ARJ193"/>
      <c r="ARK193"/>
      <c r="ARL193" s="14"/>
      <c r="ARM193" s="10"/>
      <c r="ARN193"/>
      <c r="ARO193" s="10"/>
      <c r="ARP193"/>
      <c r="ARQ193"/>
      <c r="ARR193"/>
      <c r="ARS193" s="14"/>
      <c r="ART193" s="10"/>
      <c r="ARU193"/>
      <c r="ARV193" s="10"/>
      <c r="ARW193"/>
      <c r="ARX193"/>
      <c r="ARY193"/>
      <c r="ARZ193" s="14"/>
      <c r="ASA193" s="10"/>
      <c r="ASB193"/>
      <c r="ASC193" s="10"/>
      <c r="ASD193"/>
      <c r="ASE193"/>
      <c r="ASF193"/>
      <c r="ASG193" s="14"/>
      <c r="ASH193" s="10"/>
      <c r="ASI193"/>
      <c r="ASJ193" s="10"/>
      <c r="ASK193"/>
      <c r="ASL193"/>
      <c r="ASM193"/>
      <c r="ASN193" s="14"/>
      <c r="ASO193" s="10"/>
      <c r="ASP193"/>
      <c r="ASQ193" s="10"/>
      <c r="ASR193"/>
      <c r="ASS193"/>
      <c r="AST193"/>
      <c r="ASU193" s="14"/>
      <c r="ASV193" s="26"/>
      <c r="ASW193"/>
      <c r="ASX193" s="10"/>
      <c r="ASY193"/>
      <c r="ASZ193"/>
      <c r="ATA193"/>
      <c r="ATB193" s="14"/>
      <c r="ATC193" s="26"/>
      <c r="ATD193"/>
      <c r="ATE193" s="10"/>
      <c r="ATF193"/>
      <c r="ATG193"/>
      <c r="ATH193"/>
      <c r="ATI193" s="39"/>
      <c r="ATJ193" s="81"/>
      <c r="ATK193" s="10"/>
      <c r="ATL193" s="10"/>
      <c r="ATM193" s="14"/>
      <c r="ATN193" s="14"/>
      <c r="ATO193"/>
      <c r="ATP193" s="10"/>
      <c r="ATQ193"/>
      <c r="ATR193" s="10"/>
      <c r="ATS193" s="6"/>
      <c r="ATT193"/>
      <c r="ATU193"/>
      <c r="ATV193" s="14"/>
      <c r="ATW193" s="10"/>
      <c r="ATX193"/>
      <c r="ATY193" s="10"/>
      <c r="ATZ193"/>
      <c r="AUA193"/>
      <c r="AUB193"/>
      <c r="AUC193" s="14"/>
      <c r="AUD193" s="10"/>
      <c r="AUE193"/>
      <c r="AUF193" s="10"/>
      <c r="AUG193"/>
      <c r="AUH193"/>
      <c r="AUI193"/>
      <c r="AUJ193" s="14"/>
      <c r="AUK193" s="10"/>
      <c r="AUL193"/>
      <c r="AUM193" s="10"/>
      <c r="AUN193"/>
      <c r="AUO193"/>
      <c r="AUP193"/>
      <c r="AUQ193" s="14"/>
      <c r="AUR193" s="10"/>
      <c r="AUS193"/>
      <c r="AUT193" s="10"/>
      <c r="AUU193"/>
      <c r="AUV193"/>
      <c r="AUW193"/>
      <c r="AUX193" s="14"/>
      <c r="AUY193" s="10"/>
      <c r="AUZ193"/>
      <c r="AVA193" s="10"/>
      <c r="AVB193"/>
      <c r="AVC193"/>
      <c r="AVD193"/>
      <c r="AVE193" s="14"/>
      <c r="AVF193" s="10"/>
      <c r="AVG193"/>
      <c r="AVH193" s="10"/>
      <c r="AVI193"/>
      <c r="AVJ193"/>
      <c r="AVK193"/>
      <c r="AVL193" s="14"/>
      <c r="AVM193" s="10"/>
      <c r="AVN193"/>
      <c r="AVO193" s="10"/>
      <c r="AVP193"/>
      <c r="AVQ193"/>
      <c r="AVR193"/>
      <c r="AVS193" s="14"/>
      <c r="AVT193" s="10"/>
      <c r="AVU193"/>
      <c r="AVV193" s="10"/>
      <c r="AVW193"/>
      <c r="AVX193"/>
      <c r="AVY193"/>
      <c r="AVZ193" s="14"/>
      <c r="AWA193" s="10"/>
      <c r="AWB193"/>
      <c r="AWC193" s="10"/>
      <c r="AWD193"/>
      <c r="AWE193"/>
      <c r="AWF193"/>
      <c r="AWG193" s="14"/>
      <c r="AWH193" s="10"/>
      <c r="AWI193"/>
      <c r="AWJ193" s="10"/>
      <c r="AWK193"/>
      <c r="AWL193"/>
      <c r="AWM193"/>
      <c r="AWN193" s="14"/>
      <c r="AWO193" s="10"/>
      <c r="AWP193"/>
      <c r="AWQ193" s="10"/>
      <c r="AWR193"/>
      <c r="AWS193"/>
      <c r="AWT193"/>
      <c r="AWU193" s="14"/>
      <c r="AWV193" s="10"/>
      <c r="AWW193"/>
      <c r="AWX193" s="10"/>
      <c r="AWY193"/>
      <c r="AWZ193"/>
      <c r="AXA193"/>
      <c r="AXB193" s="14"/>
      <c r="AXC193" s="10"/>
      <c r="AXD193"/>
      <c r="AXE193" s="10"/>
      <c r="AXF193"/>
      <c r="AXG193"/>
      <c r="AXH193"/>
      <c r="AXI193" s="14"/>
      <c r="AXJ193" s="10"/>
      <c r="AXK193"/>
      <c r="AXL193" s="10"/>
      <c r="AXM193"/>
      <c r="AXN193"/>
      <c r="AXO193"/>
      <c r="AXP193" s="14"/>
      <c r="AXQ193" s="10"/>
      <c r="AXR193"/>
      <c r="AXS193" s="10"/>
      <c r="AXT193"/>
      <c r="AXU193"/>
      <c r="AXV193"/>
      <c r="AXW193" s="14"/>
      <c r="AXX193" s="10"/>
      <c r="AXY193"/>
      <c r="AXZ193" s="10"/>
      <c r="AYA193"/>
      <c r="AYB193"/>
      <c r="AYC193"/>
      <c r="AYD193" s="14"/>
      <c r="AYE193" s="10"/>
      <c r="AYF193"/>
      <c r="AYG193" s="10"/>
      <c r="AYH193"/>
      <c r="AYI193"/>
      <c r="AYJ193"/>
      <c r="AYK193" s="14"/>
      <c r="AYL193" s="10"/>
      <c r="AYM193"/>
      <c r="AYN193" s="10"/>
      <c r="AYO193"/>
      <c r="AYP193"/>
      <c r="AYQ193"/>
      <c r="AYR193" s="14"/>
      <c r="AYS193" s="10"/>
      <c r="AYT193"/>
      <c r="AYU193" s="10"/>
      <c r="AYV193"/>
      <c r="AYW193"/>
      <c r="AYX193"/>
      <c r="AYY193" s="14"/>
      <c r="AYZ193" s="10"/>
      <c r="AZA193"/>
      <c r="AZB193" s="10"/>
      <c r="AZC193"/>
      <c r="AZD193"/>
      <c r="AZE193"/>
      <c r="AZF193" s="14"/>
      <c r="AZG193" s="10"/>
      <c r="AZH193"/>
      <c r="AZI193" s="10"/>
      <c r="AZJ193"/>
      <c r="AZK193"/>
      <c r="AZL193"/>
      <c r="AZM193" s="14"/>
      <c r="AZN193" s="10"/>
      <c r="AZO193"/>
      <c r="AZP193" s="10"/>
      <c r="AZQ193"/>
      <c r="AZR193"/>
      <c r="AZS193"/>
      <c r="AZT193" s="14"/>
      <c r="AZU193" s="10"/>
      <c r="AZV193"/>
      <c r="AZW193" s="10"/>
      <c r="AZX193"/>
      <c r="AZY193"/>
      <c r="AZZ193"/>
      <c r="BAA193" s="14"/>
      <c r="BAB193" s="10"/>
      <c r="BAC193"/>
      <c r="BAD193" s="10"/>
      <c r="BAE193"/>
      <c r="BAF193"/>
      <c r="BAG193"/>
      <c r="BAH193" s="14"/>
      <c r="BAI193" s="10"/>
      <c r="BAJ193"/>
      <c r="BAK193" s="10"/>
      <c r="BAL193"/>
      <c r="BAM193"/>
      <c r="BAN193"/>
      <c r="BAO193" s="14"/>
      <c r="BAP193" s="10"/>
      <c r="BAQ193"/>
      <c r="BAR193" s="10"/>
      <c r="BAS193"/>
      <c r="BAT193"/>
      <c r="BAU193"/>
      <c r="BAV193" s="14"/>
      <c r="BAW193" s="10"/>
      <c r="BAX193"/>
      <c r="BAY193" s="10"/>
      <c r="BAZ193"/>
      <c r="BBA193"/>
      <c r="BBB193"/>
      <c r="BBC193" s="14"/>
      <c r="BBD193" s="10"/>
      <c r="BBE193"/>
      <c r="BBF193" s="10"/>
      <c r="BBG193"/>
      <c r="BBH193"/>
      <c r="BBI193"/>
      <c r="BBJ193" s="14"/>
      <c r="BBK193" s="10"/>
      <c r="BBL193"/>
      <c r="BBM193" s="10"/>
      <c r="BBN193"/>
      <c r="BBO193"/>
      <c r="BBP193"/>
      <c r="BBQ193" s="14"/>
      <c r="BBR193" s="10"/>
      <c r="BBS193"/>
      <c r="BBT193" s="10"/>
      <c r="BBU193"/>
      <c r="BBV193"/>
      <c r="BBW193"/>
      <c r="BBX193" s="14"/>
      <c r="BBY193" s="26"/>
      <c r="BBZ193"/>
      <c r="BCA193" s="10"/>
      <c r="BCB193"/>
      <c r="BCC193"/>
      <c r="BCD193"/>
      <c r="BCE193" s="14"/>
      <c r="BCF193" s="26"/>
      <c r="BCG193"/>
      <c r="BCH193" s="10"/>
      <c r="BCI193"/>
      <c r="BCJ193"/>
      <c r="BCK193"/>
      <c r="BCL193" s="39"/>
      <c r="BCM193" s="81"/>
      <c r="BCN193" s="10"/>
      <c r="BCO193" s="10"/>
      <c r="BCP193" s="14"/>
      <c r="BCQ193" s="14"/>
      <c r="BCR193"/>
      <c r="BCS193" s="10"/>
      <c r="BCT193"/>
      <c r="BCU193" s="10"/>
      <c r="BCV193" s="6"/>
      <c r="BCW193"/>
      <c r="BCX193"/>
      <c r="BCY193" s="14"/>
      <c r="BCZ193" s="10"/>
      <c r="BDA193"/>
      <c r="BDB193" s="10"/>
      <c r="BDC193"/>
      <c r="BDD193"/>
      <c r="BDE193"/>
      <c r="BDF193" s="14"/>
      <c r="BDG193" s="10"/>
      <c r="BDH193"/>
      <c r="BDI193" s="10"/>
      <c r="BDJ193"/>
      <c r="BDK193"/>
      <c r="BDL193"/>
      <c r="BDM193" s="14"/>
      <c r="BDN193" s="10"/>
      <c r="BDO193"/>
      <c r="BDP193" s="10"/>
      <c r="BDQ193"/>
      <c r="BDR193"/>
      <c r="BDS193"/>
      <c r="BDT193" s="14"/>
      <c r="BDU193" s="10"/>
      <c r="BDV193"/>
      <c r="BDW193" s="10"/>
      <c r="BDX193"/>
      <c r="BDY193"/>
      <c r="BDZ193"/>
      <c r="BEA193" s="14"/>
      <c r="BEB193" s="10"/>
      <c r="BEC193"/>
      <c r="BED193" s="10"/>
      <c r="BEE193"/>
      <c r="BEF193"/>
      <c r="BEG193"/>
      <c r="BEH193" s="14"/>
      <c r="BEI193" s="10"/>
      <c r="BEJ193"/>
      <c r="BEK193" s="10"/>
      <c r="BEL193"/>
      <c r="BEM193"/>
      <c r="BEN193"/>
      <c r="BEO193" s="14"/>
      <c r="BEP193" s="10"/>
      <c r="BEQ193"/>
      <c r="BER193" s="10"/>
      <c r="BES193"/>
      <c r="BET193"/>
      <c r="BEU193"/>
      <c r="BEV193" s="14"/>
      <c r="BEW193" s="10"/>
      <c r="BEX193"/>
      <c r="BEY193" s="10"/>
      <c r="BEZ193"/>
      <c r="BFA193"/>
      <c r="BFB193"/>
      <c r="BFC193" s="14"/>
      <c r="BFD193" s="10"/>
      <c r="BFE193"/>
      <c r="BFF193" s="10"/>
      <c r="BFG193"/>
      <c r="BFH193"/>
      <c r="BFI193"/>
      <c r="BFJ193" s="14"/>
      <c r="BFK193" s="10"/>
      <c r="BFL193"/>
      <c r="BFM193" s="10"/>
      <c r="BFN193"/>
      <c r="BFO193"/>
      <c r="BFP193"/>
      <c r="BFQ193" s="14"/>
      <c r="BFR193" s="10"/>
      <c r="BFS193"/>
      <c r="BFT193" s="10"/>
      <c r="BFU193"/>
      <c r="BFV193"/>
      <c r="BFW193"/>
      <c r="BFX193" s="14"/>
      <c r="BFY193" s="10"/>
      <c r="BFZ193"/>
      <c r="BGA193" s="10"/>
      <c r="BGB193"/>
      <c r="BGC193"/>
      <c r="BGD193"/>
      <c r="BGE193" s="14"/>
      <c r="BGF193" s="10"/>
      <c r="BGG193"/>
      <c r="BGH193" s="10"/>
      <c r="BGI193"/>
      <c r="BGJ193"/>
      <c r="BGK193"/>
      <c r="BGL193" s="14"/>
      <c r="BGM193" s="10"/>
      <c r="BGN193"/>
      <c r="BGO193" s="10"/>
      <c r="BGP193"/>
      <c r="BGQ193"/>
      <c r="BGR193"/>
      <c r="BGS193" s="14"/>
      <c r="BGT193" s="10"/>
      <c r="BGU193"/>
      <c r="BGV193" s="10"/>
      <c r="BGW193"/>
      <c r="BGX193"/>
      <c r="BGY193"/>
      <c r="BGZ193" s="14"/>
      <c r="BHA193" s="10"/>
      <c r="BHB193"/>
      <c r="BHC193" s="10"/>
      <c r="BHD193"/>
      <c r="BHE193"/>
      <c r="BHF193"/>
      <c r="BHG193" s="14"/>
      <c r="BHH193" s="10"/>
      <c r="BHI193"/>
      <c r="BHJ193" s="10"/>
      <c r="BHK193"/>
      <c r="BHL193"/>
      <c r="BHM193"/>
      <c r="BHN193" s="14"/>
      <c r="BHO193" s="10"/>
      <c r="BHP193"/>
      <c r="BHQ193" s="10"/>
      <c r="BHR193"/>
      <c r="BHS193"/>
      <c r="BHT193"/>
      <c r="BHU193" s="14"/>
      <c r="BHV193" s="10"/>
      <c r="BHW193"/>
      <c r="BHX193" s="10"/>
      <c r="BHY193"/>
      <c r="BHZ193"/>
      <c r="BIA193"/>
      <c r="BIB193" s="14"/>
      <c r="BIC193" s="10"/>
      <c r="BID193"/>
      <c r="BIE193" s="10"/>
      <c r="BIF193"/>
      <c r="BIG193"/>
      <c r="BIH193"/>
      <c r="BII193" s="14"/>
      <c r="BIJ193" s="10"/>
      <c r="BIK193"/>
      <c r="BIL193" s="10"/>
      <c r="BIM193"/>
      <c r="BIN193"/>
      <c r="BIO193"/>
      <c r="BIP193" s="14"/>
      <c r="BIQ193" s="10"/>
      <c r="BIR193"/>
      <c r="BIS193" s="10"/>
      <c r="BIT193"/>
      <c r="BIU193"/>
      <c r="BIV193"/>
      <c r="BIW193" s="14"/>
      <c r="BIX193" s="10"/>
      <c r="BIY193"/>
      <c r="BIZ193" s="10"/>
      <c r="BJA193"/>
      <c r="BJB193"/>
      <c r="BJC193"/>
      <c r="BJD193" s="14"/>
      <c r="BJE193" s="10"/>
      <c r="BJF193"/>
      <c r="BJG193" s="10"/>
      <c r="BJH193"/>
      <c r="BJI193"/>
      <c r="BJJ193"/>
      <c r="BJK193" s="14"/>
      <c r="BJL193" s="10"/>
      <c r="BJM193"/>
      <c r="BJN193" s="10"/>
      <c r="BJO193"/>
      <c r="BJP193"/>
      <c r="BJQ193"/>
      <c r="BJR193" s="14"/>
      <c r="BJS193" s="10"/>
      <c r="BJT193"/>
      <c r="BJU193" s="10"/>
      <c r="BJV193"/>
      <c r="BJW193"/>
      <c r="BJX193"/>
      <c r="BJY193" s="14"/>
      <c r="BJZ193" s="10"/>
      <c r="BKA193"/>
      <c r="BKB193" s="10"/>
      <c r="BKC193"/>
      <c r="BKD193"/>
      <c r="BKE193"/>
      <c r="BKF193" s="14"/>
      <c r="BKG193" s="10"/>
      <c r="BKH193"/>
      <c r="BKI193" s="10"/>
      <c r="BKJ193"/>
      <c r="BKK193"/>
      <c r="BKL193"/>
      <c r="BKM193" s="14"/>
      <c r="BKN193" s="10"/>
      <c r="BKO193"/>
      <c r="BKP193" s="10"/>
      <c r="BKQ193"/>
      <c r="BKR193"/>
      <c r="BKS193"/>
      <c r="BKT193" s="14"/>
      <c r="BKU193" s="10"/>
      <c r="BKV193"/>
      <c r="BKW193" s="10"/>
      <c r="BKX193"/>
      <c r="BKY193"/>
      <c r="BKZ193"/>
      <c r="BLA193" s="14"/>
      <c r="BLB193" s="26"/>
      <c r="BLC193"/>
      <c r="BLD193" s="10"/>
      <c r="BLE193"/>
      <c r="BLF193"/>
      <c r="BLG193"/>
      <c r="BLH193" s="14"/>
      <c r="BLI193" s="26"/>
      <c r="BLJ193"/>
      <c r="BLK193" s="10"/>
      <c r="BLL193"/>
      <c r="BLM193"/>
      <c r="BLN193"/>
      <c r="BLO193" s="39"/>
      <c r="BLP193" s="81"/>
      <c r="BLQ193" s="10"/>
      <c r="BLR193" s="10"/>
      <c r="BLS193" s="14"/>
      <c r="BLT193" s="14"/>
      <c r="BLU193"/>
      <c r="BLV193" s="10"/>
      <c r="BLW193"/>
      <c r="BLX193" s="10"/>
      <c r="BLY193" s="6"/>
      <c r="BLZ193"/>
      <c r="BMA193"/>
      <c r="BMB193" s="14"/>
      <c r="BMC193" s="10"/>
      <c r="BMD193"/>
      <c r="BME193" s="10"/>
      <c r="BMF193"/>
      <c r="BMG193"/>
      <c r="BMH193"/>
      <c r="BMI193" s="14"/>
      <c r="BMJ193" s="10"/>
      <c r="BMK193"/>
      <c r="BML193" s="10"/>
      <c r="BMM193"/>
      <c r="BMN193"/>
      <c r="BMO193"/>
      <c r="BMP193" s="14"/>
      <c r="BMQ193" s="10"/>
      <c r="BMR193"/>
      <c r="BMS193" s="10"/>
      <c r="BMT193"/>
      <c r="BMU193"/>
      <c r="BMV193"/>
      <c r="BMW193" s="14"/>
      <c r="BMX193" s="10"/>
      <c r="BMY193"/>
      <c r="BMZ193" s="10"/>
      <c r="BNA193"/>
      <c r="BNB193"/>
      <c r="BNC193"/>
      <c r="BND193" s="14"/>
      <c r="BNE193" s="10"/>
      <c r="BNF193"/>
      <c r="BNG193" s="10"/>
      <c r="BNH193"/>
      <c r="BNI193"/>
      <c r="BNJ193"/>
      <c r="BNK193" s="14"/>
      <c r="BNL193" s="10"/>
      <c r="BNM193"/>
      <c r="BNN193" s="10"/>
      <c r="BNO193"/>
      <c r="BNP193"/>
      <c r="BNQ193"/>
      <c r="BNR193" s="14"/>
      <c r="BNS193" s="10"/>
      <c r="BNT193"/>
      <c r="BNU193" s="10"/>
      <c r="BNV193"/>
      <c r="BNW193"/>
      <c r="BNX193"/>
      <c r="BNY193" s="14"/>
      <c r="BNZ193" s="10"/>
      <c r="BOA193"/>
      <c r="BOB193" s="10"/>
      <c r="BOC193"/>
      <c r="BOD193"/>
      <c r="BOE193"/>
      <c r="BOF193" s="14"/>
      <c r="BOG193" s="10"/>
      <c r="BOH193"/>
      <c r="BOI193" s="10"/>
      <c r="BOJ193"/>
      <c r="BOK193"/>
      <c r="BOL193"/>
      <c r="BOM193" s="14"/>
      <c r="BON193" s="10"/>
      <c r="BOO193"/>
      <c r="BOP193" s="10"/>
      <c r="BOQ193"/>
      <c r="BOR193"/>
      <c r="BOS193"/>
      <c r="BOT193" s="14"/>
      <c r="BOU193" s="10"/>
      <c r="BOV193"/>
      <c r="BOW193" s="10"/>
      <c r="BOX193"/>
      <c r="BOY193"/>
      <c r="BOZ193"/>
      <c r="BPA193" s="14"/>
      <c r="BPB193" s="10"/>
      <c r="BPC193"/>
      <c r="BPD193" s="10"/>
      <c r="BPE193"/>
      <c r="BPF193"/>
      <c r="BPG193"/>
      <c r="BPH193" s="14"/>
      <c r="BPI193" s="10"/>
      <c r="BPJ193"/>
      <c r="BPK193" s="10"/>
      <c r="BPL193"/>
      <c r="BPM193"/>
      <c r="BPN193"/>
      <c r="BPO193" s="14"/>
      <c r="BPP193" s="10"/>
      <c r="BPQ193"/>
      <c r="BPR193" s="10"/>
      <c r="BPS193"/>
      <c r="BPT193"/>
      <c r="BPU193"/>
      <c r="BPV193" s="14"/>
      <c r="BPW193" s="10"/>
      <c r="BPX193"/>
      <c r="BPY193" s="10"/>
      <c r="BPZ193"/>
      <c r="BQA193"/>
      <c r="BQB193"/>
      <c r="BQC193" s="14"/>
      <c r="BQD193" s="10"/>
      <c r="BQE193"/>
      <c r="BQF193" s="10"/>
      <c r="BQG193"/>
      <c r="BQH193"/>
      <c r="BQI193"/>
      <c r="BQJ193" s="14"/>
      <c r="BQK193" s="10"/>
      <c r="BQL193"/>
      <c r="BQM193" s="10"/>
      <c r="BQN193"/>
      <c r="BQO193"/>
      <c r="BQP193"/>
      <c r="BQQ193" s="14"/>
      <c r="BQR193" s="10"/>
      <c r="BQS193"/>
      <c r="BQT193" s="10"/>
      <c r="BQU193"/>
      <c r="BQV193"/>
      <c r="BQW193"/>
      <c r="BQX193" s="14"/>
      <c r="BQY193" s="10"/>
      <c r="BQZ193"/>
      <c r="BRA193" s="10"/>
      <c r="BRB193"/>
      <c r="BRC193"/>
      <c r="BRD193"/>
      <c r="BRE193" s="14"/>
      <c r="BRF193" s="10"/>
      <c r="BRG193"/>
      <c r="BRH193" s="10"/>
      <c r="BRI193"/>
      <c r="BRJ193"/>
      <c r="BRK193"/>
      <c r="BRL193" s="14"/>
      <c r="BRM193" s="10"/>
      <c r="BRN193"/>
      <c r="BRO193" s="10"/>
      <c r="BRP193"/>
      <c r="BRQ193"/>
      <c r="BRR193"/>
      <c r="BRS193" s="14"/>
      <c r="BRT193" s="10"/>
      <c r="BRU193"/>
      <c r="BRV193" s="10"/>
      <c r="BRW193"/>
      <c r="BRX193"/>
      <c r="BRY193"/>
      <c r="BRZ193" s="14"/>
      <c r="BSA193" s="10"/>
      <c r="BSB193"/>
      <c r="BSC193" s="10"/>
      <c r="BSD193"/>
      <c r="BSE193"/>
      <c r="BSF193"/>
      <c r="BSG193" s="14"/>
      <c r="BSH193" s="10"/>
      <c r="BSI193"/>
      <c r="BSJ193" s="10"/>
      <c r="BSK193"/>
      <c r="BSL193"/>
      <c r="BSM193"/>
      <c r="BSN193" s="14"/>
      <c r="BSO193" s="10"/>
      <c r="BSP193"/>
      <c r="BSQ193" s="10"/>
      <c r="BSR193"/>
      <c r="BSS193"/>
      <c r="BST193"/>
      <c r="BSU193" s="14"/>
      <c r="BSV193" s="10"/>
      <c r="BSW193"/>
      <c r="BSX193" s="10"/>
      <c r="BSY193"/>
      <c r="BSZ193"/>
      <c r="BTA193"/>
      <c r="BTB193" s="14"/>
      <c r="BTC193" s="10"/>
      <c r="BTD193"/>
      <c r="BTE193" s="10"/>
      <c r="BTF193"/>
      <c r="BTG193"/>
      <c r="BTH193"/>
      <c r="BTI193" s="14"/>
      <c r="BTJ193" s="10"/>
      <c r="BTK193"/>
      <c r="BTL193" s="10"/>
      <c r="BTM193"/>
      <c r="BTN193"/>
      <c r="BTO193"/>
      <c r="BTP193" s="14"/>
      <c r="BTQ193" s="10"/>
      <c r="BTR193"/>
      <c r="BTS193" s="10"/>
      <c r="BTT193"/>
      <c r="BTU193"/>
      <c r="BTV193"/>
      <c r="BTW193" s="14"/>
      <c r="BTX193" s="10"/>
      <c r="BTY193"/>
      <c r="BTZ193" s="10"/>
      <c r="BUA193"/>
      <c r="BUB193"/>
      <c r="BUC193"/>
      <c r="BUD193" s="14"/>
      <c r="BUE193" s="26"/>
      <c r="BUF193"/>
      <c r="BUG193" s="10"/>
      <c r="BUH193"/>
      <c r="BUI193"/>
      <c r="BUJ193"/>
      <c r="BUK193" s="14"/>
      <c r="BUL193" s="26"/>
      <c r="BUM193"/>
      <c r="BUN193" s="10"/>
      <c r="BUO193"/>
      <c r="BUP193"/>
      <c r="BUQ193"/>
      <c r="BUR193" s="39"/>
      <c r="BUS193" s="81"/>
      <c r="BUT193" s="10"/>
      <c r="BUU193" s="10"/>
      <c r="BUV193" s="14"/>
      <c r="BUW193" s="14"/>
      <c r="BUX193"/>
      <c r="BUY193" s="10"/>
      <c r="BUZ193"/>
      <c r="BVA193" s="10"/>
      <c r="BVB193" s="6"/>
      <c r="BVC193"/>
      <c r="BVD193"/>
      <c r="BVE193" s="14"/>
      <c r="BVF193" s="10"/>
      <c r="BVG193"/>
      <c r="BVH193" s="10"/>
      <c r="BVI193"/>
      <c r="BVJ193"/>
      <c r="BVK193"/>
      <c r="BVL193" s="14"/>
      <c r="BVM193" s="10"/>
      <c r="BVN193"/>
      <c r="BVO193" s="10"/>
      <c r="BVP193"/>
      <c r="BVQ193"/>
      <c r="BVR193"/>
      <c r="BVS193" s="14"/>
      <c r="BVT193" s="10"/>
      <c r="BVU193"/>
      <c r="BVV193" s="10"/>
      <c r="BVW193"/>
      <c r="BVX193"/>
      <c r="BVY193"/>
      <c r="BVZ193" s="14"/>
      <c r="BWA193" s="10"/>
      <c r="BWB193"/>
      <c r="BWC193" s="10"/>
      <c r="BWD193"/>
      <c r="BWE193"/>
      <c r="BWF193"/>
      <c r="BWG193" s="14"/>
      <c r="BWH193" s="10"/>
      <c r="BWI193"/>
      <c r="BWJ193" s="10"/>
      <c r="BWK193"/>
      <c r="BWL193"/>
      <c r="BWM193"/>
      <c r="BWN193" s="14"/>
      <c r="BWO193" s="10"/>
      <c r="BWP193"/>
      <c r="BWQ193" s="10"/>
      <c r="BWR193"/>
      <c r="BWS193"/>
      <c r="BWT193"/>
      <c r="BWU193" s="14"/>
      <c r="BWV193" s="10"/>
      <c r="BWW193"/>
      <c r="BWX193" s="10"/>
      <c r="BWY193"/>
      <c r="BWZ193"/>
      <c r="BXA193"/>
      <c r="BXB193" s="14"/>
      <c r="BXC193" s="10"/>
      <c r="BXD193"/>
      <c r="BXE193" s="10"/>
      <c r="BXF193"/>
      <c r="BXG193"/>
      <c r="BXH193"/>
      <c r="BXI193" s="14"/>
      <c r="BXJ193" s="10"/>
      <c r="BXK193"/>
      <c r="BXL193" s="10"/>
      <c r="BXM193"/>
      <c r="BXN193"/>
      <c r="BXO193"/>
      <c r="BXP193" s="14"/>
      <c r="BXQ193" s="10"/>
      <c r="BXR193"/>
      <c r="BXS193" s="10"/>
      <c r="BXT193"/>
      <c r="BXU193"/>
      <c r="BXV193"/>
      <c r="BXW193" s="14"/>
      <c r="BXX193" s="10"/>
      <c r="BXY193"/>
      <c r="BXZ193" s="10"/>
      <c r="BYA193"/>
      <c r="BYB193"/>
      <c r="BYC193"/>
      <c r="BYD193" s="14"/>
      <c r="BYE193" s="10"/>
      <c r="BYF193"/>
      <c r="BYG193" s="10"/>
      <c r="BYH193"/>
      <c r="BYI193"/>
      <c r="BYJ193"/>
      <c r="BYK193" s="14"/>
      <c r="BYL193" s="10"/>
      <c r="BYM193"/>
      <c r="BYN193" s="10"/>
      <c r="BYO193"/>
      <c r="BYP193"/>
      <c r="BYQ193"/>
      <c r="BYR193" s="14"/>
      <c r="BYS193" s="10"/>
      <c r="BYT193"/>
      <c r="BYU193" s="10"/>
      <c r="BYV193"/>
      <c r="BYW193"/>
      <c r="BYX193"/>
      <c r="BYY193" s="14"/>
      <c r="BYZ193" s="10"/>
      <c r="BZA193"/>
      <c r="BZB193" s="10"/>
      <c r="BZC193"/>
      <c r="BZD193"/>
      <c r="BZE193"/>
      <c r="BZF193" s="14"/>
      <c r="BZG193" s="10"/>
      <c r="BZH193"/>
      <c r="BZI193" s="10"/>
      <c r="BZJ193"/>
      <c r="BZK193"/>
      <c r="BZL193"/>
      <c r="BZM193" s="14"/>
      <c r="BZN193" s="10"/>
      <c r="BZO193"/>
      <c r="BZP193" s="10"/>
      <c r="BZQ193"/>
      <c r="BZR193"/>
      <c r="BZS193"/>
      <c r="BZT193" s="14"/>
      <c r="BZU193" s="10"/>
      <c r="BZV193"/>
      <c r="BZW193" s="10"/>
      <c r="BZX193"/>
      <c r="BZY193"/>
      <c r="BZZ193"/>
      <c r="CAA193" s="14"/>
      <c r="CAB193" s="10"/>
      <c r="CAC193"/>
      <c r="CAD193" s="10"/>
      <c r="CAE193"/>
      <c r="CAF193"/>
      <c r="CAG193"/>
      <c r="CAH193" s="14"/>
      <c r="CAI193" s="10"/>
      <c r="CAJ193"/>
      <c r="CAK193" s="10"/>
      <c r="CAL193"/>
      <c r="CAM193"/>
      <c r="CAN193"/>
      <c r="CAO193" s="14"/>
      <c r="CAP193" s="10"/>
      <c r="CAQ193"/>
      <c r="CAR193" s="10"/>
      <c r="CAS193"/>
      <c r="CAT193"/>
      <c r="CAU193"/>
      <c r="CAV193" s="14"/>
      <c r="CAW193" s="10"/>
      <c r="CAX193"/>
      <c r="CAY193" s="10"/>
      <c r="CAZ193"/>
      <c r="CBA193"/>
      <c r="CBB193"/>
      <c r="CBC193" s="14"/>
      <c r="CBD193" s="10"/>
      <c r="CBE193"/>
      <c r="CBF193" s="10"/>
      <c r="CBG193"/>
      <c r="CBH193"/>
      <c r="CBI193"/>
      <c r="CBJ193" s="14"/>
      <c r="CBK193" s="10"/>
      <c r="CBL193"/>
      <c r="CBM193" s="10"/>
      <c r="CBN193"/>
      <c r="CBO193"/>
      <c r="CBP193"/>
      <c r="CBQ193" s="14"/>
      <c r="CBR193" s="10"/>
      <c r="CBS193"/>
      <c r="CBT193" s="10"/>
      <c r="CBU193"/>
      <c r="CBV193"/>
      <c r="CBW193"/>
      <c r="CBX193" s="14"/>
      <c r="CBY193" s="10"/>
      <c r="CBZ193"/>
      <c r="CCA193" s="10"/>
      <c r="CCB193"/>
      <c r="CCC193"/>
      <c r="CCD193"/>
      <c r="CCE193" s="14"/>
      <c r="CCF193" s="10"/>
      <c r="CCG193"/>
      <c r="CCH193" s="10"/>
      <c r="CCI193"/>
      <c r="CCJ193"/>
      <c r="CCK193"/>
      <c r="CCL193" s="14"/>
      <c r="CCM193" s="10"/>
      <c r="CCN193"/>
      <c r="CCO193" s="10"/>
      <c r="CCP193"/>
      <c r="CCQ193"/>
      <c r="CCR193"/>
      <c r="CCS193" s="14"/>
      <c r="CCT193" s="10"/>
      <c r="CCU193"/>
      <c r="CCV193" s="10"/>
      <c r="CCW193"/>
      <c r="CCX193"/>
      <c r="CCY193"/>
      <c r="CCZ193" s="14"/>
      <c r="CDA193" s="10"/>
      <c r="CDB193"/>
      <c r="CDC193" s="10"/>
      <c r="CDD193"/>
      <c r="CDE193"/>
      <c r="CDF193"/>
      <c r="CDG193" s="14"/>
      <c r="CDH193" s="26"/>
      <c r="CDI193"/>
      <c r="CDJ193" s="10"/>
      <c r="CDK193"/>
      <c r="CDL193"/>
      <c r="CDM193"/>
      <c r="CDN193" s="14"/>
      <c r="CDO193" s="26"/>
      <c r="CDP193"/>
      <c r="CDQ193" s="10"/>
      <c r="CDR193"/>
      <c r="CDS193"/>
      <c r="CDT193"/>
      <c r="CDU193" s="39"/>
      <c r="CDV193" s="81"/>
      <c r="CDW193" s="10"/>
      <c r="CDX193" s="10"/>
      <c r="CDY193" s="14"/>
      <c r="CDZ193" s="14"/>
      <c r="CEA193"/>
      <c r="CEB193" s="10"/>
      <c r="CEC193"/>
      <c r="CED193" s="10"/>
      <c r="CEE193" s="6"/>
      <c r="CEF193"/>
      <c r="CEG193"/>
      <c r="CEH193" s="14"/>
      <c r="CEI193" s="10"/>
      <c r="CEJ193"/>
      <c r="CEK193" s="10"/>
      <c r="CEL193"/>
      <c r="CEM193"/>
      <c r="CEN193"/>
      <c r="CEO193" s="14"/>
      <c r="CEP193" s="10"/>
      <c r="CEQ193"/>
      <c r="CER193" s="10"/>
      <c r="CES193"/>
      <c r="CET193"/>
      <c r="CEU193"/>
      <c r="CEV193" s="14"/>
      <c r="CEW193" s="10"/>
      <c r="CEX193"/>
      <c r="CEY193" s="10"/>
      <c r="CEZ193"/>
      <c r="CFA193"/>
      <c r="CFB193"/>
      <c r="CFC193" s="14"/>
      <c r="CFD193" s="10"/>
      <c r="CFE193"/>
      <c r="CFF193" s="10"/>
      <c r="CFG193"/>
      <c r="CFH193"/>
      <c r="CFI193"/>
      <c r="CFJ193" s="14"/>
      <c r="CFK193" s="10"/>
      <c r="CFL193"/>
      <c r="CFM193" s="10"/>
      <c r="CFN193"/>
      <c r="CFO193"/>
      <c r="CFP193"/>
      <c r="CFQ193" s="14"/>
      <c r="CFR193" s="10"/>
      <c r="CFS193"/>
      <c r="CFT193" s="10"/>
      <c r="CFU193"/>
      <c r="CFV193"/>
      <c r="CFW193"/>
      <c r="CFX193" s="14"/>
      <c r="CFY193" s="10"/>
      <c r="CFZ193"/>
      <c r="CGA193" s="10"/>
      <c r="CGB193"/>
      <c r="CGC193"/>
      <c r="CGD193"/>
      <c r="CGE193" s="14"/>
      <c r="CGF193" s="10"/>
      <c r="CGG193"/>
      <c r="CGH193" s="10"/>
      <c r="CGI193"/>
      <c r="CGJ193"/>
      <c r="CGK193"/>
      <c r="CGL193" s="14"/>
      <c r="CGM193" s="10"/>
      <c r="CGN193"/>
      <c r="CGO193" s="10"/>
      <c r="CGP193"/>
      <c r="CGQ193"/>
      <c r="CGR193"/>
      <c r="CGS193" s="14"/>
      <c r="CGT193" s="10"/>
      <c r="CGU193"/>
      <c r="CGV193" s="10"/>
      <c r="CGW193"/>
      <c r="CGX193"/>
      <c r="CGY193"/>
      <c r="CGZ193" s="14"/>
      <c r="CHA193" s="10"/>
      <c r="CHB193"/>
      <c r="CHC193" s="10"/>
      <c r="CHD193"/>
      <c r="CHE193"/>
      <c r="CHF193"/>
      <c r="CHG193" s="14"/>
      <c r="CHH193" s="10"/>
      <c r="CHI193"/>
      <c r="CHJ193" s="10"/>
      <c r="CHK193"/>
      <c r="CHL193"/>
      <c r="CHM193"/>
      <c r="CHN193" s="14"/>
      <c r="CHO193" s="10"/>
      <c r="CHP193"/>
      <c r="CHQ193" s="10"/>
      <c r="CHR193"/>
      <c r="CHS193"/>
      <c r="CHT193"/>
      <c r="CHU193" s="14"/>
      <c r="CHV193" s="10"/>
      <c r="CHW193"/>
      <c r="CHX193" s="10"/>
      <c r="CHY193"/>
      <c r="CHZ193"/>
      <c r="CIA193"/>
      <c r="CIB193" s="14"/>
      <c r="CIC193" s="10"/>
      <c r="CID193"/>
      <c r="CIE193" s="10"/>
      <c r="CIF193"/>
      <c r="CIG193"/>
      <c r="CIH193"/>
      <c r="CII193" s="14"/>
      <c r="CIJ193" s="10"/>
      <c r="CIK193"/>
      <c r="CIL193" s="10"/>
      <c r="CIM193"/>
      <c r="CIN193"/>
      <c r="CIO193"/>
      <c r="CIP193" s="14"/>
      <c r="CIQ193" s="10"/>
      <c r="CIR193"/>
      <c r="CIS193" s="10"/>
      <c r="CIT193"/>
      <c r="CIU193"/>
      <c r="CIV193"/>
      <c r="CIW193" s="14"/>
      <c r="CIX193" s="10"/>
      <c r="CIY193"/>
      <c r="CIZ193" s="10"/>
      <c r="CJA193"/>
      <c r="CJB193"/>
      <c r="CJC193"/>
      <c r="CJD193" s="14"/>
      <c r="CJE193" s="10"/>
      <c r="CJF193"/>
      <c r="CJG193" s="10"/>
      <c r="CJH193"/>
      <c r="CJI193"/>
      <c r="CJJ193"/>
      <c r="CJK193" s="14"/>
      <c r="CJL193" s="10"/>
      <c r="CJM193"/>
      <c r="CJN193" s="10"/>
      <c r="CJO193"/>
      <c r="CJP193"/>
      <c r="CJQ193"/>
      <c r="CJR193" s="14"/>
      <c r="CJS193" s="10"/>
      <c r="CJT193"/>
      <c r="CJU193" s="10"/>
      <c r="CJV193"/>
      <c r="CJW193"/>
      <c r="CJX193"/>
      <c r="CJY193" s="14"/>
      <c r="CJZ193" s="10"/>
      <c r="CKA193"/>
      <c r="CKB193" s="10"/>
      <c r="CKC193"/>
      <c r="CKD193"/>
      <c r="CKE193"/>
      <c r="CKF193" s="14"/>
      <c r="CKG193" s="10"/>
      <c r="CKH193"/>
      <c r="CKI193" s="10"/>
      <c r="CKJ193"/>
      <c r="CKK193"/>
      <c r="CKL193"/>
      <c r="CKM193" s="14"/>
      <c r="CKN193" s="10"/>
      <c r="CKO193"/>
      <c r="CKP193" s="10"/>
      <c r="CKQ193"/>
      <c r="CKR193"/>
      <c r="CKS193"/>
      <c r="CKT193" s="14"/>
      <c r="CKU193" s="10"/>
      <c r="CKV193"/>
      <c r="CKW193" s="10"/>
      <c r="CKX193"/>
      <c r="CKY193"/>
      <c r="CKZ193"/>
      <c r="CLA193" s="14"/>
      <c r="CLB193" s="10"/>
      <c r="CLC193"/>
      <c r="CLD193" s="10"/>
      <c r="CLE193"/>
      <c r="CLF193"/>
      <c r="CLG193"/>
      <c r="CLH193" s="14"/>
      <c r="CLI193" s="10"/>
      <c r="CLJ193"/>
      <c r="CLK193" s="10"/>
      <c r="CLL193"/>
      <c r="CLM193"/>
      <c r="CLN193"/>
      <c r="CLO193" s="14"/>
      <c r="CLP193" s="10"/>
      <c r="CLQ193"/>
      <c r="CLR193" s="10"/>
      <c r="CLS193"/>
      <c r="CLT193"/>
      <c r="CLU193"/>
      <c r="CLV193" s="14"/>
      <c r="CLW193" s="10"/>
      <c r="CLX193"/>
      <c r="CLY193" s="10"/>
      <c r="CLZ193"/>
      <c r="CMA193"/>
      <c r="CMB193"/>
      <c r="CMC193" s="14"/>
      <c r="CMD193" s="10"/>
      <c r="CME193"/>
      <c r="CMF193" s="10"/>
      <c r="CMG193"/>
      <c r="CMH193"/>
      <c r="CMI193"/>
      <c r="CMJ193" s="14"/>
      <c r="CMK193" s="26"/>
      <c r="CML193"/>
      <c r="CMM193" s="10"/>
      <c r="CMN193"/>
      <c r="CMO193"/>
      <c r="CMP193"/>
      <c r="CMQ193" s="14"/>
      <c r="CMR193" s="26"/>
      <c r="CMS193"/>
      <c r="CMT193" s="10"/>
      <c r="CMU193"/>
      <c r="CMV193"/>
      <c r="CMW193"/>
      <c r="CMX193" s="39"/>
      <c r="CMY193" s="81"/>
      <c r="CMZ193" s="10"/>
      <c r="CNA193" s="10"/>
      <c r="CNB193" s="14"/>
      <c r="CNC193" s="14"/>
      <c r="CND193"/>
      <c r="CNE193" s="10"/>
      <c r="CNF193"/>
      <c r="CNG193" s="10"/>
      <c r="CNH193" s="6"/>
      <c r="CNI193"/>
      <c r="CNJ193"/>
      <c r="CNK193" s="14"/>
      <c r="CNL193" s="10"/>
      <c r="CNM193"/>
      <c r="CNN193" s="10"/>
      <c r="CNO193"/>
      <c r="CNP193"/>
      <c r="CNQ193"/>
      <c r="CNR193" s="14"/>
      <c r="CNS193" s="10"/>
      <c r="CNT193"/>
      <c r="CNU193" s="10"/>
      <c r="CNV193"/>
      <c r="CNW193"/>
      <c r="CNX193"/>
      <c r="CNY193" s="14"/>
      <c r="CNZ193" s="10"/>
      <c r="COA193"/>
      <c r="COB193" s="10"/>
      <c r="COC193"/>
      <c r="COD193"/>
      <c r="COE193"/>
      <c r="COF193" s="14"/>
      <c r="COG193" s="10"/>
      <c r="COH193"/>
      <c r="COI193" s="10"/>
      <c r="COJ193"/>
      <c r="COK193"/>
      <c r="COL193"/>
      <c r="COM193" s="14"/>
      <c r="CON193" s="10"/>
      <c r="COO193"/>
      <c r="COP193" s="10"/>
      <c r="COQ193"/>
      <c r="COR193"/>
      <c r="COS193"/>
      <c r="COT193" s="14"/>
      <c r="COU193" s="10"/>
      <c r="COV193"/>
      <c r="COW193" s="10"/>
      <c r="COX193"/>
      <c r="COY193"/>
      <c r="COZ193"/>
      <c r="CPA193" s="14"/>
      <c r="CPB193" s="10"/>
      <c r="CPC193"/>
      <c r="CPD193" s="10"/>
      <c r="CPE193"/>
      <c r="CPF193"/>
      <c r="CPG193"/>
      <c r="CPH193" s="14"/>
      <c r="CPI193" s="10"/>
      <c r="CPJ193"/>
      <c r="CPK193" s="10"/>
      <c r="CPL193"/>
      <c r="CPM193"/>
      <c r="CPN193"/>
      <c r="CPO193" s="14"/>
      <c r="CPP193" s="10"/>
      <c r="CPQ193"/>
      <c r="CPR193" s="10"/>
      <c r="CPS193"/>
      <c r="CPT193"/>
      <c r="CPU193"/>
      <c r="CPV193" s="14"/>
      <c r="CPW193" s="10"/>
      <c r="CPX193"/>
      <c r="CPY193" s="10"/>
      <c r="CPZ193"/>
      <c r="CQA193"/>
      <c r="CQB193"/>
      <c r="CQC193" s="14"/>
      <c r="CQD193" s="10"/>
      <c r="CQE193"/>
      <c r="CQF193" s="10"/>
      <c r="CQG193"/>
      <c r="CQH193"/>
      <c r="CQI193"/>
      <c r="CQJ193" s="14"/>
      <c r="CQK193" s="10"/>
      <c r="CQL193"/>
      <c r="CQM193" s="10"/>
      <c r="CQN193"/>
      <c r="CQO193"/>
      <c r="CQP193"/>
      <c r="CQQ193" s="14"/>
      <c r="CQR193" s="10"/>
      <c r="CQS193"/>
      <c r="CQT193" s="10"/>
      <c r="CQU193"/>
      <c r="CQV193"/>
      <c r="CQW193"/>
      <c r="CQX193" s="14"/>
      <c r="CQY193" s="10"/>
      <c r="CQZ193"/>
      <c r="CRA193" s="10"/>
      <c r="CRB193"/>
      <c r="CRC193"/>
      <c r="CRD193"/>
      <c r="CRE193" s="14"/>
      <c r="CRF193" s="10"/>
      <c r="CRG193"/>
      <c r="CRH193" s="10"/>
      <c r="CRI193"/>
      <c r="CRJ193"/>
      <c r="CRK193"/>
      <c r="CRL193" s="14"/>
      <c r="CRM193" s="10"/>
      <c r="CRN193"/>
      <c r="CRO193" s="10"/>
      <c r="CRP193"/>
      <c r="CRQ193"/>
      <c r="CRR193"/>
      <c r="CRS193" s="14"/>
      <c r="CRT193" s="10"/>
      <c r="CRU193"/>
      <c r="CRV193" s="10"/>
      <c r="CRW193"/>
      <c r="CRX193"/>
      <c r="CRY193"/>
      <c r="CRZ193" s="14"/>
      <c r="CSA193" s="10"/>
      <c r="CSB193"/>
      <c r="CSC193" s="10"/>
      <c r="CSD193"/>
      <c r="CSE193"/>
      <c r="CSF193"/>
      <c r="CSG193" s="14"/>
      <c r="CSH193" s="10"/>
      <c r="CSI193"/>
      <c r="CSJ193" s="10"/>
      <c r="CSK193"/>
      <c r="CSL193"/>
      <c r="CSM193"/>
      <c r="CSN193" s="14"/>
      <c r="CSO193" s="10"/>
      <c r="CSP193"/>
      <c r="CSQ193" s="10"/>
      <c r="CSR193"/>
      <c r="CSS193"/>
      <c r="CST193"/>
      <c r="CSU193" s="14"/>
      <c r="CSV193" s="10"/>
      <c r="CSW193"/>
      <c r="CSX193" s="10"/>
      <c r="CSY193"/>
      <c r="CSZ193"/>
      <c r="CTA193"/>
      <c r="CTB193" s="14"/>
      <c r="CTC193" s="10"/>
      <c r="CTD193"/>
      <c r="CTE193" s="10"/>
      <c r="CTF193"/>
      <c r="CTG193"/>
      <c r="CTH193"/>
      <c r="CTI193" s="14"/>
      <c r="CTJ193" s="10"/>
      <c r="CTK193"/>
      <c r="CTL193" s="10"/>
      <c r="CTM193"/>
      <c r="CTN193"/>
      <c r="CTO193"/>
      <c r="CTP193" s="14"/>
      <c r="CTQ193" s="10"/>
      <c r="CTR193"/>
      <c r="CTS193" s="10"/>
      <c r="CTT193"/>
      <c r="CTU193"/>
      <c r="CTV193"/>
      <c r="CTW193" s="14"/>
      <c r="CTX193" s="10"/>
      <c r="CTY193"/>
      <c r="CTZ193" s="10"/>
      <c r="CUA193"/>
      <c r="CUB193"/>
      <c r="CUC193"/>
      <c r="CUD193" s="14"/>
      <c r="CUE193" s="10"/>
      <c r="CUF193"/>
      <c r="CUG193" s="10"/>
      <c r="CUH193"/>
      <c r="CUI193"/>
      <c r="CUJ193"/>
      <c r="CUK193" s="14"/>
      <c r="CUL193" s="10"/>
      <c r="CUM193"/>
      <c r="CUN193" s="10"/>
      <c r="CUO193"/>
      <c r="CUP193"/>
      <c r="CUQ193"/>
      <c r="CUR193" s="14"/>
      <c r="CUS193" s="10"/>
      <c r="CUT193"/>
      <c r="CUU193" s="10"/>
      <c r="CUV193"/>
      <c r="CUW193"/>
      <c r="CUX193"/>
      <c r="CUY193" s="14"/>
      <c r="CUZ193" s="10"/>
      <c r="CVA193"/>
      <c r="CVB193" s="10"/>
      <c r="CVC193"/>
      <c r="CVD193"/>
      <c r="CVE193"/>
      <c r="CVF193" s="14"/>
      <c r="CVG193" s="10"/>
      <c r="CVH193"/>
      <c r="CVI193" s="10"/>
      <c r="CVJ193"/>
      <c r="CVK193"/>
      <c r="CVL193"/>
      <c r="CVM193" s="14"/>
      <c r="CVN193" s="26"/>
      <c r="CVO193"/>
      <c r="CVP193" s="10"/>
      <c r="CVQ193"/>
      <c r="CVR193"/>
      <c r="CVS193"/>
      <c r="CVT193" s="14"/>
      <c r="CVU193" s="26"/>
      <c r="CVV193"/>
      <c r="CVW193" s="10"/>
      <c r="CVX193"/>
      <c r="CVY193"/>
      <c r="CVZ193"/>
      <c r="CWA193" s="39"/>
      <c r="CWB193" s="81"/>
      <c r="CWC193" s="10"/>
      <c r="CWD193" s="10"/>
      <c r="CWE193" s="14"/>
      <c r="CWF193" s="14"/>
      <c r="CWG193"/>
      <c r="CWH193" s="10"/>
      <c r="CWI193"/>
      <c r="CWJ193" s="10"/>
      <c r="CWK193" s="6"/>
      <c r="CWL193"/>
      <c r="CWM193"/>
      <c r="CWN193" s="14"/>
      <c r="CWO193" s="10"/>
      <c r="CWP193"/>
      <c r="CWQ193" s="10"/>
      <c r="CWR193"/>
      <c r="CWS193"/>
      <c r="CWT193"/>
      <c r="CWU193" s="14"/>
      <c r="CWV193" s="10"/>
      <c r="CWW193"/>
      <c r="CWX193" s="10"/>
      <c r="CWY193"/>
      <c r="CWZ193"/>
      <c r="CXA193"/>
      <c r="CXB193" s="14"/>
      <c r="CXC193" s="10"/>
      <c r="CXD193"/>
      <c r="CXE193" s="10"/>
      <c r="CXF193"/>
      <c r="CXG193"/>
      <c r="CXH193"/>
      <c r="CXI193" s="14"/>
      <c r="CXJ193" s="10"/>
      <c r="CXK193"/>
      <c r="CXL193" s="10"/>
      <c r="CXM193"/>
      <c r="CXN193"/>
      <c r="CXO193"/>
      <c r="CXP193" s="14"/>
      <c r="CXQ193" s="10"/>
      <c r="CXR193"/>
      <c r="CXS193" s="10"/>
      <c r="CXT193"/>
      <c r="CXU193"/>
      <c r="CXV193"/>
      <c r="CXW193" s="14"/>
      <c r="CXX193" s="10"/>
      <c r="CXY193"/>
      <c r="CXZ193" s="10"/>
      <c r="CYA193"/>
      <c r="CYB193"/>
      <c r="CYC193"/>
      <c r="CYD193" s="14"/>
      <c r="CYE193" s="10"/>
      <c r="CYF193"/>
      <c r="CYG193" s="10"/>
      <c r="CYH193"/>
      <c r="CYI193"/>
      <c r="CYJ193"/>
      <c r="CYK193" s="14"/>
      <c r="CYL193" s="10"/>
      <c r="CYM193"/>
      <c r="CYN193" s="10"/>
      <c r="CYO193"/>
      <c r="CYP193"/>
      <c r="CYQ193"/>
      <c r="CYR193" s="14"/>
      <c r="CYS193" s="10"/>
      <c r="CYT193"/>
      <c r="CYU193" s="10"/>
      <c r="CYV193"/>
      <c r="CYW193"/>
      <c r="CYX193"/>
      <c r="CYY193" s="14"/>
      <c r="CYZ193" s="10"/>
      <c r="CZA193"/>
      <c r="CZB193" s="10"/>
      <c r="CZC193"/>
      <c r="CZD193"/>
      <c r="CZE193"/>
      <c r="CZF193" s="14"/>
      <c r="CZG193" s="10"/>
      <c r="CZH193"/>
      <c r="CZI193" s="10"/>
      <c r="CZJ193"/>
      <c r="CZK193"/>
      <c r="CZL193"/>
      <c r="CZM193" s="14"/>
      <c r="CZN193" s="10"/>
      <c r="CZO193"/>
      <c r="CZP193" s="10"/>
      <c r="CZQ193"/>
      <c r="CZR193"/>
      <c r="CZS193"/>
      <c r="CZT193" s="14"/>
      <c r="CZU193" s="10"/>
      <c r="CZV193"/>
      <c r="CZW193" s="10"/>
      <c r="CZX193"/>
      <c r="CZY193"/>
      <c r="CZZ193"/>
      <c r="DAA193" s="14"/>
      <c r="DAB193" s="10"/>
      <c r="DAC193"/>
      <c r="DAD193" s="10"/>
      <c r="DAE193"/>
      <c r="DAF193"/>
      <c r="DAG193"/>
      <c r="DAH193" s="14"/>
      <c r="DAI193" s="10"/>
      <c r="DAJ193"/>
      <c r="DAK193" s="10"/>
      <c r="DAL193"/>
      <c r="DAM193"/>
      <c r="DAN193"/>
      <c r="DAO193" s="14"/>
      <c r="DAP193" s="10"/>
      <c r="DAQ193"/>
      <c r="DAR193" s="10"/>
      <c r="DAS193"/>
      <c r="DAT193"/>
      <c r="DAU193"/>
      <c r="DAV193" s="14"/>
      <c r="DAW193" s="10"/>
      <c r="DAX193"/>
      <c r="DAY193" s="10"/>
      <c r="DAZ193"/>
      <c r="DBA193"/>
      <c r="DBB193"/>
      <c r="DBC193" s="14"/>
      <c r="DBD193" s="10"/>
      <c r="DBE193"/>
      <c r="DBF193" s="10"/>
      <c r="DBG193"/>
      <c r="DBH193"/>
      <c r="DBI193"/>
      <c r="DBJ193" s="14"/>
      <c r="DBK193" s="10"/>
      <c r="DBL193"/>
      <c r="DBM193" s="10"/>
      <c r="DBN193"/>
      <c r="DBO193"/>
      <c r="DBP193"/>
      <c r="DBQ193" s="14"/>
      <c r="DBR193" s="10"/>
      <c r="DBS193"/>
      <c r="DBT193" s="10"/>
      <c r="DBU193"/>
      <c r="DBV193"/>
      <c r="DBW193"/>
      <c r="DBX193" s="14"/>
      <c r="DBY193" s="10"/>
      <c r="DBZ193"/>
      <c r="DCA193" s="10"/>
      <c r="DCB193"/>
      <c r="DCC193"/>
      <c r="DCD193"/>
      <c r="DCE193" s="14"/>
      <c r="DCF193" s="10"/>
      <c r="DCG193"/>
      <c r="DCH193" s="10"/>
      <c r="DCI193"/>
      <c r="DCJ193"/>
      <c r="DCK193"/>
      <c r="DCL193" s="14"/>
      <c r="DCM193" s="10"/>
      <c r="DCN193"/>
      <c r="DCO193" s="10"/>
      <c r="DCP193"/>
      <c r="DCQ193"/>
      <c r="DCR193"/>
      <c r="DCS193" s="14"/>
      <c r="DCT193" s="10"/>
      <c r="DCU193"/>
      <c r="DCV193" s="10"/>
      <c r="DCW193"/>
      <c r="DCX193"/>
      <c r="DCY193"/>
      <c r="DCZ193" s="14"/>
      <c r="DDA193" s="10"/>
      <c r="DDB193"/>
      <c r="DDC193" s="10"/>
      <c r="DDD193"/>
      <c r="DDE193"/>
      <c r="DDF193"/>
      <c r="DDG193" s="14"/>
      <c r="DDH193" s="10"/>
      <c r="DDI193"/>
      <c r="DDJ193" s="10"/>
      <c r="DDK193"/>
      <c r="DDL193"/>
      <c r="DDM193"/>
      <c r="DDN193" s="14"/>
      <c r="DDO193" s="10"/>
      <c r="DDP193"/>
      <c r="DDQ193" s="10"/>
      <c r="DDR193"/>
      <c r="DDS193"/>
      <c r="DDT193"/>
      <c r="DDU193" s="14"/>
      <c r="DDV193" s="10"/>
      <c r="DDW193"/>
      <c r="DDX193" s="10"/>
      <c r="DDY193"/>
      <c r="DDZ193"/>
      <c r="DEA193"/>
      <c r="DEB193" s="14"/>
      <c r="DEC193" s="10"/>
      <c r="DED193"/>
      <c r="DEE193" s="10"/>
      <c r="DEF193"/>
      <c r="DEG193"/>
      <c r="DEH193"/>
      <c r="DEI193" s="14"/>
      <c r="DEJ193" s="10"/>
      <c r="DEK193"/>
      <c r="DEL193" s="10"/>
      <c r="DEM193"/>
      <c r="DEN193"/>
      <c r="DEO193"/>
      <c r="DEP193" s="14"/>
      <c r="DEQ193" s="26"/>
      <c r="DER193"/>
      <c r="DES193" s="10"/>
      <c r="DET193"/>
      <c r="DEU193"/>
      <c r="DEV193"/>
      <c r="DEW193" s="14"/>
      <c r="DEX193" s="26"/>
      <c r="DEY193"/>
      <c r="DEZ193" s="10"/>
      <c r="DFA193"/>
      <c r="DFB193"/>
      <c r="DFC193"/>
      <c r="DFD193" s="39"/>
      <c r="DFE193" s="81"/>
      <c r="DFF193" s="10"/>
      <c r="DFG193" s="10"/>
      <c r="DFH193" s="14"/>
      <c r="DFI193" s="14"/>
      <c r="DFJ193"/>
      <c r="DFK193" s="10"/>
      <c r="DFL193"/>
      <c r="DFM193" s="10"/>
      <c r="DFN193" s="6"/>
      <c r="DFO193"/>
      <c r="DFP193"/>
      <c r="DFQ193" s="14"/>
      <c r="DFR193" s="10"/>
      <c r="DFS193"/>
      <c r="DFT193" s="10"/>
      <c r="DFU193"/>
      <c r="DFV193"/>
      <c r="DFW193"/>
      <c r="DFX193" s="14"/>
      <c r="DFY193" s="10"/>
      <c r="DFZ193"/>
      <c r="DGA193" s="10"/>
      <c r="DGB193"/>
      <c r="DGC193"/>
      <c r="DGD193"/>
      <c r="DGE193" s="14"/>
      <c r="DGF193" s="10"/>
      <c r="DGG193"/>
      <c r="DGH193" s="10"/>
      <c r="DGI193"/>
      <c r="DGJ193"/>
      <c r="DGK193"/>
      <c r="DGL193" s="14"/>
      <c r="DGM193" s="10"/>
      <c r="DGN193"/>
      <c r="DGO193" s="10"/>
      <c r="DGP193"/>
      <c r="DGQ193"/>
      <c r="DGR193"/>
      <c r="DGS193" s="14"/>
      <c r="DGT193" s="10"/>
      <c r="DGU193"/>
      <c r="DGV193" s="10"/>
      <c r="DGW193"/>
      <c r="DGX193"/>
      <c r="DGY193"/>
      <c r="DGZ193" s="14"/>
      <c r="DHA193" s="10"/>
      <c r="DHB193"/>
      <c r="DHC193" s="10"/>
      <c r="DHD193"/>
      <c r="DHE193"/>
      <c r="DHF193"/>
      <c r="DHG193" s="14"/>
      <c r="DHH193" s="10"/>
      <c r="DHI193"/>
      <c r="DHJ193" s="10"/>
      <c r="DHK193"/>
      <c r="DHL193"/>
      <c r="DHM193"/>
      <c r="DHN193" s="14"/>
      <c r="DHO193" s="10"/>
      <c r="DHP193"/>
      <c r="DHQ193" s="10"/>
      <c r="DHR193"/>
      <c r="DHS193"/>
      <c r="DHT193"/>
      <c r="DHU193" s="14"/>
      <c r="DHV193" s="10"/>
      <c r="DHW193"/>
      <c r="DHX193" s="10"/>
      <c r="DHY193"/>
      <c r="DHZ193"/>
      <c r="DIA193"/>
      <c r="DIB193" s="14"/>
      <c r="DIC193" s="10"/>
      <c r="DID193"/>
      <c r="DIE193" s="10"/>
      <c r="DIF193"/>
      <c r="DIG193"/>
      <c r="DIH193"/>
      <c r="DII193" s="14"/>
      <c r="DIJ193" s="10"/>
      <c r="DIK193"/>
      <c r="DIL193" s="10"/>
      <c r="DIM193"/>
      <c r="DIN193"/>
      <c r="DIO193"/>
      <c r="DIP193" s="14"/>
      <c r="DIQ193" s="10"/>
      <c r="DIR193"/>
      <c r="DIS193" s="10"/>
      <c r="DIT193"/>
      <c r="DIU193"/>
      <c r="DIV193"/>
      <c r="DIW193" s="14"/>
      <c r="DIX193" s="10"/>
      <c r="DIY193"/>
      <c r="DIZ193" s="10"/>
      <c r="DJA193"/>
      <c r="DJB193"/>
      <c r="DJC193"/>
      <c r="DJD193" s="14"/>
      <c r="DJE193" s="10"/>
      <c r="DJF193"/>
      <c r="DJG193" s="10"/>
      <c r="DJH193"/>
      <c r="DJI193"/>
      <c r="DJJ193"/>
      <c r="DJK193" s="14"/>
      <c r="DJL193" s="10"/>
      <c r="DJM193"/>
      <c r="DJN193" s="10"/>
      <c r="DJO193"/>
      <c r="DJP193"/>
      <c r="DJQ193"/>
      <c r="DJR193" s="14"/>
      <c r="DJS193" s="10"/>
      <c r="DJT193"/>
      <c r="DJU193" s="10"/>
      <c r="DJV193"/>
      <c r="DJW193"/>
      <c r="DJX193"/>
      <c r="DJY193" s="14"/>
      <c r="DJZ193" s="10"/>
      <c r="DKA193"/>
      <c r="DKB193" s="10"/>
      <c r="DKC193"/>
      <c r="DKD193"/>
      <c r="DKE193"/>
      <c r="DKF193" s="14"/>
      <c r="DKG193" s="10"/>
      <c r="DKH193"/>
      <c r="DKI193" s="10"/>
      <c r="DKJ193"/>
      <c r="DKK193"/>
      <c r="DKL193"/>
      <c r="DKM193" s="14"/>
      <c r="DKN193" s="10"/>
      <c r="DKO193"/>
      <c r="DKP193" s="10"/>
      <c r="DKQ193"/>
      <c r="DKR193"/>
      <c r="DKS193"/>
      <c r="DKT193" s="14"/>
      <c r="DKU193" s="10"/>
      <c r="DKV193"/>
      <c r="DKW193" s="10"/>
      <c r="DKX193"/>
      <c r="DKY193"/>
      <c r="DKZ193"/>
      <c r="DLA193" s="14"/>
      <c r="DLB193" s="10"/>
      <c r="DLC193"/>
      <c r="DLD193" s="10"/>
      <c r="DLE193"/>
      <c r="DLF193"/>
      <c r="DLG193"/>
      <c r="DLH193" s="14"/>
      <c r="DLI193" s="10"/>
      <c r="DLJ193"/>
      <c r="DLK193" s="10"/>
      <c r="DLL193"/>
      <c r="DLM193"/>
      <c r="DLN193"/>
      <c r="DLO193" s="14"/>
      <c r="DLP193" s="10"/>
      <c r="DLQ193"/>
      <c r="DLR193" s="10"/>
      <c r="DLS193"/>
      <c r="DLT193"/>
      <c r="DLU193"/>
      <c r="DLV193" s="14"/>
      <c r="DLW193" s="10"/>
      <c r="DLX193"/>
      <c r="DLY193" s="10"/>
      <c r="DLZ193"/>
      <c r="DMA193"/>
      <c r="DMB193"/>
      <c r="DMC193" s="14"/>
      <c r="DMD193" s="10"/>
      <c r="DME193"/>
      <c r="DMF193" s="10"/>
      <c r="DMG193"/>
      <c r="DMH193"/>
      <c r="DMI193"/>
      <c r="DMJ193" s="14"/>
      <c r="DMK193" s="10"/>
      <c r="DML193"/>
      <c r="DMM193" s="10"/>
      <c r="DMN193"/>
      <c r="DMO193"/>
      <c r="DMP193"/>
      <c r="DMQ193" s="14"/>
      <c r="DMR193" s="10"/>
      <c r="DMS193"/>
      <c r="DMT193" s="10"/>
      <c r="DMU193"/>
      <c r="DMV193"/>
      <c r="DMW193"/>
      <c r="DMX193" s="14"/>
      <c r="DMY193" s="10"/>
      <c r="DMZ193"/>
      <c r="DNA193" s="10"/>
      <c r="DNB193"/>
      <c r="DNC193"/>
      <c r="DND193"/>
      <c r="DNE193" s="14"/>
      <c r="DNF193" s="10"/>
      <c r="DNG193"/>
      <c r="DNH193" s="10"/>
      <c r="DNI193"/>
      <c r="DNJ193"/>
      <c r="DNK193"/>
      <c r="DNL193" s="14"/>
      <c r="DNM193" s="10"/>
      <c r="DNN193"/>
      <c r="DNO193" s="10"/>
      <c r="DNP193"/>
      <c r="DNQ193"/>
      <c r="DNR193"/>
      <c r="DNS193" s="14"/>
      <c r="DNT193" s="26"/>
      <c r="DNU193"/>
      <c r="DNV193" s="10"/>
      <c r="DNW193"/>
      <c r="DNX193"/>
      <c r="DNY193"/>
      <c r="DNZ193" s="14"/>
      <c r="DOA193" s="26"/>
      <c r="DOB193"/>
      <c r="DOC193" s="10"/>
      <c r="DOD193"/>
      <c r="DOE193"/>
      <c r="DOF193"/>
      <c r="DOG193" s="39"/>
      <c r="DOH193" s="81"/>
      <c r="DOI193" s="10"/>
      <c r="DOJ193" s="10"/>
      <c r="DOK193" s="14"/>
      <c r="DOL193" s="14"/>
      <c r="DOM193"/>
      <c r="DON193" s="10"/>
      <c r="DOO193"/>
      <c r="DOP193" s="10"/>
      <c r="DOQ193" s="6"/>
      <c r="DOR193"/>
      <c r="DOS193"/>
      <c r="DOT193" s="14"/>
      <c r="DOU193" s="10"/>
      <c r="DOV193"/>
      <c r="DOW193" s="10"/>
      <c r="DOX193"/>
      <c r="DOY193"/>
      <c r="DOZ193"/>
      <c r="DPA193" s="14"/>
      <c r="DPB193" s="10"/>
      <c r="DPC193"/>
      <c r="DPD193" s="10"/>
      <c r="DPE193"/>
      <c r="DPF193"/>
      <c r="DPG193"/>
      <c r="DPH193" s="14"/>
      <c r="DPI193" s="10"/>
      <c r="DPJ193"/>
      <c r="DPK193" s="10"/>
      <c r="DPL193"/>
      <c r="DPM193"/>
      <c r="DPN193"/>
      <c r="DPO193" s="14"/>
      <c r="DPP193" s="10"/>
      <c r="DPQ193"/>
      <c r="DPR193" s="10"/>
      <c r="DPS193"/>
      <c r="DPT193"/>
      <c r="DPU193"/>
      <c r="DPV193" s="14"/>
      <c r="DPW193" s="10"/>
      <c r="DPX193"/>
      <c r="DPY193" s="10"/>
      <c r="DPZ193"/>
      <c r="DQA193"/>
      <c r="DQB193"/>
      <c r="DQC193" s="14"/>
      <c r="DQD193" s="10"/>
      <c r="DQE193"/>
      <c r="DQF193" s="10"/>
      <c r="DQG193"/>
      <c r="DQH193"/>
      <c r="DQI193"/>
      <c r="DQJ193" s="14"/>
      <c r="DQK193" s="10"/>
      <c r="DQL193"/>
      <c r="DQM193" s="10"/>
      <c r="DQN193"/>
      <c r="DQO193"/>
      <c r="DQP193"/>
      <c r="DQQ193" s="14"/>
      <c r="DQR193" s="10"/>
      <c r="DQS193"/>
      <c r="DQT193" s="10"/>
      <c r="DQU193"/>
      <c r="DQV193"/>
      <c r="DQW193"/>
      <c r="DQX193" s="14"/>
      <c r="DQY193" s="10"/>
      <c r="DQZ193"/>
      <c r="DRA193" s="10"/>
      <c r="DRB193"/>
      <c r="DRC193"/>
      <c r="DRD193"/>
      <c r="DRE193" s="14"/>
      <c r="DRF193" s="10"/>
      <c r="DRG193"/>
      <c r="DRH193" s="10"/>
      <c r="DRI193"/>
      <c r="DRJ193"/>
      <c r="DRK193"/>
      <c r="DRL193" s="14"/>
      <c r="DRM193" s="10"/>
      <c r="DRN193"/>
      <c r="DRO193" s="10"/>
      <c r="DRP193"/>
      <c r="DRQ193"/>
      <c r="DRR193"/>
      <c r="DRS193" s="14"/>
      <c r="DRT193" s="10"/>
      <c r="DRU193"/>
      <c r="DRV193" s="10"/>
      <c r="DRW193"/>
      <c r="DRX193"/>
      <c r="DRY193"/>
      <c r="DRZ193" s="14"/>
      <c r="DSA193" s="10"/>
      <c r="DSB193"/>
      <c r="DSC193" s="10"/>
      <c r="DSD193"/>
      <c r="DSE193"/>
      <c r="DSF193"/>
      <c r="DSG193" s="14"/>
      <c r="DSH193" s="10"/>
      <c r="DSI193"/>
      <c r="DSJ193" s="10"/>
      <c r="DSK193"/>
      <c r="DSL193"/>
      <c r="DSM193"/>
      <c r="DSN193" s="14"/>
      <c r="DSO193" s="10"/>
      <c r="DSP193"/>
      <c r="DSQ193" s="10"/>
      <c r="DSR193"/>
      <c r="DSS193"/>
      <c r="DST193"/>
      <c r="DSU193" s="14"/>
      <c r="DSV193" s="10"/>
      <c r="DSW193"/>
      <c r="DSX193" s="10"/>
      <c r="DSY193"/>
      <c r="DSZ193"/>
      <c r="DTA193"/>
      <c r="DTB193" s="14"/>
      <c r="DTC193" s="10"/>
      <c r="DTD193"/>
      <c r="DTE193" s="10"/>
      <c r="DTF193"/>
      <c r="DTG193"/>
      <c r="DTH193"/>
      <c r="DTI193" s="14"/>
      <c r="DTJ193" s="10"/>
      <c r="DTK193"/>
      <c r="DTL193" s="10"/>
      <c r="DTM193"/>
      <c r="DTN193"/>
      <c r="DTO193"/>
      <c r="DTP193" s="14"/>
      <c r="DTQ193" s="10"/>
      <c r="DTR193"/>
      <c r="DTS193" s="10"/>
      <c r="DTT193"/>
      <c r="DTU193"/>
      <c r="DTV193"/>
      <c r="DTW193" s="14"/>
      <c r="DTX193" s="10"/>
      <c r="DTY193"/>
      <c r="DTZ193" s="10"/>
      <c r="DUA193"/>
      <c r="DUB193"/>
      <c r="DUC193"/>
      <c r="DUD193" s="14"/>
      <c r="DUE193" s="10"/>
      <c r="DUF193"/>
      <c r="DUG193" s="10"/>
      <c r="DUH193"/>
      <c r="DUI193"/>
      <c r="DUJ193"/>
      <c r="DUK193" s="14"/>
      <c r="DUL193" s="10"/>
      <c r="DUM193"/>
      <c r="DUN193" s="10"/>
      <c r="DUO193"/>
      <c r="DUP193"/>
      <c r="DUQ193"/>
      <c r="DUR193" s="14"/>
      <c r="DUS193" s="10"/>
      <c r="DUT193"/>
      <c r="DUU193" s="10"/>
      <c r="DUV193"/>
      <c r="DUW193"/>
      <c r="DUX193"/>
      <c r="DUY193" s="14"/>
      <c r="DUZ193" s="10"/>
      <c r="DVA193"/>
      <c r="DVB193" s="10"/>
      <c r="DVC193"/>
      <c r="DVD193"/>
      <c r="DVE193"/>
      <c r="DVF193" s="14"/>
      <c r="DVG193" s="10"/>
      <c r="DVH193"/>
      <c r="DVI193" s="10"/>
      <c r="DVJ193"/>
      <c r="DVK193"/>
      <c r="DVL193"/>
      <c r="DVM193" s="14"/>
      <c r="DVN193" s="10"/>
      <c r="DVO193"/>
      <c r="DVP193" s="10"/>
      <c r="DVQ193"/>
      <c r="DVR193"/>
      <c r="DVS193"/>
      <c r="DVT193" s="14"/>
      <c r="DVU193" s="10"/>
      <c r="DVV193"/>
      <c r="DVW193" s="10"/>
      <c r="DVX193"/>
      <c r="DVY193"/>
      <c r="DVZ193"/>
      <c r="DWA193" s="14"/>
      <c r="DWB193" s="10"/>
      <c r="DWC193"/>
      <c r="DWD193" s="10"/>
      <c r="DWE193"/>
      <c r="DWF193"/>
      <c r="DWG193"/>
      <c r="DWH193" s="14"/>
      <c r="DWI193" s="10"/>
      <c r="DWJ193"/>
      <c r="DWK193" s="10"/>
      <c r="DWL193"/>
      <c r="DWM193"/>
      <c r="DWN193"/>
      <c r="DWO193" s="14"/>
      <c r="DWP193" s="10"/>
      <c r="DWQ193"/>
      <c r="DWR193" s="10"/>
      <c r="DWS193"/>
      <c r="DWT193"/>
      <c r="DWU193"/>
      <c r="DWV193" s="14"/>
      <c r="DWW193" s="26"/>
      <c r="DWX193"/>
      <c r="DWY193" s="10"/>
      <c r="DWZ193"/>
      <c r="DXA193"/>
      <c r="DXB193"/>
      <c r="DXC193" s="14"/>
      <c r="DXD193" s="26"/>
      <c r="DXE193"/>
      <c r="DXF193" s="10"/>
      <c r="DXG193"/>
      <c r="DXH193"/>
      <c r="DXI193"/>
      <c r="DXJ193" s="39"/>
      <c r="DXK193" s="81"/>
      <c r="DXL193" s="10"/>
      <c r="DXM193" s="10"/>
      <c r="DXN193" s="14"/>
      <c r="DXO193" s="14"/>
      <c r="DXP193"/>
      <c r="DXQ193" s="10"/>
      <c r="DXR193"/>
      <c r="DXS193" s="10"/>
      <c r="DXT193" s="6"/>
      <c r="DXU193"/>
      <c r="DXV193"/>
      <c r="DXW193" s="14"/>
      <c r="DXX193" s="10"/>
      <c r="DXY193"/>
      <c r="DXZ193" s="10"/>
      <c r="DYA193"/>
      <c r="DYB193"/>
      <c r="DYC193"/>
      <c r="DYD193" s="14"/>
      <c r="DYE193" s="10"/>
      <c r="DYF193"/>
      <c r="DYG193" s="10"/>
      <c r="DYH193"/>
      <c r="DYI193"/>
      <c r="DYJ193"/>
      <c r="DYK193" s="14"/>
      <c r="DYL193" s="10"/>
      <c r="DYM193"/>
      <c r="DYN193" s="10"/>
      <c r="DYO193"/>
      <c r="DYP193"/>
      <c r="DYQ193"/>
      <c r="DYR193" s="14"/>
      <c r="DYS193" s="10"/>
      <c r="DYT193"/>
      <c r="DYU193" s="10"/>
      <c r="DYV193"/>
      <c r="DYW193"/>
      <c r="DYX193"/>
      <c r="DYY193" s="14"/>
      <c r="DYZ193" s="10"/>
      <c r="DZA193"/>
      <c r="DZB193" s="10"/>
      <c r="DZC193"/>
      <c r="DZD193"/>
      <c r="DZE193"/>
      <c r="DZF193" s="14"/>
      <c r="DZG193" s="10"/>
      <c r="DZH193"/>
      <c r="DZI193" s="10"/>
      <c r="DZJ193"/>
      <c r="DZK193"/>
      <c r="DZL193"/>
      <c r="DZM193" s="14"/>
      <c r="DZN193" s="10"/>
      <c r="DZO193"/>
      <c r="DZP193" s="10"/>
      <c r="DZQ193"/>
      <c r="DZR193"/>
      <c r="DZS193"/>
      <c r="DZT193" s="14"/>
      <c r="DZU193" s="10"/>
      <c r="DZV193"/>
      <c r="DZW193" s="10"/>
      <c r="DZX193"/>
      <c r="DZY193"/>
      <c r="DZZ193"/>
      <c r="EAA193" s="14"/>
      <c r="EAB193" s="10"/>
      <c r="EAC193"/>
      <c r="EAD193" s="10"/>
      <c r="EAE193"/>
      <c r="EAF193"/>
      <c r="EAG193"/>
      <c r="EAH193" s="14"/>
      <c r="EAI193" s="10"/>
      <c r="EAJ193"/>
      <c r="EAK193" s="10"/>
      <c r="EAL193"/>
      <c r="EAM193"/>
      <c r="EAN193"/>
      <c r="EAO193" s="14"/>
      <c r="EAP193" s="10"/>
      <c r="EAQ193"/>
      <c r="EAR193" s="10"/>
      <c r="EAS193"/>
      <c r="EAT193"/>
      <c r="EAU193"/>
      <c r="EAV193" s="14"/>
      <c r="EAW193" s="10"/>
      <c r="EAX193"/>
      <c r="EAY193" s="10"/>
      <c r="EAZ193"/>
      <c r="EBA193"/>
      <c r="EBB193"/>
      <c r="EBC193" s="14"/>
      <c r="EBD193" s="10"/>
      <c r="EBE193"/>
      <c r="EBF193" s="10"/>
      <c r="EBG193"/>
      <c r="EBH193"/>
      <c r="EBI193"/>
      <c r="EBJ193" s="14"/>
      <c r="EBK193" s="10"/>
      <c r="EBL193"/>
      <c r="EBM193" s="10"/>
      <c r="EBN193"/>
      <c r="EBO193"/>
      <c r="EBP193"/>
      <c r="EBQ193" s="14"/>
      <c r="EBR193" s="10"/>
      <c r="EBS193"/>
      <c r="EBT193" s="10"/>
      <c r="EBU193"/>
      <c r="EBV193"/>
      <c r="EBW193"/>
      <c r="EBX193" s="14"/>
      <c r="EBY193" s="10"/>
      <c r="EBZ193"/>
      <c r="ECA193" s="10"/>
      <c r="ECB193"/>
      <c r="ECC193"/>
      <c r="ECD193"/>
      <c r="ECE193" s="14"/>
      <c r="ECF193" s="10"/>
      <c r="ECG193"/>
      <c r="ECH193" s="10"/>
      <c r="ECI193"/>
      <c r="ECJ193"/>
      <c r="ECK193"/>
      <c r="ECL193" s="14"/>
      <c r="ECM193" s="10"/>
      <c r="ECN193"/>
      <c r="ECO193" s="10"/>
      <c r="ECP193"/>
      <c r="ECQ193"/>
      <c r="ECR193"/>
      <c r="ECS193" s="14"/>
      <c r="ECT193" s="10"/>
      <c r="ECU193"/>
      <c r="ECV193" s="10"/>
      <c r="ECW193"/>
      <c r="ECX193"/>
      <c r="ECY193"/>
      <c r="ECZ193" s="14"/>
      <c r="EDA193" s="10"/>
      <c r="EDB193"/>
      <c r="EDC193" s="10"/>
      <c r="EDD193"/>
      <c r="EDE193"/>
      <c r="EDF193"/>
      <c r="EDG193" s="14"/>
      <c r="EDH193" s="10"/>
      <c r="EDI193"/>
      <c r="EDJ193" s="10"/>
      <c r="EDK193"/>
      <c r="EDL193"/>
      <c r="EDM193"/>
      <c r="EDN193" s="14"/>
      <c r="EDO193" s="10"/>
      <c r="EDP193"/>
      <c r="EDQ193" s="10"/>
      <c r="EDR193"/>
      <c r="EDS193"/>
      <c r="EDT193"/>
      <c r="EDU193" s="14"/>
      <c r="EDV193" s="10"/>
      <c r="EDW193"/>
      <c r="EDX193" s="10"/>
      <c r="EDY193"/>
      <c r="EDZ193"/>
      <c r="EEA193"/>
      <c r="EEB193" s="14"/>
      <c r="EEC193" s="10"/>
      <c r="EED193"/>
      <c r="EEE193" s="10"/>
      <c r="EEF193"/>
      <c r="EEG193"/>
      <c r="EEH193"/>
      <c r="EEI193" s="14"/>
      <c r="EEJ193" s="10"/>
      <c r="EEK193"/>
      <c r="EEL193" s="10"/>
      <c r="EEM193"/>
      <c r="EEN193"/>
      <c r="EEO193"/>
      <c r="EEP193" s="14"/>
      <c r="EEQ193" s="10"/>
      <c r="EER193"/>
      <c r="EES193" s="10"/>
      <c r="EET193"/>
      <c r="EEU193"/>
      <c r="EEV193"/>
      <c r="EEW193" s="14"/>
      <c r="EEX193" s="10"/>
      <c r="EEY193"/>
      <c r="EEZ193" s="10"/>
      <c r="EFA193"/>
      <c r="EFB193"/>
      <c r="EFC193"/>
      <c r="EFD193" s="14"/>
      <c r="EFE193" s="10"/>
      <c r="EFF193"/>
      <c r="EFG193" s="10"/>
      <c r="EFH193"/>
      <c r="EFI193"/>
      <c r="EFJ193"/>
      <c r="EFK193" s="14"/>
      <c r="EFL193" s="10"/>
      <c r="EFM193"/>
      <c r="EFN193" s="10"/>
      <c r="EFO193"/>
      <c r="EFP193"/>
      <c r="EFQ193"/>
      <c r="EFR193" s="14"/>
      <c r="EFS193" s="10"/>
      <c r="EFT193"/>
      <c r="EFU193" s="10"/>
      <c r="EFV193"/>
      <c r="EFW193"/>
      <c r="EFX193"/>
      <c r="EFY193" s="14"/>
      <c r="EFZ193" s="26"/>
      <c r="EGA193"/>
      <c r="EGB193" s="10"/>
      <c r="EGC193"/>
      <c r="EGD193"/>
      <c r="EGE193"/>
      <c r="EGF193" s="14"/>
      <c r="EGG193" s="26"/>
      <c r="EGH193"/>
      <c r="EGI193" s="10"/>
      <c r="EGJ193"/>
      <c r="EGK193"/>
      <c r="EGL193"/>
      <c r="EGM193" s="39"/>
      <c r="EGN193" s="81"/>
      <c r="EGO193" s="10"/>
      <c r="EGP193" s="10"/>
      <c r="EGQ193" s="14"/>
      <c r="EGR193" s="14"/>
      <c r="EGS193"/>
      <c r="EGT193" s="10"/>
      <c r="EGU193"/>
      <c r="EGV193" s="10"/>
      <c r="EGW193" s="6"/>
      <c r="EGX193"/>
      <c r="EGY193"/>
      <c r="EGZ193" s="14"/>
      <c r="EHA193" s="10"/>
      <c r="EHB193"/>
      <c r="EHC193" s="10"/>
      <c r="EHD193"/>
      <c r="EHE193"/>
      <c r="EHF193"/>
      <c r="EHG193" s="14"/>
      <c r="EHH193" s="10"/>
      <c r="EHI193"/>
      <c r="EHJ193" s="10"/>
      <c r="EHK193"/>
      <c r="EHL193"/>
      <c r="EHM193"/>
      <c r="EHN193" s="14"/>
      <c r="EHO193" s="10"/>
      <c r="EHP193"/>
      <c r="EHQ193" s="10"/>
      <c r="EHR193"/>
      <c r="EHS193"/>
      <c r="EHT193"/>
      <c r="EHU193" s="14"/>
      <c r="EHV193" s="10"/>
      <c r="EHW193"/>
      <c r="EHX193" s="10"/>
      <c r="EHY193"/>
      <c r="EHZ193"/>
      <c r="EIA193"/>
      <c r="EIB193" s="14"/>
      <c r="EIC193" s="10"/>
      <c r="EID193"/>
      <c r="EIE193" s="10"/>
      <c r="EIF193"/>
      <c r="EIG193"/>
      <c r="EIH193"/>
      <c r="EII193" s="14"/>
      <c r="EIJ193" s="10"/>
      <c r="EIK193"/>
      <c r="EIL193" s="10"/>
      <c r="EIM193"/>
      <c r="EIN193"/>
      <c r="EIO193"/>
      <c r="EIP193" s="14"/>
      <c r="EIQ193" s="10"/>
      <c r="EIR193"/>
      <c r="EIS193" s="10"/>
      <c r="EIT193"/>
      <c r="EIU193"/>
      <c r="EIV193"/>
      <c r="EIW193" s="14"/>
      <c r="EIX193" s="10"/>
      <c r="EIY193"/>
      <c r="EIZ193" s="10"/>
      <c r="EJA193"/>
      <c r="EJB193"/>
      <c r="EJC193"/>
      <c r="EJD193" s="14"/>
      <c r="EJE193" s="10"/>
      <c r="EJF193"/>
      <c r="EJG193" s="10"/>
      <c r="EJH193"/>
      <c r="EJI193"/>
      <c r="EJJ193"/>
      <c r="EJK193" s="14"/>
      <c r="EJL193" s="10"/>
      <c r="EJM193"/>
      <c r="EJN193" s="10"/>
      <c r="EJO193"/>
      <c r="EJP193"/>
      <c r="EJQ193"/>
      <c r="EJR193" s="14"/>
      <c r="EJS193" s="10"/>
      <c r="EJT193"/>
      <c r="EJU193" s="10"/>
      <c r="EJV193"/>
      <c r="EJW193"/>
      <c r="EJX193"/>
      <c r="EJY193" s="14"/>
      <c r="EJZ193" s="10"/>
      <c r="EKA193"/>
      <c r="EKB193" s="10"/>
      <c r="EKC193"/>
      <c r="EKD193"/>
      <c r="EKE193"/>
      <c r="EKF193" s="14"/>
      <c r="EKG193" s="10"/>
      <c r="EKH193"/>
      <c r="EKI193" s="10"/>
      <c r="EKJ193"/>
      <c r="EKK193"/>
      <c r="EKL193"/>
      <c r="EKM193" s="14"/>
      <c r="EKN193" s="10"/>
      <c r="EKO193"/>
      <c r="EKP193" s="10"/>
      <c r="EKQ193"/>
      <c r="EKR193"/>
      <c r="EKS193"/>
      <c r="EKT193" s="14"/>
      <c r="EKU193" s="10"/>
      <c r="EKV193"/>
      <c r="EKW193" s="10"/>
      <c r="EKX193"/>
      <c r="EKY193"/>
      <c r="EKZ193"/>
      <c r="ELA193" s="14"/>
      <c r="ELB193" s="10"/>
      <c r="ELC193"/>
      <c r="ELD193" s="10"/>
      <c r="ELE193"/>
      <c r="ELF193"/>
      <c r="ELG193"/>
      <c r="ELH193" s="14"/>
      <c r="ELI193" s="10"/>
      <c r="ELJ193"/>
      <c r="ELK193" s="10"/>
      <c r="ELL193"/>
      <c r="ELM193"/>
      <c r="ELN193"/>
      <c r="ELO193" s="14"/>
      <c r="ELP193" s="10"/>
      <c r="ELQ193"/>
      <c r="ELR193" s="10"/>
      <c r="ELS193"/>
      <c r="ELT193"/>
      <c r="ELU193"/>
      <c r="ELV193" s="14"/>
      <c r="ELW193" s="10"/>
      <c r="ELX193"/>
      <c r="ELY193" s="10"/>
      <c r="ELZ193"/>
      <c r="EMA193"/>
      <c r="EMB193"/>
      <c r="EMC193" s="14"/>
      <c r="EMD193" s="10"/>
      <c r="EME193"/>
      <c r="EMF193" s="10"/>
      <c r="EMG193"/>
      <c r="EMH193"/>
      <c r="EMI193"/>
      <c r="EMJ193" s="14"/>
      <c r="EMK193" s="10"/>
      <c r="EML193"/>
      <c r="EMM193" s="10"/>
      <c r="EMN193"/>
      <c r="EMO193"/>
      <c r="EMP193"/>
      <c r="EMQ193" s="14"/>
      <c r="EMR193" s="10"/>
      <c r="EMS193"/>
      <c r="EMT193" s="10"/>
      <c r="EMU193"/>
      <c r="EMV193"/>
      <c r="EMW193"/>
      <c r="EMX193" s="14"/>
      <c r="EMY193" s="10"/>
      <c r="EMZ193"/>
      <c r="ENA193" s="10"/>
      <c r="ENB193"/>
      <c r="ENC193"/>
      <c r="END193"/>
      <c r="ENE193" s="14"/>
      <c r="ENF193" s="10"/>
      <c r="ENG193"/>
      <c r="ENH193" s="10"/>
      <c r="ENI193"/>
      <c r="ENJ193"/>
      <c r="ENK193"/>
      <c r="ENL193" s="14"/>
      <c r="ENM193" s="10"/>
      <c r="ENN193"/>
      <c r="ENO193" s="10"/>
      <c r="ENP193"/>
      <c r="ENQ193"/>
      <c r="ENR193"/>
      <c r="ENS193" s="14"/>
      <c r="ENT193" s="10"/>
      <c r="ENU193"/>
      <c r="ENV193" s="10"/>
      <c r="ENW193"/>
      <c r="ENX193"/>
      <c r="ENY193"/>
      <c r="ENZ193" s="14"/>
      <c r="EOA193" s="10"/>
      <c r="EOB193"/>
      <c r="EOC193" s="10"/>
      <c r="EOD193"/>
      <c r="EOE193"/>
      <c r="EOF193"/>
      <c r="EOG193" s="14"/>
      <c r="EOH193" s="10"/>
      <c r="EOI193"/>
      <c r="EOJ193" s="10"/>
      <c r="EOK193"/>
      <c r="EOL193"/>
      <c r="EOM193"/>
      <c r="EON193" s="14"/>
      <c r="EOO193" s="10"/>
      <c r="EOP193"/>
      <c r="EOQ193" s="10"/>
      <c r="EOR193"/>
      <c r="EOS193"/>
      <c r="EOT193"/>
      <c r="EOU193" s="14"/>
      <c r="EOV193" s="10"/>
      <c r="EOW193"/>
      <c r="EOX193" s="10"/>
      <c r="EOY193"/>
      <c r="EOZ193"/>
      <c r="EPA193"/>
      <c r="EPB193" s="14"/>
      <c r="EPC193" s="26"/>
      <c r="EPD193"/>
      <c r="EPE193" s="10"/>
      <c r="EPF193"/>
      <c r="EPG193"/>
      <c r="EPH193"/>
      <c r="EPI193" s="14"/>
      <c r="EPJ193" s="26"/>
      <c r="EPK193"/>
      <c r="EPL193" s="10"/>
      <c r="EPM193"/>
      <c r="EPN193"/>
      <c r="EPO193"/>
      <c r="EPP193" s="39"/>
      <c r="EPQ193" s="81"/>
      <c r="EPR193" s="10"/>
      <c r="EPS193" s="10"/>
      <c r="EPT193" s="14"/>
      <c r="EPU193" s="14"/>
      <c r="EPV193"/>
      <c r="EPW193" s="10"/>
      <c r="EPX193"/>
      <c r="EPY193" s="10"/>
      <c r="EPZ193" s="6"/>
      <c r="EQA193"/>
      <c r="EQB193"/>
      <c r="EQC193" s="14"/>
      <c r="EQD193" s="10"/>
      <c r="EQE193"/>
      <c r="EQF193" s="10"/>
      <c r="EQG193"/>
      <c r="EQH193"/>
      <c r="EQI193"/>
      <c r="EQJ193" s="14"/>
      <c r="EQK193" s="10"/>
      <c r="EQL193"/>
      <c r="EQM193" s="10"/>
      <c r="EQN193"/>
      <c r="EQO193"/>
      <c r="EQP193"/>
      <c r="EQQ193" s="14"/>
      <c r="EQR193" s="10"/>
      <c r="EQS193"/>
      <c r="EQT193" s="10"/>
      <c r="EQU193"/>
      <c r="EQV193"/>
      <c r="EQW193"/>
      <c r="EQX193" s="14"/>
      <c r="EQY193" s="10"/>
      <c r="EQZ193"/>
      <c r="ERA193" s="10"/>
      <c r="ERB193"/>
      <c r="ERC193"/>
      <c r="ERD193"/>
      <c r="ERE193" s="14"/>
      <c r="ERF193" s="10"/>
      <c r="ERG193"/>
      <c r="ERH193" s="10"/>
      <c r="ERI193"/>
      <c r="ERJ193"/>
      <c r="ERK193"/>
      <c r="ERL193" s="14"/>
      <c r="ERM193" s="10"/>
      <c r="ERN193"/>
      <c r="ERO193" s="10"/>
      <c r="ERP193"/>
      <c r="ERQ193"/>
      <c r="ERR193"/>
      <c r="ERS193" s="14"/>
      <c r="ERT193" s="10"/>
      <c r="ERU193"/>
      <c r="ERV193" s="10"/>
      <c r="ERW193"/>
      <c r="ERX193"/>
      <c r="ERY193"/>
      <c r="ERZ193" s="14"/>
      <c r="ESA193" s="10"/>
      <c r="ESB193"/>
      <c r="ESC193" s="10"/>
      <c r="ESD193"/>
      <c r="ESE193"/>
      <c r="ESF193"/>
      <c r="ESG193" s="14"/>
      <c r="ESH193" s="10"/>
      <c r="ESI193"/>
      <c r="ESJ193" s="10"/>
      <c r="ESK193"/>
      <c r="ESL193"/>
      <c r="ESM193"/>
      <c r="ESN193" s="14"/>
      <c r="ESO193" s="10"/>
      <c r="ESP193"/>
      <c r="ESQ193" s="10"/>
      <c r="ESR193"/>
      <c r="ESS193"/>
      <c r="EST193"/>
      <c r="ESU193" s="14"/>
      <c r="ESV193" s="10"/>
      <c r="ESW193"/>
      <c r="ESX193" s="10"/>
      <c r="ESY193"/>
      <c r="ESZ193"/>
      <c r="ETA193"/>
      <c r="ETB193" s="14"/>
      <c r="ETC193" s="10"/>
      <c r="ETD193"/>
      <c r="ETE193" s="10"/>
      <c r="ETF193"/>
      <c r="ETG193"/>
      <c r="ETH193"/>
      <c r="ETI193" s="14"/>
      <c r="ETJ193" s="10"/>
      <c r="ETK193"/>
      <c r="ETL193" s="10"/>
      <c r="ETM193"/>
      <c r="ETN193"/>
      <c r="ETO193"/>
      <c r="ETP193" s="14"/>
      <c r="ETQ193" s="10"/>
      <c r="ETR193"/>
      <c r="ETS193" s="10"/>
      <c r="ETT193"/>
      <c r="ETU193"/>
      <c r="ETV193"/>
      <c r="ETW193" s="14"/>
      <c r="ETX193" s="10"/>
      <c r="ETY193"/>
      <c r="ETZ193" s="10"/>
      <c r="EUA193"/>
      <c r="EUB193"/>
      <c r="EUC193"/>
      <c r="EUD193" s="14"/>
      <c r="EUE193" s="10"/>
      <c r="EUF193"/>
      <c r="EUG193" s="10"/>
      <c r="EUH193"/>
      <c r="EUI193"/>
      <c r="EUJ193"/>
      <c r="EUK193" s="14"/>
      <c r="EUL193" s="10"/>
      <c r="EUM193"/>
      <c r="EUN193" s="10"/>
      <c r="EUO193"/>
      <c r="EUP193"/>
      <c r="EUQ193"/>
      <c r="EUR193" s="14"/>
      <c r="EUS193" s="10"/>
      <c r="EUT193"/>
      <c r="EUU193" s="10"/>
      <c r="EUV193"/>
      <c r="EUW193"/>
      <c r="EUX193"/>
      <c r="EUY193" s="14"/>
      <c r="EUZ193" s="10"/>
      <c r="EVA193"/>
      <c r="EVB193" s="10"/>
      <c r="EVC193"/>
      <c r="EVD193"/>
      <c r="EVE193"/>
      <c r="EVF193" s="14"/>
      <c r="EVG193" s="10"/>
      <c r="EVH193"/>
      <c r="EVI193" s="10"/>
      <c r="EVJ193"/>
      <c r="EVK193"/>
      <c r="EVL193"/>
      <c r="EVM193" s="14"/>
      <c r="EVN193" s="10"/>
      <c r="EVO193"/>
      <c r="EVP193" s="10"/>
      <c r="EVQ193"/>
      <c r="EVR193"/>
      <c r="EVS193"/>
      <c r="EVT193" s="14"/>
      <c r="EVU193" s="10"/>
      <c r="EVV193"/>
      <c r="EVW193" s="10"/>
      <c r="EVX193"/>
      <c r="EVY193"/>
      <c r="EVZ193"/>
      <c r="EWA193" s="14"/>
      <c r="EWB193" s="10"/>
      <c r="EWC193"/>
      <c r="EWD193" s="10"/>
      <c r="EWE193"/>
      <c r="EWF193"/>
      <c r="EWG193"/>
      <c r="EWH193" s="14"/>
      <c r="EWI193" s="10"/>
      <c r="EWJ193"/>
      <c r="EWK193" s="10"/>
      <c r="EWL193"/>
      <c r="EWM193"/>
      <c r="EWN193"/>
      <c r="EWO193" s="14"/>
      <c r="EWP193" s="10"/>
      <c r="EWQ193"/>
      <c r="EWR193" s="10"/>
      <c r="EWS193"/>
      <c r="EWT193"/>
      <c r="EWU193"/>
      <c r="EWV193" s="14"/>
      <c r="EWW193" s="10"/>
      <c r="EWX193"/>
      <c r="EWY193" s="10"/>
      <c r="EWZ193"/>
      <c r="EXA193"/>
      <c r="EXB193"/>
      <c r="EXC193" s="14"/>
      <c r="EXD193" s="10"/>
      <c r="EXE193"/>
      <c r="EXF193" s="10"/>
      <c r="EXG193"/>
      <c r="EXH193"/>
      <c r="EXI193"/>
      <c r="EXJ193" s="14"/>
      <c r="EXK193" s="10"/>
      <c r="EXL193"/>
      <c r="EXM193" s="10"/>
      <c r="EXN193"/>
      <c r="EXO193"/>
      <c r="EXP193"/>
      <c r="EXQ193" s="14"/>
      <c r="EXR193" s="10"/>
      <c r="EXS193"/>
      <c r="EXT193" s="10"/>
      <c r="EXU193"/>
      <c r="EXV193"/>
      <c r="EXW193"/>
      <c r="EXX193" s="14"/>
      <c r="EXY193" s="10"/>
      <c r="EXZ193"/>
      <c r="EYA193" s="10"/>
      <c r="EYB193"/>
      <c r="EYC193"/>
      <c r="EYD193"/>
      <c r="EYE193" s="14"/>
      <c r="EYF193" s="26"/>
      <c r="EYG193"/>
      <c r="EYH193" s="10"/>
      <c r="EYI193"/>
      <c r="EYJ193"/>
      <c r="EYK193"/>
      <c r="EYL193" s="14"/>
      <c r="EYM193" s="26"/>
      <c r="EYN193"/>
      <c r="EYO193" s="10"/>
      <c r="EYP193"/>
      <c r="EYQ193"/>
      <c r="EYR193"/>
      <c r="EYS193" s="39"/>
      <c r="EYT193" s="81"/>
      <c r="EYU193" s="10"/>
      <c r="EYV193" s="10"/>
      <c r="EYW193" s="14"/>
      <c r="EYX193" s="14"/>
      <c r="EYY193"/>
      <c r="EYZ193" s="10"/>
      <c r="EZA193"/>
      <c r="EZB193" s="10"/>
      <c r="EZC193" s="6"/>
      <c r="EZD193"/>
      <c r="EZE193"/>
      <c r="EZF193" s="14"/>
      <c r="EZG193" s="10"/>
      <c r="EZH193"/>
      <c r="EZI193" s="10"/>
      <c r="EZJ193"/>
      <c r="EZK193"/>
      <c r="EZL193"/>
      <c r="EZM193" s="14"/>
      <c r="EZN193" s="10"/>
      <c r="EZO193"/>
      <c r="EZP193" s="10"/>
      <c r="EZQ193"/>
      <c r="EZR193"/>
      <c r="EZS193"/>
      <c r="EZT193" s="14"/>
      <c r="EZU193" s="10"/>
      <c r="EZV193"/>
      <c r="EZW193" s="10"/>
      <c r="EZX193"/>
      <c r="EZY193"/>
      <c r="EZZ193"/>
      <c r="FAA193" s="14"/>
      <c r="FAB193" s="10"/>
      <c r="FAC193"/>
      <c r="FAD193" s="10"/>
      <c r="FAE193"/>
      <c r="FAF193"/>
      <c r="FAG193"/>
      <c r="FAH193" s="14"/>
      <c r="FAI193" s="10"/>
      <c r="FAJ193"/>
      <c r="FAK193" s="10"/>
      <c r="FAL193"/>
      <c r="FAM193"/>
      <c r="FAN193"/>
      <c r="FAO193" s="14"/>
      <c r="FAP193" s="10"/>
      <c r="FAQ193"/>
      <c r="FAR193" s="10"/>
      <c r="FAS193"/>
      <c r="FAT193"/>
      <c r="FAU193"/>
      <c r="FAV193" s="14"/>
      <c r="FAW193" s="10"/>
      <c r="FAX193"/>
      <c r="FAY193" s="10"/>
      <c r="FAZ193"/>
      <c r="FBA193"/>
      <c r="FBB193"/>
      <c r="FBC193" s="14"/>
      <c r="FBD193" s="10"/>
      <c r="FBE193"/>
      <c r="FBF193" s="10"/>
      <c r="FBG193"/>
      <c r="FBH193"/>
      <c r="FBI193"/>
      <c r="FBJ193" s="14"/>
      <c r="FBK193" s="10"/>
      <c r="FBL193"/>
      <c r="FBM193" s="10"/>
      <c r="FBN193"/>
      <c r="FBO193"/>
      <c r="FBP193"/>
      <c r="FBQ193" s="14"/>
      <c r="FBR193" s="10"/>
      <c r="FBS193"/>
      <c r="FBT193" s="10"/>
      <c r="FBU193"/>
      <c r="FBV193"/>
      <c r="FBW193"/>
      <c r="FBX193" s="14"/>
      <c r="FBY193" s="10"/>
      <c r="FBZ193"/>
      <c r="FCA193" s="10"/>
      <c r="FCB193"/>
      <c r="FCC193"/>
      <c r="FCD193"/>
      <c r="FCE193" s="14"/>
      <c r="FCF193" s="10"/>
      <c r="FCG193"/>
      <c r="FCH193" s="10"/>
      <c r="FCI193"/>
      <c r="FCJ193"/>
      <c r="FCK193"/>
      <c r="FCL193" s="14"/>
      <c r="FCM193" s="10"/>
      <c r="FCN193"/>
      <c r="FCO193" s="10"/>
      <c r="FCP193"/>
      <c r="FCQ193"/>
      <c r="FCR193"/>
      <c r="FCS193" s="14"/>
      <c r="FCT193" s="10"/>
      <c r="FCU193"/>
      <c r="FCV193" s="10"/>
      <c r="FCW193"/>
      <c r="FCX193"/>
      <c r="FCY193"/>
      <c r="FCZ193" s="14"/>
      <c r="FDA193" s="10"/>
      <c r="FDB193"/>
      <c r="FDC193" s="10"/>
      <c r="FDD193"/>
      <c r="FDE193"/>
      <c r="FDF193"/>
      <c r="FDG193" s="14"/>
      <c r="FDH193" s="10"/>
      <c r="FDI193"/>
      <c r="FDJ193" s="10"/>
      <c r="FDK193"/>
      <c r="FDL193"/>
      <c r="FDM193"/>
      <c r="FDN193" s="14"/>
      <c r="FDO193" s="10"/>
      <c r="FDP193"/>
      <c r="FDQ193" s="10"/>
      <c r="FDR193"/>
      <c r="FDS193"/>
      <c r="FDT193"/>
      <c r="FDU193" s="14"/>
      <c r="FDV193" s="10"/>
      <c r="FDW193"/>
      <c r="FDX193" s="10"/>
      <c r="FDY193"/>
      <c r="FDZ193"/>
      <c r="FEA193"/>
      <c r="FEB193" s="14"/>
      <c r="FEC193" s="10"/>
      <c r="FED193"/>
      <c r="FEE193" s="10"/>
      <c r="FEF193"/>
      <c r="FEG193"/>
      <c r="FEH193"/>
      <c r="FEI193" s="14"/>
      <c r="FEJ193" s="10"/>
      <c r="FEK193"/>
      <c r="FEL193" s="10"/>
      <c r="FEM193"/>
      <c r="FEN193"/>
      <c r="FEO193"/>
      <c r="FEP193" s="14"/>
      <c r="FEQ193" s="10"/>
      <c r="FER193"/>
      <c r="FES193" s="10"/>
      <c r="FET193"/>
      <c r="FEU193"/>
      <c r="FEV193"/>
      <c r="FEW193" s="14"/>
      <c r="FEX193" s="10"/>
      <c r="FEY193"/>
      <c r="FEZ193" s="10"/>
      <c r="FFA193"/>
      <c r="FFB193"/>
      <c r="FFC193"/>
      <c r="FFD193" s="14"/>
      <c r="FFE193" s="10"/>
      <c r="FFF193"/>
      <c r="FFG193" s="10"/>
      <c r="FFH193"/>
      <c r="FFI193"/>
      <c r="FFJ193"/>
      <c r="FFK193" s="14"/>
      <c r="FFL193" s="10"/>
      <c r="FFM193"/>
      <c r="FFN193" s="10"/>
      <c r="FFO193"/>
      <c r="FFP193"/>
      <c r="FFQ193"/>
      <c r="FFR193" s="14"/>
      <c r="FFS193" s="10"/>
      <c r="FFT193"/>
      <c r="FFU193" s="10"/>
      <c r="FFV193"/>
      <c r="FFW193"/>
      <c r="FFX193"/>
      <c r="FFY193" s="14"/>
      <c r="FFZ193" s="10"/>
      <c r="FGA193"/>
      <c r="FGB193" s="10"/>
      <c r="FGC193"/>
      <c r="FGD193"/>
      <c r="FGE193"/>
      <c r="FGF193" s="14"/>
      <c r="FGG193" s="10"/>
      <c r="FGH193"/>
      <c r="FGI193" s="10"/>
      <c r="FGJ193"/>
      <c r="FGK193"/>
      <c r="FGL193"/>
      <c r="FGM193" s="14"/>
      <c r="FGN193" s="10"/>
      <c r="FGO193"/>
      <c r="FGP193" s="10"/>
      <c r="FGQ193"/>
      <c r="FGR193"/>
      <c r="FGS193"/>
      <c r="FGT193" s="14"/>
      <c r="FGU193" s="10"/>
      <c r="FGV193"/>
      <c r="FGW193" s="10"/>
      <c r="FGX193"/>
      <c r="FGY193"/>
      <c r="FGZ193"/>
      <c r="FHA193" s="14"/>
      <c r="FHB193" s="10"/>
      <c r="FHC193"/>
      <c r="FHD193" s="10"/>
      <c r="FHE193"/>
      <c r="FHF193"/>
      <c r="FHG193"/>
      <c r="FHH193" s="14"/>
      <c r="FHI193" s="26"/>
      <c r="FHJ193"/>
      <c r="FHK193" s="10"/>
      <c r="FHL193"/>
      <c r="FHM193"/>
      <c r="FHN193"/>
      <c r="FHO193" s="14"/>
      <c r="FHP193" s="26"/>
      <c r="FHQ193"/>
      <c r="FHR193" s="10"/>
      <c r="FHS193"/>
      <c r="FHT193"/>
      <c r="FHU193"/>
      <c r="FHV193" s="39"/>
      <c r="FHW193" s="81"/>
      <c r="FHX193" s="10"/>
      <c r="FHY193" s="10"/>
      <c r="FHZ193" s="14"/>
      <c r="FIA193" s="14"/>
      <c r="FIB193"/>
      <c r="FIC193" s="10"/>
      <c r="FID193"/>
      <c r="FIE193" s="10"/>
      <c r="FIF193" s="6"/>
      <c r="FIG193"/>
      <c r="FIH193"/>
      <c r="FII193" s="14"/>
      <c r="FIJ193" s="10"/>
      <c r="FIK193"/>
      <c r="FIL193" s="10"/>
      <c r="FIM193"/>
      <c r="FIN193"/>
      <c r="FIO193"/>
      <c r="FIP193" s="14"/>
      <c r="FIQ193" s="10"/>
      <c r="FIR193"/>
      <c r="FIS193" s="10"/>
      <c r="FIT193"/>
      <c r="FIU193"/>
      <c r="FIV193"/>
      <c r="FIW193" s="14"/>
      <c r="FIX193" s="10"/>
      <c r="FIY193"/>
      <c r="FIZ193" s="10"/>
      <c r="FJA193"/>
      <c r="FJB193"/>
      <c r="FJC193"/>
      <c r="FJD193" s="14"/>
      <c r="FJE193" s="10"/>
      <c r="FJF193"/>
      <c r="FJG193" s="10"/>
      <c r="FJH193"/>
      <c r="FJI193"/>
      <c r="FJJ193"/>
      <c r="FJK193" s="14"/>
      <c r="FJL193" s="10"/>
      <c r="FJM193"/>
      <c r="FJN193" s="10"/>
      <c r="FJO193"/>
      <c r="FJP193"/>
      <c r="FJQ193"/>
      <c r="FJR193" s="14"/>
      <c r="FJS193" s="10"/>
      <c r="FJT193"/>
      <c r="FJU193" s="10"/>
      <c r="FJV193"/>
      <c r="FJW193"/>
      <c r="FJX193"/>
      <c r="FJY193" s="14"/>
      <c r="FJZ193" s="10"/>
      <c r="FKA193"/>
      <c r="FKB193" s="10"/>
      <c r="FKC193"/>
      <c r="FKD193"/>
      <c r="FKE193"/>
      <c r="FKF193" s="14"/>
      <c r="FKG193" s="10"/>
      <c r="FKH193"/>
      <c r="FKI193" s="10"/>
      <c r="FKJ193"/>
      <c r="FKK193"/>
      <c r="FKL193"/>
      <c r="FKM193" s="14"/>
      <c r="FKN193" s="10"/>
      <c r="FKO193"/>
      <c r="FKP193" s="10"/>
      <c r="FKQ193"/>
      <c r="FKR193"/>
      <c r="FKS193"/>
      <c r="FKT193" s="14"/>
      <c r="FKU193" s="10"/>
      <c r="FKV193"/>
      <c r="FKW193" s="10"/>
      <c r="FKX193"/>
      <c r="FKY193"/>
      <c r="FKZ193"/>
      <c r="FLA193" s="14"/>
      <c r="FLB193" s="10"/>
      <c r="FLC193"/>
      <c r="FLD193" s="10"/>
      <c r="FLE193"/>
      <c r="FLF193"/>
      <c r="FLG193"/>
      <c r="FLH193" s="14"/>
      <c r="FLI193" s="10"/>
      <c r="FLJ193"/>
      <c r="FLK193" s="10"/>
      <c r="FLL193"/>
      <c r="FLM193"/>
      <c r="FLN193"/>
      <c r="FLO193" s="14"/>
      <c r="FLP193" s="10"/>
      <c r="FLQ193"/>
      <c r="FLR193" s="10"/>
      <c r="FLS193"/>
      <c r="FLT193"/>
      <c r="FLU193"/>
      <c r="FLV193" s="14"/>
      <c r="FLW193" s="10"/>
      <c r="FLX193"/>
      <c r="FLY193" s="10"/>
      <c r="FLZ193"/>
      <c r="FMA193"/>
      <c r="FMB193"/>
      <c r="FMC193" s="14"/>
      <c r="FMD193" s="10"/>
      <c r="FME193"/>
      <c r="FMF193" s="10"/>
      <c r="FMG193"/>
      <c r="FMH193"/>
      <c r="FMI193"/>
      <c r="FMJ193" s="14"/>
      <c r="FMK193" s="10"/>
      <c r="FML193"/>
      <c r="FMM193" s="10"/>
      <c r="FMN193"/>
      <c r="FMO193"/>
      <c r="FMP193"/>
      <c r="FMQ193" s="14"/>
      <c r="FMR193" s="10"/>
      <c r="FMS193"/>
      <c r="FMT193" s="10"/>
      <c r="FMU193"/>
      <c r="FMV193"/>
      <c r="FMW193"/>
      <c r="FMX193" s="14"/>
      <c r="FMY193" s="10"/>
      <c r="FMZ193"/>
      <c r="FNA193" s="10"/>
      <c r="FNB193"/>
      <c r="FNC193"/>
      <c r="FND193"/>
      <c r="FNE193" s="14"/>
      <c r="FNF193" s="10"/>
      <c r="FNG193"/>
      <c r="FNH193" s="10"/>
      <c r="FNI193"/>
      <c r="FNJ193"/>
      <c r="FNK193"/>
      <c r="FNL193" s="14"/>
      <c r="FNM193" s="10"/>
      <c r="FNN193"/>
      <c r="FNO193" s="10"/>
      <c r="FNP193"/>
      <c r="FNQ193"/>
      <c r="FNR193"/>
      <c r="FNS193" s="14"/>
      <c r="FNT193" s="10"/>
      <c r="FNU193"/>
      <c r="FNV193" s="10"/>
      <c r="FNW193"/>
      <c r="FNX193"/>
      <c r="FNY193"/>
      <c r="FNZ193" s="14"/>
      <c r="FOA193" s="10"/>
      <c r="FOB193"/>
      <c r="FOC193" s="10"/>
      <c r="FOD193"/>
      <c r="FOE193"/>
      <c r="FOF193"/>
      <c r="FOG193" s="14"/>
      <c r="FOH193" s="10"/>
      <c r="FOI193"/>
      <c r="FOJ193" s="10"/>
      <c r="FOK193"/>
      <c r="FOL193"/>
      <c r="FOM193"/>
      <c r="FON193" s="14"/>
      <c r="FOO193" s="10"/>
      <c r="FOP193"/>
      <c r="FOQ193" s="10"/>
      <c r="FOR193"/>
      <c r="FOS193"/>
      <c r="FOT193"/>
      <c r="FOU193" s="14"/>
      <c r="FOV193" s="10"/>
      <c r="FOW193"/>
      <c r="FOX193" s="10"/>
      <c r="FOY193"/>
      <c r="FOZ193"/>
      <c r="FPA193"/>
      <c r="FPB193" s="14"/>
      <c r="FPC193" s="10"/>
      <c r="FPD193"/>
      <c r="FPE193" s="10"/>
      <c r="FPF193"/>
      <c r="FPG193"/>
      <c r="FPH193"/>
      <c r="FPI193" s="14"/>
      <c r="FPJ193" s="10"/>
      <c r="FPK193"/>
      <c r="FPL193" s="10"/>
      <c r="FPM193"/>
      <c r="FPN193"/>
      <c r="FPO193"/>
      <c r="FPP193" s="14"/>
      <c r="FPQ193" s="10"/>
      <c r="FPR193"/>
      <c r="FPS193" s="10"/>
      <c r="FPT193"/>
      <c r="FPU193"/>
      <c r="FPV193"/>
      <c r="FPW193" s="14"/>
      <c r="FPX193" s="10"/>
      <c r="FPY193"/>
      <c r="FPZ193" s="10"/>
      <c r="FQA193"/>
      <c r="FQB193"/>
      <c r="FQC193"/>
      <c r="FQD193" s="14"/>
      <c r="FQE193" s="10"/>
      <c r="FQF193"/>
      <c r="FQG193" s="10"/>
      <c r="FQH193"/>
      <c r="FQI193"/>
      <c r="FQJ193"/>
      <c r="FQK193" s="14"/>
      <c r="FQL193" s="26"/>
      <c r="FQM193"/>
      <c r="FQN193" s="10"/>
      <c r="FQO193"/>
      <c r="FQP193"/>
      <c r="FQQ193"/>
      <c r="FQR193" s="14"/>
      <c r="FQS193" s="26"/>
      <c r="FQT193"/>
      <c r="FQU193" s="10"/>
      <c r="FQV193"/>
      <c r="FQW193"/>
      <c r="FQX193"/>
      <c r="FQY193" s="39"/>
      <c r="FQZ193" s="81"/>
      <c r="FRA193" s="10"/>
      <c r="FRB193" s="10"/>
      <c r="FRC193" s="14"/>
      <c r="FRD193" s="14"/>
      <c r="FRE193"/>
      <c r="FRF193" s="10"/>
      <c r="FRG193"/>
      <c r="FRH193" s="10"/>
      <c r="FRI193" s="6"/>
      <c r="FRJ193"/>
      <c r="FRK193"/>
      <c r="FRL193" s="14"/>
      <c r="FRM193" s="10"/>
      <c r="FRN193"/>
      <c r="FRO193" s="10"/>
      <c r="FRP193"/>
      <c r="FRQ193"/>
      <c r="FRR193"/>
      <c r="FRS193" s="14"/>
      <c r="FRT193" s="10"/>
      <c r="FRU193"/>
      <c r="FRV193" s="10"/>
      <c r="FRW193"/>
      <c r="FRX193"/>
      <c r="FRY193"/>
      <c r="FRZ193" s="14"/>
      <c r="FSA193" s="10"/>
      <c r="FSB193"/>
      <c r="FSC193" s="10"/>
      <c r="FSD193"/>
      <c r="FSE193"/>
      <c r="FSF193"/>
      <c r="FSG193" s="14"/>
      <c r="FSH193" s="10"/>
      <c r="FSI193"/>
      <c r="FSJ193" s="10"/>
      <c r="FSK193"/>
      <c r="FSL193"/>
      <c r="FSM193"/>
      <c r="FSN193" s="14"/>
      <c r="FSO193" s="10"/>
      <c r="FSP193"/>
      <c r="FSQ193" s="10"/>
      <c r="FSR193"/>
      <c r="FSS193"/>
      <c r="FST193"/>
      <c r="FSU193" s="14"/>
      <c r="FSV193" s="10"/>
      <c r="FSW193"/>
      <c r="FSX193" s="10"/>
      <c r="FSY193"/>
      <c r="FSZ193"/>
      <c r="FTA193"/>
      <c r="FTB193" s="14"/>
      <c r="FTC193" s="10"/>
      <c r="FTD193"/>
      <c r="FTE193" s="10"/>
      <c r="FTF193"/>
      <c r="FTG193"/>
      <c r="FTH193"/>
      <c r="FTI193" s="14"/>
      <c r="FTJ193" s="10"/>
      <c r="FTK193"/>
      <c r="FTL193" s="10"/>
      <c r="FTM193"/>
      <c r="FTN193"/>
      <c r="FTO193"/>
      <c r="FTP193" s="14"/>
      <c r="FTQ193" s="10"/>
      <c r="FTR193"/>
      <c r="FTS193" s="10"/>
      <c r="FTT193"/>
      <c r="FTU193"/>
      <c r="FTV193"/>
      <c r="FTW193" s="14"/>
      <c r="FTX193" s="10"/>
      <c r="FTY193"/>
      <c r="FTZ193" s="10"/>
      <c r="FUA193"/>
      <c r="FUB193"/>
      <c r="FUC193"/>
      <c r="FUD193" s="14"/>
      <c r="FUE193" s="10"/>
      <c r="FUF193"/>
      <c r="FUG193" s="10"/>
      <c r="FUH193"/>
      <c r="FUI193"/>
      <c r="FUJ193"/>
      <c r="FUK193" s="14"/>
      <c r="FUL193" s="10"/>
      <c r="FUM193"/>
      <c r="FUN193" s="10"/>
      <c r="FUO193"/>
      <c r="FUP193"/>
      <c r="FUQ193"/>
      <c r="FUR193" s="14"/>
      <c r="FUS193" s="10"/>
      <c r="FUT193"/>
      <c r="FUU193" s="10"/>
      <c r="FUV193"/>
      <c r="FUW193"/>
      <c r="FUX193"/>
      <c r="FUY193" s="14"/>
      <c r="FUZ193" s="10"/>
      <c r="FVA193"/>
      <c r="FVB193" s="10"/>
      <c r="FVC193"/>
      <c r="FVD193"/>
      <c r="FVE193"/>
      <c r="FVF193" s="14"/>
      <c r="FVG193" s="10"/>
      <c r="FVH193"/>
      <c r="FVI193" s="10"/>
      <c r="FVJ193"/>
      <c r="FVK193"/>
      <c r="FVL193"/>
      <c r="FVM193" s="14"/>
      <c r="FVN193" s="10"/>
      <c r="FVO193"/>
      <c r="FVP193" s="10"/>
      <c r="FVQ193"/>
      <c r="FVR193"/>
      <c r="FVS193"/>
      <c r="FVT193" s="14"/>
      <c r="FVU193" s="10"/>
      <c r="FVV193"/>
      <c r="FVW193" s="10"/>
      <c r="FVX193"/>
      <c r="FVY193"/>
      <c r="FVZ193"/>
      <c r="FWA193" s="14"/>
      <c r="FWB193" s="10"/>
      <c r="FWC193"/>
      <c r="FWD193" s="10"/>
      <c r="FWE193"/>
      <c r="FWF193"/>
      <c r="FWG193"/>
      <c r="FWH193" s="14"/>
      <c r="FWI193" s="10"/>
      <c r="FWJ193"/>
      <c r="FWK193" s="10"/>
      <c r="FWL193"/>
      <c r="FWM193"/>
      <c r="FWN193"/>
      <c r="FWO193" s="14"/>
      <c r="FWP193" s="10"/>
      <c r="FWQ193"/>
      <c r="FWR193" s="10"/>
      <c r="FWS193"/>
      <c r="FWT193"/>
      <c r="FWU193"/>
      <c r="FWV193" s="14"/>
      <c r="FWW193" s="10"/>
      <c r="FWX193"/>
      <c r="FWY193" s="10"/>
      <c r="FWZ193"/>
      <c r="FXA193"/>
      <c r="FXB193"/>
      <c r="FXC193" s="14"/>
      <c r="FXD193" s="10"/>
      <c r="FXE193"/>
      <c r="FXF193" s="10"/>
      <c r="FXG193"/>
      <c r="FXH193"/>
      <c r="FXI193"/>
      <c r="FXJ193" s="14"/>
      <c r="FXK193" s="10"/>
      <c r="FXL193"/>
      <c r="FXM193" s="10"/>
      <c r="FXN193"/>
      <c r="FXO193"/>
      <c r="FXP193"/>
      <c r="FXQ193" s="14"/>
      <c r="FXR193" s="10"/>
      <c r="FXS193"/>
      <c r="FXT193" s="10"/>
      <c r="FXU193"/>
      <c r="FXV193"/>
      <c r="FXW193"/>
      <c r="FXX193" s="14"/>
      <c r="FXY193" s="10"/>
      <c r="FXZ193"/>
      <c r="FYA193" s="10"/>
      <c r="FYB193"/>
      <c r="FYC193"/>
      <c r="FYD193"/>
      <c r="FYE193" s="14"/>
      <c r="FYF193" s="10"/>
      <c r="FYG193"/>
      <c r="FYH193" s="10"/>
      <c r="FYI193"/>
      <c r="FYJ193"/>
      <c r="FYK193"/>
      <c r="FYL193" s="14"/>
      <c r="FYM193" s="10"/>
      <c r="FYN193"/>
      <c r="FYO193" s="10"/>
      <c r="FYP193"/>
      <c r="FYQ193"/>
      <c r="FYR193"/>
      <c r="FYS193" s="14"/>
      <c r="FYT193" s="10"/>
      <c r="FYU193"/>
      <c r="FYV193" s="10"/>
      <c r="FYW193"/>
      <c r="FYX193"/>
      <c r="FYY193"/>
      <c r="FYZ193" s="14"/>
      <c r="FZA193" s="10"/>
      <c r="FZB193"/>
      <c r="FZC193" s="10"/>
      <c r="FZD193"/>
      <c r="FZE193"/>
      <c r="FZF193"/>
      <c r="FZG193" s="14"/>
      <c r="FZH193" s="10"/>
      <c r="FZI193"/>
      <c r="FZJ193" s="10"/>
      <c r="FZK193"/>
      <c r="FZL193"/>
      <c r="FZM193"/>
      <c r="FZN193" s="14"/>
      <c r="FZO193" s="26"/>
      <c r="FZP193"/>
      <c r="FZQ193" s="10"/>
      <c r="FZR193"/>
      <c r="FZS193"/>
      <c r="FZT193"/>
      <c r="FZU193" s="14"/>
      <c r="FZV193" s="26"/>
      <c r="FZW193"/>
      <c r="FZX193" s="10"/>
      <c r="FZY193"/>
      <c r="FZZ193"/>
      <c r="GAA193"/>
      <c r="GAB193" s="39"/>
      <c r="GAC193" s="81"/>
      <c r="GAD193" s="10"/>
      <c r="GAE193" s="10"/>
      <c r="GAF193" s="14"/>
      <c r="GAG193" s="14"/>
      <c r="GAH193"/>
      <c r="GAI193" s="10"/>
      <c r="GAJ193"/>
      <c r="GAK193" s="10"/>
      <c r="GAL193" s="6"/>
      <c r="GAM193"/>
      <c r="GAN193"/>
      <c r="GAO193" s="14"/>
      <c r="GAP193" s="10"/>
      <c r="GAQ193"/>
      <c r="GAR193" s="10"/>
      <c r="GAS193"/>
      <c r="GAT193"/>
      <c r="GAU193"/>
      <c r="GAV193" s="14"/>
      <c r="GAW193" s="10"/>
      <c r="GAX193"/>
      <c r="GAY193" s="10"/>
      <c r="GAZ193"/>
      <c r="GBA193"/>
      <c r="GBB193"/>
      <c r="GBC193" s="14"/>
      <c r="GBD193" s="10"/>
      <c r="GBE193"/>
      <c r="GBF193" s="10"/>
      <c r="GBG193"/>
      <c r="GBH193"/>
      <c r="GBI193"/>
      <c r="GBJ193" s="14"/>
      <c r="GBK193" s="10"/>
      <c r="GBL193"/>
      <c r="GBM193" s="10"/>
      <c r="GBN193"/>
      <c r="GBO193"/>
      <c r="GBP193"/>
      <c r="GBQ193" s="14"/>
      <c r="GBR193" s="10"/>
      <c r="GBS193"/>
      <c r="GBT193" s="10"/>
      <c r="GBU193"/>
      <c r="GBV193"/>
      <c r="GBW193"/>
      <c r="GBX193" s="14"/>
      <c r="GBY193" s="10"/>
      <c r="GBZ193"/>
      <c r="GCA193" s="10"/>
      <c r="GCB193"/>
      <c r="GCC193"/>
      <c r="GCD193"/>
      <c r="GCE193" s="14"/>
      <c r="GCF193" s="10"/>
      <c r="GCG193"/>
      <c r="GCH193" s="10"/>
      <c r="GCI193"/>
      <c r="GCJ193"/>
      <c r="GCK193"/>
      <c r="GCL193" s="14"/>
      <c r="GCM193" s="10"/>
      <c r="GCN193"/>
      <c r="GCO193" s="10"/>
      <c r="GCP193"/>
      <c r="GCQ193"/>
      <c r="GCR193"/>
      <c r="GCS193" s="14"/>
      <c r="GCT193" s="10"/>
      <c r="GCU193"/>
      <c r="GCV193" s="10"/>
      <c r="GCW193"/>
      <c r="GCX193"/>
      <c r="GCY193"/>
      <c r="GCZ193" s="14"/>
      <c r="GDA193" s="10"/>
      <c r="GDB193"/>
      <c r="GDC193" s="10"/>
      <c r="GDD193"/>
      <c r="GDE193"/>
      <c r="GDF193"/>
      <c r="GDG193" s="14"/>
      <c r="GDH193" s="10"/>
      <c r="GDI193"/>
      <c r="GDJ193" s="10"/>
      <c r="GDK193"/>
      <c r="GDL193"/>
      <c r="GDM193"/>
      <c r="GDN193" s="14"/>
      <c r="GDO193" s="10"/>
      <c r="GDP193"/>
      <c r="GDQ193" s="10"/>
      <c r="GDR193"/>
      <c r="GDS193"/>
      <c r="GDT193"/>
      <c r="GDU193" s="14"/>
      <c r="GDV193" s="10"/>
      <c r="GDW193"/>
      <c r="GDX193" s="10"/>
      <c r="GDY193"/>
      <c r="GDZ193"/>
      <c r="GEA193"/>
      <c r="GEB193" s="14"/>
      <c r="GEC193" s="10"/>
      <c r="GED193"/>
      <c r="GEE193" s="10"/>
      <c r="GEF193"/>
      <c r="GEG193"/>
      <c r="GEH193"/>
      <c r="GEI193" s="14"/>
      <c r="GEJ193" s="10"/>
      <c r="GEK193"/>
      <c r="GEL193" s="10"/>
      <c r="GEM193"/>
      <c r="GEN193"/>
      <c r="GEO193"/>
      <c r="GEP193" s="14"/>
      <c r="GEQ193" s="10"/>
      <c r="GER193"/>
      <c r="GES193" s="10"/>
      <c r="GET193"/>
      <c r="GEU193"/>
      <c r="GEV193"/>
      <c r="GEW193" s="14"/>
      <c r="GEX193" s="10"/>
      <c r="GEY193"/>
      <c r="GEZ193" s="10"/>
      <c r="GFA193"/>
      <c r="GFB193"/>
      <c r="GFC193"/>
      <c r="GFD193" s="14"/>
      <c r="GFE193" s="10"/>
      <c r="GFF193"/>
      <c r="GFG193" s="10"/>
      <c r="GFH193"/>
      <c r="GFI193"/>
      <c r="GFJ193"/>
      <c r="GFK193" s="14"/>
      <c r="GFL193" s="10"/>
      <c r="GFM193"/>
      <c r="GFN193" s="10"/>
      <c r="GFO193"/>
      <c r="GFP193"/>
      <c r="GFQ193"/>
      <c r="GFR193" s="14"/>
      <c r="GFS193" s="10"/>
      <c r="GFT193"/>
      <c r="GFU193" s="10"/>
      <c r="GFV193"/>
      <c r="GFW193"/>
      <c r="GFX193"/>
      <c r="GFY193" s="14"/>
      <c r="GFZ193" s="10"/>
      <c r="GGA193"/>
      <c r="GGB193" s="10"/>
      <c r="GGC193"/>
      <c r="GGD193"/>
      <c r="GGE193"/>
      <c r="GGF193" s="14"/>
      <c r="GGG193" s="10"/>
      <c r="GGH193"/>
      <c r="GGI193" s="10"/>
      <c r="GGJ193"/>
      <c r="GGK193"/>
      <c r="GGL193"/>
      <c r="GGM193" s="14"/>
      <c r="GGN193" s="10"/>
      <c r="GGO193"/>
      <c r="GGP193" s="10"/>
      <c r="GGQ193"/>
      <c r="GGR193"/>
      <c r="GGS193"/>
      <c r="GGT193" s="14"/>
      <c r="GGU193" s="10"/>
      <c r="GGV193"/>
      <c r="GGW193" s="10"/>
      <c r="GGX193"/>
      <c r="GGY193"/>
      <c r="GGZ193"/>
      <c r="GHA193" s="14"/>
      <c r="GHB193" s="10"/>
      <c r="GHC193"/>
      <c r="GHD193" s="10"/>
      <c r="GHE193"/>
      <c r="GHF193"/>
      <c r="GHG193"/>
      <c r="GHH193" s="14"/>
      <c r="GHI193" s="10"/>
      <c r="GHJ193"/>
      <c r="GHK193" s="10"/>
      <c r="GHL193"/>
      <c r="GHM193"/>
      <c r="GHN193"/>
      <c r="GHO193" s="14"/>
      <c r="GHP193" s="10"/>
      <c r="GHQ193"/>
      <c r="GHR193" s="10"/>
      <c r="GHS193"/>
      <c r="GHT193"/>
      <c r="GHU193"/>
      <c r="GHV193" s="14"/>
      <c r="GHW193" s="10"/>
      <c r="GHX193"/>
      <c r="GHY193" s="10"/>
      <c r="GHZ193"/>
      <c r="GIA193"/>
      <c r="GIB193"/>
      <c r="GIC193" s="14"/>
      <c r="GID193" s="10"/>
      <c r="GIE193"/>
      <c r="GIF193" s="10"/>
      <c r="GIG193"/>
      <c r="GIH193"/>
      <c r="GII193"/>
      <c r="GIJ193" s="14"/>
      <c r="GIK193" s="10"/>
      <c r="GIL193"/>
      <c r="GIM193" s="10"/>
      <c r="GIN193"/>
      <c r="GIO193"/>
      <c r="GIP193"/>
      <c r="GIQ193" s="14"/>
      <c r="GIR193" s="26"/>
      <c r="GIS193"/>
      <c r="GIT193" s="10"/>
      <c r="GIU193"/>
      <c r="GIV193"/>
      <c r="GIW193"/>
      <c r="GIX193" s="14"/>
      <c r="GIY193" s="26"/>
      <c r="GIZ193"/>
      <c r="GJA193" s="10"/>
      <c r="GJB193"/>
      <c r="GJC193"/>
      <c r="GJD193"/>
      <c r="GJE193" s="39"/>
      <c r="GJF193" s="81"/>
      <c r="GJG193" s="10"/>
      <c r="GJH193" s="10"/>
      <c r="GJI193" s="14"/>
      <c r="GJJ193" s="14"/>
      <c r="GJK193"/>
      <c r="GJL193" s="10"/>
      <c r="GJM193"/>
      <c r="GJN193" s="10"/>
      <c r="GJO193" s="6"/>
      <c r="GJP193"/>
      <c r="GJQ193"/>
      <c r="GJR193" s="14"/>
      <c r="GJS193" s="10"/>
      <c r="GJT193"/>
      <c r="GJU193" s="10"/>
      <c r="GJV193"/>
      <c r="GJW193"/>
      <c r="GJX193"/>
      <c r="GJY193" s="14"/>
      <c r="GJZ193" s="10"/>
      <c r="GKA193"/>
      <c r="GKB193" s="10"/>
      <c r="GKC193"/>
      <c r="GKD193"/>
      <c r="GKE193"/>
      <c r="GKF193" s="14"/>
      <c r="GKG193" s="10"/>
      <c r="GKH193"/>
      <c r="GKI193" s="10"/>
      <c r="GKJ193"/>
      <c r="GKK193"/>
      <c r="GKL193"/>
      <c r="GKM193" s="14"/>
      <c r="GKN193" s="10"/>
      <c r="GKO193"/>
      <c r="GKP193" s="10"/>
      <c r="GKQ193"/>
      <c r="GKR193"/>
      <c r="GKS193"/>
      <c r="GKT193" s="14"/>
      <c r="GKU193" s="10"/>
      <c r="GKV193"/>
      <c r="GKW193" s="10"/>
      <c r="GKX193"/>
      <c r="GKY193"/>
      <c r="GKZ193"/>
      <c r="GLA193" s="14"/>
      <c r="GLB193" s="10"/>
      <c r="GLC193"/>
      <c r="GLD193" s="10"/>
      <c r="GLE193"/>
      <c r="GLF193"/>
      <c r="GLG193"/>
      <c r="GLH193" s="14"/>
      <c r="GLI193" s="10"/>
      <c r="GLJ193"/>
      <c r="GLK193" s="10"/>
      <c r="GLL193"/>
      <c r="GLM193"/>
      <c r="GLN193"/>
      <c r="GLO193" s="14"/>
      <c r="GLP193" s="10"/>
      <c r="GLQ193"/>
      <c r="GLR193" s="10"/>
      <c r="GLS193"/>
      <c r="GLT193"/>
      <c r="GLU193"/>
      <c r="GLV193" s="14"/>
      <c r="GLW193" s="10"/>
      <c r="GLX193"/>
      <c r="GLY193" s="10"/>
      <c r="GLZ193"/>
      <c r="GMA193"/>
      <c r="GMB193"/>
      <c r="GMC193" s="14"/>
      <c r="GMD193" s="10"/>
      <c r="GME193"/>
      <c r="GMF193" s="10"/>
      <c r="GMG193"/>
      <c r="GMH193"/>
      <c r="GMI193"/>
      <c r="GMJ193" s="14"/>
      <c r="GMK193" s="10"/>
      <c r="GML193"/>
      <c r="GMM193" s="10"/>
      <c r="GMN193"/>
      <c r="GMO193"/>
      <c r="GMP193"/>
      <c r="GMQ193" s="14"/>
      <c r="GMR193" s="10"/>
      <c r="GMS193"/>
      <c r="GMT193" s="10"/>
      <c r="GMU193"/>
      <c r="GMV193"/>
      <c r="GMW193"/>
      <c r="GMX193" s="14"/>
      <c r="GMY193" s="10"/>
      <c r="GMZ193"/>
      <c r="GNA193" s="10"/>
      <c r="GNB193"/>
      <c r="GNC193"/>
      <c r="GND193"/>
      <c r="GNE193" s="14"/>
      <c r="GNF193" s="10"/>
      <c r="GNG193"/>
      <c r="GNH193" s="10"/>
      <c r="GNI193"/>
      <c r="GNJ193"/>
      <c r="GNK193"/>
      <c r="GNL193" s="14"/>
      <c r="GNM193" s="10"/>
      <c r="GNN193"/>
      <c r="GNO193" s="10"/>
      <c r="GNP193"/>
      <c r="GNQ193"/>
      <c r="GNR193"/>
      <c r="GNS193" s="14"/>
      <c r="GNT193" s="10"/>
      <c r="GNU193"/>
      <c r="GNV193" s="10"/>
      <c r="GNW193"/>
      <c r="GNX193"/>
      <c r="GNY193"/>
      <c r="GNZ193" s="14"/>
      <c r="GOA193" s="10"/>
      <c r="GOB193"/>
      <c r="GOC193" s="10"/>
      <c r="GOD193"/>
      <c r="GOE193"/>
      <c r="GOF193"/>
      <c r="GOG193" s="14"/>
      <c r="GOH193" s="10"/>
      <c r="GOI193"/>
      <c r="GOJ193" s="10"/>
      <c r="GOK193"/>
      <c r="GOL193"/>
      <c r="GOM193"/>
      <c r="GON193" s="14"/>
      <c r="GOO193" s="10"/>
      <c r="GOP193"/>
      <c r="GOQ193" s="10"/>
      <c r="GOR193"/>
      <c r="GOS193"/>
      <c r="GOT193"/>
      <c r="GOU193" s="14"/>
      <c r="GOV193" s="10"/>
      <c r="GOW193"/>
      <c r="GOX193" s="10"/>
      <c r="GOY193"/>
      <c r="GOZ193"/>
      <c r="GPA193"/>
      <c r="GPB193" s="14"/>
      <c r="GPC193" s="10"/>
      <c r="GPD193"/>
      <c r="GPE193" s="10"/>
      <c r="GPF193"/>
      <c r="GPG193"/>
      <c r="GPH193"/>
      <c r="GPI193" s="14"/>
      <c r="GPJ193" s="10"/>
      <c r="GPK193"/>
      <c r="GPL193" s="10"/>
      <c r="GPM193"/>
      <c r="GPN193"/>
      <c r="GPO193"/>
      <c r="GPP193" s="14"/>
      <c r="GPQ193" s="10"/>
      <c r="GPR193"/>
      <c r="GPS193" s="10"/>
      <c r="GPT193"/>
      <c r="GPU193"/>
      <c r="GPV193"/>
      <c r="GPW193" s="14"/>
      <c r="GPX193" s="10"/>
      <c r="GPY193"/>
      <c r="GPZ193" s="10"/>
      <c r="GQA193"/>
      <c r="GQB193"/>
      <c r="GQC193"/>
      <c r="GQD193" s="14"/>
      <c r="GQE193" s="10"/>
      <c r="GQF193"/>
      <c r="GQG193" s="10"/>
      <c r="GQH193"/>
      <c r="GQI193"/>
      <c r="GQJ193"/>
      <c r="GQK193" s="14"/>
      <c r="GQL193" s="10"/>
      <c r="GQM193"/>
      <c r="GQN193" s="10"/>
      <c r="GQO193"/>
      <c r="GQP193"/>
      <c r="GQQ193"/>
      <c r="GQR193" s="14"/>
      <c r="GQS193" s="10"/>
      <c r="GQT193"/>
      <c r="GQU193" s="10"/>
      <c r="GQV193"/>
      <c r="GQW193"/>
      <c r="GQX193"/>
      <c r="GQY193" s="14"/>
      <c r="GQZ193" s="10"/>
      <c r="GRA193"/>
      <c r="GRB193" s="10"/>
      <c r="GRC193"/>
      <c r="GRD193"/>
      <c r="GRE193"/>
      <c r="GRF193" s="14"/>
      <c r="GRG193" s="10"/>
      <c r="GRH193"/>
      <c r="GRI193" s="10"/>
      <c r="GRJ193"/>
      <c r="GRK193"/>
      <c r="GRL193"/>
      <c r="GRM193" s="14"/>
      <c r="GRN193" s="10"/>
      <c r="GRO193"/>
      <c r="GRP193" s="10"/>
      <c r="GRQ193"/>
      <c r="GRR193"/>
      <c r="GRS193"/>
      <c r="GRT193" s="14"/>
      <c r="GRU193" s="26"/>
      <c r="GRV193"/>
      <c r="GRW193" s="10"/>
      <c r="GRX193"/>
      <c r="GRY193"/>
      <c r="GRZ193"/>
      <c r="GSA193" s="14"/>
      <c r="GSB193" s="26"/>
      <c r="GSC193"/>
      <c r="GSD193" s="10"/>
      <c r="GSE193"/>
      <c r="GSF193"/>
      <c r="GSG193"/>
      <c r="GSH193" s="39"/>
      <c r="GSI193" s="81"/>
      <c r="GSJ193" s="10"/>
      <c r="GSK193" s="10"/>
      <c r="GSL193" s="14"/>
      <c r="GSM193" s="14"/>
      <c r="GSN193"/>
      <c r="GSO193" s="10"/>
      <c r="GSP193"/>
      <c r="GSQ193" s="10"/>
      <c r="GSR193" s="6"/>
      <c r="GSS193"/>
      <c r="GST193"/>
      <c r="GSU193" s="14"/>
      <c r="GSV193" s="10"/>
      <c r="GSW193"/>
      <c r="GSX193" s="10"/>
      <c r="GSY193"/>
      <c r="GSZ193"/>
      <c r="GTA193"/>
      <c r="GTB193" s="14"/>
      <c r="GTC193" s="10"/>
      <c r="GTD193"/>
      <c r="GTE193" s="10"/>
      <c r="GTF193"/>
      <c r="GTG193"/>
      <c r="GTH193"/>
      <c r="GTI193" s="14"/>
      <c r="GTJ193" s="10"/>
      <c r="GTK193"/>
      <c r="GTL193" s="10"/>
      <c r="GTM193"/>
      <c r="GTN193"/>
      <c r="GTO193"/>
      <c r="GTP193" s="14"/>
      <c r="GTQ193" s="10"/>
      <c r="GTR193"/>
      <c r="GTS193" s="10"/>
      <c r="GTT193"/>
      <c r="GTU193"/>
      <c r="GTV193"/>
      <c r="GTW193" s="14"/>
      <c r="GTX193" s="10"/>
      <c r="GTY193"/>
      <c r="GTZ193" s="10"/>
      <c r="GUA193"/>
      <c r="GUB193"/>
      <c r="GUC193"/>
      <c r="GUD193" s="14"/>
      <c r="GUE193" s="10"/>
      <c r="GUF193"/>
      <c r="GUG193" s="10"/>
      <c r="GUH193"/>
      <c r="GUI193"/>
      <c r="GUJ193"/>
      <c r="GUK193" s="14"/>
      <c r="GUL193" s="10"/>
      <c r="GUM193"/>
      <c r="GUN193" s="10"/>
      <c r="GUO193"/>
      <c r="GUP193"/>
      <c r="GUQ193"/>
      <c r="GUR193" s="14"/>
      <c r="GUS193" s="10"/>
      <c r="GUT193"/>
      <c r="GUU193" s="10"/>
      <c r="GUV193"/>
      <c r="GUW193"/>
      <c r="GUX193"/>
      <c r="GUY193" s="14"/>
      <c r="GUZ193" s="10"/>
      <c r="GVA193"/>
      <c r="GVB193" s="10"/>
      <c r="GVC193"/>
      <c r="GVD193"/>
      <c r="GVE193"/>
      <c r="GVF193" s="14"/>
      <c r="GVG193" s="10"/>
      <c r="GVH193"/>
      <c r="GVI193" s="10"/>
      <c r="GVJ193"/>
      <c r="GVK193"/>
      <c r="GVL193"/>
      <c r="GVM193" s="14"/>
      <c r="GVN193" s="10"/>
      <c r="GVO193"/>
      <c r="GVP193" s="10"/>
      <c r="GVQ193"/>
      <c r="GVR193"/>
      <c r="GVS193"/>
      <c r="GVT193" s="14"/>
      <c r="GVU193" s="10"/>
      <c r="GVV193"/>
      <c r="GVW193" s="10"/>
      <c r="GVX193"/>
      <c r="GVY193"/>
      <c r="GVZ193"/>
      <c r="GWA193" s="14"/>
      <c r="GWB193" s="10"/>
      <c r="GWC193"/>
      <c r="GWD193" s="10"/>
      <c r="GWE193"/>
      <c r="GWF193"/>
      <c r="GWG193"/>
      <c r="GWH193" s="14"/>
      <c r="GWI193" s="10"/>
      <c r="GWJ193"/>
      <c r="GWK193" s="10"/>
      <c r="GWL193"/>
      <c r="GWM193"/>
      <c r="GWN193"/>
      <c r="GWO193" s="14"/>
      <c r="GWP193" s="10"/>
      <c r="GWQ193"/>
      <c r="GWR193" s="10"/>
      <c r="GWS193"/>
      <c r="GWT193"/>
      <c r="GWU193"/>
      <c r="GWV193" s="14"/>
      <c r="GWW193" s="10"/>
      <c r="GWX193"/>
      <c r="GWY193" s="10"/>
      <c r="GWZ193"/>
      <c r="GXA193"/>
      <c r="GXB193"/>
      <c r="GXC193" s="14"/>
      <c r="GXD193" s="10"/>
      <c r="GXE193"/>
      <c r="GXF193" s="10"/>
      <c r="GXG193"/>
      <c r="GXH193"/>
      <c r="GXI193"/>
      <c r="GXJ193" s="14"/>
      <c r="GXK193" s="10"/>
      <c r="GXL193"/>
      <c r="GXM193" s="10"/>
      <c r="GXN193"/>
      <c r="GXO193"/>
      <c r="GXP193"/>
      <c r="GXQ193" s="14"/>
      <c r="GXR193" s="10"/>
      <c r="GXS193"/>
      <c r="GXT193" s="10"/>
      <c r="GXU193"/>
      <c r="GXV193"/>
      <c r="GXW193"/>
      <c r="GXX193" s="14"/>
      <c r="GXY193" s="10"/>
      <c r="GXZ193"/>
      <c r="GYA193" s="10"/>
      <c r="GYB193"/>
      <c r="GYC193"/>
      <c r="GYD193"/>
      <c r="GYE193" s="14"/>
      <c r="GYF193" s="10"/>
      <c r="GYG193"/>
      <c r="GYH193" s="10"/>
      <c r="GYI193"/>
      <c r="GYJ193"/>
      <c r="GYK193"/>
      <c r="GYL193" s="14"/>
      <c r="GYM193" s="10"/>
      <c r="GYN193"/>
      <c r="GYO193" s="10"/>
      <c r="GYP193"/>
      <c r="GYQ193"/>
      <c r="GYR193"/>
      <c r="GYS193" s="14"/>
      <c r="GYT193" s="10"/>
      <c r="GYU193"/>
      <c r="GYV193" s="10"/>
      <c r="GYW193"/>
      <c r="GYX193"/>
      <c r="GYY193"/>
      <c r="GYZ193" s="14"/>
      <c r="GZA193" s="10"/>
      <c r="GZB193"/>
      <c r="GZC193" s="10"/>
      <c r="GZD193"/>
      <c r="GZE193"/>
      <c r="GZF193"/>
      <c r="GZG193" s="14"/>
      <c r="GZH193" s="10"/>
      <c r="GZI193"/>
      <c r="GZJ193" s="10"/>
      <c r="GZK193"/>
      <c r="GZL193"/>
      <c r="GZM193"/>
      <c r="GZN193" s="14"/>
      <c r="GZO193" s="10"/>
      <c r="GZP193"/>
      <c r="GZQ193" s="10"/>
      <c r="GZR193"/>
      <c r="GZS193"/>
      <c r="GZT193"/>
      <c r="GZU193" s="14"/>
      <c r="GZV193" s="10"/>
      <c r="GZW193"/>
      <c r="GZX193" s="10"/>
      <c r="GZY193"/>
      <c r="GZZ193"/>
      <c r="HAA193"/>
      <c r="HAB193" s="14"/>
      <c r="HAC193" s="10"/>
      <c r="HAD193"/>
      <c r="HAE193" s="10"/>
      <c r="HAF193"/>
      <c r="HAG193"/>
      <c r="HAH193"/>
      <c r="HAI193" s="14"/>
      <c r="HAJ193" s="10"/>
      <c r="HAK193"/>
      <c r="HAL193" s="10"/>
      <c r="HAM193"/>
      <c r="HAN193"/>
      <c r="HAO193"/>
      <c r="HAP193" s="14"/>
      <c r="HAQ193" s="10"/>
      <c r="HAR193"/>
      <c r="HAS193" s="10"/>
      <c r="HAT193"/>
      <c r="HAU193"/>
      <c r="HAV193"/>
      <c r="HAW193" s="14"/>
      <c r="HAX193" s="26"/>
      <c r="HAY193"/>
      <c r="HAZ193" s="10"/>
      <c r="HBA193"/>
      <c r="HBB193"/>
      <c r="HBC193"/>
      <c r="HBD193" s="14"/>
      <c r="HBE193" s="26"/>
      <c r="HBF193"/>
      <c r="HBG193" s="10"/>
      <c r="HBH193"/>
      <c r="HBI193"/>
      <c r="HBJ193"/>
      <c r="HBK193" s="39"/>
      <c r="HBL193" s="81"/>
      <c r="HBM193" s="10"/>
      <c r="HBN193" s="10"/>
      <c r="HBO193" s="14"/>
      <c r="HBP193" s="14"/>
      <c r="HBQ193"/>
      <c r="HBR193" s="10"/>
      <c r="HBS193"/>
      <c r="HBT193" s="10"/>
      <c r="HBU193" s="6"/>
      <c r="HBV193"/>
      <c r="HBW193"/>
      <c r="HBX193" s="14"/>
      <c r="HBY193" s="10"/>
      <c r="HBZ193"/>
      <c r="HCA193" s="10"/>
      <c r="HCB193"/>
      <c r="HCC193"/>
      <c r="HCD193"/>
      <c r="HCE193" s="14"/>
      <c r="HCF193" s="10"/>
      <c r="HCG193"/>
      <c r="HCH193" s="10"/>
      <c r="HCI193"/>
      <c r="HCJ193"/>
      <c r="HCK193"/>
      <c r="HCL193" s="14"/>
      <c r="HCM193" s="10"/>
      <c r="HCN193"/>
      <c r="HCO193" s="10"/>
      <c r="HCP193"/>
      <c r="HCQ193"/>
      <c r="HCR193"/>
      <c r="HCS193" s="14"/>
      <c r="HCT193" s="10"/>
      <c r="HCU193"/>
      <c r="HCV193" s="10"/>
      <c r="HCW193"/>
      <c r="HCX193"/>
      <c r="HCY193"/>
      <c r="HCZ193" s="14"/>
      <c r="HDA193" s="10"/>
      <c r="HDB193"/>
      <c r="HDC193" s="10"/>
      <c r="HDD193"/>
      <c r="HDE193"/>
      <c r="HDF193"/>
      <c r="HDG193" s="14"/>
      <c r="HDH193" s="10"/>
      <c r="HDI193"/>
      <c r="HDJ193" s="10"/>
      <c r="HDK193"/>
      <c r="HDL193"/>
      <c r="HDM193"/>
      <c r="HDN193" s="14"/>
      <c r="HDO193" s="10"/>
      <c r="HDP193"/>
      <c r="HDQ193" s="10"/>
      <c r="HDR193"/>
      <c r="HDS193"/>
      <c r="HDT193"/>
      <c r="HDU193" s="14"/>
      <c r="HDV193" s="10"/>
      <c r="HDW193"/>
      <c r="HDX193" s="10"/>
      <c r="HDY193"/>
      <c r="HDZ193"/>
      <c r="HEA193"/>
      <c r="HEB193" s="14"/>
      <c r="HEC193" s="10"/>
      <c r="HED193"/>
      <c r="HEE193" s="10"/>
      <c r="HEF193"/>
      <c r="HEG193"/>
      <c r="HEH193"/>
      <c r="HEI193" s="14"/>
      <c r="HEJ193" s="10"/>
      <c r="HEK193"/>
      <c r="HEL193" s="10"/>
      <c r="HEM193"/>
      <c r="HEN193"/>
      <c r="HEO193"/>
      <c r="HEP193" s="14"/>
      <c r="HEQ193" s="10"/>
      <c r="HER193"/>
      <c r="HES193" s="10"/>
      <c r="HET193"/>
      <c r="HEU193"/>
      <c r="HEV193"/>
      <c r="HEW193" s="14"/>
      <c r="HEX193" s="10"/>
      <c r="HEY193"/>
      <c r="HEZ193" s="10"/>
      <c r="HFA193"/>
      <c r="HFB193"/>
      <c r="HFC193"/>
      <c r="HFD193" s="14"/>
      <c r="HFE193" s="10"/>
      <c r="HFF193"/>
      <c r="HFG193" s="10"/>
      <c r="HFH193"/>
      <c r="HFI193"/>
      <c r="HFJ193"/>
      <c r="HFK193" s="14"/>
      <c r="HFL193" s="10"/>
      <c r="HFM193"/>
      <c r="HFN193" s="10"/>
      <c r="HFO193"/>
      <c r="HFP193"/>
      <c r="HFQ193"/>
      <c r="HFR193" s="14"/>
      <c r="HFS193" s="10"/>
      <c r="HFT193"/>
      <c r="HFU193" s="10"/>
      <c r="HFV193"/>
      <c r="HFW193"/>
      <c r="HFX193"/>
      <c r="HFY193" s="14"/>
      <c r="HFZ193" s="10"/>
      <c r="HGA193"/>
      <c r="HGB193" s="10"/>
      <c r="HGC193"/>
      <c r="HGD193"/>
      <c r="HGE193"/>
      <c r="HGF193" s="14"/>
      <c r="HGG193" s="10"/>
      <c r="HGH193"/>
      <c r="HGI193" s="10"/>
      <c r="HGJ193"/>
      <c r="HGK193"/>
      <c r="HGL193"/>
      <c r="HGM193" s="14"/>
      <c r="HGN193" s="10"/>
      <c r="HGO193"/>
      <c r="HGP193" s="10"/>
      <c r="HGQ193"/>
      <c r="HGR193"/>
      <c r="HGS193"/>
      <c r="HGT193" s="14"/>
      <c r="HGU193" s="10"/>
      <c r="HGV193"/>
      <c r="HGW193" s="10"/>
      <c r="HGX193"/>
      <c r="HGY193"/>
      <c r="HGZ193"/>
      <c r="HHA193" s="14"/>
      <c r="HHB193" s="10"/>
      <c r="HHC193"/>
      <c r="HHD193" s="10"/>
      <c r="HHE193"/>
      <c r="HHF193"/>
      <c r="HHG193"/>
      <c r="HHH193" s="14"/>
      <c r="HHI193" s="10"/>
      <c r="HHJ193"/>
      <c r="HHK193" s="10"/>
      <c r="HHL193"/>
      <c r="HHM193"/>
      <c r="HHN193"/>
      <c r="HHO193" s="14"/>
      <c r="HHP193" s="10"/>
      <c r="HHQ193"/>
      <c r="HHR193" s="10"/>
      <c r="HHS193"/>
      <c r="HHT193"/>
      <c r="HHU193"/>
      <c r="HHV193" s="14"/>
      <c r="HHW193" s="10"/>
      <c r="HHX193"/>
      <c r="HHY193" s="10"/>
      <c r="HHZ193"/>
      <c r="HIA193"/>
      <c r="HIB193"/>
      <c r="HIC193" s="14"/>
      <c r="HID193" s="10"/>
      <c r="HIE193"/>
      <c r="HIF193" s="10"/>
      <c r="HIG193"/>
      <c r="HIH193"/>
      <c r="HII193"/>
      <c r="HIJ193" s="14"/>
      <c r="HIK193" s="10"/>
      <c r="HIL193"/>
      <c r="HIM193" s="10"/>
      <c r="HIN193"/>
      <c r="HIO193"/>
      <c r="HIP193"/>
      <c r="HIQ193" s="14"/>
      <c r="HIR193" s="10"/>
      <c r="HIS193"/>
      <c r="HIT193" s="10"/>
      <c r="HIU193"/>
      <c r="HIV193"/>
      <c r="HIW193"/>
      <c r="HIX193" s="14"/>
      <c r="HIY193" s="10"/>
      <c r="HIZ193"/>
      <c r="HJA193" s="10"/>
      <c r="HJB193"/>
      <c r="HJC193"/>
      <c r="HJD193"/>
      <c r="HJE193" s="14"/>
      <c r="HJF193" s="10"/>
      <c r="HJG193"/>
      <c r="HJH193" s="10"/>
      <c r="HJI193"/>
      <c r="HJJ193"/>
      <c r="HJK193"/>
      <c r="HJL193" s="14"/>
      <c r="HJM193" s="10"/>
      <c r="HJN193"/>
      <c r="HJO193" s="10"/>
      <c r="HJP193"/>
      <c r="HJQ193"/>
      <c r="HJR193"/>
      <c r="HJS193" s="14"/>
      <c r="HJT193" s="10"/>
      <c r="HJU193"/>
      <c r="HJV193" s="10"/>
      <c r="HJW193"/>
      <c r="HJX193"/>
      <c r="HJY193"/>
      <c r="HJZ193" s="14"/>
      <c r="HKA193" s="26"/>
      <c r="HKB193"/>
      <c r="HKC193" s="10"/>
      <c r="HKD193"/>
      <c r="HKE193"/>
      <c r="HKF193"/>
      <c r="HKG193" s="14"/>
      <c r="HKH193" s="26"/>
      <c r="HKI193"/>
      <c r="HKJ193" s="10"/>
      <c r="HKK193"/>
      <c r="HKL193"/>
      <c r="HKM193"/>
      <c r="HKN193" s="39"/>
      <c r="HKO193" s="81"/>
      <c r="HKP193" s="10"/>
      <c r="HKQ193" s="10"/>
      <c r="HKR193" s="14"/>
      <c r="HKS193" s="14"/>
      <c r="HKT193"/>
      <c r="HKU193" s="10"/>
      <c r="HKV193"/>
      <c r="HKW193" s="10"/>
      <c r="HKX193" s="6"/>
      <c r="HKY193"/>
      <c r="HKZ193"/>
      <c r="HLA193" s="14"/>
      <c r="HLB193" s="10"/>
      <c r="HLC193"/>
      <c r="HLD193" s="10"/>
      <c r="HLE193"/>
      <c r="HLF193"/>
      <c r="HLG193"/>
      <c r="HLH193" s="14"/>
      <c r="HLI193" s="10"/>
      <c r="HLJ193"/>
      <c r="HLK193" s="10"/>
      <c r="HLL193"/>
      <c r="HLM193"/>
      <c r="HLN193"/>
      <c r="HLO193" s="14"/>
      <c r="HLP193" s="10"/>
      <c r="HLQ193"/>
      <c r="HLR193" s="10"/>
      <c r="HLS193"/>
      <c r="HLT193"/>
      <c r="HLU193"/>
      <c r="HLV193" s="14"/>
      <c r="HLW193" s="10"/>
      <c r="HLX193"/>
      <c r="HLY193" s="10"/>
      <c r="HLZ193"/>
      <c r="HMA193"/>
      <c r="HMB193"/>
      <c r="HMC193" s="14"/>
      <c r="HMD193" s="10"/>
      <c r="HME193"/>
      <c r="HMF193" s="10"/>
      <c r="HMG193"/>
      <c r="HMH193"/>
      <c r="HMI193"/>
      <c r="HMJ193" s="14"/>
      <c r="HMK193" s="10"/>
      <c r="HML193"/>
      <c r="HMM193" s="10"/>
      <c r="HMN193"/>
      <c r="HMO193"/>
      <c r="HMP193"/>
      <c r="HMQ193" s="14"/>
      <c r="HMR193" s="10"/>
      <c r="HMS193"/>
      <c r="HMT193" s="10"/>
      <c r="HMU193"/>
      <c r="HMV193"/>
      <c r="HMW193"/>
      <c r="HMX193" s="14"/>
      <c r="HMY193" s="10"/>
      <c r="HMZ193"/>
      <c r="HNA193" s="10"/>
      <c r="HNB193"/>
      <c r="HNC193"/>
      <c r="HND193"/>
      <c r="HNE193" s="14"/>
      <c r="HNF193" s="10"/>
      <c r="HNG193"/>
      <c r="HNH193" s="10"/>
      <c r="HNI193"/>
      <c r="HNJ193"/>
      <c r="HNK193"/>
      <c r="HNL193" s="14"/>
      <c r="HNM193" s="10"/>
      <c r="HNN193"/>
      <c r="HNO193" s="10"/>
      <c r="HNP193"/>
      <c r="HNQ193"/>
      <c r="HNR193"/>
      <c r="HNS193" s="14"/>
      <c r="HNT193" s="10"/>
      <c r="HNU193"/>
      <c r="HNV193" s="10"/>
      <c r="HNW193"/>
      <c r="HNX193"/>
      <c r="HNY193"/>
      <c r="HNZ193" s="14"/>
      <c r="HOA193" s="10"/>
      <c r="HOB193"/>
      <c r="HOC193" s="10"/>
      <c r="HOD193"/>
      <c r="HOE193"/>
      <c r="HOF193"/>
      <c r="HOG193" s="14"/>
      <c r="HOH193" s="10"/>
      <c r="HOI193"/>
      <c r="HOJ193" s="10"/>
      <c r="HOK193"/>
      <c r="HOL193"/>
      <c r="HOM193"/>
      <c r="HON193" s="14"/>
      <c r="HOO193" s="10"/>
      <c r="HOP193"/>
      <c r="HOQ193" s="10"/>
      <c r="HOR193"/>
      <c r="HOS193"/>
      <c r="HOT193"/>
      <c r="HOU193" s="14"/>
      <c r="HOV193" s="10"/>
      <c r="HOW193"/>
      <c r="HOX193" s="10"/>
      <c r="HOY193"/>
      <c r="HOZ193"/>
      <c r="HPA193"/>
      <c r="HPB193" s="14"/>
      <c r="HPC193" s="10"/>
      <c r="HPD193"/>
      <c r="HPE193" s="10"/>
      <c r="HPF193"/>
      <c r="HPG193"/>
      <c r="HPH193"/>
      <c r="HPI193" s="14"/>
      <c r="HPJ193" s="10"/>
      <c r="HPK193"/>
      <c r="HPL193" s="10"/>
      <c r="HPM193"/>
      <c r="HPN193"/>
      <c r="HPO193"/>
      <c r="HPP193" s="14"/>
      <c r="HPQ193" s="10"/>
      <c r="HPR193"/>
      <c r="HPS193" s="10"/>
      <c r="HPT193"/>
      <c r="HPU193"/>
      <c r="HPV193"/>
      <c r="HPW193" s="14"/>
      <c r="HPX193" s="10"/>
      <c r="HPY193"/>
      <c r="HPZ193" s="10"/>
      <c r="HQA193"/>
      <c r="HQB193"/>
      <c r="HQC193"/>
      <c r="HQD193" s="14"/>
      <c r="HQE193" s="10"/>
      <c r="HQF193"/>
      <c r="HQG193" s="10"/>
      <c r="HQH193"/>
      <c r="HQI193"/>
      <c r="HQJ193"/>
      <c r="HQK193" s="14"/>
      <c r="HQL193" s="10"/>
      <c r="HQM193"/>
      <c r="HQN193" s="10"/>
      <c r="HQO193"/>
      <c r="HQP193"/>
      <c r="HQQ193"/>
      <c r="HQR193" s="14"/>
      <c r="HQS193" s="10"/>
      <c r="HQT193"/>
      <c r="HQU193" s="10"/>
      <c r="HQV193"/>
      <c r="HQW193"/>
      <c r="HQX193"/>
      <c r="HQY193" s="14"/>
      <c r="HQZ193" s="10"/>
      <c r="HRA193"/>
      <c r="HRB193" s="10"/>
      <c r="HRC193"/>
      <c r="HRD193"/>
      <c r="HRE193"/>
      <c r="HRF193" s="14"/>
      <c r="HRG193" s="10"/>
      <c r="HRH193"/>
      <c r="HRI193" s="10"/>
      <c r="HRJ193"/>
      <c r="HRK193"/>
      <c r="HRL193"/>
      <c r="HRM193" s="14"/>
      <c r="HRN193" s="10"/>
      <c r="HRO193"/>
      <c r="HRP193" s="10"/>
      <c r="HRQ193"/>
      <c r="HRR193"/>
      <c r="HRS193"/>
      <c r="HRT193" s="14"/>
      <c r="HRU193" s="10"/>
      <c r="HRV193"/>
      <c r="HRW193" s="10"/>
      <c r="HRX193"/>
      <c r="HRY193"/>
      <c r="HRZ193"/>
      <c r="HSA193" s="14"/>
      <c r="HSB193" s="10"/>
      <c r="HSC193"/>
      <c r="HSD193" s="10"/>
      <c r="HSE193"/>
      <c r="HSF193"/>
      <c r="HSG193"/>
      <c r="HSH193" s="14"/>
      <c r="HSI193" s="10"/>
      <c r="HSJ193"/>
      <c r="HSK193" s="10"/>
      <c r="HSL193"/>
      <c r="HSM193"/>
      <c r="HSN193"/>
      <c r="HSO193" s="14"/>
      <c r="HSP193" s="10"/>
      <c r="HSQ193"/>
      <c r="HSR193" s="10"/>
      <c r="HSS193"/>
      <c r="HST193"/>
      <c r="HSU193"/>
      <c r="HSV193" s="14"/>
      <c r="HSW193" s="10"/>
      <c r="HSX193"/>
      <c r="HSY193" s="10"/>
      <c r="HSZ193"/>
      <c r="HTA193"/>
      <c r="HTB193"/>
      <c r="HTC193" s="14"/>
      <c r="HTD193" s="26"/>
      <c r="HTE193"/>
      <c r="HTF193" s="10"/>
      <c r="HTG193"/>
      <c r="HTH193"/>
      <c r="HTI193"/>
      <c r="HTJ193" s="14"/>
      <c r="HTK193" s="26"/>
      <c r="HTL193"/>
      <c r="HTM193" s="10"/>
      <c r="HTN193"/>
      <c r="HTO193"/>
      <c r="HTP193"/>
      <c r="HTQ193" s="39"/>
      <c r="HTR193" s="81"/>
      <c r="HTS193" s="10"/>
      <c r="HTT193" s="10"/>
      <c r="HTU193" s="14"/>
      <c r="HTV193" s="14"/>
      <c r="HTW193"/>
      <c r="HTX193" s="10"/>
      <c r="HTY193"/>
      <c r="HTZ193" s="10"/>
      <c r="HUA193" s="6"/>
      <c r="HUB193"/>
      <c r="HUC193"/>
      <c r="HUD193" s="14"/>
      <c r="HUE193" s="10"/>
      <c r="HUF193"/>
      <c r="HUG193" s="10"/>
      <c r="HUH193"/>
      <c r="HUI193"/>
      <c r="HUJ193"/>
      <c r="HUK193" s="14"/>
      <c r="HUL193" s="10"/>
      <c r="HUM193"/>
      <c r="HUN193" s="10"/>
      <c r="HUO193"/>
      <c r="HUP193"/>
      <c r="HUQ193"/>
      <c r="HUR193" s="14"/>
      <c r="HUS193" s="10"/>
      <c r="HUT193"/>
      <c r="HUU193" s="10"/>
      <c r="HUV193"/>
      <c r="HUW193"/>
      <c r="HUX193"/>
      <c r="HUY193" s="14"/>
      <c r="HUZ193" s="10"/>
      <c r="HVA193"/>
      <c r="HVB193" s="10"/>
      <c r="HVC193"/>
      <c r="HVD193"/>
      <c r="HVE193"/>
      <c r="HVF193" s="14"/>
      <c r="HVG193" s="10"/>
      <c r="HVH193"/>
      <c r="HVI193" s="10"/>
      <c r="HVJ193"/>
      <c r="HVK193"/>
      <c r="HVL193"/>
      <c r="HVM193" s="14"/>
      <c r="HVN193" s="10"/>
      <c r="HVO193"/>
      <c r="HVP193" s="10"/>
      <c r="HVQ193"/>
      <c r="HVR193"/>
      <c r="HVS193"/>
      <c r="HVT193" s="14"/>
      <c r="HVU193" s="10"/>
      <c r="HVV193"/>
      <c r="HVW193" s="10"/>
      <c r="HVX193"/>
      <c r="HVY193"/>
      <c r="HVZ193"/>
      <c r="HWA193" s="14"/>
      <c r="HWB193" s="10"/>
      <c r="HWC193"/>
      <c r="HWD193" s="10"/>
      <c r="HWE193"/>
      <c r="HWF193"/>
      <c r="HWG193"/>
      <c r="HWH193" s="14"/>
      <c r="HWI193" s="10"/>
      <c r="HWJ193"/>
      <c r="HWK193" s="10"/>
      <c r="HWL193"/>
      <c r="HWM193"/>
      <c r="HWN193"/>
      <c r="HWO193" s="14"/>
      <c r="HWP193" s="10"/>
      <c r="HWQ193"/>
      <c r="HWR193" s="10"/>
      <c r="HWS193"/>
      <c r="HWT193"/>
      <c r="HWU193"/>
      <c r="HWV193" s="14"/>
      <c r="HWW193" s="10"/>
      <c r="HWX193"/>
      <c r="HWY193" s="10"/>
      <c r="HWZ193"/>
      <c r="HXA193"/>
      <c r="HXB193"/>
      <c r="HXC193" s="14"/>
      <c r="HXD193" s="10"/>
      <c r="HXE193"/>
      <c r="HXF193" s="10"/>
      <c r="HXG193"/>
      <c r="HXH193"/>
      <c r="HXI193"/>
      <c r="HXJ193" s="14"/>
      <c r="HXK193" s="10"/>
      <c r="HXL193"/>
      <c r="HXM193" s="10"/>
      <c r="HXN193"/>
      <c r="HXO193"/>
      <c r="HXP193"/>
      <c r="HXQ193" s="14"/>
      <c r="HXR193" s="10"/>
      <c r="HXS193"/>
      <c r="HXT193" s="10"/>
      <c r="HXU193"/>
      <c r="HXV193"/>
      <c r="HXW193"/>
      <c r="HXX193" s="14"/>
      <c r="HXY193" s="10"/>
      <c r="HXZ193"/>
      <c r="HYA193" s="10"/>
      <c r="HYB193"/>
      <c r="HYC193"/>
      <c r="HYD193"/>
      <c r="HYE193" s="14"/>
      <c r="HYF193" s="10"/>
      <c r="HYG193"/>
      <c r="HYH193" s="10"/>
      <c r="HYI193"/>
      <c r="HYJ193"/>
      <c r="HYK193"/>
      <c r="HYL193" s="14"/>
      <c r="HYM193" s="10"/>
      <c r="HYN193"/>
      <c r="HYO193" s="10"/>
      <c r="HYP193"/>
      <c r="HYQ193"/>
      <c r="HYR193"/>
      <c r="HYS193" s="14"/>
      <c r="HYT193" s="10"/>
      <c r="HYU193"/>
      <c r="HYV193" s="10"/>
      <c r="HYW193"/>
      <c r="HYX193"/>
      <c r="HYY193"/>
      <c r="HYZ193" s="14"/>
      <c r="HZA193" s="10"/>
      <c r="HZB193"/>
      <c r="HZC193" s="10"/>
      <c r="HZD193"/>
      <c r="HZE193"/>
      <c r="HZF193"/>
      <c r="HZG193" s="14"/>
      <c r="HZH193" s="10"/>
      <c r="HZI193"/>
      <c r="HZJ193" s="10"/>
      <c r="HZK193"/>
      <c r="HZL193"/>
      <c r="HZM193"/>
      <c r="HZN193" s="14"/>
      <c r="HZO193" s="10"/>
      <c r="HZP193"/>
      <c r="HZQ193" s="10"/>
      <c r="HZR193"/>
      <c r="HZS193"/>
      <c r="HZT193"/>
      <c r="HZU193" s="14"/>
      <c r="HZV193" s="10"/>
      <c r="HZW193"/>
      <c r="HZX193" s="10"/>
      <c r="HZY193"/>
      <c r="HZZ193"/>
      <c r="IAA193"/>
      <c r="IAB193" s="14"/>
      <c r="IAC193" s="10"/>
      <c r="IAD193"/>
      <c r="IAE193" s="10"/>
      <c r="IAF193"/>
      <c r="IAG193"/>
      <c r="IAH193"/>
      <c r="IAI193" s="14"/>
      <c r="IAJ193" s="10"/>
      <c r="IAK193"/>
      <c r="IAL193" s="10"/>
      <c r="IAM193"/>
      <c r="IAN193"/>
      <c r="IAO193"/>
      <c r="IAP193" s="14"/>
      <c r="IAQ193" s="10"/>
      <c r="IAR193"/>
      <c r="IAS193" s="10"/>
      <c r="IAT193"/>
      <c r="IAU193"/>
      <c r="IAV193"/>
      <c r="IAW193" s="14"/>
      <c r="IAX193" s="10"/>
      <c r="IAY193"/>
      <c r="IAZ193" s="10"/>
      <c r="IBA193"/>
      <c r="IBB193"/>
      <c r="IBC193"/>
      <c r="IBD193" s="14"/>
      <c r="IBE193" s="10"/>
      <c r="IBF193"/>
      <c r="IBG193" s="10"/>
      <c r="IBH193"/>
      <c r="IBI193"/>
      <c r="IBJ193"/>
      <c r="IBK193" s="14"/>
      <c r="IBL193" s="10"/>
      <c r="IBM193"/>
      <c r="IBN193" s="10"/>
      <c r="IBO193"/>
      <c r="IBP193"/>
      <c r="IBQ193"/>
      <c r="IBR193" s="14"/>
      <c r="IBS193" s="10"/>
      <c r="IBT193"/>
      <c r="IBU193" s="10"/>
      <c r="IBV193"/>
      <c r="IBW193"/>
      <c r="IBX193"/>
      <c r="IBY193" s="14"/>
      <c r="IBZ193" s="10"/>
      <c r="ICA193"/>
      <c r="ICB193" s="10"/>
      <c r="ICC193"/>
      <c r="ICD193"/>
      <c r="ICE193"/>
      <c r="ICF193" s="14"/>
      <c r="ICG193" s="26"/>
      <c r="ICH193"/>
      <c r="ICI193" s="10"/>
      <c r="ICJ193"/>
      <c r="ICK193"/>
      <c r="ICL193"/>
      <c r="ICM193" s="14"/>
      <c r="ICN193" s="26"/>
      <c r="ICO193"/>
      <c r="ICP193" s="10"/>
      <c r="ICQ193"/>
      <c r="ICR193"/>
      <c r="ICS193"/>
      <c r="ICT193" s="39"/>
      <c r="ICU193" s="81"/>
      <c r="ICV193" s="10"/>
      <c r="ICW193" s="10"/>
      <c r="ICX193" s="14"/>
      <c r="ICY193" s="14"/>
      <c r="ICZ193"/>
      <c r="IDA193" s="10"/>
      <c r="IDB193"/>
      <c r="IDC193" s="10"/>
      <c r="IDD193" s="6"/>
      <c r="IDE193"/>
      <c r="IDF193"/>
      <c r="IDG193" s="14"/>
      <c r="IDH193" s="10"/>
      <c r="IDI193"/>
      <c r="IDJ193" s="10"/>
      <c r="IDK193"/>
      <c r="IDL193"/>
      <c r="IDM193"/>
      <c r="IDN193" s="14"/>
      <c r="IDO193" s="10"/>
      <c r="IDP193"/>
      <c r="IDQ193" s="10"/>
      <c r="IDR193"/>
      <c r="IDS193"/>
      <c r="IDT193"/>
      <c r="IDU193" s="14"/>
      <c r="IDV193" s="10"/>
      <c r="IDW193"/>
      <c r="IDX193" s="10"/>
      <c r="IDY193"/>
      <c r="IDZ193"/>
      <c r="IEA193"/>
      <c r="IEB193" s="14"/>
      <c r="IEC193" s="10"/>
      <c r="IED193"/>
      <c r="IEE193" s="10"/>
      <c r="IEF193"/>
      <c r="IEG193"/>
      <c r="IEH193"/>
      <c r="IEI193" s="14"/>
      <c r="IEJ193" s="10"/>
      <c r="IEK193"/>
      <c r="IEL193" s="10"/>
      <c r="IEM193"/>
      <c r="IEN193"/>
      <c r="IEO193"/>
      <c r="IEP193" s="14"/>
      <c r="IEQ193" s="10"/>
      <c r="IER193"/>
      <c r="IES193" s="10"/>
      <c r="IET193"/>
      <c r="IEU193"/>
      <c r="IEV193"/>
      <c r="IEW193" s="14"/>
      <c r="IEX193" s="10"/>
      <c r="IEY193"/>
      <c r="IEZ193" s="10"/>
      <c r="IFA193"/>
      <c r="IFB193"/>
      <c r="IFC193"/>
      <c r="IFD193" s="14"/>
      <c r="IFE193" s="10"/>
      <c r="IFF193"/>
      <c r="IFG193" s="10"/>
      <c r="IFH193"/>
      <c r="IFI193"/>
      <c r="IFJ193"/>
      <c r="IFK193" s="14"/>
      <c r="IFL193" s="10"/>
      <c r="IFM193"/>
      <c r="IFN193" s="10"/>
      <c r="IFO193"/>
      <c r="IFP193"/>
      <c r="IFQ193"/>
      <c r="IFR193" s="14"/>
      <c r="IFS193" s="10"/>
      <c r="IFT193"/>
      <c r="IFU193" s="10"/>
      <c r="IFV193"/>
      <c r="IFW193"/>
      <c r="IFX193"/>
      <c r="IFY193" s="14"/>
      <c r="IFZ193" s="10"/>
      <c r="IGA193"/>
      <c r="IGB193" s="10"/>
      <c r="IGC193"/>
      <c r="IGD193"/>
      <c r="IGE193"/>
      <c r="IGF193" s="14"/>
      <c r="IGG193" s="10"/>
      <c r="IGH193"/>
      <c r="IGI193" s="10"/>
      <c r="IGJ193"/>
      <c r="IGK193"/>
      <c r="IGL193"/>
      <c r="IGM193" s="14"/>
      <c r="IGN193" s="10"/>
      <c r="IGO193"/>
      <c r="IGP193" s="10"/>
      <c r="IGQ193"/>
      <c r="IGR193"/>
      <c r="IGS193"/>
      <c r="IGT193" s="14"/>
      <c r="IGU193" s="10"/>
      <c r="IGV193"/>
      <c r="IGW193" s="10"/>
      <c r="IGX193"/>
      <c r="IGY193"/>
      <c r="IGZ193"/>
      <c r="IHA193" s="14"/>
      <c r="IHB193" s="10"/>
      <c r="IHC193"/>
      <c r="IHD193" s="10"/>
      <c r="IHE193"/>
      <c r="IHF193"/>
      <c r="IHG193"/>
      <c r="IHH193" s="14"/>
      <c r="IHI193" s="10"/>
      <c r="IHJ193"/>
      <c r="IHK193" s="10"/>
      <c r="IHL193"/>
      <c r="IHM193"/>
      <c r="IHN193"/>
      <c r="IHO193" s="14"/>
      <c r="IHP193" s="10"/>
      <c r="IHQ193"/>
      <c r="IHR193" s="10"/>
      <c r="IHS193"/>
      <c r="IHT193"/>
      <c r="IHU193"/>
      <c r="IHV193" s="14"/>
      <c r="IHW193" s="10"/>
      <c r="IHX193"/>
      <c r="IHY193" s="10"/>
      <c r="IHZ193"/>
      <c r="IIA193"/>
      <c r="IIB193"/>
      <c r="IIC193" s="14"/>
      <c r="IID193" s="10"/>
      <c r="IIE193"/>
      <c r="IIF193" s="10"/>
      <c r="IIG193"/>
      <c r="IIH193"/>
      <c r="III193"/>
      <c r="IIJ193" s="14"/>
      <c r="IIK193" s="10"/>
      <c r="IIL193"/>
      <c r="IIM193" s="10"/>
      <c r="IIN193"/>
      <c r="IIO193"/>
      <c r="IIP193"/>
      <c r="IIQ193" s="14"/>
      <c r="IIR193" s="10"/>
      <c r="IIS193"/>
      <c r="IIT193" s="10"/>
      <c r="IIU193"/>
      <c r="IIV193"/>
      <c r="IIW193"/>
      <c r="IIX193" s="14"/>
      <c r="IIY193" s="10"/>
      <c r="IIZ193"/>
      <c r="IJA193" s="10"/>
      <c r="IJB193"/>
      <c r="IJC193"/>
      <c r="IJD193"/>
      <c r="IJE193" s="14"/>
      <c r="IJF193" s="10"/>
      <c r="IJG193"/>
      <c r="IJH193" s="10"/>
      <c r="IJI193"/>
      <c r="IJJ193"/>
      <c r="IJK193"/>
      <c r="IJL193" s="14"/>
      <c r="IJM193" s="10"/>
      <c r="IJN193"/>
      <c r="IJO193" s="10"/>
      <c r="IJP193"/>
      <c r="IJQ193"/>
      <c r="IJR193"/>
      <c r="IJS193" s="14"/>
      <c r="IJT193" s="10"/>
      <c r="IJU193"/>
      <c r="IJV193" s="10"/>
      <c r="IJW193"/>
      <c r="IJX193"/>
      <c r="IJY193"/>
      <c r="IJZ193" s="14"/>
      <c r="IKA193" s="10"/>
      <c r="IKB193"/>
      <c r="IKC193" s="10"/>
      <c r="IKD193"/>
      <c r="IKE193"/>
      <c r="IKF193"/>
      <c r="IKG193" s="14"/>
      <c r="IKH193" s="10"/>
      <c r="IKI193"/>
      <c r="IKJ193" s="10"/>
      <c r="IKK193"/>
      <c r="IKL193"/>
      <c r="IKM193"/>
      <c r="IKN193" s="14"/>
      <c r="IKO193" s="10"/>
      <c r="IKP193"/>
      <c r="IKQ193" s="10"/>
      <c r="IKR193"/>
      <c r="IKS193"/>
      <c r="IKT193"/>
      <c r="IKU193" s="14"/>
      <c r="IKV193" s="10"/>
      <c r="IKW193"/>
      <c r="IKX193" s="10"/>
      <c r="IKY193"/>
      <c r="IKZ193"/>
      <c r="ILA193"/>
      <c r="ILB193" s="14"/>
      <c r="ILC193" s="10"/>
      <c r="ILD193"/>
      <c r="ILE193" s="10"/>
      <c r="ILF193"/>
      <c r="ILG193"/>
      <c r="ILH193"/>
      <c r="ILI193" s="14"/>
      <c r="ILJ193" s="26"/>
      <c r="ILK193"/>
      <c r="ILL193" s="10"/>
      <c r="ILM193"/>
      <c r="ILN193"/>
      <c r="ILO193"/>
      <c r="ILP193" s="14"/>
      <c r="ILQ193" s="26"/>
      <c r="ILR193"/>
      <c r="ILS193" s="10"/>
      <c r="ILT193"/>
      <c r="ILU193"/>
      <c r="ILV193"/>
      <c r="ILW193" s="39"/>
      <c r="ILX193" s="81"/>
      <c r="ILY193" s="10"/>
      <c r="ILZ193" s="10"/>
      <c r="IMA193" s="14"/>
      <c r="IMB193" s="14"/>
      <c r="IMC193"/>
      <c r="IMD193" s="10"/>
      <c r="IME193"/>
      <c r="IMF193" s="10"/>
      <c r="IMG193" s="6"/>
      <c r="IMH193"/>
      <c r="IMI193"/>
      <c r="IMJ193" s="14"/>
      <c r="IMK193" s="10"/>
      <c r="IML193"/>
      <c r="IMM193" s="10"/>
      <c r="IMN193"/>
      <c r="IMO193"/>
      <c r="IMP193"/>
      <c r="IMQ193" s="14"/>
      <c r="IMR193" s="10"/>
      <c r="IMS193"/>
      <c r="IMT193" s="10"/>
      <c r="IMU193"/>
      <c r="IMV193"/>
      <c r="IMW193"/>
      <c r="IMX193" s="14"/>
      <c r="IMY193" s="10"/>
      <c r="IMZ193"/>
      <c r="INA193" s="10"/>
      <c r="INB193"/>
      <c r="INC193"/>
      <c r="IND193"/>
      <c r="INE193" s="14"/>
      <c r="INF193" s="10"/>
      <c r="ING193"/>
      <c r="INH193" s="10"/>
      <c r="INI193"/>
      <c r="INJ193"/>
      <c r="INK193"/>
      <c r="INL193" s="14"/>
      <c r="INM193" s="10"/>
      <c r="INN193"/>
      <c r="INO193" s="10"/>
      <c r="INP193"/>
      <c r="INQ193"/>
      <c r="INR193"/>
      <c r="INS193" s="14"/>
      <c r="INT193" s="10"/>
      <c r="INU193"/>
      <c r="INV193" s="10"/>
      <c r="INW193"/>
      <c r="INX193"/>
      <c r="INY193"/>
      <c r="INZ193" s="14"/>
      <c r="IOA193" s="10"/>
      <c r="IOB193"/>
      <c r="IOC193" s="10"/>
      <c r="IOD193"/>
      <c r="IOE193"/>
      <c r="IOF193"/>
      <c r="IOG193" s="14"/>
      <c r="IOH193" s="10"/>
      <c r="IOI193"/>
      <c r="IOJ193" s="10"/>
      <c r="IOK193"/>
      <c r="IOL193"/>
      <c r="IOM193"/>
      <c r="ION193" s="14"/>
      <c r="IOO193" s="10"/>
      <c r="IOP193"/>
      <c r="IOQ193" s="10"/>
      <c r="IOR193"/>
      <c r="IOS193"/>
      <c r="IOT193"/>
      <c r="IOU193" s="14"/>
      <c r="IOV193" s="10"/>
      <c r="IOW193"/>
      <c r="IOX193" s="10"/>
      <c r="IOY193"/>
      <c r="IOZ193"/>
      <c r="IPA193"/>
      <c r="IPB193" s="14"/>
      <c r="IPC193" s="10"/>
      <c r="IPD193"/>
      <c r="IPE193" s="10"/>
      <c r="IPF193"/>
      <c r="IPG193"/>
      <c r="IPH193"/>
      <c r="IPI193" s="14"/>
      <c r="IPJ193" s="10"/>
      <c r="IPK193"/>
      <c r="IPL193" s="10"/>
      <c r="IPM193"/>
      <c r="IPN193"/>
      <c r="IPO193"/>
      <c r="IPP193" s="14"/>
      <c r="IPQ193" s="10"/>
      <c r="IPR193"/>
      <c r="IPS193" s="10"/>
      <c r="IPT193"/>
      <c r="IPU193"/>
      <c r="IPV193"/>
      <c r="IPW193" s="14"/>
      <c r="IPX193" s="10"/>
      <c r="IPY193"/>
      <c r="IPZ193" s="10"/>
      <c r="IQA193"/>
      <c r="IQB193"/>
      <c r="IQC193"/>
      <c r="IQD193" s="14"/>
      <c r="IQE193" s="10"/>
      <c r="IQF193"/>
      <c r="IQG193" s="10"/>
      <c r="IQH193"/>
      <c r="IQI193"/>
      <c r="IQJ193"/>
      <c r="IQK193" s="14"/>
      <c r="IQL193" s="10"/>
      <c r="IQM193"/>
      <c r="IQN193" s="10"/>
      <c r="IQO193"/>
      <c r="IQP193"/>
      <c r="IQQ193"/>
      <c r="IQR193" s="14"/>
      <c r="IQS193" s="10"/>
      <c r="IQT193"/>
      <c r="IQU193" s="10"/>
      <c r="IQV193"/>
      <c r="IQW193"/>
      <c r="IQX193"/>
      <c r="IQY193" s="14"/>
      <c r="IQZ193" s="10"/>
      <c r="IRA193"/>
      <c r="IRB193" s="10"/>
      <c r="IRC193"/>
      <c r="IRD193"/>
      <c r="IRE193"/>
      <c r="IRF193" s="14"/>
      <c r="IRG193" s="10"/>
      <c r="IRH193"/>
      <c r="IRI193" s="10"/>
      <c r="IRJ193"/>
      <c r="IRK193"/>
      <c r="IRL193"/>
      <c r="IRM193" s="14"/>
      <c r="IRN193" s="10"/>
      <c r="IRO193"/>
      <c r="IRP193" s="10"/>
      <c r="IRQ193"/>
      <c r="IRR193"/>
      <c r="IRS193"/>
      <c r="IRT193" s="14"/>
      <c r="IRU193" s="10"/>
      <c r="IRV193"/>
      <c r="IRW193" s="10"/>
      <c r="IRX193"/>
      <c r="IRY193"/>
      <c r="IRZ193"/>
      <c r="ISA193" s="14"/>
      <c r="ISB193" s="10"/>
      <c r="ISC193"/>
      <c r="ISD193" s="10"/>
      <c r="ISE193"/>
      <c r="ISF193"/>
      <c r="ISG193"/>
      <c r="ISH193" s="14"/>
      <c r="ISI193" s="10"/>
      <c r="ISJ193"/>
      <c r="ISK193" s="10"/>
      <c r="ISL193"/>
      <c r="ISM193"/>
      <c r="ISN193"/>
      <c r="ISO193" s="14"/>
      <c r="ISP193" s="10"/>
      <c r="ISQ193"/>
      <c r="ISR193" s="10"/>
      <c r="ISS193"/>
      <c r="IST193"/>
      <c r="ISU193"/>
      <c r="ISV193" s="14"/>
      <c r="ISW193" s="10"/>
      <c r="ISX193"/>
      <c r="ISY193" s="10"/>
      <c r="ISZ193"/>
      <c r="ITA193"/>
      <c r="ITB193"/>
      <c r="ITC193" s="14"/>
      <c r="ITD193" s="10"/>
      <c r="ITE193"/>
      <c r="ITF193" s="10"/>
      <c r="ITG193"/>
      <c r="ITH193"/>
      <c r="ITI193"/>
      <c r="ITJ193" s="14"/>
      <c r="ITK193" s="10"/>
      <c r="ITL193"/>
      <c r="ITM193" s="10"/>
      <c r="ITN193"/>
      <c r="ITO193"/>
      <c r="ITP193"/>
      <c r="ITQ193" s="14"/>
      <c r="ITR193" s="10"/>
      <c r="ITS193"/>
      <c r="ITT193" s="10"/>
      <c r="ITU193"/>
      <c r="ITV193"/>
      <c r="ITW193"/>
      <c r="ITX193" s="14"/>
      <c r="ITY193" s="10"/>
      <c r="ITZ193"/>
      <c r="IUA193" s="10"/>
      <c r="IUB193"/>
      <c r="IUC193"/>
      <c r="IUD193"/>
      <c r="IUE193" s="14"/>
      <c r="IUF193" s="10"/>
      <c r="IUG193"/>
      <c r="IUH193" s="10"/>
      <c r="IUI193"/>
      <c r="IUJ193"/>
      <c r="IUK193"/>
      <c r="IUL193" s="14"/>
      <c r="IUM193" s="26"/>
      <c r="IUN193"/>
      <c r="IUO193" s="10"/>
      <c r="IUP193"/>
      <c r="IUQ193"/>
      <c r="IUR193"/>
      <c r="IUS193" s="14"/>
      <c r="IUT193" s="26"/>
      <c r="IUU193"/>
      <c r="IUV193" s="10"/>
      <c r="IUW193"/>
      <c r="IUX193"/>
      <c r="IUY193"/>
      <c r="IUZ193" s="39"/>
      <c r="IVA193" s="81"/>
      <c r="IVB193" s="10"/>
      <c r="IVC193" s="10"/>
      <c r="IVD193" s="14"/>
      <c r="IVE193" s="14"/>
      <c r="IVF193"/>
      <c r="IVG193" s="10"/>
      <c r="IVH193"/>
      <c r="IVI193" s="10"/>
      <c r="IVJ193" s="6"/>
      <c r="IVK193"/>
      <c r="IVL193"/>
      <c r="IVM193" s="14"/>
      <c r="IVN193" s="10"/>
      <c r="IVO193"/>
      <c r="IVP193" s="10"/>
      <c r="IVQ193"/>
      <c r="IVR193"/>
      <c r="IVS193"/>
      <c r="IVT193" s="14"/>
      <c r="IVU193" s="10"/>
      <c r="IVV193"/>
      <c r="IVW193" s="10"/>
      <c r="IVX193"/>
      <c r="IVY193"/>
      <c r="IVZ193"/>
      <c r="IWA193" s="14"/>
      <c r="IWB193" s="10"/>
      <c r="IWC193"/>
      <c r="IWD193" s="10"/>
      <c r="IWE193"/>
      <c r="IWF193"/>
      <c r="IWG193"/>
      <c r="IWH193" s="14"/>
      <c r="IWI193" s="10"/>
      <c r="IWJ193"/>
      <c r="IWK193" s="10"/>
      <c r="IWL193"/>
      <c r="IWM193"/>
      <c r="IWN193"/>
      <c r="IWO193" s="14"/>
      <c r="IWP193" s="10"/>
      <c r="IWQ193"/>
      <c r="IWR193" s="10"/>
      <c r="IWS193"/>
      <c r="IWT193"/>
      <c r="IWU193"/>
      <c r="IWV193" s="14"/>
      <c r="IWW193" s="10"/>
      <c r="IWX193"/>
      <c r="IWY193" s="10"/>
      <c r="IWZ193"/>
      <c r="IXA193"/>
      <c r="IXB193"/>
      <c r="IXC193" s="14"/>
      <c r="IXD193" s="10"/>
      <c r="IXE193"/>
      <c r="IXF193" s="10"/>
      <c r="IXG193"/>
      <c r="IXH193"/>
      <c r="IXI193"/>
      <c r="IXJ193" s="14"/>
      <c r="IXK193" s="10"/>
      <c r="IXL193"/>
      <c r="IXM193" s="10"/>
      <c r="IXN193"/>
      <c r="IXO193"/>
      <c r="IXP193"/>
      <c r="IXQ193" s="14"/>
      <c r="IXR193" s="10"/>
      <c r="IXS193"/>
      <c r="IXT193" s="10"/>
      <c r="IXU193"/>
      <c r="IXV193"/>
      <c r="IXW193"/>
      <c r="IXX193" s="14"/>
      <c r="IXY193" s="10"/>
      <c r="IXZ193"/>
      <c r="IYA193" s="10"/>
      <c r="IYB193"/>
      <c r="IYC193"/>
      <c r="IYD193"/>
      <c r="IYE193" s="14"/>
      <c r="IYF193" s="10"/>
      <c r="IYG193"/>
      <c r="IYH193" s="10"/>
      <c r="IYI193"/>
      <c r="IYJ193"/>
      <c r="IYK193"/>
      <c r="IYL193" s="14"/>
      <c r="IYM193" s="10"/>
      <c r="IYN193"/>
      <c r="IYO193" s="10"/>
      <c r="IYP193"/>
      <c r="IYQ193"/>
      <c r="IYR193"/>
      <c r="IYS193" s="14"/>
      <c r="IYT193" s="10"/>
      <c r="IYU193"/>
      <c r="IYV193" s="10"/>
      <c r="IYW193"/>
      <c r="IYX193"/>
      <c r="IYY193"/>
      <c r="IYZ193" s="14"/>
      <c r="IZA193" s="10"/>
      <c r="IZB193"/>
      <c r="IZC193" s="10"/>
      <c r="IZD193"/>
      <c r="IZE193"/>
      <c r="IZF193"/>
      <c r="IZG193" s="14"/>
      <c r="IZH193" s="10"/>
      <c r="IZI193"/>
      <c r="IZJ193" s="10"/>
      <c r="IZK193"/>
      <c r="IZL193"/>
      <c r="IZM193"/>
      <c r="IZN193" s="14"/>
      <c r="IZO193" s="10"/>
      <c r="IZP193"/>
      <c r="IZQ193" s="10"/>
      <c r="IZR193"/>
      <c r="IZS193"/>
      <c r="IZT193"/>
      <c r="IZU193" s="14"/>
      <c r="IZV193" s="10"/>
      <c r="IZW193"/>
      <c r="IZX193" s="10"/>
      <c r="IZY193"/>
      <c r="IZZ193"/>
      <c r="JAA193"/>
      <c r="JAB193" s="14"/>
      <c r="JAC193" s="10"/>
      <c r="JAD193"/>
      <c r="JAE193" s="10"/>
      <c r="JAF193"/>
      <c r="JAG193"/>
      <c r="JAH193"/>
      <c r="JAI193" s="14"/>
      <c r="JAJ193" s="10"/>
      <c r="JAK193"/>
      <c r="JAL193" s="10"/>
      <c r="JAM193"/>
      <c r="JAN193"/>
      <c r="JAO193"/>
      <c r="JAP193" s="14"/>
      <c r="JAQ193" s="10"/>
      <c r="JAR193"/>
      <c r="JAS193" s="10"/>
      <c r="JAT193"/>
      <c r="JAU193"/>
      <c r="JAV193"/>
      <c r="JAW193" s="14"/>
      <c r="JAX193" s="10"/>
      <c r="JAY193"/>
      <c r="JAZ193" s="10"/>
      <c r="JBA193"/>
      <c r="JBB193"/>
      <c r="JBC193"/>
      <c r="JBD193" s="14"/>
      <c r="JBE193" s="10"/>
      <c r="JBF193"/>
      <c r="JBG193" s="10"/>
      <c r="JBH193"/>
      <c r="JBI193"/>
      <c r="JBJ193"/>
      <c r="JBK193" s="14"/>
      <c r="JBL193" s="10"/>
      <c r="JBM193"/>
      <c r="JBN193" s="10"/>
      <c r="JBO193"/>
      <c r="JBP193"/>
      <c r="JBQ193"/>
      <c r="JBR193" s="14"/>
      <c r="JBS193" s="10"/>
      <c r="JBT193"/>
      <c r="JBU193" s="10"/>
      <c r="JBV193"/>
      <c r="JBW193"/>
      <c r="JBX193"/>
      <c r="JBY193" s="14"/>
      <c r="JBZ193" s="10"/>
      <c r="JCA193"/>
      <c r="JCB193" s="10"/>
      <c r="JCC193"/>
      <c r="JCD193"/>
      <c r="JCE193"/>
      <c r="JCF193" s="14"/>
      <c r="JCG193" s="10"/>
      <c r="JCH193"/>
      <c r="JCI193" s="10"/>
      <c r="JCJ193"/>
      <c r="JCK193"/>
      <c r="JCL193"/>
      <c r="JCM193" s="14"/>
      <c r="JCN193" s="10"/>
      <c r="JCO193"/>
      <c r="JCP193" s="10"/>
      <c r="JCQ193"/>
      <c r="JCR193"/>
      <c r="JCS193"/>
      <c r="JCT193" s="14"/>
      <c r="JCU193" s="10"/>
      <c r="JCV193"/>
      <c r="JCW193" s="10"/>
      <c r="JCX193"/>
      <c r="JCY193"/>
      <c r="JCZ193"/>
      <c r="JDA193" s="14"/>
      <c r="JDB193" s="10"/>
      <c r="JDC193"/>
      <c r="JDD193" s="10"/>
      <c r="JDE193"/>
      <c r="JDF193"/>
      <c r="JDG193"/>
      <c r="JDH193" s="14"/>
      <c r="JDI193" s="10"/>
      <c r="JDJ193"/>
      <c r="JDK193" s="10"/>
      <c r="JDL193"/>
      <c r="JDM193"/>
      <c r="JDN193"/>
      <c r="JDO193" s="14"/>
      <c r="JDP193" s="26"/>
      <c r="JDQ193"/>
      <c r="JDR193" s="10"/>
      <c r="JDS193"/>
      <c r="JDT193"/>
      <c r="JDU193"/>
      <c r="JDV193" s="14"/>
      <c r="JDW193" s="26"/>
      <c r="JDX193"/>
      <c r="JDY193" s="10"/>
      <c r="JDZ193"/>
      <c r="JEA193"/>
      <c r="JEB193"/>
      <c r="JEC193" s="39"/>
      <c r="JED193" s="81"/>
      <c r="JEE193" s="10"/>
      <c r="JEF193" s="10"/>
      <c r="JEG193" s="14"/>
      <c r="JEH193" s="14"/>
      <c r="JEI193"/>
      <c r="JEJ193" s="10"/>
      <c r="JEK193"/>
      <c r="JEL193" s="10"/>
      <c r="JEM193" s="6"/>
      <c r="JEN193"/>
      <c r="JEO193"/>
      <c r="JEP193" s="14"/>
      <c r="JEQ193" s="10"/>
      <c r="JER193"/>
      <c r="JES193" s="10"/>
      <c r="JET193"/>
      <c r="JEU193"/>
      <c r="JEV193"/>
      <c r="JEW193" s="14"/>
      <c r="JEX193" s="10"/>
      <c r="JEY193"/>
      <c r="JEZ193" s="10"/>
      <c r="JFA193"/>
      <c r="JFB193"/>
      <c r="JFC193"/>
      <c r="JFD193" s="14"/>
      <c r="JFE193" s="10"/>
      <c r="JFF193"/>
      <c r="JFG193" s="10"/>
      <c r="JFH193"/>
      <c r="JFI193"/>
      <c r="JFJ193"/>
      <c r="JFK193" s="14"/>
      <c r="JFL193" s="10"/>
      <c r="JFM193"/>
      <c r="JFN193" s="10"/>
      <c r="JFO193"/>
      <c r="JFP193"/>
      <c r="JFQ193"/>
      <c r="JFR193" s="14"/>
      <c r="JFS193" s="10"/>
      <c r="JFT193"/>
      <c r="JFU193" s="10"/>
      <c r="JFV193"/>
      <c r="JFW193"/>
      <c r="JFX193"/>
      <c r="JFY193" s="14"/>
      <c r="JFZ193" s="10"/>
      <c r="JGA193"/>
      <c r="JGB193" s="10"/>
      <c r="JGC193"/>
      <c r="JGD193"/>
      <c r="JGE193"/>
      <c r="JGF193" s="14"/>
      <c r="JGG193" s="10"/>
      <c r="JGH193"/>
      <c r="JGI193" s="10"/>
      <c r="JGJ193"/>
      <c r="JGK193"/>
      <c r="JGL193"/>
      <c r="JGM193" s="14"/>
      <c r="JGN193" s="10"/>
      <c r="JGO193"/>
      <c r="JGP193" s="10"/>
      <c r="JGQ193"/>
      <c r="JGR193"/>
      <c r="JGS193"/>
      <c r="JGT193" s="14"/>
      <c r="JGU193" s="10"/>
      <c r="JGV193"/>
      <c r="JGW193" s="10"/>
      <c r="JGX193"/>
      <c r="JGY193"/>
      <c r="JGZ193"/>
      <c r="JHA193" s="14"/>
      <c r="JHB193" s="10"/>
      <c r="JHC193"/>
      <c r="JHD193" s="10"/>
      <c r="JHE193"/>
      <c r="JHF193"/>
      <c r="JHG193"/>
      <c r="JHH193" s="14"/>
      <c r="JHI193" s="10"/>
      <c r="JHJ193"/>
      <c r="JHK193" s="10"/>
      <c r="JHL193"/>
      <c r="JHM193"/>
      <c r="JHN193"/>
      <c r="JHO193" s="14"/>
      <c r="JHP193" s="10"/>
      <c r="JHQ193"/>
      <c r="JHR193" s="10"/>
      <c r="JHS193"/>
      <c r="JHT193"/>
      <c r="JHU193"/>
      <c r="JHV193" s="14"/>
      <c r="JHW193" s="10"/>
      <c r="JHX193"/>
      <c r="JHY193" s="10"/>
      <c r="JHZ193"/>
      <c r="JIA193"/>
      <c r="JIB193"/>
      <c r="JIC193" s="14"/>
      <c r="JID193" s="10"/>
      <c r="JIE193"/>
      <c r="JIF193" s="10"/>
      <c r="JIG193"/>
      <c r="JIH193"/>
      <c r="JII193"/>
      <c r="JIJ193" s="14"/>
      <c r="JIK193" s="10"/>
      <c r="JIL193"/>
      <c r="JIM193" s="10"/>
      <c r="JIN193"/>
      <c r="JIO193"/>
      <c r="JIP193"/>
      <c r="JIQ193" s="14"/>
      <c r="JIR193" s="10"/>
      <c r="JIS193"/>
      <c r="JIT193" s="10"/>
      <c r="JIU193"/>
      <c r="JIV193"/>
      <c r="JIW193"/>
      <c r="JIX193" s="14"/>
      <c r="JIY193" s="10"/>
      <c r="JIZ193"/>
      <c r="JJA193" s="10"/>
      <c r="JJB193"/>
      <c r="JJC193"/>
      <c r="JJD193"/>
      <c r="JJE193" s="14"/>
      <c r="JJF193" s="10"/>
      <c r="JJG193"/>
      <c r="JJH193" s="10"/>
      <c r="JJI193"/>
      <c r="JJJ193"/>
      <c r="JJK193"/>
      <c r="JJL193" s="14"/>
      <c r="JJM193" s="10"/>
      <c r="JJN193"/>
      <c r="JJO193" s="10"/>
      <c r="JJP193"/>
      <c r="JJQ193"/>
      <c r="JJR193"/>
      <c r="JJS193" s="14"/>
      <c r="JJT193" s="10"/>
      <c r="JJU193"/>
      <c r="JJV193" s="10"/>
      <c r="JJW193"/>
      <c r="JJX193"/>
      <c r="JJY193"/>
      <c r="JJZ193" s="14"/>
      <c r="JKA193" s="10"/>
      <c r="JKB193"/>
      <c r="JKC193" s="10"/>
      <c r="JKD193"/>
      <c r="JKE193"/>
      <c r="JKF193"/>
      <c r="JKG193" s="14"/>
      <c r="JKH193" s="10"/>
      <c r="JKI193"/>
      <c r="JKJ193" s="10"/>
      <c r="JKK193"/>
      <c r="JKL193"/>
      <c r="JKM193"/>
      <c r="JKN193" s="14"/>
      <c r="JKO193" s="10"/>
      <c r="JKP193"/>
      <c r="JKQ193" s="10"/>
      <c r="JKR193"/>
      <c r="JKS193"/>
      <c r="JKT193"/>
      <c r="JKU193" s="14"/>
      <c r="JKV193" s="10"/>
      <c r="JKW193"/>
      <c r="JKX193" s="10"/>
      <c r="JKY193"/>
      <c r="JKZ193"/>
      <c r="JLA193"/>
      <c r="JLB193" s="14"/>
      <c r="JLC193" s="10"/>
      <c r="JLD193"/>
      <c r="JLE193" s="10"/>
      <c r="JLF193"/>
      <c r="JLG193"/>
      <c r="JLH193"/>
      <c r="JLI193" s="14"/>
      <c r="JLJ193" s="10"/>
      <c r="JLK193"/>
      <c r="JLL193" s="10"/>
      <c r="JLM193"/>
      <c r="JLN193"/>
      <c r="JLO193"/>
      <c r="JLP193" s="14"/>
      <c r="JLQ193" s="10"/>
      <c r="JLR193"/>
      <c r="JLS193" s="10"/>
      <c r="JLT193"/>
      <c r="JLU193"/>
      <c r="JLV193"/>
      <c r="JLW193" s="14"/>
      <c r="JLX193" s="10"/>
      <c r="JLY193"/>
      <c r="JLZ193" s="10"/>
      <c r="JMA193"/>
      <c r="JMB193"/>
      <c r="JMC193"/>
      <c r="JMD193" s="14"/>
      <c r="JME193" s="10"/>
      <c r="JMF193"/>
      <c r="JMG193" s="10"/>
      <c r="JMH193"/>
      <c r="JMI193"/>
      <c r="JMJ193"/>
      <c r="JMK193" s="14"/>
      <c r="JML193" s="10"/>
      <c r="JMM193"/>
      <c r="JMN193" s="10"/>
      <c r="JMO193"/>
      <c r="JMP193"/>
      <c r="JMQ193"/>
      <c r="JMR193" s="14"/>
      <c r="JMS193" s="26"/>
      <c r="JMT193"/>
      <c r="JMU193" s="10"/>
      <c r="JMV193"/>
      <c r="JMW193"/>
      <c r="JMX193"/>
      <c r="JMY193" s="14"/>
      <c r="JMZ193" s="26"/>
      <c r="JNA193"/>
      <c r="JNB193" s="10"/>
      <c r="JNC193"/>
      <c r="JND193"/>
      <c r="JNE193"/>
      <c r="JNF193" s="39"/>
      <c r="JNG193" s="81"/>
      <c r="JNH193" s="10"/>
      <c r="JNI193" s="10"/>
      <c r="JNJ193" s="14"/>
      <c r="JNK193" s="14"/>
      <c r="JNL193"/>
      <c r="JNM193" s="10"/>
      <c r="JNN193"/>
      <c r="JNO193" s="10"/>
      <c r="JNP193" s="6"/>
      <c r="JNQ193"/>
      <c r="JNR193"/>
      <c r="JNS193" s="14"/>
      <c r="JNT193" s="10"/>
      <c r="JNU193"/>
      <c r="JNV193" s="10"/>
      <c r="JNW193"/>
      <c r="JNX193"/>
      <c r="JNY193"/>
      <c r="JNZ193" s="14"/>
      <c r="JOA193" s="10"/>
      <c r="JOB193"/>
      <c r="JOC193" s="10"/>
      <c r="JOD193"/>
      <c r="JOE193"/>
      <c r="JOF193"/>
      <c r="JOG193" s="14"/>
      <c r="JOH193" s="10"/>
      <c r="JOI193"/>
      <c r="JOJ193" s="10"/>
      <c r="JOK193"/>
      <c r="JOL193"/>
      <c r="JOM193"/>
      <c r="JON193" s="14"/>
      <c r="JOO193" s="10"/>
      <c r="JOP193"/>
      <c r="JOQ193" s="10"/>
      <c r="JOR193"/>
      <c r="JOS193"/>
      <c r="JOT193"/>
      <c r="JOU193" s="14"/>
      <c r="JOV193" s="10"/>
      <c r="JOW193"/>
      <c r="JOX193" s="10"/>
      <c r="JOY193"/>
      <c r="JOZ193"/>
      <c r="JPA193"/>
      <c r="JPB193" s="14"/>
      <c r="JPC193" s="10"/>
      <c r="JPD193"/>
      <c r="JPE193" s="10"/>
      <c r="JPF193"/>
      <c r="JPG193"/>
      <c r="JPH193"/>
      <c r="JPI193" s="14"/>
      <c r="JPJ193" s="10"/>
      <c r="JPK193"/>
      <c r="JPL193" s="10"/>
      <c r="JPM193"/>
      <c r="JPN193"/>
      <c r="JPO193"/>
      <c r="JPP193" s="14"/>
      <c r="JPQ193" s="10"/>
      <c r="JPR193"/>
      <c r="JPS193" s="10"/>
      <c r="JPT193"/>
      <c r="JPU193"/>
      <c r="JPV193"/>
      <c r="JPW193" s="14"/>
      <c r="JPX193" s="10"/>
      <c r="JPY193"/>
      <c r="JPZ193" s="10"/>
      <c r="JQA193"/>
      <c r="JQB193"/>
      <c r="JQC193"/>
      <c r="JQD193" s="14"/>
      <c r="JQE193" s="10"/>
      <c r="JQF193"/>
      <c r="JQG193" s="10"/>
      <c r="JQH193"/>
      <c r="JQI193"/>
      <c r="JQJ193"/>
      <c r="JQK193" s="14"/>
      <c r="JQL193" s="10"/>
      <c r="JQM193"/>
      <c r="JQN193" s="10"/>
      <c r="JQO193"/>
      <c r="JQP193"/>
      <c r="JQQ193"/>
      <c r="JQR193" s="14"/>
      <c r="JQS193" s="10"/>
      <c r="JQT193"/>
      <c r="JQU193" s="10"/>
      <c r="JQV193"/>
      <c r="JQW193"/>
      <c r="JQX193"/>
      <c r="JQY193" s="14"/>
      <c r="JQZ193" s="10"/>
      <c r="JRA193"/>
      <c r="JRB193" s="10"/>
      <c r="JRC193"/>
      <c r="JRD193"/>
      <c r="JRE193"/>
      <c r="JRF193" s="14"/>
      <c r="JRG193" s="10"/>
      <c r="JRH193"/>
      <c r="JRI193" s="10"/>
      <c r="JRJ193"/>
      <c r="JRK193"/>
      <c r="JRL193"/>
      <c r="JRM193" s="14"/>
      <c r="JRN193" s="10"/>
      <c r="JRO193"/>
      <c r="JRP193" s="10"/>
      <c r="JRQ193"/>
      <c r="JRR193"/>
      <c r="JRS193"/>
      <c r="JRT193" s="14"/>
      <c r="JRU193" s="10"/>
      <c r="JRV193"/>
      <c r="JRW193" s="10"/>
      <c r="JRX193"/>
      <c r="JRY193"/>
      <c r="JRZ193"/>
      <c r="JSA193" s="14"/>
      <c r="JSB193" s="10"/>
      <c r="JSC193"/>
      <c r="JSD193" s="10"/>
      <c r="JSE193"/>
      <c r="JSF193"/>
      <c r="JSG193"/>
      <c r="JSH193" s="14"/>
      <c r="JSI193" s="10"/>
      <c r="JSJ193"/>
      <c r="JSK193" s="10"/>
      <c r="JSL193"/>
      <c r="JSM193"/>
      <c r="JSN193"/>
      <c r="JSO193" s="14"/>
      <c r="JSP193" s="10"/>
      <c r="JSQ193"/>
      <c r="JSR193" s="10"/>
      <c r="JSS193"/>
      <c r="JST193"/>
      <c r="JSU193"/>
      <c r="JSV193" s="14"/>
      <c r="JSW193" s="10"/>
      <c r="JSX193"/>
      <c r="JSY193" s="10"/>
      <c r="JSZ193"/>
      <c r="JTA193"/>
      <c r="JTB193"/>
      <c r="JTC193" s="14"/>
      <c r="JTD193" s="10"/>
      <c r="JTE193"/>
      <c r="JTF193" s="10"/>
      <c r="JTG193"/>
      <c r="JTH193"/>
      <c r="JTI193"/>
      <c r="JTJ193" s="14"/>
      <c r="JTK193" s="10"/>
      <c r="JTL193"/>
      <c r="JTM193" s="10"/>
      <c r="JTN193"/>
      <c r="JTO193"/>
      <c r="JTP193"/>
      <c r="JTQ193" s="14"/>
      <c r="JTR193" s="10"/>
      <c r="JTS193"/>
      <c r="JTT193" s="10"/>
      <c r="JTU193"/>
      <c r="JTV193"/>
      <c r="JTW193"/>
      <c r="JTX193" s="14"/>
      <c r="JTY193" s="10"/>
      <c r="JTZ193"/>
      <c r="JUA193" s="10"/>
      <c r="JUB193"/>
      <c r="JUC193"/>
      <c r="JUD193"/>
      <c r="JUE193" s="14"/>
      <c r="JUF193" s="10"/>
      <c r="JUG193"/>
      <c r="JUH193" s="10"/>
      <c r="JUI193"/>
      <c r="JUJ193"/>
      <c r="JUK193"/>
      <c r="JUL193" s="14"/>
      <c r="JUM193" s="10"/>
      <c r="JUN193"/>
      <c r="JUO193" s="10"/>
      <c r="JUP193"/>
      <c r="JUQ193"/>
      <c r="JUR193"/>
      <c r="JUS193" s="14"/>
      <c r="JUT193" s="10"/>
      <c r="JUU193"/>
      <c r="JUV193" s="10"/>
      <c r="JUW193"/>
      <c r="JUX193"/>
      <c r="JUY193"/>
      <c r="JUZ193" s="14"/>
      <c r="JVA193" s="10"/>
      <c r="JVB193"/>
      <c r="JVC193" s="10"/>
      <c r="JVD193"/>
      <c r="JVE193"/>
      <c r="JVF193"/>
      <c r="JVG193" s="14"/>
      <c r="JVH193" s="10"/>
      <c r="JVI193"/>
      <c r="JVJ193" s="10"/>
      <c r="JVK193"/>
      <c r="JVL193"/>
      <c r="JVM193"/>
      <c r="JVN193" s="14"/>
      <c r="JVO193" s="10"/>
      <c r="JVP193"/>
      <c r="JVQ193" s="10"/>
      <c r="JVR193"/>
      <c r="JVS193"/>
      <c r="JVT193"/>
      <c r="JVU193" s="14"/>
      <c r="JVV193" s="26"/>
      <c r="JVW193"/>
      <c r="JVX193" s="10"/>
      <c r="JVY193"/>
      <c r="JVZ193"/>
      <c r="JWA193"/>
      <c r="JWB193" s="14"/>
      <c r="JWC193" s="26"/>
      <c r="JWD193"/>
      <c r="JWE193" s="10"/>
      <c r="JWF193"/>
      <c r="JWG193"/>
      <c r="JWH193"/>
      <c r="JWI193" s="39"/>
      <c r="JWJ193" s="81"/>
      <c r="JWK193" s="10"/>
      <c r="JWL193" s="10"/>
      <c r="JWM193" s="14"/>
      <c r="JWN193" s="14"/>
      <c r="JWO193"/>
      <c r="JWP193" s="10"/>
      <c r="JWQ193"/>
      <c r="JWR193" s="10"/>
      <c r="JWS193" s="6"/>
      <c r="JWT193"/>
      <c r="JWU193"/>
      <c r="JWV193" s="14"/>
      <c r="JWW193" s="10"/>
      <c r="JWX193"/>
      <c r="JWY193" s="10"/>
      <c r="JWZ193"/>
      <c r="JXA193"/>
      <c r="JXB193"/>
      <c r="JXC193" s="14"/>
      <c r="JXD193" s="10"/>
      <c r="JXE193"/>
      <c r="JXF193" s="10"/>
      <c r="JXG193"/>
      <c r="JXH193"/>
      <c r="JXI193"/>
      <c r="JXJ193" s="14"/>
      <c r="JXK193" s="10"/>
      <c r="JXL193"/>
      <c r="JXM193" s="10"/>
      <c r="JXN193"/>
      <c r="JXO193"/>
      <c r="JXP193"/>
      <c r="JXQ193" s="14"/>
      <c r="JXR193" s="10"/>
      <c r="JXS193"/>
      <c r="JXT193" s="10"/>
      <c r="JXU193"/>
      <c r="JXV193"/>
      <c r="JXW193"/>
      <c r="JXX193" s="14"/>
      <c r="JXY193" s="10"/>
      <c r="JXZ193"/>
      <c r="JYA193" s="10"/>
      <c r="JYB193"/>
      <c r="JYC193"/>
      <c r="JYD193"/>
      <c r="JYE193" s="14"/>
      <c r="JYF193" s="10"/>
      <c r="JYG193"/>
      <c r="JYH193" s="10"/>
      <c r="JYI193"/>
      <c r="JYJ193"/>
      <c r="JYK193"/>
      <c r="JYL193" s="14"/>
      <c r="JYM193" s="10"/>
      <c r="JYN193"/>
      <c r="JYO193" s="10"/>
      <c r="JYP193"/>
      <c r="JYQ193"/>
      <c r="JYR193"/>
      <c r="JYS193" s="14"/>
      <c r="JYT193" s="10"/>
      <c r="JYU193"/>
      <c r="JYV193" s="10"/>
      <c r="JYW193"/>
      <c r="JYX193"/>
      <c r="JYY193"/>
      <c r="JYZ193" s="14"/>
      <c r="JZA193" s="10"/>
      <c r="JZB193"/>
      <c r="JZC193" s="10"/>
      <c r="JZD193"/>
      <c r="JZE193"/>
      <c r="JZF193"/>
      <c r="JZG193" s="14"/>
      <c r="JZH193" s="10"/>
      <c r="JZI193"/>
      <c r="JZJ193" s="10"/>
      <c r="JZK193"/>
      <c r="JZL193"/>
      <c r="JZM193"/>
      <c r="JZN193" s="14"/>
      <c r="JZO193" s="10"/>
      <c r="JZP193"/>
      <c r="JZQ193" s="10"/>
      <c r="JZR193"/>
      <c r="JZS193"/>
      <c r="JZT193"/>
      <c r="JZU193" s="14"/>
      <c r="JZV193" s="10"/>
      <c r="JZW193"/>
      <c r="JZX193" s="10"/>
      <c r="JZY193"/>
      <c r="JZZ193"/>
      <c r="KAA193"/>
      <c r="KAB193" s="14"/>
      <c r="KAC193" s="10"/>
      <c r="KAD193"/>
      <c r="KAE193" s="10"/>
      <c r="KAF193"/>
      <c r="KAG193"/>
      <c r="KAH193"/>
      <c r="KAI193" s="14"/>
      <c r="KAJ193" s="10"/>
      <c r="KAK193"/>
      <c r="KAL193" s="10"/>
      <c r="KAM193"/>
      <c r="KAN193"/>
      <c r="KAO193"/>
      <c r="KAP193" s="14"/>
      <c r="KAQ193" s="10"/>
      <c r="KAR193"/>
      <c r="KAS193" s="10"/>
      <c r="KAT193"/>
      <c r="KAU193"/>
      <c r="KAV193"/>
      <c r="KAW193" s="14"/>
      <c r="KAX193" s="10"/>
      <c r="KAY193"/>
      <c r="KAZ193" s="10"/>
      <c r="KBA193"/>
      <c r="KBB193"/>
      <c r="KBC193"/>
      <c r="KBD193" s="14"/>
      <c r="KBE193" s="10"/>
      <c r="KBF193"/>
      <c r="KBG193" s="10"/>
      <c r="KBH193"/>
      <c r="KBI193"/>
      <c r="KBJ193"/>
      <c r="KBK193" s="14"/>
      <c r="KBL193" s="10"/>
      <c r="KBM193"/>
      <c r="KBN193" s="10"/>
      <c r="KBO193"/>
      <c r="KBP193"/>
      <c r="KBQ193"/>
      <c r="KBR193" s="14"/>
      <c r="KBS193" s="10"/>
      <c r="KBT193"/>
      <c r="KBU193" s="10"/>
      <c r="KBV193"/>
      <c r="KBW193"/>
      <c r="KBX193"/>
      <c r="KBY193" s="14"/>
      <c r="KBZ193" s="10"/>
      <c r="KCA193"/>
      <c r="KCB193" s="10"/>
      <c r="KCC193"/>
      <c r="KCD193"/>
      <c r="KCE193"/>
      <c r="KCF193" s="14"/>
      <c r="KCG193" s="10"/>
      <c r="KCH193"/>
      <c r="KCI193" s="10"/>
      <c r="KCJ193"/>
      <c r="KCK193"/>
      <c r="KCL193"/>
      <c r="KCM193" s="14"/>
      <c r="KCN193" s="10"/>
      <c r="KCO193"/>
      <c r="KCP193" s="10"/>
      <c r="KCQ193"/>
      <c r="KCR193"/>
      <c r="KCS193"/>
      <c r="KCT193" s="14"/>
      <c r="KCU193" s="10"/>
      <c r="KCV193"/>
      <c r="KCW193" s="10"/>
      <c r="KCX193"/>
      <c r="KCY193"/>
      <c r="KCZ193"/>
      <c r="KDA193" s="14"/>
      <c r="KDB193" s="10"/>
      <c r="KDC193"/>
      <c r="KDD193" s="10"/>
      <c r="KDE193"/>
      <c r="KDF193"/>
      <c r="KDG193"/>
      <c r="KDH193" s="14"/>
      <c r="KDI193" s="10"/>
      <c r="KDJ193"/>
      <c r="KDK193" s="10"/>
      <c r="KDL193"/>
      <c r="KDM193"/>
      <c r="KDN193"/>
      <c r="KDO193" s="14"/>
      <c r="KDP193" s="10"/>
      <c r="KDQ193"/>
      <c r="KDR193" s="10"/>
      <c r="KDS193"/>
      <c r="KDT193"/>
      <c r="KDU193"/>
      <c r="KDV193" s="14"/>
      <c r="KDW193" s="10"/>
      <c r="KDX193"/>
      <c r="KDY193" s="10"/>
      <c r="KDZ193"/>
      <c r="KEA193"/>
      <c r="KEB193"/>
      <c r="KEC193" s="14"/>
      <c r="KED193" s="10"/>
      <c r="KEE193"/>
      <c r="KEF193" s="10"/>
      <c r="KEG193"/>
      <c r="KEH193"/>
      <c r="KEI193"/>
      <c r="KEJ193" s="14"/>
      <c r="KEK193" s="10"/>
      <c r="KEL193"/>
      <c r="KEM193" s="10"/>
      <c r="KEN193"/>
      <c r="KEO193"/>
      <c r="KEP193"/>
      <c r="KEQ193" s="14"/>
      <c r="KER193" s="10"/>
      <c r="KES193"/>
      <c r="KET193" s="10"/>
      <c r="KEU193"/>
      <c r="KEV193"/>
      <c r="KEW193"/>
      <c r="KEX193" s="14"/>
      <c r="KEY193" s="26"/>
      <c r="KEZ193"/>
      <c r="KFA193" s="10"/>
      <c r="KFB193"/>
      <c r="KFC193"/>
      <c r="KFD193"/>
      <c r="KFE193" s="14"/>
      <c r="KFF193" s="26"/>
      <c r="KFG193"/>
      <c r="KFH193" s="10"/>
      <c r="KFI193"/>
      <c r="KFJ193"/>
      <c r="KFK193"/>
      <c r="KFL193" s="39"/>
      <c r="KFM193" s="81"/>
      <c r="KFN193" s="10"/>
      <c r="KFO193" s="10"/>
      <c r="KFP193" s="14"/>
      <c r="KFQ193" s="14"/>
      <c r="KFR193"/>
      <c r="KFS193" s="10"/>
      <c r="KFT193"/>
      <c r="KFU193" s="10"/>
      <c r="KFV193" s="6"/>
      <c r="KFW193"/>
      <c r="KFX193"/>
      <c r="KFY193" s="14"/>
      <c r="KFZ193" s="10"/>
      <c r="KGA193"/>
      <c r="KGB193" s="10"/>
      <c r="KGC193"/>
      <c r="KGD193"/>
      <c r="KGE193"/>
      <c r="KGF193" s="14"/>
      <c r="KGG193" s="10"/>
      <c r="KGH193"/>
      <c r="KGI193" s="10"/>
      <c r="KGJ193"/>
      <c r="KGK193"/>
      <c r="KGL193"/>
      <c r="KGM193" s="14"/>
      <c r="KGN193" s="10"/>
      <c r="KGO193"/>
      <c r="KGP193" s="10"/>
      <c r="KGQ193"/>
      <c r="KGR193"/>
      <c r="KGS193"/>
      <c r="KGT193" s="14"/>
      <c r="KGU193" s="10"/>
      <c r="KGV193"/>
      <c r="KGW193" s="10"/>
      <c r="KGX193"/>
      <c r="KGY193"/>
      <c r="KGZ193"/>
      <c r="KHA193" s="14"/>
      <c r="KHB193" s="10"/>
      <c r="KHC193"/>
      <c r="KHD193" s="10"/>
      <c r="KHE193"/>
      <c r="KHF193"/>
      <c r="KHG193"/>
      <c r="KHH193" s="14"/>
      <c r="KHI193" s="10"/>
      <c r="KHJ193"/>
      <c r="KHK193" s="10"/>
      <c r="KHL193"/>
      <c r="KHM193"/>
      <c r="KHN193"/>
      <c r="KHO193" s="14"/>
      <c r="KHP193" s="10"/>
      <c r="KHQ193"/>
      <c r="KHR193" s="10"/>
      <c r="KHS193"/>
      <c r="KHT193"/>
      <c r="KHU193"/>
      <c r="KHV193" s="14"/>
      <c r="KHW193" s="10"/>
      <c r="KHX193"/>
      <c r="KHY193" s="10"/>
      <c r="KHZ193"/>
      <c r="KIA193"/>
      <c r="KIB193"/>
      <c r="KIC193" s="14"/>
      <c r="KID193" s="10"/>
      <c r="KIE193"/>
      <c r="KIF193" s="10"/>
      <c r="KIG193"/>
      <c r="KIH193"/>
      <c r="KII193"/>
      <c r="KIJ193" s="14"/>
      <c r="KIK193" s="10"/>
      <c r="KIL193"/>
      <c r="KIM193" s="10"/>
      <c r="KIN193"/>
      <c r="KIO193"/>
      <c r="KIP193"/>
      <c r="KIQ193" s="14"/>
      <c r="KIR193" s="10"/>
      <c r="KIS193"/>
      <c r="KIT193" s="10"/>
      <c r="KIU193"/>
      <c r="KIV193"/>
      <c r="KIW193"/>
      <c r="KIX193" s="14"/>
      <c r="KIY193" s="10"/>
      <c r="KIZ193"/>
      <c r="KJA193" s="10"/>
      <c r="KJB193"/>
      <c r="KJC193"/>
      <c r="KJD193"/>
      <c r="KJE193" s="14"/>
      <c r="KJF193" s="10"/>
      <c r="KJG193"/>
      <c r="KJH193" s="10"/>
      <c r="KJI193"/>
      <c r="KJJ193"/>
      <c r="KJK193"/>
      <c r="KJL193" s="14"/>
      <c r="KJM193" s="10"/>
      <c r="KJN193"/>
      <c r="KJO193" s="10"/>
      <c r="KJP193"/>
      <c r="KJQ193"/>
      <c r="KJR193"/>
      <c r="KJS193" s="14"/>
      <c r="KJT193" s="10"/>
      <c r="KJU193"/>
      <c r="KJV193" s="10"/>
      <c r="KJW193"/>
      <c r="KJX193"/>
      <c r="KJY193"/>
      <c r="KJZ193" s="14"/>
      <c r="KKA193" s="10"/>
      <c r="KKB193"/>
      <c r="KKC193" s="10"/>
      <c r="KKD193"/>
      <c r="KKE193"/>
      <c r="KKF193"/>
      <c r="KKG193" s="14"/>
      <c r="KKH193" s="10"/>
      <c r="KKI193"/>
      <c r="KKJ193" s="10"/>
      <c r="KKK193"/>
      <c r="KKL193"/>
      <c r="KKM193"/>
      <c r="KKN193" s="14"/>
      <c r="KKO193" s="10"/>
      <c r="KKP193"/>
      <c r="KKQ193" s="10"/>
      <c r="KKR193"/>
      <c r="KKS193"/>
      <c r="KKT193"/>
      <c r="KKU193" s="14"/>
      <c r="KKV193" s="10"/>
      <c r="KKW193"/>
      <c r="KKX193" s="10"/>
      <c r="KKY193"/>
      <c r="KKZ193"/>
      <c r="KLA193"/>
      <c r="KLB193" s="14"/>
      <c r="KLC193" s="10"/>
      <c r="KLD193"/>
      <c r="KLE193" s="10"/>
      <c r="KLF193"/>
      <c r="KLG193"/>
      <c r="KLH193"/>
      <c r="KLI193" s="14"/>
      <c r="KLJ193" s="10"/>
      <c r="KLK193"/>
      <c r="KLL193" s="10"/>
      <c r="KLM193"/>
      <c r="KLN193"/>
      <c r="KLO193"/>
      <c r="KLP193" s="14"/>
      <c r="KLQ193" s="10"/>
      <c r="KLR193"/>
      <c r="KLS193" s="10"/>
      <c r="KLT193"/>
      <c r="KLU193"/>
      <c r="KLV193"/>
      <c r="KLW193" s="14"/>
      <c r="KLX193" s="10"/>
      <c r="KLY193"/>
      <c r="KLZ193" s="10"/>
      <c r="KMA193"/>
      <c r="KMB193"/>
      <c r="KMC193"/>
      <c r="KMD193" s="14"/>
      <c r="KME193" s="10"/>
      <c r="KMF193"/>
      <c r="KMG193" s="10"/>
      <c r="KMH193"/>
      <c r="KMI193"/>
      <c r="KMJ193"/>
      <c r="KMK193" s="14"/>
      <c r="KML193" s="10"/>
      <c r="KMM193"/>
      <c r="KMN193" s="10"/>
      <c r="KMO193"/>
      <c r="KMP193"/>
      <c r="KMQ193"/>
      <c r="KMR193" s="14"/>
      <c r="KMS193" s="10"/>
      <c r="KMT193"/>
      <c r="KMU193" s="10"/>
      <c r="KMV193"/>
      <c r="KMW193"/>
      <c r="KMX193"/>
      <c r="KMY193" s="14"/>
      <c r="KMZ193" s="10"/>
      <c r="KNA193"/>
      <c r="KNB193" s="10"/>
      <c r="KNC193"/>
      <c r="KND193"/>
      <c r="KNE193"/>
      <c r="KNF193" s="14"/>
      <c r="KNG193" s="10"/>
      <c r="KNH193"/>
      <c r="KNI193" s="10"/>
      <c r="KNJ193"/>
      <c r="KNK193"/>
      <c r="KNL193"/>
      <c r="KNM193" s="14"/>
      <c r="KNN193" s="10"/>
      <c r="KNO193"/>
      <c r="KNP193" s="10"/>
      <c r="KNQ193"/>
      <c r="KNR193"/>
      <c r="KNS193"/>
      <c r="KNT193" s="14"/>
      <c r="KNU193" s="10"/>
      <c r="KNV193"/>
      <c r="KNW193" s="10"/>
      <c r="KNX193"/>
      <c r="KNY193"/>
      <c r="KNZ193"/>
      <c r="KOA193" s="14"/>
      <c r="KOB193" s="26"/>
      <c r="KOC193"/>
      <c r="KOD193" s="10"/>
      <c r="KOE193"/>
      <c r="KOF193"/>
      <c r="KOG193"/>
      <c r="KOH193" s="14"/>
      <c r="KOI193" s="26"/>
      <c r="KOJ193"/>
      <c r="KOK193" s="10"/>
      <c r="KOL193"/>
      <c r="KOM193"/>
      <c r="KON193"/>
      <c r="KOO193" s="39"/>
      <c r="KOP193" s="81"/>
      <c r="KOQ193" s="10"/>
      <c r="KOR193" s="10"/>
      <c r="KOS193" s="14"/>
      <c r="KOT193" s="14"/>
      <c r="KOU193"/>
      <c r="KOV193" s="10"/>
      <c r="KOW193"/>
      <c r="KOX193" s="10"/>
      <c r="KOY193" s="6"/>
      <c r="KOZ193"/>
      <c r="KPA193"/>
      <c r="KPB193" s="14"/>
      <c r="KPC193" s="10"/>
      <c r="KPD193"/>
      <c r="KPE193" s="10"/>
      <c r="KPF193"/>
      <c r="KPG193"/>
      <c r="KPH193"/>
      <c r="KPI193" s="14"/>
      <c r="KPJ193" s="10"/>
      <c r="KPK193"/>
      <c r="KPL193" s="10"/>
      <c r="KPM193"/>
      <c r="KPN193"/>
      <c r="KPO193"/>
      <c r="KPP193" s="14"/>
      <c r="KPQ193" s="10"/>
      <c r="KPR193"/>
      <c r="KPS193" s="10"/>
      <c r="KPT193"/>
      <c r="KPU193"/>
      <c r="KPV193"/>
      <c r="KPW193" s="14"/>
      <c r="KPX193" s="10"/>
      <c r="KPY193"/>
      <c r="KPZ193" s="10"/>
      <c r="KQA193"/>
      <c r="KQB193"/>
      <c r="KQC193"/>
      <c r="KQD193" s="14"/>
      <c r="KQE193" s="10"/>
      <c r="KQF193"/>
      <c r="KQG193" s="10"/>
      <c r="KQH193"/>
      <c r="KQI193"/>
      <c r="KQJ193"/>
      <c r="KQK193" s="14"/>
      <c r="KQL193" s="10"/>
      <c r="KQM193"/>
      <c r="KQN193" s="10"/>
      <c r="KQO193"/>
      <c r="KQP193"/>
      <c r="KQQ193"/>
      <c r="KQR193" s="14"/>
      <c r="KQS193" s="10"/>
      <c r="KQT193"/>
      <c r="KQU193" s="10"/>
      <c r="KQV193"/>
      <c r="KQW193"/>
      <c r="KQX193"/>
      <c r="KQY193" s="14"/>
      <c r="KQZ193" s="10"/>
      <c r="KRA193"/>
      <c r="KRB193" s="10"/>
      <c r="KRC193"/>
      <c r="KRD193"/>
      <c r="KRE193"/>
      <c r="KRF193" s="14"/>
      <c r="KRG193" s="10"/>
      <c r="KRH193"/>
      <c r="KRI193" s="10"/>
      <c r="KRJ193"/>
      <c r="KRK193"/>
      <c r="KRL193"/>
      <c r="KRM193" s="14"/>
      <c r="KRN193" s="10"/>
      <c r="KRO193"/>
      <c r="KRP193" s="10"/>
      <c r="KRQ193"/>
      <c r="KRR193"/>
      <c r="KRS193"/>
      <c r="KRT193" s="14"/>
      <c r="KRU193" s="10"/>
      <c r="KRV193"/>
      <c r="KRW193" s="10"/>
      <c r="KRX193"/>
      <c r="KRY193"/>
      <c r="KRZ193"/>
      <c r="KSA193" s="14"/>
      <c r="KSB193" s="10"/>
      <c r="KSC193"/>
      <c r="KSD193" s="10"/>
      <c r="KSE193"/>
      <c r="KSF193"/>
      <c r="KSG193"/>
      <c r="KSH193" s="14"/>
      <c r="KSI193" s="10"/>
      <c r="KSJ193"/>
      <c r="KSK193" s="10"/>
      <c r="KSL193"/>
      <c r="KSM193"/>
      <c r="KSN193"/>
      <c r="KSO193" s="14"/>
      <c r="KSP193" s="10"/>
      <c r="KSQ193"/>
      <c r="KSR193" s="10"/>
      <c r="KSS193"/>
      <c r="KST193"/>
      <c r="KSU193"/>
      <c r="KSV193" s="14"/>
      <c r="KSW193" s="10"/>
      <c r="KSX193"/>
      <c r="KSY193" s="10"/>
      <c r="KSZ193"/>
      <c r="KTA193"/>
      <c r="KTB193"/>
      <c r="KTC193" s="14"/>
      <c r="KTD193" s="10"/>
      <c r="KTE193"/>
      <c r="KTF193" s="10"/>
      <c r="KTG193"/>
      <c r="KTH193"/>
      <c r="KTI193"/>
      <c r="KTJ193" s="14"/>
      <c r="KTK193" s="10"/>
      <c r="KTL193"/>
      <c r="KTM193" s="10"/>
      <c r="KTN193"/>
      <c r="KTO193"/>
      <c r="KTP193"/>
      <c r="KTQ193" s="14"/>
      <c r="KTR193" s="10"/>
      <c r="KTS193"/>
      <c r="KTT193" s="10"/>
      <c r="KTU193"/>
      <c r="KTV193"/>
      <c r="KTW193"/>
      <c r="KTX193" s="14"/>
      <c r="KTY193" s="10"/>
      <c r="KTZ193"/>
      <c r="KUA193" s="10"/>
      <c r="KUB193"/>
      <c r="KUC193"/>
      <c r="KUD193"/>
      <c r="KUE193" s="14"/>
      <c r="KUF193" s="10"/>
      <c r="KUG193"/>
      <c r="KUH193" s="10"/>
      <c r="KUI193"/>
      <c r="KUJ193"/>
      <c r="KUK193"/>
      <c r="KUL193" s="14"/>
      <c r="KUM193" s="10"/>
      <c r="KUN193"/>
      <c r="KUO193" s="10"/>
      <c r="KUP193"/>
      <c r="KUQ193"/>
      <c r="KUR193"/>
      <c r="KUS193" s="14"/>
      <c r="KUT193" s="10"/>
      <c r="KUU193"/>
      <c r="KUV193" s="10"/>
      <c r="KUW193"/>
      <c r="KUX193"/>
      <c r="KUY193"/>
      <c r="KUZ193" s="14"/>
      <c r="KVA193" s="10"/>
      <c r="KVB193"/>
      <c r="KVC193" s="10"/>
      <c r="KVD193"/>
      <c r="KVE193"/>
      <c r="KVF193"/>
      <c r="KVG193" s="14"/>
      <c r="KVH193" s="10"/>
      <c r="KVI193"/>
      <c r="KVJ193" s="10"/>
      <c r="KVK193"/>
      <c r="KVL193"/>
      <c r="KVM193"/>
      <c r="KVN193" s="14"/>
      <c r="KVO193" s="10"/>
      <c r="KVP193"/>
      <c r="KVQ193" s="10"/>
      <c r="KVR193"/>
      <c r="KVS193"/>
      <c r="KVT193"/>
      <c r="KVU193" s="14"/>
      <c r="KVV193" s="10"/>
      <c r="KVW193"/>
      <c r="KVX193" s="10"/>
      <c r="KVY193"/>
      <c r="KVZ193"/>
      <c r="KWA193"/>
      <c r="KWB193" s="14"/>
      <c r="KWC193" s="10"/>
      <c r="KWD193"/>
      <c r="KWE193" s="10"/>
      <c r="KWF193"/>
      <c r="KWG193"/>
      <c r="KWH193"/>
      <c r="KWI193" s="14"/>
      <c r="KWJ193" s="10"/>
      <c r="KWK193"/>
      <c r="KWL193" s="10"/>
      <c r="KWM193"/>
      <c r="KWN193"/>
      <c r="KWO193"/>
      <c r="KWP193" s="14"/>
      <c r="KWQ193" s="10"/>
      <c r="KWR193"/>
      <c r="KWS193" s="10"/>
      <c r="KWT193"/>
      <c r="KWU193"/>
      <c r="KWV193"/>
      <c r="KWW193" s="14"/>
      <c r="KWX193" s="10"/>
      <c r="KWY193"/>
      <c r="KWZ193" s="10"/>
      <c r="KXA193"/>
      <c r="KXB193"/>
      <c r="KXC193"/>
      <c r="KXD193" s="14"/>
      <c r="KXE193" s="26"/>
      <c r="KXF193"/>
      <c r="KXG193" s="10"/>
      <c r="KXH193"/>
      <c r="KXI193"/>
      <c r="KXJ193"/>
      <c r="KXK193" s="14"/>
      <c r="KXL193" s="26"/>
      <c r="KXM193"/>
      <c r="KXN193" s="10"/>
      <c r="KXO193"/>
      <c r="KXP193"/>
      <c r="KXQ193"/>
      <c r="KXR193" s="39"/>
      <c r="KXS193" s="81"/>
      <c r="KXT193" s="10"/>
      <c r="KXU193" s="10"/>
      <c r="KXV193" s="14"/>
      <c r="KXW193" s="14"/>
      <c r="KXX193"/>
      <c r="KXY193" s="10"/>
      <c r="KXZ193"/>
      <c r="KYA193" s="10"/>
      <c r="KYB193" s="6"/>
      <c r="KYC193"/>
      <c r="KYD193"/>
      <c r="KYE193" s="14"/>
      <c r="KYF193" s="10"/>
      <c r="KYG193"/>
      <c r="KYH193" s="10"/>
      <c r="KYI193"/>
      <c r="KYJ193"/>
      <c r="KYK193"/>
      <c r="KYL193" s="14"/>
      <c r="KYM193" s="10"/>
      <c r="KYN193"/>
      <c r="KYO193" s="10"/>
      <c r="KYP193"/>
      <c r="KYQ193"/>
      <c r="KYR193"/>
      <c r="KYS193" s="14"/>
      <c r="KYT193" s="10"/>
      <c r="KYU193"/>
      <c r="KYV193" s="10"/>
      <c r="KYW193"/>
      <c r="KYX193"/>
      <c r="KYY193"/>
      <c r="KYZ193" s="14"/>
      <c r="KZA193" s="10"/>
      <c r="KZB193"/>
      <c r="KZC193" s="10"/>
      <c r="KZD193"/>
      <c r="KZE193"/>
      <c r="KZF193"/>
      <c r="KZG193" s="14"/>
      <c r="KZH193" s="10"/>
      <c r="KZI193"/>
      <c r="KZJ193" s="10"/>
      <c r="KZK193"/>
      <c r="KZL193"/>
      <c r="KZM193"/>
      <c r="KZN193" s="14"/>
      <c r="KZO193" s="10"/>
      <c r="KZP193"/>
      <c r="KZQ193" s="10"/>
      <c r="KZR193"/>
      <c r="KZS193"/>
      <c r="KZT193"/>
      <c r="KZU193" s="14"/>
      <c r="KZV193" s="10"/>
      <c r="KZW193"/>
      <c r="KZX193" s="10"/>
      <c r="KZY193"/>
      <c r="KZZ193"/>
      <c r="LAA193"/>
      <c r="LAB193" s="14"/>
      <c r="LAC193" s="10"/>
      <c r="LAD193"/>
      <c r="LAE193" s="10"/>
      <c r="LAF193"/>
      <c r="LAG193"/>
      <c r="LAH193"/>
      <c r="LAI193" s="14"/>
      <c r="LAJ193" s="10"/>
      <c r="LAK193"/>
      <c r="LAL193" s="10"/>
      <c r="LAM193"/>
      <c r="LAN193"/>
      <c r="LAO193"/>
      <c r="LAP193" s="14"/>
      <c r="LAQ193" s="10"/>
      <c r="LAR193"/>
      <c r="LAS193" s="10"/>
      <c r="LAT193"/>
      <c r="LAU193"/>
      <c r="LAV193"/>
      <c r="LAW193" s="14"/>
      <c r="LAX193" s="10"/>
      <c r="LAY193"/>
      <c r="LAZ193" s="10"/>
      <c r="LBA193"/>
      <c r="LBB193"/>
      <c r="LBC193"/>
      <c r="LBD193" s="14"/>
      <c r="LBE193" s="10"/>
      <c r="LBF193"/>
      <c r="LBG193" s="10"/>
      <c r="LBH193"/>
      <c r="LBI193"/>
      <c r="LBJ193"/>
      <c r="LBK193" s="14"/>
      <c r="LBL193" s="10"/>
      <c r="LBM193"/>
      <c r="LBN193" s="10"/>
      <c r="LBO193"/>
      <c r="LBP193"/>
      <c r="LBQ193"/>
      <c r="LBR193" s="14"/>
      <c r="LBS193" s="10"/>
      <c r="LBT193"/>
      <c r="LBU193" s="10"/>
      <c r="LBV193"/>
      <c r="LBW193"/>
      <c r="LBX193"/>
      <c r="LBY193" s="14"/>
      <c r="LBZ193" s="10"/>
      <c r="LCA193"/>
      <c r="LCB193" s="10"/>
      <c r="LCC193"/>
      <c r="LCD193"/>
      <c r="LCE193"/>
      <c r="LCF193" s="14"/>
      <c r="LCG193" s="10"/>
      <c r="LCH193"/>
      <c r="LCI193" s="10"/>
      <c r="LCJ193"/>
      <c r="LCK193"/>
      <c r="LCL193"/>
      <c r="LCM193" s="14"/>
      <c r="LCN193" s="10"/>
      <c r="LCO193"/>
      <c r="LCP193" s="10"/>
      <c r="LCQ193"/>
      <c r="LCR193"/>
      <c r="LCS193"/>
      <c r="LCT193" s="14"/>
      <c r="LCU193" s="10"/>
      <c r="LCV193"/>
      <c r="LCW193" s="10"/>
      <c r="LCX193"/>
      <c r="LCY193"/>
      <c r="LCZ193"/>
      <c r="LDA193" s="14"/>
      <c r="LDB193" s="10"/>
      <c r="LDC193"/>
      <c r="LDD193" s="10"/>
      <c r="LDE193"/>
      <c r="LDF193"/>
      <c r="LDG193"/>
      <c r="LDH193" s="14"/>
      <c r="LDI193" s="10"/>
      <c r="LDJ193"/>
      <c r="LDK193" s="10"/>
      <c r="LDL193"/>
      <c r="LDM193"/>
      <c r="LDN193"/>
      <c r="LDO193" s="14"/>
      <c r="LDP193" s="10"/>
      <c r="LDQ193"/>
      <c r="LDR193" s="10"/>
      <c r="LDS193"/>
      <c r="LDT193"/>
      <c r="LDU193"/>
      <c r="LDV193" s="14"/>
      <c r="LDW193" s="10"/>
      <c r="LDX193"/>
      <c r="LDY193" s="10"/>
      <c r="LDZ193"/>
      <c r="LEA193"/>
      <c r="LEB193"/>
      <c r="LEC193" s="14"/>
      <c r="LED193" s="10"/>
      <c r="LEE193"/>
      <c r="LEF193" s="10"/>
      <c r="LEG193"/>
      <c r="LEH193"/>
      <c r="LEI193"/>
      <c r="LEJ193" s="14"/>
      <c r="LEK193" s="10"/>
      <c r="LEL193"/>
      <c r="LEM193" s="10"/>
      <c r="LEN193"/>
      <c r="LEO193"/>
      <c r="LEP193"/>
      <c r="LEQ193" s="14"/>
      <c r="LER193" s="10"/>
      <c r="LES193"/>
      <c r="LET193" s="10"/>
      <c r="LEU193"/>
      <c r="LEV193"/>
      <c r="LEW193"/>
      <c r="LEX193" s="14"/>
      <c r="LEY193" s="10"/>
      <c r="LEZ193"/>
      <c r="LFA193" s="10"/>
      <c r="LFB193"/>
      <c r="LFC193"/>
      <c r="LFD193"/>
      <c r="LFE193" s="14"/>
      <c r="LFF193" s="10"/>
      <c r="LFG193"/>
      <c r="LFH193" s="10"/>
      <c r="LFI193"/>
      <c r="LFJ193"/>
      <c r="LFK193"/>
      <c r="LFL193" s="14"/>
      <c r="LFM193" s="10"/>
      <c r="LFN193"/>
      <c r="LFO193" s="10"/>
      <c r="LFP193"/>
      <c r="LFQ193"/>
      <c r="LFR193"/>
      <c r="LFS193" s="14"/>
      <c r="LFT193" s="10"/>
      <c r="LFU193"/>
      <c r="LFV193" s="10"/>
      <c r="LFW193"/>
      <c r="LFX193"/>
      <c r="LFY193"/>
      <c r="LFZ193" s="14"/>
      <c r="LGA193" s="10"/>
      <c r="LGB193"/>
      <c r="LGC193" s="10"/>
      <c r="LGD193"/>
      <c r="LGE193"/>
      <c r="LGF193"/>
      <c r="LGG193" s="14"/>
      <c r="LGH193" s="26"/>
      <c r="LGI193"/>
      <c r="LGJ193" s="10"/>
      <c r="LGK193"/>
      <c r="LGL193"/>
      <c r="LGM193"/>
      <c r="LGN193" s="14"/>
      <c r="LGO193" s="26"/>
      <c r="LGP193"/>
      <c r="LGQ193" s="10"/>
      <c r="LGR193"/>
      <c r="LGS193"/>
      <c r="LGT193"/>
      <c r="LGU193" s="39"/>
      <c r="LGV193" s="81"/>
      <c r="LGW193" s="10"/>
      <c r="LGX193" s="10"/>
      <c r="LGY193" s="14"/>
      <c r="LGZ193" s="14"/>
      <c r="LHA193"/>
      <c r="LHB193" s="10"/>
      <c r="LHC193"/>
      <c r="LHD193" s="10"/>
      <c r="LHE193" s="6"/>
      <c r="LHF193"/>
      <c r="LHG193"/>
      <c r="LHH193" s="14"/>
      <c r="LHI193" s="10"/>
      <c r="LHJ193"/>
      <c r="LHK193" s="10"/>
      <c r="LHL193"/>
      <c r="LHM193"/>
      <c r="LHN193"/>
      <c r="LHO193" s="14"/>
      <c r="LHP193" s="10"/>
      <c r="LHQ193"/>
      <c r="LHR193" s="10"/>
      <c r="LHS193"/>
      <c r="LHT193"/>
      <c r="LHU193"/>
      <c r="LHV193" s="14"/>
      <c r="LHW193" s="10"/>
      <c r="LHX193"/>
      <c r="LHY193" s="10"/>
      <c r="LHZ193"/>
      <c r="LIA193"/>
      <c r="LIB193"/>
      <c r="LIC193" s="14"/>
      <c r="LID193" s="10"/>
      <c r="LIE193"/>
      <c r="LIF193" s="10"/>
      <c r="LIG193"/>
      <c r="LIH193"/>
      <c r="LII193"/>
      <c r="LIJ193" s="14"/>
      <c r="LIK193" s="10"/>
      <c r="LIL193"/>
      <c r="LIM193" s="10"/>
      <c r="LIN193"/>
      <c r="LIO193"/>
      <c r="LIP193"/>
      <c r="LIQ193" s="14"/>
      <c r="LIR193" s="10"/>
      <c r="LIS193"/>
      <c r="LIT193" s="10"/>
      <c r="LIU193"/>
      <c r="LIV193"/>
      <c r="LIW193"/>
      <c r="LIX193" s="14"/>
      <c r="LIY193" s="10"/>
      <c r="LIZ193"/>
      <c r="LJA193" s="10"/>
      <c r="LJB193"/>
      <c r="LJC193"/>
      <c r="LJD193"/>
      <c r="LJE193" s="14"/>
      <c r="LJF193" s="10"/>
      <c r="LJG193"/>
      <c r="LJH193" s="10"/>
      <c r="LJI193"/>
      <c r="LJJ193"/>
      <c r="LJK193"/>
      <c r="LJL193" s="14"/>
      <c r="LJM193" s="10"/>
      <c r="LJN193"/>
      <c r="LJO193" s="10"/>
      <c r="LJP193"/>
      <c r="LJQ193"/>
      <c r="LJR193"/>
      <c r="LJS193" s="14"/>
      <c r="LJT193" s="10"/>
      <c r="LJU193"/>
      <c r="LJV193" s="10"/>
      <c r="LJW193"/>
      <c r="LJX193"/>
      <c r="LJY193"/>
      <c r="LJZ193" s="14"/>
      <c r="LKA193" s="10"/>
      <c r="LKB193"/>
      <c r="LKC193" s="10"/>
      <c r="LKD193"/>
      <c r="LKE193"/>
      <c r="LKF193"/>
      <c r="LKG193" s="14"/>
      <c r="LKH193" s="10"/>
      <c r="LKI193"/>
      <c r="LKJ193" s="10"/>
      <c r="LKK193"/>
      <c r="LKL193"/>
      <c r="LKM193"/>
      <c r="LKN193" s="14"/>
      <c r="LKO193" s="10"/>
      <c r="LKP193"/>
      <c r="LKQ193" s="10"/>
      <c r="LKR193"/>
      <c r="LKS193"/>
      <c r="LKT193"/>
      <c r="LKU193" s="14"/>
      <c r="LKV193" s="10"/>
      <c r="LKW193"/>
      <c r="LKX193" s="10"/>
      <c r="LKY193"/>
      <c r="LKZ193"/>
      <c r="LLA193"/>
      <c r="LLB193" s="14"/>
      <c r="LLC193" s="10"/>
      <c r="LLD193"/>
      <c r="LLE193" s="10"/>
      <c r="LLF193"/>
      <c r="LLG193"/>
      <c r="LLH193"/>
      <c r="LLI193" s="14"/>
      <c r="LLJ193" s="10"/>
      <c r="LLK193"/>
      <c r="LLL193" s="10"/>
      <c r="LLM193"/>
      <c r="LLN193"/>
      <c r="LLO193"/>
      <c r="LLP193" s="14"/>
      <c r="LLQ193" s="10"/>
      <c r="LLR193"/>
      <c r="LLS193" s="10"/>
      <c r="LLT193"/>
      <c r="LLU193"/>
      <c r="LLV193"/>
      <c r="LLW193" s="14"/>
      <c r="LLX193" s="10"/>
      <c r="LLY193"/>
      <c r="LLZ193" s="10"/>
      <c r="LMA193"/>
      <c r="LMB193"/>
      <c r="LMC193"/>
      <c r="LMD193" s="14"/>
      <c r="LME193" s="10"/>
      <c r="LMF193"/>
      <c r="LMG193" s="10"/>
      <c r="LMH193"/>
      <c r="LMI193"/>
      <c r="LMJ193"/>
      <c r="LMK193" s="14"/>
      <c r="LML193" s="10"/>
      <c r="LMM193"/>
      <c r="LMN193" s="10"/>
      <c r="LMO193"/>
      <c r="LMP193"/>
      <c r="LMQ193"/>
      <c r="LMR193" s="14"/>
      <c r="LMS193" s="10"/>
      <c r="LMT193"/>
      <c r="LMU193" s="10"/>
      <c r="LMV193"/>
      <c r="LMW193"/>
      <c r="LMX193"/>
      <c r="LMY193" s="14"/>
      <c r="LMZ193" s="10"/>
      <c r="LNA193"/>
      <c r="LNB193" s="10"/>
      <c r="LNC193"/>
      <c r="LND193"/>
      <c r="LNE193"/>
      <c r="LNF193" s="14"/>
      <c r="LNG193" s="10"/>
      <c r="LNH193"/>
      <c r="LNI193" s="10"/>
      <c r="LNJ193"/>
      <c r="LNK193"/>
      <c r="LNL193"/>
      <c r="LNM193" s="14"/>
      <c r="LNN193" s="10"/>
      <c r="LNO193"/>
      <c r="LNP193" s="10"/>
      <c r="LNQ193"/>
      <c r="LNR193"/>
      <c r="LNS193"/>
      <c r="LNT193" s="14"/>
      <c r="LNU193" s="10"/>
      <c r="LNV193"/>
      <c r="LNW193" s="10"/>
      <c r="LNX193"/>
      <c r="LNY193"/>
      <c r="LNZ193"/>
      <c r="LOA193" s="14"/>
      <c r="LOB193" s="10"/>
      <c r="LOC193"/>
      <c r="LOD193" s="10"/>
      <c r="LOE193"/>
      <c r="LOF193"/>
      <c r="LOG193"/>
      <c r="LOH193" s="14"/>
      <c r="LOI193" s="10"/>
      <c r="LOJ193"/>
      <c r="LOK193" s="10"/>
      <c r="LOL193"/>
      <c r="LOM193"/>
      <c r="LON193"/>
      <c r="LOO193" s="14"/>
      <c r="LOP193" s="10"/>
      <c r="LOQ193"/>
      <c r="LOR193" s="10"/>
      <c r="LOS193"/>
      <c r="LOT193"/>
      <c r="LOU193"/>
      <c r="LOV193" s="14"/>
      <c r="LOW193" s="10"/>
      <c r="LOX193"/>
      <c r="LOY193" s="10"/>
      <c r="LOZ193"/>
      <c r="LPA193"/>
      <c r="LPB193"/>
      <c r="LPC193" s="14"/>
      <c r="LPD193" s="10"/>
      <c r="LPE193"/>
      <c r="LPF193" s="10"/>
      <c r="LPG193"/>
      <c r="LPH193"/>
      <c r="LPI193"/>
      <c r="LPJ193" s="14"/>
      <c r="LPK193" s="26"/>
      <c r="LPL193"/>
      <c r="LPM193" s="10"/>
      <c r="LPN193"/>
      <c r="LPO193"/>
      <c r="LPP193"/>
      <c r="LPQ193" s="14"/>
      <c r="LPR193" s="26"/>
      <c r="LPS193"/>
      <c r="LPT193" s="10"/>
      <c r="LPU193"/>
      <c r="LPV193"/>
      <c r="LPW193"/>
      <c r="LPX193" s="39"/>
      <c r="LPY193" s="81"/>
      <c r="LPZ193" s="10"/>
      <c r="LQA193" s="10"/>
      <c r="LQB193" s="14"/>
      <c r="LQC193" s="14"/>
      <c r="LQD193"/>
      <c r="LQE193" s="10"/>
      <c r="LQF193"/>
      <c r="LQG193" s="10"/>
      <c r="LQH193" s="6"/>
      <c r="LQI193"/>
      <c r="LQJ193"/>
      <c r="LQK193" s="14"/>
      <c r="LQL193" s="10"/>
      <c r="LQM193"/>
      <c r="LQN193" s="10"/>
      <c r="LQO193"/>
      <c r="LQP193"/>
      <c r="LQQ193"/>
      <c r="LQR193" s="14"/>
      <c r="LQS193" s="10"/>
      <c r="LQT193"/>
      <c r="LQU193" s="10"/>
      <c r="LQV193"/>
      <c r="LQW193"/>
      <c r="LQX193"/>
      <c r="LQY193" s="14"/>
      <c r="LQZ193" s="10"/>
      <c r="LRA193"/>
      <c r="LRB193" s="10"/>
      <c r="LRC193"/>
      <c r="LRD193"/>
      <c r="LRE193"/>
      <c r="LRF193" s="14"/>
      <c r="LRG193" s="10"/>
      <c r="LRH193"/>
      <c r="LRI193" s="10"/>
      <c r="LRJ193"/>
      <c r="LRK193"/>
      <c r="LRL193"/>
      <c r="LRM193" s="14"/>
      <c r="LRN193" s="10"/>
      <c r="LRO193"/>
      <c r="LRP193" s="10"/>
      <c r="LRQ193"/>
      <c r="LRR193"/>
      <c r="LRS193"/>
      <c r="LRT193" s="14"/>
      <c r="LRU193" s="10"/>
      <c r="LRV193"/>
      <c r="LRW193" s="10"/>
      <c r="LRX193"/>
      <c r="LRY193"/>
      <c r="LRZ193"/>
      <c r="LSA193" s="14"/>
      <c r="LSB193" s="10"/>
      <c r="LSC193"/>
      <c r="LSD193" s="10"/>
      <c r="LSE193"/>
      <c r="LSF193"/>
      <c r="LSG193"/>
      <c r="LSH193" s="14"/>
      <c r="LSI193" s="10"/>
      <c r="LSJ193"/>
      <c r="LSK193" s="10"/>
      <c r="LSL193"/>
      <c r="LSM193"/>
      <c r="LSN193"/>
      <c r="LSO193" s="14"/>
      <c r="LSP193" s="10"/>
      <c r="LSQ193"/>
      <c r="LSR193" s="10"/>
      <c r="LSS193"/>
      <c r="LST193"/>
      <c r="LSU193"/>
      <c r="LSV193" s="14"/>
      <c r="LSW193" s="10"/>
      <c r="LSX193"/>
      <c r="LSY193" s="10"/>
      <c r="LSZ193"/>
      <c r="LTA193"/>
      <c r="LTB193"/>
      <c r="LTC193" s="14"/>
      <c r="LTD193" s="10"/>
      <c r="LTE193"/>
      <c r="LTF193" s="10"/>
      <c r="LTG193"/>
      <c r="LTH193"/>
      <c r="LTI193"/>
      <c r="LTJ193" s="14"/>
      <c r="LTK193" s="10"/>
      <c r="LTL193"/>
      <c r="LTM193" s="10"/>
      <c r="LTN193"/>
      <c r="LTO193"/>
      <c r="LTP193"/>
      <c r="LTQ193" s="14"/>
      <c r="LTR193" s="10"/>
      <c r="LTS193"/>
      <c r="LTT193" s="10"/>
      <c r="LTU193"/>
      <c r="LTV193"/>
      <c r="LTW193"/>
      <c r="LTX193" s="14"/>
      <c r="LTY193" s="10"/>
      <c r="LTZ193"/>
      <c r="LUA193" s="10"/>
      <c r="LUB193"/>
      <c r="LUC193"/>
      <c r="LUD193"/>
      <c r="LUE193" s="14"/>
      <c r="LUF193" s="10"/>
      <c r="LUG193"/>
      <c r="LUH193" s="10"/>
      <c r="LUI193"/>
      <c r="LUJ193"/>
      <c r="LUK193"/>
      <c r="LUL193" s="14"/>
      <c r="LUM193" s="10"/>
      <c r="LUN193"/>
      <c r="LUO193" s="10"/>
      <c r="LUP193"/>
      <c r="LUQ193"/>
      <c r="LUR193"/>
      <c r="LUS193" s="14"/>
      <c r="LUT193" s="10"/>
      <c r="LUU193"/>
      <c r="LUV193" s="10"/>
      <c r="LUW193"/>
      <c r="LUX193"/>
      <c r="LUY193"/>
      <c r="LUZ193" s="14"/>
      <c r="LVA193" s="10"/>
      <c r="LVB193"/>
      <c r="LVC193" s="10"/>
      <c r="LVD193"/>
      <c r="LVE193"/>
      <c r="LVF193"/>
      <c r="LVG193" s="14"/>
      <c r="LVH193" s="10"/>
      <c r="LVI193"/>
      <c r="LVJ193" s="10"/>
      <c r="LVK193"/>
      <c r="LVL193"/>
      <c r="LVM193"/>
      <c r="LVN193" s="14"/>
      <c r="LVO193" s="10"/>
      <c r="LVP193"/>
      <c r="LVQ193" s="10"/>
      <c r="LVR193"/>
      <c r="LVS193"/>
      <c r="LVT193"/>
      <c r="LVU193" s="14"/>
      <c r="LVV193" s="10"/>
      <c r="LVW193"/>
      <c r="LVX193" s="10"/>
      <c r="LVY193"/>
      <c r="LVZ193"/>
      <c r="LWA193"/>
      <c r="LWB193" s="14"/>
      <c r="LWC193" s="10"/>
      <c r="LWD193"/>
      <c r="LWE193" s="10"/>
      <c r="LWF193"/>
      <c r="LWG193"/>
      <c r="LWH193"/>
      <c r="LWI193" s="14"/>
      <c r="LWJ193" s="10"/>
      <c r="LWK193"/>
      <c r="LWL193" s="10"/>
      <c r="LWM193"/>
      <c r="LWN193"/>
      <c r="LWO193"/>
      <c r="LWP193" s="14"/>
      <c r="LWQ193" s="10"/>
      <c r="LWR193"/>
      <c r="LWS193" s="10"/>
      <c r="LWT193"/>
      <c r="LWU193"/>
      <c r="LWV193"/>
      <c r="LWW193" s="14"/>
      <c r="LWX193" s="10"/>
      <c r="LWY193"/>
      <c r="LWZ193" s="10"/>
      <c r="LXA193"/>
      <c r="LXB193"/>
      <c r="LXC193"/>
      <c r="LXD193" s="14"/>
      <c r="LXE193" s="10"/>
      <c r="LXF193"/>
      <c r="LXG193" s="10"/>
      <c r="LXH193"/>
      <c r="LXI193"/>
      <c r="LXJ193"/>
      <c r="LXK193" s="14"/>
      <c r="LXL193" s="10"/>
      <c r="LXM193"/>
      <c r="LXN193" s="10"/>
      <c r="LXO193"/>
      <c r="LXP193"/>
      <c r="LXQ193"/>
      <c r="LXR193" s="14"/>
      <c r="LXS193" s="10"/>
      <c r="LXT193"/>
      <c r="LXU193" s="10"/>
      <c r="LXV193"/>
      <c r="LXW193"/>
      <c r="LXX193"/>
      <c r="LXY193" s="14"/>
      <c r="LXZ193" s="10"/>
      <c r="LYA193"/>
      <c r="LYB193" s="10"/>
      <c r="LYC193"/>
      <c r="LYD193"/>
      <c r="LYE193"/>
      <c r="LYF193" s="14"/>
      <c r="LYG193" s="10"/>
      <c r="LYH193"/>
      <c r="LYI193" s="10"/>
      <c r="LYJ193"/>
      <c r="LYK193"/>
      <c r="LYL193"/>
      <c r="LYM193" s="14"/>
      <c r="LYN193" s="26"/>
      <c r="LYO193"/>
      <c r="LYP193" s="10"/>
      <c r="LYQ193"/>
      <c r="LYR193"/>
      <c r="LYS193"/>
      <c r="LYT193" s="14"/>
      <c r="LYU193" s="26"/>
      <c r="LYV193"/>
      <c r="LYW193" s="10"/>
      <c r="LYX193"/>
      <c r="LYY193"/>
      <c r="LYZ193"/>
      <c r="LZA193" s="39"/>
      <c r="LZB193" s="81"/>
      <c r="LZC193" s="10"/>
      <c r="LZD193" s="10"/>
      <c r="LZE193" s="14"/>
      <c r="LZF193" s="14"/>
      <c r="LZG193"/>
      <c r="LZH193" s="10"/>
      <c r="LZI193"/>
      <c r="LZJ193" s="10"/>
      <c r="LZK193" s="6"/>
      <c r="LZL193"/>
      <c r="LZM193"/>
      <c r="LZN193" s="14"/>
      <c r="LZO193" s="10"/>
      <c r="LZP193"/>
      <c r="LZQ193" s="10"/>
      <c r="LZR193"/>
      <c r="LZS193"/>
      <c r="LZT193"/>
      <c r="LZU193" s="14"/>
      <c r="LZV193" s="10"/>
      <c r="LZW193"/>
      <c r="LZX193" s="10"/>
      <c r="LZY193"/>
      <c r="LZZ193"/>
      <c r="MAA193"/>
      <c r="MAB193" s="14"/>
      <c r="MAC193" s="10"/>
      <c r="MAD193"/>
      <c r="MAE193" s="10"/>
      <c r="MAF193"/>
      <c r="MAG193"/>
      <c r="MAH193"/>
      <c r="MAI193" s="14"/>
      <c r="MAJ193" s="10"/>
      <c r="MAK193"/>
      <c r="MAL193" s="10"/>
      <c r="MAM193"/>
      <c r="MAN193"/>
      <c r="MAO193"/>
      <c r="MAP193" s="14"/>
      <c r="MAQ193" s="10"/>
      <c r="MAR193"/>
      <c r="MAS193" s="10"/>
      <c r="MAT193"/>
      <c r="MAU193"/>
      <c r="MAV193"/>
      <c r="MAW193" s="14"/>
      <c r="MAX193" s="10"/>
      <c r="MAY193"/>
      <c r="MAZ193" s="10"/>
      <c r="MBA193"/>
      <c r="MBB193"/>
      <c r="MBC193"/>
      <c r="MBD193" s="14"/>
      <c r="MBE193" s="10"/>
      <c r="MBF193"/>
      <c r="MBG193" s="10"/>
      <c r="MBH193"/>
      <c r="MBI193"/>
      <c r="MBJ193"/>
      <c r="MBK193" s="14"/>
      <c r="MBL193" s="10"/>
      <c r="MBM193"/>
      <c r="MBN193" s="10"/>
      <c r="MBO193"/>
      <c r="MBP193"/>
      <c r="MBQ193"/>
      <c r="MBR193" s="14"/>
      <c r="MBS193" s="10"/>
      <c r="MBT193"/>
      <c r="MBU193" s="10"/>
      <c r="MBV193"/>
      <c r="MBW193"/>
      <c r="MBX193"/>
      <c r="MBY193" s="14"/>
      <c r="MBZ193" s="10"/>
      <c r="MCA193"/>
      <c r="MCB193" s="10"/>
      <c r="MCC193"/>
      <c r="MCD193"/>
      <c r="MCE193"/>
      <c r="MCF193" s="14"/>
      <c r="MCG193" s="10"/>
      <c r="MCH193"/>
      <c r="MCI193" s="10"/>
      <c r="MCJ193"/>
      <c r="MCK193"/>
      <c r="MCL193"/>
      <c r="MCM193" s="14"/>
      <c r="MCN193" s="10"/>
      <c r="MCO193"/>
      <c r="MCP193" s="10"/>
      <c r="MCQ193"/>
      <c r="MCR193"/>
      <c r="MCS193"/>
      <c r="MCT193" s="14"/>
      <c r="MCU193" s="10"/>
      <c r="MCV193"/>
      <c r="MCW193" s="10"/>
      <c r="MCX193"/>
      <c r="MCY193"/>
      <c r="MCZ193"/>
      <c r="MDA193" s="14"/>
      <c r="MDB193" s="10"/>
      <c r="MDC193"/>
      <c r="MDD193" s="10"/>
      <c r="MDE193"/>
      <c r="MDF193"/>
      <c r="MDG193"/>
      <c r="MDH193" s="14"/>
      <c r="MDI193" s="10"/>
      <c r="MDJ193"/>
      <c r="MDK193" s="10"/>
      <c r="MDL193"/>
      <c r="MDM193"/>
      <c r="MDN193"/>
      <c r="MDO193" s="14"/>
      <c r="MDP193" s="10"/>
      <c r="MDQ193"/>
      <c r="MDR193" s="10"/>
      <c r="MDS193"/>
      <c r="MDT193"/>
      <c r="MDU193"/>
      <c r="MDV193" s="14"/>
      <c r="MDW193" s="10"/>
      <c r="MDX193"/>
      <c r="MDY193" s="10"/>
      <c r="MDZ193"/>
      <c r="MEA193"/>
      <c r="MEB193"/>
      <c r="MEC193" s="14"/>
      <c r="MED193" s="10"/>
      <c r="MEE193"/>
      <c r="MEF193" s="10"/>
      <c r="MEG193"/>
      <c r="MEH193"/>
      <c r="MEI193"/>
      <c r="MEJ193" s="14"/>
      <c r="MEK193" s="10"/>
      <c r="MEL193"/>
      <c r="MEM193" s="10"/>
      <c r="MEN193"/>
      <c r="MEO193"/>
      <c r="MEP193"/>
      <c r="MEQ193" s="14"/>
      <c r="MER193" s="10"/>
      <c r="MES193"/>
      <c r="MET193" s="10"/>
      <c r="MEU193"/>
      <c r="MEV193"/>
      <c r="MEW193"/>
      <c r="MEX193" s="14"/>
      <c r="MEY193" s="10"/>
      <c r="MEZ193"/>
      <c r="MFA193" s="10"/>
      <c r="MFB193"/>
      <c r="MFC193"/>
      <c r="MFD193"/>
      <c r="MFE193" s="14"/>
      <c r="MFF193" s="10"/>
      <c r="MFG193"/>
      <c r="MFH193" s="10"/>
      <c r="MFI193"/>
      <c r="MFJ193"/>
      <c r="MFK193"/>
      <c r="MFL193" s="14"/>
      <c r="MFM193" s="10"/>
      <c r="MFN193"/>
      <c r="MFO193" s="10"/>
      <c r="MFP193"/>
      <c r="MFQ193"/>
      <c r="MFR193"/>
      <c r="MFS193" s="14"/>
      <c r="MFT193" s="10"/>
      <c r="MFU193"/>
      <c r="MFV193" s="10"/>
      <c r="MFW193"/>
      <c r="MFX193"/>
      <c r="MFY193"/>
      <c r="MFZ193" s="14"/>
      <c r="MGA193" s="10"/>
      <c r="MGB193"/>
      <c r="MGC193" s="10"/>
      <c r="MGD193"/>
      <c r="MGE193"/>
      <c r="MGF193"/>
      <c r="MGG193" s="14"/>
      <c r="MGH193" s="10"/>
      <c r="MGI193"/>
      <c r="MGJ193" s="10"/>
      <c r="MGK193"/>
      <c r="MGL193"/>
      <c r="MGM193"/>
      <c r="MGN193" s="14"/>
      <c r="MGO193" s="10"/>
      <c r="MGP193"/>
      <c r="MGQ193" s="10"/>
      <c r="MGR193"/>
      <c r="MGS193"/>
      <c r="MGT193"/>
      <c r="MGU193" s="14"/>
      <c r="MGV193" s="10"/>
      <c r="MGW193"/>
      <c r="MGX193" s="10"/>
      <c r="MGY193"/>
      <c r="MGZ193"/>
      <c r="MHA193"/>
      <c r="MHB193" s="14"/>
      <c r="MHC193" s="10"/>
      <c r="MHD193"/>
      <c r="MHE193" s="10"/>
      <c r="MHF193"/>
      <c r="MHG193"/>
      <c r="MHH193"/>
      <c r="MHI193" s="14"/>
      <c r="MHJ193" s="10"/>
      <c r="MHK193"/>
      <c r="MHL193" s="10"/>
      <c r="MHM193"/>
      <c r="MHN193"/>
      <c r="MHO193"/>
      <c r="MHP193" s="14"/>
      <c r="MHQ193" s="26"/>
      <c r="MHR193"/>
      <c r="MHS193" s="10"/>
      <c r="MHT193"/>
      <c r="MHU193"/>
      <c r="MHV193"/>
      <c r="MHW193" s="14"/>
      <c r="MHX193" s="26"/>
      <c r="MHY193"/>
      <c r="MHZ193" s="10"/>
      <c r="MIA193"/>
      <c r="MIB193"/>
      <c r="MIC193"/>
      <c r="MID193" s="39"/>
      <c r="MIE193" s="81"/>
      <c r="MIF193" s="10"/>
      <c r="MIG193" s="10"/>
      <c r="MIH193" s="14"/>
      <c r="MII193" s="14"/>
      <c r="MIJ193"/>
      <c r="MIK193" s="10"/>
      <c r="MIL193"/>
      <c r="MIM193" s="10"/>
      <c r="MIN193" s="6"/>
      <c r="MIO193"/>
      <c r="MIP193"/>
      <c r="MIQ193" s="14"/>
      <c r="MIR193" s="10"/>
      <c r="MIS193"/>
      <c r="MIT193" s="10"/>
      <c r="MIU193"/>
      <c r="MIV193"/>
      <c r="MIW193"/>
      <c r="MIX193" s="14"/>
      <c r="MIY193" s="10"/>
      <c r="MIZ193"/>
      <c r="MJA193" s="10"/>
      <c r="MJB193"/>
      <c r="MJC193"/>
      <c r="MJD193"/>
      <c r="MJE193" s="14"/>
      <c r="MJF193" s="10"/>
      <c r="MJG193"/>
      <c r="MJH193" s="10"/>
      <c r="MJI193"/>
      <c r="MJJ193"/>
      <c r="MJK193"/>
      <c r="MJL193" s="14"/>
      <c r="MJM193" s="10"/>
      <c r="MJN193"/>
      <c r="MJO193" s="10"/>
      <c r="MJP193"/>
      <c r="MJQ193"/>
      <c r="MJR193"/>
      <c r="MJS193" s="14"/>
      <c r="MJT193" s="10"/>
      <c r="MJU193"/>
      <c r="MJV193" s="10"/>
      <c r="MJW193"/>
      <c r="MJX193"/>
      <c r="MJY193"/>
      <c r="MJZ193" s="14"/>
      <c r="MKA193" s="10"/>
      <c r="MKB193"/>
      <c r="MKC193" s="10"/>
      <c r="MKD193"/>
      <c r="MKE193"/>
      <c r="MKF193"/>
      <c r="MKG193" s="14"/>
      <c r="MKH193" s="10"/>
      <c r="MKI193"/>
      <c r="MKJ193" s="10"/>
      <c r="MKK193"/>
      <c r="MKL193"/>
      <c r="MKM193"/>
      <c r="MKN193" s="14"/>
      <c r="MKO193" s="10"/>
      <c r="MKP193"/>
      <c r="MKQ193" s="10"/>
      <c r="MKR193"/>
      <c r="MKS193"/>
      <c r="MKT193"/>
      <c r="MKU193" s="14"/>
      <c r="MKV193" s="10"/>
      <c r="MKW193"/>
      <c r="MKX193" s="10"/>
      <c r="MKY193"/>
      <c r="MKZ193"/>
      <c r="MLA193"/>
      <c r="MLB193" s="14"/>
      <c r="MLC193" s="10"/>
      <c r="MLD193"/>
      <c r="MLE193" s="10"/>
      <c r="MLF193"/>
      <c r="MLG193"/>
      <c r="MLH193"/>
      <c r="MLI193" s="14"/>
      <c r="MLJ193" s="10"/>
      <c r="MLK193"/>
      <c r="MLL193" s="10"/>
      <c r="MLM193"/>
      <c r="MLN193"/>
      <c r="MLO193"/>
      <c r="MLP193" s="14"/>
      <c r="MLQ193" s="10"/>
      <c r="MLR193"/>
      <c r="MLS193" s="10"/>
      <c r="MLT193"/>
      <c r="MLU193"/>
      <c r="MLV193"/>
      <c r="MLW193" s="14"/>
      <c r="MLX193" s="10"/>
      <c r="MLY193"/>
      <c r="MLZ193" s="10"/>
      <c r="MMA193"/>
      <c r="MMB193"/>
      <c r="MMC193"/>
      <c r="MMD193" s="14"/>
      <c r="MME193" s="10"/>
      <c r="MMF193"/>
      <c r="MMG193" s="10"/>
      <c r="MMH193"/>
      <c r="MMI193"/>
      <c r="MMJ193"/>
      <c r="MMK193" s="14"/>
      <c r="MML193" s="10"/>
      <c r="MMM193"/>
      <c r="MMN193" s="10"/>
      <c r="MMO193"/>
      <c r="MMP193"/>
      <c r="MMQ193"/>
      <c r="MMR193" s="14"/>
      <c r="MMS193" s="10"/>
      <c r="MMT193"/>
      <c r="MMU193" s="10"/>
      <c r="MMV193"/>
      <c r="MMW193"/>
      <c r="MMX193"/>
      <c r="MMY193" s="14"/>
      <c r="MMZ193" s="10"/>
      <c r="MNA193"/>
      <c r="MNB193" s="10"/>
      <c r="MNC193"/>
      <c r="MND193"/>
      <c r="MNE193"/>
      <c r="MNF193" s="14"/>
      <c r="MNG193" s="10"/>
      <c r="MNH193"/>
      <c r="MNI193" s="10"/>
      <c r="MNJ193"/>
      <c r="MNK193"/>
      <c r="MNL193"/>
      <c r="MNM193" s="14"/>
      <c r="MNN193" s="10"/>
      <c r="MNO193"/>
      <c r="MNP193" s="10"/>
      <c r="MNQ193"/>
      <c r="MNR193"/>
      <c r="MNS193"/>
      <c r="MNT193" s="14"/>
      <c r="MNU193" s="10"/>
      <c r="MNV193"/>
      <c r="MNW193" s="10"/>
      <c r="MNX193"/>
      <c r="MNY193"/>
      <c r="MNZ193"/>
      <c r="MOA193" s="14"/>
      <c r="MOB193" s="10"/>
      <c r="MOC193"/>
      <c r="MOD193" s="10"/>
      <c r="MOE193"/>
      <c r="MOF193"/>
      <c r="MOG193"/>
      <c r="MOH193" s="14"/>
      <c r="MOI193" s="10"/>
      <c r="MOJ193"/>
      <c r="MOK193" s="10"/>
      <c r="MOL193"/>
      <c r="MOM193"/>
      <c r="MON193"/>
      <c r="MOO193" s="14"/>
      <c r="MOP193" s="10"/>
      <c r="MOQ193"/>
      <c r="MOR193" s="10"/>
      <c r="MOS193"/>
      <c r="MOT193"/>
      <c r="MOU193"/>
      <c r="MOV193" s="14"/>
      <c r="MOW193" s="10"/>
      <c r="MOX193"/>
      <c r="MOY193" s="10"/>
      <c r="MOZ193"/>
      <c r="MPA193"/>
      <c r="MPB193"/>
      <c r="MPC193" s="14"/>
      <c r="MPD193" s="10"/>
      <c r="MPE193"/>
      <c r="MPF193" s="10"/>
      <c r="MPG193"/>
      <c r="MPH193"/>
      <c r="MPI193"/>
      <c r="MPJ193" s="14"/>
      <c r="MPK193" s="10"/>
      <c r="MPL193"/>
      <c r="MPM193" s="10"/>
      <c r="MPN193"/>
      <c r="MPO193"/>
      <c r="MPP193"/>
      <c r="MPQ193" s="14"/>
      <c r="MPR193" s="10"/>
      <c r="MPS193"/>
      <c r="MPT193" s="10"/>
      <c r="MPU193"/>
      <c r="MPV193"/>
      <c r="MPW193"/>
      <c r="MPX193" s="14"/>
      <c r="MPY193" s="10"/>
      <c r="MPZ193"/>
      <c r="MQA193" s="10"/>
      <c r="MQB193"/>
      <c r="MQC193"/>
      <c r="MQD193"/>
      <c r="MQE193" s="14"/>
      <c r="MQF193" s="10"/>
      <c r="MQG193"/>
      <c r="MQH193" s="10"/>
      <c r="MQI193"/>
      <c r="MQJ193"/>
      <c r="MQK193"/>
      <c r="MQL193" s="14"/>
      <c r="MQM193" s="10"/>
      <c r="MQN193"/>
      <c r="MQO193" s="10"/>
      <c r="MQP193"/>
      <c r="MQQ193"/>
      <c r="MQR193"/>
      <c r="MQS193" s="14"/>
      <c r="MQT193" s="26"/>
      <c r="MQU193"/>
      <c r="MQV193" s="10"/>
      <c r="MQW193"/>
      <c r="MQX193"/>
      <c r="MQY193"/>
      <c r="MQZ193" s="14"/>
      <c r="MRA193" s="26"/>
      <c r="MRB193"/>
      <c r="MRC193" s="10"/>
      <c r="MRD193"/>
      <c r="MRE193"/>
      <c r="MRF193"/>
      <c r="MRG193" s="39"/>
      <c r="MRH193" s="81"/>
      <c r="MRI193" s="10"/>
      <c r="MRJ193" s="10"/>
      <c r="MRK193" s="14"/>
      <c r="MRL193" s="14"/>
      <c r="MRM193"/>
      <c r="MRN193" s="10"/>
      <c r="MRO193"/>
      <c r="MRP193" s="10"/>
      <c r="MRQ193" s="6"/>
      <c r="MRR193"/>
      <c r="MRS193"/>
      <c r="MRT193" s="14"/>
      <c r="MRU193" s="10"/>
      <c r="MRV193"/>
      <c r="MRW193" s="10"/>
      <c r="MRX193"/>
      <c r="MRY193"/>
      <c r="MRZ193"/>
      <c r="MSA193" s="14"/>
      <c r="MSB193" s="10"/>
      <c r="MSC193"/>
      <c r="MSD193" s="10"/>
      <c r="MSE193"/>
      <c r="MSF193"/>
      <c r="MSG193"/>
      <c r="MSH193" s="14"/>
      <c r="MSI193" s="10"/>
      <c r="MSJ193"/>
      <c r="MSK193" s="10"/>
      <c r="MSL193"/>
      <c r="MSM193"/>
      <c r="MSN193"/>
      <c r="MSO193" s="14"/>
      <c r="MSP193" s="10"/>
      <c r="MSQ193"/>
      <c r="MSR193" s="10"/>
      <c r="MSS193"/>
      <c r="MST193"/>
      <c r="MSU193"/>
      <c r="MSV193" s="14"/>
      <c r="MSW193" s="10"/>
      <c r="MSX193"/>
      <c r="MSY193" s="10"/>
      <c r="MSZ193"/>
      <c r="MTA193"/>
      <c r="MTB193"/>
      <c r="MTC193" s="14"/>
      <c r="MTD193" s="10"/>
      <c r="MTE193"/>
      <c r="MTF193" s="10"/>
      <c r="MTG193"/>
      <c r="MTH193"/>
      <c r="MTI193"/>
      <c r="MTJ193" s="14"/>
      <c r="MTK193" s="10"/>
      <c r="MTL193"/>
      <c r="MTM193" s="10"/>
      <c r="MTN193"/>
      <c r="MTO193"/>
      <c r="MTP193"/>
      <c r="MTQ193" s="14"/>
      <c r="MTR193" s="10"/>
      <c r="MTS193"/>
      <c r="MTT193" s="10"/>
      <c r="MTU193"/>
      <c r="MTV193"/>
      <c r="MTW193"/>
      <c r="MTX193" s="14"/>
      <c r="MTY193" s="10"/>
      <c r="MTZ193"/>
      <c r="MUA193" s="10"/>
      <c r="MUB193"/>
      <c r="MUC193"/>
      <c r="MUD193"/>
      <c r="MUE193" s="14"/>
      <c r="MUF193" s="10"/>
      <c r="MUG193"/>
      <c r="MUH193" s="10"/>
      <c r="MUI193"/>
      <c r="MUJ193"/>
      <c r="MUK193"/>
      <c r="MUL193" s="14"/>
      <c r="MUM193" s="10"/>
      <c r="MUN193"/>
      <c r="MUO193" s="10"/>
      <c r="MUP193"/>
      <c r="MUQ193"/>
      <c r="MUR193"/>
      <c r="MUS193" s="14"/>
      <c r="MUT193" s="10"/>
      <c r="MUU193"/>
      <c r="MUV193" s="10"/>
      <c r="MUW193"/>
      <c r="MUX193"/>
      <c r="MUY193"/>
      <c r="MUZ193" s="14"/>
      <c r="MVA193" s="10"/>
      <c r="MVB193"/>
      <c r="MVC193" s="10"/>
      <c r="MVD193"/>
      <c r="MVE193"/>
      <c r="MVF193"/>
      <c r="MVG193" s="14"/>
      <c r="MVH193" s="10"/>
      <c r="MVI193"/>
      <c r="MVJ193" s="10"/>
      <c r="MVK193"/>
      <c r="MVL193"/>
      <c r="MVM193"/>
      <c r="MVN193" s="14"/>
      <c r="MVO193" s="10"/>
      <c r="MVP193"/>
      <c r="MVQ193" s="10"/>
      <c r="MVR193"/>
      <c r="MVS193"/>
      <c r="MVT193"/>
      <c r="MVU193" s="14"/>
      <c r="MVV193" s="10"/>
      <c r="MVW193"/>
      <c r="MVX193" s="10"/>
      <c r="MVY193"/>
      <c r="MVZ193"/>
      <c r="MWA193"/>
      <c r="MWB193" s="14"/>
      <c r="MWC193" s="10"/>
      <c r="MWD193"/>
      <c r="MWE193" s="10"/>
      <c r="MWF193"/>
      <c r="MWG193"/>
      <c r="MWH193"/>
      <c r="MWI193" s="14"/>
      <c r="MWJ193" s="10"/>
      <c r="MWK193"/>
      <c r="MWL193" s="10"/>
      <c r="MWM193"/>
      <c r="MWN193"/>
      <c r="MWO193"/>
      <c r="MWP193" s="14"/>
      <c r="MWQ193" s="10"/>
      <c r="MWR193"/>
      <c r="MWS193" s="10"/>
      <c r="MWT193"/>
      <c r="MWU193"/>
      <c r="MWV193"/>
      <c r="MWW193" s="14"/>
      <c r="MWX193" s="10"/>
      <c r="MWY193"/>
      <c r="MWZ193" s="10"/>
      <c r="MXA193"/>
      <c r="MXB193"/>
      <c r="MXC193"/>
      <c r="MXD193" s="14"/>
      <c r="MXE193" s="10"/>
      <c r="MXF193"/>
      <c r="MXG193" s="10"/>
      <c r="MXH193"/>
      <c r="MXI193"/>
      <c r="MXJ193"/>
      <c r="MXK193" s="14"/>
      <c r="MXL193" s="10"/>
      <c r="MXM193"/>
      <c r="MXN193" s="10"/>
      <c r="MXO193"/>
      <c r="MXP193"/>
      <c r="MXQ193"/>
      <c r="MXR193" s="14"/>
      <c r="MXS193" s="10"/>
      <c r="MXT193"/>
      <c r="MXU193" s="10"/>
      <c r="MXV193"/>
      <c r="MXW193"/>
      <c r="MXX193"/>
      <c r="MXY193" s="14"/>
      <c r="MXZ193" s="10"/>
      <c r="MYA193"/>
      <c r="MYB193" s="10"/>
      <c r="MYC193"/>
      <c r="MYD193"/>
      <c r="MYE193"/>
      <c r="MYF193" s="14"/>
      <c r="MYG193" s="10"/>
      <c r="MYH193"/>
      <c r="MYI193" s="10"/>
      <c r="MYJ193"/>
      <c r="MYK193"/>
      <c r="MYL193"/>
      <c r="MYM193" s="14"/>
      <c r="MYN193" s="10"/>
      <c r="MYO193"/>
      <c r="MYP193" s="10"/>
      <c r="MYQ193"/>
      <c r="MYR193"/>
      <c r="MYS193"/>
      <c r="MYT193" s="14"/>
      <c r="MYU193" s="10"/>
      <c r="MYV193"/>
      <c r="MYW193" s="10"/>
      <c r="MYX193"/>
      <c r="MYY193"/>
      <c r="MYZ193"/>
      <c r="MZA193" s="14"/>
      <c r="MZB193" s="10"/>
      <c r="MZC193"/>
      <c r="MZD193" s="10"/>
      <c r="MZE193"/>
      <c r="MZF193"/>
      <c r="MZG193"/>
      <c r="MZH193" s="14"/>
      <c r="MZI193" s="10"/>
      <c r="MZJ193"/>
      <c r="MZK193" s="10"/>
      <c r="MZL193"/>
      <c r="MZM193"/>
      <c r="MZN193"/>
      <c r="MZO193" s="14"/>
      <c r="MZP193" s="10"/>
      <c r="MZQ193"/>
      <c r="MZR193" s="10"/>
      <c r="MZS193"/>
      <c r="MZT193"/>
      <c r="MZU193"/>
      <c r="MZV193" s="14"/>
      <c r="MZW193" s="26"/>
      <c r="MZX193"/>
      <c r="MZY193" s="10"/>
      <c r="MZZ193"/>
      <c r="NAA193"/>
      <c r="NAB193"/>
      <c r="NAC193" s="14"/>
      <c r="NAD193" s="26"/>
      <c r="NAE193"/>
      <c r="NAF193" s="10"/>
      <c r="NAG193"/>
      <c r="NAH193"/>
      <c r="NAI193"/>
      <c r="NAJ193" s="39"/>
      <c r="NAK193" s="81"/>
      <c r="NAL193" s="10"/>
      <c r="NAM193" s="10"/>
      <c r="NAN193" s="14"/>
      <c r="NAO193" s="14"/>
      <c r="NAP193"/>
      <c r="NAQ193" s="10"/>
      <c r="NAR193"/>
      <c r="NAS193" s="10"/>
      <c r="NAT193" s="6"/>
      <c r="NAU193"/>
      <c r="NAV193"/>
      <c r="NAW193" s="14"/>
      <c r="NAX193" s="10"/>
      <c r="NAY193"/>
      <c r="NAZ193" s="10"/>
      <c r="NBA193"/>
      <c r="NBB193"/>
      <c r="NBC193"/>
      <c r="NBD193" s="14"/>
      <c r="NBE193" s="10"/>
      <c r="NBF193"/>
      <c r="NBG193" s="10"/>
      <c r="NBH193"/>
      <c r="NBI193"/>
      <c r="NBJ193"/>
      <c r="NBK193" s="14"/>
      <c r="NBL193" s="10"/>
      <c r="NBM193"/>
      <c r="NBN193" s="10"/>
      <c r="NBO193"/>
      <c r="NBP193"/>
      <c r="NBQ193"/>
      <c r="NBR193" s="14"/>
      <c r="NBS193" s="10"/>
      <c r="NBT193"/>
      <c r="NBU193" s="10"/>
      <c r="NBV193"/>
      <c r="NBW193"/>
      <c r="NBX193"/>
      <c r="NBY193" s="14"/>
      <c r="NBZ193" s="10"/>
      <c r="NCA193"/>
      <c r="NCB193" s="10"/>
      <c r="NCC193"/>
      <c r="NCD193"/>
      <c r="NCE193"/>
      <c r="NCF193" s="14"/>
      <c r="NCG193" s="10"/>
      <c r="NCH193"/>
      <c r="NCI193" s="10"/>
      <c r="NCJ193"/>
      <c r="NCK193"/>
      <c r="NCL193"/>
      <c r="NCM193" s="14"/>
      <c r="NCN193" s="10"/>
      <c r="NCO193"/>
      <c r="NCP193" s="10"/>
      <c r="NCQ193"/>
      <c r="NCR193"/>
      <c r="NCS193"/>
      <c r="NCT193" s="14"/>
      <c r="NCU193" s="10"/>
      <c r="NCV193"/>
      <c r="NCW193" s="10"/>
      <c r="NCX193"/>
      <c r="NCY193"/>
      <c r="NCZ193"/>
      <c r="NDA193" s="14"/>
      <c r="NDB193" s="10"/>
      <c r="NDC193"/>
      <c r="NDD193" s="10"/>
      <c r="NDE193"/>
      <c r="NDF193"/>
      <c r="NDG193"/>
      <c r="NDH193" s="14"/>
      <c r="NDI193" s="10"/>
      <c r="NDJ193"/>
      <c r="NDK193" s="10"/>
      <c r="NDL193"/>
      <c r="NDM193"/>
      <c r="NDN193"/>
      <c r="NDO193" s="14"/>
      <c r="NDP193" s="10"/>
      <c r="NDQ193"/>
      <c r="NDR193" s="10"/>
      <c r="NDS193"/>
      <c r="NDT193"/>
      <c r="NDU193"/>
      <c r="NDV193" s="14"/>
      <c r="NDW193" s="10"/>
      <c r="NDX193"/>
      <c r="NDY193" s="10"/>
      <c r="NDZ193"/>
      <c r="NEA193"/>
      <c r="NEB193"/>
      <c r="NEC193" s="14"/>
      <c r="NED193" s="10"/>
      <c r="NEE193"/>
      <c r="NEF193" s="10"/>
      <c r="NEG193"/>
      <c r="NEH193"/>
      <c r="NEI193"/>
      <c r="NEJ193" s="14"/>
      <c r="NEK193" s="10"/>
      <c r="NEL193"/>
      <c r="NEM193" s="10"/>
      <c r="NEN193"/>
      <c r="NEO193"/>
      <c r="NEP193"/>
      <c r="NEQ193" s="14"/>
      <c r="NER193" s="10"/>
      <c r="NES193"/>
      <c r="NET193" s="10"/>
      <c r="NEU193"/>
      <c r="NEV193"/>
      <c r="NEW193"/>
      <c r="NEX193" s="14"/>
      <c r="NEY193" s="10"/>
      <c r="NEZ193"/>
      <c r="NFA193" s="10"/>
      <c r="NFB193"/>
      <c r="NFC193"/>
      <c r="NFD193"/>
      <c r="NFE193" s="14"/>
      <c r="NFF193" s="10"/>
      <c r="NFG193"/>
      <c r="NFH193" s="10"/>
      <c r="NFI193"/>
      <c r="NFJ193"/>
      <c r="NFK193"/>
      <c r="NFL193" s="14"/>
      <c r="NFM193" s="10"/>
      <c r="NFN193"/>
      <c r="NFO193" s="10"/>
      <c r="NFP193"/>
      <c r="NFQ193"/>
      <c r="NFR193"/>
      <c r="NFS193" s="14"/>
      <c r="NFT193" s="10"/>
      <c r="NFU193"/>
      <c r="NFV193" s="10"/>
      <c r="NFW193"/>
      <c r="NFX193"/>
      <c r="NFY193"/>
      <c r="NFZ193" s="14"/>
      <c r="NGA193" s="10"/>
      <c r="NGB193"/>
      <c r="NGC193" s="10"/>
      <c r="NGD193"/>
      <c r="NGE193"/>
      <c r="NGF193"/>
      <c r="NGG193" s="14"/>
      <c r="NGH193" s="10"/>
      <c r="NGI193"/>
      <c r="NGJ193" s="10"/>
      <c r="NGK193"/>
      <c r="NGL193"/>
      <c r="NGM193"/>
      <c r="NGN193" s="14"/>
      <c r="NGO193" s="10"/>
      <c r="NGP193"/>
      <c r="NGQ193" s="10"/>
      <c r="NGR193"/>
      <c r="NGS193"/>
      <c r="NGT193"/>
      <c r="NGU193" s="14"/>
      <c r="NGV193" s="10"/>
      <c r="NGW193"/>
      <c r="NGX193" s="10"/>
      <c r="NGY193"/>
      <c r="NGZ193"/>
      <c r="NHA193"/>
      <c r="NHB193" s="14"/>
      <c r="NHC193" s="10"/>
      <c r="NHD193"/>
      <c r="NHE193" s="10"/>
      <c r="NHF193"/>
      <c r="NHG193"/>
      <c r="NHH193"/>
      <c r="NHI193" s="14"/>
      <c r="NHJ193" s="10"/>
      <c r="NHK193"/>
      <c r="NHL193" s="10"/>
      <c r="NHM193"/>
      <c r="NHN193"/>
      <c r="NHO193"/>
      <c r="NHP193" s="14"/>
      <c r="NHQ193" s="10"/>
      <c r="NHR193"/>
      <c r="NHS193" s="10"/>
      <c r="NHT193"/>
      <c r="NHU193"/>
      <c r="NHV193"/>
      <c r="NHW193" s="14"/>
      <c r="NHX193" s="10"/>
      <c r="NHY193"/>
      <c r="NHZ193" s="10"/>
      <c r="NIA193"/>
      <c r="NIB193"/>
      <c r="NIC193"/>
      <c r="NID193" s="14"/>
      <c r="NIE193" s="10"/>
      <c r="NIF193"/>
      <c r="NIG193" s="10"/>
      <c r="NIH193"/>
      <c r="NII193"/>
      <c r="NIJ193"/>
      <c r="NIK193" s="14"/>
      <c r="NIL193" s="10"/>
      <c r="NIM193"/>
      <c r="NIN193" s="10"/>
      <c r="NIO193"/>
      <c r="NIP193"/>
      <c r="NIQ193"/>
      <c r="NIR193" s="14"/>
      <c r="NIS193" s="10"/>
      <c r="NIT193"/>
      <c r="NIU193" s="10"/>
      <c r="NIV193"/>
      <c r="NIW193"/>
      <c r="NIX193"/>
      <c r="NIY193" s="14"/>
      <c r="NIZ193" s="26"/>
      <c r="NJA193"/>
      <c r="NJB193" s="10"/>
      <c r="NJC193"/>
      <c r="NJD193"/>
      <c r="NJE193"/>
      <c r="NJF193" s="14"/>
      <c r="NJG193" s="26"/>
      <c r="NJH193"/>
      <c r="NJI193" s="10"/>
      <c r="NJJ193"/>
      <c r="NJK193"/>
      <c r="NJL193"/>
      <c r="NJM193" s="39"/>
      <c r="NJN193" s="81"/>
      <c r="NJO193" s="10"/>
      <c r="NJP193" s="10"/>
      <c r="NJQ193" s="14"/>
      <c r="NJR193" s="14"/>
      <c r="NJS193"/>
      <c r="NJT193" s="10"/>
      <c r="NJU193"/>
      <c r="NJV193" s="10"/>
      <c r="NJW193" s="6"/>
      <c r="NJX193"/>
      <c r="NJY193"/>
      <c r="NJZ193" s="14"/>
      <c r="NKA193" s="10"/>
      <c r="NKB193"/>
      <c r="NKC193" s="10"/>
      <c r="NKD193"/>
      <c r="NKE193"/>
      <c r="NKF193"/>
      <c r="NKG193" s="14"/>
      <c r="NKH193" s="10"/>
      <c r="NKI193"/>
      <c r="NKJ193" s="10"/>
      <c r="NKK193"/>
      <c r="NKL193"/>
      <c r="NKM193"/>
      <c r="NKN193" s="14"/>
      <c r="NKO193" s="10"/>
      <c r="NKP193"/>
      <c r="NKQ193" s="10"/>
      <c r="NKR193"/>
      <c r="NKS193"/>
      <c r="NKT193"/>
      <c r="NKU193" s="14"/>
      <c r="NKV193" s="10"/>
      <c r="NKW193"/>
      <c r="NKX193" s="10"/>
      <c r="NKY193"/>
      <c r="NKZ193"/>
      <c r="NLA193"/>
      <c r="NLB193" s="14"/>
      <c r="NLC193" s="10"/>
      <c r="NLD193"/>
      <c r="NLE193" s="10"/>
      <c r="NLF193"/>
      <c r="NLG193"/>
      <c r="NLH193"/>
      <c r="NLI193" s="14"/>
      <c r="NLJ193" s="10"/>
      <c r="NLK193"/>
      <c r="NLL193" s="10"/>
      <c r="NLM193"/>
      <c r="NLN193"/>
      <c r="NLO193"/>
      <c r="NLP193" s="14"/>
      <c r="NLQ193" s="10"/>
      <c r="NLR193"/>
      <c r="NLS193" s="10"/>
      <c r="NLT193"/>
      <c r="NLU193"/>
      <c r="NLV193"/>
      <c r="NLW193" s="14"/>
      <c r="NLX193" s="10"/>
      <c r="NLY193"/>
      <c r="NLZ193" s="10"/>
      <c r="NMA193"/>
      <c r="NMB193"/>
      <c r="NMC193"/>
      <c r="NMD193" s="14"/>
      <c r="NME193" s="10"/>
      <c r="NMF193"/>
      <c r="NMG193" s="10"/>
      <c r="NMH193"/>
      <c r="NMI193"/>
      <c r="NMJ193"/>
      <c r="NMK193" s="14"/>
      <c r="NML193" s="10"/>
      <c r="NMM193"/>
      <c r="NMN193" s="10"/>
      <c r="NMO193"/>
      <c r="NMP193"/>
      <c r="NMQ193"/>
      <c r="NMR193" s="14"/>
      <c r="NMS193" s="10"/>
      <c r="NMT193"/>
      <c r="NMU193" s="10"/>
      <c r="NMV193"/>
      <c r="NMW193"/>
      <c r="NMX193"/>
      <c r="NMY193" s="14"/>
      <c r="NMZ193" s="10"/>
      <c r="NNA193"/>
      <c r="NNB193" s="10"/>
      <c r="NNC193"/>
      <c r="NND193"/>
      <c r="NNE193"/>
      <c r="NNF193" s="14"/>
      <c r="NNG193" s="10"/>
      <c r="NNH193"/>
      <c r="NNI193" s="10"/>
      <c r="NNJ193"/>
      <c r="NNK193"/>
      <c r="NNL193"/>
      <c r="NNM193" s="14"/>
      <c r="NNN193" s="10"/>
      <c r="NNO193"/>
      <c r="NNP193" s="10"/>
      <c r="NNQ193"/>
      <c r="NNR193"/>
      <c r="NNS193"/>
      <c r="NNT193" s="14"/>
      <c r="NNU193" s="10"/>
      <c r="NNV193"/>
      <c r="NNW193" s="10"/>
      <c r="NNX193"/>
      <c r="NNY193"/>
      <c r="NNZ193"/>
      <c r="NOA193" s="14"/>
      <c r="NOB193" s="10"/>
      <c r="NOC193"/>
      <c r="NOD193" s="10"/>
      <c r="NOE193"/>
      <c r="NOF193"/>
      <c r="NOG193"/>
      <c r="NOH193" s="14"/>
      <c r="NOI193" s="10"/>
      <c r="NOJ193"/>
      <c r="NOK193" s="10"/>
      <c r="NOL193"/>
      <c r="NOM193"/>
      <c r="NON193"/>
      <c r="NOO193" s="14"/>
      <c r="NOP193" s="10"/>
      <c r="NOQ193"/>
      <c r="NOR193" s="10"/>
      <c r="NOS193"/>
      <c r="NOT193"/>
      <c r="NOU193"/>
      <c r="NOV193" s="14"/>
      <c r="NOW193" s="10"/>
      <c r="NOX193"/>
      <c r="NOY193" s="10"/>
      <c r="NOZ193"/>
      <c r="NPA193"/>
      <c r="NPB193"/>
      <c r="NPC193" s="14"/>
      <c r="NPD193" s="10"/>
      <c r="NPE193"/>
      <c r="NPF193" s="10"/>
      <c r="NPG193"/>
      <c r="NPH193"/>
      <c r="NPI193"/>
      <c r="NPJ193" s="14"/>
      <c r="NPK193" s="10"/>
      <c r="NPL193"/>
      <c r="NPM193" s="10"/>
      <c r="NPN193"/>
      <c r="NPO193"/>
      <c r="NPP193"/>
      <c r="NPQ193" s="14"/>
      <c r="NPR193" s="10"/>
      <c r="NPS193"/>
      <c r="NPT193" s="10"/>
      <c r="NPU193"/>
      <c r="NPV193"/>
      <c r="NPW193"/>
      <c r="NPX193" s="14"/>
      <c r="NPY193" s="10"/>
      <c r="NPZ193"/>
      <c r="NQA193" s="10"/>
      <c r="NQB193"/>
      <c r="NQC193"/>
      <c r="NQD193"/>
      <c r="NQE193" s="14"/>
      <c r="NQF193" s="10"/>
      <c r="NQG193"/>
      <c r="NQH193" s="10"/>
      <c r="NQI193"/>
      <c r="NQJ193"/>
      <c r="NQK193"/>
      <c r="NQL193" s="14"/>
      <c r="NQM193" s="10"/>
      <c r="NQN193"/>
      <c r="NQO193" s="10"/>
      <c r="NQP193"/>
      <c r="NQQ193"/>
      <c r="NQR193"/>
      <c r="NQS193" s="14"/>
      <c r="NQT193" s="10"/>
      <c r="NQU193"/>
      <c r="NQV193" s="10"/>
      <c r="NQW193"/>
      <c r="NQX193"/>
      <c r="NQY193"/>
      <c r="NQZ193" s="14"/>
      <c r="NRA193" s="10"/>
      <c r="NRB193"/>
      <c r="NRC193" s="10"/>
      <c r="NRD193"/>
      <c r="NRE193"/>
      <c r="NRF193"/>
      <c r="NRG193" s="14"/>
      <c r="NRH193" s="10"/>
      <c r="NRI193"/>
      <c r="NRJ193" s="10"/>
      <c r="NRK193"/>
      <c r="NRL193"/>
      <c r="NRM193"/>
      <c r="NRN193" s="14"/>
      <c r="NRO193" s="10"/>
      <c r="NRP193"/>
      <c r="NRQ193" s="10"/>
      <c r="NRR193"/>
      <c r="NRS193"/>
      <c r="NRT193"/>
      <c r="NRU193" s="14"/>
      <c r="NRV193" s="10"/>
      <c r="NRW193"/>
      <c r="NRX193" s="10"/>
      <c r="NRY193"/>
      <c r="NRZ193"/>
      <c r="NSA193"/>
      <c r="NSB193" s="14"/>
      <c r="NSC193" s="26"/>
      <c r="NSD193"/>
      <c r="NSE193" s="10"/>
      <c r="NSF193"/>
      <c r="NSG193"/>
      <c r="NSH193"/>
      <c r="NSI193" s="14"/>
      <c r="NSJ193" s="26"/>
      <c r="NSK193"/>
      <c r="NSL193" s="10"/>
      <c r="NSM193"/>
      <c r="NSN193"/>
      <c r="NSO193"/>
      <c r="NSP193" s="39"/>
      <c r="NSQ193" s="81"/>
      <c r="NSR193" s="10"/>
      <c r="NSS193" s="10"/>
      <c r="NST193" s="14"/>
      <c r="NSU193" s="14"/>
      <c r="NSV193"/>
      <c r="NSW193" s="10"/>
      <c r="NSX193"/>
      <c r="NSY193" s="10"/>
      <c r="NSZ193" s="6"/>
      <c r="NTA193"/>
      <c r="NTB193"/>
      <c r="NTC193" s="14"/>
      <c r="NTD193" s="10"/>
      <c r="NTE193"/>
      <c r="NTF193" s="10"/>
      <c r="NTG193"/>
      <c r="NTH193"/>
      <c r="NTI193"/>
      <c r="NTJ193" s="14"/>
      <c r="NTK193" s="10"/>
      <c r="NTL193"/>
      <c r="NTM193" s="10"/>
      <c r="NTN193"/>
      <c r="NTO193"/>
      <c r="NTP193"/>
      <c r="NTQ193" s="14"/>
      <c r="NTR193" s="10"/>
      <c r="NTS193"/>
      <c r="NTT193" s="10"/>
      <c r="NTU193"/>
      <c r="NTV193"/>
      <c r="NTW193"/>
      <c r="NTX193" s="14"/>
      <c r="NTY193" s="10"/>
      <c r="NTZ193"/>
      <c r="NUA193" s="10"/>
      <c r="NUB193"/>
      <c r="NUC193"/>
      <c r="NUD193"/>
      <c r="NUE193" s="14"/>
      <c r="NUF193" s="10"/>
      <c r="NUG193"/>
      <c r="NUH193" s="10"/>
      <c r="NUI193"/>
      <c r="NUJ193"/>
      <c r="NUK193"/>
      <c r="NUL193" s="14"/>
      <c r="NUM193" s="10"/>
      <c r="NUN193"/>
      <c r="NUO193" s="10"/>
      <c r="NUP193"/>
      <c r="NUQ193"/>
      <c r="NUR193"/>
      <c r="NUS193" s="14"/>
      <c r="NUT193" s="10"/>
      <c r="NUU193"/>
      <c r="NUV193" s="10"/>
      <c r="NUW193"/>
      <c r="NUX193"/>
      <c r="NUY193"/>
      <c r="NUZ193" s="14"/>
      <c r="NVA193" s="10"/>
      <c r="NVB193"/>
      <c r="NVC193" s="10"/>
      <c r="NVD193"/>
      <c r="NVE193"/>
      <c r="NVF193"/>
      <c r="NVG193" s="14"/>
      <c r="NVH193" s="10"/>
      <c r="NVI193"/>
      <c r="NVJ193" s="10"/>
      <c r="NVK193"/>
      <c r="NVL193"/>
      <c r="NVM193"/>
      <c r="NVN193" s="14"/>
      <c r="NVO193" s="10"/>
      <c r="NVP193"/>
      <c r="NVQ193" s="10"/>
      <c r="NVR193"/>
      <c r="NVS193"/>
      <c r="NVT193"/>
      <c r="NVU193" s="14"/>
      <c r="NVV193" s="10"/>
      <c r="NVW193"/>
      <c r="NVX193" s="10"/>
      <c r="NVY193"/>
      <c r="NVZ193"/>
      <c r="NWA193"/>
      <c r="NWB193" s="14"/>
      <c r="NWC193" s="10"/>
      <c r="NWD193"/>
      <c r="NWE193" s="10"/>
      <c r="NWF193"/>
      <c r="NWG193"/>
      <c r="NWH193"/>
      <c r="NWI193" s="14"/>
      <c r="NWJ193" s="10"/>
      <c r="NWK193"/>
      <c r="NWL193" s="10"/>
      <c r="NWM193"/>
      <c r="NWN193"/>
      <c r="NWO193"/>
      <c r="NWP193" s="14"/>
      <c r="NWQ193" s="10"/>
      <c r="NWR193"/>
      <c r="NWS193" s="10"/>
      <c r="NWT193"/>
      <c r="NWU193"/>
      <c r="NWV193"/>
      <c r="NWW193" s="14"/>
      <c r="NWX193" s="10"/>
      <c r="NWY193"/>
      <c r="NWZ193" s="10"/>
      <c r="NXA193"/>
      <c r="NXB193"/>
      <c r="NXC193"/>
      <c r="NXD193" s="14"/>
      <c r="NXE193" s="10"/>
      <c r="NXF193"/>
      <c r="NXG193" s="10"/>
      <c r="NXH193"/>
      <c r="NXI193"/>
      <c r="NXJ193"/>
      <c r="NXK193" s="14"/>
      <c r="NXL193" s="10"/>
      <c r="NXM193"/>
      <c r="NXN193" s="10"/>
      <c r="NXO193"/>
      <c r="NXP193"/>
      <c r="NXQ193"/>
      <c r="NXR193" s="14"/>
      <c r="NXS193" s="10"/>
      <c r="NXT193"/>
      <c r="NXU193" s="10"/>
      <c r="NXV193"/>
      <c r="NXW193"/>
      <c r="NXX193"/>
      <c r="NXY193" s="14"/>
      <c r="NXZ193" s="10"/>
      <c r="NYA193"/>
      <c r="NYB193" s="10"/>
      <c r="NYC193"/>
      <c r="NYD193"/>
      <c r="NYE193"/>
      <c r="NYF193" s="14"/>
      <c r="NYG193" s="10"/>
      <c r="NYH193"/>
      <c r="NYI193" s="10"/>
      <c r="NYJ193"/>
      <c r="NYK193"/>
      <c r="NYL193"/>
      <c r="NYM193" s="14"/>
      <c r="NYN193" s="10"/>
      <c r="NYO193"/>
      <c r="NYP193" s="10"/>
      <c r="NYQ193"/>
      <c r="NYR193"/>
      <c r="NYS193"/>
      <c r="NYT193" s="14"/>
      <c r="NYU193" s="10"/>
      <c r="NYV193"/>
      <c r="NYW193" s="10"/>
      <c r="NYX193"/>
      <c r="NYY193"/>
      <c r="NYZ193"/>
      <c r="NZA193" s="14"/>
      <c r="NZB193" s="10"/>
      <c r="NZC193"/>
      <c r="NZD193" s="10"/>
      <c r="NZE193"/>
      <c r="NZF193"/>
      <c r="NZG193"/>
      <c r="NZH193" s="14"/>
      <c r="NZI193" s="10"/>
      <c r="NZJ193"/>
      <c r="NZK193" s="10"/>
      <c r="NZL193"/>
      <c r="NZM193"/>
      <c r="NZN193"/>
      <c r="NZO193" s="14"/>
      <c r="NZP193" s="10"/>
      <c r="NZQ193"/>
      <c r="NZR193" s="10"/>
      <c r="NZS193"/>
      <c r="NZT193"/>
      <c r="NZU193"/>
      <c r="NZV193" s="14"/>
      <c r="NZW193" s="10"/>
      <c r="NZX193"/>
      <c r="NZY193" s="10"/>
      <c r="NZZ193"/>
      <c r="OAA193"/>
      <c r="OAB193"/>
      <c r="OAC193" s="14"/>
      <c r="OAD193" s="10"/>
      <c r="OAE193"/>
      <c r="OAF193" s="10"/>
      <c r="OAG193"/>
      <c r="OAH193"/>
      <c r="OAI193"/>
      <c r="OAJ193" s="14"/>
      <c r="OAK193" s="10"/>
      <c r="OAL193"/>
      <c r="OAM193" s="10"/>
      <c r="OAN193"/>
      <c r="OAO193"/>
      <c r="OAP193"/>
      <c r="OAQ193" s="14"/>
      <c r="OAR193" s="10"/>
      <c r="OAS193"/>
      <c r="OAT193" s="10"/>
      <c r="OAU193"/>
      <c r="OAV193"/>
      <c r="OAW193"/>
      <c r="OAX193" s="14"/>
      <c r="OAY193" s="10"/>
      <c r="OAZ193"/>
      <c r="OBA193" s="10"/>
      <c r="OBB193"/>
      <c r="OBC193"/>
      <c r="OBD193"/>
      <c r="OBE193" s="14"/>
      <c r="OBF193" s="26"/>
      <c r="OBG193"/>
      <c r="OBH193" s="10"/>
      <c r="OBI193"/>
      <c r="OBJ193"/>
      <c r="OBK193"/>
      <c r="OBL193" s="14"/>
      <c r="OBM193" s="26"/>
      <c r="OBN193"/>
      <c r="OBO193" s="10"/>
      <c r="OBP193"/>
      <c r="OBQ193"/>
      <c r="OBR193"/>
      <c r="OBS193" s="39"/>
      <c r="OBT193" s="81"/>
      <c r="OBU193" s="10"/>
      <c r="OBV193" s="10"/>
      <c r="OBW193" s="14"/>
      <c r="OBX193" s="14"/>
      <c r="OBY193"/>
      <c r="OBZ193" s="10"/>
      <c r="OCA193"/>
      <c r="OCB193" s="10"/>
      <c r="OCC193" s="6"/>
      <c r="OCD193"/>
      <c r="OCE193"/>
      <c r="OCF193" s="14"/>
      <c r="OCG193" s="10"/>
      <c r="OCH193"/>
      <c r="OCI193" s="10"/>
      <c r="OCJ193"/>
      <c r="OCK193"/>
      <c r="OCL193"/>
      <c r="OCM193" s="14"/>
      <c r="OCN193" s="10"/>
      <c r="OCO193"/>
      <c r="OCP193" s="10"/>
      <c r="OCQ193"/>
      <c r="OCR193"/>
      <c r="OCS193"/>
      <c r="OCT193" s="14"/>
      <c r="OCU193" s="10"/>
      <c r="OCV193"/>
      <c r="OCW193" s="10"/>
      <c r="OCX193"/>
      <c r="OCY193"/>
      <c r="OCZ193"/>
      <c r="ODA193" s="14"/>
      <c r="ODB193" s="10"/>
      <c r="ODC193"/>
      <c r="ODD193" s="10"/>
      <c r="ODE193"/>
      <c r="ODF193"/>
      <c r="ODG193"/>
      <c r="ODH193" s="14"/>
      <c r="ODI193" s="10"/>
      <c r="ODJ193"/>
      <c r="ODK193" s="10"/>
      <c r="ODL193"/>
      <c r="ODM193"/>
      <c r="ODN193"/>
      <c r="ODO193" s="14"/>
      <c r="ODP193" s="10"/>
      <c r="ODQ193"/>
      <c r="ODR193" s="10"/>
      <c r="ODS193"/>
      <c r="ODT193"/>
      <c r="ODU193"/>
      <c r="ODV193" s="14"/>
      <c r="ODW193" s="10"/>
      <c r="ODX193"/>
      <c r="ODY193" s="10"/>
      <c r="ODZ193"/>
      <c r="OEA193"/>
      <c r="OEB193"/>
      <c r="OEC193" s="14"/>
      <c r="OED193" s="10"/>
      <c r="OEE193"/>
      <c r="OEF193" s="10"/>
      <c r="OEG193"/>
      <c r="OEH193"/>
      <c r="OEI193"/>
      <c r="OEJ193" s="14"/>
      <c r="OEK193" s="10"/>
      <c r="OEL193"/>
      <c r="OEM193" s="10"/>
      <c r="OEN193"/>
      <c r="OEO193"/>
      <c r="OEP193"/>
      <c r="OEQ193" s="14"/>
      <c r="OER193" s="10"/>
      <c r="OES193"/>
      <c r="OET193" s="10"/>
      <c r="OEU193"/>
      <c r="OEV193"/>
      <c r="OEW193"/>
      <c r="OEX193" s="14"/>
      <c r="OEY193" s="10"/>
      <c r="OEZ193"/>
      <c r="OFA193" s="10"/>
      <c r="OFB193"/>
      <c r="OFC193"/>
      <c r="OFD193"/>
      <c r="OFE193" s="14"/>
      <c r="OFF193" s="10"/>
      <c r="OFG193"/>
      <c r="OFH193" s="10"/>
      <c r="OFI193"/>
      <c r="OFJ193"/>
      <c r="OFK193"/>
      <c r="OFL193" s="14"/>
      <c r="OFM193" s="10"/>
      <c r="OFN193"/>
      <c r="OFO193" s="10"/>
      <c r="OFP193"/>
      <c r="OFQ193"/>
      <c r="OFR193"/>
      <c r="OFS193" s="14"/>
      <c r="OFT193" s="10"/>
      <c r="OFU193"/>
      <c r="OFV193" s="10"/>
      <c r="OFW193"/>
      <c r="OFX193"/>
      <c r="OFY193"/>
      <c r="OFZ193" s="14"/>
      <c r="OGA193" s="10"/>
      <c r="OGB193"/>
      <c r="OGC193" s="10"/>
      <c r="OGD193"/>
      <c r="OGE193"/>
      <c r="OGF193"/>
      <c r="OGG193" s="14"/>
      <c r="OGH193" s="10"/>
      <c r="OGI193"/>
      <c r="OGJ193" s="10"/>
      <c r="OGK193"/>
      <c r="OGL193"/>
      <c r="OGM193"/>
      <c r="OGN193" s="14"/>
      <c r="OGO193" s="10"/>
      <c r="OGP193"/>
      <c r="OGQ193" s="10"/>
      <c r="OGR193"/>
      <c r="OGS193"/>
      <c r="OGT193"/>
      <c r="OGU193" s="14"/>
      <c r="OGV193" s="10"/>
      <c r="OGW193"/>
      <c r="OGX193" s="10"/>
      <c r="OGY193"/>
      <c r="OGZ193"/>
      <c r="OHA193"/>
      <c r="OHB193" s="14"/>
      <c r="OHC193" s="10"/>
      <c r="OHD193"/>
      <c r="OHE193" s="10"/>
      <c r="OHF193"/>
      <c r="OHG193"/>
      <c r="OHH193"/>
      <c r="OHI193" s="14"/>
      <c r="OHJ193" s="10"/>
      <c r="OHK193"/>
      <c r="OHL193" s="10"/>
      <c r="OHM193"/>
      <c r="OHN193"/>
      <c r="OHO193"/>
      <c r="OHP193" s="14"/>
      <c r="OHQ193" s="10"/>
      <c r="OHR193"/>
      <c r="OHS193" s="10"/>
      <c r="OHT193"/>
      <c r="OHU193"/>
      <c r="OHV193"/>
      <c r="OHW193" s="14"/>
      <c r="OHX193" s="10"/>
      <c r="OHY193"/>
      <c r="OHZ193" s="10"/>
      <c r="OIA193"/>
      <c r="OIB193"/>
      <c r="OIC193"/>
      <c r="OID193" s="14"/>
      <c r="OIE193" s="10"/>
      <c r="OIF193"/>
      <c r="OIG193" s="10"/>
      <c r="OIH193"/>
      <c r="OII193"/>
      <c r="OIJ193"/>
      <c r="OIK193" s="14"/>
      <c r="OIL193" s="10"/>
      <c r="OIM193"/>
      <c r="OIN193" s="10"/>
      <c r="OIO193"/>
      <c r="OIP193"/>
      <c r="OIQ193"/>
      <c r="OIR193" s="14"/>
      <c r="OIS193" s="10"/>
      <c r="OIT193"/>
      <c r="OIU193" s="10"/>
      <c r="OIV193"/>
      <c r="OIW193"/>
      <c r="OIX193"/>
      <c r="OIY193" s="14"/>
      <c r="OIZ193" s="10"/>
      <c r="OJA193"/>
      <c r="OJB193" s="10"/>
      <c r="OJC193"/>
      <c r="OJD193"/>
      <c r="OJE193"/>
      <c r="OJF193" s="14"/>
      <c r="OJG193" s="10"/>
      <c r="OJH193"/>
      <c r="OJI193" s="10"/>
      <c r="OJJ193"/>
      <c r="OJK193"/>
      <c r="OJL193"/>
      <c r="OJM193" s="14"/>
      <c r="OJN193" s="10"/>
      <c r="OJO193"/>
      <c r="OJP193" s="10"/>
      <c r="OJQ193"/>
      <c r="OJR193"/>
      <c r="OJS193"/>
      <c r="OJT193" s="14"/>
      <c r="OJU193" s="10"/>
      <c r="OJV193"/>
      <c r="OJW193" s="10"/>
      <c r="OJX193"/>
      <c r="OJY193"/>
      <c r="OJZ193"/>
      <c r="OKA193" s="14"/>
      <c r="OKB193" s="10"/>
      <c r="OKC193"/>
      <c r="OKD193" s="10"/>
      <c r="OKE193"/>
      <c r="OKF193"/>
      <c r="OKG193"/>
      <c r="OKH193" s="14"/>
      <c r="OKI193" s="26"/>
      <c r="OKJ193"/>
      <c r="OKK193" s="10"/>
      <c r="OKL193"/>
      <c r="OKM193"/>
      <c r="OKN193"/>
      <c r="OKO193" s="14"/>
      <c r="OKP193" s="26"/>
      <c r="OKQ193"/>
      <c r="OKR193" s="10"/>
      <c r="OKS193"/>
      <c r="OKT193"/>
      <c r="OKU193"/>
      <c r="OKV193" s="39"/>
      <c r="OKW193" s="81"/>
      <c r="OKX193" s="10"/>
      <c r="OKY193" s="10"/>
      <c r="OKZ193" s="14"/>
      <c r="OLA193" s="14"/>
      <c r="OLB193"/>
      <c r="OLC193" s="10"/>
      <c r="OLD193"/>
      <c r="OLE193" s="10"/>
      <c r="OLF193" s="6"/>
      <c r="OLG193"/>
      <c r="OLH193"/>
      <c r="OLI193" s="14"/>
      <c r="OLJ193" s="10"/>
      <c r="OLK193"/>
      <c r="OLL193" s="10"/>
      <c r="OLM193"/>
      <c r="OLN193"/>
      <c r="OLO193"/>
      <c r="OLP193" s="14"/>
      <c r="OLQ193" s="10"/>
      <c r="OLR193"/>
      <c r="OLS193" s="10"/>
      <c r="OLT193"/>
      <c r="OLU193"/>
      <c r="OLV193"/>
      <c r="OLW193" s="14"/>
      <c r="OLX193" s="10"/>
      <c r="OLY193"/>
      <c r="OLZ193" s="10"/>
      <c r="OMA193"/>
      <c r="OMB193"/>
      <c r="OMC193"/>
      <c r="OMD193" s="14"/>
      <c r="OME193" s="10"/>
      <c r="OMF193"/>
      <c r="OMG193" s="10"/>
      <c r="OMH193"/>
      <c r="OMI193"/>
      <c r="OMJ193"/>
      <c r="OMK193" s="14"/>
      <c r="OML193" s="10"/>
      <c r="OMM193"/>
      <c r="OMN193" s="10"/>
      <c r="OMO193"/>
      <c r="OMP193"/>
      <c r="OMQ193"/>
      <c r="OMR193" s="14"/>
      <c r="OMS193" s="10"/>
      <c r="OMT193"/>
      <c r="OMU193" s="10"/>
      <c r="OMV193"/>
      <c r="OMW193"/>
      <c r="OMX193"/>
      <c r="OMY193" s="14"/>
      <c r="OMZ193" s="10"/>
      <c r="ONA193"/>
      <c r="ONB193" s="10"/>
      <c r="ONC193"/>
      <c r="OND193"/>
      <c r="ONE193"/>
      <c r="ONF193" s="14"/>
      <c r="ONG193" s="10"/>
      <c r="ONH193"/>
      <c r="ONI193" s="10"/>
      <c r="ONJ193"/>
      <c r="ONK193"/>
      <c r="ONL193"/>
      <c r="ONM193" s="14"/>
      <c r="ONN193" s="10"/>
      <c r="ONO193"/>
      <c r="ONP193" s="10"/>
      <c r="ONQ193"/>
      <c r="ONR193"/>
      <c r="ONS193"/>
      <c r="ONT193" s="14"/>
      <c r="ONU193" s="10"/>
      <c r="ONV193"/>
      <c r="ONW193" s="10"/>
      <c r="ONX193"/>
      <c r="ONY193"/>
      <c r="ONZ193"/>
      <c r="OOA193" s="14"/>
      <c r="OOB193" s="10"/>
      <c r="OOC193"/>
      <c r="OOD193" s="10"/>
      <c r="OOE193"/>
      <c r="OOF193"/>
      <c r="OOG193"/>
      <c r="OOH193" s="14"/>
      <c r="OOI193" s="10"/>
      <c r="OOJ193"/>
      <c r="OOK193" s="10"/>
      <c r="OOL193"/>
      <c r="OOM193"/>
      <c r="OON193"/>
      <c r="OOO193" s="14"/>
      <c r="OOP193" s="10"/>
      <c r="OOQ193"/>
      <c r="OOR193" s="10"/>
      <c r="OOS193"/>
      <c r="OOT193"/>
      <c r="OOU193"/>
      <c r="OOV193" s="14"/>
      <c r="OOW193" s="10"/>
      <c r="OOX193"/>
      <c r="OOY193" s="10"/>
      <c r="OOZ193"/>
      <c r="OPA193"/>
      <c r="OPB193"/>
      <c r="OPC193" s="14"/>
      <c r="OPD193" s="10"/>
      <c r="OPE193"/>
      <c r="OPF193" s="10"/>
      <c r="OPG193"/>
      <c r="OPH193"/>
      <c r="OPI193"/>
      <c r="OPJ193" s="14"/>
      <c r="OPK193" s="10"/>
      <c r="OPL193"/>
      <c r="OPM193" s="10"/>
      <c r="OPN193"/>
      <c r="OPO193"/>
      <c r="OPP193"/>
      <c r="OPQ193" s="14"/>
      <c r="OPR193" s="10"/>
      <c r="OPS193"/>
      <c r="OPT193" s="10"/>
      <c r="OPU193"/>
      <c r="OPV193"/>
      <c r="OPW193"/>
      <c r="OPX193" s="14"/>
      <c r="OPY193" s="10"/>
      <c r="OPZ193"/>
      <c r="OQA193" s="10"/>
      <c r="OQB193"/>
      <c r="OQC193"/>
      <c r="OQD193"/>
      <c r="OQE193" s="14"/>
      <c r="OQF193" s="10"/>
      <c r="OQG193"/>
      <c r="OQH193" s="10"/>
      <c r="OQI193"/>
      <c r="OQJ193"/>
      <c r="OQK193"/>
      <c r="OQL193" s="14"/>
      <c r="OQM193" s="10"/>
      <c r="OQN193"/>
      <c r="OQO193" s="10"/>
      <c r="OQP193"/>
      <c r="OQQ193"/>
      <c r="OQR193"/>
      <c r="OQS193" s="14"/>
      <c r="OQT193" s="10"/>
      <c r="OQU193"/>
      <c r="OQV193" s="10"/>
      <c r="OQW193"/>
      <c r="OQX193"/>
      <c r="OQY193"/>
      <c r="OQZ193" s="14"/>
      <c r="ORA193" s="10"/>
      <c r="ORB193"/>
      <c r="ORC193" s="10"/>
      <c r="ORD193"/>
      <c r="ORE193"/>
      <c r="ORF193"/>
      <c r="ORG193" s="14"/>
      <c r="ORH193" s="10"/>
      <c r="ORI193"/>
      <c r="ORJ193" s="10"/>
      <c r="ORK193"/>
      <c r="ORL193"/>
      <c r="ORM193"/>
      <c r="ORN193" s="14"/>
      <c r="ORO193" s="10"/>
      <c r="ORP193"/>
      <c r="ORQ193" s="10"/>
      <c r="ORR193"/>
      <c r="ORS193"/>
      <c r="ORT193"/>
      <c r="ORU193" s="14"/>
      <c r="ORV193" s="10"/>
      <c r="ORW193"/>
      <c r="ORX193" s="10"/>
      <c r="ORY193"/>
      <c r="ORZ193"/>
      <c r="OSA193"/>
      <c r="OSB193" s="14"/>
      <c r="OSC193" s="10"/>
      <c r="OSD193"/>
      <c r="OSE193" s="10"/>
      <c r="OSF193"/>
      <c r="OSG193"/>
      <c r="OSH193"/>
      <c r="OSI193" s="14"/>
      <c r="OSJ193" s="10"/>
      <c r="OSK193"/>
      <c r="OSL193" s="10"/>
      <c r="OSM193"/>
      <c r="OSN193"/>
      <c r="OSO193"/>
      <c r="OSP193" s="14"/>
      <c r="OSQ193" s="10"/>
      <c r="OSR193"/>
      <c r="OSS193" s="10"/>
      <c r="OST193"/>
      <c r="OSU193"/>
      <c r="OSV193"/>
      <c r="OSW193" s="14"/>
      <c r="OSX193" s="10"/>
      <c r="OSY193"/>
      <c r="OSZ193" s="10"/>
      <c r="OTA193"/>
      <c r="OTB193"/>
      <c r="OTC193"/>
      <c r="OTD193" s="14"/>
      <c r="OTE193" s="10"/>
      <c r="OTF193"/>
      <c r="OTG193" s="10"/>
      <c r="OTH193"/>
      <c r="OTI193"/>
      <c r="OTJ193"/>
      <c r="OTK193" s="14"/>
      <c r="OTL193" s="26"/>
      <c r="OTM193"/>
      <c r="OTN193" s="10"/>
      <c r="OTO193"/>
      <c r="OTP193"/>
      <c r="OTQ193"/>
      <c r="OTR193" s="14"/>
      <c r="OTS193" s="26"/>
      <c r="OTT193"/>
      <c r="OTU193" s="10"/>
      <c r="OTV193"/>
      <c r="OTW193"/>
      <c r="OTX193"/>
      <c r="OTY193" s="39"/>
      <c r="OTZ193" s="81"/>
      <c r="OUA193" s="10"/>
      <c r="OUB193" s="10"/>
      <c r="OUC193" s="14"/>
      <c r="OUD193" s="14"/>
      <c r="OUE193"/>
      <c r="OUF193" s="10"/>
      <c r="OUG193"/>
      <c r="OUH193" s="10"/>
      <c r="OUI193" s="6"/>
      <c r="OUJ193"/>
      <c r="OUK193"/>
      <c r="OUL193" s="14"/>
      <c r="OUM193" s="10"/>
      <c r="OUN193"/>
      <c r="OUO193" s="10"/>
      <c r="OUP193"/>
      <c r="OUQ193"/>
      <c r="OUR193"/>
      <c r="OUS193" s="14"/>
      <c r="OUT193" s="10"/>
      <c r="OUU193"/>
      <c r="OUV193" s="10"/>
      <c r="OUW193"/>
      <c r="OUX193"/>
      <c r="OUY193"/>
      <c r="OUZ193" s="14"/>
      <c r="OVA193" s="10"/>
      <c r="OVB193"/>
      <c r="OVC193" s="10"/>
      <c r="OVD193"/>
      <c r="OVE193"/>
      <c r="OVF193"/>
      <c r="OVG193" s="14"/>
      <c r="OVH193" s="10"/>
      <c r="OVI193"/>
      <c r="OVJ193" s="10"/>
      <c r="OVK193"/>
      <c r="OVL193"/>
      <c r="OVM193"/>
      <c r="OVN193" s="14"/>
      <c r="OVO193" s="10"/>
      <c r="OVP193"/>
      <c r="OVQ193" s="10"/>
      <c r="OVR193"/>
      <c r="OVS193"/>
      <c r="OVT193"/>
      <c r="OVU193" s="14"/>
      <c r="OVV193" s="10"/>
      <c r="OVW193"/>
      <c r="OVX193" s="10"/>
      <c r="OVY193"/>
      <c r="OVZ193"/>
      <c r="OWA193"/>
      <c r="OWB193" s="14"/>
      <c r="OWC193" s="10"/>
      <c r="OWD193"/>
      <c r="OWE193" s="10"/>
      <c r="OWF193"/>
      <c r="OWG193"/>
      <c r="OWH193"/>
      <c r="OWI193" s="14"/>
      <c r="OWJ193" s="10"/>
      <c r="OWK193"/>
      <c r="OWL193" s="10"/>
      <c r="OWM193"/>
      <c r="OWN193"/>
      <c r="OWO193"/>
      <c r="OWP193" s="14"/>
      <c r="OWQ193" s="10"/>
      <c r="OWR193"/>
      <c r="OWS193" s="10"/>
      <c r="OWT193"/>
      <c r="OWU193"/>
      <c r="OWV193"/>
      <c r="OWW193" s="14"/>
      <c r="OWX193" s="10"/>
      <c r="OWY193"/>
      <c r="OWZ193" s="10"/>
      <c r="OXA193"/>
      <c r="OXB193"/>
      <c r="OXC193"/>
      <c r="OXD193" s="14"/>
      <c r="OXE193" s="10"/>
      <c r="OXF193"/>
      <c r="OXG193" s="10"/>
      <c r="OXH193"/>
      <c r="OXI193"/>
      <c r="OXJ193"/>
      <c r="OXK193" s="14"/>
      <c r="OXL193" s="10"/>
      <c r="OXM193"/>
      <c r="OXN193" s="10"/>
      <c r="OXO193"/>
      <c r="OXP193"/>
      <c r="OXQ193"/>
      <c r="OXR193" s="14"/>
      <c r="OXS193" s="10"/>
      <c r="OXT193"/>
      <c r="OXU193" s="10"/>
      <c r="OXV193"/>
      <c r="OXW193"/>
      <c r="OXX193"/>
      <c r="OXY193" s="14"/>
      <c r="OXZ193" s="10"/>
      <c r="OYA193"/>
      <c r="OYB193" s="10"/>
      <c r="OYC193"/>
      <c r="OYD193"/>
      <c r="OYE193"/>
      <c r="OYF193" s="14"/>
      <c r="OYG193" s="10"/>
      <c r="OYH193"/>
      <c r="OYI193" s="10"/>
      <c r="OYJ193"/>
      <c r="OYK193"/>
      <c r="OYL193"/>
      <c r="OYM193" s="14"/>
      <c r="OYN193" s="10"/>
      <c r="OYO193"/>
      <c r="OYP193" s="10"/>
      <c r="OYQ193"/>
      <c r="OYR193"/>
      <c r="OYS193"/>
      <c r="OYT193" s="14"/>
      <c r="OYU193" s="10"/>
      <c r="OYV193"/>
      <c r="OYW193" s="10"/>
      <c r="OYX193"/>
      <c r="OYY193"/>
      <c r="OYZ193"/>
      <c r="OZA193" s="14"/>
      <c r="OZB193" s="10"/>
      <c r="OZC193"/>
      <c r="OZD193" s="10"/>
      <c r="OZE193"/>
      <c r="OZF193"/>
      <c r="OZG193"/>
      <c r="OZH193" s="14"/>
      <c r="OZI193" s="10"/>
      <c r="OZJ193"/>
      <c r="OZK193" s="10"/>
      <c r="OZL193"/>
      <c r="OZM193"/>
      <c r="OZN193"/>
      <c r="OZO193" s="14"/>
      <c r="OZP193" s="10"/>
      <c r="OZQ193"/>
      <c r="OZR193" s="10"/>
      <c r="OZS193"/>
      <c r="OZT193"/>
      <c r="OZU193"/>
      <c r="OZV193" s="14"/>
      <c r="OZW193" s="10"/>
      <c r="OZX193"/>
      <c r="OZY193" s="10"/>
      <c r="OZZ193"/>
      <c r="PAA193"/>
      <c r="PAB193"/>
      <c r="PAC193" s="14"/>
      <c r="PAD193" s="10"/>
      <c r="PAE193"/>
      <c r="PAF193" s="10"/>
      <c r="PAG193"/>
      <c r="PAH193"/>
      <c r="PAI193"/>
      <c r="PAJ193" s="14"/>
      <c r="PAK193" s="10"/>
      <c r="PAL193"/>
      <c r="PAM193" s="10"/>
      <c r="PAN193"/>
      <c r="PAO193"/>
      <c r="PAP193"/>
      <c r="PAQ193" s="14"/>
      <c r="PAR193" s="10"/>
      <c r="PAS193"/>
      <c r="PAT193" s="10"/>
      <c r="PAU193"/>
      <c r="PAV193"/>
      <c r="PAW193"/>
      <c r="PAX193" s="14"/>
      <c r="PAY193" s="10"/>
      <c r="PAZ193"/>
      <c r="PBA193" s="10"/>
      <c r="PBB193"/>
      <c r="PBC193"/>
      <c r="PBD193"/>
      <c r="PBE193" s="14"/>
      <c r="PBF193" s="10"/>
      <c r="PBG193"/>
      <c r="PBH193" s="10"/>
      <c r="PBI193"/>
      <c r="PBJ193"/>
      <c r="PBK193"/>
      <c r="PBL193" s="14"/>
      <c r="PBM193" s="10"/>
      <c r="PBN193"/>
      <c r="PBO193" s="10"/>
      <c r="PBP193"/>
      <c r="PBQ193"/>
      <c r="PBR193"/>
      <c r="PBS193" s="14"/>
      <c r="PBT193" s="10"/>
      <c r="PBU193"/>
      <c r="PBV193" s="10"/>
      <c r="PBW193"/>
      <c r="PBX193"/>
      <c r="PBY193"/>
      <c r="PBZ193" s="14"/>
      <c r="PCA193" s="10"/>
      <c r="PCB193"/>
      <c r="PCC193" s="10"/>
      <c r="PCD193"/>
      <c r="PCE193"/>
      <c r="PCF193"/>
      <c r="PCG193" s="14"/>
      <c r="PCH193" s="10"/>
      <c r="PCI193"/>
      <c r="PCJ193" s="10"/>
      <c r="PCK193"/>
      <c r="PCL193"/>
      <c r="PCM193"/>
      <c r="PCN193" s="14"/>
      <c r="PCO193" s="26"/>
      <c r="PCP193"/>
      <c r="PCQ193" s="10"/>
      <c r="PCR193"/>
      <c r="PCS193"/>
      <c r="PCT193"/>
      <c r="PCU193" s="14"/>
      <c r="PCV193" s="26"/>
      <c r="PCW193"/>
      <c r="PCX193" s="10"/>
      <c r="PCY193"/>
      <c r="PCZ193"/>
      <c r="PDA193"/>
      <c r="PDB193" s="39"/>
      <c r="PDC193" s="81"/>
      <c r="PDD193" s="10"/>
      <c r="PDE193" s="10"/>
      <c r="PDF193" s="14"/>
      <c r="PDG193" s="14"/>
      <c r="PDH193"/>
      <c r="PDI193" s="10"/>
      <c r="PDJ193"/>
      <c r="PDK193" s="10"/>
      <c r="PDL193" s="6"/>
      <c r="PDM193"/>
      <c r="PDN193"/>
      <c r="PDO193" s="14"/>
      <c r="PDP193" s="10"/>
      <c r="PDQ193"/>
      <c r="PDR193" s="10"/>
      <c r="PDS193"/>
      <c r="PDT193"/>
      <c r="PDU193"/>
      <c r="PDV193" s="14"/>
      <c r="PDW193" s="10"/>
      <c r="PDX193"/>
      <c r="PDY193" s="10"/>
      <c r="PDZ193"/>
      <c r="PEA193"/>
      <c r="PEB193"/>
      <c r="PEC193" s="14"/>
      <c r="PED193" s="10"/>
      <c r="PEE193"/>
      <c r="PEF193" s="10"/>
      <c r="PEG193"/>
      <c r="PEH193"/>
      <c r="PEI193"/>
      <c r="PEJ193" s="14"/>
      <c r="PEK193" s="10"/>
      <c r="PEL193"/>
      <c r="PEM193" s="10"/>
      <c r="PEN193"/>
      <c r="PEO193"/>
      <c r="PEP193"/>
      <c r="PEQ193" s="14"/>
      <c r="PER193" s="10"/>
      <c r="PES193"/>
      <c r="PET193" s="10"/>
      <c r="PEU193"/>
      <c r="PEV193"/>
      <c r="PEW193"/>
      <c r="PEX193" s="14"/>
      <c r="PEY193" s="10"/>
      <c r="PEZ193"/>
      <c r="PFA193" s="10"/>
      <c r="PFB193"/>
      <c r="PFC193"/>
      <c r="PFD193"/>
      <c r="PFE193" s="14"/>
      <c r="PFF193" s="10"/>
      <c r="PFG193"/>
      <c r="PFH193" s="10"/>
      <c r="PFI193"/>
      <c r="PFJ193"/>
      <c r="PFK193"/>
      <c r="PFL193" s="14"/>
      <c r="PFM193" s="10"/>
      <c r="PFN193"/>
      <c r="PFO193" s="10"/>
      <c r="PFP193"/>
      <c r="PFQ193"/>
      <c r="PFR193"/>
      <c r="PFS193" s="14"/>
      <c r="PFT193" s="10"/>
      <c r="PFU193"/>
      <c r="PFV193" s="10"/>
      <c r="PFW193"/>
      <c r="PFX193"/>
      <c r="PFY193"/>
      <c r="PFZ193" s="14"/>
      <c r="PGA193" s="10"/>
      <c r="PGB193"/>
      <c r="PGC193" s="10"/>
      <c r="PGD193"/>
      <c r="PGE193"/>
      <c r="PGF193"/>
      <c r="PGG193" s="14"/>
      <c r="PGH193" s="10"/>
      <c r="PGI193"/>
      <c r="PGJ193" s="10"/>
      <c r="PGK193"/>
      <c r="PGL193"/>
      <c r="PGM193"/>
      <c r="PGN193" s="14"/>
      <c r="PGO193" s="10"/>
      <c r="PGP193"/>
      <c r="PGQ193" s="10"/>
      <c r="PGR193"/>
      <c r="PGS193"/>
      <c r="PGT193"/>
      <c r="PGU193" s="14"/>
      <c r="PGV193" s="10"/>
      <c r="PGW193"/>
      <c r="PGX193" s="10"/>
      <c r="PGY193"/>
      <c r="PGZ193"/>
      <c r="PHA193"/>
      <c r="PHB193" s="14"/>
      <c r="PHC193" s="10"/>
      <c r="PHD193"/>
      <c r="PHE193" s="10"/>
      <c r="PHF193"/>
      <c r="PHG193"/>
      <c r="PHH193"/>
      <c r="PHI193" s="14"/>
      <c r="PHJ193" s="10"/>
      <c r="PHK193"/>
      <c r="PHL193" s="10"/>
      <c r="PHM193"/>
      <c r="PHN193"/>
      <c r="PHO193"/>
      <c r="PHP193" s="14"/>
      <c r="PHQ193" s="10"/>
      <c r="PHR193"/>
      <c r="PHS193" s="10"/>
      <c r="PHT193"/>
      <c r="PHU193"/>
      <c r="PHV193"/>
      <c r="PHW193" s="14"/>
      <c r="PHX193" s="10"/>
      <c r="PHY193"/>
      <c r="PHZ193" s="10"/>
      <c r="PIA193"/>
      <c r="PIB193"/>
      <c r="PIC193"/>
      <c r="PID193" s="14"/>
      <c r="PIE193" s="10"/>
      <c r="PIF193"/>
      <c r="PIG193" s="10"/>
      <c r="PIH193"/>
      <c r="PII193"/>
      <c r="PIJ193"/>
      <c r="PIK193" s="14"/>
      <c r="PIL193" s="10"/>
      <c r="PIM193"/>
      <c r="PIN193" s="10"/>
      <c r="PIO193"/>
      <c r="PIP193"/>
      <c r="PIQ193"/>
      <c r="PIR193" s="14"/>
      <c r="PIS193" s="10"/>
      <c r="PIT193"/>
      <c r="PIU193" s="10"/>
      <c r="PIV193"/>
      <c r="PIW193"/>
      <c r="PIX193"/>
      <c r="PIY193" s="14"/>
      <c r="PIZ193" s="10"/>
      <c r="PJA193"/>
      <c r="PJB193" s="10"/>
      <c r="PJC193"/>
      <c r="PJD193"/>
      <c r="PJE193"/>
      <c r="PJF193" s="14"/>
      <c r="PJG193" s="10"/>
      <c r="PJH193"/>
      <c r="PJI193" s="10"/>
      <c r="PJJ193"/>
      <c r="PJK193"/>
      <c r="PJL193"/>
      <c r="PJM193" s="14"/>
      <c r="PJN193" s="10"/>
      <c r="PJO193"/>
      <c r="PJP193" s="10"/>
      <c r="PJQ193"/>
      <c r="PJR193"/>
      <c r="PJS193"/>
      <c r="PJT193" s="14"/>
      <c r="PJU193" s="10"/>
      <c r="PJV193"/>
      <c r="PJW193" s="10"/>
      <c r="PJX193"/>
      <c r="PJY193"/>
      <c r="PJZ193"/>
      <c r="PKA193" s="14"/>
      <c r="PKB193" s="10"/>
      <c r="PKC193"/>
      <c r="PKD193" s="10"/>
      <c r="PKE193"/>
      <c r="PKF193"/>
      <c r="PKG193"/>
      <c r="PKH193" s="14"/>
      <c r="PKI193" s="10"/>
      <c r="PKJ193"/>
      <c r="PKK193" s="10"/>
      <c r="PKL193"/>
      <c r="PKM193"/>
      <c r="PKN193"/>
      <c r="PKO193" s="14"/>
      <c r="PKP193" s="10"/>
      <c r="PKQ193"/>
      <c r="PKR193" s="10"/>
      <c r="PKS193"/>
      <c r="PKT193"/>
      <c r="PKU193"/>
      <c r="PKV193" s="14"/>
      <c r="PKW193" s="10"/>
      <c r="PKX193"/>
      <c r="PKY193" s="10"/>
      <c r="PKZ193"/>
      <c r="PLA193"/>
      <c r="PLB193"/>
      <c r="PLC193" s="14"/>
      <c r="PLD193" s="10"/>
      <c r="PLE193"/>
      <c r="PLF193" s="10"/>
      <c r="PLG193"/>
      <c r="PLH193"/>
      <c r="PLI193"/>
      <c r="PLJ193" s="14"/>
      <c r="PLK193" s="10"/>
      <c r="PLL193"/>
      <c r="PLM193" s="10"/>
      <c r="PLN193"/>
      <c r="PLO193"/>
      <c r="PLP193"/>
      <c r="PLQ193" s="14"/>
      <c r="PLR193" s="26"/>
      <c r="PLS193"/>
      <c r="PLT193" s="10"/>
      <c r="PLU193"/>
      <c r="PLV193"/>
      <c r="PLW193"/>
      <c r="PLX193" s="14"/>
      <c r="PLY193" s="26"/>
      <c r="PLZ193"/>
      <c r="PMA193" s="10"/>
      <c r="PMB193"/>
      <c r="PMC193"/>
      <c r="PMD193"/>
      <c r="PME193" s="39"/>
      <c r="PMF193" s="81"/>
      <c r="PMG193" s="10"/>
      <c r="PMH193" s="10"/>
      <c r="PMI193" s="14"/>
      <c r="PMJ193" s="14"/>
      <c r="PMK193"/>
      <c r="PML193" s="10"/>
      <c r="PMM193"/>
      <c r="PMN193" s="10"/>
      <c r="PMO193" s="6"/>
      <c r="PMP193"/>
      <c r="PMQ193"/>
      <c r="PMR193" s="14"/>
      <c r="PMS193" s="10"/>
      <c r="PMT193"/>
      <c r="PMU193" s="10"/>
      <c r="PMV193"/>
      <c r="PMW193"/>
      <c r="PMX193"/>
      <c r="PMY193" s="14"/>
      <c r="PMZ193" s="10"/>
      <c r="PNA193"/>
      <c r="PNB193" s="10"/>
      <c r="PNC193"/>
      <c r="PND193"/>
      <c r="PNE193"/>
      <c r="PNF193" s="14"/>
      <c r="PNG193" s="10"/>
      <c r="PNH193"/>
      <c r="PNI193" s="10"/>
      <c r="PNJ193"/>
      <c r="PNK193"/>
      <c r="PNL193"/>
      <c r="PNM193" s="14"/>
      <c r="PNN193" s="10"/>
      <c r="PNO193"/>
      <c r="PNP193" s="10"/>
      <c r="PNQ193"/>
      <c r="PNR193"/>
      <c r="PNS193"/>
      <c r="PNT193" s="14"/>
      <c r="PNU193" s="10"/>
      <c r="PNV193"/>
      <c r="PNW193" s="10"/>
      <c r="PNX193"/>
      <c r="PNY193"/>
      <c r="PNZ193"/>
      <c r="POA193" s="14"/>
      <c r="POB193" s="10"/>
      <c r="POC193"/>
      <c r="POD193" s="10"/>
      <c r="POE193"/>
      <c r="POF193"/>
      <c r="POG193"/>
      <c r="POH193" s="14"/>
      <c r="POI193" s="10"/>
      <c r="POJ193"/>
      <c r="POK193" s="10"/>
      <c r="POL193"/>
      <c r="POM193"/>
      <c r="PON193"/>
      <c r="POO193" s="14"/>
      <c r="POP193" s="10"/>
      <c r="POQ193"/>
      <c r="POR193" s="10"/>
      <c r="POS193"/>
      <c r="POT193"/>
      <c r="POU193"/>
      <c r="POV193" s="14"/>
      <c r="POW193" s="10"/>
      <c r="POX193"/>
      <c r="POY193" s="10"/>
      <c r="POZ193"/>
      <c r="PPA193"/>
      <c r="PPB193"/>
      <c r="PPC193" s="14"/>
      <c r="PPD193" s="10"/>
      <c r="PPE193"/>
      <c r="PPF193" s="10"/>
      <c r="PPG193"/>
      <c r="PPH193"/>
      <c r="PPI193"/>
      <c r="PPJ193" s="14"/>
      <c r="PPK193" s="10"/>
      <c r="PPL193"/>
      <c r="PPM193" s="10"/>
      <c r="PPN193"/>
      <c r="PPO193"/>
      <c r="PPP193"/>
      <c r="PPQ193" s="14"/>
      <c r="PPR193" s="10"/>
      <c r="PPS193"/>
      <c r="PPT193" s="10"/>
      <c r="PPU193"/>
      <c r="PPV193"/>
      <c r="PPW193"/>
      <c r="PPX193" s="14"/>
      <c r="PPY193" s="10"/>
      <c r="PPZ193"/>
      <c r="PQA193" s="10"/>
      <c r="PQB193"/>
      <c r="PQC193"/>
      <c r="PQD193"/>
      <c r="PQE193" s="14"/>
      <c r="PQF193" s="10"/>
      <c r="PQG193"/>
      <c r="PQH193" s="10"/>
      <c r="PQI193"/>
      <c r="PQJ193"/>
      <c r="PQK193"/>
      <c r="PQL193" s="14"/>
      <c r="PQM193" s="10"/>
      <c r="PQN193"/>
      <c r="PQO193" s="10"/>
      <c r="PQP193"/>
      <c r="PQQ193"/>
      <c r="PQR193"/>
      <c r="PQS193" s="14"/>
      <c r="PQT193" s="10"/>
      <c r="PQU193"/>
      <c r="PQV193" s="10"/>
      <c r="PQW193"/>
      <c r="PQX193"/>
      <c r="PQY193"/>
      <c r="PQZ193" s="14"/>
      <c r="PRA193" s="10"/>
      <c r="PRB193"/>
      <c r="PRC193" s="10"/>
      <c r="PRD193"/>
      <c r="PRE193"/>
      <c r="PRF193"/>
      <c r="PRG193" s="14"/>
      <c r="PRH193" s="10"/>
      <c r="PRI193"/>
      <c r="PRJ193" s="10"/>
      <c r="PRK193"/>
      <c r="PRL193"/>
      <c r="PRM193"/>
      <c r="PRN193" s="14"/>
      <c r="PRO193" s="10"/>
      <c r="PRP193"/>
      <c r="PRQ193" s="10"/>
      <c r="PRR193"/>
      <c r="PRS193"/>
      <c r="PRT193"/>
      <c r="PRU193" s="14"/>
      <c r="PRV193" s="10"/>
      <c r="PRW193"/>
      <c r="PRX193" s="10"/>
      <c r="PRY193"/>
      <c r="PRZ193"/>
      <c r="PSA193"/>
      <c r="PSB193" s="14"/>
      <c r="PSC193" s="10"/>
      <c r="PSD193"/>
      <c r="PSE193" s="10"/>
      <c r="PSF193"/>
      <c r="PSG193"/>
      <c r="PSH193"/>
      <c r="PSI193" s="14"/>
      <c r="PSJ193" s="10"/>
      <c r="PSK193"/>
      <c r="PSL193" s="10"/>
      <c r="PSM193"/>
      <c r="PSN193"/>
      <c r="PSO193"/>
      <c r="PSP193" s="14"/>
      <c r="PSQ193" s="10"/>
      <c r="PSR193"/>
      <c r="PSS193" s="10"/>
      <c r="PST193"/>
      <c r="PSU193"/>
      <c r="PSV193"/>
      <c r="PSW193" s="14"/>
      <c r="PSX193" s="10"/>
      <c r="PSY193"/>
      <c r="PSZ193" s="10"/>
      <c r="PTA193"/>
      <c r="PTB193"/>
      <c r="PTC193"/>
      <c r="PTD193" s="14"/>
      <c r="PTE193" s="10"/>
      <c r="PTF193"/>
      <c r="PTG193" s="10"/>
      <c r="PTH193"/>
      <c r="PTI193"/>
      <c r="PTJ193"/>
      <c r="PTK193" s="14"/>
      <c r="PTL193" s="10"/>
      <c r="PTM193"/>
      <c r="PTN193" s="10"/>
      <c r="PTO193"/>
      <c r="PTP193"/>
      <c r="PTQ193"/>
      <c r="PTR193" s="14"/>
      <c r="PTS193" s="10"/>
      <c r="PTT193"/>
      <c r="PTU193" s="10"/>
      <c r="PTV193"/>
      <c r="PTW193"/>
      <c r="PTX193"/>
      <c r="PTY193" s="14"/>
      <c r="PTZ193" s="10"/>
      <c r="PUA193"/>
      <c r="PUB193" s="10"/>
      <c r="PUC193"/>
      <c r="PUD193"/>
      <c r="PUE193"/>
      <c r="PUF193" s="14"/>
      <c r="PUG193" s="10"/>
      <c r="PUH193"/>
      <c r="PUI193" s="10"/>
      <c r="PUJ193"/>
      <c r="PUK193"/>
      <c r="PUL193"/>
      <c r="PUM193" s="14"/>
      <c r="PUN193" s="10"/>
      <c r="PUO193"/>
      <c r="PUP193" s="10"/>
      <c r="PUQ193"/>
      <c r="PUR193"/>
      <c r="PUS193"/>
      <c r="PUT193" s="14"/>
      <c r="PUU193" s="26"/>
      <c r="PUV193"/>
      <c r="PUW193" s="10"/>
      <c r="PUX193"/>
      <c r="PUY193"/>
      <c r="PUZ193"/>
      <c r="PVA193" s="14"/>
      <c r="PVB193" s="26"/>
      <c r="PVC193"/>
      <c r="PVD193" s="10"/>
      <c r="PVE193"/>
      <c r="PVF193"/>
      <c r="PVG193"/>
      <c r="PVH193" s="39"/>
      <c r="PVI193" s="81"/>
      <c r="PVJ193" s="10"/>
      <c r="PVK193" s="10"/>
      <c r="PVL193" s="14"/>
      <c r="PVM193" s="14"/>
      <c r="PVN193"/>
      <c r="PVO193" s="10"/>
      <c r="PVP193"/>
      <c r="PVQ193" s="10"/>
      <c r="PVR193" s="6"/>
      <c r="PVS193"/>
      <c r="PVT193"/>
      <c r="PVU193" s="14"/>
      <c r="PVV193" s="10"/>
      <c r="PVW193"/>
      <c r="PVX193" s="10"/>
      <c r="PVY193"/>
      <c r="PVZ193"/>
      <c r="PWA193"/>
      <c r="PWB193" s="14"/>
      <c r="PWC193" s="10"/>
      <c r="PWD193"/>
      <c r="PWE193" s="10"/>
      <c r="PWF193"/>
      <c r="PWG193"/>
      <c r="PWH193"/>
      <c r="PWI193" s="14"/>
      <c r="PWJ193" s="10"/>
      <c r="PWK193"/>
      <c r="PWL193" s="10"/>
      <c r="PWM193"/>
      <c r="PWN193"/>
      <c r="PWO193"/>
      <c r="PWP193" s="14"/>
      <c r="PWQ193" s="10"/>
      <c r="PWR193"/>
      <c r="PWS193" s="10"/>
      <c r="PWT193"/>
      <c r="PWU193"/>
      <c r="PWV193"/>
      <c r="PWW193" s="14"/>
      <c r="PWX193" s="10"/>
      <c r="PWY193"/>
      <c r="PWZ193" s="10"/>
      <c r="PXA193"/>
      <c r="PXB193"/>
      <c r="PXC193"/>
      <c r="PXD193" s="14"/>
      <c r="PXE193" s="10"/>
      <c r="PXF193"/>
      <c r="PXG193" s="10"/>
      <c r="PXH193"/>
      <c r="PXI193"/>
      <c r="PXJ193"/>
      <c r="PXK193" s="14"/>
      <c r="PXL193" s="10"/>
      <c r="PXM193"/>
      <c r="PXN193" s="10"/>
      <c r="PXO193"/>
      <c r="PXP193"/>
      <c r="PXQ193"/>
      <c r="PXR193" s="14"/>
      <c r="PXS193" s="10"/>
      <c r="PXT193"/>
      <c r="PXU193" s="10"/>
      <c r="PXV193"/>
      <c r="PXW193"/>
      <c r="PXX193"/>
      <c r="PXY193" s="14"/>
      <c r="PXZ193" s="10"/>
      <c r="PYA193"/>
      <c r="PYB193" s="10"/>
      <c r="PYC193"/>
      <c r="PYD193"/>
      <c r="PYE193"/>
      <c r="PYF193" s="14"/>
      <c r="PYG193" s="10"/>
      <c r="PYH193"/>
      <c r="PYI193" s="10"/>
      <c r="PYJ193"/>
      <c r="PYK193"/>
      <c r="PYL193"/>
      <c r="PYM193" s="14"/>
      <c r="PYN193" s="10"/>
      <c r="PYO193"/>
      <c r="PYP193" s="10"/>
      <c r="PYQ193"/>
      <c r="PYR193"/>
      <c r="PYS193"/>
      <c r="PYT193" s="14"/>
      <c r="PYU193" s="10"/>
      <c r="PYV193"/>
      <c r="PYW193" s="10"/>
      <c r="PYX193"/>
      <c r="PYY193"/>
      <c r="PYZ193"/>
      <c r="PZA193" s="14"/>
      <c r="PZB193" s="10"/>
      <c r="PZC193"/>
      <c r="PZD193" s="10"/>
      <c r="PZE193"/>
      <c r="PZF193"/>
      <c r="PZG193"/>
      <c r="PZH193" s="14"/>
      <c r="PZI193" s="10"/>
      <c r="PZJ193"/>
      <c r="PZK193" s="10"/>
      <c r="PZL193"/>
      <c r="PZM193"/>
      <c r="PZN193"/>
      <c r="PZO193" s="14"/>
      <c r="PZP193" s="10"/>
      <c r="PZQ193"/>
      <c r="PZR193" s="10"/>
      <c r="PZS193"/>
      <c r="PZT193"/>
      <c r="PZU193"/>
      <c r="PZV193" s="14"/>
      <c r="PZW193" s="10"/>
      <c r="PZX193"/>
      <c r="PZY193" s="10"/>
      <c r="PZZ193"/>
      <c r="QAA193"/>
      <c r="QAB193"/>
      <c r="QAC193" s="14"/>
      <c r="QAD193" s="10"/>
      <c r="QAE193"/>
      <c r="QAF193" s="10"/>
      <c r="QAG193"/>
      <c r="QAH193"/>
      <c r="QAI193"/>
      <c r="QAJ193" s="14"/>
      <c r="QAK193" s="10"/>
      <c r="QAL193"/>
      <c r="QAM193" s="10"/>
      <c r="QAN193"/>
      <c r="QAO193"/>
      <c r="QAP193"/>
      <c r="QAQ193" s="14"/>
      <c r="QAR193" s="10"/>
      <c r="QAS193"/>
      <c r="QAT193" s="10"/>
      <c r="QAU193"/>
      <c r="QAV193"/>
      <c r="QAW193"/>
      <c r="QAX193" s="14"/>
      <c r="QAY193" s="10"/>
      <c r="QAZ193"/>
      <c r="QBA193" s="10"/>
      <c r="QBB193"/>
      <c r="QBC193"/>
      <c r="QBD193"/>
      <c r="QBE193" s="14"/>
      <c r="QBF193" s="10"/>
      <c r="QBG193"/>
      <c r="QBH193" s="10"/>
      <c r="QBI193"/>
      <c r="QBJ193"/>
      <c r="QBK193"/>
      <c r="QBL193" s="14"/>
      <c r="QBM193" s="10"/>
      <c r="QBN193"/>
      <c r="QBO193" s="10"/>
      <c r="QBP193"/>
      <c r="QBQ193"/>
      <c r="QBR193"/>
      <c r="QBS193" s="14"/>
      <c r="QBT193" s="10"/>
      <c r="QBU193"/>
      <c r="QBV193" s="10"/>
      <c r="QBW193"/>
      <c r="QBX193"/>
      <c r="QBY193"/>
      <c r="QBZ193" s="14"/>
      <c r="QCA193" s="10"/>
      <c r="QCB193"/>
      <c r="QCC193" s="10"/>
      <c r="QCD193"/>
      <c r="QCE193"/>
      <c r="QCF193"/>
      <c r="QCG193" s="14"/>
      <c r="QCH193" s="10"/>
      <c r="QCI193"/>
      <c r="QCJ193" s="10"/>
      <c r="QCK193"/>
      <c r="QCL193"/>
      <c r="QCM193"/>
      <c r="QCN193" s="14"/>
      <c r="QCO193" s="10"/>
      <c r="QCP193"/>
      <c r="QCQ193" s="10"/>
      <c r="QCR193"/>
      <c r="QCS193"/>
      <c r="QCT193"/>
      <c r="QCU193" s="14"/>
      <c r="QCV193" s="10"/>
      <c r="QCW193"/>
      <c r="QCX193" s="10"/>
      <c r="QCY193"/>
      <c r="QCZ193"/>
      <c r="QDA193"/>
      <c r="QDB193" s="14"/>
      <c r="QDC193" s="10"/>
      <c r="QDD193"/>
      <c r="QDE193" s="10"/>
      <c r="QDF193"/>
      <c r="QDG193"/>
      <c r="QDH193"/>
      <c r="QDI193" s="14"/>
      <c r="QDJ193" s="10"/>
      <c r="QDK193"/>
      <c r="QDL193" s="10"/>
      <c r="QDM193"/>
      <c r="QDN193"/>
      <c r="QDO193"/>
      <c r="QDP193" s="14"/>
      <c r="QDQ193" s="10"/>
      <c r="QDR193"/>
      <c r="QDS193" s="10"/>
      <c r="QDT193"/>
      <c r="QDU193"/>
      <c r="QDV193"/>
      <c r="QDW193" s="14"/>
      <c r="QDX193" s="26"/>
      <c r="QDY193"/>
      <c r="QDZ193" s="10"/>
      <c r="QEA193"/>
      <c r="QEB193"/>
      <c r="QEC193"/>
      <c r="QED193" s="14"/>
      <c r="QEE193" s="26"/>
      <c r="QEF193"/>
      <c r="QEG193" s="10"/>
      <c r="QEH193"/>
      <c r="QEI193"/>
      <c r="QEJ193"/>
      <c r="QEK193" s="39"/>
      <c r="QEL193" s="81"/>
      <c r="QEM193" s="10"/>
      <c r="QEN193" s="10"/>
      <c r="QEO193" s="14"/>
      <c r="QEP193" s="14"/>
      <c r="QEQ193"/>
      <c r="QER193" s="10"/>
      <c r="QES193"/>
      <c r="QET193" s="10"/>
      <c r="QEU193" s="6"/>
      <c r="QEV193"/>
      <c r="QEW193"/>
      <c r="QEX193" s="14"/>
      <c r="QEY193" s="10"/>
      <c r="QEZ193"/>
      <c r="QFA193" s="10"/>
      <c r="QFB193"/>
      <c r="QFC193"/>
      <c r="QFD193"/>
      <c r="QFE193" s="14"/>
      <c r="QFF193" s="10"/>
      <c r="QFG193"/>
      <c r="QFH193" s="10"/>
      <c r="QFI193"/>
      <c r="QFJ193"/>
      <c r="QFK193"/>
      <c r="QFL193" s="14"/>
      <c r="QFM193" s="10"/>
      <c r="QFN193"/>
      <c r="QFO193" s="10"/>
      <c r="QFP193"/>
      <c r="QFQ193"/>
      <c r="QFR193"/>
      <c r="QFS193" s="14"/>
      <c r="QFT193" s="10"/>
      <c r="QFU193"/>
      <c r="QFV193" s="10"/>
      <c r="QFW193"/>
      <c r="QFX193"/>
      <c r="QFY193"/>
      <c r="QFZ193" s="14"/>
      <c r="QGA193" s="10"/>
      <c r="QGB193"/>
      <c r="QGC193" s="10"/>
      <c r="QGD193"/>
      <c r="QGE193"/>
      <c r="QGF193"/>
      <c r="QGG193" s="14"/>
      <c r="QGH193" s="10"/>
      <c r="QGI193"/>
      <c r="QGJ193" s="10"/>
      <c r="QGK193"/>
      <c r="QGL193"/>
      <c r="QGM193"/>
      <c r="QGN193" s="14"/>
      <c r="QGO193" s="10"/>
      <c r="QGP193"/>
      <c r="QGQ193" s="10"/>
      <c r="QGR193"/>
      <c r="QGS193"/>
      <c r="QGT193"/>
      <c r="QGU193" s="14"/>
      <c r="QGV193" s="10"/>
      <c r="QGW193"/>
      <c r="QGX193" s="10"/>
      <c r="QGY193"/>
      <c r="QGZ193"/>
      <c r="QHA193"/>
      <c r="QHB193" s="14"/>
      <c r="QHC193" s="10"/>
      <c r="QHD193"/>
      <c r="QHE193" s="10"/>
      <c r="QHF193"/>
      <c r="QHG193"/>
      <c r="QHH193"/>
      <c r="QHI193" s="14"/>
      <c r="QHJ193" s="10"/>
      <c r="QHK193"/>
      <c r="QHL193" s="10"/>
      <c r="QHM193"/>
      <c r="QHN193"/>
      <c r="QHO193"/>
      <c r="QHP193" s="14"/>
      <c r="QHQ193" s="10"/>
      <c r="QHR193"/>
      <c r="QHS193" s="10"/>
      <c r="QHT193"/>
      <c r="QHU193"/>
      <c r="QHV193"/>
      <c r="QHW193" s="14"/>
      <c r="QHX193" s="10"/>
      <c r="QHY193"/>
      <c r="QHZ193" s="10"/>
      <c r="QIA193"/>
      <c r="QIB193"/>
      <c r="QIC193"/>
      <c r="QID193" s="14"/>
      <c r="QIE193" s="10"/>
      <c r="QIF193"/>
      <c r="QIG193" s="10"/>
      <c r="QIH193"/>
      <c r="QII193"/>
      <c r="QIJ193"/>
      <c r="QIK193" s="14"/>
      <c r="QIL193" s="10"/>
      <c r="QIM193"/>
      <c r="QIN193" s="10"/>
      <c r="QIO193"/>
      <c r="QIP193"/>
      <c r="QIQ193"/>
      <c r="QIR193" s="14"/>
      <c r="QIS193" s="10"/>
      <c r="QIT193"/>
      <c r="QIU193" s="10"/>
      <c r="QIV193"/>
      <c r="QIW193"/>
      <c r="QIX193"/>
      <c r="QIY193" s="14"/>
      <c r="QIZ193" s="10"/>
      <c r="QJA193"/>
      <c r="QJB193" s="10"/>
      <c r="QJC193"/>
      <c r="QJD193"/>
      <c r="QJE193"/>
      <c r="QJF193" s="14"/>
      <c r="QJG193" s="10"/>
      <c r="QJH193"/>
      <c r="QJI193" s="10"/>
      <c r="QJJ193"/>
      <c r="QJK193"/>
      <c r="QJL193"/>
      <c r="QJM193" s="14"/>
      <c r="QJN193" s="10"/>
      <c r="QJO193"/>
      <c r="QJP193" s="10"/>
      <c r="QJQ193"/>
      <c r="QJR193"/>
      <c r="QJS193"/>
      <c r="QJT193" s="14"/>
      <c r="QJU193" s="10"/>
      <c r="QJV193"/>
      <c r="QJW193" s="10"/>
      <c r="QJX193"/>
      <c r="QJY193"/>
      <c r="QJZ193"/>
      <c r="QKA193" s="14"/>
      <c r="QKB193" s="10"/>
      <c r="QKC193"/>
      <c r="QKD193" s="10"/>
      <c r="QKE193"/>
      <c r="QKF193"/>
      <c r="QKG193"/>
      <c r="QKH193" s="14"/>
      <c r="QKI193" s="10"/>
      <c r="QKJ193"/>
      <c r="QKK193" s="10"/>
      <c r="QKL193"/>
      <c r="QKM193"/>
      <c r="QKN193"/>
      <c r="QKO193" s="14"/>
      <c r="QKP193" s="10"/>
      <c r="QKQ193"/>
      <c r="QKR193" s="10"/>
      <c r="QKS193"/>
      <c r="QKT193"/>
      <c r="QKU193"/>
      <c r="QKV193" s="14"/>
      <c r="QKW193" s="10"/>
      <c r="QKX193"/>
      <c r="QKY193" s="10"/>
      <c r="QKZ193"/>
      <c r="QLA193"/>
      <c r="QLB193"/>
      <c r="QLC193" s="14"/>
      <c r="QLD193" s="10"/>
      <c r="QLE193"/>
      <c r="QLF193" s="10"/>
      <c r="QLG193"/>
      <c r="QLH193"/>
      <c r="QLI193"/>
      <c r="QLJ193" s="14"/>
      <c r="QLK193" s="10"/>
      <c r="QLL193"/>
      <c r="QLM193" s="10"/>
      <c r="QLN193"/>
      <c r="QLO193"/>
      <c r="QLP193"/>
      <c r="QLQ193" s="14"/>
      <c r="QLR193" s="10"/>
      <c r="QLS193"/>
      <c r="QLT193" s="10"/>
      <c r="QLU193"/>
      <c r="QLV193"/>
      <c r="QLW193"/>
      <c r="QLX193" s="14"/>
      <c r="QLY193" s="10"/>
      <c r="QLZ193"/>
      <c r="QMA193" s="10"/>
      <c r="QMB193"/>
      <c r="QMC193"/>
      <c r="QMD193"/>
      <c r="QME193" s="14"/>
      <c r="QMF193" s="10"/>
      <c r="QMG193"/>
      <c r="QMH193" s="10"/>
      <c r="QMI193"/>
      <c r="QMJ193"/>
      <c r="QMK193"/>
      <c r="QML193" s="14"/>
      <c r="QMM193" s="10"/>
      <c r="QMN193"/>
      <c r="QMO193" s="10"/>
      <c r="QMP193"/>
      <c r="QMQ193"/>
      <c r="QMR193"/>
      <c r="QMS193" s="14"/>
      <c r="QMT193" s="10"/>
      <c r="QMU193"/>
      <c r="QMV193" s="10"/>
      <c r="QMW193"/>
      <c r="QMX193"/>
      <c r="QMY193"/>
      <c r="QMZ193" s="14"/>
      <c r="QNA193" s="26"/>
      <c r="QNB193"/>
      <c r="QNC193" s="10"/>
      <c r="QND193"/>
      <c r="QNE193"/>
      <c r="QNF193"/>
      <c r="QNG193" s="14"/>
      <c r="QNH193" s="26"/>
      <c r="QNI193"/>
      <c r="QNJ193" s="10"/>
      <c r="QNK193"/>
      <c r="QNL193"/>
      <c r="QNM193"/>
      <c r="QNN193" s="39"/>
      <c r="QNO193" s="81"/>
      <c r="QNP193" s="10"/>
      <c r="QNQ193" s="10"/>
      <c r="QNR193" s="14"/>
      <c r="QNS193" s="14"/>
      <c r="QNT193"/>
      <c r="QNU193" s="10"/>
      <c r="QNV193"/>
      <c r="QNW193" s="10"/>
      <c r="QNX193" s="6"/>
      <c r="QNY193"/>
      <c r="QNZ193"/>
      <c r="QOA193" s="14"/>
      <c r="QOB193" s="10"/>
      <c r="QOC193"/>
      <c r="QOD193" s="10"/>
      <c r="QOE193"/>
      <c r="QOF193"/>
      <c r="QOG193"/>
      <c r="QOH193" s="14"/>
      <c r="QOI193" s="10"/>
      <c r="QOJ193"/>
      <c r="QOK193" s="10"/>
      <c r="QOL193"/>
      <c r="QOM193"/>
      <c r="QON193"/>
      <c r="QOO193" s="14"/>
      <c r="QOP193" s="10"/>
      <c r="QOQ193"/>
      <c r="QOR193" s="10"/>
      <c r="QOS193"/>
      <c r="QOT193"/>
      <c r="QOU193"/>
      <c r="QOV193" s="14"/>
      <c r="QOW193" s="10"/>
      <c r="QOX193"/>
      <c r="QOY193" s="10"/>
      <c r="QOZ193"/>
      <c r="QPA193"/>
      <c r="QPB193"/>
      <c r="QPC193" s="14"/>
      <c r="QPD193" s="10"/>
      <c r="QPE193"/>
      <c r="QPF193" s="10"/>
      <c r="QPG193"/>
      <c r="QPH193"/>
      <c r="QPI193"/>
      <c r="QPJ193" s="14"/>
      <c r="QPK193" s="10"/>
      <c r="QPL193"/>
      <c r="QPM193" s="10"/>
      <c r="QPN193"/>
      <c r="QPO193"/>
      <c r="QPP193"/>
      <c r="QPQ193" s="14"/>
      <c r="QPR193" s="10"/>
      <c r="QPS193"/>
      <c r="QPT193" s="10"/>
      <c r="QPU193"/>
      <c r="QPV193"/>
      <c r="QPW193"/>
      <c r="QPX193" s="14"/>
      <c r="QPY193" s="10"/>
      <c r="QPZ193"/>
      <c r="QQA193" s="10"/>
      <c r="QQB193"/>
      <c r="QQC193"/>
      <c r="QQD193"/>
      <c r="QQE193" s="14"/>
      <c r="QQF193" s="10"/>
      <c r="QQG193"/>
      <c r="QQH193" s="10"/>
      <c r="QQI193"/>
      <c r="QQJ193"/>
      <c r="QQK193"/>
      <c r="QQL193" s="14"/>
      <c r="QQM193" s="10"/>
      <c r="QQN193"/>
      <c r="QQO193" s="10"/>
      <c r="QQP193"/>
      <c r="QQQ193"/>
      <c r="QQR193"/>
      <c r="QQS193" s="14"/>
      <c r="QQT193" s="10"/>
      <c r="QQU193"/>
      <c r="QQV193" s="10"/>
      <c r="QQW193"/>
      <c r="QQX193"/>
      <c r="QQY193"/>
      <c r="QQZ193" s="14"/>
      <c r="QRA193" s="10"/>
      <c r="QRB193"/>
      <c r="QRC193" s="10"/>
      <c r="QRD193"/>
      <c r="QRE193"/>
      <c r="QRF193"/>
      <c r="QRG193" s="14"/>
      <c r="QRH193" s="10"/>
      <c r="QRI193"/>
      <c r="QRJ193" s="10"/>
      <c r="QRK193"/>
      <c r="QRL193"/>
      <c r="QRM193"/>
      <c r="QRN193" s="14"/>
      <c r="QRO193" s="10"/>
      <c r="QRP193"/>
      <c r="QRQ193" s="10"/>
      <c r="QRR193"/>
      <c r="QRS193"/>
      <c r="QRT193"/>
      <c r="QRU193" s="14"/>
      <c r="QRV193" s="10"/>
      <c r="QRW193"/>
      <c r="QRX193" s="10"/>
      <c r="QRY193"/>
      <c r="QRZ193"/>
      <c r="QSA193"/>
      <c r="QSB193" s="14"/>
      <c r="QSC193" s="10"/>
      <c r="QSD193"/>
      <c r="QSE193" s="10"/>
      <c r="QSF193"/>
      <c r="QSG193"/>
      <c r="QSH193"/>
      <c r="QSI193" s="14"/>
      <c r="QSJ193" s="10"/>
      <c r="QSK193"/>
      <c r="QSL193" s="10"/>
      <c r="QSM193"/>
      <c r="QSN193"/>
      <c r="QSO193"/>
      <c r="QSP193" s="14"/>
      <c r="QSQ193" s="10"/>
      <c r="QSR193"/>
      <c r="QSS193" s="10"/>
      <c r="QST193"/>
      <c r="QSU193"/>
      <c r="QSV193"/>
      <c r="QSW193" s="14"/>
      <c r="QSX193" s="10"/>
      <c r="QSY193"/>
      <c r="QSZ193" s="10"/>
      <c r="QTA193"/>
      <c r="QTB193"/>
      <c r="QTC193"/>
      <c r="QTD193" s="14"/>
      <c r="QTE193" s="10"/>
      <c r="QTF193"/>
      <c r="QTG193" s="10"/>
      <c r="QTH193"/>
      <c r="QTI193"/>
      <c r="QTJ193"/>
      <c r="QTK193" s="14"/>
      <c r="QTL193" s="10"/>
      <c r="QTM193"/>
      <c r="QTN193" s="10"/>
      <c r="QTO193"/>
      <c r="QTP193"/>
      <c r="QTQ193"/>
      <c r="QTR193" s="14"/>
      <c r="QTS193" s="10"/>
      <c r="QTT193"/>
      <c r="QTU193" s="10"/>
      <c r="QTV193"/>
      <c r="QTW193"/>
      <c r="QTX193"/>
      <c r="QTY193" s="14"/>
      <c r="QTZ193" s="10"/>
      <c r="QUA193"/>
      <c r="QUB193" s="10"/>
      <c r="QUC193"/>
      <c r="QUD193"/>
      <c r="QUE193"/>
      <c r="QUF193" s="14"/>
      <c r="QUG193" s="10"/>
      <c r="QUH193"/>
      <c r="QUI193" s="10"/>
      <c r="QUJ193"/>
      <c r="QUK193"/>
      <c r="QUL193"/>
      <c r="QUM193" s="14"/>
      <c r="QUN193" s="10"/>
      <c r="QUO193"/>
      <c r="QUP193" s="10"/>
      <c r="QUQ193"/>
      <c r="QUR193"/>
      <c r="QUS193"/>
      <c r="QUT193" s="14"/>
      <c r="QUU193" s="10"/>
      <c r="QUV193"/>
      <c r="QUW193" s="10"/>
      <c r="QUX193"/>
      <c r="QUY193"/>
      <c r="QUZ193"/>
      <c r="QVA193" s="14"/>
      <c r="QVB193" s="10"/>
      <c r="QVC193"/>
      <c r="QVD193" s="10"/>
      <c r="QVE193"/>
      <c r="QVF193"/>
      <c r="QVG193"/>
      <c r="QVH193" s="14"/>
      <c r="QVI193" s="10"/>
      <c r="QVJ193"/>
      <c r="QVK193" s="10"/>
      <c r="QVL193"/>
      <c r="QVM193"/>
      <c r="QVN193"/>
      <c r="QVO193" s="14"/>
      <c r="QVP193" s="10"/>
      <c r="QVQ193"/>
      <c r="QVR193" s="10"/>
      <c r="QVS193"/>
      <c r="QVT193"/>
      <c r="QVU193"/>
      <c r="QVV193" s="14"/>
      <c r="QVW193" s="10"/>
      <c r="QVX193"/>
      <c r="QVY193" s="10"/>
      <c r="QVZ193"/>
      <c r="QWA193"/>
      <c r="QWB193"/>
      <c r="QWC193" s="14"/>
      <c r="QWD193" s="26"/>
      <c r="QWE193"/>
      <c r="QWF193" s="10"/>
      <c r="QWG193"/>
      <c r="QWH193"/>
      <c r="QWI193"/>
      <c r="QWJ193" s="14"/>
      <c r="QWK193" s="26"/>
      <c r="QWL193"/>
      <c r="QWM193" s="10"/>
      <c r="QWN193"/>
      <c r="QWO193"/>
      <c r="QWP193"/>
      <c r="QWQ193" s="39"/>
      <c r="QWR193" s="81"/>
      <c r="QWS193" s="10"/>
      <c r="QWT193" s="10"/>
      <c r="QWU193" s="14"/>
      <c r="QWV193" s="14"/>
      <c r="QWW193"/>
      <c r="QWX193" s="10"/>
      <c r="QWY193"/>
      <c r="QWZ193" s="10"/>
      <c r="QXA193" s="6"/>
      <c r="QXB193"/>
      <c r="QXC193"/>
      <c r="QXD193" s="14"/>
      <c r="QXE193" s="10"/>
      <c r="QXF193"/>
      <c r="QXG193" s="10"/>
      <c r="QXH193"/>
      <c r="QXI193"/>
      <c r="QXJ193"/>
      <c r="QXK193" s="14"/>
      <c r="QXL193" s="10"/>
      <c r="QXM193"/>
      <c r="QXN193" s="10"/>
      <c r="QXO193"/>
      <c r="QXP193"/>
      <c r="QXQ193"/>
      <c r="QXR193" s="14"/>
      <c r="QXS193" s="10"/>
      <c r="QXT193"/>
      <c r="QXU193" s="10"/>
      <c r="QXV193"/>
      <c r="QXW193"/>
      <c r="QXX193"/>
      <c r="QXY193" s="14"/>
      <c r="QXZ193" s="10"/>
      <c r="QYA193"/>
      <c r="QYB193" s="10"/>
      <c r="QYC193"/>
      <c r="QYD193"/>
      <c r="QYE193"/>
      <c r="QYF193" s="14"/>
      <c r="QYG193" s="10"/>
      <c r="QYH193"/>
      <c r="QYI193" s="10"/>
      <c r="QYJ193"/>
      <c r="QYK193"/>
      <c r="QYL193"/>
      <c r="QYM193" s="14"/>
      <c r="QYN193" s="10"/>
      <c r="QYO193"/>
      <c r="QYP193" s="10"/>
      <c r="QYQ193"/>
      <c r="QYR193"/>
      <c r="QYS193"/>
      <c r="QYT193" s="14"/>
      <c r="QYU193" s="10"/>
      <c r="QYV193"/>
      <c r="QYW193" s="10"/>
      <c r="QYX193"/>
      <c r="QYY193"/>
      <c r="QYZ193"/>
      <c r="QZA193" s="14"/>
      <c r="QZB193" s="10"/>
      <c r="QZC193"/>
      <c r="QZD193" s="10"/>
      <c r="QZE193"/>
      <c r="QZF193"/>
      <c r="QZG193"/>
      <c r="QZH193" s="14"/>
      <c r="QZI193" s="10"/>
      <c r="QZJ193"/>
      <c r="QZK193" s="10"/>
      <c r="QZL193"/>
      <c r="QZM193"/>
      <c r="QZN193"/>
      <c r="QZO193" s="14"/>
      <c r="QZP193" s="10"/>
      <c r="QZQ193"/>
      <c r="QZR193" s="10"/>
      <c r="QZS193"/>
      <c r="QZT193"/>
      <c r="QZU193"/>
      <c r="QZV193" s="14"/>
      <c r="QZW193" s="10"/>
      <c r="QZX193"/>
      <c r="QZY193" s="10"/>
      <c r="QZZ193"/>
      <c r="RAA193"/>
      <c r="RAB193"/>
      <c r="RAC193" s="14"/>
      <c r="RAD193" s="10"/>
      <c r="RAE193"/>
      <c r="RAF193" s="10"/>
      <c r="RAG193"/>
      <c r="RAH193"/>
      <c r="RAI193"/>
      <c r="RAJ193" s="14"/>
      <c r="RAK193" s="10"/>
      <c r="RAL193"/>
      <c r="RAM193" s="10"/>
      <c r="RAN193"/>
      <c r="RAO193"/>
      <c r="RAP193"/>
      <c r="RAQ193" s="14"/>
      <c r="RAR193" s="10"/>
      <c r="RAS193"/>
      <c r="RAT193" s="10"/>
      <c r="RAU193"/>
      <c r="RAV193"/>
      <c r="RAW193"/>
      <c r="RAX193" s="14"/>
      <c r="RAY193" s="10"/>
      <c r="RAZ193"/>
      <c r="RBA193" s="10"/>
      <c r="RBB193"/>
      <c r="RBC193"/>
      <c r="RBD193"/>
      <c r="RBE193" s="14"/>
      <c r="RBF193" s="10"/>
      <c r="RBG193"/>
      <c r="RBH193" s="10"/>
      <c r="RBI193"/>
      <c r="RBJ193"/>
      <c r="RBK193"/>
      <c r="RBL193" s="14"/>
      <c r="RBM193" s="10"/>
      <c r="RBN193"/>
      <c r="RBO193" s="10"/>
      <c r="RBP193"/>
      <c r="RBQ193"/>
      <c r="RBR193"/>
      <c r="RBS193" s="14"/>
      <c r="RBT193" s="10"/>
      <c r="RBU193"/>
      <c r="RBV193" s="10"/>
      <c r="RBW193"/>
      <c r="RBX193"/>
      <c r="RBY193"/>
      <c r="RBZ193" s="14"/>
      <c r="RCA193" s="10"/>
      <c r="RCB193"/>
      <c r="RCC193" s="10"/>
      <c r="RCD193"/>
      <c r="RCE193"/>
      <c r="RCF193"/>
      <c r="RCG193" s="14"/>
      <c r="RCH193" s="10"/>
      <c r="RCI193"/>
      <c r="RCJ193" s="10"/>
      <c r="RCK193"/>
      <c r="RCL193"/>
      <c r="RCM193"/>
      <c r="RCN193" s="14"/>
      <c r="RCO193" s="10"/>
      <c r="RCP193"/>
      <c r="RCQ193" s="10"/>
      <c r="RCR193"/>
      <c r="RCS193"/>
      <c r="RCT193"/>
      <c r="RCU193" s="14"/>
      <c r="RCV193" s="10"/>
      <c r="RCW193"/>
      <c r="RCX193" s="10"/>
      <c r="RCY193"/>
      <c r="RCZ193"/>
      <c r="RDA193"/>
      <c r="RDB193" s="14"/>
      <c r="RDC193" s="10"/>
      <c r="RDD193"/>
      <c r="RDE193" s="10"/>
      <c r="RDF193"/>
      <c r="RDG193"/>
      <c r="RDH193"/>
      <c r="RDI193" s="14"/>
      <c r="RDJ193" s="10"/>
      <c r="RDK193"/>
      <c r="RDL193" s="10"/>
      <c r="RDM193"/>
      <c r="RDN193"/>
      <c r="RDO193"/>
      <c r="RDP193" s="14"/>
      <c r="RDQ193" s="10"/>
      <c r="RDR193"/>
      <c r="RDS193" s="10"/>
      <c r="RDT193"/>
      <c r="RDU193"/>
      <c r="RDV193"/>
      <c r="RDW193" s="14"/>
      <c r="RDX193" s="10"/>
      <c r="RDY193"/>
      <c r="RDZ193" s="10"/>
      <c r="REA193"/>
      <c r="REB193"/>
      <c r="REC193"/>
      <c r="RED193" s="14"/>
      <c r="REE193" s="10"/>
      <c r="REF193"/>
      <c r="REG193" s="10"/>
      <c r="REH193"/>
      <c r="REI193"/>
      <c r="REJ193"/>
      <c r="REK193" s="14"/>
      <c r="REL193" s="10"/>
      <c r="REM193"/>
      <c r="REN193" s="10"/>
      <c r="REO193"/>
      <c r="REP193"/>
      <c r="REQ193"/>
      <c r="RER193" s="14"/>
      <c r="RES193" s="10"/>
      <c r="RET193"/>
      <c r="REU193" s="10"/>
      <c r="REV193"/>
      <c r="REW193"/>
      <c r="REX193"/>
      <c r="REY193" s="14"/>
      <c r="REZ193" s="10"/>
      <c r="RFA193"/>
      <c r="RFB193" s="10"/>
      <c r="RFC193"/>
      <c r="RFD193"/>
      <c r="RFE193"/>
      <c r="RFF193" s="14"/>
      <c r="RFG193" s="26"/>
      <c r="RFH193"/>
      <c r="RFI193" s="10"/>
      <c r="RFJ193"/>
      <c r="RFK193"/>
      <c r="RFL193"/>
      <c r="RFM193" s="14"/>
      <c r="RFN193" s="26"/>
      <c r="RFO193"/>
      <c r="RFP193" s="10"/>
      <c r="RFQ193"/>
      <c r="RFR193"/>
      <c r="RFS193"/>
      <c r="RFT193" s="39"/>
      <c r="RFU193" s="81"/>
      <c r="RFV193" s="10"/>
      <c r="RFW193" s="10"/>
      <c r="RFX193" s="14"/>
      <c r="RFY193" s="14"/>
      <c r="RFZ193"/>
      <c r="RGA193" s="10"/>
      <c r="RGB193"/>
      <c r="RGC193" s="10"/>
      <c r="RGD193" s="6"/>
      <c r="RGE193"/>
      <c r="RGF193"/>
      <c r="RGG193" s="14"/>
      <c r="RGH193" s="10"/>
      <c r="RGI193"/>
      <c r="RGJ193" s="10"/>
      <c r="RGK193"/>
      <c r="RGL193"/>
      <c r="RGM193"/>
      <c r="RGN193" s="14"/>
      <c r="RGO193" s="10"/>
      <c r="RGP193"/>
      <c r="RGQ193" s="10"/>
      <c r="RGR193"/>
      <c r="RGS193"/>
      <c r="RGT193"/>
      <c r="RGU193" s="14"/>
      <c r="RGV193" s="10"/>
      <c r="RGW193"/>
      <c r="RGX193" s="10"/>
      <c r="RGY193"/>
      <c r="RGZ193"/>
      <c r="RHA193"/>
      <c r="RHB193" s="14"/>
      <c r="RHC193" s="10"/>
      <c r="RHD193"/>
      <c r="RHE193" s="10"/>
      <c r="RHF193"/>
      <c r="RHG193"/>
      <c r="RHH193"/>
      <c r="RHI193" s="14"/>
      <c r="RHJ193" s="10"/>
      <c r="RHK193"/>
      <c r="RHL193" s="10"/>
      <c r="RHM193"/>
      <c r="RHN193"/>
      <c r="RHO193"/>
      <c r="RHP193" s="14"/>
      <c r="RHQ193" s="10"/>
      <c r="RHR193"/>
      <c r="RHS193" s="10"/>
      <c r="RHT193"/>
      <c r="RHU193"/>
      <c r="RHV193"/>
      <c r="RHW193" s="14"/>
      <c r="RHX193" s="10"/>
      <c r="RHY193"/>
      <c r="RHZ193" s="10"/>
      <c r="RIA193"/>
      <c r="RIB193"/>
      <c r="RIC193"/>
      <c r="RID193" s="14"/>
      <c r="RIE193" s="10"/>
      <c r="RIF193"/>
      <c r="RIG193" s="10"/>
      <c r="RIH193"/>
      <c r="RII193"/>
      <c r="RIJ193"/>
      <c r="RIK193" s="14"/>
      <c r="RIL193" s="10"/>
      <c r="RIM193"/>
      <c r="RIN193" s="10"/>
      <c r="RIO193"/>
      <c r="RIP193"/>
      <c r="RIQ193"/>
      <c r="RIR193" s="14"/>
      <c r="RIS193" s="10"/>
      <c r="RIT193"/>
      <c r="RIU193" s="10"/>
      <c r="RIV193"/>
      <c r="RIW193"/>
      <c r="RIX193"/>
      <c r="RIY193" s="14"/>
      <c r="RIZ193" s="10"/>
      <c r="RJA193"/>
      <c r="RJB193" s="10"/>
      <c r="RJC193"/>
      <c r="RJD193"/>
      <c r="RJE193"/>
      <c r="RJF193" s="14"/>
      <c r="RJG193" s="10"/>
      <c r="RJH193"/>
      <c r="RJI193" s="10"/>
      <c r="RJJ193"/>
      <c r="RJK193"/>
      <c r="RJL193"/>
      <c r="RJM193" s="14"/>
      <c r="RJN193" s="10"/>
      <c r="RJO193"/>
      <c r="RJP193" s="10"/>
      <c r="RJQ193"/>
      <c r="RJR193"/>
      <c r="RJS193"/>
      <c r="RJT193" s="14"/>
      <c r="RJU193" s="10"/>
      <c r="RJV193"/>
      <c r="RJW193" s="10"/>
      <c r="RJX193"/>
      <c r="RJY193"/>
      <c r="RJZ193"/>
      <c r="RKA193" s="14"/>
      <c r="RKB193" s="10"/>
      <c r="RKC193"/>
      <c r="RKD193" s="10"/>
      <c r="RKE193"/>
      <c r="RKF193"/>
      <c r="RKG193"/>
      <c r="RKH193" s="14"/>
      <c r="RKI193" s="10"/>
      <c r="RKJ193"/>
      <c r="RKK193" s="10"/>
      <c r="RKL193"/>
      <c r="RKM193"/>
      <c r="RKN193"/>
      <c r="RKO193" s="14"/>
      <c r="RKP193" s="10"/>
      <c r="RKQ193"/>
      <c r="RKR193" s="10"/>
      <c r="RKS193"/>
      <c r="RKT193"/>
      <c r="RKU193"/>
      <c r="RKV193" s="14"/>
      <c r="RKW193" s="10"/>
      <c r="RKX193"/>
      <c r="RKY193" s="10"/>
      <c r="RKZ193"/>
      <c r="RLA193"/>
      <c r="RLB193"/>
      <c r="RLC193" s="14"/>
      <c r="RLD193" s="10"/>
      <c r="RLE193"/>
      <c r="RLF193" s="10"/>
      <c r="RLG193"/>
      <c r="RLH193"/>
      <c r="RLI193"/>
      <c r="RLJ193" s="14"/>
      <c r="RLK193" s="10"/>
      <c r="RLL193"/>
      <c r="RLM193" s="10"/>
      <c r="RLN193"/>
      <c r="RLO193"/>
      <c r="RLP193"/>
      <c r="RLQ193" s="14"/>
      <c r="RLR193" s="10"/>
      <c r="RLS193"/>
      <c r="RLT193" s="10"/>
      <c r="RLU193"/>
      <c r="RLV193"/>
      <c r="RLW193"/>
      <c r="RLX193" s="14"/>
      <c r="RLY193" s="10"/>
      <c r="RLZ193"/>
      <c r="RMA193" s="10"/>
      <c r="RMB193"/>
      <c r="RMC193"/>
      <c r="RMD193"/>
      <c r="RME193" s="14"/>
      <c r="RMF193" s="10"/>
      <c r="RMG193"/>
      <c r="RMH193" s="10"/>
      <c r="RMI193"/>
      <c r="RMJ193"/>
      <c r="RMK193"/>
      <c r="RML193" s="14"/>
      <c r="RMM193" s="10"/>
      <c r="RMN193"/>
      <c r="RMO193" s="10"/>
      <c r="RMP193"/>
      <c r="RMQ193"/>
      <c r="RMR193"/>
      <c r="RMS193" s="14"/>
      <c r="RMT193" s="10"/>
      <c r="RMU193"/>
      <c r="RMV193" s="10"/>
      <c r="RMW193"/>
      <c r="RMX193"/>
      <c r="RMY193"/>
      <c r="RMZ193" s="14"/>
      <c r="RNA193" s="10"/>
      <c r="RNB193"/>
      <c r="RNC193" s="10"/>
      <c r="RND193"/>
      <c r="RNE193"/>
      <c r="RNF193"/>
      <c r="RNG193" s="14"/>
      <c r="RNH193" s="10"/>
      <c r="RNI193"/>
      <c r="RNJ193" s="10"/>
      <c r="RNK193"/>
      <c r="RNL193"/>
      <c r="RNM193"/>
      <c r="RNN193" s="14"/>
      <c r="RNO193" s="10"/>
      <c r="RNP193"/>
      <c r="RNQ193" s="10"/>
      <c r="RNR193"/>
      <c r="RNS193"/>
      <c r="RNT193"/>
      <c r="RNU193" s="14"/>
      <c r="RNV193" s="10"/>
      <c r="RNW193"/>
      <c r="RNX193" s="10"/>
      <c r="RNY193"/>
      <c r="RNZ193"/>
      <c r="ROA193"/>
      <c r="ROB193" s="14"/>
      <c r="ROC193" s="10"/>
      <c r="ROD193"/>
      <c r="ROE193" s="10"/>
      <c r="ROF193"/>
      <c r="ROG193"/>
      <c r="ROH193"/>
      <c r="ROI193" s="14"/>
      <c r="ROJ193" s="26"/>
      <c r="ROK193"/>
      <c r="ROL193" s="10"/>
      <c r="ROM193"/>
      <c r="RON193"/>
      <c r="ROO193"/>
      <c r="ROP193" s="14"/>
      <c r="ROQ193" s="26"/>
      <c r="ROR193"/>
      <c r="ROS193" s="10"/>
      <c r="ROT193"/>
      <c r="ROU193"/>
      <c r="ROV193"/>
      <c r="ROW193" s="39"/>
      <c r="ROX193" s="81"/>
      <c r="ROY193" s="10"/>
      <c r="ROZ193" s="10"/>
      <c r="RPA193" s="14"/>
      <c r="RPB193" s="14"/>
      <c r="RPC193"/>
      <c r="RPD193" s="10"/>
      <c r="RPE193"/>
      <c r="RPF193" s="10"/>
      <c r="RPG193" s="6"/>
      <c r="RPH193"/>
      <c r="RPI193"/>
      <c r="RPJ193" s="14"/>
      <c r="RPK193" s="10"/>
      <c r="RPL193"/>
      <c r="RPM193" s="10"/>
      <c r="RPN193"/>
      <c r="RPO193"/>
      <c r="RPP193"/>
      <c r="RPQ193" s="14"/>
      <c r="RPR193" s="10"/>
      <c r="RPS193"/>
      <c r="RPT193" s="10"/>
      <c r="RPU193"/>
      <c r="RPV193"/>
      <c r="RPW193"/>
      <c r="RPX193" s="14"/>
      <c r="RPY193" s="10"/>
      <c r="RPZ193"/>
      <c r="RQA193" s="10"/>
      <c r="RQB193"/>
      <c r="RQC193"/>
      <c r="RQD193"/>
      <c r="RQE193" s="14"/>
      <c r="RQF193" s="10"/>
      <c r="RQG193"/>
      <c r="RQH193" s="10"/>
      <c r="RQI193"/>
      <c r="RQJ193"/>
      <c r="RQK193"/>
      <c r="RQL193" s="14"/>
      <c r="RQM193" s="10"/>
      <c r="RQN193"/>
      <c r="RQO193" s="10"/>
      <c r="RQP193"/>
      <c r="RQQ193"/>
      <c r="RQR193"/>
      <c r="RQS193" s="14"/>
      <c r="RQT193" s="10"/>
      <c r="RQU193"/>
      <c r="RQV193" s="10"/>
      <c r="RQW193"/>
      <c r="RQX193"/>
      <c r="RQY193"/>
      <c r="RQZ193" s="14"/>
      <c r="RRA193" s="10"/>
      <c r="RRB193"/>
      <c r="RRC193" s="10"/>
      <c r="RRD193"/>
      <c r="RRE193"/>
      <c r="RRF193"/>
      <c r="RRG193" s="14"/>
      <c r="RRH193" s="10"/>
      <c r="RRI193"/>
      <c r="RRJ193" s="10"/>
      <c r="RRK193"/>
      <c r="RRL193"/>
      <c r="RRM193"/>
      <c r="RRN193" s="14"/>
      <c r="RRO193" s="10"/>
      <c r="RRP193"/>
      <c r="RRQ193" s="10"/>
      <c r="RRR193"/>
      <c r="RRS193"/>
      <c r="RRT193"/>
      <c r="RRU193" s="14"/>
      <c r="RRV193" s="10"/>
      <c r="RRW193"/>
      <c r="RRX193" s="10"/>
      <c r="RRY193"/>
      <c r="RRZ193"/>
      <c r="RSA193"/>
      <c r="RSB193" s="14"/>
      <c r="RSC193" s="10"/>
      <c r="RSD193"/>
      <c r="RSE193" s="10"/>
      <c r="RSF193"/>
      <c r="RSG193"/>
      <c r="RSH193"/>
      <c r="RSI193" s="14"/>
      <c r="RSJ193" s="10"/>
      <c r="RSK193"/>
      <c r="RSL193" s="10"/>
      <c r="RSM193"/>
      <c r="RSN193"/>
      <c r="RSO193"/>
      <c r="RSP193" s="14"/>
      <c r="RSQ193" s="10"/>
      <c r="RSR193"/>
      <c r="RSS193" s="10"/>
      <c r="RST193"/>
      <c r="RSU193"/>
      <c r="RSV193"/>
      <c r="RSW193" s="14"/>
      <c r="RSX193" s="10"/>
      <c r="RSY193"/>
      <c r="RSZ193" s="10"/>
      <c r="RTA193"/>
      <c r="RTB193"/>
      <c r="RTC193"/>
      <c r="RTD193" s="14"/>
      <c r="RTE193" s="10"/>
      <c r="RTF193"/>
      <c r="RTG193" s="10"/>
      <c r="RTH193"/>
      <c r="RTI193"/>
      <c r="RTJ193"/>
      <c r="RTK193" s="14"/>
      <c r="RTL193" s="10"/>
      <c r="RTM193"/>
      <c r="RTN193" s="10"/>
      <c r="RTO193"/>
      <c r="RTP193"/>
      <c r="RTQ193"/>
      <c r="RTR193" s="14"/>
      <c r="RTS193" s="10"/>
      <c r="RTT193"/>
      <c r="RTU193" s="10"/>
      <c r="RTV193"/>
      <c r="RTW193"/>
      <c r="RTX193"/>
      <c r="RTY193" s="14"/>
      <c r="RTZ193" s="10"/>
      <c r="RUA193"/>
      <c r="RUB193" s="10"/>
      <c r="RUC193"/>
      <c r="RUD193"/>
      <c r="RUE193"/>
      <c r="RUF193" s="14"/>
      <c r="RUG193" s="10"/>
      <c r="RUH193"/>
      <c r="RUI193" s="10"/>
      <c r="RUJ193"/>
      <c r="RUK193"/>
      <c r="RUL193"/>
      <c r="RUM193" s="14"/>
      <c r="RUN193" s="10"/>
      <c r="RUO193"/>
      <c r="RUP193" s="10"/>
      <c r="RUQ193"/>
      <c r="RUR193"/>
      <c r="RUS193"/>
      <c r="RUT193" s="14"/>
      <c r="RUU193" s="10"/>
      <c r="RUV193"/>
      <c r="RUW193" s="10"/>
      <c r="RUX193"/>
      <c r="RUY193"/>
      <c r="RUZ193"/>
      <c r="RVA193" s="14"/>
      <c r="RVB193" s="10"/>
      <c r="RVC193"/>
      <c r="RVD193" s="10"/>
      <c r="RVE193"/>
      <c r="RVF193"/>
      <c r="RVG193"/>
      <c r="RVH193" s="14"/>
      <c r="RVI193" s="10"/>
      <c r="RVJ193"/>
      <c r="RVK193" s="10"/>
      <c r="RVL193"/>
      <c r="RVM193"/>
      <c r="RVN193"/>
      <c r="RVO193" s="14"/>
      <c r="RVP193" s="10"/>
      <c r="RVQ193"/>
      <c r="RVR193" s="10"/>
      <c r="RVS193"/>
      <c r="RVT193"/>
      <c r="RVU193"/>
      <c r="RVV193" s="14"/>
      <c r="RVW193" s="10"/>
      <c r="RVX193"/>
      <c r="RVY193" s="10"/>
      <c r="RVZ193"/>
      <c r="RWA193"/>
      <c r="RWB193"/>
      <c r="RWC193" s="14"/>
      <c r="RWD193" s="10"/>
      <c r="RWE193"/>
      <c r="RWF193" s="10"/>
      <c r="RWG193"/>
      <c r="RWH193"/>
      <c r="RWI193"/>
      <c r="RWJ193" s="14"/>
      <c r="RWK193" s="10"/>
      <c r="RWL193"/>
      <c r="RWM193" s="10"/>
      <c r="RWN193"/>
      <c r="RWO193"/>
      <c r="RWP193"/>
      <c r="RWQ193" s="14"/>
      <c r="RWR193" s="10"/>
      <c r="RWS193"/>
      <c r="RWT193" s="10"/>
      <c r="RWU193"/>
      <c r="RWV193"/>
      <c r="RWW193"/>
      <c r="RWX193" s="14"/>
      <c r="RWY193" s="10"/>
      <c r="RWZ193"/>
      <c r="RXA193" s="10"/>
      <c r="RXB193"/>
      <c r="RXC193"/>
      <c r="RXD193"/>
      <c r="RXE193" s="14"/>
      <c r="RXF193" s="10"/>
      <c r="RXG193"/>
      <c r="RXH193" s="10"/>
      <c r="RXI193"/>
      <c r="RXJ193"/>
      <c r="RXK193"/>
      <c r="RXL193" s="14"/>
      <c r="RXM193" s="26"/>
      <c r="RXN193"/>
      <c r="RXO193" s="10"/>
      <c r="RXP193"/>
      <c r="RXQ193"/>
      <c r="RXR193"/>
      <c r="RXS193" s="14"/>
      <c r="RXT193" s="26"/>
      <c r="RXU193"/>
      <c r="RXV193" s="10"/>
      <c r="RXW193"/>
      <c r="RXX193"/>
      <c r="RXY193"/>
      <c r="RXZ193" s="39"/>
      <c r="RYA193" s="81"/>
      <c r="RYB193" s="10"/>
      <c r="RYC193" s="10"/>
      <c r="RYD193" s="14"/>
      <c r="RYE193" s="14"/>
      <c r="RYF193"/>
      <c r="RYG193" s="10"/>
      <c r="RYH193"/>
      <c r="RYI193" s="10"/>
      <c r="RYJ193" s="6"/>
      <c r="RYK193"/>
      <c r="RYL193"/>
      <c r="RYM193" s="14"/>
      <c r="RYN193" s="10"/>
      <c r="RYO193"/>
      <c r="RYP193" s="10"/>
      <c r="RYQ193"/>
      <c r="RYR193"/>
      <c r="RYS193"/>
      <c r="RYT193" s="14"/>
      <c r="RYU193" s="10"/>
      <c r="RYV193"/>
      <c r="RYW193" s="10"/>
      <c r="RYX193"/>
      <c r="RYY193"/>
      <c r="RYZ193"/>
      <c r="RZA193" s="14"/>
      <c r="RZB193" s="10"/>
      <c r="RZC193"/>
      <c r="RZD193" s="10"/>
      <c r="RZE193"/>
      <c r="RZF193"/>
      <c r="RZG193"/>
      <c r="RZH193" s="14"/>
      <c r="RZI193" s="10"/>
      <c r="RZJ193"/>
      <c r="RZK193" s="10"/>
      <c r="RZL193"/>
      <c r="RZM193"/>
      <c r="RZN193"/>
      <c r="RZO193" s="14"/>
      <c r="RZP193" s="10"/>
      <c r="RZQ193"/>
      <c r="RZR193" s="10"/>
      <c r="RZS193"/>
      <c r="RZT193"/>
      <c r="RZU193"/>
      <c r="RZV193" s="14"/>
      <c r="RZW193" s="10"/>
      <c r="RZX193"/>
      <c r="RZY193" s="10"/>
      <c r="RZZ193"/>
      <c r="SAA193"/>
      <c r="SAB193"/>
      <c r="SAC193" s="14"/>
      <c r="SAD193" s="10"/>
      <c r="SAE193"/>
      <c r="SAF193" s="10"/>
      <c r="SAG193"/>
      <c r="SAH193"/>
      <c r="SAI193"/>
      <c r="SAJ193" s="14"/>
      <c r="SAK193" s="10"/>
      <c r="SAL193"/>
      <c r="SAM193" s="10"/>
      <c r="SAN193"/>
      <c r="SAO193"/>
      <c r="SAP193"/>
      <c r="SAQ193" s="14"/>
      <c r="SAR193" s="10"/>
      <c r="SAS193"/>
      <c r="SAT193" s="10"/>
      <c r="SAU193"/>
      <c r="SAV193"/>
      <c r="SAW193"/>
      <c r="SAX193" s="14"/>
      <c r="SAY193" s="10"/>
      <c r="SAZ193"/>
      <c r="SBA193" s="10"/>
      <c r="SBB193"/>
      <c r="SBC193"/>
      <c r="SBD193"/>
      <c r="SBE193" s="14"/>
      <c r="SBF193" s="10"/>
      <c r="SBG193"/>
      <c r="SBH193" s="10"/>
      <c r="SBI193"/>
      <c r="SBJ193"/>
      <c r="SBK193"/>
      <c r="SBL193" s="14"/>
      <c r="SBM193" s="10"/>
      <c r="SBN193"/>
      <c r="SBO193" s="10"/>
      <c r="SBP193"/>
      <c r="SBQ193"/>
      <c r="SBR193"/>
      <c r="SBS193" s="14"/>
      <c r="SBT193" s="10"/>
      <c r="SBU193"/>
      <c r="SBV193" s="10"/>
      <c r="SBW193"/>
      <c r="SBX193"/>
      <c r="SBY193"/>
      <c r="SBZ193" s="14"/>
      <c r="SCA193" s="10"/>
      <c r="SCB193"/>
      <c r="SCC193" s="10"/>
      <c r="SCD193"/>
      <c r="SCE193"/>
      <c r="SCF193"/>
      <c r="SCG193" s="14"/>
      <c r="SCH193" s="10"/>
      <c r="SCI193"/>
      <c r="SCJ193" s="10"/>
      <c r="SCK193"/>
      <c r="SCL193"/>
      <c r="SCM193"/>
      <c r="SCN193" s="14"/>
      <c r="SCO193" s="10"/>
      <c r="SCP193"/>
      <c r="SCQ193" s="10"/>
      <c r="SCR193"/>
      <c r="SCS193"/>
      <c r="SCT193"/>
      <c r="SCU193" s="14"/>
      <c r="SCV193" s="10"/>
      <c r="SCW193"/>
      <c r="SCX193" s="10"/>
      <c r="SCY193"/>
      <c r="SCZ193"/>
      <c r="SDA193"/>
      <c r="SDB193" s="14"/>
      <c r="SDC193" s="10"/>
      <c r="SDD193"/>
      <c r="SDE193" s="10"/>
      <c r="SDF193"/>
      <c r="SDG193"/>
      <c r="SDH193"/>
      <c r="SDI193" s="14"/>
      <c r="SDJ193" s="10"/>
      <c r="SDK193"/>
      <c r="SDL193" s="10"/>
      <c r="SDM193"/>
      <c r="SDN193"/>
      <c r="SDO193"/>
      <c r="SDP193" s="14"/>
      <c r="SDQ193" s="10"/>
      <c r="SDR193"/>
      <c r="SDS193" s="10"/>
      <c r="SDT193"/>
      <c r="SDU193"/>
      <c r="SDV193"/>
      <c r="SDW193" s="14"/>
      <c r="SDX193" s="10"/>
      <c r="SDY193"/>
      <c r="SDZ193" s="10"/>
      <c r="SEA193"/>
      <c r="SEB193"/>
      <c r="SEC193"/>
      <c r="SED193" s="14"/>
      <c r="SEE193" s="10"/>
      <c r="SEF193"/>
      <c r="SEG193" s="10"/>
      <c r="SEH193"/>
      <c r="SEI193"/>
      <c r="SEJ193"/>
      <c r="SEK193" s="14"/>
      <c r="SEL193" s="10"/>
      <c r="SEM193"/>
      <c r="SEN193" s="10"/>
      <c r="SEO193"/>
      <c r="SEP193"/>
      <c r="SEQ193"/>
      <c r="SER193" s="14"/>
      <c r="SES193" s="10"/>
      <c r="SET193"/>
      <c r="SEU193" s="10"/>
      <c r="SEV193"/>
      <c r="SEW193"/>
      <c r="SEX193"/>
      <c r="SEY193" s="14"/>
      <c r="SEZ193" s="10"/>
      <c r="SFA193"/>
      <c r="SFB193" s="10"/>
      <c r="SFC193"/>
      <c r="SFD193"/>
      <c r="SFE193"/>
      <c r="SFF193" s="14"/>
      <c r="SFG193" s="10"/>
      <c r="SFH193"/>
      <c r="SFI193" s="10"/>
      <c r="SFJ193"/>
      <c r="SFK193"/>
      <c r="SFL193"/>
      <c r="SFM193" s="14"/>
      <c r="SFN193" s="10"/>
      <c r="SFO193"/>
      <c r="SFP193" s="10"/>
      <c r="SFQ193"/>
      <c r="SFR193"/>
      <c r="SFS193"/>
      <c r="SFT193" s="14"/>
      <c r="SFU193" s="10"/>
      <c r="SFV193"/>
      <c r="SFW193" s="10"/>
      <c r="SFX193"/>
      <c r="SFY193"/>
      <c r="SFZ193"/>
      <c r="SGA193" s="14"/>
      <c r="SGB193" s="10"/>
      <c r="SGC193"/>
      <c r="SGD193" s="10"/>
      <c r="SGE193"/>
      <c r="SGF193"/>
      <c r="SGG193"/>
      <c r="SGH193" s="14"/>
      <c r="SGI193" s="10"/>
      <c r="SGJ193"/>
      <c r="SGK193" s="10"/>
      <c r="SGL193"/>
      <c r="SGM193"/>
      <c r="SGN193"/>
      <c r="SGO193" s="14"/>
      <c r="SGP193" s="26"/>
      <c r="SGQ193"/>
      <c r="SGR193" s="10"/>
      <c r="SGS193"/>
      <c r="SGT193"/>
      <c r="SGU193"/>
      <c r="SGV193" s="14"/>
      <c r="SGW193" s="26"/>
      <c r="SGX193"/>
      <c r="SGY193" s="10"/>
      <c r="SGZ193"/>
      <c r="SHA193"/>
      <c r="SHB193"/>
      <c r="SHC193" s="39"/>
      <c r="SHD193" s="81"/>
      <c r="SHE193" s="10"/>
      <c r="SHF193" s="10"/>
      <c r="SHG193" s="14"/>
      <c r="SHH193" s="14"/>
      <c r="SHI193"/>
      <c r="SHJ193" s="10"/>
      <c r="SHK193"/>
      <c r="SHL193" s="10"/>
      <c r="SHM193" s="6"/>
      <c r="SHN193"/>
      <c r="SHO193"/>
      <c r="SHP193" s="14"/>
      <c r="SHQ193" s="10"/>
      <c r="SHR193"/>
      <c r="SHS193" s="10"/>
      <c r="SHT193"/>
      <c r="SHU193"/>
      <c r="SHV193"/>
      <c r="SHW193" s="14"/>
      <c r="SHX193" s="10"/>
      <c r="SHY193"/>
      <c r="SHZ193" s="10"/>
      <c r="SIA193"/>
      <c r="SIB193"/>
      <c r="SIC193"/>
      <c r="SID193" s="14"/>
      <c r="SIE193" s="10"/>
      <c r="SIF193"/>
      <c r="SIG193" s="10"/>
      <c r="SIH193"/>
      <c r="SII193"/>
      <c r="SIJ193"/>
      <c r="SIK193" s="14"/>
      <c r="SIL193" s="10"/>
      <c r="SIM193"/>
      <c r="SIN193" s="10"/>
      <c r="SIO193"/>
      <c r="SIP193"/>
      <c r="SIQ193"/>
      <c r="SIR193" s="14"/>
      <c r="SIS193" s="10"/>
      <c r="SIT193"/>
      <c r="SIU193" s="10"/>
      <c r="SIV193"/>
      <c r="SIW193"/>
      <c r="SIX193"/>
      <c r="SIY193" s="14"/>
      <c r="SIZ193" s="10"/>
      <c r="SJA193"/>
      <c r="SJB193" s="10"/>
      <c r="SJC193"/>
      <c r="SJD193"/>
      <c r="SJE193"/>
      <c r="SJF193" s="14"/>
      <c r="SJG193" s="10"/>
      <c r="SJH193"/>
      <c r="SJI193" s="10"/>
      <c r="SJJ193"/>
      <c r="SJK193"/>
      <c r="SJL193"/>
      <c r="SJM193" s="14"/>
      <c r="SJN193" s="10"/>
      <c r="SJO193"/>
      <c r="SJP193" s="10"/>
      <c r="SJQ193"/>
      <c r="SJR193"/>
      <c r="SJS193"/>
      <c r="SJT193" s="14"/>
      <c r="SJU193" s="10"/>
      <c r="SJV193"/>
      <c r="SJW193" s="10"/>
      <c r="SJX193"/>
      <c r="SJY193"/>
      <c r="SJZ193"/>
      <c r="SKA193" s="14"/>
      <c r="SKB193" s="10"/>
      <c r="SKC193"/>
      <c r="SKD193" s="10"/>
      <c r="SKE193"/>
      <c r="SKF193"/>
      <c r="SKG193"/>
      <c r="SKH193" s="14"/>
      <c r="SKI193" s="10"/>
      <c r="SKJ193"/>
      <c r="SKK193" s="10"/>
      <c r="SKL193"/>
      <c r="SKM193"/>
      <c r="SKN193"/>
      <c r="SKO193" s="14"/>
      <c r="SKP193" s="10"/>
      <c r="SKQ193"/>
      <c r="SKR193" s="10"/>
      <c r="SKS193"/>
      <c r="SKT193"/>
      <c r="SKU193"/>
      <c r="SKV193" s="14"/>
      <c r="SKW193" s="10"/>
      <c r="SKX193"/>
      <c r="SKY193" s="10"/>
      <c r="SKZ193"/>
      <c r="SLA193"/>
      <c r="SLB193"/>
      <c r="SLC193" s="14"/>
      <c r="SLD193" s="10"/>
      <c r="SLE193"/>
      <c r="SLF193" s="10"/>
      <c r="SLG193"/>
      <c r="SLH193"/>
      <c r="SLI193"/>
      <c r="SLJ193" s="14"/>
      <c r="SLK193" s="10"/>
      <c r="SLL193"/>
      <c r="SLM193" s="10"/>
      <c r="SLN193"/>
      <c r="SLO193"/>
      <c r="SLP193"/>
      <c r="SLQ193" s="14"/>
      <c r="SLR193" s="10"/>
      <c r="SLS193"/>
      <c r="SLT193" s="10"/>
      <c r="SLU193"/>
      <c r="SLV193"/>
      <c r="SLW193"/>
      <c r="SLX193" s="14"/>
      <c r="SLY193" s="10"/>
      <c r="SLZ193"/>
      <c r="SMA193" s="10"/>
      <c r="SMB193"/>
      <c r="SMC193"/>
      <c r="SMD193"/>
      <c r="SME193" s="14"/>
      <c r="SMF193" s="10"/>
      <c r="SMG193"/>
      <c r="SMH193" s="10"/>
      <c r="SMI193"/>
      <c r="SMJ193"/>
      <c r="SMK193"/>
      <c r="SML193" s="14"/>
      <c r="SMM193" s="10"/>
      <c r="SMN193"/>
      <c r="SMO193" s="10"/>
      <c r="SMP193"/>
      <c r="SMQ193"/>
      <c r="SMR193"/>
      <c r="SMS193" s="14"/>
      <c r="SMT193" s="10"/>
      <c r="SMU193"/>
      <c r="SMV193" s="10"/>
      <c r="SMW193"/>
      <c r="SMX193"/>
      <c r="SMY193"/>
      <c r="SMZ193" s="14"/>
      <c r="SNA193" s="10"/>
      <c r="SNB193"/>
      <c r="SNC193" s="10"/>
      <c r="SND193"/>
      <c r="SNE193"/>
      <c r="SNF193"/>
      <c r="SNG193" s="14"/>
      <c r="SNH193" s="10"/>
      <c r="SNI193"/>
      <c r="SNJ193" s="10"/>
      <c r="SNK193"/>
      <c r="SNL193"/>
      <c r="SNM193"/>
      <c r="SNN193" s="14"/>
      <c r="SNO193" s="10"/>
      <c r="SNP193"/>
      <c r="SNQ193" s="10"/>
      <c r="SNR193"/>
      <c r="SNS193"/>
      <c r="SNT193"/>
      <c r="SNU193" s="14"/>
      <c r="SNV193" s="10"/>
      <c r="SNW193"/>
      <c r="SNX193" s="10"/>
      <c r="SNY193"/>
      <c r="SNZ193"/>
      <c r="SOA193"/>
      <c r="SOB193" s="14"/>
      <c r="SOC193" s="10"/>
      <c r="SOD193"/>
      <c r="SOE193" s="10"/>
      <c r="SOF193"/>
      <c r="SOG193"/>
      <c r="SOH193"/>
      <c r="SOI193" s="14"/>
      <c r="SOJ193" s="10"/>
      <c r="SOK193"/>
      <c r="SOL193" s="10"/>
      <c r="SOM193"/>
      <c r="SON193"/>
      <c r="SOO193"/>
      <c r="SOP193" s="14"/>
      <c r="SOQ193" s="10"/>
      <c r="SOR193"/>
      <c r="SOS193" s="10"/>
      <c r="SOT193"/>
      <c r="SOU193"/>
      <c r="SOV193"/>
      <c r="SOW193" s="14"/>
      <c r="SOX193" s="10"/>
      <c r="SOY193"/>
      <c r="SOZ193" s="10"/>
      <c r="SPA193"/>
      <c r="SPB193"/>
      <c r="SPC193"/>
      <c r="SPD193" s="14"/>
      <c r="SPE193" s="10"/>
      <c r="SPF193"/>
      <c r="SPG193" s="10"/>
      <c r="SPH193"/>
      <c r="SPI193"/>
      <c r="SPJ193"/>
      <c r="SPK193" s="14"/>
      <c r="SPL193" s="10"/>
      <c r="SPM193"/>
      <c r="SPN193" s="10"/>
      <c r="SPO193"/>
      <c r="SPP193"/>
      <c r="SPQ193"/>
      <c r="SPR193" s="14"/>
      <c r="SPS193" s="26"/>
      <c r="SPT193"/>
      <c r="SPU193" s="10"/>
      <c r="SPV193"/>
      <c r="SPW193"/>
      <c r="SPX193"/>
      <c r="SPY193" s="14"/>
      <c r="SPZ193" s="26"/>
      <c r="SQA193"/>
      <c r="SQB193" s="10"/>
      <c r="SQC193"/>
      <c r="SQD193"/>
      <c r="SQE193"/>
      <c r="SQF193" s="39"/>
      <c r="SQG193" s="81"/>
      <c r="SQH193" s="10"/>
      <c r="SQI193" s="10"/>
      <c r="SQJ193" s="14"/>
      <c r="SQK193" s="14"/>
      <c r="SQL193"/>
      <c r="SQM193" s="10"/>
      <c r="SQN193"/>
      <c r="SQO193" s="10"/>
      <c r="SQP193" s="6"/>
      <c r="SQQ193"/>
      <c r="SQR193"/>
      <c r="SQS193" s="14"/>
      <c r="SQT193" s="10"/>
      <c r="SQU193"/>
      <c r="SQV193" s="10"/>
      <c r="SQW193"/>
      <c r="SQX193"/>
      <c r="SQY193"/>
      <c r="SQZ193" s="14"/>
      <c r="SRA193" s="10"/>
      <c r="SRB193"/>
      <c r="SRC193" s="10"/>
      <c r="SRD193"/>
      <c r="SRE193"/>
      <c r="SRF193"/>
      <c r="SRG193" s="14"/>
      <c r="SRH193" s="10"/>
      <c r="SRI193"/>
      <c r="SRJ193" s="10"/>
      <c r="SRK193"/>
      <c r="SRL193"/>
      <c r="SRM193"/>
      <c r="SRN193" s="14"/>
      <c r="SRO193" s="10"/>
      <c r="SRP193"/>
      <c r="SRQ193" s="10"/>
      <c r="SRR193"/>
      <c r="SRS193"/>
      <c r="SRT193"/>
      <c r="SRU193" s="14"/>
      <c r="SRV193" s="10"/>
      <c r="SRW193"/>
      <c r="SRX193" s="10"/>
      <c r="SRY193"/>
      <c r="SRZ193"/>
      <c r="SSA193"/>
      <c r="SSB193" s="14"/>
      <c r="SSC193" s="10"/>
      <c r="SSD193"/>
      <c r="SSE193" s="10"/>
      <c r="SSF193"/>
      <c r="SSG193"/>
      <c r="SSH193"/>
      <c r="SSI193" s="14"/>
      <c r="SSJ193" s="10"/>
      <c r="SSK193"/>
      <c r="SSL193" s="10"/>
      <c r="SSM193"/>
      <c r="SSN193"/>
      <c r="SSO193"/>
      <c r="SSP193" s="14"/>
      <c r="SSQ193" s="10"/>
      <c r="SSR193"/>
      <c r="SSS193" s="10"/>
      <c r="SST193"/>
      <c r="SSU193"/>
      <c r="SSV193"/>
      <c r="SSW193" s="14"/>
      <c r="SSX193" s="10"/>
      <c r="SSY193"/>
      <c r="SSZ193" s="10"/>
      <c r="STA193"/>
      <c r="STB193"/>
      <c r="STC193"/>
      <c r="STD193" s="14"/>
      <c r="STE193" s="10"/>
      <c r="STF193"/>
      <c r="STG193" s="10"/>
      <c r="STH193"/>
      <c r="STI193"/>
      <c r="STJ193"/>
      <c r="STK193" s="14"/>
      <c r="STL193" s="10"/>
      <c r="STM193"/>
      <c r="STN193" s="10"/>
      <c r="STO193"/>
      <c r="STP193"/>
      <c r="STQ193"/>
      <c r="STR193" s="14"/>
      <c r="STS193" s="10"/>
      <c r="STT193"/>
      <c r="STU193" s="10"/>
      <c r="STV193"/>
      <c r="STW193"/>
      <c r="STX193"/>
      <c r="STY193" s="14"/>
      <c r="STZ193" s="10"/>
      <c r="SUA193"/>
      <c r="SUB193" s="10"/>
      <c r="SUC193"/>
      <c r="SUD193"/>
      <c r="SUE193"/>
      <c r="SUF193" s="14"/>
      <c r="SUG193" s="10"/>
      <c r="SUH193"/>
      <c r="SUI193" s="10"/>
      <c r="SUJ193"/>
      <c r="SUK193"/>
      <c r="SUL193"/>
      <c r="SUM193" s="14"/>
      <c r="SUN193" s="10"/>
      <c r="SUO193"/>
      <c r="SUP193" s="10"/>
      <c r="SUQ193"/>
      <c r="SUR193"/>
      <c r="SUS193"/>
      <c r="SUT193" s="14"/>
      <c r="SUU193" s="10"/>
      <c r="SUV193"/>
      <c r="SUW193" s="10"/>
      <c r="SUX193"/>
      <c r="SUY193"/>
      <c r="SUZ193"/>
      <c r="SVA193" s="14"/>
      <c r="SVB193" s="10"/>
      <c r="SVC193"/>
      <c r="SVD193" s="10"/>
      <c r="SVE193"/>
      <c r="SVF193"/>
      <c r="SVG193"/>
      <c r="SVH193" s="14"/>
      <c r="SVI193" s="10"/>
      <c r="SVJ193"/>
      <c r="SVK193" s="10"/>
      <c r="SVL193"/>
      <c r="SVM193"/>
      <c r="SVN193"/>
      <c r="SVO193" s="14"/>
      <c r="SVP193" s="10"/>
      <c r="SVQ193"/>
      <c r="SVR193" s="10"/>
      <c r="SVS193"/>
      <c r="SVT193"/>
      <c r="SVU193"/>
      <c r="SVV193" s="14"/>
      <c r="SVW193" s="10"/>
      <c r="SVX193"/>
      <c r="SVY193" s="10"/>
      <c r="SVZ193"/>
      <c r="SWA193"/>
      <c r="SWB193"/>
      <c r="SWC193" s="14"/>
      <c r="SWD193" s="10"/>
      <c r="SWE193"/>
      <c r="SWF193" s="10"/>
      <c r="SWG193"/>
      <c r="SWH193"/>
      <c r="SWI193"/>
      <c r="SWJ193" s="14"/>
      <c r="SWK193" s="10"/>
      <c r="SWL193"/>
      <c r="SWM193" s="10"/>
      <c r="SWN193"/>
      <c r="SWO193"/>
      <c r="SWP193"/>
      <c r="SWQ193" s="14"/>
      <c r="SWR193" s="10"/>
      <c r="SWS193"/>
      <c r="SWT193" s="10"/>
      <c r="SWU193"/>
      <c r="SWV193"/>
      <c r="SWW193"/>
      <c r="SWX193" s="14"/>
      <c r="SWY193" s="10"/>
      <c r="SWZ193"/>
      <c r="SXA193" s="10"/>
      <c r="SXB193"/>
      <c r="SXC193"/>
      <c r="SXD193"/>
      <c r="SXE193" s="14"/>
      <c r="SXF193" s="10"/>
      <c r="SXG193"/>
      <c r="SXH193" s="10"/>
      <c r="SXI193"/>
      <c r="SXJ193"/>
      <c r="SXK193"/>
      <c r="SXL193" s="14"/>
      <c r="SXM193" s="10"/>
      <c r="SXN193"/>
      <c r="SXO193" s="10"/>
      <c r="SXP193"/>
      <c r="SXQ193"/>
      <c r="SXR193"/>
      <c r="SXS193" s="14"/>
      <c r="SXT193" s="10"/>
      <c r="SXU193"/>
      <c r="SXV193" s="10"/>
      <c r="SXW193"/>
      <c r="SXX193"/>
      <c r="SXY193"/>
      <c r="SXZ193" s="14"/>
      <c r="SYA193" s="10"/>
      <c r="SYB193"/>
      <c r="SYC193" s="10"/>
      <c r="SYD193"/>
      <c r="SYE193"/>
      <c r="SYF193"/>
      <c r="SYG193" s="14"/>
      <c r="SYH193" s="10"/>
      <c r="SYI193"/>
      <c r="SYJ193" s="10"/>
      <c r="SYK193"/>
      <c r="SYL193"/>
      <c r="SYM193"/>
      <c r="SYN193" s="14"/>
      <c r="SYO193" s="10"/>
      <c r="SYP193"/>
      <c r="SYQ193" s="10"/>
      <c r="SYR193"/>
      <c r="SYS193"/>
      <c r="SYT193"/>
      <c r="SYU193" s="14"/>
      <c r="SYV193" s="26"/>
      <c r="SYW193"/>
      <c r="SYX193" s="10"/>
      <c r="SYY193"/>
      <c r="SYZ193"/>
      <c r="SZA193"/>
      <c r="SZB193" s="14"/>
      <c r="SZC193" s="26"/>
      <c r="SZD193"/>
      <c r="SZE193" s="10"/>
      <c r="SZF193"/>
      <c r="SZG193"/>
      <c r="SZH193"/>
      <c r="SZI193" s="39"/>
      <c r="SZJ193" s="81"/>
      <c r="SZK193" s="10"/>
      <c r="SZL193" s="10"/>
      <c r="SZM193" s="14"/>
      <c r="SZN193" s="14"/>
      <c r="SZO193"/>
      <c r="SZP193" s="10"/>
      <c r="SZQ193"/>
      <c r="SZR193" s="10"/>
      <c r="SZS193" s="6"/>
      <c r="SZT193"/>
      <c r="SZU193"/>
      <c r="SZV193" s="14"/>
      <c r="SZW193" s="10"/>
      <c r="SZX193"/>
      <c r="SZY193" s="10"/>
      <c r="SZZ193"/>
      <c r="TAA193"/>
      <c r="TAB193"/>
      <c r="TAC193" s="14"/>
      <c r="TAD193" s="10"/>
      <c r="TAE193"/>
      <c r="TAF193" s="10"/>
      <c r="TAG193"/>
      <c r="TAH193"/>
      <c r="TAI193"/>
      <c r="TAJ193" s="14"/>
      <c r="TAK193" s="10"/>
      <c r="TAL193"/>
      <c r="TAM193" s="10"/>
      <c r="TAN193"/>
      <c r="TAO193"/>
      <c r="TAP193"/>
      <c r="TAQ193" s="14"/>
      <c r="TAR193" s="10"/>
      <c r="TAS193"/>
      <c r="TAT193" s="10"/>
      <c r="TAU193"/>
      <c r="TAV193"/>
      <c r="TAW193"/>
      <c r="TAX193" s="14"/>
      <c r="TAY193" s="10"/>
      <c r="TAZ193"/>
      <c r="TBA193" s="10"/>
      <c r="TBB193"/>
      <c r="TBC193"/>
      <c r="TBD193"/>
      <c r="TBE193" s="14"/>
      <c r="TBF193" s="10"/>
      <c r="TBG193"/>
      <c r="TBH193" s="10"/>
      <c r="TBI193"/>
      <c r="TBJ193"/>
      <c r="TBK193"/>
      <c r="TBL193" s="14"/>
      <c r="TBM193" s="10"/>
      <c r="TBN193"/>
      <c r="TBO193" s="10"/>
      <c r="TBP193"/>
      <c r="TBQ193"/>
      <c r="TBR193"/>
      <c r="TBS193" s="14"/>
      <c r="TBT193" s="10"/>
      <c r="TBU193"/>
      <c r="TBV193" s="10"/>
      <c r="TBW193"/>
      <c r="TBX193"/>
      <c r="TBY193"/>
      <c r="TBZ193" s="14"/>
      <c r="TCA193" s="10"/>
      <c r="TCB193"/>
      <c r="TCC193" s="10"/>
      <c r="TCD193"/>
      <c r="TCE193"/>
      <c r="TCF193"/>
      <c r="TCG193" s="14"/>
      <c r="TCH193" s="10"/>
      <c r="TCI193"/>
      <c r="TCJ193" s="10"/>
      <c r="TCK193"/>
      <c r="TCL193"/>
      <c r="TCM193"/>
      <c r="TCN193" s="14"/>
      <c r="TCO193" s="10"/>
      <c r="TCP193"/>
      <c r="TCQ193" s="10"/>
      <c r="TCR193"/>
      <c r="TCS193"/>
      <c r="TCT193"/>
      <c r="TCU193" s="14"/>
      <c r="TCV193" s="10"/>
      <c r="TCW193"/>
      <c r="TCX193" s="10"/>
      <c r="TCY193"/>
      <c r="TCZ193"/>
      <c r="TDA193"/>
      <c r="TDB193" s="14"/>
      <c r="TDC193" s="10"/>
      <c r="TDD193"/>
      <c r="TDE193" s="10"/>
      <c r="TDF193"/>
      <c r="TDG193"/>
      <c r="TDH193"/>
      <c r="TDI193" s="14"/>
      <c r="TDJ193" s="10"/>
      <c r="TDK193"/>
      <c r="TDL193" s="10"/>
      <c r="TDM193"/>
      <c r="TDN193"/>
      <c r="TDO193"/>
      <c r="TDP193" s="14"/>
      <c r="TDQ193" s="10"/>
      <c r="TDR193"/>
      <c r="TDS193" s="10"/>
      <c r="TDT193"/>
      <c r="TDU193"/>
      <c r="TDV193"/>
      <c r="TDW193" s="14"/>
      <c r="TDX193" s="10"/>
      <c r="TDY193"/>
      <c r="TDZ193" s="10"/>
      <c r="TEA193"/>
      <c r="TEB193"/>
      <c r="TEC193"/>
      <c r="TED193" s="14"/>
      <c r="TEE193" s="10"/>
      <c r="TEF193"/>
      <c r="TEG193" s="10"/>
      <c r="TEH193"/>
      <c r="TEI193"/>
      <c r="TEJ193"/>
      <c r="TEK193" s="14"/>
      <c r="TEL193" s="10"/>
      <c r="TEM193"/>
      <c r="TEN193" s="10"/>
      <c r="TEO193"/>
      <c r="TEP193"/>
      <c r="TEQ193"/>
      <c r="TER193" s="14"/>
      <c r="TES193" s="10"/>
      <c r="TET193"/>
      <c r="TEU193" s="10"/>
      <c r="TEV193"/>
      <c r="TEW193"/>
      <c r="TEX193"/>
      <c r="TEY193" s="14"/>
      <c r="TEZ193" s="10"/>
      <c r="TFA193"/>
      <c r="TFB193" s="10"/>
      <c r="TFC193"/>
      <c r="TFD193"/>
      <c r="TFE193"/>
      <c r="TFF193" s="14"/>
      <c r="TFG193" s="10"/>
      <c r="TFH193"/>
      <c r="TFI193" s="10"/>
      <c r="TFJ193"/>
      <c r="TFK193"/>
      <c r="TFL193"/>
      <c r="TFM193" s="14"/>
      <c r="TFN193" s="10"/>
      <c r="TFO193"/>
      <c r="TFP193" s="10"/>
      <c r="TFQ193"/>
      <c r="TFR193"/>
      <c r="TFS193"/>
      <c r="TFT193" s="14"/>
      <c r="TFU193" s="10"/>
      <c r="TFV193"/>
      <c r="TFW193" s="10"/>
      <c r="TFX193"/>
      <c r="TFY193"/>
      <c r="TFZ193"/>
      <c r="TGA193" s="14"/>
      <c r="TGB193" s="10"/>
      <c r="TGC193"/>
      <c r="TGD193" s="10"/>
      <c r="TGE193"/>
      <c r="TGF193"/>
      <c r="TGG193"/>
      <c r="TGH193" s="14"/>
      <c r="TGI193" s="10"/>
      <c r="TGJ193"/>
      <c r="TGK193" s="10"/>
      <c r="TGL193"/>
      <c r="TGM193"/>
      <c r="TGN193"/>
      <c r="TGO193" s="14"/>
      <c r="TGP193" s="10"/>
      <c r="TGQ193"/>
      <c r="TGR193" s="10"/>
      <c r="TGS193"/>
      <c r="TGT193"/>
      <c r="TGU193"/>
      <c r="TGV193" s="14"/>
      <c r="TGW193" s="10"/>
      <c r="TGX193"/>
      <c r="TGY193" s="10"/>
      <c r="TGZ193"/>
      <c r="THA193"/>
      <c r="THB193"/>
      <c r="THC193" s="14"/>
      <c r="THD193" s="10"/>
      <c r="THE193"/>
      <c r="THF193" s="10"/>
      <c r="THG193"/>
      <c r="THH193"/>
      <c r="THI193"/>
      <c r="THJ193" s="14"/>
      <c r="THK193" s="10"/>
      <c r="THL193"/>
      <c r="THM193" s="10"/>
      <c r="THN193"/>
      <c r="THO193"/>
      <c r="THP193"/>
      <c r="THQ193" s="14"/>
      <c r="THR193" s="10"/>
      <c r="THS193"/>
      <c r="THT193" s="10"/>
      <c r="THU193"/>
      <c r="THV193"/>
      <c r="THW193"/>
      <c r="THX193" s="14"/>
      <c r="THY193" s="26"/>
      <c r="THZ193"/>
      <c r="TIA193" s="10"/>
      <c r="TIB193"/>
      <c r="TIC193"/>
      <c r="TID193"/>
      <c r="TIE193" s="14"/>
      <c r="TIF193" s="26"/>
      <c r="TIG193"/>
      <c r="TIH193" s="10"/>
      <c r="TII193"/>
      <c r="TIJ193"/>
      <c r="TIK193"/>
      <c r="TIL193" s="39"/>
      <c r="TIM193" s="81"/>
      <c r="TIN193" s="10"/>
      <c r="TIO193" s="10"/>
      <c r="TIP193" s="14"/>
      <c r="TIQ193" s="14"/>
      <c r="TIR193"/>
      <c r="TIS193" s="10"/>
      <c r="TIT193"/>
      <c r="TIU193" s="10"/>
      <c r="TIV193" s="6"/>
      <c r="TIW193"/>
      <c r="TIX193"/>
      <c r="TIY193" s="14"/>
      <c r="TIZ193" s="10"/>
      <c r="TJA193"/>
      <c r="TJB193" s="10"/>
      <c r="TJC193"/>
      <c r="TJD193"/>
      <c r="TJE193"/>
      <c r="TJF193" s="14"/>
      <c r="TJG193" s="10"/>
      <c r="TJH193"/>
      <c r="TJI193" s="10"/>
      <c r="TJJ193"/>
      <c r="TJK193"/>
      <c r="TJL193"/>
      <c r="TJM193" s="14"/>
      <c r="TJN193" s="10"/>
      <c r="TJO193"/>
      <c r="TJP193" s="10"/>
      <c r="TJQ193"/>
      <c r="TJR193"/>
      <c r="TJS193"/>
      <c r="TJT193" s="14"/>
      <c r="TJU193" s="10"/>
      <c r="TJV193"/>
      <c r="TJW193" s="10"/>
      <c r="TJX193"/>
      <c r="TJY193"/>
      <c r="TJZ193"/>
      <c r="TKA193" s="14"/>
      <c r="TKB193" s="10"/>
      <c r="TKC193"/>
      <c r="TKD193" s="10"/>
      <c r="TKE193"/>
      <c r="TKF193"/>
      <c r="TKG193"/>
      <c r="TKH193" s="14"/>
      <c r="TKI193" s="10"/>
      <c r="TKJ193"/>
      <c r="TKK193" s="10"/>
      <c r="TKL193"/>
      <c r="TKM193"/>
      <c r="TKN193"/>
      <c r="TKO193" s="14"/>
      <c r="TKP193" s="10"/>
      <c r="TKQ193"/>
      <c r="TKR193" s="10"/>
      <c r="TKS193"/>
      <c r="TKT193"/>
      <c r="TKU193"/>
      <c r="TKV193" s="14"/>
      <c r="TKW193" s="10"/>
      <c r="TKX193"/>
      <c r="TKY193" s="10"/>
      <c r="TKZ193"/>
      <c r="TLA193"/>
      <c r="TLB193"/>
      <c r="TLC193" s="14"/>
      <c r="TLD193" s="10"/>
      <c r="TLE193"/>
      <c r="TLF193" s="10"/>
      <c r="TLG193"/>
      <c r="TLH193"/>
      <c r="TLI193"/>
      <c r="TLJ193" s="14"/>
      <c r="TLK193" s="10"/>
      <c r="TLL193"/>
      <c r="TLM193" s="10"/>
      <c r="TLN193"/>
      <c r="TLO193"/>
      <c r="TLP193"/>
      <c r="TLQ193" s="14"/>
      <c r="TLR193" s="10"/>
      <c r="TLS193"/>
      <c r="TLT193" s="10"/>
      <c r="TLU193"/>
      <c r="TLV193"/>
      <c r="TLW193"/>
      <c r="TLX193" s="14"/>
      <c r="TLY193" s="10"/>
      <c r="TLZ193"/>
      <c r="TMA193" s="10"/>
      <c r="TMB193"/>
      <c r="TMC193"/>
      <c r="TMD193"/>
      <c r="TME193" s="14"/>
      <c r="TMF193" s="10"/>
      <c r="TMG193"/>
      <c r="TMH193" s="10"/>
      <c r="TMI193"/>
      <c r="TMJ193"/>
      <c r="TMK193"/>
      <c r="TML193" s="14"/>
      <c r="TMM193" s="10"/>
      <c r="TMN193"/>
      <c r="TMO193" s="10"/>
      <c r="TMP193"/>
      <c r="TMQ193"/>
      <c r="TMR193"/>
      <c r="TMS193" s="14"/>
      <c r="TMT193" s="10"/>
      <c r="TMU193"/>
      <c r="TMV193" s="10"/>
      <c r="TMW193"/>
      <c r="TMX193"/>
      <c r="TMY193"/>
      <c r="TMZ193" s="14"/>
      <c r="TNA193" s="10"/>
      <c r="TNB193"/>
      <c r="TNC193" s="10"/>
      <c r="TND193"/>
      <c r="TNE193"/>
      <c r="TNF193"/>
      <c r="TNG193" s="14"/>
      <c r="TNH193" s="10"/>
      <c r="TNI193"/>
      <c r="TNJ193" s="10"/>
      <c r="TNK193"/>
      <c r="TNL193"/>
      <c r="TNM193"/>
      <c r="TNN193" s="14"/>
      <c r="TNO193" s="10"/>
      <c r="TNP193"/>
      <c r="TNQ193" s="10"/>
      <c r="TNR193"/>
      <c r="TNS193"/>
      <c r="TNT193"/>
      <c r="TNU193" s="14"/>
      <c r="TNV193" s="10"/>
      <c r="TNW193"/>
      <c r="TNX193" s="10"/>
      <c r="TNY193"/>
      <c r="TNZ193"/>
      <c r="TOA193"/>
      <c r="TOB193" s="14"/>
      <c r="TOC193" s="10"/>
      <c r="TOD193"/>
      <c r="TOE193" s="10"/>
      <c r="TOF193"/>
      <c r="TOG193"/>
      <c r="TOH193"/>
      <c r="TOI193" s="14"/>
      <c r="TOJ193" s="10"/>
      <c r="TOK193"/>
      <c r="TOL193" s="10"/>
      <c r="TOM193"/>
      <c r="TON193"/>
      <c r="TOO193"/>
      <c r="TOP193" s="14"/>
      <c r="TOQ193" s="10"/>
      <c r="TOR193"/>
      <c r="TOS193" s="10"/>
      <c r="TOT193"/>
      <c r="TOU193"/>
      <c r="TOV193"/>
      <c r="TOW193" s="14"/>
      <c r="TOX193" s="10"/>
      <c r="TOY193"/>
      <c r="TOZ193" s="10"/>
      <c r="TPA193"/>
      <c r="TPB193"/>
      <c r="TPC193"/>
      <c r="TPD193" s="14"/>
      <c r="TPE193" s="10"/>
      <c r="TPF193"/>
      <c r="TPG193" s="10"/>
      <c r="TPH193"/>
      <c r="TPI193"/>
      <c r="TPJ193"/>
      <c r="TPK193" s="14"/>
      <c r="TPL193" s="10"/>
      <c r="TPM193"/>
      <c r="TPN193" s="10"/>
      <c r="TPO193"/>
      <c r="TPP193"/>
      <c r="TPQ193"/>
      <c r="TPR193" s="14"/>
      <c r="TPS193" s="10"/>
      <c r="TPT193"/>
      <c r="TPU193" s="10"/>
      <c r="TPV193"/>
      <c r="TPW193"/>
      <c r="TPX193"/>
      <c r="TPY193" s="14"/>
      <c r="TPZ193" s="10"/>
      <c r="TQA193"/>
      <c r="TQB193" s="10"/>
      <c r="TQC193"/>
      <c r="TQD193"/>
      <c r="TQE193"/>
      <c r="TQF193" s="14"/>
      <c r="TQG193" s="10"/>
      <c r="TQH193"/>
      <c r="TQI193" s="10"/>
      <c r="TQJ193"/>
      <c r="TQK193"/>
      <c r="TQL193"/>
      <c r="TQM193" s="14"/>
      <c r="TQN193" s="10"/>
      <c r="TQO193"/>
      <c r="TQP193" s="10"/>
      <c r="TQQ193"/>
      <c r="TQR193"/>
      <c r="TQS193"/>
      <c r="TQT193" s="14"/>
      <c r="TQU193" s="10"/>
      <c r="TQV193"/>
      <c r="TQW193" s="10"/>
      <c r="TQX193"/>
      <c r="TQY193"/>
      <c r="TQZ193"/>
      <c r="TRA193" s="14"/>
      <c r="TRB193" s="26"/>
      <c r="TRC193"/>
      <c r="TRD193" s="10"/>
      <c r="TRE193"/>
      <c r="TRF193"/>
      <c r="TRG193"/>
      <c r="TRH193" s="14"/>
      <c r="TRI193" s="26"/>
      <c r="TRJ193"/>
      <c r="TRK193" s="10"/>
      <c r="TRL193"/>
      <c r="TRM193"/>
      <c r="TRN193"/>
      <c r="TRO193" s="39"/>
      <c r="TRP193" s="81"/>
      <c r="TRQ193" s="10"/>
      <c r="TRR193" s="10"/>
      <c r="TRS193" s="14"/>
      <c r="TRT193" s="14"/>
      <c r="TRU193"/>
      <c r="TRV193" s="10"/>
      <c r="TRW193"/>
      <c r="TRX193" s="10"/>
      <c r="TRY193" s="6"/>
      <c r="TRZ193"/>
      <c r="TSA193"/>
      <c r="TSB193" s="14"/>
      <c r="TSC193" s="10"/>
      <c r="TSD193"/>
      <c r="TSE193" s="10"/>
      <c r="TSF193"/>
      <c r="TSG193"/>
      <c r="TSH193"/>
      <c r="TSI193" s="14"/>
      <c r="TSJ193" s="10"/>
      <c r="TSK193"/>
      <c r="TSL193" s="10"/>
      <c r="TSM193"/>
      <c r="TSN193"/>
      <c r="TSO193"/>
      <c r="TSP193" s="14"/>
      <c r="TSQ193" s="10"/>
      <c r="TSR193"/>
      <c r="TSS193" s="10"/>
      <c r="TST193"/>
      <c r="TSU193"/>
      <c r="TSV193"/>
      <c r="TSW193" s="14"/>
      <c r="TSX193" s="10"/>
      <c r="TSY193"/>
      <c r="TSZ193" s="10"/>
      <c r="TTA193"/>
      <c r="TTB193"/>
      <c r="TTC193"/>
      <c r="TTD193" s="14"/>
      <c r="TTE193" s="10"/>
      <c r="TTF193"/>
      <c r="TTG193" s="10"/>
      <c r="TTH193"/>
      <c r="TTI193"/>
      <c r="TTJ193"/>
      <c r="TTK193" s="14"/>
      <c r="TTL193" s="10"/>
      <c r="TTM193"/>
      <c r="TTN193" s="10"/>
      <c r="TTO193"/>
      <c r="TTP193"/>
      <c r="TTQ193"/>
      <c r="TTR193" s="14"/>
      <c r="TTS193" s="10"/>
      <c r="TTT193"/>
      <c r="TTU193" s="10"/>
      <c r="TTV193"/>
      <c r="TTW193"/>
      <c r="TTX193"/>
      <c r="TTY193" s="14"/>
      <c r="TTZ193" s="10"/>
      <c r="TUA193"/>
      <c r="TUB193" s="10"/>
      <c r="TUC193"/>
      <c r="TUD193"/>
      <c r="TUE193"/>
      <c r="TUF193" s="14"/>
      <c r="TUG193" s="10"/>
      <c r="TUH193"/>
      <c r="TUI193" s="10"/>
      <c r="TUJ193"/>
      <c r="TUK193"/>
      <c r="TUL193"/>
      <c r="TUM193" s="14"/>
      <c r="TUN193" s="10"/>
      <c r="TUO193"/>
      <c r="TUP193" s="10"/>
      <c r="TUQ193"/>
      <c r="TUR193"/>
      <c r="TUS193"/>
      <c r="TUT193" s="14"/>
      <c r="TUU193" s="10"/>
      <c r="TUV193"/>
      <c r="TUW193" s="10"/>
      <c r="TUX193"/>
      <c r="TUY193"/>
      <c r="TUZ193"/>
      <c r="TVA193" s="14"/>
      <c r="TVB193" s="10"/>
      <c r="TVC193"/>
      <c r="TVD193" s="10"/>
      <c r="TVE193"/>
      <c r="TVF193"/>
      <c r="TVG193"/>
      <c r="TVH193" s="14"/>
      <c r="TVI193" s="10"/>
      <c r="TVJ193"/>
      <c r="TVK193" s="10"/>
      <c r="TVL193"/>
      <c r="TVM193"/>
      <c r="TVN193"/>
      <c r="TVO193" s="14"/>
      <c r="TVP193" s="10"/>
      <c r="TVQ193"/>
      <c r="TVR193" s="10"/>
      <c r="TVS193"/>
      <c r="TVT193"/>
      <c r="TVU193"/>
      <c r="TVV193" s="14"/>
      <c r="TVW193" s="10"/>
      <c r="TVX193"/>
      <c r="TVY193" s="10"/>
      <c r="TVZ193"/>
      <c r="TWA193"/>
      <c r="TWB193"/>
      <c r="TWC193" s="14"/>
      <c r="TWD193" s="10"/>
      <c r="TWE193"/>
      <c r="TWF193" s="10"/>
      <c r="TWG193"/>
      <c r="TWH193"/>
      <c r="TWI193"/>
      <c r="TWJ193" s="14"/>
      <c r="TWK193" s="10"/>
      <c r="TWL193"/>
      <c r="TWM193" s="10"/>
      <c r="TWN193"/>
      <c r="TWO193"/>
      <c r="TWP193"/>
      <c r="TWQ193" s="14"/>
      <c r="TWR193" s="10"/>
      <c r="TWS193"/>
      <c r="TWT193" s="10"/>
      <c r="TWU193"/>
      <c r="TWV193"/>
      <c r="TWW193"/>
      <c r="TWX193" s="14"/>
      <c r="TWY193" s="10"/>
      <c r="TWZ193"/>
      <c r="TXA193" s="10"/>
      <c r="TXB193"/>
      <c r="TXC193"/>
      <c r="TXD193"/>
      <c r="TXE193" s="14"/>
      <c r="TXF193" s="10"/>
      <c r="TXG193"/>
      <c r="TXH193" s="10"/>
      <c r="TXI193"/>
      <c r="TXJ193"/>
      <c r="TXK193"/>
      <c r="TXL193" s="14"/>
      <c r="TXM193" s="10"/>
      <c r="TXN193"/>
      <c r="TXO193" s="10"/>
      <c r="TXP193"/>
      <c r="TXQ193"/>
      <c r="TXR193"/>
      <c r="TXS193" s="14"/>
      <c r="TXT193" s="10"/>
      <c r="TXU193"/>
      <c r="TXV193" s="10"/>
      <c r="TXW193"/>
      <c r="TXX193"/>
      <c r="TXY193"/>
      <c r="TXZ193" s="14"/>
      <c r="TYA193" s="10"/>
      <c r="TYB193"/>
      <c r="TYC193" s="10"/>
      <c r="TYD193"/>
      <c r="TYE193"/>
      <c r="TYF193"/>
      <c r="TYG193" s="14"/>
      <c r="TYH193" s="10"/>
      <c r="TYI193"/>
      <c r="TYJ193" s="10"/>
      <c r="TYK193"/>
      <c r="TYL193"/>
      <c r="TYM193"/>
      <c r="TYN193" s="14"/>
      <c r="TYO193" s="10"/>
      <c r="TYP193"/>
      <c r="TYQ193" s="10"/>
      <c r="TYR193"/>
      <c r="TYS193"/>
      <c r="TYT193"/>
      <c r="TYU193" s="14"/>
      <c r="TYV193" s="10"/>
      <c r="TYW193"/>
      <c r="TYX193" s="10"/>
      <c r="TYY193"/>
      <c r="TYZ193"/>
      <c r="TZA193"/>
      <c r="TZB193" s="14"/>
      <c r="TZC193" s="10"/>
      <c r="TZD193"/>
      <c r="TZE193" s="10"/>
      <c r="TZF193"/>
      <c r="TZG193"/>
      <c r="TZH193"/>
      <c r="TZI193" s="14"/>
      <c r="TZJ193" s="10"/>
      <c r="TZK193"/>
      <c r="TZL193" s="10"/>
      <c r="TZM193"/>
      <c r="TZN193"/>
      <c r="TZO193"/>
      <c r="TZP193" s="14"/>
      <c r="TZQ193" s="10"/>
      <c r="TZR193"/>
      <c r="TZS193" s="10"/>
      <c r="TZT193"/>
      <c r="TZU193"/>
      <c r="TZV193"/>
      <c r="TZW193" s="14"/>
      <c r="TZX193" s="10"/>
      <c r="TZY193"/>
      <c r="TZZ193" s="10"/>
      <c r="UAA193"/>
      <c r="UAB193"/>
      <c r="UAC193"/>
      <c r="UAD193" s="14"/>
      <c r="UAE193" s="26"/>
      <c r="UAF193"/>
      <c r="UAG193" s="10"/>
      <c r="UAH193"/>
      <c r="UAI193"/>
      <c r="UAJ193"/>
      <c r="UAK193" s="14"/>
      <c r="UAL193" s="26"/>
      <c r="UAM193"/>
      <c r="UAN193" s="10"/>
      <c r="UAO193"/>
      <c r="UAP193"/>
      <c r="UAQ193"/>
      <c r="UAR193" s="39"/>
      <c r="UAS193" s="81"/>
      <c r="UAT193" s="10"/>
      <c r="UAU193" s="10"/>
      <c r="UAV193" s="14"/>
      <c r="UAW193" s="14"/>
      <c r="UAX193"/>
      <c r="UAY193" s="10"/>
      <c r="UAZ193"/>
      <c r="UBA193" s="10"/>
      <c r="UBB193" s="6"/>
      <c r="UBC193"/>
      <c r="UBD193"/>
      <c r="UBE193" s="14"/>
      <c r="UBF193" s="10"/>
      <c r="UBG193"/>
      <c r="UBH193" s="10"/>
      <c r="UBI193"/>
      <c r="UBJ193"/>
      <c r="UBK193"/>
      <c r="UBL193" s="14"/>
      <c r="UBM193" s="10"/>
      <c r="UBN193"/>
      <c r="UBO193" s="10"/>
      <c r="UBP193"/>
      <c r="UBQ193"/>
      <c r="UBR193"/>
      <c r="UBS193" s="14"/>
      <c r="UBT193" s="10"/>
      <c r="UBU193"/>
      <c r="UBV193" s="10"/>
      <c r="UBW193"/>
      <c r="UBX193"/>
      <c r="UBY193"/>
      <c r="UBZ193" s="14"/>
      <c r="UCA193" s="10"/>
      <c r="UCB193"/>
      <c r="UCC193" s="10"/>
      <c r="UCD193"/>
      <c r="UCE193"/>
      <c r="UCF193"/>
      <c r="UCG193" s="14"/>
      <c r="UCH193" s="10"/>
      <c r="UCI193"/>
      <c r="UCJ193" s="10"/>
      <c r="UCK193"/>
      <c r="UCL193"/>
      <c r="UCM193"/>
      <c r="UCN193" s="14"/>
      <c r="UCO193" s="10"/>
      <c r="UCP193"/>
      <c r="UCQ193" s="10"/>
      <c r="UCR193"/>
      <c r="UCS193"/>
      <c r="UCT193"/>
      <c r="UCU193" s="14"/>
      <c r="UCV193" s="10"/>
      <c r="UCW193"/>
      <c r="UCX193" s="10"/>
      <c r="UCY193"/>
      <c r="UCZ193"/>
      <c r="UDA193"/>
      <c r="UDB193" s="14"/>
      <c r="UDC193" s="10"/>
      <c r="UDD193"/>
      <c r="UDE193" s="10"/>
      <c r="UDF193"/>
      <c r="UDG193"/>
      <c r="UDH193"/>
      <c r="UDI193" s="14"/>
      <c r="UDJ193" s="10"/>
      <c r="UDK193"/>
      <c r="UDL193" s="10"/>
      <c r="UDM193"/>
      <c r="UDN193"/>
      <c r="UDO193"/>
      <c r="UDP193" s="14"/>
      <c r="UDQ193" s="10"/>
      <c r="UDR193"/>
      <c r="UDS193" s="10"/>
      <c r="UDT193"/>
      <c r="UDU193"/>
      <c r="UDV193"/>
      <c r="UDW193" s="14"/>
      <c r="UDX193" s="10"/>
      <c r="UDY193"/>
      <c r="UDZ193" s="10"/>
      <c r="UEA193"/>
      <c r="UEB193"/>
      <c r="UEC193"/>
      <c r="UED193" s="14"/>
      <c r="UEE193" s="10"/>
      <c r="UEF193"/>
      <c r="UEG193" s="10"/>
      <c r="UEH193"/>
      <c r="UEI193"/>
      <c r="UEJ193"/>
      <c r="UEK193" s="14"/>
      <c r="UEL193" s="10"/>
      <c r="UEM193"/>
      <c r="UEN193" s="10"/>
      <c r="UEO193"/>
      <c r="UEP193"/>
      <c r="UEQ193"/>
      <c r="UER193" s="14"/>
      <c r="UES193" s="10"/>
      <c r="UET193"/>
      <c r="UEU193" s="10"/>
      <c r="UEV193"/>
      <c r="UEW193"/>
      <c r="UEX193"/>
      <c r="UEY193" s="14"/>
      <c r="UEZ193" s="10"/>
      <c r="UFA193"/>
      <c r="UFB193" s="10"/>
      <c r="UFC193"/>
      <c r="UFD193"/>
      <c r="UFE193"/>
      <c r="UFF193" s="14"/>
      <c r="UFG193" s="10"/>
      <c r="UFH193"/>
      <c r="UFI193" s="10"/>
      <c r="UFJ193"/>
      <c r="UFK193"/>
      <c r="UFL193"/>
      <c r="UFM193" s="14"/>
      <c r="UFN193" s="10"/>
      <c r="UFO193"/>
      <c r="UFP193" s="10"/>
      <c r="UFQ193"/>
      <c r="UFR193"/>
      <c r="UFS193"/>
      <c r="UFT193" s="14"/>
      <c r="UFU193" s="10"/>
      <c r="UFV193"/>
      <c r="UFW193" s="10"/>
      <c r="UFX193"/>
      <c r="UFY193"/>
      <c r="UFZ193"/>
      <c r="UGA193" s="14"/>
      <c r="UGB193" s="10"/>
      <c r="UGC193"/>
      <c r="UGD193" s="10"/>
      <c r="UGE193"/>
      <c r="UGF193"/>
      <c r="UGG193"/>
      <c r="UGH193" s="14"/>
      <c r="UGI193" s="10"/>
      <c r="UGJ193"/>
      <c r="UGK193" s="10"/>
      <c r="UGL193"/>
      <c r="UGM193"/>
      <c r="UGN193"/>
      <c r="UGO193" s="14"/>
      <c r="UGP193" s="10"/>
      <c r="UGQ193"/>
      <c r="UGR193" s="10"/>
      <c r="UGS193"/>
      <c r="UGT193"/>
      <c r="UGU193"/>
      <c r="UGV193" s="14"/>
      <c r="UGW193" s="10"/>
      <c r="UGX193"/>
      <c r="UGY193" s="10"/>
      <c r="UGZ193"/>
      <c r="UHA193"/>
      <c r="UHB193"/>
      <c r="UHC193" s="14"/>
      <c r="UHD193" s="10"/>
      <c r="UHE193"/>
      <c r="UHF193" s="10"/>
      <c r="UHG193"/>
      <c r="UHH193"/>
      <c r="UHI193"/>
      <c r="UHJ193" s="14"/>
      <c r="UHK193" s="10"/>
      <c r="UHL193"/>
      <c r="UHM193" s="10"/>
      <c r="UHN193"/>
      <c r="UHO193"/>
      <c r="UHP193"/>
      <c r="UHQ193" s="14"/>
      <c r="UHR193" s="10"/>
      <c r="UHS193"/>
      <c r="UHT193" s="10"/>
      <c r="UHU193"/>
      <c r="UHV193"/>
      <c r="UHW193"/>
      <c r="UHX193" s="14"/>
      <c r="UHY193" s="10"/>
      <c r="UHZ193"/>
      <c r="UIA193" s="10"/>
      <c r="UIB193"/>
      <c r="UIC193"/>
      <c r="UID193"/>
      <c r="UIE193" s="14"/>
      <c r="UIF193" s="10"/>
      <c r="UIG193"/>
      <c r="UIH193" s="10"/>
      <c r="UII193"/>
      <c r="UIJ193"/>
      <c r="UIK193"/>
      <c r="UIL193" s="14"/>
      <c r="UIM193" s="10"/>
      <c r="UIN193"/>
      <c r="UIO193" s="10"/>
      <c r="UIP193"/>
      <c r="UIQ193"/>
      <c r="UIR193"/>
      <c r="UIS193" s="14"/>
      <c r="UIT193" s="10"/>
      <c r="UIU193"/>
      <c r="UIV193" s="10"/>
      <c r="UIW193"/>
      <c r="UIX193"/>
      <c r="UIY193"/>
      <c r="UIZ193" s="14"/>
      <c r="UJA193" s="10"/>
      <c r="UJB193"/>
      <c r="UJC193" s="10"/>
      <c r="UJD193"/>
      <c r="UJE193"/>
      <c r="UJF193"/>
      <c r="UJG193" s="14"/>
      <c r="UJH193" s="26"/>
      <c r="UJI193"/>
      <c r="UJJ193" s="10"/>
      <c r="UJK193"/>
      <c r="UJL193"/>
      <c r="UJM193"/>
      <c r="UJN193" s="14"/>
      <c r="UJO193" s="26"/>
      <c r="UJP193"/>
      <c r="UJQ193" s="10"/>
      <c r="UJR193"/>
      <c r="UJS193"/>
      <c r="UJT193"/>
      <c r="UJU193" s="39"/>
      <c r="UJV193" s="81"/>
      <c r="UJW193" s="10"/>
      <c r="UJX193" s="10"/>
      <c r="UJY193" s="14"/>
      <c r="UJZ193" s="14"/>
      <c r="UKA193"/>
      <c r="UKB193" s="10"/>
      <c r="UKC193"/>
      <c r="UKD193" s="10"/>
      <c r="UKE193" s="6"/>
      <c r="UKF193"/>
      <c r="UKG193"/>
      <c r="UKH193" s="14"/>
      <c r="UKI193" s="10"/>
      <c r="UKJ193"/>
      <c r="UKK193" s="10"/>
      <c r="UKL193"/>
      <c r="UKM193"/>
      <c r="UKN193"/>
      <c r="UKO193" s="14"/>
      <c r="UKP193" s="10"/>
      <c r="UKQ193"/>
      <c r="UKR193" s="10"/>
      <c r="UKS193"/>
      <c r="UKT193"/>
      <c r="UKU193"/>
      <c r="UKV193" s="14"/>
      <c r="UKW193" s="10"/>
      <c r="UKX193"/>
      <c r="UKY193" s="10"/>
      <c r="UKZ193"/>
      <c r="ULA193"/>
      <c r="ULB193"/>
      <c r="ULC193" s="14"/>
      <c r="ULD193" s="10"/>
      <c r="ULE193"/>
      <c r="ULF193" s="10"/>
      <c r="ULG193"/>
      <c r="ULH193"/>
      <c r="ULI193"/>
      <c r="ULJ193" s="14"/>
      <c r="ULK193" s="10"/>
      <c r="ULL193"/>
      <c r="ULM193" s="10"/>
      <c r="ULN193"/>
      <c r="ULO193"/>
      <c r="ULP193"/>
      <c r="ULQ193" s="14"/>
      <c r="ULR193" s="10"/>
      <c r="ULS193"/>
      <c r="ULT193" s="10"/>
      <c r="ULU193"/>
      <c r="ULV193"/>
      <c r="ULW193"/>
      <c r="ULX193" s="14"/>
      <c r="ULY193" s="10"/>
      <c r="ULZ193"/>
      <c r="UMA193" s="10"/>
      <c r="UMB193"/>
      <c r="UMC193"/>
      <c r="UMD193"/>
      <c r="UME193" s="14"/>
      <c r="UMF193" s="10"/>
      <c r="UMG193"/>
      <c r="UMH193" s="10"/>
      <c r="UMI193"/>
      <c r="UMJ193"/>
      <c r="UMK193"/>
      <c r="UML193" s="14"/>
      <c r="UMM193" s="10"/>
      <c r="UMN193"/>
      <c r="UMO193" s="10"/>
      <c r="UMP193"/>
      <c r="UMQ193"/>
      <c r="UMR193"/>
      <c r="UMS193" s="14"/>
      <c r="UMT193" s="10"/>
      <c r="UMU193"/>
      <c r="UMV193" s="10"/>
      <c r="UMW193"/>
      <c r="UMX193"/>
      <c r="UMY193"/>
      <c r="UMZ193" s="14"/>
      <c r="UNA193" s="10"/>
      <c r="UNB193"/>
      <c r="UNC193" s="10"/>
      <c r="UND193"/>
      <c r="UNE193"/>
      <c r="UNF193"/>
      <c r="UNG193" s="14"/>
      <c r="UNH193" s="10"/>
      <c r="UNI193"/>
      <c r="UNJ193" s="10"/>
      <c r="UNK193"/>
      <c r="UNL193"/>
      <c r="UNM193"/>
      <c r="UNN193" s="14"/>
      <c r="UNO193" s="10"/>
      <c r="UNP193"/>
      <c r="UNQ193" s="10"/>
      <c r="UNR193"/>
      <c r="UNS193"/>
      <c r="UNT193"/>
      <c r="UNU193" s="14"/>
      <c r="UNV193" s="10"/>
      <c r="UNW193"/>
      <c r="UNX193" s="10"/>
      <c r="UNY193"/>
      <c r="UNZ193"/>
      <c r="UOA193"/>
      <c r="UOB193" s="14"/>
      <c r="UOC193" s="10"/>
      <c r="UOD193"/>
      <c r="UOE193" s="10"/>
      <c r="UOF193"/>
      <c r="UOG193"/>
      <c r="UOH193"/>
      <c r="UOI193" s="14"/>
      <c r="UOJ193" s="10"/>
      <c r="UOK193"/>
      <c r="UOL193" s="10"/>
      <c r="UOM193"/>
      <c r="UON193"/>
      <c r="UOO193"/>
      <c r="UOP193" s="14"/>
      <c r="UOQ193" s="10"/>
      <c r="UOR193"/>
      <c r="UOS193" s="10"/>
      <c r="UOT193"/>
      <c r="UOU193"/>
      <c r="UOV193"/>
      <c r="UOW193" s="14"/>
      <c r="UOX193" s="10"/>
      <c r="UOY193"/>
      <c r="UOZ193" s="10"/>
      <c r="UPA193"/>
      <c r="UPB193"/>
      <c r="UPC193"/>
      <c r="UPD193" s="14"/>
      <c r="UPE193" s="10"/>
      <c r="UPF193"/>
      <c r="UPG193" s="10"/>
      <c r="UPH193"/>
      <c r="UPI193"/>
      <c r="UPJ193"/>
      <c r="UPK193" s="14"/>
      <c r="UPL193" s="10"/>
      <c r="UPM193"/>
      <c r="UPN193" s="10"/>
      <c r="UPO193"/>
      <c r="UPP193"/>
      <c r="UPQ193"/>
      <c r="UPR193" s="14"/>
      <c r="UPS193" s="10"/>
      <c r="UPT193"/>
      <c r="UPU193" s="10"/>
      <c r="UPV193"/>
      <c r="UPW193"/>
      <c r="UPX193"/>
      <c r="UPY193" s="14"/>
      <c r="UPZ193" s="10"/>
      <c r="UQA193"/>
      <c r="UQB193" s="10"/>
      <c r="UQC193"/>
      <c r="UQD193"/>
      <c r="UQE193"/>
      <c r="UQF193" s="14"/>
      <c r="UQG193" s="10"/>
      <c r="UQH193"/>
      <c r="UQI193" s="10"/>
      <c r="UQJ193"/>
      <c r="UQK193"/>
      <c r="UQL193"/>
      <c r="UQM193" s="14"/>
      <c r="UQN193" s="10"/>
      <c r="UQO193"/>
      <c r="UQP193" s="10"/>
      <c r="UQQ193"/>
      <c r="UQR193"/>
      <c r="UQS193"/>
      <c r="UQT193" s="14"/>
      <c r="UQU193" s="10"/>
      <c r="UQV193"/>
      <c r="UQW193" s="10"/>
      <c r="UQX193"/>
      <c r="UQY193"/>
      <c r="UQZ193"/>
      <c r="URA193" s="14"/>
      <c r="URB193" s="10"/>
      <c r="URC193"/>
      <c r="URD193" s="10"/>
      <c r="URE193"/>
      <c r="URF193"/>
      <c r="URG193"/>
      <c r="URH193" s="14"/>
      <c r="URI193" s="10"/>
      <c r="URJ193"/>
      <c r="URK193" s="10"/>
      <c r="URL193"/>
      <c r="URM193"/>
      <c r="URN193"/>
      <c r="URO193" s="14"/>
      <c r="URP193" s="10"/>
      <c r="URQ193"/>
      <c r="URR193" s="10"/>
      <c r="URS193"/>
      <c r="URT193"/>
      <c r="URU193"/>
      <c r="URV193" s="14"/>
      <c r="URW193" s="10"/>
      <c r="URX193"/>
      <c r="URY193" s="10"/>
      <c r="URZ193"/>
      <c r="USA193"/>
      <c r="USB193"/>
      <c r="USC193" s="14"/>
      <c r="USD193" s="10"/>
      <c r="USE193"/>
      <c r="USF193" s="10"/>
      <c r="USG193"/>
      <c r="USH193"/>
      <c r="USI193"/>
      <c r="USJ193" s="14"/>
      <c r="USK193" s="26"/>
      <c r="USL193"/>
      <c r="USM193" s="10"/>
      <c r="USN193"/>
      <c r="USO193"/>
      <c r="USP193"/>
      <c r="USQ193" s="14"/>
      <c r="USR193" s="26"/>
      <c r="USS193"/>
      <c r="UST193" s="10"/>
      <c r="USU193"/>
      <c r="USV193"/>
      <c r="USW193"/>
      <c r="USX193" s="39"/>
      <c r="USY193" s="81"/>
      <c r="USZ193" s="10"/>
      <c r="UTA193" s="10"/>
      <c r="UTB193" s="14"/>
      <c r="UTC193" s="14"/>
      <c r="UTD193"/>
      <c r="UTE193" s="10"/>
      <c r="UTF193"/>
      <c r="UTG193" s="10"/>
      <c r="UTH193" s="6"/>
      <c r="UTI193"/>
      <c r="UTJ193"/>
      <c r="UTK193" s="14"/>
      <c r="UTL193" s="10"/>
      <c r="UTM193"/>
      <c r="UTN193" s="10"/>
      <c r="UTO193"/>
      <c r="UTP193"/>
      <c r="UTQ193"/>
      <c r="UTR193" s="14"/>
      <c r="UTS193" s="10"/>
      <c r="UTT193"/>
      <c r="UTU193" s="10"/>
      <c r="UTV193"/>
      <c r="UTW193"/>
      <c r="UTX193"/>
      <c r="UTY193" s="14"/>
      <c r="UTZ193" s="10"/>
      <c r="UUA193"/>
      <c r="UUB193" s="10"/>
      <c r="UUC193"/>
      <c r="UUD193"/>
      <c r="UUE193"/>
      <c r="UUF193" s="14"/>
      <c r="UUG193" s="10"/>
      <c r="UUH193"/>
      <c r="UUI193" s="10"/>
      <c r="UUJ193"/>
      <c r="UUK193"/>
      <c r="UUL193"/>
      <c r="UUM193" s="14"/>
      <c r="UUN193" s="10"/>
      <c r="UUO193"/>
      <c r="UUP193" s="10"/>
      <c r="UUQ193"/>
      <c r="UUR193"/>
      <c r="UUS193"/>
      <c r="UUT193" s="14"/>
      <c r="UUU193" s="10"/>
      <c r="UUV193"/>
      <c r="UUW193" s="10"/>
      <c r="UUX193"/>
      <c r="UUY193"/>
      <c r="UUZ193"/>
      <c r="UVA193" s="14"/>
      <c r="UVB193" s="10"/>
      <c r="UVC193"/>
      <c r="UVD193" s="10"/>
      <c r="UVE193"/>
      <c r="UVF193"/>
      <c r="UVG193"/>
      <c r="UVH193" s="14"/>
      <c r="UVI193" s="10"/>
      <c r="UVJ193"/>
      <c r="UVK193" s="10"/>
      <c r="UVL193"/>
      <c r="UVM193"/>
      <c r="UVN193"/>
      <c r="UVO193" s="14"/>
      <c r="UVP193" s="10"/>
      <c r="UVQ193"/>
      <c r="UVR193" s="10"/>
      <c r="UVS193"/>
      <c r="UVT193"/>
      <c r="UVU193"/>
      <c r="UVV193" s="14"/>
      <c r="UVW193" s="10"/>
      <c r="UVX193"/>
      <c r="UVY193" s="10"/>
      <c r="UVZ193"/>
      <c r="UWA193"/>
      <c r="UWB193"/>
      <c r="UWC193" s="14"/>
      <c r="UWD193" s="10"/>
      <c r="UWE193"/>
      <c r="UWF193" s="10"/>
      <c r="UWG193"/>
      <c r="UWH193"/>
      <c r="UWI193"/>
      <c r="UWJ193" s="14"/>
      <c r="UWK193" s="10"/>
      <c r="UWL193"/>
      <c r="UWM193" s="10"/>
      <c r="UWN193"/>
      <c r="UWO193"/>
      <c r="UWP193"/>
      <c r="UWQ193" s="14"/>
      <c r="UWR193" s="10"/>
      <c r="UWS193"/>
      <c r="UWT193" s="10"/>
      <c r="UWU193"/>
      <c r="UWV193"/>
      <c r="UWW193"/>
      <c r="UWX193" s="14"/>
      <c r="UWY193" s="10"/>
      <c r="UWZ193"/>
      <c r="UXA193" s="10"/>
      <c r="UXB193"/>
      <c r="UXC193"/>
      <c r="UXD193"/>
      <c r="UXE193" s="14"/>
      <c r="UXF193" s="10"/>
      <c r="UXG193"/>
      <c r="UXH193" s="10"/>
      <c r="UXI193"/>
      <c r="UXJ193"/>
      <c r="UXK193"/>
      <c r="UXL193" s="14"/>
      <c r="UXM193" s="10"/>
      <c r="UXN193"/>
      <c r="UXO193" s="10"/>
      <c r="UXP193"/>
      <c r="UXQ193"/>
      <c r="UXR193"/>
      <c r="UXS193" s="14"/>
      <c r="UXT193" s="10"/>
      <c r="UXU193"/>
      <c r="UXV193" s="10"/>
      <c r="UXW193"/>
      <c r="UXX193"/>
      <c r="UXY193"/>
      <c r="UXZ193" s="14"/>
      <c r="UYA193" s="10"/>
      <c r="UYB193"/>
      <c r="UYC193" s="10"/>
      <c r="UYD193"/>
      <c r="UYE193"/>
      <c r="UYF193"/>
      <c r="UYG193" s="14"/>
      <c r="UYH193" s="10"/>
      <c r="UYI193"/>
      <c r="UYJ193" s="10"/>
      <c r="UYK193"/>
      <c r="UYL193"/>
      <c r="UYM193"/>
      <c r="UYN193" s="14"/>
      <c r="UYO193" s="10"/>
      <c r="UYP193"/>
      <c r="UYQ193" s="10"/>
      <c r="UYR193"/>
      <c r="UYS193"/>
      <c r="UYT193"/>
      <c r="UYU193" s="14"/>
      <c r="UYV193" s="10"/>
      <c r="UYW193"/>
      <c r="UYX193" s="10"/>
      <c r="UYY193"/>
      <c r="UYZ193"/>
      <c r="UZA193"/>
      <c r="UZB193" s="14"/>
      <c r="UZC193" s="10"/>
      <c r="UZD193"/>
      <c r="UZE193" s="10"/>
      <c r="UZF193"/>
      <c r="UZG193"/>
      <c r="UZH193"/>
      <c r="UZI193" s="14"/>
      <c r="UZJ193" s="10"/>
      <c r="UZK193"/>
      <c r="UZL193" s="10"/>
      <c r="UZM193"/>
      <c r="UZN193"/>
      <c r="UZO193"/>
      <c r="UZP193" s="14"/>
      <c r="UZQ193" s="10"/>
      <c r="UZR193"/>
      <c r="UZS193" s="10"/>
      <c r="UZT193"/>
      <c r="UZU193"/>
      <c r="UZV193"/>
      <c r="UZW193" s="14"/>
      <c r="UZX193" s="10"/>
      <c r="UZY193"/>
      <c r="UZZ193" s="10"/>
      <c r="VAA193"/>
      <c r="VAB193"/>
      <c r="VAC193"/>
      <c r="VAD193" s="14"/>
      <c r="VAE193" s="10"/>
      <c r="VAF193"/>
      <c r="VAG193" s="10"/>
      <c r="VAH193"/>
      <c r="VAI193"/>
      <c r="VAJ193"/>
      <c r="VAK193" s="14"/>
      <c r="VAL193" s="10"/>
      <c r="VAM193"/>
      <c r="VAN193" s="10"/>
      <c r="VAO193"/>
      <c r="VAP193"/>
      <c r="VAQ193"/>
      <c r="VAR193" s="14"/>
      <c r="VAS193" s="10"/>
      <c r="VAT193"/>
      <c r="VAU193" s="10"/>
      <c r="VAV193"/>
      <c r="VAW193"/>
      <c r="VAX193"/>
      <c r="VAY193" s="14"/>
      <c r="VAZ193" s="10"/>
      <c r="VBA193"/>
      <c r="VBB193" s="10"/>
      <c r="VBC193"/>
      <c r="VBD193"/>
      <c r="VBE193"/>
      <c r="VBF193" s="14"/>
      <c r="VBG193" s="10"/>
      <c r="VBH193"/>
      <c r="VBI193" s="10"/>
      <c r="VBJ193"/>
      <c r="VBK193"/>
      <c r="VBL193"/>
      <c r="VBM193" s="14"/>
      <c r="VBN193" s="26"/>
      <c r="VBO193"/>
      <c r="VBP193" s="10"/>
      <c r="VBQ193"/>
      <c r="VBR193"/>
      <c r="VBS193"/>
      <c r="VBT193" s="14"/>
      <c r="VBU193" s="26"/>
      <c r="VBV193"/>
      <c r="VBW193" s="10"/>
      <c r="VBX193"/>
      <c r="VBY193"/>
      <c r="VBZ193"/>
      <c r="VCA193" s="39"/>
      <c r="VCB193" s="81"/>
      <c r="VCC193" s="10"/>
      <c r="VCD193" s="10"/>
      <c r="VCE193" s="14"/>
      <c r="VCF193" s="14"/>
      <c r="VCG193"/>
      <c r="VCH193" s="10"/>
      <c r="VCI193"/>
      <c r="VCJ193" s="10"/>
      <c r="VCK193" s="6"/>
      <c r="VCL193"/>
      <c r="VCM193"/>
      <c r="VCN193" s="14"/>
      <c r="VCO193" s="10"/>
      <c r="VCP193"/>
      <c r="VCQ193" s="10"/>
      <c r="VCR193"/>
      <c r="VCS193"/>
      <c r="VCT193"/>
      <c r="VCU193" s="14"/>
      <c r="VCV193" s="10"/>
      <c r="VCW193"/>
      <c r="VCX193" s="10"/>
      <c r="VCY193"/>
      <c r="VCZ193"/>
      <c r="VDA193"/>
      <c r="VDB193" s="14"/>
      <c r="VDC193" s="10"/>
      <c r="VDD193"/>
      <c r="VDE193" s="10"/>
      <c r="VDF193"/>
      <c r="VDG193"/>
      <c r="VDH193"/>
      <c r="VDI193" s="14"/>
      <c r="VDJ193" s="10"/>
      <c r="VDK193"/>
      <c r="VDL193" s="10"/>
      <c r="VDM193"/>
      <c r="VDN193"/>
      <c r="VDO193"/>
      <c r="VDP193" s="14"/>
      <c r="VDQ193" s="10"/>
      <c r="VDR193"/>
      <c r="VDS193" s="10"/>
      <c r="VDT193"/>
      <c r="VDU193"/>
      <c r="VDV193"/>
      <c r="VDW193" s="14"/>
      <c r="VDX193" s="10"/>
      <c r="VDY193"/>
      <c r="VDZ193" s="10"/>
      <c r="VEA193"/>
      <c r="VEB193"/>
      <c r="VEC193"/>
      <c r="VED193" s="14"/>
      <c r="VEE193" s="10"/>
      <c r="VEF193"/>
      <c r="VEG193" s="10"/>
      <c r="VEH193"/>
      <c r="VEI193"/>
      <c r="VEJ193"/>
      <c r="VEK193" s="14"/>
      <c r="VEL193" s="10"/>
      <c r="VEM193"/>
      <c r="VEN193" s="10"/>
      <c r="VEO193"/>
      <c r="VEP193"/>
      <c r="VEQ193"/>
      <c r="VER193" s="14"/>
      <c r="VES193" s="10"/>
      <c r="VET193"/>
      <c r="VEU193" s="10"/>
      <c r="VEV193"/>
      <c r="VEW193"/>
      <c r="VEX193"/>
      <c r="VEY193" s="14"/>
      <c r="VEZ193" s="10"/>
      <c r="VFA193"/>
      <c r="VFB193" s="10"/>
      <c r="VFC193"/>
      <c r="VFD193"/>
      <c r="VFE193"/>
      <c r="VFF193" s="14"/>
      <c r="VFG193" s="10"/>
      <c r="VFH193"/>
      <c r="VFI193" s="10"/>
      <c r="VFJ193"/>
      <c r="VFK193"/>
      <c r="VFL193"/>
      <c r="VFM193" s="14"/>
      <c r="VFN193" s="10"/>
      <c r="VFO193"/>
      <c r="VFP193" s="10"/>
      <c r="VFQ193"/>
      <c r="VFR193"/>
      <c r="VFS193"/>
      <c r="VFT193" s="14"/>
      <c r="VFU193" s="10"/>
      <c r="VFV193"/>
      <c r="VFW193" s="10"/>
      <c r="VFX193"/>
      <c r="VFY193"/>
      <c r="VFZ193"/>
      <c r="VGA193" s="14"/>
      <c r="VGB193" s="10"/>
      <c r="VGC193"/>
      <c r="VGD193" s="10"/>
      <c r="VGE193"/>
      <c r="VGF193"/>
      <c r="VGG193"/>
      <c r="VGH193" s="14"/>
      <c r="VGI193" s="10"/>
      <c r="VGJ193"/>
      <c r="VGK193" s="10"/>
      <c r="VGL193"/>
      <c r="VGM193"/>
      <c r="VGN193"/>
      <c r="VGO193" s="14"/>
      <c r="VGP193" s="10"/>
      <c r="VGQ193"/>
      <c r="VGR193" s="10"/>
      <c r="VGS193"/>
      <c r="VGT193"/>
      <c r="VGU193"/>
      <c r="VGV193" s="14"/>
      <c r="VGW193" s="10"/>
      <c r="VGX193"/>
      <c r="VGY193" s="10"/>
      <c r="VGZ193"/>
      <c r="VHA193"/>
      <c r="VHB193"/>
      <c r="VHC193" s="14"/>
      <c r="VHD193" s="10"/>
      <c r="VHE193"/>
      <c r="VHF193" s="10"/>
      <c r="VHG193"/>
      <c r="VHH193"/>
      <c r="VHI193"/>
      <c r="VHJ193" s="14"/>
      <c r="VHK193" s="10"/>
      <c r="VHL193"/>
      <c r="VHM193" s="10"/>
      <c r="VHN193"/>
      <c r="VHO193"/>
      <c r="VHP193"/>
      <c r="VHQ193" s="14"/>
      <c r="VHR193" s="10"/>
      <c r="VHS193"/>
      <c r="VHT193" s="10"/>
      <c r="VHU193"/>
      <c r="VHV193"/>
      <c r="VHW193"/>
      <c r="VHX193" s="14"/>
      <c r="VHY193" s="10"/>
      <c r="VHZ193"/>
      <c r="VIA193" s="10"/>
      <c r="VIB193"/>
      <c r="VIC193"/>
      <c r="VID193"/>
      <c r="VIE193" s="14"/>
      <c r="VIF193" s="10"/>
      <c r="VIG193"/>
      <c r="VIH193" s="10"/>
      <c r="VII193"/>
      <c r="VIJ193"/>
      <c r="VIK193"/>
      <c r="VIL193" s="14"/>
      <c r="VIM193" s="10"/>
      <c r="VIN193"/>
      <c r="VIO193" s="10"/>
      <c r="VIP193"/>
      <c r="VIQ193"/>
      <c r="VIR193"/>
      <c r="VIS193" s="14"/>
      <c r="VIT193" s="10"/>
      <c r="VIU193"/>
      <c r="VIV193" s="10"/>
      <c r="VIW193"/>
      <c r="VIX193"/>
      <c r="VIY193"/>
      <c r="VIZ193" s="14"/>
      <c r="VJA193" s="10"/>
      <c r="VJB193"/>
      <c r="VJC193" s="10"/>
      <c r="VJD193"/>
      <c r="VJE193"/>
      <c r="VJF193"/>
      <c r="VJG193" s="14"/>
      <c r="VJH193" s="10"/>
      <c r="VJI193"/>
      <c r="VJJ193" s="10"/>
      <c r="VJK193"/>
      <c r="VJL193"/>
      <c r="VJM193"/>
      <c r="VJN193" s="14"/>
      <c r="VJO193" s="10"/>
      <c r="VJP193"/>
      <c r="VJQ193" s="10"/>
      <c r="VJR193"/>
      <c r="VJS193"/>
      <c r="VJT193"/>
      <c r="VJU193" s="14"/>
      <c r="VJV193" s="10"/>
      <c r="VJW193"/>
      <c r="VJX193" s="10"/>
      <c r="VJY193"/>
      <c r="VJZ193"/>
      <c r="VKA193"/>
      <c r="VKB193" s="14"/>
      <c r="VKC193" s="10"/>
      <c r="VKD193"/>
      <c r="VKE193" s="10"/>
      <c r="VKF193"/>
      <c r="VKG193"/>
      <c r="VKH193"/>
      <c r="VKI193" s="14"/>
      <c r="VKJ193" s="10"/>
      <c r="VKK193"/>
      <c r="VKL193" s="10"/>
      <c r="VKM193"/>
      <c r="VKN193"/>
      <c r="VKO193"/>
      <c r="VKP193" s="14"/>
      <c r="VKQ193" s="26"/>
      <c r="VKR193"/>
      <c r="VKS193" s="10"/>
      <c r="VKT193"/>
      <c r="VKU193"/>
      <c r="VKV193"/>
      <c r="VKW193" s="14"/>
      <c r="VKX193" s="26"/>
      <c r="VKY193"/>
      <c r="VKZ193" s="10"/>
      <c r="VLA193"/>
      <c r="VLB193"/>
      <c r="VLC193"/>
      <c r="VLD193" s="39"/>
      <c r="VLE193" s="81"/>
      <c r="VLF193" s="10"/>
      <c r="VLG193" s="10"/>
      <c r="VLH193" s="14"/>
      <c r="VLI193" s="14"/>
      <c r="VLJ193"/>
      <c r="VLK193" s="10"/>
      <c r="VLL193"/>
      <c r="VLM193" s="10"/>
      <c r="VLN193" s="6"/>
      <c r="VLO193"/>
      <c r="VLP193"/>
      <c r="VLQ193" s="14"/>
      <c r="VLR193" s="10"/>
      <c r="VLS193"/>
      <c r="VLT193" s="10"/>
      <c r="VLU193"/>
      <c r="VLV193"/>
      <c r="VLW193"/>
      <c r="VLX193" s="14"/>
      <c r="VLY193" s="10"/>
      <c r="VLZ193"/>
      <c r="VMA193" s="10"/>
      <c r="VMB193"/>
      <c r="VMC193"/>
      <c r="VMD193"/>
      <c r="VME193" s="14"/>
      <c r="VMF193" s="10"/>
      <c r="VMG193"/>
      <c r="VMH193" s="10"/>
      <c r="VMI193"/>
      <c r="VMJ193"/>
      <c r="VMK193"/>
      <c r="VML193" s="14"/>
      <c r="VMM193" s="10"/>
      <c r="VMN193"/>
      <c r="VMO193" s="10"/>
      <c r="VMP193"/>
      <c r="VMQ193"/>
      <c r="VMR193"/>
      <c r="VMS193" s="14"/>
      <c r="VMT193" s="10"/>
      <c r="VMU193"/>
      <c r="VMV193" s="10"/>
      <c r="VMW193"/>
      <c r="VMX193"/>
      <c r="VMY193"/>
      <c r="VMZ193" s="14"/>
      <c r="VNA193" s="10"/>
      <c r="VNB193"/>
      <c r="VNC193" s="10"/>
      <c r="VND193"/>
      <c r="VNE193"/>
      <c r="VNF193"/>
      <c r="VNG193" s="14"/>
      <c r="VNH193" s="10"/>
      <c r="VNI193"/>
      <c r="VNJ193" s="10"/>
      <c r="VNK193"/>
      <c r="VNL193"/>
      <c r="VNM193"/>
      <c r="VNN193" s="14"/>
      <c r="VNO193" s="10"/>
      <c r="VNP193"/>
      <c r="VNQ193" s="10"/>
      <c r="VNR193"/>
      <c r="VNS193"/>
      <c r="VNT193"/>
      <c r="VNU193" s="14"/>
      <c r="VNV193" s="10"/>
      <c r="VNW193"/>
      <c r="VNX193" s="10"/>
      <c r="VNY193"/>
      <c r="VNZ193"/>
      <c r="VOA193"/>
      <c r="VOB193" s="14"/>
      <c r="VOC193" s="10"/>
      <c r="VOD193"/>
      <c r="VOE193" s="10"/>
      <c r="VOF193"/>
      <c r="VOG193"/>
      <c r="VOH193"/>
      <c r="VOI193" s="14"/>
      <c r="VOJ193" s="10"/>
      <c r="VOK193"/>
      <c r="VOL193" s="10"/>
      <c r="VOM193"/>
      <c r="VON193"/>
      <c r="VOO193"/>
      <c r="VOP193" s="14"/>
      <c r="VOQ193" s="10"/>
      <c r="VOR193"/>
      <c r="VOS193" s="10"/>
      <c r="VOT193"/>
      <c r="VOU193"/>
      <c r="VOV193"/>
      <c r="VOW193" s="14"/>
      <c r="VOX193" s="10"/>
      <c r="VOY193"/>
      <c r="VOZ193" s="10"/>
      <c r="VPA193"/>
      <c r="VPB193"/>
      <c r="VPC193"/>
      <c r="VPD193" s="14"/>
      <c r="VPE193" s="10"/>
      <c r="VPF193"/>
      <c r="VPG193" s="10"/>
      <c r="VPH193"/>
      <c r="VPI193"/>
      <c r="VPJ193"/>
      <c r="VPK193" s="14"/>
      <c r="VPL193" s="10"/>
      <c r="VPM193"/>
      <c r="VPN193" s="10"/>
      <c r="VPO193"/>
      <c r="VPP193"/>
      <c r="VPQ193"/>
      <c r="VPR193" s="14"/>
      <c r="VPS193" s="10"/>
      <c r="VPT193"/>
      <c r="VPU193" s="10"/>
      <c r="VPV193"/>
      <c r="VPW193"/>
      <c r="VPX193"/>
      <c r="VPY193" s="14"/>
      <c r="VPZ193" s="10"/>
      <c r="VQA193"/>
      <c r="VQB193" s="10"/>
      <c r="VQC193"/>
      <c r="VQD193"/>
      <c r="VQE193"/>
      <c r="VQF193" s="14"/>
      <c r="VQG193" s="10"/>
      <c r="VQH193"/>
      <c r="VQI193" s="10"/>
      <c r="VQJ193"/>
      <c r="VQK193"/>
      <c r="VQL193"/>
      <c r="VQM193" s="14"/>
      <c r="VQN193" s="10"/>
      <c r="VQO193"/>
      <c r="VQP193" s="10"/>
      <c r="VQQ193"/>
      <c r="VQR193"/>
      <c r="VQS193"/>
      <c r="VQT193" s="14"/>
      <c r="VQU193" s="10"/>
      <c r="VQV193"/>
      <c r="VQW193" s="10"/>
      <c r="VQX193"/>
      <c r="VQY193"/>
      <c r="VQZ193"/>
      <c r="VRA193" s="14"/>
      <c r="VRB193" s="10"/>
      <c r="VRC193"/>
      <c r="VRD193" s="10"/>
      <c r="VRE193"/>
      <c r="VRF193"/>
      <c r="VRG193"/>
      <c r="VRH193" s="14"/>
      <c r="VRI193" s="10"/>
      <c r="VRJ193"/>
      <c r="VRK193" s="10"/>
      <c r="VRL193"/>
      <c r="VRM193"/>
      <c r="VRN193"/>
      <c r="VRO193" s="14"/>
      <c r="VRP193" s="10"/>
      <c r="VRQ193"/>
      <c r="VRR193" s="10"/>
      <c r="VRS193"/>
      <c r="VRT193"/>
      <c r="VRU193"/>
      <c r="VRV193" s="14"/>
      <c r="VRW193" s="10"/>
      <c r="VRX193"/>
      <c r="VRY193" s="10"/>
      <c r="VRZ193"/>
      <c r="VSA193"/>
      <c r="VSB193"/>
      <c r="VSC193" s="14"/>
      <c r="VSD193" s="10"/>
      <c r="VSE193"/>
      <c r="VSF193" s="10"/>
      <c r="VSG193"/>
      <c r="VSH193"/>
      <c r="VSI193"/>
      <c r="VSJ193" s="14"/>
      <c r="VSK193" s="10"/>
      <c r="VSL193"/>
      <c r="VSM193" s="10"/>
      <c r="VSN193"/>
      <c r="VSO193"/>
      <c r="VSP193"/>
      <c r="VSQ193" s="14"/>
      <c r="VSR193" s="10"/>
      <c r="VSS193"/>
      <c r="VST193" s="10"/>
      <c r="VSU193"/>
      <c r="VSV193"/>
      <c r="VSW193"/>
      <c r="VSX193" s="14"/>
      <c r="VSY193" s="10"/>
      <c r="VSZ193"/>
      <c r="VTA193" s="10"/>
      <c r="VTB193"/>
      <c r="VTC193"/>
      <c r="VTD193"/>
      <c r="VTE193" s="14"/>
      <c r="VTF193" s="10"/>
      <c r="VTG193"/>
      <c r="VTH193" s="10"/>
      <c r="VTI193"/>
      <c r="VTJ193"/>
      <c r="VTK193"/>
      <c r="VTL193" s="14"/>
      <c r="VTM193" s="10"/>
      <c r="VTN193"/>
      <c r="VTO193" s="10"/>
      <c r="VTP193"/>
      <c r="VTQ193"/>
      <c r="VTR193"/>
      <c r="VTS193" s="14"/>
      <c r="VTT193" s="26"/>
      <c r="VTU193"/>
      <c r="VTV193" s="10"/>
      <c r="VTW193"/>
      <c r="VTX193"/>
      <c r="VTY193"/>
      <c r="VTZ193" s="14"/>
      <c r="VUA193" s="26"/>
      <c r="VUB193"/>
      <c r="VUC193" s="10"/>
      <c r="VUD193"/>
      <c r="VUE193"/>
      <c r="VUF193"/>
      <c r="VUG193" s="39"/>
      <c r="VUH193" s="81"/>
      <c r="VUI193" s="10"/>
      <c r="VUJ193" s="10"/>
      <c r="VUK193" s="14"/>
      <c r="VUL193" s="14"/>
      <c r="VUM193"/>
      <c r="VUN193" s="10"/>
      <c r="VUO193"/>
      <c r="VUP193" s="10"/>
      <c r="VUQ193" s="6"/>
      <c r="VUR193"/>
      <c r="VUS193"/>
      <c r="VUT193" s="14"/>
      <c r="VUU193" s="10"/>
      <c r="VUV193"/>
      <c r="VUW193" s="10"/>
      <c r="VUX193"/>
      <c r="VUY193"/>
      <c r="VUZ193"/>
      <c r="VVA193" s="14"/>
      <c r="VVB193" s="10"/>
      <c r="VVC193"/>
      <c r="VVD193" s="10"/>
      <c r="VVE193"/>
      <c r="VVF193"/>
      <c r="VVG193"/>
      <c r="VVH193" s="14"/>
      <c r="VVI193" s="10"/>
      <c r="VVJ193"/>
      <c r="VVK193" s="10"/>
      <c r="VVL193"/>
      <c r="VVM193"/>
      <c r="VVN193"/>
      <c r="VVO193" s="14"/>
      <c r="VVP193" s="10"/>
      <c r="VVQ193"/>
      <c r="VVR193" s="10"/>
      <c r="VVS193"/>
      <c r="VVT193"/>
      <c r="VVU193"/>
      <c r="VVV193" s="14"/>
      <c r="VVW193" s="10"/>
      <c r="VVX193"/>
      <c r="VVY193" s="10"/>
      <c r="VVZ193"/>
      <c r="VWA193"/>
      <c r="VWB193"/>
      <c r="VWC193" s="14"/>
      <c r="VWD193" s="10"/>
      <c r="VWE193"/>
      <c r="VWF193" s="10"/>
      <c r="VWG193"/>
      <c r="VWH193"/>
      <c r="VWI193"/>
      <c r="VWJ193" s="14"/>
      <c r="VWK193" s="10"/>
      <c r="VWL193"/>
      <c r="VWM193" s="10"/>
      <c r="VWN193"/>
      <c r="VWO193"/>
      <c r="VWP193"/>
      <c r="VWQ193" s="14"/>
      <c r="VWR193" s="10"/>
      <c r="VWS193"/>
      <c r="VWT193" s="10"/>
      <c r="VWU193"/>
      <c r="VWV193"/>
      <c r="VWW193"/>
      <c r="VWX193" s="14"/>
      <c r="VWY193" s="10"/>
      <c r="VWZ193"/>
      <c r="VXA193" s="10"/>
      <c r="VXB193"/>
      <c r="VXC193"/>
      <c r="VXD193"/>
      <c r="VXE193" s="14"/>
      <c r="VXF193" s="10"/>
      <c r="VXG193"/>
      <c r="VXH193" s="10"/>
      <c r="VXI193"/>
      <c r="VXJ193"/>
      <c r="VXK193"/>
      <c r="VXL193" s="14"/>
      <c r="VXM193" s="10"/>
      <c r="VXN193"/>
      <c r="VXO193" s="10"/>
      <c r="VXP193"/>
      <c r="VXQ193"/>
      <c r="VXR193"/>
      <c r="VXS193" s="14"/>
      <c r="VXT193" s="10"/>
      <c r="VXU193"/>
      <c r="VXV193" s="10"/>
      <c r="VXW193"/>
      <c r="VXX193"/>
      <c r="VXY193"/>
      <c r="VXZ193" s="14"/>
      <c r="VYA193" s="10"/>
      <c r="VYB193"/>
      <c r="VYC193" s="10"/>
      <c r="VYD193"/>
      <c r="VYE193"/>
      <c r="VYF193"/>
      <c r="VYG193" s="14"/>
      <c r="VYH193" s="10"/>
      <c r="VYI193"/>
      <c r="VYJ193" s="10"/>
      <c r="VYK193"/>
      <c r="VYL193"/>
      <c r="VYM193"/>
      <c r="VYN193" s="14"/>
      <c r="VYO193" s="10"/>
      <c r="VYP193"/>
      <c r="VYQ193" s="10"/>
      <c r="VYR193"/>
      <c r="VYS193"/>
      <c r="VYT193"/>
      <c r="VYU193" s="14"/>
      <c r="VYV193" s="10"/>
      <c r="VYW193"/>
      <c r="VYX193" s="10"/>
      <c r="VYY193"/>
      <c r="VYZ193"/>
      <c r="VZA193"/>
      <c r="VZB193" s="14"/>
      <c r="VZC193" s="10"/>
      <c r="VZD193"/>
      <c r="VZE193" s="10"/>
      <c r="VZF193"/>
      <c r="VZG193"/>
      <c r="VZH193"/>
      <c r="VZI193" s="14"/>
      <c r="VZJ193" s="10"/>
      <c r="VZK193"/>
      <c r="VZL193" s="10"/>
      <c r="VZM193"/>
      <c r="VZN193"/>
      <c r="VZO193"/>
      <c r="VZP193" s="14"/>
      <c r="VZQ193" s="10"/>
      <c r="VZR193"/>
      <c r="VZS193" s="10"/>
      <c r="VZT193"/>
      <c r="VZU193"/>
      <c r="VZV193"/>
      <c r="VZW193" s="14"/>
      <c r="VZX193" s="10"/>
      <c r="VZY193"/>
      <c r="VZZ193" s="10"/>
      <c r="WAA193"/>
      <c r="WAB193"/>
      <c r="WAC193"/>
      <c r="WAD193" s="14"/>
      <c r="WAE193" s="10"/>
      <c r="WAF193"/>
      <c r="WAG193" s="10"/>
      <c r="WAH193"/>
      <c r="WAI193"/>
      <c r="WAJ193"/>
      <c r="WAK193" s="14"/>
      <c r="WAL193" s="10"/>
      <c r="WAM193"/>
      <c r="WAN193" s="10"/>
      <c r="WAO193"/>
      <c r="WAP193"/>
      <c r="WAQ193"/>
      <c r="WAR193" s="14"/>
      <c r="WAS193" s="10"/>
      <c r="WAT193"/>
      <c r="WAU193" s="10"/>
      <c r="WAV193"/>
      <c r="WAW193"/>
      <c r="WAX193"/>
      <c r="WAY193" s="14"/>
      <c r="WAZ193" s="10"/>
      <c r="WBA193"/>
      <c r="WBB193" s="10"/>
      <c r="WBC193"/>
      <c r="WBD193"/>
      <c r="WBE193"/>
      <c r="WBF193" s="14"/>
      <c r="WBG193" s="10"/>
      <c r="WBH193"/>
      <c r="WBI193" s="10"/>
      <c r="WBJ193"/>
      <c r="WBK193"/>
      <c r="WBL193"/>
      <c r="WBM193" s="14"/>
      <c r="WBN193" s="10"/>
      <c r="WBO193"/>
      <c r="WBP193" s="10"/>
      <c r="WBQ193"/>
      <c r="WBR193"/>
      <c r="WBS193"/>
      <c r="WBT193" s="14"/>
      <c r="WBU193" s="10"/>
      <c r="WBV193"/>
      <c r="WBW193" s="10"/>
      <c r="WBX193"/>
      <c r="WBY193"/>
      <c r="WBZ193"/>
      <c r="WCA193" s="14"/>
      <c r="WCB193" s="10"/>
      <c r="WCC193"/>
      <c r="WCD193" s="10"/>
      <c r="WCE193"/>
      <c r="WCF193"/>
      <c r="WCG193"/>
      <c r="WCH193" s="14"/>
      <c r="WCI193" s="10"/>
      <c r="WCJ193"/>
      <c r="WCK193" s="10"/>
      <c r="WCL193"/>
      <c r="WCM193"/>
      <c r="WCN193"/>
      <c r="WCO193" s="14"/>
      <c r="WCP193" s="10"/>
      <c r="WCQ193"/>
      <c r="WCR193" s="10"/>
      <c r="WCS193"/>
      <c r="WCT193"/>
      <c r="WCU193"/>
      <c r="WCV193" s="14"/>
      <c r="WCW193" s="26"/>
      <c r="WCX193"/>
      <c r="WCY193" s="10"/>
      <c r="WCZ193"/>
      <c r="WDA193"/>
      <c r="WDB193"/>
      <c r="WDC193" s="14"/>
      <c r="WDD193" s="26"/>
      <c r="WDE193"/>
      <c r="WDF193" s="10"/>
      <c r="WDG193"/>
      <c r="WDH193"/>
      <c r="WDI193"/>
      <c r="WDJ193" s="39"/>
      <c r="WDK193" s="81"/>
      <c r="WDL193" s="10"/>
      <c r="WDM193" s="10"/>
      <c r="WDN193" s="14"/>
      <c r="WDO193" s="14"/>
      <c r="WDP193"/>
      <c r="WDQ193" s="10"/>
      <c r="WDR193"/>
      <c r="WDS193" s="10"/>
      <c r="WDT193" s="6"/>
      <c r="WDU193"/>
      <c r="WDV193"/>
      <c r="WDW193" s="14"/>
      <c r="WDX193" s="10"/>
      <c r="WDY193"/>
      <c r="WDZ193" s="10"/>
      <c r="WEA193"/>
      <c r="WEB193"/>
      <c r="WEC193"/>
      <c r="WED193" s="14"/>
      <c r="WEE193" s="10"/>
      <c r="WEF193"/>
      <c r="WEG193" s="10"/>
      <c r="WEH193"/>
      <c r="WEI193"/>
      <c r="WEJ193"/>
      <c r="WEK193" s="14"/>
      <c r="WEL193" s="10"/>
      <c r="WEM193"/>
      <c r="WEN193" s="10"/>
      <c r="WEO193"/>
      <c r="WEP193"/>
      <c r="WEQ193"/>
      <c r="WER193" s="14"/>
      <c r="WES193" s="10"/>
      <c r="WET193"/>
      <c r="WEU193" s="10"/>
      <c r="WEV193"/>
      <c r="WEW193"/>
      <c r="WEX193"/>
      <c r="WEY193" s="14"/>
      <c r="WEZ193" s="10"/>
      <c r="WFA193"/>
      <c r="WFB193" s="10"/>
      <c r="WFC193"/>
      <c r="WFD193"/>
      <c r="WFE193"/>
      <c r="WFF193" s="14"/>
      <c r="WFG193" s="10"/>
      <c r="WFH193"/>
      <c r="WFI193" s="10"/>
      <c r="WFJ193"/>
      <c r="WFK193"/>
      <c r="WFL193"/>
      <c r="WFM193" s="14"/>
      <c r="WFN193" s="10"/>
      <c r="WFO193"/>
      <c r="WFP193" s="10"/>
      <c r="WFQ193"/>
      <c r="WFR193"/>
      <c r="WFS193"/>
      <c r="WFT193" s="14"/>
      <c r="WFU193" s="10"/>
      <c r="WFV193"/>
      <c r="WFW193" s="10"/>
      <c r="WFX193"/>
      <c r="WFY193"/>
      <c r="WFZ193"/>
      <c r="WGA193" s="14"/>
      <c r="WGB193" s="10"/>
      <c r="WGC193"/>
      <c r="WGD193" s="10"/>
      <c r="WGE193"/>
      <c r="WGF193"/>
      <c r="WGG193"/>
      <c r="WGH193" s="14"/>
      <c r="WGI193" s="10"/>
      <c r="WGJ193"/>
      <c r="WGK193" s="10"/>
      <c r="WGL193"/>
      <c r="WGM193"/>
      <c r="WGN193"/>
      <c r="WGO193" s="14"/>
      <c r="WGP193" s="10"/>
      <c r="WGQ193"/>
      <c r="WGR193" s="10"/>
      <c r="WGS193"/>
      <c r="WGT193"/>
      <c r="WGU193"/>
      <c r="WGV193" s="14"/>
      <c r="WGW193" s="10"/>
      <c r="WGX193"/>
      <c r="WGY193" s="10"/>
      <c r="WGZ193"/>
      <c r="WHA193"/>
      <c r="WHB193"/>
      <c r="WHC193" s="14"/>
      <c r="WHD193" s="10"/>
      <c r="WHE193"/>
      <c r="WHF193" s="10"/>
      <c r="WHG193"/>
      <c r="WHH193"/>
      <c r="WHI193"/>
      <c r="WHJ193" s="14"/>
      <c r="WHK193" s="10"/>
      <c r="WHL193"/>
      <c r="WHM193" s="10"/>
      <c r="WHN193"/>
      <c r="WHO193"/>
      <c r="WHP193"/>
      <c r="WHQ193" s="14"/>
      <c r="WHR193" s="10"/>
      <c r="WHS193"/>
      <c r="WHT193" s="10"/>
      <c r="WHU193"/>
      <c r="WHV193"/>
      <c r="WHW193"/>
      <c r="WHX193" s="14"/>
      <c r="WHY193" s="10"/>
      <c r="WHZ193"/>
      <c r="WIA193" s="10"/>
      <c r="WIB193"/>
      <c r="WIC193"/>
      <c r="WID193"/>
      <c r="WIE193" s="14"/>
      <c r="WIF193" s="10"/>
      <c r="WIG193"/>
      <c r="WIH193" s="10"/>
      <c r="WII193"/>
      <c r="WIJ193"/>
      <c r="WIK193"/>
      <c r="WIL193" s="14"/>
      <c r="WIM193" s="10"/>
      <c r="WIN193"/>
      <c r="WIO193" s="10"/>
      <c r="WIP193"/>
      <c r="WIQ193"/>
      <c r="WIR193"/>
      <c r="WIS193" s="14"/>
      <c r="WIT193" s="10"/>
      <c r="WIU193"/>
      <c r="WIV193" s="10"/>
      <c r="WIW193"/>
      <c r="WIX193"/>
      <c r="WIY193"/>
      <c r="WIZ193" s="14"/>
      <c r="WJA193" s="10"/>
      <c r="WJB193"/>
      <c r="WJC193" s="10"/>
      <c r="WJD193"/>
      <c r="WJE193"/>
      <c r="WJF193"/>
      <c r="WJG193" s="14"/>
      <c r="WJH193" s="10"/>
      <c r="WJI193"/>
      <c r="WJJ193" s="10"/>
      <c r="WJK193"/>
      <c r="WJL193"/>
      <c r="WJM193"/>
      <c r="WJN193" s="14"/>
      <c r="WJO193" s="10"/>
      <c r="WJP193"/>
      <c r="WJQ193" s="10"/>
      <c r="WJR193"/>
      <c r="WJS193"/>
      <c r="WJT193"/>
      <c r="WJU193" s="14"/>
      <c r="WJV193" s="10"/>
      <c r="WJW193"/>
      <c r="WJX193" s="10"/>
      <c r="WJY193"/>
      <c r="WJZ193"/>
      <c r="WKA193"/>
      <c r="WKB193" s="14"/>
      <c r="WKC193" s="10"/>
      <c r="WKD193"/>
      <c r="WKE193" s="10"/>
      <c r="WKF193"/>
      <c r="WKG193"/>
      <c r="WKH193"/>
      <c r="WKI193" s="14"/>
      <c r="WKJ193" s="10"/>
      <c r="WKK193"/>
      <c r="WKL193" s="10"/>
      <c r="WKM193"/>
      <c r="WKN193"/>
      <c r="WKO193"/>
      <c r="WKP193" s="14"/>
      <c r="WKQ193" s="10"/>
      <c r="WKR193"/>
      <c r="WKS193" s="10"/>
      <c r="WKT193"/>
      <c r="WKU193"/>
      <c r="WKV193"/>
      <c r="WKW193" s="14"/>
      <c r="WKX193" s="10"/>
      <c r="WKY193"/>
      <c r="WKZ193" s="10"/>
      <c r="WLA193"/>
      <c r="WLB193"/>
      <c r="WLC193"/>
      <c r="WLD193" s="14"/>
      <c r="WLE193" s="10"/>
      <c r="WLF193"/>
      <c r="WLG193" s="10"/>
      <c r="WLH193"/>
      <c r="WLI193"/>
      <c r="WLJ193"/>
      <c r="WLK193" s="14"/>
      <c r="WLL193" s="10"/>
      <c r="WLM193"/>
      <c r="WLN193" s="10"/>
      <c r="WLO193"/>
      <c r="WLP193"/>
      <c r="WLQ193"/>
      <c r="WLR193" s="14"/>
      <c r="WLS193" s="10"/>
      <c r="WLT193"/>
      <c r="WLU193" s="10"/>
      <c r="WLV193"/>
      <c r="WLW193"/>
      <c r="WLX193"/>
      <c r="WLY193" s="14"/>
      <c r="WLZ193" s="26"/>
      <c r="WMA193"/>
      <c r="WMB193" s="10"/>
      <c r="WMC193"/>
      <c r="WMD193"/>
      <c r="WME193"/>
      <c r="WMF193" s="14"/>
      <c r="WMG193" s="26"/>
      <c r="WMH193"/>
      <c r="WMI193" s="10"/>
      <c r="WMJ193"/>
      <c r="WMK193"/>
      <c r="WML193"/>
      <c r="WMM193" s="39"/>
      <c r="WMN193" s="81"/>
      <c r="WMO193" s="10"/>
      <c r="WMP193" s="10"/>
      <c r="WMQ193" s="14"/>
      <c r="WMR193" s="14"/>
      <c r="WMS193"/>
      <c r="WMT193" s="10"/>
      <c r="WMU193"/>
      <c r="WMV193" s="10"/>
      <c r="WMW193" s="6"/>
      <c r="WMX193"/>
      <c r="WMY193"/>
      <c r="WMZ193" s="14"/>
      <c r="WNA193" s="10"/>
      <c r="WNB193"/>
      <c r="WNC193" s="10"/>
      <c r="WND193"/>
      <c r="WNE193"/>
      <c r="WNF193"/>
      <c r="WNG193" s="14"/>
      <c r="WNH193" s="10"/>
      <c r="WNI193"/>
      <c r="WNJ193" s="10"/>
      <c r="WNK193"/>
      <c r="WNL193"/>
      <c r="WNM193"/>
      <c r="WNN193" s="14"/>
      <c r="WNO193" s="10"/>
      <c r="WNP193"/>
      <c r="WNQ193" s="10"/>
      <c r="WNR193"/>
      <c r="WNS193"/>
      <c r="WNT193"/>
      <c r="WNU193" s="14"/>
      <c r="WNV193" s="10"/>
      <c r="WNW193"/>
      <c r="WNX193" s="10"/>
      <c r="WNY193"/>
      <c r="WNZ193"/>
      <c r="WOA193"/>
      <c r="WOB193" s="14"/>
      <c r="WOC193" s="10"/>
      <c r="WOD193"/>
      <c r="WOE193" s="10"/>
      <c r="WOF193"/>
      <c r="WOG193"/>
      <c r="WOH193"/>
      <c r="WOI193" s="14"/>
      <c r="WOJ193" s="10"/>
      <c r="WOK193"/>
      <c r="WOL193" s="10"/>
      <c r="WOM193"/>
      <c r="WON193"/>
      <c r="WOO193"/>
      <c r="WOP193" s="14"/>
      <c r="WOQ193" s="10"/>
      <c r="WOR193"/>
      <c r="WOS193" s="10"/>
      <c r="WOT193"/>
      <c r="WOU193"/>
      <c r="WOV193"/>
      <c r="WOW193" s="14"/>
      <c r="WOX193" s="10"/>
      <c r="WOY193"/>
      <c r="WOZ193" s="10"/>
      <c r="WPA193"/>
      <c r="WPB193"/>
      <c r="WPC193"/>
      <c r="WPD193" s="14"/>
      <c r="WPE193" s="10"/>
      <c r="WPF193"/>
      <c r="WPG193" s="10"/>
      <c r="WPH193"/>
      <c r="WPI193"/>
      <c r="WPJ193"/>
      <c r="WPK193" s="14"/>
      <c r="WPL193" s="10"/>
      <c r="WPM193"/>
      <c r="WPN193" s="10"/>
      <c r="WPO193"/>
      <c r="WPP193"/>
      <c r="WPQ193"/>
      <c r="WPR193" s="14"/>
      <c r="WPS193" s="10"/>
      <c r="WPT193"/>
      <c r="WPU193" s="10"/>
      <c r="WPV193"/>
      <c r="WPW193"/>
      <c r="WPX193"/>
      <c r="WPY193" s="14"/>
      <c r="WPZ193" s="10"/>
      <c r="WQA193"/>
      <c r="WQB193" s="10"/>
      <c r="WQC193"/>
      <c r="WQD193"/>
      <c r="WQE193"/>
      <c r="WQF193" s="14"/>
      <c r="WQG193" s="10"/>
      <c r="WQH193"/>
      <c r="WQI193" s="10"/>
      <c r="WQJ193"/>
      <c r="WQK193"/>
      <c r="WQL193"/>
      <c r="WQM193" s="14"/>
      <c r="WQN193" s="10"/>
      <c r="WQO193"/>
      <c r="WQP193" s="10"/>
      <c r="WQQ193"/>
      <c r="WQR193"/>
      <c r="WQS193"/>
      <c r="WQT193" s="14"/>
      <c r="WQU193" s="10"/>
      <c r="WQV193"/>
      <c r="WQW193" s="10"/>
      <c r="WQX193"/>
      <c r="WQY193"/>
      <c r="WQZ193"/>
      <c r="WRA193" s="14"/>
      <c r="WRB193" s="10"/>
      <c r="WRC193"/>
      <c r="WRD193" s="10"/>
      <c r="WRE193"/>
      <c r="WRF193"/>
      <c r="WRG193"/>
      <c r="WRH193" s="14"/>
      <c r="WRI193" s="10"/>
      <c r="WRJ193"/>
      <c r="WRK193" s="10"/>
      <c r="WRL193"/>
      <c r="WRM193"/>
      <c r="WRN193"/>
      <c r="WRO193" s="14"/>
      <c r="WRP193" s="10"/>
      <c r="WRQ193"/>
      <c r="WRR193" s="10"/>
      <c r="WRS193"/>
      <c r="WRT193"/>
      <c r="WRU193"/>
      <c r="WRV193" s="14"/>
      <c r="WRW193" s="10"/>
      <c r="WRX193"/>
      <c r="WRY193" s="10"/>
      <c r="WRZ193"/>
      <c r="WSA193"/>
      <c r="WSB193"/>
      <c r="WSC193" s="14"/>
      <c r="WSD193" s="10"/>
      <c r="WSE193"/>
      <c r="WSF193" s="10"/>
      <c r="WSG193"/>
      <c r="WSH193"/>
      <c r="WSI193"/>
      <c r="WSJ193" s="14"/>
      <c r="WSK193" s="10"/>
      <c r="WSL193"/>
      <c r="WSM193" s="10"/>
      <c r="WSN193"/>
      <c r="WSO193"/>
      <c r="WSP193"/>
      <c r="WSQ193" s="14"/>
      <c r="WSR193" s="10"/>
      <c r="WSS193"/>
      <c r="WST193" s="10"/>
      <c r="WSU193"/>
      <c r="WSV193"/>
      <c r="WSW193"/>
      <c r="WSX193" s="14"/>
      <c r="WSY193" s="10"/>
      <c r="WSZ193"/>
      <c r="WTA193" s="10"/>
      <c r="WTB193"/>
      <c r="WTC193"/>
      <c r="WTD193"/>
      <c r="WTE193" s="14"/>
      <c r="WTF193" s="10"/>
      <c r="WTG193"/>
      <c r="WTH193" s="10"/>
      <c r="WTI193"/>
      <c r="WTJ193"/>
      <c r="WTK193"/>
      <c r="WTL193" s="14"/>
      <c r="WTM193" s="10"/>
      <c r="WTN193"/>
      <c r="WTO193" s="10"/>
      <c r="WTP193"/>
      <c r="WTQ193"/>
      <c r="WTR193"/>
      <c r="WTS193" s="14"/>
      <c r="WTT193" s="10"/>
      <c r="WTU193"/>
      <c r="WTV193" s="10"/>
      <c r="WTW193"/>
      <c r="WTX193"/>
      <c r="WTY193"/>
      <c r="WTZ193" s="14"/>
      <c r="WUA193" s="10"/>
      <c r="WUB193"/>
      <c r="WUC193" s="10"/>
      <c r="WUD193"/>
      <c r="WUE193"/>
      <c r="WUF193"/>
      <c r="WUG193" s="14"/>
      <c r="WUH193" s="10"/>
      <c r="WUI193"/>
      <c r="WUJ193" s="10"/>
      <c r="WUK193"/>
      <c r="WUL193"/>
      <c r="WUM193"/>
      <c r="WUN193" s="14"/>
      <c r="WUO193" s="10"/>
      <c r="WUP193"/>
      <c r="WUQ193" s="10"/>
      <c r="WUR193"/>
      <c r="WUS193"/>
      <c r="WUT193"/>
      <c r="WUU193" s="14"/>
      <c r="WUV193" s="10"/>
      <c r="WUW193"/>
      <c r="WUX193" s="10"/>
      <c r="WUY193"/>
      <c r="WUZ193"/>
      <c r="WVA193"/>
      <c r="WVB193" s="14"/>
      <c r="WVC193" s="26"/>
      <c r="WVD193"/>
      <c r="WVE193" s="10"/>
      <c r="WVF193"/>
      <c r="WVG193"/>
      <c r="WVH193"/>
      <c r="WVI193" s="14"/>
      <c r="WVJ193" s="26"/>
      <c r="WVK193"/>
      <c r="WVL193" s="10"/>
      <c r="WVM193"/>
      <c r="WVN193"/>
      <c r="WVO193"/>
      <c r="WVP193" s="39"/>
      <c r="WVQ193" s="81"/>
      <c r="WVR193" s="10"/>
      <c r="WVS193" s="10"/>
      <c r="WVT193" s="14"/>
      <c r="WVU193" s="14"/>
      <c r="WVV193"/>
      <c r="WVW193" s="10"/>
      <c r="WVX193"/>
      <c r="WVY193" s="10"/>
      <c r="WVZ193" s="6"/>
      <c r="WWA193"/>
      <c r="WWB193"/>
      <c r="WWC193" s="14"/>
      <c r="WWD193" s="10"/>
      <c r="WWE193"/>
      <c r="WWF193" s="10"/>
      <c r="WWG193"/>
      <c r="WWH193"/>
      <c r="WWI193"/>
      <c r="WWJ193" s="14"/>
      <c r="WWK193" s="10"/>
      <c r="WWL193"/>
      <c r="WWM193" s="10"/>
      <c r="WWN193"/>
      <c r="WWO193"/>
      <c r="WWP193"/>
      <c r="WWQ193" s="14"/>
      <c r="WWR193" s="10"/>
      <c r="WWS193"/>
      <c r="WWT193" s="10"/>
      <c r="WWU193"/>
      <c r="WWV193"/>
      <c r="WWW193"/>
      <c r="WWX193" s="14"/>
      <c r="WWY193" s="10"/>
      <c r="WWZ193"/>
      <c r="WXA193" s="10"/>
      <c r="WXB193"/>
      <c r="WXC193"/>
      <c r="WXD193"/>
      <c r="WXE193" s="14"/>
      <c r="WXF193" s="10"/>
      <c r="WXG193"/>
      <c r="WXH193" s="10"/>
      <c r="WXI193"/>
      <c r="WXJ193"/>
      <c r="WXK193"/>
      <c r="WXL193" s="14"/>
      <c r="WXM193" s="10"/>
      <c r="WXN193"/>
      <c r="WXO193" s="10"/>
      <c r="WXP193"/>
      <c r="WXQ193"/>
      <c r="WXR193"/>
      <c r="WXS193" s="14"/>
      <c r="WXT193" s="10"/>
      <c r="WXU193"/>
      <c r="WXV193" s="10"/>
      <c r="WXW193"/>
      <c r="WXX193"/>
      <c r="WXY193"/>
      <c r="WXZ193" s="14"/>
      <c r="WYA193" s="10"/>
      <c r="WYB193"/>
      <c r="WYC193" s="10"/>
      <c r="WYD193"/>
      <c r="WYE193"/>
      <c r="WYF193"/>
      <c r="WYG193" s="14"/>
      <c r="WYH193" s="10"/>
      <c r="WYI193"/>
      <c r="WYJ193" s="10"/>
      <c r="WYK193"/>
      <c r="WYL193"/>
      <c r="WYM193"/>
      <c r="WYN193" s="14"/>
      <c r="WYO193" s="10"/>
      <c r="WYP193"/>
      <c r="WYQ193" s="10"/>
      <c r="WYR193"/>
      <c r="WYS193"/>
      <c r="WYT193"/>
      <c r="WYU193" s="14"/>
      <c r="WYV193" s="10"/>
      <c r="WYW193"/>
      <c r="WYX193" s="10"/>
      <c r="WYY193"/>
      <c r="WYZ193"/>
      <c r="WZA193"/>
      <c r="WZB193" s="14"/>
      <c r="WZC193" s="10"/>
      <c r="WZD193"/>
      <c r="WZE193" s="10"/>
      <c r="WZF193"/>
      <c r="WZG193"/>
      <c r="WZH193"/>
      <c r="WZI193" s="14"/>
      <c r="WZJ193" s="10"/>
      <c r="WZK193"/>
      <c r="WZL193" s="10"/>
      <c r="WZM193"/>
      <c r="WZN193"/>
      <c r="WZO193"/>
      <c r="WZP193" s="14"/>
      <c r="WZQ193" s="10"/>
      <c r="WZR193"/>
      <c r="WZS193" s="10"/>
      <c r="WZT193"/>
      <c r="WZU193"/>
      <c r="WZV193"/>
      <c r="WZW193" s="14"/>
      <c r="WZX193" s="10"/>
      <c r="WZY193"/>
      <c r="WZZ193" s="10"/>
      <c r="XAA193"/>
      <c r="XAB193"/>
      <c r="XAC193"/>
      <c r="XAD193" s="14"/>
      <c r="XAE193" s="10"/>
      <c r="XAF193"/>
      <c r="XAG193" s="10"/>
      <c r="XAH193"/>
      <c r="XAI193"/>
      <c r="XAJ193"/>
      <c r="XAK193" s="14"/>
      <c r="XAL193" s="10"/>
      <c r="XAM193"/>
      <c r="XAN193" s="10"/>
      <c r="XAO193"/>
      <c r="XAP193"/>
      <c r="XAQ193"/>
      <c r="XAR193" s="14"/>
      <c r="XAS193" s="10"/>
      <c r="XAT193"/>
      <c r="XAU193" s="10"/>
      <c r="XAV193"/>
      <c r="XAW193"/>
      <c r="XAX193"/>
      <c r="XAY193" s="14"/>
      <c r="XAZ193" s="10"/>
      <c r="XBA193"/>
      <c r="XBB193" s="10"/>
      <c r="XBC193"/>
      <c r="XBD193"/>
      <c r="XBE193"/>
      <c r="XBF193" s="14"/>
      <c r="XBG193" s="10"/>
      <c r="XBH193"/>
      <c r="XBI193" s="10"/>
      <c r="XBJ193"/>
      <c r="XBK193"/>
      <c r="XBL193"/>
      <c r="XBM193" s="14"/>
      <c r="XBN193" s="10"/>
      <c r="XBO193"/>
      <c r="XBP193" s="10"/>
      <c r="XBQ193"/>
      <c r="XBR193"/>
      <c r="XBS193"/>
      <c r="XBT193" s="14"/>
      <c r="XBU193" s="10"/>
      <c r="XBV193"/>
      <c r="XBW193" s="10"/>
      <c r="XBX193"/>
      <c r="XBY193"/>
      <c r="XBZ193"/>
      <c r="XCA193" s="14"/>
      <c r="XCB193" s="10"/>
      <c r="XCC193"/>
      <c r="XCD193" s="10"/>
      <c r="XCE193"/>
      <c r="XCF193"/>
      <c r="XCG193"/>
      <c r="XCH193" s="14"/>
      <c r="XCI193" s="10"/>
      <c r="XCJ193"/>
      <c r="XCK193" s="10"/>
      <c r="XCL193"/>
      <c r="XCM193"/>
      <c r="XCN193"/>
      <c r="XCO193" s="14"/>
      <c r="XCP193" s="10"/>
      <c r="XCQ193"/>
      <c r="XCR193" s="10"/>
      <c r="XCS193"/>
      <c r="XCT193"/>
      <c r="XCU193"/>
      <c r="XCV193" s="14"/>
      <c r="XCW193" s="10"/>
      <c r="XCX193"/>
      <c r="XCY193" s="10"/>
      <c r="XCZ193"/>
      <c r="XDA193"/>
      <c r="XDB193"/>
      <c r="XDC193" s="14"/>
      <c r="XDD193" s="10"/>
      <c r="XDE193"/>
      <c r="XDF193" s="10"/>
      <c r="XDG193"/>
      <c r="XDH193"/>
      <c r="XDI193"/>
      <c r="XDJ193" s="14"/>
      <c r="XDK193" s="10"/>
      <c r="XDL193"/>
      <c r="XDM193" s="10"/>
      <c r="XDN193"/>
      <c r="XDO193"/>
      <c r="XDP193"/>
      <c r="XDQ193" s="14"/>
      <c r="XDR193" s="10"/>
      <c r="XDS193"/>
      <c r="XDT193" s="10"/>
      <c r="XDU193"/>
      <c r="XDV193"/>
      <c r="XDW193"/>
      <c r="XDX193" s="14"/>
      <c r="XDY193" s="10"/>
      <c r="XDZ193"/>
      <c r="XEA193" s="10"/>
      <c r="XEB193"/>
      <c r="XEC193"/>
      <c r="XED193"/>
      <c r="XEE193" s="14"/>
      <c r="XEF193" s="26"/>
      <c r="XEG193"/>
      <c r="XEH193" s="10"/>
      <c r="XEI193"/>
      <c r="XEJ193"/>
      <c r="XEK193"/>
      <c r="XEL193" s="14"/>
      <c r="XEM193" s="26"/>
      <c r="XEN193"/>
      <c r="XEO193" s="10"/>
      <c r="XEP193"/>
      <c r="XEQ193"/>
      <c r="XER193"/>
      <c r="XES193" s="39"/>
      <c r="XET193" s="81"/>
      <c r="XEU193" s="10"/>
      <c r="XEV193" s="10"/>
      <c r="XEW193" s="14"/>
      <c r="XEX193" s="14"/>
      <c r="XEY193"/>
      <c r="XEZ193" s="10"/>
      <c r="XFA193"/>
      <c r="XFB193" s="10"/>
    </row>
    <row r="194" spans="1:16382" ht="12" customHeight="1" outlineLevel="1" x14ac:dyDescent="0.25">
      <c r="A194" s="404"/>
      <c r="B194" s="405"/>
      <c r="C194" s="125" t="s">
        <v>44</v>
      </c>
      <c r="D194" s="126" t="s">
        <v>0</v>
      </c>
      <c r="E194" s="116" t="s">
        <v>44</v>
      </c>
      <c r="F194" s="5" t="str">
        <f>IF(C194="x","4",IF(C194&gt;E194,"1",IF(C194&lt;E194,"2",IF(C194=E194,"0",))))</f>
        <v>4</v>
      </c>
      <c r="G194" s="21"/>
      <c r="H194" s="4"/>
      <c r="I194" s="108"/>
      <c r="J194" s="52" t="s">
        <v>0</v>
      </c>
      <c r="K194" s="110"/>
      <c r="L194" s="53" t="b">
        <f>IF(AND(I194=$C194,K194=$E194),1)</f>
        <v>0</v>
      </c>
      <c r="M194" s="54" t="str">
        <f>IF(I194&gt;K194,"1",IF(I194&lt;K194,"2",IF(I194=K194,"0")))</f>
        <v>0</v>
      </c>
      <c r="N194" s="170" t="str">
        <f>IF(I194="x","0",IF(L194=1,"3,5",IF(M194=$F194,"1,5","0")))</f>
        <v>0</v>
      </c>
      <c r="O194" s="45" t="str">
        <f>IF(N194="x","0",IF(N194="1","0",IF(N194="0","0","1")))</f>
        <v>0</v>
      </c>
      <c r="P194" s="107"/>
      <c r="Q194" s="66"/>
      <c r="R194" s="112"/>
      <c r="S194" s="66" t="b">
        <f>IF(AND(P194=$C194,R194=$E194),1)</f>
        <v>0</v>
      </c>
      <c r="T194" s="66" t="str">
        <f>IF(P194&gt;R194,"1",IF(P194&lt;R194,"2",IF(P194=R194,"0")))</f>
        <v>0</v>
      </c>
      <c r="U194" s="67" t="str">
        <f>IF(P194="x","0",IF(S194=1,"3,5",IF(T194=$F194,"1,5","0")))</f>
        <v>0</v>
      </c>
      <c r="V194" s="45" t="str">
        <f>IF(U194="x","0",IF(U194="1","0",IF(U194="0","0","1")))</f>
        <v>0</v>
      </c>
      <c r="W194" s="108"/>
      <c r="X194" s="52" t="s">
        <v>0</v>
      </c>
      <c r="Y194" s="110"/>
      <c r="Z194" s="53" t="b">
        <f>IF(AND(W194=$C194,Y194=$E194),1)</f>
        <v>0</v>
      </c>
      <c r="AA194" s="54" t="str">
        <f>IF(W194&gt;Y194,"1",IF(W194&lt;Y194,"2",IF(W194=Y194,"0")))</f>
        <v>0</v>
      </c>
      <c r="AB194" s="170" t="str">
        <f>IF(W194="x","0",IF(Z194=1,"3,5",IF(AA194=$F194,"1,5","0")))</f>
        <v>0</v>
      </c>
      <c r="AC194" s="45" t="str">
        <f>IF(AB194="x","0",IF(AB194="1","0",IF(AB194="0","0","1")))</f>
        <v>0</v>
      </c>
      <c r="AD194" s="107"/>
      <c r="AE194" s="66"/>
      <c r="AF194" s="112"/>
      <c r="AG194" s="66" t="b">
        <f>IF(AND(AD194=$C194,AF194=$E194),1)</f>
        <v>0</v>
      </c>
      <c r="AH194" s="66" t="str">
        <f>IF(AD194&gt;AF194,"1",IF(AD194&lt;AF194,"2",IF(AD194=AF194,"0")))</f>
        <v>0</v>
      </c>
      <c r="AI194" s="67" t="str">
        <f>IF(AD194="x","0",IF(AG194=1,"3,5",IF(AH194=$F194,"1,5","0")))</f>
        <v>0</v>
      </c>
      <c r="AJ194" s="45" t="str">
        <f>IF(AI194="x","0",IF(AI194="1","0",IF(AI194="0","0","1")))</f>
        <v>0</v>
      </c>
      <c r="AK194" s="108"/>
      <c r="AL194" s="52" t="s">
        <v>0</v>
      </c>
      <c r="AM194" s="110"/>
      <c r="AN194" s="53" t="b">
        <f>IF(AND(AK194=$C194,AM194=$E194),1)</f>
        <v>0</v>
      </c>
      <c r="AO194" s="54" t="str">
        <f>IF(AK194&gt;AM194,"1",IF(AK194&lt;AM194,"2",IF(AK194=AM194,"0")))</f>
        <v>0</v>
      </c>
      <c r="AP194" s="199" t="str">
        <f>IF(AK194="x","0",IF(AN194=1,"3,5",IF(AO194=$F194,"1,5","0")))</f>
        <v>0</v>
      </c>
      <c r="AQ194" s="45" t="str">
        <f>IF(AP194="x","0",IF(AP194="1","0",IF(AP194="0","0","1")))</f>
        <v>0</v>
      </c>
      <c r="AR194" s="107"/>
      <c r="AS194" s="66"/>
      <c r="AT194" s="112"/>
      <c r="AU194" s="129" t="b">
        <f>IF(AND(AR194=$C194,AT194=$E194),1)</f>
        <v>0</v>
      </c>
      <c r="AV194" s="129" t="str">
        <f>IF(AR194&gt;AT194,"1",IF(AR194&lt;AT194,"2",IF(AR194=AT194,"0")))</f>
        <v>0</v>
      </c>
      <c r="AW194" s="70" t="str">
        <f>IF(AR194="x","0",IF(AU194=1,"3,5",IF(AV194=$F194,"1,5","0")))</f>
        <v>0</v>
      </c>
      <c r="AX194" s="45" t="str">
        <f>IF(AW194="x","0",IF(AW194="1","0",IF(AW194="0","0","1")))</f>
        <v>0</v>
      </c>
      <c r="AY194" s="108"/>
      <c r="AZ194" s="52" t="s">
        <v>0</v>
      </c>
      <c r="BA194" s="110"/>
      <c r="BB194" s="129" t="b">
        <f>IF(AND(AY194=$C194,BA194=$E194),1)</f>
        <v>0</v>
      </c>
      <c r="BC194" s="54" t="str">
        <f>IF(AY194&gt;BA194,"1",IF(AY194&lt;BA194,"2",IF(AY194=BA194,"0")))</f>
        <v>0</v>
      </c>
      <c r="BD194" s="170" t="str">
        <f>IF(AY194="x","0",IF(BB194=1,"3,5",IF(BC194=$F194,"1,5","0")))</f>
        <v>0</v>
      </c>
      <c r="BE194" s="45" t="str">
        <f>IF(BD194="x","0",IF(BD194="1","0",IF(BD194="0","0","1")))</f>
        <v>0</v>
      </c>
      <c r="BF194" s="107"/>
      <c r="BG194" s="66"/>
      <c r="BH194" s="112"/>
      <c r="BI194" s="129" t="b">
        <f>IF(AND(BF194=$C194,BH194=$E194),1)</f>
        <v>0</v>
      </c>
      <c r="BJ194" s="66" t="str">
        <f>IF(BF194&gt;BH194,"1",IF(BF194&lt;BH194,"2",IF(BF194=BH194,"0")))</f>
        <v>0</v>
      </c>
      <c r="BK194" s="70" t="str">
        <f>IF(BF194="x","0",IF(BI194=1,"3,5",IF(BJ194=$F194,"1,5","0")))</f>
        <v>0</v>
      </c>
      <c r="BL194" s="45" t="str">
        <f>IF(BK194="x","0",IF(BK194="1","0",IF(BK194="0","0","1")))</f>
        <v>0</v>
      </c>
      <c r="BM194" s="108"/>
      <c r="BN194" s="52" t="s">
        <v>0</v>
      </c>
      <c r="BO194" s="110"/>
      <c r="BP194" s="129" t="b">
        <f>IF(AND(BM194=$C194,BO194=$E194),1)</f>
        <v>0</v>
      </c>
      <c r="BQ194" s="131" t="str">
        <f>IF(BM194&gt;BO194,"1",IF(BM194&lt;BO194,"2",IF(BM194=BO194,"0")))</f>
        <v>0</v>
      </c>
      <c r="BR194" s="170" t="str">
        <f>IF(BM194="x","0",IF(BP194=1,"3,5",IF(BQ194=$F194,"1,5","0")))</f>
        <v>0</v>
      </c>
      <c r="BS194" s="45" t="str">
        <f>IF(BR194="x","0",IF(BR194="1","0",IF(BR194="0","0","1")))</f>
        <v>0</v>
      </c>
      <c r="BT194" s="107"/>
      <c r="BU194" s="66"/>
      <c r="BV194" s="112"/>
      <c r="BW194" s="129" t="b">
        <f>IF(AND(BT194=$C194,BV194=$E194),1)</f>
        <v>0</v>
      </c>
      <c r="BX194" s="66" t="str">
        <f>IF(BT194&gt;BV194,"1",IF(BT194&lt;BV194,"2",IF(BT194=BV194,"0")))</f>
        <v>0</v>
      </c>
      <c r="BY194" s="70" t="str">
        <f>IF(BT194="x","0",IF(BW194=1,"3,5",IF(BX194=$F194,"1,5","0")))</f>
        <v>0</v>
      </c>
      <c r="BZ194" s="45" t="str">
        <f>IF(BY194="x","0",IF(BY194="1","0",IF(BY194="0","0","1")))</f>
        <v>0</v>
      </c>
      <c r="CA194" s="108"/>
      <c r="CB194" s="52" t="s">
        <v>0</v>
      </c>
      <c r="CC194" s="110"/>
      <c r="CD194" s="129" t="b">
        <f>IF(AND(CA194=$C194,CC194=$E194),1)</f>
        <v>0</v>
      </c>
      <c r="CE194" s="54" t="str">
        <f>IF(CA194&gt;CC194,"1",IF(CA194&lt;CC194,"2",IF(CA194=CC194,"0")))</f>
        <v>0</v>
      </c>
      <c r="CF194" s="55" t="str">
        <f>IF(CA194="x","0",IF(CD194=1,"3,5",IF(CE194=$F194,"1,5","0")))</f>
        <v>0</v>
      </c>
      <c r="CG194" s="45" t="str">
        <f>IF(CF194="x","0",IF(CF194="1","0",IF(CF194="0","0","1")))</f>
        <v>0</v>
      </c>
      <c r="CH194" s="107"/>
      <c r="CI194" s="66"/>
      <c r="CJ194" s="112"/>
      <c r="CK194" s="129" t="b">
        <f>IF(AND(CH194=$C194,CJ194=$E194),1)</f>
        <v>0</v>
      </c>
      <c r="CL194" s="66" t="str">
        <f>IF(CH194&gt;CJ194,"1",IF(CH194&lt;CJ194,"2",IF(CH194=CJ194,"0")))</f>
        <v>0</v>
      </c>
      <c r="CM194" s="201" t="str">
        <f>IF(CH194="x","0",IF(CK194=1,"3,5",IF(CL194=$F194,"1,5","0")))</f>
        <v>0</v>
      </c>
      <c r="CN194" s="45" t="str">
        <f>IF(CM194="x","0",IF(CM194="1","0",IF(CM194="0","0","1")))</f>
        <v>0</v>
      </c>
      <c r="CO194" s="108"/>
      <c r="CP194" s="52" t="s">
        <v>0</v>
      </c>
      <c r="CQ194" s="110"/>
      <c r="CR194" s="129" t="b">
        <f>IF(AND(CO194=$C194,CQ194=$E194),1)</f>
        <v>0</v>
      </c>
      <c r="CS194" s="54" t="str">
        <f>IF(CO194&gt;CQ194,"1",IF(CO194&lt;CQ194,"2",IF(CO194=CQ194,"0")))</f>
        <v>0</v>
      </c>
      <c r="CT194" s="55" t="str">
        <f>IF(CO194="x","0",IF(CR194=1,"3,5",IF(CS194=$F194,"1,5","0")))</f>
        <v>0</v>
      </c>
      <c r="CU194" s="45" t="str">
        <f>IF(CT194="x","0",IF(CT194="1","0",IF(CT194="0","0","1")))</f>
        <v>0</v>
      </c>
      <c r="CV194" s="107"/>
      <c r="CW194" s="66"/>
      <c r="CX194" s="112"/>
      <c r="CY194" s="129" t="b">
        <f>IF(AND(CV194=$C194,CX194=$E194),1)</f>
        <v>0</v>
      </c>
      <c r="CZ194" s="66" t="str">
        <f>IF(CV194&gt;CX194,"1",IF(CV194&lt;CX194,"2",IF(CV194=CX194,"0")))</f>
        <v>0</v>
      </c>
      <c r="DA194" s="201" t="str">
        <f>IF(CV194="x","0",IF(CY194=1,"3,5",IF(CZ194=$F194,"1,5","0")))</f>
        <v>0</v>
      </c>
      <c r="DB194" s="45" t="str">
        <f>IF(DA194="x","0",IF(DA194="1","0",IF(DA194="0","0","1")))</f>
        <v>0</v>
      </c>
      <c r="DC194" s="108"/>
      <c r="DD194" s="52" t="s">
        <v>0</v>
      </c>
      <c r="DE194" s="110"/>
      <c r="DF194" s="129" t="b">
        <f>IF(AND(DC194=$C194,DE194=$E194),1)</f>
        <v>0</v>
      </c>
      <c r="DG194" s="131" t="str">
        <f>IF(DC194&gt;DE194,"1",IF(DC194&lt;DE194,"2",IF(DC194=DE194,"0")))</f>
        <v>0</v>
      </c>
      <c r="DH194" s="170" t="str">
        <f>IF(DC194="x","0",IF(DF194=1,"3,5",IF(DG194=$F194,"1,6","0")))</f>
        <v>0</v>
      </c>
      <c r="DI194" s="45" t="str">
        <f>IF(DH194="x","0",IF(DH194="1","0",IF(DH194="0","0","1")))</f>
        <v>0</v>
      </c>
      <c r="DJ194" s="107"/>
      <c r="DK194" s="66"/>
      <c r="DL194" s="112"/>
      <c r="DM194" s="129" t="b">
        <f>IF(AND(DJ194=$C194,DL194=$E194),1)</f>
        <v>0</v>
      </c>
      <c r="DN194" s="66" t="str">
        <f>IF(DJ194&gt;DL194,"1",IF(DJ194&lt;DL194,"2",IF(DJ194=DL194,"0")))</f>
        <v>0</v>
      </c>
      <c r="DO194" s="70" t="str">
        <f>IF(DJ194="x","0",IF(DM194=1,"3,5",IF(DN194=$F194,"1,5","0")))</f>
        <v>0</v>
      </c>
      <c r="DP194" s="45" t="str">
        <f>IF(DO194="x","0",IF(DO194="1","0",IF(DO194="0","0","1")))</f>
        <v>0</v>
      </c>
      <c r="DQ194" s="108"/>
      <c r="DR194" s="52" t="s">
        <v>0</v>
      </c>
      <c r="DS194" s="110"/>
      <c r="DT194" s="129" t="b">
        <f>IF(AND(DQ194=$C194,DS194=$E194),1)</f>
        <v>0</v>
      </c>
      <c r="DU194" s="133" t="str">
        <f>IF(DQ194&gt;DS194,"1",IF(DQ194&lt;DS194,"2",IF(DQ194=DS194,"0")))</f>
        <v>0</v>
      </c>
      <c r="DV194" s="200" t="str">
        <f>IF(DQ194="x","0",IF(DT194=1,"3,5",IF(DU194=$F194,"1,5","0")))</f>
        <v>0</v>
      </c>
      <c r="DW194" s="45" t="str">
        <f>IF(DV194="x","0",IF(DV194="1","0",IF(DV194="0","0","1")))</f>
        <v>0</v>
      </c>
      <c r="DX194" s="107"/>
      <c r="DY194" s="66"/>
      <c r="DZ194" s="112"/>
      <c r="EA194" s="129" t="b">
        <f>IF(AND(DX194=$C194,DZ194=$E194),1)</f>
        <v>0</v>
      </c>
      <c r="EB194" s="66" t="str">
        <f>IF(DX194&gt;DZ194,"1",IF(DX194&lt;DZ194,"2",IF(DX194=DZ194,"0")))</f>
        <v>0</v>
      </c>
      <c r="EC194" s="70" t="str">
        <f>IF(DX194="x","0",IF(EA194=1,"3,5",IF(EB194=$F194,"1,5","0")))</f>
        <v>0</v>
      </c>
      <c r="ED194" s="45" t="str">
        <f>IF(EC194="x","0",IF(EC194="1","0",IF(EC194="0","0","1")))</f>
        <v>0</v>
      </c>
      <c r="EE194" s="108"/>
      <c r="EF194" s="52" t="s">
        <v>0</v>
      </c>
      <c r="EG194" s="110"/>
      <c r="EH194" s="129" t="b">
        <f>IF(AND(EE194=$C194,EG194=$E194),1)</f>
        <v>0</v>
      </c>
      <c r="EI194" s="131" t="str">
        <f>IF(EE194&gt;EG194,"1",IF(EE194&lt;EG194,"2",IF(EE194=EG194,"0")))</f>
        <v>0</v>
      </c>
      <c r="EJ194" s="170" t="str">
        <f>IF(EE194="x","0",IF(EH194=1,"3,5",IF(EI194=$F194,"1,5","0")))</f>
        <v>0</v>
      </c>
      <c r="EK194" s="45" t="str">
        <f>IF(EJ194="x","0",IF(EJ194="1","0",IF(EJ194="0","0","1")))</f>
        <v>0</v>
      </c>
      <c r="EL194" s="107"/>
      <c r="EM194" s="66"/>
      <c r="EN194" s="112"/>
      <c r="EO194" s="129" t="b">
        <f>IF(AND(EL194=$C194,EN194=$E194),1)</f>
        <v>0</v>
      </c>
      <c r="EP194" s="66" t="str">
        <f>IF(EL194&gt;EN194,"1",IF(EL194&lt;EN194,"2",IF(EL194=EN194,"0")))</f>
        <v>0</v>
      </c>
      <c r="EQ194" s="67" t="str">
        <f>IF(EL194="x","0",IF(EO194=1,"3,5",IF(EP194=$F194,"1,5","0")))</f>
        <v>0</v>
      </c>
      <c r="ER194" s="45" t="str">
        <f>IF(EQ194="x","0",IF(EQ194="1","0",IF(EQ194="0","0","1")))</f>
        <v>0</v>
      </c>
      <c r="ES194" s="108"/>
      <c r="ET194" s="52" t="s">
        <v>0</v>
      </c>
      <c r="EU194" s="110"/>
      <c r="EV194" s="129" t="b">
        <f>IF(AND(ES194=$C194,EU194=$E194),1)</f>
        <v>0</v>
      </c>
      <c r="EW194" s="54" t="str">
        <f>IF(ES194&gt;EU194,"1",IF(ES194&lt;EU194,"2",IF(ES194=EU194,"0")))</f>
        <v>0</v>
      </c>
      <c r="EX194" s="170" t="str">
        <f>IF(ES194="x","0",IF(EV194=1,"3,5",IF(EW194=$F194,"1,5","0")))</f>
        <v>0</v>
      </c>
      <c r="EY194" s="45" t="str">
        <f>IF(EX194="x","0",IF(EX194="1","0",IF(EX194="0","0","1")))</f>
        <v>0</v>
      </c>
      <c r="EZ194" s="107"/>
      <c r="FA194" s="66"/>
      <c r="FB194" s="112"/>
      <c r="FC194" s="66" t="b">
        <f>IF(AND(EZ194=$C194,FB194=$E194),1)</f>
        <v>0</v>
      </c>
      <c r="FD194" s="66" t="str">
        <f>IF(EZ194&gt;FB194,"1",IF(EZ194&lt;FB194,"2",IF(EZ194=FB194,"0")))</f>
        <v>0</v>
      </c>
      <c r="FE194" s="67" t="str">
        <f>IF(EZ194="x","0",IF(FC194=1,"3,5",IF(FD194=$F194,"1,5","0")))</f>
        <v>0</v>
      </c>
      <c r="FF194" s="45" t="str">
        <f>IF(FE194="x","0",IF(FE194="1","0",IF(FE194="0","0","1")))</f>
        <v>0</v>
      </c>
      <c r="FG194" s="108"/>
      <c r="FH194" s="52" t="s">
        <v>0</v>
      </c>
      <c r="FI194" s="110"/>
      <c r="FJ194" s="234" t="b">
        <f>IF(AND(FG194=$C194,FI194=$E194),1)</f>
        <v>0</v>
      </c>
      <c r="FK194" s="54" t="str">
        <f>IF(FG194&gt;FI194,"1",IF(FG194&lt;FI194,"2",IF(FG194=FI194,"0")))</f>
        <v>0</v>
      </c>
      <c r="FL194" s="170" t="str">
        <f>IF(FG194="x","0",IF(FJ194=1,"3,5",IF(FK194=$F194,"1,5","0")))</f>
        <v>0</v>
      </c>
      <c r="FM194" s="45" t="str">
        <f>IF(FL194="x","0",IF(FL194="1","0",IF(FL194="0","0","1")))</f>
        <v>0</v>
      </c>
      <c r="FN194" s="107"/>
      <c r="FO194" s="66"/>
      <c r="FP194" s="112"/>
      <c r="FQ194" s="129" t="b">
        <f>IF(AND(FN194=$C194,FP194=$E194),1)</f>
        <v>0</v>
      </c>
      <c r="FR194" s="66" t="str">
        <f>IF(FN194&gt;FP194,"1",IF(FN194&lt;FP194,"2",IF(FN194=FP194,"0")))</f>
        <v>0</v>
      </c>
      <c r="FS194" s="70" t="str">
        <f>IF(FN194="x","0",IF(FQ194=1,"3,5",IF(FR194=$F194,"1,5","0")))</f>
        <v>0</v>
      </c>
      <c r="FT194" s="45" t="str">
        <f>IF(FS194="x","0",IF(FS194="1","0",IF(FS194="0","0","1")))</f>
        <v>0</v>
      </c>
      <c r="FU194" s="108"/>
      <c r="FV194" s="52" t="s">
        <v>0</v>
      </c>
      <c r="FW194" s="110"/>
      <c r="FX194" s="129" t="b">
        <f>IF(AND(FU194=$C194,FW194=$E194),1)</f>
        <v>0</v>
      </c>
      <c r="FY194" s="54" t="str">
        <f>IF(FU194&gt;FW194,"1",IF(FU194&lt;FW194,"2",IF(FU194=FW194,"0")))</f>
        <v>0</v>
      </c>
      <c r="FZ194" s="170" t="str">
        <f>IF(FU194="x","0",IF(FX194=1,"3,5",IF(FY194=$F194,"1,5","0")))</f>
        <v>0</v>
      </c>
      <c r="GA194" s="45" t="str">
        <f>IF(FZ194="x","0",IF(FZ194="1","0",IF(FZ194="0","0","1")))</f>
        <v>0</v>
      </c>
      <c r="GB194" s="107"/>
      <c r="GC194" s="66"/>
      <c r="GD194" s="112"/>
      <c r="GE194" s="129" t="b">
        <f>IF(AND(GB194=$C194,GD194=$E194),1)</f>
        <v>0</v>
      </c>
      <c r="GF194" s="66" t="str">
        <f>IF(GB194&gt;GD194,"1",IF(GB194&lt;GD194,"2",IF(GB194=GD194,"0")))</f>
        <v>0</v>
      </c>
      <c r="GG194" s="70" t="str">
        <f>IF(GB194="x","0",IF(GE194=1,"3,5",IF(GF194=$F194,"1,5","0")))</f>
        <v>0</v>
      </c>
      <c r="GH194" s="45" t="str">
        <f>IF(GG194="x","0",IF(GG194="1","0",IF(GG194="0","0","1")))</f>
        <v>0</v>
      </c>
      <c r="GI194" s="108"/>
      <c r="GJ194" s="52" t="s">
        <v>0</v>
      </c>
      <c r="GK194" s="110"/>
      <c r="GL194" s="234" t="b">
        <f>IF(AND(GI194=$C194,GK194=$E194),1)</f>
        <v>0</v>
      </c>
      <c r="GM194" s="54" t="str">
        <f>IF(GI194&gt;GK194,"1",IF(GI194&lt;GK194,"2",IF(GI194=GK194,"0")))</f>
        <v>0</v>
      </c>
      <c r="GN194" s="170" t="str">
        <f>IF(GI194="x","0",IF(GL194=1,"3,5",IF(GM194=$F194,"1,5","0")))</f>
        <v>0</v>
      </c>
      <c r="GO194" s="45" t="str">
        <f>IF(GN194="x","0",IF(GN194="1","0",IF(GN194="0","0","1")))</f>
        <v>0</v>
      </c>
      <c r="GP194" s="107"/>
      <c r="GQ194" s="66"/>
      <c r="GR194" s="112"/>
      <c r="GS194" s="129" t="b">
        <f>IF(AND(GP194=$C194,GR194=$E194),1)</f>
        <v>0</v>
      </c>
      <c r="GT194" s="66" t="str">
        <f>IF(GP194&gt;GR194,"1",IF(GP194&lt;GR194,"2",IF(GP194=GR194,"0")))</f>
        <v>0</v>
      </c>
      <c r="GU194" s="67" t="str">
        <f>IF(GP194="x","0",IF(GS194=1,"3,5",IF(GT194=$F194,"1,5","0")))</f>
        <v>0</v>
      </c>
      <c r="GV194" s="45" t="str">
        <f>IF(GU194="x","0",IF(GU194="1","0",IF(GU194="0","0","1")))</f>
        <v>0</v>
      </c>
      <c r="GW194" s="108"/>
      <c r="GX194" s="52" t="s">
        <v>0</v>
      </c>
      <c r="GY194" s="110"/>
      <c r="GZ194" s="129" t="b">
        <f>IF(AND(GW194=$C194,GY194=$E194),1)</f>
        <v>0</v>
      </c>
      <c r="HA194" s="54" t="str">
        <f>IF(GW194&gt;GY194,"1",IF(GW194&lt;GY194,"2",IF(GW194=GY194,"0")))</f>
        <v>0</v>
      </c>
      <c r="HB194" s="170" t="str">
        <f>IF(GW194="x","0",IF(GZ194=1,"3,5",IF(HA194=$F194,"1,5","0")))</f>
        <v>0</v>
      </c>
      <c r="HC194" s="45" t="str">
        <f>IF(HB194="x","0",IF(HB194="1","0",IF(HB194="0","0","1")))</f>
        <v>0</v>
      </c>
      <c r="HD194" s="107"/>
      <c r="HE194" s="66"/>
      <c r="HF194" s="112"/>
      <c r="HG194" s="129" t="b">
        <f>IF(AND(HD194=$C194,HF194=$E194),1)</f>
        <v>0</v>
      </c>
      <c r="HH194" s="66" t="str">
        <f>IF(HD194&gt;HF194,"1",IF(HD194&lt;HF194,"2",IF(HD194=HF194,"0")))</f>
        <v>0</v>
      </c>
      <c r="HI194" s="201" t="str">
        <f>IF(HD194="x","0",IF(HG194=1,"3,5",IF(HH194=$F194,"1,5","0")))</f>
        <v>0</v>
      </c>
      <c r="HJ194" s="45" t="str">
        <f>IF(HI194="x","0",IF(HI194="1","0",IF(HI194="0","0","1")))</f>
        <v>0</v>
      </c>
      <c r="HK194" s="108"/>
      <c r="HL194" s="52" t="s">
        <v>0</v>
      </c>
      <c r="HM194" s="110"/>
      <c r="HN194" s="129" t="b">
        <f>IF(AND(HK194=$C194,HM194=$E194),1)</f>
        <v>0</v>
      </c>
      <c r="HO194" s="54" t="str">
        <f>IF(HK194&gt;HM194,"1",IF(HK194&lt;HM194,"2",IF(HK194=HM194,"0")))</f>
        <v>0</v>
      </c>
      <c r="HP194" s="170" t="str">
        <f>IF(HK194="x","0",IF(HN194=1,"3,5",IF(HO194=$F194,"1,5","0")))</f>
        <v>0</v>
      </c>
      <c r="HQ194" s="45" t="str">
        <f>IF(HP194="x","0",IF(HP194="1","0",IF(HP194="0","0","1")))</f>
        <v>0</v>
      </c>
      <c r="HR194" s="107"/>
      <c r="HS194" s="66"/>
      <c r="HT194" s="112"/>
      <c r="HU194" s="129" t="b">
        <f>IF(AND(HR194=$C194,HT194=$E194),1)</f>
        <v>0</v>
      </c>
      <c r="HV194" s="66" t="str">
        <f>IF(HR194&gt;HT194,"1",IF(HR194&lt;HT194,"2",IF(HR194=HT194,"0")))</f>
        <v>0</v>
      </c>
      <c r="HW194" s="70" t="str">
        <f>IF(HR194="x","0",IF(HU194=1,"3,5",IF(HV194=$F194,"1,5","0")))</f>
        <v>0</v>
      </c>
      <c r="HX194" s="45" t="str">
        <f>IF(HW194="x","0",IF(HW194="1","0",IF(HW194="0","0","1")))</f>
        <v>0</v>
      </c>
      <c r="HY194" s="108"/>
      <c r="HZ194" s="52" t="s">
        <v>0</v>
      </c>
      <c r="IA194" s="110"/>
      <c r="IB194" s="129" t="b">
        <f>IF(AND(HY194=$C194,IA194=$E194),1)</f>
        <v>0</v>
      </c>
      <c r="IC194" s="54" t="str">
        <f>IF(HY194&gt;IA194,"1",IF(HY194&lt;IA194,"2",IF(HY194=IA194,"0")))</f>
        <v>0</v>
      </c>
      <c r="ID194" s="170" t="str">
        <f>IF(HY194="x","0",IF(IB194=1,"3,5",IF(IC194=$F194,"1,5","0")))</f>
        <v>0</v>
      </c>
      <c r="IE194" s="45" t="str">
        <f>IF(ID194="x","0",IF(ID194="1","0",IF(ID194="0","0","1")))</f>
        <v>0</v>
      </c>
      <c r="IF194" s="202"/>
      <c r="IG194" s="203"/>
      <c r="IH194" s="204"/>
      <c r="II194" s="66" t="b">
        <f>IF(AND(IF194=$C194,IH194=$E194),1)</f>
        <v>0</v>
      </c>
      <c r="IJ194" s="138" t="str">
        <f>IF(IF194&gt;IH194,"1",IF(IF194&lt;IH194,"2",IF(IF194=IH194,"0")))</f>
        <v>0</v>
      </c>
      <c r="IK194" s="70" t="str">
        <f>IF(IF194="x","0",IF(II194=1,"3,5",IF(IJ194=$F194,"1,5","0")))</f>
        <v>0</v>
      </c>
      <c r="IL194" s="80" t="str">
        <f>IF(IK194="x","0",IF(IK194="1","0",IF(IK194="0","0","1")))</f>
        <v>0</v>
      </c>
      <c r="IM194" s="202"/>
      <c r="IN194" s="203"/>
      <c r="IO194" s="204"/>
      <c r="IP194" s="157" t="b">
        <f>IF(AND(IM194=$C194,IO194=$E194),1)</f>
        <v>0</v>
      </c>
      <c r="IQ194" s="138" t="str">
        <f>IF(IM194&gt;IO194,"1",IF(IM194&lt;IO194,"2",IF(IM194=IO194,"0")))</f>
        <v>0</v>
      </c>
      <c r="IR194" s="70" t="str">
        <f>IF(IM194="x","0",IF(IP194=1,"3,5",IF(IQ194=$F194,"1,5","0")))</f>
        <v>0</v>
      </c>
      <c r="IS194" s="80" t="str">
        <f>IF(IR194="x","0",IF(IR194="1","0",IF(IR194="0","0","1")))</f>
        <v>0</v>
      </c>
      <c r="IT194" s="202"/>
      <c r="IU194" s="203"/>
      <c r="IV194" s="204"/>
      <c r="IW194" s="255" t="b">
        <f>IF(AND(IT194=$C194,IV194=$E194),1)</f>
        <v>0</v>
      </c>
      <c r="IX194" s="138" t="str">
        <f>IF(IT194&gt;IV194,"1",IF(IT194&lt;IV194,"2",IF(IT194=IV194,"0")))</f>
        <v>0</v>
      </c>
      <c r="IY194" s="70" t="str">
        <f>IF(IT194="x","0",IF(IW194=1,"3,5",IF(IX194=$F194,"1,5","0")))</f>
        <v>0</v>
      </c>
      <c r="IZ194" s="45" t="str">
        <f>IF(IY194="x","0",IF(IY194="1","0",IF(IY194="0","0","1")))</f>
        <v>0</v>
      </c>
      <c r="JA194" s="21"/>
      <c r="JB194" s="146">
        <v>28</v>
      </c>
      <c r="JC194" s="141">
        <f>$N199</f>
        <v>0</v>
      </c>
      <c r="JD194" s="141">
        <f>$U199</f>
        <v>0</v>
      </c>
      <c r="JE194" s="141">
        <f>$AB199</f>
        <v>0</v>
      </c>
      <c r="JF194" s="141">
        <f>$AI199</f>
        <v>0</v>
      </c>
      <c r="JG194" s="147">
        <f>$AP199</f>
        <v>0</v>
      </c>
      <c r="JH194" s="147">
        <f>$AW199</f>
        <v>0</v>
      </c>
      <c r="JI194" s="147">
        <f>$BD199</f>
        <v>0</v>
      </c>
      <c r="JJ194" s="147">
        <f>$BK199</f>
        <v>0</v>
      </c>
      <c r="JK194" s="147">
        <f>$BR199</f>
        <v>0</v>
      </c>
      <c r="JL194" s="147">
        <f>$BY199</f>
        <v>0</v>
      </c>
      <c r="JM194" s="147">
        <f>$CF199</f>
        <v>0</v>
      </c>
      <c r="JN194" s="147">
        <f>$CM199</f>
        <v>0</v>
      </c>
      <c r="JO194" s="147">
        <f>$CT199</f>
        <v>0</v>
      </c>
      <c r="JP194" s="147">
        <f>$DA199</f>
        <v>0</v>
      </c>
      <c r="JQ194" s="147">
        <f>$DH199</f>
        <v>0</v>
      </c>
      <c r="JR194" s="147">
        <f>$DO199</f>
        <v>0</v>
      </c>
      <c r="JS194" s="147">
        <f>$DV199</f>
        <v>0</v>
      </c>
      <c r="JT194" s="147">
        <f>$EC199</f>
        <v>0</v>
      </c>
      <c r="JU194" s="147">
        <f>$EJ199</f>
        <v>0</v>
      </c>
      <c r="JV194" s="147">
        <f>$EQ199</f>
        <v>0</v>
      </c>
      <c r="JW194" s="147">
        <f>$EX199</f>
        <v>0</v>
      </c>
      <c r="JX194" s="147">
        <f>$FE199</f>
        <v>0</v>
      </c>
      <c r="JY194" s="147">
        <f>$FL199</f>
        <v>0</v>
      </c>
      <c r="JZ194" s="147">
        <f>$FS199</f>
        <v>0</v>
      </c>
      <c r="KA194" s="147">
        <f>$FZ199</f>
        <v>0</v>
      </c>
      <c r="KB194" s="147">
        <f>$GG199</f>
        <v>0</v>
      </c>
      <c r="KC194" s="147">
        <f>$GN199</f>
        <v>0</v>
      </c>
      <c r="KD194" s="147">
        <f>$GU199</f>
        <v>0</v>
      </c>
      <c r="KE194" s="147">
        <f>$HB199</f>
        <v>0</v>
      </c>
      <c r="KF194" s="147">
        <f>$HI199</f>
        <v>0</v>
      </c>
      <c r="KG194" s="147">
        <f>$HP199</f>
        <v>0</v>
      </c>
      <c r="KH194" s="147">
        <f>$HW199</f>
        <v>0</v>
      </c>
      <c r="KI194" s="147">
        <f>$ID199</f>
        <v>0</v>
      </c>
      <c r="KJ194" s="147">
        <f>$IK199</f>
        <v>0</v>
      </c>
      <c r="KK194" s="222">
        <f>IR199</f>
        <v>0</v>
      </c>
      <c r="KL194" s="222">
        <f>IY199</f>
        <v>0</v>
      </c>
    </row>
    <row r="195" spans="1:16382" ht="12" customHeight="1" outlineLevel="1" x14ac:dyDescent="0.25">
      <c r="A195" s="404"/>
      <c r="B195" s="405"/>
      <c r="C195" s="125" t="s">
        <v>44</v>
      </c>
      <c r="D195" s="126" t="s">
        <v>0</v>
      </c>
      <c r="E195" s="116" t="s">
        <v>44</v>
      </c>
      <c r="F195" s="5" t="str">
        <f>IF(C195="x","4",IF(C195&gt;E195,"1",IF(C195&lt;E195,"2",IF(C195=E195,"0",))))</f>
        <v>4</v>
      </c>
      <c r="G195" s="21"/>
      <c r="H195" s="4"/>
      <c r="I195" s="61"/>
      <c r="J195" s="58" t="s">
        <v>0</v>
      </c>
      <c r="K195" s="62"/>
      <c r="L195" s="169" t="b">
        <f>IF(AND(I195=$C195,K195=$E195),1)</f>
        <v>0</v>
      </c>
      <c r="M195" s="168" t="str">
        <f>IF(I195&gt;K195,"1",IF(I195&lt;K195,"2",IF(I195=K195,"0")))</f>
        <v>0</v>
      </c>
      <c r="N195" s="170" t="str">
        <f>IF(I195="x","0",IF(L195=1,"3",IF(M195=$F195,"1","0")))</f>
        <v>0</v>
      </c>
      <c r="O195" s="5"/>
      <c r="P195" s="73"/>
      <c r="Q195" s="71" t="s">
        <v>0</v>
      </c>
      <c r="R195" s="74"/>
      <c r="S195" s="71" t="b">
        <f>IF(AND(P195=$C195,R195=$E195),1)</f>
        <v>0</v>
      </c>
      <c r="T195" s="71" t="str">
        <f>IF(P195&gt;R195,"1",IF(P195&lt;R195,"2",IF(P195=R195,"0")))</f>
        <v>0</v>
      </c>
      <c r="U195" s="72" t="str">
        <f t="shared" ref="U195:U198" si="1041">IF(P195="x","0",IF(S195=1,"3",IF(T195=$F195,"1","0")))</f>
        <v>0</v>
      </c>
      <c r="V195" s="5"/>
      <c r="W195" s="61"/>
      <c r="X195" s="58" t="s">
        <v>0</v>
      </c>
      <c r="Y195" s="62"/>
      <c r="Z195" s="59" t="b">
        <f>IF(AND(W195=$C195,Y195=$E195),1)</f>
        <v>0</v>
      </c>
      <c r="AA195" s="58" t="str">
        <f>IF(W195&gt;Y195,"1",IF(W195&lt;Y195,"2",IF(W195=Y195,"0")))</f>
        <v>0</v>
      </c>
      <c r="AB195" s="55" t="str">
        <f>IF(W195="x","0",IF(Z195=1,"3",IF(AA195=$F195,"1","0")))</f>
        <v>0</v>
      </c>
      <c r="AC195" s="5"/>
      <c r="AD195" s="73"/>
      <c r="AE195" s="71" t="s">
        <v>0</v>
      </c>
      <c r="AF195" s="74"/>
      <c r="AG195" s="71" t="b">
        <f>IF(AND(AD195=$C195,AF195=$E195),1)</f>
        <v>0</v>
      </c>
      <c r="AH195" s="71" t="str">
        <f>IF(AD195&gt;AF195,"1",IF(AD195&lt;AF195,"2",IF(AD195=AF195,"0")))</f>
        <v>0</v>
      </c>
      <c r="AI195" s="72" t="str">
        <f>IF(AD195="x","0",IF(AG195=1,"3",IF(AH195=$F195,"1","0")))</f>
        <v>0</v>
      </c>
      <c r="AJ195" s="5"/>
      <c r="AK195" s="61"/>
      <c r="AL195" s="58" t="s">
        <v>0</v>
      </c>
      <c r="AM195" s="62"/>
      <c r="AN195" s="59" t="b">
        <f>IF(AND(AK195=$C$195,AM195=$E$195),1)</f>
        <v>0</v>
      </c>
      <c r="AO195" s="58" t="str">
        <f>IF(AK195&gt;AM195,"1",IF(AK195&lt;AM195,"2",IF(AK195=AM195,"0")))</f>
        <v>0</v>
      </c>
      <c r="AP195" s="55" t="str">
        <f t="shared" ref="AP195:AP198" si="1042">IF(AK195="x","0",IF(AN195=1,"3",IF(AO195=$F195,"1","0")))</f>
        <v>0</v>
      </c>
      <c r="AQ195" s="5"/>
      <c r="AR195" s="73"/>
      <c r="AS195" s="71" t="s">
        <v>0</v>
      </c>
      <c r="AT195" s="74"/>
      <c r="AU195" s="71" t="b">
        <f>IF(AND(AR195=$C195,AT195=$E195),1)</f>
        <v>0</v>
      </c>
      <c r="AV195" s="71" t="str">
        <f>IF(AR195&gt;AT195,"1",IF(AR195&lt;AT195,"2",IF(AR195=AT195,"0")))</f>
        <v>0</v>
      </c>
      <c r="AW195" s="72" t="str">
        <f t="shared" ref="AW195:AW198" si="1043">IF(AR195="x","0",IF(AU195=1,"3",IF(AV195=$F195,"1","0")))</f>
        <v>0</v>
      </c>
      <c r="AX195" s="5"/>
      <c r="AY195" s="61"/>
      <c r="AZ195" s="58" t="s">
        <v>0</v>
      </c>
      <c r="BA195" s="62"/>
      <c r="BB195" s="59" t="b">
        <f>IF(AND(AY195=$C195,BA195=$E195),1)</f>
        <v>0</v>
      </c>
      <c r="BC195" s="58" t="str">
        <f>IF(AY195&gt;BA195,"1",IF(AY195&lt;BA195,"2",IF(AY195=BA195,"0")))</f>
        <v>0</v>
      </c>
      <c r="BD195" s="55" t="str">
        <f>IF(AY195="x","0",IF(BB195=1,"3",IF(BC195=$F195,"1","0")))</f>
        <v>0</v>
      </c>
      <c r="BE195" s="5"/>
      <c r="BF195" s="73"/>
      <c r="BG195" s="71" t="s">
        <v>0</v>
      </c>
      <c r="BH195" s="74"/>
      <c r="BI195" s="71" t="b">
        <f>IF(AND(BF195=$C195,BH195=$E195),1)</f>
        <v>0</v>
      </c>
      <c r="BJ195" s="71" t="str">
        <f>IF(BF195&gt;BH195,"1",IF(BF195&lt;BH195,"2",IF(BF195=BH195,"0")))</f>
        <v>0</v>
      </c>
      <c r="BK195" s="72" t="str">
        <f t="shared" ref="BK195:BK198" si="1044">IF(BF195="x","0",IF(BI195=1,"3",IF(BJ195=$F195,"1","0")))</f>
        <v>0</v>
      </c>
      <c r="BL195" s="5"/>
      <c r="BM195" s="61"/>
      <c r="BN195" s="58" t="s">
        <v>0</v>
      </c>
      <c r="BO195" s="62"/>
      <c r="BP195" s="59" t="b">
        <f>IF(AND(BM195=$C195,BO195=$E195),1)</f>
        <v>0</v>
      </c>
      <c r="BQ195" s="58" t="str">
        <f>IF(BM195&gt;BO195,"1",IF(BM195&lt;BO195,"2",IF(BM195=BO195,"0")))</f>
        <v>0</v>
      </c>
      <c r="BR195" s="55" t="str">
        <f t="shared" ref="BR195:BR198" si="1045">IF(BM195="x","0",IF(BP195=1,"3",IF(BQ195=$F195,"1","0")))</f>
        <v>0</v>
      </c>
      <c r="BS195" s="5"/>
      <c r="BT195" s="73"/>
      <c r="BU195" s="71" t="s">
        <v>0</v>
      </c>
      <c r="BV195" s="74"/>
      <c r="BW195" s="71" t="b">
        <f>IF(AND(BT195=$C195,BV195=$E195),1)</f>
        <v>0</v>
      </c>
      <c r="BX195" s="71" t="str">
        <f>IF(BT195&gt;BV195,"1",IF(BT195&lt;BV195,"2",IF(BT195=BV195,"0")))</f>
        <v>0</v>
      </c>
      <c r="BY195" s="72" t="str">
        <f t="shared" ref="BY195:BY198" si="1046">IF(BT195="x","0",IF(BW195=1,"3",IF(BX195=$F195,"1","0")))</f>
        <v>0</v>
      </c>
      <c r="BZ195" s="5"/>
      <c r="CA195" s="61"/>
      <c r="CB195" s="58" t="s">
        <v>0</v>
      </c>
      <c r="CC195" s="62"/>
      <c r="CD195" s="59" t="b">
        <f>IF(AND(CA195=$C195,CC195=$E195),1)</f>
        <v>0</v>
      </c>
      <c r="CE195" s="58" t="str">
        <f>IF(CA195&gt;CC195,"1",IF(CA195&lt;CC195,"2",IF(CA195=CC195,"0")))</f>
        <v>0</v>
      </c>
      <c r="CF195" s="55" t="str">
        <f t="shared" ref="CF195:CF198" si="1047">IF(CA195="x","0",IF(CD195=1,"3",IF(CE195=$F195,"1","0")))</f>
        <v>0</v>
      </c>
      <c r="CG195" s="5"/>
      <c r="CH195" s="73"/>
      <c r="CI195" s="71" t="s">
        <v>0</v>
      </c>
      <c r="CJ195" s="74"/>
      <c r="CK195" s="71" t="b">
        <f>IF(AND(CH195=$C195,CJ195=$E195),1)</f>
        <v>0</v>
      </c>
      <c r="CL195" s="71" t="str">
        <f>IF(CH195&gt;CJ195,"1",IF(CH195&lt;CJ195,"2",IF(CH195=CJ195,"0")))</f>
        <v>0</v>
      </c>
      <c r="CM195" s="72" t="str">
        <f t="shared" ref="CM195:CM198" si="1048">IF(CH195="x","0",IF(CK195=1,"3",IF(CL195=$F195,"1","0")))</f>
        <v>0</v>
      </c>
      <c r="CN195" s="5"/>
      <c r="CO195" s="61"/>
      <c r="CP195" s="58" t="s">
        <v>0</v>
      </c>
      <c r="CQ195" s="62"/>
      <c r="CR195" s="59" t="b">
        <f>IF(AND(CO195=$C195,CQ195=$E195),1)</f>
        <v>0</v>
      </c>
      <c r="CS195" s="58" t="str">
        <f>IF(CO195&gt;CQ195,"1",IF(CO195&lt;CQ195,"2",IF(CO195=CQ195,"0")))</f>
        <v>0</v>
      </c>
      <c r="CT195" s="55" t="str">
        <f t="shared" ref="CT195:CT198" si="1049">IF(CO195="x","0",IF(CR195=1,"3",IF(CS195=$F195,"1","0")))</f>
        <v>0</v>
      </c>
      <c r="CU195" s="5"/>
      <c r="CV195" s="73"/>
      <c r="CW195" s="71" t="s">
        <v>0</v>
      </c>
      <c r="CX195" s="74"/>
      <c r="CY195" s="71" t="b">
        <f>IF(AND(CV195=$C195,CX195=$E195),1)</f>
        <v>0</v>
      </c>
      <c r="CZ195" s="71" t="str">
        <f>IF(CV195&gt;CX195,"1",IF(CV195&lt;CX195,"2",IF(CV195=CX195,"0")))</f>
        <v>0</v>
      </c>
      <c r="DA195" s="72" t="str">
        <f t="shared" ref="DA195:DA198" si="1050">IF(CV195="x","0",IF(CY195=1,"3",IF(CZ195=$F195,"1","0")))</f>
        <v>0</v>
      </c>
      <c r="DB195" s="5"/>
      <c r="DC195" s="61"/>
      <c r="DD195" s="58" t="s">
        <v>0</v>
      </c>
      <c r="DE195" s="62"/>
      <c r="DF195" s="59" t="b">
        <f>IF(AND(DC195=$C195,DE195=$E195),1)</f>
        <v>0</v>
      </c>
      <c r="DG195" s="58" t="str">
        <f>IF(DC195&gt;DE195,"1",IF(DC195&lt;DE195,"2",IF(DC195=DE195,"0")))</f>
        <v>0</v>
      </c>
      <c r="DH195" s="55" t="str">
        <f t="shared" ref="DH195:DH198" si="1051">IF(DC195="x","0",IF(DF195=1,"3",IF(DG195=$F195,"1","0")))</f>
        <v>0</v>
      </c>
      <c r="DI195" s="5"/>
      <c r="DJ195" s="73"/>
      <c r="DK195" s="71" t="s">
        <v>0</v>
      </c>
      <c r="DL195" s="74"/>
      <c r="DM195" s="71" t="b">
        <f>IF(AND(DJ195=$C195,DL195=$E195),1)</f>
        <v>0</v>
      </c>
      <c r="DN195" s="71" t="str">
        <f>IF(DJ195&gt;DL195,"1",IF(DJ195&lt;DL195,"2",IF(DJ195=DL195,"0")))</f>
        <v>0</v>
      </c>
      <c r="DO195" s="72" t="str">
        <f t="shared" ref="DO195:DO198" si="1052">IF(DJ195="x","0",IF(DM195=1,"3",IF(DN195=$F195,"1","0")))</f>
        <v>0</v>
      </c>
      <c r="DP195" s="5"/>
      <c r="DQ195" s="61"/>
      <c r="DR195" s="58" t="s">
        <v>0</v>
      </c>
      <c r="DS195" s="62"/>
      <c r="DT195" s="120" t="b">
        <f>IF(AND(DQ195=$C195,DS195=$E195),1)</f>
        <v>0</v>
      </c>
      <c r="DU195" s="119" t="str">
        <f>IF(DQ195&gt;DS195,"1",IF(DQ195&lt;DS195,"2",IF(DQ195=DS195,"0")))</f>
        <v>0</v>
      </c>
      <c r="DV195" s="117" t="str">
        <f t="shared" ref="DV195:DV198" si="1053">IF(DQ195="x","0",IF(DT195=1,"3",IF(DU195=$F195,"1","0")))</f>
        <v>0</v>
      </c>
      <c r="DW195" s="5"/>
      <c r="DX195" s="73"/>
      <c r="DY195" s="71" t="s">
        <v>0</v>
      </c>
      <c r="DZ195" s="74"/>
      <c r="EA195" s="71" t="b">
        <f>IF(AND(DX195=$C195,DZ195=$E195),1)</f>
        <v>0</v>
      </c>
      <c r="EB195" s="71" t="str">
        <f>IF(DX195&gt;DZ195,"1",IF(DX195&lt;DZ195,"2",IF(DX195=DZ195,"0")))</f>
        <v>0</v>
      </c>
      <c r="EC195" s="72" t="str">
        <f t="shared" ref="EC195:EC198" si="1054">IF(DX195="x","0",IF(EA195=1,"3",IF(EB195=$F195,"1","0")))</f>
        <v>0</v>
      </c>
      <c r="ED195" s="5"/>
      <c r="EE195" s="61"/>
      <c r="EF195" s="58" t="s">
        <v>0</v>
      </c>
      <c r="EG195" s="62"/>
      <c r="EH195" s="59" t="b">
        <f>IF(AND(EE195=$C195,EG195=$E195),1)</f>
        <v>0</v>
      </c>
      <c r="EI195" s="58" t="str">
        <f>IF(EE195&gt;EG195,"1",IF(EE195&lt;EG195,"2",IF(EE195=EG195,"0")))</f>
        <v>0</v>
      </c>
      <c r="EJ195" s="55" t="str">
        <f t="shared" ref="EJ195:EJ198" si="1055">IF(EE195="x","0",IF(EH195=1,"3",IF(EI195=$F195,"1","0")))</f>
        <v>0</v>
      </c>
      <c r="EK195" s="5"/>
      <c r="EL195" s="73"/>
      <c r="EM195" s="71" t="s">
        <v>0</v>
      </c>
      <c r="EN195" s="74"/>
      <c r="EO195" s="71" t="b">
        <f>IF(AND(EL195=$C195,EN195=$E195),1)</f>
        <v>0</v>
      </c>
      <c r="EP195" s="71" t="str">
        <f>IF(EL195&gt;EN195,"1",IF(EL195&lt;EN195,"2",IF(EL195=EN195,"0")))</f>
        <v>0</v>
      </c>
      <c r="EQ195" s="72" t="str">
        <f t="shared" ref="EQ195:EQ198" si="1056">IF(EL195="x","0",IF(EO195=1,"3",IF(EP195=$F195,"1","0")))</f>
        <v>0</v>
      </c>
      <c r="ER195" s="5"/>
      <c r="ES195" s="61"/>
      <c r="ET195" s="58" t="s">
        <v>0</v>
      </c>
      <c r="EU195" s="62"/>
      <c r="EV195" s="59" t="b">
        <f>IF(AND(ES195=$C195,EU195=$E195),1)</f>
        <v>0</v>
      </c>
      <c r="EW195" s="58" t="str">
        <f>IF(ES195&gt;EU195,"1",IF(ES195&lt;EU195,"2",IF(ES195=EU195,"0")))</f>
        <v>0</v>
      </c>
      <c r="EX195" s="55" t="str">
        <f t="shared" ref="EX195:EX198" si="1057">IF(ES195="x","0",IF(EV195=1,"3",IF(EW195=$F195,"1","0")))</f>
        <v>0</v>
      </c>
      <c r="EY195" s="5"/>
      <c r="EZ195" s="73"/>
      <c r="FA195" s="71" t="s">
        <v>0</v>
      </c>
      <c r="FB195" s="74"/>
      <c r="FC195" s="166" t="b">
        <f>IF(AND(EZ195=$C195,FB195=$E195),1)</f>
        <v>0</v>
      </c>
      <c r="FD195" s="166" t="str">
        <f>IF(EZ195&gt;FB195,"1",IF(EZ195&lt;FB195,"2",IF(EZ195=FB195,"0")))</f>
        <v>0</v>
      </c>
      <c r="FE195" s="72" t="str">
        <f t="shared" ref="FE195:FE198" si="1058">IF(EZ195="x","0",IF(FC195=1,"3",IF(FD195=$F195,"1","0")))</f>
        <v>0</v>
      </c>
      <c r="FF195" s="5"/>
      <c r="FG195" s="61"/>
      <c r="FH195" s="58" t="s">
        <v>0</v>
      </c>
      <c r="FI195" s="62"/>
      <c r="FJ195" s="59" t="b">
        <f>IF(AND(FG195=$C195,FI195=$E195),1)</f>
        <v>0</v>
      </c>
      <c r="FK195" s="58" t="str">
        <f>IF(FG195&gt;FI195,"1",IF(FG195&lt;FI195,"2",IF(FG195=FI195,"0")))</f>
        <v>0</v>
      </c>
      <c r="FL195" s="55" t="str">
        <f t="shared" ref="FL195:FL198" si="1059">IF(FG195="x","0",IF(FJ195=1,"3",IF(FK195=$F195,"1","0")))</f>
        <v>0</v>
      </c>
      <c r="FM195" s="5"/>
      <c r="FN195" s="73"/>
      <c r="FO195" s="71" t="s">
        <v>0</v>
      </c>
      <c r="FP195" s="74"/>
      <c r="FQ195" s="71" t="b">
        <f>IF(AND(FN195=$C195,FP195=$E195),1)</f>
        <v>0</v>
      </c>
      <c r="FR195" s="71" t="str">
        <f>IF(FN195&gt;FP195,"1",IF(FN195&lt;FP195,"2",IF(FN195=FP195,"0")))</f>
        <v>0</v>
      </c>
      <c r="FS195" s="72" t="str">
        <f t="shared" ref="FS195:FS198" si="1060">IF(FN195="x","0",IF(FQ195=1,"3",IF(FR195=$F195,"1","0")))</f>
        <v>0</v>
      </c>
      <c r="FT195" s="5"/>
      <c r="FU195" s="61"/>
      <c r="FV195" s="58" t="s">
        <v>0</v>
      </c>
      <c r="FW195" s="62"/>
      <c r="FX195" s="59" t="b">
        <f>IF(AND(FU195=$C195,FW195=$E195),1)</f>
        <v>0</v>
      </c>
      <c r="FY195" s="58" t="str">
        <f>IF(FU195&gt;FW195,"1",IF(FU195&lt;FW195,"2",IF(FU195=FW195,"0")))</f>
        <v>0</v>
      </c>
      <c r="FZ195" s="55" t="str">
        <f t="shared" ref="FZ195:FZ198" si="1061">IF(FU195="x","0",IF(FX195=1,"3",IF(FY195=$F195,"1","0")))</f>
        <v>0</v>
      </c>
      <c r="GA195" s="5"/>
      <c r="GB195" s="73"/>
      <c r="GC195" s="71" t="s">
        <v>0</v>
      </c>
      <c r="GD195" s="74"/>
      <c r="GE195" s="71" t="b">
        <f>IF(AND(GB195=$C195,GD195=$E195),1)</f>
        <v>0</v>
      </c>
      <c r="GF195" s="71" t="str">
        <f>IF(GB195&gt;GD195,"1",IF(GB195&lt;GD195,"2",IF(GB195=GD195,"0")))</f>
        <v>0</v>
      </c>
      <c r="GG195" s="72" t="str">
        <f t="shared" ref="GG195:GG198" si="1062">IF(GB195="x","0",IF(GE195=1,"3",IF(GF195=$F195,"1","0")))</f>
        <v>0</v>
      </c>
      <c r="GH195" s="5"/>
      <c r="GI195" s="61"/>
      <c r="GJ195" s="58" t="s">
        <v>0</v>
      </c>
      <c r="GK195" s="62"/>
      <c r="GL195" s="195" t="b">
        <f>IF(AND(GI195=$C195,GK195=$E195),1)</f>
        <v>0</v>
      </c>
      <c r="GM195" s="166" t="str">
        <f>IF(GI195&gt;GK195,"1",IF(GI195&lt;GK195,"2",IF(GI195=GK195,"0")))</f>
        <v>0</v>
      </c>
      <c r="GN195" s="55" t="str">
        <f t="shared" ref="GN195:GN198" si="1063">IF(GI195="x","0",IF(GL195=1,"3",IF(GM195=$F195,"1","0")))</f>
        <v>0</v>
      </c>
      <c r="GO195" s="5"/>
      <c r="GP195" s="73"/>
      <c r="GQ195" s="71" t="s">
        <v>0</v>
      </c>
      <c r="GR195" s="74"/>
      <c r="GS195" s="71" t="b">
        <f>IF(AND(GP195=$C195,GR195=$E195),1)</f>
        <v>0</v>
      </c>
      <c r="GT195" s="71" t="str">
        <f>IF(GP195&gt;GR195,"1",IF(GP195&lt;GR195,"2",IF(GP195=GR195,"0")))</f>
        <v>0</v>
      </c>
      <c r="GU195" s="72" t="str">
        <f t="shared" ref="GU195:GU198" si="1064">IF(GP195="x","0",IF(GS195=1,"3",IF(GT195=$F195,"1","0")))</f>
        <v>0</v>
      </c>
      <c r="GV195" s="5"/>
      <c r="GW195" s="61"/>
      <c r="GX195" s="58" t="s">
        <v>0</v>
      </c>
      <c r="GY195" s="62"/>
      <c r="GZ195" s="59" t="b">
        <f>IF(AND(GW195=$C195,GY195=$E195),1)</f>
        <v>0</v>
      </c>
      <c r="HA195" s="58" t="str">
        <f>IF(GW195&gt;GY195,"1",IF(GW195&lt;GY195,"2",IF(GW195=GY195,"0")))</f>
        <v>0</v>
      </c>
      <c r="HB195" s="55" t="str">
        <f t="shared" ref="HB195:HB198" si="1065">IF(GW195="x","0",IF(GZ195=1,"3",IF(HA195=$F195,"1","0")))</f>
        <v>0</v>
      </c>
      <c r="HC195" s="5"/>
      <c r="HD195" s="73"/>
      <c r="HE195" s="71" t="s">
        <v>0</v>
      </c>
      <c r="HF195" s="74"/>
      <c r="HG195" s="71" t="b">
        <f>IF(AND(HD195=$C195,HF195=$E195),1)</f>
        <v>0</v>
      </c>
      <c r="HH195" s="71" t="str">
        <f>IF(HD195&gt;HF195,"1",IF(HD195&lt;HF195,"2",IF(HD195=HF195,"0")))</f>
        <v>0</v>
      </c>
      <c r="HI195" s="72" t="str">
        <f>IF(HD195="x","0",IF(HG195=1,"3",IF(HH195=$F195,"1","0")))</f>
        <v>0</v>
      </c>
      <c r="HJ195" s="5"/>
      <c r="HK195" s="61"/>
      <c r="HL195" s="58" t="s">
        <v>0</v>
      </c>
      <c r="HM195" s="62"/>
      <c r="HN195" s="59" t="b">
        <f>IF(AND(HK195=$C195,HM195=$E195),1)</f>
        <v>0</v>
      </c>
      <c r="HO195" s="58" t="str">
        <f>IF(HK195&gt;HM195,"1",IF(HK195&lt;HM195,"2",IF(HK195=HM195,"0")))</f>
        <v>0</v>
      </c>
      <c r="HP195" s="55" t="str">
        <f t="shared" ref="HP195:HP198" si="1066">IF(HK195="x","0",IF(HN195=1,"3",IF(HO195=$F195,"1","0")))</f>
        <v>0</v>
      </c>
      <c r="HQ195" s="5"/>
      <c r="HR195" s="73"/>
      <c r="HS195" s="71" t="s">
        <v>0</v>
      </c>
      <c r="HT195" s="74"/>
      <c r="HU195" s="71" t="b">
        <f>IF(AND(HR195=$C195,HT195=$E195),1)</f>
        <v>0</v>
      </c>
      <c r="HV195" s="71" t="str">
        <f>IF(HR195&gt;HT195,"1",IF(HR195&lt;HT195,"2",IF(HR195=HT195,"0")))</f>
        <v>0</v>
      </c>
      <c r="HW195" s="72" t="str">
        <f t="shared" ref="HW195:HW198" si="1067">IF(HR195="x","0",IF(HU195=1,"3",IF(HV195=$F195,"1","0")))</f>
        <v>0</v>
      </c>
      <c r="HX195" s="5"/>
      <c r="HY195" s="61"/>
      <c r="HZ195" s="58" t="s">
        <v>0</v>
      </c>
      <c r="IA195" s="62"/>
      <c r="IB195" s="59" t="b">
        <f>IF(AND(HY195=$C195,IA195=$E195),1)</f>
        <v>0</v>
      </c>
      <c r="IC195" s="58" t="str">
        <f>IF(HY195&gt;IA195,"1",IF(HY195&lt;IA195,"2",IF(HY195=IA195,"0")))</f>
        <v>0</v>
      </c>
      <c r="ID195" s="55" t="str">
        <f t="shared" ref="ID195:ID198" si="1068">IF(HY195="x","0",IF(IB195=1,"3",IF(IC195=$F195,"1","0")))</f>
        <v>0</v>
      </c>
      <c r="IE195" s="5"/>
      <c r="IF195" s="73"/>
      <c r="IG195" s="71" t="s">
        <v>0</v>
      </c>
      <c r="IH195" s="74"/>
      <c r="II195" s="59" t="b">
        <f>IF(AND(IF195=$C195,IH195=$E195),1)</f>
        <v>0</v>
      </c>
      <c r="IJ195" s="58" t="str">
        <f>IF(IF195&gt;IH195,"1",IF(IF195&lt;IH195,"2",IF(IF195=IH195,"0")))</f>
        <v>0</v>
      </c>
      <c r="IK195" s="72" t="str">
        <f t="shared" ref="IK195:IK198" si="1069">IF(IF195="x","0",IF(II195=1,"3",IF(IJ195=$F195,"1","0")))</f>
        <v>0</v>
      </c>
      <c r="IL195" s="5"/>
      <c r="IM195" s="73"/>
      <c r="IN195" s="71" t="s">
        <v>0</v>
      </c>
      <c r="IO195" s="74"/>
      <c r="IP195" s="59" t="b">
        <f>IF(AND(IM195=$C195,IO195=$E195),1)</f>
        <v>0</v>
      </c>
      <c r="IQ195" s="58" t="str">
        <f>IF(IM195&gt;IO195,"1",IF(IM195&lt;IO195,"2",IF(IM195=IO195,"0")))</f>
        <v>0</v>
      </c>
      <c r="IR195" s="72" t="str">
        <f t="shared" ref="IR195:IR198" si="1070">IF(IM195="x","0",IF(IP195=1,"3",IF(IQ195=$F195,"1","0")))</f>
        <v>0</v>
      </c>
      <c r="IS195" s="5"/>
      <c r="IT195" s="73"/>
      <c r="IU195" s="71" t="s">
        <v>0</v>
      </c>
      <c r="IV195" s="74"/>
      <c r="IW195" s="59" t="b">
        <f>IF(AND(IT195=$C195,IV195=$E195),1)</f>
        <v>0</v>
      </c>
      <c r="IX195" s="58" t="str">
        <f>IF(IT195&gt;IV195,"1",IF(IT195&lt;IV195,"2",IF(IT195=IV195,"0")))</f>
        <v>0</v>
      </c>
      <c r="IY195" s="72" t="str">
        <f t="shared" ref="IY195:IY198" si="1071">IF(IT195="x","0",IF(IW195=1,"3",IF(IX195=$F195,"1","0")))</f>
        <v>0</v>
      </c>
      <c r="IZ195" s="5"/>
      <c r="JA195" s="21"/>
      <c r="JB195" s="22" t="s">
        <v>17</v>
      </c>
      <c r="JC195" s="249">
        <f>COUNTIF($N194:$N198,"3")+COUNTIF($N194:$N198,"3,5")</f>
        <v>0</v>
      </c>
      <c r="JD195" s="17">
        <f>COUNTIF($U194:$U198,"3")+COUNTIF($U194:$U198,"3,5")</f>
        <v>0</v>
      </c>
      <c r="JE195" s="249">
        <f>COUNTIF($AB194:$AB198,"3")+COUNTIF($AB194:$AB198,"3,5")</f>
        <v>0</v>
      </c>
      <c r="JF195" s="17">
        <f>COUNTIF($AI194:$AI198,"3")+COUNTIF($AI194:$AI198,"3,5")</f>
        <v>0</v>
      </c>
      <c r="JG195" s="249">
        <f>COUNTIF($AP194:$AP198,"3")+COUNTIF($AP194:$AP198,"3,5")</f>
        <v>0</v>
      </c>
      <c r="JH195" s="17">
        <f>COUNTIF($AW194:$AW198,"3")+COUNTIF($AW194:$AW198,"3,5")</f>
        <v>0</v>
      </c>
      <c r="JI195" s="249">
        <f>COUNTIF($BD194:$BD198,"3")+COUNTIF($BD194:$BD198,"3,5")</f>
        <v>0</v>
      </c>
      <c r="JJ195" s="17">
        <f>COUNTIF($BK194:$BK198,"3")+COUNTIF($BK194:$BK198,"3,5")</f>
        <v>0</v>
      </c>
      <c r="JK195" s="249">
        <f>COUNTIF($BR194:$BR198,"3")+COUNTIF($BR194:$BR198,"3,5")</f>
        <v>0</v>
      </c>
      <c r="JL195" s="17">
        <f>COUNTIF($BY194:$BY198,"3")+COUNTIF($BY194:$BY198,"3,5")</f>
        <v>0</v>
      </c>
      <c r="JM195" s="249">
        <f>COUNTIF($CF194:$CF198,"3")+COUNTIF($CF194:$CF198,"3,5")</f>
        <v>0</v>
      </c>
      <c r="JN195" s="17">
        <f>COUNTIF($CM194:$CM198,"3")+COUNTIF($CM194:$CM198,"3,5")</f>
        <v>0</v>
      </c>
      <c r="JO195" s="249">
        <f>COUNTIF($CT194:$CT198,"3")+COUNTIF($CT194:$CT198,"3,5")</f>
        <v>0</v>
      </c>
      <c r="JP195" s="17">
        <f>COUNTIF($DA194:$DA198,"3")+COUNTIF($DA194:$DA198,"3,5")</f>
        <v>0</v>
      </c>
      <c r="JQ195" s="249">
        <f>COUNTIF($DH194:$DH198,"3")+COUNTIF($DH194:$DH198,"3,5")</f>
        <v>0</v>
      </c>
      <c r="JR195" s="17">
        <f>COUNTIF($DO194:$DO198,"3")+COUNTIF($DO194:$DO198,"3,5")</f>
        <v>0</v>
      </c>
      <c r="JS195" s="249">
        <f>COUNTIF($DV194:$DV198,"3")+COUNTIF($DV194:$DV198,"3,5")</f>
        <v>0</v>
      </c>
      <c r="JT195" s="17">
        <f>COUNTIF($EC194:$EC198,"3")+COUNTIF($EC194:$EC198,"3,5")</f>
        <v>0</v>
      </c>
      <c r="JU195" s="249">
        <f>COUNTIF($EJ194:$EJ198,"3")+COUNTIF($EJ194:$EJ198,"3,5")</f>
        <v>0</v>
      </c>
      <c r="JV195" s="17">
        <f>COUNTIF($EQ194:$EQ198,"3")+COUNTIF($EQ194:$EQ198,"3,5")</f>
        <v>0</v>
      </c>
      <c r="JW195" s="249">
        <f>COUNTIF($EX194:$EX198,"3")+COUNTIF($EX194:$EX198,"3,5")</f>
        <v>0</v>
      </c>
      <c r="JX195" s="17">
        <f>COUNTIF($FE194:$FE198,"3")+COUNTIF($FE194:$FE198,"3,5")</f>
        <v>0</v>
      </c>
      <c r="JY195" s="249">
        <f>COUNTIF($FL194:$FL198,"3")+COUNTIF($FL194:$FL198,"3,5")</f>
        <v>0</v>
      </c>
      <c r="JZ195" s="17">
        <f>COUNTIF($FS194:$FS198,"3")+COUNTIF($FS194:$FS198,"3,5")</f>
        <v>0</v>
      </c>
      <c r="KA195" s="249">
        <f>COUNTIF($FZ194:$FZ198,"3")+COUNTIF($FZ194:$FZ198,"3,5")</f>
        <v>0</v>
      </c>
      <c r="KB195" s="17">
        <f>COUNTIF($GG194:$GG198,"3")+COUNTIF($GG194:$GG198,"3,3")</f>
        <v>0</v>
      </c>
      <c r="KC195" s="249">
        <f>COUNTIF($GN194:$GN198,"3")+COUNTIF($GN194:$GN198,"3,5")</f>
        <v>0</v>
      </c>
      <c r="KD195" s="17">
        <f>COUNTIF($GU194:$GU198,"3")+COUNTIF($GU194:$GU198,"3,5")</f>
        <v>0</v>
      </c>
      <c r="KE195" s="249">
        <f>COUNTIF($HB194:$HB198,"3")+COUNTIF($HB194:$HB198,"3,5")</f>
        <v>0</v>
      </c>
      <c r="KF195" s="17">
        <f>COUNTIF($HI194:$HI198,"3")+COUNTIF($HI194:$HI198,"3,5")</f>
        <v>0</v>
      </c>
      <c r="KG195" s="249">
        <f>COUNTIF($HP194:$HP198,"3")+COUNTIF($HP194:$HP198,"3,5")</f>
        <v>0</v>
      </c>
      <c r="KH195" s="17">
        <f>COUNTIF($HW194:$HW198,"3")+COUNTIF($HW194:$HW198,"3,5")</f>
        <v>0</v>
      </c>
      <c r="KI195" s="249">
        <f>COUNTIF($ID194:$ID198,"3")+COUNTIF($ID194:$ID198,"3,5")</f>
        <v>0</v>
      </c>
      <c r="KJ195" s="17">
        <f>COUNTIF($IK194:$IK198,"3")+COUNTIF($IK194:$IK198,"3,5")</f>
        <v>0</v>
      </c>
      <c r="KK195" s="17">
        <f>COUNTIF($IR194:$IR198,"3")+COUNTIF($IR194:$IR198,"3,5")</f>
        <v>0</v>
      </c>
      <c r="KL195" s="17">
        <f>COUNTIF($IY194:$IY198,"3")+COUNTIF($IY194:$IY198,"3,5")</f>
        <v>0</v>
      </c>
    </row>
    <row r="196" spans="1:16382" ht="12" customHeight="1" outlineLevel="1" x14ac:dyDescent="0.25">
      <c r="A196" s="404"/>
      <c r="B196" s="405"/>
      <c r="C196" s="125" t="s">
        <v>44</v>
      </c>
      <c r="D196" s="126" t="s">
        <v>0</v>
      </c>
      <c r="E196" s="116" t="s">
        <v>44</v>
      </c>
      <c r="F196" s="5" t="str">
        <f>IF(C196="x","4",IF(C196&gt;E196,"1",IF(C196&lt;E196,"2",IF(C196=E196,"0",))))</f>
        <v>4</v>
      </c>
      <c r="G196" s="21"/>
      <c r="H196" s="4"/>
      <c r="I196" s="61"/>
      <c r="J196" s="58" t="s">
        <v>0</v>
      </c>
      <c r="K196" s="62"/>
      <c r="L196" s="169" t="b">
        <f>IF(AND(I196=$C196,K196=$E196),1)</f>
        <v>0</v>
      </c>
      <c r="M196" s="168" t="str">
        <f>IF(I196&gt;K196,"1",IF(I196&lt;K196,"2",IF(I196=K196,"0")))</f>
        <v>0</v>
      </c>
      <c r="N196" s="170" t="str">
        <f>IF(I196="x","0",IF(L196=1,"3",IF(M196=$F196,"1","0")))</f>
        <v>0</v>
      </c>
      <c r="O196" s="5"/>
      <c r="P196" s="73"/>
      <c r="Q196" s="71" t="s">
        <v>0</v>
      </c>
      <c r="R196" s="74"/>
      <c r="S196" s="71" t="b">
        <f>IF(AND(P196=$C196,R196=$E196),1)</f>
        <v>0</v>
      </c>
      <c r="T196" s="71" t="str">
        <f>IF(P196&gt;R196,"1",IF(P196&lt;R196,"2",IF(P196=R196,"0")))</f>
        <v>0</v>
      </c>
      <c r="U196" s="72" t="str">
        <f t="shared" si="1041"/>
        <v>0</v>
      </c>
      <c r="V196" s="5"/>
      <c r="W196" s="61"/>
      <c r="X196" s="58" t="s">
        <v>0</v>
      </c>
      <c r="Y196" s="62"/>
      <c r="Z196" s="59" t="b">
        <f>IF(AND(W196=$C196,Y196=$E196),1)</f>
        <v>0</v>
      </c>
      <c r="AA196" s="58" t="str">
        <f>IF(W196&gt;Y196,"1",IF(W196&lt;Y196,"2",IF(W196=Y196,"0")))</f>
        <v>0</v>
      </c>
      <c r="AB196" s="55" t="str">
        <f>IF(W196="x","0",IF(Z196=1,"3",IF(AA196=$F196,"1","0")))</f>
        <v>0</v>
      </c>
      <c r="AC196" s="5"/>
      <c r="AD196" s="73"/>
      <c r="AE196" s="71" t="s">
        <v>0</v>
      </c>
      <c r="AF196" s="74"/>
      <c r="AG196" s="71" t="b">
        <f>IF(AND(AD196=$C196,AF196=$E196),1)</f>
        <v>0</v>
      </c>
      <c r="AH196" s="71" t="str">
        <f>IF(AD196&gt;AF196,"1",IF(AD196&lt;AF196,"2",IF(AD196=AF196,"0")))</f>
        <v>0</v>
      </c>
      <c r="AI196" s="72" t="str">
        <f>IF(AD196="x","0",IF(AG196=1,"3",IF(AH196=$F196,"1","0")))</f>
        <v>0</v>
      </c>
      <c r="AJ196" s="5"/>
      <c r="AK196" s="61"/>
      <c r="AL196" s="58" t="s">
        <v>0</v>
      </c>
      <c r="AM196" s="62"/>
      <c r="AN196" s="59" t="b">
        <f>IF(AND(AK196=$C$196,AM196=$E$196),1)</f>
        <v>0</v>
      </c>
      <c r="AO196" s="58" t="str">
        <f>IF(AK196&gt;AM196,"1",IF(AK196&lt;AM196,"2",IF(AK196=AM196,"0")))</f>
        <v>0</v>
      </c>
      <c r="AP196" s="55" t="str">
        <f t="shared" si="1042"/>
        <v>0</v>
      </c>
      <c r="AQ196" s="5"/>
      <c r="AR196" s="73"/>
      <c r="AS196" s="71" t="s">
        <v>0</v>
      </c>
      <c r="AT196" s="74"/>
      <c r="AU196" s="71" t="b">
        <f>IF(AND(AR196=$C196,AT196=$E196),1)</f>
        <v>0</v>
      </c>
      <c r="AV196" s="71" t="str">
        <f>IF(AR196&gt;AT196,"1",IF(AR196&lt;AT196,"2",IF(AR196=AT196,"0")))</f>
        <v>0</v>
      </c>
      <c r="AW196" s="72" t="str">
        <f t="shared" si="1043"/>
        <v>0</v>
      </c>
      <c r="AX196" s="5"/>
      <c r="AY196" s="61"/>
      <c r="AZ196" s="58" t="s">
        <v>0</v>
      </c>
      <c r="BA196" s="62"/>
      <c r="BB196" s="59" t="b">
        <f>IF(AND(AY196=$C196,BA196=$E196),1)</f>
        <v>0</v>
      </c>
      <c r="BC196" s="58" t="str">
        <f>IF(AY196&gt;BA196,"1",IF(AY196&lt;BA196,"2",IF(AY196=BA196,"0")))</f>
        <v>0</v>
      </c>
      <c r="BD196" s="55" t="str">
        <f>IF(AY196="x","0",IF(BB196=1,"3",IF(BC196=$F196,"1","0")))</f>
        <v>0</v>
      </c>
      <c r="BE196" s="5"/>
      <c r="BF196" s="73"/>
      <c r="BG196" s="71" t="s">
        <v>0</v>
      </c>
      <c r="BH196" s="74"/>
      <c r="BI196" s="71" t="b">
        <f>IF(AND(BF196=$C196,BH196=$E196),1)</f>
        <v>0</v>
      </c>
      <c r="BJ196" s="71" t="str">
        <f>IF(BF196&gt;BH196,"1",IF(BF196&lt;BH196,"2",IF(BF196=BH196,"0")))</f>
        <v>0</v>
      </c>
      <c r="BK196" s="72" t="str">
        <f t="shared" si="1044"/>
        <v>0</v>
      </c>
      <c r="BL196" s="5"/>
      <c r="BM196" s="61"/>
      <c r="BN196" s="58" t="s">
        <v>0</v>
      </c>
      <c r="BO196" s="62"/>
      <c r="BP196" s="59" t="b">
        <f>IF(AND(BM196=$C196,BO196=$E196),1)</f>
        <v>0</v>
      </c>
      <c r="BQ196" s="58" t="str">
        <f>IF(BM196&gt;BO196,"1",IF(BM196&lt;BO196,"2",IF(BM196=BO196,"0")))</f>
        <v>0</v>
      </c>
      <c r="BR196" s="55" t="str">
        <f t="shared" si="1045"/>
        <v>0</v>
      </c>
      <c r="BS196" s="5"/>
      <c r="BT196" s="73"/>
      <c r="BU196" s="71" t="s">
        <v>0</v>
      </c>
      <c r="BV196" s="74"/>
      <c r="BW196" s="71" t="b">
        <f>IF(AND(BT196=$C196,BV196=$E196),1)</f>
        <v>0</v>
      </c>
      <c r="BX196" s="71" t="str">
        <f>IF(BT196&gt;BV196,"1",IF(BT196&lt;BV196,"2",IF(BT196=BV196,"0")))</f>
        <v>0</v>
      </c>
      <c r="BY196" s="72" t="str">
        <f t="shared" si="1046"/>
        <v>0</v>
      </c>
      <c r="BZ196" s="5"/>
      <c r="CA196" s="61"/>
      <c r="CB196" s="58" t="s">
        <v>0</v>
      </c>
      <c r="CC196" s="62"/>
      <c r="CD196" s="59" t="b">
        <f>IF(AND(CA196=$C196,CC196=$E196),1)</f>
        <v>0</v>
      </c>
      <c r="CE196" s="58" t="str">
        <f>IF(CA196&gt;CC196,"1",IF(CA196&lt;CC196,"2",IF(CA196=CC196,"0")))</f>
        <v>0</v>
      </c>
      <c r="CF196" s="55" t="str">
        <f t="shared" si="1047"/>
        <v>0</v>
      </c>
      <c r="CG196" s="5"/>
      <c r="CH196" s="73"/>
      <c r="CI196" s="71" t="s">
        <v>0</v>
      </c>
      <c r="CJ196" s="74"/>
      <c r="CK196" s="71" t="b">
        <f>IF(AND(CH196=$C196,CJ196=$E196),1)</f>
        <v>0</v>
      </c>
      <c r="CL196" s="71" t="str">
        <f>IF(CH196&gt;CJ196,"1",IF(CH196&lt;CJ196,"2",IF(CH196=CJ196,"0")))</f>
        <v>0</v>
      </c>
      <c r="CM196" s="72" t="str">
        <f t="shared" si="1048"/>
        <v>0</v>
      </c>
      <c r="CN196" s="5"/>
      <c r="CO196" s="61"/>
      <c r="CP196" s="58" t="s">
        <v>0</v>
      </c>
      <c r="CQ196" s="62"/>
      <c r="CR196" s="59" t="b">
        <f>IF(AND(CO196=$C196,CQ196=$E196),1)</f>
        <v>0</v>
      </c>
      <c r="CS196" s="58" t="str">
        <f>IF(CO196&gt;CQ196,"1",IF(CO196&lt;CQ196,"2",IF(CO196=CQ196,"0")))</f>
        <v>0</v>
      </c>
      <c r="CT196" s="55" t="str">
        <f t="shared" si="1049"/>
        <v>0</v>
      </c>
      <c r="CU196" s="5"/>
      <c r="CV196" s="73"/>
      <c r="CW196" s="71" t="s">
        <v>0</v>
      </c>
      <c r="CX196" s="74"/>
      <c r="CY196" s="71" t="b">
        <f>IF(AND(CV196=$C196,CX196=$E196),1)</f>
        <v>0</v>
      </c>
      <c r="CZ196" s="71" t="str">
        <f>IF(CV196&gt;CX196,"1",IF(CV196&lt;CX196,"2",IF(CV196=CX196,"0")))</f>
        <v>0</v>
      </c>
      <c r="DA196" s="72" t="str">
        <f t="shared" si="1050"/>
        <v>0</v>
      </c>
      <c r="DB196" s="5"/>
      <c r="DC196" s="61"/>
      <c r="DD196" s="58" t="s">
        <v>0</v>
      </c>
      <c r="DE196" s="62"/>
      <c r="DF196" s="59" t="b">
        <f>IF(AND(DC196=$C196,DE196=$E196),1)</f>
        <v>0</v>
      </c>
      <c r="DG196" s="58" t="str">
        <f>IF(DC196&gt;DE196,"1",IF(DC196&lt;DE196,"2",IF(DC196=DE196,"0")))</f>
        <v>0</v>
      </c>
      <c r="DH196" s="55" t="str">
        <f t="shared" si="1051"/>
        <v>0</v>
      </c>
      <c r="DI196" s="5"/>
      <c r="DJ196" s="73"/>
      <c r="DK196" s="71" t="s">
        <v>0</v>
      </c>
      <c r="DL196" s="74"/>
      <c r="DM196" s="71" t="b">
        <f>IF(AND(DJ196=$C196,DL196=$E196),1)</f>
        <v>0</v>
      </c>
      <c r="DN196" s="71" t="str">
        <f>IF(DJ196&gt;DL196,"1",IF(DJ196&lt;DL196,"2",IF(DJ196=DL196,"0")))</f>
        <v>0</v>
      </c>
      <c r="DO196" s="72" t="str">
        <f t="shared" si="1052"/>
        <v>0</v>
      </c>
      <c r="DP196" s="5"/>
      <c r="DQ196" s="61"/>
      <c r="DR196" s="58" t="s">
        <v>0</v>
      </c>
      <c r="DS196" s="62"/>
      <c r="DT196" s="120" t="b">
        <f>IF(AND(DQ196=$C196,DS196=$E196),1)</f>
        <v>0</v>
      </c>
      <c r="DU196" s="119" t="str">
        <f>IF(DQ196&gt;DS196,"1",IF(DQ196&lt;DS196,"2",IF(DQ196=DS196,"0")))</f>
        <v>0</v>
      </c>
      <c r="DV196" s="117" t="str">
        <f t="shared" si="1053"/>
        <v>0</v>
      </c>
      <c r="DW196" s="5"/>
      <c r="DX196" s="73"/>
      <c r="DY196" s="71" t="s">
        <v>0</v>
      </c>
      <c r="DZ196" s="74"/>
      <c r="EA196" s="71" t="b">
        <f>IF(AND(DX196=$C196,DZ196=$E196),1)</f>
        <v>0</v>
      </c>
      <c r="EB196" s="71" t="str">
        <f>IF(DX196&gt;DZ196,"1",IF(DX196&lt;DZ196,"2",IF(DX196=DZ196,"0")))</f>
        <v>0</v>
      </c>
      <c r="EC196" s="72" t="str">
        <f t="shared" si="1054"/>
        <v>0</v>
      </c>
      <c r="ED196" s="5"/>
      <c r="EE196" s="61"/>
      <c r="EF196" s="58" t="s">
        <v>0</v>
      </c>
      <c r="EG196" s="62"/>
      <c r="EH196" s="59" t="b">
        <f>IF(AND(EE196=$C196,EG196=$E196),1)</f>
        <v>0</v>
      </c>
      <c r="EI196" s="58" t="str">
        <f>IF(EE196&gt;EG196,"1",IF(EE196&lt;EG196,"2",IF(EE196=EG196,"0")))</f>
        <v>0</v>
      </c>
      <c r="EJ196" s="55" t="str">
        <f t="shared" si="1055"/>
        <v>0</v>
      </c>
      <c r="EK196" s="5"/>
      <c r="EL196" s="73"/>
      <c r="EM196" s="71" t="s">
        <v>0</v>
      </c>
      <c r="EN196" s="74"/>
      <c r="EO196" s="71" t="b">
        <f>IF(AND(EL196=$C196,EN196=$E196),1)</f>
        <v>0</v>
      </c>
      <c r="EP196" s="71" t="str">
        <f>IF(EL196&gt;EN196,"1",IF(EL196&lt;EN196,"2",IF(EL196=EN196,"0")))</f>
        <v>0</v>
      </c>
      <c r="EQ196" s="72" t="str">
        <f t="shared" si="1056"/>
        <v>0</v>
      </c>
      <c r="ER196" s="5"/>
      <c r="ES196" s="61"/>
      <c r="ET196" s="58" t="s">
        <v>0</v>
      </c>
      <c r="EU196" s="62"/>
      <c r="EV196" s="59" t="b">
        <f>IF(AND(ES196=$C196,EU196=$E196),1)</f>
        <v>0</v>
      </c>
      <c r="EW196" s="58" t="str">
        <f>IF(ES196&gt;EU196,"1",IF(ES196&lt;EU196,"2",IF(ES196=EU196,"0")))</f>
        <v>0</v>
      </c>
      <c r="EX196" s="55" t="str">
        <f t="shared" si="1057"/>
        <v>0</v>
      </c>
      <c r="EY196" s="5"/>
      <c r="EZ196" s="73"/>
      <c r="FA196" s="71" t="s">
        <v>0</v>
      </c>
      <c r="FB196" s="74"/>
      <c r="FC196" s="166" t="b">
        <f>IF(AND(EZ196=$C196,FB196=$E196),1)</f>
        <v>0</v>
      </c>
      <c r="FD196" s="166" t="str">
        <f>IF(EZ196&gt;FB196,"1",IF(EZ196&lt;FB196,"2",IF(EZ196=FB196,"0")))</f>
        <v>0</v>
      </c>
      <c r="FE196" s="72" t="str">
        <f t="shared" si="1058"/>
        <v>0</v>
      </c>
      <c r="FF196" s="5"/>
      <c r="FG196" s="61"/>
      <c r="FH196" s="58" t="s">
        <v>0</v>
      </c>
      <c r="FI196" s="62"/>
      <c r="FJ196" s="59" t="b">
        <f>IF(AND(FG196=$C196,FI196=$E196),1)</f>
        <v>0</v>
      </c>
      <c r="FK196" s="58" t="str">
        <f>IF(FG196&gt;FI196,"1",IF(FG196&lt;FI196,"2",IF(FG196=FI196,"0")))</f>
        <v>0</v>
      </c>
      <c r="FL196" s="55" t="str">
        <f t="shared" si="1059"/>
        <v>0</v>
      </c>
      <c r="FM196" s="5"/>
      <c r="FN196" s="73"/>
      <c r="FO196" s="71" t="s">
        <v>0</v>
      </c>
      <c r="FP196" s="74"/>
      <c r="FQ196" s="71" t="b">
        <f>IF(AND(FN196=$C196,FP196=$E196),1)</f>
        <v>0</v>
      </c>
      <c r="FR196" s="71" t="str">
        <f>IF(FN196&gt;FP196,"1",IF(FN196&lt;FP196,"2",IF(FN196=FP196,"0")))</f>
        <v>0</v>
      </c>
      <c r="FS196" s="72" t="str">
        <f t="shared" si="1060"/>
        <v>0</v>
      </c>
      <c r="FT196" s="5"/>
      <c r="FU196" s="61"/>
      <c r="FV196" s="58" t="s">
        <v>0</v>
      </c>
      <c r="FW196" s="62"/>
      <c r="FX196" s="59" t="b">
        <f>IF(AND(FU196=$C196,FW196=$E196),1)</f>
        <v>0</v>
      </c>
      <c r="FY196" s="58" t="str">
        <f>IF(FU196&gt;FW196,"1",IF(FU196&lt;FW196,"2",IF(FU196=FW196,"0")))</f>
        <v>0</v>
      </c>
      <c r="FZ196" s="55" t="str">
        <f t="shared" si="1061"/>
        <v>0</v>
      </c>
      <c r="GA196" s="5"/>
      <c r="GB196" s="73"/>
      <c r="GC196" s="71" t="s">
        <v>0</v>
      </c>
      <c r="GD196" s="74"/>
      <c r="GE196" s="71" t="b">
        <f>IF(AND(GB196=$C196,GD196=$E196),1)</f>
        <v>0</v>
      </c>
      <c r="GF196" s="71" t="str">
        <f>IF(GB196&gt;GD196,"1",IF(GB196&lt;GD196,"2",IF(GB196=GD196,"0")))</f>
        <v>0</v>
      </c>
      <c r="GG196" s="72" t="str">
        <f t="shared" si="1062"/>
        <v>0</v>
      </c>
      <c r="GH196" s="5"/>
      <c r="GI196" s="61"/>
      <c r="GJ196" s="58" t="s">
        <v>0</v>
      </c>
      <c r="GK196" s="62"/>
      <c r="GL196" s="195" t="b">
        <f>IF(AND(GI196=$C196,GK196=$E196),1)</f>
        <v>0</v>
      </c>
      <c r="GM196" s="166" t="str">
        <f>IF(GI196&gt;GK196,"1",IF(GI196&lt;GK196,"2",IF(GI196=GK196,"0")))</f>
        <v>0</v>
      </c>
      <c r="GN196" s="55" t="str">
        <f t="shared" si="1063"/>
        <v>0</v>
      </c>
      <c r="GO196" s="5"/>
      <c r="GP196" s="73"/>
      <c r="GQ196" s="71" t="s">
        <v>0</v>
      </c>
      <c r="GR196" s="74"/>
      <c r="GS196" s="71" t="b">
        <f>IF(AND(GP196=$C196,GR196=$E196),1)</f>
        <v>0</v>
      </c>
      <c r="GT196" s="71" t="str">
        <f>IF(GP196&gt;GR196,"1",IF(GP196&lt;GR196,"2",IF(GP196=GR196,"0")))</f>
        <v>0</v>
      </c>
      <c r="GU196" s="72" t="str">
        <f t="shared" si="1064"/>
        <v>0</v>
      </c>
      <c r="GV196" s="5"/>
      <c r="GW196" s="61"/>
      <c r="GX196" s="58" t="s">
        <v>0</v>
      </c>
      <c r="GY196" s="62"/>
      <c r="GZ196" s="59" t="b">
        <f>IF(AND(GW196=$C196,GY196=$E196),1)</f>
        <v>0</v>
      </c>
      <c r="HA196" s="58" t="str">
        <f>IF(GW196&gt;GY196,"1",IF(GW196&lt;GY196,"2",IF(GW196=GY196,"0")))</f>
        <v>0</v>
      </c>
      <c r="HB196" s="55" t="str">
        <f t="shared" si="1065"/>
        <v>0</v>
      </c>
      <c r="HC196" s="5"/>
      <c r="HD196" s="73"/>
      <c r="HE196" s="71" t="s">
        <v>0</v>
      </c>
      <c r="HF196" s="74"/>
      <c r="HG196" s="71" t="b">
        <f>IF(AND(HD196=$C196,HF196=$E196),1)</f>
        <v>0</v>
      </c>
      <c r="HH196" s="71" t="str">
        <f>IF(HD196&gt;HF196,"1",IF(HD196&lt;HF196,"2",IF(HD196=HF196,"0")))</f>
        <v>0</v>
      </c>
      <c r="HI196" s="72" t="str">
        <f>IF(HD196="x","0",IF(HG196=1,"3",IF(HH196=$F196,"1","0")))</f>
        <v>0</v>
      </c>
      <c r="HJ196" s="5"/>
      <c r="HK196" s="61"/>
      <c r="HL196" s="58" t="s">
        <v>0</v>
      </c>
      <c r="HM196" s="62"/>
      <c r="HN196" s="59" t="b">
        <f>IF(AND(HK196=$C196,HM196=$E196),1)</f>
        <v>0</v>
      </c>
      <c r="HO196" s="58" t="str">
        <f>IF(HK196&gt;HM196,"1",IF(HK196&lt;HM196,"2",IF(HK196=HM196,"0")))</f>
        <v>0</v>
      </c>
      <c r="HP196" s="55" t="str">
        <f t="shared" si="1066"/>
        <v>0</v>
      </c>
      <c r="HQ196" s="5"/>
      <c r="HR196" s="73"/>
      <c r="HS196" s="71" t="s">
        <v>0</v>
      </c>
      <c r="HT196" s="74"/>
      <c r="HU196" s="71" t="b">
        <f>IF(AND(HR196=$C196,HT196=$E196),1)</f>
        <v>0</v>
      </c>
      <c r="HV196" s="71" t="str">
        <f>IF(HR196&gt;HT196,"1",IF(HR196&lt;HT196,"2",IF(HR196=HT196,"0")))</f>
        <v>0</v>
      </c>
      <c r="HW196" s="72" t="str">
        <f t="shared" si="1067"/>
        <v>0</v>
      </c>
      <c r="HX196" s="5"/>
      <c r="HY196" s="61"/>
      <c r="HZ196" s="58" t="s">
        <v>0</v>
      </c>
      <c r="IA196" s="62"/>
      <c r="IB196" s="59" t="b">
        <f>IF(AND(HY196=$C196,IA196=$E196),1)</f>
        <v>0</v>
      </c>
      <c r="IC196" s="58" t="str">
        <f>IF(HY196&gt;IA196,"1",IF(HY196&lt;IA196,"2",IF(HY196=IA196,"0")))</f>
        <v>0</v>
      </c>
      <c r="ID196" s="55" t="str">
        <f t="shared" si="1068"/>
        <v>0</v>
      </c>
      <c r="IE196" s="5"/>
      <c r="IF196" s="73"/>
      <c r="IG196" s="71" t="s">
        <v>0</v>
      </c>
      <c r="IH196" s="74"/>
      <c r="II196" s="59" t="b">
        <f>IF(AND(IF196=$C196,IH196=$E196),1)</f>
        <v>0</v>
      </c>
      <c r="IJ196" s="58" t="str">
        <f>IF(IF196&gt;IH196,"1",IF(IF196&lt;IH196,"2",IF(IF196=IH196,"0")))</f>
        <v>0</v>
      </c>
      <c r="IK196" s="72" t="str">
        <f t="shared" si="1069"/>
        <v>0</v>
      </c>
      <c r="IL196" s="5"/>
      <c r="IM196" s="73"/>
      <c r="IN196" s="71" t="s">
        <v>0</v>
      </c>
      <c r="IO196" s="74"/>
      <c r="IP196" s="59" t="b">
        <f>IF(AND(IM196=$C196,IO196=$E196),1)</f>
        <v>0</v>
      </c>
      <c r="IQ196" s="58" t="str">
        <f>IF(IM196&gt;IO196,"1",IF(IM196&lt;IO196,"2",IF(IM196=IO196,"0")))</f>
        <v>0</v>
      </c>
      <c r="IR196" s="72" t="str">
        <f t="shared" si="1070"/>
        <v>0</v>
      </c>
      <c r="IS196" s="5"/>
      <c r="IT196" s="73"/>
      <c r="IU196" s="71" t="s">
        <v>0</v>
      </c>
      <c r="IV196" s="74"/>
      <c r="IW196" s="59" t="b">
        <f>IF(AND(IT196=$C196,IV196=$E196),1)</f>
        <v>0</v>
      </c>
      <c r="IX196" s="58" t="str">
        <f>IF(IT196&gt;IV196,"1",IF(IT196&lt;IV196,"2",IF(IT196=IV196,"0")))</f>
        <v>0</v>
      </c>
      <c r="IY196" s="72" t="str">
        <f t="shared" si="1071"/>
        <v>0</v>
      </c>
      <c r="IZ196" s="5"/>
      <c r="JA196" s="21"/>
      <c r="JB196" s="22" t="s">
        <v>18</v>
      </c>
      <c r="JC196" s="250">
        <f>COUNTIF($N194:$N198,"1")+COUNTIF($N194:$N198,"1,5")</f>
        <v>0</v>
      </c>
      <c r="JD196" s="18">
        <f>COUNTIF($U194:$U198,"1")+COUNTIF($U194:$U198,"1,5")</f>
        <v>0</v>
      </c>
      <c r="JE196" s="250">
        <f>COUNTIF($AB194:$AB198,"1")+COUNTIF($AB194:$AB198,"1,5")</f>
        <v>0</v>
      </c>
      <c r="JF196" s="18">
        <f>COUNTIF($AI194:$AI198,"1")+COUNTIF($AI194:$AI198,"1,5")</f>
        <v>0</v>
      </c>
      <c r="JG196" s="250">
        <f>COUNTIF($AP194:$AP198,"1")+COUNTIF($AP194:$AP198,"1,5")</f>
        <v>0</v>
      </c>
      <c r="JH196" s="18">
        <f>COUNTIF($AW194:$AW198,"1")+COUNTIF($AW194:$AW198,"1,5")</f>
        <v>0</v>
      </c>
      <c r="JI196" s="250">
        <f>COUNTIF($BD194:$BD198,"1")+COUNTIF($BD194:$BD198,"1,5")</f>
        <v>0</v>
      </c>
      <c r="JJ196" s="18">
        <f>COUNTIF($BK194:$BK198,"1")+COUNTIF($BK194:$BK198,"1,5")</f>
        <v>0</v>
      </c>
      <c r="JK196" s="250">
        <f>COUNTIF($BR194:$BR198,"1")+COUNTIF($BR194:$BR198,"1,5")</f>
        <v>0</v>
      </c>
      <c r="JL196" s="18">
        <f>COUNTIF($BY194:$BY198,"1")+COUNTIF($BY194:$BY198,"1,5")</f>
        <v>0</v>
      </c>
      <c r="JM196" s="250">
        <f>COUNTIF($CF194:$CF198,"1")+COUNTIF($CF194:$CF198,"1,5")</f>
        <v>0</v>
      </c>
      <c r="JN196" s="18">
        <f>COUNTIF($CM194:$CM198,"1")+COUNTIF($CM194:$CM198,"1,5")</f>
        <v>0</v>
      </c>
      <c r="JO196" s="250">
        <f>COUNTIF($CT194:$CT198,"1")+COUNTIF($CT194:$CT198,"1,5")</f>
        <v>0</v>
      </c>
      <c r="JP196" s="18">
        <f>COUNTIF($DA194:$DA198,"1")+COUNTIF($DA194:$DA198,"1,5")</f>
        <v>0</v>
      </c>
      <c r="JQ196" s="250">
        <f>COUNTIF(DH194:$DH198,"1")+COUNTIF(DH194:$DH198,"1,5")</f>
        <v>0</v>
      </c>
      <c r="JR196" s="18">
        <f>COUNTIF($DO194:$DO198,"1")+COUNTIF($DO194:$DO198,"1,5")</f>
        <v>0</v>
      </c>
      <c r="JS196" s="250">
        <f>COUNTIF($DV194:$DV198,"1")+COUNTIF($DV194:$DV198,"1,5")</f>
        <v>0</v>
      </c>
      <c r="JT196" s="18">
        <f>COUNTIF($EC194:$EC198,"1")+COUNTIF($EC194:$EC198,"1,5")</f>
        <v>0</v>
      </c>
      <c r="JU196" s="250">
        <f>COUNTIF($EJ194:$EJ198,"1")+COUNTIF($EJ194:$EJ198,"1,5")</f>
        <v>0</v>
      </c>
      <c r="JV196" s="18">
        <f>COUNTIF($EQ194:$EQ198,"1")+COUNTIF($EQ194:$EQ198,"1,5")</f>
        <v>0</v>
      </c>
      <c r="JW196" s="250">
        <f>COUNTIF($EX194:$EX198,"1")+COUNTIF($EX194:$EX198,"1,5")</f>
        <v>0</v>
      </c>
      <c r="JX196" s="18">
        <f>COUNTIF($FE194:$FE198,"1")+COUNTIF($FE194:$FE198,"1,5")</f>
        <v>0</v>
      </c>
      <c r="JY196" s="250">
        <f>COUNTIF($FL194:$FL198,"1")+COUNTIF($FL194:$FL198,"1,5")</f>
        <v>0</v>
      </c>
      <c r="JZ196" s="18">
        <f>COUNTIF($FS194:$FS198,"1")+COUNTIF($FS194:$FS198,"1,5")</f>
        <v>0</v>
      </c>
      <c r="KA196" s="250">
        <f>COUNTIF($FZ194:$FZ198,"1")+COUNTIF($FZ194:$FZ198,"1,5")</f>
        <v>0</v>
      </c>
      <c r="KB196" s="18">
        <f>COUNTIF($GG194:$GG198,"1")+COUNTIF($GG194:$GG198,"1,5")</f>
        <v>0</v>
      </c>
      <c r="KC196" s="250">
        <f>COUNTIF($GN194:$GN198,"1")+COUNTIF($GN194:$GN198,"1,5")</f>
        <v>0</v>
      </c>
      <c r="KD196" s="18">
        <f>COUNTIF($GU194:$GU198,"1")+COUNTIF($GU194:$GU198,"1,5")</f>
        <v>0</v>
      </c>
      <c r="KE196" s="250">
        <f>COUNTIF($HB194:$HB198,"1")+COUNTIF($HB194:$HB198,"1,5")</f>
        <v>0</v>
      </c>
      <c r="KF196" s="18">
        <f>COUNTIF($HI194:$HI198,"1")+COUNTIF($HI194:$HI198,"1,5")</f>
        <v>0</v>
      </c>
      <c r="KG196" s="250">
        <f>COUNTIF($HP194:$HP198,"1")+COUNTIF($HP194:$HP198,"1,5")</f>
        <v>0</v>
      </c>
      <c r="KH196" s="18">
        <f>COUNTIF($HW194:$HW198,"1")+COUNTIF($HW194:$HW198,"1,5")</f>
        <v>0</v>
      </c>
      <c r="KI196" s="250">
        <f>COUNTIF($ID194:$ID198,"1")+COUNTIF($ID194:$ID198,"1,5")</f>
        <v>0</v>
      </c>
      <c r="KJ196" s="18">
        <f>COUNTIF($IK194:$IK198,"1")+COUNTIF($IK194:$IK198,"1,5")</f>
        <v>0</v>
      </c>
      <c r="KK196" s="18">
        <f>COUNTIF($IR194:$IR198,"1")+COUNTIF($IR194:$IR198,"1,5")</f>
        <v>0</v>
      </c>
      <c r="KL196" s="18">
        <f>COUNTIF($IY194:$IY198,"1")+COUNTIF($IY194:$IY198,"1,5")</f>
        <v>0</v>
      </c>
    </row>
    <row r="197" spans="1:16382" ht="12" customHeight="1" outlineLevel="1" x14ac:dyDescent="0.25">
      <c r="A197" s="404"/>
      <c r="B197" s="405"/>
      <c r="C197" s="125" t="s">
        <v>44</v>
      </c>
      <c r="D197" s="126" t="s">
        <v>0</v>
      </c>
      <c r="E197" s="116" t="s">
        <v>44</v>
      </c>
      <c r="F197" s="5" t="str">
        <f>IF(C197="x","4",IF(C197&gt;E197,"1",IF(C197&lt;E197,"2",IF(C197=E197,"0",))))</f>
        <v>4</v>
      </c>
      <c r="G197" s="21"/>
      <c r="H197" s="4"/>
      <c r="I197" s="61"/>
      <c r="J197" s="58" t="s">
        <v>0</v>
      </c>
      <c r="K197" s="62"/>
      <c r="L197" s="169" t="b">
        <f>IF(AND(I197=$C197,K197=$E197),1)</f>
        <v>0</v>
      </c>
      <c r="M197" s="168" t="str">
        <f>IF(I197&gt;K197,"1",IF(I197&lt;K197,"2",IF(I197=K197,"0")))</f>
        <v>0</v>
      </c>
      <c r="N197" s="170" t="str">
        <f>IF(I197="x","0",IF(L197=1,"3",IF(M197=$F197,"1","0")))</f>
        <v>0</v>
      </c>
      <c r="O197" s="5"/>
      <c r="P197" s="73"/>
      <c r="Q197" s="71" t="s">
        <v>0</v>
      </c>
      <c r="R197" s="74"/>
      <c r="S197" s="71" t="b">
        <f>IF(AND(P197=$C197,R197=$E197),1)</f>
        <v>0</v>
      </c>
      <c r="T197" s="71" t="str">
        <f>IF(P197&gt;R197,"1",IF(P197&lt;R197,"2",IF(P197=R197,"0")))</f>
        <v>0</v>
      </c>
      <c r="U197" s="72" t="str">
        <f t="shared" si="1041"/>
        <v>0</v>
      </c>
      <c r="V197" s="5"/>
      <c r="W197" s="61"/>
      <c r="X197" s="58" t="s">
        <v>0</v>
      </c>
      <c r="Y197" s="62"/>
      <c r="Z197" s="59" t="b">
        <f>IF(AND(W197=$C197,Y197=$E197),1)</f>
        <v>0</v>
      </c>
      <c r="AA197" s="58" t="str">
        <f>IF(W197&gt;Y197,"1",IF(W197&lt;Y197,"2",IF(W197=Y197,"0")))</f>
        <v>0</v>
      </c>
      <c r="AB197" s="55" t="str">
        <f>IF(W197="x","0",IF(Z197=1,"3",IF(AA197=$F197,"1","0")))</f>
        <v>0</v>
      </c>
      <c r="AC197" s="5"/>
      <c r="AD197" s="73"/>
      <c r="AE197" s="71" t="s">
        <v>0</v>
      </c>
      <c r="AF197" s="74"/>
      <c r="AG197" s="71" t="b">
        <f>IF(AND(AD197=$C197,AF197=$E197),1)</f>
        <v>0</v>
      </c>
      <c r="AH197" s="71" t="str">
        <f>IF(AD197&gt;AF197,"1",IF(AD197&lt;AF197,"2",IF(AD197=AF197,"0")))</f>
        <v>0</v>
      </c>
      <c r="AI197" s="72" t="str">
        <f>IF(AD197="x","0",IF(AG197=1,"3",IF(AH197=$F197,"1","0")))</f>
        <v>0</v>
      </c>
      <c r="AJ197" s="5"/>
      <c r="AK197" s="61"/>
      <c r="AL197" s="58" t="s">
        <v>0</v>
      </c>
      <c r="AM197" s="62"/>
      <c r="AN197" s="59" t="b">
        <f>IF(AND(AK197=$C$197,AM197=$E$197),1)</f>
        <v>0</v>
      </c>
      <c r="AO197" s="58" t="str">
        <f>IF(AK197&gt;AM197,"1",IF(AK197&lt;AM197,"2",IF(AK197=AM197,"0")))</f>
        <v>0</v>
      </c>
      <c r="AP197" s="55" t="str">
        <f t="shared" si="1042"/>
        <v>0</v>
      </c>
      <c r="AQ197" s="5"/>
      <c r="AR197" s="73"/>
      <c r="AS197" s="71" t="s">
        <v>0</v>
      </c>
      <c r="AT197" s="74"/>
      <c r="AU197" s="71" t="b">
        <f>IF(AND(AR197=$C197,AT197=$E197),1)</f>
        <v>0</v>
      </c>
      <c r="AV197" s="71" t="str">
        <f>IF(AR197&gt;AT197,"1",IF(AR197&lt;AT197,"2",IF(AR197=AT197,"0")))</f>
        <v>0</v>
      </c>
      <c r="AW197" s="72" t="str">
        <f t="shared" si="1043"/>
        <v>0</v>
      </c>
      <c r="AX197" s="5"/>
      <c r="AY197" s="61"/>
      <c r="AZ197" s="58" t="s">
        <v>0</v>
      </c>
      <c r="BA197" s="62"/>
      <c r="BB197" s="59" t="b">
        <f>IF(AND(AY197=$C197,BA197=$E197),1)</f>
        <v>0</v>
      </c>
      <c r="BC197" s="58" t="str">
        <f>IF(AY197&gt;BA197,"1",IF(AY197&lt;BA197,"2",IF(AY197=BA197,"0")))</f>
        <v>0</v>
      </c>
      <c r="BD197" s="55" t="str">
        <f>IF(AY197="x","0",IF(BB197=1,"3",IF(BC197=$F197,"1","0")))</f>
        <v>0</v>
      </c>
      <c r="BE197" s="5"/>
      <c r="BF197" s="73"/>
      <c r="BG197" s="71" t="s">
        <v>0</v>
      </c>
      <c r="BH197" s="74"/>
      <c r="BI197" s="71" t="b">
        <f>IF(AND(BF197=$C197,BH197=$E197),1)</f>
        <v>0</v>
      </c>
      <c r="BJ197" s="71" t="str">
        <f>IF(BF197&gt;BH197,"1",IF(BF197&lt;BH197,"2",IF(BF197=BH197,"0")))</f>
        <v>0</v>
      </c>
      <c r="BK197" s="72" t="str">
        <f t="shared" si="1044"/>
        <v>0</v>
      </c>
      <c r="BL197" s="5"/>
      <c r="BM197" s="61"/>
      <c r="BN197" s="58" t="s">
        <v>0</v>
      </c>
      <c r="BO197" s="62"/>
      <c r="BP197" s="59" t="b">
        <f>IF(AND(BM197=$C197,BO197=$E197),1)</f>
        <v>0</v>
      </c>
      <c r="BQ197" s="58" t="str">
        <f>IF(BM197&gt;BO197,"1",IF(BM197&lt;BO197,"2",IF(BM197=BO197,"0")))</f>
        <v>0</v>
      </c>
      <c r="BR197" s="55" t="str">
        <f t="shared" si="1045"/>
        <v>0</v>
      </c>
      <c r="BS197" s="5"/>
      <c r="BT197" s="73"/>
      <c r="BU197" s="71" t="s">
        <v>0</v>
      </c>
      <c r="BV197" s="74"/>
      <c r="BW197" s="71" t="b">
        <f>IF(AND(BT197=$C197,BV197=$E197),1)</f>
        <v>0</v>
      </c>
      <c r="BX197" s="71" t="str">
        <f>IF(BT197&gt;BV197,"1",IF(BT197&lt;BV197,"2",IF(BT197=BV197,"0")))</f>
        <v>0</v>
      </c>
      <c r="BY197" s="72" t="str">
        <f t="shared" si="1046"/>
        <v>0</v>
      </c>
      <c r="BZ197" s="5"/>
      <c r="CA197" s="61"/>
      <c r="CB197" s="58" t="s">
        <v>0</v>
      </c>
      <c r="CC197" s="62"/>
      <c r="CD197" s="59" t="b">
        <f>IF(AND(CA197=$C197,CC197=$E197),1)</f>
        <v>0</v>
      </c>
      <c r="CE197" s="58" t="str">
        <f>IF(CA197&gt;CC197,"1",IF(CA197&lt;CC197,"2",IF(CA197=CC197,"0")))</f>
        <v>0</v>
      </c>
      <c r="CF197" s="55" t="str">
        <f t="shared" si="1047"/>
        <v>0</v>
      </c>
      <c r="CG197" s="5"/>
      <c r="CH197" s="73"/>
      <c r="CI197" s="71" t="s">
        <v>0</v>
      </c>
      <c r="CJ197" s="74"/>
      <c r="CK197" s="71" t="b">
        <f>IF(AND(CH197=$C197,CJ197=$E197),1)</f>
        <v>0</v>
      </c>
      <c r="CL197" s="71" t="str">
        <f>IF(CH197&gt;CJ197,"1",IF(CH197&lt;CJ197,"2",IF(CH197=CJ197,"0")))</f>
        <v>0</v>
      </c>
      <c r="CM197" s="72" t="str">
        <f t="shared" si="1048"/>
        <v>0</v>
      </c>
      <c r="CN197" s="5"/>
      <c r="CO197" s="61"/>
      <c r="CP197" s="58" t="s">
        <v>0</v>
      </c>
      <c r="CQ197" s="62"/>
      <c r="CR197" s="59" t="b">
        <f>IF(AND(CO197=$C197,CQ197=$E197),1)</f>
        <v>0</v>
      </c>
      <c r="CS197" s="58" t="str">
        <f>IF(CO197&gt;CQ197,"1",IF(CO197&lt;CQ197,"2",IF(CO197=CQ197,"0")))</f>
        <v>0</v>
      </c>
      <c r="CT197" s="55" t="str">
        <f t="shared" si="1049"/>
        <v>0</v>
      </c>
      <c r="CU197" s="5"/>
      <c r="CV197" s="73"/>
      <c r="CW197" s="71" t="s">
        <v>0</v>
      </c>
      <c r="CX197" s="74"/>
      <c r="CY197" s="71" t="b">
        <f>IF(AND(CV197=$C197,CX197=$E197),1)</f>
        <v>0</v>
      </c>
      <c r="CZ197" s="71" t="str">
        <f>IF(CV197&gt;CX197,"1",IF(CV197&lt;CX197,"2",IF(CV197=CX197,"0")))</f>
        <v>0</v>
      </c>
      <c r="DA197" s="72" t="str">
        <f t="shared" si="1050"/>
        <v>0</v>
      </c>
      <c r="DB197" s="5"/>
      <c r="DC197" s="61"/>
      <c r="DD197" s="58" t="s">
        <v>0</v>
      </c>
      <c r="DE197" s="62"/>
      <c r="DF197" s="59" t="b">
        <f>IF(AND(DC197=$C197,DE197=$E197),1)</f>
        <v>0</v>
      </c>
      <c r="DG197" s="58" t="str">
        <f>IF(DC197&gt;DE197,"1",IF(DC197&lt;DE197,"2",IF(DC197=DE197,"0")))</f>
        <v>0</v>
      </c>
      <c r="DH197" s="55" t="str">
        <f t="shared" si="1051"/>
        <v>0</v>
      </c>
      <c r="DI197" s="5"/>
      <c r="DJ197" s="73"/>
      <c r="DK197" s="71" t="s">
        <v>0</v>
      </c>
      <c r="DL197" s="74"/>
      <c r="DM197" s="71" t="b">
        <f>IF(AND(DJ197=$C197,DL197=$E197),1)</f>
        <v>0</v>
      </c>
      <c r="DN197" s="71" t="str">
        <f>IF(DJ197&gt;DL197,"1",IF(DJ197&lt;DL197,"2",IF(DJ197=DL197,"0")))</f>
        <v>0</v>
      </c>
      <c r="DO197" s="72" t="str">
        <f t="shared" si="1052"/>
        <v>0</v>
      </c>
      <c r="DP197" s="5"/>
      <c r="DQ197" s="61"/>
      <c r="DR197" s="58" t="s">
        <v>0</v>
      </c>
      <c r="DS197" s="62"/>
      <c r="DT197" s="120" t="b">
        <f>IF(AND(DQ197=$C197,DS197=$E197),1)</f>
        <v>0</v>
      </c>
      <c r="DU197" s="119" t="str">
        <f>IF(DQ197&gt;DS197,"1",IF(DQ197&lt;DS197,"2",IF(DQ197=DS197,"0")))</f>
        <v>0</v>
      </c>
      <c r="DV197" s="117" t="str">
        <f t="shared" si="1053"/>
        <v>0</v>
      </c>
      <c r="DW197" s="5"/>
      <c r="DX197" s="73"/>
      <c r="DY197" s="71" t="s">
        <v>0</v>
      </c>
      <c r="DZ197" s="74"/>
      <c r="EA197" s="71" t="b">
        <f>IF(AND(DX197=$C197,DZ197=$E197),1)</f>
        <v>0</v>
      </c>
      <c r="EB197" s="71" t="str">
        <f>IF(DX197&gt;DZ197,"1",IF(DX197&lt;DZ197,"2",IF(DX197=DZ197,"0")))</f>
        <v>0</v>
      </c>
      <c r="EC197" s="72" t="str">
        <f t="shared" si="1054"/>
        <v>0</v>
      </c>
      <c r="ED197" s="5"/>
      <c r="EE197" s="61"/>
      <c r="EF197" s="58" t="s">
        <v>0</v>
      </c>
      <c r="EG197" s="62"/>
      <c r="EH197" s="59" t="b">
        <f>IF(AND(EE197=$C197,EG197=$E197),1)</f>
        <v>0</v>
      </c>
      <c r="EI197" s="58" t="str">
        <f>IF(EE197&gt;EG197,"1",IF(EE197&lt;EG197,"2",IF(EE197=EG197,"0")))</f>
        <v>0</v>
      </c>
      <c r="EJ197" s="55" t="str">
        <f t="shared" si="1055"/>
        <v>0</v>
      </c>
      <c r="EK197" s="5"/>
      <c r="EL197" s="73"/>
      <c r="EM197" s="71" t="s">
        <v>0</v>
      </c>
      <c r="EN197" s="74"/>
      <c r="EO197" s="71" t="b">
        <f>IF(AND(EL197=$C197,EN197=$E197),1)</f>
        <v>0</v>
      </c>
      <c r="EP197" s="71" t="str">
        <f>IF(EL197&gt;EN197,"1",IF(EL197&lt;EN197,"2",IF(EL197=EN197,"0")))</f>
        <v>0</v>
      </c>
      <c r="EQ197" s="72" t="str">
        <f t="shared" si="1056"/>
        <v>0</v>
      </c>
      <c r="ER197" s="5"/>
      <c r="ES197" s="61"/>
      <c r="ET197" s="58" t="s">
        <v>0</v>
      </c>
      <c r="EU197" s="62"/>
      <c r="EV197" s="59" t="b">
        <f>IF(AND(ES197=$C197,EU197=$E197),1)</f>
        <v>0</v>
      </c>
      <c r="EW197" s="58" t="str">
        <f>IF(ES197&gt;EU197,"1",IF(ES197&lt;EU197,"2",IF(ES197=EU197,"0")))</f>
        <v>0</v>
      </c>
      <c r="EX197" s="55" t="str">
        <f t="shared" si="1057"/>
        <v>0</v>
      </c>
      <c r="EY197" s="5"/>
      <c r="EZ197" s="73"/>
      <c r="FA197" s="71" t="s">
        <v>0</v>
      </c>
      <c r="FB197" s="74"/>
      <c r="FC197" s="166" t="b">
        <f>IF(AND(EZ197=$C197,FB197=$E197),1)</f>
        <v>0</v>
      </c>
      <c r="FD197" s="166" t="str">
        <f>IF(EZ197&gt;FB197,"1",IF(EZ197&lt;FB197,"2",IF(EZ197=FB197,"0")))</f>
        <v>0</v>
      </c>
      <c r="FE197" s="72" t="str">
        <f t="shared" si="1058"/>
        <v>0</v>
      </c>
      <c r="FF197" s="5"/>
      <c r="FG197" s="61"/>
      <c r="FH197" s="58" t="s">
        <v>0</v>
      </c>
      <c r="FI197" s="62"/>
      <c r="FJ197" s="59" t="b">
        <f>IF(AND(FG197=$C197,FI197=$E197),1)</f>
        <v>0</v>
      </c>
      <c r="FK197" s="58" t="str">
        <f>IF(FG197&gt;FI197,"1",IF(FG197&lt;FI197,"2",IF(FG197=FI197,"0")))</f>
        <v>0</v>
      </c>
      <c r="FL197" s="55" t="str">
        <f t="shared" si="1059"/>
        <v>0</v>
      </c>
      <c r="FM197" s="5"/>
      <c r="FN197" s="73"/>
      <c r="FO197" s="71" t="s">
        <v>0</v>
      </c>
      <c r="FP197" s="74"/>
      <c r="FQ197" s="71" t="b">
        <f>IF(AND(FN197=$C197,FP197=$E197),1)</f>
        <v>0</v>
      </c>
      <c r="FR197" s="71" t="str">
        <f>IF(FN197&gt;FP197,"1",IF(FN197&lt;FP197,"2",IF(FN197=FP197,"0")))</f>
        <v>0</v>
      </c>
      <c r="FS197" s="72" t="str">
        <f t="shared" si="1060"/>
        <v>0</v>
      </c>
      <c r="FT197" s="5"/>
      <c r="FU197" s="61"/>
      <c r="FV197" s="58" t="s">
        <v>0</v>
      </c>
      <c r="FW197" s="62"/>
      <c r="FX197" s="59" t="b">
        <f>IF(AND(FU197=$C197,FW197=$E197),1)</f>
        <v>0</v>
      </c>
      <c r="FY197" s="58" t="str">
        <f>IF(FU197&gt;FW197,"1",IF(FU197&lt;FW197,"2",IF(FU197=FW197,"0")))</f>
        <v>0</v>
      </c>
      <c r="FZ197" s="55" t="str">
        <f t="shared" si="1061"/>
        <v>0</v>
      </c>
      <c r="GA197" s="5"/>
      <c r="GB197" s="73"/>
      <c r="GC197" s="71" t="s">
        <v>0</v>
      </c>
      <c r="GD197" s="74"/>
      <c r="GE197" s="71" t="b">
        <f>IF(AND(GB197=$C197,GD197=$E197),1)</f>
        <v>0</v>
      </c>
      <c r="GF197" s="71" t="str">
        <f>IF(GB197&gt;GD197,"1",IF(GB197&lt;GD197,"2",IF(GB197=GD197,"0")))</f>
        <v>0</v>
      </c>
      <c r="GG197" s="72" t="str">
        <f t="shared" si="1062"/>
        <v>0</v>
      </c>
      <c r="GH197" s="5"/>
      <c r="GI197" s="61"/>
      <c r="GJ197" s="58" t="s">
        <v>0</v>
      </c>
      <c r="GK197" s="62"/>
      <c r="GL197" s="195" t="b">
        <f>IF(AND(GI197=$C197,GK197=$E197),1)</f>
        <v>0</v>
      </c>
      <c r="GM197" s="166" t="str">
        <f>IF(GI197&gt;GK197,"1",IF(GI197&lt;GK197,"2",IF(GI197=GK197,"0")))</f>
        <v>0</v>
      </c>
      <c r="GN197" s="55" t="str">
        <f t="shared" si="1063"/>
        <v>0</v>
      </c>
      <c r="GO197" s="5"/>
      <c r="GP197" s="73"/>
      <c r="GQ197" s="71" t="s">
        <v>0</v>
      </c>
      <c r="GR197" s="74"/>
      <c r="GS197" s="71" t="b">
        <f>IF(AND(GP197=$C197,GR197=$E197),1)</f>
        <v>0</v>
      </c>
      <c r="GT197" s="71" t="str">
        <f>IF(GP197&gt;GR197,"1",IF(GP197&lt;GR197,"2",IF(GP197=GR197,"0")))</f>
        <v>0</v>
      </c>
      <c r="GU197" s="72" t="str">
        <f t="shared" si="1064"/>
        <v>0</v>
      </c>
      <c r="GV197" s="5"/>
      <c r="GW197" s="61"/>
      <c r="GX197" s="58" t="s">
        <v>0</v>
      </c>
      <c r="GY197" s="62"/>
      <c r="GZ197" s="59" t="b">
        <f>IF(AND(GW197=$C197,GY197=$E197),1)</f>
        <v>0</v>
      </c>
      <c r="HA197" s="58" t="str">
        <f>IF(GW197&gt;GY197,"1",IF(GW197&lt;GY197,"2",IF(GW197=GY197,"0")))</f>
        <v>0</v>
      </c>
      <c r="HB197" s="55" t="str">
        <f t="shared" si="1065"/>
        <v>0</v>
      </c>
      <c r="HC197" s="5"/>
      <c r="HD197" s="73"/>
      <c r="HE197" s="71" t="s">
        <v>0</v>
      </c>
      <c r="HF197" s="74"/>
      <c r="HG197" s="71" t="b">
        <f>IF(AND(HD197=$C197,HF197=$E197),1)</f>
        <v>0</v>
      </c>
      <c r="HH197" s="71" t="str">
        <f>IF(HD197&gt;HF197,"1",IF(HD197&lt;HF197,"2",IF(HD197=HF197,"0")))</f>
        <v>0</v>
      </c>
      <c r="HI197" s="72" t="str">
        <f>IF(HD197="x","0",IF(HG197=1,"3",IF(HH197=$F197,"1","0")))</f>
        <v>0</v>
      </c>
      <c r="HJ197" s="5"/>
      <c r="HK197" s="61"/>
      <c r="HL197" s="58" t="s">
        <v>0</v>
      </c>
      <c r="HM197" s="62"/>
      <c r="HN197" s="59" t="b">
        <f>IF(AND(HK197=$C197,HM197=$E197),1)</f>
        <v>0</v>
      </c>
      <c r="HO197" s="58" t="str">
        <f>IF(HK197&gt;HM197,"1",IF(HK197&lt;HM197,"2",IF(HK197=HM197,"0")))</f>
        <v>0</v>
      </c>
      <c r="HP197" s="55" t="str">
        <f t="shared" si="1066"/>
        <v>0</v>
      </c>
      <c r="HQ197" s="5"/>
      <c r="HR197" s="73"/>
      <c r="HS197" s="71" t="s">
        <v>0</v>
      </c>
      <c r="HT197" s="74"/>
      <c r="HU197" s="71" t="b">
        <f>IF(AND(HR197=$C197,HT197=$E197),1)</f>
        <v>0</v>
      </c>
      <c r="HV197" s="71" t="str">
        <f>IF(HR197&gt;HT197,"1",IF(HR197&lt;HT197,"2",IF(HR197=HT197,"0")))</f>
        <v>0</v>
      </c>
      <c r="HW197" s="72" t="str">
        <f t="shared" si="1067"/>
        <v>0</v>
      </c>
      <c r="HX197" s="5"/>
      <c r="HY197" s="61"/>
      <c r="HZ197" s="58" t="s">
        <v>0</v>
      </c>
      <c r="IA197" s="62"/>
      <c r="IB197" s="59" t="b">
        <f>IF(AND(HY197=$C197,IA197=$E197),1)</f>
        <v>0</v>
      </c>
      <c r="IC197" s="58" t="str">
        <f>IF(HY197&gt;IA197,"1",IF(HY197&lt;IA197,"2",IF(HY197=IA197,"0")))</f>
        <v>0</v>
      </c>
      <c r="ID197" s="55" t="str">
        <f t="shared" si="1068"/>
        <v>0</v>
      </c>
      <c r="IE197" s="5"/>
      <c r="IF197" s="73"/>
      <c r="IG197" s="71" t="s">
        <v>0</v>
      </c>
      <c r="IH197" s="74"/>
      <c r="II197" s="59" t="b">
        <f>IF(AND(IF197=$C197,IH197=$E197),1)</f>
        <v>0</v>
      </c>
      <c r="IJ197" s="58" t="str">
        <f>IF(IF197&gt;IH197,"1",IF(IF197&lt;IH197,"2",IF(IF197=IH197,"0")))</f>
        <v>0</v>
      </c>
      <c r="IK197" s="72" t="str">
        <f t="shared" si="1069"/>
        <v>0</v>
      </c>
      <c r="IL197" s="5"/>
      <c r="IM197" s="73"/>
      <c r="IN197" s="71" t="s">
        <v>0</v>
      </c>
      <c r="IO197" s="74"/>
      <c r="IP197" s="59" t="b">
        <f>IF(AND(IM197=$C197,IO197=$E197),1)</f>
        <v>0</v>
      </c>
      <c r="IQ197" s="58" t="str">
        <f>IF(IM197&gt;IO197,"1",IF(IM197&lt;IO197,"2",IF(IM197=IO197,"0")))</f>
        <v>0</v>
      </c>
      <c r="IR197" s="72" t="str">
        <f t="shared" si="1070"/>
        <v>0</v>
      </c>
      <c r="IS197" s="5"/>
      <c r="IT197" s="73"/>
      <c r="IU197" s="71" t="s">
        <v>0</v>
      </c>
      <c r="IV197" s="74"/>
      <c r="IW197" s="59" t="b">
        <f>IF(AND(IT197=$C197,IV197=$E197),1)</f>
        <v>0</v>
      </c>
      <c r="IX197" s="58" t="str">
        <f>IF(IT197&gt;IV197,"1",IF(IT197&lt;IV197,"2",IF(IT197=IV197,"0")))</f>
        <v>0</v>
      </c>
      <c r="IY197" s="72" t="str">
        <f t="shared" si="1071"/>
        <v>0</v>
      </c>
      <c r="IZ197" s="5"/>
      <c r="JA197" s="21"/>
      <c r="JB197" s="24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</row>
    <row r="198" spans="1:16382" ht="12" customHeight="1" outlineLevel="1" x14ac:dyDescent="0.3">
      <c r="A198" s="404"/>
      <c r="B198" s="405"/>
      <c r="C198" s="125" t="s">
        <v>44</v>
      </c>
      <c r="D198" s="126" t="s">
        <v>0</v>
      </c>
      <c r="E198" s="116" t="s">
        <v>44</v>
      </c>
      <c r="F198" s="5" t="str">
        <f>IF(C198="x","4",IF(C198&gt;E198,"1",IF(C198&lt;E198,"2",IF(C198=E198,"0",))))</f>
        <v>4</v>
      </c>
      <c r="G198" s="21"/>
      <c r="H198" s="4"/>
      <c r="I198" s="61"/>
      <c r="J198" s="58" t="s">
        <v>0</v>
      </c>
      <c r="K198" s="62"/>
      <c r="L198" s="169" t="b">
        <f>IF(AND(I198=$C198,K198=$E198),1)</f>
        <v>0</v>
      </c>
      <c r="M198" s="168" t="str">
        <f>IF(I198&gt;K198,"1",IF(I198&lt;K198,"2",IF(I198=K198,"0")))</f>
        <v>0</v>
      </c>
      <c r="N198" s="170" t="str">
        <f>IF(I198="x","0",IF(L198=1,"3",IF(M198=$F198,"1","0")))</f>
        <v>0</v>
      </c>
      <c r="O198" s="5"/>
      <c r="P198" s="73"/>
      <c r="Q198" s="71" t="s">
        <v>0</v>
      </c>
      <c r="R198" s="74"/>
      <c r="S198" s="71" t="b">
        <f>IF(AND(P198=$C198,R198=$E198),1)</f>
        <v>0</v>
      </c>
      <c r="T198" s="71" t="str">
        <f>IF(P198&gt;R198,"1",IF(P198&lt;R198,"2",IF(P198=R198,"0")))</f>
        <v>0</v>
      </c>
      <c r="U198" s="72" t="str">
        <f t="shared" si="1041"/>
        <v>0</v>
      </c>
      <c r="V198" s="5"/>
      <c r="W198" s="61"/>
      <c r="X198" s="58" t="s">
        <v>0</v>
      </c>
      <c r="Y198" s="62"/>
      <c r="Z198" s="59" t="b">
        <f>IF(AND(W198=$C198,Y198=$E198),1)</f>
        <v>0</v>
      </c>
      <c r="AA198" s="58" t="str">
        <f>IF(W198&gt;Y198,"1",IF(W198&lt;Y198,"2",IF(W198=Y198,"0")))</f>
        <v>0</v>
      </c>
      <c r="AB198" s="90" t="str">
        <f>IF(W198="x","0",IF(Z198=1,"3",IF(AA198=$F198,"1","0")))</f>
        <v>0</v>
      </c>
      <c r="AC198" s="5"/>
      <c r="AD198" s="73"/>
      <c r="AE198" s="71" t="s">
        <v>0</v>
      </c>
      <c r="AF198" s="74"/>
      <c r="AG198" s="71" t="b">
        <f>IF(AND(AD198=$C198,AF198=$E198),1)</f>
        <v>0</v>
      </c>
      <c r="AH198" s="71" t="str">
        <f>IF(AD198&gt;AF198,"1",IF(AD198&lt;AF198,"2",IF(AD198=AF198,"0")))</f>
        <v>0</v>
      </c>
      <c r="AI198" s="72" t="str">
        <f>IF(AD198="x","0",IF(AG198=1,"3",IF(AH198=$F198,"1","0")))</f>
        <v>0</v>
      </c>
      <c r="AJ198" s="5"/>
      <c r="AK198" s="61"/>
      <c r="AL198" s="58" t="s">
        <v>0</v>
      </c>
      <c r="AM198" s="62"/>
      <c r="AN198" s="59" t="b">
        <f>IF(AND(AK198=$C$198,AM198=$E$198),1)</f>
        <v>0</v>
      </c>
      <c r="AO198" s="58" t="str">
        <f>IF(AK198&gt;AM198,"1",IF(AK198&lt;AM198,"2",IF(AK198=AM198,"0")))</f>
        <v>0</v>
      </c>
      <c r="AP198" s="90" t="str">
        <f t="shared" si="1042"/>
        <v>0</v>
      </c>
      <c r="AQ198" s="5"/>
      <c r="AR198" s="73"/>
      <c r="AS198" s="71" t="s">
        <v>0</v>
      </c>
      <c r="AT198" s="74"/>
      <c r="AU198" s="71" t="b">
        <f>IF(AND(AR198=$C198,AT198=$E198),1)</f>
        <v>0</v>
      </c>
      <c r="AV198" s="71" t="str">
        <f>IF(AR198&gt;AT198,"1",IF(AR198&lt;AT198,"2",IF(AR198=AT198,"0")))</f>
        <v>0</v>
      </c>
      <c r="AW198" s="72" t="str">
        <f t="shared" si="1043"/>
        <v>0</v>
      </c>
      <c r="AX198" s="5"/>
      <c r="AY198" s="61"/>
      <c r="AZ198" s="58" t="s">
        <v>0</v>
      </c>
      <c r="BA198" s="62"/>
      <c r="BB198" s="59" t="b">
        <f>IF(AND(AY198=$C198,BA198=$E198),1)</f>
        <v>0</v>
      </c>
      <c r="BC198" s="58" t="str">
        <f>IF(AY198&gt;BA198,"1",IF(AY198&lt;BA198,"2",IF(AY198=BA198,"0")))</f>
        <v>0</v>
      </c>
      <c r="BD198" s="55" t="str">
        <f>IF(AY198="x","0",IF(BB198=1,"3",IF(BC198=$F198,"1","0")))</f>
        <v>0</v>
      </c>
      <c r="BE198" s="5"/>
      <c r="BF198" s="73"/>
      <c r="BG198" s="71" t="s">
        <v>0</v>
      </c>
      <c r="BH198" s="74"/>
      <c r="BI198" s="71" t="b">
        <f>IF(AND(BF198=$C198,BH198=$E198),1)</f>
        <v>0</v>
      </c>
      <c r="BJ198" s="71" t="str">
        <f>IF(BF198&gt;BH198,"1",IF(BF198&lt;BH198,"2",IF(BF198=BH198,"0")))</f>
        <v>0</v>
      </c>
      <c r="BK198" s="72" t="str">
        <f t="shared" si="1044"/>
        <v>0</v>
      </c>
      <c r="BL198" s="5"/>
      <c r="BM198" s="61"/>
      <c r="BN198" s="58" t="s">
        <v>0</v>
      </c>
      <c r="BO198" s="62"/>
      <c r="BP198" s="59" t="b">
        <f>IF(AND(BM198=$C198,BO198=$E198),1)</f>
        <v>0</v>
      </c>
      <c r="BQ198" s="58" t="str">
        <f>IF(BM198&gt;BO198,"1",IF(BM198&lt;BO198,"2",IF(BM198=BO198,"0")))</f>
        <v>0</v>
      </c>
      <c r="BR198" s="55" t="str">
        <f t="shared" si="1045"/>
        <v>0</v>
      </c>
      <c r="BS198" s="5"/>
      <c r="BT198" s="73"/>
      <c r="BU198" s="71" t="s">
        <v>0</v>
      </c>
      <c r="BV198" s="74"/>
      <c r="BW198" s="71" t="b">
        <f>IF(AND(BT198=$C198,BV198=$E198),1)</f>
        <v>0</v>
      </c>
      <c r="BX198" s="71" t="str">
        <f>IF(BT198&gt;BV198,"1",IF(BT198&lt;BV198,"2",IF(BT198=BV198,"0")))</f>
        <v>0</v>
      </c>
      <c r="BY198" s="72" t="str">
        <f t="shared" si="1046"/>
        <v>0</v>
      </c>
      <c r="BZ198" s="5"/>
      <c r="CA198" s="61"/>
      <c r="CB198" s="58" t="s">
        <v>0</v>
      </c>
      <c r="CC198" s="62"/>
      <c r="CD198" s="59" t="b">
        <f>IF(AND(CA198=$C198,CC198=$E198),1)</f>
        <v>0</v>
      </c>
      <c r="CE198" s="58" t="str">
        <f>IF(CA198&gt;CC198,"1",IF(CA198&lt;CC198,"2",IF(CA198=CC198,"0")))</f>
        <v>0</v>
      </c>
      <c r="CF198" s="90" t="str">
        <f t="shared" si="1047"/>
        <v>0</v>
      </c>
      <c r="CG198" s="5"/>
      <c r="CH198" s="73"/>
      <c r="CI198" s="71" t="s">
        <v>0</v>
      </c>
      <c r="CJ198" s="74"/>
      <c r="CK198" s="71" t="b">
        <f>IF(AND(CH198=$C198,CJ198=$E198),1)</f>
        <v>0</v>
      </c>
      <c r="CL198" s="71" t="str">
        <f>IF(CH198&gt;CJ198,"1",IF(CH198&lt;CJ198,"2",IF(CH198=CJ198,"0")))</f>
        <v>0</v>
      </c>
      <c r="CM198" s="72" t="str">
        <f t="shared" si="1048"/>
        <v>0</v>
      </c>
      <c r="CN198" s="5"/>
      <c r="CO198" s="61"/>
      <c r="CP198" s="58" t="s">
        <v>0</v>
      </c>
      <c r="CQ198" s="62"/>
      <c r="CR198" s="59" t="b">
        <f>IF(AND(CO198=$C198,CQ198=$E198),1)</f>
        <v>0</v>
      </c>
      <c r="CS198" s="58" t="str">
        <f>IF(CO198&gt;CQ198,"1",IF(CO198&lt;CQ198,"2",IF(CO198=CQ198,"0")))</f>
        <v>0</v>
      </c>
      <c r="CT198" s="55" t="str">
        <f t="shared" si="1049"/>
        <v>0</v>
      </c>
      <c r="CU198" s="5"/>
      <c r="CV198" s="73"/>
      <c r="CW198" s="71" t="s">
        <v>0</v>
      </c>
      <c r="CX198" s="74"/>
      <c r="CY198" s="71" t="b">
        <f>IF(AND(CV198=$C198,CX198=$E198),1)</f>
        <v>0</v>
      </c>
      <c r="CZ198" s="71" t="str">
        <f>IF(CV198&gt;CX198,"1",IF(CV198&lt;CX198,"2",IF(CV198=CX198,"0")))</f>
        <v>0</v>
      </c>
      <c r="DA198" s="72" t="str">
        <f t="shared" si="1050"/>
        <v>0</v>
      </c>
      <c r="DB198" s="5"/>
      <c r="DC198" s="61"/>
      <c r="DD198" s="58" t="s">
        <v>0</v>
      </c>
      <c r="DE198" s="62"/>
      <c r="DF198" s="59" t="b">
        <f>IF(AND(DC198=$C198,DE198=$E198),1)</f>
        <v>0</v>
      </c>
      <c r="DG198" s="58" t="str">
        <f>IF(DC198&gt;DE198,"1",IF(DC198&lt;DE198,"2",IF(DC198=DE198,"0")))</f>
        <v>0</v>
      </c>
      <c r="DH198" s="55" t="str">
        <f t="shared" si="1051"/>
        <v>0</v>
      </c>
      <c r="DI198" s="5"/>
      <c r="DJ198" s="73"/>
      <c r="DK198" s="71" t="s">
        <v>0</v>
      </c>
      <c r="DL198" s="74"/>
      <c r="DM198" s="71" t="b">
        <f>IF(AND(DJ198=$C198,DL198=$E198),1)</f>
        <v>0</v>
      </c>
      <c r="DN198" s="71" t="str">
        <f>IF(DJ198&gt;DL198,"1",IF(DJ198&lt;DL198,"2",IF(DJ198=DL198,"0")))</f>
        <v>0</v>
      </c>
      <c r="DO198" s="72" t="str">
        <f t="shared" si="1052"/>
        <v>0</v>
      </c>
      <c r="DP198" s="5"/>
      <c r="DQ198" s="61"/>
      <c r="DR198" s="58" t="s">
        <v>0</v>
      </c>
      <c r="DS198" s="62"/>
      <c r="DT198" s="120" t="b">
        <f>IF(AND(DQ198=$C198,DS198=$E198),1)</f>
        <v>0</v>
      </c>
      <c r="DU198" s="119" t="str">
        <f>IF(DQ198&gt;DS198,"1",IF(DQ198&lt;DS198,"2",IF(DQ198=DS198,"0")))</f>
        <v>0</v>
      </c>
      <c r="DV198" s="117" t="str">
        <f t="shared" si="1053"/>
        <v>0</v>
      </c>
      <c r="DW198" s="5"/>
      <c r="DX198" s="73"/>
      <c r="DY198" s="71" t="s">
        <v>0</v>
      </c>
      <c r="DZ198" s="74"/>
      <c r="EA198" s="71" t="b">
        <f>IF(AND(DX198=$C198,DZ198=$E198),1)</f>
        <v>0</v>
      </c>
      <c r="EB198" s="71" t="str">
        <f>IF(DX198&gt;DZ198,"1",IF(DX198&lt;DZ198,"2",IF(DX198=DZ198,"0")))</f>
        <v>0</v>
      </c>
      <c r="EC198" s="72" t="str">
        <f t="shared" si="1054"/>
        <v>0</v>
      </c>
      <c r="ED198" s="5"/>
      <c r="EE198" s="61"/>
      <c r="EF198" s="58" t="s">
        <v>0</v>
      </c>
      <c r="EG198" s="62"/>
      <c r="EH198" s="59" t="b">
        <f>IF(AND(EE198=$C198,EG198=$E198),1)</f>
        <v>0</v>
      </c>
      <c r="EI198" s="58" t="str">
        <f>IF(EE198&gt;EG198,"1",IF(EE198&lt;EG198,"2",IF(EE198=EG198,"0")))</f>
        <v>0</v>
      </c>
      <c r="EJ198" s="90" t="str">
        <f t="shared" si="1055"/>
        <v>0</v>
      </c>
      <c r="EK198" s="5"/>
      <c r="EL198" s="73"/>
      <c r="EM198" s="71" t="s">
        <v>0</v>
      </c>
      <c r="EN198" s="74"/>
      <c r="EO198" s="71" t="b">
        <f>IF(AND(EL198=$C198,EN198=$E198),1)</f>
        <v>0</v>
      </c>
      <c r="EP198" s="71" t="str">
        <f>IF(EL198&gt;EN198,"1",IF(EL198&lt;EN198,"2",IF(EL198=EN198,"0")))</f>
        <v>0</v>
      </c>
      <c r="EQ198" s="72" t="str">
        <f t="shared" si="1056"/>
        <v>0</v>
      </c>
      <c r="ER198" s="5"/>
      <c r="ES198" s="61"/>
      <c r="ET198" s="58" t="s">
        <v>0</v>
      </c>
      <c r="EU198" s="62"/>
      <c r="EV198" s="59" t="b">
        <f>IF(AND(ES198=$C198,EU198=$E198),1)</f>
        <v>0</v>
      </c>
      <c r="EW198" s="58" t="str">
        <f>IF(ES198&gt;EU198,"1",IF(ES198&lt;EU198,"2",IF(ES198=EU198,"0")))</f>
        <v>0</v>
      </c>
      <c r="EX198" s="55" t="str">
        <f t="shared" si="1057"/>
        <v>0</v>
      </c>
      <c r="EY198" s="5"/>
      <c r="EZ198" s="73"/>
      <c r="FA198" s="71" t="s">
        <v>0</v>
      </c>
      <c r="FB198" s="74"/>
      <c r="FC198" s="166" t="b">
        <f>IF(AND(EZ198=$C198,FB198=$E198),1)</f>
        <v>0</v>
      </c>
      <c r="FD198" s="166" t="str">
        <f>IF(EZ198&gt;FB198,"1",IF(EZ198&lt;FB198,"2",IF(EZ198=FB198,"0")))</f>
        <v>0</v>
      </c>
      <c r="FE198" s="72" t="str">
        <f t="shared" si="1058"/>
        <v>0</v>
      </c>
      <c r="FF198" s="5"/>
      <c r="FG198" s="61"/>
      <c r="FH198" s="58" t="s">
        <v>0</v>
      </c>
      <c r="FI198" s="62"/>
      <c r="FJ198" s="59" t="b">
        <f>IF(AND(FG198=$C198,FI198=$E198),1)</f>
        <v>0</v>
      </c>
      <c r="FK198" s="58" t="str">
        <f>IF(FG198&gt;FI198,"1",IF(FG198&lt;FI198,"2",IF(FG198=FI198,"0")))</f>
        <v>0</v>
      </c>
      <c r="FL198" s="55" t="str">
        <f t="shared" si="1059"/>
        <v>0</v>
      </c>
      <c r="FM198" s="5"/>
      <c r="FN198" s="73"/>
      <c r="FO198" s="71" t="s">
        <v>0</v>
      </c>
      <c r="FP198" s="74"/>
      <c r="FQ198" s="71" t="b">
        <f>IF(AND(FN198=$C198,FP198=$E198),1)</f>
        <v>0</v>
      </c>
      <c r="FR198" s="71" t="str">
        <f>IF(FN198&gt;FP198,"1",IF(FN198&lt;FP198,"2",IF(FN198=FP198,"0")))</f>
        <v>0</v>
      </c>
      <c r="FS198" s="72" t="str">
        <f t="shared" si="1060"/>
        <v>0</v>
      </c>
      <c r="FT198" s="5"/>
      <c r="FU198" s="61"/>
      <c r="FV198" s="58" t="s">
        <v>0</v>
      </c>
      <c r="FW198" s="62"/>
      <c r="FX198" s="59" t="b">
        <f>IF(AND(FU198=$C198,FW198=$E198),1)</f>
        <v>0</v>
      </c>
      <c r="FY198" s="58" t="str">
        <f>IF(FU198&gt;FW198,"1",IF(FU198&lt;FW198,"2",IF(FU198=FW198,"0")))</f>
        <v>0</v>
      </c>
      <c r="FZ198" s="55" t="str">
        <f t="shared" si="1061"/>
        <v>0</v>
      </c>
      <c r="GA198" s="5"/>
      <c r="GB198" s="73"/>
      <c r="GC198" s="71" t="s">
        <v>0</v>
      </c>
      <c r="GD198" s="74"/>
      <c r="GE198" s="71" t="b">
        <f>IF(AND(GB198=$C198,GD198=$E198),1)</f>
        <v>0</v>
      </c>
      <c r="GF198" s="71" t="str">
        <f>IF(GB198&gt;GD198,"1",IF(GB198&lt;GD198,"2",IF(GB198=GD198,"0")))</f>
        <v>0</v>
      </c>
      <c r="GG198" s="72" t="str">
        <f t="shared" si="1062"/>
        <v>0</v>
      </c>
      <c r="GH198" s="5"/>
      <c r="GI198" s="61"/>
      <c r="GJ198" s="58" t="s">
        <v>0</v>
      </c>
      <c r="GK198" s="62"/>
      <c r="GL198" s="195" t="b">
        <f>IF(AND(GI198=$C198,GK198=$E198),1)</f>
        <v>0</v>
      </c>
      <c r="GM198" s="166" t="str">
        <f>IF(GI198&gt;GK198,"1",IF(GI198&lt;GK198,"2",IF(GI198=GK198,"0")))</f>
        <v>0</v>
      </c>
      <c r="GN198" s="55" t="str">
        <f t="shared" si="1063"/>
        <v>0</v>
      </c>
      <c r="GO198" s="5"/>
      <c r="GP198" s="73"/>
      <c r="GQ198" s="71" t="s">
        <v>0</v>
      </c>
      <c r="GR198" s="74"/>
      <c r="GS198" s="71" t="b">
        <f>IF(AND(GP198=$C198,GR198=$E198),1)</f>
        <v>0</v>
      </c>
      <c r="GT198" s="71" t="str">
        <f>IF(GP198&gt;GR198,"1",IF(GP198&lt;GR198,"2",IF(GP198=GR198,"0")))</f>
        <v>0</v>
      </c>
      <c r="GU198" s="72" t="str">
        <f t="shared" si="1064"/>
        <v>0</v>
      </c>
      <c r="GV198" s="5"/>
      <c r="GW198" s="61"/>
      <c r="GX198" s="58" t="s">
        <v>0</v>
      </c>
      <c r="GY198" s="62"/>
      <c r="GZ198" s="59" t="b">
        <f>IF(AND(GW198=$C198,GY198=$E198),1)</f>
        <v>0</v>
      </c>
      <c r="HA198" s="58" t="str">
        <f>IF(GW198&gt;GY198,"1",IF(GW198&lt;GY198,"2",IF(GW198=GY198,"0")))</f>
        <v>0</v>
      </c>
      <c r="HB198" s="55" t="str">
        <f t="shared" si="1065"/>
        <v>0</v>
      </c>
      <c r="HC198" s="5"/>
      <c r="HD198" s="73"/>
      <c r="HE198" s="71" t="s">
        <v>0</v>
      </c>
      <c r="HF198" s="74"/>
      <c r="HG198" s="71" t="b">
        <f>IF(AND(HD198=$C198,HF198=$E198),1)</f>
        <v>0</v>
      </c>
      <c r="HH198" s="71" t="str">
        <f>IF(HD198&gt;HF198,"1",IF(HD198&lt;HF198,"2",IF(HD198=HF198,"0")))</f>
        <v>0</v>
      </c>
      <c r="HI198" s="72" t="str">
        <f>IF(HD198="x","0",IF(HG198=1,"3",IF(HH198=$F198,"1","0")))</f>
        <v>0</v>
      </c>
      <c r="HJ198" s="5"/>
      <c r="HK198" s="61"/>
      <c r="HL198" s="58" t="s">
        <v>0</v>
      </c>
      <c r="HM198" s="62"/>
      <c r="HN198" s="59" t="b">
        <f>IF(AND(HK198=$C198,HM198=$E198),1)</f>
        <v>0</v>
      </c>
      <c r="HO198" s="58" t="str">
        <f>IF(HK198&gt;HM198,"1",IF(HK198&lt;HM198,"2",IF(HK198=HM198,"0")))</f>
        <v>0</v>
      </c>
      <c r="HP198" s="55" t="str">
        <f t="shared" si="1066"/>
        <v>0</v>
      </c>
      <c r="HQ198" s="5"/>
      <c r="HR198" s="73"/>
      <c r="HS198" s="71" t="s">
        <v>0</v>
      </c>
      <c r="HT198" s="74"/>
      <c r="HU198" s="71" t="b">
        <f>IF(AND(HR198=$C198,HT198=$E198),1)</f>
        <v>0</v>
      </c>
      <c r="HV198" s="71" t="str">
        <f>IF(HR198&gt;HT198,"1",IF(HR198&lt;HT198,"2",IF(HR198=HT198,"0")))</f>
        <v>0</v>
      </c>
      <c r="HW198" s="72" t="str">
        <f t="shared" si="1067"/>
        <v>0</v>
      </c>
      <c r="HX198" s="5"/>
      <c r="HY198" s="61"/>
      <c r="HZ198" s="58" t="s">
        <v>0</v>
      </c>
      <c r="IA198" s="62"/>
      <c r="IB198" s="59" t="b">
        <f>IF(AND(HY198=$C198,IA198=$E198),1)</f>
        <v>0</v>
      </c>
      <c r="IC198" s="58" t="str">
        <f>IF(HY198&gt;IA198,"1",IF(HY198&lt;IA198,"2",IF(HY198=IA198,"0")))</f>
        <v>0</v>
      </c>
      <c r="ID198" s="55" t="str">
        <f t="shared" si="1068"/>
        <v>0</v>
      </c>
      <c r="IE198" s="5"/>
      <c r="IF198" s="73"/>
      <c r="IG198" s="71" t="s">
        <v>0</v>
      </c>
      <c r="IH198" s="74"/>
      <c r="II198" s="59" t="b">
        <f>IF(AND(IF198=$C198,IH198=$E198),1)</f>
        <v>0</v>
      </c>
      <c r="IJ198" s="58" t="str">
        <f>IF(IF198&gt;IH198,"1",IF(IF198&lt;IH198,"2",IF(IF198=IH198,"0")))</f>
        <v>0</v>
      </c>
      <c r="IK198" s="72" t="str">
        <f t="shared" si="1069"/>
        <v>0</v>
      </c>
      <c r="IL198" s="5"/>
      <c r="IM198" s="73"/>
      <c r="IN198" s="71" t="s">
        <v>0</v>
      </c>
      <c r="IO198" s="74"/>
      <c r="IP198" s="59" t="b">
        <f>IF(AND(IM198=$C198,IO198=$E198),1)</f>
        <v>0</v>
      </c>
      <c r="IQ198" s="58" t="str">
        <f>IF(IM198&gt;IO198,"1",IF(IM198&lt;IO198,"2",IF(IM198=IO198,"0")))</f>
        <v>0</v>
      </c>
      <c r="IR198" s="72" t="str">
        <f t="shared" si="1070"/>
        <v>0</v>
      </c>
      <c r="IS198" s="5"/>
      <c r="IT198" s="73"/>
      <c r="IU198" s="71" t="s">
        <v>0</v>
      </c>
      <c r="IV198" s="74"/>
      <c r="IW198" s="59" t="b">
        <f>IF(AND(IT198=$C198,IV198=$E198),1)</f>
        <v>0</v>
      </c>
      <c r="IX198" s="58" t="str">
        <f>IF(IT198&gt;IV198,"1",IF(IT198&lt;IV198,"2",IF(IT198=IV198,"0")))</f>
        <v>0</v>
      </c>
      <c r="IY198" s="72" t="str">
        <f t="shared" si="1071"/>
        <v>0</v>
      </c>
      <c r="IZ198" s="5"/>
      <c r="JA198" s="21"/>
      <c r="JB198" s="23" t="s">
        <v>23</v>
      </c>
      <c r="JC198" s="19" t="str">
        <f>IF(COUNTBLANK($I194:$I198)&gt;=1,"0",IF(COUNTIF($I194:$I198,"x")&gt;0,"0","1"))</f>
        <v>0</v>
      </c>
      <c r="JD198" s="19" t="str">
        <f>IF(COUNTBLANK($P194:$P198)&gt;=1,"0",IF(COUNTIF($P194:$P198,"x")&gt;0,"0","1"))</f>
        <v>0</v>
      </c>
      <c r="JE198" s="19" t="str">
        <f>IF(COUNTBLANK($W194:$W198)&gt;=1,"0",IF(COUNTIF($W194:$W198,"x")&gt;0,"0","1"))</f>
        <v>0</v>
      </c>
      <c r="JF198" s="19" t="str">
        <f>IF(COUNTBLANK($AD194:$AD198)&gt;=1,"0",IF(COUNTIF($AD194:$AD198,"x")&gt;0,"0","1"))</f>
        <v>0</v>
      </c>
      <c r="JG198" s="19" t="str">
        <f>IF(COUNTBLANK($AK194:$AK198)&gt;=1,"0",IF(COUNTIF($AK194:$AK198,"x")&gt;0,"0","1"))</f>
        <v>0</v>
      </c>
      <c r="JH198" s="19" t="str">
        <f>IF(COUNTBLANK($AR194:$AR198)&gt;=1,"0",IF(COUNTIF($AR194:$AR198,"x")&gt;0,"0","1"))</f>
        <v>0</v>
      </c>
      <c r="JI198" s="19" t="str">
        <f>IF(COUNTBLANK($AY194:$AY198)&gt;=1,"0",IF(COUNTIF($AY194:$AY198,"x")&gt;0,"0","1"))</f>
        <v>0</v>
      </c>
      <c r="JJ198" s="19" t="str">
        <f>IF(COUNTBLANK($BF194:$BF198)&gt;=1,"0",IF(COUNTIF($BF194:$BF198,"x")&gt;0,"0","1"))</f>
        <v>0</v>
      </c>
      <c r="JK198" s="19" t="str">
        <f>IF(COUNTBLANK($BM194:$BM198)&gt;=1,"0",IF(COUNTIF($BM194:$BM198,"x")&gt;0,"0","1"))</f>
        <v>0</v>
      </c>
      <c r="JL198" s="19" t="str">
        <f>IF(COUNTBLANK($BT194:$BT198)&gt;=1,"0",IF(COUNTIF($BT194:$BT198,"x")&gt;0,"0","1"))</f>
        <v>0</v>
      </c>
      <c r="JM198" s="19" t="str">
        <f>IF(COUNTBLANK($CA194:$CA198)&gt;=1,"0",IF(COUNTIF($CA194:$CA198,"x")&gt;0,"0","1"))</f>
        <v>0</v>
      </c>
      <c r="JN198" s="19" t="str">
        <f>IF(COUNTBLANK($CH194:$CH198)&gt;=1,"0",IF(COUNTIF($CH194:$CH198,"x")&gt;0,"0","1"))</f>
        <v>0</v>
      </c>
      <c r="JO198" s="19" t="str">
        <f>IF(COUNTBLANK($CO194:$CO198)&gt;=1,"0",IF(COUNTIF($CO194:$CO198,"x")&gt;0,"0","1"))</f>
        <v>0</v>
      </c>
      <c r="JP198" s="19" t="str">
        <f>IF(COUNTBLANK($CV194:$CV198)&gt;=1,"0",IF(COUNTIF($CV194:$CV198,"x")&gt;0,"0","1"))</f>
        <v>0</v>
      </c>
      <c r="JQ198" s="19" t="str">
        <f>IF(COUNTBLANK($DC194:$DC198)&gt;=1,"0",IF(COUNTIF($DC194:$DC198,"x")&gt;0,"0","1"))</f>
        <v>0</v>
      </c>
      <c r="JR198" s="19" t="str">
        <f>IF(COUNTBLANK($DJ194:$DJ198)&gt;=1,"0",IF(COUNTIF($DJ194:$DJ198,"x")&gt;0,"0","1"))</f>
        <v>0</v>
      </c>
      <c r="JS198" s="19" t="str">
        <f>IF(COUNTBLANK($DQ194:$DQ198)&gt;=1,"0",IF(COUNTIF($DQ194:$DQ198,"x")&gt;0,"0","1"))</f>
        <v>0</v>
      </c>
      <c r="JT198" s="19" t="str">
        <f>IF(COUNTBLANK($DX194:$DX198)&gt;=1,"0",IF(COUNTIF($DX194:$DX198,"x")&gt;0,"0","1"))</f>
        <v>0</v>
      </c>
      <c r="JU198" s="19" t="str">
        <f>IF(COUNTBLANK($EE194:$EE198)&gt;=1,"0",IF(COUNTIF($EE194:$EE198,"x")&gt;0,"0","1"))</f>
        <v>0</v>
      </c>
      <c r="JV198" s="19" t="str">
        <f>IF(COUNTBLANK($EL194:$EL198)&gt;=1,"0",IF(COUNTIF($EL194:$EL198,"x")&gt;0,"0","1"))</f>
        <v>0</v>
      </c>
      <c r="JW198" s="19" t="str">
        <f>IF(COUNTBLANK($ES194:$ES198)&gt;=1,"0",IF(COUNTIF($ES194:$ES198,"x")&gt;0,"0","1"))</f>
        <v>0</v>
      </c>
      <c r="JX198" s="19" t="str">
        <f>IF(COUNTBLANK($EZ194:$EZ198)&gt;=1,"0",IF(COUNTIF($EZ194:$EZ198,"x")&gt;0,"0","1"))</f>
        <v>0</v>
      </c>
      <c r="JY198" s="19" t="str">
        <f>IF(COUNTBLANK($FG194:$FG198)&gt;=1,"0",IF(COUNTIF($FG194:$FG198,"x")&gt;0,"0","1"))</f>
        <v>0</v>
      </c>
      <c r="JZ198" s="19" t="str">
        <f>IF(COUNTBLANK($FN194:$FN198)&gt;=1,"0",IF(COUNTIF($FN194:$FN198,"x")&gt;0,"0","1"))</f>
        <v>0</v>
      </c>
      <c r="KA198" s="19" t="str">
        <f>IF(COUNTBLANK($FU194:$FU198)&gt;=1,"0",IF(COUNTIF($FU194:$FU198,"x")&gt;0,"0","1"))</f>
        <v>0</v>
      </c>
      <c r="KB198" s="19" t="str">
        <f>IF(COUNTBLANK($GB194:$GB198)&gt;=1,"0",IF(COUNTIF($GB194:$GB198,"x")&gt;0,"0","1"))</f>
        <v>0</v>
      </c>
      <c r="KC198" s="19" t="str">
        <f>IF(COUNTBLANK($GI194:$GI198)&gt;=1,"0",IF(COUNTIF($GI194:$GI198,"x")&gt;0,"0","1"))</f>
        <v>0</v>
      </c>
      <c r="KD198" s="19" t="str">
        <f>IF(COUNTBLANK($GP194:$GP198)&gt;=1,"0",IF(COUNTIF($GP194:$GP198,"x")&gt;0,"0","1"))</f>
        <v>0</v>
      </c>
      <c r="KE198" s="19" t="str">
        <f>IF(COUNTBLANK($GW194:$GW198)&gt;=1,"0",IF(COUNTIF($GW194:$GW198,"x")&gt;0,"0","1"))</f>
        <v>0</v>
      </c>
      <c r="KF198" s="19" t="str">
        <f>IF(COUNTBLANK($HD194:$HD198)&gt;=1,"0",IF(COUNTIF($HD194:$HD198,"x")&gt;0,"0","1"))</f>
        <v>0</v>
      </c>
      <c r="KG198" s="19" t="str">
        <f>IF(COUNTBLANK($HK194:$HK198)&gt;=1,"0",IF(COUNTIF($HK194:$HK198,"x")&gt;0,"0","1"))</f>
        <v>0</v>
      </c>
      <c r="KH198" s="19" t="str">
        <f>IF(COUNTBLANK($HR194:$HR198)&gt;=1,"0",IF(COUNTIF($HR194:$HR198,"x")&gt;0,"0","1"))</f>
        <v>0</v>
      </c>
      <c r="KI198" s="19" t="str">
        <f>IF(COUNTBLANK($HY194:$HY198)&gt;=1,"0",IF(COUNTIF($HY194:$HY198,"x")&gt;0,"0","1"))</f>
        <v>0</v>
      </c>
      <c r="KJ198" s="19" t="str">
        <f>IF(COUNTBLANK($IF194:$IF198)&gt;=1,"0",IF(COUNTIF($IF194:$IF198,"x")&gt;0,"0","1"))</f>
        <v>0</v>
      </c>
      <c r="KK198" s="19" t="str">
        <f>IF(COUNTBLANK($IM194:$IM198)&gt;=1,"0",IF(COUNTIF($IM194:$IM198,"x")&gt;0,"0","1"))</f>
        <v>0</v>
      </c>
      <c r="KL198" s="19" t="str">
        <f>IF(COUNTBLANK($IT194:$IT198)&gt;=1,"0",IF(COUNTIF($IT194:$IT198,"x")&gt;0,"0","1"))</f>
        <v>0</v>
      </c>
    </row>
    <row r="199" spans="1:16382" ht="16" outlineLevel="1" thickBot="1" x14ac:dyDescent="0.4">
      <c r="A199" s="40"/>
      <c r="B199" s="41"/>
      <c r="C199" s="42"/>
      <c r="D199" s="42"/>
      <c r="E199" s="42"/>
      <c r="F199" s="43"/>
      <c r="G199" s="44"/>
      <c r="H199" s="4" t="str">
        <f>IF(C194="x","0","1")</f>
        <v>0</v>
      </c>
      <c r="I199" s="109"/>
      <c r="J199" s="56"/>
      <c r="K199" s="111"/>
      <c r="L199" s="7"/>
      <c r="M199" s="2"/>
      <c r="N199" s="240">
        <f>N194+N195+N196+N197+N198</f>
        <v>0</v>
      </c>
      <c r="O199" s="5"/>
      <c r="P199" s="75"/>
      <c r="Q199" s="65"/>
      <c r="R199" s="76"/>
      <c r="S199" s="68"/>
      <c r="T199" s="68"/>
      <c r="U199" s="256">
        <f>U194+U195+U196+U197+U198</f>
        <v>0</v>
      </c>
      <c r="V199" s="5"/>
      <c r="W199" s="109"/>
      <c r="X199" s="56"/>
      <c r="Y199" s="111"/>
      <c r="Z199" s="7"/>
      <c r="AA199" s="2"/>
      <c r="AB199" s="240">
        <f>AB194+AB195+AB196+AB197+AB198</f>
        <v>0</v>
      </c>
      <c r="AC199" s="5"/>
      <c r="AD199" s="75"/>
      <c r="AE199" s="65"/>
      <c r="AF199" s="76"/>
      <c r="AG199" s="68"/>
      <c r="AH199" s="68"/>
      <c r="AI199" s="241">
        <f>AI194+AI195+AI196+AI197+AI198</f>
        <v>0</v>
      </c>
      <c r="AJ199" s="5"/>
      <c r="AK199" s="109"/>
      <c r="AL199" s="56"/>
      <c r="AM199" s="111"/>
      <c r="AN199" s="7"/>
      <c r="AO199" s="2"/>
      <c r="AP199" s="240">
        <f>AP194+AP195+AP196+AP197+AP198</f>
        <v>0</v>
      </c>
      <c r="AQ199" s="5"/>
      <c r="AR199" s="75"/>
      <c r="AS199" s="65"/>
      <c r="AT199" s="76"/>
      <c r="AU199" s="68"/>
      <c r="AV199" s="68"/>
      <c r="AW199" s="241">
        <f>AW194+AW195+AW196+AW197+AW198</f>
        <v>0</v>
      </c>
      <c r="AX199" s="5"/>
      <c r="AY199" s="109"/>
      <c r="AZ199" s="56"/>
      <c r="BA199" s="111"/>
      <c r="BB199" s="7"/>
      <c r="BC199" s="2"/>
      <c r="BD199" s="240">
        <f>BD194+BD195+BD196+BD197+BD198</f>
        <v>0</v>
      </c>
      <c r="BE199" s="5"/>
      <c r="BF199" s="75"/>
      <c r="BG199" s="65"/>
      <c r="BH199" s="76"/>
      <c r="BI199" s="68"/>
      <c r="BJ199" s="68"/>
      <c r="BK199" s="241">
        <f>BK194+BK195+BK196+BK197+BK198</f>
        <v>0</v>
      </c>
      <c r="BL199" s="5"/>
      <c r="BM199" s="109"/>
      <c r="BN199" s="56"/>
      <c r="BO199" s="111"/>
      <c r="BP199" s="7"/>
      <c r="BQ199" s="2"/>
      <c r="BR199" s="240">
        <f>BR194+BR195+BR196+BR197+BR198</f>
        <v>0</v>
      </c>
      <c r="BS199" s="5"/>
      <c r="BT199" s="75"/>
      <c r="BU199" s="65"/>
      <c r="BV199" s="76"/>
      <c r="BW199" s="68"/>
      <c r="BX199" s="68"/>
      <c r="BY199" s="241">
        <f>BY194+BY195+BY196+BY197+BY198</f>
        <v>0</v>
      </c>
      <c r="BZ199" s="5"/>
      <c r="CA199" s="109"/>
      <c r="CB199" s="56"/>
      <c r="CC199" s="111"/>
      <c r="CD199" s="7"/>
      <c r="CE199" s="2"/>
      <c r="CF199" s="240">
        <f>CF194+CF195+CF196+CF197+CF198</f>
        <v>0</v>
      </c>
      <c r="CG199" s="5"/>
      <c r="CH199" s="75"/>
      <c r="CI199" s="65"/>
      <c r="CJ199" s="76"/>
      <c r="CK199" s="68"/>
      <c r="CL199" s="68"/>
      <c r="CM199" s="241">
        <f>CM194+CM195+CM196+CM197+CM198</f>
        <v>0</v>
      </c>
      <c r="CN199" s="5"/>
      <c r="CO199" s="109"/>
      <c r="CP199" s="56"/>
      <c r="CQ199" s="111"/>
      <c r="CR199" s="7"/>
      <c r="CS199" s="2"/>
      <c r="CT199" s="240">
        <f>CT194+CT195+CT196+CT197+CT198</f>
        <v>0</v>
      </c>
      <c r="CU199" s="5"/>
      <c r="CV199" s="75"/>
      <c r="CW199" s="65"/>
      <c r="CX199" s="76"/>
      <c r="CY199" s="68"/>
      <c r="CZ199" s="68"/>
      <c r="DA199" s="241">
        <f>DA194+DA195+DA196+DA197+DA198</f>
        <v>0</v>
      </c>
      <c r="DB199" s="5"/>
      <c r="DC199" s="109"/>
      <c r="DD199" s="56"/>
      <c r="DE199" s="111"/>
      <c r="DF199" s="7"/>
      <c r="DG199" s="2"/>
      <c r="DH199" s="240">
        <f>DH194+DH195+DH196+DH197+DH198</f>
        <v>0</v>
      </c>
      <c r="DI199" s="5"/>
      <c r="DJ199" s="75"/>
      <c r="DK199" s="65"/>
      <c r="DL199" s="76"/>
      <c r="DM199" s="68"/>
      <c r="DN199" s="68"/>
      <c r="DO199" s="241">
        <f>DO194+DO195+DO196+DO197+DO198</f>
        <v>0</v>
      </c>
      <c r="DP199" s="5"/>
      <c r="DQ199" s="109"/>
      <c r="DR199" s="56"/>
      <c r="DS199" s="111"/>
      <c r="DT199" s="121"/>
      <c r="DU199" s="12"/>
      <c r="DV199" s="248">
        <f>DV194+DV195+DV196+DV197+DV198</f>
        <v>0</v>
      </c>
      <c r="DW199" s="5"/>
      <c r="DX199" s="75"/>
      <c r="DY199" s="65"/>
      <c r="DZ199" s="76"/>
      <c r="EA199" s="68"/>
      <c r="EB199" s="68"/>
      <c r="EC199" s="256">
        <f>EC194+EC195+EC196+EC197+EC198</f>
        <v>0</v>
      </c>
      <c r="ED199" s="5"/>
      <c r="EE199" s="109"/>
      <c r="EF199" s="56"/>
      <c r="EG199" s="111"/>
      <c r="EH199" s="7"/>
      <c r="EI199" s="2"/>
      <c r="EJ199" s="248">
        <f>EJ194+EJ195+EJ196+EJ197+EJ198</f>
        <v>0</v>
      </c>
      <c r="EK199" s="5"/>
      <c r="EL199" s="75"/>
      <c r="EM199" s="65"/>
      <c r="EN199" s="76"/>
      <c r="EO199" s="68"/>
      <c r="EP199" s="68"/>
      <c r="EQ199" s="256">
        <f>EQ194+EQ195+EQ196+EQ197+EQ198</f>
        <v>0</v>
      </c>
      <c r="ER199" s="5"/>
      <c r="ES199" s="109"/>
      <c r="ET199" s="56"/>
      <c r="EU199" s="111"/>
      <c r="EV199" s="7"/>
      <c r="EW199" s="2"/>
      <c r="EX199" s="248">
        <f>EX194+EX195+EX196+EX197+EX198</f>
        <v>0</v>
      </c>
      <c r="EY199" s="5"/>
      <c r="EZ199" s="75"/>
      <c r="FA199" s="65"/>
      <c r="FB199" s="76"/>
      <c r="FC199" s="68"/>
      <c r="FD199" s="68"/>
      <c r="FE199" s="256">
        <f>FE194+FE195+FE196+FE197+FE198</f>
        <v>0</v>
      </c>
      <c r="FF199" s="5"/>
      <c r="FG199" s="109"/>
      <c r="FH199" s="56"/>
      <c r="FI199" s="111"/>
      <c r="FJ199" s="7"/>
      <c r="FK199" s="2"/>
      <c r="FL199" s="248">
        <f>FL194+FL195+FL196+FL197+FL198</f>
        <v>0</v>
      </c>
      <c r="FM199" s="5"/>
      <c r="FN199" s="75"/>
      <c r="FO199" s="65"/>
      <c r="FP199" s="76"/>
      <c r="FQ199" s="68"/>
      <c r="FR199" s="68"/>
      <c r="FS199" s="256">
        <f>FS194+FS195+FS196+FS197+FS198</f>
        <v>0</v>
      </c>
      <c r="FT199" s="5"/>
      <c r="FU199" s="109"/>
      <c r="FV199" s="56"/>
      <c r="FW199" s="111"/>
      <c r="FX199" s="7"/>
      <c r="FY199" s="2"/>
      <c r="FZ199" s="248">
        <f>FZ194+FZ195+FZ196+FZ197+FZ198</f>
        <v>0</v>
      </c>
      <c r="GA199" s="5"/>
      <c r="GB199" s="75"/>
      <c r="GC199" s="65"/>
      <c r="GD199" s="76"/>
      <c r="GE199" s="68"/>
      <c r="GF199" s="68"/>
      <c r="GG199" s="256">
        <f>GG194+GG195+GG196+GG197+GG198</f>
        <v>0</v>
      </c>
      <c r="GH199" s="5"/>
      <c r="GI199" s="109"/>
      <c r="GJ199" s="56"/>
      <c r="GK199" s="111"/>
      <c r="GL199" s="7"/>
      <c r="GM199" s="2"/>
      <c r="GN199" s="248">
        <f>GN194+GN195+GN196+GN197+GN198</f>
        <v>0</v>
      </c>
      <c r="GO199" s="5"/>
      <c r="GP199" s="75"/>
      <c r="GQ199" s="65"/>
      <c r="GR199" s="76"/>
      <c r="GS199" s="68"/>
      <c r="GT199" s="68"/>
      <c r="GU199" s="256">
        <f>GU194+GU195+GU196+GU197+GU198</f>
        <v>0</v>
      </c>
      <c r="GV199" s="5"/>
      <c r="GW199" s="109"/>
      <c r="GX199" s="56"/>
      <c r="GY199" s="111"/>
      <c r="GZ199" s="7"/>
      <c r="HA199" s="2"/>
      <c r="HB199" s="248">
        <f>HB194+HB195+HB196+HB197+HB198</f>
        <v>0</v>
      </c>
      <c r="HC199" s="5"/>
      <c r="HD199" s="75"/>
      <c r="HE199" s="65"/>
      <c r="HF199" s="76"/>
      <c r="HG199" s="150"/>
      <c r="HH199" s="150"/>
      <c r="HI199" s="256">
        <f>HI194+HI195+HI196+HI197+HI198</f>
        <v>0</v>
      </c>
      <c r="HJ199" s="5"/>
      <c r="HK199" s="109"/>
      <c r="HL199" s="56"/>
      <c r="HM199" s="111"/>
      <c r="HN199" s="7"/>
      <c r="HO199" s="2"/>
      <c r="HP199" s="248">
        <f>HP194+HP195+HP196+HP197+HP198</f>
        <v>0</v>
      </c>
      <c r="HQ199" s="5"/>
      <c r="HR199" s="75"/>
      <c r="HS199" s="65"/>
      <c r="HT199" s="76"/>
      <c r="HU199" s="68"/>
      <c r="HV199" s="68"/>
      <c r="HW199" s="256">
        <f>HW194+HW195+HW196+HW197+HW198</f>
        <v>0</v>
      </c>
      <c r="HX199" s="5"/>
      <c r="HY199" s="109"/>
      <c r="HZ199" s="56"/>
      <c r="IA199" s="111"/>
      <c r="IB199" s="7"/>
      <c r="IC199" s="2"/>
      <c r="ID199" s="248">
        <f>ID194+ID195+ID196+ID197+ID198</f>
        <v>0</v>
      </c>
      <c r="IE199" s="5"/>
      <c r="IF199" s="205"/>
      <c r="IG199" s="206"/>
      <c r="IH199" s="207"/>
      <c r="II199" s="7"/>
      <c r="IJ199" s="2"/>
      <c r="IK199" s="241">
        <f>IK194+IK195+IK196+IK197+IK198</f>
        <v>0</v>
      </c>
      <c r="IL199" s="5"/>
      <c r="IM199" s="205"/>
      <c r="IN199" s="206"/>
      <c r="IO199" s="207"/>
      <c r="IP199" s="7"/>
      <c r="IQ199" s="2"/>
      <c r="IR199" s="241">
        <f>IR194+IR195+IR196+IR197+IR198</f>
        <v>0</v>
      </c>
      <c r="IS199" s="5"/>
      <c r="IT199" s="205"/>
      <c r="IU199" s="206"/>
      <c r="IV199" s="207"/>
      <c r="IW199" s="7"/>
      <c r="IX199" s="2"/>
      <c r="IY199" s="241">
        <f>IY194+IY195+IY196+IY197+IY198</f>
        <v>0</v>
      </c>
      <c r="IZ199" s="5"/>
      <c r="JA199" s="21"/>
      <c r="JB199" s="16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P199" s="49"/>
    </row>
    <row r="200" spans="1:16382" s="82" customFormat="1" ht="16" thickBot="1" x14ac:dyDescent="0.4">
      <c r="A200" s="89" t="s">
        <v>20</v>
      </c>
      <c r="B200" s="29">
        <v>29</v>
      </c>
      <c r="C200" s="30"/>
      <c r="D200" s="30"/>
      <c r="E200" s="123"/>
      <c r="F200" s="31"/>
      <c r="G200" s="32"/>
      <c r="H200" s="100"/>
      <c r="I200" s="30"/>
      <c r="J200" s="30"/>
      <c r="K200" s="34"/>
      <c r="L200" s="32"/>
      <c r="M200" s="32"/>
      <c r="N200" s="31"/>
      <c r="O200" s="100"/>
      <c r="P200" s="30"/>
      <c r="Q200" s="30"/>
      <c r="R200" s="30"/>
      <c r="S200" s="32"/>
      <c r="T200" s="32"/>
      <c r="U200" s="31"/>
      <c r="V200" s="100"/>
      <c r="W200" s="30"/>
      <c r="X200" s="30"/>
      <c r="Y200" s="30"/>
      <c r="Z200" s="32"/>
      <c r="AA200" s="32"/>
      <c r="AB200" s="92"/>
      <c r="AC200" s="100"/>
      <c r="AD200" s="30"/>
      <c r="AE200" s="30"/>
      <c r="AF200" s="30"/>
      <c r="AG200" s="32"/>
      <c r="AH200" s="32"/>
      <c r="AI200" s="31"/>
      <c r="AJ200" s="100"/>
      <c r="AK200" s="30"/>
      <c r="AL200" s="30"/>
      <c r="AM200" s="30"/>
      <c r="AN200" s="32"/>
      <c r="AO200" s="32"/>
      <c r="AP200" s="31"/>
      <c r="AQ200" s="100"/>
      <c r="AR200" s="30"/>
      <c r="AS200" s="30"/>
      <c r="AT200" s="30"/>
      <c r="AU200" s="32"/>
      <c r="AV200" s="32"/>
      <c r="AW200" s="31"/>
      <c r="AX200" s="100"/>
      <c r="AY200" s="30"/>
      <c r="AZ200" s="30"/>
      <c r="BA200" s="30"/>
      <c r="BB200" s="32"/>
      <c r="BC200" s="32"/>
      <c r="BD200" s="31"/>
      <c r="BE200" s="100"/>
      <c r="BF200" s="30"/>
      <c r="BG200" s="30"/>
      <c r="BH200" s="30"/>
      <c r="BI200" s="32"/>
      <c r="BJ200" s="32"/>
      <c r="BK200" s="31"/>
      <c r="BL200" s="100"/>
      <c r="BM200" s="30"/>
      <c r="BN200" s="30"/>
      <c r="BO200" s="34"/>
      <c r="BP200" s="32"/>
      <c r="BQ200" s="32"/>
      <c r="BR200" s="31"/>
      <c r="BS200" s="100"/>
      <c r="BT200" s="30"/>
      <c r="BU200" s="30"/>
      <c r="BV200" s="30"/>
      <c r="BW200" s="32"/>
      <c r="BX200" s="32"/>
      <c r="BY200" s="31"/>
      <c r="BZ200" s="100"/>
      <c r="CA200" s="30"/>
      <c r="CB200" s="30"/>
      <c r="CC200" s="30"/>
      <c r="CD200" s="32"/>
      <c r="CE200" s="32"/>
      <c r="CF200" s="92"/>
      <c r="CG200" s="100"/>
      <c r="CH200" s="30"/>
      <c r="CI200" s="30"/>
      <c r="CJ200" s="30"/>
      <c r="CK200" s="32"/>
      <c r="CL200" s="32"/>
      <c r="CM200" s="31"/>
      <c r="CN200" s="100"/>
      <c r="CO200" s="30"/>
      <c r="CP200" s="30"/>
      <c r="CQ200" s="30"/>
      <c r="CR200" s="32"/>
      <c r="CS200" s="32"/>
      <c r="CT200" s="31"/>
      <c r="CU200" s="100"/>
      <c r="CV200" s="30"/>
      <c r="CW200" s="30"/>
      <c r="CX200" s="30"/>
      <c r="CY200" s="32"/>
      <c r="CZ200" s="32"/>
      <c r="DA200" s="31"/>
      <c r="DB200" s="100"/>
      <c r="DC200" s="30"/>
      <c r="DD200" s="30"/>
      <c r="DE200" s="30"/>
      <c r="DF200" s="32"/>
      <c r="DG200" s="32"/>
      <c r="DH200" s="31"/>
      <c r="DI200" s="100"/>
      <c r="DJ200" s="30"/>
      <c r="DK200" s="30"/>
      <c r="DL200" s="30"/>
      <c r="DM200" s="32"/>
      <c r="DN200" s="32"/>
      <c r="DO200" s="31"/>
      <c r="DP200" s="100"/>
      <c r="DQ200" s="30"/>
      <c r="DR200" s="32"/>
      <c r="DS200" s="34"/>
      <c r="DT200" s="30"/>
      <c r="DU200" s="30"/>
      <c r="DV200" s="123"/>
      <c r="DW200" s="100"/>
      <c r="DX200" s="30"/>
      <c r="DY200" s="30"/>
      <c r="DZ200" s="30"/>
      <c r="EA200" s="32"/>
      <c r="EB200" s="32"/>
      <c r="EC200" s="31"/>
      <c r="ED200" s="100"/>
      <c r="EE200" s="30"/>
      <c r="EF200" s="30"/>
      <c r="EG200" s="30"/>
      <c r="EH200" s="32"/>
      <c r="EI200" s="32"/>
      <c r="EJ200" s="92"/>
      <c r="EK200" s="100"/>
      <c r="EL200" s="30"/>
      <c r="EM200" s="30"/>
      <c r="EN200" s="30"/>
      <c r="EO200" s="32"/>
      <c r="EP200" s="32"/>
      <c r="EQ200" s="31"/>
      <c r="ER200" s="100"/>
      <c r="ES200" s="30"/>
      <c r="ET200" s="30"/>
      <c r="EU200" s="30"/>
      <c r="EV200" s="32"/>
      <c r="EW200" s="32"/>
      <c r="EX200" s="31"/>
      <c r="EY200" s="100"/>
      <c r="EZ200" s="30"/>
      <c r="FA200" s="30"/>
      <c r="FB200" s="30"/>
      <c r="FC200" s="32"/>
      <c r="FD200" s="32"/>
      <c r="FE200" s="31"/>
      <c r="FF200" s="100"/>
      <c r="FG200" s="30"/>
      <c r="FH200" s="30"/>
      <c r="FI200" s="30"/>
      <c r="FJ200" s="32"/>
      <c r="FK200" s="32"/>
      <c r="FL200" s="31"/>
      <c r="FM200" s="100"/>
      <c r="FN200" s="30"/>
      <c r="FO200" s="30"/>
      <c r="FP200" s="30"/>
      <c r="FQ200" s="32"/>
      <c r="FR200" s="32"/>
      <c r="FS200" s="31"/>
      <c r="FT200" s="100"/>
      <c r="FU200" s="30"/>
      <c r="FV200" s="30"/>
      <c r="FW200" s="34"/>
      <c r="FX200" s="32"/>
      <c r="FY200" s="32"/>
      <c r="FZ200" s="31"/>
      <c r="GA200" s="100"/>
      <c r="GB200" s="30"/>
      <c r="GC200" s="30"/>
      <c r="GD200" s="30"/>
      <c r="GE200" s="32"/>
      <c r="GF200" s="32"/>
      <c r="GG200" s="31"/>
      <c r="GH200" s="100"/>
      <c r="GI200" s="30"/>
      <c r="GJ200" s="30"/>
      <c r="GK200" s="30"/>
      <c r="GL200" s="32"/>
      <c r="GM200" s="32"/>
      <c r="GN200" s="92"/>
      <c r="GO200" s="100"/>
      <c r="GP200" s="30"/>
      <c r="GQ200" s="30"/>
      <c r="GR200" s="30"/>
      <c r="GS200" s="32"/>
      <c r="GT200" s="32"/>
      <c r="GU200" s="31"/>
      <c r="GV200" s="100"/>
      <c r="GW200" s="30"/>
      <c r="GX200" s="30"/>
      <c r="GY200" s="30"/>
      <c r="GZ200" s="32"/>
      <c r="HA200" s="32"/>
      <c r="HB200" s="31"/>
      <c r="HC200" s="100"/>
      <c r="HD200" s="30"/>
      <c r="HE200" s="30"/>
      <c r="HF200" s="30"/>
      <c r="HG200" s="32"/>
      <c r="HH200" s="32"/>
      <c r="HI200" s="31"/>
      <c r="HJ200" s="100"/>
      <c r="HK200" s="30"/>
      <c r="HL200" s="30"/>
      <c r="HM200" s="30"/>
      <c r="HN200" s="32"/>
      <c r="HO200" s="32"/>
      <c r="HP200" s="31"/>
      <c r="HQ200" s="100"/>
      <c r="HR200" s="30"/>
      <c r="HS200" s="30"/>
      <c r="HT200" s="30"/>
      <c r="HU200" s="32"/>
      <c r="HV200" s="32"/>
      <c r="HW200" s="31"/>
      <c r="HX200" s="104"/>
      <c r="HY200" s="30"/>
      <c r="HZ200" s="30"/>
      <c r="IA200" s="30"/>
      <c r="IB200" s="32"/>
      <c r="IC200" s="32"/>
      <c r="ID200" s="36"/>
      <c r="IE200" s="106"/>
      <c r="IF200" s="30"/>
      <c r="IG200" s="30"/>
      <c r="IH200" s="30"/>
      <c r="II200" s="32"/>
      <c r="IJ200" s="32"/>
      <c r="IK200" s="36"/>
      <c r="IL200" s="106"/>
      <c r="IM200" s="30"/>
      <c r="IN200" s="30"/>
      <c r="IO200" s="30"/>
      <c r="IP200" s="32"/>
      <c r="IQ200" s="32"/>
      <c r="IR200" s="36"/>
      <c r="IS200" s="106"/>
      <c r="IT200" s="30"/>
      <c r="IU200" s="30"/>
      <c r="IV200" s="30"/>
      <c r="IW200" s="32"/>
      <c r="IX200" s="32"/>
      <c r="IY200" s="36"/>
      <c r="IZ200" s="106"/>
      <c r="JA200" s="111"/>
      <c r="JB200" s="10"/>
      <c r="JC200" s="14"/>
      <c r="JD200" s="14"/>
      <c r="JE200"/>
      <c r="JF200" s="10"/>
      <c r="JG200"/>
      <c r="JH200" s="10"/>
      <c r="JI200" s="6"/>
      <c r="JJ200"/>
      <c r="JK200"/>
      <c r="JL200" s="14"/>
      <c r="JM200" s="10"/>
      <c r="JN200"/>
      <c r="JO200" s="10"/>
      <c r="JP200"/>
      <c r="JQ200"/>
      <c r="JR200"/>
      <c r="JS200" s="14"/>
      <c r="JT200" s="10"/>
      <c r="JU200"/>
      <c r="JV200" s="10"/>
      <c r="JW200"/>
      <c r="JX200"/>
      <c r="JY200"/>
      <c r="JZ200" s="14"/>
      <c r="KA200" s="10"/>
      <c r="KB200"/>
      <c r="KC200" s="10"/>
      <c r="KD200"/>
      <c r="KE200"/>
      <c r="KF200"/>
      <c r="KG200" s="14"/>
      <c r="KH200" s="10"/>
      <c r="KI200"/>
      <c r="KJ200" s="10"/>
      <c r="KK200"/>
      <c r="KL200"/>
      <c r="KM200"/>
      <c r="KN200" s="14"/>
      <c r="KO200" s="10"/>
      <c r="KP200"/>
      <c r="KQ200"/>
      <c r="KR200"/>
      <c r="KS200" s="14"/>
      <c r="KT200" s="10"/>
      <c r="KU200"/>
      <c r="KV200" s="10"/>
      <c r="KW200"/>
      <c r="KX200"/>
      <c r="KY200"/>
      <c r="KZ200" s="14"/>
      <c r="LA200" s="10"/>
      <c r="LB200"/>
      <c r="LC200" s="10"/>
      <c r="LD200"/>
      <c r="LE200"/>
      <c r="LF200"/>
      <c r="LG200" s="14"/>
      <c r="LH200" s="10"/>
      <c r="LI200"/>
      <c r="LJ200" s="10"/>
      <c r="LK200"/>
      <c r="LL200"/>
      <c r="LM200"/>
      <c r="LN200" s="14"/>
      <c r="LO200" s="10"/>
      <c r="LP200"/>
      <c r="LQ200" s="10"/>
      <c r="LR200"/>
      <c r="LS200"/>
      <c r="LT200"/>
      <c r="LU200" s="14"/>
      <c r="LV200" s="10"/>
      <c r="LW200"/>
      <c r="LX200" s="10"/>
      <c r="LY200"/>
      <c r="LZ200"/>
      <c r="MA200"/>
      <c r="MB200" s="14"/>
      <c r="MC200" s="10"/>
      <c r="MD200"/>
      <c r="ME200" s="10"/>
      <c r="MF200"/>
      <c r="MG200"/>
      <c r="MH200"/>
      <c r="MI200" s="14"/>
      <c r="MJ200" s="10"/>
      <c r="MK200"/>
      <c r="ML200" s="10"/>
      <c r="MM200"/>
      <c r="MN200"/>
      <c r="MO200"/>
      <c r="MP200" s="14"/>
      <c r="MQ200" s="10"/>
      <c r="MR200"/>
      <c r="MS200" s="10"/>
      <c r="MT200"/>
      <c r="MU200"/>
      <c r="MV200"/>
      <c r="MW200" s="14"/>
      <c r="MX200" s="10"/>
      <c r="MY200"/>
      <c r="MZ200" s="10"/>
      <c r="NA200"/>
      <c r="NB200"/>
      <c r="NC200"/>
      <c r="ND200" s="14"/>
      <c r="NE200" s="10"/>
      <c r="NF200"/>
      <c r="NG200" s="10"/>
      <c r="NH200"/>
      <c r="NI200"/>
      <c r="NJ200"/>
      <c r="NK200" s="14"/>
      <c r="NL200" s="10"/>
      <c r="NM200"/>
      <c r="NN200" s="10"/>
      <c r="NO200"/>
      <c r="NP200"/>
      <c r="NQ200"/>
      <c r="NR200" s="14"/>
      <c r="NS200" s="10"/>
      <c r="NT200"/>
      <c r="NU200" s="10"/>
      <c r="NV200"/>
      <c r="NW200"/>
      <c r="NX200"/>
      <c r="NY200" s="14"/>
      <c r="NZ200" s="10"/>
      <c r="OA200"/>
      <c r="OB200" s="10"/>
      <c r="OC200"/>
      <c r="OD200"/>
      <c r="OE200"/>
      <c r="OF200" s="14"/>
      <c r="OG200" s="10"/>
      <c r="OH200"/>
      <c r="OI200" s="10"/>
      <c r="OJ200"/>
      <c r="OK200"/>
      <c r="OL200"/>
      <c r="OM200" s="14"/>
      <c r="ON200" s="10"/>
      <c r="OO200"/>
      <c r="OP200" s="10"/>
      <c r="OQ200"/>
      <c r="OR200"/>
      <c r="OS200"/>
      <c r="OT200" s="14"/>
      <c r="OU200" s="10"/>
      <c r="OV200"/>
      <c r="OW200" s="10"/>
      <c r="OX200"/>
      <c r="OY200"/>
      <c r="OZ200"/>
      <c r="PA200" s="14"/>
      <c r="PB200" s="10"/>
      <c r="PC200"/>
      <c r="PD200" s="10"/>
      <c r="PE200"/>
      <c r="PF200"/>
      <c r="PG200"/>
      <c r="PH200" s="14"/>
      <c r="PI200" s="10"/>
      <c r="PJ200"/>
      <c r="PK200" s="10"/>
      <c r="PL200"/>
      <c r="PM200"/>
      <c r="PN200"/>
      <c r="PO200" s="14"/>
      <c r="PP200" s="10"/>
      <c r="PQ200"/>
      <c r="PR200" s="10"/>
      <c r="PS200"/>
      <c r="PT200"/>
      <c r="PU200"/>
      <c r="PV200" s="14"/>
      <c r="PW200" s="10"/>
      <c r="PX200"/>
      <c r="PY200" s="10"/>
      <c r="PZ200"/>
      <c r="QA200"/>
      <c r="QB200"/>
      <c r="QC200" s="14"/>
      <c r="QD200" s="10"/>
      <c r="QE200"/>
      <c r="QF200" s="10"/>
      <c r="QG200"/>
      <c r="QH200"/>
      <c r="QI200"/>
      <c r="QJ200" s="14"/>
      <c r="QK200" s="10"/>
      <c r="QL200"/>
      <c r="QM200" s="10"/>
      <c r="QN200"/>
      <c r="QO200"/>
      <c r="QP200"/>
      <c r="QQ200" s="14"/>
      <c r="QR200" s="10"/>
      <c r="QS200"/>
      <c r="QT200" s="10"/>
      <c r="QU200"/>
      <c r="QV200"/>
      <c r="QW200"/>
      <c r="QX200" s="14"/>
      <c r="QY200" s="10"/>
      <c r="QZ200"/>
      <c r="RA200" s="10"/>
      <c r="RB200"/>
      <c r="RC200"/>
      <c r="RD200"/>
      <c r="RE200" s="14"/>
      <c r="RF200" s="10"/>
      <c r="RG200"/>
      <c r="RH200" s="10"/>
      <c r="RI200"/>
      <c r="RJ200"/>
      <c r="RK200"/>
      <c r="RL200" s="14"/>
      <c r="RM200" s="26"/>
      <c r="RN200"/>
      <c r="RO200" s="10"/>
      <c r="RP200"/>
      <c r="RQ200"/>
      <c r="RR200"/>
      <c r="RS200" s="14"/>
      <c r="RT200" s="26"/>
      <c r="RU200"/>
      <c r="RV200" s="10"/>
      <c r="RW200"/>
      <c r="RX200"/>
      <c r="RY200"/>
      <c r="RZ200" s="39"/>
      <c r="SA200" s="81"/>
      <c r="SB200" s="10"/>
      <c r="SC200" s="10"/>
      <c r="SD200" s="14"/>
      <c r="SE200" s="14"/>
      <c r="SF200"/>
      <c r="SG200" s="10"/>
      <c r="SH200"/>
      <c r="SI200" s="10"/>
      <c r="SJ200" s="6"/>
      <c r="SK200"/>
      <c r="SL200"/>
      <c r="SM200" s="14"/>
      <c r="SN200" s="10"/>
      <c r="SO200"/>
      <c r="SP200" s="10"/>
      <c r="SQ200"/>
      <c r="SR200"/>
      <c r="SS200"/>
      <c r="ST200" s="14"/>
      <c r="SU200" s="10"/>
      <c r="SV200"/>
      <c r="SW200" s="10"/>
      <c r="SX200"/>
      <c r="SY200"/>
      <c r="SZ200"/>
      <c r="TA200" s="14"/>
      <c r="TB200" s="10"/>
      <c r="TC200"/>
      <c r="TD200" s="10"/>
      <c r="TE200"/>
      <c r="TF200"/>
      <c r="TG200"/>
      <c r="TH200" s="14"/>
      <c r="TI200" s="10"/>
      <c r="TJ200"/>
      <c r="TK200" s="10"/>
      <c r="TL200"/>
      <c r="TM200"/>
      <c r="TN200"/>
      <c r="TO200" s="14"/>
      <c r="TP200" s="10"/>
      <c r="TQ200"/>
      <c r="TR200" s="10"/>
      <c r="TS200"/>
      <c r="TT200"/>
      <c r="TU200"/>
      <c r="TV200" s="14"/>
      <c r="TW200" s="10"/>
      <c r="TX200"/>
      <c r="TY200" s="10"/>
      <c r="TZ200"/>
      <c r="UA200"/>
      <c r="UB200"/>
      <c r="UC200" s="14"/>
      <c r="UD200" s="10"/>
      <c r="UE200"/>
      <c r="UF200" s="10"/>
      <c r="UG200"/>
      <c r="UH200"/>
      <c r="UI200"/>
      <c r="UJ200" s="14"/>
      <c r="UK200" s="10"/>
      <c r="UL200"/>
      <c r="UM200" s="10"/>
      <c r="UN200"/>
      <c r="UO200"/>
      <c r="UP200"/>
      <c r="UQ200" s="14"/>
      <c r="UR200" s="10"/>
      <c r="US200"/>
      <c r="UT200" s="10"/>
      <c r="UU200"/>
      <c r="UV200"/>
      <c r="UW200"/>
      <c r="UX200" s="14"/>
      <c r="UY200" s="10"/>
      <c r="UZ200"/>
      <c r="VA200" s="10"/>
      <c r="VB200"/>
      <c r="VC200"/>
      <c r="VD200"/>
      <c r="VE200" s="14"/>
      <c r="VF200" s="10"/>
      <c r="VG200"/>
      <c r="VH200" s="10"/>
      <c r="VI200"/>
      <c r="VJ200"/>
      <c r="VK200"/>
      <c r="VL200" s="14"/>
      <c r="VM200" s="10"/>
      <c r="VN200"/>
      <c r="VO200" s="10"/>
      <c r="VP200"/>
      <c r="VQ200"/>
      <c r="VR200"/>
      <c r="VS200" s="14"/>
      <c r="VT200" s="10"/>
      <c r="VU200"/>
      <c r="VV200" s="10"/>
      <c r="VW200"/>
      <c r="VX200"/>
      <c r="VY200"/>
      <c r="VZ200" s="14"/>
      <c r="WA200" s="10"/>
      <c r="WB200"/>
      <c r="WC200" s="10"/>
      <c r="WD200"/>
      <c r="WE200"/>
      <c r="WF200"/>
      <c r="WG200" s="14"/>
      <c r="WH200" s="10"/>
      <c r="WI200"/>
      <c r="WJ200" s="10"/>
      <c r="WK200"/>
      <c r="WL200"/>
      <c r="WM200"/>
      <c r="WN200" s="14"/>
      <c r="WO200" s="10"/>
      <c r="WP200"/>
      <c r="WQ200" s="10"/>
      <c r="WR200"/>
      <c r="WS200"/>
      <c r="WT200"/>
      <c r="WU200" s="14"/>
      <c r="WV200" s="10"/>
      <c r="WW200"/>
      <c r="WX200" s="10"/>
      <c r="WY200"/>
      <c r="WZ200"/>
      <c r="XA200"/>
      <c r="XB200" s="14"/>
      <c r="XC200" s="10"/>
      <c r="XD200"/>
      <c r="XE200" s="10"/>
      <c r="XF200"/>
      <c r="XG200"/>
      <c r="XH200"/>
      <c r="XI200" s="14"/>
      <c r="XJ200" s="10"/>
      <c r="XK200"/>
      <c r="XL200" s="10"/>
      <c r="XM200"/>
      <c r="XN200"/>
      <c r="XO200"/>
      <c r="XP200" s="14"/>
      <c r="XQ200" s="10"/>
      <c r="XR200"/>
      <c r="XS200" s="10"/>
      <c r="XT200"/>
      <c r="XU200"/>
      <c r="XV200"/>
      <c r="XW200" s="14"/>
      <c r="XX200" s="10"/>
      <c r="XY200"/>
      <c r="XZ200" s="10"/>
      <c r="YA200"/>
      <c r="YB200"/>
      <c r="YC200"/>
      <c r="YD200" s="14"/>
      <c r="YE200" s="10"/>
      <c r="YF200"/>
      <c r="YG200" s="10"/>
      <c r="YH200"/>
      <c r="YI200"/>
      <c r="YJ200"/>
      <c r="YK200" s="14"/>
      <c r="YL200" s="10"/>
      <c r="YM200"/>
      <c r="YN200" s="10"/>
      <c r="YO200"/>
      <c r="YP200"/>
      <c r="YQ200"/>
      <c r="YR200" s="14"/>
      <c r="YS200" s="10"/>
      <c r="YT200"/>
      <c r="YU200" s="10"/>
      <c r="YV200"/>
      <c r="YW200"/>
      <c r="YX200"/>
      <c r="YY200" s="14"/>
      <c r="YZ200" s="10"/>
      <c r="ZA200"/>
      <c r="ZB200" s="10"/>
      <c r="ZC200"/>
      <c r="ZD200"/>
      <c r="ZE200"/>
      <c r="ZF200" s="14"/>
      <c r="ZG200" s="10"/>
      <c r="ZH200"/>
      <c r="ZI200" s="10"/>
      <c r="ZJ200"/>
      <c r="ZK200"/>
      <c r="ZL200"/>
      <c r="ZM200" s="14"/>
      <c r="ZN200" s="10"/>
      <c r="ZO200"/>
      <c r="ZP200" s="10"/>
      <c r="ZQ200"/>
      <c r="ZR200"/>
      <c r="ZS200"/>
      <c r="ZT200" s="14"/>
      <c r="ZU200" s="10"/>
      <c r="ZV200"/>
      <c r="ZW200" s="10"/>
      <c r="ZX200"/>
      <c r="ZY200"/>
      <c r="ZZ200"/>
      <c r="AAA200" s="14"/>
      <c r="AAB200" s="10"/>
      <c r="AAC200"/>
      <c r="AAD200" s="10"/>
      <c r="AAE200"/>
      <c r="AAF200"/>
      <c r="AAG200"/>
      <c r="AAH200" s="14"/>
      <c r="AAI200" s="10"/>
      <c r="AAJ200"/>
      <c r="AAK200" s="10"/>
      <c r="AAL200"/>
      <c r="AAM200"/>
      <c r="AAN200"/>
      <c r="AAO200" s="14"/>
      <c r="AAP200" s="26"/>
      <c r="AAQ200"/>
      <c r="AAR200" s="10"/>
      <c r="AAS200"/>
      <c r="AAT200"/>
      <c r="AAU200"/>
      <c r="AAV200" s="14"/>
      <c r="AAW200" s="26"/>
      <c r="AAX200"/>
      <c r="AAY200" s="10"/>
      <c r="AAZ200"/>
      <c r="ABA200"/>
      <c r="ABB200"/>
      <c r="ABC200" s="39"/>
      <c r="ABD200" s="81"/>
      <c r="ABE200" s="10"/>
      <c r="ABF200" s="10"/>
      <c r="ABG200" s="14"/>
      <c r="ABH200" s="14"/>
      <c r="ABI200"/>
      <c r="ABJ200" s="10"/>
      <c r="ABK200"/>
      <c r="ABL200" s="10"/>
      <c r="ABM200" s="6"/>
      <c r="ABN200"/>
      <c r="ABO200"/>
      <c r="ABP200" s="14"/>
      <c r="ABQ200" s="10"/>
      <c r="ABR200"/>
      <c r="ABS200" s="10"/>
      <c r="ABT200"/>
      <c r="ABU200"/>
      <c r="ABV200"/>
      <c r="ABW200" s="14"/>
      <c r="ABX200" s="10"/>
      <c r="ABY200"/>
      <c r="ABZ200" s="10"/>
      <c r="ACA200"/>
      <c r="ACB200"/>
      <c r="ACC200"/>
      <c r="ACD200" s="14"/>
      <c r="ACE200" s="10"/>
      <c r="ACF200"/>
      <c r="ACG200" s="10"/>
      <c r="ACH200"/>
      <c r="ACI200"/>
      <c r="ACJ200"/>
      <c r="ACK200" s="14"/>
      <c r="ACL200" s="10"/>
      <c r="ACM200"/>
      <c r="ACN200" s="10"/>
      <c r="ACO200"/>
      <c r="ACP200"/>
      <c r="ACQ200"/>
      <c r="ACR200" s="14"/>
      <c r="ACS200" s="10"/>
      <c r="ACT200"/>
      <c r="ACU200" s="10"/>
      <c r="ACV200"/>
      <c r="ACW200"/>
      <c r="ACX200"/>
      <c r="ACY200" s="14"/>
      <c r="ACZ200" s="10"/>
      <c r="ADA200"/>
      <c r="ADB200" s="10"/>
      <c r="ADC200"/>
      <c r="ADD200"/>
      <c r="ADE200"/>
      <c r="ADF200" s="14"/>
      <c r="ADG200" s="10"/>
      <c r="ADH200"/>
      <c r="ADI200" s="10"/>
      <c r="ADJ200"/>
      <c r="ADK200"/>
      <c r="ADL200"/>
      <c r="ADM200" s="14"/>
      <c r="ADN200" s="10"/>
      <c r="ADO200"/>
      <c r="ADP200" s="10"/>
      <c r="ADQ200"/>
      <c r="ADR200"/>
      <c r="ADS200"/>
      <c r="ADT200" s="14"/>
      <c r="ADU200" s="10"/>
      <c r="ADV200"/>
      <c r="ADW200" s="10"/>
      <c r="ADX200"/>
      <c r="ADY200"/>
      <c r="ADZ200"/>
      <c r="AEA200" s="14"/>
      <c r="AEB200" s="10"/>
      <c r="AEC200"/>
      <c r="AED200" s="10"/>
      <c r="AEE200"/>
      <c r="AEF200"/>
      <c r="AEG200"/>
      <c r="AEH200" s="14"/>
      <c r="AEI200" s="10"/>
      <c r="AEJ200"/>
      <c r="AEK200" s="10"/>
      <c r="AEL200"/>
      <c r="AEM200"/>
      <c r="AEN200"/>
      <c r="AEO200" s="14"/>
      <c r="AEP200" s="10"/>
      <c r="AEQ200"/>
      <c r="AER200" s="10"/>
      <c r="AES200"/>
      <c r="AET200"/>
      <c r="AEU200"/>
      <c r="AEV200" s="14"/>
      <c r="AEW200" s="10"/>
      <c r="AEX200"/>
      <c r="AEY200" s="10"/>
      <c r="AEZ200"/>
      <c r="AFA200"/>
      <c r="AFB200"/>
      <c r="AFC200" s="14"/>
      <c r="AFD200" s="10"/>
      <c r="AFE200"/>
      <c r="AFF200" s="10"/>
      <c r="AFG200"/>
      <c r="AFH200"/>
      <c r="AFI200"/>
      <c r="AFJ200" s="14"/>
      <c r="AFK200" s="10"/>
      <c r="AFL200"/>
      <c r="AFM200" s="10"/>
      <c r="AFN200"/>
      <c r="AFO200"/>
      <c r="AFP200"/>
      <c r="AFQ200" s="14"/>
      <c r="AFR200" s="10"/>
      <c r="AFS200"/>
      <c r="AFT200" s="10"/>
      <c r="AFU200"/>
      <c r="AFV200"/>
      <c r="AFW200"/>
      <c r="AFX200" s="14"/>
      <c r="AFY200" s="10"/>
      <c r="AFZ200"/>
      <c r="AGA200" s="10"/>
      <c r="AGB200"/>
      <c r="AGC200"/>
      <c r="AGD200"/>
      <c r="AGE200" s="14"/>
      <c r="AGF200" s="10"/>
      <c r="AGG200"/>
      <c r="AGH200" s="10"/>
      <c r="AGI200"/>
      <c r="AGJ200"/>
      <c r="AGK200"/>
      <c r="AGL200" s="14"/>
      <c r="AGM200" s="10"/>
      <c r="AGN200"/>
      <c r="AGO200" s="10"/>
      <c r="AGP200"/>
      <c r="AGQ200"/>
      <c r="AGR200"/>
      <c r="AGS200" s="14"/>
      <c r="AGT200" s="10"/>
      <c r="AGU200"/>
      <c r="AGV200" s="10"/>
      <c r="AGW200"/>
      <c r="AGX200"/>
      <c r="AGY200"/>
      <c r="AGZ200" s="14"/>
      <c r="AHA200" s="10"/>
      <c r="AHB200"/>
      <c r="AHC200" s="10"/>
      <c r="AHD200"/>
      <c r="AHE200"/>
      <c r="AHF200"/>
      <c r="AHG200" s="14"/>
      <c r="AHH200" s="10"/>
      <c r="AHI200"/>
      <c r="AHJ200" s="10"/>
      <c r="AHK200"/>
      <c r="AHL200"/>
      <c r="AHM200"/>
      <c r="AHN200" s="14"/>
      <c r="AHO200" s="10"/>
      <c r="AHP200"/>
      <c r="AHQ200" s="10"/>
      <c r="AHR200"/>
      <c r="AHS200"/>
      <c r="AHT200"/>
      <c r="AHU200" s="14"/>
      <c r="AHV200" s="10"/>
      <c r="AHW200"/>
      <c r="AHX200" s="10"/>
      <c r="AHY200"/>
      <c r="AHZ200"/>
      <c r="AIA200"/>
      <c r="AIB200" s="14"/>
      <c r="AIC200" s="10"/>
      <c r="AID200"/>
      <c r="AIE200" s="10"/>
      <c r="AIF200"/>
      <c r="AIG200"/>
      <c r="AIH200"/>
      <c r="AII200" s="14"/>
      <c r="AIJ200" s="10"/>
      <c r="AIK200"/>
      <c r="AIL200" s="10"/>
      <c r="AIM200"/>
      <c r="AIN200"/>
      <c r="AIO200"/>
      <c r="AIP200" s="14"/>
      <c r="AIQ200" s="10"/>
      <c r="AIR200"/>
      <c r="AIS200" s="10"/>
      <c r="AIT200"/>
      <c r="AIU200"/>
      <c r="AIV200"/>
      <c r="AIW200" s="14"/>
      <c r="AIX200" s="10"/>
      <c r="AIY200"/>
      <c r="AIZ200" s="10"/>
      <c r="AJA200"/>
      <c r="AJB200"/>
      <c r="AJC200"/>
      <c r="AJD200" s="14"/>
      <c r="AJE200" s="10"/>
      <c r="AJF200"/>
      <c r="AJG200" s="10"/>
      <c r="AJH200"/>
      <c r="AJI200"/>
      <c r="AJJ200"/>
      <c r="AJK200" s="14"/>
      <c r="AJL200" s="10"/>
      <c r="AJM200"/>
      <c r="AJN200" s="10"/>
      <c r="AJO200"/>
      <c r="AJP200"/>
      <c r="AJQ200"/>
      <c r="AJR200" s="14"/>
      <c r="AJS200" s="26"/>
      <c r="AJT200"/>
      <c r="AJU200" s="10"/>
      <c r="AJV200"/>
      <c r="AJW200"/>
      <c r="AJX200"/>
      <c r="AJY200" s="14"/>
      <c r="AJZ200" s="26"/>
      <c r="AKA200"/>
      <c r="AKB200" s="10"/>
      <c r="AKC200"/>
      <c r="AKD200"/>
      <c r="AKE200"/>
      <c r="AKF200" s="39"/>
      <c r="AKG200" s="81"/>
      <c r="AKH200" s="10"/>
      <c r="AKI200" s="10"/>
      <c r="AKJ200" s="14"/>
      <c r="AKK200" s="14"/>
      <c r="AKL200"/>
      <c r="AKM200" s="10"/>
      <c r="AKN200"/>
      <c r="AKO200" s="10"/>
      <c r="AKP200" s="6"/>
      <c r="AKQ200"/>
      <c r="AKR200"/>
      <c r="AKS200" s="14"/>
      <c r="AKT200" s="10"/>
      <c r="AKU200"/>
      <c r="AKV200" s="10"/>
      <c r="AKW200"/>
      <c r="AKX200"/>
      <c r="AKY200"/>
      <c r="AKZ200" s="14"/>
      <c r="ALA200" s="10"/>
      <c r="ALB200"/>
      <c r="ALC200" s="10"/>
      <c r="ALD200"/>
      <c r="ALE200"/>
      <c r="ALF200"/>
      <c r="ALG200" s="14"/>
      <c r="ALH200" s="10"/>
      <c r="ALI200"/>
      <c r="ALJ200" s="10"/>
      <c r="ALK200"/>
      <c r="ALL200"/>
      <c r="ALM200"/>
      <c r="ALN200" s="14"/>
      <c r="ALO200" s="10"/>
      <c r="ALP200"/>
      <c r="ALQ200" s="10"/>
      <c r="ALR200"/>
      <c r="ALS200"/>
      <c r="ALT200"/>
      <c r="ALU200" s="14"/>
      <c r="ALV200" s="10"/>
      <c r="ALW200"/>
      <c r="ALX200" s="10"/>
      <c r="ALY200"/>
      <c r="ALZ200"/>
      <c r="AMA200"/>
      <c r="AMB200" s="14"/>
      <c r="AMC200" s="10"/>
      <c r="AMD200"/>
      <c r="AME200" s="10"/>
      <c r="AMF200"/>
      <c r="AMG200"/>
      <c r="AMH200"/>
      <c r="AMI200" s="14"/>
      <c r="AMJ200" s="10"/>
      <c r="AMK200"/>
      <c r="AML200" s="10"/>
      <c r="AMM200"/>
      <c r="AMN200"/>
      <c r="AMO200"/>
      <c r="AMP200" s="14"/>
      <c r="AMQ200" s="10"/>
      <c r="AMR200"/>
      <c r="AMS200" s="10"/>
      <c r="AMT200"/>
      <c r="AMU200"/>
      <c r="AMV200"/>
      <c r="AMW200" s="14"/>
      <c r="AMX200" s="10"/>
      <c r="AMY200"/>
      <c r="AMZ200" s="10"/>
      <c r="ANA200"/>
      <c r="ANB200"/>
      <c r="ANC200"/>
      <c r="AND200" s="14"/>
      <c r="ANE200" s="10"/>
      <c r="ANF200"/>
      <c r="ANG200" s="10"/>
      <c r="ANH200"/>
      <c r="ANI200"/>
      <c r="ANJ200"/>
      <c r="ANK200" s="14"/>
      <c r="ANL200" s="10"/>
      <c r="ANM200"/>
      <c r="ANN200" s="10"/>
      <c r="ANO200"/>
      <c r="ANP200"/>
      <c r="ANQ200"/>
      <c r="ANR200" s="14"/>
      <c r="ANS200" s="10"/>
      <c r="ANT200"/>
      <c r="ANU200" s="10"/>
      <c r="ANV200"/>
      <c r="ANW200"/>
      <c r="ANX200"/>
      <c r="ANY200" s="14"/>
      <c r="ANZ200" s="10"/>
      <c r="AOA200"/>
      <c r="AOB200" s="10"/>
      <c r="AOC200"/>
      <c r="AOD200"/>
      <c r="AOE200"/>
      <c r="AOF200" s="14"/>
      <c r="AOG200" s="10"/>
      <c r="AOH200"/>
      <c r="AOI200" s="10"/>
      <c r="AOJ200"/>
      <c r="AOK200"/>
      <c r="AOL200"/>
      <c r="AOM200" s="14"/>
      <c r="AON200" s="10"/>
      <c r="AOO200"/>
      <c r="AOP200" s="10"/>
      <c r="AOQ200"/>
      <c r="AOR200"/>
      <c r="AOS200"/>
      <c r="AOT200" s="14"/>
      <c r="AOU200" s="10"/>
      <c r="AOV200"/>
      <c r="AOW200" s="10"/>
      <c r="AOX200"/>
      <c r="AOY200"/>
      <c r="AOZ200"/>
      <c r="APA200" s="14"/>
      <c r="APB200" s="10"/>
      <c r="APC200"/>
      <c r="APD200" s="10"/>
      <c r="APE200"/>
      <c r="APF200"/>
      <c r="APG200"/>
      <c r="APH200" s="14"/>
      <c r="API200" s="10"/>
      <c r="APJ200"/>
      <c r="APK200" s="10"/>
      <c r="APL200"/>
      <c r="APM200"/>
      <c r="APN200"/>
      <c r="APO200" s="14"/>
      <c r="APP200" s="10"/>
      <c r="APQ200"/>
      <c r="APR200" s="10"/>
      <c r="APS200"/>
      <c r="APT200"/>
      <c r="APU200"/>
      <c r="APV200" s="14"/>
      <c r="APW200" s="10"/>
      <c r="APX200"/>
      <c r="APY200" s="10"/>
      <c r="APZ200"/>
      <c r="AQA200"/>
      <c r="AQB200"/>
      <c r="AQC200" s="14"/>
      <c r="AQD200" s="10"/>
      <c r="AQE200"/>
      <c r="AQF200" s="10"/>
      <c r="AQG200"/>
      <c r="AQH200"/>
      <c r="AQI200"/>
      <c r="AQJ200" s="14"/>
      <c r="AQK200" s="10"/>
      <c r="AQL200"/>
      <c r="AQM200" s="10"/>
      <c r="AQN200"/>
      <c r="AQO200"/>
      <c r="AQP200"/>
      <c r="AQQ200" s="14"/>
      <c r="AQR200" s="10"/>
      <c r="AQS200"/>
      <c r="AQT200" s="10"/>
      <c r="AQU200"/>
      <c r="AQV200"/>
      <c r="AQW200"/>
      <c r="AQX200" s="14"/>
      <c r="AQY200" s="10"/>
      <c r="AQZ200"/>
      <c r="ARA200" s="10"/>
      <c r="ARB200"/>
      <c r="ARC200"/>
      <c r="ARD200"/>
      <c r="ARE200" s="14"/>
      <c r="ARF200" s="10"/>
      <c r="ARG200"/>
      <c r="ARH200" s="10"/>
      <c r="ARI200"/>
      <c r="ARJ200"/>
      <c r="ARK200"/>
      <c r="ARL200" s="14"/>
      <c r="ARM200" s="10"/>
      <c r="ARN200"/>
      <c r="ARO200" s="10"/>
      <c r="ARP200"/>
      <c r="ARQ200"/>
      <c r="ARR200"/>
      <c r="ARS200" s="14"/>
      <c r="ART200" s="10"/>
      <c r="ARU200"/>
      <c r="ARV200" s="10"/>
      <c r="ARW200"/>
      <c r="ARX200"/>
      <c r="ARY200"/>
      <c r="ARZ200" s="14"/>
      <c r="ASA200" s="10"/>
      <c r="ASB200"/>
      <c r="ASC200" s="10"/>
      <c r="ASD200"/>
      <c r="ASE200"/>
      <c r="ASF200"/>
      <c r="ASG200" s="14"/>
      <c r="ASH200" s="10"/>
      <c r="ASI200"/>
      <c r="ASJ200" s="10"/>
      <c r="ASK200"/>
      <c r="ASL200"/>
      <c r="ASM200"/>
      <c r="ASN200" s="14"/>
      <c r="ASO200" s="10"/>
      <c r="ASP200"/>
      <c r="ASQ200" s="10"/>
      <c r="ASR200"/>
      <c r="ASS200"/>
      <c r="AST200"/>
      <c r="ASU200" s="14"/>
      <c r="ASV200" s="26"/>
      <c r="ASW200"/>
      <c r="ASX200" s="10"/>
      <c r="ASY200"/>
      <c r="ASZ200"/>
      <c r="ATA200"/>
      <c r="ATB200" s="14"/>
      <c r="ATC200" s="26"/>
      <c r="ATD200"/>
      <c r="ATE200" s="10"/>
      <c r="ATF200"/>
      <c r="ATG200"/>
      <c r="ATH200"/>
      <c r="ATI200" s="39"/>
      <c r="ATJ200" s="81"/>
      <c r="ATK200" s="10"/>
      <c r="ATL200" s="10"/>
      <c r="ATM200" s="14"/>
      <c r="ATN200" s="14"/>
      <c r="ATO200"/>
      <c r="ATP200" s="10"/>
      <c r="ATQ200"/>
      <c r="ATR200" s="10"/>
      <c r="ATS200" s="6"/>
      <c r="ATT200"/>
      <c r="ATU200"/>
      <c r="ATV200" s="14"/>
      <c r="ATW200" s="10"/>
      <c r="ATX200"/>
      <c r="ATY200" s="10"/>
      <c r="ATZ200"/>
      <c r="AUA200"/>
      <c r="AUB200"/>
      <c r="AUC200" s="14"/>
      <c r="AUD200" s="10"/>
      <c r="AUE200"/>
      <c r="AUF200" s="10"/>
      <c r="AUG200"/>
      <c r="AUH200"/>
      <c r="AUI200"/>
      <c r="AUJ200" s="14"/>
      <c r="AUK200" s="10"/>
      <c r="AUL200"/>
      <c r="AUM200" s="10"/>
      <c r="AUN200"/>
      <c r="AUO200"/>
      <c r="AUP200"/>
      <c r="AUQ200" s="14"/>
      <c r="AUR200" s="10"/>
      <c r="AUS200"/>
      <c r="AUT200" s="10"/>
      <c r="AUU200"/>
      <c r="AUV200"/>
      <c r="AUW200"/>
      <c r="AUX200" s="14"/>
      <c r="AUY200" s="10"/>
      <c r="AUZ200"/>
      <c r="AVA200" s="10"/>
      <c r="AVB200"/>
      <c r="AVC200"/>
      <c r="AVD200"/>
      <c r="AVE200" s="14"/>
      <c r="AVF200" s="10"/>
      <c r="AVG200"/>
      <c r="AVH200" s="10"/>
      <c r="AVI200"/>
      <c r="AVJ200"/>
      <c r="AVK200"/>
      <c r="AVL200" s="14"/>
      <c r="AVM200" s="10"/>
      <c r="AVN200"/>
      <c r="AVO200" s="10"/>
      <c r="AVP200"/>
      <c r="AVQ200"/>
      <c r="AVR200"/>
      <c r="AVS200" s="14"/>
      <c r="AVT200" s="10"/>
      <c r="AVU200"/>
      <c r="AVV200" s="10"/>
      <c r="AVW200"/>
      <c r="AVX200"/>
      <c r="AVY200"/>
      <c r="AVZ200" s="14"/>
      <c r="AWA200" s="10"/>
      <c r="AWB200"/>
      <c r="AWC200" s="10"/>
      <c r="AWD200"/>
      <c r="AWE200"/>
      <c r="AWF200"/>
      <c r="AWG200" s="14"/>
      <c r="AWH200" s="10"/>
      <c r="AWI200"/>
      <c r="AWJ200" s="10"/>
      <c r="AWK200"/>
      <c r="AWL200"/>
      <c r="AWM200"/>
      <c r="AWN200" s="14"/>
      <c r="AWO200" s="10"/>
      <c r="AWP200"/>
      <c r="AWQ200" s="10"/>
      <c r="AWR200"/>
      <c r="AWS200"/>
      <c r="AWT200"/>
      <c r="AWU200" s="14"/>
      <c r="AWV200" s="10"/>
      <c r="AWW200"/>
      <c r="AWX200" s="10"/>
      <c r="AWY200"/>
      <c r="AWZ200"/>
      <c r="AXA200"/>
      <c r="AXB200" s="14"/>
      <c r="AXC200" s="10"/>
      <c r="AXD200"/>
      <c r="AXE200" s="10"/>
      <c r="AXF200"/>
      <c r="AXG200"/>
      <c r="AXH200"/>
      <c r="AXI200" s="14"/>
      <c r="AXJ200" s="10"/>
      <c r="AXK200"/>
      <c r="AXL200" s="10"/>
      <c r="AXM200"/>
      <c r="AXN200"/>
      <c r="AXO200"/>
      <c r="AXP200" s="14"/>
      <c r="AXQ200" s="10"/>
      <c r="AXR200"/>
      <c r="AXS200" s="10"/>
      <c r="AXT200"/>
      <c r="AXU200"/>
      <c r="AXV200"/>
      <c r="AXW200" s="14"/>
      <c r="AXX200" s="10"/>
      <c r="AXY200"/>
      <c r="AXZ200" s="10"/>
      <c r="AYA200"/>
      <c r="AYB200"/>
      <c r="AYC200"/>
      <c r="AYD200" s="14"/>
      <c r="AYE200" s="10"/>
      <c r="AYF200"/>
      <c r="AYG200" s="10"/>
      <c r="AYH200"/>
      <c r="AYI200"/>
      <c r="AYJ200"/>
      <c r="AYK200" s="14"/>
      <c r="AYL200" s="10"/>
      <c r="AYM200"/>
      <c r="AYN200" s="10"/>
      <c r="AYO200"/>
      <c r="AYP200"/>
      <c r="AYQ200"/>
      <c r="AYR200" s="14"/>
      <c r="AYS200" s="10"/>
      <c r="AYT200"/>
      <c r="AYU200" s="10"/>
      <c r="AYV200"/>
      <c r="AYW200"/>
      <c r="AYX200"/>
      <c r="AYY200" s="14"/>
      <c r="AYZ200" s="10"/>
      <c r="AZA200"/>
      <c r="AZB200" s="10"/>
      <c r="AZC200"/>
      <c r="AZD200"/>
      <c r="AZE200"/>
      <c r="AZF200" s="14"/>
      <c r="AZG200" s="10"/>
      <c r="AZH200"/>
      <c r="AZI200" s="10"/>
      <c r="AZJ200"/>
      <c r="AZK200"/>
      <c r="AZL200"/>
      <c r="AZM200" s="14"/>
      <c r="AZN200" s="10"/>
      <c r="AZO200"/>
      <c r="AZP200" s="10"/>
      <c r="AZQ200"/>
      <c r="AZR200"/>
      <c r="AZS200"/>
      <c r="AZT200" s="14"/>
      <c r="AZU200" s="10"/>
      <c r="AZV200"/>
      <c r="AZW200" s="10"/>
      <c r="AZX200"/>
      <c r="AZY200"/>
      <c r="AZZ200"/>
      <c r="BAA200" s="14"/>
      <c r="BAB200" s="10"/>
      <c r="BAC200"/>
      <c r="BAD200" s="10"/>
      <c r="BAE200"/>
      <c r="BAF200"/>
      <c r="BAG200"/>
      <c r="BAH200" s="14"/>
      <c r="BAI200" s="10"/>
      <c r="BAJ200"/>
      <c r="BAK200" s="10"/>
      <c r="BAL200"/>
      <c r="BAM200"/>
      <c r="BAN200"/>
      <c r="BAO200" s="14"/>
      <c r="BAP200" s="10"/>
      <c r="BAQ200"/>
      <c r="BAR200" s="10"/>
      <c r="BAS200"/>
      <c r="BAT200"/>
      <c r="BAU200"/>
      <c r="BAV200" s="14"/>
      <c r="BAW200" s="10"/>
      <c r="BAX200"/>
      <c r="BAY200" s="10"/>
      <c r="BAZ200"/>
      <c r="BBA200"/>
      <c r="BBB200"/>
      <c r="BBC200" s="14"/>
      <c r="BBD200" s="10"/>
      <c r="BBE200"/>
      <c r="BBF200" s="10"/>
      <c r="BBG200"/>
      <c r="BBH200"/>
      <c r="BBI200"/>
      <c r="BBJ200" s="14"/>
      <c r="BBK200" s="10"/>
      <c r="BBL200"/>
      <c r="BBM200" s="10"/>
      <c r="BBN200"/>
      <c r="BBO200"/>
      <c r="BBP200"/>
      <c r="BBQ200" s="14"/>
      <c r="BBR200" s="10"/>
      <c r="BBS200"/>
      <c r="BBT200" s="10"/>
      <c r="BBU200"/>
      <c r="BBV200"/>
      <c r="BBW200"/>
      <c r="BBX200" s="14"/>
      <c r="BBY200" s="26"/>
      <c r="BBZ200"/>
      <c r="BCA200" s="10"/>
      <c r="BCB200"/>
      <c r="BCC200"/>
      <c r="BCD200"/>
      <c r="BCE200" s="14"/>
      <c r="BCF200" s="26"/>
      <c r="BCG200"/>
      <c r="BCH200" s="10"/>
      <c r="BCI200"/>
      <c r="BCJ200"/>
      <c r="BCK200"/>
      <c r="BCL200" s="39"/>
      <c r="BCM200" s="81"/>
      <c r="BCN200" s="10"/>
      <c r="BCO200" s="10"/>
      <c r="BCP200" s="14"/>
      <c r="BCQ200" s="14"/>
      <c r="BCR200"/>
      <c r="BCS200" s="10"/>
      <c r="BCT200"/>
      <c r="BCU200" s="10"/>
      <c r="BCV200" s="6"/>
      <c r="BCW200"/>
      <c r="BCX200"/>
      <c r="BCY200" s="14"/>
      <c r="BCZ200" s="10"/>
      <c r="BDA200"/>
      <c r="BDB200" s="10"/>
      <c r="BDC200"/>
      <c r="BDD200"/>
      <c r="BDE200"/>
      <c r="BDF200" s="14"/>
      <c r="BDG200" s="10"/>
      <c r="BDH200"/>
      <c r="BDI200" s="10"/>
      <c r="BDJ200"/>
      <c r="BDK200"/>
      <c r="BDL200"/>
      <c r="BDM200" s="14"/>
      <c r="BDN200" s="10"/>
      <c r="BDO200"/>
      <c r="BDP200" s="10"/>
      <c r="BDQ200"/>
      <c r="BDR200"/>
      <c r="BDS200"/>
      <c r="BDT200" s="14"/>
      <c r="BDU200" s="10"/>
      <c r="BDV200"/>
      <c r="BDW200" s="10"/>
      <c r="BDX200"/>
      <c r="BDY200"/>
      <c r="BDZ200"/>
      <c r="BEA200" s="14"/>
      <c r="BEB200" s="10"/>
      <c r="BEC200"/>
      <c r="BED200" s="10"/>
      <c r="BEE200"/>
      <c r="BEF200"/>
      <c r="BEG200"/>
      <c r="BEH200" s="14"/>
      <c r="BEI200" s="10"/>
      <c r="BEJ200"/>
      <c r="BEK200" s="10"/>
      <c r="BEL200"/>
      <c r="BEM200"/>
      <c r="BEN200"/>
      <c r="BEO200" s="14"/>
      <c r="BEP200" s="10"/>
      <c r="BEQ200"/>
      <c r="BER200" s="10"/>
      <c r="BES200"/>
      <c r="BET200"/>
      <c r="BEU200"/>
      <c r="BEV200" s="14"/>
      <c r="BEW200" s="10"/>
      <c r="BEX200"/>
      <c r="BEY200" s="10"/>
      <c r="BEZ200"/>
      <c r="BFA200"/>
      <c r="BFB200"/>
      <c r="BFC200" s="14"/>
      <c r="BFD200" s="10"/>
      <c r="BFE200"/>
      <c r="BFF200" s="10"/>
      <c r="BFG200"/>
      <c r="BFH200"/>
      <c r="BFI200"/>
      <c r="BFJ200" s="14"/>
      <c r="BFK200" s="10"/>
      <c r="BFL200"/>
      <c r="BFM200" s="10"/>
      <c r="BFN200"/>
      <c r="BFO200"/>
      <c r="BFP200"/>
      <c r="BFQ200" s="14"/>
      <c r="BFR200" s="10"/>
      <c r="BFS200"/>
      <c r="BFT200" s="10"/>
      <c r="BFU200"/>
      <c r="BFV200"/>
      <c r="BFW200"/>
      <c r="BFX200" s="14"/>
      <c r="BFY200" s="10"/>
      <c r="BFZ200"/>
      <c r="BGA200" s="10"/>
      <c r="BGB200"/>
      <c r="BGC200"/>
      <c r="BGD200"/>
      <c r="BGE200" s="14"/>
      <c r="BGF200" s="10"/>
      <c r="BGG200"/>
      <c r="BGH200" s="10"/>
      <c r="BGI200"/>
      <c r="BGJ200"/>
      <c r="BGK200"/>
      <c r="BGL200" s="14"/>
      <c r="BGM200" s="10"/>
      <c r="BGN200"/>
      <c r="BGO200" s="10"/>
      <c r="BGP200"/>
      <c r="BGQ200"/>
      <c r="BGR200"/>
      <c r="BGS200" s="14"/>
      <c r="BGT200" s="10"/>
      <c r="BGU200"/>
      <c r="BGV200" s="10"/>
      <c r="BGW200"/>
      <c r="BGX200"/>
      <c r="BGY200"/>
      <c r="BGZ200" s="14"/>
      <c r="BHA200" s="10"/>
      <c r="BHB200"/>
      <c r="BHC200" s="10"/>
      <c r="BHD200"/>
      <c r="BHE200"/>
      <c r="BHF200"/>
      <c r="BHG200" s="14"/>
      <c r="BHH200" s="10"/>
      <c r="BHI200"/>
      <c r="BHJ200" s="10"/>
      <c r="BHK200"/>
      <c r="BHL200"/>
      <c r="BHM200"/>
      <c r="BHN200" s="14"/>
      <c r="BHO200" s="10"/>
      <c r="BHP200"/>
      <c r="BHQ200" s="10"/>
      <c r="BHR200"/>
      <c r="BHS200"/>
      <c r="BHT200"/>
      <c r="BHU200" s="14"/>
      <c r="BHV200" s="10"/>
      <c r="BHW200"/>
      <c r="BHX200" s="10"/>
      <c r="BHY200"/>
      <c r="BHZ200"/>
      <c r="BIA200"/>
      <c r="BIB200" s="14"/>
      <c r="BIC200" s="10"/>
      <c r="BID200"/>
      <c r="BIE200" s="10"/>
      <c r="BIF200"/>
      <c r="BIG200"/>
      <c r="BIH200"/>
      <c r="BII200" s="14"/>
      <c r="BIJ200" s="10"/>
      <c r="BIK200"/>
      <c r="BIL200" s="10"/>
      <c r="BIM200"/>
      <c r="BIN200"/>
      <c r="BIO200"/>
      <c r="BIP200" s="14"/>
      <c r="BIQ200" s="10"/>
      <c r="BIR200"/>
      <c r="BIS200" s="10"/>
      <c r="BIT200"/>
      <c r="BIU200"/>
      <c r="BIV200"/>
      <c r="BIW200" s="14"/>
      <c r="BIX200" s="10"/>
      <c r="BIY200"/>
      <c r="BIZ200" s="10"/>
      <c r="BJA200"/>
      <c r="BJB200"/>
      <c r="BJC200"/>
      <c r="BJD200" s="14"/>
      <c r="BJE200" s="10"/>
      <c r="BJF200"/>
      <c r="BJG200" s="10"/>
      <c r="BJH200"/>
      <c r="BJI200"/>
      <c r="BJJ200"/>
      <c r="BJK200" s="14"/>
      <c r="BJL200" s="10"/>
      <c r="BJM200"/>
      <c r="BJN200" s="10"/>
      <c r="BJO200"/>
      <c r="BJP200"/>
      <c r="BJQ200"/>
      <c r="BJR200" s="14"/>
      <c r="BJS200" s="10"/>
      <c r="BJT200"/>
      <c r="BJU200" s="10"/>
      <c r="BJV200"/>
      <c r="BJW200"/>
      <c r="BJX200"/>
      <c r="BJY200" s="14"/>
      <c r="BJZ200" s="10"/>
      <c r="BKA200"/>
      <c r="BKB200" s="10"/>
      <c r="BKC200"/>
      <c r="BKD200"/>
      <c r="BKE200"/>
      <c r="BKF200" s="14"/>
      <c r="BKG200" s="10"/>
      <c r="BKH200"/>
      <c r="BKI200" s="10"/>
      <c r="BKJ200"/>
      <c r="BKK200"/>
      <c r="BKL200"/>
      <c r="BKM200" s="14"/>
      <c r="BKN200" s="10"/>
      <c r="BKO200"/>
      <c r="BKP200" s="10"/>
      <c r="BKQ200"/>
      <c r="BKR200"/>
      <c r="BKS200"/>
      <c r="BKT200" s="14"/>
      <c r="BKU200" s="10"/>
      <c r="BKV200"/>
      <c r="BKW200" s="10"/>
      <c r="BKX200"/>
      <c r="BKY200"/>
      <c r="BKZ200"/>
      <c r="BLA200" s="14"/>
      <c r="BLB200" s="26"/>
      <c r="BLC200"/>
      <c r="BLD200" s="10"/>
      <c r="BLE200"/>
      <c r="BLF200"/>
      <c r="BLG200"/>
      <c r="BLH200" s="14"/>
      <c r="BLI200" s="26"/>
      <c r="BLJ200"/>
      <c r="BLK200" s="10"/>
      <c r="BLL200"/>
      <c r="BLM200"/>
      <c r="BLN200"/>
      <c r="BLO200" s="39"/>
      <c r="BLP200" s="81"/>
      <c r="BLQ200" s="10"/>
      <c r="BLR200" s="10"/>
      <c r="BLS200" s="14"/>
      <c r="BLT200" s="14"/>
      <c r="BLU200"/>
      <c r="BLV200" s="10"/>
      <c r="BLW200"/>
      <c r="BLX200" s="10"/>
      <c r="BLY200" s="6"/>
      <c r="BLZ200"/>
      <c r="BMA200"/>
      <c r="BMB200" s="14"/>
      <c r="BMC200" s="10"/>
      <c r="BMD200"/>
      <c r="BME200" s="10"/>
      <c r="BMF200"/>
      <c r="BMG200"/>
      <c r="BMH200"/>
      <c r="BMI200" s="14"/>
      <c r="BMJ200" s="10"/>
      <c r="BMK200"/>
      <c r="BML200" s="10"/>
      <c r="BMM200"/>
      <c r="BMN200"/>
      <c r="BMO200"/>
      <c r="BMP200" s="14"/>
      <c r="BMQ200" s="10"/>
      <c r="BMR200"/>
      <c r="BMS200" s="10"/>
      <c r="BMT200"/>
      <c r="BMU200"/>
      <c r="BMV200"/>
      <c r="BMW200" s="14"/>
      <c r="BMX200" s="10"/>
      <c r="BMY200"/>
      <c r="BMZ200" s="10"/>
      <c r="BNA200"/>
      <c r="BNB200"/>
      <c r="BNC200"/>
      <c r="BND200" s="14"/>
      <c r="BNE200" s="10"/>
      <c r="BNF200"/>
      <c r="BNG200" s="10"/>
      <c r="BNH200"/>
      <c r="BNI200"/>
      <c r="BNJ200"/>
      <c r="BNK200" s="14"/>
      <c r="BNL200" s="10"/>
      <c r="BNM200"/>
      <c r="BNN200" s="10"/>
      <c r="BNO200"/>
      <c r="BNP200"/>
      <c r="BNQ200"/>
      <c r="BNR200" s="14"/>
      <c r="BNS200" s="10"/>
      <c r="BNT200"/>
      <c r="BNU200" s="10"/>
      <c r="BNV200"/>
      <c r="BNW200"/>
      <c r="BNX200"/>
      <c r="BNY200" s="14"/>
      <c r="BNZ200" s="10"/>
      <c r="BOA200"/>
      <c r="BOB200" s="10"/>
      <c r="BOC200"/>
      <c r="BOD200"/>
      <c r="BOE200"/>
      <c r="BOF200" s="14"/>
      <c r="BOG200" s="10"/>
      <c r="BOH200"/>
      <c r="BOI200" s="10"/>
      <c r="BOJ200"/>
      <c r="BOK200"/>
      <c r="BOL200"/>
      <c r="BOM200" s="14"/>
      <c r="BON200" s="10"/>
      <c r="BOO200"/>
      <c r="BOP200" s="10"/>
      <c r="BOQ200"/>
      <c r="BOR200"/>
      <c r="BOS200"/>
      <c r="BOT200" s="14"/>
      <c r="BOU200" s="10"/>
      <c r="BOV200"/>
      <c r="BOW200" s="10"/>
      <c r="BOX200"/>
      <c r="BOY200"/>
      <c r="BOZ200"/>
      <c r="BPA200" s="14"/>
      <c r="BPB200" s="10"/>
      <c r="BPC200"/>
      <c r="BPD200" s="10"/>
      <c r="BPE200"/>
      <c r="BPF200"/>
      <c r="BPG200"/>
      <c r="BPH200" s="14"/>
      <c r="BPI200" s="10"/>
      <c r="BPJ200"/>
      <c r="BPK200" s="10"/>
      <c r="BPL200"/>
      <c r="BPM200"/>
      <c r="BPN200"/>
      <c r="BPO200" s="14"/>
      <c r="BPP200" s="10"/>
      <c r="BPQ200"/>
      <c r="BPR200" s="10"/>
      <c r="BPS200"/>
      <c r="BPT200"/>
      <c r="BPU200"/>
      <c r="BPV200" s="14"/>
      <c r="BPW200" s="10"/>
      <c r="BPX200"/>
      <c r="BPY200" s="10"/>
      <c r="BPZ200"/>
      <c r="BQA200"/>
      <c r="BQB200"/>
      <c r="BQC200" s="14"/>
      <c r="BQD200" s="10"/>
      <c r="BQE200"/>
      <c r="BQF200" s="10"/>
      <c r="BQG200"/>
      <c r="BQH200"/>
      <c r="BQI200"/>
      <c r="BQJ200" s="14"/>
      <c r="BQK200" s="10"/>
      <c r="BQL200"/>
      <c r="BQM200" s="10"/>
      <c r="BQN200"/>
      <c r="BQO200"/>
      <c r="BQP200"/>
      <c r="BQQ200" s="14"/>
      <c r="BQR200" s="10"/>
      <c r="BQS200"/>
      <c r="BQT200" s="10"/>
      <c r="BQU200"/>
      <c r="BQV200"/>
      <c r="BQW200"/>
      <c r="BQX200" s="14"/>
      <c r="BQY200" s="10"/>
      <c r="BQZ200"/>
      <c r="BRA200" s="10"/>
      <c r="BRB200"/>
      <c r="BRC200"/>
      <c r="BRD200"/>
      <c r="BRE200" s="14"/>
      <c r="BRF200" s="10"/>
      <c r="BRG200"/>
      <c r="BRH200" s="10"/>
      <c r="BRI200"/>
      <c r="BRJ200"/>
      <c r="BRK200"/>
      <c r="BRL200" s="14"/>
      <c r="BRM200" s="10"/>
      <c r="BRN200"/>
      <c r="BRO200" s="10"/>
      <c r="BRP200"/>
      <c r="BRQ200"/>
      <c r="BRR200"/>
      <c r="BRS200" s="14"/>
      <c r="BRT200" s="10"/>
      <c r="BRU200"/>
      <c r="BRV200" s="10"/>
      <c r="BRW200"/>
      <c r="BRX200"/>
      <c r="BRY200"/>
      <c r="BRZ200" s="14"/>
      <c r="BSA200" s="10"/>
      <c r="BSB200"/>
      <c r="BSC200" s="10"/>
      <c r="BSD200"/>
      <c r="BSE200"/>
      <c r="BSF200"/>
      <c r="BSG200" s="14"/>
      <c r="BSH200" s="10"/>
      <c r="BSI200"/>
      <c r="BSJ200" s="10"/>
      <c r="BSK200"/>
      <c r="BSL200"/>
      <c r="BSM200"/>
      <c r="BSN200" s="14"/>
      <c r="BSO200" s="10"/>
      <c r="BSP200"/>
      <c r="BSQ200" s="10"/>
      <c r="BSR200"/>
      <c r="BSS200"/>
      <c r="BST200"/>
      <c r="BSU200" s="14"/>
      <c r="BSV200" s="10"/>
      <c r="BSW200"/>
      <c r="BSX200" s="10"/>
      <c r="BSY200"/>
      <c r="BSZ200"/>
      <c r="BTA200"/>
      <c r="BTB200" s="14"/>
      <c r="BTC200" s="10"/>
      <c r="BTD200"/>
      <c r="BTE200" s="10"/>
      <c r="BTF200"/>
      <c r="BTG200"/>
      <c r="BTH200"/>
      <c r="BTI200" s="14"/>
      <c r="BTJ200" s="10"/>
      <c r="BTK200"/>
      <c r="BTL200" s="10"/>
      <c r="BTM200"/>
      <c r="BTN200"/>
      <c r="BTO200"/>
      <c r="BTP200" s="14"/>
      <c r="BTQ200" s="10"/>
      <c r="BTR200"/>
      <c r="BTS200" s="10"/>
      <c r="BTT200"/>
      <c r="BTU200"/>
      <c r="BTV200"/>
      <c r="BTW200" s="14"/>
      <c r="BTX200" s="10"/>
      <c r="BTY200"/>
      <c r="BTZ200" s="10"/>
      <c r="BUA200"/>
      <c r="BUB200"/>
      <c r="BUC200"/>
      <c r="BUD200" s="14"/>
      <c r="BUE200" s="26"/>
      <c r="BUF200"/>
      <c r="BUG200" s="10"/>
      <c r="BUH200"/>
      <c r="BUI200"/>
      <c r="BUJ200"/>
      <c r="BUK200" s="14"/>
      <c r="BUL200" s="26"/>
      <c r="BUM200"/>
      <c r="BUN200" s="10"/>
      <c r="BUO200"/>
      <c r="BUP200"/>
      <c r="BUQ200"/>
      <c r="BUR200" s="39"/>
      <c r="BUS200" s="81"/>
      <c r="BUT200" s="10"/>
      <c r="BUU200" s="10"/>
      <c r="BUV200" s="14"/>
      <c r="BUW200" s="14"/>
      <c r="BUX200"/>
      <c r="BUY200" s="10"/>
      <c r="BUZ200"/>
      <c r="BVA200" s="10"/>
      <c r="BVB200" s="6"/>
      <c r="BVC200"/>
      <c r="BVD200"/>
      <c r="BVE200" s="14"/>
      <c r="BVF200" s="10"/>
      <c r="BVG200"/>
      <c r="BVH200" s="10"/>
      <c r="BVI200"/>
      <c r="BVJ200"/>
      <c r="BVK200"/>
      <c r="BVL200" s="14"/>
      <c r="BVM200" s="10"/>
      <c r="BVN200"/>
      <c r="BVO200" s="10"/>
      <c r="BVP200"/>
      <c r="BVQ200"/>
      <c r="BVR200"/>
      <c r="BVS200" s="14"/>
      <c r="BVT200" s="10"/>
      <c r="BVU200"/>
      <c r="BVV200" s="10"/>
      <c r="BVW200"/>
      <c r="BVX200"/>
      <c r="BVY200"/>
      <c r="BVZ200" s="14"/>
      <c r="BWA200" s="10"/>
      <c r="BWB200"/>
      <c r="BWC200" s="10"/>
      <c r="BWD200"/>
      <c r="BWE200"/>
      <c r="BWF200"/>
      <c r="BWG200" s="14"/>
      <c r="BWH200" s="10"/>
      <c r="BWI200"/>
      <c r="BWJ200" s="10"/>
      <c r="BWK200"/>
      <c r="BWL200"/>
      <c r="BWM200"/>
      <c r="BWN200" s="14"/>
      <c r="BWO200" s="10"/>
      <c r="BWP200"/>
      <c r="BWQ200" s="10"/>
      <c r="BWR200"/>
      <c r="BWS200"/>
      <c r="BWT200"/>
      <c r="BWU200" s="14"/>
      <c r="BWV200" s="10"/>
      <c r="BWW200"/>
      <c r="BWX200" s="10"/>
      <c r="BWY200"/>
      <c r="BWZ200"/>
      <c r="BXA200"/>
      <c r="BXB200" s="14"/>
      <c r="BXC200" s="10"/>
      <c r="BXD200"/>
      <c r="BXE200" s="10"/>
      <c r="BXF200"/>
      <c r="BXG200"/>
      <c r="BXH200"/>
      <c r="BXI200" s="14"/>
      <c r="BXJ200" s="10"/>
      <c r="BXK200"/>
      <c r="BXL200" s="10"/>
      <c r="BXM200"/>
      <c r="BXN200"/>
      <c r="BXO200"/>
      <c r="BXP200" s="14"/>
      <c r="BXQ200" s="10"/>
      <c r="BXR200"/>
      <c r="BXS200" s="10"/>
      <c r="BXT200"/>
      <c r="BXU200"/>
      <c r="BXV200"/>
      <c r="BXW200" s="14"/>
      <c r="BXX200" s="10"/>
      <c r="BXY200"/>
      <c r="BXZ200" s="10"/>
      <c r="BYA200"/>
      <c r="BYB200"/>
      <c r="BYC200"/>
      <c r="BYD200" s="14"/>
      <c r="BYE200" s="10"/>
      <c r="BYF200"/>
      <c r="BYG200" s="10"/>
      <c r="BYH200"/>
      <c r="BYI200"/>
      <c r="BYJ200"/>
      <c r="BYK200" s="14"/>
      <c r="BYL200" s="10"/>
      <c r="BYM200"/>
      <c r="BYN200" s="10"/>
      <c r="BYO200"/>
      <c r="BYP200"/>
      <c r="BYQ200"/>
      <c r="BYR200" s="14"/>
      <c r="BYS200" s="10"/>
      <c r="BYT200"/>
      <c r="BYU200" s="10"/>
      <c r="BYV200"/>
      <c r="BYW200"/>
      <c r="BYX200"/>
      <c r="BYY200" s="14"/>
      <c r="BYZ200" s="10"/>
      <c r="BZA200"/>
      <c r="BZB200" s="10"/>
      <c r="BZC200"/>
      <c r="BZD200"/>
      <c r="BZE200"/>
      <c r="BZF200" s="14"/>
      <c r="BZG200" s="10"/>
      <c r="BZH200"/>
      <c r="BZI200" s="10"/>
      <c r="BZJ200"/>
      <c r="BZK200"/>
      <c r="BZL200"/>
      <c r="BZM200" s="14"/>
      <c r="BZN200" s="10"/>
      <c r="BZO200"/>
      <c r="BZP200" s="10"/>
      <c r="BZQ200"/>
      <c r="BZR200"/>
      <c r="BZS200"/>
      <c r="BZT200" s="14"/>
      <c r="BZU200" s="10"/>
      <c r="BZV200"/>
      <c r="BZW200" s="10"/>
      <c r="BZX200"/>
      <c r="BZY200"/>
      <c r="BZZ200"/>
      <c r="CAA200" s="14"/>
      <c r="CAB200" s="10"/>
      <c r="CAC200"/>
      <c r="CAD200" s="10"/>
      <c r="CAE200"/>
      <c r="CAF200"/>
      <c r="CAG200"/>
      <c r="CAH200" s="14"/>
      <c r="CAI200" s="10"/>
      <c r="CAJ200"/>
      <c r="CAK200" s="10"/>
      <c r="CAL200"/>
      <c r="CAM200"/>
      <c r="CAN200"/>
      <c r="CAO200" s="14"/>
      <c r="CAP200" s="10"/>
      <c r="CAQ200"/>
      <c r="CAR200" s="10"/>
      <c r="CAS200"/>
      <c r="CAT200"/>
      <c r="CAU200"/>
      <c r="CAV200" s="14"/>
      <c r="CAW200" s="10"/>
      <c r="CAX200"/>
      <c r="CAY200" s="10"/>
      <c r="CAZ200"/>
      <c r="CBA200"/>
      <c r="CBB200"/>
      <c r="CBC200" s="14"/>
      <c r="CBD200" s="10"/>
      <c r="CBE200"/>
      <c r="CBF200" s="10"/>
      <c r="CBG200"/>
      <c r="CBH200"/>
      <c r="CBI200"/>
      <c r="CBJ200" s="14"/>
      <c r="CBK200" s="10"/>
      <c r="CBL200"/>
      <c r="CBM200" s="10"/>
      <c r="CBN200"/>
      <c r="CBO200"/>
      <c r="CBP200"/>
      <c r="CBQ200" s="14"/>
      <c r="CBR200" s="10"/>
      <c r="CBS200"/>
      <c r="CBT200" s="10"/>
      <c r="CBU200"/>
      <c r="CBV200"/>
      <c r="CBW200"/>
      <c r="CBX200" s="14"/>
      <c r="CBY200" s="10"/>
      <c r="CBZ200"/>
      <c r="CCA200" s="10"/>
      <c r="CCB200"/>
      <c r="CCC200"/>
      <c r="CCD200"/>
      <c r="CCE200" s="14"/>
      <c r="CCF200" s="10"/>
      <c r="CCG200"/>
      <c r="CCH200" s="10"/>
      <c r="CCI200"/>
      <c r="CCJ200"/>
      <c r="CCK200"/>
      <c r="CCL200" s="14"/>
      <c r="CCM200" s="10"/>
      <c r="CCN200"/>
      <c r="CCO200" s="10"/>
      <c r="CCP200"/>
      <c r="CCQ200"/>
      <c r="CCR200"/>
      <c r="CCS200" s="14"/>
      <c r="CCT200" s="10"/>
      <c r="CCU200"/>
      <c r="CCV200" s="10"/>
      <c r="CCW200"/>
      <c r="CCX200"/>
      <c r="CCY200"/>
      <c r="CCZ200" s="14"/>
      <c r="CDA200" s="10"/>
      <c r="CDB200"/>
      <c r="CDC200" s="10"/>
      <c r="CDD200"/>
      <c r="CDE200"/>
      <c r="CDF200"/>
      <c r="CDG200" s="14"/>
      <c r="CDH200" s="26"/>
      <c r="CDI200"/>
      <c r="CDJ200" s="10"/>
      <c r="CDK200"/>
      <c r="CDL200"/>
      <c r="CDM200"/>
      <c r="CDN200" s="14"/>
      <c r="CDO200" s="26"/>
      <c r="CDP200"/>
      <c r="CDQ200" s="10"/>
      <c r="CDR200"/>
      <c r="CDS200"/>
      <c r="CDT200"/>
      <c r="CDU200" s="39"/>
      <c r="CDV200" s="81"/>
      <c r="CDW200" s="10"/>
      <c r="CDX200" s="10"/>
      <c r="CDY200" s="14"/>
      <c r="CDZ200" s="14"/>
      <c r="CEA200"/>
      <c r="CEB200" s="10"/>
      <c r="CEC200"/>
      <c r="CED200" s="10"/>
      <c r="CEE200" s="6"/>
      <c r="CEF200"/>
      <c r="CEG200"/>
      <c r="CEH200" s="14"/>
      <c r="CEI200" s="10"/>
      <c r="CEJ200"/>
      <c r="CEK200" s="10"/>
      <c r="CEL200"/>
      <c r="CEM200"/>
      <c r="CEN200"/>
      <c r="CEO200" s="14"/>
      <c r="CEP200" s="10"/>
      <c r="CEQ200"/>
      <c r="CER200" s="10"/>
      <c r="CES200"/>
      <c r="CET200"/>
      <c r="CEU200"/>
      <c r="CEV200" s="14"/>
      <c r="CEW200" s="10"/>
      <c r="CEX200"/>
      <c r="CEY200" s="10"/>
      <c r="CEZ200"/>
      <c r="CFA200"/>
      <c r="CFB200"/>
      <c r="CFC200" s="14"/>
      <c r="CFD200" s="10"/>
      <c r="CFE200"/>
      <c r="CFF200" s="10"/>
      <c r="CFG200"/>
      <c r="CFH200"/>
      <c r="CFI200"/>
      <c r="CFJ200" s="14"/>
      <c r="CFK200" s="10"/>
      <c r="CFL200"/>
      <c r="CFM200" s="10"/>
      <c r="CFN200"/>
      <c r="CFO200"/>
      <c r="CFP200"/>
      <c r="CFQ200" s="14"/>
      <c r="CFR200" s="10"/>
      <c r="CFS200"/>
      <c r="CFT200" s="10"/>
      <c r="CFU200"/>
      <c r="CFV200"/>
      <c r="CFW200"/>
      <c r="CFX200" s="14"/>
      <c r="CFY200" s="10"/>
      <c r="CFZ200"/>
      <c r="CGA200" s="10"/>
      <c r="CGB200"/>
      <c r="CGC200"/>
      <c r="CGD200"/>
      <c r="CGE200" s="14"/>
      <c r="CGF200" s="10"/>
      <c r="CGG200"/>
      <c r="CGH200" s="10"/>
      <c r="CGI200"/>
      <c r="CGJ200"/>
      <c r="CGK200"/>
      <c r="CGL200" s="14"/>
      <c r="CGM200" s="10"/>
      <c r="CGN200"/>
      <c r="CGO200" s="10"/>
      <c r="CGP200"/>
      <c r="CGQ200"/>
      <c r="CGR200"/>
      <c r="CGS200" s="14"/>
      <c r="CGT200" s="10"/>
      <c r="CGU200"/>
      <c r="CGV200" s="10"/>
      <c r="CGW200"/>
      <c r="CGX200"/>
      <c r="CGY200"/>
      <c r="CGZ200" s="14"/>
      <c r="CHA200" s="10"/>
      <c r="CHB200"/>
      <c r="CHC200" s="10"/>
      <c r="CHD200"/>
      <c r="CHE200"/>
      <c r="CHF200"/>
      <c r="CHG200" s="14"/>
      <c r="CHH200" s="10"/>
      <c r="CHI200"/>
      <c r="CHJ200" s="10"/>
      <c r="CHK200"/>
      <c r="CHL200"/>
      <c r="CHM200"/>
      <c r="CHN200" s="14"/>
      <c r="CHO200" s="10"/>
      <c r="CHP200"/>
      <c r="CHQ200" s="10"/>
      <c r="CHR200"/>
      <c r="CHS200"/>
      <c r="CHT200"/>
      <c r="CHU200" s="14"/>
      <c r="CHV200" s="10"/>
      <c r="CHW200"/>
      <c r="CHX200" s="10"/>
      <c r="CHY200"/>
      <c r="CHZ200"/>
      <c r="CIA200"/>
      <c r="CIB200" s="14"/>
      <c r="CIC200" s="10"/>
      <c r="CID200"/>
      <c r="CIE200" s="10"/>
      <c r="CIF200"/>
      <c r="CIG200"/>
      <c r="CIH200"/>
      <c r="CII200" s="14"/>
      <c r="CIJ200" s="10"/>
      <c r="CIK200"/>
      <c r="CIL200" s="10"/>
      <c r="CIM200"/>
      <c r="CIN200"/>
      <c r="CIO200"/>
      <c r="CIP200" s="14"/>
      <c r="CIQ200" s="10"/>
      <c r="CIR200"/>
      <c r="CIS200" s="10"/>
      <c r="CIT200"/>
      <c r="CIU200"/>
      <c r="CIV200"/>
      <c r="CIW200" s="14"/>
      <c r="CIX200" s="10"/>
      <c r="CIY200"/>
      <c r="CIZ200" s="10"/>
      <c r="CJA200"/>
      <c r="CJB200"/>
      <c r="CJC200"/>
      <c r="CJD200" s="14"/>
      <c r="CJE200" s="10"/>
      <c r="CJF200"/>
      <c r="CJG200" s="10"/>
      <c r="CJH200"/>
      <c r="CJI200"/>
      <c r="CJJ200"/>
      <c r="CJK200" s="14"/>
      <c r="CJL200" s="10"/>
      <c r="CJM200"/>
      <c r="CJN200" s="10"/>
      <c r="CJO200"/>
      <c r="CJP200"/>
      <c r="CJQ200"/>
      <c r="CJR200" s="14"/>
      <c r="CJS200" s="10"/>
      <c r="CJT200"/>
      <c r="CJU200" s="10"/>
      <c r="CJV200"/>
      <c r="CJW200"/>
      <c r="CJX200"/>
      <c r="CJY200" s="14"/>
      <c r="CJZ200" s="10"/>
      <c r="CKA200"/>
      <c r="CKB200" s="10"/>
      <c r="CKC200"/>
      <c r="CKD200"/>
      <c r="CKE200"/>
      <c r="CKF200" s="14"/>
      <c r="CKG200" s="10"/>
      <c r="CKH200"/>
      <c r="CKI200" s="10"/>
      <c r="CKJ200"/>
      <c r="CKK200"/>
      <c r="CKL200"/>
      <c r="CKM200" s="14"/>
      <c r="CKN200" s="10"/>
      <c r="CKO200"/>
      <c r="CKP200" s="10"/>
      <c r="CKQ200"/>
      <c r="CKR200"/>
      <c r="CKS200"/>
      <c r="CKT200" s="14"/>
      <c r="CKU200" s="10"/>
      <c r="CKV200"/>
      <c r="CKW200" s="10"/>
      <c r="CKX200"/>
      <c r="CKY200"/>
      <c r="CKZ200"/>
      <c r="CLA200" s="14"/>
      <c r="CLB200" s="10"/>
      <c r="CLC200"/>
      <c r="CLD200" s="10"/>
      <c r="CLE200"/>
      <c r="CLF200"/>
      <c r="CLG200"/>
      <c r="CLH200" s="14"/>
      <c r="CLI200" s="10"/>
      <c r="CLJ200"/>
      <c r="CLK200" s="10"/>
      <c r="CLL200"/>
      <c r="CLM200"/>
      <c r="CLN200"/>
      <c r="CLO200" s="14"/>
      <c r="CLP200" s="10"/>
      <c r="CLQ200"/>
      <c r="CLR200" s="10"/>
      <c r="CLS200"/>
      <c r="CLT200"/>
      <c r="CLU200"/>
      <c r="CLV200" s="14"/>
      <c r="CLW200" s="10"/>
      <c r="CLX200"/>
      <c r="CLY200" s="10"/>
      <c r="CLZ200"/>
      <c r="CMA200"/>
      <c r="CMB200"/>
      <c r="CMC200" s="14"/>
      <c r="CMD200" s="10"/>
      <c r="CME200"/>
      <c r="CMF200" s="10"/>
      <c r="CMG200"/>
      <c r="CMH200"/>
      <c r="CMI200"/>
      <c r="CMJ200" s="14"/>
      <c r="CMK200" s="26"/>
      <c r="CML200"/>
      <c r="CMM200" s="10"/>
      <c r="CMN200"/>
      <c r="CMO200"/>
      <c r="CMP200"/>
      <c r="CMQ200" s="14"/>
      <c r="CMR200" s="26"/>
      <c r="CMS200"/>
      <c r="CMT200" s="10"/>
      <c r="CMU200"/>
      <c r="CMV200"/>
      <c r="CMW200"/>
      <c r="CMX200" s="39"/>
      <c r="CMY200" s="81"/>
      <c r="CMZ200" s="10"/>
      <c r="CNA200" s="10"/>
      <c r="CNB200" s="14"/>
      <c r="CNC200" s="14"/>
      <c r="CND200"/>
      <c r="CNE200" s="10"/>
      <c r="CNF200"/>
      <c r="CNG200" s="10"/>
      <c r="CNH200" s="6"/>
      <c r="CNI200"/>
      <c r="CNJ200"/>
      <c r="CNK200" s="14"/>
      <c r="CNL200" s="10"/>
      <c r="CNM200"/>
      <c r="CNN200" s="10"/>
      <c r="CNO200"/>
      <c r="CNP200"/>
      <c r="CNQ200"/>
      <c r="CNR200" s="14"/>
      <c r="CNS200" s="10"/>
      <c r="CNT200"/>
      <c r="CNU200" s="10"/>
      <c r="CNV200"/>
      <c r="CNW200"/>
      <c r="CNX200"/>
      <c r="CNY200" s="14"/>
      <c r="CNZ200" s="10"/>
      <c r="COA200"/>
      <c r="COB200" s="10"/>
      <c r="COC200"/>
      <c r="COD200"/>
      <c r="COE200"/>
      <c r="COF200" s="14"/>
      <c r="COG200" s="10"/>
      <c r="COH200"/>
      <c r="COI200" s="10"/>
      <c r="COJ200"/>
      <c r="COK200"/>
      <c r="COL200"/>
      <c r="COM200" s="14"/>
      <c r="CON200" s="10"/>
      <c r="COO200"/>
      <c r="COP200" s="10"/>
      <c r="COQ200"/>
      <c r="COR200"/>
      <c r="COS200"/>
      <c r="COT200" s="14"/>
      <c r="COU200" s="10"/>
      <c r="COV200"/>
      <c r="COW200" s="10"/>
      <c r="COX200"/>
      <c r="COY200"/>
      <c r="COZ200"/>
      <c r="CPA200" s="14"/>
      <c r="CPB200" s="10"/>
      <c r="CPC200"/>
      <c r="CPD200" s="10"/>
      <c r="CPE200"/>
      <c r="CPF200"/>
      <c r="CPG200"/>
      <c r="CPH200" s="14"/>
      <c r="CPI200" s="10"/>
      <c r="CPJ200"/>
      <c r="CPK200" s="10"/>
      <c r="CPL200"/>
      <c r="CPM200"/>
      <c r="CPN200"/>
      <c r="CPO200" s="14"/>
      <c r="CPP200" s="10"/>
      <c r="CPQ200"/>
      <c r="CPR200" s="10"/>
      <c r="CPS200"/>
      <c r="CPT200"/>
      <c r="CPU200"/>
      <c r="CPV200" s="14"/>
      <c r="CPW200" s="10"/>
      <c r="CPX200"/>
      <c r="CPY200" s="10"/>
      <c r="CPZ200"/>
      <c r="CQA200"/>
      <c r="CQB200"/>
      <c r="CQC200" s="14"/>
      <c r="CQD200" s="10"/>
      <c r="CQE200"/>
      <c r="CQF200" s="10"/>
      <c r="CQG200"/>
      <c r="CQH200"/>
      <c r="CQI200"/>
      <c r="CQJ200" s="14"/>
      <c r="CQK200" s="10"/>
      <c r="CQL200"/>
      <c r="CQM200" s="10"/>
      <c r="CQN200"/>
      <c r="CQO200"/>
      <c r="CQP200"/>
      <c r="CQQ200" s="14"/>
      <c r="CQR200" s="10"/>
      <c r="CQS200"/>
      <c r="CQT200" s="10"/>
      <c r="CQU200"/>
      <c r="CQV200"/>
      <c r="CQW200"/>
      <c r="CQX200" s="14"/>
      <c r="CQY200" s="10"/>
      <c r="CQZ200"/>
      <c r="CRA200" s="10"/>
      <c r="CRB200"/>
      <c r="CRC200"/>
      <c r="CRD200"/>
      <c r="CRE200" s="14"/>
      <c r="CRF200" s="10"/>
      <c r="CRG200"/>
      <c r="CRH200" s="10"/>
      <c r="CRI200"/>
      <c r="CRJ200"/>
      <c r="CRK200"/>
      <c r="CRL200" s="14"/>
      <c r="CRM200" s="10"/>
      <c r="CRN200"/>
      <c r="CRO200" s="10"/>
      <c r="CRP200"/>
      <c r="CRQ200"/>
      <c r="CRR200"/>
      <c r="CRS200" s="14"/>
      <c r="CRT200" s="10"/>
      <c r="CRU200"/>
      <c r="CRV200" s="10"/>
      <c r="CRW200"/>
      <c r="CRX200"/>
      <c r="CRY200"/>
      <c r="CRZ200" s="14"/>
      <c r="CSA200" s="10"/>
      <c r="CSB200"/>
      <c r="CSC200" s="10"/>
      <c r="CSD200"/>
      <c r="CSE200"/>
      <c r="CSF200"/>
      <c r="CSG200" s="14"/>
      <c r="CSH200" s="10"/>
      <c r="CSI200"/>
      <c r="CSJ200" s="10"/>
      <c r="CSK200"/>
      <c r="CSL200"/>
      <c r="CSM200"/>
      <c r="CSN200" s="14"/>
      <c r="CSO200" s="10"/>
      <c r="CSP200"/>
      <c r="CSQ200" s="10"/>
      <c r="CSR200"/>
      <c r="CSS200"/>
      <c r="CST200"/>
      <c r="CSU200" s="14"/>
      <c r="CSV200" s="10"/>
      <c r="CSW200"/>
      <c r="CSX200" s="10"/>
      <c r="CSY200"/>
      <c r="CSZ200"/>
      <c r="CTA200"/>
      <c r="CTB200" s="14"/>
      <c r="CTC200" s="10"/>
      <c r="CTD200"/>
      <c r="CTE200" s="10"/>
      <c r="CTF200"/>
      <c r="CTG200"/>
      <c r="CTH200"/>
      <c r="CTI200" s="14"/>
      <c r="CTJ200" s="10"/>
      <c r="CTK200"/>
      <c r="CTL200" s="10"/>
      <c r="CTM200"/>
      <c r="CTN200"/>
      <c r="CTO200"/>
      <c r="CTP200" s="14"/>
      <c r="CTQ200" s="10"/>
      <c r="CTR200"/>
      <c r="CTS200" s="10"/>
      <c r="CTT200"/>
      <c r="CTU200"/>
      <c r="CTV200"/>
      <c r="CTW200" s="14"/>
      <c r="CTX200" s="10"/>
      <c r="CTY200"/>
      <c r="CTZ200" s="10"/>
      <c r="CUA200"/>
      <c r="CUB200"/>
      <c r="CUC200"/>
      <c r="CUD200" s="14"/>
      <c r="CUE200" s="10"/>
      <c r="CUF200"/>
      <c r="CUG200" s="10"/>
      <c r="CUH200"/>
      <c r="CUI200"/>
      <c r="CUJ200"/>
      <c r="CUK200" s="14"/>
      <c r="CUL200" s="10"/>
      <c r="CUM200"/>
      <c r="CUN200" s="10"/>
      <c r="CUO200"/>
      <c r="CUP200"/>
      <c r="CUQ200"/>
      <c r="CUR200" s="14"/>
      <c r="CUS200" s="10"/>
      <c r="CUT200"/>
      <c r="CUU200" s="10"/>
      <c r="CUV200"/>
      <c r="CUW200"/>
      <c r="CUX200"/>
      <c r="CUY200" s="14"/>
      <c r="CUZ200" s="10"/>
      <c r="CVA200"/>
      <c r="CVB200" s="10"/>
      <c r="CVC200"/>
      <c r="CVD200"/>
      <c r="CVE200"/>
      <c r="CVF200" s="14"/>
      <c r="CVG200" s="10"/>
      <c r="CVH200"/>
      <c r="CVI200" s="10"/>
      <c r="CVJ200"/>
      <c r="CVK200"/>
      <c r="CVL200"/>
      <c r="CVM200" s="14"/>
      <c r="CVN200" s="26"/>
      <c r="CVO200"/>
      <c r="CVP200" s="10"/>
      <c r="CVQ200"/>
      <c r="CVR200"/>
      <c r="CVS200"/>
      <c r="CVT200" s="14"/>
      <c r="CVU200" s="26"/>
      <c r="CVV200"/>
      <c r="CVW200" s="10"/>
      <c r="CVX200"/>
      <c r="CVY200"/>
      <c r="CVZ200"/>
      <c r="CWA200" s="39"/>
      <c r="CWB200" s="81"/>
      <c r="CWC200" s="10"/>
      <c r="CWD200" s="10"/>
      <c r="CWE200" s="14"/>
      <c r="CWF200" s="14"/>
      <c r="CWG200"/>
      <c r="CWH200" s="10"/>
      <c r="CWI200"/>
      <c r="CWJ200" s="10"/>
      <c r="CWK200" s="6"/>
      <c r="CWL200"/>
      <c r="CWM200"/>
      <c r="CWN200" s="14"/>
      <c r="CWO200" s="10"/>
      <c r="CWP200"/>
      <c r="CWQ200" s="10"/>
      <c r="CWR200"/>
      <c r="CWS200"/>
      <c r="CWT200"/>
      <c r="CWU200" s="14"/>
      <c r="CWV200" s="10"/>
      <c r="CWW200"/>
      <c r="CWX200" s="10"/>
      <c r="CWY200"/>
      <c r="CWZ200"/>
      <c r="CXA200"/>
      <c r="CXB200" s="14"/>
      <c r="CXC200" s="10"/>
      <c r="CXD200"/>
      <c r="CXE200" s="10"/>
      <c r="CXF200"/>
      <c r="CXG200"/>
      <c r="CXH200"/>
      <c r="CXI200" s="14"/>
      <c r="CXJ200" s="10"/>
      <c r="CXK200"/>
      <c r="CXL200" s="10"/>
      <c r="CXM200"/>
      <c r="CXN200"/>
      <c r="CXO200"/>
      <c r="CXP200" s="14"/>
      <c r="CXQ200" s="10"/>
      <c r="CXR200"/>
      <c r="CXS200" s="10"/>
      <c r="CXT200"/>
      <c r="CXU200"/>
      <c r="CXV200"/>
      <c r="CXW200" s="14"/>
      <c r="CXX200" s="10"/>
      <c r="CXY200"/>
      <c r="CXZ200" s="10"/>
      <c r="CYA200"/>
      <c r="CYB200"/>
      <c r="CYC200"/>
      <c r="CYD200" s="14"/>
      <c r="CYE200" s="10"/>
      <c r="CYF200"/>
      <c r="CYG200" s="10"/>
      <c r="CYH200"/>
      <c r="CYI200"/>
      <c r="CYJ200"/>
      <c r="CYK200" s="14"/>
      <c r="CYL200" s="10"/>
      <c r="CYM200"/>
      <c r="CYN200" s="10"/>
      <c r="CYO200"/>
      <c r="CYP200"/>
      <c r="CYQ200"/>
      <c r="CYR200" s="14"/>
      <c r="CYS200" s="10"/>
      <c r="CYT200"/>
      <c r="CYU200" s="10"/>
      <c r="CYV200"/>
      <c r="CYW200"/>
      <c r="CYX200"/>
      <c r="CYY200" s="14"/>
      <c r="CYZ200" s="10"/>
      <c r="CZA200"/>
      <c r="CZB200" s="10"/>
      <c r="CZC200"/>
      <c r="CZD200"/>
      <c r="CZE200"/>
      <c r="CZF200" s="14"/>
      <c r="CZG200" s="10"/>
      <c r="CZH200"/>
      <c r="CZI200" s="10"/>
      <c r="CZJ200"/>
      <c r="CZK200"/>
      <c r="CZL200"/>
      <c r="CZM200" s="14"/>
      <c r="CZN200" s="10"/>
      <c r="CZO200"/>
      <c r="CZP200" s="10"/>
      <c r="CZQ200"/>
      <c r="CZR200"/>
      <c r="CZS200"/>
      <c r="CZT200" s="14"/>
      <c r="CZU200" s="10"/>
      <c r="CZV200"/>
      <c r="CZW200" s="10"/>
      <c r="CZX200"/>
      <c r="CZY200"/>
      <c r="CZZ200"/>
      <c r="DAA200" s="14"/>
      <c r="DAB200" s="10"/>
      <c r="DAC200"/>
      <c r="DAD200" s="10"/>
      <c r="DAE200"/>
      <c r="DAF200"/>
      <c r="DAG200"/>
      <c r="DAH200" s="14"/>
      <c r="DAI200" s="10"/>
      <c r="DAJ200"/>
      <c r="DAK200" s="10"/>
      <c r="DAL200"/>
      <c r="DAM200"/>
      <c r="DAN200"/>
      <c r="DAO200" s="14"/>
      <c r="DAP200" s="10"/>
      <c r="DAQ200"/>
      <c r="DAR200" s="10"/>
      <c r="DAS200"/>
      <c r="DAT200"/>
      <c r="DAU200"/>
      <c r="DAV200" s="14"/>
      <c r="DAW200" s="10"/>
      <c r="DAX200"/>
      <c r="DAY200" s="10"/>
      <c r="DAZ200"/>
      <c r="DBA200"/>
      <c r="DBB200"/>
      <c r="DBC200" s="14"/>
      <c r="DBD200" s="10"/>
      <c r="DBE200"/>
      <c r="DBF200" s="10"/>
      <c r="DBG200"/>
      <c r="DBH200"/>
      <c r="DBI200"/>
      <c r="DBJ200" s="14"/>
      <c r="DBK200" s="10"/>
      <c r="DBL200"/>
      <c r="DBM200" s="10"/>
      <c r="DBN200"/>
      <c r="DBO200"/>
      <c r="DBP200"/>
      <c r="DBQ200" s="14"/>
      <c r="DBR200" s="10"/>
      <c r="DBS200"/>
      <c r="DBT200" s="10"/>
      <c r="DBU200"/>
      <c r="DBV200"/>
      <c r="DBW200"/>
      <c r="DBX200" s="14"/>
      <c r="DBY200" s="10"/>
      <c r="DBZ200"/>
      <c r="DCA200" s="10"/>
      <c r="DCB200"/>
      <c r="DCC200"/>
      <c r="DCD200"/>
      <c r="DCE200" s="14"/>
      <c r="DCF200" s="10"/>
      <c r="DCG200"/>
      <c r="DCH200" s="10"/>
      <c r="DCI200"/>
      <c r="DCJ200"/>
      <c r="DCK200"/>
      <c r="DCL200" s="14"/>
      <c r="DCM200" s="10"/>
      <c r="DCN200"/>
      <c r="DCO200" s="10"/>
      <c r="DCP200"/>
      <c r="DCQ200"/>
      <c r="DCR200"/>
      <c r="DCS200" s="14"/>
      <c r="DCT200" s="10"/>
      <c r="DCU200"/>
      <c r="DCV200" s="10"/>
      <c r="DCW200"/>
      <c r="DCX200"/>
      <c r="DCY200"/>
      <c r="DCZ200" s="14"/>
      <c r="DDA200" s="10"/>
      <c r="DDB200"/>
      <c r="DDC200" s="10"/>
      <c r="DDD200"/>
      <c r="DDE200"/>
      <c r="DDF200"/>
      <c r="DDG200" s="14"/>
      <c r="DDH200" s="10"/>
      <c r="DDI200"/>
      <c r="DDJ200" s="10"/>
      <c r="DDK200"/>
      <c r="DDL200"/>
      <c r="DDM200"/>
      <c r="DDN200" s="14"/>
      <c r="DDO200" s="10"/>
      <c r="DDP200"/>
      <c r="DDQ200" s="10"/>
      <c r="DDR200"/>
      <c r="DDS200"/>
      <c r="DDT200"/>
      <c r="DDU200" s="14"/>
      <c r="DDV200" s="10"/>
      <c r="DDW200"/>
      <c r="DDX200" s="10"/>
      <c r="DDY200"/>
      <c r="DDZ200"/>
      <c r="DEA200"/>
      <c r="DEB200" s="14"/>
      <c r="DEC200" s="10"/>
      <c r="DED200"/>
      <c r="DEE200" s="10"/>
      <c r="DEF200"/>
      <c r="DEG200"/>
      <c r="DEH200"/>
      <c r="DEI200" s="14"/>
      <c r="DEJ200" s="10"/>
      <c r="DEK200"/>
      <c r="DEL200" s="10"/>
      <c r="DEM200"/>
      <c r="DEN200"/>
      <c r="DEO200"/>
      <c r="DEP200" s="14"/>
      <c r="DEQ200" s="26"/>
      <c r="DER200"/>
      <c r="DES200" s="10"/>
      <c r="DET200"/>
      <c r="DEU200"/>
      <c r="DEV200"/>
      <c r="DEW200" s="14"/>
      <c r="DEX200" s="26"/>
      <c r="DEY200"/>
      <c r="DEZ200" s="10"/>
      <c r="DFA200"/>
      <c r="DFB200"/>
      <c r="DFC200"/>
      <c r="DFD200" s="39"/>
      <c r="DFE200" s="81"/>
      <c r="DFF200" s="10"/>
      <c r="DFG200" s="10"/>
      <c r="DFH200" s="14"/>
      <c r="DFI200" s="14"/>
      <c r="DFJ200"/>
      <c r="DFK200" s="10"/>
      <c r="DFL200"/>
      <c r="DFM200" s="10"/>
      <c r="DFN200" s="6"/>
      <c r="DFO200"/>
      <c r="DFP200"/>
      <c r="DFQ200" s="14"/>
      <c r="DFR200" s="10"/>
      <c r="DFS200"/>
      <c r="DFT200" s="10"/>
      <c r="DFU200"/>
      <c r="DFV200"/>
      <c r="DFW200"/>
      <c r="DFX200" s="14"/>
      <c r="DFY200" s="10"/>
      <c r="DFZ200"/>
      <c r="DGA200" s="10"/>
      <c r="DGB200"/>
      <c r="DGC200"/>
      <c r="DGD200"/>
      <c r="DGE200" s="14"/>
      <c r="DGF200" s="10"/>
      <c r="DGG200"/>
      <c r="DGH200" s="10"/>
      <c r="DGI200"/>
      <c r="DGJ200"/>
      <c r="DGK200"/>
      <c r="DGL200" s="14"/>
      <c r="DGM200" s="10"/>
      <c r="DGN200"/>
      <c r="DGO200" s="10"/>
      <c r="DGP200"/>
      <c r="DGQ200"/>
      <c r="DGR200"/>
      <c r="DGS200" s="14"/>
      <c r="DGT200" s="10"/>
      <c r="DGU200"/>
      <c r="DGV200" s="10"/>
      <c r="DGW200"/>
      <c r="DGX200"/>
      <c r="DGY200"/>
      <c r="DGZ200" s="14"/>
      <c r="DHA200" s="10"/>
      <c r="DHB200"/>
      <c r="DHC200" s="10"/>
      <c r="DHD200"/>
      <c r="DHE200"/>
      <c r="DHF200"/>
      <c r="DHG200" s="14"/>
      <c r="DHH200" s="10"/>
      <c r="DHI200"/>
      <c r="DHJ200" s="10"/>
      <c r="DHK200"/>
      <c r="DHL200"/>
      <c r="DHM200"/>
      <c r="DHN200" s="14"/>
      <c r="DHO200" s="10"/>
      <c r="DHP200"/>
      <c r="DHQ200" s="10"/>
      <c r="DHR200"/>
      <c r="DHS200"/>
      <c r="DHT200"/>
      <c r="DHU200" s="14"/>
      <c r="DHV200" s="10"/>
      <c r="DHW200"/>
      <c r="DHX200" s="10"/>
      <c r="DHY200"/>
      <c r="DHZ200"/>
      <c r="DIA200"/>
      <c r="DIB200" s="14"/>
      <c r="DIC200" s="10"/>
      <c r="DID200"/>
      <c r="DIE200" s="10"/>
      <c r="DIF200"/>
      <c r="DIG200"/>
      <c r="DIH200"/>
      <c r="DII200" s="14"/>
      <c r="DIJ200" s="10"/>
      <c r="DIK200"/>
      <c r="DIL200" s="10"/>
      <c r="DIM200"/>
      <c r="DIN200"/>
      <c r="DIO200"/>
      <c r="DIP200" s="14"/>
      <c r="DIQ200" s="10"/>
      <c r="DIR200"/>
      <c r="DIS200" s="10"/>
      <c r="DIT200"/>
      <c r="DIU200"/>
      <c r="DIV200"/>
      <c r="DIW200" s="14"/>
      <c r="DIX200" s="10"/>
      <c r="DIY200"/>
      <c r="DIZ200" s="10"/>
      <c r="DJA200"/>
      <c r="DJB200"/>
      <c r="DJC200"/>
      <c r="DJD200" s="14"/>
      <c r="DJE200" s="10"/>
      <c r="DJF200"/>
      <c r="DJG200" s="10"/>
      <c r="DJH200"/>
      <c r="DJI200"/>
      <c r="DJJ200"/>
      <c r="DJK200" s="14"/>
      <c r="DJL200" s="10"/>
      <c r="DJM200"/>
      <c r="DJN200" s="10"/>
      <c r="DJO200"/>
      <c r="DJP200"/>
      <c r="DJQ200"/>
      <c r="DJR200" s="14"/>
      <c r="DJS200" s="10"/>
      <c r="DJT200"/>
      <c r="DJU200" s="10"/>
      <c r="DJV200"/>
      <c r="DJW200"/>
      <c r="DJX200"/>
      <c r="DJY200" s="14"/>
      <c r="DJZ200" s="10"/>
      <c r="DKA200"/>
      <c r="DKB200" s="10"/>
      <c r="DKC200"/>
      <c r="DKD200"/>
      <c r="DKE200"/>
      <c r="DKF200" s="14"/>
      <c r="DKG200" s="10"/>
      <c r="DKH200"/>
      <c r="DKI200" s="10"/>
      <c r="DKJ200"/>
      <c r="DKK200"/>
      <c r="DKL200"/>
      <c r="DKM200" s="14"/>
      <c r="DKN200" s="10"/>
      <c r="DKO200"/>
      <c r="DKP200" s="10"/>
      <c r="DKQ200"/>
      <c r="DKR200"/>
      <c r="DKS200"/>
      <c r="DKT200" s="14"/>
      <c r="DKU200" s="10"/>
      <c r="DKV200"/>
      <c r="DKW200" s="10"/>
      <c r="DKX200"/>
      <c r="DKY200"/>
      <c r="DKZ200"/>
      <c r="DLA200" s="14"/>
      <c r="DLB200" s="10"/>
      <c r="DLC200"/>
      <c r="DLD200" s="10"/>
      <c r="DLE200"/>
      <c r="DLF200"/>
      <c r="DLG200"/>
      <c r="DLH200" s="14"/>
      <c r="DLI200" s="10"/>
      <c r="DLJ200"/>
      <c r="DLK200" s="10"/>
      <c r="DLL200"/>
      <c r="DLM200"/>
      <c r="DLN200"/>
      <c r="DLO200" s="14"/>
      <c r="DLP200" s="10"/>
      <c r="DLQ200"/>
      <c r="DLR200" s="10"/>
      <c r="DLS200"/>
      <c r="DLT200"/>
      <c r="DLU200"/>
      <c r="DLV200" s="14"/>
      <c r="DLW200" s="10"/>
      <c r="DLX200"/>
      <c r="DLY200" s="10"/>
      <c r="DLZ200"/>
      <c r="DMA200"/>
      <c r="DMB200"/>
      <c r="DMC200" s="14"/>
      <c r="DMD200" s="10"/>
      <c r="DME200"/>
      <c r="DMF200" s="10"/>
      <c r="DMG200"/>
      <c r="DMH200"/>
      <c r="DMI200"/>
      <c r="DMJ200" s="14"/>
      <c r="DMK200" s="10"/>
      <c r="DML200"/>
      <c r="DMM200" s="10"/>
      <c r="DMN200"/>
      <c r="DMO200"/>
      <c r="DMP200"/>
      <c r="DMQ200" s="14"/>
      <c r="DMR200" s="10"/>
      <c r="DMS200"/>
      <c r="DMT200" s="10"/>
      <c r="DMU200"/>
      <c r="DMV200"/>
      <c r="DMW200"/>
      <c r="DMX200" s="14"/>
      <c r="DMY200" s="10"/>
      <c r="DMZ200"/>
      <c r="DNA200" s="10"/>
      <c r="DNB200"/>
      <c r="DNC200"/>
      <c r="DND200"/>
      <c r="DNE200" s="14"/>
      <c r="DNF200" s="10"/>
      <c r="DNG200"/>
      <c r="DNH200" s="10"/>
      <c r="DNI200"/>
      <c r="DNJ200"/>
      <c r="DNK200"/>
      <c r="DNL200" s="14"/>
      <c r="DNM200" s="10"/>
      <c r="DNN200"/>
      <c r="DNO200" s="10"/>
      <c r="DNP200"/>
      <c r="DNQ200"/>
      <c r="DNR200"/>
      <c r="DNS200" s="14"/>
      <c r="DNT200" s="26"/>
      <c r="DNU200"/>
      <c r="DNV200" s="10"/>
      <c r="DNW200"/>
      <c r="DNX200"/>
      <c r="DNY200"/>
      <c r="DNZ200" s="14"/>
      <c r="DOA200" s="26"/>
      <c r="DOB200"/>
      <c r="DOC200" s="10"/>
      <c r="DOD200"/>
      <c r="DOE200"/>
      <c r="DOF200"/>
      <c r="DOG200" s="39"/>
      <c r="DOH200" s="81"/>
      <c r="DOI200" s="10"/>
      <c r="DOJ200" s="10"/>
      <c r="DOK200" s="14"/>
      <c r="DOL200" s="14"/>
      <c r="DOM200"/>
      <c r="DON200" s="10"/>
      <c r="DOO200"/>
      <c r="DOP200" s="10"/>
      <c r="DOQ200" s="6"/>
      <c r="DOR200"/>
      <c r="DOS200"/>
      <c r="DOT200" s="14"/>
      <c r="DOU200" s="10"/>
      <c r="DOV200"/>
      <c r="DOW200" s="10"/>
      <c r="DOX200"/>
      <c r="DOY200"/>
      <c r="DOZ200"/>
      <c r="DPA200" s="14"/>
      <c r="DPB200" s="10"/>
      <c r="DPC200"/>
      <c r="DPD200" s="10"/>
      <c r="DPE200"/>
      <c r="DPF200"/>
      <c r="DPG200"/>
      <c r="DPH200" s="14"/>
      <c r="DPI200" s="10"/>
      <c r="DPJ200"/>
      <c r="DPK200" s="10"/>
      <c r="DPL200"/>
      <c r="DPM200"/>
      <c r="DPN200"/>
      <c r="DPO200" s="14"/>
      <c r="DPP200" s="10"/>
      <c r="DPQ200"/>
      <c r="DPR200" s="10"/>
      <c r="DPS200"/>
      <c r="DPT200"/>
      <c r="DPU200"/>
      <c r="DPV200" s="14"/>
      <c r="DPW200" s="10"/>
      <c r="DPX200"/>
      <c r="DPY200" s="10"/>
      <c r="DPZ200"/>
      <c r="DQA200"/>
      <c r="DQB200"/>
      <c r="DQC200" s="14"/>
      <c r="DQD200" s="10"/>
      <c r="DQE200"/>
      <c r="DQF200" s="10"/>
      <c r="DQG200"/>
      <c r="DQH200"/>
      <c r="DQI200"/>
      <c r="DQJ200" s="14"/>
      <c r="DQK200" s="10"/>
      <c r="DQL200"/>
      <c r="DQM200" s="10"/>
      <c r="DQN200"/>
      <c r="DQO200"/>
      <c r="DQP200"/>
      <c r="DQQ200" s="14"/>
      <c r="DQR200" s="10"/>
      <c r="DQS200"/>
      <c r="DQT200" s="10"/>
      <c r="DQU200"/>
      <c r="DQV200"/>
      <c r="DQW200"/>
      <c r="DQX200" s="14"/>
      <c r="DQY200" s="10"/>
      <c r="DQZ200"/>
      <c r="DRA200" s="10"/>
      <c r="DRB200"/>
      <c r="DRC200"/>
      <c r="DRD200"/>
      <c r="DRE200" s="14"/>
      <c r="DRF200" s="10"/>
      <c r="DRG200"/>
      <c r="DRH200" s="10"/>
      <c r="DRI200"/>
      <c r="DRJ200"/>
      <c r="DRK200"/>
      <c r="DRL200" s="14"/>
      <c r="DRM200" s="10"/>
      <c r="DRN200"/>
      <c r="DRO200" s="10"/>
      <c r="DRP200"/>
      <c r="DRQ200"/>
      <c r="DRR200"/>
      <c r="DRS200" s="14"/>
      <c r="DRT200" s="10"/>
      <c r="DRU200"/>
      <c r="DRV200" s="10"/>
      <c r="DRW200"/>
      <c r="DRX200"/>
      <c r="DRY200"/>
      <c r="DRZ200" s="14"/>
      <c r="DSA200" s="10"/>
      <c r="DSB200"/>
      <c r="DSC200" s="10"/>
      <c r="DSD200"/>
      <c r="DSE200"/>
      <c r="DSF200"/>
      <c r="DSG200" s="14"/>
      <c r="DSH200" s="10"/>
      <c r="DSI200"/>
      <c r="DSJ200" s="10"/>
      <c r="DSK200"/>
      <c r="DSL200"/>
      <c r="DSM200"/>
      <c r="DSN200" s="14"/>
      <c r="DSO200" s="10"/>
      <c r="DSP200"/>
      <c r="DSQ200" s="10"/>
      <c r="DSR200"/>
      <c r="DSS200"/>
      <c r="DST200"/>
      <c r="DSU200" s="14"/>
      <c r="DSV200" s="10"/>
      <c r="DSW200"/>
      <c r="DSX200" s="10"/>
      <c r="DSY200"/>
      <c r="DSZ200"/>
      <c r="DTA200"/>
      <c r="DTB200" s="14"/>
      <c r="DTC200" s="10"/>
      <c r="DTD200"/>
      <c r="DTE200" s="10"/>
      <c r="DTF200"/>
      <c r="DTG200"/>
      <c r="DTH200"/>
      <c r="DTI200" s="14"/>
      <c r="DTJ200" s="10"/>
      <c r="DTK200"/>
      <c r="DTL200" s="10"/>
      <c r="DTM200"/>
      <c r="DTN200"/>
      <c r="DTO200"/>
      <c r="DTP200" s="14"/>
      <c r="DTQ200" s="10"/>
      <c r="DTR200"/>
      <c r="DTS200" s="10"/>
      <c r="DTT200"/>
      <c r="DTU200"/>
      <c r="DTV200"/>
      <c r="DTW200" s="14"/>
      <c r="DTX200" s="10"/>
      <c r="DTY200"/>
      <c r="DTZ200" s="10"/>
      <c r="DUA200"/>
      <c r="DUB200"/>
      <c r="DUC200"/>
      <c r="DUD200" s="14"/>
      <c r="DUE200" s="10"/>
      <c r="DUF200"/>
      <c r="DUG200" s="10"/>
      <c r="DUH200"/>
      <c r="DUI200"/>
      <c r="DUJ200"/>
      <c r="DUK200" s="14"/>
      <c r="DUL200" s="10"/>
      <c r="DUM200"/>
      <c r="DUN200" s="10"/>
      <c r="DUO200"/>
      <c r="DUP200"/>
      <c r="DUQ200"/>
      <c r="DUR200" s="14"/>
      <c r="DUS200" s="10"/>
      <c r="DUT200"/>
      <c r="DUU200" s="10"/>
      <c r="DUV200"/>
      <c r="DUW200"/>
      <c r="DUX200"/>
      <c r="DUY200" s="14"/>
      <c r="DUZ200" s="10"/>
      <c r="DVA200"/>
      <c r="DVB200" s="10"/>
      <c r="DVC200"/>
      <c r="DVD200"/>
      <c r="DVE200"/>
      <c r="DVF200" s="14"/>
      <c r="DVG200" s="10"/>
      <c r="DVH200"/>
      <c r="DVI200" s="10"/>
      <c r="DVJ200"/>
      <c r="DVK200"/>
      <c r="DVL200"/>
      <c r="DVM200" s="14"/>
      <c r="DVN200" s="10"/>
      <c r="DVO200"/>
      <c r="DVP200" s="10"/>
      <c r="DVQ200"/>
      <c r="DVR200"/>
      <c r="DVS200"/>
      <c r="DVT200" s="14"/>
      <c r="DVU200" s="10"/>
      <c r="DVV200"/>
      <c r="DVW200" s="10"/>
      <c r="DVX200"/>
      <c r="DVY200"/>
      <c r="DVZ200"/>
      <c r="DWA200" s="14"/>
      <c r="DWB200" s="10"/>
      <c r="DWC200"/>
      <c r="DWD200" s="10"/>
      <c r="DWE200"/>
      <c r="DWF200"/>
      <c r="DWG200"/>
      <c r="DWH200" s="14"/>
      <c r="DWI200" s="10"/>
      <c r="DWJ200"/>
      <c r="DWK200" s="10"/>
      <c r="DWL200"/>
      <c r="DWM200"/>
      <c r="DWN200"/>
      <c r="DWO200" s="14"/>
      <c r="DWP200" s="10"/>
      <c r="DWQ200"/>
      <c r="DWR200" s="10"/>
      <c r="DWS200"/>
      <c r="DWT200"/>
      <c r="DWU200"/>
      <c r="DWV200" s="14"/>
      <c r="DWW200" s="26"/>
      <c r="DWX200"/>
      <c r="DWY200" s="10"/>
      <c r="DWZ200"/>
      <c r="DXA200"/>
      <c r="DXB200"/>
      <c r="DXC200" s="14"/>
      <c r="DXD200" s="26"/>
      <c r="DXE200"/>
      <c r="DXF200" s="10"/>
      <c r="DXG200"/>
      <c r="DXH200"/>
      <c r="DXI200"/>
      <c r="DXJ200" s="39"/>
      <c r="DXK200" s="81"/>
      <c r="DXL200" s="10"/>
      <c r="DXM200" s="10"/>
      <c r="DXN200" s="14"/>
      <c r="DXO200" s="14"/>
      <c r="DXP200"/>
      <c r="DXQ200" s="10"/>
      <c r="DXR200"/>
      <c r="DXS200" s="10"/>
      <c r="DXT200" s="6"/>
      <c r="DXU200"/>
      <c r="DXV200"/>
      <c r="DXW200" s="14"/>
      <c r="DXX200" s="10"/>
      <c r="DXY200"/>
      <c r="DXZ200" s="10"/>
      <c r="DYA200"/>
      <c r="DYB200"/>
      <c r="DYC200"/>
      <c r="DYD200" s="14"/>
      <c r="DYE200" s="10"/>
      <c r="DYF200"/>
      <c r="DYG200" s="10"/>
      <c r="DYH200"/>
      <c r="DYI200"/>
      <c r="DYJ200"/>
      <c r="DYK200" s="14"/>
      <c r="DYL200" s="10"/>
      <c r="DYM200"/>
      <c r="DYN200" s="10"/>
      <c r="DYO200"/>
      <c r="DYP200"/>
      <c r="DYQ200"/>
      <c r="DYR200" s="14"/>
      <c r="DYS200" s="10"/>
      <c r="DYT200"/>
      <c r="DYU200" s="10"/>
      <c r="DYV200"/>
      <c r="DYW200"/>
      <c r="DYX200"/>
      <c r="DYY200" s="14"/>
      <c r="DYZ200" s="10"/>
      <c r="DZA200"/>
      <c r="DZB200" s="10"/>
      <c r="DZC200"/>
      <c r="DZD200"/>
      <c r="DZE200"/>
      <c r="DZF200" s="14"/>
      <c r="DZG200" s="10"/>
      <c r="DZH200"/>
      <c r="DZI200" s="10"/>
      <c r="DZJ200"/>
      <c r="DZK200"/>
      <c r="DZL200"/>
      <c r="DZM200" s="14"/>
      <c r="DZN200" s="10"/>
      <c r="DZO200"/>
      <c r="DZP200" s="10"/>
      <c r="DZQ200"/>
      <c r="DZR200"/>
      <c r="DZS200"/>
      <c r="DZT200" s="14"/>
      <c r="DZU200" s="10"/>
      <c r="DZV200"/>
      <c r="DZW200" s="10"/>
      <c r="DZX200"/>
      <c r="DZY200"/>
      <c r="DZZ200"/>
      <c r="EAA200" s="14"/>
      <c r="EAB200" s="10"/>
      <c r="EAC200"/>
      <c r="EAD200" s="10"/>
      <c r="EAE200"/>
      <c r="EAF200"/>
      <c r="EAG200"/>
      <c r="EAH200" s="14"/>
      <c r="EAI200" s="10"/>
      <c r="EAJ200"/>
      <c r="EAK200" s="10"/>
      <c r="EAL200"/>
      <c r="EAM200"/>
      <c r="EAN200"/>
      <c r="EAO200" s="14"/>
      <c r="EAP200" s="10"/>
      <c r="EAQ200"/>
      <c r="EAR200" s="10"/>
      <c r="EAS200"/>
      <c r="EAT200"/>
      <c r="EAU200"/>
      <c r="EAV200" s="14"/>
      <c r="EAW200" s="10"/>
      <c r="EAX200"/>
      <c r="EAY200" s="10"/>
      <c r="EAZ200"/>
      <c r="EBA200"/>
      <c r="EBB200"/>
      <c r="EBC200" s="14"/>
      <c r="EBD200" s="10"/>
      <c r="EBE200"/>
      <c r="EBF200" s="10"/>
      <c r="EBG200"/>
      <c r="EBH200"/>
      <c r="EBI200"/>
      <c r="EBJ200" s="14"/>
      <c r="EBK200" s="10"/>
      <c r="EBL200"/>
      <c r="EBM200" s="10"/>
      <c r="EBN200"/>
      <c r="EBO200"/>
      <c r="EBP200"/>
      <c r="EBQ200" s="14"/>
      <c r="EBR200" s="10"/>
      <c r="EBS200"/>
      <c r="EBT200" s="10"/>
      <c r="EBU200"/>
      <c r="EBV200"/>
      <c r="EBW200"/>
      <c r="EBX200" s="14"/>
      <c r="EBY200" s="10"/>
      <c r="EBZ200"/>
      <c r="ECA200" s="10"/>
      <c r="ECB200"/>
      <c r="ECC200"/>
      <c r="ECD200"/>
      <c r="ECE200" s="14"/>
      <c r="ECF200" s="10"/>
      <c r="ECG200"/>
      <c r="ECH200" s="10"/>
      <c r="ECI200"/>
      <c r="ECJ200"/>
      <c r="ECK200"/>
      <c r="ECL200" s="14"/>
      <c r="ECM200" s="10"/>
      <c r="ECN200"/>
      <c r="ECO200" s="10"/>
      <c r="ECP200"/>
      <c r="ECQ200"/>
      <c r="ECR200"/>
      <c r="ECS200" s="14"/>
      <c r="ECT200" s="10"/>
      <c r="ECU200"/>
      <c r="ECV200" s="10"/>
      <c r="ECW200"/>
      <c r="ECX200"/>
      <c r="ECY200"/>
      <c r="ECZ200" s="14"/>
      <c r="EDA200" s="10"/>
      <c r="EDB200"/>
      <c r="EDC200" s="10"/>
      <c r="EDD200"/>
      <c r="EDE200"/>
      <c r="EDF200"/>
      <c r="EDG200" s="14"/>
      <c r="EDH200" s="10"/>
      <c r="EDI200"/>
      <c r="EDJ200" s="10"/>
      <c r="EDK200"/>
      <c r="EDL200"/>
      <c r="EDM200"/>
      <c r="EDN200" s="14"/>
      <c r="EDO200" s="10"/>
      <c r="EDP200"/>
      <c r="EDQ200" s="10"/>
      <c r="EDR200"/>
      <c r="EDS200"/>
      <c r="EDT200"/>
      <c r="EDU200" s="14"/>
      <c r="EDV200" s="10"/>
      <c r="EDW200"/>
      <c r="EDX200" s="10"/>
      <c r="EDY200"/>
      <c r="EDZ200"/>
      <c r="EEA200"/>
      <c r="EEB200" s="14"/>
      <c r="EEC200" s="10"/>
      <c r="EED200"/>
      <c r="EEE200" s="10"/>
      <c r="EEF200"/>
      <c r="EEG200"/>
      <c r="EEH200"/>
      <c r="EEI200" s="14"/>
      <c r="EEJ200" s="10"/>
      <c r="EEK200"/>
      <c r="EEL200" s="10"/>
      <c r="EEM200"/>
      <c r="EEN200"/>
      <c r="EEO200"/>
      <c r="EEP200" s="14"/>
      <c r="EEQ200" s="10"/>
      <c r="EER200"/>
      <c r="EES200" s="10"/>
      <c r="EET200"/>
      <c r="EEU200"/>
      <c r="EEV200"/>
      <c r="EEW200" s="14"/>
      <c r="EEX200" s="10"/>
      <c r="EEY200"/>
      <c r="EEZ200" s="10"/>
      <c r="EFA200"/>
      <c r="EFB200"/>
      <c r="EFC200"/>
      <c r="EFD200" s="14"/>
      <c r="EFE200" s="10"/>
      <c r="EFF200"/>
      <c r="EFG200" s="10"/>
      <c r="EFH200"/>
      <c r="EFI200"/>
      <c r="EFJ200"/>
      <c r="EFK200" s="14"/>
      <c r="EFL200" s="10"/>
      <c r="EFM200"/>
      <c r="EFN200" s="10"/>
      <c r="EFO200"/>
      <c r="EFP200"/>
      <c r="EFQ200"/>
      <c r="EFR200" s="14"/>
      <c r="EFS200" s="10"/>
      <c r="EFT200"/>
      <c r="EFU200" s="10"/>
      <c r="EFV200"/>
      <c r="EFW200"/>
      <c r="EFX200"/>
      <c r="EFY200" s="14"/>
      <c r="EFZ200" s="26"/>
      <c r="EGA200"/>
      <c r="EGB200" s="10"/>
      <c r="EGC200"/>
      <c r="EGD200"/>
      <c r="EGE200"/>
      <c r="EGF200" s="14"/>
      <c r="EGG200" s="26"/>
      <c r="EGH200"/>
      <c r="EGI200" s="10"/>
      <c r="EGJ200"/>
      <c r="EGK200"/>
      <c r="EGL200"/>
      <c r="EGM200" s="39"/>
      <c r="EGN200" s="81"/>
      <c r="EGO200" s="10"/>
      <c r="EGP200" s="10"/>
      <c r="EGQ200" s="14"/>
      <c r="EGR200" s="14"/>
      <c r="EGS200"/>
      <c r="EGT200" s="10"/>
      <c r="EGU200"/>
      <c r="EGV200" s="10"/>
      <c r="EGW200" s="6"/>
      <c r="EGX200"/>
      <c r="EGY200"/>
      <c r="EGZ200" s="14"/>
      <c r="EHA200" s="10"/>
      <c r="EHB200"/>
      <c r="EHC200" s="10"/>
      <c r="EHD200"/>
      <c r="EHE200"/>
      <c r="EHF200"/>
      <c r="EHG200" s="14"/>
      <c r="EHH200" s="10"/>
      <c r="EHI200"/>
      <c r="EHJ200" s="10"/>
      <c r="EHK200"/>
      <c r="EHL200"/>
      <c r="EHM200"/>
      <c r="EHN200" s="14"/>
      <c r="EHO200" s="10"/>
      <c r="EHP200"/>
      <c r="EHQ200" s="10"/>
      <c r="EHR200"/>
      <c r="EHS200"/>
      <c r="EHT200"/>
      <c r="EHU200" s="14"/>
      <c r="EHV200" s="10"/>
      <c r="EHW200"/>
      <c r="EHX200" s="10"/>
      <c r="EHY200"/>
      <c r="EHZ200"/>
      <c r="EIA200"/>
      <c r="EIB200" s="14"/>
      <c r="EIC200" s="10"/>
      <c r="EID200"/>
      <c r="EIE200" s="10"/>
      <c r="EIF200"/>
      <c r="EIG200"/>
      <c r="EIH200"/>
      <c r="EII200" s="14"/>
      <c r="EIJ200" s="10"/>
      <c r="EIK200"/>
      <c r="EIL200" s="10"/>
      <c r="EIM200"/>
      <c r="EIN200"/>
      <c r="EIO200"/>
      <c r="EIP200" s="14"/>
      <c r="EIQ200" s="10"/>
      <c r="EIR200"/>
      <c r="EIS200" s="10"/>
      <c r="EIT200"/>
      <c r="EIU200"/>
      <c r="EIV200"/>
      <c r="EIW200" s="14"/>
      <c r="EIX200" s="10"/>
      <c r="EIY200"/>
      <c r="EIZ200" s="10"/>
      <c r="EJA200"/>
      <c r="EJB200"/>
      <c r="EJC200"/>
      <c r="EJD200" s="14"/>
      <c r="EJE200" s="10"/>
      <c r="EJF200"/>
      <c r="EJG200" s="10"/>
      <c r="EJH200"/>
      <c r="EJI200"/>
      <c r="EJJ200"/>
      <c r="EJK200" s="14"/>
      <c r="EJL200" s="10"/>
      <c r="EJM200"/>
      <c r="EJN200" s="10"/>
      <c r="EJO200"/>
      <c r="EJP200"/>
      <c r="EJQ200"/>
      <c r="EJR200" s="14"/>
      <c r="EJS200" s="10"/>
      <c r="EJT200"/>
      <c r="EJU200" s="10"/>
      <c r="EJV200"/>
      <c r="EJW200"/>
      <c r="EJX200"/>
      <c r="EJY200" s="14"/>
      <c r="EJZ200" s="10"/>
      <c r="EKA200"/>
      <c r="EKB200" s="10"/>
      <c r="EKC200"/>
      <c r="EKD200"/>
      <c r="EKE200"/>
      <c r="EKF200" s="14"/>
      <c r="EKG200" s="10"/>
      <c r="EKH200"/>
      <c r="EKI200" s="10"/>
      <c r="EKJ200"/>
      <c r="EKK200"/>
      <c r="EKL200"/>
      <c r="EKM200" s="14"/>
      <c r="EKN200" s="10"/>
      <c r="EKO200"/>
      <c r="EKP200" s="10"/>
      <c r="EKQ200"/>
      <c r="EKR200"/>
      <c r="EKS200"/>
      <c r="EKT200" s="14"/>
      <c r="EKU200" s="10"/>
      <c r="EKV200"/>
      <c r="EKW200" s="10"/>
      <c r="EKX200"/>
      <c r="EKY200"/>
      <c r="EKZ200"/>
      <c r="ELA200" s="14"/>
      <c r="ELB200" s="10"/>
      <c r="ELC200"/>
      <c r="ELD200" s="10"/>
      <c r="ELE200"/>
      <c r="ELF200"/>
      <c r="ELG200"/>
      <c r="ELH200" s="14"/>
      <c r="ELI200" s="10"/>
      <c r="ELJ200"/>
      <c r="ELK200" s="10"/>
      <c r="ELL200"/>
      <c r="ELM200"/>
      <c r="ELN200"/>
      <c r="ELO200" s="14"/>
      <c r="ELP200" s="10"/>
      <c r="ELQ200"/>
      <c r="ELR200" s="10"/>
      <c r="ELS200"/>
      <c r="ELT200"/>
      <c r="ELU200"/>
      <c r="ELV200" s="14"/>
      <c r="ELW200" s="10"/>
      <c r="ELX200"/>
      <c r="ELY200" s="10"/>
      <c r="ELZ200"/>
      <c r="EMA200"/>
      <c r="EMB200"/>
      <c r="EMC200" s="14"/>
      <c r="EMD200" s="10"/>
      <c r="EME200"/>
      <c r="EMF200" s="10"/>
      <c r="EMG200"/>
      <c r="EMH200"/>
      <c r="EMI200"/>
      <c r="EMJ200" s="14"/>
      <c r="EMK200" s="10"/>
      <c r="EML200"/>
      <c r="EMM200" s="10"/>
      <c r="EMN200"/>
      <c r="EMO200"/>
      <c r="EMP200"/>
      <c r="EMQ200" s="14"/>
      <c r="EMR200" s="10"/>
      <c r="EMS200"/>
      <c r="EMT200" s="10"/>
      <c r="EMU200"/>
      <c r="EMV200"/>
      <c r="EMW200"/>
      <c r="EMX200" s="14"/>
      <c r="EMY200" s="10"/>
      <c r="EMZ200"/>
      <c r="ENA200" s="10"/>
      <c r="ENB200"/>
      <c r="ENC200"/>
      <c r="END200"/>
      <c r="ENE200" s="14"/>
      <c r="ENF200" s="10"/>
      <c r="ENG200"/>
      <c r="ENH200" s="10"/>
      <c r="ENI200"/>
      <c r="ENJ200"/>
      <c r="ENK200"/>
      <c r="ENL200" s="14"/>
      <c r="ENM200" s="10"/>
      <c r="ENN200"/>
      <c r="ENO200" s="10"/>
      <c r="ENP200"/>
      <c r="ENQ200"/>
      <c r="ENR200"/>
      <c r="ENS200" s="14"/>
      <c r="ENT200" s="10"/>
      <c r="ENU200"/>
      <c r="ENV200" s="10"/>
      <c r="ENW200"/>
      <c r="ENX200"/>
      <c r="ENY200"/>
      <c r="ENZ200" s="14"/>
      <c r="EOA200" s="10"/>
      <c r="EOB200"/>
      <c r="EOC200" s="10"/>
      <c r="EOD200"/>
      <c r="EOE200"/>
      <c r="EOF200"/>
      <c r="EOG200" s="14"/>
      <c r="EOH200" s="10"/>
      <c r="EOI200"/>
      <c r="EOJ200" s="10"/>
      <c r="EOK200"/>
      <c r="EOL200"/>
      <c r="EOM200"/>
      <c r="EON200" s="14"/>
      <c r="EOO200" s="10"/>
      <c r="EOP200"/>
      <c r="EOQ200" s="10"/>
      <c r="EOR200"/>
      <c r="EOS200"/>
      <c r="EOT200"/>
      <c r="EOU200" s="14"/>
      <c r="EOV200" s="10"/>
      <c r="EOW200"/>
      <c r="EOX200" s="10"/>
      <c r="EOY200"/>
      <c r="EOZ200"/>
      <c r="EPA200"/>
      <c r="EPB200" s="14"/>
      <c r="EPC200" s="26"/>
      <c r="EPD200"/>
      <c r="EPE200" s="10"/>
      <c r="EPF200"/>
      <c r="EPG200"/>
      <c r="EPH200"/>
      <c r="EPI200" s="14"/>
      <c r="EPJ200" s="26"/>
      <c r="EPK200"/>
      <c r="EPL200" s="10"/>
      <c r="EPM200"/>
      <c r="EPN200"/>
      <c r="EPO200"/>
      <c r="EPP200" s="39"/>
      <c r="EPQ200" s="81"/>
      <c r="EPR200" s="10"/>
      <c r="EPS200" s="10"/>
      <c r="EPT200" s="14"/>
      <c r="EPU200" s="14"/>
      <c r="EPV200"/>
      <c r="EPW200" s="10"/>
      <c r="EPX200"/>
      <c r="EPY200" s="10"/>
      <c r="EPZ200" s="6"/>
      <c r="EQA200"/>
      <c r="EQB200"/>
      <c r="EQC200" s="14"/>
      <c r="EQD200" s="10"/>
      <c r="EQE200"/>
      <c r="EQF200" s="10"/>
      <c r="EQG200"/>
      <c r="EQH200"/>
      <c r="EQI200"/>
      <c r="EQJ200" s="14"/>
      <c r="EQK200" s="10"/>
      <c r="EQL200"/>
      <c r="EQM200" s="10"/>
      <c r="EQN200"/>
      <c r="EQO200"/>
      <c r="EQP200"/>
      <c r="EQQ200" s="14"/>
      <c r="EQR200" s="10"/>
      <c r="EQS200"/>
      <c r="EQT200" s="10"/>
      <c r="EQU200"/>
      <c r="EQV200"/>
      <c r="EQW200"/>
      <c r="EQX200" s="14"/>
      <c r="EQY200" s="10"/>
      <c r="EQZ200"/>
      <c r="ERA200" s="10"/>
      <c r="ERB200"/>
      <c r="ERC200"/>
      <c r="ERD200"/>
      <c r="ERE200" s="14"/>
      <c r="ERF200" s="10"/>
      <c r="ERG200"/>
      <c r="ERH200" s="10"/>
      <c r="ERI200"/>
      <c r="ERJ200"/>
      <c r="ERK200"/>
      <c r="ERL200" s="14"/>
      <c r="ERM200" s="10"/>
      <c r="ERN200"/>
      <c r="ERO200" s="10"/>
      <c r="ERP200"/>
      <c r="ERQ200"/>
      <c r="ERR200"/>
      <c r="ERS200" s="14"/>
      <c r="ERT200" s="10"/>
      <c r="ERU200"/>
      <c r="ERV200" s="10"/>
      <c r="ERW200"/>
      <c r="ERX200"/>
      <c r="ERY200"/>
      <c r="ERZ200" s="14"/>
      <c r="ESA200" s="10"/>
      <c r="ESB200"/>
      <c r="ESC200" s="10"/>
      <c r="ESD200"/>
      <c r="ESE200"/>
      <c r="ESF200"/>
      <c r="ESG200" s="14"/>
      <c r="ESH200" s="10"/>
      <c r="ESI200"/>
      <c r="ESJ200" s="10"/>
      <c r="ESK200"/>
      <c r="ESL200"/>
      <c r="ESM200"/>
      <c r="ESN200" s="14"/>
      <c r="ESO200" s="10"/>
      <c r="ESP200"/>
      <c r="ESQ200" s="10"/>
      <c r="ESR200"/>
      <c r="ESS200"/>
      <c r="EST200"/>
      <c r="ESU200" s="14"/>
      <c r="ESV200" s="10"/>
      <c r="ESW200"/>
      <c r="ESX200" s="10"/>
      <c r="ESY200"/>
      <c r="ESZ200"/>
      <c r="ETA200"/>
      <c r="ETB200" s="14"/>
      <c r="ETC200" s="10"/>
      <c r="ETD200"/>
      <c r="ETE200" s="10"/>
      <c r="ETF200"/>
      <c r="ETG200"/>
      <c r="ETH200"/>
      <c r="ETI200" s="14"/>
      <c r="ETJ200" s="10"/>
      <c r="ETK200"/>
      <c r="ETL200" s="10"/>
      <c r="ETM200"/>
      <c r="ETN200"/>
      <c r="ETO200"/>
      <c r="ETP200" s="14"/>
      <c r="ETQ200" s="10"/>
      <c r="ETR200"/>
      <c r="ETS200" s="10"/>
      <c r="ETT200"/>
      <c r="ETU200"/>
      <c r="ETV200"/>
      <c r="ETW200" s="14"/>
      <c r="ETX200" s="10"/>
      <c r="ETY200"/>
      <c r="ETZ200" s="10"/>
      <c r="EUA200"/>
      <c r="EUB200"/>
      <c r="EUC200"/>
      <c r="EUD200" s="14"/>
      <c r="EUE200" s="10"/>
      <c r="EUF200"/>
      <c r="EUG200" s="10"/>
      <c r="EUH200"/>
      <c r="EUI200"/>
      <c r="EUJ200"/>
      <c r="EUK200" s="14"/>
      <c r="EUL200" s="10"/>
      <c r="EUM200"/>
      <c r="EUN200" s="10"/>
      <c r="EUO200"/>
      <c r="EUP200"/>
      <c r="EUQ200"/>
      <c r="EUR200" s="14"/>
      <c r="EUS200" s="10"/>
      <c r="EUT200"/>
      <c r="EUU200" s="10"/>
      <c r="EUV200"/>
      <c r="EUW200"/>
      <c r="EUX200"/>
      <c r="EUY200" s="14"/>
      <c r="EUZ200" s="10"/>
      <c r="EVA200"/>
      <c r="EVB200" s="10"/>
      <c r="EVC200"/>
      <c r="EVD200"/>
      <c r="EVE200"/>
      <c r="EVF200" s="14"/>
      <c r="EVG200" s="10"/>
      <c r="EVH200"/>
      <c r="EVI200" s="10"/>
      <c r="EVJ200"/>
      <c r="EVK200"/>
      <c r="EVL200"/>
      <c r="EVM200" s="14"/>
      <c r="EVN200" s="10"/>
      <c r="EVO200"/>
      <c r="EVP200" s="10"/>
      <c r="EVQ200"/>
      <c r="EVR200"/>
      <c r="EVS200"/>
      <c r="EVT200" s="14"/>
      <c r="EVU200" s="10"/>
      <c r="EVV200"/>
      <c r="EVW200" s="10"/>
      <c r="EVX200"/>
      <c r="EVY200"/>
      <c r="EVZ200"/>
      <c r="EWA200" s="14"/>
      <c r="EWB200" s="10"/>
      <c r="EWC200"/>
      <c r="EWD200" s="10"/>
      <c r="EWE200"/>
      <c r="EWF200"/>
      <c r="EWG200"/>
      <c r="EWH200" s="14"/>
      <c r="EWI200" s="10"/>
      <c r="EWJ200"/>
      <c r="EWK200" s="10"/>
      <c r="EWL200"/>
      <c r="EWM200"/>
      <c r="EWN200"/>
      <c r="EWO200" s="14"/>
      <c r="EWP200" s="10"/>
      <c r="EWQ200"/>
      <c r="EWR200" s="10"/>
      <c r="EWS200"/>
      <c r="EWT200"/>
      <c r="EWU200"/>
      <c r="EWV200" s="14"/>
      <c r="EWW200" s="10"/>
      <c r="EWX200"/>
      <c r="EWY200" s="10"/>
      <c r="EWZ200"/>
      <c r="EXA200"/>
      <c r="EXB200"/>
      <c r="EXC200" s="14"/>
      <c r="EXD200" s="10"/>
      <c r="EXE200"/>
      <c r="EXF200" s="10"/>
      <c r="EXG200"/>
      <c r="EXH200"/>
      <c r="EXI200"/>
      <c r="EXJ200" s="14"/>
      <c r="EXK200" s="10"/>
      <c r="EXL200"/>
      <c r="EXM200" s="10"/>
      <c r="EXN200"/>
      <c r="EXO200"/>
      <c r="EXP200"/>
      <c r="EXQ200" s="14"/>
      <c r="EXR200" s="10"/>
      <c r="EXS200"/>
      <c r="EXT200" s="10"/>
      <c r="EXU200"/>
      <c r="EXV200"/>
      <c r="EXW200"/>
      <c r="EXX200" s="14"/>
      <c r="EXY200" s="10"/>
      <c r="EXZ200"/>
      <c r="EYA200" s="10"/>
      <c r="EYB200"/>
      <c r="EYC200"/>
      <c r="EYD200"/>
      <c r="EYE200" s="14"/>
      <c r="EYF200" s="26"/>
      <c r="EYG200"/>
      <c r="EYH200" s="10"/>
      <c r="EYI200"/>
      <c r="EYJ200"/>
      <c r="EYK200"/>
      <c r="EYL200" s="14"/>
      <c r="EYM200" s="26"/>
      <c r="EYN200"/>
      <c r="EYO200" s="10"/>
      <c r="EYP200"/>
      <c r="EYQ200"/>
      <c r="EYR200"/>
      <c r="EYS200" s="39"/>
      <c r="EYT200" s="81"/>
      <c r="EYU200" s="10"/>
      <c r="EYV200" s="10"/>
      <c r="EYW200" s="14"/>
      <c r="EYX200" s="14"/>
      <c r="EYY200"/>
      <c r="EYZ200" s="10"/>
      <c r="EZA200"/>
      <c r="EZB200" s="10"/>
      <c r="EZC200" s="6"/>
      <c r="EZD200"/>
      <c r="EZE200"/>
      <c r="EZF200" s="14"/>
      <c r="EZG200" s="10"/>
      <c r="EZH200"/>
      <c r="EZI200" s="10"/>
      <c r="EZJ200"/>
      <c r="EZK200"/>
      <c r="EZL200"/>
      <c r="EZM200" s="14"/>
      <c r="EZN200" s="10"/>
      <c r="EZO200"/>
      <c r="EZP200" s="10"/>
      <c r="EZQ200"/>
      <c r="EZR200"/>
      <c r="EZS200"/>
      <c r="EZT200" s="14"/>
      <c r="EZU200" s="10"/>
      <c r="EZV200"/>
      <c r="EZW200" s="10"/>
      <c r="EZX200"/>
      <c r="EZY200"/>
      <c r="EZZ200"/>
      <c r="FAA200" s="14"/>
      <c r="FAB200" s="10"/>
      <c r="FAC200"/>
      <c r="FAD200" s="10"/>
      <c r="FAE200"/>
      <c r="FAF200"/>
      <c r="FAG200"/>
      <c r="FAH200" s="14"/>
      <c r="FAI200" s="10"/>
      <c r="FAJ200"/>
      <c r="FAK200" s="10"/>
      <c r="FAL200"/>
      <c r="FAM200"/>
      <c r="FAN200"/>
      <c r="FAO200" s="14"/>
      <c r="FAP200" s="10"/>
      <c r="FAQ200"/>
      <c r="FAR200" s="10"/>
      <c r="FAS200"/>
      <c r="FAT200"/>
      <c r="FAU200"/>
      <c r="FAV200" s="14"/>
      <c r="FAW200" s="10"/>
      <c r="FAX200"/>
      <c r="FAY200" s="10"/>
      <c r="FAZ200"/>
      <c r="FBA200"/>
      <c r="FBB200"/>
      <c r="FBC200" s="14"/>
      <c r="FBD200" s="10"/>
      <c r="FBE200"/>
      <c r="FBF200" s="10"/>
      <c r="FBG200"/>
      <c r="FBH200"/>
      <c r="FBI200"/>
      <c r="FBJ200" s="14"/>
      <c r="FBK200" s="10"/>
      <c r="FBL200"/>
      <c r="FBM200" s="10"/>
      <c r="FBN200"/>
      <c r="FBO200"/>
      <c r="FBP200"/>
      <c r="FBQ200" s="14"/>
      <c r="FBR200" s="10"/>
      <c r="FBS200"/>
      <c r="FBT200" s="10"/>
      <c r="FBU200"/>
      <c r="FBV200"/>
      <c r="FBW200"/>
      <c r="FBX200" s="14"/>
      <c r="FBY200" s="10"/>
      <c r="FBZ200"/>
      <c r="FCA200" s="10"/>
      <c r="FCB200"/>
      <c r="FCC200"/>
      <c r="FCD200"/>
      <c r="FCE200" s="14"/>
      <c r="FCF200" s="10"/>
      <c r="FCG200"/>
      <c r="FCH200" s="10"/>
      <c r="FCI200"/>
      <c r="FCJ200"/>
      <c r="FCK200"/>
      <c r="FCL200" s="14"/>
      <c r="FCM200" s="10"/>
      <c r="FCN200"/>
      <c r="FCO200" s="10"/>
      <c r="FCP200"/>
      <c r="FCQ200"/>
      <c r="FCR200"/>
      <c r="FCS200" s="14"/>
      <c r="FCT200" s="10"/>
      <c r="FCU200"/>
      <c r="FCV200" s="10"/>
      <c r="FCW200"/>
      <c r="FCX200"/>
      <c r="FCY200"/>
      <c r="FCZ200" s="14"/>
      <c r="FDA200" s="10"/>
      <c r="FDB200"/>
      <c r="FDC200" s="10"/>
      <c r="FDD200"/>
      <c r="FDE200"/>
      <c r="FDF200"/>
      <c r="FDG200" s="14"/>
      <c r="FDH200" s="10"/>
      <c r="FDI200"/>
      <c r="FDJ200" s="10"/>
      <c r="FDK200"/>
      <c r="FDL200"/>
      <c r="FDM200"/>
      <c r="FDN200" s="14"/>
      <c r="FDO200" s="10"/>
      <c r="FDP200"/>
      <c r="FDQ200" s="10"/>
      <c r="FDR200"/>
      <c r="FDS200"/>
      <c r="FDT200"/>
      <c r="FDU200" s="14"/>
      <c r="FDV200" s="10"/>
      <c r="FDW200"/>
      <c r="FDX200" s="10"/>
      <c r="FDY200"/>
      <c r="FDZ200"/>
      <c r="FEA200"/>
      <c r="FEB200" s="14"/>
      <c r="FEC200" s="10"/>
      <c r="FED200"/>
      <c r="FEE200" s="10"/>
      <c r="FEF200"/>
      <c r="FEG200"/>
      <c r="FEH200"/>
      <c r="FEI200" s="14"/>
      <c r="FEJ200" s="10"/>
      <c r="FEK200"/>
      <c r="FEL200" s="10"/>
      <c r="FEM200"/>
      <c r="FEN200"/>
      <c r="FEO200"/>
      <c r="FEP200" s="14"/>
      <c r="FEQ200" s="10"/>
      <c r="FER200"/>
      <c r="FES200" s="10"/>
      <c r="FET200"/>
      <c r="FEU200"/>
      <c r="FEV200"/>
      <c r="FEW200" s="14"/>
      <c r="FEX200" s="10"/>
      <c r="FEY200"/>
      <c r="FEZ200" s="10"/>
      <c r="FFA200"/>
      <c r="FFB200"/>
      <c r="FFC200"/>
      <c r="FFD200" s="14"/>
      <c r="FFE200" s="10"/>
      <c r="FFF200"/>
      <c r="FFG200" s="10"/>
      <c r="FFH200"/>
      <c r="FFI200"/>
      <c r="FFJ200"/>
      <c r="FFK200" s="14"/>
      <c r="FFL200" s="10"/>
      <c r="FFM200"/>
      <c r="FFN200" s="10"/>
      <c r="FFO200"/>
      <c r="FFP200"/>
      <c r="FFQ200"/>
      <c r="FFR200" s="14"/>
      <c r="FFS200" s="10"/>
      <c r="FFT200"/>
      <c r="FFU200" s="10"/>
      <c r="FFV200"/>
      <c r="FFW200"/>
      <c r="FFX200"/>
      <c r="FFY200" s="14"/>
      <c r="FFZ200" s="10"/>
      <c r="FGA200"/>
      <c r="FGB200" s="10"/>
      <c r="FGC200"/>
      <c r="FGD200"/>
      <c r="FGE200"/>
      <c r="FGF200" s="14"/>
      <c r="FGG200" s="10"/>
      <c r="FGH200"/>
      <c r="FGI200" s="10"/>
      <c r="FGJ200"/>
      <c r="FGK200"/>
      <c r="FGL200"/>
      <c r="FGM200" s="14"/>
      <c r="FGN200" s="10"/>
      <c r="FGO200"/>
      <c r="FGP200" s="10"/>
      <c r="FGQ200"/>
      <c r="FGR200"/>
      <c r="FGS200"/>
      <c r="FGT200" s="14"/>
      <c r="FGU200" s="10"/>
      <c r="FGV200"/>
      <c r="FGW200" s="10"/>
      <c r="FGX200"/>
      <c r="FGY200"/>
      <c r="FGZ200"/>
      <c r="FHA200" s="14"/>
      <c r="FHB200" s="10"/>
      <c r="FHC200"/>
      <c r="FHD200" s="10"/>
      <c r="FHE200"/>
      <c r="FHF200"/>
      <c r="FHG200"/>
      <c r="FHH200" s="14"/>
      <c r="FHI200" s="26"/>
      <c r="FHJ200"/>
      <c r="FHK200" s="10"/>
      <c r="FHL200"/>
      <c r="FHM200"/>
      <c r="FHN200"/>
      <c r="FHO200" s="14"/>
      <c r="FHP200" s="26"/>
      <c r="FHQ200"/>
      <c r="FHR200" s="10"/>
      <c r="FHS200"/>
      <c r="FHT200"/>
      <c r="FHU200"/>
      <c r="FHV200" s="39"/>
      <c r="FHW200" s="81"/>
      <c r="FHX200" s="10"/>
      <c r="FHY200" s="10"/>
      <c r="FHZ200" s="14"/>
      <c r="FIA200" s="14"/>
      <c r="FIB200"/>
      <c r="FIC200" s="10"/>
      <c r="FID200"/>
      <c r="FIE200" s="10"/>
      <c r="FIF200" s="6"/>
      <c r="FIG200"/>
      <c r="FIH200"/>
      <c r="FII200" s="14"/>
      <c r="FIJ200" s="10"/>
      <c r="FIK200"/>
      <c r="FIL200" s="10"/>
      <c r="FIM200"/>
      <c r="FIN200"/>
      <c r="FIO200"/>
      <c r="FIP200" s="14"/>
      <c r="FIQ200" s="10"/>
      <c r="FIR200"/>
      <c r="FIS200" s="10"/>
      <c r="FIT200"/>
      <c r="FIU200"/>
      <c r="FIV200"/>
      <c r="FIW200" s="14"/>
      <c r="FIX200" s="10"/>
      <c r="FIY200"/>
      <c r="FIZ200" s="10"/>
      <c r="FJA200"/>
      <c r="FJB200"/>
      <c r="FJC200"/>
      <c r="FJD200" s="14"/>
      <c r="FJE200" s="10"/>
      <c r="FJF200"/>
      <c r="FJG200" s="10"/>
      <c r="FJH200"/>
      <c r="FJI200"/>
      <c r="FJJ200"/>
      <c r="FJK200" s="14"/>
      <c r="FJL200" s="10"/>
      <c r="FJM200"/>
      <c r="FJN200" s="10"/>
      <c r="FJO200"/>
      <c r="FJP200"/>
      <c r="FJQ200"/>
      <c r="FJR200" s="14"/>
      <c r="FJS200" s="10"/>
      <c r="FJT200"/>
      <c r="FJU200" s="10"/>
      <c r="FJV200"/>
      <c r="FJW200"/>
      <c r="FJX200"/>
      <c r="FJY200" s="14"/>
      <c r="FJZ200" s="10"/>
      <c r="FKA200"/>
      <c r="FKB200" s="10"/>
      <c r="FKC200"/>
      <c r="FKD200"/>
      <c r="FKE200"/>
      <c r="FKF200" s="14"/>
      <c r="FKG200" s="10"/>
      <c r="FKH200"/>
      <c r="FKI200" s="10"/>
      <c r="FKJ200"/>
      <c r="FKK200"/>
      <c r="FKL200"/>
      <c r="FKM200" s="14"/>
      <c r="FKN200" s="10"/>
      <c r="FKO200"/>
      <c r="FKP200" s="10"/>
      <c r="FKQ200"/>
      <c r="FKR200"/>
      <c r="FKS200"/>
      <c r="FKT200" s="14"/>
      <c r="FKU200" s="10"/>
      <c r="FKV200"/>
      <c r="FKW200" s="10"/>
      <c r="FKX200"/>
      <c r="FKY200"/>
      <c r="FKZ200"/>
      <c r="FLA200" s="14"/>
      <c r="FLB200" s="10"/>
      <c r="FLC200"/>
      <c r="FLD200" s="10"/>
      <c r="FLE200"/>
      <c r="FLF200"/>
      <c r="FLG200"/>
      <c r="FLH200" s="14"/>
      <c r="FLI200" s="10"/>
      <c r="FLJ200"/>
      <c r="FLK200" s="10"/>
      <c r="FLL200"/>
      <c r="FLM200"/>
      <c r="FLN200"/>
      <c r="FLO200" s="14"/>
      <c r="FLP200" s="10"/>
      <c r="FLQ200"/>
      <c r="FLR200" s="10"/>
      <c r="FLS200"/>
      <c r="FLT200"/>
      <c r="FLU200"/>
      <c r="FLV200" s="14"/>
      <c r="FLW200" s="10"/>
      <c r="FLX200"/>
      <c r="FLY200" s="10"/>
      <c r="FLZ200"/>
      <c r="FMA200"/>
      <c r="FMB200"/>
      <c r="FMC200" s="14"/>
      <c r="FMD200" s="10"/>
      <c r="FME200"/>
      <c r="FMF200" s="10"/>
      <c r="FMG200"/>
      <c r="FMH200"/>
      <c r="FMI200"/>
      <c r="FMJ200" s="14"/>
      <c r="FMK200" s="10"/>
      <c r="FML200"/>
      <c r="FMM200" s="10"/>
      <c r="FMN200"/>
      <c r="FMO200"/>
      <c r="FMP200"/>
      <c r="FMQ200" s="14"/>
      <c r="FMR200" s="10"/>
      <c r="FMS200"/>
      <c r="FMT200" s="10"/>
      <c r="FMU200"/>
      <c r="FMV200"/>
      <c r="FMW200"/>
      <c r="FMX200" s="14"/>
      <c r="FMY200" s="10"/>
      <c r="FMZ200"/>
      <c r="FNA200" s="10"/>
      <c r="FNB200"/>
      <c r="FNC200"/>
      <c r="FND200"/>
      <c r="FNE200" s="14"/>
      <c r="FNF200" s="10"/>
      <c r="FNG200"/>
      <c r="FNH200" s="10"/>
      <c r="FNI200"/>
      <c r="FNJ200"/>
      <c r="FNK200"/>
      <c r="FNL200" s="14"/>
      <c r="FNM200" s="10"/>
      <c r="FNN200"/>
      <c r="FNO200" s="10"/>
      <c r="FNP200"/>
      <c r="FNQ200"/>
      <c r="FNR200"/>
      <c r="FNS200" s="14"/>
      <c r="FNT200" s="10"/>
      <c r="FNU200"/>
      <c r="FNV200" s="10"/>
      <c r="FNW200"/>
      <c r="FNX200"/>
      <c r="FNY200"/>
      <c r="FNZ200" s="14"/>
      <c r="FOA200" s="10"/>
      <c r="FOB200"/>
      <c r="FOC200" s="10"/>
      <c r="FOD200"/>
      <c r="FOE200"/>
      <c r="FOF200"/>
      <c r="FOG200" s="14"/>
      <c r="FOH200" s="10"/>
      <c r="FOI200"/>
      <c r="FOJ200" s="10"/>
      <c r="FOK200"/>
      <c r="FOL200"/>
      <c r="FOM200"/>
      <c r="FON200" s="14"/>
      <c r="FOO200" s="10"/>
      <c r="FOP200"/>
      <c r="FOQ200" s="10"/>
      <c r="FOR200"/>
      <c r="FOS200"/>
      <c r="FOT200"/>
      <c r="FOU200" s="14"/>
      <c r="FOV200" s="10"/>
      <c r="FOW200"/>
      <c r="FOX200" s="10"/>
      <c r="FOY200"/>
      <c r="FOZ200"/>
      <c r="FPA200"/>
      <c r="FPB200" s="14"/>
      <c r="FPC200" s="10"/>
      <c r="FPD200"/>
      <c r="FPE200" s="10"/>
      <c r="FPF200"/>
      <c r="FPG200"/>
      <c r="FPH200"/>
      <c r="FPI200" s="14"/>
      <c r="FPJ200" s="10"/>
      <c r="FPK200"/>
      <c r="FPL200" s="10"/>
      <c r="FPM200"/>
      <c r="FPN200"/>
      <c r="FPO200"/>
      <c r="FPP200" s="14"/>
      <c r="FPQ200" s="10"/>
      <c r="FPR200"/>
      <c r="FPS200" s="10"/>
      <c r="FPT200"/>
      <c r="FPU200"/>
      <c r="FPV200"/>
      <c r="FPW200" s="14"/>
      <c r="FPX200" s="10"/>
      <c r="FPY200"/>
      <c r="FPZ200" s="10"/>
      <c r="FQA200"/>
      <c r="FQB200"/>
      <c r="FQC200"/>
      <c r="FQD200" s="14"/>
      <c r="FQE200" s="10"/>
      <c r="FQF200"/>
      <c r="FQG200" s="10"/>
      <c r="FQH200"/>
      <c r="FQI200"/>
      <c r="FQJ200"/>
      <c r="FQK200" s="14"/>
      <c r="FQL200" s="26"/>
      <c r="FQM200"/>
      <c r="FQN200" s="10"/>
      <c r="FQO200"/>
      <c r="FQP200"/>
      <c r="FQQ200"/>
      <c r="FQR200" s="14"/>
      <c r="FQS200" s="26"/>
      <c r="FQT200"/>
      <c r="FQU200" s="10"/>
      <c r="FQV200"/>
      <c r="FQW200"/>
      <c r="FQX200"/>
      <c r="FQY200" s="39"/>
      <c r="FQZ200" s="81"/>
      <c r="FRA200" s="10"/>
      <c r="FRB200" s="10"/>
      <c r="FRC200" s="14"/>
      <c r="FRD200" s="14"/>
      <c r="FRE200"/>
      <c r="FRF200" s="10"/>
      <c r="FRG200"/>
      <c r="FRH200" s="10"/>
      <c r="FRI200" s="6"/>
      <c r="FRJ200"/>
      <c r="FRK200"/>
      <c r="FRL200" s="14"/>
      <c r="FRM200" s="10"/>
      <c r="FRN200"/>
      <c r="FRO200" s="10"/>
      <c r="FRP200"/>
      <c r="FRQ200"/>
      <c r="FRR200"/>
      <c r="FRS200" s="14"/>
      <c r="FRT200" s="10"/>
      <c r="FRU200"/>
      <c r="FRV200" s="10"/>
      <c r="FRW200"/>
      <c r="FRX200"/>
      <c r="FRY200"/>
      <c r="FRZ200" s="14"/>
      <c r="FSA200" s="10"/>
      <c r="FSB200"/>
      <c r="FSC200" s="10"/>
      <c r="FSD200"/>
      <c r="FSE200"/>
      <c r="FSF200"/>
      <c r="FSG200" s="14"/>
      <c r="FSH200" s="10"/>
      <c r="FSI200"/>
      <c r="FSJ200" s="10"/>
      <c r="FSK200"/>
      <c r="FSL200"/>
      <c r="FSM200"/>
      <c r="FSN200" s="14"/>
      <c r="FSO200" s="10"/>
      <c r="FSP200"/>
      <c r="FSQ200" s="10"/>
      <c r="FSR200"/>
      <c r="FSS200"/>
      <c r="FST200"/>
      <c r="FSU200" s="14"/>
      <c r="FSV200" s="10"/>
      <c r="FSW200"/>
      <c r="FSX200" s="10"/>
      <c r="FSY200"/>
      <c r="FSZ200"/>
      <c r="FTA200"/>
      <c r="FTB200" s="14"/>
      <c r="FTC200" s="10"/>
      <c r="FTD200"/>
      <c r="FTE200" s="10"/>
      <c r="FTF200"/>
      <c r="FTG200"/>
      <c r="FTH200"/>
      <c r="FTI200" s="14"/>
      <c r="FTJ200" s="10"/>
      <c r="FTK200"/>
      <c r="FTL200" s="10"/>
      <c r="FTM200"/>
      <c r="FTN200"/>
      <c r="FTO200"/>
      <c r="FTP200" s="14"/>
      <c r="FTQ200" s="10"/>
      <c r="FTR200"/>
      <c r="FTS200" s="10"/>
      <c r="FTT200"/>
      <c r="FTU200"/>
      <c r="FTV200"/>
      <c r="FTW200" s="14"/>
      <c r="FTX200" s="10"/>
      <c r="FTY200"/>
      <c r="FTZ200" s="10"/>
      <c r="FUA200"/>
      <c r="FUB200"/>
      <c r="FUC200"/>
      <c r="FUD200" s="14"/>
      <c r="FUE200" s="10"/>
      <c r="FUF200"/>
      <c r="FUG200" s="10"/>
      <c r="FUH200"/>
      <c r="FUI200"/>
      <c r="FUJ200"/>
      <c r="FUK200" s="14"/>
      <c r="FUL200" s="10"/>
      <c r="FUM200"/>
      <c r="FUN200" s="10"/>
      <c r="FUO200"/>
      <c r="FUP200"/>
      <c r="FUQ200"/>
      <c r="FUR200" s="14"/>
      <c r="FUS200" s="10"/>
      <c r="FUT200"/>
      <c r="FUU200" s="10"/>
      <c r="FUV200"/>
      <c r="FUW200"/>
      <c r="FUX200"/>
      <c r="FUY200" s="14"/>
      <c r="FUZ200" s="10"/>
      <c r="FVA200"/>
      <c r="FVB200" s="10"/>
      <c r="FVC200"/>
      <c r="FVD200"/>
      <c r="FVE200"/>
      <c r="FVF200" s="14"/>
      <c r="FVG200" s="10"/>
      <c r="FVH200"/>
      <c r="FVI200" s="10"/>
      <c r="FVJ200"/>
      <c r="FVK200"/>
      <c r="FVL200"/>
      <c r="FVM200" s="14"/>
      <c r="FVN200" s="10"/>
      <c r="FVO200"/>
      <c r="FVP200" s="10"/>
      <c r="FVQ200"/>
      <c r="FVR200"/>
      <c r="FVS200"/>
      <c r="FVT200" s="14"/>
      <c r="FVU200" s="10"/>
      <c r="FVV200"/>
      <c r="FVW200" s="10"/>
      <c r="FVX200"/>
      <c r="FVY200"/>
      <c r="FVZ200"/>
      <c r="FWA200" s="14"/>
      <c r="FWB200" s="10"/>
      <c r="FWC200"/>
      <c r="FWD200" s="10"/>
      <c r="FWE200"/>
      <c r="FWF200"/>
      <c r="FWG200"/>
      <c r="FWH200" s="14"/>
      <c r="FWI200" s="10"/>
      <c r="FWJ200"/>
      <c r="FWK200" s="10"/>
      <c r="FWL200"/>
      <c r="FWM200"/>
      <c r="FWN200"/>
      <c r="FWO200" s="14"/>
      <c r="FWP200" s="10"/>
      <c r="FWQ200"/>
      <c r="FWR200" s="10"/>
      <c r="FWS200"/>
      <c r="FWT200"/>
      <c r="FWU200"/>
      <c r="FWV200" s="14"/>
      <c r="FWW200" s="10"/>
      <c r="FWX200"/>
      <c r="FWY200" s="10"/>
      <c r="FWZ200"/>
      <c r="FXA200"/>
      <c r="FXB200"/>
      <c r="FXC200" s="14"/>
      <c r="FXD200" s="10"/>
      <c r="FXE200"/>
      <c r="FXF200" s="10"/>
      <c r="FXG200"/>
      <c r="FXH200"/>
      <c r="FXI200"/>
      <c r="FXJ200" s="14"/>
      <c r="FXK200" s="10"/>
      <c r="FXL200"/>
      <c r="FXM200" s="10"/>
      <c r="FXN200"/>
      <c r="FXO200"/>
      <c r="FXP200"/>
      <c r="FXQ200" s="14"/>
      <c r="FXR200" s="10"/>
      <c r="FXS200"/>
      <c r="FXT200" s="10"/>
      <c r="FXU200"/>
      <c r="FXV200"/>
      <c r="FXW200"/>
      <c r="FXX200" s="14"/>
      <c r="FXY200" s="10"/>
      <c r="FXZ200"/>
      <c r="FYA200" s="10"/>
      <c r="FYB200"/>
      <c r="FYC200"/>
      <c r="FYD200"/>
      <c r="FYE200" s="14"/>
      <c r="FYF200" s="10"/>
      <c r="FYG200"/>
      <c r="FYH200" s="10"/>
      <c r="FYI200"/>
      <c r="FYJ200"/>
      <c r="FYK200"/>
      <c r="FYL200" s="14"/>
      <c r="FYM200" s="10"/>
      <c r="FYN200"/>
      <c r="FYO200" s="10"/>
      <c r="FYP200"/>
      <c r="FYQ200"/>
      <c r="FYR200"/>
      <c r="FYS200" s="14"/>
      <c r="FYT200" s="10"/>
      <c r="FYU200"/>
      <c r="FYV200" s="10"/>
      <c r="FYW200"/>
      <c r="FYX200"/>
      <c r="FYY200"/>
      <c r="FYZ200" s="14"/>
      <c r="FZA200" s="10"/>
      <c r="FZB200"/>
      <c r="FZC200" s="10"/>
      <c r="FZD200"/>
      <c r="FZE200"/>
      <c r="FZF200"/>
      <c r="FZG200" s="14"/>
      <c r="FZH200" s="10"/>
      <c r="FZI200"/>
      <c r="FZJ200" s="10"/>
      <c r="FZK200"/>
      <c r="FZL200"/>
      <c r="FZM200"/>
      <c r="FZN200" s="14"/>
      <c r="FZO200" s="26"/>
      <c r="FZP200"/>
      <c r="FZQ200" s="10"/>
      <c r="FZR200"/>
      <c r="FZS200"/>
      <c r="FZT200"/>
      <c r="FZU200" s="14"/>
      <c r="FZV200" s="26"/>
      <c r="FZW200"/>
      <c r="FZX200" s="10"/>
      <c r="FZY200"/>
      <c r="FZZ200"/>
      <c r="GAA200"/>
      <c r="GAB200" s="39"/>
      <c r="GAC200" s="81"/>
      <c r="GAD200" s="10"/>
      <c r="GAE200" s="10"/>
      <c r="GAF200" s="14"/>
      <c r="GAG200" s="14"/>
      <c r="GAH200"/>
      <c r="GAI200" s="10"/>
      <c r="GAJ200"/>
      <c r="GAK200" s="10"/>
      <c r="GAL200" s="6"/>
      <c r="GAM200"/>
      <c r="GAN200"/>
      <c r="GAO200" s="14"/>
      <c r="GAP200" s="10"/>
      <c r="GAQ200"/>
      <c r="GAR200" s="10"/>
      <c r="GAS200"/>
      <c r="GAT200"/>
      <c r="GAU200"/>
      <c r="GAV200" s="14"/>
      <c r="GAW200" s="10"/>
      <c r="GAX200"/>
      <c r="GAY200" s="10"/>
      <c r="GAZ200"/>
      <c r="GBA200"/>
      <c r="GBB200"/>
      <c r="GBC200" s="14"/>
      <c r="GBD200" s="10"/>
      <c r="GBE200"/>
      <c r="GBF200" s="10"/>
      <c r="GBG200"/>
      <c r="GBH200"/>
      <c r="GBI200"/>
      <c r="GBJ200" s="14"/>
      <c r="GBK200" s="10"/>
      <c r="GBL200"/>
      <c r="GBM200" s="10"/>
      <c r="GBN200"/>
      <c r="GBO200"/>
      <c r="GBP200"/>
      <c r="GBQ200" s="14"/>
      <c r="GBR200" s="10"/>
      <c r="GBS200"/>
      <c r="GBT200" s="10"/>
      <c r="GBU200"/>
      <c r="GBV200"/>
      <c r="GBW200"/>
      <c r="GBX200" s="14"/>
      <c r="GBY200" s="10"/>
      <c r="GBZ200"/>
      <c r="GCA200" s="10"/>
      <c r="GCB200"/>
      <c r="GCC200"/>
      <c r="GCD200"/>
      <c r="GCE200" s="14"/>
      <c r="GCF200" s="10"/>
      <c r="GCG200"/>
      <c r="GCH200" s="10"/>
      <c r="GCI200"/>
      <c r="GCJ200"/>
      <c r="GCK200"/>
      <c r="GCL200" s="14"/>
      <c r="GCM200" s="10"/>
      <c r="GCN200"/>
      <c r="GCO200" s="10"/>
      <c r="GCP200"/>
      <c r="GCQ200"/>
      <c r="GCR200"/>
      <c r="GCS200" s="14"/>
      <c r="GCT200" s="10"/>
      <c r="GCU200"/>
      <c r="GCV200" s="10"/>
      <c r="GCW200"/>
      <c r="GCX200"/>
      <c r="GCY200"/>
      <c r="GCZ200" s="14"/>
      <c r="GDA200" s="10"/>
      <c r="GDB200"/>
      <c r="GDC200" s="10"/>
      <c r="GDD200"/>
      <c r="GDE200"/>
      <c r="GDF200"/>
      <c r="GDG200" s="14"/>
      <c r="GDH200" s="10"/>
      <c r="GDI200"/>
      <c r="GDJ200" s="10"/>
      <c r="GDK200"/>
      <c r="GDL200"/>
      <c r="GDM200"/>
      <c r="GDN200" s="14"/>
      <c r="GDO200" s="10"/>
      <c r="GDP200"/>
      <c r="GDQ200" s="10"/>
      <c r="GDR200"/>
      <c r="GDS200"/>
      <c r="GDT200"/>
      <c r="GDU200" s="14"/>
      <c r="GDV200" s="10"/>
      <c r="GDW200"/>
      <c r="GDX200" s="10"/>
      <c r="GDY200"/>
      <c r="GDZ200"/>
      <c r="GEA200"/>
      <c r="GEB200" s="14"/>
      <c r="GEC200" s="10"/>
      <c r="GED200"/>
      <c r="GEE200" s="10"/>
      <c r="GEF200"/>
      <c r="GEG200"/>
      <c r="GEH200"/>
      <c r="GEI200" s="14"/>
      <c r="GEJ200" s="10"/>
      <c r="GEK200"/>
      <c r="GEL200" s="10"/>
      <c r="GEM200"/>
      <c r="GEN200"/>
      <c r="GEO200"/>
      <c r="GEP200" s="14"/>
      <c r="GEQ200" s="10"/>
      <c r="GER200"/>
      <c r="GES200" s="10"/>
      <c r="GET200"/>
      <c r="GEU200"/>
      <c r="GEV200"/>
      <c r="GEW200" s="14"/>
      <c r="GEX200" s="10"/>
      <c r="GEY200"/>
      <c r="GEZ200" s="10"/>
      <c r="GFA200"/>
      <c r="GFB200"/>
      <c r="GFC200"/>
      <c r="GFD200" s="14"/>
      <c r="GFE200" s="10"/>
      <c r="GFF200"/>
      <c r="GFG200" s="10"/>
      <c r="GFH200"/>
      <c r="GFI200"/>
      <c r="GFJ200"/>
      <c r="GFK200" s="14"/>
      <c r="GFL200" s="10"/>
      <c r="GFM200"/>
      <c r="GFN200" s="10"/>
      <c r="GFO200"/>
      <c r="GFP200"/>
      <c r="GFQ200"/>
      <c r="GFR200" s="14"/>
      <c r="GFS200" s="10"/>
      <c r="GFT200"/>
      <c r="GFU200" s="10"/>
      <c r="GFV200"/>
      <c r="GFW200"/>
      <c r="GFX200"/>
      <c r="GFY200" s="14"/>
      <c r="GFZ200" s="10"/>
      <c r="GGA200"/>
      <c r="GGB200" s="10"/>
      <c r="GGC200"/>
      <c r="GGD200"/>
      <c r="GGE200"/>
      <c r="GGF200" s="14"/>
      <c r="GGG200" s="10"/>
      <c r="GGH200"/>
      <c r="GGI200" s="10"/>
      <c r="GGJ200"/>
      <c r="GGK200"/>
      <c r="GGL200"/>
      <c r="GGM200" s="14"/>
      <c r="GGN200" s="10"/>
      <c r="GGO200"/>
      <c r="GGP200" s="10"/>
      <c r="GGQ200"/>
      <c r="GGR200"/>
      <c r="GGS200"/>
      <c r="GGT200" s="14"/>
      <c r="GGU200" s="10"/>
      <c r="GGV200"/>
      <c r="GGW200" s="10"/>
      <c r="GGX200"/>
      <c r="GGY200"/>
      <c r="GGZ200"/>
      <c r="GHA200" s="14"/>
      <c r="GHB200" s="10"/>
      <c r="GHC200"/>
      <c r="GHD200" s="10"/>
      <c r="GHE200"/>
      <c r="GHF200"/>
      <c r="GHG200"/>
      <c r="GHH200" s="14"/>
      <c r="GHI200" s="10"/>
      <c r="GHJ200"/>
      <c r="GHK200" s="10"/>
      <c r="GHL200"/>
      <c r="GHM200"/>
      <c r="GHN200"/>
      <c r="GHO200" s="14"/>
      <c r="GHP200" s="10"/>
      <c r="GHQ200"/>
      <c r="GHR200" s="10"/>
      <c r="GHS200"/>
      <c r="GHT200"/>
      <c r="GHU200"/>
      <c r="GHV200" s="14"/>
      <c r="GHW200" s="10"/>
      <c r="GHX200"/>
      <c r="GHY200" s="10"/>
      <c r="GHZ200"/>
      <c r="GIA200"/>
      <c r="GIB200"/>
      <c r="GIC200" s="14"/>
      <c r="GID200" s="10"/>
      <c r="GIE200"/>
      <c r="GIF200" s="10"/>
      <c r="GIG200"/>
      <c r="GIH200"/>
      <c r="GII200"/>
      <c r="GIJ200" s="14"/>
      <c r="GIK200" s="10"/>
      <c r="GIL200"/>
      <c r="GIM200" s="10"/>
      <c r="GIN200"/>
      <c r="GIO200"/>
      <c r="GIP200"/>
      <c r="GIQ200" s="14"/>
      <c r="GIR200" s="26"/>
      <c r="GIS200"/>
      <c r="GIT200" s="10"/>
      <c r="GIU200"/>
      <c r="GIV200"/>
      <c r="GIW200"/>
      <c r="GIX200" s="14"/>
      <c r="GIY200" s="26"/>
      <c r="GIZ200"/>
      <c r="GJA200" s="10"/>
      <c r="GJB200"/>
      <c r="GJC200"/>
      <c r="GJD200"/>
      <c r="GJE200" s="39"/>
      <c r="GJF200" s="81"/>
      <c r="GJG200" s="10"/>
      <c r="GJH200" s="10"/>
      <c r="GJI200" s="14"/>
      <c r="GJJ200" s="14"/>
      <c r="GJK200"/>
      <c r="GJL200" s="10"/>
      <c r="GJM200"/>
      <c r="GJN200" s="10"/>
      <c r="GJO200" s="6"/>
      <c r="GJP200"/>
      <c r="GJQ200"/>
      <c r="GJR200" s="14"/>
      <c r="GJS200" s="10"/>
      <c r="GJT200"/>
      <c r="GJU200" s="10"/>
      <c r="GJV200"/>
      <c r="GJW200"/>
      <c r="GJX200"/>
      <c r="GJY200" s="14"/>
      <c r="GJZ200" s="10"/>
      <c r="GKA200"/>
      <c r="GKB200" s="10"/>
      <c r="GKC200"/>
      <c r="GKD200"/>
      <c r="GKE200"/>
      <c r="GKF200" s="14"/>
      <c r="GKG200" s="10"/>
      <c r="GKH200"/>
      <c r="GKI200" s="10"/>
      <c r="GKJ200"/>
      <c r="GKK200"/>
      <c r="GKL200"/>
      <c r="GKM200" s="14"/>
      <c r="GKN200" s="10"/>
      <c r="GKO200"/>
      <c r="GKP200" s="10"/>
      <c r="GKQ200"/>
      <c r="GKR200"/>
      <c r="GKS200"/>
      <c r="GKT200" s="14"/>
      <c r="GKU200" s="10"/>
      <c r="GKV200"/>
      <c r="GKW200" s="10"/>
      <c r="GKX200"/>
      <c r="GKY200"/>
      <c r="GKZ200"/>
      <c r="GLA200" s="14"/>
      <c r="GLB200" s="10"/>
      <c r="GLC200"/>
      <c r="GLD200" s="10"/>
      <c r="GLE200"/>
      <c r="GLF200"/>
      <c r="GLG200"/>
      <c r="GLH200" s="14"/>
      <c r="GLI200" s="10"/>
      <c r="GLJ200"/>
      <c r="GLK200" s="10"/>
      <c r="GLL200"/>
      <c r="GLM200"/>
      <c r="GLN200"/>
      <c r="GLO200" s="14"/>
      <c r="GLP200" s="10"/>
      <c r="GLQ200"/>
      <c r="GLR200" s="10"/>
      <c r="GLS200"/>
      <c r="GLT200"/>
      <c r="GLU200"/>
      <c r="GLV200" s="14"/>
      <c r="GLW200" s="10"/>
      <c r="GLX200"/>
      <c r="GLY200" s="10"/>
      <c r="GLZ200"/>
      <c r="GMA200"/>
      <c r="GMB200"/>
      <c r="GMC200" s="14"/>
      <c r="GMD200" s="10"/>
      <c r="GME200"/>
      <c r="GMF200" s="10"/>
      <c r="GMG200"/>
      <c r="GMH200"/>
      <c r="GMI200"/>
      <c r="GMJ200" s="14"/>
      <c r="GMK200" s="10"/>
      <c r="GML200"/>
      <c r="GMM200" s="10"/>
      <c r="GMN200"/>
      <c r="GMO200"/>
      <c r="GMP200"/>
      <c r="GMQ200" s="14"/>
      <c r="GMR200" s="10"/>
      <c r="GMS200"/>
      <c r="GMT200" s="10"/>
      <c r="GMU200"/>
      <c r="GMV200"/>
      <c r="GMW200"/>
      <c r="GMX200" s="14"/>
      <c r="GMY200" s="10"/>
      <c r="GMZ200"/>
      <c r="GNA200" s="10"/>
      <c r="GNB200"/>
      <c r="GNC200"/>
      <c r="GND200"/>
      <c r="GNE200" s="14"/>
      <c r="GNF200" s="10"/>
      <c r="GNG200"/>
      <c r="GNH200" s="10"/>
      <c r="GNI200"/>
      <c r="GNJ200"/>
      <c r="GNK200"/>
      <c r="GNL200" s="14"/>
      <c r="GNM200" s="10"/>
      <c r="GNN200"/>
      <c r="GNO200" s="10"/>
      <c r="GNP200"/>
      <c r="GNQ200"/>
      <c r="GNR200"/>
      <c r="GNS200" s="14"/>
      <c r="GNT200" s="10"/>
      <c r="GNU200"/>
      <c r="GNV200" s="10"/>
      <c r="GNW200"/>
      <c r="GNX200"/>
      <c r="GNY200"/>
      <c r="GNZ200" s="14"/>
      <c r="GOA200" s="10"/>
      <c r="GOB200"/>
      <c r="GOC200" s="10"/>
      <c r="GOD200"/>
      <c r="GOE200"/>
      <c r="GOF200"/>
      <c r="GOG200" s="14"/>
      <c r="GOH200" s="10"/>
      <c r="GOI200"/>
      <c r="GOJ200" s="10"/>
      <c r="GOK200"/>
      <c r="GOL200"/>
      <c r="GOM200"/>
      <c r="GON200" s="14"/>
      <c r="GOO200" s="10"/>
      <c r="GOP200"/>
      <c r="GOQ200" s="10"/>
      <c r="GOR200"/>
      <c r="GOS200"/>
      <c r="GOT200"/>
      <c r="GOU200" s="14"/>
      <c r="GOV200" s="10"/>
      <c r="GOW200"/>
      <c r="GOX200" s="10"/>
      <c r="GOY200"/>
      <c r="GOZ200"/>
      <c r="GPA200"/>
      <c r="GPB200" s="14"/>
      <c r="GPC200" s="10"/>
      <c r="GPD200"/>
      <c r="GPE200" s="10"/>
      <c r="GPF200"/>
      <c r="GPG200"/>
      <c r="GPH200"/>
      <c r="GPI200" s="14"/>
      <c r="GPJ200" s="10"/>
      <c r="GPK200"/>
      <c r="GPL200" s="10"/>
      <c r="GPM200"/>
      <c r="GPN200"/>
      <c r="GPO200"/>
      <c r="GPP200" s="14"/>
      <c r="GPQ200" s="10"/>
      <c r="GPR200"/>
      <c r="GPS200" s="10"/>
      <c r="GPT200"/>
      <c r="GPU200"/>
      <c r="GPV200"/>
      <c r="GPW200" s="14"/>
      <c r="GPX200" s="10"/>
      <c r="GPY200"/>
      <c r="GPZ200" s="10"/>
      <c r="GQA200"/>
      <c r="GQB200"/>
      <c r="GQC200"/>
      <c r="GQD200" s="14"/>
      <c r="GQE200" s="10"/>
      <c r="GQF200"/>
      <c r="GQG200" s="10"/>
      <c r="GQH200"/>
      <c r="GQI200"/>
      <c r="GQJ200"/>
      <c r="GQK200" s="14"/>
      <c r="GQL200" s="10"/>
      <c r="GQM200"/>
      <c r="GQN200" s="10"/>
      <c r="GQO200"/>
      <c r="GQP200"/>
      <c r="GQQ200"/>
      <c r="GQR200" s="14"/>
      <c r="GQS200" s="10"/>
      <c r="GQT200"/>
      <c r="GQU200" s="10"/>
      <c r="GQV200"/>
      <c r="GQW200"/>
      <c r="GQX200"/>
      <c r="GQY200" s="14"/>
      <c r="GQZ200" s="10"/>
      <c r="GRA200"/>
      <c r="GRB200" s="10"/>
      <c r="GRC200"/>
      <c r="GRD200"/>
      <c r="GRE200"/>
      <c r="GRF200" s="14"/>
      <c r="GRG200" s="10"/>
      <c r="GRH200"/>
      <c r="GRI200" s="10"/>
      <c r="GRJ200"/>
      <c r="GRK200"/>
      <c r="GRL200"/>
      <c r="GRM200" s="14"/>
      <c r="GRN200" s="10"/>
      <c r="GRO200"/>
      <c r="GRP200" s="10"/>
      <c r="GRQ200"/>
      <c r="GRR200"/>
      <c r="GRS200"/>
      <c r="GRT200" s="14"/>
      <c r="GRU200" s="26"/>
      <c r="GRV200"/>
      <c r="GRW200" s="10"/>
      <c r="GRX200"/>
      <c r="GRY200"/>
      <c r="GRZ200"/>
      <c r="GSA200" s="14"/>
      <c r="GSB200" s="26"/>
      <c r="GSC200"/>
      <c r="GSD200" s="10"/>
      <c r="GSE200"/>
      <c r="GSF200"/>
      <c r="GSG200"/>
      <c r="GSH200" s="39"/>
      <c r="GSI200" s="81"/>
      <c r="GSJ200" s="10"/>
      <c r="GSK200" s="10"/>
      <c r="GSL200" s="14"/>
      <c r="GSM200" s="14"/>
      <c r="GSN200"/>
      <c r="GSO200" s="10"/>
      <c r="GSP200"/>
      <c r="GSQ200" s="10"/>
      <c r="GSR200" s="6"/>
      <c r="GSS200"/>
      <c r="GST200"/>
      <c r="GSU200" s="14"/>
      <c r="GSV200" s="10"/>
      <c r="GSW200"/>
      <c r="GSX200" s="10"/>
      <c r="GSY200"/>
      <c r="GSZ200"/>
      <c r="GTA200"/>
      <c r="GTB200" s="14"/>
      <c r="GTC200" s="10"/>
      <c r="GTD200"/>
      <c r="GTE200" s="10"/>
      <c r="GTF200"/>
      <c r="GTG200"/>
      <c r="GTH200"/>
      <c r="GTI200" s="14"/>
      <c r="GTJ200" s="10"/>
      <c r="GTK200"/>
      <c r="GTL200" s="10"/>
      <c r="GTM200"/>
      <c r="GTN200"/>
      <c r="GTO200"/>
      <c r="GTP200" s="14"/>
      <c r="GTQ200" s="10"/>
      <c r="GTR200"/>
      <c r="GTS200" s="10"/>
      <c r="GTT200"/>
      <c r="GTU200"/>
      <c r="GTV200"/>
      <c r="GTW200" s="14"/>
      <c r="GTX200" s="10"/>
      <c r="GTY200"/>
      <c r="GTZ200" s="10"/>
      <c r="GUA200"/>
      <c r="GUB200"/>
      <c r="GUC200"/>
      <c r="GUD200" s="14"/>
      <c r="GUE200" s="10"/>
      <c r="GUF200"/>
      <c r="GUG200" s="10"/>
      <c r="GUH200"/>
      <c r="GUI200"/>
      <c r="GUJ200"/>
      <c r="GUK200" s="14"/>
      <c r="GUL200" s="10"/>
      <c r="GUM200"/>
      <c r="GUN200" s="10"/>
      <c r="GUO200"/>
      <c r="GUP200"/>
      <c r="GUQ200"/>
      <c r="GUR200" s="14"/>
      <c r="GUS200" s="10"/>
      <c r="GUT200"/>
      <c r="GUU200" s="10"/>
      <c r="GUV200"/>
      <c r="GUW200"/>
      <c r="GUX200"/>
      <c r="GUY200" s="14"/>
      <c r="GUZ200" s="10"/>
      <c r="GVA200"/>
      <c r="GVB200" s="10"/>
      <c r="GVC200"/>
      <c r="GVD200"/>
      <c r="GVE200"/>
      <c r="GVF200" s="14"/>
      <c r="GVG200" s="10"/>
      <c r="GVH200"/>
      <c r="GVI200" s="10"/>
      <c r="GVJ200"/>
      <c r="GVK200"/>
      <c r="GVL200"/>
      <c r="GVM200" s="14"/>
      <c r="GVN200" s="10"/>
      <c r="GVO200"/>
      <c r="GVP200" s="10"/>
      <c r="GVQ200"/>
      <c r="GVR200"/>
      <c r="GVS200"/>
      <c r="GVT200" s="14"/>
      <c r="GVU200" s="10"/>
      <c r="GVV200"/>
      <c r="GVW200" s="10"/>
      <c r="GVX200"/>
      <c r="GVY200"/>
      <c r="GVZ200"/>
      <c r="GWA200" s="14"/>
      <c r="GWB200" s="10"/>
      <c r="GWC200"/>
      <c r="GWD200" s="10"/>
      <c r="GWE200"/>
      <c r="GWF200"/>
      <c r="GWG200"/>
      <c r="GWH200" s="14"/>
      <c r="GWI200" s="10"/>
      <c r="GWJ200"/>
      <c r="GWK200" s="10"/>
      <c r="GWL200"/>
      <c r="GWM200"/>
      <c r="GWN200"/>
      <c r="GWO200" s="14"/>
      <c r="GWP200" s="10"/>
      <c r="GWQ200"/>
      <c r="GWR200" s="10"/>
      <c r="GWS200"/>
      <c r="GWT200"/>
      <c r="GWU200"/>
      <c r="GWV200" s="14"/>
      <c r="GWW200" s="10"/>
      <c r="GWX200"/>
      <c r="GWY200" s="10"/>
      <c r="GWZ200"/>
      <c r="GXA200"/>
      <c r="GXB200"/>
      <c r="GXC200" s="14"/>
      <c r="GXD200" s="10"/>
      <c r="GXE200"/>
      <c r="GXF200" s="10"/>
      <c r="GXG200"/>
      <c r="GXH200"/>
      <c r="GXI200"/>
      <c r="GXJ200" s="14"/>
      <c r="GXK200" s="10"/>
      <c r="GXL200"/>
      <c r="GXM200" s="10"/>
      <c r="GXN200"/>
      <c r="GXO200"/>
      <c r="GXP200"/>
      <c r="GXQ200" s="14"/>
      <c r="GXR200" s="10"/>
      <c r="GXS200"/>
      <c r="GXT200" s="10"/>
      <c r="GXU200"/>
      <c r="GXV200"/>
      <c r="GXW200"/>
      <c r="GXX200" s="14"/>
      <c r="GXY200" s="10"/>
      <c r="GXZ200"/>
      <c r="GYA200" s="10"/>
      <c r="GYB200"/>
      <c r="GYC200"/>
      <c r="GYD200"/>
      <c r="GYE200" s="14"/>
      <c r="GYF200" s="10"/>
      <c r="GYG200"/>
      <c r="GYH200" s="10"/>
      <c r="GYI200"/>
      <c r="GYJ200"/>
      <c r="GYK200"/>
      <c r="GYL200" s="14"/>
      <c r="GYM200" s="10"/>
      <c r="GYN200"/>
      <c r="GYO200" s="10"/>
      <c r="GYP200"/>
      <c r="GYQ200"/>
      <c r="GYR200"/>
      <c r="GYS200" s="14"/>
      <c r="GYT200" s="10"/>
      <c r="GYU200"/>
      <c r="GYV200" s="10"/>
      <c r="GYW200"/>
      <c r="GYX200"/>
      <c r="GYY200"/>
      <c r="GYZ200" s="14"/>
      <c r="GZA200" s="10"/>
      <c r="GZB200"/>
      <c r="GZC200" s="10"/>
      <c r="GZD200"/>
      <c r="GZE200"/>
      <c r="GZF200"/>
      <c r="GZG200" s="14"/>
      <c r="GZH200" s="10"/>
      <c r="GZI200"/>
      <c r="GZJ200" s="10"/>
      <c r="GZK200"/>
      <c r="GZL200"/>
      <c r="GZM200"/>
      <c r="GZN200" s="14"/>
      <c r="GZO200" s="10"/>
      <c r="GZP200"/>
      <c r="GZQ200" s="10"/>
      <c r="GZR200"/>
      <c r="GZS200"/>
      <c r="GZT200"/>
      <c r="GZU200" s="14"/>
      <c r="GZV200" s="10"/>
      <c r="GZW200"/>
      <c r="GZX200" s="10"/>
      <c r="GZY200"/>
      <c r="GZZ200"/>
      <c r="HAA200"/>
      <c r="HAB200" s="14"/>
      <c r="HAC200" s="10"/>
      <c r="HAD200"/>
      <c r="HAE200" s="10"/>
      <c r="HAF200"/>
      <c r="HAG200"/>
      <c r="HAH200"/>
      <c r="HAI200" s="14"/>
      <c r="HAJ200" s="10"/>
      <c r="HAK200"/>
      <c r="HAL200" s="10"/>
      <c r="HAM200"/>
      <c r="HAN200"/>
      <c r="HAO200"/>
      <c r="HAP200" s="14"/>
      <c r="HAQ200" s="10"/>
      <c r="HAR200"/>
      <c r="HAS200" s="10"/>
      <c r="HAT200"/>
      <c r="HAU200"/>
      <c r="HAV200"/>
      <c r="HAW200" s="14"/>
      <c r="HAX200" s="26"/>
      <c r="HAY200"/>
      <c r="HAZ200" s="10"/>
      <c r="HBA200"/>
      <c r="HBB200"/>
      <c r="HBC200"/>
      <c r="HBD200" s="14"/>
      <c r="HBE200" s="26"/>
      <c r="HBF200"/>
      <c r="HBG200" s="10"/>
      <c r="HBH200"/>
      <c r="HBI200"/>
      <c r="HBJ200"/>
      <c r="HBK200" s="39"/>
      <c r="HBL200" s="81"/>
      <c r="HBM200" s="10"/>
      <c r="HBN200" s="10"/>
      <c r="HBO200" s="14"/>
      <c r="HBP200" s="14"/>
      <c r="HBQ200"/>
      <c r="HBR200" s="10"/>
      <c r="HBS200"/>
      <c r="HBT200" s="10"/>
      <c r="HBU200" s="6"/>
      <c r="HBV200"/>
      <c r="HBW200"/>
      <c r="HBX200" s="14"/>
      <c r="HBY200" s="10"/>
      <c r="HBZ200"/>
      <c r="HCA200" s="10"/>
      <c r="HCB200"/>
      <c r="HCC200"/>
      <c r="HCD200"/>
      <c r="HCE200" s="14"/>
      <c r="HCF200" s="10"/>
      <c r="HCG200"/>
      <c r="HCH200" s="10"/>
      <c r="HCI200"/>
      <c r="HCJ200"/>
      <c r="HCK200"/>
      <c r="HCL200" s="14"/>
      <c r="HCM200" s="10"/>
      <c r="HCN200"/>
      <c r="HCO200" s="10"/>
      <c r="HCP200"/>
      <c r="HCQ200"/>
      <c r="HCR200"/>
      <c r="HCS200" s="14"/>
      <c r="HCT200" s="10"/>
      <c r="HCU200"/>
      <c r="HCV200" s="10"/>
      <c r="HCW200"/>
      <c r="HCX200"/>
      <c r="HCY200"/>
      <c r="HCZ200" s="14"/>
      <c r="HDA200" s="10"/>
      <c r="HDB200"/>
      <c r="HDC200" s="10"/>
      <c r="HDD200"/>
      <c r="HDE200"/>
      <c r="HDF200"/>
      <c r="HDG200" s="14"/>
      <c r="HDH200" s="10"/>
      <c r="HDI200"/>
      <c r="HDJ200" s="10"/>
      <c r="HDK200"/>
      <c r="HDL200"/>
      <c r="HDM200"/>
      <c r="HDN200" s="14"/>
      <c r="HDO200" s="10"/>
      <c r="HDP200"/>
      <c r="HDQ200" s="10"/>
      <c r="HDR200"/>
      <c r="HDS200"/>
      <c r="HDT200"/>
      <c r="HDU200" s="14"/>
      <c r="HDV200" s="10"/>
      <c r="HDW200"/>
      <c r="HDX200" s="10"/>
      <c r="HDY200"/>
      <c r="HDZ200"/>
      <c r="HEA200"/>
      <c r="HEB200" s="14"/>
      <c r="HEC200" s="10"/>
      <c r="HED200"/>
      <c r="HEE200" s="10"/>
      <c r="HEF200"/>
      <c r="HEG200"/>
      <c r="HEH200"/>
      <c r="HEI200" s="14"/>
      <c r="HEJ200" s="10"/>
      <c r="HEK200"/>
      <c r="HEL200" s="10"/>
      <c r="HEM200"/>
      <c r="HEN200"/>
      <c r="HEO200"/>
      <c r="HEP200" s="14"/>
      <c r="HEQ200" s="10"/>
      <c r="HER200"/>
      <c r="HES200" s="10"/>
      <c r="HET200"/>
      <c r="HEU200"/>
      <c r="HEV200"/>
      <c r="HEW200" s="14"/>
      <c r="HEX200" s="10"/>
      <c r="HEY200"/>
      <c r="HEZ200" s="10"/>
      <c r="HFA200"/>
      <c r="HFB200"/>
      <c r="HFC200"/>
      <c r="HFD200" s="14"/>
      <c r="HFE200" s="10"/>
      <c r="HFF200"/>
      <c r="HFG200" s="10"/>
      <c r="HFH200"/>
      <c r="HFI200"/>
      <c r="HFJ200"/>
      <c r="HFK200" s="14"/>
      <c r="HFL200" s="10"/>
      <c r="HFM200"/>
      <c r="HFN200" s="10"/>
      <c r="HFO200"/>
      <c r="HFP200"/>
      <c r="HFQ200"/>
      <c r="HFR200" s="14"/>
      <c r="HFS200" s="10"/>
      <c r="HFT200"/>
      <c r="HFU200" s="10"/>
      <c r="HFV200"/>
      <c r="HFW200"/>
      <c r="HFX200"/>
      <c r="HFY200" s="14"/>
      <c r="HFZ200" s="10"/>
      <c r="HGA200"/>
      <c r="HGB200" s="10"/>
      <c r="HGC200"/>
      <c r="HGD200"/>
      <c r="HGE200"/>
      <c r="HGF200" s="14"/>
      <c r="HGG200" s="10"/>
      <c r="HGH200"/>
      <c r="HGI200" s="10"/>
      <c r="HGJ200"/>
      <c r="HGK200"/>
      <c r="HGL200"/>
      <c r="HGM200" s="14"/>
      <c r="HGN200" s="10"/>
      <c r="HGO200"/>
      <c r="HGP200" s="10"/>
      <c r="HGQ200"/>
      <c r="HGR200"/>
      <c r="HGS200"/>
      <c r="HGT200" s="14"/>
      <c r="HGU200" s="10"/>
      <c r="HGV200"/>
      <c r="HGW200" s="10"/>
      <c r="HGX200"/>
      <c r="HGY200"/>
      <c r="HGZ200"/>
      <c r="HHA200" s="14"/>
      <c r="HHB200" s="10"/>
      <c r="HHC200"/>
      <c r="HHD200" s="10"/>
      <c r="HHE200"/>
      <c r="HHF200"/>
      <c r="HHG200"/>
      <c r="HHH200" s="14"/>
      <c r="HHI200" s="10"/>
      <c r="HHJ200"/>
      <c r="HHK200" s="10"/>
      <c r="HHL200"/>
      <c r="HHM200"/>
      <c r="HHN200"/>
      <c r="HHO200" s="14"/>
      <c r="HHP200" s="10"/>
      <c r="HHQ200"/>
      <c r="HHR200" s="10"/>
      <c r="HHS200"/>
      <c r="HHT200"/>
      <c r="HHU200"/>
      <c r="HHV200" s="14"/>
      <c r="HHW200" s="10"/>
      <c r="HHX200"/>
      <c r="HHY200" s="10"/>
      <c r="HHZ200"/>
      <c r="HIA200"/>
      <c r="HIB200"/>
      <c r="HIC200" s="14"/>
      <c r="HID200" s="10"/>
      <c r="HIE200"/>
      <c r="HIF200" s="10"/>
      <c r="HIG200"/>
      <c r="HIH200"/>
      <c r="HII200"/>
      <c r="HIJ200" s="14"/>
      <c r="HIK200" s="10"/>
      <c r="HIL200"/>
      <c r="HIM200" s="10"/>
      <c r="HIN200"/>
      <c r="HIO200"/>
      <c r="HIP200"/>
      <c r="HIQ200" s="14"/>
      <c r="HIR200" s="10"/>
      <c r="HIS200"/>
      <c r="HIT200" s="10"/>
      <c r="HIU200"/>
      <c r="HIV200"/>
      <c r="HIW200"/>
      <c r="HIX200" s="14"/>
      <c r="HIY200" s="10"/>
      <c r="HIZ200"/>
      <c r="HJA200" s="10"/>
      <c r="HJB200"/>
      <c r="HJC200"/>
      <c r="HJD200"/>
      <c r="HJE200" s="14"/>
      <c r="HJF200" s="10"/>
      <c r="HJG200"/>
      <c r="HJH200" s="10"/>
      <c r="HJI200"/>
      <c r="HJJ200"/>
      <c r="HJK200"/>
      <c r="HJL200" s="14"/>
      <c r="HJM200" s="10"/>
      <c r="HJN200"/>
      <c r="HJO200" s="10"/>
      <c r="HJP200"/>
      <c r="HJQ200"/>
      <c r="HJR200"/>
      <c r="HJS200" s="14"/>
      <c r="HJT200" s="10"/>
      <c r="HJU200"/>
      <c r="HJV200" s="10"/>
      <c r="HJW200"/>
      <c r="HJX200"/>
      <c r="HJY200"/>
      <c r="HJZ200" s="14"/>
      <c r="HKA200" s="26"/>
      <c r="HKB200"/>
      <c r="HKC200" s="10"/>
      <c r="HKD200"/>
      <c r="HKE200"/>
      <c r="HKF200"/>
      <c r="HKG200" s="14"/>
      <c r="HKH200" s="26"/>
      <c r="HKI200"/>
      <c r="HKJ200" s="10"/>
      <c r="HKK200"/>
      <c r="HKL200"/>
      <c r="HKM200"/>
      <c r="HKN200" s="39"/>
      <c r="HKO200" s="81"/>
      <c r="HKP200" s="10"/>
      <c r="HKQ200" s="10"/>
      <c r="HKR200" s="14"/>
      <c r="HKS200" s="14"/>
      <c r="HKT200"/>
      <c r="HKU200" s="10"/>
      <c r="HKV200"/>
      <c r="HKW200" s="10"/>
      <c r="HKX200" s="6"/>
      <c r="HKY200"/>
      <c r="HKZ200"/>
      <c r="HLA200" s="14"/>
      <c r="HLB200" s="10"/>
      <c r="HLC200"/>
      <c r="HLD200" s="10"/>
      <c r="HLE200"/>
      <c r="HLF200"/>
      <c r="HLG200"/>
      <c r="HLH200" s="14"/>
      <c r="HLI200" s="10"/>
      <c r="HLJ200"/>
      <c r="HLK200" s="10"/>
      <c r="HLL200"/>
      <c r="HLM200"/>
      <c r="HLN200"/>
      <c r="HLO200" s="14"/>
      <c r="HLP200" s="10"/>
      <c r="HLQ200"/>
      <c r="HLR200" s="10"/>
      <c r="HLS200"/>
      <c r="HLT200"/>
      <c r="HLU200"/>
      <c r="HLV200" s="14"/>
      <c r="HLW200" s="10"/>
      <c r="HLX200"/>
      <c r="HLY200" s="10"/>
      <c r="HLZ200"/>
      <c r="HMA200"/>
      <c r="HMB200"/>
      <c r="HMC200" s="14"/>
      <c r="HMD200" s="10"/>
      <c r="HME200"/>
      <c r="HMF200" s="10"/>
      <c r="HMG200"/>
      <c r="HMH200"/>
      <c r="HMI200"/>
      <c r="HMJ200" s="14"/>
      <c r="HMK200" s="10"/>
      <c r="HML200"/>
      <c r="HMM200" s="10"/>
      <c r="HMN200"/>
      <c r="HMO200"/>
      <c r="HMP200"/>
      <c r="HMQ200" s="14"/>
      <c r="HMR200" s="10"/>
      <c r="HMS200"/>
      <c r="HMT200" s="10"/>
      <c r="HMU200"/>
      <c r="HMV200"/>
      <c r="HMW200"/>
      <c r="HMX200" s="14"/>
      <c r="HMY200" s="10"/>
      <c r="HMZ200"/>
      <c r="HNA200" s="10"/>
      <c r="HNB200"/>
      <c r="HNC200"/>
      <c r="HND200"/>
      <c r="HNE200" s="14"/>
      <c r="HNF200" s="10"/>
      <c r="HNG200"/>
      <c r="HNH200" s="10"/>
      <c r="HNI200"/>
      <c r="HNJ200"/>
      <c r="HNK200"/>
      <c r="HNL200" s="14"/>
      <c r="HNM200" s="10"/>
      <c r="HNN200"/>
      <c r="HNO200" s="10"/>
      <c r="HNP200"/>
      <c r="HNQ200"/>
      <c r="HNR200"/>
      <c r="HNS200" s="14"/>
      <c r="HNT200" s="10"/>
      <c r="HNU200"/>
      <c r="HNV200" s="10"/>
      <c r="HNW200"/>
      <c r="HNX200"/>
      <c r="HNY200"/>
      <c r="HNZ200" s="14"/>
      <c r="HOA200" s="10"/>
      <c r="HOB200"/>
      <c r="HOC200" s="10"/>
      <c r="HOD200"/>
      <c r="HOE200"/>
      <c r="HOF200"/>
      <c r="HOG200" s="14"/>
      <c r="HOH200" s="10"/>
      <c r="HOI200"/>
      <c r="HOJ200" s="10"/>
      <c r="HOK200"/>
      <c r="HOL200"/>
      <c r="HOM200"/>
      <c r="HON200" s="14"/>
      <c r="HOO200" s="10"/>
      <c r="HOP200"/>
      <c r="HOQ200" s="10"/>
      <c r="HOR200"/>
      <c r="HOS200"/>
      <c r="HOT200"/>
      <c r="HOU200" s="14"/>
      <c r="HOV200" s="10"/>
      <c r="HOW200"/>
      <c r="HOX200" s="10"/>
      <c r="HOY200"/>
      <c r="HOZ200"/>
      <c r="HPA200"/>
      <c r="HPB200" s="14"/>
      <c r="HPC200" s="10"/>
      <c r="HPD200"/>
      <c r="HPE200" s="10"/>
      <c r="HPF200"/>
      <c r="HPG200"/>
      <c r="HPH200"/>
      <c r="HPI200" s="14"/>
      <c r="HPJ200" s="10"/>
      <c r="HPK200"/>
      <c r="HPL200" s="10"/>
      <c r="HPM200"/>
      <c r="HPN200"/>
      <c r="HPO200"/>
      <c r="HPP200" s="14"/>
      <c r="HPQ200" s="10"/>
      <c r="HPR200"/>
      <c r="HPS200" s="10"/>
      <c r="HPT200"/>
      <c r="HPU200"/>
      <c r="HPV200"/>
      <c r="HPW200" s="14"/>
      <c r="HPX200" s="10"/>
      <c r="HPY200"/>
      <c r="HPZ200" s="10"/>
      <c r="HQA200"/>
      <c r="HQB200"/>
      <c r="HQC200"/>
      <c r="HQD200" s="14"/>
      <c r="HQE200" s="10"/>
      <c r="HQF200"/>
      <c r="HQG200" s="10"/>
      <c r="HQH200"/>
      <c r="HQI200"/>
      <c r="HQJ200"/>
      <c r="HQK200" s="14"/>
      <c r="HQL200" s="10"/>
      <c r="HQM200"/>
      <c r="HQN200" s="10"/>
      <c r="HQO200"/>
      <c r="HQP200"/>
      <c r="HQQ200"/>
      <c r="HQR200" s="14"/>
      <c r="HQS200" s="10"/>
      <c r="HQT200"/>
      <c r="HQU200" s="10"/>
      <c r="HQV200"/>
      <c r="HQW200"/>
      <c r="HQX200"/>
      <c r="HQY200" s="14"/>
      <c r="HQZ200" s="10"/>
      <c r="HRA200"/>
      <c r="HRB200" s="10"/>
      <c r="HRC200"/>
      <c r="HRD200"/>
      <c r="HRE200"/>
      <c r="HRF200" s="14"/>
      <c r="HRG200" s="10"/>
      <c r="HRH200"/>
      <c r="HRI200" s="10"/>
      <c r="HRJ200"/>
      <c r="HRK200"/>
      <c r="HRL200"/>
      <c r="HRM200" s="14"/>
      <c r="HRN200" s="10"/>
      <c r="HRO200"/>
      <c r="HRP200" s="10"/>
      <c r="HRQ200"/>
      <c r="HRR200"/>
      <c r="HRS200"/>
      <c r="HRT200" s="14"/>
      <c r="HRU200" s="10"/>
      <c r="HRV200"/>
      <c r="HRW200" s="10"/>
      <c r="HRX200"/>
      <c r="HRY200"/>
      <c r="HRZ200"/>
      <c r="HSA200" s="14"/>
      <c r="HSB200" s="10"/>
      <c r="HSC200"/>
      <c r="HSD200" s="10"/>
      <c r="HSE200"/>
      <c r="HSF200"/>
      <c r="HSG200"/>
      <c r="HSH200" s="14"/>
      <c r="HSI200" s="10"/>
      <c r="HSJ200"/>
      <c r="HSK200" s="10"/>
      <c r="HSL200"/>
      <c r="HSM200"/>
      <c r="HSN200"/>
      <c r="HSO200" s="14"/>
      <c r="HSP200" s="10"/>
      <c r="HSQ200"/>
      <c r="HSR200" s="10"/>
      <c r="HSS200"/>
      <c r="HST200"/>
      <c r="HSU200"/>
      <c r="HSV200" s="14"/>
      <c r="HSW200" s="10"/>
      <c r="HSX200"/>
      <c r="HSY200" s="10"/>
      <c r="HSZ200"/>
      <c r="HTA200"/>
      <c r="HTB200"/>
      <c r="HTC200" s="14"/>
      <c r="HTD200" s="26"/>
      <c r="HTE200"/>
      <c r="HTF200" s="10"/>
      <c r="HTG200"/>
      <c r="HTH200"/>
      <c r="HTI200"/>
      <c r="HTJ200" s="14"/>
      <c r="HTK200" s="26"/>
      <c r="HTL200"/>
      <c r="HTM200" s="10"/>
      <c r="HTN200"/>
      <c r="HTO200"/>
      <c r="HTP200"/>
      <c r="HTQ200" s="39"/>
      <c r="HTR200" s="81"/>
      <c r="HTS200" s="10"/>
      <c r="HTT200" s="10"/>
      <c r="HTU200" s="14"/>
      <c r="HTV200" s="14"/>
      <c r="HTW200"/>
      <c r="HTX200" s="10"/>
      <c r="HTY200"/>
      <c r="HTZ200" s="10"/>
      <c r="HUA200" s="6"/>
      <c r="HUB200"/>
      <c r="HUC200"/>
      <c r="HUD200" s="14"/>
      <c r="HUE200" s="10"/>
      <c r="HUF200"/>
      <c r="HUG200" s="10"/>
      <c r="HUH200"/>
      <c r="HUI200"/>
      <c r="HUJ200"/>
      <c r="HUK200" s="14"/>
      <c r="HUL200" s="10"/>
      <c r="HUM200"/>
      <c r="HUN200" s="10"/>
      <c r="HUO200"/>
      <c r="HUP200"/>
      <c r="HUQ200"/>
      <c r="HUR200" s="14"/>
      <c r="HUS200" s="10"/>
      <c r="HUT200"/>
      <c r="HUU200" s="10"/>
      <c r="HUV200"/>
      <c r="HUW200"/>
      <c r="HUX200"/>
      <c r="HUY200" s="14"/>
      <c r="HUZ200" s="10"/>
      <c r="HVA200"/>
      <c r="HVB200" s="10"/>
      <c r="HVC200"/>
      <c r="HVD200"/>
      <c r="HVE200"/>
      <c r="HVF200" s="14"/>
      <c r="HVG200" s="10"/>
      <c r="HVH200"/>
      <c r="HVI200" s="10"/>
      <c r="HVJ200"/>
      <c r="HVK200"/>
      <c r="HVL200"/>
      <c r="HVM200" s="14"/>
      <c r="HVN200" s="10"/>
      <c r="HVO200"/>
      <c r="HVP200" s="10"/>
      <c r="HVQ200"/>
      <c r="HVR200"/>
      <c r="HVS200"/>
      <c r="HVT200" s="14"/>
      <c r="HVU200" s="10"/>
      <c r="HVV200"/>
      <c r="HVW200" s="10"/>
      <c r="HVX200"/>
      <c r="HVY200"/>
      <c r="HVZ200"/>
      <c r="HWA200" s="14"/>
      <c r="HWB200" s="10"/>
      <c r="HWC200"/>
      <c r="HWD200" s="10"/>
      <c r="HWE200"/>
      <c r="HWF200"/>
      <c r="HWG200"/>
      <c r="HWH200" s="14"/>
      <c r="HWI200" s="10"/>
      <c r="HWJ200"/>
      <c r="HWK200" s="10"/>
      <c r="HWL200"/>
      <c r="HWM200"/>
      <c r="HWN200"/>
      <c r="HWO200" s="14"/>
      <c r="HWP200" s="10"/>
      <c r="HWQ200"/>
      <c r="HWR200" s="10"/>
      <c r="HWS200"/>
      <c r="HWT200"/>
      <c r="HWU200"/>
      <c r="HWV200" s="14"/>
      <c r="HWW200" s="10"/>
      <c r="HWX200"/>
      <c r="HWY200" s="10"/>
      <c r="HWZ200"/>
      <c r="HXA200"/>
      <c r="HXB200"/>
      <c r="HXC200" s="14"/>
      <c r="HXD200" s="10"/>
      <c r="HXE200"/>
      <c r="HXF200" s="10"/>
      <c r="HXG200"/>
      <c r="HXH200"/>
      <c r="HXI200"/>
      <c r="HXJ200" s="14"/>
      <c r="HXK200" s="10"/>
      <c r="HXL200"/>
      <c r="HXM200" s="10"/>
      <c r="HXN200"/>
      <c r="HXO200"/>
      <c r="HXP200"/>
      <c r="HXQ200" s="14"/>
      <c r="HXR200" s="10"/>
      <c r="HXS200"/>
      <c r="HXT200" s="10"/>
      <c r="HXU200"/>
      <c r="HXV200"/>
      <c r="HXW200"/>
      <c r="HXX200" s="14"/>
      <c r="HXY200" s="10"/>
      <c r="HXZ200"/>
      <c r="HYA200" s="10"/>
      <c r="HYB200"/>
      <c r="HYC200"/>
      <c r="HYD200"/>
      <c r="HYE200" s="14"/>
      <c r="HYF200" s="10"/>
      <c r="HYG200"/>
      <c r="HYH200" s="10"/>
      <c r="HYI200"/>
      <c r="HYJ200"/>
      <c r="HYK200"/>
      <c r="HYL200" s="14"/>
      <c r="HYM200" s="10"/>
      <c r="HYN200"/>
      <c r="HYO200" s="10"/>
      <c r="HYP200"/>
      <c r="HYQ200"/>
      <c r="HYR200"/>
      <c r="HYS200" s="14"/>
      <c r="HYT200" s="10"/>
      <c r="HYU200"/>
      <c r="HYV200" s="10"/>
      <c r="HYW200"/>
      <c r="HYX200"/>
      <c r="HYY200"/>
      <c r="HYZ200" s="14"/>
      <c r="HZA200" s="10"/>
      <c r="HZB200"/>
      <c r="HZC200" s="10"/>
      <c r="HZD200"/>
      <c r="HZE200"/>
      <c r="HZF200"/>
      <c r="HZG200" s="14"/>
      <c r="HZH200" s="10"/>
      <c r="HZI200"/>
      <c r="HZJ200" s="10"/>
      <c r="HZK200"/>
      <c r="HZL200"/>
      <c r="HZM200"/>
      <c r="HZN200" s="14"/>
      <c r="HZO200" s="10"/>
      <c r="HZP200"/>
      <c r="HZQ200" s="10"/>
      <c r="HZR200"/>
      <c r="HZS200"/>
      <c r="HZT200"/>
      <c r="HZU200" s="14"/>
      <c r="HZV200" s="10"/>
      <c r="HZW200"/>
      <c r="HZX200" s="10"/>
      <c r="HZY200"/>
      <c r="HZZ200"/>
      <c r="IAA200"/>
      <c r="IAB200" s="14"/>
      <c r="IAC200" s="10"/>
      <c r="IAD200"/>
      <c r="IAE200" s="10"/>
      <c r="IAF200"/>
      <c r="IAG200"/>
      <c r="IAH200"/>
      <c r="IAI200" s="14"/>
      <c r="IAJ200" s="10"/>
      <c r="IAK200"/>
      <c r="IAL200" s="10"/>
      <c r="IAM200"/>
      <c r="IAN200"/>
      <c r="IAO200"/>
      <c r="IAP200" s="14"/>
      <c r="IAQ200" s="10"/>
      <c r="IAR200"/>
      <c r="IAS200" s="10"/>
      <c r="IAT200"/>
      <c r="IAU200"/>
      <c r="IAV200"/>
      <c r="IAW200" s="14"/>
      <c r="IAX200" s="10"/>
      <c r="IAY200"/>
      <c r="IAZ200" s="10"/>
      <c r="IBA200"/>
      <c r="IBB200"/>
      <c r="IBC200"/>
      <c r="IBD200" s="14"/>
      <c r="IBE200" s="10"/>
      <c r="IBF200"/>
      <c r="IBG200" s="10"/>
      <c r="IBH200"/>
      <c r="IBI200"/>
      <c r="IBJ200"/>
      <c r="IBK200" s="14"/>
      <c r="IBL200" s="10"/>
      <c r="IBM200"/>
      <c r="IBN200" s="10"/>
      <c r="IBO200"/>
      <c r="IBP200"/>
      <c r="IBQ200"/>
      <c r="IBR200" s="14"/>
      <c r="IBS200" s="10"/>
      <c r="IBT200"/>
      <c r="IBU200" s="10"/>
      <c r="IBV200"/>
      <c r="IBW200"/>
      <c r="IBX200"/>
      <c r="IBY200" s="14"/>
      <c r="IBZ200" s="10"/>
      <c r="ICA200"/>
      <c r="ICB200" s="10"/>
      <c r="ICC200"/>
      <c r="ICD200"/>
      <c r="ICE200"/>
      <c r="ICF200" s="14"/>
      <c r="ICG200" s="26"/>
      <c r="ICH200"/>
      <c r="ICI200" s="10"/>
      <c r="ICJ200"/>
      <c r="ICK200"/>
      <c r="ICL200"/>
      <c r="ICM200" s="14"/>
      <c r="ICN200" s="26"/>
      <c r="ICO200"/>
      <c r="ICP200" s="10"/>
      <c r="ICQ200"/>
      <c r="ICR200"/>
      <c r="ICS200"/>
      <c r="ICT200" s="39"/>
      <c r="ICU200" s="81"/>
      <c r="ICV200" s="10"/>
      <c r="ICW200" s="10"/>
      <c r="ICX200" s="14"/>
      <c r="ICY200" s="14"/>
      <c r="ICZ200"/>
      <c r="IDA200" s="10"/>
      <c r="IDB200"/>
      <c r="IDC200" s="10"/>
      <c r="IDD200" s="6"/>
      <c r="IDE200"/>
      <c r="IDF200"/>
      <c r="IDG200" s="14"/>
      <c r="IDH200" s="10"/>
      <c r="IDI200"/>
      <c r="IDJ200" s="10"/>
      <c r="IDK200"/>
      <c r="IDL200"/>
      <c r="IDM200"/>
      <c r="IDN200" s="14"/>
      <c r="IDO200" s="10"/>
      <c r="IDP200"/>
      <c r="IDQ200" s="10"/>
      <c r="IDR200"/>
      <c r="IDS200"/>
      <c r="IDT200"/>
      <c r="IDU200" s="14"/>
      <c r="IDV200" s="10"/>
      <c r="IDW200"/>
      <c r="IDX200" s="10"/>
      <c r="IDY200"/>
      <c r="IDZ200"/>
      <c r="IEA200"/>
      <c r="IEB200" s="14"/>
      <c r="IEC200" s="10"/>
      <c r="IED200"/>
      <c r="IEE200" s="10"/>
      <c r="IEF200"/>
      <c r="IEG200"/>
      <c r="IEH200"/>
      <c r="IEI200" s="14"/>
      <c r="IEJ200" s="10"/>
      <c r="IEK200"/>
      <c r="IEL200" s="10"/>
      <c r="IEM200"/>
      <c r="IEN200"/>
      <c r="IEO200"/>
      <c r="IEP200" s="14"/>
      <c r="IEQ200" s="10"/>
      <c r="IER200"/>
      <c r="IES200" s="10"/>
      <c r="IET200"/>
      <c r="IEU200"/>
      <c r="IEV200"/>
      <c r="IEW200" s="14"/>
      <c r="IEX200" s="10"/>
      <c r="IEY200"/>
      <c r="IEZ200" s="10"/>
      <c r="IFA200"/>
      <c r="IFB200"/>
      <c r="IFC200"/>
      <c r="IFD200" s="14"/>
      <c r="IFE200" s="10"/>
      <c r="IFF200"/>
      <c r="IFG200" s="10"/>
      <c r="IFH200"/>
      <c r="IFI200"/>
      <c r="IFJ200"/>
      <c r="IFK200" s="14"/>
      <c r="IFL200" s="10"/>
      <c r="IFM200"/>
      <c r="IFN200" s="10"/>
      <c r="IFO200"/>
      <c r="IFP200"/>
      <c r="IFQ200"/>
      <c r="IFR200" s="14"/>
      <c r="IFS200" s="10"/>
      <c r="IFT200"/>
      <c r="IFU200" s="10"/>
      <c r="IFV200"/>
      <c r="IFW200"/>
      <c r="IFX200"/>
      <c r="IFY200" s="14"/>
      <c r="IFZ200" s="10"/>
      <c r="IGA200"/>
      <c r="IGB200" s="10"/>
      <c r="IGC200"/>
      <c r="IGD200"/>
      <c r="IGE200"/>
      <c r="IGF200" s="14"/>
      <c r="IGG200" s="10"/>
      <c r="IGH200"/>
      <c r="IGI200" s="10"/>
      <c r="IGJ200"/>
      <c r="IGK200"/>
      <c r="IGL200"/>
      <c r="IGM200" s="14"/>
      <c r="IGN200" s="10"/>
      <c r="IGO200"/>
      <c r="IGP200" s="10"/>
      <c r="IGQ200"/>
      <c r="IGR200"/>
      <c r="IGS200"/>
      <c r="IGT200" s="14"/>
      <c r="IGU200" s="10"/>
      <c r="IGV200"/>
      <c r="IGW200" s="10"/>
      <c r="IGX200"/>
      <c r="IGY200"/>
      <c r="IGZ200"/>
      <c r="IHA200" s="14"/>
      <c r="IHB200" s="10"/>
      <c r="IHC200"/>
      <c r="IHD200" s="10"/>
      <c r="IHE200"/>
      <c r="IHF200"/>
      <c r="IHG200"/>
      <c r="IHH200" s="14"/>
      <c r="IHI200" s="10"/>
      <c r="IHJ200"/>
      <c r="IHK200" s="10"/>
      <c r="IHL200"/>
      <c r="IHM200"/>
      <c r="IHN200"/>
      <c r="IHO200" s="14"/>
      <c r="IHP200" s="10"/>
      <c r="IHQ200"/>
      <c r="IHR200" s="10"/>
      <c r="IHS200"/>
      <c r="IHT200"/>
      <c r="IHU200"/>
      <c r="IHV200" s="14"/>
      <c r="IHW200" s="10"/>
      <c r="IHX200"/>
      <c r="IHY200" s="10"/>
      <c r="IHZ200"/>
      <c r="IIA200"/>
      <c r="IIB200"/>
      <c r="IIC200" s="14"/>
      <c r="IID200" s="10"/>
      <c r="IIE200"/>
      <c r="IIF200" s="10"/>
      <c r="IIG200"/>
      <c r="IIH200"/>
      <c r="III200"/>
      <c r="IIJ200" s="14"/>
      <c r="IIK200" s="10"/>
      <c r="IIL200"/>
      <c r="IIM200" s="10"/>
      <c r="IIN200"/>
      <c r="IIO200"/>
      <c r="IIP200"/>
      <c r="IIQ200" s="14"/>
      <c r="IIR200" s="10"/>
      <c r="IIS200"/>
      <c r="IIT200" s="10"/>
      <c r="IIU200"/>
      <c r="IIV200"/>
      <c r="IIW200"/>
      <c r="IIX200" s="14"/>
      <c r="IIY200" s="10"/>
      <c r="IIZ200"/>
      <c r="IJA200" s="10"/>
      <c r="IJB200"/>
      <c r="IJC200"/>
      <c r="IJD200"/>
      <c r="IJE200" s="14"/>
      <c r="IJF200" s="10"/>
      <c r="IJG200"/>
      <c r="IJH200" s="10"/>
      <c r="IJI200"/>
      <c r="IJJ200"/>
      <c r="IJK200"/>
      <c r="IJL200" s="14"/>
      <c r="IJM200" s="10"/>
      <c r="IJN200"/>
      <c r="IJO200" s="10"/>
      <c r="IJP200"/>
      <c r="IJQ200"/>
      <c r="IJR200"/>
      <c r="IJS200" s="14"/>
      <c r="IJT200" s="10"/>
      <c r="IJU200"/>
      <c r="IJV200" s="10"/>
      <c r="IJW200"/>
      <c r="IJX200"/>
      <c r="IJY200"/>
      <c r="IJZ200" s="14"/>
      <c r="IKA200" s="10"/>
      <c r="IKB200"/>
      <c r="IKC200" s="10"/>
      <c r="IKD200"/>
      <c r="IKE200"/>
      <c r="IKF200"/>
      <c r="IKG200" s="14"/>
      <c r="IKH200" s="10"/>
      <c r="IKI200"/>
      <c r="IKJ200" s="10"/>
      <c r="IKK200"/>
      <c r="IKL200"/>
      <c r="IKM200"/>
      <c r="IKN200" s="14"/>
      <c r="IKO200" s="10"/>
      <c r="IKP200"/>
      <c r="IKQ200" s="10"/>
      <c r="IKR200"/>
      <c r="IKS200"/>
      <c r="IKT200"/>
      <c r="IKU200" s="14"/>
      <c r="IKV200" s="10"/>
      <c r="IKW200"/>
      <c r="IKX200" s="10"/>
      <c r="IKY200"/>
      <c r="IKZ200"/>
      <c r="ILA200"/>
      <c r="ILB200" s="14"/>
      <c r="ILC200" s="10"/>
      <c r="ILD200"/>
      <c r="ILE200" s="10"/>
      <c r="ILF200"/>
      <c r="ILG200"/>
      <c r="ILH200"/>
      <c r="ILI200" s="14"/>
      <c r="ILJ200" s="26"/>
      <c r="ILK200"/>
      <c r="ILL200" s="10"/>
      <c r="ILM200"/>
      <c r="ILN200"/>
      <c r="ILO200"/>
      <c r="ILP200" s="14"/>
      <c r="ILQ200" s="26"/>
      <c r="ILR200"/>
      <c r="ILS200" s="10"/>
      <c r="ILT200"/>
      <c r="ILU200"/>
      <c r="ILV200"/>
      <c r="ILW200" s="39"/>
      <c r="ILX200" s="81"/>
      <c r="ILY200" s="10"/>
      <c r="ILZ200" s="10"/>
      <c r="IMA200" s="14"/>
      <c r="IMB200" s="14"/>
      <c r="IMC200"/>
      <c r="IMD200" s="10"/>
      <c r="IME200"/>
      <c r="IMF200" s="10"/>
      <c r="IMG200" s="6"/>
      <c r="IMH200"/>
      <c r="IMI200"/>
      <c r="IMJ200" s="14"/>
      <c r="IMK200" s="10"/>
      <c r="IML200"/>
      <c r="IMM200" s="10"/>
      <c r="IMN200"/>
      <c r="IMO200"/>
      <c r="IMP200"/>
      <c r="IMQ200" s="14"/>
      <c r="IMR200" s="10"/>
      <c r="IMS200"/>
      <c r="IMT200" s="10"/>
      <c r="IMU200"/>
      <c r="IMV200"/>
      <c r="IMW200"/>
      <c r="IMX200" s="14"/>
      <c r="IMY200" s="10"/>
      <c r="IMZ200"/>
      <c r="INA200" s="10"/>
      <c r="INB200"/>
      <c r="INC200"/>
      <c r="IND200"/>
      <c r="INE200" s="14"/>
      <c r="INF200" s="10"/>
      <c r="ING200"/>
      <c r="INH200" s="10"/>
      <c r="INI200"/>
      <c r="INJ200"/>
      <c r="INK200"/>
      <c r="INL200" s="14"/>
      <c r="INM200" s="10"/>
      <c r="INN200"/>
      <c r="INO200" s="10"/>
      <c r="INP200"/>
      <c r="INQ200"/>
      <c r="INR200"/>
      <c r="INS200" s="14"/>
      <c r="INT200" s="10"/>
      <c r="INU200"/>
      <c r="INV200" s="10"/>
      <c r="INW200"/>
      <c r="INX200"/>
      <c r="INY200"/>
      <c r="INZ200" s="14"/>
      <c r="IOA200" s="10"/>
      <c r="IOB200"/>
      <c r="IOC200" s="10"/>
      <c r="IOD200"/>
      <c r="IOE200"/>
      <c r="IOF200"/>
      <c r="IOG200" s="14"/>
      <c r="IOH200" s="10"/>
      <c r="IOI200"/>
      <c r="IOJ200" s="10"/>
      <c r="IOK200"/>
      <c r="IOL200"/>
      <c r="IOM200"/>
      <c r="ION200" s="14"/>
      <c r="IOO200" s="10"/>
      <c r="IOP200"/>
      <c r="IOQ200" s="10"/>
      <c r="IOR200"/>
      <c r="IOS200"/>
      <c r="IOT200"/>
      <c r="IOU200" s="14"/>
      <c r="IOV200" s="10"/>
      <c r="IOW200"/>
      <c r="IOX200" s="10"/>
      <c r="IOY200"/>
      <c r="IOZ200"/>
      <c r="IPA200"/>
      <c r="IPB200" s="14"/>
      <c r="IPC200" s="10"/>
      <c r="IPD200"/>
      <c r="IPE200" s="10"/>
      <c r="IPF200"/>
      <c r="IPG200"/>
      <c r="IPH200"/>
      <c r="IPI200" s="14"/>
      <c r="IPJ200" s="10"/>
      <c r="IPK200"/>
      <c r="IPL200" s="10"/>
      <c r="IPM200"/>
      <c r="IPN200"/>
      <c r="IPO200"/>
      <c r="IPP200" s="14"/>
      <c r="IPQ200" s="10"/>
      <c r="IPR200"/>
      <c r="IPS200" s="10"/>
      <c r="IPT200"/>
      <c r="IPU200"/>
      <c r="IPV200"/>
      <c r="IPW200" s="14"/>
      <c r="IPX200" s="10"/>
      <c r="IPY200"/>
      <c r="IPZ200" s="10"/>
      <c r="IQA200"/>
      <c r="IQB200"/>
      <c r="IQC200"/>
      <c r="IQD200" s="14"/>
      <c r="IQE200" s="10"/>
      <c r="IQF200"/>
      <c r="IQG200" s="10"/>
      <c r="IQH200"/>
      <c r="IQI200"/>
      <c r="IQJ200"/>
      <c r="IQK200" s="14"/>
      <c r="IQL200" s="10"/>
      <c r="IQM200"/>
      <c r="IQN200" s="10"/>
      <c r="IQO200"/>
      <c r="IQP200"/>
      <c r="IQQ200"/>
      <c r="IQR200" s="14"/>
      <c r="IQS200" s="10"/>
      <c r="IQT200"/>
      <c r="IQU200" s="10"/>
      <c r="IQV200"/>
      <c r="IQW200"/>
      <c r="IQX200"/>
      <c r="IQY200" s="14"/>
      <c r="IQZ200" s="10"/>
      <c r="IRA200"/>
      <c r="IRB200" s="10"/>
      <c r="IRC200"/>
      <c r="IRD200"/>
      <c r="IRE200"/>
      <c r="IRF200" s="14"/>
      <c r="IRG200" s="10"/>
      <c r="IRH200"/>
      <c r="IRI200" s="10"/>
      <c r="IRJ200"/>
      <c r="IRK200"/>
      <c r="IRL200"/>
      <c r="IRM200" s="14"/>
      <c r="IRN200" s="10"/>
      <c r="IRO200"/>
      <c r="IRP200" s="10"/>
      <c r="IRQ200"/>
      <c r="IRR200"/>
      <c r="IRS200"/>
      <c r="IRT200" s="14"/>
      <c r="IRU200" s="10"/>
      <c r="IRV200"/>
      <c r="IRW200" s="10"/>
      <c r="IRX200"/>
      <c r="IRY200"/>
      <c r="IRZ200"/>
      <c r="ISA200" s="14"/>
      <c r="ISB200" s="10"/>
      <c r="ISC200"/>
      <c r="ISD200" s="10"/>
      <c r="ISE200"/>
      <c r="ISF200"/>
      <c r="ISG200"/>
      <c r="ISH200" s="14"/>
      <c r="ISI200" s="10"/>
      <c r="ISJ200"/>
      <c r="ISK200" s="10"/>
      <c r="ISL200"/>
      <c r="ISM200"/>
      <c r="ISN200"/>
      <c r="ISO200" s="14"/>
      <c r="ISP200" s="10"/>
      <c r="ISQ200"/>
      <c r="ISR200" s="10"/>
      <c r="ISS200"/>
      <c r="IST200"/>
      <c r="ISU200"/>
      <c r="ISV200" s="14"/>
      <c r="ISW200" s="10"/>
      <c r="ISX200"/>
      <c r="ISY200" s="10"/>
      <c r="ISZ200"/>
      <c r="ITA200"/>
      <c r="ITB200"/>
      <c r="ITC200" s="14"/>
      <c r="ITD200" s="10"/>
      <c r="ITE200"/>
      <c r="ITF200" s="10"/>
      <c r="ITG200"/>
      <c r="ITH200"/>
      <c r="ITI200"/>
      <c r="ITJ200" s="14"/>
      <c r="ITK200" s="10"/>
      <c r="ITL200"/>
      <c r="ITM200" s="10"/>
      <c r="ITN200"/>
      <c r="ITO200"/>
      <c r="ITP200"/>
      <c r="ITQ200" s="14"/>
      <c r="ITR200" s="10"/>
      <c r="ITS200"/>
      <c r="ITT200" s="10"/>
      <c r="ITU200"/>
      <c r="ITV200"/>
      <c r="ITW200"/>
      <c r="ITX200" s="14"/>
      <c r="ITY200" s="10"/>
      <c r="ITZ200"/>
      <c r="IUA200" s="10"/>
      <c r="IUB200"/>
      <c r="IUC200"/>
      <c r="IUD200"/>
      <c r="IUE200" s="14"/>
      <c r="IUF200" s="10"/>
      <c r="IUG200"/>
      <c r="IUH200" s="10"/>
      <c r="IUI200"/>
      <c r="IUJ200"/>
      <c r="IUK200"/>
      <c r="IUL200" s="14"/>
      <c r="IUM200" s="26"/>
      <c r="IUN200"/>
      <c r="IUO200" s="10"/>
      <c r="IUP200"/>
      <c r="IUQ200"/>
      <c r="IUR200"/>
      <c r="IUS200" s="14"/>
      <c r="IUT200" s="26"/>
      <c r="IUU200"/>
      <c r="IUV200" s="10"/>
      <c r="IUW200"/>
      <c r="IUX200"/>
      <c r="IUY200"/>
      <c r="IUZ200" s="39"/>
      <c r="IVA200" s="81"/>
      <c r="IVB200" s="10"/>
      <c r="IVC200" s="10"/>
      <c r="IVD200" s="14"/>
      <c r="IVE200" s="14"/>
      <c r="IVF200"/>
      <c r="IVG200" s="10"/>
      <c r="IVH200"/>
      <c r="IVI200" s="10"/>
      <c r="IVJ200" s="6"/>
      <c r="IVK200"/>
      <c r="IVL200"/>
      <c r="IVM200" s="14"/>
      <c r="IVN200" s="10"/>
      <c r="IVO200"/>
      <c r="IVP200" s="10"/>
      <c r="IVQ200"/>
      <c r="IVR200"/>
      <c r="IVS200"/>
      <c r="IVT200" s="14"/>
      <c r="IVU200" s="10"/>
      <c r="IVV200"/>
      <c r="IVW200" s="10"/>
      <c r="IVX200"/>
      <c r="IVY200"/>
      <c r="IVZ200"/>
      <c r="IWA200" s="14"/>
      <c r="IWB200" s="10"/>
      <c r="IWC200"/>
      <c r="IWD200" s="10"/>
      <c r="IWE200"/>
      <c r="IWF200"/>
      <c r="IWG200"/>
      <c r="IWH200" s="14"/>
      <c r="IWI200" s="10"/>
      <c r="IWJ200"/>
      <c r="IWK200" s="10"/>
      <c r="IWL200"/>
      <c r="IWM200"/>
      <c r="IWN200"/>
      <c r="IWO200" s="14"/>
      <c r="IWP200" s="10"/>
      <c r="IWQ200"/>
      <c r="IWR200" s="10"/>
      <c r="IWS200"/>
      <c r="IWT200"/>
      <c r="IWU200"/>
      <c r="IWV200" s="14"/>
      <c r="IWW200" s="10"/>
      <c r="IWX200"/>
      <c r="IWY200" s="10"/>
      <c r="IWZ200"/>
      <c r="IXA200"/>
      <c r="IXB200"/>
      <c r="IXC200" s="14"/>
      <c r="IXD200" s="10"/>
      <c r="IXE200"/>
      <c r="IXF200" s="10"/>
      <c r="IXG200"/>
      <c r="IXH200"/>
      <c r="IXI200"/>
      <c r="IXJ200" s="14"/>
      <c r="IXK200" s="10"/>
      <c r="IXL200"/>
      <c r="IXM200" s="10"/>
      <c r="IXN200"/>
      <c r="IXO200"/>
      <c r="IXP200"/>
      <c r="IXQ200" s="14"/>
      <c r="IXR200" s="10"/>
      <c r="IXS200"/>
      <c r="IXT200" s="10"/>
      <c r="IXU200"/>
      <c r="IXV200"/>
      <c r="IXW200"/>
      <c r="IXX200" s="14"/>
      <c r="IXY200" s="10"/>
      <c r="IXZ200"/>
      <c r="IYA200" s="10"/>
      <c r="IYB200"/>
      <c r="IYC200"/>
      <c r="IYD200"/>
      <c r="IYE200" s="14"/>
      <c r="IYF200" s="10"/>
      <c r="IYG200"/>
      <c r="IYH200" s="10"/>
      <c r="IYI200"/>
      <c r="IYJ200"/>
      <c r="IYK200"/>
      <c r="IYL200" s="14"/>
      <c r="IYM200" s="10"/>
      <c r="IYN200"/>
      <c r="IYO200" s="10"/>
      <c r="IYP200"/>
      <c r="IYQ200"/>
      <c r="IYR200"/>
      <c r="IYS200" s="14"/>
      <c r="IYT200" s="10"/>
      <c r="IYU200"/>
      <c r="IYV200" s="10"/>
      <c r="IYW200"/>
      <c r="IYX200"/>
      <c r="IYY200"/>
      <c r="IYZ200" s="14"/>
      <c r="IZA200" s="10"/>
      <c r="IZB200"/>
      <c r="IZC200" s="10"/>
      <c r="IZD200"/>
      <c r="IZE200"/>
      <c r="IZF200"/>
      <c r="IZG200" s="14"/>
      <c r="IZH200" s="10"/>
      <c r="IZI200"/>
      <c r="IZJ200" s="10"/>
      <c r="IZK200"/>
      <c r="IZL200"/>
      <c r="IZM200"/>
      <c r="IZN200" s="14"/>
      <c r="IZO200" s="10"/>
      <c r="IZP200"/>
      <c r="IZQ200" s="10"/>
      <c r="IZR200"/>
      <c r="IZS200"/>
      <c r="IZT200"/>
      <c r="IZU200" s="14"/>
      <c r="IZV200" s="10"/>
      <c r="IZW200"/>
      <c r="IZX200" s="10"/>
      <c r="IZY200"/>
      <c r="IZZ200"/>
      <c r="JAA200"/>
      <c r="JAB200" s="14"/>
      <c r="JAC200" s="10"/>
      <c r="JAD200"/>
      <c r="JAE200" s="10"/>
      <c r="JAF200"/>
      <c r="JAG200"/>
      <c r="JAH200"/>
      <c r="JAI200" s="14"/>
      <c r="JAJ200" s="10"/>
      <c r="JAK200"/>
      <c r="JAL200" s="10"/>
      <c r="JAM200"/>
      <c r="JAN200"/>
      <c r="JAO200"/>
      <c r="JAP200" s="14"/>
      <c r="JAQ200" s="10"/>
      <c r="JAR200"/>
      <c r="JAS200" s="10"/>
      <c r="JAT200"/>
      <c r="JAU200"/>
      <c r="JAV200"/>
      <c r="JAW200" s="14"/>
      <c r="JAX200" s="10"/>
      <c r="JAY200"/>
      <c r="JAZ200" s="10"/>
      <c r="JBA200"/>
      <c r="JBB200"/>
      <c r="JBC200"/>
      <c r="JBD200" s="14"/>
      <c r="JBE200" s="10"/>
      <c r="JBF200"/>
      <c r="JBG200" s="10"/>
      <c r="JBH200"/>
      <c r="JBI200"/>
      <c r="JBJ200"/>
      <c r="JBK200" s="14"/>
      <c r="JBL200" s="10"/>
      <c r="JBM200"/>
      <c r="JBN200" s="10"/>
      <c r="JBO200"/>
      <c r="JBP200"/>
      <c r="JBQ200"/>
      <c r="JBR200" s="14"/>
      <c r="JBS200" s="10"/>
      <c r="JBT200"/>
      <c r="JBU200" s="10"/>
      <c r="JBV200"/>
      <c r="JBW200"/>
      <c r="JBX200"/>
      <c r="JBY200" s="14"/>
      <c r="JBZ200" s="10"/>
      <c r="JCA200"/>
      <c r="JCB200" s="10"/>
      <c r="JCC200"/>
      <c r="JCD200"/>
      <c r="JCE200"/>
      <c r="JCF200" s="14"/>
      <c r="JCG200" s="10"/>
      <c r="JCH200"/>
      <c r="JCI200" s="10"/>
      <c r="JCJ200"/>
      <c r="JCK200"/>
      <c r="JCL200"/>
      <c r="JCM200" s="14"/>
      <c r="JCN200" s="10"/>
      <c r="JCO200"/>
      <c r="JCP200" s="10"/>
      <c r="JCQ200"/>
      <c r="JCR200"/>
      <c r="JCS200"/>
      <c r="JCT200" s="14"/>
      <c r="JCU200" s="10"/>
      <c r="JCV200"/>
      <c r="JCW200" s="10"/>
      <c r="JCX200"/>
      <c r="JCY200"/>
      <c r="JCZ200"/>
      <c r="JDA200" s="14"/>
      <c r="JDB200" s="10"/>
      <c r="JDC200"/>
      <c r="JDD200" s="10"/>
      <c r="JDE200"/>
      <c r="JDF200"/>
      <c r="JDG200"/>
      <c r="JDH200" s="14"/>
      <c r="JDI200" s="10"/>
      <c r="JDJ200"/>
      <c r="JDK200" s="10"/>
      <c r="JDL200"/>
      <c r="JDM200"/>
      <c r="JDN200"/>
      <c r="JDO200" s="14"/>
      <c r="JDP200" s="26"/>
      <c r="JDQ200"/>
      <c r="JDR200" s="10"/>
      <c r="JDS200"/>
      <c r="JDT200"/>
      <c r="JDU200"/>
      <c r="JDV200" s="14"/>
      <c r="JDW200" s="26"/>
      <c r="JDX200"/>
      <c r="JDY200" s="10"/>
      <c r="JDZ200"/>
      <c r="JEA200"/>
      <c r="JEB200"/>
      <c r="JEC200" s="39"/>
      <c r="JED200" s="81"/>
      <c r="JEE200" s="10"/>
      <c r="JEF200" s="10"/>
      <c r="JEG200" s="14"/>
      <c r="JEH200" s="14"/>
      <c r="JEI200"/>
      <c r="JEJ200" s="10"/>
      <c r="JEK200"/>
      <c r="JEL200" s="10"/>
      <c r="JEM200" s="6"/>
      <c r="JEN200"/>
      <c r="JEO200"/>
      <c r="JEP200" s="14"/>
      <c r="JEQ200" s="10"/>
      <c r="JER200"/>
      <c r="JES200" s="10"/>
      <c r="JET200"/>
      <c r="JEU200"/>
      <c r="JEV200"/>
      <c r="JEW200" s="14"/>
      <c r="JEX200" s="10"/>
      <c r="JEY200"/>
      <c r="JEZ200" s="10"/>
      <c r="JFA200"/>
      <c r="JFB200"/>
      <c r="JFC200"/>
      <c r="JFD200" s="14"/>
      <c r="JFE200" s="10"/>
      <c r="JFF200"/>
      <c r="JFG200" s="10"/>
      <c r="JFH200"/>
      <c r="JFI200"/>
      <c r="JFJ200"/>
      <c r="JFK200" s="14"/>
      <c r="JFL200" s="10"/>
      <c r="JFM200"/>
      <c r="JFN200" s="10"/>
      <c r="JFO200"/>
      <c r="JFP200"/>
      <c r="JFQ200"/>
      <c r="JFR200" s="14"/>
      <c r="JFS200" s="10"/>
      <c r="JFT200"/>
      <c r="JFU200" s="10"/>
      <c r="JFV200"/>
      <c r="JFW200"/>
      <c r="JFX200"/>
      <c r="JFY200" s="14"/>
      <c r="JFZ200" s="10"/>
      <c r="JGA200"/>
      <c r="JGB200" s="10"/>
      <c r="JGC200"/>
      <c r="JGD200"/>
      <c r="JGE200"/>
      <c r="JGF200" s="14"/>
      <c r="JGG200" s="10"/>
      <c r="JGH200"/>
      <c r="JGI200" s="10"/>
      <c r="JGJ200"/>
      <c r="JGK200"/>
      <c r="JGL200"/>
      <c r="JGM200" s="14"/>
      <c r="JGN200" s="10"/>
      <c r="JGO200"/>
      <c r="JGP200" s="10"/>
      <c r="JGQ200"/>
      <c r="JGR200"/>
      <c r="JGS200"/>
      <c r="JGT200" s="14"/>
      <c r="JGU200" s="10"/>
      <c r="JGV200"/>
      <c r="JGW200" s="10"/>
      <c r="JGX200"/>
      <c r="JGY200"/>
      <c r="JGZ200"/>
      <c r="JHA200" s="14"/>
      <c r="JHB200" s="10"/>
      <c r="JHC200"/>
      <c r="JHD200" s="10"/>
      <c r="JHE200"/>
      <c r="JHF200"/>
      <c r="JHG200"/>
      <c r="JHH200" s="14"/>
      <c r="JHI200" s="10"/>
      <c r="JHJ200"/>
      <c r="JHK200" s="10"/>
      <c r="JHL200"/>
      <c r="JHM200"/>
      <c r="JHN200"/>
      <c r="JHO200" s="14"/>
      <c r="JHP200" s="10"/>
      <c r="JHQ200"/>
      <c r="JHR200" s="10"/>
      <c r="JHS200"/>
      <c r="JHT200"/>
      <c r="JHU200"/>
      <c r="JHV200" s="14"/>
      <c r="JHW200" s="10"/>
      <c r="JHX200"/>
      <c r="JHY200" s="10"/>
      <c r="JHZ200"/>
      <c r="JIA200"/>
      <c r="JIB200"/>
      <c r="JIC200" s="14"/>
      <c r="JID200" s="10"/>
      <c r="JIE200"/>
      <c r="JIF200" s="10"/>
      <c r="JIG200"/>
      <c r="JIH200"/>
      <c r="JII200"/>
      <c r="JIJ200" s="14"/>
      <c r="JIK200" s="10"/>
      <c r="JIL200"/>
      <c r="JIM200" s="10"/>
      <c r="JIN200"/>
      <c r="JIO200"/>
      <c r="JIP200"/>
      <c r="JIQ200" s="14"/>
      <c r="JIR200" s="10"/>
      <c r="JIS200"/>
      <c r="JIT200" s="10"/>
      <c r="JIU200"/>
      <c r="JIV200"/>
      <c r="JIW200"/>
      <c r="JIX200" s="14"/>
      <c r="JIY200" s="10"/>
      <c r="JIZ200"/>
      <c r="JJA200" s="10"/>
      <c r="JJB200"/>
      <c r="JJC200"/>
      <c r="JJD200"/>
      <c r="JJE200" s="14"/>
      <c r="JJF200" s="10"/>
      <c r="JJG200"/>
      <c r="JJH200" s="10"/>
      <c r="JJI200"/>
      <c r="JJJ200"/>
      <c r="JJK200"/>
      <c r="JJL200" s="14"/>
      <c r="JJM200" s="10"/>
      <c r="JJN200"/>
      <c r="JJO200" s="10"/>
      <c r="JJP200"/>
      <c r="JJQ200"/>
      <c r="JJR200"/>
      <c r="JJS200" s="14"/>
      <c r="JJT200" s="10"/>
      <c r="JJU200"/>
      <c r="JJV200" s="10"/>
      <c r="JJW200"/>
      <c r="JJX200"/>
      <c r="JJY200"/>
      <c r="JJZ200" s="14"/>
      <c r="JKA200" s="10"/>
      <c r="JKB200"/>
      <c r="JKC200" s="10"/>
      <c r="JKD200"/>
      <c r="JKE200"/>
      <c r="JKF200"/>
      <c r="JKG200" s="14"/>
      <c r="JKH200" s="10"/>
      <c r="JKI200"/>
      <c r="JKJ200" s="10"/>
      <c r="JKK200"/>
      <c r="JKL200"/>
      <c r="JKM200"/>
      <c r="JKN200" s="14"/>
      <c r="JKO200" s="10"/>
      <c r="JKP200"/>
      <c r="JKQ200" s="10"/>
      <c r="JKR200"/>
      <c r="JKS200"/>
      <c r="JKT200"/>
      <c r="JKU200" s="14"/>
      <c r="JKV200" s="10"/>
      <c r="JKW200"/>
      <c r="JKX200" s="10"/>
      <c r="JKY200"/>
      <c r="JKZ200"/>
      <c r="JLA200"/>
      <c r="JLB200" s="14"/>
      <c r="JLC200" s="10"/>
      <c r="JLD200"/>
      <c r="JLE200" s="10"/>
      <c r="JLF200"/>
      <c r="JLG200"/>
      <c r="JLH200"/>
      <c r="JLI200" s="14"/>
      <c r="JLJ200" s="10"/>
      <c r="JLK200"/>
      <c r="JLL200" s="10"/>
      <c r="JLM200"/>
      <c r="JLN200"/>
      <c r="JLO200"/>
      <c r="JLP200" s="14"/>
      <c r="JLQ200" s="10"/>
      <c r="JLR200"/>
      <c r="JLS200" s="10"/>
      <c r="JLT200"/>
      <c r="JLU200"/>
      <c r="JLV200"/>
      <c r="JLW200" s="14"/>
      <c r="JLX200" s="10"/>
      <c r="JLY200"/>
      <c r="JLZ200" s="10"/>
      <c r="JMA200"/>
      <c r="JMB200"/>
      <c r="JMC200"/>
      <c r="JMD200" s="14"/>
      <c r="JME200" s="10"/>
      <c r="JMF200"/>
      <c r="JMG200" s="10"/>
      <c r="JMH200"/>
      <c r="JMI200"/>
      <c r="JMJ200"/>
      <c r="JMK200" s="14"/>
      <c r="JML200" s="10"/>
      <c r="JMM200"/>
      <c r="JMN200" s="10"/>
      <c r="JMO200"/>
      <c r="JMP200"/>
      <c r="JMQ200"/>
      <c r="JMR200" s="14"/>
      <c r="JMS200" s="26"/>
      <c r="JMT200"/>
      <c r="JMU200" s="10"/>
      <c r="JMV200"/>
      <c r="JMW200"/>
      <c r="JMX200"/>
      <c r="JMY200" s="14"/>
      <c r="JMZ200" s="26"/>
      <c r="JNA200"/>
      <c r="JNB200" s="10"/>
      <c r="JNC200"/>
      <c r="JND200"/>
      <c r="JNE200"/>
      <c r="JNF200" s="39"/>
      <c r="JNG200" s="81"/>
      <c r="JNH200" s="10"/>
      <c r="JNI200" s="10"/>
      <c r="JNJ200" s="14"/>
      <c r="JNK200" s="14"/>
      <c r="JNL200"/>
      <c r="JNM200" s="10"/>
      <c r="JNN200"/>
      <c r="JNO200" s="10"/>
      <c r="JNP200" s="6"/>
      <c r="JNQ200"/>
      <c r="JNR200"/>
      <c r="JNS200" s="14"/>
      <c r="JNT200" s="10"/>
      <c r="JNU200"/>
      <c r="JNV200" s="10"/>
      <c r="JNW200"/>
      <c r="JNX200"/>
      <c r="JNY200"/>
      <c r="JNZ200" s="14"/>
      <c r="JOA200" s="10"/>
      <c r="JOB200"/>
      <c r="JOC200" s="10"/>
      <c r="JOD200"/>
      <c r="JOE200"/>
      <c r="JOF200"/>
      <c r="JOG200" s="14"/>
      <c r="JOH200" s="10"/>
      <c r="JOI200"/>
      <c r="JOJ200" s="10"/>
      <c r="JOK200"/>
      <c r="JOL200"/>
      <c r="JOM200"/>
      <c r="JON200" s="14"/>
      <c r="JOO200" s="10"/>
      <c r="JOP200"/>
      <c r="JOQ200" s="10"/>
      <c r="JOR200"/>
      <c r="JOS200"/>
      <c r="JOT200"/>
      <c r="JOU200" s="14"/>
      <c r="JOV200" s="10"/>
      <c r="JOW200"/>
      <c r="JOX200" s="10"/>
      <c r="JOY200"/>
      <c r="JOZ200"/>
      <c r="JPA200"/>
      <c r="JPB200" s="14"/>
      <c r="JPC200" s="10"/>
      <c r="JPD200"/>
      <c r="JPE200" s="10"/>
      <c r="JPF200"/>
      <c r="JPG200"/>
      <c r="JPH200"/>
      <c r="JPI200" s="14"/>
      <c r="JPJ200" s="10"/>
      <c r="JPK200"/>
      <c r="JPL200" s="10"/>
      <c r="JPM200"/>
      <c r="JPN200"/>
      <c r="JPO200"/>
      <c r="JPP200" s="14"/>
      <c r="JPQ200" s="10"/>
      <c r="JPR200"/>
      <c r="JPS200" s="10"/>
      <c r="JPT200"/>
      <c r="JPU200"/>
      <c r="JPV200"/>
      <c r="JPW200" s="14"/>
      <c r="JPX200" s="10"/>
      <c r="JPY200"/>
      <c r="JPZ200" s="10"/>
      <c r="JQA200"/>
      <c r="JQB200"/>
      <c r="JQC200"/>
      <c r="JQD200" s="14"/>
      <c r="JQE200" s="10"/>
      <c r="JQF200"/>
      <c r="JQG200" s="10"/>
      <c r="JQH200"/>
      <c r="JQI200"/>
      <c r="JQJ200"/>
      <c r="JQK200" s="14"/>
      <c r="JQL200" s="10"/>
      <c r="JQM200"/>
      <c r="JQN200" s="10"/>
      <c r="JQO200"/>
      <c r="JQP200"/>
      <c r="JQQ200"/>
      <c r="JQR200" s="14"/>
      <c r="JQS200" s="10"/>
      <c r="JQT200"/>
      <c r="JQU200" s="10"/>
      <c r="JQV200"/>
      <c r="JQW200"/>
      <c r="JQX200"/>
      <c r="JQY200" s="14"/>
      <c r="JQZ200" s="10"/>
      <c r="JRA200"/>
      <c r="JRB200" s="10"/>
      <c r="JRC200"/>
      <c r="JRD200"/>
      <c r="JRE200"/>
      <c r="JRF200" s="14"/>
      <c r="JRG200" s="10"/>
      <c r="JRH200"/>
      <c r="JRI200" s="10"/>
      <c r="JRJ200"/>
      <c r="JRK200"/>
      <c r="JRL200"/>
      <c r="JRM200" s="14"/>
      <c r="JRN200" s="10"/>
      <c r="JRO200"/>
      <c r="JRP200" s="10"/>
      <c r="JRQ200"/>
      <c r="JRR200"/>
      <c r="JRS200"/>
      <c r="JRT200" s="14"/>
      <c r="JRU200" s="10"/>
      <c r="JRV200"/>
      <c r="JRW200" s="10"/>
      <c r="JRX200"/>
      <c r="JRY200"/>
      <c r="JRZ200"/>
      <c r="JSA200" s="14"/>
      <c r="JSB200" s="10"/>
      <c r="JSC200"/>
      <c r="JSD200" s="10"/>
      <c r="JSE200"/>
      <c r="JSF200"/>
      <c r="JSG200"/>
      <c r="JSH200" s="14"/>
      <c r="JSI200" s="10"/>
      <c r="JSJ200"/>
      <c r="JSK200" s="10"/>
      <c r="JSL200"/>
      <c r="JSM200"/>
      <c r="JSN200"/>
      <c r="JSO200" s="14"/>
      <c r="JSP200" s="10"/>
      <c r="JSQ200"/>
      <c r="JSR200" s="10"/>
      <c r="JSS200"/>
      <c r="JST200"/>
      <c r="JSU200"/>
      <c r="JSV200" s="14"/>
      <c r="JSW200" s="10"/>
      <c r="JSX200"/>
      <c r="JSY200" s="10"/>
      <c r="JSZ200"/>
      <c r="JTA200"/>
      <c r="JTB200"/>
      <c r="JTC200" s="14"/>
      <c r="JTD200" s="10"/>
      <c r="JTE200"/>
      <c r="JTF200" s="10"/>
      <c r="JTG200"/>
      <c r="JTH200"/>
      <c r="JTI200"/>
      <c r="JTJ200" s="14"/>
      <c r="JTK200" s="10"/>
      <c r="JTL200"/>
      <c r="JTM200" s="10"/>
      <c r="JTN200"/>
      <c r="JTO200"/>
      <c r="JTP200"/>
      <c r="JTQ200" s="14"/>
      <c r="JTR200" s="10"/>
      <c r="JTS200"/>
      <c r="JTT200" s="10"/>
      <c r="JTU200"/>
      <c r="JTV200"/>
      <c r="JTW200"/>
      <c r="JTX200" s="14"/>
      <c r="JTY200" s="10"/>
      <c r="JTZ200"/>
      <c r="JUA200" s="10"/>
      <c r="JUB200"/>
      <c r="JUC200"/>
      <c r="JUD200"/>
      <c r="JUE200" s="14"/>
      <c r="JUF200" s="10"/>
      <c r="JUG200"/>
      <c r="JUH200" s="10"/>
      <c r="JUI200"/>
      <c r="JUJ200"/>
      <c r="JUK200"/>
      <c r="JUL200" s="14"/>
      <c r="JUM200" s="10"/>
      <c r="JUN200"/>
      <c r="JUO200" s="10"/>
      <c r="JUP200"/>
      <c r="JUQ200"/>
      <c r="JUR200"/>
      <c r="JUS200" s="14"/>
      <c r="JUT200" s="10"/>
      <c r="JUU200"/>
      <c r="JUV200" s="10"/>
      <c r="JUW200"/>
      <c r="JUX200"/>
      <c r="JUY200"/>
      <c r="JUZ200" s="14"/>
      <c r="JVA200" s="10"/>
      <c r="JVB200"/>
      <c r="JVC200" s="10"/>
      <c r="JVD200"/>
      <c r="JVE200"/>
      <c r="JVF200"/>
      <c r="JVG200" s="14"/>
      <c r="JVH200" s="10"/>
      <c r="JVI200"/>
      <c r="JVJ200" s="10"/>
      <c r="JVK200"/>
      <c r="JVL200"/>
      <c r="JVM200"/>
      <c r="JVN200" s="14"/>
      <c r="JVO200" s="10"/>
      <c r="JVP200"/>
      <c r="JVQ200" s="10"/>
      <c r="JVR200"/>
      <c r="JVS200"/>
      <c r="JVT200"/>
      <c r="JVU200" s="14"/>
      <c r="JVV200" s="26"/>
      <c r="JVW200"/>
      <c r="JVX200" s="10"/>
      <c r="JVY200"/>
      <c r="JVZ200"/>
      <c r="JWA200"/>
      <c r="JWB200" s="14"/>
      <c r="JWC200" s="26"/>
      <c r="JWD200"/>
      <c r="JWE200" s="10"/>
      <c r="JWF200"/>
      <c r="JWG200"/>
      <c r="JWH200"/>
      <c r="JWI200" s="39"/>
      <c r="JWJ200" s="81"/>
      <c r="JWK200" s="10"/>
      <c r="JWL200" s="10"/>
      <c r="JWM200" s="14"/>
      <c r="JWN200" s="14"/>
      <c r="JWO200"/>
      <c r="JWP200" s="10"/>
      <c r="JWQ200"/>
      <c r="JWR200" s="10"/>
      <c r="JWS200" s="6"/>
      <c r="JWT200"/>
      <c r="JWU200"/>
      <c r="JWV200" s="14"/>
      <c r="JWW200" s="10"/>
      <c r="JWX200"/>
      <c r="JWY200" s="10"/>
      <c r="JWZ200"/>
      <c r="JXA200"/>
      <c r="JXB200"/>
      <c r="JXC200" s="14"/>
      <c r="JXD200" s="10"/>
      <c r="JXE200"/>
      <c r="JXF200" s="10"/>
      <c r="JXG200"/>
      <c r="JXH200"/>
      <c r="JXI200"/>
      <c r="JXJ200" s="14"/>
      <c r="JXK200" s="10"/>
      <c r="JXL200"/>
      <c r="JXM200" s="10"/>
      <c r="JXN200"/>
      <c r="JXO200"/>
      <c r="JXP200"/>
      <c r="JXQ200" s="14"/>
      <c r="JXR200" s="10"/>
      <c r="JXS200"/>
      <c r="JXT200" s="10"/>
      <c r="JXU200"/>
      <c r="JXV200"/>
      <c r="JXW200"/>
      <c r="JXX200" s="14"/>
      <c r="JXY200" s="10"/>
      <c r="JXZ200"/>
      <c r="JYA200" s="10"/>
      <c r="JYB200"/>
      <c r="JYC200"/>
      <c r="JYD200"/>
      <c r="JYE200" s="14"/>
      <c r="JYF200" s="10"/>
      <c r="JYG200"/>
      <c r="JYH200" s="10"/>
      <c r="JYI200"/>
      <c r="JYJ200"/>
      <c r="JYK200"/>
      <c r="JYL200" s="14"/>
      <c r="JYM200" s="10"/>
      <c r="JYN200"/>
      <c r="JYO200" s="10"/>
      <c r="JYP200"/>
      <c r="JYQ200"/>
      <c r="JYR200"/>
      <c r="JYS200" s="14"/>
      <c r="JYT200" s="10"/>
      <c r="JYU200"/>
      <c r="JYV200" s="10"/>
      <c r="JYW200"/>
      <c r="JYX200"/>
      <c r="JYY200"/>
      <c r="JYZ200" s="14"/>
      <c r="JZA200" s="10"/>
      <c r="JZB200"/>
      <c r="JZC200" s="10"/>
      <c r="JZD200"/>
      <c r="JZE200"/>
      <c r="JZF200"/>
      <c r="JZG200" s="14"/>
      <c r="JZH200" s="10"/>
      <c r="JZI200"/>
      <c r="JZJ200" s="10"/>
      <c r="JZK200"/>
      <c r="JZL200"/>
      <c r="JZM200"/>
      <c r="JZN200" s="14"/>
      <c r="JZO200" s="10"/>
      <c r="JZP200"/>
      <c r="JZQ200" s="10"/>
      <c r="JZR200"/>
      <c r="JZS200"/>
      <c r="JZT200"/>
      <c r="JZU200" s="14"/>
      <c r="JZV200" s="10"/>
      <c r="JZW200"/>
      <c r="JZX200" s="10"/>
      <c r="JZY200"/>
      <c r="JZZ200"/>
      <c r="KAA200"/>
      <c r="KAB200" s="14"/>
      <c r="KAC200" s="10"/>
      <c r="KAD200"/>
      <c r="KAE200" s="10"/>
      <c r="KAF200"/>
      <c r="KAG200"/>
      <c r="KAH200"/>
      <c r="KAI200" s="14"/>
      <c r="KAJ200" s="10"/>
      <c r="KAK200"/>
      <c r="KAL200" s="10"/>
      <c r="KAM200"/>
      <c r="KAN200"/>
      <c r="KAO200"/>
      <c r="KAP200" s="14"/>
      <c r="KAQ200" s="10"/>
      <c r="KAR200"/>
      <c r="KAS200" s="10"/>
      <c r="KAT200"/>
      <c r="KAU200"/>
      <c r="KAV200"/>
      <c r="KAW200" s="14"/>
      <c r="KAX200" s="10"/>
      <c r="KAY200"/>
      <c r="KAZ200" s="10"/>
      <c r="KBA200"/>
      <c r="KBB200"/>
      <c r="KBC200"/>
      <c r="KBD200" s="14"/>
      <c r="KBE200" s="10"/>
      <c r="KBF200"/>
      <c r="KBG200" s="10"/>
      <c r="KBH200"/>
      <c r="KBI200"/>
      <c r="KBJ200"/>
      <c r="KBK200" s="14"/>
      <c r="KBL200" s="10"/>
      <c r="KBM200"/>
      <c r="KBN200" s="10"/>
      <c r="KBO200"/>
      <c r="KBP200"/>
      <c r="KBQ200"/>
      <c r="KBR200" s="14"/>
      <c r="KBS200" s="10"/>
      <c r="KBT200"/>
      <c r="KBU200" s="10"/>
      <c r="KBV200"/>
      <c r="KBW200"/>
      <c r="KBX200"/>
      <c r="KBY200" s="14"/>
      <c r="KBZ200" s="10"/>
      <c r="KCA200"/>
      <c r="KCB200" s="10"/>
      <c r="KCC200"/>
      <c r="KCD200"/>
      <c r="KCE200"/>
      <c r="KCF200" s="14"/>
      <c r="KCG200" s="10"/>
      <c r="KCH200"/>
      <c r="KCI200" s="10"/>
      <c r="KCJ200"/>
      <c r="KCK200"/>
      <c r="KCL200"/>
      <c r="KCM200" s="14"/>
      <c r="KCN200" s="10"/>
      <c r="KCO200"/>
      <c r="KCP200" s="10"/>
      <c r="KCQ200"/>
      <c r="KCR200"/>
      <c r="KCS200"/>
      <c r="KCT200" s="14"/>
      <c r="KCU200" s="10"/>
      <c r="KCV200"/>
      <c r="KCW200" s="10"/>
      <c r="KCX200"/>
      <c r="KCY200"/>
      <c r="KCZ200"/>
      <c r="KDA200" s="14"/>
      <c r="KDB200" s="10"/>
      <c r="KDC200"/>
      <c r="KDD200" s="10"/>
      <c r="KDE200"/>
      <c r="KDF200"/>
      <c r="KDG200"/>
      <c r="KDH200" s="14"/>
      <c r="KDI200" s="10"/>
      <c r="KDJ200"/>
      <c r="KDK200" s="10"/>
      <c r="KDL200"/>
      <c r="KDM200"/>
      <c r="KDN200"/>
      <c r="KDO200" s="14"/>
      <c r="KDP200" s="10"/>
      <c r="KDQ200"/>
      <c r="KDR200" s="10"/>
      <c r="KDS200"/>
      <c r="KDT200"/>
      <c r="KDU200"/>
      <c r="KDV200" s="14"/>
      <c r="KDW200" s="10"/>
      <c r="KDX200"/>
      <c r="KDY200" s="10"/>
      <c r="KDZ200"/>
      <c r="KEA200"/>
      <c r="KEB200"/>
      <c r="KEC200" s="14"/>
      <c r="KED200" s="10"/>
      <c r="KEE200"/>
      <c r="KEF200" s="10"/>
      <c r="KEG200"/>
      <c r="KEH200"/>
      <c r="KEI200"/>
      <c r="KEJ200" s="14"/>
      <c r="KEK200" s="10"/>
      <c r="KEL200"/>
      <c r="KEM200" s="10"/>
      <c r="KEN200"/>
      <c r="KEO200"/>
      <c r="KEP200"/>
      <c r="KEQ200" s="14"/>
      <c r="KER200" s="10"/>
      <c r="KES200"/>
      <c r="KET200" s="10"/>
      <c r="KEU200"/>
      <c r="KEV200"/>
      <c r="KEW200"/>
      <c r="KEX200" s="14"/>
      <c r="KEY200" s="26"/>
      <c r="KEZ200"/>
      <c r="KFA200" s="10"/>
      <c r="KFB200"/>
      <c r="KFC200"/>
      <c r="KFD200"/>
      <c r="KFE200" s="14"/>
      <c r="KFF200" s="26"/>
      <c r="KFG200"/>
      <c r="KFH200" s="10"/>
      <c r="KFI200"/>
      <c r="KFJ200"/>
      <c r="KFK200"/>
      <c r="KFL200" s="39"/>
      <c r="KFM200" s="81"/>
      <c r="KFN200" s="10"/>
      <c r="KFO200" s="10"/>
      <c r="KFP200" s="14"/>
      <c r="KFQ200" s="14"/>
      <c r="KFR200"/>
      <c r="KFS200" s="10"/>
      <c r="KFT200"/>
      <c r="KFU200" s="10"/>
      <c r="KFV200" s="6"/>
      <c r="KFW200"/>
      <c r="KFX200"/>
      <c r="KFY200" s="14"/>
      <c r="KFZ200" s="10"/>
      <c r="KGA200"/>
      <c r="KGB200" s="10"/>
      <c r="KGC200"/>
      <c r="KGD200"/>
      <c r="KGE200"/>
      <c r="KGF200" s="14"/>
      <c r="KGG200" s="10"/>
      <c r="KGH200"/>
      <c r="KGI200" s="10"/>
      <c r="KGJ200"/>
      <c r="KGK200"/>
      <c r="KGL200"/>
      <c r="KGM200" s="14"/>
      <c r="KGN200" s="10"/>
      <c r="KGO200"/>
      <c r="KGP200" s="10"/>
      <c r="KGQ200"/>
      <c r="KGR200"/>
      <c r="KGS200"/>
      <c r="KGT200" s="14"/>
      <c r="KGU200" s="10"/>
      <c r="KGV200"/>
      <c r="KGW200" s="10"/>
      <c r="KGX200"/>
      <c r="KGY200"/>
      <c r="KGZ200"/>
      <c r="KHA200" s="14"/>
      <c r="KHB200" s="10"/>
      <c r="KHC200"/>
      <c r="KHD200" s="10"/>
      <c r="KHE200"/>
      <c r="KHF200"/>
      <c r="KHG200"/>
      <c r="KHH200" s="14"/>
      <c r="KHI200" s="10"/>
      <c r="KHJ200"/>
      <c r="KHK200" s="10"/>
      <c r="KHL200"/>
      <c r="KHM200"/>
      <c r="KHN200"/>
      <c r="KHO200" s="14"/>
      <c r="KHP200" s="10"/>
      <c r="KHQ200"/>
      <c r="KHR200" s="10"/>
      <c r="KHS200"/>
      <c r="KHT200"/>
      <c r="KHU200"/>
      <c r="KHV200" s="14"/>
      <c r="KHW200" s="10"/>
      <c r="KHX200"/>
      <c r="KHY200" s="10"/>
      <c r="KHZ200"/>
      <c r="KIA200"/>
      <c r="KIB200"/>
      <c r="KIC200" s="14"/>
      <c r="KID200" s="10"/>
      <c r="KIE200"/>
      <c r="KIF200" s="10"/>
      <c r="KIG200"/>
      <c r="KIH200"/>
      <c r="KII200"/>
      <c r="KIJ200" s="14"/>
      <c r="KIK200" s="10"/>
      <c r="KIL200"/>
      <c r="KIM200" s="10"/>
      <c r="KIN200"/>
      <c r="KIO200"/>
      <c r="KIP200"/>
      <c r="KIQ200" s="14"/>
      <c r="KIR200" s="10"/>
      <c r="KIS200"/>
      <c r="KIT200" s="10"/>
      <c r="KIU200"/>
      <c r="KIV200"/>
      <c r="KIW200"/>
      <c r="KIX200" s="14"/>
      <c r="KIY200" s="10"/>
      <c r="KIZ200"/>
      <c r="KJA200" s="10"/>
      <c r="KJB200"/>
      <c r="KJC200"/>
      <c r="KJD200"/>
      <c r="KJE200" s="14"/>
      <c r="KJF200" s="10"/>
      <c r="KJG200"/>
      <c r="KJH200" s="10"/>
      <c r="KJI200"/>
      <c r="KJJ200"/>
      <c r="KJK200"/>
      <c r="KJL200" s="14"/>
      <c r="KJM200" s="10"/>
      <c r="KJN200"/>
      <c r="KJO200" s="10"/>
      <c r="KJP200"/>
      <c r="KJQ200"/>
      <c r="KJR200"/>
      <c r="KJS200" s="14"/>
      <c r="KJT200" s="10"/>
      <c r="KJU200"/>
      <c r="KJV200" s="10"/>
      <c r="KJW200"/>
      <c r="KJX200"/>
      <c r="KJY200"/>
      <c r="KJZ200" s="14"/>
      <c r="KKA200" s="10"/>
      <c r="KKB200"/>
      <c r="KKC200" s="10"/>
      <c r="KKD200"/>
      <c r="KKE200"/>
      <c r="KKF200"/>
      <c r="KKG200" s="14"/>
      <c r="KKH200" s="10"/>
      <c r="KKI200"/>
      <c r="KKJ200" s="10"/>
      <c r="KKK200"/>
      <c r="KKL200"/>
      <c r="KKM200"/>
      <c r="KKN200" s="14"/>
      <c r="KKO200" s="10"/>
      <c r="KKP200"/>
      <c r="KKQ200" s="10"/>
      <c r="KKR200"/>
      <c r="KKS200"/>
      <c r="KKT200"/>
      <c r="KKU200" s="14"/>
      <c r="KKV200" s="10"/>
      <c r="KKW200"/>
      <c r="KKX200" s="10"/>
      <c r="KKY200"/>
      <c r="KKZ200"/>
      <c r="KLA200"/>
      <c r="KLB200" s="14"/>
      <c r="KLC200" s="10"/>
      <c r="KLD200"/>
      <c r="KLE200" s="10"/>
      <c r="KLF200"/>
      <c r="KLG200"/>
      <c r="KLH200"/>
      <c r="KLI200" s="14"/>
      <c r="KLJ200" s="10"/>
      <c r="KLK200"/>
      <c r="KLL200" s="10"/>
      <c r="KLM200"/>
      <c r="KLN200"/>
      <c r="KLO200"/>
      <c r="KLP200" s="14"/>
      <c r="KLQ200" s="10"/>
      <c r="KLR200"/>
      <c r="KLS200" s="10"/>
      <c r="KLT200"/>
      <c r="KLU200"/>
      <c r="KLV200"/>
      <c r="KLW200" s="14"/>
      <c r="KLX200" s="10"/>
      <c r="KLY200"/>
      <c r="KLZ200" s="10"/>
      <c r="KMA200"/>
      <c r="KMB200"/>
      <c r="KMC200"/>
      <c r="KMD200" s="14"/>
      <c r="KME200" s="10"/>
      <c r="KMF200"/>
      <c r="KMG200" s="10"/>
      <c r="KMH200"/>
      <c r="KMI200"/>
      <c r="KMJ200"/>
      <c r="KMK200" s="14"/>
      <c r="KML200" s="10"/>
      <c r="KMM200"/>
      <c r="KMN200" s="10"/>
      <c r="KMO200"/>
      <c r="KMP200"/>
      <c r="KMQ200"/>
      <c r="KMR200" s="14"/>
      <c r="KMS200" s="10"/>
      <c r="KMT200"/>
      <c r="KMU200" s="10"/>
      <c r="KMV200"/>
      <c r="KMW200"/>
      <c r="KMX200"/>
      <c r="KMY200" s="14"/>
      <c r="KMZ200" s="10"/>
      <c r="KNA200"/>
      <c r="KNB200" s="10"/>
      <c r="KNC200"/>
      <c r="KND200"/>
      <c r="KNE200"/>
      <c r="KNF200" s="14"/>
      <c r="KNG200" s="10"/>
      <c r="KNH200"/>
      <c r="KNI200" s="10"/>
      <c r="KNJ200"/>
      <c r="KNK200"/>
      <c r="KNL200"/>
      <c r="KNM200" s="14"/>
      <c r="KNN200" s="10"/>
      <c r="KNO200"/>
      <c r="KNP200" s="10"/>
      <c r="KNQ200"/>
      <c r="KNR200"/>
      <c r="KNS200"/>
      <c r="KNT200" s="14"/>
      <c r="KNU200" s="10"/>
      <c r="KNV200"/>
      <c r="KNW200" s="10"/>
      <c r="KNX200"/>
      <c r="KNY200"/>
      <c r="KNZ200"/>
      <c r="KOA200" s="14"/>
      <c r="KOB200" s="26"/>
      <c r="KOC200"/>
      <c r="KOD200" s="10"/>
      <c r="KOE200"/>
      <c r="KOF200"/>
      <c r="KOG200"/>
      <c r="KOH200" s="14"/>
      <c r="KOI200" s="26"/>
      <c r="KOJ200"/>
      <c r="KOK200" s="10"/>
      <c r="KOL200"/>
      <c r="KOM200"/>
      <c r="KON200"/>
      <c r="KOO200" s="39"/>
      <c r="KOP200" s="81"/>
      <c r="KOQ200" s="10"/>
      <c r="KOR200" s="10"/>
      <c r="KOS200" s="14"/>
      <c r="KOT200" s="14"/>
      <c r="KOU200"/>
      <c r="KOV200" s="10"/>
      <c r="KOW200"/>
      <c r="KOX200" s="10"/>
      <c r="KOY200" s="6"/>
      <c r="KOZ200"/>
      <c r="KPA200"/>
      <c r="KPB200" s="14"/>
      <c r="KPC200" s="10"/>
      <c r="KPD200"/>
      <c r="KPE200" s="10"/>
      <c r="KPF200"/>
      <c r="KPG200"/>
      <c r="KPH200"/>
      <c r="KPI200" s="14"/>
      <c r="KPJ200" s="10"/>
      <c r="KPK200"/>
      <c r="KPL200" s="10"/>
      <c r="KPM200"/>
      <c r="KPN200"/>
      <c r="KPO200"/>
      <c r="KPP200" s="14"/>
      <c r="KPQ200" s="10"/>
      <c r="KPR200"/>
      <c r="KPS200" s="10"/>
      <c r="KPT200"/>
      <c r="KPU200"/>
      <c r="KPV200"/>
      <c r="KPW200" s="14"/>
      <c r="KPX200" s="10"/>
      <c r="KPY200"/>
      <c r="KPZ200" s="10"/>
      <c r="KQA200"/>
      <c r="KQB200"/>
      <c r="KQC200"/>
      <c r="KQD200" s="14"/>
      <c r="KQE200" s="10"/>
      <c r="KQF200"/>
      <c r="KQG200" s="10"/>
      <c r="KQH200"/>
      <c r="KQI200"/>
      <c r="KQJ200"/>
      <c r="KQK200" s="14"/>
      <c r="KQL200" s="10"/>
      <c r="KQM200"/>
      <c r="KQN200" s="10"/>
      <c r="KQO200"/>
      <c r="KQP200"/>
      <c r="KQQ200"/>
      <c r="KQR200" s="14"/>
      <c r="KQS200" s="10"/>
      <c r="KQT200"/>
      <c r="KQU200" s="10"/>
      <c r="KQV200"/>
      <c r="KQW200"/>
      <c r="KQX200"/>
      <c r="KQY200" s="14"/>
      <c r="KQZ200" s="10"/>
      <c r="KRA200"/>
      <c r="KRB200" s="10"/>
      <c r="KRC200"/>
      <c r="KRD200"/>
      <c r="KRE200"/>
      <c r="KRF200" s="14"/>
      <c r="KRG200" s="10"/>
      <c r="KRH200"/>
      <c r="KRI200" s="10"/>
      <c r="KRJ200"/>
      <c r="KRK200"/>
      <c r="KRL200"/>
      <c r="KRM200" s="14"/>
      <c r="KRN200" s="10"/>
      <c r="KRO200"/>
      <c r="KRP200" s="10"/>
      <c r="KRQ200"/>
      <c r="KRR200"/>
      <c r="KRS200"/>
      <c r="KRT200" s="14"/>
      <c r="KRU200" s="10"/>
      <c r="KRV200"/>
      <c r="KRW200" s="10"/>
      <c r="KRX200"/>
      <c r="KRY200"/>
      <c r="KRZ200"/>
      <c r="KSA200" s="14"/>
      <c r="KSB200" s="10"/>
      <c r="KSC200"/>
      <c r="KSD200" s="10"/>
      <c r="KSE200"/>
      <c r="KSF200"/>
      <c r="KSG200"/>
      <c r="KSH200" s="14"/>
      <c r="KSI200" s="10"/>
      <c r="KSJ200"/>
      <c r="KSK200" s="10"/>
      <c r="KSL200"/>
      <c r="KSM200"/>
      <c r="KSN200"/>
      <c r="KSO200" s="14"/>
      <c r="KSP200" s="10"/>
      <c r="KSQ200"/>
      <c r="KSR200" s="10"/>
      <c r="KSS200"/>
      <c r="KST200"/>
      <c r="KSU200"/>
      <c r="KSV200" s="14"/>
      <c r="KSW200" s="10"/>
      <c r="KSX200"/>
      <c r="KSY200" s="10"/>
      <c r="KSZ200"/>
      <c r="KTA200"/>
      <c r="KTB200"/>
      <c r="KTC200" s="14"/>
      <c r="KTD200" s="10"/>
      <c r="KTE200"/>
      <c r="KTF200" s="10"/>
      <c r="KTG200"/>
      <c r="KTH200"/>
      <c r="KTI200"/>
      <c r="KTJ200" s="14"/>
      <c r="KTK200" s="10"/>
      <c r="KTL200"/>
      <c r="KTM200" s="10"/>
      <c r="KTN200"/>
      <c r="KTO200"/>
      <c r="KTP200"/>
      <c r="KTQ200" s="14"/>
      <c r="KTR200" s="10"/>
      <c r="KTS200"/>
      <c r="KTT200" s="10"/>
      <c r="KTU200"/>
      <c r="KTV200"/>
      <c r="KTW200"/>
      <c r="KTX200" s="14"/>
      <c r="KTY200" s="10"/>
      <c r="KTZ200"/>
      <c r="KUA200" s="10"/>
      <c r="KUB200"/>
      <c r="KUC200"/>
      <c r="KUD200"/>
      <c r="KUE200" s="14"/>
      <c r="KUF200" s="10"/>
      <c r="KUG200"/>
      <c r="KUH200" s="10"/>
      <c r="KUI200"/>
      <c r="KUJ200"/>
      <c r="KUK200"/>
      <c r="KUL200" s="14"/>
      <c r="KUM200" s="10"/>
      <c r="KUN200"/>
      <c r="KUO200" s="10"/>
      <c r="KUP200"/>
      <c r="KUQ200"/>
      <c r="KUR200"/>
      <c r="KUS200" s="14"/>
      <c r="KUT200" s="10"/>
      <c r="KUU200"/>
      <c r="KUV200" s="10"/>
      <c r="KUW200"/>
      <c r="KUX200"/>
      <c r="KUY200"/>
      <c r="KUZ200" s="14"/>
      <c r="KVA200" s="10"/>
      <c r="KVB200"/>
      <c r="KVC200" s="10"/>
      <c r="KVD200"/>
      <c r="KVE200"/>
      <c r="KVF200"/>
      <c r="KVG200" s="14"/>
      <c r="KVH200" s="10"/>
      <c r="KVI200"/>
      <c r="KVJ200" s="10"/>
      <c r="KVK200"/>
      <c r="KVL200"/>
      <c r="KVM200"/>
      <c r="KVN200" s="14"/>
      <c r="KVO200" s="10"/>
      <c r="KVP200"/>
      <c r="KVQ200" s="10"/>
      <c r="KVR200"/>
      <c r="KVS200"/>
      <c r="KVT200"/>
      <c r="KVU200" s="14"/>
      <c r="KVV200" s="10"/>
      <c r="KVW200"/>
      <c r="KVX200" s="10"/>
      <c r="KVY200"/>
      <c r="KVZ200"/>
      <c r="KWA200"/>
      <c r="KWB200" s="14"/>
      <c r="KWC200" s="10"/>
      <c r="KWD200"/>
      <c r="KWE200" s="10"/>
      <c r="KWF200"/>
      <c r="KWG200"/>
      <c r="KWH200"/>
      <c r="KWI200" s="14"/>
      <c r="KWJ200" s="10"/>
      <c r="KWK200"/>
      <c r="KWL200" s="10"/>
      <c r="KWM200"/>
      <c r="KWN200"/>
      <c r="KWO200"/>
      <c r="KWP200" s="14"/>
      <c r="KWQ200" s="10"/>
      <c r="KWR200"/>
      <c r="KWS200" s="10"/>
      <c r="KWT200"/>
      <c r="KWU200"/>
      <c r="KWV200"/>
      <c r="KWW200" s="14"/>
      <c r="KWX200" s="10"/>
      <c r="KWY200"/>
      <c r="KWZ200" s="10"/>
      <c r="KXA200"/>
      <c r="KXB200"/>
      <c r="KXC200"/>
      <c r="KXD200" s="14"/>
      <c r="KXE200" s="26"/>
      <c r="KXF200"/>
      <c r="KXG200" s="10"/>
      <c r="KXH200"/>
      <c r="KXI200"/>
      <c r="KXJ200"/>
      <c r="KXK200" s="14"/>
      <c r="KXL200" s="26"/>
      <c r="KXM200"/>
      <c r="KXN200" s="10"/>
      <c r="KXO200"/>
      <c r="KXP200"/>
      <c r="KXQ200"/>
      <c r="KXR200" s="39"/>
      <c r="KXS200" s="81"/>
      <c r="KXT200" s="10"/>
      <c r="KXU200" s="10"/>
      <c r="KXV200" s="14"/>
      <c r="KXW200" s="14"/>
      <c r="KXX200"/>
      <c r="KXY200" s="10"/>
      <c r="KXZ200"/>
      <c r="KYA200" s="10"/>
      <c r="KYB200" s="6"/>
      <c r="KYC200"/>
      <c r="KYD200"/>
      <c r="KYE200" s="14"/>
      <c r="KYF200" s="10"/>
      <c r="KYG200"/>
      <c r="KYH200" s="10"/>
      <c r="KYI200"/>
      <c r="KYJ200"/>
      <c r="KYK200"/>
      <c r="KYL200" s="14"/>
      <c r="KYM200" s="10"/>
      <c r="KYN200"/>
      <c r="KYO200" s="10"/>
      <c r="KYP200"/>
      <c r="KYQ200"/>
      <c r="KYR200"/>
      <c r="KYS200" s="14"/>
      <c r="KYT200" s="10"/>
      <c r="KYU200"/>
      <c r="KYV200" s="10"/>
      <c r="KYW200"/>
      <c r="KYX200"/>
      <c r="KYY200"/>
      <c r="KYZ200" s="14"/>
      <c r="KZA200" s="10"/>
      <c r="KZB200"/>
      <c r="KZC200" s="10"/>
      <c r="KZD200"/>
      <c r="KZE200"/>
      <c r="KZF200"/>
      <c r="KZG200" s="14"/>
      <c r="KZH200" s="10"/>
      <c r="KZI200"/>
      <c r="KZJ200" s="10"/>
      <c r="KZK200"/>
      <c r="KZL200"/>
      <c r="KZM200"/>
      <c r="KZN200" s="14"/>
      <c r="KZO200" s="10"/>
      <c r="KZP200"/>
      <c r="KZQ200" s="10"/>
      <c r="KZR200"/>
      <c r="KZS200"/>
      <c r="KZT200"/>
      <c r="KZU200" s="14"/>
      <c r="KZV200" s="10"/>
      <c r="KZW200"/>
      <c r="KZX200" s="10"/>
      <c r="KZY200"/>
      <c r="KZZ200"/>
      <c r="LAA200"/>
      <c r="LAB200" s="14"/>
      <c r="LAC200" s="10"/>
      <c r="LAD200"/>
      <c r="LAE200" s="10"/>
      <c r="LAF200"/>
      <c r="LAG200"/>
      <c r="LAH200"/>
      <c r="LAI200" s="14"/>
      <c r="LAJ200" s="10"/>
      <c r="LAK200"/>
      <c r="LAL200" s="10"/>
      <c r="LAM200"/>
      <c r="LAN200"/>
      <c r="LAO200"/>
      <c r="LAP200" s="14"/>
      <c r="LAQ200" s="10"/>
      <c r="LAR200"/>
      <c r="LAS200" s="10"/>
      <c r="LAT200"/>
      <c r="LAU200"/>
      <c r="LAV200"/>
      <c r="LAW200" s="14"/>
      <c r="LAX200" s="10"/>
      <c r="LAY200"/>
      <c r="LAZ200" s="10"/>
      <c r="LBA200"/>
      <c r="LBB200"/>
      <c r="LBC200"/>
      <c r="LBD200" s="14"/>
      <c r="LBE200" s="10"/>
      <c r="LBF200"/>
      <c r="LBG200" s="10"/>
      <c r="LBH200"/>
      <c r="LBI200"/>
      <c r="LBJ200"/>
      <c r="LBK200" s="14"/>
      <c r="LBL200" s="10"/>
      <c r="LBM200"/>
      <c r="LBN200" s="10"/>
      <c r="LBO200"/>
      <c r="LBP200"/>
      <c r="LBQ200"/>
      <c r="LBR200" s="14"/>
      <c r="LBS200" s="10"/>
      <c r="LBT200"/>
      <c r="LBU200" s="10"/>
      <c r="LBV200"/>
      <c r="LBW200"/>
      <c r="LBX200"/>
      <c r="LBY200" s="14"/>
      <c r="LBZ200" s="10"/>
      <c r="LCA200"/>
      <c r="LCB200" s="10"/>
      <c r="LCC200"/>
      <c r="LCD200"/>
      <c r="LCE200"/>
      <c r="LCF200" s="14"/>
      <c r="LCG200" s="10"/>
      <c r="LCH200"/>
      <c r="LCI200" s="10"/>
      <c r="LCJ200"/>
      <c r="LCK200"/>
      <c r="LCL200"/>
      <c r="LCM200" s="14"/>
      <c r="LCN200" s="10"/>
      <c r="LCO200"/>
      <c r="LCP200" s="10"/>
      <c r="LCQ200"/>
      <c r="LCR200"/>
      <c r="LCS200"/>
      <c r="LCT200" s="14"/>
      <c r="LCU200" s="10"/>
      <c r="LCV200"/>
      <c r="LCW200" s="10"/>
      <c r="LCX200"/>
      <c r="LCY200"/>
      <c r="LCZ200"/>
      <c r="LDA200" s="14"/>
      <c r="LDB200" s="10"/>
      <c r="LDC200"/>
      <c r="LDD200" s="10"/>
      <c r="LDE200"/>
      <c r="LDF200"/>
      <c r="LDG200"/>
      <c r="LDH200" s="14"/>
      <c r="LDI200" s="10"/>
      <c r="LDJ200"/>
      <c r="LDK200" s="10"/>
      <c r="LDL200"/>
      <c r="LDM200"/>
      <c r="LDN200"/>
      <c r="LDO200" s="14"/>
      <c r="LDP200" s="10"/>
      <c r="LDQ200"/>
      <c r="LDR200" s="10"/>
      <c r="LDS200"/>
      <c r="LDT200"/>
      <c r="LDU200"/>
      <c r="LDV200" s="14"/>
      <c r="LDW200" s="10"/>
      <c r="LDX200"/>
      <c r="LDY200" s="10"/>
      <c r="LDZ200"/>
      <c r="LEA200"/>
      <c r="LEB200"/>
      <c r="LEC200" s="14"/>
      <c r="LED200" s="10"/>
      <c r="LEE200"/>
      <c r="LEF200" s="10"/>
      <c r="LEG200"/>
      <c r="LEH200"/>
      <c r="LEI200"/>
      <c r="LEJ200" s="14"/>
      <c r="LEK200" s="10"/>
      <c r="LEL200"/>
      <c r="LEM200" s="10"/>
      <c r="LEN200"/>
      <c r="LEO200"/>
      <c r="LEP200"/>
      <c r="LEQ200" s="14"/>
      <c r="LER200" s="10"/>
      <c r="LES200"/>
      <c r="LET200" s="10"/>
      <c r="LEU200"/>
      <c r="LEV200"/>
      <c r="LEW200"/>
      <c r="LEX200" s="14"/>
      <c r="LEY200" s="10"/>
      <c r="LEZ200"/>
      <c r="LFA200" s="10"/>
      <c r="LFB200"/>
      <c r="LFC200"/>
      <c r="LFD200"/>
      <c r="LFE200" s="14"/>
      <c r="LFF200" s="10"/>
      <c r="LFG200"/>
      <c r="LFH200" s="10"/>
      <c r="LFI200"/>
      <c r="LFJ200"/>
      <c r="LFK200"/>
      <c r="LFL200" s="14"/>
      <c r="LFM200" s="10"/>
      <c r="LFN200"/>
      <c r="LFO200" s="10"/>
      <c r="LFP200"/>
      <c r="LFQ200"/>
      <c r="LFR200"/>
      <c r="LFS200" s="14"/>
      <c r="LFT200" s="10"/>
      <c r="LFU200"/>
      <c r="LFV200" s="10"/>
      <c r="LFW200"/>
      <c r="LFX200"/>
      <c r="LFY200"/>
      <c r="LFZ200" s="14"/>
      <c r="LGA200" s="10"/>
      <c r="LGB200"/>
      <c r="LGC200" s="10"/>
      <c r="LGD200"/>
      <c r="LGE200"/>
      <c r="LGF200"/>
      <c r="LGG200" s="14"/>
      <c r="LGH200" s="26"/>
      <c r="LGI200"/>
      <c r="LGJ200" s="10"/>
      <c r="LGK200"/>
      <c r="LGL200"/>
      <c r="LGM200"/>
      <c r="LGN200" s="14"/>
      <c r="LGO200" s="26"/>
      <c r="LGP200"/>
      <c r="LGQ200" s="10"/>
      <c r="LGR200"/>
      <c r="LGS200"/>
      <c r="LGT200"/>
      <c r="LGU200" s="39"/>
      <c r="LGV200" s="81"/>
      <c r="LGW200" s="10"/>
      <c r="LGX200" s="10"/>
      <c r="LGY200" s="14"/>
      <c r="LGZ200" s="14"/>
      <c r="LHA200"/>
      <c r="LHB200" s="10"/>
      <c r="LHC200"/>
      <c r="LHD200" s="10"/>
      <c r="LHE200" s="6"/>
      <c r="LHF200"/>
      <c r="LHG200"/>
      <c r="LHH200" s="14"/>
      <c r="LHI200" s="10"/>
      <c r="LHJ200"/>
      <c r="LHK200" s="10"/>
      <c r="LHL200"/>
      <c r="LHM200"/>
      <c r="LHN200"/>
      <c r="LHO200" s="14"/>
      <c r="LHP200" s="10"/>
      <c r="LHQ200"/>
      <c r="LHR200" s="10"/>
      <c r="LHS200"/>
      <c r="LHT200"/>
      <c r="LHU200"/>
      <c r="LHV200" s="14"/>
      <c r="LHW200" s="10"/>
      <c r="LHX200"/>
      <c r="LHY200" s="10"/>
      <c r="LHZ200"/>
      <c r="LIA200"/>
      <c r="LIB200"/>
      <c r="LIC200" s="14"/>
      <c r="LID200" s="10"/>
      <c r="LIE200"/>
      <c r="LIF200" s="10"/>
      <c r="LIG200"/>
      <c r="LIH200"/>
      <c r="LII200"/>
      <c r="LIJ200" s="14"/>
      <c r="LIK200" s="10"/>
      <c r="LIL200"/>
      <c r="LIM200" s="10"/>
      <c r="LIN200"/>
      <c r="LIO200"/>
      <c r="LIP200"/>
      <c r="LIQ200" s="14"/>
      <c r="LIR200" s="10"/>
      <c r="LIS200"/>
      <c r="LIT200" s="10"/>
      <c r="LIU200"/>
      <c r="LIV200"/>
      <c r="LIW200"/>
      <c r="LIX200" s="14"/>
      <c r="LIY200" s="10"/>
      <c r="LIZ200"/>
      <c r="LJA200" s="10"/>
      <c r="LJB200"/>
      <c r="LJC200"/>
      <c r="LJD200"/>
      <c r="LJE200" s="14"/>
      <c r="LJF200" s="10"/>
      <c r="LJG200"/>
      <c r="LJH200" s="10"/>
      <c r="LJI200"/>
      <c r="LJJ200"/>
      <c r="LJK200"/>
      <c r="LJL200" s="14"/>
      <c r="LJM200" s="10"/>
      <c r="LJN200"/>
      <c r="LJO200" s="10"/>
      <c r="LJP200"/>
      <c r="LJQ200"/>
      <c r="LJR200"/>
      <c r="LJS200" s="14"/>
      <c r="LJT200" s="10"/>
      <c r="LJU200"/>
      <c r="LJV200" s="10"/>
      <c r="LJW200"/>
      <c r="LJX200"/>
      <c r="LJY200"/>
      <c r="LJZ200" s="14"/>
      <c r="LKA200" s="10"/>
      <c r="LKB200"/>
      <c r="LKC200" s="10"/>
      <c r="LKD200"/>
      <c r="LKE200"/>
      <c r="LKF200"/>
      <c r="LKG200" s="14"/>
      <c r="LKH200" s="10"/>
      <c r="LKI200"/>
      <c r="LKJ200" s="10"/>
      <c r="LKK200"/>
      <c r="LKL200"/>
      <c r="LKM200"/>
      <c r="LKN200" s="14"/>
      <c r="LKO200" s="10"/>
      <c r="LKP200"/>
      <c r="LKQ200" s="10"/>
      <c r="LKR200"/>
      <c r="LKS200"/>
      <c r="LKT200"/>
      <c r="LKU200" s="14"/>
      <c r="LKV200" s="10"/>
      <c r="LKW200"/>
      <c r="LKX200" s="10"/>
      <c r="LKY200"/>
      <c r="LKZ200"/>
      <c r="LLA200"/>
      <c r="LLB200" s="14"/>
      <c r="LLC200" s="10"/>
      <c r="LLD200"/>
      <c r="LLE200" s="10"/>
      <c r="LLF200"/>
      <c r="LLG200"/>
      <c r="LLH200"/>
      <c r="LLI200" s="14"/>
      <c r="LLJ200" s="10"/>
      <c r="LLK200"/>
      <c r="LLL200" s="10"/>
      <c r="LLM200"/>
      <c r="LLN200"/>
      <c r="LLO200"/>
      <c r="LLP200" s="14"/>
      <c r="LLQ200" s="10"/>
      <c r="LLR200"/>
      <c r="LLS200" s="10"/>
      <c r="LLT200"/>
      <c r="LLU200"/>
      <c r="LLV200"/>
      <c r="LLW200" s="14"/>
      <c r="LLX200" s="10"/>
      <c r="LLY200"/>
      <c r="LLZ200" s="10"/>
      <c r="LMA200"/>
      <c r="LMB200"/>
      <c r="LMC200"/>
      <c r="LMD200" s="14"/>
      <c r="LME200" s="10"/>
      <c r="LMF200"/>
      <c r="LMG200" s="10"/>
      <c r="LMH200"/>
      <c r="LMI200"/>
      <c r="LMJ200"/>
      <c r="LMK200" s="14"/>
      <c r="LML200" s="10"/>
      <c r="LMM200"/>
      <c r="LMN200" s="10"/>
      <c r="LMO200"/>
      <c r="LMP200"/>
      <c r="LMQ200"/>
      <c r="LMR200" s="14"/>
      <c r="LMS200" s="10"/>
      <c r="LMT200"/>
      <c r="LMU200" s="10"/>
      <c r="LMV200"/>
      <c r="LMW200"/>
      <c r="LMX200"/>
      <c r="LMY200" s="14"/>
      <c r="LMZ200" s="10"/>
      <c r="LNA200"/>
      <c r="LNB200" s="10"/>
      <c r="LNC200"/>
      <c r="LND200"/>
      <c r="LNE200"/>
      <c r="LNF200" s="14"/>
      <c r="LNG200" s="10"/>
      <c r="LNH200"/>
      <c r="LNI200" s="10"/>
      <c r="LNJ200"/>
      <c r="LNK200"/>
      <c r="LNL200"/>
      <c r="LNM200" s="14"/>
      <c r="LNN200" s="10"/>
      <c r="LNO200"/>
      <c r="LNP200" s="10"/>
      <c r="LNQ200"/>
      <c r="LNR200"/>
      <c r="LNS200"/>
      <c r="LNT200" s="14"/>
      <c r="LNU200" s="10"/>
      <c r="LNV200"/>
      <c r="LNW200" s="10"/>
      <c r="LNX200"/>
      <c r="LNY200"/>
      <c r="LNZ200"/>
      <c r="LOA200" s="14"/>
      <c r="LOB200" s="10"/>
      <c r="LOC200"/>
      <c r="LOD200" s="10"/>
      <c r="LOE200"/>
      <c r="LOF200"/>
      <c r="LOG200"/>
      <c r="LOH200" s="14"/>
      <c r="LOI200" s="10"/>
      <c r="LOJ200"/>
      <c r="LOK200" s="10"/>
      <c r="LOL200"/>
      <c r="LOM200"/>
      <c r="LON200"/>
      <c r="LOO200" s="14"/>
      <c r="LOP200" s="10"/>
      <c r="LOQ200"/>
      <c r="LOR200" s="10"/>
      <c r="LOS200"/>
      <c r="LOT200"/>
      <c r="LOU200"/>
      <c r="LOV200" s="14"/>
      <c r="LOW200" s="10"/>
      <c r="LOX200"/>
      <c r="LOY200" s="10"/>
      <c r="LOZ200"/>
      <c r="LPA200"/>
      <c r="LPB200"/>
      <c r="LPC200" s="14"/>
      <c r="LPD200" s="10"/>
      <c r="LPE200"/>
      <c r="LPF200" s="10"/>
      <c r="LPG200"/>
      <c r="LPH200"/>
      <c r="LPI200"/>
      <c r="LPJ200" s="14"/>
      <c r="LPK200" s="26"/>
      <c r="LPL200"/>
      <c r="LPM200" s="10"/>
      <c r="LPN200"/>
      <c r="LPO200"/>
      <c r="LPP200"/>
      <c r="LPQ200" s="14"/>
      <c r="LPR200" s="26"/>
      <c r="LPS200"/>
      <c r="LPT200" s="10"/>
      <c r="LPU200"/>
      <c r="LPV200"/>
      <c r="LPW200"/>
      <c r="LPX200" s="39"/>
      <c r="LPY200" s="81"/>
      <c r="LPZ200" s="10"/>
      <c r="LQA200" s="10"/>
      <c r="LQB200" s="14"/>
      <c r="LQC200" s="14"/>
      <c r="LQD200"/>
      <c r="LQE200" s="10"/>
      <c r="LQF200"/>
      <c r="LQG200" s="10"/>
      <c r="LQH200" s="6"/>
      <c r="LQI200"/>
      <c r="LQJ200"/>
      <c r="LQK200" s="14"/>
      <c r="LQL200" s="10"/>
      <c r="LQM200"/>
      <c r="LQN200" s="10"/>
      <c r="LQO200"/>
      <c r="LQP200"/>
      <c r="LQQ200"/>
      <c r="LQR200" s="14"/>
      <c r="LQS200" s="10"/>
      <c r="LQT200"/>
      <c r="LQU200" s="10"/>
      <c r="LQV200"/>
      <c r="LQW200"/>
      <c r="LQX200"/>
      <c r="LQY200" s="14"/>
      <c r="LQZ200" s="10"/>
      <c r="LRA200"/>
      <c r="LRB200" s="10"/>
      <c r="LRC200"/>
      <c r="LRD200"/>
      <c r="LRE200"/>
      <c r="LRF200" s="14"/>
      <c r="LRG200" s="10"/>
      <c r="LRH200"/>
      <c r="LRI200" s="10"/>
      <c r="LRJ200"/>
      <c r="LRK200"/>
      <c r="LRL200"/>
      <c r="LRM200" s="14"/>
      <c r="LRN200" s="10"/>
      <c r="LRO200"/>
      <c r="LRP200" s="10"/>
      <c r="LRQ200"/>
      <c r="LRR200"/>
      <c r="LRS200"/>
      <c r="LRT200" s="14"/>
      <c r="LRU200" s="10"/>
      <c r="LRV200"/>
      <c r="LRW200" s="10"/>
      <c r="LRX200"/>
      <c r="LRY200"/>
      <c r="LRZ200"/>
      <c r="LSA200" s="14"/>
      <c r="LSB200" s="10"/>
      <c r="LSC200"/>
      <c r="LSD200" s="10"/>
      <c r="LSE200"/>
      <c r="LSF200"/>
      <c r="LSG200"/>
      <c r="LSH200" s="14"/>
      <c r="LSI200" s="10"/>
      <c r="LSJ200"/>
      <c r="LSK200" s="10"/>
      <c r="LSL200"/>
      <c r="LSM200"/>
      <c r="LSN200"/>
      <c r="LSO200" s="14"/>
      <c r="LSP200" s="10"/>
      <c r="LSQ200"/>
      <c r="LSR200" s="10"/>
      <c r="LSS200"/>
      <c r="LST200"/>
      <c r="LSU200"/>
      <c r="LSV200" s="14"/>
      <c r="LSW200" s="10"/>
      <c r="LSX200"/>
      <c r="LSY200" s="10"/>
      <c r="LSZ200"/>
      <c r="LTA200"/>
      <c r="LTB200"/>
      <c r="LTC200" s="14"/>
      <c r="LTD200" s="10"/>
      <c r="LTE200"/>
      <c r="LTF200" s="10"/>
      <c r="LTG200"/>
      <c r="LTH200"/>
      <c r="LTI200"/>
      <c r="LTJ200" s="14"/>
      <c r="LTK200" s="10"/>
      <c r="LTL200"/>
      <c r="LTM200" s="10"/>
      <c r="LTN200"/>
      <c r="LTO200"/>
      <c r="LTP200"/>
      <c r="LTQ200" s="14"/>
      <c r="LTR200" s="10"/>
      <c r="LTS200"/>
      <c r="LTT200" s="10"/>
      <c r="LTU200"/>
      <c r="LTV200"/>
      <c r="LTW200"/>
      <c r="LTX200" s="14"/>
      <c r="LTY200" s="10"/>
      <c r="LTZ200"/>
      <c r="LUA200" s="10"/>
      <c r="LUB200"/>
      <c r="LUC200"/>
      <c r="LUD200"/>
      <c r="LUE200" s="14"/>
      <c r="LUF200" s="10"/>
      <c r="LUG200"/>
      <c r="LUH200" s="10"/>
      <c r="LUI200"/>
      <c r="LUJ200"/>
      <c r="LUK200"/>
      <c r="LUL200" s="14"/>
      <c r="LUM200" s="10"/>
      <c r="LUN200"/>
      <c r="LUO200" s="10"/>
      <c r="LUP200"/>
      <c r="LUQ200"/>
      <c r="LUR200"/>
      <c r="LUS200" s="14"/>
      <c r="LUT200" s="10"/>
      <c r="LUU200"/>
      <c r="LUV200" s="10"/>
      <c r="LUW200"/>
      <c r="LUX200"/>
      <c r="LUY200"/>
      <c r="LUZ200" s="14"/>
      <c r="LVA200" s="10"/>
      <c r="LVB200"/>
      <c r="LVC200" s="10"/>
      <c r="LVD200"/>
      <c r="LVE200"/>
      <c r="LVF200"/>
      <c r="LVG200" s="14"/>
      <c r="LVH200" s="10"/>
      <c r="LVI200"/>
      <c r="LVJ200" s="10"/>
      <c r="LVK200"/>
      <c r="LVL200"/>
      <c r="LVM200"/>
      <c r="LVN200" s="14"/>
      <c r="LVO200" s="10"/>
      <c r="LVP200"/>
      <c r="LVQ200" s="10"/>
      <c r="LVR200"/>
      <c r="LVS200"/>
      <c r="LVT200"/>
      <c r="LVU200" s="14"/>
      <c r="LVV200" s="10"/>
      <c r="LVW200"/>
      <c r="LVX200" s="10"/>
      <c r="LVY200"/>
      <c r="LVZ200"/>
      <c r="LWA200"/>
      <c r="LWB200" s="14"/>
      <c r="LWC200" s="10"/>
      <c r="LWD200"/>
      <c r="LWE200" s="10"/>
      <c r="LWF200"/>
      <c r="LWG200"/>
      <c r="LWH200"/>
      <c r="LWI200" s="14"/>
      <c r="LWJ200" s="10"/>
      <c r="LWK200"/>
      <c r="LWL200" s="10"/>
      <c r="LWM200"/>
      <c r="LWN200"/>
      <c r="LWO200"/>
      <c r="LWP200" s="14"/>
      <c r="LWQ200" s="10"/>
      <c r="LWR200"/>
      <c r="LWS200" s="10"/>
      <c r="LWT200"/>
      <c r="LWU200"/>
      <c r="LWV200"/>
      <c r="LWW200" s="14"/>
      <c r="LWX200" s="10"/>
      <c r="LWY200"/>
      <c r="LWZ200" s="10"/>
      <c r="LXA200"/>
      <c r="LXB200"/>
      <c r="LXC200"/>
      <c r="LXD200" s="14"/>
      <c r="LXE200" s="10"/>
      <c r="LXF200"/>
      <c r="LXG200" s="10"/>
      <c r="LXH200"/>
      <c r="LXI200"/>
      <c r="LXJ200"/>
      <c r="LXK200" s="14"/>
      <c r="LXL200" s="10"/>
      <c r="LXM200"/>
      <c r="LXN200" s="10"/>
      <c r="LXO200"/>
      <c r="LXP200"/>
      <c r="LXQ200"/>
      <c r="LXR200" s="14"/>
      <c r="LXS200" s="10"/>
      <c r="LXT200"/>
      <c r="LXU200" s="10"/>
      <c r="LXV200"/>
      <c r="LXW200"/>
      <c r="LXX200"/>
      <c r="LXY200" s="14"/>
      <c r="LXZ200" s="10"/>
      <c r="LYA200"/>
      <c r="LYB200" s="10"/>
      <c r="LYC200"/>
      <c r="LYD200"/>
      <c r="LYE200"/>
      <c r="LYF200" s="14"/>
      <c r="LYG200" s="10"/>
      <c r="LYH200"/>
      <c r="LYI200" s="10"/>
      <c r="LYJ200"/>
      <c r="LYK200"/>
      <c r="LYL200"/>
      <c r="LYM200" s="14"/>
      <c r="LYN200" s="26"/>
      <c r="LYO200"/>
      <c r="LYP200" s="10"/>
      <c r="LYQ200"/>
      <c r="LYR200"/>
      <c r="LYS200"/>
      <c r="LYT200" s="14"/>
      <c r="LYU200" s="26"/>
      <c r="LYV200"/>
      <c r="LYW200" s="10"/>
      <c r="LYX200"/>
      <c r="LYY200"/>
      <c r="LYZ200"/>
      <c r="LZA200" s="39"/>
      <c r="LZB200" s="81"/>
      <c r="LZC200" s="10"/>
      <c r="LZD200" s="10"/>
      <c r="LZE200" s="14"/>
      <c r="LZF200" s="14"/>
      <c r="LZG200"/>
      <c r="LZH200" s="10"/>
      <c r="LZI200"/>
      <c r="LZJ200" s="10"/>
      <c r="LZK200" s="6"/>
      <c r="LZL200"/>
      <c r="LZM200"/>
      <c r="LZN200" s="14"/>
      <c r="LZO200" s="10"/>
      <c r="LZP200"/>
      <c r="LZQ200" s="10"/>
      <c r="LZR200"/>
      <c r="LZS200"/>
      <c r="LZT200"/>
      <c r="LZU200" s="14"/>
      <c r="LZV200" s="10"/>
      <c r="LZW200"/>
      <c r="LZX200" s="10"/>
      <c r="LZY200"/>
      <c r="LZZ200"/>
      <c r="MAA200"/>
      <c r="MAB200" s="14"/>
      <c r="MAC200" s="10"/>
      <c r="MAD200"/>
      <c r="MAE200" s="10"/>
      <c r="MAF200"/>
      <c r="MAG200"/>
      <c r="MAH200"/>
      <c r="MAI200" s="14"/>
      <c r="MAJ200" s="10"/>
      <c r="MAK200"/>
      <c r="MAL200" s="10"/>
      <c r="MAM200"/>
      <c r="MAN200"/>
      <c r="MAO200"/>
      <c r="MAP200" s="14"/>
      <c r="MAQ200" s="10"/>
      <c r="MAR200"/>
      <c r="MAS200" s="10"/>
      <c r="MAT200"/>
      <c r="MAU200"/>
      <c r="MAV200"/>
      <c r="MAW200" s="14"/>
      <c r="MAX200" s="10"/>
      <c r="MAY200"/>
      <c r="MAZ200" s="10"/>
      <c r="MBA200"/>
      <c r="MBB200"/>
      <c r="MBC200"/>
      <c r="MBD200" s="14"/>
      <c r="MBE200" s="10"/>
      <c r="MBF200"/>
      <c r="MBG200" s="10"/>
      <c r="MBH200"/>
      <c r="MBI200"/>
      <c r="MBJ200"/>
      <c r="MBK200" s="14"/>
      <c r="MBL200" s="10"/>
      <c r="MBM200"/>
      <c r="MBN200" s="10"/>
      <c r="MBO200"/>
      <c r="MBP200"/>
      <c r="MBQ200"/>
      <c r="MBR200" s="14"/>
      <c r="MBS200" s="10"/>
      <c r="MBT200"/>
      <c r="MBU200" s="10"/>
      <c r="MBV200"/>
      <c r="MBW200"/>
      <c r="MBX200"/>
      <c r="MBY200" s="14"/>
      <c r="MBZ200" s="10"/>
      <c r="MCA200"/>
      <c r="MCB200" s="10"/>
      <c r="MCC200"/>
      <c r="MCD200"/>
      <c r="MCE200"/>
      <c r="MCF200" s="14"/>
      <c r="MCG200" s="10"/>
      <c r="MCH200"/>
      <c r="MCI200" s="10"/>
      <c r="MCJ200"/>
      <c r="MCK200"/>
      <c r="MCL200"/>
      <c r="MCM200" s="14"/>
      <c r="MCN200" s="10"/>
      <c r="MCO200"/>
      <c r="MCP200" s="10"/>
      <c r="MCQ200"/>
      <c r="MCR200"/>
      <c r="MCS200"/>
      <c r="MCT200" s="14"/>
      <c r="MCU200" s="10"/>
      <c r="MCV200"/>
      <c r="MCW200" s="10"/>
      <c r="MCX200"/>
      <c r="MCY200"/>
      <c r="MCZ200"/>
      <c r="MDA200" s="14"/>
      <c r="MDB200" s="10"/>
      <c r="MDC200"/>
      <c r="MDD200" s="10"/>
      <c r="MDE200"/>
      <c r="MDF200"/>
      <c r="MDG200"/>
      <c r="MDH200" s="14"/>
      <c r="MDI200" s="10"/>
      <c r="MDJ200"/>
      <c r="MDK200" s="10"/>
      <c r="MDL200"/>
      <c r="MDM200"/>
      <c r="MDN200"/>
      <c r="MDO200" s="14"/>
      <c r="MDP200" s="10"/>
      <c r="MDQ200"/>
      <c r="MDR200" s="10"/>
      <c r="MDS200"/>
      <c r="MDT200"/>
      <c r="MDU200"/>
      <c r="MDV200" s="14"/>
      <c r="MDW200" s="10"/>
      <c r="MDX200"/>
      <c r="MDY200" s="10"/>
      <c r="MDZ200"/>
      <c r="MEA200"/>
      <c r="MEB200"/>
      <c r="MEC200" s="14"/>
      <c r="MED200" s="10"/>
      <c r="MEE200"/>
      <c r="MEF200" s="10"/>
      <c r="MEG200"/>
      <c r="MEH200"/>
      <c r="MEI200"/>
      <c r="MEJ200" s="14"/>
      <c r="MEK200" s="10"/>
      <c r="MEL200"/>
      <c r="MEM200" s="10"/>
      <c r="MEN200"/>
      <c r="MEO200"/>
      <c r="MEP200"/>
      <c r="MEQ200" s="14"/>
      <c r="MER200" s="10"/>
      <c r="MES200"/>
      <c r="MET200" s="10"/>
      <c r="MEU200"/>
      <c r="MEV200"/>
      <c r="MEW200"/>
      <c r="MEX200" s="14"/>
      <c r="MEY200" s="10"/>
      <c r="MEZ200"/>
      <c r="MFA200" s="10"/>
      <c r="MFB200"/>
      <c r="MFC200"/>
      <c r="MFD200"/>
      <c r="MFE200" s="14"/>
      <c r="MFF200" s="10"/>
      <c r="MFG200"/>
      <c r="MFH200" s="10"/>
      <c r="MFI200"/>
      <c r="MFJ200"/>
      <c r="MFK200"/>
      <c r="MFL200" s="14"/>
      <c r="MFM200" s="10"/>
      <c r="MFN200"/>
      <c r="MFO200" s="10"/>
      <c r="MFP200"/>
      <c r="MFQ200"/>
      <c r="MFR200"/>
      <c r="MFS200" s="14"/>
      <c r="MFT200" s="10"/>
      <c r="MFU200"/>
      <c r="MFV200" s="10"/>
      <c r="MFW200"/>
      <c r="MFX200"/>
      <c r="MFY200"/>
      <c r="MFZ200" s="14"/>
      <c r="MGA200" s="10"/>
      <c r="MGB200"/>
      <c r="MGC200" s="10"/>
      <c r="MGD200"/>
      <c r="MGE200"/>
      <c r="MGF200"/>
      <c r="MGG200" s="14"/>
      <c r="MGH200" s="10"/>
      <c r="MGI200"/>
      <c r="MGJ200" s="10"/>
      <c r="MGK200"/>
      <c r="MGL200"/>
      <c r="MGM200"/>
      <c r="MGN200" s="14"/>
      <c r="MGO200" s="10"/>
      <c r="MGP200"/>
      <c r="MGQ200" s="10"/>
      <c r="MGR200"/>
      <c r="MGS200"/>
      <c r="MGT200"/>
      <c r="MGU200" s="14"/>
      <c r="MGV200" s="10"/>
      <c r="MGW200"/>
      <c r="MGX200" s="10"/>
      <c r="MGY200"/>
      <c r="MGZ200"/>
      <c r="MHA200"/>
      <c r="MHB200" s="14"/>
      <c r="MHC200" s="10"/>
      <c r="MHD200"/>
      <c r="MHE200" s="10"/>
      <c r="MHF200"/>
      <c r="MHG200"/>
      <c r="MHH200"/>
      <c r="MHI200" s="14"/>
      <c r="MHJ200" s="10"/>
      <c r="MHK200"/>
      <c r="MHL200" s="10"/>
      <c r="MHM200"/>
      <c r="MHN200"/>
      <c r="MHO200"/>
      <c r="MHP200" s="14"/>
      <c r="MHQ200" s="26"/>
      <c r="MHR200"/>
      <c r="MHS200" s="10"/>
      <c r="MHT200"/>
      <c r="MHU200"/>
      <c r="MHV200"/>
      <c r="MHW200" s="14"/>
      <c r="MHX200" s="26"/>
      <c r="MHY200"/>
      <c r="MHZ200" s="10"/>
      <c r="MIA200"/>
      <c r="MIB200"/>
      <c r="MIC200"/>
      <c r="MID200" s="39"/>
      <c r="MIE200" s="81"/>
      <c r="MIF200" s="10"/>
      <c r="MIG200" s="10"/>
      <c r="MIH200" s="14"/>
      <c r="MII200" s="14"/>
      <c r="MIJ200"/>
      <c r="MIK200" s="10"/>
      <c r="MIL200"/>
      <c r="MIM200" s="10"/>
      <c r="MIN200" s="6"/>
      <c r="MIO200"/>
      <c r="MIP200"/>
      <c r="MIQ200" s="14"/>
      <c r="MIR200" s="10"/>
      <c r="MIS200"/>
      <c r="MIT200" s="10"/>
      <c r="MIU200"/>
      <c r="MIV200"/>
      <c r="MIW200"/>
      <c r="MIX200" s="14"/>
      <c r="MIY200" s="10"/>
      <c r="MIZ200"/>
      <c r="MJA200" s="10"/>
      <c r="MJB200"/>
      <c r="MJC200"/>
      <c r="MJD200"/>
      <c r="MJE200" s="14"/>
      <c r="MJF200" s="10"/>
      <c r="MJG200"/>
      <c r="MJH200" s="10"/>
      <c r="MJI200"/>
      <c r="MJJ200"/>
      <c r="MJK200"/>
      <c r="MJL200" s="14"/>
      <c r="MJM200" s="10"/>
      <c r="MJN200"/>
      <c r="MJO200" s="10"/>
      <c r="MJP200"/>
      <c r="MJQ200"/>
      <c r="MJR200"/>
      <c r="MJS200" s="14"/>
      <c r="MJT200" s="10"/>
      <c r="MJU200"/>
      <c r="MJV200" s="10"/>
      <c r="MJW200"/>
      <c r="MJX200"/>
      <c r="MJY200"/>
      <c r="MJZ200" s="14"/>
      <c r="MKA200" s="10"/>
      <c r="MKB200"/>
      <c r="MKC200" s="10"/>
      <c r="MKD200"/>
      <c r="MKE200"/>
      <c r="MKF200"/>
      <c r="MKG200" s="14"/>
      <c r="MKH200" s="10"/>
      <c r="MKI200"/>
      <c r="MKJ200" s="10"/>
      <c r="MKK200"/>
      <c r="MKL200"/>
      <c r="MKM200"/>
      <c r="MKN200" s="14"/>
      <c r="MKO200" s="10"/>
      <c r="MKP200"/>
      <c r="MKQ200" s="10"/>
      <c r="MKR200"/>
      <c r="MKS200"/>
      <c r="MKT200"/>
      <c r="MKU200" s="14"/>
      <c r="MKV200" s="10"/>
      <c r="MKW200"/>
      <c r="MKX200" s="10"/>
      <c r="MKY200"/>
      <c r="MKZ200"/>
      <c r="MLA200"/>
      <c r="MLB200" s="14"/>
      <c r="MLC200" s="10"/>
      <c r="MLD200"/>
      <c r="MLE200" s="10"/>
      <c r="MLF200"/>
      <c r="MLG200"/>
      <c r="MLH200"/>
      <c r="MLI200" s="14"/>
      <c r="MLJ200" s="10"/>
      <c r="MLK200"/>
      <c r="MLL200" s="10"/>
      <c r="MLM200"/>
      <c r="MLN200"/>
      <c r="MLO200"/>
      <c r="MLP200" s="14"/>
      <c r="MLQ200" s="10"/>
      <c r="MLR200"/>
      <c r="MLS200" s="10"/>
      <c r="MLT200"/>
      <c r="MLU200"/>
      <c r="MLV200"/>
      <c r="MLW200" s="14"/>
      <c r="MLX200" s="10"/>
      <c r="MLY200"/>
      <c r="MLZ200" s="10"/>
      <c r="MMA200"/>
      <c r="MMB200"/>
      <c r="MMC200"/>
      <c r="MMD200" s="14"/>
      <c r="MME200" s="10"/>
      <c r="MMF200"/>
      <c r="MMG200" s="10"/>
      <c r="MMH200"/>
      <c r="MMI200"/>
      <c r="MMJ200"/>
      <c r="MMK200" s="14"/>
      <c r="MML200" s="10"/>
      <c r="MMM200"/>
      <c r="MMN200" s="10"/>
      <c r="MMO200"/>
      <c r="MMP200"/>
      <c r="MMQ200"/>
      <c r="MMR200" s="14"/>
      <c r="MMS200" s="10"/>
      <c r="MMT200"/>
      <c r="MMU200" s="10"/>
      <c r="MMV200"/>
      <c r="MMW200"/>
      <c r="MMX200"/>
      <c r="MMY200" s="14"/>
      <c r="MMZ200" s="10"/>
      <c r="MNA200"/>
      <c r="MNB200" s="10"/>
      <c r="MNC200"/>
      <c r="MND200"/>
      <c r="MNE200"/>
      <c r="MNF200" s="14"/>
      <c r="MNG200" s="10"/>
      <c r="MNH200"/>
      <c r="MNI200" s="10"/>
      <c r="MNJ200"/>
      <c r="MNK200"/>
      <c r="MNL200"/>
      <c r="MNM200" s="14"/>
      <c r="MNN200" s="10"/>
      <c r="MNO200"/>
      <c r="MNP200" s="10"/>
      <c r="MNQ200"/>
      <c r="MNR200"/>
      <c r="MNS200"/>
      <c r="MNT200" s="14"/>
      <c r="MNU200" s="10"/>
      <c r="MNV200"/>
      <c r="MNW200" s="10"/>
      <c r="MNX200"/>
      <c r="MNY200"/>
      <c r="MNZ200"/>
      <c r="MOA200" s="14"/>
      <c r="MOB200" s="10"/>
      <c r="MOC200"/>
      <c r="MOD200" s="10"/>
      <c r="MOE200"/>
      <c r="MOF200"/>
      <c r="MOG200"/>
      <c r="MOH200" s="14"/>
      <c r="MOI200" s="10"/>
      <c r="MOJ200"/>
      <c r="MOK200" s="10"/>
      <c r="MOL200"/>
      <c r="MOM200"/>
      <c r="MON200"/>
      <c r="MOO200" s="14"/>
      <c r="MOP200" s="10"/>
      <c r="MOQ200"/>
      <c r="MOR200" s="10"/>
      <c r="MOS200"/>
      <c r="MOT200"/>
      <c r="MOU200"/>
      <c r="MOV200" s="14"/>
      <c r="MOW200" s="10"/>
      <c r="MOX200"/>
      <c r="MOY200" s="10"/>
      <c r="MOZ200"/>
      <c r="MPA200"/>
      <c r="MPB200"/>
      <c r="MPC200" s="14"/>
      <c r="MPD200" s="10"/>
      <c r="MPE200"/>
      <c r="MPF200" s="10"/>
      <c r="MPG200"/>
      <c r="MPH200"/>
      <c r="MPI200"/>
      <c r="MPJ200" s="14"/>
      <c r="MPK200" s="10"/>
      <c r="MPL200"/>
      <c r="MPM200" s="10"/>
      <c r="MPN200"/>
      <c r="MPO200"/>
      <c r="MPP200"/>
      <c r="MPQ200" s="14"/>
      <c r="MPR200" s="10"/>
      <c r="MPS200"/>
      <c r="MPT200" s="10"/>
      <c r="MPU200"/>
      <c r="MPV200"/>
      <c r="MPW200"/>
      <c r="MPX200" s="14"/>
      <c r="MPY200" s="10"/>
      <c r="MPZ200"/>
      <c r="MQA200" s="10"/>
      <c r="MQB200"/>
      <c r="MQC200"/>
      <c r="MQD200"/>
      <c r="MQE200" s="14"/>
      <c r="MQF200" s="10"/>
      <c r="MQG200"/>
      <c r="MQH200" s="10"/>
      <c r="MQI200"/>
      <c r="MQJ200"/>
      <c r="MQK200"/>
      <c r="MQL200" s="14"/>
      <c r="MQM200" s="10"/>
      <c r="MQN200"/>
      <c r="MQO200" s="10"/>
      <c r="MQP200"/>
      <c r="MQQ200"/>
      <c r="MQR200"/>
      <c r="MQS200" s="14"/>
      <c r="MQT200" s="26"/>
      <c r="MQU200"/>
      <c r="MQV200" s="10"/>
      <c r="MQW200"/>
      <c r="MQX200"/>
      <c r="MQY200"/>
      <c r="MQZ200" s="14"/>
      <c r="MRA200" s="26"/>
      <c r="MRB200"/>
      <c r="MRC200" s="10"/>
      <c r="MRD200"/>
      <c r="MRE200"/>
      <c r="MRF200"/>
      <c r="MRG200" s="39"/>
      <c r="MRH200" s="81"/>
      <c r="MRI200" s="10"/>
      <c r="MRJ200" s="10"/>
      <c r="MRK200" s="14"/>
      <c r="MRL200" s="14"/>
      <c r="MRM200"/>
      <c r="MRN200" s="10"/>
      <c r="MRO200"/>
      <c r="MRP200" s="10"/>
      <c r="MRQ200" s="6"/>
      <c r="MRR200"/>
      <c r="MRS200"/>
      <c r="MRT200" s="14"/>
      <c r="MRU200" s="10"/>
      <c r="MRV200"/>
      <c r="MRW200" s="10"/>
      <c r="MRX200"/>
      <c r="MRY200"/>
      <c r="MRZ200"/>
      <c r="MSA200" s="14"/>
      <c r="MSB200" s="10"/>
      <c r="MSC200"/>
      <c r="MSD200" s="10"/>
      <c r="MSE200"/>
      <c r="MSF200"/>
      <c r="MSG200"/>
      <c r="MSH200" s="14"/>
      <c r="MSI200" s="10"/>
      <c r="MSJ200"/>
      <c r="MSK200" s="10"/>
      <c r="MSL200"/>
      <c r="MSM200"/>
      <c r="MSN200"/>
      <c r="MSO200" s="14"/>
      <c r="MSP200" s="10"/>
      <c r="MSQ200"/>
      <c r="MSR200" s="10"/>
      <c r="MSS200"/>
      <c r="MST200"/>
      <c r="MSU200"/>
      <c r="MSV200" s="14"/>
      <c r="MSW200" s="10"/>
      <c r="MSX200"/>
      <c r="MSY200" s="10"/>
      <c r="MSZ200"/>
      <c r="MTA200"/>
      <c r="MTB200"/>
      <c r="MTC200" s="14"/>
      <c r="MTD200" s="10"/>
      <c r="MTE200"/>
      <c r="MTF200" s="10"/>
      <c r="MTG200"/>
      <c r="MTH200"/>
      <c r="MTI200"/>
      <c r="MTJ200" s="14"/>
      <c r="MTK200" s="10"/>
      <c r="MTL200"/>
      <c r="MTM200" s="10"/>
      <c r="MTN200"/>
      <c r="MTO200"/>
      <c r="MTP200"/>
      <c r="MTQ200" s="14"/>
      <c r="MTR200" s="10"/>
      <c r="MTS200"/>
      <c r="MTT200" s="10"/>
      <c r="MTU200"/>
      <c r="MTV200"/>
      <c r="MTW200"/>
      <c r="MTX200" s="14"/>
      <c r="MTY200" s="10"/>
      <c r="MTZ200"/>
      <c r="MUA200" s="10"/>
      <c r="MUB200"/>
      <c r="MUC200"/>
      <c r="MUD200"/>
      <c r="MUE200" s="14"/>
      <c r="MUF200" s="10"/>
      <c r="MUG200"/>
      <c r="MUH200" s="10"/>
      <c r="MUI200"/>
      <c r="MUJ200"/>
      <c r="MUK200"/>
      <c r="MUL200" s="14"/>
      <c r="MUM200" s="10"/>
      <c r="MUN200"/>
      <c r="MUO200" s="10"/>
      <c r="MUP200"/>
      <c r="MUQ200"/>
      <c r="MUR200"/>
      <c r="MUS200" s="14"/>
      <c r="MUT200" s="10"/>
      <c r="MUU200"/>
      <c r="MUV200" s="10"/>
      <c r="MUW200"/>
      <c r="MUX200"/>
      <c r="MUY200"/>
      <c r="MUZ200" s="14"/>
      <c r="MVA200" s="10"/>
      <c r="MVB200"/>
      <c r="MVC200" s="10"/>
      <c r="MVD200"/>
      <c r="MVE200"/>
      <c r="MVF200"/>
      <c r="MVG200" s="14"/>
      <c r="MVH200" s="10"/>
      <c r="MVI200"/>
      <c r="MVJ200" s="10"/>
      <c r="MVK200"/>
      <c r="MVL200"/>
      <c r="MVM200"/>
      <c r="MVN200" s="14"/>
      <c r="MVO200" s="10"/>
      <c r="MVP200"/>
      <c r="MVQ200" s="10"/>
      <c r="MVR200"/>
      <c r="MVS200"/>
      <c r="MVT200"/>
      <c r="MVU200" s="14"/>
      <c r="MVV200" s="10"/>
      <c r="MVW200"/>
      <c r="MVX200" s="10"/>
      <c r="MVY200"/>
      <c r="MVZ200"/>
      <c r="MWA200"/>
      <c r="MWB200" s="14"/>
      <c r="MWC200" s="10"/>
      <c r="MWD200"/>
      <c r="MWE200" s="10"/>
      <c r="MWF200"/>
      <c r="MWG200"/>
      <c r="MWH200"/>
      <c r="MWI200" s="14"/>
      <c r="MWJ200" s="10"/>
      <c r="MWK200"/>
      <c r="MWL200" s="10"/>
      <c r="MWM200"/>
      <c r="MWN200"/>
      <c r="MWO200"/>
      <c r="MWP200" s="14"/>
      <c r="MWQ200" s="10"/>
      <c r="MWR200"/>
      <c r="MWS200" s="10"/>
      <c r="MWT200"/>
      <c r="MWU200"/>
      <c r="MWV200"/>
      <c r="MWW200" s="14"/>
      <c r="MWX200" s="10"/>
      <c r="MWY200"/>
      <c r="MWZ200" s="10"/>
      <c r="MXA200"/>
      <c r="MXB200"/>
      <c r="MXC200"/>
      <c r="MXD200" s="14"/>
      <c r="MXE200" s="10"/>
      <c r="MXF200"/>
      <c r="MXG200" s="10"/>
      <c r="MXH200"/>
      <c r="MXI200"/>
      <c r="MXJ200"/>
      <c r="MXK200" s="14"/>
      <c r="MXL200" s="10"/>
      <c r="MXM200"/>
      <c r="MXN200" s="10"/>
      <c r="MXO200"/>
      <c r="MXP200"/>
      <c r="MXQ200"/>
      <c r="MXR200" s="14"/>
      <c r="MXS200" s="10"/>
      <c r="MXT200"/>
      <c r="MXU200" s="10"/>
      <c r="MXV200"/>
      <c r="MXW200"/>
      <c r="MXX200"/>
      <c r="MXY200" s="14"/>
      <c r="MXZ200" s="10"/>
      <c r="MYA200"/>
      <c r="MYB200" s="10"/>
      <c r="MYC200"/>
      <c r="MYD200"/>
      <c r="MYE200"/>
      <c r="MYF200" s="14"/>
      <c r="MYG200" s="10"/>
      <c r="MYH200"/>
      <c r="MYI200" s="10"/>
      <c r="MYJ200"/>
      <c r="MYK200"/>
      <c r="MYL200"/>
      <c r="MYM200" s="14"/>
      <c r="MYN200" s="10"/>
      <c r="MYO200"/>
      <c r="MYP200" s="10"/>
      <c r="MYQ200"/>
      <c r="MYR200"/>
      <c r="MYS200"/>
      <c r="MYT200" s="14"/>
      <c r="MYU200" s="10"/>
      <c r="MYV200"/>
      <c r="MYW200" s="10"/>
      <c r="MYX200"/>
      <c r="MYY200"/>
      <c r="MYZ200"/>
      <c r="MZA200" s="14"/>
      <c r="MZB200" s="10"/>
      <c r="MZC200"/>
      <c r="MZD200" s="10"/>
      <c r="MZE200"/>
      <c r="MZF200"/>
      <c r="MZG200"/>
      <c r="MZH200" s="14"/>
      <c r="MZI200" s="10"/>
      <c r="MZJ200"/>
      <c r="MZK200" s="10"/>
      <c r="MZL200"/>
      <c r="MZM200"/>
      <c r="MZN200"/>
      <c r="MZO200" s="14"/>
      <c r="MZP200" s="10"/>
      <c r="MZQ200"/>
      <c r="MZR200" s="10"/>
      <c r="MZS200"/>
      <c r="MZT200"/>
      <c r="MZU200"/>
      <c r="MZV200" s="14"/>
      <c r="MZW200" s="26"/>
      <c r="MZX200"/>
      <c r="MZY200" s="10"/>
      <c r="MZZ200"/>
      <c r="NAA200"/>
      <c r="NAB200"/>
      <c r="NAC200" s="14"/>
      <c r="NAD200" s="26"/>
      <c r="NAE200"/>
      <c r="NAF200" s="10"/>
      <c r="NAG200"/>
      <c r="NAH200"/>
      <c r="NAI200"/>
      <c r="NAJ200" s="39"/>
      <c r="NAK200" s="81"/>
      <c r="NAL200" s="10"/>
      <c r="NAM200" s="10"/>
      <c r="NAN200" s="14"/>
      <c r="NAO200" s="14"/>
      <c r="NAP200"/>
      <c r="NAQ200" s="10"/>
      <c r="NAR200"/>
      <c r="NAS200" s="10"/>
      <c r="NAT200" s="6"/>
      <c r="NAU200"/>
      <c r="NAV200"/>
      <c r="NAW200" s="14"/>
      <c r="NAX200" s="10"/>
      <c r="NAY200"/>
      <c r="NAZ200" s="10"/>
      <c r="NBA200"/>
      <c r="NBB200"/>
      <c r="NBC200"/>
      <c r="NBD200" s="14"/>
      <c r="NBE200" s="10"/>
      <c r="NBF200"/>
      <c r="NBG200" s="10"/>
      <c r="NBH200"/>
      <c r="NBI200"/>
      <c r="NBJ200"/>
      <c r="NBK200" s="14"/>
      <c r="NBL200" s="10"/>
      <c r="NBM200"/>
      <c r="NBN200" s="10"/>
      <c r="NBO200"/>
      <c r="NBP200"/>
      <c r="NBQ200"/>
      <c r="NBR200" s="14"/>
      <c r="NBS200" s="10"/>
      <c r="NBT200"/>
      <c r="NBU200" s="10"/>
      <c r="NBV200"/>
      <c r="NBW200"/>
      <c r="NBX200"/>
      <c r="NBY200" s="14"/>
      <c r="NBZ200" s="10"/>
      <c r="NCA200"/>
      <c r="NCB200" s="10"/>
      <c r="NCC200"/>
      <c r="NCD200"/>
      <c r="NCE200"/>
      <c r="NCF200" s="14"/>
      <c r="NCG200" s="10"/>
      <c r="NCH200"/>
      <c r="NCI200" s="10"/>
      <c r="NCJ200"/>
      <c r="NCK200"/>
      <c r="NCL200"/>
      <c r="NCM200" s="14"/>
      <c r="NCN200" s="10"/>
      <c r="NCO200"/>
      <c r="NCP200" s="10"/>
      <c r="NCQ200"/>
      <c r="NCR200"/>
      <c r="NCS200"/>
      <c r="NCT200" s="14"/>
      <c r="NCU200" s="10"/>
      <c r="NCV200"/>
      <c r="NCW200" s="10"/>
      <c r="NCX200"/>
      <c r="NCY200"/>
      <c r="NCZ200"/>
      <c r="NDA200" s="14"/>
      <c r="NDB200" s="10"/>
      <c r="NDC200"/>
      <c r="NDD200" s="10"/>
      <c r="NDE200"/>
      <c r="NDF200"/>
      <c r="NDG200"/>
      <c r="NDH200" s="14"/>
      <c r="NDI200" s="10"/>
      <c r="NDJ200"/>
      <c r="NDK200" s="10"/>
      <c r="NDL200"/>
      <c r="NDM200"/>
      <c r="NDN200"/>
      <c r="NDO200" s="14"/>
      <c r="NDP200" s="10"/>
      <c r="NDQ200"/>
      <c r="NDR200" s="10"/>
      <c r="NDS200"/>
      <c r="NDT200"/>
      <c r="NDU200"/>
      <c r="NDV200" s="14"/>
      <c r="NDW200" s="10"/>
      <c r="NDX200"/>
      <c r="NDY200" s="10"/>
      <c r="NDZ200"/>
      <c r="NEA200"/>
      <c r="NEB200"/>
      <c r="NEC200" s="14"/>
      <c r="NED200" s="10"/>
      <c r="NEE200"/>
      <c r="NEF200" s="10"/>
      <c r="NEG200"/>
      <c r="NEH200"/>
      <c r="NEI200"/>
      <c r="NEJ200" s="14"/>
      <c r="NEK200" s="10"/>
      <c r="NEL200"/>
      <c r="NEM200" s="10"/>
      <c r="NEN200"/>
      <c r="NEO200"/>
      <c r="NEP200"/>
      <c r="NEQ200" s="14"/>
      <c r="NER200" s="10"/>
      <c r="NES200"/>
      <c r="NET200" s="10"/>
      <c r="NEU200"/>
      <c r="NEV200"/>
      <c r="NEW200"/>
      <c r="NEX200" s="14"/>
      <c r="NEY200" s="10"/>
      <c r="NEZ200"/>
      <c r="NFA200" s="10"/>
      <c r="NFB200"/>
      <c r="NFC200"/>
      <c r="NFD200"/>
      <c r="NFE200" s="14"/>
      <c r="NFF200" s="10"/>
      <c r="NFG200"/>
      <c r="NFH200" s="10"/>
      <c r="NFI200"/>
      <c r="NFJ200"/>
      <c r="NFK200"/>
      <c r="NFL200" s="14"/>
      <c r="NFM200" s="10"/>
      <c r="NFN200"/>
      <c r="NFO200" s="10"/>
      <c r="NFP200"/>
      <c r="NFQ200"/>
      <c r="NFR200"/>
      <c r="NFS200" s="14"/>
      <c r="NFT200" s="10"/>
      <c r="NFU200"/>
      <c r="NFV200" s="10"/>
      <c r="NFW200"/>
      <c r="NFX200"/>
      <c r="NFY200"/>
      <c r="NFZ200" s="14"/>
      <c r="NGA200" s="10"/>
      <c r="NGB200"/>
      <c r="NGC200" s="10"/>
      <c r="NGD200"/>
      <c r="NGE200"/>
      <c r="NGF200"/>
      <c r="NGG200" s="14"/>
      <c r="NGH200" s="10"/>
      <c r="NGI200"/>
      <c r="NGJ200" s="10"/>
      <c r="NGK200"/>
      <c r="NGL200"/>
      <c r="NGM200"/>
      <c r="NGN200" s="14"/>
      <c r="NGO200" s="10"/>
      <c r="NGP200"/>
      <c r="NGQ200" s="10"/>
      <c r="NGR200"/>
      <c r="NGS200"/>
      <c r="NGT200"/>
      <c r="NGU200" s="14"/>
      <c r="NGV200" s="10"/>
      <c r="NGW200"/>
      <c r="NGX200" s="10"/>
      <c r="NGY200"/>
      <c r="NGZ200"/>
      <c r="NHA200"/>
      <c r="NHB200" s="14"/>
      <c r="NHC200" s="10"/>
      <c r="NHD200"/>
      <c r="NHE200" s="10"/>
      <c r="NHF200"/>
      <c r="NHG200"/>
      <c r="NHH200"/>
      <c r="NHI200" s="14"/>
      <c r="NHJ200" s="10"/>
      <c r="NHK200"/>
      <c r="NHL200" s="10"/>
      <c r="NHM200"/>
      <c r="NHN200"/>
      <c r="NHO200"/>
      <c r="NHP200" s="14"/>
      <c r="NHQ200" s="10"/>
      <c r="NHR200"/>
      <c r="NHS200" s="10"/>
      <c r="NHT200"/>
      <c r="NHU200"/>
      <c r="NHV200"/>
      <c r="NHW200" s="14"/>
      <c r="NHX200" s="10"/>
      <c r="NHY200"/>
      <c r="NHZ200" s="10"/>
      <c r="NIA200"/>
      <c r="NIB200"/>
      <c r="NIC200"/>
      <c r="NID200" s="14"/>
      <c r="NIE200" s="10"/>
      <c r="NIF200"/>
      <c r="NIG200" s="10"/>
      <c r="NIH200"/>
      <c r="NII200"/>
      <c r="NIJ200"/>
      <c r="NIK200" s="14"/>
      <c r="NIL200" s="10"/>
      <c r="NIM200"/>
      <c r="NIN200" s="10"/>
      <c r="NIO200"/>
      <c r="NIP200"/>
      <c r="NIQ200"/>
      <c r="NIR200" s="14"/>
      <c r="NIS200" s="10"/>
      <c r="NIT200"/>
      <c r="NIU200" s="10"/>
      <c r="NIV200"/>
      <c r="NIW200"/>
      <c r="NIX200"/>
      <c r="NIY200" s="14"/>
      <c r="NIZ200" s="26"/>
      <c r="NJA200"/>
      <c r="NJB200" s="10"/>
      <c r="NJC200"/>
      <c r="NJD200"/>
      <c r="NJE200"/>
      <c r="NJF200" s="14"/>
      <c r="NJG200" s="26"/>
      <c r="NJH200"/>
      <c r="NJI200" s="10"/>
      <c r="NJJ200"/>
      <c r="NJK200"/>
      <c r="NJL200"/>
      <c r="NJM200" s="39"/>
      <c r="NJN200" s="81"/>
      <c r="NJO200" s="10"/>
      <c r="NJP200" s="10"/>
      <c r="NJQ200" s="14"/>
      <c r="NJR200" s="14"/>
      <c r="NJS200"/>
      <c r="NJT200" s="10"/>
      <c r="NJU200"/>
      <c r="NJV200" s="10"/>
      <c r="NJW200" s="6"/>
      <c r="NJX200"/>
      <c r="NJY200"/>
      <c r="NJZ200" s="14"/>
      <c r="NKA200" s="10"/>
      <c r="NKB200"/>
      <c r="NKC200" s="10"/>
      <c r="NKD200"/>
      <c r="NKE200"/>
      <c r="NKF200"/>
      <c r="NKG200" s="14"/>
      <c r="NKH200" s="10"/>
      <c r="NKI200"/>
      <c r="NKJ200" s="10"/>
      <c r="NKK200"/>
      <c r="NKL200"/>
      <c r="NKM200"/>
      <c r="NKN200" s="14"/>
      <c r="NKO200" s="10"/>
      <c r="NKP200"/>
      <c r="NKQ200" s="10"/>
      <c r="NKR200"/>
      <c r="NKS200"/>
      <c r="NKT200"/>
      <c r="NKU200" s="14"/>
      <c r="NKV200" s="10"/>
      <c r="NKW200"/>
      <c r="NKX200" s="10"/>
      <c r="NKY200"/>
      <c r="NKZ200"/>
      <c r="NLA200"/>
      <c r="NLB200" s="14"/>
      <c r="NLC200" s="10"/>
      <c r="NLD200"/>
      <c r="NLE200" s="10"/>
      <c r="NLF200"/>
      <c r="NLG200"/>
      <c r="NLH200"/>
      <c r="NLI200" s="14"/>
      <c r="NLJ200" s="10"/>
      <c r="NLK200"/>
      <c r="NLL200" s="10"/>
      <c r="NLM200"/>
      <c r="NLN200"/>
      <c r="NLO200"/>
      <c r="NLP200" s="14"/>
      <c r="NLQ200" s="10"/>
      <c r="NLR200"/>
      <c r="NLS200" s="10"/>
      <c r="NLT200"/>
      <c r="NLU200"/>
      <c r="NLV200"/>
      <c r="NLW200" s="14"/>
      <c r="NLX200" s="10"/>
      <c r="NLY200"/>
      <c r="NLZ200" s="10"/>
      <c r="NMA200"/>
      <c r="NMB200"/>
      <c r="NMC200"/>
      <c r="NMD200" s="14"/>
      <c r="NME200" s="10"/>
      <c r="NMF200"/>
      <c r="NMG200" s="10"/>
      <c r="NMH200"/>
      <c r="NMI200"/>
      <c r="NMJ200"/>
      <c r="NMK200" s="14"/>
      <c r="NML200" s="10"/>
      <c r="NMM200"/>
      <c r="NMN200" s="10"/>
      <c r="NMO200"/>
      <c r="NMP200"/>
      <c r="NMQ200"/>
      <c r="NMR200" s="14"/>
      <c r="NMS200" s="10"/>
      <c r="NMT200"/>
      <c r="NMU200" s="10"/>
      <c r="NMV200"/>
      <c r="NMW200"/>
      <c r="NMX200"/>
      <c r="NMY200" s="14"/>
      <c r="NMZ200" s="10"/>
      <c r="NNA200"/>
      <c r="NNB200" s="10"/>
      <c r="NNC200"/>
      <c r="NND200"/>
      <c r="NNE200"/>
      <c r="NNF200" s="14"/>
      <c r="NNG200" s="10"/>
      <c r="NNH200"/>
      <c r="NNI200" s="10"/>
      <c r="NNJ200"/>
      <c r="NNK200"/>
      <c r="NNL200"/>
      <c r="NNM200" s="14"/>
      <c r="NNN200" s="10"/>
      <c r="NNO200"/>
      <c r="NNP200" s="10"/>
      <c r="NNQ200"/>
      <c r="NNR200"/>
      <c r="NNS200"/>
      <c r="NNT200" s="14"/>
      <c r="NNU200" s="10"/>
      <c r="NNV200"/>
      <c r="NNW200" s="10"/>
      <c r="NNX200"/>
      <c r="NNY200"/>
      <c r="NNZ200"/>
      <c r="NOA200" s="14"/>
      <c r="NOB200" s="10"/>
      <c r="NOC200"/>
      <c r="NOD200" s="10"/>
      <c r="NOE200"/>
      <c r="NOF200"/>
      <c r="NOG200"/>
      <c r="NOH200" s="14"/>
      <c r="NOI200" s="10"/>
      <c r="NOJ200"/>
      <c r="NOK200" s="10"/>
      <c r="NOL200"/>
      <c r="NOM200"/>
      <c r="NON200"/>
      <c r="NOO200" s="14"/>
      <c r="NOP200" s="10"/>
      <c r="NOQ200"/>
      <c r="NOR200" s="10"/>
      <c r="NOS200"/>
      <c r="NOT200"/>
      <c r="NOU200"/>
      <c r="NOV200" s="14"/>
      <c r="NOW200" s="10"/>
      <c r="NOX200"/>
      <c r="NOY200" s="10"/>
      <c r="NOZ200"/>
      <c r="NPA200"/>
      <c r="NPB200"/>
      <c r="NPC200" s="14"/>
      <c r="NPD200" s="10"/>
      <c r="NPE200"/>
      <c r="NPF200" s="10"/>
      <c r="NPG200"/>
      <c r="NPH200"/>
      <c r="NPI200"/>
      <c r="NPJ200" s="14"/>
      <c r="NPK200" s="10"/>
      <c r="NPL200"/>
      <c r="NPM200" s="10"/>
      <c r="NPN200"/>
      <c r="NPO200"/>
      <c r="NPP200"/>
      <c r="NPQ200" s="14"/>
      <c r="NPR200" s="10"/>
      <c r="NPS200"/>
      <c r="NPT200" s="10"/>
      <c r="NPU200"/>
      <c r="NPV200"/>
      <c r="NPW200"/>
      <c r="NPX200" s="14"/>
      <c r="NPY200" s="10"/>
      <c r="NPZ200"/>
      <c r="NQA200" s="10"/>
      <c r="NQB200"/>
      <c r="NQC200"/>
      <c r="NQD200"/>
      <c r="NQE200" s="14"/>
      <c r="NQF200" s="10"/>
      <c r="NQG200"/>
      <c r="NQH200" s="10"/>
      <c r="NQI200"/>
      <c r="NQJ200"/>
      <c r="NQK200"/>
      <c r="NQL200" s="14"/>
      <c r="NQM200" s="10"/>
      <c r="NQN200"/>
      <c r="NQO200" s="10"/>
      <c r="NQP200"/>
      <c r="NQQ200"/>
      <c r="NQR200"/>
      <c r="NQS200" s="14"/>
      <c r="NQT200" s="10"/>
      <c r="NQU200"/>
      <c r="NQV200" s="10"/>
      <c r="NQW200"/>
      <c r="NQX200"/>
      <c r="NQY200"/>
      <c r="NQZ200" s="14"/>
      <c r="NRA200" s="10"/>
      <c r="NRB200"/>
      <c r="NRC200" s="10"/>
      <c r="NRD200"/>
      <c r="NRE200"/>
      <c r="NRF200"/>
      <c r="NRG200" s="14"/>
      <c r="NRH200" s="10"/>
      <c r="NRI200"/>
      <c r="NRJ200" s="10"/>
      <c r="NRK200"/>
      <c r="NRL200"/>
      <c r="NRM200"/>
      <c r="NRN200" s="14"/>
      <c r="NRO200" s="10"/>
      <c r="NRP200"/>
      <c r="NRQ200" s="10"/>
      <c r="NRR200"/>
      <c r="NRS200"/>
      <c r="NRT200"/>
      <c r="NRU200" s="14"/>
      <c r="NRV200" s="10"/>
      <c r="NRW200"/>
      <c r="NRX200" s="10"/>
      <c r="NRY200"/>
      <c r="NRZ200"/>
      <c r="NSA200"/>
      <c r="NSB200" s="14"/>
      <c r="NSC200" s="26"/>
      <c r="NSD200"/>
      <c r="NSE200" s="10"/>
      <c r="NSF200"/>
      <c r="NSG200"/>
      <c r="NSH200"/>
      <c r="NSI200" s="14"/>
      <c r="NSJ200" s="26"/>
      <c r="NSK200"/>
      <c r="NSL200" s="10"/>
      <c r="NSM200"/>
      <c r="NSN200"/>
      <c r="NSO200"/>
      <c r="NSP200" s="39"/>
      <c r="NSQ200" s="81"/>
      <c r="NSR200" s="10"/>
      <c r="NSS200" s="10"/>
      <c r="NST200" s="14"/>
      <c r="NSU200" s="14"/>
      <c r="NSV200"/>
      <c r="NSW200" s="10"/>
      <c r="NSX200"/>
      <c r="NSY200" s="10"/>
      <c r="NSZ200" s="6"/>
      <c r="NTA200"/>
      <c r="NTB200"/>
      <c r="NTC200" s="14"/>
      <c r="NTD200" s="10"/>
      <c r="NTE200"/>
      <c r="NTF200" s="10"/>
      <c r="NTG200"/>
      <c r="NTH200"/>
      <c r="NTI200"/>
      <c r="NTJ200" s="14"/>
      <c r="NTK200" s="10"/>
      <c r="NTL200"/>
      <c r="NTM200" s="10"/>
      <c r="NTN200"/>
      <c r="NTO200"/>
      <c r="NTP200"/>
      <c r="NTQ200" s="14"/>
      <c r="NTR200" s="10"/>
      <c r="NTS200"/>
      <c r="NTT200" s="10"/>
      <c r="NTU200"/>
      <c r="NTV200"/>
      <c r="NTW200"/>
      <c r="NTX200" s="14"/>
      <c r="NTY200" s="10"/>
      <c r="NTZ200"/>
      <c r="NUA200" s="10"/>
      <c r="NUB200"/>
      <c r="NUC200"/>
      <c r="NUD200"/>
      <c r="NUE200" s="14"/>
      <c r="NUF200" s="10"/>
      <c r="NUG200"/>
      <c r="NUH200" s="10"/>
      <c r="NUI200"/>
      <c r="NUJ200"/>
      <c r="NUK200"/>
      <c r="NUL200" s="14"/>
      <c r="NUM200" s="10"/>
      <c r="NUN200"/>
      <c r="NUO200" s="10"/>
      <c r="NUP200"/>
      <c r="NUQ200"/>
      <c r="NUR200"/>
      <c r="NUS200" s="14"/>
      <c r="NUT200" s="10"/>
      <c r="NUU200"/>
      <c r="NUV200" s="10"/>
      <c r="NUW200"/>
      <c r="NUX200"/>
      <c r="NUY200"/>
      <c r="NUZ200" s="14"/>
      <c r="NVA200" s="10"/>
      <c r="NVB200"/>
      <c r="NVC200" s="10"/>
      <c r="NVD200"/>
      <c r="NVE200"/>
      <c r="NVF200"/>
      <c r="NVG200" s="14"/>
      <c r="NVH200" s="10"/>
      <c r="NVI200"/>
      <c r="NVJ200" s="10"/>
      <c r="NVK200"/>
      <c r="NVL200"/>
      <c r="NVM200"/>
      <c r="NVN200" s="14"/>
      <c r="NVO200" s="10"/>
      <c r="NVP200"/>
      <c r="NVQ200" s="10"/>
      <c r="NVR200"/>
      <c r="NVS200"/>
      <c r="NVT200"/>
      <c r="NVU200" s="14"/>
      <c r="NVV200" s="10"/>
      <c r="NVW200"/>
      <c r="NVX200" s="10"/>
      <c r="NVY200"/>
      <c r="NVZ200"/>
      <c r="NWA200"/>
      <c r="NWB200" s="14"/>
      <c r="NWC200" s="10"/>
      <c r="NWD200"/>
      <c r="NWE200" s="10"/>
      <c r="NWF200"/>
      <c r="NWG200"/>
      <c r="NWH200"/>
      <c r="NWI200" s="14"/>
      <c r="NWJ200" s="10"/>
      <c r="NWK200"/>
      <c r="NWL200" s="10"/>
      <c r="NWM200"/>
      <c r="NWN200"/>
      <c r="NWO200"/>
      <c r="NWP200" s="14"/>
      <c r="NWQ200" s="10"/>
      <c r="NWR200"/>
      <c r="NWS200" s="10"/>
      <c r="NWT200"/>
      <c r="NWU200"/>
      <c r="NWV200"/>
      <c r="NWW200" s="14"/>
      <c r="NWX200" s="10"/>
      <c r="NWY200"/>
      <c r="NWZ200" s="10"/>
      <c r="NXA200"/>
      <c r="NXB200"/>
      <c r="NXC200"/>
      <c r="NXD200" s="14"/>
      <c r="NXE200" s="10"/>
      <c r="NXF200"/>
      <c r="NXG200" s="10"/>
      <c r="NXH200"/>
      <c r="NXI200"/>
      <c r="NXJ200"/>
      <c r="NXK200" s="14"/>
      <c r="NXL200" s="10"/>
      <c r="NXM200"/>
      <c r="NXN200" s="10"/>
      <c r="NXO200"/>
      <c r="NXP200"/>
      <c r="NXQ200"/>
      <c r="NXR200" s="14"/>
      <c r="NXS200" s="10"/>
      <c r="NXT200"/>
      <c r="NXU200" s="10"/>
      <c r="NXV200"/>
      <c r="NXW200"/>
      <c r="NXX200"/>
      <c r="NXY200" s="14"/>
      <c r="NXZ200" s="10"/>
      <c r="NYA200"/>
      <c r="NYB200" s="10"/>
      <c r="NYC200"/>
      <c r="NYD200"/>
      <c r="NYE200"/>
      <c r="NYF200" s="14"/>
      <c r="NYG200" s="10"/>
      <c r="NYH200"/>
      <c r="NYI200" s="10"/>
      <c r="NYJ200"/>
      <c r="NYK200"/>
      <c r="NYL200"/>
      <c r="NYM200" s="14"/>
      <c r="NYN200" s="10"/>
      <c r="NYO200"/>
      <c r="NYP200" s="10"/>
      <c r="NYQ200"/>
      <c r="NYR200"/>
      <c r="NYS200"/>
      <c r="NYT200" s="14"/>
      <c r="NYU200" s="10"/>
      <c r="NYV200"/>
      <c r="NYW200" s="10"/>
      <c r="NYX200"/>
      <c r="NYY200"/>
      <c r="NYZ200"/>
      <c r="NZA200" s="14"/>
      <c r="NZB200" s="10"/>
      <c r="NZC200"/>
      <c r="NZD200" s="10"/>
      <c r="NZE200"/>
      <c r="NZF200"/>
      <c r="NZG200"/>
      <c r="NZH200" s="14"/>
      <c r="NZI200" s="10"/>
      <c r="NZJ200"/>
      <c r="NZK200" s="10"/>
      <c r="NZL200"/>
      <c r="NZM200"/>
      <c r="NZN200"/>
      <c r="NZO200" s="14"/>
      <c r="NZP200" s="10"/>
      <c r="NZQ200"/>
      <c r="NZR200" s="10"/>
      <c r="NZS200"/>
      <c r="NZT200"/>
      <c r="NZU200"/>
      <c r="NZV200" s="14"/>
      <c r="NZW200" s="10"/>
      <c r="NZX200"/>
      <c r="NZY200" s="10"/>
      <c r="NZZ200"/>
      <c r="OAA200"/>
      <c r="OAB200"/>
      <c r="OAC200" s="14"/>
      <c r="OAD200" s="10"/>
      <c r="OAE200"/>
      <c r="OAF200" s="10"/>
      <c r="OAG200"/>
      <c r="OAH200"/>
      <c r="OAI200"/>
      <c r="OAJ200" s="14"/>
      <c r="OAK200" s="10"/>
      <c r="OAL200"/>
      <c r="OAM200" s="10"/>
      <c r="OAN200"/>
      <c r="OAO200"/>
      <c r="OAP200"/>
      <c r="OAQ200" s="14"/>
      <c r="OAR200" s="10"/>
      <c r="OAS200"/>
      <c r="OAT200" s="10"/>
      <c r="OAU200"/>
      <c r="OAV200"/>
      <c r="OAW200"/>
      <c r="OAX200" s="14"/>
      <c r="OAY200" s="10"/>
      <c r="OAZ200"/>
      <c r="OBA200" s="10"/>
      <c r="OBB200"/>
      <c r="OBC200"/>
      <c r="OBD200"/>
      <c r="OBE200" s="14"/>
      <c r="OBF200" s="26"/>
      <c r="OBG200"/>
      <c r="OBH200" s="10"/>
      <c r="OBI200"/>
      <c r="OBJ200"/>
      <c r="OBK200"/>
      <c r="OBL200" s="14"/>
      <c r="OBM200" s="26"/>
      <c r="OBN200"/>
      <c r="OBO200" s="10"/>
      <c r="OBP200"/>
      <c r="OBQ200"/>
      <c r="OBR200"/>
      <c r="OBS200" s="39"/>
      <c r="OBT200" s="81"/>
      <c r="OBU200" s="10"/>
      <c r="OBV200" s="10"/>
      <c r="OBW200" s="14"/>
      <c r="OBX200" s="14"/>
      <c r="OBY200"/>
      <c r="OBZ200" s="10"/>
      <c r="OCA200"/>
      <c r="OCB200" s="10"/>
      <c r="OCC200" s="6"/>
      <c r="OCD200"/>
      <c r="OCE200"/>
      <c r="OCF200" s="14"/>
      <c r="OCG200" s="10"/>
      <c r="OCH200"/>
      <c r="OCI200" s="10"/>
      <c r="OCJ200"/>
      <c r="OCK200"/>
      <c r="OCL200"/>
      <c r="OCM200" s="14"/>
      <c r="OCN200" s="10"/>
      <c r="OCO200"/>
      <c r="OCP200" s="10"/>
      <c r="OCQ200"/>
      <c r="OCR200"/>
      <c r="OCS200"/>
      <c r="OCT200" s="14"/>
      <c r="OCU200" s="10"/>
      <c r="OCV200"/>
      <c r="OCW200" s="10"/>
      <c r="OCX200"/>
      <c r="OCY200"/>
      <c r="OCZ200"/>
      <c r="ODA200" s="14"/>
      <c r="ODB200" s="10"/>
      <c r="ODC200"/>
      <c r="ODD200" s="10"/>
      <c r="ODE200"/>
      <c r="ODF200"/>
      <c r="ODG200"/>
      <c r="ODH200" s="14"/>
      <c r="ODI200" s="10"/>
      <c r="ODJ200"/>
      <c r="ODK200" s="10"/>
      <c r="ODL200"/>
      <c r="ODM200"/>
      <c r="ODN200"/>
      <c r="ODO200" s="14"/>
      <c r="ODP200" s="10"/>
      <c r="ODQ200"/>
      <c r="ODR200" s="10"/>
      <c r="ODS200"/>
      <c r="ODT200"/>
      <c r="ODU200"/>
      <c r="ODV200" s="14"/>
      <c r="ODW200" s="10"/>
      <c r="ODX200"/>
      <c r="ODY200" s="10"/>
      <c r="ODZ200"/>
      <c r="OEA200"/>
      <c r="OEB200"/>
      <c r="OEC200" s="14"/>
      <c r="OED200" s="10"/>
      <c r="OEE200"/>
      <c r="OEF200" s="10"/>
      <c r="OEG200"/>
      <c r="OEH200"/>
      <c r="OEI200"/>
      <c r="OEJ200" s="14"/>
      <c r="OEK200" s="10"/>
      <c r="OEL200"/>
      <c r="OEM200" s="10"/>
      <c r="OEN200"/>
      <c r="OEO200"/>
      <c r="OEP200"/>
      <c r="OEQ200" s="14"/>
      <c r="OER200" s="10"/>
      <c r="OES200"/>
      <c r="OET200" s="10"/>
      <c r="OEU200"/>
      <c r="OEV200"/>
      <c r="OEW200"/>
      <c r="OEX200" s="14"/>
      <c r="OEY200" s="10"/>
      <c r="OEZ200"/>
      <c r="OFA200" s="10"/>
      <c r="OFB200"/>
      <c r="OFC200"/>
      <c r="OFD200"/>
      <c r="OFE200" s="14"/>
      <c r="OFF200" s="10"/>
      <c r="OFG200"/>
      <c r="OFH200" s="10"/>
      <c r="OFI200"/>
      <c r="OFJ200"/>
      <c r="OFK200"/>
      <c r="OFL200" s="14"/>
      <c r="OFM200" s="10"/>
      <c r="OFN200"/>
      <c r="OFO200" s="10"/>
      <c r="OFP200"/>
      <c r="OFQ200"/>
      <c r="OFR200"/>
      <c r="OFS200" s="14"/>
      <c r="OFT200" s="10"/>
      <c r="OFU200"/>
      <c r="OFV200" s="10"/>
      <c r="OFW200"/>
      <c r="OFX200"/>
      <c r="OFY200"/>
      <c r="OFZ200" s="14"/>
      <c r="OGA200" s="10"/>
      <c r="OGB200"/>
      <c r="OGC200" s="10"/>
      <c r="OGD200"/>
      <c r="OGE200"/>
      <c r="OGF200"/>
      <c r="OGG200" s="14"/>
      <c r="OGH200" s="10"/>
      <c r="OGI200"/>
      <c r="OGJ200" s="10"/>
      <c r="OGK200"/>
      <c r="OGL200"/>
      <c r="OGM200"/>
      <c r="OGN200" s="14"/>
      <c r="OGO200" s="10"/>
      <c r="OGP200"/>
      <c r="OGQ200" s="10"/>
      <c r="OGR200"/>
      <c r="OGS200"/>
      <c r="OGT200"/>
      <c r="OGU200" s="14"/>
      <c r="OGV200" s="10"/>
      <c r="OGW200"/>
      <c r="OGX200" s="10"/>
      <c r="OGY200"/>
      <c r="OGZ200"/>
      <c r="OHA200"/>
      <c r="OHB200" s="14"/>
      <c r="OHC200" s="10"/>
      <c r="OHD200"/>
      <c r="OHE200" s="10"/>
      <c r="OHF200"/>
      <c r="OHG200"/>
      <c r="OHH200"/>
      <c r="OHI200" s="14"/>
      <c r="OHJ200" s="10"/>
      <c r="OHK200"/>
      <c r="OHL200" s="10"/>
      <c r="OHM200"/>
      <c r="OHN200"/>
      <c r="OHO200"/>
      <c r="OHP200" s="14"/>
      <c r="OHQ200" s="10"/>
      <c r="OHR200"/>
      <c r="OHS200" s="10"/>
      <c r="OHT200"/>
      <c r="OHU200"/>
      <c r="OHV200"/>
      <c r="OHW200" s="14"/>
      <c r="OHX200" s="10"/>
      <c r="OHY200"/>
      <c r="OHZ200" s="10"/>
      <c r="OIA200"/>
      <c r="OIB200"/>
      <c r="OIC200"/>
      <c r="OID200" s="14"/>
      <c r="OIE200" s="10"/>
      <c r="OIF200"/>
      <c r="OIG200" s="10"/>
      <c r="OIH200"/>
      <c r="OII200"/>
      <c r="OIJ200"/>
      <c r="OIK200" s="14"/>
      <c r="OIL200" s="10"/>
      <c r="OIM200"/>
      <c r="OIN200" s="10"/>
      <c r="OIO200"/>
      <c r="OIP200"/>
      <c r="OIQ200"/>
      <c r="OIR200" s="14"/>
      <c r="OIS200" s="10"/>
      <c r="OIT200"/>
      <c r="OIU200" s="10"/>
      <c r="OIV200"/>
      <c r="OIW200"/>
      <c r="OIX200"/>
      <c r="OIY200" s="14"/>
      <c r="OIZ200" s="10"/>
      <c r="OJA200"/>
      <c r="OJB200" s="10"/>
      <c r="OJC200"/>
      <c r="OJD200"/>
      <c r="OJE200"/>
      <c r="OJF200" s="14"/>
      <c r="OJG200" s="10"/>
      <c r="OJH200"/>
      <c r="OJI200" s="10"/>
      <c r="OJJ200"/>
      <c r="OJK200"/>
      <c r="OJL200"/>
      <c r="OJM200" s="14"/>
      <c r="OJN200" s="10"/>
      <c r="OJO200"/>
      <c r="OJP200" s="10"/>
      <c r="OJQ200"/>
      <c r="OJR200"/>
      <c r="OJS200"/>
      <c r="OJT200" s="14"/>
      <c r="OJU200" s="10"/>
      <c r="OJV200"/>
      <c r="OJW200" s="10"/>
      <c r="OJX200"/>
      <c r="OJY200"/>
      <c r="OJZ200"/>
      <c r="OKA200" s="14"/>
      <c r="OKB200" s="10"/>
      <c r="OKC200"/>
      <c r="OKD200" s="10"/>
      <c r="OKE200"/>
      <c r="OKF200"/>
      <c r="OKG200"/>
      <c r="OKH200" s="14"/>
      <c r="OKI200" s="26"/>
      <c r="OKJ200"/>
      <c r="OKK200" s="10"/>
      <c r="OKL200"/>
      <c r="OKM200"/>
      <c r="OKN200"/>
      <c r="OKO200" s="14"/>
      <c r="OKP200" s="26"/>
      <c r="OKQ200"/>
      <c r="OKR200" s="10"/>
      <c r="OKS200"/>
      <c r="OKT200"/>
      <c r="OKU200"/>
      <c r="OKV200" s="39"/>
      <c r="OKW200" s="81"/>
      <c r="OKX200" s="10"/>
      <c r="OKY200" s="10"/>
      <c r="OKZ200" s="14"/>
      <c r="OLA200" s="14"/>
      <c r="OLB200"/>
      <c r="OLC200" s="10"/>
      <c r="OLD200"/>
      <c r="OLE200" s="10"/>
      <c r="OLF200" s="6"/>
      <c r="OLG200"/>
      <c r="OLH200"/>
      <c r="OLI200" s="14"/>
      <c r="OLJ200" s="10"/>
      <c r="OLK200"/>
      <c r="OLL200" s="10"/>
      <c r="OLM200"/>
      <c r="OLN200"/>
      <c r="OLO200"/>
      <c r="OLP200" s="14"/>
      <c r="OLQ200" s="10"/>
      <c r="OLR200"/>
      <c r="OLS200" s="10"/>
      <c r="OLT200"/>
      <c r="OLU200"/>
      <c r="OLV200"/>
      <c r="OLW200" s="14"/>
      <c r="OLX200" s="10"/>
      <c r="OLY200"/>
      <c r="OLZ200" s="10"/>
      <c r="OMA200"/>
      <c r="OMB200"/>
      <c r="OMC200"/>
      <c r="OMD200" s="14"/>
      <c r="OME200" s="10"/>
      <c r="OMF200"/>
      <c r="OMG200" s="10"/>
      <c r="OMH200"/>
      <c r="OMI200"/>
      <c r="OMJ200"/>
      <c r="OMK200" s="14"/>
      <c r="OML200" s="10"/>
      <c r="OMM200"/>
      <c r="OMN200" s="10"/>
      <c r="OMO200"/>
      <c r="OMP200"/>
      <c r="OMQ200"/>
      <c r="OMR200" s="14"/>
      <c r="OMS200" s="10"/>
      <c r="OMT200"/>
      <c r="OMU200" s="10"/>
      <c r="OMV200"/>
      <c r="OMW200"/>
      <c r="OMX200"/>
      <c r="OMY200" s="14"/>
      <c r="OMZ200" s="10"/>
      <c r="ONA200"/>
      <c r="ONB200" s="10"/>
      <c r="ONC200"/>
      <c r="OND200"/>
      <c r="ONE200"/>
      <c r="ONF200" s="14"/>
      <c r="ONG200" s="10"/>
      <c r="ONH200"/>
      <c r="ONI200" s="10"/>
      <c r="ONJ200"/>
      <c r="ONK200"/>
      <c r="ONL200"/>
      <c r="ONM200" s="14"/>
      <c r="ONN200" s="10"/>
      <c r="ONO200"/>
      <c r="ONP200" s="10"/>
      <c r="ONQ200"/>
      <c r="ONR200"/>
      <c r="ONS200"/>
      <c r="ONT200" s="14"/>
      <c r="ONU200" s="10"/>
      <c r="ONV200"/>
      <c r="ONW200" s="10"/>
      <c r="ONX200"/>
      <c r="ONY200"/>
      <c r="ONZ200"/>
      <c r="OOA200" s="14"/>
      <c r="OOB200" s="10"/>
      <c r="OOC200"/>
      <c r="OOD200" s="10"/>
      <c r="OOE200"/>
      <c r="OOF200"/>
      <c r="OOG200"/>
      <c r="OOH200" s="14"/>
      <c r="OOI200" s="10"/>
      <c r="OOJ200"/>
      <c r="OOK200" s="10"/>
      <c r="OOL200"/>
      <c r="OOM200"/>
      <c r="OON200"/>
      <c r="OOO200" s="14"/>
      <c r="OOP200" s="10"/>
      <c r="OOQ200"/>
      <c r="OOR200" s="10"/>
      <c r="OOS200"/>
      <c r="OOT200"/>
      <c r="OOU200"/>
      <c r="OOV200" s="14"/>
      <c r="OOW200" s="10"/>
      <c r="OOX200"/>
      <c r="OOY200" s="10"/>
      <c r="OOZ200"/>
      <c r="OPA200"/>
      <c r="OPB200"/>
      <c r="OPC200" s="14"/>
      <c r="OPD200" s="10"/>
      <c r="OPE200"/>
      <c r="OPF200" s="10"/>
      <c r="OPG200"/>
      <c r="OPH200"/>
      <c r="OPI200"/>
      <c r="OPJ200" s="14"/>
      <c r="OPK200" s="10"/>
      <c r="OPL200"/>
      <c r="OPM200" s="10"/>
      <c r="OPN200"/>
      <c r="OPO200"/>
      <c r="OPP200"/>
      <c r="OPQ200" s="14"/>
      <c r="OPR200" s="10"/>
      <c r="OPS200"/>
      <c r="OPT200" s="10"/>
      <c r="OPU200"/>
      <c r="OPV200"/>
      <c r="OPW200"/>
      <c r="OPX200" s="14"/>
      <c r="OPY200" s="10"/>
      <c r="OPZ200"/>
      <c r="OQA200" s="10"/>
      <c r="OQB200"/>
      <c r="OQC200"/>
      <c r="OQD200"/>
      <c r="OQE200" s="14"/>
      <c r="OQF200" s="10"/>
      <c r="OQG200"/>
      <c r="OQH200" s="10"/>
      <c r="OQI200"/>
      <c r="OQJ200"/>
      <c r="OQK200"/>
      <c r="OQL200" s="14"/>
      <c r="OQM200" s="10"/>
      <c r="OQN200"/>
      <c r="OQO200" s="10"/>
      <c r="OQP200"/>
      <c r="OQQ200"/>
      <c r="OQR200"/>
      <c r="OQS200" s="14"/>
      <c r="OQT200" s="10"/>
      <c r="OQU200"/>
      <c r="OQV200" s="10"/>
      <c r="OQW200"/>
      <c r="OQX200"/>
      <c r="OQY200"/>
      <c r="OQZ200" s="14"/>
      <c r="ORA200" s="10"/>
      <c r="ORB200"/>
      <c r="ORC200" s="10"/>
      <c r="ORD200"/>
      <c r="ORE200"/>
      <c r="ORF200"/>
      <c r="ORG200" s="14"/>
      <c r="ORH200" s="10"/>
      <c r="ORI200"/>
      <c r="ORJ200" s="10"/>
      <c r="ORK200"/>
      <c r="ORL200"/>
      <c r="ORM200"/>
      <c r="ORN200" s="14"/>
      <c r="ORO200" s="10"/>
      <c r="ORP200"/>
      <c r="ORQ200" s="10"/>
      <c r="ORR200"/>
      <c r="ORS200"/>
      <c r="ORT200"/>
      <c r="ORU200" s="14"/>
      <c r="ORV200" s="10"/>
      <c r="ORW200"/>
      <c r="ORX200" s="10"/>
      <c r="ORY200"/>
      <c r="ORZ200"/>
      <c r="OSA200"/>
      <c r="OSB200" s="14"/>
      <c r="OSC200" s="10"/>
      <c r="OSD200"/>
      <c r="OSE200" s="10"/>
      <c r="OSF200"/>
      <c r="OSG200"/>
      <c r="OSH200"/>
      <c r="OSI200" s="14"/>
      <c r="OSJ200" s="10"/>
      <c r="OSK200"/>
      <c r="OSL200" s="10"/>
      <c r="OSM200"/>
      <c r="OSN200"/>
      <c r="OSO200"/>
      <c r="OSP200" s="14"/>
      <c r="OSQ200" s="10"/>
      <c r="OSR200"/>
      <c r="OSS200" s="10"/>
      <c r="OST200"/>
      <c r="OSU200"/>
      <c r="OSV200"/>
      <c r="OSW200" s="14"/>
      <c r="OSX200" s="10"/>
      <c r="OSY200"/>
      <c r="OSZ200" s="10"/>
      <c r="OTA200"/>
      <c r="OTB200"/>
      <c r="OTC200"/>
      <c r="OTD200" s="14"/>
      <c r="OTE200" s="10"/>
      <c r="OTF200"/>
      <c r="OTG200" s="10"/>
      <c r="OTH200"/>
      <c r="OTI200"/>
      <c r="OTJ200"/>
      <c r="OTK200" s="14"/>
      <c r="OTL200" s="26"/>
      <c r="OTM200"/>
      <c r="OTN200" s="10"/>
      <c r="OTO200"/>
      <c r="OTP200"/>
      <c r="OTQ200"/>
      <c r="OTR200" s="14"/>
      <c r="OTS200" s="26"/>
      <c r="OTT200"/>
      <c r="OTU200" s="10"/>
      <c r="OTV200"/>
      <c r="OTW200"/>
      <c r="OTX200"/>
      <c r="OTY200" s="39"/>
      <c r="OTZ200" s="81"/>
      <c r="OUA200" s="10"/>
      <c r="OUB200" s="10"/>
      <c r="OUC200" s="14"/>
      <c r="OUD200" s="14"/>
      <c r="OUE200"/>
      <c r="OUF200" s="10"/>
      <c r="OUG200"/>
      <c r="OUH200" s="10"/>
      <c r="OUI200" s="6"/>
      <c r="OUJ200"/>
      <c r="OUK200"/>
      <c r="OUL200" s="14"/>
      <c r="OUM200" s="10"/>
      <c r="OUN200"/>
      <c r="OUO200" s="10"/>
      <c r="OUP200"/>
      <c r="OUQ200"/>
      <c r="OUR200"/>
      <c r="OUS200" s="14"/>
      <c r="OUT200" s="10"/>
      <c r="OUU200"/>
      <c r="OUV200" s="10"/>
      <c r="OUW200"/>
      <c r="OUX200"/>
      <c r="OUY200"/>
      <c r="OUZ200" s="14"/>
      <c r="OVA200" s="10"/>
      <c r="OVB200"/>
      <c r="OVC200" s="10"/>
      <c r="OVD200"/>
      <c r="OVE200"/>
      <c r="OVF200"/>
      <c r="OVG200" s="14"/>
      <c r="OVH200" s="10"/>
      <c r="OVI200"/>
      <c r="OVJ200" s="10"/>
      <c r="OVK200"/>
      <c r="OVL200"/>
      <c r="OVM200"/>
      <c r="OVN200" s="14"/>
      <c r="OVO200" s="10"/>
      <c r="OVP200"/>
      <c r="OVQ200" s="10"/>
      <c r="OVR200"/>
      <c r="OVS200"/>
      <c r="OVT200"/>
      <c r="OVU200" s="14"/>
      <c r="OVV200" s="10"/>
      <c r="OVW200"/>
      <c r="OVX200" s="10"/>
      <c r="OVY200"/>
      <c r="OVZ200"/>
      <c r="OWA200"/>
      <c r="OWB200" s="14"/>
      <c r="OWC200" s="10"/>
      <c r="OWD200"/>
      <c r="OWE200" s="10"/>
      <c r="OWF200"/>
      <c r="OWG200"/>
      <c r="OWH200"/>
      <c r="OWI200" s="14"/>
      <c r="OWJ200" s="10"/>
      <c r="OWK200"/>
      <c r="OWL200" s="10"/>
      <c r="OWM200"/>
      <c r="OWN200"/>
      <c r="OWO200"/>
      <c r="OWP200" s="14"/>
      <c r="OWQ200" s="10"/>
      <c r="OWR200"/>
      <c r="OWS200" s="10"/>
      <c r="OWT200"/>
      <c r="OWU200"/>
      <c r="OWV200"/>
      <c r="OWW200" s="14"/>
      <c r="OWX200" s="10"/>
      <c r="OWY200"/>
      <c r="OWZ200" s="10"/>
      <c r="OXA200"/>
      <c r="OXB200"/>
      <c r="OXC200"/>
      <c r="OXD200" s="14"/>
      <c r="OXE200" s="10"/>
      <c r="OXF200"/>
      <c r="OXG200" s="10"/>
      <c r="OXH200"/>
      <c r="OXI200"/>
      <c r="OXJ200"/>
      <c r="OXK200" s="14"/>
      <c r="OXL200" s="10"/>
      <c r="OXM200"/>
      <c r="OXN200" s="10"/>
      <c r="OXO200"/>
      <c r="OXP200"/>
      <c r="OXQ200"/>
      <c r="OXR200" s="14"/>
      <c r="OXS200" s="10"/>
      <c r="OXT200"/>
      <c r="OXU200" s="10"/>
      <c r="OXV200"/>
      <c r="OXW200"/>
      <c r="OXX200"/>
      <c r="OXY200" s="14"/>
      <c r="OXZ200" s="10"/>
      <c r="OYA200"/>
      <c r="OYB200" s="10"/>
      <c r="OYC200"/>
      <c r="OYD200"/>
      <c r="OYE200"/>
      <c r="OYF200" s="14"/>
      <c r="OYG200" s="10"/>
      <c r="OYH200"/>
      <c r="OYI200" s="10"/>
      <c r="OYJ200"/>
      <c r="OYK200"/>
      <c r="OYL200"/>
      <c r="OYM200" s="14"/>
      <c r="OYN200" s="10"/>
      <c r="OYO200"/>
      <c r="OYP200" s="10"/>
      <c r="OYQ200"/>
      <c r="OYR200"/>
      <c r="OYS200"/>
      <c r="OYT200" s="14"/>
      <c r="OYU200" s="10"/>
      <c r="OYV200"/>
      <c r="OYW200" s="10"/>
      <c r="OYX200"/>
      <c r="OYY200"/>
      <c r="OYZ200"/>
      <c r="OZA200" s="14"/>
      <c r="OZB200" s="10"/>
      <c r="OZC200"/>
      <c r="OZD200" s="10"/>
      <c r="OZE200"/>
      <c r="OZF200"/>
      <c r="OZG200"/>
      <c r="OZH200" s="14"/>
      <c r="OZI200" s="10"/>
      <c r="OZJ200"/>
      <c r="OZK200" s="10"/>
      <c r="OZL200"/>
      <c r="OZM200"/>
      <c r="OZN200"/>
      <c r="OZO200" s="14"/>
      <c r="OZP200" s="10"/>
      <c r="OZQ200"/>
      <c r="OZR200" s="10"/>
      <c r="OZS200"/>
      <c r="OZT200"/>
      <c r="OZU200"/>
      <c r="OZV200" s="14"/>
      <c r="OZW200" s="10"/>
      <c r="OZX200"/>
      <c r="OZY200" s="10"/>
      <c r="OZZ200"/>
      <c r="PAA200"/>
      <c r="PAB200"/>
      <c r="PAC200" s="14"/>
      <c r="PAD200" s="10"/>
      <c r="PAE200"/>
      <c r="PAF200" s="10"/>
      <c r="PAG200"/>
      <c r="PAH200"/>
      <c r="PAI200"/>
      <c r="PAJ200" s="14"/>
      <c r="PAK200" s="10"/>
      <c r="PAL200"/>
      <c r="PAM200" s="10"/>
      <c r="PAN200"/>
      <c r="PAO200"/>
      <c r="PAP200"/>
      <c r="PAQ200" s="14"/>
      <c r="PAR200" s="10"/>
      <c r="PAS200"/>
      <c r="PAT200" s="10"/>
      <c r="PAU200"/>
      <c r="PAV200"/>
      <c r="PAW200"/>
      <c r="PAX200" s="14"/>
      <c r="PAY200" s="10"/>
      <c r="PAZ200"/>
      <c r="PBA200" s="10"/>
      <c r="PBB200"/>
      <c r="PBC200"/>
      <c r="PBD200"/>
      <c r="PBE200" s="14"/>
      <c r="PBF200" s="10"/>
      <c r="PBG200"/>
      <c r="PBH200" s="10"/>
      <c r="PBI200"/>
      <c r="PBJ200"/>
      <c r="PBK200"/>
      <c r="PBL200" s="14"/>
      <c r="PBM200" s="10"/>
      <c r="PBN200"/>
      <c r="PBO200" s="10"/>
      <c r="PBP200"/>
      <c r="PBQ200"/>
      <c r="PBR200"/>
      <c r="PBS200" s="14"/>
      <c r="PBT200" s="10"/>
      <c r="PBU200"/>
      <c r="PBV200" s="10"/>
      <c r="PBW200"/>
      <c r="PBX200"/>
      <c r="PBY200"/>
      <c r="PBZ200" s="14"/>
      <c r="PCA200" s="10"/>
      <c r="PCB200"/>
      <c r="PCC200" s="10"/>
      <c r="PCD200"/>
      <c r="PCE200"/>
      <c r="PCF200"/>
      <c r="PCG200" s="14"/>
      <c r="PCH200" s="10"/>
      <c r="PCI200"/>
      <c r="PCJ200" s="10"/>
      <c r="PCK200"/>
      <c r="PCL200"/>
      <c r="PCM200"/>
      <c r="PCN200" s="14"/>
      <c r="PCO200" s="26"/>
      <c r="PCP200"/>
      <c r="PCQ200" s="10"/>
      <c r="PCR200"/>
      <c r="PCS200"/>
      <c r="PCT200"/>
      <c r="PCU200" s="14"/>
      <c r="PCV200" s="26"/>
      <c r="PCW200"/>
      <c r="PCX200" s="10"/>
      <c r="PCY200"/>
      <c r="PCZ200"/>
      <c r="PDA200"/>
      <c r="PDB200" s="39"/>
      <c r="PDC200" s="81"/>
      <c r="PDD200" s="10"/>
      <c r="PDE200" s="10"/>
      <c r="PDF200" s="14"/>
      <c r="PDG200" s="14"/>
      <c r="PDH200"/>
      <c r="PDI200" s="10"/>
      <c r="PDJ200"/>
      <c r="PDK200" s="10"/>
      <c r="PDL200" s="6"/>
      <c r="PDM200"/>
      <c r="PDN200"/>
      <c r="PDO200" s="14"/>
      <c r="PDP200" s="10"/>
      <c r="PDQ200"/>
      <c r="PDR200" s="10"/>
      <c r="PDS200"/>
      <c r="PDT200"/>
      <c r="PDU200"/>
      <c r="PDV200" s="14"/>
      <c r="PDW200" s="10"/>
      <c r="PDX200"/>
      <c r="PDY200" s="10"/>
      <c r="PDZ200"/>
      <c r="PEA200"/>
      <c r="PEB200"/>
      <c r="PEC200" s="14"/>
      <c r="PED200" s="10"/>
      <c r="PEE200"/>
      <c r="PEF200" s="10"/>
      <c r="PEG200"/>
      <c r="PEH200"/>
      <c r="PEI200"/>
      <c r="PEJ200" s="14"/>
      <c r="PEK200" s="10"/>
      <c r="PEL200"/>
      <c r="PEM200" s="10"/>
      <c r="PEN200"/>
      <c r="PEO200"/>
      <c r="PEP200"/>
      <c r="PEQ200" s="14"/>
      <c r="PER200" s="10"/>
      <c r="PES200"/>
      <c r="PET200" s="10"/>
      <c r="PEU200"/>
      <c r="PEV200"/>
      <c r="PEW200"/>
      <c r="PEX200" s="14"/>
      <c r="PEY200" s="10"/>
      <c r="PEZ200"/>
      <c r="PFA200" s="10"/>
      <c r="PFB200"/>
      <c r="PFC200"/>
      <c r="PFD200"/>
      <c r="PFE200" s="14"/>
      <c r="PFF200" s="10"/>
      <c r="PFG200"/>
      <c r="PFH200" s="10"/>
      <c r="PFI200"/>
      <c r="PFJ200"/>
      <c r="PFK200"/>
      <c r="PFL200" s="14"/>
      <c r="PFM200" s="10"/>
      <c r="PFN200"/>
      <c r="PFO200" s="10"/>
      <c r="PFP200"/>
      <c r="PFQ200"/>
      <c r="PFR200"/>
      <c r="PFS200" s="14"/>
      <c r="PFT200" s="10"/>
      <c r="PFU200"/>
      <c r="PFV200" s="10"/>
      <c r="PFW200"/>
      <c r="PFX200"/>
      <c r="PFY200"/>
      <c r="PFZ200" s="14"/>
      <c r="PGA200" s="10"/>
      <c r="PGB200"/>
      <c r="PGC200" s="10"/>
      <c r="PGD200"/>
      <c r="PGE200"/>
      <c r="PGF200"/>
      <c r="PGG200" s="14"/>
      <c r="PGH200" s="10"/>
      <c r="PGI200"/>
      <c r="PGJ200" s="10"/>
      <c r="PGK200"/>
      <c r="PGL200"/>
      <c r="PGM200"/>
      <c r="PGN200" s="14"/>
      <c r="PGO200" s="10"/>
      <c r="PGP200"/>
      <c r="PGQ200" s="10"/>
      <c r="PGR200"/>
      <c r="PGS200"/>
      <c r="PGT200"/>
      <c r="PGU200" s="14"/>
      <c r="PGV200" s="10"/>
      <c r="PGW200"/>
      <c r="PGX200" s="10"/>
      <c r="PGY200"/>
      <c r="PGZ200"/>
      <c r="PHA200"/>
      <c r="PHB200" s="14"/>
      <c r="PHC200" s="10"/>
      <c r="PHD200"/>
      <c r="PHE200" s="10"/>
      <c r="PHF200"/>
      <c r="PHG200"/>
      <c r="PHH200"/>
      <c r="PHI200" s="14"/>
      <c r="PHJ200" s="10"/>
      <c r="PHK200"/>
      <c r="PHL200" s="10"/>
      <c r="PHM200"/>
      <c r="PHN200"/>
      <c r="PHO200"/>
      <c r="PHP200" s="14"/>
      <c r="PHQ200" s="10"/>
      <c r="PHR200"/>
      <c r="PHS200" s="10"/>
      <c r="PHT200"/>
      <c r="PHU200"/>
      <c r="PHV200"/>
      <c r="PHW200" s="14"/>
      <c r="PHX200" s="10"/>
      <c r="PHY200"/>
      <c r="PHZ200" s="10"/>
      <c r="PIA200"/>
      <c r="PIB200"/>
      <c r="PIC200"/>
      <c r="PID200" s="14"/>
      <c r="PIE200" s="10"/>
      <c r="PIF200"/>
      <c r="PIG200" s="10"/>
      <c r="PIH200"/>
      <c r="PII200"/>
      <c r="PIJ200"/>
      <c r="PIK200" s="14"/>
      <c r="PIL200" s="10"/>
      <c r="PIM200"/>
      <c r="PIN200" s="10"/>
      <c r="PIO200"/>
      <c r="PIP200"/>
      <c r="PIQ200"/>
      <c r="PIR200" s="14"/>
      <c r="PIS200" s="10"/>
      <c r="PIT200"/>
      <c r="PIU200" s="10"/>
      <c r="PIV200"/>
      <c r="PIW200"/>
      <c r="PIX200"/>
      <c r="PIY200" s="14"/>
      <c r="PIZ200" s="10"/>
      <c r="PJA200"/>
      <c r="PJB200" s="10"/>
      <c r="PJC200"/>
      <c r="PJD200"/>
      <c r="PJE200"/>
      <c r="PJF200" s="14"/>
      <c r="PJG200" s="10"/>
      <c r="PJH200"/>
      <c r="PJI200" s="10"/>
      <c r="PJJ200"/>
      <c r="PJK200"/>
      <c r="PJL200"/>
      <c r="PJM200" s="14"/>
      <c r="PJN200" s="10"/>
      <c r="PJO200"/>
      <c r="PJP200" s="10"/>
      <c r="PJQ200"/>
      <c r="PJR200"/>
      <c r="PJS200"/>
      <c r="PJT200" s="14"/>
      <c r="PJU200" s="10"/>
      <c r="PJV200"/>
      <c r="PJW200" s="10"/>
      <c r="PJX200"/>
      <c r="PJY200"/>
      <c r="PJZ200"/>
      <c r="PKA200" s="14"/>
      <c r="PKB200" s="10"/>
      <c r="PKC200"/>
      <c r="PKD200" s="10"/>
      <c r="PKE200"/>
      <c r="PKF200"/>
      <c r="PKG200"/>
      <c r="PKH200" s="14"/>
      <c r="PKI200" s="10"/>
      <c r="PKJ200"/>
      <c r="PKK200" s="10"/>
      <c r="PKL200"/>
      <c r="PKM200"/>
      <c r="PKN200"/>
      <c r="PKO200" s="14"/>
      <c r="PKP200" s="10"/>
      <c r="PKQ200"/>
      <c r="PKR200" s="10"/>
      <c r="PKS200"/>
      <c r="PKT200"/>
      <c r="PKU200"/>
      <c r="PKV200" s="14"/>
      <c r="PKW200" s="10"/>
      <c r="PKX200"/>
      <c r="PKY200" s="10"/>
      <c r="PKZ200"/>
      <c r="PLA200"/>
      <c r="PLB200"/>
      <c r="PLC200" s="14"/>
      <c r="PLD200" s="10"/>
      <c r="PLE200"/>
      <c r="PLF200" s="10"/>
      <c r="PLG200"/>
      <c r="PLH200"/>
      <c r="PLI200"/>
      <c r="PLJ200" s="14"/>
      <c r="PLK200" s="10"/>
      <c r="PLL200"/>
      <c r="PLM200" s="10"/>
      <c r="PLN200"/>
      <c r="PLO200"/>
      <c r="PLP200"/>
      <c r="PLQ200" s="14"/>
      <c r="PLR200" s="26"/>
      <c r="PLS200"/>
      <c r="PLT200" s="10"/>
      <c r="PLU200"/>
      <c r="PLV200"/>
      <c r="PLW200"/>
      <c r="PLX200" s="14"/>
      <c r="PLY200" s="26"/>
      <c r="PLZ200"/>
      <c r="PMA200" s="10"/>
      <c r="PMB200"/>
      <c r="PMC200"/>
      <c r="PMD200"/>
      <c r="PME200" s="39"/>
      <c r="PMF200" s="81"/>
      <c r="PMG200" s="10"/>
      <c r="PMH200" s="10"/>
      <c r="PMI200" s="14"/>
      <c r="PMJ200" s="14"/>
      <c r="PMK200"/>
      <c r="PML200" s="10"/>
      <c r="PMM200"/>
      <c r="PMN200" s="10"/>
      <c r="PMO200" s="6"/>
      <c r="PMP200"/>
      <c r="PMQ200"/>
      <c r="PMR200" s="14"/>
      <c r="PMS200" s="10"/>
      <c r="PMT200"/>
      <c r="PMU200" s="10"/>
      <c r="PMV200"/>
      <c r="PMW200"/>
      <c r="PMX200"/>
      <c r="PMY200" s="14"/>
      <c r="PMZ200" s="10"/>
      <c r="PNA200"/>
      <c r="PNB200" s="10"/>
      <c r="PNC200"/>
      <c r="PND200"/>
      <c r="PNE200"/>
      <c r="PNF200" s="14"/>
      <c r="PNG200" s="10"/>
      <c r="PNH200"/>
      <c r="PNI200" s="10"/>
      <c r="PNJ200"/>
      <c r="PNK200"/>
      <c r="PNL200"/>
      <c r="PNM200" s="14"/>
      <c r="PNN200" s="10"/>
      <c r="PNO200"/>
      <c r="PNP200" s="10"/>
      <c r="PNQ200"/>
      <c r="PNR200"/>
      <c r="PNS200"/>
      <c r="PNT200" s="14"/>
      <c r="PNU200" s="10"/>
      <c r="PNV200"/>
      <c r="PNW200" s="10"/>
      <c r="PNX200"/>
      <c r="PNY200"/>
      <c r="PNZ200"/>
      <c r="POA200" s="14"/>
      <c r="POB200" s="10"/>
      <c r="POC200"/>
      <c r="POD200" s="10"/>
      <c r="POE200"/>
      <c r="POF200"/>
      <c r="POG200"/>
      <c r="POH200" s="14"/>
      <c r="POI200" s="10"/>
      <c r="POJ200"/>
      <c r="POK200" s="10"/>
      <c r="POL200"/>
      <c r="POM200"/>
      <c r="PON200"/>
      <c r="POO200" s="14"/>
      <c r="POP200" s="10"/>
      <c r="POQ200"/>
      <c r="POR200" s="10"/>
      <c r="POS200"/>
      <c r="POT200"/>
      <c r="POU200"/>
      <c r="POV200" s="14"/>
      <c r="POW200" s="10"/>
      <c r="POX200"/>
      <c r="POY200" s="10"/>
      <c r="POZ200"/>
      <c r="PPA200"/>
      <c r="PPB200"/>
      <c r="PPC200" s="14"/>
      <c r="PPD200" s="10"/>
      <c r="PPE200"/>
      <c r="PPF200" s="10"/>
      <c r="PPG200"/>
      <c r="PPH200"/>
      <c r="PPI200"/>
      <c r="PPJ200" s="14"/>
      <c r="PPK200" s="10"/>
      <c r="PPL200"/>
      <c r="PPM200" s="10"/>
      <c r="PPN200"/>
      <c r="PPO200"/>
      <c r="PPP200"/>
      <c r="PPQ200" s="14"/>
      <c r="PPR200" s="10"/>
      <c r="PPS200"/>
      <c r="PPT200" s="10"/>
      <c r="PPU200"/>
      <c r="PPV200"/>
      <c r="PPW200"/>
      <c r="PPX200" s="14"/>
      <c r="PPY200" s="10"/>
      <c r="PPZ200"/>
      <c r="PQA200" s="10"/>
      <c r="PQB200"/>
      <c r="PQC200"/>
      <c r="PQD200"/>
      <c r="PQE200" s="14"/>
      <c r="PQF200" s="10"/>
      <c r="PQG200"/>
      <c r="PQH200" s="10"/>
      <c r="PQI200"/>
      <c r="PQJ200"/>
      <c r="PQK200"/>
      <c r="PQL200" s="14"/>
      <c r="PQM200" s="10"/>
      <c r="PQN200"/>
      <c r="PQO200" s="10"/>
      <c r="PQP200"/>
      <c r="PQQ200"/>
      <c r="PQR200"/>
      <c r="PQS200" s="14"/>
      <c r="PQT200" s="10"/>
      <c r="PQU200"/>
      <c r="PQV200" s="10"/>
      <c r="PQW200"/>
      <c r="PQX200"/>
      <c r="PQY200"/>
      <c r="PQZ200" s="14"/>
      <c r="PRA200" s="10"/>
      <c r="PRB200"/>
      <c r="PRC200" s="10"/>
      <c r="PRD200"/>
      <c r="PRE200"/>
      <c r="PRF200"/>
      <c r="PRG200" s="14"/>
      <c r="PRH200" s="10"/>
      <c r="PRI200"/>
      <c r="PRJ200" s="10"/>
      <c r="PRK200"/>
      <c r="PRL200"/>
      <c r="PRM200"/>
      <c r="PRN200" s="14"/>
      <c r="PRO200" s="10"/>
      <c r="PRP200"/>
      <c r="PRQ200" s="10"/>
      <c r="PRR200"/>
      <c r="PRS200"/>
      <c r="PRT200"/>
      <c r="PRU200" s="14"/>
      <c r="PRV200" s="10"/>
      <c r="PRW200"/>
      <c r="PRX200" s="10"/>
      <c r="PRY200"/>
      <c r="PRZ200"/>
      <c r="PSA200"/>
      <c r="PSB200" s="14"/>
      <c r="PSC200" s="10"/>
      <c r="PSD200"/>
      <c r="PSE200" s="10"/>
      <c r="PSF200"/>
      <c r="PSG200"/>
      <c r="PSH200"/>
      <c r="PSI200" s="14"/>
      <c r="PSJ200" s="10"/>
      <c r="PSK200"/>
      <c r="PSL200" s="10"/>
      <c r="PSM200"/>
      <c r="PSN200"/>
      <c r="PSO200"/>
      <c r="PSP200" s="14"/>
      <c r="PSQ200" s="10"/>
      <c r="PSR200"/>
      <c r="PSS200" s="10"/>
      <c r="PST200"/>
      <c r="PSU200"/>
      <c r="PSV200"/>
      <c r="PSW200" s="14"/>
      <c r="PSX200" s="10"/>
      <c r="PSY200"/>
      <c r="PSZ200" s="10"/>
      <c r="PTA200"/>
      <c r="PTB200"/>
      <c r="PTC200"/>
      <c r="PTD200" s="14"/>
      <c r="PTE200" s="10"/>
      <c r="PTF200"/>
      <c r="PTG200" s="10"/>
      <c r="PTH200"/>
      <c r="PTI200"/>
      <c r="PTJ200"/>
      <c r="PTK200" s="14"/>
      <c r="PTL200" s="10"/>
      <c r="PTM200"/>
      <c r="PTN200" s="10"/>
      <c r="PTO200"/>
      <c r="PTP200"/>
      <c r="PTQ200"/>
      <c r="PTR200" s="14"/>
      <c r="PTS200" s="10"/>
      <c r="PTT200"/>
      <c r="PTU200" s="10"/>
      <c r="PTV200"/>
      <c r="PTW200"/>
      <c r="PTX200"/>
      <c r="PTY200" s="14"/>
      <c r="PTZ200" s="10"/>
      <c r="PUA200"/>
      <c r="PUB200" s="10"/>
      <c r="PUC200"/>
      <c r="PUD200"/>
      <c r="PUE200"/>
      <c r="PUF200" s="14"/>
      <c r="PUG200" s="10"/>
      <c r="PUH200"/>
      <c r="PUI200" s="10"/>
      <c r="PUJ200"/>
      <c r="PUK200"/>
      <c r="PUL200"/>
      <c r="PUM200" s="14"/>
      <c r="PUN200" s="10"/>
      <c r="PUO200"/>
      <c r="PUP200" s="10"/>
      <c r="PUQ200"/>
      <c r="PUR200"/>
      <c r="PUS200"/>
      <c r="PUT200" s="14"/>
      <c r="PUU200" s="26"/>
      <c r="PUV200"/>
      <c r="PUW200" s="10"/>
      <c r="PUX200"/>
      <c r="PUY200"/>
      <c r="PUZ200"/>
      <c r="PVA200" s="14"/>
      <c r="PVB200" s="26"/>
      <c r="PVC200"/>
      <c r="PVD200" s="10"/>
      <c r="PVE200"/>
      <c r="PVF200"/>
      <c r="PVG200"/>
      <c r="PVH200" s="39"/>
      <c r="PVI200" s="81"/>
      <c r="PVJ200" s="10"/>
      <c r="PVK200" s="10"/>
      <c r="PVL200" s="14"/>
      <c r="PVM200" s="14"/>
      <c r="PVN200"/>
      <c r="PVO200" s="10"/>
      <c r="PVP200"/>
      <c r="PVQ200" s="10"/>
      <c r="PVR200" s="6"/>
      <c r="PVS200"/>
      <c r="PVT200"/>
      <c r="PVU200" s="14"/>
      <c r="PVV200" s="10"/>
      <c r="PVW200"/>
      <c r="PVX200" s="10"/>
      <c r="PVY200"/>
      <c r="PVZ200"/>
      <c r="PWA200"/>
      <c r="PWB200" s="14"/>
      <c r="PWC200" s="10"/>
      <c r="PWD200"/>
      <c r="PWE200" s="10"/>
      <c r="PWF200"/>
      <c r="PWG200"/>
      <c r="PWH200"/>
      <c r="PWI200" s="14"/>
      <c r="PWJ200" s="10"/>
      <c r="PWK200"/>
      <c r="PWL200" s="10"/>
      <c r="PWM200"/>
      <c r="PWN200"/>
      <c r="PWO200"/>
      <c r="PWP200" s="14"/>
      <c r="PWQ200" s="10"/>
      <c r="PWR200"/>
      <c r="PWS200" s="10"/>
      <c r="PWT200"/>
      <c r="PWU200"/>
      <c r="PWV200"/>
      <c r="PWW200" s="14"/>
      <c r="PWX200" s="10"/>
      <c r="PWY200"/>
      <c r="PWZ200" s="10"/>
      <c r="PXA200"/>
      <c r="PXB200"/>
      <c r="PXC200"/>
      <c r="PXD200" s="14"/>
      <c r="PXE200" s="10"/>
      <c r="PXF200"/>
      <c r="PXG200" s="10"/>
      <c r="PXH200"/>
      <c r="PXI200"/>
      <c r="PXJ200"/>
      <c r="PXK200" s="14"/>
      <c r="PXL200" s="10"/>
      <c r="PXM200"/>
      <c r="PXN200" s="10"/>
      <c r="PXO200"/>
      <c r="PXP200"/>
      <c r="PXQ200"/>
      <c r="PXR200" s="14"/>
      <c r="PXS200" s="10"/>
      <c r="PXT200"/>
      <c r="PXU200" s="10"/>
      <c r="PXV200"/>
      <c r="PXW200"/>
      <c r="PXX200"/>
      <c r="PXY200" s="14"/>
      <c r="PXZ200" s="10"/>
      <c r="PYA200"/>
      <c r="PYB200" s="10"/>
      <c r="PYC200"/>
      <c r="PYD200"/>
      <c r="PYE200"/>
      <c r="PYF200" s="14"/>
      <c r="PYG200" s="10"/>
      <c r="PYH200"/>
      <c r="PYI200" s="10"/>
      <c r="PYJ200"/>
      <c r="PYK200"/>
      <c r="PYL200"/>
      <c r="PYM200" s="14"/>
      <c r="PYN200" s="10"/>
      <c r="PYO200"/>
      <c r="PYP200" s="10"/>
      <c r="PYQ200"/>
      <c r="PYR200"/>
      <c r="PYS200"/>
      <c r="PYT200" s="14"/>
      <c r="PYU200" s="10"/>
      <c r="PYV200"/>
      <c r="PYW200" s="10"/>
      <c r="PYX200"/>
      <c r="PYY200"/>
      <c r="PYZ200"/>
      <c r="PZA200" s="14"/>
      <c r="PZB200" s="10"/>
      <c r="PZC200"/>
      <c r="PZD200" s="10"/>
      <c r="PZE200"/>
      <c r="PZF200"/>
      <c r="PZG200"/>
      <c r="PZH200" s="14"/>
      <c r="PZI200" s="10"/>
      <c r="PZJ200"/>
      <c r="PZK200" s="10"/>
      <c r="PZL200"/>
      <c r="PZM200"/>
      <c r="PZN200"/>
      <c r="PZO200" s="14"/>
      <c r="PZP200" s="10"/>
      <c r="PZQ200"/>
      <c r="PZR200" s="10"/>
      <c r="PZS200"/>
      <c r="PZT200"/>
      <c r="PZU200"/>
      <c r="PZV200" s="14"/>
      <c r="PZW200" s="10"/>
      <c r="PZX200"/>
      <c r="PZY200" s="10"/>
      <c r="PZZ200"/>
      <c r="QAA200"/>
      <c r="QAB200"/>
      <c r="QAC200" s="14"/>
      <c r="QAD200" s="10"/>
      <c r="QAE200"/>
      <c r="QAF200" s="10"/>
      <c r="QAG200"/>
      <c r="QAH200"/>
      <c r="QAI200"/>
      <c r="QAJ200" s="14"/>
      <c r="QAK200" s="10"/>
      <c r="QAL200"/>
      <c r="QAM200" s="10"/>
      <c r="QAN200"/>
      <c r="QAO200"/>
      <c r="QAP200"/>
      <c r="QAQ200" s="14"/>
      <c r="QAR200" s="10"/>
      <c r="QAS200"/>
      <c r="QAT200" s="10"/>
      <c r="QAU200"/>
      <c r="QAV200"/>
      <c r="QAW200"/>
      <c r="QAX200" s="14"/>
      <c r="QAY200" s="10"/>
      <c r="QAZ200"/>
      <c r="QBA200" s="10"/>
      <c r="QBB200"/>
      <c r="QBC200"/>
      <c r="QBD200"/>
      <c r="QBE200" s="14"/>
      <c r="QBF200" s="10"/>
      <c r="QBG200"/>
      <c r="QBH200" s="10"/>
      <c r="QBI200"/>
      <c r="QBJ200"/>
      <c r="QBK200"/>
      <c r="QBL200" s="14"/>
      <c r="QBM200" s="10"/>
      <c r="QBN200"/>
      <c r="QBO200" s="10"/>
      <c r="QBP200"/>
      <c r="QBQ200"/>
      <c r="QBR200"/>
      <c r="QBS200" s="14"/>
      <c r="QBT200" s="10"/>
      <c r="QBU200"/>
      <c r="QBV200" s="10"/>
      <c r="QBW200"/>
      <c r="QBX200"/>
      <c r="QBY200"/>
      <c r="QBZ200" s="14"/>
      <c r="QCA200" s="10"/>
      <c r="QCB200"/>
      <c r="QCC200" s="10"/>
      <c r="QCD200"/>
      <c r="QCE200"/>
      <c r="QCF200"/>
      <c r="QCG200" s="14"/>
      <c r="QCH200" s="10"/>
      <c r="QCI200"/>
      <c r="QCJ200" s="10"/>
      <c r="QCK200"/>
      <c r="QCL200"/>
      <c r="QCM200"/>
      <c r="QCN200" s="14"/>
      <c r="QCO200" s="10"/>
      <c r="QCP200"/>
      <c r="QCQ200" s="10"/>
      <c r="QCR200"/>
      <c r="QCS200"/>
      <c r="QCT200"/>
      <c r="QCU200" s="14"/>
      <c r="QCV200" s="10"/>
      <c r="QCW200"/>
      <c r="QCX200" s="10"/>
      <c r="QCY200"/>
      <c r="QCZ200"/>
      <c r="QDA200"/>
      <c r="QDB200" s="14"/>
      <c r="QDC200" s="10"/>
      <c r="QDD200"/>
      <c r="QDE200" s="10"/>
      <c r="QDF200"/>
      <c r="QDG200"/>
      <c r="QDH200"/>
      <c r="QDI200" s="14"/>
      <c r="QDJ200" s="10"/>
      <c r="QDK200"/>
      <c r="QDL200" s="10"/>
      <c r="QDM200"/>
      <c r="QDN200"/>
      <c r="QDO200"/>
      <c r="QDP200" s="14"/>
      <c r="QDQ200" s="10"/>
      <c r="QDR200"/>
      <c r="QDS200" s="10"/>
      <c r="QDT200"/>
      <c r="QDU200"/>
      <c r="QDV200"/>
      <c r="QDW200" s="14"/>
      <c r="QDX200" s="26"/>
      <c r="QDY200"/>
      <c r="QDZ200" s="10"/>
      <c r="QEA200"/>
      <c r="QEB200"/>
      <c r="QEC200"/>
      <c r="QED200" s="14"/>
      <c r="QEE200" s="26"/>
      <c r="QEF200"/>
      <c r="QEG200" s="10"/>
      <c r="QEH200"/>
      <c r="QEI200"/>
      <c r="QEJ200"/>
      <c r="QEK200" s="39"/>
      <c r="QEL200" s="81"/>
      <c r="QEM200" s="10"/>
      <c r="QEN200" s="10"/>
      <c r="QEO200" s="14"/>
      <c r="QEP200" s="14"/>
      <c r="QEQ200"/>
      <c r="QER200" s="10"/>
      <c r="QES200"/>
      <c r="QET200" s="10"/>
      <c r="QEU200" s="6"/>
      <c r="QEV200"/>
      <c r="QEW200"/>
      <c r="QEX200" s="14"/>
      <c r="QEY200" s="10"/>
      <c r="QEZ200"/>
      <c r="QFA200" s="10"/>
      <c r="QFB200"/>
      <c r="QFC200"/>
      <c r="QFD200"/>
      <c r="QFE200" s="14"/>
      <c r="QFF200" s="10"/>
      <c r="QFG200"/>
      <c r="QFH200" s="10"/>
      <c r="QFI200"/>
      <c r="QFJ200"/>
      <c r="QFK200"/>
      <c r="QFL200" s="14"/>
      <c r="QFM200" s="10"/>
      <c r="QFN200"/>
      <c r="QFO200" s="10"/>
      <c r="QFP200"/>
      <c r="QFQ200"/>
      <c r="QFR200"/>
      <c r="QFS200" s="14"/>
      <c r="QFT200" s="10"/>
      <c r="QFU200"/>
      <c r="QFV200" s="10"/>
      <c r="QFW200"/>
      <c r="QFX200"/>
      <c r="QFY200"/>
      <c r="QFZ200" s="14"/>
      <c r="QGA200" s="10"/>
      <c r="QGB200"/>
      <c r="QGC200" s="10"/>
      <c r="QGD200"/>
      <c r="QGE200"/>
      <c r="QGF200"/>
      <c r="QGG200" s="14"/>
      <c r="QGH200" s="10"/>
      <c r="QGI200"/>
      <c r="QGJ200" s="10"/>
      <c r="QGK200"/>
      <c r="QGL200"/>
      <c r="QGM200"/>
      <c r="QGN200" s="14"/>
      <c r="QGO200" s="10"/>
      <c r="QGP200"/>
      <c r="QGQ200" s="10"/>
      <c r="QGR200"/>
      <c r="QGS200"/>
      <c r="QGT200"/>
      <c r="QGU200" s="14"/>
      <c r="QGV200" s="10"/>
      <c r="QGW200"/>
      <c r="QGX200" s="10"/>
      <c r="QGY200"/>
      <c r="QGZ200"/>
      <c r="QHA200"/>
      <c r="QHB200" s="14"/>
      <c r="QHC200" s="10"/>
      <c r="QHD200"/>
      <c r="QHE200" s="10"/>
      <c r="QHF200"/>
      <c r="QHG200"/>
      <c r="QHH200"/>
      <c r="QHI200" s="14"/>
      <c r="QHJ200" s="10"/>
      <c r="QHK200"/>
      <c r="QHL200" s="10"/>
      <c r="QHM200"/>
      <c r="QHN200"/>
      <c r="QHO200"/>
      <c r="QHP200" s="14"/>
      <c r="QHQ200" s="10"/>
      <c r="QHR200"/>
      <c r="QHS200" s="10"/>
      <c r="QHT200"/>
      <c r="QHU200"/>
      <c r="QHV200"/>
      <c r="QHW200" s="14"/>
      <c r="QHX200" s="10"/>
      <c r="QHY200"/>
      <c r="QHZ200" s="10"/>
      <c r="QIA200"/>
      <c r="QIB200"/>
      <c r="QIC200"/>
      <c r="QID200" s="14"/>
      <c r="QIE200" s="10"/>
      <c r="QIF200"/>
      <c r="QIG200" s="10"/>
      <c r="QIH200"/>
      <c r="QII200"/>
      <c r="QIJ200"/>
      <c r="QIK200" s="14"/>
      <c r="QIL200" s="10"/>
      <c r="QIM200"/>
      <c r="QIN200" s="10"/>
      <c r="QIO200"/>
      <c r="QIP200"/>
      <c r="QIQ200"/>
      <c r="QIR200" s="14"/>
      <c r="QIS200" s="10"/>
      <c r="QIT200"/>
      <c r="QIU200" s="10"/>
      <c r="QIV200"/>
      <c r="QIW200"/>
      <c r="QIX200"/>
      <c r="QIY200" s="14"/>
      <c r="QIZ200" s="10"/>
      <c r="QJA200"/>
      <c r="QJB200" s="10"/>
      <c r="QJC200"/>
      <c r="QJD200"/>
      <c r="QJE200"/>
      <c r="QJF200" s="14"/>
      <c r="QJG200" s="10"/>
      <c r="QJH200"/>
      <c r="QJI200" s="10"/>
      <c r="QJJ200"/>
      <c r="QJK200"/>
      <c r="QJL200"/>
      <c r="QJM200" s="14"/>
      <c r="QJN200" s="10"/>
      <c r="QJO200"/>
      <c r="QJP200" s="10"/>
      <c r="QJQ200"/>
      <c r="QJR200"/>
      <c r="QJS200"/>
      <c r="QJT200" s="14"/>
      <c r="QJU200" s="10"/>
      <c r="QJV200"/>
      <c r="QJW200" s="10"/>
      <c r="QJX200"/>
      <c r="QJY200"/>
      <c r="QJZ200"/>
      <c r="QKA200" s="14"/>
      <c r="QKB200" s="10"/>
      <c r="QKC200"/>
      <c r="QKD200" s="10"/>
      <c r="QKE200"/>
      <c r="QKF200"/>
      <c r="QKG200"/>
      <c r="QKH200" s="14"/>
      <c r="QKI200" s="10"/>
      <c r="QKJ200"/>
      <c r="QKK200" s="10"/>
      <c r="QKL200"/>
      <c r="QKM200"/>
      <c r="QKN200"/>
      <c r="QKO200" s="14"/>
      <c r="QKP200" s="10"/>
      <c r="QKQ200"/>
      <c r="QKR200" s="10"/>
      <c r="QKS200"/>
      <c r="QKT200"/>
      <c r="QKU200"/>
      <c r="QKV200" s="14"/>
      <c r="QKW200" s="10"/>
      <c r="QKX200"/>
      <c r="QKY200" s="10"/>
      <c r="QKZ200"/>
      <c r="QLA200"/>
      <c r="QLB200"/>
      <c r="QLC200" s="14"/>
      <c r="QLD200" s="10"/>
      <c r="QLE200"/>
      <c r="QLF200" s="10"/>
      <c r="QLG200"/>
      <c r="QLH200"/>
      <c r="QLI200"/>
      <c r="QLJ200" s="14"/>
      <c r="QLK200" s="10"/>
      <c r="QLL200"/>
      <c r="QLM200" s="10"/>
      <c r="QLN200"/>
      <c r="QLO200"/>
      <c r="QLP200"/>
      <c r="QLQ200" s="14"/>
      <c r="QLR200" s="10"/>
      <c r="QLS200"/>
      <c r="QLT200" s="10"/>
      <c r="QLU200"/>
      <c r="QLV200"/>
      <c r="QLW200"/>
      <c r="QLX200" s="14"/>
      <c r="QLY200" s="10"/>
      <c r="QLZ200"/>
      <c r="QMA200" s="10"/>
      <c r="QMB200"/>
      <c r="QMC200"/>
      <c r="QMD200"/>
      <c r="QME200" s="14"/>
      <c r="QMF200" s="10"/>
      <c r="QMG200"/>
      <c r="QMH200" s="10"/>
      <c r="QMI200"/>
      <c r="QMJ200"/>
      <c r="QMK200"/>
      <c r="QML200" s="14"/>
      <c r="QMM200" s="10"/>
      <c r="QMN200"/>
      <c r="QMO200" s="10"/>
      <c r="QMP200"/>
      <c r="QMQ200"/>
      <c r="QMR200"/>
      <c r="QMS200" s="14"/>
      <c r="QMT200" s="10"/>
      <c r="QMU200"/>
      <c r="QMV200" s="10"/>
      <c r="QMW200"/>
      <c r="QMX200"/>
      <c r="QMY200"/>
      <c r="QMZ200" s="14"/>
      <c r="QNA200" s="26"/>
      <c r="QNB200"/>
      <c r="QNC200" s="10"/>
      <c r="QND200"/>
      <c r="QNE200"/>
      <c r="QNF200"/>
      <c r="QNG200" s="14"/>
      <c r="QNH200" s="26"/>
      <c r="QNI200"/>
      <c r="QNJ200" s="10"/>
      <c r="QNK200"/>
      <c r="QNL200"/>
      <c r="QNM200"/>
      <c r="QNN200" s="39"/>
      <c r="QNO200" s="81"/>
      <c r="QNP200" s="10"/>
      <c r="QNQ200" s="10"/>
      <c r="QNR200" s="14"/>
      <c r="QNS200" s="14"/>
      <c r="QNT200"/>
      <c r="QNU200" s="10"/>
      <c r="QNV200"/>
      <c r="QNW200" s="10"/>
      <c r="QNX200" s="6"/>
      <c r="QNY200"/>
      <c r="QNZ200"/>
      <c r="QOA200" s="14"/>
      <c r="QOB200" s="10"/>
      <c r="QOC200"/>
      <c r="QOD200" s="10"/>
      <c r="QOE200"/>
      <c r="QOF200"/>
      <c r="QOG200"/>
      <c r="QOH200" s="14"/>
      <c r="QOI200" s="10"/>
      <c r="QOJ200"/>
      <c r="QOK200" s="10"/>
      <c r="QOL200"/>
      <c r="QOM200"/>
      <c r="QON200"/>
      <c r="QOO200" s="14"/>
      <c r="QOP200" s="10"/>
      <c r="QOQ200"/>
      <c r="QOR200" s="10"/>
      <c r="QOS200"/>
      <c r="QOT200"/>
      <c r="QOU200"/>
      <c r="QOV200" s="14"/>
      <c r="QOW200" s="10"/>
      <c r="QOX200"/>
      <c r="QOY200" s="10"/>
      <c r="QOZ200"/>
      <c r="QPA200"/>
      <c r="QPB200"/>
      <c r="QPC200" s="14"/>
      <c r="QPD200" s="10"/>
      <c r="QPE200"/>
      <c r="QPF200" s="10"/>
      <c r="QPG200"/>
      <c r="QPH200"/>
      <c r="QPI200"/>
      <c r="QPJ200" s="14"/>
      <c r="QPK200" s="10"/>
      <c r="QPL200"/>
      <c r="QPM200" s="10"/>
      <c r="QPN200"/>
      <c r="QPO200"/>
      <c r="QPP200"/>
      <c r="QPQ200" s="14"/>
      <c r="QPR200" s="10"/>
      <c r="QPS200"/>
      <c r="QPT200" s="10"/>
      <c r="QPU200"/>
      <c r="QPV200"/>
      <c r="QPW200"/>
      <c r="QPX200" s="14"/>
      <c r="QPY200" s="10"/>
      <c r="QPZ200"/>
      <c r="QQA200" s="10"/>
      <c r="QQB200"/>
      <c r="QQC200"/>
      <c r="QQD200"/>
      <c r="QQE200" s="14"/>
      <c r="QQF200" s="10"/>
      <c r="QQG200"/>
      <c r="QQH200" s="10"/>
      <c r="QQI200"/>
      <c r="QQJ200"/>
      <c r="QQK200"/>
      <c r="QQL200" s="14"/>
      <c r="QQM200" s="10"/>
      <c r="QQN200"/>
      <c r="QQO200" s="10"/>
      <c r="QQP200"/>
      <c r="QQQ200"/>
      <c r="QQR200"/>
      <c r="QQS200" s="14"/>
      <c r="QQT200" s="10"/>
      <c r="QQU200"/>
      <c r="QQV200" s="10"/>
      <c r="QQW200"/>
      <c r="QQX200"/>
      <c r="QQY200"/>
      <c r="QQZ200" s="14"/>
      <c r="QRA200" s="10"/>
      <c r="QRB200"/>
      <c r="QRC200" s="10"/>
      <c r="QRD200"/>
      <c r="QRE200"/>
      <c r="QRF200"/>
      <c r="QRG200" s="14"/>
      <c r="QRH200" s="10"/>
      <c r="QRI200"/>
      <c r="QRJ200" s="10"/>
      <c r="QRK200"/>
      <c r="QRL200"/>
      <c r="QRM200"/>
      <c r="QRN200" s="14"/>
      <c r="QRO200" s="10"/>
      <c r="QRP200"/>
      <c r="QRQ200" s="10"/>
      <c r="QRR200"/>
      <c r="QRS200"/>
      <c r="QRT200"/>
      <c r="QRU200" s="14"/>
      <c r="QRV200" s="10"/>
      <c r="QRW200"/>
      <c r="QRX200" s="10"/>
      <c r="QRY200"/>
      <c r="QRZ200"/>
      <c r="QSA200"/>
      <c r="QSB200" s="14"/>
      <c r="QSC200" s="10"/>
      <c r="QSD200"/>
      <c r="QSE200" s="10"/>
      <c r="QSF200"/>
      <c r="QSG200"/>
      <c r="QSH200"/>
      <c r="QSI200" s="14"/>
      <c r="QSJ200" s="10"/>
      <c r="QSK200"/>
      <c r="QSL200" s="10"/>
      <c r="QSM200"/>
      <c r="QSN200"/>
      <c r="QSO200"/>
      <c r="QSP200" s="14"/>
      <c r="QSQ200" s="10"/>
      <c r="QSR200"/>
      <c r="QSS200" s="10"/>
      <c r="QST200"/>
      <c r="QSU200"/>
      <c r="QSV200"/>
      <c r="QSW200" s="14"/>
      <c r="QSX200" s="10"/>
      <c r="QSY200"/>
      <c r="QSZ200" s="10"/>
      <c r="QTA200"/>
      <c r="QTB200"/>
      <c r="QTC200"/>
      <c r="QTD200" s="14"/>
      <c r="QTE200" s="10"/>
      <c r="QTF200"/>
      <c r="QTG200" s="10"/>
      <c r="QTH200"/>
      <c r="QTI200"/>
      <c r="QTJ200"/>
      <c r="QTK200" s="14"/>
      <c r="QTL200" s="10"/>
      <c r="QTM200"/>
      <c r="QTN200" s="10"/>
      <c r="QTO200"/>
      <c r="QTP200"/>
      <c r="QTQ200"/>
      <c r="QTR200" s="14"/>
      <c r="QTS200" s="10"/>
      <c r="QTT200"/>
      <c r="QTU200" s="10"/>
      <c r="QTV200"/>
      <c r="QTW200"/>
      <c r="QTX200"/>
      <c r="QTY200" s="14"/>
      <c r="QTZ200" s="10"/>
      <c r="QUA200"/>
      <c r="QUB200" s="10"/>
      <c r="QUC200"/>
      <c r="QUD200"/>
      <c r="QUE200"/>
      <c r="QUF200" s="14"/>
      <c r="QUG200" s="10"/>
      <c r="QUH200"/>
      <c r="QUI200" s="10"/>
      <c r="QUJ200"/>
      <c r="QUK200"/>
      <c r="QUL200"/>
      <c r="QUM200" s="14"/>
      <c r="QUN200" s="10"/>
      <c r="QUO200"/>
      <c r="QUP200" s="10"/>
      <c r="QUQ200"/>
      <c r="QUR200"/>
      <c r="QUS200"/>
      <c r="QUT200" s="14"/>
      <c r="QUU200" s="10"/>
      <c r="QUV200"/>
      <c r="QUW200" s="10"/>
      <c r="QUX200"/>
      <c r="QUY200"/>
      <c r="QUZ200"/>
      <c r="QVA200" s="14"/>
      <c r="QVB200" s="10"/>
      <c r="QVC200"/>
      <c r="QVD200" s="10"/>
      <c r="QVE200"/>
      <c r="QVF200"/>
      <c r="QVG200"/>
      <c r="QVH200" s="14"/>
      <c r="QVI200" s="10"/>
      <c r="QVJ200"/>
      <c r="QVK200" s="10"/>
      <c r="QVL200"/>
      <c r="QVM200"/>
      <c r="QVN200"/>
      <c r="QVO200" s="14"/>
      <c r="QVP200" s="10"/>
      <c r="QVQ200"/>
      <c r="QVR200" s="10"/>
      <c r="QVS200"/>
      <c r="QVT200"/>
      <c r="QVU200"/>
      <c r="QVV200" s="14"/>
      <c r="QVW200" s="10"/>
      <c r="QVX200"/>
      <c r="QVY200" s="10"/>
      <c r="QVZ200"/>
      <c r="QWA200"/>
      <c r="QWB200"/>
      <c r="QWC200" s="14"/>
      <c r="QWD200" s="26"/>
      <c r="QWE200"/>
      <c r="QWF200" s="10"/>
      <c r="QWG200"/>
      <c r="QWH200"/>
      <c r="QWI200"/>
      <c r="QWJ200" s="14"/>
      <c r="QWK200" s="26"/>
      <c r="QWL200"/>
      <c r="QWM200" s="10"/>
      <c r="QWN200"/>
      <c r="QWO200"/>
      <c r="QWP200"/>
      <c r="QWQ200" s="39"/>
      <c r="QWR200" s="81"/>
      <c r="QWS200" s="10"/>
      <c r="QWT200" s="10"/>
      <c r="QWU200" s="14"/>
      <c r="QWV200" s="14"/>
      <c r="QWW200"/>
      <c r="QWX200" s="10"/>
      <c r="QWY200"/>
      <c r="QWZ200" s="10"/>
      <c r="QXA200" s="6"/>
      <c r="QXB200"/>
      <c r="QXC200"/>
      <c r="QXD200" s="14"/>
      <c r="QXE200" s="10"/>
      <c r="QXF200"/>
      <c r="QXG200" s="10"/>
      <c r="QXH200"/>
      <c r="QXI200"/>
      <c r="QXJ200"/>
      <c r="QXK200" s="14"/>
      <c r="QXL200" s="10"/>
      <c r="QXM200"/>
      <c r="QXN200" s="10"/>
      <c r="QXO200"/>
      <c r="QXP200"/>
      <c r="QXQ200"/>
      <c r="QXR200" s="14"/>
      <c r="QXS200" s="10"/>
      <c r="QXT200"/>
      <c r="QXU200" s="10"/>
      <c r="QXV200"/>
      <c r="QXW200"/>
      <c r="QXX200"/>
      <c r="QXY200" s="14"/>
      <c r="QXZ200" s="10"/>
      <c r="QYA200"/>
      <c r="QYB200" s="10"/>
      <c r="QYC200"/>
      <c r="QYD200"/>
      <c r="QYE200"/>
      <c r="QYF200" s="14"/>
      <c r="QYG200" s="10"/>
      <c r="QYH200"/>
      <c r="QYI200" s="10"/>
      <c r="QYJ200"/>
      <c r="QYK200"/>
      <c r="QYL200"/>
      <c r="QYM200" s="14"/>
      <c r="QYN200" s="10"/>
      <c r="QYO200"/>
      <c r="QYP200" s="10"/>
      <c r="QYQ200"/>
      <c r="QYR200"/>
      <c r="QYS200"/>
      <c r="QYT200" s="14"/>
      <c r="QYU200" s="10"/>
      <c r="QYV200"/>
      <c r="QYW200" s="10"/>
      <c r="QYX200"/>
      <c r="QYY200"/>
      <c r="QYZ200"/>
      <c r="QZA200" s="14"/>
      <c r="QZB200" s="10"/>
      <c r="QZC200"/>
      <c r="QZD200" s="10"/>
      <c r="QZE200"/>
      <c r="QZF200"/>
      <c r="QZG200"/>
      <c r="QZH200" s="14"/>
      <c r="QZI200" s="10"/>
      <c r="QZJ200"/>
      <c r="QZK200" s="10"/>
      <c r="QZL200"/>
      <c r="QZM200"/>
      <c r="QZN200"/>
      <c r="QZO200" s="14"/>
      <c r="QZP200" s="10"/>
      <c r="QZQ200"/>
      <c r="QZR200" s="10"/>
      <c r="QZS200"/>
      <c r="QZT200"/>
      <c r="QZU200"/>
      <c r="QZV200" s="14"/>
      <c r="QZW200" s="10"/>
      <c r="QZX200"/>
      <c r="QZY200" s="10"/>
      <c r="QZZ200"/>
      <c r="RAA200"/>
      <c r="RAB200"/>
      <c r="RAC200" s="14"/>
      <c r="RAD200" s="10"/>
      <c r="RAE200"/>
      <c r="RAF200" s="10"/>
      <c r="RAG200"/>
      <c r="RAH200"/>
      <c r="RAI200"/>
      <c r="RAJ200" s="14"/>
      <c r="RAK200" s="10"/>
      <c r="RAL200"/>
      <c r="RAM200" s="10"/>
      <c r="RAN200"/>
      <c r="RAO200"/>
      <c r="RAP200"/>
      <c r="RAQ200" s="14"/>
      <c r="RAR200" s="10"/>
      <c r="RAS200"/>
      <c r="RAT200" s="10"/>
      <c r="RAU200"/>
      <c r="RAV200"/>
      <c r="RAW200"/>
      <c r="RAX200" s="14"/>
      <c r="RAY200" s="10"/>
      <c r="RAZ200"/>
      <c r="RBA200" s="10"/>
      <c r="RBB200"/>
      <c r="RBC200"/>
      <c r="RBD200"/>
      <c r="RBE200" s="14"/>
      <c r="RBF200" s="10"/>
      <c r="RBG200"/>
      <c r="RBH200" s="10"/>
      <c r="RBI200"/>
      <c r="RBJ200"/>
      <c r="RBK200"/>
      <c r="RBL200" s="14"/>
      <c r="RBM200" s="10"/>
      <c r="RBN200"/>
      <c r="RBO200" s="10"/>
      <c r="RBP200"/>
      <c r="RBQ200"/>
      <c r="RBR200"/>
      <c r="RBS200" s="14"/>
      <c r="RBT200" s="10"/>
      <c r="RBU200"/>
      <c r="RBV200" s="10"/>
      <c r="RBW200"/>
      <c r="RBX200"/>
      <c r="RBY200"/>
      <c r="RBZ200" s="14"/>
      <c r="RCA200" s="10"/>
      <c r="RCB200"/>
      <c r="RCC200" s="10"/>
      <c r="RCD200"/>
      <c r="RCE200"/>
      <c r="RCF200"/>
      <c r="RCG200" s="14"/>
      <c r="RCH200" s="10"/>
      <c r="RCI200"/>
      <c r="RCJ200" s="10"/>
      <c r="RCK200"/>
      <c r="RCL200"/>
      <c r="RCM200"/>
      <c r="RCN200" s="14"/>
      <c r="RCO200" s="10"/>
      <c r="RCP200"/>
      <c r="RCQ200" s="10"/>
      <c r="RCR200"/>
      <c r="RCS200"/>
      <c r="RCT200"/>
      <c r="RCU200" s="14"/>
      <c r="RCV200" s="10"/>
      <c r="RCW200"/>
      <c r="RCX200" s="10"/>
      <c r="RCY200"/>
      <c r="RCZ200"/>
      <c r="RDA200"/>
      <c r="RDB200" s="14"/>
      <c r="RDC200" s="10"/>
      <c r="RDD200"/>
      <c r="RDE200" s="10"/>
      <c r="RDF200"/>
      <c r="RDG200"/>
      <c r="RDH200"/>
      <c r="RDI200" s="14"/>
      <c r="RDJ200" s="10"/>
      <c r="RDK200"/>
      <c r="RDL200" s="10"/>
      <c r="RDM200"/>
      <c r="RDN200"/>
      <c r="RDO200"/>
      <c r="RDP200" s="14"/>
      <c r="RDQ200" s="10"/>
      <c r="RDR200"/>
      <c r="RDS200" s="10"/>
      <c r="RDT200"/>
      <c r="RDU200"/>
      <c r="RDV200"/>
      <c r="RDW200" s="14"/>
      <c r="RDX200" s="10"/>
      <c r="RDY200"/>
      <c r="RDZ200" s="10"/>
      <c r="REA200"/>
      <c r="REB200"/>
      <c r="REC200"/>
      <c r="RED200" s="14"/>
      <c r="REE200" s="10"/>
      <c r="REF200"/>
      <c r="REG200" s="10"/>
      <c r="REH200"/>
      <c r="REI200"/>
      <c r="REJ200"/>
      <c r="REK200" s="14"/>
      <c r="REL200" s="10"/>
      <c r="REM200"/>
      <c r="REN200" s="10"/>
      <c r="REO200"/>
      <c r="REP200"/>
      <c r="REQ200"/>
      <c r="RER200" s="14"/>
      <c r="RES200" s="10"/>
      <c r="RET200"/>
      <c r="REU200" s="10"/>
      <c r="REV200"/>
      <c r="REW200"/>
      <c r="REX200"/>
      <c r="REY200" s="14"/>
      <c r="REZ200" s="10"/>
      <c r="RFA200"/>
      <c r="RFB200" s="10"/>
      <c r="RFC200"/>
      <c r="RFD200"/>
      <c r="RFE200"/>
      <c r="RFF200" s="14"/>
      <c r="RFG200" s="26"/>
      <c r="RFH200"/>
      <c r="RFI200" s="10"/>
      <c r="RFJ200"/>
      <c r="RFK200"/>
      <c r="RFL200"/>
      <c r="RFM200" s="14"/>
      <c r="RFN200" s="26"/>
      <c r="RFO200"/>
      <c r="RFP200" s="10"/>
      <c r="RFQ200"/>
      <c r="RFR200"/>
      <c r="RFS200"/>
      <c r="RFT200" s="39"/>
      <c r="RFU200" s="81"/>
      <c r="RFV200" s="10"/>
      <c r="RFW200" s="10"/>
      <c r="RFX200" s="14"/>
      <c r="RFY200" s="14"/>
      <c r="RFZ200"/>
      <c r="RGA200" s="10"/>
      <c r="RGB200"/>
      <c r="RGC200" s="10"/>
      <c r="RGD200" s="6"/>
      <c r="RGE200"/>
      <c r="RGF200"/>
      <c r="RGG200" s="14"/>
      <c r="RGH200" s="10"/>
      <c r="RGI200"/>
      <c r="RGJ200" s="10"/>
      <c r="RGK200"/>
      <c r="RGL200"/>
      <c r="RGM200"/>
      <c r="RGN200" s="14"/>
      <c r="RGO200" s="10"/>
      <c r="RGP200"/>
      <c r="RGQ200" s="10"/>
      <c r="RGR200"/>
      <c r="RGS200"/>
      <c r="RGT200"/>
      <c r="RGU200" s="14"/>
      <c r="RGV200" s="10"/>
      <c r="RGW200"/>
      <c r="RGX200" s="10"/>
      <c r="RGY200"/>
      <c r="RGZ200"/>
      <c r="RHA200"/>
      <c r="RHB200" s="14"/>
      <c r="RHC200" s="10"/>
      <c r="RHD200"/>
      <c r="RHE200" s="10"/>
      <c r="RHF200"/>
      <c r="RHG200"/>
      <c r="RHH200"/>
      <c r="RHI200" s="14"/>
      <c r="RHJ200" s="10"/>
      <c r="RHK200"/>
      <c r="RHL200" s="10"/>
      <c r="RHM200"/>
      <c r="RHN200"/>
      <c r="RHO200"/>
      <c r="RHP200" s="14"/>
      <c r="RHQ200" s="10"/>
      <c r="RHR200"/>
      <c r="RHS200" s="10"/>
      <c r="RHT200"/>
      <c r="RHU200"/>
      <c r="RHV200"/>
      <c r="RHW200" s="14"/>
      <c r="RHX200" s="10"/>
      <c r="RHY200"/>
      <c r="RHZ200" s="10"/>
      <c r="RIA200"/>
      <c r="RIB200"/>
      <c r="RIC200"/>
      <c r="RID200" s="14"/>
      <c r="RIE200" s="10"/>
      <c r="RIF200"/>
      <c r="RIG200" s="10"/>
      <c r="RIH200"/>
      <c r="RII200"/>
      <c r="RIJ200"/>
      <c r="RIK200" s="14"/>
      <c r="RIL200" s="10"/>
      <c r="RIM200"/>
      <c r="RIN200" s="10"/>
      <c r="RIO200"/>
      <c r="RIP200"/>
      <c r="RIQ200"/>
      <c r="RIR200" s="14"/>
      <c r="RIS200" s="10"/>
      <c r="RIT200"/>
      <c r="RIU200" s="10"/>
      <c r="RIV200"/>
      <c r="RIW200"/>
      <c r="RIX200"/>
      <c r="RIY200" s="14"/>
      <c r="RIZ200" s="10"/>
      <c r="RJA200"/>
      <c r="RJB200" s="10"/>
      <c r="RJC200"/>
      <c r="RJD200"/>
      <c r="RJE200"/>
      <c r="RJF200" s="14"/>
      <c r="RJG200" s="10"/>
      <c r="RJH200"/>
      <c r="RJI200" s="10"/>
      <c r="RJJ200"/>
      <c r="RJK200"/>
      <c r="RJL200"/>
      <c r="RJM200" s="14"/>
      <c r="RJN200" s="10"/>
      <c r="RJO200"/>
      <c r="RJP200" s="10"/>
      <c r="RJQ200"/>
      <c r="RJR200"/>
      <c r="RJS200"/>
      <c r="RJT200" s="14"/>
      <c r="RJU200" s="10"/>
      <c r="RJV200"/>
      <c r="RJW200" s="10"/>
      <c r="RJX200"/>
      <c r="RJY200"/>
      <c r="RJZ200"/>
      <c r="RKA200" s="14"/>
      <c r="RKB200" s="10"/>
      <c r="RKC200"/>
      <c r="RKD200" s="10"/>
      <c r="RKE200"/>
      <c r="RKF200"/>
      <c r="RKG200"/>
      <c r="RKH200" s="14"/>
      <c r="RKI200" s="10"/>
      <c r="RKJ200"/>
      <c r="RKK200" s="10"/>
      <c r="RKL200"/>
      <c r="RKM200"/>
      <c r="RKN200"/>
      <c r="RKO200" s="14"/>
      <c r="RKP200" s="10"/>
      <c r="RKQ200"/>
      <c r="RKR200" s="10"/>
      <c r="RKS200"/>
      <c r="RKT200"/>
      <c r="RKU200"/>
      <c r="RKV200" s="14"/>
      <c r="RKW200" s="10"/>
      <c r="RKX200"/>
      <c r="RKY200" s="10"/>
      <c r="RKZ200"/>
      <c r="RLA200"/>
      <c r="RLB200"/>
      <c r="RLC200" s="14"/>
      <c r="RLD200" s="10"/>
      <c r="RLE200"/>
      <c r="RLF200" s="10"/>
      <c r="RLG200"/>
      <c r="RLH200"/>
      <c r="RLI200"/>
      <c r="RLJ200" s="14"/>
      <c r="RLK200" s="10"/>
      <c r="RLL200"/>
      <c r="RLM200" s="10"/>
      <c r="RLN200"/>
      <c r="RLO200"/>
      <c r="RLP200"/>
      <c r="RLQ200" s="14"/>
      <c r="RLR200" s="10"/>
      <c r="RLS200"/>
      <c r="RLT200" s="10"/>
      <c r="RLU200"/>
      <c r="RLV200"/>
      <c r="RLW200"/>
      <c r="RLX200" s="14"/>
      <c r="RLY200" s="10"/>
      <c r="RLZ200"/>
      <c r="RMA200" s="10"/>
      <c r="RMB200"/>
      <c r="RMC200"/>
      <c r="RMD200"/>
      <c r="RME200" s="14"/>
      <c r="RMF200" s="10"/>
      <c r="RMG200"/>
      <c r="RMH200" s="10"/>
      <c r="RMI200"/>
      <c r="RMJ200"/>
      <c r="RMK200"/>
      <c r="RML200" s="14"/>
      <c r="RMM200" s="10"/>
      <c r="RMN200"/>
      <c r="RMO200" s="10"/>
      <c r="RMP200"/>
      <c r="RMQ200"/>
      <c r="RMR200"/>
      <c r="RMS200" s="14"/>
      <c r="RMT200" s="10"/>
      <c r="RMU200"/>
      <c r="RMV200" s="10"/>
      <c r="RMW200"/>
      <c r="RMX200"/>
      <c r="RMY200"/>
      <c r="RMZ200" s="14"/>
      <c r="RNA200" s="10"/>
      <c r="RNB200"/>
      <c r="RNC200" s="10"/>
      <c r="RND200"/>
      <c r="RNE200"/>
      <c r="RNF200"/>
      <c r="RNG200" s="14"/>
      <c r="RNH200" s="10"/>
      <c r="RNI200"/>
      <c r="RNJ200" s="10"/>
      <c r="RNK200"/>
      <c r="RNL200"/>
      <c r="RNM200"/>
      <c r="RNN200" s="14"/>
      <c r="RNO200" s="10"/>
      <c r="RNP200"/>
      <c r="RNQ200" s="10"/>
      <c r="RNR200"/>
      <c r="RNS200"/>
      <c r="RNT200"/>
      <c r="RNU200" s="14"/>
      <c r="RNV200" s="10"/>
      <c r="RNW200"/>
      <c r="RNX200" s="10"/>
      <c r="RNY200"/>
      <c r="RNZ200"/>
      <c r="ROA200"/>
      <c r="ROB200" s="14"/>
      <c r="ROC200" s="10"/>
      <c r="ROD200"/>
      <c r="ROE200" s="10"/>
      <c r="ROF200"/>
      <c r="ROG200"/>
      <c r="ROH200"/>
      <c r="ROI200" s="14"/>
      <c r="ROJ200" s="26"/>
      <c r="ROK200"/>
      <c r="ROL200" s="10"/>
      <c r="ROM200"/>
      <c r="RON200"/>
      <c r="ROO200"/>
      <c r="ROP200" s="14"/>
      <c r="ROQ200" s="26"/>
      <c r="ROR200"/>
      <c r="ROS200" s="10"/>
      <c r="ROT200"/>
      <c r="ROU200"/>
      <c r="ROV200"/>
      <c r="ROW200" s="39"/>
      <c r="ROX200" s="81"/>
      <c r="ROY200" s="10"/>
      <c r="ROZ200" s="10"/>
      <c r="RPA200" s="14"/>
      <c r="RPB200" s="14"/>
      <c r="RPC200"/>
      <c r="RPD200" s="10"/>
      <c r="RPE200"/>
      <c r="RPF200" s="10"/>
      <c r="RPG200" s="6"/>
      <c r="RPH200"/>
      <c r="RPI200"/>
      <c r="RPJ200" s="14"/>
      <c r="RPK200" s="10"/>
      <c r="RPL200"/>
      <c r="RPM200" s="10"/>
      <c r="RPN200"/>
      <c r="RPO200"/>
      <c r="RPP200"/>
      <c r="RPQ200" s="14"/>
      <c r="RPR200" s="10"/>
      <c r="RPS200"/>
      <c r="RPT200" s="10"/>
      <c r="RPU200"/>
      <c r="RPV200"/>
      <c r="RPW200"/>
      <c r="RPX200" s="14"/>
      <c r="RPY200" s="10"/>
      <c r="RPZ200"/>
      <c r="RQA200" s="10"/>
      <c r="RQB200"/>
      <c r="RQC200"/>
      <c r="RQD200"/>
      <c r="RQE200" s="14"/>
      <c r="RQF200" s="10"/>
      <c r="RQG200"/>
      <c r="RQH200" s="10"/>
      <c r="RQI200"/>
      <c r="RQJ200"/>
      <c r="RQK200"/>
      <c r="RQL200" s="14"/>
      <c r="RQM200" s="10"/>
      <c r="RQN200"/>
      <c r="RQO200" s="10"/>
      <c r="RQP200"/>
      <c r="RQQ200"/>
      <c r="RQR200"/>
      <c r="RQS200" s="14"/>
      <c r="RQT200" s="10"/>
      <c r="RQU200"/>
      <c r="RQV200" s="10"/>
      <c r="RQW200"/>
      <c r="RQX200"/>
      <c r="RQY200"/>
      <c r="RQZ200" s="14"/>
      <c r="RRA200" s="10"/>
      <c r="RRB200"/>
      <c r="RRC200" s="10"/>
      <c r="RRD200"/>
      <c r="RRE200"/>
      <c r="RRF200"/>
      <c r="RRG200" s="14"/>
      <c r="RRH200" s="10"/>
      <c r="RRI200"/>
      <c r="RRJ200" s="10"/>
      <c r="RRK200"/>
      <c r="RRL200"/>
      <c r="RRM200"/>
      <c r="RRN200" s="14"/>
      <c r="RRO200" s="10"/>
      <c r="RRP200"/>
      <c r="RRQ200" s="10"/>
      <c r="RRR200"/>
      <c r="RRS200"/>
      <c r="RRT200"/>
      <c r="RRU200" s="14"/>
      <c r="RRV200" s="10"/>
      <c r="RRW200"/>
      <c r="RRX200" s="10"/>
      <c r="RRY200"/>
      <c r="RRZ200"/>
      <c r="RSA200"/>
      <c r="RSB200" s="14"/>
      <c r="RSC200" s="10"/>
      <c r="RSD200"/>
      <c r="RSE200" s="10"/>
      <c r="RSF200"/>
      <c r="RSG200"/>
      <c r="RSH200"/>
      <c r="RSI200" s="14"/>
      <c r="RSJ200" s="10"/>
      <c r="RSK200"/>
      <c r="RSL200" s="10"/>
      <c r="RSM200"/>
      <c r="RSN200"/>
      <c r="RSO200"/>
      <c r="RSP200" s="14"/>
      <c r="RSQ200" s="10"/>
      <c r="RSR200"/>
      <c r="RSS200" s="10"/>
      <c r="RST200"/>
      <c r="RSU200"/>
      <c r="RSV200"/>
      <c r="RSW200" s="14"/>
      <c r="RSX200" s="10"/>
      <c r="RSY200"/>
      <c r="RSZ200" s="10"/>
      <c r="RTA200"/>
      <c r="RTB200"/>
      <c r="RTC200"/>
      <c r="RTD200" s="14"/>
      <c r="RTE200" s="10"/>
      <c r="RTF200"/>
      <c r="RTG200" s="10"/>
      <c r="RTH200"/>
      <c r="RTI200"/>
      <c r="RTJ200"/>
      <c r="RTK200" s="14"/>
      <c r="RTL200" s="10"/>
      <c r="RTM200"/>
      <c r="RTN200" s="10"/>
      <c r="RTO200"/>
      <c r="RTP200"/>
      <c r="RTQ200"/>
      <c r="RTR200" s="14"/>
      <c r="RTS200" s="10"/>
      <c r="RTT200"/>
      <c r="RTU200" s="10"/>
      <c r="RTV200"/>
      <c r="RTW200"/>
      <c r="RTX200"/>
      <c r="RTY200" s="14"/>
      <c r="RTZ200" s="10"/>
      <c r="RUA200"/>
      <c r="RUB200" s="10"/>
      <c r="RUC200"/>
      <c r="RUD200"/>
      <c r="RUE200"/>
      <c r="RUF200" s="14"/>
      <c r="RUG200" s="10"/>
      <c r="RUH200"/>
      <c r="RUI200" s="10"/>
      <c r="RUJ200"/>
      <c r="RUK200"/>
      <c r="RUL200"/>
      <c r="RUM200" s="14"/>
      <c r="RUN200" s="10"/>
      <c r="RUO200"/>
      <c r="RUP200" s="10"/>
      <c r="RUQ200"/>
      <c r="RUR200"/>
      <c r="RUS200"/>
      <c r="RUT200" s="14"/>
      <c r="RUU200" s="10"/>
      <c r="RUV200"/>
      <c r="RUW200" s="10"/>
      <c r="RUX200"/>
      <c r="RUY200"/>
      <c r="RUZ200"/>
      <c r="RVA200" s="14"/>
      <c r="RVB200" s="10"/>
      <c r="RVC200"/>
      <c r="RVD200" s="10"/>
      <c r="RVE200"/>
      <c r="RVF200"/>
      <c r="RVG200"/>
      <c r="RVH200" s="14"/>
      <c r="RVI200" s="10"/>
      <c r="RVJ200"/>
      <c r="RVK200" s="10"/>
      <c r="RVL200"/>
      <c r="RVM200"/>
      <c r="RVN200"/>
      <c r="RVO200" s="14"/>
      <c r="RVP200" s="10"/>
      <c r="RVQ200"/>
      <c r="RVR200" s="10"/>
      <c r="RVS200"/>
      <c r="RVT200"/>
      <c r="RVU200"/>
      <c r="RVV200" s="14"/>
      <c r="RVW200" s="10"/>
      <c r="RVX200"/>
      <c r="RVY200" s="10"/>
      <c r="RVZ200"/>
      <c r="RWA200"/>
      <c r="RWB200"/>
      <c r="RWC200" s="14"/>
      <c r="RWD200" s="10"/>
      <c r="RWE200"/>
      <c r="RWF200" s="10"/>
      <c r="RWG200"/>
      <c r="RWH200"/>
      <c r="RWI200"/>
      <c r="RWJ200" s="14"/>
      <c r="RWK200" s="10"/>
      <c r="RWL200"/>
      <c r="RWM200" s="10"/>
      <c r="RWN200"/>
      <c r="RWO200"/>
      <c r="RWP200"/>
      <c r="RWQ200" s="14"/>
      <c r="RWR200" s="10"/>
      <c r="RWS200"/>
      <c r="RWT200" s="10"/>
      <c r="RWU200"/>
      <c r="RWV200"/>
      <c r="RWW200"/>
      <c r="RWX200" s="14"/>
      <c r="RWY200" s="10"/>
      <c r="RWZ200"/>
      <c r="RXA200" s="10"/>
      <c r="RXB200"/>
      <c r="RXC200"/>
      <c r="RXD200"/>
      <c r="RXE200" s="14"/>
      <c r="RXF200" s="10"/>
      <c r="RXG200"/>
      <c r="RXH200" s="10"/>
      <c r="RXI200"/>
      <c r="RXJ200"/>
      <c r="RXK200"/>
      <c r="RXL200" s="14"/>
      <c r="RXM200" s="26"/>
      <c r="RXN200"/>
      <c r="RXO200" s="10"/>
      <c r="RXP200"/>
      <c r="RXQ200"/>
      <c r="RXR200"/>
      <c r="RXS200" s="14"/>
      <c r="RXT200" s="26"/>
      <c r="RXU200"/>
      <c r="RXV200" s="10"/>
      <c r="RXW200"/>
      <c r="RXX200"/>
      <c r="RXY200"/>
      <c r="RXZ200" s="39"/>
      <c r="RYA200" s="81"/>
      <c r="RYB200" s="10"/>
      <c r="RYC200" s="10"/>
      <c r="RYD200" s="14"/>
      <c r="RYE200" s="14"/>
      <c r="RYF200"/>
      <c r="RYG200" s="10"/>
      <c r="RYH200"/>
      <c r="RYI200" s="10"/>
      <c r="RYJ200" s="6"/>
      <c r="RYK200"/>
      <c r="RYL200"/>
      <c r="RYM200" s="14"/>
      <c r="RYN200" s="10"/>
      <c r="RYO200"/>
      <c r="RYP200" s="10"/>
      <c r="RYQ200"/>
      <c r="RYR200"/>
      <c r="RYS200"/>
      <c r="RYT200" s="14"/>
      <c r="RYU200" s="10"/>
      <c r="RYV200"/>
      <c r="RYW200" s="10"/>
      <c r="RYX200"/>
      <c r="RYY200"/>
      <c r="RYZ200"/>
      <c r="RZA200" s="14"/>
      <c r="RZB200" s="10"/>
      <c r="RZC200"/>
      <c r="RZD200" s="10"/>
      <c r="RZE200"/>
      <c r="RZF200"/>
      <c r="RZG200"/>
      <c r="RZH200" s="14"/>
      <c r="RZI200" s="10"/>
      <c r="RZJ200"/>
      <c r="RZK200" s="10"/>
      <c r="RZL200"/>
      <c r="RZM200"/>
      <c r="RZN200"/>
      <c r="RZO200" s="14"/>
      <c r="RZP200" s="10"/>
      <c r="RZQ200"/>
      <c r="RZR200" s="10"/>
      <c r="RZS200"/>
      <c r="RZT200"/>
      <c r="RZU200"/>
      <c r="RZV200" s="14"/>
      <c r="RZW200" s="10"/>
      <c r="RZX200"/>
      <c r="RZY200" s="10"/>
      <c r="RZZ200"/>
      <c r="SAA200"/>
      <c r="SAB200"/>
      <c r="SAC200" s="14"/>
      <c r="SAD200" s="10"/>
      <c r="SAE200"/>
      <c r="SAF200" s="10"/>
      <c r="SAG200"/>
      <c r="SAH200"/>
      <c r="SAI200"/>
      <c r="SAJ200" s="14"/>
      <c r="SAK200" s="10"/>
      <c r="SAL200"/>
      <c r="SAM200" s="10"/>
      <c r="SAN200"/>
      <c r="SAO200"/>
      <c r="SAP200"/>
      <c r="SAQ200" s="14"/>
      <c r="SAR200" s="10"/>
      <c r="SAS200"/>
      <c r="SAT200" s="10"/>
      <c r="SAU200"/>
      <c r="SAV200"/>
      <c r="SAW200"/>
      <c r="SAX200" s="14"/>
      <c r="SAY200" s="10"/>
      <c r="SAZ200"/>
      <c r="SBA200" s="10"/>
      <c r="SBB200"/>
      <c r="SBC200"/>
      <c r="SBD200"/>
      <c r="SBE200" s="14"/>
      <c r="SBF200" s="10"/>
      <c r="SBG200"/>
      <c r="SBH200" s="10"/>
      <c r="SBI200"/>
      <c r="SBJ200"/>
      <c r="SBK200"/>
      <c r="SBL200" s="14"/>
      <c r="SBM200" s="10"/>
      <c r="SBN200"/>
      <c r="SBO200" s="10"/>
      <c r="SBP200"/>
      <c r="SBQ200"/>
      <c r="SBR200"/>
      <c r="SBS200" s="14"/>
      <c r="SBT200" s="10"/>
      <c r="SBU200"/>
      <c r="SBV200" s="10"/>
      <c r="SBW200"/>
      <c r="SBX200"/>
      <c r="SBY200"/>
      <c r="SBZ200" s="14"/>
      <c r="SCA200" s="10"/>
      <c r="SCB200"/>
      <c r="SCC200" s="10"/>
      <c r="SCD200"/>
      <c r="SCE200"/>
      <c r="SCF200"/>
      <c r="SCG200" s="14"/>
      <c r="SCH200" s="10"/>
      <c r="SCI200"/>
      <c r="SCJ200" s="10"/>
      <c r="SCK200"/>
      <c r="SCL200"/>
      <c r="SCM200"/>
      <c r="SCN200" s="14"/>
      <c r="SCO200" s="10"/>
      <c r="SCP200"/>
      <c r="SCQ200" s="10"/>
      <c r="SCR200"/>
      <c r="SCS200"/>
      <c r="SCT200"/>
      <c r="SCU200" s="14"/>
      <c r="SCV200" s="10"/>
      <c r="SCW200"/>
      <c r="SCX200" s="10"/>
      <c r="SCY200"/>
      <c r="SCZ200"/>
      <c r="SDA200"/>
      <c r="SDB200" s="14"/>
      <c r="SDC200" s="10"/>
      <c r="SDD200"/>
      <c r="SDE200" s="10"/>
      <c r="SDF200"/>
      <c r="SDG200"/>
      <c r="SDH200"/>
      <c r="SDI200" s="14"/>
      <c r="SDJ200" s="10"/>
      <c r="SDK200"/>
      <c r="SDL200" s="10"/>
      <c r="SDM200"/>
      <c r="SDN200"/>
      <c r="SDO200"/>
      <c r="SDP200" s="14"/>
      <c r="SDQ200" s="10"/>
      <c r="SDR200"/>
      <c r="SDS200" s="10"/>
      <c r="SDT200"/>
      <c r="SDU200"/>
      <c r="SDV200"/>
      <c r="SDW200" s="14"/>
      <c r="SDX200" s="10"/>
      <c r="SDY200"/>
      <c r="SDZ200" s="10"/>
      <c r="SEA200"/>
      <c r="SEB200"/>
      <c r="SEC200"/>
      <c r="SED200" s="14"/>
      <c r="SEE200" s="10"/>
      <c r="SEF200"/>
      <c r="SEG200" s="10"/>
      <c r="SEH200"/>
      <c r="SEI200"/>
      <c r="SEJ200"/>
      <c r="SEK200" s="14"/>
      <c r="SEL200" s="10"/>
      <c r="SEM200"/>
      <c r="SEN200" s="10"/>
      <c r="SEO200"/>
      <c r="SEP200"/>
      <c r="SEQ200"/>
      <c r="SER200" s="14"/>
      <c r="SES200" s="10"/>
      <c r="SET200"/>
      <c r="SEU200" s="10"/>
      <c r="SEV200"/>
      <c r="SEW200"/>
      <c r="SEX200"/>
      <c r="SEY200" s="14"/>
      <c r="SEZ200" s="10"/>
      <c r="SFA200"/>
      <c r="SFB200" s="10"/>
      <c r="SFC200"/>
      <c r="SFD200"/>
      <c r="SFE200"/>
      <c r="SFF200" s="14"/>
      <c r="SFG200" s="10"/>
      <c r="SFH200"/>
      <c r="SFI200" s="10"/>
      <c r="SFJ200"/>
      <c r="SFK200"/>
      <c r="SFL200"/>
      <c r="SFM200" s="14"/>
      <c r="SFN200" s="10"/>
      <c r="SFO200"/>
      <c r="SFP200" s="10"/>
      <c r="SFQ200"/>
      <c r="SFR200"/>
      <c r="SFS200"/>
      <c r="SFT200" s="14"/>
      <c r="SFU200" s="10"/>
      <c r="SFV200"/>
      <c r="SFW200" s="10"/>
      <c r="SFX200"/>
      <c r="SFY200"/>
      <c r="SFZ200"/>
      <c r="SGA200" s="14"/>
      <c r="SGB200" s="10"/>
      <c r="SGC200"/>
      <c r="SGD200" s="10"/>
      <c r="SGE200"/>
      <c r="SGF200"/>
      <c r="SGG200"/>
      <c r="SGH200" s="14"/>
      <c r="SGI200" s="10"/>
      <c r="SGJ200"/>
      <c r="SGK200" s="10"/>
      <c r="SGL200"/>
      <c r="SGM200"/>
      <c r="SGN200"/>
      <c r="SGO200" s="14"/>
      <c r="SGP200" s="26"/>
      <c r="SGQ200"/>
      <c r="SGR200" s="10"/>
      <c r="SGS200"/>
      <c r="SGT200"/>
      <c r="SGU200"/>
      <c r="SGV200" s="14"/>
      <c r="SGW200" s="26"/>
      <c r="SGX200"/>
      <c r="SGY200" s="10"/>
      <c r="SGZ200"/>
      <c r="SHA200"/>
      <c r="SHB200"/>
      <c r="SHC200" s="39"/>
      <c r="SHD200" s="81"/>
      <c r="SHE200" s="10"/>
      <c r="SHF200" s="10"/>
      <c r="SHG200" s="14"/>
      <c r="SHH200" s="14"/>
      <c r="SHI200"/>
      <c r="SHJ200" s="10"/>
      <c r="SHK200"/>
      <c r="SHL200" s="10"/>
      <c r="SHM200" s="6"/>
      <c r="SHN200"/>
      <c r="SHO200"/>
      <c r="SHP200" s="14"/>
      <c r="SHQ200" s="10"/>
      <c r="SHR200"/>
      <c r="SHS200" s="10"/>
      <c r="SHT200"/>
      <c r="SHU200"/>
      <c r="SHV200"/>
      <c r="SHW200" s="14"/>
      <c r="SHX200" s="10"/>
      <c r="SHY200"/>
      <c r="SHZ200" s="10"/>
      <c r="SIA200"/>
      <c r="SIB200"/>
      <c r="SIC200"/>
      <c r="SID200" s="14"/>
      <c r="SIE200" s="10"/>
      <c r="SIF200"/>
      <c r="SIG200" s="10"/>
      <c r="SIH200"/>
      <c r="SII200"/>
      <c r="SIJ200"/>
      <c r="SIK200" s="14"/>
      <c r="SIL200" s="10"/>
      <c r="SIM200"/>
      <c r="SIN200" s="10"/>
      <c r="SIO200"/>
      <c r="SIP200"/>
      <c r="SIQ200"/>
      <c r="SIR200" s="14"/>
      <c r="SIS200" s="10"/>
      <c r="SIT200"/>
      <c r="SIU200" s="10"/>
      <c r="SIV200"/>
      <c r="SIW200"/>
      <c r="SIX200"/>
      <c r="SIY200" s="14"/>
      <c r="SIZ200" s="10"/>
      <c r="SJA200"/>
      <c r="SJB200" s="10"/>
      <c r="SJC200"/>
      <c r="SJD200"/>
      <c r="SJE200"/>
      <c r="SJF200" s="14"/>
      <c r="SJG200" s="10"/>
      <c r="SJH200"/>
      <c r="SJI200" s="10"/>
      <c r="SJJ200"/>
      <c r="SJK200"/>
      <c r="SJL200"/>
      <c r="SJM200" s="14"/>
      <c r="SJN200" s="10"/>
      <c r="SJO200"/>
      <c r="SJP200" s="10"/>
      <c r="SJQ200"/>
      <c r="SJR200"/>
      <c r="SJS200"/>
      <c r="SJT200" s="14"/>
      <c r="SJU200" s="10"/>
      <c r="SJV200"/>
      <c r="SJW200" s="10"/>
      <c r="SJX200"/>
      <c r="SJY200"/>
      <c r="SJZ200"/>
      <c r="SKA200" s="14"/>
      <c r="SKB200" s="10"/>
      <c r="SKC200"/>
      <c r="SKD200" s="10"/>
      <c r="SKE200"/>
      <c r="SKF200"/>
      <c r="SKG200"/>
      <c r="SKH200" s="14"/>
      <c r="SKI200" s="10"/>
      <c r="SKJ200"/>
      <c r="SKK200" s="10"/>
      <c r="SKL200"/>
      <c r="SKM200"/>
      <c r="SKN200"/>
      <c r="SKO200" s="14"/>
      <c r="SKP200" s="10"/>
      <c r="SKQ200"/>
      <c r="SKR200" s="10"/>
      <c r="SKS200"/>
      <c r="SKT200"/>
      <c r="SKU200"/>
      <c r="SKV200" s="14"/>
      <c r="SKW200" s="10"/>
      <c r="SKX200"/>
      <c r="SKY200" s="10"/>
      <c r="SKZ200"/>
      <c r="SLA200"/>
      <c r="SLB200"/>
      <c r="SLC200" s="14"/>
      <c r="SLD200" s="10"/>
      <c r="SLE200"/>
      <c r="SLF200" s="10"/>
      <c r="SLG200"/>
      <c r="SLH200"/>
      <c r="SLI200"/>
      <c r="SLJ200" s="14"/>
      <c r="SLK200" s="10"/>
      <c r="SLL200"/>
      <c r="SLM200" s="10"/>
      <c r="SLN200"/>
      <c r="SLO200"/>
      <c r="SLP200"/>
      <c r="SLQ200" s="14"/>
      <c r="SLR200" s="10"/>
      <c r="SLS200"/>
      <c r="SLT200" s="10"/>
      <c r="SLU200"/>
      <c r="SLV200"/>
      <c r="SLW200"/>
      <c r="SLX200" s="14"/>
      <c r="SLY200" s="10"/>
      <c r="SLZ200"/>
      <c r="SMA200" s="10"/>
      <c r="SMB200"/>
      <c r="SMC200"/>
      <c r="SMD200"/>
      <c r="SME200" s="14"/>
      <c r="SMF200" s="10"/>
      <c r="SMG200"/>
      <c r="SMH200" s="10"/>
      <c r="SMI200"/>
      <c r="SMJ200"/>
      <c r="SMK200"/>
      <c r="SML200" s="14"/>
      <c r="SMM200" s="10"/>
      <c r="SMN200"/>
      <c r="SMO200" s="10"/>
      <c r="SMP200"/>
      <c r="SMQ200"/>
      <c r="SMR200"/>
      <c r="SMS200" s="14"/>
      <c r="SMT200" s="10"/>
      <c r="SMU200"/>
      <c r="SMV200" s="10"/>
      <c r="SMW200"/>
      <c r="SMX200"/>
      <c r="SMY200"/>
      <c r="SMZ200" s="14"/>
      <c r="SNA200" s="10"/>
      <c r="SNB200"/>
      <c r="SNC200" s="10"/>
      <c r="SND200"/>
      <c r="SNE200"/>
      <c r="SNF200"/>
      <c r="SNG200" s="14"/>
      <c r="SNH200" s="10"/>
      <c r="SNI200"/>
      <c r="SNJ200" s="10"/>
      <c r="SNK200"/>
      <c r="SNL200"/>
      <c r="SNM200"/>
      <c r="SNN200" s="14"/>
      <c r="SNO200" s="10"/>
      <c r="SNP200"/>
      <c r="SNQ200" s="10"/>
      <c r="SNR200"/>
      <c r="SNS200"/>
      <c r="SNT200"/>
      <c r="SNU200" s="14"/>
      <c r="SNV200" s="10"/>
      <c r="SNW200"/>
      <c r="SNX200" s="10"/>
      <c r="SNY200"/>
      <c r="SNZ200"/>
      <c r="SOA200"/>
      <c r="SOB200" s="14"/>
      <c r="SOC200" s="10"/>
      <c r="SOD200"/>
      <c r="SOE200" s="10"/>
      <c r="SOF200"/>
      <c r="SOG200"/>
      <c r="SOH200"/>
      <c r="SOI200" s="14"/>
      <c r="SOJ200" s="10"/>
      <c r="SOK200"/>
      <c r="SOL200" s="10"/>
      <c r="SOM200"/>
      <c r="SON200"/>
      <c r="SOO200"/>
      <c r="SOP200" s="14"/>
      <c r="SOQ200" s="10"/>
      <c r="SOR200"/>
      <c r="SOS200" s="10"/>
      <c r="SOT200"/>
      <c r="SOU200"/>
      <c r="SOV200"/>
      <c r="SOW200" s="14"/>
      <c r="SOX200" s="10"/>
      <c r="SOY200"/>
      <c r="SOZ200" s="10"/>
      <c r="SPA200"/>
      <c r="SPB200"/>
      <c r="SPC200"/>
      <c r="SPD200" s="14"/>
      <c r="SPE200" s="10"/>
      <c r="SPF200"/>
      <c r="SPG200" s="10"/>
      <c r="SPH200"/>
      <c r="SPI200"/>
      <c r="SPJ200"/>
      <c r="SPK200" s="14"/>
      <c r="SPL200" s="10"/>
      <c r="SPM200"/>
      <c r="SPN200" s="10"/>
      <c r="SPO200"/>
      <c r="SPP200"/>
      <c r="SPQ200"/>
      <c r="SPR200" s="14"/>
      <c r="SPS200" s="26"/>
      <c r="SPT200"/>
      <c r="SPU200" s="10"/>
      <c r="SPV200"/>
      <c r="SPW200"/>
      <c r="SPX200"/>
      <c r="SPY200" s="14"/>
      <c r="SPZ200" s="26"/>
      <c r="SQA200"/>
      <c r="SQB200" s="10"/>
      <c r="SQC200"/>
      <c r="SQD200"/>
      <c r="SQE200"/>
      <c r="SQF200" s="39"/>
      <c r="SQG200" s="81"/>
      <c r="SQH200" s="10"/>
      <c r="SQI200" s="10"/>
      <c r="SQJ200" s="14"/>
      <c r="SQK200" s="14"/>
      <c r="SQL200"/>
      <c r="SQM200" s="10"/>
      <c r="SQN200"/>
      <c r="SQO200" s="10"/>
      <c r="SQP200" s="6"/>
      <c r="SQQ200"/>
      <c r="SQR200"/>
      <c r="SQS200" s="14"/>
      <c r="SQT200" s="10"/>
      <c r="SQU200"/>
      <c r="SQV200" s="10"/>
      <c r="SQW200"/>
      <c r="SQX200"/>
      <c r="SQY200"/>
      <c r="SQZ200" s="14"/>
      <c r="SRA200" s="10"/>
      <c r="SRB200"/>
      <c r="SRC200" s="10"/>
      <c r="SRD200"/>
      <c r="SRE200"/>
      <c r="SRF200"/>
      <c r="SRG200" s="14"/>
      <c r="SRH200" s="10"/>
      <c r="SRI200"/>
      <c r="SRJ200" s="10"/>
      <c r="SRK200"/>
      <c r="SRL200"/>
      <c r="SRM200"/>
      <c r="SRN200" s="14"/>
      <c r="SRO200" s="10"/>
      <c r="SRP200"/>
      <c r="SRQ200" s="10"/>
      <c r="SRR200"/>
      <c r="SRS200"/>
      <c r="SRT200"/>
      <c r="SRU200" s="14"/>
      <c r="SRV200" s="10"/>
      <c r="SRW200"/>
      <c r="SRX200" s="10"/>
      <c r="SRY200"/>
      <c r="SRZ200"/>
      <c r="SSA200"/>
      <c r="SSB200" s="14"/>
      <c r="SSC200" s="10"/>
      <c r="SSD200"/>
      <c r="SSE200" s="10"/>
      <c r="SSF200"/>
      <c r="SSG200"/>
      <c r="SSH200"/>
      <c r="SSI200" s="14"/>
      <c r="SSJ200" s="10"/>
      <c r="SSK200"/>
      <c r="SSL200" s="10"/>
      <c r="SSM200"/>
      <c r="SSN200"/>
      <c r="SSO200"/>
      <c r="SSP200" s="14"/>
      <c r="SSQ200" s="10"/>
      <c r="SSR200"/>
      <c r="SSS200" s="10"/>
      <c r="SST200"/>
      <c r="SSU200"/>
      <c r="SSV200"/>
      <c r="SSW200" s="14"/>
      <c r="SSX200" s="10"/>
      <c r="SSY200"/>
      <c r="SSZ200" s="10"/>
      <c r="STA200"/>
      <c r="STB200"/>
      <c r="STC200"/>
      <c r="STD200" s="14"/>
      <c r="STE200" s="10"/>
      <c r="STF200"/>
      <c r="STG200" s="10"/>
      <c r="STH200"/>
      <c r="STI200"/>
      <c r="STJ200"/>
      <c r="STK200" s="14"/>
      <c r="STL200" s="10"/>
      <c r="STM200"/>
      <c r="STN200" s="10"/>
      <c r="STO200"/>
      <c r="STP200"/>
      <c r="STQ200"/>
      <c r="STR200" s="14"/>
      <c r="STS200" s="10"/>
      <c r="STT200"/>
      <c r="STU200" s="10"/>
      <c r="STV200"/>
      <c r="STW200"/>
      <c r="STX200"/>
      <c r="STY200" s="14"/>
      <c r="STZ200" s="10"/>
      <c r="SUA200"/>
      <c r="SUB200" s="10"/>
      <c r="SUC200"/>
      <c r="SUD200"/>
      <c r="SUE200"/>
      <c r="SUF200" s="14"/>
      <c r="SUG200" s="10"/>
      <c r="SUH200"/>
      <c r="SUI200" s="10"/>
      <c r="SUJ200"/>
      <c r="SUK200"/>
      <c r="SUL200"/>
      <c r="SUM200" s="14"/>
      <c r="SUN200" s="10"/>
      <c r="SUO200"/>
      <c r="SUP200" s="10"/>
      <c r="SUQ200"/>
      <c r="SUR200"/>
      <c r="SUS200"/>
      <c r="SUT200" s="14"/>
      <c r="SUU200" s="10"/>
      <c r="SUV200"/>
      <c r="SUW200" s="10"/>
      <c r="SUX200"/>
      <c r="SUY200"/>
      <c r="SUZ200"/>
      <c r="SVA200" s="14"/>
      <c r="SVB200" s="10"/>
      <c r="SVC200"/>
      <c r="SVD200" s="10"/>
      <c r="SVE200"/>
      <c r="SVF200"/>
      <c r="SVG200"/>
      <c r="SVH200" s="14"/>
      <c r="SVI200" s="10"/>
      <c r="SVJ200"/>
      <c r="SVK200" s="10"/>
      <c r="SVL200"/>
      <c r="SVM200"/>
      <c r="SVN200"/>
      <c r="SVO200" s="14"/>
      <c r="SVP200" s="10"/>
      <c r="SVQ200"/>
      <c r="SVR200" s="10"/>
      <c r="SVS200"/>
      <c r="SVT200"/>
      <c r="SVU200"/>
      <c r="SVV200" s="14"/>
      <c r="SVW200" s="10"/>
      <c r="SVX200"/>
      <c r="SVY200" s="10"/>
      <c r="SVZ200"/>
      <c r="SWA200"/>
      <c r="SWB200"/>
      <c r="SWC200" s="14"/>
      <c r="SWD200" s="10"/>
      <c r="SWE200"/>
      <c r="SWF200" s="10"/>
      <c r="SWG200"/>
      <c r="SWH200"/>
      <c r="SWI200"/>
      <c r="SWJ200" s="14"/>
      <c r="SWK200" s="10"/>
      <c r="SWL200"/>
      <c r="SWM200" s="10"/>
      <c r="SWN200"/>
      <c r="SWO200"/>
      <c r="SWP200"/>
      <c r="SWQ200" s="14"/>
      <c r="SWR200" s="10"/>
      <c r="SWS200"/>
      <c r="SWT200" s="10"/>
      <c r="SWU200"/>
      <c r="SWV200"/>
      <c r="SWW200"/>
      <c r="SWX200" s="14"/>
      <c r="SWY200" s="10"/>
      <c r="SWZ200"/>
      <c r="SXA200" s="10"/>
      <c r="SXB200"/>
      <c r="SXC200"/>
      <c r="SXD200"/>
      <c r="SXE200" s="14"/>
      <c r="SXF200" s="10"/>
      <c r="SXG200"/>
      <c r="SXH200" s="10"/>
      <c r="SXI200"/>
      <c r="SXJ200"/>
      <c r="SXK200"/>
      <c r="SXL200" s="14"/>
      <c r="SXM200" s="10"/>
      <c r="SXN200"/>
      <c r="SXO200" s="10"/>
      <c r="SXP200"/>
      <c r="SXQ200"/>
      <c r="SXR200"/>
      <c r="SXS200" s="14"/>
      <c r="SXT200" s="10"/>
      <c r="SXU200"/>
      <c r="SXV200" s="10"/>
      <c r="SXW200"/>
      <c r="SXX200"/>
      <c r="SXY200"/>
      <c r="SXZ200" s="14"/>
      <c r="SYA200" s="10"/>
      <c r="SYB200"/>
      <c r="SYC200" s="10"/>
      <c r="SYD200"/>
      <c r="SYE200"/>
      <c r="SYF200"/>
      <c r="SYG200" s="14"/>
      <c r="SYH200" s="10"/>
      <c r="SYI200"/>
      <c r="SYJ200" s="10"/>
      <c r="SYK200"/>
      <c r="SYL200"/>
      <c r="SYM200"/>
      <c r="SYN200" s="14"/>
      <c r="SYO200" s="10"/>
      <c r="SYP200"/>
      <c r="SYQ200" s="10"/>
      <c r="SYR200"/>
      <c r="SYS200"/>
      <c r="SYT200"/>
      <c r="SYU200" s="14"/>
      <c r="SYV200" s="26"/>
      <c r="SYW200"/>
      <c r="SYX200" s="10"/>
      <c r="SYY200"/>
      <c r="SYZ200"/>
      <c r="SZA200"/>
      <c r="SZB200" s="14"/>
      <c r="SZC200" s="26"/>
      <c r="SZD200"/>
      <c r="SZE200" s="10"/>
      <c r="SZF200"/>
      <c r="SZG200"/>
      <c r="SZH200"/>
      <c r="SZI200" s="39"/>
      <c r="SZJ200" s="81"/>
      <c r="SZK200" s="10"/>
      <c r="SZL200" s="10"/>
      <c r="SZM200" s="14"/>
      <c r="SZN200" s="14"/>
      <c r="SZO200"/>
      <c r="SZP200" s="10"/>
      <c r="SZQ200"/>
      <c r="SZR200" s="10"/>
      <c r="SZS200" s="6"/>
      <c r="SZT200"/>
      <c r="SZU200"/>
      <c r="SZV200" s="14"/>
      <c r="SZW200" s="10"/>
      <c r="SZX200"/>
      <c r="SZY200" s="10"/>
      <c r="SZZ200"/>
      <c r="TAA200"/>
      <c r="TAB200"/>
      <c r="TAC200" s="14"/>
      <c r="TAD200" s="10"/>
      <c r="TAE200"/>
      <c r="TAF200" s="10"/>
      <c r="TAG200"/>
      <c r="TAH200"/>
      <c r="TAI200"/>
      <c r="TAJ200" s="14"/>
      <c r="TAK200" s="10"/>
      <c r="TAL200"/>
      <c r="TAM200" s="10"/>
      <c r="TAN200"/>
      <c r="TAO200"/>
      <c r="TAP200"/>
      <c r="TAQ200" s="14"/>
      <c r="TAR200" s="10"/>
      <c r="TAS200"/>
      <c r="TAT200" s="10"/>
      <c r="TAU200"/>
      <c r="TAV200"/>
      <c r="TAW200"/>
      <c r="TAX200" s="14"/>
      <c r="TAY200" s="10"/>
      <c r="TAZ200"/>
      <c r="TBA200" s="10"/>
      <c r="TBB200"/>
      <c r="TBC200"/>
      <c r="TBD200"/>
      <c r="TBE200" s="14"/>
      <c r="TBF200" s="10"/>
      <c r="TBG200"/>
      <c r="TBH200" s="10"/>
      <c r="TBI200"/>
      <c r="TBJ200"/>
      <c r="TBK200"/>
      <c r="TBL200" s="14"/>
      <c r="TBM200" s="10"/>
      <c r="TBN200"/>
      <c r="TBO200" s="10"/>
      <c r="TBP200"/>
      <c r="TBQ200"/>
      <c r="TBR200"/>
      <c r="TBS200" s="14"/>
      <c r="TBT200" s="10"/>
      <c r="TBU200"/>
      <c r="TBV200" s="10"/>
      <c r="TBW200"/>
      <c r="TBX200"/>
      <c r="TBY200"/>
      <c r="TBZ200" s="14"/>
      <c r="TCA200" s="10"/>
      <c r="TCB200"/>
      <c r="TCC200" s="10"/>
      <c r="TCD200"/>
      <c r="TCE200"/>
      <c r="TCF200"/>
      <c r="TCG200" s="14"/>
      <c r="TCH200" s="10"/>
      <c r="TCI200"/>
      <c r="TCJ200" s="10"/>
      <c r="TCK200"/>
      <c r="TCL200"/>
      <c r="TCM200"/>
      <c r="TCN200" s="14"/>
      <c r="TCO200" s="10"/>
      <c r="TCP200"/>
      <c r="TCQ200" s="10"/>
      <c r="TCR200"/>
      <c r="TCS200"/>
      <c r="TCT200"/>
      <c r="TCU200" s="14"/>
      <c r="TCV200" s="10"/>
      <c r="TCW200"/>
      <c r="TCX200" s="10"/>
      <c r="TCY200"/>
      <c r="TCZ200"/>
      <c r="TDA200"/>
      <c r="TDB200" s="14"/>
      <c r="TDC200" s="10"/>
      <c r="TDD200"/>
      <c r="TDE200" s="10"/>
      <c r="TDF200"/>
      <c r="TDG200"/>
      <c r="TDH200"/>
      <c r="TDI200" s="14"/>
      <c r="TDJ200" s="10"/>
      <c r="TDK200"/>
      <c r="TDL200" s="10"/>
      <c r="TDM200"/>
      <c r="TDN200"/>
      <c r="TDO200"/>
      <c r="TDP200" s="14"/>
      <c r="TDQ200" s="10"/>
      <c r="TDR200"/>
      <c r="TDS200" s="10"/>
      <c r="TDT200"/>
      <c r="TDU200"/>
      <c r="TDV200"/>
      <c r="TDW200" s="14"/>
      <c r="TDX200" s="10"/>
      <c r="TDY200"/>
      <c r="TDZ200" s="10"/>
      <c r="TEA200"/>
      <c r="TEB200"/>
      <c r="TEC200"/>
      <c r="TED200" s="14"/>
      <c r="TEE200" s="10"/>
      <c r="TEF200"/>
      <c r="TEG200" s="10"/>
      <c r="TEH200"/>
      <c r="TEI200"/>
      <c r="TEJ200"/>
      <c r="TEK200" s="14"/>
      <c r="TEL200" s="10"/>
      <c r="TEM200"/>
      <c r="TEN200" s="10"/>
      <c r="TEO200"/>
      <c r="TEP200"/>
      <c r="TEQ200"/>
      <c r="TER200" s="14"/>
      <c r="TES200" s="10"/>
      <c r="TET200"/>
      <c r="TEU200" s="10"/>
      <c r="TEV200"/>
      <c r="TEW200"/>
      <c r="TEX200"/>
      <c r="TEY200" s="14"/>
      <c r="TEZ200" s="10"/>
      <c r="TFA200"/>
      <c r="TFB200" s="10"/>
      <c r="TFC200"/>
      <c r="TFD200"/>
      <c r="TFE200"/>
      <c r="TFF200" s="14"/>
      <c r="TFG200" s="10"/>
      <c r="TFH200"/>
      <c r="TFI200" s="10"/>
      <c r="TFJ200"/>
      <c r="TFK200"/>
      <c r="TFL200"/>
      <c r="TFM200" s="14"/>
      <c r="TFN200" s="10"/>
      <c r="TFO200"/>
      <c r="TFP200" s="10"/>
      <c r="TFQ200"/>
      <c r="TFR200"/>
      <c r="TFS200"/>
      <c r="TFT200" s="14"/>
      <c r="TFU200" s="10"/>
      <c r="TFV200"/>
      <c r="TFW200" s="10"/>
      <c r="TFX200"/>
      <c r="TFY200"/>
      <c r="TFZ200"/>
      <c r="TGA200" s="14"/>
      <c r="TGB200" s="10"/>
      <c r="TGC200"/>
      <c r="TGD200" s="10"/>
      <c r="TGE200"/>
      <c r="TGF200"/>
      <c r="TGG200"/>
      <c r="TGH200" s="14"/>
      <c r="TGI200" s="10"/>
      <c r="TGJ200"/>
      <c r="TGK200" s="10"/>
      <c r="TGL200"/>
      <c r="TGM200"/>
      <c r="TGN200"/>
      <c r="TGO200" s="14"/>
      <c r="TGP200" s="10"/>
      <c r="TGQ200"/>
      <c r="TGR200" s="10"/>
      <c r="TGS200"/>
      <c r="TGT200"/>
      <c r="TGU200"/>
      <c r="TGV200" s="14"/>
      <c r="TGW200" s="10"/>
      <c r="TGX200"/>
      <c r="TGY200" s="10"/>
      <c r="TGZ200"/>
      <c r="THA200"/>
      <c r="THB200"/>
      <c r="THC200" s="14"/>
      <c r="THD200" s="10"/>
      <c r="THE200"/>
      <c r="THF200" s="10"/>
      <c r="THG200"/>
      <c r="THH200"/>
      <c r="THI200"/>
      <c r="THJ200" s="14"/>
      <c r="THK200" s="10"/>
      <c r="THL200"/>
      <c r="THM200" s="10"/>
      <c r="THN200"/>
      <c r="THO200"/>
      <c r="THP200"/>
      <c r="THQ200" s="14"/>
      <c r="THR200" s="10"/>
      <c r="THS200"/>
      <c r="THT200" s="10"/>
      <c r="THU200"/>
      <c r="THV200"/>
      <c r="THW200"/>
      <c r="THX200" s="14"/>
      <c r="THY200" s="26"/>
      <c r="THZ200"/>
      <c r="TIA200" s="10"/>
      <c r="TIB200"/>
      <c r="TIC200"/>
      <c r="TID200"/>
      <c r="TIE200" s="14"/>
      <c r="TIF200" s="26"/>
      <c r="TIG200"/>
      <c r="TIH200" s="10"/>
      <c r="TII200"/>
      <c r="TIJ200"/>
      <c r="TIK200"/>
      <c r="TIL200" s="39"/>
      <c r="TIM200" s="81"/>
      <c r="TIN200" s="10"/>
      <c r="TIO200" s="10"/>
      <c r="TIP200" s="14"/>
      <c r="TIQ200" s="14"/>
      <c r="TIR200"/>
      <c r="TIS200" s="10"/>
      <c r="TIT200"/>
      <c r="TIU200" s="10"/>
      <c r="TIV200" s="6"/>
      <c r="TIW200"/>
      <c r="TIX200"/>
      <c r="TIY200" s="14"/>
      <c r="TIZ200" s="10"/>
      <c r="TJA200"/>
      <c r="TJB200" s="10"/>
      <c r="TJC200"/>
      <c r="TJD200"/>
      <c r="TJE200"/>
      <c r="TJF200" s="14"/>
      <c r="TJG200" s="10"/>
      <c r="TJH200"/>
      <c r="TJI200" s="10"/>
      <c r="TJJ200"/>
      <c r="TJK200"/>
      <c r="TJL200"/>
      <c r="TJM200" s="14"/>
      <c r="TJN200" s="10"/>
      <c r="TJO200"/>
      <c r="TJP200" s="10"/>
      <c r="TJQ200"/>
      <c r="TJR200"/>
      <c r="TJS200"/>
      <c r="TJT200" s="14"/>
      <c r="TJU200" s="10"/>
      <c r="TJV200"/>
      <c r="TJW200" s="10"/>
      <c r="TJX200"/>
      <c r="TJY200"/>
      <c r="TJZ200"/>
      <c r="TKA200" s="14"/>
      <c r="TKB200" s="10"/>
      <c r="TKC200"/>
      <c r="TKD200" s="10"/>
      <c r="TKE200"/>
      <c r="TKF200"/>
      <c r="TKG200"/>
      <c r="TKH200" s="14"/>
      <c r="TKI200" s="10"/>
      <c r="TKJ200"/>
      <c r="TKK200" s="10"/>
      <c r="TKL200"/>
      <c r="TKM200"/>
      <c r="TKN200"/>
      <c r="TKO200" s="14"/>
      <c r="TKP200" s="10"/>
      <c r="TKQ200"/>
      <c r="TKR200" s="10"/>
      <c r="TKS200"/>
      <c r="TKT200"/>
      <c r="TKU200"/>
      <c r="TKV200" s="14"/>
      <c r="TKW200" s="10"/>
      <c r="TKX200"/>
      <c r="TKY200" s="10"/>
      <c r="TKZ200"/>
      <c r="TLA200"/>
      <c r="TLB200"/>
      <c r="TLC200" s="14"/>
      <c r="TLD200" s="10"/>
      <c r="TLE200"/>
      <c r="TLF200" s="10"/>
      <c r="TLG200"/>
      <c r="TLH200"/>
      <c r="TLI200"/>
      <c r="TLJ200" s="14"/>
      <c r="TLK200" s="10"/>
      <c r="TLL200"/>
      <c r="TLM200" s="10"/>
      <c r="TLN200"/>
      <c r="TLO200"/>
      <c r="TLP200"/>
      <c r="TLQ200" s="14"/>
      <c r="TLR200" s="10"/>
      <c r="TLS200"/>
      <c r="TLT200" s="10"/>
      <c r="TLU200"/>
      <c r="TLV200"/>
      <c r="TLW200"/>
      <c r="TLX200" s="14"/>
      <c r="TLY200" s="10"/>
      <c r="TLZ200"/>
      <c r="TMA200" s="10"/>
      <c r="TMB200"/>
      <c r="TMC200"/>
      <c r="TMD200"/>
      <c r="TME200" s="14"/>
      <c r="TMF200" s="10"/>
      <c r="TMG200"/>
      <c r="TMH200" s="10"/>
      <c r="TMI200"/>
      <c r="TMJ200"/>
      <c r="TMK200"/>
      <c r="TML200" s="14"/>
      <c r="TMM200" s="10"/>
      <c r="TMN200"/>
      <c r="TMO200" s="10"/>
      <c r="TMP200"/>
      <c r="TMQ200"/>
      <c r="TMR200"/>
      <c r="TMS200" s="14"/>
      <c r="TMT200" s="10"/>
      <c r="TMU200"/>
      <c r="TMV200" s="10"/>
      <c r="TMW200"/>
      <c r="TMX200"/>
      <c r="TMY200"/>
      <c r="TMZ200" s="14"/>
      <c r="TNA200" s="10"/>
      <c r="TNB200"/>
      <c r="TNC200" s="10"/>
      <c r="TND200"/>
      <c r="TNE200"/>
      <c r="TNF200"/>
      <c r="TNG200" s="14"/>
      <c r="TNH200" s="10"/>
      <c r="TNI200"/>
      <c r="TNJ200" s="10"/>
      <c r="TNK200"/>
      <c r="TNL200"/>
      <c r="TNM200"/>
      <c r="TNN200" s="14"/>
      <c r="TNO200" s="10"/>
      <c r="TNP200"/>
      <c r="TNQ200" s="10"/>
      <c r="TNR200"/>
      <c r="TNS200"/>
      <c r="TNT200"/>
      <c r="TNU200" s="14"/>
      <c r="TNV200" s="10"/>
      <c r="TNW200"/>
      <c r="TNX200" s="10"/>
      <c r="TNY200"/>
      <c r="TNZ200"/>
      <c r="TOA200"/>
      <c r="TOB200" s="14"/>
      <c r="TOC200" s="10"/>
      <c r="TOD200"/>
      <c r="TOE200" s="10"/>
      <c r="TOF200"/>
      <c r="TOG200"/>
      <c r="TOH200"/>
      <c r="TOI200" s="14"/>
      <c r="TOJ200" s="10"/>
      <c r="TOK200"/>
      <c r="TOL200" s="10"/>
      <c r="TOM200"/>
      <c r="TON200"/>
      <c r="TOO200"/>
      <c r="TOP200" s="14"/>
      <c r="TOQ200" s="10"/>
      <c r="TOR200"/>
      <c r="TOS200" s="10"/>
      <c r="TOT200"/>
      <c r="TOU200"/>
      <c r="TOV200"/>
      <c r="TOW200" s="14"/>
      <c r="TOX200" s="10"/>
      <c r="TOY200"/>
      <c r="TOZ200" s="10"/>
      <c r="TPA200"/>
      <c r="TPB200"/>
      <c r="TPC200"/>
      <c r="TPD200" s="14"/>
      <c r="TPE200" s="10"/>
      <c r="TPF200"/>
      <c r="TPG200" s="10"/>
      <c r="TPH200"/>
      <c r="TPI200"/>
      <c r="TPJ200"/>
      <c r="TPK200" s="14"/>
      <c r="TPL200" s="10"/>
      <c r="TPM200"/>
      <c r="TPN200" s="10"/>
      <c r="TPO200"/>
      <c r="TPP200"/>
      <c r="TPQ200"/>
      <c r="TPR200" s="14"/>
      <c r="TPS200" s="10"/>
      <c r="TPT200"/>
      <c r="TPU200" s="10"/>
      <c r="TPV200"/>
      <c r="TPW200"/>
      <c r="TPX200"/>
      <c r="TPY200" s="14"/>
      <c r="TPZ200" s="10"/>
      <c r="TQA200"/>
      <c r="TQB200" s="10"/>
      <c r="TQC200"/>
      <c r="TQD200"/>
      <c r="TQE200"/>
      <c r="TQF200" s="14"/>
      <c r="TQG200" s="10"/>
      <c r="TQH200"/>
      <c r="TQI200" s="10"/>
      <c r="TQJ200"/>
      <c r="TQK200"/>
      <c r="TQL200"/>
      <c r="TQM200" s="14"/>
      <c r="TQN200" s="10"/>
      <c r="TQO200"/>
      <c r="TQP200" s="10"/>
      <c r="TQQ200"/>
      <c r="TQR200"/>
      <c r="TQS200"/>
      <c r="TQT200" s="14"/>
      <c r="TQU200" s="10"/>
      <c r="TQV200"/>
      <c r="TQW200" s="10"/>
      <c r="TQX200"/>
      <c r="TQY200"/>
      <c r="TQZ200"/>
      <c r="TRA200" s="14"/>
      <c r="TRB200" s="26"/>
      <c r="TRC200"/>
      <c r="TRD200" s="10"/>
      <c r="TRE200"/>
      <c r="TRF200"/>
      <c r="TRG200"/>
      <c r="TRH200" s="14"/>
      <c r="TRI200" s="26"/>
      <c r="TRJ200"/>
      <c r="TRK200" s="10"/>
      <c r="TRL200"/>
      <c r="TRM200"/>
      <c r="TRN200"/>
      <c r="TRO200" s="39"/>
      <c r="TRP200" s="81"/>
      <c r="TRQ200" s="10"/>
      <c r="TRR200" s="10"/>
      <c r="TRS200" s="14"/>
      <c r="TRT200" s="14"/>
      <c r="TRU200"/>
      <c r="TRV200" s="10"/>
      <c r="TRW200"/>
      <c r="TRX200" s="10"/>
      <c r="TRY200" s="6"/>
      <c r="TRZ200"/>
      <c r="TSA200"/>
      <c r="TSB200" s="14"/>
      <c r="TSC200" s="10"/>
      <c r="TSD200"/>
      <c r="TSE200" s="10"/>
      <c r="TSF200"/>
      <c r="TSG200"/>
      <c r="TSH200"/>
      <c r="TSI200" s="14"/>
      <c r="TSJ200" s="10"/>
      <c r="TSK200"/>
      <c r="TSL200" s="10"/>
      <c r="TSM200"/>
      <c r="TSN200"/>
      <c r="TSO200"/>
      <c r="TSP200" s="14"/>
      <c r="TSQ200" s="10"/>
      <c r="TSR200"/>
      <c r="TSS200" s="10"/>
      <c r="TST200"/>
      <c r="TSU200"/>
      <c r="TSV200"/>
      <c r="TSW200" s="14"/>
      <c r="TSX200" s="10"/>
      <c r="TSY200"/>
      <c r="TSZ200" s="10"/>
      <c r="TTA200"/>
      <c r="TTB200"/>
      <c r="TTC200"/>
      <c r="TTD200" s="14"/>
      <c r="TTE200" s="10"/>
      <c r="TTF200"/>
      <c r="TTG200" s="10"/>
      <c r="TTH200"/>
      <c r="TTI200"/>
      <c r="TTJ200"/>
      <c r="TTK200" s="14"/>
      <c r="TTL200" s="10"/>
      <c r="TTM200"/>
      <c r="TTN200" s="10"/>
      <c r="TTO200"/>
      <c r="TTP200"/>
      <c r="TTQ200"/>
      <c r="TTR200" s="14"/>
      <c r="TTS200" s="10"/>
      <c r="TTT200"/>
      <c r="TTU200" s="10"/>
      <c r="TTV200"/>
      <c r="TTW200"/>
      <c r="TTX200"/>
      <c r="TTY200" s="14"/>
      <c r="TTZ200" s="10"/>
      <c r="TUA200"/>
      <c r="TUB200" s="10"/>
      <c r="TUC200"/>
      <c r="TUD200"/>
      <c r="TUE200"/>
      <c r="TUF200" s="14"/>
      <c r="TUG200" s="10"/>
      <c r="TUH200"/>
      <c r="TUI200" s="10"/>
      <c r="TUJ200"/>
      <c r="TUK200"/>
      <c r="TUL200"/>
      <c r="TUM200" s="14"/>
      <c r="TUN200" s="10"/>
      <c r="TUO200"/>
      <c r="TUP200" s="10"/>
      <c r="TUQ200"/>
      <c r="TUR200"/>
      <c r="TUS200"/>
      <c r="TUT200" s="14"/>
      <c r="TUU200" s="10"/>
      <c r="TUV200"/>
      <c r="TUW200" s="10"/>
      <c r="TUX200"/>
      <c r="TUY200"/>
      <c r="TUZ200"/>
      <c r="TVA200" s="14"/>
      <c r="TVB200" s="10"/>
      <c r="TVC200"/>
      <c r="TVD200" s="10"/>
      <c r="TVE200"/>
      <c r="TVF200"/>
      <c r="TVG200"/>
      <c r="TVH200" s="14"/>
      <c r="TVI200" s="10"/>
      <c r="TVJ200"/>
      <c r="TVK200" s="10"/>
      <c r="TVL200"/>
      <c r="TVM200"/>
      <c r="TVN200"/>
      <c r="TVO200" s="14"/>
      <c r="TVP200" s="10"/>
      <c r="TVQ200"/>
      <c r="TVR200" s="10"/>
      <c r="TVS200"/>
      <c r="TVT200"/>
      <c r="TVU200"/>
      <c r="TVV200" s="14"/>
      <c r="TVW200" s="10"/>
      <c r="TVX200"/>
      <c r="TVY200" s="10"/>
      <c r="TVZ200"/>
      <c r="TWA200"/>
      <c r="TWB200"/>
      <c r="TWC200" s="14"/>
      <c r="TWD200" s="10"/>
      <c r="TWE200"/>
      <c r="TWF200" s="10"/>
      <c r="TWG200"/>
      <c r="TWH200"/>
      <c r="TWI200"/>
      <c r="TWJ200" s="14"/>
      <c r="TWK200" s="10"/>
      <c r="TWL200"/>
      <c r="TWM200" s="10"/>
      <c r="TWN200"/>
      <c r="TWO200"/>
      <c r="TWP200"/>
      <c r="TWQ200" s="14"/>
      <c r="TWR200" s="10"/>
      <c r="TWS200"/>
      <c r="TWT200" s="10"/>
      <c r="TWU200"/>
      <c r="TWV200"/>
      <c r="TWW200"/>
      <c r="TWX200" s="14"/>
      <c r="TWY200" s="10"/>
      <c r="TWZ200"/>
      <c r="TXA200" s="10"/>
      <c r="TXB200"/>
      <c r="TXC200"/>
      <c r="TXD200"/>
      <c r="TXE200" s="14"/>
      <c r="TXF200" s="10"/>
      <c r="TXG200"/>
      <c r="TXH200" s="10"/>
      <c r="TXI200"/>
      <c r="TXJ200"/>
      <c r="TXK200"/>
      <c r="TXL200" s="14"/>
      <c r="TXM200" s="10"/>
      <c r="TXN200"/>
      <c r="TXO200" s="10"/>
      <c r="TXP200"/>
      <c r="TXQ200"/>
      <c r="TXR200"/>
      <c r="TXS200" s="14"/>
      <c r="TXT200" s="10"/>
      <c r="TXU200"/>
      <c r="TXV200" s="10"/>
      <c r="TXW200"/>
      <c r="TXX200"/>
      <c r="TXY200"/>
      <c r="TXZ200" s="14"/>
      <c r="TYA200" s="10"/>
      <c r="TYB200"/>
      <c r="TYC200" s="10"/>
      <c r="TYD200"/>
      <c r="TYE200"/>
      <c r="TYF200"/>
      <c r="TYG200" s="14"/>
      <c r="TYH200" s="10"/>
      <c r="TYI200"/>
      <c r="TYJ200" s="10"/>
      <c r="TYK200"/>
      <c r="TYL200"/>
      <c r="TYM200"/>
      <c r="TYN200" s="14"/>
      <c r="TYO200" s="10"/>
      <c r="TYP200"/>
      <c r="TYQ200" s="10"/>
      <c r="TYR200"/>
      <c r="TYS200"/>
      <c r="TYT200"/>
      <c r="TYU200" s="14"/>
      <c r="TYV200" s="10"/>
      <c r="TYW200"/>
      <c r="TYX200" s="10"/>
      <c r="TYY200"/>
      <c r="TYZ200"/>
      <c r="TZA200"/>
      <c r="TZB200" s="14"/>
      <c r="TZC200" s="10"/>
      <c r="TZD200"/>
      <c r="TZE200" s="10"/>
      <c r="TZF200"/>
      <c r="TZG200"/>
      <c r="TZH200"/>
      <c r="TZI200" s="14"/>
      <c r="TZJ200" s="10"/>
      <c r="TZK200"/>
      <c r="TZL200" s="10"/>
      <c r="TZM200"/>
      <c r="TZN200"/>
      <c r="TZO200"/>
      <c r="TZP200" s="14"/>
      <c r="TZQ200" s="10"/>
      <c r="TZR200"/>
      <c r="TZS200" s="10"/>
      <c r="TZT200"/>
      <c r="TZU200"/>
      <c r="TZV200"/>
      <c r="TZW200" s="14"/>
      <c r="TZX200" s="10"/>
      <c r="TZY200"/>
      <c r="TZZ200" s="10"/>
      <c r="UAA200"/>
      <c r="UAB200"/>
      <c r="UAC200"/>
      <c r="UAD200" s="14"/>
      <c r="UAE200" s="26"/>
      <c r="UAF200"/>
      <c r="UAG200" s="10"/>
      <c r="UAH200"/>
      <c r="UAI200"/>
      <c r="UAJ200"/>
      <c r="UAK200" s="14"/>
      <c r="UAL200" s="26"/>
      <c r="UAM200"/>
      <c r="UAN200" s="10"/>
      <c r="UAO200"/>
      <c r="UAP200"/>
      <c r="UAQ200"/>
      <c r="UAR200" s="39"/>
      <c r="UAS200" s="81"/>
      <c r="UAT200" s="10"/>
      <c r="UAU200" s="10"/>
      <c r="UAV200" s="14"/>
      <c r="UAW200" s="14"/>
      <c r="UAX200"/>
      <c r="UAY200" s="10"/>
      <c r="UAZ200"/>
      <c r="UBA200" s="10"/>
      <c r="UBB200" s="6"/>
      <c r="UBC200"/>
      <c r="UBD200"/>
      <c r="UBE200" s="14"/>
      <c r="UBF200" s="10"/>
      <c r="UBG200"/>
      <c r="UBH200" s="10"/>
      <c r="UBI200"/>
      <c r="UBJ200"/>
      <c r="UBK200"/>
      <c r="UBL200" s="14"/>
      <c r="UBM200" s="10"/>
      <c r="UBN200"/>
      <c r="UBO200" s="10"/>
      <c r="UBP200"/>
      <c r="UBQ200"/>
      <c r="UBR200"/>
      <c r="UBS200" s="14"/>
      <c r="UBT200" s="10"/>
      <c r="UBU200"/>
      <c r="UBV200" s="10"/>
      <c r="UBW200"/>
      <c r="UBX200"/>
      <c r="UBY200"/>
      <c r="UBZ200" s="14"/>
      <c r="UCA200" s="10"/>
      <c r="UCB200"/>
      <c r="UCC200" s="10"/>
      <c r="UCD200"/>
      <c r="UCE200"/>
      <c r="UCF200"/>
      <c r="UCG200" s="14"/>
      <c r="UCH200" s="10"/>
      <c r="UCI200"/>
      <c r="UCJ200" s="10"/>
      <c r="UCK200"/>
      <c r="UCL200"/>
      <c r="UCM200"/>
      <c r="UCN200" s="14"/>
      <c r="UCO200" s="10"/>
      <c r="UCP200"/>
      <c r="UCQ200" s="10"/>
      <c r="UCR200"/>
      <c r="UCS200"/>
      <c r="UCT200"/>
      <c r="UCU200" s="14"/>
      <c r="UCV200" s="10"/>
      <c r="UCW200"/>
      <c r="UCX200" s="10"/>
      <c r="UCY200"/>
      <c r="UCZ200"/>
      <c r="UDA200"/>
      <c r="UDB200" s="14"/>
      <c r="UDC200" s="10"/>
      <c r="UDD200"/>
      <c r="UDE200" s="10"/>
      <c r="UDF200"/>
      <c r="UDG200"/>
      <c r="UDH200"/>
      <c r="UDI200" s="14"/>
      <c r="UDJ200" s="10"/>
      <c r="UDK200"/>
      <c r="UDL200" s="10"/>
      <c r="UDM200"/>
      <c r="UDN200"/>
      <c r="UDO200"/>
      <c r="UDP200" s="14"/>
      <c r="UDQ200" s="10"/>
      <c r="UDR200"/>
      <c r="UDS200" s="10"/>
      <c r="UDT200"/>
      <c r="UDU200"/>
      <c r="UDV200"/>
      <c r="UDW200" s="14"/>
      <c r="UDX200" s="10"/>
      <c r="UDY200"/>
      <c r="UDZ200" s="10"/>
      <c r="UEA200"/>
      <c r="UEB200"/>
      <c r="UEC200"/>
      <c r="UED200" s="14"/>
      <c r="UEE200" s="10"/>
      <c r="UEF200"/>
      <c r="UEG200" s="10"/>
      <c r="UEH200"/>
      <c r="UEI200"/>
      <c r="UEJ200"/>
      <c r="UEK200" s="14"/>
      <c r="UEL200" s="10"/>
      <c r="UEM200"/>
      <c r="UEN200" s="10"/>
      <c r="UEO200"/>
      <c r="UEP200"/>
      <c r="UEQ200"/>
      <c r="UER200" s="14"/>
      <c r="UES200" s="10"/>
      <c r="UET200"/>
      <c r="UEU200" s="10"/>
      <c r="UEV200"/>
      <c r="UEW200"/>
      <c r="UEX200"/>
      <c r="UEY200" s="14"/>
      <c r="UEZ200" s="10"/>
      <c r="UFA200"/>
      <c r="UFB200" s="10"/>
      <c r="UFC200"/>
      <c r="UFD200"/>
      <c r="UFE200"/>
      <c r="UFF200" s="14"/>
      <c r="UFG200" s="10"/>
      <c r="UFH200"/>
      <c r="UFI200" s="10"/>
      <c r="UFJ200"/>
      <c r="UFK200"/>
      <c r="UFL200"/>
      <c r="UFM200" s="14"/>
      <c r="UFN200" s="10"/>
      <c r="UFO200"/>
      <c r="UFP200" s="10"/>
      <c r="UFQ200"/>
      <c r="UFR200"/>
      <c r="UFS200"/>
      <c r="UFT200" s="14"/>
      <c r="UFU200" s="10"/>
      <c r="UFV200"/>
      <c r="UFW200" s="10"/>
      <c r="UFX200"/>
      <c r="UFY200"/>
      <c r="UFZ200"/>
      <c r="UGA200" s="14"/>
      <c r="UGB200" s="10"/>
      <c r="UGC200"/>
      <c r="UGD200" s="10"/>
      <c r="UGE200"/>
      <c r="UGF200"/>
      <c r="UGG200"/>
      <c r="UGH200" s="14"/>
      <c r="UGI200" s="10"/>
      <c r="UGJ200"/>
      <c r="UGK200" s="10"/>
      <c r="UGL200"/>
      <c r="UGM200"/>
      <c r="UGN200"/>
      <c r="UGO200" s="14"/>
      <c r="UGP200" s="10"/>
      <c r="UGQ200"/>
      <c r="UGR200" s="10"/>
      <c r="UGS200"/>
      <c r="UGT200"/>
      <c r="UGU200"/>
      <c r="UGV200" s="14"/>
      <c r="UGW200" s="10"/>
      <c r="UGX200"/>
      <c r="UGY200" s="10"/>
      <c r="UGZ200"/>
      <c r="UHA200"/>
      <c r="UHB200"/>
      <c r="UHC200" s="14"/>
      <c r="UHD200" s="10"/>
      <c r="UHE200"/>
      <c r="UHF200" s="10"/>
      <c r="UHG200"/>
      <c r="UHH200"/>
      <c r="UHI200"/>
      <c r="UHJ200" s="14"/>
      <c r="UHK200" s="10"/>
      <c r="UHL200"/>
      <c r="UHM200" s="10"/>
      <c r="UHN200"/>
      <c r="UHO200"/>
      <c r="UHP200"/>
      <c r="UHQ200" s="14"/>
      <c r="UHR200" s="10"/>
      <c r="UHS200"/>
      <c r="UHT200" s="10"/>
      <c r="UHU200"/>
      <c r="UHV200"/>
      <c r="UHW200"/>
      <c r="UHX200" s="14"/>
      <c r="UHY200" s="10"/>
      <c r="UHZ200"/>
      <c r="UIA200" s="10"/>
      <c r="UIB200"/>
      <c r="UIC200"/>
      <c r="UID200"/>
      <c r="UIE200" s="14"/>
      <c r="UIF200" s="10"/>
      <c r="UIG200"/>
      <c r="UIH200" s="10"/>
      <c r="UII200"/>
      <c r="UIJ200"/>
      <c r="UIK200"/>
      <c r="UIL200" s="14"/>
      <c r="UIM200" s="10"/>
      <c r="UIN200"/>
      <c r="UIO200" s="10"/>
      <c r="UIP200"/>
      <c r="UIQ200"/>
      <c r="UIR200"/>
      <c r="UIS200" s="14"/>
      <c r="UIT200" s="10"/>
      <c r="UIU200"/>
      <c r="UIV200" s="10"/>
      <c r="UIW200"/>
      <c r="UIX200"/>
      <c r="UIY200"/>
      <c r="UIZ200" s="14"/>
      <c r="UJA200" s="10"/>
      <c r="UJB200"/>
      <c r="UJC200" s="10"/>
      <c r="UJD200"/>
      <c r="UJE200"/>
      <c r="UJF200"/>
      <c r="UJG200" s="14"/>
      <c r="UJH200" s="26"/>
      <c r="UJI200"/>
      <c r="UJJ200" s="10"/>
      <c r="UJK200"/>
      <c r="UJL200"/>
      <c r="UJM200"/>
      <c r="UJN200" s="14"/>
      <c r="UJO200" s="26"/>
      <c r="UJP200"/>
      <c r="UJQ200" s="10"/>
      <c r="UJR200"/>
      <c r="UJS200"/>
      <c r="UJT200"/>
      <c r="UJU200" s="39"/>
      <c r="UJV200" s="81"/>
      <c r="UJW200" s="10"/>
      <c r="UJX200" s="10"/>
      <c r="UJY200" s="14"/>
      <c r="UJZ200" s="14"/>
      <c r="UKA200"/>
      <c r="UKB200" s="10"/>
      <c r="UKC200"/>
      <c r="UKD200" s="10"/>
      <c r="UKE200" s="6"/>
      <c r="UKF200"/>
      <c r="UKG200"/>
      <c r="UKH200" s="14"/>
      <c r="UKI200" s="10"/>
      <c r="UKJ200"/>
      <c r="UKK200" s="10"/>
      <c r="UKL200"/>
      <c r="UKM200"/>
      <c r="UKN200"/>
      <c r="UKO200" s="14"/>
      <c r="UKP200" s="10"/>
      <c r="UKQ200"/>
      <c r="UKR200" s="10"/>
      <c r="UKS200"/>
      <c r="UKT200"/>
      <c r="UKU200"/>
      <c r="UKV200" s="14"/>
      <c r="UKW200" s="10"/>
      <c r="UKX200"/>
      <c r="UKY200" s="10"/>
      <c r="UKZ200"/>
      <c r="ULA200"/>
      <c r="ULB200"/>
      <c r="ULC200" s="14"/>
      <c r="ULD200" s="10"/>
      <c r="ULE200"/>
      <c r="ULF200" s="10"/>
      <c r="ULG200"/>
      <c r="ULH200"/>
      <c r="ULI200"/>
      <c r="ULJ200" s="14"/>
      <c r="ULK200" s="10"/>
      <c r="ULL200"/>
      <c r="ULM200" s="10"/>
      <c r="ULN200"/>
      <c r="ULO200"/>
      <c r="ULP200"/>
      <c r="ULQ200" s="14"/>
      <c r="ULR200" s="10"/>
      <c r="ULS200"/>
      <c r="ULT200" s="10"/>
      <c r="ULU200"/>
      <c r="ULV200"/>
      <c r="ULW200"/>
      <c r="ULX200" s="14"/>
      <c r="ULY200" s="10"/>
      <c r="ULZ200"/>
      <c r="UMA200" s="10"/>
      <c r="UMB200"/>
      <c r="UMC200"/>
      <c r="UMD200"/>
      <c r="UME200" s="14"/>
      <c r="UMF200" s="10"/>
      <c r="UMG200"/>
      <c r="UMH200" s="10"/>
      <c r="UMI200"/>
      <c r="UMJ200"/>
      <c r="UMK200"/>
      <c r="UML200" s="14"/>
      <c r="UMM200" s="10"/>
      <c r="UMN200"/>
      <c r="UMO200" s="10"/>
      <c r="UMP200"/>
      <c r="UMQ200"/>
      <c r="UMR200"/>
      <c r="UMS200" s="14"/>
      <c r="UMT200" s="10"/>
      <c r="UMU200"/>
      <c r="UMV200" s="10"/>
      <c r="UMW200"/>
      <c r="UMX200"/>
      <c r="UMY200"/>
      <c r="UMZ200" s="14"/>
      <c r="UNA200" s="10"/>
      <c r="UNB200"/>
      <c r="UNC200" s="10"/>
      <c r="UND200"/>
      <c r="UNE200"/>
      <c r="UNF200"/>
      <c r="UNG200" s="14"/>
      <c r="UNH200" s="10"/>
      <c r="UNI200"/>
      <c r="UNJ200" s="10"/>
      <c r="UNK200"/>
      <c r="UNL200"/>
      <c r="UNM200"/>
      <c r="UNN200" s="14"/>
      <c r="UNO200" s="10"/>
      <c r="UNP200"/>
      <c r="UNQ200" s="10"/>
      <c r="UNR200"/>
      <c r="UNS200"/>
      <c r="UNT200"/>
      <c r="UNU200" s="14"/>
      <c r="UNV200" s="10"/>
      <c r="UNW200"/>
      <c r="UNX200" s="10"/>
      <c r="UNY200"/>
      <c r="UNZ200"/>
      <c r="UOA200"/>
      <c r="UOB200" s="14"/>
      <c r="UOC200" s="10"/>
      <c r="UOD200"/>
      <c r="UOE200" s="10"/>
      <c r="UOF200"/>
      <c r="UOG200"/>
      <c r="UOH200"/>
      <c r="UOI200" s="14"/>
      <c r="UOJ200" s="10"/>
      <c r="UOK200"/>
      <c r="UOL200" s="10"/>
      <c r="UOM200"/>
      <c r="UON200"/>
      <c r="UOO200"/>
      <c r="UOP200" s="14"/>
      <c r="UOQ200" s="10"/>
      <c r="UOR200"/>
      <c r="UOS200" s="10"/>
      <c r="UOT200"/>
      <c r="UOU200"/>
      <c r="UOV200"/>
      <c r="UOW200" s="14"/>
      <c r="UOX200" s="10"/>
      <c r="UOY200"/>
      <c r="UOZ200" s="10"/>
      <c r="UPA200"/>
      <c r="UPB200"/>
      <c r="UPC200"/>
      <c r="UPD200" s="14"/>
      <c r="UPE200" s="10"/>
      <c r="UPF200"/>
      <c r="UPG200" s="10"/>
      <c r="UPH200"/>
      <c r="UPI200"/>
      <c r="UPJ200"/>
      <c r="UPK200" s="14"/>
      <c r="UPL200" s="10"/>
      <c r="UPM200"/>
      <c r="UPN200" s="10"/>
      <c r="UPO200"/>
      <c r="UPP200"/>
      <c r="UPQ200"/>
      <c r="UPR200" s="14"/>
      <c r="UPS200" s="10"/>
      <c r="UPT200"/>
      <c r="UPU200" s="10"/>
      <c r="UPV200"/>
      <c r="UPW200"/>
      <c r="UPX200"/>
      <c r="UPY200" s="14"/>
      <c r="UPZ200" s="10"/>
      <c r="UQA200"/>
      <c r="UQB200" s="10"/>
      <c r="UQC200"/>
      <c r="UQD200"/>
      <c r="UQE200"/>
      <c r="UQF200" s="14"/>
      <c r="UQG200" s="10"/>
      <c r="UQH200"/>
      <c r="UQI200" s="10"/>
      <c r="UQJ200"/>
      <c r="UQK200"/>
      <c r="UQL200"/>
      <c r="UQM200" s="14"/>
      <c r="UQN200" s="10"/>
      <c r="UQO200"/>
      <c r="UQP200" s="10"/>
      <c r="UQQ200"/>
      <c r="UQR200"/>
      <c r="UQS200"/>
      <c r="UQT200" s="14"/>
      <c r="UQU200" s="10"/>
      <c r="UQV200"/>
      <c r="UQW200" s="10"/>
      <c r="UQX200"/>
      <c r="UQY200"/>
      <c r="UQZ200"/>
      <c r="URA200" s="14"/>
      <c r="URB200" s="10"/>
      <c r="URC200"/>
      <c r="URD200" s="10"/>
      <c r="URE200"/>
      <c r="URF200"/>
      <c r="URG200"/>
      <c r="URH200" s="14"/>
      <c r="URI200" s="10"/>
      <c r="URJ200"/>
      <c r="URK200" s="10"/>
      <c r="URL200"/>
      <c r="URM200"/>
      <c r="URN200"/>
      <c r="URO200" s="14"/>
      <c r="URP200" s="10"/>
      <c r="URQ200"/>
      <c r="URR200" s="10"/>
      <c r="URS200"/>
      <c r="URT200"/>
      <c r="URU200"/>
      <c r="URV200" s="14"/>
      <c r="URW200" s="10"/>
      <c r="URX200"/>
      <c r="URY200" s="10"/>
      <c r="URZ200"/>
      <c r="USA200"/>
      <c r="USB200"/>
      <c r="USC200" s="14"/>
      <c r="USD200" s="10"/>
      <c r="USE200"/>
      <c r="USF200" s="10"/>
      <c r="USG200"/>
      <c r="USH200"/>
      <c r="USI200"/>
      <c r="USJ200" s="14"/>
      <c r="USK200" s="26"/>
      <c r="USL200"/>
      <c r="USM200" s="10"/>
      <c r="USN200"/>
      <c r="USO200"/>
      <c r="USP200"/>
      <c r="USQ200" s="14"/>
      <c r="USR200" s="26"/>
      <c r="USS200"/>
      <c r="UST200" s="10"/>
      <c r="USU200"/>
      <c r="USV200"/>
      <c r="USW200"/>
      <c r="USX200" s="39"/>
      <c r="USY200" s="81"/>
      <c r="USZ200" s="10"/>
      <c r="UTA200" s="10"/>
      <c r="UTB200" s="14"/>
      <c r="UTC200" s="14"/>
      <c r="UTD200"/>
      <c r="UTE200" s="10"/>
      <c r="UTF200"/>
      <c r="UTG200" s="10"/>
      <c r="UTH200" s="6"/>
      <c r="UTI200"/>
      <c r="UTJ200"/>
      <c r="UTK200" s="14"/>
      <c r="UTL200" s="10"/>
      <c r="UTM200"/>
      <c r="UTN200" s="10"/>
      <c r="UTO200"/>
      <c r="UTP200"/>
      <c r="UTQ200"/>
      <c r="UTR200" s="14"/>
      <c r="UTS200" s="10"/>
      <c r="UTT200"/>
      <c r="UTU200" s="10"/>
      <c r="UTV200"/>
      <c r="UTW200"/>
      <c r="UTX200"/>
      <c r="UTY200" s="14"/>
      <c r="UTZ200" s="10"/>
      <c r="UUA200"/>
      <c r="UUB200" s="10"/>
      <c r="UUC200"/>
      <c r="UUD200"/>
      <c r="UUE200"/>
      <c r="UUF200" s="14"/>
      <c r="UUG200" s="10"/>
      <c r="UUH200"/>
      <c r="UUI200" s="10"/>
      <c r="UUJ200"/>
      <c r="UUK200"/>
      <c r="UUL200"/>
      <c r="UUM200" s="14"/>
      <c r="UUN200" s="10"/>
      <c r="UUO200"/>
      <c r="UUP200" s="10"/>
      <c r="UUQ200"/>
      <c r="UUR200"/>
      <c r="UUS200"/>
      <c r="UUT200" s="14"/>
      <c r="UUU200" s="10"/>
      <c r="UUV200"/>
      <c r="UUW200" s="10"/>
      <c r="UUX200"/>
      <c r="UUY200"/>
      <c r="UUZ200"/>
      <c r="UVA200" s="14"/>
      <c r="UVB200" s="10"/>
      <c r="UVC200"/>
      <c r="UVD200" s="10"/>
      <c r="UVE200"/>
      <c r="UVF200"/>
      <c r="UVG200"/>
      <c r="UVH200" s="14"/>
      <c r="UVI200" s="10"/>
      <c r="UVJ200"/>
      <c r="UVK200" s="10"/>
      <c r="UVL200"/>
      <c r="UVM200"/>
      <c r="UVN200"/>
      <c r="UVO200" s="14"/>
      <c r="UVP200" s="10"/>
      <c r="UVQ200"/>
      <c r="UVR200" s="10"/>
      <c r="UVS200"/>
      <c r="UVT200"/>
      <c r="UVU200"/>
      <c r="UVV200" s="14"/>
      <c r="UVW200" s="10"/>
      <c r="UVX200"/>
      <c r="UVY200" s="10"/>
      <c r="UVZ200"/>
      <c r="UWA200"/>
      <c r="UWB200"/>
      <c r="UWC200" s="14"/>
      <c r="UWD200" s="10"/>
      <c r="UWE200"/>
      <c r="UWF200" s="10"/>
      <c r="UWG200"/>
      <c r="UWH200"/>
      <c r="UWI200"/>
      <c r="UWJ200" s="14"/>
      <c r="UWK200" s="10"/>
      <c r="UWL200"/>
      <c r="UWM200" s="10"/>
      <c r="UWN200"/>
      <c r="UWO200"/>
      <c r="UWP200"/>
      <c r="UWQ200" s="14"/>
      <c r="UWR200" s="10"/>
      <c r="UWS200"/>
      <c r="UWT200" s="10"/>
      <c r="UWU200"/>
      <c r="UWV200"/>
      <c r="UWW200"/>
      <c r="UWX200" s="14"/>
      <c r="UWY200" s="10"/>
      <c r="UWZ200"/>
      <c r="UXA200" s="10"/>
      <c r="UXB200"/>
      <c r="UXC200"/>
      <c r="UXD200"/>
      <c r="UXE200" s="14"/>
      <c r="UXF200" s="10"/>
      <c r="UXG200"/>
      <c r="UXH200" s="10"/>
      <c r="UXI200"/>
      <c r="UXJ200"/>
      <c r="UXK200"/>
      <c r="UXL200" s="14"/>
      <c r="UXM200" s="10"/>
      <c r="UXN200"/>
      <c r="UXO200" s="10"/>
      <c r="UXP200"/>
      <c r="UXQ200"/>
      <c r="UXR200"/>
      <c r="UXS200" s="14"/>
      <c r="UXT200" s="10"/>
      <c r="UXU200"/>
      <c r="UXV200" s="10"/>
      <c r="UXW200"/>
      <c r="UXX200"/>
      <c r="UXY200"/>
      <c r="UXZ200" s="14"/>
      <c r="UYA200" s="10"/>
      <c r="UYB200"/>
      <c r="UYC200" s="10"/>
      <c r="UYD200"/>
      <c r="UYE200"/>
      <c r="UYF200"/>
      <c r="UYG200" s="14"/>
      <c r="UYH200" s="10"/>
      <c r="UYI200"/>
      <c r="UYJ200" s="10"/>
      <c r="UYK200"/>
      <c r="UYL200"/>
      <c r="UYM200"/>
      <c r="UYN200" s="14"/>
      <c r="UYO200" s="10"/>
      <c r="UYP200"/>
      <c r="UYQ200" s="10"/>
      <c r="UYR200"/>
      <c r="UYS200"/>
      <c r="UYT200"/>
      <c r="UYU200" s="14"/>
      <c r="UYV200" s="10"/>
      <c r="UYW200"/>
      <c r="UYX200" s="10"/>
      <c r="UYY200"/>
      <c r="UYZ200"/>
      <c r="UZA200"/>
      <c r="UZB200" s="14"/>
      <c r="UZC200" s="10"/>
      <c r="UZD200"/>
      <c r="UZE200" s="10"/>
      <c r="UZF200"/>
      <c r="UZG200"/>
      <c r="UZH200"/>
      <c r="UZI200" s="14"/>
      <c r="UZJ200" s="10"/>
      <c r="UZK200"/>
      <c r="UZL200" s="10"/>
      <c r="UZM200"/>
      <c r="UZN200"/>
      <c r="UZO200"/>
      <c r="UZP200" s="14"/>
      <c r="UZQ200" s="10"/>
      <c r="UZR200"/>
      <c r="UZS200" s="10"/>
      <c r="UZT200"/>
      <c r="UZU200"/>
      <c r="UZV200"/>
      <c r="UZW200" s="14"/>
      <c r="UZX200" s="10"/>
      <c r="UZY200"/>
      <c r="UZZ200" s="10"/>
      <c r="VAA200"/>
      <c r="VAB200"/>
      <c r="VAC200"/>
      <c r="VAD200" s="14"/>
      <c r="VAE200" s="10"/>
      <c r="VAF200"/>
      <c r="VAG200" s="10"/>
      <c r="VAH200"/>
      <c r="VAI200"/>
      <c r="VAJ200"/>
      <c r="VAK200" s="14"/>
      <c r="VAL200" s="10"/>
      <c r="VAM200"/>
      <c r="VAN200" s="10"/>
      <c r="VAO200"/>
      <c r="VAP200"/>
      <c r="VAQ200"/>
      <c r="VAR200" s="14"/>
      <c r="VAS200" s="10"/>
      <c r="VAT200"/>
      <c r="VAU200" s="10"/>
      <c r="VAV200"/>
      <c r="VAW200"/>
      <c r="VAX200"/>
      <c r="VAY200" s="14"/>
      <c r="VAZ200" s="10"/>
      <c r="VBA200"/>
      <c r="VBB200" s="10"/>
      <c r="VBC200"/>
      <c r="VBD200"/>
      <c r="VBE200"/>
      <c r="VBF200" s="14"/>
      <c r="VBG200" s="10"/>
      <c r="VBH200"/>
      <c r="VBI200" s="10"/>
      <c r="VBJ200"/>
      <c r="VBK200"/>
      <c r="VBL200"/>
      <c r="VBM200" s="14"/>
      <c r="VBN200" s="26"/>
      <c r="VBO200"/>
      <c r="VBP200" s="10"/>
      <c r="VBQ200"/>
      <c r="VBR200"/>
      <c r="VBS200"/>
      <c r="VBT200" s="14"/>
      <c r="VBU200" s="26"/>
      <c r="VBV200"/>
      <c r="VBW200" s="10"/>
      <c r="VBX200"/>
      <c r="VBY200"/>
      <c r="VBZ200"/>
      <c r="VCA200" s="39"/>
      <c r="VCB200" s="81"/>
      <c r="VCC200" s="10"/>
      <c r="VCD200" s="10"/>
      <c r="VCE200" s="14"/>
      <c r="VCF200" s="14"/>
      <c r="VCG200"/>
      <c r="VCH200" s="10"/>
      <c r="VCI200"/>
      <c r="VCJ200" s="10"/>
      <c r="VCK200" s="6"/>
      <c r="VCL200"/>
      <c r="VCM200"/>
      <c r="VCN200" s="14"/>
      <c r="VCO200" s="10"/>
      <c r="VCP200"/>
      <c r="VCQ200" s="10"/>
      <c r="VCR200"/>
      <c r="VCS200"/>
      <c r="VCT200"/>
      <c r="VCU200" s="14"/>
      <c r="VCV200" s="10"/>
      <c r="VCW200"/>
      <c r="VCX200" s="10"/>
      <c r="VCY200"/>
      <c r="VCZ200"/>
      <c r="VDA200"/>
      <c r="VDB200" s="14"/>
      <c r="VDC200" s="10"/>
      <c r="VDD200"/>
      <c r="VDE200" s="10"/>
      <c r="VDF200"/>
      <c r="VDG200"/>
      <c r="VDH200"/>
      <c r="VDI200" s="14"/>
      <c r="VDJ200" s="10"/>
      <c r="VDK200"/>
      <c r="VDL200" s="10"/>
      <c r="VDM200"/>
      <c r="VDN200"/>
      <c r="VDO200"/>
      <c r="VDP200" s="14"/>
      <c r="VDQ200" s="10"/>
      <c r="VDR200"/>
      <c r="VDS200" s="10"/>
      <c r="VDT200"/>
      <c r="VDU200"/>
      <c r="VDV200"/>
      <c r="VDW200" s="14"/>
      <c r="VDX200" s="10"/>
      <c r="VDY200"/>
      <c r="VDZ200" s="10"/>
      <c r="VEA200"/>
      <c r="VEB200"/>
      <c r="VEC200"/>
      <c r="VED200" s="14"/>
      <c r="VEE200" s="10"/>
      <c r="VEF200"/>
      <c r="VEG200" s="10"/>
      <c r="VEH200"/>
      <c r="VEI200"/>
      <c r="VEJ200"/>
      <c r="VEK200" s="14"/>
      <c r="VEL200" s="10"/>
      <c r="VEM200"/>
      <c r="VEN200" s="10"/>
      <c r="VEO200"/>
      <c r="VEP200"/>
      <c r="VEQ200"/>
      <c r="VER200" s="14"/>
      <c r="VES200" s="10"/>
      <c r="VET200"/>
      <c r="VEU200" s="10"/>
      <c r="VEV200"/>
      <c r="VEW200"/>
      <c r="VEX200"/>
      <c r="VEY200" s="14"/>
      <c r="VEZ200" s="10"/>
      <c r="VFA200"/>
      <c r="VFB200" s="10"/>
      <c r="VFC200"/>
      <c r="VFD200"/>
      <c r="VFE200"/>
      <c r="VFF200" s="14"/>
      <c r="VFG200" s="10"/>
      <c r="VFH200"/>
      <c r="VFI200" s="10"/>
      <c r="VFJ200"/>
      <c r="VFK200"/>
      <c r="VFL200"/>
      <c r="VFM200" s="14"/>
      <c r="VFN200" s="10"/>
      <c r="VFO200"/>
      <c r="VFP200" s="10"/>
      <c r="VFQ200"/>
      <c r="VFR200"/>
      <c r="VFS200"/>
      <c r="VFT200" s="14"/>
      <c r="VFU200" s="10"/>
      <c r="VFV200"/>
      <c r="VFW200" s="10"/>
      <c r="VFX200"/>
      <c r="VFY200"/>
      <c r="VFZ200"/>
      <c r="VGA200" s="14"/>
      <c r="VGB200" s="10"/>
      <c r="VGC200"/>
      <c r="VGD200" s="10"/>
      <c r="VGE200"/>
      <c r="VGF200"/>
      <c r="VGG200"/>
      <c r="VGH200" s="14"/>
      <c r="VGI200" s="10"/>
      <c r="VGJ200"/>
      <c r="VGK200" s="10"/>
      <c r="VGL200"/>
      <c r="VGM200"/>
      <c r="VGN200"/>
      <c r="VGO200" s="14"/>
      <c r="VGP200" s="10"/>
      <c r="VGQ200"/>
      <c r="VGR200" s="10"/>
      <c r="VGS200"/>
      <c r="VGT200"/>
      <c r="VGU200"/>
      <c r="VGV200" s="14"/>
      <c r="VGW200" s="10"/>
      <c r="VGX200"/>
      <c r="VGY200" s="10"/>
      <c r="VGZ200"/>
      <c r="VHA200"/>
      <c r="VHB200"/>
      <c r="VHC200" s="14"/>
      <c r="VHD200" s="10"/>
      <c r="VHE200"/>
      <c r="VHF200" s="10"/>
      <c r="VHG200"/>
      <c r="VHH200"/>
      <c r="VHI200"/>
      <c r="VHJ200" s="14"/>
      <c r="VHK200" s="10"/>
      <c r="VHL200"/>
      <c r="VHM200" s="10"/>
      <c r="VHN200"/>
      <c r="VHO200"/>
      <c r="VHP200"/>
      <c r="VHQ200" s="14"/>
      <c r="VHR200" s="10"/>
      <c r="VHS200"/>
      <c r="VHT200" s="10"/>
      <c r="VHU200"/>
      <c r="VHV200"/>
      <c r="VHW200"/>
      <c r="VHX200" s="14"/>
      <c r="VHY200" s="10"/>
      <c r="VHZ200"/>
      <c r="VIA200" s="10"/>
      <c r="VIB200"/>
      <c r="VIC200"/>
      <c r="VID200"/>
      <c r="VIE200" s="14"/>
      <c r="VIF200" s="10"/>
      <c r="VIG200"/>
      <c r="VIH200" s="10"/>
      <c r="VII200"/>
      <c r="VIJ200"/>
      <c r="VIK200"/>
      <c r="VIL200" s="14"/>
      <c r="VIM200" s="10"/>
      <c r="VIN200"/>
      <c r="VIO200" s="10"/>
      <c r="VIP200"/>
      <c r="VIQ200"/>
      <c r="VIR200"/>
      <c r="VIS200" s="14"/>
      <c r="VIT200" s="10"/>
      <c r="VIU200"/>
      <c r="VIV200" s="10"/>
      <c r="VIW200"/>
      <c r="VIX200"/>
      <c r="VIY200"/>
      <c r="VIZ200" s="14"/>
      <c r="VJA200" s="10"/>
      <c r="VJB200"/>
      <c r="VJC200" s="10"/>
      <c r="VJD200"/>
      <c r="VJE200"/>
      <c r="VJF200"/>
      <c r="VJG200" s="14"/>
      <c r="VJH200" s="10"/>
      <c r="VJI200"/>
      <c r="VJJ200" s="10"/>
      <c r="VJK200"/>
      <c r="VJL200"/>
      <c r="VJM200"/>
      <c r="VJN200" s="14"/>
      <c r="VJO200" s="10"/>
      <c r="VJP200"/>
      <c r="VJQ200" s="10"/>
      <c r="VJR200"/>
      <c r="VJS200"/>
      <c r="VJT200"/>
      <c r="VJU200" s="14"/>
      <c r="VJV200" s="10"/>
      <c r="VJW200"/>
      <c r="VJX200" s="10"/>
      <c r="VJY200"/>
      <c r="VJZ200"/>
      <c r="VKA200"/>
      <c r="VKB200" s="14"/>
      <c r="VKC200" s="10"/>
      <c r="VKD200"/>
      <c r="VKE200" s="10"/>
      <c r="VKF200"/>
      <c r="VKG200"/>
      <c r="VKH200"/>
      <c r="VKI200" s="14"/>
      <c r="VKJ200" s="10"/>
      <c r="VKK200"/>
      <c r="VKL200" s="10"/>
      <c r="VKM200"/>
      <c r="VKN200"/>
      <c r="VKO200"/>
      <c r="VKP200" s="14"/>
      <c r="VKQ200" s="26"/>
      <c r="VKR200"/>
      <c r="VKS200" s="10"/>
      <c r="VKT200"/>
      <c r="VKU200"/>
      <c r="VKV200"/>
      <c r="VKW200" s="14"/>
      <c r="VKX200" s="26"/>
      <c r="VKY200"/>
      <c r="VKZ200" s="10"/>
      <c r="VLA200"/>
      <c r="VLB200"/>
      <c r="VLC200"/>
      <c r="VLD200" s="39"/>
      <c r="VLE200" s="81"/>
      <c r="VLF200" s="10"/>
      <c r="VLG200" s="10"/>
      <c r="VLH200" s="14"/>
      <c r="VLI200" s="14"/>
      <c r="VLJ200"/>
      <c r="VLK200" s="10"/>
      <c r="VLL200"/>
      <c r="VLM200" s="10"/>
      <c r="VLN200" s="6"/>
      <c r="VLO200"/>
      <c r="VLP200"/>
      <c r="VLQ200" s="14"/>
      <c r="VLR200" s="10"/>
      <c r="VLS200"/>
      <c r="VLT200" s="10"/>
      <c r="VLU200"/>
      <c r="VLV200"/>
      <c r="VLW200"/>
      <c r="VLX200" s="14"/>
      <c r="VLY200" s="10"/>
      <c r="VLZ200"/>
      <c r="VMA200" s="10"/>
      <c r="VMB200"/>
      <c r="VMC200"/>
      <c r="VMD200"/>
      <c r="VME200" s="14"/>
      <c r="VMF200" s="10"/>
      <c r="VMG200"/>
      <c r="VMH200" s="10"/>
      <c r="VMI200"/>
      <c r="VMJ200"/>
      <c r="VMK200"/>
      <c r="VML200" s="14"/>
      <c r="VMM200" s="10"/>
      <c r="VMN200"/>
      <c r="VMO200" s="10"/>
      <c r="VMP200"/>
      <c r="VMQ200"/>
      <c r="VMR200"/>
      <c r="VMS200" s="14"/>
      <c r="VMT200" s="10"/>
      <c r="VMU200"/>
      <c r="VMV200" s="10"/>
      <c r="VMW200"/>
      <c r="VMX200"/>
      <c r="VMY200"/>
      <c r="VMZ200" s="14"/>
      <c r="VNA200" s="10"/>
      <c r="VNB200"/>
      <c r="VNC200" s="10"/>
      <c r="VND200"/>
      <c r="VNE200"/>
      <c r="VNF200"/>
      <c r="VNG200" s="14"/>
      <c r="VNH200" s="10"/>
      <c r="VNI200"/>
      <c r="VNJ200" s="10"/>
      <c r="VNK200"/>
      <c r="VNL200"/>
      <c r="VNM200"/>
      <c r="VNN200" s="14"/>
      <c r="VNO200" s="10"/>
      <c r="VNP200"/>
      <c r="VNQ200" s="10"/>
      <c r="VNR200"/>
      <c r="VNS200"/>
      <c r="VNT200"/>
      <c r="VNU200" s="14"/>
      <c r="VNV200" s="10"/>
      <c r="VNW200"/>
      <c r="VNX200" s="10"/>
      <c r="VNY200"/>
      <c r="VNZ200"/>
      <c r="VOA200"/>
      <c r="VOB200" s="14"/>
      <c r="VOC200" s="10"/>
      <c r="VOD200"/>
      <c r="VOE200" s="10"/>
      <c r="VOF200"/>
      <c r="VOG200"/>
      <c r="VOH200"/>
      <c r="VOI200" s="14"/>
      <c r="VOJ200" s="10"/>
      <c r="VOK200"/>
      <c r="VOL200" s="10"/>
      <c r="VOM200"/>
      <c r="VON200"/>
      <c r="VOO200"/>
      <c r="VOP200" s="14"/>
      <c r="VOQ200" s="10"/>
      <c r="VOR200"/>
      <c r="VOS200" s="10"/>
      <c r="VOT200"/>
      <c r="VOU200"/>
      <c r="VOV200"/>
      <c r="VOW200" s="14"/>
      <c r="VOX200" s="10"/>
      <c r="VOY200"/>
      <c r="VOZ200" s="10"/>
      <c r="VPA200"/>
      <c r="VPB200"/>
      <c r="VPC200"/>
      <c r="VPD200" s="14"/>
      <c r="VPE200" s="10"/>
      <c r="VPF200"/>
      <c r="VPG200" s="10"/>
      <c r="VPH200"/>
      <c r="VPI200"/>
      <c r="VPJ200"/>
      <c r="VPK200" s="14"/>
      <c r="VPL200" s="10"/>
      <c r="VPM200"/>
      <c r="VPN200" s="10"/>
      <c r="VPO200"/>
      <c r="VPP200"/>
      <c r="VPQ200"/>
      <c r="VPR200" s="14"/>
      <c r="VPS200" s="10"/>
      <c r="VPT200"/>
      <c r="VPU200" s="10"/>
      <c r="VPV200"/>
      <c r="VPW200"/>
      <c r="VPX200"/>
      <c r="VPY200" s="14"/>
      <c r="VPZ200" s="10"/>
      <c r="VQA200"/>
      <c r="VQB200" s="10"/>
      <c r="VQC200"/>
      <c r="VQD200"/>
      <c r="VQE200"/>
      <c r="VQF200" s="14"/>
      <c r="VQG200" s="10"/>
      <c r="VQH200"/>
      <c r="VQI200" s="10"/>
      <c r="VQJ200"/>
      <c r="VQK200"/>
      <c r="VQL200"/>
      <c r="VQM200" s="14"/>
      <c r="VQN200" s="10"/>
      <c r="VQO200"/>
      <c r="VQP200" s="10"/>
      <c r="VQQ200"/>
      <c r="VQR200"/>
      <c r="VQS200"/>
      <c r="VQT200" s="14"/>
      <c r="VQU200" s="10"/>
      <c r="VQV200"/>
      <c r="VQW200" s="10"/>
      <c r="VQX200"/>
      <c r="VQY200"/>
      <c r="VQZ200"/>
      <c r="VRA200" s="14"/>
      <c r="VRB200" s="10"/>
      <c r="VRC200"/>
      <c r="VRD200" s="10"/>
      <c r="VRE200"/>
      <c r="VRF200"/>
      <c r="VRG200"/>
      <c r="VRH200" s="14"/>
      <c r="VRI200" s="10"/>
      <c r="VRJ200"/>
      <c r="VRK200" s="10"/>
      <c r="VRL200"/>
      <c r="VRM200"/>
      <c r="VRN200"/>
      <c r="VRO200" s="14"/>
      <c r="VRP200" s="10"/>
      <c r="VRQ200"/>
      <c r="VRR200" s="10"/>
      <c r="VRS200"/>
      <c r="VRT200"/>
      <c r="VRU200"/>
      <c r="VRV200" s="14"/>
      <c r="VRW200" s="10"/>
      <c r="VRX200"/>
      <c r="VRY200" s="10"/>
      <c r="VRZ200"/>
      <c r="VSA200"/>
      <c r="VSB200"/>
      <c r="VSC200" s="14"/>
      <c r="VSD200" s="10"/>
      <c r="VSE200"/>
      <c r="VSF200" s="10"/>
      <c r="VSG200"/>
      <c r="VSH200"/>
      <c r="VSI200"/>
      <c r="VSJ200" s="14"/>
      <c r="VSK200" s="10"/>
      <c r="VSL200"/>
      <c r="VSM200" s="10"/>
      <c r="VSN200"/>
      <c r="VSO200"/>
      <c r="VSP200"/>
      <c r="VSQ200" s="14"/>
      <c r="VSR200" s="10"/>
      <c r="VSS200"/>
      <c r="VST200" s="10"/>
      <c r="VSU200"/>
      <c r="VSV200"/>
      <c r="VSW200"/>
      <c r="VSX200" s="14"/>
      <c r="VSY200" s="10"/>
      <c r="VSZ200"/>
      <c r="VTA200" s="10"/>
      <c r="VTB200"/>
      <c r="VTC200"/>
      <c r="VTD200"/>
      <c r="VTE200" s="14"/>
      <c r="VTF200" s="10"/>
      <c r="VTG200"/>
      <c r="VTH200" s="10"/>
      <c r="VTI200"/>
      <c r="VTJ200"/>
      <c r="VTK200"/>
      <c r="VTL200" s="14"/>
      <c r="VTM200" s="10"/>
      <c r="VTN200"/>
      <c r="VTO200" s="10"/>
      <c r="VTP200"/>
      <c r="VTQ200"/>
      <c r="VTR200"/>
      <c r="VTS200" s="14"/>
      <c r="VTT200" s="26"/>
      <c r="VTU200"/>
      <c r="VTV200" s="10"/>
      <c r="VTW200"/>
      <c r="VTX200"/>
      <c r="VTY200"/>
      <c r="VTZ200" s="14"/>
      <c r="VUA200" s="26"/>
      <c r="VUB200"/>
      <c r="VUC200" s="10"/>
      <c r="VUD200"/>
      <c r="VUE200"/>
      <c r="VUF200"/>
      <c r="VUG200" s="39"/>
      <c r="VUH200" s="81"/>
      <c r="VUI200" s="10"/>
      <c r="VUJ200" s="10"/>
      <c r="VUK200" s="14"/>
      <c r="VUL200" s="14"/>
      <c r="VUM200"/>
      <c r="VUN200" s="10"/>
      <c r="VUO200"/>
      <c r="VUP200" s="10"/>
      <c r="VUQ200" s="6"/>
      <c r="VUR200"/>
      <c r="VUS200"/>
      <c r="VUT200" s="14"/>
      <c r="VUU200" s="10"/>
      <c r="VUV200"/>
      <c r="VUW200" s="10"/>
      <c r="VUX200"/>
      <c r="VUY200"/>
      <c r="VUZ200"/>
      <c r="VVA200" s="14"/>
      <c r="VVB200" s="10"/>
      <c r="VVC200"/>
      <c r="VVD200" s="10"/>
      <c r="VVE200"/>
      <c r="VVF200"/>
      <c r="VVG200"/>
      <c r="VVH200" s="14"/>
      <c r="VVI200" s="10"/>
      <c r="VVJ200"/>
      <c r="VVK200" s="10"/>
      <c r="VVL200"/>
      <c r="VVM200"/>
      <c r="VVN200"/>
      <c r="VVO200" s="14"/>
      <c r="VVP200" s="10"/>
      <c r="VVQ200"/>
      <c r="VVR200" s="10"/>
      <c r="VVS200"/>
      <c r="VVT200"/>
      <c r="VVU200"/>
      <c r="VVV200" s="14"/>
      <c r="VVW200" s="10"/>
      <c r="VVX200"/>
      <c r="VVY200" s="10"/>
      <c r="VVZ200"/>
      <c r="VWA200"/>
      <c r="VWB200"/>
      <c r="VWC200" s="14"/>
      <c r="VWD200" s="10"/>
      <c r="VWE200"/>
      <c r="VWF200" s="10"/>
      <c r="VWG200"/>
      <c r="VWH200"/>
      <c r="VWI200"/>
      <c r="VWJ200" s="14"/>
      <c r="VWK200" s="10"/>
      <c r="VWL200"/>
      <c r="VWM200" s="10"/>
      <c r="VWN200"/>
      <c r="VWO200"/>
      <c r="VWP200"/>
      <c r="VWQ200" s="14"/>
      <c r="VWR200" s="10"/>
      <c r="VWS200"/>
      <c r="VWT200" s="10"/>
      <c r="VWU200"/>
      <c r="VWV200"/>
      <c r="VWW200"/>
      <c r="VWX200" s="14"/>
      <c r="VWY200" s="10"/>
      <c r="VWZ200"/>
      <c r="VXA200" s="10"/>
      <c r="VXB200"/>
      <c r="VXC200"/>
      <c r="VXD200"/>
      <c r="VXE200" s="14"/>
      <c r="VXF200" s="10"/>
      <c r="VXG200"/>
      <c r="VXH200" s="10"/>
      <c r="VXI200"/>
      <c r="VXJ200"/>
      <c r="VXK200"/>
      <c r="VXL200" s="14"/>
      <c r="VXM200" s="10"/>
      <c r="VXN200"/>
      <c r="VXO200" s="10"/>
      <c r="VXP200"/>
      <c r="VXQ200"/>
      <c r="VXR200"/>
      <c r="VXS200" s="14"/>
      <c r="VXT200" s="10"/>
      <c r="VXU200"/>
      <c r="VXV200" s="10"/>
      <c r="VXW200"/>
      <c r="VXX200"/>
      <c r="VXY200"/>
      <c r="VXZ200" s="14"/>
      <c r="VYA200" s="10"/>
      <c r="VYB200"/>
      <c r="VYC200" s="10"/>
      <c r="VYD200"/>
      <c r="VYE200"/>
      <c r="VYF200"/>
      <c r="VYG200" s="14"/>
      <c r="VYH200" s="10"/>
      <c r="VYI200"/>
      <c r="VYJ200" s="10"/>
      <c r="VYK200"/>
      <c r="VYL200"/>
      <c r="VYM200"/>
      <c r="VYN200" s="14"/>
      <c r="VYO200" s="10"/>
      <c r="VYP200"/>
      <c r="VYQ200" s="10"/>
      <c r="VYR200"/>
      <c r="VYS200"/>
      <c r="VYT200"/>
      <c r="VYU200" s="14"/>
      <c r="VYV200" s="10"/>
      <c r="VYW200"/>
      <c r="VYX200" s="10"/>
      <c r="VYY200"/>
      <c r="VYZ200"/>
      <c r="VZA200"/>
      <c r="VZB200" s="14"/>
      <c r="VZC200" s="10"/>
      <c r="VZD200"/>
      <c r="VZE200" s="10"/>
      <c r="VZF200"/>
      <c r="VZG200"/>
      <c r="VZH200"/>
      <c r="VZI200" s="14"/>
      <c r="VZJ200" s="10"/>
      <c r="VZK200"/>
      <c r="VZL200" s="10"/>
      <c r="VZM200"/>
      <c r="VZN200"/>
      <c r="VZO200"/>
      <c r="VZP200" s="14"/>
      <c r="VZQ200" s="10"/>
      <c r="VZR200"/>
      <c r="VZS200" s="10"/>
      <c r="VZT200"/>
      <c r="VZU200"/>
      <c r="VZV200"/>
      <c r="VZW200" s="14"/>
      <c r="VZX200" s="10"/>
      <c r="VZY200"/>
      <c r="VZZ200" s="10"/>
      <c r="WAA200"/>
      <c r="WAB200"/>
      <c r="WAC200"/>
      <c r="WAD200" s="14"/>
      <c r="WAE200" s="10"/>
      <c r="WAF200"/>
      <c r="WAG200" s="10"/>
      <c r="WAH200"/>
      <c r="WAI200"/>
      <c r="WAJ200"/>
      <c r="WAK200" s="14"/>
      <c r="WAL200" s="10"/>
      <c r="WAM200"/>
      <c r="WAN200" s="10"/>
      <c r="WAO200"/>
      <c r="WAP200"/>
      <c r="WAQ200"/>
      <c r="WAR200" s="14"/>
      <c r="WAS200" s="10"/>
      <c r="WAT200"/>
      <c r="WAU200" s="10"/>
      <c r="WAV200"/>
      <c r="WAW200"/>
      <c r="WAX200"/>
      <c r="WAY200" s="14"/>
      <c r="WAZ200" s="10"/>
      <c r="WBA200"/>
      <c r="WBB200" s="10"/>
      <c r="WBC200"/>
      <c r="WBD200"/>
      <c r="WBE200"/>
      <c r="WBF200" s="14"/>
      <c r="WBG200" s="10"/>
      <c r="WBH200"/>
      <c r="WBI200" s="10"/>
      <c r="WBJ200"/>
      <c r="WBK200"/>
      <c r="WBL200"/>
      <c r="WBM200" s="14"/>
      <c r="WBN200" s="10"/>
      <c r="WBO200"/>
      <c r="WBP200" s="10"/>
      <c r="WBQ200"/>
      <c r="WBR200"/>
      <c r="WBS200"/>
      <c r="WBT200" s="14"/>
      <c r="WBU200" s="10"/>
      <c r="WBV200"/>
      <c r="WBW200" s="10"/>
      <c r="WBX200"/>
      <c r="WBY200"/>
      <c r="WBZ200"/>
      <c r="WCA200" s="14"/>
      <c r="WCB200" s="10"/>
      <c r="WCC200"/>
      <c r="WCD200" s="10"/>
      <c r="WCE200"/>
      <c r="WCF200"/>
      <c r="WCG200"/>
      <c r="WCH200" s="14"/>
      <c r="WCI200" s="10"/>
      <c r="WCJ200"/>
      <c r="WCK200" s="10"/>
      <c r="WCL200"/>
      <c r="WCM200"/>
      <c r="WCN200"/>
      <c r="WCO200" s="14"/>
      <c r="WCP200" s="10"/>
      <c r="WCQ200"/>
      <c r="WCR200" s="10"/>
      <c r="WCS200"/>
      <c r="WCT200"/>
      <c r="WCU200"/>
      <c r="WCV200" s="14"/>
      <c r="WCW200" s="26"/>
      <c r="WCX200"/>
      <c r="WCY200" s="10"/>
      <c r="WCZ200"/>
      <c r="WDA200"/>
      <c r="WDB200"/>
      <c r="WDC200" s="14"/>
      <c r="WDD200" s="26"/>
      <c r="WDE200"/>
      <c r="WDF200" s="10"/>
      <c r="WDG200"/>
      <c r="WDH200"/>
      <c r="WDI200"/>
      <c r="WDJ200" s="39"/>
      <c r="WDK200" s="81"/>
      <c r="WDL200" s="10"/>
      <c r="WDM200" s="10"/>
      <c r="WDN200" s="14"/>
      <c r="WDO200" s="14"/>
      <c r="WDP200"/>
      <c r="WDQ200" s="10"/>
      <c r="WDR200"/>
      <c r="WDS200" s="10"/>
      <c r="WDT200" s="6"/>
      <c r="WDU200"/>
      <c r="WDV200"/>
      <c r="WDW200" s="14"/>
      <c r="WDX200" s="10"/>
      <c r="WDY200"/>
      <c r="WDZ200" s="10"/>
      <c r="WEA200"/>
      <c r="WEB200"/>
      <c r="WEC200"/>
      <c r="WED200" s="14"/>
      <c r="WEE200" s="10"/>
      <c r="WEF200"/>
      <c r="WEG200" s="10"/>
      <c r="WEH200"/>
      <c r="WEI200"/>
      <c r="WEJ200"/>
      <c r="WEK200" s="14"/>
      <c r="WEL200" s="10"/>
      <c r="WEM200"/>
      <c r="WEN200" s="10"/>
      <c r="WEO200"/>
      <c r="WEP200"/>
      <c r="WEQ200"/>
      <c r="WER200" s="14"/>
      <c r="WES200" s="10"/>
      <c r="WET200"/>
      <c r="WEU200" s="10"/>
      <c r="WEV200"/>
      <c r="WEW200"/>
      <c r="WEX200"/>
      <c r="WEY200" s="14"/>
      <c r="WEZ200" s="10"/>
      <c r="WFA200"/>
      <c r="WFB200" s="10"/>
      <c r="WFC200"/>
      <c r="WFD200"/>
      <c r="WFE200"/>
      <c r="WFF200" s="14"/>
      <c r="WFG200" s="10"/>
      <c r="WFH200"/>
      <c r="WFI200" s="10"/>
      <c r="WFJ200"/>
      <c r="WFK200"/>
      <c r="WFL200"/>
      <c r="WFM200" s="14"/>
      <c r="WFN200" s="10"/>
      <c r="WFO200"/>
      <c r="WFP200" s="10"/>
      <c r="WFQ200"/>
      <c r="WFR200"/>
      <c r="WFS200"/>
      <c r="WFT200" s="14"/>
      <c r="WFU200" s="10"/>
      <c r="WFV200"/>
      <c r="WFW200" s="10"/>
      <c r="WFX200"/>
      <c r="WFY200"/>
      <c r="WFZ200"/>
      <c r="WGA200" s="14"/>
      <c r="WGB200" s="10"/>
      <c r="WGC200"/>
      <c r="WGD200" s="10"/>
      <c r="WGE200"/>
      <c r="WGF200"/>
      <c r="WGG200"/>
      <c r="WGH200" s="14"/>
      <c r="WGI200" s="10"/>
      <c r="WGJ200"/>
      <c r="WGK200" s="10"/>
      <c r="WGL200"/>
      <c r="WGM200"/>
      <c r="WGN200"/>
      <c r="WGO200" s="14"/>
      <c r="WGP200" s="10"/>
      <c r="WGQ200"/>
      <c r="WGR200" s="10"/>
      <c r="WGS200"/>
      <c r="WGT200"/>
      <c r="WGU200"/>
      <c r="WGV200" s="14"/>
      <c r="WGW200" s="10"/>
      <c r="WGX200"/>
      <c r="WGY200" s="10"/>
      <c r="WGZ200"/>
      <c r="WHA200"/>
      <c r="WHB200"/>
      <c r="WHC200" s="14"/>
      <c r="WHD200" s="10"/>
      <c r="WHE200"/>
      <c r="WHF200" s="10"/>
      <c r="WHG200"/>
      <c r="WHH200"/>
      <c r="WHI200"/>
      <c r="WHJ200" s="14"/>
      <c r="WHK200" s="10"/>
      <c r="WHL200"/>
      <c r="WHM200" s="10"/>
      <c r="WHN200"/>
      <c r="WHO200"/>
      <c r="WHP200"/>
      <c r="WHQ200" s="14"/>
      <c r="WHR200" s="10"/>
      <c r="WHS200"/>
      <c r="WHT200" s="10"/>
      <c r="WHU200"/>
      <c r="WHV200"/>
      <c r="WHW200"/>
      <c r="WHX200" s="14"/>
      <c r="WHY200" s="10"/>
      <c r="WHZ200"/>
      <c r="WIA200" s="10"/>
      <c r="WIB200"/>
      <c r="WIC200"/>
      <c r="WID200"/>
      <c r="WIE200" s="14"/>
      <c r="WIF200" s="10"/>
      <c r="WIG200"/>
      <c r="WIH200" s="10"/>
      <c r="WII200"/>
      <c r="WIJ200"/>
      <c r="WIK200"/>
      <c r="WIL200" s="14"/>
      <c r="WIM200" s="10"/>
      <c r="WIN200"/>
      <c r="WIO200" s="10"/>
      <c r="WIP200"/>
      <c r="WIQ200"/>
      <c r="WIR200"/>
      <c r="WIS200" s="14"/>
      <c r="WIT200" s="10"/>
      <c r="WIU200"/>
      <c r="WIV200" s="10"/>
      <c r="WIW200"/>
      <c r="WIX200"/>
      <c r="WIY200"/>
      <c r="WIZ200" s="14"/>
      <c r="WJA200" s="10"/>
      <c r="WJB200"/>
      <c r="WJC200" s="10"/>
      <c r="WJD200"/>
      <c r="WJE200"/>
      <c r="WJF200"/>
      <c r="WJG200" s="14"/>
      <c r="WJH200" s="10"/>
      <c r="WJI200"/>
      <c r="WJJ200" s="10"/>
      <c r="WJK200"/>
      <c r="WJL200"/>
      <c r="WJM200"/>
      <c r="WJN200" s="14"/>
      <c r="WJO200" s="10"/>
      <c r="WJP200"/>
      <c r="WJQ200" s="10"/>
      <c r="WJR200"/>
      <c r="WJS200"/>
      <c r="WJT200"/>
      <c r="WJU200" s="14"/>
      <c r="WJV200" s="10"/>
      <c r="WJW200"/>
      <c r="WJX200" s="10"/>
      <c r="WJY200"/>
      <c r="WJZ200"/>
      <c r="WKA200"/>
      <c r="WKB200" s="14"/>
      <c r="WKC200" s="10"/>
      <c r="WKD200"/>
      <c r="WKE200" s="10"/>
      <c r="WKF200"/>
      <c r="WKG200"/>
      <c r="WKH200"/>
      <c r="WKI200" s="14"/>
      <c r="WKJ200" s="10"/>
      <c r="WKK200"/>
      <c r="WKL200" s="10"/>
      <c r="WKM200"/>
      <c r="WKN200"/>
      <c r="WKO200"/>
      <c r="WKP200" s="14"/>
      <c r="WKQ200" s="10"/>
      <c r="WKR200"/>
      <c r="WKS200" s="10"/>
      <c r="WKT200"/>
      <c r="WKU200"/>
      <c r="WKV200"/>
      <c r="WKW200" s="14"/>
      <c r="WKX200" s="10"/>
      <c r="WKY200"/>
      <c r="WKZ200" s="10"/>
      <c r="WLA200"/>
      <c r="WLB200"/>
      <c r="WLC200"/>
      <c r="WLD200" s="14"/>
      <c r="WLE200" s="10"/>
      <c r="WLF200"/>
      <c r="WLG200" s="10"/>
      <c r="WLH200"/>
      <c r="WLI200"/>
      <c r="WLJ200"/>
      <c r="WLK200" s="14"/>
      <c r="WLL200" s="10"/>
      <c r="WLM200"/>
      <c r="WLN200" s="10"/>
      <c r="WLO200"/>
      <c r="WLP200"/>
      <c r="WLQ200"/>
      <c r="WLR200" s="14"/>
      <c r="WLS200" s="10"/>
      <c r="WLT200"/>
      <c r="WLU200" s="10"/>
      <c r="WLV200"/>
      <c r="WLW200"/>
      <c r="WLX200"/>
      <c r="WLY200" s="14"/>
      <c r="WLZ200" s="26"/>
      <c r="WMA200"/>
      <c r="WMB200" s="10"/>
      <c r="WMC200"/>
      <c r="WMD200"/>
      <c r="WME200"/>
      <c r="WMF200" s="14"/>
      <c r="WMG200" s="26"/>
      <c r="WMH200"/>
      <c r="WMI200" s="10"/>
      <c r="WMJ200"/>
      <c r="WMK200"/>
      <c r="WML200"/>
      <c r="WMM200" s="39"/>
      <c r="WMN200" s="81"/>
      <c r="WMO200" s="10"/>
      <c r="WMP200" s="10"/>
      <c r="WMQ200" s="14"/>
      <c r="WMR200" s="14"/>
      <c r="WMS200"/>
      <c r="WMT200" s="10"/>
      <c r="WMU200"/>
      <c r="WMV200" s="10"/>
      <c r="WMW200" s="6"/>
      <c r="WMX200"/>
      <c r="WMY200"/>
      <c r="WMZ200" s="14"/>
      <c r="WNA200" s="10"/>
      <c r="WNB200"/>
      <c r="WNC200" s="10"/>
      <c r="WND200"/>
      <c r="WNE200"/>
      <c r="WNF200"/>
      <c r="WNG200" s="14"/>
      <c r="WNH200" s="10"/>
      <c r="WNI200"/>
      <c r="WNJ200" s="10"/>
      <c r="WNK200"/>
      <c r="WNL200"/>
      <c r="WNM200"/>
      <c r="WNN200" s="14"/>
      <c r="WNO200" s="10"/>
      <c r="WNP200"/>
      <c r="WNQ200" s="10"/>
      <c r="WNR200"/>
      <c r="WNS200"/>
      <c r="WNT200"/>
      <c r="WNU200" s="14"/>
      <c r="WNV200" s="10"/>
      <c r="WNW200"/>
      <c r="WNX200" s="10"/>
      <c r="WNY200"/>
      <c r="WNZ200"/>
      <c r="WOA200"/>
      <c r="WOB200" s="14"/>
      <c r="WOC200" s="10"/>
      <c r="WOD200"/>
      <c r="WOE200" s="10"/>
      <c r="WOF200"/>
      <c r="WOG200"/>
      <c r="WOH200"/>
      <c r="WOI200" s="14"/>
      <c r="WOJ200" s="10"/>
      <c r="WOK200"/>
      <c r="WOL200" s="10"/>
      <c r="WOM200"/>
      <c r="WON200"/>
      <c r="WOO200"/>
      <c r="WOP200" s="14"/>
      <c r="WOQ200" s="10"/>
      <c r="WOR200"/>
      <c r="WOS200" s="10"/>
      <c r="WOT200"/>
      <c r="WOU200"/>
      <c r="WOV200"/>
      <c r="WOW200" s="14"/>
      <c r="WOX200" s="10"/>
      <c r="WOY200"/>
      <c r="WOZ200" s="10"/>
      <c r="WPA200"/>
      <c r="WPB200"/>
      <c r="WPC200"/>
      <c r="WPD200" s="14"/>
      <c r="WPE200" s="10"/>
      <c r="WPF200"/>
      <c r="WPG200" s="10"/>
      <c r="WPH200"/>
      <c r="WPI200"/>
      <c r="WPJ200"/>
      <c r="WPK200" s="14"/>
      <c r="WPL200" s="10"/>
      <c r="WPM200"/>
      <c r="WPN200" s="10"/>
      <c r="WPO200"/>
      <c r="WPP200"/>
      <c r="WPQ200"/>
      <c r="WPR200" s="14"/>
      <c r="WPS200" s="10"/>
      <c r="WPT200"/>
      <c r="WPU200" s="10"/>
      <c r="WPV200"/>
      <c r="WPW200"/>
      <c r="WPX200"/>
      <c r="WPY200" s="14"/>
      <c r="WPZ200" s="10"/>
      <c r="WQA200"/>
      <c r="WQB200" s="10"/>
      <c r="WQC200"/>
      <c r="WQD200"/>
      <c r="WQE200"/>
      <c r="WQF200" s="14"/>
      <c r="WQG200" s="10"/>
      <c r="WQH200"/>
      <c r="WQI200" s="10"/>
      <c r="WQJ200"/>
      <c r="WQK200"/>
      <c r="WQL200"/>
      <c r="WQM200" s="14"/>
      <c r="WQN200" s="10"/>
      <c r="WQO200"/>
      <c r="WQP200" s="10"/>
      <c r="WQQ200"/>
      <c r="WQR200"/>
      <c r="WQS200"/>
      <c r="WQT200" s="14"/>
      <c r="WQU200" s="10"/>
      <c r="WQV200"/>
      <c r="WQW200" s="10"/>
      <c r="WQX200"/>
      <c r="WQY200"/>
      <c r="WQZ200"/>
      <c r="WRA200" s="14"/>
      <c r="WRB200" s="10"/>
      <c r="WRC200"/>
      <c r="WRD200" s="10"/>
      <c r="WRE200"/>
      <c r="WRF200"/>
      <c r="WRG200"/>
      <c r="WRH200" s="14"/>
      <c r="WRI200" s="10"/>
      <c r="WRJ200"/>
      <c r="WRK200" s="10"/>
      <c r="WRL200"/>
      <c r="WRM200"/>
      <c r="WRN200"/>
      <c r="WRO200" s="14"/>
      <c r="WRP200" s="10"/>
      <c r="WRQ200"/>
      <c r="WRR200" s="10"/>
      <c r="WRS200"/>
      <c r="WRT200"/>
      <c r="WRU200"/>
      <c r="WRV200" s="14"/>
      <c r="WRW200" s="10"/>
      <c r="WRX200"/>
      <c r="WRY200" s="10"/>
      <c r="WRZ200"/>
      <c r="WSA200"/>
      <c r="WSB200"/>
      <c r="WSC200" s="14"/>
      <c r="WSD200" s="10"/>
      <c r="WSE200"/>
      <c r="WSF200" s="10"/>
      <c r="WSG200"/>
      <c r="WSH200"/>
      <c r="WSI200"/>
      <c r="WSJ200" s="14"/>
      <c r="WSK200" s="10"/>
      <c r="WSL200"/>
      <c r="WSM200" s="10"/>
      <c r="WSN200"/>
      <c r="WSO200"/>
      <c r="WSP200"/>
      <c r="WSQ200" s="14"/>
      <c r="WSR200" s="10"/>
      <c r="WSS200"/>
      <c r="WST200" s="10"/>
      <c r="WSU200"/>
      <c r="WSV200"/>
      <c r="WSW200"/>
      <c r="WSX200" s="14"/>
      <c r="WSY200" s="10"/>
      <c r="WSZ200"/>
      <c r="WTA200" s="10"/>
      <c r="WTB200"/>
      <c r="WTC200"/>
      <c r="WTD200"/>
      <c r="WTE200" s="14"/>
      <c r="WTF200" s="10"/>
      <c r="WTG200"/>
      <c r="WTH200" s="10"/>
      <c r="WTI200"/>
      <c r="WTJ200"/>
      <c r="WTK200"/>
      <c r="WTL200" s="14"/>
      <c r="WTM200" s="10"/>
      <c r="WTN200"/>
      <c r="WTO200" s="10"/>
      <c r="WTP200"/>
      <c r="WTQ200"/>
      <c r="WTR200"/>
      <c r="WTS200" s="14"/>
      <c r="WTT200" s="10"/>
      <c r="WTU200"/>
      <c r="WTV200" s="10"/>
      <c r="WTW200"/>
      <c r="WTX200"/>
      <c r="WTY200"/>
      <c r="WTZ200" s="14"/>
      <c r="WUA200" s="10"/>
      <c r="WUB200"/>
      <c r="WUC200" s="10"/>
      <c r="WUD200"/>
      <c r="WUE200"/>
      <c r="WUF200"/>
      <c r="WUG200" s="14"/>
      <c r="WUH200" s="10"/>
      <c r="WUI200"/>
      <c r="WUJ200" s="10"/>
      <c r="WUK200"/>
      <c r="WUL200"/>
      <c r="WUM200"/>
      <c r="WUN200" s="14"/>
      <c r="WUO200" s="10"/>
      <c r="WUP200"/>
      <c r="WUQ200" s="10"/>
      <c r="WUR200"/>
      <c r="WUS200"/>
      <c r="WUT200"/>
      <c r="WUU200" s="14"/>
      <c r="WUV200" s="10"/>
      <c r="WUW200"/>
      <c r="WUX200" s="10"/>
      <c r="WUY200"/>
      <c r="WUZ200"/>
      <c r="WVA200"/>
      <c r="WVB200" s="14"/>
      <c r="WVC200" s="26"/>
      <c r="WVD200"/>
      <c r="WVE200" s="10"/>
      <c r="WVF200"/>
      <c r="WVG200"/>
      <c r="WVH200"/>
      <c r="WVI200" s="14"/>
      <c r="WVJ200" s="26"/>
      <c r="WVK200"/>
      <c r="WVL200" s="10"/>
      <c r="WVM200"/>
      <c r="WVN200"/>
      <c r="WVO200"/>
      <c r="WVP200" s="39"/>
      <c r="WVQ200" s="81"/>
      <c r="WVR200" s="10"/>
      <c r="WVS200" s="10"/>
      <c r="WVT200" s="14"/>
      <c r="WVU200" s="14"/>
      <c r="WVV200"/>
      <c r="WVW200" s="10"/>
      <c r="WVX200"/>
      <c r="WVY200" s="10"/>
      <c r="WVZ200" s="6"/>
      <c r="WWA200"/>
      <c r="WWB200"/>
      <c r="WWC200" s="14"/>
      <c r="WWD200" s="10"/>
      <c r="WWE200"/>
      <c r="WWF200" s="10"/>
      <c r="WWG200"/>
      <c r="WWH200"/>
      <c r="WWI200"/>
      <c r="WWJ200" s="14"/>
      <c r="WWK200" s="10"/>
      <c r="WWL200"/>
      <c r="WWM200" s="10"/>
      <c r="WWN200"/>
      <c r="WWO200"/>
      <c r="WWP200"/>
      <c r="WWQ200" s="14"/>
      <c r="WWR200" s="10"/>
      <c r="WWS200"/>
      <c r="WWT200" s="10"/>
      <c r="WWU200"/>
      <c r="WWV200"/>
      <c r="WWW200"/>
      <c r="WWX200" s="14"/>
      <c r="WWY200" s="10"/>
      <c r="WWZ200"/>
      <c r="WXA200" s="10"/>
      <c r="WXB200"/>
      <c r="WXC200"/>
      <c r="WXD200"/>
      <c r="WXE200" s="14"/>
      <c r="WXF200" s="10"/>
      <c r="WXG200"/>
      <c r="WXH200" s="10"/>
      <c r="WXI200"/>
      <c r="WXJ200"/>
      <c r="WXK200"/>
      <c r="WXL200" s="14"/>
      <c r="WXM200" s="10"/>
      <c r="WXN200"/>
      <c r="WXO200" s="10"/>
      <c r="WXP200"/>
      <c r="WXQ200"/>
      <c r="WXR200"/>
      <c r="WXS200" s="14"/>
      <c r="WXT200" s="10"/>
      <c r="WXU200"/>
      <c r="WXV200" s="10"/>
      <c r="WXW200"/>
      <c r="WXX200"/>
      <c r="WXY200"/>
      <c r="WXZ200" s="14"/>
      <c r="WYA200" s="10"/>
      <c r="WYB200"/>
      <c r="WYC200" s="10"/>
      <c r="WYD200"/>
      <c r="WYE200"/>
      <c r="WYF200"/>
      <c r="WYG200" s="14"/>
      <c r="WYH200" s="10"/>
      <c r="WYI200"/>
      <c r="WYJ200" s="10"/>
      <c r="WYK200"/>
      <c r="WYL200"/>
      <c r="WYM200"/>
      <c r="WYN200" s="14"/>
      <c r="WYO200" s="10"/>
      <c r="WYP200"/>
      <c r="WYQ200" s="10"/>
      <c r="WYR200"/>
      <c r="WYS200"/>
      <c r="WYT200"/>
      <c r="WYU200" s="14"/>
      <c r="WYV200" s="10"/>
      <c r="WYW200"/>
      <c r="WYX200" s="10"/>
      <c r="WYY200"/>
      <c r="WYZ200"/>
      <c r="WZA200"/>
      <c r="WZB200" s="14"/>
      <c r="WZC200" s="10"/>
      <c r="WZD200"/>
      <c r="WZE200" s="10"/>
      <c r="WZF200"/>
      <c r="WZG200"/>
      <c r="WZH200"/>
      <c r="WZI200" s="14"/>
      <c r="WZJ200" s="10"/>
      <c r="WZK200"/>
      <c r="WZL200" s="10"/>
      <c r="WZM200"/>
      <c r="WZN200"/>
      <c r="WZO200"/>
      <c r="WZP200" s="14"/>
      <c r="WZQ200" s="10"/>
      <c r="WZR200"/>
      <c r="WZS200" s="10"/>
      <c r="WZT200"/>
      <c r="WZU200"/>
      <c r="WZV200"/>
      <c r="WZW200" s="14"/>
      <c r="WZX200" s="10"/>
      <c r="WZY200"/>
      <c r="WZZ200" s="10"/>
      <c r="XAA200"/>
      <c r="XAB200"/>
      <c r="XAC200"/>
      <c r="XAD200" s="14"/>
      <c r="XAE200" s="10"/>
      <c r="XAF200"/>
      <c r="XAG200" s="10"/>
      <c r="XAH200"/>
      <c r="XAI200"/>
      <c r="XAJ200"/>
      <c r="XAK200" s="14"/>
      <c r="XAL200" s="10"/>
      <c r="XAM200"/>
      <c r="XAN200" s="10"/>
      <c r="XAO200"/>
      <c r="XAP200"/>
      <c r="XAQ200"/>
      <c r="XAR200" s="14"/>
      <c r="XAS200" s="10"/>
      <c r="XAT200"/>
      <c r="XAU200" s="10"/>
      <c r="XAV200"/>
      <c r="XAW200"/>
      <c r="XAX200"/>
      <c r="XAY200" s="14"/>
      <c r="XAZ200" s="10"/>
      <c r="XBA200"/>
      <c r="XBB200" s="10"/>
      <c r="XBC200"/>
      <c r="XBD200"/>
      <c r="XBE200"/>
      <c r="XBF200" s="14"/>
      <c r="XBG200" s="10"/>
      <c r="XBH200"/>
      <c r="XBI200" s="10"/>
      <c r="XBJ200"/>
      <c r="XBK200"/>
      <c r="XBL200"/>
      <c r="XBM200" s="14"/>
      <c r="XBN200" s="10"/>
      <c r="XBO200"/>
      <c r="XBP200" s="10"/>
      <c r="XBQ200"/>
      <c r="XBR200"/>
      <c r="XBS200"/>
      <c r="XBT200" s="14"/>
      <c r="XBU200" s="10"/>
      <c r="XBV200"/>
      <c r="XBW200" s="10"/>
      <c r="XBX200"/>
      <c r="XBY200"/>
      <c r="XBZ200"/>
      <c r="XCA200" s="14"/>
      <c r="XCB200" s="10"/>
      <c r="XCC200"/>
      <c r="XCD200" s="10"/>
      <c r="XCE200"/>
      <c r="XCF200"/>
      <c r="XCG200"/>
      <c r="XCH200" s="14"/>
      <c r="XCI200" s="10"/>
      <c r="XCJ200"/>
      <c r="XCK200" s="10"/>
      <c r="XCL200"/>
      <c r="XCM200"/>
      <c r="XCN200"/>
      <c r="XCO200" s="14"/>
      <c r="XCP200" s="10"/>
      <c r="XCQ200"/>
      <c r="XCR200" s="10"/>
      <c r="XCS200"/>
      <c r="XCT200"/>
      <c r="XCU200"/>
      <c r="XCV200" s="14"/>
      <c r="XCW200" s="10"/>
      <c r="XCX200"/>
      <c r="XCY200" s="10"/>
      <c r="XCZ200"/>
      <c r="XDA200"/>
      <c r="XDB200"/>
      <c r="XDC200" s="14"/>
      <c r="XDD200" s="10"/>
      <c r="XDE200"/>
      <c r="XDF200" s="10"/>
      <c r="XDG200"/>
      <c r="XDH200"/>
      <c r="XDI200"/>
      <c r="XDJ200" s="14"/>
      <c r="XDK200" s="10"/>
      <c r="XDL200"/>
      <c r="XDM200" s="10"/>
      <c r="XDN200"/>
      <c r="XDO200"/>
      <c r="XDP200"/>
      <c r="XDQ200" s="14"/>
      <c r="XDR200" s="10"/>
      <c r="XDS200"/>
      <c r="XDT200" s="10"/>
      <c r="XDU200"/>
      <c r="XDV200"/>
      <c r="XDW200"/>
      <c r="XDX200" s="14"/>
      <c r="XDY200" s="10"/>
      <c r="XDZ200"/>
      <c r="XEA200" s="10"/>
      <c r="XEB200"/>
      <c r="XEC200"/>
      <c r="XED200"/>
      <c r="XEE200" s="14"/>
      <c r="XEF200" s="26"/>
      <c r="XEG200"/>
      <c r="XEH200" s="10"/>
      <c r="XEI200"/>
      <c r="XEJ200"/>
      <c r="XEK200"/>
      <c r="XEL200" s="14"/>
      <c r="XEM200" s="26"/>
      <c r="XEN200"/>
      <c r="XEO200" s="10"/>
      <c r="XEP200"/>
      <c r="XEQ200"/>
      <c r="XER200"/>
      <c r="XES200" s="39"/>
      <c r="XET200" s="81"/>
      <c r="XEU200" s="10"/>
      <c r="XEV200" s="10"/>
      <c r="XEW200" s="14"/>
      <c r="XEX200" s="14"/>
      <c r="XEY200"/>
      <c r="XEZ200" s="10"/>
      <c r="XFA200"/>
      <c r="XFB200" s="10"/>
    </row>
    <row r="201" spans="1:16382" ht="12" customHeight="1" outlineLevel="1" x14ac:dyDescent="0.25">
      <c r="A201" s="404"/>
      <c r="B201" s="405"/>
      <c r="C201" s="125" t="s">
        <v>40</v>
      </c>
      <c r="D201" s="126" t="s">
        <v>0</v>
      </c>
      <c r="E201" s="116" t="s">
        <v>40</v>
      </c>
      <c r="F201" s="5" t="str">
        <f>IF(C201="x","4",IF(C201&gt;E201,"1",IF(C201&lt;E201,"2",IF(C201=E201,"0",))))</f>
        <v>4</v>
      </c>
      <c r="G201" s="21"/>
      <c r="H201" s="4"/>
      <c r="I201" s="108"/>
      <c r="J201" s="52" t="s">
        <v>0</v>
      </c>
      <c r="K201" s="110"/>
      <c r="L201" s="53" t="b">
        <f>IF(AND(I201=$C201,K201=$E201),1)</f>
        <v>0</v>
      </c>
      <c r="M201" s="54" t="str">
        <f>IF(I201&gt;K201,"1",IF(I201&lt;K201,"2",IF(I201=K201,"0")))</f>
        <v>0</v>
      </c>
      <c r="N201" s="170" t="str">
        <f>IF(I201="x","0",IF(L201=1,"3,5",IF(M201=$F201,"1,5","0")))</f>
        <v>0</v>
      </c>
      <c r="O201" s="45" t="str">
        <f>IF(N201="x","0",IF(N201="1","0",IF(N201="0","0","1")))</f>
        <v>0</v>
      </c>
      <c r="P201" s="107"/>
      <c r="Q201" s="66"/>
      <c r="R201" s="112"/>
      <c r="S201" s="66" t="b">
        <f>IF(AND(P201=$C201,R201=$E201),1)</f>
        <v>0</v>
      </c>
      <c r="T201" s="66" t="str">
        <f>IF(P201&gt;R201,"1",IF(P201&lt;R201,"2",IF(P201=R201,"0")))</f>
        <v>0</v>
      </c>
      <c r="U201" s="67" t="str">
        <f>IF(P201="x","0",IF(S201=1,"3,5",IF(T201=$F201,"1,5","0")))</f>
        <v>0</v>
      </c>
      <c r="V201" s="45" t="str">
        <f>IF(U201="x","0",IF(U201="1","0",IF(U201="0","0","1")))</f>
        <v>0</v>
      </c>
      <c r="W201" s="108"/>
      <c r="X201" s="52" t="s">
        <v>0</v>
      </c>
      <c r="Y201" s="110"/>
      <c r="Z201" s="53" t="b">
        <f>IF(AND(W201=$C201,Y201=$E201),1)</f>
        <v>0</v>
      </c>
      <c r="AA201" s="54" t="str">
        <f>IF(W201&gt;Y201,"1",IF(W201&lt;Y201,"2",IF(W201=Y201,"0")))</f>
        <v>0</v>
      </c>
      <c r="AB201" s="170" t="str">
        <f>IF(W201="x","0",IF(Z201=1,"3,5",IF(AA201=$F201,"1,5","0")))</f>
        <v>0</v>
      </c>
      <c r="AC201" s="45" t="str">
        <f>IF(AB201="x","0",IF(AB201="1","0",IF(AB201="0","0","1")))</f>
        <v>0</v>
      </c>
      <c r="AD201" s="107"/>
      <c r="AE201" s="66"/>
      <c r="AF201" s="112"/>
      <c r="AG201" s="66" t="b">
        <f>IF(AND(AD201=$C201,AF201=$E201),1)</f>
        <v>0</v>
      </c>
      <c r="AH201" s="66" t="str">
        <f>IF(AD201&gt;AF201,"1",IF(AD201&lt;AF201,"2",IF(AD201=AF201,"0")))</f>
        <v>0</v>
      </c>
      <c r="AI201" s="67" t="str">
        <f>IF(AD201="x","0",IF(AG201=1,"3,5",IF(AH201=$F201,"1,5","0")))</f>
        <v>0</v>
      </c>
      <c r="AJ201" s="45" t="str">
        <f>IF(AI201="x","0",IF(AI201="1","0",IF(AI201="0","0","1")))</f>
        <v>0</v>
      </c>
      <c r="AK201" s="108"/>
      <c r="AL201" s="52" t="s">
        <v>0</v>
      </c>
      <c r="AM201" s="110"/>
      <c r="AN201" s="53" t="b">
        <f>IF(AND(AK201=$C201,AM201=$E201),1)</f>
        <v>0</v>
      </c>
      <c r="AO201" s="54" t="str">
        <f>IF(AK201&gt;AM201,"1",IF(AK201&lt;AM201,"2",IF(AK201=AM201,"0")))</f>
        <v>0</v>
      </c>
      <c r="AP201" s="199" t="str">
        <f>IF(AK201="x","0",IF(AN201=1,"3,5",IF(AO201=$F201,"1,5","0")))</f>
        <v>0</v>
      </c>
      <c r="AQ201" s="45" t="str">
        <f>IF(AP201="x","0",IF(AP201="1","0",IF(AP201="0","0","1")))</f>
        <v>0</v>
      </c>
      <c r="AR201" s="107"/>
      <c r="AS201" s="66"/>
      <c r="AT201" s="112"/>
      <c r="AU201" s="129" t="b">
        <f>IF(AND(AR201=$C201,AT201=$E201),1)</f>
        <v>0</v>
      </c>
      <c r="AV201" s="129" t="str">
        <f>IF(AR201&gt;AT201,"1",IF(AR201&lt;AT201,"2",IF(AR201=AT201,"0")))</f>
        <v>0</v>
      </c>
      <c r="AW201" s="70" t="str">
        <f>IF(AR201="x","0",IF(AU201=1,"3,5",IF(AV201=$F201,"1,5","0")))</f>
        <v>0</v>
      </c>
      <c r="AX201" s="45" t="str">
        <f>IF(AW201="x","0",IF(AW201="1","0",IF(AW201="0","0","1")))</f>
        <v>0</v>
      </c>
      <c r="AY201" s="108"/>
      <c r="AZ201" s="52" t="s">
        <v>0</v>
      </c>
      <c r="BA201" s="110"/>
      <c r="BB201" s="129" t="b">
        <f>IF(AND(AY201=$C201,BA201=$E201),1)</f>
        <v>0</v>
      </c>
      <c r="BC201" s="54" t="str">
        <f>IF(AY201&gt;BA201,"1",IF(AY201&lt;BA201,"2",IF(AY201=BA201,"0")))</f>
        <v>0</v>
      </c>
      <c r="BD201" s="170" t="str">
        <f>IF(AY201="x","0",IF(BB201=1,"3,5",IF(BC201=$F201,"1,5","0")))</f>
        <v>0</v>
      </c>
      <c r="BE201" s="45" t="str">
        <f>IF(BD201="x","0",IF(BD201="1","0",IF(BD201="0","0","1")))</f>
        <v>0</v>
      </c>
      <c r="BF201" s="107"/>
      <c r="BG201" s="66"/>
      <c r="BH201" s="112"/>
      <c r="BI201" s="129" t="b">
        <f>IF(AND(BF201=$C201,BH201=$E201),1)</f>
        <v>0</v>
      </c>
      <c r="BJ201" s="66" t="str">
        <f>IF(BF201&gt;BH201,"1",IF(BF201&lt;BH201,"2",IF(BF201=BH201,"0")))</f>
        <v>0</v>
      </c>
      <c r="BK201" s="70" t="str">
        <f>IF(BF201="x","0",IF(BI201=1,"3,5",IF(BJ201=$F201,"1,5","0")))</f>
        <v>0</v>
      </c>
      <c r="BL201" s="45" t="str">
        <f>IF(BK201="x","0",IF(BK201="1","0",IF(BK201="0","0","1")))</f>
        <v>0</v>
      </c>
      <c r="BM201" s="108"/>
      <c r="BN201" s="52" t="s">
        <v>0</v>
      </c>
      <c r="BO201" s="110"/>
      <c r="BP201" s="129" t="b">
        <f>IF(AND(BM201=$C201,BO201=$E201),1)</f>
        <v>0</v>
      </c>
      <c r="BQ201" s="131" t="str">
        <f>IF(BM201&gt;BO201,"1",IF(BM201&lt;BO201,"2",IF(BM201=BO201,"0")))</f>
        <v>0</v>
      </c>
      <c r="BR201" s="170" t="str">
        <f>IF(BM201="x","0",IF(BP201=1,"3,5",IF(BQ201=$F201,"1,5","0")))</f>
        <v>0</v>
      </c>
      <c r="BS201" s="45" t="str">
        <f>IF(BR201="x","0",IF(BR201="1","0",IF(BR201="0","0","1")))</f>
        <v>0</v>
      </c>
      <c r="BT201" s="107"/>
      <c r="BU201" s="66"/>
      <c r="BV201" s="112"/>
      <c r="BW201" s="129" t="b">
        <f>IF(AND(BT201=$C201,BV201=$E201),1)</f>
        <v>0</v>
      </c>
      <c r="BX201" s="66" t="str">
        <f>IF(BT201&gt;BV201,"1",IF(BT201&lt;BV201,"2",IF(BT201=BV201,"0")))</f>
        <v>0</v>
      </c>
      <c r="BY201" s="70" t="str">
        <f>IF(BT201="x","0",IF(BW201=1,"3,5",IF(BX201=$F201,"1,5","0")))</f>
        <v>0</v>
      </c>
      <c r="BZ201" s="45" t="str">
        <f>IF(BY201="x","0",IF(BY201="1","0",IF(BY201="0","0","1")))</f>
        <v>0</v>
      </c>
      <c r="CA201" s="108"/>
      <c r="CB201" s="52" t="s">
        <v>0</v>
      </c>
      <c r="CC201" s="110"/>
      <c r="CD201" s="129" t="b">
        <f>IF(AND(CA201=$C201,CC201=$E201),1)</f>
        <v>0</v>
      </c>
      <c r="CE201" s="54" t="str">
        <f>IF(CA201&gt;CC201,"1",IF(CA201&lt;CC201,"2",IF(CA201=CC201,"0")))</f>
        <v>0</v>
      </c>
      <c r="CF201" s="55" t="str">
        <f>IF(CA201="x","0",IF(CD201=1,"3,5",IF(CE201=$F201,"1,5","0")))</f>
        <v>0</v>
      </c>
      <c r="CG201" s="45" t="str">
        <f>IF(CF201="x","0",IF(CF201="1","0",IF(CF201="0","0","1")))</f>
        <v>0</v>
      </c>
      <c r="CH201" s="107"/>
      <c r="CI201" s="66"/>
      <c r="CJ201" s="112"/>
      <c r="CK201" s="129" t="b">
        <f>IF(AND(CH201=$C201,CJ201=$E201),1)</f>
        <v>0</v>
      </c>
      <c r="CL201" s="66" t="str">
        <f>IF(CH201&gt;CJ201,"1",IF(CH201&lt;CJ201,"2",IF(CH201=CJ201,"0")))</f>
        <v>0</v>
      </c>
      <c r="CM201" s="201" t="str">
        <f>IF(CH201="x","0",IF(CK201=1,"3,5",IF(CL201=$F201,"1,5","0")))</f>
        <v>0</v>
      </c>
      <c r="CN201" s="45" t="str">
        <f>IF(CM201="x","0",IF(CM201="1","0",IF(CM201="0","0","1")))</f>
        <v>0</v>
      </c>
      <c r="CO201" s="108"/>
      <c r="CP201" s="52" t="s">
        <v>0</v>
      </c>
      <c r="CQ201" s="110"/>
      <c r="CR201" s="129" t="b">
        <f>IF(AND(CO201=$C201,CQ201=$E201),1)</f>
        <v>0</v>
      </c>
      <c r="CS201" s="54" t="str">
        <f>IF(CO201&gt;CQ201,"1",IF(CO201&lt;CQ201,"2",IF(CO201=CQ201,"0")))</f>
        <v>0</v>
      </c>
      <c r="CT201" s="55" t="str">
        <f>IF(CO201="x","0",IF(CR201=1,"3,5",IF(CS201=$F201,"1,5","0")))</f>
        <v>0</v>
      </c>
      <c r="CU201" s="45" t="str">
        <f>IF(CT201="x","0",IF(CT201="1","0",IF(CT201="0","0","1")))</f>
        <v>0</v>
      </c>
      <c r="CV201" s="107"/>
      <c r="CW201" s="66"/>
      <c r="CX201" s="112"/>
      <c r="CY201" s="129" t="b">
        <f>IF(AND(CV201=$C201,CX201=$E201),1)</f>
        <v>0</v>
      </c>
      <c r="CZ201" s="66" t="str">
        <f>IF(CV201&gt;CX201,"1",IF(CV201&lt;CX201,"2",IF(CV201=CX201,"0")))</f>
        <v>0</v>
      </c>
      <c r="DA201" s="201" t="str">
        <f>IF(CV201="x","0",IF(CY201=1,"3,5",IF(CZ201=$F201,"1,5","0")))</f>
        <v>0</v>
      </c>
      <c r="DB201" s="45" t="str">
        <f>IF(DA201="x","0",IF(DA201="1","0",IF(DA201="0","0","1")))</f>
        <v>0</v>
      </c>
      <c r="DC201" s="108"/>
      <c r="DD201" s="52" t="s">
        <v>0</v>
      </c>
      <c r="DE201" s="110"/>
      <c r="DF201" s="129" t="b">
        <f>IF(AND(DC201=$C201,DE201=$E201),1)</f>
        <v>0</v>
      </c>
      <c r="DG201" s="131" t="str">
        <f>IF(DC201&gt;DE201,"1",IF(DC201&lt;DE201,"2",IF(DC201=DE201,"0")))</f>
        <v>0</v>
      </c>
      <c r="DH201" s="170" t="str">
        <f>IF(DC201="x","0",IF(DF201=1,"3,5",IF(DG201=$F201,"1,6","0")))</f>
        <v>0</v>
      </c>
      <c r="DI201" s="45" t="str">
        <f>IF(DH201="x","0",IF(DH201="1","0",IF(DH201="0","0","1")))</f>
        <v>0</v>
      </c>
      <c r="DJ201" s="107"/>
      <c r="DK201" s="66"/>
      <c r="DL201" s="112"/>
      <c r="DM201" s="129" t="b">
        <f>IF(AND(DJ201=$C201,DL201=$E201),1)</f>
        <v>0</v>
      </c>
      <c r="DN201" s="66" t="str">
        <f>IF(DJ201&gt;DL201,"1",IF(DJ201&lt;DL201,"2",IF(DJ201=DL201,"0")))</f>
        <v>0</v>
      </c>
      <c r="DO201" s="70" t="str">
        <f>IF(DJ201="x","0",IF(DM201=1,"3,5",IF(DN201=$F201,"1,5","0")))</f>
        <v>0</v>
      </c>
      <c r="DP201" s="45" t="str">
        <f>IF(DO201="x","0",IF(DO201="1","0",IF(DO201="0","0","1")))</f>
        <v>0</v>
      </c>
      <c r="DQ201" s="108"/>
      <c r="DR201" s="52" t="s">
        <v>0</v>
      </c>
      <c r="DS201" s="110"/>
      <c r="DT201" s="129" t="b">
        <f>IF(AND(DQ201=$C201,DS201=$E201),1)</f>
        <v>0</v>
      </c>
      <c r="DU201" s="133" t="str">
        <f>IF(DQ201&gt;DS201,"1",IF(DQ201&lt;DS201,"2",IF(DQ201=DS201,"0")))</f>
        <v>0</v>
      </c>
      <c r="DV201" s="200" t="str">
        <f>IF(DQ201="x","0",IF(DT201=1,"3,5",IF(DU201=$F201,"1,5","0")))</f>
        <v>0</v>
      </c>
      <c r="DW201" s="45" t="str">
        <f>IF(DV201="x","0",IF(DV201="1","0",IF(DV201="0","0","1")))</f>
        <v>0</v>
      </c>
      <c r="DX201" s="107"/>
      <c r="DY201" s="66"/>
      <c r="DZ201" s="112"/>
      <c r="EA201" s="129" t="b">
        <f>IF(AND(DX201=$C201,DZ201=$E201),1)</f>
        <v>0</v>
      </c>
      <c r="EB201" s="66" t="str">
        <f>IF(DX201&gt;DZ201,"1",IF(DX201&lt;DZ201,"2",IF(DX201=DZ201,"0")))</f>
        <v>0</v>
      </c>
      <c r="EC201" s="70" t="str">
        <f>IF(DX201="x","0",IF(EA201=1,"3,5",IF(EB201=$F201,"1,5","0")))</f>
        <v>0</v>
      </c>
      <c r="ED201" s="45" t="str">
        <f>IF(EC201="x","0",IF(EC201="1","0",IF(EC201="0","0","1")))</f>
        <v>0</v>
      </c>
      <c r="EE201" s="108"/>
      <c r="EF201" s="52" t="s">
        <v>0</v>
      </c>
      <c r="EG201" s="110"/>
      <c r="EH201" s="129" t="b">
        <f>IF(AND(EE201=$C201,EG201=$E201),1)</f>
        <v>0</v>
      </c>
      <c r="EI201" s="131" t="str">
        <f>IF(EE201&gt;EG201,"1",IF(EE201&lt;EG201,"2",IF(EE201=EG201,"0")))</f>
        <v>0</v>
      </c>
      <c r="EJ201" s="170" t="str">
        <f>IF(EE201="x","0",IF(EH201=1,"3,5",IF(EI201=$F201,"1,5","0")))</f>
        <v>0</v>
      </c>
      <c r="EK201" s="45" t="str">
        <f>IF(EJ201="x","0",IF(EJ201="1","0",IF(EJ201="0","0","1")))</f>
        <v>0</v>
      </c>
      <c r="EL201" s="107"/>
      <c r="EM201" s="66"/>
      <c r="EN201" s="112"/>
      <c r="EO201" s="129" t="b">
        <f>IF(AND(EL201=$C201,EN201=$E201),1)</f>
        <v>0</v>
      </c>
      <c r="EP201" s="66" t="str">
        <f>IF(EL201&gt;EN201,"1",IF(EL201&lt;EN201,"2",IF(EL201=EN201,"0")))</f>
        <v>0</v>
      </c>
      <c r="EQ201" s="67" t="str">
        <f>IF(EL201="x","0",IF(EO201=1,"3,5",IF(EP201=$F201,"1,5","0")))</f>
        <v>0</v>
      </c>
      <c r="ER201" s="45" t="str">
        <f>IF(EQ201="x","0",IF(EQ201="1","0",IF(EQ201="0","0","1")))</f>
        <v>0</v>
      </c>
      <c r="ES201" s="108"/>
      <c r="ET201" s="52" t="s">
        <v>0</v>
      </c>
      <c r="EU201" s="110"/>
      <c r="EV201" s="129" t="b">
        <f>IF(AND(ES201=$C201,EU201=$E201),1)</f>
        <v>0</v>
      </c>
      <c r="EW201" s="54" t="str">
        <f>IF(ES201&gt;EU201,"1",IF(ES201&lt;EU201,"2",IF(ES201=EU201,"0")))</f>
        <v>0</v>
      </c>
      <c r="EX201" s="170" t="str">
        <f>IF(ES201="x","0",IF(EV201=1,"3,5",IF(EW201=$F201,"1,5","0")))</f>
        <v>0</v>
      </c>
      <c r="EY201" s="45" t="str">
        <f>IF(EX201="x","0",IF(EX201="1","0",IF(EX201="0","0","1")))</f>
        <v>0</v>
      </c>
      <c r="EZ201" s="107"/>
      <c r="FA201" s="66"/>
      <c r="FB201" s="112"/>
      <c r="FC201" s="66" t="b">
        <f>IF(AND(EZ201=$C201,FB201=$E201),1)</f>
        <v>0</v>
      </c>
      <c r="FD201" s="66" t="str">
        <f>IF(EZ201&gt;FB201,"1",IF(EZ201&lt;FB201,"2",IF(EZ201=FB201,"0")))</f>
        <v>0</v>
      </c>
      <c r="FE201" s="67" t="str">
        <f>IF(EZ201="x","0",IF(FC201=1,"3,5",IF(FD201=$F201,"1,5","0")))</f>
        <v>0</v>
      </c>
      <c r="FF201" s="45" t="str">
        <f>IF(FE201="x","0",IF(FE201="1","0",IF(FE201="0","0","1")))</f>
        <v>0</v>
      </c>
      <c r="FG201" s="108"/>
      <c r="FH201" s="52" t="s">
        <v>0</v>
      </c>
      <c r="FI201" s="110"/>
      <c r="FJ201" s="234" t="b">
        <f>IF(AND(FG201=$C201,FI201=$E201),1)</f>
        <v>0</v>
      </c>
      <c r="FK201" s="54" t="str">
        <f>IF(FG201&gt;FI201,"1",IF(FG201&lt;FI201,"2",IF(FG201=FI201,"0")))</f>
        <v>0</v>
      </c>
      <c r="FL201" s="170" t="str">
        <f>IF(FG201="x","0",IF(FJ201=1,"3,5",IF(FK201=$F201,"1,5","0")))</f>
        <v>0</v>
      </c>
      <c r="FM201" s="45" t="str">
        <f>IF(FL201="x","0",IF(FL201="1","0",IF(FL201="0","0","1")))</f>
        <v>0</v>
      </c>
      <c r="FN201" s="107"/>
      <c r="FO201" s="66"/>
      <c r="FP201" s="112"/>
      <c r="FQ201" s="129" t="b">
        <f>IF(AND(FN201=$C201,FP201=$E201),1)</f>
        <v>0</v>
      </c>
      <c r="FR201" s="66" t="str">
        <f>IF(FN201&gt;FP201,"1",IF(FN201&lt;FP201,"2",IF(FN201=FP201,"0")))</f>
        <v>0</v>
      </c>
      <c r="FS201" s="70" t="str">
        <f>IF(FN201="x","0",IF(FQ201=1,"3,5",IF(FR201=$F201,"1,5","0")))</f>
        <v>0</v>
      </c>
      <c r="FT201" s="45" t="str">
        <f>IF(FS201="x","0",IF(FS201="1","0",IF(FS201="0","0","1")))</f>
        <v>0</v>
      </c>
      <c r="FU201" s="108"/>
      <c r="FV201" s="52" t="s">
        <v>0</v>
      </c>
      <c r="FW201" s="110"/>
      <c r="FX201" s="129" t="b">
        <f>IF(AND(FU201=$C201,FW201=$E201),1)</f>
        <v>0</v>
      </c>
      <c r="FY201" s="54" t="str">
        <f>IF(FU201&gt;FW201,"1",IF(FU201&lt;FW201,"2",IF(FU201=FW201,"0")))</f>
        <v>0</v>
      </c>
      <c r="FZ201" s="170" t="str">
        <f>IF(FU201="x","0",IF(FX201=1,"3,5",IF(FY201=$F201,"1,5","0")))</f>
        <v>0</v>
      </c>
      <c r="GA201" s="45" t="str">
        <f>IF(FZ201="x","0",IF(FZ201="1","0",IF(FZ201="0","0","1")))</f>
        <v>0</v>
      </c>
      <c r="GB201" s="107"/>
      <c r="GC201" s="66"/>
      <c r="GD201" s="112"/>
      <c r="GE201" s="129" t="b">
        <f>IF(AND(GB201=$C201,GD201=$E201),1)</f>
        <v>0</v>
      </c>
      <c r="GF201" s="66" t="str">
        <f>IF(GB201&gt;GD201,"1",IF(GB201&lt;GD201,"2",IF(GB201=GD201,"0")))</f>
        <v>0</v>
      </c>
      <c r="GG201" s="70" t="str">
        <f>IF(GB201="x","0",IF(GE201=1,"3,5",IF(GF201=$F201,"1,5","0")))</f>
        <v>0</v>
      </c>
      <c r="GH201" s="45" t="str">
        <f>IF(GG201="x","0",IF(GG201="1","0",IF(GG201="0","0","1")))</f>
        <v>0</v>
      </c>
      <c r="GI201" s="108"/>
      <c r="GJ201" s="52" t="s">
        <v>0</v>
      </c>
      <c r="GK201" s="110"/>
      <c r="GL201" s="234" t="b">
        <f>IF(AND(GI201=$C201,GK201=$E201),1)</f>
        <v>0</v>
      </c>
      <c r="GM201" s="54" t="str">
        <f>IF(GI201&gt;GK201,"1",IF(GI201&lt;GK201,"2",IF(GI201=GK201,"0")))</f>
        <v>0</v>
      </c>
      <c r="GN201" s="170" t="str">
        <f>IF(GI201="x","0",IF(GL201=1,"3,5",IF(GM201=$F201,"1,5","0")))</f>
        <v>0</v>
      </c>
      <c r="GO201" s="45" t="str">
        <f>IF(GN201="x","0",IF(GN201="1","0",IF(GN201="0","0","1")))</f>
        <v>0</v>
      </c>
      <c r="GP201" s="107"/>
      <c r="GQ201" s="66"/>
      <c r="GR201" s="112"/>
      <c r="GS201" s="129" t="b">
        <f>IF(AND(GP201=$C201,GR201=$E201),1)</f>
        <v>0</v>
      </c>
      <c r="GT201" s="66" t="str">
        <f>IF(GP201&gt;GR201,"1",IF(GP201&lt;GR201,"2",IF(GP201=GR201,"0")))</f>
        <v>0</v>
      </c>
      <c r="GU201" s="67" t="str">
        <f>IF(GP201="x","0",IF(GS201=1,"3,5",IF(GT201=$F201,"1,5","0")))</f>
        <v>0</v>
      </c>
      <c r="GV201" s="45" t="str">
        <f>IF(GU201="x","0",IF(GU201="1","0",IF(GU201="0","0","1")))</f>
        <v>0</v>
      </c>
      <c r="GW201" s="108"/>
      <c r="GX201" s="52" t="s">
        <v>0</v>
      </c>
      <c r="GY201" s="110"/>
      <c r="GZ201" s="129" t="b">
        <f>IF(AND(GW201=$C201,GY201=$E201),1)</f>
        <v>0</v>
      </c>
      <c r="HA201" s="54" t="str">
        <f>IF(GW201&gt;GY201,"1",IF(GW201&lt;GY201,"2",IF(GW201=GY201,"0")))</f>
        <v>0</v>
      </c>
      <c r="HB201" s="170" t="str">
        <f>IF(GW201="x","0",IF(GZ201=1,"3,5",IF(HA201=$F201,"1,5","0")))</f>
        <v>0</v>
      </c>
      <c r="HC201" s="45" t="str">
        <f>IF(HB201="x","0",IF(HB201="1","0",IF(HB201="0","0","1")))</f>
        <v>0</v>
      </c>
      <c r="HD201" s="107"/>
      <c r="HE201" s="66"/>
      <c r="HF201" s="112"/>
      <c r="HG201" s="129" t="b">
        <f>IF(AND(HD201=$C201,HF201=$E201),1)</f>
        <v>0</v>
      </c>
      <c r="HH201" s="66" t="str">
        <f>IF(HD201&gt;HF201,"1",IF(HD201&lt;HF201,"2",IF(HD201=HF201,"0")))</f>
        <v>0</v>
      </c>
      <c r="HI201" s="201" t="str">
        <f>IF(HD201="x","0",IF(HG201=1,"3,5",IF(HH201=$F201,"1,5","0")))</f>
        <v>0</v>
      </c>
      <c r="HJ201" s="45" t="str">
        <f>IF(HI201="x","0",IF(HI201="1","0",IF(HI201="0","0","1")))</f>
        <v>0</v>
      </c>
      <c r="HK201" s="108"/>
      <c r="HL201" s="52" t="s">
        <v>0</v>
      </c>
      <c r="HM201" s="110"/>
      <c r="HN201" s="129" t="b">
        <f>IF(AND(HK201=$C201,HM201=$E201),1)</f>
        <v>0</v>
      </c>
      <c r="HO201" s="54" t="str">
        <f>IF(HK201&gt;HM201,"1",IF(HK201&lt;HM201,"2",IF(HK201=HM201,"0")))</f>
        <v>0</v>
      </c>
      <c r="HP201" s="170" t="str">
        <f>IF(HK201="x","0",IF(HN201=1,"3,5",IF(HO201=$F201,"1,5","0")))</f>
        <v>0</v>
      </c>
      <c r="HQ201" s="45" t="str">
        <f>IF(HP201="x","0",IF(HP201="1","0",IF(HP201="0","0","1")))</f>
        <v>0</v>
      </c>
      <c r="HR201" s="107"/>
      <c r="HS201" s="66"/>
      <c r="HT201" s="112"/>
      <c r="HU201" s="129" t="b">
        <f>IF(AND(HR201=$C201,HT201=$E201),1)</f>
        <v>0</v>
      </c>
      <c r="HV201" s="66" t="str">
        <f>IF(HR201&gt;HT201,"1",IF(HR201&lt;HT201,"2",IF(HR201=HT201,"0")))</f>
        <v>0</v>
      </c>
      <c r="HW201" s="70" t="str">
        <f>IF(HR201="x","0",IF(HU201=1,"3,5",IF(HV201=$F201,"1,5","0")))</f>
        <v>0</v>
      </c>
      <c r="HX201" s="45" t="str">
        <f>IF(HW201="x","0",IF(HW201="1","0",IF(HW201="0","0","1")))</f>
        <v>0</v>
      </c>
      <c r="HY201" s="108"/>
      <c r="HZ201" s="52" t="s">
        <v>0</v>
      </c>
      <c r="IA201" s="110"/>
      <c r="IB201" s="129" t="b">
        <f>IF(AND(HY201=$C201,IA201=$E201),1)</f>
        <v>0</v>
      </c>
      <c r="IC201" s="54" t="str">
        <f>IF(HY201&gt;IA201,"1",IF(HY201&lt;IA201,"2",IF(HY201=IA201,"0")))</f>
        <v>0</v>
      </c>
      <c r="ID201" s="170" t="str">
        <f>IF(HY201="x","0",IF(IB201=1,"3,5",IF(IC201=$F201,"1,5","0")))</f>
        <v>0</v>
      </c>
      <c r="IE201" s="45" t="str">
        <f>IF(ID201="x","0",IF(ID201="1","0",IF(ID201="0","0","1")))</f>
        <v>0</v>
      </c>
      <c r="IF201" s="202"/>
      <c r="IG201" s="203"/>
      <c r="IH201" s="204"/>
      <c r="II201" s="66" t="b">
        <f>IF(AND(IF201=$C201,IH201=$E201),1)</f>
        <v>0</v>
      </c>
      <c r="IJ201" s="138" t="str">
        <f>IF(IF201&gt;IH201,"1",IF(IF201&lt;IH201,"2",IF(IF201=IH201,"0")))</f>
        <v>0</v>
      </c>
      <c r="IK201" s="70" t="str">
        <f>IF(IF201="x","0",IF(II201=1,"3,5",IF(IJ201=$F201,"1,5","0")))</f>
        <v>0</v>
      </c>
      <c r="IL201" s="80" t="str">
        <f>IF(IK201="x","0",IF(IK201="1","0",IF(IK201="0","0","1")))</f>
        <v>0</v>
      </c>
      <c r="IM201" s="202"/>
      <c r="IN201" s="203"/>
      <c r="IO201" s="204"/>
      <c r="IP201" s="157" t="b">
        <f>IF(AND(IM201=$C201,IO201=$E201),1)</f>
        <v>0</v>
      </c>
      <c r="IQ201" s="138" t="str">
        <f>IF(IM201&gt;IO201,"1",IF(IM201&lt;IO201,"2",IF(IM201=IO201,"0")))</f>
        <v>0</v>
      </c>
      <c r="IR201" s="70" t="str">
        <f>IF(IM201="x","0",IF(IP201=1,"3,5",IF(IQ201=$F201,"1,5","0")))</f>
        <v>0</v>
      </c>
      <c r="IS201" s="80" t="str">
        <f>IF(IR201="x","0",IF(IR201="1","0",IF(IR201="0","0","1")))</f>
        <v>0</v>
      </c>
      <c r="IT201" s="202"/>
      <c r="IU201" s="203"/>
      <c r="IV201" s="204"/>
      <c r="IW201" s="255" t="b">
        <f>IF(AND(IT201=$C201,IV201=$E201),1)</f>
        <v>0</v>
      </c>
      <c r="IX201" s="138" t="str">
        <f>IF(IT201&gt;IV201,"1",IF(IT201&lt;IV201,"2",IF(IT201=IV201,"0")))</f>
        <v>0</v>
      </c>
      <c r="IY201" s="70" t="str">
        <f>IF(IT201="x","0",IF(IW201=1,"3,5",IF(IX201=$F201,"1,5","0")))</f>
        <v>0</v>
      </c>
      <c r="IZ201" s="45" t="str">
        <f>IF(IY201="x","0",IF(IY201="1","0",IF(IY201="0","0","1")))</f>
        <v>0</v>
      </c>
      <c r="JA201" s="21"/>
      <c r="JB201" s="146">
        <v>29</v>
      </c>
      <c r="JC201" s="141">
        <f>$N206</f>
        <v>0</v>
      </c>
      <c r="JD201" s="141">
        <f>$U206</f>
        <v>0</v>
      </c>
      <c r="JE201" s="141">
        <f>$AB206</f>
        <v>0</v>
      </c>
      <c r="JF201" s="141">
        <f>$AI206</f>
        <v>0</v>
      </c>
      <c r="JG201" s="147">
        <f>$AP206</f>
        <v>0</v>
      </c>
      <c r="JH201" s="147">
        <f>$AW206</f>
        <v>0</v>
      </c>
      <c r="JI201" s="147">
        <f>$BD206</f>
        <v>0</v>
      </c>
      <c r="JJ201" s="147">
        <f>$BK206</f>
        <v>0</v>
      </c>
      <c r="JK201" s="147">
        <f>$BR206</f>
        <v>0</v>
      </c>
      <c r="JL201" s="147">
        <f>$BY206</f>
        <v>0</v>
      </c>
      <c r="JM201" s="147">
        <f>$CF206</f>
        <v>0</v>
      </c>
      <c r="JN201" s="147">
        <f>$CM206</f>
        <v>0</v>
      </c>
      <c r="JO201" s="147">
        <f>$CT206</f>
        <v>0</v>
      </c>
      <c r="JP201" s="147">
        <f>$DA206</f>
        <v>0</v>
      </c>
      <c r="JQ201" s="147">
        <f>$DH206</f>
        <v>0</v>
      </c>
      <c r="JR201" s="147">
        <f>$DO206</f>
        <v>0</v>
      </c>
      <c r="JS201" s="147">
        <f>$DV206</f>
        <v>0</v>
      </c>
      <c r="JT201" s="147">
        <f>$EC206</f>
        <v>0</v>
      </c>
      <c r="JU201" s="147">
        <f>$EJ206</f>
        <v>0</v>
      </c>
      <c r="JV201" s="147">
        <f>$EQ206</f>
        <v>0</v>
      </c>
      <c r="JW201" s="147">
        <f>$EX206</f>
        <v>0</v>
      </c>
      <c r="JX201" s="147">
        <f>$FE206</f>
        <v>0</v>
      </c>
      <c r="JY201" s="147">
        <f>$FL206</f>
        <v>0</v>
      </c>
      <c r="JZ201" s="147">
        <f>$FS206</f>
        <v>0</v>
      </c>
      <c r="KA201" s="147">
        <f>$FZ206</f>
        <v>0</v>
      </c>
      <c r="KB201" s="147">
        <f>$GG206</f>
        <v>0</v>
      </c>
      <c r="KC201" s="147">
        <f>$GN206</f>
        <v>0</v>
      </c>
      <c r="KD201" s="147">
        <f>$GU206</f>
        <v>0</v>
      </c>
      <c r="KE201" s="147">
        <f>$HB206</f>
        <v>0</v>
      </c>
      <c r="KF201" s="147">
        <f>$HI206</f>
        <v>0</v>
      </c>
      <c r="KG201" s="147">
        <f>$HP206</f>
        <v>0</v>
      </c>
      <c r="KH201" s="147">
        <f>$HW206</f>
        <v>0</v>
      </c>
      <c r="KI201" s="147">
        <f>$ID206</f>
        <v>0</v>
      </c>
      <c r="KJ201" s="147">
        <f>$IK206</f>
        <v>0</v>
      </c>
      <c r="KK201" s="222">
        <f>IR206</f>
        <v>0</v>
      </c>
      <c r="KL201" s="222">
        <f>IY206</f>
        <v>0</v>
      </c>
    </row>
    <row r="202" spans="1:16382" ht="12" customHeight="1" outlineLevel="1" x14ac:dyDescent="0.25">
      <c r="A202" s="404"/>
      <c r="B202" s="405"/>
      <c r="C202" s="125" t="s">
        <v>40</v>
      </c>
      <c r="D202" s="126" t="s">
        <v>0</v>
      </c>
      <c r="E202" s="116" t="s">
        <v>40</v>
      </c>
      <c r="F202" s="5" t="str">
        <f>IF(C202="x","4",IF(C202&gt;E202,"1",IF(C202&lt;E202,"2",IF(C202=E202,"0",))))</f>
        <v>4</v>
      </c>
      <c r="G202" s="21"/>
      <c r="H202" s="4"/>
      <c r="I202" s="61"/>
      <c r="J202" s="58" t="s">
        <v>0</v>
      </c>
      <c r="K202" s="62"/>
      <c r="L202" s="59" t="b">
        <f>IF(AND(I202=$C202,K202=$E202),1)</f>
        <v>0</v>
      </c>
      <c r="M202" s="58" t="str">
        <f>IF(I202&gt;K202,"1",IF(I202&lt;K202,"2",IF(I202=K202,"0")))</f>
        <v>0</v>
      </c>
      <c r="N202" s="55" t="str">
        <f>IF(I202="x","0",IF(L202=1,"3",IF(M202=$F202,"1","0")))</f>
        <v>0</v>
      </c>
      <c r="O202" s="5"/>
      <c r="P202" s="73"/>
      <c r="Q202" s="71" t="s">
        <v>0</v>
      </c>
      <c r="R202" s="74"/>
      <c r="S202" s="71" t="b">
        <f>IF(AND(P202=$C202,R202=$E202),1)</f>
        <v>0</v>
      </c>
      <c r="T202" s="71" t="str">
        <f>IF(P202&gt;R202,"1",IF(P202&lt;R202,"2",IF(P202=R202,"0")))</f>
        <v>0</v>
      </c>
      <c r="U202" s="72" t="str">
        <f t="shared" ref="U202:U205" si="1072">IF(P202="x","0",IF(S202=1,"3",IF(T202=$F202,"1","0")))</f>
        <v>0</v>
      </c>
      <c r="V202" s="5"/>
      <c r="W202" s="61"/>
      <c r="X202" s="58" t="s">
        <v>0</v>
      </c>
      <c r="Y202" s="62"/>
      <c r="Z202" s="59" t="b">
        <f>IF(AND(W202=$C202,Y202=$E202),1)</f>
        <v>0</v>
      </c>
      <c r="AA202" s="58" t="str">
        <f>IF(W202&gt;Y202,"1",IF(W202&lt;Y202,"2",IF(W202=Y202,"0")))</f>
        <v>0</v>
      </c>
      <c r="AB202" s="55" t="str">
        <f>IF(W202="x","0",IF(Z202=1,"3",IF(AA202=$F202,"1","0")))</f>
        <v>0</v>
      </c>
      <c r="AC202" s="5"/>
      <c r="AD202" s="73"/>
      <c r="AE202" s="71" t="s">
        <v>0</v>
      </c>
      <c r="AF202" s="74"/>
      <c r="AG202" s="71" t="b">
        <f>IF(AND(AD202=$C202,AF202=$E202),1)</f>
        <v>0</v>
      </c>
      <c r="AH202" s="71" t="str">
        <f>IF(AD202&gt;AF202,"1",IF(AD202&lt;AF202,"2",IF(AD202=AF202,"0")))</f>
        <v>0</v>
      </c>
      <c r="AI202" s="72" t="str">
        <f>IF(AD202="x","0",IF(AG202=1,"3",IF(AH202=$F202,"1","0")))</f>
        <v>0</v>
      </c>
      <c r="AJ202" s="5"/>
      <c r="AK202" s="61"/>
      <c r="AL202" s="58" t="s">
        <v>0</v>
      </c>
      <c r="AM202" s="62"/>
      <c r="AN202" s="59" t="b">
        <f>IF(AND(AK202=$C$202,AM202=$E$202),1)</f>
        <v>0</v>
      </c>
      <c r="AO202" s="58" t="str">
        <f>IF(AK202&gt;AM202,"1",IF(AK202&lt;AM202,"2",IF(AK202=AM202,"0")))</f>
        <v>0</v>
      </c>
      <c r="AP202" s="55" t="str">
        <f t="shared" ref="AP202:AP205" si="1073">IF(AK202="x","0",IF(AN202=1,"3",IF(AO202=$F202,"1","0")))</f>
        <v>0</v>
      </c>
      <c r="AQ202" s="5"/>
      <c r="AR202" s="73"/>
      <c r="AS202" s="71" t="s">
        <v>0</v>
      </c>
      <c r="AT202" s="74"/>
      <c r="AU202" s="71" t="b">
        <f>IF(AND(AR202=$C202,AT202=$E202),1)</f>
        <v>0</v>
      </c>
      <c r="AV202" s="71" t="str">
        <f>IF(AR202&gt;AT202,"1",IF(AR202&lt;AT202,"2",IF(AR202=AT202,"0")))</f>
        <v>0</v>
      </c>
      <c r="AW202" s="72" t="str">
        <f t="shared" ref="AW202:AW205" si="1074">IF(AR202="x","0",IF(AU202=1,"3",IF(AV202=$F202,"1","0")))</f>
        <v>0</v>
      </c>
      <c r="AX202" s="5"/>
      <c r="AY202" s="61"/>
      <c r="AZ202" s="58" t="s">
        <v>0</v>
      </c>
      <c r="BA202" s="62"/>
      <c r="BB202" s="59" t="b">
        <f>IF(AND(AY202=$C202,BA202=$E202),1)</f>
        <v>0</v>
      </c>
      <c r="BC202" s="58" t="str">
        <f>IF(AY202&gt;BA202,"1",IF(AY202&lt;BA202,"2",IF(AY202=BA202,"0")))</f>
        <v>0</v>
      </c>
      <c r="BD202" s="55" t="str">
        <f>IF(AY202="x","0",IF(BB202=1,"3",IF(BC202=$F202,"1","0")))</f>
        <v>0</v>
      </c>
      <c r="BE202" s="5"/>
      <c r="BF202" s="73"/>
      <c r="BG202" s="71" t="s">
        <v>0</v>
      </c>
      <c r="BH202" s="74"/>
      <c r="BI202" s="71" t="b">
        <f>IF(AND(BF202=$C202,BH202=$E202),1)</f>
        <v>0</v>
      </c>
      <c r="BJ202" s="71" t="str">
        <f>IF(BF202&gt;BH202,"1",IF(BF202&lt;BH202,"2",IF(BF202=BH202,"0")))</f>
        <v>0</v>
      </c>
      <c r="BK202" s="72" t="str">
        <f t="shared" ref="BK202:BK205" si="1075">IF(BF202="x","0",IF(BI202=1,"3",IF(BJ202=$F202,"1","0")))</f>
        <v>0</v>
      </c>
      <c r="BL202" s="5"/>
      <c r="BM202" s="61"/>
      <c r="BN202" s="58" t="s">
        <v>0</v>
      </c>
      <c r="BO202" s="62"/>
      <c r="BP202" s="59" t="b">
        <f>IF(AND(BM202=$C202,BO202=$E202),1)</f>
        <v>0</v>
      </c>
      <c r="BQ202" s="58" t="str">
        <f>IF(BM202&gt;BO202,"1",IF(BM202&lt;BO202,"2",IF(BM202=BO202,"0")))</f>
        <v>0</v>
      </c>
      <c r="BR202" s="55" t="str">
        <f t="shared" ref="BR202:BR205" si="1076">IF(BM202="x","0",IF(BP202=1,"3",IF(BQ202=$F202,"1","0")))</f>
        <v>0</v>
      </c>
      <c r="BS202" s="5"/>
      <c r="BT202" s="73"/>
      <c r="BU202" s="71" t="s">
        <v>0</v>
      </c>
      <c r="BV202" s="74"/>
      <c r="BW202" s="71" t="b">
        <f>IF(AND(BT202=$C202,BV202=$E202),1)</f>
        <v>0</v>
      </c>
      <c r="BX202" s="71" t="str">
        <f>IF(BT202&gt;BV202,"1",IF(BT202&lt;BV202,"2",IF(BT202=BV202,"0")))</f>
        <v>0</v>
      </c>
      <c r="BY202" s="72" t="str">
        <f t="shared" ref="BY202:BY205" si="1077">IF(BT202="x","0",IF(BW202=1,"3",IF(BX202=$F202,"1","0")))</f>
        <v>0</v>
      </c>
      <c r="BZ202" s="5"/>
      <c r="CA202" s="61"/>
      <c r="CB202" s="58" t="s">
        <v>0</v>
      </c>
      <c r="CC202" s="62"/>
      <c r="CD202" s="59" t="b">
        <f>IF(AND(CA202=$C202,CC202=$E202),1)</f>
        <v>0</v>
      </c>
      <c r="CE202" s="58" t="str">
        <f>IF(CA202&gt;CC202,"1",IF(CA202&lt;CC202,"2",IF(CA202=CC202,"0")))</f>
        <v>0</v>
      </c>
      <c r="CF202" s="55" t="str">
        <f t="shared" ref="CF202:CF205" si="1078">IF(CA202="x","0",IF(CD202=1,"3",IF(CE202=$F202,"1","0")))</f>
        <v>0</v>
      </c>
      <c r="CG202" s="5"/>
      <c r="CH202" s="73"/>
      <c r="CI202" s="71" t="s">
        <v>0</v>
      </c>
      <c r="CJ202" s="74"/>
      <c r="CK202" s="71" t="b">
        <f>IF(AND(CH202=$C202,CJ202=$E202),1)</f>
        <v>0</v>
      </c>
      <c r="CL202" s="71" t="str">
        <f>IF(CH202&gt;CJ202,"1",IF(CH202&lt;CJ202,"2",IF(CH202=CJ202,"0")))</f>
        <v>0</v>
      </c>
      <c r="CM202" s="72" t="str">
        <f t="shared" ref="CM202:CM205" si="1079">IF(CH202="x","0",IF(CK202=1,"3",IF(CL202=$F202,"1","0")))</f>
        <v>0</v>
      </c>
      <c r="CN202" s="5"/>
      <c r="CO202" s="61"/>
      <c r="CP202" s="58" t="s">
        <v>0</v>
      </c>
      <c r="CQ202" s="62"/>
      <c r="CR202" s="59" t="b">
        <f>IF(AND(CQ220=$C202,CQ202=$E202),1)</f>
        <v>0</v>
      </c>
      <c r="CS202" s="58" t="str">
        <f>IF(CQ220&gt;CQ202,"1",IF(CQ220&lt;CQ202,"2",IF(CQ220=CQ202,"0")))</f>
        <v>0</v>
      </c>
      <c r="CT202" s="55" t="str">
        <f>IF(CQ220="x","0",IF(CR202=1,"3",IF(CS202=$F202,"1","0")))</f>
        <v>0</v>
      </c>
      <c r="CU202" s="5"/>
      <c r="CV202" s="73"/>
      <c r="CW202" s="71" t="s">
        <v>0</v>
      </c>
      <c r="CX202" s="74"/>
      <c r="CY202" s="71" t="b">
        <f>IF(AND(CV202=$C202,CX202=$E202),1)</f>
        <v>0</v>
      </c>
      <c r="CZ202" s="71" t="str">
        <f>IF(CV202&gt;CX202,"1",IF(CV202&lt;CX202,"2",IF(CV202=CX202,"0")))</f>
        <v>0</v>
      </c>
      <c r="DA202" s="72" t="str">
        <f t="shared" ref="DA202:DA205" si="1080">IF(CV202="x","0",IF(CY202=1,"3",IF(CZ202=$F202,"1","0")))</f>
        <v>0</v>
      </c>
      <c r="DB202" s="5"/>
      <c r="DC202" s="61"/>
      <c r="DD202" s="58" t="s">
        <v>0</v>
      </c>
      <c r="DE202" s="62"/>
      <c r="DF202" s="59" t="b">
        <f>IF(AND(DC202=$C202,DE202=$E202),1)</f>
        <v>0</v>
      </c>
      <c r="DG202" s="58" t="str">
        <f>IF(DC202&gt;DE202,"1",IF(DC202&lt;DE202,"2",IF(DC202=DE202,"0")))</f>
        <v>0</v>
      </c>
      <c r="DH202" s="55" t="str">
        <f t="shared" ref="DH202:DH205" si="1081">IF(DC202="x","0",IF(DF202=1,"3",IF(DG202=$F202,"1","0")))</f>
        <v>0</v>
      </c>
      <c r="DI202" s="5"/>
      <c r="DJ202" s="73"/>
      <c r="DK202" s="71" t="s">
        <v>0</v>
      </c>
      <c r="DL202" s="74"/>
      <c r="DM202" s="58" t="b">
        <f>IF(AND(DJ202=$C202,DL202=$E202),1)</f>
        <v>0</v>
      </c>
      <c r="DN202" s="58" t="str">
        <f>IF(DJ202&gt;DL202,"1",IF(DJ202&lt;DL202,"2",IF(DJ202=DL202,"0")))</f>
        <v>0</v>
      </c>
      <c r="DO202" s="197" t="str">
        <f t="shared" ref="DO202:DO205" si="1082">IF(DJ202="x","0",IF(DM202=1,"3",IF(DN202=$F202,"1","0")))</f>
        <v>0</v>
      </c>
      <c r="DP202" s="5"/>
      <c r="DQ202" s="61"/>
      <c r="DR202" s="58" t="s">
        <v>0</v>
      </c>
      <c r="DS202" s="62"/>
      <c r="DT202" s="120" t="b">
        <f>IF(AND(DQ202=$C202,DS202=$E202),1)</f>
        <v>0</v>
      </c>
      <c r="DU202" s="119" t="str">
        <f>IF(DQ202&gt;DS202,"1",IF(DQ202&lt;DS202,"2",IF(DQ202=DS202,"0")))</f>
        <v>0</v>
      </c>
      <c r="DV202" s="117" t="str">
        <f t="shared" ref="DV202:DV205" si="1083">IF(DQ202="x","0",IF(DT202=1,"3",IF(DU202=$F202,"1","0")))</f>
        <v>0</v>
      </c>
      <c r="DW202" s="5"/>
      <c r="DX202" s="73"/>
      <c r="DY202" s="71" t="s">
        <v>0</v>
      </c>
      <c r="DZ202" s="74"/>
      <c r="EA202" s="166" t="b">
        <f>IF(AND(DX202=$C202,DZ202=$E202),1)</f>
        <v>0</v>
      </c>
      <c r="EB202" s="166" t="str">
        <f>IF(DX202&gt;DZ202,"1",IF(DX202&lt;DZ202,"2",IF(DX202=DZ202,"0")))</f>
        <v>0</v>
      </c>
      <c r="EC202" s="72" t="str">
        <f t="shared" ref="EC202:EC205" si="1084">IF(DX202="x","0",IF(EA202=1,"3",IF(EB202=$F202,"1","0")))</f>
        <v>0</v>
      </c>
      <c r="ED202" s="5"/>
      <c r="EE202" s="61"/>
      <c r="EF202" s="58" t="s">
        <v>0</v>
      </c>
      <c r="EG202" s="62"/>
      <c r="EH202" s="59" t="b">
        <f>IF(AND(EE202=$C202,EG202=$E202),1)</f>
        <v>0</v>
      </c>
      <c r="EI202" s="58" t="str">
        <f>IF(EE202&gt;EG202,"1",IF(EE202&lt;EG202,"2",IF(EE202=EG202,"0")))</f>
        <v>0</v>
      </c>
      <c r="EJ202" s="55" t="str">
        <f t="shared" ref="EJ202:EJ205" si="1085">IF(EE202="x","0",IF(EH202=1,"3",IF(EI202=$F202,"1","0")))</f>
        <v>0</v>
      </c>
      <c r="EK202" s="5"/>
      <c r="EL202" s="73"/>
      <c r="EM202" s="71" t="s">
        <v>0</v>
      </c>
      <c r="EN202" s="74"/>
      <c r="EO202" s="71" t="b">
        <f>IF(AND(EL202=$C202,EN202=$E202),1)</f>
        <v>0</v>
      </c>
      <c r="EP202" s="71" t="str">
        <f>IF(EL202&gt;EN202,"1",IF(EL202&lt;EN202,"2",IF(EL202=EN202,"0")))</f>
        <v>0</v>
      </c>
      <c r="EQ202" s="72" t="str">
        <f t="shared" ref="EQ202:EQ205" si="1086">IF(EL202="x","0",IF(EO202=1,"3",IF(EP202=$F202,"1","0")))</f>
        <v>0</v>
      </c>
      <c r="ER202" s="5"/>
      <c r="ES202" s="61"/>
      <c r="ET202" s="58" t="s">
        <v>0</v>
      </c>
      <c r="EU202" s="62"/>
      <c r="EV202" s="59" t="b">
        <f>IF(AND(ES202=$C202,EU202=$E202),1)</f>
        <v>0</v>
      </c>
      <c r="EW202" s="58" t="str">
        <f>IF(ES202&gt;EU202,"1",IF(ES202&lt;EU202,"2",IF(ES202=EU202,"0")))</f>
        <v>0</v>
      </c>
      <c r="EX202" s="55" t="str">
        <f t="shared" ref="EX202:EX205" si="1087">IF(ES202="x","0",IF(EV202=1,"3",IF(EW202=$F202,"1","0")))</f>
        <v>0</v>
      </c>
      <c r="EY202" s="5"/>
      <c r="EZ202" s="73"/>
      <c r="FA202" s="71" t="s">
        <v>0</v>
      </c>
      <c r="FB202" s="74"/>
      <c r="FC202" s="71" t="b">
        <f>IF(AND(EZ202=$C202,FB202=$E202),1)</f>
        <v>0</v>
      </c>
      <c r="FD202" s="71" t="str">
        <f>IF(EZ202&gt;FB202,"1",IF(EZ202&lt;FB202,"2",IF(EZ202=FB202,"0")))</f>
        <v>0</v>
      </c>
      <c r="FE202" s="72" t="str">
        <f t="shared" ref="FE202:FE205" si="1088">IF(EZ202="x","0",IF(FC202=1,"3",IF(FD202=$F202,"1","0")))</f>
        <v>0</v>
      </c>
      <c r="FF202" s="5"/>
      <c r="FG202" s="61"/>
      <c r="FH202" s="58" t="s">
        <v>0</v>
      </c>
      <c r="FI202" s="62"/>
      <c r="FJ202" s="59" t="b">
        <f>IF(AND(FG202=$C202,FI202=$E202),1)</f>
        <v>0</v>
      </c>
      <c r="FK202" s="58" t="str">
        <f>IF(FG202&gt;FI202,"1",IF(FG202&lt;FI202,"2",IF(FG202=FI202,"0")))</f>
        <v>0</v>
      </c>
      <c r="FL202" s="55" t="str">
        <f t="shared" ref="FL202:FL205" si="1089">IF(FG202="x","0",IF(FJ202=1,"3",IF(FK202=$F202,"1","0")))</f>
        <v>0</v>
      </c>
      <c r="FM202" s="5"/>
      <c r="FN202" s="73"/>
      <c r="FO202" s="71" t="s">
        <v>0</v>
      </c>
      <c r="FP202" s="74"/>
      <c r="FQ202" s="71" t="b">
        <f>IF(AND(FN202=$C202,FP202=$E202),1)</f>
        <v>0</v>
      </c>
      <c r="FR202" s="71" t="str">
        <f>IF(FN202&gt;FP202,"1",IF(FN202&lt;FP202,"2",IF(FN202=FP202,"0")))</f>
        <v>0</v>
      </c>
      <c r="FS202" s="72" t="str">
        <f t="shared" ref="FS202:FS205" si="1090">IF(FN202="x","0",IF(FQ202=1,"3",IF(FR202=$F202,"1","0")))</f>
        <v>0</v>
      </c>
      <c r="FT202" s="5"/>
      <c r="FU202" s="61"/>
      <c r="FV202" s="58" t="s">
        <v>0</v>
      </c>
      <c r="FW202" s="62"/>
      <c r="FX202" s="59" t="b">
        <f>IF(AND(FU202=$C202,FW202=$E202),1)</f>
        <v>0</v>
      </c>
      <c r="FY202" s="58" t="str">
        <f>IF(FU202&gt;FW202,"1",IF(FU202&lt;FW202,"2",IF(FU202=FW202,"0")))</f>
        <v>0</v>
      </c>
      <c r="FZ202" s="55" t="str">
        <f t="shared" ref="FZ202:FZ205" si="1091">IF(FU202="x","0",IF(FX202=1,"3",IF(FY202=$F202,"1","0")))</f>
        <v>0</v>
      </c>
      <c r="GA202" s="5"/>
      <c r="GB202" s="73"/>
      <c r="GC202" s="71" t="s">
        <v>0</v>
      </c>
      <c r="GD202" s="74"/>
      <c r="GE202" s="71" t="b">
        <f>IF(AND(GB202=$C202,GD202=$E202),1)</f>
        <v>0</v>
      </c>
      <c r="GF202" s="71" t="str">
        <f>IF(GB202&gt;GD202,"1",IF(GB202&lt;GD202,"2",IF(GB202=GD202,"0")))</f>
        <v>0</v>
      </c>
      <c r="GG202" s="72" t="str">
        <f t="shared" ref="GG202:GG205" si="1092">IF(GB202="x","0",IF(GE202=1,"3",IF(GF202=$F202,"1","0")))</f>
        <v>0</v>
      </c>
      <c r="GH202" s="5"/>
      <c r="GI202" s="61"/>
      <c r="GJ202" s="58" t="s">
        <v>0</v>
      </c>
      <c r="GK202" s="62"/>
      <c r="GL202" s="59" t="b">
        <f>IF(AND(GI202=$C202,GK202=$E202),1)</f>
        <v>0</v>
      </c>
      <c r="GM202" s="58" t="str">
        <f>IF(GI202&gt;GK202,"1",IF(GI202&lt;GK202,"2",IF(GI202=GK202,"0")))</f>
        <v>0</v>
      </c>
      <c r="GN202" s="55" t="str">
        <f t="shared" ref="GN202:GN205" si="1093">IF(GI202="x","0",IF(GL202=1,"3",IF(GM202=$F202,"1","0")))</f>
        <v>0</v>
      </c>
      <c r="GO202" s="5"/>
      <c r="GP202" s="73"/>
      <c r="GQ202" s="71" t="s">
        <v>0</v>
      </c>
      <c r="GR202" s="74"/>
      <c r="GS202" s="71" t="b">
        <f>IF(AND(GP202=$C202,GR202=$E202),1)</f>
        <v>0</v>
      </c>
      <c r="GT202" s="71" t="str">
        <f>IF(GP202&gt;GR202,"1",IF(GP202&lt;GR202,"2",IF(GP202=GR202,"0")))</f>
        <v>0</v>
      </c>
      <c r="GU202" s="72" t="str">
        <f t="shared" ref="GU202:GU205" si="1094">IF(GP202="x","0",IF(GS202=1,"3",IF(GT202=$F202,"1","0")))</f>
        <v>0</v>
      </c>
      <c r="GV202" s="5"/>
      <c r="GW202" s="61"/>
      <c r="GX202" s="58" t="s">
        <v>0</v>
      </c>
      <c r="GY202" s="62"/>
      <c r="GZ202" s="59" t="b">
        <f>IF(AND(GW202=$C202,GY202=$E202),1)</f>
        <v>0</v>
      </c>
      <c r="HA202" s="58" t="str">
        <f>IF(GW202&gt;GY202,"1",IF(GW202&lt;GY202,"2",IF(GW202=GY202,"0")))</f>
        <v>0</v>
      </c>
      <c r="HB202" s="55" t="str">
        <f t="shared" ref="HB202:HB205" si="1095">IF(GW202="x","0",IF(GZ202=1,"3",IF(HA202=$F202,"1","0")))</f>
        <v>0</v>
      </c>
      <c r="HC202" s="5"/>
      <c r="HD202" s="73"/>
      <c r="HE202" s="71" t="s">
        <v>0</v>
      </c>
      <c r="HF202" s="74"/>
      <c r="HG202" s="71" t="b">
        <f>IF(AND(HD202=$C202,HF202=$E202),1)</f>
        <v>0</v>
      </c>
      <c r="HH202" s="71" t="str">
        <f>IF(HD202&gt;HF202,"1",IF(HD202&lt;HF202,"2",IF(HD202=HF202,"0")))</f>
        <v>0</v>
      </c>
      <c r="HI202" s="72" t="str">
        <f>IF(HD202="x","0",IF(HG202=1,"3",IF(HH202=$F202,"1","0")))</f>
        <v>0</v>
      </c>
      <c r="HJ202" s="5"/>
      <c r="HK202" s="61"/>
      <c r="HL202" s="58" t="s">
        <v>0</v>
      </c>
      <c r="HM202" s="62"/>
      <c r="HN202" s="59" t="b">
        <f>IF(AND(HK202=$C202,HM202=$E202),1)</f>
        <v>0</v>
      </c>
      <c r="HO202" s="58" t="str">
        <f>IF(HK202&gt;HM202,"1",IF(HK202&lt;HM202,"2",IF(HK202=HM202,"0")))</f>
        <v>0</v>
      </c>
      <c r="HP202" s="55" t="str">
        <f t="shared" ref="HP202:HP205" si="1096">IF(HK202="x","0",IF(HN202=1,"3",IF(HO202=$F202,"1","0")))</f>
        <v>0</v>
      </c>
      <c r="HQ202" s="5"/>
      <c r="HR202" s="73"/>
      <c r="HS202" s="71" t="s">
        <v>0</v>
      </c>
      <c r="HT202" s="74"/>
      <c r="HU202" s="71" t="b">
        <f>IF(AND(HR202=$C202,HT202=$E202),1)</f>
        <v>0</v>
      </c>
      <c r="HV202" s="71" t="str">
        <f>IF(HR202&gt;HT202,"1",IF(HR202&lt;HT202,"2",IF(HR202=HT202,"0")))</f>
        <v>0</v>
      </c>
      <c r="HW202" s="72" t="str">
        <f t="shared" ref="HW202:HW205" si="1097">IF(HR202="x","0",IF(HU202=1,"3",IF(HV202=$F202,"1","0")))</f>
        <v>0</v>
      </c>
      <c r="HX202" s="5"/>
      <c r="HY202" s="61"/>
      <c r="HZ202" s="58" t="s">
        <v>0</v>
      </c>
      <c r="IA202" s="62"/>
      <c r="IB202" s="195" t="b">
        <f>IF(AND(HY202=$C202,IA202=$E202),1)</f>
        <v>0</v>
      </c>
      <c r="IC202" s="166" t="str">
        <f>IF(HY202&gt;IA202,"1",IF(HY202&lt;IA202,"2",IF(HY202=IA202,"0")))</f>
        <v>0</v>
      </c>
      <c r="ID202" s="55" t="str">
        <f t="shared" ref="ID202:ID205" si="1098">IF(HY202="x","0",IF(IB202=1,"3",IF(IC202=$F202,"1","0")))</f>
        <v>0</v>
      </c>
      <c r="IE202" s="5"/>
      <c r="IF202" s="73"/>
      <c r="IG202" s="71" t="s">
        <v>0</v>
      </c>
      <c r="IH202" s="74"/>
      <c r="II202" s="59" t="b">
        <f>IF(AND(IF202=$C202,IH202=$E202),1)</f>
        <v>0</v>
      </c>
      <c r="IJ202" s="58" t="str">
        <f>IF(IF202&gt;IH202,"1",IF(IF202&lt;IH202,"2",IF(IF202=IH202,"0")))</f>
        <v>0</v>
      </c>
      <c r="IK202" s="72" t="str">
        <f t="shared" ref="IK202:IK205" si="1099">IF(IF202="x","0",IF(II202=1,"3",IF(IJ202=$F202,"1","0")))</f>
        <v>0</v>
      </c>
      <c r="IL202" s="5"/>
      <c r="IM202" s="73"/>
      <c r="IN202" s="71" t="s">
        <v>0</v>
      </c>
      <c r="IO202" s="74"/>
      <c r="IP202" s="59" t="b">
        <f>IF(AND(IM202=$C202,IO202=$E202),1)</f>
        <v>0</v>
      </c>
      <c r="IQ202" s="58" t="str">
        <f>IF(IM202&gt;IO202,"1",IF(IM202&lt;IO202,"2",IF(IM202=IO202,"0")))</f>
        <v>0</v>
      </c>
      <c r="IR202" s="72" t="str">
        <f t="shared" ref="IR202:IR205" si="1100">IF(IM202="x","0",IF(IP202=1,"3",IF(IQ202=$F202,"1","0")))</f>
        <v>0</v>
      </c>
      <c r="IS202" s="5"/>
      <c r="IT202" s="73"/>
      <c r="IU202" s="71" t="s">
        <v>0</v>
      </c>
      <c r="IV202" s="74"/>
      <c r="IW202" s="59" t="b">
        <f>IF(AND(IT202=$C202,IV202=$E202),1)</f>
        <v>0</v>
      </c>
      <c r="IX202" s="58" t="str">
        <f>IF(IT202&gt;IV202,"1",IF(IT202&lt;IV202,"2",IF(IT202=IV202,"0")))</f>
        <v>0</v>
      </c>
      <c r="IY202" s="72" t="str">
        <f t="shared" ref="IY202:IY205" si="1101">IF(IT202="x","0",IF(IW202=1,"3",IF(IX202=$F202,"1","0")))</f>
        <v>0</v>
      </c>
      <c r="IZ202" s="5"/>
      <c r="JA202" s="21"/>
      <c r="JB202" s="22" t="s">
        <v>17</v>
      </c>
      <c r="JC202" s="249">
        <f>COUNTIF($N201:$N205,"3")+COUNTIF($N201:$N205,"3,5")</f>
        <v>0</v>
      </c>
      <c r="JD202" s="17">
        <f>COUNTIF($U201:$U205,"3")+COUNTIF($U201:$U205,"3,5")</f>
        <v>0</v>
      </c>
      <c r="JE202" s="249">
        <f>COUNTIF($AB201:$AB205,"3")+COUNTIF($AB201:$AB205,"3,5")</f>
        <v>0</v>
      </c>
      <c r="JF202" s="17">
        <f>COUNTIF($AI201:$AI205,"3")+COUNTIF($AI201:$AI205,"3,5")</f>
        <v>0</v>
      </c>
      <c r="JG202" s="249">
        <f>COUNTIF($AP201:$AP205,"3")+COUNTIF($AP201:$AP205,"3,5")</f>
        <v>0</v>
      </c>
      <c r="JH202" s="17">
        <f>COUNTIF($AW201:$AW205,"3")+COUNTIF($AW201:$AW205,"3,5")</f>
        <v>0</v>
      </c>
      <c r="JI202" s="249">
        <f>COUNTIF($BD201:$BD205,"3")+COUNTIF($BD201:$BD205,"3,5")</f>
        <v>0</v>
      </c>
      <c r="JJ202" s="17">
        <f>COUNTIF($BK201:$BK205,"3")+COUNTIF($BK201:$BK205,"3,5")</f>
        <v>0</v>
      </c>
      <c r="JK202" s="249">
        <f>COUNTIF($BR201:$BR205,"3")+COUNTIF($BR201:$BR205,"3,5")</f>
        <v>0</v>
      </c>
      <c r="JL202" s="17">
        <f>COUNTIF($BY201:$BY205,"3")+COUNTIF($BY201:$BY205,"3,5")</f>
        <v>0</v>
      </c>
      <c r="JM202" s="249">
        <f>COUNTIF($CF201:$CF205,"3")+COUNTIF($CF201:$CF205,"3,5")</f>
        <v>0</v>
      </c>
      <c r="JN202" s="17">
        <f>COUNTIF($CM201:$CM205,"3")+COUNTIF($CM201:$CM205,"3,5")</f>
        <v>0</v>
      </c>
      <c r="JO202" s="249">
        <f>COUNTIF($CT201:$CT205,"3")+COUNTIF($CT201:$CT205,"3,5")</f>
        <v>0</v>
      </c>
      <c r="JP202" s="17">
        <f>COUNTIF($DA201:$DA205,"3")+COUNTIF($DA201:$DA205,"3,5")</f>
        <v>0</v>
      </c>
      <c r="JQ202" s="249">
        <f>COUNTIF($DH201:$DH205,"3")+COUNTIF($DH201:$DH205,"3,5")</f>
        <v>0</v>
      </c>
      <c r="JR202" s="17">
        <f>COUNTIF($DO201:$DO205,"3")+COUNTIF($DO201:$DO205,"3,5")</f>
        <v>0</v>
      </c>
      <c r="JS202" s="249">
        <f>COUNTIF($DV201:$DV205,"3")+COUNTIF($DV201:$DV205,"3,5")</f>
        <v>0</v>
      </c>
      <c r="JT202" s="17">
        <f>COUNTIF($EC201:$EC205,"3")+COUNTIF($EC201:$EC205,"3,5")</f>
        <v>0</v>
      </c>
      <c r="JU202" s="249">
        <f>COUNTIF($EJ201:$EJ205,"3")+COUNTIF($EJ201:$EJ205,"3,5")</f>
        <v>0</v>
      </c>
      <c r="JV202" s="17">
        <f>COUNTIF($EQ201:$EQ205,"3")+COUNTIF($EQ201:$EQ205,"3,5")</f>
        <v>0</v>
      </c>
      <c r="JW202" s="249">
        <f>COUNTIF($EX201:$EX205,"3")+COUNTIF($EX201:$EX205,"3,5")</f>
        <v>0</v>
      </c>
      <c r="JX202" s="17">
        <f>COUNTIF($FE201:$FE205,"3")+COUNTIF($FE201:$FE205,"3,5")</f>
        <v>0</v>
      </c>
      <c r="JY202" s="249">
        <f>COUNTIF($FL201:$FL205,"3")+COUNTIF($FL201:$FL205,"3,5")</f>
        <v>0</v>
      </c>
      <c r="JZ202" s="17">
        <f>COUNTIF($FS201:$FS205,"3")+COUNTIF($FS201:$FS205,"3,5")</f>
        <v>0</v>
      </c>
      <c r="KA202" s="249">
        <f>COUNTIF($FZ201:$FZ205,"3")+COUNTIF($FZ201:$FZ205,"3,5")</f>
        <v>0</v>
      </c>
      <c r="KB202" s="17">
        <f>COUNTIF($GG201:$GG205,"3")+COUNTIF($GG201:$GG205,"3,3")</f>
        <v>0</v>
      </c>
      <c r="KC202" s="249">
        <f>COUNTIF($GN201:$GN205,"3")+COUNTIF($GN201:$GN205,"3,5")</f>
        <v>0</v>
      </c>
      <c r="KD202" s="17">
        <f>COUNTIF($GU201:$GU205,"3")+COUNTIF($GU201:$GU205,"3,5")</f>
        <v>0</v>
      </c>
      <c r="KE202" s="249">
        <f>COUNTIF($HB201:$HB205,"3")+COUNTIF($HB201:$HB205,"3,5")</f>
        <v>0</v>
      </c>
      <c r="KF202" s="17">
        <f>COUNTIF($HI201:$HI205,"3")+COUNTIF($HI201:$HI205,"3,5")</f>
        <v>0</v>
      </c>
      <c r="KG202" s="249">
        <f>COUNTIF($HP201:$HP205,"3")+COUNTIF($HP201:$HP205,"3,5")</f>
        <v>0</v>
      </c>
      <c r="KH202" s="17">
        <f>COUNTIF($HW201:$HW205,"3")+COUNTIF($HW201:$HW205,"3,5")</f>
        <v>0</v>
      </c>
      <c r="KI202" s="249">
        <f>COUNTIF($ID201:$ID205,"3")+COUNTIF($ID201:$ID205,"3,5")</f>
        <v>0</v>
      </c>
      <c r="KJ202" s="17">
        <f>COUNTIF($IK201:$IK205,"3")+COUNTIF($IK201:$IK205,"3,5")</f>
        <v>0</v>
      </c>
      <c r="KK202" s="17">
        <f>COUNTIF($IR201:$IR205,"3")+COUNTIF($IR201:$IR205,"3,5")</f>
        <v>0</v>
      </c>
      <c r="KL202" s="17">
        <f>COUNTIF($IY201:$IY205,"3")+COUNTIF($IY201:$IY205,"3,5")</f>
        <v>0</v>
      </c>
    </row>
    <row r="203" spans="1:16382" ht="12" customHeight="1" outlineLevel="1" x14ac:dyDescent="0.25">
      <c r="A203" s="404"/>
      <c r="B203" s="405"/>
      <c r="C203" s="125" t="s">
        <v>40</v>
      </c>
      <c r="D203" s="126" t="s">
        <v>0</v>
      </c>
      <c r="E203" s="116" t="s">
        <v>40</v>
      </c>
      <c r="F203" s="5" t="str">
        <f>IF(C203="x","4",IF(C203&gt;E203,"1",IF(C203&lt;E203,"2",IF(C203=E203,"0",))))</f>
        <v>4</v>
      </c>
      <c r="G203" s="21"/>
      <c r="H203" s="4"/>
      <c r="I203" s="61"/>
      <c r="J203" s="58" t="s">
        <v>0</v>
      </c>
      <c r="K203" s="62"/>
      <c r="L203" s="59" t="b">
        <f>IF(AND(I203=$C203,K203=$E203),1)</f>
        <v>0</v>
      </c>
      <c r="M203" s="58" t="str">
        <f>IF(I203&gt;K203,"1",IF(I203&lt;K203,"2",IF(I203=K203,"0")))</f>
        <v>0</v>
      </c>
      <c r="N203" s="55" t="str">
        <f>IF(I203="x","0",IF(L203=1,"3",IF(M203=$F203,"1","0")))</f>
        <v>0</v>
      </c>
      <c r="O203" s="5"/>
      <c r="P203" s="73"/>
      <c r="Q203" s="71" t="s">
        <v>0</v>
      </c>
      <c r="R203" s="74"/>
      <c r="S203" s="71" t="b">
        <f>IF(AND(P203=$C203,R203=$E203),1)</f>
        <v>0</v>
      </c>
      <c r="T203" s="71" t="str">
        <f>IF(P203&gt;R203,"1",IF(P203&lt;R203,"2",IF(P203=R203,"0")))</f>
        <v>0</v>
      </c>
      <c r="U203" s="72" t="str">
        <f t="shared" si="1072"/>
        <v>0</v>
      </c>
      <c r="V203" s="5"/>
      <c r="W203" s="61"/>
      <c r="X203" s="58" t="s">
        <v>0</v>
      </c>
      <c r="Y203" s="62"/>
      <c r="Z203" s="59" t="b">
        <f>IF(AND(W203=$C203,Y203=$E203),1)</f>
        <v>0</v>
      </c>
      <c r="AA203" s="58" t="str">
        <f>IF(W203&gt;Y203,"1",IF(W203&lt;Y203,"2",IF(W203=Y203,"0")))</f>
        <v>0</v>
      </c>
      <c r="AB203" s="55" t="str">
        <f>IF(W203="x","0",IF(Z203=1,"3",IF(AA203=$F203,"1","0")))</f>
        <v>0</v>
      </c>
      <c r="AC203" s="5"/>
      <c r="AD203" s="73"/>
      <c r="AE203" s="71" t="s">
        <v>0</v>
      </c>
      <c r="AF203" s="74"/>
      <c r="AG203" s="71" t="b">
        <f>IF(AND(AD203=$C203,AF203=$E203),1)</f>
        <v>0</v>
      </c>
      <c r="AH203" s="71" t="str">
        <f>IF(AD203&gt;AF203,"1",IF(AD203&lt;AF203,"2",IF(AD203=AF203,"0")))</f>
        <v>0</v>
      </c>
      <c r="AI203" s="72" t="str">
        <f>IF(AD203="x","0",IF(AG203=1,"3",IF(AH203=$F203,"1","0")))</f>
        <v>0</v>
      </c>
      <c r="AJ203" s="5"/>
      <c r="AK203" s="61"/>
      <c r="AL203" s="58" t="s">
        <v>0</v>
      </c>
      <c r="AM203" s="62"/>
      <c r="AN203" s="59" t="b">
        <f>IF(AND(AK203=$C$203,AM203=$E$203),1)</f>
        <v>0</v>
      </c>
      <c r="AO203" s="58" t="str">
        <f>IF(AK203&gt;AM203,"1",IF(AK203&lt;AM203,"2",IF(AK203=AM203,"0")))</f>
        <v>0</v>
      </c>
      <c r="AP203" s="55" t="str">
        <f t="shared" si="1073"/>
        <v>0</v>
      </c>
      <c r="AQ203" s="5"/>
      <c r="AR203" s="73"/>
      <c r="AS203" s="71" t="s">
        <v>0</v>
      </c>
      <c r="AT203" s="74"/>
      <c r="AU203" s="71" t="b">
        <f>IF(AND(AR203=$C203,AT203=$E203),1)</f>
        <v>0</v>
      </c>
      <c r="AV203" s="71" t="str">
        <f>IF(AR203&gt;AT203,"1",IF(AR203&lt;AT203,"2",IF(AR203=AT203,"0")))</f>
        <v>0</v>
      </c>
      <c r="AW203" s="72" t="str">
        <f t="shared" si="1074"/>
        <v>0</v>
      </c>
      <c r="AX203" s="5"/>
      <c r="AY203" s="61"/>
      <c r="AZ203" s="58" t="s">
        <v>0</v>
      </c>
      <c r="BA203" s="62"/>
      <c r="BB203" s="59" t="b">
        <f>IF(AND(AY203=$C203,BA203=$E203),1)</f>
        <v>0</v>
      </c>
      <c r="BC203" s="58" t="str">
        <f>IF(AY203&gt;BA203,"1",IF(AY203&lt;BA203,"2",IF(AY203=BA203,"0")))</f>
        <v>0</v>
      </c>
      <c r="BD203" s="55" t="str">
        <f>IF(AY203="x","0",IF(BB203=1,"3",IF(BC203=$F203,"1","0")))</f>
        <v>0</v>
      </c>
      <c r="BE203" s="5"/>
      <c r="BF203" s="73"/>
      <c r="BG203" s="71" t="s">
        <v>0</v>
      </c>
      <c r="BH203" s="74"/>
      <c r="BI203" s="71" t="b">
        <f>IF(AND(BF203=$C203,BH203=$E203),1)</f>
        <v>0</v>
      </c>
      <c r="BJ203" s="71" t="str">
        <f>IF(BF203&gt;BH203,"1",IF(BF203&lt;BH203,"2",IF(BF203=BH203,"0")))</f>
        <v>0</v>
      </c>
      <c r="BK203" s="72" t="str">
        <f t="shared" si="1075"/>
        <v>0</v>
      </c>
      <c r="BL203" s="5"/>
      <c r="BM203" s="61"/>
      <c r="BN203" s="58" t="s">
        <v>0</v>
      </c>
      <c r="BO203" s="62"/>
      <c r="BP203" s="59" t="b">
        <f>IF(AND(BM203=$C203,BO203=$E203),1)</f>
        <v>0</v>
      </c>
      <c r="BQ203" s="58" t="str">
        <f>IF(BM203&gt;BO203,"1",IF(BM203&lt;BO203,"2",IF(BM203=BO203,"0")))</f>
        <v>0</v>
      </c>
      <c r="BR203" s="55" t="str">
        <f t="shared" si="1076"/>
        <v>0</v>
      </c>
      <c r="BS203" s="5"/>
      <c r="BT203" s="73"/>
      <c r="BU203" s="71" t="s">
        <v>0</v>
      </c>
      <c r="BV203" s="74"/>
      <c r="BW203" s="71" t="b">
        <f>IF(AND(BT203=$C203,BV203=$E203),1)</f>
        <v>0</v>
      </c>
      <c r="BX203" s="71" t="str">
        <f>IF(BT203&gt;BV203,"1",IF(BT203&lt;BV203,"2",IF(BT203=BV203,"0")))</f>
        <v>0</v>
      </c>
      <c r="BY203" s="72" t="str">
        <f t="shared" si="1077"/>
        <v>0</v>
      </c>
      <c r="BZ203" s="5"/>
      <c r="CA203" s="61"/>
      <c r="CB203" s="58" t="s">
        <v>0</v>
      </c>
      <c r="CC203" s="62"/>
      <c r="CD203" s="59" t="b">
        <f>IF(AND(CA203=$C203,CC203=$E203),1)</f>
        <v>0</v>
      </c>
      <c r="CE203" s="58" t="str">
        <f>IF(CA203&gt;CC203,"1",IF(CA203&lt;CC203,"2",IF(CA203=CC203,"0")))</f>
        <v>0</v>
      </c>
      <c r="CF203" s="55" t="str">
        <f t="shared" si="1078"/>
        <v>0</v>
      </c>
      <c r="CG203" s="5"/>
      <c r="CH203" s="73"/>
      <c r="CI203" s="71" t="s">
        <v>0</v>
      </c>
      <c r="CJ203" s="74"/>
      <c r="CK203" s="71" t="b">
        <f>IF(AND(CH203=$C203,CJ203=$E203),1)</f>
        <v>0</v>
      </c>
      <c r="CL203" s="71" t="str">
        <f>IF(CH203&gt;CJ203,"1",IF(CH203&lt;CJ203,"2",IF(CH203=CJ203,"0")))</f>
        <v>0</v>
      </c>
      <c r="CM203" s="72" t="str">
        <f t="shared" si="1079"/>
        <v>0</v>
      </c>
      <c r="CN203" s="5"/>
      <c r="CO203" s="61"/>
      <c r="CP203" s="58" t="s">
        <v>0</v>
      </c>
      <c r="CQ203" s="62"/>
      <c r="CR203" s="59" t="b">
        <f>IF(AND(CO203=$C203,CQ203=$E203),1)</f>
        <v>0</v>
      </c>
      <c r="CS203" s="58" t="str">
        <f>IF(CO203&gt;CQ203,"1",IF(CO203&lt;CQ203,"2",IF(CO203=CQ203,"0")))</f>
        <v>0</v>
      </c>
      <c r="CT203" s="55" t="str">
        <f t="shared" ref="CT203:CT205" si="1102">IF(CO203="x","0",IF(CR203=1,"3",IF(CS203=$F203,"1","0")))</f>
        <v>0</v>
      </c>
      <c r="CU203" s="5"/>
      <c r="CV203" s="73"/>
      <c r="CW203" s="71" t="s">
        <v>0</v>
      </c>
      <c r="CX203" s="74"/>
      <c r="CY203" s="71" t="b">
        <f>IF(AND(CV203=$C203,CX203=$E203),1)</f>
        <v>0</v>
      </c>
      <c r="CZ203" s="71" t="str">
        <f>IF(CV203&gt;CX203,"1",IF(CV203&lt;CX203,"2",IF(CV203=CX203,"0")))</f>
        <v>0</v>
      </c>
      <c r="DA203" s="72" t="str">
        <f t="shared" si="1080"/>
        <v>0</v>
      </c>
      <c r="DB203" s="5"/>
      <c r="DC203" s="61"/>
      <c r="DD203" s="58" t="s">
        <v>0</v>
      </c>
      <c r="DE203" s="62"/>
      <c r="DF203" s="59" t="b">
        <f>IF(AND(DC203=$C203,DE203=$E203),1)</f>
        <v>0</v>
      </c>
      <c r="DG203" s="58" t="str">
        <f>IF(DC203&gt;DE203,"1",IF(DC203&lt;DE203,"2",IF(DC203=DE203,"0")))</f>
        <v>0</v>
      </c>
      <c r="DH203" s="55" t="str">
        <f t="shared" si="1081"/>
        <v>0</v>
      </c>
      <c r="DI203" s="5"/>
      <c r="DJ203" s="73"/>
      <c r="DK203" s="71" t="s">
        <v>0</v>
      </c>
      <c r="DL203" s="74"/>
      <c r="DM203" s="58" t="b">
        <f>IF(AND(DJ203=$C203,DL203=$E203),1)</f>
        <v>0</v>
      </c>
      <c r="DN203" s="58" t="str">
        <f>IF(DJ203&gt;DL203,"1",IF(DJ203&lt;DL203,"2",IF(DJ203=DL203,"0")))</f>
        <v>0</v>
      </c>
      <c r="DO203" s="197" t="str">
        <f t="shared" si="1082"/>
        <v>0</v>
      </c>
      <c r="DP203" s="5"/>
      <c r="DQ203" s="61"/>
      <c r="DR203" s="58" t="s">
        <v>0</v>
      </c>
      <c r="DS203" s="62"/>
      <c r="DT203" s="120" t="b">
        <f>IF(AND(DQ203=$C203,DS203=$E203),1)</f>
        <v>0</v>
      </c>
      <c r="DU203" s="119" t="str">
        <f>IF(DQ203&gt;DS203,"1",IF(DQ203&lt;DS203,"2",IF(DQ203=DS203,"0")))</f>
        <v>0</v>
      </c>
      <c r="DV203" s="117" t="str">
        <f t="shared" si="1083"/>
        <v>0</v>
      </c>
      <c r="DW203" s="5"/>
      <c r="DX203" s="73"/>
      <c r="DY203" s="71" t="s">
        <v>0</v>
      </c>
      <c r="DZ203" s="74"/>
      <c r="EA203" s="166" t="b">
        <f>IF(AND(DX203=$C203,DZ203=$E203),1)</f>
        <v>0</v>
      </c>
      <c r="EB203" s="166" t="str">
        <f>IF(DX203&gt;DZ203,"1",IF(DX203&lt;DZ203,"2",IF(DX203=DZ203,"0")))</f>
        <v>0</v>
      </c>
      <c r="EC203" s="72" t="str">
        <f t="shared" si="1084"/>
        <v>0</v>
      </c>
      <c r="ED203" s="5"/>
      <c r="EE203" s="61"/>
      <c r="EF203" s="58" t="s">
        <v>0</v>
      </c>
      <c r="EG203" s="62"/>
      <c r="EH203" s="59" t="b">
        <f>IF(AND(EE203=$C203,EG203=$E203),1)</f>
        <v>0</v>
      </c>
      <c r="EI203" s="58" t="str">
        <f>IF(EE203&gt;EG203,"1",IF(EE203&lt;EG203,"2",IF(EE203=EG203,"0")))</f>
        <v>0</v>
      </c>
      <c r="EJ203" s="55" t="str">
        <f t="shared" si="1085"/>
        <v>0</v>
      </c>
      <c r="EK203" s="5"/>
      <c r="EL203" s="73"/>
      <c r="EM203" s="71" t="s">
        <v>0</v>
      </c>
      <c r="EN203" s="74"/>
      <c r="EO203" s="71" t="b">
        <f>IF(AND(EL203=$C203,EN203=$E203),1)</f>
        <v>0</v>
      </c>
      <c r="EP203" s="71" t="str">
        <f>IF(EL203&gt;EN203,"1",IF(EL203&lt;EN203,"2",IF(EL203=EN203,"0")))</f>
        <v>0</v>
      </c>
      <c r="EQ203" s="72" t="str">
        <f t="shared" si="1086"/>
        <v>0</v>
      </c>
      <c r="ER203" s="5"/>
      <c r="ES203" s="61"/>
      <c r="ET203" s="58" t="s">
        <v>0</v>
      </c>
      <c r="EU203" s="62"/>
      <c r="EV203" s="59" t="b">
        <f>IF(AND(ES203=$C203,EU203=$E203),1)</f>
        <v>0</v>
      </c>
      <c r="EW203" s="58" t="str">
        <f>IF(ES203&gt;EU203,"1",IF(ES203&lt;EU203,"2",IF(ES203=EU203,"0")))</f>
        <v>0</v>
      </c>
      <c r="EX203" s="55" t="str">
        <f t="shared" si="1087"/>
        <v>0</v>
      </c>
      <c r="EY203" s="5"/>
      <c r="EZ203" s="73"/>
      <c r="FA203" s="71" t="s">
        <v>0</v>
      </c>
      <c r="FB203" s="74"/>
      <c r="FC203" s="71" t="b">
        <f>IF(AND(EZ203=$C203,FB203=$E203),1)</f>
        <v>0</v>
      </c>
      <c r="FD203" s="71" t="str">
        <f>IF(EZ203&gt;FB203,"1",IF(EZ203&lt;FB203,"2",IF(EZ203=FB203,"0")))</f>
        <v>0</v>
      </c>
      <c r="FE203" s="72" t="str">
        <f t="shared" si="1088"/>
        <v>0</v>
      </c>
      <c r="FF203" s="5"/>
      <c r="FG203" s="61"/>
      <c r="FH203" s="58" t="s">
        <v>0</v>
      </c>
      <c r="FI203" s="62"/>
      <c r="FJ203" s="59" t="b">
        <f>IF(AND(FG203=$C203,FI203=$E203),1)</f>
        <v>0</v>
      </c>
      <c r="FK203" s="58" t="str">
        <f>IF(FG203&gt;FI203,"1",IF(FG203&lt;FI203,"2",IF(FG203=FI203,"0")))</f>
        <v>0</v>
      </c>
      <c r="FL203" s="55" t="str">
        <f t="shared" si="1089"/>
        <v>0</v>
      </c>
      <c r="FM203" s="5"/>
      <c r="FN203" s="73"/>
      <c r="FO203" s="71" t="s">
        <v>0</v>
      </c>
      <c r="FP203" s="74"/>
      <c r="FQ203" s="71" t="b">
        <f>IF(AND(FN203=$C203,FP203=$E203),1)</f>
        <v>0</v>
      </c>
      <c r="FR203" s="71" t="str">
        <f>IF(FN203&gt;FP203,"1",IF(FN203&lt;FP203,"2",IF(FN203=FP203,"0")))</f>
        <v>0</v>
      </c>
      <c r="FS203" s="72" t="str">
        <f t="shared" si="1090"/>
        <v>0</v>
      </c>
      <c r="FT203" s="5"/>
      <c r="FU203" s="61"/>
      <c r="FV203" s="58" t="s">
        <v>0</v>
      </c>
      <c r="FW203" s="62"/>
      <c r="FX203" s="59" t="b">
        <f>IF(AND(FU203=$C203,FW203=$E203),1)</f>
        <v>0</v>
      </c>
      <c r="FY203" s="58" t="str">
        <f>IF(FU203&gt;FW203,"1",IF(FU203&lt;FW203,"2",IF(FU203=FW203,"0")))</f>
        <v>0</v>
      </c>
      <c r="FZ203" s="55" t="str">
        <f t="shared" si="1091"/>
        <v>0</v>
      </c>
      <c r="GA203" s="5"/>
      <c r="GB203" s="73"/>
      <c r="GC203" s="71" t="s">
        <v>0</v>
      </c>
      <c r="GD203" s="74"/>
      <c r="GE203" s="71" t="b">
        <f>IF(AND(GB203=$C203,GD203=$E203),1)</f>
        <v>0</v>
      </c>
      <c r="GF203" s="71" t="str">
        <f>IF(GB203&gt;GD203,"1",IF(GB203&lt;GD203,"2",IF(GB203=GD203,"0")))</f>
        <v>0</v>
      </c>
      <c r="GG203" s="72" t="str">
        <f t="shared" si="1092"/>
        <v>0</v>
      </c>
      <c r="GH203" s="5"/>
      <c r="GI203" s="61"/>
      <c r="GJ203" s="58" t="s">
        <v>0</v>
      </c>
      <c r="GK203" s="62"/>
      <c r="GL203" s="59" t="b">
        <f>IF(AND(GI203=$C203,GK203=$E203),1)</f>
        <v>0</v>
      </c>
      <c r="GM203" s="58" t="str">
        <f>IF(GI203&gt;GK203,"1",IF(GI203&lt;GK203,"2",IF(GI203=GK203,"0")))</f>
        <v>0</v>
      </c>
      <c r="GN203" s="55" t="str">
        <f t="shared" si="1093"/>
        <v>0</v>
      </c>
      <c r="GO203" s="5"/>
      <c r="GP203" s="73"/>
      <c r="GQ203" s="71" t="s">
        <v>0</v>
      </c>
      <c r="GR203" s="74"/>
      <c r="GS203" s="71" t="b">
        <f>IF(AND(GP203=$C203,GR203=$E203),1)</f>
        <v>0</v>
      </c>
      <c r="GT203" s="71" t="str">
        <f>IF(GP203&gt;GR203,"1",IF(GP203&lt;GR203,"2",IF(GP203=GR203,"0")))</f>
        <v>0</v>
      </c>
      <c r="GU203" s="72" t="str">
        <f t="shared" si="1094"/>
        <v>0</v>
      </c>
      <c r="GV203" s="5"/>
      <c r="GW203" s="61"/>
      <c r="GX203" s="58" t="s">
        <v>0</v>
      </c>
      <c r="GY203" s="62"/>
      <c r="GZ203" s="59" t="b">
        <f>IF(AND(GW203=$C203,GY203=$E203),1)</f>
        <v>0</v>
      </c>
      <c r="HA203" s="58" t="str">
        <f>IF(GW203&gt;GY203,"1",IF(GW203&lt;GY203,"2",IF(GW203=GY203,"0")))</f>
        <v>0</v>
      </c>
      <c r="HB203" s="55" t="str">
        <f t="shared" si="1095"/>
        <v>0</v>
      </c>
      <c r="HC203" s="5"/>
      <c r="HD203" s="73"/>
      <c r="HE203" s="71" t="s">
        <v>0</v>
      </c>
      <c r="HF203" s="74"/>
      <c r="HG203" s="71" t="b">
        <f>IF(AND(HD203=$C203,HF203=$E203),1)</f>
        <v>0</v>
      </c>
      <c r="HH203" s="71" t="str">
        <f>IF(HD203&gt;HF203,"1",IF(HD203&lt;HF203,"2",IF(HD203=HF203,"0")))</f>
        <v>0</v>
      </c>
      <c r="HI203" s="72" t="str">
        <f>IF(HD203="x","0",IF(HG203=1,"3",IF(HH203=$F203,"1","0")))</f>
        <v>0</v>
      </c>
      <c r="HJ203" s="5"/>
      <c r="HK203" s="61"/>
      <c r="HL203" s="58" t="s">
        <v>0</v>
      </c>
      <c r="HM203" s="62"/>
      <c r="HN203" s="59" t="b">
        <f>IF(AND(HK203=$C203,HM203=$E203),1)</f>
        <v>0</v>
      </c>
      <c r="HO203" s="58" t="str">
        <f>IF(HK203&gt;HM203,"1",IF(HK203&lt;HM203,"2",IF(HK203=HM203,"0")))</f>
        <v>0</v>
      </c>
      <c r="HP203" s="55" t="str">
        <f t="shared" si="1096"/>
        <v>0</v>
      </c>
      <c r="HQ203" s="5"/>
      <c r="HR203" s="73"/>
      <c r="HS203" s="71" t="s">
        <v>0</v>
      </c>
      <c r="HT203" s="74"/>
      <c r="HU203" s="71" t="b">
        <f>IF(AND(HR203=$C203,HT203=$E203),1)</f>
        <v>0</v>
      </c>
      <c r="HV203" s="71" t="str">
        <f>IF(HR203&gt;HT203,"1",IF(HR203&lt;HT203,"2",IF(HR203=HT203,"0")))</f>
        <v>0</v>
      </c>
      <c r="HW203" s="72" t="str">
        <f t="shared" si="1097"/>
        <v>0</v>
      </c>
      <c r="HX203" s="5"/>
      <c r="HY203" s="61"/>
      <c r="HZ203" s="58" t="s">
        <v>0</v>
      </c>
      <c r="IA203" s="62"/>
      <c r="IB203" s="195" t="b">
        <f>IF(AND(HY203=$C203,IA203=$E203),1)</f>
        <v>0</v>
      </c>
      <c r="IC203" s="166" t="str">
        <f>IF(HY203&gt;IA203,"1",IF(HY203&lt;IA203,"2",IF(HY203=IA203,"0")))</f>
        <v>0</v>
      </c>
      <c r="ID203" s="55" t="str">
        <f t="shared" si="1098"/>
        <v>0</v>
      </c>
      <c r="IE203" s="5"/>
      <c r="IF203" s="73"/>
      <c r="IG203" s="71" t="s">
        <v>0</v>
      </c>
      <c r="IH203" s="74"/>
      <c r="II203" s="59" t="b">
        <f>IF(AND(IF203=$C203,IH203=$E203),1)</f>
        <v>0</v>
      </c>
      <c r="IJ203" s="58" t="str">
        <f>IF(IF203&gt;IH203,"1",IF(IF203&lt;IH203,"2",IF(IF203=IH203,"0")))</f>
        <v>0</v>
      </c>
      <c r="IK203" s="72" t="str">
        <f t="shared" si="1099"/>
        <v>0</v>
      </c>
      <c r="IL203" s="5"/>
      <c r="IM203" s="73"/>
      <c r="IN203" s="71" t="s">
        <v>0</v>
      </c>
      <c r="IO203" s="74"/>
      <c r="IP203" s="59" t="b">
        <f>IF(AND(IM203=$C203,IO203=$E203),1)</f>
        <v>0</v>
      </c>
      <c r="IQ203" s="58" t="str">
        <f>IF(IM203&gt;IO203,"1",IF(IM203&lt;IO203,"2",IF(IM203=IO203,"0")))</f>
        <v>0</v>
      </c>
      <c r="IR203" s="72" t="str">
        <f t="shared" si="1100"/>
        <v>0</v>
      </c>
      <c r="IS203" s="5"/>
      <c r="IT203" s="73"/>
      <c r="IU203" s="71" t="s">
        <v>0</v>
      </c>
      <c r="IV203" s="74"/>
      <c r="IW203" s="59" t="b">
        <f>IF(AND(IT203=$C203,IV203=$E203),1)</f>
        <v>0</v>
      </c>
      <c r="IX203" s="58" t="str">
        <f>IF(IT203&gt;IV203,"1",IF(IT203&lt;IV203,"2",IF(IT203=IV203,"0")))</f>
        <v>0</v>
      </c>
      <c r="IY203" s="72" t="str">
        <f t="shared" si="1101"/>
        <v>0</v>
      </c>
      <c r="IZ203" s="5"/>
      <c r="JA203" s="21"/>
      <c r="JB203" s="22" t="s">
        <v>18</v>
      </c>
      <c r="JC203" s="250">
        <f>COUNTIF($N201:$N205,"1")+COUNTIF($N201:$N205,"1,5")</f>
        <v>0</v>
      </c>
      <c r="JD203" s="18">
        <f>COUNTIF($U201:$U205,"1")+COUNTIF($U201:$U205,"1,5")</f>
        <v>0</v>
      </c>
      <c r="JE203" s="250">
        <f>COUNTIF($AB201:$AB205,"1")+COUNTIF($AB201:$AB205,"1,5")</f>
        <v>0</v>
      </c>
      <c r="JF203" s="18">
        <f>COUNTIF($AI201:$AI205,"1")+COUNTIF($AI201:$AI205,"1,5")</f>
        <v>0</v>
      </c>
      <c r="JG203" s="250">
        <f>COUNTIF($AP201:$AP205,"1")+COUNTIF($AP201:$AP205,"1,5")</f>
        <v>0</v>
      </c>
      <c r="JH203" s="18">
        <f>COUNTIF($AW201:$AW205,"1")+COUNTIF($AW201:$AW205,"1,5")</f>
        <v>0</v>
      </c>
      <c r="JI203" s="250">
        <f>COUNTIF($BD201:$BD205,"1")+COUNTIF($BD201:$BD205,"1,5")</f>
        <v>0</v>
      </c>
      <c r="JJ203" s="18">
        <f>COUNTIF($BK201:$BK205,"1")+COUNTIF($BK201:$BK205,"1,5")</f>
        <v>0</v>
      </c>
      <c r="JK203" s="250">
        <f>COUNTIF($BR201:$BR205,"1")+COUNTIF($BR201:$BR205,"1,5")</f>
        <v>0</v>
      </c>
      <c r="JL203" s="18">
        <f>COUNTIF($BY201:$BY205,"1")+COUNTIF($BY201:$BY205,"1,5")</f>
        <v>0</v>
      </c>
      <c r="JM203" s="250">
        <f>COUNTIF($CF201:$CF205,"1")+COUNTIF($CF201:$CF205,"1,5")</f>
        <v>0</v>
      </c>
      <c r="JN203" s="18">
        <f>COUNTIF($CM201:$CM205,"1")+COUNTIF($CM201:$CM205,"1,5")</f>
        <v>0</v>
      </c>
      <c r="JO203" s="250">
        <f>COUNTIF($CT201:$CT205,"1")+COUNTIF($CT201:$CT205,"1,5")</f>
        <v>0</v>
      </c>
      <c r="JP203" s="18">
        <f>COUNTIF($DA201:$DA205,"1")+COUNTIF($DA201:$DA205,"1,5")</f>
        <v>0</v>
      </c>
      <c r="JQ203" s="250">
        <f>COUNTIF(DH201:$DH205,"1")+COUNTIF(DH201:$DH205,"1,5")</f>
        <v>0</v>
      </c>
      <c r="JR203" s="18">
        <f>COUNTIF($DO201:$DO205,"1")+COUNTIF($DO201:$DO205,"1,5")</f>
        <v>0</v>
      </c>
      <c r="JS203" s="250">
        <f>COUNTIF($DV201:$DV205,"1")+COUNTIF($DV201:$DV205,"1,5")</f>
        <v>0</v>
      </c>
      <c r="JT203" s="18">
        <f>COUNTIF($EC201:$EC205,"1")+COUNTIF($EC201:$EC205,"1,5")</f>
        <v>0</v>
      </c>
      <c r="JU203" s="250">
        <f>COUNTIF($EJ201:$EJ205,"1")+COUNTIF($EJ201:$EJ205,"1,5")</f>
        <v>0</v>
      </c>
      <c r="JV203" s="18">
        <f>COUNTIF($EQ201:$EQ205,"1")+COUNTIF($EQ201:$EQ205,"1,5")</f>
        <v>0</v>
      </c>
      <c r="JW203" s="250">
        <f>COUNTIF($EX201:$EX205,"1")+COUNTIF($EX201:$EX205,"1,5")</f>
        <v>0</v>
      </c>
      <c r="JX203" s="18">
        <f>COUNTIF($FE201:$FE205,"1")+COUNTIF($FE201:$FE205,"1,5")</f>
        <v>0</v>
      </c>
      <c r="JY203" s="250">
        <f>COUNTIF($FL201:$FL205,"1")+COUNTIF($FL201:$FL205,"1,5")</f>
        <v>0</v>
      </c>
      <c r="JZ203" s="18">
        <f>COUNTIF($FS201:$FS205,"1")+COUNTIF($FS201:$FS205,"1,5")</f>
        <v>0</v>
      </c>
      <c r="KA203" s="250">
        <f>COUNTIF($FZ201:$FZ205,"1")+COUNTIF($FZ201:$FZ205,"1,5")</f>
        <v>0</v>
      </c>
      <c r="KB203" s="18">
        <f>COUNTIF($GG201:$GG205,"1")+COUNTIF($GG201:$GG205,"1,5")</f>
        <v>0</v>
      </c>
      <c r="KC203" s="250">
        <f>COUNTIF($GN201:$GN205,"1")+COUNTIF($GN201:$GN205,"1,5")</f>
        <v>0</v>
      </c>
      <c r="KD203" s="18">
        <f>COUNTIF($GU201:$GU205,"1")+COUNTIF($GU201:$GU205,"1,5")</f>
        <v>0</v>
      </c>
      <c r="KE203" s="250">
        <f>COUNTIF($HB201:$HB205,"1")+COUNTIF($HB201:$HB205,"1,5")</f>
        <v>0</v>
      </c>
      <c r="KF203" s="18">
        <f>COUNTIF($HI201:$HI205,"1")+COUNTIF($HI201:$HI205,"1,5")</f>
        <v>0</v>
      </c>
      <c r="KG203" s="250">
        <f>COUNTIF($HP201:$HP205,"1")+COUNTIF($HP201:$HP205,"1,5")</f>
        <v>0</v>
      </c>
      <c r="KH203" s="18">
        <f>COUNTIF($HW201:$HW205,"1")+COUNTIF($HW201:$HW205,"1,5")</f>
        <v>0</v>
      </c>
      <c r="KI203" s="250">
        <f>COUNTIF($ID201:$ID205,"1")+COUNTIF($ID201:$ID205,"1,5")</f>
        <v>0</v>
      </c>
      <c r="KJ203" s="18">
        <f>COUNTIF($IK201:$IK205,"1")+COUNTIF($IK201:$IK205,"1,5")</f>
        <v>0</v>
      </c>
      <c r="KK203" s="18">
        <f>COUNTIF($IR201:$IR205,"1")+COUNTIF($IR201:$IR205,"1,5")</f>
        <v>0</v>
      </c>
      <c r="KL203" s="18">
        <f>COUNTIF($IY201:$IY205,"1")+COUNTIF($IY201:$IY205,"1,5")</f>
        <v>0</v>
      </c>
    </row>
    <row r="204" spans="1:16382" ht="12" customHeight="1" outlineLevel="1" x14ac:dyDescent="0.25">
      <c r="A204" s="404"/>
      <c r="B204" s="405"/>
      <c r="C204" s="125" t="s">
        <v>40</v>
      </c>
      <c r="D204" s="126" t="s">
        <v>0</v>
      </c>
      <c r="E204" s="116" t="s">
        <v>40</v>
      </c>
      <c r="F204" s="5" t="str">
        <f>IF(C204="x","4",IF(C204&gt;E204,"1",IF(C204&lt;E204,"2",IF(C204=E204,"0",))))</f>
        <v>4</v>
      </c>
      <c r="G204" s="21"/>
      <c r="H204" s="4"/>
      <c r="I204" s="61"/>
      <c r="J204" s="58" t="s">
        <v>0</v>
      </c>
      <c r="K204" s="62"/>
      <c r="L204" s="59" t="b">
        <f>IF(AND(I204=$C204,K204=$E204),1)</f>
        <v>0</v>
      </c>
      <c r="M204" s="58" t="str">
        <f>IF(I204&gt;K204,"1",IF(I204&lt;K204,"2",IF(I204=K204,"0")))</f>
        <v>0</v>
      </c>
      <c r="N204" s="55" t="str">
        <f>IF(I204="x","0",IF(L204=1,"3",IF(M204=$F204,"1","0")))</f>
        <v>0</v>
      </c>
      <c r="O204" s="5"/>
      <c r="P204" s="73"/>
      <c r="Q204" s="71" t="s">
        <v>0</v>
      </c>
      <c r="R204" s="74"/>
      <c r="S204" s="71" t="b">
        <f>IF(AND(P204=$C204,R204=$E204),1)</f>
        <v>0</v>
      </c>
      <c r="T204" s="71" t="str">
        <f>IF(P204&gt;R204,"1",IF(P204&lt;R204,"2",IF(P204=R204,"0")))</f>
        <v>0</v>
      </c>
      <c r="U204" s="72" t="str">
        <f t="shared" si="1072"/>
        <v>0</v>
      </c>
      <c r="V204" s="5"/>
      <c r="W204" s="61"/>
      <c r="X204" s="58" t="s">
        <v>0</v>
      </c>
      <c r="Y204" s="62"/>
      <c r="Z204" s="59" t="b">
        <f>IF(AND(W204=$C204,Y204=$E204),1)</f>
        <v>0</v>
      </c>
      <c r="AA204" s="58" t="str">
        <f>IF(W204&gt;Y204,"1",IF(W204&lt;Y204,"2",IF(W204=Y204,"0")))</f>
        <v>0</v>
      </c>
      <c r="AB204" s="55" t="str">
        <f>IF(W204="x","0",IF(Z204=1,"3",IF(AA204=$F204,"1","0")))</f>
        <v>0</v>
      </c>
      <c r="AC204" s="5"/>
      <c r="AD204" s="73"/>
      <c r="AE204" s="71" t="s">
        <v>0</v>
      </c>
      <c r="AF204" s="74"/>
      <c r="AG204" s="71" t="b">
        <f>IF(AND(AD204=$C204,AF204=$E204),1)</f>
        <v>0</v>
      </c>
      <c r="AH204" s="71" t="str">
        <f>IF(AD204&gt;AF204,"1",IF(AD204&lt;AF204,"2",IF(AD204=AF204,"0")))</f>
        <v>0</v>
      </c>
      <c r="AI204" s="72" t="str">
        <f>IF(AD204="x","0",IF(AG204=1,"3",IF(AH204=$F204,"1","0")))</f>
        <v>0</v>
      </c>
      <c r="AJ204" s="5"/>
      <c r="AK204" s="61"/>
      <c r="AL204" s="58" t="s">
        <v>0</v>
      </c>
      <c r="AM204" s="62"/>
      <c r="AN204" s="59" t="b">
        <f>IF(AND(AK204=$C$204,AM204=$E$204),1)</f>
        <v>0</v>
      </c>
      <c r="AO204" s="58" t="str">
        <f>IF(AK204&gt;AM204,"1",IF(AK204&lt;AM204,"2",IF(AK204=AM204,"0")))</f>
        <v>0</v>
      </c>
      <c r="AP204" s="55" t="str">
        <f t="shared" si="1073"/>
        <v>0</v>
      </c>
      <c r="AQ204" s="5"/>
      <c r="AR204" s="73"/>
      <c r="AS204" s="71" t="s">
        <v>0</v>
      </c>
      <c r="AT204" s="74"/>
      <c r="AU204" s="71" t="b">
        <f>IF(AND(AR204=$C204,AT204=$E204),1)</f>
        <v>0</v>
      </c>
      <c r="AV204" s="71" t="str">
        <f>IF(AR204&gt;AT204,"1",IF(AR204&lt;AT204,"2",IF(AR204=AT204,"0")))</f>
        <v>0</v>
      </c>
      <c r="AW204" s="72" t="str">
        <f t="shared" si="1074"/>
        <v>0</v>
      </c>
      <c r="AX204" s="5"/>
      <c r="AY204" s="61"/>
      <c r="AZ204" s="58" t="s">
        <v>0</v>
      </c>
      <c r="BA204" s="62"/>
      <c r="BB204" s="59" t="b">
        <f>IF(AND(AY204=$C204,BA204=$E204),1)</f>
        <v>0</v>
      </c>
      <c r="BC204" s="58" t="str">
        <f>IF(AY204&gt;BA204,"1",IF(AY204&lt;BA204,"2",IF(AY204=BA204,"0")))</f>
        <v>0</v>
      </c>
      <c r="BD204" s="55" t="str">
        <f>IF(AY204="x","0",IF(BB204=1,"3",IF(BC204=$F204,"1","0")))</f>
        <v>0</v>
      </c>
      <c r="BE204" s="5"/>
      <c r="BF204" s="73"/>
      <c r="BG204" s="71" t="s">
        <v>0</v>
      </c>
      <c r="BH204" s="74"/>
      <c r="BI204" s="71" t="b">
        <f>IF(AND(BF204=$C204,BH204=$E204),1)</f>
        <v>0</v>
      </c>
      <c r="BJ204" s="71" t="str">
        <f>IF(BF204&gt;BH204,"1",IF(BF204&lt;BH204,"2",IF(BF204=BH204,"0")))</f>
        <v>0</v>
      </c>
      <c r="BK204" s="72" t="str">
        <f t="shared" si="1075"/>
        <v>0</v>
      </c>
      <c r="BL204" s="5"/>
      <c r="BM204" s="61"/>
      <c r="BN204" s="58" t="s">
        <v>0</v>
      </c>
      <c r="BO204" s="62"/>
      <c r="BP204" s="59" t="b">
        <f>IF(AND(BM204=$C204,BO204=$E204),1)</f>
        <v>0</v>
      </c>
      <c r="BQ204" s="58" t="str">
        <f>IF(BM204&gt;BO204,"1",IF(BM204&lt;BO204,"2",IF(BM204=BO204,"0")))</f>
        <v>0</v>
      </c>
      <c r="BR204" s="55" t="str">
        <f t="shared" si="1076"/>
        <v>0</v>
      </c>
      <c r="BS204" s="5"/>
      <c r="BT204" s="73"/>
      <c r="BU204" s="71" t="s">
        <v>0</v>
      </c>
      <c r="BV204" s="74"/>
      <c r="BW204" s="71" t="b">
        <f>IF(AND(BT204=$C204,BV204=$E204),1)</f>
        <v>0</v>
      </c>
      <c r="BX204" s="71" t="str">
        <f>IF(BT204&gt;BV204,"1",IF(BT204&lt;BV204,"2",IF(BT204=BV204,"0")))</f>
        <v>0</v>
      </c>
      <c r="BY204" s="72" t="str">
        <f t="shared" si="1077"/>
        <v>0</v>
      </c>
      <c r="BZ204" s="5"/>
      <c r="CA204" s="61"/>
      <c r="CB204" s="58" t="s">
        <v>0</v>
      </c>
      <c r="CC204" s="62"/>
      <c r="CD204" s="59" t="b">
        <f>IF(AND(CA204=$C204,CC204=$E204),1)</f>
        <v>0</v>
      </c>
      <c r="CE204" s="58" t="str">
        <f>IF(CA204&gt;CC204,"1",IF(CA204&lt;CC204,"2",IF(CA204=CC204,"0")))</f>
        <v>0</v>
      </c>
      <c r="CF204" s="55" t="str">
        <f t="shared" si="1078"/>
        <v>0</v>
      </c>
      <c r="CG204" s="5"/>
      <c r="CH204" s="73"/>
      <c r="CI204" s="71" t="s">
        <v>0</v>
      </c>
      <c r="CJ204" s="74"/>
      <c r="CK204" s="71" t="b">
        <f>IF(AND(CH204=$C204,CJ204=$E204),1)</f>
        <v>0</v>
      </c>
      <c r="CL204" s="71" t="str">
        <f>IF(CH204&gt;CJ204,"1",IF(CH204&lt;CJ204,"2",IF(CH204=CJ204,"0")))</f>
        <v>0</v>
      </c>
      <c r="CM204" s="72" t="str">
        <f t="shared" si="1079"/>
        <v>0</v>
      </c>
      <c r="CN204" s="5"/>
      <c r="CO204" s="61"/>
      <c r="CP204" s="58" t="s">
        <v>0</v>
      </c>
      <c r="CQ204" s="62"/>
      <c r="CR204" s="59" t="b">
        <f>IF(AND(CO204=$C204,CQ204=$E204),1)</f>
        <v>0</v>
      </c>
      <c r="CS204" s="58" t="str">
        <f>IF(CO204&gt;CQ204,"1",IF(CO204&lt;CQ204,"2",IF(CO204=CQ204,"0")))</f>
        <v>0</v>
      </c>
      <c r="CT204" s="55" t="str">
        <f t="shared" si="1102"/>
        <v>0</v>
      </c>
      <c r="CU204" s="5"/>
      <c r="CV204" s="73"/>
      <c r="CW204" s="71" t="s">
        <v>0</v>
      </c>
      <c r="CX204" s="74"/>
      <c r="CY204" s="71" t="b">
        <f>IF(AND(CV204=$C204,CX204=$E204),1)</f>
        <v>0</v>
      </c>
      <c r="CZ204" s="71" t="str">
        <f>IF(CV204&gt;CX204,"1",IF(CV204&lt;CX204,"2",IF(CV204=CX204,"0")))</f>
        <v>0</v>
      </c>
      <c r="DA204" s="72" t="str">
        <f t="shared" si="1080"/>
        <v>0</v>
      </c>
      <c r="DB204" s="5"/>
      <c r="DC204" s="61"/>
      <c r="DD204" s="58" t="s">
        <v>0</v>
      </c>
      <c r="DE204" s="62"/>
      <c r="DF204" s="59" t="b">
        <f>IF(AND(DC204=$C204,DE204=$E204),1)</f>
        <v>0</v>
      </c>
      <c r="DG204" s="58" t="str">
        <f>IF(DC204&gt;DE204,"1",IF(DC204&lt;DE204,"2",IF(DC204=DE204,"0")))</f>
        <v>0</v>
      </c>
      <c r="DH204" s="55" t="str">
        <f t="shared" si="1081"/>
        <v>0</v>
      </c>
      <c r="DI204" s="5"/>
      <c r="DJ204" s="73"/>
      <c r="DK204" s="71" t="s">
        <v>0</v>
      </c>
      <c r="DL204" s="74"/>
      <c r="DM204" s="58" t="b">
        <f>IF(AND(DJ204=$C204,DL204=$E204),1)</f>
        <v>0</v>
      </c>
      <c r="DN204" s="58" t="str">
        <f>IF(DJ204&gt;DL204,"1",IF(DJ204&lt;DL204,"2",IF(DJ204=DL204,"0")))</f>
        <v>0</v>
      </c>
      <c r="DO204" s="197" t="str">
        <f t="shared" si="1082"/>
        <v>0</v>
      </c>
      <c r="DP204" s="5"/>
      <c r="DQ204" s="61"/>
      <c r="DR204" s="58" t="s">
        <v>0</v>
      </c>
      <c r="DS204" s="62"/>
      <c r="DT204" s="120" t="b">
        <f>IF(AND(DQ204=$C204,DS204=$E204),1)</f>
        <v>0</v>
      </c>
      <c r="DU204" s="119" t="str">
        <f>IF(DQ204&gt;DS204,"1",IF(DQ204&lt;DS204,"2",IF(DQ204=DS204,"0")))</f>
        <v>0</v>
      </c>
      <c r="DV204" s="117" t="str">
        <f t="shared" si="1083"/>
        <v>0</v>
      </c>
      <c r="DW204" s="5"/>
      <c r="DX204" s="73"/>
      <c r="DY204" s="71" t="s">
        <v>0</v>
      </c>
      <c r="DZ204" s="74"/>
      <c r="EA204" s="166" t="b">
        <f>IF(AND(DX204=$C204,DZ204=$E204),1)</f>
        <v>0</v>
      </c>
      <c r="EB204" s="166" t="str">
        <f>IF(DX204&gt;DZ204,"1",IF(DX204&lt;DZ204,"2",IF(DX204=DZ204,"0")))</f>
        <v>0</v>
      </c>
      <c r="EC204" s="72" t="str">
        <f t="shared" si="1084"/>
        <v>0</v>
      </c>
      <c r="ED204" s="5"/>
      <c r="EE204" s="61"/>
      <c r="EF204" s="58" t="s">
        <v>0</v>
      </c>
      <c r="EG204" s="62"/>
      <c r="EH204" s="59" t="b">
        <f>IF(AND(EE204=$C204,EG204=$E204),1)</f>
        <v>0</v>
      </c>
      <c r="EI204" s="58" t="str">
        <f>IF(EE204&gt;EG204,"1",IF(EE204&lt;EG204,"2",IF(EE204=EG204,"0")))</f>
        <v>0</v>
      </c>
      <c r="EJ204" s="55" t="str">
        <f t="shared" si="1085"/>
        <v>0</v>
      </c>
      <c r="EK204" s="5"/>
      <c r="EL204" s="73"/>
      <c r="EM204" s="71" t="s">
        <v>0</v>
      </c>
      <c r="EN204" s="74"/>
      <c r="EO204" s="71" t="b">
        <f>IF(AND(EL204=$C204,EN204=$E204),1)</f>
        <v>0</v>
      </c>
      <c r="EP204" s="71" t="str">
        <f>IF(EL204&gt;EN204,"1",IF(EL204&lt;EN204,"2",IF(EL204=EN204,"0")))</f>
        <v>0</v>
      </c>
      <c r="EQ204" s="72" t="str">
        <f t="shared" si="1086"/>
        <v>0</v>
      </c>
      <c r="ER204" s="5"/>
      <c r="ES204" s="61"/>
      <c r="ET204" s="58" t="s">
        <v>0</v>
      </c>
      <c r="EU204" s="62"/>
      <c r="EV204" s="59" t="b">
        <f>IF(AND(ES204=$C204,EU204=$E204),1)</f>
        <v>0</v>
      </c>
      <c r="EW204" s="58" t="str">
        <f>IF(ES204&gt;EU204,"1",IF(ES204&lt;EU204,"2",IF(ES204=EU204,"0")))</f>
        <v>0</v>
      </c>
      <c r="EX204" s="55" t="str">
        <f t="shared" si="1087"/>
        <v>0</v>
      </c>
      <c r="EY204" s="5"/>
      <c r="EZ204" s="73"/>
      <c r="FA204" s="71" t="s">
        <v>0</v>
      </c>
      <c r="FB204" s="74"/>
      <c r="FC204" s="71" t="b">
        <f>IF(AND(EZ204=$C204,FB204=$E204),1)</f>
        <v>0</v>
      </c>
      <c r="FD204" s="71" t="str">
        <f>IF(EZ204&gt;FB204,"1",IF(EZ204&lt;FB204,"2",IF(EZ204=FB204,"0")))</f>
        <v>0</v>
      </c>
      <c r="FE204" s="72" t="str">
        <f t="shared" si="1088"/>
        <v>0</v>
      </c>
      <c r="FF204" s="5"/>
      <c r="FG204" s="61"/>
      <c r="FH204" s="58" t="s">
        <v>0</v>
      </c>
      <c r="FI204" s="62"/>
      <c r="FJ204" s="59" t="b">
        <f>IF(AND(FG204=$C204,FI204=$E204),1)</f>
        <v>0</v>
      </c>
      <c r="FK204" s="58" t="str">
        <f>IF(FG204&gt;FI204,"1",IF(FG204&lt;FI204,"2",IF(FG204=FI204,"0")))</f>
        <v>0</v>
      </c>
      <c r="FL204" s="55" t="str">
        <f t="shared" si="1089"/>
        <v>0</v>
      </c>
      <c r="FM204" s="5"/>
      <c r="FN204" s="73"/>
      <c r="FO204" s="71" t="s">
        <v>0</v>
      </c>
      <c r="FP204" s="74"/>
      <c r="FQ204" s="71" t="b">
        <f>IF(AND(FN204=$C204,FP204=$E204),1)</f>
        <v>0</v>
      </c>
      <c r="FR204" s="71" t="str">
        <f>IF(FN204&gt;FP204,"1",IF(FN204&lt;FP204,"2",IF(FN204=FP204,"0")))</f>
        <v>0</v>
      </c>
      <c r="FS204" s="72" t="str">
        <f t="shared" si="1090"/>
        <v>0</v>
      </c>
      <c r="FT204" s="5"/>
      <c r="FU204" s="61"/>
      <c r="FV204" s="58" t="s">
        <v>0</v>
      </c>
      <c r="FW204" s="62"/>
      <c r="FX204" s="59" t="b">
        <f>IF(AND(FU204=$C204,FW204=$E204),1)</f>
        <v>0</v>
      </c>
      <c r="FY204" s="58" t="str">
        <f>IF(FU204&gt;FW204,"1",IF(FU204&lt;FW204,"2",IF(FU204=FW204,"0")))</f>
        <v>0</v>
      </c>
      <c r="FZ204" s="55" t="str">
        <f t="shared" si="1091"/>
        <v>0</v>
      </c>
      <c r="GA204" s="5"/>
      <c r="GB204" s="73"/>
      <c r="GC204" s="71" t="s">
        <v>0</v>
      </c>
      <c r="GD204" s="74"/>
      <c r="GE204" s="71" t="b">
        <f>IF(AND(GB204=$C204,GD204=$E204),1)</f>
        <v>0</v>
      </c>
      <c r="GF204" s="71" t="str">
        <f>IF(GB204&gt;GD204,"1",IF(GB204&lt;GD204,"2",IF(GB204=GD204,"0")))</f>
        <v>0</v>
      </c>
      <c r="GG204" s="72" t="str">
        <f t="shared" si="1092"/>
        <v>0</v>
      </c>
      <c r="GH204" s="5"/>
      <c r="GI204" s="61"/>
      <c r="GJ204" s="58" t="s">
        <v>0</v>
      </c>
      <c r="GK204" s="62"/>
      <c r="GL204" s="59" t="b">
        <f>IF(AND(GI204=$C204,GK204=$E204),1)</f>
        <v>0</v>
      </c>
      <c r="GM204" s="58" t="str">
        <f>IF(GI204&gt;GK204,"1",IF(GI204&lt;GK204,"2",IF(GI204=GK204,"0")))</f>
        <v>0</v>
      </c>
      <c r="GN204" s="55" t="str">
        <f t="shared" si="1093"/>
        <v>0</v>
      </c>
      <c r="GO204" s="5"/>
      <c r="GP204" s="73"/>
      <c r="GQ204" s="71" t="s">
        <v>0</v>
      </c>
      <c r="GR204" s="74"/>
      <c r="GS204" s="71" t="b">
        <f>IF(AND(GP204=$C204,GR204=$E204),1)</f>
        <v>0</v>
      </c>
      <c r="GT204" s="71" t="str">
        <f>IF(GP204&gt;GR204,"1",IF(GP204&lt;GR204,"2",IF(GP204=GR204,"0")))</f>
        <v>0</v>
      </c>
      <c r="GU204" s="72" t="str">
        <f t="shared" si="1094"/>
        <v>0</v>
      </c>
      <c r="GV204" s="5"/>
      <c r="GW204" s="61"/>
      <c r="GX204" s="58" t="s">
        <v>0</v>
      </c>
      <c r="GY204" s="62"/>
      <c r="GZ204" s="59" t="b">
        <f>IF(AND(GW204=$C204,GY204=$E204),1)</f>
        <v>0</v>
      </c>
      <c r="HA204" s="58" t="str">
        <f>IF(GW204&gt;GY204,"1",IF(GW204&lt;GY204,"2",IF(GW204=GY204,"0")))</f>
        <v>0</v>
      </c>
      <c r="HB204" s="55" t="str">
        <f t="shared" si="1095"/>
        <v>0</v>
      </c>
      <c r="HC204" s="5"/>
      <c r="HD204" s="73"/>
      <c r="HE204" s="71" t="s">
        <v>0</v>
      </c>
      <c r="HF204" s="74"/>
      <c r="HG204" s="71" t="b">
        <f>IF(AND(HD204=$C204,HF204=$E204),1)</f>
        <v>0</v>
      </c>
      <c r="HH204" s="71" t="str">
        <f>IF(HD204&gt;HF204,"1",IF(HD204&lt;HF204,"2",IF(HD204=HF204,"0")))</f>
        <v>0</v>
      </c>
      <c r="HI204" s="72" t="str">
        <f>IF(HD204="x","0",IF(HG204=1,"3",IF(HH204=$F204,"1","0")))</f>
        <v>0</v>
      </c>
      <c r="HJ204" s="5"/>
      <c r="HK204" s="61"/>
      <c r="HL204" s="58" t="s">
        <v>0</v>
      </c>
      <c r="HM204" s="62"/>
      <c r="HN204" s="59" t="b">
        <f>IF(AND(HK204=$C204,HM204=$E204),1)</f>
        <v>0</v>
      </c>
      <c r="HO204" s="58" t="str">
        <f>IF(HK204&gt;HM204,"1",IF(HK204&lt;HM204,"2",IF(HK204=HM204,"0")))</f>
        <v>0</v>
      </c>
      <c r="HP204" s="55" t="str">
        <f t="shared" si="1096"/>
        <v>0</v>
      </c>
      <c r="HQ204" s="5"/>
      <c r="HR204" s="73"/>
      <c r="HS204" s="71" t="s">
        <v>0</v>
      </c>
      <c r="HT204" s="74"/>
      <c r="HU204" s="71" t="b">
        <f>IF(AND(HR204=$C204,HT204=$E204),1)</f>
        <v>0</v>
      </c>
      <c r="HV204" s="71" t="str">
        <f>IF(HR204&gt;HT204,"1",IF(HR204&lt;HT204,"2",IF(HR204=HT204,"0")))</f>
        <v>0</v>
      </c>
      <c r="HW204" s="72" t="str">
        <f t="shared" si="1097"/>
        <v>0</v>
      </c>
      <c r="HX204" s="5"/>
      <c r="HY204" s="61"/>
      <c r="HZ204" s="58" t="s">
        <v>0</v>
      </c>
      <c r="IA204" s="62"/>
      <c r="IB204" s="195" t="b">
        <f>IF(AND(HY204=$C204,IA204=$E204),1)</f>
        <v>0</v>
      </c>
      <c r="IC204" s="166" t="str">
        <f>IF(HY204&gt;IA204,"1",IF(HY204&lt;IA204,"2",IF(HY204=IA204,"0")))</f>
        <v>0</v>
      </c>
      <c r="ID204" s="55" t="str">
        <f t="shared" si="1098"/>
        <v>0</v>
      </c>
      <c r="IE204" s="5"/>
      <c r="IF204" s="73"/>
      <c r="IG204" s="71" t="s">
        <v>0</v>
      </c>
      <c r="IH204" s="74"/>
      <c r="II204" s="59" t="b">
        <f>IF(AND(IF204=$C204,IH204=$E204),1)</f>
        <v>0</v>
      </c>
      <c r="IJ204" s="58" t="str">
        <f>IF(IF204&gt;IH204,"1",IF(IF204&lt;IH204,"2",IF(IF204=IH204,"0")))</f>
        <v>0</v>
      </c>
      <c r="IK204" s="72" t="str">
        <f t="shared" si="1099"/>
        <v>0</v>
      </c>
      <c r="IL204" s="5"/>
      <c r="IM204" s="73"/>
      <c r="IN204" s="71" t="s">
        <v>0</v>
      </c>
      <c r="IO204" s="74"/>
      <c r="IP204" s="59" t="b">
        <f>IF(AND(IM204=$C204,IO204=$E204),1)</f>
        <v>0</v>
      </c>
      <c r="IQ204" s="58" t="str">
        <f>IF(IM204&gt;IO204,"1",IF(IM204&lt;IO204,"2",IF(IM204=IO204,"0")))</f>
        <v>0</v>
      </c>
      <c r="IR204" s="72" t="str">
        <f t="shared" si="1100"/>
        <v>0</v>
      </c>
      <c r="IS204" s="5"/>
      <c r="IT204" s="73"/>
      <c r="IU204" s="71" t="s">
        <v>0</v>
      </c>
      <c r="IV204" s="74"/>
      <c r="IW204" s="59" t="b">
        <f>IF(AND(IT204=$C204,IV204=$E204),1)</f>
        <v>0</v>
      </c>
      <c r="IX204" s="58" t="str">
        <f>IF(IT204&gt;IV204,"1",IF(IT204&lt;IV204,"2",IF(IT204=IV204,"0")))</f>
        <v>0</v>
      </c>
      <c r="IY204" s="72" t="str">
        <f t="shared" si="1101"/>
        <v>0</v>
      </c>
      <c r="IZ204" s="5"/>
      <c r="JA204" s="21"/>
      <c r="JB204" s="24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</row>
    <row r="205" spans="1:16382" ht="12" customHeight="1" outlineLevel="1" x14ac:dyDescent="0.3">
      <c r="A205" s="404"/>
      <c r="B205" s="405"/>
      <c r="C205" s="125" t="s">
        <v>40</v>
      </c>
      <c r="D205" s="126" t="s">
        <v>0</v>
      </c>
      <c r="E205" s="116" t="s">
        <v>40</v>
      </c>
      <c r="F205" s="5" t="str">
        <f>IF(C205="x","4",IF(C205&gt;E205,"1",IF(C205&lt;E205,"2",IF(C205=E205,"0",))))</f>
        <v>4</v>
      </c>
      <c r="G205" s="21"/>
      <c r="H205" s="4"/>
      <c r="I205" s="61"/>
      <c r="J205" s="58" t="s">
        <v>0</v>
      </c>
      <c r="K205" s="62"/>
      <c r="L205" s="59" t="b">
        <f>IF(AND(I205=$C205,K205=$E205),1)</f>
        <v>0</v>
      </c>
      <c r="M205" s="58" t="str">
        <f>IF(I205&gt;K205,"1",IF(I205&lt;K205,"2",IF(I205=K205,"0")))</f>
        <v>0</v>
      </c>
      <c r="N205" s="55" t="str">
        <f>IF(I205="x","0",IF(L205=1,"3",IF(M205=$F205,"1","0")))</f>
        <v>0</v>
      </c>
      <c r="O205" s="5"/>
      <c r="P205" s="73"/>
      <c r="Q205" s="71" t="s">
        <v>0</v>
      </c>
      <c r="R205" s="74"/>
      <c r="S205" s="71" t="b">
        <f>IF(AND(P205=$C205,R205=$E205),1)</f>
        <v>0</v>
      </c>
      <c r="T205" s="71" t="str">
        <f>IF(P205&gt;R205,"1",IF(P205&lt;R205,"2",IF(P205=R205,"0")))</f>
        <v>0</v>
      </c>
      <c r="U205" s="72" t="str">
        <f t="shared" si="1072"/>
        <v>0</v>
      </c>
      <c r="V205" s="5"/>
      <c r="W205" s="61"/>
      <c r="X205" s="58" t="s">
        <v>0</v>
      </c>
      <c r="Y205" s="62"/>
      <c r="Z205" s="59" t="b">
        <f>IF(AND(W205=$C205,Y205=$E205),1)</f>
        <v>0</v>
      </c>
      <c r="AA205" s="58" t="str">
        <f>IF(W205&gt;Y205,"1",IF(W205&lt;Y205,"2",IF(W205=Y205,"0")))</f>
        <v>0</v>
      </c>
      <c r="AB205" s="55" t="str">
        <f>IF(W205="x","0",IF(Z205=1,"3",IF(AA205=$F205,"1","0")))</f>
        <v>0</v>
      </c>
      <c r="AC205" s="5"/>
      <c r="AD205" s="73"/>
      <c r="AE205" s="71" t="s">
        <v>0</v>
      </c>
      <c r="AF205" s="74"/>
      <c r="AG205" s="71" t="b">
        <f>IF(AND(AD205=$C205,AF205=$E205),1)</f>
        <v>0</v>
      </c>
      <c r="AH205" s="71" t="str">
        <f>IF(AD205&gt;AF205,"1",IF(AD205&lt;AF205,"2",IF(AD205=AF205,"0")))</f>
        <v>0</v>
      </c>
      <c r="AI205" s="72" t="str">
        <f>IF(AD205="x","0",IF(AG205=1,"3",IF(AH205=$F205,"1","0")))</f>
        <v>0</v>
      </c>
      <c r="AJ205" s="5"/>
      <c r="AK205" s="61"/>
      <c r="AL205" s="58" t="s">
        <v>0</v>
      </c>
      <c r="AM205" s="62"/>
      <c r="AN205" s="59" t="b">
        <f>IF(AND(AK205=$C$205,AM205=$E$205),1)</f>
        <v>0</v>
      </c>
      <c r="AO205" s="58" t="str">
        <f>IF(AK205&gt;AM205,"1",IF(AK205&lt;AM205,"2",IF(AK205=AM205,"0")))</f>
        <v>0</v>
      </c>
      <c r="AP205" s="55" t="str">
        <f t="shared" si="1073"/>
        <v>0</v>
      </c>
      <c r="AQ205" s="5"/>
      <c r="AR205" s="73"/>
      <c r="AS205" s="71" t="s">
        <v>0</v>
      </c>
      <c r="AT205" s="74"/>
      <c r="AU205" s="71" t="b">
        <f>IF(AND(AR205=$C205,AT205=$E205),1)</f>
        <v>0</v>
      </c>
      <c r="AV205" s="71" t="str">
        <f>IF(AR205&gt;AT205,"1",IF(AR205&lt;AT205,"2",IF(AR205=AT205,"0")))</f>
        <v>0</v>
      </c>
      <c r="AW205" s="72" t="str">
        <f t="shared" si="1074"/>
        <v>0</v>
      </c>
      <c r="AX205" s="5"/>
      <c r="AY205" s="61"/>
      <c r="AZ205" s="58" t="s">
        <v>0</v>
      </c>
      <c r="BA205" s="62"/>
      <c r="BB205" s="59" t="b">
        <f>IF(AND(AY205=$C205,BA205=$E205),1)</f>
        <v>0</v>
      </c>
      <c r="BC205" s="58" t="str">
        <f>IF(AY205&gt;BA205,"1",IF(AY205&lt;BA205,"2",IF(AY205=BA205,"0")))</f>
        <v>0</v>
      </c>
      <c r="BD205" s="55" t="str">
        <f>IF(AY205="x","0",IF(BB205=1,"3",IF(BC205=$F205,"1","0")))</f>
        <v>0</v>
      </c>
      <c r="BE205" s="5"/>
      <c r="BF205" s="73"/>
      <c r="BG205" s="71" t="s">
        <v>0</v>
      </c>
      <c r="BH205" s="74"/>
      <c r="BI205" s="71" t="b">
        <f>IF(AND(BF205=$C205,BH205=$E205),1)</f>
        <v>0</v>
      </c>
      <c r="BJ205" s="71" t="str">
        <f>IF(BF205&gt;BH205,"1",IF(BF205&lt;BH205,"2",IF(BF205=BH205,"0")))</f>
        <v>0</v>
      </c>
      <c r="BK205" s="72" t="str">
        <f t="shared" si="1075"/>
        <v>0</v>
      </c>
      <c r="BL205" s="5"/>
      <c r="BM205" s="61"/>
      <c r="BN205" s="58" t="s">
        <v>0</v>
      </c>
      <c r="BO205" s="62"/>
      <c r="BP205" s="59" t="b">
        <f>IF(AND(BM205=$C205,BO205=$E205),1)</f>
        <v>0</v>
      </c>
      <c r="BQ205" s="58" t="str">
        <f>IF(BM205&gt;BO205,"1",IF(BM205&lt;BO205,"2",IF(BM205=BO205,"0")))</f>
        <v>0</v>
      </c>
      <c r="BR205" s="55" t="str">
        <f t="shared" si="1076"/>
        <v>0</v>
      </c>
      <c r="BS205" s="5"/>
      <c r="BT205" s="73"/>
      <c r="BU205" s="71" t="s">
        <v>0</v>
      </c>
      <c r="BV205" s="74"/>
      <c r="BW205" s="71" t="b">
        <f>IF(AND(BT205=$C205,BV205=$E205),1)</f>
        <v>0</v>
      </c>
      <c r="BX205" s="71" t="str">
        <f>IF(BT205&gt;BV205,"1",IF(BT205&lt;BV205,"2",IF(BT205=BV205,"0")))</f>
        <v>0</v>
      </c>
      <c r="BY205" s="72" t="str">
        <f t="shared" si="1077"/>
        <v>0</v>
      </c>
      <c r="BZ205" s="5"/>
      <c r="CA205" s="61"/>
      <c r="CB205" s="58" t="s">
        <v>0</v>
      </c>
      <c r="CC205" s="62"/>
      <c r="CD205" s="59" t="b">
        <f>IF(AND(CA205=$C205,CC205=$E205),1)</f>
        <v>0</v>
      </c>
      <c r="CE205" s="58" t="str">
        <f>IF(CA205&gt;CC205,"1",IF(CA205&lt;CC205,"2",IF(CA205=CC205,"0")))</f>
        <v>0</v>
      </c>
      <c r="CF205" s="55" t="str">
        <f t="shared" si="1078"/>
        <v>0</v>
      </c>
      <c r="CG205" s="5"/>
      <c r="CH205" s="73"/>
      <c r="CI205" s="71" t="s">
        <v>0</v>
      </c>
      <c r="CJ205" s="74"/>
      <c r="CK205" s="71" t="b">
        <f>IF(AND(CH205=$C205,CJ205=$E205),1)</f>
        <v>0</v>
      </c>
      <c r="CL205" s="71" t="str">
        <f>IF(CH205&gt;CJ205,"1",IF(CH205&lt;CJ205,"2",IF(CH205=CJ205,"0")))</f>
        <v>0</v>
      </c>
      <c r="CM205" s="72" t="str">
        <f t="shared" si="1079"/>
        <v>0</v>
      </c>
      <c r="CN205" s="5"/>
      <c r="CO205" s="61"/>
      <c r="CP205" s="58" t="s">
        <v>0</v>
      </c>
      <c r="CQ205" s="62"/>
      <c r="CR205" s="59" t="b">
        <f>IF(AND(CO205=$C205,CQ205=$E205),1)</f>
        <v>0</v>
      </c>
      <c r="CS205" s="58" t="str">
        <f>IF(CO205&gt;CQ205,"1",IF(CO205&lt;CQ205,"2",IF(CO205=CQ205,"0")))</f>
        <v>0</v>
      </c>
      <c r="CT205" s="55" t="str">
        <f t="shared" si="1102"/>
        <v>0</v>
      </c>
      <c r="CU205" s="5"/>
      <c r="CV205" s="73"/>
      <c r="CW205" s="71" t="s">
        <v>0</v>
      </c>
      <c r="CX205" s="74"/>
      <c r="CY205" s="71" t="b">
        <f>IF(AND(CV205=$C205,CX205=$E205),1)</f>
        <v>0</v>
      </c>
      <c r="CZ205" s="71" t="str">
        <f>IF(CV205&gt;CX205,"1",IF(CV205&lt;CX205,"2",IF(CV205=CX205,"0")))</f>
        <v>0</v>
      </c>
      <c r="DA205" s="72" t="str">
        <f t="shared" si="1080"/>
        <v>0</v>
      </c>
      <c r="DB205" s="5"/>
      <c r="DC205" s="61"/>
      <c r="DD205" s="58" t="s">
        <v>0</v>
      </c>
      <c r="DE205" s="62"/>
      <c r="DF205" s="59" t="b">
        <f>IF(AND(DC205=$C205,DE205=$E205),1)</f>
        <v>0</v>
      </c>
      <c r="DG205" s="58" t="str">
        <f>IF(DC205&gt;DE205,"1",IF(DC205&lt;DE205,"2",IF(DC205=DE205,"0")))</f>
        <v>0</v>
      </c>
      <c r="DH205" s="55" t="str">
        <f t="shared" si="1081"/>
        <v>0</v>
      </c>
      <c r="DI205" s="5"/>
      <c r="DJ205" s="73"/>
      <c r="DK205" s="71" t="s">
        <v>0</v>
      </c>
      <c r="DL205" s="74"/>
      <c r="DM205" s="58" t="b">
        <f>IF(AND(DJ205=$C205,DL205=$E205),1)</f>
        <v>0</v>
      </c>
      <c r="DN205" s="58" t="str">
        <f>IF(DJ205&gt;DL205,"1",IF(DJ205&lt;DL205,"2",IF(DJ205=DL205,"0")))</f>
        <v>0</v>
      </c>
      <c r="DO205" s="197" t="str">
        <f t="shared" si="1082"/>
        <v>0</v>
      </c>
      <c r="DP205" s="5"/>
      <c r="DQ205" s="61"/>
      <c r="DR205" s="58" t="s">
        <v>0</v>
      </c>
      <c r="DS205" s="62"/>
      <c r="DT205" s="120" t="b">
        <f>IF(AND(DQ205=$C205,DS205=$E205),1)</f>
        <v>0</v>
      </c>
      <c r="DU205" s="119" t="str">
        <f>IF(DQ205&gt;DS205,"1",IF(DQ205&lt;DS205,"2",IF(DQ205=DS205,"0")))</f>
        <v>0</v>
      </c>
      <c r="DV205" s="117" t="str">
        <f t="shared" si="1083"/>
        <v>0</v>
      </c>
      <c r="DW205" s="5"/>
      <c r="DX205" s="73"/>
      <c r="DY205" s="71" t="s">
        <v>0</v>
      </c>
      <c r="DZ205" s="74"/>
      <c r="EA205" s="166" t="b">
        <f>IF(AND(DX205=$C205,DZ205=$E205),1)</f>
        <v>0</v>
      </c>
      <c r="EB205" s="166" t="str">
        <f>IF(DX205&gt;DZ205,"1",IF(DX205&lt;DZ205,"2",IF(DX205=DZ205,"0")))</f>
        <v>0</v>
      </c>
      <c r="EC205" s="72" t="str">
        <f t="shared" si="1084"/>
        <v>0</v>
      </c>
      <c r="ED205" s="5"/>
      <c r="EE205" s="61"/>
      <c r="EF205" s="58" t="s">
        <v>0</v>
      </c>
      <c r="EG205" s="62"/>
      <c r="EH205" s="59" t="b">
        <f>IF(AND(EE205=$C205,EG205=$E205),1)</f>
        <v>0</v>
      </c>
      <c r="EI205" s="58" t="str">
        <f>IF(EE205&gt;EG205,"1",IF(EE205&lt;EG205,"2",IF(EE205=EG205,"0")))</f>
        <v>0</v>
      </c>
      <c r="EJ205" s="55" t="str">
        <f t="shared" si="1085"/>
        <v>0</v>
      </c>
      <c r="EK205" s="5"/>
      <c r="EL205" s="73"/>
      <c r="EM205" s="71" t="s">
        <v>0</v>
      </c>
      <c r="EN205" s="74"/>
      <c r="EO205" s="71" t="b">
        <f>IF(AND(EL205=$C205,EN205=$E205),1)</f>
        <v>0</v>
      </c>
      <c r="EP205" s="71" t="str">
        <f>IF(EL205&gt;EN205,"1",IF(EL205&lt;EN205,"2",IF(EL205=EN205,"0")))</f>
        <v>0</v>
      </c>
      <c r="EQ205" s="72" t="str">
        <f t="shared" si="1086"/>
        <v>0</v>
      </c>
      <c r="ER205" s="5"/>
      <c r="ES205" s="61"/>
      <c r="ET205" s="58" t="s">
        <v>0</v>
      </c>
      <c r="EU205" s="62"/>
      <c r="EV205" s="59" t="b">
        <f>IF(AND(ES205=$C205,EU205=$E205),1)</f>
        <v>0</v>
      </c>
      <c r="EW205" s="58" t="str">
        <f>IF(ES205&gt;EU205,"1",IF(ES205&lt;EU205,"2",IF(ES205=EU205,"0")))</f>
        <v>0</v>
      </c>
      <c r="EX205" s="55" t="str">
        <f t="shared" si="1087"/>
        <v>0</v>
      </c>
      <c r="EY205" s="5"/>
      <c r="EZ205" s="73"/>
      <c r="FA205" s="71" t="s">
        <v>0</v>
      </c>
      <c r="FB205" s="74"/>
      <c r="FC205" s="71" t="b">
        <f>IF(AND(EZ205=$C205,FB205=$E205),1)</f>
        <v>0</v>
      </c>
      <c r="FD205" s="71" t="str">
        <f>IF(EZ205&gt;FB205,"1",IF(EZ205&lt;FB205,"2",IF(EZ205=FB205,"0")))</f>
        <v>0</v>
      </c>
      <c r="FE205" s="72" t="str">
        <f t="shared" si="1088"/>
        <v>0</v>
      </c>
      <c r="FF205" s="5"/>
      <c r="FG205" s="61"/>
      <c r="FH205" s="58" t="s">
        <v>0</v>
      </c>
      <c r="FI205" s="62"/>
      <c r="FJ205" s="59" t="b">
        <f>IF(AND(FG205=$C205,FI205=$E205),1)</f>
        <v>0</v>
      </c>
      <c r="FK205" s="58" t="str">
        <f>IF(FG205&gt;FI205,"1",IF(FG205&lt;FI205,"2",IF(FG205=FI205,"0")))</f>
        <v>0</v>
      </c>
      <c r="FL205" s="55" t="str">
        <f t="shared" si="1089"/>
        <v>0</v>
      </c>
      <c r="FM205" s="5"/>
      <c r="FN205" s="73"/>
      <c r="FO205" s="71" t="s">
        <v>0</v>
      </c>
      <c r="FP205" s="74"/>
      <c r="FQ205" s="71" t="b">
        <f>IF(AND(FN205=$C205,FP205=$E205),1)</f>
        <v>0</v>
      </c>
      <c r="FR205" s="71" t="str">
        <f>IF(FN205&gt;FP205,"1",IF(FN205&lt;FP205,"2",IF(FN205=FP205,"0")))</f>
        <v>0</v>
      </c>
      <c r="FS205" s="72" t="str">
        <f t="shared" si="1090"/>
        <v>0</v>
      </c>
      <c r="FT205" s="5"/>
      <c r="FU205" s="61"/>
      <c r="FV205" s="58" t="s">
        <v>0</v>
      </c>
      <c r="FW205" s="62"/>
      <c r="FX205" s="59" t="b">
        <f>IF(AND(FU205=$C205,FW205=$E205),1)</f>
        <v>0</v>
      </c>
      <c r="FY205" s="58" t="str">
        <f>IF(FU205&gt;FW205,"1",IF(FU205&lt;FW205,"2",IF(FU205=FW205,"0")))</f>
        <v>0</v>
      </c>
      <c r="FZ205" s="55" t="str">
        <f t="shared" si="1091"/>
        <v>0</v>
      </c>
      <c r="GA205" s="5"/>
      <c r="GB205" s="73"/>
      <c r="GC205" s="71" t="s">
        <v>0</v>
      </c>
      <c r="GD205" s="74"/>
      <c r="GE205" s="71" t="b">
        <f>IF(AND(GB205=$C205,GD205=$E205),1)</f>
        <v>0</v>
      </c>
      <c r="GF205" s="71" t="str">
        <f>IF(GB205&gt;GD205,"1",IF(GB205&lt;GD205,"2",IF(GB205=GD205,"0")))</f>
        <v>0</v>
      </c>
      <c r="GG205" s="72" t="str">
        <f t="shared" si="1092"/>
        <v>0</v>
      </c>
      <c r="GH205" s="5"/>
      <c r="GI205" s="61"/>
      <c r="GJ205" s="58" t="s">
        <v>0</v>
      </c>
      <c r="GK205" s="62"/>
      <c r="GL205" s="59" t="b">
        <f>IF(AND(GI205=$C205,GK205=$E205),1)</f>
        <v>0</v>
      </c>
      <c r="GM205" s="58" t="str">
        <f>IF(GI205&gt;GK205,"1",IF(GI205&lt;GK205,"2",IF(GI205=GK205,"0")))</f>
        <v>0</v>
      </c>
      <c r="GN205" s="55" t="str">
        <f t="shared" si="1093"/>
        <v>0</v>
      </c>
      <c r="GO205" s="5"/>
      <c r="GP205" s="73"/>
      <c r="GQ205" s="71" t="s">
        <v>0</v>
      </c>
      <c r="GR205" s="74"/>
      <c r="GS205" s="71" t="b">
        <f>IF(AND(GP205=$C205,GR205=$E205),1)</f>
        <v>0</v>
      </c>
      <c r="GT205" s="71" t="str">
        <f>IF(GP205&gt;GR205,"1",IF(GP205&lt;GR205,"2",IF(GP205=GR205,"0")))</f>
        <v>0</v>
      </c>
      <c r="GU205" s="72" t="str">
        <f t="shared" si="1094"/>
        <v>0</v>
      </c>
      <c r="GV205" s="5"/>
      <c r="GW205" s="61"/>
      <c r="GX205" s="58" t="s">
        <v>0</v>
      </c>
      <c r="GY205" s="62"/>
      <c r="GZ205" s="59" t="b">
        <f>IF(AND(GW205=$C205,GY205=$E205),1)</f>
        <v>0</v>
      </c>
      <c r="HA205" s="58" t="str">
        <f>IF(GW205&gt;GY205,"1",IF(GW205&lt;GY205,"2",IF(GW205=GY205,"0")))</f>
        <v>0</v>
      </c>
      <c r="HB205" s="55" t="str">
        <f t="shared" si="1095"/>
        <v>0</v>
      </c>
      <c r="HC205" s="5"/>
      <c r="HD205" s="73"/>
      <c r="HE205" s="71" t="s">
        <v>0</v>
      </c>
      <c r="HF205" s="74"/>
      <c r="HG205" s="71" t="b">
        <f>IF(AND(HD205=$C205,HF205=$E205),1)</f>
        <v>0</v>
      </c>
      <c r="HH205" s="71" t="str">
        <f>IF(HD205&gt;HF205,"1",IF(HD205&lt;HF205,"2",IF(HD205=HF205,"0")))</f>
        <v>0</v>
      </c>
      <c r="HI205" s="72" t="str">
        <f>IF(HD205="x","0",IF(HG205=1,"3",IF(HH205=$F205,"1","0")))</f>
        <v>0</v>
      </c>
      <c r="HJ205" s="5"/>
      <c r="HK205" s="61"/>
      <c r="HL205" s="58" t="s">
        <v>0</v>
      </c>
      <c r="HM205" s="62"/>
      <c r="HN205" s="59" t="b">
        <f>IF(AND(HK205=$C205,HM205=$E205),1)</f>
        <v>0</v>
      </c>
      <c r="HO205" s="58" t="str">
        <f>IF(HK205&gt;HM205,"1",IF(HK205&lt;HM205,"2",IF(HK205=HM205,"0")))</f>
        <v>0</v>
      </c>
      <c r="HP205" s="55" t="str">
        <f t="shared" si="1096"/>
        <v>0</v>
      </c>
      <c r="HQ205" s="5"/>
      <c r="HR205" s="73"/>
      <c r="HS205" s="71" t="s">
        <v>0</v>
      </c>
      <c r="HT205" s="74"/>
      <c r="HU205" s="71" t="b">
        <f>IF(AND(HR205=$C205,HT205=$E205),1)</f>
        <v>0</v>
      </c>
      <c r="HV205" s="71" t="str">
        <f>IF(HR205&gt;HT205,"1",IF(HR205&lt;HT205,"2",IF(HR205=HT205,"0")))</f>
        <v>0</v>
      </c>
      <c r="HW205" s="72" t="str">
        <f t="shared" si="1097"/>
        <v>0</v>
      </c>
      <c r="HX205" s="5"/>
      <c r="HY205" s="61"/>
      <c r="HZ205" s="58" t="s">
        <v>0</v>
      </c>
      <c r="IA205" s="62"/>
      <c r="IB205" s="195" t="b">
        <f>IF(AND(HY205=$C205,IA205=$E205),1)</f>
        <v>0</v>
      </c>
      <c r="IC205" s="166" t="str">
        <f>IF(HY205&gt;IA205,"1",IF(HY205&lt;IA205,"2",IF(HY205=IA205,"0")))</f>
        <v>0</v>
      </c>
      <c r="ID205" s="55" t="str">
        <f t="shared" si="1098"/>
        <v>0</v>
      </c>
      <c r="IE205" s="5"/>
      <c r="IF205" s="73"/>
      <c r="IG205" s="71" t="s">
        <v>0</v>
      </c>
      <c r="IH205" s="74"/>
      <c r="II205" s="59" t="b">
        <f>IF(AND(IF205=$C205,IH205=$E205),1)</f>
        <v>0</v>
      </c>
      <c r="IJ205" s="58" t="str">
        <f>IF(IF205&gt;IH205,"1",IF(IF205&lt;IH205,"2",IF(IF205=IH205,"0")))</f>
        <v>0</v>
      </c>
      <c r="IK205" s="72" t="str">
        <f t="shared" si="1099"/>
        <v>0</v>
      </c>
      <c r="IL205" s="5"/>
      <c r="IM205" s="73"/>
      <c r="IN205" s="71" t="s">
        <v>0</v>
      </c>
      <c r="IO205" s="74"/>
      <c r="IP205" s="59" t="b">
        <f>IF(AND(IM205=$C205,IO205=$E205),1)</f>
        <v>0</v>
      </c>
      <c r="IQ205" s="58" t="str">
        <f>IF(IM205&gt;IO205,"1",IF(IM205&lt;IO205,"2",IF(IM205=IO205,"0")))</f>
        <v>0</v>
      </c>
      <c r="IR205" s="72" t="str">
        <f t="shared" si="1100"/>
        <v>0</v>
      </c>
      <c r="IS205" s="5"/>
      <c r="IT205" s="73"/>
      <c r="IU205" s="71" t="s">
        <v>0</v>
      </c>
      <c r="IV205" s="74"/>
      <c r="IW205" s="59" t="b">
        <f>IF(AND(IT205=$C205,IV205=$E205),1)</f>
        <v>0</v>
      </c>
      <c r="IX205" s="58" t="str">
        <f>IF(IT205&gt;IV205,"1",IF(IT205&lt;IV205,"2",IF(IT205=IV205,"0")))</f>
        <v>0</v>
      </c>
      <c r="IY205" s="72" t="str">
        <f t="shared" si="1101"/>
        <v>0</v>
      </c>
      <c r="IZ205" s="5"/>
      <c r="JA205" s="21"/>
      <c r="JB205" s="23" t="s">
        <v>23</v>
      </c>
      <c r="JC205" s="19" t="str">
        <f>IF(COUNTBLANK($I201:$I205)&gt;=1,"0",IF(COUNTIF($I201:$I205,"x")&gt;0,"0","1"))</f>
        <v>0</v>
      </c>
      <c r="JD205" s="19" t="str">
        <f>IF(COUNTBLANK($P201:$P205)&gt;=1,"0",IF(COUNTIF($P201:$P205,"x")&gt;0,"0","1"))</f>
        <v>0</v>
      </c>
      <c r="JE205" s="19" t="str">
        <f>IF(COUNTBLANK($W201:$W205)&gt;=1,"0",IF(COUNTIF($W201:$W205,"x")&gt;0,"0","1"))</f>
        <v>0</v>
      </c>
      <c r="JF205" s="19" t="str">
        <f>IF(COUNTBLANK($AD201:$AD205)&gt;=1,"0",IF(COUNTIF($AD201:$AD205,"x")&gt;0,"0","1"))</f>
        <v>0</v>
      </c>
      <c r="JG205" s="19" t="str">
        <f>IF(COUNTBLANK($AK201:$AK205)&gt;=1,"0",IF(COUNTIF($AK201:$AK205,"x")&gt;0,"0","1"))</f>
        <v>0</v>
      </c>
      <c r="JH205" s="19" t="str">
        <f>IF(COUNTBLANK($AR201:$AR205)&gt;=1,"0",IF(COUNTIF($AR201:$AR205,"x")&gt;0,"0","1"))</f>
        <v>0</v>
      </c>
      <c r="JI205" s="19" t="str">
        <f>IF(COUNTBLANK($AY201:$AY205)&gt;=1,"0",IF(COUNTIF($AY201:$AY205,"x")&gt;0,"0","1"))</f>
        <v>0</v>
      </c>
      <c r="JJ205" s="19" t="str">
        <f>IF(COUNTBLANK($BF201:$BF205)&gt;=1,"0",IF(COUNTIF($BF201:$BF205,"x")&gt;0,"0","1"))</f>
        <v>0</v>
      </c>
      <c r="JK205" s="19" t="str">
        <f>IF(COUNTBLANK($BM201:$BM205)&gt;=1,"0",IF(COUNTIF($BM201:$BM205,"x")&gt;0,"0","1"))</f>
        <v>0</v>
      </c>
      <c r="JL205" s="19" t="str">
        <f>IF(COUNTBLANK($BT201:$BT205)&gt;=1,"0",IF(COUNTIF($BT201:$BT205,"x")&gt;0,"0","1"))</f>
        <v>0</v>
      </c>
      <c r="JM205" s="19" t="str">
        <f>IF(COUNTBLANK($CA201:$CA205)&gt;=1,"0",IF(COUNTIF($CA201:$CA205,"x")&gt;0,"0","1"))</f>
        <v>0</v>
      </c>
      <c r="JN205" s="19" t="str">
        <f>IF(COUNTBLANK($CH201:$CH205)&gt;=1,"0",IF(COUNTIF($CH201:$CH205,"x")&gt;0,"0","1"))</f>
        <v>0</v>
      </c>
      <c r="JO205" s="19" t="str">
        <f>IF(COUNTBLANK($CO201:$CO205)&gt;=1,"0",IF(COUNTIF($CO201:$CO205,"x")&gt;0,"0","1"))</f>
        <v>0</v>
      </c>
      <c r="JP205" s="19" t="str">
        <f>IF(COUNTBLANK($CV201:$CV205)&gt;=1,"0",IF(COUNTIF($CV201:$CV205,"x")&gt;0,"0","1"))</f>
        <v>0</v>
      </c>
      <c r="JQ205" s="19" t="str">
        <f>IF(COUNTBLANK($DC201:$DC205)&gt;=1,"0",IF(COUNTIF($DC201:$DC205,"x")&gt;0,"0","1"))</f>
        <v>0</v>
      </c>
      <c r="JR205" s="19" t="str">
        <f>IF(COUNTBLANK($DJ201:$DJ205)&gt;=1,"0",IF(COUNTIF($DJ201:$DJ205,"x")&gt;0,"0","1"))</f>
        <v>0</v>
      </c>
      <c r="JS205" s="19" t="str">
        <f>IF(COUNTBLANK($DQ201:$DQ205)&gt;=1,"0",IF(COUNTIF($DQ201:$DQ205,"x")&gt;0,"0","1"))</f>
        <v>0</v>
      </c>
      <c r="JT205" s="19" t="str">
        <f>IF(COUNTBLANK($DX201:$DX205)&gt;=1,"0",IF(COUNTIF($DX201:$DX205,"x")&gt;0,"0","1"))</f>
        <v>0</v>
      </c>
      <c r="JU205" s="19" t="str">
        <f>IF(COUNTBLANK($EE201:$EE205)&gt;=1,"0",IF(COUNTIF($EE201:$EE205,"x")&gt;0,"0","1"))</f>
        <v>0</v>
      </c>
      <c r="JV205" s="19" t="str">
        <f>IF(COUNTBLANK($EL201:$EL205)&gt;=1,"0",IF(COUNTIF($EL201:$EL205,"x")&gt;0,"0","1"))</f>
        <v>0</v>
      </c>
      <c r="JW205" s="19" t="str">
        <f>IF(COUNTBLANK($ES201:$ES205)&gt;=1,"0",IF(COUNTIF($ES201:$ES205,"x")&gt;0,"0","1"))</f>
        <v>0</v>
      </c>
      <c r="JX205" s="19" t="str">
        <f>IF(COUNTBLANK($EZ201:$EZ205)&gt;=1,"0",IF(COUNTIF($EZ201:$EZ205,"x")&gt;0,"0","1"))</f>
        <v>0</v>
      </c>
      <c r="JY205" s="19" t="str">
        <f>IF(COUNTBLANK($FG201:$FG205)&gt;=1,"0",IF(COUNTIF($FG201:$FG205,"x")&gt;0,"0","1"))</f>
        <v>0</v>
      </c>
      <c r="JZ205" s="19" t="str">
        <f>IF(COUNTBLANK($FN201:$FN205)&gt;=1,"0",IF(COUNTIF($FN201:$FN205,"x")&gt;0,"0","1"))</f>
        <v>0</v>
      </c>
      <c r="KA205" s="19" t="str">
        <f>IF(COUNTBLANK($FU201:$FU205)&gt;=1,"0",IF(COUNTIF($FU201:$FU205,"x")&gt;0,"0","1"))</f>
        <v>0</v>
      </c>
      <c r="KB205" s="19" t="str">
        <f>IF(COUNTBLANK($GB201:$GB205)&gt;=1,"0",IF(COUNTIF($GB201:$GB205,"x")&gt;0,"0","1"))</f>
        <v>0</v>
      </c>
      <c r="KC205" s="19" t="str">
        <f>IF(COUNTBLANK($GI201:$GI205)&gt;=1,"0",IF(COUNTIF($GI201:$GI205,"x")&gt;0,"0","1"))</f>
        <v>0</v>
      </c>
      <c r="KD205" s="19" t="str">
        <f>IF(COUNTBLANK($GP201:$GP205)&gt;=1,"0",IF(COUNTIF($GP201:$GP205,"x")&gt;0,"0","1"))</f>
        <v>0</v>
      </c>
      <c r="KE205" s="19" t="str">
        <f>IF(COUNTBLANK($GW201:$GW205)&gt;=1,"0",IF(COUNTIF($GW201:$GW205,"x")&gt;0,"0","1"))</f>
        <v>0</v>
      </c>
      <c r="KF205" s="19" t="str">
        <f>IF(COUNTBLANK($HD201:$HD205)&gt;=1,"0",IF(COUNTIF($HD201:$HD205,"x")&gt;0,"0","1"))</f>
        <v>0</v>
      </c>
      <c r="KG205" s="19" t="str">
        <f>IF(COUNTBLANK($HK201:$HK205)&gt;=1,"0",IF(COUNTIF($HK201:$HK205,"x")&gt;0,"0","1"))</f>
        <v>0</v>
      </c>
      <c r="KH205" s="19" t="str">
        <f>IF(COUNTBLANK($HR201:$HR205)&gt;=1,"0",IF(COUNTIF($HR201:$HR205,"x")&gt;0,"0","1"))</f>
        <v>0</v>
      </c>
      <c r="KI205" s="19" t="str">
        <f>IF(COUNTBLANK($HY201:$HY205)&gt;=1,"0",IF(COUNTIF($HY201:$HY205,"x")&gt;0,"0","1"))</f>
        <v>0</v>
      </c>
      <c r="KJ205" s="19" t="str">
        <f>IF(COUNTBLANK($IF201:$IF205)&gt;=1,"0",IF(COUNTIF($IF201:$IF205,"x")&gt;0,"0","1"))</f>
        <v>0</v>
      </c>
      <c r="KK205" s="19" t="str">
        <f>IF(COUNTBLANK($IM201:$IM205)&gt;=1,"0",IF(COUNTIF($IM201:$IM205,"x")&gt;0,"0","1"))</f>
        <v>0</v>
      </c>
      <c r="KL205" s="19" t="str">
        <f>IF(COUNTBLANK($IT201:$IT205)&gt;=1,"0",IF(COUNTIF($IT201:$IT205,"x")&gt;0,"0","1"))</f>
        <v>0</v>
      </c>
    </row>
    <row r="206" spans="1:16382" ht="16" outlineLevel="1" thickBot="1" x14ac:dyDescent="0.4">
      <c r="A206" s="40"/>
      <c r="B206" s="41"/>
      <c r="C206" s="42"/>
      <c r="D206" s="42"/>
      <c r="E206" s="42"/>
      <c r="F206" s="43"/>
      <c r="G206" s="44"/>
      <c r="H206" s="4" t="str">
        <f>IF(C201="x","0","1")</f>
        <v>0</v>
      </c>
      <c r="I206" s="109"/>
      <c r="J206" s="56"/>
      <c r="K206" s="111"/>
      <c r="L206" s="7"/>
      <c r="M206" s="2"/>
      <c r="N206" s="240">
        <f>N201+N202+N203+N204+N205</f>
        <v>0</v>
      </c>
      <c r="O206" s="5"/>
      <c r="P206" s="75"/>
      <c r="Q206" s="65"/>
      <c r="R206" s="76"/>
      <c r="S206" s="68"/>
      <c r="T206" s="68"/>
      <c r="U206" s="256">
        <f>U201+U202+U203+U204+U205</f>
        <v>0</v>
      </c>
      <c r="V206" s="5"/>
      <c r="W206" s="109"/>
      <c r="X206" s="56"/>
      <c r="Y206" s="111"/>
      <c r="Z206" s="7"/>
      <c r="AA206" s="2"/>
      <c r="AB206" s="240">
        <f>AB201+AB202+AB203+AB204+AB205</f>
        <v>0</v>
      </c>
      <c r="AC206" s="5"/>
      <c r="AD206" s="75"/>
      <c r="AE206" s="65"/>
      <c r="AF206" s="76"/>
      <c r="AG206" s="68"/>
      <c r="AH206" s="68"/>
      <c r="AI206" s="241">
        <f>AI201+AI202+AI203+AI204+AI205</f>
        <v>0</v>
      </c>
      <c r="AJ206" s="5"/>
      <c r="AK206" s="109"/>
      <c r="AL206" s="56"/>
      <c r="AM206" s="111"/>
      <c r="AN206" s="7"/>
      <c r="AO206" s="2"/>
      <c r="AP206" s="240">
        <f>AP201+AP202+AP203+AP204+AP205</f>
        <v>0</v>
      </c>
      <c r="AQ206" s="5"/>
      <c r="AR206" s="75"/>
      <c r="AS206" s="65"/>
      <c r="AT206" s="76"/>
      <c r="AU206" s="68"/>
      <c r="AV206" s="68"/>
      <c r="AW206" s="241">
        <f>AW201+AW202+AW203+AW204+AW205</f>
        <v>0</v>
      </c>
      <c r="AX206" s="5"/>
      <c r="AY206" s="109"/>
      <c r="AZ206" s="56"/>
      <c r="BA206" s="111"/>
      <c r="BB206" s="7"/>
      <c r="BC206" s="2"/>
      <c r="BD206" s="240">
        <f>BD201+BD202+BD203+BD204+BD205</f>
        <v>0</v>
      </c>
      <c r="BE206" s="5"/>
      <c r="BF206" s="75"/>
      <c r="BG206" s="65"/>
      <c r="BH206" s="76"/>
      <c r="BI206" s="68"/>
      <c r="BJ206" s="68"/>
      <c r="BK206" s="241">
        <f>BK201+BK202+BK203+BK204+BK205</f>
        <v>0</v>
      </c>
      <c r="BL206" s="5"/>
      <c r="BM206" s="109"/>
      <c r="BN206" s="56"/>
      <c r="BO206" s="111"/>
      <c r="BP206" s="7"/>
      <c r="BQ206" s="2"/>
      <c r="BR206" s="240">
        <f>BR201+BR202+BR203+BR204+BR205</f>
        <v>0</v>
      </c>
      <c r="BS206" s="5"/>
      <c r="BT206" s="75"/>
      <c r="BU206" s="65"/>
      <c r="BV206" s="76"/>
      <c r="BW206" s="68"/>
      <c r="BX206" s="68"/>
      <c r="BY206" s="241">
        <f>BY201+BY202+BY203+BY204+BY205</f>
        <v>0</v>
      </c>
      <c r="BZ206" s="5"/>
      <c r="CA206" s="109"/>
      <c r="CB206" s="56"/>
      <c r="CC206" s="111"/>
      <c r="CD206" s="7"/>
      <c r="CE206" s="2"/>
      <c r="CF206" s="240">
        <f>CF201+CF202+CF203+CF204+CF205</f>
        <v>0</v>
      </c>
      <c r="CG206" s="5"/>
      <c r="CH206" s="75"/>
      <c r="CI206" s="65"/>
      <c r="CJ206" s="76"/>
      <c r="CK206" s="68"/>
      <c r="CL206" s="68"/>
      <c r="CM206" s="241">
        <f>CM201+CM202+CM203+CM204+CM205</f>
        <v>0</v>
      </c>
      <c r="CN206" s="5"/>
      <c r="CO206" s="109"/>
      <c r="CP206" s="56"/>
      <c r="CQ206" s="111"/>
      <c r="CR206" s="7"/>
      <c r="CS206" s="2"/>
      <c r="CT206" s="240">
        <f>CT201+CT202+CT203+CT204+CT205</f>
        <v>0</v>
      </c>
      <c r="CU206" s="5"/>
      <c r="CV206" s="75"/>
      <c r="CW206" s="65"/>
      <c r="CX206" s="76"/>
      <c r="CY206" s="68"/>
      <c r="CZ206" s="68"/>
      <c r="DA206" s="241">
        <f>DA201+DA202+DA203+DA204+DA205</f>
        <v>0</v>
      </c>
      <c r="DB206" s="5"/>
      <c r="DC206" s="109"/>
      <c r="DD206" s="56"/>
      <c r="DE206" s="111"/>
      <c r="DF206" s="7"/>
      <c r="DG206" s="2"/>
      <c r="DH206" s="240">
        <f>DH201+DH202+DH203+DH204+DH205</f>
        <v>0</v>
      </c>
      <c r="DI206" s="5"/>
      <c r="DJ206" s="75"/>
      <c r="DK206" s="65"/>
      <c r="DL206" s="76"/>
      <c r="DM206" s="68"/>
      <c r="DN206" s="68"/>
      <c r="DO206" s="241">
        <f>DO201+DO202+DO203+DO204+DO205</f>
        <v>0</v>
      </c>
      <c r="DP206" s="5"/>
      <c r="DQ206" s="109"/>
      <c r="DR206" s="56"/>
      <c r="DS206" s="111"/>
      <c r="DT206" s="121"/>
      <c r="DU206" s="12"/>
      <c r="DV206" s="248">
        <f>DV201+DV202+DV203+DV204+DV205</f>
        <v>0</v>
      </c>
      <c r="DW206" s="5"/>
      <c r="DX206" s="75"/>
      <c r="DY206" s="65"/>
      <c r="DZ206" s="76"/>
      <c r="EA206" s="68"/>
      <c r="EB206" s="68"/>
      <c r="EC206" s="256">
        <f>EC201+EC202+EC203+EC204+EC205</f>
        <v>0</v>
      </c>
      <c r="ED206" s="5"/>
      <c r="EE206" s="109"/>
      <c r="EF206" s="56"/>
      <c r="EG206" s="111"/>
      <c r="EH206" s="7"/>
      <c r="EI206" s="2"/>
      <c r="EJ206" s="248">
        <f>EJ201+EJ202+EJ203+EJ204+EJ205</f>
        <v>0</v>
      </c>
      <c r="EK206" s="5"/>
      <c r="EL206" s="75"/>
      <c r="EM206" s="65"/>
      <c r="EN206" s="76"/>
      <c r="EO206" s="68"/>
      <c r="EP206" s="68"/>
      <c r="EQ206" s="256">
        <f>EQ201+EQ202+EQ203+EQ204+EQ205</f>
        <v>0</v>
      </c>
      <c r="ER206" s="5"/>
      <c r="ES206" s="109"/>
      <c r="ET206" s="56"/>
      <c r="EU206" s="111"/>
      <c r="EV206" s="7"/>
      <c r="EW206" s="2"/>
      <c r="EX206" s="248">
        <f>EX201+EX202+EX203+EX204+EX205</f>
        <v>0</v>
      </c>
      <c r="EY206" s="5"/>
      <c r="EZ206" s="75"/>
      <c r="FA206" s="65"/>
      <c r="FB206" s="76"/>
      <c r="FC206" s="68"/>
      <c r="FD206" s="68"/>
      <c r="FE206" s="256">
        <f>FE201+FE202+FE203+FE204+FE205</f>
        <v>0</v>
      </c>
      <c r="FF206" s="5"/>
      <c r="FG206" s="109"/>
      <c r="FH206" s="56"/>
      <c r="FI206" s="111"/>
      <c r="FJ206" s="7"/>
      <c r="FK206" s="2"/>
      <c r="FL206" s="248">
        <f>FL201+FL202+FL203+FL204+FL205</f>
        <v>0</v>
      </c>
      <c r="FM206" s="5"/>
      <c r="FN206" s="75"/>
      <c r="FO206" s="65"/>
      <c r="FP206" s="76"/>
      <c r="FQ206" s="68"/>
      <c r="FR206" s="68"/>
      <c r="FS206" s="256">
        <f>FS201+FS202+FS203+FS204+FS205</f>
        <v>0</v>
      </c>
      <c r="FT206" s="5"/>
      <c r="FU206" s="109"/>
      <c r="FV206" s="56"/>
      <c r="FW206" s="111"/>
      <c r="FX206" s="7"/>
      <c r="FY206" s="2"/>
      <c r="FZ206" s="248">
        <f>FZ201+FZ202+FZ203+FZ204+FZ205</f>
        <v>0</v>
      </c>
      <c r="GA206" s="5"/>
      <c r="GB206" s="75"/>
      <c r="GC206" s="65"/>
      <c r="GD206" s="76"/>
      <c r="GE206" s="68"/>
      <c r="GF206" s="68"/>
      <c r="GG206" s="256">
        <f>GG201+GG202+GG203+GG204+GG205</f>
        <v>0</v>
      </c>
      <c r="GH206" s="5"/>
      <c r="GI206" s="109"/>
      <c r="GJ206" s="56"/>
      <c r="GK206" s="111"/>
      <c r="GL206" s="7"/>
      <c r="GM206" s="2"/>
      <c r="GN206" s="248">
        <f>GN201+GN202+GN203+GN204+GN205</f>
        <v>0</v>
      </c>
      <c r="GO206" s="5"/>
      <c r="GP206" s="75"/>
      <c r="GQ206" s="65"/>
      <c r="GR206" s="76"/>
      <c r="GS206" s="68"/>
      <c r="GT206" s="68"/>
      <c r="GU206" s="256">
        <f>GU201+GU202+GU203+GU204+GU205</f>
        <v>0</v>
      </c>
      <c r="GV206" s="5"/>
      <c r="GW206" s="109"/>
      <c r="GX206" s="56"/>
      <c r="GY206" s="111"/>
      <c r="GZ206" s="7"/>
      <c r="HA206" s="2"/>
      <c r="HB206" s="248">
        <f>HB201+HB202+HB203+HB204+HB205</f>
        <v>0</v>
      </c>
      <c r="HC206" s="5"/>
      <c r="HD206" s="75"/>
      <c r="HE206" s="65"/>
      <c r="HF206" s="76"/>
      <c r="HG206" s="150"/>
      <c r="HH206" s="150"/>
      <c r="HI206" s="256">
        <f>HI201+HI202+HI203+HI204+HI205</f>
        <v>0</v>
      </c>
      <c r="HJ206" s="5"/>
      <c r="HK206" s="109"/>
      <c r="HL206" s="56"/>
      <c r="HM206" s="111"/>
      <c r="HN206" s="7"/>
      <c r="HO206" s="2"/>
      <c r="HP206" s="248">
        <f>HP201+HP202+HP203+HP204+HP205</f>
        <v>0</v>
      </c>
      <c r="HQ206" s="5"/>
      <c r="HR206" s="75"/>
      <c r="HS206" s="65"/>
      <c r="HT206" s="76"/>
      <c r="HU206" s="68"/>
      <c r="HV206" s="68"/>
      <c r="HW206" s="256">
        <f>HW201+HW202+HW203+HW204+HW205</f>
        <v>0</v>
      </c>
      <c r="HX206" s="5"/>
      <c r="HY206" s="109"/>
      <c r="HZ206" s="56"/>
      <c r="IA206" s="111"/>
      <c r="IB206" s="7"/>
      <c r="IC206" s="2"/>
      <c r="ID206" s="248">
        <f>ID201+ID202+ID203+ID204+ID205</f>
        <v>0</v>
      </c>
      <c r="IE206" s="5"/>
      <c r="IF206" s="205"/>
      <c r="IG206" s="206"/>
      <c r="IH206" s="207"/>
      <c r="II206" s="7"/>
      <c r="IJ206" s="2"/>
      <c r="IK206" s="241">
        <f>IK201+IK202+IK203+IK204+IK205</f>
        <v>0</v>
      </c>
      <c r="IL206" s="5"/>
      <c r="IM206" s="205"/>
      <c r="IN206" s="206"/>
      <c r="IO206" s="207"/>
      <c r="IP206" s="7"/>
      <c r="IQ206" s="2"/>
      <c r="IR206" s="241">
        <f>IR201+IR202+IR203+IR204+IR205</f>
        <v>0</v>
      </c>
      <c r="IS206" s="5"/>
      <c r="IT206" s="205"/>
      <c r="IU206" s="206"/>
      <c r="IV206" s="207"/>
      <c r="IW206" s="7"/>
      <c r="IX206" s="2"/>
      <c r="IY206" s="241">
        <f>IY201+IY202+IY203+IY204+IY205</f>
        <v>0</v>
      </c>
      <c r="IZ206" s="5"/>
      <c r="JA206" s="21"/>
      <c r="JB206" s="16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7">
        <f>COUNTIF($CM205:$CM209,"3")+COUNTIF($CM205:$CM209,"3,5")</f>
        <v>0</v>
      </c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P206" s="49"/>
    </row>
    <row r="207" spans="1:16382" s="82" customFormat="1" ht="16" thickBot="1" x14ac:dyDescent="0.4">
      <c r="A207" s="89" t="s">
        <v>20</v>
      </c>
      <c r="B207" s="29">
        <v>30</v>
      </c>
      <c r="C207" s="30"/>
      <c r="D207" s="30"/>
      <c r="E207" s="123"/>
      <c r="F207" s="31"/>
      <c r="G207" s="32"/>
      <c r="H207" s="100"/>
      <c r="I207" s="30"/>
      <c r="J207" s="30"/>
      <c r="K207" s="34"/>
      <c r="L207" s="32"/>
      <c r="M207" s="32"/>
      <c r="N207" s="31"/>
      <c r="O207" s="100"/>
      <c r="P207" s="30"/>
      <c r="Q207" s="30"/>
      <c r="R207" s="30"/>
      <c r="S207" s="32"/>
      <c r="T207" s="32"/>
      <c r="U207" s="31"/>
      <c r="V207" s="100"/>
      <c r="W207" s="30"/>
      <c r="X207" s="30"/>
      <c r="Y207" s="34"/>
      <c r="Z207" s="32"/>
      <c r="AA207" s="32"/>
      <c r="AB207" s="31"/>
      <c r="AC207" s="100"/>
      <c r="AD207" s="30"/>
      <c r="AE207" s="30"/>
      <c r="AF207" s="30"/>
      <c r="AG207" s="32"/>
      <c r="AH207" s="32"/>
      <c r="AI207" s="31"/>
      <c r="AJ207" s="100"/>
      <c r="AK207" s="30"/>
      <c r="AL207" s="30"/>
      <c r="AM207" s="34"/>
      <c r="AN207" s="32"/>
      <c r="AO207" s="32"/>
      <c r="AP207" s="31"/>
      <c r="AQ207" s="100"/>
      <c r="AR207" s="30"/>
      <c r="AS207" s="30"/>
      <c r="AT207" s="30"/>
      <c r="AU207" s="32"/>
      <c r="AV207" s="32"/>
      <c r="AW207" s="31"/>
      <c r="AX207" s="100"/>
      <c r="AY207" s="30"/>
      <c r="AZ207" s="30"/>
      <c r="BA207" s="34"/>
      <c r="BB207" s="32"/>
      <c r="BC207" s="32"/>
      <c r="BD207" s="31"/>
      <c r="BE207" s="100"/>
      <c r="BF207" s="30"/>
      <c r="BG207" s="30"/>
      <c r="BH207" s="30"/>
      <c r="BI207" s="32"/>
      <c r="BJ207" s="32"/>
      <c r="BK207" s="31"/>
      <c r="BL207" s="100"/>
      <c r="BM207" s="30"/>
      <c r="BN207" s="30"/>
      <c r="BO207" s="34"/>
      <c r="BP207" s="32"/>
      <c r="BQ207" s="32"/>
      <c r="BR207" s="31"/>
      <c r="BS207" s="100"/>
      <c r="BT207" s="30"/>
      <c r="BU207" s="30"/>
      <c r="BV207" s="30"/>
      <c r="BW207" s="32"/>
      <c r="BX207" s="32"/>
      <c r="BY207" s="31"/>
      <c r="BZ207" s="100"/>
      <c r="CA207" s="30"/>
      <c r="CB207" s="30"/>
      <c r="CC207" s="34"/>
      <c r="CD207" s="32"/>
      <c r="CE207" s="32"/>
      <c r="CF207" s="31"/>
      <c r="CG207" s="100"/>
      <c r="CH207" s="30"/>
      <c r="CI207" s="30"/>
      <c r="CJ207" s="30"/>
      <c r="CK207" s="32"/>
      <c r="CL207" s="32"/>
      <c r="CM207" s="31"/>
      <c r="CN207" s="100"/>
      <c r="CO207" s="30"/>
      <c r="CP207" s="30"/>
      <c r="CQ207" s="34"/>
      <c r="CR207" s="32"/>
      <c r="CS207" s="32"/>
      <c r="CT207" s="31"/>
      <c r="CU207" s="100"/>
      <c r="CV207" s="30"/>
      <c r="CW207" s="30"/>
      <c r="CX207" s="30"/>
      <c r="CY207" s="32"/>
      <c r="CZ207" s="32"/>
      <c r="DA207" s="31"/>
      <c r="DB207" s="100"/>
      <c r="DC207" s="30"/>
      <c r="DD207" s="30"/>
      <c r="DE207" s="34"/>
      <c r="DF207" s="32"/>
      <c r="DG207" s="32"/>
      <c r="DH207" s="31"/>
      <c r="DI207" s="100"/>
      <c r="DJ207" s="30"/>
      <c r="DK207" s="30"/>
      <c r="DL207" s="30"/>
      <c r="DM207" s="32"/>
      <c r="DN207" s="32"/>
      <c r="DO207" s="31"/>
      <c r="DP207" s="100"/>
      <c r="DQ207" s="30"/>
      <c r="DR207" s="30"/>
      <c r="DS207" s="34"/>
      <c r="DT207" s="30"/>
      <c r="DU207" s="30"/>
      <c r="DV207" s="123"/>
      <c r="DW207" s="100"/>
      <c r="DX207" s="30"/>
      <c r="DY207" s="30"/>
      <c r="DZ207" s="30"/>
      <c r="EA207" s="32"/>
      <c r="EB207" s="32"/>
      <c r="EC207" s="31"/>
      <c r="ED207" s="100"/>
      <c r="EE207" s="30"/>
      <c r="EF207" s="30"/>
      <c r="EG207" s="34"/>
      <c r="EH207" s="32"/>
      <c r="EI207" s="32"/>
      <c r="EJ207" s="31"/>
      <c r="EK207" s="100"/>
      <c r="EL207" s="30"/>
      <c r="EM207" s="30"/>
      <c r="EN207" s="30"/>
      <c r="EO207" s="32"/>
      <c r="EP207" s="32"/>
      <c r="EQ207" s="31"/>
      <c r="ER207" s="100"/>
      <c r="ES207" s="30"/>
      <c r="ET207" s="30"/>
      <c r="EU207" s="34"/>
      <c r="EV207" s="32"/>
      <c r="EW207" s="32"/>
      <c r="EX207" s="31"/>
      <c r="EY207" s="100"/>
      <c r="EZ207" s="30"/>
      <c r="FA207" s="30"/>
      <c r="FB207" s="30"/>
      <c r="FC207" s="32"/>
      <c r="FD207" s="32"/>
      <c r="FE207" s="31"/>
      <c r="FF207" s="100"/>
      <c r="FG207" s="30"/>
      <c r="FH207" s="30"/>
      <c r="FI207" s="34"/>
      <c r="FJ207" s="32"/>
      <c r="FK207" s="32"/>
      <c r="FL207" s="31"/>
      <c r="FM207" s="100"/>
      <c r="FN207" s="30"/>
      <c r="FO207" s="30"/>
      <c r="FP207" s="30"/>
      <c r="FQ207" s="32"/>
      <c r="FR207" s="32"/>
      <c r="FS207" s="31"/>
      <c r="FT207" s="100"/>
      <c r="FU207" s="30"/>
      <c r="FV207" s="30"/>
      <c r="FW207" s="34"/>
      <c r="FX207" s="32"/>
      <c r="FY207" s="32"/>
      <c r="FZ207" s="31"/>
      <c r="GA207" s="100"/>
      <c r="GB207" s="30"/>
      <c r="GC207" s="30"/>
      <c r="GD207" s="30"/>
      <c r="GE207" s="32"/>
      <c r="GF207" s="32"/>
      <c r="GG207" s="31"/>
      <c r="GH207" s="100"/>
      <c r="GI207" s="30"/>
      <c r="GJ207" s="30"/>
      <c r="GK207" s="34"/>
      <c r="GL207" s="32"/>
      <c r="GM207" s="32"/>
      <c r="GN207" s="31"/>
      <c r="GO207" s="100"/>
      <c r="GP207" s="30"/>
      <c r="GQ207" s="30"/>
      <c r="GR207" s="30"/>
      <c r="GS207" s="32"/>
      <c r="GT207" s="32"/>
      <c r="GU207" s="31"/>
      <c r="GV207" s="100"/>
      <c r="GW207" s="30"/>
      <c r="GX207" s="30"/>
      <c r="GY207" s="34"/>
      <c r="GZ207" s="32"/>
      <c r="HA207" s="32"/>
      <c r="HB207" s="31"/>
      <c r="HC207" s="100"/>
      <c r="HD207" s="30"/>
      <c r="HE207" s="30"/>
      <c r="HF207" s="30"/>
      <c r="HG207" s="32"/>
      <c r="HH207" s="32"/>
      <c r="HI207" s="31"/>
      <c r="HJ207" s="100"/>
      <c r="HK207" s="30"/>
      <c r="HL207" s="30"/>
      <c r="HM207" s="34"/>
      <c r="HN207" s="32"/>
      <c r="HO207" s="32"/>
      <c r="HP207" s="31"/>
      <c r="HQ207" s="100"/>
      <c r="HR207" s="30"/>
      <c r="HS207" s="30"/>
      <c r="HT207" s="30"/>
      <c r="HU207" s="32"/>
      <c r="HV207" s="32"/>
      <c r="HW207" s="31"/>
      <c r="HX207" s="104"/>
      <c r="HY207" s="30"/>
      <c r="HZ207" s="30"/>
      <c r="IA207" s="34"/>
      <c r="IB207" s="32"/>
      <c r="IC207" s="32"/>
      <c r="ID207" s="36"/>
      <c r="IE207" s="106"/>
      <c r="IF207" s="30"/>
      <c r="IG207" s="30"/>
      <c r="IH207" s="30"/>
      <c r="II207" s="32"/>
      <c r="IJ207" s="32"/>
      <c r="IK207" s="31"/>
      <c r="IL207" s="106"/>
      <c r="IM207" s="30"/>
      <c r="IN207" s="30"/>
      <c r="IO207" s="30"/>
      <c r="IP207" s="32"/>
      <c r="IQ207" s="32"/>
      <c r="IR207" s="31"/>
      <c r="IS207" s="106"/>
      <c r="IT207" s="30"/>
      <c r="IU207" s="30"/>
      <c r="IV207" s="30"/>
      <c r="IW207" s="32"/>
      <c r="IX207" s="32"/>
      <c r="IY207" s="31"/>
      <c r="IZ207" s="106"/>
      <c r="JA207" s="111"/>
      <c r="JB207" s="10"/>
      <c r="JC207" s="14"/>
      <c r="JD207" s="14"/>
      <c r="JE207"/>
      <c r="JF207" s="10"/>
      <c r="JG207"/>
      <c r="JH207" s="10"/>
      <c r="JI207" s="6"/>
      <c r="JJ207"/>
      <c r="JK207"/>
      <c r="JL207" s="14"/>
      <c r="JM207" s="10"/>
      <c r="JN207"/>
      <c r="JO207" s="10"/>
      <c r="JP207"/>
      <c r="JQ207"/>
      <c r="JR207"/>
      <c r="JS207" s="14"/>
      <c r="JT207" s="10"/>
      <c r="JU207"/>
      <c r="JV207" s="10"/>
      <c r="JW207"/>
      <c r="JX207"/>
      <c r="JY207"/>
      <c r="JZ207" s="14"/>
      <c r="KA207" s="10"/>
      <c r="KB207"/>
      <c r="KC207" s="10"/>
      <c r="KD207"/>
      <c r="KE207"/>
      <c r="KF207"/>
      <c r="KG207" s="14"/>
      <c r="KH207" s="10"/>
      <c r="KI207"/>
      <c r="KJ207" s="10"/>
      <c r="KK207"/>
      <c r="KL207"/>
      <c r="KM207"/>
      <c r="KN207" s="14"/>
      <c r="KO207" s="10"/>
      <c r="KP207"/>
      <c r="KQ207"/>
      <c r="KR207"/>
      <c r="KS207" s="14"/>
      <c r="KT207" s="10"/>
      <c r="KU207"/>
      <c r="KV207" s="10"/>
      <c r="KW207"/>
      <c r="KX207"/>
      <c r="KY207"/>
      <c r="KZ207" s="14"/>
      <c r="LA207" s="10"/>
      <c r="LB207"/>
      <c r="LC207" s="10"/>
      <c r="LD207"/>
      <c r="LE207"/>
      <c r="LF207"/>
      <c r="LG207" s="14"/>
      <c r="LH207" s="10"/>
      <c r="LI207"/>
      <c r="LJ207" s="10"/>
      <c r="LK207"/>
      <c r="LL207"/>
      <c r="LM207"/>
      <c r="LN207" s="14"/>
      <c r="LO207" s="10"/>
      <c r="LP207"/>
      <c r="LQ207" s="10"/>
      <c r="LR207"/>
      <c r="LS207"/>
      <c r="LT207"/>
      <c r="LU207" s="14"/>
      <c r="LV207" s="10"/>
      <c r="LW207"/>
      <c r="LX207" s="10"/>
      <c r="LY207"/>
      <c r="LZ207"/>
      <c r="MA207"/>
      <c r="MB207" s="14"/>
      <c r="MC207" s="10"/>
      <c r="MD207"/>
      <c r="ME207" s="10"/>
      <c r="MF207"/>
      <c r="MG207"/>
      <c r="MH207"/>
      <c r="MI207" s="14"/>
      <c r="MJ207" s="10"/>
      <c r="MK207"/>
      <c r="ML207" s="10"/>
      <c r="MM207"/>
      <c r="MN207"/>
      <c r="MO207"/>
      <c r="MP207" s="14"/>
      <c r="MQ207" s="10"/>
      <c r="MR207"/>
      <c r="MS207" s="10"/>
      <c r="MT207"/>
      <c r="MU207"/>
      <c r="MV207"/>
      <c r="MW207" s="14"/>
      <c r="MX207" s="10"/>
      <c r="MY207"/>
      <c r="MZ207" s="10"/>
      <c r="NA207"/>
      <c r="NB207"/>
      <c r="NC207"/>
      <c r="ND207" s="14"/>
      <c r="NE207" s="10"/>
      <c r="NF207"/>
      <c r="NG207" s="10"/>
      <c r="NH207"/>
      <c r="NI207"/>
      <c r="NJ207"/>
      <c r="NK207" s="14"/>
      <c r="NL207" s="10"/>
      <c r="NM207"/>
      <c r="NN207" s="10"/>
      <c r="NO207"/>
      <c r="NP207"/>
      <c r="NQ207"/>
      <c r="NR207" s="14"/>
      <c r="NS207" s="10"/>
      <c r="NT207"/>
      <c r="NU207" s="10"/>
      <c r="NV207"/>
      <c r="NW207"/>
      <c r="NX207"/>
      <c r="NY207" s="14"/>
      <c r="NZ207" s="10"/>
      <c r="OA207"/>
      <c r="OB207" s="10"/>
      <c r="OC207"/>
      <c r="OD207"/>
      <c r="OE207"/>
      <c r="OF207" s="14"/>
      <c r="OG207" s="10"/>
      <c r="OH207"/>
      <c r="OI207" s="10"/>
      <c r="OJ207"/>
      <c r="OK207"/>
      <c r="OL207"/>
      <c r="OM207" s="14"/>
      <c r="ON207" s="10"/>
      <c r="OO207"/>
      <c r="OP207" s="10"/>
      <c r="OQ207"/>
      <c r="OR207"/>
      <c r="OS207"/>
      <c r="OT207" s="14"/>
      <c r="OU207" s="10"/>
      <c r="OV207"/>
      <c r="OW207" s="10"/>
      <c r="OX207"/>
      <c r="OY207"/>
      <c r="OZ207"/>
      <c r="PA207" s="14"/>
      <c r="PB207" s="10"/>
      <c r="PC207"/>
      <c r="PD207" s="10"/>
      <c r="PE207"/>
      <c r="PF207"/>
      <c r="PG207"/>
      <c r="PH207" s="14"/>
      <c r="PI207" s="10"/>
      <c r="PJ207"/>
      <c r="PK207" s="10"/>
      <c r="PL207"/>
      <c r="PM207"/>
      <c r="PN207"/>
      <c r="PO207" s="14"/>
      <c r="PP207" s="10"/>
      <c r="PQ207"/>
      <c r="PR207" s="10"/>
      <c r="PS207"/>
      <c r="PT207"/>
      <c r="PU207"/>
      <c r="PV207" s="14"/>
      <c r="PW207" s="10"/>
      <c r="PX207"/>
      <c r="PY207" s="10"/>
      <c r="PZ207"/>
      <c r="QA207"/>
      <c r="QB207"/>
      <c r="QC207" s="14"/>
      <c r="QD207" s="10"/>
      <c r="QE207"/>
      <c r="QF207" s="10"/>
      <c r="QG207"/>
      <c r="QH207"/>
      <c r="QI207"/>
      <c r="QJ207" s="14"/>
      <c r="QK207" s="10"/>
      <c r="QL207"/>
      <c r="QM207" s="10"/>
      <c r="QN207"/>
      <c r="QO207"/>
      <c r="QP207"/>
      <c r="QQ207" s="14"/>
      <c r="QR207" s="10"/>
      <c r="QS207"/>
      <c r="QT207" s="10"/>
      <c r="QU207"/>
      <c r="QV207"/>
      <c r="QW207"/>
      <c r="QX207" s="14"/>
      <c r="QY207" s="10"/>
      <c r="QZ207"/>
      <c r="RA207" s="10"/>
      <c r="RB207"/>
      <c r="RC207"/>
      <c r="RD207"/>
      <c r="RE207" s="14"/>
      <c r="RF207" s="10"/>
      <c r="RG207"/>
      <c r="RH207" s="10"/>
      <c r="RI207"/>
      <c r="RJ207"/>
      <c r="RK207"/>
      <c r="RL207" s="14"/>
      <c r="RM207" s="26"/>
      <c r="RN207"/>
      <c r="RO207" s="10"/>
      <c r="RP207"/>
      <c r="RQ207"/>
      <c r="RR207"/>
      <c r="RS207" s="14"/>
      <c r="RT207" s="26"/>
      <c r="RU207"/>
      <c r="RV207" s="10"/>
      <c r="RW207"/>
      <c r="RX207"/>
      <c r="RY207"/>
      <c r="RZ207" s="39"/>
      <c r="SA207" s="81"/>
      <c r="SB207" s="10"/>
      <c r="SC207" s="10"/>
      <c r="SD207" s="14"/>
      <c r="SE207" s="14"/>
      <c r="SF207"/>
      <c r="SG207" s="10"/>
      <c r="SH207"/>
      <c r="SI207" s="10"/>
      <c r="SJ207" s="6"/>
      <c r="SK207"/>
      <c r="SL207"/>
      <c r="SM207" s="14"/>
      <c r="SN207" s="10"/>
      <c r="SO207"/>
      <c r="SP207" s="10"/>
      <c r="SQ207"/>
      <c r="SR207"/>
      <c r="SS207"/>
      <c r="ST207" s="14"/>
      <c r="SU207" s="10"/>
      <c r="SV207"/>
      <c r="SW207" s="10"/>
      <c r="SX207"/>
      <c r="SY207"/>
      <c r="SZ207"/>
      <c r="TA207" s="14"/>
      <c r="TB207" s="10"/>
      <c r="TC207"/>
      <c r="TD207" s="10"/>
      <c r="TE207"/>
      <c r="TF207"/>
      <c r="TG207"/>
      <c r="TH207" s="14"/>
      <c r="TI207" s="10"/>
      <c r="TJ207"/>
      <c r="TK207" s="10"/>
      <c r="TL207"/>
      <c r="TM207"/>
      <c r="TN207"/>
      <c r="TO207" s="14"/>
      <c r="TP207" s="10"/>
      <c r="TQ207"/>
      <c r="TR207" s="10"/>
      <c r="TS207"/>
      <c r="TT207"/>
      <c r="TU207"/>
      <c r="TV207" s="14"/>
      <c r="TW207" s="10"/>
      <c r="TX207"/>
      <c r="TY207" s="10"/>
      <c r="TZ207"/>
      <c r="UA207"/>
      <c r="UB207"/>
      <c r="UC207" s="14"/>
      <c r="UD207" s="10"/>
      <c r="UE207"/>
      <c r="UF207" s="10"/>
      <c r="UG207"/>
      <c r="UH207"/>
      <c r="UI207"/>
      <c r="UJ207" s="14"/>
      <c r="UK207" s="10"/>
      <c r="UL207"/>
      <c r="UM207" s="10"/>
      <c r="UN207"/>
      <c r="UO207"/>
      <c r="UP207"/>
      <c r="UQ207" s="14"/>
      <c r="UR207" s="10"/>
      <c r="US207"/>
      <c r="UT207" s="10"/>
      <c r="UU207"/>
      <c r="UV207"/>
      <c r="UW207"/>
      <c r="UX207" s="14"/>
      <c r="UY207" s="10"/>
      <c r="UZ207"/>
      <c r="VA207" s="10"/>
      <c r="VB207"/>
      <c r="VC207"/>
      <c r="VD207"/>
      <c r="VE207" s="14"/>
      <c r="VF207" s="10"/>
      <c r="VG207"/>
      <c r="VH207" s="10"/>
      <c r="VI207"/>
      <c r="VJ207"/>
      <c r="VK207"/>
      <c r="VL207" s="14"/>
      <c r="VM207" s="10"/>
      <c r="VN207"/>
      <c r="VO207" s="10"/>
      <c r="VP207"/>
      <c r="VQ207"/>
      <c r="VR207"/>
      <c r="VS207" s="14"/>
      <c r="VT207" s="10"/>
      <c r="VU207"/>
      <c r="VV207" s="10"/>
      <c r="VW207"/>
      <c r="VX207"/>
      <c r="VY207"/>
      <c r="VZ207" s="14"/>
      <c r="WA207" s="10"/>
      <c r="WB207"/>
      <c r="WC207" s="10"/>
      <c r="WD207"/>
      <c r="WE207"/>
      <c r="WF207"/>
      <c r="WG207" s="14"/>
      <c r="WH207" s="10"/>
      <c r="WI207"/>
      <c r="WJ207" s="10"/>
      <c r="WK207"/>
      <c r="WL207"/>
      <c r="WM207"/>
      <c r="WN207" s="14"/>
      <c r="WO207" s="10"/>
      <c r="WP207"/>
      <c r="WQ207" s="10"/>
      <c r="WR207"/>
      <c r="WS207"/>
      <c r="WT207"/>
      <c r="WU207" s="14"/>
      <c r="WV207" s="10"/>
      <c r="WW207"/>
      <c r="WX207" s="10"/>
      <c r="WY207"/>
      <c r="WZ207"/>
      <c r="XA207"/>
      <c r="XB207" s="14"/>
      <c r="XC207" s="10"/>
      <c r="XD207"/>
      <c r="XE207" s="10"/>
      <c r="XF207"/>
      <c r="XG207"/>
      <c r="XH207"/>
      <c r="XI207" s="14"/>
      <c r="XJ207" s="10"/>
      <c r="XK207"/>
      <c r="XL207" s="10"/>
      <c r="XM207"/>
      <c r="XN207"/>
      <c r="XO207"/>
      <c r="XP207" s="14"/>
      <c r="XQ207" s="10"/>
      <c r="XR207"/>
      <c r="XS207" s="10"/>
      <c r="XT207"/>
      <c r="XU207"/>
      <c r="XV207"/>
      <c r="XW207" s="14"/>
      <c r="XX207" s="10"/>
      <c r="XY207"/>
      <c r="XZ207" s="10"/>
      <c r="YA207"/>
      <c r="YB207"/>
      <c r="YC207"/>
      <c r="YD207" s="14"/>
      <c r="YE207" s="10"/>
      <c r="YF207"/>
      <c r="YG207" s="10"/>
      <c r="YH207"/>
      <c r="YI207"/>
      <c r="YJ207"/>
      <c r="YK207" s="14"/>
      <c r="YL207" s="10"/>
      <c r="YM207"/>
      <c r="YN207" s="10"/>
      <c r="YO207"/>
      <c r="YP207"/>
      <c r="YQ207"/>
      <c r="YR207" s="14"/>
      <c r="YS207" s="10"/>
      <c r="YT207"/>
      <c r="YU207" s="10"/>
      <c r="YV207"/>
      <c r="YW207"/>
      <c r="YX207"/>
      <c r="YY207" s="14"/>
      <c r="YZ207" s="10"/>
      <c r="ZA207"/>
      <c r="ZB207" s="10"/>
      <c r="ZC207"/>
      <c r="ZD207"/>
      <c r="ZE207"/>
      <c r="ZF207" s="14"/>
      <c r="ZG207" s="10"/>
      <c r="ZH207"/>
      <c r="ZI207" s="10"/>
      <c r="ZJ207"/>
      <c r="ZK207"/>
      <c r="ZL207"/>
      <c r="ZM207" s="14"/>
      <c r="ZN207" s="10"/>
      <c r="ZO207"/>
      <c r="ZP207" s="10"/>
      <c r="ZQ207"/>
      <c r="ZR207"/>
      <c r="ZS207"/>
      <c r="ZT207" s="14"/>
      <c r="ZU207" s="10"/>
      <c r="ZV207"/>
      <c r="ZW207" s="10"/>
      <c r="ZX207"/>
      <c r="ZY207"/>
      <c r="ZZ207"/>
      <c r="AAA207" s="14"/>
      <c r="AAB207" s="10"/>
      <c r="AAC207"/>
      <c r="AAD207" s="10"/>
      <c r="AAE207"/>
      <c r="AAF207"/>
      <c r="AAG207"/>
      <c r="AAH207" s="14"/>
      <c r="AAI207" s="10"/>
      <c r="AAJ207"/>
      <c r="AAK207" s="10"/>
      <c r="AAL207"/>
      <c r="AAM207"/>
      <c r="AAN207"/>
      <c r="AAO207" s="14"/>
      <c r="AAP207" s="26"/>
      <c r="AAQ207"/>
      <c r="AAR207" s="10"/>
      <c r="AAS207"/>
      <c r="AAT207"/>
      <c r="AAU207"/>
      <c r="AAV207" s="14"/>
      <c r="AAW207" s="26"/>
      <c r="AAX207"/>
      <c r="AAY207" s="10"/>
      <c r="AAZ207"/>
      <c r="ABA207"/>
      <c r="ABB207"/>
      <c r="ABC207" s="39"/>
      <c r="ABD207" s="81"/>
      <c r="ABE207" s="10"/>
      <c r="ABF207" s="10"/>
      <c r="ABG207" s="14"/>
      <c r="ABH207" s="14"/>
      <c r="ABI207"/>
      <c r="ABJ207" s="10"/>
      <c r="ABK207"/>
      <c r="ABL207" s="10"/>
      <c r="ABM207" s="6"/>
      <c r="ABN207"/>
      <c r="ABO207"/>
      <c r="ABP207" s="14"/>
      <c r="ABQ207" s="10"/>
      <c r="ABR207"/>
      <c r="ABS207" s="10"/>
      <c r="ABT207"/>
      <c r="ABU207"/>
      <c r="ABV207"/>
      <c r="ABW207" s="14"/>
      <c r="ABX207" s="10"/>
      <c r="ABY207"/>
      <c r="ABZ207" s="10"/>
      <c r="ACA207"/>
      <c r="ACB207"/>
      <c r="ACC207"/>
      <c r="ACD207" s="14"/>
      <c r="ACE207" s="10"/>
      <c r="ACF207"/>
      <c r="ACG207" s="10"/>
      <c r="ACH207"/>
      <c r="ACI207"/>
      <c r="ACJ207"/>
      <c r="ACK207" s="14"/>
      <c r="ACL207" s="10"/>
      <c r="ACM207"/>
      <c r="ACN207" s="10"/>
      <c r="ACO207"/>
      <c r="ACP207"/>
      <c r="ACQ207"/>
      <c r="ACR207" s="14"/>
      <c r="ACS207" s="10"/>
      <c r="ACT207"/>
      <c r="ACU207" s="10"/>
      <c r="ACV207"/>
      <c r="ACW207"/>
      <c r="ACX207"/>
      <c r="ACY207" s="14"/>
      <c r="ACZ207" s="10"/>
      <c r="ADA207"/>
      <c r="ADB207" s="10"/>
      <c r="ADC207"/>
      <c r="ADD207"/>
      <c r="ADE207"/>
      <c r="ADF207" s="14"/>
      <c r="ADG207" s="10"/>
      <c r="ADH207"/>
      <c r="ADI207" s="10"/>
      <c r="ADJ207"/>
      <c r="ADK207"/>
      <c r="ADL207"/>
      <c r="ADM207" s="14"/>
      <c r="ADN207" s="10"/>
      <c r="ADO207"/>
      <c r="ADP207" s="10"/>
      <c r="ADQ207"/>
      <c r="ADR207"/>
      <c r="ADS207"/>
      <c r="ADT207" s="14"/>
      <c r="ADU207" s="10"/>
      <c r="ADV207"/>
      <c r="ADW207" s="10"/>
      <c r="ADX207"/>
      <c r="ADY207"/>
      <c r="ADZ207"/>
      <c r="AEA207" s="14"/>
      <c r="AEB207" s="10"/>
      <c r="AEC207"/>
      <c r="AED207" s="10"/>
      <c r="AEE207"/>
      <c r="AEF207"/>
      <c r="AEG207"/>
      <c r="AEH207" s="14"/>
      <c r="AEI207" s="10"/>
      <c r="AEJ207"/>
      <c r="AEK207" s="10"/>
      <c r="AEL207"/>
      <c r="AEM207"/>
      <c r="AEN207"/>
      <c r="AEO207" s="14"/>
      <c r="AEP207" s="10"/>
      <c r="AEQ207"/>
      <c r="AER207" s="10"/>
      <c r="AES207"/>
      <c r="AET207"/>
      <c r="AEU207"/>
      <c r="AEV207" s="14"/>
      <c r="AEW207" s="10"/>
      <c r="AEX207"/>
      <c r="AEY207" s="10"/>
      <c r="AEZ207"/>
      <c r="AFA207"/>
      <c r="AFB207"/>
      <c r="AFC207" s="14"/>
      <c r="AFD207" s="10"/>
      <c r="AFE207"/>
      <c r="AFF207" s="10"/>
      <c r="AFG207"/>
      <c r="AFH207"/>
      <c r="AFI207"/>
      <c r="AFJ207" s="14"/>
      <c r="AFK207" s="10"/>
      <c r="AFL207"/>
      <c r="AFM207" s="10"/>
      <c r="AFN207"/>
      <c r="AFO207"/>
      <c r="AFP207"/>
      <c r="AFQ207" s="14"/>
      <c r="AFR207" s="10"/>
      <c r="AFS207"/>
      <c r="AFT207" s="10"/>
      <c r="AFU207"/>
      <c r="AFV207"/>
      <c r="AFW207"/>
      <c r="AFX207" s="14"/>
      <c r="AFY207" s="10"/>
      <c r="AFZ207"/>
      <c r="AGA207" s="10"/>
      <c r="AGB207"/>
      <c r="AGC207"/>
      <c r="AGD207"/>
      <c r="AGE207" s="14"/>
      <c r="AGF207" s="10"/>
      <c r="AGG207"/>
      <c r="AGH207" s="10"/>
      <c r="AGI207"/>
      <c r="AGJ207"/>
      <c r="AGK207"/>
      <c r="AGL207" s="14"/>
      <c r="AGM207" s="10"/>
      <c r="AGN207"/>
      <c r="AGO207" s="10"/>
      <c r="AGP207"/>
      <c r="AGQ207"/>
      <c r="AGR207"/>
      <c r="AGS207" s="14"/>
      <c r="AGT207" s="10"/>
      <c r="AGU207"/>
      <c r="AGV207" s="10"/>
      <c r="AGW207"/>
      <c r="AGX207"/>
      <c r="AGY207"/>
      <c r="AGZ207" s="14"/>
      <c r="AHA207" s="10"/>
      <c r="AHB207"/>
      <c r="AHC207" s="10"/>
      <c r="AHD207"/>
      <c r="AHE207"/>
      <c r="AHF207"/>
      <c r="AHG207" s="14"/>
      <c r="AHH207" s="10"/>
      <c r="AHI207"/>
      <c r="AHJ207" s="10"/>
      <c r="AHK207"/>
      <c r="AHL207"/>
      <c r="AHM207"/>
      <c r="AHN207" s="14"/>
      <c r="AHO207" s="10"/>
      <c r="AHP207"/>
      <c r="AHQ207" s="10"/>
      <c r="AHR207"/>
      <c r="AHS207"/>
      <c r="AHT207"/>
      <c r="AHU207" s="14"/>
      <c r="AHV207" s="10"/>
      <c r="AHW207"/>
      <c r="AHX207" s="10"/>
      <c r="AHY207"/>
      <c r="AHZ207"/>
      <c r="AIA207"/>
      <c r="AIB207" s="14"/>
      <c r="AIC207" s="10"/>
      <c r="AID207"/>
      <c r="AIE207" s="10"/>
      <c r="AIF207"/>
      <c r="AIG207"/>
      <c r="AIH207"/>
      <c r="AII207" s="14"/>
      <c r="AIJ207" s="10"/>
      <c r="AIK207"/>
      <c r="AIL207" s="10"/>
      <c r="AIM207"/>
      <c r="AIN207"/>
      <c r="AIO207"/>
      <c r="AIP207" s="14"/>
      <c r="AIQ207" s="10"/>
      <c r="AIR207"/>
      <c r="AIS207" s="10"/>
      <c r="AIT207"/>
      <c r="AIU207"/>
      <c r="AIV207"/>
      <c r="AIW207" s="14"/>
      <c r="AIX207" s="10"/>
      <c r="AIY207"/>
      <c r="AIZ207" s="10"/>
      <c r="AJA207"/>
      <c r="AJB207"/>
      <c r="AJC207"/>
      <c r="AJD207" s="14"/>
      <c r="AJE207" s="10"/>
      <c r="AJF207"/>
      <c r="AJG207" s="10"/>
      <c r="AJH207"/>
      <c r="AJI207"/>
      <c r="AJJ207"/>
      <c r="AJK207" s="14"/>
      <c r="AJL207" s="10"/>
      <c r="AJM207"/>
      <c r="AJN207" s="10"/>
      <c r="AJO207"/>
      <c r="AJP207"/>
      <c r="AJQ207"/>
      <c r="AJR207" s="14"/>
      <c r="AJS207" s="26"/>
      <c r="AJT207"/>
      <c r="AJU207" s="10"/>
      <c r="AJV207"/>
      <c r="AJW207"/>
      <c r="AJX207"/>
      <c r="AJY207" s="14"/>
      <c r="AJZ207" s="26"/>
      <c r="AKA207"/>
      <c r="AKB207" s="10"/>
      <c r="AKC207"/>
      <c r="AKD207"/>
      <c r="AKE207"/>
      <c r="AKF207" s="39"/>
      <c r="AKG207" s="81"/>
      <c r="AKH207" s="10"/>
      <c r="AKI207" s="10"/>
      <c r="AKJ207" s="14"/>
      <c r="AKK207" s="14"/>
      <c r="AKL207"/>
      <c r="AKM207" s="10"/>
      <c r="AKN207"/>
      <c r="AKO207" s="10"/>
      <c r="AKP207" s="6"/>
      <c r="AKQ207"/>
      <c r="AKR207"/>
      <c r="AKS207" s="14"/>
      <c r="AKT207" s="10"/>
      <c r="AKU207"/>
      <c r="AKV207" s="10"/>
      <c r="AKW207"/>
      <c r="AKX207"/>
      <c r="AKY207"/>
      <c r="AKZ207" s="14"/>
      <c r="ALA207" s="10"/>
      <c r="ALB207"/>
      <c r="ALC207" s="10"/>
      <c r="ALD207"/>
      <c r="ALE207"/>
      <c r="ALF207"/>
      <c r="ALG207" s="14"/>
      <c r="ALH207" s="10"/>
      <c r="ALI207"/>
      <c r="ALJ207" s="10"/>
      <c r="ALK207"/>
      <c r="ALL207"/>
      <c r="ALM207"/>
      <c r="ALN207" s="14"/>
      <c r="ALO207" s="10"/>
      <c r="ALP207"/>
      <c r="ALQ207" s="10"/>
      <c r="ALR207"/>
      <c r="ALS207"/>
      <c r="ALT207"/>
      <c r="ALU207" s="14"/>
      <c r="ALV207" s="10"/>
      <c r="ALW207"/>
      <c r="ALX207" s="10"/>
      <c r="ALY207"/>
      <c r="ALZ207"/>
      <c r="AMA207"/>
      <c r="AMB207" s="14"/>
      <c r="AMC207" s="10"/>
      <c r="AMD207"/>
      <c r="AME207" s="10"/>
      <c r="AMF207"/>
      <c r="AMG207"/>
      <c r="AMH207"/>
      <c r="AMI207" s="14"/>
      <c r="AMJ207" s="10"/>
      <c r="AMK207"/>
      <c r="AML207" s="10"/>
      <c r="AMM207"/>
      <c r="AMN207"/>
      <c r="AMO207"/>
      <c r="AMP207" s="14"/>
      <c r="AMQ207" s="10"/>
      <c r="AMR207"/>
      <c r="AMS207" s="10"/>
      <c r="AMT207"/>
      <c r="AMU207"/>
      <c r="AMV207"/>
      <c r="AMW207" s="14"/>
      <c r="AMX207" s="10"/>
      <c r="AMY207"/>
      <c r="AMZ207" s="10"/>
      <c r="ANA207"/>
      <c r="ANB207"/>
      <c r="ANC207"/>
      <c r="AND207" s="14"/>
      <c r="ANE207" s="10"/>
      <c r="ANF207"/>
      <c r="ANG207" s="10"/>
      <c r="ANH207"/>
      <c r="ANI207"/>
      <c r="ANJ207"/>
      <c r="ANK207" s="14"/>
      <c r="ANL207" s="10"/>
      <c r="ANM207"/>
      <c r="ANN207" s="10"/>
      <c r="ANO207"/>
      <c r="ANP207"/>
      <c r="ANQ207"/>
      <c r="ANR207" s="14"/>
      <c r="ANS207" s="10"/>
      <c r="ANT207"/>
      <c r="ANU207" s="10"/>
      <c r="ANV207"/>
      <c r="ANW207"/>
      <c r="ANX207"/>
      <c r="ANY207" s="14"/>
      <c r="ANZ207" s="10"/>
      <c r="AOA207"/>
      <c r="AOB207" s="10"/>
      <c r="AOC207"/>
      <c r="AOD207"/>
      <c r="AOE207"/>
      <c r="AOF207" s="14"/>
      <c r="AOG207" s="10"/>
      <c r="AOH207"/>
      <c r="AOI207" s="10"/>
      <c r="AOJ207"/>
      <c r="AOK207"/>
      <c r="AOL207"/>
      <c r="AOM207" s="14"/>
      <c r="AON207" s="10"/>
      <c r="AOO207"/>
      <c r="AOP207" s="10"/>
      <c r="AOQ207"/>
      <c r="AOR207"/>
      <c r="AOS207"/>
      <c r="AOT207" s="14"/>
      <c r="AOU207" s="10"/>
      <c r="AOV207"/>
      <c r="AOW207" s="10"/>
      <c r="AOX207"/>
      <c r="AOY207"/>
      <c r="AOZ207"/>
      <c r="APA207" s="14"/>
      <c r="APB207" s="10"/>
      <c r="APC207"/>
      <c r="APD207" s="10"/>
      <c r="APE207"/>
      <c r="APF207"/>
      <c r="APG207"/>
      <c r="APH207" s="14"/>
      <c r="API207" s="10"/>
      <c r="APJ207"/>
      <c r="APK207" s="10"/>
      <c r="APL207"/>
      <c r="APM207"/>
      <c r="APN207"/>
      <c r="APO207" s="14"/>
      <c r="APP207" s="10"/>
      <c r="APQ207"/>
      <c r="APR207" s="10"/>
      <c r="APS207"/>
      <c r="APT207"/>
      <c r="APU207"/>
      <c r="APV207" s="14"/>
      <c r="APW207" s="10"/>
      <c r="APX207"/>
      <c r="APY207" s="10"/>
      <c r="APZ207"/>
      <c r="AQA207"/>
      <c r="AQB207"/>
      <c r="AQC207" s="14"/>
      <c r="AQD207" s="10"/>
      <c r="AQE207"/>
      <c r="AQF207" s="10"/>
      <c r="AQG207"/>
      <c r="AQH207"/>
      <c r="AQI207"/>
      <c r="AQJ207" s="14"/>
      <c r="AQK207" s="10"/>
      <c r="AQL207"/>
      <c r="AQM207" s="10"/>
      <c r="AQN207"/>
      <c r="AQO207"/>
      <c r="AQP207"/>
      <c r="AQQ207" s="14"/>
      <c r="AQR207" s="10"/>
      <c r="AQS207"/>
      <c r="AQT207" s="10"/>
      <c r="AQU207"/>
      <c r="AQV207"/>
      <c r="AQW207"/>
      <c r="AQX207" s="14"/>
      <c r="AQY207" s="10"/>
      <c r="AQZ207"/>
      <c r="ARA207" s="10"/>
      <c r="ARB207"/>
      <c r="ARC207"/>
      <c r="ARD207"/>
      <c r="ARE207" s="14"/>
      <c r="ARF207" s="10"/>
      <c r="ARG207"/>
      <c r="ARH207" s="10"/>
      <c r="ARI207"/>
      <c r="ARJ207"/>
      <c r="ARK207"/>
      <c r="ARL207" s="14"/>
      <c r="ARM207" s="10"/>
      <c r="ARN207"/>
      <c r="ARO207" s="10"/>
      <c r="ARP207"/>
      <c r="ARQ207"/>
      <c r="ARR207"/>
      <c r="ARS207" s="14"/>
      <c r="ART207" s="10"/>
      <c r="ARU207"/>
      <c r="ARV207" s="10"/>
      <c r="ARW207"/>
      <c r="ARX207"/>
      <c r="ARY207"/>
      <c r="ARZ207" s="14"/>
      <c r="ASA207" s="10"/>
      <c r="ASB207"/>
      <c r="ASC207" s="10"/>
      <c r="ASD207"/>
      <c r="ASE207"/>
      <c r="ASF207"/>
      <c r="ASG207" s="14"/>
      <c r="ASH207" s="10"/>
      <c r="ASI207"/>
      <c r="ASJ207" s="10"/>
      <c r="ASK207"/>
      <c r="ASL207"/>
      <c r="ASM207"/>
      <c r="ASN207" s="14"/>
      <c r="ASO207" s="10"/>
      <c r="ASP207"/>
      <c r="ASQ207" s="10"/>
      <c r="ASR207"/>
      <c r="ASS207"/>
      <c r="AST207"/>
      <c r="ASU207" s="14"/>
      <c r="ASV207" s="26"/>
      <c r="ASW207"/>
      <c r="ASX207" s="10"/>
      <c r="ASY207"/>
      <c r="ASZ207"/>
      <c r="ATA207"/>
      <c r="ATB207" s="14"/>
      <c r="ATC207" s="26"/>
      <c r="ATD207"/>
      <c r="ATE207" s="10"/>
      <c r="ATF207"/>
      <c r="ATG207"/>
      <c r="ATH207"/>
      <c r="ATI207" s="39"/>
      <c r="ATJ207" s="81"/>
      <c r="ATK207" s="10"/>
      <c r="ATL207" s="10"/>
      <c r="ATM207" s="14"/>
      <c r="ATN207" s="14"/>
      <c r="ATO207"/>
      <c r="ATP207" s="10"/>
      <c r="ATQ207"/>
      <c r="ATR207" s="10"/>
      <c r="ATS207" s="6"/>
      <c r="ATT207"/>
      <c r="ATU207"/>
      <c r="ATV207" s="14"/>
      <c r="ATW207" s="10"/>
      <c r="ATX207"/>
      <c r="ATY207" s="10"/>
      <c r="ATZ207"/>
      <c r="AUA207"/>
      <c r="AUB207"/>
      <c r="AUC207" s="14"/>
      <c r="AUD207" s="10"/>
      <c r="AUE207"/>
      <c r="AUF207" s="10"/>
      <c r="AUG207"/>
      <c r="AUH207"/>
      <c r="AUI207"/>
      <c r="AUJ207" s="14"/>
      <c r="AUK207" s="10"/>
      <c r="AUL207"/>
      <c r="AUM207" s="10"/>
      <c r="AUN207"/>
      <c r="AUO207"/>
      <c r="AUP207"/>
      <c r="AUQ207" s="14"/>
      <c r="AUR207" s="10"/>
      <c r="AUS207"/>
      <c r="AUT207" s="10"/>
      <c r="AUU207"/>
      <c r="AUV207"/>
      <c r="AUW207"/>
      <c r="AUX207" s="14"/>
      <c r="AUY207" s="10"/>
      <c r="AUZ207"/>
      <c r="AVA207" s="10"/>
      <c r="AVB207"/>
      <c r="AVC207"/>
      <c r="AVD207"/>
      <c r="AVE207" s="14"/>
      <c r="AVF207" s="10"/>
      <c r="AVG207"/>
      <c r="AVH207" s="10"/>
      <c r="AVI207"/>
      <c r="AVJ207"/>
      <c r="AVK207"/>
      <c r="AVL207" s="14"/>
      <c r="AVM207" s="10"/>
      <c r="AVN207"/>
      <c r="AVO207" s="10"/>
      <c r="AVP207"/>
      <c r="AVQ207"/>
      <c r="AVR207"/>
      <c r="AVS207" s="14"/>
      <c r="AVT207" s="10"/>
      <c r="AVU207"/>
      <c r="AVV207" s="10"/>
      <c r="AVW207"/>
      <c r="AVX207"/>
      <c r="AVY207"/>
      <c r="AVZ207" s="14"/>
      <c r="AWA207" s="10"/>
      <c r="AWB207"/>
      <c r="AWC207" s="10"/>
      <c r="AWD207"/>
      <c r="AWE207"/>
      <c r="AWF207"/>
      <c r="AWG207" s="14"/>
      <c r="AWH207" s="10"/>
      <c r="AWI207"/>
      <c r="AWJ207" s="10"/>
      <c r="AWK207"/>
      <c r="AWL207"/>
      <c r="AWM207"/>
      <c r="AWN207" s="14"/>
      <c r="AWO207" s="10"/>
      <c r="AWP207"/>
      <c r="AWQ207" s="10"/>
      <c r="AWR207"/>
      <c r="AWS207"/>
      <c r="AWT207"/>
      <c r="AWU207" s="14"/>
      <c r="AWV207" s="10"/>
      <c r="AWW207"/>
      <c r="AWX207" s="10"/>
      <c r="AWY207"/>
      <c r="AWZ207"/>
      <c r="AXA207"/>
      <c r="AXB207" s="14"/>
      <c r="AXC207" s="10"/>
      <c r="AXD207"/>
      <c r="AXE207" s="10"/>
      <c r="AXF207"/>
      <c r="AXG207"/>
      <c r="AXH207"/>
      <c r="AXI207" s="14"/>
      <c r="AXJ207" s="10"/>
      <c r="AXK207"/>
      <c r="AXL207" s="10"/>
      <c r="AXM207"/>
      <c r="AXN207"/>
      <c r="AXO207"/>
      <c r="AXP207" s="14"/>
      <c r="AXQ207" s="10"/>
      <c r="AXR207"/>
      <c r="AXS207" s="10"/>
      <c r="AXT207"/>
      <c r="AXU207"/>
      <c r="AXV207"/>
      <c r="AXW207" s="14"/>
      <c r="AXX207" s="10"/>
      <c r="AXY207"/>
      <c r="AXZ207" s="10"/>
      <c r="AYA207"/>
      <c r="AYB207"/>
      <c r="AYC207"/>
      <c r="AYD207" s="14"/>
      <c r="AYE207" s="10"/>
      <c r="AYF207"/>
      <c r="AYG207" s="10"/>
      <c r="AYH207"/>
      <c r="AYI207"/>
      <c r="AYJ207"/>
      <c r="AYK207" s="14"/>
      <c r="AYL207" s="10"/>
      <c r="AYM207"/>
      <c r="AYN207" s="10"/>
      <c r="AYO207"/>
      <c r="AYP207"/>
      <c r="AYQ207"/>
      <c r="AYR207" s="14"/>
      <c r="AYS207" s="10"/>
      <c r="AYT207"/>
      <c r="AYU207" s="10"/>
      <c r="AYV207"/>
      <c r="AYW207"/>
      <c r="AYX207"/>
      <c r="AYY207" s="14"/>
      <c r="AYZ207" s="10"/>
      <c r="AZA207"/>
      <c r="AZB207" s="10"/>
      <c r="AZC207"/>
      <c r="AZD207"/>
      <c r="AZE207"/>
      <c r="AZF207" s="14"/>
      <c r="AZG207" s="10"/>
      <c r="AZH207"/>
      <c r="AZI207" s="10"/>
      <c r="AZJ207"/>
      <c r="AZK207"/>
      <c r="AZL207"/>
      <c r="AZM207" s="14"/>
      <c r="AZN207" s="10"/>
      <c r="AZO207"/>
      <c r="AZP207" s="10"/>
      <c r="AZQ207"/>
      <c r="AZR207"/>
      <c r="AZS207"/>
      <c r="AZT207" s="14"/>
      <c r="AZU207" s="10"/>
      <c r="AZV207"/>
      <c r="AZW207" s="10"/>
      <c r="AZX207"/>
      <c r="AZY207"/>
      <c r="AZZ207"/>
      <c r="BAA207" s="14"/>
      <c r="BAB207" s="10"/>
      <c r="BAC207"/>
      <c r="BAD207" s="10"/>
      <c r="BAE207"/>
      <c r="BAF207"/>
      <c r="BAG207"/>
      <c r="BAH207" s="14"/>
      <c r="BAI207" s="10"/>
      <c r="BAJ207"/>
      <c r="BAK207" s="10"/>
      <c r="BAL207"/>
      <c r="BAM207"/>
      <c r="BAN207"/>
      <c r="BAO207" s="14"/>
      <c r="BAP207" s="10"/>
      <c r="BAQ207"/>
      <c r="BAR207" s="10"/>
      <c r="BAS207"/>
      <c r="BAT207"/>
      <c r="BAU207"/>
      <c r="BAV207" s="14"/>
      <c r="BAW207" s="10"/>
      <c r="BAX207"/>
      <c r="BAY207" s="10"/>
      <c r="BAZ207"/>
      <c r="BBA207"/>
      <c r="BBB207"/>
      <c r="BBC207" s="14"/>
      <c r="BBD207" s="10"/>
      <c r="BBE207"/>
      <c r="BBF207" s="10"/>
      <c r="BBG207"/>
      <c r="BBH207"/>
      <c r="BBI207"/>
      <c r="BBJ207" s="14"/>
      <c r="BBK207" s="10"/>
      <c r="BBL207"/>
      <c r="BBM207" s="10"/>
      <c r="BBN207"/>
      <c r="BBO207"/>
      <c r="BBP207"/>
      <c r="BBQ207" s="14"/>
      <c r="BBR207" s="10"/>
      <c r="BBS207"/>
      <c r="BBT207" s="10"/>
      <c r="BBU207"/>
      <c r="BBV207"/>
      <c r="BBW207"/>
      <c r="BBX207" s="14"/>
      <c r="BBY207" s="26"/>
      <c r="BBZ207"/>
      <c r="BCA207" s="10"/>
      <c r="BCB207"/>
      <c r="BCC207"/>
      <c r="BCD207"/>
      <c r="BCE207" s="14"/>
      <c r="BCF207" s="26"/>
      <c r="BCG207"/>
      <c r="BCH207" s="10"/>
      <c r="BCI207"/>
      <c r="BCJ207"/>
      <c r="BCK207"/>
      <c r="BCL207" s="39"/>
      <c r="BCM207" s="81"/>
      <c r="BCN207" s="10"/>
      <c r="BCO207" s="10"/>
      <c r="BCP207" s="14"/>
      <c r="BCQ207" s="14"/>
      <c r="BCR207"/>
      <c r="BCS207" s="10"/>
      <c r="BCT207"/>
      <c r="BCU207" s="10"/>
      <c r="BCV207" s="6"/>
      <c r="BCW207"/>
      <c r="BCX207"/>
      <c r="BCY207" s="14"/>
      <c r="BCZ207" s="10"/>
      <c r="BDA207"/>
      <c r="BDB207" s="10"/>
      <c r="BDC207"/>
      <c r="BDD207"/>
      <c r="BDE207"/>
      <c r="BDF207" s="14"/>
      <c r="BDG207" s="10"/>
      <c r="BDH207"/>
      <c r="BDI207" s="10"/>
      <c r="BDJ207"/>
      <c r="BDK207"/>
      <c r="BDL207"/>
      <c r="BDM207" s="14"/>
      <c r="BDN207" s="10"/>
      <c r="BDO207"/>
      <c r="BDP207" s="10"/>
      <c r="BDQ207"/>
      <c r="BDR207"/>
      <c r="BDS207"/>
      <c r="BDT207" s="14"/>
      <c r="BDU207" s="10"/>
      <c r="BDV207"/>
      <c r="BDW207" s="10"/>
      <c r="BDX207"/>
      <c r="BDY207"/>
      <c r="BDZ207"/>
      <c r="BEA207" s="14"/>
      <c r="BEB207" s="10"/>
      <c r="BEC207"/>
      <c r="BED207" s="10"/>
      <c r="BEE207"/>
      <c r="BEF207"/>
      <c r="BEG207"/>
      <c r="BEH207" s="14"/>
      <c r="BEI207" s="10"/>
      <c r="BEJ207"/>
      <c r="BEK207" s="10"/>
      <c r="BEL207"/>
      <c r="BEM207"/>
      <c r="BEN207"/>
      <c r="BEO207" s="14"/>
      <c r="BEP207" s="10"/>
      <c r="BEQ207"/>
      <c r="BER207" s="10"/>
      <c r="BES207"/>
      <c r="BET207"/>
      <c r="BEU207"/>
      <c r="BEV207" s="14"/>
      <c r="BEW207" s="10"/>
      <c r="BEX207"/>
      <c r="BEY207" s="10"/>
      <c r="BEZ207"/>
      <c r="BFA207"/>
      <c r="BFB207"/>
      <c r="BFC207" s="14"/>
      <c r="BFD207" s="10"/>
      <c r="BFE207"/>
      <c r="BFF207" s="10"/>
      <c r="BFG207"/>
      <c r="BFH207"/>
      <c r="BFI207"/>
      <c r="BFJ207" s="14"/>
      <c r="BFK207" s="10"/>
      <c r="BFL207"/>
      <c r="BFM207" s="10"/>
      <c r="BFN207"/>
      <c r="BFO207"/>
      <c r="BFP207"/>
      <c r="BFQ207" s="14"/>
      <c r="BFR207" s="10"/>
      <c r="BFS207"/>
      <c r="BFT207" s="10"/>
      <c r="BFU207"/>
      <c r="BFV207"/>
      <c r="BFW207"/>
      <c r="BFX207" s="14"/>
      <c r="BFY207" s="10"/>
      <c r="BFZ207"/>
      <c r="BGA207" s="10"/>
      <c r="BGB207"/>
      <c r="BGC207"/>
      <c r="BGD207"/>
      <c r="BGE207" s="14"/>
      <c r="BGF207" s="10"/>
      <c r="BGG207"/>
      <c r="BGH207" s="10"/>
      <c r="BGI207"/>
      <c r="BGJ207"/>
      <c r="BGK207"/>
      <c r="BGL207" s="14"/>
      <c r="BGM207" s="10"/>
      <c r="BGN207"/>
      <c r="BGO207" s="10"/>
      <c r="BGP207"/>
      <c r="BGQ207"/>
      <c r="BGR207"/>
      <c r="BGS207" s="14"/>
      <c r="BGT207" s="10"/>
      <c r="BGU207"/>
      <c r="BGV207" s="10"/>
      <c r="BGW207"/>
      <c r="BGX207"/>
      <c r="BGY207"/>
      <c r="BGZ207" s="14"/>
      <c r="BHA207" s="10"/>
      <c r="BHB207"/>
      <c r="BHC207" s="10"/>
      <c r="BHD207"/>
      <c r="BHE207"/>
      <c r="BHF207"/>
      <c r="BHG207" s="14"/>
      <c r="BHH207" s="10"/>
      <c r="BHI207"/>
      <c r="BHJ207" s="10"/>
      <c r="BHK207"/>
      <c r="BHL207"/>
      <c r="BHM207"/>
      <c r="BHN207" s="14"/>
      <c r="BHO207" s="10"/>
      <c r="BHP207"/>
      <c r="BHQ207" s="10"/>
      <c r="BHR207"/>
      <c r="BHS207"/>
      <c r="BHT207"/>
      <c r="BHU207" s="14"/>
      <c r="BHV207" s="10"/>
      <c r="BHW207"/>
      <c r="BHX207" s="10"/>
      <c r="BHY207"/>
      <c r="BHZ207"/>
      <c r="BIA207"/>
      <c r="BIB207" s="14"/>
      <c r="BIC207" s="10"/>
      <c r="BID207"/>
      <c r="BIE207" s="10"/>
      <c r="BIF207"/>
      <c r="BIG207"/>
      <c r="BIH207"/>
      <c r="BII207" s="14"/>
      <c r="BIJ207" s="10"/>
      <c r="BIK207"/>
      <c r="BIL207" s="10"/>
      <c r="BIM207"/>
      <c r="BIN207"/>
      <c r="BIO207"/>
      <c r="BIP207" s="14"/>
      <c r="BIQ207" s="10"/>
      <c r="BIR207"/>
      <c r="BIS207" s="10"/>
      <c r="BIT207"/>
      <c r="BIU207"/>
      <c r="BIV207"/>
      <c r="BIW207" s="14"/>
      <c r="BIX207" s="10"/>
      <c r="BIY207"/>
      <c r="BIZ207" s="10"/>
      <c r="BJA207"/>
      <c r="BJB207"/>
      <c r="BJC207"/>
      <c r="BJD207" s="14"/>
      <c r="BJE207" s="10"/>
      <c r="BJF207"/>
      <c r="BJG207" s="10"/>
      <c r="BJH207"/>
      <c r="BJI207"/>
      <c r="BJJ207"/>
      <c r="BJK207" s="14"/>
      <c r="BJL207" s="10"/>
      <c r="BJM207"/>
      <c r="BJN207" s="10"/>
      <c r="BJO207"/>
      <c r="BJP207"/>
      <c r="BJQ207"/>
      <c r="BJR207" s="14"/>
      <c r="BJS207" s="10"/>
      <c r="BJT207"/>
      <c r="BJU207" s="10"/>
      <c r="BJV207"/>
      <c r="BJW207"/>
      <c r="BJX207"/>
      <c r="BJY207" s="14"/>
      <c r="BJZ207" s="10"/>
      <c r="BKA207"/>
      <c r="BKB207" s="10"/>
      <c r="BKC207"/>
      <c r="BKD207"/>
      <c r="BKE207"/>
      <c r="BKF207" s="14"/>
      <c r="BKG207" s="10"/>
      <c r="BKH207"/>
      <c r="BKI207" s="10"/>
      <c r="BKJ207"/>
      <c r="BKK207"/>
      <c r="BKL207"/>
      <c r="BKM207" s="14"/>
      <c r="BKN207" s="10"/>
      <c r="BKO207"/>
      <c r="BKP207" s="10"/>
      <c r="BKQ207"/>
      <c r="BKR207"/>
      <c r="BKS207"/>
      <c r="BKT207" s="14"/>
      <c r="BKU207" s="10"/>
      <c r="BKV207"/>
      <c r="BKW207" s="10"/>
      <c r="BKX207"/>
      <c r="BKY207"/>
      <c r="BKZ207"/>
      <c r="BLA207" s="14"/>
      <c r="BLB207" s="26"/>
      <c r="BLC207"/>
      <c r="BLD207" s="10"/>
      <c r="BLE207"/>
      <c r="BLF207"/>
      <c r="BLG207"/>
      <c r="BLH207" s="14"/>
      <c r="BLI207" s="26"/>
      <c r="BLJ207"/>
      <c r="BLK207" s="10"/>
      <c r="BLL207"/>
      <c r="BLM207"/>
      <c r="BLN207"/>
      <c r="BLO207" s="39"/>
      <c r="BLP207" s="81"/>
      <c r="BLQ207" s="10"/>
      <c r="BLR207" s="10"/>
      <c r="BLS207" s="14"/>
      <c r="BLT207" s="14"/>
      <c r="BLU207"/>
      <c r="BLV207" s="10"/>
      <c r="BLW207"/>
      <c r="BLX207" s="10"/>
      <c r="BLY207" s="6"/>
      <c r="BLZ207"/>
      <c r="BMA207"/>
      <c r="BMB207" s="14"/>
      <c r="BMC207" s="10"/>
      <c r="BMD207"/>
      <c r="BME207" s="10"/>
      <c r="BMF207"/>
      <c r="BMG207"/>
      <c r="BMH207"/>
      <c r="BMI207" s="14"/>
      <c r="BMJ207" s="10"/>
      <c r="BMK207"/>
      <c r="BML207" s="10"/>
      <c r="BMM207"/>
      <c r="BMN207"/>
      <c r="BMO207"/>
      <c r="BMP207" s="14"/>
      <c r="BMQ207" s="10"/>
      <c r="BMR207"/>
      <c r="BMS207" s="10"/>
      <c r="BMT207"/>
      <c r="BMU207"/>
      <c r="BMV207"/>
      <c r="BMW207" s="14"/>
      <c r="BMX207" s="10"/>
      <c r="BMY207"/>
      <c r="BMZ207" s="10"/>
      <c r="BNA207"/>
      <c r="BNB207"/>
      <c r="BNC207"/>
      <c r="BND207" s="14"/>
      <c r="BNE207" s="10"/>
      <c r="BNF207"/>
      <c r="BNG207" s="10"/>
      <c r="BNH207"/>
      <c r="BNI207"/>
      <c r="BNJ207"/>
      <c r="BNK207" s="14"/>
      <c r="BNL207" s="10"/>
      <c r="BNM207"/>
      <c r="BNN207" s="10"/>
      <c r="BNO207"/>
      <c r="BNP207"/>
      <c r="BNQ207"/>
      <c r="BNR207" s="14"/>
      <c r="BNS207" s="10"/>
      <c r="BNT207"/>
      <c r="BNU207" s="10"/>
      <c r="BNV207"/>
      <c r="BNW207"/>
      <c r="BNX207"/>
      <c r="BNY207" s="14"/>
      <c r="BNZ207" s="10"/>
      <c r="BOA207"/>
      <c r="BOB207" s="10"/>
      <c r="BOC207"/>
      <c r="BOD207"/>
      <c r="BOE207"/>
      <c r="BOF207" s="14"/>
      <c r="BOG207" s="10"/>
      <c r="BOH207"/>
      <c r="BOI207" s="10"/>
      <c r="BOJ207"/>
      <c r="BOK207"/>
      <c r="BOL207"/>
      <c r="BOM207" s="14"/>
      <c r="BON207" s="10"/>
      <c r="BOO207"/>
      <c r="BOP207" s="10"/>
      <c r="BOQ207"/>
      <c r="BOR207"/>
      <c r="BOS207"/>
      <c r="BOT207" s="14"/>
      <c r="BOU207" s="10"/>
      <c r="BOV207"/>
      <c r="BOW207" s="10"/>
      <c r="BOX207"/>
      <c r="BOY207"/>
      <c r="BOZ207"/>
      <c r="BPA207" s="14"/>
      <c r="BPB207" s="10"/>
      <c r="BPC207"/>
      <c r="BPD207" s="10"/>
      <c r="BPE207"/>
      <c r="BPF207"/>
      <c r="BPG207"/>
      <c r="BPH207" s="14"/>
      <c r="BPI207" s="10"/>
      <c r="BPJ207"/>
      <c r="BPK207" s="10"/>
      <c r="BPL207"/>
      <c r="BPM207"/>
      <c r="BPN207"/>
      <c r="BPO207" s="14"/>
      <c r="BPP207" s="10"/>
      <c r="BPQ207"/>
      <c r="BPR207" s="10"/>
      <c r="BPS207"/>
      <c r="BPT207"/>
      <c r="BPU207"/>
      <c r="BPV207" s="14"/>
      <c r="BPW207" s="10"/>
      <c r="BPX207"/>
      <c r="BPY207" s="10"/>
      <c r="BPZ207"/>
      <c r="BQA207"/>
      <c r="BQB207"/>
      <c r="BQC207" s="14"/>
      <c r="BQD207" s="10"/>
      <c r="BQE207"/>
      <c r="BQF207" s="10"/>
      <c r="BQG207"/>
      <c r="BQH207"/>
      <c r="BQI207"/>
      <c r="BQJ207" s="14"/>
      <c r="BQK207" s="10"/>
      <c r="BQL207"/>
      <c r="BQM207" s="10"/>
      <c r="BQN207"/>
      <c r="BQO207"/>
      <c r="BQP207"/>
      <c r="BQQ207" s="14"/>
      <c r="BQR207" s="10"/>
      <c r="BQS207"/>
      <c r="BQT207" s="10"/>
      <c r="BQU207"/>
      <c r="BQV207"/>
      <c r="BQW207"/>
      <c r="BQX207" s="14"/>
      <c r="BQY207" s="10"/>
      <c r="BQZ207"/>
      <c r="BRA207" s="10"/>
      <c r="BRB207"/>
      <c r="BRC207"/>
      <c r="BRD207"/>
      <c r="BRE207" s="14"/>
      <c r="BRF207" s="10"/>
      <c r="BRG207"/>
      <c r="BRH207" s="10"/>
      <c r="BRI207"/>
      <c r="BRJ207"/>
      <c r="BRK207"/>
      <c r="BRL207" s="14"/>
      <c r="BRM207" s="10"/>
      <c r="BRN207"/>
      <c r="BRO207" s="10"/>
      <c r="BRP207"/>
      <c r="BRQ207"/>
      <c r="BRR207"/>
      <c r="BRS207" s="14"/>
      <c r="BRT207" s="10"/>
      <c r="BRU207"/>
      <c r="BRV207" s="10"/>
      <c r="BRW207"/>
      <c r="BRX207"/>
      <c r="BRY207"/>
      <c r="BRZ207" s="14"/>
      <c r="BSA207" s="10"/>
      <c r="BSB207"/>
      <c r="BSC207" s="10"/>
      <c r="BSD207"/>
      <c r="BSE207"/>
      <c r="BSF207"/>
      <c r="BSG207" s="14"/>
      <c r="BSH207" s="10"/>
      <c r="BSI207"/>
      <c r="BSJ207" s="10"/>
      <c r="BSK207"/>
      <c r="BSL207"/>
      <c r="BSM207"/>
      <c r="BSN207" s="14"/>
      <c r="BSO207" s="10"/>
      <c r="BSP207"/>
      <c r="BSQ207" s="10"/>
      <c r="BSR207"/>
      <c r="BSS207"/>
      <c r="BST207"/>
      <c r="BSU207" s="14"/>
      <c r="BSV207" s="10"/>
      <c r="BSW207"/>
      <c r="BSX207" s="10"/>
      <c r="BSY207"/>
      <c r="BSZ207"/>
      <c r="BTA207"/>
      <c r="BTB207" s="14"/>
      <c r="BTC207" s="10"/>
      <c r="BTD207"/>
      <c r="BTE207" s="10"/>
      <c r="BTF207"/>
      <c r="BTG207"/>
      <c r="BTH207"/>
      <c r="BTI207" s="14"/>
      <c r="BTJ207" s="10"/>
      <c r="BTK207"/>
      <c r="BTL207" s="10"/>
      <c r="BTM207"/>
      <c r="BTN207"/>
      <c r="BTO207"/>
      <c r="BTP207" s="14"/>
      <c r="BTQ207" s="10"/>
      <c r="BTR207"/>
      <c r="BTS207" s="10"/>
      <c r="BTT207"/>
      <c r="BTU207"/>
      <c r="BTV207"/>
      <c r="BTW207" s="14"/>
      <c r="BTX207" s="10"/>
      <c r="BTY207"/>
      <c r="BTZ207" s="10"/>
      <c r="BUA207"/>
      <c r="BUB207"/>
      <c r="BUC207"/>
      <c r="BUD207" s="14"/>
      <c r="BUE207" s="26"/>
      <c r="BUF207"/>
      <c r="BUG207" s="10"/>
      <c r="BUH207"/>
      <c r="BUI207"/>
      <c r="BUJ207"/>
      <c r="BUK207" s="14"/>
      <c r="BUL207" s="26"/>
      <c r="BUM207"/>
      <c r="BUN207" s="10"/>
      <c r="BUO207"/>
      <c r="BUP207"/>
      <c r="BUQ207"/>
      <c r="BUR207" s="39"/>
      <c r="BUS207" s="81"/>
      <c r="BUT207" s="10"/>
      <c r="BUU207" s="10"/>
      <c r="BUV207" s="14"/>
      <c r="BUW207" s="14"/>
      <c r="BUX207"/>
      <c r="BUY207" s="10"/>
      <c r="BUZ207"/>
      <c r="BVA207" s="10"/>
      <c r="BVB207" s="6"/>
      <c r="BVC207"/>
      <c r="BVD207"/>
      <c r="BVE207" s="14"/>
      <c r="BVF207" s="10"/>
      <c r="BVG207"/>
      <c r="BVH207" s="10"/>
      <c r="BVI207"/>
      <c r="BVJ207"/>
      <c r="BVK207"/>
      <c r="BVL207" s="14"/>
      <c r="BVM207" s="10"/>
      <c r="BVN207"/>
      <c r="BVO207" s="10"/>
      <c r="BVP207"/>
      <c r="BVQ207"/>
      <c r="BVR207"/>
      <c r="BVS207" s="14"/>
      <c r="BVT207" s="10"/>
      <c r="BVU207"/>
      <c r="BVV207" s="10"/>
      <c r="BVW207"/>
      <c r="BVX207"/>
      <c r="BVY207"/>
      <c r="BVZ207" s="14"/>
      <c r="BWA207" s="10"/>
      <c r="BWB207"/>
      <c r="BWC207" s="10"/>
      <c r="BWD207"/>
      <c r="BWE207"/>
      <c r="BWF207"/>
      <c r="BWG207" s="14"/>
      <c r="BWH207" s="10"/>
      <c r="BWI207"/>
      <c r="BWJ207" s="10"/>
      <c r="BWK207"/>
      <c r="BWL207"/>
      <c r="BWM207"/>
      <c r="BWN207" s="14"/>
      <c r="BWO207" s="10"/>
      <c r="BWP207"/>
      <c r="BWQ207" s="10"/>
      <c r="BWR207"/>
      <c r="BWS207"/>
      <c r="BWT207"/>
      <c r="BWU207" s="14"/>
      <c r="BWV207" s="10"/>
      <c r="BWW207"/>
      <c r="BWX207" s="10"/>
      <c r="BWY207"/>
      <c r="BWZ207"/>
      <c r="BXA207"/>
      <c r="BXB207" s="14"/>
      <c r="BXC207" s="10"/>
      <c r="BXD207"/>
      <c r="BXE207" s="10"/>
      <c r="BXF207"/>
      <c r="BXG207"/>
      <c r="BXH207"/>
      <c r="BXI207" s="14"/>
      <c r="BXJ207" s="10"/>
      <c r="BXK207"/>
      <c r="BXL207" s="10"/>
      <c r="BXM207"/>
      <c r="BXN207"/>
      <c r="BXO207"/>
      <c r="BXP207" s="14"/>
      <c r="BXQ207" s="10"/>
      <c r="BXR207"/>
      <c r="BXS207" s="10"/>
      <c r="BXT207"/>
      <c r="BXU207"/>
      <c r="BXV207"/>
      <c r="BXW207" s="14"/>
      <c r="BXX207" s="10"/>
      <c r="BXY207"/>
      <c r="BXZ207" s="10"/>
      <c r="BYA207"/>
      <c r="BYB207"/>
      <c r="BYC207"/>
      <c r="BYD207" s="14"/>
      <c r="BYE207" s="10"/>
      <c r="BYF207"/>
      <c r="BYG207" s="10"/>
      <c r="BYH207"/>
      <c r="BYI207"/>
      <c r="BYJ207"/>
      <c r="BYK207" s="14"/>
      <c r="BYL207" s="10"/>
      <c r="BYM207"/>
      <c r="BYN207" s="10"/>
      <c r="BYO207"/>
      <c r="BYP207"/>
      <c r="BYQ207"/>
      <c r="BYR207" s="14"/>
      <c r="BYS207" s="10"/>
      <c r="BYT207"/>
      <c r="BYU207" s="10"/>
      <c r="BYV207"/>
      <c r="BYW207"/>
      <c r="BYX207"/>
      <c r="BYY207" s="14"/>
      <c r="BYZ207" s="10"/>
      <c r="BZA207"/>
      <c r="BZB207" s="10"/>
      <c r="BZC207"/>
      <c r="BZD207"/>
      <c r="BZE207"/>
      <c r="BZF207" s="14"/>
      <c r="BZG207" s="10"/>
      <c r="BZH207"/>
      <c r="BZI207" s="10"/>
      <c r="BZJ207"/>
      <c r="BZK207"/>
      <c r="BZL207"/>
      <c r="BZM207" s="14"/>
      <c r="BZN207" s="10"/>
      <c r="BZO207"/>
      <c r="BZP207" s="10"/>
      <c r="BZQ207"/>
      <c r="BZR207"/>
      <c r="BZS207"/>
      <c r="BZT207" s="14"/>
      <c r="BZU207" s="10"/>
      <c r="BZV207"/>
      <c r="BZW207" s="10"/>
      <c r="BZX207"/>
      <c r="BZY207"/>
      <c r="BZZ207"/>
      <c r="CAA207" s="14"/>
      <c r="CAB207" s="10"/>
      <c r="CAC207"/>
      <c r="CAD207" s="10"/>
      <c r="CAE207"/>
      <c r="CAF207"/>
      <c r="CAG207"/>
      <c r="CAH207" s="14"/>
      <c r="CAI207" s="10"/>
      <c r="CAJ207"/>
      <c r="CAK207" s="10"/>
      <c r="CAL207"/>
      <c r="CAM207"/>
      <c r="CAN207"/>
      <c r="CAO207" s="14"/>
      <c r="CAP207" s="10"/>
      <c r="CAQ207"/>
      <c r="CAR207" s="10"/>
      <c r="CAS207"/>
      <c r="CAT207"/>
      <c r="CAU207"/>
      <c r="CAV207" s="14"/>
      <c r="CAW207" s="10"/>
      <c r="CAX207"/>
      <c r="CAY207" s="10"/>
      <c r="CAZ207"/>
      <c r="CBA207"/>
      <c r="CBB207"/>
      <c r="CBC207" s="14"/>
      <c r="CBD207" s="10"/>
      <c r="CBE207"/>
      <c r="CBF207" s="10"/>
      <c r="CBG207"/>
      <c r="CBH207"/>
      <c r="CBI207"/>
      <c r="CBJ207" s="14"/>
      <c r="CBK207" s="10"/>
      <c r="CBL207"/>
      <c r="CBM207" s="10"/>
      <c r="CBN207"/>
      <c r="CBO207"/>
      <c r="CBP207"/>
      <c r="CBQ207" s="14"/>
      <c r="CBR207" s="10"/>
      <c r="CBS207"/>
      <c r="CBT207" s="10"/>
      <c r="CBU207"/>
      <c r="CBV207"/>
      <c r="CBW207"/>
      <c r="CBX207" s="14"/>
      <c r="CBY207" s="10"/>
      <c r="CBZ207"/>
      <c r="CCA207" s="10"/>
      <c r="CCB207"/>
      <c r="CCC207"/>
      <c r="CCD207"/>
      <c r="CCE207" s="14"/>
      <c r="CCF207" s="10"/>
      <c r="CCG207"/>
      <c r="CCH207" s="10"/>
      <c r="CCI207"/>
      <c r="CCJ207"/>
      <c r="CCK207"/>
      <c r="CCL207" s="14"/>
      <c r="CCM207" s="10"/>
      <c r="CCN207"/>
      <c r="CCO207" s="10"/>
      <c r="CCP207"/>
      <c r="CCQ207"/>
      <c r="CCR207"/>
      <c r="CCS207" s="14"/>
      <c r="CCT207" s="10"/>
      <c r="CCU207"/>
      <c r="CCV207" s="10"/>
      <c r="CCW207"/>
      <c r="CCX207"/>
      <c r="CCY207"/>
      <c r="CCZ207" s="14"/>
      <c r="CDA207" s="10"/>
      <c r="CDB207"/>
      <c r="CDC207" s="10"/>
      <c r="CDD207"/>
      <c r="CDE207"/>
      <c r="CDF207"/>
      <c r="CDG207" s="14"/>
      <c r="CDH207" s="26"/>
      <c r="CDI207"/>
      <c r="CDJ207" s="10"/>
      <c r="CDK207"/>
      <c r="CDL207"/>
      <c r="CDM207"/>
      <c r="CDN207" s="14"/>
      <c r="CDO207" s="26"/>
      <c r="CDP207"/>
      <c r="CDQ207" s="10"/>
      <c r="CDR207"/>
      <c r="CDS207"/>
      <c r="CDT207"/>
      <c r="CDU207" s="39"/>
      <c r="CDV207" s="81"/>
      <c r="CDW207" s="10"/>
      <c r="CDX207" s="10"/>
      <c r="CDY207" s="14"/>
      <c r="CDZ207" s="14"/>
      <c r="CEA207"/>
      <c r="CEB207" s="10"/>
      <c r="CEC207"/>
      <c r="CED207" s="10"/>
      <c r="CEE207" s="6"/>
      <c r="CEF207"/>
      <c r="CEG207"/>
      <c r="CEH207" s="14"/>
      <c r="CEI207" s="10"/>
      <c r="CEJ207"/>
      <c r="CEK207" s="10"/>
      <c r="CEL207"/>
      <c r="CEM207"/>
      <c r="CEN207"/>
      <c r="CEO207" s="14"/>
      <c r="CEP207" s="10"/>
      <c r="CEQ207"/>
      <c r="CER207" s="10"/>
      <c r="CES207"/>
      <c r="CET207"/>
      <c r="CEU207"/>
      <c r="CEV207" s="14"/>
      <c r="CEW207" s="10"/>
      <c r="CEX207"/>
      <c r="CEY207" s="10"/>
      <c r="CEZ207"/>
      <c r="CFA207"/>
      <c r="CFB207"/>
      <c r="CFC207" s="14"/>
      <c r="CFD207" s="10"/>
      <c r="CFE207"/>
      <c r="CFF207" s="10"/>
      <c r="CFG207"/>
      <c r="CFH207"/>
      <c r="CFI207"/>
      <c r="CFJ207" s="14"/>
      <c r="CFK207" s="10"/>
      <c r="CFL207"/>
      <c r="CFM207" s="10"/>
      <c r="CFN207"/>
      <c r="CFO207"/>
      <c r="CFP207"/>
      <c r="CFQ207" s="14"/>
      <c r="CFR207" s="10"/>
      <c r="CFS207"/>
      <c r="CFT207" s="10"/>
      <c r="CFU207"/>
      <c r="CFV207"/>
      <c r="CFW207"/>
      <c r="CFX207" s="14"/>
      <c r="CFY207" s="10"/>
      <c r="CFZ207"/>
      <c r="CGA207" s="10"/>
      <c r="CGB207"/>
      <c r="CGC207"/>
      <c r="CGD207"/>
      <c r="CGE207" s="14"/>
      <c r="CGF207" s="10"/>
      <c r="CGG207"/>
      <c r="CGH207" s="10"/>
      <c r="CGI207"/>
      <c r="CGJ207"/>
      <c r="CGK207"/>
      <c r="CGL207" s="14"/>
      <c r="CGM207" s="10"/>
      <c r="CGN207"/>
      <c r="CGO207" s="10"/>
      <c r="CGP207"/>
      <c r="CGQ207"/>
      <c r="CGR207"/>
      <c r="CGS207" s="14"/>
      <c r="CGT207" s="10"/>
      <c r="CGU207"/>
      <c r="CGV207" s="10"/>
      <c r="CGW207"/>
      <c r="CGX207"/>
      <c r="CGY207"/>
      <c r="CGZ207" s="14"/>
      <c r="CHA207" s="10"/>
      <c r="CHB207"/>
      <c r="CHC207" s="10"/>
      <c r="CHD207"/>
      <c r="CHE207"/>
      <c r="CHF207"/>
      <c r="CHG207" s="14"/>
      <c r="CHH207" s="10"/>
      <c r="CHI207"/>
      <c r="CHJ207" s="10"/>
      <c r="CHK207"/>
      <c r="CHL207"/>
      <c r="CHM207"/>
      <c r="CHN207" s="14"/>
      <c r="CHO207" s="10"/>
      <c r="CHP207"/>
      <c r="CHQ207" s="10"/>
      <c r="CHR207"/>
      <c r="CHS207"/>
      <c r="CHT207"/>
      <c r="CHU207" s="14"/>
      <c r="CHV207" s="10"/>
      <c r="CHW207"/>
      <c r="CHX207" s="10"/>
      <c r="CHY207"/>
      <c r="CHZ207"/>
      <c r="CIA207"/>
      <c r="CIB207" s="14"/>
      <c r="CIC207" s="10"/>
      <c r="CID207"/>
      <c r="CIE207" s="10"/>
      <c r="CIF207"/>
      <c r="CIG207"/>
      <c r="CIH207"/>
      <c r="CII207" s="14"/>
      <c r="CIJ207" s="10"/>
      <c r="CIK207"/>
      <c r="CIL207" s="10"/>
      <c r="CIM207"/>
      <c r="CIN207"/>
      <c r="CIO207"/>
      <c r="CIP207" s="14"/>
      <c r="CIQ207" s="10"/>
      <c r="CIR207"/>
      <c r="CIS207" s="10"/>
      <c r="CIT207"/>
      <c r="CIU207"/>
      <c r="CIV207"/>
      <c r="CIW207" s="14"/>
      <c r="CIX207" s="10"/>
      <c r="CIY207"/>
      <c r="CIZ207" s="10"/>
      <c r="CJA207"/>
      <c r="CJB207"/>
      <c r="CJC207"/>
      <c r="CJD207" s="14"/>
      <c r="CJE207" s="10"/>
      <c r="CJF207"/>
      <c r="CJG207" s="10"/>
      <c r="CJH207"/>
      <c r="CJI207"/>
      <c r="CJJ207"/>
      <c r="CJK207" s="14"/>
      <c r="CJL207" s="10"/>
      <c r="CJM207"/>
      <c r="CJN207" s="10"/>
      <c r="CJO207"/>
      <c r="CJP207"/>
      <c r="CJQ207"/>
      <c r="CJR207" s="14"/>
      <c r="CJS207" s="10"/>
      <c r="CJT207"/>
      <c r="CJU207" s="10"/>
      <c r="CJV207"/>
      <c r="CJW207"/>
      <c r="CJX207"/>
      <c r="CJY207" s="14"/>
      <c r="CJZ207" s="10"/>
      <c r="CKA207"/>
      <c r="CKB207" s="10"/>
      <c r="CKC207"/>
      <c r="CKD207"/>
      <c r="CKE207"/>
      <c r="CKF207" s="14"/>
      <c r="CKG207" s="10"/>
      <c r="CKH207"/>
      <c r="CKI207" s="10"/>
      <c r="CKJ207"/>
      <c r="CKK207"/>
      <c r="CKL207"/>
      <c r="CKM207" s="14"/>
      <c r="CKN207" s="10"/>
      <c r="CKO207"/>
      <c r="CKP207" s="10"/>
      <c r="CKQ207"/>
      <c r="CKR207"/>
      <c r="CKS207"/>
      <c r="CKT207" s="14"/>
      <c r="CKU207" s="10"/>
      <c r="CKV207"/>
      <c r="CKW207" s="10"/>
      <c r="CKX207"/>
      <c r="CKY207"/>
      <c r="CKZ207"/>
      <c r="CLA207" s="14"/>
      <c r="CLB207" s="10"/>
      <c r="CLC207"/>
      <c r="CLD207" s="10"/>
      <c r="CLE207"/>
      <c r="CLF207"/>
      <c r="CLG207"/>
      <c r="CLH207" s="14"/>
      <c r="CLI207" s="10"/>
      <c r="CLJ207"/>
      <c r="CLK207" s="10"/>
      <c r="CLL207"/>
      <c r="CLM207"/>
      <c r="CLN207"/>
      <c r="CLO207" s="14"/>
      <c r="CLP207" s="10"/>
      <c r="CLQ207"/>
      <c r="CLR207" s="10"/>
      <c r="CLS207"/>
      <c r="CLT207"/>
      <c r="CLU207"/>
      <c r="CLV207" s="14"/>
      <c r="CLW207" s="10"/>
      <c r="CLX207"/>
      <c r="CLY207" s="10"/>
      <c r="CLZ207"/>
      <c r="CMA207"/>
      <c r="CMB207"/>
      <c r="CMC207" s="14"/>
      <c r="CMD207" s="10"/>
      <c r="CME207"/>
      <c r="CMF207" s="10"/>
      <c r="CMG207"/>
      <c r="CMH207"/>
      <c r="CMI207"/>
      <c r="CMJ207" s="14"/>
      <c r="CMK207" s="26"/>
      <c r="CML207"/>
      <c r="CMM207" s="10"/>
      <c r="CMN207"/>
      <c r="CMO207"/>
      <c r="CMP207"/>
      <c r="CMQ207" s="14"/>
      <c r="CMR207" s="26"/>
      <c r="CMS207"/>
      <c r="CMT207" s="10"/>
      <c r="CMU207"/>
      <c r="CMV207"/>
      <c r="CMW207"/>
      <c r="CMX207" s="39"/>
      <c r="CMY207" s="81"/>
      <c r="CMZ207" s="10"/>
      <c r="CNA207" s="10"/>
      <c r="CNB207" s="14"/>
      <c r="CNC207" s="14"/>
      <c r="CND207"/>
      <c r="CNE207" s="10"/>
      <c r="CNF207"/>
      <c r="CNG207" s="10"/>
      <c r="CNH207" s="6"/>
      <c r="CNI207"/>
      <c r="CNJ207"/>
      <c r="CNK207" s="14"/>
      <c r="CNL207" s="10"/>
      <c r="CNM207"/>
      <c r="CNN207" s="10"/>
      <c r="CNO207"/>
      <c r="CNP207"/>
      <c r="CNQ207"/>
      <c r="CNR207" s="14"/>
      <c r="CNS207" s="10"/>
      <c r="CNT207"/>
      <c r="CNU207" s="10"/>
      <c r="CNV207"/>
      <c r="CNW207"/>
      <c r="CNX207"/>
      <c r="CNY207" s="14"/>
      <c r="CNZ207" s="10"/>
      <c r="COA207"/>
      <c r="COB207" s="10"/>
      <c r="COC207"/>
      <c r="COD207"/>
      <c r="COE207"/>
      <c r="COF207" s="14"/>
      <c r="COG207" s="10"/>
      <c r="COH207"/>
      <c r="COI207" s="10"/>
      <c r="COJ207"/>
      <c r="COK207"/>
      <c r="COL207"/>
      <c r="COM207" s="14"/>
      <c r="CON207" s="10"/>
      <c r="COO207"/>
      <c r="COP207" s="10"/>
      <c r="COQ207"/>
      <c r="COR207"/>
      <c r="COS207"/>
      <c r="COT207" s="14"/>
      <c r="COU207" s="10"/>
      <c r="COV207"/>
      <c r="COW207" s="10"/>
      <c r="COX207"/>
      <c r="COY207"/>
      <c r="COZ207"/>
      <c r="CPA207" s="14"/>
      <c r="CPB207" s="10"/>
      <c r="CPC207"/>
      <c r="CPD207" s="10"/>
      <c r="CPE207"/>
      <c r="CPF207"/>
      <c r="CPG207"/>
      <c r="CPH207" s="14"/>
      <c r="CPI207" s="10"/>
      <c r="CPJ207"/>
      <c r="CPK207" s="10"/>
      <c r="CPL207"/>
      <c r="CPM207"/>
      <c r="CPN207"/>
      <c r="CPO207" s="14"/>
      <c r="CPP207" s="10"/>
      <c r="CPQ207"/>
      <c r="CPR207" s="10"/>
      <c r="CPS207"/>
      <c r="CPT207"/>
      <c r="CPU207"/>
      <c r="CPV207" s="14"/>
      <c r="CPW207" s="10"/>
      <c r="CPX207"/>
      <c r="CPY207" s="10"/>
      <c r="CPZ207"/>
      <c r="CQA207"/>
      <c r="CQB207"/>
      <c r="CQC207" s="14"/>
      <c r="CQD207" s="10"/>
      <c r="CQE207"/>
      <c r="CQF207" s="10"/>
      <c r="CQG207"/>
      <c r="CQH207"/>
      <c r="CQI207"/>
      <c r="CQJ207" s="14"/>
      <c r="CQK207" s="10"/>
      <c r="CQL207"/>
      <c r="CQM207" s="10"/>
      <c r="CQN207"/>
      <c r="CQO207"/>
      <c r="CQP207"/>
      <c r="CQQ207" s="14"/>
      <c r="CQR207" s="10"/>
      <c r="CQS207"/>
      <c r="CQT207" s="10"/>
      <c r="CQU207"/>
      <c r="CQV207"/>
      <c r="CQW207"/>
      <c r="CQX207" s="14"/>
      <c r="CQY207" s="10"/>
      <c r="CQZ207"/>
      <c r="CRA207" s="10"/>
      <c r="CRB207"/>
      <c r="CRC207"/>
      <c r="CRD207"/>
      <c r="CRE207" s="14"/>
      <c r="CRF207" s="10"/>
      <c r="CRG207"/>
      <c r="CRH207" s="10"/>
      <c r="CRI207"/>
      <c r="CRJ207"/>
      <c r="CRK207"/>
      <c r="CRL207" s="14"/>
      <c r="CRM207" s="10"/>
      <c r="CRN207"/>
      <c r="CRO207" s="10"/>
      <c r="CRP207"/>
      <c r="CRQ207"/>
      <c r="CRR207"/>
      <c r="CRS207" s="14"/>
      <c r="CRT207" s="10"/>
      <c r="CRU207"/>
      <c r="CRV207" s="10"/>
      <c r="CRW207"/>
      <c r="CRX207"/>
      <c r="CRY207"/>
      <c r="CRZ207" s="14"/>
      <c r="CSA207" s="10"/>
      <c r="CSB207"/>
      <c r="CSC207" s="10"/>
      <c r="CSD207"/>
      <c r="CSE207"/>
      <c r="CSF207"/>
      <c r="CSG207" s="14"/>
      <c r="CSH207" s="10"/>
      <c r="CSI207"/>
      <c r="CSJ207" s="10"/>
      <c r="CSK207"/>
      <c r="CSL207"/>
      <c r="CSM207"/>
      <c r="CSN207" s="14"/>
      <c r="CSO207" s="10"/>
      <c r="CSP207"/>
      <c r="CSQ207" s="10"/>
      <c r="CSR207"/>
      <c r="CSS207"/>
      <c r="CST207"/>
      <c r="CSU207" s="14"/>
      <c r="CSV207" s="10"/>
      <c r="CSW207"/>
      <c r="CSX207" s="10"/>
      <c r="CSY207"/>
      <c r="CSZ207"/>
      <c r="CTA207"/>
      <c r="CTB207" s="14"/>
      <c r="CTC207" s="10"/>
      <c r="CTD207"/>
      <c r="CTE207" s="10"/>
      <c r="CTF207"/>
      <c r="CTG207"/>
      <c r="CTH207"/>
      <c r="CTI207" s="14"/>
      <c r="CTJ207" s="10"/>
      <c r="CTK207"/>
      <c r="CTL207" s="10"/>
      <c r="CTM207"/>
      <c r="CTN207"/>
      <c r="CTO207"/>
      <c r="CTP207" s="14"/>
      <c r="CTQ207" s="10"/>
      <c r="CTR207"/>
      <c r="CTS207" s="10"/>
      <c r="CTT207"/>
      <c r="CTU207"/>
      <c r="CTV207"/>
      <c r="CTW207" s="14"/>
      <c r="CTX207" s="10"/>
      <c r="CTY207"/>
      <c r="CTZ207" s="10"/>
      <c r="CUA207"/>
      <c r="CUB207"/>
      <c r="CUC207"/>
      <c r="CUD207" s="14"/>
      <c r="CUE207" s="10"/>
      <c r="CUF207"/>
      <c r="CUG207" s="10"/>
      <c r="CUH207"/>
      <c r="CUI207"/>
      <c r="CUJ207"/>
      <c r="CUK207" s="14"/>
      <c r="CUL207" s="10"/>
      <c r="CUM207"/>
      <c r="CUN207" s="10"/>
      <c r="CUO207"/>
      <c r="CUP207"/>
      <c r="CUQ207"/>
      <c r="CUR207" s="14"/>
      <c r="CUS207" s="10"/>
      <c r="CUT207"/>
      <c r="CUU207" s="10"/>
      <c r="CUV207"/>
      <c r="CUW207"/>
      <c r="CUX207"/>
      <c r="CUY207" s="14"/>
      <c r="CUZ207" s="10"/>
      <c r="CVA207"/>
      <c r="CVB207" s="10"/>
      <c r="CVC207"/>
      <c r="CVD207"/>
      <c r="CVE207"/>
      <c r="CVF207" s="14"/>
      <c r="CVG207" s="10"/>
      <c r="CVH207"/>
      <c r="CVI207" s="10"/>
      <c r="CVJ207"/>
      <c r="CVK207"/>
      <c r="CVL207"/>
      <c r="CVM207" s="14"/>
      <c r="CVN207" s="26"/>
      <c r="CVO207"/>
      <c r="CVP207" s="10"/>
      <c r="CVQ207"/>
      <c r="CVR207"/>
      <c r="CVS207"/>
      <c r="CVT207" s="14"/>
      <c r="CVU207" s="26"/>
      <c r="CVV207"/>
      <c r="CVW207" s="10"/>
      <c r="CVX207"/>
      <c r="CVY207"/>
      <c r="CVZ207"/>
      <c r="CWA207" s="39"/>
      <c r="CWB207" s="81"/>
      <c r="CWC207" s="10"/>
      <c r="CWD207" s="10"/>
      <c r="CWE207" s="14"/>
      <c r="CWF207" s="14"/>
      <c r="CWG207"/>
      <c r="CWH207" s="10"/>
      <c r="CWI207"/>
      <c r="CWJ207" s="10"/>
      <c r="CWK207" s="6"/>
      <c r="CWL207"/>
      <c r="CWM207"/>
      <c r="CWN207" s="14"/>
      <c r="CWO207" s="10"/>
      <c r="CWP207"/>
      <c r="CWQ207" s="10"/>
      <c r="CWR207"/>
      <c r="CWS207"/>
      <c r="CWT207"/>
      <c r="CWU207" s="14"/>
      <c r="CWV207" s="10"/>
      <c r="CWW207"/>
      <c r="CWX207" s="10"/>
      <c r="CWY207"/>
      <c r="CWZ207"/>
      <c r="CXA207"/>
      <c r="CXB207" s="14"/>
      <c r="CXC207" s="10"/>
      <c r="CXD207"/>
      <c r="CXE207" s="10"/>
      <c r="CXF207"/>
      <c r="CXG207"/>
      <c r="CXH207"/>
      <c r="CXI207" s="14"/>
      <c r="CXJ207" s="10"/>
      <c r="CXK207"/>
      <c r="CXL207" s="10"/>
      <c r="CXM207"/>
      <c r="CXN207"/>
      <c r="CXO207"/>
      <c r="CXP207" s="14"/>
      <c r="CXQ207" s="10"/>
      <c r="CXR207"/>
      <c r="CXS207" s="10"/>
      <c r="CXT207"/>
      <c r="CXU207"/>
      <c r="CXV207"/>
      <c r="CXW207" s="14"/>
      <c r="CXX207" s="10"/>
      <c r="CXY207"/>
      <c r="CXZ207" s="10"/>
      <c r="CYA207"/>
      <c r="CYB207"/>
      <c r="CYC207"/>
      <c r="CYD207" s="14"/>
      <c r="CYE207" s="10"/>
      <c r="CYF207"/>
      <c r="CYG207" s="10"/>
      <c r="CYH207"/>
      <c r="CYI207"/>
      <c r="CYJ207"/>
      <c r="CYK207" s="14"/>
      <c r="CYL207" s="10"/>
      <c r="CYM207"/>
      <c r="CYN207" s="10"/>
      <c r="CYO207"/>
      <c r="CYP207"/>
      <c r="CYQ207"/>
      <c r="CYR207" s="14"/>
      <c r="CYS207" s="10"/>
      <c r="CYT207"/>
      <c r="CYU207" s="10"/>
      <c r="CYV207"/>
      <c r="CYW207"/>
      <c r="CYX207"/>
      <c r="CYY207" s="14"/>
      <c r="CYZ207" s="10"/>
      <c r="CZA207"/>
      <c r="CZB207" s="10"/>
      <c r="CZC207"/>
      <c r="CZD207"/>
      <c r="CZE207"/>
      <c r="CZF207" s="14"/>
      <c r="CZG207" s="10"/>
      <c r="CZH207"/>
      <c r="CZI207" s="10"/>
      <c r="CZJ207"/>
      <c r="CZK207"/>
      <c r="CZL207"/>
      <c r="CZM207" s="14"/>
      <c r="CZN207" s="10"/>
      <c r="CZO207"/>
      <c r="CZP207" s="10"/>
      <c r="CZQ207"/>
      <c r="CZR207"/>
      <c r="CZS207"/>
      <c r="CZT207" s="14"/>
      <c r="CZU207" s="10"/>
      <c r="CZV207"/>
      <c r="CZW207" s="10"/>
      <c r="CZX207"/>
      <c r="CZY207"/>
      <c r="CZZ207"/>
      <c r="DAA207" s="14"/>
      <c r="DAB207" s="10"/>
      <c r="DAC207"/>
      <c r="DAD207" s="10"/>
      <c r="DAE207"/>
      <c r="DAF207"/>
      <c r="DAG207"/>
      <c r="DAH207" s="14"/>
      <c r="DAI207" s="10"/>
      <c r="DAJ207"/>
      <c r="DAK207" s="10"/>
      <c r="DAL207"/>
      <c r="DAM207"/>
      <c r="DAN207"/>
      <c r="DAO207" s="14"/>
      <c r="DAP207" s="10"/>
      <c r="DAQ207"/>
      <c r="DAR207" s="10"/>
      <c r="DAS207"/>
      <c r="DAT207"/>
      <c r="DAU207"/>
      <c r="DAV207" s="14"/>
      <c r="DAW207" s="10"/>
      <c r="DAX207"/>
      <c r="DAY207" s="10"/>
      <c r="DAZ207"/>
      <c r="DBA207"/>
      <c r="DBB207"/>
      <c r="DBC207" s="14"/>
      <c r="DBD207" s="10"/>
      <c r="DBE207"/>
      <c r="DBF207" s="10"/>
      <c r="DBG207"/>
      <c r="DBH207"/>
      <c r="DBI207"/>
      <c r="DBJ207" s="14"/>
      <c r="DBK207" s="10"/>
      <c r="DBL207"/>
      <c r="DBM207" s="10"/>
      <c r="DBN207"/>
      <c r="DBO207"/>
      <c r="DBP207"/>
      <c r="DBQ207" s="14"/>
      <c r="DBR207" s="10"/>
      <c r="DBS207"/>
      <c r="DBT207" s="10"/>
      <c r="DBU207"/>
      <c r="DBV207"/>
      <c r="DBW207"/>
      <c r="DBX207" s="14"/>
      <c r="DBY207" s="10"/>
      <c r="DBZ207"/>
      <c r="DCA207" s="10"/>
      <c r="DCB207"/>
      <c r="DCC207"/>
      <c r="DCD207"/>
      <c r="DCE207" s="14"/>
      <c r="DCF207" s="10"/>
      <c r="DCG207"/>
      <c r="DCH207" s="10"/>
      <c r="DCI207"/>
      <c r="DCJ207"/>
      <c r="DCK207"/>
      <c r="DCL207" s="14"/>
      <c r="DCM207" s="10"/>
      <c r="DCN207"/>
      <c r="DCO207" s="10"/>
      <c r="DCP207"/>
      <c r="DCQ207"/>
      <c r="DCR207"/>
      <c r="DCS207" s="14"/>
      <c r="DCT207" s="10"/>
      <c r="DCU207"/>
      <c r="DCV207" s="10"/>
      <c r="DCW207"/>
      <c r="DCX207"/>
      <c r="DCY207"/>
      <c r="DCZ207" s="14"/>
      <c r="DDA207" s="10"/>
      <c r="DDB207"/>
      <c r="DDC207" s="10"/>
      <c r="DDD207"/>
      <c r="DDE207"/>
      <c r="DDF207"/>
      <c r="DDG207" s="14"/>
      <c r="DDH207" s="10"/>
      <c r="DDI207"/>
      <c r="DDJ207" s="10"/>
      <c r="DDK207"/>
      <c r="DDL207"/>
      <c r="DDM207"/>
      <c r="DDN207" s="14"/>
      <c r="DDO207" s="10"/>
      <c r="DDP207"/>
      <c r="DDQ207" s="10"/>
      <c r="DDR207"/>
      <c r="DDS207"/>
      <c r="DDT207"/>
      <c r="DDU207" s="14"/>
      <c r="DDV207" s="10"/>
      <c r="DDW207"/>
      <c r="DDX207" s="10"/>
      <c r="DDY207"/>
      <c r="DDZ207"/>
      <c r="DEA207"/>
      <c r="DEB207" s="14"/>
      <c r="DEC207" s="10"/>
      <c r="DED207"/>
      <c r="DEE207" s="10"/>
      <c r="DEF207"/>
      <c r="DEG207"/>
      <c r="DEH207"/>
      <c r="DEI207" s="14"/>
      <c r="DEJ207" s="10"/>
      <c r="DEK207"/>
      <c r="DEL207" s="10"/>
      <c r="DEM207"/>
      <c r="DEN207"/>
      <c r="DEO207"/>
      <c r="DEP207" s="14"/>
      <c r="DEQ207" s="26"/>
      <c r="DER207"/>
      <c r="DES207" s="10"/>
      <c r="DET207"/>
      <c r="DEU207"/>
      <c r="DEV207"/>
      <c r="DEW207" s="14"/>
      <c r="DEX207" s="26"/>
      <c r="DEY207"/>
      <c r="DEZ207" s="10"/>
      <c r="DFA207"/>
      <c r="DFB207"/>
      <c r="DFC207"/>
      <c r="DFD207" s="39"/>
      <c r="DFE207" s="81"/>
      <c r="DFF207" s="10"/>
      <c r="DFG207" s="10"/>
      <c r="DFH207" s="14"/>
      <c r="DFI207" s="14"/>
      <c r="DFJ207"/>
      <c r="DFK207" s="10"/>
      <c r="DFL207"/>
      <c r="DFM207" s="10"/>
      <c r="DFN207" s="6"/>
      <c r="DFO207"/>
      <c r="DFP207"/>
      <c r="DFQ207" s="14"/>
      <c r="DFR207" s="10"/>
      <c r="DFS207"/>
      <c r="DFT207" s="10"/>
      <c r="DFU207"/>
      <c r="DFV207"/>
      <c r="DFW207"/>
      <c r="DFX207" s="14"/>
      <c r="DFY207" s="10"/>
      <c r="DFZ207"/>
      <c r="DGA207" s="10"/>
      <c r="DGB207"/>
      <c r="DGC207"/>
      <c r="DGD207"/>
      <c r="DGE207" s="14"/>
      <c r="DGF207" s="10"/>
      <c r="DGG207"/>
      <c r="DGH207" s="10"/>
      <c r="DGI207"/>
      <c r="DGJ207"/>
      <c r="DGK207"/>
      <c r="DGL207" s="14"/>
      <c r="DGM207" s="10"/>
      <c r="DGN207"/>
      <c r="DGO207" s="10"/>
      <c r="DGP207"/>
      <c r="DGQ207"/>
      <c r="DGR207"/>
      <c r="DGS207" s="14"/>
      <c r="DGT207" s="10"/>
      <c r="DGU207"/>
      <c r="DGV207" s="10"/>
      <c r="DGW207"/>
      <c r="DGX207"/>
      <c r="DGY207"/>
      <c r="DGZ207" s="14"/>
      <c r="DHA207" s="10"/>
      <c r="DHB207"/>
      <c r="DHC207" s="10"/>
      <c r="DHD207"/>
      <c r="DHE207"/>
      <c r="DHF207"/>
      <c r="DHG207" s="14"/>
      <c r="DHH207" s="10"/>
      <c r="DHI207"/>
      <c r="DHJ207" s="10"/>
      <c r="DHK207"/>
      <c r="DHL207"/>
      <c r="DHM207"/>
      <c r="DHN207" s="14"/>
      <c r="DHO207" s="10"/>
      <c r="DHP207"/>
      <c r="DHQ207" s="10"/>
      <c r="DHR207"/>
      <c r="DHS207"/>
      <c r="DHT207"/>
      <c r="DHU207" s="14"/>
      <c r="DHV207" s="10"/>
      <c r="DHW207"/>
      <c r="DHX207" s="10"/>
      <c r="DHY207"/>
      <c r="DHZ207"/>
      <c r="DIA207"/>
      <c r="DIB207" s="14"/>
      <c r="DIC207" s="10"/>
      <c r="DID207"/>
      <c r="DIE207" s="10"/>
      <c r="DIF207"/>
      <c r="DIG207"/>
      <c r="DIH207"/>
      <c r="DII207" s="14"/>
      <c r="DIJ207" s="10"/>
      <c r="DIK207"/>
      <c r="DIL207" s="10"/>
      <c r="DIM207"/>
      <c r="DIN207"/>
      <c r="DIO207"/>
      <c r="DIP207" s="14"/>
      <c r="DIQ207" s="10"/>
      <c r="DIR207"/>
      <c r="DIS207" s="10"/>
      <c r="DIT207"/>
      <c r="DIU207"/>
      <c r="DIV207"/>
      <c r="DIW207" s="14"/>
      <c r="DIX207" s="10"/>
      <c r="DIY207"/>
      <c r="DIZ207" s="10"/>
      <c r="DJA207"/>
      <c r="DJB207"/>
      <c r="DJC207"/>
      <c r="DJD207" s="14"/>
      <c r="DJE207" s="10"/>
      <c r="DJF207"/>
      <c r="DJG207" s="10"/>
      <c r="DJH207"/>
      <c r="DJI207"/>
      <c r="DJJ207"/>
      <c r="DJK207" s="14"/>
      <c r="DJL207" s="10"/>
      <c r="DJM207"/>
      <c r="DJN207" s="10"/>
      <c r="DJO207"/>
      <c r="DJP207"/>
      <c r="DJQ207"/>
      <c r="DJR207" s="14"/>
      <c r="DJS207" s="10"/>
      <c r="DJT207"/>
      <c r="DJU207" s="10"/>
      <c r="DJV207"/>
      <c r="DJW207"/>
      <c r="DJX207"/>
      <c r="DJY207" s="14"/>
      <c r="DJZ207" s="10"/>
      <c r="DKA207"/>
      <c r="DKB207" s="10"/>
      <c r="DKC207"/>
      <c r="DKD207"/>
      <c r="DKE207"/>
      <c r="DKF207" s="14"/>
      <c r="DKG207" s="10"/>
      <c r="DKH207"/>
      <c r="DKI207" s="10"/>
      <c r="DKJ207"/>
      <c r="DKK207"/>
      <c r="DKL207"/>
      <c r="DKM207" s="14"/>
      <c r="DKN207" s="10"/>
      <c r="DKO207"/>
      <c r="DKP207" s="10"/>
      <c r="DKQ207"/>
      <c r="DKR207"/>
      <c r="DKS207"/>
      <c r="DKT207" s="14"/>
      <c r="DKU207" s="10"/>
      <c r="DKV207"/>
      <c r="DKW207" s="10"/>
      <c r="DKX207"/>
      <c r="DKY207"/>
      <c r="DKZ207"/>
      <c r="DLA207" s="14"/>
      <c r="DLB207" s="10"/>
      <c r="DLC207"/>
      <c r="DLD207" s="10"/>
      <c r="DLE207"/>
      <c r="DLF207"/>
      <c r="DLG207"/>
      <c r="DLH207" s="14"/>
      <c r="DLI207" s="10"/>
      <c r="DLJ207"/>
      <c r="DLK207" s="10"/>
      <c r="DLL207"/>
      <c r="DLM207"/>
      <c r="DLN207"/>
      <c r="DLO207" s="14"/>
      <c r="DLP207" s="10"/>
      <c r="DLQ207"/>
      <c r="DLR207" s="10"/>
      <c r="DLS207"/>
      <c r="DLT207"/>
      <c r="DLU207"/>
      <c r="DLV207" s="14"/>
      <c r="DLW207" s="10"/>
      <c r="DLX207"/>
      <c r="DLY207" s="10"/>
      <c r="DLZ207"/>
      <c r="DMA207"/>
      <c r="DMB207"/>
      <c r="DMC207" s="14"/>
      <c r="DMD207" s="10"/>
      <c r="DME207"/>
      <c r="DMF207" s="10"/>
      <c r="DMG207"/>
      <c r="DMH207"/>
      <c r="DMI207"/>
      <c r="DMJ207" s="14"/>
      <c r="DMK207" s="10"/>
      <c r="DML207"/>
      <c r="DMM207" s="10"/>
      <c r="DMN207"/>
      <c r="DMO207"/>
      <c r="DMP207"/>
      <c r="DMQ207" s="14"/>
      <c r="DMR207" s="10"/>
      <c r="DMS207"/>
      <c r="DMT207" s="10"/>
      <c r="DMU207"/>
      <c r="DMV207"/>
      <c r="DMW207"/>
      <c r="DMX207" s="14"/>
      <c r="DMY207" s="10"/>
      <c r="DMZ207"/>
      <c r="DNA207" s="10"/>
      <c r="DNB207"/>
      <c r="DNC207"/>
      <c r="DND207"/>
      <c r="DNE207" s="14"/>
      <c r="DNF207" s="10"/>
      <c r="DNG207"/>
      <c r="DNH207" s="10"/>
      <c r="DNI207"/>
      <c r="DNJ207"/>
      <c r="DNK207"/>
      <c r="DNL207" s="14"/>
      <c r="DNM207" s="10"/>
      <c r="DNN207"/>
      <c r="DNO207" s="10"/>
      <c r="DNP207"/>
      <c r="DNQ207"/>
      <c r="DNR207"/>
      <c r="DNS207" s="14"/>
      <c r="DNT207" s="26"/>
      <c r="DNU207"/>
      <c r="DNV207" s="10"/>
      <c r="DNW207"/>
      <c r="DNX207"/>
      <c r="DNY207"/>
      <c r="DNZ207" s="14"/>
      <c r="DOA207" s="26"/>
      <c r="DOB207"/>
      <c r="DOC207" s="10"/>
      <c r="DOD207"/>
      <c r="DOE207"/>
      <c r="DOF207"/>
      <c r="DOG207" s="39"/>
      <c r="DOH207" s="81"/>
      <c r="DOI207" s="10"/>
      <c r="DOJ207" s="10"/>
      <c r="DOK207" s="14"/>
      <c r="DOL207" s="14"/>
      <c r="DOM207"/>
      <c r="DON207" s="10"/>
      <c r="DOO207"/>
      <c r="DOP207" s="10"/>
      <c r="DOQ207" s="6"/>
      <c r="DOR207"/>
      <c r="DOS207"/>
      <c r="DOT207" s="14"/>
      <c r="DOU207" s="10"/>
      <c r="DOV207"/>
      <c r="DOW207" s="10"/>
      <c r="DOX207"/>
      <c r="DOY207"/>
      <c r="DOZ207"/>
      <c r="DPA207" s="14"/>
      <c r="DPB207" s="10"/>
      <c r="DPC207"/>
      <c r="DPD207" s="10"/>
      <c r="DPE207"/>
      <c r="DPF207"/>
      <c r="DPG207"/>
      <c r="DPH207" s="14"/>
      <c r="DPI207" s="10"/>
      <c r="DPJ207"/>
      <c r="DPK207" s="10"/>
      <c r="DPL207"/>
      <c r="DPM207"/>
      <c r="DPN207"/>
      <c r="DPO207" s="14"/>
      <c r="DPP207" s="10"/>
      <c r="DPQ207"/>
      <c r="DPR207" s="10"/>
      <c r="DPS207"/>
      <c r="DPT207"/>
      <c r="DPU207"/>
      <c r="DPV207" s="14"/>
      <c r="DPW207" s="10"/>
      <c r="DPX207"/>
      <c r="DPY207" s="10"/>
      <c r="DPZ207"/>
      <c r="DQA207"/>
      <c r="DQB207"/>
      <c r="DQC207" s="14"/>
      <c r="DQD207" s="10"/>
      <c r="DQE207"/>
      <c r="DQF207" s="10"/>
      <c r="DQG207"/>
      <c r="DQH207"/>
      <c r="DQI207"/>
      <c r="DQJ207" s="14"/>
      <c r="DQK207" s="10"/>
      <c r="DQL207"/>
      <c r="DQM207" s="10"/>
      <c r="DQN207"/>
      <c r="DQO207"/>
      <c r="DQP207"/>
      <c r="DQQ207" s="14"/>
      <c r="DQR207" s="10"/>
      <c r="DQS207"/>
      <c r="DQT207" s="10"/>
      <c r="DQU207"/>
      <c r="DQV207"/>
      <c r="DQW207"/>
      <c r="DQX207" s="14"/>
      <c r="DQY207" s="10"/>
      <c r="DQZ207"/>
      <c r="DRA207" s="10"/>
      <c r="DRB207"/>
      <c r="DRC207"/>
      <c r="DRD207"/>
      <c r="DRE207" s="14"/>
      <c r="DRF207" s="10"/>
      <c r="DRG207"/>
      <c r="DRH207" s="10"/>
      <c r="DRI207"/>
      <c r="DRJ207"/>
      <c r="DRK207"/>
      <c r="DRL207" s="14"/>
      <c r="DRM207" s="10"/>
      <c r="DRN207"/>
      <c r="DRO207" s="10"/>
      <c r="DRP207"/>
      <c r="DRQ207"/>
      <c r="DRR207"/>
      <c r="DRS207" s="14"/>
      <c r="DRT207" s="10"/>
      <c r="DRU207"/>
      <c r="DRV207" s="10"/>
      <c r="DRW207"/>
      <c r="DRX207"/>
      <c r="DRY207"/>
      <c r="DRZ207" s="14"/>
      <c r="DSA207" s="10"/>
      <c r="DSB207"/>
      <c r="DSC207" s="10"/>
      <c r="DSD207"/>
      <c r="DSE207"/>
      <c r="DSF207"/>
      <c r="DSG207" s="14"/>
      <c r="DSH207" s="10"/>
      <c r="DSI207"/>
      <c r="DSJ207" s="10"/>
      <c r="DSK207"/>
      <c r="DSL207"/>
      <c r="DSM207"/>
      <c r="DSN207" s="14"/>
      <c r="DSO207" s="10"/>
      <c r="DSP207"/>
      <c r="DSQ207" s="10"/>
      <c r="DSR207"/>
      <c r="DSS207"/>
      <c r="DST207"/>
      <c r="DSU207" s="14"/>
      <c r="DSV207" s="10"/>
      <c r="DSW207"/>
      <c r="DSX207" s="10"/>
      <c r="DSY207"/>
      <c r="DSZ207"/>
      <c r="DTA207"/>
      <c r="DTB207" s="14"/>
      <c r="DTC207" s="10"/>
      <c r="DTD207"/>
      <c r="DTE207" s="10"/>
      <c r="DTF207"/>
      <c r="DTG207"/>
      <c r="DTH207"/>
      <c r="DTI207" s="14"/>
      <c r="DTJ207" s="10"/>
      <c r="DTK207"/>
      <c r="DTL207" s="10"/>
      <c r="DTM207"/>
      <c r="DTN207"/>
      <c r="DTO207"/>
      <c r="DTP207" s="14"/>
      <c r="DTQ207" s="10"/>
      <c r="DTR207"/>
      <c r="DTS207" s="10"/>
      <c r="DTT207"/>
      <c r="DTU207"/>
      <c r="DTV207"/>
      <c r="DTW207" s="14"/>
      <c r="DTX207" s="10"/>
      <c r="DTY207"/>
      <c r="DTZ207" s="10"/>
      <c r="DUA207"/>
      <c r="DUB207"/>
      <c r="DUC207"/>
      <c r="DUD207" s="14"/>
      <c r="DUE207" s="10"/>
      <c r="DUF207"/>
      <c r="DUG207" s="10"/>
      <c r="DUH207"/>
      <c r="DUI207"/>
      <c r="DUJ207"/>
      <c r="DUK207" s="14"/>
      <c r="DUL207" s="10"/>
      <c r="DUM207"/>
      <c r="DUN207" s="10"/>
      <c r="DUO207"/>
      <c r="DUP207"/>
      <c r="DUQ207"/>
      <c r="DUR207" s="14"/>
      <c r="DUS207" s="10"/>
      <c r="DUT207"/>
      <c r="DUU207" s="10"/>
      <c r="DUV207"/>
      <c r="DUW207"/>
      <c r="DUX207"/>
      <c r="DUY207" s="14"/>
      <c r="DUZ207" s="10"/>
      <c r="DVA207"/>
      <c r="DVB207" s="10"/>
      <c r="DVC207"/>
      <c r="DVD207"/>
      <c r="DVE207"/>
      <c r="DVF207" s="14"/>
      <c r="DVG207" s="10"/>
      <c r="DVH207"/>
      <c r="DVI207" s="10"/>
      <c r="DVJ207"/>
      <c r="DVK207"/>
      <c r="DVL207"/>
      <c r="DVM207" s="14"/>
      <c r="DVN207" s="10"/>
      <c r="DVO207"/>
      <c r="DVP207" s="10"/>
      <c r="DVQ207"/>
      <c r="DVR207"/>
      <c r="DVS207"/>
      <c r="DVT207" s="14"/>
      <c r="DVU207" s="10"/>
      <c r="DVV207"/>
      <c r="DVW207" s="10"/>
      <c r="DVX207"/>
      <c r="DVY207"/>
      <c r="DVZ207"/>
      <c r="DWA207" s="14"/>
      <c r="DWB207" s="10"/>
      <c r="DWC207"/>
      <c r="DWD207" s="10"/>
      <c r="DWE207"/>
      <c r="DWF207"/>
      <c r="DWG207"/>
      <c r="DWH207" s="14"/>
      <c r="DWI207" s="10"/>
      <c r="DWJ207"/>
      <c r="DWK207" s="10"/>
      <c r="DWL207"/>
      <c r="DWM207"/>
      <c r="DWN207"/>
      <c r="DWO207" s="14"/>
      <c r="DWP207" s="10"/>
      <c r="DWQ207"/>
      <c r="DWR207" s="10"/>
      <c r="DWS207"/>
      <c r="DWT207"/>
      <c r="DWU207"/>
      <c r="DWV207" s="14"/>
      <c r="DWW207" s="26"/>
      <c r="DWX207"/>
      <c r="DWY207" s="10"/>
      <c r="DWZ207"/>
      <c r="DXA207"/>
      <c r="DXB207"/>
      <c r="DXC207" s="14"/>
      <c r="DXD207" s="26"/>
      <c r="DXE207"/>
      <c r="DXF207" s="10"/>
      <c r="DXG207"/>
      <c r="DXH207"/>
      <c r="DXI207"/>
      <c r="DXJ207" s="39"/>
      <c r="DXK207" s="81"/>
      <c r="DXL207" s="10"/>
      <c r="DXM207" s="10"/>
      <c r="DXN207" s="14"/>
      <c r="DXO207" s="14"/>
      <c r="DXP207"/>
      <c r="DXQ207" s="10"/>
      <c r="DXR207"/>
      <c r="DXS207" s="10"/>
      <c r="DXT207" s="6"/>
      <c r="DXU207"/>
      <c r="DXV207"/>
      <c r="DXW207" s="14"/>
      <c r="DXX207" s="10"/>
      <c r="DXY207"/>
      <c r="DXZ207" s="10"/>
      <c r="DYA207"/>
      <c r="DYB207"/>
      <c r="DYC207"/>
      <c r="DYD207" s="14"/>
      <c r="DYE207" s="10"/>
      <c r="DYF207"/>
      <c r="DYG207" s="10"/>
      <c r="DYH207"/>
      <c r="DYI207"/>
      <c r="DYJ207"/>
      <c r="DYK207" s="14"/>
      <c r="DYL207" s="10"/>
      <c r="DYM207"/>
      <c r="DYN207" s="10"/>
      <c r="DYO207"/>
      <c r="DYP207"/>
      <c r="DYQ207"/>
      <c r="DYR207" s="14"/>
      <c r="DYS207" s="10"/>
      <c r="DYT207"/>
      <c r="DYU207" s="10"/>
      <c r="DYV207"/>
      <c r="DYW207"/>
      <c r="DYX207"/>
      <c r="DYY207" s="14"/>
      <c r="DYZ207" s="10"/>
      <c r="DZA207"/>
      <c r="DZB207" s="10"/>
      <c r="DZC207"/>
      <c r="DZD207"/>
      <c r="DZE207"/>
      <c r="DZF207" s="14"/>
      <c r="DZG207" s="10"/>
      <c r="DZH207"/>
      <c r="DZI207" s="10"/>
      <c r="DZJ207"/>
      <c r="DZK207"/>
      <c r="DZL207"/>
      <c r="DZM207" s="14"/>
      <c r="DZN207" s="10"/>
      <c r="DZO207"/>
      <c r="DZP207" s="10"/>
      <c r="DZQ207"/>
      <c r="DZR207"/>
      <c r="DZS207"/>
      <c r="DZT207" s="14"/>
      <c r="DZU207" s="10"/>
      <c r="DZV207"/>
      <c r="DZW207" s="10"/>
      <c r="DZX207"/>
      <c r="DZY207"/>
      <c r="DZZ207"/>
      <c r="EAA207" s="14"/>
      <c r="EAB207" s="10"/>
      <c r="EAC207"/>
      <c r="EAD207" s="10"/>
      <c r="EAE207"/>
      <c r="EAF207"/>
      <c r="EAG207"/>
      <c r="EAH207" s="14"/>
      <c r="EAI207" s="10"/>
      <c r="EAJ207"/>
      <c r="EAK207" s="10"/>
      <c r="EAL207"/>
      <c r="EAM207"/>
      <c r="EAN207"/>
      <c r="EAO207" s="14"/>
      <c r="EAP207" s="10"/>
      <c r="EAQ207"/>
      <c r="EAR207" s="10"/>
      <c r="EAS207"/>
      <c r="EAT207"/>
      <c r="EAU207"/>
      <c r="EAV207" s="14"/>
      <c r="EAW207" s="10"/>
      <c r="EAX207"/>
      <c r="EAY207" s="10"/>
      <c r="EAZ207"/>
      <c r="EBA207"/>
      <c r="EBB207"/>
      <c r="EBC207" s="14"/>
      <c r="EBD207" s="10"/>
      <c r="EBE207"/>
      <c r="EBF207" s="10"/>
      <c r="EBG207"/>
      <c r="EBH207"/>
      <c r="EBI207"/>
      <c r="EBJ207" s="14"/>
      <c r="EBK207" s="10"/>
      <c r="EBL207"/>
      <c r="EBM207" s="10"/>
      <c r="EBN207"/>
      <c r="EBO207"/>
      <c r="EBP207"/>
      <c r="EBQ207" s="14"/>
      <c r="EBR207" s="10"/>
      <c r="EBS207"/>
      <c r="EBT207" s="10"/>
      <c r="EBU207"/>
      <c r="EBV207"/>
      <c r="EBW207"/>
      <c r="EBX207" s="14"/>
      <c r="EBY207" s="10"/>
      <c r="EBZ207"/>
      <c r="ECA207" s="10"/>
      <c r="ECB207"/>
      <c r="ECC207"/>
      <c r="ECD207"/>
      <c r="ECE207" s="14"/>
      <c r="ECF207" s="10"/>
      <c r="ECG207"/>
      <c r="ECH207" s="10"/>
      <c r="ECI207"/>
      <c r="ECJ207"/>
      <c r="ECK207"/>
      <c r="ECL207" s="14"/>
      <c r="ECM207" s="10"/>
      <c r="ECN207"/>
      <c r="ECO207" s="10"/>
      <c r="ECP207"/>
      <c r="ECQ207"/>
      <c r="ECR207"/>
      <c r="ECS207" s="14"/>
      <c r="ECT207" s="10"/>
      <c r="ECU207"/>
      <c r="ECV207" s="10"/>
      <c r="ECW207"/>
      <c r="ECX207"/>
      <c r="ECY207"/>
      <c r="ECZ207" s="14"/>
      <c r="EDA207" s="10"/>
      <c r="EDB207"/>
      <c r="EDC207" s="10"/>
      <c r="EDD207"/>
      <c r="EDE207"/>
      <c r="EDF207"/>
      <c r="EDG207" s="14"/>
      <c r="EDH207" s="10"/>
      <c r="EDI207"/>
      <c r="EDJ207" s="10"/>
      <c r="EDK207"/>
      <c r="EDL207"/>
      <c r="EDM207"/>
      <c r="EDN207" s="14"/>
      <c r="EDO207" s="10"/>
      <c r="EDP207"/>
      <c r="EDQ207" s="10"/>
      <c r="EDR207"/>
      <c r="EDS207"/>
      <c r="EDT207"/>
      <c r="EDU207" s="14"/>
      <c r="EDV207" s="10"/>
      <c r="EDW207"/>
      <c r="EDX207" s="10"/>
      <c r="EDY207"/>
      <c r="EDZ207"/>
      <c r="EEA207"/>
      <c r="EEB207" s="14"/>
      <c r="EEC207" s="10"/>
      <c r="EED207"/>
      <c r="EEE207" s="10"/>
      <c r="EEF207"/>
      <c r="EEG207"/>
      <c r="EEH207"/>
      <c r="EEI207" s="14"/>
      <c r="EEJ207" s="10"/>
      <c r="EEK207"/>
      <c r="EEL207" s="10"/>
      <c r="EEM207"/>
      <c r="EEN207"/>
      <c r="EEO207"/>
      <c r="EEP207" s="14"/>
      <c r="EEQ207" s="10"/>
      <c r="EER207"/>
      <c r="EES207" s="10"/>
      <c r="EET207"/>
      <c r="EEU207"/>
      <c r="EEV207"/>
      <c r="EEW207" s="14"/>
      <c r="EEX207" s="10"/>
      <c r="EEY207"/>
      <c r="EEZ207" s="10"/>
      <c r="EFA207"/>
      <c r="EFB207"/>
      <c r="EFC207"/>
      <c r="EFD207" s="14"/>
      <c r="EFE207" s="10"/>
      <c r="EFF207"/>
      <c r="EFG207" s="10"/>
      <c r="EFH207"/>
      <c r="EFI207"/>
      <c r="EFJ207"/>
      <c r="EFK207" s="14"/>
      <c r="EFL207" s="10"/>
      <c r="EFM207"/>
      <c r="EFN207" s="10"/>
      <c r="EFO207"/>
      <c r="EFP207"/>
      <c r="EFQ207"/>
      <c r="EFR207" s="14"/>
      <c r="EFS207" s="10"/>
      <c r="EFT207"/>
      <c r="EFU207" s="10"/>
      <c r="EFV207"/>
      <c r="EFW207"/>
      <c r="EFX207"/>
      <c r="EFY207" s="14"/>
      <c r="EFZ207" s="26"/>
      <c r="EGA207"/>
      <c r="EGB207" s="10"/>
      <c r="EGC207"/>
      <c r="EGD207"/>
      <c r="EGE207"/>
      <c r="EGF207" s="14"/>
      <c r="EGG207" s="26"/>
      <c r="EGH207"/>
      <c r="EGI207" s="10"/>
      <c r="EGJ207"/>
      <c r="EGK207"/>
      <c r="EGL207"/>
      <c r="EGM207" s="39"/>
      <c r="EGN207" s="81"/>
      <c r="EGO207" s="10"/>
      <c r="EGP207" s="10"/>
      <c r="EGQ207" s="14"/>
      <c r="EGR207" s="14"/>
      <c r="EGS207"/>
      <c r="EGT207" s="10"/>
      <c r="EGU207"/>
      <c r="EGV207" s="10"/>
      <c r="EGW207" s="6"/>
      <c r="EGX207"/>
      <c r="EGY207"/>
      <c r="EGZ207" s="14"/>
      <c r="EHA207" s="10"/>
      <c r="EHB207"/>
      <c r="EHC207" s="10"/>
      <c r="EHD207"/>
      <c r="EHE207"/>
      <c r="EHF207"/>
      <c r="EHG207" s="14"/>
      <c r="EHH207" s="10"/>
      <c r="EHI207"/>
      <c r="EHJ207" s="10"/>
      <c r="EHK207"/>
      <c r="EHL207"/>
      <c r="EHM207"/>
      <c r="EHN207" s="14"/>
      <c r="EHO207" s="10"/>
      <c r="EHP207"/>
      <c r="EHQ207" s="10"/>
      <c r="EHR207"/>
      <c r="EHS207"/>
      <c r="EHT207"/>
      <c r="EHU207" s="14"/>
      <c r="EHV207" s="10"/>
      <c r="EHW207"/>
      <c r="EHX207" s="10"/>
      <c r="EHY207"/>
      <c r="EHZ207"/>
      <c r="EIA207"/>
      <c r="EIB207" s="14"/>
      <c r="EIC207" s="10"/>
      <c r="EID207"/>
      <c r="EIE207" s="10"/>
      <c r="EIF207"/>
      <c r="EIG207"/>
      <c r="EIH207"/>
      <c r="EII207" s="14"/>
      <c r="EIJ207" s="10"/>
      <c r="EIK207"/>
      <c r="EIL207" s="10"/>
      <c r="EIM207"/>
      <c r="EIN207"/>
      <c r="EIO207"/>
      <c r="EIP207" s="14"/>
      <c r="EIQ207" s="10"/>
      <c r="EIR207"/>
      <c r="EIS207" s="10"/>
      <c r="EIT207"/>
      <c r="EIU207"/>
      <c r="EIV207"/>
      <c r="EIW207" s="14"/>
      <c r="EIX207" s="10"/>
      <c r="EIY207"/>
      <c r="EIZ207" s="10"/>
      <c r="EJA207"/>
      <c r="EJB207"/>
      <c r="EJC207"/>
      <c r="EJD207" s="14"/>
      <c r="EJE207" s="10"/>
      <c r="EJF207"/>
      <c r="EJG207" s="10"/>
      <c r="EJH207"/>
      <c r="EJI207"/>
      <c r="EJJ207"/>
      <c r="EJK207" s="14"/>
      <c r="EJL207" s="10"/>
      <c r="EJM207"/>
      <c r="EJN207" s="10"/>
      <c r="EJO207"/>
      <c r="EJP207"/>
      <c r="EJQ207"/>
      <c r="EJR207" s="14"/>
      <c r="EJS207" s="10"/>
      <c r="EJT207"/>
      <c r="EJU207" s="10"/>
      <c r="EJV207"/>
      <c r="EJW207"/>
      <c r="EJX207"/>
      <c r="EJY207" s="14"/>
      <c r="EJZ207" s="10"/>
      <c r="EKA207"/>
      <c r="EKB207" s="10"/>
      <c r="EKC207"/>
      <c r="EKD207"/>
      <c r="EKE207"/>
      <c r="EKF207" s="14"/>
      <c r="EKG207" s="10"/>
      <c r="EKH207"/>
      <c r="EKI207" s="10"/>
      <c r="EKJ207"/>
      <c r="EKK207"/>
      <c r="EKL207"/>
      <c r="EKM207" s="14"/>
      <c r="EKN207" s="10"/>
      <c r="EKO207"/>
      <c r="EKP207" s="10"/>
      <c r="EKQ207"/>
      <c r="EKR207"/>
      <c r="EKS207"/>
      <c r="EKT207" s="14"/>
      <c r="EKU207" s="10"/>
      <c r="EKV207"/>
      <c r="EKW207" s="10"/>
      <c r="EKX207"/>
      <c r="EKY207"/>
      <c r="EKZ207"/>
      <c r="ELA207" s="14"/>
      <c r="ELB207" s="10"/>
      <c r="ELC207"/>
      <c r="ELD207" s="10"/>
      <c r="ELE207"/>
      <c r="ELF207"/>
      <c r="ELG207"/>
      <c r="ELH207" s="14"/>
      <c r="ELI207" s="10"/>
      <c r="ELJ207"/>
      <c r="ELK207" s="10"/>
      <c r="ELL207"/>
      <c r="ELM207"/>
      <c r="ELN207"/>
      <c r="ELO207" s="14"/>
      <c r="ELP207" s="10"/>
      <c r="ELQ207"/>
      <c r="ELR207" s="10"/>
      <c r="ELS207"/>
      <c r="ELT207"/>
      <c r="ELU207"/>
      <c r="ELV207" s="14"/>
      <c r="ELW207" s="10"/>
      <c r="ELX207"/>
      <c r="ELY207" s="10"/>
      <c r="ELZ207"/>
      <c r="EMA207"/>
      <c r="EMB207"/>
      <c r="EMC207" s="14"/>
      <c r="EMD207" s="10"/>
      <c r="EME207"/>
      <c r="EMF207" s="10"/>
      <c r="EMG207"/>
      <c r="EMH207"/>
      <c r="EMI207"/>
      <c r="EMJ207" s="14"/>
      <c r="EMK207" s="10"/>
      <c r="EML207"/>
      <c r="EMM207" s="10"/>
      <c r="EMN207"/>
      <c r="EMO207"/>
      <c r="EMP207"/>
      <c r="EMQ207" s="14"/>
      <c r="EMR207" s="10"/>
      <c r="EMS207"/>
      <c r="EMT207" s="10"/>
      <c r="EMU207"/>
      <c r="EMV207"/>
      <c r="EMW207"/>
      <c r="EMX207" s="14"/>
      <c r="EMY207" s="10"/>
      <c r="EMZ207"/>
      <c r="ENA207" s="10"/>
      <c r="ENB207"/>
      <c r="ENC207"/>
      <c r="END207"/>
      <c r="ENE207" s="14"/>
      <c r="ENF207" s="10"/>
      <c r="ENG207"/>
      <c r="ENH207" s="10"/>
      <c r="ENI207"/>
      <c r="ENJ207"/>
      <c r="ENK207"/>
      <c r="ENL207" s="14"/>
      <c r="ENM207" s="10"/>
      <c r="ENN207"/>
      <c r="ENO207" s="10"/>
      <c r="ENP207"/>
      <c r="ENQ207"/>
      <c r="ENR207"/>
      <c r="ENS207" s="14"/>
      <c r="ENT207" s="10"/>
      <c r="ENU207"/>
      <c r="ENV207" s="10"/>
      <c r="ENW207"/>
      <c r="ENX207"/>
      <c r="ENY207"/>
      <c r="ENZ207" s="14"/>
      <c r="EOA207" s="10"/>
      <c r="EOB207"/>
      <c r="EOC207" s="10"/>
      <c r="EOD207"/>
      <c r="EOE207"/>
      <c r="EOF207"/>
      <c r="EOG207" s="14"/>
      <c r="EOH207" s="10"/>
      <c r="EOI207"/>
      <c r="EOJ207" s="10"/>
      <c r="EOK207"/>
      <c r="EOL207"/>
      <c r="EOM207"/>
      <c r="EON207" s="14"/>
      <c r="EOO207" s="10"/>
      <c r="EOP207"/>
      <c r="EOQ207" s="10"/>
      <c r="EOR207"/>
      <c r="EOS207"/>
      <c r="EOT207"/>
      <c r="EOU207" s="14"/>
      <c r="EOV207" s="10"/>
      <c r="EOW207"/>
      <c r="EOX207" s="10"/>
      <c r="EOY207"/>
      <c r="EOZ207"/>
      <c r="EPA207"/>
      <c r="EPB207" s="14"/>
      <c r="EPC207" s="26"/>
      <c r="EPD207"/>
      <c r="EPE207" s="10"/>
      <c r="EPF207"/>
      <c r="EPG207"/>
      <c r="EPH207"/>
      <c r="EPI207" s="14"/>
      <c r="EPJ207" s="26"/>
      <c r="EPK207"/>
      <c r="EPL207" s="10"/>
      <c r="EPM207"/>
      <c r="EPN207"/>
      <c r="EPO207"/>
      <c r="EPP207" s="39"/>
      <c r="EPQ207" s="81"/>
      <c r="EPR207" s="10"/>
      <c r="EPS207" s="10"/>
      <c r="EPT207" s="14"/>
      <c r="EPU207" s="14"/>
      <c r="EPV207"/>
      <c r="EPW207" s="10"/>
      <c r="EPX207"/>
      <c r="EPY207" s="10"/>
      <c r="EPZ207" s="6"/>
      <c r="EQA207"/>
      <c r="EQB207"/>
      <c r="EQC207" s="14"/>
      <c r="EQD207" s="10"/>
      <c r="EQE207"/>
      <c r="EQF207" s="10"/>
      <c r="EQG207"/>
      <c r="EQH207"/>
      <c r="EQI207"/>
      <c r="EQJ207" s="14"/>
      <c r="EQK207" s="10"/>
      <c r="EQL207"/>
      <c r="EQM207" s="10"/>
      <c r="EQN207"/>
      <c r="EQO207"/>
      <c r="EQP207"/>
      <c r="EQQ207" s="14"/>
      <c r="EQR207" s="10"/>
      <c r="EQS207"/>
      <c r="EQT207" s="10"/>
      <c r="EQU207"/>
      <c r="EQV207"/>
      <c r="EQW207"/>
      <c r="EQX207" s="14"/>
      <c r="EQY207" s="10"/>
      <c r="EQZ207"/>
      <c r="ERA207" s="10"/>
      <c r="ERB207"/>
      <c r="ERC207"/>
      <c r="ERD207"/>
      <c r="ERE207" s="14"/>
      <c r="ERF207" s="10"/>
      <c r="ERG207"/>
      <c r="ERH207" s="10"/>
      <c r="ERI207"/>
      <c r="ERJ207"/>
      <c r="ERK207"/>
      <c r="ERL207" s="14"/>
      <c r="ERM207" s="10"/>
      <c r="ERN207"/>
      <c r="ERO207" s="10"/>
      <c r="ERP207"/>
      <c r="ERQ207"/>
      <c r="ERR207"/>
      <c r="ERS207" s="14"/>
      <c r="ERT207" s="10"/>
      <c r="ERU207"/>
      <c r="ERV207" s="10"/>
      <c r="ERW207"/>
      <c r="ERX207"/>
      <c r="ERY207"/>
      <c r="ERZ207" s="14"/>
      <c r="ESA207" s="10"/>
      <c r="ESB207"/>
      <c r="ESC207" s="10"/>
      <c r="ESD207"/>
      <c r="ESE207"/>
      <c r="ESF207"/>
      <c r="ESG207" s="14"/>
      <c r="ESH207" s="10"/>
      <c r="ESI207"/>
      <c r="ESJ207" s="10"/>
      <c r="ESK207"/>
      <c r="ESL207"/>
      <c r="ESM207"/>
      <c r="ESN207" s="14"/>
      <c r="ESO207" s="10"/>
      <c r="ESP207"/>
      <c r="ESQ207" s="10"/>
      <c r="ESR207"/>
      <c r="ESS207"/>
      <c r="EST207"/>
      <c r="ESU207" s="14"/>
      <c r="ESV207" s="10"/>
      <c r="ESW207"/>
      <c r="ESX207" s="10"/>
      <c r="ESY207"/>
      <c r="ESZ207"/>
      <c r="ETA207"/>
      <c r="ETB207" s="14"/>
      <c r="ETC207" s="10"/>
      <c r="ETD207"/>
      <c r="ETE207" s="10"/>
      <c r="ETF207"/>
      <c r="ETG207"/>
      <c r="ETH207"/>
      <c r="ETI207" s="14"/>
      <c r="ETJ207" s="10"/>
      <c r="ETK207"/>
      <c r="ETL207" s="10"/>
      <c r="ETM207"/>
      <c r="ETN207"/>
      <c r="ETO207"/>
      <c r="ETP207" s="14"/>
      <c r="ETQ207" s="10"/>
      <c r="ETR207"/>
      <c r="ETS207" s="10"/>
      <c r="ETT207"/>
      <c r="ETU207"/>
      <c r="ETV207"/>
      <c r="ETW207" s="14"/>
      <c r="ETX207" s="10"/>
      <c r="ETY207"/>
      <c r="ETZ207" s="10"/>
      <c r="EUA207"/>
      <c r="EUB207"/>
      <c r="EUC207"/>
      <c r="EUD207" s="14"/>
      <c r="EUE207" s="10"/>
      <c r="EUF207"/>
      <c r="EUG207" s="10"/>
      <c r="EUH207"/>
      <c r="EUI207"/>
      <c r="EUJ207"/>
      <c r="EUK207" s="14"/>
      <c r="EUL207" s="10"/>
      <c r="EUM207"/>
      <c r="EUN207" s="10"/>
      <c r="EUO207"/>
      <c r="EUP207"/>
      <c r="EUQ207"/>
      <c r="EUR207" s="14"/>
      <c r="EUS207" s="10"/>
      <c r="EUT207"/>
      <c r="EUU207" s="10"/>
      <c r="EUV207"/>
      <c r="EUW207"/>
      <c r="EUX207"/>
      <c r="EUY207" s="14"/>
      <c r="EUZ207" s="10"/>
      <c r="EVA207"/>
      <c r="EVB207" s="10"/>
      <c r="EVC207"/>
      <c r="EVD207"/>
      <c r="EVE207"/>
      <c r="EVF207" s="14"/>
      <c r="EVG207" s="10"/>
      <c r="EVH207"/>
      <c r="EVI207" s="10"/>
      <c r="EVJ207"/>
      <c r="EVK207"/>
      <c r="EVL207"/>
      <c r="EVM207" s="14"/>
      <c r="EVN207" s="10"/>
      <c r="EVO207"/>
      <c r="EVP207" s="10"/>
      <c r="EVQ207"/>
      <c r="EVR207"/>
      <c r="EVS207"/>
      <c r="EVT207" s="14"/>
      <c r="EVU207" s="10"/>
      <c r="EVV207"/>
      <c r="EVW207" s="10"/>
      <c r="EVX207"/>
      <c r="EVY207"/>
      <c r="EVZ207"/>
      <c r="EWA207" s="14"/>
      <c r="EWB207" s="10"/>
      <c r="EWC207"/>
      <c r="EWD207" s="10"/>
      <c r="EWE207"/>
      <c r="EWF207"/>
      <c r="EWG207"/>
      <c r="EWH207" s="14"/>
      <c r="EWI207" s="10"/>
      <c r="EWJ207"/>
      <c r="EWK207" s="10"/>
      <c r="EWL207"/>
      <c r="EWM207"/>
      <c r="EWN207"/>
      <c r="EWO207" s="14"/>
      <c r="EWP207" s="10"/>
      <c r="EWQ207"/>
      <c r="EWR207" s="10"/>
      <c r="EWS207"/>
      <c r="EWT207"/>
      <c r="EWU207"/>
      <c r="EWV207" s="14"/>
      <c r="EWW207" s="10"/>
      <c r="EWX207"/>
      <c r="EWY207" s="10"/>
      <c r="EWZ207"/>
      <c r="EXA207"/>
      <c r="EXB207"/>
      <c r="EXC207" s="14"/>
      <c r="EXD207" s="10"/>
      <c r="EXE207"/>
      <c r="EXF207" s="10"/>
      <c r="EXG207"/>
      <c r="EXH207"/>
      <c r="EXI207"/>
      <c r="EXJ207" s="14"/>
      <c r="EXK207" s="10"/>
      <c r="EXL207"/>
      <c r="EXM207" s="10"/>
      <c r="EXN207"/>
      <c r="EXO207"/>
      <c r="EXP207"/>
      <c r="EXQ207" s="14"/>
      <c r="EXR207" s="10"/>
      <c r="EXS207"/>
      <c r="EXT207" s="10"/>
      <c r="EXU207"/>
      <c r="EXV207"/>
      <c r="EXW207"/>
      <c r="EXX207" s="14"/>
      <c r="EXY207" s="10"/>
      <c r="EXZ207"/>
      <c r="EYA207" s="10"/>
      <c r="EYB207"/>
      <c r="EYC207"/>
      <c r="EYD207"/>
      <c r="EYE207" s="14"/>
      <c r="EYF207" s="26"/>
      <c r="EYG207"/>
      <c r="EYH207" s="10"/>
      <c r="EYI207"/>
      <c r="EYJ207"/>
      <c r="EYK207"/>
      <c r="EYL207" s="14"/>
      <c r="EYM207" s="26"/>
      <c r="EYN207"/>
      <c r="EYO207" s="10"/>
      <c r="EYP207"/>
      <c r="EYQ207"/>
      <c r="EYR207"/>
      <c r="EYS207" s="39"/>
      <c r="EYT207" s="81"/>
      <c r="EYU207" s="10"/>
      <c r="EYV207" s="10"/>
      <c r="EYW207" s="14"/>
      <c r="EYX207" s="14"/>
      <c r="EYY207"/>
      <c r="EYZ207" s="10"/>
      <c r="EZA207"/>
      <c r="EZB207" s="10"/>
      <c r="EZC207" s="6"/>
      <c r="EZD207"/>
      <c r="EZE207"/>
      <c r="EZF207" s="14"/>
      <c r="EZG207" s="10"/>
      <c r="EZH207"/>
      <c r="EZI207" s="10"/>
      <c r="EZJ207"/>
      <c r="EZK207"/>
      <c r="EZL207"/>
      <c r="EZM207" s="14"/>
      <c r="EZN207" s="10"/>
      <c r="EZO207"/>
      <c r="EZP207" s="10"/>
      <c r="EZQ207"/>
      <c r="EZR207"/>
      <c r="EZS207"/>
      <c r="EZT207" s="14"/>
      <c r="EZU207" s="10"/>
      <c r="EZV207"/>
      <c r="EZW207" s="10"/>
      <c r="EZX207"/>
      <c r="EZY207"/>
      <c r="EZZ207"/>
      <c r="FAA207" s="14"/>
      <c r="FAB207" s="10"/>
      <c r="FAC207"/>
      <c r="FAD207" s="10"/>
      <c r="FAE207"/>
      <c r="FAF207"/>
      <c r="FAG207"/>
      <c r="FAH207" s="14"/>
      <c r="FAI207" s="10"/>
      <c r="FAJ207"/>
      <c r="FAK207" s="10"/>
      <c r="FAL207"/>
      <c r="FAM207"/>
      <c r="FAN207"/>
      <c r="FAO207" s="14"/>
      <c r="FAP207" s="10"/>
      <c r="FAQ207"/>
      <c r="FAR207" s="10"/>
      <c r="FAS207"/>
      <c r="FAT207"/>
      <c r="FAU207"/>
      <c r="FAV207" s="14"/>
      <c r="FAW207" s="10"/>
      <c r="FAX207"/>
      <c r="FAY207" s="10"/>
      <c r="FAZ207"/>
      <c r="FBA207"/>
      <c r="FBB207"/>
      <c r="FBC207" s="14"/>
      <c r="FBD207" s="10"/>
      <c r="FBE207"/>
      <c r="FBF207" s="10"/>
      <c r="FBG207"/>
      <c r="FBH207"/>
      <c r="FBI207"/>
      <c r="FBJ207" s="14"/>
      <c r="FBK207" s="10"/>
      <c r="FBL207"/>
      <c r="FBM207" s="10"/>
      <c r="FBN207"/>
      <c r="FBO207"/>
      <c r="FBP207"/>
      <c r="FBQ207" s="14"/>
      <c r="FBR207" s="10"/>
      <c r="FBS207"/>
      <c r="FBT207" s="10"/>
      <c r="FBU207"/>
      <c r="FBV207"/>
      <c r="FBW207"/>
      <c r="FBX207" s="14"/>
      <c r="FBY207" s="10"/>
      <c r="FBZ207"/>
      <c r="FCA207" s="10"/>
      <c r="FCB207"/>
      <c r="FCC207"/>
      <c r="FCD207"/>
      <c r="FCE207" s="14"/>
      <c r="FCF207" s="10"/>
      <c r="FCG207"/>
      <c r="FCH207" s="10"/>
      <c r="FCI207"/>
      <c r="FCJ207"/>
      <c r="FCK207"/>
      <c r="FCL207" s="14"/>
      <c r="FCM207" s="10"/>
      <c r="FCN207"/>
      <c r="FCO207" s="10"/>
      <c r="FCP207"/>
      <c r="FCQ207"/>
      <c r="FCR207"/>
      <c r="FCS207" s="14"/>
      <c r="FCT207" s="10"/>
      <c r="FCU207"/>
      <c r="FCV207" s="10"/>
      <c r="FCW207"/>
      <c r="FCX207"/>
      <c r="FCY207"/>
      <c r="FCZ207" s="14"/>
      <c r="FDA207" s="10"/>
      <c r="FDB207"/>
      <c r="FDC207" s="10"/>
      <c r="FDD207"/>
      <c r="FDE207"/>
      <c r="FDF207"/>
      <c r="FDG207" s="14"/>
      <c r="FDH207" s="10"/>
      <c r="FDI207"/>
      <c r="FDJ207" s="10"/>
      <c r="FDK207"/>
      <c r="FDL207"/>
      <c r="FDM207"/>
      <c r="FDN207" s="14"/>
      <c r="FDO207" s="10"/>
      <c r="FDP207"/>
      <c r="FDQ207" s="10"/>
      <c r="FDR207"/>
      <c r="FDS207"/>
      <c r="FDT207"/>
      <c r="FDU207" s="14"/>
      <c r="FDV207" s="10"/>
      <c r="FDW207"/>
      <c r="FDX207" s="10"/>
      <c r="FDY207"/>
      <c r="FDZ207"/>
      <c r="FEA207"/>
      <c r="FEB207" s="14"/>
      <c r="FEC207" s="10"/>
      <c r="FED207"/>
      <c r="FEE207" s="10"/>
      <c r="FEF207"/>
      <c r="FEG207"/>
      <c r="FEH207"/>
      <c r="FEI207" s="14"/>
      <c r="FEJ207" s="10"/>
      <c r="FEK207"/>
      <c r="FEL207" s="10"/>
      <c r="FEM207"/>
      <c r="FEN207"/>
      <c r="FEO207"/>
      <c r="FEP207" s="14"/>
      <c r="FEQ207" s="10"/>
      <c r="FER207"/>
      <c r="FES207" s="10"/>
      <c r="FET207"/>
      <c r="FEU207"/>
      <c r="FEV207"/>
      <c r="FEW207" s="14"/>
      <c r="FEX207" s="10"/>
      <c r="FEY207"/>
      <c r="FEZ207" s="10"/>
      <c r="FFA207"/>
      <c r="FFB207"/>
      <c r="FFC207"/>
      <c r="FFD207" s="14"/>
      <c r="FFE207" s="10"/>
      <c r="FFF207"/>
      <c r="FFG207" s="10"/>
      <c r="FFH207"/>
      <c r="FFI207"/>
      <c r="FFJ207"/>
      <c r="FFK207" s="14"/>
      <c r="FFL207" s="10"/>
      <c r="FFM207"/>
      <c r="FFN207" s="10"/>
      <c r="FFO207"/>
      <c r="FFP207"/>
      <c r="FFQ207"/>
      <c r="FFR207" s="14"/>
      <c r="FFS207" s="10"/>
      <c r="FFT207"/>
      <c r="FFU207" s="10"/>
      <c r="FFV207"/>
      <c r="FFW207"/>
      <c r="FFX207"/>
      <c r="FFY207" s="14"/>
      <c r="FFZ207" s="10"/>
      <c r="FGA207"/>
      <c r="FGB207" s="10"/>
      <c r="FGC207"/>
      <c r="FGD207"/>
      <c r="FGE207"/>
      <c r="FGF207" s="14"/>
      <c r="FGG207" s="10"/>
      <c r="FGH207"/>
      <c r="FGI207" s="10"/>
      <c r="FGJ207"/>
      <c r="FGK207"/>
      <c r="FGL207"/>
      <c r="FGM207" s="14"/>
      <c r="FGN207" s="10"/>
      <c r="FGO207"/>
      <c r="FGP207" s="10"/>
      <c r="FGQ207"/>
      <c r="FGR207"/>
      <c r="FGS207"/>
      <c r="FGT207" s="14"/>
      <c r="FGU207" s="10"/>
      <c r="FGV207"/>
      <c r="FGW207" s="10"/>
      <c r="FGX207"/>
      <c r="FGY207"/>
      <c r="FGZ207"/>
      <c r="FHA207" s="14"/>
      <c r="FHB207" s="10"/>
      <c r="FHC207"/>
      <c r="FHD207" s="10"/>
      <c r="FHE207"/>
      <c r="FHF207"/>
      <c r="FHG207"/>
      <c r="FHH207" s="14"/>
      <c r="FHI207" s="26"/>
      <c r="FHJ207"/>
      <c r="FHK207" s="10"/>
      <c r="FHL207"/>
      <c r="FHM207"/>
      <c r="FHN207"/>
      <c r="FHO207" s="14"/>
      <c r="FHP207" s="26"/>
      <c r="FHQ207"/>
      <c r="FHR207" s="10"/>
      <c r="FHS207"/>
      <c r="FHT207"/>
      <c r="FHU207"/>
      <c r="FHV207" s="39"/>
      <c r="FHW207" s="81"/>
      <c r="FHX207" s="10"/>
      <c r="FHY207" s="10"/>
      <c r="FHZ207" s="14"/>
      <c r="FIA207" s="14"/>
      <c r="FIB207"/>
      <c r="FIC207" s="10"/>
      <c r="FID207"/>
      <c r="FIE207" s="10"/>
      <c r="FIF207" s="6"/>
      <c r="FIG207"/>
      <c r="FIH207"/>
      <c r="FII207" s="14"/>
      <c r="FIJ207" s="10"/>
      <c r="FIK207"/>
      <c r="FIL207" s="10"/>
      <c r="FIM207"/>
      <c r="FIN207"/>
      <c r="FIO207"/>
      <c r="FIP207" s="14"/>
      <c r="FIQ207" s="10"/>
      <c r="FIR207"/>
      <c r="FIS207" s="10"/>
      <c r="FIT207"/>
      <c r="FIU207"/>
      <c r="FIV207"/>
      <c r="FIW207" s="14"/>
      <c r="FIX207" s="10"/>
      <c r="FIY207"/>
      <c r="FIZ207" s="10"/>
      <c r="FJA207"/>
      <c r="FJB207"/>
      <c r="FJC207"/>
      <c r="FJD207" s="14"/>
      <c r="FJE207" s="10"/>
      <c r="FJF207"/>
      <c r="FJG207" s="10"/>
      <c r="FJH207"/>
      <c r="FJI207"/>
      <c r="FJJ207"/>
      <c r="FJK207" s="14"/>
      <c r="FJL207" s="10"/>
      <c r="FJM207"/>
      <c r="FJN207" s="10"/>
      <c r="FJO207"/>
      <c r="FJP207"/>
      <c r="FJQ207"/>
      <c r="FJR207" s="14"/>
      <c r="FJS207" s="10"/>
      <c r="FJT207"/>
      <c r="FJU207" s="10"/>
      <c r="FJV207"/>
      <c r="FJW207"/>
      <c r="FJX207"/>
      <c r="FJY207" s="14"/>
      <c r="FJZ207" s="10"/>
      <c r="FKA207"/>
      <c r="FKB207" s="10"/>
      <c r="FKC207"/>
      <c r="FKD207"/>
      <c r="FKE207"/>
      <c r="FKF207" s="14"/>
      <c r="FKG207" s="10"/>
      <c r="FKH207"/>
      <c r="FKI207" s="10"/>
      <c r="FKJ207"/>
      <c r="FKK207"/>
      <c r="FKL207"/>
      <c r="FKM207" s="14"/>
      <c r="FKN207" s="10"/>
      <c r="FKO207"/>
      <c r="FKP207" s="10"/>
      <c r="FKQ207"/>
      <c r="FKR207"/>
      <c r="FKS207"/>
      <c r="FKT207" s="14"/>
      <c r="FKU207" s="10"/>
      <c r="FKV207"/>
      <c r="FKW207" s="10"/>
      <c r="FKX207"/>
      <c r="FKY207"/>
      <c r="FKZ207"/>
      <c r="FLA207" s="14"/>
      <c r="FLB207" s="10"/>
      <c r="FLC207"/>
      <c r="FLD207" s="10"/>
      <c r="FLE207"/>
      <c r="FLF207"/>
      <c r="FLG207"/>
      <c r="FLH207" s="14"/>
      <c r="FLI207" s="10"/>
      <c r="FLJ207"/>
      <c r="FLK207" s="10"/>
      <c r="FLL207"/>
      <c r="FLM207"/>
      <c r="FLN207"/>
      <c r="FLO207" s="14"/>
      <c r="FLP207" s="10"/>
      <c r="FLQ207"/>
      <c r="FLR207" s="10"/>
      <c r="FLS207"/>
      <c r="FLT207"/>
      <c r="FLU207"/>
      <c r="FLV207" s="14"/>
      <c r="FLW207" s="10"/>
      <c r="FLX207"/>
      <c r="FLY207" s="10"/>
      <c r="FLZ207"/>
      <c r="FMA207"/>
      <c r="FMB207"/>
      <c r="FMC207" s="14"/>
      <c r="FMD207" s="10"/>
      <c r="FME207"/>
      <c r="FMF207" s="10"/>
      <c r="FMG207"/>
      <c r="FMH207"/>
      <c r="FMI207"/>
      <c r="FMJ207" s="14"/>
      <c r="FMK207" s="10"/>
      <c r="FML207"/>
      <c r="FMM207" s="10"/>
      <c r="FMN207"/>
      <c r="FMO207"/>
      <c r="FMP207"/>
      <c r="FMQ207" s="14"/>
      <c r="FMR207" s="10"/>
      <c r="FMS207"/>
      <c r="FMT207" s="10"/>
      <c r="FMU207"/>
      <c r="FMV207"/>
      <c r="FMW207"/>
      <c r="FMX207" s="14"/>
      <c r="FMY207" s="10"/>
      <c r="FMZ207"/>
      <c r="FNA207" s="10"/>
      <c r="FNB207"/>
      <c r="FNC207"/>
      <c r="FND207"/>
      <c r="FNE207" s="14"/>
      <c r="FNF207" s="10"/>
      <c r="FNG207"/>
      <c r="FNH207" s="10"/>
      <c r="FNI207"/>
      <c r="FNJ207"/>
      <c r="FNK207"/>
      <c r="FNL207" s="14"/>
      <c r="FNM207" s="10"/>
      <c r="FNN207"/>
      <c r="FNO207" s="10"/>
      <c r="FNP207"/>
      <c r="FNQ207"/>
      <c r="FNR207"/>
      <c r="FNS207" s="14"/>
      <c r="FNT207" s="10"/>
      <c r="FNU207"/>
      <c r="FNV207" s="10"/>
      <c r="FNW207"/>
      <c r="FNX207"/>
      <c r="FNY207"/>
      <c r="FNZ207" s="14"/>
      <c r="FOA207" s="10"/>
      <c r="FOB207"/>
      <c r="FOC207" s="10"/>
      <c r="FOD207"/>
      <c r="FOE207"/>
      <c r="FOF207"/>
      <c r="FOG207" s="14"/>
      <c r="FOH207" s="10"/>
      <c r="FOI207"/>
      <c r="FOJ207" s="10"/>
      <c r="FOK207"/>
      <c r="FOL207"/>
      <c r="FOM207"/>
      <c r="FON207" s="14"/>
      <c r="FOO207" s="10"/>
      <c r="FOP207"/>
      <c r="FOQ207" s="10"/>
      <c r="FOR207"/>
      <c r="FOS207"/>
      <c r="FOT207"/>
      <c r="FOU207" s="14"/>
      <c r="FOV207" s="10"/>
      <c r="FOW207"/>
      <c r="FOX207" s="10"/>
      <c r="FOY207"/>
      <c r="FOZ207"/>
      <c r="FPA207"/>
      <c r="FPB207" s="14"/>
      <c r="FPC207" s="10"/>
      <c r="FPD207"/>
      <c r="FPE207" s="10"/>
      <c r="FPF207"/>
      <c r="FPG207"/>
      <c r="FPH207"/>
      <c r="FPI207" s="14"/>
      <c r="FPJ207" s="10"/>
      <c r="FPK207"/>
      <c r="FPL207" s="10"/>
      <c r="FPM207"/>
      <c r="FPN207"/>
      <c r="FPO207"/>
      <c r="FPP207" s="14"/>
      <c r="FPQ207" s="10"/>
      <c r="FPR207"/>
      <c r="FPS207" s="10"/>
      <c r="FPT207"/>
      <c r="FPU207"/>
      <c r="FPV207"/>
      <c r="FPW207" s="14"/>
      <c r="FPX207" s="10"/>
      <c r="FPY207"/>
      <c r="FPZ207" s="10"/>
      <c r="FQA207"/>
      <c r="FQB207"/>
      <c r="FQC207"/>
      <c r="FQD207" s="14"/>
      <c r="FQE207" s="10"/>
      <c r="FQF207"/>
      <c r="FQG207" s="10"/>
      <c r="FQH207"/>
      <c r="FQI207"/>
      <c r="FQJ207"/>
      <c r="FQK207" s="14"/>
      <c r="FQL207" s="26"/>
      <c r="FQM207"/>
      <c r="FQN207" s="10"/>
      <c r="FQO207"/>
      <c r="FQP207"/>
      <c r="FQQ207"/>
      <c r="FQR207" s="14"/>
      <c r="FQS207" s="26"/>
      <c r="FQT207"/>
      <c r="FQU207" s="10"/>
      <c r="FQV207"/>
      <c r="FQW207"/>
      <c r="FQX207"/>
      <c r="FQY207" s="39"/>
      <c r="FQZ207" s="81"/>
      <c r="FRA207" s="10"/>
      <c r="FRB207" s="10"/>
      <c r="FRC207" s="14"/>
      <c r="FRD207" s="14"/>
      <c r="FRE207"/>
      <c r="FRF207" s="10"/>
      <c r="FRG207"/>
      <c r="FRH207" s="10"/>
      <c r="FRI207" s="6"/>
      <c r="FRJ207"/>
      <c r="FRK207"/>
      <c r="FRL207" s="14"/>
      <c r="FRM207" s="10"/>
      <c r="FRN207"/>
      <c r="FRO207" s="10"/>
      <c r="FRP207"/>
      <c r="FRQ207"/>
      <c r="FRR207"/>
      <c r="FRS207" s="14"/>
      <c r="FRT207" s="10"/>
      <c r="FRU207"/>
      <c r="FRV207" s="10"/>
      <c r="FRW207"/>
      <c r="FRX207"/>
      <c r="FRY207"/>
      <c r="FRZ207" s="14"/>
      <c r="FSA207" s="10"/>
      <c r="FSB207"/>
      <c r="FSC207" s="10"/>
      <c r="FSD207"/>
      <c r="FSE207"/>
      <c r="FSF207"/>
      <c r="FSG207" s="14"/>
      <c r="FSH207" s="10"/>
      <c r="FSI207"/>
      <c r="FSJ207" s="10"/>
      <c r="FSK207"/>
      <c r="FSL207"/>
      <c r="FSM207"/>
      <c r="FSN207" s="14"/>
      <c r="FSO207" s="10"/>
      <c r="FSP207"/>
      <c r="FSQ207" s="10"/>
      <c r="FSR207"/>
      <c r="FSS207"/>
      <c r="FST207"/>
      <c r="FSU207" s="14"/>
      <c r="FSV207" s="10"/>
      <c r="FSW207"/>
      <c r="FSX207" s="10"/>
      <c r="FSY207"/>
      <c r="FSZ207"/>
      <c r="FTA207"/>
      <c r="FTB207" s="14"/>
      <c r="FTC207" s="10"/>
      <c r="FTD207"/>
      <c r="FTE207" s="10"/>
      <c r="FTF207"/>
      <c r="FTG207"/>
      <c r="FTH207"/>
      <c r="FTI207" s="14"/>
      <c r="FTJ207" s="10"/>
      <c r="FTK207"/>
      <c r="FTL207" s="10"/>
      <c r="FTM207"/>
      <c r="FTN207"/>
      <c r="FTO207"/>
      <c r="FTP207" s="14"/>
      <c r="FTQ207" s="10"/>
      <c r="FTR207"/>
      <c r="FTS207" s="10"/>
      <c r="FTT207"/>
      <c r="FTU207"/>
      <c r="FTV207"/>
      <c r="FTW207" s="14"/>
      <c r="FTX207" s="10"/>
      <c r="FTY207"/>
      <c r="FTZ207" s="10"/>
      <c r="FUA207"/>
      <c r="FUB207"/>
      <c r="FUC207"/>
      <c r="FUD207" s="14"/>
      <c r="FUE207" s="10"/>
      <c r="FUF207"/>
      <c r="FUG207" s="10"/>
      <c r="FUH207"/>
      <c r="FUI207"/>
      <c r="FUJ207"/>
      <c r="FUK207" s="14"/>
      <c r="FUL207" s="10"/>
      <c r="FUM207"/>
      <c r="FUN207" s="10"/>
      <c r="FUO207"/>
      <c r="FUP207"/>
      <c r="FUQ207"/>
      <c r="FUR207" s="14"/>
      <c r="FUS207" s="10"/>
      <c r="FUT207"/>
      <c r="FUU207" s="10"/>
      <c r="FUV207"/>
      <c r="FUW207"/>
      <c r="FUX207"/>
      <c r="FUY207" s="14"/>
      <c r="FUZ207" s="10"/>
      <c r="FVA207"/>
      <c r="FVB207" s="10"/>
      <c r="FVC207"/>
      <c r="FVD207"/>
      <c r="FVE207"/>
      <c r="FVF207" s="14"/>
      <c r="FVG207" s="10"/>
      <c r="FVH207"/>
      <c r="FVI207" s="10"/>
      <c r="FVJ207"/>
      <c r="FVK207"/>
      <c r="FVL207"/>
      <c r="FVM207" s="14"/>
      <c r="FVN207" s="10"/>
      <c r="FVO207"/>
      <c r="FVP207" s="10"/>
      <c r="FVQ207"/>
      <c r="FVR207"/>
      <c r="FVS207"/>
      <c r="FVT207" s="14"/>
      <c r="FVU207" s="10"/>
      <c r="FVV207"/>
      <c r="FVW207" s="10"/>
      <c r="FVX207"/>
      <c r="FVY207"/>
      <c r="FVZ207"/>
      <c r="FWA207" s="14"/>
      <c r="FWB207" s="10"/>
      <c r="FWC207"/>
      <c r="FWD207" s="10"/>
      <c r="FWE207"/>
      <c r="FWF207"/>
      <c r="FWG207"/>
      <c r="FWH207" s="14"/>
      <c r="FWI207" s="10"/>
      <c r="FWJ207"/>
      <c r="FWK207" s="10"/>
      <c r="FWL207"/>
      <c r="FWM207"/>
      <c r="FWN207"/>
      <c r="FWO207" s="14"/>
      <c r="FWP207" s="10"/>
      <c r="FWQ207"/>
      <c r="FWR207" s="10"/>
      <c r="FWS207"/>
      <c r="FWT207"/>
      <c r="FWU207"/>
      <c r="FWV207" s="14"/>
      <c r="FWW207" s="10"/>
      <c r="FWX207"/>
      <c r="FWY207" s="10"/>
      <c r="FWZ207"/>
      <c r="FXA207"/>
      <c r="FXB207"/>
      <c r="FXC207" s="14"/>
      <c r="FXD207" s="10"/>
      <c r="FXE207"/>
      <c r="FXF207" s="10"/>
      <c r="FXG207"/>
      <c r="FXH207"/>
      <c r="FXI207"/>
      <c r="FXJ207" s="14"/>
      <c r="FXK207" s="10"/>
      <c r="FXL207"/>
      <c r="FXM207" s="10"/>
      <c r="FXN207"/>
      <c r="FXO207"/>
      <c r="FXP207"/>
      <c r="FXQ207" s="14"/>
      <c r="FXR207" s="10"/>
      <c r="FXS207"/>
      <c r="FXT207" s="10"/>
      <c r="FXU207"/>
      <c r="FXV207"/>
      <c r="FXW207"/>
      <c r="FXX207" s="14"/>
      <c r="FXY207" s="10"/>
      <c r="FXZ207"/>
      <c r="FYA207" s="10"/>
      <c r="FYB207"/>
      <c r="FYC207"/>
      <c r="FYD207"/>
      <c r="FYE207" s="14"/>
      <c r="FYF207" s="10"/>
      <c r="FYG207"/>
      <c r="FYH207" s="10"/>
      <c r="FYI207"/>
      <c r="FYJ207"/>
      <c r="FYK207"/>
      <c r="FYL207" s="14"/>
      <c r="FYM207" s="10"/>
      <c r="FYN207"/>
      <c r="FYO207" s="10"/>
      <c r="FYP207"/>
      <c r="FYQ207"/>
      <c r="FYR207"/>
      <c r="FYS207" s="14"/>
      <c r="FYT207" s="10"/>
      <c r="FYU207"/>
      <c r="FYV207" s="10"/>
      <c r="FYW207"/>
      <c r="FYX207"/>
      <c r="FYY207"/>
      <c r="FYZ207" s="14"/>
      <c r="FZA207" s="10"/>
      <c r="FZB207"/>
      <c r="FZC207" s="10"/>
      <c r="FZD207"/>
      <c r="FZE207"/>
      <c r="FZF207"/>
      <c r="FZG207" s="14"/>
      <c r="FZH207" s="10"/>
      <c r="FZI207"/>
      <c r="FZJ207" s="10"/>
      <c r="FZK207"/>
      <c r="FZL207"/>
      <c r="FZM207"/>
      <c r="FZN207" s="14"/>
      <c r="FZO207" s="26"/>
      <c r="FZP207"/>
      <c r="FZQ207" s="10"/>
      <c r="FZR207"/>
      <c r="FZS207"/>
      <c r="FZT207"/>
      <c r="FZU207" s="14"/>
      <c r="FZV207" s="26"/>
      <c r="FZW207"/>
      <c r="FZX207" s="10"/>
      <c r="FZY207"/>
      <c r="FZZ207"/>
      <c r="GAA207"/>
      <c r="GAB207" s="39"/>
      <c r="GAC207" s="81"/>
      <c r="GAD207" s="10"/>
      <c r="GAE207" s="10"/>
      <c r="GAF207" s="14"/>
      <c r="GAG207" s="14"/>
      <c r="GAH207"/>
      <c r="GAI207" s="10"/>
      <c r="GAJ207"/>
      <c r="GAK207" s="10"/>
      <c r="GAL207" s="6"/>
      <c r="GAM207"/>
      <c r="GAN207"/>
      <c r="GAO207" s="14"/>
      <c r="GAP207" s="10"/>
      <c r="GAQ207"/>
      <c r="GAR207" s="10"/>
      <c r="GAS207"/>
      <c r="GAT207"/>
      <c r="GAU207"/>
      <c r="GAV207" s="14"/>
      <c r="GAW207" s="10"/>
      <c r="GAX207"/>
      <c r="GAY207" s="10"/>
      <c r="GAZ207"/>
      <c r="GBA207"/>
      <c r="GBB207"/>
      <c r="GBC207" s="14"/>
      <c r="GBD207" s="10"/>
      <c r="GBE207"/>
      <c r="GBF207" s="10"/>
      <c r="GBG207"/>
      <c r="GBH207"/>
      <c r="GBI207"/>
      <c r="GBJ207" s="14"/>
      <c r="GBK207" s="10"/>
      <c r="GBL207"/>
      <c r="GBM207" s="10"/>
      <c r="GBN207"/>
      <c r="GBO207"/>
      <c r="GBP207"/>
      <c r="GBQ207" s="14"/>
      <c r="GBR207" s="10"/>
      <c r="GBS207"/>
      <c r="GBT207" s="10"/>
      <c r="GBU207"/>
      <c r="GBV207"/>
      <c r="GBW207"/>
      <c r="GBX207" s="14"/>
      <c r="GBY207" s="10"/>
      <c r="GBZ207"/>
      <c r="GCA207" s="10"/>
      <c r="GCB207"/>
      <c r="GCC207"/>
      <c r="GCD207"/>
      <c r="GCE207" s="14"/>
      <c r="GCF207" s="10"/>
      <c r="GCG207"/>
      <c r="GCH207" s="10"/>
      <c r="GCI207"/>
      <c r="GCJ207"/>
      <c r="GCK207"/>
      <c r="GCL207" s="14"/>
      <c r="GCM207" s="10"/>
      <c r="GCN207"/>
      <c r="GCO207" s="10"/>
      <c r="GCP207"/>
      <c r="GCQ207"/>
      <c r="GCR207"/>
      <c r="GCS207" s="14"/>
      <c r="GCT207" s="10"/>
      <c r="GCU207"/>
      <c r="GCV207" s="10"/>
      <c r="GCW207"/>
      <c r="GCX207"/>
      <c r="GCY207"/>
      <c r="GCZ207" s="14"/>
      <c r="GDA207" s="10"/>
      <c r="GDB207"/>
      <c r="GDC207" s="10"/>
      <c r="GDD207"/>
      <c r="GDE207"/>
      <c r="GDF207"/>
      <c r="GDG207" s="14"/>
      <c r="GDH207" s="10"/>
      <c r="GDI207"/>
      <c r="GDJ207" s="10"/>
      <c r="GDK207"/>
      <c r="GDL207"/>
      <c r="GDM207"/>
      <c r="GDN207" s="14"/>
      <c r="GDO207" s="10"/>
      <c r="GDP207"/>
      <c r="GDQ207" s="10"/>
      <c r="GDR207"/>
      <c r="GDS207"/>
      <c r="GDT207"/>
      <c r="GDU207" s="14"/>
      <c r="GDV207" s="10"/>
      <c r="GDW207"/>
      <c r="GDX207" s="10"/>
      <c r="GDY207"/>
      <c r="GDZ207"/>
      <c r="GEA207"/>
      <c r="GEB207" s="14"/>
      <c r="GEC207" s="10"/>
      <c r="GED207"/>
      <c r="GEE207" s="10"/>
      <c r="GEF207"/>
      <c r="GEG207"/>
      <c r="GEH207"/>
      <c r="GEI207" s="14"/>
      <c r="GEJ207" s="10"/>
      <c r="GEK207"/>
      <c r="GEL207" s="10"/>
      <c r="GEM207"/>
      <c r="GEN207"/>
      <c r="GEO207"/>
      <c r="GEP207" s="14"/>
      <c r="GEQ207" s="10"/>
      <c r="GER207"/>
      <c r="GES207" s="10"/>
      <c r="GET207"/>
      <c r="GEU207"/>
      <c r="GEV207"/>
      <c r="GEW207" s="14"/>
      <c r="GEX207" s="10"/>
      <c r="GEY207"/>
      <c r="GEZ207" s="10"/>
      <c r="GFA207"/>
      <c r="GFB207"/>
      <c r="GFC207"/>
      <c r="GFD207" s="14"/>
      <c r="GFE207" s="10"/>
      <c r="GFF207"/>
      <c r="GFG207" s="10"/>
      <c r="GFH207"/>
      <c r="GFI207"/>
      <c r="GFJ207"/>
      <c r="GFK207" s="14"/>
      <c r="GFL207" s="10"/>
      <c r="GFM207"/>
      <c r="GFN207" s="10"/>
      <c r="GFO207"/>
      <c r="GFP207"/>
      <c r="GFQ207"/>
      <c r="GFR207" s="14"/>
      <c r="GFS207" s="10"/>
      <c r="GFT207"/>
      <c r="GFU207" s="10"/>
      <c r="GFV207"/>
      <c r="GFW207"/>
      <c r="GFX207"/>
      <c r="GFY207" s="14"/>
      <c r="GFZ207" s="10"/>
      <c r="GGA207"/>
      <c r="GGB207" s="10"/>
      <c r="GGC207"/>
      <c r="GGD207"/>
      <c r="GGE207"/>
      <c r="GGF207" s="14"/>
      <c r="GGG207" s="10"/>
      <c r="GGH207"/>
      <c r="GGI207" s="10"/>
      <c r="GGJ207"/>
      <c r="GGK207"/>
      <c r="GGL207"/>
      <c r="GGM207" s="14"/>
      <c r="GGN207" s="10"/>
      <c r="GGO207"/>
      <c r="GGP207" s="10"/>
      <c r="GGQ207"/>
      <c r="GGR207"/>
      <c r="GGS207"/>
      <c r="GGT207" s="14"/>
      <c r="GGU207" s="10"/>
      <c r="GGV207"/>
      <c r="GGW207" s="10"/>
      <c r="GGX207"/>
      <c r="GGY207"/>
      <c r="GGZ207"/>
      <c r="GHA207" s="14"/>
      <c r="GHB207" s="10"/>
      <c r="GHC207"/>
      <c r="GHD207" s="10"/>
      <c r="GHE207"/>
      <c r="GHF207"/>
      <c r="GHG207"/>
      <c r="GHH207" s="14"/>
      <c r="GHI207" s="10"/>
      <c r="GHJ207"/>
      <c r="GHK207" s="10"/>
      <c r="GHL207"/>
      <c r="GHM207"/>
      <c r="GHN207"/>
      <c r="GHO207" s="14"/>
      <c r="GHP207" s="10"/>
      <c r="GHQ207"/>
      <c r="GHR207" s="10"/>
      <c r="GHS207"/>
      <c r="GHT207"/>
      <c r="GHU207"/>
      <c r="GHV207" s="14"/>
      <c r="GHW207" s="10"/>
      <c r="GHX207"/>
      <c r="GHY207" s="10"/>
      <c r="GHZ207"/>
      <c r="GIA207"/>
      <c r="GIB207"/>
      <c r="GIC207" s="14"/>
      <c r="GID207" s="10"/>
      <c r="GIE207"/>
      <c r="GIF207" s="10"/>
      <c r="GIG207"/>
      <c r="GIH207"/>
      <c r="GII207"/>
      <c r="GIJ207" s="14"/>
      <c r="GIK207" s="10"/>
      <c r="GIL207"/>
      <c r="GIM207" s="10"/>
      <c r="GIN207"/>
      <c r="GIO207"/>
      <c r="GIP207"/>
      <c r="GIQ207" s="14"/>
      <c r="GIR207" s="26"/>
      <c r="GIS207"/>
      <c r="GIT207" s="10"/>
      <c r="GIU207"/>
      <c r="GIV207"/>
      <c r="GIW207"/>
      <c r="GIX207" s="14"/>
      <c r="GIY207" s="26"/>
      <c r="GIZ207"/>
      <c r="GJA207" s="10"/>
      <c r="GJB207"/>
      <c r="GJC207"/>
      <c r="GJD207"/>
      <c r="GJE207" s="39"/>
      <c r="GJF207" s="81"/>
      <c r="GJG207" s="10"/>
      <c r="GJH207" s="10"/>
      <c r="GJI207" s="14"/>
      <c r="GJJ207" s="14"/>
      <c r="GJK207"/>
      <c r="GJL207" s="10"/>
      <c r="GJM207"/>
      <c r="GJN207" s="10"/>
      <c r="GJO207" s="6"/>
      <c r="GJP207"/>
      <c r="GJQ207"/>
      <c r="GJR207" s="14"/>
      <c r="GJS207" s="10"/>
      <c r="GJT207"/>
      <c r="GJU207" s="10"/>
      <c r="GJV207"/>
      <c r="GJW207"/>
      <c r="GJX207"/>
      <c r="GJY207" s="14"/>
      <c r="GJZ207" s="10"/>
      <c r="GKA207"/>
      <c r="GKB207" s="10"/>
      <c r="GKC207"/>
      <c r="GKD207"/>
      <c r="GKE207"/>
      <c r="GKF207" s="14"/>
      <c r="GKG207" s="10"/>
      <c r="GKH207"/>
      <c r="GKI207" s="10"/>
      <c r="GKJ207"/>
      <c r="GKK207"/>
      <c r="GKL207"/>
      <c r="GKM207" s="14"/>
      <c r="GKN207" s="10"/>
      <c r="GKO207"/>
      <c r="GKP207" s="10"/>
      <c r="GKQ207"/>
      <c r="GKR207"/>
      <c r="GKS207"/>
      <c r="GKT207" s="14"/>
      <c r="GKU207" s="10"/>
      <c r="GKV207"/>
      <c r="GKW207" s="10"/>
      <c r="GKX207"/>
      <c r="GKY207"/>
      <c r="GKZ207"/>
      <c r="GLA207" s="14"/>
      <c r="GLB207" s="10"/>
      <c r="GLC207"/>
      <c r="GLD207" s="10"/>
      <c r="GLE207"/>
      <c r="GLF207"/>
      <c r="GLG207"/>
      <c r="GLH207" s="14"/>
      <c r="GLI207" s="10"/>
      <c r="GLJ207"/>
      <c r="GLK207" s="10"/>
      <c r="GLL207"/>
      <c r="GLM207"/>
      <c r="GLN207"/>
      <c r="GLO207" s="14"/>
      <c r="GLP207" s="10"/>
      <c r="GLQ207"/>
      <c r="GLR207" s="10"/>
      <c r="GLS207"/>
      <c r="GLT207"/>
      <c r="GLU207"/>
      <c r="GLV207" s="14"/>
      <c r="GLW207" s="10"/>
      <c r="GLX207"/>
      <c r="GLY207" s="10"/>
      <c r="GLZ207"/>
      <c r="GMA207"/>
      <c r="GMB207"/>
      <c r="GMC207" s="14"/>
      <c r="GMD207" s="10"/>
      <c r="GME207"/>
      <c r="GMF207" s="10"/>
      <c r="GMG207"/>
      <c r="GMH207"/>
      <c r="GMI207"/>
      <c r="GMJ207" s="14"/>
      <c r="GMK207" s="10"/>
      <c r="GML207"/>
      <c r="GMM207" s="10"/>
      <c r="GMN207"/>
      <c r="GMO207"/>
      <c r="GMP207"/>
      <c r="GMQ207" s="14"/>
      <c r="GMR207" s="10"/>
      <c r="GMS207"/>
      <c r="GMT207" s="10"/>
      <c r="GMU207"/>
      <c r="GMV207"/>
      <c r="GMW207"/>
      <c r="GMX207" s="14"/>
      <c r="GMY207" s="10"/>
      <c r="GMZ207"/>
      <c r="GNA207" s="10"/>
      <c r="GNB207"/>
      <c r="GNC207"/>
      <c r="GND207"/>
      <c r="GNE207" s="14"/>
      <c r="GNF207" s="10"/>
      <c r="GNG207"/>
      <c r="GNH207" s="10"/>
      <c r="GNI207"/>
      <c r="GNJ207"/>
      <c r="GNK207"/>
      <c r="GNL207" s="14"/>
      <c r="GNM207" s="10"/>
      <c r="GNN207"/>
      <c r="GNO207" s="10"/>
      <c r="GNP207"/>
      <c r="GNQ207"/>
      <c r="GNR207"/>
      <c r="GNS207" s="14"/>
      <c r="GNT207" s="10"/>
      <c r="GNU207"/>
      <c r="GNV207" s="10"/>
      <c r="GNW207"/>
      <c r="GNX207"/>
      <c r="GNY207"/>
      <c r="GNZ207" s="14"/>
      <c r="GOA207" s="10"/>
      <c r="GOB207"/>
      <c r="GOC207" s="10"/>
      <c r="GOD207"/>
      <c r="GOE207"/>
      <c r="GOF207"/>
      <c r="GOG207" s="14"/>
      <c r="GOH207" s="10"/>
      <c r="GOI207"/>
      <c r="GOJ207" s="10"/>
      <c r="GOK207"/>
      <c r="GOL207"/>
      <c r="GOM207"/>
      <c r="GON207" s="14"/>
      <c r="GOO207" s="10"/>
      <c r="GOP207"/>
      <c r="GOQ207" s="10"/>
      <c r="GOR207"/>
      <c r="GOS207"/>
      <c r="GOT207"/>
      <c r="GOU207" s="14"/>
      <c r="GOV207" s="10"/>
      <c r="GOW207"/>
      <c r="GOX207" s="10"/>
      <c r="GOY207"/>
      <c r="GOZ207"/>
      <c r="GPA207"/>
      <c r="GPB207" s="14"/>
      <c r="GPC207" s="10"/>
      <c r="GPD207"/>
      <c r="GPE207" s="10"/>
      <c r="GPF207"/>
      <c r="GPG207"/>
      <c r="GPH207"/>
      <c r="GPI207" s="14"/>
      <c r="GPJ207" s="10"/>
      <c r="GPK207"/>
      <c r="GPL207" s="10"/>
      <c r="GPM207"/>
      <c r="GPN207"/>
      <c r="GPO207"/>
      <c r="GPP207" s="14"/>
      <c r="GPQ207" s="10"/>
      <c r="GPR207"/>
      <c r="GPS207" s="10"/>
      <c r="GPT207"/>
      <c r="GPU207"/>
      <c r="GPV207"/>
      <c r="GPW207" s="14"/>
      <c r="GPX207" s="10"/>
      <c r="GPY207"/>
      <c r="GPZ207" s="10"/>
      <c r="GQA207"/>
      <c r="GQB207"/>
      <c r="GQC207"/>
      <c r="GQD207" s="14"/>
      <c r="GQE207" s="10"/>
      <c r="GQF207"/>
      <c r="GQG207" s="10"/>
      <c r="GQH207"/>
      <c r="GQI207"/>
      <c r="GQJ207"/>
      <c r="GQK207" s="14"/>
      <c r="GQL207" s="10"/>
      <c r="GQM207"/>
      <c r="GQN207" s="10"/>
      <c r="GQO207"/>
      <c r="GQP207"/>
      <c r="GQQ207"/>
      <c r="GQR207" s="14"/>
      <c r="GQS207" s="10"/>
      <c r="GQT207"/>
      <c r="GQU207" s="10"/>
      <c r="GQV207"/>
      <c r="GQW207"/>
      <c r="GQX207"/>
      <c r="GQY207" s="14"/>
      <c r="GQZ207" s="10"/>
      <c r="GRA207"/>
      <c r="GRB207" s="10"/>
      <c r="GRC207"/>
      <c r="GRD207"/>
      <c r="GRE207"/>
      <c r="GRF207" s="14"/>
      <c r="GRG207" s="10"/>
      <c r="GRH207"/>
      <c r="GRI207" s="10"/>
      <c r="GRJ207"/>
      <c r="GRK207"/>
      <c r="GRL207"/>
      <c r="GRM207" s="14"/>
      <c r="GRN207" s="10"/>
      <c r="GRO207"/>
      <c r="GRP207" s="10"/>
      <c r="GRQ207"/>
      <c r="GRR207"/>
      <c r="GRS207"/>
      <c r="GRT207" s="14"/>
      <c r="GRU207" s="26"/>
      <c r="GRV207"/>
      <c r="GRW207" s="10"/>
      <c r="GRX207"/>
      <c r="GRY207"/>
      <c r="GRZ207"/>
      <c r="GSA207" s="14"/>
      <c r="GSB207" s="26"/>
      <c r="GSC207"/>
      <c r="GSD207" s="10"/>
      <c r="GSE207"/>
      <c r="GSF207"/>
      <c r="GSG207"/>
      <c r="GSH207" s="39"/>
      <c r="GSI207" s="81"/>
      <c r="GSJ207" s="10"/>
      <c r="GSK207" s="10"/>
      <c r="GSL207" s="14"/>
      <c r="GSM207" s="14"/>
      <c r="GSN207"/>
      <c r="GSO207" s="10"/>
      <c r="GSP207"/>
      <c r="GSQ207" s="10"/>
      <c r="GSR207" s="6"/>
      <c r="GSS207"/>
      <c r="GST207"/>
      <c r="GSU207" s="14"/>
      <c r="GSV207" s="10"/>
      <c r="GSW207"/>
      <c r="GSX207" s="10"/>
      <c r="GSY207"/>
      <c r="GSZ207"/>
      <c r="GTA207"/>
      <c r="GTB207" s="14"/>
      <c r="GTC207" s="10"/>
      <c r="GTD207"/>
      <c r="GTE207" s="10"/>
      <c r="GTF207"/>
      <c r="GTG207"/>
      <c r="GTH207"/>
      <c r="GTI207" s="14"/>
      <c r="GTJ207" s="10"/>
      <c r="GTK207"/>
      <c r="GTL207" s="10"/>
      <c r="GTM207"/>
      <c r="GTN207"/>
      <c r="GTO207"/>
      <c r="GTP207" s="14"/>
      <c r="GTQ207" s="10"/>
      <c r="GTR207"/>
      <c r="GTS207" s="10"/>
      <c r="GTT207"/>
      <c r="GTU207"/>
      <c r="GTV207"/>
      <c r="GTW207" s="14"/>
      <c r="GTX207" s="10"/>
      <c r="GTY207"/>
      <c r="GTZ207" s="10"/>
      <c r="GUA207"/>
      <c r="GUB207"/>
      <c r="GUC207"/>
      <c r="GUD207" s="14"/>
      <c r="GUE207" s="10"/>
      <c r="GUF207"/>
      <c r="GUG207" s="10"/>
      <c r="GUH207"/>
      <c r="GUI207"/>
      <c r="GUJ207"/>
      <c r="GUK207" s="14"/>
      <c r="GUL207" s="10"/>
      <c r="GUM207"/>
      <c r="GUN207" s="10"/>
      <c r="GUO207"/>
      <c r="GUP207"/>
      <c r="GUQ207"/>
      <c r="GUR207" s="14"/>
      <c r="GUS207" s="10"/>
      <c r="GUT207"/>
      <c r="GUU207" s="10"/>
      <c r="GUV207"/>
      <c r="GUW207"/>
      <c r="GUX207"/>
      <c r="GUY207" s="14"/>
      <c r="GUZ207" s="10"/>
      <c r="GVA207"/>
      <c r="GVB207" s="10"/>
      <c r="GVC207"/>
      <c r="GVD207"/>
      <c r="GVE207"/>
      <c r="GVF207" s="14"/>
      <c r="GVG207" s="10"/>
      <c r="GVH207"/>
      <c r="GVI207" s="10"/>
      <c r="GVJ207"/>
      <c r="GVK207"/>
      <c r="GVL207"/>
      <c r="GVM207" s="14"/>
      <c r="GVN207" s="10"/>
      <c r="GVO207"/>
      <c r="GVP207" s="10"/>
      <c r="GVQ207"/>
      <c r="GVR207"/>
      <c r="GVS207"/>
      <c r="GVT207" s="14"/>
      <c r="GVU207" s="10"/>
      <c r="GVV207"/>
      <c r="GVW207" s="10"/>
      <c r="GVX207"/>
      <c r="GVY207"/>
      <c r="GVZ207"/>
      <c r="GWA207" s="14"/>
      <c r="GWB207" s="10"/>
      <c r="GWC207"/>
      <c r="GWD207" s="10"/>
      <c r="GWE207"/>
      <c r="GWF207"/>
      <c r="GWG207"/>
      <c r="GWH207" s="14"/>
      <c r="GWI207" s="10"/>
      <c r="GWJ207"/>
      <c r="GWK207" s="10"/>
      <c r="GWL207"/>
      <c r="GWM207"/>
      <c r="GWN207"/>
      <c r="GWO207" s="14"/>
      <c r="GWP207" s="10"/>
      <c r="GWQ207"/>
      <c r="GWR207" s="10"/>
      <c r="GWS207"/>
      <c r="GWT207"/>
      <c r="GWU207"/>
      <c r="GWV207" s="14"/>
      <c r="GWW207" s="10"/>
      <c r="GWX207"/>
      <c r="GWY207" s="10"/>
      <c r="GWZ207"/>
      <c r="GXA207"/>
      <c r="GXB207"/>
      <c r="GXC207" s="14"/>
      <c r="GXD207" s="10"/>
      <c r="GXE207"/>
      <c r="GXF207" s="10"/>
      <c r="GXG207"/>
      <c r="GXH207"/>
      <c r="GXI207"/>
      <c r="GXJ207" s="14"/>
      <c r="GXK207" s="10"/>
      <c r="GXL207"/>
      <c r="GXM207" s="10"/>
      <c r="GXN207"/>
      <c r="GXO207"/>
      <c r="GXP207"/>
      <c r="GXQ207" s="14"/>
      <c r="GXR207" s="10"/>
      <c r="GXS207"/>
      <c r="GXT207" s="10"/>
      <c r="GXU207"/>
      <c r="GXV207"/>
      <c r="GXW207"/>
      <c r="GXX207" s="14"/>
      <c r="GXY207" s="10"/>
      <c r="GXZ207"/>
      <c r="GYA207" s="10"/>
      <c r="GYB207"/>
      <c r="GYC207"/>
      <c r="GYD207"/>
      <c r="GYE207" s="14"/>
      <c r="GYF207" s="10"/>
      <c r="GYG207"/>
      <c r="GYH207" s="10"/>
      <c r="GYI207"/>
      <c r="GYJ207"/>
      <c r="GYK207"/>
      <c r="GYL207" s="14"/>
      <c r="GYM207" s="10"/>
      <c r="GYN207"/>
      <c r="GYO207" s="10"/>
      <c r="GYP207"/>
      <c r="GYQ207"/>
      <c r="GYR207"/>
      <c r="GYS207" s="14"/>
      <c r="GYT207" s="10"/>
      <c r="GYU207"/>
      <c r="GYV207" s="10"/>
      <c r="GYW207"/>
      <c r="GYX207"/>
      <c r="GYY207"/>
      <c r="GYZ207" s="14"/>
      <c r="GZA207" s="10"/>
      <c r="GZB207"/>
      <c r="GZC207" s="10"/>
      <c r="GZD207"/>
      <c r="GZE207"/>
      <c r="GZF207"/>
      <c r="GZG207" s="14"/>
      <c r="GZH207" s="10"/>
      <c r="GZI207"/>
      <c r="GZJ207" s="10"/>
      <c r="GZK207"/>
      <c r="GZL207"/>
      <c r="GZM207"/>
      <c r="GZN207" s="14"/>
      <c r="GZO207" s="10"/>
      <c r="GZP207"/>
      <c r="GZQ207" s="10"/>
      <c r="GZR207"/>
      <c r="GZS207"/>
      <c r="GZT207"/>
      <c r="GZU207" s="14"/>
      <c r="GZV207" s="10"/>
      <c r="GZW207"/>
      <c r="GZX207" s="10"/>
      <c r="GZY207"/>
      <c r="GZZ207"/>
      <c r="HAA207"/>
      <c r="HAB207" s="14"/>
      <c r="HAC207" s="10"/>
      <c r="HAD207"/>
      <c r="HAE207" s="10"/>
      <c r="HAF207"/>
      <c r="HAG207"/>
      <c r="HAH207"/>
      <c r="HAI207" s="14"/>
      <c r="HAJ207" s="10"/>
      <c r="HAK207"/>
      <c r="HAL207" s="10"/>
      <c r="HAM207"/>
      <c r="HAN207"/>
      <c r="HAO207"/>
      <c r="HAP207" s="14"/>
      <c r="HAQ207" s="10"/>
      <c r="HAR207"/>
      <c r="HAS207" s="10"/>
      <c r="HAT207"/>
      <c r="HAU207"/>
      <c r="HAV207"/>
      <c r="HAW207" s="14"/>
      <c r="HAX207" s="26"/>
      <c r="HAY207"/>
      <c r="HAZ207" s="10"/>
      <c r="HBA207"/>
      <c r="HBB207"/>
      <c r="HBC207"/>
      <c r="HBD207" s="14"/>
      <c r="HBE207" s="26"/>
      <c r="HBF207"/>
      <c r="HBG207" s="10"/>
      <c r="HBH207"/>
      <c r="HBI207"/>
      <c r="HBJ207"/>
      <c r="HBK207" s="39"/>
      <c r="HBL207" s="81"/>
      <c r="HBM207" s="10"/>
      <c r="HBN207" s="10"/>
      <c r="HBO207" s="14"/>
      <c r="HBP207" s="14"/>
      <c r="HBQ207"/>
      <c r="HBR207" s="10"/>
      <c r="HBS207"/>
      <c r="HBT207" s="10"/>
      <c r="HBU207" s="6"/>
      <c r="HBV207"/>
      <c r="HBW207"/>
      <c r="HBX207" s="14"/>
      <c r="HBY207" s="10"/>
      <c r="HBZ207"/>
      <c r="HCA207" s="10"/>
      <c r="HCB207"/>
      <c r="HCC207"/>
      <c r="HCD207"/>
      <c r="HCE207" s="14"/>
      <c r="HCF207" s="10"/>
      <c r="HCG207"/>
      <c r="HCH207" s="10"/>
      <c r="HCI207"/>
      <c r="HCJ207"/>
      <c r="HCK207"/>
      <c r="HCL207" s="14"/>
      <c r="HCM207" s="10"/>
      <c r="HCN207"/>
      <c r="HCO207" s="10"/>
      <c r="HCP207"/>
      <c r="HCQ207"/>
      <c r="HCR207"/>
      <c r="HCS207" s="14"/>
      <c r="HCT207" s="10"/>
      <c r="HCU207"/>
      <c r="HCV207" s="10"/>
      <c r="HCW207"/>
      <c r="HCX207"/>
      <c r="HCY207"/>
      <c r="HCZ207" s="14"/>
      <c r="HDA207" s="10"/>
      <c r="HDB207"/>
      <c r="HDC207" s="10"/>
      <c r="HDD207"/>
      <c r="HDE207"/>
      <c r="HDF207"/>
      <c r="HDG207" s="14"/>
      <c r="HDH207" s="10"/>
      <c r="HDI207"/>
      <c r="HDJ207" s="10"/>
      <c r="HDK207"/>
      <c r="HDL207"/>
      <c r="HDM207"/>
      <c r="HDN207" s="14"/>
      <c r="HDO207" s="10"/>
      <c r="HDP207"/>
      <c r="HDQ207" s="10"/>
      <c r="HDR207"/>
      <c r="HDS207"/>
      <c r="HDT207"/>
      <c r="HDU207" s="14"/>
      <c r="HDV207" s="10"/>
      <c r="HDW207"/>
      <c r="HDX207" s="10"/>
      <c r="HDY207"/>
      <c r="HDZ207"/>
      <c r="HEA207"/>
      <c r="HEB207" s="14"/>
      <c r="HEC207" s="10"/>
      <c r="HED207"/>
      <c r="HEE207" s="10"/>
      <c r="HEF207"/>
      <c r="HEG207"/>
      <c r="HEH207"/>
      <c r="HEI207" s="14"/>
      <c r="HEJ207" s="10"/>
      <c r="HEK207"/>
      <c r="HEL207" s="10"/>
      <c r="HEM207"/>
      <c r="HEN207"/>
      <c r="HEO207"/>
      <c r="HEP207" s="14"/>
      <c r="HEQ207" s="10"/>
      <c r="HER207"/>
      <c r="HES207" s="10"/>
      <c r="HET207"/>
      <c r="HEU207"/>
      <c r="HEV207"/>
      <c r="HEW207" s="14"/>
      <c r="HEX207" s="10"/>
      <c r="HEY207"/>
      <c r="HEZ207" s="10"/>
      <c r="HFA207"/>
      <c r="HFB207"/>
      <c r="HFC207"/>
      <c r="HFD207" s="14"/>
      <c r="HFE207" s="10"/>
      <c r="HFF207"/>
      <c r="HFG207" s="10"/>
      <c r="HFH207"/>
      <c r="HFI207"/>
      <c r="HFJ207"/>
      <c r="HFK207" s="14"/>
      <c r="HFL207" s="10"/>
      <c r="HFM207"/>
      <c r="HFN207" s="10"/>
      <c r="HFO207"/>
      <c r="HFP207"/>
      <c r="HFQ207"/>
      <c r="HFR207" s="14"/>
      <c r="HFS207" s="10"/>
      <c r="HFT207"/>
      <c r="HFU207" s="10"/>
      <c r="HFV207"/>
      <c r="HFW207"/>
      <c r="HFX207"/>
      <c r="HFY207" s="14"/>
      <c r="HFZ207" s="10"/>
      <c r="HGA207"/>
      <c r="HGB207" s="10"/>
      <c r="HGC207"/>
      <c r="HGD207"/>
      <c r="HGE207"/>
      <c r="HGF207" s="14"/>
      <c r="HGG207" s="10"/>
      <c r="HGH207"/>
      <c r="HGI207" s="10"/>
      <c r="HGJ207"/>
      <c r="HGK207"/>
      <c r="HGL207"/>
      <c r="HGM207" s="14"/>
      <c r="HGN207" s="10"/>
      <c r="HGO207"/>
      <c r="HGP207" s="10"/>
      <c r="HGQ207"/>
      <c r="HGR207"/>
      <c r="HGS207"/>
      <c r="HGT207" s="14"/>
      <c r="HGU207" s="10"/>
      <c r="HGV207"/>
      <c r="HGW207" s="10"/>
      <c r="HGX207"/>
      <c r="HGY207"/>
      <c r="HGZ207"/>
      <c r="HHA207" s="14"/>
      <c r="HHB207" s="10"/>
      <c r="HHC207"/>
      <c r="HHD207" s="10"/>
      <c r="HHE207"/>
      <c r="HHF207"/>
      <c r="HHG207"/>
      <c r="HHH207" s="14"/>
      <c r="HHI207" s="10"/>
      <c r="HHJ207"/>
      <c r="HHK207" s="10"/>
      <c r="HHL207"/>
      <c r="HHM207"/>
      <c r="HHN207"/>
      <c r="HHO207" s="14"/>
      <c r="HHP207" s="10"/>
      <c r="HHQ207"/>
      <c r="HHR207" s="10"/>
      <c r="HHS207"/>
      <c r="HHT207"/>
      <c r="HHU207"/>
      <c r="HHV207" s="14"/>
      <c r="HHW207" s="10"/>
      <c r="HHX207"/>
      <c r="HHY207" s="10"/>
      <c r="HHZ207"/>
      <c r="HIA207"/>
      <c r="HIB207"/>
      <c r="HIC207" s="14"/>
      <c r="HID207" s="10"/>
      <c r="HIE207"/>
      <c r="HIF207" s="10"/>
      <c r="HIG207"/>
      <c r="HIH207"/>
      <c r="HII207"/>
      <c r="HIJ207" s="14"/>
      <c r="HIK207" s="10"/>
      <c r="HIL207"/>
      <c r="HIM207" s="10"/>
      <c r="HIN207"/>
      <c r="HIO207"/>
      <c r="HIP207"/>
      <c r="HIQ207" s="14"/>
      <c r="HIR207" s="10"/>
      <c r="HIS207"/>
      <c r="HIT207" s="10"/>
      <c r="HIU207"/>
      <c r="HIV207"/>
      <c r="HIW207"/>
      <c r="HIX207" s="14"/>
      <c r="HIY207" s="10"/>
      <c r="HIZ207"/>
      <c r="HJA207" s="10"/>
      <c r="HJB207"/>
      <c r="HJC207"/>
      <c r="HJD207"/>
      <c r="HJE207" s="14"/>
      <c r="HJF207" s="10"/>
      <c r="HJG207"/>
      <c r="HJH207" s="10"/>
      <c r="HJI207"/>
      <c r="HJJ207"/>
      <c r="HJK207"/>
      <c r="HJL207" s="14"/>
      <c r="HJM207" s="10"/>
      <c r="HJN207"/>
      <c r="HJO207" s="10"/>
      <c r="HJP207"/>
      <c r="HJQ207"/>
      <c r="HJR207"/>
      <c r="HJS207" s="14"/>
      <c r="HJT207" s="10"/>
      <c r="HJU207"/>
      <c r="HJV207" s="10"/>
      <c r="HJW207"/>
      <c r="HJX207"/>
      <c r="HJY207"/>
      <c r="HJZ207" s="14"/>
      <c r="HKA207" s="26"/>
      <c r="HKB207"/>
      <c r="HKC207" s="10"/>
      <c r="HKD207"/>
      <c r="HKE207"/>
      <c r="HKF207"/>
      <c r="HKG207" s="14"/>
      <c r="HKH207" s="26"/>
      <c r="HKI207"/>
      <c r="HKJ207" s="10"/>
      <c r="HKK207"/>
      <c r="HKL207"/>
      <c r="HKM207"/>
      <c r="HKN207" s="39"/>
      <c r="HKO207" s="81"/>
      <c r="HKP207" s="10"/>
      <c r="HKQ207" s="10"/>
      <c r="HKR207" s="14"/>
      <c r="HKS207" s="14"/>
      <c r="HKT207"/>
      <c r="HKU207" s="10"/>
      <c r="HKV207"/>
      <c r="HKW207" s="10"/>
      <c r="HKX207" s="6"/>
      <c r="HKY207"/>
      <c r="HKZ207"/>
      <c r="HLA207" s="14"/>
      <c r="HLB207" s="10"/>
      <c r="HLC207"/>
      <c r="HLD207" s="10"/>
      <c r="HLE207"/>
      <c r="HLF207"/>
      <c r="HLG207"/>
      <c r="HLH207" s="14"/>
      <c r="HLI207" s="10"/>
      <c r="HLJ207"/>
      <c r="HLK207" s="10"/>
      <c r="HLL207"/>
      <c r="HLM207"/>
      <c r="HLN207"/>
      <c r="HLO207" s="14"/>
      <c r="HLP207" s="10"/>
      <c r="HLQ207"/>
      <c r="HLR207" s="10"/>
      <c r="HLS207"/>
      <c r="HLT207"/>
      <c r="HLU207"/>
      <c r="HLV207" s="14"/>
      <c r="HLW207" s="10"/>
      <c r="HLX207"/>
      <c r="HLY207" s="10"/>
      <c r="HLZ207"/>
      <c r="HMA207"/>
      <c r="HMB207"/>
      <c r="HMC207" s="14"/>
      <c r="HMD207" s="10"/>
      <c r="HME207"/>
      <c r="HMF207" s="10"/>
      <c r="HMG207"/>
      <c r="HMH207"/>
      <c r="HMI207"/>
      <c r="HMJ207" s="14"/>
      <c r="HMK207" s="10"/>
      <c r="HML207"/>
      <c r="HMM207" s="10"/>
      <c r="HMN207"/>
      <c r="HMO207"/>
      <c r="HMP207"/>
      <c r="HMQ207" s="14"/>
      <c r="HMR207" s="10"/>
      <c r="HMS207"/>
      <c r="HMT207" s="10"/>
      <c r="HMU207"/>
      <c r="HMV207"/>
      <c r="HMW207"/>
      <c r="HMX207" s="14"/>
      <c r="HMY207" s="10"/>
      <c r="HMZ207"/>
      <c r="HNA207" s="10"/>
      <c r="HNB207"/>
      <c r="HNC207"/>
      <c r="HND207"/>
      <c r="HNE207" s="14"/>
      <c r="HNF207" s="10"/>
      <c r="HNG207"/>
      <c r="HNH207" s="10"/>
      <c r="HNI207"/>
      <c r="HNJ207"/>
      <c r="HNK207"/>
      <c r="HNL207" s="14"/>
      <c r="HNM207" s="10"/>
      <c r="HNN207"/>
      <c r="HNO207" s="10"/>
      <c r="HNP207"/>
      <c r="HNQ207"/>
      <c r="HNR207"/>
      <c r="HNS207" s="14"/>
      <c r="HNT207" s="10"/>
      <c r="HNU207"/>
      <c r="HNV207" s="10"/>
      <c r="HNW207"/>
      <c r="HNX207"/>
      <c r="HNY207"/>
      <c r="HNZ207" s="14"/>
      <c r="HOA207" s="10"/>
      <c r="HOB207"/>
      <c r="HOC207" s="10"/>
      <c r="HOD207"/>
      <c r="HOE207"/>
      <c r="HOF207"/>
      <c r="HOG207" s="14"/>
      <c r="HOH207" s="10"/>
      <c r="HOI207"/>
      <c r="HOJ207" s="10"/>
      <c r="HOK207"/>
      <c r="HOL207"/>
      <c r="HOM207"/>
      <c r="HON207" s="14"/>
      <c r="HOO207" s="10"/>
      <c r="HOP207"/>
      <c r="HOQ207" s="10"/>
      <c r="HOR207"/>
      <c r="HOS207"/>
      <c r="HOT207"/>
      <c r="HOU207" s="14"/>
      <c r="HOV207" s="10"/>
      <c r="HOW207"/>
      <c r="HOX207" s="10"/>
      <c r="HOY207"/>
      <c r="HOZ207"/>
      <c r="HPA207"/>
      <c r="HPB207" s="14"/>
      <c r="HPC207" s="10"/>
      <c r="HPD207"/>
      <c r="HPE207" s="10"/>
      <c r="HPF207"/>
      <c r="HPG207"/>
      <c r="HPH207"/>
      <c r="HPI207" s="14"/>
      <c r="HPJ207" s="10"/>
      <c r="HPK207"/>
      <c r="HPL207" s="10"/>
      <c r="HPM207"/>
      <c r="HPN207"/>
      <c r="HPO207"/>
      <c r="HPP207" s="14"/>
      <c r="HPQ207" s="10"/>
      <c r="HPR207"/>
      <c r="HPS207" s="10"/>
      <c r="HPT207"/>
      <c r="HPU207"/>
      <c r="HPV207"/>
      <c r="HPW207" s="14"/>
      <c r="HPX207" s="10"/>
      <c r="HPY207"/>
      <c r="HPZ207" s="10"/>
      <c r="HQA207"/>
      <c r="HQB207"/>
      <c r="HQC207"/>
      <c r="HQD207" s="14"/>
      <c r="HQE207" s="10"/>
      <c r="HQF207"/>
      <c r="HQG207" s="10"/>
      <c r="HQH207"/>
      <c r="HQI207"/>
      <c r="HQJ207"/>
      <c r="HQK207" s="14"/>
      <c r="HQL207" s="10"/>
      <c r="HQM207"/>
      <c r="HQN207" s="10"/>
      <c r="HQO207"/>
      <c r="HQP207"/>
      <c r="HQQ207"/>
      <c r="HQR207" s="14"/>
      <c r="HQS207" s="10"/>
      <c r="HQT207"/>
      <c r="HQU207" s="10"/>
      <c r="HQV207"/>
      <c r="HQW207"/>
      <c r="HQX207"/>
      <c r="HQY207" s="14"/>
      <c r="HQZ207" s="10"/>
      <c r="HRA207"/>
      <c r="HRB207" s="10"/>
      <c r="HRC207"/>
      <c r="HRD207"/>
      <c r="HRE207"/>
      <c r="HRF207" s="14"/>
      <c r="HRG207" s="10"/>
      <c r="HRH207"/>
      <c r="HRI207" s="10"/>
      <c r="HRJ207"/>
      <c r="HRK207"/>
      <c r="HRL207"/>
      <c r="HRM207" s="14"/>
      <c r="HRN207" s="10"/>
      <c r="HRO207"/>
      <c r="HRP207" s="10"/>
      <c r="HRQ207"/>
      <c r="HRR207"/>
      <c r="HRS207"/>
      <c r="HRT207" s="14"/>
      <c r="HRU207" s="10"/>
      <c r="HRV207"/>
      <c r="HRW207" s="10"/>
      <c r="HRX207"/>
      <c r="HRY207"/>
      <c r="HRZ207"/>
      <c r="HSA207" s="14"/>
      <c r="HSB207" s="10"/>
      <c r="HSC207"/>
      <c r="HSD207" s="10"/>
      <c r="HSE207"/>
      <c r="HSF207"/>
      <c r="HSG207"/>
      <c r="HSH207" s="14"/>
      <c r="HSI207" s="10"/>
      <c r="HSJ207"/>
      <c r="HSK207" s="10"/>
      <c r="HSL207"/>
      <c r="HSM207"/>
      <c r="HSN207"/>
      <c r="HSO207" s="14"/>
      <c r="HSP207" s="10"/>
      <c r="HSQ207"/>
      <c r="HSR207" s="10"/>
      <c r="HSS207"/>
      <c r="HST207"/>
      <c r="HSU207"/>
      <c r="HSV207" s="14"/>
      <c r="HSW207" s="10"/>
      <c r="HSX207"/>
      <c r="HSY207" s="10"/>
      <c r="HSZ207"/>
      <c r="HTA207"/>
      <c r="HTB207"/>
      <c r="HTC207" s="14"/>
      <c r="HTD207" s="26"/>
      <c r="HTE207"/>
      <c r="HTF207" s="10"/>
      <c r="HTG207"/>
      <c r="HTH207"/>
      <c r="HTI207"/>
      <c r="HTJ207" s="14"/>
      <c r="HTK207" s="26"/>
      <c r="HTL207"/>
      <c r="HTM207" s="10"/>
      <c r="HTN207"/>
      <c r="HTO207"/>
      <c r="HTP207"/>
      <c r="HTQ207" s="39"/>
      <c r="HTR207" s="81"/>
      <c r="HTS207" s="10"/>
      <c r="HTT207" s="10"/>
      <c r="HTU207" s="14"/>
      <c r="HTV207" s="14"/>
      <c r="HTW207"/>
      <c r="HTX207" s="10"/>
      <c r="HTY207"/>
      <c r="HTZ207" s="10"/>
      <c r="HUA207" s="6"/>
      <c r="HUB207"/>
      <c r="HUC207"/>
      <c r="HUD207" s="14"/>
      <c r="HUE207" s="10"/>
      <c r="HUF207"/>
      <c r="HUG207" s="10"/>
      <c r="HUH207"/>
      <c r="HUI207"/>
      <c r="HUJ207"/>
      <c r="HUK207" s="14"/>
      <c r="HUL207" s="10"/>
      <c r="HUM207"/>
      <c r="HUN207" s="10"/>
      <c r="HUO207"/>
      <c r="HUP207"/>
      <c r="HUQ207"/>
      <c r="HUR207" s="14"/>
      <c r="HUS207" s="10"/>
      <c r="HUT207"/>
      <c r="HUU207" s="10"/>
      <c r="HUV207"/>
      <c r="HUW207"/>
      <c r="HUX207"/>
      <c r="HUY207" s="14"/>
      <c r="HUZ207" s="10"/>
      <c r="HVA207"/>
      <c r="HVB207" s="10"/>
      <c r="HVC207"/>
      <c r="HVD207"/>
      <c r="HVE207"/>
      <c r="HVF207" s="14"/>
      <c r="HVG207" s="10"/>
      <c r="HVH207"/>
      <c r="HVI207" s="10"/>
      <c r="HVJ207"/>
      <c r="HVK207"/>
      <c r="HVL207"/>
      <c r="HVM207" s="14"/>
      <c r="HVN207" s="10"/>
      <c r="HVO207"/>
      <c r="HVP207" s="10"/>
      <c r="HVQ207"/>
      <c r="HVR207"/>
      <c r="HVS207"/>
      <c r="HVT207" s="14"/>
      <c r="HVU207" s="10"/>
      <c r="HVV207"/>
      <c r="HVW207" s="10"/>
      <c r="HVX207"/>
      <c r="HVY207"/>
      <c r="HVZ207"/>
      <c r="HWA207" s="14"/>
      <c r="HWB207" s="10"/>
      <c r="HWC207"/>
      <c r="HWD207" s="10"/>
      <c r="HWE207"/>
      <c r="HWF207"/>
      <c r="HWG207"/>
      <c r="HWH207" s="14"/>
      <c r="HWI207" s="10"/>
      <c r="HWJ207"/>
      <c r="HWK207" s="10"/>
      <c r="HWL207"/>
      <c r="HWM207"/>
      <c r="HWN207"/>
      <c r="HWO207" s="14"/>
      <c r="HWP207" s="10"/>
      <c r="HWQ207"/>
      <c r="HWR207" s="10"/>
      <c r="HWS207"/>
      <c r="HWT207"/>
      <c r="HWU207"/>
      <c r="HWV207" s="14"/>
      <c r="HWW207" s="10"/>
      <c r="HWX207"/>
      <c r="HWY207" s="10"/>
      <c r="HWZ207"/>
      <c r="HXA207"/>
      <c r="HXB207"/>
      <c r="HXC207" s="14"/>
      <c r="HXD207" s="10"/>
      <c r="HXE207"/>
      <c r="HXF207" s="10"/>
      <c r="HXG207"/>
      <c r="HXH207"/>
      <c r="HXI207"/>
      <c r="HXJ207" s="14"/>
      <c r="HXK207" s="10"/>
      <c r="HXL207"/>
      <c r="HXM207" s="10"/>
      <c r="HXN207"/>
      <c r="HXO207"/>
      <c r="HXP207"/>
      <c r="HXQ207" s="14"/>
      <c r="HXR207" s="10"/>
      <c r="HXS207"/>
      <c r="HXT207" s="10"/>
      <c r="HXU207"/>
      <c r="HXV207"/>
      <c r="HXW207"/>
      <c r="HXX207" s="14"/>
      <c r="HXY207" s="10"/>
      <c r="HXZ207"/>
      <c r="HYA207" s="10"/>
      <c r="HYB207"/>
      <c r="HYC207"/>
      <c r="HYD207"/>
      <c r="HYE207" s="14"/>
      <c r="HYF207" s="10"/>
      <c r="HYG207"/>
      <c r="HYH207" s="10"/>
      <c r="HYI207"/>
      <c r="HYJ207"/>
      <c r="HYK207"/>
      <c r="HYL207" s="14"/>
      <c r="HYM207" s="10"/>
      <c r="HYN207"/>
      <c r="HYO207" s="10"/>
      <c r="HYP207"/>
      <c r="HYQ207"/>
      <c r="HYR207"/>
      <c r="HYS207" s="14"/>
      <c r="HYT207" s="10"/>
      <c r="HYU207"/>
      <c r="HYV207" s="10"/>
      <c r="HYW207"/>
      <c r="HYX207"/>
      <c r="HYY207"/>
      <c r="HYZ207" s="14"/>
      <c r="HZA207" s="10"/>
      <c r="HZB207"/>
      <c r="HZC207" s="10"/>
      <c r="HZD207"/>
      <c r="HZE207"/>
      <c r="HZF207"/>
      <c r="HZG207" s="14"/>
      <c r="HZH207" s="10"/>
      <c r="HZI207"/>
      <c r="HZJ207" s="10"/>
      <c r="HZK207"/>
      <c r="HZL207"/>
      <c r="HZM207"/>
      <c r="HZN207" s="14"/>
      <c r="HZO207" s="10"/>
      <c r="HZP207"/>
      <c r="HZQ207" s="10"/>
      <c r="HZR207"/>
      <c r="HZS207"/>
      <c r="HZT207"/>
      <c r="HZU207" s="14"/>
      <c r="HZV207" s="10"/>
      <c r="HZW207"/>
      <c r="HZX207" s="10"/>
      <c r="HZY207"/>
      <c r="HZZ207"/>
      <c r="IAA207"/>
      <c r="IAB207" s="14"/>
      <c r="IAC207" s="10"/>
      <c r="IAD207"/>
      <c r="IAE207" s="10"/>
      <c r="IAF207"/>
      <c r="IAG207"/>
      <c r="IAH207"/>
      <c r="IAI207" s="14"/>
      <c r="IAJ207" s="10"/>
      <c r="IAK207"/>
      <c r="IAL207" s="10"/>
      <c r="IAM207"/>
      <c r="IAN207"/>
      <c r="IAO207"/>
      <c r="IAP207" s="14"/>
      <c r="IAQ207" s="10"/>
      <c r="IAR207"/>
      <c r="IAS207" s="10"/>
      <c r="IAT207"/>
      <c r="IAU207"/>
      <c r="IAV207"/>
      <c r="IAW207" s="14"/>
      <c r="IAX207" s="10"/>
      <c r="IAY207"/>
      <c r="IAZ207" s="10"/>
      <c r="IBA207"/>
      <c r="IBB207"/>
      <c r="IBC207"/>
      <c r="IBD207" s="14"/>
      <c r="IBE207" s="10"/>
      <c r="IBF207"/>
      <c r="IBG207" s="10"/>
      <c r="IBH207"/>
      <c r="IBI207"/>
      <c r="IBJ207"/>
      <c r="IBK207" s="14"/>
      <c r="IBL207" s="10"/>
      <c r="IBM207"/>
      <c r="IBN207" s="10"/>
      <c r="IBO207"/>
      <c r="IBP207"/>
      <c r="IBQ207"/>
      <c r="IBR207" s="14"/>
      <c r="IBS207" s="10"/>
      <c r="IBT207"/>
      <c r="IBU207" s="10"/>
      <c r="IBV207"/>
      <c r="IBW207"/>
      <c r="IBX207"/>
      <c r="IBY207" s="14"/>
      <c r="IBZ207" s="10"/>
      <c r="ICA207"/>
      <c r="ICB207" s="10"/>
      <c r="ICC207"/>
      <c r="ICD207"/>
      <c r="ICE207"/>
      <c r="ICF207" s="14"/>
      <c r="ICG207" s="26"/>
      <c r="ICH207"/>
      <c r="ICI207" s="10"/>
      <c r="ICJ207"/>
      <c r="ICK207"/>
      <c r="ICL207"/>
      <c r="ICM207" s="14"/>
      <c r="ICN207" s="26"/>
      <c r="ICO207"/>
      <c r="ICP207" s="10"/>
      <c r="ICQ207"/>
      <c r="ICR207"/>
      <c r="ICS207"/>
      <c r="ICT207" s="39"/>
      <c r="ICU207" s="81"/>
      <c r="ICV207" s="10"/>
      <c r="ICW207" s="10"/>
      <c r="ICX207" s="14"/>
      <c r="ICY207" s="14"/>
      <c r="ICZ207"/>
      <c r="IDA207" s="10"/>
      <c r="IDB207"/>
      <c r="IDC207" s="10"/>
      <c r="IDD207" s="6"/>
      <c r="IDE207"/>
      <c r="IDF207"/>
      <c r="IDG207" s="14"/>
      <c r="IDH207" s="10"/>
      <c r="IDI207"/>
      <c r="IDJ207" s="10"/>
      <c r="IDK207"/>
      <c r="IDL207"/>
      <c r="IDM207"/>
      <c r="IDN207" s="14"/>
      <c r="IDO207" s="10"/>
      <c r="IDP207"/>
      <c r="IDQ207" s="10"/>
      <c r="IDR207"/>
      <c r="IDS207"/>
      <c r="IDT207"/>
      <c r="IDU207" s="14"/>
      <c r="IDV207" s="10"/>
      <c r="IDW207"/>
      <c r="IDX207" s="10"/>
      <c r="IDY207"/>
      <c r="IDZ207"/>
      <c r="IEA207"/>
      <c r="IEB207" s="14"/>
      <c r="IEC207" s="10"/>
      <c r="IED207"/>
      <c r="IEE207" s="10"/>
      <c r="IEF207"/>
      <c r="IEG207"/>
      <c r="IEH207"/>
      <c r="IEI207" s="14"/>
      <c r="IEJ207" s="10"/>
      <c r="IEK207"/>
      <c r="IEL207" s="10"/>
      <c r="IEM207"/>
      <c r="IEN207"/>
      <c r="IEO207"/>
      <c r="IEP207" s="14"/>
      <c r="IEQ207" s="10"/>
      <c r="IER207"/>
      <c r="IES207" s="10"/>
      <c r="IET207"/>
      <c r="IEU207"/>
      <c r="IEV207"/>
      <c r="IEW207" s="14"/>
      <c r="IEX207" s="10"/>
      <c r="IEY207"/>
      <c r="IEZ207" s="10"/>
      <c r="IFA207"/>
      <c r="IFB207"/>
      <c r="IFC207"/>
      <c r="IFD207" s="14"/>
      <c r="IFE207" s="10"/>
      <c r="IFF207"/>
      <c r="IFG207" s="10"/>
      <c r="IFH207"/>
      <c r="IFI207"/>
      <c r="IFJ207"/>
      <c r="IFK207" s="14"/>
      <c r="IFL207" s="10"/>
      <c r="IFM207"/>
      <c r="IFN207" s="10"/>
      <c r="IFO207"/>
      <c r="IFP207"/>
      <c r="IFQ207"/>
      <c r="IFR207" s="14"/>
      <c r="IFS207" s="10"/>
      <c r="IFT207"/>
      <c r="IFU207" s="10"/>
      <c r="IFV207"/>
      <c r="IFW207"/>
      <c r="IFX207"/>
      <c r="IFY207" s="14"/>
      <c r="IFZ207" s="10"/>
      <c r="IGA207"/>
      <c r="IGB207" s="10"/>
      <c r="IGC207"/>
      <c r="IGD207"/>
      <c r="IGE207"/>
      <c r="IGF207" s="14"/>
      <c r="IGG207" s="10"/>
      <c r="IGH207"/>
      <c r="IGI207" s="10"/>
      <c r="IGJ207"/>
      <c r="IGK207"/>
      <c r="IGL207"/>
      <c r="IGM207" s="14"/>
      <c r="IGN207" s="10"/>
      <c r="IGO207"/>
      <c r="IGP207" s="10"/>
      <c r="IGQ207"/>
      <c r="IGR207"/>
      <c r="IGS207"/>
      <c r="IGT207" s="14"/>
      <c r="IGU207" s="10"/>
      <c r="IGV207"/>
      <c r="IGW207" s="10"/>
      <c r="IGX207"/>
      <c r="IGY207"/>
      <c r="IGZ207"/>
      <c r="IHA207" s="14"/>
      <c r="IHB207" s="10"/>
      <c r="IHC207"/>
      <c r="IHD207" s="10"/>
      <c r="IHE207"/>
      <c r="IHF207"/>
      <c r="IHG207"/>
      <c r="IHH207" s="14"/>
      <c r="IHI207" s="10"/>
      <c r="IHJ207"/>
      <c r="IHK207" s="10"/>
      <c r="IHL207"/>
      <c r="IHM207"/>
      <c r="IHN207"/>
      <c r="IHO207" s="14"/>
      <c r="IHP207" s="10"/>
      <c r="IHQ207"/>
      <c r="IHR207" s="10"/>
      <c r="IHS207"/>
      <c r="IHT207"/>
      <c r="IHU207"/>
      <c r="IHV207" s="14"/>
      <c r="IHW207" s="10"/>
      <c r="IHX207"/>
      <c r="IHY207" s="10"/>
      <c r="IHZ207"/>
      <c r="IIA207"/>
      <c r="IIB207"/>
      <c r="IIC207" s="14"/>
      <c r="IID207" s="10"/>
      <c r="IIE207"/>
      <c r="IIF207" s="10"/>
      <c r="IIG207"/>
      <c r="IIH207"/>
      <c r="III207"/>
      <c r="IIJ207" s="14"/>
      <c r="IIK207" s="10"/>
      <c r="IIL207"/>
      <c r="IIM207" s="10"/>
      <c r="IIN207"/>
      <c r="IIO207"/>
      <c r="IIP207"/>
      <c r="IIQ207" s="14"/>
      <c r="IIR207" s="10"/>
      <c r="IIS207"/>
      <c r="IIT207" s="10"/>
      <c r="IIU207"/>
      <c r="IIV207"/>
      <c r="IIW207"/>
      <c r="IIX207" s="14"/>
      <c r="IIY207" s="10"/>
      <c r="IIZ207"/>
      <c r="IJA207" s="10"/>
      <c r="IJB207"/>
      <c r="IJC207"/>
      <c r="IJD207"/>
      <c r="IJE207" s="14"/>
      <c r="IJF207" s="10"/>
      <c r="IJG207"/>
      <c r="IJH207" s="10"/>
      <c r="IJI207"/>
      <c r="IJJ207"/>
      <c r="IJK207"/>
      <c r="IJL207" s="14"/>
      <c r="IJM207" s="10"/>
      <c r="IJN207"/>
      <c r="IJO207" s="10"/>
      <c r="IJP207"/>
      <c r="IJQ207"/>
      <c r="IJR207"/>
      <c r="IJS207" s="14"/>
      <c r="IJT207" s="10"/>
      <c r="IJU207"/>
      <c r="IJV207" s="10"/>
      <c r="IJW207"/>
      <c r="IJX207"/>
      <c r="IJY207"/>
      <c r="IJZ207" s="14"/>
      <c r="IKA207" s="10"/>
      <c r="IKB207"/>
      <c r="IKC207" s="10"/>
      <c r="IKD207"/>
      <c r="IKE207"/>
      <c r="IKF207"/>
      <c r="IKG207" s="14"/>
      <c r="IKH207" s="10"/>
      <c r="IKI207"/>
      <c r="IKJ207" s="10"/>
      <c r="IKK207"/>
      <c r="IKL207"/>
      <c r="IKM207"/>
      <c r="IKN207" s="14"/>
      <c r="IKO207" s="10"/>
      <c r="IKP207"/>
      <c r="IKQ207" s="10"/>
      <c r="IKR207"/>
      <c r="IKS207"/>
      <c r="IKT207"/>
      <c r="IKU207" s="14"/>
      <c r="IKV207" s="10"/>
      <c r="IKW207"/>
      <c r="IKX207" s="10"/>
      <c r="IKY207"/>
      <c r="IKZ207"/>
      <c r="ILA207"/>
      <c r="ILB207" s="14"/>
      <c r="ILC207" s="10"/>
      <c r="ILD207"/>
      <c r="ILE207" s="10"/>
      <c r="ILF207"/>
      <c r="ILG207"/>
      <c r="ILH207"/>
      <c r="ILI207" s="14"/>
      <c r="ILJ207" s="26"/>
      <c r="ILK207"/>
      <c r="ILL207" s="10"/>
      <c r="ILM207"/>
      <c r="ILN207"/>
      <c r="ILO207"/>
      <c r="ILP207" s="14"/>
      <c r="ILQ207" s="26"/>
      <c r="ILR207"/>
      <c r="ILS207" s="10"/>
      <c r="ILT207"/>
      <c r="ILU207"/>
      <c r="ILV207"/>
      <c r="ILW207" s="39"/>
      <c r="ILX207" s="81"/>
      <c r="ILY207" s="10"/>
      <c r="ILZ207" s="10"/>
      <c r="IMA207" s="14"/>
      <c r="IMB207" s="14"/>
      <c r="IMC207"/>
      <c r="IMD207" s="10"/>
      <c r="IME207"/>
      <c r="IMF207" s="10"/>
      <c r="IMG207" s="6"/>
      <c r="IMH207"/>
      <c r="IMI207"/>
      <c r="IMJ207" s="14"/>
      <c r="IMK207" s="10"/>
      <c r="IML207"/>
      <c r="IMM207" s="10"/>
      <c r="IMN207"/>
      <c r="IMO207"/>
      <c r="IMP207"/>
      <c r="IMQ207" s="14"/>
      <c r="IMR207" s="10"/>
      <c r="IMS207"/>
      <c r="IMT207" s="10"/>
      <c r="IMU207"/>
      <c r="IMV207"/>
      <c r="IMW207"/>
      <c r="IMX207" s="14"/>
      <c r="IMY207" s="10"/>
      <c r="IMZ207"/>
      <c r="INA207" s="10"/>
      <c r="INB207"/>
      <c r="INC207"/>
      <c r="IND207"/>
      <c r="INE207" s="14"/>
      <c r="INF207" s="10"/>
      <c r="ING207"/>
      <c r="INH207" s="10"/>
      <c r="INI207"/>
      <c r="INJ207"/>
      <c r="INK207"/>
      <c r="INL207" s="14"/>
      <c r="INM207" s="10"/>
      <c r="INN207"/>
      <c r="INO207" s="10"/>
      <c r="INP207"/>
      <c r="INQ207"/>
      <c r="INR207"/>
      <c r="INS207" s="14"/>
      <c r="INT207" s="10"/>
      <c r="INU207"/>
      <c r="INV207" s="10"/>
      <c r="INW207"/>
      <c r="INX207"/>
      <c r="INY207"/>
      <c r="INZ207" s="14"/>
      <c r="IOA207" s="10"/>
      <c r="IOB207"/>
      <c r="IOC207" s="10"/>
      <c r="IOD207"/>
      <c r="IOE207"/>
      <c r="IOF207"/>
      <c r="IOG207" s="14"/>
      <c r="IOH207" s="10"/>
      <c r="IOI207"/>
      <c r="IOJ207" s="10"/>
      <c r="IOK207"/>
      <c r="IOL207"/>
      <c r="IOM207"/>
      <c r="ION207" s="14"/>
      <c r="IOO207" s="10"/>
      <c r="IOP207"/>
      <c r="IOQ207" s="10"/>
      <c r="IOR207"/>
      <c r="IOS207"/>
      <c r="IOT207"/>
      <c r="IOU207" s="14"/>
      <c r="IOV207" s="10"/>
      <c r="IOW207"/>
      <c r="IOX207" s="10"/>
      <c r="IOY207"/>
      <c r="IOZ207"/>
      <c r="IPA207"/>
      <c r="IPB207" s="14"/>
      <c r="IPC207" s="10"/>
      <c r="IPD207"/>
      <c r="IPE207" s="10"/>
      <c r="IPF207"/>
      <c r="IPG207"/>
      <c r="IPH207"/>
      <c r="IPI207" s="14"/>
      <c r="IPJ207" s="10"/>
      <c r="IPK207"/>
      <c r="IPL207" s="10"/>
      <c r="IPM207"/>
      <c r="IPN207"/>
      <c r="IPO207"/>
      <c r="IPP207" s="14"/>
      <c r="IPQ207" s="10"/>
      <c r="IPR207"/>
      <c r="IPS207" s="10"/>
      <c r="IPT207"/>
      <c r="IPU207"/>
      <c r="IPV207"/>
      <c r="IPW207" s="14"/>
      <c r="IPX207" s="10"/>
      <c r="IPY207"/>
      <c r="IPZ207" s="10"/>
      <c r="IQA207"/>
      <c r="IQB207"/>
      <c r="IQC207"/>
      <c r="IQD207" s="14"/>
      <c r="IQE207" s="10"/>
      <c r="IQF207"/>
      <c r="IQG207" s="10"/>
      <c r="IQH207"/>
      <c r="IQI207"/>
      <c r="IQJ207"/>
      <c r="IQK207" s="14"/>
      <c r="IQL207" s="10"/>
      <c r="IQM207"/>
      <c r="IQN207" s="10"/>
      <c r="IQO207"/>
      <c r="IQP207"/>
      <c r="IQQ207"/>
      <c r="IQR207" s="14"/>
      <c r="IQS207" s="10"/>
      <c r="IQT207"/>
      <c r="IQU207" s="10"/>
      <c r="IQV207"/>
      <c r="IQW207"/>
      <c r="IQX207"/>
      <c r="IQY207" s="14"/>
      <c r="IQZ207" s="10"/>
      <c r="IRA207"/>
      <c r="IRB207" s="10"/>
      <c r="IRC207"/>
      <c r="IRD207"/>
      <c r="IRE207"/>
      <c r="IRF207" s="14"/>
      <c r="IRG207" s="10"/>
      <c r="IRH207"/>
      <c r="IRI207" s="10"/>
      <c r="IRJ207"/>
      <c r="IRK207"/>
      <c r="IRL207"/>
      <c r="IRM207" s="14"/>
      <c r="IRN207" s="10"/>
      <c r="IRO207"/>
      <c r="IRP207" s="10"/>
      <c r="IRQ207"/>
      <c r="IRR207"/>
      <c r="IRS207"/>
      <c r="IRT207" s="14"/>
      <c r="IRU207" s="10"/>
      <c r="IRV207"/>
      <c r="IRW207" s="10"/>
      <c r="IRX207"/>
      <c r="IRY207"/>
      <c r="IRZ207"/>
      <c r="ISA207" s="14"/>
      <c r="ISB207" s="10"/>
      <c r="ISC207"/>
      <c r="ISD207" s="10"/>
      <c r="ISE207"/>
      <c r="ISF207"/>
      <c r="ISG207"/>
      <c r="ISH207" s="14"/>
      <c r="ISI207" s="10"/>
      <c r="ISJ207"/>
      <c r="ISK207" s="10"/>
      <c r="ISL207"/>
      <c r="ISM207"/>
      <c r="ISN207"/>
      <c r="ISO207" s="14"/>
      <c r="ISP207" s="10"/>
      <c r="ISQ207"/>
      <c r="ISR207" s="10"/>
      <c r="ISS207"/>
      <c r="IST207"/>
      <c r="ISU207"/>
      <c r="ISV207" s="14"/>
      <c r="ISW207" s="10"/>
      <c r="ISX207"/>
      <c r="ISY207" s="10"/>
      <c r="ISZ207"/>
      <c r="ITA207"/>
      <c r="ITB207"/>
      <c r="ITC207" s="14"/>
      <c r="ITD207" s="10"/>
      <c r="ITE207"/>
      <c r="ITF207" s="10"/>
      <c r="ITG207"/>
      <c r="ITH207"/>
      <c r="ITI207"/>
      <c r="ITJ207" s="14"/>
      <c r="ITK207" s="10"/>
      <c r="ITL207"/>
      <c r="ITM207" s="10"/>
      <c r="ITN207"/>
      <c r="ITO207"/>
      <c r="ITP207"/>
      <c r="ITQ207" s="14"/>
      <c r="ITR207" s="10"/>
      <c r="ITS207"/>
      <c r="ITT207" s="10"/>
      <c r="ITU207"/>
      <c r="ITV207"/>
      <c r="ITW207"/>
      <c r="ITX207" s="14"/>
      <c r="ITY207" s="10"/>
      <c r="ITZ207"/>
      <c r="IUA207" s="10"/>
      <c r="IUB207"/>
      <c r="IUC207"/>
      <c r="IUD207"/>
      <c r="IUE207" s="14"/>
      <c r="IUF207" s="10"/>
      <c r="IUG207"/>
      <c r="IUH207" s="10"/>
      <c r="IUI207"/>
      <c r="IUJ207"/>
      <c r="IUK207"/>
      <c r="IUL207" s="14"/>
      <c r="IUM207" s="26"/>
      <c r="IUN207"/>
      <c r="IUO207" s="10"/>
      <c r="IUP207"/>
      <c r="IUQ207"/>
      <c r="IUR207"/>
      <c r="IUS207" s="14"/>
      <c r="IUT207" s="26"/>
      <c r="IUU207"/>
      <c r="IUV207" s="10"/>
      <c r="IUW207"/>
      <c r="IUX207"/>
      <c r="IUY207"/>
      <c r="IUZ207" s="39"/>
      <c r="IVA207" s="81"/>
      <c r="IVB207" s="10"/>
      <c r="IVC207" s="10"/>
      <c r="IVD207" s="14"/>
      <c r="IVE207" s="14"/>
      <c r="IVF207"/>
      <c r="IVG207" s="10"/>
      <c r="IVH207"/>
      <c r="IVI207" s="10"/>
      <c r="IVJ207" s="6"/>
      <c r="IVK207"/>
      <c r="IVL207"/>
      <c r="IVM207" s="14"/>
      <c r="IVN207" s="10"/>
      <c r="IVO207"/>
      <c r="IVP207" s="10"/>
      <c r="IVQ207"/>
      <c r="IVR207"/>
      <c r="IVS207"/>
      <c r="IVT207" s="14"/>
      <c r="IVU207" s="10"/>
      <c r="IVV207"/>
      <c r="IVW207" s="10"/>
      <c r="IVX207"/>
      <c r="IVY207"/>
      <c r="IVZ207"/>
      <c r="IWA207" s="14"/>
      <c r="IWB207" s="10"/>
      <c r="IWC207"/>
      <c r="IWD207" s="10"/>
      <c r="IWE207"/>
      <c r="IWF207"/>
      <c r="IWG207"/>
      <c r="IWH207" s="14"/>
      <c r="IWI207" s="10"/>
      <c r="IWJ207"/>
      <c r="IWK207" s="10"/>
      <c r="IWL207"/>
      <c r="IWM207"/>
      <c r="IWN207"/>
      <c r="IWO207" s="14"/>
      <c r="IWP207" s="10"/>
      <c r="IWQ207"/>
      <c r="IWR207" s="10"/>
      <c r="IWS207"/>
      <c r="IWT207"/>
      <c r="IWU207"/>
      <c r="IWV207" s="14"/>
      <c r="IWW207" s="10"/>
      <c r="IWX207"/>
      <c r="IWY207" s="10"/>
      <c r="IWZ207"/>
      <c r="IXA207"/>
      <c r="IXB207"/>
      <c r="IXC207" s="14"/>
      <c r="IXD207" s="10"/>
      <c r="IXE207"/>
      <c r="IXF207" s="10"/>
      <c r="IXG207"/>
      <c r="IXH207"/>
      <c r="IXI207"/>
      <c r="IXJ207" s="14"/>
      <c r="IXK207" s="10"/>
      <c r="IXL207"/>
      <c r="IXM207" s="10"/>
      <c r="IXN207"/>
      <c r="IXO207"/>
      <c r="IXP207"/>
      <c r="IXQ207" s="14"/>
      <c r="IXR207" s="10"/>
      <c r="IXS207"/>
      <c r="IXT207" s="10"/>
      <c r="IXU207"/>
      <c r="IXV207"/>
      <c r="IXW207"/>
      <c r="IXX207" s="14"/>
      <c r="IXY207" s="10"/>
      <c r="IXZ207"/>
      <c r="IYA207" s="10"/>
      <c r="IYB207"/>
      <c r="IYC207"/>
      <c r="IYD207"/>
      <c r="IYE207" s="14"/>
      <c r="IYF207" s="10"/>
      <c r="IYG207"/>
      <c r="IYH207" s="10"/>
      <c r="IYI207"/>
      <c r="IYJ207"/>
      <c r="IYK207"/>
      <c r="IYL207" s="14"/>
      <c r="IYM207" s="10"/>
      <c r="IYN207"/>
      <c r="IYO207" s="10"/>
      <c r="IYP207"/>
      <c r="IYQ207"/>
      <c r="IYR207"/>
      <c r="IYS207" s="14"/>
      <c r="IYT207" s="10"/>
      <c r="IYU207"/>
      <c r="IYV207" s="10"/>
      <c r="IYW207"/>
      <c r="IYX207"/>
      <c r="IYY207"/>
      <c r="IYZ207" s="14"/>
      <c r="IZA207" s="10"/>
      <c r="IZB207"/>
      <c r="IZC207" s="10"/>
      <c r="IZD207"/>
      <c r="IZE207"/>
      <c r="IZF207"/>
      <c r="IZG207" s="14"/>
      <c r="IZH207" s="10"/>
      <c r="IZI207"/>
      <c r="IZJ207" s="10"/>
      <c r="IZK207"/>
      <c r="IZL207"/>
      <c r="IZM207"/>
      <c r="IZN207" s="14"/>
      <c r="IZO207" s="10"/>
      <c r="IZP207"/>
      <c r="IZQ207" s="10"/>
      <c r="IZR207"/>
      <c r="IZS207"/>
      <c r="IZT207"/>
      <c r="IZU207" s="14"/>
      <c r="IZV207" s="10"/>
      <c r="IZW207"/>
      <c r="IZX207" s="10"/>
      <c r="IZY207"/>
      <c r="IZZ207"/>
      <c r="JAA207"/>
      <c r="JAB207" s="14"/>
      <c r="JAC207" s="10"/>
      <c r="JAD207"/>
      <c r="JAE207" s="10"/>
      <c r="JAF207"/>
      <c r="JAG207"/>
      <c r="JAH207"/>
      <c r="JAI207" s="14"/>
      <c r="JAJ207" s="10"/>
      <c r="JAK207"/>
      <c r="JAL207" s="10"/>
      <c r="JAM207"/>
      <c r="JAN207"/>
      <c r="JAO207"/>
      <c r="JAP207" s="14"/>
      <c r="JAQ207" s="10"/>
      <c r="JAR207"/>
      <c r="JAS207" s="10"/>
      <c r="JAT207"/>
      <c r="JAU207"/>
      <c r="JAV207"/>
      <c r="JAW207" s="14"/>
      <c r="JAX207" s="10"/>
      <c r="JAY207"/>
      <c r="JAZ207" s="10"/>
      <c r="JBA207"/>
      <c r="JBB207"/>
      <c r="JBC207"/>
      <c r="JBD207" s="14"/>
      <c r="JBE207" s="10"/>
      <c r="JBF207"/>
      <c r="JBG207" s="10"/>
      <c r="JBH207"/>
      <c r="JBI207"/>
      <c r="JBJ207"/>
      <c r="JBK207" s="14"/>
      <c r="JBL207" s="10"/>
      <c r="JBM207"/>
      <c r="JBN207" s="10"/>
      <c r="JBO207"/>
      <c r="JBP207"/>
      <c r="JBQ207"/>
      <c r="JBR207" s="14"/>
      <c r="JBS207" s="10"/>
      <c r="JBT207"/>
      <c r="JBU207" s="10"/>
      <c r="JBV207"/>
      <c r="JBW207"/>
      <c r="JBX207"/>
      <c r="JBY207" s="14"/>
      <c r="JBZ207" s="10"/>
      <c r="JCA207"/>
      <c r="JCB207" s="10"/>
      <c r="JCC207"/>
      <c r="JCD207"/>
      <c r="JCE207"/>
      <c r="JCF207" s="14"/>
      <c r="JCG207" s="10"/>
      <c r="JCH207"/>
      <c r="JCI207" s="10"/>
      <c r="JCJ207"/>
      <c r="JCK207"/>
      <c r="JCL207"/>
      <c r="JCM207" s="14"/>
      <c r="JCN207" s="10"/>
      <c r="JCO207"/>
      <c r="JCP207" s="10"/>
      <c r="JCQ207"/>
      <c r="JCR207"/>
      <c r="JCS207"/>
      <c r="JCT207" s="14"/>
      <c r="JCU207" s="10"/>
      <c r="JCV207"/>
      <c r="JCW207" s="10"/>
      <c r="JCX207"/>
      <c r="JCY207"/>
      <c r="JCZ207"/>
      <c r="JDA207" s="14"/>
      <c r="JDB207" s="10"/>
      <c r="JDC207"/>
      <c r="JDD207" s="10"/>
      <c r="JDE207"/>
      <c r="JDF207"/>
      <c r="JDG207"/>
      <c r="JDH207" s="14"/>
      <c r="JDI207" s="10"/>
      <c r="JDJ207"/>
      <c r="JDK207" s="10"/>
      <c r="JDL207"/>
      <c r="JDM207"/>
      <c r="JDN207"/>
      <c r="JDO207" s="14"/>
      <c r="JDP207" s="26"/>
      <c r="JDQ207"/>
      <c r="JDR207" s="10"/>
      <c r="JDS207"/>
      <c r="JDT207"/>
      <c r="JDU207"/>
      <c r="JDV207" s="14"/>
      <c r="JDW207" s="26"/>
      <c r="JDX207"/>
      <c r="JDY207" s="10"/>
      <c r="JDZ207"/>
      <c r="JEA207"/>
      <c r="JEB207"/>
      <c r="JEC207" s="39"/>
      <c r="JED207" s="81"/>
      <c r="JEE207" s="10"/>
      <c r="JEF207" s="10"/>
      <c r="JEG207" s="14"/>
      <c r="JEH207" s="14"/>
      <c r="JEI207"/>
      <c r="JEJ207" s="10"/>
      <c r="JEK207"/>
      <c r="JEL207" s="10"/>
      <c r="JEM207" s="6"/>
      <c r="JEN207"/>
      <c r="JEO207"/>
      <c r="JEP207" s="14"/>
      <c r="JEQ207" s="10"/>
      <c r="JER207"/>
      <c r="JES207" s="10"/>
      <c r="JET207"/>
      <c r="JEU207"/>
      <c r="JEV207"/>
      <c r="JEW207" s="14"/>
      <c r="JEX207" s="10"/>
      <c r="JEY207"/>
      <c r="JEZ207" s="10"/>
      <c r="JFA207"/>
      <c r="JFB207"/>
      <c r="JFC207"/>
      <c r="JFD207" s="14"/>
      <c r="JFE207" s="10"/>
      <c r="JFF207"/>
      <c r="JFG207" s="10"/>
      <c r="JFH207"/>
      <c r="JFI207"/>
      <c r="JFJ207"/>
      <c r="JFK207" s="14"/>
      <c r="JFL207" s="10"/>
      <c r="JFM207"/>
      <c r="JFN207" s="10"/>
      <c r="JFO207"/>
      <c r="JFP207"/>
      <c r="JFQ207"/>
      <c r="JFR207" s="14"/>
      <c r="JFS207" s="10"/>
      <c r="JFT207"/>
      <c r="JFU207" s="10"/>
      <c r="JFV207"/>
      <c r="JFW207"/>
      <c r="JFX207"/>
      <c r="JFY207" s="14"/>
      <c r="JFZ207" s="10"/>
      <c r="JGA207"/>
      <c r="JGB207" s="10"/>
      <c r="JGC207"/>
      <c r="JGD207"/>
      <c r="JGE207"/>
      <c r="JGF207" s="14"/>
      <c r="JGG207" s="10"/>
      <c r="JGH207"/>
      <c r="JGI207" s="10"/>
      <c r="JGJ207"/>
      <c r="JGK207"/>
      <c r="JGL207"/>
      <c r="JGM207" s="14"/>
      <c r="JGN207" s="10"/>
      <c r="JGO207"/>
      <c r="JGP207" s="10"/>
      <c r="JGQ207"/>
      <c r="JGR207"/>
      <c r="JGS207"/>
      <c r="JGT207" s="14"/>
      <c r="JGU207" s="10"/>
      <c r="JGV207"/>
      <c r="JGW207" s="10"/>
      <c r="JGX207"/>
      <c r="JGY207"/>
      <c r="JGZ207"/>
      <c r="JHA207" s="14"/>
      <c r="JHB207" s="10"/>
      <c r="JHC207"/>
      <c r="JHD207" s="10"/>
      <c r="JHE207"/>
      <c r="JHF207"/>
      <c r="JHG207"/>
      <c r="JHH207" s="14"/>
      <c r="JHI207" s="10"/>
      <c r="JHJ207"/>
      <c r="JHK207" s="10"/>
      <c r="JHL207"/>
      <c r="JHM207"/>
      <c r="JHN207"/>
      <c r="JHO207" s="14"/>
      <c r="JHP207" s="10"/>
      <c r="JHQ207"/>
      <c r="JHR207" s="10"/>
      <c r="JHS207"/>
      <c r="JHT207"/>
      <c r="JHU207"/>
      <c r="JHV207" s="14"/>
      <c r="JHW207" s="10"/>
      <c r="JHX207"/>
      <c r="JHY207" s="10"/>
      <c r="JHZ207"/>
      <c r="JIA207"/>
      <c r="JIB207"/>
      <c r="JIC207" s="14"/>
      <c r="JID207" s="10"/>
      <c r="JIE207"/>
      <c r="JIF207" s="10"/>
      <c r="JIG207"/>
      <c r="JIH207"/>
      <c r="JII207"/>
      <c r="JIJ207" s="14"/>
      <c r="JIK207" s="10"/>
      <c r="JIL207"/>
      <c r="JIM207" s="10"/>
      <c r="JIN207"/>
      <c r="JIO207"/>
      <c r="JIP207"/>
      <c r="JIQ207" s="14"/>
      <c r="JIR207" s="10"/>
      <c r="JIS207"/>
      <c r="JIT207" s="10"/>
      <c r="JIU207"/>
      <c r="JIV207"/>
      <c r="JIW207"/>
      <c r="JIX207" s="14"/>
      <c r="JIY207" s="10"/>
      <c r="JIZ207"/>
      <c r="JJA207" s="10"/>
      <c r="JJB207"/>
      <c r="JJC207"/>
      <c r="JJD207"/>
      <c r="JJE207" s="14"/>
      <c r="JJF207" s="10"/>
      <c r="JJG207"/>
      <c r="JJH207" s="10"/>
      <c r="JJI207"/>
      <c r="JJJ207"/>
      <c r="JJK207"/>
      <c r="JJL207" s="14"/>
      <c r="JJM207" s="10"/>
      <c r="JJN207"/>
      <c r="JJO207" s="10"/>
      <c r="JJP207"/>
      <c r="JJQ207"/>
      <c r="JJR207"/>
      <c r="JJS207" s="14"/>
      <c r="JJT207" s="10"/>
      <c r="JJU207"/>
      <c r="JJV207" s="10"/>
      <c r="JJW207"/>
      <c r="JJX207"/>
      <c r="JJY207"/>
      <c r="JJZ207" s="14"/>
      <c r="JKA207" s="10"/>
      <c r="JKB207"/>
      <c r="JKC207" s="10"/>
      <c r="JKD207"/>
      <c r="JKE207"/>
      <c r="JKF207"/>
      <c r="JKG207" s="14"/>
      <c r="JKH207" s="10"/>
      <c r="JKI207"/>
      <c r="JKJ207" s="10"/>
      <c r="JKK207"/>
      <c r="JKL207"/>
      <c r="JKM207"/>
      <c r="JKN207" s="14"/>
      <c r="JKO207" s="10"/>
      <c r="JKP207"/>
      <c r="JKQ207" s="10"/>
      <c r="JKR207"/>
      <c r="JKS207"/>
      <c r="JKT207"/>
      <c r="JKU207" s="14"/>
      <c r="JKV207" s="10"/>
      <c r="JKW207"/>
      <c r="JKX207" s="10"/>
      <c r="JKY207"/>
      <c r="JKZ207"/>
      <c r="JLA207"/>
      <c r="JLB207" s="14"/>
      <c r="JLC207" s="10"/>
      <c r="JLD207"/>
      <c r="JLE207" s="10"/>
      <c r="JLF207"/>
      <c r="JLG207"/>
      <c r="JLH207"/>
      <c r="JLI207" s="14"/>
      <c r="JLJ207" s="10"/>
      <c r="JLK207"/>
      <c r="JLL207" s="10"/>
      <c r="JLM207"/>
      <c r="JLN207"/>
      <c r="JLO207"/>
      <c r="JLP207" s="14"/>
      <c r="JLQ207" s="10"/>
      <c r="JLR207"/>
      <c r="JLS207" s="10"/>
      <c r="JLT207"/>
      <c r="JLU207"/>
      <c r="JLV207"/>
      <c r="JLW207" s="14"/>
      <c r="JLX207" s="10"/>
      <c r="JLY207"/>
      <c r="JLZ207" s="10"/>
      <c r="JMA207"/>
      <c r="JMB207"/>
      <c r="JMC207"/>
      <c r="JMD207" s="14"/>
      <c r="JME207" s="10"/>
      <c r="JMF207"/>
      <c r="JMG207" s="10"/>
      <c r="JMH207"/>
      <c r="JMI207"/>
      <c r="JMJ207"/>
      <c r="JMK207" s="14"/>
      <c r="JML207" s="10"/>
      <c r="JMM207"/>
      <c r="JMN207" s="10"/>
      <c r="JMO207"/>
      <c r="JMP207"/>
      <c r="JMQ207"/>
      <c r="JMR207" s="14"/>
      <c r="JMS207" s="26"/>
      <c r="JMT207"/>
      <c r="JMU207" s="10"/>
      <c r="JMV207"/>
      <c r="JMW207"/>
      <c r="JMX207"/>
      <c r="JMY207" s="14"/>
      <c r="JMZ207" s="26"/>
      <c r="JNA207"/>
      <c r="JNB207" s="10"/>
      <c r="JNC207"/>
      <c r="JND207"/>
      <c r="JNE207"/>
      <c r="JNF207" s="39"/>
      <c r="JNG207" s="81"/>
      <c r="JNH207" s="10"/>
      <c r="JNI207" s="10"/>
      <c r="JNJ207" s="14"/>
      <c r="JNK207" s="14"/>
      <c r="JNL207"/>
      <c r="JNM207" s="10"/>
      <c r="JNN207"/>
      <c r="JNO207" s="10"/>
      <c r="JNP207" s="6"/>
      <c r="JNQ207"/>
      <c r="JNR207"/>
      <c r="JNS207" s="14"/>
      <c r="JNT207" s="10"/>
      <c r="JNU207"/>
      <c r="JNV207" s="10"/>
      <c r="JNW207"/>
      <c r="JNX207"/>
      <c r="JNY207"/>
      <c r="JNZ207" s="14"/>
      <c r="JOA207" s="10"/>
      <c r="JOB207"/>
      <c r="JOC207" s="10"/>
      <c r="JOD207"/>
      <c r="JOE207"/>
      <c r="JOF207"/>
      <c r="JOG207" s="14"/>
      <c r="JOH207" s="10"/>
      <c r="JOI207"/>
      <c r="JOJ207" s="10"/>
      <c r="JOK207"/>
      <c r="JOL207"/>
      <c r="JOM207"/>
      <c r="JON207" s="14"/>
      <c r="JOO207" s="10"/>
      <c r="JOP207"/>
      <c r="JOQ207" s="10"/>
      <c r="JOR207"/>
      <c r="JOS207"/>
      <c r="JOT207"/>
      <c r="JOU207" s="14"/>
      <c r="JOV207" s="10"/>
      <c r="JOW207"/>
      <c r="JOX207" s="10"/>
      <c r="JOY207"/>
      <c r="JOZ207"/>
      <c r="JPA207"/>
      <c r="JPB207" s="14"/>
      <c r="JPC207" s="10"/>
      <c r="JPD207"/>
      <c r="JPE207" s="10"/>
      <c r="JPF207"/>
      <c r="JPG207"/>
      <c r="JPH207"/>
      <c r="JPI207" s="14"/>
      <c r="JPJ207" s="10"/>
      <c r="JPK207"/>
      <c r="JPL207" s="10"/>
      <c r="JPM207"/>
      <c r="JPN207"/>
      <c r="JPO207"/>
      <c r="JPP207" s="14"/>
      <c r="JPQ207" s="10"/>
      <c r="JPR207"/>
      <c r="JPS207" s="10"/>
      <c r="JPT207"/>
      <c r="JPU207"/>
      <c r="JPV207"/>
      <c r="JPW207" s="14"/>
      <c r="JPX207" s="10"/>
      <c r="JPY207"/>
      <c r="JPZ207" s="10"/>
      <c r="JQA207"/>
      <c r="JQB207"/>
      <c r="JQC207"/>
      <c r="JQD207" s="14"/>
      <c r="JQE207" s="10"/>
      <c r="JQF207"/>
      <c r="JQG207" s="10"/>
      <c r="JQH207"/>
      <c r="JQI207"/>
      <c r="JQJ207"/>
      <c r="JQK207" s="14"/>
      <c r="JQL207" s="10"/>
      <c r="JQM207"/>
      <c r="JQN207" s="10"/>
      <c r="JQO207"/>
      <c r="JQP207"/>
      <c r="JQQ207"/>
      <c r="JQR207" s="14"/>
      <c r="JQS207" s="10"/>
      <c r="JQT207"/>
      <c r="JQU207" s="10"/>
      <c r="JQV207"/>
      <c r="JQW207"/>
      <c r="JQX207"/>
      <c r="JQY207" s="14"/>
      <c r="JQZ207" s="10"/>
      <c r="JRA207"/>
      <c r="JRB207" s="10"/>
      <c r="JRC207"/>
      <c r="JRD207"/>
      <c r="JRE207"/>
      <c r="JRF207" s="14"/>
      <c r="JRG207" s="10"/>
      <c r="JRH207"/>
      <c r="JRI207" s="10"/>
      <c r="JRJ207"/>
      <c r="JRK207"/>
      <c r="JRL207"/>
      <c r="JRM207" s="14"/>
      <c r="JRN207" s="10"/>
      <c r="JRO207"/>
      <c r="JRP207" s="10"/>
      <c r="JRQ207"/>
      <c r="JRR207"/>
      <c r="JRS207"/>
      <c r="JRT207" s="14"/>
      <c r="JRU207" s="10"/>
      <c r="JRV207"/>
      <c r="JRW207" s="10"/>
      <c r="JRX207"/>
      <c r="JRY207"/>
      <c r="JRZ207"/>
      <c r="JSA207" s="14"/>
      <c r="JSB207" s="10"/>
      <c r="JSC207"/>
      <c r="JSD207" s="10"/>
      <c r="JSE207"/>
      <c r="JSF207"/>
      <c r="JSG207"/>
      <c r="JSH207" s="14"/>
      <c r="JSI207" s="10"/>
      <c r="JSJ207"/>
      <c r="JSK207" s="10"/>
      <c r="JSL207"/>
      <c r="JSM207"/>
      <c r="JSN207"/>
      <c r="JSO207" s="14"/>
      <c r="JSP207" s="10"/>
      <c r="JSQ207"/>
      <c r="JSR207" s="10"/>
      <c r="JSS207"/>
      <c r="JST207"/>
      <c r="JSU207"/>
      <c r="JSV207" s="14"/>
      <c r="JSW207" s="10"/>
      <c r="JSX207"/>
      <c r="JSY207" s="10"/>
      <c r="JSZ207"/>
      <c r="JTA207"/>
      <c r="JTB207"/>
      <c r="JTC207" s="14"/>
      <c r="JTD207" s="10"/>
      <c r="JTE207"/>
      <c r="JTF207" s="10"/>
      <c r="JTG207"/>
      <c r="JTH207"/>
      <c r="JTI207"/>
      <c r="JTJ207" s="14"/>
      <c r="JTK207" s="10"/>
      <c r="JTL207"/>
      <c r="JTM207" s="10"/>
      <c r="JTN207"/>
      <c r="JTO207"/>
      <c r="JTP207"/>
      <c r="JTQ207" s="14"/>
      <c r="JTR207" s="10"/>
      <c r="JTS207"/>
      <c r="JTT207" s="10"/>
      <c r="JTU207"/>
      <c r="JTV207"/>
      <c r="JTW207"/>
      <c r="JTX207" s="14"/>
      <c r="JTY207" s="10"/>
      <c r="JTZ207"/>
      <c r="JUA207" s="10"/>
      <c r="JUB207"/>
      <c r="JUC207"/>
      <c r="JUD207"/>
      <c r="JUE207" s="14"/>
      <c r="JUF207" s="10"/>
      <c r="JUG207"/>
      <c r="JUH207" s="10"/>
      <c r="JUI207"/>
      <c r="JUJ207"/>
      <c r="JUK207"/>
      <c r="JUL207" s="14"/>
      <c r="JUM207" s="10"/>
      <c r="JUN207"/>
      <c r="JUO207" s="10"/>
      <c r="JUP207"/>
      <c r="JUQ207"/>
      <c r="JUR207"/>
      <c r="JUS207" s="14"/>
      <c r="JUT207" s="10"/>
      <c r="JUU207"/>
      <c r="JUV207" s="10"/>
      <c r="JUW207"/>
      <c r="JUX207"/>
      <c r="JUY207"/>
      <c r="JUZ207" s="14"/>
      <c r="JVA207" s="10"/>
      <c r="JVB207"/>
      <c r="JVC207" s="10"/>
      <c r="JVD207"/>
      <c r="JVE207"/>
      <c r="JVF207"/>
      <c r="JVG207" s="14"/>
      <c r="JVH207" s="10"/>
      <c r="JVI207"/>
      <c r="JVJ207" s="10"/>
      <c r="JVK207"/>
      <c r="JVL207"/>
      <c r="JVM207"/>
      <c r="JVN207" s="14"/>
      <c r="JVO207" s="10"/>
      <c r="JVP207"/>
      <c r="JVQ207" s="10"/>
      <c r="JVR207"/>
      <c r="JVS207"/>
      <c r="JVT207"/>
      <c r="JVU207" s="14"/>
      <c r="JVV207" s="26"/>
      <c r="JVW207"/>
      <c r="JVX207" s="10"/>
      <c r="JVY207"/>
      <c r="JVZ207"/>
      <c r="JWA207"/>
      <c r="JWB207" s="14"/>
      <c r="JWC207" s="26"/>
      <c r="JWD207"/>
      <c r="JWE207" s="10"/>
      <c r="JWF207"/>
      <c r="JWG207"/>
      <c r="JWH207"/>
      <c r="JWI207" s="39"/>
      <c r="JWJ207" s="81"/>
      <c r="JWK207" s="10"/>
      <c r="JWL207" s="10"/>
      <c r="JWM207" s="14"/>
      <c r="JWN207" s="14"/>
      <c r="JWO207"/>
      <c r="JWP207" s="10"/>
      <c r="JWQ207"/>
      <c r="JWR207" s="10"/>
      <c r="JWS207" s="6"/>
      <c r="JWT207"/>
      <c r="JWU207"/>
      <c r="JWV207" s="14"/>
      <c r="JWW207" s="10"/>
      <c r="JWX207"/>
      <c r="JWY207" s="10"/>
      <c r="JWZ207"/>
      <c r="JXA207"/>
      <c r="JXB207"/>
      <c r="JXC207" s="14"/>
      <c r="JXD207" s="10"/>
      <c r="JXE207"/>
      <c r="JXF207" s="10"/>
      <c r="JXG207"/>
      <c r="JXH207"/>
      <c r="JXI207"/>
      <c r="JXJ207" s="14"/>
      <c r="JXK207" s="10"/>
      <c r="JXL207"/>
      <c r="JXM207" s="10"/>
      <c r="JXN207"/>
      <c r="JXO207"/>
      <c r="JXP207"/>
      <c r="JXQ207" s="14"/>
      <c r="JXR207" s="10"/>
      <c r="JXS207"/>
      <c r="JXT207" s="10"/>
      <c r="JXU207"/>
      <c r="JXV207"/>
      <c r="JXW207"/>
      <c r="JXX207" s="14"/>
      <c r="JXY207" s="10"/>
      <c r="JXZ207"/>
      <c r="JYA207" s="10"/>
      <c r="JYB207"/>
      <c r="JYC207"/>
      <c r="JYD207"/>
      <c r="JYE207" s="14"/>
      <c r="JYF207" s="10"/>
      <c r="JYG207"/>
      <c r="JYH207" s="10"/>
      <c r="JYI207"/>
      <c r="JYJ207"/>
      <c r="JYK207"/>
      <c r="JYL207" s="14"/>
      <c r="JYM207" s="10"/>
      <c r="JYN207"/>
      <c r="JYO207" s="10"/>
      <c r="JYP207"/>
      <c r="JYQ207"/>
      <c r="JYR207"/>
      <c r="JYS207" s="14"/>
      <c r="JYT207" s="10"/>
      <c r="JYU207"/>
      <c r="JYV207" s="10"/>
      <c r="JYW207"/>
      <c r="JYX207"/>
      <c r="JYY207"/>
      <c r="JYZ207" s="14"/>
      <c r="JZA207" s="10"/>
      <c r="JZB207"/>
      <c r="JZC207" s="10"/>
      <c r="JZD207"/>
      <c r="JZE207"/>
      <c r="JZF207"/>
      <c r="JZG207" s="14"/>
      <c r="JZH207" s="10"/>
      <c r="JZI207"/>
      <c r="JZJ207" s="10"/>
      <c r="JZK207"/>
      <c r="JZL207"/>
      <c r="JZM207"/>
      <c r="JZN207" s="14"/>
      <c r="JZO207" s="10"/>
      <c r="JZP207"/>
      <c r="JZQ207" s="10"/>
      <c r="JZR207"/>
      <c r="JZS207"/>
      <c r="JZT207"/>
      <c r="JZU207" s="14"/>
      <c r="JZV207" s="10"/>
      <c r="JZW207"/>
      <c r="JZX207" s="10"/>
      <c r="JZY207"/>
      <c r="JZZ207"/>
      <c r="KAA207"/>
      <c r="KAB207" s="14"/>
      <c r="KAC207" s="10"/>
      <c r="KAD207"/>
      <c r="KAE207" s="10"/>
      <c r="KAF207"/>
      <c r="KAG207"/>
      <c r="KAH207"/>
      <c r="KAI207" s="14"/>
      <c r="KAJ207" s="10"/>
      <c r="KAK207"/>
      <c r="KAL207" s="10"/>
      <c r="KAM207"/>
      <c r="KAN207"/>
      <c r="KAO207"/>
      <c r="KAP207" s="14"/>
      <c r="KAQ207" s="10"/>
      <c r="KAR207"/>
      <c r="KAS207" s="10"/>
      <c r="KAT207"/>
      <c r="KAU207"/>
      <c r="KAV207"/>
      <c r="KAW207" s="14"/>
      <c r="KAX207" s="10"/>
      <c r="KAY207"/>
      <c r="KAZ207" s="10"/>
      <c r="KBA207"/>
      <c r="KBB207"/>
      <c r="KBC207"/>
      <c r="KBD207" s="14"/>
      <c r="KBE207" s="10"/>
      <c r="KBF207"/>
      <c r="KBG207" s="10"/>
      <c r="KBH207"/>
      <c r="KBI207"/>
      <c r="KBJ207"/>
      <c r="KBK207" s="14"/>
      <c r="KBL207" s="10"/>
      <c r="KBM207"/>
      <c r="KBN207" s="10"/>
      <c r="KBO207"/>
      <c r="KBP207"/>
      <c r="KBQ207"/>
      <c r="KBR207" s="14"/>
      <c r="KBS207" s="10"/>
      <c r="KBT207"/>
      <c r="KBU207" s="10"/>
      <c r="KBV207"/>
      <c r="KBW207"/>
      <c r="KBX207"/>
      <c r="KBY207" s="14"/>
      <c r="KBZ207" s="10"/>
      <c r="KCA207"/>
      <c r="KCB207" s="10"/>
      <c r="KCC207"/>
      <c r="KCD207"/>
      <c r="KCE207"/>
      <c r="KCF207" s="14"/>
      <c r="KCG207" s="10"/>
      <c r="KCH207"/>
      <c r="KCI207" s="10"/>
      <c r="KCJ207"/>
      <c r="KCK207"/>
      <c r="KCL207"/>
      <c r="KCM207" s="14"/>
      <c r="KCN207" s="10"/>
      <c r="KCO207"/>
      <c r="KCP207" s="10"/>
      <c r="KCQ207"/>
      <c r="KCR207"/>
      <c r="KCS207"/>
      <c r="KCT207" s="14"/>
      <c r="KCU207" s="10"/>
      <c r="KCV207"/>
      <c r="KCW207" s="10"/>
      <c r="KCX207"/>
      <c r="KCY207"/>
      <c r="KCZ207"/>
      <c r="KDA207" s="14"/>
      <c r="KDB207" s="10"/>
      <c r="KDC207"/>
      <c r="KDD207" s="10"/>
      <c r="KDE207"/>
      <c r="KDF207"/>
      <c r="KDG207"/>
      <c r="KDH207" s="14"/>
      <c r="KDI207" s="10"/>
      <c r="KDJ207"/>
      <c r="KDK207" s="10"/>
      <c r="KDL207"/>
      <c r="KDM207"/>
      <c r="KDN207"/>
      <c r="KDO207" s="14"/>
      <c r="KDP207" s="10"/>
      <c r="KDQ207"/>
      <c r="KDR207" s="10"/>
      <c r="KDS207"/>
      <c r="KDT207"/>
      <c r="KDU207"/>
      <c r="KDV207" s="14"/>
      <c r="KDW207" s="10"/>
      <c r="KDX207"/>
      <c r="KDY207" s="10"/>
      <c r="KDZ207"/>
      <c r="KEA207"/>
      <c r="KEB207"/>
      <c r="KEC207" s="14"/>
      <c r="KED207" s="10"/>
      <c r="KEE207"/>
      <c r="KEF207" s="10"/>
      <c r="KEG207"/>
      <c r="KEH207"/>
      <c r="KEI207"/>
      <c r="KEJ207" s="14"/>
      <c r="KEK207" s="10"/>
      <c r="KEL207"/>
      <c r="KEM207" s="10"/>
      <c r="KEN207"/>
      <c r="KEO207"/>
      <c r="KEP207"/>
      <c r="KEQ207" s="14"/>
      <c r="KER207" s="10"/>
      <c r="KES207"/>
      <c r="KET207" s="10"/>
      <c r="KEU207"/>
      <c r="KEV207"/>
      <c r="KEW207"/>
      <c r="KEX207" s="14"/>
      <c r="KEY207" s="26"/>
      <c r="KEZ207"/>
      <c r="KFA207" s="10"/>
      <c r="KFB207"/>
      <c r="KFC207"/>
      <c r="KFD207"/>
      <c r="KFE207" s="14"/>
      <c r="KFF207" s="26"/>
      <c r="KFG207"/>
      <c r="KFH207" s="10"/>
      <c r="KFI207"/>
      <c r="KFJ207"/>
      <c r="KFK207"/>
      <c r="KFL207" s="39"/>
      <c r="KFM207" s="81"/>
      <c r="KFN207" s="10"/>
      <c r="KFO207" s="10"/>
      <c r="KFP207" s="14"/>
      <c r="KFQ207" s="14"/>
      <c r="KFR207"/>
      <c r="KFS207" s="10"/>
      <c r="KFT207"/>
      <c r="KFU207" s="10"/>
      <c r="KFV207" s="6"/>
      <c r="KFW207"/>
      <c r="KFX207"/>
      <c r="KFY207" s="14"/>
      <c r="KFZ207" s="10"/>
      <c r="KGA207"/>
      <c r="KGB207" s="10"/>
      <c r="KGC207"/>
      <c r="KGD207"/>
      <c r="KGE207"/>
      <c r="KGF207" s="14"/>
      <c r="KGG207" s="10"/>
      <c r="KGH207"/>
      <c r="KGI207" s="10"/>
      <c r="KGJ207"/>
      <c r="KGK207"/>
      <c r="KGL207"/>
      <c r="KGM207" s="14"/>
      <c r="KGN207" s="10"/>
      <c r="KGO207"/>
      <c r="KGP207" s="10"/>
      <c r="KGQ207"/>
      <c r="KGR207"/>
      <c r="KGS207"/>
      <c r="KGT207" s="14"/>
      <c r="KGU207" s="10"/>
      <c r="KGV207"/>
      <c r="KGW207" s="10"/>
      <c r="KGX207"/>
      <c r="KGY207"/>
      <c r="KGZ207"/>
      <c r="KHA207" s="14"/>
      <c r="KHB207" s="10"/>
      <c r="KHC207"/>
      <c r="KHD207" s="10"/>
      <c r="KHE207"/>
      <c r="KHF207"/>
      <c r="KHG207"/>
      <c r="KHH207" s="14"/>
      <c r="KHI207" s="10"/>
      <c r="KHJ207"/>
      <c r="KHK207" s="10"/>
      <c r="KHL207"/>
      <c r="KHM207"/>
      <c r="KHN207"/>
      <c r="KHO207" s="14"/>
      <c r="KHP207" s="10"/>
      <c r="KHQ207"/>
      <c r="KHR207" s="10"/>
      <c r="KHS207"/>
      <c r="KHT207"/>
      <c r="KHU207"/>
      <c r="KHV207" s="14"/>
      <c r="KHW207" s="10"/>
      <c r="KHX207"/>
      <c r="KHY207" s="10"/>
      <c r="KHZ207"/>
      <c r="KIA207"/>
      <c r="KIB207"/>
      <c r="KIC207" s="14"/>
      <c r="KID207" s="10"/>
      <c r="KIE207"/>
      <c r="KIF207" s="10"/>
      <c r="KIG207"/>
      <c r="KIH207"/>
      <c r="KII207"/>
      <c r="KIJ207" s="14"/>
      <c r="KIK207" s="10"/>
      <c r="KIL207"/>
      <c r="KIM207" s="10"/>
      <c r="KIN207"/>
      <c r="KIO207"/>
      <c r="KIP207"/>
      <c r="KIQ207" s="14"/>
      <c r="KIR207" s="10"/>
      <c r="KIS207"/>
      <c r="KIT207" s="10"/>
      <c r="KIU207"/>
      <c r="KIV207"/>
      <c r="KIW207"/>
      <c r="KIX207" s="14"/>
      <c r="KIY207" s="10"/>
      <c r="KIZ207"/>
      <c r="KJA207" s="10"/>
      <c r="KJB207"/>
      <c r="KJC207"/>
      <c r="KJD207"/>
      <c r="KJE207" s="14"/>
      <c r="KJF207" s="10"/>
      <c r="KJG207"/>
      <c r="KJH207" s="10"/>
      <c r="KJI207"/>
      <c r="KJJ207"/>
      <c r="KJK207"/>
      <c r="KJL207" s="14"/>
      <c r="KJM207" s="10"/>
      <c r="KJN207"/>
      <c r="KJO207" s="10"/>
      <c r="KJP207"/>
      <c r="KJQ207"/>
      <c r="KJR207"/>
      <c r="KJS207" s="14"/>
      <c r="KJT207" s="10"/>
      <c r="KJU207"/>
      <c r="KJV207" s="10"/>
      <c r="KJW207"/>
      <c r="KJX207"/>
      <c r="KJY207"/>
      <c r="KJZ207" s="14"/>
      <c r="KKA207" s="10"/>
      <c r="KKB207"/>
      <c r="KKC207" s="10"/>
      <c r="KKD207"/>
      <c r="KKE207"/>
      <c r="KKF207"/>
      <c r="KKG207" s="14"/>
      <c r="KKH207" s="10"/>
      <c r="KKI207"/>
      <c r="KKJ207" s="10"/>
      <c r="KKK207"/>
      <c r="KKL207"/>
      <c r="KKM207"/>
      <c r="KKN207" s="14"/>
      <c r="KKO207" s="10"/>
      <c r="KKP207"/>
      <c r="KKQ207" s="10"/>
      <c r="KKR207"/>
      <c r="KKS207"/>
      <c r="KKT207"/>
      <c r="KKU207" s="14"/>
      <c r="KKV207" s="10"/>
      <c r="KKW207"/>
      <c r="KKX207" s="10"/>
      <c r="KKY207"/>
      <c r="KKZ207"/>
      <c r="KLA207"/>
      <c r="KLB207" s="14"/>
      <c r="KLC207" s="10"/>
      <c r="KLD207"/>
      <c r="KLE207" s="10"/>
      <c r="KLF207"/>
      <c r="KLG207"/>
      <c r="KLH207"/>
      <c r="KLI207" s="14"/>
      <c r="KLJ207" s="10"/>
      <c r="KLK207"/>
      <c r="KLL207" s="10"/>
      <c r="KLM207"/>
      <c r="KLN207"/>
      <c r="KLO207"/>
      <c r="KLP207" s="14"/>
      <c r="KLQ207" s="10"/>
      <c r="KLR207"/>
      <c r="KLS207" s="10"/>
      <c r="KLT207"/>
      <c r="KLU207"/>
      <c r="KLV207"/>
      <c r="KLW207" s="14"/>
      <c r="KLX207" s="10"/>
      <c r="KLY207"/>
      <c r="KLZ207" s="10"/>
      <c r="KMA207"/>
      <c r="KMB207"/>
      <c r="KMC207"/>
      <c r="KMD207" s="14"/>
      <c r="KME207" s="10"/>
      <c r="KMF207"/>
      <c r="KMG207" s="10"/>
      <c r="KMH207"/>
      <c r="KMI207"/>
      <c r="KMJ207"/>
      <c r="KMK207" s="14"/>
      <c r="KML207" s="10"/>
      <c r="KMM207"/>
      <c r="KMN207" s="10"/>
      <c r="KMO207"/>
      <c r="KMP207"/>
      <c r="KMQ207"/>
      <c r="KMR207" s="14"/>
      <c r="KMS207" s="10"/>
      <c r="KMT207"/>
      <c r="KMU207" s="10"/>
      <c r="KMV207"/>
      <c r="KMW207"/>
      <c r="KMX207"/>
      <c r="KMY207" s="14"/>
      <c r="KMZ207" s="10"/>
      <c r="KNA207"/>
      <c r="KNB207" s="10"/>
      <c r="KNC207"/>
      <c r="KND207"/>
      <c r="KNE207"/>
      <c r="KNF207" s="14"/>
      <c r="KNG207" s="10"/>
      <c r="KNH207"/>
      <c r="KNI207" s="10"/>
      <c r="KNJ207"/>
      <c r="KNK207"/>
      <c r="KNL207"/>
      <c r="KNM207" s="14"/>
      <c r="KNN207" s="10"/>
      <c r="KNO207"/>
      <c r="KNP207" s="10"/>
      <c r="KNQ207"/>
      <c r="KNR207"/>
      <c r="KNS207"/>
      <c r="KNT207" s="14"/>
      <c r="KNU207" s="10"/>
      <c r="KNV207"/>
      <c r="KNW207" s="10"/>
      <c r="KNX207"/>
      <c r="KNY207"/>
      <c r="KNZ207"/>
      <c r="KOA207" s="14"/>
      <c r="KOB207" s="26"/>
      <c r="KOC207"/>
      <c r="KOD207" s="10"/>
      <c r="KOE207"/>
      <c r="KOF207"/>
      <c r="KOG207"/>
      <c r="KOH207" s="14"/>
      <c r="KOI207" s="26"/>
      <c r="KOJ207"/>
      <c r="KOK207" s="10"/>
      <c r="KOL207"/>
      <c r="KOM207"/>
      <c r="KON207"/>
      <c r="KOO207" s="39"/>
      <c r="KOP207" s="81"/>
      <c r="KOQ207" s="10"/>
      <c r="KOR207" s="10"/>
      <c r="KOS207" s="14"/>
      <c r="KOT207" s="14"/>
      <c r="KOU207"/>
      <c r="KOV207" s="10"/>
      <c r="KOW207"/>
      <c r="KOX207" s="10"/>
      <c r="KOY207" s="6"/>
      <c r="KOZ207"/>
      <c r="KPA207"/>
      <c r="KPB207" s="14"/>
      <c r="KPC207" s="10"/>
      <c r="KPD207"/>
      <c r="KPE207" s="10"/>
      <c r="KPF207"/>
      <c r="KPG207"/>
      <c r="KPH207"/>
      <c r="KPI207" s="14"/>
      <c r="KPJ207" s="10"/>
      <c r="KPK207"/>
      <c r="KPL207" s="10"/>
      <c r="KPM207"/>
      <c r="KPN207"/>
      <c r="KPO207"/>
      <c r="KPP207" s="14"/>
      <c r="KPQ207" s="10"/>
      <c r="KPR207"/>
      <c r="KPS207" s="10"/>
      <c r="KPT207"/>
      <c r="KPU207"/>
      <c r="KPV207"/>
      <c r="KPW207" s="14"/>
      <c r="KPX207" s="10"/>
      <c r="KPY207"/>
      <c r="KPZ207" s="10"/>
      <c r="KQA207"/>
      <c r="KQB207"/>
      <c r="KQC207"/>
      <c r="KQD207" s="14"/>
      <c r="KQE207" s="10"/>
      <c r="KQF207"/>
      <c r="KQG207" s="10"/>
      <c r="KQH207"/>
      <c r="KQI207"/>
      <c r="KQJ207"/>
      <c r="KQK207" s="14"/>
      <c r="KQL207" s="10"/>
      <c r="KQM207"/>
      <c r="KQN207" s="10"/>
      <c r="KQO207"/>
      <c r="KQP207"/>
      <c r="KQQ207"/>
      <c r="KQR207" s="14"/>
      <c r="KQS207" s="10"/>
      <c r="KQT207"/>
      <c r="KQU207" s="10"/>
      <c r="KQV207"/>
      <c r="KQW207"/>
      <c r="KQX207"/>
      <c r="KQY207" s="14"/>
      <c r="KQZ207" s="10"/>
      <c r="KRA207"/>
      <c r="KRB207" s="10"/>
      <c r="KRC207"/>
      <c r="KRD207"/>
      <c r="KRE207"/>
      <c r="KRF207" s="14"/>
      <c r="KRG207" s="10"/>
      <c r="KRH207"/>
      <c r="KRI207" s="10"/>
      <c r="KRJ207"/>
      <c r="KRK207"/>
      <c r="KRL207"/>
      <c r="KRM207" s="14"/>
      <c r="KRN207" s="10"/>
      <c r="KRO207"/>
      <c r="KRP207" s="10"/>
      <c r="KRQ207"/>
      <c r="KRR207"/>
      <c r="KRS207"/>
      <c r="KRT207" s="14"/>
      <c r="KRU207" s="10"/>
      <c r="KRV207"/>
      <c r="KRW207" s="10"/>
      <c r="KRX207"/>
      <c r="KRY207"/>
      <c r="KRZ207"/>
      <c r="KSA207" s="14"/>
      <c r="KSB207" s="10"/>
      <c r="KSC207"/>
      <c r="KSD207" s="10"/>
      <c r="KSE207"/>
      <c r="KSF207"/>
      <c r="KSG207"/>
      <c r="KSH207" s="14"/>
      <c r="KSI207" s="10"/>
      <c r="KSJ207"/>
      <c r="KSK207" s="10"/>
      <c r="KSL207"/>
      <c r="KSM207"/>
      <c r="KSN207"/>
      <c r="KSO207" s="14"/>
      <c r="KSP207" s="10"/>
      <c r="KSQ207"/>
      <c r="KSR207" s="10"/>
      <c r="KSS207"/>
      <c r="KST207"/>
      <c r="KSU207"/>
      <c r="KSV207" s="14"/>
      <c r="KSW207" s="10"/>
      <c r="KSX207"/>
      <c r="KSY207" s="10"/>
      <c r="KSZ207"/>
      <c r="KTA207"/>
      <c r="KTB207"/>
      <c r="KTC207" s="14"/>
      <c r="KTD207" s="10"/>
      <c r="KTE207"/>
      <c r="KTF207" s="10"/>
      <c r="KTG207"/>
      <c r="KTH207"/>
      <c r="KTI207"/>
      <c r="KTJ207" s="14"/>
      <c r="KTK207" s="10"/>
      <c r="KTL207"/>
      <c r="KTM207" s="10"/>
      <c r="KTN207"/>
      <c r="KTO207"/>
      <c r="KTP207"/>
      <c r="KTQ207" s="14"/>
      <c r="KTR207" s="10"/>
      <c r="KTS207"/>
      <c r="KTT207" s="10"/>
      <c r="KTU207"/>
      <c r="KTV207"/>
      <c r="KTW207"/>
      <c r="KTX207" s="14"/>
      <c r="KTY207" s="10"/>
      <c r="KTZ207"/>
      <c r="KUA207" s="10"/>
      <c r="KUB207"/>
      <c r="KUC207"/>
      <c r="KUD207"/>
      <c r="KUE207" s="14"/>
      <c r="KUF207" s="10"/>
      <c r="KUG207"/>
      <c r="KUH207" s="10"/>
      <c r="KUI207"/>
      <c r="KUJ207"/>
      <c r="KUK207"/>
      <c r="KUL207" s="14"/>
      <c r="KUM207" s="10"/>
      <c r="KUN207"/>
      <c r="KUO207" s="10"/>
      <c r="KUP207"/>
      <c r="KUQ207"/>
      <c r="KUR207"/>
      <c r="KUS207" s="14"/>
      <c r="KUT207" s="10"/>
      <c r="KUU207"/>
      <c r="KUV207" s="10"/>
      <c r="KUW207"/>
      <c r="KUX207"/>
      <c r="KUY207"/>
      <c r="KUZ207" s="14"/>
      <c r="KVA207" s="10"/>
      <c r="KVB207"/>
      <c r="KVC207" s="10"/>
      <c r="KVD207"/>
      <c r="KVE207"/>
      <c r="KVF207"/>
      <c r="KVG207" s="14"/>
      <c r="KVH207" s="10"/>
      <c r="KVI207"/>
      <c r="KVJ207" s="10"/>
      <c r="KVK207"/>
      <c r="KVL207"/>
      <c r="KVM207"/>
      <c r="KVN207" s="14"/>
      <c r="KVO207" s="10"/>
      <c r="KVP207"/>
      <c r="KVQ207" s="10"/>
      <c r="KVR207"/>
      <c r="KVS207"/>
      <c r="KVT207"/>
      <c r="KVU207" s="14"/>
      <c r="KVV207" s="10"/>
      <c r="KVW207"/>
      <c r="KVX207" s="10"/>
      <c r="KVY207"/>
      <c r="KVZ207"/>
      <c r="KWA207"/>
      <c r="KWB207" s="14"/>
      <c r="KWC207" s="10"/>
      <c r="KWD207"/>
      <c r="KWE207" s="10"/>
      <c r="KWF207"/>
      <c r="KWG207"/>
      <c r="KWH207"/>
      <c r="KWI207" s="14"/>
      <c r="KWJ207" s="10"/>
      <c r="KWK207"/>
      <c r="KWL207" s="10"/>
      <c r="KWM207"/>
      <c r="KWN207"/>
      <c r="KWO207"/>
      <c r="KWP207" s="14"/>
      <c r="KWQ207" s="10"/>
      <c r="KWR207"/>
      <c r="KWS207" s="10"/>
      <c r="KWT207"/>
      <c r="KWU207"/>
      <c r="KWV207"/>
      <c r="KWW207" s="14"/>
      <c r="KWX207" s="10"/>
      <c r="KWY207"/>
      <c r="KWZ207" s="10"/>
      <c r="KXA207"/>
      <c r="KXB207"/>
      <c r="KXC207"/>
      <c r="KXD207" s="14"/>
      <c r="KXE207" s="26"/>
      <c r="KXF207"/>
      <c r="KXG207" s="10"/>
      <c r="KXH207"/>
      <c r="KXI207"/>
      <c r="KXJ207"/>
      <c r="KXK207" s="14"/>
      <c r="KXL207" s="26"/>
      <c r="KXM207"/>
      <c r="KXN207" s="10"/>
      <c r="KXO207"/>
      <c r="KXP207"/>
      <c r="KXQ207"/>
      <c r="KXR207" s="39"/>
      <c r="KXS207" s="81"/>
      <c r="KXT207" s="10"/>
      <c r="KXU207" s="10"/>
      <c r="KXV207" s="14"/>
      <c r="KXW207" s="14"/>
      <c r="KXX207"/>
      <c r="KXY207" s="10"/>
      <c r="KXZ207"/>
      <c r="KYA207" s="10"/>
      <c r="KYB207" s="6"/>
      <c r="KYC207"/>
      <c r="KYD207"/>
      <c r="KYE207" s="14"/>
      <c r="KYF207" s="10"/>
      <c r="KYG207"/>
      <c r="KYH207" s="10"/>
      <c r="KYI207"/>
      <c r="KYJ207"/>
      <c r="KYK207"/>
      <c r="KYL207" s="14"/>
      <c r="KYM207" s="10"/>
      <c r="KYN207"/>
      <c r="KYO207" s="10"/>
      <c r="KYP207"/>
      <c r="KYQ207"/>
      <c r="KYR207"/>
      <c r="KYS207" s="14"/>
      <c r="KYT207" s="10"/>
      <c r="KYU207"/>
      <c r="KYV207" s="10"/>
      <c r="KYW207"/>
      <c r="KYX207"/>
      <c r="KYY207"/>
      <c r="KYZ207" s="14"/>
      <c r="KZA207" s="10"/>
      <c r="KZB207"/>
      <c r="KZC207" s="10"/>
      <c r="KZD207"/>
      <c r="KZE207"/>
      <c r="KZF207"/>
      <c r="KZG207" s="14"/>
      <c r="KZH207" s="10"/>
      <c r="KZI207"/>
      <c r="KZJ207" s="10"/>
      <c r="KZK207"/>
      <c r="KZL207"/>
      <c r="KZM207"/>
      <c r="KZN207" s="14"/>
      <c r="KZO207" s="10"/>
      <c r="KZP207"/>
      <c r="KZQ207" s="10"/>
      <c r="KZR207"/>
      <c r="KZS207"/>
      <c r="KZT207"/>
      <c r="KZU207" s="14"/>
      <c r="KZV207" s="10"/>
      <c r="KZW207"/>
      <c r="KZX207" s="10"/>
      <c r="KZY207"/>
      <c r="KZZ207"/>
      <c r="LAA207"/>
      <c r="LAB207" s="14"/>
      <c r="LAC207" s="10"/>
      <c r="LAD207"/>
      <c r="LAE207" s="10"/>
      <c r="LAF207"/>
      <c r="LAG207"/>
      <c r="LAH207"/>
      <c r="LAI207" s="14"/>
      <c r="LAJ207" s="10"/>
      <c r="LAK207"/>
      <c r="LAL207" s="10"/>
      <c r="LAM207"/>
      <c r="LAN207"/>
      <c r="LAO207"/>
      <c r="LAP207" s="14"/>
      <c r="LAQ207" s="10"/>
      <c r="LAR207"/>
      <c r="LAS207" s="10"/>
      <c r="LAT207"/>
      <c r="LAU207"/>
      <c r="LAV207"/>
      <c r="LAW207" s="14"/>
      <c r="LAX207" s="10"/>
      <c r="LAY207"/>
      <c r="LAZ207" s="10"/>
      <c r="LBA207"/>
      <c r="LBB207"/>
      <c r="LBC207"/>
      <c r="LBD207" s="14"/>
      <c r="LBE207" s="10"/>
      <c r="LBF207"/>
      <c r="LBG207" s="10"/>
      <c r="LBH207"/>
      <c r="LBI207"/>
      <c r="LBJ207"/>
      <c r="LBK207" s="14"/>
      <c r="LBL207" s="10"/>
      <c r="LBM207"/>
      <c r="LBN207" s="10"/>
      <c r="LBO207"/>
      <c r="LBP207"/>
      <c r="LBQ207"/>
      <c r="LBR207" s="14"/>
      <c r="LBS207" s="10"/>
      <c r="LBT207"/>
      <c r="LBU207" s="10"/>
      <c r="LBV207"/>
      <c r="LBW207"/>
      <c r="LBX207"/>
      <c r="LBY207" s="14"/>
      <c r="LBZ207" s="10"/>
      <c r="LCA207"/>
      <c r="LCB207" s="10"/>
      <c r="LCC207"/>
      <c r="LCD207"/>
      <c r="LCE207"/>
      <c r="LCF207" s="14"/>
      <c r="LCG207" s="10"/>
      <c r="LCH207"/>
      <c r="LCI207" s="10"/>
      <c r="LCJ207"/>
      <c r="LCK207"/>
      <c r="LCL207"/>
      <c r="LCM207" s="14"/>
      <c r="LCN207" s="10"/>
      <c r="LCO207"/>
      <c r="LCP207" s="10"/>
      <c r="LCQ207"/>
      <c r="LCR207"/>
      <c r="LCS207"/>
      <c r="LCT207" s="14"/>
      <c r="LCU207" s="10"/>
      <c r="LCV207"/>
      <c r="LCW207" s="10"/>
      <c r="LCX207"/>
      <c r="LCY207"/>
      <c r="LCZ207"/>
      <c r="LDA207" s="14"/>
      <c r="LDB207" s="10"/>
      <c r="LDC207"/>
      <c r="LDD207" s="10"/>
      <c r="LDE207"/>
      <c r="LDF207"/>
      <c r="LDG207"/>
      <c r="LDH207" s="14"/>
      <c r="LDI207" s="10"/>
      <c r="LDJ207"/>
      <c r="LDK207" s="10"/>
      <c r="LDL207"/>
      <c r="LDM207"/>
      <c r="LDN207"/>
      <c r="LDO207" s="14"/>
      <c r="LDP207" s="10"/>
      <c r="LDQ207"/>
      <c r="LDR207" s="10"/>
      <c r="LDS207"/>
      <c r="LDT207"/>
      <c r="LDU207"/>
      <c r="LDV207" s="14"/>
      <c r="LDW207" s="10"/>
      <c r="LDX207"/>
      <c r="LDY207" s="10"/>
      <c r="LDZ207"/>
      <c r="LEA207"/>
      <c r="LEB207"/>
      <c r="LEC207" s="14"/>
      <c r="LED207" s="10"/>
      <c r="LEE207"/>
      <c r="LEF207" s="10"/>
      <c r="LEG207"/>
      <c r="LEH207"/>
      <c r="LEI207"/>
      <c r="LEJ207" s="14"/>
      <c r="LEK207" s="10"/>
      <c r="LEL207"/>
      <c r="LEM207" s="10"/>
      <c r="LEN207"/>
      <c r="LEO207"/>
      <c r="LEP207"/>
      <c r="LEQ207" s="14"/>
      <c r="LER207" s="10"/>
      <c r="LES207"/>
      <c r="LET207" s="10"/>
      <c r="LEU207"/>
      <c r="LEV207"/>
      <c r="LEW207"/>
      <c r="LEX207" s="14"/>
      <c r="LEY207" s="10"/>
      <c r="LEZ207"/>
      <c r="LFA207" s="10"/>
      <c r="LFB207"/>
      <c r="LFC207"/>
      <c r="LFD207"/>
      <c r="LFE207" s="14"/>
      <c r="LFF207" s="10"/>
      <c r="LFG207"/>
      <c r="LFH207" s="10"/>
      <c r="LFI207"/>
      <c r="LFJ207"/>
      <c r="LFK207"/>
      <c r="LFL207" s="14"/>
      <c r="LFM207" s="10"/>
      <c r="LFN207"/>
      <c r="LFO207" s="10"/>
      <c r="LFP207"/>
      <c r="LFQ207"/>
      <c r="LFR207"/>
      <c r="LFS207" s="14"/>
      <c r="LFT207" s="10"/>
      <c r="LFU207"/>
      <c r="LFV207" s="10"/>
      <c r="LFW207"/>
      <c r="LFX207"/>
      <c r="LFY207"/>
      <c r="LFZ207" s="14"/>
      <c r="LGA207" s="10"/>
      <c r="LGB207"/>
      <c r="LGC207" s="10"/>
      <c r="LGD207"/>
      <c r="LGE207"/>
      <c r="LGF207"/>
      <c r="LGG207" s="14"/>
      <c r="LGH207" s="26"/>
      <c r="LGI207"/>
      <c r="LGJ207" s="10"/>
      <c r="LGK207"/>
      <c r="LGL207"/>
      <c r="LGM207"/>
      <c r="LGN207" s="14"/>
      <c r="LGO207" s="26"/>
      <c r="LGP207"/>
      <c r="LGQ207" s="10"/>
      <c r="LGR207"/>
      <c r="LGS207"/>
      <c r="LGT207"/>
      <c r="LGU207" s="39"/>
      <c r="LGV207" s="81"/>
      <c r="LGW207" s="10"/>
      <c r="LGX207" s="10"/>
      <c r="LGY207" s="14"/>
      <c r="LGZ207" s="14"/>
      <c r="LHA207"/>
      <c r="LHB207" s="10"/>
      <c r="LHC207"/>
      <c r="LHD207" s="10"/>
      <c r="LHE207" s="6"/>
      <c r="LHF207"/>
      <c r="LHG207"/>
      <c r="LHH207" s="14"/>
      <c r="LHI207" s="10"/>
      <c r="LHJ207"/>
      <c r="LHK207" s="10"/>
      <c r="LHL207"/>
      <c r="LHM207"/>
      <c r="LHN207"/>
      <c r="LHO207" s="14"/>
      <c r="LHP207" s="10"/>
      <c r="LHQ207"/>
      <c r="LHR207" s="10"/>
      <c r="LHS207"/>
      <c r="LHT207"/>
      <c r="LHU207"/>
      <c r="LHV207" s="14"/>
      <c r="LHW207" s="10"/>
      <c r="LHX207"/>
      <c r="LHY207" s="10"/>
      <c r="LHZ207"/>
      <c r="LIA207"/>
      <c r="LIB207"/>
      <c r="LIC207" s="14"/>
      <c r="LID207" s="10"/>
      <c r="LIE207"/>
      <c r="LIF207" s="10"/>
      <c r="LIG207"/>
      <c r="LIH207"/>
      <c r="LII207"/>
      <c r="LIJ207" s="14"/>
      <c r="LIK207" s="10"/>
      <c r="LIL207"/>
      <c r="LIM207" s="10"/>
      <c r="LIN207"/>
      <c r="LIO207"/>
      <c r="LIP207"/>
      <c r="LIQ207" s="14"/>
      <c r="LIR207" s="10"/>
      <c r="LIS207"/>
      <c r="LIT207" s="10"/>
      <c r="LIU207"/>
      <c r="LIV207"/>
      <c r="LIW207"/>
      <c r="LIX207" s="14"/>
      <c r="LIY207" s="10"/>
      <c r="LIZ207"/>
      <c r="LJA207" s="10"/>
      <c r="LJB207"/>
      <c r="LJC207"/>
      <c r="LJD207"/>
      <c r="LJE207" s="14"/>
      <c r="LJF207" s="10"/>
      <c r="LJG207"/>
      <c r="LJH207" s="10"/>
      <c r="LJI207"/>
      <c r="LJJ207"/>
      <c r="LJK207"/>
      <c r="LJL207" s="14"/>
      <c r="LJM207" s="10"/>
      <c r="LJN207"/>
      <c r="LJO207" s="10"/>
      <c r="LJP207"/>
      <c r="LJQ207"/>
      <c r="LJR207"/>
      <c r="LJS207" s="14"/>
      <c r="LJT207" s="10"/>
      <c r="LJU207"/>
      <c r="LJV207" s="10"/>
      <c r="LJW207"/>
      <c r="LJX207"/>
      <c r="LJY207"/>
      <c r="LJZ207" s="14"/>
      <c r="LKA207" s="10"/>
      <c r="LKB207"/>
      <c r="LKC207" s="10"/>
      <c r="LKD207"/>
      <c r="LKE207"/>
      <c r="LKF207"/>
      <c r="LKG207" s="14"/>
      <c r="LKH207" s="10"/>
      <c r="LKI207"/>
      <c r="LKJ207" s="10"/>
      <c r="LKK207"/>
      <c r="LKL207"/>
      <c r="LKM207"/>
      <c r="LKN207" s="14"/>
      <c r="LKO207" s="10"/>
      <c r="LKP207"/>
      <c r="LKQ207" s="10"/>
      <c r="LKR207"/>
      <c r="LKS207"/>
      <c r="LKT207"/>
      <c r="LKU207" s="14"/>
      <c r="LKV207" s="10"/>
      <c r="LKW207"/>
      <c r="LKX207" s="10"/>
      <c r="LKY207"/>
      <c r="LKZ207"/>
      <c r="LLA207"/>
      <c r="LLB207" s="14"/>
      <c r="LLC207" s="10"/>
      <c r="LLD207"/>
      <c r="LLE207" s="10"/>
      <c r="LLF207"/>
      <c r="LLG207"/>
      <c r="LLH207"/>
      <c r="LLI207" s="14"/>
      <c r="LLJ207" s="10"/>
      <c r="LLK207"/>
      <c r="LLL207" s="10"/>
      <c r="LLM207"/>
      <c r="LLN207"/>
      <c r="LLO207"/>
      <c r="LLP207" s="14"/>
      <c r="LLQ207" s="10"/>
      <c r="LLR207"/>
      <c r="LLS207" s="10"/>
      <c r="LLT207"/>
      <c r="LLU207"/>
      <c r="LLV207"/>
      <c r="LLW207" s="14"/>
      <c r="LLX207" s="10"/>
      <c r="LLY207"/>
      <c r="LLZ207" s="10"/>
      <c r="LMA207"/>
      <c r="LMB207"/>
      <c r="LMC207"/>
      <c r="LMD207" s="14"/>
      <c r="LME207" s="10"/>
      <c r="LMF207"/>
      <c r="LMG207" s="10"/>
      <c r="LMH207"/>
      <c r="LMI207"/>
      <c r="LMJ207"/>
      <c r="LMK207" s="14"/>
      <c r="LML207" s="10"/>
      <c r="LMM207"/>
      <c r="LMN207" s="10"/>
      <c r="LMO207"/>
      <c r="LMP207"/>
      <c r="LMQ207"/>
      <c r="LMR207" s="14"/>
      <c r="LMS207" s="10"/>
      <c r="LMT207"/>
      <c r="LMU207" s="10"/>
      <c r="LMV207"/>
      <c r="LMW207"/>
      <c r="LMX207"/>
      <c r="LMY207" s="14"/>
      <c r="LMZ207" s="10"/>
      <c r="LNA207"/>
      <c r="LNB207" s="10"/>
      <c r="LNC207"/>
      <c r="LND207"/>
      <c r="LNE207"/>
      <c r="LNF207" s="14"/>
      <c r="LNG207" s="10"/>
      <c r="LNH207"/>
      <c r="LNI207" s="10"/>
      <c r="LNJ207"/>
      <c r="LNK207"/>
      <c r="LNL207"/>
      <c r="LNM207" s="14"/>
      <c r="LNN207" s="10"/>
      <c r="LNO207"/>
      <c r="LNP207" s="10"/>
      <c r="LNQ207"/>
      <c r="LNR207"/>
      <c r="LNS207"/>
      <c r="LNT207" s="14"/>
      <c r="LNU207" s="10"/>
      <c r="LNV207"/>
      <c r="LNW207" s="10"/>
      <c r="LNX207"/>
      <c r="LNY207"/>
      <c r="LNZ207"/>
      <c r="LOA207" s="14"/>
      <c r="LOB207" s="10"/>
      <c r="LOC207"/>
      <c r="LOD207" s="10"/>
      <c r="LOE207"/>
      <c r="LOF207"/>
      <c r="LOG207"/>
      <c r="LOH207" s="14"/>
      <c r="LOI207" s="10"/>
      <c r="LOJ207"/>
      <c r="LOK207" s="10"/>
      <c r="LOL207"/>
      <c r="LOM207"/>
      <c r="LON207"/>
      <c r="LOO207" s="14"/>
      <c r="LOP207" s="10"/>
      <c r="LOQ207"/>
      <c r="LOR207" s="10"/>
      <c r="LOS207"/>
      <c r="LOT207"/>
      <c r="LOU207"/>
      <c r="LOV207" s="14"/>
      <c r="LOW207" s="10"/>
      <c r="LOX207"/>
      <c r="LOY207" s="10"/>
      <c r="LOZ207"/>
      <c r="LPA207"/>
      <c r="LPB207"/>
      <c r="LPC207" s="14"/>
      <c r="LPD207" s="10"/>
      <c r="LPE207"/>
      <c r="LPF207" s="10"/>
      <c r="LPG207"/>
      <c r="LPH207"/>
      <c r="LPI207"/>
      <c r="LPJ207" s="14"/>
      <c r="LPK207" s="26"/>
      <c r="LPL207"/>
      <c r="LPM207" s="10"/>
      <c r="LPN207"/>
      <c r="LPO207"/>
      <c r="LPP207"/>
      <c r="LPQ207" s="14"/>
      <c r="LPR207" s="26"/>
      <c r="LPS207"/>
      <c r="LPT207" s="10"/>
      <c r="LPU207"/>
      <c r="LPV207"/>
      <c r="LPW207"/>
      <c r="LPX207" s="39"/>
      <c r="LPY207" s="81"/>
      <c r="LPZ207" s="10"/>
      <c r="LQA207" s="10"/>
      <c r="LQB207" s="14"/>
      <c r="LQC207" s="14"/>
      <c r="LQD207"/>
      <c r="LQE207" s="10"/>
      <c r="LQF207"/>
      <c r="LQG207" s="10"/>
      <c r="LQH207" s="6"/>
      <c r="LQI207"/>
      <c r="LQJ207"/>
      <c r="LQK207" s="14"/>
      <c r="LQL207" s="10"/>
      <c r="LQM207"/>
      <c r="LQN207" s="10"/>
      <c r="LQO207"/>
      <c r="LQP207"/>
      <c r="LQQ207"/>
      <c r="LQR207" s="14"/>
      <c r="LQS207" s="10"/>
      <c r="LQT207"/>
      <c r="LQU207" s="10"/>
      <c r="LQV207"/>
      <c r="LQW207"/>
      <c r="LQX207"/>
      <c r="LQY207" s="14"/>
      <c r="LQZ207" s="10"/>
      <c r="LRA207"/>
      <c r="LRB207" s="10"/>
      <c r="LRC207"/>
      <c r="LRD207"/>
      <c r="LRE207"/>
      <c r="LRF207" s="14"/>
      <c r="LRG207" s="10"/>
      <c r="LRH207"/>
      <c r="LRI207" s="10"/>
      <c r="LRJ207"/>
      <c r="LRK207"/>
      <c r="LRL207"/>
      <c r="LRM207" s="14"/>
      <c r="LRN207" s="10"/>
      <c r="LRO207"/>
      <c r="LRP207" s="10"/>
      <c r="LRQ207"/>
      <c r="LRR207"/>
      <c r="LRS207"/>
      <c r="LRT207" s="14"/>
      <c r="LRU207" s="10"/>
      <c r="LRV207"/>
      <c r="LRW207" s="10"/>
      <c r="LRX207"/>
      <c r="LRY207"/>
      <c r="LRZ207"/>
      <c r="LSA207" s="14"/>
      <c r="LSB207" s="10"/>
      <c r="LSC207"/>
      <c r="LSD207" s="10"/>
      <c r="LSE207"/>
      <c r="LSF207"/>
      <c r="LSG207"/>
      <c r="LSH207" s="14"/>
      <c r="LSI207" s="10"/>
      <c r="LSJ207"/>
      <c r="LSK207" s="10"/>
      <c r="LSL207"/>
      <c r="LSM207"/>
      <c r="LSN207"/>
      <c r="LSO207" s="14"/>
      <c r="LSP207" s="10"/>
      <c r="LSQ207"/>
      <c r="LSR207" s="10"/>
      <c r="LSS207"/>
      <c r="LST207"/>
      <c r="LSU207"/>
      <c r="LSV207" s="14"/>
      <c r="LSW207" s="10"/>
      <c r="LSX207"/>
      <c r="LSY207" s="10"/>
      <c r="LSZ207"/>
      <c r="LTA207"/>
      <c r="LTB207"/>
      <c r="LTC207" s="14"/>
      <c r="LTD207" s="10"/>
      <c r="LTE207"/>
      <c r="LTF207" s="10"/>
      <c r="LTG207"/>
      <c r="LTH207"/>
      <c r="LTI207"/>
      <c r="LTJ207" s="14"/>
      <c r="LTK207" s="10"/>
      <c r="LTL207"/>
      <c r="LTM207" s="10"/>
      <c r="LTN207"/>
      <c r="LTO207"/>
      <c r="LTP207"/>
      <c r="LTQ207" s="14"/>
      <c r="LTR207" s="10"/>
      <c r="LTS207"/>
      <c r="LTT207" s="10"/>
      <c r="LTU207"/>
      <c r="LTV207"/>
      <c r="LTW207"/>
      <c r="LTX207" s="14"/>
      <c r="LTY207" s="10"/>
      <c r="LTZ207"/>
      <c r="LUA207" s="10"/>
      <c r="LUB207"/>
      <c r="LUC207"/>
      <c r="LUD207"/>
      <c r="LUE207" s="14"/>
      <c r="LUF207" s="10"/>
      <c r="LUG207"/>
      <c r="LUH207" s="10"/>
      <c r="LUI207"/>
      <c r="LUJ207"/>
      <c r="LUK207"/>
      <c r="LUL207" s="14"/>
      <c r="LUM207" s="10"/>
      <c r="LUN207"/>
      <c r="LUO207" s="10"/>
      <c r="LUP207"/>
      <c r="LUQ207"/>
      <c r="LUR207"/>
      <c r="LUS207" s="14"/>
      <c r="LUT207" s="10"/>
      <c r="LUU207"/>
      <c r="LUV207" s="10"/>
      <c r="LUW207"/>
      <c r="LUX207"/>
      <c r="LUY207"/>
      <c r="LUZ207" s="14"/>
      <c r="LVA207" s="10"/>
      <c r="LVB207"/>
      <c r="LVC207" s="10"/>
      <c r="LVD207"/>
      <c r="LVE207"/>
      <c r="LVF207"/>
      <c r="LVG207" s="14"/>
      <c r="LVH207" s="10"/>
      <c r="LVI207"/>
      <c r="LVJ207" s="10"/>
      <c r="LVK207"/>
      <c r="LVL207"/>
      <c r="LVM207"/>
      <c r="LVN207" s="14"/>
      <c r="LVO207" s="10"/>
      <c r="LVP207"/>
      <c r="LVQ207" s="10"/>
      <c r="LVR207"/>
      <c r="LVS207"/>
      <c r="LVT207"/>
      <c r="LVU207" s="14"/>
      <c r="LVV207" s="10"/>
      <c r="LVW207"/>
      <c r="LVX207" s="10"/>
      <c r="LVY207"/>
      <c r="LVZ207"/>
      <c r="LWA207"/>
      <c r="LWB207" s="14"/>
      <c r="LWC207" s="10"/>
      <c r="LWD207"/>
      <c r="LWE207" s="10"/>
      <c r="LWF207"/>
      <c r="LWG207"/>
      <c r="LWH207"/>
      <c r="LWI207" s="14"/>
      <c r="LWJ207" s="10"/>
      <c r="LWK207"/>
      <c r="LWL207" s="10"/>
      <c r="LWM207"/>
      <c r="LWN207"/>
      <c r="LWO207"/>
      <c r="LWP207" s="14"/>
      <c r="LWQ207" s="10"/>
      <c r="LWR207"/>
      <c r="LWS207" s="10"/>
      <c r="LWT207"/>
      <c r="LWU207"/>
      <c r="LWV207"/>
      <c r="LWW207" s="14"/>
      <c r="LWX207" s="10"/>
      <c r="LWY207"/>
      <c r="LWZ207" s="10"/>
      <c r="LXA207"/>
      <c r="LXB207"/>
      <c r="LXC207"/>
      <c r="LXD207" s="14"/>
      <c r="LXE207" s="10"/>
      <c r="LXF207"/>
      <c r="LXG207" s="10"/>
      <c r="LXH207"/>
      <c r="LXI207"/>
      <c r="LXJ207"/>
      <c r="LXK207" s="14"/>
      <c r="LXL207" s="10"/>
      <c r="LXM207"/>
      <c r="LXN207" s="10"/>
      <c r="LXO207"/>
      <c r="LXP207"/>
      <c r="LXQ207"/>
      <c r="LXR207" s="14"/>
      <c r="LXS207" s="10"/>
      <c r="LXT207"/>
      <c r="LXU207" s="10"/>
      <c r="LXV207"/>
      <c r="LXW207"/>
      <c r="LXX207"/>
      <c r="LXY207" s="14"/>
      <c r="LXZ207" s="10"/>
      <c r="LYA207"/>
      <c r="LYB207" s="10"/>
      <c r="LYC207"/>
      <c r="LYD207"/>
      <c r="LYE207"/>
      <c r="LYF207" s="14"/>
      <c r="LYG207" s="10"/>
      <c r="LYH207"/>
      <c r="LYI207" s="10"/>
      <c r="LYJ207"/>
      <c r="LYK207"/>
      <c r="LYL207"/>
      <c r="LYM207" s="14"/>
      <c r="LYN207" s="26"/>
      <c r="LYO207"/>
      <c r="LYP207" s="10"/>
      <c r="LYQ207"/>
      <c r="LYR207"/>
      <c r="LYS207"/>
      <c r="LYT207" s="14"/>
      <c r="LYU207" s="26"/>
      <c r="LYV207"/>
      <c r="LYW207" s="10"/>
      <c r="LYX207"/>
      <c r="LYY207"/>
      <c r="LYZ207"/>
      <c r="LZA207" s="39"/>
      <c r="LZB207" s="81"/>
      <c r="LZC207" s="10"/>
      <c r="LZD207" s="10"/>
      <c r="LZE207" s="14"/>
      <c r="LZF207" s="14"/>
      <c r="LZG207"/>
      <c r="LZH207" s="10"/>
      <c r="LZI207"/>
      <c r="LZJ207" s="10"/>
      <c r="LZK207" s="6"/>
      <c r="LZL207"/>
      <c r="LZM207"/>
      <c r="LZN207" s="14"/>
      <c r="LZO207" s="10"/>
      <c r="LZP207"/>
      <c r="LZQ207" s="10"/>
      <c r="LZR207"/>
      <c r="LZS207"/>
      <c r="LZT207"/>
      <c r="LZU207" s="14"/>
      <c r="LZV207" s="10"/>
      <c r="LZW207"/>
      <c r="LZX207" s="10"/>
      <c r="LZY207"/>
      <c r="LZZ207"/>
      <c r="MAA207"/>
      <c r="MAB207" s="14"/>
      <c r="MAC207" s="10"/>
      <c r="MAD207"/>
      <c r="MAE207" s="10"/>
      <c r="MAF207"/>
      <c r="MAG207"/>
      <c r="MAH207"/>
      <c r="MAI207" s="14"/>
      <c r="MAJ207" s="10"/>
      <c r="MAK207"/>
      <c r="MAL207" s="10"/>
      <c r="MAM207"/>
      <c r="MAN207"/>
      <c r="MAO207"/>
      <c r="MAP207" s="14"/>
      <c r="MAQ207" s="10"/>
      <c r="MAR207"/>
      <c r="MAS207" s="10"/>
      <c r="MAT207"/>
      <c r="MAU207"/>
      <c r="MAV207"/>
      <c r="MAW207" s="14"/>
      <c r="MAX207" s="10"/>
      <c r="MAY207"/>
      <c r="MAZ207" s="10"/>
      <c r="MBA207"/>
      <c r="MBB207"/>
      <c r="MBC207"/>
      <c r="MBD207" s="14"/>
      <c r="MBE207" s="10"/>
      <c r="MBF207"/>
      <c r="MBG207" s="10"/>
      <c r="MBH207"/>
      <c r="MBI207"/>
      <c r="MBJ207"/>
      <c r="MBK207" s="14"/>
      <c r="MBL207" s="10"/>
      <c r="MBM207"/>
      <c r="MBN207" s="10"/>
      <c r="MBO207"/>
      <c r="MBP207"/>
      <c r="MBQ207"/>
      <c r="MBR207" s="14"/>
      <c r="MBS207" s="10"/>
      <c r="MBT207"/>
      <c r="MBU207" s="10"/>
      <c r="MBV207"/>
      <c r="MBW207"/>
      <c r="MBX207"/>
      <c r="MBY207" s="14"/>
      <c r="MBZ207" s="10"/>
      <c r="MCA207"/>
      <c r="MCB207" s="10"/>
      <c r="MCC207"/>
      <c r="MCD207"/>
      <c r="MCE207"/>
      <c r="MCF207" s="14"/>
      <c r="MCG207" s="10"/>
      <c r="MCH207"/>
      <c r="MCI207" s="10"/>
      <c r="MCJ207"/>
      <c r="MCK207"/>
      <c r="MCL207"/>
      <c r="MCM207" s="14"/>
      <c r="MCN207" s="10"/>
      <c r="MCO207"/>
      <c r="MCP207" s="10"/>
      <c r="MCQ207"/>
      <c r="MCR207"/>
      <c r="MCS207"/>
      <c r="MCT207" s="14"/>
      <c r="MCU207" s="10"/>
      <c r="MCV207"/>
      <c r="MCW207" s="10"/>
      <c r="MCX207"/>
      <c r="MCY207"/>
      <c r="MCZ207"/>
      <c r="MDA207" s="14"/>
      <c r="MDB207" s="10"/>
      <c r="MDC207"/>
      <c r="MDD207" s="10"/>
      <c r="MDE207"/>
      <c r="MDF207"/>
      <c r="MDG207"/>
      <c r="MDH207" s="14"/>
      <c r="MDI207" s="10"/>
      <c r="MDJ207"/>
      <c r="MDK207" s="10"/>
      <c r="MDL207"/>
      <c r="MDM207"/>
      <c r="MDN207"/>
      <c r="MDO207" s="14"/>
      <c r="MDP207" s="10"/>
      <c r="MDQ207"/>
      <c r="MDR207" s="10"/>
      <c r="MDS207"/>
      <c r="MDT207"/>
      <c r="MDU207"/>
      <c r="MDV207" s="14"/>
      <c r="MDW207" s="10"/>
      <c r="MDX207"/>
      <c r="MDY207" s="10"/>
      <c r="MDZ207"/>
      <c r="MEA207"/>
      <c r="MEB207"/>
      <c r="MEC207" s="14"/>
      <c r="MED207" s="10"/>
      <c r="MEE207"/>
      <c r="MEF207" s="10"/>
      <c r="MEG207"/>
      <c r="MEH207"/>
      <c r="MEI207"/>
      <c r="MEJ207" s="14"/>
      <c r="MEK207" s="10"/>
      <c r="MEL207"/>
      <c r="MEM207" s="10"/>
      <c r="MEN207"/>
      <c r="MEO207"/>
      <c r="MEP207"/>
      <c r="MEQ207" s="14"/>
      <c r="MER207" s="10"/>
      <c r="MES207"/>
      <c r="MET207" s="10"/>
      <c r="MEU207"/>
      <c r="MEV207"/>
      <c r="MEW207"/>
      <c r="MEX207" s="14"/>
      <c r="MEY207" s="10"/>
      <c r="MEZ207"/>
      <c r="MFA207" s="10"/>
      <c r="MFB207"/>
      <c r="MFC207"/>
      <c r="MFD207"/>
      <c r="MFE207" s="14"/>
      <c r="MFF207" s="10"/>
      <c r="MFG207"/>
      <c r="MFH207" s="10"/>
      <c r="MFI207"/>
      <c r="MFJ207"/>
      <c r="MFK207"/>
      <c r="MFL207" s="14"/>
      <c r="MFM207" s="10"/>
      <c r="MFN207"/>
      <c r="MFO207" s="10"/>
      <c r="MFP207"/>
      <c r="MFQ207"/>
      <c r="MFR207"/>
      <c r="MFS207" s="14"/>
      <c r="MFT207" s="10"/>
      <c r="MFU207"/>
      <c r="MFV207" s="10"/>
      <c r="MFW207"/>
      <c r="MFX207"/>
      <c r="MFY207"/>
      <c r="MFZ207" s="14"/>
      <c r="MGA207" s="10"/>
      <c r="MGB207"/>
      <c r="MGC207" s="10"/>
      <c r="MGD207"/>
      <c r="MGE207"/>
      <c r="MGF207"/>
      <c r="MGG207" s="14"/>
      <c r="MGH207" s="10"/>
      <c r="MGI207"/>
      <c r="MGJ207" s="10"/>
      <c r="MGK207"/>
      <c r="MGL207"/>
      <c r="MGM207"/>
      <c r="MGN207" s="14"/>
      <c r="MGO207" s="10"/>
      <c r="MGP207"/>
      <c r="MGQ207" s="10"/>
      <c r="MGR207"/>
      <c r="MGS207"/>
      <c r="MGT207"/>
      <c r="MGU207" s="14"/>
      <c r="MGV207" s="10"/>
      <c r="MGW207"/>
      <c r="MGX207" s="10"/>
      <c r="MGY207"/>
      <c r="MGZ207"/>
      <c r="MHA207"/>
      <c r="MHB207" s="14"/>
      <c r="MHC207" s="10"/>
      <c r="MHD207"/>
      <c r="MHE207" s="10"/>
      <c r="MHF207"/>
      <c r="MHG207"/>
      <c r="MHH207"/>
      <c r="MHI207" s="14"/>
      <c r="MHJ207" s="10"/>
      <c r="MHK207"/>
      <c r="MHL207" s="10"/>
      <c r="MHM207"/>
      <c r="MHN207"/>
      <c r="MHO207"/>
      <c r="MHP207" s="14"/>
      <c r="MHQ207" s="26"/>
      <c r="MHR207"/>
      <c r="MHS207" s="10"/>
      <c r="MHT207"/>
      <c r="MHU207"/>
      <c r="MHV207"/>
      <c r="MHW207" s="14"/>
      <c r="MHX207" s="26"/>
      <c r="MHY207"/>
      <c r="MHZ207" s="10"/>
      <c r="MIA207"/>
      <c r="MIB207"/>
      <c r="MIC207"/>
      <c r="MID207" s="39"/>
      <c r="MIE207" s="81"/>
      <c r="MIF207" s="10"/>
      <c r="MIG207" s="10"/>
      <c r="MIH207" s="14"/>
      <c r="MII207" s="14"/>
      <c r="MIJ207"/>
      <c r="MIK207" s="10"/>
      <c r="MIL207"/>
      <c r="MIM207" s="10"/>
      <c r="MIN207" s="6"/>
      <c r="MIO207"/>
      <c r="MIP207"/>
      <c r="MIQ207" s="14"/>
      <c r="MIR207" s="10"/>
      <c r="MIS207"/>
      <c r="MIT207" s="10"/>
      <c r="MIU207"/>
      <c r="MIV207"/>
      <c r="MIW207"/>
      <c r="MIX207" s="14"/>
      <c r="MIY207" s="10"/>
      <c r="MIZ207"/>
      <c r="MJA207" s="10"/>
      <c r="MJB207"/>
      <c r="MJC207"/>
      <c r="MJD207"/>
      <c r="MJE207" s="14"/>
      <c r="MJF207" s="10"/>
      <c r="MJG207"/>
      <c r="MJH207" s="10"/>
      <c r="MJI207"/>
      <c r="MJJ207"/>
      <c r="MJK207"/>
      <c r="MJL207" s="14"/>
      <c r="MJM207" s="10"/>
      <c r="MJN207"/>
      <c r="MJO207" s="10"/>
      <c r="MJP207"/>
      <c r="MJQ207"/>
      <c r="MJR207"/>
      <c r="MJS207" s="14"/>
      <c r="MJT207" s="10"/>
      <c r="MJU207"/>
      <c r="MJV207" s="10"/>
      <c r="MJW207"/>
      <c r="MJX207"/>
      <c r="MJY207"/>
      <c r="MJZ207" s="14"/>
      <c r="MKA207" s="10"/>
      <c r="MKB207"/>
      <c r="MKC207" s="10"/>
      <c r="MKD207"/>
      <c r="MKE207"/>
      <c r="MKF207"/>
      <c r="MKG207" s="14"/>
      <c r="MKH207" s="10"/>
      <c r="MKI207"/>
      <c r="MKJ207" s="10"/>
      <c r="MKK207"/>
      <c r="MKL207"/>
      <c r="MKM207"/>
      <c r="MKN207" s="14"/>
      <c r="MKO207" s="10"/>
      <c r="MKP207"/>
      <c r="MKQ207" s="10"/>
      <c r="MKR207"/>
      <c r="MKS207"/>
      <c r="MKT207"/>
      <c r="MKU207" s="14"/>
      <c r="MKV207" s="10"/>
      <c r="MKW207"/>
      <c r="MKX207" s="10"/>
      <c r="MKY207"/>
      <c r="MKZ207"/>
      <c r="MLA207"/>
      <c r="MLB207" s="14"/>
      <c r="MLC207" s="10"/>
      <c r="MLD207"/>
      <c r="MLE207" s="10"/>
      <c r="MLF207"/>
      <c r="MLG207"/>
      <c r="MLH207"/>
      <c r="MLI207" s="14"/>
      <c r="MLJ207" s="10"/>
      <c r="MLK207"/>
      <c r="MLL207" s="10"/>
      <c r="MLM207"/>
      <c r="MLN207"/>
      <c r="MLO207"/>
      <c r="MLP207" s="14"/>
      <c r="MLQ207" s="10"/>
      <c r="MLR207"/>
      <c r="MLS207" s="10"/>
      <c r="MLT207"/>
      <c r="MLU207"/>
      <c r="MLV207"/>
      <c r="MLW207" s="14"/>
      <c r="MLX207" s="10"/>
      <c r="MLY207"/>
      <c r="MLZ207" s="10"/>
      <c r="MMA207"/>
      <c r="MMB207"/>
      <c r="MMC207"/>
      <c r="MMD207" s="14"/>
      <c r="MME207" s="10"/>
      <c r="MMF207"/>
      <c r="MMG207" s="10"/>
      <c r="MMH207"/>
      <c r="MMI207"/>
      <c r="MMJ207"/>
      <c r="MMK207" s="14"/>
      <c r="MML207" s="10"/>
      <c r="MMM207"/>
      <c r="MMN207" s="10"/>
      <c r="MMO207"/>
      <c r="MMP207"/>
      <c r="MMQ207"/>
      <c r="MMR207" s="14"/>
      <c r="MMS207" s="10"/>
      <c r="MMT207"/>
      <c r="MMU207" s="10"/>
      <c r="MMV207"/>
      <c r="MMW207"/>
      <c r="MMX207"/>
      <c r="MMY207" s="14"/>
      <c r="MMZ207" s="10"/>
      <c r="MNA207"/>
      <c r="MNB207" s="10"/>
      <c r="MNC207"/>
      <c r="MND207"/>
      <c r="MNE207"/>
      <c r="MNF207" s="14"/>
      <c r="MNG207" s="10"/>
      <c r="MNH207"/>
      <c r="MNI207" s="10"/>
      <c r="MNJ207"/>
      <c r="MNK207"/>
      <c r="MNL207"/>
      <c r="MNM207" s="14"/>
      <c r="MNN207" s="10"/>
      <c r="MNO207"/>
      <c r="MNP207" s="10"/>
      <c r="MNQ207"/>
      <c r="MNR207"/>
      <c r="MNS207"/>
      <c r="MNT207" s="14"/>
      <c r="MNU207" s="10"/>
      <c r="MNV207"/>
      <c r="MNW207" s="10"/>
      <c r="MNX207"/>
      <c r="MNY207"/>
      <c r="MNZ207"/>
      <c r="MOA207" s="14"/>
      <c r="MOB207" s="10"/>
      <c r="MOC207"/>
      <c r="MOD207" s="10"/>
      <c r="MOE207"/>
      <c r="MOF207"/>
      <c r="MOG207"/>
      <c r="MOH207" s="14"/>
      <c r="MOI207" s="10"/>
      <c r="MOJ207"/>
      <c r="MOK207" s="10"/>
      <c r="MOL207"/>
      <c r="MOM207"/>
      <c r="MON207"/>
      <c r="MOO207" s="14"/>
      <c r="MOP207" s="10"/>
      <c r="MOQ207"/>
      <c r="MOR207" s="10"/>
      <c r="MOS207"/>
      <c r="MOT207"/>
      <c r="MOU207"/>
      <c r="MOV207" s="14"/>
      <c r="MOW207" s="10"/>
      <c r="MOX207"/>
      <c r="MOY207" s="10"/>
      <c r="MOZ207"/>
      <c r="MPA207"/>
      <c r="MPB207"/>
      <c r="MPC207" s="14"/>
      <c r="MPD207" s="10"/>
      <c r="MPE207"/>
      <c r="MPF207" s="10"/>
      <c r="MPG207"/>
      <c r="MPH207"/>
      <c r="MPI207"/>
      <c r="MPJ207" s="14"/>
      <c r="MPK207" s="10"/>
      <c r="MPL207"/>
      <c r="MPM207" s="10"/>
      <c r="MPN207"/>
      <c r="MPO207"/>
      <c r="MPP207"/>
      <c r="MPQ207" s="14"/>
      <c r="MPR207" s="10"/>
      <c r="MPS207"/>
      <c r="MPT207" s="10"/>
      <c r="MPU207"/>
      <c r="MPV207"/>
      <c r="MPW207"/>
      <c r="MPX207" s="14"/>
      <c r="MPY207" s="10"/>
      <c r="MPZ207"/>
      <c r="MQA207" s="10"/>
      <c r="MQB207"/>
      <c r="MQC207"/>
      <c r="MQD207"/>
      <c r="MQE207" s="14"/>
      <c r="MQF207" s="10"/>
      <c r="MQG207"/>
      <c r="MQH207" s="10"/>
      <c r="MQI207"/>
      <c r="MQJ207"/>
      <c r="MQK207"/>
      <c r="MQL207" s="14"/>
      <c r="MQM207" s="10"/>
      <c r="MQN207"/>
      <c r="MQO207" s="10"/>
      <c r="MQP207"/>
      <c r="MQQ207"/>
      <c r="MQR207"/>
      <c r="MQS207" s="14"/>
      <c r="MQT207" s="26"/>
      <c r="MQU207"/>
      <c r="MQV207" s="10"/>
      <c r="MQW207"/>
      <c r="MQX207"/>
      <c r="MQY207"/>
      <c r="MQZ207" s="14"/>
      <c r="MRA207" s="26"/>
      <c r="MRB207"/>
      <c r="MRC207" s="10"/>
      <c r="MRD207"/>
      <c r="MRE207"/>
      <c r="MRF207"/>
      <c r="MRG207" s="39"/>
      <c r="MRH207" s="81"/>
      <c r="MRI207" s="10"/>
      <c r="MRJ207" s="10"/>
      <c r="MRK207" s="14"/>
      <c r="MRL207" s="14"/>
      <c r="MRM207"/>
      <c r="MRN207" s="10"/>
      <c r="MRO207"/>
      <c r="MRP207" s="10"/>
      <c r="MRQ207" s="6"/>
      <c r="MRR207"/>
      <c r="MRS207"/>
      <c r="MRT207" s="14"/>
      <c r="MRU207" s="10"/>
      <c r="MRV207"/>
      <c r="MRW207" s="10"/>
      <c r="MRX207"/>
      <c r="MRY207"/>
      <c r="MRZ207"/>
      <c r="MSA207" s="14"/>
      <c r="MSB207" s="10"/>
      <c r="MSC207"/>
      <c r="MSD207" s="10"/>
      <c r="MSE207"/>
      <c r="MSF207"/>
      <c r="MSG207"/>
      <c r="MSH207" s="14"/>
      <c r="MSI207" s="10"/>
      <c r="MSJ207"/>
      <c r="MSK207" s="10"/>
      <c r="MSL207"/>
      <c r="MSM207"/>
      <c r="MSN207"/>
      <c r="MSO207" s="14"/>
      <c r="MSP207" s="10"/>
      <c r="MSQ207"/>
      <c r="MSR207" s="10"/>
      <c r="MSS207"/>
      <c r="MST207"/>
      <c r="MSU207"/>
      <c r="MSV207" s="14"/>
      <c r="MSW207" s="10"/>
      <c r="MSX207"/>
      <c r="MSY207" s="10"/>
      <c r="MSZ207"/>
      <c r="MTA207"/>
      <c r="MTB207"/>
      <c r="MTC207" s="14"/>
      <c r="MTD207" s="10"/>
      <c r="MTE207"/>
      <c r="MTF207" s="10"/>
      <c r="MTG207"/>
      <c r="MTH207"/>
      <c r="MTI207"/>
      <c r="MTJ207" s="14"/>
      <c r="MTK207" s="10"/>
      <c r="MTL207"/>
      <c r="MTM207" s="10"/>
      <c r="MTN207"/>
      <c r="MTO207"/>
      <c r="MTP207"/>
      <c r="MTQ207" s="14"/>
      <c r="MTR207" s="10"/>
      <c r="MTS207"/>
      <c r="MTT207" s="10"/>
      <c r="MTU207"/>
      <c r="MTV207"/>
      <c r="MTW207"/>
      <c r="MTX207" s="14"/>
      <c r="MTY207" s="10"/>
      <c r="MTZ207"/>
      <c r="MUA207" s="10"/>
      <c r="MUB207"/>
      <c r="MUC207"/>
      <c r="MUD207"/>
      <c r="MUE207" s="14"/>
      <c r="MUF207" s="10"/>
      <c r="MUG207"/>
      <c r="MUH207" s="10"/>
      <c r="MUI207"/>
      <c r="MUJ207"/>
      <c r="MUK207"/>
      <c r="MUL207" s="14"/>
      <c r="MUM207" s="10"/>
      <c r="MUN207"/>
      <c r="MUO207" s="10"/>
      <c r="MUP207"/>
      <c r="MUQ207"/>
      <c r="MUR207"/>
      <c r="MUS207" s="14"/>
      <c r="MUT207" s="10"/>
      <c r="MUU207"/>
      <c r="MUV207" s="10"/>
      <c r="MUW207"/>
      <c r="MUX207"/>
      <c r="MUY207"/>
      <c r="MUZ207" s="14"/>
      <c r="MVA207" s="10"/>
      <c r="MVB207"/>
      <c r="MVC207" s="10"/>
      <c r="MVD207"/>
      <c r="MVE207"/>
      <c r="MVF207"/>
      <c r="MVG207" s="14"/>
      <c r="MVH207" s="10"/>
      <c r="MVI207"/>
      <c r="MVJ207" s="10"/>
      <c r="MVK207"/>
      <c r="MVL207"/>
      <c r="MVM207"/>
      <c r="MVN207" s="14"/>
      <c r="MVO207" s="10"/>
      <c r="MVP207"/>
      <c r="MVQ207" s="10"/>
      <c r="MVR207"/>
      <c r="MVS207"/>
      <c r="MVT207"/>
      <c r="MVU207" s="14"/>
      <c r="MVV207" s="10"/>
      <c r="MVW207"/>
      <c r="MVX207" s="10"/>
      <c r="MVY207"/>
      <c r="MVZ207"/>
      <c r="MWA207"/>
      <c r="MWB207" s="14"/>
      <c r="MWC207" s="10"/>
      <c r="MWD207"/>
      <c r="MWE207" s="10"/>
      <c r="MWF207"/>
      <c r="MWG207"/>
      <c r="MWH207"/>
      <c r="MWI207" s="14"/>
      <c r="MWJ207" s="10"/>
      <c r="MWK207"/>
      <c r="MWL207" s="10"/>
      <c r="MWM207"/>
      <c r="MWN207"/>
      <c r="MWO207"/>
      <c r="MWP207" s="14"/>
      <c r="MWQ207" s="10"/>
      <c r="MWR207"/>
      <c r="MWS207" s="10"/>
      <c r="MWT207"/>
      <c r="MWU207"/>
      <c r="MWV207"/>
      <c r="MWW207" s="14"/>
      <c r="MWX207" s="10"/>
      <c r="MWY207"/>
      <c r="MWZ207" s="10"/>
      <c r="MXA207"/>
      <c r="MXB207"/>
      <c r="MXC207"/>
      <c r="MXD207" s="14"/>
      <c r="MXE207" s="10"/>
      <c r="MXF207"/>
      <c r="MXG207" s="10"/>
      <c r="MXH207"/>
      <c r="MXI207"/>
      <c r="MXJ207"/>
      <c r="MXK207" s="14"/>
      <c r="MXL207" s="10"/>
      <c r="MXM207"/>
      <c r="MXN207" s="10"/>
      <c r="MXO207"/>
      <c r="MXP207"/>
      <c r="MXQ207"/>
      <c r="MXR207" s="14"/>
      <c r="MXS207" s="10"/>
      <c r="MXT207"/>
      <c r="MXU207" s="10"/>
      <c r="MXV207"/>
      <c r="MXW207"/>
      <c r="MXX207"/>
      <c r="MXY207" s="14"/>
      <c r="MXZ207" s="10"/>
      <c r="MYA207"/>
      <c r="MYB207" s="10"/>
      <c r="MYC207"/>
      <c r="MYD207"/>
      <c r="MYE207"/>
      <c r="MYF207" s="14"/>
      <c r="MYG207" s="10"/>
      <c r="MYH207"/>
      <c r="MYI207" s="10"/>
      <c r="MYJ207"/>
      <c r="MYK207"/>
      <c r="MYL207"/>
      <c r="MYM207" s="14"/>
      <c r="MYN207" s="10"/>
      <c r="MYO207"/>
      <c r="MYP207" s="10"/>
      <c r="MYQ207"/>
      <c r="MYR207"/>
      <c r="MYS207"/>
      <c r="MYT207" s="14"/>
      <c r="MYU207" s="10"/>
      <c r="MYV207"/>
      <c r="MYW207" s="10"/>
      <c r="MYX207"/>
      <c r="MYY207"/>
      <c r="MYZ207"/>
      <c r="MZA207" s="14"/>
      <c r="MZB207" s="10"/>
      <c r="MZC207"/>
      <c r="MZD207" s="10"/>
      <c r="MZE207"/>
      <c r="MZF207"/>
      <c r="MZG207"/>
      <c r="MZH207" s="14"/>
      <c r="MZI207" s="10"/>
      <c r="MZJ207"/>
      <c r="MZK207" s="10"/>
      <c r="MZL207"/>
      <c r="MZM207"/>
      <c r="MZN207"/>
      <c r="MZO207" s="14"/>
      <c r="MZP207" s="10"/>
      <c r="MZQ207"/>
      <c r="MZR207" s="10"/>
      <c r="MZS207"/>
      <c r="MZT207"/>
      <c r="MZU207"/>
      <c r="MZV207" s="14"/>
      <c r="MZW207" s="26"/>
      <c r="MZX207"/>
      <c r="MZY207" s="10"/>
      <c r="MZZ207"/>
      <c r="NAA207"/>
      <c r="NAB207"/>
      <c r="NAC207" s="14"/>
      <c r="NAD207" s="26"/>
      <c r="NAE207"/>
      <c r="NAF207" s="10"/>
      <c r="NAG207"/>
      <c r="NAH207"/>
      <c r="NAI207"/>
      <c r="NAJ207" s="39"/>
      <c r="NAK207" s="81"/>
      <c r="NAL207" s="10"/>
      <c r="NAM207" s="10"/>
      <c r="NAN207" s="14"/>
      <c r="NAO207" s="14"/>
      <c r="NAP207"/>
      <c r="NAQ207" s="10"/>
      <c r="NAR207"/>
      <c r="NAS207" s="10"/>
      <c r="NAT207" s="6"/>
      <c r="NAU207"/>
      <c r="NAV207"/>
      <c r="NAW207" s="14"/>
      <c r="NAX207" s="10"/>
      <c r="NAY207"/>
      <c r="NAZ207" s="10"/>
      <c r="NBA207"/>
      <c r="NBB207"/>
      <c r="NBC207"/>
      <c r="NBD207" s="14"/>
      <c r="NBE207" s="10"/>
      <c r="NBF207"/>
      <c r="NBG207" s="10"/>
      <c r="NBH207"/>
      <c r="NBI207"/>
      <c r="NBJ207"/>
      <c r="NBK207" s="14"/>
      <c r="NBL207" s="10"/>
      <c r="NBM207"/>
      <c r="NBN207" s="10"/>
      <c r="NBO207"/>
      <c r="NBP207"/>
      <c r="NBQ207"/>
      <c r="NBR207" s="14"/>
      <c r="NBS207" s="10"/>
      <c r="NBT207"/>
      <c r="NBU207" s="10"/>
      <c r="NBV207"/>
      <c r="NBW207"/>
      <c r="NBX207"/>
      <c r="NBY207" s="14"/>
      <c r="NBZ207" s="10"/>
      <c r="NCA207"/>
      <c r="NCB207" s="10"/>
      <c r="NCC207"/>
      <c r="NCD207"/>
      <c r="NCE207"/>
      <c r="NCF207" s="14"/>
      <c r="NCG207" s="10"/>
      <c r="NCH207"/>
      <c r="NCI207" s="10"/>
      <c r="NCJ207"/>
      <c r="NCK207"/>
      <c r="NCL207"/>
      <c r="NCM207" s="14"/>
      <c r="NCN207" s="10"/>
      <c r="NCO207"/>
      <c r="NCP207" s="10"/>
      <c r="NCQ207"/>
      <c r="NCR207"/>
      <c r="NCS207"/>
      <c r="NCT207" s="14"/>
      <c r="NCU207" s="10"/>
      <c r="NCV207"/>
      <c r="NCW207" s="10"/>
      <c r="NCX207"/>
      <c r="NCY207"/>
      <c r="NCZ207"/>
      <c r="NDA207" s="14"/>
      <c r="NDB207" s="10"/>
      <c r="NDC207"/>
      <c r="NDD207" s="10"/>
      <c r="NDE207"/>
      <c r="NDF207"/>
      <c r="NDG207"/>
      <c r="NDH207" s="14"/>
      <c r="NDI207" s="10"/>
      <c r="NDJ207"/>
      <c r="NDK207" s="10"/>
      <c r="NDL207"/>
      <c r="NDM207"/>
      <c r="NDN207"/>
      <c r="NDO207" s="14"/>
      <c r="NDP207" s="10"/>
      <c r="NDQ207"/>
      <c r="NDR207" s="10"/>
      <c r="NDS207"/>
      <c r="NDT207"/>
      <c r="NDU207"/>
      <c r="NDV207" s="14"/>
      <c r="NDW207" s="10"/>
      <c r="NDX207"/>
      <c r="NDY207" s="10"/>
      <c r="NDZ207"/>
      <c r="NEA207"/>
      <c r="NEB207"/>
      <c r="NEC207" s="14"/>
      <c r="NED207" s="10"/>
      <c r="NEE207"/>
      <c r="NEF207" s="10"/>
      <c r="NEG207"/>
      <c r="NEH207"/>
      <c r="NEI207"/>
      <c r="NEJ207" s="14"/>
      <c r="NEK207" s="10"/>
      <c r="NEL207"/>
      <c r="NEM207" s="10"/>
      <c r="NEN207"/>
      <c r="NEO207"/>
      <c r="NEP207"/>
      <c r="NEQ207" s="14"/>
      <c r="NER207" s="10"/>
      <c r="NES207"/>
      <c r="NET207" s="10"/>
      <c r="NEU207"/>
      <c r="NEV207"/>
      <c r="NEW207"/>
      <c r="NEX207" s="14"/>
      <c r="NEY207" s="10"/>
      <c r="NEZ207"/>
      <c r="NFA207" s="10"/>
      <c r="NFB207"/>
      <c r="NFC207"/>
      <c r="NFD207"/>
      <c r="NFE207" s="14"/>
      <c r="NFF207" s="10"/>
      <c r="NFG207"/>
      <c r="NFH207" s="10"/>
      <c r="NFI207"/>
      <c r="NFJ207"/>
      <c r="NFK207"/>
      <c r="NFL207" s="14"/>
      <c r="NFM207" s="10"/>
      <c r="NFN207"/>
      <c r="NFO207" s="10"/>
      <c r="NFP207"/>
      <c r="NFQ207"/>
      <c r="NFR207"/>
      <c r="NFS207" s="14"/>
      <c r="NFT207" s="10"/>
      <c r="NFU207"/>
      <c r="NFV207" s="10"/>
      <c r="NFW207"/>
      <c r="NFX207"/>
      <c r="NFY207"/>
      <c r="NFZ207" s="14"/>
      <c r="NGA207" s="10"/>
      <c r="NGB207"/>
      <c r="NGC207" s="10"/>
      <c r="NGD207"/>
      <c r="NGE207"/>
      <c r="NGF207"/>
      <c r="NGG207" s="14"/>
      <c r="NGH207" s="10"/>
      <c r="NGI207"/>
      <c r="NGJ207" s="10"/>
      <c r="NGK207"/>
      <c r="NGL207"/>
      <c r="NGM207"/>
      <c r="NGN207" s="14"/>
      <c r="NGO207" s="10"/>
      <c r="NGP207"/>
      <c r="NGQ207" s="10"/>
      <c r="NGR207"/>
      <c r="NGS207"/>
      <c r="NGT207"/>
      <c r="NGU207" s="14"/>
      <c r="NGV207" s="10"/>
      <c r="NGW207"/>
      <c r="NGX207" s="10"/>
      <c r="NGY207"/>
      <c r="NGZ207"/>
      <c r="NHA207"/>
      <c r="NHB207" s="14"/>
      <c r="NHC207" s="10"/>
      <c r="NHD207"/>
      <c r="NHE207" s="10"/>
      <c r="NHF207"/>
      <c r="NHG207"/>
      <c r="NHH207"/>
      <c r="NHI207" s="14"/>
      <c r="NHJ207" s="10"/>
      <c r="NHK207"/>
      <c r="NHL207" s="10"/>
      <c r="NHM207"/>
      <c r="NHN207"/>
      <c r="NHO207"/>
      <c r="NHP207" s="14"/>
      <c r="NHQ207" s="10"/>
      <c r="NHR207"/>
      <c r="NHS207" s="10"/>
      <c r="NHT207"/>
      <c r="NHU207"/>
      <c r="NHV207"/>
      <c r="NHW207" s="14"/>
      <c r="NHX207" s="10"/>
      <c r="NHY207"/>
      <c r="NHZ207" s="10"/>
      <c r="NIA207"/>
      <c r="NIB207"/>
      <c r="NIC207"/>
      <c r="NID207" s="14"/>
      <c r="NIE207" s="10"/>
      <c r="NIF207"/>
      <c r="NIG207" s="10"/>
      <c r="NIH207"/>
      <c r="NII207"/>
      <c r="NIJ207"/>
      <c r="NIK207" s="14"/>
      <c r="NIL207" s="10"/>
      <c r="NIM207"/>
      <c r="NIN207" s="10"/>
      <c r="NIO207"/>
      <c r="NIP207"/>
      <c r="NIQ207"/>
      <c r="NIR207" s="14"/>
      <c r="NIS207" s="10"/>
      <c r="NIT207"/>
      <c r="NIU207" s="10"/>
      <c r="NIV207"/>
      <c r="NIW207"/>
      <c r="NIX207"/>
      <c r="NIY207" s="14"/>
      <c r="NIZ207" s="26"/>
      <c r="NJA207"/>
      <c r="NJB207" s="10"/>
      <c r="NJC207"/>
      <c r="NJD207"/>
      <c r="NJE207"/>
      <c r="NJF207" s="14"/>
      <c r="NJG207" s="26"/>
      <c r="NJH207"/>
      <c r="NJI207" s="10"/>
      <c r="NJJ207"/>
      <c r="NJK207"/>
      <c r="NJL207"/>
      <c r="NJM207" s="39"/>
      <c r="NJN207" s="81"/>
      <c r="NJO207" s="10"/>
      <c r="NJP207" s="10"/>
      <c r="NJQ207" s="14"/>
      <c r="NJR207" s="14"/>
      <c r="NJS207"/>
      <c r="NJT207" s="10"/>
      <c r="NJU207"/>
      <c r="NJV207" s="10"/>
      <c r="NJW207" s="6"/>
      <c r="NJX207"/>
      <c r="NJY207"/>
      <c r="NJZ207" s="14"/>
      <c r="NKA207" s="10"/>
      <c r="NKB207"/>
      <c r="NKC207" s="10"/>
      <c r="NKD207"/>
      <c r="NKE207"/>
      <c r="NKF207"/>
      <c r="NKG207" s="14"/>
      <c r="NKH207" s="10"/>
      <c r="NKI207"/>
      <c r="NKJ207" s="10"/>
      <c r="NKK207"/>
      <c r="NKL207"/>
      <c r="NKM207"/>
      <c r="NKN207" s="14"/>
      <c r="NKO207" s="10"/>
      <c r="NKP207"/>
      <c r="NKQ207" s="10"/>
      <c r="NKR207"/>
      <c r="NKS207"/>
      <c r="NKT207"/>
      <c r="NKU207" s="14"/>
      <c r="NKV207" s="10"/>
      <c r="NKW207"/>
      <c r="NKX207" s="10"/>
      <c r="NKY207"/>
      <c r="NKZ207"/>
      <c r="NLA207"/>
      <c r="NLB207" s="14"/>
      <c r="NLC207" s="10"/>
      <c r="NLD207"/>
      <c r="NLE207" s="10"/>
      <c r="NLF207"/>
      <c r="NLG207"/>
      <c r="NLH207"/>
      <c r="NLI207" s="14"/>
      <c r="NLJ207" s="10"/>
      <c r="NLK207"/>
      <c r="NLL207" s="10"/>
      <c r="NLM207"/>
      <c r="NLN207"/>
      <c r="NLO207"/>
      <c r="NLP207" s="14"/>
      <c r="NLQ207" s="10"/>
      <c r="NLR207"/>
      <c r="NLS207" s="10"/>
      <c r="NLT207"/>
      <c r="NLU207"/>
      <c r="NLV207"/>
      <c r="NLW207" s="14"/>
      <c r="NLX207" s="10"/>
      <c r="NLY207"/>
      <c r="NLZ207" s="10"/>
      <c r="NMA207"/>
      <c r="NMB207"/>
      <c r="NMC207"/>
      <c r="NMD207" s="14"/>
      <c r="NME207" s="10"/>
      <c r="NMF207"/>
      <c r="NMG207" s="10"/>
      <c r="NMH207"/>
      <c r="NMI207"/>
      <c r="NMJ207"/>
      <c r="NMK207" s="14"/>
      <c r="NML207" s="10"/>
      <c r="NMM207"/>
      <c r="NMN207" s="10"/>
      <c r="NMO207"/>
      <c r="NMP207"/>
      <c r="NMQ207"/>
      <c r="NMR207" s="14"/>
      <c r="NMS207" s="10"/>
      <c r="NMT207"/>
      <c r="NMU207" s="10"/>
      <c r="NMV207"/>
      <c r="NMW207"/>
      <c r="NMX207"/>
      <c r="NMY207" s="14"/>
      <c r="NMZ207" s="10"/>
      <c r="NNA207"/>
      <c r="NNB207" s="10"/>
      <c r="NNC207"/>
      <c r="NND207"/>
      <c r="NNE207"/>
      <c r="NNF207" s="14"/>
      <c r="NNG207" s="10"/>
      <c r="NNH207"/>
      <c r="NNI207" s="10"/>
      <c r="NNJ207"/>
      <c r="NNK207"/>
      <c r="NNL207"/>
      <c r="NNM207" s="14"/>
      <c r="NNN207" s="10"/>
      <c r="NNO207"/>
      <c r="NNP207" s="10"/>
      <c r="NNQ207"/>
      <c r="NNR207"/>
      <c r="NNS207"/>
      <c r="NNT207" s="14"/>
      <c r="NNU207" s="10"/>
      <c r="NNV207"/>
      <c r="NNW207" s="10"/>
      <c r="NNX207"/>
      <c r="NNY207"/>
      <c r="NNZ207"/>
      <c r="NOA207" s="14"/>
      <c r="NOB207" s="10"/>
      <c r="NOC207"/>
      <c r="NOD207" s="10"/>
      <c r="NOE207"/>
      <c r="NOF207"/>
      <c r="NOG207"/>
      <c r="NOH207" s="14"/>
      <c r="NOI207" s="10"/>
      <c r="NOJ207"/>
      <c r="NOK207" s="10"/>
      <c r="NOL207"/>
      <c r="NOM207"/>
      <c r="NON207"/>
      <c r="NOO207" s="14"/>
      <c r="NOP207" s="10"/>
      <c r="NOQ207"/>
      <c r="NOR207" s="10"/>
      <c r="NOS207"/>
      <c r="NOT207"/>
      <c r="NOU207"/>
      <c r="NOV207" s="14"/>
      <c r="NOW207" s="10"/>
      <c r="NOX207"/>
      <c r="NOY207" s="10"/>
      <c r="NOZ207"/>
      <c r="NPA207"/>
      <c r="NPB207"/>
      <c r="NPC207" s="14"/>
      <c r="NPD207" s="10"/>
      <c r="NPE207"/>
      <c r="NPF207" s="10"/>
      <c r="NPG207"/>
      <c r="NPH207"/>
      <c r="NPI207"/>
      <c r="NPJ207" s="14"/>
      <c r="NPK207" s="10"/>
      <c r="NPL207"/>
      <c r="NPM207" s="10"/>
      <c r="NPN207"/>
      <c r="NPO207"/>
      <c r="NPP207"/>
      <c r="NPQ207" s="14"/>
      <c r="NPR207" s="10"/>
      <c r="NPS207"/>
      <c r="NPT207" s="10"/>
      <c r="NPU207"/>
      <c r="NPV207"/>
      <c r="NPW207"/>
      <c r="NPX207" s="14"/>
      <c r="NPY207" s="10"/>
      <c r="NPZ207"/>
      <c r="NQA207" s="10"/>
      <c r="NQB207"/>
      <c r="NQC207"/>
      <c r="NQD207"/>
      <c r="NQE207" s="14"/>
      <c r="NQF207" s="10"/>
      <c r="NQG207"/>
      <c r="NQH207" s="10"/>
      <c r="NQI207"/>
      <c r="NQJ207"/>
      <c r="NQK207"/>
      <c r="NQL207" s="14"/>
      <c r="NQM207" s="10"/>
      <c r="NQN207"/>
      <c r="NQO207" s="10"/>
      <c r="NQP207"/>
      <c r="NQQ207"/>
      <c r="NQR207"/>
      <c r="NQS207" s="14"/>
      <c r="NQT207" s="10"/>
      <c r="NQU207"/>
      <c r="NQV207" s="10"/>
      <c r="NQW207"/>
      <c r="NQX207"/>
      <c r="NQY207"/>
      <c r="NQZ207" s="14"/>
      <c r="NRA207" s="10"/>
      <c r="NRB207"/>
      <c r="NRC207" s="10"/>
      <c r="NRD207"/>
      <c r="NRE207"/>
      <c r="NRF207"/>
      <c r="NRG207" s="14"/>
      <c r="NRH207" s="10"/>
      <c r="NRI207"/>
      <c r="NRJ207" s="10"/>
      <c r="NRK207"/>
      <c r="NRL207"/>
      <c r="NRM207"/>
      <c r="NRN207" s="14"/>
      <c r="NRO207" s="10"/>
      <c r="NRP207"/>
      <c r="NRQ207" s="10"/>
      <c r="NRR207"/>
      <c r="NRS207"/>
      <c r="NRT207"/>
      <c r="NRU207" s="14"/>
      <c r="NRV207" s="10"/>
      <c r="NRW207"/>
      <c r="NRX207" s="10"/>
      <c r="NRY207"/>
      <c r="NRZ207"/>
      <c r="NSA207"/>
      <c r="NSB207" s="14"/>
      <c r="NSC207" s="26"/>
      <c r="NSD207"/>
      <c r="NSE207" s="10"/>
      <c r="NSF207"/>
      <c r="NSG207"/>
      <c r="NSH207"/>
      <c r="NSI207" s="14"/>
      <c r="NSJ207" s="26"/>
      <c r="NSK207"/>
      <c r="NSL207" s="10"/>
      <c r="NSM207"/>
      <c r="NSN207"/>
      <c r="NSO207"/>
      <c r="NSP207" s="39"/>
      <c r="NSQ207" s="81"/>
      <c r="NSR207" s="10"/>
      <c r="NSS207" s="10"/>
      <c r="NST207" s="14"/>
      <c r="NSU207" s="14"/>
      <c r="NSV207"/>
      <c r="NSW207" s="10"/>
      <c r="NSX207"/>
      <c r="NSY207" s="10"/>
      <c r="NSZ207" s="6"/>
      <c r="NTA207"/>
      <c r="NTB207"/>
      <c r="NTC207" s="14"/>
      <c r="NTD207" s="10"/>
      <c r="NTE207"/>
      <c r="NTF207" s="10"/>
      <c r="NTG207"/>
      <c r="NTH207"/>
      <c r="NTI207"/>
      <c r="NTJ207" s="14"/>
      <c r="NTK207" s="10"/>
      <c r="NTL207"/>
      <c r="NTM207" s="10"/>
      <c r="NTN207"/>
      <c r="NTO207"/>
      <c r="NTP207"/>
      <c r="NTQ207" s="14"/>
      <c r="NTR207" s="10"/>
      <c r="NTS207"/>
      <c r="NTT207" s="10"/>
      <c r="NTU207"/>
      <c r="NTV207"/>
      <c r="NTW207"/>
      <c r="NTX207" s="14"/>
      <c r="NTY207" s="10"/>
      <c r="NTZ207"/>
      <c r="NUA207" s="10"/>
      <c r="NUB207"/>
      <c r="NUC207"/>
      <c r="NUD207"/>
      <c r="NUE207" s="14"/>
      <c r="NUF207" s="10"/>
      <c r="NUG207"/>
      <c r="NUH207" s="10"/>
      <c r="NUI207"/>
      <c r="NUJ207"/>
      <c r="NUK207"/>
      <c r="NUL207" s="14"/>
      <c r="NUM207" s="10"/>
      <c r="NUN207"/>
      <c r="NUO207" s="10"/>
      <c r="NUP207"/>
      <c r="NUQ207"/>
      <c r="NUR207"/>
      <c r="NUS207" s="14"/>
      <c r="NUT207" s="10"/>
      <c r="NUU207"/>
      <c r="NUV207" s="10"/>
      <c r="NUW207"/>
      <c r="NUX207"/>
      <c r="NUY207"/>
      <c r="NUZ207" s="14"/>
      <c r="NVA207" s="10"/>
      <c r="NVB207"/>
      <c r="NVC207" s="10"/>
      <c r="NVD207"/>
      <c r="NVE207"/>
      <c r="NVF207"/>
      <c r="NVG207" s="14"/>
      <c r="NVH207" s="10"/>
      <c r="NVI207"/>
      <c r="NVJ207" s="10"/>
      <c r="NVK207"/>
      <c r="NVL207"/>
      <c r="NVM207"/>
      <c r="NVN207" s="14"/>
      <c r="NVO207" s="10"/>
      <c r="NVP207"/>
      <c r="NVQ207" s="10"/>
      <c r="NVR207"/>
      <c r="NVS207"/>
      <c r="NVT207"/>
      <c r="NVU207" s="14"/>
      <c r="NVV207" s="10"/>
      <c r="NVW207"/>
      <c r="NVX207" s="10"/>
      <c r="NVY207"/>
      <c r="NVZ207"/>
      <c r="NWA207"/>
      <c r="NWB207" s="14"/>
      <c r="NWC207" s="10"/>
      <c r="NWD207"/>
      <c r="NWE207" s="10"/>
      <c r="NWF207"/>
      <c r="NWG207"/>
      <c r="NWH207"/>
      <c r="NWI207" s="14"/>
      <c r="NWJ207" s="10"/>
      <c r="NWK207"/>
      <c r="NWL207" s="10"/>
      <c r="NWM207"/>
      <c r="NWN207"/>
      <c r="NWO207"/>
      <c r="NWP207" s="14"/>
      <c r="NWQ207" s="10"/>
      <c r="NWR207"/>
      <c r="NWS207" s="10"/>
      <c r="NWT207"/>
      <c r="NWU207"/>
      <c r="NWV207"/>
      <c r="NWW207" s="14"/>
      <c r="NWX207" s="10"/>
      <c r="NWY207"/>
      <c r="NWZ207" s="10"/>
      <c r="NXA207"/>
      <c r="NXB207"/>
      <c r="NXC207"/>
      <c r="NXD207" s="14"/>
      <c r="NXE207" s="10"/>
      <c r="NXF207"/>
      <c r="NXG207" s="10"/>
      <c r="NXH207"/>
      <c r="NXI207"/>
      <c r="NXJ207"/>
      <c r="NXK207" s="14"/>
      <c r="NXL207" s="10"/>
      <c r="NXM207"/>
      <c r="NXN207" s="10"/>
      <c r="NXO207"/>
      <c r="NXP207"/>
      <c r="NXQ207"/>
      <c r="NXR207" s="14"/>
      <c r="NXS207" s="10"/>
      <c r="NXT207"/>
      <c r="NXU207" s="10"/>
      <c r="NXV207"/>
      <c r="NXW207"/>
      <c r="NXX207"/>
      <c r="NXY207" s="14"/>
      <c r="NXZ207" s="10"/>
      <c r="NYA207"/>
      <c r="NYB207" s="10"/>
      <c r="NYC207"/>
      <c r="NYD207"/>
      <c r="NYE207"/>
      <c r="NYF207" s="14"/>
      <c r="NYG207" s="10"/>
      <c r="NYH207"/>
      <c r="NYI207" s="10"/>
      <c r="NYJ207"/>
      <c r="NYK207"/>
      <c r="NYL207"/>
      <c r="NYM207" s="14"/>
      <c r="NYN207" s="10"/>
      <c r="NYO207"/>
      <c r="NYP207" s="10"/>
      <c r="NYQ207"/>
      <c r="NYR207"/>
      <c r="NYS207"/>
      <c r="NYT207" s="14"/>
      <c r="NYU207" s="10"/>
      <c r="NYV207"/>
      <c r="NYW207" s="10"/>
      <c r="NYX207"/>
      <c r="NYY207"/>
      <c r="NYZ207"/>
      <c r="NZA207" s="14"/>
      <c r="NZB207" s="10"/>
      <c r="NZC207"/>
      <c r="NZD207" s="10"/>
      <c r="NZE207"/>
      <c r="NZF207"/>
      <c r="NZG207"/>
      <c r="NZH207" s="14"/>
      <c r="NZI207" s="10"/>
      <c r="NZJ207"/>
      <c r="NZK207" s="10"/>
      <c r="NZL207"/>
      <c r="NZM207"/>
      <c r="NZN207"/>
      <c r="NZO207" s="14"/>
      <c r="NZP207" s="10"/>
      <c r="NZQ207"/>
      <c r="NZR207" s="10"/>
      <c r="NZS207"/>
      <c r="NZT207"/>
      <c r="NZU207"/>
      <c r="NZV207" s="14"/>
      <c r="NZW207" s="10"/>
      <c r="NZX207"/>
      <c r="NZY207" s="10"/>
      <c r="NZZ207"/>
      <c r="OAA207"/>
      <c r="OAB207"/>
      <c r="OAC207" s="14"/>
      <c r="OAD207" s="10"/>
      <c r="OAE207"/>
      <c r="OAF207" s="10"/>
      <c r="OAG207"/>
      <c r="OAH207"/>
      <c r="OAI207"/>
      <c r="OAJ207" s="14"/>
      <c r="OAK207" s="10"/>
      <c r="OAL207"/>
      <c r="OAM207" s="10"/>
      <c r="OAN207"/>
      <c r="OAO207"/>
      <c r="OAP207"/>
      <c r="OAQ207" s="14"/>
      <c r="OAR207" s="10"/>
      <c r="OAS207"/>
      <c r="OAT207" s="10"/>
      <c r="OAU207"/>
      <c r="OAV207"/>
      <c r="OAW207"/>
      <c r="OAX207" s="14"/>
      <c r="OAY207" s="10"/>
      <c r="OAZ207"/>
      <c r="OBA207" s="10"/>
      <c r="OBB207"/>
      <c r="OBC207"/>
      <c r="OBD207"/>
      <c r="OBE207" s="14"/>
      <c r="OBF207" s="26"/>
      <c r="OBG207"/>
      <c r="OBH207" s="10"/>
      <c r="OBI207"/>
      <c r="OBJ207"/>
      <c r="OBK207"/>
      <c r="OBL207" s="14"/>
      <c r="OBM207" s="26"/>
      <c r="OBN207"/>
      <c r="OBO207" s="10"/>
      <c r="OBP207"/>
      <c r="OBQ207"/>
      <c r="OBR207"/>
      <c r="OBS207" s="39"/>
      <c r="OBT207" s="81"/>
      <c r="OBU207" s="10"/>
      <c r="OBV207" s="10"/>
      <c r="OBW207" s="14"/>
      <c r="OBX207" s="14"/>
      <c r="OBY207"/>
      <c r="OBZ207" s="10"/>
      <c r="OCA207"/>
      <c r="OCB207" s="10"/>
      <c r="OCC207" s="6"/>
      <c r="OCD207"/>
      <c r="OCE207"/>
      <c r="OCF207" s="14"/>
      <c r="OCG207" s="10"/>
      <c r="OCH207"/>
      <c r="OCI207" s="10"/>
      <c r="OCJ207"/>
      <c r="OCK207"/>
      <c r="OCL207"/>
      <c r="OCM207" s="14"/>
      <c r="OCN207" s="10"/>
      <c r="OCO207"/>
      <c r="OCP207" s="10"/>
      <c r="OCQ207"/>
      <c r="OCR207"/>
      <c r="OCS207"/>
      <c r="OCT207" s="14"/>
      <c r="OCU207" s="10"/>
      <c r="OCV207"/>
      <c r="OCW207" s="10"/>
      <c r="OCX207"/>
      <c r="OCY207"/>
      <c r="OCZ207"/>
      <c r="ODA207" s="14"/>
      <c r="ODB207" s="10"/>
      <c r="ODC207"/>
      <c r="ODD207" s="10"/>
      <c r="ODE207"/>
      <c r="ODF207"/>
      <c r="ODG207"/>
      <c r="ODH207" s="14"/>
      <c r="ODI207" s="10"/>
      <c r="ODJ207"/>
      <c r="ODK207" s="10"/>
      <c r="ODL207"/>
      <c r="ODM207"/>
      <c r="ODN207"/>
      <c r="ODO207" s="14"/>
      <c r="ODP207" s="10"/>
      <c r="ODQ207"/>
      <c r="ODR207" s="10"/>
      <c r="ODS207"/>
      <c r="ODT207"/>
      <c r="ODU207"/>
      <c r="ODV207" s="14"/>
      <c r="ODW207" s="10"/>
      <c r="ODX207"/>
      <c r="ODY207" s="10"/>
      <c r="ODZ207"/>
      <c r="OEA207"/>
      <c r="OEB207"/>
      <c r="OEC207" s="14"/>
      <c r="OED207" s="10"/>
      <c r="OEE207"/>
      <c r="OEF207" s="10"/>
      <c r="OEG207"/>
      <c r="OEH207"/>
      <c r="OEI207"/>
      <c r="OEJ207" s="14"/>
      <c r="OEK207" s="10"/>
      <c r="OEL207"/>
      <c r="OEM207" s="10"/>
      <c r="OEN207"/>
      <c r="OEO207"/>
      <c r="OEP207"/>
      <c r="OEQ207" s="14"/>
      <c r="OER207" s="10"/>
      <c r="OES207"/>
      <c r="OET207" s="10"/>
      <c r="OEU207"/>
      <c r="OEV207"/>
      <c r="OEW207"/>
      <c r="OEX207" s="14"/>
      <c r="OEY207" s="10"/>
      <c r="OEZ207"/>
      <c r="OFA207" s="10"/>
      <c r="OFB207"/>
      <c r="OFC207"/>
      <c r="OFD207"/>
      <c r="OFE207" s="14"/>
      <c r="OFF207" s="10"/>
      <c r="OFG207"/>
      <c r="OFH207" s="10"/>
      <c r="OFI207"/>
      <c r="OFJ207"/>
      <c r="OFK207"/>
      <c r="OFL207" s="14"/>
      <c r="OFM207" s="10"/>
      <c r="OFN207"/>
      <c r="OFO207" s="10"/>
      <c r="OFP207"/>
      <c r="OFQ207"/>
      <c r="OFR207"/>
      <c r="OFS207" s="14"/>
      <c r="OFT207" s="10"/>
      <c r="OFU207"/>
      <c r="OFV207" s="10"/>
      <c r="OFW207"/>
      <c r="OFX207"/>
      <c r="OFY207"/>
      <c r="OFZ207" s="14"/>
      <c r="OGA207" s="10"/>
      <c r="OGB207"/>
      <c r="OGC207" s="10"/>
      <c r="OGD207"/>
      <c r="OGE207"/>
      <c r="OGF207"/>
      <c r="OGG207" s="14"/>
      <c r="OGH207" s="10"/>
      <c r="OGI207"/>
      <c r="OGJ207" s="10"/>
      <c r="OGK207"/>
      <c r="OGL207"/>
      <c r="OGM207"/>
      <c r="OGN207" s="14"/>
      <c r="OGO207" s="10"/>
      <c r="OGP207"/>
      <c r="OGQ207" s="10"/>
      <c r="OGR207"/>
      <c r="OGS207"/>
      <c r="OGT207"/>
      <c r="OGU207" s="14"/>
      <c r="OGV207" s="10"/>
      <c r="OGW207"/>
      <c r="OGX207" s="10"/>
      <c r="OGY207"/>
      <c r="OGZ207"/>
      <c r="OHA207"/>
      <c r="OHB207" s="14"/>
      <c r="OHC207" s="10"/>
      <c r="OHD207"/>
      <c r="OHE207" s="10"/>
      <c r="OHF207"/>
      <c r="OHG207"/>
      <c r="OHH207"/>
      <c r="OHI207" s="14"/>
      <c r="OHJ207" s="10"/>
      <c r="OHK207"/>
      <c r="OHL207" s="10"/>
      <c r="OHM207"/>
      <c r="OHN207"/>
      <c r="OHO207"/>
      <c r="OHP207" s="14"/>
      <c r="OHQ207" s="10"/>
      <c r="OHR207"/>
      <c r="OHS207" s="10"/>
      <c r="OHT207"/>
      <c r="OHU207"/>
      <c r="OHV207"/>
      <c r="OHW207" s="14"/>
      <c r="OHX207" s="10"/>
      <c r="OHY207"/>
      <c r="OHZ207" s="10"/>
      <c r="OIA207"/>
      <c r="OIB207"/>
      <c r="OIC207"/>
      <c r="OID207" s="14"/>
      <c r="OIE207" s="10"/>
      <c r="OIF207"/>
      <c r="OIG207" s="10"/>
      <c r="OIH207"/>
      <c r="OII207"/>
      <c r="OIJ207"/>
      <c r="OIK207" s="14"/>
      <c r="OIL207" s="10"/>
      <c r="OIM207"/>
      <c r="OIN207" s="10"/>
      <c r="OIO207"/>
      <c r="OIP207"/>
      <c r="OIQ207"/>
      <c r="OIR207" s="14"/>
      <c r="OIS207" s="10"/>
      <c r="OIT207"/>
      <c r="OIU207" s="10"/>
      <c r="OIV207"/>
      <c r="OIW207"/>
      <c r="OIX207"/>
      <c r="OIY207" s="14"/>
      <c r="OIZ207" s="10"/>
      <c r="OJA207"/>
      <c r="OJB207" s="10"/>
      <c r="OJC207"/>
      <c r="OJD207"/>
      <c r="OJE207"/>
      <c r="OJF207" s="14"/>
      <c r="OJG207" s="10"/>
      <c r="OJH207"/>
      <c r="OJI207" s="10"/>
      <c r="OJJ207"/>
      <c r="OJK207"/>
      <c r="OJL207"/>
      <c r="OJM207" s="14"/>
      <c r="OJN207" s="10"/>
      <c r="OJO207"/>
      <c r="OJP207" s="10"/>
      <c r="OJQ207"/>
      <c r="OJR207"/>
      <c r="OJS207"/>
      <c r="OJT207" s="14"/>
      <c r="OJU207" s="10"/>
      <c r="OJV207"/>
      <c r="OJW207" s="10"/>
      <c r="OJX207"/>
      <c r="OJY207"/>
      <c r="OJZ207"/>
      <c r="OKA207" s="14"/>
      <c r="OKB207" s="10"/>
      <c r="OKC207"/>
      <c r="OKD207" s="10"/>
      <c r="OKE207"/>
      <c r="OKF207"/>
      <c r="OKG207"/>
      <c r="OKH207" s="14"/>
      <c r="OKI207" s="26"/>
      <c r="OKJ207"/>
      <c r="OKK207" s="10"/>
      <c r="OKL207"/>
      <c r="OKM207"/>
      <c r="OKN207"/>
      <c r="OKO207" s="14"/>
      <c r="OKP207" s="26"/>
      <c r="OKQ207"/>
      <c r="OKR207" s="10"/>
      <c r="OKS207"/>
      <c r="OKT207"/>
      <c r="OKU207"/>
      <c r="OKV207" s="39"/>
      <c r="OKW207" s="81"/>
      <c r="OKX207" s="10"/>
      <c r="OKY207" s="10"/>
      <c r="OKZ207" s="14"/>
      <c r="OLA207" s="14"/>
      <c r="OLB207"/>
      <c r="OLC207" s="10"/>
      <c r="OLD207"/>
      <c r="OLE207" s="10"/>
      <c r="OLF207" s="6"/>
      <c r="OLG207"/>
      <c r="OLH207"/>
      <c r="OLI207" s="14"/>
      <c r="OLJ207" s="10"/>
      <c r="OLK207"/>
      <c r="OLL207" s="10"/>
      <c r="OLM207"/>
      <c r="OLN207"/>
      <c r="OLO207"/>
      <c r="OLP207" s="14"/>
      <c r="OLQ207" s="10"/>
      <c r="OLR207"/>
      <c r="OLS207" s="10"/>
      <c r="OLT207"/>
      <c r="OLU207"/>
      <c r="OLV207"/>
      <c r="OLW207" s="14"/>
      <c r="OLX207" s="10"/>
      <c r="OLY207"/>
      <c r="OLZ207" s="10"/>
      <c r="OMA207"/>
      <c r="OMB207"/>
      <c r="OMC207"/>
      <c r="OMD207" s="14"/>
      <c r="OME207" s="10"/>
      <c r="OMF207"/>
      <c r="OMG207" s="10"/>
      <c r="OMH207"/>
      <c r="OMI207"/>
      <c r="OMJ207"/>
      <c r="OMK207" s="14"/>
      <c r="OML207" s="10"/>
      <c r="OMM207"/>
      <c r="OMN207" s="10"/>
      <c r="OMO207"/>
      <c r="OMP207"/>
      <c r="OMQ207"/>
      <c r="OMR207" s="14"/>
      <c r="OMS207" s="10"/>
      <c r="OMT207"/>
      <c r="OMU207" s="10"/>
      <c r="OMV207"/>
      <c r="OMW207"/>
      <c r="OMX207"/>
      <c r="OMY207" s="14"/>
      <c r="OMZ207" s="10"/>
      <c r="ONA207"/>
      <c r="ONB207" s="10"/>
      <c r="ONC207"/>
      <c r="OND207"/>
      <c r="ONE207"/>
      <c r="ONF207" s="14"/>
      <c r="ONG207" s="10"/>
      <c r="ONH207"/>
      <c r="ONI207" s="10"/>
      <c r="ONJ207"/>
      <c r="ONK207"/>
      <c r="ONL207"/>
      <c r="ONM207" s="14"/>
      <c r="ONN207" s="10"/>
      <c r="ONO207"/>
      <c r="ONP207" s="10"/>
      <c r="ONQ207"/>
      <c r="ONR207"/>
      <c r="ONS207"/>
      <c r="ONT207" s="14"/>
      <c r="ONU207" s="10"/>
      <c r="ONV207"/>
      <c r="ONW207" s="10"/>
      <c r="ONX207"/>
      <c r="ONY207"/>
      <c r="ONZ207"/>
      <c r="OOA207" s="14"/>
      <c r="OOB207" s="10"/>
      <c r="OOC207"/>
      <c r="OOD207" s="10"/>
      <c r="OOE207"/>
      <c r="OOF207"/>
      <c r="OOG207"/>
      <c r="OOH207" s="14"/>
      <c r="OOI207" s="10"/>
      <c r="OOJ207"/>
      <c r="OOK207" s="10"/>
      <c r="OOL207"/>
      <c r="OOM207"/>
      <c r="OON207"/>
      <c r="OOO207" s="14"/>
      <c r="OOP207" s="10"/>
      <c r="OOQ207"/>
      <c r="OOR207" s="10"/>
      <c r="OOS207"/>
      <c r="OOT207"/>
      <c r="OOU207"/>
      <c r="OOV207" s="14"/>
      <c r="OOW207" s="10"/>
      <c r="OOX207"/>
      <c r="OOY207" s="10"/>
      <c r="OOZ207"/>
      <c r="OPA207"/>
      <c r="OPB207"/>
      <c r="OPC207" s="14"/>
      <c r="OPD207" s="10"/>
      <c r="OPE207"/>
      <c r="OPF207" s="10"/>
      <c r="OPG207"/>
      <c r="OPH207"/>
      <c r="OPI207"/>
      <c r="OPJ207" s="14"/>
      <c r="OPK207" s="10"/>
      <c r="OPL207"/>
      <c r="OPM207" s="10"/>
      <c r="OPN207"/>
      <c r="OPO207"/>
      <c r="OPP207"/>
      <c r="OPQ207" s="14"/>
      <c r="OPR207" s="10"/>
      <c r="OPS207"/>
      <c r="OPT207" s="10"/>
      <c r="OPU207"/>
      <c r="OPV207"/>
      <c r="OPW207"/>
      <c r="OPX207" s="14"/>
      <c r="OPY207" s="10"/>
      <c r="OPZ207"/>
      <c r="OQA207" s="10"/>
      <c r="OQB207"/>
      <c r="OQC207"/>
      <c r="OQD207"/>
      <c r="OQE207" s="14"/>
      <c r="OQF207" s="10"/>
      <c r="OQG207"/>
      <c r="OQH207" s="10"/>
      <c r="OQI207"/>
      <c r="OQJ207"/>
      <c r="OQK207"/>
      <c r="OQL207" s="14"/>
      <c r="OQM207" s="10"/>
      <c r="OQN207"/>
      <c r="OQO207" s="10"/>
      <c r="OQP207"/>
      <c r="OQQ207"/>
      <c r="OQR207"/>
      <c r="OQS207" s="14"/>
      <c r="OQT207" s="10"/>
      <c r="OQU207"/>
      <c r="OQV207" s="10"/>
      <c r="OQW207"/>
      <c r="OQX207"/>
      <c r="OQY207"/>
      <c r="OQZ207" s="14"/>
      <c r="ORA207" s="10"/>
      <c r="ORB207"/>
      <c r="ORC207" s="10"/>
      <c r="ORD207"/>
      <c r="ORE207"/>
      <c r="ORF207"/>
      <c r="ORG207" s="14"/>
      <c r="ORH207" s="10"/>
      <c r="ORI207"/>
      <c r="ORJ207" s="10"/>
      <c r="ORK207"/>
      <c r="ORL207"/>
      <c r="ORM207"/>
      <c r="ORN207" s="14"/>
      <c r="ORO207" s="10"/>
      <c r="ORP207"/>
      <c r="ORQ207" s="10"/>
      <c r="ORR207"/>
      <c r="ORS207"/>
      <c r="ORT207"/>
      <c r="ORU207" s="14"/>
      <c r="ORV207" s="10"/>
      <c r="ORW207"/>
      <c r="ORX207" s="10"/>
      <c r="ORY207"/>
      <c r="ORZ207"/>
      <c r="OSA207"/>
      <c r="OSB207" s="14"/>
      <c r="OSC207" s="10"/>
      <c r="OSD207"/>
      <c r="OSE207" s="10"/>
      <c r="OSF207"/>
      <c r="OSG207"/>
      <c r="OSH207"/>
      <c r="OSI207" s="14"/>
      <c r="OSJ207" s="10"/>
      <c r="OSK207"/>
      <c r="OSL207" s="10"/>
      <c r="OSM207"/>
      <c r="OSN207"/>
      <c r="OSO207"/>
      <c r="OSP207" s="14"/>
      <c r="OSQ207" s="10"/>
      <c r="OSR207"/>
      <c r="OSS207" s="10"/>
      <c r="OST207"/>
      <c r="OSU207"/>
      <c r="OSV207"/>
      <c r="OSW207" s="14"/>
      <c r="OSX207" s="10"/>
      <c r="OSY207"/>
      <c r="OSZ207" s="10"/>
      <c r="OTA207"/>
      <c r="OTB207"/>
      <c r="OTC207"/>
      <c r="OTD207" s="14"/>
      <c r="OTE207" s="10"/>
      <c r="OTF207"/>
      <c r="OTG207" s="10"/>
      <c r="OTH207"/>
      <c r="OTI207"/>
      <c r="OTJ207"/>
      <c r="OTK207" s="14"/>
      <c r="OTL207" s="26"/>
      <c r="OTM207"/>
      <c r="OTN207" s="10"/>
      <c r="OTO207"/>
      <c r="OTP207"/>
      <c r="OTQ207"/>
      <c r="OTR207" s="14"/>
      <c r="OTS207" s="26"/>
      <c r="OTT207"/>
      <c r="OTU207" s="10"/>
      <c r="OTV207"/>
      <c r="OTW207"/>
      <c r="OTX207"/>
      <c r="OTY207" s="39"/>
      <c r="OTZ207" s="81"/>
      <c r="OUA207" s="10"/>
      <c r="OUB207" s="10"/>
      <c r="OUC207" s="14"/>
      <c r="OUD207" s="14"/>
      <c r="OUE207"/>
      <c r="OUF207" s="10"/>
      <c r="OUG207"/>
      <c r="OUH207" s="10"/>
      <c r="OUI207" s="6"/>
      <c r="OUJ207"/>
      <c r="OUK207"/>
      <c r="OUL207" s="14"/>
      <c r="OUM207" s="10"/>
      <c r="OUN207"/>
      <c r="OUO207" s="10"/>
      <c r="OUP207"/>
      <c r="OUQ207"/>
      <c r="OUR207"/>
      <c r="OUS207" s="14"/>
      <c r="OUT207" s="10"/>
      <c r="OUU207"/>
      <c r="OUV207" s="10"/>
      <c r="OUW207"/>
      <c r="OUX207"/>
      <c r="OUY207"/>
      <c r="OUZ207" s="14"/>
      <c r="OVA207" s="10"/>
      <c r="OVB207"/>
      <c r="OVC207" s="10"/>
      <c r="OVD207"/>
      <c r="OVE207"/>
      <c r="OVF207"/>
      <c r="OVG207" s="14"/>
      <c r="OVH207" s="10"/>
      <c r="OVI207"/>
      <c r="OVJ207" s="10"/>
      <c r="OVK207"/>
      <c r="OVL207"/>
      <c r="OVM207"/>
      <c r="OVN207" s="14"/>
      <c r="OVO207" s="10"/>
      <c r="OVP207"/>
      <c r="OVQ207" s="10"/>
      <c r="OVR207"/>
      <c r="OVS207"/>
      <c r="OVT207"/>
      <c r="OVU207" s="14"/>
      <c r="OVV207" s="10"/>
      <c r="OVW207"/>
      <c r="OVX207" s="10"/>
      <c r="OVY207"/>
      <c r="OVZ207"/>
      <c r="OWA207"/>
      <c r="OWB207" s="14"/>
      <c r="OWC207" s="10"/>
      <c r="OWD207"/>
      <c r="OWE207" s="10"/>
      <c r="OWF207"/>
      <c r="OWG207"/>
      <c r="OWH207"/>
      <c r="OWI207" s="14"/>
      <c r="OWJ207" s="10"/>
      <c r="OWK207"/>
      <c r="OWL207" s="10"/>
      <c r="OWM207"/>
      <c r="OWN207"/>
      <c r="OWO207"/>
      <c r="OWP207" s="14"/>
      <c r="OWQ207" s="10"/>
      <c r="OWR207"/>
      <c r="OWS207" s="10"/>
      <c r="OWT207"/>
      <c r="OWU207"/>
      <c r="OWV207"/>
      <c r="OWW207" s="14"/>
      <c r="OWX207" s="10"/>
      <c r="OWY207"/>
      <c r="OWZ207" s="10"/>
      <c r="OXA207"/>
      <c r="OXB207"/>
      <c r="OXC207"/>
      <c r="OXD207" s="14"/>
      <c r="OXE207" s="10"/>
      <c r="OXF207"/>
      <c r="OXG207" s="10"/>
      <c r="OXH207"/>
      <c r="OXI207"/>
      <c r="OXJ207"/>
      <c r="OXK207" s="14"/>
      <c r="OXL207" s="10"/>
      <c r="OXM207"/>
      <c r="OXN207" s="10"/>
      <c r="OXO207"/>
      <c r="OXP207"/>
      <c r="OXQ207"/>
      <c r="OXR207" s="14"/>
      <c r="OXS207" s="10"/>
      <c r="OXT207"/>
      <c r="OXU207" s="10"/>
      <c r="OXV207"/>
      <c r="OXW207"/>
      <c r="OXX207"/>
      <c r="OXY207" s="14"/>
      <c r="OXZ207" s="10"/>
      <c r="OYA207"/>
      <c r="OYB207" s="10"/>
      <c r="OYC207"/>
      <c r="OYD207"/>
      <c r="OYE207"/>
      <c r="OYF207" s="14"/>
      <c r="OYG207" s="10"/>
      <c r="OYH207"/>
      <c r="OYI207" s="10"/>
      <c r="OYJ207"/>
      <c r="OYK207"/>
      <c r="OYL207"/>
      <c r="OYM207" s="14"/>
      <c r="OYN207" s="10"/>
      <c r="OYO207"/>
      <c r="OYP207" s="10"/>
      <c r="OYQ207"/>
      <c r="OYR207"/>
      <c r="OYS207"/>
      <c r="OYT207" s="14"/>
      <c r="OYU207" s="10"/>
      <c r="OYV207"/>
      <c r="OYW207" s="10"/>
      <c r="OYX207"/>
      <c r="OYY207"/>
      <c r="OYZ207"/>
      <c r="OZA207" s="14"/>
      <c r="OZB207" s="10"/>
      <c r="OZC207"/>
      <c r="OZD207" s="10"/>
      <c r="OZE207"/>
      <c r="OZF207"/>
      <c r="OZG207"/>
      <c r="OZH207" s="14"/>
      <c r="OZI207" s="10"/>
      <c r="OZJ207"/>
      <c r="OZK207" s="10"/>
      <c r="OZL207"/>
      <c r="OZM207"/>
      <c r="OZN207"/>
      <c r="OZO207" s="14"/>
      <c r="OZP207" s="10"/>
      <c r="OZQ207"/>
      <c r="OZR207" s="10"/>
      <c r="OZS207"/>
      <c r="OZT207"/>
      <c r="OZU207"/>
      <c r="OZV207" s="14"/>
      <c r="OZW207" s="10"/>
      <c r="OZX207"/>
      <c r="OZY207" s="10"/>
      <c r="OZZ207"/>
      <c r="PAA207"/>
      <c r="PAB207"/>
      <c r="PAC207" s="14"/>
      <c r="PAD207" s="10"/>
      <c r="PAE207"/>
      <c r="PAF207" s="10"/>
      <c r="PAG207"/>
      <c r="PAH207"/>
      <c r="PAI207"/>
      <c r="PAJ207" s="14"/>
      <c r="PAK207" s="10"/>
      <c r="PAL207"/>
      <c r="PAM207" s="10"/>
      <c r="PAN207"/>
      <c r="PAO207"/>
      <c r="PAP207"/>
      <c r="PAQ207" s="14"/>
      <c r="PAR207" s="10"/>
      <c r="PAS207"/>
      <c r="PAT207" s="10"/>
      <c r="PAU207"/>
      <c r="PAV207"/>
      <c r="PAW207"/>
      <c r="PAX207" s="14"/>
      <c r="PAY207" s="10"/>
      <c r="PAZ207"/>
      <c r="PBA207" s="10"/>
      <c r="PBB207"/>
      <c r="PBC207"/>
      <c r="PBD207"/>
      <c r="PBE207" s="14"/>
      <c r="PBF207" s="10"/>
      <c r="PBG207"/>
      <c r="PBH207" s="10"/>
      <c r="PBI207"/>
      <c r="PBJ207"/>
      <c r="PBK207"/>
      <c r="PBL207" s="14"/>
      <c r="PBM207" s="10"/>
      <c r="PBN207"/>
      <c r="PBO207" s="10"/>
      <c r="PBP207"/>
      <c r="PBQ207"/>
      <c r="PBR207"/>
      <c r="PBS207" s="14"/>
      <c r="PBT207" s="10"/>
      <c r="PBU207"/>
      <c r="PBV207" s="10"/>
      <c r="PBW207"/>
      <c r="PBX207"/>
      <c r="PBY207"/>
      <c r="PBZ207" s="14"/>
      <c r="PCA207" s="10"/>
      <c r="PCB207"/>
      <c r="PCC207" s="10"/>
      <c r="PCD207"/>
      <c r="PCE207"/>
      <c r="PCF207"/>
      <c r="PCG207" s="14"/>
      <c r="PCH207" s="10"/>
      <c r="PCI207"/>
      <c r="PCJ207" s="10"/>
      <c r="PCK207"/>
      <c r="PCL207"/>
      <c r="PCM207"/>
      <c r="PCN207" s="14"/>
      <c r="PCO207" s="26"/>
      <c r="PCP207"/>
      <c r="PCQ207" s="10"/>
      <c r="PCR207"/>
      <c r="PCS207"/>
      <c r="PCT207"/>
      <c r="PCU207" s="14"/>
      <c r="PCV207" s="26"/>
      <c r="PCW207"/>
      <c r="PCX207" s="10"/>
      <c r="PCY207"/>
      <c r="PCZ207"/>
      <c r="PDA207"/>
      <c r="PDB207" s="39"/>
      <c r="PDC207" s="81"/>
      <c r="PDD207" s="10"/>
      <c r="PDE207" s="10"/>
      <c r="PDF207" s="14"/>
      <c r="PDG207" s="14"/>
      <c r="PDH207"/>
      <c r="PDI207" s="10"/>
      <c r="PDJ207"/>
      <c r="PDK207" s="10"/>
      <c r="PDL207" s="6"/>
      <c r="PDM207"/>
      <c r="PDN207"/>
      <c r="PDO207" s="14"/>
      <c r="PDP207" s="10"/>
      <c r="PDQ207"/>
      <c r="PDR207" s="10"/>
      <c r="PDS207"/>
      <c r="PDT207"/>
      <c r="PDU207"/>
      <c r="PDV207" s="14"/>
      <c r="PDW207" s="10"/>
      <c r="PDX207"/>
      <c r="PDY207" s="10"/>
      <c r="PDZ207"/>
      <c r="PEA207"/>
      <c r="PEB207"/>
      <c r="PEC207" s="14"/>
      <c r="PED207" s="10"/>
      <c r="PEE207"/>
      <c r="PEF207" s="10"/>
      <c r="PEG207"/>
      <c r="PEH207"/>
      <c r="PEI207"/>
      <c r="PEJ207" s="14"/>
      <c r="PEK207" s="10"/>
      <c r="PEL207"/>
      <c r="PEM207" s="10"/>
      <c r="PEN207"/>
      <c r="PEO207"/>
      <c r="PEP207"/>
      <c r="PEQ207" s="14"/>
      <c r="PER207" s="10"/>
      <c r="PES207"/>
      <c r="PET207" s="10"/>
      <c r="PEU207"/>
      <c r="PEV207"/>
      <c r="PEW207"/>
      <c r="PEX207" s="14"/>
      <c r="PEY207" s="10"/>
      <c r="PEZ207"/>
      <c r="PFA207" s="10"/>
      <c r="PFB207"/>
      <c r="PFC207"/>
      <c r="PFD207"/>
      <c r="PFE207" s="14"/>
      <c r="PFF207" s="10"/>
      <c r="PFG207"/>
      <c r="PFH207" s="10"/>
      <c r="PFI207"/>
      <c r="PFJ207"/>
      <c r="PFK207"/>
      <c r="PFL207" s="14"/>
      <c r="PFM207" s="10"/>
      <c r="PFN207"/>
      <c r="PFO207" s="10"/>
      <c r="PFP207"/>
      <c r="PFQ207"/>
      <c r="PFR207"/>
      <c r="PFS207" s="14"/>
      <c r="PFT207" s="10"/>
      <c r="PFU207"/>
      <c r="PFV207" s="10"/>
      <c r="PFW207"/>
      <c r="PFX207"/>
      <c r="PFY207"/>
      <c r="PFZ207" s="14"/>
      <c r="PGA207" s="10"/>
      <c r="PGB207"/>
      <c r="PGC207" s="10"/>
      <c r="PGD207"/>
      <c r="PGE207"/>
      <c r="PGF207"/>
      <c r="PGG207" s="14"/>
      <c r="PGH207" s="10"/>
      <c r="PGI207"/>
      <c r="PGJ207" s="10"/>
      <c r="PGK207"/>
      <c r="PGL207"/>
      <c r="PGM207"/>
      <c r="PGN207" s="14"/>
      <c r="PGO207" s="10"/>
      <c r="PGP207"/>
      <c r="PGQ207" s="10"/>
      <c r="PGR207"/>
      <c r="PGS207"/>
      <c r="PGT207"/>
      <c r="PGU207" s="14"/>
      <c r="PGV207" s="10"/>
      <c r="PGW207"/>
      <c r="PGX207" s="10"/>
      <c r="PGY207"/>
      <c r="PGZ207"/>
      <c r="PHA207"/>
      <c r="PHB207" s="14"/>
      <c r="PHC207" s="10"/>
      <c r="PHD207"/>
      <c r="PHE207" s="10"/>
      <c r="PHF207"/>
      <c r="PHG207"/>
      <c r="PHH207"/>
      <c r="PHI207" s="14"/>
      <c r="PHJ207" s="10"/>
      <c r="PHK207"/>
      <c r="PHL207" s="10"/>
      <c r="PHM207"/>
      <c r="PHN207"/>
      <c r="PHO207"/>
      <c r="PHP207" s="14"/>
      <c r="PHQ207" s="10"/>
      <c r="PHR207"/>
      <c r="PHS207" s="10"/>
      <c r="PHT207"/>
      <c r="PHU207"/>
      <c r="PHV207"/>
      <c r="PHW207" s="14"/>
      <c r="PHX207" s="10"/>
      <c r="PHY207"/>
      <c r="PHZ207" s="10"/>
      <c r="PIA207"/>
      <c r="PIB207"/>
      <c r="PIC207"/>
      <c r="PID207" s="14"/>
      <c r="PIE207" s="10"/>
      <c r="PIF207"/>
      <c r="PIG207" s="10"/>
      <c r="PIH207"/>
      <c r="PII207"/>
      <c r="PIJ207"/>
      <c r="PIK207" s="14"/>
      <c r="PIL207" s="10"/>
      <c r="PIM207"/>
      <c r="PIN207" s="10"/>
      <c r="PIO207"/>
      <c r="PIP207"/>
      <c r="PIQ207"/>
      <c r="PIR207" s="14"/>
      <c r="PIS207" s="10"/>
      <c r="PIT207"/>
      <c r="PIU207" s="10"/>
      <c r="PIV207"/>
      <c r="PIW207"/>
      <c r="PIX207"/>
      <c r="PIY207" s="14"/>
      <c r="PIZ207" s="10"/>
      <c r="PJA207"/>
      <c r="PJB207" s="10"/>
      <c r="PJC207"/>
      <c r="PJD207"/>
      <c r="PJE207"/>
      <c r="PJF207" s="14"/>
      <c r="PJG207" s="10"/>
      <c r="PJH207"/>
      <c r="PJI207" s="10"/>
      <c r="PJJ207"/>
      <c r="PJK207"/>
      <c r="PJL207"/>
      <c r="PJM207" s="14"/>
      <c r="PJN207" s="10"/>
      <c r="PJO207"/>
      <c r="PJP207" s="10"/>
      <c r="PJQ207"/>
      <c r="PJR207"/>
      <c r="PJS207"/>
      <c r="PJT207" s="14"/>
      <c r="PJU207" s="10"/>
      <c r="PJV207"/>
      <c r="PJW207" s="10"/>
      <c r="PJX207"/>
      <c r="PJY207"/>
      <c r="PJZ207"/>
      <c r="PKA207" s="14"/>
      <c r="PKB207" s="10"/>
      <c r="PKC207"/>
      <c r="PKD207" s="10"/>
      <c r="PKE207"/>
      <c r="PKF207"/>
      <c r="PKG207"/>
      <c r="PKH207" s="14"/>
      <c r="PKI207" s="10"/>
      <c r="PKJ207"/>
      <c r="PKK207" s="10"/>
      <c r="PKL207"/>
      <c r="PKM207"/>
      <c r="PKN207"/>
      <c r="PKO207" s="14"/>
      <c r="PKP207" s="10"/>
      <c r="PKQ207"/>
      <c r="PKR207" s="10"/>
      <c r="PKS207"/>
      <c r="PKT207"/>
      <c r="PKU207"/>
      <c r="PKV207" s="14"/>
      <c r="PKW207" s="10"/>
      <c r="PKX207"/>
      <c r="PKY207" s="10"/>
      <c r="PKZ207"/>
      <c r="PLA207"/>
      <c r="PLB207"/>
      <c r="PLC207" s="14"/>
      <c r="PLD207" s="10"/>
      <c r="PLE207"/>
      <c r="PLF207" s="10"/>
      <c r="PLG207"/>
      <c r="PLH207"/>
      <c r="PLI207"/>
      <c r="PLJ207" s="14"/>
      <c r="PLK207" s="10"/>
      <c r="PLL207"/>
      <c r="PLM207" s="10"/>
      <c r="PLN207"/>
      <c r="PLO207"/>
      <c r="PLP207"/>
      <c r="PLQ207" s="14"/>
      <c r="PLR207" s="26"/>
      <c r="PLS207"/>
      <c r="PLT207" s="10"/>
      <c r="PLU207"/>
      <c r="PLV207"/>
      <c r="PLW207"/>
      <c r="PLX207" s="14"/>
      <c r="PLY207" s="26"/>
      <c r="PLZ207"/>
      <c r="PMA207" s="10"/>
      <c r="PMB207"/>
      <c r="PMC207"/>
      <c r="PMD207"/>
      <c r="PME207" s="39"/>
      <c r="PMF207" s="81"/>
      <c r="PMG207" s="10"/>
      <c r="PMH207" s="10"/>
      <c r="PMI207" s="14"/>
      <c r="PMJ207" s="14"/>
      <c r="PMK207"/>
      <c r="PML207" s="10"/>
      <c r="PMM207"/>
      <c r="PMN207" s="10"/>
      <c r="PMO207" s="6"/>
      <c r="PMP207"/>
      <c r="PMQ207"/>
      <c r="PMR207" s="14"/>
      <c r="PMS207" s="10"/>
      <c r="PMT207"/>
      <c r="PMU207" s="10"/>
      <c r="PMV207"/>
      <c r="PMW207"/>
      <c r="PMX207"/>
      <c r="PMY207" s="14"/>
      <c r="PMZ207" s="10"/>
      <c r="PNA207"/>
      <c r="PNB207" s="10"/>
      <c r="PNC207"/>
      <c r="PND207"/>
      <c r="PNE207"/>
      <c r="PNF207" s="14"/>
      <c r="PNG207" s="10"/>
      <c r="PNH207"/>
      <c r="PNI207" s="10"/>
      <c r="PNJ207"/>
      <c r="PNK207"/>
      <c r="PNL207"/>
      <c r="PNM207" s="14"/>
      <c r="PNN207" s="10"/>
      <c r="PNO207"/>
      <c r="PNP207" s="10"/>
      <c r="PNQ207"/>
      <c r="PNR207"/>
      <c r="PNS207"/>
      <c r="PNT207" s="14"/>
      <c r="PNU207" s="10"/>
      <c r="PNV207"/>
      <c r="PNW207" s="10"/>
      <c r="PNX207"/>
      <c r="PNY207"/>
      <c r="PNZ207"/>
      <c r="POA207" s="14"/>
      <c r="POB207" s="10"/>
      <c r="POC207"/>
      <c r="POD207" s="10"/>
      <c r="POE207"/>
      <c r="POF207"/>
      <c r="POG207"/>
      <c r="POH207" s="14"/>
      <c r="POI207" s="10"/>
      <c r="POJ207"/>
      <c r="POK207" s="10"/>
      <c r="POL207"/>
      <c r="POM207"/>
      <c r="PON207"/>
      <c r="POO207" s="14"/>
      <c r="POP207" s="10"/>
      <c r="POQ207"/>
      <c r="POR207" s="10"/>
      <c r="POS207"/>
      <c r="POT207"/>
      <c r="POU207"/>
      <c r="POV207" s="14"/>
      <c r="POW207" s="10"/>
      <c r="POX207"/>
      <c r="POY207" s="10"/>
      <c r="POZ207"/>
      <c r="PPA207"/>
      <c r="PPB207"/>
      <c r="PPC207" s="14"/>
      <c r="PPD207" s="10"/>
      <c r="PPE207"/>
      <c r="PPF207" s="10"/>
      <c r="PPG207"/>
      <c r="PPH207"/>
      <c r="PPI207"/>
      <c r="PPJ207" s="14"/>
      <c r="PPK207" s="10"/>
      <c r="PPL207"/>
      <c r="PPM207" s="10"/>
      <c r="PPN207"/>
      <c r="PPO207"/>
      <c r="PPP207"/>
      <c r="PPQ207" s="14"/>
      <c r="PPR207" s="10"/>
      <c r="PPS207"/>
      <c r="PPT207" s="10"/>
      <c r="PPU207"/>
      <c r="PPV207"/>
      <c r="PPW207"/>
      <c r="PPX207" s="14"/>
      <c r="PPY207" s="10"/>
      <c r="PPZ207"/>
      <c r="PQA207" s="10"/>
      <c r="PQB207"/>
      <c r="PQC207"/>
      <c r="PQD207"/>
      <c r="PQE207" s="14"/>
      <c r="PQF207" s="10"/>
      <c r="PQG207"/>
      <c r="PQH207" s="10"/>
      <c r="PQI207"/>
      <c r="PQJ207"/>
      <c r="PQK207"/>
      <c r="PQL207" s="14"/>
      <c r="PQM207" s="10"/>
      <c r="PQN207"/>
      <c r="PQO207" s="10"/>
      <c r="PQP207"/>
      <c r="PQQ207"/>
      <c r="PQR207"/>
      <c r="PQS207" s="14"/>
      <c r="PQT207" s="10"/>
      <c r="PQU207"/>
      <c r="PQV207" s="10"/>
      <c r="PQW207"/>
      <c r="PQX207"/>
      <c r="PQY207"/>
      <c r="PQZ207" s="14"/>
      <c r="PRA207" s="10"/>
      <c r="PRB207"/>
      <c r="PRC207" s="10"/>
      <c r="PRD207"/>
      <c r="PRE207"/>
      <c r="PRF207"/>
      <c r="PRG207" s="14"/>
      <c r="PRH207" s="10"/>
      <c r="PRI207"/>
      <c r="PRJ207" s="10"/>
      <c r="PRK207"/>
      <c r="PRL207"/>
      <c r="PRM207"/>
      <c r="PRN207" s="14"/>
      <c r="PRO207" s="10"/>
      <c r="PRP207"/>
      <c r="PRQ207" s="10"/>
      <c r="PRR207"/>
      <c r="PRS207"/>
      <c r="PRT207"/>
      <c r="PRU207" s="14"/>
      <c r="PRV207" s="10"/>
      <c r="PRW207"/>
      <c r="PRX207" s="10"/>
      <c r="PRY207"/>
      <c r="PRZ207"/>
      <c r="PSA207"/>
      <c r="PSB207" s="14"/>
      <c r="PSC207" s="10"/>
      <c r="PSD207"/>
      <c r="PSE207" s="10"/>
      <c r="PSF207"/>
      <c r="PSG207"/>
      <c r="PSH207"/>
      <c r="PSI207" s="14"/>
      <c r="PSJ207" s="10"/>
      <c r="PSK207"/>
      <c r="PSL207" s="10"/>
      <c r="PSM207"/>
      <c r="PSN207"/>
      <c r="PSO207"/>
      <c r="PSP207" s="14"/>
      <c r="PSQ207" s="10"/>
      <c r="PSR207"/>
      <c r="PSS207" s="10"/>
      <c r="PST207"/>
      <c r="PSU207"/>
      <c r="PSV207"/>
      <c r="PSW207" s="14"/>
      <c r="PSX207" s="10"/>
      <c r="PSY207"/>
      <c r="PSZ207" s="10"/>
      <c r="PTA207"/>
      <c r="PTB207"/>
      <c r="PTC207"/>
      <c r="PTD207" s="14"/>
      <c r="PTE207" s="10"/>
      <c r="PTF207"/>
      <c r="PTG207" s="10"/>
      <c r="PTH207"/>
      <c r="PTI207"/>
      <c r="PTJ207"/>
      <c r="PTK207" s="14"/>
      <c r="PTL207" s="10"/>
      <c r="PTM207"/>
      <c r="PTN207" s="10"/>
      <c r="PTO207"/>
      <c r="PTP207"/>
      <c r="PTQ207"/>
      <c r="PTR207" s="14"/>
      <c r="PTS207" s="10"/>
      <c r="PTT207"/>
      <c r="PTU207" s="10"/>
      <c r="PTV207"/>
      <c r="PTW207"/>
      <c r="PTX207"/>
      <c r="PTY207" s="14"/>
      <c r="PTZ207" s="10"/>
      <c r="PUA207"/>
      <c r="PUB207" s="10"/>
      <c r="PUC207"/>
      <c r="PUD207"/>
      <c r="PUE207"/>
      <c r="PUF207" s="14"/>
      <c r="PUG207" s="10"/>
      <c r="PUH207"/>
      <c r="PUI207" s="10"/>
      <c r="PUJ207"/>
      <c r="PUK207"/>
      <c r="PUL207"/>
      <c r="PUM207" s="14"/>
      <c r="PUN207" s="10"/>
      <c r="PUO207"/>
      <c r="PUP207" s="10"/>
      <c r="PUQ207"/>
      <c r="PUR207"/>
      <c r="PUS207"/>
      <c r="PUT207" s="14"/>
      <c r="PUU207" s="26"/>
      <c r="PUV207"/>
      <c r="PUW207" s="10"/>
      <c r="PUX207"/>
      <c r="PUY207"/>
      <c r="PUZ207"/>
      <c r="PVA207" s="14"/>
      <c r="PVB207" s="26"/>
      <c r="PVC207"/>
      <c r="PVD207" s="10"/>
      <c r="PVE207"/>
      <c r="PVF207"/>
      <c r="PVG207"/>
      <c r="PVH207" s="39"/>
      <c r="PVI207" s="81"/>
      <c r="PVJ207" s="10"/>
      <c r="PVK207" s="10"/>
      <c r="PVL207" s="14"/>
      <c r="PVM207" s="14"/>
      <c r="PVN207"/>
      <c r="PVO207" s="10"/>
      <c r="PVP207"/>
      <c r="PVQ207" s="10"/>
      <c r="PVR207" s="6"/>
      <c r="PVS207"/>
      <c r="PVT207"/>
      <c r="PVU207" s="14"/>
      <c r="PVV207" s="10"/>
      <c r="PVW207"/>
      <c r="PVX207" s="10"/>
      <c r="PVY207"/>
      <c r="PVZ207"/>
      <c r="PWA207"/>
      <c r="PWB207" s="14"/>
      <c r="PWC207" s="10"/>
      <c r="PWD207"/>
      <c r="PWE207" s="10"/>
      <c r="PWF207"/>
      <c r="PWG207"/>
      <c r="PWH207"/>
      <c r="PWI207" s="14"/>
      <c r="PWJ207" s="10"/>
      <c r="PWK207"/>
      <c r="PWL207" s="10"/>
      <c r="PWM207"/>
      <c r="PWN207"/>
      <c r="PWO207"/>
      <c r="PWP207" s="14"/>
      <c r="PWQ207" s="10"/>
      <c r="PWR207"/>
      <c r="PWS207" s="10"/>
      <c r="PWT207"/>
      <c r="PWU207"/>
      <c r="PWV207"/>
      <c r="PWW207" s="14"/>
      <c r="PWX207" s="10"/>
      <c r="PWY207"/>
      <c r="PWZ207" s="10"/>
      <c r="PXA207"/>
      <c r="PXB207"/>
      <c r="PXC207"/>
      <c r="PXD207" s="14"/>
      <c r="PXE207" s="10"/>
      <c r="PXF207"/>
      <c r="PXG207" s="10"/>
      <c r="PXH207"/>
      <c r="PXI207"/>
      <c r="PXJ207"/>
      <c r="PXK207" s="14"/>
      <c r="PXL207" s="10"/>
      <c r="PXM207"/>
      <c r="PXN207" s="10"/>
      <c r="PXO207"/>
      <c r="PXP207"/>
      <c r="PXQ207"/>
      <c r="PXR207" s="14"/>
      <c r="PXS207" s="10"/>
      <c r="PXT207"/>
      <c r="PXU207" s="10"/>
      <c r="PXV207"/>
      <c r="PXW207"/>
      <c r="PXX207"/>
      <c r="PXY207" s="14"/>
      <c r="PXZ207" s="10"/>
      <c r="PYA207"/>
      <c r="PYB207" s="10"/>
      <c r="PYC207"/>
      <c r="PYD207"/>
      <c r="PYE207"/>
      <c r="PYF207" s="14"/>
      <c r="PYG207" s="10"/>
      <c r="PYH207"/>
      <c r="PYI207" s="10"/>
      <c r="PYJ207"/>
      <c r="PYK207"/>
      <c r="PYL207"/>
      <c r="PYM207" s="14"/>
      <c r="PYN207" s="10"/>
      <c r="PYO207"/>
      <c r="PYP207" s="10"/>
      <c r="PYQ207"/>
      <c r="PYR207"/>
      <c r="PYS207"/>
      <c r="PYT207" s="14"/>
      <c r="PYU207" s="10"/>
      <c r="PYV207"/>
      <c r="PYW207" s="10"/>
      <c r="PYX207"/>
      <c r="PYY207"/>
      <c r="PYZ207"/>
      <c r="PZA207" s="14"/>
      <c r="PZB207" s="10"/>
      <c r="PZC207"/>
      <c r="PZD207" s="10"/>
      <c r="PZE207"/>
      <c r="PZF207"/>
      <c r="PZG207"/>
      <c r="PZH207" s="14"/>
      <c r="PZI207" s="10"/>
      <c r="PZJ207"/>
      <c r="PZK207" s="10"/>
      <c r="PZL207"/>
      <c r="PZM207"/>
      <c r="PZN207"/>
      <c r="PZO207" s="14"/>
      <c r="PZP207" s="10"/>
      <c r="PZQ207"/>
      <c r="PZR207" s="10"/>
      <c r="PZS207"/>
      <c r="PZT207"/>
      <c r="PZU207"/>
      <c r="PZV207" s="14"/>
      <c r="PZW207" s="10"/>
      <c r="PZX207"/>
      <c r="PZY207" s="10"/>
      <c r="PZZ207"/>
      <c r="QAA207"/>
      <c r="QAB207"/>
      <c r="QAC207" s="14"/>
      <c r="QAD207" s="10"/>
      <c r="QAE207"/>
      <c r="QAF207" s="10"/>
      <c r="QAG207"/>
      <c r="QAH207"/>
      <c r="QAI207"/>
      <c r="QAJ207" s="14"/>
      <c r="QAK207" s="10"/>
      <c r="QAL207"/>
      <c r="QAM207" s="10"/>
      <c r="QAN207"/>
      <c r="QAO207"/>
      <c r="QAP207"/>
      <c r="QAQ207" s="14"/>
      <c r="QAR207" s="10"/>
      <c r="QAS207"/>
      <c r="QAT207" s="10"/>
      <c r="QAU207"/>
      <c r="QAV207"/>
      <c r="QAW207"/>
      <c r="QAX207" s="14"/>
      <c r="QAY207" s="10"/>
      <c r="QAZ207"/>
      <c r="QBA207" s="10"/>
      <c r="QBB207"/>
      <c r="QBC207"/>
      <c r="QBD207"/>
      <c r="QBE207" s="14"/>
      <c r="QBF207" s="10"/>
      <c r="QBG207"/>
      <c r="QBH207" s="10"/>
      <c r="QBI207"/>
      <c r="QBJ207"/>
      <c r="QBK207"/>
      <c r="QBL207" s="14"/>
      <c r="QBM207" s="10"/>
      <c r="QBN207"/>
      <c r="QBO207" s="10"/>
      <c r="QBP207"/>
      <c r="QBQ207"/>
      <c r="QBR207"/>
      <c r="QBS207" s="14"/>
      <c r="QBT207" s="10"/>
      <c r="QBU207"/>
      <c r="QBV207" s="10"/>
      <c r="QBW207"/>
      <c r="QBX207"/>
      <c r="QBY207"/>
      <c r="QBZ207" s="14"/>
      <c r="QCA207" s="10"/>
      <c r="QCB207"/>
      <c r="QCC207" s="10"/>
      <c r="QCD207"/>
      <c r="QCE207"/>
      <c r="QCF207"/>
      <c r="QCG207" s="14"/>
      <c r="QCH207" s="10"/>
      <c r="QCI207"/>
      <c r="QCJ207" s="10"/>
      <c r="QCK207"/>
      <c r="QCL207"/>
      <c r="QCM207"/>
      <c r="QCN207" s="14"/>
      <c r="QCO207" s="10"/>
      <c r="QCP207"/>
      <c r="QCQ207" s="10"/>
      <c r="QCR207"/>
      <c r="QCS207"/>
      <c r="QCT207"/>
      <c r="QCU207" s="14"/>
      <c r="QCV207" s="10"/>
      <c r="QCW207"/>
      <c r="QCX207" s="10"/>
      <c r="QCY207"/>
      <c r="QCZ207"/>
      <c r="QDA207"/>
      <c r="QDB207" s="14"/>
      <c r="QDC207" s="10"/>
      <c r="QDD207"/>
      <c r="QDE207" s="10"/>
      <c r="QDF207"/>
      <c r="QDG207"/>
      <c r="QDH207"/>
      <c r="QDI207" s="14"/>
      <c r="QDJ207" s="10"/>
      <c r="QDK207"/>
      <c r="QDL207" s="10"/>
      <c r="QDM207"/>
      <c r="QDN207"/>
      <c r="QDO207"/>
      <c r="QDP207" s="14"/>
      <c r="QDQ207" s="10"/>
      <c r="QDR207"/>
      <c r="QDS207" s="10"/>
      <c r="QDT207"/>
      <c r="QDU207"/>
      <c r="QDV207"/>
      <c r="QDW207" s="14"/>
      <c r="QDX207" s="26"/>
      <c r="QDY207"/>
      <c r="QDZ207" s="10"/>
      <c r="QEA207"/>
      <c r="QEB207"/>
      <c r="QEC207"/>
      <c r="QED207" s="14"/>
      <c r="QEE207" s="26"/>
      <c r="QEF207"/>
      <c r="QEG207" s="10"/>
      <c r="QEH207"/>
      <c r="QEI207"/>
      <c r="QEJ207"/>
      <c r="QEK207" s="39"/>
      <c r="QEL207" s="81"/>
      <c r="QEM207" s="10"/>
      <c r="QEN207" s="10"/>
      <c r="QEO207" s="14"/>
      <c r="QEP207" s="14"/>
      <c r="QEQ207"/>
      <c r="QER207" s="10"/>
      <c r="QES207"/>
      <c r="QET207" s="10"/>
      <c r="QEU207" s="6"/>
      <c r="QEV207"/>
      <c r="QEW207"/>
      <c r="QEX207" s="14"/>
      <c r="QEY207" s="10"/>
      <c r="QEZ207"/>
      <c r="QFA207" s="10"/>
      <c r="QFB207"/>
      <c r="QFC207"/>
      <c r="QFD207"/>
      <c r="QFE207" s="14"/>
      <c r="QFF207" s="10"/>
      <c r="QFG207"/>
      <c r="QFH207" s="10"/>
      <c r="QFI207"/>
      <c r="QFJ207"/>
      <c r="QFK207"/>
      <c r="QFL207" s="14"/>
      <c r="QFM207" s="10"/>
      <c r="QFN207"/>
      <c r="QFO207" s="10"/>
      <c r="QFP207"/>
      <c r="QFQ207"/>
      <c r="QFR207"/>
      <c r="QFS207" s="14"/>
      <c r="QFT207" s="10"/>
      <c r="QFU207"/>
      <c r="QFV207" s="10"/>
      <c r="QFW207"/>
      <c r="QFX207"/>
      <c r="QFY207"/>
      <c r="QFZ207" s="14"/>
      <c r="QGA207" s="10"/>
      <c r="QGB207"/>
      <c r="QGC207" s="10"/>
      <c r="QGD207"/>
      <c r="QGE207"/>
      <c r="QGF207"/>
      <c r="QGG207" s="14"/>
      <c r="QGH207" s="10"/>
      <c r="QGI207"/>
      <c r="QGJ207" s="10"/>
      <c r="QGK207"/>
      <c r="QGL207"/>
      <c r="QGM207"/>
      <c r="QGN207" s="14"/>
      <c r="QGO207" s="10"/>
      <c r="QGP207"/>
      <c r="QGQ207" s="10"/>
      <c r="QGR207"/>
      <c r="QGS207"/>
      <c r="QGT207"/>
      <c r="QGU207" s="14"/>
      <c r="QGV207" s="10"/>
      <c r="QGW207"/>
      <c r="QGX207" s="10"/>
      <c r="QGY207"/>
      <c r="QGZ207"/>
      <c r="QHA207"/>
      <c r="QHB207" s="14"/>
      <c r="QHC207" s="10"/>
      <c r="QHD207"/>
      <c r="QHE207" s="10"/>
      <c r="QHF207"/>
      <c r="QHG207"/>
      <c r="QHH207"/>
      <c r="QHI207" s="14"/>
      <c r="QHJ207" s="10"/>
      <c r="QHK207"/>
      <c r="QHL207" s="10"/>
      <c r="QHM207"/>
      <c r="QHN207"/>
      <c r="QHO207"/>
      <c r="QHP207" s="14"/>
      <c r="QHQ207" s="10"/>
      <c r="QHR207"/>
      <c r="QHS207" s="10"/>
      <c r="QHT207"/>
      <c r="QHU207"/>
      <c r="QHV207"/>
      <c r="QHW207" s="14"/>
      <c r="QHX207" s="10"/>
      <c r="QHY207"/>
      <c r="QHZ207" s="10"/>
      <c r="QIA207"/>
      <c r="QIB207"/>
      <c r="QIC207"/>
      <c r="QID207" s="14"/>
      <c r="QIE207" s="10"/>
      <c r="QIF207"/>
      <c r="QIG207" s="10"/>
      <c r="QIH207"/>
      <c r="QII207"/>
      <c r="QIJ207"/>
      <c r="QIK207" s="14"/>
      <c r="QIL207" s="10"/>
      <c r="QIM207"/>
      <c r="QIN207" s="10"/>
      <c r="QIO207"/>
      <c r="QIP207"/>
      <c r="QIQ207"/>
      <c r="QIR207" s="14"/>
      <c r="QIS207" s="10"/>
      <c r="QIT207"/>
      <c r="QIU207" s="10"/>
      <c r="QIV207"/>
      <c r="QIW207"/>
      <c r="QIX207"/>
      <c r="QIY207" s="14"/>
      <c r="QIZ207" s="10"/>
      <c r="QJA207"/>
      <c r="QJB207" s="10"/>
      <c r="QJC207"/>
      <c r="QJD207"/>
      <c r="QJE207"/>
      <c r="QJF207" s="14"/>
      <c r="QJG207" s="10"/>
      <c r="QJH207"/>
      <c r="QJI207" s="10"/>
      <c r="QJJ207"/>
      <c r="QJK207"/>
      <c r="QJL207"/>
      <c r="QJM207" s="14"/>
      <c r="QJN207" s="10"/>
      <c r="QJO207"/>
      <c r="QJP207" s="10"/>
      <c r="QJQ207"/>
      <c r="QJR207"/>
      <c r="QJS207"/>
      <c r="QJT207" s="14"/>
      <c r="QJU207" s="10"/>
      <c r="QJV207"/>
      <c r="QJW207" s="10"/>
      <c r="QJX207"/>
      <c r="QJY207"/>
      <c r="QJZ207"/>
      <c r="QKA207" s="14"/>
      <c r="QKB207" s="10"/>
      <c r="QKC207"/>
      <c r="QKD207" s="10"/>
      <c r="QKE207"/>
      <c r="QKF207"/>
      <c r="QKG207"/>
      <c r="QKH207" s="14"/>
      <c r="QKI207" s="10"/>
      <c r="QKJ207"/>
      <c r="QKK207" s="10"/>
      <c r="QKL207"/>
      <c r="QKM207"/>
      <c r="QKN207"/>
      <c r="QKO207" s="14"/>
      <c r="QKP207" s="10"/>
      <c r="QKQ207"/>
      <c r="QKR207" s="10"/>
      <c r="QKS207"/>
      <c r="QKT207"/>
      <c r="QKU207"/>
      <c r="QKV207" s="14"/>
      <c r="QKW207" s="10"/>
      <c r="QKX207"/>
      <c r="QKY207" s="10"/>
      <c r="QKZ207"/>
      <c r="QLA207"/>
      <c r="QLB207"/>
      <c r="QLC207" s="14"/>
      <c r="QLD207" s="10"/>
      <c r="QLE207"/>
      <c r="QLF207" s="10"/>
      <c r="QLG207"/>
      <c r="QLH207"/>
      <c r="QLI207"/>
      <c r="QLJ207" s="14"/>
      <c r="QLK207" s="10"/>
      <c r="QLL207"/>
      <c r="QLM207" s="10"/>
      <c r="QLN207"/>
      <c r="QLO207"/>
      <c r="QLP207"/>
      <c r="QLQ207" s="14"/>
      <c r="QLR207" s="10"/>
      <c r="QLS207"/>
      <c r="QLT207" s="10"/>
      <c r="QLU207"/>
      <c r="QLV207"/>
      <c r="QLW207"/>
      <c r="QLX207" s="14"/>
      <c r="QLY207" s="10"/>
      <c r="QLZ207"/>
      <c r="QMA207" s="10"/>
      <c r="QMB207"/>
      <c r="QMC207"/>
      <c r="QMD207"/>
      <c r="QME207" s="14"/>
      <c r="QMF207" s="10"/>
      <c r="QMG207"/>
      <c r="QMH207" s="10"/>
      <c r="QMI207"/>
      <c r="QMJ207"/>
      <c r="QMK207"/>
      <c r="QML207" s="14"/>
      <c r="QMM207" s="10"/>
      <c r="QMN207"/>
      <c r="QMO207" s="10"/>
      <c r="QMP207"/>
      <c r="QMQ207"/>
      <c r="QMR207"/>
      <c r="QMS207" s="14"/>
      <c r="QMT207" s="10"/>
      <c r="QMU207"/>
      <c r="QMV207" s="10"/>
      <c r="QMW207"/>
      <c r="QMX207"/>
      <c r="QMY207"/>
      <c r="QMZ207" s="14"/>
      <c r="QNA207" s="26"/>
      <c r="QNB207"/>
      <c r="QNC207" s="10"/>
      <c r="QND207"/>
      <c r="QNE207"/>
      <c r="QNF207"/>
      <c r="QNG207" s="14"/>
      <c r="QNH207" s="26"/>
      <c r="QNI207"/>
      <c r="QNJ207" s="10"/>
      <c r="QNK207"/>
      <c r="QNL207"/>
      <c r="QNM207"/>
      <c r="QNN207" s="39"/>
      <c r="QNO207" s="81"/>
      <c r="QNP207" s="10"/>
      <c r="QNQ207" s="10"/>
      <c r="QNR207" s="14"/>
      <c r="QNS207" s="14"/>
      <c r="QNT207"/>
      <c r="QNU207" s="10"/>
      <c r="QNV207"/>
      <c r="QNW207" s="10"/>
      <c r="QNX207" s="6"/>
      <c r="QNY207"/>
      <c r="QNZ207"/>
      <c r="QOA207" s="14"/>
      <c r="QOB207" s="10"/>
      <c r="QOC207"/>
      <c r="QOD207" s="10"/>
      <c r="QOE207"/>
      <c r="QOF207"/>
      <c r="QOG207"/>
      <c r="QOH207" s="14"/>
      <c r="QOI207" s="10"/>
      <c r="QOJ207"/>
      <c r="QOK207" s="10"/>
      <c r="QOL207"/>
      <c r="QOM207"/>
      <c r="QON207"/>
      <c r="QOO207" s="14"/>
      <c r="QOP207" s="10"/>
      <c r="QOQ207"/>
      <c r="QOR207" s="10"/>
      <c r="QOS207"/>
      <c r="QOT207"/>
      <c r="QOU207"/>
      <c r="QOV207" s="14"/>
      <c r="QOW207" s="10"/>
      <c r="QOX207"/>
      <c r="QOY207" s="10"/>
      <c r="QOZ207"/>
      <c r="QPA207"/>
      <c r="QPB207"/>
      <c r="QPC207" s="14"/>
      <c r="QPD207" s="10"/>
      <c r="QPE207"/>
      <c r="QPF207" s="10"/>
      <c r="QPG207"/>
      <c r="QPH207"/>
      <c r="QPI207"/>
      <c r="QPJ207" s="14"/>
      <c r="QPK207" s="10"/>
      <c r="QPL207"/>
      <c r="QPM207" s="10"/>
      <c r="QPN207"/>
      <c r="QPO207"/>
      <c r="QPP207"/>
      <c r="QPQ207" s="14"/>
      <c r="QPR207" s="10"/>
      <c r="QPS207"/>
      <c r="QPT207" s="10"/>
      <c r="QPU207"/>
      <c r="QPV207"/>
      <c r="QPW207"/>
      <c r="QPX207" s="14"/>
      <c r="QPY207" s="10"/>
      <c r="QPZ207"/>
      <c r="QQA207" s="10"/>
      <c r="QQB207"/>
      <c r="QQC207"/>
      <c r="QQD207"/>
      <c r="QQE207" s="14"/>
      <c r="QQF207" s="10"/>
      <c r="QQG207"/>
      <c r="QQH207" s="10"/>
      <c r="QQI207"/>
      <c r="QQJ207"/>
      <c r="QQK207"/>
      <c r="QQL207" s="14"/>
      <c r="QQM207" s="10"/>
      <c r="QQN207"/>
      <c r="QQO207" s="10"/>
      <c r="QQP207"/>
      <c r="QQQ207"/>
      <c r="QQR207"/>
      <c r="QQS207" s="14"/>
      <c r="QQT207" s="10"/>
      <c r="QQU207"/>
      <c r="QQV207" s="10"/>
      <c r="QQW207"/>
      <c r="QQX207"/>
      <c r="QQY207"/>
      <c r="QQZ207" s="14"/>
      <c r="QRA207" s="10"/>
      <c r="QRB207"/>
      <c r="QRC207" s="10"/>
      <c r="QRD207"/>
      <c r="QRE207"/>
      <c r="QRF207"/>
      <c r="QRG207" s="14"/>
      <c r="QRH207" s="10"/>
      <c r="QRI207"/>
      <c r="QRJ207" s="10"/>
      <c r="QRK207"/>
      <c r="QRL207"/>
      <c r="QRM207"/>
      <c r="QRN207" s="14"/>
      <c r="QRO207" s="10"/>
      <c r="QRP207"/>
      <c r="QRQ207" s="10"/>
      <c r="QRR207"/>
      <c r="QRS207"/>
      <c r="QRT207"/>
      <c r="QRU207" s="14"/>
      <c r="QRV207" s="10"/>
      <c r="QRW207"/>
      <c r="QRX207" s="10"/>
      <c r="QRY207"/>
      <c r="QRZ207"/>
      <c r="QSA207"/>
      <c r="QSB207" s="14"/>
      <c r="QSC207" s="10"/>
      <c r="QSD207"/>
      <c r="QSE207" s="10"/>
      <c r="QSF207"/>
      <c r="QSG207"/>
      <c r="QSH207"/>
      <c r="QSI207" s="14"/>
      <c r="QSJ207" s="10"/>
      <c r="QSK207"/>
      <c r="QSL207" s="10"/>
      <c r="QSM207"/>
      <c r="QSN207"/>
      <c r="QSO207"/>
      <c r="QSP207" s="14"/>
      <c r="QSQ207" s="10"/>
      <c r="QSR207"/>
      <c r="QSS207" s="10"/>
      <c r="QST207"/>
      <c r="QSU207"/>
      <c r="QSV207"/>
      <c r="QSW207" s="14"/>
      <c r="QSX207" s="10"/>
      <c r="QSY207"/>
      <c r="QSZ207" s="10"/>
      <c r="QTA207"/>
      <c r="QTB207"/>
      <c r="QTC207"/>
      <c r="QTD207" s="14"/>
      <c r="QTE207" s="10"/>
      <c r="QTF207"/>
      <c r="QTG207" s="10"/>
      <c r="QTH207"/>
      <c r="QTI207"/>
      <c r="QTJ207"/>
      <c r="QTK207" s="14"/>
      <c r="QTL207" s="10"/>
      <c r="QTM207"/>
      <c r="QTN207" s="10"/>
      <c r="QTO207"/>
      <c r="QTP207"/>
      <c r="QTQ207"/>
      <c r="QTR207" s="14"/>
      <c r="QTS207" s="10"/>
      <c r="QTT207"/>
      <c r="QTU207" s="10"/>
      <c r="QTV207"/>
      <c r="QTW207"/>
      <c r="QTX207"/>
      <c r="QTY207" s="14"/>
      <c r="QTZ207" s="10"/>
      <c r="QUA207"/>
      <c r="QUB207" s="10"/>
      <c r="QUC207"/>
      <c r="QUD207"/>
      <c r="QUE207"/>
      <c r="QUF207" s="14"/>
      <c r="QUG207" s="10"/>
      <c r="QUH207"/>
      <c r="QUI207" s="10"/>
      <c r="QUJ207"/>
      <c r="QUK207"/>
      <c r="QUL207"/>
      <c r="QUM207" s="14"/>
      <c r="QUN207" s="10"/>
      <c r="QUO207"/>
      <c r="QUP207" s="10"/>
      <c r="QUQ207"/>
      <c r="QUR207"/>
      <c r="QUS207"/>
      <c r="QUT207" s="14"/>
      <c r="QUU207" s="10"/>
      <c r="QUV207"/>
      <c r="QUW207" s="10"/>
      <c r="QUX207"/>
      <c r="QUY207"/>
      <c r="QUZ207"/>
      <c r="QVA207" s="14"/>
      <c r="QVB207" s="10"/>
      <c r="QVC207"/>
      <c r="QVD207" s="10"/>
      <c r="QVE207"/>
      <c r="QVF207"/>
      <c r="QVG207"/>
      <c r="QVH207" s="14"/>
      <c r="QVI207" s="10"/>
      <c r="QVJ207"/>
      <c r="QVK207" s="10"/>
      <c r="QVL207"/>
      <c r="QVM207"/>
      <c r="QVN207"/>
      <c r="QVO207" s="14"/>
      <c r="QVP207" s="10"/>
      <c r="QVQ207"/>
      <c r="QVR207" s="10"/>
      <c r="QVS207"/>
      <c r="QVT207"/>
      <c r="QVU207"/>
      <c r="QVV207" s="14"/>
      <c r="QVW207" s="10"/>
      <c r="QVX207"/>
      <c r="QVY207" s="10"/>
      <c r="QVZ207"/>
      <c r="QWA207"/>
      <c r="QWB207"/>
      <c r="QWC207" s="14"/>
      <c r="QWD207" s="26"/>
      <c r="QWE207"/>
      <c r="QWF207" s="10"/>
      <c r="QWG207"/>
      <c r="QWH207"/>
      <c r="QWI207"/>
      <c r="QWJ207" s="14"/>
      <c r="QWK207" s="26"/>
      <c r="QWL207"/>
      <c r="QWM207" s="10"/>
      <c r="QWN207"/>
      <c r="QWO207"/>
      <c r="QWP207"/>
      <c r="QWQ207" s="39"/>
      <c r="QWR207" s="81"/>
      <c r="QWS207" s="10"/>
      <c r="QWT207" s="10"/>
      <c r="QWU207" s="14"/>
      <c r="QWV207" s="14"/>
      <c r="QWW207"/>
      <c r="QWX207" s="10"/>
      <c r="QWY207"/>
      <c r="QWZ207" s="10"/>
      <c r="QXA207" s="6"/>
      <c r="QXB207"/>
      <c r="QXC207"/>
      <c r="QXD207" s="14"/>
      <c r="QXE207" s="10"/>
      <c r="QXF207"/>
      <c r="QXG207" s="10"/>
      <c r="QXH207"/>
      <c r="QXI207"/>
      <c r="QXJ207"/>
      <c r="QXK207" s="14"/>
      <c r="QXL207" s="10"/>
      <c r="QXM207"/>
      <c r="QXN207" s="10"/>
      <c r="QXO207"/>
      <c r="QXP207"/>
      <c r="QXQ207"/>
      <c r="QXR207" s="14"/>
      <c r="QXS207" s="10"/>
      <c r="QXT207"/>
      <c r="QXU207" s="10"/>
      <c r="QXV207"/>
      <c r="QXW207"/>
      <c r="QXX207"/>
      <c r="QXY207" s="14"/>
      <c r="QXZ207" s="10"/>
      <c r="QYA207"/>
      <c r="QYB207" s="10"/>
      <c r="QYC207"/>
      <c r="QYD207"/>
      <c r="QYE207"/>
      <c r="QYF207" s="14"/>
      <c r="QYG207" s="10"/>
      <c r="QYH207"/>
      <c r="QYI207" s="10"/>
      <c r="QYJ207"/>
      <c r="QYK207"/>
      <c r="QYL207"/>
      <c r="QYM207" s="14"/>
      <c r="QYN207" s="10"/>
      <c r="QYO207"/>
      <c r="QYP207" s="10"/>
      <c r="QYQ207"/>
      <c r="QYR207"/>
      <c r="QYS207"/>
      <c r="QYT207" s="14"/>
      <c r="QYU207" s="10"/>
      <c r="QYV207"/>
      <c r="QYW207" s="10"/>
      <c r="QYX207"/>
      <c r="QYY207"/>
      <c r="QYZ207"/>
      <c r="QZA207" s="14"/>
      <c r="QZB207" s="10"/>
      <c r="QZC207"/>
      <c r="QZD207" s="10"/>
      <c r="QZE207"/>
      <c r="QZF207"/>
      <c r="QZG207"/>
      <c r="QZH207" s="14"/>
      <c r="QZI207" s="10"/>
      <c r="QZJ207"/>
      <c r="QZK207" s="10"/>
      <c r="QZL207"/>
      <c r="QZM207"/>
      <c r="QZN207"/>
      <c r="QZO207" s="14"/>
      <c r="QZP207" s="10"/>
      <c r="QZQ207"/>
      <c r="QZR207" s="10"/>
      <c r="QZS207"/>
      <c r="QZT207"/>
      <c r="QZU207"/>
      <c r="QZV207" s="14"/>
      <c r="QZW207" s="10"/>
      <c r="QZX207"/>
      <c r="QZY207" s="10"/>
      <c r="QZZ207"/>
      <c r="RAA207"/>
      <c r="RAB207"/>
      <c r="RAC207" s="14"/>
      <c r="RAD207" s="10"/>
      <c r="RAE207"/>
      <c r="RAF207" s="10"/>
      <c r="RAG207"/>
      <c r="RAH207"/>
      <c r="RAI207"/>
      <c r="RAJ207" s="14"/>
      <c r="RAK207" s="10"/>
      <c r="RAL207"/>
      <c r="RAM207" s="10"/>
      <c r="RAN207"/>
      <c r="RAO207"/>
      <c r="RAP207"/>
      <c r="RAQ207" s="14"/>
      <c r="RAR207" s="10"/>
      <c r="RAS207"/>
      <c r="RAT207" s="10"/>
      <c r="RAU207"/>
      <c r="RAV207"/>
      <c r="RAW207"/>
      <c r="RAX207" s="14"/>
      <c r="RAY207" s="10"/>
      <c r="RAZ207"/>
      <c r="RBA207" s="10"/>
      <c r="RBB207"/>
      <c r="RBC207"/>
      <c r="RBD207"/>
      <c r="RBE207" s="14"/>
      <c r="RBF207" s="10"/>
      <c r="RBG207"/>
      <c r="RBH207" s="10"/>
      <c r="RBI207"/>
      <c r="RBJ207"/>
      <c r="RBK207"/>
      <c r="RBL207" s="14"/>
      <c r="RBM207" s="10"/>
      <c r="RBN207"/>
      <c r="RBO207" s="10"/>
      <c r="RBP207"/>
      <c r="RBQ207"/>
      <c r="RBR207"/>
      <c r="RBS207" s="14"/>
      <c r="RBT207" s="10"/>
      <c r="RBU207"/>
      <c r="RBV207" s="10"/>
      <c r="RBW207"/>
      <c r="RBX207"/>
      <c r="RBY207"/>
      <c r="RBZ207" s="14"/>
      <c r="RCA207" s="10"/>
      <c r="RCB207"/>
      <c r="RCC207" s="10"/>
      <c r="RCD207"/>
      <c r="RCE207"/>
      <c r="RCF207"/>
      <c r="RCG207" s="14"/>
      <c r="RCH207" s="10"/>
      <c r="RCI207"/>
      <c r="RCJ207" s="10"/>
      <c r="RCK207"/>
      <c r="RCL207"/>
      <c r="RCM207"/>
      <c r="RCN207" s="14"/>
      <c r="RCO207" s="10"/>
      <c r="RCP207"/>
      <c r="RCQ207" s="10"/>
      <c r="RCR207"/>
      <c r="RCS207"/>
      <c r="RCT207"/>
      <c r="RCU207" s="14"/>
      <c r="RCV207" s="10"/>
      <c r="RCW207"/>
      <c r="RCX207" s="10"/>
      <c r="RCY207"/>
      <c r="RCZ207"/>
      <c r="RDA207"/>
      <c r="RDB207" s="14"/>
      <c r="RDC207" s="10"/>
      <c r="RDD207"/>
      <c r="RDE207" s="10"/>
      <c r="RDF207"/>
      <c r="RDG207"/>
      <c r="RDH207"/>
      <c r="RDI207" s="14"/>
      <c r="RDJ207" s="10"/>
      <c r="RDK207"/>
      <c r="RDL207" s="10"/>
      <c r="RDM207"/>
      <c r="RDN207"/>
      <c r="RDO207"/>
      <c r="RDP207" s="14"/>
      <c r="RDQ207" s="10"/>
      <c r="RDR207"/>
      <c r="RDS207" s="10"/>
      <c r="RDT207"/>
      <c r="RDU207"/>
      <c r="RDV207"/>
      <c r="RDW207" s="14"/>
      <c r="RDX207" s="10"/>
      <c r="RDY207"/>
      <c r="RDZ207" s="10"/>
      <c r="REA207"/>
      <c r="REB207"/>
      <c r="REC207"/>
      <c r="RED207" s="14"/>
      <c r="REE207" s="10"/>
      <c r="REF207"/>
      <c r="REG207" s="10"/>
      <c r="REH207"/>
      <c r="REI207"/>
      <c r="REJ207"/>
      <c r="REK207" s="14"/>
      <c r="REL207" s="10"/>
      <c r="REM207"/>
      <c r="REN207" s="10"/>
      <c r="REO207"/>
      <c r="REP207"/>
      <c r="REQ207"/>
      <c r="RER207" s="14"/>
      <c r="RES207" s="10"/>
      <c r="RET207"/>
      <c r="REU207" s="10"/>
      <c r="REV207"/>
      <c r="REW207"/>
      <c r="REX207"/>
      <c r="REY207" s="14"/>
      <c r="REZ207" s="10"/>
      <c r="RFA207"/>
      <c r="RFB207" s="10"/>
      <c r="RFC207"/>
      <c r="RFD207"/>
      <c r="RFE207"/>
      <c r="RFF207" s="14"/>
      <c r="RFG207" s="26"/>
      <c r="RFH207"/>
      <c r="RFI207" s="10"/>
      <c r="RFJ207"/>
      <c r="RFK207"/>
      <c r="RFL207"/>
      <c r="RFM207" s="14"/>
      <c r="RFN207" s="26"/>
      <c r="RFO207"/>
      <c r="RFP207" s="10"/>
      <c r="RFQ207"/>
      <c r="RFR207"/>
      <c r="RFS207"/>
      <c r="RFT207" s="39"/>
      <c r="RFU207" s="81"/>
      <c r="RFV207" s="10"/>
      <c r="RFW207" s="10"/>
      <c r="RFX207" s="14"/>
      <c r="RFY207" s="14"/>
      <c r="RFZ207"/>
      <c r="RGA207" s="10"/>
      <c r="RGB207"/>
      <c r="RGC207" s="10"/>
      <c r="RGD207" s="6"/>
      <c r="RGE207"/>
      <c r="RGF207"/>
      <c r="RGG207" s="14"/>
      <c r="RGH207" s="10"/>
      <c r="RGI207"/>
      <c r="RGJ207" s="10"/>
      <c r="RGK207"/>
      <c r="RGL207"/>
      <c r="RGM207"/>
      <c r="RGN207" s="14"/>
      <c r="RGO207" s="10"/>
      <c r="RGP207"/>
      <c r="RGQ207" s="10"/>
      <c r="RGR207"/>
      <c r="RGS207"/>
      <c r="RGT207"/>
      <c r="RGU207" s="14"/>
      <c r="RGV207" s="10"/>
      <c r="RGW207"/>
      <c r="RGX207" s="10"/>
      <c r="RGY207"/>
      <c r="RGZ207"/>
      <c r="RHA207"/>
      <c r="RHB207" s="14"/>
      <c r="RHC207" s="10"/>
      <c r="RHD207"/>
      <c r="RHE207" s="10"/>
      <c r="RHF207"/>
      <c r="RHG207"/>
      <c r="RHH207"/>
      <c r="RHI207" s="14"/>
      <c r="RHJ207" s="10"/>
      <c r="RHK207"/>
      <c r="RHL207" s="10"/>
      <c r="RHM207"/>
      <c r="RHN207"/>
      <c r="RHO207"/>
      <c r="RHP207" s="14"/>
      <c r="RHQ207" s="10"/>
      <c r="RHR207"/>
      <c r="RHS207" s="10"/>
      <c r="RHT207"/>
      <c r="RHU207"/>
      <c r="RHV207"/>
      <c r="RHW207" s="14"/>
      <c r="RHX207" s="10"/>
      <c r="RHY207"/>
      <c r="RHZ207" s="10"/>
      <c r="RIA207"/>
      <c r="RIB207"/>
      <c r="RIC207"/>
      <c r="RID207" s="14"/>
      <c r="RIE207" s="10"/>
      <c r="RIF207"/>
      <c r="RIG207" s="10"/>
      <c r="RIH207"/>
      <c r="RII207"/>
      <c r="RIJ207"/>
      <c r="RIK207" s="14"/>
      <c r="RIL207" s="10"/>
      <c r="RIM207"/>
      <c r="RIN207" s="10"/>
      <c r="RIO207"/>
      <c r="RIP207"/>
      <c r="RIQ207"/>
      <c r="RIR207" s="14"/>
      <c r="RIS207" s="10"/>
      <c r="RIT207"/>
      <c r="RIU207" s="10"/>
      <c r="RIV207"/>
      <c r="RIW207"/>
      <c r="RIX207"/>
      <c r="RIY207" s="14"/>
      <c r="RIZ207" s="10"/>
      <c r="RJA207"/>
      <c r="RJB207" s="10"/>
      <c r="RJC207"/>
      <c r="RJD207"/>
      <c r="RJE207"/>
      <c r="RJF207" s="14"/>
      <c r="RJG207" s="10"/>
      <c r="RJH207"/>
      <c r="RJI207" s="10"/>
      <c r="RJJ207"/>
      <c r="RJK207"/>
      <c r="RJL207"/>
      <c r="RJM207" s="14"/>
      <c r="RJN207" s="10"/>
      <c r="RJO207"/>
      <c r="RJP207" s="10"/>
      <c r="RJQ207"/>
      <c r="RJR207"/>
      <c r="RJS207"/>
      <c r="RJT207" s="14"/>
      <c r="RJU207" s="10"/>
      <c r="RJV207"/>
      <c r="RJW207" s="10"/>
      <c r="RJX207"/>
      <c r="RJY207"/>
      <c r="RJZ207"/>
      <c r="RKA207" s="14"/>
      <c r="RKB207" s="10"/>
      <c r="RKC207"/>
      <c r="RKD207" s="10"/>
      <c r="RKE207"/>
      <c r="RKF207"/>
      <c r="RKG207"/>
      <c r="RKH207" s="14"/>
      <c r="RKI207" s="10"/>
      <c r="RKJ207"/>
      <c r="RKK207" s="10"/>
      <c r="RKL207"/>
      <c r="RKM207"/>
      <c r="RKN207"/>
      <c r="RKO207" s="14"/>
      <c r="RKP207" s="10"/>
      <c r="RKQ207"/>
      <c r="RKR207" s="10"/>
      <c r="RKS207"/>
      <c r="RKT207"/>
      <c r="RKU207"/>
      <c r="RKV207" s="14"/>
      <c r="RKW207" s="10"/>
      <c r="RKX207"/>
      <c r="RKY207" s="10"/>
      <c r="RKZ207"/>
      <c r="RLA207"/>
      <c r="RLB207"/>
      <c r="RLC207" s="14"/>
      <c r="RLD207" s="10"/>
      <c r="RLE207"/>
      <c r="RLF207" s="10"/>
      <c r="RLG207"/>
      <c r="RLH207"/>
      <c r="RLI207"/>
      <c r="RLJ207" s="14"/>
      <c r="RLK207" s="10"/>
      <c r="RLL207"/>
      <c r="RLM207" s="10"/>
      <c r="RLN207"/>
      <c r="RLO207"/>
      <c r="RLP207"/>
      <c r="RLQ207" s="14"/>
      <c r="RLR207" s="10"/>
      <c r="RLS207"/>
      <c r="RLT207" s="10"/>
      <c r="RLU207"/>
      <c r="RLV207"/>
      <c r="RLW207"/>
      <c r="RLX207" s="14"/>
      <c r="RLY207" s="10"/>
      <c r="RLZ207"/>
      <c r="RMA207" s="10"/>
      <c r="RMB207"/>
      <c r="RMC207"/>
      <c r="RMD207"/>
      <c r="RME207" s="14"/>
      <c r="RMF207" s="10"/>
      <c r="RMG207"/>
      <c r="RMH207" s="10"/>
      <c r="RMI207"/>
      <c r="RMJ207"/>
      <c r="RMK207"/>
      <c r="RML207" s="14"/>
      <c r="RMM207" s="10"/>
      <c r="RMN207"/>
      <c r="RMO207" s="10"/>
      <c r="RMP207"/>
      <c r="RMQ207"/>
      <c r="RMR207"/>
      <c r="RMS207" s="14"/>
      <c r="RMT207" s="10"/>
      <c r="RMU207"/>
      <c r="RMV207" s="10"/>
      <c r="RMW207"/>
      <c r="RMX207"/>
      <c r="RMY207"/>
      <c r="RMZ207" s="14"/>
      <c r="RNA207" s="10"/>
      <c r="RNB207"/>
      <c r="RNC207" s="10"/>
      <c r="RND207"/>
      <c r="RNE207"/>
      <c r="RNF207"/>
      <c r="RNG207" s="14"/>
      <c r="RNH207" s="10"/>
      <c r="RNI207"/>
      <c r="RNJ207" s="10"/>
      <c r="RNK207"/>
      <c r="RNL207"/>
      <c r="RNM207"/>
      <c r="RNN207" s="14"/>
      <c r="RNO207" s="10"/>
      <c r="RNP207"/>
      <c r="RNQ207" s="10"/>
      <c r="RNR207"/>
      <c r="RNS207"/>
      <c r="RNT207"/>
      <c r="RNU207" s="14"/>
      <c r="RNV207" s="10"/>
      <c r="RNW207"/>
      <c r="RNX207" s="10"/>
      <c r="RNY207"/>
      <c r="RNZ207"/>
      <c r="ROA207"/>
      <c r="ROB207" s="14"/>
      <c r="ROC207" s="10"/>
      <c r="ROD207"/>
      <c r="ROE207" s="10"/>
      <c r="ROF207"/>
      <c r="ROG207"/>
      <c r="ROH207"/>
      <c r="ROI207" s="14"/>
      <c r="ROJ207" s="26"/>
      <c r="ROK207"/>
      <c r="ROL207" s="10"/>
      <c r="ROM207"/>
      <c r="RON207"/>
      <c r="ROO207"/>
      <c r="ROP207" s="14"/>
      <c r="ROQ207" s="26"/>
      <c r="ROR207"/>
      <c r="ROS207" s="10"/>
      <c r="ROT207"/>
      <c r="ROU207"/>
      <c r="ROV207"/>
      <c r="ROW207" s="39"/>
      <c r="ROX207" s="81"/>
      <c r="ROY207" s="10"/>
      <c r="ROZ207" s="10"/>
      <c r="RPA207" s="14"/>
      <c r="RPB207" s="14"/>
      <c r="RPC207"/>
      <c r="RPD207" s="10"/>
      <c r="RPE207"/>
      <c r="RPF207" s="10"/>
      <c r="RPG207" s="6"/>
      <c r="RPH207"/>
      <c r="RPI207"/>
      <c r="RPJ207" s="14"/>
      <c r="RPK207" s="10"/>
      <c r="RPL207"/>
      <c r="RPM207" s="10"/>
      <c r="RPN207"/>
      <c r="RPO207"/>
      <c r="RPP207"/>
      <c r="RPQ207" s="14"/>
      <c r="RPR207" s="10"/>
      <c r="RPS207"/>
      <c r="RPT207" s="10"/>
      <c r="RPU207"/>
      <c r="RPV207"/>
      <c r="RPW207"/>
      <c r="RPX207" s="14"/>
      <c r="RPY207" s="10"/>
      <c r="RPZ207"/>
      <c r="RQA207" s="10"/>
      <c r="RQB207"/>
      <c r="RQC207"/>
      <c r="RQD207"/>
      <c r="RQE207" s="14"/>
      <c r="RQF207" s="10"/>
      <c r="RQG207"/>
      <c r="RQH207" s="10"/>
      <c r="RQI207"/>
      <c r="RQJ207"/>
      <c r="RQK207"/>
      <c r="RQL207" s="14"/>
      <c r="RQM207" s="10"/>
      <c r="RQN207"/>
      <c r="RQO207" s="10"/>
      <c r="RQP207"/>
      <c r="RQQ207"/>
      <c r="RQR207"/>
      <c r="RQS207" s="14"/>
      <c r="RQT207" s="10"/>
      <c r="RQU207"/>
      <c r="RQV207" s="10"/>
      <c r="RQW207"/>
      <c r="RQX207"/>
      <c r="RQY207"/>
      <c r="RQZ207" s="14"/>
      <c r="RRA207" s="10"/>
      <c r="RRB207"/>
      <c r="RRC207" s="10"/>
      <c r="RRD207"/>
      <c r="RRE207"/>
      <c r="RRF207"/>
      <c r="RRG207" s="14"/>
      <c r="RRH207" s="10"/>
      <c r="RRI207"/>
      <c r="RRJ207" s="10"/>
      <c r="RRK207"/>
      <c r="RRL207"/>
      <c r="RRM207"/>
      <c r="RRN207" s="14"/>
      <c r="RRO207" s="10"/>
      <c r="RRP207"/>
      <c r="RRQ207" s="10"/>
      <c r="RRR207"/>
      <c r="RRS207"/>
      <c r="RRT207"/>
      <c r="RRU207" s="14"/>
      <c r="RRV207" s="10"/>
      <c r="RRW207"/>
      <c r="RRX207" s="10"/>
      <c r="RRY207"/>
      <c r="RRZ207"/>
      <c r="RSA207"/>
      <c r="RSB207" s="14"/>
      <c r="RSC207" s="10"/>
      <c r="RSD207"/>
      <c r="RSE207" s="10"/>
      <c r="RSF207"/>
      <c r="RSG207"/>
      <c r="RSH207"/>
      <c r="RSI207" s="14"/>
      <c r="RSJ207" s="10"/>
      <c r="RSK207"/>
      <c r="RSL207" s="10"/>
      <c r="RSM207"/>
      <c r="RSN207"/>
      <c r="RSO207"/>
      <c r="RSP207" s="14"/>
      <c r="RSQ207" s="10"/>
      <c r="RSR207"/>
      <c r="RSS207" s="10"/>
      <c r="RST207"/>
      <c r="RSU207"/>
      <c r="RSV207"/>
      <c r="RSW207" s="14"/>
      <c r="RSX207" s="10"/>
      <c r="RSY207"/>
      <c r="RSZ207" s="10"/>
      <c r="RTA207"/>
      <c r="RTB207"/>
      <c r="RTC207"/>
      <c r="RTD207" s="14"/>
      <c r="RTE207" s="10"/>
      <c r="RTF207"/>
      <c r="RTG207" s="10"/>
      <c r="RTH207"/>
      <c r="RTI207"/>
      <c r="RTJ207"/>
      <c r="RTK207" s="14"/>
      <c r="RTL207" s="10"/>
      <c r="RTM207"/>
      <c r="RTN207" s="10"/>
      <c r="RTO207"/>
      <c r="RTP207"/>
      <c r="RTQ207"/>
      <c r="RTR207" s="14"/>
      <c r="RTS207" s="10"/>
      <c r="RTT207"/>
      <c r="RTU207" s="10"/>
      <c r="RTV207"/>
      <c r="RTW207"/>
      <c r="RTX207"/>
      <c r="RTY207" s="14"/>
      <c r="RTZ207" s="10"/>
      <c r="RUA207"/>
      <c r="RUB207" s="10"/>
      <c r="RUC207"/>
      <c r="RUD207"/>
      <c r="RUE207"/>
      <c r="RUF207" s="14"/>
      <c r="RUG207" s="10"/>
      <c r="RUH207"/>
      <c r="RUI207" s="10"/>
      <c r="RUJ207"/>
      <c r="RUK207"/>
      <c r="RUL207"/>
      <c r="RUM207" s="14"/>
      <c r="RUN207" s="10"/>
      <c r="RUO207"/>
      <c r="RUP207" s="10"/>
      <c r="RUQ207"/>
      <c r="RUR207"/>
      <c r="RUS207"/>
      <c r="RUT207" s="14"/>
      <c r="RUU207" s="10"/>
      <c r="RUV207"/>
      <c r="RUW207" s="10"/>
      <c r="RUX207"/>
      <c r="RUY207"/>
      <c r="RUZ207"/>
      <c r="RVA207" s="14"/>
      <c r="RVB207" s="10"/>
      <c r="RVC207"/>
      <c r="RVD207" s="10"/>
      <c r="RVE207"/>
      <c r="RVF207"/>
      <c r="RVG207"/>
      <c r="RVH207" s="14"/>
      <c r="RVI207" s="10"/>
      <c r="RVJ207"/>
      <c r="RVK207" s="10"/>
      <c r="RVL207"/>
      <c r="RVM207"/>
      <c r="RVN207"/>
      <c r="RVO207" s="14"/>
      <c r="RVP207" s="10"/>
      <c r="RVQ207"/>
      <c r="RVR207" s="10"/>
      <c r="RVS207"/>
      <c r="RVT207"/>
      <c r="RVU207"/>
      <c r="RVV207" s="14"/>
      <c r="RVW207" s="10"/>
      <c r="RVX207"/>
      <c r="RVY207" s="10"/>
      <c r="RVZ207"/>
      <c r="RWA207"/>
      <c r="RWB207"/>
      <c r="RWC207" s="14"/>
      <c r="RWD207" s="10"/>
      <c r="RWE207"/>
      <c r="RWF207" s="10"/>
      <c r="RWG207"/>
      <c r="RWH207"/>
      <c r="RWI207"/>
      <c r="RWJ207" s="14"/>
      <c r="RWK207" s="10"/>
      <c r="RWL207"/>
      <c r="RWM207" s="10"/>
      <c r="RWN207"/>
      <c r="RWO207"/>
      <c r="RWP207"/>
      <c r="RWQ207" s="14"/>
      <c r="RWR207" s="10"/>
      <c r="RWS207"/>
      <c r="RWT207" s="10"/>
      <c r="RWU207"/>
      <c r="RWV207"/>
      <c r="RWW207"/>
      <c r="RWX207" s="14"/>
      <c r="RWY207" s="10"/>
      <c r="RWZ207"/>
      <c r="RXA207" s="10"/>
      <c r="RXB207"/>
      <c r="RXC207"/>
      <c r="RXD207"/>
      <c r="RXE207" s="14"/>
      <c r="RXF207" s="10"/>
      <c r="RXG207"/>
      <c r="RXH207" s="10"/>
      <c r="RXI207"/>
      <c r="RXJ207"/>
      <c r="RXK207"/>
      <c r="RXL207" s="14"/>
      <c r="RXM207" s="26"/>
      <c r="RXN207"/>
      <c r="RXO207" s="10"/>
      <c r="RXP207"/>
      <c r="RXQ207"/>
      <c r="RXR207"/>
      <c r="RXS207" s="14"/>
      <c r="RXT207" s="26"/>
      <c r="RXU207"/>
      <c r="RXV207" s="10"/>
      <c r="RXW207"/>
      <c r="RXX207"/>
      <c r="RXY207"/>
      <c r="RXZ207" s="39"/>
      <c r="RYA207" s="81"/>
      <c r="RYB207" s="10"/>
      <c r="RYC207" s="10"/>
      <c r="RYD207" s="14"/>
      <c r="RYE207" s="14"/>
      <c r="RYF207"/>
      <c r="RYG207" s="10"/>
      <c r="RYH207"/>
      <c r="RYI207" s="10"/>
      <c r="RYJ207" s="6"/>
      <c r="RYK207"/>
      <c r="RYL207"/>
      <c r="RYM207" s="14"/>
      <c r="RYN207" s="10"/>
      <c r="RYO207"/>
      <c r="RYP207" s="10"/>
      <c r="RYQ207"/>
      <c r="RYR207"/>
      <c r="RYS207"/>
      <c r="RYT207" s="14"/>
      <c r="RYU207" s="10"/>
      <c r="RYV207"/>
      <c r="RYW207" s="10"/>
      <c r="RYX207"/>
      <c r="RYY207"/>
      <c r="RYZ207"/>
      <c r="RZA207" s="14"/>
      <c r="RZB207" s="10"/>
      <c r="RZC207"/>
      <c r="RZD207" s="10"/>
      <c r="RZE207"/>
      <c r="RZF207"/>
      <c r="RZG207"/>
      <c r="RZH207" s="14"/>
      <c r="RZI207" s="10"/>
      <c r="RZJ207"/>
      <c r="RZK207" s="10"/>
      <c r="RZL207"/>
      <c r="RZM207"/>
      <c r="RZN207"/>
      <c r="RZO207" s="14"/>
      <c r="RZP207" s="10"/>
      <c r="RZQ207"/>
      <c r="RZR207" s="10"/>
      <c r="RZS207"/>
      <c r="RZT207"/>
      <c r="RZU207"/>
      <c r="RZV207" s="14"/>
      <c r="RZW207" s="10"/>
      <c r="RZX207"/>
      <c r="RZY207" s="10"/>
      <c r="RZZ207"/>
      <c r="SAA207"/>
      <c r="SAB207"/>
      <c r="SAC207" s="14"/>
      <c r="SAD207" s="10"/>
      <c r="SAE207"/>
      <c r="SAF207" s="10"/>
      <c r="SAG207"/>
      <c r="SAH207"/>
      <c r="SAI207"/>
      <c r="SAJ207" s="14"/>
      <c r="SAK207" s="10"/>
      <c r="SAL207"/>
      <c r="SAM207" s="10"/>
      <c r="SAN207"/>
      <c r="SAO207"/>
      <c r="SAP207"/>
      <c r="SAQ207" s="14"/>
      <c r="SAR207" s="10"/>
      <c r="SAS207"/>
      <c r="SAT207" s="10"/>
      <c r="SAU207"/>
      <c r="SAV207"/>
      <c r="SAW207"/>
      <c r="SAX207" s="14"/>
      <c r="SAY207" s="10"/>
      <c r="SAZ207"/>
      <c r="SBA207" s="10"/>
      <c r="SBB207"/>
      <c r="SBC207"/>
      <c r="SBD207"/>
      <c r="SBE207" s="14"/>
      <c r="SBF207" s="10"/>
      <c r="SBG207"/>
      <c r="SBH207" s="10"/>
      <c r="SBI207"/>
      <c r="SBJ207"/>
      <c r="SBK207"/>
      <c r="SBL207" s="14"/>
      <c r="SBM207" s="10"/>
      <c r="SBN207"/>
      <c r="SBO207" s="10"/>
      <c r="SBP207"/>
      <c r="SBQ207"/>
      <c r="SBR207"/>
      <c r="SBS207" s="14"/>
      <c r="SBT207" s="10"/>
      <c r="SBU207"/>
      <c r="SBV207" s="10"/>
      <c r="SBW207"/>
      <c r="SBX207"/>
      <c r="SBY207"/>
      <c r="SBZ207" s="14"/>
      <c r="SCA207" s="10"/>
      <c r="SCB207"/>
      <c r="SCC207" s="10"/>
      <c r="SCD207"/>
      <c r="SCE207"/>
      <c r="SCF207"/>
      <c r="SCG207" s="14"/>
      <c r="SCH207" s="10"/>
      <c r="SCI207"/>
      <c r="SCJ207" s="10"/>
      <c r="SCK207"/>
      <c r="SCL207"/>
      <c r="SCM207"/>
      <c r="SCN207" s="14"/>
      <c r="SCO207" s="10"/>
      <c r="SCP207"/>
      <c r="SCQ207" s="10"/>
      <c r="SCR207"/>
      <c r="SCS207"/>
      <c r="SCT207"/>
      <c r="SCU207" s="14"/>
      <c r="SCV207" s="10"/>
      <c r="SCW207"/>
      <c r="SCX207" s="10"/>
      <c r="SCY207"/>
      <c r="SCZ207"/>
      <c r="SDA207"/>
      <c r="SDB207" s="14"/>
      <c r="SDC207" s="10"/>
      <c r="SDD207"/>
      <c r="SDE207" s="10"/>
      <c r="SDF207"/>
      <c r="SDG207"/>
      <c r="SDH207"/>
      <c r="SDI207" s="14"/>
      <c r="SDJ207" s="10"/>
      <c r="SDK207"/>
      <c r="SDL207" s="10"/>
      <c r="SDM207"/>
      <c r="SDN207"/>
      <c r="SDO207"/>
      <c r="SDP207" s="14"/>
      <c r="SDQ207" s="10"/>
      <c r="SDR207"/>
      <c r="SDS207" s="10"/>
      <c r="SDT207"/>
      <c r="SDU207"/>
      <c r="SDV207"/>
      <c r="SDW207" s="14"/>
      <c r="SDX207" s="10"/>
      <c r="SDY207"/>
      <c r="SDZ207" s="10"/>
      <c r="SEA207"/>
      <c r="SEB207"/>
      <c r="SEC207"/>
      <c r="SED207" s="14"/>
      <c r="SEE207" s="10"/>
      <c r="SEF207"/>
      <c r="SEG207" s="10"/>
      <c r="SEH207"/>
      <c r="SEI207"/>
      <c r="SEJ207"/>
      <c r="SEK207" s="14"/>
      <c r="SEL207" s="10"/>
      <c r="SEM207"/>
      <c r="SEN207" s="10"/>
      <c r="SEO207"/>
      <c r="SEP207"/>
      <c r="SEQ207"/>
      <c r="SER207" s="14"/>
      <c r="SES207" s="10"/>
      <c r="SET207"/>
      <c r="SEU207" s="10"/>
      <c r="SEV207"/>
      <c r="SEW207"/>
      <c r="SEX207"/>
      <c r="SEY207" s="14"/>
      <c r="SEZ207" s="10"/>
      <c r="SFA207"/>
      <c r="SFB207" s="10"/>
      <c r="SFC207"/>
      <c r="SFD207"/>
      <c r="SFE207"/>
      <c r="SFF207" s="14"/>
      <c r="SFG207" s="10"/>
      <c r="SFH207"/>
      <c r="SFI207" s="10"/>
      <c r="SFJ207"/>
      <c r="SFK207"/>
      <c r="SFL207"/>
      <c r="SFM207" s="14"/>
      <c r="SFN207" s="10"/>
      <c r="SFO207"/>
      <c r="SFP207" s="10"/>
      <c r="SFQ207"/>
      <c r="SFR207"/>
      <c r="SFS207"/>
      <c r="SFT207" s="14"/>
      <c r="SFU207" s="10"/>
      <c r="SFV207"/>
      <c r="SFW207" s="10"/>
      <c r="SFX207"/>
      <c r="SFY207"/>
      <c r="SFZ207"/>
      <c r="SGA207" s="14"/>
      <c r="SGB207" s="10"/>
      <c r="SGC207"/>
      <c r="SGD207" s="10"/>
      <c r="SGE207"/>
      <c r="SGF207"/>
      <c r="SGG207"/>
      <c r="SGH207" s="14"/>
      <c r="SGI207" s="10"/>
      <c r="SGJ207"/>
      <c r="SGK207" s="10"/>
      <c r="SGL207"/>
      <c r="SGM207"/>
      <c r="SGN207"/>
      <c r="SGO207" s="14"/>
      <c r="SGP207" s="26"/>
      <c r="SGQ207"/>
      <c r="SGR207" s="10"/>
      <c r="SGS207"/>
      <c r="SGT207"/>
      <c r="SGU207"/>
      <c r="SGV207" s="14"/>
      <c r="SGW207" s="26"/>
      <c r="SGX207"/>
      <c r="SGY207" s="10"/>
      <c r="SGZ207"/>
      <c r="SHA207"/>
      <c r="SHB207"/>
      <c r="SHC207" s="39"/>
      <c r="SHD207" s="81"/>
      <c r="SHE207" s="10"/>
      <c r="SHF207" s="10"/>
      <c r="SHG207" s="14"/>
      <c r="SHH207" s="14"/>
      <c r="SHI207"/>
      <c r="SHJ207" s="10"/>
      <c r="SHK207"/>
      <c r="SHL207" s="10"/>
      <c r="SHM207" s="6"/>
      <c r="SHN207"/>
      <c r="SHO207"/>
      <c r="SHP207" s="14"/>
      <c r="SHQ207" s="10"/>
      <c r="SHR207"/>
      <c r="SHS207" s="10"/>
      <c r="SHT207"/>
      <c r="SHU207"/>
      <c r="SHV207"/>
      <c r="SHW207" s="14"/>
      <c r="SHX207" s="10"/>
      <c r="SHY207"/>
      <c r="SHZ207" s="10"/>
      <c r="SIA207"/>
      <c r="SIB207"/>
      <c r="SIC207"/>
      <c r="SID207" s="14"/>
      <c r="SIE207" s="10"/>
      <c r="SIF207"/>
      <c r="SIG207" s="10"/>
      <c r="SIH207"/>
      <c r="SII207"/>
      <c r="SIJ207"/>
      <c r="SIK207" s="14"/>
      <c r="SIL207" s="10"/>
      <c r="SIM207"/>
      <c r="SIN207" s="10"/>
      <c r="SIO207"/>
      <c r="SIP207"/>
      <c r="SIQ207"/>
      <c r="SIR207" s="14"/>
      <c r="SIS207" s="10"/>
      <c r="SIT207"/>
      <c r="SIU207" s="10"/>
      <c r="SIV207"/>
      <c r="SIW207"/>
      <c r="SIX207"/>
      <c r="SIY207" s="14"/>
      <c r="SIZ207" s="10"/>
      <c r="SJA207"/>
      <c r="SJB207" s="10"/>
      <c r="SJC207"/>
      <c r="SJD207"/>
      <c r="SJE207"/>
      <c r="SJF207" s="14"/>
      <c r="SJG207" s="10"/>
      <c r="SJH207"/>
      <c r="SJI207" s="10"/>
      <c r="SJJ207"/>
      <c r="SJK207"/>
      <c r="SJL207"/>
      <c r="SJM207" s="14"/>
      <c r="SJN207" s="10"/>
      <c r="SJO207"/>
      <c r="SJP207" s="10"/>
      <c r="SJQ207"/>
      <c r="SJR207"/>
      <c r="SJS207"/>
      <c r="SJT207" s="14"/>
      <c r="SJU207" s="10"/>
      <c r="SJV207"/>
      <c r="SJW207" s="10"/>
      <c r="SJX207"/>
      <c r="SJY207"/>
      <c r="SJZ207"/>
      <c r="SKA207" s="14"/>
      <c r="SKB207" s="10"/>
      <c r="SKC207"/>
      <c r="SKD207" s="10"/>
      <c r="SKE207"/>
      <c r="SKF207"/>
      <c r="SKG207"/>
      <c r="SKH207" s="14"/>
      <c r="SKI207" s="10"/>
      <c r="SKJ207"/>
      <c r="SKK207" s="10"/>
      <c r="SKL207"/>
      <c r="SKM207"/>
      <c r="SKN207"/>
      <c r="SKO207" s="14"/>
      <c r="SKP207" s="10"/>
      <c r="SKQ207"/>
      <c r="SKR207" s="10"/>
      <c r="SKS207"/>
      <c r="SKT207"/>
      <c r="SKU207"/>
      <c r="SKV207" s="14"/>
      <c r="SKW207" s="10"/>
      <c r="SKX207"/>
      <c r="SKY207" s="10"/>
      <c r="SKZ207"/>
      <c r="SLA207"/>
      <c r="SLB207"/>
      <c r="SLC207" s="14"/>
      <c r="SLD207" s="10"/>
      <c r="SLE207"/>
      <c r="SLF207" s="10"/>
      <c r="SLG207"/>
      <c r="SLH207"/>
      <c r="SLI207"/>
      <c r="SLJ207" s="14"/>
      <c r="SLK207" s="10"/>
      <c r="SLL207"/>
      <c r="SLM207" s="10"/>
      <c r="SLN207"/>
      <c r="SLO207"/>
      <c r="SLP207"/>
      <c r="SLQ207" s="14"/>
      <c r="SLR207" s="10"/>
      <c r="SLS207"/>
      <c r="SLT207" s="10"/>
      <c r="SLU207"/>
      <c r="SLV207"/>
      <c r="SLW207"/>
      <c r="SLX207" s="14"/>
      <c r="SLY207" s="10"/>
      <c r="SLZ207"/>
      <c r="SMA207" s="10"/>
      <c r="SMB207"/>
      <c r="SMC207"/>
      <c r="SMD207"/>
      <c r="SME207" s="14"/>
      <c r="SMF207" s="10"/>
      <c r="SMG207"/>
      <c r="SMH207" s="10"/>
      <c r="SMI207"/>
      <c r="SMJ207"/>
      <c r="SMK207"/>
      <c r="SML207" s="14"/>
      <c r="SMM207" s="10"/>
      <c r="SMN207"/>
      <c r="SMO207" s="10"/>
      <c r="SMP207"/>
      <c r="SMQ207"/>
      <c r="SMR207"/>
      <c r="SMS207" s="14"/>
      <c r="SMT207" s="10"/>
      <c r="SMU207"/>
      <c r="SMV207" s="10"/>
      <c r="SMW207"/>
      <c r="SMX207"/>
      <c r="SMY207"/>
      <c r="SMZ207" s="14"/>
      <c r="SNA207" s="10"/>
      <c r="SNB207"/>
      <c r="SNC207" s="10"/>
      <c r="SND207"/>
      <c r="SNE207"/>
      <c r="SNF207"/>
      <c r="SNG207" s="14"/>
      <c r="SNH207" s="10"/>
      <c r="SNI207"/>
      <c r="SNJ207" s="10"/>
      <c r="SNK207"/>
      <c r="SNL207"/>
      <c r="SNM207"/>
      <c r="SNN207" s="14"/>
      <c r="SNO207" s="10"/>
      <c r="SNP207"/>
      <c r="SNQ207" s="10"/>
      <c r="SNR207"/>
      <c r="SNS207"/>
      <c r="SNT207"/>
      <c r="SNU207" s="14"/>
      <c r="SNV207" s="10"/>
      <c r="SNW207"/>
      <c r="SNX207" s="10"/>
      <c r="SNY207"/>
      <c r="SNZ207"/>
      <c r="SOA207"/>
      <c r="SOB207" s="14"/>
      <c r="SOC207" s="10"/>
      <c r="SOD207"/>
      <c r="SOE207" s="10"/>
      <c r="SOF207"/>
      <c r="SOG207"/>
      <c r="SOH207"/>
      <c r="SOI207" s="14"/>
      <c r="SOJ207" s="10"/>
      <c r="SOK207"/>
      <c r="SOL207" s="10"/>
      <c r="SOM207"/>
      <c r="SON207"/>
      <c r="SOO207"/>
      <c r="SOP207" s="14"/>
      <c r="SOQ207" s="10"/>
      <c r="SOR207"/>
      <c r="SOS207" s="10"/>
      <c r="SOT207"/>
      <c r="SOU207"/>
      <c r="SOV207"/>
      <c r="SOW207" s="14"/>
      <c r="SOX207" s="10"/>
      <c r="SOY207"/>
      <c r="SOZ207" s="10"/>
      <c r="SPA207"/>
      <c r="SPB207"/>
      <c r="SPC207"/>
      <c r="SPD207" s="14"/>
      <c r="SPE207" s="10"/>
      <c r="SPF207"/>
      <c r="SPG207" s="10"/>
      <c r="SPH207"/>
      <c r="SPI207"/>
      <c r="SPJ207"/>
      <c r="SPK207" s="14"/>
      <c r="SPL207" s="10"/>
      <c r="SPM207"/>
      <c r="SPN207" s="10"/>
      <c r="SPO207"/>
      <c r="SPP207"/>
      <c r="SPQ207"/>
      <c r="SPR207" s="14"/>
      <c r="SPS207" s="26"/>
      <c r="SPT207"/>
      <c r="SPU207" s="10"/>
      <c r="SPV207"/>
      <c r="SPW207"/>
      <c r="SPX207"/>
      <c r="SPY207" s="14"/>
      <c r="SPZ207" s="26"/>
      <c r="SQA207"/>
      <c r="SQB207" s="10"/>
      <c r="SQC207"/>
      <c r="SQD207"/>
      <c r="SQE207"/>
      <c r="SQF207" s="39"/>
      <c r="SQG207" s="81"/>
      <c r="SQH207" s="10"/>
      <c r="SQI207" s="10"/>
      <c r="SQJ207" s="14"/>
      <c r="SQK207" s="14"/>
      <c r="SQL207"/>
      <c r="SQM207" s="10"/>
      <c r="SQN207"/>
      <c r="SQO207" s="10"/>
      <c r="SQP207" s="6"/>
      <c r="SQQ207"/>
      <c r="SQR207"/>
      <c r="SQS207" s="14"/>
      <c r="SQT207" s="10"/>
      <c r="SQU207"/>
      <c r="SQV207" s="10"/>
      <c r="SQW207"/>
      <c r="SQX207"/>
      <c r="SQY207"/>
      <c r="SQZ207" s="14"/>
      <c r="SRA207" s="10"/>
      <c r="SRB207"/>
      <c r="SRC207" s="10"/>
      <c r="SRD207"/>
      <c r="SRE207"/>
      <c r="SRF207"/>
      <c r="SRG207" s="14"/>
      <c r="SRH207" s="10"/>
      <c r="SRI207"/>
      <c r="SRJ207" s="10"/>
      <c r="SRK207"/>
      <c r="SRL207"/>
      <c r="SRM207"/>
      <c r="SRN207" s="14"/>
      <c r="SRO207" s="10"/>
      <c r="SRP207"/>
      <c r="SRQ207" s="10"/>
      <c r="SRR207"/>
      <c r="SRS207"/>
      <c r="SRT207"/>
      <c r="SRU207" s="14"/>
      <c r="SRV207" s="10"/>
      <c r="SRW207"/>
      <c r="SRX207" s="10"/>
      <c r="SRY207"/>
      <c r="SRZ207"/>
      <c r="SSA207"/>
      <c r="SSB207" s="14"/>
      <c r="SSC207" s="10"/>
      <c r="SSD207"/>
      <c r="SSE207" s="10"/>
      <c r="SSF207"/>
      <c r="SSG207"/>
      <c r="SSH207"/>
      <c r="SSI207" s="14"/>
      <c r="SSJ207" s="10"/>
      <c r="SSK207"/>
      <c r="SSL207" s="10"/>
      <c r="SSM207"/>
      <c r="SSN207"/>
      <c r="SSO207"/>
      <c r="SSP207" s="14"/>
      <c r="SSQ207" s="10"/>
      <c r="SSR207"/>
      <c r="SSS207" s="10"/>
      <c r="SST207"/>
      <c r="SSU207"/>
      <c r="SSV207"/>
      <c r="SSW207" s="14"/>
      <c r="SSX207" s="10"/>
      <c r="SSY207"/>
      <c r="SSZ207" s="10"/>
      <c r="STA207"/>
      <c r="STB207"/>
      <c r="STC207"/>
      <c r="STD207" s="14"/>
      <c r="STE207" s="10"/>
      <c r="STF207"/>
      <c r="STG207" s="10"/>
      <c r="STH207"/>
      <c r="STI207"/>
      <c r="STJ207"/>
      <c r="STK207" s="14"/>
      <c r="STL207" s="10"/>
      <c r="STM207"/>
      <c r="STN207" s="10"/>
      <c r="STO207"/>
      <c r="STP207"/>
      <c r="STQ207"/>
      <c r="STR207" s="14"/>
      <c r="STS207" s="10"/>
      <c r="STT207"/>
      <c r="STU207" s="10"/>
      <c r="STV207"/>
      <c r="STW207"/>
      <c r="STX207"/>
      <c r="STY207" s="14"/>
      <c r="STZ207" s="10"/>
      <c r="SUA207"/>
      <c r="SUB207" s="10"/>
      <c r="SUC207"/>
      <c r="SUD207"/>
      <c r="SUE207"/>
      <c r="SUF207" s="14"/>
      <c r="SUG207" s="10"/>
      <c r="SUH207"/>
      <c r="SUI207" s="10"/>
      <c r="SUJ207"/>
      <c r="SUK207"/>
      <c r="SUL207"/>
      <c r="SUM207" s="14"/>
      <c r="SUN207" s="10"/>
      <c r="SUO207"/>
      <c r="SUP207" s="10"/>
      <c r="SUQ207"/>
      <c r="SUR207"/>
      <c r="SUS207"/>
      <c r="SUT207" s="14"/>
      <c r="SUU207" s="10"/>
      <c r="SUV207"/>
      <c r="SUW207" s="10"/>
      <c r="SUX207"/>
      <c r="SUY207"/>
      <c r="SUZ207"/>
      <c r="SVA207" s="14"/>
      <c r="SVB207" s="10"/>
      <c r="SVC207"/>
      <c r="SVD207" s="10"/>
      <c r="SVE207"/>
      <c r="SVF207"/>
      <c r="SVG207"/>
      <c r="SVH207" s="14"/>
      <c r="SVI207" s="10"/>
      <c r="SVJ207"/>
      <c r="SVK207" s="10"/>
      <c r="SVL207"/>
      <c r="SVM207"/>
      <c r="SVN207"/>
      <c r="SVO207" s="14"/>
      <c r="SVP207" s="10"/>
      <c r="SVQ207"/>
      <c r="SVR207" s="10"/>
      <c r="SVS207"/>
      <c r="SVT207"/>
      <c r="SVU207"/>
      <c r="SVV207" s="14"/>
      <c r="SVW207" s="10"/>
      <c r="SVX207"/>
      <c r="SVY207" s="10"/>
      <c r="SVZ207"/>
      <c r="SWA207"/>
      <c r="SWB207"/>
      <c r="SWC207" s="14"/>
      <c r="SWD207" s="10"/>
      <c r="SWE207"/>
      <c r="SWF207" s="10"/>
      <c r="SWG207"/>
      <c r="SWH207"/>
      <c r="SWI207"/>
      <c r="SWJ207" s="14"/>
      <c r="SWK207" s="10"/>
      <c r="SWL207"/>
      <c r="SWM207" s="10"/>
      <c r="SWN207"/>
      <c r="SWO207"/>
      <c r="SWP207"/>
      <c r="SWQ207" s="14"/>
      <c r="SWR207" s="10"/>
      <c r="SWS207"/>
      <c r="SWT207" s="10"/>
      <c r="SWU207"/>
      <c r="SWV207"/>
      <c r="SWW207"/>
      <c r="SWX207" s="14"/>
      <c r="SWY207" s="10"/>
      <c r="SWZ207"/>
      <c r="SXA207" s="10"/>
      <c r="SXB207"/>
      <c r="SXC207"/>
      <c r="SXD207"/>
      <c r="SXE207" s="14"/>
      <c r="SXF207" s="10"/>
      <c r="SXG207"/>
      <c r="SXH207" s="10"/>
      <c r="SXI207"/>
      <c r="SXJ207"/>
      <c r="SXK207"/>
      <c r="SXL207" s="14"/>
      <c r="SXM207" s="10"/>
      <c r="SXN207"/>
      <c r="SXO207" s="10"/>
      <c r="SXP207"/>
      <c r="SXQ207"/>
      <c r="SXR207"/>
      <c r="SXS207" s="14"/>
      <c r="SXT207" s="10"/>
      <c r="SXU207"/>
      <c r="SXV207" s="10"/>
      <c r="SXW207"/>
      <c r="SXX207"/>
      <c r="SXY207"/>
      <c r="SXZ207" s="14"/>
      <c r="SYA207" s="10"/>
      <c r="SYB207"/>
      <c r="SYC207" s="10"/>
      <c r="SYD207"/>
      <c r="SYE207"/>
      <c r="SYF207"/>
      <c r="SYG207" s="14"/>
      <c r="SYH207" s="10"/>
      <c r="SYI207"/>
      <c r="SYJ207" s="10"/>
      <c r="SYK207"/>
      <c r="SYL207"/>
      <c r="SYM207"/>
      <c r="SYN207" s="14"/>
      <c r="SYO207" s="10"/>
      <c r="SYP207"/>
      <c r="SYQ207" s="10"/>
      <c r="SYR207"/>
      <c r="SYS207"/>
      <c r="SYT207"/>
      <c r="SYU207" s="14"/>
      <c r="SYV207" s="26"/>
      <c r="SYW207"/>
      <c r="SYX207" s="10"/>
      <c r="SYY207"/>
      <c r="SYZ207"/>
      <c r="SZA207"/>
      <c r="SZB207" s="14"/>
      <c r="SZC207" s="26"/>
      <c r="SZD207"/>
      <c r="SZE207" s="10"/>
      <c r="SZF207"/>
      <c r="SZG207"/>
      <c r="SZH207"/>
      <c r="SZI207" s="39"/>
      <c r="SZJ207" s="81"/>
      <c r="SZK207" s="10"/>
      <c r="SZL207" s="10"/>
      <c r="SZM207" s="14"/>
      <c r="SZN207" s="14"/>
      <c r="SZO207"/>
      <c r="SZP207" s="10"/>
      <c r="SZQ207"/>
      <c r="SZR207" s="10"/>
      <c r="SZS207" s="6"/>
      <c r="SZT207"/>
      <c r="SZU207"/>
      <c r="SZV207" s="14"/>
      <c r="SZW207" s="10"/>
      <c r="SZX207"/>
      <c r="SZY207" s="10"/>
      <c r="SZZ207"/>
      <c r="TAA207"/>
      <c r="TAB207"/>
      <c r="TAC207" s="14"/>
      <c r="TAD207" s="10"/>
      <c r="TAE207"/>
      <c r="TAF207" s="10"/>
      <c r="TAG207"/>
      <c r="TAH207"/>
      <c r="TAI207"/>
      <c r="TAJ207" s="14"/>
      <c r="TAK207" s="10"/>
      <c r="TAL207"/>
      <c r="TAM207" s="10"/>
      <c r="TAN207"/>
      <c r="TAO207"/>
      <c r="TAP207"/>
      <c r="TAQ207" s="14"/>
      <c r="TAR207" s="10"/>
      <c r="TAS207"/>
      <c r="TAT207" s="10"/>
      <c r="TAU207"/>
      <c r="TAV207"/>
      <c r="TAW207"/>
      <c r="TAX207" s="14"/>
      <c r="TAY207" s="10"/>
      <c r="TAZ207"/>
      <c r="TBA207" s="10"/>
      <c r="TBB207"/>
      <c r="TBC207"/>
      <c r="TBD207"/>
      <c r="TBE207" s="14"/>
      <c r="TBF207" s="10"/>
      <c r="TBG207"/>
      <c r="TBH207" s="10"/>
      <c r="TBI207"/>
      <c r="TBJ207"/>
      <c r="TBK207"/>
      <c r="TBL207" s="14"/>
      <c r="TBM207" s="10"/>
      <c r="TBN207"/>
      <c r="TBO207" s="10"/>
      <c r="TBP207"/>
      <c r="TBQ207"/>
      <c r="TBR207"/>
      <c r="TBS207" s="14"/>
      <c r="TBT207" s="10"/>
      <c r="TBU207"/>
      <c r="TBV207" s="10"/>
      <c r="TBW207"/>
      <c r="TBX207"/>
      <c r="TBY207"/>
      <c r="TBZ207" s="14"/>
      <c r="TCA207" s="10"/>
      <c r="TCB207"/>
      <c r="TCC207" s="10"/>
      <c r="TCD207"/>
      <c r="TCE207"/>
      <c r="TCF207"/>
      <c r="TCG207" s="14"/>
      <c r="TCH207" s="10"/>
      <c r="TCI207"/>
      <c r="TCJ207" s="10"/>
      <c r="TCK207"/>
      <c r="TCL207"/>
      <c r="TCM207"/>
      <c r="TCN207" s="14"/>
      <c r="TCO207" s="10"/>
      <c r="TCP207"/>
      <c r="TCQ207" s="10"/>
      <c r="TCR207"/>
      <c r="TCS207"/>
      <c r="TCT207"/>
      <c r="TCU207" s="14"/>
      <c r="TCV207" s="10"/>
      <c r="TCW207"/>
      <c r="TCX207" s="10"/>
      <c r="TCY207"/>
      <c r="TCZ207"/>
      <c r="TDA207"/>
      <c r="TDB207" s="14"/>
      <c r="TDC207" s="10"/>
      <c r="TDD207"/>
      <c r="TDE207" s="10"/>
      <c r="TDF207"/>
      <c r="TDG207"/>
      <c r="TDH207"/>
      <c r="TDI207" s="14"/>
      <c r="TDJ207" s="10"/>
      <c r="TDK207"/>
      <c r="TDL207" s="10"/>
      <c r="TDM207"/>
      <c r="TDN207"/>
      <c r="TDO207"/>
      <c r="TDP207" s="14"/>
      <c r="TDQ207" s="10"/>
      <c r="TDR207"/>
      <c r="TDS207" s="10"/>
      <c r="TDT207"/>
      <c r="TDU207"/>
      <c r="TDV207"/>
      <c r="TDW207" s="14"/>
      <c r="TDX207" s="10"/>
      <c r="TDY207"/>
      <c r="TDZ207" s="10"/>
      <c r="TEA207"/>
      <c r="TEB207"/>
      <c r="TEC207"/>
      <c r="TED207" s="14"/>
      <c r="TEE207" s="10"/>
      <c r="TEF207"/>
      <c r="TEG207" s="10"/>
      <c r="TEH207"/>
      <c r="TEI207"/>
      <c r="TEJ207"/>
      <c r="TEK207" s="14"/>
      <c r="TEL207" s="10"/>
      <c r="TEM207"/>
      <c r="TEN207" s="10"/>
      <c r="TEO207"/>
      <c r="TEP207"/>
      <c r="TEQ207"/>
      <c r="TER207" s="14"/>
      <c r="TES207" s="10"/>
      <c r="TET207"/>
      <c r="TEU207" s="10"/>
      <c r="TEV207"/>
      <c r="TEW207"/>
      <c r="TEX207"/>
      <c r="TEY207" s="14"/>
      <c r="TEZ207" s="10"/>
      <c r="TFA207"/>
      <c r="TFB207" s="10"/>
      <c r="TFC207"/>
      <c r="TFD207"/>
      <c r="TFE207"/>
      <c r="TFF207" s="14"/>
      <c r="TFG207" s="10"/>
      <c r="TFH207"/>
      <c r="TFI207" s="10"/>
      <c r="TFJ207"/>
      <c r="TFK207"/>
      <c r="TFL207"/>
      <c r="TFM207" s="14"/>
      <c r="TFN207" s="10"/>
      <c r="TFO207"/>
      <c r="TFP207" s="10"/>
      <c r="TFQ207"/>
      <c r="TFR207"/>
      <c r="TFS207"/>
      <c r="TFT207" s="14"/>
      <c r="TFU207" s="10"/>
      <c r="TFV207"/>
      <c r="TFW207" s="10"/>
      <c r="TFX207"/>
      <c r="TFY207"/>
      <c r="TFZ207"/>
      <c r="TGA207" s="14"/>
      <c r="TGB207" s="10"/>
      <c r="TGC207"/>
      <c r="TGD207" s="10"/>
      <c r="TGE207"/>
      <c r="TGF207"/>
      <c r="TGG207"/>
      <c r="TGH207" s="14"/>
      <c r="TGI207" s="10"/>
      <c r="TGJ207"/>
      <c r="TGK207" s="10"/>
      <c r="TGL207"/>
      <c r="TGM207"/>
      <c r="TGN207"/>
      <c r="TGO207" s="14"/>
      <c r="TGP207" s="10"/>
      <c r="TGQ207"/>
      <c r="TGR207" s="10"/>
      <c r="TGS207"/>
      <c r="TGT207"/>
      <c r="TGU207"/>
      <c r="TGV207" s="14"/>
      <c r="TGW207" s="10"/>
      <c r="TGX207"/>
      <c r="TGY207" s="10"/>
      <c r="TGZ207"/>
      <c r="THA207"/>
      <c r="THB207"/>
      <c r="THC207" s="14"/>
      <c r="THD207" s="10"/>
      <c r="THE207"/>
      <c r="THF207" s="10"/>
      <c r="THG207"/>
      <c r="THH207"/>
      <c r="THI207"/>
      <c r="THJ207" s="14"/>
      <c r="THK207" s="10"/>
      <c r="THL207"/>
      <c r="THM207" s="10"/>
      <c r="THN207"/>
      <c r="THO207"/>
      <c r="THP207"/>
      <c r="THQ207" s="14"/>
      <c r="THR207" s="10"/>
      <c r="THS207"/>
      <c r="THT207" s="10"/>
      <c r="THU207"/>
      <c r="THV207"/>
      <c r="THW207"/>
      <c r="THX207" s="14"/>
      <c r="THY207" s="26"/>
      <c r="THZ207"/>
      <c r="TIA207" s="10"/>
      <c r="TIB207"/>
      <c r="TIC207"/>
      <c r="TID207"/>
      <c r="TIE207" s="14"/>
      <c r="TIF207" s="26"/>
      <c r="TIG207"/>
      <c r="TIH207" s="10"/>
      <c r="TII207"/>
      <c r="TIJ207"/>
      <c r="TIK207"/>
      <c r="TIL207" s="39"/>
      <c r="TIM207" s="81"/>
      <c r="TIN207" s="10"/>
      <c r="TIO207" s="10"/>
      <c r="TIP207" s="14"/>
      <c r="TIQ207" s="14"/>
      <c r="TIR207"/>
      <c r="TIS207" s="10"/>
      <c r="TIT207"/>
      <c r="TIU207" s="10"/>
      <c r="TIV207" s="6"/>
      <c r="TIW207"/>
      <c r="TIX207"/>
      <c r="TIY207" s="14"/>
      <c r="TIZ207" s="10"/>
      <c r="TJA207"/>
      <c r="TJB207" s="10"/>
      <c r="TJC207"/>
      <c r="TJD207"/>
      <c r="TJE207"/>
      <c r="TJF207" s="14"/>
      <c r="TJG207" s="10"/>
      <c r="TJH207"/>
      <c r="TJI207" s="10"/>
      <c r="TJJ207"/>
      <c r="TJK207"/>
      <c r="TJL207"/>
      <c r="TJM207" s="14"/>
      <c r="TJN207" s="10"/>
      <c r="TJO207"/>
      <c r="TJP207" s="10"/>
      <c r="TJQ207"/>
      <c r="TJR207"/>
      <c r="TJS207"/>
      <c r="TJT207" s="14"/>
      <c r="TJU207" s="10"/>
      <c r="TJV207"/>
      <c r="TJW207" s="10"/>
      <c r="TJX207"/>
      <c r="TJY207"/>
      <c r="TJZ207"/>
      <c r="TKA207" s="14"/>
      <c r="TKB207" s="10"/>
      <c r="TKC207"/>
      <c r="TKD207" s="10"/>
      <c r="TKE207"/>
      <c r="TKF207"/>
      <c r="TKG207"/>
      <c r="TKH207" s="14"/>
      <c r="TKI207" s="10"/>
      <c r="TKJ207"/>
      <c r="TKK207" s="10"/>
      <c r="TKL207"/>
      <c r="TKM207"/>
      <c r="TKN207"/>
      <c r="TKO207" s="14"/>
      <c r="TKP207" s="10"/>
      <c r="TKQ207"/>
      <c r="TKR207" s="10"/>
      <c r="TKS207"/>
      <c r="TKT207"/>
      <c r="TKU207"/>
      <c r="TKV207" s="14"/>
      <c r="TKW207" s="10"/>
      <c r="TKX207"/>
      <c r="TKY207" s="10"/>
      <c r="TKZ207"/>
      <c r="TLA207"/>
      <c r="TLB207"/>
      <c r="TLC207" s="14"/>
      <c r="TLD207" s="10"/>
      <c r="TLE207"/>
      <c r="TLF207" s="10"/>
      <c r="TLG207"/>
      <c r="TLH207"/>
      <c r="TLI207"/>
      <c r="TLJ207" s="14"/>
      <c r="TLK207" s="10"/>
      <c r="TLL207"/>
      <c r="TLM207" s="10"/>
      <c r="TLN207"/>
      <c r="TLO207"/>
      <c r="TLP207"/>
      <c r="TLQ207" s="14"/>
      <c r="TLR207" s="10"/>
      <c r="TLS207"/>
      <c r="TLT207" s="10"/>
      <c r="TLU207"/>
      <c r="TLV207"/>
      <c r="TLW207"/>
      <c r="TLX207" s="14"/>
      <c r="TLY207" s="10"/>
      <c r="TLZ207"/>
      <c r="TMA207" s="10"/>
      <c r="TMB207"/>
      <c r="TMC207"/>
      <c r="TMD207"/>
      <c r="TME207" s="14"/>
      <c r="TMF207" s="10"/>
      <c r="TMG207"/>
      <c r="TMH207" s="10"/>
      <c r="TMI207"/>
      <c r="TMJ207"/>
      <c r="TMK207"/>
      <c r="TML207" s="14"/>
      <c r="TMM207" s="10"/>
      <c r="TMN207"/>
      <c r="TMO207" s="10"/>
      <c r="TMP207"/>
      <c r="TMQ207"/>
      <c r="TMR207"/>
      <c r="TMS207" s="14"/>
      <c r="TMT207" s="10"/>
      <c r="TMU207"/>
      <c r="TMV207" s="10"/>
      <c r="TMW207"/>
      <c r="TMX207"/>
      <c r="TMY207"/>
      <c r="TMZ207" s="14"/>
      <c r="TNA207" s="10"/>
      <c r="TNB207"/>
      <c r="TNC207" s="10"/>
      <c r="TND207"/>
      <c r="TNE207"/>
      <c r="TNF207"/>
      <c r="TNG207" s="14"/>
      <c r="TNH207" s="10"/>
      <c r="TNI207"/>
      <c r="TNJ207" s="10"/>
      <c r="TNK207"/>
      <c r="TNL207"/>
      <c r="TNM207"/>
      <c r="TNN207" s="14"/>
      <c r="TNO207" s="10"/>
      <c r="TNP207"/>
      <c r="TNQ207" s="10"/>
      <c r="TNR207"/>
      <c r="TNS207"/>
      <c r="TNT207"/>
      <c r="TNU207" s="14"/>
      <c r="TNV207" s="10"/>
      <c r="TNW207"/>
      <c r="TNX207" s="10"/>
      <c r="TNY207"/>
      <c r="TNZ207"/>
      <c r="TOA207"/>
      <c r="TOB207" s="14"/>
      <c r="TOC207" s="10"/>
      <c r="TOD207"/>
      <c r="TOE207" s="10"/>
      <c r="TOF207"/>
      <c r="TOG207"/>
      <c r="TOH207"/>
      <c r="TOI207" s="14"/>
      <c r="TOJ207" s="10"/>
      <c r="TOK207"/>
      <c r="TOL207" s="10"/>
      <c r="TOM207"/>
      <c r="TON207"/>
      <c r="TOO207"/>
      <c r="TOP207" s="14"/>
      <c r="TOQ207" s="10"/>
      <c r="TOR207"/>
      <c r="TOS207" s="10"/>
      <c r="TOT207"/>
      <c r="TOU207"/>
      <c r="TOV207"/>
      <c r="TOW207" s="14"/>
      <c r="TOX207" s="10"/>
      <c r="TOY207"/>
      <c r="TOZ207" s="10"/>
      <c r="TPA207"/>
      <c r="TPB207"/>
      <c r="TPC207"/>
      <c r="TPD207" s="14"/>
      <c r="TPE207" s="10"/>
      <c r="TPF207"/>
      <c r="TPG207" s="10"/>
      <c r="TPH207"/>
      <c r="TPI207"/>
      <c r="TPJ207"/>
      <c r="TPK207" s="14"/>
      <c r="TPL207" s="10"/>
      <c r="TPM207"/>
      <c r="TPN207" s="10"/>
      <c r="TPO207"/>
      <c r="TPP207"/>
      <c r="TPQ207"/>
      <c r="TPR207" s="14"/>
      <c r="TPS207" s="10"/>
      <c r="TPT207"/>
      <c r="TPU207" s="10"/>
      <c r="TPV207"/>
      <c r="TPW207"/>
      <c r="TPX207"/>
      <c r="TPY207" s="14"/>
      <c r="TPZ207" s="10"/>
      <c r="TQA207"/>
      <c r="TQB207" s="10"/>
      <c r="TQC207"/>
      <c r="TQD207"/>
      <c r="TQE207"/>
      <c r="TQF207" s="14"/>
      <c r="TQG207" s="10"/>
      <c r="TQH207"/>
      <c r="TQI207" s="10"/>
      <c r="TQJ207"/>
      <c r="TQK207"/>
      <c r="TQL207"/>
      <c r="TQM207" s="14"/>
      <c r="TQN207" s="10"/>
      <c r="TQO207"/>
      <c r="TQP207" s="10"/>
      <c r="TQQ207"/>
      <c r="TQR207"/>
      <c r="TQS207"/>
      <c r="TQT207" s="14"/>
      <c r="TQU207" s="10"/>
      <c r="TQV207"/>
      <c r="TQW207" s="10"/>
      <c r="TQX207"/>
      <c r="TQY207"/>
      <c r="TQZ207"/>
      <c r="TRA207" s="14"/>
      <c r="TRB207" s="26"/>
      <c r="TRC207"/>
      <c r="TRD207" s="10"/>
      <c r="TRE207"/>
      <c r="TRF207"/>
      <c r="TRG207"/>
      <c r="TRH207" s="14"/>
      <c r="TRI207" s="26"/>
      <c r="TRJ207"/>
      <c r="TRK207" s="10"/>
      <c r="TRL207"/>
      <c r="TRM207"/>
      <c r="TRN207"/>
      <c r="TRO207" s="39"/>
      <c r="TRP207" s="81"/>
      <c r="TRQ207" s="10"/>
      <c r="TRR207" s="10"/>
      <c r="TRS207" s="14"/>
      <c r="TRT207" s="14"/>
      <c r="TRU207"/>
      <c r="TRV207" s="10"/>
      <c r="TRW207"/>
      <c r="TRX207" s="10"/>
      <c r="TRY207" s="6"/>
      <c r="TRZ207"/>
      <c r="TSA207"/>
      <c r="TSB207" s="14"/>
      <c r="TSC207" s="10"/>
      <c r="TSD207"/>
      <c r="TSE207" s="10"/>
      <c r="TSF207"/>
      <c r="TSG207"/>
      <c r="TSH207"/>
      <c r="TSI207" s="14"/>
      <c r="TSJ207" s="10"/>
      <c r="TSK207"/>
      <c r="TSL207" s="10"/>
      <c r="TSM207"/>
      <c r="TSN207"/>
      <c r="TSO207"/>
      <c r="TSP207" s="14"/>
      <c r="TSQ207" s="10"/>
      <c r="TSR207"/>
      <c r="TSS207" s="10"/>
      <c r="TST207"/>
      <c r="TSU207"/>
      <c r="TSV207"/>
      <c r="TSW207" s="14"/>
      <c r="TSX207" s="10"/>
      <c r="TSY207"/>
      <c r="TSZ207" s="10"/>
      <c r="TTA207"/>
      <c r="TTB207"/>
      <c r="TTC207"/>
      <c r="TTD207" s="14"/>
      <c r="TTE207" s="10"/>
      <c r="TTF207"/>
      <c r="TTG207" s="10"/>
      <c r="TTH207"/>
      <c r="TTI207"/>
      <c r="TTJ207"/>
      <c r="TTK207" s="14"/>
      <c r="TTL207" s="10"/>
      <c r="TTM207"/>
      <c r="TTN207" s="10"/>
      <c r="TTO207"/>
      <c r="TTP207"/>
      <c r="TTQ207"/>
      <c r="TTR207" s="14"/>
      <c r="TTS207" s="10"/>
      <c r="TTT207"/>
      <c r="TTU207" s="10"/>
      <c r="TTV207"/>
      <c r="TTW207"/>
      <c r="TTX207"/>
      <c r="TTY207" s="14"/>
      <c r="TTZ207" s="10"/>
      <c r="TUA207"/>
      <c r="TUB207" s="10"/>
      <c r="TUC207"/>
      <c r="TUD207"/>
      <c r="TUE207"/>
      <c r="TUF207" s="14"/>
      <c r="TUG207" s="10"/>
      <c r="TUH207"/>
      <c r="TUI207" s="10"/>
      <c r="TUJ207"/>
      <c r="TUK207"/>
      <c r="TUL207"/>
      <c r="TUM207" s="14"/>
      <c r="TUN207" s="10"/>
      <c r="TUO207"/>
      <c r="TUP207" s="10"/>
      <c r="TUQ207"/>
      <c r="TUR207"/>
      <c r="TUS207"/>
      <c r="TUT207" s="14"/>
      <c r="TUU207" s="10"/>
      <c r="TUV207"/>
      <c r="TUW207" s="10"/>
      <c r="TUX207"/>
      <c r="TUY207"/>
      <c r="TUZ207"/>
      <c r="TVA207" s="14"/>
      <c r="TVB207" s="10"/>
      <c r="TVC207"/>
      <c r="TVD207" s="10"/>
      <c r="TVE207"/>
      <c r="TVF207"/>
      <c r="TVG207"/>
      <c r="TVH207" s="14"/>
      <c r="TVI207" s="10"/>
      <c r="TVJ207"/>
      <c r="TVK207" s="10"/>
      <c r="TVL207"/>
      <c r="TVM207"/>
      <c r="TVN207"/>
      <c r="TVO207" s="14"/>
      <c r="TVP207" s="10"/>
      <c r="TVQ207"/>
      <c r="TVR207" s="10"/>
      <c r="TVS207"/>
      <c r="TVT207"/>
      <c r="TVU207"/>
      <c r="TVV207" s="14"/>
      <c r="TVW207" s="10"/>
      <c r="TVX207"/>
      <c r="TVY207" s="10"/>
      <c r="TVZ207"/>
      <c r="TWA207"/>
      <c r="TWB207"/>
      <c r="TWC207" s="14"/>
      <c r="TWD207" s="10"/>
      <c r="TWE207"/>
      <c r="TWF207" s="10"/>
      <c r="TWG207"/>
      <c r="TWH207"/>
      <c r="TWI207"/>
      <c r="TWJ207" s="14"/>
      <c r="TWK207" s="10"/>
      <c r="TWL207"/>
      <c r="TWM207" s="10"/>
      <c r="TWN207"/>
      <c r="TWO207"/>
      <c r="TWP207"/>
      <c r="TWQ207" s="14"/>
      <c r="TWR207" s="10"/>
      <c r="TWS207"/>
      <c r="TWT207" s="10"/>
      <c r="TWU207"/>
      <c r="TWV207"/>
      <c r="TWW207"/>
      <c r="TWX207" s="14"/>
      <c r="TWY207" s="10"/>
      <c r="TWZ207"/>
      <c r="TXA207" s="10"/>
      <c r="TXB207"/>
      <c r="TXC207"/>
      <c r="TXD207"/>
      <c r="TXE207" s="14"/>
      <c r="TXF207" s="10"/>
      <c r="TXG207"/>
      <c r="TXH207" s="10"/>
      <c r="TXI207"/>
      <c r="TXJ207"/>
      <c r="TXK207"/>
      <c r="TXL207" s="14"/>
      <c r="TXM207" s="10"/>
      <c r="TXN207"/>
      <c r="TXO207" s="10"/>
      <c r="TXP207"/>
      <c r="TXQ207"/>
      <c r="TXR207"/>
      <c r="TXS207" s="14"/>
      <c r="TXT207" s="10"/>
      <c r="TXU207"/>
      <c r="TXV207" s="10"/>
      <c r="TXW207"/>
      <c r="TXX207"/>
      <c r="TXY207"/>
      <c r="TXZ207" s="14"/>
      <c r="TYA207" s="10"/>
      <c r="TYB207"/>
      <c r="TYC207" s="10"/>
      <c r="TYD207"/>
      <c r="TYE207"/>
      <c r="TYF207"/>
      <c r="TYG207" s="14"/>
      <c r="TYH207" s="10"/>
      <c r="TYI207"/>
      <c r="TYJ207" s="10"/>
      <c r="TYK207"/>
      <c r="TYL207"/>
      <c r="TYM207"/>
      <c r="TYN207" s="14"/>
      <c r="TYO207" s="10"/>
      <c r="TYP207"/>
      <c r="TYQ207" s="10"/>
      <c r="TYR207"/>
      <c r="TYS207"/>
      <c r="TYT207"/>
      <c r="TYU207" s="14"/>
      <c r="TYV207" s="10"/>
      <c r="TYW207"/>
      <c r="TYX207" s="10"/>
      <c r="TYY207"/>
      <c r="TYZ207"/>
      <c r="TZA207"/>
      <c r="TZB207" s="14"/>
      <c r="TZC207" s="10"/>
      <c r="TZD207"/>
      <c r="TZE207" s="10"/>
      <c r="TZF207"/>
      <c r="TZG207"/>
      <c r="TZH207"/>
      <c r="TZI207" s="14"/>
      <c r="TZJ207" s="10"/>
      <c r="TZK207"/>
      <c r="TZL207" s="10"/>
      <c r="TZM207"/>
      <c r="TZN207"/>
      <c r="TZO207"/>
      <c r="TZP207" s="14"/>
      <c r="TZQ207" s="10"/>
      <c r="TZR207"/>
      <c r="TZS207" s="10"/>
      <c r="TZT207"/>
      <c r="TZU207"/>
      <c r="TZV207"/>
      <c r="TZW207" s="14"/>
      <c r="TZX207" s="10"/>
      <c r="TZY207"/>
      <c r="TZZ207" s="10"/>
      <c r="UAA207"/>
      <c r="UAB207"/>
      <c r="UAC207"/>
      <c r="UAD207" s="14"/>
      <c r="UAE207" s="26"/>
      <c r="UAF207"/>
      <c r="UAG207" s="10"/>
      <c r="UAH207"/>
      <c r="UAI207"/>
      <c r="UAJ207"/>
      <c r="UAK207" s="14"/>
      <c r="UAL207" s="26"/>
      <c r="UAM207"/>
      <c r="UAN207" s="10"/>
      <c r="UAO207"/>
      <c r="UAP207"/>
      <c r="UAQ207"/>
      <c r="UAR207" s="39"/>
      <c r="UAS207" s="81"/>
      <c r="UAT207" s="10"/>
      <c r="UAU207" s="10"/>
      <c r="UAV207" s="14"/>
      <c r="UAW207" s="14"/>
      <c r="UAX207"/>
      <c r="UAY207" s="10"/>
      <c r="UAZ207"/>
      <c r="UBA207" s="10"/>
      <c r="UBB207" s="6"/>
      <c r="UBC207"/>
      <c r="UBD207"/>
      <c r="UBE207" s="14"/>
      <c r="UBF207" s="10"/>
      <c r="UBG207"/>
      <c r="UBH207" s="10"/>
      <c r="UBI207"/>
      <c r="UBJ207"/>
      <c r="UBK207"/>
      <c r="UBL207" s="14"/>
      <c r="UBM207" s="10"/>
      <c r="UBN207"/>
      <c r="UBO207" s="10"/>
      <c r="UBP207"/>
      <c r="UBQ207"/>
      <c r="UBR207"/>
      <c r="UBS207" s="14"/>
      <c r="UBT207" s="10"/>
      <c r="UBU207"/>
      <c r="UBV207" s="10"/>
      <c r="UBW207"/>
      <c r="UBX207"/>
      <c r="UBY207"/>
      <c r="UBZ207" s="14"/>
      <c r="UCA207" s="10"/>
      <c r="UCB207"/>
      <c r="UCC207" s="10"/>
      <c r="UCD207"/>
      <c r="UCE207"/>
      <c r="UCF207"/>
      <c r="UCG207" s="14"/>
      <c r="UCH207" s="10"/>
      <c r="UCI207"/>
      <c r="UCJ207" s="10"/>
      <c r="UCK207"/>
      <c r="UCL207"/>
      <c r="UCM207"/>
      <c r="UCN207" s="14"/>
      <c r="UCO207" s="10"/>
      <c r="UCP207"/>
      <c r="UCQ207" s="10"/>
      <c r="UCR207"/>
      <c r="UCS207"/>
      <c r="UCT207"/>
      <c r="UCU207" s="14"/>
      <c r="UCV207" s="10"/>
      <c r="UCW207"/>
      <c r="UCX207" s="10"/>
      <c r="UCY207"/>
      <c r="UCZ207"/>
      <c r="UDA207"/>
      <c r="UDB207" s="14"/>
      <c r="UDC207" s="10"/>
      <c r="UDD207"/>
      <c r="UDE207" s="10"/>
      <c r="UDF207"/>
      <c r="UDG207"/>
      <c r="UDH207"/>
      <c r="UDI207" s="14"/>
      <c r="UDJ207" s="10"/>
      <c r="UDK207"/>
      <c r="UDL207" s="10"/>
      <c r="UDM207"/>
      <c r="UDN207"/>
      <c r="UDO207"/>
      <c r="UDP207" s="14"/>
      <c r="UDQ207" s="10"/>
      <c r="UDR207"/>
      <c r="UDS207" s="10"/>
      <c r="UDT207"/>
      <c r="UDU207"/>
      <c r="UDV207"/>
      <c r="UDW207" s="14"/>
      <c r="UDX207" s="10"/>
      <c r="UDY207"/>
      <c r="UDZ207" s="10"/>
      <c r="UEA207"/>
      <c r="UEB207"/>
      <c r="UEC207"/>
      <c r="UED207" s="14"/>
      <c r="UEE207" s="10"/>
      <c r="UEF207"/>
      <c r="UEG207" s="10"/>
      <c r="UEH207"/>
      <c r="UEI207"/>
      <c r="UEJ207"/>
      <c r="UEK207" s="14"/>
      <c r="UEL207" s="10"/>
      <c r="UEM207"/>
      <c r="UEN207" s="10"/>
      <c r="UEO207"/>
      <c r="UEP207"/>
      <c r="UEQ207"/>
      <c r="UER207" s="14"/>
      <c r="UES207" s="10"/>
      <c r="UET207"/>
      <c r="UEU207" s="10"/>
      <c r="UEV207"/>
      <c r="UEW207"/>
      <c r="UEX207"/>
      <c r="UEY207" s="14"/>
      <c r="UEZ207" s="10"/>
      <c r="UFA207"/>
      <c r="UFB207" s="10"/>
      <c r="UFC207"/>
      <c r="UFD207"/>
      <c r="UFE207"/>
      <c r="UFF207" s="14"/>
      <c r="UFG207" s="10"/>
      <c r="UFH207"/>
      <c r="UFI207" s="10"/>
      <c r="UFJ207"/>
      <c r="UFK207"/>
      <c r="UFL207"/>
      <c r="UFM207" s="14"/>
      <c r="UFN207" s="10"/>
      <c r="UFO207"/>
      <c r="UFP207" s="10"/>
      <c r="UFQ207"/>
      <c r="UFR207"/>
      <c r="UFS207"/>
      <c r="UFT207" s="14"/>
      <c r="UFU207" s="10"/>
      <c r="UFV207"/>
      <c r="UFW207" s="10"/>
      <c r="UFX207"/>
      <c r="UFY207"/>
      <c r="UFZ207"/>
      <c r="UGA207" s="14"/>
      <c r="UGB207" s="10"/>
      <c r="UGC207"/>
      <c r="UGD207" s="10"/>
      <c r="UGE207"/>
      <c r="UGF207"/>
      <c r="UGG207"/>
      <c r="UGH207" s="14"/>
      <c r="UGI207" s="10"/>
      <c r="UGJ207"/>
      <c r="UGK207" s="10"/>
      <c r="UGL207"/>
      <c r="UGM207"/>
      <c r="UGN207"/>
      <c r="UGO207" s="14"/>
      <c r="UGP207" s="10"/>
      <c r="UGQ207"/>
      <c r="UGR207" s="10"/>
      <c r="UGS207"/>
      <c r="UGT207"/>
      <c r="UGU207"/>
      <c r="UGV207" s="14"/>
      <c r="UGW207" s="10"/>
      <c r="UGX207"/>
      <c r="UGY207" s="10"/>
      <c r="UGZ207"/>
      <c r="UHA207"/>
      <c r="UHB207"/>
      <c r="UHC207" s="14"/>
      <c r="UHD207" s="10"/>
      <c r="UHE207"/>
      <c r="UHF207" s="10"/>
      <c r="UHG207"/>
      <c r="UHH207"/>
      <c r="UHI207"/>
      <c r="UHJ207" s="14"/>
      <c r="UHK207" s="10"/>
      <c r="UHL207"/>
      <c r="UHM207" s="10"/>
      <c r="UHN207"/>
      <c r="UHO207"/>
      <c r="UHP207"/>
      <c r="UHQ207" s="14"/>
      <c r="UHR207" s="10"/>
      <c r="UHS207"/>
      <c r="UHT207" s="10"/>
      <c r="UHU207"/>
      <c r="UHV207"/>
      <c r="UHW207"/>
      <c r="UHX207" s="14"/>
      <c r="UHY207" s="10"/>
      <c r="UHZ207"/>
      <c r="UIA207" s="10"/>
      <c r="UIB207"/>
      <c r="UIC207"/>
      <c r="UID207"/>
      <c r="UIE207" s="14"/>
      <c r="UIF207" s="10"/>
      <c r="UIG207"/>
      <c r="UIH207" s="10"/>
      <c r="UII207"/>
      <c r="UIJ207"/>
      <c r="UIK207"/>
      <c r="UIL207" s="14"/>
      <c r="UIM207" s="10"/>
      <c r="UIN207"/>
      <c r="UIO207" s="10"/>
      <c r="UIP207"/>
      <c r="UIQ207"/>
      <c r="UIR207"/>
      <c r="UIS207" s="14"/>
      <c r="UIT207" s="10"/>
      <c r="UIU207"/>
      <c r="UIV207" s="10"/>
      <c r="UIW207"/>
      <c r="UIX207"/>
      <c r="UIY207"/>
      <c r="UIZ207" s="14"/>
      <c r="UJA207" s="10"/>
      <c r="UJB207"/>
      <c r="UJC207" s="10"/>
      <c r="UJD207"/>
      <c r="UJE207"/>
      <c r="UJF207"/>
      <c r="UJG207" s="14"/>
      <c r="UJH207" s="26"/>
      <c r="UJI207"/>
      <c r="UJJ207" s="10"/>
      <c r="UJK207"/>
      <c r="UJL207"/>
      <c r="UJM207"/>
      <c r="UJN207" s="14"/>
      <c r="UJO207" s="26"/>
      <c r="UJP207"/>
      <c r="UJQ207" s="10"/>
      <c r="UJR207"/>
      <c r="UJS207"/>
      <c r="UJT207"/>
      <c r="UJU207" s="39"/>
      <c r="UJV207" s="81"/>
      <c r="UJW207" s="10"/>
      <c r="UJX207" s="10"/>
      <c r="UJY207" s="14"/>
      <c r="UJZ207" s="14"/>
      <c r="UKA207"/>
      <c r="UKB207" s="10"/>
      <c r="UKC207"/>
      <c r="UKD207" s="10"/>
      <c r="UKE207" s="6"/>
      <c r="UKF207"/>
      <c r="UKG207"/>
      <c r="UKH207" s="14"/>
      <c r="UKI207" s="10"/>
      <c r="UKJ207"/>
      <c r="UKK207" s="10"/>
      <c r="UKL207"/>
      <c r="UKM207"/>
      <c r="UKN207"/>
      <c r="UKO207" s="14"/>
      <c r="UKP207" s="10"/>
      <c r="UKQ207"/>
      <c r="UKR207" s="10"/>
      <c r="UKS207"/>
      <c r="UKT207"/>
      <c r="UKU207"/>
      <c r="UKV207" s="14"/>
      <c r="UKW207" s="10"/>
      <c r="UKX207"/>
      <c r="UKY207" s="10"/>
      <c r="UKZ207"/>
      <c r="ULA207"/>
      <c r="ULB207"/>
      <c r="ULC207" s="14"/>
      <c r="ULD207" s="10"/>
      <c r="ULE207"/>
      <c r="ULF207" s="10"/>
      <c r="ULG207"/>
      <c r="ULH207"/>
      <c r="ULI207"/>
      <c r="ULJ207" s="14"/>
      <c r="ULK207" s="10"/>
      <c r="ULL207"/>
      <c r="ULM207" s="10"/>
      <c r="ULN207"/>
      <c r="ULO207"/>
      <c r="ULP207"/>
      <c r="ULQ207" s="14"/>
      <c r="ULR207" s="10"/>
      <c r="ULS207"/>
      <c r="ULT207" s="10"/>
      <c r="ULU207"/>
      <c r="ULV207"/>
      <c r="ULW207"/>
      <c r="ULX207" s="14"/>
      <c r="ULY207" s="10"/>
      <c r="ULZ207"/>
      <c r="UMA207" s="10"/>
      <c r="UMB207"/>
      <c r="UMC207"/>
      <c r="UMD207"/>
      <c r="UME207" s="14"/>
      <c r="UMF207" s="10"/>
      <c r="UMG207"/>
      <c r="UMH207" s="10"/>
      <c r="UMI207"/>
      <c r="UMJ207"/>
      <c r="UMK207"/>
      <c r="UML207" s="14"/>
      <c r="UMM207" s="10"/>
      <c r="UMN207"/>
      <c r="UMO207" s="10"/>
      <c r="UMP207"/>
      <c r="UMQ207"/>
      <c r="UMR207"/>
      <c r="UMS207" s="14"/>
      <c r="UMT207" s="10"/>
      <c r="UMU207"/>
      <c r="UMV207" s="10"/>
      <c r="UMW207"/>
      <c r="UMX207"/>
      <c r="UMY207"/>
      <c r="UMZ207" s="14"/>
      <c r="UNA207" s="10"/>
      <c r="UNB207"/>
      <c r="UNC207" s="10"/>
      <c r="UND207"/>
      <c r="UNE207"/>
      <c r="UNF207"/>
      <c r="UNG207" s="14"/>
      <c r="UNH207" s="10"/>
      <c r="UNI207"/>
      <c r="UNJ207" s="10"/>
      <c r="UNK207"/>
      <c r="UNL207"/>
      <c r="UNM207"/>
      <c r="UNN207" s="14"/>
      <c r="UNO207" s="10"/>
      <c r="UNP207"/>
      <c r="UNQ207" s="10"/>
      <c r="UNR207"/>
      <c r="UNS207"/>
      <c r="UNT207"/>
      <c r="UNU207" s="14"/>
      <c r="UNV207" s="10"/>
      <c r="UNW207"/>
      <c r="UNX207" s="10"/>
      <c r="UNY207"/>
      <c r="UNZ207"/>
      <c r="UOA207"/>
      <c r="UOB207" s="14"/>
      <c r="UOC207" s="10"/>
      <c r="UOD207"/>
      <c r="UOE207" s="10"/>
      <c r="UOF207"/>
      <c r="UOG207"/>
      <c r="UOH207"/>
      <c r="UOI207" s="14"/>
      <c r="UOJ207" s="10"/>
      <c r="UOK207"/>
      <c r="UOL207" s="10"/>
      <c r="UOM207"/>
      <c r="UON207"/>
      <c r="UOO207"/>
      <c r="UOP207" s="14"/>
      <c r="UOQ207" s="10"/>
      <c r="UOR207"/>
      <c r="UOS207" s="10"/>
      <c r="UOT207"/>
      <c r="UOU207"/>
      <c r="UOV207"/>
      <c r="UOW207" s="14"/>
      <c r="UOX207" s="10"/>
      <c r="UOY207"/>
      <c r="UOZ207" s="10"/>
      <c r="UPA207"/>
      <c r="UPB207"/>
      <c r="UPC207"/>
      <c r="UPD207" s="14"/>
      <c r="UPE207" s="10"/>
      <c r="UPF207"/>
      <c r="UPG207" s="10"/>
      <c r="UPH207"/>
      <c r="UPI207"/>
      <c r="UPJ207"/>
      <c r="UPK207" s="14"/>
      <c r="UPL207" s="10"/>
      <c r="UPM207"/>
      <c r="UPN207" s="10"/>
      <c r="UPO207"/>
      <c r="UPP207"/>
      <c r="UPQ207"/>
      <c r="UPR207" s="14"/>
      <c r="UPS207" s="10"/>
      <c r="UPT207"/>
      <c r="UPU207" s="10"/>
      <c r="UPV207"/>
      <c r="UPW207"/>
      <c r="UPX207"/>
      <c r="UPY207" s="14"/>
      <c r="UPZ207" s="10"/>
      <c r="UQA207"/>
      <c r="UQB207" s="10"/>
      <c r="UQC207"/>
      <c r="UQD207"/>
      <c r="UQE207"/>
      <c r="UQF207" s="14"/>
      <c r="UQG207" s="10"/>
      <c r="UQH207"/>
      <c r="UQI207" s="10"/>
      <c r="UQJ207"/>
      <c r="UQK207"/>
      <c r="UQL207"/>
      <c r="UQM207" s="14"/>
      <c r="UQN207" s="10"/>
      <c r="UQO207"/>
      <c r="UQP207" s="10"/>
      <c r="UQQ207"/>
      <c r="UQR207"/>
      <c r="UQS207"/>
      <c r="UQT207" s="14"/>
      <c r="UQU207" s="10"/>
      <c r="UQV207"/>
      <c r="UQW207" s="10"/>
      <c r="UQX207"/>
      <c r="UQY207"/>
      <c r="UQZ207"/>
      <c r="URA207" s="14"/>
      <c r="URB207" s="10"/>
      <c r="URC207"/>
      <c r="URD207" s="10"/>
      <c r="URE207"/>
      <c r="URF207"/>
      <c r="URG207"/>
      <c r="URH207" s="14"/>
      <c r="URI207" s="10"/>
      <c r="URJ207"/>
      <c r="URK207" s="10"/>
      <c r="URL207"/>
      <c r="URM207"/>
      <c r="URN207"/>
      <c r="URO207" s="14"/>
      <c r="URP207" s="10"/>
      <c r="URQ207"/>
      <c r="URR207" s="10"/>
      <c r="URS207"/>
      <c r="URT207"/>
      <c r="URU207"/>
      <c r="URV207" s="14"/>
      <c r="URW207" s="10"/>
      <c r="URX207"/>
      <c r="URY207" s="10"/>
      <c r="URZ207"/>
      <c r="USA207"/>
      <c r="USB207"/>
      <c r="USC207" s="14"/>
      <c r="USD207" s="10"/>
      <c r="USE207"/>
      <c r="USF207" s="10"/>
      <c r="USG207"/>
      <c r="USH207"/>
      <c r="USI207"/>
      <c r="USJ207" s="14"/>
      <c r="USK207" s="26"/>
      <c r="USL207"/>
      <c r="USM207" s="10"/>
      <c r="USN207"/>
      <c r="USO207"/>
      <c r="USP207"/>
      <c r="USQ207" s="14"/>
      <c r="USR207" s="26"/>
      <c r="USS207"/>
      <c r="UST207" s="10"/>
      <c r="USU207"/>
      <c r="USV207"/>
      <c r="USW207"/>
      <c r="USX207" s="39"/>
      <c r="USY207" s="81"/>
      <c r="USZ207" s="10"/>
      <c r="UTA207" s="10"/>
      <c r="UTB207" s="14"/>
      <c r="UTC207" s="14"/>
      <c r="UTD207"/>
      <c r="UTE207" s="10"/>
      <c r="UTF207"/>
      <c r="UTG207" s="10"/>
      <c r="UTH207" s="6"/>
      <c r="UTI207"/>
      <c r="UTJ207"/>
      <c r="UTK207" s="14"/>
      <c r="UTL207" s="10"/>
      <c r="UTM207"/>
      <c r="UTN207" s="10"/>
      <c r="UTO207"/>
      <c r="UTP207"/>
      <c r="UTQ207"/>
      <c r="UTR207" s="14"/>
      <c r="UTS207" s="10"/>
      <c r="UTT207"/>
      <c r="UTU207" s="10"/>
      <c r="UTV207"/>
      <c r="UTW207"/>
      <c r="UTX207"/>
      <c r="UTY207" s="14"/>
      <c r="UTZ207" s="10"/>
      <c r="UUA207"/>
      <c r="UUB207" s="10"/>
      <c r="UUC207"/>
      <c r="UUD207"/>
      <c r="UUE207"/>
      <c r="UUF207" s="14"/>
      <c r="UUG207" s="10"/>
      <c r="UUH207"/>
      <c r="UUI207" s="10"/>
      <c r="UUJ207"/>
      <c r="UUK207"/>
      <c r="UUL207"/>
      <c r="UUM207" s="14"/>
      <c r="UUN207" s="10"/>
      <c r="UUO207"/>
      <c r="UUP207" s="10"/>
      <c r="UUQ207"/>
      <c r="UUR207"/>
      <c r="UUS207"/>
      <c r="UUT207" s="14"/>
      <c r="UUU207" s="10"/>
      <c r="UUV207"/>
      <c r="UUW207" s="10"/>
      <c r="UUX207"/>
      <c r="UUY207"/>
      <c r="UUZ207"/>
      <c r="UVA207" s="14"/>
      <c r="UVB207" s="10"/>
      <c r="UVC207"/>
      <c r="UVD207" s="10"/>
      <c r="UVE207"/>
      <c r="UVF207"/>
      <c r="UVG207"/>
      <c r="UVH207" s="14"/>
      <c r="UVI207" s="10"/>
      <c r="UVJ207"/>
      <c r="UVK207" s="10"/>
      <c r="UVL207"/>
      <c r="UVM207"/>
      <c r="UVN207"/>
      <c r="UVO207" s="14"/>
      <c r="UVP207" s="10"/>
      <c r="UVQ207"/>
      <c r="UVR207" s="10"/>
      <c r="UVS207"/>
      <c r="UVT207"/>
      <c r="UVU207"/>
      <c r="UVV207" s="14"/>
      <c r="UVW207" s="10"/>
      <c r="UVX207"/>
      <c r="UVY207" s="10"/>
      <c r="UVZ207"/>
      <c r="UWA207"/>
      <c r="UWB207"/>
      <c r="UWC207" s="14"/>
      <c r="UWD207" s="10"/>
      <c r="UWE207"/>
      <c r="UWF207" s="10"/>
      <c r="UWG207"/>
      <c r="UWH207"/>
      <c r="UWI207"/>
      <c r="UWJ207" s="14"/>
      <c r="UWK207" s="10"/>
      <c r="UWL207"/>
      <c r="UWM207" s="10"/>
      <c r="UWN207"/>
      <c r="UWO207"/>
      <c r="UWP207"/>
      <c r="UWQ207" s="14"/>
      <c r="UWR207" s="10"/>
      <c r="UWS207"/>
      <c r="UWT207" s="10"/>
      <c r="UWU207"/>
      <c r="UWV207"/>
      <c r="UWW207"/>
      <c r="UWX207" s="14"/>
      <c r="UWY207" s="10"/>
      <c r="UWZ207"/>
      <c r="UXA207" s="10"/>
      <c r="UXB207"/>
      <c r="UXC207"/>
      <c r="UXD207"/>
      <c r="UXE207" s="14"/>
      <c r="UXF207" s="10"/>
      <c r="UXG207"/>
      <c r="UXH207" s="10"/>
      <c r="UXI207"/>
      <c r="UXJ207"/>
      <c r="UXK207"/>
      <c r="UXL207" s="14"/>
      <c r="UXM207" s="10"/>
      <c r="UXN207"/>
      <c r="UXO207" s="10"/>
      <c r="UXP207"/>
      <c r="UXQ207"/>
      <c r="UXR207"/>
      <c r="UXS207" s="14"/>
      <c r="UXT207" s="10"/>
      <c r="UXU207"/>
      <c r="UXV207" s="10"/>
      <c r="UXW207"/>
      <c r="UXX207"/>
      <c r="UXY207"/>
      <c r="UXZ207" s="14"/>
      <c r="UYA207" s="10"/>
      <c r="UYB207"/>
      <c r="UYC207" s="10"/>
      <c r="UYD207"/>
      <c r="UYE207"/>
      <c r="UYF207"/>
      <c r="UYG207" s="14"/>
      <c r="UYH207" s="10"/>
      <c r="UYI207"/>
      <c r="UYJ207" s="10"/>
      <c r="UYK207"/>
      <c r="UYL207"/>
      <c r="UYM207"/>
      <c r="UYN207" s="14"/>
      <c r="UYO207" s="10"/>
      <c r="UYP207"/>
      <c r="UYQ207" s="10"/>
      <c r="UYR207"/>
      <c r="UYS207"/>
      <c r="UYT207"/>
      <c r="UYU207" s="14"/>
      <c r="UYV207" s="10"/>
      <c r="UYW207"/>
      <c r="UYX207" s="10"/>
      <c r="UYY207"/>
      <c r="UYZ207"/>
      <c r="UZA207"/>
      <c r="UZB207" s="14"/>
      <c r="UZC207" s="10"/>
      <c r="UZD207"/>
      <c r="UZE207" s="10"/>
      <c r="UZF207"/>
      <c r="UZG207"/>
      <c r="UZH207"/>
      <c r="UZI207" s="14"/>
      <c r="UZJ207" s="10"/>
      <c r="UZK207"/>
      <c r="UZL207" s="10"/>
      <c r="UZM207"/>
      <c r="UZN207"/>
      <c r="UZO207"/>
      <c r="UZP207" s="14"/>
      <c r="UZQ207" s="10"/>
      <c r="UZR207"/>
      <c r="UZS207" s="10"/>
      <c r="UZT207"/>
      <c r="UZU207"/>
      <c r="UZV207"/>
      <c r="UZW207" s="14"/>
      <c r="UZX207" s="10"/>
      <c r="UZY207"/>
      <c r="UZZ207" s="10"/>
      <c r="VAA207"/>
      <c r="VAB207"/>
      <c r="VAC207"/>
      <c r="VAD207" s="14"/>
      <c r="VAE207" s="10"/>
      <c r="VAF207"/>
      <c r="VAG207" s="10"/>
      <c r="VAH207"/>
      <c r="VAI207"/>
      <c r="VAJ207"/>
      <c r="VAK207" s="14"/>
      <c r="VAL207" s="10"/>
      <c r="VAM207"/>
      <c r="VAN207" s="10"/>
      <c r="VAO207"/>
      <c r="VAP207"/>
      <c r="VAQ207"/>
      <c r="VAR207" s="14"/>
      <c r="VAS207" s="10"/>
      <c r="VAT207"/>
      <c r="VAU207" s="10"/>
      <c r="VAV207"/>
      <c r="VAW207"/>
      <c r="VAX207"/>
      <c r="VAY207" s="14"/>
      <c r="VAZ207" s="10"/>
      <c r="VBA207"/>
      <c r="VBB207" s="10"/>
      <c r="VBC207"/>
      <c r="VBD207"/>
      <c r="VBE207"/>
      <c r="VBF207" s="14"/>
      <c r="VBG207" s="10"/>
      <c r="VBH207"/>
      <c r="VBI207" s="10"/>
      <c r="VBJ207"/>
      <c r="VBK207"/>
      <c r="VBL207"/>
      <c r="VBM207" s="14"/>
      <c r="VBN207" s="26"/>
      <c r="VBO207"/>
      <c r="VBP207" s="10"/>
      <c r="VBQ207"/>
      <c r="VBR207"/>
      <c r="VBS207"/>
      <c r="VBT207" s="14"/>
      <c r="VBU207" s="26"/>
      <c r="VBV207"/>
      <c r="VBW207" s="10"/>
      <c r="VBX207"/>
      <c r="VBY207"/>
      <c r="VBZ207"/>
      <c r="VCA207" s="39"/>
      <c r="VCB207" s="81"/>
      <c r="VCC207" s="10"/>
      <c r="VCD207" s="10"/>
      <c r="VCE207" s="14"/>
      <c r="VCF207" s="14"/>
      <c r="VCG207"/>
      <c r="VCH207" s="10"/>
      <c r="VCI207"/>
      <c r="VCJ207" s="10"/>
      <c r="VCK207" s="6"/>
      <c r="VCL207"/>
      <c r="VCM207"/>
      <c r="VCN207" s="14"/>
      <c r="VCO207" s="10"/>
      <c r="VCP207"/>
      <c r="VCQ207" s="10"/>
      <c r="VCR207"/>
      <c r="VCS207"/>
      <c r="VCT207"/>
      <c r="VCU207" s="14"/>
      <c r="VCV207" s="10"/>
      <c r="VCW207"/>
      <c r="VCX207" s="10"/>
      <c r="VCY207"/>
      <c r="VCZ207"/>
      <c r="VDA207"/>
      <c r="VDB207" s="14"/>
      <c r="VDC207" s="10"/>
      <c r="VDD207"/>
      <c r="VDE207" s="10"/>
      <c r="VDF207"/>
      <c r="VDG207"/>
      <c r="VDH207"/>
      <c r="VDI207" s="14"/>
      <c r="VDJ207" s="10"/>
      <c r="VDK207"/>
      <c r="VDL207" s="10"/>
      <c r="VDM207"/>
      <c r="VDN207"/>
      <c r="VDO207"/>
      <c r="VDP207" s="14"/>
      <c r="VDQ207" s="10"/>
      <c r="VDR207"/>
      <c r="VDS207" s="10"/>
      <c r="VDT207"/>
      <c r="VDU207"/>
      <c r="VDV207"/>
      <c r="VDW207" s="14"/>
      <c r="VDX207" s="10"/>
      <c r="VDY207"/>
      <c r="VDZ207" s="10"/>
      <c r="VEA207"/>
      <c r="VEB207"/>
      <c r="VEC207"/>
      <c r="VED207" s="14"/>
      <c r="VEE207" s="10"/>
      <c r="VEF207"/>
      <c r="VEG207" s="10"/>
      <c r="VEH207"/>
      <c r="VEI207"/>
      <c r="VEJ207"/>
      <c r="VEK207" s="14"/>
      <c r="VEL207" s="10"/>
      <c r="VEM207"/>
      <c r="VEN207" s="10"/>
      <c r="VEO207"/>
      <c r="VEP207"/>
      <c r="VEQ207"/>
      <c r="VER207" s="14"/>
      <c r="VES207" s="10"/>
      <c r="VET207"/>
      <c r="VEU207" s="10"/>
      <c r="VEV207"/>
      <c r="VEW207"/>
      <c r="VEX207"/>
      <c r="VEY207" s="14"/>
      <c r="VEZ207" s="10"/>
      <c r="VFA207"/>
      <c r="VFB207" s="10"/>
      <c r="VFC207"/>
      <c r="VFD207"/>
      <c r="VFE207"/>
      <c r="VFF207" s="14"/>
      <c r="VFG207" s="10"/>
      <c r="VFH207"/>
      <c r="VFI207" s="10"/>
      <c r="VFJ207"/>
      <c r="VFK207"/>
      <c r="VFL207"/>
      <c r="VFM207" s="14"/>
      <c r="VFN207" s="10"/>
      <c r="VFO207"/>
      <c r="VFP207" s="10"/>
      <c r="VFQ207"/>
      <c r="VFR207"/>
      <c r="VFS207"/>
      <c r="VFT207" s="14"/>
      <c r="VFU207" s="10"/>
      <c r="VFV207"/>
      <c r="VFW207" s="10"/>
      <c r="VFX207"/>
      <c r="VFY207"/>
      <c r="VFZ207"/>
      <c r="VGA207" s="14"/>
      <c r="VGB207" s="10"/>
      <c r="VGC207"/>
      <c r="VGD207" s="10"/>
      <c r="VGE207"/>
      <c r="VGF207"/>
      <c r="VGG207"/>
      <c r="VGH207" s="14"/>
      <c r="VGI207" s="10"/>
      <c r="VGJ207"/>
      <c r="VGK207" s="10"/>
      <c r="VGL207"/>
      <c r="VGM207"/>
      <c r="VGN207"/>
      <c r="VGO207" s="14"/>
      <c r="VGP207" s="10"/>
      <c r="VGQ207"/>
      <c r="VGR207" s="10"/>
      <c r="VGS207"/>
      <c r="VGT207"/>
      <c r="VGU207"/>
      <c r="VGV207" s="14"/>
      <c r="VGW207" s="10"/>
      <c r="VGX207"/>
      <c r="VGY207" s="10"/>
      <c r="VGZ207"/>
      <c r="VHA207"/>
      <c r="VHB207"/>
      <c r="VHC207" s="14"/>
      <c r="VHD207" s="10"/>
      <c r="VHE207"/>
      <c r="VHF207" s="10"/>
      <c r="VHG207"/>
      <c r="VHH207"/>
      <c r="VHI207"/>
      <c r="VHJ207" s="14"/>
      <c r="VHK207" s="10"/>
      <c r="VHL207"/>
      <c r="VHM207" s="10"/>
      <c r="VHN207"/>
      <c r="VHO207"/>
      <c r="VHP207"/>
      <c r="VHQ207" s="14"/>
      <c r="VHR207" s="10"/>
      <c r="VHS207"/>
      <c r="VHT207" s="10"/>
      <c r="VHU207"/>
      <c r="VHV207"/>
      <c r="VHW207"/>
      <c r="VHX207" s="14"/>
      <c r="VHY207" s="10"/>
      <c r="VHZ207"/>
      <c r="VIA207" s="10"/>
      <c r="VIB207"/>
      <c r="VIC207"/>
      <c r="VID207"/>
      <c r="VIE207" s="14"/>
      <c r="VIF207" s="10"/>
      <c r="VIG207"/>
      <c r="VIH207" s="10"/>
      <c r="VII207"/>
      <c r="VIJ207"/>
      <c r="VIK207"/>
      <c r="VIL207" s="14"/>
      <c r="VIM207" s="10"/>
      <c r="VIN207"/>
      <c r="VIO207" s="10"/>
      <c r="VIP207"/>
      <c r="VIQ207"/>
      <c r="VIR207"/>
      <c r="VIS207" s="14"/>
      <c r="VIT207" s="10"/>
      <c r="VIU207"/>
      <c r="VIV207" s="10"/>
      <c r="VIW207"/>
      <c r="VIX207"/>
      <c r="VIY207"/>
      <c r="VIZ207" s="14"/>
      <c r="VJA207" s="10"/>
      <c r="VJB207"/>
      <c r="VJC207" s="10"/>
      <c r="VJD207"/>
      <c r="VJE207"/>
      <c r="VJF207"/>
      <c r="VJG207" s="14"/>
      <c r="VJH207" s="10"/>
      <c r="VJI207"/>
      <c r="VJJ207" s="10"/>
      <c r="VJK207"/>
      <c r="VJL207"/>
      <c r="VJM207"/>
      <c r="VJN207" s="14"/>
      <c r="VJO207" s="10"/>
      <c r="VJP207"/>
      <c r="VJQ207" s="10"/>
      <c r="VJR207"/>
      <c r="VJS207"/>
      <c r="VJT207"/>
      <c r="VJU207" s="14"/>
      <c r="VJV207" s="10"/>
      <c r="VJW207"/>
      <c r="VJX207" s="10"/>
      <c r="VJY207"/>
      <c r="VJZ207"/>
      <c r="VKA207"/>
      <c r="VKB207" s="14"/>
      <c r="VKC207" s="10"/>
      <c r="VKD207"/>
      <c r="VKE207" s="10"/>
      <c r="VKF207"/>
      <c r="VKG207"/>
      <c r="VKH207"/>
      <c r="VKI207" s="14"/>
      <c r="VKJ207" s="10"/>
      <c r="VKK207"/>
      <c r="VKL207" s="10"/>
      <c r="VKM207"/>
      <c r="VKN207"/>
      <c r="VKO207"/>
      <c r="VKP207" s="14"/>
      <c r="VKQ207" s="26"/>
      <c r="VKR207"/>
      <c r="VKS207" s="10"/>
      <c r="VKT207"/>
      <c r="VKU207"/>
      <c r="VKV207"/>
      <c r="VKW207" s="14"/>
      <c r="VKX207" s="26"/>
      <c r="VKY207"/>
      <c r="VKZ207" s="10"/>
      <c r="VLA207"/>
      <c r="VLB207"/>
      <c r="VLC207"/>
      <c r="VLD207" s="39"/>
      <c r="VLE207" s="81"/>
      <c r="VLF207" s="10"/>
      <c r="VLG207" s="10"/>
      <c r="VLH207" s="14"/>
      <c r="VLI207" s="14"/>
      <c r="VLJ207"/>
      <c r="VLK207" s="10"/>
      <c r="VLL207"/>
      <c r="VLM207" s="10"/>
      <c r="VLN207" s="6"/>
      <c r="VLO207"/>
      <c r="VLP207"/>
      <c r="VLQ207" s="14"/>
      <c r="VLR207" s="10"/>
      <c r="VLS207"/>
      <c r="VLT207" s="10"/>
      <c r="VLU207"/>
      <c r="VLV207"/>
      <c r="VLW207"/>
      <c r="VLX207" s="14"/>
      <c r="VLY207" s="10"/>
      <c r="VLZ207"/>
      <c r="VMA207" s="10"/>
      <c r="VMB207"/>
      <c r="VMC207"/>
      <c r="VMD207"/>
      <c r="VME207" s="14"/>
      <c r="VMF207" s="10"/>
      <c r="VMG207"/>
      <c r="VMH207" s="10"/>
      <c r="VMI207"/>
      <c r="VMJ207"/>
      <c r="VMK207"/>
      <c r="VML207" s="14"/>
      <c r="VMM207" s="10"/>
      <c r="VMN207"/>
      <c r="VMO207" s="10"/>
      <c r="VMP207"/>
      <c r="VMQ207"/>
      <c r="VMR207"/>
      <c r="VMS207" s="14"/>
      <c r="VMT207" s="10"/>
      <c r="VMU207"/>
      <c r="VMV207" s="10"/>
      <c r="VMW207"/>
      <c r="VMX207"/>
      <c r="VMY207"/>
      <c r="VMZ207" s="14"/>
      <c r="VNA207" s="10"/>
      <c r="VNB207"/>
      <c r="VNC207" s="10"/>
      <c r="VND207"/>
      <c r="VNE207"/>
      <c r="VNF207"/>
      <c r="VNG207" s="14"/>
      <c r="VNH207" s="10"/>
      <c r="VNI207"/>
      <c r="VNJ207" s="10"/>
      <c r="VNK207"/>
      <c r="VNL207"/>
      <c r="VNM207"/>
      <c r="VNN207" s="14"/>
      <c r="VNO207" s="10"/>
      <c r="VNP207"/>
      <c r="VNQ207" s="10"/>
      <c r="VNR207"/>
      <c r="VNS207"/>
      <c r="VNT207"/>
      <c r="VNU207" s="14"/>
      <c r="VNV207" s="10"/>
      <c r="VNW207"/>
      <c r="VNX207" s="10"/>
      <c r="VNY207"/>
      <c r="VNZ207"/>
      <c r="VOA207"/>
      <c r="VOB207" s="14"/>
      <c r="VOC207" s="10"/>
      <c r="VOD207"/>
      <c r="VOE207" s="10"/>
      <c r="VOF207"/>
      <c r="VOG207"/>
      <c r="VOH207"/>
      <c r="VOI207" s="14"/>
      <c r="VOJ207" s="10"/>
      <c r="VOK207"/>
      <c r="VOL207" s="10"/>
      <c r="VOM207"/>
      <c r="VON207"/>
      <c r="VOO207"/>
      <c r="VOP207" s="14"/>
      <c r="VOQ207" s="10"/>
      <c r="VOR207"/>
      <c r="VOS207" s="10"/>
      <c r="VOT207"/>
      <c r="VOU207"/>
      <c r="VOV207"/>
      <c r="VOW207" s="14"/>
      <c r="VOX207" s="10"/>
      <c r="VOY207"/>
      <c r="VOZ207" s="10"/>
      <c r="VPA207"/>
      <c r="VPB207"/>
      <c r="VPC207"/>
      <c r="VPD207" s="14"/>
      <c r="VPE207" s="10"/>
      <c r="VPF207"/>
      <c r="VPG207" s="10"/>
      <c r="VPH207"/>
      <c r="VPI207"/>
      <c r="VPJ207"/>
      <c r="VPK207" s="14"/>
      <c r="VPL207" s="10"/>
      <c r="VPM207"/>
      <c r="VPN207" s="10"/>
      <c r="VPO207"/>
      <c r="VPP207"/>
      <c r="VPQ207"/>
      <c r="VPR207" s="14"/>
      <c r="VPS207" s="10"/>
      <c r="VPT207"/>
      <c r="VPU207" s="10"/>
      <c r="VPV207"/>
      <c r="VPW207"/>
      <c r="VPX207"/>
      <c r="VPY207" s="14"/>
      <c r="VPZ207" s="10"/>
      <c r="VQA207"/>
      <c r="VQB207" s="10"/>
      <c r="VQC207"/>
      <c r="VQD207"/>
      <c r="VQE207"/>
      <c r="VQF207" s="14"/>
      <c r="VQG207" s="10"/>
      <c r="VQH207"/>
      <c r="VQI207" s="10"/>
      <c r="VQJ207"/>
      <c r="VQK207"/>
      <c r="VQL207"/>
      <c r="VQM207" s="14"/>
      <c r="VQN207" s="10"/>
      <c r="VQO207"/>
      <c r="VQP207" s="10"/>
      <c r="VQQ207"/>
      <c r="VQR207"/>
      <c r="VQS207"/>
      <c r="VQT207" s="14"/>
      <c r="VQU207" s="10"/>
      <c r="VQV207"/>
      <c r="VQW207" s="10"/>
      <c r="VQX207"/>
      <c r="VQY207"/>
      <c r="VQZ207"/>
      <c r="VRA207" s="14"/>
      <c r="VRB207" s="10"/>
      <c r="VRC207"/>
      <c r="VRD207" s="10"/>
      <c r="VRE207"/>
      <c r="VRF207"/>
      <c r="VRG207"/>
      <c r="VRH207" s="14"/>
      <c r="VRI207" s="10"/>
      <c r="VRJ207"/>
      <c r="VRK207" s="10"/>
      <c r="VRL207"/>
      <c r="VRM207"/>
      <c r="VRN207"/>
      <c r="VRO207" s="14"/>
      <c r="VRP207" s="10"/>
      <c r="VRQ207"/>
      <c r="VRR207" s="10"/>
      <c r="VRS207"/>
      <c r="VRT207"/>
      <c r="VRU207"/>
      <c r="VRV207" s="14"/>
      <c r="VRW207" s="10"/>
      <c r="VRX207"/>
      <c r="VRY207" s="10"/>
      <c r="VRZ207"/>
      <c r="VSA207"/>
      <c r="VSB207"/>
      <c r="VSC207" s="14"/>
      <c r="VSD207" s="10"/>
      <c r="VSE207"/>
      <c r="VSF207" s="10"/>
      <c r="VSG207"/>
      <c r="VSH207"/>
      <c r="VSI207"/>
      <c r="VSJ207" s="14"/>
      <c r="VSK207" s="10"/>
      <c r="VSL207"/>
      <c r="VSM207" s="10"/>
      <c r="VSN207"/>
      <c r="VSO207"/>
      <c r="VSP207"/>
      <c r="VSQ207" s="14"/>
      <c r="VSR207" s="10"/>
      <c r="VSS207"/>
      <c r="VST207" s="10"/>
      <c r="VSU207"/>
      <c r="VSV207"/>
      <c r="VSW207"/>
      <c r="VSX207" s="14"/>
      <c r="VSY207" s="10"/>
      <c r="VSZ207"/>
      <c r="VTA207" s="10"/>
      <c r="VTB207"/>
      <c r="VTC207"/>
      <c r="VTD207"/>
      <c r="VTE207" s="14"/>
      <c r="VTF207" s="10"/>
      <c r="VTG207"/>
      <c r="VTH207" s="10"/>
      <c r="VTI207"/>
      <c r="VTJ207"/>
      <c r="VTK207"/>
      <c r="VTL207" s="14"/>
      <c r="VTM207" s="10"/>
      <c r="VTN207"/>
      <c r="VTO207" s="10"/>
      <c r="VTP207"/>
      <c r="VTQ207"/>
      <c r="VTR207"/>
      <c r="VTS207" s="14"/>
      <c r="VTT207" s="26"/>
      <c r="VTU207"/>
      <c r="VTV207" s="10"/>
      <c r="VTW207"/>
      <c r="VTX207"/>
      <c r="VTY207"/>
      <c r="VTZ207" s="14"/>
      <c r="VUA207" s="26"/>
      <c r="VUB207"/>
      <c r="VUC207" s="10"/>
      <c r="VUD207"/>
      <c r="VUE207"/>
      <c r="VUF207"/>
      <c r="VUG207" s="39"/>
      <c r="VUH207" s="81"/>
      <c r="VUI207" s="10"/>
      <c r="VUJ207" s="10"/>
      <c r="VUK207" s="14"/>
      <c r="VUL207" s="14"/>
      <c r="VUM207"/>
      <c r="VUN207" s="10"/>
      <c r="VUO207"/>
      <c r="VUP207" s="10"/>
      <c r="VUQ207" s="6"/>
      <c r="VUR207"/>
      <c r="VUS207"/>
      <c r="VUT207" s="14"/>
      <c r="VUU207" s="10"/>
      <c r="VUV207"/>
      <c r="VUW207" s="10"/>
      <c r="VUX207"/>
      <c r="VUY207"/>
      <c r="VUZ207"/>
      <c r="VVA207" s="14"/>
      <c r="VVB207" s="10"/>
      <c r="VVC207"/>
      <c r="VVD207" s="10"/>
      <c r="VVE207"/>
      <c r="VVF207"/>
      <c r="VVG207"/>
      <c r="VVH207" s="14"/>
      <c r="VVI207" s="10"/>
      <c r="VVJ207"/>
      <c r="VVK207" s="10"/>
      <c r="VVL207"/>
      <c r="VVM207"/>
      <c r="VVN207"/>
      <c r="VVO207" s="14"/>
      <c r="VVP207" s="10"/>
      <c r="VVQ207"/>
      <c r="VVR207" s="10"/>
      <c r="VVS207"/>
      <c r="VVT207"/>
      <c r="VVU207"/>
      <c r="VVV207" s="14"/>
      <c r="VVW207" s="10"/>
      <c r="VVX207"/>
      <c r="VVY207" s="10"/>
      <c r="VVZ207"/>
      <c r="VWA207"/>
      <c r="VWB207"/>
      <c r="VWC207" s="14"/>
      <c r="VWD207" s="10"/>
      <c r="VWE207"/>
      <c r="VWF207" s="10"/>
      <c r="VWG207"/>
      <c r="VWH207"/>
      <c r="VWI207"/>
      <c r="VWJ207" s="14"/>
      <c r="VWK207" s="10"/>
      <c r="VWL207"/>
      <c r="VWM207" s="10"/>
      <c r="VWN207"/>
      <c r="VWO207"/>
      <c r="VWP207"/>
      <c r="VWQ207" s="14"/>
      <c r="VWR207" s="10"/>
      <c r="VWS207"/>
      <c r="VWT207" s="10"/>
      <c r="VWU207"/>
      <c r="VWV207"/>
      <c r="VWW207"/>
      <c r="VWX207" s="14"/>
      <c r="VWY207" s="10"/>
      <c r="VWZ207"/>
      <c r="VXA207" s="10"/>
      <c r="VXB207"/>
      <c r="VXC207"/>
      <c r="VXD207"/>
      <c r="VXE207" s="14"/>
      <c r="VXF207" s="10"/>
      <c r="VXG207"/>
      <c r="VXH207" s="10"/>
      <c r="VXI207"/>
      <c r="VXJ207"/>
      <c r="VXK207"/>
      <c r="VXL207" s="14"/>
      <c r="VXM207" s="10"/>
      <c r="VXN207"/>
      <c r="VXO207" s="10"/>
      <c r="VXP207"/>
      <c r="VXQ207"/>
      <c r="VXR207"/>
      <c r="VXS207" s="14"/>
      <c r="VXT207" s="10"/>
      <c r="VXU207"/>
      <c r="VXV207" s="10"/>
      <c r="VXW207"/>
      <c r="VXX207"/>
      <c r="VXY207"/>
      <c r="VXZ207" s="14"/>
      <c r="VYA207" s="10"/>
      <c r="VYB207"/>
      <c r="VYC207" s="10"/>
      <c r="VYD207"/>
      <c r="VYE207"/>
      <c r="VYF207"/>
      <c r="VYG207" s="14"/>
      <c r="VYH207" s="10"/>
      <c r="VYI207"/>
      <c r="VYJ207" s="10"/>
      <c r="VYK207"/>
      <c r="VYL207"/>
      <c r="VYM207"/>
      <c r="VYN207" s="14"/>
      <c r="VYO207" s="10"/>
      <c r="VYP207"/>
      <c r="VYQ207" s="10"/>
      <c r="VYR207"/>
      <c r="VYS207"/>
      <c r="VYT207"/>
      <c r="VYU207" s="14"/>
      <c r="VYV207" s="10"/>
      <c r="VYW207"/>
      <c r="VYX207" s="10"/>
      <c r="VYY207"/>
      <c r="VYZ207"/>
      <c r="VZA207"/>
      <c r="VZB207" s="14"/>
      <c r="VZC207" s="10"/>
      <c r="VZD207"/>
      <c r="VZE207" s="10"/>
      <c r="VZF207"/>
      <c r="VZG207"/>
      <c r="VZH207"/>
      <c r="VZI207" s="14"/>
      <c r="VZJ207" s="10"/>
      <c r="VZK207"/>
      <c r="VZL207" s="10"/>
      <c r="VZM207"/>
      <c r="VZN207"/>
      <c r="VZO207"/>
      <c r="VZP207" s="14"/>
      <c r="VZQ207" s="10"/>
      <c r="VZR207"/>
      <c r="VZS207" s="10"/>
      <c r="VZT207"/>
      <c r="VZU207"/>
      <c r="VZV207"/>
      <c r="VZW207" s="14"/>
      <c r="VZX207" s="10"/>
      <c r="VZY207"/>
      <c r="VZZ207" s="10"/>
      <c r="WAA207"/>
      <c r="WAB207"/>
      <c r="WAC207"/>
      <c r="WAD207" s="14"/>
      <c r="WAE207" s="10"/>
      <c r="WAF207"/>
      <c r="WAG207" s="10"/>
      <c r="WAH207"/>
      <c r="WAI207"/>
      <c r="WAJ207"/>
      <c r="WAK207" s="14"/>
      <c r="WAL207" s="10"/>
      <c r="WAM207"/>
      <c r="WAN207" s="10"/>
      <c r="WAO207"/>
      <c r="WAP207"/>
      <c r="WAQ207"/>
      <c r="WAR207" s="14"/>
      <c r="WAS207" s="10"/>
      <c r="WAT207"/>
      <c r="WAU207" s="10"/>
      <c r="WAV207"/>
      <c r="WAW207"/>
      <c r="WAX207"/>
      <c r="WAY207" s="14"/>
      <c r="WAZ207" s="10"/>
      <c r="WBA207"/>
      <c r="WBB207" s="10"/>
      <c r="WBC207"/>
      <c r="WBD207"/>
      <c r="WBE207"/>
      <c r="WBF207" s="14"/>
      <c r="WBG207" s="10"/>
      <c r="WBH207"/>
      <c r="WBI207" s="10"/>
      <c r="WBJ207"/>
      <c r="WBK207"/>
      <c r="WBL207"/>
      <c r="WBM207" s="14"/>
      <c r="WBN207" s="10"/>
      <c r="WBO207"/>
      <c r="WBP207" s="10"/>
      <c r="WBQ207"/>
      <c r="WBR207"/>
      <c r="WBS207"/>
      <c r="WBT207" s="14"/>
      <c r="WBU207" s="10"/>
      <c r="WBV207"/>
      <c r="WBW207" s="10"/>
      <c r="WBX207"/>
      <c r="WBY207"/>
      <c r="WBZ207"/>
      <c r="WCA207" s="14"/>
      <c r="WCB207" s="10"/>
      <c r="WCC207"/>
      <c r="WCD207" s="10"/>
      <c r="WCE207"/>
      <c r="WCF207"/>
      <c r="WCG207"/>
      <c r="WCH207" s="14"/>
      <c r="WCI207" s="10"/>
      <c r="WCJ207"/>
      <c r="WCK207" s="10"/>
      <c r="WCL207"/>
      <c r="WCM207"/>
      <c r="WCN207"/>
      <c r="WCO207" s="14"/>
      <c r="WCP207" s="10"/>
      <c r="WCQ207"/>
      <c r="WCR207" s="10"/>
      <c r="WCS207"/>
      <c r="WCT207"/>
      <c r="WCU207"/>
      <c r="WCV207" s="14"/>
      <c r="WCW207" s="26"/>
      <c r="WCX207"/>
      <c r="WCY207" s="10"/>
      <c r="WCZ207"/>
      <c r="WDA207"/>
      <c r="WDB207"/>
      <c r="WDC207" s="14"/>
      <c r="WDD207" s="26"/>
      <c r="WDE207"/>
      <c r="WDF207" s="10"/>
      <c r="WDG207"/>
      <c r="WDH207"/>
      <c r="WDI207"/>
      <c r="WDJ207" s="39"/>
      <c r="WDK207" s="81"/>
      <c r="WDL207" s="10"/>
      <c r="WDM207" s="10"/>
      <c r="WDN207" s="14"/>
      <c r="WDO207" s="14"/>
      <c r="WDP207"/>
      <c r="WDQ207" s="10"/>
      <c r="WDR207"/>
      <c r="WDS207" s="10"/>
      <c r="WDT207" s="6"/>
      <c r="WDU207"/>
      <c r="WDV207"/>
      <c r="WDW207" s="14"/>
      <c r="WDX207" s="10"/>
      <c r="WDY207"/>
      <c r="WDZ207" s="10"/>
      <c r="WEA207"/>
      <c r="WEB207"/>
      <c r="WEC207"/>
      <c r="WED207" s="14"/>
      <c r="WEE207" s="10"/>
      <c r="WEF207"/>
      <c r="WEG207" s="10"/>
      <c r="WEH207"/>
      <c r="WEI207"/>
      <c r="WEJ207"/>
      <c r="WEK207" s="14"/>
      <c r="WEL207" s="10"/>
      <c r="WEM207"/>
      <c r="WEN207" s="10"/>
      <c r="WEO207"/>
      <c r="WEP207"/>
      <c r="WEQ207"/>
      <c r="WER207" s="14"/>
      <c r="WES207" s="10"/>
      <c r="WET207"/>
      <c r="WEU207" s="10"/>
      <c r="WEV207"/>
      <c r="WEW207"/>
      <c r="WEX207"/>
      <c r="WEY207" s="14"/>
      <c r="WEZ207" s="10"/>
      <c r="WFA207"/>
      <c r="WFB207" s="10"/>
      <c r="WFC207"/>
      <c r="WFD207"/>
      <c r="WFE207"/>
      <c r="WFF207" s="14"/>
      <c r="WFG207" s="10"/>
      <c r="WFH207"/>
      <c r="WFI207" s="10"/>
      <c r="WFJ207"/>
      <c r="WFK207"/>
      <c r="WFL207"/>
      <c r="WFM207" s="14"/>
      <c r="WFN207" s="10"/>
      <c r="WFO207"/>
      <c r="WFP207" s="10"/>
      <c r="WFQ207"/>
      <c r="WFR207"/>
      <c r="WFS207"/>
      <c r="WFT207" s="14"/>
      <c r="WFU207" s="10"/>
      <c r="WFV207"/>
      <c r="WFW207" s="10"/>
      <c r="WFX207"/>
      <c r="WFY207"/>
      <c r="WFZ207"/>
      <c r="WGA207" s="14"/>
      <c r="WGB207" s="10"/>
      <c r="WGC207"/>
      <c r="WGD207" s="10"/>
      <c r="WGE207"/>
      <c r="WGF207"/>
      <c r="WGG207"/>
      <c r="WGH207" s="14"/>
      <c r="WGI207" s="10"/>
      <c r="WGJ207"/>
      <c r="WGK207" s="10"/>
      <c r="WGL207"/>
      <c r="WGM207"/>
      <c r="WGN207"/>
      <c r="WGO207" s="14"/>
      <c r="WGP207" s="10"/>
      <c r="WGQ207"/>
      <c r="WGR207" s="10"/>
      <c r="WGS207"/>
      <c r="WGT207"/>
      <c r="WGU207"/>
      <c r="WGV207" s="14"/>
      <c r="WGW207" s="10"/>
      <c r="WGX207"/>
      <c r="WGY207" s="10"/>
      <c r="WGZ207"/>
      <c r="WHA207"/>
      <c r="WHB207"/>
      <c r="WHC207" s="14"/>
      <c r="WHD207" s="10"/>
      <c r="WHE207"/>
      <c r="WHF207" s="10"/>
      <c r="WHG207"/>
      <c r="WHH207"/>
      <c r="WHI207"/>
      <c r="WHJ207" s="14"/>
      <c r="WHK207" s="10"/>
      <c r="WHL207"/>
      <c r="WHM207" s="10"/>
      <c r="WHN207"/>
      <c r="WHO207"/>
      <c r="WHP207"/>
      <c r="WHQ207" s="14"/>
      <c r="WHR207" s="10"/>
      <c r="WHS207"/>
      <c r="WHT207" s="10"/>
      <c r="WHU207"/>
      <c r="WHV207"/>
      <c r="WHW207"/>
      <c r="WHX207" s="14"/>
      <c r="WHY207" s="10"/>
      <c r="WHZ207"/>
      <c r="WIA207" s="10"/>
      <c r="WIB207"/>
      <c r="WIC207"/>
      <c r="WID207"/>
      <c r="WIE207" s="14"/>
      <c r="WIF207" s="10"/>
      <c r="WIG207"/>
      <c r="WIH207" s="10"/>
      <c r="WII207"/>
      <c r="WIJ207"/>
      <c r="WIK207"/>
      <c r="WIL207" s="14"/>
      <c r="WIM207" s="10"/>
      <c r="WIN207"/>
      <c r="WIO207" s="10"/>
      <c r="WIP207"/>
      <c r="WIQ207"/>
      <c r="WIR207"/>
      <c r="WIS207" s="14"/>
      <c r="WIT207" s="10"/>
      <c r="WIU207"/>
      <c r="WIV207" s="10"/>
      <c r="WIW207"/>
      <c r="WIX207"/>
      <c r="WIY207"/>
      <c r="WIZ207" s="14"/>
      <c r="WJA207" s="10"/>
      <c r="WJB207"/>
      <c r="WJC207" s="10"/>
      <c r="WJD207"/>
      <c r="WJE207"/>
      <c r="WJF207"/>
      <c r="WJG207" s="14"/>
      <c r="WJH207" s="10"/>
      <c r="WJI207"/>
      <c r="WJJ207" s="10"/>
      <c r="WJK207"/>
      <c r="WJL207"/>
      <c r="WJM207"/>
      <c r="WJN207" s="14"/>
      <c r="WJO207" s="10"/>
      <c r="WJP207"/>
      <c r="WJQ207" s="10"/>
      <c r="WJR207"/>
      <c r="WJS207"/>
      <c r="WJT207"/>
      <c r="WJU207" s="14"/>
      <c r="WJV207" s="10"/>
      <c r="WJW207"/>
      <c r="WJX207" s="10"/>
      <c r="WJY207"/>
      <c r="WJZ207"/>
      <c r="WKA207"/>
      <c r="WKB207" s="14"/>
      <c r="WKC207" s="10"/>
      <c r="WKD207"/>
      <c r="WKE207" s="10"/>
      <c r="WKF207"/>
      <c r="WKG207"/>
      <c r="WKH207"/>
      <c r="WKI207" s="14"/>
      <c r="WKJ207" s="10"/>
      <c r="WKK207"/>
      <c r="WKL207" s="10"/>
      <c r="WKM207"/>
      <c r="WKN207"/>
      <c r="WKO207"/>
      <c r="WKP207" s="14"/>
      <c r="WKQ207" s="10"/>
      <c r="WKR207"/>
      <c r="WKS207" s="10"/>
      <c r="WKT207"/>
      <c r="WKU207"/>
      <c r="WKV207"/>
      <c r="WKW207" s="14"/>
      <c r="WKX207" s="10"/>
      <c r="WKY207"/>
      <c r="WKZ207" s="10"/>
      <c r="WLA207"/>
      <c r="WLB207"/>
      <c r="WLC207"/>
      <c r="WLD207" s="14"/>
      <c r="WLE207" s="10"/>
      <c r="WLF207"/>
      <c r="WLG207" s="10"/>
      <c r="WLH207"/>
      <c r="WLI207"/>
      <c r="WLJ207"/>
      <c r="WLK207" s="14"/>
      <c r="WLL207" s="10"/>
      <c r="WLM207"/>
      <c r="WLN207" s="10"/>
      <c r="WLO207"/>
      <c r="WLP207"/>
      <c r="WLQ207"/>
      <c r="WLR207" s="14"/>
      <c r="WLS207" s="10"/>
      <c r="WLT207"/>
      <c r="WLU207" s="10"/>
      <c r="WLV207"/>
      <c r="WLW207"/>
      <c r="WLX207"/>
      <c r="WLY207" s="14"/>
      <c r="WLZ207" s="26"/>
      <c r="WMA207"/>
      <c r="WMB207" s="10"/>
      <c r="WMC207"/>
      <c r="WMD207"/>
      <c r="WME207"/>
      <c r="WMF207" s="14"/>
      <c r="WMG207" s="26"/>
      <c r="WMH207"/>
      <c r="WMI207" s="10"/>
      <c r="WMJ207"/>
      <c r="WMK207"/>
      <c r="WML207"/>
      <c r="WMM207" s="39"/>
      <c r="WMN207" s="81"/>
      <c r="WMO207" s="10"/>
      <c r="WMP207" s="10"/>
      <c r="WMQ207" s="14"/>
      <c r="WMR207" s="14"/>
      <c r="WMS207"/>
      <c r="WMT207" s="10"/>
      <c r="WMU207"/>
      <c r="WMV207" s="10"/>
      <c r="WMW207" s="6"/>
      <c r="WMX207"/>
      <c r="WMY207"/>
      <c r="WMZ207" s="14"/>
      <c r="WNA207" s="10"/>
      <c r="WNB207"/>
      <c r="WNC207" s="10"/>
      <c r="WND207"/>
      <c r="WNE207"/>
      <c r="WNF207"/>
      <c r="WNG207" s="14"/>
      <c r="WNH207" s="10"/>
      <c r="WNI207"/>
      <c r="WNJ207" s="10"/>
      <c r="WNK207"/>
      <c r="WNL207"/>
      <c r="WNM207"/>
      <c r="WNN207" s="14"/>
      <c r="WNO207" s="10"/>
      <c r="WNP207"/>
      <c r="WNQ207" s="10"/>
      <c r="WNR207"/>
      <c r="WNS207"/>
      <c r="WNT207"/>
      <c r="WNU207" s="14"/>
      <c r="WNV207" s="10"/>
      <c r="WNW207"/>
      <c r="WNX207" s="10"/>
      <c r="WNY207"/>
      <c r="WNZ207"/>
      <c r="WOA207"/>
      <c r="WOB207" s="14"/>
      <c r="WOC207" s="10"/>
      <c r="WOD207"/>
      <c r="WOE207" s="10"/>
      <c r="WOF207"/>
      <c r="WOG207"/>
      <c r="WOH207"/>
      <c r="WOI207" s="14"/>
      <c r="WOJ207" s="10"/>
      <c r="WOK207"/>
      <c r="WOL207" s="10"/>
      <c r="WOM207"/>
      <c r="WON207"/>
      <c r="WOO207"/>
      <c r="WOP207" s="14"/>
      <c r="WOQ207" s="10"/>
      <c r="WOR207"/>
      <c r="WOS207" s="10"/>
      <c r="WOT207"/>
      <c r="WOU207"/>
      <c r="WOV207"/>
      <c r="WOW207" s="14"/>
      <c r="WOX207" s="10"/>
      <c r="WOY207"/>
      <c r="WOZ207" s="10"/>
      <c r="WPA207"/>
      <c r="WPB207"/>
      <c r="WPC207"/>
      <c r="WPD207" s="14"/>
      <c r="WPE207" s="10"/>
      <c r="WPF207"/>
      <c r="WPG207" s="10"/>
      <c r="WPH207"/>
      <c r="WPI207"/>
      <c r="WPJ207"/>
      <c r="WPK207" s="14"/>
      <c r="WPL207" s="10"/>
      <c r="WPM207"/>
      <c r="WPN207" s="10"/>
      <c r="WPO207"/>
      <c r="WPP207"/>
      <c r="WPQ207"/>
      <c r="WPR207" s="14"/>
      <c r="WPS207" s="10"/>
      <c r="WPT207"/>
      <c r="WPU207" s="10"/>
      <c r="WPV207"/>
      <c r="WPW207"/>
      <c r="WPX207"/>
      <c r="WPY207" s="14"/>
      <c r="WPZ207" s="10"/>
      <c r="WQA207"/>
      <c r="WQB207" s="10"/>
      <c r="WQC207"/>
      <c r="WQD207"/>
      <c r="WQE207"/>
      <c r="WQF207" s="14"/>
      <c r="WQG207" s="10"/>
      <c r="WQH207"/>
      <c r="WQI207" s="10"/>
      <c r="WQJ207"/>
      <c r="WQK207"/>
      <c r="WQL207"/>
      <c r="WQM207" s="14"/>
      <c r="WQN207" s="10"/>
      <c r="WQO207"/>
      <c r="WQP207" s="10"/>
      <c r="WQQ207"/>
      <c r="WQR207"/>
      <c r="WQS207"/>
      <c r="WQT207" s="14"/>
      <c r="WQU207" s="10"/>
      <c r="WQV207"/>
      <c r="WQW207" s="10"/>
      <c r="WQX207"/>
      <c r="WQY207"/>
      <c r="WQZ207"/>
      <c r="WRA207" s="14"/>
      <c r="WRB207" s="10"/>
      <c r="WRC207"/>
      <c r="WRD207" s="10"/>
      <c r="WRE207"/>
      <c r="WRF207"/>
      <c r="WRG207"/>
      <c r="WRH207" s="14"/>
      <c r="WRI207" s="10"/>
      <c r="WRJ207"/>
      <c r="WRK207" s="10"/>
      <c r="WRL207"/>
      <c r="WRM207"/>
      <c r="WRN207"/>
      <c r="WRO207" s="14"/>
      <c r="WRP207" s="10"/>
      <c r="WRQ207"/>
      <c r="WRR207" s="10"/>
      <c r="WRS207"/>
      <c r="WRT207"/>
      <c r="WRU207"/>
      <c r="WRV207" s="14"/>
      <c r="WRW207" s="10"/>
      <c r="WRX207"/>
      <c r="WRY207" s="10"/>
      <c r="WRZ207"/>
      <c r="WSA207"/>
      <c r="WSB207"/>
      <c r="WSC207" s="14"/>
      <c r="WSD207" s="10"/>
      <c r="WSE207"/>
      <c r="WSF207" s="10"/>
      <c r="WSG207"/>
      <c r="WSH207"/>
      <c r="WSI207"/>
      <c r="WSJ207" s="14"/>
      <c r="WSK207" s="10"/>
      <c r="WSL207"/>
      <c r="WSM207" s="10"/>
      <c r="WSN207"/>
      <c r="WSO207"/>
      <c r="WSP207"/>
      <c r="WSQ207" s="14"/>
      <c r="WSR207" s="10"/>
      <c r="WSS207"/>
      <c r="WST207" s="10"/>
      <c r="WSU207"/>
      <c r="WSV207"/>
      <c r="WSW207"/>
      <c r="WSX207" s="14"/>
      <c r="WSY207" s="10"/>
      <c r="WSZ207"/>
      <c r="WTA207" s="10"/>
      <c r="WTB207"/>
      <c r="WTC207"/>
      <c r="WTD207"/>
      <c r="WTE207" s="14"/>
      <c r="WTF207" s="10"/>
      <c r="WTG207"/>
      <c r="WTH207" s="10"/>
      <c r="WTI207"/>
      <c r="WTJ207"/>
      <c r="WTK207"/>
      <c r="WTL207" s="14"/>
      <c r="WTM207" s="10"/>
      <c r="WTN207"/>
      <c r="WTO207" s="10"/>
      <c r="WTP207"/>
      <c r="WTQ207"/>
      <c r="WTR207"/>
      <c r="WTS207" s="14"/>
      <c r="WTT207" s="10"/>
      <c r="WTU207"/>
      <c r="WTV207" s="10"/>
      <c r="WTW207"/>
      <c r="WTX207"/>
      <c r="WTY207"/>
      <c r="WTZ207" s="14"/>
      <c r="WUA207" s="10"/>
      <c r="WUB207"/>
      <c r="WUC207" s="10"/>
      <c r="WUD207"/>
      <c r="WUE207"/>
      <c r="WUF207"/>
      <c r="WUG207" s="14"/>
      <c r="WUH207" s="10"/>
      <c r="WUI207"/>
      <c r="WUJ207" s="10"/>
      <c r="WUK207"/>
      <c r="WUL207"/>
      <c r="WUM207"/>
      <c r="WUN207" s="14"/>
      <c r="WUO207" s="10"/>
      <c r="WUP207"/>
      <c r="WUQ207" s="10"/>
      <c r="WUR207"/>
      <c r="WUS207"/>
      <c r="WUT207"/>
      <c r="WUU207" s="14"/>
      <c r="WUV207" s="10"/>
      <c r="WUW207"/>
      <c r="WUX207" s="10"/>
      <c r="WUY207"/>
      <c r="WUZ207"/>
      <c r="WVA207"/>
      <c r="WVB207" s="14"/>
      <c r="WVC207" s="26"/>
      <c r="WVD207"/>
      <c r="WVE207" s="10"/>
      <c r="WVF207"/>
      <c r="WVG207"/>
      <c r="WVH207"/>
      <c r="WVI207" s="14"/>
      <c r="WVJ207" s="26"/>
      <c r="WVK207"/>
      <c r="WVL207" s="10"/>
      <c r="WVM207"/>
      <c r="WVN207"/>
      <c r="WVO207"/>
      <c r="WVP207" s="39"/>
      <c r="WVQ207" s="81"/>
      <c r="WVR207" s="10"/>
      <c r="WVS207" s="10"/>
      <c r="WVT207" s="14"/>
      <c r="WVU207" s="14"/>
      <c r="WVV207"/>
      <c r="WVW207" s="10"/>
      <c r="WVX207"/>
      <c r="WVY207" s="10"/>
      <c r="WVZ207" s="6"/>
      <c r="WWA207"/>
      <c r="WWB207"/>
      <c r="WWC207" s="14"/>
      <c r="WWD207" s="10"/>
      <c r="WWE207"/>
      <c r="WWF207" s="10"/>
      <c r="WWG207"/>
      <c r="WWH207"/>
      <c r="WWI207"/>
      <c r="WWJ207" s="14"/>
      <c r="WWK207" s="10"/>
      <c r="WWL207"/>
      <c r="WWM207" s="10"/>
      <c r="WWN207"/>
      <c r="WWO207"/>
      <c r="WWP207"/>
      <c r="WWQ207" s="14"/>
      <c r="WWR207" s="10"/>
      <c r="WWS207"/>
      <c r="WWT207" s="10"/>
      <c r="WWU207"/>
      <c r="WWV207"/>
      <c r="WWW207"/>
      <c r="WWX207" s="14"/>
      <c r="WWY207" s="10"/>
      <c r="WWZ207"/>
      <c r="WXA207" s="10"/>
      <c r="WXB207"/>
      <c r="WXC207"/>
      <c r="WXD207"/>
      <c r="WXE207" s="14"/>
      <c r="WXF207" s="10"/>
      <c r="WXG207"/>
      <c r="WXH207" s="10"/>
      <c r="WXI207"/>
      <c r="WXJ207"/>
      <c r="WXK207"/>
      <c r="WXL207" s="14"/>
      <c r="WXM207" s="10"/>
      <c r="WXN207"/>
      <c r="WXO207" s="10"/>
      <c r="WXP207"/>
      <c r="WXQ207"/>
      <c r="WXR207"/>
      <c r="WXS207" s="14"/>
      <c r="WXT207" s="10"/>
      <c r="WXU207"/>
      <c r="WXV207" s="10"/>
      <c r="WXW207"/>
      <c r="WXX207"/>
      <c r="WXY207"/>
      <c r="WXZ207" s="14"/>
      <c r="WYA207" s="10"/>
      <c r="WYB207"/>
      <c r="WYC207" s="10"/>
      <c r="WYD207"/>
      <c r="WYE207"/>
      <c r="WYF207"/>
      <c r="WYG207" s="14"/>
      <c r="WYH207" s="10"/>
      <c r="WYI207"/>
      <c r="WYJ207" s="10"/>
      <c r="WYK207"/>
      <c r="WYL207"/>
      <c r="WYM207"/>
      <c r="WYN207" s="14"/>
      <c r="WYO207" s="10"/>
      <c r="WYP207"/>
      <c r="WYQ207" s="10"/>
      <c r="WYR207"/>
      <c r="WYS207"/>
      <c r="WYT207"/>
      <c r="WYU207" s="14"/>
      <c r="WYV207" s="10"/>
      <c r="WYW207"/>
      <c r="WYX207" s="10"/>
      <c r="WYY207"/>
      <c r="WYZ207"/>
      <c r="WZA207"/>
      <c r="WZB207" s="14"/>
      <c r="WZC207" s="10"/>
      <c r="WZD207"/>
      <c r="WZE207" s="10"/>
      <c r="WZF207"/>
      <c r="WZG207"/>
      <c r="WZH207"/>
      <c r="WZI207" s="14"/>
      <c r="WZJ207" s="10"/>
      <c r="WZK207"/>
      <c r="WZL207" s="10"/>
      <c r="WZM207"/>
      <c r="WZN207"/>
      <c r="WZO207"/>
      <c r="WZP207" s="14"/>
      <c r="WZQ207" s="10"/>
      <c r="WZR207"/>
      <c r="WZS207" s="10"/>
      <c r="WZT207"/>
      <c r="WZU207"/>
      <c r="WZV207"/>
      <c r="WZW207" s="14"/>
      <c r="WZX207" s="10"/>
      <c r="WZY207"/>
      <c r="WZZ207" s="10"/>
      <c r="XAA207"/>
      <c r="XAB207"/>
      <c r="XAC207"/>
      <c r="XAD207" s="14"/>
      <c r="XAE207" s="10"/>
      <c r="XAF207"/>
      <c r="XAG207" s="10"/>
      <c r="XAH207"/>
      <c r="XAI207"/>
      <c r="XAJ207"/>
      <c r="XAK207" s="14"/>
      <c r="XAL207" s="10"/>
      <c r="XAM207"/>
      <c r="XAN207" s="10"/>
      <c r="XAO207"/>
      <c r="XAP207"/>
      <c r="XAQ207"/>
      <c r="XAR207" s="14"/>
      <c r="XAS207" s="10"/>
      <c r="XAT207"/>
      <c r="XAU207" s="10"/>
      <c r="XAV207"/>
      <c r="XAW207"/>
      <c r="XAX207"/>
      <c r="XAY207" s="14"/>
      <c r="XAZ207" s="10"/>
      <c r="XBA207"/>
      <c r="XBB207" s="10"/>
      <c r="XBC207"/>
      <c r="XBD207"/>
      <c r="XBE207"/>
      <c r="XBF207" s="14"/>
      <c r="XBG207" s="10"/>
      <c r="XBH207"/>
      <c r="XBI207" s="10"/>
      <c r="XBJ207"/>
      <c r="XBK207"/>
      <c r="XBL207"/>
      <c r="XBM207" s="14"/>
      <c r="XBN207" s="10"/>
      <c r="XBO207"/>
      <c r="XBP207" s="10"/>
      <c r="XBQ207"/>
      <c r="XBR207"/>
      <c r="XBS207"/>
      <c r="XBT207" s="14"/>
      <c r="XBU207" s="10"/>
      <c r="XBV207"/>
      <c r="XBW207" s="10"/>
      <c r="XBX207"/>
      <c r="XBY207"/>
      <c r="XBZ207"/>
      <c r="XCA207" s="14"/>
      <c r="XCB207" s="10"/>
      <c r="XCC207"/>
      <c r="XCD207" s="10"/>
      <c r="XCE207"/>
      <c r="XCF207"/>
      <c r="XCG207"/>
      <c r="XCH207" s="14"/>
      <c r="XCI207" s="10"/>
      <c r="XCJ207"/>
      <c r="XCK207" s="10"/>
      <c r="XCL207"/>
      <c r="XCM207"/>
      <c r="XCN207"/>
      <c r="XCO207" s="14"/>
      <c r="XCP207" s="10"/>
      <c r="XCQ207"/>
      <c r="XCR207" s="10"/>
      <c r="XCS207"/>
      <c r="XCT207"/>
      <c r="XCU207"/>
      <c r="XCV207" s="14"/>
      <c r="XCW207" s="10"/>
      <c r="XCX207"/>
      <c r="XCY207" s="10"/>
      <c r="XCZ207"/>
      <c r="XDA207"/>
      <c r="XDB207"/>
      <c r="XDC207" s="14"/>
      <c r="XDD207" s="10"/>
      <c r="XDE207"/>
      <c r="XDF207" s="10"/>
      <c r="XDG207"/>
      <c r="XDH207"/>
      <c r="XDI207"/>
      <c r="XDJ207" s="14"/>
      <c r="XDK207" s="10"/>
      <c r="XDL207"/>
      <c r="XDM207" s="10"/>
      <c r="XDN207"/>
      <c r="XDO207"/>
      <c r="XDP207"/>
      <c r="XDQ207" s="14"/>
      <c r="XDR207" s="10"/>
      <c r="XDS207"/>
      <c r="XDT207" s="10"/>
      <c r="XDU207"/>
      <c r="XDV207"/>
      <c r="XDW207"/>
      <c r="XDX207" s="14"/>
      <c r="XDY207" s="10"/>
      <c r="XDZ207"/>
      <c r="XEA207" s="10"/>
      <c r="XEB207"/>
      <c r="XEC207"/>
      <c r="XED207"/>
      <c r="XEE207" s="14"/>
      <c r="XEF207" s="26"/>
      <c r="XEG207"/>
      <c r="XEH207" s="10"/>
      <c r="XEI207"/>
      <c r="XEJ207"/>
      <c r="XEK207"/>
      <c r="XEL207" s="14"/>
      <c r="XEM207" s="26"/>
      <c r="XEN207"/>
      <c r="XEO207" s="10"/>
      <c r="XEP207"/>
      <c r="XEQ207"/>
      <c r="XER207"/>
      <c r="XES207" s="39"/>
      <c r="XET207" s="81"/>
      <c r="XEU207" s="10"/>
      <c r="XEV207" s="10"/>
      <c r="XEW207" s="14"/>
      <c r="XEX207" s="14"/>
      <c r="XEY207"/>
      <c r="XEZ207" s="10"/>
      <c r="XFA207"/>
      <c r="XFB207" s="10"/>
    </row>
    <row r="208" spans="1:16382" ht="12" customHeight="1" outlineLevel="1" x14ac:dyDescent="0.25">
      <c r="A208" s="404"/>
      <c r="B208" s="405"/>
      <c r="C208" s="125" t="s">
        <v>40</v>
      </c>
      <c r="D208" s="126" t="s">
        <v>0</v>
      </c>
      <c r="E208" s="116" t="s">
        <v>40</v>
      </c>
      <c r="F208" s="5" t="str">
        <f>IF(C208="x","4",IF(C208&gt;E208,"1",IF(C208&lt;E208,"2",IF(C208=E208,"0",))))</f>
        <v>4</v>
      </c>
      <c r="G208" s="21"/>
      <c r="H208" s="4"/>
      <c r="I208" s="108"/>
      <c r="J208" s="52" t="s">
        <v>0</v>
      </c>
      <c r="K208" s="110"/>
      <c r="L208" s="53" t="b">
        <f>IF(AND(I208=$C208,K208=$E208),1)</f>
        <v>0</v>
      </c>
      <c r="M208" s="54" t="str">
        <f>IF(I208&gt;K208,"1",IF(I208&lt;K208,"2",IF(I208=K208,"0")))</f>
        <v>0</v>
      </c>
      <c r="N208" s="170" t="str">
        <f>IF(I208="x","0",IF(L208=1,"3,5",IF(M208=$F208,"1,5","0")))</f>
        <v>0</v>
      </c>
      <c r="O208" s="45" t="str">
        <f>IF(N208="x","0",IF(N208="1","0",IF(N208="0","0","1")))</f>
        <v>0</v>
      </c>
      <c r="P208" s="107"/>
      <c r="Q208" s="66"/>
      <c r="R208" s="112"/>
      <c r="S208" s="66" t="b">
        <f>IF(AND(P208=$C208,R208=$E208),1)</f>
        <v>0</v>
      </c>
      <c r="T208" s="66" t="str">
        <f>IF(P208&gt;R208,"1",IF(P208&lt;R208,"2",IF(P208=R208,"0")))</f>
        <v>0</v>
      </c>
      <c r="U208" s="67" t="str">
        <f>IF(P208="x","0",IF(S208=1,"3,5",IF(T208=$F208,"1,5","0")))</f>
        <v>0</v>
      </c>
      <c r="V208" s="45" t="str">
        <f>IF(U208="x","0",IF(U208="1","0",IF(U208="0","0","1")))</f>
        <v>0</v>
      </c>
      <c r="W208" s="108"/>
      <c r="X208" s="52" t="s">
        <v>0</v>
      </c>
      <c r="Y208" s="110"/>
      <c r="Z208" s="53" t="b">
        <f>IF(AND(W208=$C208,Y208=$E208),1)</f>
        <v>0</v>
      </c>
      <c r="AA208" s="54" t="str">
        <f>IF(W208&gt;Y208,"1",IF(W208&lt;Y208,"2",IF(W208=Y208,"0")))</f>
        <v>0</v>
      </c>
      <c r="AB208" s="170" t="str">
        <f>IF(W208="x","0",IF(Z208=1,"3,5",IF(AA208=$F208,"1,5","0")))</f>
        <v>0</v>
      </c>
      <c r="AC208" s="45" t="str">
        <f>IF(AB208="x","0",IF(AB208="1","0",IF(AB208="0","0","1")))</f>
        <v>0</v>
      </c>
      <c r="AD208" s="107"/>
      <c r="AE208" s="66"/>
      <c r="AF208" s="112"/>
      <c r="AG208" s="66" t="b">
        <f>IF(AND(AD208=$C208,AF208=$E208),1)</f>
        <v>0</v>
      </c>
      <c r="AH208" s="66" t="str">
        <f>IF(AD208&gt;AF208,"1",IF(AD208&lt;AF208,"2",IF(AD208=AF208,"0")))</f>
        <v>0</v>
      </c>
      <c r="AI208" s="67" t="str">
        <f>IF(AD208="x","0",IF(AG208=1,"3,5",IF(AH208=$F208,"1,5","0")))</f>
        <v>0</v>
      </c>
      <c r="AJ208" s="45" t="str">
        <f>IF(AI208="x","0",IF(AI208="1","0",IF(AI208="0","0","1")))</f>
        <v>0</v>
      </c>
      <c r="AK208" s="108"/>
      <c r="AL208" s="52" t="s">
        <v>0</v>
      </c>
      <c r="AM208" s="110"/>
      <c r="AN208" s="53" t="b">
        <f>IF(AND(AK208=$C208,AM208=$E208),1)</f>
        <v>0</v>
      </c>
      <c r="AO208" s="54" t="str">
        <f>IF(AK208&gt;AM208,"1",IF(AK208&lt;AM208,"2",IF(AK208=AM208,"0")))</f>
        <v>0</v>
      </c>
      <c r="AP208" s="199" t="str">
        <f>IF(AK208="x","0",IF(AN208=1,"3,5",IF(AO208=$F208,"1,5","0")))</f>
        <v>0</v>
      </c>
      <c r="AQ208" s="45" t="str">
        <f>IF(AP208="x","0",IF(AP208="1","0",IF(AP208="0","0","1")))</f>
        <v>0</v>
      </c>
      <c r="AR208" s="107"/>
      <c r="AS208" s="66"/>
      <c r="AT208" s="112"/>
      <c r="AU208" s="129" t="b">
        <f>IF(AND(AR208=$C208,AT208=$E208),1)</f>
        <v>0</v>
      </c>
      <c r="AV208" s="129" t="str">
        <f>IF(AR208&gt;AT208,"1",IF(AR208&lt;AT208,"2",IF(AR208=AT208,"0")))</f>
        <v>0</v>
      </c>
      <c r="AW208" s="70" t="str">
        <f>IF(AR208="x","0",IF(AU208=1,"3,5",IF(AV208=$F208,"1,5","0")))</f>
        <v>0</v>
      </c>
      <c r="AX208" s="45" t="str">
        <f>IF(AW208="x","0",IF(AW208="1","0",IF(AW208="0","0","1")))</f>
        <v>0</v>
      </c>
      <c r="AY208" s="108"/>
      <c r="AZ208" s="52" t="s">
        <v>0</v>
      </c>
      <c r="BA208" s="110"/>
      <c r="BB208" s="129" t="b">
        <f>IF(AND(AY208=$C208,BA208=$E208),1)</f>
        <v>0</v>
      </c>
      <c r="BC208" s="54" t="str">
        <f>IF(AY208&gt;BA208,"1",IF(AY208&lt;BA208,"2",IF(AY208=BA208,"0")))</f>
        <v>0</v>
      </c>
      <c r="BD208" s="170" t="str">
        <f>IF(AY208="x","0",IF(BB208=1,"3,5",IF(BC208=$F208,"1,5","0")))</f>
        <v>0</v>
      </c>
      <c r="BE208" s="45" t="str">
        <f>IF(BD208="x","0",IF(BD208="1","0",IF(BD208="0","0","1")))</f>
        <v>0</v>
      </c>
      <c r="BF208" s="107"/>
      <c r="BG208" s="66"/>
      <c r="BH208" s="112"/>
      <c r="BI208" s="129" t="b">
        <f>IF(AND(BF208=$C208,BH208=$E208),1)</f>
        <v>0</v>
      </c>
      <c r="BJ208" s="66" t="str">
        <f>IF(BF208&gt;BH208,"1",IF(BF208&lt;BH208,"2",IF(BF208=BH208,"0")))</f>
        <v>0</v>
      </c>
      <c r="BK208" s="70" t="str">
        <f>IF(BF208="x","0",IF(BI208=1,"3,5",IF(BJ208=$F208,"1,5","0")))</f>
        <v>0</v>
      </c>
      <c r="BL208" s="45" t="str">
        <f>IF(BK208="x","0",IF(BK208="1","0",IF(BK208="0","0","1")))</f>
        <v>0</v>
      </c>
      <c r="BM208" s="108"/>
      <c r="BN208" s="52" t="s">
        <v>0</v>
      </c>
      <c r="BO208" s="110"/>
      <c r="BP208" s="129" t="b">
        <f>IF(AND(BM208=$C208,BO208=$E208),1)</f>
        <v>0</v>
      </c>
      <c r="BQ208" s="131" t="str">
        <f>IF(BM208&gt;BO208,"1",IF(BM208&lt;BO208,"2",IF(BM208=BO208,"0")))</f>
        <v>0</v>
      </c>
      <c r="BR208" s="170" t="str">
        <f>IF(BM208="x","0",IF(BP208=1,"3,5",IF(BQ208=$F208,"1,5","0")))</f>
        <v>0</v>
      </c>
      <c r="BS208" s="45" t="str">
        <f>IF(BR208="x","0",IF(BR208="1","0",IF(BR208="0","0","1")))</f>
        <v>0</v>
      </c>
      <c r="BT208" s="107"/>
      <c r="BU208" s="66"/>
      <c r="BV208" s="112"/>
      <c r="BW208" s="129" t="b">
        <f>IF(AND(BT208=$C208,BV208=$E208),1)</f>
        <v>0</v>
      </c>
      <c r="BX208" s="66" t="str">
        <f>IF(BT208&gt;BV208,"1",IF(BT208&lt;BV208,"2",IF(BT208=BV208,"0")))</f>
        <v>0</v>
      </c>
      <c r="BY208" s="70" t="str">
        <f>IF(BT208="x","0",IF(BW208=1,"3,5",IF(BX208=$F208,"1,5","0")))</f>
        <v>0</v>
      </c>
      <c r="BZ208" s="45" t="str">
        <f>IF(BY208="x","0",IF(BY208="1","0",IF(BY208="0","0","1")))</f>
        <v>0</v>
      </c>
      <c r="CA208" s="108"/>
      <c r="CB208" s="52" t="s">
        <v>0</v>
      </c>
      <c r="CC208" s="110"/>
      <c r="CD208" s="129" t="b">
        <f>IF(AND(CA208=$C208,CC208=$E208),1)</f>
        <v>0</v>
      </c>
      <c r="CE208" s="54" t="str">
        <f>IF(CA208&gt;CC208,"1",IF(CA208&lt;CC208,"2",IF(CA208=CC208,"0")))</f>
        <v>0</v>
      </c>
      <c r="CF208" s="55" t="str">
        <f>IF(CA208="x","0",IF(CD208=1,"3,5",IF(CE208=$F208,"1,5","0")))</f>
        <v>0</v>
      </c>
      <c r="CG208" s="45" t="str">
        <f>IF(CF208="x","0",IF(CF208="1","0",IF(CF208="0","0","1")))</f>
        <v>0</v>
      </c>
      <c r="CH208" s="107"/>
      <c r="CI208" s="66"/>
      <c r="CJ208" s="112"/>
      <c r="CK208" s="129" t="b">
        <f>IF(AND(CH208=$C208,CJ208=$E208),1)</f>
        <v>0</v>
      </c>
      <c r="CL208" s="66" t="str">
        <f>IF(CH208&gt;CJ208,"1",IF(CH208&lt;CJ208,"2",IF(CH208=CJ208,"0")))</f>
        <v>0</v>
      </c>
      <c r="CM208" s="201" t="str">
        <f>IF(CH208="x","0",IF(CK208=1,"3,5",IF(CL208=$F208,"1,5","0")))</f>
        <v>0</v>
      </c>
      <c r="CN208" s="45" t="str">
        <f>IF(CM208="x","0",IF(CM208="1","0",IF(CM208="0","0","1")))</f>
        <v>0</v>
      </c>
      <c r="CO208" s="108"/>
      <c r="CP208" s="52" t="s">
        <v>0</v>
      </c>
      <c r="CQ208" s="110"/>
      <c r="CR208" s="129" t="b">
        <f>IF(AND(CO208=$C208,CQ208=$E208),1)</f>
        <v>0</v>
      </c>
      <c r="CS208" s="54" t="str">
        <f>IF(CO208&gt;CQ208,"1",IF(CO208&lt;CQ208,"2",IF(CO208=CQ208,"0")))</f>
        <v>0</v>
      </c>
      <c r="CT208" s="55" t="str">
        <f>IF(CO208="x","0",IF(CR208=1,"3,5",IF(CS208=$F208,"1,5","0")))</f>
        <v>0</v>
      </c>
      <c r="CU208" s="45" t="str">
        <f>IF(CT208="x","0",IF(CT208="1","0",IF(CT208="0","0","1")))</f>
        <v>0</v>
      </c>
      <c r="CV208" s="107"/>
      <c r="CW208" s="66"/>
      <c r="CX208" s="112"/>
      <c r="CY208" s="129" t="b">
        <f>IF(AND(CV208=$C208,CX208=$E208),1)</f>
        <v>0</v>
      </c>
      <c r="CZ208" s="66" t="str">
        <f>IF(CV208&gt;CX208,"1",IF(CV208&lt;CX208,"2",IF(CV208=CX208,"0")))</f>
        <v>0</v>
      </c>
      <c r="DA208" s="201" t="str">
        <f>IF(CV208="x","0",IF(CY208=1,"3,5",IF(CZ208=$F208,"1,5","0")))</f>
        <v>0</v>
      </c>
      <c r="DB208" s="45" t="str">
        <f>IF(DA208="x","0",IF(DA208="1","0",IF(DA208="0","0","1")))</f>
        <v>0</v>
      </c>
      <c r="DC208" s="108"/>
      <c r="DD208" s="52" t="s">
        <v>0</v>
      </c>
      <c r="DE208" s="110"/>
      <c r="DF208" s="129" t="b">
        <f>IF(AND(DC208=$C208,DE208=$E208),1)</f>
        <v>0</v>
      </c>
      <c r="DG208" s="131" t="str">
        <f>IF(DC208&gt;DE208,"1",IF(DC208&lt;DE208,"2",IF(DC208=DE208,"0")))</f>
        <v>0</v>
      </c>
      <c r="DH208" s="170" t="str">
        <f>IF(DC208="x","0",IF(DF208=1,"3,5",IF(DG208=$F208,"1,6","0")))</f>
        <v>0</v>
      </c>
      <c r="DI208" s="45" t="str">
        <f>IF(DH208="x","0",IF(DH208="1","0",IF(DH208="0","0","1")))</f>
        <v>0</v>
      </c>
      <c r="DJ208" s="107"/>
      <c r="DK208" s="66"/>
      <c r="DL208" s="112"/>
      <c r="DM208" s="129" t="b">
        <f>IF(AND(DJ208=$C208,DL208=$E208),1)</f>
        <v>0</v>
      </c>
      <c r="DN208" s="66" t="str">
        <f>IF(DJ208&gt;DL208,"1",IF(DJ208&lt;DL208,"2",IF(DJ208=DL208,"0")))</f>
        <v>0</v>
      </c>
      <c r="DO208" s="70" t="str">
        <f>IF(DJ208="x","0",IF(DM208=1,"3,5",IF(DN208=$F208,"1,5","0")))</f>
        <v>0</v>
      </c>
      <c r="DP208" s="45" t="str">
        <f>IF(DO208="x","0",IF(DO208="1","0",IF(DO208="0","0","1")))</f>
        <v>0</v>
      </c>
      <c r="DQ208" s="108"/>
      <c r="DR208" s="52" t="s">
        <v>0</v>
      </c>
      <c r="DS208" s="110"/>
      <c r="DT208" s="129" t="b">
        <f>IF(AND(DQ208=$C208,DS208=$E208),1)</f>
        <v>0</v>
      </c>
      <c r="DU208" s="133" t="str">
        <f>IF(DQ208&gt;DS208,"1",IF(DQ208&lt;DS208,"2",IF(DQ208=DS208,"0")))</f>
        <v>0</v>
      </c>
      <c r="DV208" s="200" t="str">
        <f>IF(DQ208="x","0",IF(DT208=1,"3,5",IF(DU208=$F208,"1,5","0")))</f>
        <v>0</v>
      </c>
      <c r="DW208" s="45" t="str">
        <f>IF(DV208="x","0",IF(DV208="1","0",IF(DV208="0","0","1")))</f>
        <v>0</v>
      </c>
      <c r="DX208" s="107"/>
      <c r="DY208" s="66"/>
      <c r="DZ208" s="112"/>
      <c r="EA208" s="129" t="b">
        <f>IF(AND(DX208=$C208,DZ208=$E208),1)</f>
        <v>0</v>
      </c>
      <c r="EB208" s="66" t="str">
        <f>IF(DX208&gt;DZ208,"1",IF(DX208&lt;DZ208,"2",IF(DX208=DZ208,"0")))</f>
        <v>0</v>
      </c>
      <c r="EC208" s="70" t="str">
        <f>IF(DX208="x","0",IF(EA208=1,"3,5",IF(EB208=$F208,"1,5","0")))</f>
        <v>0</v>
      </c>
      <c r="ED208" s="45" t="str">
        <f>IF(EC208="x","0",IF(EC208="1","0",IF(EC208="0","0","1")))</f>
        <v>0</v>
      </c>
      <c r="EE208" s="108"/>
      <c r="EF208" s="52" t="s">
        <v>0</v>
      </c>
      <c r="EG208" s="110"/>
      <c r="EH208" s="129" t="b">
        <f>IF(AND(EE208=$C208,EG208=$E208),1)</f>
        <v>0</v>
      </c>
      <c r="EI208" s="131" t="str">
        <f>IF(EE208&gt;EG208,"1",IF(EE208&lt;EG208,"2",IF(EE208=EG208,"0")))</f>
        <v>0</v>
      </c>
      <c r="EJ208" s="170" t="str">
        <f>IF(EE208="x","0",IF(EH208=1,"3,5",IF(EI208=$F208,"1,5","0")))</f>
        <v>0</v>
      </c>
      <c r="EK208" s="45" t="str">
        <f>IF(EJ208="x","0",IF(EJ208="1","0",IF(EJ208="0","0","1")))</f>
        <v>0</v>
      </c>
      <c r="EL208" s="107"/>
      <c r="EM208" s="66"/>
      <c r="EN208" s="112"/>
      <c r="EO208" s="129" t="b">
        <f>IF(AND(EL208=$C208,EN208=$E208),1)</f>
        <v>0</v>
      </c>
      <c r="EP208" s="66" t="str">
        <f>IF(EL208&gt;EN208,"1",IF(EL208&lt;EN208,"2",IF(EL208=EN208,"0")))</f>
        <v>0</v>
      </c>
      <c r="EQ208" s="67" t="str">
        <f>IF(EL208="x","0",IF(EO208=1,"3,5",IF(EP208=$F208,"1,5","0")))</f>
        <v>0</v>
      </c>
      <c r="ER208" s="45" t="str">
        <f>IF(EQ208="x","0",IF(EQ208="1","0",IF(EQ208="0","0","1")))</f>
        <v>0</v>
      </c>
      <c r="ES208" s="108"/>
      <c r="ET208" s="52" t="s">
        <v>0</v>
      </c>
      <c r="EU208" s="110"/>
      <c r="EV208" s="129" t="b">
        <f>IF(AND(ES208=$C208,EU208=$E208),1)</f>
        <v>0</v>
      </c>
      <c r="EW208" s="54" t="str">
        <f>IF(ES208&gt;EU208,"1",IF(ES208&lt;EU208,"2",IF(ES208=EU208,"0")))</f>
        <v>0</v>
      </c>
      <c r="EX208" s="170" t="str">
        <f>IF(ES208="x","0",IF(EV208=1,"3,5",IF(EW208=$F208,"1,5","0")))</f>
        <v>0</v>
      </c>
      <c r="EY208" s="45" t="str">
        <f>IF(EX208="x","0",IF(EX208="1","0",IF(EX208="0","0","1")))</f>
        <v>0</v>
      </c>
      <c r="EZ208" s="107"/>
      <c r="FA208" s="66"/>
      <c r="FB208" s="112"/>
      <c r="FC208" s="66" t="b">
        <f>IF(AND(EZ208=$C208,FB208=$E208),1)</f>
        <v>0</v>
      </c>
      <c r="FD208" s="66" t="str">
        <f>IF(EZ208&gt;FB208,"1",IF(EZ208&lt;FB208,"2",IF(EZ208=FB208,"0")))</f>
        <v>0</v>
      </c>
      <c r="FE208" s="67" t="str">
        <f>IF(EZ208="x","0",IF(FC208=1,"3,5",IF(FD208=$F208,"1,5","0")))</f>
        <v>0</v>
      </c>
      <c r="FF208" s="45" t="str">
        <f>IF(FE208="x","0",IF(FE208="1","0",IF(FE208="0","0","1")))</f>
        <v>0</v>
      </c>
      <c r="FG208" s="108"/>
      <c r="FH208" s="52" t="s">
        <v>0</v>
      </c>
      <c r="FI208" s="110"/>
      <c r="FJ208" s="234" t="b">
        <f>IF(AND(FG208=$C208,FI208=$E208),1)</f>
        <v>0</v>
      </c>
      <c r="FK208" s="54" t="str">
        <f>IF(FG208&gt;FI208,"1",IF(FG208&lt;FI208,"2",IF(FG208=FI208,"0")))</f>
        <v>0</v>
      </c>
      <c r="FL208" s="170" t="str">
        <f>IF(FG208="x","0",IF(FJ208=1,"3,5",IF(FK208=$F208,"1,5","0")))</f>
        <v>0</v>
      </c>
      <c r="FM208" s="45" t="str">
        <f>IF(FL208="x","0",IF(FL208="1","0",IF(FL208="0","0","1")))</f>
        <v>0</v>
      </c>
      <c r="FN208" s="107"/>
      <c r="FO208" s="66"/>
      <c r="FP208" s="112"/>
      <c r="FQ208" s="129" t="b">
        <f>IF(AND(FN208=$C208,FP208=$E208),1)</f>
        <v>0</v>
      </c>
      <c r="FR208" s="66" t="str">
        <f>IF(FN208&gt;FP208,"1",IF(FN208&lt;FP208,"2",IF(FN208=FP208,"0")))</f>
        <v>0</v>
      </c>
      <c r="FS208" s="70" t="str">
        <f>IF(FN208="x","0",IF(FQ208=1,"3,5",IF(FR208=$F208,"1,5","0")))</f>
        <v>0</v>
      </c>
      <c r="FT208" s="45" t="str">
        <f>IF(FS208="x","0",IF(FS208="1","0",IF(FS208="0","0","1")))</f>
        <v>0</v>
      </c>
      <c r="FU208" s="108"/>
      <c r="FV208" s="52" t="s">
        <v>0</v>
      </c>
      <c r="FW208" s="110"/>
      <c r="FX208" s="129" t="b">
        <f>IF(AND(FU208=$C208,FW208=$E208),1)</f>
        <v>0</v>
      </c>
      <c r="FY208" s="54" t="str">
        <f>IF(FU208&gt;FW208,"1",IF(FU208&lt;FW208,"2",IF(FU208=FW208,"0")))</f>
        <v>0</v>
      </c>
      <c r="FZ208" s="170" t="str">
        <f>IF(FU208="x","0",IF(FX208=1,"3,5",IF(FY208=$F208,"1,5","0")))</f>
        <v>0</v>
      </c>
      <c r="GA208" s="45" t="str">
        <f>IF(FZ208="x","0",IF(FZ208="1","0",IF(FZ208="0","0","1")))</f>
        <v>0</v>
      </c>
      <c r="GB208" s="107"/>
      <c r="GC208" s="66"/>
      <c r="GD208" s="112"/>
      <c r="GE208" s="129" t="b">
        <f>IF(AND(GB208=$C208,GD208=$E208),1)</f>
        <v>0</v>
      </c>
      <c r="GF208" s="66" t="str">
        <f>IF(GB208&gt;GD208,"1",IF(GB208&lt;GD208,"2",IF(GB208=GD208,"0")))</f>
        <v>0</v>
      </c>
      <c r="GG208" s="70" t="str">
        <f>IF(GB208="x","0",IF(GE208=1,"3,5",IF(GF208=$F208,"1,5","0")))</f>
        <v>0</v>
      </c>
      <c r="GH208" s="45" t="str">
        <f>IF(GG208="x","0",IF(GG208="1","0",IF(GG208="0","0","1")))</f>
        <v>0</v>
      </c>
      <c r="GI208" s="108"/>
      <c r="GJ208" s="52" t="s">
        <v>0</v>
      </c>
      <c r="GK208" s="110"/>
      <c r="GL208" s="234" t="b">
        <f>IF(AND(GI208=$C208,GK208=$E208),1)</f>
        <v>0</v>
      </c>
      <c r="GM208" s="54" t="str">
        <f>IF(GI208&gt;GK208,"1",IF(GI208&lt;GK208,"2",IF(GI208=GK208,"0")))</f>
        <v>0</v>
      </c>
      <c r="GN208" s="170" t="str">
        <f>IF(GI208="x","0",IF(GL208=1,"3,5",IF(GM208=$F208,"1,5","0")))</f>
        <v>0</v>
      </c>
      <c r="GO208" s="45" t="str">
        <f>IF(GN208="x","0",IF(GN208="1","0",IF(GN208="0","0","1")))</f>
        <v>0</v>
      </c>
      <c r="GP208" s="107"/>
      <c r="GQ208" s="66"/>
      <c r="GR208" s="112"/>
      <c r="GS208" s="129" t="b">
        <f>IF(AND(GP208=$C208,GR208=$E208),1)</f>
        <v>0</v>
      </c>
      <c r="GT208" s="66" t="str">
        <f>IF(GP208&gt;GR208,"1",IF(GP208&lt;GR208,"2",IF(GP208=GR208,"0")))</f>
        <v>0</v>
      </c>
      <c r="GU208" s="67" t="str">
        <f>IF(GP208="x","0",IF(GS208=1,"3,5",IF(GT208=$F208,"1,5","0")))</f>
        <v>0</v>
      </c>
      <c r="GV208" s="45" t="str">
        <f>IF(GU208="x","0",IF(GU208="1","0",IF(GU208="0","0","1")))</f>
        <v>0</v>
      </c>
      <c r="GW208" s="108"/>
      <c r="GX208" s="52" t="s">
        <v>0</v>
      </c>
      <c r="GY208" s="110"/>
      <c r="GZ208" s="129" t="b">
        <f>IF(AND(GW208=$C208,GY208=$E208),1)</f>
        <v>0</v>
      </c>
      <c r="HA208" s="54" t="str">
        <f>IF(GW208&gt;GY208,"1",IF(GW208&lt;GY208,"2",IF(GW208=GY208,"0")))</f>
        <v>0</v>
      </c>
      <c r="HB208" s="170" t="str">
        <f>IF(GW208="x","0",IF(GZ208=1,"3,5",IF(HA208=$F208,"1,5","0")))</f>
        <v>0</v>
      </c>
      <c r="HC208" s="45" t="str">
        <f>IF(HB208="x","0",IF(HB208="1","0",IF(HB208="0","0","1")))</f>
        <v>0</v>
      </c>
      <c r="HD208" s="107"/>
      <c r="HE208" s="66"/>
      <c r="HF208" s="112"/>
      <c r="HG208" s="129" t="b">
        <f>IF(AND(HD208=$C208,HF208=$E208),1)</f>
        <v>0</v>
      </c>
      <c r="HH208" s="66" t="str">
        <f>IF(HD208&gt;HF208,"1",IF(HD208&lt;HF208,"2",IF(HD208=HF208,"0")))</f>
        <v>0</v>
      </c>
      <c r="HI208" s="201" t="str">
        <f>IF(HD208="x","0",IF(HG208=1,"3,5",IF(HH208=$F208,"1,5","0")))</f>
        <v>0</v>
      </c>
      <c r="HJ208" s="45" t="str">
        <f>IF(HI208="x","0",IF(HI208="1","0",IF(HI208="0","0","1")))</f>
        <v>0</v>
      </c>
      <c r="HK208" s="108"/>
      <c r="HL208" s="52" t="s">
        <v>0</v>
      </c>
      <c r="HM208" s="110"/>
      <c r="HN208" s="129" t="b">
        <f>IF(AND(HK208=$C208,HM208=$E208),1)</f>
        <v>0</v>
      </c>
      <c r="HO208" s="54" t="str">
        <f>IF(HK208&gt;HM208,"1",IF(HK208&lt;HM208,"2",IF(HK208=HM208,"0")))</f>
        <v>0</v>
      </c>
      <c r="HP208" s="170" t="str">
        <f>IF(HK208="x","0",IF(HN208=1,"3,5",IF(HO208=$F208,"1,5","0")))</f>
        <v>0</v>
      </c>
      <c r="HQ208" s="45" t="str">
        <f>IF(HP208="x","0",IF(HP208="1","0",IF(HP208="0","0","1")))</f>
        <v>0</v>
      </c>
      <c r="HR208" s="107"/>
      <c r="HS208" s="66"/>
      <c r="HT208" s="112"/>
      <c r="HU208" s="129" t="b">
        <f>IF(AND(HR208=$C208,HT208=$E208),1)</f>
        <v>0</v>
      </c>
      <c r="HV208" s="66" t="str">
        <f>IF(HR208&gt;HT208,"1",IF(HR208&lt;HT208,"2",IF(HR208=HT208,"0")))</f>
        <v>0</v>
      </c>
      <c r="HW208" s="70" t="str">
        <f>IF(HR208="x","0",IF(HU208=1,"3,5",IF(HV208=$F208,"1,5","0")))</f>
        <v>0</v>
      </c>
      <c r="HX208" s="45" t="str">
        <f>IF(HW208="x","0",IF(HW208="1","0",IF(HW208="0","0","1")))</f>
        <v>0</v>
      </c>
      <c r="HY208" s="108"/>
      <c r="HZ208" s="52" t="s">
        <v>0</v>
      </c>
      <c r="IA208" s="110"/>
      <c r="IB208" s="129" t="b">
        <f>IF(AND(HY208=$C208,IA208=$E208),1)</f>
        <v>0</v>
      </c>
      <c r="IC208" s="54" t="str">
        <f>IF(HY208&gt;IA208,"1",IF(HY208&lt;IA208,"2",IF(HY208=IA208,"0")))</f>
        <v>0</v>
      </c>
      <c r="ID208" s="170" t="str">
        <f>IF(HY208="x","0",IF(IB208=1,"3,5",IF(IC208=$F208,"1,5","0")))</f>
        <v>0</v>
      </c>
      <c r="IE208" s="45" t="str">
        <f>IF(ID208="x","0",IF(ID208="1","0",IF(ID208="0","0","1")))</f>
        <v>0</v>
      </c>
      <c r="IF208" s="202"/>
      <c r="IG208" s="203"/>
      <c r="IH208" s="204"/>
      <c r="II208" s="66" t="b">
        <f>IF(AND(IF208=$C208,IH208=$E208),1)</f>
        <v>0</v>
      </c>
      <c r="IJ208" s="138" t="str">
        <f>IF(IF208&gt;IH208,"1",IF(IF208&lt;IH208,"2",IF(IF208=IH208,"0")))</f>
        <v>0</v>
      </c>
      <c r="IK208" s="70" t="str">
        <f>IF(IF208="x","0",IF(II208=1,"3,5",IF(IJ208=$F208,"1,5","0")))</f>
        <v>0</v>
      </c>
      <c r="IL208" s="80" t="str">
        <f>IF(IK208="x","0",IF(IK208="1","0",IF(IK208="0","0","1")))</f>
        <v>0</v>
      </c>
      <c r="IM208" s="202"/>
      <c r="IN208" s="203"/>
      <c r="IO208" s="204"/>
      <c r="IP208" s="157" t="b">
        <f>IF(AND(IM208=$C208,IO208=$E208),1)</f>
        <v>0</v>
      </c>
      <c r="IQ208" s="138" t="str">
        <f>IF(IM208&gt;IO208,"1",IF(IM208&lt;IO208,"2",IF(IM208=IO208,"0")))</f>
        <v>0</v>
      </c>
      <c r="IR208" s="70" t="str">
        <f>IF(IM208="x","0",IF(IP208=1,"3,5",IF(IQ208=$F208,"1,5","0")))</f>
        <v>0</v>
      </c>
      <c r="IS208" s="80" t="str">
        <f>IF(IR208="x","0",IF(IR208="1","0",IF(IR208="0","0","1")))</f>
        <v>0</v>
      </c>
      <c r="IT208" s="202"/>
      <c r="IU208" s="203"/>
      <c r="IV208" s="204"/>
      <c r="IW208" s="255" t="b">
        <f>IF(AND(IT208=$C208,IV208=$E208),1)</f>
        <v>0</v>
      </c>
      <c r="IX208" s="138" t="str">
        <f>IF(IT208&gt;IV208,"1",IF(IT208&lt;IV208,"2",IF(IT208=IV208,"0")))</f>
        <v>0</v>
      </c>
      <c r="IY208" s="70" t="str">
        <f>IF(IT208="x","0",IF(IW208=1,"3,5",IF(IX208=$F208,"1,5","0")))</f>
        <v>0</v>
      </c>
      <c r="IZ208" s="45" t="str">
        <f>IF(IY208="x","0",IF(IY208="1","0",IF(IY208="0","0","1")))</f>
        <v>0</v>
      </c>
      <c r="JA208" s="21"/>
      <c r="JB208" s="146">
        <v>30</v>
      </c>
      <c r="JC208" s="141">
        <f>$N213</f>
        <v>0</v>
      </c>
      <c r="JD208" s="141">
        <f>$U213</f>
        <v>0</v>
      </c>
      <c r="JE208" s="141">
        <f>$AB213</f>
        <v>0</v>
      </c>
      <c r="JF208" s="141">
        <f>$AI213</f>
        <v>0</v>
      </c>
      <c r="JG208" s="147">
        <f>$AP213</f>
        <v>0</v>
      </c>
      <c r="JH208" s="147">
        <f>$AW213</f>
        <v>0</v>
      </c>
      <c r="JI208" s="147">
        <f>$BD213</f>
        <v>0</v>
      </c>
      <c r="JJ208" s="147">
        <f>$BK213</f>
        <v>0</v>
      </c>
      <c r="JK208" s="147">
        <f>$BR213</f>
        <v>0</v>
      </c>
      <c r="JL208" s="147">
        <f>$BY213</f>
        <v>0</v>
      </c>
      <c r="JM208" s="147">
        <f>$CF213</f>
        <v>0</v>
      </c>
      <c r="JN208" s="147">
        <f>$CM213</f>
        <v>0</v>
      </c>
      <c r="JO208" s="147">
        <f>$CT213</f>
        <v>0</v>
      </c>
      <c r="JP208" s="147">
        <f>$DA213</f>
        <v>0</v>
      </c>
      <c r="JQ208" s="147">
        <f>$DH213</f>
        <v>0</v>
      </c>
      <c r="JR208" s="147">
        <f>$DO213</f>
        <v>0</v>
      </c>
      <c r="JS208" s="147">
        <f>$DV213</f>
        <v>0</v>
      </c>
      <c r="JT208" s="147">
        <f>$EC213</f>
        <v>0</v>
      </c>
      <c r="JU208" s="147">
        <f>$EJ213</f>
        <v>0</v>
      </c>
      <c r="JV208" s="147">
        <f>$EQ213</f>
        <v>0</v>
      </c>
      <c r="JW208" s="147">
        <f>$EX213</f>
        <v>0</v>
      </c>
      <c r="JX208" s="147">
        <f>$FE213</f>
        <v>0</v>
      </c>
      <c r="JY208" s="147">
        <f>$FL213</f>
        <v>0</v>
      </c>
      <c r="JZ208" s="147">
        <f>$FS213</f>
        <v>0</v>
      </c>
      <c r="KA208" s="147">
        <f>$FZ213</f>
        <v>0</v>
      </c>
      <c r="KB208" s="147">
        <f>$GG213</f>
        <v>0</v>
      </c>
      <c r="KC208" s="147">
        <f>$GN213</f>
        <v>0</v>
      </c>
      <c r="KD208" s="147">
        <f>$GU213</f>
        <v>0</v>
      </c>
      <c r="KE208" s="147">
        <f>$HB213</f>
        <v>0</v>
      </c>
      <c r="KF208" s="147">
        <f>$HI213</f>
        <v>0</v>
      </c>
      <c r="KG208" s="147">
        <f>$HP213</f>
        <v>0</v>
      </c>
      <c r="KH208" s="147">
        <f>$HW213</f>
        <v>0</v>
      </c>
      <c r="KI208" s="147">
        <f>$ID213</f>
        <v>0</v>
      </c>
      <c r="KJ208" s="147">
        <f>$IK213</f>
        <v>0</v>
      </c>
      <c r="KK208" s="222">
        <f>IR213</f>
        <v>0</v>
      </c>
      <c r="KL208" s="222">
        <f>IY213</f>
        <v>0</v>
      </c>
    </row>
    <row r="209" spans="1:16382" ht="12" customHeight="1" outlineLevel="1" x14ac:dyDescent="0.25">
      <c r="A209" s="404"/>
      <c r="B209" s="405"/>
      <c r="C209" s="125" t="s">
        <v>40</v>
      </c>
      <c r="D209" s="126" t="s">
        <v>0</v>
      </c>
      <c r="E209" s="116" t="s">
        <v>40</v>
      </c>
      <c r="F209" s="5" t="str">
        <f>IF(C209="x","4",IF(C209&gt;E209,"1",IF(C209&lt;E209,"2",IF(C209=E209,"0",))))</f>
        <v>4</v>
      </c>
      <c r="G209" s="21"/>
      <c r="H209" s="4"/>
      <c r="I209" s="61"/>
      <c r="J209" s="58" t="s">
        <v>0</v>
      </c>
      <c r="K209" s="62"/>
      <c r="L209" s="59" t="b">
        <f>IF(AND(I209=$C209,K209=$E209),1)</f>
        <v>0</v>
      </c>
      <c r="M209" s="58" t="str">
        <f>IF(I209&gt;K209,"1",IF(I209&lt;K209,"2",IF(I209=K209,"0")))</f>
        <v>0</v>
      </c>
      <c r="N209" s="55" t="str">
        <f>IF(I209="x","0",IF(L209=1,"3",IF(M209=$F209,"1","0")))</f>
        <v>0</v>
      </c>
      <c r="O209" s="5"/>
      <c r="P209" s="73"/>
      <c r="Q209" s="71" t="s">
        <v>0</v>
      </c>
      <c r="R209" s="74"/>
      <c r="S209" s="71" t="b">
        <f>IF(AND(P209=$C209,R209=$E209),1)</f>
        <v>0</v>
      </c>
      <c r="T209" s="71" t="str">
        <f>IF(P209&gt;R209,"1",IF(P209&lt;R209,"2",IF(P209=R209,"0")))</f>
        <v>0</v>
      </c>
      <c r="U209" s="72" t="str">
        <f t="shared" ref="U209:U212" si="1103">IF(P209="x","0",IF(S209=1,"3",IF(T209=$F209,"1","0")))</f>
        <v>0</v>
      </c>
      <c r="V209" s="5"/>
      <c r="W209" s="61"/>
      <c r="X209" s="58" t="s">
        <v>0</v>
      </c>
      <c r="Y209" s="62"/>
      <c r="Z209" s="59" t="b">
        <f>IF(AND(W209=$C209,Y209=$E209),1)</f>
        <v>0</v>
      </c>
      <c r="AA209" s="58" t="str">
        <f>IF(W209&gt;Y209,"1",IF(W209&lt;Y209,"2",IF(W209=Y209,"0")))</f>
        <v>0</v>
      </c>
      <c r="AB209" s="55" t="str">
        <f>IF(W209="x","0",IF(Z209=1,"3",IF(AA209=$F209,"1","0")))</f>
        <v>0</v>
      </c>
      <c r="AC209" s="5"/>
      <c r="AD209" s="73"/>
      <c r="AE209" s="71" t="s">
        <v>0</v>
      </c>
      <c r="AF209" s="74"/>
      <c r="AG209" s="71" t="b">
        <f>IF(AND(AD209=$C209,AF209=$E209),1)</f>
        <v>0</v>
      </c>
      <c r="AH209" s="71" t="str">
        <f>IF(AD209&gt;AF209,"1",IF(AD209&lt;AF209,"2",IF(AD209=AF209,"0")))</f>
        <v>0</v>
      </c>
      <c r="AI209" s="72" t="str">
        <f>IF(AD209="x","0",IF(AG209=1,"3",IF(AH209=$F209,"1","0")))</f>
        <v>0</v>
      </c>
      <c r="AJ209" s="5"/>
      <c r="AK209" s="61"/>
      <c r="AL209" s="58" t="s">
        <v>0</v>
      </c>
      <c r="AM209" s="62"/>
      <c r="AN209" s="59" t="b">
        <f>IF(AND(AK209=$C$209,AM209=$E$209),1)</f>
        <v>0</v>
      </c>
      <c r="AO209" s="58" t="str">
        <f>IF(AK209&gt;AM209,"1",IF(AK209&lt;AM209,"2",IF(AK209=AM209,"0")))</f>
        <v>0</v>
      </c>
      <c r="AP209" s="55" t="str">
        <f t="shared" ref="AP209:AP212" si="1104">IF(AK209="x","0",IF(AN209=1,"3",IF(AO209=$F209,"1","0")))</f>
        <v>0</v>
      </c>
      <c r="AQ209" s="5"/>
      <c r="AR209" s="73"/>
      <c r="AS209" s="71" t="s">
        <v>0</v>
      </c>
      <c r="AT209" s="74"/>
      <c r="AU209" s="71" t="b">
        <f>IF(AND(AR209=$C209,AT209=$E209),1)</f>
        <v>0</v>
      </c>
      <c r="AV209" s="71" t="str">
        <f>IF(AR209&gt;AT209,"1",IF(AR209&lt;AT209,"2",IF(AR209=AT209,"0")))</f>
        <v>0</v>
      </c>
      <c r="AW209" s="72" t="str">
        <f t="shared" ref="AW209:AW212" si="1105">IF(AR209="x","0",IF(AU209=1,"3",IF(AV209=$F209,"1","0")))</f>
        <v>0</v>
      </c>
      <c r="AX209" s="5"/>
      <c r="AY209" s="61"/>
      <c r="AZ209" s="58" t="s">
        <v>0</v>
      </c>
      <c r="BA209" s="62"/>
      <c r="BB209" s="59" t="b">
        <f>IF(AND(AY209=$C209,BA209=$E209),1)</f>
        <v>0</v>
      </c>
      <c r="BC209" s="58" t="str">
        <f>IF(AY209&gt;BA209,"1",IF(AY209&lt;BA209,"2",IF(AY209=BA209,"0")))</f>
        <v>0</v>
      </c>
      <c r="BD209" s="55" t="str">
        <f>IF(AY209="x","0",IF(BB209=1,"3",IF(BC209=$F209,"1","0")))</f>
        <v>0</v>
      </c>
      <c r="BE209" s="5"/>
      <c r="BF209" s="73"/>
      <c r="BG209" s="71" t="s">
        <v>0</v>
      </c>
      <c r="BH209" s="74"/>
      <c r="BI209" s="71" t="b">
        <f>IF(AND(BF209=$C209,BH209=$E209),1)</f>
        <v>0</v>
      </c>
      <c r="BJ209" s="71" t="str">
        <f>IF(BF209&gt;BH209,"1",IF(BF209&lt;BH209,"2",IF(BF209=BH209,"0")))</f>
        <v>0</v>
      </c>
      <c r="BK209" s="72" t="str">
        <f t="shared" ref="BK209:BK212" si="1106">IF(BF209="x","0",IF(BI209=1,"3",IF(BJ209=$F209,"1","0")))</f>
        <v>0</v>
      </c>
      <c r="BL209" s="5"/>
      <c r="BM209" s="61"/>
      <c r="BN209" s="58" t="s">
        <v>0</v>
      </c>
      <c r="BO209" s="62"/>
      <c r="BP209" s="59" t="b">
        <f>IF(AND(BM209=$C209,BO209=$E209),1)</f>
        <v>0</v>
      </c>
      <c r="BQ209" s="58" t="str">
        <f>IF(BM209&gt;BO209,"1",IF(BM209&lt;BO209,"2",IF(BM209=BO209,"0")))</f>
        <v>0</v>
      </c>
      <c r="BR209" s="55" t="str">
        <f t="shared" ref="BR209:BR212" si="1107">IF(BM209="x","0",IF(BP209=1,"3",IF(BQ209=$F209,"1","0")))</f>
        <v>0</v>
      </c>
      <c r="BS209" s="5"/>
      <c r="BT209" s="73"/>
      <c r="BU209" s="71" t="s">
        <v>0</v>
      </c>
      <c r="BV209" s="74"/>
      <c r="BW209" s="71" t="b">
        <f>IF(AND(BT209=$C209,BV209=$E209),1)</f>
        <v>0</v>
      </c>
      <c r="BX209" s="71" t="str">
        <f>IF(BT209&gt;BV209,"1",IF(BT209&lt;BV209,"2",IF(BT209=BV209,"0")))</f>
        <v>0</v>
      </c>
      <c r="BY209" s="72" t="str">
        <f t="shared" ref="BY209:BY212" si="1108">IF(BT209="x","0",IF(BW209=1,"3",IF(BX209=$F209,"1","0")))</f>
        <v>0</v>
      </c>
      <c r="BZ209" s="5"/>
      <c r="CA209" s="61"/>
      <c r="CB209" s="58" t="s">
        <v>0</v>
      </c>
      <c r="CC209" s="62"/>
      <c r="CD209" s="59" t="b">
        <f>IF(AND(CA209=$C209,CC209=$E209),1)</f>
        <v>0</v>
      </c>
      <c r="CE209" s="58" t="str">
        <f>IF(CA209&gt;CC209,"1",IF(CA209&lt;CC209,"2",IF(CA209=CC209,"0")))</f>
        <v>0</v>
      </c>
      <c r="CF209" s="55" t="str">
        <f t="shared" ref="CF209:CF212" si="1109">IF(CA209="x","0",IF(CD209=1,"3",IF(CE209=$F209,"1","0")))</f>
        <v>0</v>
      </c>
      <c r="CG209" s="5"/>
      <c r="CH209" s="73"/>
      <c r="CI209" s="71" t="s">
        <v>0</v>
      </c>
      <c r="CJ209" s="74"/>
      <c r="CK209" s="71" t="b">
        <f>IF(AND(CH209=$C209,CJ209=$E209),1)</f>
        <v>0</v>
      </c>
      <c r="CL209" s="71" t="str">
        <f>IF(CH209&gt;CJ209,"1",IF(CH209&lt;CJ209,"2",IF(CH209=CJ209,"0")))</f>
        <v>0</v>
      </c>
      <c r="CM209" s="72" t="str">
        <f t="shared" ref="CM209:CM212" si="1110">IF(CH209="x","0",IF(CK209=1,"3",IF(CL209=$F209,"1","0")))</f>
        <v>0</v>
      </c>
      <c r="CN209" s="5"/>
      <c r="CO209" s="61"/>
      <c r="CP209" s="58" t="s">
        <v>0</v>
      </c>
      <c r="CQ209" s="62"/>
      <c r="CR209" s="59" t="b">
        <f>IF(AND(CO209=$C209,CQ209=$E209),1)</f>
        <v>0</v>
      </c>
      <c r="CS209" s="58" t="str">
        <f>IF(CO209&gt;CQ209,"1",IF(CO209&lt;CQ209,"2",IF(CO209=CQ209,"0")))</f>
        <v>0</v>
      </c>
      <c r="CT209" s="55" t="str">
        <f t="shared" ref="CT209:CT212" si="1111">IF(CO209="x","0",IF(CR209=1,"3",IF(CS209=$F209,"1","0")))</f>
        <v>0</v>
      </c>
      <c r="CU209" s="5"/>
      <c r="CV209" s="73"/>
      <c r="CW209" s="71" t="s">
        <v>0</v>
      </c>
      <c r="CX209" s="74"/>
      <c r="CY209" s="71" t="b">
        <f>IF(AND(CV209=$C209,CX209=$E209),1)</f>
        <v>0</v>
      </c>
      <c r="CZ209" s="71" t="str">
        <f>IF(CV209&gt;CX209,"1",IF(CV209&lt;CX209,"2",IF(CV209=CX209,"0")))</f>
        <v>0</v>
      </c>
      <c r="DA209" s="72" t="str">
        <f t="shared" ref="DA209:DA212" si="1112">IF(CV209="x","0",IF(CY209=1,"3",IF(CZ209=$F209,"1","0")))</f>
        <v>0</v>
      </c>
      <c r="DB209" s="5"/>
      <c r="DC209" s="61"/>
      <c r="DD209" s="58" t="s">
        <v>0</v>
      </c>
      <c r="DE209" s="62"/>
      <c r="DF209" s="59" t="b">
        <f>IF(AND(DC209=$C209,DE209=$E209),1)</f>
        <v>0</v>
      </c>
      <c r="DG209" s="58" t="str">
        <f>IF(DC209&gt;DE209,"1",IF(DC209&lt;DE209,"2",IF(DC209=DE209,"0")))</f>
        <v>0</v>
      </c>
      <c r="DH209" s="55" t="str">
        <f t="shared" ref="DH209:DH212" si="1113">IF(DC209="x","0",IF(DF209=1,"3",IF(DG209=$F209,"1","0")))</f>
        <v>0</v>
      </c>
      <c r="DI209" s="5"/>
      <c r="DJ209" s="73"/>
      <c r="DK209" s="71" t="s">
        <v>0</v>
      </c>
      <c r="DL209" s="74"/>
      <c r="DM209" s="71" t="b">
        <f>IF(AND(DJ209=$C209,DL209=$E209),1)</f>
        <v>0</v>
      </c>
      <c r="DN209" s="71" t="str">
        <f>IF(DJ209&gt;DL209,"1",IF(DJ209&lt;DL209,"2",IF(DJ209=DL209,"0")))</f>
        <v>0</v>
      </c>
      <c r="DO209" s="72" t="str">
        <f t="shared" ref="DO209:DO212" si="1114">IF(DJ209="x","0",IF(DM209=1,"3",IF(DN209=$F209,"1","0")))</f>
        <v>0</v>
      </c>
      <c r="DP209" s="5"/>
      <c r="DQ209" s="61"/>
      <c r="DR209" s="58" t="s">
        <v>0</v>
      </c>
      <c r="DS209" s="62"/>
      <c r="DT209" s="120" t="b">
        <f>IF(AND(DQ209=$C209,DS209=$E209),1)</f>
        <v>0</v>
      </c>
      <c r="DU209" s="119" t="str">
        <f>IF(DQ209&gt;DS209,"1",IF(DQ209&lt;DS209,"2",IF(DQ209=DS209,"0")))</f>
        <v>0</v>
      </c>
      <c r="DV209" s="117" t="str">
        <f t="shared" ref="DV209:DV212" si="1115">IF(DQ209="x","0",IF(DT209=1,"3",IF(DU209=$F209,"1","0")))</f>
        <v>0</v>
      </c>
      <c r="DW209" s="5"/>
      <c r="DX209" s="73"/>
      <c r="DY209" s="71" t="s">
        <v>0</v>
      </c>
      <c r="DZ209" s="74"/>
      <c r="EA209" s="71" t="b">
        <f>IF(AND(DX209=$C209,DZ209=$E209),1)</f>
        <v>0</v>
      </c>
      <c r="EB209" s="71" t="str">
        <f>IF(DX209&gt;DZ209,"1",IF(DX209&lt;DZ209,"2",IF(DX209=DZ209,"0")))</f>
        <v>0</v>
      </c>
      <c r="EC209" s="72" t="str">
        <f t="shared" ref="EC209:EC212" si="1116">IF(DX209="x","0",IF(EA209=1,"3",IF(EB209=$F209,"1","0")))</f>
        <v>0</v>
      </c>
      <c r="ED209" s="5"/>
      <c r="EE209" s="61"/>
      <c r="EF209" s="58" t="s">
        <v>0</v>
      </c>
      <c r="EG209" s="62"/>
      <c r="EH209" s="59" t="b">
        <f>IF(AND(EE209=$C209,EG209=$E209),1)</f>
        <v>0</v>
      </c>
      <c r="EI209" s="58" t="str">
        <f>IF(EE209&gt;EG209,"1",IF(EE209&lt;EG209,"2",IF(EE209=EG209,"0")))</f>
        <v>0</v>
      </c>
      <c r="EJ209" s="55" t="str">
        <f t="shared" ref="EJ209:EJ212" si="1117">IF(EE209="x","0",IF(EH209=1,"3",IF(EI209=$F209,"1","0")))</f>
        <v>0</v>
      </c>
      <c r="EK209" s="5"/>
      <c r="EL209" s="73"/>
      <c r="EM209" s="71" t="s">
        <v>0</v>
      </c>
      <c r="EN209" s="74"/>
      <c r="EO209" s="71" t="b">
        <f>IF(AND(EL209=$C209,EN209=$E209),1)</f>
        <v>0</v>
      </c>
      <c r="EP209" s="71" t="str">
        <f>IF(EL209&gt;EN209,"1",IF(EL209&lt;EN209,"2",IF(EL209=EN209,"0")))</f>
        <v>0</v>
      </c>
      <c r="EQ209" s="72" t="str">
        <f t="shared" ref="EQ209:EQ212" si="1118">IF(EL209="x","0",IF(EO209=1,"3",IF(EP209=$F209,"1","0")))</f>
        <v>0</v>
      </c>
      <c r="ER209" s="5"/>
      <c r="ES209" s="61"/>
      <c r="ET209" s="58" t="s">
        <v>0</v>
      </c>
      <c r="EU209" s="62"/>
      <c r="EV209" s="59" t="b">
        <f>IF(AND(ES209=$C209,EU209=$E209),1)</f>
        <v>0</v>
      </c>
      <c r="EW209" s="58" t="str">
        <f>IF(ES209&gt;EU209,"1",IF(ES209&lt;EU209,"2",IF(ES209=EU209,"0")))</f>
        <v>0</v>
      </c>
      <c r="EX209" s="55" t="str">
        <f t="shared" ref="EX209:EX212" si="1119">IF(ES209="x","0",IF(EV209=1,"3",IF(EW209=$F209,"1","0")))</f>
        <v>0</v>
      </c>
      <c r="EY209" s="5"/>
      <c r="EZ209" s="73"/>
      <c r="FA209" s="71" t="s">
        <v>0</v>
      </c>
      <c r="FB209" s="74"/>
      <c r="FC209" s="198" t="b">
        <f>IF(AND(EZ209=$C209,FB209=$E209),1)</f>
        <v>0</v>
      </c>
      <c r="FD209" s="198" t="str">
        <f>IF(EZ209&gt;FB209,"1",IF(EZ209&lt;FB209,"2",IF(EZ209=FB209,"0")))</f>
        <v>0</v>
      </c>
      <c r="FE209" s="72" t="str">
        <f t="shared" ref="FE209:FE212" si="1120">IF(EZ209="x","0",IF(FC209=1,"3",IF(FD209=$F209,"1","0")))</f>
        <v>0</v>
      </c>
      <c r="FF209" s="5"/>
      <c r="FG209" s="61"/>
      <c r="FH209" s="58" t="s">
        <v>0</v>
      </c>
      <c r="FI209" s="62"/>
      <c r="FJ209" s="59" t="b">
        <f>IF(AND(FG209=$C209,FI209=$E209),1)</f>
        <v>0</v>
      </c>
      <c r="FK209" s="58" t="str">
        <f>IF(FG209&gt;FI209,"1",IF(FG209&lt;FI209,"2",IF(FG209=FI209,"0")))</f>
        <v>0</v>
      </c>
      <c r="FL209" s="55" t="str">
        <f t="shared" ref="FL209:FL212" si="1121">IF(FG209="x","0",IF(FJ209=1,"3",IF(FK209=$F209,"1","0")))</f>
        <v>0</v>
      </c>
      <c r="FM209" s="5"/>
      <c r="FN209" s="73"/>
      <c r="FO209" s="71" t="s">
        <v>0</v>
      </c>
      <c r="FP209" s="74"/>
      <c r="FQ209" s="71" t="b">
        <f>IF(AND(FN209=$C209,FP209=$E209),1)</f>
        <v>0</v>
      </c>
      <c r="FR209" s="71" t="str">
        <f>IF(FN209&gt;FP209,"1",IF(FN209&lt;FP209,"2",IF(FN209=FP209,"0")))</f>
        <v>0</v>
      </c>
      <c r="FS209" s="72" t="str">
        <f t="shared" ref="FS209:FS212" si="1122">IF(FN209="x","0",IF(FQ209=1,"3",IF(FR209=$F209,"1","0")))</f>
        <v>0</v>
      </c>
      <c r="FT209" s="5"/>
      <c r="FU209" s="61"/>
      <c r="FV209" s="58" t="s">
        <v>0</v>
      </c>
      <c r="FW209" s="62"/>
      <c r="FX209" s="59" t="b">
        <f>IF(AND(FU209=$C209,FW209=$E209),1)</f>
        <v>0</v>
      </c>
      <c r="FY209" s="58" t="str">
        <f>IF(FU209&gt;FW209,"1",IF(FU209&lt;FW209,"2",IF(FU209=FW209,"0")))</f>
        <v>0</v>
      </c>
      <c r="FZ209" s="55" t="str">
        <f t="shared" ref="FZ209:FZ212" si="1123">IF(FU209="x","0",IF(FX209=1,"3",IF(FY209=$F209,"1","0")))</f>
        <v>0</v>
      </c>
      <c r="GA209" s="5"/>
      <c r="GB209" s="73"/>
      <c r="GC209" s="71" t="s">
        <v>0</v>
      </c>
      <c r="GD209" s="74"/>
      <c r="GE209" s="71" t="b">
        <f>IF(AND(GB209=$C209,GD209=$E209),1)</f>
        <v>0</v>
      </c>
      <c r="GF209" s="71" t="str">
        <f>IF(GB209&gt;GD209,"1",IF(GB209&lt;GD209,"2",IF(GB209=GD209,"0")))</f>
        <v>0</v>
      </c>
      <c r="GG209" s="72" t="str">
        <f t="shared" ref="GG209:GG212" si="1124">IF(GB209="x","0",IF(GE209=1,"3",IF(GF209=$F209,"1","0")))</f>
        <v>0</v>
      </c>
      <c r="GH209" s="5"/>
      <c r="GI209" s="61"/>
      <c r="GJ209" s="58" t="s">
        <v>0</v>
      </c>
      <c r="GK209" s="62"/>
      <c r="GL209" s="59" t="b">
        <f>IF(AND(GI209=$C209,GK209=$E209),1)</f>
        <v>0</v>
      </c>
      <c r="GM209" s="58" t="str">
        <f>IF(GI209&gt;GK209,"1",IF(GI209&lt;GK209,"2",IF(GI209=GK209,"0")))</f>
        <v>0</v>
      </c>
      <c r="GN209" s="55" t="str">
        <f t="shared" ref="GN209:GN212" si="1125">IF(GI209="x","0",IF(GL209=1,"3",IF(GM209=$F209,"1","0")))</f>
        <v>0</v>
      </c>
      <c r="GO209" s="5"/>
      <c r="GP209" s="73"/>
      <c r="GQ209" s="71" t="s">
        <v>0</v>
      </c>
      <c r="GR209" s="74"/>
      <c r="GS209" s="71" t="b">
        <f>IF(AND(GP209=$C209,GR209=$E209),1)</f>
        <v>0</v>
      </c>
      <c r="GT209" s="71" t="str">
        <f>IF(GP209&gt;GR209,"1",IF(GP209&lt;GR209,"2",IF(GP209=GR209,"0")))</f>
        <v>0</v>
      </c>
      <c r="GU209" s="72" t="str">
        <f t="shared" ref="GU209:GU212" si="1126">IF(GP209="x","0",IF(GS209=1,"3",IF(GT209=$F209,"1","0")))</f>
        <v>0</v>
      </c>
      <c r="GV209" s="5"/>
      <c r="GW209" s="61"/>
      <c r="GX209" s="58" t="s">
        <v>0</v>
      </c>
      <c r="GY209" s="62"/>
      <c r="GZ209" s="59" t="b">
        <f>IF(AND(GW209=$C209,GY209=$E209),1)</f>
        <v>0</v>
      </c>
      <c r="HA209" s="58" t="str">
        <f>IF(GW209&gt;GY209,"1",IF(GW209&lt;GY209,"2",IF(GW209=GY209,"0")))</f>
        <v>0</v>
      </c>
      <c r="HB209" s="55" t="str">
        <f t="shared" ref="HB209:HB212" si="1127">IF(GW209="x","0",IF(GZ209=1,"3",IF(HA209=$F209,"1","0")))</f>
        <v>0</v>
      </c>
      <c r="HC209" s="5"/>
      <c r="HD209" s="73"/>
      <c r="HE209" s="71" t="s">
        <v>0</v>
      </c>
      <c r="HF209" s="74"/>
      <c r="HG209" s="71" t="b">
        <f>IF(AND(HD209=$C209,HF209=$E209),1)</f>
        <v>0</v>
      </c>
      <c r="HH209" s="71" t="str">
        <f>IF(HD209&gt;HF209,"1",IF(HD209&lt;HF209,"2",IF(HD209=HF209,"0")))</f>
        <v>0</v>
      </c>
      <c r="HI209" s="72" t="str">
        <f>IF(HD209="x","0",IF(HG209=1,"3",IF(HH209=$F209,"1","0")))</f>
        <v>0</v>
      </c>
      <c r="HJ209" s="5"/>
      <c r="HK209" s="61"/>
      <c r="HL209" s="58" t="s">
        <v>0</v>
      </c>
      <c r="HM209" s="62"/>
      <c r="HN209" s="59" t="b">
        <f>IF(AND(HK209=$C209,HM209=$E209),1)</f>
        <v>0</v>
      </c>
      <c r="HO209" s="58" t="str">
        <f>IF(HK209&gt;HM209,"1",IF(HK209&lt;HM209,"2",IF(HK209=HM209,"0")))</f>
        <v>0</v>
      </c>
      <c r="HP209" s="55" t="str">
        <f t="shared" ref="HP209:HP212" si="1128">IF(HK209="x","0",IF(HN209=1,"3",IF(HO209=$F209,"1","0")))</f>
        <v>0</v>
      </c>
      <c r="HQ209" s="5"/>
      <c r="HR209" s="73"/>
      <c r="HS209" s="71" t="s">
        <v>0</v>
      </c>
      <c r="HT209" s="74"/>
      <c r="HU209" s="71" t="b">
        <f>IF(AND(HR209=$C209,HT209=$E209),1)</f>
        <v>0</v>
      </c>
      <c r="HV209" s="71" t="str">
        <f>IF(HR209&gt;HT209,"1",IF(HR209&lt;HT209,"2",IF(HR209=HT209,"0")))</f>
        <v>0</v>
      </c>
      <c r="HW209" s="72" t="str">
        <f t="shared" ref="HW209:HW212" si="1129">IF(HR209="x","0",IF(HU209=1,"3",IF(HV209=$F209,"1","0")))</f>
        <v>0</v>
      </c>
      <c r="HX209" s="5"/>
      <c r="HY209" s="61"/>
      <c r="HZ209" s="58" t="s">
        <v>0</v>
      </c>
      <c r="IA209" s="62"/>
      <c r="IB209" s="59" t="b">
        <f>IF(AND(HY209=$C209,IA209=$E209),1)</f>
        <v>0</v>
      </c>
      <c r="IC209" s="58" t="str">
        <f>IF(HY209&gt;IA209,"1",IF(HY209&lt;IA209,"2",IF(HY209=IA209,"0")))</f>
        <v>0</v>
      </c>
      <c r="ID209" s="55" t="str">
        <f t="shared" ref="ID209:ID212" si="1130">IF(HY209="x","0",IF(IB209=1,"3",IF(IC209=$F209,"1","0")))</f>
        <v>0</v>
      </c>
      <c r="IE209" s="5"/>
      <c r="IF209" s="73"/>
      <c r="IG209" s="71" t="s">
        <v>0</v>
      </c>
      <c r="IH209" s="74"/>
      <c r="II209" s="59" t="b">
        <f>IF(AND(IF209=$C209,IH209=$E209),1)</f>
        <v>0</v>
      </c>
      <c r="IJ209" s="58" t="str">
        <f>IF(IF209&gt;IH209,"1",IF(IF209&lt;IH209,"2",IF(IF209=IH209,"0")))</f>
        <v>0</v>
      </c>
      <c r="IK209" s="72" t="str">
        <f t="shared" ref="IK209:IK212" si="1131">IF(IF209="x","0",IF(II209=1,"3",IF(IJ209=$F209,"1","0")))</f>
        <v>0</v>
      </c>
      <c r="IL209" s="5"/>
      <c r="IM209" s="73"/>
      <c r="IN209" s="71" t="s">
        <v>0</v>
      </c>
      <c r="IO209" s="74"/>
      <c r="IP209" s="59" t="b">
        <f>IF(AND(IM209=$C209,IO209=$E209),1)</f>
        <v>0</v>
      </c>
      <c r="IQ209" s="58" t="str">
        <f>IF(IM209&gt;IO209,"1",IF(IM209&lt;IO209,"2",IF(IM209=IO209,"0")))</f>
        <v>0</v>
      </c>
      <c r="IR209" s="72" t="str">
        <f t="shared" ref="IR209:IR212" si="1132">IF(IM209="x","0",IF(IP209=1,"3",IF(IQ209=$F209,"1","0")))</f>
        <v>0</v>
      </c>
      <c r="IS209" s="5"/>
      <c r="IT209" s="73"/>
      <c r="IU209" s="71" t="s">
        <v>0</v>
      </c>
      <c r="IV209" s="74"/>
      <c r="IW209" s="59" t="b">
        <f>IF(AND(IT209=$C209,IV209=$E209),1)</f>
        <v>0</v>
      </c>
      <c r="IX209" s="58" t="str">
        <f>IF(IT209&gt;IV209,"1",IF(IT209&lt;IV209,"2",IF(IT209=IV209,"0")))</f>
        <v>0</v>
      </c>
      <c r="IY209" s="72" t="str">
        <f t="shared" ref="IY209:IY212" si="1133">IF(IT209="x","0",IF(IW209=1,"3",IF(IX209=$F209,"1","0")))</f>
        <v>0</v>
      </c>
      <c r="IZ209" s="5"/>
      <c r="JA209" s="21"/>
      <c r="JB209" s="22" t="s">
        <v>17</v>
      </c>
      <c r="JC209" s="249">
        <f>COUNTIF($N208:$N212,"3")+COUNTIF($N208:$N212,"3,5")</f>
        <v>0</v>
      </c>
      <c r="JD209" s="17">
        <f>COUNTIF($U208:$U212,"3")+COUNTIF($U208:$U212,"3,5")</f>
        <v>0</v>
      </c>
      <c r="JE209" s="249">
        <f>COUNTIF($AB208:$AB212,"3")+COUNTIF($AB208:$AB212,"3,5")</f>
        <v>0</v>
      </c>
      <c r="JF209" s="17">
        <f>COUNTIF($AI208:$AI212,"3")+COUNTIF($AI208:$AI212,"3,5")</f>
        <v>0</v>
      </c>
      <c r="JG209" s="249">
        <f>COUNTIF($AP208:$AP212,"3")+COUNTIF($AP208:$AP212,"3,5")</f>
        <v>0</v>
      </c>
      <c r="JH209" s="17">
        <f>COUNTIF($AW208:$AW212,"3")+COUNTIF($AW208:$AW212,"3,5")</f>
        <v>0</v>
      </c>
      <c r="JI209" s="249">
        <f>COUNTIF($BD208:$BD212,"3")+COUNTIF($BD208:$BD212,"3,5")</f>
        <v>0</v>
      </c>
      <c r="JJ209" s="17">
        <f>COUNTIF($BK208:$BK212,"3")+COUNTIF($BK208:$BK212,"3,5")</f>
        <v>0</v>
      </c>
      <c r="JK209" s="249">
        <f>COUNTIF($BR208:$BR212,"3")+COUNTIF($BR208:$BR212,"3,5")</f>
        <v>0</v>
      </c>
      <c r="JL209" s="17">
        <f>COUNTIF($BY208:$BY212,"3")+COUNTIF($BY208:$BY212,"3,5")</f>
        <v>0</v>
      </c>
      <c r="JM209" s="249">
        <f>COUNTIF($CF208:$CF212,"3")+COUNTIF($CF208:$CF212,"3,5")</f>
        <v>0</v>
      </c>
      <c r="JN209" s="17">
        <f>COUNTIF($CM208:$CM212,"3")+COUNTIF($CM208:$CM212,"3,5")</f>
        <v>0</v>
      </c>
      <c r="JO209" s="249">
        <f>COUNTIF($CT208:$CT212,"3")+COUNTIF($CT208:$CT212,"3,5")</f>
        <v>0</v>
      </c>
      <c r="JP209" s="17">
        <f>COUNTIF($DA208:$DA212,"3")+COUNTIF($DA208:$DA212,"3,5")</f>
        <v>0</v>
      </c>
      <c r="JQ209" s="249">
        <f>COUNTIF($DH208:$DH212,"3")+COUNTIF($DH208:$DH212,"3,5")</f>
        <v>0</v>
      </c>
      <c r="JR209" s="17">
        <f>COUNTIF($DO208:$DO212,"3")+COUNTIF($DO208:$DO212,"3,5")</f>
        <v>0</v>
      </c>
      <c r="JS209" s="249">
        <f>COUNTIF($DV208:$DV212,"3")+COUNTIF($DV208:$DV212,"3,5")</f>
        <v>0</v>
      </c>
      <c r="JT209" s="17">
        <f>COUNTIF($EC208:$EC212,"3")+COUNTIF($EC208:$EC212,"3,5")</f>
        <v>0</v>
      </c>
      <c r="JU209" s="249">
        <f>COUNTIF($EJ208:$EJ212,"3")+COUNTIF($EJ208:$EJ212,"3,5")</f>
        <v>0</v>
      </c>
      <c r="JV209" s="17">
        <f>COUNTIF($EQ208:$EQ212,"3")+COUNTIF($EQ208:$EQ212,"3,5")</f>
        <v>0</v>
      </c>
      <c r="JW209" s="249">
        <f>COUNTIF($EX208:$EX212,"3")+COUNTIF($EX208:$EX212,"3,5")</f>
        <v>0</v>
      </c>
      <c r="JX209" s="17">
        <f>COUNTIF($FE208:$FE212,"3")+COUNTIF($FE208:$FE212,"3,5")</f>
        <v>0</v>
      </c>
      <c r="JY209" s="249">
        <f>COUNTIF($FL208:$FL212,"3")+COUNTIF($FL208:$FL212,"3,5")</f>
        <v>0</v>
      </c>
      <c r="JZ209" s="17">
        <f>COUNTIF($FS208:$FS212,"3")+COUNTIF($FS208:$FS212,"3,5")</f>
        <v>0</v>
      </c>
      <c r="KA209" s="249">
        <f>COUNTIF($FZ208:$FZ212,"3")+COUNTIF($FZ208:$FZ212,"3,5")</f>
        <v>0</v>
      </c>
      <c r="KB209" s="17">
        <f>COUNTIF($GG208:$GG212,"3")+COUNTIF($GG208:$GG212,"3,3")</f>
        <v>0</v>
      </c>
      <c r="KC209" s="249">
        <f>COUNTIF($GN208:$GN212,"3")+COUNTIF($GN208:$GN212,"3,5")</f>
        <v>0</v>
      </c>
      <c r="KD209" s="17">
        <f>COUNTIF($GU208:$GU212,"3")+COUNTIF($GU208:$GU212,"3,5")</f>
        <v>0</v>
      </c>
      <c r="KE209" s="249">
        <f>COUNTIF($HB208:$HB212,"3")+COUNTIF($HB208:$HB212,"3,5")</f>
        <v>0</v>
      </c>
      <c r="KF209" s="17">
        <f>COUNTIF($HI208:$HI212,"3")+COUNTIF($HI208:$HI212,"3,5")</f>
        <v>0</v>
      </c>
      <c r="KG209" s="249">
        <f>COUNTIF($HP208:$HP212,"3")+COUNTIF($HP208:$HP212,"3,5")</f>
        <v>0</v>
      </c>
      <c r="KH209" s="17">
        <f>COUNTIF($HW208:$HW212,"3")+COUNTIF($HW208:$HW212,"3,5")</f>
        <v>0</v>
      </c>
      <c r="KI209" s="249">
        <f>COUNTIF($ID208:$ID212,"3")+COUNTIF($ID208:$ID212,"3,5")</f>
        <v>0</v>
      </c>
      <c r="KJ209" s="17">
        <f>COUNTIF($IK208:$IK212,"3")+COUNTIF($IK208:$IK212,"3,5")</f>
        <v>0</v>
      </c>
      <c r="KK209" s="17">
        <f>COUNTIF($IR208:$IR212,"3")+COUNTIF($IR208:$IR212,"3,5")</f>
        <v>0</v>
      </c>
      <c r="KL209" s="17">
        <f>COUNTIF($IY208:$IY212,"3")+COUNTIF($IY208:$IY212,"3,5")</f>
        <v>0</v>
      </c>
    </row>
    <row r="210" spans="1:16382" ht="12" customHeight="1" outlineLevel="1" x14ac:dyDescent="0.25">
      <c r="A210" s="404"/>
      <c r="B210" s="405"/>
      <c r="C210" s="125" t="s">
        <v>40</v>
      </c>
      <c r="D210" s="126" t="s">
        <v>0</v>
      </c>
      <c r="E210" s="116" t="s">
        <v>40</v>
      </c>
      <c r="F210" s="5" t="str">
        <f>IF(C210="x","4",IF(C210&gt;E210,"1",IF(C210&lt;E210,"2",IF(C210=E210,"0",))))</f>
        <v>4</v>
      </c>
      <c r="G210" s="21"/>
      <c r="H210" s="4"/>
      <c r="I210" s="61"/>
      <c r="J210" s="58" t="s">
        <v>0</v>
      </c>
      <c r="K210" s="62"/>
      <c r="L210" s="59" t="b">
        <f>IF(AND(I210=$C210,K210=$E210),1)</f>
        <v>0</v>
      </c>
      <c r="M210" s="58" t="str">
        <f>IF(I210&gt;K210,"1",IF(I210&lt;K210,"2",IF(I210=K210,"0")))</f>
        <v>0</v>
      </c>
      <c r="N210" s="55" t="str">
        <f>IF(I210="x","0",IF(L210=1,"3",IF(M210=$F210,"1","0")))</f>
        <v>0</v>
      </c>
      <c r="O210" s="5"/>
      <c r="P210" s="73"/>
      <c r="Q210" s="71" t="s">
        <v>0</v>
      </c>
      <c r="R210" s="74"/>
      <c r="S210" s="71" t="b">
        <f>IF(AND(P210=$C210,R210=$E210),1)</f>
        <v>0</v>
      </c>
      <c r="T210" s="71" t="str">
        <f>IF(P210&gt;R210,"1",IF(P210&lt;R210,"2",IF(P210=R210,"0")))</f>
        <v>0</v>
      </c>
      <c r="U210" s="72" t="str">
        <f t="shared" si="1103"/>
        <v>0</v>
      </c>
      <c r="V210" s="5"/>
      <c r="W210" s="61"/>
      <c r="X210" s="58" t="s">
        <v>0</v>
      </c>
      <c r="Y210" s="62"/>
      <c r="Z210" s="59" t="b">
        <f>IF(AND(W210=$C210,Y210=$E210),1)</f>
        <v>0</v>
      </c>
      <c r="AA210" s="58" t="str">
        <f>IF(W210&gt;Y210,"1",IF(W210&lt;Y210,"2",IF(W210=Y210,"0")))</f>
        <v>0</v>
      </c>
      <c r="AB210" s="55" t="str">
        <f>IF(W210="x","0",IF(Z210=1,"3",IF(AA210=$F210,"1","0")))</f>
        <v>0</v>
      </c>
      <c r="AC210" s="5"/>
      <c r="AD210" s="73"/>
      <c r="AE210" s="71" t="s">
        <v>0</v>
      </c>
      <c r="AF210" s="74"/>
      <c r="AG210" s="71" t="b">
        <f>IF(AND(AD210=$C210,AF210=$E210),1)</f>
        <v>0</v>
      </c>
      <c r="AH210" s="71" t="str">
        <f>IF(AD210&gt;AF210,"1",IF(AD210&lt;AF210,"2",IF(AD210=AF210,"0")))</f>
        <v>0</v>
      </c>
      <c r="AI210" s="72" t="str">
        <f>IF(AD210="x","0",IF(AG210=1,"3",IF(AH210=$F210,"1","0")))</f>
        <v>0</v>
      </c>
      <c r="AJ210" s="5"/>
      <c r="AK210" s="61"/>
      <c r="AL210" s="58" t="s">
        <v>0</v>
      </c>
      <c r="AM210" s="62"/>
      <c r="AN210" s="59" t="b">
        <f>IF(AND(AK210=$C$210,AM210=$E$210),1)</f>
        <v>0</v>
      </c>
      <c r="AO210" s="58" t="str">
        <f>IF(AK210&gt;AM210,"1",IF(AK210&lt;AM210,"2",IF(AK210=AM210,"0")))</f>
        <v>0</v>
      </c>
      <c r="AP210" s="55" t="str">
        <f t="shared" si="1104"/>
        <v>0</v>
      </c>
      <c r="AQ210" s="5"/>
      <c r="AR210" s="73"/>
      <c r="AS210" s="71" t="s">
        <v>0</v>
      </c>
      <c r="AT210" s="74"/>
      <c r="AU210" s="71" t="b">
        <f>IF(AND(AR210=$C210,AT210=$E210),1)</f>
        <v>0</v>
      </c>
      <c r="AV210" s="71" t="str">
        <f>IF(AR210&gt;AT210,"1",IF(AR210&lt;AT210,"2",IF(AR210=AT210,"0")))</f>
        <v>0</v>
      </c>
      <c r="AW210" s="72" t="str">
        <f t="shared" si="1105"/>
        <v>0</v>
      </c>
      <c r="AX210" s="5"/>
      <c r="AY210" s="61"/>
      <c r="AZ210" s="58" t="s">
        <v>0</v>
      </c>
      <c r="BA210" s="62"/>
      <c r="BB210" s="59" t="b">
        <f>IF(AND(AY210=$C210,BA210=$E210),1)</f>
        <v>0</v>
      </c>
      <c r="BC210" s="58" t="str">
        <f>IF(AY210&gt;BA210,"1",IF(AY210&lt;BA210,"2",IF(AY210=BA210,"0")))</f>
        <v>0</v>
      </c>
      <c r="BD210" s="55" t="str">
        <f>IF(AY210="x","0",IF(BB210=1,"3",IF(BC210=$F210,"1","0")))</f>
        <v>0</v>
      </c>
      <c r="BE210" s="5"/>
      <c r="BF210" s="73"/>
      <c r="BG210" s="71" t="s">
        <v>0</v>
      </c>
      <c r="BH210" s="74"/>
      <c r="BI210" s="71" t="b">
        <f>IF(AND(BF210=$C210,BH210=$E210),1)</f>
        <v>0</v>
      </c>
      <c r="BJ210" s="71" t="str">
        <f>IF(BF210&gt;BH210,"1",IF(BF210&lt;BH210,"2",IF(BF210=BH210,"0")))</f>
        <v>0</v>
      </c>
      <c r="BK210" s="72" t="str">
        <f t="shared" si="1106"/>
        <v>0</v>
      </c>
      <c r="BL210" s="5"/>
      <c r="BM210" s="61"/>
      <c r="BN210" s="58" t="s">
        <v>0</v>
      </c>
      <c r="BO210" s="62"/>
      <c r="BP210" s="59" t="b">
        <f>IF(AND(BM210=$C210,BO210=$E210),1)</f>
        <v>0</v>
      </c>
      <c r="BQ210" s="58" t="str">
        <f>IF(BM210&gt;BO210,"1",IF(BM210&lt;BO210,"2",IF(BM210=BO210,"0")))</f>
        <v>0</v>
      </c>
      <c r="BR210" s="55" t="str">
        <f t="shared" si="1107"/>
        <v>0</v>
      </c>
      <c r="BS210" s="5"/>
      <c r="BT210" s="73"/>
      <c r="BU210" s="71" t="s">
        <v>0</v>
      </c>
      <c r="BV210" s="74"/>
      <c r="BW210" s="71" t="b">
        <f>IF(AND(BT210=$C210,BV210=$E210),1)</f>
        <v>0</v>
      </c>
      <c r="BX210" s="71" t="str">
        <f>IF(BT210&gt;BV210,"1",IF(BT210&lt;BV210,"2",IF(BT210=BV210,"0")))</f>
        <v>0</v>
      </c>
      <c r="BY210" s="72" t="str">
        <f t="shared" si="1108"/>
        <v>0</v>
      </c>
      <c r="BZ210" s="5"/>
      <c r="CA210" s="61"/>
      <c r="CB210" s="58" t="s">
        <v>0</v>
      </c>
      <c r="CC210" s="62"/>
      <c r="CD210" s="59" t="b">
        <f>IF(AND(CA210=$C210,CC210=$E210),1)</f>
        <v>0</v>
      </c>
      <c r="CE210" s="58" t="str">
        <f>IF(CA210&gt;CC210,"1",IF(CA210&lt;CC210,"2",IF(CA210=CC210,"0")))</f>
        <v>0</v>
      </c>
      <c r="CF210" s="55" t="str">
        <f t="shared" si="1109"/>
        <v>0</v>
      </c>
      <c r="CG210" s="5"/>
      <c r="CH210" s="73"/>
      <c r="CI210" s="71" t="s">
        <v>0</v>
      </c>
      <c r="CJ210" s="74"/>
      <c r="CK210" s="71" t="b">
        <f>IF(AND(CH210=$C210,CJ210=$E210),1)</f>
        <v>0</v>
      </c>
      <c r="CL210" s="71" t="str">
        <f>IF(CH210&gt;CJ210,"1",IF(CH210&lt;CJ210,"2",IF(CH210=CJ210,"0")))</f>
        <v>0</v>
      </c>
      <c r="CM210" s="72" t="str">
        <f t="shared" si="1110"/>
        <v>0</v>
      </c>
      <c r="CN210" s="5"/>
      <c r="CO210" s="61"/>
      <c r="CP210" s="58" t="s">
        <v>0</v>
      </c>
      <c r="CQ210" s="62"/>
      <c r="CR210" s="59" t="b">
        <f>IF(AND(CO210=$C210,CQ210=$E210),1)</f>
        <v>0</v>
      </c>
      <c r="CS210" s="58" t="str">
        <f>IF(CO210&gt;CQ210,"1",IF(CO210&lt;CQ210,"2",IF(CO210=CQ210,"0")))</f>
        <v>0</v>
      </c>
      <c r="CT210" s="55" t="str">
        <f t="shared" si="1111"/>
        <v>0</v>
      </c>
      <c r="CU210" s="5"/>
      <c r="CV210" s="73"/>
      <c r="CW210" s="71" t="s">
        <v>0</v>
      </c>
      <c r="CX210" s="74"/>
      <c r="CY210" s="71" t="b">
        <f>IF(AND(CV210=$C210,CX210=$E210),1)</f>
        <v>0</v>
      </c>
      <c r="CZ210" s="71" t="str">
        <f>IF(CV210&gt;CX210,"1",IF(CV210&lt;CX210,"2",IF(CV210=CX210,"0")))</f>
        <v>0</v>
      </c>
      <c r="DA210" s="72" t="str">
        <f t="shared" si="1112"/>
        <v>0</v>
      </c>
      <c r="DB210" s="5"/>
      <c r="DC210" s="61"/>
      <c r="DD210" s="58" t="s">
        <v>0</v>
      </c>
      <c r="DE210" s="62"/>
      <c r="DF210" s="59" t="b">
        <f>IF(AND(DC210=$C210,DE210=$E210),1)</f>
        <v>0</v>
      </c>
      <c r="DG210" s="58" t="str">
        <f>IF(DC210&gt;DE210,"1",IF(DC210&lt;DE210,"2",IF(DC210=DE210,"0")))</f>
        <v>0</v>
      </c>
      <c r="DH210" s="55" t="str">
        <f t="shared" si="1113"/>
        <v>0</v>
      </c>
      <c r="DI210" s="5"/>
      <c r="DJ210" s="73"/>
      <c r="DK210" s="71" t="s">
        <v>0</v>
      </c>
      <c r="DL210" s="74"/>
      <c r="DM210" s="71" t="b">
        <f>IF(AND(DJ210=$C210,DL210=$E210),1)</f>
        <v>0</v>
      </c>
      <c r="DN210" s="71" t="str">
        <f>IF(DJ210&gt;DL210,"1",IF(DJ210&lt;DL210,"2",IF(DJ210=DL210,"0")))</f>
        <v>0</v>
      </c>
      <c r="DO210" s="72" t="str">
        <f t="shared" si="1114"/>
        <v>0</v>
      </c>
      <c r="DP210" s="5"/>
      <c r="DQ210" s="61"/>
      <c r="DR210" s="58" t="s">
        <v>0</v>
      </c>
      <c r="DS210" s="62"/>
      <c r="DT210" s="120" t="b">
        <f>IF(AND(DQ210=$C210,DS210=$E210),1)</f>
        <v>0</v>
      </c>
      <c r="DU210" s="119" t="str">
        <f>IF(DQ210&gt;DS210,"1",IF(DQ210&lt;DS210,"2",IF(DQ210=DS210,"0")))</f>
        <v>0</v>
      </c>
      <c r="DV210" s="117" t="str">
        <f t="shared" si="1115"/>
        <v>0</v>
      </c>
      <c r="DW210" s="5"/>
      <c r="DX210" s="73"/>
      <c r="DY210" s="71" t="s">
        <v>0</v>
      </c>
      <c r="DZ210" s="74"/>
      <c r="EA210" s="71" t="b">
        <f>IF(AND(DX210=$C210,DZ210=$E210),1)</f>
        <v>0</v>
      </c>
      <c r="EB210" s="71" t="str">
        <f>IF(DX210&gt;DZ210,"1",IF(DX210&lt;DZ210,"2",IF(DX210=DZ210,"0")))</f>
        <v>0</v>
      </c>
      <c r="EC210" s="72" t="str">
        <f t="shared" si="1116"/>
        <v>0</v>
      </c>
      <c r="ED210" s="5"/>
      <c r="EE210" s="61"/>
      <c r="EF210" s="58" t="s">
        <v>0</v>
      </c>
      <c r="EG210" s="62"/>
      <c r="EH210" s="59" t="b">
        <f>IF(AND(EE210=$C210,EG210=$E210),1)</f>
        <v>0</v>
      </c>
      <c r="EI210" s="58" t="str">
        <f>IF(EE210&gt;EG210,"1",IF(EE210&lt;EG210,"2",IF(EE210=EG210,"0")))</f>
        <v>0</v>
      </c>
      <c r="EJ210" s="55" t="str">
        <f t="shared" si="1117"/>
        <v>0</v>
      </c>
      <c r="EK210" s="5"/>
      <c r="EL210" s="73"/>
      <c r="EM210" s="71" t="s">
        <v>0</v>
      </c>
      <c r="EN210" s="74"/>
      <c r="EO210" s="71" t="b">
        <f>IF(AND(EL210=$C210,EN210=$E210),1)</f>
        <v>0</v>
      </c>
      <c r="EP210" s="71" t="str">
        <f>IF(EL210&gt;EN210,"1",IF(EL210&lt;EN210,"2",IF(EL210=EN210,"0")))</f>
        <v>0</v>
      </c>
      <c r="EQ210" s="72" t="str">
        <f t="shared" si="1118"/>
        <v>0</v>
      </c>
      <c r="ER210" s="5"/>
      <c r="ES210" s="61"/>
      <c r="ET210" s="58" t="s">
        <v>0</v>
      </c>
      <c r="EU210" s="62"/>
      <c r="EV210" s="59" t="b">
        <f>IF(AND(ES210=$C210,EU210=$E210),1)</f>
        <v>0</v>
      </c>
      <c r="EW210" s="58" t="str">
        <f>IF(ES210&gt;EU210,"1",IF(ES210&lt;EU210,"2",IF(ES210=EU210,"0")))</f>
        <v>0</v>
      </c>
      <c r="EX210" s="55" t="str">
        <f t="shared" si="1119"/>
        <v>0</v>
      </c>
      <c r="EY210" s="5"/>
      <c r="EZ210" s="73"/>
      <c r="FA210" s="71" t="s">
        <v>0</v>
      </c>
      <c r="FB210" s="74"/>
      <c r="FC210" s="198" t="b">
        <f>IF(AND(EZ210=$C210,FB210=$E210),1)</f>
        <v>0</v>
      </c>
      <c r="FD210" s="198" t="str">
        <f>IF(EZ210&gt;FB210,"1",IF(EZ210&lt;FB210,"2",IF(EZ210=FB210,"0")))</f>
        <v>0</v>
      </c>
      <c r="FE210" s="72" t="str">
        <f t="shared" si="1120"/>
        <v>0</v>
      </c>
      <c r="FF210" s="5"/>
      <c r="FG210" s="61"/>
      <c r="FH210" s="58" t="s">
        <v>0</v>
      </c>
      <c r="FI210" s="62"/>
      <c r="FJ210" s="59" t="b">
        <f>IF(AND(FG210=$C210,FI210=$E210),1)</f>
        <v>0</v>
      </c>
      <c r="FK210" s="58" t="str">
        <f>IF(FG210&gt;FI210,"1",IF(FG210&lt;FI210,"2",IF(FG210=FI210,"0")))</f>
        <v>0</v>
      </c>
      <c r="FL210" s="55" t="str">
        <f t="shared" si="1121"/>
        <v>0</v>
      </c>
      <c r="FM210" s="5"/>
      <c r="FN210" s="73"/>
      <c r="FO210" s="71" t="s">
        <v>0</v>
      </c>
      <c r="FP210" s="74"/>
      <c r="FQ210" s="71" t="b">
        <f>IF(AND(FN210=$C210,FP210=$E210),1)</f>
        <v>0</v>
      </c>
      <c r="FR210" s="71" t="str">
        <f>IF(FN210&gt;FP210,"1",IF(FN210&lt;FP210,"2",IF(FN210=FP210,"0")))</f>
        <v>0</v>
      </c>
      <c r="FS210" s="72" t="str">
        <f t="shared" si="1122"/>
        <v>0</v>
      </c>
      <c r="FT210" s="5"/>
      <c r="FU210" s="61"/>
      <c r="FV210" s="58" t="s">
        <v>0</v>
      </c>
      <c r="FW210" s="62"/>
      <c r="FX210" s="59" t="b">
        <f>IF(AND(FU210=$C210,FW210=$E210),1)</f>
        <v>0</v>
      </c>
      <c r="FY210" s="58" t="str">
        <f>IF(FU210&gt;FW210,"1",IF(FU210&lt;FW210,"2",IF(FU210=FW210,"0")))</f>
        <v>0</v>
      </c>
      <c r="FZ210" s="55" t="str">
        <f t="shared" si="1123"/>
        <v>0</v>
      </c>
      <c r="GA210" s="5"/>
      <c r="GB210" s="73"/>
      <c r="GC210" s="71" t="s">
        <v>0</v>
      </c>
      <c r="GD210" s="74"/>
      <c r="GE210" s="71" t="b">
        <f>IF(AND(GB210=$C210,GD210=$E210),1)</f>
        <v>0</v>
      </c>
      <c r="GF210" s="71" t="str">
        <f>IF(GB210&gt;GD210,"1",IF(GB210&lt;GD210,"2",IF(GB210=GD210,"0")))</f>
        <v>0</v>
      </c>
      <c r="GG210" s="72" t="str">
        <f t="shared" si="1124"/>
        <v>0</v>
      </c>
      <c r="GH210" s="5"/>
      <c r="GI210" s="61"/>
      <c r="GJ210" s="58" t="s">
        <v>0</v>
      </c>
      <c r="GK210" s="62"/>
      <c r="GL210" s="59" t="b">
        <f>IF(AND(GI210=$C210,GK210=$E210),1)</f>
        <v>0</v>
      </c>
      <c r="GM210" s="58" t="str">
        <f>IF(GI210&gt;GK210,"1",IF(GI210&lt;GK210,"2",IF(GI210=GK210,"0")))</f>
        <v>0</v>
      </c>
      <c r="GN210" s="55" t="str">
        <f t="shared" si="1125"/>
        <v>0</v>
      </c>
      <c r="GO210" s="5"/>
      <c r="GP210" s="73"/>
      <c r="GQ210" s="71" t="s">
        <v>0</v>
      </c>
      <c r="GR210" s="74"/>
      <c r="GS210" s="71" t="b">
        <f>IF(AND(GP210=$C210,GR210=$E210),1)</f>
        <v>0</v>
      </c>
      <c r="GT210" s="71" t="str">
        <f>IF(GP210&gt;GR210,"1",IF(GP210&lt;GR210,"2",IF(GP210=GR210,"0")))</f>
        <v>0</v>
      </c>
      <c r="GU210" s="72" t="str">
        <f t="shared" si="1126"/>
        <v>0</v>
      </c>
      <c r="GV210" s="5"/>
      <c r="GW210" s="61"/>
      <c r="GX210" s="58" t="s">
        <v>0</v>
      </c>
      <c r="GY210" s="62"/>
      <c r="GZ210" s="59" t="b">
        <f>IF(AND(GW210=$C210,GY210=$E210),1)</f>
        <v>0</v>
      </c>
      <c r="HA210" s="58" t="str">
        <f>IF(GW210&gt;GY210,"1",IF(GW210&lt;GY210,"2",IF(GW210=GY210,"0")))</f>
        <v>0</v>
      </c>
      <c r="HB210" s="55" t="str">
        <f t="shared" si="1127"/>
        <v>0</v>
      </c>
      <c r="HC210" s="5"/>
      <c r="HD210" s="73"/>
      <c r="HE210" s="71" t="s">
        <v>0</v>
      </c>
      <c r="HF210" s="74"/>
      <c r="HG210" s="71" t="b">
        <f>IF(AND(HD210=$C210,HF210=$E210),1)</f>
        <v>0</v>
      </c>
      <c r="HH210" s="71" t="str">
        <f>IF(HD210&gt;HF210,"1",IF(HD210&lt;HF210,"2",IF(HD210=HF210,"0")))</f>
        <v>0</v>
      </c>
      <c r="HI210" s="72" t="str">
        <f>IF(HD210="x","0",IF(HG210=1,"3",IF(HH210=$F210,"1","0")))</f>
        <v>0</v>
      </c>
      <c r="HJ210" s="5"/>
      <c r="HK210" s="61"/>
      <c r="HL210" s="58" t="s">
        <v>0</v>
      </c>
      <c r="HM210" s="62"/>
      <c r="HN210" s="59" t="b">
        <f>IF(AND(HK210=$C210,HM210=$E210),1)</f>
        <v>0</v>
      </c>
      <c r="HO210" s="58" t="str">
        <f>IF(HK210&gt;HM210,"1",IF(HK210&lt;HM210,"2",IF(HK210=HM210,"0")))</f>
        <v>0</v>
      </c>
      <c r="HP210" s="55" t="str">
        <f t="shared" si="1128"/>
        <v>0</v>
      </c>
      <c r="HQ210" s="5"/>
      <c r="HR210" s="73"/>
      <c r="HS210" s="71" t="s">
        <v>0</v>
      </c>
      <c r="HT210" s="74"/>
      <c r="HU210" s="71" t="b">
        <f>IF(AND(HR210=$C210,HT210=$E210),1)</f>
        <v>0</v>
      </c>
      <c r="HV210" s="71" t="str">
        <f>IF(HR210&gt;HT210,"1",IF(HR210&lt;HT210,"2",IF(HR210=HT210,"0")))</f>
        <v>0</v>
      </c>
      <c r="HW210" s="72" t="str">
        <f t="shared" si="1129"/>
        <v>0</v>
      </c>
      <c r="HX210" s="5"/>
      <c r="HY210" s="61"/>
      <c r="HZ210" s="58" t="s">
        <v>0</v>
      </c>
      <c r="IA210" s="62"/>
      <c r="IB210" s="59" t="b">
        <f>IF(AND(HY210=$C210,IA210=$E210),1)</f>
        <v>0</v>
      </c>
      <c r="IC210" s="58" t="str">
        <f>IF(HY210&gt;IA210,"1",IF(HY210&lt;IA210,"2",IF(HY210=IA210,"0")))</f>
        <v>0</v>
      </c>
      <c r="ID210" s="55" t="str">
        <f t="shared" si="1130"/>
        <v>0</v>
      </c>
      <c r="IE210" s="5"/>
      <c r="IF210" s="73"/>
      <c r="IG210" s="71" t="s">
        <v>0</v>
      </c>
      <c r="IH210" s="74"/>
      <c r="II210" s="59" t="b">
        <f>IF(AND(IF210=$C210,IH210=$E210),1)</f>
        <v>0</v>
      </c>
      <c r="IJ210" s="58" t="str">
        <f>IF(IF210&gt;IH210,"1",IF(IF210&lt;IH210,"2",IF(IF210=IH210,"0")))</f>
        <v>0</v>
      </c>
      <c r="IK210" s="72" t="str">
        <f t="shared" si="1131"/>
        <v>0</v>
      </c>
      <c r="IL210" s="5"/>
      <c r="IM210" s="73"/>
      <c r="IN210" s="71" t="s">
        <v>0</v>
      </c>
      <c r="IO210" s="74"/>
      <c r="IP210" s="59" t="b">
        <f>IF(AND(IM210=$C210,IO210=$E210),1)</f>
        <v>0</v>
      </c>
      <c r="IQ210" s="58" t="str">
        <f>IF(IM210&gt;IO210,"1",IF(IM210&lt;IO210,"2",IF(IM210=IO210,"0")))</f>
        <v>0</v>
      </c>
      <c r="IR210" s="72" t="str">
        <f t="shared" si="1132"/>
        <v>0</v>
      </c>
      <c r="IS210" s="5"/>
      <c r="IT210" s="73"/>
      <c r="IU210" s="71" t="s">
        <v>0</v>
      </c>
      <c r="IV210" s="74"/>
      <c r="IW210" s="59" t="b">
        <f>IF(AND(IT210=$C210,IV210=$E210),1)</f>
        <v>0</v>
      </c>
      <c r="IX210" s="58" t="str">
        <f>IF(IT210&gt;IV210,"1",IF(IT210&lt;IV210,"2",IF(IT210=IV210,"0")))</f>
        <v>0</v>
      </c>
      <c r="IY210" s="72" t="str">
        <f t="shared" si="1133"/>
        <v>0</v>
      </c>
      <c r="IZ210" s="5"/>
      <c r="JA210" s="21"/>
      <c r="JB210" s="22" t="s">
        <v>18</v>
      </c>
      <c r="JC210" s="250">
        <f>COUNTIF($N208:$N212,"1")+COUNTIF($N208:$N212,"1,5")</f>
        <v>0</v>
      </c>
      <c r="JD210" s="18">
        <f>COUNTIF($U208:$U212,"1")+COUNTIF($U208:$U212,"1,5")</f>
        <v>0</v>
      </c>
      <c r="JE210" s="250">
        <f>COUNTIF($AB208:$AB212,"1")+COUNTIF($AB208:$AB212,"1,5")</f>
        <v>0</v>
      </c>
      <c r="JF210" s="18">
        <f>COUNTIF($AI208:$AI212,"1")+COUNTIF($AI208:$AI212,"1,5")</f>
        <v>0</v>
      </c>
      <c r="JG210" s="250">
        <f>COUNTIF($AP208:$AP212,"1")+COUNTIF($AP208:$AP212,"1,5")</f>
        <v>0</v>
      </c>
      <c r="JH210" s="18">
        <f>COUNTIF($AW208:$AW212,"1")+COUNTIF($AW208:$AW212,"1,5")</f>
        <v>0</v>
      </c>
      <c r="JI210" s="250">
        <f>COUNTIF($BD208:$BD212,"1")+COUNTIF($BD208:$BD212,"1,5")</f>
        <v>0</v>
      </c>
      <c r="JJ210" s="18">
        <f>COUNTIF($BK208:$BK212,"1")+COUNTIF($BK208:$BK212,"1,5")</f>
        <v>0</v>
      </c>
      <c r="JK210" s="250">
        <f>COUNTIF($BR208:$BR212,"1")+COUNTIF($BR208:$BR212,"1,5")</f>
        <v>0</v>
      </c>
      <c r="JL210" s="18">
        <f>COUNTIF($BY208:$BY212,"1")+COUNTIF($BY208:$BY212,"1,5")</f>
        <v>0</v>
      </c>
      <c r="JM210" s="250">
        <f>COUNTIF($CF208:$CF212,"1")+COUNTIF($CF208:$CF212,"1,5")</f>
        <v>0</v>
      </c>
      <c r="JN210" s="18">
        <f>COUNTIF($CM208:$CM212,"1")+COUNTIF($CM208:$CM212,"1,5")</f>
        <v>0</v>
      </c>
      <c r="JO210" s="250">
        <f>COUNTIF($CT208:$CT212,"1")+COUNTIF($CT208:$CT212,"1,5")</f>
        <v>0</v>
      </c>
      <c r="JP210" s="18">
        <f>COUNTIF($DA208:$DA212,"1")+COUNTIF($DA208:$DA212,"1,5")</f>
        <v>0</v>
      </c>
      <c r="JQ210" s="250">
        <f>COUNTIF(DH208:$DH212,"1")+COUNTIF(DH208:$DH212,"1,5")</f>
        <v>0</v>
      </c>
      <c r="JR210" s="18">
        <f>COUNTIF($DO208:$DO212,"1")+COUNTIF($DO208:$DO212,"1,5")</f>
        <v>0</v>
      </c>
      <c r="JS210" s="250">
        <f>COUNTIF($DV208:$DV212,"1")+COUNTIF($DV208:$DV212,"1,5")</f>
        <v>0</v>
      </c>
      <c r="JT210" s="18">
        <f>COUNTIF($EC208:$EC212,"1")+COUNTIF($EC208:$EC212,"1,5")</f>
        <v>0</v>
      </c>
      <c r="JU210" s="250">
        <f>COUNTIF($EJ208:$EJ212,"1")+COUNTIF($EJ208:$EJ212,"1,5")</f>
        <v>0</v>
      </c>
      <c r="JV210" s="18">
        <f>COUNTIF($EQ208:$EQ212,"1")+COUNTIF($EQ208:$EQ212,"1,5")</f>
        <v>0</v>
      </c>
      <c r="JW210" s="250">
        <f>COUNTIF($EX208:$EX212,"1")+COUNTIF($EX208:$EX212,"1,5")</f>
        <v>0</v>
      </c>
      <c r="JX210" s="18">
        <f>COUNTIF($FE208:$FE212,"1")+COUNTIF($FE208:$FE212,"1,5")</f>
        <v>0</v>
      </c>
      <c r="JY210" s="250">
        <f>COUNTIF($FL208:$FL212,"1")+COUNTIF($FL208:$FL212,"1,5")</f>
        <v>0</v>
      </c>
      <c r="JZ210" s="18">
        <f>COUNTIF($FS208:$FS212,"1")+COUNTIF($FS208:$FS212,"1,5")</f>
        <v>0</v>
      </c>
      <c r="KA210" s="250">
        <f>COUNTIF($FZ208:$FZ212,"1")+COUNTIF($FZ208:$FZ212,"1,5")</f>
        <v>0</v>
      </c>
      <c r="KB210" s="18">
        <f>COUNTIF($GG208:$GG212,"1")+COUNTIF($GG208:$GG212,"1,5")</f>
        <v>0</v>
      </c>
      <c r="KC210" s="250">
        <f>COUNTIF($GN208:$GN212,"1")+COUNTIF($GN208:$GN212,"1,5")</f>
        <v>0</v>
      </c>
      <c r="KD210" s="18">
        <f>COUNTIF($GU208:$GU212,"1")+COUNTIF($GU208:$GU212,"1,5")</f>
        <v>0</v>
      </c>
      <c r="KE210" s="250">
        <f>COUNTIF($HB208:$HB212,"1")+COUNTIF($HB208:$HB212,"1,5")</f>
        <v>0</v>
      </c>
      <c r="KF210" s="18">
        <f>COUNTIF($HI208:$HI212,"1")+COUNTIF($HI208:$HI212,"1,5")</f>
        <v>0</v>
      </c>
      <c r="KG210" s="250">
        <f>COUNTIF($HP208:$HP212,"1")+COUNTIF($HP208:$HP212,"1,5")</f>
        <v>0</v>
      </c>
      <c r="KH210" s="18">
        <f>COUNTIF($HW208:$HW212,"1")+COUNTIF($HW208:$HW212,"1,5")</f>
        <v>0</v>
      </c>
      <c r="KI210" s="250">
        <f>COUNTIF($ID208:$ID212,"1")+COUNTIF($ID208:$ID212,"1,5")</f>
        <v>0</v>
      </c>
      <c r="KJ210" s="18">
        <f>COUNTIF($IK208:$IK212,"1")+COUNTIF($IK208:$IK212,"1,5")</f>
        <v>0</v>
      </c>
      <c r="KK210" s="18">
        <f>COUNTIF($IR208:$IR212,"1")+COUNTIF($IR208:$IR212,"1,5")</f>
        <v>0</v>
      </c>
      <c r="KL210" s="18">
        <f>COUNTIF($IY208:$IY212,"1")+COUNTIF($IY208:$IY212,"1,5")</f>
        <v>0</v>
      </c>
    </row>
    <row r="211" spans="1:16382" ht="12" customHeight="1" outlineLevel="1" x14ac:dyDescent="0.25">
      <c r="A211" s="404"/>
      <c r="B211" s="405"/>
      <c r="C211" s="125" t="s">
        <v>40</v>
      </c>
      <c r="D211" s="126" t="s">
        <v>0</v>
      </c>
      <c r="E211" s="116" t="s">
        <v>40</v>
      </c>
      <c r="F211" s="5" t="str">
        <f>IF(C211="x","4",IF(C211&gt;E211,"1",IF(C211&lt;E211,"2",IF(C211=E211,"0",))))</f>
        <v>4</v>
      </c>
      <c r="G211" s="21"/>
      <c r="H211" s="4"/>
      <c r="I211" s="61"/>
      <c r="J211" s="58" t="s">
        <v>0</v>
      </c>
      <c r="K211" s="62"/>
      <c r="L211" s="59" t="b">
        <f>IF(AND(I211=$C211,K211=$E211),1)</f>
        <v>0</v>
      </c>
      <c r="M211" s="58" t="str">
        <f>IF(I211&gt;K211,"1",IF(I211&lt;K211,"2",IF(I211=K211,"0")))</f>
        <v>0</v>
      </c>
      <c r="N211" s="55" t="str">
        <f>IF(I211="x","0",IF(L211=1,"3",IF(M211=$F211,"1","0")))</f>
        <v>0</v>
      </c>
      <c r="O211" s="5"/>
      <c r="P211" s="73"/>
      <c r="Q211" s="71" t="s">
        <v>0</v>
      </c>
      <c r="R211" s="74"/>
      <c r="S211" s="71" t="b">
        <f>IF(AND(P211=$C211,R211=$E211),1)</f>
        <v>0</v>
      </c>
      <c r="T211" s="71" t="str">
        <f>IF(P211&gt;R211,"1",IF(P211&lt;R211,"2",IF(P211=R211,"0")))</f>
        <v>0</v>
      </c>
      <c r="U211" s="72" t="str">
        <f t="shared" si="1103"/>
        <v>0</v>
      </c>
      <c r="V211" s="5"/>
      <c r="W211" s="61"/>
      <c r="X211" s="58" t="s">
        <v>0</v>
      </c>
      <c r="Y211" s="62"/>
      <c r="Z211" s="59" t="b">
        <f>IF(AND(W211=$C211,Y211=$E211),1)</f>
        <v>0</v>
      </c>
      <c r="AA211" s="58" t="str">
        <f>IF(W211&gt;Y211,"1",IF(W211&lt;Y211,"2",IF(W211=Y211,"0")))</f>
        <v>0</v>
      </c>
      <c r="AB211" s="55" t="str">
        <f>IF(W211="x","0",IF(Z211=1,"3",IF(AA211=$F211,"1","0")))</f>
        <v>0</v>
      </c>
      <c r="AC211" s="5"/>
      <c r="AD211" s="73"/>
      <c r="AE211" s="71" t="s">
        <v>0</v>
      </c>
      <c r="AF211" s="74"/>
      <c r="AG211" s="71" t="b">
        <f>IF(AND(AD211=$C211,AF211=$E211),1)</f>
        <v>0</v>
      </c>
      <c r="AH211" s="71" t="str">
        <f>IF(AD211&gt;AF211,"1",IF(AD211&lt;AF211,"2",IF(AD211=AF211,"0")))</f>
        <v>0</v>
      </c>
      <c r="AI211" s="72" t="str">
        <f>IF(AD211="x","0",IF(AG211=1,"3",IF(AH211=$F211,"1","0")))</f>
        <v>0</v>
      </c>
      <c r="AJ211" s="5"/>
      <c r="AK211" s="61"/>
      <c r="AL211" s="58" t="s">
        <v>0</v>
      </c>
      <c r="AM211" s="62"/>
      <c r="AN211" s="59" t="b">
        <f>IF(AND(AK211=$C$211,AM211=$E$211),1)</f>
        <v>0</v>
      </c>
      <c r="AO211" s="58" t="str">
        <f>IF(AK211&gt;AM211,"1",IF(AK211&lt;AM211,"2",IF(AK211=AM211,"0")))</f>
        <v>0</v>
      </c>
      <c r="AP211" s="55" t="str">
        <f t="shared" si="1104"/>
        <v>0</v>
      </c>
      <c r="AQ211" s="5"/>
      <c r="AR211" s="73"/>
      <c r="AS211" s="71" t="s">
        <v>0</v>
      </c>
      <c r="AT211" s="74"/>
      <c r="AU211" s="71" t="b">
        <f>IF(AND(AR211=$C211,AT211=$E211),1)</f>
        <v>0</v>
      </c>
      <c r="AV211" s="71" t="str">
        <f>IF(AR211&gt;AT211,"1",IF(AR211&lt;AT211,"2",IF(AR211=AT211,"0")))</f>
        <v>0</v>
      </c>
      <c r="AW211" s="72" t="str">
        <f t="shared" si="1105"/>
        <v>0</v>
      </c>
      <c r="AX211" s="5"/>
      <c r="AY211" s="61"/>
      <c r="AZ211" s="58" t="s">
        <v>0</v>
      </c>
      <c r="BA211" s="62"/>
      <c r="BB211" s="59" t="b">
        <f>IF(AND(AY211=$C211,BA211=$E211),1)</f>
        <v>0</v>
      </c>
      <c r="BC211" s="58" t="str">
        <f>IF(AY211&gt;BA211,"1",IF(AY211&lt;BA211,"2",IF(AY211=BA211,"0")))</f>
        <v>0</v>
      </c>
      <c r="BD211" s="55" t="str">
        <f>IF(AY211="x","0",IF(BB211=1,"3",IF(BC211=$F211,"1","0")))</f>
        <v>0</v>
      </c>
      <c r="BE211" s="5"/>
      <c r="BF211" s="73"/>
      <c r="BG211" s="71" t="s">
        <v>0</v>
      </c>
      <c r="BH211" s="74"/>
      <c r="BI211" s="71" t="b">
        <f>IF(AND(BF211=$C211,BH211=$E211),1)</f>
        <v>0</v>
      </c>
      <c r="BJ211" s="71" t="str">
        <f>IF(BF211&gt;BH211,"1",IF(BF211&lt;BH211,"2",IF(BF211=BH211,"0")))</f>
        <v>0</v>
      </c>
      <c r="BK211" s="72" t="str">
        <f t="shared" si="1106"/>
        <v>0</v>
      </c>
      <c r="BL211" s="5"/>
      <c r="BM211" s="61"/>
      <c r="BN211" s="58" t="s">
        <v>0</v>
      </c>
      <c r="BO211" s="62"/>
      <c r="BP211" s="59" t="b">
        <f>IF(AND(BM211=$C211,BO211=$E211),1)</f>
        <v>0</v>
      </c>
      <c r="BQ211" s="58" t="str">
        <f>IF(BM211&gt;BO211,"1",IF(BM211&lt;BO211,"2",IF(BM211=BO211,"0")))</f>
        <v>0</v>
      </c>
      <c r="BR211" s="55" t="str">
        <f t="shared" si="1107"/>
        <v>0</v>
      </c>
      <c r="BS211" s="5"/>
      <c r="BT211" s="73"/>
      <c r="BU211" s="71" t="s">
        <v>0</v>
      </c>
      <c r="BV211" s="74"/>
      <c r="BW211" s="71" t="b">
        <f>IF(AND(BT211=$C211,BV211=$E211),1)</f>
        <v>0</v>
      </c>
      <c r="BX211" s="71" t="str">
        <f>IF(BT211&gt;BV211,"1",IF(BT211&lt;BV211,"2",IF(BT211=BV211,"0")))</f>
        <v>0</v>
      </c>
      <c r="BY211" s="72" t="str">
        <f t="shared" si="1108"/>
        <v>0</v>
      </c>
      <c r="BZ211" s="5"/>
      <c r="CA211" s="61"/>
      <c r="CB211" s="58" t="s">
        <v>0</v>
      </c>
      <c r="CC211" s="62"/>
      <c r="CD211" s="59" t="b">
        <f>IF(AND(CA211=$C211,CC211=$E211),1)</f>
        <v>0</v>
      </c>
      <c r="CE211" s="58" t="str">
        <f>IF(CA211&gt;CC211,"1",IF(CA211&lt;CC211,"2",IF(CA211=CC211,"0")))</f>
        <v>0</v>
      </c>
      <c r="CF211" s="55" t="str">
        <f t="shared" si="1109"/>
        <v>0</v>
      </c>
      <c r="CG211" s="5"/>
      <c r="CH211" s="73"/>
      <c r="CI211" s="71" t="s">
        <v>0</v>
      </c>
      <c r="CJ211" s="74"/>
      <c r="CK211" s="71" t="b">
        <f>IF(AND(CH211=$C211,CJ211=$E211),1)</f>
        <v>0</v>
      </c>
      <c r="CL211" s="71" t="str">
        <f>IF(CH211&gt;CJ211,"1",IF(CH211&lt;CJ211,"2",IF(CH211=CJ211,"0")))</f>
        <v>0</v>
      </c>
      <c r="CM211" s="72" t="str">
        <f t="shared" si="1110"/>
        <v>0</v>
      </c>
      <c r="CN211" s="5"/>
      <c r="CO211" s="61"/>
      <c r="CP211" s="58" t="s">
        <v>0</v>
      </c>
      <c r="CQ211" s="62"/>
      <c r="CR211" s="59" t="b">
        <f>IF(AND(CO211=$C211,CQ211=$E211),1)</f>
        <v>0</v>
      </c>
      <c r="CS211" s="58" t="str">
        <f>IF(CO211&gt;CQ211,"1",IF(CO211&lt;CQ211,"2",IF(CO211=CQ211,"0")))</f>
        <v>0</v>
      </c>
      <c r="CT211" s="55" t="str">
        <f t="shared" si="1111"/>
        <v>0</v>
      </c>
      <c r="CU211" s="5"/>
      <c r="CV211" s="73"/>
      <c r="CW211" s="71" t="s">
        <v>0</v>
      </c>
      <c r="CX211" s="74"/>
      <c r="CY211" s="71" t="b">
        <f>IF(AND(CV211=$C211,CX211=$E211),1)</f>
        <v>0</v>
      </c>
      <c r="CZ211" s="71" t="str">
        <f>IF(CV211&gt;CX211,"1",IF(CV211&lt;CX211,"2",IF(CV211=CX211,"0")))</f>
        <v>0</v>
      </c>
      <c r="DA211" s="72" t="str">
        <f t="shared" si="1112"/>
        <v>0</v>
      </c>
      <c r="DB211" s="5"/>
      <c r="DC211" s="61"/>
      <c r="DD211" s="58" t="s">
        <v>0</v>
      </c>
      <c r="DE211" s="62"/>
      <c r="DF211" s="59" t="b">
        <f>IF(AND(DC211=$C211,DE211=$E211),1)</f>
        <v>0</v>
      </c>
      <c r="DG211" s="58" t="str">
        <f>IF(DC211&gt;DE211,"1",IF(DC211&lt;DE211,"2",IF(DC211=DE211,"0")))</f>
        <v>0</v>
      </c>
      <c r="DH211" s="55" t="str">
        <f t="shared" si="1113"/>
        <v>0</v>
      </c>
      <c r="DI211" s="5"/>
      <c r="DJ211" s="73"/>
      <c r="DK211" s="71" t="s">
        <v>0</v>
      </c>
      <c r="DL211" s="74"/>
      <c r="DM211" s="71" t="b">
        <f>IF(AND(DJ211=$C211,DL211=$E211),1)</f>
        <v>0</v>
      </c>
      <c r="DN211" s="71" t="str">
        <f>IF(DJ211&gt;DL211,"1",IF(DJ211&lt;DL211,"2",IF(DJ211=DL211,"0")))</f>
        <v>0</v>
      </c>
      <c r="DO211" s="72" t="str">
        <f t="shared" si="1114"/>
        <v>0</v>
      </c>
      <c r="DP211" s="5"/>
      <c r="DQ211" s="61"/>
      <c r="DR211" s="58" t="s">
        <v>0</v>
      </c>
      <c r="DS211" s="62"/>
      <c r="DT211" s="120" t="b">
        <f>IF(AND(DQ211=$C211,DS211=$E211),1)</f>
        <v>0</v>
      </c>
      <c r="DU211" s="119" t="str">
        <f>IF(DQ211&gt;DS211,"1",IF(DQ211&lt;DS211,"2",IF(DQ211=DS211,"0")))</f>
        <v>0</v>
      </c>
      <c r="DV211" s="117" t="str">
        <f t="shared" si="1115"/>
        <v>0</v>
      </c>
      <c r="DW211" s="5"/>
      <c r="DX211" s="73"/>
      <c r="DY211" s="71" t="s">
        <v>0</v>
      </c>
      <c r="DZ211" s="74"/>
      <c r="EA211" s="71" t="b">
        <f>IF(AND(DX211=$C211,DZ211=$E211),1)</f>
        <v>0</v>
      </c>
      <c r="EB211" s="71" t="str">
        <f>IF(DX211&gt;DZ211,"1",IF(DX211&lt;DZ211,"2",IF(DX211=DZ211,"0")))</f>
        <v>0</v>
      </c>
      <c r="EC211" s="72" t="str">
        <f t="shared" si="1116"/>
        <v>0</v>
      </c>
      <c r="ED211" s="5"/>
      <c r="EE211" s="61"/>
      <c r="EF211" s="58" t="s">
        <v>0</v>
      </c>
      <c r="EG211" s="62"/>
      <c r="EH211" s="59" t="b">
        <f>IF(AND(EE211=$C211,EG211=$E211),1)</f>
        <v>0</v>
      </c>
      <c r="EI211" s="58" t="str">
        <f>IF(EE211&gt;EG211,"1",IF(EE211&lt;EG211,"2",IF(EE211=EG211,"0")))</f>
        <v>0</v>
      </c>
      <c r="EJ211" s="55" t="str">
        <f t="shared" si="1117"/>
        <v>0</v>
      </c>
      <c r="EK211" s="5"/>
      <c r="EL211" s="73"/>
      <c r="EM211" s="71" t="s">
        <v>0</v>
      </c>
      <c r="EN211" s="74"/>
      <c r="EO211" s="71" t="b">
        <f>IF(AND(EL211=$C211,EN211=$E211),1)</f>
        <v>0</v>
      </c>
      <c r="EP211" s="71" t="str">
        <f>IF(EL211&gt;EN211,"1",IF(EL211&lt;EN211,"2",IF(EL211=EN211,"0")))</f>
        <v>0</v>
      </c>
      <c r="EQ211" s="72" t="str">
        <f t="shared" si="1118"/>
        <v>0</v>
      </c>
      <c r="ER211" s="5"/>
      <c r="ES211" s="61"/>
      <c r="ET211" s="58" t="s">
        <v>0</v>
      </c>
      <c r="EU211" s="62"/>
      <c r="EV211" s="59" t="b">
        <f>IF(AND(ES211=$C211,EU211=$E211),1)</f>
        <v>0</v>
      </c>
      <c r="EW211" s="58" t="str">
        <f>IF(ES211&gt;EU211,"1",IF(ES211&lt;EU211,"2",IF(ES211=EU211,"0")))</f>
        <v>0</v>
      </c>
      <c r="EX211" s="55" t="str">
        <f t="shared" si="1119"/>
        <v>0</v>
      </c>
      <c r="EY211" s="5"/>
      <c r="EZ211" s="73"/>
      <c r="FA211" s="71" t="s">
        <v>0</v>
      </c>
      <c r="FB211" s="74"/>
      <c r="FC211" s="198" t="b">
        <f>IF(AND(EZ211=$C211,FB211=$E211),1)</f>
        <v>0</v>
      </c>
      <c r="FD211" s="198" t="str">
        <f>IF(EZ211&gt;FB211,"1",IF(EZ211&lt;FB211,"2",IF(EZ211=FB211,"0")))</f>
        <v>0</v>
      </c>
      <c r="FE211" s="72" t="str">
        <f t="shared" si="1120"/>
        <v>0</v>
      </c>
      <c r="FF211" s="5"/>
      <c r="FG211" s="61"/>
      <c r="FH211" s="58" t="s">
        <v>0</v>
      </c>
      <c r="FI211" s="62"/>
      <c r="FJ211" s="59" t="b">
        <f>IF(AND(FG211=$C211,FI211=$E211),1)</f>
        <v>0</v>
      </c>
      <c r="FK211" s="58" t="str">
        <f>IF(FG211&gt;FI211,"1",IF(FG211&lt;FI211,"2",IF(FG211=FI211,"0")))</f>
        <v>0</v>
      </c>
      <c r="FL211" s="55" t="str">
        <f t="shared" si="1121"/>
        <v>0</v>
      </c>
      <c r="FM211" s="5"/>
      <c r="FN211" s="73"/>
      <c r="FO211" s="71" t="s">
        <v>0</v>
      </c>
      <c r="FP211" s="74"/>
      <c r="FQ211" s="71" t="b">
        <f>IF(AND(FN211=$C211,FP211=$E211),1)</f>
        <v>0</v>
      </c>
      <c r="FR211" s="71" t="str">
        <f>IF(FN211&gt;FP211,"1",IF(FN211&lt;FP211,"2",IF(FN211=FP211,"0")))</f>
        <v>0</v>
      </c>
      <c r="FS211" s="72" t="str">
        <f t="shared" si="1122"/>
        <v>0</v>
      </c>
      <c r="FT211" s="5"/>
      <c r="FU211" s="61"/>
      <c r="FV211" s="58" t="s">
        <v>0</v>
      </c>
      <c r="FW211" s="62"/>
      <c r="FX211" s="59" t="b">
        <f>IF(AND(FU211=$C211,FW211=$E211),1)</f>
        <v>0</v>
      </c>
      <c r="FY211" s="58" t="str">
        <f>IF(FU211&gt;FW211,"1",IF(FU211&lt;FW211,"2",IF(FU211=FW211,"0")))</f>
        <v>0</v>
      </c>
      <c r="FZ211" s="55" t="str">
        <f t="shared" si="1123"/>
        <v>0</v>
      </c>
      <c r="GA211" s="5"/>
      <c r="GB211" s="73"/>
      <c r="GC211" s="71" t="s">
        <v>0</v>
      </c>
      <c r="GD211" s="74"/>
      <c r="GE211" s="71" t="b">
        <f>IF(AND(GB211=$C211,GD211=$E211),1)</f>
        <v>0</v>
      </c>
      <c r="GF211" s="71" t="str">
        <f>IF(GB211&gt;GD211,"1",IF(GB211&lt;GD211,"2",IF(GB211=GD211,"0")))</f>
        <v>0</v>
      </c>
      <c r="GG211" s="72" t="str">
        <f t="shared" si="1124"/>
        <v>0</v>
      </c>
      <c r="GH211" s="5"/>
      <c r="GI211" s="61"/>
      <c r="GJ211" s="58" t="s">
        <v>0</v>
      </c>
      <c r="GK211" s="62"/>
      <c r="GL211" s="59" t="b">
        <f>IF(AND(GI211=$C211,GK211=$E211),1)</f>
        <v>0</v>
      </c>
      <c r="GM211" s="58" t="str">
        <f>IF(GI211&gt;GK211,"1",IF(GI211&lt;GK211,"2",IF(GI211=GK211,"0")))</f>
        <v>0</v>
      </c>
      <c r="GN211" s="55" t="str">
        <f t="shared" si="1125"/>
        <v>0</v>
      </c>
      <c r="GO211" s="5"/>
      <c r="GP211" s="73"/>
      <c r="GQ211" s="71" t="s">
        <v>0</v>
      </c>
      <c r="GR211" s="74"/>
      <c r="GS211" s="71" t="b">
        <f>IF(AND(GP211=$C211,GR211=$E211),1)</f>
        <v>0</v>
      </c>
      <c r="GT211" s="71" t="str">
        <f>IF(GP211&gt;GR211,"1",IF(GP211&lt;GR211,"2",IF(GP211=GR211,"0")))</f>
        <v>0</v>
      </c>
      <c r="GU211" s="72" t="str">
        <f t="shared" si="1126"/>
        <v>0</v>
      </c>
      <c r="GV211" s="5"/>
      <c r="GW211" s="61"/>
      <c r="GX211" s="58" t="s">
        <v>0</v>
      </c>
      <c r="GY211" s="62"/>
      <c r="GZ211" s="59" t="b">
        <f>IF(AND(GW211=$C211,GY211=$E211),1)</f>
        <v>0</v>
      </c>
      <c r="HA211" s="58" t="str">
        <f>IF(GW211&gt;GY211,"1",IF(GW211&lt;GY211,"2",IF(GW211=GY211,"0")))</f>
        <v>0</v>
      </c>
      <c r="HB211" s="55" t="str">
        <f t="shared" si="1127"/>
        <v>0</v>
      </c>
      <c r="HC211" s="5"/>
      <c r="HD211" s="73"/>
      <c r="HE211" s="71" t="s">
        <v>0</v>
      </c>
      <c r="HF211" s="74"/>
      <c r="HG211" s="71" t="b">
        <f>IF(AND(HD211=$C211,HF211=$E211),1)</f>
        <v>0</v>
      </c>
      <c r="HH211" s="71" t="str">
        <f>IF(HD211&gt;HF211,"1",IF(HD211&lt;HF211,"2",IF(HD211=HF211,"0")))</f>
        <v>0</v>
      </c>
      <c r="HI211" s="72" t="str">
        <f>IF(HD211="x","0",IF(HG211=1,"3",IF(HH211=$F211,"1","0")))</f>
        <v>0</v>
      </c>
      <c r="HJ211" s="5"/>
      <c r="HK211" s="61"/>
      <c r="HL211" s="58" t="s">
        <v>0</v>
      </c>
      <c r="HM211" s="62"/>
      <c r="HN211" s="59" t="b">
        <f>IF(AND(HK211=$C211,HM211=$E211),1)</f>
        <v>0</v>
      </c>
      <c r="HO211" s="58" t="str">
        <f>IF(HK211&gt;HM211,"1",IF(HK211&lt;HM211,"2",IF(HK211=HM211,"0")))</f>
        <v>0</v>
      </c>
      <c r="HP211" s="55" t="str">
        <f t="shared" si="1128"/>
        <v>0</v>
      </c>
      <c r="HQ211" s="5"/>
      <c r="HR211" s="73"/>
      <c r="HS211" s="71" t="s">
        <v>0</v>
      </c>
      <c r="HT211" s="74"/>
      <c r="HU211" s="71" t="b">
        <f>IF(AND(HR211=$C211,HT211=$E211),1)</f>
        <v>0</v>
      </c>
      <c r="HV211" s="71" t="str">
        <f>IF(HR211&gt;HT211,"1",IF(HR211&lt;HT211,"2",IF(HR211=HT211,"0")))</f>
        <v>0</v>
      </c>
      <c r="HW211" s="72" t="str">
        <f t="shared" si="1129"/>
        <v>0</v>
      </c>
      <c r="HX211" s="5"/>
      <c r="HY211" s="61"/>
      <c r="HZ211" s="58" t="s">
        <v>0</v>
      </c>
      <c r="IA211" s="62"/>
      <c r="IB211" s="59" t="b">
        <f>IF(AND(HY211=$C211,IA211=$E211),1)</f>
        <v>0</v>
      </c>
      <c r="IC211" s="58" t="str">
        <f>IF(HY211&gt;IA211,"1",IF(HY211&lt;IA211,"2",IF(HY211=IA211,"0")))</f>
        <v>0</v>
      </c>
      <c r="ID211" s="55" t="str">
        <f t="shared" si="1130"/>
        <v>0</v>
      </c>
      <c r="IE211" s="5"/>
      <c r="IF211" s="73"/>
      <c r="IG211" s="71" t="s">
        <v>0</v>
      </c>
      <c r="IH211" s="74"/>
      <c r="II211" s="59" t="b">
        <f>IF(AND(IF211=$C211,IH211=$E211),1)</f>
        <v>0</v>
      </c>
      <c r="IJ211" s="58" t="str">
        <f>IF(IF211&gt;IH211,"1",IF(IF211&lt;IH211,"2",IF(IF211=IH211,"0")))</f>
        <v>0</v>
      </c>
      <c r="IK211" s="72" t="str">
        <f t="shared" si="1131"/>
        <v>0</v>
      </c>
      <c r="IL211" s="5"/>
      <c r="IM211" s="73"/>
      <c r="IN211" s="71" t="s">
        <v>0</v>
      </c>
      <c r="IO211" s="74"/>
      <c r="IP211" s="59" t="b">
        <f>IF(AND(IM211=$C211,IO211=$E211),1)</f>
        <v>0</v>
      </c>
      <c r="IQ211" s="58" t="str">
        <f>IF(IM211&gt;IO211,"1",IF(IM211&lt;IO211,"2",IF(IM211=IO211,"0")))</f>
        <v>0</v>
      </c>
      <c r="IR211" s="72" t="str">
        <f t="shared" si="1132"/>
        <v>0</v>
      </c>
      <c r="IS211" s="5"/>
      <c r="IT211" s="73"/>
      <c r="IU211" s="71" t="s">
        <v>0</v>
      </c>
      <c r="IV211" s="74"/>
      <c r="IW211" s="59" t="b">
        <f>IF(AND(IT211=$C211,IV211=$E211),1)</f>
        <v>0</v>
      </c>
      <c r="IX211" s="58" t="str">
        <f>IF(IT211&gt;IV211,"1",IF(IT211&lt;IV211,"2",IF(IT211=IV211,"0")))</f>
        <v>0</v>
      </c>
      <c r="IY211" s="72" t="str">
        <f t="shared" si="1133"/>
        <v>0</v>
      </c>
      <c r="IZ211" s="5"/>
      <c r="JA211" s="21"/>
      <c r="JB211" s="24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</row>
    <row r="212" spans="1:16382" ht="12" customHeight="1" outlineLevel="1" x14ac:dyDescent="0.3">
      <c r="A212" s="404"/>
      <c r="B212" s="405"/>
      <c r="C212" s="125" t="s">
        <v>40</v>
      </c>
      <c r="D212" s="126" t="s">
        <v>0</v>
      </c>
      <c r="E212" s="116" t="s">
        <v>40</v>
      </c>
      <c r="F212" s="5" t="str">
        <f>IF(C212="x","4",IF(C212&gt;E212,"1",IF(C212&lt;E212,"2",IF(C212=E212,"0",))))</f>
        <v>4</v>
      </c>
      <c r="G212" s="21"/>
      <c r="H212" s="4"/>
      <c r="I212" s="61"/>
      <c r="J212" s="58" t="s">
        <v>0</v>
      </c>
      <c r="K212" s="62"/>
      <c r="L212" s="59" t="b">
        <f>IF(AND(I212=$C212,K212=$E212),1)</f>
        <v>0</v>
      </c>
      <c r="M212" s="58" t="str">
        <f>IF(I212&gt;K212,"1",IF(I212&lt;K212,"2",IF(I212=K212,"0")))</f>
        <v>0</v>
      </c>
      <c r="N212" s="55" t="str">
        <f>IF(I212="x","0",IF(L212=1,"3",IF(M212=$F212,"1","0")))</f>
        <v>0</v>
      </c>
      <c r="O212" s="5"/>
      <c r="P212" s="73"/>
      <c r="Q212" s="71" t="s">
        <v>0</v>
      </c>
      <c r="R212" s="74"/>
      <c r="S212" s="71" t="b">
        <f>IF(AND(P212=$C212,R212=$E212),1)</f>
        <v>0</v>
      </c>
      <c r="T212" s="71" t="str">
        <f>IF(P212&gt;R212,"1",IF(P212&lt;R212,"2",IF(P212=R212,"0")))</f>
        <v>0</v>
      </c>
      <c r="U212" s="72" t="str">
        <f t="shared" si="1103"/>
        <v>0</v>
      </c>
      <c r="V212" s="5"/>
      <c r="W212" s="61"/>
      <c r="X212" s="58" t="s">
        <v>0</v>
      </c>
      <c r="Y212" s="62"/>
      <c r="Z212" s="59" t="b">
        <f>IF(AND(W212=$C212,Y212=$E212),1)</f>
        <v>0</v>
      </c>
      <c r="AA212" s="58" t="str">
        <f>IF(W212&gt;Y212,"1",IF(W212&lt;Y212,"2",IF(W212=Y212,"0")))</f>
        <v>0</v>
      </c>
      <c r="AB212" s="55" t="str">
        <f>IF(W212="x","0",IF(Z212=1,"3",IF(AA212=$F212,"1","0")))</f>
        <v>0</v>
      </c>
      <c r="AC212" s="5"/>
      <c r="AD212" s="73"/>
      <c r="AE212" s="71" t="s">
        <v>0</v>
      </c>
      <c r="AF212" s="74"/>
      <c r="AG212" s="71" t="b">
        <f>IF(AND(AD212=$C212,AF212=$E212),1)</f>
        <v>0</v>
      </c>
      <c r="AH212" s="71" t="str">
        <f>IF(AD212&gt;AF212,"1",IF(AD212&lt;AF212,"2",IF(AD212=AF212,"0")))</f>
        <v>0</v>
      </c>
      <c r="AI212" s="72" t="str">
        <f>IF(AD212="x","0",IF(AG212=1,"3",IF(AH212=$F212,"1","0")))</f>
        <v>0</v>
      </c>
      <c r="AJ212" s="5"/>
      <c r="AK212" s="61"/>
      <c r="AL212" s="58" t="s">
        <v>0</v>
      </c>
      <c r="AM212" s="62"/>
      <c r="AN212" s="59" t="b">
        <f>IF(AND(AK212=$C212,AM212=$E$212),1)</f>
        <v>0</v>
      </c>
      <c r="AO212" s="58" t="str">
        <f>IF(AK212&gt;AM212,"1",IF(AK212&lt;AM212,"2",IF(AK212=AM212,"0")))</f>
        <v>0</v>
      </c>
      <c r="AP212" s="90" t="str">
        <f t="shared" si="1104"/>
        <v>0</v>
      </c>
      <c r="AQ212" s="5"/>
      <c r="AR212" s="73"/>
      <c r="AS212" s="71" t="s">
        <v>0</v>
      </c>
      <c r="AT212" s="74"/>
      <c r="AU212" s="71" t="b">
        <f>IF(AND(AR212=$C212,AT212=$E212),1)</f>
        <v>0</v>
      </c>
      <c r="AV212" s="71" t="str">
        <f>IF(AR212&gt;AT212,"1",IF(AR212&lt;AT212,"2",IF(AR212=AT212,"0")))</f>
        <v>0</v>
      </c>
      <c r="AW212" s="72" t="str">
        <f t="shared" si="1105"/>
        <v>0</v>
      </c>
      <c r="AX212" s="5"/>
      <c r="AY212" s="61"/>
      <c r="AZ212" s="58" t="s">
        <v>0</v>
      </c>
      <c r="BA212" s="62"/>
      <c r="BB212" s="59" t="b">
        <f>IF(AND(AY212=$C212,BA212=$E212),1)</f>
        <v>0</v>
      </c>
      <c r="BC212" s="58" t="str">
        <f>IF(AY212&gt;BA212,"1",IF(AY212&lt;BA212,"2",IF(AY212=BA212,"0")))</f>
        <v>0</v>
      </c>
      <c r="BD212" s="55" t="str">
        <f>IF(AY212="x","0",IF(BB212=1,"3",IF(BC212=$F212,"1","0")))</f>
        <v>0</v>
      </c>
      <c r="BE212" s="5"/>
      <c r="BF212" s="73"/>
      <c r="BG212" s="71" t="s">
        <v>0</v>
      </c>
      <c r="BH212" s="74"/>
      <c r="BI212" s="71" t="b">
        <f>IF(AND(BF212=$C212,BH212=$E212),1)</f>
        <v>0</v>
      </c>
      <c r="BJ212" s="71" t="str">
        <f>IF(BF212&gt;BH212,"1",IF(BF212&lt;BH212,"2",IF(BF212=BH212,"0")))</f>
        <v>0</v>
      </c>
      <c r="BK212" s="72" t="str">
        <f t="shared" si="1106"/>
        <v>0</v>
      </c>
      <c r="BL212" s="5"/>
      <c r="BM212" s="61"/>
      <c r="BN212" s="58" t="s">
        <v>0</v>
      </c>
      <c r="BO212" s="62"/>
      <c r="BP212" s="59" t="b">
        <f>IF(AND(BM212=$C212,BO212=$E212),1)</f>
        <v>0</v>
      </c>
      <c r="BQ212" s="58" t="str">
        <f>IF(BM212&gt;BO212,"1",IF(BM212&lt;BO212,"2",IF(BM212=BO212,"0")))</f>
        <v>0</v>
      </c>
      <c r="BR212" s="55" t="str">
        <f t="shared" si="1107"/>
        <v>0</v>
      </c>
      <c r="BS212" s="5"/>
      <c r="BT212" s="73"/>
      <c r="BU212" s="71" t="s">
        <v>0</v>
      </c>
      <c r="BV212" s="74"/>
      <c r="BW212" s="71" t="b">
        <f>IF(AND(BT212=$C212,BV212=$E212),1)</f>
        <v>0</v>
      </c>
      <c r="BX212" s="71" t="str">
        <f>IF(BT212&gt;BV212,"1",IF(BT212&lt;BV212,"2",IF(BT212=BV212,"0")))</f>
        <v>0</v>
      </c>
      <c r="BY212" s="72" t="str">
        <f t="shared" si="1108"/>
        <v>0</v>
      </c>
      <c r="BZ212" s="5"/>
      <c r="CA212" s="61"/>
      <c r="CB212" s="58" t="s">
        <v>0</v>
      </c>
      <c r="CC212" s="62"/>
      <c r="CD212" s="59" t="b">
        <f>IF(AND(CA212=$C212,CC212=$E212),1)</f>
        <v>0</v>
      </c>
      <c r="CE212" s="58" t="str">
        <f>IF(CA212&gt;CC212,"1",IF(CA212&lt;CC212,"2",IF(CA212=CC212,"0")))</f>
        <v>0</v>
      </c>
      <c r="CF212" s="55" t="str">
        <f t="shared" si="1109"/>
        <v>0</v>
      </c>
      <c r="CG212" s="5"/>
      <c r="CH212" s="73"/>
      <c r="CI212" s="71" t="s">
        <v>0</v>
      </c>
      <c r="CJ212" s="74"/>
      <c r="CK212" s="71" t="b">
        <f>IF(AND(CH212=$C212,CJ212=$E212),1)</f>
        <v>0</v>
      </c>
      <c r="CL212" s="71" t="str">
        <f>IF(CH212&gt;CJ212,"1",IF(CH212&lt;CJ212,"2",IF(CH212=CJ212,"0")))</f>
        <v>0</v>
      </c>
      <c r="CM212" s="72" t="str">
        <f t="shared" si="1110"/>
        <v>0</v>
      </c>
      <c r="CN212" s="5"/>
      <c r="CO212" s="61"/>
      <c r="CP212" s="58" t="s">
        <v>0</v>
      </c>
      <c r="CQ212" s="62"/>
      <c r="CR212" s="59" t="b">
        <f>IF(AND(CO212=$C212,CQ212=$E212),1)</f>
        <v>0</v>
      </c>
      <c r="CS212" s="58" t="str">
        <f>IF(CO212&gt;CQ212,"1",IF(CO212&lt;CQ212,"2",IF(CO212=CQ212,"0")))</f>
        <v>0</v>
      </c>
      <c r="CT212" s="55" t="str">
        <f t="shared" si="1111"/>
        <v>0</v>
      </c>
      <c r="CU212" s="5"/>
      <c r="CV212" s="73"/>
      <c r="CW212" s="71" t="s">
        <v>0</v>
      </c>
      <c r="CX212" s="74"/>
      <c r="CY212" s="71" t="b">
        <f>IF(AND(CV212=$C212,CX212=$E212),1)</f>
        <v>0</v>
      </c>
      <c r="CZ212" s="71" t="str">
        <f>IF(CV212&gt;CX212,"1",IF(CV212&lt;CX212,"2",IF(CV212=CX212,"0")))</f>
        <v>0</v>
      </c>
      <c r="DA212" s="72" t="str">
        <f t="shared" si="1112"/>
        <v>0</v>
      </c>
      <c r="DB212" s="5"/>
      <c r="DC212" s="61"/>
      <c r="DD212" s="58" t="s">
        <v>0</v>
      </c>
      <c r="DE212" s="62"/>
      <c r="DF212" s="59" t="b">
        <f>IF(AND(DC212=$C212,DE212=$E212),1)</f>
        <v>0</v>
      </c>
      <c r="DG212" s="58" t="str">
        <f>IF(DC212&gt;DE212,"1",IF(DC212&lt;DE212,"2",IF(DC212=DE212,"0")))</f>
        <v>0</v>
      </c>
      <c r="DH212" s="55" t="str">
        <f t="shared" si="1113"/>
        <v>0</v>
      </c>
      <c r="DI212" s="5"/>
      <c r="DJ212" s="73"/>
      <c r="DK212" s="71" t="s">
        <v>0</v>
      </c>
      <c r="DL212" s="74"/>
      <c r="DM212" s="71" t="b">
        <f>IF(AND(DJ212=$C212,DL212=$E212),1)</f>
        <v>0</v>
      </c>
      <c r="DN212" s="71" t="str">
        <f>IF(DJ212&gt;DL212,"1",IF(DJ212&lt;DL212,"2",IF(DJ212=DL212,"0")))</f>
        <v>0</v>
      </c>
      <c r="DO212" s="72" t="str">
        <f t="shared" si="1114"/>
        <v>0</v>
      </c>
      <c r="DP212" s="5"/>
      <c r="DQ212" s="61"/>
      <c r="DR212" s="58" t="s">
        <v>0</v>
      </c>
      <c r="DS212" s="62"/>
      <c r="DT212" s="120" t="b">
        <f>IF(AND(DQ212=$C212,DS212=$E212),1)</f>
        <v>0</v>
      </c>
      <c r="DU212" s="119" t="str">
        <f>IF(DQ212&gt;DS212,"1",IF(DQ212&lt;DS212,"2",IF(DQ212=DS212,"0")))</f>
        <v>0</v>
      </c>
      <c r="DV212" s="117" t="str">
        <f t="shared" si="1115"/>
        <v>0</v>
      </c>
      <c r="DW212" s="5"/>
      <c r="DX212" s="73"/>
      <c r="DY212" s="71" t="s">
        <v>0</v>
      </c>
      <c r="DZ212" s="74"/>
      <c r="EA212" s="71" t="b">
        <f>IF(AND(DX212=$C212,DZ212=$E212),1)</f>
        <v>0</v>
      </c>
      <c r="EB212" s="71" t="str">
        <f>IF(DX212&gt;DZ212,"1",IF(DX212&lt;DZ212,"2",IF(DX212=DZ212,"0")))</f>
        <v>0</v>
      </c>
      <c r="EC212" s="72" t="str">
        <f t="shared" si="1116"/>
        <v>0</v>
      </c>
      <c r="ED212" s="5"/>
      <c r="EE212" s="61"/>
      <c r="EF212" s="58" t="s">
        <v>0</v>
      </c>
      <c r="EG212" s="62"/>
      <c r="EH212" s="59" t="b">
        <f>IF(AND(EE212=$C212,EG212=$E212),1)</f>
        <v>0</v>
      </c>
      <c r="EI212" s="58" t="str">
        <f>IF(EE212&gt;EG212,"1",IF(EE212&lt;EG212,"2",IF(EE212=EG212,"0")))</f>
        <v>0</v>
      </c>
      <c r="EJ212" s="55" t="str">
        <f t="shared" si="1117"/>
        <v>0</v>
      </c>
      <c r="EK212" s="5"/>
      <c r="EL212" s="73"/>
      <c r="EM212" s="71" t="s">
        <v>0</v>
      </c>
      <c r="EN212" s="74"/>
      <c r="EO212" s="71" t="b">
        <f>IF(AND(EL212=$C212,EN212=$E212),1)</f>
        <v>0</v>
      </c>
      <c r="EP212" s="71" t="str">
        <f>IF(EL212&gt;EN212,"1",IF(EL212&lt;EN212,"2",IF(EL212=EN212,"0")))</f>
        <v>0</v>
      </c>
      <c r="EQ212" s="72" t="str">
        <f t="shared" si="1118"/>
        <v>0</v>
      </c>
      <c r="ER212" s="5"/>
      <c r="ES212" s="61"/>
      <c r="ET212" s="58" t="s">
        <v>0</v>
      </c>
      <c r="EU212" s="62"/>
      <c r="EV212" s="59" t="b">
        <f>IF(AND(ES212=$C212,EU212=$E212),1)</f>
        <v>0</v>
      </c>
      <c r="EW212" s="58" t="str">
        <f>IF(ES212&gt;EU212,"1",IF(ES212&lt;EU212,"2",IF(ES212=EU212,"0")))</f>
        <v>0</v>
      </c>
      <c r="EX212" s="55" t="str">
        <f t="shared" si="1119"/>
        <v>0</v>
      </c>
      <c r="EY212" s="5"/>
      <c r="EZ212" s="73"/>
      <c r="FA212" s="71" t="s">
        <v>0</v>
      </c>
      <c r="FB212" s="74"/>
      <c r="FC212" s="198" t="b">
        <f>IF(AND(EZ212=$C212,FB212=$E212),1)</f>
        <v>0</v>
      </c>
      <c r="FD212" s="198" t="str">
        <f>IF(EZ212&gt;FB212,"1",IF(EZ212&lt;FB212,"2",IF(EZ212=FB212,"0")))</f>
        <v>0</v>
      </c>
      <c r="FE212" s="72" t="str">
        <f t="shared" si="1120"/>
        <v>0</v>
      </c>
      <c r="FF212" s="5"/>
      <c r="FG212" s="61"/>
      <c r="FH212" s="58" t="s">
        <v>0</v>
      </c>
      <c r="FI212" s="62"/>
      <c r="FJ212" s="59" t="b">
        <f>IF(AND(FG212=$C212,FI212=$E212),1)</f>
        <v>0</v>
      </c>
      <c r="FK212" s="58" t="str">
        <f>IF(FG212&gt;FI212,"1",IF(FG212&lt;FI212,"2",IF(FG212=FI212,"0")))</f>
        <v>0</v>
      </c>
      <c r="FL212" s="55" t="str">
        <f t="shared" si="1121"/>
        <v>0</v>
      </c>
      <c r="FM212" s="5"/>
      <c r="FN212" s="73"/>
      <c r="FO212" s="71" t="s">
        <v>0</v>
      </c>
      <c r="FP212" s="74"/>
      <c r="FQ212" s="71" t="b">
        <f>IF(AND(FN212=$C212,FP212=$E212),1)</f>
        <v>0</v>
      </c>
      <c r="FR212" s="71" t="str">
        <f>IF(FN212&gt;FP212,"1",IF(FN212&lt;FP212,"2",IF(FN212=FP212,"0")))</f>
        <v>0</v>
      </c>
      <c r="FS212" s="72" t="str">
        <f t="shared" si="1122"/>
        <v>0</v>
      </c>
      <c r="FT212" s="5"/>
      <c r="FU212" s="61"/>
      <c r="FV212" s="58" t="s">
        <v>0</v>
      </c>
      <c r="FW212" s="62"/>
      <c r="FX212" s="59" t="b">
        <f>IF(AND(FU212=$C212,FW212=$E212),1)</f>
        <v>0</v>
      </c>
      <c r="FY212" s="58" t="str">
        <f>IF(FU212&gt;FW212,"1",IF(FU212&lt;FW212,"2",IF(FU212=FW212,"0")))</f>
        <v>0</v>
      </c>
      <c r="FZ212" s="55" t="str">
        <f t="shared" si="1123"/>
        <v>0</v>
      </c>
      <c r="GA212" s="5"/>
      <c r="GB212" s="73"/>
      <c r="GC212" s="71" t="s">
        <v>0</v>
      </c>
      <c r="GD212" s="74"/>
      <c r="GE212" s="71" t="b">
        <f>IF(AND(GB212=$C212,GD212=$E212),1)</f>
        <v>0</v>
      </c>
      <c r="GF212" s="71" t="str">
        <f>IF(GB212&gt;GD212,"1",IF(GB212&lt;GD212,"2",IF(GB212=GD212,"0")))</f>
        <v>0</v>
      </c>
      <c r="GG212" s="72" t="str">
        <f t="shared" si="1124"/>
        <v>0</v>
      </c>
      <c r="GH212" s="5"/>
      <c r="GI212" s="61"/>
      <c r="GJ212" s="58" t="s">
        <v>0</v>
      </c>
      <c r="GK212" s="62"/>
      <c r="GL212" s="59" t="b">
        <f>IF(AND(GI212=$C212,GK212=$E212),1)</f>
        <v>0</v>
      </c>
      <c r="GM212" s="58" t="str">
        <f>IF(GI212&gt;GK212,"1",IF(GI212&lt;GK212,"2",IF(GI212=GK212,"0")))</f>
        <v>0</v>
      </c>
      <c r="GN212" s="55" t="str">
        <f t="shared" si="1125"/>
        <v>0</v>
      </c>
      <c r="GO212" s="5"/>
      <c r="GP212" s="73"/>
      <c r="GQ212" s="71" t="s">
        <v>0</v>
      </c>
      <c r="GR212" s="74"/>
      <c r="GS212" s="71" t="b">
        <f>IF(AND(GP212=$C212,GR212=$E212),1)</f>
        <v>0</v>
      </c>
      <c r="GT212" s="71" t="str">
        <f>IF(GP212&gt;GR212,"1",IF(GP212&lt;GR212,"2",IF(GP212=GR212,"0")))</f>
        <v>0</v>
      </c>
      <c r="GU212" s="72" t="str">
        <f t="shared" si="1126"/>
        <v>0</v>
      </c>
      <c r="GV212" s="5"/>
      <c r="GW212" s="61"/>
      <c r="GX212" s="58" t="s">
        <v>0</v>
      </c>
      <c r="GY212" s="62"/>
      <c r="GZ212" s="59" t="b">
        <f>IF(AND(GW212=$C212,GY212=$E212),1)</f>
        <v>0</v>
      </c>
      <c r="HA212" s="58" t="str">
        <f>IF(GW212&gt;GY212,"1",IF(GW212&lt;GY212,"2",IF(GW212=GY212,"0")))</f>
        <v>0</v>
      </c>
      <c r="HB212" s="55" t="str">
        <f t="shared" si="1127"/>
        <v>0</v>
      </c>
      <c r="HC212" s="5"/>
      <c r="HD212" s="73"/>
      <c r="HE212" s="71" t="s">
        <v>0</v>
      </c>
      <c r="HF212" s="74"/>
      <c r="HG212" s="71" t="b">
        <f>IF(AND(HD212=$C212,HF212=$E212),1)</f>
        <v>0</v>
      </c>
      <c r="HH212" s="71" t="str">
        <f>IF(HD212&gt;HF212,"1",IF(HD212&lt;HF212,"2",IF(HD212=HF212,"0")))</f>
        <v>0</v>
      </c>
      <c r="HI212" s="72" t="str">
        <f>IF(HD212="x","0",IF(HG212=1,"3",IF(HH212=$F212,"1","0")))</f>
        <v>0</v>
      </c>
      <c r="HJ212" s="5"/>
      <c r="HK212" s="61"/>
      <c r="HL212" s="58" t="s">
        <v>0</v>
      </c>
      <c r="HM212" s="62"/>
      <c r="HN212" s="59" t="b">
        <f>IF(AND(HK212=$C212,HM212=$E212),1)</f>
        <v>0</v>
      </c>
      <c r="HO212" s="58" t="str">
        <f>IF(HK212&gt;HM212,"1",IF(HK212&lt;HM212,"2",IF(HK212=HM212,"0")))</f>
        <v>0</v>
      </c>
      <c r="HP212" s="55" t="str">
        <f t="shared" si="1128"/>
        <v>0</v>
      </c>
      <c r="HQ212" s="5"/>
      <c r="HR212" s="73"/>
      <c r="HS212" s="71" t="s">
        <v>0</v>
      </c>
      <c r="HT212" s="74"/>
      <c r="HU212" s="71" t="b">
        <f>IF(AND(HR212=$C212,HT212=$E212),1)</f>
        <v>0</v>
      </c>
      <c r="HV212" s="71" t="str">
        <f>IF(HR212&gt;HT212,"1",IF(HR212&lt;HT212,"2",IF(HR212=HT212,"0")))</f>
        <v>0</v>
      </c>
      <c r="HW212" s="72" t="str">
        <f t="shared" si="1129"/>
        <v>0</v>
      </c>
      <c r="HX212" s="5"/>
      <c r="HY212" s="61"/>
      <c r="HZ212" s="58" t="s">
        <v>0</v>
      </c>
      <c r="IA212" s="62"/>
      <c r="IB212" s="59" t="b">
        <f>IF(AND(HY212=$C212,IA212=$E212),1)</f>
        <v>0</v>
      </c>
      <c r="IC212" s="58" t="str">
        <f>IF(HY212&gt;IA212,"1",IF(HY212&lt;IA212,"2",IF(HY212=IA212,"0")))</f>
        <v>0</v>
      </c>
      <c r="ID212" s="55" t="str">
        <f t="shared" si="1130"/>
        <v>0</v>
      </c>
      <c r="IE212" s="5"/>
      <c r="IF212" s="73"/>
      <c r="IG212" s="71" t="s">
        <v>0</v>
      </c>
      <c r="IH212" s="74"/>
      <c r="II212" s="59" t="b">
        <f>IF(AND(IF212=$C212,IH212=$E212),1)</f>
        <v>0</v>
      </c>
      <c r="IJ212" s="58" t="str">
        <f>IF(IF212&gt;IH212,"1",IF(IF212&lt;IH212,"2",IF(IF212=IH212,"0")))</f>
        <v>0</v>
      </c>
      <c r="IK212" s="72" t="str">
        <f t="shared" si="1131"/>
        <v>0</v>
      </c>
      <c r="IL212" s="5"/>
      <c r="IM212" s="73"/>
      <c r="IN212" s="71" t="s">
        <v>0</v>
      </c>
      <c r="IO212" s="74"/>
      <c r="IP212" s="59" t="b">
        <f>IF(AND(IM212=$C212,IO212=$E212),1)</f>
        <v>0</v>
      </c>
      <c r="IQ212" s="58" t="str">
        <f>IF(IM212&gt;IO212,"1",IF(IM212&lt;IO212,"2",IF(IM212=IO212,"0")))</f>
        <v>0</v>
      </c>
      <c r="IR212" s="72" t="str">
        <f t="shared" si="1132"/>
        <v>0</v>
      </c>
      <c r="IS212" s="5"/>
      <c r="IT212" s="73"/>
      <c r="IU212" s="71" t="s">
        <v>0</v>
      </c>
      <c r="IV212" s="74"/>
      <c r="IW212" s="59" t="b">
        <f>IF(AND(IT212=$C212,IV212=$E212),1)</f>
        <v>0</v>
      </c>
      <c r="IX212" s="58" t="str">
        <f>IF(IT212&gt;IV212,"1",IF(IT212&lt;IV212,"2",IF(IT212=IV212,"0")))</f>
        <v>0</v>
      </c>
      <c r="IY212" s="72" t="str">
        <f t="shared" si="1133"/>
        <v>0</v>
      </c>
      <c r="IZ212" s="5"/>
      <c r="JA212" s="21"/>
      <c r="JB212" s="23" t="s">
        <v>23</v>
      </c>
      <c r="JC212" s="19" t="str">
        <f>IF(COUNTBLANK($I208:$I212)&gt;=1,"0",IF(COUNTIF($I208:$I212,"x")&gt;0,"0","1"))</f>
        <v>0</v>
      </c>
      <c r="JD212" s="19" t="str">
        <f>IF(COUNTBLANK($P208:$P212)&gt;=1,"0",IF(COUNTIF($P208:$P212,"x")&gt;0,"0","1"))</f>
        <v>0</v>
      </c>
      <c r="JE212" s="19" t="str">
        <f>IF(COUNTBLANK($W208:$W212)&gt;=1,"0",IF(COUNTIF($W208:$W212,"x")&gt;0,"0","1"))</f>
        <v>0</v>
      </c>
      <c r="JF212" s="19" t="str">
        <f>IF(COUNTBLANK($AD208:$AD212)&gt;=1,"0",IF(COUNTIF($AD208:$AD212,"x")&gt;0,"0","1"))</f>
        <v>0</v>
      </c>
      <c r="JG212" s="19" t="str">
        <f>IF(COUNTBLANK($AK208:$AK212)&gt;=1,"0",IF(COUNTIF($AK208:$AK212,"x")&gt;0,"0","1"))</f>
        <v>0</v>
      </c>
      <c r="JH212" s="19" t="str">
        <f>IF(COUNTBLANK($AR208:$AR212)&gt;=1,"0",IF(COUNTIF($AR208:$AR212,"x")&gt;0,"0","1"))</f>
        <v>0</v>
      </c>
      <c r="JI212" s="19" t="str">
        <f>IF(COUNTBLANK($AY208:$AY212)&gt;=1,"0",IF(COUNTIF($AY208:$AY212,"x")&gt;0,"0","1"))</f>
        <v>0</v>
      </c>
      <c r="JJ212" s="19" t="str">
        <f>IF(COUNTBLANK($BF208:$BF212)&gt;=1,"0",IF(COUNTIF($BF208:$BF212,"x")&gt;0,"0","1"))</f>
        <v>0</v>
      </c>
      <c r="JK212" s="19" t="str">
        <f>IF(COUNTBLANK($BM208:$BM212)&gt;=1,"0",IF(COUNTIF($BM208:$BM212,"x")&gt;0,"0","1"))</f>
        <v>0</v>
      </c>
      <c r="JL212" s="19" t="str">
        <f>IF(COUNTBLANK($BT208:$BT212)&gt;=1,"0",IF(COUNTIF($BT208:$BT212,"x")&gt;0,"0","1"))</f>
        <v>0</v>
      </c>
      <c r="JM212" s="19" t="str">
        <f>IF(COUNTBLANK($CA208:$CA212)&gt;=1,"0",IF(COUNTIF($CA208:$CA212,"x")&gt;0,"0","1"))</f>
        <v>0</v>
      </c>
      <c r="JN212" s="19" t="str">
        <f>IF(COUNTBLANK($CH208:$CH212)&gt;=1,"0",IF(COUNTIF($CH208:$CH212,"x")&gt;0,"0","1"))</f>
        <v>0</v>
      </c>
      <c r="JO212" s="19" t="str">
        <f>IF(COUNTBLANK($CO208:$CO212)&gt;=1,"0",IF(COUNTIF($CO208:$CO212,"x")&gt;0,"0","1"))</f>
        <v>0</v>
      </c>
      <c r="JP212" s="19" t="str">
        <f>IF(COUNTBLANK($CV208:$CV212)&gt;=1,"0",IF(COUNTIF($CV208:$CV212,"x")&gt;0,"0","1"))</f>
        <v>0</v>
      </c>
      <c r="JQ212" s="19" t="str">
        <f>IF(COUNTBLANK($DC208:$DC212)&gt;=1,"0",IF(COUNTIF($DC208:$DC212,"x")&gt;0,"0","1"))</f>
        <v>0</v>
      </c>
      <c r="JR212" s="19" t="str">
        <f>IF(COUNTBLANK($DJ208:$DJ212)&gt;=1,"0",IF(COUNTIF($DJ208:$DJ212,"x")&gt;0,"0","1"))</f>
        <v>0</v>
      </c>
      <c r="JS212" s="19" t="str">
        <f>IF(COUNTBLANK($DQ208:$DQ212)&gt;=1,"0",IF(COUNTIF($DQ208:$DQ212,"x")&gt;0,"0","1"))</f>
        <v>0</v>
      </c>
      <c r="JT212" s="19" t="str">
        <f>IF(COUNTBLANK($DX208:$DX212)&gt;=1,"0",IF(COUNTIF($DX208:$DX212,"x")&gt;0,"0","1"))</f>
        <v>0</v>
      </c>
      <c r="JU212" s="19" t="str">
        <f>IF(COUNTBLANK($EE208:$EE212)&gt;=1,"0",IF(COUNTIF($EE208:$EE212,"x")&gt;0,"0","1"))</f>
        <v>0</v>
      </c>
      <c r="JV212" s="19" t="str">
        <f>IF(COUNTBLANK($EL208:$EL212)&gt;=1,"0",IF(COUNTIF($EL208:$EL212,"x")&gt;0,"0","1"))</f>
        <v>0</v>
      </c>
      <c r="JW212" s="19" t="str">
        <f>IF(COUNTBLANK($ES208:$ES212)&gt;=1,"0",IF(COUNTIF($ES208:$ES212,"x")&gt;0,"0","1"))</f>
        <v>0</v>
      </c>
      <c r="JX212" s="19" t="str">
        <f>IF(COUNTBLANK($EZ208:$EZ212)&gt;=1,"0",IF(COUNTIF($EZ208:$EZ212,"x")&gt;0,"0","1"))</f>
        <v>0</v>
      </c>
      <c r="JY212" s="19" t="str">
        <f>IF(COUNTBLANK($FG208:$FG212)&gt;=1,"0",IF(COUNTIF($FG208:$FG212,"x")&gt;0,"0","1"))</f>
        <v>0</v>
      </c>
      <c r="JZ212" s="19" t="str">
        <f>IF(COUNTBLANK($FN208:$FN212)&gt;=1,"0",IF(COUNTIF($FN208:$FN212,"x")&gt;0,"0","1"))</f>
        <v>0</v>
      </c>
      <c r="KA212" s="19" t="str">
        <f>IF(COUNTBLANK($FU208:$FU212)&gt;=1,"0",IF(COUNTIF($FU208:$FU212,"x")&gt;0,"0","1"))</f>
        <v>0</v>
      </c>
      <c r="KB212" s="19" t="str">
        <f>IF(COUNTBLANK($GB208:$GB212)&gt;=1,"0",IF(COUNTIF($GB208:$GB212,"x")&gt;0,"0","1"))</f>
        <v>0</v>
      </c>
      <c r="KC212" s="19" t="str">
        <f>IF(COUNTBLANK($GI208:$GI212)&gt;=1,"0",IF(COUNTIF($GI208:$GI212,"x")&gt;0,"0","1"))</f>
        <v>0</v>
      </c>
      <c r="KD212" s="19" t="str">
        <f>IF(COUNTBLANK($GP208:$GP212)&gt;=1,"0",IF(COUNTIF($GP208:$GP212,"x")&gt;0,"0","1"))</f>
        <v>0</v>
      </c>
      <c r="KE212" s="19" t="str">
        <f>IF(COUNTBLANK($GW208:$GW212)&gt;=1,"0",IF(COUNTIF($GW208:$GW212,"x")&gt;0,"0","1"))</f>
        <v>0</v>
      </c>
      <c r="KF212" s="19" t="str">
        <f>IF(COUNTBLANK($HD208:$HD212)&gt;=1,"0",IF(COUNTIF($HD208:$HD212,"x")&gt;0,"0","1"))</f>
        <v>0</v>
      </c>
      <c r="KG212" s="19" t="str">
        <f>IF(COUNTBLANK($HK208:$HK212)&gt;=1,"0",IF(COUNTIF($HK208:$HK212,"x")&gt;0,"0","1"))</f>
        <v>0</v>
      </c>
      <c r="KH212" s="19" t="str">
        <f>IF(COUNTBLANK($HR208:$HR212)&gt;=1,"0",IF(COUNTIF($HR208:$HR212,"x")&gt;0,"0","1"))</f>
        <v>0</v>
      </c>
      <c r="KI212" s="19" t="str">
        <f>IF(COUNTBLANK($HY208:$HY212)&gt;=1,"0",IF(COUNTIF($HY208:$HY212,"x")&gt;0,"0","1"))</f>
        <v>0</v>
      </c>
      <c r="KJ212" s="19" t="str">
        <f>IF(COUNTBLANK($IF208:$IF212)&gt;=1,"0",IF(COUNTIF($IF208:$IF212,"x")&gt;0,"0","1"))</f>
        <v>0</v>
      </c>
      <c r="KK212" s="19" t="str">
        <f>IF(COUNTBLANK($IM208:$IM212)&gt;=1,"0",IF(COUNTIF($IM208:$IM212,"x")&gt;0,"0","1"))</f>
        <v>0</v>
      </c>
      <c r="KL212" s="19" t="str">
        <f>IF(COUNTBLANK($IT208:$IT212)&gt;=1,"0",IF(COUNTIF($IT208:$IT212,"x")&gt;0,"0","1"))</f>
        <v>0</v>
      </c>
    </row>
    <row r="213" spans="1:16382" ht="16" outlineLevel="1" thickBot="1" x14ac:dyDescent="0.4">
      <c r="A213" s="40"/>
      <c r="B213" s="41"/>
      <c r="C213" s="42"/>
      <c r="D213" s="42"/>
      <c r="E213" s="42"/>
      <c r="F213" s="43"/>
      <c r="G213" s="44"/>
      <c r="H213" s="4" t="str">
        <f>IF(C208="x","0","1")</f>
        <v>0</v>
      </c>
      <c r="I213" s="109"/>
      <c r="J213" s="56"/>
      <c r="K213" s="111"/>
      <c r="L213" s="7"/>
      <c r="M213" s="2"/>
      <c r="N213" s="240">
        <f>N208+N209+N210+N211+N212</f>
        <v>0</v>
      </c>
      <c r="O213" s="5"/>
      <c r="P213" s="75"/>
      <c r="Q213" s="65"/>
      <c r="R213" s="76"/>
      <c r="S213" s="68"/>
      <c r="T213" s="68"/>
      <c r="U213" s="256">
        <f>U208+U209+U210+U211+U212</f>
        <v>0</v>
      </c>
      <c r="V213" s="5"/>
      <c r="W213" s="109"/>
      <c r="X213" s="56"/>
      <c r="Y213" s="111"/>
      <c r="Z213" s="7"/>
      <c r="AA213" s="2"/>
      <c r="AB213" s="240">
        <f>AB208+AB209+AB210+AB211+AB212</f>
        <v>0</v>
      </c>
      <c r="AC213" s="5"/>
      <c r="AD213" s="75"/>
      <c r="AE213" s="65"/>
      <c r="AF213" s="76"/>
      <c r="AG213" s="68"/>
      <c r="AH213" s="68"/>
      <c r="AI213" s="241">
        <f>AI208+AI209+AI210+AI211+AI212</f>
        <v>0</v>
      </c>
      <c r="AJ213" s="5"/>
      <c r="AK213" s="109"/>
      <c r="AL213" s="56"/>
      <c r="AM213" s="111"/>
      <c r="AN213" s="7"/>
      <c r="AO213" s="2"/>
      <c r="AP213" s="240">
        <f>AP208+AP209+AP210+AP211+AP212</f>
        <v>0</v>
      </c>
      <c r="AQ213" s="5"/>
      <c r="AR213" s="75"/>
      <c r="AS213" s="65"/>
      <c r="AT213" s="76"/>
      <c r="AU213" s="68"/>
      <c r="AV213" s="68"/>
      <c r="AW213" s="241">
        <f>AW208+AW209+AW210+AW211+AW212</f>
        <v>0</v>
      </c>
      <c r="AX213" s="5"/>
      <c r="AY213" s="109"/>
      <c r="AZ213" s="56"/>
      <c r="BA213" s="111"/>
      <c r="BB213" s="7"/>
      <c r="BC213" s="2"/>
      <c r="BD213" s="240">
        <f>BD208+BD209+BD210+BD211+BD212</f>
        <v>0</v>
      </c>
      <c r="BE213" s="5"/>
      <c r="BF213" s="75"/>
      <c r="BG213" s="65"/>
      <c r="BH213" s="76"/>
      <c r="BI213" s="68"/>
      <c r="BJ213" s="68"/>
      <c r="BK213" s="241">
        <f>BK208+BK209+BK210+BK211+BK212</f>
        <v>0</v>
      </c>
      <c r="BL213" s="5"/>
      <c r="BM213" s="109"/>
      <c r="BN213" s="56"/>
      <c r="BO213" s="111"/>
      <c r="BP213" s="7"/>
      <c r="BQ213" s="2"/>
      <c r="BR213" s="240">
        <f>BR208+BR209+BR210+BR211+BR212</f>
        <v>0</v>
      </c>
      <c r="BS213" s="5"/>
      <c r="BT213" s="75"/>
      <c r="BU213" s="65"/>
      <c r="BV213" s="76"/>
      <c r="BW213" s="68"/>
      <c r="BX213" s="68"/>
      <c r="BY213" s="241">
        <f>BY208+BY209+BY210+BY211+BY212</f>
        <v>0</v>
      </c>
      <c r="BZ213" s="5"/>
      <c r="CA213" s="109"/>
      <c r="CB213" s="56"/>
      <c r="CC213" s="111"/>
      <c r="CD213" s="7"/>
      <c r="CE213" s="2"/>
      <c r="CF213" s="240">
        <f>CF208+CF209+CF210+CF211+CF212</f>
        <v>0</v>
      </c>
      <c r="CG213" s="5"/>
      <c r="CH213" s="75"/>
      <c r="CI213" s="65"/>
      <c r="CJ213" s="76"/>
      <c r="CK213" s="68"/>
      <c r="CL213" s="68"/>
      <c r="CM213" s="241">
        <f>CM208+CM209+CM210+CM211+CM212</f>
        <v>0</v>
      </c>
      <c r="CN213" s="5"/>
      <c r="CO213" s="109"/>
      <c r="CP213" s="56"/>
      <c r="CQ213" s="111"/>
      <c r="CR213" s="7"/>
      <c r="CS213" s="2"/>
      <c r="CT213" s="240">
        <f>CT208+CT209+CT210+CT211+CT212</f>
        <v>0</v>
      </c>
      <c r="CU213" s="5"/>
      <c r="CV213" s="75"/>
      <c r="CW213" s="65"/>
      <c r="CX213" s="76"/>
      <c r="CY213" s="68"/>
      <c r="CZ213" s="68"/>
      <c r="DA213" s="241">
        <f>DA208+DA209+DA210+DA211+DA212</f>
        <v>0</v>
      </c>
      <c r="DB213" s="5"/>
      <c r="DC213" s="109"/>
      <c r="DD213" s="56"/>
      <c r="DE213" s="111"/>
      <c r="DF213" s="7"/>
      <c r="DG213" s="2"/>
      <c r="DH213" s="240">
        <f>DH208+DH209+DH210+DH211+DH212</f>
        <v>0</v>
      </c>
      <c r="DI213" s="5"/>
      <c r="DJ213" s="75"/>
      <c r="DK213" s="65"/>
      <c r="DL213" s="76"/>
      <c r="DM213" s="68"/>
      <c r="DN213" s="68"/>
      <c r="DO213" s="241">
        <f>DO208+DO209+DO210+DO211+DO212</f>
        <v>0</v>
      </c>
      <c r="DP213" s="5"/>
      <c r="DQ213" s="109"/>
      <c r="DR213" s="56"/>
      <c r="DS213" s="111"/>
      <c r="DT213" s="121"/>
      <c r="DU213" s="12"/>
      <c r="DV213" s="248">
        <f>DV208+DV209+DV210+DV211+DV212</f>
        <v>0</v>
      </c>
      <c r="DW213" s="5"/>
      <c r="DX213" s="75"/>
      <c r="DY213" s="65"/>
      <c r="DZ213" s="76"/>
      <c r="EA213" s="68"/>
      <c r="EB213" s="68"/>
      <c r="EC213" s="256">
        <f>EC208+EC209+EC210+EC211+EC212</f>
        <v>0</v>
      </c>
      <c r="ED213" s="5"/>
      <c r="EE213" s="109"/>
      <c r="EF213" s="56"/>
      <c r="EG213" s="111"/>
      <c r="EH213" s="7"/>
      <c r="EI213" s="2"/>
      <c r="EJ213" s="248">
        <f>EJ208+EJ209+EJ210+EJ211+EJ212</f>
        <v>0</v>
      </c>
      <c r="EK213" s="5"/>
      <c r="EL213" s="75"/>
      <c r="EM213" s="65"/>
      <c r="EN213" s="76"/>
      <c r="EO213" s="68"/>
      <c r="EP213" s="68"/>
      <c r="EQ213" s="256">
        <f>EQ208+EQ209+EQ210+EQ211+EQ212</f>
        <v>0</v>
      </c>
      <c r="ER213" s="5"/>
      <c r="ES213" s="109"/>
      <c r="ET213" s="56"/>
      <c r="EU213" s="111"/>
      <c r="EV213" s="7"/>
      <c r="EW213" s="2"/>
      <c r="EX213" s="248">
        <f>EX208+EX209+EX210+EX211+EX212</f>
        <v>0</v>
      </c>
      <c r="EY213" s="5"/>
      <c r="EZ213" s="75"/>
      <c r="FA213" s="65"/>
      <c r="FB213" s="76"/>
      <c r="FC213" s="68"/>
      <c r="FD213" s="68"/>
      <c r="FE213" s="256">
        <f>FE208+FE209+FE210+FE211+FE212</f>
        <v>0</v>
      </c>
      <c r="FF213" s="5"/>
      <c r="FG213" s="109"/>
      <c r="FH213" s="56"/>
      <c r="FI213" s="111"/>
      <c r="FJ213" s="7"/>
      <c r="FK213" s="2"/>
      <c r="FL213" s="248">
        <f>FL208+FL209+FL210+FL211+FL212</f>
        <v>0</v>
      </c>
      <c r="FM213" s="5"/>
      <c r="FN213" s="75"/>
      <c r="FO213" s="65"/>
      <c r="FP213" s="76"/>
      <c r="FQ213" s="68"/>
      <c r="FR213" s="68"/>
      <c r="FS213" s="256">
        <f>FS208+FS209+FS210+FS211+FS212</f>
        <v>0</v>
      </c>
      <c r="FT213" s="5"/>
      <c r="FU213" s="109"/>
      <c r="FV213" s="56"/>
      <c r="FW213" s="111"/>
      <c r="FX213" s="7"/>
      <c r="FY213" s="2"/>
      <c r="FZ213" s="248">
        <f>FZ208+FZ209+FZ210+FZ211+FZ212</f>
        <v>0</v>
      </c>
      <c r="GA213" s="5"/>
      <c r="GB213" s="75"/>
      <c r="GC213" s="65"/>
      <c r="GD213" s="76"/>
      <c r="GE213" s="68"/>
      <c r="GF213" s="68"/>
      <c r="GG213" s="256">
        <f>GG208+GG209+GG210+GG211+GG212</f>
        <v>0</v>
      </c>
      <c r="GH213" s="5"/>
      <c r="GI213" s="109"/>
      <c r="GJ213" s="56"/>
      <c r="GK213" s="111"/>
      <c r="GL213" s="7"/>
      <c r="GM213" s="2"/>
      <c r="GN213" s="248">
        <f>GN208+GN209+GN210+GN211+GN212</f>
        <v>0</v>
      </c>
      <c r="GO213" s="5"/>
      <c r="GP213" s="75"/>
      <c r="GQ213" s="65"/>
      <c r="GR213" s="76"/>
      <c r="GS213" s="68"/>
      <c r="GT213" s="68"/>
      <c r="GU213" s="256">
        <f>GU208+GU209+GU210+GU211+GU212</f>
        <v>0</v>
      </c>
      <c r="GV213" s="5"/>
      <c r="GW213" s="109"/>
      <c r="GX213" s="56"/>
      <c r="GY213" s="111"/>
      <c r="GZ213" s="7"/>
      <c r="HA213" s="2"/>
      <c r="HB213" s="248">
        <f>HB208+HB209+HB210+HB211+HB212</f>
        <v>0</v>
      </c>
      <c r="HC213" s="5"/>
      <c r="HD213" s="75"/>
      <c r="HE213" s="65"/>
      <c r="HF213" s="76"/>
      <c r="HG213" s="150"/>
      <c r="HH213" s="150"/>
      <c r="HI213" s="256">
        <f>HI208+HI209+HI210+HI211+HI212</f>
        <v>0</v>
      </c>
      <c r="HJ213" s="5"/>
      <c r="HK213" s="109"/>
      <c r="HL213" s="56"/>
      <c r="HM213" s="111"/>
      <c r="HN213" s="7"/>
      <c r="HO213" s="2"/>
      <c r="HP213" s="248">
        <f>HP208+HP209+HP210+HP211+HP212</f>
        <v>0</v>
      </c>
      <c r="HQ213" s="5"/>
      <c r="HR213" s="75"/>
      <c r="HS213" s="65"/>
      <c r="HT213" s="76"/>
      <c r="HU213" s="68"/>
      <c r="HV213" s="68"/>
      <c r="HW213" s="256">
        <f>HW208+HW209+HW210+HW211+HW212</f>
        <v>0</v>
      </c>
      <c r="HX213" s="5"/>
      <c r="HY213" s="109"/>
      <c r="HZ213" s="56"/>
      <c r="IA213" s="111"/>
      <c r="IB213" s="7"/>
      <c r="IC213" s="2"/>
      <c r="ID213" s="248">
        <f>ID208+ID209+ID210+ID211+ID212</f>
        <v>0</v>
      </c>
      <c r="IE213" s="5"/>
      <c r="IF213" s="205"/>
      <c r="IG213" s="206"/>
      <c r="IH213" s="207"/>
      <c r="II213" s="7"/>
      <c r="IJ213" s="2"/>
      <c r="IK213" s="241">
        <f>IK208+IK209+IK210+IK211+IK212</f>
        <v>0</v>
      </c>
      <c r="IL213" s="5"/>
      <c r="IM213" s="205"/>
      <c r="IN213" s="206"/>
      <c r="IO213" s="207"/>
      <c r="IP213" s="7"/>
      <c r="IQ213" s="2"/>
      <c r="IR213" s="241">
        <f>IR208+IR209+IR210+IR211+IR212</f>
        <v>0</v>
      </c>
      <c r="IS213" s="5"/>
      <c r="IT213" s="205"/>
      <c r="IU213" s="206"/>
      <c r="IV213" s="207"/>
      <c r="IW213" s="7"/>
      <c r="IX213" s="2"/>
      <c r="IY213" s="241">
        <f>IY208+IY209+IY210+IY211+IY212</f>
        <v>0</v>
      </c>
      <c r="IZ213" s="5"/>
      <c r="JA213" s="21"/>
      <c r="JB213" s="16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P213" s="49"/>
    </row>
    <row r="214" spans="1:16382" s="82" customFormat="1" ht="16" thickBot="1" x14ac:dyDescent="0.4">
      <c r="A214" s="89" t="s">
        <v>20</v>
      </c>
      <c r="B214" s="29">
        <v>31</v>
      </c>
      <c r="C214" s="30"/>
      <c r="D214" s="30"/>
      <c r="E214" s="123"/>
      <c r="F214" s="31"/>
      <c r="G214" s="32"/>
      <c r="H214" s="100"/>
      <c r="I214" s="30"/>
      <c r="J214" s="30"/>
      <c r="K214" s="34"/>
      <c r="L214" s="32"/>
      <c r="M214" s="32"/>
      <c r="N214" s="31"/>
      <c r="O214" s="100"/>
      <c r="P214" s="30"/>
      <c r="Q214" s="30"/>
      <c r="R214" s="30"/>
      <c r="S214" s="32"/>
      <c r="T214" s="32"/>
      <c r="U214" s="31"/>
      <c r="V214" s="100"/>
      <c r="W214" s="30"/>
      <c r="X214" s="30"/>
      <c r="Y214" s="34"/>
      <c r="Z214" s="32"/>
      <c r="AA214" s="32"/>
      <c r="AB214" s="31"/>
      <c r="AC214" s="100"/>
      <c r="AD214" s="30"/>
      <c r="AE214" s="30"/>
      <c r="AF214" s="30"/>
      <c r="AG214" s="32"/>
      <c r="AH214" s="32"/>
      <c r="AI214" s="31"/>
      <c r="AJ214" s="100"/>
      <c r="AK214" s="30"/>
      <c r="AL214" s="30"/>
      <c r="AM214" s="34"/>
      <c r="AN214" s="32"/>
      <c r="AO214" s="32"/>
      <c r="AP214" s="31"/>
      <c r="AQ214" s="100"/>
      <c r="AR214" s="30"/>
      <c r="AS214" s="30"/>
      <c r="AT214" s="30"/>
      <c r="AU214" s="32"/>
      <c r="AV214" s="32"/>
      <c r="AW214" s="31"/>
      <c r="AX214" s="100"/>
      <c r="AY214" s="30"/>
      <c r="AZ214" s="30"/>
      <c r="BA214" s="34"/>
      <c r="BB214" s="32"/>
      <c r="BC214" s="32"/>
      <c r="BD214" s="31"/>
      <c r="BE214" s="100"/>
      <c r="BF214" s="30"/>
      <c r="BG214" s="30"/>
      <c r="BH214" s="30"/>
      <c r="BI214" s="32"/>
      <c r="BJ214" s="32"/>
      <c r="BK214" s="31"/>
      <c r="BL214" s="100"/>
      <c r="BM214" s="30"/>
      <c r="BN214" s="30"/>
      <c r="BO214" s="34"/>
      <c r="BP214" s="32"/>
      <c r="BQ214" s="32"/>
      <c r="BR214" s="31"/>
      <c r="BS214" s="100"/>
      <c r="BT214" s="30"/>
      <c r="BU214" s="30"/>
      <c r="BV214" s="30"/>
      <c r="BW214" s="32"/>
      <c r="BX214" s="32"/>
      <c r="BY214" s="31"/>
      <c r="BZ214" s="100"/>
      <c r="CA214" s="30"/>
      <c r="CB214" s="30"/>
      <c r="CC214" s="34"/>
      <c r="CD214" s="32"/>
      <c r="CE214" s="32"/>
      <c r="CF214" s="31"/>
      <c r="CG214" s="100"/>
      <c r="CH214" s="30"/>
      <c r="CI214" s="30"/>
      <c r="CJ214" s="30"/>
      <c r="CK214" s="32"/>
      <c r="CL214" s="32"/>
      <c r="CM214" s="31"/>
      <c r="CN214" s="100"/>
      <c r="CO214" s="30"/>
      <c r="CP214" s="30"/>
      <c r="CQ214" s="34"/>
      <c r="CR214" s="32"/>
      <c r="CS214" s="32"/>
      <c r="CT214" s="31"/>
      <c r="CU214" s="100"/>
      <c r="CV214" s="30"/>
      <c r="CW214" s="30"/>
      <c r="CX214" s="30"/>
      <c r="CY214" s="32"/>
      <c r="CZ214" s="32"/>
      <c r="DA214" s="31"/>
      <c r="DB214" s="100"/>
      <c r="DC214" s="30"/>
      <c r="DD214" s="30"/>
      <c r="DE214" s="34"/>
      <c r="DF214" s="32"/>
      <c r="DG214" s="32"/>
      <c r="DH214" s="31"/>
      <c r="DI214" s="100"/>
      <c r="DJ214" s="30"/>
      <c r="DK214" s="30"/>
      <c r="DL214" s="30"/>
      <c r="DM214" s="32"/>
      <c r="DN214" s="32"/>
      <c r="DO214" s="31"/>
      <c r="DP214" s="100"/>
      <c r="DQ214" s="30"/>
      <c r="DR214" s="30"/>
      <c r="DS214" s="34"/>
      <c r="DT214" s="30"/>
      <c r="DU214" s="30"/>
      <c r="DV214" s="123"/>
      <c r="DW214" s="100"/>
      <c r="DX214" s="30"/>
      <c r="DY214" s="30"/>
      <c r="DZ214" s="30"/>
      <c r="EA214" s="32"/>
      <c r="EB214" s="32"/>
      <c r="EC214" s="31"/>
      <c r="ED214" s="100"/>
      <c r="EE214" s="30"/>
      <c r="EF214" s="30"/>
      <c r="EG214" s="34"/>
      <c r="EH214" s="32"/>
      <c r="EI214" s="32"/>
      <c r="EJ214" s="31"/>
      <c r="EK214" s="100"/>
      <c r="EL214" s="30"/>
      <c r="EM214" s="30"/>
      <c r="EN214" s="30"/>
      <c r="EO214" s="32"/>
      <c r="EP214" s="32"/>
      <c r="EQ214" s="31"/>
      <c r="ER214" s="100"/>
      <c r="ES214" s="30"/>
      <c r="ET214" s="30"/>
      <c r="EU214" s="34"/>
      <c r="EV214" s="32"/>
      <c r="EW214" s="32"/>
      <c r="EX214" s="31"/>
      <c r="EY214" s="100"/>
      <c r="EZ214" s="30"/>
      <c r="FA214" s="30"/>
      <c r="FB214" s="30"/>
      <c r="FC214" s="32"/>
      <c r="FD214" s="32"/>
      <c r="FE214" s="31"/>
      <c r="FF214" s="100"/>
      <c r="FG214" s="30"/>
      <c r="FH214" s="30"/>
      <c r="FI214" s="34"/>
      <c r="FJ214" s="32"/>
      <c r="FK214" s="32"/>
      <c r="FL214" s="31"/>
      <c r="FM214" s="100"/>
      <c r="FN214" s="30"/>
      <c r="FO214" s="30"/>
      <c r="FP214" s="30"/>
      <c r="FQ214" s="32"/>
      <c r="FR214" s="32"/>
      <c r="FS214" s="31"/>
      <c r="FT214" s="100"/>
      <c r="FU214" s="30"/>
      <c r="FV214" s="30"/>
      <c r="FW214" s="34"/>
      <c r="FX214" s="32"/>
      <c r="FY214" s="32"/>
      <c r="FZ214" s="31"/>
      <c r="GA214" s="100"/>
      <c r="GB214" s="30"/>
      <c r="GC214" s="30"/>
      <c r="GD214" s="30"/>
      <c r="GE214" s="32"/>
      <c r="GF214" s="32"/>
      <c r="GG214" s="31"/>
      <c r="GH214" s="100"/>
      <c r="GI214" s="30"/>
      <c r="GJ214" s="30"/>
      <c r="GK214" s="34"/>
      <c r="GL214" s="32"/>
      <c r="GM214" s="32"/>
      <c r="GN214" s="31"/>
      <c r="GO214" s="100"/>
      <c r="GP214" s="30"/>
      <c r="GQ214" s="30"/>
      <c r="GR214" s="30"/>
      <c r="GS214" s="32"/>
      <c r="GT214" s="32"/>
      <c r="GU214" s="31"/>
      <c r="GV214" s="100"/>
      <c r="GW214" s="30"/>
      <c r="GX214" s="30"/>
      <c r="GY214" s="34"/>
      <c r="GZ214" s="32"/>
      <c r="HA214" s="32"/>
      <c r="HB214" s="31"/>
      <c r="HC214" s="100"/>
      <c r="HD214" s="30"/>
      <c r="HE214" s="30"/>
      <c r="HF214" s="30"/>
      <c r="HG214" s="32"/>
      <c r="HH214" s="32"/>
      <c r="HI214" s="31"/>
      <c r="HJ214" s="100"/>
      <c r="HK214" s="30"/>
      <c r="HL214" s="30"/>
      <c r="HM214" s="34"/>
      <c r="HN214" s="32"/>
      <c r="HO214" s="32"/>
      <c r="HP214" s="31"/>
      <c r="HQ214" s="100"/>
      <c r="HR214" s="30"/>
      <c r="HS214" s="30"/>
      <c r="HT214" s="30"/>
      <c r="HU214" s="32"/>
      <c r="HV214" s="32"/>
      <c r="HW214" s="31"/>
      <c r="HX214" s="104"/>
      <c r="HY214" s="30"/>
      <c r="HZ214" s="30"/>
      <c r="IA214" s="34"/>
      <c r="IB214" s="32"/>
      <c r="IC214" s="32"/>
      <c r="ID214" s="36"/>
      <c r="IE214" s="106"/>
      <c r="IF214" s="30"/>
      <c r="IG214" s="30"/>
      <c r="IH214" s="30"/>
      <c r="II214" s="32"/>
      <c r="IJ214" s="32"/>
      <c r="IK214" s="31"/>
      <c r="IL214" s="106"/>
      <c r="IM214" s="30"/>
      <c r="IN214" s="30"/>
      <c r="IO214" s="30"/>
      <c r="IP214" s="32"/>
      <c r="IQ214" s="32"/>
      <c r="IR214" s="31"/>
      <c r="IS214" s="106"/>
      <c r="IT214" s="30"/>
      <c r="IU214" s="30"/>
      <c r="IV214" s="30"/>
      <c r="IW214" s="32"/>
      <c r="IX214" s="32"/>
      <c r="IY214" s="31"/>
      <c r="IZ214" s="106"/>
      <c r="JA214" s="111"/>
      <c r="JB214" s="10"/>
      <c r="JC214" s="14"/>
      <c r="JD214" s="14"/>
      <c r="JE214"/>
      <c r="JF214" s="10"/>
      <c r="JG214"/>
      <c r="JH214" s="10"/>
      <c r="JI214" s="6"/>
      <c r="JJ214"/>
      <c r="JK214"/>
      <c r="JL214" s="14"/>
      <c r="JM214" s="10"/>
      <c r="JN214"/>
      <c r="JO214" s="10"/>
      <c r="JP214"/>
      <c r="JQ214"/>
      <c r="JR214"/>
      <c r="JS214" s="14"/>
      <c r="JT214" s="10"/>
      <c r="JU214"/>
      <c r="JV214" s="10"/>
      <c r="JW214"/>
      <c r="JX214"/>
      <c r="JY214"/>
      <c r="JZ214" s="14"/>
      <c r="KA214" s="10"/>
      <c r="KB214"/>
      <c r="KC214" s="10"/>
      <c r="KD214"/>
      <c r="KE214"/>
      <c r="KF214"/>
      <c r="KG214" s="14"/>
      <c r="KH214" s="10"/>
      <c r="KI214"/>
      <c r="KJ214" s="10"/>
      <c r="KK214"/>
      <c r="KL214"/>
      <c r="KM214"/>
      <c r="KN214" s="14"/>
      <c r="KO214" s="10"/>
      <c r="KP214"/>
      <c r="KQ214"/>
      <c r="KR214"/>
      <c r="KS214" s="14"/>
      <c r="KT214" s="10"/>
      <c r="KU214"/>
      <c r="KV214" s="10"/>
      <c r="KW214"/>
      <c r="KX214"/>
      <c r="KY214"/>
      <c r="KZ214" s="14"/>
      <c r="LA214" s="10"/>
      <c r="LB214"/>
      <c r="LC214" s="10"/>
      <c r="LD214"/>
      <c r="LE214"/>
      <c r="LF214"/>
      <c r="LG214" s="14"/>
      <c r="LH214" s="10"/>
      <c r="LI214"/>
      <c r="LJ214" s="10"/>
      <c r="LK214"/>
      <c r="LL214"/>
      <c r="LM214"/>
      <c r="LN214" s="14"/>
      <c r="LO214" s="10"/>
      <c r="LP214"/>
      <c r="LQ214" s="10"/>
      <c r="LR214"/>
      <c r="LS214"/>
      <c r="LT214"/>
      <c r="LU214" s="14"/>
      <c r="LV214" s="10"/>
      <c r="LW214"/>
      <c r="LX214" s="10"/>
      <c r="LY214"/>
      <c r="LZ214"/>
      <c r="MA214"/>
      <c r="MB214" s="14"/>
      <c r="MC214" s="10"/>
      <c r="MD214"/>
      <c r="ME214" s="10"/>
      <c r="MF214"/>
      <c r="MG214"/>
      <c r="MH214"/>
      <c r="MI214" s="14"/>
      <c r="MJ214" s="10"/>
      <c r="MK214"/>
      <c r="ML214" s="10"/>
      <c r="MM214"/>
      <c r="MN214"/>
      <c r="MO214"/>
      <c r="MP214" s="14"/>
      <c r="MQ214" s="10"/>
      <c r="MR214"/>
      <c r="MS214" s="10"/>
      <c r="MT214"/>
      <c r="MU214"/>
      <c r="MV214"/>
      <c r="MW214" s="14"/>
      <c r="MX214" s="10"/>
      <c r="MY214"/>
      <c r="MZ214" s="10"/>
      <c r="NA214"/>
      <c r="NB214"/>
      <c r="NC214"/>
      <c r="ND214" s="14"/>
      <c r="NE214" s="10"/>
      <c r="NF214"/>
      <c r="NG214" s="10"/>
      <c r="NH214"/>
      <c r="NI214"/>
      <c r="NJ214"/>
      <c r="NK214" s="14"/>
      <c r="NL214" s="10"/>
      <c r="NM214"/>
      <c r="NN214" s="10"/>
      <c r="NO214"/>
      <c r="NP214"/>
      <c r="NQ214"/>
      <c r="NR214" s="14"/>
      <c r="NS214" s="10"/>
      <c r="NT214"/>
      <c r="NU214" s="10"/>
      <c r="NV214"/>
      <c r="NW214"/>
      <c r="NX214"/>
      <c r="NY214" s="14"/>
      <c r="NZ214" s="10"/>
      <c r="OA214"/>
      <c r="OB214" s="10"/>
      <c r="OC214"/>
      <c r="OD214"/>
      <c r="OE214"/>
      <c r="OF214" s="14"/>
      <c r="OG214" s="10"/>
      <c r="OH214"/>
      <c r="OI214" s="10"/>
      <c r="OJ214"/>
      <c r="OK214"/>
      <c r="OL214"/>
      <c r="OM214" s="14"/>
      <c r="ON214" s="10"/>
      <c r="OO214"/>
      <c r="OP214" s="10"/>
      <c r="OQ214"/>
      <c r="OR214"/>
      <c r="OS214"/>
      <c r="OT214" s="14"/>
      <c r="OU214" s="10"/>
      <c r="OV214"/>
      <c r="OW214" s="10"/>
      <c r="OX214"/>
      <c r="OY214"/>
      <c r="OZ214"/>
      <c r="PA214" s="14"/>
      <c r="PB214" s="10"/>
      <c r="PC214"/>
      <c r="PD214" s="10"/>
      <c r="PE214"/>
      <c r="PF214"/>
      <c r="PG214"/>
      <c r="PH214" s="14"/>
      <c r="PI214" s="10"/>
      <c r="PJ214"/>
      <c r="PK214" s="10"/>
      <c r="PL214"/>
      <c r="PM214"/>
      <c r="PN214"/>
      <c r="PO214" s="14"/>
      <c r="PP214" s="10"/>
      <c r="PQ214"/>
      <c r="PR214" s="10"/>
      <c r="PS214"/>
      <c r="PT214"/>
      <c r="PU214"/>
      <c r="PV214" s="14"/>
      <c r="PW214" s="10"/>
      <c r="PX214"/>
      <c r="PY214" s="10"/>
      <c r="PZ214"/>
      <c r="QA214"/>
      <c r="QB214"/>
      <c r="QC214" s="14"/>
      <c r="QD214" s="10"/>
      <c r="QE214"/>
      <c r="QF214" s="10"/>
      <c r="QG214"/>
      <c r="QH214"/>
      <c r="QI214"/>
      <c r="QJ214" s="14"/>
      <c r="QK214" s="10"/>
      <c r="QL214"/>
      <c r="QM214" s="10"/>
      <c r="QN214"/>
      <c r="QO214"/>
      <c r="QP214"/>
      <c r="QQ214" s="14"/>
      <c r="QR214" s="10"/>
      <c r="QS214"/>
      <c r="QT214" s="10"/>
      <c r="QU214"/>
      <c r="QV214"/>
      <c r="QW214"/>
      <c r="QX214" s="14"/>
      <c r="QY214" s="10"/>
      <c r="QZ214"/>
      <c r="RA214" s="10"/>
      <c r="RB214"/>
      <c r="RC214"/>
      <c r="RD214"/>
      <c r="RE214" s="14"/>
      <c r="RF214" s="10"/>
      <c r="RG214"/>
      <c r="RH214" s="10"/>
      <c r="RI214"/>
      <c r="RJ214"/>
      <c r="RK214"/>
      <c r="RL214" s="14"/>
      <c r="RM214" s="26"/>
      <c r="RN214"/>
      <c r="RO214" s="10"/>
      <c r="RP214"/>
      <c r="RQ214"/>
      <c r="RR214"/>
      <c r="RS214" s="14"/>
      <c r="RT214" s="26"/>
      <c r="RU214"/>
      <c r="RV214" s="10"/>
      <c r="RW214"/>
      <c r="RX214"/>
      <c r="RY214"/>
      <c r="RZ214" s="39"/>
      <c r="SA214" s="81"/>
      <c r="SB214" s="10"/>
      <c r="SC214" s="10"/>
      <c r="SD214" s="14"/>
      <c r="SE214" s="14"/>
      <c r="SF214"/>
      <c r="SG214" s="10"/>
      <c r="SH214"/>
      <c r="SI214" s="10"/>
      <c r="SJ214" s="6"/>
      <c r="SK214"/>
      <c r="SL214"/>
      <c r="SM214" s="14"/>
      <c r="SN214" s="10"/>
      <c r="SO214"/>
      <c r="SP214" s="10"/>
      <c r="SQ214"/>
      <c r="SR214"/>
      <c r="SS214"/>
      <c r="ST214" s="14"/>
      <c r="SU214" s="10"/>
      <c r="SV214"/>
      <c r="SW214" s="10"/>
      <c r="SX214"/>
      <c r="SY214"/>
      <c r="SZ214"/>
      <c r="TA214" s="14"/>
      <c r="TB214" s="10"/>
      <c r="TC214"/>
      <c r="TD214" s="10"/>
      <c r="TE214"/>
      <c r="TF214"/>
      <c r="TG214"/>
      <c r="TH214" s="14"/>
      <c r="TI214" s="10"/>
      <c r="TJ214"/>
      <c r="TK214" s="10"/>
      <c r="TL214"/>
      <c r="TM214"/>
      <c r="TN214"/>
      <c r="TO214" s="14"/>
      <c r="TP214" s="10"/>
      <c r="TQ214"/>
      <c r="TR214" s="10"/>
      <c r="TS214"/>
      <c r="TT214"/>
      <c r="TU214"/>
      <c r="TV214" s="14"/>
      <c r="TW214" s="10"/>
      <c r="TX214"/>
      <c r="TY214" s="10"/>
      <c r="TZ214"/>
      <c r="UA214"/>
      <c r="UB214"/>
      <c r="UC214" s="14"/>
      <c r="UD214" s="10"/>
      <c r="UE214"/>
      <c r="UF214" s="10"/>
      <c r="UG214"/>
      <c r="UH214"/>
      <c r="UI214"/>
      <c r="UJ214" s="14"/>
      <c r="UK214" s="10"/>
      <c r="UL214"/>
      <c r="UM214" s="10"/>
      <c r="UN214"/>
      <c r="UO214"/>
      <c r="UP214"/>
      <c r="UQ214" s="14"/>
      <c r="UR214" s="10"/>
      <c r="US214"/>
      <c r="UT214" s="10"/>
      <c r="UU214"/>
      <c r="UV214"/>
      <c r="UW214"/>
      <c r="UX214" s="14"/>
      <c r="UY214" s="10"/>
      <c r="UZ214"/>
      <c r="VA214" s="10"/>
      <c r="VB214"/>
      <c r="VC214"/>
      <c r="VD214"/>
      <c r="VE214" s="14"/>
      <c r="VF214" s="10"/>
      <c r="VG214"/>
      <c r="VH214" s="10"/>
      <c r="VI214"/>
      <c r="VJ214"/>
      <c r="VK214"/>
      <c r="VL214" s="14"/>
      <c r="VM214" s="10"/>
      <c r="VN214"/>
      <c r="VO214" s="10"/>
      <c r="VP214"/>
      <c r="VQ214"/>
      <c r="VR214"/>
      <c r="VS214" s="14"/>
      <c r="VT214" s="10"/>
      <c r="VU214"/>
      <c r="VV214" s="10"/>
      <c r="VW214"/>
      <c r="VX214"/>
      <c r="VY214"/>
      <c r="VZ214" s="14"/>
      <c r="WA214" s="10"/>
      <c r="WB214"/>
      <c r="WC214" s="10"/>
      <c r="WD214"/>
      <c r="WE214"/>
      <c r="WF214"/>
      <c r="WG214" s="14"/>
      <c r="WH214" s="10"/>
      <c r="WI214"/>
      <c r="WJ214" s="10"/>
      <c r="WK214"/>
      <c r="WL214"/>
      <c r="WM214"/>
      <c r="WN214" s="14"/>
      <c r="WO214" s="10"/>
      <c r="WP214"/>
      <c r="WQ214" s="10"/>
      <c r="WR214"/>
      <c r="WS214"/>
      <c r="WT214"/>
      <c r="WU214" s="14"/>
      <c r="WV214" s="10"/>
      <c r="WW214"/>
      <c r="WX214" s="10"/>
      <c r="WY214"/>
      <c r="WZ214"/>
      <c r="XA214"/>
      <c r="XB214" s="14"/>
      <c r="XC214" s="10"/>
      <c r="XD214"/>
      <c r="XE214" s="10"/>
      <c r="XF214"/>
      <c r="XG214"/>
      <c r="XH214"/>
      <c r="XI214" s="14"/>
      <c r="XJ214" s="10"/>
      <c r="XK214"/>
      <c r="XL214" s="10"/>
      <c r="XM214"/>
      <c r="XN214"/>
      <c r="XO214"/>
      <c r="XP214" s="14"/>
      <c r="XQ214" s="10"/>
      <c r="XR214"/>
      <c r="XS214" s="10"/>
      <c r="XT214"/>
      <c r="XU214"/>
      <c r="XV214"/>
      <c r="XW214" s="14"/>
      <c r="XX214" s="10"/>
      <c r="XY214"/>
      <c r="XZ214" s="10"/>
      <c r="YA214"/>
      <c r="YB214"/>
      <c r="YC214"/>
      <c r="YD214" s="14"/>
      <c r="YE214" s="10"/>
      <c r="YF214"/>
      <c r="YG214" s="10"/>
      <c r="YH214"/>
      <c r="YI214"/>
      <c r="YJ214"/>
      <c r="YK214" s="14"/>
      <c r="YL214" s="10"/>
      <c r="YM214"/>
      <c r="YN214" s="10"/>
      <c r="YO214"/>
      <c r="YP214"/>
      <c r="YQ214"/>
      <c r="YR214" s="14"/>
      <c r="YS214" s="10"/>
      <c r="YT214"/>
      <c r="YU214" s="10"/>
      <c r="YV214"/>
      <c r="YW214"/>
      <c r="YX214"/>
      <c r="YY214" s="14"/>
      <c r="YZ214" s="10"/>
      <c r="ZA214"/>
      <c r="ZB214" s="10"/>
      <c r="ZC214"/>
      <c r="ZD214"/>
      <c r="ZE214"/>
      <c r="ZF214" s="14"/>
      <c r="ZG214" s="10"/>
      <c r="ZH214"/>
      <c r="ZI214" s="10"/>
      <c r="ZJ214"/>
      <c r="ZK214"/>
      <c r="ZL214"/>
      <c r="ZM214" s="14"/>
      <c r="ZN214" s="10"/>
      <c r="ZO214"/>
      <c r="ZP214" s="10"/>
      <c r="ZQ214"/>
      <c r="ZR214"/>
      <c r="ZS214"/>
      <c r="ZT214" s="14"/>
      <c r="ZU214" s="10"/>
      <c r="ZV214"/>
      <c r="ZW214" s="10"/>
      <c r="ZX214"/>
      <c r="ZY214"/>
      <c r="ZZ214"/>
      <c r="AAA214" s="14"/>
      <c r="AAB214" s="10"/>
      <c r="AAC214"/>
      <c r="AAD214" s="10"/>
      <c r="AAE214"/>
      <c r="AAF214"/>
      <c r="AAG214"/>
      <c r="AAH214" s="14"/>
      <c r="AAI214" s="10"/>
      <c r="AAJ214"/>
      <c r="AAK214" s="10"/>
      <c r="AAL214"/>
      <c r="AAM214"/>
      <c r="AAN214"/>
      <c r="AAO214" s="14"/>
      <c r="AAP214" s="26"/>
      <c r="AAQ214"/>
      <c r="AAR214" s="10"/>
      <c r="AAS214"/>
      <c r="AAT214"/>
      <c r="AAU214"/>
      <c r="AAV214" s="14"/>
      <c r="AAW214" s="26"/>
      <c r="AAX214"/>
      <c r="AAY214" s="10"/>
      <c r="AAZ214"/>
      <c r="ABA214"/>
      <c r="ABB214"/>
      <c r="ABC214" s="39"/>
      <c r="ABD214" s="81"/>
      <c r="ABE214" s="10"/>
      <c r="ABF214" s="10"/>
      <c r="ABG214" s="14"/>
      <c r="ABH214" s="14"/>
      <c r="ABI214"/>
      <c r="ABJ214" s="10"/>
      <c r="ABK214"/>
      <c r="ABL214" s="10"/>
      <c r="ABM214" s="6"/>
      <c r="ABN214"/>
      <c r="ABO214"/>
      <c r="ABP214" s="14"/>
      <c r="ABQ214" s="10"/>
      <c r="ABR214"/>
      <c r="ABS214" s="10"/>
      <c r="ABT214"/>
      <c r="ABU214"/>
      <c r="ABV214"/>
      <c r="ABW214" s="14"/>
      <c r="ABX214" s="10"/>
      <c r="ABY214"/>
      <c r="ABZ214" s="10"/>
      <c r="ACA214"/>
      <c r="ACB214"/>
      <c r="ACC214"/>
      <c r="ACD214" s="14"/>
      <c r="ACE214" s="10"/>
      <c r="ACF214"/>
      <c r="ACG214" s="10"/>
      <c r="ACH214"/>
      <c r="ACI214"/>
      <c r="ACJ214"/>
      <c r="ACK214" s="14"/>
      <c r="ACL214" s="10"/>
      <c r="ACM214"/>
      <c r="ACN214" s="10"/>
      <c r="ACO214"/>
      <c r="ACP214"/>
      <c r="ACQ214"/>
      <c r="ACR214" s="14"/>
      <c r="ACS214" s="10"/>
      <c r="ACT214"/>
      <c r="ACU214" s="10"/>
      <c r="ACV214"/>
      <c r="ACW214"/>
      <c r="ACX214"/>
      <c r="ACY214" s="14"/>
      <c r="ACZ214" s="10"/>
      <c r="ADA214"/>
      <c r="ADB214" s="10"/>
      <c r="ADC214"/>
      <c r="ADD214"/>
      <c r="ADE214"/>
      <c r="ADF214" s="14"/>
      <c r="ADG214" s="10"/>
      <c r="ADH214"/>
      <c r="ADI214" s="10"/>
      <c r="ADJ214"/>
      <c r="ADK214"/>
      <c r="ADL214"/>
      <c r="ADM214" s="14"/>
      <c r="ADN214" s="10"/>
      <c r="ADO214"/>
      <c r="ADP214" s="10"/>
      <c r="ADQ214"/>
      <c r="ADR214"/>
      <c r="ADS214"/>
      <c r="ADT214" s="14"/>
      <c r="ADU214" s="10"/>
      <c r="ADV214"/>
      <c r="ADW214" s="10"/>
      <c r="ADX214"/>
      <c r="ADY214"/>
      <c r="ADZ214"/>
      <c r="AEA214" s="14"/>
      <c r="AEB214" s="10"/>
      <c r="AEC214"/>
      <c r="AED214" s="10"/>
      <c r="AEE214"/>
      <c r="AEF214"/>
      <c r="AEG214"/>
      <c r="AEH214" s="14"/>
      <c r="AEI214" s="10"/>
      <c r="AEJ214"/>
      <c r="AEK214" s="10"/>
      <c r="AEL214"/>
      <c r="AEM214"/>
      <c r="AEN214"/>
      <c r="AEO214" s="14"/>
      <c r="AEP214" s="10"/>
      <c r="AEQ214"/>
      <c r="AER214" s="10"/>
      <c r="AES214"/>
      <c r="AET214"/>
      <c r="AEU214"/>
      <c r="AEV214" s="14"/>
      <c r="AEW214" s="10"/>
      <c r="AEX214"/>
      <c r="AEY214" s="10"/>
      <c r="AEZ214"/>
      <c r="AFA214"/>
      <c r="AFB214"/>
      <c r="AFC214" s="14"/>
      <c r="AFD214" s="10"/>
      <c r="AFE214"/>
      <c r="AFF214" s="10"/>
      <c r="AFG214"/>
      <c r="AFH214"/>
      <c r="AFI214"/>
      <c r="AFJ214" s="14"/>
      <c r="AFK214" s="10"/>
      <c r="AFL214"/>
      <c r="AFM214" s="10"/>
      <c r="AFN214"/>
      <c r="AFO214"/>
      <c r="AFP214"/>
      <c r="AFQ214" s="14"/>
      <c r="AFR214" s="10"/>
      <c r="AFS214"/>
      <c r="AFT214" s="10"/>
      <c r="AFU214"/>
      <c r="AFV214"/>
      <c r="AFW214"/>
      <c r="AFX214" s="14"/>
      <c r="AFY214" s="10"/>
      <c r="AFZ214"/>
      <c r="AGA214" s="10"/>
      <c r="AGB214"/>
      <c r="AGC214"/>
      <c r="AGD214"/>
      <c r="AGE214" s="14"/>
      <c r="AGF214" s="10"/>
      <c r="AGG214"/>
      <c r="AGH214" s="10"/>
      <c r="AGI214"/>
      <c r="AGJ214"/>
      <c r="AGK214"/>
      <c r="AGL214" s="14"/>
      <c r="AGM214" s="10"/>
      <c r="AGN214"/>
      <c r="AGO214" s="10"/>
      <c r="AGP214"/>
      <c r="AGQ214"/>
      <c r="AGR214"/>
      <c r="AGS214" s="14"/>
      <c r="AGT214" s="10"/>
      <c r="AGU214"/>
      <c r="AGV214" s="10"/>
      <c r="AGW214"/>
      <c r="AGX214"/>
      <c r="AGY214"/>
      <c r="AGZ214" s="14"/>
      <c r="AHA214" s="10"/>
      <c r="AHB214"/>
      <c r="AHC214" s="10"/>
      <c r="AHD214"/>
      <c r="AHE214"/>
      <c r="AHF214"/>
      <c r="AHG214" s="14"/>
      <c r="AHH214" s="10"/>
      <c r="AHI214"/>
      <c r="AHJ214" s="10"/>
      <c r="AHK214"/>
      <c r="AHL214"/>
      <c r="AHM214"/>
      <c r="AHN214" s="14"/>
      <c r="AHO214" s="10"/>
      <c r="AHP214"/>
      <c r="AHQ214" s="10"/>
      <c r="AHR214"/>
      <c r="AHS214"/>
      <c r="AHT214"/>
      <c r="AHU214" s="14"/>
      <c r="AHV214" s="10"/>
      <c r="AHW214"/>
      <c r="AHX214" s="10"/>
      <c r="AHY214"/>
      <c r="AHZ214"/>
      <c r="AIA214"/>
      <c r="AIB214" s="14"/>
      <c r="AIC214" s="10"/>
      <c r="AID214"/>
      <c r="AIE214" s="10"/>
      <c r="AIF214"/>
      <c r="AIG214"/>
      <c r="AIH214"/>
      <c r="AII214" s="14"/>
      <c r="AIJ214" s="10"/>
      <c r="AIK214"/>
      <c r="AIL214" s="10"/>
      <c r="AIM214"/>
      <c r="AIN214"/>
      <c r="AIO214"/>
      <c r="AIP214" s="14"/>
      <c r="AIQ214" s="10"/>
      <c r="AIR214"/>
      <c r="AIS214" s="10"/>
      <c r="AIT214"/>
      <c r="AIU214"/>
      <c r="AIV214"/>
      <c r="AIW214" s="14"/>
      <c r="AIX214" s="10"/>
      <c r="AIY214"/>
      <c r="AIZ214" s="10"/>
      <c r="AJA214"/>
      <c r="AJB214"/>
      <c r="AJC214"/>
      <c r="AJD214" s="14"/>
      <c r="AJE214" s="10"/>
      <c r="AJF214"/>
      <c r="AJG214" s="10"/>
      <c r="AJH214"/>
      <c r="AJI214"/>
      <c r="AJJ214"/>
      <c r="AJK214" s="14"/>
      <c r="AJL214" s="10"/>
      <c r="AJM214"/>
      <c r="AJN214" s="10"/>
      <c r="AJO214"/>
      <c r="AJP214"/>
      <c r="AJQ214"/>
      <c r="AJR214" s="14"/>
      <c r="AJS214" s="26"/>
      <c r="AJT214"/>
      <c r="AJU214" s="10"/>
      <c r="AJV214"/>
      <c r="AJW214"/>
      <c r="AJX214"/>
      <c r="AJY214" s="14"/>
      <c r="AJZ214" s="26"/>
      <c r="AKA214"/>
      <c r="AKB214" s="10"/>
      <c r="AKC214"/>
      <c r="AKD214"/>
      <c r="AKE214"/>
      <c r="AKF214" s="39"/>
      <c r="AKG214" s="81"/>
      <c r="AKH214" s="10"/>
      <c r="AKI214" s="10"/>
      <c r="AKJ214" s="14"/>
      <c r="AKK214" s="14"/>
      <c r="AKL214"/>
      <c r="AKM214" s="10"/>
      <c r="AKN214"/>
      <c r="AKO214" s="10"/>
      <c r="AKP214" s="6"/>
      <c r="AKQ214"/>
      <c r="AKR214"/>
      <c r="AKS214" s="14"/>
      <c r="AKT214" s="10"/>
      <c r="AKU214"/>
      <c r="AKV214" s="10"/>
      <c r="AKW214"/>
      <c r="AKX214"/>
      <c r="AKY214"/>
      <c r="AKZ214" s="14"/>
      <c r="ALA214" s="10"/>
      <c r="ALB214"/>
      <c r="ALC214" s="10"/>
      <c r="ALD214"/>
      <c r="ALE214"/>
      <c r="ALF214"/>
      <c r="ALG214" s="14"/>
      <c r="ALH214" s="10"/>
      <c r="ALI214"/>
      <c r="ALJ214" s="10"/>
      <c r="ALK214"/>
      <c r="ALL214"/>
      <c r="ALM214"/>
      <c r="ALN214" s="14"/>
      <c r="ALO214" s="10"/>
      <c r="ALP214"/>
      <c r="ALQ214" s="10"/>
      <c r="ALR214"/>
      <c r="ALS214"/>
      <c r="ALT214"/>
      <c r="ALU214" s="14"/>
      <c r="ALV214" s="10"/>
      <c r="ALW214"/>
      <c r="ALX214" s="10"/>
      <c r="ALY214"/>
      <c r="ALZ214"/>
      <c r="AMA214"/>
      <c r="AMB214" s="14"/>
      <c r="AMC214" s="10"/>
      <c r="AMD214"/>
      <c r="AME214" s="10"/>
      <c r="AMF214"/>
      <c r="AMG214"/>
      <c r="AMH214"/>
      <c r="AMI214" s="14"/>
      <c r="AMJ214" s="10"/>
      <c r="AMK214"/>
      <c r="AML214" s="10"/>
      <c r="AMM214"/>
      <c r="AMN214"/>
      <c r="AMO214"/>
      <c r="AMP214" s="14"/>
      <c r="AMQ214" s="10"/>
      <c r="AMR214"/>
      <c r="AMS214" s="10"/>
      <c r="AMT214"/>
      <c r="AMU214"/>
      <c r="AMV214"/>
      <c r="AMW214" s="14"/>
      <c r="AMX214" s="10"/>
      <c r="AMY214"/>
      <c r="AMZ214" s="10"/>
      <c r="ANA214"/>
      <c r="ANB214"/>
      <c r="ANC214"/>
      <c r="AND214" s="14"/>
      <c r="ANE214" s="10"/>
      <c r="ANF214"/>
      <c r="ANG214" s="10"/>
      <c r="ANH214"/>
      <c r="ANI214"/>
      <c r="ANJ214"/>
      <c r="ANK214" s="14"/>
      <c r="ANL214" s="10"/>
      <c r="ANM214"/>
      <c r="ANN214" s="10"/>
      <c r="ANO214"/>
      <c r="ANP214"/>
      <c r="ANQ214"/>
      <c r="ANR214" s="14"/>
      <c r="ANS214" s="10"/>
      <c r="ANT214"/>
      <c r="ANU214" s="10"/>
      <c r="ANV214"/>
      <c r="ANW214"/>
      <c r="ANX214"/>
      <c r="ANY214" s="14"/>
      <c r="ANZ214" s="10"/>
      <c r="AOA214"/>
      <c r="AOB214" s="10"/>
      <c r="AOC214"/>
      <c r="AOD214"/>
      <c r="AOE214"/>
      <c r="AOF214" s="14"/>
      <c r="AOG214" s="10"/>
      <c r="AOH214"/>
      <c r="AOI214" s="10"/>
      <c r="AOJ214"/>
      <c r="AOK214"/>
      <c r="AOL214"/>
      <c r="AOM214" s="14"/>
      <c r="AON214" s="10"/>
      <c r="AOO214"/>
      <c r="AOP214" s="10"/>
      <c r="AOQ214"/>
      <c r="AOR214"/>
      <c r="AOS214"/>
      <c r="AOT214" s="14"/>
      <c r="AOU214" s="10"/>
      <c r="AOV214"/>
      <c r="AOW214" s="10"/>
      <c r="AOX214"/>
      <c r="AOY214"/>
      <c r="AOZ214"/>
      <c r="APA214" s="14"/>
      <c r="APB214" s="10"/>
      <c r="APC214"/>
      <c r="APD214" s="10"/>
      <c r="APE214"/>
      <c r="APF214"/>
      <c r="APG214"/>
      <c r="APH214" s="14"/>
      <c r="API214" s="10"/>
      <c r="APJ214"/>
      <c r="APK214" s="10"/>
      <c r="APL214"/>
      <c r="APM214"/>
      <c r="APN214"/>
      <c r="APO214" s="14"/>
      <c r="APP214" s="10"/>
      <c r="APQ214"/>
      <c r="APR214" s="10"/>
      <c r="APS214"/>
      <c r="APT214"/>
      <c r="APU214"/>
      <c r="APV214" s="14"/>
      <c r="APW214" s="10"/>
      <c r="APX214"/>
      <c r="APY214" s="10"/>
      <c r="APZ214"/>
      <c r="AQA214"/>
      <c r="AQB214"/>
      <c r="AQC214" s="14"/>
      <c r="AQD214" s="10"/>
      <c r="AQE214"/>
      <c r="AQF214" s="10"/>
      <c r="AQG214"/>
      <c r="AQH214"/>
      <c r="AQI214"/>
      <c r="AQJ214" s="14"/>
      <c r="AQK214" s="10"/>
      <c r="AQL214"/>
      <c r="AQM214" s="10"/>
      <c r="AQN214"/>
      <c r="AQO214"/>
      <c r="AQP214"/>
      <c r="AQQ214" s="14"/>
      <c r="AQR214" s="10"/>
      <c r="AQS214"/>
      <c r="AQT214" s="10"/>
      <c r="AQU214"/>
      <c r="AQV214"/>
      <c r="AQW214"/>
      <c r="AQX214" s="14"/>
      <c r="AQY214" s="10"/>
      <c r="AQZ214"/>
      <c r="ARA214" s="10"/>
      <c r="ARB214"/>
      <c r="ARC214"/>
      <c r="ARD214"/>
      <c r="ARE214" s="14"/>
      <c r="ARF214" s="10"/>
      <c r="ARG214"/>
      <c r="ARH214" s="10"/>
      <c r="ARI214"/>
      <c r="ARJ214"/>
      <c r="ARK214"/>
      <c r="ARL214" s="14"/>
      <c r="ARM214" s="10"/>
      <c r="ARN214"/>
      <c r="ARO214" s="10"/>
      <c r="ARP214"/>
      <c r="ARQ214"/>
      <c r="ARR214"/>
      <c r="ARS214" s="14"/>
      <c r="ART214" s="10"/>
      <c r="ARU214"/>
      <c r="ARV214" s="10"/>
      <c r="ARW214"/>
      <c r="ARX214"/>
      <c r="ARY214"/>
      <c r="ARZ214" s="14"/>
      <c r="ASA214" s="10"/>
      <c r="ASB214"/>
      <c r="ASC214" s="10"/>
      <c r="ASD214"/>
      <c r="ASE214"/>
      <c r="ASF214"/>
      <c r="ASG214" s="14"/>
      <c r="ASH214" s="10"/>
      <c r="ASI214"/>
      <c r="ASJ214" s="10"/>
      <c r="ASK214"/>
      <c r="ASL214"/>
      <c r="ASM214"/>
      <c r="ASN214" s="14"/>
      <c r="ASO214" s="10"/>
      <c r="ASP214"/>
      <c r="ASQ214" s="10"/>
      <c r="ASR214"/>
      <c r="ASS214"/>
      <c r="AST214"/>
      <c r="ASU214" s="14"/>
      <c r="ASV214" s="26"/>
      <c r="ASW214"/>
      <c r="ASX214" s="10"/>
      <c r="ASY214"/>
      <c r="ASZ214"/>
      <c r="ATA214"/>
      <c r="ATB214" s="14"/>
      <c r="ATC214" s="26"/>
      <c r="ATD214"/>
      <c r="ATE214" s="10"/>
      <c r="ATF214"/>
      <c r="ATG214"/>
      <c r="ATH214"/>
      <c r="ATI214" s="39"/>
      <c r="ATJ214" s="81"/>
      <c r="ATK214" s="10"/>
      <c r="ATL214" s="10"/>
      <c r="ATM214" s="14"/>
      <c r="ATN214" s="14"/>
      <c r="ATO214"/>
      <c r="ATP214" s="10"/>
      <c r="ATQ214"/>
      <c r="ATR214" s="10"/>
      <c r="ATS214" s="6"/>
      <c r="ATT214"/>
      <c r="ATU214"/>
      <c r="ATV214" s="14"/>
      <c r="ATW214" s="10"/>
      <c r="ATX214"/>
      <c r="ATY214" s="10"/>
      <c r="ATZ214"/>
      <c r="AUA214"/>
      <c r="AUB214"/>
      <c r="AUC214" s="14"/>
      <c r="AUD214" s="10"/>
      <c r="AUE214"/>
      <c r="AUF214" s="10"/>
      <c r="AUG214"/>
      <c r="AUH214"/>
      <c r="AUI214"/>
      <c r="AUJ214" s="14"/>
      <c r="AUK214" s="10"/>
      <c r="AUL214"/>
      <c r="AUM214" s="10"/>
      <c r="AUN214"/>
      <c r="AUO214"/>
      <c r="AUP214"/>
      <c r="AUQ214" s="14"/>
      <c r="AUR214" s="10"/>
      <c r="AUS214"/>
      <c r="AUT214" s="10"/>
      <c r="AUU214"/>
      <c r="AUV214"/>
      <c r="AUW214"/>
      <c r="AUX214" s="14"/>
      <c r="AUY214" s="10"/>
      <c r="AUZ214"/>
      <c r="AVA214" s="10"/>
      <c r="AVB214"/>
      <c r="AVC214"/>
      <c r="AVD214"/>
      <c r="AVE214" s="14"/>
      <c r="AVF214" s="10"/>
      <c r="AVG214"/>
      <c r="AVH214" s="10"/>
      <c r="AVI214"/>
      <c r="AVJ214"/>
      <c r="AVK214"/>
      <c r="AVL214" s="14"/>
      <c r="AVM214" s="10"/>
      <c r="AVN214"/>
      <c r="AVO214" s="10"/>
      <c r="AVP214"/>
      <c r="AVQ214"/>
      <c r="AVR214"/>
      <c r="AVS214" s="14"/>
      <c r="AVT214" s="10"/>
      <c r="AVU214"/>
      <c r="AVV214" s="10"/>
      <c r="AVW214"/>
      <c r="AVX214"/>
      <c r="AVY214"/>
      <c r="AVZ214" s="14"/>
      <c r="AWA214" s="10"/>
      <c r="AWB214"/>
      <c r="AWC214" s="10"/>
      <c r="AWD214"/>
      <c r="AWE214"/>
      <c r="AWF214"/>
      <c r="AWG214" s="14"/>
      <c r="AWH214" s="10"/>
      <c r="AWI214"/>
      <c r="AWJ214" s="10"/>
      <c r="AWK214"/>
      <c r="AWL214"/>
      <c r="AWM214"/>
      <c r="AWN214" s="14"/>
      <c r="AWO214" s="10"/>
      <c r="AWP214"/>
      <c r="AWQ214" s="10"/>
      <c r="AWR214"/>
      <c r="AWS214"/>
      <c r="AWT214"/>
      <c r="AWU214" s="14"/>
      <c r="AWV214" s="10"/>
      <c r="AWW214"/>
      <c r="AWX214" s="10"/>
      <c r="AWY214"/>
      <c r="AWZ214"/>
      <c r="AXA214"/>
      <c r="AXB214" s="14"/>
      <c r="AXC214" s="10"/>
      <c r="AXD214"/>
      <c r="AXE214" s="10"/>
      <c r="AXF214"/>
      <c r="AXG214"/>
      <c r="AXH214"/>
      <c r="AXI214" s="14"/>
      <c r="AXJ214" s="10"/>
      <c r="AXK214"/>
      <c r="AXL214" s="10"/>
      <c r="AXM214"/>
      <c r="AXN214"/>
      <c r="AXO214"/>
      <c r="AXP214" s="14"/>
      <c r="AXQ214" s="10"/>
      <c r="AXR214"/>
      <c r="AXS214" s="10"/>
      <c r="AXT214"/>
      <c r="AXU214"/>
      <c r="AXV214"/>
      <c r="AXW214" s="14"/>
      <c r="AXX214" s="10"/>
      <c r="AXY214"/>
      <c r="AXZ214" s="10"/>
      <c r="AYA214"/>
      <c r="AYB214"/>
      <c r="AYC214"/>
      <c r="AYD214" s="14"/>
      <c r="AYE214" s="10"/>
      <c r="AYF214"/>
      <c r="AYG214" s="10"/>
      <c r="AYH214"/>
      <c r="AYI214"/>
      <c r="AYJ214"/>
      <c r="AYK214" s="14"/>
      <c r="AYL214" s="10"/>
      <c r="AYM214"/>
      <c r="AYN214" s="10"/>
      <c r="AYO214"/>
      <c r="AYP214"/>
      <c r="AYQ214"/>
      <c r="AYR214" s="14"/>
      <c r="AYS214" s="10"/>
      <c r="AYT214"/>
      <c r="AYU214" s="10"/>
      <c r="AYV214"/>
      <c r="AYW214"/>
      <c r="AYX214"/>
      <c r="AYY214" s="14"/>
      <c r="AYZ214" s="10"/>
      <c r="AZA214"/>
      <c r="AZB214" s="10"/>
      <c r="AZC214"/>
      <c r="AZD214"/>
      <c r="AZE214"/>
      <c r="AZF214" s="14"/>
      <c r="AZG214" s="10"/>
      <c r="AZH214"/>
      <c r="AZI214" s="10"/>
      <c r="AZJ214"/>
      <c r="AZK214"/>
      <c r="AZL214"/>
      <c r="AZM214" s="14"/>
      <c r="AZN214" s="10"/>
      <c r="AZO214"/>
      <c r="AZP214" s="10"/>
      <c r="AZQ214"/>
      <c r="AZR214"/>
      <c r="AZS214"/>
      <c r="AZT214" s="14"/>
      <c r="AZU214" s="10"/>
      <c r="AZV214"/>
      <c r="AZW214" s="10"/>
      <c r="AZX214"/>
      <c r="AZY214"/>
      <c r="AZZ214"/>
      <c r="BAA214" s="14"/>
      <c r="BAB214" s="10"/>
      <c r="BAC214"/>
      <c r="BAD214" s="10"/>
      <c r="BAE214"/>
      <c r="BAF214"/>
      <c r="BAG214"/>
      <c r="BAH214" s="14"/>
      <c r="BAI214" s="10"/>
      <c r="BAJ214"/>
      <c r="BAK214" s="10"/>
      <c r="BAL214"/>
      <c r="BAM214"/>
      <c r="BAN214"/>
      <c r="BAO214" s="14"/>
      <c r="BAP214" s="10"/>
      <c r="BAQ214"/>
      <c r="BAR214" s="10"/>
      <c r="BAS214"/>
      <c r="BAT214"/>
      <c r="BAU214"/>
      <c r="BAV214" s="14"/>
      <c r="BAW214" s="10"/>
      <c r="BAX214"/>
      <c r="BAY214" s="10"/>
      <c r="BAZ214"/>
      <c r="BBA214"/>
      <c r="BBB214"/>
      <c r="BBC214" s="14"/>
      <c r="BBD214" s="10"/>
      <c r="BBE214"/>
      <c r="BBF214" s="10"/>
      <c r="BBG214"/>
      <c r="BBH214"/>
      <c r="BBI214"/>
      <c r="BBJ214" s="14"/>
      <c r="BBK214" s="10"/>
      <c r="BBL214"/>
      <c r="BBM214" s="10"/>
      <c r="BBN214"/>
      <c r="BBO214"/>
      <c r="BBP214"/>
      <c r="BBQ214" s="14"/>
      <c r="BBR214" s="10"/>
      <c r="BBS214"/>
      <c r="BBT214" s="10"/>
      <c r="BBU214"/>
      <c r="BBV214"/>
      <c r="BBW214"/>
      <c r="BBX214" s="14"/>
      <c r="BBY214" s="26"/>
      <c r="BBZ214"/>
      <c r="BCA214" s="10"/>
      <c r="BCB214"/>
      <c r="BCC214"/>
      <c r="BCD214"/>
      <c r="BCE214" s="14"/>
      <c r="BCF214" s="26"/>
      <c r="BCG214"/>
      <c r="BCH214" s="10"/>
      <c r="BCI214"/>
      <c r="BCJ214"/>
      <c r="BCK214"/>
      <c r="BCL214" s="39"/>
      <c r="BCM214" s="81"/>
      <c r="BCN214" s="10"/>
      <c r="BCO214" s="10"/>
      <c r="BCP214" s="14"/>
      <c r="BCQ214" s="14"/>
      <c r="BCR214"/>
      <c r="BCS214" s="10"/>
      <c r="BCT214"/>
      <c r="BCU214" s="10"/>
      <c r="BCV214" s="6"/>
      <c r="BCW214"/>
      <c r="BCX214"/>
      <c r="BCY214" s="14"/>
      <c r="BCZ214" s="10"/>
      <c r="BDA214"/>
      <c r="BDB214" s="10"/>
      <c r="BDC214"/>
      <c r="BDD214"/>
      <c r="BDE214"/>
      <c r="BDF214" s="14"/>
      <c r="BDG214" s="10"/>
      <c r="BDH214"/>
      <c r="BDI214" s="10"/>
      <c r="BDJ214"/>
      <c r="BDK214"/>
      <c r="BDL214"/>
      <c r="BDM214" s="14"/>
      <c r="BDN214" s="10"/>
      <c r="BDO214"/>
      <c r="BDP214" s="10"/>
      <c r="BDQ214"/>
      <c r="BDR214"/>
      <c r="BDS214"/>
      <c r="BDT214" s="14"/>
      <c r="BDU214" s="10"/>
      <c r="BDV214"/>
      <c r="BDW214" s="10"/>
      <c r="BDX214"/>
      <c r="BDY214"/>
      <c r="BDZ214"/>
      <c r="BEA214" s="14"/>
      <c r="BEB214" s="10"/>
      <c r="BEC214"/>
      <c r="BED214" s="10"/>
      <c r="BEE214"/>
      <c r="BEF214"/>
      <c r="BEG214"/>
      <c r="BEH214" s="14"/>
      <c r="BEI214" s="10"/>
      <c r="BEJ214"/>
      <c r="BEK214" s="10"/>
      <c r="BEL214"/>
      <c r="BEM214"/>
      <c r="BEN214"/>
      <c r="BEO214" s="14"/>
      <c r="BEP214" s="10"/>
      <c r="BEQ214"/>
      <c r="BER214" s="10"/>
      <c r="BES214"/>
      <c r="BET214"/>
      <c r="BEU214"/>
      <c r="BEV214" s="14"/>
      <c r="BEW214" s="10"/>
      <c r="BEX214"/>
      <c r="BEY214" s="10"/>
      <c r="BEZ214"/>
      <c r="BFA214"/>
      <c r="BFB214"/>
      <c r="BFC214" s="14"/>
      <c r="BFD214" s="10"/>
      <c r="BFE214"/>
      <c r="BFF214" s="10"/>
      <c r="BFG214"/>
      <c r="BFH214"/>
      <c r="BFI214"/>
      <c r="BFJ214" s="14"/>
      <c r="BFK214" s="10"/>
      <c r="BFL214"/>
      <c r="BFM214" s="10"/>
      <c r="BFN214"/>
      <c r="BFO214"/>
      <c r="BFP214"/>
      <c r="BFQ214" s="14"/>
      <c r="BFR214" s="10"/>
      <c r="BFS214"/>
      <c r="BFT214" s="10"/>
      <c r="BFU214"/>
      <c r="BFV214"/>
      <c r="BFW214"/>
      <c r="BFX214" s="14"/>
      <c r="BFY214" s="10"/>
      <c r="BFZ214"/>
      <c r="BGA214" s="10"/>
      <c r="BGB214"/>
      <c r="BGC214"/>
      <c r="BGD214"/>
      <c r="BGE214" s="14"/>
      <c r="BGF214" s="10"/>
      <c r="BGG214"/>
      <c r="BGH214" s="10"/>
      <c r="BGI214"/>
      <c r="BGJ214"/>
      <c r="BGK214"/>
      <c r="BGL214" s="14"/>
      <c r="BGM214" s="10"/>
      <c r="BGN214"/>
      <c r="BGO214" s="10"/>
      <c r="BGP214"/>
      <c r="BGQ214"/>
      <c r="BGR214"/>
      <c r="BGS214" s="14"/>
      <c r="BGT214" s="10"/>
      <c r="BGU214"/>
      <c r="BGV214" s="10"/>
      <c r="BGW214"/>
      <c r="BGX214"/>
      <c r="BGY214"/>
      <c r="BGZ214" s="14"/>
      <c r="BHA214" s="10"/>
      <c r="BHB214"/>
      <c r="BHC214" s="10"/>
      <c r="BHD214"/>
      <c r="BHE214"/>
      <c r="BHF214"/>
      <c r="BHG214" s="14"/>
      <c r="BHH214" s="10"/>
      <c r="BHI214"/>
      <c r="BHJ214" s="10"/>
      <c r="BHK214"/>
      <c r="BHL214"/>
      <c r="BHM214"/>
      <c r="BHN214" s="14"/>
      <c r="BHO214" s="10"/>
      <c r="BHP214"/>
      <c r="BHQ214" s="10"/>
      <c r="BHR214"/>
      <c r="BHS214"/>
      <c r="BHT214"/>
      <c r="BHU214" s="14"/>
      <c r="BHV214" s="10"/>
      <c r="BHW214"/>
      <c r="BHX214" s="10"/>
      <c r="BHY214"/>
      <c r="BHZ214"/>
      <c r="BIA214"/>
      <c r="BIB214" s="14"/>
      <c r="BIC214" s="10"/>
      <c r="BID214"/>
      <c r="BIE214" s="10"/>
      <c r="BIF214"/>
      <c r="BIG214"/>
      <c r="BIH214"/>
      <c r="BII214" s="14"/>
      <c r="BIJ214" s="10"/>
      <c r="BIK214"/>
      <c r="BIL214" s="10"/>
      <c r="BIM214"/>
      <c r="BIN214"/>
      <c r="BIO214"/>
      <c r="BIP214" s="14"/>
      <c r="BIQ214" s="10"/>
      <c r="BIR214"/>
      <c r="BIS214" s="10"/>
      <c r="BIT214"/>
      <c r="BIU214"/>
      <c r="BIV214"/>
      <c r="BIW214" s="14"/>
      <c r="BIX214" s="10"/>
      <c r="BIY214"/>
      <c r="BIZ214" s="10"/>
      <c r="BJA214"/>
      <c r="BJB214"/>
      <c r="BJC214"/>
      <c r="BJD214" s="14"/>
      <c r="BJE214" s="10"/>
      <c r="BJF214"/>
      <c r="BJG214" s="10"/>
      <c r="BJH214"/>
      <c r="BJI214"/>
      <c r="BJJ214"/>
      <c r="BJK214" s="14"/>
      <c r="BJL214" s="10"/>
      <c r="BJM214"/>
      <c r="BJN214" s="10"/>
      <c r="BJO214"/>
      <c r="BJP214"/>
      <c r="BJQ214"/>
      <c r="BJR214" s="14"/>
      <c r="BJS214" s="10"/>
      <c r="BJT214"/>
      <c r="BJU214" s="10"/>
      <c r="BJV214"/>
      <c r="BJW214"/>
      <c r="BJX214"/>
      <c r="BJY214" s="14"/>
      <c r="BJZ214" s="10"/>
      <c r="BKA214"/>
      <c r="BKB214" s="10"/>
      <c r="BKC214"/>
      <c r="BKD214"/>
      <c r="BKE214"/>
      <c r="BKF214" s="14"/>
      <c r="BKG214" s="10"/>
      <c r="BKH214"/>
      <c r="BKI214" s="10"/>
      <c r="BKJ214"/>
      <c r="BKK214"/>
      <c r="BKL214"/>
      <c r="BKM214" s="14"/>
      <c r="BKN214" s="10"/>
      <c r="BKO214"/>
      <c r="BKP214" s="10"/>
      <c r="BKQ214"/>
      <c r="BKR214"/>
      <c r="BKS214"/>
      <c r="BKT214" s="14"/>
      <c r="BKU214" s="10"/>
      <c r="BKV214"/>
      <c r="BKW214" s="10"/>
      <c r="BKX214"/>
      <c r="BKY214"/>
      <c r="BKZ214"/>
      <c r="BLA214" s="14"/>
      <c r="BLB214" s="26"/>
      <c r="BLC214"/>
      <c r="BLD214" s="10"/>
      <c r="BLE214"/>
      <c r="BLF214"/>
      <c r="BLG214"/>
      <c r="BLH214" s="14"/>
      <c r="BLI214" s="26"/>
      <c r="BLJ214"/>
      <c r="BLK214" s="10"/>
      <c r="BLL214"/>
      <c r="BLM214"/>
      <c r="BLN214"/>
      <c r="BLO214" s="39"/>
      <c r="BLP214" s="81"/>
      <c r="BLQ214" s="10"/>
      <c r="BLR214" s="10"/>
      <c r="BLS214" s="14"/>
      <c r="BLT214" s="14"/>
      <c r="BLU214"/>
      <c r="BLV214" s="10"/>
      <c r="BLW214"/>
      <c r="BLX214" s="10"/>
      <c r="BLY214" s="6"/>
      <c r="BLZ214"/>
      <c r="BMA214"/>
      <c r="BMB214" s="14"/>
      <c r="BMC214" s="10"/>
      <c r="BMD214"/>
      <c r="BME214" s="10"/>
      <c r="BMF214"/>
      <c r="BMG214"/>
      <c r="BMH214"/>
      <c r="BMI214" s="14"/>
      <c r="BMJ214" s="10"/>
      <c r="BMK214"/>
      <c r="BML214" s="10"/>
      <c r="BMM214"/>
      <c r="BMN214"/>
      <c r="BMO214"/>
      <c r="BMP214" s="14"/>
      <c r="BMQ214" s="10"/>
      <c r="BMR214"/>
      <c r="BMS214" s="10"/>
      <c r="BMT214"/>
      <c r="BMU214"/>
      <c r="BMV214"/>
      <c r="BMW214" s="14"/>
      <c r="BMX214" s="10"/>
      <c r="BMY214"/>
      <c r="BMZ214" s="10"/>
      <c r="BNA214"/>
      <c r="BNB214"/>
      <c r="BNC214"/>
      <c r="BND214" s="14"/>
      <c r="BNE214" s="10"/>
      <c r="BNF214"/>
      <c r="BNG214" s="10"/>
      <c r="BNH214"/>
      <c r="BNI214"/>
      <c r="BNJ214"/>
      <c r="BNK214" s="14"/>
      <c r="BNL214" s="10"/>
      <c r="BNM214"/>
      <c r="BNN214" s="10"/>
      <c r="BNO214"/>
      <c r="BNP214"/>
      <c r="BNQ214"/>
      <c r="BNR214" s="14"/>
      <c r="BNS214" s="10"/>
      <c r="BNT214"/>
      <c r="BNU214" s="10"/>
      <c r="BNV214"/>
      <c r="BNW214"/>
      <c r="BNX214"/>
      <c r="BNY214" s="14"/>
      <c r="BNZ214" s="10"/>
      <c r="BOA214"/>
      <c r="BOB214" s="10"/>
      <c r="BOC214"/>
      <c r="BOD214"/>
      <c r="BOE214"/>
      <c r="BOF214" s="14"/>
      <c r="BOG214" s="10"/>
      <c r="BOH214"/>
      <c r="BOI214" s="10"/>
      <c r="BOJ214"/>
      <c r="BOK214"/>
      <c r="BOL214"/>
      <c r="BOM214" s="14"/>
      <c r="BON214" s="10"/>
      <c r="BOO214"/>
      <c r="BOP214" s="10"/>
      <c r="BOQ214"/>
      <c r="BOR214"/>
      <c r="BOS214"/>
      <c r="BOT214" s="14"/>
      <c r="BOU214" s="10"/>
      <c r="BOV214"/>
      <c r="BOW214" s="10"/>
      <c r="BOX214"/>
      <c r="BOY214"/>
      <c r="BOZ214"/>
      <c r="BPA214" s="14"/>
      <c r="BPB214" s="10"/>
      <c r="BPC214"/>
      <c r="BPD214" s="10"/>
      <c r="BPE214"/>
      <c r="BPF214"/>
      <c r="BPG214"/>
      <c r="BPH214" s="14"/>
      <c r="BPI214" s="10"/>
      <c r="BPJ214"/>
      <c r="BPK214" s="10"/>
      <c r="BPL214"/>
      <c r="BPM214"/>
      <c r="BPN214"/>
      <c r="BPO214" s="14"/>
      <c r="BPP214" s="10"/>
      <c r="BPQ214"/>
      <c r="BPR214" s="10"/>
      <c r="BPS214"/>
      <c r="BPT214"/>
      <c r="BPU214"/>
      <c r="BPV214" s="14"/>
      <c r="BPW214" s="10"/>
      <c r="BPX214"/>
      <c r="BPY214" s="10"/>
      <c r="BPZ214"/>
      <c r="BQA214"/>
      <c r="BQB214"/>
      <c r="BQC214" s="14"/>
      <c r="BQD214" s="10"/>
      <c r="BQE214"/>
      <c r="BQF214" s="10"/>
      <c r="BQG214"/>
      <c r="BQH214"/>
      <c r="BQI214"/>
      <c r="BQJ214" s="14"/>
      <c r="BQK214" s="10"/>
      <c r="BQL214"/>
      <c r="BQM214" s="10"/>
      <c r="BQN214"/>
      <c r="BQO214"/>
      <c r="BQP214"/>
      <c r="BQQ214" s="14"/>
      <c r="BQR214" s="10"/>
      <c r="BQS214"/>
      <c r="BQT214" s="10"/>
      <c r="BQU214"/>
      <c r="BQV214"/>
      <c r="BQW214"/>
      <c r="BQX214" s="14"/>
      <c r="BQY214" s="10"/>
      <c r="BQZ214"/>
      <c r="BRA214" s="10"/>
      <c r="BRB214"/>
      <c r="BRC214"/>
      <c r="BRD214"/>
      <c r="BRE214" s="14"/>
      <c r="BRF214" s="10"/>
      <c r="BRG214"/>
      <c r="BRH214" s="10"/>
      <c r="BRI214"/>
      <c r="BRJ214"/>
      <c r="BRK214"/>
      <c r="BRL214" s="14"/>
      <c r="BRM214" s="10"/>
      <c r="BRN214"/>
      <c r="BRO214" s="10"/>
      <c r="BRP214"/>
      <c r="BRQ214"/>
      <c r="BRR214"/>
      <c r="BRS214" s="14"/>
      <c r="BRT214" s="10"/>
      <c r="BRU214"/>
      <c r="BRV214" s="10"/>
      <c r="BRW214"/>
      <c r="BRX214"/>
      <c r="BRY214"/>
      <c r="BRZ214" s="14"/>
      <c r="BSA214" s="10"/>
      <c r="BSB214"/>
      <c r="BSC214" s="10"/>
      <c r="BSD214"/>
      <c r="BSE214"/>
      <c r="BSF214"/>
      <c r="BSG214" s="14"/>
      <c r="BSH214" s="10"/>
      <c r="BSI214"/>
      <c r="BSJ214" s="10"/>
      <c r="BSK214"/>
      <c r="BSL214"/>
      <c r="BSM214"/>
      <c r="BSN214" s="14"/>
      <c r="BSO214" s="10"/>
      <c r="BSP214"/>
      <c r="BSQ214" s="10"/>
      <c r="BSR214"/>
      <c r="BSS214"/>
      <c r="BST214"/>
      <c r="BSU214" s="14"/>
      <c r="BSV214" s="10"/>
      <c r="BSW214"/>
      <c r="BSX214" s="10"/>
      <c r="BSY214"/>
      <c r="BSZ214"/>
      <c r="BTA214"/>
      <c r="BTB214" s="14"/>
      <c r="BTC214" s="10"/>
      <c r="BTD214"/>
      <c r="BTE214" s="10"/>
      <c r="BTF214"/>
      <c r="BTG214"/>
      <c r="BTH214"/>
      <c r="BTI214" s="14"/>
      <c r="BTJ214" s="10"/>
      <c r="BTK214"/>
      <c r="BTL214" s="10"/>
      <c r="BTM214"/>
      <c r="BTN214"/>
      <c r="BTO214"/>
      <c r="BTP214" s="14"/>
      <c r="BTQ214" s="10"/>
      <c r="BTR214"/>
      <c r="BTS214" s="10"/>
      <c r="BTT214"/>
      <c r="BTU214"/>
      <c r="BTV214"/>
      <c r="BTW214" s="14"/>
      <c r="BTX214" s="10"/>
      <c r="BTY214"/>
      <c r="BTZ214" s="10"/>
      <c r="BUA214"/>
      <c r="BUB214"/>
      <c r="BUC214"/>
      <c r="BUD214" s="14"/>
      <c r="BUE214" s="26"/>
      <c r="BUF214"/>
      <c r="BUG214" s="10"/>
      <c r="BUH214"/>
      <c r="BUI214"/>
      <c r="BUJ214"/>
      <c r="BUK214" s="14"/>
      <c r="BUL214" s="26"/>
      <c r="BUM214"/>
      <c r="BUN214" s="10"/>
      <c r="BUO214"/>
      <c r="BUP214"/>
      <c r="BUQ214"/>
      <c r="BUR214" s="39"/>
      <c r="BUS214" s="81"/>
      <c r="BUT214" s="10"/>
      <c r="BUU214" s="10"/>
      <c r="BUV214" s="14"/>
      <c r="BUW214" s="14"/>
      <c r="BUX214"/>
      <c r="BUY214" s="10"/>
      <c r="BUZ214"/>
      <c r="BVA214" s="10"/>
      <c r="BVB214" s="6"/>
      <c r="BVC214"/>
      <c r="BVD214"/>
      <c r="BVE214" s="14"/>
      <c r="BVF214" s="10"/>
      <c r="BVG214"/>
      <c r="BVH214" s="10"/>
      <c r="BVI214"/>
      <c r="BVJ214"/>
      <c r="BVK214"/>
      <c r="BVL214" s="14"/>
      <c r="BVM214" s="10"/>
      <c r="BVN214"/>
      <c r="BVO214" s="10"/>
      <c r="BVP214"/>
      <c r="BVQ214"/>
      <c r="BVR214"/>
      <c r="BVS214" s="14"/>
      <c r="BVT214" s="10"/>
      <c r="BVU214"/>
      <c r="BVV214" s="10"/>
      <c r="BVW214"/>
      <c r="BVX214"/>
      <c r="BVY214"/>
      <c r="BVZ214" s="14"/>
      <c r="BWA214" s="10"/>
      <c r="BWB214"/>
      <c r="BWC214" s="10"/>
      <c r="BWD214"/>
      <c r="BWE214"/>
      <c r="BWF214"/>
      <c r="BWG214" s="14"/>
      <c r="BWH214" s="10"/>
      <c r="BWI214"/>
      <c r="BWJ214" s="10"/>
      <c r="BWK214"/>
      <c r="BWL214"/>
      <c r="BWM214"/>
      <c r="BWN214" s="14"/>
      <c r="BWO214" s="10"/>
      <c r="BWP214"/>
      <c r="BWQ214" s="10"/>
      <c r="BWR214"/>
      <c r="BWS214"/>
      <c r="BWT214"/>
      <c r="BWU214" s="14"/>
      <c r="BWV214" s="10"/>
      <c r="BWW214"/>
      <c r="BWX214" s="10"/>
      <c r="BWY214"/>
      <c r="BWZ214"/>
      <c r="BXA214"/>
      <c r="BXB214" s="14"/>
      <c r="BXC214" s="10"/>
      <c r="BXD214"/>
      <c r="BXE214" s="10"/>
      <c r="BXF214"/>
      <c r="BXG214"/>
      <c r="BXH214"/>
      <c r="BXI214" s="14"/>
      <c r="BXJ214" s="10"/>
      <c r="BXK214"/>
      <c r="BXL214" s="10"/>
      <c r="BXM214"/>
      <c r="BXN214"/>
      <c r="BXO214"/>
      <c r="BXP214" s="14"/>
      <c r="BXQ214" s="10"/>
      <c r="BXR214"/>
      <c r="BXS214" s="10"/>
      <c r="BXT214"/>
      <c r="BXU214"/>
      <c r="BXV214"/>
      <c r="BXW214" s="14"/>
      <c r="BXX214" s="10"/>
      <c r="BXY214"/>
      <c r="BXZ214" s="10"/>
      <c r="BYA214"/>
      <c r="BYB214"/>
      <c r="BYC214"/>
      <c r="BYD214" s="14"/>
      <c r="BYE214" s="10"/>
      <c r="BYF214"/>
      <c r="BYG214" s="10"/>
      <c r="BYH214"/>
      <c r="BYI214"/>
      <c r="BYJ214"/>
      <c r="BYK214" s="14"/>
      <c r="BYL214" s="10"/>
      <c r="BYM214"/>
      <c r="BYN214" s="10"/>
      <c r="BYO214"/>
      <c r="BYP214"/>
      <c r="BYQ214"/>
      <c r="BYR214" s="14"/>
      <c r="BYS214" s="10"/>
      <c r="BYT214"/>
      <c r="BYU214" s="10"/>
      <c r="BYV214"/>
      <c r="BYW214"/>
      <c r="BYX214"/>
      <c r="BYY214" s="14"/>
      <c r="BYZ214" s="10"/>
      <c r="BZA214"/>
      <c r="BZB214" s="10"/>
      <c r="BZC214"/>
      <c r="BZD214"/>
      <c r="BZE214"/>
      <c r="BZF214" s="14"/>
      <c r="BZG214" s="10"/>
      <c r="BZH214"/>
      <c r="BZI214" s="10"/>
      <c r="BZJ214"/>
      <c r="BZK214"/>
      <c r="BZL214"/>
      <c r="BZM214" s="14"/>
      <c r="BZN214" s="10"/>
      <c r="BZO214"/>
      <c r="BZP214" s="10"/>
      <c r="BZQ214"/>
      <c r="BZR214"/>
      <c r="BZS214"/>
      <c r="BZT214" s="14"/>
      <c r="BZU214" s="10"/>
      <c r="BZV214"/>
      <c r="BZW214" s="10"/>
      <c r="BZX214"/>
      <c r="BZY214"/>
      <c r="BZZ214"/>
      <c r="CAA214" s="14"/>
      <c r="CAB214" s="10"/>
      <c r="CAC214"/>
      <c r="CAD214" s="10"/>
      <c r="CAE214"/>
      <c r="CAF214"/>
      <c r="CAG214"/>
      <c r="CAH214" s="14"/>
      <c r="CAI214" s="10"/>
      <c r="CAJ214"/>
      <c r="CAK214" s="10"/>
      <c r="CAL214"/>
      <c r="CAM214"/>
      <c r="CAN214"/>
      <c r="CAO214" s="14"/>
      <c r="CAP214" s="10"/>
      <c r="CAQ214"/>
      <c r="CAR214" s="10"/>
      <c r="CAS214"/>
      <c r="CAT214"/>
      <c r="CAU214"/>
      <c r="CAV214" s="14"/>
      <c r="CAW214" s="10"/>
      <c r="CAX214"/>
      <c r="CAY214" s="10"/>
      <c r="CAZ214"/>
      <c r="CBA214"/>
      <c r="CBB214"/>
      <c r="CBC214" s="14"/>
      <c r="CBD214" s="10"/>
      <c r="CBE214"/>
      <c r="CBF214" s="10"/>
      <c r="CBG214"/>
      <c r="CBH214"/>
      <c r="CBI214"/>
      <c r="CBJ214" s="14"/>
      <c r="CBK214" s="10"/>
      <c r="CBL214"/>
      <c r="CBM214" s="10"/>
      <c r="CBN214"/>
      <c r="CBO214"/>
      <c r="CBP214"/>
      <c r="CBQ214" s="14"/>
      <c r="CBR214" s="10"/>
      <c r="CBS214"/>
      <c r="CBT214" s="10"/>
      <c r="CBU214"/>
      <c r="CBV214"/>
      <c r="CBW214"/>
      <c r="CBX214" s="14"/>
      <c r="CBY214" s="10"/>
      <c r="CBZ214"/>
      <c r="CCA214" s="10"/>
      <c r="CCB214"/>
      <c r="CCC214"/>
      <c r="CCD214"/>
      <c r="CCE214" s="14"/>
      <c r="CCF214" s="10"/>
      <c r="CCG214"/>
      <c r="CCH214" s="10"/>
      <c r="CCI214"/>
      <c r="CCJ214"/>
      <c r="CCK214"/>
      <c r="CCL214" s="14"/>
      <c r="CCM214" s="10"/>
      <c r="CCN214"/>
      <c r="CCO214" s="10"/>
      <c r="CCP214"/>
      <c r="CCQ214"/>
      <c r="CCR214"/>
      <c r="CCS214" s="14"/>
      <c r="CCT214" s="10"/>
      <c r="CCU214"/>
      <c r="CCV214" s="10"/>
      <c r="CCW214"/>
      <c r="CCX214"/>
      <c r="CCY214"/>
      <c r="CCZ214" s="14"/>
      <c r="CDA214" s="10"/>
      <c r="CDB214"/>
      <c r="CDC214" s="10"/>
      <c r="CDD214"/>
      <c r="CDE214"/>
      <c r="CDF214"/>
      <c r="CDG214" s="14"/>
      <c r="CDH214" s="26"/>
      <c r="CDI214"/>
      <c r="CDJ214" s="10"/>
      <c r="CDK214"/>
      <c r="CDL214"/>
      <c r="CDM214"/>
      <c r="CDN214" s="14"/>
      <c r="CDO214" s="26"/>
      <c r="CDP214"/>
      <c r="CDQ214" s="10"/>
      <c r="CDR214"/>
      <c r="CDS214"/>
      <c r="CDT214"/>
      <c r="CDU214" s="39"/>
      <c r="CDV214" s="81"/>
      <c r="CDW214" s="10"/>
      <c r="CDX214" s="10"/>
      <c r="CDY214" s="14"/>
      <c r="CDZ214" s="14"/>
      <c r="CEA214"/>
      <c r="CEB214" s="10"/>
      <c r="CEC214"/>
      <c r="CED214" s="10"/>
      <c r="CEE214" s="6"/>
      <c r="CEF214"/>
      <c r="CEG214"/>
      <c r="CEH214" s="14"/>
      <c r="CEI214" s="10"/>
      <c r="CEJ214"/>
      <c r="CEK214" s="10"/>
      <c r="CEL214"/>
      <c r="CEM214"/>
      <c r="CEN214"/>
      <c r="CEO214" s="14"/>
      <c r="CEP214" s="10"/>
      <c r="CEQ214"/>
      <c r="CER214" s="10"/>
      <c r="CES214"/>
      <c r="CET214"/>
      <c r="CEU214"/>
      <c r="CEV214" s="14"/>
      <c r="CEW214" s="10"/>
      <c r="CEX214"/>
      <c r="CEY214" s="10"/>
      <c r="CEZ214"/>
      <c r="CFA214"/>
      <c r="CFB214"/>
      <c r="CFC214" s="14"/>
      <c r="CFD214" s="10"/>
      <c r="CFE214"/>
      <c r="CFF214" s="10"/>
      <c r="CFG214"/>
      <c r="CFH214"/>
      <c r="CFI214"/>
      <c r="CFJ214" s="14"/>
      <c r="CFK214" s="10"/>
      <c r="CFL214"/>
      <c r="CFM214" s="10"/>
      <c r="CFN214"/>
      <c r="CFO214"/>
      <c r="CFP214"/>
      <c r="CFQ214" s="14"/>
      <c r="CFR214" s="10"/>
      <c r="CFS214"/>
      <c r="CFT214" s="10"/>
      <c r="CFU214"/>
      <c r="CFV214"/>
      <c r="CFW214"/>
      <c r="CFX214" s="14"/>
      <c r="CFY214" s="10"/>
      <c r="CFZ214"/>
      <c r="CGA214" s="10"/>
      <c r="CGB214"/>
      <c r="CGC214"/>
      <c r="CGD214"/>
      <c r="CGE214" s="14"/>
      <c r="CGF214" s="10"/>
      <c r="CGG214"/>
      <c r="CGH214" s="10"/>
      <c r="CGI214"/>
      <c r="CGJ214"/>
      <c r="CGK214"/>
      <c r="CGL214" s="14"/>
      <c r="CGM214" s="10"/>
      <c r="CGN214"/>
      <c r="CGO214" s="10"/>
      <c r="CGP214"/>
      <c r="CGQ214"/>
      <c r="CGR214"/>
      <c r="CGS214" s="14"/>
      <c r="CGT214" s="10"/>
      <c r="CGU214"/>
      <c r="CGV214" s="10"/>
      <c r="CGW214"/>
      <c r="CGX214"/>
      <c r="CGY214"/>
      <c r="CGZ214" s="14"/>
      <c r="CHA214" s="10"/>
      <c r="CHB214"/>
      <c r="CHC214" s="10"/>
      <c r="CHD214"/>
      <c r="CHE214"/>
      <c r="CHF214"/>
      <c r="CHG214" s="14"/>
      <c r="CHH214" s="10"/>
      <c r="CHI214"/>
      <c r="CHJ214" s="10"/>
      <c r="CHK214"/>
      <c r="CHL214"/>
      <c r="CHM214"/>
      <c r="CHN214" s="14"/>
      <c r="CHO214" s="10"/>
      <c r="CHP214"/>
      <c r="CHQ214" s="10"/>
      <c r="CHR214"/>
      <c r="CHS214"/>
      <c r="CHT214"/>
      <c r="CHU214" s="14"/>
      <c r="CHV214" s="10"/>
      <c r="CHW214"/>
      <c r="CHX214" s="10"/>
      <c r="CHY214"/>
      <c r="CHZ214"/>
      <c r="CIA214"/>
      <c r="CIB214" s="14"/>
      <c r="CIC214" s="10"/>
      <c r="CID214"/>
      <c r="CIE214" s="10"/>
      <c r="CIF214"/>
      <c r="CIG214"/>
      <c r="CIH214"/>
      <c r="CII214" s="14"/>
      <c r="CIJ214" s="10"/>
      <c r="CIK214"/>
      <c r="CIL214" s="10"/>
      <c r="CIM214"/>
      <c r="CIN214"/>
      <c r="CIO214"/>
      <c r="CIP214" s="14"/>
      <c r="CIQ214" s="10"/>
      <c r="CIR214"/>
      <c r="CIS214" s="10"/>
      <c r="CIT214"/>
      <c r="CIU214"/>
      <c r="CIV214"/>
      <c r="CIW214" s="14"/>
      <c r="CIX214" s="10"/>
      <c r="CIY214"/>
      <c r="CIZ214" s="10"/>
      <c r="CJA214"/>
      <c r="CJB214"/>
      <c r="CJC214"/>
      <c r="CJD214" s="14"/>
      <c r="CJE214" s="10"/>
      <c r="CJF214"/>
      <c r="CJG214" s="10"/>
      <c r="CJH214"/>
      <c r="CJI214"/>
      <c r="CJJ214"/>
      <c r="CJK214" s="14"/>
      <c r="CJL214" s="10"/>
      <c r="CJM214"/>
      <c r="CJN214" s="10"/>
      <c r="CJO214"/>
      <c r="CJP214"/>
      <c r="CJQ214"/>
      <c r="CJR214" s="14"/>
      <c r="CJS214" s="10"/>
      <c r="CJT214"/>
      <c r="CJU214" s="10"/>
      <c r="CJV214"/>
      <c r="CJW214"/>
      <c r="CJX214"/>
      <c r="CJY214" s="14"/>
      <c r="CJZ214" s="10"/>
      <c r="CKA214"/>
      <c r="CKB214" s="10"/>
      <c r="CKC214"/>
      <c r="CKD214"/>
      <c r="CKE214"/>
      <c r="CKF214" s="14"/>
      <c r="CKG214" s="10"/>
      <c r="CKH214"/>
      <c r="CKI214" s="10"/>
      <c r="CKJ214"/>
      <c r="CKK214"/>
      <c r="CKL214"/>
      <c r="CKM214" s="14"/>
      <c r="CKN214" s="10"/>
      <c r="CKO214"/>
      <c r="CKP214" s="10"/>
      <c r="CKQ214"/>
      <c r="CKR214"/>
      <c r="CKS214"/>
      <c r="CKT214" s="14"/>
      <c r="CKU214" s="10"/>
      <c r="CKV214"/>
      <c r="CKW214" s="10"/>
      <c r="CKX214"/>
      <c r="CKY214"/>
      <c r="CKZ214"/>
      <c r="CLA214" s="14"/>
      <c r="CLB214" s="10"/>
      <c r="CLC214"/>
      <c r="CLD214" s="10"/>
      <c r="CLE214"/>
      <c r="CLF214"/>
      <c r="CLG214"/>
      <c r="CLH214" s="14"/>
      <c r="CLI214" s="10"/>
      <c r="CLJ214"/>
      <c r="CLK214" s="10"/>
      <c r="CLL214"/>
      <c r="CLM214"/>
      <c r="CLN214"/>
      <c r="CLO214" s="14"/>
      <c r="CLP214" s="10"/>
      <c r="CLQ214"/>
      <c r="CLR214" s="10"/>
      <c r="CLS214"/>
      <c r="CLT214"/>
      <c r="CLU214"/>
      <c r="CLV214" s="14"/>
      <c r="CLW214" s="10"/>
      <c r="CLX214"/>
      <c r="CLY214" s="10"/>
      <c r="CLZ214"/>
      <c r="CMA214"/>
      <c r="CMB214"/>
      <c r="CMC214" s="14"/>
      <c r="CMD214" s="10"/>
      <c r="CME214"/>
      <c r="CMF214" s="10"/>
      <c r="CMG214"/>
      <c r="CMH214"/>
      <c r="CMI214"/>
      <c r="CMJ214" s="14"/>
      <c r="CMK214" s="26"/>
      <c r="CML214"/>
      <c r="CMM214" s="10"/>
      <c r="CMN214"/>
      <c r="CMO214"/>
      <c r="CMP214"/>
      <c r="CMQ214" s="14"/>
      <c r="CMR214" s="26"/>
      <c r="CMS214"/>
      <c r="CMT214" s="10"/>
      <c r="CMU214"/>
      <c r="CMV214"/>
      <c r="CMW214"/>
      <c r="CMX214" s="39"/>
      <c r="CMY214" s="81"/>
      <c r="CMZ214" s="10"/>
      <c r="CNA214" s="10"/>
      <c r="CNB214" s="14"/>
      <c r="CNC214" s="14"/>
      <c r="CND214"/>
      <c r="CNE214" s="10"/>
      <c r="CNF214"/>
      <c r="CNG214" s="10"/>
      <c r="CNH214" s="6"/>
      <c r="CNI214"/>
      <c r="CNJ214"/>
      <c r="CNK214" s="14"/>
      <c r="CNL214" s="10"/>
      <c r="CNM214"/>
      <c r="CNN214" s="10"/>
      <c r="CNO214"/>
      <c r="CNP214"/>
      <c r="CNQ214"/>
      <c r="CNR214" s="14"/>
      <c r="CNS214" s="10"/>
      <c r="CNT214"/>
      <c r="CNU214" s="10"/>
      <c r="CNV214"/>
      <c r="CNW214"/>
      <c r="CNX214"/>
      <c r="CNY214" s="14"/>
      <c r="CNZ214" s="10"/>
      <c r="COA214"/>
      <c r="COB214" s="10"/>
      <c r="COC214"/>
      <c r="COD214"/>
      <c r="COE214"/>
      <c r="COF214" s="14"/>
      <c r="COG214" s="10"/>
      <c r="COH214"/>
      <c r="COI214" s="10"/>
      <c r="COJ214"/>
      <c r="COK214"/>
      <c r="COL214"/>
      <c r="COM214" s="14"/>
      <c r="CON214" s="10"/>
      <c r="COO214"/>
      <c r="COP214" s="10"/>
      <c r="COQ214"/>
      <c r="COR214"/>
      <c r="COS214"/>
      <c r="COT214" s="14"/>
      <c r="COU214" s="10"/>
      <c r="COV214"/>
      <c r="COW214" s="10"/>
      <c r="COX214"/>
      <c r="COY214"/>
      <c r="COZ214"/>
      <c r="CPA214" s="14"/>
      <c r="CPB214" s="10"/>
      <c r="CPC214"/>
      <c r="CPD214" s="10"/>
      <c r="CPE214"/>
      <c r="CPF214"/>
      <c r="CPG214"/>
      <c r="CPH214" s="14"/>
      <c r="CPI214" s="10"/>
      <c r="CPJ214"/>
      <c r="CPK214" s="10"/>
      <c r="CPL214"/>
      <c r="CPM214"/>
      <c r="CPN214"/>
      <c r="CPO214" s="14"/>
      <c r="CPP214" s="10"/>
      <c r="CPQ214"/>
      <c r="CPR214" s="10"/>
      <c r="CPS214"/>
      <c r="CPT214"/>
      <c r="CPU214"/>
      <c r="CPV214" s="14"/>
      <c r="CPW214" s="10"/>
      <c r="CPX214"/>
      <c r="CPY214" s="10"/>
      <c r="CPZ214"/>
      <c r="CQA214"/>
      <c r="CQB214"/>
      <c r="CQC214" s="14"/>
      <c r="CQD214" s="10"/>
      <c r="CQE214"/>
      <c r="CQF214" s="10"/>
      <c r="CQG214"/>
      <c r="CQH214"/>
      <c r="CQI214"/>
      <c r="CQJ214" s="14"/>
      <c r="CQK214" s="10"/>
      <c r="CQL214"/>
      <c r="CQM214" s="10"/>
      <c r="CQN214"/>
      <c r="CQO214"/>
      <c r="CQP214"/>
      <c r="CQQ214" s="14"/>
      <c r="CQR214" s="10"/>
      <c r="CQS214"/>
      <c r="CQT214" s="10"/>
      <c r="CQU214"/>
      <c r="CQV214"/>
      <c r="CQW214"/>
      <c r="CQX214" s="14"/>
      <c r="CQY214" s="10"/>
      <c r="CQZ214"/>
      <c r="CRA214" s="10"/>
      <c r="CRB214"/>
      <c r="CRC214"/>
      <c r="CRD214"/>
      <c r="CRE214" s="14"/>
      <c r="CRF214" s="10"/>
      <c r="CRG214"/>
      <c r="CRH214" s="10"/>
      <c r="CRI214"/>
      <c r="CRJ214"/>
      <c r="CRK214"/>
      <c r="CRL214" s="14"/>
      <c r="CRM214" s="10"/>
      <c r="CRN214"/>
      <c r="CRO214" s="10"/>
      <c r="CRP214"/>
      <c r="CRQ214"/>
      <c r="CRR214"/>
      <c r="CRS214" s="14"/>
      <c r="CRT214" s="10"/>
      <c r="CRU214"/>
      <c r="CRV214" s="10"/>
      <c r="CRW214"/>
      <c r="CRX214"/>
      <c r="CRY214"/>
      <c r="CRZ214" s="14"/>
      <c r="CSA214" s="10"/>
      <c r="CSB214"/>
      <c r="CSC214" s="10"/>
      <c r="CSD214"/>
      <c r="CSE214"/>
      <c r="CSF214"/>
      <c r="CSG214" s="14"/>
      <c r="CSH214" s="10"/>
      <c r="CSI214"/>
      <c r="CSJ214" s="10"/>
      <c r="CSK214"/>
      <c r="CSL214"/>
      <c r="CSM214"/>
      <c r="CSN214" s="14"/>
      <c r="CSO214" s="10"/>
      <c r="CSP214"/>
      <c r="CSQ214" s="10"/>
      <c r="CSR214"/>
      <c r="CSS214"/>
      <c r="CST214"/>
      <c r="CSU214" s="14"/>
      <c r="CSV214" s="10"/>
      <c r="CSW214"/>
      <c r="CSX214" s="10"/>
      <c r="CSY214"/>
      <c r="CSZ214"/>
      <c r="CTA214"/>
      <c r="CTB214" s="14"/>
      <c r="CTC214" s="10"/>
      <c r="CTD214"/>
      <c r="CTE214" s="10"/>
      <c r="CTF214"/>
      <c r="CTG214"/>
      <c r="CTH214"/>
      <c r="CTI214" s="14"/>
      <c r="CTJ214" s="10"/>
      <c r="CTK214"/>
      <c r="CTL214" s="10"/>
      <c r="CTM214"/>
      <c r="CTN214"/>
      <c r="CTO214"/>
      <c r="CTP214" s="14"/>
      <c r="CTQ214" s="10"/>
      <c r="CTR214"/>
      <c r="CTS214" s="10"/>
      <c r="CTT214"/>
      <c r="CTU214"/>
      <c r="CTV214"/>
      <c r="CTW214" s="14"/>
      <c r="CTX214" s="10"/>
      <c r="CTY214"/>
      <c r="CTZ214" s="10"/>
      <c r="CUA214"/>
      <c r="CUB214"/>
      <c r="CUC214"/>
      <c r="CUD214" s="14"/>
      <c r="CUE214" s="10"/>
      <c r="CUF214"/>
      <c r="CUG214" s="10"/>
      <c r="CUH214"/>
      <c r="CUI214"/>
      <c r="CUJ214"/>
      <c r="CUK214" s="14"/>
      <c r="CUL214" s="10"/>
      <c r="CUM214"/>
      <c r="CUN214" s="10"/>
      <c r="CUO214"/>
      <c r="CUP214"/>
      <c r="CUQ214"/>
      <c r="CUR214" s="14"/>
      <c r="CUS214" s="10"/>
      <c r="CUT214"/>
      <c r="CUU214" s="10"/>
      <c r="CUV214"/>
      <c r="CUW214"/>
      <c r="CUX214"/>
      <c r="CUY214" s="14"/>
      <c r="CUZ214" s="10"/>
      <c r="CVA214"/>
      <c r="CVB214" s="10"/>
      <c r="CVC214"/>
      <c r="CVD214"/>
      <c r="CVE214"/>
      <c r="CVF214" s="14"/>
      <c r="CVG214" s="10"/>
      <c r="CVH214"/>
      <c r="CVI214" s="10"/>
      <c r="CVJ214"/>
      <c r="CVK214"/>
      <c r="CVL214"/>
      <c r="CVM214" s="14"/>
      <c r="CVN214" s="26"/>
      <c r="CVO214"/>
      <c r="CVP214" s="10"/>
      <c r="CVQ214"/>
      <c r="CVR214"/>
      <c r="CVS214"/>
      <c r="CVT214" s="14"/>
      <c r="CVU214" s="26"/>
      <c r="CVV214"/>
      <c r="CVW214" s="10"/>
      <c r="CVX214"/>
      <c r="CVY214"/>
      <c r="CVZ214"/>
      <c r="CWA214" s="39"/>
      <c r="CWB214" s="81"/>
      <c r="CWC214" s="10"/>
      <c r="CWD214" s="10"/>
      <c r="CWE214" s="14"/>
      <c r="CWF214" s="14"/>
      <c r="CWG214"/>
      <c r="CWH214" s="10"/>
      <c r="CWI214"/>
      <c r="CWJ214" s="10"/>
      <c r="CWK214" s="6"/>
      <c r="CWL214"/>
      <c r="CWM214"/>
      <c r="CWN214" s="14"/>
      <c r="CWO214" s="10"/>
      <c r="CWP214"/>
      <c r="CWQ214" s="10"/>
      <c r="CWR214"/>
      <c r="CWS214"/>
      <c r="CWT214"/>
      <c r="CWU214" s="14"/>
      <c r="CWV214" s="10"/>
      <c r="CWW214"/>
      <c r="CWX214" s="10"/>
      <c r="CWY214"/>
      <c r="CWZ214"/>
      <c r="CXA214"/>
      <c r="CXB214" s="14"/>
      <c r="CXC214" s="10"/>
      <c r="CXD214"/>
      <c r="CXE214" s="10"/>
      <c r="CXF214"/>
      <c r="CXG214"/>
      <c r="CXH214"/>
      <c r="CXI214" s="14"/>
      <c r="CXJ214" s="10"/>
      <c r="CXK214"/>
      <c r="CXL214" s="10"/>
      <c r="CXM214"/>
      <c r="CXN214"/>
      <c r="CXO214"/>
      <c r="CXP214" s="14"/>
      <c r="CXQ214" s="10"/>
      <c r="CXR214"/>
      <c r="CXS214" s="10"/>
      <c r="CXT214"/>
      <c r="CXU214"/>
      <c r="CXV214"/>
      <c r="CXW214" s="14"/>
      <c r="CXX214" s="10"/>
      <c r="CXY214"/>
      <c r="CXZ214" s="10"/>
      <c r="CYA214"/>
      <c r="CYB214"/>
      <c r="CYC214"/>
      <c r="CYD214" s="14"/>
      <c r="CYE214" s="10"/>
      <c r="CYF214"/>
      <c r="CYG214" s="10"/>
      <c r="CYH214"/>
      <c r="CYI214"/>
      <c r="CYJ214"/>
      <c r="CYK214" s="14"/>
      <c r="CYL214" s="10"/>
      <c r="CYM214"/>
      <c r="CYN214" s="10"/>
      <c r="CYO214"/>
      <c r="CYP214"/>
      <c r="CYQ214"/>
      <c r="CYR214" s="14"/>
      <c r="CYS214" s="10"/>
      <c r="CYT214"/>
      <c r="CYU214" s="10"/>
      <c r="CYV214"/>
      <c r="CYW214"/>
      <c r="CYX214"/>
      <c r="CYY214" s="14"/>
      <c r="CYZ214" s="10"/>
      <c r="CZA214"/>
      <c r="CZB214" s="10"/>
      <c r="CZC214"/>
      <c r="CZD214"/>
      <c r="CZE214"/>
      <c r="CZF214" s="14"/>
      <c r="CZG214" s="10"/>
      <c r="CZH214"/>
      <c r="CZI214" s="10"/>
      <c r="CZJ214"/>
      <c r="CZK214"/>
      <c r="CZL214"/>
      <c r="CZM214" s="14"/>
      <c r="CZN214" s="10"/>
      <c r="CZO214"/>
      <c r="CZP214" s="10"/>
      <c r="CZQ214"/>
      <c r="CZR214"/>
      <c r="CZS214"/>
      <c r="CZT214" s="14"/>
      <c r="CZU214" s="10"/>
      <c r="CZV214"/>
      <c r="CZW214" s="10"/>
      <c r="CZX214"/>
      <c r="CZY214"/>
      <c r="CZZ214"/>
      <c r="DAA214" s="14"/>
      <c r="DAB214" s="10"/>
      <c r="DAC214"/>
      <c r="DAD214" s="10"/>
      <c r="DAE214"/>
      <c r="DAF214"/>
      <c r="DAG214"/>
      <c r="DAH214" s="14"/>
      <c r="DAI214" s="10"/>
      <c r="DAJ214"/>
      <c r="DAK214" s="10"/>
      <c r="DAL214"/>
      <c r="DAM214"/>
      <c r="DAN214"/>
      <c r="DAO214" s="14"/>
      <c r="DAP214" s="10"/>
      <c r="DAQ214"/>
      <c r="DAR214" s="10"/>
      <c r="DAS214"/>
      <c r="DAT214"/>
      <c r="DAU214"/>
      <c r="DAV214" s="14"/>
      <c r="DAW214" s="10"/>
      <c r="DAX214"/>
      <c r="DAY214" s="10"/>
      <c r="DAZ214"/>
      <c r="DBA214"/>
      <c r="DBB214"/>
      <c r="DBC214" s="14"/>
      <c r="DBD214" s="10"/>
      <c r="DBE214"/>
      <c r="DBF214" s="10"/>
      <c r="DBG214"/>
      <c r="DBH214"/>
      <c r="DBI214"/>
      <c r="DBJ214" s="14"/>
      <c r="DBK214" s="10"/>
      <c r="DBL214"/>
      <c r="DBM214" s="10"/>
      <c r="DBN214"/>
      <c r="DBO214"/>
      <c r="DBP214"/>
      <c r="DBQ214" s="14"/>
      <c r="DBR214" s="10"/>
      <c r="DBS214"/>
      <c r="DBT214" s="10"/>
      <c r="DBU214"/>
      <c r="DBV214"/>
      <c r="DBW214"/>
      <c r="DBX214" s="14"/>
      <c r="DBY214" s="10"/>
      <c r="DBZ214"/>
      <c r="DCA214" s="10"/>
      <c r="DCB214"/>
      <c r="DCC214"/>
      <c r="DCD214"/>
      <c r="DCE214" s="14"/>
      <c r="DCF214" s="10"/>
      <c r="DCG214"/>
      <c r="DCH214" s="10"/>
      <c r="DCI214"/>
      <c r="DCJ214"/>
      <c r="DCK214"/>
      <c r="DCL214" s="14"/>
      <c r="DCM214" s="10"/>
      <c r="DCN214"/>
      <c r="DCO214" s="10"/>
      <c r="DCP214"/>
      <c r="DCQ214"/>
      <c r="DCR214"/>
      <c r="DCS214" s="14"/>
      <c r="DCT214" s="10"/>
      <c r="DCU214"/>
      <c r="DCV214" s="10"/>
      <c r="DCW214"/>
      <c r="DCX214"/>
      <c r="DCY214"/>
      <c r="DCZ214" s="14"/>
      <c r="DDA214" s="10"/>
      <c r="DDB214"/>
      <c r="DDC214" s="10"/>
      <c r="DDD214"/>
      <c r="DDE214"/>
      <c r="DDF214"/>
      <c r="DDG214" s="14"/>
      <c r="DDH214" s="10"/>
      <c r="DDI214"/>
      <c r="DDJ214" s="10"/>
      <c r="DDK214"/>
      <c r="DDL214"/>
      <c r="DDM214"/>
      <c r="DDN214" s="14"/>
      <c r="DDO214" s="10"/>
      <c r="DDP214"/>
      <c r="DDQ214" s="10"/>
      <c r="DDR214"/>
      <c r="DDS214"/>
      <c r="DDT214"/>
      <c r="DDU214" s="14"/>
      <c r="DDV214" s="10"/>
      <c r="DDW214"/>
      <c r="DDX214" s="10"/>
      <c r="DDY214"/>
      <c r="DDZ214"/>
      <c r="DEA214"/>
      <c r="DEB214" s="14"/>
      <c r="DEC214" s="10"/>
      <c r="DED214"/>
      <c r="DEE214" s="10"/>
      <c r="DEF214"/>
      <c r="DEG214"/>
      <c r="DEH214"/>
      <c r="DEI214" s="14"/>
      <c r="DEJ214" s="10"/>
      <c r="DEK214"/>
      <c r="DEL214" s="10"/>
      <c r="DEM214"/>
      <c r="DEN214"/>
      <c r="DEO214"/>
      <c r="DEP214" s="14"/>
      <c r="DEQ214" s="26"/>
      <c r="DER214"/>
      <c r="DES214" s="10"/>
      <c r="DET214"/>
      <c r="DEU214"/>
      <c r="DEV214"/>
      <c r="DEW214" s="14"/>
      <c r="DEX214" s="26"/>
      <c r="DEY214"/>
      <c r="DEZ214" s="10"/>
      <c r="DFA214"/>
      <c r="DFB214"/>
      <c r="DFC214"/>
      <c r="DFD214" s="39"/>
      <c r="DFE214" s="81"/>
      <c r="DFF214" s="10"/>
      <c r="DFG214" s="10"/>
      <c r="DFH214" s="14"/>
      <c r="DFI214" s="14"/>
      <c r="DFJ214"/>
      <c r="DFK214" s="10"/>
      <c r="DFL214"/>
      <c r="DFM214" s="10"/>
      <c r="DFN214" s="6"/>
      <c r="DFO214"/>
      <c r="DFP214"/>
      <c r="DFQ214" s="14"/>
      <c r="DFR214" s="10"/>
      <c r="DFS214"/>
      <c r="DFT214" s="10"/>
      <c r="DFU214"/>
      <c r="DFV214"/>
      <c r="DFW214"/>
      <c r="DFX214" s="14"/>
      <c r="DFY214" s="10"/>
      <c r="DFZ214"/>
      <c r="DGA214" s="10"/>
      <c r="DGB214"/>
      <c r="DGC214"/>
      <c r="DGD214"/>
      <c r="DGE214" s="14"/>
      <c r="DGF214" s="10"/>
      <c r="DGG214"/>
      <c r="DGH214" s="10"/>
      <c r="DGI214"/>
      <c r="DGJ214"/>
      <c r="DGK214"/>
      <c r="DGL214" s="14"/>
      <c r="DGM214" s="10"/>
      <c r="DGN214"/>
      <c r="DGO214" s="10"/>
      <c r="DGP214"/>
      <c r="DGQ214"/>
      <c r="DGR214"/>
      <c r="DGS214" s="14"/>
      <c r="DGT214" s="10"/>
      <c r="DGU214"/>
      <c r="DGV214" s="10"/>
      <c r="DGW214"/>
      <c r="DGX214"/>
      <c r="DGY214"/>
      <c r="DGZ214" s="14"/>
      <c r="DHA214" s="10"/>
      <c r="DHB214"/>
      <c r="DHC214" s="10"/>
      <c r="DHD214"/>
      <c r="DHE214"/>
      <c r="DHF214"/>
      <c r="DHG214" s="14"/>
      <c r="DHH214" s="10"/>
      <c r="DHI214"/>
      <c r="DHJ214" s="10"/>
      <c r="DHK214"/>
      <c r="DHL214"/>
      <c r="DHM214"/>
      <c r="DHN214" s="14"/>
      <c r="DHO214" s="10"/>
      <c r="DHP214"/>
      <c r="DHQ214" s="10"/>
      <c r="DHR214"/>
      <c r="DHS214"/>
      <c r="DHT214"/>
      <c r="DHU214" s="14"/>
      <c r="DHV214" s="10"/>
      <c r="DHW214"/>
      <c r="DHX214" s="10"/>
      <c r="DHY214"/>
      <c r="DHZ214"/>
      <c r="DIA214"/>
      <c r="DIB214" s="14"/>
      <c r="DIC214" s="10"/>
      <c r="DID214"/>
      <c r="DIE214" s="10"/>
      <c r="DIF214"/>
      <c r="DIG214"/>
      <c r="DIH214"/>
      <c r="DII214" s="14"/>
      <c r="DIJ214" s="10"/>
      <c r="DIK214"/>
      <c r="DIL214" s="10"/>
      <c r="DIM214"/>
      <c r="DIN214"/>
      <c r="DIO214"/>
      <c r="DIP214" s="14"/>
      <c r="DIQ214" s="10"/>
      <c r="DIR214"/>
      <c r="DIS214" s="10"/>
      <c r="DIT214"/>
      <c r="DIU214"/>
      <c r="DIV214"/>
      <c r="DIW214" s="14"/>
      <c r="DIX214" s="10"/>
      <c r="DIY214"/>
      <c r="DIZ214" s="10"/>
      <c r="DJA214"/>
      <c r="DJB214"/>
      <c r="DJC214"/>
      <c r="DJD214" s="14"/>
      <c r="DJE214" s="10"/>
      <c r="DJF214"/>
      <c r="DJG214" s="10"/>
      <c r="DJH214"/>
      <c r="DJI214"/>
      <c r="DJJ214"/>
      <c r="DJK214" s="14"/>
      <c r="DJL214" s="10"/>
      <c r="DJM214"/>
      <c r="DJN214" s="10"/>
      <c r="DJO214"/>
      <c r="DJP214"/>
      <c r="DJQ214"/>
      <c r="DJR214" s="14"/>
      <c r="DJS214" s="10"/>
      <c r="DJT214"/>
      <c r="DJU214" s="10"/>
      <c r="DJV214"/>
      <c r="DJW214"/>
      <c r="DJX214"/>
      <c r="DJY214" s="14"/>
      <c r="DJZ214" s="10"/>
      <c r="DKA214"/>
      <c r="DKB214" s="10"/>
      <c r="DKC214"/>
      <c r="DKD214"/>
      <c r="DKE214"/>
      <c r="DKF214" s="14"/>
      <c r="DKG214" s="10"/>
      <c r="DKH214"/>
      <c r="DKI214" s="10"/>
      <c r="DKJ214"/>
      <c r="DKK214"/>
      <c r="DKL214"/>
      <c r="DKM214" s="14"/>
      <c r="DKN214" s="10"/>
      <c r="DKO214"/>
      <c r="DKP214" s="10"/>
      <c r="DKQ214"/>
      <c r="DKR214"/>
      <c r="DKS214"/>
      <c r="DKT214" s="14"/>
      <c r="DKU214" s="10"/>
      <c r="DKV214"/>
      <c r="DKW214" s="10"/>
      <c r="DKX214"/>
      <c r="DKY214"/>
      <c r="DKZ214"/>
      <c r="DLA214" s="14"/>
      <c r="DLB214" s="10"/>
      <c r="DLC214"/>
      <c r="DLD214" s="10"/>
      <c r="DLE214"/>
      <c r="DLF214"/>
      <c r="DLG214"/>
      <c r="DLH214" s="14"/>
      <c r="DLI214" s="10"/>
      <c r="DLJ214"/>
      <c r="DLK214" s="10"/>
      <c r="DLL214"/>
      <c r="DLM214"/>
      <c r="DLN214"/>
      <c r="DLO214" s="14"/>
      <c r="DLP214" s="10"/>
      <c r="DLQ214"/>
      <c r="DLR214" s="10"/>
      <c r="DLS214"/>
      <c r="DLT214"/>
      <c r="DLU214"/>
      <c r="DLV214" s="14"/>
      <c r="DLW214" s="10"/>
      <c r="DLX214"/>
      <c r="DLY214" s="10"/>
      <c r="DLZ214"/>
      <c r="DMA214"/>
      <c r="DMB214"/>
      <c r="DMC214" s="14"/>
      <c r="DMD214" s="10"/>
      <c r="DME214"/>
      <c r="DMF214" s="10"/>
      <c r="DMG214"/>
      <c r="DMH214"/>
      <c r="DMI214"/>
      <c r="DMJ214" s="14"/>
      <c r="DMK214" s="10"/>
      <c r="DML214"/>
      <c r="DMM214" s="10"/>
      <c r="DMN214"/>
      <c r="DMO214"/>
      <c r="DMP214"/>
      <c r="DMQ214" s="14"/>
      <c r="DMR214" s="10"/>
      <c r="DMS214"/>
      <c r="DMT214" s="10"/>
      <c r="DMU214"/>
      <c r="DMV214"/>
      <c r="DMW214"/>
      <c r="DMX214" s="14"/>
      <c r="DMY214" s="10"/>
      <c r="DMZ214"/>
      <c r="DNA214" s="10"/>
      <c r="DNB214"/>
      <c r="DNC214"/>
      <c r="DND214"/>
      <c r="DNE214" s="14"/>
      <c r="DNF214" s="10"/>
      <c r="DNG214"/>
      <c r="DNH214" s="10"/>
      <c r="DNI214"/>
      <c r="DNJ214"/>
      <c r="DNK214"/>
      <c r="DNL214" s="14"/>
      <c r="DNM214" s="10"/>
      <c r="DNN214"/>
      <c r="DNO214" s="10"/>
      <c r="DNP214"/>
      <c r="DNQ214"/>
      <c r="DNR214"/>
      <c r="DNS214" s="14"/>
      <c r="DNT214" s="26"/>
      <c r="DNU214"/>
      <c r="DNV214" s="10"/>
      <c r="DNW214"/>
      <c r="DNX214"/>
      <c r="DNY214"/>
      <c r="DNZ214" s="14"/>
      <c r="DOA214" s="26"/>
      <c r="DOB214"/>
      <c r="DOC214" s="10"/>
      <c r="DOD214"/>
      <c r="DOE214"/>
      <c r="DOF214"/>
      <c r="DOG214" s="39"/>
      <c r="DOH214" s="81"/>
      <c r="DOI214" s="10"/>
      <c r="DOJ214" s="10"/>
      <c r="DOK214" s="14"/>
      <c r="DOL214" s="14"/>
      <c r="DOM214"/>
      <c r="DON214" s="10"/>
      <c r="DOO214"/>
      <c r="DOP214" s="10"/>
      <c r="DOQ214" s="6"/>
      <c r="DOR214"/>
      <c r="DOS214"/>
      <c r="DOT214" s="14"/>
      <c r="DOU214" s="10"/>
      <c r="DOV214"/>
      <c r="DOW214" s="10"/>
      <c r="DOX214"/>
      <c r="DOY214"/>
      <c r="DOZ214"/>
      <c r="DPA214" s="14"/>
      <c r="DPB214" s="10"/>
      <c r="DPC214"/>
      <c r="DPD214" s="10"/>
      <c r="DPE214"/>
      <c r="DPF214"/>
      <c r="DPG214"/>
      <c r="DPH214" s="14"/>
      <c r="DPI214" s="10"/>
      <c r="DPJ214"/>
      <c r="DPK214" s="10"/>
      <c r="DPL214"/>
      <c r="DPM214"/>
      <c r="DPN214"/>
      <c r="DPO214" s="14"/>
      <c r="DPP214" s="10"/>
      <c r="DPQ214"/>
      <c r="DPR214" s="10"/>
      <c r="DPS214"/>
      <c r="DPT214"/>
      <c r="DPU214"/>
      <c r="DPV214" s="14"/>
      <c r="DPW214" s="10"/>
      <c r="DPX214"/>
      <c r="DPY214" s="10"/>
      <c r="DPZ214"/>
      <c r="DQA214"/>
      <c r="DQB214"/>
      <c r="DQC214" s="14"/>
      <c r="DQD214" s="10"/>
      <c r="DQE214"/>
      <c r="DQF214" s="10"/>
      <c r="DQG214"/>
      <c r="DQH214"/>
      <c r="DQI214"/>
      <c r="DQJ214" s="14"/>
      <c r="DQK214" s="10"/>
      <c r="DQL214"/>
      <c r="DQM214" s="10"/>
      <c r="DQN214"/>
      <c r="DQO214"/>
      <c r="DQP214"/>
      <c r="DQQ214" s="14"/>
      <c r="DQR214" s="10"/>
      <c r="DQS214"/>
      <c r="DQT214" s="10"/>
      <c r="DQU214"/>
      <c r="DQV214"/>
      <c r="DQW214"/>
      <c r="DQX214" s="14"/>
      <c r="DQY214" s="10"/>
      <c r="DQZ214"/>
      <c r="DRA214" s="10"/>
      <c r="DRB214"/>
      <c r="DRC214"/>
      <c r="DRD214"/>
      <c r="DRE214" s="14"/>
      <c r="DRF214" s="10"/>
      <c r="DRG214"/>
      <c r="DRH214" s="10"/>
      <c r="DRI214"/>
      <c r="DRJ214"/>
      <c r="DRK214"/>
      <c r="DRL214" s="14"/>
      <c r="DRM214" s="10"/>
      <c r="DRN214"/>
      <c r="DRO214" s="10"/>
      <c r="DRP214"/>
      <c r="DRQ214"/>
      <c r="DRR214"/>
      <c r="DRS214" s="14"/>
      <c r="DRT214" s="10"/>
      <c r="DRU214"/>
      <c r="DRV214" s="10"/>
      <c r="DRW214"/>
      <c r="DRX214"/>
      <c r="DRY214"/>
      <c r="DRZ214" s="14"/>
      <c r="DSA214" s="10"/>
      <c r="DSB214"/>
      <c r="DSC214" s="10"/>
      <c r="DSD214"/>
      <c r="DSE214"/>
      <c r="DSF214"/>
      <c r="DSG214" s="14"/>
      <c r="DSH214" s="10"/>
      <c r="DSI214"/>
      <c r="DSJ214" s="10"/>
      <c r="DSK214"/>
      <c r="DSL214"/>
      <c r="DSM214"/>
      <c r="DSN214" s="14"/>
      <c r="DSO214" s="10"/>
      <c r="DSP214"/>
      <c r="DSQ214" s="10"/>
      <c r="DSR214"/>
      <c r="DSS214"/>
      <c r="DST214"/>
      <c r="DSU214" s="14"/>
      <c r="DSV214" s="10"/>
      <c r="DSW214"/>
      <c r="DSX214" s="10"/>
      <c r="DSY214"/>
      <c r="DSZ214"/>
      <c r="DTA214"/>
      <c r="DTB214" s="14"/>
      <c r="DTC214" s="10"/>
      <c r="DTD214"/>
      <c r="DTE214" s="10"/>
      <c r="DTF214"/>
      <c r="DTG214"/>
      <c r="DTH214"/>
      <c r="DTI214" s="14"/>
      <c r="DTJ214" s="10"/>
      <c r="DTK214"/>
      <c r="DTL214" s="10"/>
      <c r="DTM214"/>
      <c r="DTN214"/>
      <c r="DTO214"/>
      <c r="DTP214" s="14"/>
      <c r="DTQ214" s="10"/>
      <c r="DTR214"/>
      <c r="DTS214" s="10"/>
      <c r="DTT214"/>
      <c r="DTU214"/>
      <c r="DTV214"/>
      <c r="DTW214" s="14"/>
      <c r="DTX214" s="10"/>
      <c r="DTY214"/>
      <c r="DTZ214" s="10"/>
      <c r="DUA214"/>
      <c r="DUB214"/>
      <c r="DUC214"/>
      <c r="DUD214" s="14"/>
      <c r="DUE214" s="10"/>
      <c r="DUF214"/>
      <c r="DUG214" s="10"/>
      <c r="DUH214"/>
      <c r="DUI214"/>
      <c r="DUJ214"/>
      <c r="DUK214" s="14"/>
      <c r="DUL214" s="10"/>
      <c r="DUM214"/>
      <c r="DUN214" s="10"/>
      <c r="DUO214"/>
      <c r="DUP214"/>
      <c r="DUQ214"/>
      <c r="DUR214" s="14"/>
      <c r="DUS214" s="10"/>
      <c r="DUT214"/>
      <c r="DUU214" s="10"/>
      <c r="DUV214"/>
      <c r="DUW214"/>
      <c r="DUX214"/>
      <c r="DUY214" s="14"/>
      <c r="DUZ214" s="10"/>
      <c r="DVA214"/>
      <c r="DVB214" s="10"/>
      <c r="DVC214"/>
      <c r="DVD214"/>
      <c r="DVE214"/>
      <c r="DVF214" s="14"/>
      <c r="DVG214" s="10"/>
      <c r="DVH214"/>
      <c r="DVI214" s="10"/>
      <c r="DVJ214"/>
      <c r="DVK214"/>
      <c r="DVL214"/>
      <c r="DVM214" s="14"/>
      <c r="DVN214" s="10"/>
      <c r="DVO214"/>
      <c r="DVP214" s="10"/>
      <c r="DVQ214"/>
      <c r="DVR214"/>
      <c r="DVS214"/>
      <c r="DVT214" s="14"/>
      <c r="DVU214" s="10"/>
      <c r="DVV214"/>
      <c r="DVW214" s="10"/>
      <c r="DVX214"/>
      <c r="DVY214"/>
      <c r="DVZ214"/>
      <c r="DWA214" s="14"/>
      <c r="DWB214" s="10"/>
      <c r="DWC214"/>
      <c r="DWD214" s="10"/>
      <c r="DWE214"/>
      <c r="DWF214"/>
      <c r="DWG214"/>
      <c r="DWH214" s="14"/>
      <c r="DWI214" s="10"/>
      <c r="DWJ214"/>
      <c r="DWK214" s="10"/>
      <c r="DWL214"/>
      <c r="DWM214"/>
      <c r="DWN214"/>
      <c r="DWO214" s="14"/>
      <c r="DWP214" s="10"/>
      <c r="DWQ214"/>
      <c r="DWR214" s="10"/>
      <c r="DWS214"/>
      <c r="DWT214"/>
      <c r="DWU214"/>
      <c r="DWV214" s="14"/>
      <c r="DWW214" s="26"/>
      <c r="DWX214"/>
      <c r="DWY214" s="10"/>
      <c r="DWZ214"/>
      <c r="DXA214"/>
      <c r="DXB214"/>
      <c r="DXC214" s="14"/>
      <c r="DXD214" s="26"/>
      <c r="DXE214"/>
      <c r="DXF214" s="10"/>
      <c r="DXG214"/>
      <c r="DXH214"/>
      <c r="DXI214"/>
      <c r="DXJ214" s="39"/>
      <c r="DXK214" s="81"/>
      <c r="DXL214" s="10"/>
      <c r="DXM214" s="10"/>
      <c r="DXN214" s="14"/>
      <c r="DXO214" s="14"/>
      <c r="DXP214"/>
      <c r="DXQ214" s="10"/>
      <c r="DXR214"/>
      <c r="DXS214" s="10"/>
      <c r="DXT214" s="6"/>
      <c r="DXU214"/>
      <c r="DXV214"/>
      <c r="DXW214" s="14"/>
      <c r="DXX214" s="10"/>
      <c r="DXY214"/>
      <c r="DXZ214" s="10"/>
      <c r="DYA214"/>
      <c r="DYB214"/>
      <c r="DYC214"/>
      <c r="DYD214" s="14"/>
      <c r="DYE214" s="10"/>
      <c r="DYF214"/>
      <c r="DYG214" s="10"/>
      <c r="DYH214"/>
      <c r="DYI214"/>
      <c r="DYJ214"/>
      <c r="DYK214" s="14"/>
      <c r="DYL214" s="10"/>
      <c r="DYM214"/>
      <c r="DYN214" s="10"/>
      <c r="DYO214"/>
      <c r="DYP214"/>
      <c r="DYQ214"/>
      <c r="DYR214" s="14"/>
      <c r="DYS214" s="10"/>
      <c r="DYT214"/>
      <c r="DYU214" s="10"/>
      <c r="DYV214"/>
      <c r="DYW214"/>
      <c r="DYX214"/>
      <c r="DYY214" s="14"/>
      <c r="DYZ214" s="10"/>
      <c r="DZA214"/>
      <c r="DZB214" s="10"/>
      <c r="DZC214"/>
      <c r="DZD214"/>
      <c r="DZE214"/>
      <c r="DZF214" s="14"/>
      <c r="DZG214" s="10"/>
      <c r="DZH214"/>
      <c r="DZI214" s="10"/>
      <c r="DZJ214"/>
      <c r="DZK214"/>
      <c r="DZL214"/>
      <c r="DZM214" s="14"/>
      <c r="DZN214" s="10"/>
      <c r="DZO214"/>
      <c r="DZP214" s="10"/>
      <c r="DZQ214"/>
      <c r="DZR214"/>
      <c r="DZS214"/>
      <c r="DZT214" s="14"/>
      <c r="DZU214" s="10"/>
      <c r="DZV214"/>
      <c r="DZW214" s="10"/>
      <c r="DZX214"/>
      <c r="DZY214"/>
      <c r="DZZ214"/>
      <c r="EAA214" s="14"/>
      <c r="EAB214" s="10"/>
      <c r="EAC214"/>
      <c r="EAD214" s="10"/>
      <c r="EAE214"/>
      <c r="EAF214"/>
      <c r="EAG214"/>
      <c r="EAH214" s="14"/>
      <c r="EAI214" s="10"/>
      <c r="EAJ214"/>
      <c r="EAK214" s="10"/>
      <c r="EAL214"/>
      <c r="EAM214"/>
      <c r="EAN214"/>
      <c r="EAO214" s="14"/>
      <c r="EAP214" s="10"/>
      <c r="EAQ214"/>
      <c r="EAR214" s="10"/>
      <c r="EAS214"/>
      <c r="EAT214"/>
      <c r="EAU214"/>
      <c r="EAV214" s="14"/>
      <c r="EAW214" s="10"/>
      <c r="EAX214"/>
      <c r="EAY214" s="10"/>
      <c r="EAZ214"/>
      <c r="EBA214"/>
      <c r="EBB214"/>
      <c r="EBC214" s="14"/>
      <c r="EBD214" s="10"/>
      <c r="EBE214"/>
      <c r="EBF214" s="10"/>
      <c r="EBG214"/>
      <c r="EBH214"/>
      <c r="EBI214"/>
      <c r="EBJ214" s="14"/>
      <c r="EBK214" s="10"/>
      <c r="EBL214"/>
      <c r="EBM214" s="10"/>
      <c r="EBN214"/>
      <c r="EBO214"/>
      <c r="EBP214"/>
      <c r="EBQ214" s="14"/>
      <c r="EBR214" s="10"/>
      <c r="EBS214"/>
      <c r="EBT214" s="10"/>
      <c r="EBU214"/>
      <c r="EBV214"/>
      <c r="EBW214"/>
      <c r="EBX214" s="14"/>
      <c r="EBY214" s="10"/>
      <c r="EBZ214"/>
      <c r="ECA214" s="10"/>
      <c r="ECB214"/>
      <c r="ECC214"/>
      <c r="ECD214"/>
      <c r="ECE214" s="14"/>
      <c r="ECF214" s="10"/>
      <c r="ECG214"/>
      <c r="ECH214" s="10"/>
      <c r="ECI214"/>
      <c r="ECJ214"/>
      <c r="ECK214"/>
      <c r="ECL214" s="14"/>
      <c r="ECM214" s="10"/>
      <c r="ECN214"/>
      <c r="ECO214" s="10"/>
      <c r="ECP214"/>
      <c r="ECQ214"/>
      <c r="ECR214"/>
      <c r="ECS214" s="14"/>
      <c r="ECT214" s="10"/>
      <c r="ECU214"/>
      <c r="ECV214" s="10"/>
      <c r="ECW214"/>
      <c r="ECX214"/>
      <c r="ECY214"/>
      <c r="ECZ214" s="14"/>
      <c r="EDA214" s="10"/>
      <c r="EDB214"/>
      <c r="EDC214" s="10"/>
      <c r="EDD214"/>
      <c r="EDE214"/>
      <c r="EDF214"/>
      <c r="EDG214" s="14"/>
      <c r="EDH214" s="10"/>
      <c r="EDI214"/>
      <c r="EDJ214" s="10"/>
      <c r="EDK214"/>
      <c r="EDL214"/>
      <c r="EDM214"/>
      <c r="EDN214" s="14"/>
      <c r="EDO214" s="10"/>
      <c r="EDP214"/>
      <c r="EDQ214" s="10"/>
      <c r="EDR214"/>
      <c r="EDS214"/>
      <c r="EDT214"/>
      <c r="EDU214" s="14"/>
      <c r="EDV214" s="10"/>
      <c r="EDW214"/>
      <c r="EDX214" s="10"/>
      <c r="EDY214"/>
      <c r="EDZ214"/>
      <c r="EEA214"/>
      <c r="EEB214" s="14"/>
      <c r="EEC214" s="10"/>
      <c r="EED214"/>
      <c r="EEE214" s="10"/>
      <c r="EEF214"/>
      <c r="EEG214"/>
      <c r="EEH214"/>
      <c r="EEI214" s="14"/>
      <c r="EEJ214" s="10"/>
      <c r="EEK214"/>
      <c r="EEL214" s="10"/>
      <c r="EEM214"/>
      <c r="EEN214"/>
      <c r="EEO214"/>
      <c r="EEP214" s="14"/>
      <c r="EEQ214" s="10"/>
      <c r="EER214"/>
      <c r="EES214" s="10"/>
      <c r="EET214"/>
      <c r="EEU214"/>
      <c r="EEV214"/>
      <c r="EEW214" s="14"/>
      <c r="EEX214" s="10"/>
      <c r="EEY214"/>
      <c r="EEZ214" s="10"/>
      <c r="EFA214"/>
      <c r="EFB214"/>
      <c r="EFC214"/>
      <c r="EFD214" s="14"/>
      <c r="EFE214" s="10"/>
      <c r="EFF214"/>
      <c r="EFG214" s="10"/>
      <c r="EFH214"/>
      <c r="EFI214"/>
      <c r="EFJ214"/>
      <c r="EFK214" s="14"/>
      <c r="EFL214" s="10"/>
      <c r="EFM214"/>
      <c r="EFN214" s="10"/>
      <c r="EFO214"/>
      <c r="EFP214"/>
      <c r="EFQ214"/>
      <c r="EFR214" s="14"/>
      <c r="EFS214" s="10"/>
      <c r="EFT214"/>
      <c r="EFU214" s="10"/>
      <c r="EFV214"/>
      <c r="EFW214"/>
      <c r="EFX214"/>
      <c r="EFY214" s="14"/>
      <c r="EFZ214" s="26"/>
      <c r="EGA214"/>
      <c r="EGB214" s="10"/>
      <c r="EGC214"/>
      <c r="EGD214"/>
      <c r="EGE214"/>
      <c r="EGF214" s="14"/>
      <c r="EGG214" s="26"/>
      <c r="EGH214"/>
      <c r="EGI214" s="10"/>
      <c r="EGJ214"/>
      <c r="EGK214"/>
      <c r="EGL214"/>
      <c r="EGM214" s="39"/>
      <c r="EGN214" s="81"/>
      <c r="EGO214" s="10"/>
      <c r="EGP214" s="10"/>
      <c r="EGQ214" s="14"/>
      <c r="EGR214" s="14"/>
      <c r="EGS214"/>
      <c r="EGT214" s="10"/>
      <c r="EGU214"/>
      <c r="EGV214" s="10"/>
      <c r="EGW214" s="6"/>
      <c r="EGX214"/>
      <c r="EGY214"/>
      <c r="EGZ214" s="14"/>
      <c r="EHA214" s="10"/>
      <c r="EHB214"/>
      <c r="EHC214" s="10"/>
      <c r="EHD214"/>
      <c r="EHE214"/>
      <c r="EHF214"/>
      <c r="EHG214" s="14"/>
      <c r="EHH214" s="10"/>
      <c r="EHI214"/>
      <c r="EHJ214" s="10"/>
      <c r="EHK214"/>
      <c r="EHL214"/>
      <c r="EHM214"/>
      <c r="EHN214" s="14"/>
      <c r="EHO214" s="10"/>
      <c r="EHP214"/>
      <c r="EHQ214" s="10"/>
      <c r="EHR214"/>
      <c r="EHS214"/>
      <c r="EHT214"/>
      <c r="EHU214" s="14"/>
      <c r="EHV214" s="10"/>
      <c r="EHW214"/>
      <c r="EHX214" s="10"/>
      <c r="EHY214"/>
      <c r="EHZ214"/>
      <c r="EIA214"/>
      <c r="EIB214" s="14"/>
      <c r="EIC214" s="10"/>
      <c r="EID214"/>
      <c r="EIE214" s="10"/>
      <c r="EIF214"/>
      <c r="EIG214"/>
      <c r="EIH214"/>
      <c r="EII214" s="14"/>
      <c r="EIJ214" s="10"/>
      <c r="EIK214"/>
      <c r="EIL214" s="10"/>
      <c r="EIM214"/>
      <c r="EIN214"/>
      <c r="EIO214"/>
      <c r="EIP214" s="14"/>
      <c r="EIQ214" s="10"/>
      <c r="EIR214"/>
      <c r="EIS214" s="10"/>
      <c r="EIT214"/>
      <c r="EIU214"/>
      <c r="EIV214"/>
      <c r="EIW214" s="14"/>
      <c r="EIX214" s="10"/>
      <c r="EIY214"/>
      <c r="EIZ214" s="10"/>
      <c r="EJA214"/>
      <c r="EJB214"/>
      <c r="EJC214"/>
      <c r="EJD214" s="14"/>
      <c r="EJE214" s="10"/>
      <c r="EJF214"/>
      <c r="EJG214" s="10"/>
      <c r="EJH214"/>
      <c r="EJI214"/>
      <c r="EJJ214"/>
      <c r="EJK214" s="14"/>
      <c r="EJL214" s="10"/>
      <c r="EJM214"/>
      <c r="EJN214" s="10"/>
      <c r="EJO214"/>
      <c r="EJP214"/>
      <c r="EJQ214"/>
      <c r="EJR214" s="14"/>
      <c r="EJS214" s="10"/>
      <c r="EJT214"/>
      <c r="EJU214" s="10"/>
      <c r="EJV214"/>
      <c r="EJW214"/>
      <c r="EJX214"/>
      <c r="EJY214" s="14"/>
      <c r="EJZ214" s="10"/>
      <c r="EKA214"/>
      <c r="EKB214" s="10"/>
      <c r="EKC214"/>
      <c r="EKD214"/>
      <c r="EKE214"/>
      <c r="EKF214" s="14"/>
      <c r="EKG214" s="10"/>
      <c r="EKH214"/>
      <c r="EKI214" s="10"/>
      <c r="EKJ214"/>
      <c r="EKK214"/>
      <c r="EKL214"/>
      <c r="EKM214" s="14"/>
      <c r="EKN214" s="10"/>
      <c r="EKO214"/>
      <c r="EKP214" s="10"/>
      <c r="EKQ214"/>
      <c r="EKR214"/>
      <c r="EKS214"/>
      <c r="EKT214" s="14"/>
      <c r="EKU214" s="10"/>
      <c r="EKV214"/>
      <c r="EKW214" s="10"/>
      <c r="EKX214"/>
      <c r="EKY214"/>
      <c r="EKZ214"/>
      <c r="ELA214" s="14"/>
      <c r="ELB214" s="10"/>
      <c r="ELC214"/>
      <c r="ELD214" s="10"/>
      <c r="ELE214"/>
      <c r="ELF214"/>
      <c r="ELG214"/>
      <c r="ELH214" s="14"/>
      <c r="ELI214" s="10"/>
      <c r="ELJ214"/>
      <c r="ELK214" s="10"/>
      <c r="ELL214"/>
      <c r="ELM214"/>
      <c r="ELN214"/>
      <c r="ELO214" s="14"/>
      <c r="ELP214" s="10"/>
      <c r="ELQ214"/>
      <c r="ELR214" s="10"/>
      <c r="ELS214"/>
      <c r="ELT214"/>
      <c r="ELU214"/>
      <c r="ELV214" s="14"/>
      <c r="ELW214" s="10"/>
      <c r="ELX214"/>
      <c r="ELY214" s="10"/>
      <c r="ELZ214"/>
      <c r="EMA214"/>
      <c r="EMB214"/>
      <c r="EMC214" s="14"/>
      <c r="EMD214" s="10"/>
      <c r="EME214"/>
      <c r="EMF214" s="10"/>
      <c r="EMG214"/>
      <c r="EMH214"/>
      <c r="EMI214"/>
      <c r="EMJ214" s="14"/>
      <c r="EMK214" s="10"/>
      <c r="EML214"/>
      <c r="EMM214" s="10"/>
      <c r="EMN214"/>
      <c r="EMO214"/>
      <c r="EMP214"/>
      <c r="EMQ214" s="14"/>
      <c r="EMR214" s="10"/>
      <c r="EMS214"/>
      <c r="EMT214" s="10"/>
      <c r="EMU214"/>
      <c r="EMV214"/>
      <c r="EMW214"/>
      <c r="EMX214" s="14"/>
      <c r="EMY214" s="10"/>
      <c r="EMZ214"/>
      <c r="ENA214" s="10"/>
      <c r="ENB214"/>
      <c r="ENC214"/>
      <c r="END214"/>
      <c r="ENE214" s="14"/>
      <c r="ENF214" s="10"/>
      <c r="ENG214"/>
      <c r="ENH214" s="10"/>
      <c r="ENI214"/>
      <c r="ENJ214"/>
      <c r="ENK214"/>
      <c r="ENL214" s="14"/>
      <c r="ENM214" s="10"/>
      <c r="ENN214"/>
      <c r="ENO214" s="10"/>
      <c r="ENP214"/>
      <c r="ENQ214"/>
      <c r="ENR214"/>
      <c r="ENS214" s="14"/>
      <c r="ENT214" s="10"/>
      <c r="ENU214"/>
      <c r="ENV214" s="10"/>
      <c r="ENW214"/>
      <c r="ENX214"/>
      <c r="ENY214"/>
      <c r="ENZ214" s="14"/>
      <c r="EOA214" s="10"/>
      <c r="EOB214"/>
      <c r="EOC214" s="10"/>
      <c r="EOD214"/>
      <c r="EOE214"/>
      <c r="EOF214"/>
      <c r="EOG214" s="14"/>
      <c r="EOH214" s="10"/>
      <c r="EOI214"/>
      <c r="EOJ214" s="10"/>
      <c r="EOK214"/>
      <c r="EOL214"/>
      <c r="EOM214"/>
      <c r="EON214" s="14"/>
      <c r="EOO214" s="10"/>
      <c r="EOP214"/>
      <c r="EOQ214" s="10"/>
      <c r="EOR214"/>
      <c r="EOS214"/>
      <c r="EOT214"/>
      <c r="EOU214" s="14"/>
      <c r="EOV214" s="10"/>
      <c r="EOW214"/>
      <c r="EOX214" s="10"/>
      <c r="EOY214"/>
      <c r="EOZ214"/>
      <c r="EPA214"/>
      <c r="EPB214" s="14"/>
      <c r="EPC214" s="26"/>
      <c r="EPD214"/>
      <c r="EPE214" s="10"/>
      <c r="EPF214"/>
      <c r="EPG214"/>
      <c r="EPH214"/>
      <c r="EPI214" s="14"/>
      <c r="EPJ214" s="26"/>
      <c r="EPK214"/>
      <c r="EPL214" s="10"/>
      <c r="EPM214"/>
      <c r="EPN214"/>
      <c r="EPO214"/>
      <c r="EPP214" s="39"/>
      <c r="EPQ214" s="81"/>
      <c r="EPR214" s="10"/>
      <c r="EPS214" s="10"/>
      <c r="EPT214" s="14"/>
      <c r="EPU214" s="14"/>
      <c r="EPV214"/>
      <c r="EPW214" s="10"/>
      <c r="EPX214"/>
      <c r="EPY214" s="10"/>
      <c r="EPZ214" s="6"/>
      <c r="EQA214"/>
      <c r="EQB214"/>
      <c r="EQC214" s="14"/>
      <c r="EQD214" s="10"/>
      <c r="EQE214"/>
      <c r="EQF214" s="10"/>
      <c r="EQG214"/>
      <c r="EQH214"/>
      <c r="EQI214"/>
      <c r="EQJ214" s="14"/>
      <c r="EQK214" s="10"/>
      <c r="EQL214"/>
      <c r="EQM214" s="10"/>
      <c r="EQN214"/>
      <c r="EQO214"/>
      <c r="EQP214"/>
      <c r="EQQ214" s="14"/>
      <c r="EQR214" s="10"/>
      <c r="EQS214"/>
      <c r="EQT214" s="10"/>
      <c r="EQU214"/>
      <c r="EQV214"/>
      <c r="EQW214"/>
      <c r="EQX214" s="14"/>
      <c r="EQY214" s="10"/>
      <c r="EQZ214"/>
      <c r="ERA214" s="10"/>
      <c r="ERB214"/>
      <c r="ERC214"/>
      <c r="ERD214"/>
      <c r="ERE214" s="14"/>
      <c r="ERF214" s="10"/>
      <c r="ERG214"/>
      <c r="ERH214" s="10"/>
      <c r="ERI214"/>
      <c r="ERJ214"/>
      <c r="ERK214"/>
      <c r="ERL214" s="14"/>
      <c r="ERM214" s="10"/>
      <c r="ERN214"/>
      <c r="ERO214" s="10"/>
      <c r="ERP214"/>
      <c r="ERQ214"/>
      <c r="ERR214"/>
      <c r="ERS214" s="14"/>
      <c r="ERT214" s="10"/>
      <c r="ERU214"/>
      <c r="ERV214" s="10"/>
      <c r="ERW214"/>
      <c r="ERX214"/>
      <c r="ERY214"/>
      <c r="ERZ214" s="14"/>
      <c r="ESA214" s="10"/>
      <c r="ESB214"/>
      <c r="ESC214" s="10"/>
      <c r="ESD214"/>
      <c r="ESE214"/>
      <c r="ESF214"/>
      <c r="ESG214" s="14"/>
      <c r="ESH214" s="10"/>
      <c r="ESI214"/>
      <c r="ESJ214" s="10"/>
      <c r="ESK214"/>
      <c r="ESL214"/>
      <c r="ESM214"/>
      <c r="ESN214" s="14"/>
      <c r="ESO214" s="10"/>
      <c r="ESP214"/>
      <c r="ESQ214" s="10"/>
      <c r="ESR214"/>
      <c r="ESS214"/>
      <c r="EST214"/>
      <c r="ESU214" s="14"/>
      <c r="ESV214" s="10"/>
      <c r="ESW214"/>
      <c r="ESX214" s="10"/>
      <c r="ESY214"/>
      <c r="ESZ214"/>
      <c r="ETA214"/>
      <c r="ETB214" s="14"/>
      <c r="ETC214" s="10"/>
      <c r="ETD214"/>
      <c r="ETE214" s="10"/>
      <c r="ETF214"/>
      <c r="ETG214"/>
      <c r="ETH214"/>
      <c r="ETI214" s="14"/>
      <c r="ETJ214" s="10"/>
      <c r="ETK214"/>
      <c r="ETL214" s="10"/>
      <c r="ETM214"/>
      <c r="ETN214"/>
      <c r="ETO214"/>
      <c r="ETP214" s="14"/>
      <c r="ETQ214" s="10"/>
      <c r="ETR214"/>
      <c r="ETS214" s="10"/>
      <c r="ETT214"/>
      <c r="ETU214"/>
      <c r="ETV214"/>
      <c r="ETW214" s="14"/>
      <c r="ETX214" s="10"/>
      <c r="ETY214"/>
      <c r="ETZ214" s="10"/>
      <c r="EUA214"/>
      <c r="EUB214"/>
      <c r="EUC214"/>
      <c r="EUD214" s="14"/>
      <c r="EUE214" s="10"/>
      <c r="EUF214"/>
      <c r="EUG214" s="10"/>
      <c r="EUH214"/>
      <c r="EUI214"/>
      <c r="EUJ214"/>
      <c r="EUK214" s="14"/>
      <c r="EUL214" s="10"/>
      <c r="EUM214"/>
      <c r="EUN214" s="10"/>
      <c r="EUO214"/>
      <c r="EUP214"/>
      <c r="EUQ214"/>
      <c r="EUR214" s="14"/>
      <c r="EUS214" s="10"/>
      <c r="EUT214"/>
      <c r="EUU214" s="10"/>
      <c r="EUV214"/>
      <c r="EUW214"/>
      <c r="EUX214"/>
      <c r="EUY214" s="14"/>
      <c r="EUZ214" s="10"/>
      <c r="EVA214"/>
      <c r="EVB214" s="10"/>
      <c r="EVC214"/>
      <c r="EVD214"/>
      <c r="EVE214"/>
      <c r="EVF214" s="14"/>
      <c r="EVG214" s="10"/>
      <c r="EVH214"/>
      <c r="EVI214" s="10"/>
      <c r="EVJ214"/>
      <c r="EVK214"/>
      <c r="EVL214"/>
      <c r="EVM214" s="14"/>
      <c r="EVN214" s="10"/>
      <c r="EVO214"/>
      <c r="EVP214" s="10"/>
      <c r="EVQ214"/>
      <c r="EVR214"/>
      <c r="EVS214"/>
      <c r="EVT214" s="14"/>
      <c r="EVU214" s="10"/>
      <c r="EVV214"/>
      <c r="EVW214" s="10"/>
      <c r="EVX214"/>
      <c r="EVY214"/>
      <c r="EVZ214"/>
      <c r="EWA214" s="14"/>
      <c r="EWB214" s="10"/>
      <c r="EWC214"/>
      <c r="EWD214" s="10"/>
      <c r="EWE214"/>
      <c r="EWF214"/>
      <c r="EWG214"/>
      <c r="EWH214" s="14"/>
      <c r="EWI214" s="10"/>
      <c r="EWJ214"/>
      <c r="EWK214" s="10"/>
      <c r="EWL214"/>
      <c r="EWM214"/>
      <c r="EWN214"/>
      <c r="EWO214" s="14"/>
      <c r="EWP214" s="10"/>
      <c r="EWQ214"/>
      <c r="EWR214" s="10"/>
      <c r="EWS214"/>
      <c r="EWT214"/>
      <c r="EWU214"/>
      <c r="EWV214" s="14"/>
      <c r="EWW214" s="10"/>
      <c r="EWX214"/>
      <c r="EWY214" s="10"/>
      <c r="EWZ214"/>
      <c r="EXA214"/>
      <c r="EXB214"/>
      <c r="EXC214" s="14"/>
      <c r="EXD214" s="10"/>
      <c r="EXE214"/>
      <c r="EXF214" s="10"/>
      <c r="EXG214"/>
      <c r="EXH214"/>
      <c r="EXI214"/>
      <c r="EXJ214" s="14"/>
      <c r="EXK214" s="10"/>
      <c r="EXL214"/>
      <c r="EXM214" s="10"/>
      <c r="EXN214"/>
      <c r="EXO214"/>
      <c r="EXP214"/>
      <c r="EXQ214" s="14"/>
      <c r="EXR214" s="10"/>
      <c r="EXS214"/>
      <c r="EXT214" s="10"/>
      <c r="EXU214"/>
      <c r="EXV214"/>
      <c r="EXW214"/>
      <c r="EXX214" s="14"/>
      <c r="EXY214" s="10"/>
      <c r="EXZ214"/>
      <c r="EYA214" s="10"/>
      <c r="EYB214"/>
      <c r="EYC214"/>
      <c r="EYD214"/>
      <c r="EYE214" s="14"/>
      <c r="EYF214" s="26"/>
      <c r="EYG214"/>
      <c r="EYH214" s="10"/>
      <c r="EYI214"/>
      <c r="EYJ214"/>
      <c r="EYK214"/>
      <c r="EYL214" s="14"/>
      <c r="EYM214" s="26"/>
      <c r="EYN214"/>
      <c r="EYO214" s="10"/>
      <c r="EYP214"/>
      <c r="EYQ214"/>
      <c r="EYR214"/>
      <c r="EYS214" s="39"/>
      <c r="EYT214" s="81"/>
      <c r="EYU214" s="10"/>
      <c r="EYV214" s="10"/>
      <c r="EYW214" s="14"/>
      <c r="EYX214" s="14"/>
      <c r="EYY214"/>
      <c r="EYZ214" s="10"/>
      <c r="EZA214"/>
      <c r="EZB214" s="10"/>
      <c r="EZC214" s="6"/>
      <c r="EZD214"/>
      <c r="EZE214"/>
      <c r="EZF214" s="14"/>
      <c r="EZG214" s="10"/>
      <c r="EZH214"/>
      <c r="EZI214" s="10"/>
      <c r="EZJ214"/>
      <c r="EZK214"/>
      <c r="EZL214"/>
      <c r="EZM214" s="14"/>
      <c r="EZN214" s="10"/>
      <c r="EZO214"/>
      <c r="EZP214" s="10"/>
      <c r="EZQ214"/>
      <c r="EZR214"/>
      <c r="EZS214"/>
      <c r="EZT214" s="14"/>
      <c r="EZU214" s="10"/>
      <c r="EZV214"/>
      <c r="EZW214" s="10"/>
      <c r="EZX214"/>
      <c r="EZY214"/>
      <c r="EZZ214"/>
      <c r="FAA214" s="14"/>
      <c r="FAB214" s="10"/>
      <c r="FAC214"/>
      <c r="FAD214" s="10"/>
      <c r="FAE214"/>
      <c r="FAF214"/>
      <c r="FAG214"/>
      <c r="FAH214" s="14"/>
      <c r="FAI214" s="10"/>
      <c r="FAJ214"/>
      <c r="FAK214" s="10"/>
      <c r="FAL214"/>
      <c r="FAM214"/>
      <c r="FAN214"/>
      <c r="FAO214" s="14"/>
      <c r="FAP214" s="10"/>
      <c r="FAQ214"/>
      <c r="FAR214" s="10"/>
      <c r="FAS214"/>
      <c r="FAT214"/>
      <c r="FAU214"/>
      <c r="FAV214" s="14"/>
      <c r="FAW214" s="10"/>
      <c r="FAX214"/>
      <c r="FAY214" s="10"/>
      <c r="FAZ214"/>
      <c r="FBA214"/>
      <c r="FBB214"/>
      <c r="FBC214" s="14"/>
      <c r="FBD214" s="10"/>
      <c r="FBE214"/>
      <c r="FBF214" s="10"/>
      <c r="FBG214"/>
      <c r="FBH214"/>
      <c r="FBI214"/>
      <c r="FBJ214" s="14"/>
      <c r="FBK214" s="10"/>
      <c r="FBL214"/>
      <c r="FBM214" s="10"/>
      <c r="FBN214"/>
      <c r="FBO214"/>
      <c r="FBP214"/>
      <c r="FBQ214" s="14"/>
      <c r="FBR214" s="10"/>
      <c r="FBS214"/>
      <c r="FBT214" s="10"/>
      <c r="FBU214"/>
      <c r="FBV214"/>
      <c r="FBW214"/>
      <c r="FBX214" s="14"/>
      <c r="FBY214" s="10"/>
      <c r="FBZ214"/>
      <c r="FCA214" s="10"/>
      <c r="FCB214"/>
      <c r="FCC214"/>
      <c r="FCD214"/>
      <c r="FCE214" s="14"/>
      <c r="FCF214" s="10"/>
      <c r="FCG214"/>
      <c r="FCH214" s="10"/>
      <c r="FCI214"/>
      <c r="FCJ214"/>
      <c r="FCK214"/>
      <c r="FCL214" s="14"/>
      <c r="FCM214" s="10"/>
      <c r="FCN214"/>
      <c r="FCO214" s="10"/>
      <c r="FCP214"/>
      <c r="FCQ214"/>
      <c r="FCR214"/>
      <c r="FCS214" s="14"/>
      <c r="FCT214" s="10"/>
      <c r="FCU214"/>
      <c r="FCV214" s="10"/>
      <c r="FCW214"/>
      <c r="FCX214"/>
      <c r="FCY214"/>
      <c r="FCZ214" s="14"/>
      <c r="FDA214" s="10"/>
      <c r="FDB214"/>
      <c r="FDC214" s="10"/>
      <c r="FDD214"/>
      <c r="FDE214"/>
      <c r="FDF214"/>
      <c r="FDG214" s="14"/>
      <c r="FDH214" s="10"/>
      <c r="FDI214"/>
      <c r="FDJ214" s="10"/>
      <c r="FDK214"/>
      <c r="FDL214"/>
      <c r="FDM214"/>
      <c r="FDN214" s="14"/>
      <c r="FDO214" s="10"/>
      <c r="FDP214"/>
      <c r="FDQ214" s="10"/>
      <c r="FDR214"/>
      <c r="FDS214"/>
      <c r="FDT214"/>
      <c r="FDU214" s="14"/>
      <c r="FDV214" s="10"/>
      <c r="FDW214"/>
      <c r="FDX214" s="10"/>
      <c r="FDY214"/>
      <c r="FDZ214"/>
      <c r="FEA214"/>
      <c r="FEB214" s="14"/>
      <c r="FEC214" s="10"/>
      <c r="FED214"/>
      <c r="FEE214" s="10"/>
      <c r="FEF214"/>
      <c r="FEG214"/>
      <c r="FEH214"/>
      <c r="FEI214" s="14"/>
      <c r="FEJ214" s="10"/>
      <c r="FEK214"/>
      <c r="FEL214" s="10"/>
      <c r="FEM214"/>
      <c r="FEN214"/>
      <c r="FEO214"/>
      <c r="FEP214" s="14"/>
      <c r="FEQ214" s="10"/>
      <c r="FER214"/>
      <c r="FES214" s="10"/>
      <c r="FET214"/>
      <c r="FEU214"/>
      <c r="FEV214"/>
      <c r="FEW214" s="14"/>
      <c r="FEX214" s="10"/>
      <c r="FEY214"/>
      <c r="FEZ214" s="10"/>
      <c r="FFA214"/>
      <c r="FFB214"/>
      <c r="FFC214"/>
      <c r="FFD214" s="14"/>
      <c r="FFE214" s="10"/>
      <c r="FFF214"/>
      <c r="FFG214" s="10"/>
      <c r="FFH214"/>
      <c r="FFI214"/>
      <c r="FFJ214"/>
      <c r="FFK214" s="14"/>
      <c r="FFL214" s="10"/>
      <c r="FFM214"/>
      <c r="FFN214" s="10"/>
      <c r="FFO214"/>
      <c r="FFP214"/>
      <c r="FFQ214"/>
      <c r="FFR214" s="14"/>
      <c r="FFS214" s="10"/>
      <c r="FFT214"/>
      <c r="FFU214" s="10"/>
      <c r="FFV214"/>
      <c r="FFW214"/>
      <c r="FFX214"/>
      <c r="FFY214" s="14"/>
      <c r="FFZ214" s="10"/>
      <c r="FGA214"/>
      <c r="FGB214" s="10"/>
      <c r="FGC214"/>
      <c r="FGD214"/>
      <c r="FGE214"/>
      <c r="FGF214" s="14"/>
      <c r="FGG214" s="10"/>
      <c r="FGH214"/>
      <c r="FGI214" s="10"/>
      <c r="FGJ214"/>
      <c r="FGK214"/>
      <c r="FGL214"/>
      <c r="FGM214" s="14"/>
      <c r="FGN214" s="10"/>
      <c r="FGO214"/>
      <c r="FGP214" s="10"/>
      <c r="FGQ214"/>
      <c r="FGR214"/>
      <c r="FGS214"/>
      <c r="FGT214" s="14"/>
      <c r="FGU214" s="10"/>
      <c r="FGV214"/>
      <c r="FGW214" s="10"/>
      <c r="FGX214"/>
      <c r="FGY214"/>
      <c r="FGZ214"/>
      <c r="FHA214" s="14"/>
      <c r="FHB214" s="10"/>
      <c r="FHC214"/>
      <c r="FHD214" s="10"/>
      <c r="FHE214"/>
      <c r="FHF214"/>
      <c r="FHG214"/>
      <c r="FHH214" s="14"/>
      <c r="FHI214" s="26"/>
      <c r="FHJ214"/>
      <c r="FHK214" s="10"/>
      <c r="FHL214"/>
      <c r="FHM214"/>
      <c r="FHN214"/>
      <c r="FHO214" s="14"/>
      <c r="FHP214" s="26"/>
      <c r="FHQ214"/>
      <c r="FHR214" s="10"/>
      <c r="FHS214"/>
      <c r="FHT214"/>
      <c r="FHU214"/>
      <c r="FHV214" s="39"/>
      <c r="FHW214" s="81"/>
      <c r="FHX214" s="10"/>
      <c r="FHY214" s="10"/>
      <c r="FHZ214" s="14"/>
      <c r="FIA214" s="14"/>
      <c r="FIB214"/>
      <c r="FIC214" s="10"/>
      <c r="FID214"/>
      <c r="FIE214" s="10"/>
      <c r="FIF214" s="6"/>
      <c r="FIG214"/>
      <c r="FIH214"/>
      <c r="FII214" s="14"/>
      <c r="FIJ214" s="10"/>
      <c r="FIK214"/>
      <c r="FIL214" s="10"/>
      <c r="FIM214"/>
      <c r="FIN214"/>
      <c r="FIO214"/>
      <c r="FIP214" s="14"/>
      <c r="FIQ214" s="10"/>
      <c r="FIR214"/>
      <c r="FIS214" s="10"/>
      <c r="FIT214"/>
      <c r="FIU214"/>
      <c r="FIV214"/>
      <c r="FIW214" s="14"/>
      <c r="FIX214" s="10"/>
      <c r="FIY214"/>
      <c r="FIZ214" s="10"/>
      <c r="FJA214"/>
      <c r="FJB214"/>
      <c r="FJC214"/>
      <c r="FJD214" s="14"/>
      <c r="FJE214" s="10"/>
      <c r="FJF214"/>
      <c r="FJG214" s="10"/>
      <c r="FJH214"/>
      <c r="FJI214"/>
      <c r="FJJ214"/>
      <c r="FJK214" s="14"/>
      <c r="FJL214" s="10"/>
      <c r="FJM214"/>
      <c r="FJN214" s="10"/>
      <c r="FJO214"/>
      <c r="FJP214"/>
      <c r="FJQ214"/>
      <c r="FJR214" s="14"/>
      <c r="FJS214" s="10"/>
      <c r="FJT214"/>
      <c r="FJU214" s="10"/>
      <c r="FJV214"/>
      <c r="FJW214"/>
      <c r="FJX214"/>
      <c r="FJY214" s="14"/>
      <c r="FJZ214" s="10"/>
      <c r="FKA214"/>
      <c r="FKB214" s="10"/>
      <c r="FKC214"/>
      <c r="FKD214"/>
      <c r="FKE214"/>
      <c r="FKF214" s="14"/>
      <c r="FKG214" s="10"/>
      <c r="FKH214"/>
      <c r="FKI214" s="10"/>
      <c r="FKJ214"/>
      <c r="FKK214"/>
      <c r="FKL214"/>
      <c r="FKM214" s="14"/>
      <c r="FKN214" s="10"/>
      <c r="FKO214"/>
      <c r="FKP214" s="10"/>
      <c r="FKQ214"/>
      <c r="FKR214"/>
      <c r="FKS214"/>
      <c r="FKT214" s="14"/>
      <c r="FKU214" s="10"/>
      <c r="FKV214"/>
      <c r="FKW214" s="10"/>
      <c r="FKX214"/>
      <c r="FKY214"/>
      <c r="FKZ214"/>
      <c r="FLA214" s="14"/>
      <c r="FLB214" s="10"/>
      <c r="FLC214"/>
      <c r="FLD214" s="10"/>
      <c r="FLE214"/>
      <c r="FLF214"/>
      <c r="FLG214"/>
      <c r="FLH214" s="14"/>
      <c r="FLI214" s="10"/>
      <c r="FLJ214"/>
      <c r="FLK214" s="10"/>
      <c r="FLL214"/>
      <c r="FLM214"/>
      <c r="FLN214"/>
      <c r="FLO214" s="14"/>
      <c r="FLP214" s="10"/>
      <c r="FLQ214"/>
      <c r="FLR214" s="10"/>
      <c r="FLS214"/>
      <c r="FLT214"/>
      <c r="FLU214"/>
      <c r="FLV214" s="14"/>
      <c r="FLW214" s="10"/>
      <c r="FLX214"/>
      <c r="FLY214" s="10"/>
      <c r="FLZ214"/>
      <c r="FMA214"/>
      <c r="FMB214"/>
      <c r="FMC214" s="14"/>
      <c r="FMD214" s="10"/>
      <c r="FME214"/>
      <c r="FMF214" s="10"/>
      <c r="FMG214"/>
      <c r="FMH214"/>
      <c r="FMI214"/>
      <c r="FMJ214" s="14"/>
      <c r="FMK214" s="10"/>
      <c r="FML214"/>
      <c r="FMM214" s="10"/>
      <c r="FMN214"/>
      <c r="FMO214"/>
      <c r="FMP214"/>
      <c r="FMQ214" s="14"/>
      <c r="FMR214" s="10"/>
      <c r="FMS214"/>
      <c r="FMT214" s="10"/>
      <c r="FMU214"/>
      <c r="FMV214"/>
      <c r="FMW214"/>
      <c r="FMX214" s="14"/>
      <c r="FMY214" s="10"/>
      <c r="FMZ214"/>
      <c r="FNA214" s="10"/>
      <c r="FNB214"/>
      <c r="FNC214"/>
      <c r="FND214"/>
      <c r="FNE214" s="14"/>
      <c r="FNF214" s="10"/>
      <c r="FNG214"/>
      <c r="FNH214" s="10"/>
      <c r="FNI214"/>
      <c r="FNJ214"/>
      <c r="FNK214"/>
      <c r="FNL214" s="14"/>
      <c r="FNM214" s="10"/>
      <c r="FNN214"/>
      <c r="FNO214" s="10"/>
      <c r="FNP214"/>
      <c r="FNQ214"/>
      <c r="FNR214"/>
      <c r="FNS214" s="14"/>
      <c r="FNT214" s="10"/>
      <c r="FNU214"/>
      <c r="FNV214" s="10"/>
      <c r="FNW214"/>
      <c r="FNX214"/>
      <c r="FNY214"/>
      <c r="FNZ214" s="14"/>
      <c r="FOA214" s="10"/>
      <c r="FOB214"/>
      <c r="FOC214" s="10"/>
      <c r="FOD214"/>
      <c r="FOE214"/>
      <c r="FOF214"/>
      <c r="FOG214" s="14"/>
      <c r="FOH214" s="10"/>
      <c r="FOI214"/>
      <c r="FOJ214" s="10"/>
      <c r="FOK214"/>
      <c r="FOL214"/>
      <c r="FOM214"/>
      <c r="FON214" s="14"/>
      <c r="FOO214" s="10"/>
      <c r="FOP214"/>
      <c r="FOQ214" s="10"/>
      <c r="FOR214"/>
      <c r="FOS214"/>
      <c r="FOT214"/>
      <c r="FOU214" s="14"/>
      <c r="FOV214" s="10"/>
      <c r="FOW214"/>
      <c r="FOX214" s="10"/>
      <c r="FOY214"/>
      <c r="FOZ214"/>
      <c r="FPA214"/>
      <c r="FPB214" s="14"/>
      <c r="FPC214" s="10"/>
      <c r="FPD214"/>
      <c r="FPE214" s="10"/>
      <c r="FPF214"/>
      <c r="FPG214"/>
      <c r="FPH214"/>
      <c r="FPI214" s="14"/>
      <c r="FPJ214" s="10"/>
      <c r="FPK214"/>
      <c r="FPL214" s="10"/>
      <c r="FPM214"/>
      <c r="FPN214"/>
      <c r="FPO214"/>
      <c r="FPP214" s="14"/>
      <c r="FPQ214" s="10"/>
      <c r="FPR214"/>
      <c r="FPS214" s="10"/>
      <c r="FPT214"/>
      <c r="FPU214"/>
      <c r="FPV214"/>
      <c r="FPW214" s="14"/>
      <c r="FPX214" s="10"/>
      <c r="FPY214"/>
      <c r="FPZ214" s="10"/>
      <c r="FQA214"/>
      <c r="FQB214"/>
      <c r="FQC214"/>
      <c r="FQD214" s="14"/>
      <c r="FQE214" s="10"/>
      <c r="FQF214"/>
      <c r="FQG214" s="10"/>
      <c r="FQH214"/>
      <c r="FQI214"/>
      <c r="FQJ214"/>
      <c r="FQK214" s="14"/>
      <c r="FQL214" s="26"/>
      <c r="FQM214"/>
      <c r="FQN214" s="10"/>
      <c r="FQO214"/>
      <c r="FQP214"/>
      <c r="FQQ214"/>
      <c r="FQR214" s="14"/>
      <c r="FQS214" s="26"/>
      <c r="FQT214"/>
      <c r="FQU214" s="10"/>
      <c r="FQV214"/>
      <c r="FQW214"/>
      <c r="FQX214"/>
      <c r="FQY214" s="39"/>
      <c r="FQZ214" s="81"/>
      <c r="FRA214" s="10"/>
      <c r="FRB214" s="10"/>
      <c r="FRC214" s="14"/>
      <c r="FRD214" s="14"/>
      <c r="FRE214"/>
      <c r="FRF214" s="10"/>
      <c r="FRG214"/>
      <c r="FRH214" s="10"/>
      <c r="FRI214" s="6"/>
      <c r="FRJ214"/>
      <c r="FRK214"/>
      <c r="FRL214" s="14"/>
      <c r="FRM214" s="10"/>
      <c r="FRN214"/>
      <c r="FRO214" s="10"/>
      <c r="FRP214"/>
      <c r="FRQ214"/>
      <c r="FRR214"/>
      <c r="FRS214" s="14"/>
      <c r="FRT214" s="10"/>
      <c r="FRU214"/>
      <c r="FRV214" s="10"/>
      <c r="FRW214"/>
      <c r="FRX214"/>
      <c r="FRY214"/>
      <c r="FRZ214" s="14"/>
      <c r="FSA214" s="10"/>
      <c r="FSB214"/>
      <c r="FSC214" s="10"/>
      <c r="FSD214"/>
      <c r="FSE214"/>
      <c r="FSF214"/>
      <c r="FSG214" s="14"/>
      <c r="FSH214" s="10"/>
      <c r="FSI214"/>
      <c r="FSJ214" s="10"/>
      <c r="FSK214"/>
      <c r="FSL214"/>
      <c r="FSM214"/>
      <c r="FSN214" s="14"/>
      <c r="FSO214" s="10"/>
      <c r="FSP214"/>
      <c r="FSQ214" s="10"/>
      <c r="FSR214"/>
      <c r="FSS214"/>
      <c r="FST214"/>
      <c r="FSU214" s="14"/>
      <c r="FSV214" s="10"/>
      <c r="FSW214"/>
      <c r="FSX214" s="10"/>
      <c r="FSY214"/>
      <c r="FSZ214"/>
      <c r="FTA214"/>
      <c r="FTB214" s="14"/>
      <c r="FTC214" s="10"/>
      <c r="FTD214"/>
      <c r="FTE214" s="10"/>
      <c r="FTF214"/>
      <c r="FTG214"/>
      <c r="FTH214"/>
      <c r="FTI214" s="14"/>
      <c r="FTJ214" s="10"/>
      <c r="FTK214"/>
      <c r="FTL214" s="10"/>
      <c r="FTM214"/>
      <c r="FTN214"/>
      <c r="FTO214"/>
      <c r="FTP214" s="14"/>
      <c r="FTQ214" s="10"/>
      <c r="FTR214"/>
      <c r="FTS214" s="10"/>
      <c r="FTT214"/>
      <c r="FTU214"/>
      <c r="FTV214"/>
      <c r="FTW214" s="14"/>
      <c r="FTX214" s="10"/>
      <c r="FTY214"/>
      <c r="FTZ214" s="10"/>
      <c r="FUA214"/>
      <c r="FUB214"/>
      <c r="FUC214"/>
      <c r="FUD214" s="14"/>
      <c r="FUE214" s="10"/>
      <c r="FUF214"/>
      <c r="FUG214" s="10"/>
      <c r="FUH214"/>
      <c r="FUI214"/>
      <c r="FUJ214"/>
      <c r="FUK214" s="14"/>
      <c r="FUL214" s="10"/>
      <c r="FUM214"/>
      <c r="FUN214" s="10"/>
      <c r="FUO214"/>
      <c r="FUP214"/>
      <c r="FUQ214"/>
      <c r="FUR214" s="14"/>
      <c r="FUS214" s="10"/>
      <c r="FUT214"/>
      <c r="FUU214" s="10"/>
      <c r="FUV214"/>
      <c r="FUW214"/>
      <c r="FUX214"/>
      <c r="FUY214" s="14"/>
      <c r="FUZ214" s="10"/>
      <c r="FVA214"/>
      <c r="FVB214" s="10"/>
      <c r="FVC214"/>
      <c r="FVD214"/>
      <c r="FVE214"/>
      <c r="FVF214" s="14"/>
      <c r="FVG214" s="10"/>
      <c r="FVH214"/>
      <c r="FVI214" s="10"/>
      <c r="FVJ214"/>
      <c r="FVK214"/>
      <c r="FVL214"/>
      <c r="FVM214" s="14"/>
      <c r="FVN214" s="10"/>
      <c r="FVO214"/>
      <c r="FVP214" s="10"/>
      <c r="FVQ214"/>
      <c r="FVR214"/>
      <c r="FVS214"/>
      <c r="FVT214" s="14"/>
      <c r="FVU214" s="10"/>
      <c r="FVV214"/>
      <c r="FVW214" s="10"/>
      <c r="FVX214"/>
      <c r="FVY214"/>
      <c r="FVZ214"/>
      <c r="FWA214" s="14"/>
      <c r="FWB214" s="10"/>
      <c r="FWC214"/>
      <c r="FWD214" s="10"/>
      <c r="FWE214"/>
      <c r="FWF214"/>
      <c r="FWG214"/>
      <c r="FWH214" s="14"/>
      <c r="FWI214" s="10"/>
      <c r="FWJ214"/>
      <c r="FWK214" s="10"/>
      <c r="FWL214"/>
      <c r="FWM214"/>
      <c r="FWN214"/>
      <c r="FWO214" s="14"/>
      <c r="FWP214" s="10"/>
      <c r="FWQ214"/>
      <c r="FWR214" s="10"/>
      <c r="FWS214"/>
      <c r="FWT214"/>
      <c r="FWU214"/>
      <c r="FWV214" s="14"/>
      <c r="FWW214" s="10"/>
      <c r="FWX214"/>
      <c r="FWY214" s="10"/>
      <c r="FWZ214"/>
      <c r="FXA214"/>
      <c r="FXB214"/>
      <c r="FXC214" s="14"/>
      <c r="FXD214" s="10"/>
      <c r="FXE214"/>
      <c r="FXF214" s="10"/>
      <c r="FXG214"/>
      <c r="FXH214"/>
      <c r="FXI214"/>
      <c r="FXJ214" s="14"/>
      <c r="FXK214" s="10"/>
      <c r="FXL214"/>
      <c r="FXM214" s="10"/>
      <c r="FXN214"/>
      <c r="FXO214"/>
      <c r="FXP214"/>
      <c r="FXQ214" s="14"/>
      <c r="FXR214" s="10"/>
      <c r="FXS214"/>
      <c r="FXT214" s="10"/>
      <c r="FXU214"/>
      <c r="FXV214"/>
      <c r="FXW214"/>
      <c r="FXX214" s="14"/>
      <c r="FXY214" s="10"/>
      <c r="FXZ214"/>
      <c r="FYA214" s="10"/>
      <c r="FYB214"/>
      <c r="FYC214"/>
      <c r="FYD214"/>
      <c r="FYE214" s="14"/>
      <c r="FYF214" s="10"/>
      <c r="FYG214"/>
      <c r="FYH214" s="10"/>
      <c r="FYI214"/>
      <c r="FYJ214"/>
      <c r="FYK214"/>
      <c r="FYL214" s="14"/>
      <c r="FYM214" s="10"/>
      <c r="FYN214"/>
      <c r="FYO214" s="10"/>
      <c r="FYP214"/>
      <c r="FYQ214"/>
      <c r="FYR214"/>
      <c r="FYS214" s="14"/>
      <c r="FYT214" s="10"/>
      <c r="FYU214"/>
      <c r="FYV214" s="10"/>
      <c r="FYW214"/>
      <c r="FYX214"/>
      <c r="FYY214"/>
      <c r="FYZ214" s="14"/>
      <c r="FZA214" s="10"/>
      <c r="FZB214"/>
      <c r="FZC214" s="10"/>
      <c r="FZD214"/>
      <c r="FZE214"/>
      <c r="FZF214"/>
      <c r="FZG214" s="14"/>
      <c r="FZH214" s="10"/>
      <c r="FZI214"/>
      <c r="FZJ214" s="10"/>
      <c r="FZK214"/>
      <c r="FZL214"/>
      <c r="FZM214"/>
      <c r="FZN214" s="14"/>
      <c r="FZO214" s="26"/>
      <c r="FZP214"/>
      <c r="FZQ214" s="10"/>
      <c r="FZR214"/>
      <c r="FZS214"/>
      <c r="FZT214"/>
      <c r="FZU214" s="14"/>
      <c r="FZV214" s="26"/>
      <c r="FZW214"/>
      <c r="FZX214" s="10"/>
      <c r="FZY214"/>
      <c r="FZZ214"/>
      <c r="GAA214"/>
      <c r="GAB214" s="39"/>
      <c r="GAC214" s="81"/>
      <c r="GAD214" s="10"/>
      <c r="GAE214" s="10"/>
      <c r="GAF214" s="14"/>
      <c r="GAG214" s="14"/>
      <c r="GAH214"/>
      <c r="GAI214" s="10"/>
      <c r="GAJ214"/>
      <c r="GAK214" s="10"/>
      <c r="GAL214" s="6"/>
      <c r="GAM214"/>
      <c r="GAN214"/>
      <c r="GAO214" s="14"/>
      <c r="GAP214" s="10"/>
      <c r="GAQ214"/>
      <c r="GAR214" s="10"/>
      <c r="GAS214"/>
      <c r="GAT214"/>
      <c r="GAU214"/>
      <c r="GAV214" s="14"/>
      <c r="GAW214" s="10"/>
      <c r="GAX214"/>
      <c r="GAY214" s="10"/>
      <c r="GAZ214"/>
      <c r="GBA214"/>
      <c r="GBB214"/>
      <c r="GBC214" s="14"/>
      <c r="GBD214" s="10"/>
      <c r="GBE214"/>
      <c r="GBF214" s="10"/>
      <c r="GBG214"/>
      <c r="GBH214"/>
      <c r="GBI214"/>
      <c r="GBJ214" s="14"/>
      <c r="GBK214" s="10"/>
      <c r="GBL214"/>
      <c r="GBM214" s="10"/>
      <c r="GBN214"/>
      <c r="GBO214"/>
      <c r="GBP214"/>
      <c r="GBQ214" s="14"/>
      <c r="GBR214" s="10"/>
      <c r="GBS214"/>
      <c r="GBT214" s="10"/>
      <c r="GBU214"/>
      <c r="GBV214"/>
      <c r="GBW214"/>
      <c r="GBX214" s="14"/>
      <c r="GBY214" s="10"/>
      <c r="GBZ214"/>
      <c r="GCA214" s="10"/>
      <c r="GCB214"/>
      <c r="GCC214"/>
      <c r="GCD214"/>
      <c r="GCE214" s="14"/>
      <c r="GCF214" s="10"/>
      <c r="GCG214"/>
      <c r="GCH214" s="10"/>
      <c r="GCI214"/>
      <c r="GCJ214"/>
      <c r="GCK214"/>
      <c r="GCL214" s="14"/>
      <c r="GCM214" s="10"/>
      <c r="GCN214"/>
      <c r="GCO214" s="10"/>
      <c r="GCP214"/>
      <c r="GCQ214"/>
      <c r="GCR214"/>
      <c r="GCS214" s="14"/>
      <c r="GCT214" s="10"/>
      <c r="GCU214"/>
      <c r="GCV214" s="10"/>
      <c r="GCW214"/>
      <c r="GCX214"/>
      <c r="GCY214"/>
      <c r="GCZ214" s="14"/>
      <c r="GDA214" s="10"/>
      <c r="GDB214"/>
      <c r="GDC214" s="10"/>
      <c r="GDD214"/>
      <c r="GDE214"/>
      <c r="GDF214"/>
      <c r="GDG214" s="14"/>
      <c r="GDH214" s="10"/>
      <c r="GDI214"/>
      <c r="GDJ214" s="10"/>
      <c r="GDK214"/>
      <c r="GDL214"/>
      <c r="GDM214"/>
      <c r="GDN214" s="14"/>
      <c r="GDO214" s="10"/>
      <c r="GDP214"/>
      <c r="GDQ214" s="10"/>
      <c r="GDR214"/>
      <c r="GDS214"/>
      <c r="GDT214"/>
      <c r="GDU214" s="14"/>
      <c r="GDV214" s="10"/>
      <c r="GDW214"/>
      <c r="GDX214" s="10"/>
      <c r="GDY214"/>
      <c r="GDZ214"/>
      <c r="GEA214"/>
      <c r="GEB214" s="14"/>
      <c r="GEC214" s="10"/>
      <c r="GED214"/>
      <c r="GEE214" s="10"/>
      <c r="GEF214"/>
      <c r="GEG214"/>
      <c r="GEH214"/>
      <c r="GEI214" s="14"/>
      <c r="GEJ214" s="10"/>
      <c r="GEK214"/>
      <c r="GEL214" s="10"/>
      <c r="GEM214"/>
      <c r="GEN214"/>
      <c r="GEO214"/>
      <c r="GEP214" s="14"/>
      <c r="GEQ214" s="10"/>
      <c r="GER214"/>
      <c r="GES214" s="10"/>
      <c r="GET214"/>
      <c r="GEU214"/>
      <c r="GEV214"/>
      <c r="GEW214" s="14"/>
      <c r="GEX214" s="10"/>
      <c r="GEY214"/>
      <c r="GEZ214" s="10"/>
      <c r="GFA214"/>
      <c r="GFB214"/>
      <c r="GFC214"/>
      <c r="GFD214" s="14"/>
      <c r="GFE214" s="10"/>
      <c r="GFF214"/>
      <c r="GFG214" s="10"/>
      <c r="GFH214"/>
      <c r="GFI214"/>
      <c r="GFJ214"/>
      <c r="GFK214" s="14"/>
      <c r="GFL214" s="10"/>
      <c r="GFM214"/>
      <c r="GFN214" s="10"/>
      <c r="GFO214"/>
      <c r="GFP214"/>
      <c r="GFQ214"/>
      <c r="GFR214" s="14"/>
      <c r="GFS214" s="10"/>
      <c r="GFT214"/>
      <c r="GFU214" s="10"/>
      <c r="GFV214"/>
      <c r="GFW214"/>
      <c r="GFX214"/>
      <c r="GFY214" s="14"/>
      <c r="GFZ214" s="10"/>
      <c r="GGA214"/>
      <c r="GGB214" s="10"/>
      <c r="GGC214"/>
      <c r="GGD214"/>
      <c r="GGE214"/>
      <c r="GGF214" s="14"/>
      <c r="GGG214" s="10"/>
      <c r="GGH214"/>
      <c r="GGI214" s="10"/>
      <c r="GGJ214"/>
      <c r="GGK214"/>
      <c r="GGL214"/>
      <c r="GGM214" s="14"/>
      <c r="GGN214" s="10"/>
      <c r="GGO214"/>
      <c r="GGP214" s="10"/>
      <c r="GGQ214"/>
      <c r="GGR214"/>
      <c r="GGS214"/>
      <c r="GGT214" s="14"/>
      <c r="GGU214" s="10"/>
      <c r="GGV214"/>
      <c r="GGW214" s="10"/>
      <c r="GGX214"/>
      <c r="GGY214"/>
      <c r="GGZ214"/>
      <c r="GHA214" s="14"/>
      <c r="GHB214" s="10"/>
      <c r="GHC214"/>
      <c r="GHD214" s="10"/>
      <c r="GHE214"/>
      <c r="GHF214"/>
      <c r="GHG214"/>
      <c r="GHH214" s="14"/>
      <c r="GHI214" s="10"/>
      <c r="GHJ214"/>
      <c r="GHK214" s="10"/>
      <c r="GHL214"/>
      <c r="GHM214"/>
      <c r="GHN214"/>
      <c r="GHO214" s="14"/>
      <c r="GHP214" s="10"/>
      <c r="GHQ214"/>
      <c r="GHR214" s="10"/>
      <c r="GHS214"/>
      <c r="GHT214"/>
      <c r="GHU214"/>
      <c r="GHV214" s="14"/>
      <c r="GHW214" s="10"/>
      <c r="GHX214"/>
      <c r="GHY214" s="10"/>
      <c r="GHZ214"/>
      <c r="GIA214"/>
      <c r="GIB214"/>
      <c r="GIC214" s="14"/>
      <c r="GID214" s="10"/>
      <c r="GIE214"/>
      <c r="GIF214" s="10"/>
      <c r="GIG214"/>
      <c r="GIH214"/>
      <c r="GII214"/>
      <c r="GIJ214" s="14"/>
      <c r="GIK214" s="10"/>
      <c r="GIL214"/>
      <c r="GIM214" s="10"/>
      <c r="GIN214"/>
      <c r="GIO214"/>
      <c r="GIP214"/>
      <c r="GIQ214" s="14"/>
      <c r="GIR214" s="26"/>
      <c r="GIS214"/>
      <c r="GIT214" s="10"/>
      <c r="GIU214"/>
      <c r="GIV214"/>
      <c r="GIW214"/>
      <c r="GIX214" s="14"/>
      <c r="GIY214" s="26"/>
      <c r="GIZ214"/>
      <c r="GJA214" s="10"/>
      <c r="GJB214"/>
      <c r="GJC214"/>
      <c r="GJD214"/>
      <c r="GJE214" s="39"/>
      <c r="GJF214" s="81"/>
      <c r="GJG214" s="10"/>
      <c r="GJH214" s="10"/>
      <c r="GJI214" s="14"/>
      <c r="GJJ214" s="14"/>
      <c r="GJK214"/>
      <c r="GJL214" s="10"/>
      <c r="GJM214"/>
      <c r="GJN214" s="10"/>
      <c r="GJO214" s="6"/>
      <c r="GJP214"/>
      <c r="GJQ214"/>
      <c r="GJR214" s="14"/>
      <c r="GJS214" s="10"/>
      <c r="GJT214"/>
      <c r="GJU214" s="10"/>
      <c r="GJV214"/>
      <c r="GJW214"/>
      <c r="GJX214"/>
      <c r="GJY214" s="14"/>
      <c r="GJZ214" s="10"/>
      <c r="GKA214"/>
      <c r="GKB214" s="10"/>
      <c r="GKC214"/>
      <c r="GKD214"/>
      <c r="GKE214"/>
      <c r="GKF214" s="14"/>
      <c r="GKG214" s="10"/>
      <c r="GKH214"/>
      <c r="GKI214" s="10"/>
      <c r="GKJ214"/>
      <c r="GKK214"/>
      <c r="GKL214"/>
      <c r="GKM214" s="14"/>
      <c r="GKN214" s="10"/>
      <c r="GKO214"/>
      <c r="GKP214" s="10"/>
      <c r="GKQ214"/>
      <c r="GKR214"/>
      <c r="GKS214"/>
      <c r="GKT214" s="14"/>
      <c r="GKU214" s="10"/>
      <c r="GKV214"/>
      <c r="GKW214" s="10"/>
      <c r="GKX214"/>
      <c r="GKY214"/>
      <c r="GKZ214"/>
      <c r="GLA214" s="14"/>
      <c r="GLB214" s="10"/>
      <c r="GLC214"/>
      <c r="GLD214" s="10"/>
      <c r="GLE214"/>
      <c r="GLF214"/>
      <c r="GLG214"/>
      <c r="GLH214" s="14"/>
      <c r="GLI214" s="10"/>
      <c r="GLJ214"/>
      <c r="GLK214" s="10"/>
      <c r="GLL214"/>
      <c r="GLM214"/>
      <c r="GLN214"/>
      <c r="GLO214" s="14"/>
      <c r="GLP214" s="10"/>
      <c r="GLQ214"/>
      <c r="GLR214" s="10"/>
      <c r="GLS214"/>
      <c r="GLT214"/>
      <c r="GLU214"/>
      <c r="GLV214" s="14"/>
      <c r="GLW214" s="10"/>
      <c r="GLX214"/>
      <c r="GLY214" s="10"/>
      <c r="GLZ214"/>
      <c r="GMA214"/>
      <c r="GMB214"/>
      <c r="GMC214" s="14"/>
      <c r="GMD214" s="10"/>
      <c r="GME214"/>
      <c r="GMF214" s="10"/>
      <c r="GMG214"/>
      <c r="GMH214"/>
      <c r="GMI214"/>
      <c r="GMJ214" s="14"/>
      <c r="GMK214" s="10"/>
      <c r="GML214"/>
      <c r="GMM214" s="10"/>
      <c r="GMN214"/>
      <c r="GMO214"/>
      <c r="GMP214"/>
      <c r="GMQ214" s="14"/>
      <c r="GMR214" s="10"/>
      <c r="GMS214"/>
      <c r="GMT214" s="10"/>
      <c r="GMU214"/>
      <c r="GMV214"/>
      <c r="GMW214"/>
      <c r="GMX214" s="14"/>
      <c r="GMY214" s="10"/>
      <c r="GMZ214"/>
      <c r="GNA214" s="10"/>
      <c r="GNB214"/>
      <c r="GNC214"/>
      <c r="GND214"/>
      <c r="GNE214" s="14"/>
      <c r="GNF214" s="10"/>
      <c r="GNG214"/>
      <c r="GNH214" s="10"/>
      <c r="GNI214"/>
      <c r="GNJ214"/>
      <c r="GNK214"/>
      <c r="GNL214" s="14"/>
      <c r="GNM214" s="10"/>
      <c r="GNN214"/>
      <c r="GNO214" s="10"/>
      <c r="GNP214"/>
      <c r="GNQ214"/>
      <c r="GNR214"/>
      <c r="GNS214" s="14"/>
      <c r="GNT214" s="10"/>
      <c r="GNU214"/>
      <c r="GNV214" s="10"/>
      <c r="GNW214"/>
      <c r="GNX214"/>
      <c r="GNY214"/>
      <c r="GNZ214" s="14"/>
      <c r="GOA214" s="10"/>
      <c r="GOB214"/>
      <c r="GOC214" s="10"/>
      <c r="GOD214"/>
      <c r="GOE214"/>
      <c r="GOF214"/>
      <c r="GOG214" s="14"/>
      <c r="GOH214" s="10"/>
      <c r="GOI214"/>
      <c r="GOJ214" s="10"/>
      <c r="GOK214"/>
      <c r="GOL214"/>
      <c r="GOM214"/>
      <c r="GON214" s="14"/>
      <c r="GOO214" s="10"/>
      <c r="GOP214"/>
      <c r="GOQ214" s="10"/>
      <c r="GOR214"/>
      <c r="GOS214"/>
      <c r="GOT214"/>
      <c r="GOU214" s="14"/>
      <c r="GOV214" s="10"/>
      <c r="GOW214"/>
      <c r="GOX214" s="10"/>
      <c r="GOY214"/>
      <c r="GOZ214"/>
      <c r="GPA214"/>
      <c r="GPB214" s="14"/>
      <c r="GPC214" s="10"/>
      <c r="GPD214"/>
      <c r="GPE214" s="10"/>
      <c r="GPF214"/>
      <c r="GPG214"/>
      <c r="GPH214"/>
      <c r="GPI214" s="14"/>
      <c r="GPJ214" s="10"/>
      <c r="GPK214"/>
      <c r="GPL214" s="10"/>
      <c r="GPM214"/>
      <c r="GPN214"/>
      <c r="GPO214"/>
      <c r="GPP214" s="14"/>
      <c r="GPQ214" s="10"/>
      <c r="GPR214"/>
      <c r="GPS214" s="10"/>
      <c r="GPT214"/>
      <c r="GPU214"/>
      <c r="GPV214"/>
      <c r="GPW214" s="14"/>
      <c r="GPX214" s="10"/>
      <c r="GPY214"/>
      <c r="GPZ214" s="10"/>
      <c r="GQA214"/>
      <c r="GQB214"/>
      <c r="GQC214"/>
      <c r="GQD214" s="14"/>
      <c r="GQE214" s="10"/>
      <c r="GQF214"/>
      <c r="GQG214" s="10"/>
      <c r="GQH214"/>
      <c r="GQI214"/>
      <c r="GQJ214"/>
      <c r="GQK214" s="14"/>
      <c r="GQL214" s="10"/>
      <c r="GQM214"/>
      <c r="GQN214" s="10"/>
      <c r="GQO214"/>
      <c r="GQP214"/>
      <c r="GQQ214"/>
      <c r="GQR214" s="14"/>
      <c r="GQS214" s="10"/>
      <c r="GQT214"/>
      <c r="GQU214" s="10"/>
      <c r="GQV214"/>
      <c r="GQW214"/>
      <c r="GQX214"/>
      <c r="GQY214" s="14"/>
      <c r="GQZ214" s="10"/>
      <c r="GRA214"/>
      <c r="GRB214" s="10"/>
      <c r="GRC214"/>
      <c r="GRD214"/>
      <c r="GRE214"/>
      <c r="GRF214" s="14"/>
      <c r="GRG214" s="10"/>
      <c r="GRH214"/>
      <c r="GRI214" s="10"/>
      <c r="GRJ214"/>
      <c r="GRK214"/>
      <c r="GRL214"/>
      <c r="GRM214" s="14"/>
      <c r="GRN214" s="10"/>
      <c r="GRO214"/>
      <c r="GRP214" s="10"/>
      <c r="GRQ214"/>
      <c r="GRR214"/>
      <c r="GRS214"/>
      <c r="GRT214" s="14"/>
      <c r="GRU214" s="26"/>
      <c r="GRV214"/>
      <c r="GRW214" s="10"/>
      <c r="GRX214"/>
      <c r="GRY214"/>
      <c r="GRZ214"/>
      <c r="GSA214" s="14"/>
      <c r="GSB214" s="26"/>
      <c r="GSC214"/>
      <c r="GSD214" s="10"/>
      <c r="GSE214"/>
      <c r="GSF214"/>
      <c r="GSG214"/>
      <c r="GSH214" s="39"/>
      <c r="GSI214" s="81"/>
      <c r="GSJ214" s="10"/>
      <c r="GSK214" s="10"/>
      <c r="GSL214" s="14"/>
      <c r="GSM214" s="14"/>
      <c r="GSN214"/>
      <c r="GSO214" s="10"/>
      <c r="GSP214"/>
      <c r="GSQ214" s="10"/>
      <c r="GSR214" s="6"/>
      <c r="GSS214"/>
      <c r="GST214"/>
      <c r="GSU214" s="14"/>
      <c r="GSV214" s="10"/>
      <c r="GSW214"/>
      <c r="GSX214" s="10"/>
      <c r="GSY214"/>
      <c r="GSZ214"/>
      <c r="GTA214"/>
      <c r="GTB214" s="14"/>
      <c r="GTC214" s="10"/>
      <c r="GTD214"/>
      <c r="GTE214" s="10"/>
      <c r="GTF214"/>
      <c r="GTG214"/>
      <c r="GTH214"/>
      <c r="GTI214" s="14"/>
      <c r="GTJ214" s="10"/>
      <c r="GTK214"/>
      <c r="GTL214" s="10"/>
      <c r="GTM214"/>
      <c r="GTN214"/>
      <c r="GTO214"/>
      <c r="GTP214" s="14"/>
      <c r="GTQ214" s="10"/>
      <c r="GTR214"/>
      <c r="GTS214" s="10"/>
      <c r="GTT214"/>
      <c r="GTU214"/>
      <c r="GTV214"/>
      <c r="GTW214" s="14"/>
      <c r="GTX214" s="10"/>
      <c r="GTY214"/>
      <c r="GTZ214" s="10"/>
      <c r="GUA214"/>
      <c r="GUB214"/>
      <c r="GUC214"/>
      <c r="GUD214" s="14"/>
      <c r="GUE214" s="10"/>
      <c r="GUF214"/>
      <c r="GUG214" s="10"/>
      <c r="GUH214"/>
      <c r="GUI214"/>
      <c r="GUJ214"/>
      <c r="GUK214" s="14"/>
      <c r="GUL214" s="10"/>
      <c r="GUM214"/>
      <c r="GUN214" s="10"/>
      <c r="GUO214"/>
      <c r="GUP214"/>
      <c r="GUQ214"/>
      <c r="GUR214" s="14"/>
      <c r="GUS214" s="10"/>
      <c r="GUT214"/>
      <c r="GUU214" s="10"/>
      <c r="GUV214"/>
      <c r="GUW214"/>
      <c r="GUX214"/>
      <c r="GUY214" s="14"/>
      <c r="GUZ214" s="10"/>
      <c r="GVA214"/>
      <c r="GVB214" s="10"/>
      <c r="GVC214"/>
      <c r="GVD214"/>
      <c r="GVE214"/>
      <c r="GVF214" s="14"/>
      <c r="GVG214" s="10"/>
      <c r="GVH214"/>
      <c r="GVI214" s="10"/>
      <c r="GVJ214"/>
      <c r="GVK214"/>
      <c r="GVL214"/>
      <c r="GVM214" s="14"/>
      <c r="GVN214" s="10"/>
      <c r="GVO214"/>
      <c r="GVP214" s="10"/>
      <c r="GVQ214"/>
      <c r="GVR214"/>
      <c r="GVS214"/>
      <c r="GVT214" s="14"/>
      <c r="GVU214" s="10"/>
      <c r="GVV214"/>
      <c r="GVW214" s="10"/>
      <c r="GVX214"/>
      <c r="GVY214"/>
      <c r="GVZ214"/>
      <c r="GWA214" s="14"/>
      <c r="GWB214" s="10"/>
      <c r="GWC214"/>
      <c r="GWD214" s="10"/>
      <c r="GWE214"/>
      <c r="GWF214"/>
      <c r="GWG214"/>
      <c r="GWH214" s="14"/>
      <c r="GWI214" s="10"/>
      <c r="GWJ214"/>
      <c r="GWK214" s="10"/>
      <c r="GWL214"/>
      <c r="GWM214"/>
      <c r="GWN214"/>
      <c r="GWO214" s="14"/>
      <c r="GWP214" s="10"/>
      <c r="GWQ214"/>
      <c r="GWR214" s="10"/>
      <c r="GWS214"/>
      <c r="GWT214"/>
      <c r="GWU214"/>
      <c r="GWV214" s="14"/>
      <c r="GWW214" s="10"/>
      <c r="GWX214"/>
      <c r="GWY214" s="10"/>
      <c r="GWZ214"/>
      <c r="GXA214"/>
      <c r="GXB214"/>
      <c r="GXC214" s="14"/>
      <c r="GXD214" s="10"/>
      <c r="GXE214"/>
      <c r="GXF214" s="10"/>
      <c r="GXG214"/>
      <c r="GXH214"/>
      <c r="GXI214"/>
      <c r="GXJ214" s="14"/>
      <c r="GXK214" s="10"/>
      <c r="GXL214"/>
      <c r="GXM214" s="10"/>
      <c r="GXN214"/>
      <c r="GXO214"/>
      <c r="GXP214"/>
      <c r="GXQ214" s="14"/>
      <c r="GXR214" s="10"/>
      <c r="GXS214"/>
      <c r="GXT214" s="10"/>
      <c r="GXU214"/>
      <c r="GXV214"/>
      <c r="GXW214"/>
      <c r="GXX214" s="14"/>
      <c r="GXY214" s="10"/>
      <c r="GXZ214"/>
      <c r="GYA214" s="10"/>
      <c r="GYB214"/>
      <c r="GYC214"/>
      <c r="GYD214"/>
      <c r="GYE214" s="14"/>
      <c r="GYF214" s="10"/>
      <c r="GYG214"/>
      <c r="GYH214" s="10"/>
      <c r="GYI214"/>
      <c r="GYJ214"/>
      <c r="GYK214"/>
      <c r="GYL214" s="14"/>
      <c r="GYM214" s="10"/>
      <c r="GYN214"/>
      <c r="GYO214" s="10"/>
      <c r="GYP214"/>
      <c r="GYQ214"/>
      <c r="GYR214"/>
      <c r="GYS214" s="14"/>
      <c r="GYT214" s="10"/>
      <c r="GYU214"/>
      <c r="GYV214" s="10"/>
      <c r="GYW214"/>
      <c r="GYX214"/>
      <c r="GYY214"/>
      <c r="GYZ214" s="14"/>
      <c r="GZA214" s="10"/>
      <c r="GZB214"/>
      <c r="GZC214" s="10"/>
      <c r="GZD214"/>
      <c r="GZE214"/>
      <c r="GZF214"/>
      <c r="GZG214" s="14"/>
      <c r="GZH214" s="10"/>
      <c r="GZI214"/>
      <c r="GZJ214" s="10"/>
      <c r="GZK214"/>
      <c r="GZL214"/>
      <c r="GZM214"/>
      <c r="GZN214" s="14"/>
      <c r="GZO214" s="10"/>
      <c r="GZP214"/>
      <c r="GZQ214" s="10"/>
      <c r="GZR214"/>
      <c r="GZS214"/>
      <c r="GZT214"/>
      <c r="GZU214" s="14"/>
      <c r="GZV214" s="10"/>
      <c r="GZW214"/>
      <c r="GZX214" s="10"/>
      <c r="GZY214"/>
      <c r="GZZ214"/>
      <c r="HAA214"/>
      <c r="HAB214" s="14"/>
      <c r="HAC214" s="10"/>
      <c r="HAD214"/>
      <c r="HAE214" s="10"/>
      <c r="HAF214"/>
      <c r="HAG214"/>
      <c r="HAH214"/>
      <c r="HAI214" s="14"/>
      <c r="HAJ214" s="10"/>
      <c r="HAK214"/>
      <c r="HAL214" s="10"/>
      <c r="HAM214"/>
      <c r="HAN214"/>
      <c r="HAO214"/>
      <c r="HAP214" s="14"/>
      <c r="HAQ214" s="10"/>
      <c r="HAR214"/>
      <c r="HAS214" s="10"/>
      <c r="HAT214"/>
      <c r="HAU214"/>
      <c r="HAV214"/>
      <c r="HAW214" s="14"/>
      <c r="HAX214" s="26"/>
      <c r="HAY214"/>
      <c r="HAZ214" s="10"/>
      <c r="HBA214"/>
      <c r="HBB214"/>
      <c r="HBC214"/>
      <c r="HBD214" s="14"/>
      <c r="HBE214" s="26"/>
      <c r="HBF214"/>
      <c r="HBG214" s="10"/>
      <c r="HBH214"/>
      <c r="HBI214"/>
      <c r="HBJ214"/>
      <c r="HBK214" s="39"/>
      <c r="HBL214" s="81"/>
      <c r="HBM214" s="10"/>
      <c r="HBN214" s="10"/>
      <c r="HBO214" s="14"/>
      <c r="HBP214" s="14"/>
      <c r="HBQ214"/>
      <c r="HBR214" s="10"/>
      <c r="HBS214"/>
      <c r="HBT214" s="10"/>
      <c r="HBU214" s="6"/>
      <c r="HBV214"/>
      <c r="HBW214"/>
      <c r="HBX214" s="14"/>
      <c r="HBY214" s="10"/>
      <c r="HBZ214"/>
      <c r="HCA214" s="10"/>
      <c r="HCB214"/>
      <c r="HCC214"/>
      <c r="HCD214"/>
      <c r="HCE214" s="14"/>
      <c r="HCF214" s="10"/>
      <c r="HCG214"/>
      <c r="HCH214" s="10"/>
      <c r="HCI214"/>
      <c r="HCJ214"/>
      <c r="HCK214"/>
      <c r="HCL214" s="14"/>
      <c r="HCM214" s="10"/>
      <c r="HCN214"/>
      <c r="HCO214" s="10"/>
      <c r="HCP214"/>
      <c r="HCQ214"/>
      <c r="HCR214"/>
      <c r="HCS214" s="14"/>
      <c r="HCT214" s="10"/>
      <c r="HCU214"/>
      <c r="HCV214" s="10"/>
      <c r="HCW214"/>
      <c r="HCX214"/>
      <c r="HCY214"/>
      <c r="HCZ214" s="14"/>
      <c r="HDA214" s="10"/>
      <c r="HDB214"/>
      <c r="HDC214" s="10"/>
      <c r="HDD214"/>
      <c r="HDE214"/>
      <c r="HDF214"/>
      <c r="HDG214" s="14"/>
      <c r="HDH214" s="10"/>
      <c r="HDI214"/>
      <c r="HDJ214" s="10"/>
      <c r="HDK214"/>
      <c r="HDL214"/>
      <c r="HDM214"/>
      <c r="HDN214" s="14"/>
      <c r="HDO214" s="10"/>
      <c r="HDP214"/>
      <c r="HDQ214" s="10"/>
      <c r="HDR214"/>
      <c r="HDS214"/>
      <c r="HDT214"/>
      <c r="HDU214" s="14"/>
      <c r="HDV214" s="10"/>
      <c r="HDW214"/>
      <c r="HDX214" s="10"/>
      <c r="HDY214"/>
      <c r="HDZ214"/>
      <c r="HEA214"/>
      <c r="HEB214" s="14"/>
      <c r="HEC214" s="10"/>
      <c r="HED214"/>
      <c r="HEE214" s="10"/>
      <c r="HEF214"/>
      <c r="HEG214"/>
      <c r="HEH214"/>
      <c r="HEI214" s="14"/>
      <c r="HEJ214" s="10"/>
      <c r="HEK214"/>
      <c r="HEL214" s="10"/>
      <c r="HEM214"/>
      <c r="HEN214"/>
      <c r="HEO214"/>
      <c r="HEP214" s="14"/>
      <c r="HEQ214" s="10"/>
      <c r="HER214"/>
      <c r="HES214" s="10"/>
      <c r="HET214"/>
      <c r="HEU214"/>
      <c r="HEV214"/>
      <c r="HEW214" s="14"/>
      <c r="HEX214" s="10"/>
      <c r="HEY214"/>
      <c r="HEZ214" s="10"/>
      <c r="HFA214"/>
      <c r="HFB214"/>
      <c r="HFC214"/>
      <c r="HFD214" s="14"/>
      <c r="HFE214" s="10"/>
      <c r="HFF214"/>
      <c r="HFG214" s="10"/>
      <c r="HFH214"/>
      <c r="HFI214"/>
      <c r="HFJ214"/>
      <c r="HFK214" s="14"/>
      <c r="HFL214" s="10"/>
      <c r="HFM214"/>
      <c r="HFN214" s="10"/>
      <c r="HFO214"/>
      <c r="HFP214"/>
      <c r="HFQ214"/>
      <c r="HFR214" s="14"/>
      <c r="HFS214" s="10"/>
      <c r="HFT214"/>
      <c r="HFU214" s="10"/>
      <c r="HFV214"/>
      <c r="HFW214"/>
      <c r="HFX214"/>
      <c r="HFY214" s="14"/>
      <c r="HFZ214" s="10"/>
      <c r="HGA214"/>
      <c r="HGB214" s="10"/>
      <c r="HGC214"/>
      <c r="HGD214"/>
      <c r="HGE214"/>
      <c r="HGF214" s="14"/>
      <c r="HGG214" s="10"/>
      <c r="HGH214"/>
      <c r="HGI214" s="10"/>
      <c r="HGJ214"/>
      <c r="HGK214"/>
      <c r="HGL214"/>
      <c r="HGM214" s="14"/>
      <c r="HGN214" s="10"/>
      <c r="HGO214"/>
      <c r="HGP214" s="10"/>
      <c r="HGQ214"/>
      <c r="HGR214"/>
      <c r="HGS214"/>
      <c r="HGT214" s="14"/>
      <c r="HGU214" s="10"/>
      <c r="HGV214"/>
      <c r="HGW214" s="10"/>
      <c r="HGX214"/>
      <c r="HGY214"/>
      <c r="HGZ214"/>
      <c r="HHA214" s="14"/>
      <c r="HHB214" s="10"/>
      <c r="HHC214"/>
      <c r="HHD214" s="10"/>
      <c r="HHE214"/>
      <c r="HHF214"/>
      <c r="HHG214"/>
      <c r="HHH214" s="14"/>
      <c r="HHI214" s="10"/>
      <c r="HHJ214"/>
      <c r="HHK214" s="10"/>
      <c r="HHL214"/>
      <c r="HHM214"/>
      <c r="HHN214"/>
      <c r="HHO214" s="14"/>
      <c r="HHP214" s="10"/>
      <c r="HHQ214"/>
      <c r="HHR214" s="10"/>
      <c r="HHS214"/>
      <c r="HHT214"/>
      <c r="HHU214"/>
      <c r="HHV214" s="14"/>
      <c r="HHW214" s="10"/>
      <c r="HHX214"/>
      <c r="HHY214" s="10"/>
      <c r="HHZ214"/>
      <c r="HIA214"/>
      <c r="HIB214"/>
      <c r="HIC214" s="14"/>
      <c r="HID214" s="10"/>
      <c r="HIE214"/>
      <c r="HIF214" s="10"/>
      <c r="HIG214"/>
      <c r="HIH214"/>
      <c r="HII214"/>
      <c r="HIJ214" s="14"/>
      <c r="HIK214" s="10"/>
      <c r="HIL214"/>
      <c r="HIM214" s="10"/>
      <c r="HIN214"/>
      <c r="HIO214"/>
      <c r="HIP214"/>
      <c r="HIQ214" s="14"/>
      <c r="HIR214" s="10"/>
      <c r="HIS214"/>
      <c r="HIT214" s="10"/>
      <c r="HIU214"/>
      <c r="HIV214"/>
      <c r="HIW214"/>
      <c r="HIX214" s="14"/>
      <c r="HIY214" s="10"/>
      <c r="HIZ214"/>
      <c r="HJA214" s="10"/>
      <c r="HJB214"/>
      <c r="HJC214"/>
      <c r="HJD214"/>
      <c r="HJE214" s="14"/>
      <c r="HJF214" s="10"/>
      <c r="HJG214"/>
      <c r="HJH214" s="10"/>
      <c r="HJI214"/>
      <c r="HJJ214"/>
      <c r="HJK214"/>
      <c r="HJL214" s="14"/>
      <c r="HJM214" s="10"/>
      <c r="HJN214"/>
      <c r="HJO214" s="10"/>
      <c r="HJP214"/>
      <c r="HJQ214"/>
      <c r="HJR214"/>
      <c r="HJS214" s="14"/>
      <c r="HJT214" s="10"/>
      <c r="HJU214"/>
      <c r="HJV214" s="10"/>
      <c r="HJW214"/>
      <c r="HJX214"/>
      <c r="HJY214"/>
      <c r="HJZ214" s="14"/>
      <c r="HKA214" s="26"/>
      <c r="HKB214"/>
      <c r="HKC214" s="10"/>
      <c r="HKD214"/>
      <c r="HKE214"/>
      <c r="HKF214"/>
      <c r="HKG214" s="14"/>
      <c r="HKH214" s="26"/>
      <c r="HKI214"/>
      <c r="HKJ214" s="10"/>
      <c r="HKK214"/>
      <c r="HKL214"/>
      <c r="HKM214"/>
      <c r="HKN214" s="39"/>
      <c r="HKO214" s="81"/>
      <c r="HKP214" s="10"/>
      <c r="HKQ214" s="10"/>
      <c r="HKR214" s="14"/>
      <c r="HKS214" s="14"/>
      <c r="HKT214"/>
      <c r="HKU214" s="10"/>
      <c r="HKV214"/>
      <c r="HKW214" s="10"/>
      <c r="HKX214" s="6"/>
      <c r="HKY214"/>
      <c r="HKZ214"/>
      <c r="HLA214" s="14"/>
      <c r="HLB214" s="10"/>
      <c r="HLC214"/>
      <c r="HLD214" s="10"/>
      <c r="HLE214"/>
      <c r="HLF214"/>
      <c r="HLG214"/>
      <c r="HLH214" s="14"/>
      <c r="HLI214" s="10"/>
      <c r="HLJ214"/>
      <c r="HLK214" s="10"/>
      <c r="HLL214"/>
      <c r="HLM214"/>
      <c r="HLN214"/>
      <c r="HLO214" s="14"/>
      <c r="HLP214" s="10"/>
      <c r="HLQ214"/>
      <c r="HLR214" s="10"/>
      <c r="HLS214"/>
      <c r="HLT214"/>
      <c r="HLU214"/>
      <c r="HLV214" s="14"/>
      <c r="HLW214" s="10"/>
      <c r="HLX214"/>
      <c r="HLY214" s="10"/>
      <c r="HLZ214"/>
      <c r="HMA214"/>
      <c r="HMB214"/>
      <c r="HMC214" s="14"/>
      <c r="HMD214" s="10"/>
      <c r="HME214"/>
      <c r="HMF214" s="10"/>
      <c r="HMG214"/>
      <c r="HMH214"/>
      <c r="HMI214"/>
      <c r="HMJ214" s="14"/>
      <c r="HMK214" s="10"/>
      <c r="HML214"/>
      <c r="HMM214" s="10"/>
      <c r="HMN214"/>
      <c r="HMO214"/>
      <c r="HMP214"/>
      <c r="HMQ214" s="14"/>
      <c r="HMR214" s="10"/>
      <c r="HMS214"/>
      <c r="HMT214" s="10"/>
      <c r="HMU214"/>
      <c r="HMV214"/>
      <c r="HMW214"/>
      <c r="HMX214" s="14"/>
      <c r="HMY214" s="10"/>
      <c r="HMZ214"/>
      <c r="HNA214" s="10"/>
      <c r="HNB214"/>
      <c r="HNC214"/>
      <c r="HND214"/>
      <c r="HNE214" s="14"/>
      <c r="HNF214" s="10"/>
      <c r="HNG214"/>
      <c r="HNH214" s="10"/>
      <c r="HNI214"/>
      <c r="HNJ214"/>
      <c r="HNK214"/>
      <c r="HNL214" s="14"/>
      <c r="HNM214" s="10"/>
      <c r="HNN214"/>
      <c r="HNO214" s="10"/>
      <c r="HNP214"/>
      <c r="HNQ214"/>
      <c r="HNR214"/>
      <c r="HNS214" s="14"/>
      <c r="HNT214" s="10"/>
      <c r="HNU214"/>
      <c r="HNV214" s="10"/>
      <c r="HNW214"/>
      <c r="HNX214"/>
      <c r="HNY214"/>
      <c r="HNZ214" s="14"/>
      <c r="HOA214" s="10"/>
      <c r="HOB214"/>
      <c r="HOC214" s="10"/>
      <c r="HOD214"/>
      <c r="HOE214"/>
      <c r="HOF214"/>
      <c r="HOG214" s="14"/>
      <c r="HOH214" s="10"/>
      <c r="HOI214"/>
      <c r="HOJ214" s="10"/>
      <c r="HOK214"/>
      <c r="HOL214"/>
      <c r="HOM214"/>
      <c r="HON214" s="14"/>
      <c r="HOO214" s="10"/>
      <c r="HOP214"/>
      <c r="HOQ214" s="10"/>
      <c r="HOR214"/>
      <c r="HOS214"/>
      <c r="HOT214"/>
      <c r="HOU214" s="14"/>
      <c r="HOV214" s="10"/>
      <c r="HOW214"/>
      <c r="HOX214" s="10"/>
      <c r="HOY214"/>
      <c r="HOZ214"/>
      <c r="HPA214"/>
      <c r="HPB214" s="14"/>
      <c r="HPC214" s="10"/>
      <c r="HPD214"/>
      <c r="HPE214" s="10"/>
      <c r="HPF214"/>
      <c r="HPG214"/>
      <c r="HPH214"/>
      <c r="HPI214" s="14"/>
      <c r="HPJ214" s="10"/>
      <c r="HPK214"/>
      <c r="HPL214" s="10"/>
      <c r="HPM214"/>
      <c r="HPN214"/>
      <c r="HPO214"/>
      <c r="HPP214" s="14"/>
      <c r="HPQ214" s="10"/>
      <c r="HPR214"/>
      <c r="HPS214" s="10"/>
      <c r="HPT214"/>
      <c r="HPU214"/>
      <c r="HPV214"/>
      <c r="HPW214" s="14"/>
      <c r="HPX214" s="10"/>
      <c r="HPY214"/>
      <c r="HPZ214" s="10"/>
      <c r="HQA214"/>
      <c r="HQB214"/>
      <c r="HQC214"/>
      <c r="HQD214" s="14"/>
      <c r="HQE214" s="10"/>
      <c r="HQF214"/>
      <c r="HQG214" s="10"/>
      <c r="HQH214"/>
      <c r="HQI214"/>
      <c r="HQJ214"/>
      <c r="HQK214" s="14"/>
      <c r="HQL214" s="10"/>
      <c r="HQM214"/>
      <c r="HQN214" s="10"/>
      <c r="HQO214"/>
      <c r="HQP214"/>
      <c r="HQQ214"/>
      <c r="HQR214" s="14"/>
      <c r="HQS214" s="10"/>
      <c r="HQT214"/>
      <c r="HQU214" s="10"/>
      <c r="HQV214"/>
      <c r="HQW214"/>
      <c r="HQX214"/>
      <c r="HQY214" s="14"/>
      <c r="HQZ214" s="10"/>
      <c r="HRA214"/>
      <c r="HRB214" s="10"/>
      <c r="HRC214"/>
      <c r="HRD214"/>
      <c r="HRE214"/>
      <c r="HRF214" s="14"/>
      <c r="HRG214" s="10"/>
      <c r="HRH214"/>
      <c r="HRI214" s="10"/>
      <c r="HRJ214"/>
      <c r="HRK214"/>
      <c r="HRL214"/>
      <c r="HRM214" s="14"/>
      <c r="HRN214" s="10"/>
      <c r="HRO214"/>
      <c r="HRP214" s="10"/>
      <c r="HRQ214"/>
      <c r="HRR214"/>
      <c r="HRS214"/>
      <c r="HRT214" s="14"/>
      <c r="HRU214" s="10"/>
      <c r="HRV214"/>
      <c r="HRW214" s="10"/>
      <c r="HRX214"/>
      <c r="HRY214"/>
      <c r="HRZ214"/>
      <c r="HSA214" s="14"/>
      <c r="HSB214" s="10"/>
      <c r="HSC214"/>
      <c r="HSD214" s="10"/>
      <c r="HSE214"/>
      <c r="HSF214"/>
      <c r="HSG214"/>
      <c r="HSH214" s="14"/>
      <c r="HSI214" s="10"/>
      <c r="HSJ214"/>
      <c r="HSK214" s="10"/>
      <c r="HSL214"/>
      <c r="HSM214"/>
      <c r="HSN214"/>
      <c r="HSO214" s="14"/>
      <c r="HSP214" s="10"/>
      <c r="HSQ214"/>
      <c r="HSR214" s="10"/>
      <c r="HSS214"/>
      <c r="HST214"/>
      <c r="HSU214"/>
      <c r="HSV214" s="14"/>
      <c r="HSW214" s="10"/>
      <c r="HSX214"/>
      <c r="HSY214" s="10"/>
      <c r="HSZ214"/>
      <c r="HTA214"/>
      <c r="HTB214"/>
      <c r="HTC214" s="14"/>
      <c r="HTD214" s="26"/>
      <c r="HTE214"/>
      <c r="HTF214" s="10"/>
      <c r="HTG214"/>
      <c r="HTH214"/>
      <c r="HTI214"/>
      <c r="HTJ214" s="14"/>
      <c r="HTK214" s="26"/>
      <c r="HTL214"/>
      <c r="HTM214" s="10"/>
      <c r="HTN214"/>
      <c r="HTO214"/>
      <c r="HTP214"/>
      <c r="HTQ214" s="39"/>
      <c r="HTR214" s="81"/>
      <c r="HTS214" s="10"/>
      <c r="HTT214" s="10"/>
      <c r="HTU214" s="14"/>
      <c r="HTV214" s="14"/>
      <c r="HTW214"/>
      <c r="HTX214" s="10"/>
      <c r="HTY214"/>
      <c r="HTZ214" s="10"/>
      <c r="HUA214" s="6"/>
      <c r="HUB214"/>
      <c r="HUC214"/>
      <c r="HUD214" s="14"/>
      <c r="HUE214" s="10"/>
      <c r="HUF214"/>
      <c r="HUG214" s="10"/>
      <c r="HUH214"/>
      <c r="HUI214"/>
      <c r="HUJ214"/>
      <c r="HUK214" s="14"/>
      <c r="HUL214" s="10"/>
      <c r="HUM214"/>
      <c r="HUN214" s="10"/>
      <c r="HUO214"/>
      <c r="HUP214"/>
      <c r="HUQ214"/>
      <c r="HUR214" s="14"/>
      <c r="HUS214" s="10"/>
      <c r="HUT214"/>
      <c r="HUU214" s="10"/>
      <c r="HUV214"/>
      <c r="HUW214"/>
      <c r="HUX214"/>
      <c r="HUY214" s="14"/>
      <c r="HUZ214" s="10"/>
      <c r="HVA214"/>
      <c r="HVB214" s="10"/>
      <c r="HVC214"/>
      <c r="HVD214"/>
      <c r="HVE214"/>
      <c r="HVF214" s="14"/>
      <c r="HVG214" s="10"/>
      <c r="HVH214"/>
      <c r="HVI214" s="10"/>
      <c r="HVJ214"/>
      <c r="HVK214"/>
      <c r="HVL214"/>
      <c r="HVM214" s="14"/>
      <c r="HVN214" s="10"/>
      <c r="HVO214"/>
      <c r="HVP214" s="10"/>
      <c r="HVQ214"/>
      <c r="HVR214"/>
      <c r="HVS214"/>
      <c r="HVT214" s="14"/>
      <c r="HVU214" s="10"/>
      <c r="HVV214"/>
      <c r="HVW214" s="10"/>
      <c r="HVX214"/>
      <c r="HVY214"/>
      <c r="HVZ214"/>
      <c r="HWA214" s="14"/>
      <c r="HWB214" s="10"/>
      <c r="HWC214"/>
      <c r="HWD214" s="10"/>
      <c r="HWE214"/>
      <c r="HWF214"/>
      <c r="HWG214"/>
      <c r="HWH214" s="14"/>
      <c r="HWI214" s="10"/>
      <c r="HWJ214"/>
      <c r="HWK214" s="10"/>
      <c r="HWL214"/>
      <c r="HWM214"/>
      <c r="HWN214"/>
      <c r="HWO214" s="14"/>
      <c r="HWP214" s="10"/>
      <c r="HWQ214"/>
      <c r="HWR214" s="10"/>
      <c r="HWS214"/>
      <c r="HWT214"/>
      <c r="HWU214"/>
      <c r="HWV214" s="14"/>
      <c r="HWW214" s="10"/>
      <c r="HWX214"/>
      <c r="HWY214" s="10"/>
      <c r="HWZ214"/>
      <c r="HXA214"/>
      <c r="HXB214"/>
      <c r="HXC214" s="14"/>
      <c r="HXD214" s="10"/>
      <c r="HXE214"/>
      <c r="HXF214" s="10"/>
      <c r="HXG214"/>
      <c r="HXH214"/>
      <c r="HXI214"/>
      <c r="HXJ214" s="14"/>
      <c r="HXK214" s="10"/>
      <c r="HXL214"/>
      <c r="HXM214" s="10"/>
      <c r="HXN214"/>
      <c r="HXO214"/>
      <c r="HXP214"/>
      <c r="HXQ214" s="14"/>
      <c r="HXR214" s="10"/>
      <c r="HXS214"/>
      <c r="HXT214" s="10"/>
      <c r="HXU214"/>
      <c r="HXV214"/>
      <c r="HXW214"/>
      <c r="HXX214" s="14"/>
      <c r="HXY214" s="10"/>
      <c r="HXZ214"/>
      <c r="HYA214" s="10"/>
      <c r="HYB214"/>
      <c r="HYC214"/>
      <c r="HYD214"/>
      <c r="HYE214" s="14"/>
      <c r="HYF214" s="10"/>
      <c r="HYG214"/>
      <c r="HYH214" s="10"/>
      <c r="HYI214"/>
      <c r="HYJ214"/>
      <c r="HYK214"/>
      <c r="HYL214" s="14"/>
      <c r="HYM214" s="10"/>
      <c r="HYN214"/>
      <c r="HYO214" s="10"/>
      <c r="HYP214"/>
      <c r="HYQ214"/>
      <c r="HYR214"/>
      <c r="HYS214" s="14"/>
      <c r="HYT214" s="10"/>
      <c r="HYU214"/>
      <c r="HYV214" s="10"/>
      <c r="HYW214"/>
      <c r="HYX214"/>
      <c r="HYY214"/>
      <c r="HYZ214" s="14"/>
      <c r="HZA214" s="10"/>
      <c r="HZB214"/>
      <c r="HZC214" s="10"/>
      <c r="HZD214"/>
      <c r="HZE214"/>
      <c r="HZF214"/>
      <c r="HZG214" s="14"/>
      <c r="HZH214" s="10"/>
      <c r="HZI214"/>
      <c r="HZJ214" s="10"/>
      <c r="HZK214"/>
      <c r="HZL214"/>
      <c r="HZM214"/>
      <c r="HZN214" s="14"/>
      <c r="HZO214" s="10"/>
      <c r="HZP214"/>
      <c r="HZQ214" s="10"/>
      <c r="HZR214"/>
      <c r="HZS214"/>
      <c r="HZT214"/>
      <c r="HZU214" s="14"/>
      <c r="HZV214" s="10"/>
      <c r="HZW214"/>
      <c r="HZX214" s="10"/>
      <c r="HZY214"/>
      <c r="HZZ214"/>
      <c r="IAA214"/>
      <c r="IAB214" s="14"/>
      <c r="IAC214" s="10"/>
      <c r="IAD214"/>
      <c r="IAE214" s="10"/>
      <c r="IAF214"/>
      <c r="IAG214"/>
      <c r="IAH214"/>
      <c r="IAI214" s="14"/>
      <c r="IAJ214" s="10"/>
      <c r="IAK214"/>
      <c r="IAL214" s="10"/>
      <c r="IAM214"/>
      <c r="IAN214"/>
      <c r="IAO214"/>
      <c r="IAP214" s="14"/>
      <c r="IAQ214" s="10"/>
      <c r="IAR214"/>
      <c r="IAS214" s="10"/>
      <c r="IAT214"/>
      <c r="IAU214"/>
      <c r="IAV214"/>
      <c r="IAW214" s="14"/>
      <c r="IAX214" s="10"/>
      <c r="IAY214"/>
      <c r="IAZ214" s="10"/>
      <c r="IBA214"/>
      <c r="IBB214"/>
      <c r="IBC214"/>
      <c r="IBD214" s="14"/>
      <c r="IBE214" s="10"/>
      <c r="IBF214"/>
      <c r="IBG214" s="10"/>
      <c r="IBH214"/>
      <c r="IBI214"/>
      <c r="IBJ214"/>
      <c r="IBK214" s="14"/>
      <c r="IBL214" s="10"/>
      <c r="IBM214"/>
      <c r="IBN214" s="10"/>
      <c r="IBO214"/>
      <c r="IBP214"/>
      <c r="IBQ214"/>
      <c r="IBR214" s="14"/>
      <c r="IBS214" s="10"/>
      <c r="IBT214"/>
      <c r="IBU214" s="10"/>
      <c r="IBV214"/>
      <c r="IBW214"/>
      <c r="IBX214"/>
      <c r="IBY214" s="14"/>
      <c r="IBZ214" s="10"/>
      <c r="ICA214"/>
      <c r="ICB214" s="10"/>
      <c r="ICC214"/>
      <c r="ICD214"/>
      <c r="ICE214"/>
      <c r="ICF214" s="14"/>
      <c r="ICG214" s="26"/>
      <c r="ICH214"/>
      <c r="ICI214" s="10"/>
      <c r="ICJ214"/>
      <c r="ICK214"/>
      <c r="ICL214"/>
      <c r="ICM214" s="14"/>
      <c r="ICN214" s="26"/>
      <c r="ICO214"/>
      <c r="ICP214" s="10"/>
      <c r="ICQ214"/>
      <c r="ICR214"/>
      <c r="ICS214"/>
      <c r="ICT214" s="39"/>
      <c r="ICU214" s="81"/>
      <c r="ICV214" s="10"/>
      <c r="ICW214" s="10"/>
      <c r="ICX214" s="14"/>
      <c r="ICY214" s="14"/>
      <c r="ICZ214"/>
      <c r="IDA214" s="10"/>
      <c r="IDB214"/>
      <c r="IDC214" s="10"/>
      <c r="IDD214" s="6"/>
      <c r="IDE214"/>
      <c r="IDF214"/>
      <c r="IDG214" s="14"/>
      <c r="IDH214" s="10"/>
      <c r="IDI214"/>
      <c r="IDJ214" s="10"/>
      <c r="IDK214"/>
      <c r="IDL214"/>
      <c r="IDM214"/>
      <c r="IDN214" s="14"/>
      <c r="IDO214" s="10"/>
      <c r="IDP214"/>
      <c r="IDQ214" s="10"/>
      <c r="IDR214"/>
      <c r="IDS214"/>
      <c r="IDT214"/>
      <c r="IDU214" s="14"/>
      <c r="IDV214" s="10"/>
      <c r="IDW214"/>
      <c r="IDX214" s="10"/>
      <c r="IDY214"/>
      <c r="IDZ214"/>
      <c r="IEA214"/>
      <c r="IEB214" s="14"/>
      <c r="IEC214" s="10"/>
      <c r="IED214"/>
      <c r="IEE214" s="10"/>
      <c r="IEF214"/>
      <c r="IEG214"/>
      <c r="IEH214"/>
      <c r="IEI214" s="14"/>
      <c r="IEJ214" s="10"/>
      <c r="IEK214"/>
      <c r="IEL214" s="10"/>
      <c r="IEM214"/>
      <c r="IEN214"/>
      <c r="IEO214"/>
      <c r="IEP214" s="14"/>
      <c r="IEQ214" s="10"/>
      <c r="IER214"/>
      <c r="IES214" s="10"/>
      <c r="IET214"/>
      <c r="IEU214"/>
      <c r="IEV214"/>
      <c r="IEW214" s="14"/>
      <c r="IEX214" s="10"/>
      <c r="IEY214"/>
      <c r="IEZ214" s="10"/>
      <c r="IFA214"/>
      <c r="IFB214"/>
      <c r="IFC214"/>
      <c r="IFD214" s="14"/>
      <c r="IFE214" s="10"/>
      <c r="IFF214"/>
      <c r="IFG214" s="10"/>
      <c r="IFH214"/>
      <c r="IFI214"/>
      <c r="IFJ214"/>
      <c r="IFK214" s="14"/>
      <c r="IFL214" s="10"/>
      <c r="IFM214"/>
      <c r="IFN214" s="10"/>
      <c r="IFO214"/>
      <c r="IFP214"/>
      <c r="IFQ214"/>
      <c r="IFR214" s="14"/>
      <c r="IFS214" s="10"/>
      <c r="IFT214"/>
      <c r="IFU214" s="10"/>
      <c r="IFV214"/>
      <c r="IFW214"/>
      <c r="IFX214"/>
      <c r="IFY214" s="14"/>
      <c r="IFZ214" s="10"/>
      <c r="IGA214"/>
      <c r="IGB214" s="10"/>
      <c r="IGC214"/>
      <c r="IGD214"/>
      <c r="IGE214"/>
      <c r="IGF214" s="14"/>
      <c r="IGG214" s="10"/>
      <c r="IGH214"/>
      <c r="IGI214" s="10"/>
      <c r="IGJ214"/>
      <c r="IGK214"/>
      <c r="IGL214"/>
      <c r="IGM214" s="14"/>
      <c r="IGN214" s="10"/>
      <c r="IGO214"/>
      <c r="IGP214" s="10"/>
      <c r="IGQ214"/>
      <c r="IGR214"/>
      <c r="IGS214"/>
      <c r="IGT214" s="14"/>
      <c r="IGU214" s="10"/>
      <c r="IGV214"/>
      <c r="IGW214" s="10"/>
      <c r="IGX214"/>
      <c r="IGY214"/>
      <c r="IGZ214"/>
      <c r="IHA214" s="14"/>
      <c r="IHB214" s="10"/>
      <c r="IHC214"/>
      <c r="IHD214" s="10"/>
      <c r="IHE214"/>
      <c r="IHF214"/>
      <c r="IHG214"/>
      <c r="IHH214" s="14"/>
      <c r="IHI214" s="10"/>
      <c r="IHJ214"/>
      <c r="IHK214" s="10"/>
      <c r="IHL214"/>
      <c r="IHM214"/>
      <c r="IHN214"/>
      <c r="IHO214" s="14"/>
      <c r="IHP214" s="10"/>
      <c r="IHQ214"/>
      <c r="IHR214" s="10"/>
      <c r="IHS214"/>
      <c r="IHT214"/>
      <c r="IHU214"/>
      <c r="IHV214" s="14"/>
      <c r="IHW214" s="10"/>
      <c r="IHX214"/>
      <c r="IHY214" s="10"/>
      <c r="IHZ214"/>
      <c r="IIA214"/>
      <c r="IIB214"/>
      <c r="IIC214" s="14"/>
      <c r="IID214" s="10"/>
      <c r="IIE214"/>
      <c r="IIF214" s="10"/>
      <c r="IIG214"/>
      <c r="IIH214"/>
      <c r="III214"/>
      <c r="IIJ214" s="14"/>
      <c r="IIK214" s="10"/>
      <c r="IIL214"/>
      <c r="IIM214" s="10"/>
      <c r="IIN214"/>
      <c r="IIO214"/>
      <c r="IIP214"/>
      <c r="IIQ214" s="14"/>
      <c r="IIR214" s="10"/>
      <c r="IIS214"/>
      <c r="IIT214" s="10"/>
      <c r="IIU214"/>
      <c r="IIV214"/>
      <c r="IIW214"/>
      <c r="IIX214" s="14"/>
      <c r="IIY214" s="10"/>
      <c r="IIZ214"/>
      <c r="IJA214" s="10"/>
      <c r="IJB214"/>
      <c r="IJC214"/>
      <c r="IJD214"/>
      <c r="IJE214" s="14"/>
      <c r="IJF214" s="10"/>
      <c r="IJG214"/>
      <c r="IJH214" s="10"/>
      <c r="IJI214"/>
      <c r="IJJ214"/>
      <c r="IJK214"/>
      <c r="IJL214" s="14"/>
      <c r="IJM214" s="10"/>
      <c r="IJN214"/>
      <c r="IJO214" s="10"/>
      <c r="IJP214"/>
      <c r="IJQ214"/>
      <c r="IJR214"/>
      <c r="IJS214" s="14"/>
      <c r="IJT214" s="10"/>
      <c r="IJU214"/>
      <c r="IJV214" s="10"/>
      <c r="IJW214"/>
      <c r="IJX214"/>
      <c r="IJY214"/>
      <c r="IJZ214" s="14"/>
      <c r="IKA214" s="10"/>
      <c r="IKB214"/>
      <c r="IKC214" s="10"/>
      <c r="IKD214"/>
      <c r="IKE214"/>
      <c r="IKF214"/>
      <c r="IKG214" s="14"/>
      <c r="IKH214" s="10"/>
      <c r="IKI214"/>
      <c r="IKJ214" s="10"/>
      <c r="IKK214"/>
      <c r="IKL214"/>
      <c r="IKM214"/>
      <c r="IKN214" s="14"/>
      <c r="IKO214" s="10"/>
      <c r="IKP214"/>
      <c r="IKQ214" s="10"/>
      <c r="IKR214"/>
      <c r="IKS214"/>
      <c r="IKT214"/>
      <c r="IKU214" s="14"/>
      <c r="IKV214" s="10"/>
      <c r="IKW214"/>
      <c r="IKX214" s="10"/>
      <c r="IKY214"/>
      <c r="IKZ214"/>
      <c r="ILA214"/>
      <c r="ILB214" s="14"/>
      <c r="ILC214" s="10"/>
      <c r="ILD214"/>
      <c r="ILE214" s="10"/>
      <c r="ILF214"/>
      <c r="ILG214"/>
      <c r="ILH214"/>
      <c r="ILI214" s="14"/>
      <c r="ILJ214" s="26"/>
      <c r="ILK214"/>
      <c r="ILL214" s="10"/>
      <c r="ILM214"/>
      <c r="ILN214"/>
      <c r="ILO214"/>
      <c r="ILP214" s="14"/>
      <c r="ILQ214" s="26"/>
      <c r="ILR214"/>
      <c r="ILS214" s="10"/>
      <c r="ILT214"/>
      <c r="ILU214"/>
      <c r="ILV214"/>
      <c r="ILW214" s="39"/>
      <c r="ILX214" s="81"/>
      <c r="ILY214" s="10"/>
      <c r="ILZ214" s="10"/>
      <c r="IMA214" s="14"/>
      <c r="IMB214" s="14"/>
      <c r="IMC214"/>
      <c r="IMD214" s="10"/>
      <c r="IME214"/>
      <c r="IMF214" s="10"/>
      <c r="IMG214" s="6"/>
      <c r="IMH214"/>
      <c r="IMI214"/>
      <c r="IMJ214" s="14"/>
      <c r="IMK214" s="10"/>
      <c r="IML214"/>
      <c r="IMM214" s="10"/>
      <c r="IMN214"/>
      <c r="IMO214"/>
      <c r="IMP214"/>
      <c r="IMQ214" s="14"/>
      <c r="IMR214" s="10"/>
      <c r="IMS214"/>
      <c r="IMT214" s="10"/>
      <c r="IMU214"/>
      <c r="IMV214"/>
      <c r="IMW214"/>
      <c r="IMX214" s="14"/>
      <c r="IMY214" s="10"/>
      <c r="IMZ214"/>
      <c r="INA214" s="10"/>
      <c r="INB214"/>
      <c r="INC214"/>
      <c r="IND214"/>
      <c r="INE214" s="14"/>
      <c r="INF214" s="10"/>
      <c r="ING214"/>
      <c r="INH214" s="10"/>
      <c r="INI214"/>
      <c r="INJ214"/>
      <c r="INK214"/>
      <c r="INL214" s="14"/>
      <c r="INM214" s="10"/>
      <c r="INN214"/>
      <c r="INO214" s="10"/>
      <c r="INP214"/>
      <c r="INQ214"/>
      <c r="INR214"/>
      <c r="INS214" s="14"/>
      <c r="INT214" s="10"/>
      <c r="INU214"/>
      <c r="INV214" s="10"/>
      <c r="INW214"/>
      <c r="INX214"/>
      <c r="INY214"/>
      <c r="INZ214" s="14"/>
      <c r="IOA214" s="10"/>
      <c r="IOB214"/>
      <c r="IOC214" s="10"/>
      <c r="IOD214"/>
      <c r="IOE214"/>
      <c r="IOF214"/>
      <c r="IOG214" s="14"/>
      <c r="IOH214" s="10"/>
      <c r="IOI214"/>
      <c r="IOJ214" s="10"/>
      <c r="IOK214"/>
      <c r="IOL214"/>
      <c r="IOM214"/>
      <c r="ION214" s="14"/>
      <c r="IOO214" s="10"/>
      <c r="IOP214"/>
      <c r="IOQ214" s="10"/>
      <c r="IOR214"/>
      <c r="IOS214"/>
      <c r="IOT214"/>
      <c r="IOU214" s="14"/>
      <c r="IOV214" s="10"/>
      <c r="IOW214"/>
      <c r="IOX214" s="10"/>
      <c r="IOY214"/>
      <c r="IOZ214"/>
      <c r="IPA214"/>
      <c r="IPB214" s="14"/>
      <c r="IPC214" s="10"/>
      <c r="IPD214"/>
      <c r="IPE214" s="10"/>
      <c r="IPF214"/>
      <c r="IPG214"/>
      <c r="IPH214"/>
      <c r="IPI214" s="14"/>
      <c r="IPJ214" s="10"/>
      <c r="IPK214"/>
      <c r="IPL214" s="10"/>
      <c r="IPM214"/>
      <c r="IPN214"/>
      <c r="IPO214"/>
      <c r="IPP214" s="14"/>
      <c r="IPQ214" s="10"/>
      <c r="IPR214"/>
      <c r="IPS214" s="10"/>
      <c r="IPT214"/>
      <c r="IPU214"/>
      <c r="IPV214"/>
      <c r="IPW214" s="14"/>
      <c r="IPX214" s="10"/>
      <c r="IPY214"/>
      <c r="IPZ214" s="10"/>
      <c r="IQA214"/>
      <c r="IQB214"/>
      <c r="IQC214"/>
      <c r="IQD214" s="14"/>
      <c r="IQE214" s="10"/>
      <c r="IQF214"/>
      <c r="IQG214" s="10"/>
      <c r="IQH214"/>
      <c r="IQI214"/>
      <c r="IQJ214"/>
      <c r="IQK214" s="14"/>
      <c r="IQL214" s="10"/>
      <c r="IQM214"/>
      <c r="IQN214" s="10"/>
      <c r="IQO214"/>
      <c r="IQP214"/>
      <c r="IQQ214"/>
      <c r="IQR214" s="14"/>
      <c r="IQS214" s="10"/>
      <c r="IQT214"/>
      <c r="IQU214" s="10"/>
      <c r="IQV214"/>
      <c r="IQW214"/>
      <c r="IQX214"/>
      <c r="IQY214" s="14"/>
      <c r="IQZ214" s="10"/>
      <c r="IRA214"/>
      <c r="IRB214" s="10"/>
      <c r="IRC214"/>
      <c r="IRD214"/>
      <c r="IRE214"/>
      <c r="IRF214" s="14"/>
      <c r="IRG214" s="10"/>
      <c r="IRH214"/>
      <c r="IRI214" s="10"/>
      <c r="IRJ214"/>
      <c r="IRK214"/>
      <c r="IRL214"/>
      <c r="IRM214" s="14"/>
      <c r="IRN214" s="10"/>
      <c r="IRO214"/>
      <c r="IRP214" s="10"/>
      <c r="IRQ214"/>
      <c r="IRR214"/>
      <c r="IRS214"/>
      <c r="IRT214" s="14"/>
      <c r="IRU214" s="10"/>
      <c r="IRV214"/>
      <c r="IRW214" s="10"/>
      <c r="IRX214"/>
      <c r="IRY214"/>
      <c r="IRZ214"/>
      <c r="ISA214" s="14"/>
      <c r="ISB214" s="10"/>
      <c r="ISC214"/>
      <c r="ISD214" s="10"/>
      <c r="ISE214"/>
      <c r="ISF214"/>
      <c r="ISG214"/>
      <c r="ISH214" s="14"/>
      <c r="ISI214" s="10"/>
      <c r="ISJ214"/>
      <c r="ISK214" s="10"/>
      <c r="ISL214"/>
      <c r="ISM214"/>
      <c r="ISN214"/>
      <c r="ISO214" s="14"/>
      <c r="ISP214" s="10"/>
      <c r="ISQ214"/>
      <c r="ISR214" s="10"/>
      <c r="ISS214"/>
      <c r="IST214"/>
      <c r="ISU214"/>
      <c r="ISV214" s="14"/>
      <c r="ISW214" s="10"/>
      <c r="ISX214"/>
      <c r="ISY214" s="10"/>
      <c r="ISZ214"/>
      <c r="ITA214"/>
      <c r="ITB214"/>
      <c r="ITC214" s="14"/>
      <c r="ITD214" s="10"/>
      <c r="ITE214"/>
      <c r="ITF214" s="10"/>
      <c r="ITG214"/>
      <c r="ITH214"/>
      <c r="ITI214"/>
      <c r="ITJ214" s="14"/>
      <c r="ITK214" s="10"/>
      <c r="ITL214"/>
      <c r="ITM214" s="10"/>
      <c r="ITN214"/>
      <c r="ITO214"/>
      <c r="ITP214"/>
      <c r="ITQ214" s="14"/>
      <c r="ITR214" s="10"/>
      <c r="ITS214"/>
      <c r="ITT214" s="10"/>
      <c r="ITU214"/>
      <c r="ITV214"/>
      <c r="ITW214"/>
      <c r="ITX214" s="14"/>
      <c r="ITY214" s="10"/>
      <c r="ITZ214"/>
      <c r="IUA214" s="10"/>
      <c r="IUB214"/>
      <c r="IUC214"/>
      <c r="IUD214"/>
      <c r="IUE214" s="14"/>
      <c r="IUF214" s="10"/>
      <c r="IUG214"/>
      <c r="IUH214" s="10"/>
      <c r="IUI214"/>
      <c r="IUJ214"/>
      <c r="IUK214"/>
      <c r="IUL214" s="14"/>
      <c r="IUM214" s="26"/>
      <c r="IUN214"/>
      <c r="IUO214" s="10"/>
      <c r="IUP214"/>
      <c r="IUQ214"/>
      <c r="IUR214"/>
      <c r="IUS214" s="14"/>
      <c r="IUT214" s="26"/>
      <c r="IUU214"/>
      <c r="IUV214" s="10"/>
      <c r="IUW214"/>
      <c r="IUX214"/>
      <c r="IUY214"/>
      <c r="IUZ214" s="39"/>
      <c r="IVA214" s="81"/>
      <c r="IVB214" s="10"/>
      <c r="IVC214" s="10"/>
      <c r="IVD214" s="14"/>
      <c r="IVE214" s="14"/>
      <c r="IVF214"/>
      <c r="IVG214" s="10"/>
      <c r="IVH214"/>
      <c r="IVI214" s="10"/>
      <c r="IVJ214" s="6"/>
      <c r="IVK214"/>
      <c r="IVL214"/>
      <c r="IVM214" s="14"/>
      <c r="IVN214" s="10"/>
      <c r="IVO214"/>
      <c r="IVP214" s="10"/>
      <c r="IVQ214"/>
      <c r="IVR214"/>
      <c r="IVS214"/>
      <c r="IVT214" s="14"/>
      <c r="IVU214" s="10"/>
      <c r="IVV214"/>
      <c r="IVW214" s="10"/>
      <c r="IVX214"/>
      <c r="IVY214"/>
      <c r="IVZ214"/>
      <c r="IWA214" s="14"/>
      <c r="IWB214" s="10"/>
      <c r="IWC214"/>
      <c r="IWD214" s="10"/>
      <c r="IWE214"/>
      <c r="IWF214"/>
      <c r="IWG214"/>
      <c r="IWH214" s="14"/>
      <c r="IWI214" s="10"/>
      <c r="IWJ214"/>
      <c r="IWK214" s="10"/>
      <c r="IWL214"/>
      <c r="IWM214"/>
      <c r="IWN214"/>
      <c r="IWO214" s="14"/>
      <c r="IWP214" s="10"/>
      <c r="IWQ214"/>
      <c r="IWR214" s="10"/>
      <c r="IWS214"/>
      <c r="IWT214"/>
      <c r="IWU214"/>
      <c r="IWV214" s="14"/>
      <c r="IWW214" s="10"/>
      <c r="IWX214"/>
      <c r="IWY214" s="10"/>
      <c r="IWZ214"/>
      <c r="IXA214"/>
      <c r="IXB214"/>
      <c r="IXC214" s="14"/>
      <c r="IXD214" s="10"/>
      <c r="IXE214"/>
      <c r="IXF214" s="10"/>
      <c r="IXG214"/>
      <c r="IXH214"/>
      <c r="IXI214"/>
      <c r="IXJ214" s="14"/>
      <c r="IXK214" s="10"/>
      <c r="IXL214"/>
      <c r="IXM214" s="10"/>
      <c r="IXN214"/>
      <c r="IXO214"/>
      <c r="IXP214"/>
      <c r="IXQ214" s="14"/>
      <c r="IXR214" s="10"/>
      <c r="IXS214"/>
      <c r="IXT214" s="10"/>
      <c r="IXU214"/>
      <c r="IXV214"/>
      <c r="IXW214"/>
      <c r="IXX214" s="14"/>
      <c r="IXY214" s="10"/>
      <c r="IXZ214"/>
      <c r="IYA214" s="10"/>
      <c r="IYB214"/>
      <c r="IYC214"/>
      <c r="IYD214"/>
      <c r="IYE214" s="14"/>
      <c r="IYF214" s="10"/>
      <c r="IYG214"/>
      <c r="IYH214" s="10"/>
      <c r="IYI214"/>
      <c r="IYJ214"/>
      <c r="IYK214"/>
      <c r="IYL214" s="14"/>
      <c r="IYM214" s="10"/>
      <c r="IYN214"/>
      <c r="IYO214" s="10"/>
      <c r="IYP214"/>
      <c r="IYQ214"/>
      <c r="IYR214"/>
      <c r="IYS214" s="14"/>
      <c r="IYT214" s="10"/>
      <c r="IYU214"/>
      <c r="IYV214" s="10"/>
      <c r="IYW214"/>
      <c r="IYX214"/>
      <c r="IYY214"/>
      <c r="IYZ214" s="14"/>
      <c r="IZA214" s="10"/>
      <c r="IZB214"/>
      <c r="IZC214" s="10"/>
      <c r="IZD214"/>
      <c r="IZE214"/>
      <c r="IZF214"/>
      <c r="IZG214" s="14"/>
      <c r="IZH214" s="10"/>
      <c r="IZI214"/>
      <c r="IZJ214" s="10"/>
      <c r="IZK214"/>
      <c r="IZL214"/>
      <c r="IZM214"/>
      <c r="IZN214" s="14"/>
      <c r="IZO214" s="10"/>
      <c r="IZP214"/>
      <c r="IZQ214" s="10"/>
      <c r="IZR214"/>
      <c r="IZS214"/>
      <c r="IZT214"/>
      <c r="IZU214" s="14"/>
      <c r="IZV214" s="10"/>
      <c r="IZW214"/>
      <c r="IZX214" s="10"/>
      <c r="IZY214"/>
      <c r="IZZ214"/>
      <c r="JAA214"/>
      <c r="JAB214" s="14"/>
      <c r="JAC214" s="10"/>
      <c r="JAD214"/>
      <c r="JAE214" s="10"/>
      <c r="JAF214"/>
      <c r="JAG214"/>
      <c r="JAH214"/>
      <c r="JAI214" s="14"/>
      <c r="JAJ214" s="10"/>
      <c r="JAK214"/>
      <c r="JAL214" s="10"/>
      <c r="JAM214"/>
      <c r="JAN214"/>
      <c r="JAO214"/>
      <c r="JAP214" s="14"/>
      <c r="JAQ214" s="10"/>
      <c r="JAR214"/>
      <c r="JAS214" s="10"/>
      <c r="JAT214"/>
      <c r="JAU214"/>
      <c r="JAV214"/>
      <c r="JAW214" s="14"/>
      <c r="JAX214" s="10"/>
      <c r="JAY214"/>
      <c r="JAZ214" s="10"/>
      <c r="JBA214"/>
      <c r="JBB214"/>
      <c r="JBC214"/>
      <c r="JBD214" s="14"/>
      <c r="JBE214" s="10"/>
      <c r="JBF214"/>
      <c r="JBG214" s="10"/>
      <c r="JBH214"/>
      <c r="JBI214"/>
      <c r="JBJ214"/>
      <c r="JBK214" s="14"/>
      <c r="JBL214" s="10"/>
      <c r="JBM214"/>
      <c r="JBN214" s="10"/>
      <c r="JBO214"/>
      <c r="JBP214"/>
      <c r="JBQ214"/>
      <c r="JBR214" s="14"/>
      <c r="JBS214" s="10"/>
      <c r="JBT214"/>
      <c r="JBU214" s="10"/>
      <c r="JBV214"/>
      <c r="JBW214"/>
      <c r="JBX214"/>
      <c r="JBY214" s="14"/>
      <c r="JBZ214" s="10"/>
      <c r="JCA214"/>
      <c r="JCB214" s="10"/>
      <c r="JCC214"/>
      <c r="JCD214"/>
      <c r="JCE214"/>
      <c r="JCF214" s="14"/>
      <c r="JCG214" s="10"/>
      <c r="JCH214"/>
      <c r="JCI214" s="10"/>
      <c r="JCJ214"/>
      <c r="JCK214"/>
      <c r="JCL214"/>
      <c r="JCM214" s="14"/>
      <c r="JCN214" s="10"/>
      <c r="JCO214"/>
      <c r="JCP214" s="10"/>
      <c r="JCQ214"/>
      <c r="JCR214"/>
      <c r="JCS214"/>
      <c r="JCT214" s="14"/>
      <c r="JCU214" s="10"/>
      <c r="JCV214"/>
      <c r="JCW214" s="10"/>
      <c r="JCX214"/>
      <c r="JCY214"/>
      <c r="JCZ214"/>
      <c r="JDA214" s="14"/>
      <c r="JDB214" s="10"/>
      <c r="JDC214"/>
      <c r="JDD214" s="10"/>
      <c r="JDE214"/>
      <c r="JDF214"/>
      <c r="JDG214"/>
      <c r="JDH214" s="14"/>
      <c r="JDI214" s="10"/>
      <c r="JDJ214"/>
      <c r="JDK214" s="10"/>
      <c r="JDL214"/>
      <c r="JDM214"/>
      <c r="JDN214"/>
      <c r="JDO214" s="14"/>
      <c r="JDP214" s="26"/>
      <c r="JDQ214"/>
      <c r="JDR214" s="10"/>
      <c r="JDS214"/>
      <c r="JDT214"/>
      <c r="JDU214"/>
      <c r="JDV214" s="14"/>
      <c r="JDW214" s="26"/>
      <c r="JDX214"/>
      <c r="JDY214" s="10"/>
      <c r="JDZ214"/>
      <c r="JEA214"/>
      <c r="JEB214"/>
      <c r="JEC214" s="39"/>
      <c r="JED214" s="81"/>
      <c r="JEE214" s="10"/>
      <c r="JEF214" s="10"/>
      <c r="JEG214" s="14"/>
      <c r="JEH214" s="14"/>
      <c r="JEI214"/>
      <c r="JEJ214" s="10"/>
      <c r="JEK214"/>
      <c r="JEL214" s="10"/>
      <c r="JEM214" s="6"/>
      <c r="JEN214"/>
      <c r="JEO214"/>
      <c r="JEP214" s="14"/>
      <c r="JEQ214" s="10"/>
      <c r="JER214"/>
      <c r="JES214" s="10"/>
      <c r="JET214"/>
      <c r="JEU214"/>
      <c r="JEV214"/>
      <c r="JEW214" s="14"/>
      <c r="JEX214" s="10"/>
      <c r="JEY214"/>
      <c r="JEZ214" s="10"/>
      <c r="JFA214"/>
      <c r="JFB214"/>
      <c r="JFC214"/>
      <c r="JFD214" s="14"/>
      <c r="JFE214" s="10"/>
      <c r="JFF214"/>
      <c r="JFG214" s="10"/>
      <c r="JFH214"/>
      <c r="JFI214"/>
      <c r="JFJ214"/>
      <c r="JFK214" s="14"/>
      <c r="JFL214" s="10"/>
      <c r="JFM214"/>
      <c r="JFN214" s="10"/>
      <c r="JFO214"/>
      <c r="JFP214"/>
      <c r="JFQ214"/>
      <c r="JFR214" s="14"/>
      <c r="JFS214" s="10"/>
      <c r="JFT214"/>
      <c r="JFU214" s="10"/>
      <c r="JFV214"/>
      <c r="JFW214"/>
      <c r="JFX214"/>
      <c r="JFY214" s="14"/>
      <c r="JFZ214" s="10"/>
      <c r="JGA214"/>
      <c r="JGB214" s="10"/>
      <c r="JGC214"/>
      <c r="JGD214"/>
      <c r="JGE214"/>
      <c r="JGF214" s="14"/>
      <c r="JGG214" s="10"/>
      <c r="JGH214"/>
      <c r="JGI214" s="10"/>
      <c r="JGJ214"/>
      <c r="JGK214"/>
      <c r="JGL214"/>
      <c r="JGM214" s="14"/>
      <c r="JGN214" s="10"/>
      <c r="JGO214"/>
      <c r="JGP214" s="10"/>
      <c r="JGQ214"/>
      <c r="JGR214"/>
      <c r="JGS214"/>
      <c r="JGT214" s="14"/>
      <c r="JGU214" s="10"/>
      <c r="JGV214"/>
      <c r="JGW214" s="10"/>
      <c r="JGX214"/>
      <c r="JGY214"/>
      <c r="JGZ214"/>
      <c r="JHA214" s="14"/>
      <c r="JHB214" s="10"/>
      <c r="JHC214"/>
      <c r="JHD214" s="10"/>
      <c r="JHE214"/>
      <c r="JHF214"/>
      <c r="JHG214"/>
      <c r="JHH214" s="14"/>
      <c r="JHI214" s="10"/>
      <c r="JHJ214"/>
      <c r="JHK214" s="10"/>
      <c r="JHL214"/>
      <c r="JHM214"/>
      <c r="JHN214"/>
      <c r="JHO214" s="14"/>
      <c r="JHP214" s="10"/>
      <c r="JHQ214"/>
      <c r="JHR214" s="10"/>
      <c r="JHS214"/>
      <c r="JHT214"/>
      <c r="JHU214"/>
      <c r="JHV214" s="14"/>
      <c r="JHW214" s="10"/>
      <c r="JHX214"/>
      <c r="JHY214" s="10"/>
      <c r="JHZ214"/>
      <c r="JIA214"/>
      <c r="JIB214"/>
      <c r="JIC214" s="14"/>
      <c r="JID214" s="10"/>
      <c r="JIE214"/>
      <c r="JIF214" s="10"/>
      <c r="JIG214"/>
      <c r="JIH214"/>
      <c r="JII214"/>
      <c r="JIJ214" s="14"/>
      <c r="JIK214" s="10"/>
      <c r="JIL214"/>
      <c r="JIM214" s="10"/>
      <c r="JIN214"/>
      <c r="JIO214"/>
      <c r="JIP214"/>
      <c r="JIQ214" s="14"/>
      <c r="JIR214" s="10"/>
      <c r="JIS214"/>
      <c r="JIT214" s="10"/>
      <c r="JIU214"/>
      <c r="JIV214"/>
      <c r="JIW214"/>
      <c r="JIX214" s="14"/>
      <c r="JIY214" s="10"/>
      <c r="JIZ214"/>
      <c r="JJA214" s="10"/>
      <c r="JJB214"/>
      <c r="JJC214"/>
      <c r="JJD214"/>
      <c r="JJE214" s="14"/>
      <c r="JJF214" s="10"/>
      <c r="JJG214"/>
      <c r="JJH214" s="10"/>
      <c r="JJI214"/>
      <c r="JJJ214"/>
      <c r="JJK214"/>
      <c r="JJL214" s="14"/>
      <c r="JJM214" s="10"/>
      <c r="JJN214"/>
      <c r="JJO214" s="10"/>
      <c r="JJP214"/>
      <c r="JJQ214"/>
      <c r="JJR214"/>
      <c r="JJS214" s="14"/>
      <c r="JJT214" s="10"/>
      <c r="JJU214"/>
      <c r="JJV214" s="10"/>
      <c r="JJW214"/>
      <c r="JJX214"/>
      <c r="JJY214"/>
      <c r="JJZ214" s="14"/>
      <c r="JKA214" s="10"/>
      <c r="JKB214"/>
      <c r="JKC214" s="10"/>
      <c r="JKD214"/>
      <c r="JKE214"/>
      <c r="JKF214"/>
      <c r="JKG214" s="14"/>
      <c r="JKH214" s="10"/>
      <c r="JKI214"/>
      <c r="JKJ214" s="10"/>
      <c r="JKK214"/>
      <c r="JKL214"/>
      <c r="JKM214"/>
      <c r="JKN214" s="14"/>
      <c r="JKO214" s="10"/>
      <c r="JKP214"/>
      <c r="JKQ214" s="10"/>
      <c r="JKR214"/>
      <c r="JKS214"/>
      <c r="JKT214"/>
      <c r="JKU214" s="14"/>
      <c r="JKV214" s="10"/>
      <c r="JKW214"/>
      <c r="JKX214" s="10"/>
      <c r="JKY214"/>
      <c r="JKZ214"/>
      <c r="JLA214"/>
      <c r="JLB214" s="14"/>
      <c r="JLC214" s="10"/>
      <c r="JLD214"/>
      <c r="JLE214" s="10"/>
      <c r="JLF214"/>
      <c r="JLG214"/>
      <c r="JLH214"/>
      <c r="JLI214" s="14"/>
      <c r="JLJ214" s="10"/>
      <c r="JLK214"/>
      <c r="JLL214" s="10"/>
      <c r="JLM214"/>
      <c r="JLN214"/>
      <c r="JLO214"/>
      <c r="JLP214" s="14"/>
      <c r="JLQ214" s="10"/>
      <c r="JLR214"/>
      <c r="JLS214" s="10"/>
      <c r="JLT214"/>
      <c r="JLU214"/>
      <c r="JLV214"/>
      <c r="JLW214" s="14"/>
      <c r="JLX214" s="10"/>
      <c r="JLY214"/>
      <c r="JLZ214" s="10"/>
      <c r="JMA214"/>
      <c r="JMB214"/>
      <c r="JMC214"/>
      <c r="JMD214" s="14"/>
      <c r="JME214" s="10"/>
      <c r="JMF214"/>
      <c r="JMG214" s="10"/>
      <c r="JMH214"/>
      <c r="JMI214"/>
      <c r="JMJ214"/>
      <c r="JMK214" s="14"/>
      <c r="JML214" s="10"/>
      <c r="JMM214"/>
      <c r="JMN214" s="10"/>
      <c r="JMO214"/>
      <c r="JMP214"/>
      <c r="JMQ214"/>
      <c r="JMR214" s="14"/>
      <c r="JMS214" s="26"/>
      <c r="JMT214"/>
      <c r="JMU214" s="10"/>
      <c r="JMV214"/>
      <c r="JMW214"/>
      <c r="JMX214"/>
      <c r="JMY214" s="14"/>
      <c r="JMZ214" s="26"/>
      <c r="JNA214"/>
      <c r="JNB214" s="10"/>
      <c r="JNC214"/>
      <c r="JND214"/>
      <c r="JNE214"/>
      <c r="JNF214" s="39"/>
      <c r="JNG214" s="81"/>
      <c r="JNH214" s="10"/>
      <c r="JNI214" s="10"/>
      <c r="JNJ214" s="14"/>
      <c r="JNK214" s="14"/>
      <c r="JNL214"/>
      <c r="JNM214" s="10"/>
      <c r="JNN214"/>
      <c r="JNO214" s="10"/>
      <c r="JNP214" s="6"/>
      <c r="JNQ214"/>
      <c r="JNR214"/>
      <c r="JNS214" s="14"/>
      <c r="JNT214" s="10"/>
      <c r="JNU214"/>
      <c r="JNV214" s="10"/>
      <c r="JNW214"/>
      <c r="JNX214"/>
      <c r="JNY214"/>
      <c r="JNZ214" s="14"/>
      <c r="JOA214" s="10"/>
      <c r="JOB214"/>
      <c r="JOC214" s="10"/>
      <c r="JOD214"/>
      <c r="JOE214"/>
      <c r="JOF214"/>
      <c r="JOG214" s="14"/>
      <c r="JOH214" s="10"/>
      <c r="JOI214"/>
      <c r="JOJ214" s="10"/>
      <c r="JOK214"/>
      <c r="JOL214"/>
      <c r="JOM214"/>
      <c r="JON214" s="14"/>
      <c r="JOO214" s="10"/>
      <c r="JOP214"/>
      <c r="JOQ214" s="10"/>
      <c r="JOR214"/>
      <c r="JOS214"/>
      <c r="JOT214"/>
      <c r="JOU214" s="14"/>
      <c r="JOV214" s="10"/>
      <c r="JOW214"/>
      <c r="JOX214" s="10"/>
      <c r="JOY214"/>
      <c r="JOZ214"/>
      <c r="JPA214"/>
      <c r="JPB214" s="14"/>
      <c r="JPC214" s="10"/>
      <c r="JPD214"/>
      <c r="JPE214" s="10"/>
      <c r="JPF214"/>
      <c r="JPG214"/>
      <c r="JPH214"/>
      <c r="JPI214" s="14"/>
      <c r="JPJ214" s="10"/>
      <c r="JPK214"/>
      <c r="JPL214" s="10"/>
      <c r="JPM214"/>
      <c r="JPN214"/>
      <c r="JPO214"/>
      <c r="JPP214" s="14"/>
      <c r="JPQ214" s="10"/>
      <c r="JPR214"/>
      <c r="JPS214" s="10"/>
      <c r="JPT214"/>
      <c r="JPU214"/>
      <c r="JPV214"/>
      <c r="JPW214" s="14"/>
      <c r="JPX214" s="10"/>
      <c r="JPY214"/>
      <c r="JPZ214" s="10"/>
      <c r="JQA214"/>
      <c r="JQB214"/>
      <c r="JQC214"/>
      <c r="JQD214" s="14"/>
      <c r="JQE214" s="10"/>
      <c r="JQF214"/>
      <c r="JQG214" s="10"/>
      <c r="JQH214"/>
      <c r="JQI214"/>
      <c r="JQJ214"/>
      <c r="JQK214" s="14"/>
      <c r="JQL214" s="10"/>
      <c r="JQM214"/>
      <c r="JQN214" s="10"/>
      <c r="JQO214"/>
      <c r="JQP214"/>
      <c r="JQQ214"/>
      <c r="JQR214" s="14"/>
      <c r="JQS214" s="10"/>
      <c r="JQT214"/>
      <c r="JQU214" s="10"/>
      <c r="JQV214"/>
      <c r="JQW214"/>
      <c r="JQX214"/>
      <c r="JQY214" s="14"/>
      <c r="JQZ214" s="10"/>
      <c r="JRA214"/>
      <c r="JRB214" s="10"/>
      <c r="JRC214"/>
      <c r="JRD214"/>
      <c r="JRE214"/>
      <c r="JRF214" s="14"/>
      <c r="JRG214" s="10"/>
      <c r="JRH214"/>
      <c r="JRI214" s="10"/>
      <c r="JRJ214"/>
      <c r="JRK214"/>
      <c r="JRL214"/>
      <c r="JRM214" s="14"/>
      <c r="JRN214" s="10"/>
      <c r="JRO214"/>
      <c r="JRP214" s="10"/>
      <c r="JRQ214"/>
      <c r="JRR214"/>
      <c r="JRS214"/>
      <c r="JRT214" s="14"/>
      <c r="JRU214" s="10"/>
      <c r="JRV214"/>
      <c r="JRW214" s="10"/>
      <c r="JRX214"/>
      <c r="JRY214"/>
      <c r="JRZ214"/>
      <c r="JSA214" s="14"/>
      <c r="JSB214" s="10"/>
      <c r="JSC214"/>
      <c r="JSD214" s="10"/>
      <c r="JSE214"/>
      <c r="JSF214"/>
      <c r="JSG214"/>
      <c r="JSH214" s="14"/>
      <c r="JSI214" s="10"/>
      <c r="JSJ214"/>
      <c r="JSK214" s="10"/>
      <c r="JSL214"/>
      <c r="JSM214"/>
      <c r="JSN214"/>
      <c r="JSO214" s="14"/>
      <c r="JSP214" s="10"/>
      <c r="JSQ214"/>
      <c r="JSR214" s="10"/>
      <c r="JSS214"/>
      <c r="JST214"/>
      <c r="JSU214"/>
      <c r="JSV214" s="14"/>
      <c r="JSW214" s="10"/>
      <c r="JSX214"/>
      <c r="JSY214" s="10"/>
      <c r="JSZ214"/>
      <c r="JTA214"/>
      <c r="JTB214"/>
      <c r="JTC214" s="14"/>
      <c r="JTD214" s="10"/>
      <c r="JTE214"/>
      <c r="JTF214" s="10"/>
      <c r="JTG214"/>
      <c r="JTH214"/>
      <c r="JTI214"/>
      <c r="JTJ214" s="14"/>
      <c r="JTK214" s="10"/>
      <c r="JTL214"/>
      <c r="JTM214" s="10"/>
      <c r="JTN214"/>
      <c r="JTO214"/>
      <c r="JTP214"/>
      <c r="JTQ214" s="14"/>
      <c r="JTR214" s="10"/>
      <c r="JTS214"/>
      <c r="JTT214" s="10"/>
      <c r="JTU214"/>
      <c r="JTV214"/>
      <c r="JTW214"/>
      <c r="JTX214" s="14"/>
      <c r="JTY214" s="10"/>
      <c r="JTZ214"/>
      <c r="JUA214" s="10"/>
      <c r="JUB214"/>
      <c r="JUC214"/>
      <c r="JUD214"/>
      <c r="JUE214" s="14"/>
      <c r="JUF214" s="10"/>
      <c r="JUG214"/>
      <c r="JUH214" s="10"/>
      <c r="JUI214"/>
      <c r="JUJ214"/>
      <c r="JUK214"/>
      <c r="JUL214" s="14"/>
      <c r="JUM214" s="10"/>
      <c r="JUN214"/>
      <c r="JUO214" s="10"/>
      <c r="JUP214"/>
      <c r="JUQ214"/>
      <c r="JUR214"/>
      <c r="JUS214" s="14"/>
      <c r="JUT214" s="10"/>
      <c r="JUU214"/>
      <c r="JUV214" s="10"/>
      <c r="JUW214"/>
      <c r="JUX214"/>
      <c r="JUY214"/>
      <c r="JUZ214" s="14"/>
      <c r="JVA214" s="10"/>
      <c r="JVB214"/>
      <c r="JVC214" s="10"/>
      <c r="JVD214"/>
      <c r="JVE214"/>
      <c r="JVF214"/>
      <c r="JVG214" s="14"/>
      <c r="JVH214" s="10"/>
      <c r="JVI214"/>
      <c r="JVJ214" s="10"/>
      <c r="JVK214"/>
      <c r="JVL214"/>
      <c r="JVM214"/>
      <c r="JVN214" s="14"/>
      <c r="JVO214" s="10"/>
      <c r="JVP214"/>
      <c r="JVQ214" s="10"/>
      <c r="JVR214"/>
      <c r="JVS214"/>
      <c r="JVT214"/>
      <c r="JVU214" s="14"/>
      <c r="JVV214" s="26"/>
      <c r="JVW214"/>
      <c r="JVX214" s="10"/>
      <c r="JVY214"/>
      <c r="JVZ214"/>
      <c r="JWA214"/>
      <c r="JWB214" s="14"/>
      <c r="JWC214" s="26"/>
      <c r="JWD214"/>
      <c r="JWE214" s="10"/>
      <c r="JWF214"/>
      <c r="JWG214"/>
      <c r="JWH214"/>
      <c r="JWI214" s="39"/>
      <c r="JWJ214" s="81"/>
      <c r="JWK214" s="10"/>
      <c r="JWL214" s="10"/>
      <c r="JWM214" s="14"/>
      <c r="JWN214" s="14"/>
      <c r="JWO214"/>
      <c r="JWP214" s="10"/>
      <c r="JWQ214"/>
      <c r="JWR214" s="10"/>
      <c r="JWS214" s="6"/>
      <c r="JWT214"/>
      <c r="JWU214"/>
      <c r="JWV214" s="14"/>
      <c r="JWW214" s="10"/>
      <c r="JWX214"/>
      <c r="JWY214" s="10"/>
      <c r="JWZ214"/>
      <c r="JXA214"/>
      <c r="JXB214"/>
      <c r="JXC214" s="14"/>
      <c r="JXD214" s="10"/>
      <c r="JXE214"/>
      <c r="JXF214" s="10"/>
      <c r="JXG214"/>
      <c r="JXH214"/>
      <c r="JXI214"/>
      <c r="JXJ214" s="14"/>
      <c r="JXK214" s="10"/>
      <c r="JXL214"/>
      <c r="JXM214" s="10"/>
      <c r="JXN214"/>
      <c r="JXO214"/>
      <c r="JXP214"/>
      <c r="JXQ214" s="14"/>
      <c r="JXR214" s="10"/>
      <c r="JXS214"/>
      <c r="JXT214" s="10"/>
      <c r="JXU214"/>
      <c r="JXV214"/>
      <c r="JXW214"/>
      <c r="JXX214" s="14"/>
      <c r="JXY214" s="10"/>
      <c r="JXZ214"/>
      <c r="JYA214" s="10"/>
      <c r="JYB214"/>
      <c r="JYC214"/>
      <c r="JYD214"/>
      <c r="JYE214" s="14"/>
      <c r="JYF214" s="10"/>
      <c r="JYG214"/>
      <c r="JYH214" s="10"/>
      <c r="JYI214"/>
      <c r="JYJ214"/>
      <c r="JYK214"/>
      <c r="JYL214" s="14"/>
      <c r="JYM214" s="10"/>
      <c r="JYN214"/>
      <c r="JYO214" s="10"/>
      <c r="JYP214"/>
      <c r="JYQ214"/>
      <c r="JYR214"/>
      <c r="JYS214" s="14"/>
      <c r="JYT214" s="10"/>
      <c r="JYU214"/>
      <c r="JYV214" s="10"/>
      <c r="JYW214"/>
      <c r="JYX214"/>
      <c r="JYY214"/>
      <c r="JYZ214" s="14"/>
      <c r="JZA214" s="10"/>
      <c r="JZB214"/>
      <c r="JZC214" s="10"/>
      <c r="JZD214"/>
      <c r="JZE214"/>
      <c r="JZF214"/>
      <c r="JZG214" s="14"/>
      <c r="JZH214" s="10"/>
      <c r="JZI214"/>
      <c r="JZJ214" s="10"/>
      <c r="JZK214"/>
      <c r="JZL214"/>
      <c r="JZM214"/>
      <c r="JZN214" s="14"/>
      <c r="JZO214" s="10"/>
      <c r="JZP214"/>
      <c r="JZQ214" s="10"/>
      <c r="JZR214"/>
      <c r="JZS214"/>
      <c r="JZT214"/>
      <c r="JZU214" s="14"/>
      <c r="JZV214" s="10"/>
      <c r="JZW214"/>
      <c r="JZX214" s="10"/>
      <c r="JZY214"/>
      <c r="JZZ214"/>
      <c r="KAA214"/>
      <c r="KAB214" s="14"/>
      <c r="KAC214" s="10"/>
      <c r="KAD214"/>
      <c r="KAE214" s="10"/>
      <c r="KAF214"/>
      <c r="KAG214"/>
      <c r="KAH214"/>
      <c r="KAI214" s="14"/>
      <c r="KAJ214" s="10"/>
      <c r="KAK214"/>
      <c r="KAL214" s="10"/>
      <c r="KAM214"/>
      <c r="KAN214"/>
      <c r="KAO214"/>
      <c r="KAP214" s="14"/>
      <c r="KAQ214" s="10"/>
      <c r="KAR214"/>
      <c r="KAS214" s="10"/>
      <c r="KAT214"/>
      <c r="KAU214"/>
      <c r="KAV214"/>
      <c r="KAW214" s="14"/>
      <c r="KAX214" s="10"/>
      <c r="KAY214"/>
      <c r="KAZ214" s="10"/>
      <c r="KBA214"/>
      <c r="KBB214"/>
      <c r="KBC214"/>
      <c r="KBD214" s="14"/>
      <c r="KBE214" s="10"/>
      <c r="KBF214"/>
      <c r="KBG214" s="10"/>
      <c r="KBH214"/>
      <c r="KBI214"/>
      <c r="KBJ214"/>
      <c r="KBK214" s="14"/>
      <c r="KBL214" s="10"/>
      <c r="KBM214"/>
      <c r="KBN214" s="10"/>
      <c r="KBO214"/>
      <c r="KBP214"/>
      <c r="KBQ214"/>
      <c r="KBR214" s="14"/>
      <c r="KBS214" s="10"/>
      <c r="KBT214"/>
      <c r="KBU214" s="10"/>
      <c r="KBV214"/>
      <c r="KBW214"/>
      <c r="KBX214"/>
      <c r="KBY214" s="14"/>
      <c r="KBZ214" s="10"/>
      <c r="KCA214"/>
      <c r="KCB214" s="10"/>
      <c r="KCC214"/>
      <c r="KCD214"/>
      <c r="KCE214"/>
      <c r="KCF214" s="14"/>
      <c r="KCG214" s="10"/>
      <c r="KCH214"/>
      <c r="KCI214" s="10"/>
      <c r="KCJ214"/>
      <c r="KCK214"/>
      <c r="KCL214"/>
      <c r="KCM214" s="14"/>
      <c r="KCN214" s="10"/>
      <c r="KCO214"/>
      <c r="KCP214" s="10"/>
      <c r="KCQ214"/>
      <c r="KCR214"/>
      <c r="KCS214"/>
      <c r="KCT214" s="14"/>
      <c r="KCU214" s="10"/>
      <c r="KCV214"/>
      <c r="KCW214" s="10"/>
      <c r="KCX214"/>
      <c r="KCY214"/>
      <c r="KCZ214"/>
      <c r="KDA214" s="14"/>
      <c r="KDB214" s="10"/>
      <c r="KDC214"/>
      <c r="KDD214" s="10"/>
      <c r="KDE214"/>
      <c r="KDF214"/>
      <c r="KDG214"/>
      <c r="KDH214" s="14"/>
      <c r="KDI214" s="10"/>
      <c r="KDJ214"/>
      <c r="KDK214" s="10"/>
      <c r="KDL214"/>
      <c r="KDM214"/>
      <c r="KDN214"/>
      <c r="KDO214" s="14"/>
      <c r="KDP214" s="10"/>
      <c r="KDQ214"/>
      <c r="KDR214" s="10"/>
      <c r="KDS214"/>
      <c r="KDT214"/>
      <c r="KDU214"/>
      <c r="KDV214" s="14"/>
      <c r="KDW214" s="10"/>
      <c r="KDX214"/>
      <c r="KDY214" s="10"/>
      <c r="KDZ214"/>
      <c r="KEA214"/>
      <c r="KEB214"/>
      <c r="KEC214" s="14"/>
      <c r="KED214" s="10"/>
      <c r="KEE214"/>
      <c r="KEF214" s="10"/>
      <c r="KEG214"/>
      <c r="KEH214"/>
      <c r="KEI214"/>
      <c r="KEJ214" s="14"/>
      <c r="KEK214" s="10"/>
      <c r="KEL214"/>
      <c r="KEM214" s="10"/>
      <c r="KEN214"/>
      <c r="KEO214"/>
      <c r="KEP214"/>
      <c r="KEQ214" s="14"/>
      <c r="KER214" s="10"/>
      <c r="KES214"/>
      <c r="KET214" s="10"/>
      <c r="KEU214"/>
      <c r="KEV214"/>
      <c r="KEW214"/>
      <c r="KEX214" s="14"/>
      <c r="KEY214" s="26"/>
      <c r="KEZ214"/>
      <c r="KFA214" s="10"/>
      <c r="KFB214"/>
      <c r="KFC214"/>
      <c r="KFD214"/>
      <c r="KFE214" s="14"/>
      <c r="KFF214" s="26"/>
      <c r="KFG214"/>
      <c r="KFH214" s="10"/>
      <c r="KFI214"/>
      <c r="KFJ214"/>
      <c r="KFK214"/>
      <c r="KFL214" s="39"/>
      <c r="KFM214" s="81"/>
      <c r="KFN214" s="10"/>
      <c r="KFO214" s="10"/>
      <c r="KFP214" s="14"/>
      <c r="KFQ214" s="14"/>
      <c r="KFR214"/>
      <c r="KFS214" s="10"/>
      <c r="KFT214"/>
      <c r="KFU214" s="10"/>
      <c r="KFV214" s="6"/>
      <c r="KFW214"/>
      <c r="KFX214"/>
      <c r="KFY214" s="14"/>
      <c r="KFZ214" s="10"/>
      <c r="KGA214"/>
      <c r="KGB214" s="10"/>
      <c r="KGC214"/>
      <c r="KGD214"/>
      <c r="KGE214"/>
      <c r="KGF214" s="14"/>
      <c r="KGG214" s="10"/>
      <c r="KGH214"/>
      <c r="KGI214" s="10"/>
      <c r="KGJ214"/>
      <c r="KGK214"/>
      <c r="KGL214"/>
      <c r="KGM214" s="14"/>
      <c r="KGN214" s="10"/>
      <c r="KGO214"/>
      <c r="KGP214" s="10"/>
      <c r="KGQ214"/>
      <c r="KGR214"/>
      <c r="KGS214"/>
      <c r="KGT214" s="14"/>
      <c r="KGU214" s="10"/>
      <c r="KGV214"/>
      <c r="KGW214" s="10"/>
      <c r="KGX214"/>
      <c r="KGY214"/>
      <c r="KGZ214"/>
      <c r="KHA214" s="14"/>
      <c r="KHB214" s="10"/>
      <c r="KHC214"/>
      <c r="KHD214" s="10"/>
      <c r="KHE214"/>
      <c r="KHF214"/>
      <c r="KHG214"/>
      <c r="KHH214" s="14"/>
      <c r="KHI214" s="10"/>
      <c r="KHJ214"/>
      <c r="KHK214" s="10"/>
      <c r="KHL214"/>
      <c r="KHM214"/>
      <c r="KHN214"/>
      <c r="KHO214" s="14"/>
      <c r="KHP214" s="10"/>
      <c r="KHQ214"/>
      <c r="KHR214" s="10"/>
      <c r="KHS214"/>
      <c r="KHT214"/>
      <c r="KHU214"/>
      <c r="KHV214" s="14"/>
      <c r="KHW214" s="10"/>
      <c r="KHX214"/>
      <c r="KHY214" s="10"/>
      <c r="KHZ214"/>
      <c r="KIA214"/>
      <c r="KIB214"/>
      <c r="KIC214" s="14"/>
      <c r="KID214" s="10"/>
      <c r="KIE214"/>
      <c r="KIF214" s="10"/>
      <c r="KIG214"/>
      <c r="KIH214"/>
      <c r="KII214"/>
      <c r="KIJ214" s="14"/>
      <c r="KIK214" s="10"/>
      <c r="KIL214"/>
      <c r="KIM214" s="10"/>
      <c r="KIN214"/>
      <c r="KIO214"/>
      <c r="KIP214"/>
      <c r="KIQ214" s="14"/>
      <c r="KIR214" s="10"/>
      <c r="KIS214"/>
      <c r="KIT214" s="10"/>
      <c r="KIU214"/>
      <c r="KIV214"/>
      <c r="KIW214"/>
      <c r="KIX214" s="14"/>
      <c r="KIY214" s="10"/>
      <c r="KIZ214"/>
      <c r="KJA214" s="10"/>
      <c r="KJB214"/>
      <c r="KJC214"/>
      <c r="KJD214"/>
      <c r="KJE214" s="14"/>
      <c r="KJF214" s="10"/>
      <c r="KJG214"/>
      <c r="KJH214" s="10"/>
      <c r="KJI214"/>
      <c r="KJJ214"/>
      <c r="KJK214"/>
      <c r="KJL214" s="14"/>
      <c r="KJM214" s="10"/>
      <c r="KJN214"/>
      <c r="KJO214" s="10"/>
      <c r="KJP214"/>
      <c r="KJQ214"/>
      <c r="KJR214"/>
      <c r="KJS214" s="14"/>
      <c r="KJT214" s="10"/>
      <c r="KJU214"/>
      <c r="KJV214" s="10"/>
      <c r="KJW214"/>
      <c r="KJX214"/>
      <c r="KJY214"/>
      <c r="KJZ214" s="14"/>
      <c r="KKA214" s="10"/>
      <c r="KKB214"/>
      <c r="KKC214" s="10"/>
      <c r="KKD214"/>
      <c r="KKE214"/>
      <c r="KKF214"/>
      <c r="KKG214" s="14"/>
      <c r="KKH214" s="10"/>
      <c r="KKI214"/>
      <c r="KKJ214" s="10"/>
      <c r="KKK214"/>
      <c r="KKL214"/>
      <c r="KKM214"/>
      <c r="KKN214" s="14"/>
      <c r="KKO214" s="10"/>
      <c r="KKP214"/>
      <c r="KKQ214" s="10"/>
      <c r="KKR214"/>
      <c r="KKS214"/>
      <c r="KKT214"/>
      <c r="KKU214" s="14"/>
      <c r="KKV214" s="10"/>
      <c r="KKW214"/>
      <c r="KKX214" s="10"/>
      <c r="KKY214"/>
      <c r="KKZ214"/>
      <c r="KLA214"/>
      <c r="KLB214" s="14"/>
      <c r="KLC214" s="10"/>
      <c r="KLD214"/>
      <c r="KLE214" s="10"/>
      <c r="KLF214"/>
      <c r="KLG214"/>
      <c r="KLH214"/>
      <c r="KLI214" s="14"/>
      <c r="KLJ214" s="10"/>
      <c r="KLK214"/>
      <c r="KLL214" s="10"/>
      <c r="KLM214"/>
      <c r="KLN214"/>
      <c r="KLO214"/>
      <c r="KLP214" s="14"/>
      <c r="KLQ214" s="10"/>
      <c r="KLR214"/>
      <c r="KLS214" s="10"/>
      <c r="KLT214"/>
      <c r="KLU214"/>
      <c r="KLV214"/>
      <c r="KLW214" s="14"/>
      <c r="KLX214" s="10"/>
      <c r="KLY214"/>
      <c r="KLZ214" s="10"/>
      <c r="KMA214"/>
      <c r="KMB214"/>
      <c r="KMC214"/>
      <c r="KMD214" s="14"/>
      <c r="KME214" s="10"/>
      <c r="KMF214"/>
      <c r="KMG214" s="10"/>
      <c r="KMH214"/>
      <c r="KMI214"/>
      <c r="KMJ214"/>
      <c r="KMK214" s="14"/>
      <c r="KML214" s="10"/>
      <c r="KMM214"/>
      <c r="KMN214" s="10"/>
      <c r="KMO214"/>
      <c r="KMP214"/>
      <c r="KMQ214"/>
      <c r="KMR214" s="14"/>
      <c r="KMS214" s="10"/>
      <c r="KMT214"/>
      <c r="KMU214" s="10"/>
      <c r="KMV214"/>
      <c r="KMW214"/>
      <c r="KMX214"/>
      <c r="KMY214" s="14"/>
      <c r="KMZ214" s="10"/>
      <c r="KNA214"/>
      <c r="KNB214" s="10"/>
      <c r="KNC214"/>
      <c r="KND214"/>
      <c r="KNE214"/>
      <c r="KNF214" s="14"/>
      <c r="KNG214" s="10"/>
      <c r="KNH214"/>
      <c r="KNI214" s="10"/>
      <c r="KNJ214"/>
      <c r="KNK214"/>
      <c r="KNL214"/>
      <c r="KNM214" s="14"/>
      <c r="KNN214" s="10"/>
      <c r="KNO214"/>
      <c r="KNP214" s="10"/>
      <c r="KNQ214"/>
      <c r="KNR214"/>
      <c r="KNS214"/>
      <c r="KNT214" s="14"/>
      <c r="KNU214" s="10"/>
      <c r="KNV214"/>
      <c r="KNW214" s="10"/>
      <c r="KNX214"/>
      <c r="KNY214"/>
      <c r="KNZ214"/>
      <c r="KOA214" s="14"/>
      <c r="KOB214" s="26"/>
      <c r="KOC214"/>
      <c r="KOD214" s="10"/>
      <c r="KOE214"/>
      <c r="KOF214"/>
      <c r="KOG214"/>
      <c r="KOH214" s="14"/>
      <c r="KOI214" s="26"/>
      <c r="KOJ214"/>
      <c r="KOK214" s="10"/>
      <c r="KOL214"/>
      <c r="KOM214"/>
      <c r="KON214"/>
      <c r="KOO214" s="39"/>
      <c r="KOP214" s="81"/>
      <c r="KOQ214" s="10"/>
      <c r="KOR214" s="10"/>
      <c r="KOS214" s="14"/>
      <c r="KOT214" s="14"/>
      <c r="KOU214"/>
      <c r="KOV214" s="10"/>
      <c r="KOW214"/>
      <c r="KOX214" s="10"/>
      <c r="KOY214" s="6"/>
      <c r="KOZ214"/>
      <c r="KPA214"/>
      <c r="KPB214" s="14"/>
      <c r="KPC214" s="10"/>
      <c r="KPD214"/>
      <c r="KPE214" s="10"/>
      <c r="KPF214"/>
      <c r="KPG214"/>
      <c r="KPH214"/>
      <c r="KPI214" s="14"/>
      <c r="KPJ214" s="10"/>
      <c r="KPK214"/>
      <c r="KPL214" s="10"/>
      <c r="KPM214"/>
      <c r="KPN214"/>
      <c r="KPO214"/>
      <c r="KPP214" s="14"/>
      <c r="KPQ214" s="10"/>
      <c r="KPR214"/>
      <c r="KPS214" s="10"/>
      <c r="KPT214"/>
      <c r="KPU214"/>
      <c r="KPV214"/>
      <c r="KPW214" s="14"/>
      <c r="KPX214" s="10"/>
      <c r="KPY214"/>
      <c r="KPZ214" s="10"/>
      <c r="KQA214"/>
      <c r="KQB214"/>
      <c r="KQC214"/>
      <c r="KQD214" s="14"/>
      <c r="KQE214" s="10"/>
      <c r="KQF214"/>
      <c r="KQG214" s="10"/>
      <c r="KQH214"/>
      <c r="KQI214"/>
      <c r="KQJ214"/>
      <c r="KQK214" s="14"/>
      <c r="KQL214" s="10"/>
      <c r="KQM214"/>
      <c r="KQN214" s="10"/>
      <c r="KQO214"/>
      <c r="KQP214"/>
      <c r="KQQ214"/>
      <c r="KQR214" s="14"/>
      <c r="KQS214" s="10"/>
      <c r="KQT214"/>
      <c r="KQU214" s="10"/>
      <c r="KQV214"/>
      <c r="KQW214"/>
      <c r="KQX214"/>
      <c r="KQY214" s="14"/>
      <c r="KQZ214" s="10"/>
      <c r="KRA214"/>
      <c r="KRB214" s="10"/>
      <c r="KRC214"/>
      <c r="KRD214"/>
      <c r="KRE214"/>
      <c r="KRF214" s="14"/>
      <c r="KRG214" s="10"/>
      <c r="KRH214"/>
      <c r="KRI214" s="10"/>
      <c r="KRJ214"/>
      <c r="KRK214"/>
      <c r="KRL214"/>
      <c r="KRM214" s="14"/>
      <c r="KRN214" s="10"/>
      <c r="KRO214"/>
      <c r="KRP214" s="10"/>
      <c r="KRQ214"/>
      <c r="KRR214"/>
      <c r="KRS214"/>
      <c r="KRT214" s="14"/>
      <c r="KRU214" s="10"/>
      <c r="KRV214"/>
      <c r="KRW214" s="10"/>
      <c r="KRX214"/>
      <c r="KRY214"/>
      <c r="KRZ214"/>
      <c r="KSA214" s="14"/>
      <c r="KSB214" s="10"/>
      <c r="KSC214"/>
      <c r="KSD214" s="10"/>
      <c r="KSE214"/>
      <c r="KSF214"/>
      <c r="KSG214"/>
      <c r="KSH214" s="14"/>
      <c r="KSI214" s="10"/>
      <c r="KSJ214"/>
      <c r="KSK214" s="10"/>
      <c r="KSL214"/>
      <c r="KSM214"/>
      <c r="KSN214"/>
      <c r="KSO214" s="14"/>
      <c r="KSP214" s="10"/>
      <c r="KSQ214"/>
      <c r="KSR214" s="10"/>
      <c r="KSS214"/>
      <c r="KST214"/>
      <c r="KSU214"/>
      <c r="KSV214" s="14"/>
      <c r="KSW214" s="10"/>
      <c r="KSX214"/>
      <c r="KSY214" s="10"/>
      <c r="KSZ214"/>
      <c r="KTA214"/>
      <c r="KTB214"/>
      <c r="KTC214" s="14"/>
      <c r="KTD214" s="10"/>
      <c r="KTE214"/>
      <c r="KTF214" s="10"/>
      <c r="KTG214"/>
      <c r="KTH214"/>
      <c r="KTI214"/>
      <c r="KTJ214" s="14"/>
      <c r="KTK214" s="10"/>
      <c r="KTL214"/>
      <c r="KTM214" s="10"/>
      <c r="KTN214"/>
      <c r="KTO214"/>
      <c r="KTP214"/>
      <c r="KTQ214" s="14"/>
      <c r="KTR214" s="10"/>
      <c r="KTS214"/>
      <c r="KTT214" s="10"/>
      <c r="KTU214"/>
      <c r="KTV214"/>
      <c r="KTW214"/>
      <c r="KTX214" s="14"/>
      <c r="KTY214" s="10"/>
      <c r="KTZ214"/>
      <c r="KUA214" s="10"/>
      <c r="KUB214"/>
      <c r="KUC214"/>
      <c r="KUD214"/>
      <c r="KUE214" s="14"/>
      <c r="KUF214" s="10"/>
      <c r="KUG214"/>
      <c r="KUH214" s="10"/>
      <c r="KUI214"/>
      <c r="KUJ214"/>
      <c r="KUK214"/>
      <c r="KUL214" s="14"/>
      <c r="KUM214" s="10"/>
      <c r="KUN214"/>
      <c r="KUO214" s="10"/>
      <c r="KUP214"/>
      <c r="KUQ214"/>
      <c r="KUR214"/>
      <c r="KUS214" s="14"/>
      <c r="KUT214" s="10"/>
      <c r="KUU214"/>
      <c r="KUV214" s="10"/>
      <c r="KUW214"/>
      <c r="KUX214"/>
      <c r="KUY214"/>
      <c r="KUZ214" s="14"/>
      <c r="KVA214" s="10"/>
      <c r="KVB214"/>
      <c r="KVC214" s="10"/>
      <c r="KVD214"/>
      <c r="KVE214"/>
      <c r="KVF214"/>
      <c r="KVG214" s="14"/>
      <c r="KVH214" s="10"/>
      <c r="KVI214"/>
      <c r="KVJ214" s="10"/>
      <c r="KVK214"/>
      <c r="KVL214"/>
      <c r="KVM214"/>
      <c r="KVN214" s="14"/>
      <c r="KVO214" s="10"/>
      <c r="KVP214"/>
      <c r="KVQ214" s="10"/>
      <c r="KVR214"/>
      <c r="KVS214"/>
      <c r="KVT214"/>
      <c r="KVU214" s="14"/>
      <c r="KVV214" s="10"/>
      <c r="KVW214"/>
      <c r="KVX214" s="10"/>
      <c r="KVY214"/>
      <c r="KVZ214"/>
      <c r="KWA214"/>
      <c r="KWB214" s="14"/>
      <c r="KWC214" s="10"/>
      <c r="KWD214"/>
      <c r="KWE214" s="10"/>
      <c r="KWF214"/>
      <c r="KWG214"/>
      <c r="KWH214"/>
      <c r="KWI214" s="14"/>
      <c r="KWJ214" s="10"/>
      <c r="KWK214"/>
      <c r="KWL214" s="10"/>
      <c r="KWM214"/>
      <c r="KWN214"/>
      <c r="KWO214"/>
      <c r="KWP214" s="14"/>
      <c r="KWQ214" s="10"/>
      <c r="KWR214"/>
      <c r="KWS214" s="10"/>
      <c r="KWT214"/>
      <c r="KWU214"/>
      <c r="KWV214"/>
      <c r="KWW214" s="14"/>
      <c r="KWX214" s="10"/>
      <c r="KWY214"/>
      <c r="KWZ214" s="10"/>
      <c r="KXA214"/>
      <c r="KXB214"/>
      <c r="KXC214"/>
      <c r="KXD214" s="14"/>
      <c r="KXE214" s="26"/>
      <c r="KXF214"/>
      <c r="KXG214" s="10"/>
      <c r="KXH214"/>
      <c r="KXI214"/>
      <c r="KXJ214"/>
      <c r="KXK214" s="14"/>
      <c r="KXL214" s="26"/>
      <c r="KXM214"/>
      <c r="KXN214" s="10"/>
      <c r="KXO214"/>
      <c r="KXP214"/>
      <c r="KXQ214"/>
      <c r="KXR214" s="39"/>
      <c r="KXS214" s="81"/>
      <c r="KXT214" s="10"/>
      <c r="KXU214" s="10"/>
      <c r="KXV214" s="14"/>
      <c r="KXW214" s="14"/>
      <c r="KXX214"/>
      <c r="KXY214" s="10"/>
      <c r="KXZ214"/>
      <c r="KYA214" s="10"/>
      <c r="KYB214" s="6"/>
      <c r="KYC214"/>
      <c r="KYD214"/>
      <c r="KYE214" s="14"/>
      <c r="KYF214" s="10"/>
      <c r="KYG214"/>
      <c r="KYH214" s="10"/>
      <c r="KYI214"/>
      <c r="KYJ214"/>
      <c r="KYK214"/>
      <c r="KYL214" s="14"/>
      <c r="KYM214" s="10"/>
      <c r="KYN214"/>
      <c r="KYO214" s="10"/>
      <c r="KYP214"/>
      <c r="KYQ214"/>
      <c r="KYR214"/>
      <c r="KYS214" s="14"/>
      <c r="KYT214" s="10"/>
      <c r="KYU214"/>
      <c r="KYV214" s="10"/>
      <c r="KYW214"/>
      <c r="KYX214"/>
      <c r="KYY214"/>
      <c r="KYZ214" s="14"/>
      <c r="KZA214" s="10"/>
      <c r="KZB214"/>
      <c r="KZC214" s="10"/>
      <c r="KZD214"/>
      <c r="KZE214"/>
      <c r="KZF214"/>
      <c r="KZG214" s="14"/>
      <c r="KZH214" s="10"/>
      <c r="KZI214"/>
      <c r="KZJ214" s="10"/>
      <c r="KZK214"/>
      <c r="KZL214"/>
      <c r="KZM214"/>
      <c r="KZN214" s="14"/>
      <c r="KZO214" s="10"/>
      <c r="KZP214"/>
      <c r="KZQ214" s="10"/>
      <c r="KZR214"/>
      <c r="KZS214"/>
      <c r="KZT214"/>
      <c r="KZU214" s="14"/>
      <c r="KZV214" s="10"/>
      <c r="KZW214"/>
      <c r="KZX214" s="10"/>
      <c r="KZY214"/>
      <c r="KZZ214"/>
      <c r="LAA214"/>
      <c r="LAB214" s="14"/>
      <c r="LAC214" s="10"/>
      <c r="LAD214"/>
      <c r="LAE214" s="10"/>
      <c r="LAF214"/>
      <c r="LAG214"/>
      <c r="LAH214"/>
      <c r="LAI214" s="14"/>
      <c r="LAJ214" s="10"/>
      <c r="LAK214"/>
      <c r="LAL214" s="10"/>
      <c r="LAM214"/>
      <c r="LAN214"/>
      <c r="LAO214"/>
      <c r="LAP214" s="14"/>
      <c r="LAQ214" s="10"/>
      <c r="LAR214"/>
      <c r="LAS214" s="10"/>
      <c r="LAT214"/>
      <c r="LAU214"/>
      <c r="LAV214"/>
      <c r="LAW214" s="14"/>
      <c r="LAX214" s="10"/>
      <c r="LAY214"/>
      <c r="LAZ214" s="10"/>
      <c r="LBA214"/>
      <c r="LBB214"/>
      <c r="LBC214"/>
      <c r="LBD214" s="14"/>
      <c r="LBE214" s="10"/>
      <c r="LBF214"/>
      <c r="LBG214" s="10"/>
      <c r="LBH214"/>
      <c r="LBI214"/>
      <c r="LBJ214"/>
      <c r="LBK214" s="14"/>
      <c r="LBL214" s="10"/>
      <c r="LBM214"/>
      <c r="LBN214" s="10"/>
      <c r="LBO214"/>
      <c r="LBP214"/>
      <c r="LBQ214"/>
      <c r="LBR214" s="14"/>
      <c r="LBS214" s="10"/>
      <c r="LBT214"/>
      <c r="LBU214" s="10"/>
      <c r="LBV214"/>
      <c r="LBW214"/>
      <c r="LBX214"/>
      <c r="LBY214" s="14"/>
      <c r="LBZ214" s="10"/>
      <c r="LCA214"/>
      <c r="LCB214" s="10"/>
      <c r="LCC214"/>
      <c r="LCD214"/>
      <c r="LCE214"/>
      <c r="LCF214" s="14"/>
      <c r="LCG214" s="10"/>
      <c r="LCH214"/>
      <c r="LCI214" s="10"/>
      <c r="LCJ214"/>
      <c r="LCK214"/>
      <c r="LCL214"/>
      <c r="LCM214" s="14"/>
      <c r="LCN214" s="10"/>
      <c r="LCO214"/>
      <c r="LCP214" s="10"/>
      <c r="LCQ214"/>
      <c r="LCR214"/>
      <c r="LCS214"/>
      <c r="LCT214" s="14"/>
      <c r="LCU214" s="10"/>
      <c r="LCV214"/>
      <c r="LCW214" s="10"/>
      <c r="LCX214"/>
      <c r="LCY214"/>
      <c r="LCZ214"/>
      <c r="LDA214" s="14"/>
      <c r="LDB214" s="10"/>
      <c r="LDC214"/>
      <c r="LDD214" s="10"/>
      <c r="LDE214"/>
      <c r="LDF214"/>
      <c r="LDG214"/>
      <c r="LDH214" s="14"/>
      <c r="LDI214" s="10"/>
      <c r="LDJ214"/>
      <c r="LDK214" s="10"/>
      <c r="LDL214"/>
      <c r="LDM214"/>
      <c r="LDN214"/>
      <c r="LDO214" s="14"/>
      <c r="LDP214" s="10"/>
      <c r="LDQ214"/>
      <c r="LDR214" s="10"/>
      <c r="LDS214"/>
      <c r="LDT214"/>
      <c r="LDU214"/>
      <c r="LDV214" s="14"/>
      <c r="LDW214" s="10"/>
      <c r="LDX214"/>
      <c r="LDY214" s="10"/>
      <c r="LDZ214"/>
      <c r="LEA214"/>
      <c r="LEB214"/>
      <c r="LEC214" s="14"/>
      <c r="LED214" s="10"/>
      <c r="LEE214"/>
      <c r="LEF214" s="10"/>
      <c r="LEG214"/>
      <c r="LEH214"/>
      <c r="LEI214"/>
      <c r="LEJ214" s="14"/>
      <c r="LEK214" s="10"/>
      <c r="LEL214"/>
      <c r="LEM214" s="10"/>
      <c r="LEN214"/>
      <c r="LEO214"/>
      <c r="LEP214"/>
      <c r="LEQ214" s="14"/>
      <c r="LER214" s="10"/>
      <c r="LES214"/>
      <c r="LET214" s="10"/>
      <c r="LEU214"/>
      <c r="LEV214"/>
      <c r="LEW214"/>
      <c r="LEX214" s="14"/>
      <c r="LEY214" s="10"/>
      <c r="LEZ214"/>
      <c r="LFA214" s="10"/>
      <c r="LFB214"/>
      <c r="LFC214"/>
      <c r="LFD214"/>
      <c r="LFE214" s="14"/>
      <c r="LFF214" s="10"/>
      <c r="LFG214"/>
      <c r="LFH214" s="10"/>
      <c r="LFI214"/>
      <c r="LFJ214"/>
      <c r="LFK214"/>
      <c r="LFL214" s="14"/>
      <c r="LFM214" s="10"/>
      <c r="LFN214"/>
      <c r="LFO214" s="10"/>
      <c r="LFP214"/>
      <c r="LFQ214"/>
      <c r="LFR214"/>
      <c r="LFS214" s="14"/>
      <c r="LFT214" s="10"/>
      <c r="LFU214"/>
      <c r="LFV214" s="10"/>
      <c r="LFW214"/>
      <c r="LFX214"/>
      <c r="LFY214"/>
      <c r="LFZ214" s="14"/>
      <c r="LGA214" s="10"/>
      <c r="LGB214"/>
      <c r="LGC214" s="10"/>
      <c r="LGD214"/>
      <c r="LGE214"/>
      <c r="LGF214"/>
      <c r="LGG214" s="14"/>
      <c r="LGH214" s="26"/>
      <c r="LGI214"/>
      <c r="LGJ214" s="10"/>
      <c r="LGK214"/>
      <c r="LGL214"/>
      <c r="LGM214"/>
      <c r="LGN214" s="14"/>
      <c r="LGO214" s="26"/>
      <c r="LGP214"/>
      <c r="LGQ214" s="10"/>
      <c r="LGR214"/>
      <c r="LGS214"/>
      <c r="LGT214"/>
      <c r="LGU214" s="39"/>
      <c r="LGV214" s="81"/>
      <c r="LGW214" s="10"/>
      <c r="LGX214" s="10"/>
      <c r="LGY214" s="14"/>
      <c r="LGZ214" s="14"/>
      <c r="LHA214"/>
      <c r="LHB214" s="10"/>
      <c r="LHC214"/>
      <c r="LHD214" s="10"/>
      <c r="LHE214" s="6"/>
      <c r="LHF214"/>
      <c r="LHG214"/>
      <c r="LHH214" s="14"/>
      <c r="LHI214" s="10"/>
      <c r="LHJ214"/>
      <c r="LHK214" s="10"/>
      <c r="LHL214"/>
      <c r="LHM214"/>
      <c r="LHN214"/>
      <c r="LHO214" s="14"/>
      <c r="LHP214" s="10"/>
      <c r="LHQ214"/>
      <c r="LHR214" s="10"/>
      <c r="LHS214"/>
      <c r="LHT214"/>
      <c r="LHU214"/>
      <c r="LHV214" s="14"/>
      <c r="LHW214" s="10"/>
      <c r="LHX214"/>
      <c r="LHY214" s="10"/>
      <c r="LHZ214"/>
      <c r="LIA214"/>
      <c r="LIB214"/>
      <c r="LIC214" s="14"/>
      <c r="LID214" s="10"/>
      <c r="LIE214"/>
      <c r="LIF214" s="10"/>
      <c r="LIG214"/>
      <c r="LIH214"/>
      <c r="LII214"/>
      <c r="LIJ214" s="14"/>
      <c r="LIK214" s="10"/>
      <c r="LIL214"/>
      <c r="LIM214" s="10"/>
      <c r="LIN214"/>
      <c r="LIO214"/>
      <c r="LIP214"/>
      <c r="LIQ214" s="14"/>
      <c r="LIR214" s="10"/>
      <c r="LIS214"/>
      <c r="LIT214" s="10"/>
      <c r="LIU214"/>
      <c r="LIV214"/>
      <c r="LIW214"/>
      <c r="LIX214" s="14"/>
      <c r="LIY214" s="10"/>
      <c r="LIZ214"/>
      <c r="LJA214" s="10"/>
      <c r="LJB214"/>
      <c r="LJC214"/>
      <c r="LJD214"/>
      <c r="LJE214" s="14"/>
      <c r="LJF214" s="10"/>
      <c r="LJG214"/>
      <c r="LJH214" s="10"/>
      <c r="LJI214"/>
      <c r="LJJ214"/>
      <c r="LJK214"/>
      <c r="LJL214" s="14"/>
      <c r="LJM214" s="10"/>
      <c r="LJN214"/>
      <c r="LJO214" s="10"/>
      <c r="LJP214"/>
      <c r="LJQ214"/>
      <c r="LJR214"/>
      <c r="LJS214" s="14"/>
      <c r="LJT214" s="10"/>
      <c r="LJU214"/>
      <c r="LJV214" s="10"/>
      <c r="LJW214"/>
      <c r="LJX214"/>
      <c r="LJY214"/>
      <c r="LJZ214" s="14"/>
      <c r="LKA214" s="10"/>
      <c r="LKB214"/>
      <c r="LKC214" s="10"/>
      <c r="LKD214"/>
      <c r="LKE214"/>
      <c r="LKF214"/>
      <c r="LKG214" s="14"/>
      <c r="LKH214" s="10"/>
      <c r="LKI214"/>
      <c r="LKJ214" s="10"/>
      <c r="LKK214"/>
      <c r="LKL214"/>
      <c r="LKM214"/>
      <c r="LKN214" s="14"/>
      <c r="LKO214" s="10"/>
      <c r="LKP214"/>
      <c r="LKQ214" s="10"/>
      <c r="LKR214"/>
      <c r="LKS214"/>
      <c r="LKT214"/>
      <c r="LKU214" s="14"/>
      <c r="LKV214" s="10"/>
      <c r="LKW214"/>
      <c r="LKX214" s="10"/>
      <c r="LKY214"/>
      <c r="LKZ214"/>
      <c r="LLA214"/>
      <c r="LLB214" s="14"/>
      <c r="LLC214" s="10"/>
      <c r="LLD214"/>
      <c r="LLE214" s="10"/>
      <c r="LLF214"/>
      <c r="LLG214"/>
      <c r="LLH214"/>
      <c r="LLI214" s="14"/>
      <c r="LLJ214" s="10"/>
      <c r="LLK214"/>
      <c r="LLL214" s="10"/>
      <c r="LLM214"/>
      <c r="LLN214"/>
      <c r="LLO214"/>
      <c r="LLP214" s="14"/>
      <c r="LLQ214" s="10"/>
      <c r="LLR214"/>
      <c r="LLS214" s="10"/>
      <c r="LLT214"/>
      <c r="LLU214"/>
      <c r="LLV214"/>
      <c r="LLW214" s="14"/>
      <c r="LLX214" s="10"/>
      <c r="LLY214"/>
      <c r="LLZ214" s="10"/>
      <c r="LMA214"/>
      <c r="LMB214"/>
      <c r="LMC214"/>
      <c r="LMD214" s="14"/>
      <c r="LME214" s="10"/>
      <c r="LMF214"/>
      <c r="LMG214" s="10"/>
      <c r="LMH214"/>
      <c r="LMI214"/>
      <c r="LMJ214"/>
      <c r="LMK214" s="14"/>
      <c r="LML214" s="10"/>
      <c r="LMM214"/>
      <c r="LMN214" s="10"/>
      <c r="LMO214"/>
      <c r="LMP214"/>
      <c r="LMQ214"/>
      <c r="LMR214" s="14"/>
      <c r="LMS214" s="10"/>
      <c r="LMT214"/>
      <c r="LMU214" s="10"/>
      <c r="LMV214"/>
      <c r="LMW214"/>
      <c r="LMX214"/>
      <c r="LMY214" s="14"/>
      <c r="LMZ214" s="10"/>
      <c r="LNA214"/>
      <c r="LNB214" s="10"/>
      <c r="LNC214"/>
      <c r="LND214"/>
      <c r="LNE214"/>
      <c r="LNF214" s="14"/>
      <c r="LNG214" s="10"/>
      <c r="LNH214"/>
      <c r="LNI214" s="10"/>
      <c r="LNJ214"/>
      <c r="LNK214"/>
      <c r="LNL214"/>
      <c r="LNM214" s="14"/>
      <c r="LNN214" s="10"/>
      <c r="LNO214"/>
      <c r="LNP214" s="10"/>
      <c r="LNQ214"/>
      <c r="LNR214"/>
      <c r="LNS214"/>
      <c r="LNT214" s="14"/>
      <c r="LNU214" s="10"/>
      <c r="LNV214"/>
      <c r="LNW214" s="10"/>
      <c r="LNX214"/>
      <c r="LNY214"/>
      <c r="LNZ214"/>
      <c r="LOA214" s="14"/>
      <c r="LOB214" s="10"/>
      <c r="LOC214"/>
      <c r="LOD214" s="10"/>
      <c r="LOE214"/>
      <c r="LOF214"/>
      <c r="LOG214"/>
      <c r="LOH214" s="14"/>
      <c r="LOI214" s="10"/>
      <c r="LOJ214"/>
      <c r="LOK214" s="10"/>
      <c r="LOL214"/>
      <c r="LOM214"/>
      <c r="LON214"/>
      <c r="LOO214" s="14"/>
      <c r="LOP214" s="10"/>
      <c r="LOQ214"/>
      <c r="LOR214" s="10"/>
      <c r="LOS214"/>
      <c r="LOT214"/>
      <c r="LOU214"/>
      <c r="LOV214" s="14"/>
      <c r="LOW214" s="10"/>
      <c r="LOX214"/>
      <c r="LOY214" s="10"/>
      <c r="LOZ214"/>
      <c r="LPA214"/>
      <c r="LPB214"/>
      <c r="LPC214" s="14"/>
      <c r="LPD214" s="10"/>
      <c r="LPE214"/>
      <c r="LPF214" s="10"/>
      <c r="LPG214"/>
      <c r="LPH214"/>
      <c r="LPI214"/>
      <c r="LPJ214" s="14"/>
      <c r="LPK214" s="26"/>
      <c r="LPL214"/>
      <c r="LPM214" s="10"/>
      <c r="LPN214"/>
      <c r="LPO214"/>
      <c r="LPP214"/>
      <c r="LPQ214" s="14"/>
      <c r="LPR214" s="26"/>
      <c r="LPS214"/>
      <c r="LPT214" s="10"/>
      <c r="LPU214"/>
      <c r="LPV214"/>
      <c r="LPW214"/>
      <c r="LPX214" s="39"/>
      <c r="LPY214" s="81"/>
      <c r="LPZ214" s="10"/>
      <c r="LQA214" s="10"/>
      <c r="LQB214" s="14"/>
      <c r="LQC214" s="14"/>
      <c r="LQD214"/>
      <c r="LQE214" s="10"/>
      <c r="LQF214"/>
      <c r="LQG214" s="10"/>
      <c r="LQH214" s="6"/>
      <c r="LQI214"/>
      <c r="LQJ214"/>
      <c r="LQK214" s="14"/>
      <c r="LQL214" s="10"/>
      <c r="LQM214"/>
      <c r="LQN214" s="10"/>
      <c r="LQO214"/>
      <c r="LQP214"/>
      <c r="LQQ214"/>
      <c r="LQR214" s="14"/>
      <c r="LQS214" s="10"/>
      <c r="LQT214"/>
      <c r="LQU214" s="10"/>
      <c r="LQV214"/>
      <c r="LQW214"/>
      <c r="LQX214"/>
      <c r="LQY214" s="14"/>
      <c r="LQZ214" s="10"/>
      <c r="LRA214"/>
      <c r="LRB214" s="10"/>
      <c r="LRC214"/>
      <c r="LRD214"/>
      <c r="LRE214"/>
      <c r="LRF214" s="14"/>
      <c r="LRG214" s="10"/>
      <c r="LRH214"/>
      <c r="LRI214" s="10"/>
      <c r="LRJ214"/>
      <c r="LRK214"/>
      <c r="LRL214"/>
      <c r="LRM214" s="14"/>
      <c r="LRN214" s="10"/>
      <c r="LRO214"/>
      <c r="LRP214" s="10"/>
      <c r="LRQ214"/>
      <c r="LRR214"/>
      <c r="LRS214"/>
      <c r="LRT214" s="14"/>
      <c r="LRU214" s="10"/>
      <c r="LRV214"/>
      <c r="LRW214" s="10"/>
      <c r="LRX214"/>
      <c r="LRY214"/>
      <c r="LRZ214"/>
      <c r="LSA214" s="14"/>
      <c r="LSB214" s="10"/>
      <c r="LSC214"/>
      <c r="LSD214" s="10"/>
      <c r="LSE214"/>
      <c r="LSF214"/>
      <c r="LSG214"/>
      <c r="LSH214" s="14"/>
      <c r="LSI214" s="10"/>
      <c r="LSJ214"/>
      <c r="LSK214" s="10"/>
      <c r="LSL214"/>
      <c r="LSM214"/>
      <c r="LSN214"/>
      <c r="LSO214" s="14"/>
      <c r="LSP214" s="10"/>
      <c r="LSQ214"/>
      <c r="LSR214" s="10"/>
      <c r="LSS214"/>
      <c r="LST214"/>
      <c r="LSU214"/>
      <c r="LSV214" s="14"/>
      <c r="LSW214" s="10"/>
      <c r="LSX214"/>
      <c r="LSY214" s="10"/>
      <c r="LSZ214"/>
      <c r="LTA214"/>
      <c r="LTB214"/>
      <c r="LTC214" s="14"/>
      <c r="LTD214" s="10"/>
      <c r="LTE214"/>
      <c r="LTF214" s="10"/>
      <c r="LTG214"/>
      <c r="LTH214"/>
      <c r="LTI214"/>
      <c r="LTJ214" s="14"/>
      <c r="LTK214" s="10"/>
      <c r="LTL214"/>
      <c r="LTM214" s="10"/>
      <c r="LTN214"/>
      <c r="LTO214"/>
      <c r="LTP214"/>
      <c r="LTQ214" s="14"/>
      <c r="LTR214" s="10"/>
      <c r="LTS214"/>
      <c r="LTT214" s="10"/>
      <c r="LTU214"/>
      <c r="LTV214"/>
      <c r="LTW214"/>
      <c r="LTX214" s="14"/>
      <c r="LTY214" s="10"/>
      <c r="LTZ214"/>
      <c r="LUA214" s="10"/>
      <c r="LUB214"/>
      <c r="LUC214"/>
      <c r="LUD214"/>
      <c r="LUE214" s="14"/>
      <c r="LUF214" s="10"/>
      <c r="LUG214"/>
      <c r="LUH214" s="10"/>
      <c r="LUI214"/>
      <c r="LUJ214"/>
      <c r="LUK214"/>
      <c r="LUL214" s="14"/>
      <c r="LUM214" s="10"/>
      <c r="LUN214"/>
      <c r="LUO214" s="10"/>
      <c r="LUP214"/>
      <c r="LUQ214"/>
      <c r="LUR214"/>
      <c r="LUS214" s="14"/>
      <c r="LUT214" s="10"/>
      <c r="LUU214"/>
      <c r="LUV214" s="10"/>
      <c r="LUW214"/>
      <c r="LUX214"/>
      <c r="LUY214"/>
      <c r="LUZ214" s="14"/>
      <c r="LVA214" s="10"/>
      <c r="LVB214"/>
      <c r="LVC214" s="10"/>
      <c r="LVD214"/>
      <c r="LVE214"/>
      <c r="LVF214"/>
      <c r="LVG214" s="14"/>
      <c r="LVH214" s="10"/>
      <c r="LVI214"/>
      <c r="LVJ214" s="10"/>
      <c r="LVK214"/>
      <c r="LVL214"/>
      <c r="LVM214"/>
      <c r="LVN214" s="14"/>
      <c r="LVO214" s="10"/>
      <c r="LVP214"/>
      <c r="LVQ214" s="10"/>
      <c r="LVR214"/>
      <c r="LVS214"/>
      <c r="LVT214"/>
      <c r="LVU214" s="14"/>
      <c r="LVV214" s="10"/>
      <c r="LVW214"/>
      <c r="LVX214" s="10"/>
      <c r="LVY214"/>
      <c r="LVZ214"/>
      <c r="LWA214"/>
      <c r="LWB214" s="14"/>
      <c r="LWC214" s="10"/>
      <c r="LWD214"/>
      <c r="LWE214" s="10"/>
      <c r="LWF214"/>
      <c r="LWG214"/>
      <c r="LWH214"/>
      <c r="LWI214" s="14"/>
      <c r="LWJ214" s="10"/>
      <c r="LWK214"/>
      <c r="LWL214" s="10"/>
      <c r="LWM214"/>
      <c r="LWN214"/>
      <c r="LWO214"/>
      <c r="LWP214" s="14"/>
      <c r="LWQ214" s="10"/>
      <c r="LWR214"/>
      <c r="LWS214" s="10"/>
      <c r="LWT214"/>
      <c r="LWU214"/>
      <c r="LWV214"/>
      <c r="LWW214" s="14"/>
      <c r="LWX214" s="10"/>
      <c r="LWY214"/>
      <c r="LWZ214" s="10"/>
      <c r="LXA214"/>
      <c r="LXB214"/>
      <c r="LXC214"/>
      <c r="LXD214" s="14"/>
      <c r="LXE214" s="10"/>
      <c r="LXF214"/>
      <c r="LXG214" s="10"/>
      <c r="LXH214"/>
      <c r="LXI214"/>
      <c r="LXJ214"/>
      <c r="LXK214" s="14"/>
      <c r="LXL214" s="10"/>
      <c r="LXM214"/>
      <c r="LXN214" s="10"/>
      <c r="LXO214"/>
      <c r="LXP214"/>
      <c r="LXQ214"/>
      <c r="LXR214" s="14"/>
      <c r="LXS214" s="10"/>
      <c r="LXT214"/>
      <c r="LXU214" s="10"/>
      <c r="LXV214"/>
      <c r="LXW214"/>
      <c r="LXX214"/>
      <c r="LXY214" s="14"/>
      <c r="LXZ214" s="10"/>
      <c r="LYA214"/>
      <c r="LYB214" s="10"/>
      <c r="LYC214"/>
      <c r="LYD214"/>
      <c r="LYE214"/>
      <c r="LYF214" s="14"/>
      <c r="LYG214" s="10"/>
      <c r="LYH214"/>
      <c r="LYI214" s="10"/>
      <c r="LYJ214"/>
      <c r="LYK214"/>
      <c r="LYL214"/>
      <c r="LYM214" s="14"/>
      <c r="LYN214" s="26"/>
      <c r="LYO214"/>
      <c r="LYP214" s="10"/>
      <c r="LYQ214"/>
      <c r="LYR214"/>
      <c r="LYS214"/>
      <c r="LYT214" s="14"/>
      <c r="LYU214" s="26"/>
      <c r="LYV214"/>
      <c r="LYW214" s="10"/>
      <c r="LYX214"/>
      <c r="LYY214"/>
      <c r="LYZ214"/>
      <c r="LZA214" s="39"/>
      <c r="LZB214" s="81"/>
      <c r="LZC214" s="10"/>
      <c r="LZD214" s="10"/>
      <c r="LZE214" s="14"/>
      <c r="LZF214" s="14"/>
      <c r="LZG214"/>
      <c r="LZH214" s="10"/>
      <c r="LZI214"/>
      <c r="LZJ214" s="10"/>
      <c r="LZK214" s="6"/>
      <c r="LZL214"/>
      <c r="LZM214"/>
      <c r="LZN214" s="14"/>
      <c r="LZO214" s="10"/>
      <c r="LZP214"/>
      <c r="LZQ214" s="10"/>
      <c r="LZR214"/>
      <c r="LZS214"/>
      <c r="LZT214"/>
      <c r="LZU214" s="14"/>
      <c r="LZV214" s="10"/>
      <c r="LZW214"/>
      <c r="LZX214" s="10"/>
      <c r="LZY214"/>
      <c r="LZZ214"/>
      <c r="MAA214"/>
      <c r="MAB214" s="14"/>
      <c r="MAC214" s="10"/>
      <c r="MAD214"/>
      <c r="MAE214" s="10"/>
      <c r="MAF214"/>
      <c r="MAG214"/>
      <c r="MAH214"/>
      <c r="MAI214" s="14"/>
      <c r="MAJ214" s="10"/>
      <c r="MAK214"/>
      <c r="MAL214" s="10"/>
      <c r="MAM214"/>
      <c r="MAN214"/>
      <c r="MAO214"/>
      <c r="MAP214" s="14"/>
      <c r="MAQ214" s="10"/>
      <c r="MAR214"/>
      <c r="MAS214" s="10"/>
      <c r="MAT214"/>
      <c r="MAU214"/>
      <c r="MAV214"/>
      <c r="MAW214" s="14"/>
      <c r="MAX214" s="10"/>
      <c r="MAY214"/>
      <c r="MAZ214" s="10"/>
      <c r="MBA214"/>
      <c r="MBB214"/>
      <c r="MBC214"/>
      <c r="MBD214" s="14"/>
      <c r="MBE214" s="10"/>
      <c r="MBF214"/>
      <c r="MBG214" s="10"/>
      <c r="MBH214"/>
      <c r="MBI214"/>
      <c r="MBJ214"/>
      <c r="MBK214" s="14"/>
      <c r="MBL214" s="10"/>
      <c r="MBM214"/>
      <c r="MBN214" s="10"/>
      <c r="MBO214"/>
      <c r="MBP214"/>
      <c r="MBQ214"/>
      <c r="MBR214" s="14"/>
      <c r="MBS214" s="10"/>
      <c r="MBT214"/>
      <c r="MBU214" s="10"/>
      <c r="MBV214"/>
      <c r="MBW214"/>
      <c r="MBX214"/>
      <c r="MBY214" s="14"/>
      <c r="MBZ214" s="10"/>
      <c r="MCA214"/>
      <c r="MCB214" s="10"/>
      <c r="MCC214"/>
      <c r="MCD214"/>
      <c r="MCE214"/>
      <c r="MCF214" s="14"/>
      <c r="MCG214" s="10"/>
      <c r="MCH214"/>
      <c r="MCI214" s="10"/>
      <c r="MCJ214"/>
      <c r="MCK214"/>
      <c r="MCL214"/>
      <c r="MCM214" s="14"/>
      <c r="MCN214" s="10"/>
      <c r="MCO214"/>
      <c r="MCP214" s="10"/>
      <c r="MCQ214"/>
      <c r="MCR214"/>
      <c r="MCS214"/>
      <c r="MCT214" s="14"/>
      <c r="MCU214" s="10"/>
      <c r="MCV214"/>
      <c r="MCW214" s="10"/>
      <c r="MCX214"/>
      <c r="MCY214"/>
      <c r="MCZ214"/>
      <c r="MDA214" s="14"/>
      <c r="MDB214" s="10"/>
      <c r="MDC214"/>
      <c r="MDD214" s="10"/>
      <c r="MDE214"/>
      <c r="MDF214"/>
      <c r="MDG214"/>
      <c r="MDH214" s="14"/>
      <c r="MDI214" s="10"/>
      <c r="MDJ214"/>
      <c r="MDK214" s="10"/>
      <c r="MDL214"/>
      <c r="MDM214"/>
      <c r="MDN214"/>
      <c r="MDO214" s="14"/>
      <c r="MDP214" s="10"/>
      <c r="MDQ214"/>
      <c r="MDR214" s="10"/>
      <c r="MDS214"/>
      <c r="MDT214"/>
      <c r="MDU214"/>
      <c r="MDV214" s="14"/>
      <c r="MDW214" s="10"/>
      <c r="MDX214"/>
      <c r="MDY214" s="10"/>
      <c r="MDZ214"/>
      <c r="MEA214"/>
      <c r="MEB214"/>
      <c r="MEC214" s="14"/>
      <c r="MED214" s="10"/>
      <c r="MEE214"/>
      <c r="MEF214" s="10"/>
      <c r="MEG214"/>
      <c r="MEH214"/>
      <c r="MEI214"/>
      <c r="MEJ214" s="14"/>
      <c r="MEK214" s="10"/>
      <c r="MEL214"/>
      <c r="MEM214" s="10"/>
      <c r="MEN214"/>
      <c r="MEO214"/>
      <c r="MEP214"/>
      <c r="MEQ214" s="14"/>
      <c r="MER214" s="10"/>
      <c r="MES214"/>
      <c r="MET214" s="10"/>
      <c r="MEU214"/>
      <c r="MEV214"/>
      <c r="MEW214"/>
      <c r="MEX214" s="14"/>
      <c r="MEY214" s="10"/>
      <c r="MEZ214"/>
      <c r="MFA214" s="10"/>
      <c r="MFB214"/>
      <c r="MFC214"/>
      <c r="MFD214"/>
      <c r="MFE214" s="14"/>
      <c r="MFF214" s="10"/>
      <c r="MFG214"/>
      <c r="MFH214" s="10"/>
      <c r="MFI214"/>
      <c r="MFJ214"/>
      <c r="MFK214"/>
      <c r="MFL214" s="14"/>
      <c r="MFM214" s="10"/>
      <c r="MFN214"/>
      <c r="MFO214" s="10"/>
      <c r="MFP214"/>
      <c r="MFQ214"/>
      <c r="MFR214"/>
      <c r="MFS214" s="14"/>
      <c r="MFT214" s="10"/>
      <c r="MFU214"/>
      <c r="MFV214" s="10"/>
      <c r="MFW214"/>
      <c r="MFX214"/>
      <c r="MFY214"/>
      <c r="MFZ214" s="14"/>
      <c r="MGA214" s="10"/>
      <c r="MGB214"/>
      <c r="MGC214" s="10"/>
      <c r="MGD214"/>
      <c r="MGE214"/>
      <c r="MGF214"/>
      <c r="MGG214" s="14"/>
      <c r="MGH214" s="10"/>
      <c r="MGI214"/>
      <c r="MGJ214" s="10"/>
      <c r="MGK214"/>
      <c r="MGL214"/>
      <c r="MGM214"/>
      <c r="MGN214" s="14"/>
      <c r="MGO214" s="10"/>
      <c r="MGP214"/>
      <c r="MGQ214" s="10"/>
      <c r="MGR214"/>
      <c r="MGS214"/>
      <c r="MGT214"/>
      <c r="MGU214" s="14"/>
      <c r="MGV214" s="10"/>
      <c r="MGW214"/>
      <c r="MGX214" s="10"/>
      <c r="MGY214"/>
      <c r="MGZ214"/>
      <c r="MHA214"/>
      <c r="MHB214" s="14"/>
      <c r="MHC214" s="10"/>
      <c r="MHD214"/>
      <c r="MHE214" s="10"/>
      <c r="MHF214"/>
      <c r="MHG214"/>
      <c r="MHH214"/>
      <c r="MHI214" s="14"/>
      <c r="MHJ214" s="10"/>
      <c r="MHK214"/>
      <c r="MHL214" s="10"/>
      <c r="MHM214"/>
      <c r="MHN214"/>
      <c r="MHO214"/>
      <c r="MHP214" s="14"/>
      <c r="MHQ214" s="26"/>
      <c r="MHR214"/>
      <c r="MHS214" s="10"/>
      <c r="MHT214"/>
      <c r="MHU214"/>
      <c r="MHV214"/>
      <c r="MHW214" s="14"/>
      <c r="MHX214" s="26"/>
      <c r="MHY214"/>
      <c r="MHZ214" s="10"/>
      <c r="MIA214"/>
      <c r="MIB214"/>
      <c r="MIC214"/>
      <c r="MID214" s="39"/>
      <c r="MIE214" s="81"/>
      <c r="MIF214" s="10"/>
      <c r="MIG214" s="10"/>
      <c r="MIH214" s="14"/>
      <c r="MII214" s="14"/>
      <c r="MIJ214"/>
      <c r="MIK214" s="10"/>
      <c r="MIL214"/>
      <c r="MIM214" s="10"/>
      <c r="MIN214" s="6"/>
      <c r="MIO214"/>
      <c r="MIP214"/>
      <c r="MIQ214" s="14"/>
      <c r="MIR214" s="10"/>
      <c r="MIS214"/>
      <c r="MIT214" s="10"/>
      <c r="MIU214"/>
      <c r="MIV214"/>
      <c r="MIW214"/>
      <c r="MIX214" s="14"/>
      <c r="MIY214" s="10"/>
      <c r="MIZ214"/>
      <c r="MJA214" s="10"/>
      <c r="MJB214"/>
      <c r="MJC214"/>
      <c r="MJD214"/>
      <c r="MJE214" s="14"/>
      <c r="MJF214" s="10"/>
      <c r="MJG214"/>
      <c r="MJH214" s="10"/>
      <c r="MJI214"/>
      <c r="MJJ214"/>
      <c r="MJK214"/>
      <c r="MJL214" s="14"/>
      <c r="MJM214" s="10"/>
      <c r="MJN214"/>
      <c r="MJO214" s="10"/>
      <c r="MJP214"/>
      <c r="MJQ214"/>
      <c r="MJR214"/>
      <c r="MJS214" s="14"/>
      <c r="MJT214" s="10"/>
      <c r="MJU214"/>
      <c r="MJV214" s="10"/>
      <c r="MJW214"/>
      <c r="MJX214"/>
      <c r="MJY214"/>
      <c r="MJZ214" s="14"/>
      <c r="MKA214" s="10"/>
      <c r="MKB214"/>
      <c r="MKC214" s="10"/>
      <c r="MKD214"/>
      <c r="MKE214"/>
      <c r="MKF214"/>
      <c r="MKG214" s="14"/>
      <c r="MKH214" s="10"/>
      <c r="MKI214"/>
      <c r="MKJ214" s="10"/>
      <c r="MKK214"/>
      <c r="MKL214"/>
      <c r="MKM214"/>
      <c r="MKN214" s="14"/>
      <c r="MKO214" s="10"/>
      <c r="MKP214"/>
      <c r="MKQ214" s="10"/>
      <c r="MKR214"/>
      <c r="MKS214"/>
      <c r="MKT214"/>
      <c r="MKU214" s="14"/>
      <c r="MKV214" s="10"/>
      <c r="MKW214"/>
      <c r="MKX214" s="10"/>
      <c r="MKY214"/>
      <c r="MKZ214"/>
      <c r="MLA214"/>
      <c r="MLB214" s="14"/>
      <c r="MLC214" s="10"/>
      <c r="MLD214"/>
      <c r="MLE214" s="10"/>
      <c r="MLF214"/>
      <c r="MLG214"/>
      <c r="MLH214"/>
      <c r="MLI214" s="14"/>
      <c r="MLJ214" s="10"/>
      <c r="MLK214"/>
      <c r="MLL214" s="10"/>
      <c r="MLM214"/>
      <c r="MLN214"/>
      <c r="MLO214"/>
      <c r="MLP214" s="14"/>
      <c r="MLQ214" s="10"/>
      <c r="MLR214"/>
      <c r="MLS214" s="10"/>
      <c r="MLT214"/>
      <c r="MLU214"/>
      <c r="MLV214"/>
      <c r="MLW214" s="14"/>
      <c r="MLX214" s="10"/>
      <c r="MLY214"/>
      <c r="MLZ214" s="10"/>
      <c r="MMA214"/>
      <c r="MMB214"/>
      <c r="MMC214"/>
      <c r="MMD214" s="14"/>
      <c r="MME214" s="10"/>
      <c r="MMF214"/>
      <c r="MMG214" s="10"/>
      <c r="MMH214"/>
      <c r="MMI214"/>
      <c r="MMJ214"/>
      <c r="MMK214" s="14"/>
      <c r="MML214" s="10"/>
      <c r="MMM214"/>
      <c r="MMN214" s="10"/>
      <c r="MMO214"/>
      <c r="MMP214"/>
      <c r="MMQ214"/>
      <c r="MMR214" s="14"/>
      <c r="MMS214" s="10"/>
      <c r="MMT214"/>
      <c r="MMU214" s="10"/>
      <c r="MMV214"/>
      <c r="MMW214"/>
      <c r="MMX214"/>
      <c r="MMY214" s="14"/>
      <c r="MMZ214" s="10"/>
      <c r="MNA214"/>
      <c r="MNB214" s="10"/>
      <c r="MNC214"/>
      <c r="MND214"/>
      <c r="MNE214"/>
      <c r="MNF214" s="14"/>
      <c r="MNG214" s="10"/>
      <c r="MNH214"/>
      <c r="MNI214" s="10"/>
      <c r="MNJ214"/>
      <c r="MNK214"/>
      <c r="MNL214"/>
      <c r="MNM214" s="14"/>
      <c r="MNN214" s="10"/>
      <c r="MNO214"/>
      <c r="MNP214" s="10"/>
      <c r="MNQ214"/>
      <c r="MNR214"/>
      <c r="MNS214"/>
      <c r="MNT214" s="14"/>
      <c r="MNU214" s="10"/>
      <c r="MNV214"/>
      <c r="MNW214" s="10"/>
      <c r="MNX214"/>
      <c r="MNY214"/>
      <c r="MNZ214"/>
      <c r="MOA214" s="14"/>
      <c r="MOB214" s="10"/>
      <c r="MOC214"/>
      <c r="MOD214" s="10"/>
      <c r="MOE214"/>
      <c r="MOF214"/>
      <c r="MOG214"/>
      <c r="MOH214" s="14"/>
      <c r="MOI214" s="10"/>
      <c r="MOJ214"/>
      <c r="MOK214" s="10"/>
      <c r="MOL214"/>
      <c r="MOM214"/>
      <c r="MON214"/>
      <c r="MOO214" s="14"/>
      <c r="MOP214" s="10"/>
      <c r="MOQ214"/>
      <c r="MOR214" s="10"/>
      <c r="MOS214"/>
      <c r="MOT214"/>
      <c r="MOU214"/>
      <c r="MOV214" s="14"/>
      <c r="MOW214" s="10"/>
      <c r="MOX214"/>
      <c r="MOY214" s="10"/>
      <c r="MOZ214"/>
      <c r="MPA214"/>
      <c r="MPB214"/>
      <c r="MPC214" s="14"/>
      <c r="MPD214" s="10"/>
      <c r="MPE214"/>
      <c r="MPF214" s="10"/>
      <c r="MPG214"/>
      <c r="MPH214"/>
      <c r="MPI214"/>
      <c r="MPJ214" s="14"/>
      <c r="MPK214" s="10"/>
      <c r="MPL214"/>
      <c r="MPM214" s="10"/>
      <c r="MPN214"/>
      <c r="MPO214"/>
      <c r="MPP214"/>
      <c r="MPQ214" s="14"/>
      <c r="MPR214" s="10"/>
      <c r="MPS214"/>
      <c r="MPT214" s="10"/>
      <c r="MPU214"/>
      <c r="MPV214"/>
      <c r="MPW214"/>
      <c r="MPX214" s="14"/>
      <c r="MPY214" s="10"/>
      <c r="MPZ214"/>
      <c r="MQA214" s="10"/>
      <c r="MQB214"/>
      <c r="MQC214"/>
      <c r="MQD214"/>
      <c r="MQE214" s="14"/>
      <c r="MQF214" s="10"/>
      <c r="MQG214"/>
      <c r="MQH214" s="10"/>
      <c r="MQI214"/>
      <c r="MQJ214"/>
      <c r="MQK214"/>
      <c r="MQL214" s="14"/>
      <c r="MQM214" s="10"/>
      <c r="MQN214"/>
      <c r="MQO214" s="10"/>
      <c r="MQP214"/>
      <c r="MQQ214"/>
      <c r="MQR214"/>
      <c r="MQS214" s="14"/>
      <c r="MQT214" s="26"/>
      <c r="MQU214"/>
      <c r="MQV214" s="10"/>
      <c r="MQW214"/>
      <c r="MQX214"/>
      <c r="MQY214"/>
      <c r="MQZ214" s="14"/>
      <c r="MRA214" s="26"/>
      <c r="MRB214"/>
      <c r="MRC214" s="10"/>
      <c r="MRD214"/>
      <c r="MRE214"/>
      <c r="MRF214"/>
      <c r="MRG214" s="39"/>
      <c r="MRH214" s="81"/>
      <c r="MRI214" s="10"/>
      <c r="MRJ214" s="10"/>
      <c r="MRK214" s="14"/>
      <c r="MRL214" s="14"/>
      <c r="MRM214"/>
      <c r="MRN214" s="10"/>
      <c r="MRO214"/>
      <c r="MRP214" s="10"/>
      <c r="MRQ214" s="6"/>
      <c r="MRR214"/>
      <c r="MRS214"/>
      <c r="MRT214" s="14"/>
      <c r="MRU214" s="10"/>
      <c r="MRV214"/>
      <c r="MRW214" s="10"/>
      <c r="MRX214"/>
      <c r="MRY214"/>
      <c r="MRZ214"/>
      <c r="MSA214" s="14"/>
      <c r="MSB214" s="10"/>
      <c r="MSC214"/>
      <c r="MSD214" s="10"/>
      <c r="MSE214"/>
      <c r="MSF214"/>
      <c r="MSG214"/>
      <c r="MSH214" s="14"/>
      <c r="MSI214" s="10"/>
      <c r="MSJ214"/>
      <c r="MSK214" s="10"/>
      <c r="MSL214"/>
      <c r="MSM214"/>
      <c r="MSN214"/>
      <c r="MSO214" s="14"/>
      <c r="MSP214" s="10"/>
      <c r="MSQ214"/>
      <c r="MSR214" s="10"/>
      <c r="MSS214"/>
      <c r="MST214"/>
      <c r="MSU214"/>
      <c r="MSV214" s="14"/>
      <c r="MSW214" s="10"/>
      <c r="MSX214"/>
      <c r="MSY214" s="10"/>
      <c r="MSZ214"/>
      <c r="MTA214"/>
      <c r="MTB214"/>
      <c r="MTC214" s="14"/>
      <c r="MTD214" s="10"/>
      <c r="MTE214"/>
      <c r="MTF214" s="10"/>
      <c r="MTG214"/>
      <c r="MTH214"/>
      <c r="MTI214"/>
      <c r="MTJ214" s="14"/>
      <c r="MTK214" s="10"/>
      <c r="MTL214"/>
      <c r="MTM214" s="10"/>
      <c r="MTN214"/>
      <c r="MTO214"/>
      <c r="MTP214"/>
      <c r="MTQ214" s="14"/>
      <c r="MTR214" s="10"/>
      <c r="MTS214"/>
      <c r="MTT214" s="10"/>
      <c r="MTU214"/>
      <c r="MTV214"/>
      <c r="MTW214"/>
      <c r="MTX214" s="14"/>
      <c r="MTY214" s="10"/>
      <c r="MTZ214"/>
      <c r="MUA214" s="10"/>
      <c r="MUB214"/>
      <c r="MUC214"/>
      <c r="MUD214"/>
      <c r="MUE214" s="14"/>
      <c r="MUF214" s="10"/>
      <c r="MUG214"/>
      <c r="MUH214" s="10"/>
      <c r="MUI214"/>
      <c r="MUJ214"/>
      <c r="MUK214"/>
      <c r="MUL214" s="14"/>
      <c r="MUM214" s="10"/>
      <c r="MUN214"/>
      <c r="MUO214" s="10"/>
      <c r="MUP214"/>
      <c r="MUQ214"/>
      <c r="MUR214"/>
      <c r="MUS214" s="14"/>
      <c r="MUT214" s="10"/>
      <c r="MUU214"/>
      <c r="MUV214" s="10"/>
      <c r="MUW214"/>
      <c r="MUX214"/>
      <c r="MUY214"/>
      <c r="MUZ214" s="14"/>
      <c r="MVA214" s="10"/>
      <c r="MVB214"/>
      <c r="MVC214" s="10"/>
      <c r="MVD214"/>
      <c r="MVE214"/>
      <c r="MVF214"/>
      <c r="MVG214" s="14"/>
      <c r="MVH214" s="10"/>
      <c r="MVI214"/>
      <c r="MVJ214" s="10"/>
      <c r="MVK214"/>
      <c r="MVL214"/>
      <c r="MVM214"/>
      <c r="MVN214" s="14"/>
      <c r="MVO214" s="10"/>
      <c r="MVP214"/>
      <c r="MVQ214" s="10"/>
      <c r="MVR214"/>
      <c r="MVS214"/>
      <c r="MVT214"/>
      <c r="MVU214" s="14"/>
      <c r="MVV214" s="10"/>
      <c r="MVW214"/>
      <c r="MVX214" s="10"/>
      <c r="MVY214"/>
      <c r="MVZ214"/>
      <c r="MWA214"/>
      <c r="MWB214" s="14"/>
      <c r="MWC214" s="10"/>
      <c r="MWD214"/>
      <c r="MWE214" s="10"/>
      <c r="MWF214"/>
      <c r="MWG214"/>
      <c r="MWH214"/>
      <c r="MWI214" s="14"/>
      <c r="MWJ214" s="10"/>
      <c r="MWK214"/>
      <c r="MWL214" s="10"/>
      <c r="MWM214"/>
      <c r="MWN214"/>
      <c r="MWO214"/>
      <c r="MWP214" s="14"/>
      <c r="MWQ214" s="10"/>
      <c r="MWR214"/>
      <c r="MWS214" s="10"/>
      <c r="MWT214"/>
      <c r="MWU214"/>
      <c r="MWV214"/>
      <c r="MWW214" s="14"/>
      <c r="MWX214" s="10"/>
      <c r="MWY214"/>
      <c r="MWZ214" s="10"/>
      <c r="MXA214"/>
      <c r="MXB214"/>
      <c r="MXC214"/>
      <c r="MXD214" s="14"/>
      <c r="MXE214" s="10"/>
      <c r="MXF214"/>
      <c r="MXG214" s="10"/>
      <c r="MXH214"/>
      <c r="MXI214"/>
      <c r="MXJ214"/>
      <c r="MXK214" s="14"/>
      <c r="MXL214" s="10"/>
      <c r="MXM214"/>
      <c r="MXN214" s="10"/>
      <c r="MXO214"/>
      <c r="MXP214"/>
      <c r="MXQ214"/>
      <c r="MXR214" s="14"/>
      <c r="MXS214" s="10"/>
      <c r="MXT214"/>
      <c r="MXU214" s="10"/>
      <c r="MXV214"/>
      <c r="MXW214"/>
      <c r="MXX214"/>
      <c r="MXY214" s="14"/>
      <c r="MXZ214" s="10"/>
      <c r="MYA214"/>
      <c r="MYB214" s="10"/>
      <c r="MYC214"/>
      <c r="MYD214"/>
      <c r="MYE214"/>
      <c r="MYF214" s="14"/>
      <c r="MYG214" s="10"/>
      <c r="MYH214"/>
      <c r="MYI214" s="10"/>
      <c r="MYJ214"/>
      <c r="MYK214"/>
      <c r="MYL214"/>
      <c r="MYM214" s="14"/>
      <c r="MYN214" s="10"/>
      <c r="MYO214"/>
      <c r="MYP214" s="10"/>
      <c r="MYQ214"/>
      <c r="MYR214"/>
      <c r="MYS214"/>
      <c r="MYT214" s="14"/>
      <c r="MYU214" s="10"/>
      <c r="MYV214"/>
      <c r="MYW214" s="10"/>
      <c r="MYX214"/>
      <c r="MYY214"/>
      <c r="MYZ214"/>
      <c r="MZA214" s="14"/>
      <c r="MZB214" s="10"/>
      <c r="MZC214"/>
      <c r="MZD214" s="10"/>
      <c r="MZE214"/>
      <c r="MZF214"/>
      <c r="MZG214"/>
      <c r="MZH214" s="14"/>
      <c r="MZI214" s="10"/>
      <c r="MZJ214"/>
      <c r="MZK214" s="10"/>
      <c r="MZL214"/>
      <c r="MZM214"/>
      <c r="MZN214"/>
      <c r="MZO214" s="14"/>
      <c r="MZP214" s="10"/>
      <c r="MZQ214"/>
      <c r="MZR214" s="10"/>
      <c r="MZS214"/>
      <c r="MZT214"/>
      <c r="MZU214"/>
      <c r="MZV214" s="14"/>
      <c r="MZW214" s="26"/>
      <c r="MZX214"/>
      <c r="MZY214" s="10"/>
      <c r="MZZ214"/>
      <c r="NAA214"/>
      <c r="NAB214"/>
      <c r="NAC214" s="14"/>
      <c r="NAD214" s="26"/>
      <c r="NAE214"/>
      <c r="NAF214" s="10"/>
      <c r="NAG214"/>
      <c r="NAH214"/>
      <c r="NAI214"/>
      <c r="NAJ214" s="39"/>
      <c r="NAK214" s="81"/>
      <c r="NAL214" s="10"/>
      <c r="NAM214" s="10"/>
      <c r="NAN214" s="14"/>
      <c r="NAO214" s="14"/>
      <c r="NAP214"/>
      <c r="NAQ214" s="10"/>
      <c r="NAR214"/>
      <c r="NAS214" s="10"/>
      <c r="NAT214" s="6"/>
      <c r="NAU214"/>
      <c r="NAV214"/>
      <c r="NAW214" s="14"/>
      <c r="NAX214" s="10"/>
      <c r="NAY214"/>
      <c r="NAZ214" s="10"/>
      <c r="NBA214"/>
      <c r="NBB214"/>
      <c r="NBC214"/>
      <c r="NBD214" s="14"/>
      <c r="NBE214" s="10"/>
      <c r="NBF214"/>
      <c r="NBG214" s="10"/>
      <c r="NBH214"/>
      <c r="NBI214"/>
      <c r="NBJ214"/>
      <c r="NBK214" s="14"/>
      <c r="NBL214" s="10"/>
      <c r="NBM214"/>
      <c r="NBN214" s="10"/>
      <c r="NBO214"/>
      <c r="NBP214"/>
      <c r="NBQ214"/>
      <c r="NBR214" s="14"/>
      <c r="NBS214" s="10"/>
      <c r="NBT214"/>
      <c r="NBU214" s="10"/>
      <c r="NBV214"/>
      <c r="NBW214"/>
      <c r="NBX214"/>
      <c r="NBY214" s="14"/>
      <c r="NBZ214" s="10"/>
      <c r="NCA214"/>
      <c r="NCB214" s="10"/>
      <c r="NCC214"/>
      <c r="NCD214"/>
      <c r="NCE214"/>
      <c r="NCF214" s="14"/>
      <c r="NCG214" s="10"/>
      <c r="NCH214"/>
      <c r="NCI214" s="10"/>
      <c r="NCJ214"/>
      <c r="NCK214"/>
      <c r="NCL214"/>
      <c r="NCM214" s="14"/>
      <c r="NCN214" s="10"/>
      <c r="NCO214"/>
      <c r="NCP214" s="10"/>
      <c r="NCQ214"/>
      <c r="NCR214"/>
      <c r="NCS214"/>
      <c r="NCT214" s="14"/>
      <c r="NCU214" s="10"/>
      <c r="NCV214"/>
      <c r="NCW214" s="10"/>
      <c r="NCX214"/>
      <c r="NCY214"/>
      <c r="NCZ214"/>
      <c r="NDA214" s="14"/>
      <c r="NDB214" s="10"/>
      <c r="NDC214"/>
      <c r="NDD214" s="10"/>
      <c r="NDE214"/>
      <c r="NDF214"/>
      <c r="NDG214"/>
      <c r="NDH214" s="14"/>
      <c r="NDI214" s="10"/>
      <c r="NDJ214"/>
      <c r="NDK214" s="10"/>
      <c r="NDL214"/>
      <c r="NDM214"/>
      <c r="NDN214"/>
      <c r="NDO214" s="14"/>
      <c r="NDP214" s="10"/>
      <c r="NDQ214"/>
      <c r="NDR214" s="10"/>
      <c r="NDS214"/>
      <c r="NDT214"/>
      <c r="NDU214"/>
      <c r="NDV214" s="14"/>
      <c r="NDW214" s="10"/>
      <c r="NDX214"/>
      <c r="NDY214" s="10"/>
      <c r="NDZ214"/>
      <c r="NEA214"/>
      <c r="NEB214"/>
      <c r="NEC214" s="14"/>
      <c r="NED214" s="10"/>
      <c r="NEE214"/>
      <c r="NEF214" s="10"/>
      <c r="NEG214"/>
      <c r="NEH214"/>
      <c r="NEI214"/>
      <c r="NEJ214" s="14"/>
      <c r="NEK214" s="10"/>
      <c r="NEL214"/>
      <c r="NEM214" s="10"/>
      <c r="NEN214"/>
      <c r="NEO214"/>
      <c r="NEP214"/>
      <c r="NEQ214" s="14"/>
      <c r="NER214" s="10"/>
      <c r="NES214"/>
      <c r="NET214" s="10"/>
      <c r="NEU214"/>
      <c r="NEV214"/>
      <c r="NEW214"/>
      <c r="NEX214" s="14"/>
      <c r="NEY214" s="10"/>
      <c r="NEZ214"/>
      <c r="NFA214" s="10"/>
      <c r="NFB214"/>
      <c r="NFC214"/>
      <c r="NFD214"/>
      <c r="NFE214" s="14"/>
      <c r="NFF214" s="10"/>
      <c r="NFG214"/>
      <c r="NFH214" s="10"/>
      <c r="NFI214"/>
      <c r="NFJ214"/>
      <c r="NFK214"/>
      <c r="NFL214" s="14"/>
      <c r="NFM214" s="10"/>
      <c r="NFN214"/>
      <c r="NFO214" s="10"/>
      <c r="NFP214"/>
      <c r="NFQ214"/>
      <c r="NFR214"/>
      <c r="NFS214" s="14"/>
      <c r="NFT214" s="10"/>
      <c r="NFU214"/>
      <c r="NFV214" s="10"/>
      <c r="NFW214"/>
      <c r="NFX214"/>
      <c r="NFY214"/>
      <c r="NFZ214" s="14"/>
      <c r="NGA214" s="10"/>
      <c r="NGB214"/>
      <c r="NGC214" s="10"/>
      <c r="NGD214"/>
      <c r="NGE214"/>
      <c r="NGF214"/>
      <c r="NGG214" s="14"/>
      <c r="NGH214" s="10"/>
      <c r="NGI214"/>
      <c r="NGJ214" s="10"/>
      <c r="NGK214"/>
      <c r="NGL214"/>
      <c r="NGM214"/>
      <c r="NGN214" s="14"/>
      <c r="NGO214" s="10"/>
      <c r="NGP214"/>
      <c r="NGQ214" s="10"/>
      <c r="NGR214"/>
      <c r="NGS214"/>
      <c r="NGT214"/>
      <c r="NGU214" s="14"/>
      <c r="NGV214" s="10"/>
      <c r="NGW214"/>
      <c r="NGX214" s="10"/>
      <c r="NGY214"/>
      <c r="NGZ214"/>
      <c r="NHA214"/>
      <c r="NHB214" s="14"/>
      <c r="NHC214" s="10"/>
      <c r="NHD214"/>
      <c r="NHE214" s="10"/>
      <c r="NHF214"/>
      <c r="NHG214"/>
      <c r="NHH214"/>
      <c r="NHI214" s="14"/>
      <c r="NHJ214" s="10"/>
      <c r="NHK214"/>
      <c r="NHL214" s="10"/>
      <c r="NHM214"/>
      <c r="NHN214"/>
      <c r="NHO214"/>
      <c r="NHP214" s="14"/>
      <c r="NHQ214" s="10"/>
      <c r="NHR214"/>
      <c r="NHS214" s="10"/>
      <c r="NHT214"/>
      <c r="NHU214"/>
      <c r="NHV214"/>
      <c r="NHW214" s="14"/>
      <c r="NHX214" s="10"/>
      <c r="NHY214"/>
      <c r="NHZ214" s="10"/>
      <c r="NIA214"/>
      <c r="NIB214"/>
      <c r="NIC214"/>
      <c r="NID214" s="14"/>
      <c r="NIE214" s="10"/>
      <c r="NIF214"/>
      <c r="NIG214" s="10"/>
      <c r="NIH214"/>
      <c r="NII214"/>
      <c r="NIJ214"/>
      <c r="NIK214" s="14"/>
      <c r="NIL214" s="10"/>
      <c r="NIM214"/>
      <c r="NIN214" s="10"/>
      <c r="NIO214"/>
      <c r="NIP214"/>
      <c r="NIQ214"/>
      <c r="NIR214" s="14"/>
      <c r="NIS214" s="10"/>
      <c r="NIT214"/>
      <c r="NIU214" s="10"/>
      <c r="NIV214"/>
      <c r="NIW214"/>
      <c r="NIX214"/>
      <c r="NIY214" s="14"/>
      <c r="NIZ214" s="26"/>
      <c r="NJA214"/>
      <c r="NJB214" s="10"/>
      <c r="NJC214"/>
      <c r="NJD214"/>
      <c r="NJE214"/>
      <c r="NJF214" s="14"/>
      <c r="NJG214" s="26"/>
      <c r="NJH214"/>
      <c r="NJI214" s="10"/>
      <c r="NJJ214"/>
      <c r="NJK214"/>
      <c r="NJL214"/>
      <c r="NJM214" s="39"/>
      <c r="NJN214" s="81"/>
      <c r="NJO214" s="10"/>
      <c r="NJP214" s="10"/>
      <c r="NJQ214" s="14"/>
      <c r="NJR214" s="14"/>
      <c r="NJS214"/>
      <c r="NJT214" s="10"/>
      <c r="NJU214"/>
      <c r="NJV214" s="10"/>
      <c r="NJW214" s="6"/>
      <c r="NJX214"/>
      <c r="NJY214"/>
      <c r="NJZ214" s="14"/>
      <c r="NKA214" s="10"/>
      <c r="NKB214"/>
      <c r="NKC214" s="10"/>
      <c r="NKD214"/>
      <c r="NKE214"/>
      <c r="NKF214"/>
      <c r="NKG214" s="14"/>
      <c r="NKH214" s="10"/>
      <c r="NKI214"/>
      <c r="NKJ214" s="10"/>
      <c r="NKK214"/>
      <c r="NKL214"/>
      <c r="NKM214"/>
      <c r="NKN214" s="14"/>
      <c r="NKO214" s="10"/>
      <c r="NKP214"/>
      <c r="NKQ214" s="10"/>
      <c r="NKR214"/>
      <c r="NKS214"/>
      <c r="NKT214"/>
      <c r="NKU214" s="14"/>
      <c r="NKV214" s="10"/>
      <c r="NKW214"/>
      <c r="NKX214" s="10"/>
      <c r="NKY214"/>
      <c r="NKZ214"/>
      <c r="NLA214"/>
      <c r="NLB214" s="14"/>
      <c r="NLC214" s="10"/>
      <c r="NLD214"/>
      <c r="NLE214" s="10"/>
      <c r="NLF214"/>
      <c r="NLG214"/>
      <c r="NLH214"/>
      <c r="NLI214" s="14"/>
      <c r="NLJ214" s="10"/>
      <c r="NLK214"/>
      <c r="NLL214" s="10"/>
      <c r="NLM214"/>
      <c r="NLN214"/>
      <c r="NLO214"/>
      <c r="NLP214" s="14"/>
      <c r="NLQ214" s="10"/>
      <c r="NLR214"/>
      <c r="NLS214" s="10"/>
      <c r="NLT214"/>
      <c r="NLU214"/>
      <c r="NLV214"/>
      <c r="NLW214" s="14"/>
      <c r="NLX214" s="10"/>
      <c r="NLY214"/>
      <c r="NLZ214" s="10"/>
      <c r="NMA214"/>
      <c r="NMB214"/>
      <c r="NMC214"/>
      <c r="NMD214" s="14"/>
      <c r="NME214" s="10"/>
      <c r="NMF214"/>
      <c r="NMG214" s="10"/>
      <c r="NMH214"/>
      <c r="NMI214"/>
      <c r="NMJ214"/>
      <c r="NMK214" s="14"/>
      <c r="NML214" s="10"/>
      <c r="NMM214"/>
      <c r="NMN214" s="10"/>
      <c r="NMO214"/>
      <c r="NMP214"/>
      <c r="NMQ214"/>
      <c r="NMR214" s="14"/>
      <c r="NMS214" s="10"/>
      <c r="NMT214"/>
      <c r="NMU214" s="10"/>
      <c r="NMV214"/>
      <c r="NMW214"/>
      <c r="NMX214"/>
      <c r="NMY214" s="14"/>
      <c r="NMZ214" s="10"/>
      <c r="NNA214"/>
      <c r="NNB214" s="10"/>
      <c r="NNC214"/>
      <c r="NND214"/>
      <c r="NNE214"/>
      <c r="NNF214" s="14"/>
      <c r="NNG214" s="10"/>
      <c r="NNH214"/>
      <c r="NNI214" s="10"/>
      <c r="NNJ214"/>
      <c r="NNK214"/>
      <c r="NNL214"/>
      <c r="NNM214" s="14"/>
      <c r="NNN214" s="10"/>
      <c r="NNO214"/>
      <c r="NNP214" s="10"/>
      <c r="NNQ214"/>
      <c r="NNR214"/>
      <c r="NNS214"/>
      <c r="NNT214" s="14"/>
      <c r="NNU214" s="10"/>
      <c r="NNV214"/>
      <c r="NNW214" s="10"/>
      <c r="NNX214"/>
      <c r="NNY214"/>
      <c r="NNZ214"/>
      <c r="NOA214" s="14"/>
      <c r="NOB214" s="10"/>
      <c r="NOC214"/>
      <c r="NOD214" s="10"/>
      <c r="NOE214"/>
      <c r="NOF214"/>
      <c r="NOG214"/>
      <c r="NOH214" s="14"/>
      <c r="NOI214" s="10"/>
      <c r="NOJ214"/>
      <c r="NOK214" s="10"/>
      <c r="NOL214"/>
      <c r="NOM214"/>
      <c r="NON214"/>
      <c r="NOO214" s="14"/>
      <c r="NOP214" s="10"/>
      <c r="NOQ214"/>
      <c r="NOR214" s="10"/>
      <c r="NOS214"/>
      <c r="NOT214"/>
      <c r="NOU214"/>
      <c r="NOV214" s="14"/>
      <c r="NOW214" s="10"/>
      <c r="NOX214"/>
      <c r="NOY214" s="10"/>
      <c r="NOZ214"/>
      <c r="NPA214"/>
      <c r="NPB214"/>
      <c r="NPC214" s="14"/>
      <c r="NPD214" s="10"/>
      <c r="NPE214"/>
      <c r="NPF214" s="10"/>
      <c r="NPG214"/>
      <c r="NPH214"/>
      <c r="NPI214"/>
      <c r="NPJ214" s="14"/>
      <c r="NPK214" s="10"/>
      <c r="NPL214"/>
      <c r="NPM214" s="10"/>
      <c r="NPN214"/>
      <c r="NPO214"/>
      <c r="NPP214"/>
      <c r="NPQ214" s="14"/>
      <c r="NPR214" s="10"/>
      <c r="NPS214"/>
      <c r="NPT214" s="10"/>
      <c r="NPU214"/>
      <c r="NPV214"/>
      <c r="NPW214"/>
      <c r="NPX214" s="14"/>
      <c r="NPY214" s="10"/>
      <c r="NPZ214"/>
      <c r="NQA214" s="10"/>
      <c r="NQB214"/>
      <c r="NQC214"/>
      <c r="NQD214"/>
      <c r="NQE214" s="14"/>
      <c r="NQF214" s="10"/>
      <c r="NQG214"/>
      <c r="NQH214" s="10"/>
      <c r="NQI214"/>
      <c r="NQJ214"/>
      <c r="NQK214"/>
      <c r="NQL214" s="14"/>
      <c r="NQM214" s="10"/>
      <c r="NQN214"/>
      <c r="NQO214" s="10"/>
      <c r="NQP214"/>
      <c r="NQQ214"/>
      <c r="NQR214"/>
      <c r="NQS214" s="14"/>
      <c r="NQT214" s="10"/>
      <c r="NQU214"/>
      <c r="NQV214" s="10"/>
      <c r="NQW214"/>
      <c r="NQX214"/>
      <c r="NQY214"/>
      <c r="NQZ214" s="14"/>
      <c r="NRA214" s="10"/>
      <c r="NRB214"/>
      <c r="NRC214" s="10"/>
      <c r="NRD214"/>
      <c r="NRE214"/>
      <c r="NRF214"/>
      <c r="NRG214" s="14"/>
      <c r="NRH214" s="10"/>
      <c r="NRI214"/>
      <c r="NRJ214" s="10"/>
      <c r="NRK214"/>
      <c r="NRL214"/>
      <c r="NRM214"/>
      <c r="NRN214" s="14"/>
      <c r="NRO214" s="10"/>
      <c r="NRP214"/>
      <c r="NRQ214" s="10"/>
      <c r="NRR214"/>
      <c r="NRS214"/>
      <c r="NRT214"/>
      <c r="NRU214" s="14"/>
      <c r="NRV214" s="10"/>
      <c r="NRW214"/>
      <c r="NRX214" s="10"/>
      <c r="NRY214"/>
      <c r="NRZ214"/>
      <c r="NSA214"/>
      <c r="NSB214" s="14"/>
      <c r="NSC214" s="26"/>
      <c r="NSD214"/>
      <c r="NSE214" s="10"/>
      <c r="NSF214"/>
      <c r="NSG214"/>
      <c r="NSH214"/>
      <c r="NSI214" s="14"/>
      <c r="NSJ214" s="26"/>
      <c r="NSK214"/>
      <c r="NSL214" s="10"/>
      <c r="NSM214"/>
      <c r="NSN214"/>
      <c r="NSO214"/>
      <c r="NSP214" s="39"/>
      <c r="NSQ214" s="81"/>
      <c r="NSR214" s="10"/>
      <c r="NSS214" s="10"/>
      <c r="NST214" s="14"/>
      <c r="NSU214" s="14"/>
      <c r="NSV214"/>
      <c r="NSW214" s="10"/>
      <c r="NSX214"/>
      <c r="NSY214" s="10"/>
      <c r="NSZ214" s="6"/>
      <c r="NTA214"/>
      <c r="NTB214"/>
      <c r="NTC214" s="14"/>
      <c r="NTD214" s="10"/>
      <c r="NTE214"/>
      <c r="NTF214" s="10"/>
      <c r="NTG214"/>
      <c r="NTH214"/>
      <c r="NTI214"/>
      <c r="NTJ214" s="14"/>
      <c r="NTK214" s="10"/>
      <c r="NTL214"/>
      <c r="NTM214" s="10"/>
      <c r="NTN214"/>
      <c r="NTO214"/>
      <c r="NTP214"/>
      <c r="NTQ214" s="14"/>
      <c r="NTR214" s="10"/>
      <c r="NTS214"/>
      <c r="NTT214" s="10"/>
      <c r="NTU214"/>
      <c r="NTV214"/>
      <c r="NTW214"/>
      <c r="NTX214" s="14"/>
      <c r="NTY214" s="10"/>
      <c r="NTZ214"/>
      <c r="NUA214" s="10"/>
      <c r="NUB214"/>
      <c r="NUC214"/>
      <c r="NUD214"/>
      <c r="NUE214" s="14"/>
      <c r="NUF214" s="10"/>
      <c r="NUG214"/>
      <c r="NUH214" s="10"/>
      <c r="NUI214"/>
      <c r="NUJ214"/>
      <c r="NUK214"/>
      <c r="NUL214" s="14"/>
      <c r="NUM214" s="10"/>
      <c r="NUN214"/>
      <c r="NUO214" s="10"/>
      <c r="NUP214"/>
      <c r="NUQ214"/>
      <c r="NUR214"/>
      <c r="NUS214" s="14"/>
      <c r="NUT214" s="10"/>
      <c r="NUU214"/>
      <c r="NUV214" s="10"/>
      <c r="NUW214"/>
      <c r="NUX214"/>
      <c r="NUY214"/>
      <c r="NUZ214" s="14"/>
      <c r="NVA214" s="10"/>
      <c r="NVB214"/>
      <c r="NVC214" s="10"/>
      <c r="NVD214"/>
      <c r="NVE214"/>
      <c r="NVF214"/>
      <c r="NVG214" s="14"/>
      <c r="NVH214" s="10"/>
      <c r="NVI214"/>
      <c r="NVJ214" s="10"/>
      <c r="NVK214"/>
      <c r="NVL214"/>
      <c r="NVM214"/>
      <c r="NVN214" s="14"/>
      <c r="NVO214" s="10"/>
      <c r="NVP214"/>
      <c r="NVQ214" s="10"/>
      <c r="NVR214"/>
      <c r="NVS214"/>
      <c r="NVT214"/>
      <c r="NVU214" s="14"/>
      <c r="NVV214" s="10"/>
      <c r="NVW214"/>
      <c r="NVX214" s="10"/>
      <c r="NVY214"/>
      <c r="NVZ214"/>
      <c r="NWA214"/>
      <c r="NWB214" s="14"/>
      <c r="NWC214" s="10"/>
      <c r="NWD214"/>
      <c r="NWE214" s="10"/>
      <c r="NWF214"/>
      <c r="NWG214"/>
      <c r="NWH214"/>
      <c r="NWI214" s="14"/>
      <c r="NWJ214" s="10"/>
      <c r="NWK214"/>
      <c r="NWL214" s="10"/>
      <c r="NWM214"/>
      <c r="NWN214"/>
      <c r="NWO214"/>
      <c r="NWP214" s="14"/>
      <c r="NWQ214" s="10"/>
      <c r="NWR214"/>
      <c r="NWS214" s="10"/>
      <c r="NWT214"/>
      <c r="NWU214"/>
      <c r="NWV214"/>
      <c r="NWW214" s="14"/>
      <c r="NWX214" s="10"/>
      <c r="NWY214"/>
      <c r="NWZ214" s="10"/>
      <c r="NXA214"/>
      <c r="NXB214"/>
      <c r="NXC214"/>
      <c r="NXD214" s="14"/>
      <c r="NXE214" s="10"/>
      <c r="NXF214"/>
      <c r="NXG214" s="10"/>
      <c r="NXH214"/>
      <c r="NXI214"/>
      <c r="NXJ214"/>
      <c r="NXK214" s="14"/>
      <c r="NXL214" s="10"/>
      <c r="NXM214"/>
      <c r="NXN214" s="10"/>
      <c r="NXO214"/>
      <c r="NXP214"/>
      <c r="NXQ214"/>
      <c r="NXR214" s="14"/>
      <c r="NXS214" s="10"/>
      <c r="NXT214"/>
      <c r="NXU214" s="10"/>
      <c r="NXV214"/>
      <c r="NXW214"/>
      <c r="NXX214"/>
      <c r="NXY214" s="14"/>
      <c r="NXZ214" s="10"/>
      <c r="NYA214"/>
      <c r="NYB214" s="10"/>
      <c r="NYC214"/>
      <c r="NYD214"/>
      <c r="NYE214"/>
      <c r="NYF214" s="14"/>
      <c r="NYG214" s="10"/>
      <c r="NYH214"/>
      <c r="NYI214" s="10"/>
      <c r="NYJ214"/>
      <c r="NYK214"/>
      <c r="NYL214"/>
      <c r="NYM214" s="14"/>
      <c r="NYN214" s="10"/>
      <c r="NYO214"/>
      <c r="NYP214" s="10"/>
      <c r="NYQ214"/>
      <c r="NYR214"/>
      <c r="NYS214"/>
      <c r="NYT214" s="14"/>
      <c r="NYU214" s="10"/>
      <c r="NYV214"/>
      <c r="NYW214" s="10"/>
      <c r="NYX214"/>
      <c r="NYY214"/>
      <c r="NYZ214"/>
      <c r="NZA214" s="14"/>
      <c r="NZB214" s="10"/>
      <c r="NZC214"/>
      <c r="NZD214" s="10"/>
      <c r="NZE214"/>
      <c r="NZF214"/>
      <c r="NZG214"/>
      <c r="NZH214" s="14"/>
      <c r="NZI214" s="10"/>
      <c r="NZJ214"/>
      <c r="NZK214" s="10"/>
      <c r="NZL214"/>
      <c r="NZM214"/>
      <c r="NZN214"/>
      <c r="NZO214" s="14"/>
      <c r="NZP214" s="10"/>
      <c r="NZQ214"/>
      <c r="NZR214" s="10"/>
      <c r="NZS214"/>
      <c r="NZT214"/>
      <c r="NZU214"/>
      <c r="NZV214" s="14"/>
      <c r="NZW214" s="10"/>
      <c r="NZX214"/>
      <c r="NZY214" s="10"/>
      <c r="NZZ214"/>
      <c r="OAA214"/>
      <c r="OAB214"/>
      <c r="OAC214" s="14"/>
      <c r="OAD214" s="10"/>
      <c r="OAE214"/>
      <c r="OAF214" s="10"/>
      <c r="OAG214"/>
      <c r="OAH214"/>
      <c r="OAI214"/>
      <c r="OAJ214" s="14"/>
      <c r="OAK214" s="10"/>
      <c r="OAL214"/>
      <c r="OAM214" s="10"/>
      <c r="OAN214"/>
      <c r="OAO214"/>
      <c r="OAP214"/>
      <c r="OAQ214" s="14"/>
      <c r="OAR214" s="10"/>
      <c r="OAS214"/>
      <c r="OAT214" s="10"/>
      <c r="OAU214"/>
      <c r="OAV214"/>
      <c r="OAW214"/>
      <c r="OAX214" s="14"/>
      <c r="OAY214" s="10"/>
      <c r="OAZ214"/>
      <c r="OBA214" s="10"/>
      <c r="OBB214"/>
      <c r="OBC214"/>
      <c r="OBD214"/>
      <c r="OBE214" s="14"/>
      <c r="OBF214" s="26"/>
      <c r="OBG214"/>
      <c r="OBH214" s="10"/>
      <c r="OBI214"/>
      <c r="OBJ214"/>
      <c r="OBK214"/>
      <c r="OBL214" s="14"/>
      <c r="OBM214" s="26"/>
      <c r="OBN214"/>
      <c r="OBO214" s="10"/>
      <c r="OBP214"/>
      <c r="OBQ214"/>
      <c r="OBR214"/>
      <c r="OBS214" s="39"/>
      <c r="OBT214" s="81"/>
      <c r="OBU214" s="10"/>
      <c r="OBV214" s="10"/>
      <c r="OBW214" s="14"/>
      <c r="OBX214" s="14"/>
      <c r="OBY214"/>
      <c r="OBZ214" s="10"/>
      <c r="OCA214"/>
      <c r="OCB214" s="10"/>
      <c r="OCC214" s="6"/>
      <c r="OCD214"/>
      <c r="OCE214"/>
      <c r="OCF214" s="14"/>
      <c r="OCG214" s="10"/>
      <c r="OCH214"/>
      <c r="OCI214" s="10"/>
      <c r="OCJ214"/>
      <c r="OCK214"/>
      <c r="OCL214"/>
      <c r="OCM214" s="14"/>
      <c r="OCN214" s="10"/>
      <c r="OCO214"/>
      <c r="OCP214" s="10"/>
      <c r="OCQ214"/>
      <c r="OCR214"/>
      <c r="OCS214"/>
      <c r="OCT214" s="14"/>
      <c r="OCU214" s="10"/>
      <c r="OCV214"/>
      <c r="OCW214" s="10"/>
      <c r="OCX214"/>
      <c r="OCY214"/>
      <c r="OCZ214"/>
      <c r="ODA214" s="14"/>
      <c r="ODB214" s="10"/>
      <c r="ODC214"/>
      <c r="ODD214" s="10"/>
      <c r="ODE214"/>
      <c r="ODF214"/>
      <c r="ODG214"/>
      <c r="ODH214" s="14"/>
      <c r="ODI214" s="10"/>
      <c r="ODJ214"/>
      <c r="ODK214" s="10"/>
      <c r="ODL214"/>
      <c r="ODM214"/>
      <c r="ODN214"/>
      <c r="ODO214" s="14"/>
      <c r="ODP214" s="10"/>
      <c r="ODQ214"/>
      <c r="ODR214" s="10"/>
      <c r="ODS214"/>
      <c r="ODT214"/>
      <c r="ODU214"/>
      <c r="ODV214" s="14"/>
      <c r="ODW214" s="10"/>
      <c r="ODX214"/>
      <c r="ODY214" s="10"/>
      <c r="ODZ214"/>
      <c r="OEA214"/>
      <c r="OEB214"/>
      <c r="OEC214" s="14"/>
      <c r="OED214" s="10"/>
      <c r="OEE214"/>
      <c r="OEF214" s="10"/>
      <c r="OEG214"/>
      <c r="OEH214"/>
      <c r="OEI214"/>
      <c r="OEJ214" s="14"/>
      <c r="OEK214" s="10"/>
      <c r="OEL214"/>
      <c r="OEM214" s="10"/>
      <c r="OEN214"/>
      <c r="OEO214"/>
      <c r="OEP214"/>
      <c r="OEQ214" s="14"/>
      <c r="OER214" s="10"/>
      <c r="OES214"/>
      <c r="OET214" s="10"/>
      <c r="OEU214"/>
      <c r="OEV214"/>
      <c r="OEW214"/>
      <c r="OEX214" s="14"/>
      <c r="OEY214" s="10"/>
      <c r="OEZ214"/>
      <c r="OFA214" s="10"/>
      <c r="OFB214"/>
      <c r="OFC214"/>
      <c r="OFD214"/>
      <c r="OFE214" s="14"/>
      <c r="OFF214" s="10"/>
      <c r="OFG214"/>
      <c r="OFH214" s="10"/>
      <c r="OFI214"/>
      <c r="OFJ214"/>
      <c r="OFK214"/>
      <c r="OFL214" s="14"/>
      <c r="OFM214" s="10"/>
      <c r="OFN214"/>
      <c r="OFO214" s="10"/>
      <c r="OFP214"/>
      <c r="OFQ214"/>
      <c r="OFR214"/>
      <c r="OFS214" s="14"/>
      <c r="OFT214" s="10"/>
      <c r="OFU214"/>
      <c r="OFV214" s="10"/>
      <c r="OFW214"/>
      <c r="OFX214"/>
      <c r="OFY214"/>
      <c r="OFZ214" s="14"/>
      <c r="OGA214" s="10"/>
      <c r="OGB214"/>
      <c r="OGC214" s="10"/>
      <c r="OGD214"/>
      <c r="OGE214"/>
      <c r="OGF214"/>
      <c r="OGG214" s="14"/>
      <c r="OGH214" s="10"/>
      <c r="OGI214"/>
      <c r="OGJ214" s="10"/>
      <c r="OGK214"/>
      <c r="OGL214"/>
      <c r="OGM214"/>
      <c r="OGN214" s="14"/>
      <c r="OGO214" s="10"/>
      <c r="OGP214"/>
      <c r="OGQ214" s="10"/>
      <c r="OGR214"/>
      <c r="OGS214"/>
      <c r="OGT214"/>
      <c r="OGU214" s="14"/>
      <c r="OGV214" s="10"/>
      <c r="OGW214"/>
      <c r="OGX214" s="10"/>
      <c r="OGY214"/>
      <c r="OGZ214"/>
      <c r="OHA214"/>
      <c r="OHB214" s="14"/>
      <c r="OHC214" s="10"/>
      <c r="OHD214"/>
      <c r="OHE214" s="10"/>
      <c r="OHF214"/>
      <c r="OHG214"/>
      <c r="OHH214"/>
      <c r="OHI214" s="14"/>
      <c r="OHJ214" s="10"/>
      <c r="OHK214"/>
      <c r="OHL214" s="10"/>
      <c r="OHM214"/>
      <c r="OHN214"/>
      <c r="OHO214"/>
      <c r="OHP214" s="14"/>
      <c r="OHQ214" s="10"/>
      <c r="OHR214"/>
      <c r="OHS214" s="10"/>
      <c r="OHT214"/>
      <c r="OHU214"/>
      <c r="OHV214"/>
      <c r="OHW214" s="14"/>
      <c r="OHX214" s="10"/>
      <c r="OHY214"/>
      <c r="OHZ214" s="10"/>
      <c r="OIA214"/>
      <c r="OIB214"/>
      <c r="OIC214"/>
      <c r="OID214" s="14"/>
      <c r="OIE214" s="10"/>
      <c r="OIF214"/>
      <c r="OIG214" s="10"/>
      <c r="OIH214"/>
      <c r="OII214"/>
      <c r="OIJ214"/>
      <c r="OIK214" s="14"/>
      <c r="OIL214" s="10"/>
      <c r="OIM214"/>
      <c r="OIN214" s="10"/>
      <c r="OIO214"/>
      <c r="OIP214"/>
      <c r="OIQ214"/>
      <c r="OIR214" s="14"/>
      <c r="OIS214" s="10"/>
      <c r="OIT214"/>
      <c r="OIU214" s="10"/>
      <c r="OIV214"/>
      <c r="OIW214"/>
      <c r="OIX214"/>
      <c r="OIY214" s="14"/>
      <c r="OIZ214" s="10"/>
      <c r="OJA214"/>
      <c r="OJB214" s="10"/>
      <c r="OJC214"/>
      <c r="OJD214"/>
      <c r="OJE214"/>
      <c r="OJF214" s="14"/>
      <c r="OJG214" s="10"/>
      <c r="OJH214"/>
      <c r="OJI214" s="10"/>
      <c r="OJJ214"/>
      <c r="OJK214"/>
      <c r="OJL214"/>
      <c r="OJM214" s="14"/>
      <c r="OJN214" s="10"/>
      <c r="OJO214"/>
      <c r="OJP214" s="10"/>
      <c r="OJQ214"/>
      <c r="OJR214"/>
      <c r="OJS214"/>
      <c r="OJT214" s="14"/>
      <c r="OJU214" s="10"/>
      <c r="OJV214"/>
      <c r="OJW214" s="10"/>
      <c r="OJX214"/>
      <c r="OJY214"/>
      <c r="OJZ214"/>
      <c r="OKA214" s="14"/>
      <c r="OKB214" s="10"/>
      <c r="OKC214"/>
      <c r="OKD214" s="10"/>
      <c r="OKE214"/>
      <c r="OKF214"/>
      <c r="OKG214"/>
      <c r="OKH214" s="14"/>
      <c r="OKI214" s="26"/>
      <c r="OKJ214"/>
      <c r="OKK214" s="10"/>
      <c r="OKL214"/>
      <c r="OKM214"/>
      <c r="OKN214"/>
      <c r="OKO214" s="14"/>
      <c r="OKP214" s="26"/>
      <c r="OKQ214"/>
      <c r="OKR214" s="10"/>
      <c r="OKS214"/>
      <c r="OKT214"/>
      <c r="OKU214"/>
      <c r="OKV214" s="39"/>
      <c r="OKW214" s="81"/>
      <c r="OKX214" s="10"/>
      <c r="OKY214" s="10"/>
      <c r="OKZ214" s="14"/>
      <c r="OLA214" s="14"/>
      <c r="OLB214"/>
      <c r="OLC214" s="10"/>
      <c r="OLD214"/>
      <c r="OLE214" s="10"/>
      <c r="OLF214" s="6"/>
      <c r="OLG214"/>
      <c r="OLH214"/>
      <c r="OLI214" s="14"/>
      <c r="OLJ214" s="10"/>
      <c r="OLK214"/>
      <c r="OLL214" s="10"/>
      <c r="OLM214"/>
      <c r="OLN214"/>
      <c r="OLO214"/>
      <c r="OLP214" s="14"/>
      <c r="OLQ214" s="10"/>
      <c r="OLR214"/>
      <c r="OLS214" s="10"/>
      <c r="OLT214"/>
      <c r="OLU214"/>
      <c r="OLV214"/>
      <c r="OLW214" s="14"/>
      <c r="OLX214" s="10"/>
      <c r="OLY214"/>
      <c r="OLZ214" s="10"/>
      <c r="OMA214"/>
      <c r="OMB214"/>
      <c r="OMC214"/>
      <c r="OMD214" s="14"/>
      <c r="OME214" s="10"/>
      <c r="OMF214"/>
      <c r="OMG214" s="10"/>
      <c r="OMH214"/>
      <c r="OMI214"/>
      <c r="OMJ214"/>
      <c r="OMK214" s="14"/>
      <c r="OML214" s="10"/>
      <c r="OMM214"/>
      <c r="OMN214" s="10"/>
      <c r="OMO214"/>
      <c r="OMP214"/>
      <c r="OMQ214"/>
      <c r="OMR214" s="14"/>
      <c r="OMS214" s="10"/>
      <c r="OMT214"/>
      <c r="OMU214" s="10"/>
      <c r="OMV214"/>
      <c r="OMW214"/>
      <c r="OMX214"/>
      <c r="OMY214" s="14"/>
      <c r="OMZ214" s="10"/>
      <c r="ONA214"/>
      <c r="ONB214" s="10"/>
      <c r="ONC214"/>
      <c r="OND214"/>
      <c r="ONE214"/>
      <c r="ONF214" s="14"/>
      <c r="ONG214" s="10"/>
      <c r="ONH214"/>
      <c r="ONI214" s="10"/>
      <c r="ONJ214"/>
      <c r="ONK214"/>
      <c r="ONL214"/>
      <c r="ONM214" s="14"/>
      <c r="ONN214" s="10"/>
      <c r="ONO214"/>
      <c r="ONP214" s="10"/>
      <c r="ONQ214"/>
      <c r="ONR214"/>
      <c r="ONS214"/>
      <c r="ONT214" s="14"/>
      <c r="ONU214" s="10"/>
      <c r="ONV214"/>
      <c r="ONW214" s="10"/>
      <c r="ONX214"/>
      <c r="ONY214"/>
      <c r="ONZ214"/>
      <c r="OOA214" s="14"/>
      <c r="OOB214" s="10"/>
      <c r="OOC214"/>
      <c r="OOD214" s="10"/>
      <c r="OOE214"/>
      <c r="OOF214"/>
      <c r="OOG214"/>
      <c r="OOH214" s="14"/>
      <c r="OOI214" s="10"/>
      <c r="OOJ214"/>
      <c r="OOK214" s="10"/>
      <c r="OOL214"/>
      <c r="OOM214"/>
      <c r="OON214"/>
      <c r="OOO214" s="14"/>
      <c r="OOP214" s="10"/>
      <c r="OOQ214"/>
      <c r="OOR214" s="10"/>
      <c r="OOS214"/>
      <c r="OOT214"/>
      <c r="OOU214"/>
      <c r="OOV214" s="14"/>
      <c r="OOW214" s="10"/>
      <c r="OOX214"/>
      <c r="OOY214" s="10"/>
      <c r="OOZ214"/>
      <c r="OPA214"/>
      <c r="OPB214"/>
      <c r="OPC214" s="14"/>
      <c r="OPD214" s="10"/>
      <c r="OPE214"/>
      <c r="OPF214" s="10"/>
      <c r="OPG214"/>
      <c r="OPH214"/>
      <c r="OPI214"/>
      <c r="OPJ214" s="14"/>
      <c r="OPK214" s="10"/>
      <c r="OPL214"/>
      <c r="OPM214" s="10"/>
      <c r="OPN214"/>
      <c r="OPO214"/>
      <c r="OPP214"/>
      <c r="OPQ214" s="14"/>
      <c r="OPR214" s="10"/>
      <c r="OPS214"/>
      <c r="OPT214" s="10"/>
      <c r="OPU214"/>
      <c r="OPV214"/>
      <c r="OPW214"/>
      <c r="OPX214" s="14"/>
      <c r="OPY214" s="10"/>
      <c r="OPZ214"/>
      <c r="OQA214" s="10"/>
      <c r="OQB214"/>
      <c r="OQC214"/>
      <c r="OQD214"/>
      <c r="OQE214" s="14"/>
      <c r="OQF214" s="10"/>
      <c r="OQG214"/>
      <c r="OQH214" s="10"/>
      <c r="OQI214"/>
      <c r="OQJ214"/>
      <c r="OQK214"/>
      <c r="OQL214" s="14"/>
      <c r="OQM214" s="10"/>
      <c r="OQN214"/>
      <c r="OQO214" s="10"/>
      <c r="OQP214"/>
      <c r="OQQ214"/>
      <c r="OQR214"/>
      <c r="OQS214" s="14"/>
      <c r="OQT214" s="10"/>
      <c r="OQU214"/>
      <c r="OQV214" s="10"/>
      <c r="OQW214"/>
      <c r="OQX214"/>
      <c r="OQY214"/>
      <c r="OQZ214" s="14"/>
      <c r="ORA214" s="10"/>
      <c r="ORB214"/>
      <c r="ORC214" s="10"/>
      <c r="ORD214"/>
      <c r="ORE214"/>
      <c r="ORF214"/>
      <c r="ORG214" s="14"/>
      <c r="ORH214" s="10"/>
      <c r="ORI214"/>
      <c r="ORJ214" s="10"/>
      <c r="ORK214"/>
      <c r="ORL214"/>
      <c r="ORM214"/>
      <c r="ORN214" s="14"/>
      <c r="ORO214" s="10"/>
      <c r="ORP214"/>
      <c r="ORQ214" s="10"/>
      <c r="ORR214"/>
      <c r="ORS214"/>
      <c r="ORT214"/>
      <c r="ORU214" s="14"/>
      <c r="ORV214" s="10"/>
      <c r="ORW214"/>
      <c r="ORX214" s="10"/>
      <c r="ORY214"/>
      <c r="ORZ214"/>
      <c r="OSA214"/>
      <c r="OSB214" s="14"/>
      <c r="OSC214" s="10"/>
      <c r="OSD214"/>
      <c r="OSE214" s="10"/>
      <c r="OSF214"/>
      <c r="OSG214"/>
      <c r="OSH214"/>
      <c r="OSI214" s="14"/>
      <c r="OSJ214" s="10"/>
      <c r="OSK214"/>
      <c r="OSL214" s="10"/>
      <c r="OSM214"/>
      <c r="OSN214"/>
      <c r="OSO214"/>
      <c r="OSP214" s="14"/>
      <c r="OSQ214" s="10"/>
      <c r="OSR214"/>
      <c r="OSS214" s="10"/>
      <c r="OST214"/>
      <c r="OSU214"/>
      <c r="OSV214"/>
      <c r="OSW214" s="14"/>
      <c r="OSX214" s="10"/>
      <c r="OSY214"/>
      <c r="OSZ214" s="10"/>
      <c r="OTA214"/>
      <c r="OTB214"/>
      <c r="OTC214"/>
      <c r="OTD214" s="14"/>
      <c r="OTE214" s="10"/>
      <c r="OTF214"/>
      <c r="OTG214" s="10"/>
      <c r="OTH214"/>
      <c r="OTI214"/>
      <c r="OTJ214"/>
      <c r="OTK214" s="14"/>
      <c r="OTL214" s="26"/>
      <c r="OTM214"/>
      <c r="OTN214" s="10"/>
      <c r="OTO214"/>
      <c r="OTP214"/>
      <c r="OTQ214"/>
      <c r="OTR214" s="14"/>
      <c r="OTS214" s="26"/>
      <c r="OTT214"/>
      <c r="OTU214" s="10"/>
      <c r="OTV214"/>
      <c r="OTW214"/>
      <c r="OTX214"/>
      <c r="OTY214" s="39"/>
      <c r="OTZ214" s="81"/>
      <c r="OUA214" s="10"/>
      <c r="OUB214" s="10"/>
      <c r="OUC214" s="14"/>
      <c r="OUD214" s="14"/>
      <c r="OUE214"/>
      <c r="OUF214" s="10"/>
      <c r="OUG214"/>
      <c r="OUH214" s="10"/>
      <c r="OUI214" s="6"/>
      <c r="OUJ214"/>
      <c r="OUK214"/>
      <c r="OUL214" s="14"/>
      <c r="OUM214" s="10"/>
      <c r="OUN214"/>
      <c r="OUO214" s="10"/>
      <c r="OUP214"/>
      <c r="OUQ214"/>
      <c r="OUR214"/>
      <c r="OUS214" s="14"/>
      <c r="OUT214" s="10"/>
      <c r="OUU214"/>
      <c r="OUV214" s="10"/>
      <c r="OUW214"/>
      <c r="OUX214"/>
      <c r="OUY214"/>
      <c r="OUZ214" s="14"/>
      <c r="OVA214" s="10"/>
      <c r="OVB214"/>
      <c r="OVC214" s="10"/>
      <c r="OVD214"/>
      <c r="OVE214"/>
      <c r="OVF214"/>
      <c r="OVG214" s="14"/>
      <c r="OVH214" s="10"/>
      <c r="OVI214"/>
      <c r="OVJ214" s="10"/>
      <c r="OVK214"/>
      <c r="OVL214"/>
      <c r="OVM214"/>
      <c r="OVN214" s="14"/>
      <c r="OVO214" s="10"/>
      <c r="OVP214"/>
      <c r="OVQ214" s="10"/>
      <c r="OVR214"/>
      <c r="OVS214"/>
      <c r="OVT214"/>
      <c r="OVU214" s="14"/>
      <c r="OVV214" s="10"/>
      <c r="OVW214"/>
      <c r="OVX214" s="10"/>
      <c r="OVY214"/>
      <c r="OVZ214"/>
      <c r="OWA214"/>
      <c r="OWB214" s="14"/>
      <c r="OWC214" s="10"/>
      <c r="OWD214"/>
      <c r="OWE214" s="10"/>
      <c r="OWF214"/>
      <c r="OWG214"/>
      <c r="OWH214"/>
      <c r="OWI214" s="14"/>
      <c r="OWJ214" s="10"/>
      <c r="OWK214"/>
      <c r="OWL214" s="10"/>
      <c r="OWM214"/>
      <c r="OWN214"/>
      <c r="OWO214"/>
      <c r="OWP214" s="14"/>
      <c r="OWQ214" s="10"/>
      <c r="OWR214"/>
      <c r="OWS214" s="10"/>
      <c r="OWT214"/>
      <c r="OWU214"/>
      <c r="OWV214"/>
      <c r="OWW214" s="14"/>
      <c r="OWX214" s="10"/>
      <c r="OWY214"/>
      <c r="OWZ214" s="10"/>
      <c r="OXA214"/>
      <c r="OXB214"/>
      <c r="OXC214"/>
      <c r="OXD214" s="14"/>
      <c r="OXE214" s="10"/>
      <c r="OXF214"/>
      <c r="OXG214" s="10"/>
      <c r="OXH214"/>
      <c r="OXI214"/>
      <c r="OXJ214"/>
      <c r="OXK214" s="14"/>
      <c r="OXL214" s="10"/>
      <c r="OXM214"/>
      <c r="OXN214" s="10"/>
      <c r="OXO214"/>
      <c r="OXP214"/>
      <c r="OXQ214"/>
      <c r="OXR214" s="14"/>
      <c r="OXS214" s="10"/>
      <c r="OXT214"/>
      <c r="OXU214" s="10"/>
      <c r="OXV214"/>
      <c r="OXW214"/>
      <c r="OXX214"/>
      <c r="OXY214" s="14"/>
      <c r="OXZ214" s="10"/>
      <c r="OYA214"/>
      <c r="OYB214" s="10"/>
      <c r="OYC214"/>
      <c r="OYD214"/>
      <c r="OYE214"/>
      <c r="OYF214" s="14"/>
      <c r="OYG214" s="10"/>
      <c r="OYH214"/>
      <c r="OYI214" s="10"/>
      <c r="OYJ214"/>
      <c r="OYK214"/>
      <c r="OYL214"/>
      <c r="OYM214" s="14"/>
      <c r="OYN214" s="10"/>
      <c r="OYO214"/>
      <c r="OYP214" s="10"/>
      <c r="OYQ214"/>
      <c r="OYR214"/>
      <c r="OYS214"/>
      <c r="OYT214" s="14"/>
      <c r="OYU214" s="10"/>
      <c r="OYV214"/>
      <c r="OYW214" s="10"/>
      <c r="OYX214"/>
      <c r="OYY214"/>
      <c r="OYZ214"/>
      <c r="OZA214" s="14"/>
      <c r="OZB214" s="10"/>
      <c r="OZC214"/>
      <c r="OZD214" s="10"/>
      <c r="OZE214"/>
      <c r="OZF214"/>
      <c r="OZG214"/>
      <c r="OZH214" s="14"/>
      <c r="OZI214" s="10"/>
      <c r="OZJ214"/>
      <c r="OZK214" s="10"/>
      <c r="OZL214"/>
      <c r="OZM214"/>
      <c r="OZN214"/>
      <c r="OZO214" s="14"/>
      <c r="OZP214" s="10"/>
      <c r="OZQ214"/>
      <c r="OZR214" s="10"/>
      <c r="OZS214"/>
      <c r="OZT214"/>
      <c r="OZU214"/>
      <c r="OZV214" s="14"/>
      <c r="OZW214" s="10"/>
      <c r="OZX214"/>
      <c r="OZY214" s="10"/>
      <c r="OZZ214"/>
      <c r="PAA214"/>
      <c r="PAB214"/>
      <c r="PAC214" s="14"/>
      <c r="PAD214" s="10"/>
      <c r="PAE214"/>
      <c r="PAF214" s="10"/>
      <c r="PAG214"/>
      <c r="PAH214"/>
      <c r="PAI214"/>
      <c r="PAJ214" s="14"/>
      <c r="PAK214" s="10"/>
      <c r="PAL214"/>
      <c r="PAM214" s="10"/>
      <c r="PAN214"/>
      <c r="PAO214"/>
      <c r="PAP214"/>
      <c r="PAQ214" s="14"/>
      <c r="PAR214" s="10"/>
      <c r="PAS214"/>
      <c r="PAT214" s="10"/>
      <c r="PAU214"/>
      <c r="PAV214"/>
      <c r="PAW214"/>
      <c r="PAX214" s="14"/>
      <c r="PAY214" s="10"/>
      <c r="PAZ214"/>
      <c r="PBA214" s="10"/>
      <c r="PBB214"/>
      <c r="PBC214"/>
      <c r="PBD214"/>
      <c r="PBE214" s="14"/>
      <c r="PBF214" s="10"/>
      <c r="PBG214"/>
      <c r="PBH214" s="10"/>
      <c r="PBI214"/>
      <c r="PBJ214"/>
      <c r="PBK214"/>
      <c r="PBL214" s="14"/>
      <c r="PBM214" s="10"/>
      <c r="PBN214"/>
      <c r="PBO214" s="10"/>
      <c r="PBP214"/>
      <c r="PBQ214"/>
      <c r="PBR214"/>
      <c r="PBS214" s="14"/>
      <c r="PBT214" s="10"/>
      <c r="PBU214"/>
      <c r="PBV214" s="10"/>
      <c r="PBW214"/>
      <c r="PBX214"/>
      <c r="PBY214"/>
      <c r="PBZ214" s="14"/>
      <c r="PCA214" s="10"/>
      <c r="PCB214"/>
      <c r="PCC214" s="10"/>
      <c r="PCD214"/>
      <c r="PCE214"/>
      <c r="PCF214"/>
      <c r="PCG214" s="14"/>
      <c r="PCH214" s="10"/>
      <c r="PCI214"/>
      <c r="PCJ214" s="10"/>
      <c r="PCK214"/>
      <c r="PCL214"/>
      <c r="PCM214"/>
      <c r="PCN214" s="14"/>
      <c r="PCO214" s="26"/>
      <c r="PCP214"/>
      <c r="PCQ214" s="10"/>
      <c r="PCR214"/>
      <c r="PCS214"/>
      <c r="PCT214"/>
      <c r="PCU214" s="14"/>
      <c r="PCV214" s="26"/>
      <c r="PCW214"/>
      <c r="PCX214" s="10"/>
      <c r="PCY214"/>
      <c r="PCZ214"/>
      <c r="PDA214"/>
      <c r="PDB214" s="39"/>
      <c r="PDC214" s="81"/>
      <c r="PDD214" s="10"/>
      <c r="PDE214" s="10"/>
      <c r="PDF214" s="14"/>
      <c r="PDG214" s="14"/>
      <c r="PDH214"/>
      <c r="PDI214" s="10"/>
      <c r="PDJ214"/>
      <c r="PDK214" s="10"/>
      <c r="PDL214" s="6"/>
      <c r="PDM214"/>
      <c r="PDN214"/>
      <c r="PDO214" s="14"/>
      <c r="PDP214" s="10"/>
      <c r="PDQ214"/>
      <c r="PDR214" s="10"/>
      <c r="PDS214"/>
      <c r="PDT214"/>
      <c r="PDU214"/>
      <c r="PDV214" s="14"/>
      <c r="PDW214" s="10"/>
      <c r="PDX214"/>
      <c r="PDY214" s="10"/>
      <c r="PDZ214"/>
      <c r="PEA214"/>
      <c r="PEB214"/>
      <c r="PEC214" s="14"/>
      <c r="PED214" s="10"/>
      <c r="PEE214"/>
      <c r="PEF214" s="10"/>
      <c r="PEG214"/>
      <c r="PEH214"/>
      <c r="PEI214"/>
      <c r="PEJ214" s="14"/>
      <c r="PEK214" s="10"/>
      <c r="PEL214"/>
      <c r="PEM214" s="10"/>
      <c r="PEN214"/>
      <c r="PEO214"/>
      <c r="PEP214"/>
      <c r="PEQ214" s="14"/>
      <c r="PER214" s="10"/>
      <c r="PES214"/>
      <c r="PET214" s="10"/>
      <c r="PEU214"/>
      <c r="PEV214"/>
      <c r="PEW214"/>
      <c r="PEX214" s="14"/>
      <c r="PEY214" s="10"/>
      <c r="PEZ214"/>
      <c r="PFA214" s="10"/>
      <c r="PFB214"/>
      <c r="PFC214"/>
      <c r="PFD214"/>
      <c r="PFE214" s="14"/>
      <c r="PFF214" s="10"/>
      <c r="PFG214"/>
      <c r="PFH214" s="10"/>
      <c r="PFI214"/>
      <c r="PFJ214"/>
      <c r="PFK214"/>
      <c r="PFL214" s="14"/>
      <c r="PFM214" s="10"/>
      <c r="PFN214"/>
      <c r="PFO214" s="10"/>
      <c r="PFP214"/>
      <c r="PFQ214"/>
      <c r="PFR214"/>
      <c r="PFS214" s="14"/>
      <c r="PFT214" s="10"/>
      <c r="PFU214"/>
      <c r="PFV214" s="10"/>
      <c r="PFW214"/>
      <c r="PFX214"/>
      <c r="PFY214"/>
      <c r="PFZ214" s="14"/>
      <c r="PGA214" s="10"/>
      <c r="PGB214"/>
      <c r="PGC214" s="10"/>
      <c r="PGD214"/>
      <c r="PGE214"/>
      <c r="PGF214"/>
      <c r="PGG214" s="14"/>
      <c r="PGH214" s="10"/>
      <c r="PGI214"/>
      <c r="PGJ214" s="10"/>
      <c r="PGK214"/>
      <c r="PGL214"/>
      <c r="PGM214"/>
      <c r="PGN214" s="14"/>
      <c r="PGO214" s="10"/>
      <c r="PGP214"/>
      <c r="PGQ214" s="10"/>
      <c r="PGR214"/>
      <c r="PGS214"/>
      <c r="PGT214"/>
      <c r="PGU214" s="14"/>
      <c r="PGV214" s="10"/>
      <c r="PGW214"/>
      <c r="PGX214" s="10"/>
      <c r="PGY214"/>
      <c r="PGZ214"/>
      <c r="PHA214"/>
      <c r="PHB214" s="14"/>
      <c r="PHC214" s="10"/>
      <c r="PHD214"/>
      <c r="PHE214" s="10"/>
      <c r="PHF214"/>
      <c r="PHG214"/>
      <c r="PHH214"/>
      <c r="PHI214" s="14"/>
      <c r="PHJ214" s="10"/>
      <c r="PHK214"/>
      <c r="PHL214" s="10"/>
      <c r="PHM214"/>
      <c r="PHN214"/>
      <c r="PHO214"/>
      <c r="PHP214" s="14"/>
      <c r="PHQ214" s="10"/>
      <c r="PHR214"/>
      <c r="PHS214" s="10"/>
      <c r="PHT214"/>
      <c r="PHU214"/>
      <c r="PHV214"/>
      <c r="PHW214" s="14"/>
      <c r="PHX214" s="10"/>
      <c r="PHY214"/>
      <c r="PHZ214" s="10"/>
      <c r="PIA214"/>
      <c r="PIB214"/>
      <c r="PIC214"/>
      <c r="PID214" s="14"/>
      <c r="PIE214" s="10"/>
      <c r="PIF214"/>
      <c r="PIG214" s="10"/>
      <c r="PIH214"/>
      <c r="PII214"/>
      <c r="PIJ214"/>
      <c r="PIK214" s="14"/>
      <c r="PIL214" s="10"/>
      <c r="PIM214"/>
      <c r="PIN214" s="10"/>
      <c r="PIO214"/>
      <c r="PIP214"/>
      <c r="PIQ214"/>
      <c r="PIR214" s="14"/>
      <c r="PIS214" s="10"/>
      <c r="PIT214"/>
      <c r="PIU214" s="10"/>
      <c r="PIV214"/>
      <c r="PIW214"/>
      <c r="PIX214"/>
      <c r="PIY214" s="14"/>
      <c r="PIZ214" s="10"/>
      <c r="PJA214"/>
      <c r="PJB214" s="10"/>
      <c r="PJC214"/>
      <c r="PJD214"/>
      <c r="PJE214"/>
      <c r="PJF214" s="14"/>
      <c r="PJG214" s="10"/>
      <c r="PJH214"/>
      <c r="PJI214" s="10"/>
      <c r="PJJ214"/>
      <c r="PJK214"/>
      <c r="PJL214"/>
      <c r="PJM214" s="14"/>
      <c r="PJN214" s="10"/>
      <c r="PJO214"/>
      <c r="PJP214" s="10"/>
      <c r="PJQ214"/>
      <c r="PJR214"/>
      <c r="PJS214"/>
      <c r="PJT214" s="14"/>
      <c r="PJU214" s="10"/>
      <c r="PJV214"/>
      <c r="PJW214" s="10"/>
      <c r="PJX214"/>
      <c r="PJY214"/>
      <c r="PJZ214"/>
      <c r="PKA214" s="14"/>
      <c r="PKB214" s="10"/>
      <c r="PKC214"/>
      <c r="PKD214" s="10"/>
      <c r="PKE214"/>
      <c r="PKF214"/>
      <c r="PKG214"/>
      <c r="PKH214" s="14"/>
      <c r="PKI214" s="10"/>
      <c r="PKJ214"/>
      <c r="PKK214" s="10"/>
      <c r="PKL214"/>
      <c r="PKM214"/>
      <c r="PKN214"/>
      <c r="PKO214" s="14"/>
      <c r="PKP214" s="10"/>
      <c r="PKQ214"/>
      <c r="PKR214" s="10"/>
      <c r="PKS214"/>
      <c r="PKT214"/>
      <c r="PKU214"/>
      <c r="PKV214" s="14"/>
      <c r="PKW214" s="10"/>
      <c r="PKX214"/>
      <c r="PKY214" s="10"/>
      <c r="PKZ214"/>
      <c r="PLA214"/>
      <c r="PLB214"/>
      <c r="PLC214" s="14"/>
      <c r="PLD214" s="10"/>
      <c r="PLE214"/>
      <c r="PLF214" s="10"/>
      <c r="PLG214"/>
      <c r="PLH214"/>
      <c r="PLI214"/>
      <c r="PLJ214" s="14"/>
      <c r="PLK214" s="10"/>
      <c r="PLL214"/>
      <c r="PLM214" s="10"/>
      <c r="PLN214"/>
      <c r="PLO214"/>
      <c r="PLP214"/>
      <c r="PLQ214" s="14"/>
      <c r="PLR214" s="26"/>
      <c r="PLS214"/>
      <c r="PLT214" s="10"/>
      <c r="PLU214"/>
      <c r="PLV214"/>
      <c r="PLW214"/>
      <c r="PLX214" s="14"/>
      <c r="PLY214" s="26"/>
      <c r="PLZ214"/>
      <c r="PMA214" s="10"/>
      <c r="PMB214"/>
      <c r="PMC214"/>
      <c r="PMD214"/>
      <c r="PME214" s="39"/>
      <c r="PMF214" s="81"/>
      <c r="PMG214" s="10"/>
      <c r="PMH214" s="10"/>
      <c r="PMI214" s="14"/>
      <c r="PMJ214" s="14"/>
      <c r="PMK214"/>
      <c r="PML214" s="10"/>
      <c r="PMM214"/>
      <c r="PMN214" s="10"/>
      <c r="PMO214" s="6"/>
      <c r="PMP214"/>
      <c r="PMQ214"/>
      <c r="PMR214" s="14"/>
      <c r="PMS214" s="10"/>
      <c r="PMT214"/>
      <c r="PMU214" s="10"/>
      <c r="PMV214"/>
      <c r="PMW214"/>
      <c r="PMX214"/>
      <c r="PMY214" s="14"/>
      <c r="PMZ214" s="10"/>
      <c r="PNA214"/>
      <c r="PNB214" s="10"/>
      <c r="PNC214"/>
      <c r="PND214"/>
      <c r="PNE214"/>
      <c r="PNF214" s="14"/>
      <c r="PNG214" s="10"/>
      <c r="PNH214"/>
      <c r="PNI214" s="10"/>
      <c r="PNJ214"/>
      <c r="PNK214"/>
      <c r="PNL214"/>
      <c r="PNM214" s="14"/>
      <c r="PNN214" s="10"/>
      <c r="PNO214"/>
      <c r="PNP214" s="10"/>
      <c r="PNQ214"/>
      <c r="PNR214"/>
      <c r="PNS214"/>
      <c r="PNT214" s="14"/>
      <c r="PNU214" s="10"/>
      <c r="PNV214"/>
      <c r="PNW214" s="10"/>
      <c r="PNX214"/>
      <c r="PNY214"/>
      <c r="PNZ214"/>
      <c r="POA214" s="14"/>
      <c r="POB214" s="10"/>
      <c r="POC214"/>
      <c r="POD214" s="10"/>
      <c r="POE214"/>
      <c r="POF214"/>
      <c r="POG214"/>
      <c r="POH214" s="14"/>
      <c r="POI214" s="10"/>
      <c r="POJ214"/>
      <c r="POK214" s="10"/>
      <c r="POL214"/>
      <c r="POM214"/>
      <c r="PON214"/>
      <c r="POO214" s="14"/>
      <c r="POP214" s="10"/>
      <c r="POQ214"/>
      <c r="POR214" s="10"/>
      <c r="POS214"/>
      <c r="POT214"/>
      <c r="POU214"/>
      <c r="POV214" s="14"/>
      <c r="POW214" s="10"/>
      <c r="POX214"/>
      <c r="POY214" s="10"/>
      <c r="POZ214"/>
      <c r="PPA214"/>
      <c r="PPB214"/>
      <c r="PPC214" s="14"/>
      <c r="PPD214" s="10"/>
      <c r="PPE214"/>
      <c r="PPF214" s="10"/>
      <c r="PPG214"/>
      <c r="PPH214"/>
      <c r="PPI214"/>
      <c r="PPJ214" s="14"/>
      <c r="PPK214" s="10"/>
      <c r="PPL214"/>
      <c r="PPM214" s="10"/>
      <c r="PPN214"/>
      <c r="PPO214"/>
      <c r="PPP214"/>
      <c r="PPQ214" s="14"/>
      <c r="PPR214" s="10"/>
      <c r="PPS214"/>
      <c r="PPT214" s="10"/>
      <c r="PPU214"/>
      <c r="PPV214"/>
      <c r="PPW214"/>
      <c r="PPX214" s="14"/>
      <c r="PPY214" s="10"/>
      <c r="PPZ214"/>
      <c r="PQA214" s="10"/>
      <c r="PQB214"/>
      <c r="PQC214"/>
      <c r="PQD214"/>
      <c r="PQE214" s="14"/>
      <c r="PQF214" s="10"/>
      <c r="PQG214"/>
      <c r="PQH214" s="10"/>
      <c r="PQI214"/>
      <c r="PQJ214"/>
      <c r="PQK214"/>
      <c r="PQL214" s="14"/>
      <c r="PQM214" s="10"/>
      <c r="PQN214"/>
      <c r="PQO214" s="10"/>
      <c r="PQP214"/>
      <c r="PQQ214"/>
      <c r="PQR214"/>
      <c r="PQS214" s="14"/>
      <c r="PQT214" s="10"/>
      <c r="PQU214"/>
      <c r="PQV214" s="10"/>
      <c r="PQW214"/>
      <c r="PQX214"/>
      <c r="PQY214"/>
      <c r="PQZ214" s="14"/>
      <c r="PRA214" s="10"/>
      <c r="PRB214"/>
      <c r="PRC214" s="10"/>
      <c r="PRD214"/>
      <c r="PRE214"/>
      <c r="PRF214"/>
      <c r="PRG214" s="14"/>
      <c r="PRH214" s="10"/>
      <c r="PRI214"/>
      <c r="PRJ214" s="10"/>
      <c r="PRK214"/>
      <c r="PRL214"/>
      <c r="PRM214"/>
      <c r="PRN214" s="14"/>
      <c r="PRO214" s="10"/>
      <c r="PRP214"/>
      <c r="PRQ214" s="10"/>
      <c r="PRR214"/>
      <c r="PRS214"/>
      <c r="PRT214"/>
      <c r="PRU214" s="14"/>
      <c r="PRV214" s="10"/>
      <c r="PRW214"/>
      <c r="PRX214" s="10"/>
      <c r="PRY214"/>
      <c r="PRZ214"/>
      <c r="PSA214"/>
      <c r="PSB214" s="14"/>
      <c r="PSC214" s="10"/>
      <c r="PSD214"/>
      <c r="PSE214" s="10"/>
      <c r="PSF214"/>
      <c r="PSG214"/>
      <c r="PSH214"/>
      <c r="PSI214" s="14"/>
      <c r="PSJ214" s="10"/>
      <c r="PSK214"/>
      <c r="PSL214" s="10"/>
      <c r="PSM214"/>
      <c r="PSN214"/>
      <c r="PSO214"/>
      <c r="PSP214" s="14"/>
      <c r="PSQ214" s="10"/>
      <c r="PSR214"/>
      <c r="PSS214" s="10"/>
      <c r="PST214"/>
      <c r="PSU214"/>
      <c r="PSV214"/>
      <c r="PSW214" s="14"/>
      <c r="PSX214" s="10"/>
      <c r="PSY214"/>
      <c r="PSZ214" s="10"/>
      <c r="PTA214"/>
      <c r="PTB214"/>
      <c r="PTC214"/>
      <c r="PTD214" s="14"/>
      <c r="PTE214" s="10"/>
      <c r="PTF214"/>
      <c r="PTG214" s="10"/>
      <c r="PTH214"/>
      <c r="PTI214"/>
      <c r="PTJ214"/>
      <c r="PTK214" s="14"/>
      <c r="PTL214" s="10"/>
      <c r="PTM214"/>
      <c r="PTN214" s="10"/>
      <c r="PTO214"/>
      <c r="PTP214"/>
      <c r="PTQ214"/>
      <c r="PTR214" s="14"/>
      <c r="PTS214" s="10"/>
      <c r="PTT214"/>
      <c r="PTU214" s="10"/>
      <c r="PTV214"/>
      <c r="PTW214"/>
      <c r="PTX214"/>
      <c r="PTY214" s="14"/>
      <c r="PTZ214" s="10"/>
      <c r="PUA214"/>
      <c r="PUB214" s="10"/>
      <c r="PUC214"/>
      <c r="PUD214"/>
      <c r="PUE214"/>
      <c r="PUF214" s="14"/>
      <c r="PUG214" s="10"/>
      <c r="PUH214"/>
      <c r="PUI214" s="10"/>
      <c r="PUJ214"/>
      <c r="PUK214"/>
      <c r="PUL214"/>
      <c r="PUM214" s="14"/>
      <c r="PUN214" s="10"/>
      <c r="PUO214"/>
      <c r="PUP214" s="10"/>
      <c r="PUQ214"/>
      <c r="PUR214"/>
      <c r="PUS214"/>
      <c r="PUT214" s="14"/>
      <c r="PUU214" s="26"/>
      <c r="PUV214"/>
      <c r="PUW214" s="10"/>
      <c r="PUX214"/>
      <c r="PUY214"/>
      <c r="PUZ214"/>
      <c r="PVA214" s="14"/>
      <c r="PVB214" s="26"/>
      <c r="PVC214"/>
      <c r="PVD214" s="10"/>
      <c r="PVE214"/>
      <c r="PVF214"/>
      <c r="PVG214"/>
      <c r="PVH214" s="39"/>
      <c r="PVI214" s="81"/>
      <c r="PVJ214" s="10"/>
      <c r="PVK214" s="10"/>
      <c r="PVL214" s="14"/>
      <c r="PVM214" s="14"/>
      <c r="PVN214"/>
      <c r="PVO214" s="10"/>
      <c r="PVP214"/>
      <c r="PVQ214" s="10"/>
      <c r="PVR214" s="6"/>
      <c r="PVS214"/>
      <c r="PVT214"/>
      <c r="PVU214" s="14"/>
      <c r="PVV214" s="10"/>
      <c r="PVW214"/>
      <c r="PVX214" s="10"/>
      <c r="PVY214"/>
      <c r="PVZ214"/>
      <c r="PWA214"/>
      <c r="PWB214" s="14"/>
      <c r="PWC214" s="10"/>
      <c r="PWD214"/>
      <c r="PWE214" s="10"/>
      <c r="PWF214"/>
      <c r="PWG214"/>
      <c r="PWH214"/>
      <c r="PWI214" s="14"/>
      <c r="PWJ214" s="10"/>
      <c r="PWK214"/>
      <c r="PWL214" s="10"/>
      <c r="PWM214"/>
      <c r="PWN214"/>
      <c r="PWO214"/>
      <c r="PWP214" s="14"/>
      <c r="PWQ214" s="10"/>
      <c r="PWR214"/>
      <c r="PWS214" s="10"/>
      <c r="PWT214"/>
      <c r="PWU214"/>
      <c r="PWV214"/>
      <c r="PWW214" s="14"/>
      <c r="PWX214" s="10"/>
      <c r="PWY214"/>
      <c r="PWZ214" s="10"/>
      <c r="PXA214"/>
      <c r="PXB214"/>
      <c r="PXC214"/>
      <c r="PXD214" s="14"/>
      <c r="PXE214" s="10"/>
      <c r="PXF214"/>
      <c r="PXG214" s="10"/>
      <c r="PXH214"/>
      <c r="PXI214"/>
      <c r="PXJ214"/>
      <c r="PXK214" s="14"/>
      <c r="PXL214" s="10"/>
      <c r="PXM214"/>
      <c r="PXN214" s="10"/>
      <c r="PXO214"/>
      <c r="PXP214"/>
      <c r="PXQ214"/>
      <c r="PXR214" s="14"/>
      <c r="PXS214" s="10"/>
      <c r="PXT214"/>
      <c r="PXU214" s="10"/>
      <c r="PXV214"/>
      <c r="PXW214"/>
      <c r="PXX214"/>
      <c r="PXY214" s="14"/>
      <c r="PXZ214" s="10"/>
      <c r="PYA214"/>
      <c r="PYB214" s="10"/>
      <c r="PYC214"/>
      <c r="PYD214"/>
      <c r="PYE214"/>
      <c r="PYF214" s="14"/>
      <c r="PYG214" s="10"/>
      <c r="PYH214"/>
      <c r="PYI214" s="10"/>
      <c r="PYJ214"/>
      <c r="PYK214"/>
      <c r="PYL214"/>
      <c r="PYM214" s="14"/>
      <c r="PYN214" s="10"/>
      <c r="PYO214"/>
      <c r="PYP214" s="10"/>
      <c r="PYQ214"/>
      <c r="PYR214"/>
      <c r="PYS214"/>
      <c r="PYT214" s="14"/>
      <c r="PYU214" s="10"/>
      <c r="PYV214"/>
      <c r="PYW214" s="10"/>
      <c r="PYX214"/>
      <c r="PYY214"/>
      <c r="PYZ214"/>
      <c r="PZA214" s="14"/>
      <c r="PZB214" s="10"/>
      <c r="PZC214"/>
      <c r="PZD214" s="10"/>
      <c r="PZE214"/>
      <c r="PZF214"/>
      <c r="PZG214"/>
      <c r="PZH214" s="14"/>
      <c r="PZI214" s="10"/>
      <c r="PZJ214"/>
      <c r="PZK214" s="10"/>
      <c r="PZL214"/>
      <c r="PZM214"/>
      <c r="PZN214"/>
      <c r="PZO214" s="14"/>
      <c r="PZP214" s="10"/>
      <c r="PZQ214"/>
      <c r="PZR214" s="10"/>
      <c r="PZS214"/>
      <c r="PZT214"/>
      <c r="PZU214"/>
      <c r="PZV214" s="14"/>
      <c r="PZW214" s="10"/>
      <c r="PZX214"/>
      <c r="PZY214" s="10"/>
      <c r="PZZ214"/>
      <c r="QAA214"/>
      <c r="QAB214"/>
      <c r="QAC214" s="14"/>
      <c r="QAD214" s="10"/>
      <c r="QAE214"/>
      <c r="QAF214" s="10"/>
      <c r="QAG214"/>
      <c r="QAH214"/>
      <c r="QAI214"/>
      <c r="QAJ214" s="14"/>
      <c r="QAK214" s="10"/>
      <c r="QAL214"/>
      <c r="QAM214" s="10"/>
      <c r="QAN214"/>
      <c r="QAO214"/>
      <c r="QAP214"/>
      <c r="QAQ214" s="14"/>
      <c r="QAR214" s="10"/>
      <c r="QAS214"/>
      <c r="QAT214" s="10"/>
      <c r="QAU214"/>
      <c r="QAV214"/>
      <c r="QAW214"/>
      <c r="QAX214" s="14"/>
      <c r="QAY214" s="10"/>
      <c r="QAZ214"/>
      <c r="QBA214" s="10"/>
      <c r="QBB214"/>
      <c r="QBC214"/>
      <c r="QBD214"/>
      <c r="QBE214" s="14"/>
      <c r="QBF214" s="10"/>
      <c r="QBG214"/>
      <c r="QBH214" s="10"/>
      <c r="QBI214"/>
      <c r="QBJ214"/>
      <c r="QBK214"/>
      <c r="QBL214" s="14"/>
      <c r="QBM214" s="10"/>
      <c r="QBN214"/>
      <c r="QBO214" s="10"/>
      <c r="QBP214"/>
      <c r="QBQ214"/>
      <c r="QBR214"/>
      <c r="QBS214" s="14"/>
      <c r="QBT214" s="10"/>
      <c r="QBU214"/>
      <c r="QBV214" s="10"/>
      <c r="QBW214"/>
      <c r="QBX214"/>
      <c r="QBY214"/>
      <c r="QBZ214" s="14"/>
      <c r="QCA214" s="10"/>
      <c r="QCB214"/>
      <c r="QCC214" s="10"/>
      <c r="QCD214"/>
      <c r="QCE214"/>
      <c r="QCF214"/>
      <c r="QCG214" s="14"/>
      <c r="QCH214" s="10"/>
      <c r="QCI214"/>
      <c r="QCJ214" s="10"/>
      <c r="QCK214"/>
      <c r="QCL214"/>
      <c r="QCM214"/>
      <c r="QCN214" s="14"/>
      <c r="QCO214" s="10"/>
      <c r="QCP214"/>
      <c r="QCQ214" s="10"/>
      <c r="QCR214"/>
      <c r="QCS214"/>
      <c r="QCT214"/>
      <c r="QCU214" s="14"/>
      <c r="QCV214" s="10"/>
      <c r="QCW214"/>
      <c r="QCX214" s="10"/>
      <c r="QCY214"/>
      <c r="QCZ214"/>
      <c r="QDA214"/>
      <c r="QDB214" s="14"/>
      <c r="QDC214" s="10"/>
      <c r="QDD214"/>
      <c r="QDE214" s="10"/>
      <c r="QDF214"/>
      <c r="QDG214"/>
      <c r="QDH214"/>
      <c r="QDI214" s="14"/>
      <c r="QDJ214" s="10"/>
      <c r="QDK214"/>
      <c r="QDL214" s="10"/>
      <c r="QDM214"/>
      <c r="QDN214"/>
      <c r="QDO214"/>
      <c r="QDP214" s="14"/>
      <c r="QDQ214" s="10"/>
      <c r="QDR214"/>
      <c r="QDS214" s="10"/>
      <c r="QDT214"/>
      <c r="QDU214"/>
      <c r="QDV214"/>
      <c r="QDW214" s="14"/>
      <c r="QDX214" s="26"/>
      <c r="QDY214"/>
      <c r="QDZ214" s="10"/>
      <c r="QEA214"/>
      <c r="QEB214"/>
      <c r="QEC214"/>
      <c r="QED214" s="14"/>
      <c r="QEE214" s="26"/>
      <c r="QEF214"/>
      <c r="QEG214" s="10"/>
      <c r="QEH214"/>
      <c r="QEI214"/>
      <c r="QEJ214"/>
      <c r="QEK214" s="39"/>
      <c r="QEL214" s="81"/>
      <c r="QEM214" s="10"/>
      <c r="QEN214" s="10"/>
      <c r="QEO214" s="14"/>
      <c r="QEP214" s="14"/>
      <c r="QEQ214"/>
      <c r="QER214" s="10"/>
      <c r="QES214"/>
      <c r="QET214" s="10"/>
      <c r="QEU214" s="6"/>
      <c r="QEV214"/>
      <c r="QEW214"/>
      <c r="QEX214" s="14"/>
      <c r="QEY214" s="10"/>
      <c r="QEZ214"/>
      <c r="QFA214" s="10"/>
      <c r="QFB214"/>
      <c r="QFC214"/>
      <c r="QFD214"/>
      <c r="QFE214" s="14"/>
      <c r="QFF214" s="10"/>
      <c r="QFG214"/>
      <c r="QFH214" s="10"/>
      <c r="QFI214"/>
      <c r="QFJ214"/>
      <c r="QFK214"/>
      <c r="QFL214" s="14"/>
      <c r="QFM214" s="10"/>
      <c r="QFN214"/>
      <c r="QFO214" s="10"/>
      <c r="QFP214"/>
      <c r="QFQ214"/>
      <c r="QFR214"/>
      <c r="QFS214" s="14"/>
      <c r="QFT214" s="10"/>
      <c r="QFU214"/>
      <c r="QFV214" s="10"/>
      <c r="QFW214"/>
      <c r="QFX214"/>
      <c r="QFY214"/>
      <c r="QFZ214" s="14"/>
      <c r="QGA214" s="10"/>
      <c r="QGB214"/>
      <c r="QGC214" s="10"/>
      <c r="QGD214"/>
      <c r="QGE214"/>
      <c r="QGF214"/>
      <c r="QGG214" s="14"/>
      <c r="QGH214" s="10"/>
      <c r="QGI214"/>
      <c r="QGJ214" s="10"/>
      <c r="QGK214"/>
      <c r="QGL214"/>
      <c r="QGM214"/>
      <c r="QGN214" s="14"/>
      <c r="QGO214" s="10"/>
      <c r="QGP214"/>
      <c r="QGQ214" s="10"/>
      <c r="QGR214"/>
      <c r="QGS214"/>
      <c r="QGT214"/>
      <c r="QGU214" s="14"/>
      <c r="QGV214" s="10"/>
      <c r="QGW214"/>
      <c r="QGX214" s="10"/>
      <c r="QGY214"/>
      <c r="QGZ214"/>
      <c r="QHA214"/>
      <c r="QHB214" s="14"/>
      <c r="QHC214" s="10"/>
      <c r="QHD214"/>
      <c r="QHE214" s="10"/>
      <c r="QHF214"/>
      <c r="QHG214"/>
      <c r="QHH214"/>
      <c r="QHI214" s="14"/>
      <c r="QHJ214" s="10"/>
      <c r="QHK214"/>
      <c r="QHL214" s="10"/>
      <c r="QHM214"/>
      <c r="QHN214"/>
      <c r="QHO214"/>
      <c r="QHP214" s="14"/>
      <c r="QHQ214" s="10"/>
      <c r="QHR214"/>
      <c r="QHS214" s="10"/>
      <c r="QHT214"/>
      <c r="QHU214"/>
      <c r="QHV214"/>
      <c r="QHW214" s="14"/>
      <c r="QHX214" s="10"/>
      <c r="QHY214"/>
      <c r="QHZ214" s="10"/>
      <c r="QIA214"/>
      <c r="QIB214"/>
      <c r="QIC214"/>
      <c r="QID214" s="14"/>
      <c r="QIE214" s="10"/>
      <c r="QIF214"/>
      <c r="QIG214" s="10"/>
      <c r="QIH214"/>
      <c r="QII214"/>
      <c r="QIJ214"/>
      <c r="QIK214" s="14"/>
      <c r="QIL214" s="10"/>
      <c r="QIM214"/>
      <c r="QIN214" s="10"/>
      <c r="QIO214"/>
      <c r="QIP214"/>
      <c r="QIQ214"/>
      <c r="QIR214" s="14"/>
      <c r="QIS214" s="10"/>
      <c r="QIT214"/>
      <c r="QIU214" s="10"/>
      <c r="QIV214"/>
      <c r="QIW214"/>
      <c r="QIX214"/>
      <c r="QIY214" s="14"/>
      <c r="QIZ214" s="10"/>
      <c r="QJA214"/>
      <c r="QJB214" s="10"/>
      <c r="QJC214"/>
      <c r="QJD214"/>
      <c r="QJE214"/>
      <c r="QJF214" s="14"/>
      <c r="QJG214" s="10"/>
      <c r="QJH214"/>
      <c r="QJI214" s="10"/>
      <c r="QJJ214"/>
      <c r="QJK214"/>
      <c r="QJL214"/>
      <c r="QJM214" s="14"/>
      <c r="QJN214" s="10"/>
      <c r="QJO214"/>
      <c r="QJP214" s="10"/>
      <c r="QJQ214"/>
      <c r="QJR214"/>
      <c r="QJS214"/>
      <c r="QJT214" s="14"/>
      <c r="QJU214" s="10"/>
      <c r="QJV214"/>
      <c r="QJW214" s="10"/>
      <c r="QJX214"/>
      <c r="QJY214"/>
      <c r="QJZ214"/>
      <c r="QKA214" s="14"/>
      <c r="QKB214" s="10"/>
      <c r="QKC214"/>
      <c r="QKD214" s="10"/>
      <c r="QKE214"/>
      <c r="QKF214"/>
      <c r="QKG214"/>
      <c r="QKH214" s="14"/>
      <c r="QKI214" s="10"/>
      <c r="QKJ214"/>
      <c r="QKK214" s="10"/>
      <c r="QKL214"/>
      <c r="QKM214"/>
      <c r="QKN214"/>
      <c r="QKO214" s="14"/>
      <c r="QKP214" s="10"/>
      <c r="QKQ214"/>
      <c r="QKR214" s="10"/>
      <c r="QKS214"/>
      <c r="QKT214"/>
      <c r="QKU214"/>
      <c r="QKV214" s="14"/>
      <c r="QKW214" s="10"/>
      <c r="QKX214"/>
      <c r="QKY214" s="10"/>
      <c r="QKZ214"/>
      <c r="QLA214"/>
      <c r="QLB214"/>
      <c r="QLC214" s="14"/>
      <c r="QLD214" s="10"/>
      <c r="QLE214"/>
      <c r="QLF214" s="10"/>
      <c r="QLG214"/>
      <c r="QLH214"/>
      <c r="QLI214"/>
      <c r="QLJ214" s="14"/>
      <c r="QLK214" s="10"/>
      <c r="QLL214"/>
      <c r="QLM214" s="10"/>
      <c r="QLN214"/>
      <c r="QLO214"/>
      <c r="QLP214"/>
      <c r="QLQ214" s="14"/>
      <c r="QLR214" s="10"/>
      <c r="QLS214"/>
      <c r="QLT214" s="10"/>
      <c r="QLU214"/>
      <c r="QLV214"/>
      <c r="QLW214"/>
      <c r="QLX214" s="14"/>
      <c r="QLY214" s="10"/>
      <c r="QLZ214"/>
      <c r="QMA214" s="10"/>
      <c r="QMB214"/>
      <c r="QMC214"/>
      <c r="QMD214"/>
      <c r="QME214" s="14"/>
      <c r="QMF214" s="10"/>
      <c r="QMG214"/>
      <c r="QMH214" s="10"/>
      <c r="QMI214"/>
      <c r="QMJ214"/>
      <c r="QMK214"/>
      <c r="QML214" s="14"/>
      <c r="QMM214" s="10"/>
      <c r="QMN214"/>
      <c r="QMO214" s="10"/>
      <c r="QMP214"/>
      <c r="QMQ214"/>
      <c r="QMR214"/>
      <c r="QMS214" s="14"/>
      <c r="QMT214" s="10"/>
      <c r="QMU214"/>
      <c r="QMV214" s="10"/>
      <c r="QMW214"/>
      <c r="QMX214"/>
      <c r="QMY214"/>
      <c r="QMZ214" s="14"/>
      <c r="QNA214" s="26"/>
      <c r="QNB214"/>
      <c r="QNC214" s="10"/>
      <c r="QND214"/>
      <c r="QNE214"/>
      <c r="QNF214"/>
      <c r="QNG214" s="14"/>
      <c r="QNH214" s="26"/>
      <c r="QNI214"/>
      <c r="QNJ214" s="10"/>
      <c r="QNK214"/>
      <c r="QNL214"/>
      <c r="QNM214"/>
      <c r="QNN214" s="39"/>
      <c r="QNO214" s="81"/>
      <c r="QNP214" s="10"/>
      <c r="QNQ214" s="10"/>
      <c r="QNR214" s="14"/>
      <c r="QNS214" s="14"/>
      <c r="QNT214"/>
      <c r="QNU214" s="10"/>
      <c r="QNV214"/>
      <c r="QNW214" s="10"/>
      <c r="QNX214" s="6"/>
      <c r="QNY214"/>
      <c r="QNZ214"/>
      <c r="QOA214" s="14"/>
      <c r="QOB214" s="10"/>
      <c r="QOC214"/>
      <c r="QOD214" s="10"/>
      <c r="QOE214"/>
      <c r="QOF214"/>
      <c r="QOG214"/>
      <c r="QOH214" s="14"/>
      <c r="QOI214" s="10"/>
      <c r="QOJ214"/>
      <c r="QOK214" s="10"/>
      <c r="QOL214"/>
      <c r="QOM214"/>
      <c r="QON214"/>
      <c r="QOO214" s="14"/>
      <c r="QOP214" s="10"/>
      <c r="QOQ214"/>
      <c r="QOR214" s="10"/>
      <c r="QOS214"/>
      <c r="QOT214"/>
      <c r="QOU214"/>
      <c r="QOV214" s="14"/>
      <c r="QOW214" s="10"/>
      <c r="QOX214"/>
      <c r="QOY214" s="10"/>
      <c r="QOZ214"/>
      <c r="QPA214"/>
      <c r="QPB214"/>
      <c r="QPC214" s="14"/>
      <c r="QPD214" s="10"/>
      <c r="QPE214"/>
      <c r="QPF214" s="10"/>
      <c r="QPG214"/>
      <c r="QPH214"/>
      <c r="QPI214"/>
      <c r="QPJ214" s="14"/>
      <c r="QPK214" s="10"/>
      <c r="QPL214"/>
      <c r="QPM214" s="10"/>
      <c r="QPN214"/>
      <c r="QPO214"/>
      <c r="QPP214"/>
      <c r="QPQ214" s="14"/>
      <c r="QPR214" s="10"/>
      <c r="QPS214"/>
      <c r="QPT214" s="10"/>
      <c r="QPU214"/>
      <c r="QPV214"/>
      <c r="QPW214"/>
      <c r="QPX214" s="14"/>
      <c r="QPY214" s="10"/>
      <c r="QPZ214"/>
      <c r="QQA214" s="10"/>
      <c r="QQB214"/>
      <c r="QQC214"/>
      <c r="QQD214"/>
      <c r="QQE214" s="14"/>
      <c r="QQF214" s="10"/>
      <c r="QQG214"/>
      <c r="QQH214" s="10"/>
      <c r="QQI214"/>
      <c r="QQJ214"/>
      <c r="QQK214"/>
      <c r="QQL214" s="14"/>
      <c r="QQM214" s="10"/>
      <c r="QQN214"/>
      <c r="QQO214" s="10"/>
      <c r="QQP214"/>
      <c r="QQQ214"/>
      <c r="QQR214"/>
      <c r="QQS214" s="14"/>
      <c r="QQT214" s="10"/>
      <c r="QQU214"/>
      <c r="QQV214" s="10"/>
      <c r="QQW214"/>
      <c r="QQX214"/>
      <c r="QQY214"/>
      <c r="QQZ214" s="14"/>
      <c r="QRA214" s="10"/>
      <c r="QRB214"/>
      <c r="QRC214" s="10"/>
      <c r="QRD214"/>
      <c r="QRE214"/>
      <c r="QRF214"/>
      <c r="QRG214" s="14"/>
      <c r="QRH214" s="10"/>
      <c r="QRI214"/>
      <c r="QRJ214" s="10"/>
      <c r="QRK214"/>
      <c r="QRL214"/>
      <c r="QRM214"/>
      <c r="QRN214" s="14"/>
      <c r="QRO214" s="10"/>
      <c r="QRP214"/>
      <c r="QRQ214" s="10"/>
      <c r="QRR214"/>
      <c r="QRS214"/>
      <c r="QRT214"/>
      <c r="QRU214" s="14"/>
      <c r="QRV214" s="10"/>
      <c r="QRW214"/>
      <c r="QRX214" s="10"/>
      <c r="QRY214"/>
      <c r="QRZ214"/>
      <c r="QSA214"/>
      <c r="QSB214" s="14"/>
      <c r="QSC214" s="10"/>
      <c r="QSD214"/>
      <c r="QSE214" s="10"/>
      <c r="QSF214"/>
      <c r="QSG214"/>
      <c r="QSH214"/>
      <c r="QSI214" s="14"/>
      <c r="QSJ214" s="10"/>
      <c r="QSK214"/>
      <c r="QSL214" s="10"/>
      <c r="QSM214"/>
      <c r="QSN214"/>
      <c r="QSO214"/>
      <c r="QSP214" s="14"/>
      <c r="QSQ214" s="10"/>
      <c r="QSR214"/>
      <c r="QSS214" s="10"/>
      <c r="QST214"/>
      <c r="QSU214"/>
      <c r="QSV214"/>
      <c r="QSW214" s="14"/>
      <c r="QSX214" s="10"/>
      <c r="QSY214"/>
      <c r="QSZ214" s="10"/>
      <c r="QTA214"/>
      <c r="QTB214"/>
      <c r="QTC214"/>
      <c r="QTD214" s="14"/>
      <c r="QTE214" s="10"/>
      <c r="QTF214"/>
      <c r="QTG214" s="10"/>
      <c r="QTH214"/>
      <c r="QTI214"/>
      <c r="QTJ214"/>
      <c r="QTK214" s="14"/>
      <c r="QTL214" s="10"/>
      <c r="QTM214"/>
      <c r="QTN214" s="10"/>
      <c r="QTO214"/>
      <c r="QTP214"/>
      <c r="QTQ214"/>
      <c r="QTR214" s="14"/>
      <c r="QTS214" s="10"/>
      <c r="QTT214"/>
      <c r="QTU214" s="10"/>
      <c r="QTV214"/>
      <c r="QTW214"/>
      <c r="QTX214"/>
      <c r="QTY214" s="14"/>
      <c r="QTZ214" s="10"/>
      <c r="QUA214"/>
      <c r="QUB214" s="10"/>
      <c r="QUC214"/>
      <c r="QUD214"/>
      <c r="QUE214"/>
      <c r="QUF214" s="14"/>
      <c r="QUG214" s="10"/>
      <c r="QUH214"/>
      <c r="QUI214" s="10"/>
      <c r="QUJ214"/>
      <c r="QUK214"/>
      <c r="QUL214"/>
      <c r="QUM214" s="14"/>
      <c r="QUN214" s="10"/>
      <c r="QUO214"/>
      <c r="QUP214" s="10"/>
      <c r="QUQ214"/>
      <c r="QUR214"/>
      <c r="QUS214"/>
      <c r="QUT214" s="14"/>
      <c r="QUU214" s="10"/>
      <c r="QUV214"/>
      <c r="QUW214" s="10"/>
      <c r="QUX214"/>
      <c r="QUY214"/>
      <c r="QUZ214"/>
      <c r="QVA214" s="14"/>
      <c r="QVB214" s="10"/>
      <c r="QVC214"/>
      <c r="QVD214" s="10"/>
      <c r="QVE214"/>
      <c r="QVF214"/>
      <c r="QVG214"/>
      <c r="QVH214" s="14"/>
      <c r="QVI214" s="10"/>
      <c r="QVJ214"/>
      <c r="QVK214" s="10"/>
      <c r="QVL214"/>
      <c r="QVM214"/>
      <c r="QVN214"/>
      <c r="QVO214" s="14"/>
      <c r="QVP214" s="10"/>
      <c r="QVQ214"/>
      <c r="QVR214" s="10"/>
      <c r="QVS214"/>
      <c r="QVT214"/>
      <c r="QVU214"/>
      <c r="QVV214" s="14"/>
      <c r="QVW214" s="10"/>
      <c r="QVX214"/>
      <c r="QVY214" s="10"/>
      <c r="QVZ214"/>
      <c r="QWA214"/>
      <c r="QWB214"/>
      <c r="QWC214" s="14"/>
      <c r="QWD214" s="26"/>
      <c r="QWE214"/>
      <c r="QWF214" s="10"/>
      <c r="QWG214"/>
      <c r="QWH214"/>
      <c r="QWI214"/>
      <c r="QWJ214" s="14"/>
      <c r="QWK214" s="26"/>
      <c r="QWL214"/>
      <c r="QWM214" s="10"/>
      <c r="QWN214"/>
      <c r="QWO214"/>
      <c r="QWP214"/>
      <c r="QWQ214" s="39"/>
      <c r="QWR214" s="81"/>
      <c r="QWS214" s="10"/>
      <c r="QWT214" s="10"/>
      <c r="QWU214" s="14"/>
      <c r="QWV214" s="14"/>
      <c r="QWW214"/>
      <c r="QWX214" s="10"/>
      <c r="QWY214"/>
      <c r="QWZ214" s="10"/>
      <c r="QXA214" s="6"/>
      <c r="QXB214"/>
      <c r="QXC214"/>
      <c r="QXD214" s="14"/>
      <c r="QXE214" s="10"/>
      <c r="QXF214"/>
      <c r="QXG214" s="10"/>
      <c r="QXH214"/>
      <c r="QXI214"/>
      <c r="QXJ214"/>
      <c r="QXK214" s="14"/>
      <c r="QXL214" s="10"/>
      <c r="QXM214"/>
      <c r="QXN214" s="10"/>
      <c r="QXO214"/>
      <c r="QXP214"/>
      <c r="QXQ214"/>
      <c r="QXR214" s="14"/>
      <c r="QXS214" s="10"/>
      <c r="QXT214"/>
      <c r="QXU214" s="10"/>
      <c r="QXV214"/>
      <c r="QXW214"/>
      <c r="QXX214"/>
      <c r="QXY214" s="14"/>
      <c r="QXZ214" s="10"/>
      <c r="QYA214"/>
      <c r="QYB214" s="10"/>
      <c r="QYC214"/>
      <c r="QYD214"/>
      <c r="QYE214"/>
      <c r="QYF214" s="14"/>
      <c r="QYG214" s="10"/>
      <c r="QYH214"/>
      <c r="QYI214" s="10"/>
      <c r="QYJ214"/>
      <c r="QYK214"/>
      <c r="QYL214"/>
      <c r="QYM214" s="14"/>
      <c r="QYN214" s="10"/>
      <c r="QYO214"/>
      <c r="QYP214" s="10"/>
      <c r="QYQ214"/>
      <c r="QYR214"/>
      <c r="QYS214"/>
      <c r="QYT214" s="14"/>
      <c r="QYU214" s="10"/>
      <c r="QYV214"/>
      <c r="QYW214" s="10"/>
      <c r="QYX214"/>
      <c r="QYY214"/>
      <c r="QYZ214"/>
      <c r="QZA214" s="14"/>
      <c r="QZB214" s="10"/>
      <c r="QZC214"/>
      <c r="QZD214" s="10"/>
      <c r="QZE214"/>
      <c r="QZF214"/>
      <c r="QZG214"/>
      <c r="QZH214" s="14"/>
      <c r="QZI214" s="10"/>
      <c r="QZJ214"/>
      <c r="QZK214" s="10"/>
      <c r="QZL214"/>
      <c r="QZM214"/>
      <c r="QZN214"/>
      <c r="QZO214" s="14"/>
      <c r="QZP214" s="10"/>
      <c r="QZQ214"/>
      <c r="QZR214" s="10"/>
      <c r="QZS214"/>
      <c r="QZT214"/>
      <c r="QZU214"/>
      <c r="QZV214" s="14"/>
      <c r="QZW214" s="10"/>
      <c r="QZX214"/>
      <c r="QZY214" s="10"/>
      <c r="QZZ214"/>
      <c r="RAA214"/>
      <c r="RAB214"/>
      <c r="RAC214" s="14"/>
      <c r="RAD214" s="10"/>
      <c r="RAE214"/>
      <c r="RAF214" s="10"/>
      <c r="RAG214"/>
      <c r="RAH214"/>
      <c r="RAI214"/>
      <c r="RAJ214" s="14"/>
      <c r="RAK214" s="10"/>
      <c r="RAL214"/>
      <c r="RAM214" s="10"/>
      <c r="RAN214"/>
      <c r="RAO214"/>
      <c r="RAP214"/>
      <c r="RAQ214" s="14"/>
      <c r="RAR214" s="10"/>
      <c r="RAS214"/>
      <c r="RAT214" s="10"/>
      <c r="RAU214"/>
      <c r="RAV214"/>
      <c r="RAW214"/>
      <c r="RAX214" s="14"/>
      <c r="RAY214" s="10"/>
      <c r="RAZ214"/>
      <c r="RBA214" s="10"/>
      <c r="RBB214"/>
      <c r="RBC214"/>
      <c r="RBD214"/>
      <c r="RBE214" s="14"/>
      <c r="RBF214" s="10"/>
      <c r="RBG214"/>
      <c r="RBH214" s="10"/>
      <c r="RBI214"/>
      <c r="RBJ214"/>
      <c r="RBK214"/>
      <c r="RBL214" s="14"/>
      <c r="RBM214" s="10"/>
      <c r="RBN214"/>
      <c r="RBO214" s="10"/>
      <c r="RBP214"/>
      <c r="RBQ214"/>
      <c r="RBR214"/>
      <c r="RBS214" s="14"/>
      <c r="RBT214" s="10"/>
      <c r="RBU214"/>
      <c r="RBV214" s="10"/>
      <c r="RBW214"/>
      <c r="RBX214"/>
      <c r="RBY214"/>
      <c r="RBZ214" s="14"/>
      <c r="RCA214" s="10"/>
      <c r="RCB214"/>
      <c r="RCC214" s="10"/>
      <c r="RCD214"/>
      <c r="RCE214"/>
      <c r="RCF214"/>
      <c r="RCG214" s="14"/>
      <c r="RCH214" s="10"/>
      <c r="RCI214"/>
      <c r="RCJ214" s="10"/>
      <c r="RCK214"/>
      <c r="RCL214"/>
      <c r="RCM214"/>
      <c r="RCN214" s="14"/>
      <c r="RCO214" s="10"/>
      <c r="RCP214"/>
      <c r="RCQ214" s="10"/>
      <c r="RCR214"/>
      <c r="RCS214"/>
      <c r="RCT214"/>
      <c r="RCU214" s="14"/>
      <c r="RCV214" s="10"/>
      <c r="RCW214"/>
      <c r="RCX214" s="10"/>
      <c r="RCY214"/>
      <c r="RCZ214"/>
      <c r="RDA214"/>
      <c r="RDB214" s="14"/>
      <c r="RDC214" s="10"/>
      <c r="RDD214"/>
      <c r="RDE214" s="10"/>
      <c r="RDF214"/>
      <c r="RDG214"/>
      <c r="RDH214"/>
      <c r="RDI214" s="14"/>
      <c r="RDJ214" s="10"/>
      <c r="RDK214"/>
      <c r="RDL214" s="10"/>
      <c r="RDM214"/>
      <c r="RDN214"/>
      <c r="RDO214"/>
      <c r="RDP214" s="14"/>
      <c r="RDQ214" s="10"/>
      <c r="RDR214"/>
      <c r="RDS214" s="10"/>
      <c r="RDT214"/>
      <c r="RDU214"/>
      <c r="RDV214"/>
      <c r="RDW214" s="14"/>
      <c r="RDX214" s="10"/>
      <c r="RDY214"/>
      <c r="RDZ214" s="10"/>
      <c r="REA214"/>
      <c r="REB214"/>
      <c r="REC214"/>
      <c r="RED214" s="14"/>
      <c r="REE214" s="10"/>
      <c r="REF214"/>
      <c r="REG214" s="10"/>
      <c r="REH214"/>
      <c r="REI214"/>
      <c r="REJ214"/>
      <c r="REK214" s="14"/>
      <c r="REL214" s="10"/>
      <c r="REM214"/>
      <c r="REN214" s="10"/>
      <c r="REO214"/>
      <c r="REP214"/>
      <c r="REQ214"/>
      <c r="RER214" s="14"/>
      <c r="RES214" s="10"/>
      <c r="RET214"/>
      <c r="REU214" s="10"/>
      <c r="REV214"/>
      <c r="REW214"/>
      <c r="REX214"/>
      <c r="REY214" s="14"/>
      <c r="REZ214" s="10"/>
      <c r="RFA214"/>
      <c r="RFB214" s="10"/>
      <c r="RFC214"/>
      <c r="RFD214"/>
      <c r="RFE214"/>
      <c r="RFF214" s="14"/>
      <c r="RFG214" s="26"/>
      <c r="RFH214"/>
      <c r="RFI214" s="10"/>
      <c r="RFJ214"/>
      <c r="RFK214"/>
      <c r="RFL214"/>
      <c r="RFM214" s="14"/>
      <c r="RFN214" s="26"/>
      <c r="RFO214"/>
      <c r="RFP214" s="10"/>
      <c r="RFQ214"/>
      <c r="RFR214"/>
      <c r="RFS214"/>
      <c r="RFT214" s="39"/>
      <c r="RFU214" s="81"/>
      <c r="RFV214" s="10"/>
      <c r="RFW214" s="10"/>
      <c r="RFX214" s="14"/>
      <c r="RFY214" s="14"/>
      <c r="RFZ214"/>
      <c r="RGA214" s="10"/>
      <c r="RGB214"/>
      <c r="RGC214" s="10"/>
      <c r="RGD214" s="6"/>
      <c r="RGE214"/>
      <c r="RGF214"/>
      <c r="RGG214" s="14"/>
      <c r="RGH214" s="10"/>
      <c r="RGI214"/>
      <c r="RGJ214" s="10"/>
      <c r="RGK214"/>
      <c r="RGL214"/>
      <c r="RGM214"/>
      <c r="RGN214" s="14"/>
      <c r="RGO214" s="10"/>
      <c r="RGP214"/>
      <c r="RGQ214" s="10"/>
      <c r="RGR214"/>
      <c r="RGS214"/>
      <c r="RGT214"/>
      <c r="RGU214" s="14"/>
      <c r="RGV214" s="10"/>
      <c r="RGW214"/>
      <c r="RGX214" s="10"/>
      <c r="RGY214"/>
      <c r="RGZ214"/>
      <c r="RHA214"/>
      <c r="RHB214" s="14"/>
      <c r="RHC214" s="10"/>
      <c r="RHD214"/>
      <c r="RHE214" s="10"/>
      <c r="RHF214"/>
      <c r="RHG214"/>
      <c r="RHH214"/>
      <c r="RHI214" s="14"/>
      <c r="RHJ214" s="10"/>
      <c r="RHK214"/>
      <c r="RHL214" s="10"/>
      <c r="RHM214"/>
      <c r="RHN214"/>
      <c r="RHO214"/>
      <c r="RHP214" s="14"/>
      <c r="RHQ214" s="10"/>
      <c r="RHR214"/>
      <c r="RHS214" s="10"/>
      <c r="RHT214"/>
      <c r="RHU214"/>
      <c r="RHV214"/>
      <c r="RHW214" s="14"/>
      <c r="RHX214" s="10"/>
      <c r="RHY214"/>
      <c r="RHZ214" s="10"/>
      <c r="RIA214"/>
      <c r="RIB214"/>
      <c r="RIC214"/>
      <c r="RID214" s="14"/>
      <c r="RIE214" s="10"/>
      <c r="RIF214"/>
      <c r="RIG214" s="10"/>
      <c r="RIH214"/>
      <c r="RII214"/>
      <c r="RIJ214"/>
      <c r="RIK214" s="14"/>
      <c r="RIL214" s="10"/>
      <c r="RIM214"/>
      <c r="RIN214" s="10"/>
      <c r="RIO214"/>
      <c r="RIP214"/>
      <c r="RIQ214"/>
      <c r="RIR214" s="14"/>
      <c r="RIS214" s="10"/>
      <c r="RIT214"/>
      <c r="RIU214" s="10"/>
      <c r="RIV214"/>
      <c r="RIW214"/>
      <c r="RIX214"/>
      <c r="RIY214" s="14"/>
      <c r="RIZ214" s="10"/>
      <c r="RJA214"/>
      <c r="RJB214" s="10"/>
      <c r="RJC214"/>
      <c r="RJD214"/>
      <c r="RJE214"/>
      <c r="RJF214" s="14"/>
      <c r="RJG214" s="10"/>
      <c r="RJH214"/>
      <c r="RJI214" s="10"/>
      <c r="RJJ214"/>
      <c r="RJK214"/>
      <c r="RJL214"/>
      <c r="RJM214" s="14"/>
      <c r="RJN214" s="10"/>
      <c r="RJO214"/>
      <c r="RJP214" s="10"/>
      <c r="RJQ214"/>
      <c r="RJR214"/>
      <c r="RJS214"/>
      <c r="RJT214" s="14"/>
      <c r="RJU214" s="10"/>
      <c r="RJV214"/>
      <c r="RJW214" s="10"/>
      <c r="RJX214"/>
      <c r="RJY214"/>
      <c r="RJZ214"/>
      <c r="RKA214" s="14"/>
      <c r="RKB214" s="10"/>
      <c r="RKC214"/>
      <c r="RKD214" s="10"/>
      <c r="RKE214"/>
      <c r="RKF214"/>
      <c r="RKG214"/>
      <c r="RKH214" s="14"/>
      <c r="RKI214" s="10"/>
      <c r="RKJ214"/>
      <c r="RKK214" s="10"/>
      <c r="RKL214"/>
      <c r="RKM214"/>
      <c r="RKN214"/>
      <c r="RKO214" s="14"/>
      <c r="RKP214" s="10"/>
      <c r="RKQ214"/>
      <c r="RKR214" s="10"/>
      <c r="RKS214"/>
      <c r="RKT214"/>
      <c r="RKU214"/>
      <c r="RKV214" s="14"/>
      <c r="RKW214" s="10"/>
      <c r="RKX214"/>
      <c r="RKY214" s="10"/>
      <c r="RKZ214"/>
      <c r="RLA214"/>
      <c r="RLB214"/>
      <c r="RLC214" s="14"/>
      <c r="RLD214" s="10"/>
      <c r="RLE214"/>
      <c r="RLF214" s="10"/>
      <c r="RLG214"/>
      <c r="RLH214"/>
      <c r="RLI214"/>
      <c r="RLJ214" s="14"/>
      <c r="RLK214" s="10"/>
      <c r="RLL214"/>
      <c r="RLM214" s="10"/>
      <c r="RLN214"/>
      <c r="RLO214"/>
      <c r="RLP214"/>
      <c r="RLQ214" s="14"/>
      <c r="RLR214" s="10"/>
      <c r="RLS214"/>
      <c r="RLT214" s="10"/>
      <c r="RLU214"/>
      <c r="RLV214"/>
      <c r="RLW214"/>
      <c r="RLX214" s="14"/>
      <c r="RLY214" s="10"/>
      <c r="RLZ214"/>
      <c r="RMA214" s="10"/>
      <c r="RMB214"/>
      <c r="RMC214"/>
      <c r="RMD214"/>
      <c r="RME214" s="14"/>
      <c r="RMF214" s="10"/>
      <c r="RMG214"/>
      <c r="RMH214" s="10"/>
      <c r="RMI214"/>
      <c r="RMJ214"/>
      <c r="RMK214"/>
      <c r="RML214" s="14"/>
      <c r="RMM214" s="10"/>
      <c r="RMN214"/>
      <c r="RMO214" s="10"/>
      <c r="RMP214"/>
      <c r="RMQ214"/>
      <c r="RMR214"/>
      <c r="RMS214" s="14"/>
      <c r="RMT214" s="10"/>
      <c r="RMU214"/>
      <c r="RMV214" s="10"/>
      <c r="RMW214"/>
      <c r="RMX214"/>
      <c r="RMY214"/>
      <c r="RMZ214" s="14"/>
      <c r="RNA214" s="10"/>
      <c r="RNB214"/>
      <c r="RNC214" s="10"/>
      <c r="RND214"/>
      <c r="RNE214"/>
      <c r="RNF214"/>
      <c r="RNG214" s="14"/>
      <c r="RNH214" s="10"/>
      <c r="RNI214"/>
      <c r="RNJ214" s="10"/>
      <c r="RNK214"/>
      <c r="RNL214"/>
      <c r="RNM214"/>
      <c r="RNN214" s="14"/>
      <c r="RNO214" s="10"/>
      <c r="RNP214"/>
      <c r="RNQ214" s="10"/>
      <c r="RNR214"/>
      <c r="RNS214"/>
      <c r="RNT214"/>
      <c r="RNU214" s="14"/>
      <c r="RNV214" s="10"/>
      <c r="RNW214"/>
      <c r="RNX214" s="10"/>
      <c r="RNY214"/>
      <c r="RNZ214"/>
      <c r="ROA214"/>
      <c r="ROB214" s="14"/>
      <c r="ROC214" s="10"/>
      <c r="ROD214"/>
      <c r="ROE214" s="10"/>
      <c r="ROF214"/>
      <c r="ROG214"/>
      <c r="ROH214"/>
      <c r="ROI214" s="14"/>
      <c r="ROJ214" s="26"/>
      <c r="ROK214"/>
      <c r="ROL214" s="10"/>
      <c r="ROM214"/>
      <c r="RON214"/>
      <c r="ROO214"/>
      <c r="ROP214" s="14"/>
      <c r="ROQ214" s="26"/>
      <c r="ROR214"/>
      <c r="ROS214" s="10"/>
      <c r="ROT214"/>
      <c r="ROU214"/>
      <c r="ROV214"/>
      <c r="ROW214" s="39"/>
      <c r="ROX214" s="81"/>
      <c r="ROY214" s="10"/>
      <c r="ROZ214" s="10"/>
      <c r="RPA214" s="14"/>
      <c r="RPB214" s="14"/>
      <c r="RPC214"/>
      <c r="RPD214" s="10"/>
      <c r="RPE214"/>
      <c r="RPF214" s="10"/>
      <c r="RPG214" s="6"/>
      <c r="RPH214"/>
      <c r="RPI214"/>
      <c r="RPJ214" s="14"/>
      <c r="RPK214" s="10"/>
      <c r="RPL214"/>
      <c r="RPM214" s="10"/>
      <c r="RPN214"/>
      <c r="RPO214"/>
      <c r="RPP214"/>
      <c r="RPQ214" s="14"/>
      <c r="RPR214" s="10"/>
      <c r="RPS214"/>
      <c r="RPT214" s="10"/>
      <c r="RPU214"/>
      <c r="RPV214"/>
      <c r="RPW214"/>
      <c r="RPX214" s="14"/>
      <c r="RPY214" s="10"/>
      <c r="RPZ214"/>
      <c r="RQA214" s="10"/>
      <c r="RQB214"/>
      <c r="RQC214"/>
      <c r="RQD214"/>
      <c r="RQE214" s="14"/>
      <c r="RQF214" s="10"/>
      <c r="RQG214"/>
      <c r="RQH214" s="10"/>
      <c r="RQI214"/>
      <c r="RQJ214"/>
      <c r="RQK214"/>
      <c r="RQL214" s="14"/>
      <c r="RQM214" s="10"/>
      <c r="RQN214"/>
      <c r="RQO214" s="10"/>
      <c r="RQP214"/>
      <c r="RQQ214"/>
      <c r="RQR214"/>
      <c r="RQS214" s="14"/>
      <c r="RQT214" s="10"/>
      <c r="RQU214"/>
      <c r="RQV214" s="10"/>
      <c r="RQW214"/>
      <c r="RQX214"/>
      <c r="RQY214"/>
      <c r="RQZ214" s="14"/>
      <c r="RRA214" s="10"/>
      <c r="RRB214"/>
      <c r="RRC214" s="10"/>
      <c r="RRD214"/>
      <c r="RRE214"/>
      <c r="RRF214"/>
      <c r="RRG214" s="14"/>
      <c r="RRH214" s="10"/>
      <c r="RRI214"/>
      <c r="RRJ214" s="10"/>
      <c r="RRK214"/>
      <c r="RRL214"/>
      <c r="RRM214"/>
      <c r="RRN214" s="14"/>
      <c r="RRO214" s="10"/>
      <c r="RRP214"/>
      <c r="RRQ214" s="10"/>
      <c r="RRR214"/>
      <c r="RRS214"/>
      <c r="RRT214"/>
      <c r="RRU214" s="14"/>
      <c r="RRV214" s="10"/>
      <c r="RRW214"/>
      <c r="RRX214" s="10"/>
      <c r="RRY214"/>
      <c r="RRZ214"/>
      <c r="RSA214"/>
      <c r="RSB214" s="14"/>
      <c r="RSC214" s="10"/>
      <c r="RSD214"/>
      <c r="RSE214" s="10"/>
      <c r="RSF214"/>
      <c r="RSG214"/>
      <c r="RSH214"/>
      <c r="RSI214" s="14"/>
      <c r="RSJ214" s="10"/>
      <c r="RSK214"/>
      <c r="RSL214" s="10"/>
      <c r="RSM214"/>
      <c r="RSN214"/>
      <c r="RSO214"/>
      <c r="RSP214" s="14"/>
      <c r="RSQ214" s="10"/>
      <c r="RSR214"/>
      <c r="RSS214" s="10"/>
      <c r="RST214"/>
      <c r="RSU214"/>
      <c r="RSV214"/>
      <c r="RSW214" s="14"/>
      <c r="RSX214" s="10"/>
      <c r="RSY214"/>
      <c r="RSZ214" s="10"/>
      <c r="RTA214"/>
      <c r="RTB214"/>
      <c r="RTC214"/>
      <c r="RTD214" s="14"/>
      <c r="RTE214" s="10"/>
      <c r="RTF214"/>
      <c r="RTG214" s="10"/>
      <c r="RTH214"/>
      <c r="RTI214"/>
      <c r="RTJ214"/>
      <c r="RTK214" s="14"/>
      <c r="RTL214" s="10"/>
      <c r="RTM214"/>
      <c r="RTN214" s="10"/>
      <c r="RTO214"/>
      <c r="RTP214"/>
      <c r="RTQ214"/>
      <c r="RTR214" s="14"/>
      <c r="RTS214" s="10"/>
      <c r="RTT214"/>
      <c r="RTU214" s="10"/>
      <c r="RTV214"/>
      <c r="RTW214"/>
      <c r="RTX214"/>
      <c r="RTY214" s="14"/>
      <c r="RTZ214" s="10"/>
      <c r="RUA214"/>
      <c r="RUB214" s="10"/>
      <c r="RUC214"/>
      <c r="RUD214"/>
      <c r="RUE214"/>
      <c r="RUF214" s="14"/>
      <c r="RUG214" s="10"/>
      <c r="RUH214"/>
      <c r="RUI214" s="10"/>
      <c r="RUJ214"/>
      <c r="RUK214"/>
      <c r="RUL214"/>
      <c r="RUM214" s="14"/>
      <c r="RUN214" s="10"/>
      <c r="RUO214"/>
      <c r="RUP214" s="10"/>
      <c r="RUQ214"/>
      <c r="RUR214"/>
      <c r="RUS214"/>
      <c r="RUT214" s="14"/>
      <c r="RUU214" s="10"/>
      <c r="RUV214"/>
      <c r="RUW214" s="10"/>
      <c r="RUX214"/>
      <c r="RUY214"/>
      <c r="RUZ214"/>
      <c r="RVA214" s="14"/>
      <c r="RVB214" s="10"/>
      <c r="RVC214"/>
      <c r="RVD214" s="10"/>
      <c r="RVE214"/>
      <c r="RVF214"/>
      <c r="RVG214"/>
      <c r="RVH214" s="14"/>
      <c r="RVI214" s="10"/>
      <c r="RVJ214"/>
      <c r="RVK214" s="10"/>
      <c r="RVL214"/>
      <c r="RVM214"/>
      <c r="RVN214"/>
      <c r="RVO214" s="14"/>
      <c r="RVP214" s="10"/>
      <c r="RVQ214"/>
      <c r="RVR214" s="10"/>
      <c r="RVS214"/>
      <c r="RVT214"/>
      <c r="RVU214"/>
      <c r="RVV214" s="14"/>
      <c r="RVW214" s="10"/>
      <c r="RVX214"/>
      <c r="RVY214" s="10"/>
      <c r="RVZ214"/>
      <c r="RWA214"/>
      <c r="RWB214"/>
      <c r="RWC214" s="14"/>
      <c r="RWD214" s="10"/>
      <c r="RWE214"/>
      <c r="RWF214" s="10"/>
      <c r="RWG214"/>
      <c r="RWH214"/>
      <c r="RWI214"/>
      <c r="RWJ214" s="14"/>
      <c r="RWK214" s="10"/>
      <c r="RWL214"/>
      <c r="RWM214" s="10"/>
      <c r="RWN214"/>
      <c r="RWO214"/>
      <c r="RWP214"/>
      <c r="RWQ214" s="14"/>
      <c r="RWR214" s="10"/>
      <c r="RWS214"/>
      <c r="RWT214" s="10"/>
      <c r="RWU214"/>
      <c r="RWV214"/>
      <c r="RWW214"/>
      <c r="RWX214" s="14"/>
      <c r="RWY214" s="10"/>
      <c r="RWZ214"/>
      <c r="RXA214" s="10"/>
      <c r="RXB214"/>
      <c r="RXC214"/>
      <c r="RXD214"/>
      <c r="RXE214" s="14"/>
      <c r="RXF214" s="10"/>
      <c r="RXG214"/>
      <c r="RXH214" s="10"/>
      <c r="RXI214"/>
      <c r="RXJ214"/>
      <c r="RXK214"/>
      <c r="RXL214" s="14"/>
      <c r="RXM214" s="26"/>
      <c r="RXN214"/>
      <c r="RXO214" s="10"/>
      <c r="RXP214"/>
      <c r="RXQ214"/>
      <c r="RXR214"/>
      <c r="RXS214" s="14"/>
      <c r="RXT214" s="26"/>
      <c r="RXU214"/>
      <c r="RXV214" s="10"/>
      <c r="RXW214"/>
      <c r="RXX214"/>
      <c r="RXY214"/>
      <c r="RXZ214" s="39"/>
      <c r="RYA214" s="81"/>
      <c r="RYB214" s="10"/>
      <c r="RYC214" s="10"/>
      <c r="RYD214" s="14"/>
      <c r="RYE214" s="14"/>
      <c r="RYF214"/>
      <c r="RYG214" s="10"/>
      <c r="RYH214"/>
      <c r="RYI214" s="10"/>
      <c r="RYJ214" s="6"/>
      <c r="RYK214"/>
      <c r="RYL214"/>
      <c r="RYM214" s="14"/>
      <c r="RYN214" s="10"/>
      <c r="RYO214"/>
      <c r="RYP214" s="10"/>
      <c r="RYQ214"/>
      <c r="RYR214"/>
      <c r="RYS214"/>
      <c r="RYT214" s="14"/>
      <c r="RYU214" s="10"/>
      <c r="RYV214"/>
      <c r="RYW214" s="10"/>
      <c r="RYX214"/>
      <c r="RYY214"/>
      <c r="RYZ214"/>
      <c r="RZA214" s="14"/>
      <c r="RZB214" s="10"/>
      <c r="RZC214"/>
      <c r="RZD214" s="10"/>
      <c r="RZE214"/>
      <c r="RZF214"/>
      <c r="RZG214"/>
      <c r="RZH214" s="14"/>
      <c r="RZI214" s="10"/>
      <c r="RZJ214"/>
      <c r="RZK214" s="10"/>
      <c r="RZL214"/>
      <c r="RZM214"/>
      <c r="RZN214"/>
      <c r="RZO214" s="14"/>
      <c r="RZP214" s="10"/>
      <c r="RZQ214"/>
      <c r="RZR214" s="10"/>
      <c r="RZS214"/>
      <c r="RZT214"/>
      <c r="RZU214"/>
      <c r="RZV214" s="14"/>
      <c r="RZW214" s="10"/>
      <c r="RZX214"/>
      <c r="RZY214" s="10"/>
      <c r="RZZ214"/>
      <c r="SAA214"/>
      <c r="SAB214"/>
      <c r="SAC214" s="14"/>
      <c r="SAD214" s="10"/>
      <c r="SAE214"/>
      <c r="SAF214" s="10"/>
      <c r="SAG214"/>
      <c r="SAH214"/>
      <c r="SAI214"/>
      <c r="SAJ214" s="14"/>
      <c r="SAK214" s="10"/>
      <c r="SAL214"/>
      <c r="SAM214" s="10"/>
      <c r="SAN214"/>
      <c r="SAO214"/>
      <c r="SAP214"/>
      <c r="SAQ214" s="14"/>
      <c r="SAR214" s="10"/>
      <c r="SAS214"/>
      <c r="SAT214" s="10"/>
      <c r="SAU214"/>
      <c r="SAV214"/>
      <c r="SAW214"/>
      <c r="SAX214" s="14"/>
      <c r="SAY214" s="10"/>
      <c r="SAZ214"/>
      <c r="SBA214" s="10"/>
      <c r="SBB214"/>
      <c r="SBC214"/>
      <c r="SBD214"/>
      <c r="SBE214" s="14"/>
      <c r="SBF214" s="10"/>
      <c r="SBG214"/>
      <c r="SBH214" s="10"/>
      <c r="SBI214"/>
      <c r="SBJ214"/>
      <c r="SBK214"/>
      <c r="SBL214" s="14"/>
      <c r="SBM214" s="10"/>
      <c r="SBN214"/>
      <c r="SBO214" s="10"/>
      <c r="SBP214"/>
      <c r="SBQ214"/>
      <c r="SBR214"/>
      <c r="SBS214" s="14"/>
      <c r="SBT214" s="10"/>
      <c r="SBU214"/>
      <c r="SBV214" s="10"/>
      <c r="SBW214"/>
      <c r="SBX214"/>
      <c r="SBY214"/>
      <c r="SBZ214" s="14"/>
      <c r="SCA214" s="10"/>
      <c r="SCB214"/>
      <c r="SCC214" s="10"/>
      <c r="SCD214"/>
      <c r="SCE214"/>
      <c r="SCF214"/>
      <c r="SCG214" s="14"/>
      <c r="SCH214" s="10"/>
      <c r="SCI214"/>
      <c r="SCJ214" s="10"/>
      <c r="SCK214"/>
      <c r="SCL214"/>
      <c r="SCM214"/>
      <c r="SCN214" s="14"/>
      <c r="SCO214" s="10"/>
      <c r="SCP214"/>
      <c r="SCQ214" s="10"/>
      <c r="SCR214"/>
      <c r="SCS214"/>
      <c r="SCT214"/>
      <c r="SCU214" s="14"/>
      <c r="SCV214" s="10"/>
      <c r="SCW214"/>
      <c r="SCX214" s="10"/>
      <c r="SCY214"/>
      <c r="SCZ214"/>
      <c r="SDA214"/>
      <c r="SDB214" s="14"/>
      <c r="SDC214" s="10"/>
      <c r="SDD214"/>
      <c r="SDE214" s="10"/>
      <c r="SDF214"/>
      <c r="SDG214"/>
      <c r="SDH214"/>
      <c r="SDI214" s="14"/>
      <c r="SDJ214" s="10"/>
      <c r="SDK214"/>
      <c r="SDL214" s="10"/>
      <c r="SDM214"/>
      <c r="SDN214"/>
      <c r="SDO214"/>
      <c r="SDP214" s="14"/>
      <c r="SDQ214" s="10"/>
      <c r="SDR214"/>
      <c r="SDS214" s="10"/>
      <c r="SDT214"/>
      <c r="SDU214"/>
      <c r="SDV214"/>
      <c r="SDW214" s="14"/>
      <c r="SDX214" s="10"/>
      <c r="SDY214"/>
      <c r="SDZ214" s="10"/>
      <c r="SEA214"/>
      <c r="SEB214"/>
      <c r="SEC214"/>
      <c r="SED214" s="14"/>
      <c r="SEE214" s="10"/>
      <c r="SEF214"/>
      <c r="SEG214" s="10"/>
      <c r="SEH214"/>
      <c r="SEI214"/>
      <c r="SEJ214"/>
      <c r="SEK214" s="14"/>
      <c r="SEL214" s="10"/>
      <c r="SEM214"/>
      <c r="SEN214" s="10"/>
      <c r="SEO214"/>
      <c r="SEP214"/>
      <c r="SEQ214"/>
      <c r="SER214" s="14"/>
      <c r="SES214" s="10"/>
      <c r="SET214"/>
      <c r="SEU214" s="10"/>
      <c r="SEV214"/>
      <c r="SEW214"/>
      <c r="SEX214"/>
      <c r="SEY214" s="14"/>
      <c r="SEZ214" s="10"/>
      <c r="SFA214"/>
      <c r="SFB214" s="10"/>
      <c r="SFC214"/>
      <c r="SFD214"/>
      <c r="SFE214"/>
      <c r="SFF214" s="14"/>
      <c r="SFG214" s="10"/>
      <c r="SFH214"/>
      <c r="SFI214" s="10"/>
      <c r="SFJ214"/>
      <c r="SFK214"/>
      <c r="SFL214"/>
      <c r="SFM214" s="14"/>
      <c r="SFN214" s="10"/>
      <c r="SFO214"/>
      <c r="SFP214" s="10"/>
      <c r="SFQ214"/>
      <c r="SFR214"/>
      <c r="SFS214"/>
      <c r="SFT214" s="14"/>
      <c r="SFU214" s="10"/>
      <c r="SFV214"/>
      <c r="SFW214" s="10"/>
      <c r="SFX214"/>
      <c r="SFY214"/>
      <c r="SFZ214"/>
      <c r="SGA214" s="14"/>
      <c r="SGB214" s="10"/>
      <c r="SGC214"/>
      <c r="SGD214" s="10"/>
      <c r="SGE214"/>
      <c r="SGF214"/>
      <c r="SGG214"/>
      <c r="SGH214" s="14"/>
      <c r="SGI214" s="10"/>
      <c r="SGJ214"/>
      <c r="SGK214" s="10"/>
      <c r="SGL214"/>
      <c r="SGM214"/>
      <c r="SGN214"/>
      <c r="SGO214" s="14"/>
      <c r="SGP214" s="26"/>
      <c r="SGQ214"/>
      <c r="SGR214" s="10"/>
      <c r="SGS214"/>
      <c r="SGT214"/>
      <c r="SGU214"/>
      <c r="SGV214" s="14"/>
      <c r="SGW214" s="26"/>
      <c r="SGX214"/>
      <c r="SGY214" s="10"/>
      <c r="SGZ214"/>
      <c r="SHA214"/>
      <c r="SHB214"/>
      <c r="SHC214" s="39"/>
      <c r="SHD214" s="81"/>
      <c r="SHE214" s="10"/>
      <c r="SHF214" s="10"/>
      <c r="SHG214" s="14"/>
      <c r="SHH214" s="14"/>
      <c r="SHI214"/>
      <c r="SHJ214" s="10"/>
      <c r="SHK214"/>
      <c r="SHL214" s="10"/>
      <c r="SHM214" s="6"/>
      <c r="SHN214"/>
      <c r="SHO214"/>
      <c r="SHP214" s="14"/>
      <c r="SHQ214" s="10"/>
      <c r="SHR214"/>
      <c r="SHS214" s="10"/>
      <c r="SHT214"/>
      <c r="SHU214"/>
      <c r="SHV214"/>
      <c r="SHW214" s="14"/>
      <c r="SHX214" s="10"/>
      <c r="SHY214"/>
      <c r="SHZ214" s="10"/>
      <c r="SIA214"/>
      <c r="SIB214"/>
      <c r="SIC214"/>
      <c r="SID214" s="14"/>
      <c r="SIE214" s="10"/>
      <c r="SIF214"/>
      <c r="SIG214" s="10"/>
      <c r="SIH214"/>
      <c r="SII214"/>
      <c r="SIJ214"/>
      <c r="SIK214" s="14"/>
      <c r="SIL214" s="10"/>
      <c r="SIM214"/>
      <c r="SIN214" s="10"/>
      <c r="SIO214"/>
      <c r="SIP214"/>
      <c r="SIQ214"/>
      <c r="SIR214" s="14"/>
      <c r="SIS214" s="10"/>
      <c r="SIT214"/>
      <c r="SIU214" s="10"/>
      <c r="SIV214"/>
      <c r="SIW214"/>
      <c r="SIX214"/>
      <c r="SIY214" s="14"/>
      <c r="SIZ214" s="10"/>
      <c r="SJA214"/>
      <c r="SJB214" s="10"/>
      <c r="SJC214"/>
      <c r="SJD214"/>
      <c r="SJE214"/>
      <c r="SJF214" s="14"/>
      <c r="SJG214" s="10"/>
      <c r="SJH214"/>
      <c r="SJI214" s="10"/>
      <c r="SJJ214"/>
      <c r="SJK214"/>
      <c r="SJL214"/>
      <c r="SJM214" s="14"/>
      <c r="SJN214" s="10"/>
      <c r="SJO214"/>
      <c r="SJP214" s="10"/>
      <c r="SJQ214"/>
      <c r="SJR214"/>
      <c r="SJS214"/>
      <c r="SJT214" s="14"/>
      <c r="SJU214" s="10"/>
      <c r="SJV214"/>
      <c r="SJW214" s="10"/>
      <c r="SJX214"/>
      <c r="SJY214"/>
      <c r="SJZ214"/>
      <c r="SKA214" s="14"/>
      <c r="SKB214" s="10"/>
      <c r="SKC214"/>
      <c r="SKD214" s="10"/>
      <c r="SKE214"/>
      <c r="SKF214"/>
      <c r="SKG214"/>
      <c r="SKH214" s="14"/>
      <c r="SKI214" s="10"/>
      <c r="SKJ214"/>
      <c r="SKK214" s="10"/>
      <c r="SKL214"/>
      <c r="SKM214"/>
      <c r="SKN214"/>
      <c r="SKO214" s="14"/>
      <c r="SKP214" s="10"/>
      <c r="SKQ214"/>
      <c r="SKR214" s="10"/>
      <c r="SKS214"/>
      <c r="SKT214"/>
      <c r="SKU214"/>
      <c r="SKV214" s="14"/>
      <c r="SKW214" s="10"/>
      <c r="SKX214"/>
      <c r="SKY214" s="10"/>
      <c r="SKZ214"/>
      <c r="SLA214"/>
      <c r="SLB214"/>
      <c r="SLC214" s="14"/>
      <c r="SLD214" s="10"/>
      <c r="SLE214"/>
      <c r="SLF214" s="10"/>
      <c r="SLG214"/>
      <c r="SLH214"/>
      <c r="SLI214"/>
      <c r="SLJ214" s="14"/>
      <c r="SLK214" s="10"/>
      <c r="SLL214"/>
      <c r="SLM214" s="10"/>
      <c r="SLN214"/>
      <c r="SLO214"/>
      <c r="SLP214"/>
      <c r="SLQ214" s="14"/>
      <c r="SLR214" s="10"/>
      <c r="SLS214"/>
      <c r="SLT214" s="10"/>
      <c r="SLU214"/>
      <c r="SLV214"/>
      <c r="SLW214"/>
      <c r="SLX214" s="14"/>
      <c r="SLY214" s="10"/>
      <c r="SLZ214"/>
      <c r="SMA214" s="10"/>
      <c r="SMB214"/>
      <c r="SMC214"/>
      <c r="SMD214"/>
      <c r="SME214" s="14"/>
      <c r="SMF214" s="10"/>
      <c r="SMG214"/>
      <c r="SMH214" s="10"/>
      <c r="SMI214"/>
      <c r="SMJ214"/>
      <c r="SMK214"/>
      <c r="SML214" s="14"/>
      <c r="SMM214" s="10"/>
      <c r="SMN214"/>
      <c r="SMO214" s="10"/>
      <c r="SMP214"/>
      <c r="SMQ214"/>
      <c r="SMR214"/>
      <c r="SMS214" s="14"/>
      <c r="SMT214" s="10"/>
      <c r="SMU214"/>
      <c r="SMV214" s="10"/>
      <c r="SMW214"/>
      <c r="SMX214"/>
      <c r="SMY214"/>
      <c r="SMZ214" s="14"/>
      <c r="SNA214" s="10"/>
      <c r="SNB214"/>
      <c r="SNC214" s="10"/>
      <c r="SND214"/>
      <c r="SNE214"/>
      <c r="SNF214"/>
      <c r="SNG214" s="14"/>
      <c r="SNH214" s="10"/>
      <c r="SNI214"/>
      <c r="SNJ214" s="10"/>
      <c r="SNK214"/>
      <c r="SNL214"/>
      <c r="SNM214"/>
      <c r="SNN214" s="14"/>
      <c r="SNO214" s="10"/>
      <c r="SNP214"/>
      <c r="SNQ214" s="10"/>
      <c r="SNR214"/>
      <c r="SNS214"/>
      <c r="SNT214"/>
      <c r="SNU214" s="14"/>
      <c r="SNV214" s="10"/>
      <c r="SNW214"/>
      <c r="SNX214" s="10"/>
      <c r="SNY214"/>
      <c r="SNZ214"/>
      <c r="SOA214"/>
      <c r="SOB214" s="14"/>
      <c r="SOC214" s="10"/>
      <c r="SOD214"/>
      <c r="SOE214" s="10"/>
      <c r="SOF214"/>
      <c r="SOG214"/>
      <c r="SOH214"/>
      <c r="SOI214" s="14"/>
      <c r="SOJ214" s="10"/>
      <c r="SOK214"/>
      <c r="SOL214" s="10"/>
      <c r="SOM214"/>
      <c r="SON214"/>
      <c r="SOO214"/>
      <c r="SOP214" s="14"/>
      <c r="SOQ214" s="10"/>
      <c r="SOR214"/>
      <c r="SOS214" s="10"/>
      <c r="SOT214"/>
      <c r="SOU214"/>
      <c r="SOV214"/>
      <c r="SOW214" s="14"/>
      <c r="SOX214" s="10"/>
      <c r="SOY214"/>
      <c r="SOZ214" s="10"/>
      <c r="SPA214"/>
      <c r="SPB214"/>
      <c r="SPC214"/>
      <c r="SPD214" s="14"/>
      <c r="SPE214" s="10"/>
      <c r="SPF214"/>
      <c r="SPG214" s="10"/>
      <c r="SPH214"/>
      <c r="SPI214"/>
      <c r="SPJ214"/>
      <c r="SPK214" s="14"/>
      <c r="SPL214" s="10"/>
      <c r="SPM214"/>
      <c r="SPN214" s="10"/>
      <c r="SPO214"/>
      <c r="SPP214"/>
      <c r="SPQ214"/>
      <c r="SPR214" s="14"/>
      <c r="SPS214" s="26"/>
      <c r="SPT214"/>
      <c r="SPU214" s="10"/>
      <c r="SPV214"/>
      <c r="SPW214"/>
      <c r="SPX214"/>
      <c r="SPY214" s="14"/>
      <c r="SPZ214" s="26"/>
      <c r="SQA214"/>
      <c r="SQB214" s="10"/>
      <c r="SQC214"/>
      <c r="SQD214"/>
      <c r="SQE214"/>
      <c r="SQF214" s="39"/>
      <c r="SQG214" s="81"/>
      <c r="SQH214" s="10"/>
      <c r="SQI214" s="10"/>
      <c r="SQJ214" s="14"/>
      <c r="SQK214" s="14"/>
      <c r="SQL214"/>
      <c r="SQM214" s="10"/>
      <c r="SQN214"/>
      <c r="SQO214" s="10"/>
      <c r="SQP214" s="6"/>
      <c r="SQQ214"/>
      <c r="SQR214"/>
      <c r="SQS214" s="14"/>
      <c r="SQT214" s="10"/>
      <c r="SQU214"/>
      <c r="SQV214" s="10"/>
      <c r="SQW214"/>
      <c r="SQX214"/>
      <c r="SQY214"/>
      <c r="SQZ214" s="14"/>
      <c r="SRA214" s="10"/>
      <c r="SRB214"/>
      <c r="SRC214" s="10"/>
      <c r="SRD214"/>
      <c r="SRE214"/>
      <c r="SRF214"/>
      <c r="SRG214" s="14"/>
      <c r="SRH214" s="10"/>
      <c r="SRI214"/>
      <c r="SRJ214" s="10"/>
      <c r="SRK214"/>
      <c r="SRL214"/>
      <c r="SRM214"/>
      <c r="SRN214" s="14"/>
      <c r="SRO214" s="10"/>
      <c r="SRP214"/>
      <c r="SRQ214" s="10"/>
      <c r="SRR214"/>
      <c r="SRS214"/>
      <c r="SRT214"/>
      <c r="SRU214" s="14"/>
      <c r="SRV214" s="10"/>
      <c r="SRW214"/>
      <c r="SRX214" s="10"/>
      <c r="SRY214"/>
      <c r="SRZ214"/>
      <c r="SSA214"/>
      <c r="SSB214" s="14"/>
      <c r="SSC214" s="10"/>
      <c r="SSD214"/>
      <c r="SSE214" s="10"/>
      <c r="SSF214"/>
      <c r="SSG214"/>
      <c r="SSH214"/>
      <c r="SSI214" s="14"/>
      <c r="SSJ214" s="10"/>
      <c r="SSK214"/>
      <c r="SSL214" s="10"/>
      <c r="SSM214"/>
      <c r="SSN214"/>
      <c r="SSO214"/>
      <c r="SSP214" s="14"/>
      <c r="SSQ214" s="10"/>
      <c r="SSR214"/>
      <c r="SSS214" s="10"/>
      <c r="SST214"/>
      <c r="SSU214"/>
      <c r="SSV214"/>
      <c r="SSW214" s="14"/>
      <c r="SSX214" s="10"/>
      <c r="SSY214"/>
      <c r="SSZ214" s="10"/>
      <c r="STA214"/>
      <c r="STB214"/>
      <c r="STC214"/>
      <c r="STD214" s="14"/>
      <c r="STE214" s="10"/>
      <c r="STF214"/>
      <c r="STG214" s="10"/>
      <c r="STH214"/>
      <c r="STI214"/>
      <c r="STJ214"/>
      <c r="STK214" s="14"/>
      <c r="STL214" s="10"/>
      <c r="STM214"/>
      <c r="STN214" s="10"/>
      <c r="STO214"/>
      <c r="STP214"/>
      <c r="STQ214"/>
      <c r="STR214" s="14"/>
      <c r="STS214" s="10"/>
      <c r="STT214"/>
      <c r="STU214" s="10"/>
      <c r="STV214"/>
      <c r="STW214"/>
      <c r="STX214"/>
      <c r="STY214" s="14"/>
      <c r="STZ214" s="10"/>
      <c r="SUA214"/>
      <c r="SUB214" s="10"/>
      <c r="SUC214"/>
      <c r="SUD214"/>
      <c r="SUE214"/>
      <c r="SUF214" s="14"/>
      <c r="SUG214" s="10"/>
      <c r="SUH214"/>
      <c r="SUI214" s="10"/>
      <c r="SUJ214"/>
      <c r="SUK214"/>
      <c r="SUL214"/>
      <c r="SUM214" s="14"/>
      <c r="SUN214" s="10"/>
      <c r="SUO214"/>
      <c r="SUP214" s="10"/>
      <c r="SUQ214"/>
      <c r="SUR214"/>
      <c r="SUS214"/>
      <c r="SUT214" s="14"/>
      <c r="SUU214" s="10"/>
      <c r="SUV214"/>
      <c r="SUW214" s="10"/>
      <c r="SUX214"/>
      <c r="SUY214"/>
      <c r="SUZ214"/>
      <c r="SVA214" s="14"/>
      <c r="SVB214" s="10"/>
      <c r="SVC214"/>
      <c r="SVD214" s="10"/>
      <c r="SVE214"/>
      <c r="SVF214"/>
      <c r="SVG214"/>
      <c r="SVH214" s="14"/>
      <c r="SVI214" s="10"/>
      <c r="SVJ214"/>
      <c r="SVK214" s="10"/>
      <c r="SVL214"/>
      <c r="SVM214"/>
      <c r="SVN214"/>
      <c r="SVO214" s="14"/>
      <c r="SVP214" s="10"/>
      <c r="SVQ214"/>
      <c r="SVR214" s="10"/>
      <c r="SVS214"/>
      <c r="SVT214"/>
      <c r="SVU214"/>
      <c r="SVV214" s="14"/>
      <c r="SVW214" s="10"/>
      <c r="SVX214"/>
      <c r="SVY214" s="10"/>
      <c r="SVZ214"/>
      <c r="SWA214"/>
      <c r="SWB214"/>
      <c r="SWC214" s="14"/>
      <c r="SWD214" s="10"/>
      <c r="SWE214"/>
      <c r="SWF214" s="10"/>
      <c r="SWG214"/>
      <c r="SWH214"/>
      <c r="SWI214"/>
      <c r="SWJ214" s="14"/>
      <c r="SWK214" s="10"/>
      <c r="SWL214"/>
      <c r="SWM214" s="10"/>
      <c r="SWN214"/>
      <c r="SWO214"/>
      <c r="SWP214"/>
      <c r="SWQ214" s="14"/>
      <c r="SWR214" s="10"/>
      <c r="SWS214"/>
      <c r="SWT214" s="10"/>
      <c r="SWU214"/>
      <c r="SWV214"/>
      <c r="SWW214"/>
      <c r="SWX214" s="14"/>
      <c r="SWY214" s="10"/>
      <c r="SWZ214"/>
      <c r="SXA214" s="10"/>
      <c r="SXB214"/>
      <c r="SXC214"/>
      <c r="SXD214"/>
      <c r="SXE214" s="14"/>
      <c r="SXF214" s="10"/>
      <c r="SXG214"/>
      <c r="SXH214" s="10"/>
      <c r="SXI214"/>
      <c r="SXJ214"/>
      <c r="SXK214"/>
      <c r="SXL214" s="14"/>
      <c r="SXM214" s="10"/>
      <c r="SXN214"/>
      <c r="SXO214" s="10"/>
      <c r="SXP214"/>
      <c r="SXQ214"/>
      <c r="SXR214"/>
      <c r="SXS214" s="14"/>
      <c r="SXT214" s="10"/>
      <c r="SXU214"/>
      <c r="SXV214" s="10"/>
      <c r="SXW214"/>
      <c r="SXX214"/>
      <c r="SXY214"/>
      <c r="SXZ214" s="14"/>
      <c r="SYA214" s="10"/>
      <c r="SYB214"/>
      <c r="SYC214" s="10"/>
      <c r="SYD214"/>
      <c r="SYE214"/>
      <c r="SYF214"/>
      <c r="SYG214" s="14"/>
      <c r="SYH214" s="10"/>
      <c r="SYI214"/>
      <c r="SYJ214" s="10"/>
      <c r="SYK214"/>
      <c r="SYL214"/>
      <c r="SYM214"/>
      <c r="SYN214" s="14"/>
      <c r="SYO214" s="10"/>
      <c r="SYP214"/>
      <c r="SYQ214" s="10"/>
      <c r="SYR214"/>
      <c r="SYS214"/>
      <c r="SYT214"/>
      <c r="SYU214" s="14"/>
      <c r="SYV214" s="26"/>
      <c r="SYW214"/>
      <c r="SYX214" s="10"/>
      <c r="SYY214"/>
      <c r="SYZ214"/>
      <c r="SZA214"/>
      <c r="SZB214" s="14"/>
      <c r="SZC214" s="26"/>
      <c r="SZD214"/>
      <c r="SZE214" s="10"/>
      <c r="SZF214"/>
      <c r="SZG214"/>
      <c r="SZH214"/>
      <c r="SZI214" s="39"/>
      <c r="SZJ214" s="81"/>
      <c r="SZK214" s="10"/>
      <c r="SZL214" s="10"/>
      <c r="SZM214" s="14"/>
      <c r="SZN214" s="14"/>
      <c r="SZO214"/>
      <c r="SZP214" s="10"/>
      <c r="SZQ214"/>
      <c r="SZR214" s="10"/>
      <c r="SZS214" s="6"/>
      <c r="SZT214"/>
      <c r="SZU214"/>
      <c r="SZV214" s="14"/>
      <c r="SZW214" s="10"/>
      <c r="SZX214"/>
      <c r="SZY214" s="10"/>
      <c r="SZZ214"/>
      <c r="TAA214"/>
      <c r="TAB214"/>
      <c r="TAC214" s="14"/>
      <c r="TAD214" s="10"/>
      <c r="TAE214"/>
      <c r="TAF214" s="10"/>
      <c r="TAG214"/>
      <c r="TAH214"/>
      <c r="TAI214"/>
      <c r="TAJ214" s="14"/>
      <c r="TAK214" s="10"/>
      <c r="TAL214"/>
      <c r="TAM214" s="10"/>
      <c r="TAN214"/>
      <c r="TAO214"/>
      <c r="TAP214"/>
      <c r="TAQ214" s="14"/>
      <c r="TAR214" s="10"/>
      <c r="TAS214"/>
      <c r="TAT214" s="10"/>
      <c r="TAU214"/>
      <c r="TAV214"/>
      <c r="TAW214"/>
      <c r="TAX214" s="14"/>
      <c r="TAY214" s="10"/>
      <c r="TAZ214"/>
      <c r="TBA214" s="10"/>
      <c r="TBB214"/>
      <c r="TBC214"/>
      <c r="TBD214"/>
      <c r="TBE214" s="14"/>
      <c r="TBF214" s="10"/>
      <c r="TBG214"/>
      <c r="TBH214" s="10"/>
      <c r="TBI214"/>
      <c r="TBJ214"/>
      <c r="TBK214"/>
      <c r="TBL214" s="14"/>
      <c r="TBM214" s="10"/>
      <c r="TBN214"/>
      <c r="TBO214" s="10"/>
      <c r="TBP214"/>
      <c r="TBQ214"/>
      <c r="TBR214"/>
      <c r="TBS214" s="14"/>
      <c r="TBT214" s="10"/>
      <c r="TBU214"/>
      <c r="TBV214" s="10"/>
      <c r="TBW214"/>
      <c r="TBX214"/>
      <c r="TBY214"/>
      <c r="TBZ214" s="14"/>
      <c r="TCA214" s="10"/>
      <c r="TCB214"/>
      <c r="TCC214" s="10"/>
      <c r="TCD214"/>
      <c r="TCE214"/>
      <c r="TCF214"/>
      <c r="TCG214" s="14"/>
      <c r="TCH214" s="10"/>
      <c r="TCI214"/>
      <c r="TCJ214" s="10"/>
      <c r="TCK214"/>
      <c r="TCL214"/>
      <c r="TCM214"/>
      <c r="TCN214" s="14"/>
      <c r="TCO214" s="10"/>
      <c r="TCP214"/>
      <c r="TCQ214" s="10"/>
      <c r="TCR214"/>
      <c r="TCS214"/>
      <c r="TCT214"/>
      <c r="TCU214" s="14"/>
      <c r="TCV214" s="10"/>
      <c r="TCW214"/>
      <c r="TCX214" s="10"/>
      <c r="TCY214"/>
      <c r="TCZ214"/>
      <c r="TDA214"/>
      <c r="TDB214" s="14"/>
      <c r="TDC214" s="10"/>
      <c r="TDD214"/>
      <c r="TDE214" s="10"/>
      <c r="TDF214"/>
      <c r="TDG214"/>
      <c r="TDH214"/>
      <c r="TDI214" s="14"/>
      <c r="TDJ214" s="10"/>
      <c r="TDK214"/>
      <c r="TDL214" s="10"/>
      <c r="TDM214"/>
      <c r="TDN214"/>
      <c r="TDO214"/>
      <c r="TDP214" s="14"/>
      <c r="TDQ214" s="10"/>
      <c r="TDR214"/>
      <c r="TDS214" s="10"/>
      <c r="TDT214"/>
      <c r="TDU214"/>
      <c r="TDV214"/>
      <c r="TDW214" s="14"/>
      <c r="TDX214" s="10"/>
      <c r="TDY214"/>
      <c r="TDZ214" s="10"/>
      <c r="TEA214"/>
      <c r="TEB214"/>
      <c r="TEC214"/>
      <c r="TED214" s="14"/>
      <c r="TEE214" s="10"/>
      <c r="TEF214"/>
      <c r="TEG214" s="10"/>
      <c r="TEH214"/>
      <c r="TEI214"/>
      <c r="TEJ214"/>
      <c r="TEK214" s="14"/>
      <c r="TEL214" s="10"/>
      <c r="TEM214"/>
      <c r="TEN214" s="10"/>
      <c r="TEO214"/>
      <c r="TEP214"/>
      <c r="TEQ214"/>
      <c r="TER214" s="14"/>
      <c r="TES214" s="10"/>
      <c r="TET214"/>
      <c r="TEU214" s="10"/>
      <c r="TEV214"/>
      <c r="TEW214"/>
      <c r="TEX214"/>
      <c r="TEY214" s="14"/>
      <c r="TEZ214" s="10"/>
      <c r="TFA214"/>
      <c r="TFB214" s="10"/>
      <c r="TFC214"/>
      <c r="TFD214"/>
      <c r="TFE214"/>
      <c r="TFF214" s="14"/>
      <c r="TFG214" s="10"/>
      <c r="TFH214"/>
      <c r="TFI214" s="10"/>
      <c r="TFJ214"/>
      <c r="TFK214"/>
      <c r="TFL214"/>
      <c r="TFM214" s="14"/>
      <c r="TFN214" s="10"/>
      <c r="TFO214"/>
      <c r="TFP214" s="10"/>
      <c r="TFQ214"/>
      <c r="TFR214"/>
      <c r="TFS214"/>
      <c r="TFT214" s="14"/>
      <c r="TFU214" s="10"/>
      <c r="TFV214"/>
      <c r="TFW214" s="10"/>
      <c r="TFX214"/>
      <c r="TFY214"/>
      <c r="TFZ214"/>
      <c r="TGA214" s="14"/>
      <c r="TGB214" s="10"/>
      <c r="TGC214"/>
      <c r="TGD214" s="10"/>
      <c r="TGE214"/>
      <c r="TGF214"/>
      <c r="TGG214"/>
      <c r="TGH214" s="14"/>
      <c r="TGI214" s="10"/>
      <c r="TGJ214"/>
      <c r="TGK214" s="10"/>
      <c r="TGL214"/>
      <c r="TGM214"/>
      <c r="TGN214"/>
      <c r="TGO214" s="14"/>
      <c r="TGP214" s="10"/>
      <c r="TGQ214"/>
      <c r="TGR214" s="10"/>
      <c r="TGS214"/>
      <c r="TGT214"/>
      <c r="TGU214"/>
      <c r="TGV214" s="14"/>
      <c r="TGW214" s="10"/>
      <c r="TGX214"/>
      <c r="TGY214" s="10"/>
      <c r="TGZ214"/>
      <c r="THA214"/>
      <c r="THB214"/>
      <c r="THC214" s="14"/>
      <c r="THD214" s="10"/>
      <c r="THE214"/>
      <c r="THF214" s="10"/>
      <c r="THG214"/>
      <c r="THH214"/>
      <c r="THI214"/>
      <c r="THJ214" s="14"/>
      <c r="THK214" s="10"/>
      <c r="THL214"/>
      <c r="THM214" s="10"/>
      <c r="THN214"/>
      <c r="THO214"/>
      <c r="THP214"/>
      <c r="THQ214" s="14"/>
      <c r="THR214" s="10"/>
      <c r="THS214"/>
      <c r="THT214" s="10"/>
      <c r="THU214"/>
      <c r="THV214"/>
      <c r="THW214"/>
      <c r="THX214" s="14"/>
      <c r="THY214" s="26"/>
      <c r="THZ214"/>
      <c r="TIA214" s="10"/>
      <c r="TIB214"/>
      <c r="TIC214"/>
      <c r="TID214"/>
      <c r="TIE214" s="14"/>
      <c r="TIF214" s="26"/>
      <c r="TIG214"/>
      <c r="TIH214" s="10"/>
      <c r="TII214"/>
      <c r="TIJ214"/>
      <c r="TIK214"/>
      <c r="TIL214" s="39"/>
      <c r="TIM214" s="81"/>
      <c r="TIN214" s="10"/>
      <c r="TIO214" s="10"/>
      <c r="TIP214" s="14"/>
      <c r="TIQ214" s="14"/>
      <c r="TIR214"/>
      <c r="TIS214" s="10"/>
      <c r="TIT214"/>
      <c r="TIU214" s="10"/>
      <c r="TIV214" s="6"/>
      <c r="TIW214"/>
      <c r="TIX214"/>
      <c r="TIY214" s="14"/>
      <c r="TIZ214" s="10"/>
      <c r="TJA214"/>
      <c r="TJB214" s="10"/>
      <c r="TJC214"/>
      <c r="TJD214"/>
      <c r="TJE214"/>
      <c r="TJF214" s="14"/>
      <c r="TJG214" s="10"/>
      <c r="TJH214"/>
      <c r="TJI214" s="10"/>
      <c r="TJJ214"/>
      <c r="TJK214"/>
      <c r="TJL214"/>
      <c r="TJM214" s="14"/>
      <c r="TJN214" s="10"/>
      <c r="TJO214"/>
      <c r="TJP214" s="10"/>
      <c r="TJQ214"/>
      <c r="TJR214"/>
      <c r="TJS214"/>
      <c r="TJT214" s="14"/>
      <c r="TJU214" s="10"/>
      <c r="TJV214"/>
      <c r="TJW214" s="10"/>
      <c r="TJX214"/>
      <c r="TJY214"/>
      <c r="TJZ214"/>
      <c r="TKA214" s="14"/>
      <c r="TKB214" s="10"/>
      <c r="TKC214"/>
      <c r="TKD214" s="10"/>
      <c r="TKE214"/>
      <c r="TKF214"/>
      <c r="TKG214"/>
      <c r="TKH214" s="14"/>
      <c r="TKI214" s="10"/>
      <c r="TKJ214"/>
      <c r="TKK214" s="10"/>
      <c r="TKL214"/>
      <c r="TKM214"/>
      <c r="TKN214"/>
      <c r="TKO214" s="14"/>
      <c r="TKP214" s="10"/>
      <c r="TKQ214"/>
      <c r="TKR214" s="10"/>
      <c r="TKS214"/>
      <c r="TKT214"/>
      <c r="TKU214"/>
      <c r="TKV214" s="14"/>
      <c r="TKW214" s="10"/>
      <c r="TKX214"/>
      <c r="TKY214" s="10"/>
      <c r="TKZ214"/>
      <c r="TLA214"/>
      <c r="TLB214"/>
      <c r="TLC214" s="14"/>
      <c r="TLD214" s="10"/>
      <c r="TLE214"/>
      <c r="TLF214" s="10"/>
      <c r="TLG214"/>
      <c r="TLH214"/>
      <c r="TLI214"/>
      <c r="TLJ214" s="14"/>
      <c r="TLK214" s="10"/>
      <c r="TLL214"/>
      <c r="TLM214" s="10"/>
      <c r="TLN214"/>
      <c r="TLO214"/>
      <c r="TLP214"/>
      <c r="TLQ214" s="14"/>
      <c r="TLR214" s="10"/>
      <c r="TLS214"/>
      <c r="TLT214" s="10"/>
      <c r="TLU214"/>
      <c r="TLV214"/>
      <c r="TLW214"/>
      <c r="TLX214" s="14"/>
      <c r="TLY214" s="10"/>
      <c r="TLZ214"/>
      <c r="TMA214" s="10"/>
      <c r="TMB214"/>
      <c r="TMC214"/>
      <c r="TMD214"/>
      <c r="TME214" s="14"/>
      <c r="TMF214" s="10"/>
      <c r="TMG214"/>
      <c r="TMH214" s="10"/>
      <c r="TMI214"/>
      <c r="TMJ214"/>
      <c r="TMK214"/>
      <c r="TML214" s="14"/>
      <c r="TMM214" s="10"/>
      <c r="TMN214"/>
      <c r="TMO214" s="10"/>
      <c r="TMP214"/>
      <c r="TMQ214"/>
      <c r="TMR214"/>
      <c r="TMS214" s="14"/>
      <c r="TMT214" s="10"/>
      <c r="TMU214"/>
      <c r="TMV214" s="10"/>
      <c r="TMW214"/>
      <c r="TMX214"/>
      <c r="TMY214"/>
      <c r="TMZ214" s="14"/>
      <c r="TNA214" s="10"/>
      <c r="TNB214"/>
      <c r="TNC214" s="10"/>
      <c r="TND214"/>
      <c r="TNE214"/>
      <c r="TNF214"/>
      <c r="TNG214" s="14"/>
      <c r="TNH214" s="10"/>
      <c r="TNI214"/>
      <c r="TNJ214" s="10"/>
      <c r="TNK214"/>
      <c r="TNL214"/>
      <c r="TNM214"/>
      <c r="TNN214" s="14"/>
      <c r="TNO214" s="10"/>
      <c r="TNP214"/>
      <c r="TNQ214" s="10"/>
      <c r="TNR214"/>
      <c r="TNS214"/>
      <c r="TNT214"/>
      <c r="TNU214" s="14"/>
      <c r="TNV214" s="10"/>
      <c r="TNW214"/>
      <c r="TNX214" s="10"/>
      <c r="TNY214"/>
      <c r="TNZ214"/>
      <c r="TOA214"/>
      <c r="TOB214" s="14"/>
      <c r="TOC214" s="10"/>
      <c r="TOD214"/>
      <c r="TOE214" s="10"/>
      <c r="TOF214"/>
      <c r="TOG214"/>
      <c r="TOH214"/>
      <c r="TOI214" s="14"/>
      <c r="TOJ214" s="10"/>
      <c r="TOK214"/>
      <c r="TOL214" s="10"/>
      <c r="TOM214"/>
      <c r="TON214"/>
      <c r="TOO214"/>
      <c r="TOP214" s="14"/>
      <c r="TOQ214" s="10"/>
      <c r="TOR214"/>
      <c r="TOS214" s="10"/>
      <c r="TOT214"/>
      <c r="TOU214"/>
      <c r="TOV214"/>
      <c r="TOW214" s="14"/>
      <c r="TOX214" s="10"/>
      <c r="TOY214"/>
      <c r="TOZ214" s="10"/>
      <c r="TPA214"/>
      <c r="TPB214"/>
      <c r="TPC214"/>
      <c r="TPD214" s="14"/>
      <c r="TPE214" s="10"/>
      <c r="TPF214"/>
      <c r="TPG214" s="10"/>
      <c r="TPH214"/>
      <c r="TPI214"/>
      <c r="TPJ214"/>
      <c r="TPK214" s="14"/>
      <c r="TPL214" s="10"/>
      <c r="TPM214"/>
      <c r="TPN214" s="10"/>
      <c r="TPO214"/>
      <c r="TPP214"/>
      <c r="TPQ214"/>
      <c r="TPR214" s="14"/>
      <c r="TPS214" s="10"/>
      <c r="TPT214"/>
      <c r="TPU214" s="10"/>
      <c r="TPV214"/>
      <c r="TPW214"/>
      <c r="TPX214"/>
      <c r="TPY214" s="14"/>
      <c r="TPZ214" s="10"/>
      <c r="TQA214"/>
      <c r="TQB214" s="10"/>
      <c r="TQC214"/>
      <c r="TQD214"/>
      <c r="TQE214"/>
      <c r="TQF214" s="14"/>
      <c r="TQG214" s="10"/>
      <c r="TQH214"/>
      <c r="TQI214" s="10"/>
      <c r="TQJ214"/>
      <c r="TQK214"/>
      <c r="TQL214"/>
      <c r="TQM214" s="14"/>
      <c r="TQN214" s="10"/>
      <c r="TQO214"/>
      <c r="TQP214" s="10"/>
      <c r="TQQ214"/>
      <c r="TQR214"/>
      <c r="TQS214"/>
      <c r="TQT214" s="14"/>
      <c r="TQU214" s="10"/>
      <c r="TQV214"/>
      <c r="TQW214" s="10"/>
      <c r="TQX214"/>
      <c r="TQY214"/>
      <c r="TQZ214"/>
      <c r="TRA214" s="14"/>
      <c r="TRB214" s="26"/>
      <c r="TRC214"/>
      <c r="TRD214" s="10"/>
      <c r="TRE214"/>
      <c r="TRF214"/>
      <c r="TRG214"/>
      <c r="TRH214" s="14"/>
      <c r="TRI214" s="26"/>
      <c r="TRJ214"/>
      <c r="TRK214" s="10"/>
      <c r="TRL214"/>
      <c r="TRM214"/>
      <c r="TRN214"/>
      <c r="TRO214" s="39"/>
      <c r="TRP214" s="81"/>
      <c r="TRQ214" s="10"/>
      <c r="TRR214" s="10"/>
      <c r="TRS214" s="14"/>
      <c r="TRT214" s="14"/>
      <c r="TRU214"/>
      <c r="TRV214" s="10"/>
      <c r="TRW214"/>
      <c r="TRX214" s="10"/>
      <c r="TRY214" s="6"/>
      <c r="TRZ214"/>
      <c r="TSA214"/>
      <c r="TSB214" s="14"/>
      <c r="TSC214" s="10"/>
      <c r="TSD214"/>
      <c r="TSE214" s="10"/>
      <c r="TSF214"/>
      <c r="TSG214"/>
      <c r="TSH214"/>
      <c r="TSI214" s="14"/>
      <c r="TSJ214" s="10"/>
      <c r="TSK214"/>
      <c r="TSL214" s="10"/>
      <c r="TSM214"/>
      <c r="TSN214"/>
      <c r="TSO214"/>
      <c r="TSP214" s="14"/>
      <c r="TSQ214" s="10"/>
      <c r="TSR214"/>
      <c r="TSS214" s="10"/>
      <c r="TST214"/>
      <c r="TSU214"/>
      <c r="TSV214"/>
      <c r="TSW214" s="14"/>
      <c r="TSX214" s="10"/>
      <c r="TSY214"/>
      <c r="TSZ214" s="10"/>
      <c r="TTA214"/>
      <c r="TTB214"/>
      <c r="TTC214"/>
      <c r="TTD214" s="14"/>
      <c r="TTE214" s="10"/>
      <c r="TTF214"/>
      <c r="TTG214" s="10"/>
      <c r="TTH214"/>
      <c r="TTI214"/>
      <c r="TTJ214"/>
      <c r="TTK214" s="14"/>
      <c r="TTL214" s="10"/>
      <c r="TTM214"/>
      <c r="TTN214" s="10"/>
      <c r="TTO214"/>
      <c r="TTP214"/>
      <c r="TTQ214"/>
      <c r="TTR214" s="14"/>
      <c r="TTS214" s="10"/>
      <c r="TTT214"/>
      <c r="TTU214" s="10"/>
      <c r="TTV214"/>
      <c r="TTW214"/>
      <c r="TTX214"/>
      <c r="TTY214" s="14"/>
      <c r="TTZ214" s="10"/>
      <c r="TUA214"/>
      <c r="TUB214" s="10"/>
      <c r="TUC214"/>
      <c r="TUD214"/>
      <c r="TUE214"/>
      <c r="TUF214" s="14"/>
      <c r="TUG214" s="10"/>
      <c r="TUH214"/>
      <c r="TUI214" s="10"/>
      <c r="TUJ214"/>
      <c r="TUK214"/>
      <c r="TUL214"/>
      <c r="TUM214" s="14"/>
      <c r="TUN214" s="10"/>
      <c r="TUO214"/>
      <c r="TUP214" s="10"/>
      <c r="TUQ214"/>
      <c r="TUR214"/>
      <c r="TUS214"/>
      <c r="TUT214" s="14"/>
      <c r="TUU214" s="10"/>
      <c r="TUV214"/>
      <c r="TUW214" s="10"/>
      <c r="TUX214"/>
      <c r="TUY214"/>
      <c r="TUZ214"/>
      <c r="TVA214" s="14"/>
      <c r="TVB214" s="10"/>
      <c r="TVC214"/>
      <c r="TVD214" s="10"/>
      <c r="TVE214"/>
      <c r="TVF214"/>
      <c r="TVG214"/>
      <c r="TVH214" s="14"/>
      <c r="TVI214" s="10"/>
      <c r="TVJ214"/>
      <c r="TVK214" s="10"/>
      <c r="TVL214"/>
      <c r="TVM214"/>
      <c r="TVN214"/>
      <c r="TVO214" s="14"/>
      <c r="TVP214" s="10"/>
      <c r="TVQ214"/>
      <c r="TVR214" s="10"/>
      <c r="TVS214"/>
      <c r="TVT214"/>
      <c r="TVU214"/>
      <c r="TVV214" s="14"/>
      <c r="TVW214" s="10"/>
      <c r="TVX214"/>
      <c r="TVY214" s="10"/>
      <c r="TVZ214"/>
      <c r="TWA214"/>
      <c r="TWB214"/>
      <c r="TWC214" s="14"/>
      <c r="TWD214" s="10"/>
      <c r="TWE214"/>
      <c r="TWF214" s="10"/>
      <c r="TWG214"/>
      <c r="TWH214"/>
      <c r="TWI214"/>
      <c r="TWJ214" s="14"/>
      <c r="TWK214" s="10"/>
      <c r="TWL214"/>
      <c r="TWM214" s="10"/>
      <c r="TWN214"/>
      <c r="TWO214"/>
      <c r="TWP214"/>
      <c r="TWQ214" s="14"/>
      <c r="TWR214" s="10"/>
      <c r="TWS214"/>
      <c r="TWT214" s="10"/>
      <c r="TWU214"/>
      <c r="TWV214"/>
      <c r="TWW214"/>
      <c r="TWX214" s="14"/>
      <c r="TWY214" s="10"/>
      <c r="TWZ214"/>
      <c r="TXA214" s="10"/>
      <c r="TXB214"/>
      <c r="TXC214"/>
      <c r="TXD214"/>
      <c r="TXE214" s="14"/>
      <c r="TXF214" s="10"/>
      <c r="TXG214"/>
      <c r="TXH214" s="10"/>
      <c r="TXI214"/>
      <c r="TXJ214"/>
      <c r="TXK214"/>
      <c r="TXL214" s="14"/>
      <c r="TXM214" s="10"/>
      <c r="TXN214"/>
      <c r="TXO214" s="10"/>
      <c r="TXP214"/>
      <c r="TXQ214"/>
      <c r="TXR214"/>
      <c r="TXS214" s="14"/>
      <c r="TXT214" s="10"/>
      <c r="TXU214"/>
      <c r="TXV214" s="10"/>
      <c r="TXW214"/>
      <c r="TXX214"/>
      <c r="TXY214"/>
      <c r="TXZ214" s="14"/>
      <c r="TYA214" s="10"/>
      <c r="TYB214"/>
      <c r="TYC214" s="10"/>
      <c r="TYD214"/>
      <c r="TYE214"/>
      <c r="TYF214"/>
      <c r="TYG214" s="14"/>
      <c r="TYH214" s="10"/>
      <c r="TYI214"/>
      <c r="TYJ214" s="10"/>
      <c r="TYK214"/>
      <c r="TYL214"/>
      <c r="TYM214"/>
      <c r="TYN214" s="14"/>
      <c r="TYO214" s="10"/>
      <c r="TYP214"/>
      <c r="TYQ214" s="10"/>
      <c r="TYR214"/>
      <c r="TYS214"/>
      <c r="TYT214"/>
      <c r="TYU214" s="14"/>
      <c r="TYV214" s="10"/>
      <c r="TYW214"/>
      <c r="TYX214" s="10"/>
      <c r="TYY214"/>
      <c r="TYZ214"/>
      <c r="TZA214"/>
      <c r="TZB214" s="14"/>
      <c r="TZC214" s="10"/>
      <c r="TZD214"/>
      <c r="TZE214" s="10"/>
      <c r="TZF214"/>
      <c r="TZG214"/>
      <c r="TZH214"/>
      <c r="TZI214" s="14"/>
      <c r="TZJ214" s="10"/>
      <c r="TZK214"/>
      <c r="TZL214" s="10"/>
      <c r="TZM214"/>
      <c r="TZN214"/>
      <c r="TZO214"/>
      <c r="TZP214" s="14"/>
      <c r="TZQ214" s="10"/>
      <c r="TZR214"/>
      <c r="TZS214" s="10"/>
      <c r="TZT214"/>
      <c r="TZU214"/>
      <c r="TZV214"/>
      <c r="TZW214" s="14"/>
      <c r="TZX214" s="10"/>
      <c r="TZY214"/>
      <c r="TZZ214" s="10"/>
      <c r="UAA214"/>
      <c r="UAB214"/>
      <c r="UAC214"/>
      <c r="UAD214" s="14"/>
      <c r="UAE214" s="26"/>
      <c r="UAF214"/>
      <c r="UAG214" s="10"/>
      <c r="UAH214"/>
      <c r="UAI214"/>
      <c r="UAJ214"/>
      <c r="UAK214" s="14"/>
      <c r="UAL214" s="26"/>
      <c r="UAM214"/>
      <c r="UAN214" s="10"/>
      <c r="UAO214"/>
      <c r="UAP214"/>
      <c r="UAQ214"/>
      <c r="UAR214" s="39"/>
      <c r="UAS214" s="81"/>
      <c r="UAT214" s="10"/>
      <c r="UAU214" s="10"/>
      <c r="UAV214" s="14"/>
      <c r="UAW214" s="14"/>
      <c r="UAX214"/>
      <c r="UAY214" s="10"/>
      <c r="UAZ214"/>
      <c r="UBA214" s="10"/>
      <c r="UBB214" s="6"/>
      <c r="UBC214"/>
      <c r="UBD214"/>
      <c r="UBE214" s="14"/>
      <c r="UBF214" s="10"/>
      <c r="UBG214"/>
      <c r="UBH214" s="10"/>
      <c r="UBI214"/>
      <c r="UBJ214"/>
      <c r="UBK214"/>
      <c r="UBL214" s="14"/>
      <c r="UBM214" s="10"/>
      <c r="UBN214"/>
      <c r="UBO214" s="10"/>
      <c r="UBP214"/>
      <c r="UBQ214"/>
      <c r="UBR214"/>
      <c r="UBS214" s="14"/>
      <c r="UBT214" s="10"/>
      <c r="UBU214"/>
      <c r="UBV214" s="10"/>
      <c r="UBW214"/>
      <c r="UBX214"/>
      <c r="UBY214"/>
      <c r="UBZ214" s="14"/>
      <c r="UCA214" s="10"/>
      <c r="UCB214"/>
      <c r="UCC214" s="10"/>
      <c r="UCD214"/>
      <c r="UCE214"/>
      <c r="UCF214"/>
      <c r="UCG214" s="14"/>
      <c r="UCH214" s="10"/>
      <c r="UCI214"/>
      <c r="UCJ214" s="10"/>
      <c r="UCK214"/>
      <c r="UCL214"/>
      <c r="UCM214"/>
      <c r="UCN214" s="14"/>
      <c r="UCO214" s="10"/>
      <c r="UCP214"/>
      <c r="UCQ214" s="10"/>
      <c r="UCR214"/>
      <c r="UCS214"/>
      <c r="UCT214"/>
      <c r="UCU214" s="14"/>
      <c r="UCV214" s="10"/>
      <c r="UCW214"/>
      <c r="UCX214" s="10"/>
      <c r="UCY214"/>
      <c r="UCZ214"/>
      <c r="UDA214"/>
      <c r="UDB214" s="14"/>
      <c r="UDC214" s="10"/>
      <c r="UDD214"/>
      <c r="UDE214" s="10"/>
      <c r="UDF214"/>
      <c r="UDG214"/>
      <c r="UDH214"/>
      <c r="UDI214" s="14"/>
      <c r="UDJ214" s="10"/>
      <c r="UDK214"/>
      <c r="UDL214" s="10"/>
      <c r="UDM214"/>
      <c r="UDN214"/>
      <c r="UDO214"/>
      <c r="UDP214" s="14"/>
      <c r="UDQ214" s="10"/>
      <c r="UDR214"/>
      <c r="UDS214" s="10"/>
      <c r="UDT214"/>
      <c r="UDU214"/>
      <c r="UDV214"/>
      <c r="UDW214" s="14"/>
      <c r="UDX214" s="10"/>
      <c r="UDY214"/>
      <c r="UDZ214" s="10"/>
      <c r="UEA214"/>
      <c r="UEB214"/>
      <c r="UEC214"/>
      <c r="UED214" s="14"/>
      <c r="UEE214" s="10"/>
      <c r="UEF214"/>
      <c r="UEG214" s="10"/>
      <c r="UEH214"/>
      <c r="UEI214"/>
      <c r="UEJ214"/>
      <c r="UEK214" s="14"/>
      <c r="UEL214" s="10"/>
      <c r="UEM214"/>
      <c r="UEN214" s="10"/>
      <c r="UEO214"/>
      <c r="UEP214"/>
      <c r="UEQ214"/>
      <c r="UER214" s="14"/>
      <c r="UES214" s="10"/>
      <c r="UET214"/>
      <c r="UEU214" s="10"/>
      <c r="UEV214"/>
      <c r="UEW214"/>
      <c r="UEX214"/>
      <c r="UEY214" s="14"/>
      <c r="UEZ214" s="10"/>
      <c r="UFA214"/>
      <c r="UFB214" s="10"/>
      <c r="UFC214"/>
      <c r="UFD214"/>
      <c r="UFE214"/>
      <c r="UFF214" s="14"/>
      <c r="UFG214" s="10"/>
      <c r="UFH214"/>
      <c r="UFI214" s="10"/>
      <c r="UFJ214"/>
      <c r="UFK214"/>
      <c r="UFL214"/>
      <c r="UFM214" s="14"/>
      <c r="UFN214" s="10"/>
      <c r="UFO214"/>
      <c r="UFP214" s="10"/>
      <c r="UFQ214"/>
      <c r="UFR214"/>
      <c r="UFS214"/>
      <c r="UFT214" s="14"/>
      <c r="UFU214" s="10"/>
      <c r="UFV214"/>
      <c r="UFW214" s="10"/>
      <c r="UFX214"/>
      <c r="UFY214"/>
      <c r="UFZ214"/>
      <c r="UGA214" s="14"/>
      <c r="UGB214" s="10"/>
      <c r="UGC214"/>
      <c r="UGD214" s="10"/>
      <c r="UGE214"/>
      <c r="UGF214"/>
      <c r="UGG214"/>
      <c r="UGH214" s="14"/>
      <c r="UGI214" s="10"/>
      <c r="UGJ214"/>
      <c r="UGK214" s="10"/>
      <c r="UGL214"/>
      <c r="UGM214"/>
      <c r="UGN214"/>
      <c r="UGO214" s="14"/>
      <c r="UGP214" s="10"/>
      <c r="UGQ214"/>
      <c r="UGR214" s="10"/>
      <c r="UGS214"/>
      <c r="UGT214"/>
      <c r="UGU214"/>
      <c r="UGV214" s="14"/>
      <c r="UGW214" s="10"/>
      <c r="UGX214"/>
      <c r="UGY214" s="10"/>
      <c r="UGZ214"/>
      <c r="UHA214"/>
      <c r="UHB214"/>
      <c r="UHC214" s="14"/>
      <c r="UHD214" s="10"/>
      <c r="UHE214"/>
      <c r="UHF214" s="10"/>
      <c r="UHG214"/>
      <c r="UHH214"/>
      <c r="UHI214"/>
      <c r="UHJ214" s="14"/>
      <c r="UHK214" s="10"/>
      <c r="UHL214"/>
      <c r="UHM214" s="10"/>
      <c r="UHN214"/>
      <c r="UHO214"/>
      <c r="UHP214"/>
      <c r="UHQ214" s="14"/>
      <c r="UHR214" s="10"/>
      <c r="UHS214"/>
      <c r="UHT214" s="10"/>
      <c r="UHU214"/>
      <c r="UHV214"/>
      <c r="UHW214"/>
      <c r="UHX214" s="14"/>
      <c r="UHY214" s="10"/>
      <c r="UHZ214"/>
      <c r="UIA214" s="10"/>
      <c r="UIB214"/>
      <c r="UIC214"/>
      <c r="UID214"/>
      <c r="UIE214" s="14"/>
      <c r="UIF214" s="10"/>
      <c r="UIG214"/>
      <c r="UIH214" s="10"/>
      <c r="UII214"/>
      <c r="UIJ214"/>
      <c r="UIK214"/>
      <c r="UIL214" s="14"/>
      <c r="UIM214" s="10"/>
      <c r="UIN214"/>
      <c r="UIO214" s="10"/>
      <c r="UIP214"/>
      <c r="UIQ214"/>
      <c r="UIR214"/>
      <c r="UIS214" s="14"/>
      <c r="UIT214" s="10"/>
      <c r="UIU214"/>
      <c r="UIV214" s="10"/>
      <c r="UIW214"/>
      <c r="UIX214"/>
      <c r="UIY214"/>
      <c r="UIZ214" s="14"/>
      <c r="UJA214" s="10"/>
      <c r="UJB214"/>
      <c r="UJC214" s="10"/>
      <c r="UJD214"/>
      <c r="UJE214"/>
      <c r="UJF214"/>
      <c r="UJG214" s="14"/>
      <c r="UJH214" s="26"/>
      <c r="UJI214"/>
      <c r="UJJ214" s="10"/>
      <c r="UJK214"/>
      <c r="UJL214"/>
      <c r="UJM214"/>
      <c r="UJN214" s="14"/>
      <c r="UJO214" s="26"/>
      <c r="UJP214"/>
      <c r="UJQ214" s="10"/>
      <c r="UJR214"/>
      <c r="UJS214"/>
      <c r="UJT214"/>
      <c r="UJU214" s="39"/>
      <c r="UJV214" s="81"/>
      <c r="UJW214" s="10"/>
      <c r="UJX214" s="10"/>
      <c r="UJY214" s="14"/>
      <c r="UJZ214" s="14"/>
      <c r="UKA214"/>
      <c r="UKB214" s="10"/>
      <c r="UKC214"/>
      <c r="UKD214" s="10"/>
      <c r="UKE214" s="6"/>
      <c r="UKF214"/>
      <c r="UKG214"/>
      <c r="UKH214" s="14"/>
      <c r="UKI214" s="10"/>
      <c r="UKJ214"/>
      <c r="UKK214" s="10"/>
      <c r="UKL214"/>
      <c r="UKM214"/>
      <c r="UKN214"/>
      <c r="UKO214" s="14"/>
      <c r="UKP214" s="10"/>
      <c r="UKQ214"/>
      <c r="UKR214" s="10"/>
      <c r="UKS214"/>
      <c r="UKT214"/>
      <c r="UKU214"/>
      <c r="UKV214" s="14"/>
      <c r="UKW214" s="10"/>
      <c r="UKX214"/>
      <c r="UKY214" s="10"/>
      <c r="UKZ214"/>
      <c r="ULA214"/>
      <c r="ULB214"/>
      <c r="ULC214" s="14"/>
      <c r="ULD214" s="10"/>
      <c r="ULE214"/>
      <c r="ULF214" s="10"/>
      <c r="ULG214"/>
      <c r="ULH214"/>
      <c r="ULI214"/>
      <c r="ULJ214" s="14"/>
      <c r="ULK214" s="10"/>
      <c r="ULL214"/>
      <c r="ULM214" s="10"/>
      <c r="ULN214"/>
      <c r="ULO214"/>
      <c r="ULP214"/>
      <c r="ULQ214" s="14"/>
      <c r="ULR214" s="10"/>
      <c r="ULS214"/>
      <c r="ULT214" s="10"/>
      <c r="ULU214"/>
      <c r="ULV214"/>
      <c r="ULW214"/>
      <c r="ULX214" s="14"/>
      <c r="ULY214" s="10"/>
      <c r="ULZ214"/>
      <c r="UMA214" s="10"/>
      <c r="UMB214"/>
      <c r="UMC214"/>
      <c r="UMD214"/>
      <c r="UME214" s="14"/>
      <c r="UMF214" s="10"/>
      <c r="UMG214"/>
      <c r="UMH214" s="10"/>
      <c r="UMI214"/>
      <c r="UMJ214"/>
      <c r="UMK214"/>
      <c r="UML214" s="14"/>
      <c r="UMM214" s="10"/>
      <c r="UMN214"/>
      <c r="UMO214" s="10"/>
      <c r="UMP214"/>
      <c r="UMQ214"/>
      <c r="UMR214"/>
      <c r="UMS214" s="14"/>
      <c r="UMT214" s="10"/>
      <c r="UMU214"/>
      <c r="UMV214" s="10"/>
      <c r="UMW214"/>
      <c r="UMX214"/>
      <c r="UMY214"/>
      <c r="UMZ214" s="14"/>
      <c r="UNA214" s="10"/>
      <c r="UNB214"/>
      <c r="UNC214" s="10"/>
      <c r="UND214"/>
      <c r="UNE214"/>
      <c r="UNF214"/>
      <c r="UNG214" s="14"/>
      <c r="UNH214" s="10"/>
      <c r="UNI214"/>
      <c r="UNJ214" s="10"/>
      <c r="UNK214"/>
      <c r="UNL214"/>
      <c r="UNM214"/>
      <c r="UNN214" s="14"/>
      <c r="UNO214" s="10"/>
      <c r="UNP214"/>
      <c r="UNQ214" s="10"/>
      <c r="UNR214"/>
      <c r="UNS214"/>
      <c r="UNT214"/>
      <c r="UNU214" s="14"/>
      <c r="UNV214" s="10"/>
      <c r="UNW214"/>
      <c r="UNX214" s="10"/>
      <c r="UNY214"/>
      <c r="UNZ214"/>
      <c r="UOA214"/>
      <c r="UOB214" s="14"/>
      <c r="UOC214" s="10"/>
      <c r="UOD214"/>
      <c r="UOE214" s="10"/>
      <c r="UOF214"/>
      <c r="UOG214"/>
      <c r="UOH214"/>
      <c r="UOI214" s="14"/>
      <c r="UOJ214" s="10"/>
      <c r="UOK214"/>
      <c r="UOL214" s="10"/>
      <c r="UOM214"/>
      <c r="UON214"/>
      <c r="UOO214"/>
      <c r="UOP214" s="14"/>
      <c r="UOQ214" s="10"/>
      <c r="UOR214"/>
      <c r="UOS214" s="10"/>
      <c r="UOT214"/>
      <c r="UOU214"/>
      <c r="UOV214"/>
      <c r="UOW214" s="14"/>
      <c r="UOX214" s="10"/>
      <c r="UOY214"/>
      <c r="UOZ214" s="10"/>
      <c r="UPA214"/>
      <c r="UPB214"/>
      <c r="UPC214"/>
      <c r="UPD214" s="14"/>
      <c r="UPE214" s="10"/>
      <c r="UPF214"/>
      <c r="UPG214" s="10"/>
      <c r="UPH214"/>
      <c r="UPI214"/>
      <c r="UPJ214"/>
      <c r="UPK214" s="14"/>
      <c r="UPL214" s="10"/>
      <c r="UPM214"/>
      <c r="UPN214" s="10"/>
      <c r="UPO214"/>
      <c r="UPP214"/>
      <c r="UPQ214"/>
      <c r="UPR214" s="14"/>
      <c r="UPS214" s="10"/>
      <c r="UPT214"/>
      <c r="UPU214" s="10"/>
      <c r="UPV214"/>
      <c r="UPW214"/>
      <c r="UPX214"/>
      <c r="UPY214" s="14"/>
      <c r="UPZ214" s="10"/>
      <c r="UQA214"/>
      <c r="UQB214" s="10"/>
      <c r="UQC214"/>
      <c r="UQD214"/>
      <c r="UQE214"/>
      <c r="UQF214" s="14"/>
      <c r="UQG214" s="10"/>
      <c r="UQH214"/>
      <c r="UQI214" s="10"/>
      <c r="UQJ214"/>
      <c r="UQK214"/>
      <c r="UQL214"/>
      <c r="UQM214" s="14"/>
      <c r="UQN214" s="10"/>
      <c r="UQO214"/>
      <c r="UQP214" s="10"/>
      <c r="UQQ214"/>
      <c r="UQR214"/>
      <c r="UQS214"/>
      <c r="UQT214" s="14"/>
      <c r="UQU214" s="10"/>
      <c r="UQV214"/>
      <c r="UQW214" s="10"/>
      <c r="UQX214"/>
      <c r="UQY214"/>
      <c r="UQZ214"/>
      <c r="URA214" s="14"/>
      <c r="URB214" s="10"/>
      <c r="URC214"/>
      <c r="URD214" s="10"/>
      <c r="URE214"/>
      <c r="URF214"/>
      <c r="URG214"/>
      <c r="URH214" s="14"/>
      <c r="URI214" s="10"/>
      <c r="URJ214"/>
      <c r="URK214" s="10"/>
      <c r="URL214"/>
      <c r="URM214"/>
      <c r="URN214"/>
      <c r="URO214" s="14"/>
      <c r="URP214" s="10"/>
      <c r="URQ214"/>
      <c r="URR214" s="10"/>
      <c r="URS214"/>
      <c r="URT214"/>
      <c r="URU214"/>
      <c r="URV214" s="14"/>
      <c r="URW214" s="10"/>
      <c r="URX214"/>
      <c r="URY214" s="10"/>
      <c r="URZ214"/>
      <c r="USA214"/>
      <c r="USB214"/>
      <c r="USC214" s="14"/>
      <c r="USD214" s="10"/>
      <c r="USE214"/>
      <c r="USF214" s="10"/>
      <c r="USG214"/>
      <c r="USH214"/>
      <c r="USI214"/>
      <c r="USJ214" s="14"/>
      <c r="USK214" s="26"/>
      <c r="USL214"/>
      <c r="USM214" s="10"/>
      <c r="USN214"/>
      <c r="USO214"/>
      <c r="USP214"/>
      <c r="USQ214" s="14"/>
      <c r="USR214" s="26"/>
      <c r="USS214"/>
      <c r="UST214" s="10"/>
      <c r="USU214"/>
      <c r="USV214"/>
      <c r="USW214"/>
      <c r="USX214" s="39"/>
      <c r="USY214" s="81"/>
      <c r="USZ214" s="10"/>
      <c r="UTA214" s="10"/>
      <c r="UTB214" s="14"/>
      <c r="UTC214" s="14"/>
      <c r="UTD214"/>
      <c r="UTE214" s="10"/>
      <c r="UTF214"/>
      <c r="UTG214" s="10"/>
      <c r="UTH214" s="6"/>
      <c r="UTI214"/>
      <c r="UTJ214"/>
      <c r="UTK214" s="14"/>
      <c r="UTL214" s="10"/>
      <c r="UTM214"/>
      <c r="UTN214" s="10"/>
      <c r="UTO214"/>
      <c r="UTP214"/>
      <c r="UTQ214"/>
      <c r="UTR214" s="14"/>
      <c r="UTS214" s="10"/>
      <c r="UTT214"/>
      <c r="UTU214" s="10"/>
      <c r="UTV214"/>
      <c r="UTW214"/>
      <c r="UTX214"/>
      <c r="UTY214" s="14"/>
      <c r="UTZ214" s="10"/>
      <c r="UUA214"/>
      <c r="UUB214" s="10"/>
      <c r="UUC214"/>
      <c r="UUD214"/>
      <c r="UUE214"/>
      <c r="UUF214" s="14"/>
      <c r="UUG214" s="10"/>
      <c r="UUH214"/>
      <c r="UUI214" s="10"/>
      <c r="UUJ214"/>
      <c r="UUK214"/>
      <c r="UUL214"/>
      <c r="UUM214" s="14"/>
      <c r="UUN214" s="10"/>
      <c r="UUO214"/>
      <c r="UUP214" s="10"/>
      <c r="UUQ214"/>
      <c r="UUR214"/>
      <c r="UUS214"/>
      <c r="UUT214" s="14"/>
      <c r="UUU214" s="10"/>
      <c r="UUV214"/>
      <c r="UUW214" s="10"/>
      <c r="UUX214"/>
      <c r="UUY214"/>
      <c r="UUZ214"/>
      <c r="UVA214" s="14"/>
      <c r="UVB214" s="10"/>
      <c r="UVC214"/>
      <c r="UVD214" s="10"/>
      <c r="UVE214"/>
      <c r="UVF214"/>
      <c r="UVG214"/>
      <c r="UVH214" s="14"/>
      <c r="UVI214" s="10"/>
      <c r="UVJ214"/>
      <c r="UVK214" s="10"/>
      <c r="UVL214"/>
      <c r="UVM214"/>
      <c r="UVN214"/>
      <c r="UVO214" s="14"/>
      <c r="UVP214" s="10"/>
      <c r="UVQ214"/>
      <c r="UVR214" s="10"/>
      <c r="UVS214"/>
      <c r="UVT214"/>
      <c r="UVU214"/>
      <c r="UVV214" s="14"/>
      <c r="UVW214" s="10"/>
      <c r="UVX214"/>
      <c r="UVY214" s="10"/>
      <c r="UVZ214"/>
      <c r="UWA214"/>
      <c r="UWB214"/>
      <c r="UWC214" s="14"/>
      <c r="UWD214" s="10"/>
      <c r="UWE214"/>
      <c r="UWF214" s="10"/>
      <c r="UWG214"/>
      <c r="UWH214"/>
      <c r="UWI214"/>
      <c r="UWJ214" s="14"/>
      <c r="UWK214" s="10"/>
      <c r="UWL214"/>
      <c r="UWM214" s="10"/>
      <c r="UWN214"/>
      <c r="UWO214"/>
      <c r="UWP214"/>
      <c r="UWQ214" s="14"/>
      <c r="UWR214" s="10"/>
      <c r="UWS214"/>
      <c r="UWT214" s="10"/>
      <c r="UWU214"/>
      <c r="UWV214"/>
      <c r="UWW214"/>
      <c r="UWX214" s="14"/>
      <c r="UWY214" s="10"/>
      <c r="UWZ214"/>
      <c r="UXA214" s="10"/>
      <c r="UXB214"/>
      <c r="UXC214"/>
      <c r="UXD214"/>
      <c r="UXE214" s="14"/>
      <c r="UXF214" s="10"/>
      <c r="UXG214"/>
      <c r="UXH214" s="10"/>
      <c r="UXI214"/>
      <c r="UXJ214"/>
      <c r="UXK214"/>
      <c r="UXL214" s="14"/>
      <c r="UXM214" s="10"/>
      <c r="UXN214"/>
      <c r="UXO214" s="10"/>
      <c r="UXP214"/>
      <c r="UXQ214"/>
      <c r="UXR214"/>
      <c r="UXS214" s="14"/>
      <c r="UXT214" s="10"/>
      <c r="UXU214"/>
      <c r="UXV214" s="10"/>
      <c r="UXW214"/>
      <c r="UXX214"/>
      <c r="UXY214"/>
      <c r="UXZ214" s="14"/>
      <c r="UYA214" s="10"/>
      <c r="UYB214"/>
      <c r="UYC214" s="10"/>
      <c r="UYD214"/>
      <c r="UYE214"/>
      <c r="UYF214"/>
      <c r="UYG214" s="14"/>
      <c r="UYH214" s="10"/>
      <c r="UYI214"/>
      <c r="UYJ214" s="10"/>
      <c r="UYK214"/>
      <c r="UYL214"/>
      <c r="UYM214"/>
      <c r="UYN214" s="14"/>
      <c r="UYO214" s="10"/>
      <c r="UYP214"/>
      <c r="UYQ214" s="10"/>
      <c r="UYR214"/>
      <c r="UYS214"/>
      <c r="UYT214"/>
      <c r="UYU214" s="14"/>
      <c r="UYV214" s="10"/>
      <c r="UYW214"/>
      <c r="UYX214" s="10"/>
      <c r="UYY214"/>
      <c r="UYZ214"/>
      <c r="UZA214"/>
      <c r="UZB214" s="14"/>
      <c r="UZC214" s="10"/>
      <c r="UZD214"/>
      <c r="UZE214" s="10"/>
      <c r="UZF214"/>
      <c r="UZG214"/>
      <c r="UZH214"/>
      <c r="UZI214" s="14"/>
      <c r="UZJ214" s="10"/>
      <c r="UZK214"/>
      <c r="UZL214" s="10"/>
      <c r="UZM214"/>
      <c r="UZN214"/>
      <c r="UZO214"/>
      <c r="UZP214" s="14"/>
      <c r="UZQ214" s="10"/>
      <c r="UZR214"/>
      <c r="UZS214" s="10"/>
      <c r="UZT214"/>
      <c r="UZU214"/>
      <c r="UZV214"/>
      <c r="UZW214" s="14"/>
      <c r="UZX214" s="10"/>
      <c r="UZY214"/>
      <c r="UZZ214" s="10"/>
      <c r="VAA214"/>
      <c r="VAB214"/>
      <c r="VAC214"/>
      <c r="VAD214" s="14"/>
      <c r="VAE214" s="10"/>
      <c r="VAF214"/>
      <c r="VAG214" s="10"/>
      <c r="VAH214"/>
      <c r="VAI214"/>
      <c r="VAJ214"/>
      <c r="VAK214" s="14"/>
      <c r="VAL214" s="10"/>
      <c r="VAM214"/>
      <c r="VAN214" s="10"/>
      <c r="VAO214"/>
      <c r="VAP214"/>
      <c r="VAQ214"/>
      <c r="VAR214" s="14"/>
      <c r="VAS214" s="10"/>
      <c r="VAT214"/>
      <c r="VAU214" s="10"/>
      <c r="VAV214"/>
      <c r="VAW214"/>
      <c r="VAX214"/>
      <c r="VAY214" s="14"/>
      <c r="VAZ214" s="10"/>
      <c r="VBA214"/>
      <c r="VBB214" s="10"/>
      <c r="VBC214"/>
      <c r="VBD214"/>
      <c r="VBE214"/>
      <c r="VBF214" s="14"/>
      <c r="VBG214" s="10"/>
      <c r="VBH214"/>
      <c r="VBI214" s="10"/>
      <c r="VBJ214"/>
      <c r="VBK214"/>
      <c r="VBL214"/>
      <c r="VBM214" s="14"/>
      <c r="VBN214" s="26"/>
      <c r="VBO214"/>
      <c r="VBP214" s="10"/>
      <c r="VBQ214"/>
      <c r="VBR214"/>
      <c r="VBS214"/>
      <c r="VBT214" s="14"/>
      <c r="VBU214" s="26"/>
      <c r="VBV214"/>
      <c r="VBW214" s="10"/>
      <c r="VBX214"/>
      <c r="VBY214"/>
      <c r="VBZ214"/>
      <c r="VCA214" s="39"/>
      <c r="VCB214" s="81"/>
      <c r="VCC214" s="10"/>
      <c r="VCD214" s="10"/>
      <c r="VCE214" s="14"/>
      <c r="VCF214" s="14"/>
      <c r="VCG214"/>
      <c r="VCH214" s="10"/>
      <c r="VCI214"/>
      <c r="VCJ214" s="10"/>
      <c r="VCK214" s="6"/>
      <c r="VCL214"/>
      <c r="VCM214"/>
      <c r="VCN214" s="14"/>
      <c r="VCO214" s="10"/>
      <c r="VCP214"/>
      <c r="VCQ214" s="10"/>
      <c r="VCR214"/>
      <c r="VCS214"/>
      <c r="VCT214"/>
      <c r="VCU214" s="14"/>
      <c r="VCV214" s="10"/>
      <c r="VCW214"/>
      <c r="VCX214" s="10"/>
      <c r="VCY214"/>
      <c r="VCZ214"/>
      <c r="VDA214"/>
      <c r="VDB214" s="14"/>
      <c r="VDC214" s="10"/>
      <c r="VDD214"/>
      <c r="VDE214" s="10"/>
      <c r="VDF214"/>
      <c r="VDG214"/>
      <c r="VDH214"/>
      <c r="VDI214" s="14"/>
      <c r="VDJ214" s="10"/>
      <c r="VDK214"/>
      <c r="VDL214" s="10"/>
      <c r="VDM214"/>
      <c r="VDN214"/>
      <c r="VDO214"/>
      <c r="VDP214" s="14"/>
      <c r="VDQ214" s="10"/>
      <c r="VDR214"/>
      <c r="VDS214" s="10"/>
      <c r="VDT214"/>
      <c r="VDU214"/>
      <c r="VDV214"/>
      <c r="VDW214" s="14"/>
      <c r="VDX214" s="10"/>
      <c r="VDY214"/>
      <c r="VDZ214" s="10"/>
      <c r="VEA214"/>
      <c r="VEB214"/>
      <c r="VEC214"/>
      <c r="VED214" s="14"/>
      <c r="VEE214" s="10"/>
      <c r="VEF214"/>
      <c r="VEG214" s="10"/>
      <c r="VEH214"/>
      <c r="VEI214"/>
      <c r="VEJ214"/>
      <c r="VEK214" s="14"/>
      <c r="VEL214" s="10"/>
      <c r="VEM214"/>
      <c r="VEN214" s="10"/>
      <c r="VEO214"/>
      <c r="VEP214"/>
      <c r="VEQ214"/>
      <c r="VER214" s="14"/>
      <c r="VES214" s="10"/>
      <c r="VET214"/>
      <c r="VEU214" s="10"/>
      <c r="VEV214"/>
      <c r="VEW214"/>
      <c r="VEX214"/>
      <c r="VEY214" s="14"/>
      <c r="VEZ214" s="10"/>
      <c r="VFA214"/>
      <c r="VFB214" s="10"/>
      <c r="VFC214"/>
      <c r="VFD214"/>
      <c r="VFE214"/>
      <c r="VFF214" s="14"/>
      <c r="VFG214" s="10"/>
      <c r="VFH214"/>
      <c r="VFI214" s="10"/>
      <c r="VFJ214"/>
      <c r="VFK214"/>
      <c r="VFL214"/>
      <c r="VFM214" s="14"/>
      <c r="VFN214" s="10"/>
      <c r="VFO214"/>
      <c r="VFP214" s="10"/>
      <c r="VFQ214"/>
      <c r="VFR214"/>
      <c r="VFS214"/>
      <c r="VFT214" s="14"/>
      <c r="VFU214" s="10"/>
      <c r="VFV214"/>
      <c r="VFW214" s="10"/>
      <c r="VFX214"/>
      <c r="VFY214"/>
      <c r="VFZ214"/>
      <c r="VGA214" s="14"/>
      <c r="VGB214" s="10"/>
      <c r="VGC214"/>
      <c r="VGD214" s="10"/>
      <c r="VGE214"/>
      <c r="VGF214"/>
      <c r="VGG214"/>
      <c r="VGH214" s="14"/>
      <c r="VGI214" s="10"/>
      <c r="VGJ214"/>
      <c r="VGK214" s="10"/>
      <c r="VGL214"/>
      <c r="VGM214"/>
      <c r="VGN214"/>
      <c r="VGO214" s="14"/>
      <c r="VGP214" s="10"/>
      <c r="VGQ214"/>
      <c r="VGR214" s="10"/>
      <c r="VGS214"/>
      <c r="VGT214"/>
      <c r="VGU214"/>
      <c r="VGV214" s="14"/>
      <c r="VGW214" s="10"/>
      <c r="VGX214"/>
      <c r="VGY214" s="10"/>
      <c r="VGZ214"/>
      <c r="VHA214"/>
      <c r="VHB214"/>
      <c r="VHC214" s="14"/>
      <c r="VHD214" s="10"/>
      <c r="VHE214"/>
      <c r="VHF214" s="10"/>
      <c r="VHG214"/>
      <c r="VHH214"/>
      <c r="VHI214"/>
      <c r="VHJ214" s="14"/>
      <c r="VHK214" s="10"/>
      <c r="VHL214"/>
      <c r="VHM214" s="10"/>
      <c r="VHN214"/>
      <c r="VHO214"/>
      <c r="VHP214"/>
      <c r="VHQ214" s="14"/>
      <c r="VHR214" s="10"/>
      <c r="VHS214"/>
      <c r="VHT214" s="10"/>
      <c r="VHU214"/>
      <c r="VHV214"/>
      <c r="VHW214"/>
      <c r="VHX214" s="14"/>
      <c r="VHY214" s="10"/>
      <c r="VHZ214"/>
      <c r="VIA214" s="10"/>
      <c r="VIB214"/>
      <c r="VIC214"/>
      <c r="VID214"/>
      <c r="VIE214" s="14"/>
      <c r="VIF214" s="10"/>
      <c r="VIG214"/>
      <c r="VIH214" s="10"/>
      <c r="VII214"/>
      <c r="VIJ214"/>
      <c r="VIK214"/>
      <c r="VIL214" s="14"/>
      <c r="VIM214" s="10"/>
      <c r="VIN214"/>
      <c r="VIO214" s="10"/>
      <c r="VIP214"/>
      <c r="VIQ214"/>
      <c r="VIR214"/>
      <c r="VIS214" s="14"/>
      <c r="VIT214" s="10"/>
      <c r="VIU214"/>
      <c r="VIV214" s="10"/>
      <c r="VIW214"/>
      <c r="VIX214"/>
      <c r="VIY214"/>
      <c r="VIZ214" s="14"/>
      <c r="VJA214" s="10"/>
      <c r="VJB214"/>
      <c r="VJC214" s="10"/>
      <c r="VJD214"/>
      <c r="VJE214"/>
      <c r="VJF214"/>
      <c r="VJG214" s="14"/>
      <c r="VJH214" s="10"/>
      <c r="VJI214"/>
      <c r="VJJ214" s="10"/>
      <c r="VJK214"/>
      <c r="VJL214"/>
      <c r="VJM214"/>
      <c r="VJN214" s="14"/>
      <c r="VJO214" s="10"/>
      <c r="VJP214"/>
      <c r="VJQ214" s="10"/>
      <c r="VJR214"/>
      <c r="VJS214"/>
      <c r="VJT214"/>
      <c r="VJU214" s="14"/>
      <c r="VJV214" s="10"/>
      <c r="VJW214"/>
      <c r="VJX214" s="10"/>
      <c r="VJY214"/>
      <c r="VJZ214"/>
      <c r="VKA214"/>
      <c r="VKB214" s="14"/>
      <c r="VKC214" s="10"/>
      <c r="VKD214"/>
      <c r="VKE214" s="10"/>
      <c r="VKF214"/>
      <c r="VKG214"/>
      <c r="VKH214"/>
      <c r="VKI214" s="14"/>
      <c r="VKJ214" s="10"/>
      <c r="VKK214"/>
      <c r="VKL214" s="10"/>
      <c r="VKM214"/>
      <c r="VKN214"/>
      <c r="VKO214"/>
      <c r="VKP214" s="14"/>
      <c r="VKQ214" s="26"/>
      <c r="VKR214"/>
      <c r="VKS214" s="10"/>
      <c r="VKT214"/>
      <c r="VKU214"/>
      <c r="VKV214"/>
      <c r="VKW214" s="14"/>
      <c r="VKX214" s="26"/>
      <c r="VKY214"/>
      <c r="VKZ214" s="10"/>
      <c r="VLA214"/>
      <c r="VLB214"/>
      <c r="VLC214"/>
      <c r="VLD214" s="39"/>
      <c r="VLE214" s="81"/>
      <c r="VLF214" s="10"/>
      <c r="VLG214" s="10"/>
      <c r="VLH214" s="14"/>
      <c r="VLI214" s="14"/>
      <c r="VLJ214"/>
      <c r="VLK214" s="10"/>
      <c r="VLL214"/>
      <c r="VLM214" s="10"/>
      <c r="VLN214" s="6"/>
      <c r="VLO214"/>
      <c r="VLP214"/>
      <c r="VLQ214" s="14"/>
      <c r="VLR214" s="10"/>
      <c r="VLS214"/>
      <c r="VLT214" s="10"/>
      <c r="VLU214"/>
      <c r="VLV214"/>
      <c r="VLW214"/>
      <c r="VLX214" s="14"/>
      <c r="VLY214" s="10"/>
      <c r="VLZ214"/>
      <c r="VMA214" s="10"/>
      <c r="VMB214"/>
      <c r="VMC214"/>
      <c r="VMD214"/>
      <c r="VME214" s="14"/>
      <c r="VMF214" s="10"/>
      <c r="VMG214"/>
      <c r="VMH214" s="10"/>
      <c r="VMI214"/>
      <c r="VMJ214"/>
      <c r="VMK214"/>
      <c r="VML214" s="14"/>
      <c r="VMM214" s="10"/>
      <c r="VMN214"/>
      <c r="VMO214" s="10"/>
      <c r="VMP214"/>
      <c r="VMQ214"/>
      <c r="VMR214"/>
      <c r="VMS214" s="14"/>
      <c r="VMT214" s="10"/>
      <c r="VMU214"/>
      <c r="VMV214" s="10"/>
      <c r="VMW214"/>
      <c r="VMX214"/>
      <c r="VMY214"/>
      <c r="VMZ214" s="14"/>
      <c r="VNA214" s="10"/>
      <c r="VNB214"/>
      <c r="VNC214" s="10"/>
      <c r="VND214"/>
      <c r="VNE214"/>
      <c r="VNF214"/>
      <c r="VNG214" s="14"/>
      <c r="VNH214" s="10"/>
      <c r="VNI214"/>
      <c r="VNJ214" s="10"/>
      <c r="VNK214"/>
      <c r="VNL214"/>
      <c r="VNM214"/>
      <c r="VNN214" s="14"/>
      <c r="VNO214" s="10"/>
      <c r="VNP214"/>
      <c r="VNQ214" s="10"/>
      <c r="VNR214"/>
      <c r="VNS214"/>
      <c r="VNT214"/>
      <c r="VNU214" s="14"/>
      <c r="VNV214" s="10"/>
      <c r="VNW214"/>
      <c r="VNX214" s="10"/>
      <c r="VNY214"/>
      <c r="VNZ214"/>
      <c r="VOA214"/>
      <c r="VOB214" s="14"/>
      <c r="VOC214" s="10"/>
      <c r="VOD214"/>
      <c r="VOE214" s="10"/>
      <c r="VOF214"/>
      <c r="VOG214"/>
      <c r="VOH214"/>
      <c r="VOI214" s="14"/>
      <c r="VOJ214" s="10"/>
      <c r="VOK214"/>
      <c r="VOL214" s="10"/>
      <c r="VOM214"/>
      <c r="VON214"/>
      <c r="VOO214"/>
      <c r="VOP214" s="14"/>
      <c r="VOQ214" s="10"/>
      <c r="VOR214"/>
      <c r="VOS214" s="10"/>
      <c r="VOT214"/>
      <c r="VOU214"/>
      <c r="VOV214"/>
      <c r="VOW214" s="14"/>
      <c r="VOX214" s="10"/>
      <c r="VOY214"/>
      <c r="VOZ214" s="10"/>
      <c r="VPA214"/>
      <c r="VPB214"/>
      <c r="VPC214"/>
      <c r="VPD214" s="14"/>
      <c r="VPE214" s="10"/>
      <c r="VPF214"/>
      <c r="VPG214" s="10"/>
      <c r="VPH214"/>
      <c r="VPI214"/>
      <c r="VPJ214"/>
      <c r="VPK214" s="14"/>
      <c r="VPL214" s="10"/>
      <c r="VPM214"/>
      <c r="VPN214" s="10"/>
      <c r="VPO214"/>
      <c r="VPP214"/>
      <c r="VPQ214"/>
      <c r="VPR214" s="14"/>
      <c r="VPS214" s="10"/>
      <c r="VPT214"/>
      <c r="VPU214" s="10"/>
      <c r="VPV214"/>
      <c r="VPW214"/>
      <c r="VPX214"/>
      <c r="VPY214" s="14"/>
      <c r="VPZ214" s="10"/>
      <c r="VQA214"/>
      <c r="VQB214" s="10"/>
      <c r="VQC214"/>
      <c r="VQD214"/>
      <c r="VQE214"/>
      <c r="VQF214" s="14"/>
      <c r="VQG214" s="10"/>
      <c r="VQH214"/>
      <c r="VQI214" s="10"/>
      <c r="VQJ214"/>
      <c r="VQK214"/>
      <c r="VQL214"/>
      <c r="VQM214" s="14"/>
      <c r="VQN214" s="10"/>
      <c r="VQO214"/>
      <c r="VQP214" s="10"/>
      <c r="VQQ214"/>
      <c r="VQR214"/>
      <c r="VQS214"/>
      <c r="VQT214" s="14"/>
      <c r="VQU214" s="10"/>
      <c r="VQV214"/>
      <c r="VQW214" s="10"/>
      <c r="VQX214"/>
      <c r="VQY214"/>
      <c r="VQZ214"/>
      <c r="VRA214" s="14"/>
      <c r="VRB214" s="10"/>
      <c r="VRC214"/>
      <c r="VRD214" s="10"/>
      <c r="VRE214"/>
      <c r="VRF214"/>
      <c r="VRG214"/>
      <c r="VRH214" s="14"/>
      <c r="VRI214" s="10"/>
      <c r="VRJ214"/>
      <c r="VRK214" s="10"/>
      <c r="VRL214"/>
      <c r="VRM214"/>
      <c r="VRN214"/>
      <c r="VRO214" s="14"/>
      <c r="VRP214" s="10"/>
      <c r="VRQ214"/>
      <c r="VRR214" s="10"/>
      <c r="VRS214"/>
      <c r="VRT214"/>
      <c r="VRU214"/>
      <c r="VRV214" s="14"/>
      <c r="VRW214" s="10"/>
      <c r="VRX214"/>
      <c r="VRY214" s="10"/>
      <c r="VRZ214"/>
      <c r="VSA214"/>
      <c r="VSB214"/>
      <c r="VSC214" s="14"/>
      <c r="VSD214" s="10"/>
      <c r="VSE214"/>
      <c r="VSF214" s="10"/>
      <c r="VSG214"/>
      <c r="VSH214"/>
      <c r="VSI214"/>
      <c r="VSJ214" s="14"/>
      <c r="VSK214" s="10"/>
      <c r="VSL214"/>
      <c r="VSM214" s="10"/>
      <c r="VSN214"/>
      <c r="VSO214"/>
      <c r="VSP214"/>
      <c r="VSQ214" s="14"/>
      <c r="VSR214" s="10"/>
      <c r="VSS214"/>
      <c r="VST214" s="10"/>
      <c r="VSU214"/>
      <c r="VSV214"/>
      <c r="VSW214"/>
      <c r="VSX214" s="14"/>
      <c r="VSY214" s="10"/>
      <c r="VSZ214"/>
      <c r="VTA214" s="10"/>
      <c r="VTB214"/>
      <c r="VTC214"/>
      <c r="VTD214"/>
      <c r="VTE214" s="14"/>
      <c r="VTF214" s="10"/>
      <c r="VTG214"/>
      <c r="VTH214" s="10"/>
      <c r="VTI214"/>
      <c r="VTJ214"/>
      <c r="VTK214"/>
      <c r="VTL214" s="14"/>
      <c r="VTM214" s="10"/>
      <c r="VTN214"/>
      <c r="VTO214" s="10"/>
      <c r="VTP214"/>
      <c r="VTQ214"/>
      <c r="VTR214"/>
      <c r="VTS214" s="14"/>
      <c r="VTT214" s="26"/>
      <c r="VTU214"/>
      <c r="VTV214" s="10"/>
      <c r="VTW214"/>
      <c r="VTX214"/>
      <c r="VTY214"/>
      <c r="VTZ214" s="14"/>
      <c r="VUA214" s="26"/>
      <c r="VUB214"/>
      <c r="VUC214" s="10"/>
      <c r="VUD214"/>
      <c r="VUE214"/>
      <c r="VUF214"/>
      <c r="VUG214" s="39"/>
      <c r="VUH214" s="81"/>
      <c r="VUI214" s="10"/>
      <c r="VUJ214" s="10"/>
      <c r="VUK214" s="14"/>
      <c r="VUL214" s="14"/>
      <c r="VUM214"/>
      <c r="VUN214" s="10"/>
      <c r="VUO214"/>
      <c r="VUP214" s="10"/>
      <c r="VUQ214" s="6"/>
      <c r="VUR214"/>
      <c r="VUS214"/>
      <c r="VUT214" s="14"/>
      <c r="VUU214" s="10"/>
      <c r="VUV214"/>
      <c r="VUW214" s="10"/>
      <c r="VUX214"/>
      <c r="VUY214"/>
      <c r="VUZ214"/>
      <c r="VVA214" s="14"/>
      <c r="VVB214" s="10"/>
      <c r="VVC214"/>
      <c r="VVD214" s="10"/>
      <c r="VVE214"/>
      <c r="VVF214"/>
      <c r="VVG214"/>
      <c r="VVH214" s="14"/>
      <c r="VVI214" s="10"/>
      <c r="VVJ214"/>
      <c r="VVK214" s="10"/>
      <c r="VVL214"/>
      <c r="VVM214"/>
      <c r="VVN214"/>
      <c r="VVO214" s="14"/>
      <c r="VVP214" s="10"/>
      <c r="VVQ214"/>
      <c r="VVR214" s="10"/>
      <c r="VVS214"/>
      <c r="VVT214"/>
      <c r="VVU214"/>
      <c r="VVV214" s="14"/>
      <c r="VVW214" s="10"/>
      <c r="VVX214"/>
      <c r="VVY214" s="10"/>
      <c r="VVZ214"/>
      <c r="VWA214"/>
      <c r="VWB214"/>
      <c r="VWC214" s="14"/>
      <c r="VWD214" s="10"/>
      <c r="VWE214"/>
      <c r="VWF214" s="10"/>
      <c r="VWG214"/>
      <c r="VWH214"/>
      <c r="VWI214"/>
      <c r="VWJ214" s="14"/>
      <c r="VWK214" s="10"/>
      <c r="VWL214"/>
      <c r="VWM214" s="10"/>
      <c r="VWN214"/>
      <c r="VWO214"/>
      <c r="VWP214"/>
      <c r="VWQ214" s="14"/>
      <c r="VWR214" s="10"/>
      <c r="VWS214"/>
      <c r="VWT214" s="10"/>
      <c r="VWU214"/>
      <c r="VWV214"/>
      <c r="VWW214"/>
      <c r="VWX214" s="14"/>
      <c r="VWY214" s="10"/>
      <c r="VWZ214"/>
      <c r="VXA214" s="10"/>
      <c r="VXB214"/>
      <c r="VXC214"/>
      <c r="VXD214"/>
      <c r="VXE214" s="14"/>
      <c r="VXF214" s="10"/>
      <c r="VXG214"/>
      <c r="VXH214" s="10"/>
      <c r="VXI214"/>
      <c r="VXJ214"/>
      <c r="VXK214"/>
      <c r="VXL214" s="14"/>
      <c r="VXM214" s="10"/>
      <c r="VXN214"/>
      <c r="VXO214" s="10"/>
      <c r="VXP214"/>
      <c r="VXQ214"/>
      <c r="VXR214"/>
      <c r="VXS214" s="14"/>
      <c r="VXT214" s="10"/>
      <c r="VXU214"/>
      <c r="VXV214" s="10"/>
      <c r="VXW214"/>
      <c r="VXX214"/>
      <c r="VXY214"/>
      <c r="VXZ214" s="14"/>
      <c r="VYA214" s="10"/>
      <c r="VYB214"/>
      <c r="VYC214" s="10"/>
      <c r="VYD214"/>
      <c r="VYE214"/>
      <c r="VYF214"/>
      <c r="VYG214" s="14"/>
      <c r="VYH214" s="10"/>
      <c r="VYI214"/>
      <c r="VYJ214" s="10"/>
      <c r="VYK214"/>
      <c r="VYL214"/>
      <c r="VYM214"/>
      <c r="VYN214" s="14"/>
      <c r="VYO214" s="10"/>
      <c r="VYP214"/>
      <c r="VYQ214" s="10"/>
      <c r="VYR214"/>
      <c r="VYS214"/>
      <c r="VYT214"/>
      <c r="VYU214" s="14"/>
      <c r="VYV214" s="10"/>
      <c r="VYW214"/>
      <c r="VYX214" s="10"/>
      <c r="VYY214"/>
      <c r="VYZ214"/>
      <c r="VZA214"/>
      <c r="VZB214" s="14"/>
      <c r="VZC214" s="10"/>
      <c r="VZD214"/>
      <c r="VZE214" s="10"/>
      <c r="VZF214"/>
      <c r="VZG214"/>
      <c r="VZH214"/>
      <c r="VZI214" s="14"/>
      <c r="VZJ214" s="10"/>
      <c r="VZK214"/>
      <c r="VZL214" s="10"/>
      <c r="VZM214"/>
      <c r="VZN214"/>
      <c r="VZO214"/>
      <c r="VZP214" s="14"/>
      <c r="VZQ214" s="10"/>
      <c r="VZR214"/>
      <c r="VZS214" s="10"/>
      <c r="VZT214"/>
      <c r="VZU214"/>
      <c r="VZV214"/>
      <c r="VZW214" s="14"/>
      <c r="VZX214" s="10"/>
      <c r="VZY214"/>
      <c r="VZZ214" s="10"/>
      <c r="WAA214"/>
      <c r="WAB214"/>
      <c r="WAC214"/>
      <c r="WAD214" s="14"/>
      <c r="WAE214" s="10"/>
      <c r="WAF214"/>
      <c r="WAG214" s="10"/>
      <c r="WAH214"/>
      <c r="WAI214"/>
      <c r="WAJ214"/>
      <c r="WAK214" s="14"/>
      <c r="WAL214" s="10"/>
      <c r="WAM214"/>
      <c r="WAN214" s="10"/>
      <c r="WAO214"/>
      <c r="WAP214"/>
      <c r="WAQ214"/>
      <c r="WAR214" s="14"/>
      <c r="WAS214" s="10"/>
      <c r="WAT214"/>
      <c r="WAU214" s="10"/>
      <c r="WAV214"/>
      <c r="WAW214"/>
      <c r="WAX214"/>
      <c r="WAY214" s="14"/>
      <c r="WAZ214" s="10"/>
      <c r="WBA214"/>
      <c r="WBB214" s="10"/>
      <c r="WBC214"/>
      <c r="WBD214"/>
      <c r="WBE214"/>
      <c r="WBF214" s="14"/>
      <c r="WBG214" s="10"/>
      <c r="WBH214"/>
      <c r="WBI214" s="10"/>
      <c r="WBJ214"/>
      <c r="WBK214"/>
      <c r="WBL214"/>
      <c r="WBM214" s="14"/>
      <c r="WBN214" s="10"/>
      <c r="WBO214"/>
      <c r="WBP214" s="10"/>
      <c r="WBQ214"/>
      <c r="WBR214"/>
      <c r="WBS214"/>
      <c r="WBT214" s="14"/>
      <c r="WBU214" s="10"/>
      <c r="WBV214"/>
      <c r="WBW214" s="10"/>
      <c r="WBX214"/>
      <c r="WBY214"/>
      <c r="WBZ214"/>
      <c r="WCA214" s="14"/>
      <c r="WCB214" s="10"/>
      <c r="WCC214"/>
      <c r="WCD214" s="10"/>
      <c r="WCE214"/>
      <c r="WCF214"/>
      <c r="WCG214"/>
      <c r="WCH214" s="14"/>
      <c r="WCI214" s="10"/>
      <c r="WCJ214"/>
      <c r="WCK214" s="10"/>
      <c r="WCL214"/>
      <c r="WCM214"/>
      <c r="WCN214"/>
      <c r="WCO214" s="14"/>
      <c r="WCP214" s="10"/>
      <c r="WCQ214"/>
      <c r="WCR214" s="10"/>
      <c r="WCS214"/>
      <c r="WCT214"/>
      <c r="WCU214"/>
      <c r="WCV214" s="14"/>
      <c r="WCW214" s="26"/>
      <c r="WCX214"/>
      <c r="WCY214" s="10"/>
      <c r="WCZ214"/>
      <c r="WDA214"/>
      <c r="WDB214"/>
      <c r="WDC214" s="14"/>
      <c r="WDD214" s="26"/>
      <c r="WDE214"/>
      <c r="WDF214" s="10"/>
      <c r="WDG214"/>
      <c r="WDH214"/>
      <c r="WDI214"/>
      <c r="WDJ214" s="39"/>
      <c r="WDK214" s="81"/>
      <c r="WDL214" s="10"/>
      <c r="WDM214" s="10"/>
      <c r="WDN214" s="14"/>
      <c r="WDO214" s="14"/>
      <c r="WDP214"/>
      <c r="WDQ214" s="10"/>
      <c r="WDR214"/>
      <c r="WDS214" s="10"/>
      <c r="WDT214" s="6"/>
      <c r="WDU214"/>
      <c r="WDV214"/>
      <c r="WDW214" s="14"/>
      <c r="WDX214" s="10"/>
      <c r="WDY214"/>
      <c r="WDZ214" s="10"/>
      <c r="WEA214"/>
      <c r="WEB214"/>
      <c r="WEC214"/>
      <c r="WED214" s="14"/>
      <c r="WEE214" s="10"/>
      <c r="WEF214"/>
      <c r="WEG214" s="10"/>
      <c r="WEH214"/>
      <c r="WEI214"/>
      <c r="WEJ214"/>
      <c r="WEK214" s="14"/>
      <c r="WEL214" s="10"/>
      <c r="WEM214"/>
      <c r="WEN214" s="10"/>
      <c r="WEO214"/>
      <c r="WEP214"/>
      <c r="WEQ214"/>
      <c r="WER214" s="14"/>
      <c r="WES214" s="10"/>
      <c r="WET214"/>
      <c r="WEU214" s="10"/>
      <c r="WEV214"/>
      <c r="WEW214"/>
      <c r="WEX214"/>
      <c r="WEY214" s="14"/>
      <c r="WEZ214" s="10"/>
      <c r="WFA214"/>
      <c r="WFB214" s="10"/>
      <c r="WFC214"/>
      <c r="WFD214"/>
      <c r="WFE214"/>
      <c r="WFF214" s="14"/>
      <c r="WFG214" s="10"/>
      <c r="WFH214"/>
      <c r="WFI214" s="10"/>
      <c r="WFJ214"/>
      <c r="WFK214"/>
      <c r="WFL214"/>
      <c r="WFM214" s="14"/>
      <c r="WFN214" s="10"/>
      <c r="WFO214"/>
      <c r="WFP214" s="10"/>
      <c r="WFQ214"/>
      <c r="WFR214"/>
      <c r="WFS214"/>
      <c r="WFT214" s="14"/>
      <c r="WFU214" s="10"/>
      <c r="WFV214"/>
      <c r="WFW214" s="10"/>
      <c r="WFX214"/>
      <c r="WFY214"/>
      <c r="WFZ214"/>
      <c r="WGA214" s="14"/>
      <c r="WGB214" s="10"/>
      <c r="WGC214"/>
      <c r="WGD214" s="10"/>
      <c r="WGE214"/>
      <c r="WGF214"/>
      <c r="WGG214"/>
      <c r="WGH214" s="14"/>
      <c r="WGI214" s="10"/>
      <c r="WGJ214"/>
      <c r="WGK214" s="10"/>
      <c r="WGL214"/>
      <c r="WGM214"/>
      <c r="WGN214"/>
      <c r="WGO214" s="14"/>
      <c r="WGP214" s="10"/>
      <c r="WGQ214"/>
      <c r="WGR214" s="10"/>
      <c r="WGS214"/>
      <c r="WGT214"/>
      <c r="WGU214"/>
      <c r="WGV214" s="14"/>
      <c r="WGW214" s="10"/>
      <c r="WGX214"/>
      <c r="WGY214" s="10"/>
      <c r="WGZ214"/>
      <c r="WHA214"/>
      <c r="WHB214"/>
      <c r="WHC214" s="14"/>
      <c r="WHD214" s="10"/>
      <c r="WHE214"/>
      <c r="WHF214" s="10"/>
      <c r="WHG214"/>
      <c r="WHH214"/>
      <c r="WHI214"/>
      <c r="WHJ214" s="14"/>
      <c r="WHK214" s="10"/>
      <c r="WHL214"/>
      <c r="WHM214" s="10"/>
      <c r="WHN214"/>
      <c r="WHO214"/>
      <c r="WHP214"/>
      <c r="WHQ214" s="14"/>
      <c r="WHR214" s="10"/>
      <c r="WHS214"/>
      <c r="WHT214" s="10"/>
      <c r="WHU214"/>
      <c r="WHV214"/>
      <c r="WHW214"/>
      <c r="WHX214" s="14"/>
      <c r="WHY214" s="10"/>
      <c r="WHZ214"/>
      <c r="WIA214" s="10"/>
      <c r="WIB214"/>
      <c r="WIC214"/>
      <c r="WID214"/>
      <c r="WIE214" s="14"/>
      <c r="WIF214" s="10"/>
      <c r="WIG214"/>
      <c r="WIH214" s="10"/>
      <c r="WII214"/>
      <c r="WIJ214"/>
      <c r="WIK214"/>
      <c r="WIL214" s="14"/>
      <c r="WIM214" s="10"/>
      <c r="WIN214"/>
      <c r="WIO214" s="10"/>
      <c r="WIP214"/>
      <c r="WIQ214"/>
      <c r="WIR214"/>
      <c r="WIS214" s="14"/>
      <c r="WIT214" s="10"/>
      <c r="WIU214"/>
      <c r="WIV214" s="10"/>
      <c r="WIW214"/>
      <c r="WIX214"/>
      <c r="WIY214"/>
      <c r="WIZ214" s="14"/>
      <c r="WJA214" s="10"/>
      <c r="WJB214"/>
      <c r="WJC214" s="10"/>
      <c r="WJD214"/>
      <c r="WJE214"/>
      <c r="WJF214"/>
      <c r="WJG214" s="14"/>
      <c r="WJH214" s="10"/>
      <c r="WJI214"/>
      <c r="WJJ214" s="10"/>
      <c r="WJK214"/>
      <c r="WJL214"/>
      <c r="WJM214"/>
      <c r="WJN214" s="14"/>
      <c r="WJO214" s="10"/>
      <c r="WJP214"/>
      <c r="WJQ214" s="10"/>
      <c r="WJR214"/>
      <c r="WJS214"/>
      <c r="WJT214"/>
      <c r="WJU214" s="14"/>
      <c r="WJV214" s="10"/>
      <c r="WJW214"/>
      <c r="WJX214" s="10"/>
      <c r="WJY214"/>
      <c r="WJZ214"/>
      <c r="WKA214"/>
      <c r="WKB214" s="14"/>
      <c r="WKC214" s="10"/>
      <c r="WKD214"/>
      <c r="WKE214" s="10"/>
      <c r="WKF214"/>
      <c r="WKG214"/>
      <c r="WKH214"/>
      <c r="WKI214" s="14"/>
      <c r="WKJ214" s="10"/>
      <c r="WKK214"/>
      <c r="WKL214" s="10"/>
      <c r="WKM214"/>
      <c r="WKN214"/>
      <c r="WKO214"/>
      <c r="WKP214" s="14"/>
      <c r="WKQ214" s="10"/>
      <c r="WKR214"/>
      <c r="WKS214" s="10"/>
      <c r="WKT214"/>
      <c r="WKU214"/>
      <c r="WKV214"/>
      <c r="WKW214" s="14"/>
      <c r="WKX214" s="10"/>
      <c r="WKY214"/>
      <c r="WKZ214" s="10"/>
      <c r="WLA214"/>
      <c r="WLB214"/>
      <c r="WLC214"/>
      <c r="WLD214" s="14"/>
      <c r="WLE214" s="10"/>
      <c r="WLF214"/>
      <c r="WLG214" s="10"/>
      <c r="WLH214"/>
      <c r="WLI214"/>
      <c r="WLJ214"/>
      <c r="WLK214" s="14"/>
      <c r="WLL214" s="10"/>
      <c r="WLM214"/>
      <c r="WLN214" s="10"/>
      <c r="WLO214"/>
      <c r="WLP214"/>
      <c r="WLQ214"/>
      <c r="WLR214" s="14"/>
      <c r="WLS214" s="10"/>
      <c r="WLT214"/>
      <c r="WLU214" s="10"/>
      <c r="WLV214"/>
      <c r="WLW214"/>
      <c r="WLX214"/>
      <c r="WLY214" s="14"/>
      <c r="WLZ214" s="26"/>
      <c r="WMA214"/>
      <c r="WMB214" s="10"/>
      <c r="WMC214"/>
      <c r="WMD214"/>
      <c r="WME214"/>
      <c r="WMF214" s="14"/>
      <c r="WMG214" s="26"/>
      <c r="WMH214"/>
      <c r="WMI214" s="10"/>
      <c r="WMJ214"/>
      <c r="WMK214"/>
      <c r="WML214"/>
      <c r="WMM214" s="39"/>
      <c r="WMN214" s="81"/>
      <c r="WMO214" s="10"/>
      <c r="WMP214" s="10"/>
      <c r="WMQ214" s="14"/>
      <c r="WMR214" s="14"/>
      <c r="WMS214"/>
      <c r="WMT214" s="10"/>
      <c r="WMU214"/>
      <c r="WMV214" s="10"/>
      <c r="WMW214" s="6"/>
      <c r="WMX214"/>
      <c r="WMY214"/>
      <c r="WMZ214" s="14"/>
      <c r="WNA214" s="10"/>
      <c r="WNB214"/>
      <c r="WNC214" s="10"/>
      <c r="WND214"/>
      <c r="WNE214"/>
      <c r="WNF214"/>
      <c r="WNG214" s="14"/>
      <c r="WNH214" s="10"/>
      <c r="WNI214"/>
      <c r="WNJ214" s="10"/>
      <c r="WNK214"/>
      <c r="WNL214"/>
      <c r="WNM214"/>
      <c r="WNN214" s="14"/>
      <c r="WNO214" s="10"/>
      <c r="WNP214"/>
      <c r="WNQ214" s="10"/>
      <c r="WNR214"/>
      <c r="WNS214"/>
      <c r="WNT214"/>
      <c r="WNU214" s="14"/>
      <c r="WNV214" s="10"/>
      <c r="WNW214"/>
      <c r="WNX214" s="10"/>
      <c r="WNY214"/>
      <c r="WNZ214"/>
      <c r="WOA214"/>
      <c r="WOB214" s="14"/>
      <c r="WOC214" s="10"/>
      <c r="WOD214"/>
      <c r="WOE214" s="10"/>
      <c r="WOF214"/>
      <c r="WOG214"/>
      <c r="WOH214"/>
      <c r="WOI214" s="14"/>
      <c r="WOJ214" s="10"/>
      <c r="WOK214"/>
      <c r="WOL214" s="10"/>
      <c r="WOM214"/>
      <c r="WON214"/>
      <c r="WOO214"/>
      <c r="WOP214" s="14"/>
      <c r="WOQ214" s="10"/>
      <c r="WOR214"/>
      <c r="WOS214" s="10"/>
      <c r="WOT214"/>
      <c r="WOU214"/>
      <c r="WOV214"/>
      <c r="WOW214" s="14"/>
      <c r="WOX214" s="10"/>
      <c r="WOY214"/>
      <c r="WOZ214" s="10"/>
      <c r="WPA214"/>
      <c r="WPB214"/>
      <c r="WPC214"/>
      <c r="WPD214" s="14"/>
      <c r="WPE214" s="10"/>
      <c r="WPF214"/>
      <c r="WPG214" s="10"/>
      <c r="WPH214"/>
      <c r="WPI214"/>
      <c r="WPJ214"/>
      <c r="WPK214" s="14"/>
      <c r="WPL214" s="10"/>
      <c r="WPM214"/>
      <c r="WPN214" s="10"/>
      <c r="WPO214"/>
      <c r="WPP214"/>
      <c r="WPQ214"/>
      <c r="WPR214" s="14"/>
      <c r="WPS214" s="10"/>
      <c r="WPT214"/>
      <c r="WPU214" s="10"/>
      <c r="WPV214"/>
      <c r="WPW214"/>
      <c r="WPX214"/>
      <c r="WPY214" s="14"/>
      <c r="WPZ214" s="10"/>
      <c r="WQA214"/>
      <c r="WQB214" s="10"/>
      <c r="WQC214"/>
      <c r="WQD214"/>
      <c r="WQE214"/>
      <c r="WQF214" s="14"/>
      <c r="WQG214" s="10"/>
      <c r="WQH214"/>
      <c r="WQI214" s="10"/>
      <c r="WQJ214"/>
      <c r="WQK214"/>
      <c r="WQL214"/>
      <c r="WQM214" s="14"/>
      <c r="WQN214" s="10"/>
      <c r="WQO214"/>
      <c r="WQP214" s="10"/>
      <c r="WQQ214"/>
      <c r="WQR214"/>
      <c r="WQS214"/>
      <c r="WQT214" s="14"/>
      <c r="WQU214" s="10"/>
      <c r="WQV214"/>
      <c r="WQW214" s="10"/>
      <c r="WQX214"/>
      <c r="WQY214"/>
      <c r="WQZ214"/>
      <c r="WRA214" s="14"/>
      <c r="WRB214" s="10"/>
      <c r="WRC214"/>
      <c r="WRD214" s="10"/>
      <c r="WRE214"/>
      <c r="WRF214"/>
      <c r="WRG214"/>
      <c r="WRH214" s="14"/>
      <c r="WRI214" s="10"/>
      <c r="WRJ214"/>
      <c r="WRK214" s="10"/>
      <c r="WRL214"/>
      <c r="WRM214"/>
      <c r="WRN214"/>
      <c r="WRO214" s="14"/>
      <c r="WRP214" s="10"/>
      <c r="WRQ214"/>
      <c r="WRR214" s="10"/>
      <c r="WRS214"/>
      <c r="WRT214"/>
      <c r="WRU214"/>
      <c r="WRV214" s="14"/>
      <c r="WRW214" s="10"/>
      <c r="WRX214"/>
      <c r="WRY214" s="10"/>
      <c r="WRZ214"/>
      <c r="WSA214"/>
      <c r="WSB214"/>
      <c r="WSC214" s="14"/>
      <c r="WSD214" s="10"/>
      <c r="WSE214"/>
      <c r="WSF214" s="10"/>
      <c r="WSG214"/>
      <c r="WSH214"/>
      <c r="WSI214"/>
      <c r="WSJ214" s="14"/>
      <c r="WSK214" s="10"/>
      <c r="WSL214"/>
      <c r="WSM214" s="10"/>
      <c r="WSN214"/>
      <c r="WSO214"/>
      <c r="WSP214"/>
      <c r="WSQ214" s="14"/>
      <c r="WSR214" s="10"/>
      <c r="WSS214"/>
      <c r="WST214" s="10"/>
      <c r="WSU214"/>
      <c r="WSV214"/>
      <c r="WSW214"/>
      <c r="WSX214" s="14"/>
      <c r="WSY214" s="10"/>
      <c r="WSZ214"/>
      <c r="WTA214" s="10"/>
      <c r="WTB214"/>
      <c r="WTC214"/>
      <c r="WTD214"/>
      <c r="WTE214" s="14"/>
      <c r="WTF214" s="10"/>
      <c r="WTG214"/>
      <c r="WTH214" s="10"/>
      <c r="WTI214"/>
      <c r="WTJ214"/>
      <c r="WTK214"/>
      <c r="WTL214" s="14"/>
      <c r="WTM214" s="10"/>
      <c r="WTN214"/>
      <c r="WTO214" s="10"/>
      <c r="WTP214"/>
      <c r="WTQ214"/>
      <c r="WTR214"/>
      <c r="WTS214" s="14"/>
      <c r="WTT214" s="10"/>
      <c r="WTU214"/>
      <c r="WTV214" s="10"/>
      <c r="WTW214"/>
      <c r="WTX214"/>
      <c r="WTY214"/>
      <c r="WTZ214" s="14"/>
      <c r="WUA214" s="10"/>
      <c r="WUB214"/>
      <c r="WUC214" s="10"/>
      <c r="WUD214"/>
      <c r="WUE214"/>
      <c r="WUF214"/>
      <c r="WUG214" s="14"/>
      <c r="WUH214" s="10"/>
      <c r="WUI214"/>
      <c r="WUJ214" s="10"/>
      <c r="WUK214"/>
      <c r="WUL214"/>
      <c r="WUM214"/>
      <c r="WUN214" s="14"/>
      <c r="WUO214" s="10"/>
      <c r="WUP214"/>
      <c r="WUQ214" s="10"/>
      <c r="WUR214"/>
      <c r="WUS214"/>
      <c r="WUT214"/>
      <c r="WUU214" s="14"/>
      <c r="WUV214" s="10"/>
      <c r="WUW214"/>
      <c r="WUX214" s="10"/>
      <c r="WUY214"/>
      <c r="WUZ214"/>
      <c r="WVA214"/>
      <c r="WVB214" s="14"/>
      <c r="WVC214" s="26"/>
      <c r="WVD214"/>
      <c r="WVE214" s="10"/>
      <c r="WVF214"/>
      <c r="WVG214"/>
      <c r="WVH214"/>
      <c r="WVI214" s="14"/>
      <c r="WVJ214" s="26"/>
      <c r="WVK214"/>
      <c r="WVL214" s="10"/>
      <c r="WVM214"/>
      <c r="WVN214"/>
      <c r="WVO214"/>
      <c r="WVP214" s="39"/>
      <c r="WVQ214" s="81"/>
      <c r="WVR214" s="10"/>
      <c r="WVS214" s="10"/>
      <c r="WVT214" s="14"/>
      <c r="WVU214" s="14"/>
      <c r="WVV214"/>
      <c r="WVW214" s="10"/>
      <c r="WVX214"/>
      <c r="WVY214" s="10"/>
      <c r="WVZ214" s="6"/>
      <c r="WWA214"/>
      <c r="WWB214"/>
      <c r="WWC214" s="14"/>
      <c r="WWD214" s="10"/>
      <c r="WWE214"/>
      <c r="WWF214" s="10"/>
      <c r="WWG214"/>
      <c r="WWH214"/>
      <c r="WWI214"/>
      <c r="WWJ214" s="14"/>
      <c r="WWK214" s="10"/>
      <c r="WWL214"/>
      <c r="WWM214" s="10"/>
      <c r="WWN214"/>
      <c r="WWO214"/>
      <c r="WWP214"/>
      <c r="WWQ214" s="14"/>
      <c r="WWR214" s="10"/>
      <c r="WWS214"/>
      <c r="WWT214" s="10"/>
      <c r="WWU214"/>
      <c r="WWV214"/>
      <c r="WWW214"/>
      <c r="WWX214" s="14"/>
      <c r="WWY214" s="10"/>
      <c r="WWZ214"/>
      <c r="WXA214" s="10"/>
      <c r="WXB214"/>
      <c r="WXC214"/>
      <c r="WXD214"/>
      <c r="WXE214" s="14"/>
      <c r="WXF214" s="10"/>
      <c r="WXG214"/>
      <c r="WXH214" s="10"/>
      <c r="WXI214"/>
      <c r="WXJ214"/>
      <c r="WXK214"/>
      <c r="WXL214" s="14"/>
      <c r="WXM214" s="10"/>
      <c r="WXN214"/>
      <c r="WXO214" s="10"/>
      <c r="WXP214"/>
      <c r="WXQ214"/>
      <c r="WXR214"/>
      <c r="WXS214" s="14"/>
      <c r="WXT214" s="10"/>
      <c r="WXU214"/>
      <c r="WXV214" s="10"/>
      <c r="WXW214"/>
      <c r="WXX214"/>
      <c r="WXY214"/>
      <c r="WXZ214" s="14"/>
      <c r="WYA214" s="10"/>
      <c r="WYB214"/>
      <c r="WYC214" s="10"/>
      <c r="WYD214"/>
      <c r="WYE214"/>
      <c r="WYF214"/>
      <c r="WYG214" s="14"/>
      <c r="WYH214" s="10"/>
      <c r="WYI214"/>
      <c r="WYJ214" s="10"/>
      <c r="WYK214"/>
      <c r="WYL214"/>
      <c r="WYM214"/>
      <c r="WYN214" s="14"/>
      <c r="WYO214" s="10"/>
      <c r="WYP214"/>
      <c r="WYQ214" s="10"/>
      <c r="WYR214"/>
      <c r="WYS214"/>
      <c r="WYT214"/>
      <c r="WYU214" s="14"/>
      <c r="WYV214" s="10"/>
      <c r="WYW214"/>
      <c r="WYX214" s="10"/>
      <c r="WYY214"/>
      <c r="WYZ214"/>
      <c r="WZA214"/>
      <c r="WZB214" s="14"/>
      <c r="WZC214" s="10"/>
      <c r="WZD214"/>
      <c r="WZE214" s="10"/>
      <c r="WZF214"/>
      <c r="WZG214"/>
      <c r="WZH214"/>
      <c r="WZI214" s="14"/>
      <c r="WZJ214" s="10"/>
      <c r="WZK214"/>
      <c r="WZL214" s="10"/>
      <c r="WZM214"/>
      <c r="WZN214"/>
      <c r="WZO214"/>
      <c r="WZP214" s="14"/>
      <c r="WZQ214" s="10"/>
      <c r="WZR214"/>
      <c r="WZS214" s="10"/>
      <c r="WZT214"/>
      <c r="WZU214"/>
      <c r="WZV214"/>
      <c r="WZW214" s="14"/>
      <c r="WZX214" s="10"/>
      <c r="WZY214"/>
      <c r="WZZ214" s="10"/>
      <c r="XAA214"/>
      <c r="XAB214"/>
      <c r="XAC214"/>
      <c r="XAD214" s="14"/>
      <c r="XAE214" s="10"/>
      <c r="XAF214"/>
      <c r="XAG214" s="10"/>
      <c r="XAH214"/>
      <c r="XAI214"/>
      <c r="XAJ214"/>
      <c r="XAK214" s="14"/>
      <c r="XAL214" s="10"/>
      <c r="XAM214"/>
      <c r="XAN214" s="10"/>
      <c r="XAO214"/>
      <c r="XAP214"/>
      <c r="XAQ214"/>
      <c r="XAR214" s="14"/>
      <c r="XAS214" s="10"/>
      <c r="XAT214"/>
      <c r="XAU214" s="10"/>
      <c r="XAV214"/>
      <c r="XAW214"/>
      <c r="XAX214"/>
      <c r="XAY214" s="14"/>
      <c r="XAZ214" s="10"/>
      <c r="XBA214"/>
      <c r="XBB214" s="10"/>
      <c r="XBC214"/>
      <c r="XBD214"/>
      <c r="XBE214"/>
      <c r="XBF214" s="14"/>
      <c r="XBG214" s="10"/>
      <c r="XBH214"/>
      <c r="XBI214" s="10"/>
      <c r="XBJ214"/>
      <c r="XBK214"/>
      <c r="XBL214"/>
      <c r="XBM214" s="14"/>
      <c r="XBN214" s="10"/>
      <c r="XBO214"/>
      <c r="XBP214" s="10"/>
      <c r="XBQ214"/>
      <c r="XBR214"/>
      <c r="XBS214"/>
      <c r="XBT214" s="14"/>
      <c r="XBU214" s="10"/>
      <c r="XBV214"/>
      <c r="XBW214" s="10"/>
      <c r="XBX214"/>
      <c r="XBY214"/>
      <c r="XBZ214"/>
      <c r="XCA214" s="14"/>
      <c r="XCB214" s="10"/>
      <c r="XCC214"/>
      <c r="XCD214" s="10"/>
      <c r="XCE214"/>
      <c r="XCF214"/>
      <c r="XCG214"/>
      <c r="XCH214" s="14"/>
      <c r="XCI214" s="10"/>
      <c r="XCJ214"/>
      <c r="XCK214" s="10"/>
      <c r="XCL214"/>
      <c r="XCM214"/>
      <c r="XCN214"/>
      <c r="XCO214" s="14"/>
      <c r="XCP214" s="10"/>
      <c r="XCQ214"/>
      <c r="XCR214" s="10"/>
      <c r="XCS214"/>
      <c r="XCT214"/>
      <c r="XCU214"/>
      <c r="XCV214" s="14"/>
      <c r="XCW214" s="10"/>
      <c r="XCX214"/>
      <c r="XCY214" s="10"/>
      <c r="XCZ214"/>
      <c r="XDA214"/>
      <c r="XDB214"/>
      <c r="XDC214" s="14"/>
      <c r="XDD214" s="10"/>
      <c r="XDE214"/>
      <c r="XDF214" s="10"/>
      <c r="XDG214"/>
      <c r="XDH214"/>
      <c r="XDI214"/>
      <c r="XDJ214" s="14"/>
      <c r="XDK214" s="10"/>
      <c r="XDL214"/>
      <c r="XDM214" s="10"/>
      <c r="XDN214"/>
      <c r="XDO214"/>
      <c r="XDP214"/>
      <c r="XDQ214" s="14"/>
      <c r="XDR214" s="10"/>
      <c r="XDS214"/>
      <c r="XDT214" s="10"/>
      <c r="XDU214"/>
      <c r="XDV214"/>
      <c r="XDW214"/>
      <c r="XDX214" s="14"/>
      <c r="XDY214" s="10"/>
      <c r="XDZ214"/>
      <c r="XEA214" s="10"/>
      <c r="XEB214"/>
      <c r="XEC214"/>
      <c r="XED214"/>
      <c r="XEE214" s="14"/>
      <c r="XEF214" s="26"/>
      <c r="XEG214"/>
      <c r="XEH214" s="10"/>
      <c r="XEI214"/>
      <c r="XEJ214"/>
      <c r="XEK214"/>
      <c r="XEL214" s="14"/>
      <c r="XEM214" s="26"/>
      <c r="XEN214"/>
      <c r="XEO214" s="10"/>
      <c r="XEP214"/>
      <c r="XEQ214"/>
      <c r="XER214"/>
      <c r="XES214" s="39"/>
      <c r="XET214" s="81"/>
      <c r="XEU214" s="10"/>
      <c r="XEV214" s="10"/>
      <c r="XEW214" s="14"/>
      <c r="XEX214" s="14"/>
      <c r="XEY214"/>
      <c r="XEZ214" s="10"/>
      <c r="XFA214"/>
      <c r="XFB214" s="10"/>
    </row>
    <row r="215" spans="1:16382" ht="12" customHeight="1" outlineLevel="1" x14ac:dyDescent="0.25">
      <c r="A215" s="404"/>
      <c r="B215" s="405"/>
      <c r="C215" s="125" t="s">
        <v>40</v>
      </c>
      <c r="D215" s="126" t="s">
        <v>0</v>
      </c>
      <c r="E215" s="116" t="s">
        <v>40</v>
      </c>
      <c r="F215" s="5" t="str">
        <f>IF(C215="x","4",IF(C215&gt;E215,"1",IF(C215&lt;E215,"2",IF(C215=E215,"0",))))</f>
        <v>4</v>
      </c>
      <c r="G215" s="21"/>
      <c r="H215" s="4"/>
      <c r="I215" s="108"/>
      <c r="J215" s="52" t="s">
        <v>0</v>
      </c>
      <c r="K215" s="110"/>
      <c r="L215" s="53" t="b">
        <f>IF(AND(I215=$C215,K215=$E215),1)</f>
        <v>0</v>
      </c>
      <c r="M215" s="54" t="str">
        <f>IF(I215&gt;K215,"1",IF(I215&lt;K215,"2",IF(I215=K215,"0")))</f>
        <v>0</v>
      </c>
      <c r="N215" s="170" t="str">
        <f>IF(I215="x","0",IF(L215=1,"3,5",IF(M215=$F215,"1,5","0")))</f>
        <v>0</v>
      </c>
      <c r="O215" s="45" t="str">
        <f>IF(N215="x","0",IF(N215="1","0",IF(N215="0","0","1")))</f>
        <v>0</v>
      </c>
      <c r="P215" s="107"/>
      <c r="Q215" s="66"/>
      <c r="R215" s="112"/>
      <c r="S215" s="66" t="b">
        <f>IF(AND(P215=$C215,R215=$E215),1)</f>
        <v>0</v>
      </c>
      <c r="T215" s="66" t="str">
        <f>IF(P215&gt;R215,"1",IF(P215&lt;R215,"2",IF(P215=R215,"0")))</f>
        <v>0</v>
      </c>
      <c r="U215" s="67" t="str">
        <f>IF(P215="x","0",IF(S215=1,"3,5",IF(T215=$F215,"1,5","0")))</f>
        <v>0</v>
      </c>
      <c r="V215" s="45" t="str">
        <f>IF(U215="x","0",IF(U215="1","0",IF(U215="0","0","1")))</f>
        <v>0</v>
      </c>
      <c r="W215" s="108"/>
      <c r="X215" s="52" t="s">
        <v>0</v>
      </c>
      <c r="Y215" s="110"/>
      <c r="Z215" s="53" t="b">
        <f>IF(AND(W215=$C215,Y215=$E215),1)</f>
        <v>0</v>
      </c>
      <c r="AA215" s="54" t="str">
        <f>IF(W215&gt;Y215,"1",IF(W215&lt;Y215,"2",IF(W215=Y215,"0")))</f>
        <v>0</v>
      </c>
      <c r="AB215" s="170" t="str">
        <f>IF(W215="x","0",IF(Z215=1,"3,5",IF(AA215=$F215,"1,5","0")))</f>
        <v>0</v>
      </c>
      <c r="AC215" s="45" t="str">
        <f>IF(AB215="x","0",IF(AB215="1","0",IF(AB215="0","0","1")))</f>
        <v>0</v>
      </c>
      <c r="AD215" s="107"/>
      <c r="AE215" s="66"/>
      <c r="AF215" s="112"/>
      <c r="AG215" s="66" t="b">
        <f>IF(AND(AD215=$C215,AF215=$E215),1)</f>
        <v>0</v>
      </c>
      <c r="AH215" s="66" t="str">
        <f>IF(AD215&gt;AF215,"1",IF(AD215&lt;AF215,"2",IF(AD215=AF215,"0")))</f>
        <v>0</v>
      </c>
      <c r="AI215" s="67" t="str">
        <f>IF(AD215="x","0",IF(AG215=1,"3,5",IF(AH215=$F215,"1,5","0")))</f>
        <v>0</v>
      </c>
      <c r="AJ215" s="45" t="str">
        <f>IF(AI215="x","0",IF(AI215="1","0",IF(AI215="0","0","1")))</f>
        <v>0</v>
      </c>
      <c r="AK215" s="108"/>
      <c r="AL215" s="52" t="s">
        <v>0</v>
      </c>
      <c r="AM215" s="110"/>
      <c r="AN215" s="53" t="b">
        <f>IF(AND(AK215=$C215,AM215=$E215),1)</f>
        <v>0</v>
      </c>
      <c r="AO215" s="54" t="str">
        <f>IF(AK215&gt;AM215,"1",IF(AK215&lt;AM215,"2",IF(AK215=AM215,"0")))</f>
        <v>0</v>
      </c>
      <c r="AP215" s="199" t="str">
        <f>IF(AK215="x","0",IF(AN215=1,"3,5",IF(AO215=$F215,"1,5","0")))</f>
        <v>0</v>
      </c>
      <c r="AQ215" s="45" t="str">
        <f>IF(AP215="x","0",IF(AP215="1","0",IF(AP215="0","0","1")))</f>
        <v>0</v>
      </c>
      <c r="AR215" s="107"/>
      <c r="AS215" s="66"/>
      <c r="AT215" s="112"/>
      <c r="AU215" s="129" t="b">
        <f>IF(AND(AR215=$C215,AT215=$E215),1)</f>
        <v>0</v>
      </c>
      <c r="AV215" s="129" t="str">
        <f>IF(AR215&gt;AT215,"1",IF(AR215&lt;AT215,"2",IF(AR215=AT215,"0")))</f>
        <v>0</v>
      </c>
      <c r="AW215" s="70" t="str">
        <f>IF(AR215="x","0",IF(AU215=1,"3,5",IF(AV215=$F215,"1,5","0")))</f>
        <v>0</v>
      </c>
      <c r="AX215" s="45" t="str">
        <f>IF(AW215="x","0",IF(AW215="1","0",IF(AW215="0","0","1")))</f>
        <v>0</v>
      </c>
      <c r="AY215" s="108"/>
      <c r="AZ215" s="52" t="s">
        <v>0</v>
      </c>
      <c r="BA215" s="110"/>
      <c r="BB215" s="129" t="b">
        <f>IF(AND(AY215=$C215,BA215=$E215),1)</f>
        <v>0</v>
      </c>
      <c r="BC215" s="54" t="str">
        <f>IF(AY215&gt;BA215,"1",IF(AY215&lt;BA215,"2",IF(AY215=BA215,"0")))</f>
        <v>0</v>
      </c>
      <c r="BD215" s="170" t="str">
        <f>IF(AY215="x","0",IF(BB215=1,"3,5",IF(BC215=$F215,"1,5","0")))</f>
        <v>0</v>
      </c>
      <c r="BE215" s="45" t="str">
        <f>IF(BD215="x","0",IF(BD215="1","0",IF(BD215="0","0","1")))</f>
        <v>0</v>
      </c>
      <c r="BF215" s="107"/>
      <c r="BG215" s="66"/>
      <c r="BH215" s="112"/>
      <c r="BI215" s="129" t="b">
        <f>IF(AND(BF215=$C215,BH215=$E215),1)</f>
        <v>0</v>
      </c>
      <c r="BJ215" s="66" t="str">
        <f>IF(BF215&gt;BH215,"1",IF(BF215&lt;BH215,"2",IF(BF215=BH215,"0")))</f>
        <v>0</v>
      </c>
      <c r="BK215" s="70" t="str">
        <f>IF(BF215="x","0",IF(BI215=1,"3,5",IF(BJ215=$F215,"1,5","0")))</f>
        <v>0</v>
      </c>
      <c r="BL215" s="45" t="str">
        <f>IF(BK215="x","0",IF(BK215="1","0",IF(BK215="0","0","1")))</f>
        <v>0</v>
      </c>
      <c r="BM215" s="108"/>
      <c r="BN215" s="52" t="s">
        <v>0</v>
      </c>
      <c r="BO215" s="110"/>
      <c r="BP215" s="129" t="b">
        <f>IF(AND(BM215=$C215,BO215=$E215),1)</f>
        <v>0</v>
      </c>
      <c r="BQ215" s="131" t="str">
        <f>IF(BM215&gt;BO215,"1",IF(BM215&lt;BO215,"2",IF(BM215=BO215,"0")))</f>
        <v>0</v>
      </c>
      <c r="BR215" s="170" t="str">
        <f>IF(BM215="x","0",IF(BP215=1,"3,5",IF(BQ215=$F215,"1,5","0")))</f>
        <v>0</v>
      </c>
      <c r="BS215" s="45" t="str">
        <f>IF(BR215="x","0",IF(BR215="1","0",IF(BR215="0","0","1")))</f>
        <v>0</v>
      </c>
      <c r="BT215" s="107"/>
      <c r="BU215" s="66"/>
      <c r="BV215" s="112"/>
      <c r="BW215" s="129" t="b">
        <f>IF(AND(BT215=$C215,BV215=$E215),1)</f>
        <v>0</v>
      </c>
      <c r="BX215" s="66" t="str">
        <f>IF(BT215&gt;BV215,"1",IF(BT215&lt;BV215,"2",IF(BT215=BV215,"0")))</f>
        <v>0</v>
      </c>
      <c r="BY215" s="70" t="str">
        <f>IF(BT215="x","0",IF(BW215=1,"3,5",IF(BX215=$F215,"1,5","0")))</f>
        <v>0</v>
      </c>
      <c r="BZ215" s="45" t="str">
        <f>IF(BY215="x","0",IF(BY215="1","0",IF(BY215="0","0","1")))</f>
        <v>0</v>
      </c>
      <c r="CA215" s="108"/>
      <c r="CB215" s="52" t="s">
        <v>0</v>
      </c>
      <c r="CC215" s="110"/>
      <c r="CD215" s="129" t="b">
        <f>IF(AND(CA215=$C215,CC215=$E215),1)</f>
        <v>0</v>
      </c>
      <c r="CE215" s="54" t="str">
        <f>IF(CA215&gt;CC215,"1",IF(CA215&lt;CC215,"2",IF(CA215=CC215,"0")))</f>
        <v>0</v>
      </c>
      <c r="CF215" s="55" t="str">
        <f>IF(CA215="x","0",IF(CD215=1,"3,5",IF(CE215=$F215,"1,5","0")))</f>
        <v>0</v>
      </c>
      <c r="CG215" s="45" t="str">
        <f>IF(CF215="x","0",IF(CF215="1","0",IF(CF215="0","0","1")))</f>
        <v>0</v>
      </c>
      <c r="CH215" s="107"/>
      <c r="CI215" s="66"/>
      <c r="CJ215" s="112"/>
      <c r="CK215" s="129" t="b">
        <f>IF(AND(CH215=$C215,CJ215=$E215),1)</f>
        <v>0</v>
      </c>
      <c r="CL215" s="66" t="str">
        <f>IF(CH215&gt;CJ215,"1",IF(CH215&lt;CJ215,"2",IF(CH215=CJ215,"0")))</f>
        <v>0</v>
      </c>
      <c r="CM215" s="201" t="str">
        <f>IF(CH215="x","0",IF(CK215=1,"3,5",IF(CL215=$F215,"1,5","0")))</f>
        <v>0</v>
      </c>
      <c r="CN215" s="45" t="str">
        <f>IF(CM215="x","0",IF(CM215="1","0",IF(CM215="0","0","1")))</f>
        <v>0</v>
      </c>
      <c r="CO215" s="108"/>
      <c r="CP215" s="52" t="s">
        <v>0</v>
      </c>
      <c r="CQ215" s="110"/>
      <c r="CR215" s="129" t="b">
        <f>IF(AND(CO215=$C215,CQ215=$E215),1)</f>
        <v>0</v>
      </c>
      <c r="CS215" s="54" t="str">
        <f>IF(CO215&gt;CQ215,"1",IF(CO215&lt;CQ215,"2",IF(CO215=CQ215,"0")))</f>
        <v>0</v>
      </c>
      <c r="CT215" s="55" t="str">
        <f>IF(CO215="x","0",IF(CR215=1,"3,5",IF(CS215=$F215,"1,5","0")))</f>
        <v>0</v>
      </c>
      <c r="CU215" s="45" t="str">
        <f>IF(CT215="x","0",IF(CT215="1","0",IF(CT215="0","0","1")))</f>
        <v>0</v>
      </c>
      <c r="CV215" s="107"/>
      <c r="CW215" s="66"/>
      <c r="CX215" s="112"/>
      <c r="CY215" s="129" t="b">
        <f>IF(AND(CV215=$C215,CX215=$E215),1)</f>
        <v>0</v>
      </c>
      <c r="CZ215" s="66" t="str">
        <f>IF(CV215&gt;CX215,"1",IF(CV215&lt;CX215,"2",IF(CV215=CX215,"0")))</f>
        <v>0</v>
      </c>
      <c r="DA215" s="201" t="str">
        <f>IF(CV215="x","0",IF(CY215=1,"3,5",IF(CZ215=$F215,"1,5","0")))</f>
        <v>0</v>
      </c>
      <c r="DB215" s="45" t="str">
        <f>IF(DA215="x","0",IF(DA215="1","0",IF(DA215="0","0","1")))</f>
        <v>0</v>
      </c>
      <c r="DC215" s="108"/>
      <c r="DD215" s="52" t="s">
        <v>0</v>
      </c>
      <c r="DE215" s="110"/>
      <c r="DF215" s="129" t="b">
        <f>IF(AND(DC215=$C215,DE215=$E215),1)</f>
        <v>0</v>
      </c>
      <c r="DG215" s="131" t="str">
        <f>IF(DC215&gt;DE215,"1",IF(DC215&lt;DE215,"2",IF(DC215=DE215,"0")))</f>
        <v>0</v>
      </c>
      <c r="DH215" s="170" t="str">
        <f>IF(DC215="x","0",IF(DF215=1,"3,5",IF(DG215=$F215,"1,6","0")))</f>
        <v>0</v>
      </c>
      <c r="DI215" s="45" t="str">
        <f>IF(DH215="x","0",IF(DH215="1","0",IF(DH215="0","0","1")))</f>
        <v>0</v>
      </c>
      <c r="DJ215" s="107"/>
      <c r="DK215" s="66"/>
      <c r="DL215" s="112"/>
      <c r="DM215" s="129" t="b">
        <f>IF(AND(DJ215=$C215,DL215=$E215),1)</f>
        <v>0</v>
      </c>
      <c r="DN215" s="66" t="str">
        <f>IF(DJ215&gt;DL215,"1",IF(DJ215&lt;DL215,"2",IF(DJ215=DL215,"0")))</f>
        <v>0</v>
      </c>
      <c r="DO215" s="70" t="str">
        <f>IF(DJ215="x","0",IF(DM215=1,"3,5",IF(DN215=$F215,"1,5","0")))</f>
        <v>0</v>
      </c>
      <c r="DP215" s="45" t="str">
        <f>IF(DO215="x","0",IF(DO215="1","0",IF(DO215="0","0","1")))</f>
        <v>0</v>
      </c>
      <c r="DQ215" s="108"/>
      <c r="DR215" s="52" t="s">
        <v>0</v>
      </c>
      <c r="DS215" s="110"/>
      <c r="DT215" s="129" t="b">
        <f>IF(AND(DQ215=$C215,DS215=$E215),1)</f>
        <v>0</v>
      </c>
      <c r="DU215" s="133" t="str">
        <f>IF(DQ215&gt;DS215,"1",IF(DQ215&lt;DS215,"2",IF(DQ215=DS215,"0")))</f>
        <v>0</v>
      </c>
      <c r="DV215" s="200" t="str">
        <f>IF(DQ215="x","0",IF(DT215=1,"3,5",IF(DU215=$F215,"1,5","0")))</f>
        <v>0</v>
      </c>
      <c r="DW215" s="45" t="str">
        <f>IF(DV215="x","0",IF(DV215="1","0",IF(DV215="0","0","1")))</f>
        <v>0</v>
      </c>
      <c r="DX215" s="107"/>
      <c r="DY215" s="66"/>
      <c r="DZ215" s="112"/>
      <c r="EA215" s="129" t="b">
        <f>IF(AND(DX215=$C215,DZ215=$E215),1)</f>
        <v>0</v>
      </c>
      <c r="EB215" s="66" t="str">
        <f>IF(DX215&gt;DZ215,"1",IF(DX215&lt;DZ215,"2",IF(DX215=DZ215,"0")))</f>
        <v>0</v>
      </c>
      <c r="EC215" s="70" t="str">
        <f>IF(DX215="x","0",IF(EA215=1,"3,5",IF(EB215=$F215,"1,5","0")))</f>
        <v>0</v>
      </c>
      <c r="ED215" s="45" t="str">
        <f>IF(EC215="x","0",IF(EC215="1","0",IF(EC215="0","0","1")))</f>
        <v>0</v>
      </c>
      <c r="EE215" s="108"/>
      <c r="EF215" s="52" t="s">
        <v>0</v>
      </c>
      <c r="EG215" s="110"/>
      <c r="EH215" s="129" t="b">
        <f>IF(AND(EE215=$C215,EG215=$E215),1)</f>
        <v>0</v>
      </c>
      <c r="EI215" s="131" t="str">
        <f>IF(EE215&gt;EG215,"1",IF(EE215&lt;EG215,"2",IF(EE215=EG215,"0")))</f>
        <v>0</v>
      </c>
      <c r="EJ215" s="170" t="str">
        <f>IF(EE215="x","0",IF(EH215=1,"3,5",IF(EI215=$F215,"1,5","0")))</f>
        <v>0</v>
      </c>
      <c r="EK215" s="45" t="str">
        <f>IF(EJ215="x","0",IF(EJ215="1","0",IF(EJ215="0","0","1")))</f>
        <v>0</v>
      </c>
      <c r="EL215" s="107"/>
      <c r="EM215" s="66"/>
      <c r="EN215" s="112"/>
      <c r="EO215" s="129" t="b">
        <f>IF(AND(EL215=$C215,EN215=$E215),1)</f>
        <v>0</v>
      </c>
      <c r="EP215" s="66" t="str">
        <f>IF(EL215&gt;EN215,"1",IF(EL215&lt;EN215,"2",IF(EL215=EN215,"0")))</f>
        <v>0</v>
      </c>
      <c r="EQ215" s="67" t="str">
        <f>IF(EL215="x","0",IF(EO215=1,"3,5",IF(EP215=$F215,"1,5","0")))</f>
        <v>0</v>
      </c>
      <c r="ER215" s="45" t="str">
        <f>IF(EQ215="x","0",IF(EQ215="1","0",IF(EQ215="0","0","1")))</f>
        <v>0</v>
      </c>
      <c r="ES215" s="108"/>
      <c r="ET215" s="52" t="s">
        <v>0</v>
      </c>
      <c r="EU215" s="110"/>
      <c r="EV215" s="129" t="b">
        <f>IF(AND(ES215=$C215,EU215=$E215),1)</f>
        <v>0</v>
      </c>
      <c r="EW215" s="54" t="str">
        <f>IF(ES215&gt;EU215,"1",IF(ES215&lt;EU215,"2",IF(ES215=EU215,"0")))</f>
        <v>0</v>
      </c>
      <c r="EX215" s="170" t="str">
        <f>IF(ES215="x","0",IF(EV215=1,"3,5",IF(EW215=$F215,"1,5","0")))</f>
        <v>0</v>
      </c>
      <c r="EY215" s="45" t="str">
        <f>IF(EX215="x","0",IF(EX215="1","0",IF(EX215="0","0","1")))</f>
        <v>0</v>
      </c>
      <c r="EZ215" s="107"/>
      <c r="FA215" s="66"/>
      <c r="FB215" s="112"/>
      <c r="FC215" s="66" t="b">
        <f>IF(AND(EZ215=$C215,FB215=$E215),1)</f>
        <v>0</v>
      </c>
      <c r="FD215" s="66" t="str">
        <f>IF(EZ215&gt;FB215,"1",IF(EZ215&lt;FB215,"2",IF(EZ215=FB215,"0")))</f>
        <v>0</v>
      </c>
      <c r="FE215" s="67" t="str">
        <f>IF(EZ215="x","0",IF(FC215=1,"3,5",IF(FD215=$F215,"1,5","0")))</f>
        <v>0</v>
      </c>
      <c r="FF215" s="45" t="str">
        <f>IF(FE215="x","0",IF(FE215="1","0",IF(FE215="0","0","1")))</f>
        <v>0</v>
      </c>
      <c r="FG215" s="108"/>
      <c r="FH215" s="52" t="s">
        <v>0</v>
      </c>
      <c r="FI215" s="110"/>
      <c r="FJ215" s="234" t="b">
        <f>IF(AND(FG215=$C215,FI215=$E215),1)</f>
        <v>0</v>
      </c>
      <c r="FK215" s="54" t="str">
        <f>IF(FG215&gt;FI215,"1",IF(FG215&lt;FI215,"2",IF(FG215=FI215,"0")))</f>
        <v>0</v>
      </c>
      <c r="FL215" s="170" t="str">
        <f>IF(FG215="x","0",IF(FJ215=1,"3,5",IF(FK215=$F215,"1,5","0")))</f>
        <v>0</v>
      </c>
      <c r="FM215" s="45" t="str">
        <f>IF(FL215="x","0",IF(FL215="1","0",IF(FL215="0","0","1")))</f>
        <v>0</v>
      </c>
      <c r="FN215" s="107"/>
      <c r="FO215" s="66"/>
      <c r="FP215" s="112"/>
      <c r="FQ215" s="129" t="b">
        <f>IF(AND(FN215=$C215,FP215=$E215),1)</f>
        <v>0</v>
      </c>
      <c r="FR215" s="66" t="str">
        <f>IF(FN215&gt;FP215,"1",IF(FN215&lt;FP215,"2",IF(FN215=FP215,"0")))</f>
        <v>0</v>
      </c>
      <c r="FS215" s="70" t="str">
        <f>IF(FN215="x","0",IF(FQ215=1,"3,5",IF(FR215=$F215,"1,5","0")))</f>
        <v>0</v>
      </c>
      <c r="FT215" s="45" t="str">
        <f>IF(FS215="x","0",IF(FS215="1","0",IF(FS215="0","0","1")))</f>
        <v>0</v>
      </c>
      <c r="FU215" s="108"/>
      <c r="FV215" s="52" t="s">
        <v>0</v>
      </c>
      <c r="FW215" s="110"/>
      <c r="FX215" s="129" t="b">
        <f>IF(AND(FU215=$C215,FW215=$E215),1)</f>
        <v>0</v>
      </c>
      <c r="FY215" s="54" t="str">
        <f>IF(FU215&gt;FW215,"1",IF(FU215&lt;FW215,"2",IF(FU215=FW215,"0")))</f>
        <v>0</v>
      </c>
      <c r="FZ215" s="170" t="str">
        <f>IF(FU215="x","0",IF(FX215=1,"3,5",IF(FY215=$F215,"1,5","0")))</f>
        <v>0</v>
      </c>
      <c r="GA215" s="45" t="str">
        <f>IF(FZ215="x","0",IF(FZ215="1","0",IF(FZ215="0","0","1")))</f>
        <v>0</v>
      </c>
      <c r="GB215" s="107"/>
      <c r="GC215" s="66"/>
      <c r="GD215" s="112"/>
      <c r="GE215" s="129" t="b">
        <f>IF(AND(GB215=$C215,GD215=$E215),1)</f>
        <v>0</v>
      </c>
      <c r="GF215" s="66" t="str">
        <f>IF(GB215&gt;GD215,"1",IF(GB215&lt;GD215,"2",IF(GB215=GD215,"0")))</f>
        <v>0</v>
      </c>
      <c r="GG215" s="70" t="str">
        <f>IF(GB215="x","0",IF(GE215=1,"3,5",IF(GF215=$F215,"1,5","0")))</f>
        <v>0</v>
      </c>
      <c r="GH215" s="45" t="str">
        <f>IF(GG215="x","0",IF(GG215="1","0",IF(GG215="0","0","1")))</f>
        <v>0</v>
      </c>
      <c r="GI215" s="108"/>
      <c r="GJ215" s="52" t="s">
        <v>0</v>
      </c>
      <c r="GK215" s="110"/>
      <c r="GL215" s="234" t="b">
        <f>IF(AND(GI215=$C215,GK215=$E215),1)</f>
        <v>0</v>
      </c>
      <c r="GM215" s="54" t="str">
        <f>IF(GI215&gt;GK215,"1",IF(GI215&lt;GK215,"2",IF(GI215=GK215,"0")))</f>
        <v>0</v>
      </c>
      <c r="GN215" s="170" t="str">
        <f>IF(GI215="x","0",IF(GL215=1,"3,5",IF(GM215=$F215,"1,5","0")))</f>
        <v>0</v>
      </c>
      <c r="GO215" s="45" t="str">
        <f>IF(GN215="x","0",IF(GN215="1","0",IF(GN215="0","0","1")))</f>
        <v>0</v>
      </c>
      <c r="GP215" s="107"/>
      <c r="GQ215" s="66"/>
      <c r="GR215" s="112"/>
      <c r="GS215" s="129" t="b">
        <f>IF(AND(GP215=$C215,GR215=$E215),1)</f>
        <v>0</v>
      </c>
      <c r="GT215" s="66" t="str">
        <f>IF(GP215&gt;GR215,"1",IF(GP215&lt;GR215,"2",IF(GP215=GR215,"0")))</f>
        <v>0</v>
      </c>
      <c r="GU215" s="67" t="str">
        <f>IF(GP215="x","0",IF(GS215=1,"3,5",IF(GT215=$F215,"1,5","0")))</f>
        <v>0</v>
      </c>
      <c r="GV215" s="45" t="str">
        <f>IF(GU215="x","0",IF(GU215="1","0",IF(GU215="0","0","1")))</f>
        <v>0</v>
      </c>
      <c r="GW215" s="108"/>
      <c r="GX215" s="52" t="s">
        <v>0</v>
      </c>
      <c r="GY215" s="110"/>
      <c r="GZ215" s="129" t="b">
        <f>IF(AND(GW215=$C215,GY215=$E215),1)</f>
        <v>0</v>
      </c>
      <c r="HA215" s="54" t="str">
        <f>IF(GW215&gt;GY215,"1",IF(GW215&lt;GY215,"2",IF(GW215=GY215,"0")))</f>
        <v>0</v>
      </c>
      <c r="HB215" s="170" t="str">
        <f>IF(GW215="x","0",IF(GZ215=1,"3,5",IF(HA215=$F215,"1,5","0")))</f>
        <v>0</v>
      </c>
      <c r="HC215" s="45" t="str">
        <f>IF(HB215="x","0",IF(HB215="1","0",IF(HB215="0","0","1")))</f>
        <v>0</v>
      </c>
      <c r="HD215" s="107"/>
      <c r="HE215" s="66"/>
      <c r="HF215" s="112"/>
      <c r="HG215" s="129" t="b">
        <f>IF(AND(HD215=$C215,HF215=$E215),1)</f>
        <v>0</v>
      </c>
      <c r="HH215" s="66" t="str">
        <f>IF(HD215&gt;HF215,"1",IF(HD215&lt;HF215,"2",IF(HD215=HF215,"0")))</f>
        <v>0</v>
      </c>
      <c r="HI215" s="201" t="str">
        <f>IF(HD215="x","0",IF(HG215=1,"3,5",IF(HH215=$F215,"1,5","0")))</f>
        <v>0</v>
      </c>
      <c r="HJ215" s="45" t="str">
        <f>IF(HI215="x","0",IF(HI215="1","0",IF(HI215="0","0","1")))</f>
        <v>0</v>
      </c>
      <c r="HK215" s="108"/>
      <c r="HL215" s="52" t="s">
        <v>0</v>
      </c>
      <c r="HM215" s="110"/>
      <c r="HN215" s="129" t="b">
        <f>IF(AND(HK215=$C215,HM215=$E215),1)</f>
        <v>0</v>
      </c>
      <c r="HO215" s="54" t="str">
        <f>IF(HK215&gt;HM215,"1",IF(HK215&lt;HM215,"2",IF(HK215=HM215,"0")))</f>
        <v>0</v>
      </c>
      <c r="HP215" s="170" t="str">
        <f>IF(HK215="x","0",IF(HN215=1,"3,5",IF(HO215=$F215,"1,5","0")))</f>
        <v>0</v>
      </c>
      <c r="HQ215" s="45" t="str">
        <f>IF(HP215="x","0",IF(HP215="1","0",IF(HP215="0","0","1")))</f>
        <v>0</v>
      </c>
      <c r="HR215" s="107"/>
      <c r="HS215" s="66"/>
      <c r="HT215" s="112"/>
      <c r="HU215" s="129" t="b">
        <f>IF(AND(HR215=$C215,HT215=$E215),1)</f>
        <v>0</v>
      </c>
      <c r="HV215" s="66" t="str">
        <f>IF(HR215&gt;HT215,"1",IF(HR215&lt;HT215,"2",IF(HR215=HT215,"0")))</f>
        <v>0</v>
      </c>
      <c r="HW215" s="70" t="str">
        <f>IF(HR215="x","0",IF(HU215=1,"3,5",IF(HV215=$F215,"1,5","0")))</f>
        <v>0</v>
      </c>
      <c r="HX215" s="45" t="str">
        <f>IF(HW215="x","0",IF(HW215="1","0",IF(HW215="0","0","1")))</f>
        <v>0</v>
      </c>
      <c r="HY215" s="108"/>
      <c r="HZ215" s="52" t="s">
        <v>0</v>
      </c>
      <c r="IA215" s="110"/>
      <c r="IB215" s="129" t="b">
        <f>IF(AND(HY215=$C215,IA215=$E215),1)</f>
        <v>0</v>
      </c>
      <c r="IC215" s="54" t="str">
        <f>IF(HY215&gt;IA215,"1",IF(HY215&lt;IA215,"2",IF(HY215=IA215,"0")))</f>
        <v>0</v>
      </c>
      <c r="ID215" s="170" t="str">
        <f>IF(HY215="x","0",IF(IB215=1,"3,5",IF(IC215=$F215,"1,5","0")))</f>
        <v>0</v>
      </c>
      <c r="IE215" s="45" t="str">
        <f>IF(ID215="x","0",IF(ID215="1","0",IF(ID215="0","0","1")))</f>
        <v>0</v>
      </c>
      <c r="IF215" s="202"/>
      <c r="IG215" s="203"/>
      <c r="IH215" s="204"/>
      <c r="II215" s="66" t="b">
        <f>IF(AND(IF215=$C215,IH215=$E215),1)</f>
        <v>0</v>
      </c>
      <c r="IJ215" s="138" t="str">
        <f>IF(IF215&gt;IH215,"1",IF(IF215&lt;IH215,"2",IF(IF215=IH215,"0")))</f>
        <v>0</v>
      </c>
      <c r="IK215" s="70" t="str">
        <f>IF(IF215="x","0",IF(II215=1,"3,5",IF(IJ215=$F215,"1,5","0")))</f>
        <v>0</v>
      </c>
      <c r="IL215" s="80" t="str">
        <f>IF(IK215="x","0",IF(IK215="1","0",IF(IK215="0","0","1")))</f>
        <v>0</v>
      </c>
      <c r="IM215" s="202"/>
      <c r="IN215" s="203"/>
      <c r="IO215" s="204"/>
      <c r="IP215" s="157" t="b">
        <f>IF(AND(IM215=$C215,IO215=$E215),1)</f>
        <v>0</v>
      </c>
      <c r="IQ215" s="138" t="str">
        <f>IF(IM215&gt;IO215,"1",IF(IM215&lt;IO215,"2",IF(IM215=IO215,"0")))</f>
        <v>0</v>
      </c>
      <c r="IR215" s="70" t="str">
        <f>IF(IM215="x","0",IF(IP215=1,"3,5",IF(IQ215=$F215,"1,5","0")))</f>
        <v>0</v>
      </c>
      <c r="IS215" s="80" t="str">
        <f>IF(IR215="x","0",IF(IR215="1","0",IF(IR215="0","0","1")))</f>
        <v>0</v>
      </c>
      <c r="IT215" s="202"/>
      <c r="IU215" s="203"/>
      <c r="IV215" s="204"/>
      <c r="IW215" s="255" t="b">
        <f>IF(AND(IT215=$C215,IV215=$E215),1)</f>
        <v>0</v>
      </c>
      <c r="IX215" s="138" t="str">
        <f>IF(IT215&gt;IV215,"1",IF(IT215&lt;IV215,"2",IF(IT215=IV215,"0")))</f>
        <v>0</v>
      </c>
      <c r="IY215" s="70" t="str">
        <f>IF(IT215="x","0",IF(IW215=1,"3,5",IF(IX215=$F215,"1,5","0")))</f>
        <v>0</v>
      </c>
      <c r="IZ215" s="45" t="str">
        <f>IF(IY215="x","0",IF(IY215="1","0",IF(IY215="0","0","1")))</f>
        <v>0</v>
      </c>
      <c r="JA215" s="21"/>
      <c r="JB215" s="146">
        <v>31</v>
      </c>
      <c r="JC215" s="141">
        <f>$N220</f>
        <v>0</v>
      </c>
      <c r="JD215" s="141">
        <f>$U220</f>
        <v>0</v>
      </c>
      <c r="JE215" s="141">
        <f>$AB220</f>
        <v>0</v>
      </c>
      <c r="JF215" s="141">
        <f>$AI220</f>
        <v>0</v>
      </c>
      <c r="JG215" s="147">
        <f>$AP220</f>
        <v>0</v>
      </c>
      <c r="JH215" s="147">
        <f>$AW220</f>
        <v>0</v>
      </c>
      <c r="JI215" s="147">
        <f>$BD220</f>
        <v>0</v>
      </c>
      <c r="JJ215" s="147">
        <f>$BK220</f>
        <v>0</v>
      </c>
      <c r="JK215" s="147">
        <f>$BR220</f>
        <v>0</v>
      </c>
      <c r="JL215" s="147">
        <f>$BY220</f>
        <v>0</v>
      </c>
      <c r="JM215" s="147">
        <f>$CF220</f>
        <v>0</v>
      </c>
      <c r="JN215" s="147">
        <f>$CM220</f>
        <v>0</v>
      </c>
      <c r="JO215" s="147">
        <f>$CT220</f>
        <v>0</v>
      </c>
      <c r="JP215" s="147">
        <f>$DA220</f>
        <v>0</v>
      </c>
      <c r="JQ215" s="147">
        <f>$DH220</f>
        <v>0</v>
      </c>
      <c r="JR215" s="147">
        <f>$DO220</f>
        <v>0</v>
      </c>
      <c r="JS215" s="147">
        <f>$DV220</f>
        <v>0</v>
      </c>
      <c r="JT215" s="147">
        <f>$EC220</f>
        <v>0</v>
      </c>
      <c r="JU215" s="147">
        <f>$EJ220</f>
        <v>0</v>
      </c>
      <c r="JV215" s="147">
        <f>$EQ220</f>
        <v>0</v>
      </c>
      <c r="JW215" s="147">
        <f>$EX220</f>
        <v>0</v>
      </c>
      <c r="JX215" s="147">
        <f>$FE220</f>
        <v>0</v>
      </c>
      <c r="JY215" s="147">
        <f>$FL220</f>
        <v>0</v>
      </c>
      <c r="JZ215" s="147">
        <f>$FS220</f>
        <v>0</v>
      </c>
      <c r="KA215" s="147">
        <f>$FZ220</f>
        <v>0</v>
      </c>
      <c r="KB215" s="147">
        <f>$GG220</f>
        <v>0</v>
      </c>
      <c r="KC215" s="147">
        <f>$GN220</f>
        <v>0</v>
      </c>
      <c r="KD215" s="147">
        <f>$GU220</f>
        <v>0</v>
      </c>
      <c r="KE215" s="147">
        <f>$HB220</f>
        <v>0</v>
      </c>
      <c r="KF215" s="147">
        <f>$HI220</f>
        <v>0</v>
      </c>
      <c r="KG215" s="147">
        <f>$HP220</f>
        <v>0</v>
      </c>
      <c r="KH215" s="147">
        <f>$HW220</f>
        <v>0</v>
      </c>
      <c r="KI215" s="147">
        <f>$ID220</f>
        <v>0</v>
      </c>
      <c r="KJ215" s="147">
        <f>$IK220</f>
        <v>0</v>
      </c>
      <c r="KK215" s="222">
        <f>IR220</f>
        <v>0</v>
      </c>
      <c r="KL215" s="222">
        <f>IY220</f>
        <v>0</v>
      </c>
    </row>
    <row r="216" spans="1:16382" ht="12" customHeight="1" outlineLevel="1" x14ac:dyDescent="0.25">
      <c r="A216" s="404"/>
      <c r="B216" s="405"/>
      <c r="C216" s="125" t="s">
        <v>40</v>
      </c>
      <c r="D216" s="126" t="s">
        <v>0</v>
      </c>
      <c r="E216" s="116" t="s">
        <v>40</v>
      </c>
      <c r="F216" s="5" t="str">
        <f>IF(C216="x","4",IF(C216&gt;E216,"1",IF(C216&lt;E216,"2",IF(C216=E216,"0",))))</f>
        <v>4</v>
      </c>
      <c r="G216" s="21"/>
      <c r="H216" s="4"/>
      <c r="I216" s="61"/>
      <c r="J216" s="58" t="s">
        <v>0</v>
      </c>
      <c r="K216" s="62"/>
      <c r="L216" s="59" t="b">
        <f>IF(AND(I216=$C216,K216=$E216),1)</f>
        <v>0</v>
      </c>
      <c r="M216" s="58" t="str">
        <f>IF(I216&gt;K216,"1",IF(I216&lt;K216,"2",IF(I216=K216,"0")))</f>
        <v>0</v>
      </c>
      <c r="N216" s="55" t="str">
        <f>IF(I216="x","0",IF(L216=1,"3",IF(M216=$F216,"1","0")))</f>
        <v>0</v>
      </c>
      <c r="O216" s="5"/>
      <c r="P216" s="73"/>
      <c r="Q216" s="71" t="s">
        <v>0</v>
      </c>
      <c r="R216" s="74"/>
      <c r="S216" s="71" t="b">
        <f>IF(AND(P216=$C216,R216=$E216),1)</f>
        <v>0</v>
      </c>
      <c r="T216" s="71" t="str">
        <f>IF(P216&gt;R216,"1",IF(P216&lt;R216,"2",IF(P216=R216,"0")))</f>
        <v>0</v>
      </c>
      <c r="U216" s="72" t="str">
        <f t="shared" ref="U216:U219" si="1134">IF(P216="x","0",IF(S216=1,"3",IF(T216=$F216,"1","0")))</f>
        <v>0</v>
      </c>
      <c r="V216" s="5"/>
      <c r="W216" s="61"/>
      <c r="X216" s="58" t="s">
        <v>0</v>
      </c>
      <c r="Y216" s="62"/>
      <c r="Z216" s="59" t="b">
        <f>IF(AND(W216=$C216,Y216=$E216),1)</f>
        <v>0</v>
      </c>
      <c r="AA216" s="58" t="str">
        <f>IF(W216&gt;Y216,"1",IF(W216&lt;Y216,"2",IF(W216=Y216,"0")))</f>
        <v>0</v>
      </c>
      <c r="AB216" s="55" t="str">
        <f>IF(W216="x","0",IF(Z216=1,"3",IF(AA216=$F216,"1","0")))</f>
        <v>0</v>
      </c>
      <c r="AC216" s="5"/>
      <c r="AD216" s="73"/>
      <c r="AE216" s="71" t="s">
        <v>0</v>
      </c>
      <c r="AF216" s="74"/>
      <c r="AG216" s="71" t="b">
        <f>IF(AND(AD216=$C216,AF216=$E216),1)</f>
        <v>0</v>
      </c>
      <c r="AH216" s="71" t="str">
        <f>IF(AD216&gt;AF216,"1",IF(AD216&lt;AF216,"2",IF(AD216=AF216,"0")))</f>
        <v>0</v>
      </c>
      <c r="AI216" s="72" t="str">
        <f>IF(AD216="x","0",IF(AG216=1,"3",IF(AH216=$F216,"1","0")))</f>
        <v>0</v>
      </c>
      <c r="AJ216" s="5"/>
      <c r="AK216" s="61"/>
      <c r="AL216" s="58" t="s">
        <v>0</v>
      </c>
      <c r="AM216" s="62"/>
      <c r="AN216" s="59" t="b">
        <f>IF(AND(AK216=$C$216,AM216=$E$216),1)</f>
        <v>0</v>
      </c>
      <c r="AO216" s="58" t="str">
        <f>IF(AK216&gt;AM216,"1",IF(AK216&lt;AM216,"2",IF(AK216=AM216,"0")))</f>
        <v>0</v>
      </c>
      <c r="AP216" s="55" t="str">
        <f>IF(AK216="x","0",IF(AN216=1,"3",IF(AO216=$F216,"1","0")))</f>
        <v>0</v>
      </c>
      <c r="AQ216" s="5"/>
      <c r="AR216" s="73"/>
      <c r="AS216" s="71" t="s">
        <v>0</v>
      </c>
      <c r="AT216" s="74"/>
      <c r="AU216" s="71" t="b">
        <f>IF(AND(AR216=$C216,AT216=$E216),1)</f>
        <v>0</v>
      </c>
      <c r="AV216" s="71" t="str">
        <f>IF(AR216&gt;AT216,"1",IF(AR216&lt;AT216,"2",IF(AR216=AT216,"0")))</f>
        <v>0</v>
      </c>
      <c r="AW216" s="72" t="str">
        <f t="shared" ref="AW216:AW219" si="1135">IF(AR216="x","0",IF(AU216=1,"3",IF(AV216=$F216,"1","0")))</f>
        <v>0</v>
      </c>
      <c r="AX216" s="5"/>
      <c r="AY216" s="61"/>
      <c r="AZ216" s="58" t="s">
        <v>0</v>
      </c>
      <c r="BA216" s="62"/>
      <c r="BB216" s="59" t="b">
        <f>IF(AND(AY216=$C216,BA216=$E216),1)</f>
        <v>0</v>
      </c>
      <c r="BC216" s="58" t="str">
        <f>IF(AY216&gt;BA216,"1",IF(AY216&lt;BA216,"2",IF(AY216=BA216,"0")))</f>
        <v>0</v>
      </c>
      <c r="BD216" s="55" t="str">
        <f>IF(AY216="x","0",IF(BB216=1,"3",IF(BC216=$F216,"1","0")))</f>
        <v>0</v>
      </c>
      <c r="BE216" s="5"/>
      <c r="BF216" s="73"/>
      <c r="BG216" s="71" t="s">
        <v>0</v>
      </c>
      <c r="BH216" s="74"/>
      <c r="BI216" s="71" t="b">
        <f>IF(AND(BF216=$C216,BH216=$E216),1)</f>
        <v>0</v>
      </c>
      <c r="BJ216" s="71" t="str">
        <f>IF(BF216&gt;BH216,"1",IF(BF216&lt;BH216,"2",IF(BF216=BH216,"0")))</f>
        <v>0</v>
      </c>
      <c r="BK216" s="72" t="str">
        <f t="shared" ref="BK216:BK219" si="1136">IF(BF216="x","0",IF(BI216=1,"3",IF(BJ216=$F216,"1","0")))</f>
        <v>0</v>
      </c>
      <c r="BL216" s="5"/>
      <c r="BM216" s="61"/>
      <c r="BN216" s="58" t="s">
        <v>0</v>
      </c>
      <c r="BO216" s="62"/>
      <c r="BP216" s="59" t="b">
        <f>IF(AND(BM216=$C216,BO216=$E216),1)</f>
        <v>0</v>
      </c>
      <c r="BQ216" s="58" t="str">
        <f>IF(BM216&gt;BO216,"1",IF(BM216&lt;BO216,"2",IF(BM216=BO216,"0")))</f>
        <v>0</v>
      </c>
      <c r="BR216" s="55" t="str">
        <f t="shared" ref="BR216:BR219" si="1137">IF(BM216="x","0",IF(BP216=1,"3",IF(BQ216=$F216,"1","0")))</f>
        <v>0</v>
      </c>
      <c r="BS216" s="5"/>
      <c r="BT216" s="73"/>
      <c r="BU216" s="71" t="s">
        <v>0</v>
      </c>
      <c r="BV216" s="74"/>
      <c r="BW216" s="71" t="b">
        <f>IF(AND(BT216=$C216,BV216=$E216),1)</f>
        <v>0</v>
      </c>
      <c r="BX216" s="71" t="str">
        <f>IF(BT216&gt;BV216,"1",IF(BT216&lt;BV216,"2",IF(BT216=BV216,"0")))</f>
        <v>0</v>
      </c>
      <c r="BY216" s="72" t="str">
        <f t="shared" ref="BY216:BY219" si="1138">IF(BT216="x","0",IF(BW216=1,"3",IF(BX216=$F216,"1","0")))</f>
        <v>0</v>
      </c>
      <c r="BZ216" s="5"/>
      <c r="CA216" s="61"/>
      <c r="CB216" s="58" t="s">
        <v>0</v>
      </c>
      <c r="CC216" s="62"/>
      <c r="CD216" s="59" t="b">
        <f>IF(AND(CA216=$C216,CC216=$E216),1)</f>
        <v>0</v>
      </c>
      <c r="CE216" s="58" t="str">
        <f>IF(CA216&gt;CC216,"1",IF(CA216&lt;CC216,"2",IF(CA216=CC216,"0")))</f>
        <v>0</v>
      </c>
      <c r="CF216" s="55" t="str">
        <f t="shared" ref="CF216:CF219" si="1139">IF(CA216="x","0",IF(CD216=1,"3",IF(CE216=$F216,"1","0")))</f>
        <v>0</v>
      </c>
      <c r="CG216" s="5"/>
      <c r="CH216" s="73"/>
      <c r="CI216" s="71" t="s">
        <v>0</v>
      </c>
      <c r="CJ216" s="74"/>
      <c r="CK216" s="71" t="b">
        <f>IF(AND(CH216=$C216,CJ216=$E216),1)</f>
        <v>0</v>
      </c>
      <c r="CL216" s="71" t="str">
        <f>IF(CH216&gt;CJ216,"1",IF(CH216&lt;CJ216,"2",IF(CH216=CJ216,"0")))</f>
        <v>0</v>
      </c>
      <c r="CM216" s="72" t="str">
        <f t="shared" ref="CM216:CM219" si="1140">IF(CH216="x","0",IF(CK216=1,"3",IF(CL216=$F216,"1","0")))</f>
        <v>0</v>
      </c>
      <c r="CN216" s="5"/>
      <c r="CO216" s="61"/>
      <c r="CP216" s="58" t="s">
        <v>0</v>
      </c>
      <c r="CQ216" s="62"/>
      <c r="CR216" s="59" t="b">
        <f>IF(AND(CO216=$C216,CQ216=$E216),1)</f>
        <v>0</v>
      </c>
      <c r="CS216" s="58" t="str">
        <f>IF(CO216&gt;CQ216,"1",IF(CO216&lt;CQ216,"2",IF(CO216=CQ216,"0")))</f>
        <v>0</v>
      </c>
      <c r="CT216" s="55" t="str">
        <f t="shared" ref="CT216:CT219" si="1141">IF(CO216="x","0",IF(CR216=1,"3",IF(CS216=$F216,"1","0")))</f>
        <v>0</v>
      </c>
      <c r="CU216" s="5"/>
      <c r="CV216" s="73"/>
      <c r="CW216" s="71" t="s">
        <v>0</v>
      </c>
      <c r="CX216" s="74"/>
      <c r="CY216" s="71" t="b">
        <f>IF(AND(CV216=$C216,CX216=$E216),1)</f>
        <v>0</v>
      </c>
      <c r="CZ216" s="71" t="str">
        <f>IF(CV216&gt;CX216,"1",IF(CV216&lt;CX216,"2",IF(CV216=CX216,"0")))</f>
        <v>0</v>
      </c>
      <c r="DA216" s="72" t="str">
        <f t="shared" ref="DA216:DA219" si="1142">IF(CV216="x","0",IF(CY216=1,"3",IF(CZ216=$F216,"1","0")))</f>
        <v>0</v>
      </c>
      <c r="DB216" s="5"/>
      <c r="DC216" s="61"/>
      <c r="DD216" s="58" t="s">
        <v>0</v>
      </c>
      <c r="DE216" s="62"/>
      <c r="DF216" s="59" t="b">
        <f>IF(AND(DC216=$C216,DE216=$E216),1)</f>
        <v>0</v>
      </c>
      <c r="DG216" s="58" t="str">
        <f>IF(DC216&gt;DE216,"1",IF(DC216&lt;DE216,"2",IF(DC216=DE216,"0")))</f>
        <v>0</v>
      </c>
      <c r="DH216" s="55" t="str">
        <f t="shared" ref="DH216:DH219" si="1143">IF(DC216="x","0",IF(DF216=1,"3",IF(DG216=$F216,"1","0")))</f>
        <v>0</v>
      </c>
      <c r="DI216" s="5"/>
      <c r="DJ216" s="73"/>
      <c r="DK216" s="71" t="s">
        <v>0</v>
      </c>
      <c r="DL216" s="74"/>
      <c r="DM216" s="71" t="b">
        <f>IF(AND(DJ216=$C216,DL216=$E216),1)</f>
        <v>0</v>
      </c>
      <c r="DN216" s="71" t="str">
        <f>IF(DJ216&gt;DL216,"1",IF(DJ216&lt;DL216,"2",IF(DJ216=DL216,"0")))</f>
        <v>0</v>
      </c>
      <c r="DO216" s="72" t="str">
        <f t="shared" ref="DO216:DO219" si="1144">IF(DJ216="x","0",IF(DM216=1,"3",IF(DN216=$F216,"1","0")))</f>
        <v>0</v>
      </c>
      <c r="DP216" s="5"/>
      <c r="DQ216" s="61"/>
      <c r="DR216" s="58" t="s">
        <v>0</v>
      </c>
      <c r="DS216" s="62"/>
      <c r="DT216" s="120" t="b">
        <f>IF(AND(DQ216=$C216,DS216=$E216),1)</f>
        <v>0</v>
      </c>
      <c r="DU216" s="119" t="str">
        <f>IF(DQ216&gt;DS216,"1",IF(DQ216&lt;DS216,"2",IF(DQ216=DS216,"0")))</f>
        <v>0</v>
      </c>
      <c r="DV216" s="117" t="str">
        <f t="shared" ref="DV216:DV219" si="1145">IF(DQ216="x","0",IF(DT216=1,"3",IF(DU216=$F216,"1","0")))</f>
        <v>0</v>
      </c>
      <c r="DW216" s="5"/>
      <c r="DX216" s="73"/>
      <c r="DY216" s="71" t="s">
        <v>0</v>
      </c>
      <c r="DZ216" s="74"/>
      <c r="EA216" s="71" t="b">
        <f>IF(AND(DX216=$C216,DZ216=$E216),1)</f>
        <v>0</v>
      </c>
      <c r="EB216" s="71" t="str">
        <f>IF(DX216&gt;DZ216,"1",IF(DX216&lt;DZ216,"2",IF(DX216=DZ216,"0")))</f>
        <v>0</v>
      </c>
      <c r="EC216" s="72" t="str">
        <f t="shared" ref="EC216:EC219" si="1146">IF(DX216="x","0",IF(EA216=1,"3",IF(EB216=$F216,"1","0")))</f>
        <v>0</v>
      </c>
      <c r="ED216" s="5"/>
      <c r="EE216" s="61"/>
      <c r="EF216" s="58" t="s">
        <v>0</v>
      </c>
      <c r="EG216" s="62"/>
      <c r="EH216" s="59" t="b">
        <f>IF(AND(EE216=$C216,EG216=$E216),1)</f>
        <v>0</v>
      </c>
      <c r="EI216" s="58" t="str">
        <f>IF(EE216&gt;EG216,"1",IF(EE216&lt;EG216,"2",IF(EE216=EG216,"0")))</f>
        <v>0</v>
      </c>
      <c r="EJ216" s="55" t="str">
        <f t="shared" ref="EJ216:EJ219" si="1147">IF(EE216="x","0",IF(EH216=1,"3",IF(EI216=$F216,"1","0")))</f>
        <v>0</v>
      </c>
      <c r="EK216" s="5"/>
      <c r="EL216" s="73"/>
      <c r="EM216" s="71" t="s">
        <v>0</v>
      </c>
      <c r="EN216" s="74"/>
      <c r="EO216" s="71" t="b">
        <f>IF(AND(EL216=$C216,EN216=$E216),1)</f>
        <v>0</v>
      </c>
      <c r="EP216" s="71" t="str">
        <f>IF(EL216&gt;EN216,"1",IF(EL216&lt;EN216,"2",IF(EL216=EN216,"0")))</f>
        <v>0</v>
      </c>
      <c r="EQ216" s="72" t="str">
        <f t="shared" ref="EQ216:EQ219" si="1148">IF(EL216="x","0",IF(EO216=1,"3",IF(EP216=$F216,"1","0")))</f>
        <v>0</v>
      </c>
      <c r="ER216" s="5"/>
      <c r="ES216" s="61"/>
      <c r="ET216" s="58" t="s">
        <v>0</v>
      </c>
      <c r="EU216" s="62"/>
      <c r="EV216" s="59" t="b">
        <f>IF(AND(ES216=$C216,EU216=$E216),1)</f>
        <v>0</v>
      </c>
      <c r="EW216" s="58" t="str">
        <f>IF(ES216&gt;EU216,"1",IF(ES216&lt;EU216,"2",IF(ES216=EU216,"0")))</f>
        <v>0</v>
      </c>
      <c r="EX216" s="55" t="str">
        <f t="shared" ref="EX216:EX219" si="1149">IF(ES216="x","0",IF(EV216=1,"3",IF(EW216=$F216,"1","0")))</f>
        <v>0</v>
      </c>
      <c r="EY216" s="5"/>
      <c r="EZ216" s="73"/>
      <c r="FA216" s="71" t="s">
        <v>0</v>
      </c>
      <c r="FB216" s="74"/>
      <c r="FC216" s="198" t="b">
        <f>IF(AND(EZ216=$C216,FB216=$E216),1)</f>
        <v>0</v>
      </c>
      <c r="FD216" s="198" t="str">
        <f>IF(EZ216&gt;FB216,"1",IF(EZ216&lt;FB216,"2",IF(EZ216=FB216,"0")))</f>
        <v>0</v>
      </c>
      <c r="FE216" s="72" t="str">
        <f t="shared" ref="FE216:FE219" si="1150">IF(EZ216="x","0",IF(FC216=1,"3",IF(FD216=$F216,"1","0")))</f>
        <v>0</v>
      </c>
      <c r="FF216" s="5"/>
      <c r="FG216" s="61"/>
      <c r="FH216" s="58" t="s">
        <v>0</v>
      </c>
      <c r="FI216" s="62"/>
      <c r="FJ216" s="59" t="b">
        <f>IF(AND(FG216=$C216,FI216=$E216),1)</f>
        <v>0</v>
      </c>
      <c r="FK216" s="58" t="str">
        <f>IF(FG216&gt;FI216,"1",IF(FG216&lt;FI216,"2",IF(FG216=FI216,"0")))</f>
        <v>0</v>
      </c>
      <c r="FL216" s="55" t="str">
        <f t="shared" ref="FL216:FL219" si="1151">IF(FG216="x","0",IF(FJ216=1,"3",IF(FK216=$F216,"1","0")))</f>
        <v>0</v>
      </c>
      <c r="FM216" s="5"/>
      <c r="FN216" s="73"/>
      <c r="FO216" s="71" t="s">
        <v>0</v>
      </c>
      <c r="FP216" s="74"/>
      <c r="FQ216" s="71" t="b">
        <f>IF(AND(FN216=$C216,FP216=$E216),1)</f>
        <v>0</v>
      </c>
      <c r="FR216" s="71" t="str">
        <f>IF(FN216&gt;FP216,"1",IF(FN216&lt;FP216,"2",IF(FN216=FP216,"0")))</f>
        <v>0</v>
      </c>
      <c r="FS216" s="72" t="str">
        <f t="shared" ref="FS216:FS219" si="1152">IF(FN216="x","0",IF(FQ216=1,"3",IF(FR216=$F216,"1","0")))</f>
        <v>0</v>
      </c>
      <c r="FT216" s="5"/>
      <c r="FU216" s="61"/>
      <c r="FV216" s="58" t="s">
        <v>0</v>
      </c>
      <c r="FW216" s="62"/>
      <c r="FX216" s="59" t="b">
        <f>IF(AND(FU216=$C216,FW216=$E216),1)</f>
        <v>0</v>
      </c>
      <c r="FY216" s="58" t="str">
        <f>IF(FU216&gt;FW216,"1",IF(FU216&lt;FW216,"2",IF(FU216=FW216,"0")))</f>
        <v>0</v>
      </c>
      <c r="FZ216" s="55" t="str">
        <f t="shared" ref="FZ216:FZ219" si="1153">IF(FU216="x","0",IF(FX216=1,"3",IF(FY216=$F216,"1","0")))</f>
        <v>0</v>
      </c>
      <c r="GA216" s="5"/>
      <c r="GB216" s="73"/>
      <c r="GC216" s="71" t="s">
        <v>0</v>
      </c>
      <c r="GD216" s="74"/>
      <c r="GE216" s="198" t="b">
        <f>IF(AND(GB216=$C216,GD216=$E216),1)</f>
        <v>0</v>
      </c>
      <c r="GF216" s="198" t="str">
        <f>IF(GB216&gt;GD216,"1",IF(GB216&lt;GD216,"2",IF(GB216=GD216,"0")))</f>
        <v>0</v>
      </c>
      <c r="GG216" s="72" t="str">
        <f t="shared" ref="GG216:GG219" si="1154">IF(GB216="x","0",IF(GE216=1,"3",IF(GF216=$F216,"1","0")))</f>
        <v>0</v>
      </c>
      <c r="GH216" s="5"/>
      <c r="GI216" s="61"/>
      <c r="GJ216" s="58" t="s">
        <v>0</v>
      </c>
      <c r="GK216" s="62"/>
      <c r="GL216" s="59" t="b">
        <f>IF(AND(GI216=$C216,GK216=$E216),1)</f>
        <v>0</v>
      </c>
      <c r="GM216" s="58" t="str">
        <f>IF(GI216&gt;GK216,"1",IF(GI216&lt;GK216,"2",IF(GI216=GK216,"0")))</f>
        <v>0</v>
      </c>
      <c r="GN216" s="55" t="str">
        <f t="shared" ref="GN216:GN219" si="1155">IF(GI216="x","0",IF(GL216=1,"3",IF(GM216=$F216,"1","0")))</f>
        <v>0</v>
      </c>
      <c r="GO216" s="5"/>
      <c r="GP216" s="73"/>
      <c r="GQ216" s="71" t="s">
        <v>0</v>
      </c>
      <c r="GR216" s="74"/>
      <c r="GS216" s="71" t="b">
        <f>IF(AND(GP216=$C216,GR216=$E216),1)</f>
        <v>0</v>
      </c>
      <c r="GT216" s="71" t="str">
        <f>IF(GP216&gt;GR216,"1",IF(GP216&lt;GR216,"2",IF(GP216=GR216,"0")))</f>
        <v>0</v>
      </c>
      <c r="GU216" s="72" t="str">
        <f t="shared" ref="GU216:GU219" si="1156">IF(GP216="x","0",IF(GS216=1,"3",IF(GT216=$F216,"1","0")))</f>
        <v>0</v>
      </c>
      <c r="GV216" s="5"/>
      <c r="GW216" s="61"/>
      <c r="GX216" s="58" t="s">
        <v>0</v>
      </c>
      <c r="GY216" s="62"/>
      <c r="GZ216" s="59" t="b">
        <f>IF(AND(GW216=$C216,GY216=$E216),1)</f>
        <v>0</v>
      </c>
      <c r="HA216" s="58" t="str">
        <f>IF(GW216&gt;GY216,"1",IF(GW216&lt;GY216,"2",IF(GW216=GY216,"0")))</f>
        <v>0</v>
      </c>
      <c r="HB216" s="55" t="str">
        <f t="shared" ref="HB216:HB219" si="1157">IF(GW216="x","0",IF(GZ216=1,"3",IF(HA216=$F216,"1","0")))</f>
        <v>0</v>
      </c>
      <c r="HC216" s="5"/>
      <c r="HD216" s="73"/>
      <c r="HE216" s="71" t="s">
        <v>0</v>
      </c>
      <c r="HF216" s="74"/>
      <c r="HG216" s="71" t="b">
        <f>IF(AND(HD216=$C216,HF216=$E216),1)</f>
        <v>0</v>
      </c>
      <c r="HH216" s="71" t="str">
        <f>IF(HD216&gt;HF216,"1",IF(HD216&lt;HF216,"2",IF(HD216=HF216,"0")))</f>
        <v>0</v>
      </c>
      <c r="HI216" s="72" t="str">
        <f>IF(HD216="x","0",IF(HG216=1,"3",IF(HH216=$F216,"1","0")))</f>
        <v>0</v>
      </c>
      <c r="HJ216" s="5"/>
      <c r="HK216" s="61"/>
      <c r="HL216" s="58" t="s">
        <v>0</v>
      </c>
      <c r="HM216" s="62"/>
      <c r="HN216" s="59" t="b">
        <f>IF(AND(HK216=$C216,HM216=$E216),1)</f>
        <v>0</v>
      </c>
      <c r="HO216" s="58" t="str">
        <f>IF(HK216&gt;HM216,"1",IF(HK216&lt;HM216,"2",IF(HK216=HM216,"0")))</f>
        <v>0</v>
      </c>
      <c r="HP216" s="55" t="str">
        <f t="shared" ref="HP216:HP219" si="1158">IF(HK216="x","0",IF(HN216=1,"3",IF(HO216=$F216,"1","0")))</f>
        <v>0</v>
      </c>
      <c r="HQ216" s="5"/>
      <c r="HR216" s="73"/>
      <c r="HS216" s="71" t="s">
        <v>0</v>
      </c>
      <c r="HT216" s="74"/>
      <c r="HU216" s="71" t="b">
        <f>IF(AND(HR216=$C216,HT216=$E216),1)</f>
        <v>0</v>
      </c>
      <c r="HV216" s="71" t="str">
        <f>IF(HR216&gt;HT216,"1",IF(HR216&lt;HT216,"2",IF(HR216=HT216,"0")))</f>
        <v>0</v>
      </c>
      <c r="HW216" s="72" t="str">
        <f t="shared" ref="HW216:HW219" si="1159">IF(HR216="x","0",IF(HU216=1,"3",IF(HV216=$F216,"1","0")))</f>
        <v>0</v>
      </c>
      <c r="HX216" s="5"/>
      <c r="HY216" s="61"/>
      <c r="HZ216" s="58" t="s">
        <v>0</v>
      </c>
      <c r="IA216" s="62"/>
      <c r="IB216" s="59" t="b">
        <f>IF(AND(HY216=$C216,IA216=$E216),1)</f>
        <v>0</v>
      </c>
      <c r="IC216" s="58" t="str">
        <f>IF(HY216&gt;IA216,"1",IF(HY216&lt;IA216,"2",IF(HY216=IA216,"0")))</f>
        <v>0</v>
      </c>
      <c r="ID216" s="55" t="str">
        <f t="shared" ref="ID216:ID219" si="1160">IF(HY216="x","0",IF(IB216=1,"3",IF(IC216=$F216,"1","0")))</f>
        <v>0</v>
      </c>
      <c r="IE216" s="5"/>
      <c r="IF216" s="73"/>
      <c r="IG216" s="71" t="s">
        <v>0</v>
      </c>
      <c r="IH216" s="74"/>
      <c r="II216" s="59" t="b">
        <f>IF(AND(IF216=$C216,IH216=$E216),1)</f>
        <v>0</v>
      </c>
      <c r="IJ216" s="58" t="str">
        <f>IF(IF216&gt;IH216,"1",IF(IF216&lt;IH216,"2",IF(IF216=IH216,"0")))</f>
        <v>0</v>
      </c>
      <c r="IK216" s="72" t="str">
        <f t="shared" ref="IK216:IK219" si="1161">IF(IF216="x","0",IF(II216=1,"3",IF(IJ216=$F216,"1","0")))</f>
        <v>0</v>
      </c>
      <c r="IL216" s="5"/>
      <c r="IM216" s="73"/>
      <c r="IN216" s="71" t="s">
        <v>0</v>
      </c>
      <c r="IO216" s="74"/>
      <c r="IP216" s="59" t="b">
        <f>IF(AND(IM216=$C216,IO216=$E216),1)</f>
        <v>0</v>
      </c>
      <c r="IQ216" s="58" t="str">
        <f>IF(IM216&gt;IO216,"1",IF(IM216&lt;IO216,"2",IF(IM216=IO216,"0")))</f>
        <v>0</v>
      </c>
      <c r="IR216" s="72" t="str">
        <f t="shared" ref="IR216:IR219" si="1162">IF(IM216="x","0",IF(IP216=1,"3",IF(IQ216=$F216,"1","0")))</f>
        <v>0</v>
      </c>
      <c r="IS216" s="5"/>
      <c r="IT216" s="73"/>
      <c r="IU216" s="71" t="s">
        <v>0</v>
      </c>
      <c r="IV216" s="74"/>
      <c r="IW216" s="59" t="b">
        <f>IF(AND(IT216=$C216,IV216=$E216),1)</f>
        <v>0</v>
      </c>
      <c r="IX216" s="58" t="str">
        <f>IF(IT216&gt;IV216,"1",IF(IT216&lt;IV216,"2",IF(IT216=IV216,"0")))</f>
        <v>0</v>
      </c>
      <c r="IY216" s="72" t="str">
        <f t="shared" ref="IY216:IY219" si="1163">IF(IT216="x","0",IF(IW216=1,"3",IF(IX216=$F216,"1","0")))</f>
        <v>0</v>
      </c>
      <c r="IZ216" s="5"/>
      <c r="JA216" s="21"/>
      <c r="JB216" s="22" t="s">
        <v>17</v>
      </c>
      <c r="JC216" s="249">
        <f>COUNTIF($N215:$N219,"3")+COUNTIF($N215:$N219,"3,5")</f>
        <v>0</v>
      </c>
      <c r="JD216" s="17">
        <f>COUNTIF($U215:$U219,"3")+COUNTIF($U215:$U219,"3,5")</f>
        <v>0</v>
      </c>
      <c r="JE216" s="249">
        <f>COUNTIF($AB215:$AB219,"3")+COUNTIF($AB215:$AB219,"3,5")</f>
        <v>0</v>
      </c>
      <c r="JF216" s="17">
        <f>COUNTIF($AI215:$AI219,"3")+COUNTIF($AI215:$AI219,"3,5")</f>
        <v>0</v>
      </c>
      <c r="JG216" s="249">
        <f>COUNTIF($AP215:$AP219,"3")+COUNTIF($AP215:$AP219,"3,5")</f>
        <v>0</v>
      </c>
      <c r="JH216" s="17">
        <f>COUNTIF($AW215:$AW219,"3")+COUNTIF($AW215:$AW219,"3,5")</f>
        <v>0</v>
      </c>
      <c r="JI216" s="249">
        <f>COUNTIF($BD215:$BD219,"3")+COUNTIF($BD215:$BD219,"3,5")</f>
        <v>0</v>
      </c>
      <c r="JJ216" s="17">
        <f>COUNTIF($BK215:$BK219,"3")+COUNTIF($BK215:$BK219,"3,5")</f>
        <v>0</v>
      </c>
      <c r="JK216" s="249">
        <f>COUNTIF($BR215:$BR219,"3")+COUNTIF($BR215:$BR219,"3,5")</f>
        <v>0</v>
      </c>
      <c r="JL216" s="17">
        <f>COUNTIF($BY215:$BY219,"3")+COUNTIF($BY215:$BY219,"3,5")</f>
        <v>0</v>
      </c>
      <c r="JM216" s="249">
        <f>COUNTIF($CF215:$CF219,"3")+COUNTIF($CF215:$CF219,"3,5")</f>
        <v>0</v>
      </c>
      <c r="JN216" s="17">
        <f>COUNTIF($CM215:$CM219,"3")+COUNTIF($CM215:$CM219,"3,5")</f>
        <v>0</v>
      </c>
      <c r="JO216" s="249">
        <f>COUNTIF($CT215:$CT219,"3")+COUNTIF($CT215:$CT219,"3,5")</f>
        <v>0</v>
      </c>
      <c r="JP216" s="17">
        <f>COUNTIF($DA215:$DA219,"3")+COUNTIF($DA215:$DA219,"3,5")</f>
        <v>0</v>
      </c>
      <c r="JQ216" s="249">
        <f>COUNTIF($DH215:$DH219,"3")+COUNTIF($DH215:$DH219,"3,5")</f>
        <v>0</v>
      </c>
      <c r="JR216" s="17">
        <f>COUNTIF($DO215:$DO219,"3")+COUNTIF($DO215:$DO219,"3,5")</f>
        <v>0</v>
      </c>
      <c r="JS216" s="249">
        <f>COUNTIF($DV215:$DV219,"3")+COUNTIF($DV215:$DV219,"3,5")</f>
        <v>0</v>
      </c>
      <c r="JT216" s="17">
        <f>COUNTIF($EC215:$EC219,"3")+COUNTIF($EC215:$EC219,"3,5")</f>
        <v>0</v>
      </c>
      <c r="JU216" s="249">
        <f>COUNTIF($EJ215:$EJ219,"3")+COUNTIF($EJ215:$EJ219,"3,5")</f>
        <v>0</v>
      </c>
      <c r="JV216" s="17">
        <f>COUNTIF($EQ215:$EQ219,"3")+COUNTIF($EQ215:$EQ219,"3,5")</f>
        <v>0</v>
      </c>
      <c r="JW216" s="249">
        <f>COUNTIF($EX215:$EX219,"3")+COUNTIF($EX215:$EX219,"3,5")</f>
        <v>0</v>
      </c>
      <c r="JX216" s="17">
        <f>COUNTIF($FE215:$FE219,"3")+COUNTIF($FE215:$FE219,"3,5")</f>
        <v>0</v>
      </c>
      <c r="JY216" s="249">
        <f>COUNTIF($FL215:$FL219,"3")+COUNTIF($FL215:$FL219,"3,5")</f>
        <v>0</v>
      </c>
      <c r="JZ216" s="17">
        <f>COUNTIF($FS215:$FS219,"3")+COUNTIF($FS215:$FS219,"3,5")</f>
        <v>0</v>
      </c>
      <c r="KA216" s="249">
        <f>COUNTIF($FZ215:$FZ219,"3")+COUNTIF($FZ215:$FZ219,"3,5")</f>
        <v>0</v>
      </c>
      <c r="KB216" s="17">
        <f>COUNTIF($GG215:$GG219,"3")+COUNTIF($GG215:$GG219,"3,3")</f>
        <v>0</v>
      </c>
      <c r="KC216" s="249">
        <f>COUNTIF($GN215:$GN219,"3")+COUNTIF($GN215:$GN219,"3,5")</f>
        <v>0</v>
      </c>
      <c r="KD216" s="17">
        <f>COUNTIF($GU215:$GU219,"3")+COUNTIF($GU215:$GU219,"3,5")</f>
        <v>0</v>
      </c>
      <c r="KE216" s="249">
        <f>COUNTIF($HB215:$HB219,"3")+COUNTIF($HB215:$HB219,"3,5")</f>
        <v>0</v>
      </c>
      <c r="KF216" s="17">
        <f>COUNTIF($HI215:$HI219,"3")+COUNTIF($HI215:$HI219,"3,5")</f>
        <v>0</v>
      </c>
      <c r="KG216" s="249">
        <f>COUNTIF($HP215:$HP219,"3")+COUNTIF($HP215:$HP219,"3,5")</f>
        <v>0</v>
      </c>
      <c r="KH216" s="17">
        <f>COUNTIF($HW215:$HW219,"3")+COUNTIF($HW215:$HW219,"3,5")</f>
        <v>0</v>
      </c>
      <c r="KI216" s="249">
        <f>COUNTIF($ID215:$ID219,"3")+COUNTIF($ID215:$ID219,"3,5")</f>
        <v>0</v>
      </c>
      <c r="KJ216" s="17">
        <f>COUNTIF($IK215:$IK219,"3")+COUNTIF($IK215:$IK219,"3,5")</f>
        <v>0</v>
      </c>
      <c r="KK216" s="17">
        <f>COUNTIF($IR215:$IR219,"3")+COUNTIF($IR215:$IR219,"3,5")</f>
        <v>0</v>
      </c>
      <c r="KL216" s="17">
        <f>COUNTIF($IY215:$IY219,"3")+COUNTIF($IY215:$IY219,"3,5")</f>
        <v>0</v>
      </c>
    </row>
    <row r="217" spans="1:16382" ht="12" customHeight="1" outlineLevel="1" x14ac:dyDescent="0.25">
      <c r="A217" s="404"/>
      <c r="B217" s="405"/>
      <c r="C217" s="125" t="s">
        <v>40</v>
      </c>
      <c r="D217" s="126" t="s">
        <v>0</v>
      </c>
      <c r="E217" s="116" t="s">
        <v>40</v>
      </c>
      <c r="F217" s="5" t="str">
        <f>IF(C217="x","4",IF(C217&gt;E217,"1",IF(C217&lt;E217,"2",IF(C217=E217,"0",))))</f>
        <v>4</v>
      </c>
      <c r="G217" s="21"/>
      <c r="H217" s="4"/>
      <c r="I217" s="61"/>
      <c r="J217" s="58" t="s">
        <v>0</v>
      </c>
      <c r="K217" s="62"/>
      <c r="L217" s="59" t="b">
        <f>IF(AND(I217=$C217,K217=$E217),1)</f>
        <v>0</v>
      </c>
      <c r="M217" s="58" t="str">
        <f>IF(I217&gt;K217,"1",IF(I217&lt;K217,"2",IF(I217=K217,"0")))</f>
        <v>0</v>
      </c>
      <c r="N217" s="55" t="str">
        <f>IF(I217="x","0",IF(L217=1,"3",IF(M217=$F217,"1","0")))</f>
        <v>0</v>
      </c>
      <c r="O217" s="5"/>
      <c r="P217" s="73"/>
      <c r="Q217" s="71" t="s">
        <v>0</v>
      </c>
      <c r="R217" s="74"/>
      <c r="S217" s="71" t="b">
        <f>IF(AND(P217=$C217,R217=$E217),1)</f>
        <v>0</v>
      </c>
      <c r="T217" s="71" t="str">
        <f>IF(P217&gt;R217,"1",IF(P217&lt;R217,"2",IF(P217=R217,"0")))</f>
        <v>0</v>
      </c>
      <c r="U217" s="72" t="str">
        <f t="shared" si="1134"/>
        <v>0</v>
      </c>
      <c r="V217" s="5"/>
      <c r="W217" s="61"/>
      <c r="X217" s="58" t="s">
        <v>0</v>
      </c>
      <c r="Y217" s="62"/>
      <c r="Z217" s="59" t="b">
        <f>IF(AND(W217=$C217,Y217=$E217),1)</f>
        <v>0</v>
      </c>
      <c r="AA217" s="58" t="str">
        <f>IF(W217&gt;Y217,"1",IF(W217&lt;Y217,"2",IF(W217=Y217,"0")))</f>
        <v>0</v>
      </c>
      <c r="AB217" s="55" t="str">
        <f>IF(W217="x","0",IF(Z217=1,"3",IF(AA217=$F217,"1","0")))</f>
        <v>0</v>
      </c>
      <c r="AC217" s="5"/>
      <c r="AD217" s="73"/>
      <c r="AE217" s="71" t="s">
        <v>0</v>
      </c>
      <c r="AF217" s="74"/>
      <c r="AG217" s="71" t="b">
        <f>IF(AND(AD217=$C217,AF217=$E217),1)</f>
        <v>0</v>
      </c>
      <c r="AH217" s="71" t="str">
        <f>IF(AD217&gt;AF217,"1",IF(AD217&lt;AF217,"2",IF(AD217=AF217,"0")))</f>
        <v>0</v>
      </c>
      <c r="AI217" s="72" t="str">
        <f>IF(AD217="x","0",IF(AG217=1,"3",IF(AH217=$F217,"1","0")))</f>
        <v>0</v>
      </c>
      <c r="AJ217" s="5"/>
      <c r="AK217" s="61"/>
      <c r="AL217" s="58" t="s">
        <v>0</v>
      </c>
      <c r="AM217" s="62"/>
      <c r="AN217" s="59" t="b">
        <f>IF(AND(AK217=$C$217,AM217=$E$217),1)</f>
        <v>0</v>
      </c>
      <c r="AO217" s="58" t="str">
        <f>IF(AK217&gt;AM217,"1",IF(AK217&lt;AM217,"2",IF(AK217=AM217,"0")))</f>
        <v>0</v>
      </c>
      <c r="AP217" s="55" t="str">
        <f t="shared" ref="AP217:AP219" si="1164">IF(AK217="x","0",IF(AN217=1,"3",IF(AO217=$F217,"1","0")))</f>
        <v>0</v>
      </c>
      <c r="AQ217" s="5"/>
      <c r="AR217" s="73"/>
      <c r="AS217" s="71" t="s">
        <v>0</v>
      </c>
      <c r="AT217" s="74"/>
      <c r="AU217" s="71" t="b">
        <f>IF(AND(AR217=$C217,AT217=$E217),1)</f>
        <v>0</v>
      </c>
      <c r="AV217" s="71" t="str">
        <f>IF(AR217&gt;AT217,"1",IF(AR217&lt;AT217,"2",IF(AR217=AT217,"0")))</f>
        <v>0</v>
      </c>
      <c r="AW217" s="72" t="str">
        <f t="shared" si="1135"/>
        <v>0</v>
      </c>
      <c r="AX217" s="5"/>
      <c r="AY217" s="61"/>
      <c r="AZ217" s="58" t="s">
        <v>0</v>
      </c>
      <c r="BA217" s="62"/>
      <c r="BB217" s="59" t="b">
        <f>IF(AND(AY217=$C217,BA217=$E217),1)</f>
        <v>0</v>
      </c>
      <c r="BC217" s="58" t="str">
        <f>IF(AY217&gt;BA217,"1",IF(AY217&lt;BA217,"2",IF(AY217=BA217,"0")))</f>
        <v>0</v>
      </c>
      <c r="BD217" s="55" t="str">
        <f>IF(AY217="x","0",IF(BB217=1,"3",IF(BC217=$F217,"1","0")))</f>
        <v>0</v>
      </c>
      <c r="BE217" s="5"/>
      <c r="BF217" s="73"/>
      <c r="BG217" s="71" t="s">
        <v>0</v>
      </c>
      <c r="BH217" s="74"/>
      <c r="BI217" s="71" t="b">
        <f>IF(AND(BF217=$C217,BH217=$E217),1)</f>
        <v>0</v>
      </c>
      <c r="BJ217" s="71" t="str">
        <f>IF(BF217&gt;BH217,"1",IF(BF217&lt;BH217,"2",IF(BF217=BH217,"0")))</f>
        <v>0</v>
      </c>
      <c r="BK217" s="72" t="str">
        <f t="shared" si="1136"/>
        <v>0</v>
      </c>
      <c r="BL217" s="5"/>
      <c r="BM217" s="61"/>
      <c r="BN217" s="58" t="s">
        <v>0</v>
      </c>
      <c r="BO217" s="62"/>
      <c r="BP217" s="59" t="b">
        <f>IF(AND(BM217=$C217,BO217=$E217),1)</f>
        <v>0</v>
      </c>
      <c r="BQ217" s="58" t="str">
        <f>IF(BM217&gt;BO217,"1",IF(BM217&lt;BO217,"2",IF(BM217=BO217,"0")))</f>
        <v>0</v>
      </c>
      <c r="BR217" s="55" t="str">
        <f t="shared" si="1137"/>
        <v>0</v>
      </c>
      <c r="BS217" s="5"/>
      <c r="BT217" s="73"/>
      <c r="BU217" s="71" t="s">
        <v>0</v>
      </c>
      <c r="BV217" s="74"/>
      <c r="BW217" s="71" t="b">
        <f>IF(AND(BT217=$C217,BV217=$E217),1)</f>
        <v>0</v>
      </c>
      <c r="BX217" s="71" t="str">
        <f>IF(BT217&gt;BV217,"1",IF(BT217&lt;BV217,"2",IF(BT217=BV217,"0")))</f>
        <v>0</v>
      </c>
      <c r="BY217" s="72" t="str">
        <f t="shared" si="1138"/>
        <v>0</v>
      </c>
      <c r="BZ217" s="5"/>
      <c r="CA217" s="61"/>
      <c r="CB217" s="58" t="s">
        <v>0</v>
      </c>
      <c r="CC217" s="62"/>
      <c r="CD217" s="59" t="b">
        <f>IF(AND(CA217=$C217,CC217=$E217),1)</f>
        <v>0</v>
      </c>
      <c r="CE217" s="58" t="str">
        <f>IF(CA217&gt;CC217,"1",IF(CA217&lt;CC217,"2",IF(CA217=CC217,"0")))</f>
        <v>0</v>
      </c>
      <c r="CF217" s="55" t="str">
        <f t="shared" si="1139"/>
        <v>0</v>
      </c>
      <c r="CG217" s="5"/>
      <c r="CH217" s="73"/>
      <c r="CI217" s="71" t="s">
        <v>0</v>
      </c>
      <c r="CJ217" s="74"/>
      <c r="CK217" s="71" t="b">
        <f>IF(AND(CH217=$C217,CJ217=$E217),1)</f>
        <v>0</v>
      </c>
      <c r="CL217" s="71" t="str">
        <f>IF(CH217&gt;CJ217,"1",IF(CH217&lt;CJ217,"2",IF(CH217=CJ217,"0")))</f>
        <v>0</v>
      </c>
      <c r="CM217" s="72" t="str">
        <f t="shared" si="1140"/>
        <v>0</v>
      </c>
      <c r="CN217" s="5"/>
      <c r="CO217" s="61"/>
      <c r="CP217" s="58" t="s">
        <v>0</v>
      </c>
      <c r="CQ217" s="62"/>
      <c r="CR217" s="59" t="b">
        <f>IF(AND(CO217=$C217,CQ217=$E217),1)</f>
        <v>0</v>
      </c>
      <c r="CS217" s="58" t="str">
        <f>IF(CO217&gt;CQ217,"1",IF(CO217&lt;CQ217,"2",IF(CO217=CQ217,"0")))</f>
        <v>0</v>
      </c>
      <c r="CT217" s="55" t="str">
        <f t="shared" si="1141"/>
        <v>0</v>
      </c>
      <c r="CU217" s="5"/>
      <c r="CV217" s="73"/>
      <c r="CW217" s="71" t="s">
        <v>0</v>
      </c>
      <c r="CX217" s="74"/>
      <c r="CY217" s="71" t="b">
        <f>IF(AND(CV217=$C217,CX217=$E217),1)</f>
        <v>0</v>
      </c>
      <c r="CZ217" s="71" t="str">
        <f>IF(CV217&gt;CX217,"1",IF(CV217&lt;CX217,"2",IF(CV217=CX217,"0")))</f>
        <v>0</v>
      </c>
      <c r="DA217" s="72" t="str">
        <f t="shared" si="1142"/>
        <v>0</v>
      </c>
      <c r="DB217" s="5"/>
      <c r="DC217" s="61"/>
      <c r="DD217" s="58" t="s">
        <v>0</v>
      </c>
      <c r="DE217" s="62"/>
      <c r="DF217" s="59" t="b">
        <f>IF(AND(DC217=$C217,DE217=$E217),1)</f>
        <v>0</v>
      </c>
      <c r="DG217" s="58" t="str">
        <f>IF(DC217&gt;DE217,"1",IF(DC217&lt;DE217,"2",IF(DC217=DE217,"0")))</f>
        <v>0</v>
      </c>
      <c r="DH217" s="55" t="str">
        <f t="shared" si="1143"/>
        <v>0</v>
      </c>
      <c r="DI217" s="5"/>
      <c r="DJ217" s="73"/>
      <c r="DK217" s="71" t="s">
        <v>0</v>
      </c>
      <c r="DL217" s="74"/>
      <c r="DM217" s="71" t="b">
        <f>IF(AND(DJ217=$C217,DL217=$E217),1)</f>
        <v>0</v>
      </c>
      <c r="DN217" s="71" t="str">
        <f>IF(DJ217&gt;DL217,"1",IF(DJ217&lt;DL217,"2",IF(DJ217=DL217,"0")))</f>
        <v>0</v>
      </c>
      <c r="DO217" s="72" t="str">
        <f t="shared" si="1144"/>
        <v>0</v>
      </c>
      <c r="DP217" s="5"/>
      <c r="DQ217" s="61"/>
      <c r="DR217" s="58" t="s">
        <v>0</v>
      </c>
      <c r="DS217" s="62"/>
      <c r="DT217" s="120" t="b">
        <f>IF(AND(DQ217=$C217,DS217=$E217),1)</f>
        <v>0</v>
      </c>
      <c r="DU217" s="119" t="str">
        <f>IF(DQ217&gt;DS217,"1",IF(DQ217&lt;DS217,"2",IF(DQ217=DS217,"0")))</f>
        <v>0</v>
      </c>
      <c r="DV217" s="117" t="str">
        <f t="shared" si="1145"/>
        <v>0</v>
      </c>
      <c r="DW217" s="5"/>
      <c r="DX217" s="73"/>
      <c r="DY217" s="71" t="s">
        <v>0</v>
      </c>
      <c r="DZ217" s="74"/>
      <c r="EA217" s="71" t="b">
        <f>IF(AND(DX217=$C217,DZ217=$E217),1)</f>
        <v>0</v>
      </c>
      <c r="EB217" s="71" t="str">
        <f>IF(DX217&gt;DZ217,"1",IF(DX217&lt;DZ217,"2",IF(DX217=DZ217,"0")))</f>
        <v>0</v>
      </c>
      <c r="EC217" s="72" t="str">
        <f t="shared" si="1146"/>
        <v>0</v>
      </c>
      <c r="ED217" s="5"/>
      <c r="EE217" s="61"/>
      <c r="EF217" s="58" t="s">
        <v>0</v>
      </c>
      <c r="EG217" s="62"/>
      <c r="EH217" s="59" t="b">
        <f>IF(AND(EE217=$C217,EG217=$E217),1)</f>
        <v>0</v>
      </c>
      <c r="EI217" s="58" t="str">
        <f>IF(EE217&gt;EG217,"1",IF(EE217&lt;EG217,"2",IF(EE217=EG217,"0")))</f>
        <v>0</v>
      </c>
      <c r="EJ217" s="55" t="str">
        <f t="shared" si="1147"/>
        <v>0</v>
      </c>
      <c r="EK217" s="5"/>
      <c r="EL217" s="73"/>
      <c r="EM217" s="71" t="s">
        <v>0</v>
      </c>
      <c r="EN217" s="74"/>
      <c r="EO217" s="71" t="b">
        <f>IF(AND(EL217=$C217,EN217=$E217),1)</f>
        <v>0</v>
      </c>
      <c r="EP217" s="71" t="str">
        <f>IF(EL217&gt;EN217,"1",IF(EL217&lt;EN217,"2",IF(EL217=EN217,"0")))</f>
        <v>0</v>
      </c>
      <c r="EQ217" s="72" t="str">
        <f t="shared" si="1148"/>
        <v>0</v>
      </c>
      <c r="ER217" s="5"/>
      <c r="ES217" s="61"/>
      <c r="ET217" s="58" t="s">
        <v>0</v>
      </c>
      <c r="EU217" s="62"/>
      <c r="EV217" s="59" t="b">
        <f>IF(AND(ES217=$C217,EU217=$E217),1)</f>
        <v>0</v>
      </c>
      <c r="EW217" s="58" t="str">
        <f>IF(ES217&gt;EU217,"1",IF(ES217&lt;EU217,"2",IF(ES217=EU217,"0")))</f>
        <v>0</v>
      </c>
      <c r="EX217" s="55" t="str">
        <f t="shared" si="1149"/>
        <v>0</v>
      </c>
      <c r="EY217" s="5"/>
      <c r="EZ217" s="73"/>
      <c r="FA217" s="71" t="s">
        <v>0</v>
      </c>
      <c r="FB217" s="74"/>
      <c r="FC217" s="198" t="b">
        <f>IF(AND(EZ217=$C217,FB217=$E217),1)</f>
        <v>0</v>
      </c>
      <c r="FD217" s="198" t="str">
        <f>IF(EZ217&gt;FB217,"1",IF(EZ217&lt;FB217,"2",IF(EZ217=FB217,"0")))</f>
        <v>0</v>
      </c>
      <c r="FE217" s="72" t="str">
        <f t="shared" si="1150"/>
        <v>0</v>
      </c>
      <c r="FF217" s="5"/>
      <c r="FG217" s="61"/>
      <c r="FH217" s="58" t="s">
        <v>0</v>
      </c>
      <c r="FI217" s="62"/>
      <c r="FJ217" s="59" t="b">
        <f>IF(AND(FG217=$C217,FI217=$E217),1)</f>
        <v>0</v>
      </c>
      <c r="FK217" s="58" t="str">
        <f>IF(FG217&gt;FI217,"1",IF(FG217&lt;FI217,"2",IF(FG217=FI217,"0")))</f>
        <v>0</v>
      </c>
      <c r="FL217" s="55" t="str">
        <f t="shared" si="1151"/>
        <v>0</v>
      </c>
      <c r="FM217" s="5"/>
      <c r="FN217" s="73"/>
      <c r="FO217" s="71" t="s">
        <v>0</v>
      </c>
      <c r="FP217" s="74"/>
      <c r="FQ217" s="71" t="b">
        <f>IF(AND(FN217=$C217,FP217=$E217),1)</f>
        <v>0</v>
      </c>
      <c r="FR217" s="71" t="str">
        <f>IF(FN217&gt;FP217,"1",IF(FN217&lt;FP217,"2",IF(FN217=FP217,"0")))</f>
        <v>0</v>
      </c>
      <c r="FS217" s="72" t="str">
        <f t="shared" si="1152"/>
        <v>0</v>
      </c>
      <c r="FT217" s="5"/>
      <c r="FU217" s="61"/>
      <c r="FV217" s="58" t="s">
        <v>0</v>
      </c>
      <c r="FW217" s="62"/>
      <c r="FX217" s="59" t="b">
        <f>IF(AND(FU217=$C217,FW217=$E217),1)</f>
        <v>0</v>
      </c>
      <c r="FY217" s="58" t="str">
        <f>IF(FU217&gt;FW217,"1",IF(FU217&lt;FW217,"2",IF(FU217=FW217,"0")))</f>
        <v>0</v>
      </c>
      <c r="FZ217" s="55" t="str">
        <f t="shared" si="1153"/>
        <v>0</v>
      </c>
      <c r="GA217" s="5"/>
      <c r="GB217" s="73"/>
      <c r="GC217" s="71" t="s">
        <v>0</v>
      </c>
      <c r="GD217" s="74"/>
      <c r="GE217" s="198" t="b">
        <f>IF(AND(GB217=$C217,GD217=$E217),1)</f>
        <v>0</v>
      </c>
      <c r="GF217" s="198" t="str">
        <f>IF(GB217&gt;GD217,"1",IF(GB217&lt;GD217,"2",IF(GB217=GD217,"0")))</f>
        <v>0</v>
      </c>
      <c r="GG217" s="72" t="str">
        <f t="shared" si="1154"/>
        <v>0</v>
      </c>
      <c r="GH217" s="5"/>
      <c r="GI217" s="61"/>
      <c r="GJ217" s="58" t="s">
        <v>0</v>
      </c>
      <c r="GK217" s="62"/>
      <c r="GL217" s="59" t="b">
        <f>IF(AND(GI217=$C217,GK217=$E217),1)</f>
        <v>0</v>
      </c>
      <c r="GM217" s="58" t="str">
        <f>IF(GI217&gt;GK217,"1",IF(GI217&lt;GK217,"2",IF(GI217=GK217,"0")))</f>
        <v>0</v>
      </c>
      <c r="GN217" s="55" t="str">
        <f t="shared" si="1155"/>
        <v>0</v>
      </c>
      <c r="GO217" s="5"/>
      <c r="GP217" s="73"/>
      <c r="GQ217" s="71" t="s">
        <v>0</v>
      </c>
      <c r="GR217" s="74"/>
      <c r="GS217" s="71" t="b">
        <f>IF(AND(GP217=$C217,GR217=$E217),1)</f>
        <v>0</v>
      </c>
      <c r="GT217" s="71" t="str">
        <f>IF(GP217&gt;GR217,"1",IF(GP217&lt;GR217,"2",IF(GP217=GR217,"0")))</f>
        <v>0</v>
      </c>
      <c r="GU217" s="72" t="str">
        <f t="shared" si="1156"/>
        <v>0</v>
      </c>
      <c r="GV217" s="5"/>
      <c r="GW217" s="61"/>
      <c r="GX217" s="58" t="s">
        <v>0</v>
      </c>
      <c r="GY217" s="62"/>
      <c r="GZ217" s="59" t="b">
        <f>IF(AND(GW217=$C217,GY217=$E217),1)</f>
        <v>0</v>
      </c>
      <c r="HA217" s="58" t="str">
        <f>IF(GW217&gt;GY217,"1",IF(GW217&lt;GY217,"2",IF(GW217=GY217,"0")))</f>
        <v>0</v>
      </c>
      <c r="HB217" s="55" t="str">
        <f t="shared" si="1157"/>
        <v>0</v>
      </c>
      <c r="HC217" s="5"/>
      <c r="HD217" s="73"/>
      <c r="HE217" s="71" t="s">
        <v>0</v>
      </c>
      <c r="HF217" s="74"/>
      <c r="HG217" s="71" t="b">
        <f>IF(AND(HD217=$C217,HF217=$E217),1)</f>
        <v>0</v>
      </c>
      <c r="HH217" s="71" t="str">
        <f>IF(HD217&gt;HF217,"1",IF(HD217&lt;HF217,"2",IF(HD217=HF217,"0")))</f>
        <v>0</v>
      </c>
      <c r="HI217" s="72" t="str">
        <f>IF(HD217="x","0",IF(HG217=1,"3",IF(HH217=$F217,"1","0")))</f>
        <v>0</v>
      </c>
      <c r="HJ217" s="5"/>
      <c r="HK217" s="61"/>
      <c r="HL217" s="58" t="s">
        <v>0</v>
      </c>
      <c r="HM217" s="62"/>
      <c r="HN217" s="59" t="b">
        <f>IF(AND(HK217=$C217,HM217=$E217),1)</f>
        <v>0</v>
      </c>
      <c r="HO217" s="58" t="str">
        <f>IF(HK217&gt;HM217,"1",IF(HK217&lt;HM217,"2",IF(HK217=HM217,"0")))</f>
        <v>0</v>
      </c>
      <c r="HP217" s="55" t="str">
        <f t="shared" si="1158"/>
        <v>0</v>
      </c>
      <c r="HQ217" s="5"/>
      <c r="HR217" s="73"/>
      <c r="HS217" s="71" t="s">
        <v>0</v>
      </c>
      <c r="HT217" s="74"/>
      <c r="HU217" s="71" t="b">
        <f>IF(AND(HR217=$C217,HT217=$E217),1)</f>
        <v>0</v>
      </c>
      <c r="HV217" s="71" t="str">
        <f>IF(HR217&gt;HT217,"1",IF(HR217&lt;HT217,"2",IF(HR217=HT217,"0")))</f>
        <v>0</v>
      </c>
      <c r="HW217" s="72" t="str">
        <f t="shared" si="1159"/>
        <v>0</v>
      </c>
      <c r="HX217" s="5"/>
      <c r="HY217" s="61"/>
      <c r="HZ217" s="58" t="s">
        <v>0</v>
      </c>
      <c r="IA217" s="62"/>
      <c r="IB217" s="59" t="b">
        <f>IF(AND(HY217=$C217,IA217=$E217),1)</f>
        <v>0</v>
      </c>
      <c r="IC217" s="58" t="str">
        <f>IF(HY217&gt;IA217,"1",IF(HY217&lt;IA217,"2",IF(HY217=IA217,"0")))</f>
        <v>0</v>
      </c>
      <c r="ID217" s="55" t="str">
        <f t="shared" si="1160"/>
        <v>0</v>
      </c>
      <c r="IE217" s="5"/>
      <c r="IF217" s="73"/>
      <c r="IG217" s="71" t="s">
        <v>0</v>
      </c>
      <c r="IH217" s="74"/>
      <c r="II217" s="59" t="b">
        <f>IF(AND(IF217=$C217,IH217=$E217),1)</f>
        <v>0</v>
      </c>
      <c r="IJ217" s="58" t="str">
        <f>IF(IF217&gt;IH217,"1",IF(IF217&lt;IH217,"2",IF(IF217=IH217,"0")))</f>
        <v>0</v>
      </c>
      <c r="IK217" s="72" t="str">
        <f t="shared" si="1161"/>
        <v>0</v>
      </c>
      <c r="IL217" s="5"/>
      <c r="IM217" s="73"/>
      <c r="IN217" s="71" t="s">
        <v>0</v>
      </c>
      <c r="IO217" s="74"/>
      <c r="IP217" s="59" t="b">
        <f>IF(AND(IM217=$C217,IO217=$E217),1)</f>
        <v>0</v>
      </c>
      <c r="IQ217" s="58" t="str">
        <f>IF(IM217&gt;IO217,"1",IF(IM217&lt;IO217,"2",IF(IM217=IO217,"0")))</f>
        <v>0</v>
      </c>
      <c r="IR217" s="72" t="str">
        <f t="shared" si="1162"/>
        <v>0</v>
      </c>
      <c r="IS217" s="5"/>
      <c r="IT217" s="73"/>
      <c r="IU217" s="71" t="s">
        <v>0</v>
      </c>
      <c r="IV217" s="74"/>
      <c r="IW217" s="59" t="b">
        <f>IF(AND(IT217=$C217,IV217=$E217),1)</f>
        <v>0</v>
      </c>
      <c r="IX217" s="58" t="str">
        <f>IF(IT217&gt;IV217,"1",IF(IT217&lt;IV217,"2",IF(IT217=IV217,"0")))</f>
        <v>0</v>
      </c>
      <c r="IY217" s="72" t="str">
        <f t="shared" si="1163"/>
        <v>0</v>
      </c>
      <c r="IZ217" s="5"/>
      <c r="JA217" s="21"/>
      <c r="JB217" s="22" t="s">
        <v>18</v>
      </c>
      <c r="JC217" s="250">
        <f>COUNTIF($N215:$N219,"1")+COUNTIF($N215:$N219,"1,5")</f>
        <v>0</v>
      </c>
      <c r="JD217" s="18">
        <f>COUNTIF($U215:$U219,"1")+COUNTIF($U215:$U219,"1,5")</f>
        <v>0</v>
      </c>
      <c r="JE217" s="250">
        <f>COUNTIF($AB215:$AB219,"1")+COUNTIF($AB215:$AB219,"1,5")</f>
        <v>0</v>
      </c>
      <c r="JF217" s="18">
        <f>COUNTIF($AI215:$AI219,"1")+COUNTIF($AI215:$AI219,"1,5")</f>
        <v>0</v>
      </c>
      <c r="JG217" s="250">
        <f>COUNTIF($AP215:$AP219,"1")+COUNTIF($AP215:$AP219,"1,5")</f>
        <v>0</v>
      </c>
      <c r="JH217" s="18">
        <f>COUNTIF($AW215:$AW219,"1")+COUNTIF($AW215:$AW219,"1,5")</f>
        <v>0</v>
      </c>
      <c r="JI217" s="250">
        <f>COUNTIF($BD215:$BD219,"1")+COUNTIF($BD215:$BD219,"1,5")</f>
        <v>0</v>
      </c>
      <c r="JJ217" s="18">
        <f>COUNTIF($BK215:$BK219,"1")+COUNTIF($BK215:$BK219,"1,5")</f>
        <v>0</v>
      </c>
      <c r="JK217" s="250">
        <f>COUNTIF($BR215:$BR219,"1")+COUNTIF($BR215:$BR219,"1,5")</f>
        <v>0</v>
      </c>
      <c r="JL217" s="18">
        <f>COUNTIF($BY215:$BY219,"1")+COUNTIF($BY215:$BY219,"1,5")</f>
        <v>0</v>
      </c>
      <c r="JM217" s="250">
        <f>COUNTIF($CF215:$CF219,"1")+COUNTIF($CF215:$CF219,"1,5")</f>
        <v>0</v>
      </c>
      <c r="JN217" s="18">
        <f>COUNTIF($CM215:$CM219,"1")+COUNTIF($CM215:$CM219,"1,5")</f>
        <v>0</v>
      </c>
      <c r="JO217" s="250">
        <f>COUNTIF($CT215:$CT219,"1")+COUNTIF($CT215:$CT219,"1,5")</f>
        <v>0</v>
      </c>
      <c r="JP217" s="18">
        <f>COUNTIF($DA215:$DA219,"1")+COUNTIF($DA215:$DA219,"1,5")</f>
        <v>0</v>
      </c>
      <c r="JQ217" s="250">
        <f>COUNTIF(DH215:$DH219,"1")+COUNTIF(DH215:$DH219,"1,5")</f>
        <v>0</v>
      </c>
      <c r="JR217" s="18">
        <f>COUNTIF($DO215:$DO219,"1")+COUNTIF($DO215:$DO219,"1,5")</f>
        <v>0</v>
      </c>
      <c r="JS217" s="250">
        <f>COUNTIF($DV215:$DV219,"1")+COUNTIF($DV215:$DV219,"1,5")</f>
        <v>0</v>
      </c>
      <c r="JT217" s="18">
        <f>COUNTIF($EC215:$EC219,"1")+COUNTIF($EC215:$EC219,"1,5")</f>
        <v>0</v>
      </c>
      <c r="JU217" s="250">
        <f>COUNTIF($EJ215:$EJ219,"1")+COUNTIF($EJ215:$EJ219,"1,5")</f>
        <v>0</v>
      </c>
      <c r="JV217" s="18">
        <f>COUNTIF($EQ215:$EQ219,"1")+COUNTIF($EQ215:$EQ219,"1,5")</f>
        <v>0</v>
      </c>
      <c r="JW217" s="250">
        <f>COUNTIF($EX215:$EX219,"1")+COUNTIF($EX215:$EX219,"1,5")</f>
        <v>0</v>
      </c>
      <c r="JX217" s="18">
        <f>COUNTIF($FE215:$FE219,"1")+COUNTIF($FE215:$FE219,"1,5")</f>
        <v>0</v>
      </c>
      <c r="JY217" s="250">
        <f>COUNTIF($FL215:$FL219,"1")+COUNTIF($FL215:$FL219,"1,5")</f>
        <v>0</v>
      </c>
      <c r="JZ217" s="18">
        <f>COUNTIF($FS215:$FS219,"1")+COUNTIF($FS215:$FS219,"1,5")</f>
        <v>0</v>
      </c>
      <c r="KA217" s="250">
        <f>COUNTIF($FZ215:$FZ219,"1")+COUNTIF($FZ215:$FZ219,"1,5")</f>
        <v>0</v>
      </c>
      <c r="KB217" s="18">
        <f>COUNTIF($GG215:$GG219,"1")+COUNTIF($GG215:$GG219,"1,5")</f>
        <v>0</v>
      </c>
      <c r="KC217" s="250">
        <f>COUNTIF($GN215:$GN219,"1")+COUNTIF($GN215:$GN219,"1,5")</f>
        <v>0</v>
      </c>
      <c r="KD217" s="18">
        <f>COUNTIF($GU215:$GU219,"1")+COUNTIF($GU215:$GU219,"1,5")</f>
        <v>0</v>
      </c>
      <c r="KE217" s="250">
        <f>COUNTIF($HB215:$HB219,"1")+COUNTIF($HB215:$HB219,"1,5")</f>
        <v>0</v>
      </c>
      <c r="KF217" s="18">
        <f>COUNTIF($HI215:$HI219,"1")+COUNTIF($HI215:$HI219,"1,5")</f>
        <v>0</v>
      </c>
      <c r="KG217" s="250">
        <f>COUNTIF($HP215:$HP219,"1")+COUNTIF($HP215:$HP219,"1,5")</f>
        <v>0</v>
      </c>
      <c r="KH217" s="18">
        <f>COUNTIF($HW215:$HW219,"1")+COUNTIF($HW215:$HW219,"1,5")</f>
        <v>0</v>
      </c>
      <c r="KI217" s="250">
        <f>COUNTIF($ID215:$ID219,"1")+COUNTIF($ID215:$ID219,"1,5")</f>
        <v>0</v>
      </c>
      <c r="KJ217" s="18">
        <f>COUNTIF($IK215:$IK219,"1")+COUNTIF($IK215:$IK219,"1,5")</f>
        <v>0</v>
      </c>
      <c r="KK217" s="18">
        <f>COUNTIF($IR215:$IR219,"1")+COUNTIF($IR215:$IR219,"1,5")</f>
        <v>0</v>
      </c>
      <c r="KL217" s="18">
        <f>COUNTIF($IY215:$IY219,"1")+COUNTIF($IY215:$IY219,"1,5")</f>
        <v>0</v>
      </c>
    </row>
    <row r="218" spans="1:16382" ht="12" customHeight="1" outlineLevel="1" x14ac:dyDescent="0.25">
      <c r="A218" s="404"/>
      <c r="B218" s="405"/>
      <c r="C218" s="125" t="s">
        <v>40</v>
      </c>
      <c r="D218" s="126" t="s">
        <v>0</v>
      </c>
      <c r="E218" s="116" t="s">
        <v>40</v>
      </c>
      <c r="F218" s="5" t="str">
        <f>IF(C218="x","4",IF(C218&gt;E218,"1",IF(C218&lt;E218,"2",IF(C218=E218,"0",))))</f>
        <v>4</v>
      </c>
      <c r="G218" s="21"/>
      <c r="H218" s="4"/>
      <c r="I218" s="61"/>
      <c r="J218" s="58" t="s">
        <v>0</v>
      </c>
      <c r="K218" s="62"/>
      <c r="L218" s="59" t="b">
        <f>IF(AND(I218=$C218,K218=$E218),1)</f>
        <v>0</v>
      </c>
      <c r="M218" s="58" t="str">
        <f>IF(I218&gt;K218,"1",IF(I218&lt;K218,"2",IF(I218=K218,"0")))</f>
        <v>0</v>
      </c>
      <c r="N218" s="55" t="str">
        <f>IF(I218="x","0",IF(L218=1,"3",IF(M218=$F218,"1","0")))</f>
        <v>0</v>
      </c>
      <c r="O218" s="5"/>
      <c r="P218" s="73"/>
      <c r="Q218" s="71" t="s">
        <v>0</v>
      </c>
      <c r="R218" s="74"/>
      <c r="S218" s="71" t="b">
        <f>IF(AND(P218=$C218,R218=$E218),1)</f>
        <v>0</v>
      </c>
      <c r="T218" s="71" t="str">
        <f>IF(P218&gt;R218,"1",IF(P218&lt;R218,"2",IF(P218=R218,"0")))</f>
        <v>0</v>
      </c>
      <c r="U218" s="72" t="str">
        <f t="shared" si="1134"/>
        <v>0</v>
      </c>
      <c r="V218" s="5"/>
      <c r="W218" s="61"/>
      <c r="X218" s="58" t="s">
        <v>0</v>
      </c>
      <c r="Y218" s="62"/>
      <c r="Z218" s="59" t="b">
        <f>IF(AND(W218=$C218,Y218=$E218),1)</f>
        <v>0</v>
      </c>
      <c r="AA218" s="58" t="str">
        <f>IF(W218&gt;Y218,"1",IF(W218&lt;Y218,"2",IF(W218=Y218,"0")))</f>
        <v>0</v>
      </c>
      <c r="AB218" s="55" t="str">
        <f>IF(W218="x","0",IF(Z218=1,"3",IF(AA218=$F218,"1","0")))</f>
        <v>0</v>
      </c>
      <c r="AC218" s="5"/>
      <c r="AD218" s="73"/>
      <c r="AE218" s="71" t="s">
        <v>0</v>
      </c>
      <c r="AF218" s="74"/>
      <c r="AG218" s="71" t="b">
        <f>IF(AND(AD218=$C218,AF218=$E218),1)</f>
        <v>0</v>
      </c>
      <c r="AH218" s="71" t="str">
        <f>IF(AD218&gt;AF218,"1",IF(AD218&lt;AF218,"2",IF(AD218=AF218,"0")))</f>
        <v>0</v>
      </c>
      <c r="AI218" s="72" t="str">
        <f>IF(AD218="x","0",IF(AG218=1,"3",IF(AH218=$F218,"1","0")))</f>
        <v>0</v>
      </c>
      <c r="AJ218" s="5"/>
      <c r="AK218" s="61"/>
      <c r="AL218" s="58" t="s">
        <v>0</v>
      </c>
      <c r="AM218" s="62"/>
      <c r="AN218" s="59" t="b">
        <f>IF(AND(AK218=$C$218,AM218=$E$218),1)</f>
        <v>0</v>
      </c>
      <c r="AO218" s="58" t="str">
        <f>IF(AK218&gt;AM218,"1",IF(AK218&lt;AM218,"2",IF(AK218=AM218,"0")))</f>
        <v>0</v>
      </c>
      <c r="AP218" s="55" t="str">
        <f t="shared" si="1164"/>
        <v>0</v>
      </c>
      <c r="AQ218" s="5"/>
      <c r="AR218" s="73"/>
      <c r="AS218" s="71" t="s">
        <v>0</v>
      </c>
      <c r="AT218" s="74"/>
      <c r="AU218" s="71" t="b">
        <f>IF(AND(AR218=$C218,AT218=$E218),1)</f>
        <v>0</v>
      </c>
      <c r="AV218" s="71" t="str">
        <f>IF(AR218&gt;AT218,"1",IF(AR218&lt;AT218,"2",IF(AR218=AT218,"0")))</f>
        <v>0</v>
      </c>
      <c r="AW218" s="72" t="str">
        <f t="shared" si="1135"/>
        <v>0</v>
      </c>
      <c r="AX218" s="5"/>
      <c r="AY218" s="61"/>
      <c r="AZ218" s="58" t="s">
        <v>0</v>
      </c>
      <c r="BA218" s="62"/>
      <c r="BB218" s="59" t="b">
        <f>IF(AND(AY218=$C218,BA218=$E218),1)</f>
        <v>0</v>
      </c>
      <c r="BC218" s="58" t="str">
        <f>IF(AY218&gt;BA218,"1",IF(AY218&lt;BA218,"2",IF(AY218=BA218,"0")))</f>
        <v>0</v>
      </c>
      <c r="BD218" s="55" t="str">
        <f>IF(AY218="x","0",IF(BB218=1,"3",IF(BC218=$F218,"1","0")))</f>
        <v>0</v>
      </c>
      <c r="BE218" s="5"/>
      <c r="BF218" s="73"/>
      <c r="BG218" s="71" t="s">
        <v>0</v>
      </c>
      <c r="BH218" s="74"/>
      <c r="BI218" s="71" t="b">
        <f>IF(AND(BF218=$C218,BH218=$E218),1)</f>
        <v>0</v>
      </c>
      <c r="BJ218" s="71" t="str">
        <f>IF(BF218&gt;BH218,"1",IF(BF218&lt;BH218,"2",IF(BF218=BH218,"0")))</f>
        <v>0</v>
      </c>
      <c r="BK218" s="72" t="str">
        <f t="shared" si="1136"/>
        <v>0</v>
      </c>
      <c r="BL218" s="5"/>
      <c r="BM218" s="61"/>
      <c r="BN218" s="58" t="s">
        <v>0</v>
      </c>
      <c r="BO218" s="62"/>
      <c r="BP218" s="59" t="b">
        <f>IF(AND(BM218=$C218,BO218=$E218),1)</f>
        <v>0</v>
      </c>
      <c r="BQ218" s="58" t="str">
        <f>IF(BM218&gt;BO218,"1",IF(BM218&lt;BO218,"2",IF(BM218=BO218,"0")))</f>
        <v>0</v>
      </c>
      <c r="BR218" s="55" t="str">
        <f t="shared" si="1137"/>
        <v>0</v>
      </c>
      <c r="BS218" s="5"/>
      <c r="BT218" s="73"/>
      <c r="BU218" s="71" t="s">
        <v>0</v>
      </c>
      <c r="BV218" s="74"/>
      <c r="BW218" s="71" t="b">
        <f>IF(AND(BT218=$C218,BV218=$E218),1)</f>
        <v>0</v>
      </c>
      <c r="BX218" s="71" t="str">
        <f>IF(BT218&gt;BV218,"1",IF(BT218&lt;BV218,"2",IF(BT218=BV218,"0")))</f>
        <v>0</v>
      </c>
      <c r="BY218" s="72" t="str">
        <f t="shared" si="1138"/>
        <v>0</v>
      </c>
      <c r="BZ218" s="5"/>
      <c r="CA218" s="61"/>
      <c r="CB218" s="58" t="s">
        <v>0</v>
      </c>
      <c r="CC218" s="62"/>
      <c r="CD218" s="59" t="b">
        <f>IF(AND(CA218=$C218,CC218=$E218),1)</f>
        <v>0</v>
      </c>
      <c r="CE218" s="58" t="str">
        <f>IF(CA218&gt;CC218,"1",IF(CA218&lt;CC218,"2",IF(CA218=CC218,"0")))</f>
        <v>0</v>
      </c>
      <c r="CF218" s="55" t="str">
        <f t="shared" si="1139"/>
        <v>0</v>
      </c>
      <c r="CG218" s="5"/>
      <c r="CH218" s="73"/>
      <c r="CI218" s="71" t="s">
        <v>0</v>
      </c>
      <c r="CJ218" s="74"/>
      <c r="CK218" s="71" t="b">
        <f>IF(AND(CH218=$C218,CJ218=$E218),1)</f>
        <v>0</v>
      </c>
      <c r="CL218" s="71" t="str">
        <f>IF(CH218&gt;CJ218,"1",IF(CH218&lt;CJ218,"2",IF(CH218=CJ218,"0")))</f>
        <v>0</v>
      </c>
      <c r="CM218" s="72" t="str">
        <f t="shared" si="1140"/>
        <v>0</v>
      </c>
      <c r="CN218" s="5"/>
      <c r="CO218" s="61"/>
      <c r="CP218" s="58" t="s">
        <v>0</v>
      </c>
      <c r="CQ218" s="62"/>
      <c r="CR218" s="59" t="b">
        <f>IF(AND(CO218=$C218,CQ218=$E218),1)</f>
        <v>0</v>
      </c>
      <c r="CS218" s="58" t="str">
        <f>IF(CO218&gt;CQ218,"1",IF(CO218&lt;CQ218,"2",IF(CO218=CQ218,"0")))</f>
        <v>0</v>
      </c>
      <c r="CT218" s="55" t="str">
        <f t="shared" si="1141"/>
        <v>0</v>
      </c>
      <c r="CU218" s="5"/>
      <c r="CV218" s="73"/>
      <c r="CW218" s="71" t="s">
        <v>0</v>
      </c>
      <c r="CX218" s="74"/>
      <c r="CY218" s="71" t="b">
        <f>IF(AND(CV218=$C218,CX218=$E218),1)</f>
        <v>0</v>
      </c>
      <c r="CZ218" s="71" t="str">
        <f>IF(CV218&gt;CX218,"1",IF(CV218&lt;CX218,"2",IF(CV218=CX218,"0")))</f>
        <v>0</v>
      </c>
      <c r="DA218" s="72" t="str">
        <f t="shared" si="1142"/>
        <v>0</v>
      </c>
      <c r="DB218" s="5"/>
      <c r="DC218" s="61"/>
      <c r="DD218" s="58" t="s">
        <v>0</v>
      </c>
      <c r="DE218" s="62"/>
      <c r="DF218" s="59" t="b">
        <f>IF(AND(DC218=$C218,DE218=$E218),1)</f>
        <v>0</v>
      </c>
      <c r="DG218" s="58" t="str">
        <f>IF(DC218&gt;DE218,"1",IF(DC218&lt;DE218,"2",IF(DC218=DE218,"0")))</f>
        <v>0</v>
      </c>
      <c r="DH218" s="55" t="str">
        <f t="shared" si="1143"/>
        <v>0</v>
      </c>
      <c r="DI218" s="5"/>
      <c r="DJ218" s="73"/>
      <c r="DK218" s="71" t="s">
        <v>0</v>
      </c>
      <c r="DL218" s="74"/>
      <c r="DM218" s="71" t="b">
        <f>IF(AND(DJ218=$C218,DL218=$E218),1)</f>
        <v>0</v>
      </c>
      <c r="DN218" s="71" t="str">
        <f>IF(DJ218&gt;DL218,"1",IF(DJ218&lt;DL218,"2",IF(DJ218=DL218,"0")))</f>
        <v>0</v>
      </c>
      <c r="DO218" s="72" t="str">
        <f t="shared" si="1144"/>
        <v>0</v>
      </c>
      <c r="DP218" s="5"/>
      <c r="DQ218" s="61"/>
      <c r="DR218" s="58" t="s">
        <v>0</v>
      </c>
      <c r="DS218" s="62"/>
      <c r="DT218" s="120" t="b">
        <f>IF(AND(DQ218=$C218,DS218=$E218),1)</f>
        <v>0</v>
      </c>
      <c r="DU218" s="119" t="str">
        <f>IF(DQ218&gt;DS218,"1",IF(DQ218&lt;DS218,"2",IF(DQ218=DS218,"0")))</f>
        <v>0</v>
      </c>
      <c r="DV218" s="117" t="str">
        <f t="shared" si="1145"/>
        <v>0</v>
      </c>
      <c r="DW218" s="5"/>
      <c r="DX218" s="73"/>
      <c r="DY218" s="71" t="s">
        <v>0</v>
      </c>
      <c r="DZ218" s="74"/>
      <c r="EA218" s="71" t="b">
        <f>IF(AND(DX218=$C218,DZ218=$E218),1)</f>
        <v>0</v>
      </c>
      <c r="EB218" s="71" t="str">
        <f>IF(DX218&gt;DZ218,"1",IF(DX218&lt;DZ218,"2",IF(DX218=DZ218,"0")))</f>
        <v>0</v>
      </c>
      <c r="EC218" s="72" t="str">
        <f t="shared" si="1146"/>
        <v>0</v>
      </c>
      <c r="ED218" s="5"/>
      <c r="EE218" s="61"/>
      <c r="EF218" s="58" t="s">
        <v>0</v>
      </c>
      <c r="EG218" s="62"/>
      <c r="EH218" s="59" t="b">
        <f>IF(AND(EE218=$C218,EG218=$E218),1)</f>
        <v>0</v>
      </c>
      <c r="EI218" s="58" t="str">
        <f>IF(EE218&gt;EG218,"1",IF(EE218&lt;EG218,"2",IF(EE218=EG218,"0")))</f>
        <v>0</v>
      </c>
      <c r="EJ218" s="55" t="str">
        <f t="shared" si="1147"/>
        <v>0</v>
      </c>
      <c r="EK218" s="5"/>
      <c r="EL218" s="73"/>
      <c r="EM218" s="71" t="s">
        <v>0</v>
      </c>
      <c r="EN218" s="74"/>
      <c r="EO218" s="71" t="b">
        <f>IF(AND(EL218=$C218,EN218=$E218),1)</f>
        <v>0</v>
      </c>
      <c r="EP218" s="71" t="str">
        <f>IF(EL218&gt;EN218,"1",IF(EL218&lt;EN218,"2",IF(EL218=EN218,"0")))</f>
        <v>0</v>
      </c>
      <c r="EQ218" s="72" t="str">
        <f t="shared" si="1148"/>
        <v>0</v>
      </c>
      <c r="ER218" s="5"/>
      <c r="ES218" s="61"/>
      <c r="ET218" s="58" t="s">
        <v>0</v>
      </c>
      <c r="EU218" s="62"/>
      <c r="EV218" s="59" t="b">
        <f>IF(AND(ES218=$C218,EU218=$E218),1)</f>
        <v>0</v>
      </c>
      <c r="EW218" s="58" t="str">
        <f>IF(ES218&gt;EU218,"1",IF(ES218&lt;EU218,"2",IF(ES218=EU218,"0")))</f>
        <v>0</v>
      </c>
      <c r="EX218" s="55" t="str">
        <f t="shared" si="1149"/>
        <v>0</v>
      </c>
      <c r="EY218" s="5"/>
      <c r="EZ218" s="73"/>
      <c r="FA218" s="71" t="s">
        <v>0</v>
      </c>
      <c r="FB218" s="74"/>
      <c r="FC218" s="198" t="b">
        <f>IF(AND(EZ218=$C218,FB218=$E218),1)</f>
        <v>0</v>
      </c>
      <c r="FD218" s="198" t="str">
        <f>IF(EZ218&gt;FB218,"1",IF(EZ218&lt;FB218,"2",IF(EZ218=FB218,"0")))</f>
        <v>0</v>
      </c>
      <c r="FE218" s="72" t="str">
        <f t="shared" si="1150"/>
        <v>0</v>
      </c>
      <c r="FF218" s="5"/>
      <c r="FG218" s="61"/>
      <c r="FH218" s="58" t="s">
        <v>0</v>
      </c>
      <c r="FI218" s="62"/>
      <c r="FJ218" s="59" t="b">
        <f>IF(AND(FG218=$C218,FI218=$E218),1)</f>
        <v>0</v>
      </c>
      <c r="FK218" s="58" t="str">
        <f>IF(FG218&gt;FI218,"1",IF(FG218&lt;FI218,"2",IF(FG218=FI218,"0")))</f>
        <v>0</v>
      </c>
      <c r="FL218" s="55" t="str">
        <f t="shared" si="1151"/>
        <v>0</v>
      </c>
      <c r="FM218" s="5"/>
      <c r="FN218" s="73"/>
      <c r="FO218" s="71" t="s">
        <v>0</v>
      </c>
      <c r="FP218" s="74"/>
      <c r="FQ218" s="71" t="b">
        <f>IF(AND(FN218=$C218,FP218=$E218),1)</f>
        <v>0</v>
      </c>
      <c r="FR218" s="71" t="str">
        <f>IF(FN218&gt;FP218,"1",IF(FN218&lt;FP218,"2",IF(FN218=FP218,"0")))</f>
        <v>0</v>
      </c>
      <c r="FS218" s="72" t="str">
        <f t="shared" si="1152"/>
        <v>0</v>
      </c>
      <c r="FT218" s="5"/>
      <c r="FU218" s="61"/>
      <c r="FV218" s="58" t="s">
        <v>0</v>
      </c>
      <c r="FW218" s="62"/>
      <c r="FX218" s="59" t="b">
        <f>IF(AND(FU218=$C218,FW218=$E218),1)</f>
        <v>0</v>
      </c>
      <c r="FY218" s="58" t="str">
        <f>IF(FU218&gt;FW218,"1",IF(FU218&lt;FW218,"2",IF(FU218=FW218,"0")))</f>
        <v>0</v>
      </c>
      <c r="FZ218" s="55" t="str">
        <f t="shared" si="1153"/>
        <v>0</v>
      </c>
      <c r="GA218" s="5"/>
      <c r="GB218" s="73"/>
      <c r="GC218" s="71" t="s">
        <v>0</v>
      </c>
      <c r="GD218" s="74"/>
      <c r="GE218" s="198" t="b">
        <f>IF(AND(GB218=$C218,GD218=$E218),1)</f>
        <v>0</v>
      </c>
      <c r="GF218" s="198" t="str">
        <f>IF(GB218&gt;GD218,"1",IF(GB218&lt;GD218,"2",IF(GB218=GD218,"0")))</f>
        <v>0</v>
      </c>
      <c r="GG218" s="72" t="str">
        <f t="shared" si="1154"/>
        <v>0</v>
      </c>
      <c r="GH218" s="5"/>
      <c r="GI218" s="61"/>
      <c r="GJ218" s="58" t="s">
        <v>0</v>
      </c>
      <c r="GK218" s="62"/>
      <c r="GL218" s="59" t="b">
        <f>IF(AND(GI218=$C218,GK218=$E218),1)</f>
        <v>0</v>
      </c>
      <c r="GM218" s="58" t="str">
        <f>IF(GI218&gt;GK218,"1",IF(GI218&lt;GK218,"2",IF(GI218=GK218,"0")))</f>
        <v>0</v>
      </c>
      <c r="GN218" s="55" t="str">
        <f t="shared" si="1155"/>
        <v>0</v>
      </c>
      <c r="GO218" s="5"/>
      <c r="GP218" s="73"/>
      <c r="GQ218" s="71" t="s">
        <v>0</v>
      </c>
      <c r="GR218" s="74"/>
      <c r="GS218" s="71" t="b">
        <f>IF(AND(GP218=$C218,GR218=$E218),1)</f>
        <v>0</v>
      </c>
      <c r="GT218" s="71" t="str">
        <f>IF(GP218&gt;GR218,"1",IF(GP218&lt;GR218,"2",IF(GP218=GR218,"0")))</f>
        <v>0</v>
      </c>
      <c r="GU218" s="72" t="str">
        <f t="shared" si="1156"/>
        <v>0</v>
      </c>
      <c r="GV218" s="5"/>
      <c r="GW218" s="61"/>
      <c r="GX218" s="58" t="s">
        <v>0</v>
      </c>
      <c r="GY218" s="62"/>
      <c r="GZ218" s="59" t="b">
        <f>IF(AND(GW218=$C218,GY218=$E218),1)</f>
        <v>0</v>
      </c>
      <c r="HA218" s="58" t="str">
        <f>IF(GW218&gt;GY218,"1",IF(GW218&lt;GY218,"2",IF(GW218=GY218,"0")))</f>
        <v>0</v>
      </c>
      <c r="HB218" s="55" t="str">
        <f t="shared" si="1157"/>
        <v>0</v>
      </c>
      <c r="HC218" s="5"/>
      <c r="HD218" s="73"/>
      <c r="HE218" s="71" t="s">
        <v>0</v>
      </c>
      <c r="HF218" s="74"/>
      <c r="HG218" s="71" t="b">
        <f>IF(AND(HD218=$C218,HF218=$E218),1)</f>
        <v>0</v>
      </c>
      <c r="HH218" s="71" t="str">
        <f>IF(HD218&gt;HF218,"1",IF(HD218&lt;HF218,"2",IF(HD218=HF218,"0")))</f>
        <v>0</v>
      </c>
      <c r="HI218" s="72" t="str">
        <f>IF(HD218="x","0",IF(HG218=1,"3",IF(HH218=$F218,"1","0")))</f>
        <v>0</v>
      </c>
      <c r="HJ218" s="5"/>
      <c r="HK218" s="61"/>
      <c r="HL218" s="58" t="s">
        <v>0</v>
      </c>
      <c r="HM218" s="62"/>
      <c r="HN218" s="59" t="b">
        <f>IF(AND(HK218=$C218,HM218=$E218),1)</f>
        <v>0</v>
      </c>
      <c r="HO218" s="58" t="str">
        <f>IF(HK218&gt;HM218,"1",IF(HK218&lt;HM218,"2",IF(HK218=HM218,"0")))</f>
        <v>0</v>
      </c>
      <c r="HP218" s="55" t="str">
        <f t="shared" si="1158"/>
        <v>0</v>
      </c>
      <c r="HQ218" s="5"/>
      <c r="HR218" s="73"/>
      <c r="HS218" s="71" t="s">
        <v>0</v>
      </c>
      <c r="HT218" s="74"/>
      <c r="HU218" s="71" t="b">
        <f>IF(AND(HR218=$C218,HT218=$E218),1)</f>
        <v>0</v>
      </c>
      <c r="HV218" s="71" t="str">
        <f>IF(HR218&gt;HT218,"1",IF(HR218&lt;HT218,"2",IF(HR218=HT218,"0")))</f>
        <v>0</v>
      </c>
      <c r="HW218" s="72" t="str">
        <f t="shared" si="1159"/>
        <v>0</v>
      </c>
      <c r="HX218" s="5"/>
      <c r="HY218" s="61"/>
      <c r="HZ218" s="58" t="s">
        <v>0</v>
      </c>
      <c r="IA218" s="62"/>
      <c r="IB218" s="59" t="b">
        <f>IF(AND(HY218=$C218,IA218=$E218),1)</f>
        <v>0</v>
      </c>
      <c r="IC218" s="58" t="str">
        <f>IF(HY218&gt;IA218,"1",IF(HY218&lt;IA218,"2",IF(HY218=IA218,"0")))</f>
        <v>0</v>
      </c>
      <c r="ID218" s="55" t="str">
        <f t="shared" si="1160"/>
        <v>0</v>
      </c>
      <c r="IE218" s="5"/>
      <c r="IF218" s="73"/>
      <c r="IG218" s="71" t="s">
        <v>0</v>
      </c>
      <c r="IH218" s="74"/>
      <c r="II218" s="59" t="b">
        <f>IF(AND(IF218=$C218,IH218=$E218),1)</f>
        <v>0</v>
      </c>
      <c r="IJ218" s="58" t="str">
        <f>IF(IF218&gt;IH218,"1",IF(IF218&lt;IH218,"2",IF(IF218=IH218,"0")))</f>
        <v>0</v>
      </c>
      <c r="IK218" s="72" t="str">
        <f t="shared" si="1161"/>
        <v>0</v>
      </c>
      <c r="IL218" s="5"/>
      <c r="IM218" s="73"/>
      <c r="IN218" s="71" t="s">
        <v>0</v>
      </c>
      <c r="IO218" s="74"/>
      <c r="IP218" s="59" t="b">
        <f>IF(AND(IM218=$C218,IO218=$E218),1)</f>
        <v>0</v>
      </c>
      <c r="IQ218" s="58" t="str">
        <f>IF(IM218&gt;IO218,"1",IF(IM218&lt;IO218,"2",IF(IM218=IO218,"0")))</f>
        <v>0</v>
      </c>
      <c r="IR218" s="72" t="str">
        <f t="shared" si="1162"/>
        <v>0</v>
      </c>
      <c r="IS218" s="5"/>
      <c r="IT218" s="73"/>
      <c r="IU218" s="71" t="s">
        <v>0</v>
      </c>
      <c r="IV218" s="74"/>
      <c r="IW218" s="59" t="b">
        <f>IF(AND(IT218=$C218,IV218=$E218),1)</f>
        <v>0</v>
      </c>
      <c r="IX218" s="58" t="str">
        <f>IF(IT218&gt;IV218,"1",IF(IT218&lt;IV218,"2",IF(IT218=IV218,"0")))</f>
        <v>0</v>
      </c>
      <c r="IY218" s="72" t="str">
        <f t="shared" si="1163"/>
        <v>0</v>
      </c>
      <c r="IZ218" s="5"/>
      <c r="JA218" s="21"/>
      <c r="JB218" s="24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</row>
    <row r="219" spans="1:16382" ht="12" customHeight="1" outlineLevel="1" x14ac:dyDescent="0.3">
      <c r="A219" s="404"/>
      <c r="B219" s="405"/>
      <c r="C219" s="125" t="s">
        <v>40</v>
      </c>
      <c r="D219" s="126" t="s">
        <v>0</v>
      </c>
      <c r="E219" s="116" t="s">
        <v>40</v>
      </c>
      <c r="F219" s="5" t="str">
        <f>IF(C219="x","4",IF(C219&gt;E219,"1",IF(C219&lt;E219,"2",IF(C219=E219,"0",))))</f>
        <v>4</v>
      </c>
      <c r="G219" s="21"/>
      <c r="H219" s="4"/>
      <c r="I219" s="61"/>
      <c r="J219" s="58" t="s">
        <v>0</v>
      </c>
      <c r="K219" s="62"/>
      <c r="L219" s="59" t="b">
        <f>IF(AND(I219=$C219,K219=$E219),1)</f>
        <v>0</v>
      </c>
      <c r="M219" s="58" t="str">
        <f>IF(I219&gt;K219,"1",IF(I219&lt;K219,"2",IF(I219=K219,"0")))</f>
        <v>0</v>
      </c>
      <c r="N219" s="55" t="str">
        <f>IF(I219="x","0",IF(L219=1,"3",IF(M219=$F219,"1","0")))</f>
        <v>0</v>
      </c>
      <c r="O219" s="5"/>
      <c r="P219" s="73"/>
      <c r="Q219" s="71" t="s">
        <v>0</v>
      </c>
      <c r="R219" s="74"/>
      <c r="S219" s="71" t="b">
        <f>IF(AND(P219=$C219,R219=$E219),1)</f>
        <v>0</v>
      </c>
      <c r="T219" s="71" t="str">
        <f>IF(P219&gt;R219,"1",IF(P219&lt;R219,"2",IF(P219=R219,"0")))</f>
        <v>0</v>
      </c>
      <c r="U219" s="72" t="str">
        <f t="shared" si="1134"/>
        <v>0</v>
      </c>
      <c r="V219" s="5"/>
      <c r="W219" s="61"/>
      <c r="X219" s="58" t="s">
        <v>0</v>
      </c>
      <c r="Y219" s="62"/>
      <c r="Z219" s="59" t="b">
        <f>IF(AND(W219=$C219,Y219=$E219),1)</f>
        <v>0</v>
      </c>
      <c r="AA219" s="58" t="str">
        <f>IF(W219&gt;Y219,"1",IF(W219&lt;Y219,"2",IF(W219=Y219,"0")))</f>
        <v>0</v>
      </c>
      <c r="AB219" s="90" t="str">
        <f>IF(W219="x","0",IF(Z219=1,"3",IF(AA219=$F219,"1","0")))</f>
        <v>0</v>
      </c>
      <c r="AC219" s="5"/>
      <c r="AD219" s="73"/>
      <c r="AE219" s="71" t="s">
        <v>0</v>
      </c>
      <c r="AF219" s="74"/>
      <c r="AG219" s="71" t="b">
        <f>IF(AND(AD219=$C219,AF219=$E219),1)</f>
        <v>0</v>
      </c>
      <c r="AH219" s="71" t="str">
        <f>IF(AD219&gt;AF219,"1",IF(AD219&lt;AF219,"2",IF(AD219=AF219,"0")))</f>
        <v>0</v>
      </c>
      <c r="AI219" s="72" t="str">
        <f>IF(AD219="x","0",IF(AG219=1,"3",IF(AH219=$F219,"1","0")))</f>
        <v>0</v>
      </c>
      <c r="AJ219" s="5"/>
      <c r="AK219" s="61"/>
      <c r="AL219" s="58" t="s">
        <v>0</v>
      </c>
      <c r="AM219" s="62"/>
      <c r="AN219" s="59" t="b">
        <f>IF(AND(AK219=$C$219,AM219=$E$219),1)</f>
        <v>0</v>
      </c>
      <c r="AO219" s="58" t="str">
        <f>IF(AK219&gt;AM219,"1",IF(AK219&lt;AM219,"2",IF(AK219=AM219,"0")))</f>
        <v>0</v>
      </c>
      <c r="AP219" s="90" t="str">
        <f t="shared" si="1164"/>
        <v>0</v>
      </c>
      <c r="AQ219" s="5"/>
      <c r="AR219" s="73"/>
      <c r="AS219" s="71" t="s">
        <v>0</v>
      </c>
      <c r="AT219" s="74"/>
      <c r="AU219" s="71" t="b">
        <f>IF(AND(AR219=$C219,AT219=$E219),1)</f>
        <v>0</v>
      </c>
      <c r="AV219" s="71" t="str">
        <f>IF(AR219&gt;AT219,"1",IF(AR219&lt;AT219,"2",IF(AR219=AT219,"0")))</f>
        <v>0</v>
      </c>
      <c r="AW219" s="72" t="str">
        <f t="shared" si="1135"/>
        <v>0</v>
      </c>
      <c r="AX219" s="5"/>
      <c r="AY219" s="61"/>
      <c r="AZ219" s="58" t="s">
        <v>0</v>
      </c>
      <c r="BA219" s="62"/>
      <c r="BB219" s="59" t="b">
        <f>IF(AND(AY219=$C219,BA219=$E219),1)</f>
        <v>0</v>
      </c>
      <c r="BC219" s="58" t="str">
        <f>IF(AY219&gt;BA219,"1",IF(AY219&lt;BA219,"2",IF(AY219=BA219,"0")))</f>
        <v>0</v>
      </c>
      <c r="BD219" s="55" t="str">
        <f>IF(AY219="x","0",IF(BB219=1,"3",IF(BC219=$F219,"1","0")))</f>
        <v>0</v>
      </c>
      <c r="BE219" s="5"/>
      <c r="BF219" s="73"/>
      <c r="BG219" s="71" t="s">
        <v>0</v>
      </c>
      <c r="BH219" s="74"/>
      <c r="BI219" s="71" t="b">
        <f>IF(AND(BF219=$C219,BH219=$E219),1)</f>
        <v>0</v>
      </c>
      <c r="BJ219" s="71" t="str">
        <f>IF(BF219&gt;BH219,"1",IF(BF219&lt;BH219,"2",IF(BF219=BH219,"0")))</f>
        <v>0</v>
      </c>
      <c r="BK219" s="72" t="str">
        <f t="shared" si="1136"/>
        <v>0</v>
      </c>
      <c r="BL219" s="5"/>
      <c r="BM219" s="61"/>
      <c r="BN219" s="58" t="s">
        <v>0</v>
      </c>
      <c r="BO219" s="62"/>
      <c r="BP219" s="59" t="b">
        <f>IF(AND(BM219=$C219,BO219=$E219),1)</f>
        <v>0</v>
      </c>
      <c r="BQ219" s="58" t="str">
        <f>IF(BM219&gt;BO219,"1",IF(BM219&lt;BO219,"2",IF(BM219=BO219,"0")))</f>
        <v>0</v>
      </c>
      <c r="BR219" s="55" t="str">
        <f t="shared" si="1137"/>
        <v>0</v>
      </c>
      <c r="BS219" s="5"/>
      <c r="BT219" s="73"/>
      <c r="BU219" s="71" t="s">
        <v>0</v>
      </c>
      <c r="BV219" s="74"/>
      <c r="BW219" s="71" t="b">
        <f>IF(AND(BT219=$C219,BV219=$E219),1)</f>
        <v>0</v>
      </c>
      <c r="BX219" s="71" t="str">
        <f>IF(BT219&gt;BV219,"1",IF(BT219&lt;BV219,"2",IF(BT219=BV219,"0")))</f>
        <v>0</v>
      </c>
      <c r="BY219" s="72" t="str">
        <f t="shared" si="1138"/>
        <v>0</v>
      </c>
      <c r="BZ219" s="5"/>
      <c r="CA219" s="61"/>
      <c r="CB219" s="58" t="s">
        <v>0</v>
      </c>
      <c r="CC219" s="62"/>
      <c r="CD219" s="59" t="b">
        <f>IF(AND(CA219=$C219,CC219=$E219),1)</f>
        <v>0</v>
      </c>
      <c r="CE219" s="58" t="str">
        <f>IF(CA219&gt;CC219,"1",IF(CA219&lt;CC219,"2",IF(CA219=CC219,"0")))</f>
        <v>0</v>
      </c>
      <c r="CF219" s="90" t="str">
        <f t="shared" si="1139"/>
        <v>0</v>
      </c>
      <c r="CG219" s="5"/>
      <c r="CH219" s="73"/>
      <c r="CI219" s="71" t="s">
        <v>0</v>
      </c>
      <c r="CJ219" s="74"/>
      <c r="CK219" s="71" t="b">
        <f>IF(AND(CH219=$C219,CJ219=$E219),1)</f>
        <v>0</v>
      </c>
      <c r="CL219" s="71" t="str">
        <f>IF(CH219&gt;CJ219,"1",IF(CH219&lt;CJ219,"2",IF(CH219=CJ219,"0")))</f>
        <v>0</v>
      </c>
      <c r="CM219" s="72" t="str">
        <f t="shared" si="1140"/>
        <v>0</v>
      </c>
      <c r="CN219" s="5"/>
      <c r="CO219" s="61"/>
      <c r="CP219" s="58" t="s">
        <v>0</v>
      </c>
      <c r="CQ219" s="62"/>
      <c r="CR219" s="59" t="b">
        <f>IF(AND(CO219=$C219,CQ219=$E219),1)</f>
        <v>0</v>
      </c>
      <c r="CS219" s="58" t="str">
        <f>IF(CO219&gt;CQ219,"1",IF(CO219&lt;CQ219,"2",IF(CO219=CQ219,"0")))</f>
        <v>0</v>
      </c>
      <c r="CT219" s="90" t="str">
        <f t="shared" si="1141"/>
        <v>0</v>
      </c>
      <c r="CU219" s="5"/>
      <c r="CV219" s="73"/>
      <c r="CW219" s="71" t="s">
        <v>0</v>
      </c>
      <c r="CX219" s="74"/>
      <c r="CY219" s="71" t="b">
        <f>IF(AND(CV219=$C219,CX219=$E219),1)</f>
        <v>0</v>
      </c>
      <c r="CZ219" s="71" t="str">
        <f>IF(CV219&gt;CX219,"1",IF(CV219&lt;CX219,"2",IF(CV219=CX219,"0")))</f>
        <v>0</v>
      </c>
      <c r="DA219" s="72" t="str">
        <f t="shared" si="1142"/>
        <v>0</v>
      </c>
      <c r="DB219" s="5"/>
      <c r="DC219" s="61"/>
      <c r="DD219" s="58" t="s">
        <v>0</v>
      </c>
      <c r="DE219" s="62"/>
      <c r="DF219" s="59" t="b">
        <f>IF(AND(DC219=$C219,DE219=$E219),1)</f>
        <v>0</v>
      </c>
      <c r="DG219" s="58" t="str">
        <f>IF(DC219&gt;DE219,"1",IF(DC219&lt;DE219,"2",IF(DC219=DE219,"0")))</f>
        <v>0</v>
      </c>
      <c r="DH219" s="55" t="str">
        <f t="shared" si="1143"/>
        <v>0</v>
      </c>
      <c r="DI219" s="5"/>
      <c r="DJ219" s="73"/>
      <c r="DK219" s="71" t="s">
        <v>0</v>
      </c>
      <c r="DL219" s="74"/>
      <c r="DM219" s="71" t="b">
        <f>IF(AND(DJ219=$C219,DL219=$E219),1)</f>
        <v>0</v>
      </c>
      <c r="DN219" s="71" t="str">
        <f>IF(DJ219&gt;DL219,"1",IF(DJ219&lt;DL219,"2",IF(DJ219=DL219,"0")))</f>
        <v>0</v>
      </c>
      <c r="DO219" s="72" t="str">
        <f t="shared" si="1144"/>
        <v>0</v>
      </c>
      <c r="DP219" s="5"/>
      <c r="DQ219" s="61"/>
      <c r="DR219" s="58" t="s">
        <v>0</v>
      </c>
      <c r="DS219" s="62"/>
      <c r="DT219" s="120" t="b">
        <f>IF(AND(DQ219=$C219,DS219=$E219),1)</f>
        <v>0</v>
      </c>
      <c r="DU219" s="119" t="str">
        <f>IF(DQ219&gt;DS219,"1",IF(DQ219&lt;DS219,"2",IF(DQ219=DS219,"0")))</f>
        <v>0</v>
      </c>
      <c r="DV219" s="117" t="str">
        <f t="shared" si="1145"/>
        <v>0</v>
      </c>
      <c r="DW219" s="5"/>
      <c r="DX219" s="73"/>
      <c r="DY219" s="71" t="s">
        <v>0</v>
      </c>
      <c r="DZ219" s="74"/>
      <c r="EA219" s="71" t="b">
        <f>IF(AND(DX219=$C219,DZ219=$E219),1)</f>
        <v>0</v>
      </c>
      <c r="EB219" s="71" t="str">
        <f>IF(DX219&gt;DZ219,"1",IF(DX219&lt;DZ219,"2",IF(DX219=DZ219,"0")))</f>
        <v>0</v>
      </c>
      <c r="EC219" s="72" t="str">
        <f t="shared" si="1146"/>
        <v>0</v>
      </c>
      <c r="ED219" s="5"/>
      <c r="EE219" s="61"/>
      <c r="EF219" s="58" t="s">
        <v>0</v>
      </c>
      <c r="EG219" s="62"/>
      <c r="EH219" s="59" t="b">
        <f>IF(AND(EE219=$C219,EG219=$E219),1)</f>
        <v>0</v>
      </c>
      <c r="EI219" s="58" t="str">
        <f>IF(EE219&gt;EG219,"1",IF(EE219&lt;EG219,"2",IF(EE219=EG219,"0")))</f>
        <v>0</v>
      </c>
      <c r="EJ219" s="90" t="str">
        <f t="shared" si="1147"/>
        <v>0</v>
      </c>
      <c r="EK219" s="5"/>
      <c r="EL219" s="73"/>
      <c r="EM219" s="71" t="s">
        <v>0</v>
      </c>
      <c r="EN219" s="74"/>
      <c r="EO219" s="71" t="b">
        <f>IF(AND(EL219=$C219,EN219=$E219),1)</f>
        <v>0</v>
      </c>
      <c r="EP219" s="71" t="str">
        <f>IF(EL219&gt;EN219,"1",IF(EL219&lt;EN219,"2",IF(EL219=EN219,"0")))</f>
        <v>0</v>
      </c>
      <c r="EQ219" s="72" t="str">
        <f t="shared" si="1148"/>
        <v>0</v>
      </c>
      <c r="ER219" s="5"/>
      <c r="ES219" s="61"/>
      <c r="ET219" s="58" t="s">
        <v>0</v>
      </c>
      <c r="EU219" s="62"/>
      <c r="EV219" s="59" t="b">
        <f>IF(AND(ES219=$C219,EU219=$E219),1)</f>
        <v>0</v>
      </c>
      <c r="EW219" s="58" t="str">
        <f>IF(ES219&gt;EU219,"1",IF(ES219&lt;EU219,"2",IF(ES219=EU219,"0")))</f>
        <v>0</v>
      </c>
      <c r="EX219" s="90" t="str">
        <f t="shared" si="1149"/>
        <v>0</v>
      </c>
      <c r="EY219" s="5"/>
      <c r="EZ219" s="73"/>
      <c r="FA219" s="71" t="s">
        <v>0</v>
      </c>
      <c r="FB219" s="74"/>
      <c r="FC219" s="198" t="b">
        <f>IF(AND(EZ219=$C219,FB219=$E219),1)</f>
        <v>0</v>
      </c>
      <c r="FD219" s="198" t="str">
        <f>IF(EZ219&gt;FB219,"1",IF(EZ219&lt;FB219,"2",IF(EZ219=FB219,"0")))</f>
        <v>0</v>
      </c>
      <c r="FE219" s="72" t="str">
        <f t="shared" si="1150"/>
        <v>0</v>
      </c>
      <c r="FF219" s="5"/>
      <c r="FG219" s="61"/>
      <c r="FH219" s="58" t="s">
        <v>0</v>
      </c>
      <c r="FI219" s="62"/>
      <c r="FJ219" s="59" t="b">
        <f>IF(AND(FG219=$C219,FI219=$E219),1)</f>
        <v>0</v>
      </c>
      <c r="FK219" s="58" t="str">
        <f>IF(FG219&gt;FI219,"1",IF(FG219&lt;FI219,"2",IF(FG219=FI219,"0")))</f>
        <v>0</v>
      </c>
      <c r="FL219" s="55" t="str">
        <f t="shared" si="1151"/>
        <v>0</v>
      </c>
      <c r="FM219" s="5"/>
      <c r="FN219" s="73"/>
      <c r="FO219" s="71" t="s">
        <v>0</v>
      </c>
      <c r="FP219" s="74"/>
      <c r="FQ219" s="71" t="b">
        <f>IF(AND(FN219=$C219,FP219=$E219),1)</f>
        <v>0</v>
      </c>
      <c r="FR219" s="71" t="str">
        <f>IF(FN219&gt;FP219,"1",IF(FN219&lt;FP219,"2",IF(FN219=FP219,"0")))</f>
        <v>0</v>
      </c>
      <c r="FS219" s="72" t="str">
        <f t="shared" si="1152"/>
        <v>0</v>
      </c>
      <c r="FT219" s="5"/>
      <c r="FU219" s="61"/>
      <c r="FV219" s="58" t="s">
        <v>0</v>
      </c>
      <c r="FW219" s="62"/>
      <c r="FX219" s="59" t="b">
        <f>IF(AND(FU219=$C219,FW219=$E219),1)</f>
        <v>0</v>
      </c>
      <c r="FY219" s="58" t="str">
        <f>IF(FU219&gt;FW219,"1",IF(FU219&lt;FW219,"2",IF(FU219=FW219,"0")))</f>
        <v>0</v>
      </c>
      <c r="FZ219" s="55" t="str">
        <f t="shared" si="1153"/>
        <v>0</v>
      </c>
      <c r="GA219" s="5"/>
      <c r="GB219" s="73"/>
      <c r="GC219" s="71" t="s">
        <v>0</v>
      </c>
      <c r="GD219" s="74"/>
      <c r="GE219" s="198" t="b">
        <f>IF(AND(GB219=$C219,GD219=$E219),1)</f>
        <v>0</v>
      </c>
      <c r="GF219" s="198" t="str">
        <f>IF(GB219&gt;GD219,"1",IF(GB219&lt;GD219,"2",IF(GB219=GD219,"0")))</f>
        <v>0</v>
      </c>
      <c r="GG219" s="72" t="str">
        <f t="shared" si="1154"/>
        <v>0</v>
      </c>
      <c r="GH219" s="5"/>
      <c r="GI219" s="61"/>
      <c r="GJ219" s="58" t="s">
        <v>0</v>
      </c>
      <c r="GK219" s="62"/>
      <c r="GL219" s="59" t="b">
        <f>IF(AND(GI219=$C219,GK219=$E219),1)</f>
        <v>0</v>
      </c>
      <c r="GM219" s="58" t="str">
        <f>IF(GI219&gt;GK219,"1",IF(GI219&lt;GK219,"2",IF(GI219=GK219,"0")))</f>
        <v>0</v>
      </c>
      <c r="GN219" s="90" t="str">
        <f t="shared" si="1155"/>
        <v>0</v>
      </c>
      <c r="GO219" s="5"/>
      <c r="GP219" s="73"/>
      <c r="GQ219" s="71" t="s">
        <v>0</v>
      </c>
      <c r="GR219" s="74"/>
      <c r="GS219" s="71" t="b">
        <f>IF(AND(GP219=$C219,GR219=$E219),1)</f>
        <v>0</v>
      </c>
      <c r="GT219" s="71" t="str">
        <f>IF(GP219&gt;GR219,"1",IF(GP219&lt;GR219,"2",IF(GP219=GR219,"0")))</f>
        <v>0</v>
      </c>
      <c r="GU219" s="72" t="str">
        <f t="shared" si="1156"/>
        <v>0</v>
      </c>
      <c r="GV219" s="5"/>
      <c r="GW219" s="61"/>
      <c r="GX219" s="58" t="s">
        <v>0</v>
      </c>
      <c r="GY219" s="62"/>
      <c r="GZ219" s="59" t="b">
        <f>IF(AND(GW219=$C219,GY219=$E219),1)</f>
        <v>0</v>
      </c>
      <c r="HA219" s="58" t="str">
        <f>IF(GW219&gt;GY219,"1",IF(GW219&lt;GY219,"2",IF(GW219=GY219,"0")))</f>
        <v>0</v>
      </c>
      <c r="HB219" s="90" t="str">
        <f t="shared" si="1157"/>
        <v>0</v>
      </c>
      <c r="HC219" s="5"/>
      <c r="HD219" s="73"/>
      <c r="HE219" s="71" t="s">
        <v>0</v>
      </c>
      <c r="HF219" s="74"/>
      <c r="HG219" s="71" t="b">
        <f>IF(AND(HD219=$C219,HF219=$E219),1)</f>
        <v>0</v>
      </c>
      <c r="HH219" s="71" t="str">
        <f>IF(HD219&gt;HF219,"1",IF(HD219&lt;HF219,"2",IF(HD219=HF219,"0")))</f>
        <v>0</v>
      </c>
      <c r="HI219" s="72" t="str">
        <f>IF(HD219="x","0",IF(HG219=1,"3",IF(HH219=$F219,"1","0")))</f>
        <v>0</v>
      </c>
      <c r="HJ219" s="5"/>
      <c r="HK219" s="61"/>
      <c r="HL219" s="58" t="s">
        <v>0</v>
      </c>
      <c r="HM219" s="62"/>
      <c r="HN219" s="59" t="b">
        <f>IF(AND(HK219=$C219,HM219=$E219),1)</f>
        <v>0</v>
      </c>
      <c r="HO219" s="58" t="str">
        <f>IF(HK219&gt;HM219,"1",IF(HK219&lt;HM219,"2",IF(HK219=HM219,"0")))</f>
        <v>0</v>
      </c>
      <c r="HP219" s="55" t="str">
        <f t="shared" si="1158"/>
        <v>0</v>
      </c>
      <c r="HQ219" s="5"/>
      <c r="HR219" s="73"/>
      <c r="HS219" s="71" t="s">
        <v>0</v>
      </c>
      <c r="HT219" s="74"/>
      <c r="HU219" s="71" t="b">
        <f>IF(AND(HR219=$C219,HT219=$E219),1)</f>
        <v>0</v>
      </c>
      <c r="HV219" s="71" t="str">
        <f>IF(HR219&gt;HT219,"1",IF(HR219&lt;HT219,"2",IF(HR219=HT219,"0")))</f>
        <v>0</v>
      </c>
      <c r="HW219" s="72" t="str">
        <f t="shared" si="1159"/>
        <v>0</v>
      </c>
      <c r="HX219" s="5"/>
      <c r="HY219" s="61"/>
      <c r="HZ219" s="58" t="s">
        <v>0</v>
      </c>
      <c r="IA219" s="62"/>
      <c r="IB219" s="59" t="b">
        <f>IF(AND(HY219=$C219,IA219=$E219),1)</f>
        <v>0</v>
      </c>
      <c r="IC219" s="58" t="str">
        <f>IF(HY219&gt;IA219,"1",IF(HY219&lt;IA219,"2",IF(HY219=IA219,"0")))</f>
        <v>0</v>
      </c>
      <c r="ID219" s="90" t="str">
        <f t="shared" si="1160"/>
        <v>0</v>
      </c>
      <c r="IE219" s="5"/>
      <c r="IF219" s="73"/>
      <c r="IG219" s="71" t="s">
        <v>0</v>
      </c>
      <c r="IH219" s="74"/>
      <c r="II219" s="59" t="b">
        <f>IF(AND(IF219=$C219,IH219=$E219),1)</f>
        <v>0</v>
      </c>
      <c r="IJ219" s="58" t="str">
        <f>IF(IF219&gt;IH219,"1",IF(IF219&lt;IH219,"2",IF(IF219=IH219,"0")))</f>
        <v>0</v>
      </c>
      <c r="IK219" s="72" t="str">
        <f t="shared" si="1161"/>
        <v>0</v>
      </c>
      <c r="IL219" s="5"/>
      <c r="IM219" s="73"/>
      <c r="IN219" s="71" t="s">
        <v>0</v>
      </c>
      <c r="IO219" s="74"/>
      <c r="IP219" s="59" t="b">
        <f>IF(AND(IM219=$C219,IO219=$E219),1)</f>
        <v>0</v>
      </c>
      <c r="IQ219" s="58" t="str">
        <f>IF(IM219&gt;IO219,"1",IF(IM219&lt;IO219,"2",IF(IM219=IO219,"0")))</f>
        <v>0</v>
      </c>
      <c r="IR219" s="72" t="str">
        <f t="shared" si="1162"/>
        <v>0</v>
      </c>
      <c r="IS219" s="5"/>
      <c r="IT219" s="73"/>
      <c r="IU219" s="71" t="s">
        <v>0</v>
      </c>
      <c r="IV219" s="74"/>
      <c r="IW219" s="59" t="b">
        <f>IF(AND(IT219=$C219,IV219=$E219),1)</f>
        <v>0</v>
      </c>
      <c r="IX219" s="58" t="str">
        <f>IF(IT219&gt;IV219,"1",IF(IT219&lt;IV219,"2",IF(IT219=IV219,"0")))</f>
        <v>0</v>
      </c>
      <c r="IY219" s="72" t="str">
        <f t="shared" si="1163"/>
        <v>0</v>
      </c>
      <c r="IZ219" s="5"/>
      <c r="JA219" s="21"/>
      <c r="JB219" s="23" t="s">
        <v>23</v>
      </c>
      <c r="JC219" s="19" t="str">
        <f>IF(COUNTBLANK($I215:$I219)&gt;=1,"0",IF(COUNTIF($I215:$I219,"x")&gt;0,"0","1"))</f>
        <v>0</v>
      </c>
      <c r="JD219" s="19" t="str">
        <f>IF(COUNTBLANK($P215:$P219)&gt;=1,"0",IF(COUNTIF($P215:$P219,"x")&gt;0,"0","1"))</f>
        <v>0</v>
      </c>
      <c r="JE219" s="19" t="str">
        <f>IF(COUNTBLANK($W215:$W219)&gt;=1,"0",IF(COUNTIF($W215:$W219,"x")&gt;0,"0","1"))</f>
        <v>0</v>
      </c>
      <c r="JF219" s="19" t="str">
        <f>IF(COUNTBLANK($AD215:$AD219)&gt;=1,"0",IF(COUNTIF($AD215:$AD219,"x")&gt;0,"0","1"))</f>
        <v>0</v>
      </c>
      <c r="JG219" s="19" t="str">
        <f>IF(COUNTBLANK($AK215:$AK219)&gt;=1,"0",IF(COUNTIF($AK215:$AK219,"x")&gt;0,"0","1"))</f>
        <v>0</v>
      </c>
      <c r="JH219" s="19" t="str">
        <f>IF(COUNTBLANK($AR215:$AR219)&gt;=1,"0",IF(COUNTIF($AR215:$AR219,"x")&gt;0,"0","1"))</f>
        <v>0</v>
      </c>
      <c r="JI219" s="19" t="str">
        <f>IF(COUNTBLANK($AY215:$AY219)&gt;=1,"0",IF(COUNTIF($AY215:$AY219,"x")&gt;0,"0","1"))</f>
        <v>0</v>
      </c>
      <c r="JJ219" s="19" t="str">
        <f>IF(COUNTBLANK($BF215:$BF219)&gt;=1,"0",IF(COUNTIF($BF215:$BF219,"x")&gt;0,"0","1"))</f>
        <v>0</v>
      </c>
      <c r="JK219" s="19" t="str">
        <f>IF(COUNTBLANK($BM215:$BM219)&gt;=1,"0",IF(COUNTIF($BM215:$BM219,"x")&gt;0,"0","1"))</f>
        <v>0</v>
      </c>
      <c r="JL219" s="19" t="str">
        <f>IF(COUNTBLANK($BT215:$BT219)&gt;=1,"0",IF(COUNTIF($BT215:$BT219,"x")&gt;0,"0","1"))</f>
        <v>0</v>
      </c>
      <c r="JM219" s="19" t="str">
        <f>IF(COUNTBLANK($CA215:$CA219)&gt;=1,"0",IF(COUNTIF($CA215:$CA219,"x")&gt;0,"0","1"))</f>
        <v>0</v>
      </c>
      <c r="JN219" s="19" t="str">
        <f>IF(COUNTBLANK($CH215:$CH219)&gt;=1,"0",IF(COUNTIF($CH215:$CH219,"x")&gt;0,"0","1"))</f>
        <v>0</v>
      </c>
      <c r="JO219" s="19" t="str">
        <f>IF(COUNTBLANK($CO215:$CO219)&gt;=1,"0",IF(COUNTIF($CO215:$CO219,"x")&gt;0,"0","1"))</f>
        <v>0</v>
      </c>
      <c r="JP219" s="19" t="str">
        <f>IF(COUNTBLANK($CV215:$CV219)&gt;=1,"0",IF(COUNTIF($CV215:$CV219,"x")&gt;0,"0","1"))</f>
        <v>0</v>
      </c>
      <c r="JQ219" s="19" t="str">
        <f>IF(COUNTBLANK($DC215:$DC219)&gt;=1,"0",IF(COUNTIF($DC215:$DC219,"x")&gt;0,"0","1"))</f>
        <v>0</v>
      </c>
      <c r="JR219" s="19" t="str">
        <f>IF(COUNTBLANK($DJ215:$DJ219)&gt;=1,"0",IF(COUNTIF($DJ215:$DJ219,"x")&gt;0,"0","1"))</f>
        <v>0</v>
      </c>
      <c r="JS219" s="19" t="str">
        <f>IF(COUNTBLANK($DQ215:$DQ219)&gt;=1,"0",IF(COUNTIF($DQ215:$DQ219,"x")&gt;0,"0","1"))</f>
        <v>0</v>
      </c>
      <c r="JT219" s="19" t="str">
        <f>IF(COUNTBLANK($DX215:$DX219)&gt;=1,"0",IF(COUNTIF($DX215:$DX219,"x")&gt;0,"0","1"))</f>
        <v>0</v>
      </c>
      <c r="JU219" s="19" t="str">
        <f>IF(COUNTBLANK($EE215:$EE219)&gt;=1,"0",IF(COUNTIF($EE215:$EE219,"x")&gt;0,"0","1"))</f>
        <v>0</v>
      </c>
      <c r="JV219" s="19" t="str">
        <f>IF(COUNTBLANK($EL215:$EL219)&gt;=1,"0",IF(COUNTIF($EL215:$EL219,"x")&gt;0,"0","1"))</f>
        <v>0</v>
      </c>
      <c r="JW219" s="19" t="str">
        <f>IF(COUNTBLANK($ES215:$ES219)&gt;=1,"0",IF(COUNTIF($ES215:$ES219,"x")&gt;0,"0","1"))</f>
        <v>0</v>
      </c>
      <c r="JX219" s="19" t="str">
        <f>IF(COUNTBLANK($EZ215:$EZ219)&gt;=1,"0",IF(COUNTIF($EZ215:$EZ219,"x")&gt;0,"0","1"))</f>
        <v>0</v>
      </c>
      <c r="JY219" s="19" t="str">
        <f>IF(COUNTBLANK($FG215:$FG219)&gt;=1,"0",IF(COUNTIF($FG215:$FG219,"x")&gt;0,"0","1"))</f>
        <v>0</v>
      </c>
      <c r="JZ219" s="19" t="str">
        <f>IF(COUNTBLANK($FN215:$FN219)&gt;=1,"0",IF(COUNTIF($FN215:$FN219,"x")&gt;0,"0","1"))</f>
        <v>0</v>
      </c>
      <c r="KA219" s="19" t="str">
        <f>IF(COUNTBLANK($FU215:$FU219)&gt;=1,"0",IF(COUNTIF($FU215:$FU219,"x")&gt;0,"0","1"))</f>
        <v>0</v>
      </c>
      <c r="KB219" s="19" t="str">
        <f>IF(COUNTBLANK($GB215:$GB219)&gt;=1,"0",IF(COUNTIF($GB215:$GB219,"x")&gt;0,"0","1"))</f>
        <v>0</v>
      </c>
      <c r="KC219" s="19" t="str">
        <f>IF(COUNTBLANK($GI215:$GI219)&gt;=1,"0",IF(COUNTIF($GI215:$GI219,"x")&gt;0,"0","1"))</f>
        <v>0</v>
      </c>
      <c r="KD219" s="19" t="str">
        <f>IF(COUNTBLANK($GP215:$GP219)&gt;=1,"0",IF(COUNTIF($GP215:$GP219,"x")&gt;0,"0","1"))</f>
        <v>0</v>
      </c>
      <c r="KE219" s="19" t="str">
        <f>IF(COUNTBLANK($GW215:$GW219)&gt;=1,"0",IF(COUNTIF($GW215:$GW219,"x")&gt;0,"0","1"))</f>
        <v>0</v>
      </c>
      <c r="KF219" s="19" t="str">
        <f>IF(COUNTBLANK($HD215:$HD219)&gt;=1,"0",IF(COUNTIF($HD215:$HD219,"x")&gt;0,"0","1"))</f>
        <v>0</v>
      </c>
      <c r="KG219" s="19" t="str">
        <f>IF(COUNTBLANK($HK215:$HK219)&gt;=1,"0",IF(COUNTIF($HK215:$HK219,"x")&gt;0,"0","1"))</f>
        <v>0</v>
      </c>
      <c r="KH219" s="19" t="str">
        <f>IF(COUNTBLANK($HR215:$HR219)&gt;=1,"0",IF(COUNTIF($HR215:$HR219,"x")&gt;0,"0","1"))</f>
        <v>0</v>
      </c>
      <c r="KI219" s="19" t="str">
        <f>IF(COUNTBLANK($HY215:$HY219)&gt;=1,"0",IF(COUNTIF($HY215:$HY219,"x")&gt;0,"0","1"))</f>
        <v>0</v>
      </c>
      <c r="KJ219" s="19" t="str">
        <f>IF(COUNTBLANK($IF215:$IF219)&gt;=1,"0",IF(COUNTIF($IF215:$IF219,"x")&gt;0,"0","1"))</f>
        <v>0</v>
      </c>
      <c r="KK219" s="19" t="str">
        <f>IF(COUNTBLANK($IM215:$IM219)&gt;=1,"0",IF(COUNTIF($IM215:$IM219,"x")&gt;0,"0","1"))</f>
        <v>0</v>
      </c>
      <c r="KL219" s="19" t="str">
        <f>IF(COUNTBLANK($IT215:$IT219)&gt;=1,"0",IF(COUNTIF($IT215:$IT219,"x")&gt;0,"0","1"))</f>
        <v>0</v>
      </c>
    </row>
    <row r="220" spans="1:16382" ht="16" outlineLevel="1" thickBot="1" x14ac:dyDescent="0.4">
      <c r="A220" s="40"/>
      <c r="B220" s="41"/>
      <c r="C220" s="42"/>
      <c r="D220" s="42"/>
      <c r="E220" s="42"/>
      <c r="F220" s="43"/>
      <c r="G220" s="44"/>
      <c r="H220" s="4" t="str">
        <f>IF(C215="x","0","1")</f>
        <v>0</v>
      </c>
      <c r="I220" s="109"/>
      <c r="J220" s="56"/>
      <c r="K220" s="111"/>
      <c r="L220" s="7"/>
      <c r="M220" s="2"/>
      <c r="N220" s="240">
        <f>N215+N216+N217+N218+N219</f>
        <v>0</v>
      </c>
      <c r="O220" s="5"/>
      <c r="P220" s="75"/>
      <c r="Q220" s="65"/>
      <c r="R220" s="76"/>
      <c r="S220" s="68"/>
      <c r="T220" s="68"/>
      <c r="U220" s="256">
        <f>U215+U216+U217+U218+U219</f>
        <v>0</v>
      </c>
      <c r="V220" s="5"/>
      <c r="W220" s="109"/>
      <c r="X220" s="56"/>
      <c r="Y220" s="111"/>
      <c r="Z220" s="7"/>
      <c r="AA220" s="2"/>
      <c r="AB220" s="240">
        <f>AB215+AB216+AB217+AB218+AB219</f>
        <v>0</v>
      </c>
      <c r="AC220" s="5"/>
      <c r="AD220" s="75"/>
      <c r="AE220" s="65"/>
      <c r="AF220" s="76"/>
      <c r="AG220" s="68"/>
      <c r="AH220" s="68"/>
      <c r="AI220" s="241">
        <f>AI215+AI216+AI217+AI218+AI219</f>
        <v>0</v>
      </c>
      <c r="AJ220" s="5"/>
      <c r="AK220" s="109"/>
      <c r="AL220" s="56"/>
      <c r="AM220" s="111"/>
      <c r="AN220" s="7"/>
      <c r="AO220" s="2"/>
      <c r="AP220" s="240">
        <f>AP215+AP216+AP217+AP218+AP219</f>
        <v>0</v>
      </c>
      <c r="AQ220" s="5"/>
      <c r="AR220" s="75"/>
      <c r="AS220" s="65"/>
      <c r="AT220" s="76"/>
      <c r="AU220" s="68"/>
      <c r="AV220" s="68"/>
      <c r="AW220" s="241">
        <f>AW215+AW216+AW217+AW218+AW219</f>
        <v>0</v>
      </c>
      <c r="AX220" s="5"/>
      <c r="AY220" s="109"/>
      <c r="AZ220" s="56"/>
      <c r="BA220" s="111"/>
      <c r="BB220" s="7"/>
      <c r="BC220" s="2"/>
      <c r="BD220" s="240">
        <f>BD215+BD216+BD217+BD218+BD219</f>
        <v>0</v>
      </c>
      <c r="BE220" s="5"/>
      <c r="BF220" s="75"/>
      <c r="BG220" s="65"/>
      <c r="BH220" s="76"/>
      <c r="BI220" s="68"/>
      <c r="BJ220" s="68"/>
      <c r="BK220" s="241">
        <f>BK215+BK216+BK217+BK218+BK219</f>
        <v>0</v>
      </c>
      <c r="BL220" s="5"/>
      <c r="BM220" s="109"/>
      <c r="BN220" s="56"/>
      <c r="BO220" s="111"/>
      <c r="BP220" s="7"/>
      <c r="BQ220" s="2"/>
      <c r="BR220" s="240">
        <f>BR215+BR216+BR217+BR218+BR219</f>
        <v>0</v>
      </c>
      <c r="BS220" s="5"/>
      <c r="BT220" s="75"/>
      <c r="BU220" s="65"/>
      <c r="BV220" s="76"/>
      <c r="BW220" s="68"/>
      <c r="BX220" s="68"/>
      <c r="BY220" s="241">
        <f>BY215+BY216+BY217+BY218+BY219</f>
        <v>0</v>
      </c>
      <c r="BZ220" s="5"/>
      <c r="CA220" s="109"/>
      <c r="CB220" s="56"/>
      <c r="CC220" s="111"/>
      <c r="CD220" s="7"/>
      <c r="CE220" s="2"/>
      <c r="CF220" s="240">
        <f>CF215+CF216+CF217+CF218+CF219</f>
        <v>0</v>
      </c>
      <c r="CG220" s="5"/>
      <c r="CH220" s="75"/>
      <c r="CI220" s="65"/>
      <c r="CJ220" s="76"/>
      <c r="CK220" s="68"/>
      <c r="CL220" s="68"/>
      <c r="CM220" s="241">
        <f>CM215+CM216+CM217+CM218+CM219</f>
        <v>0</v>
      </c>
      <c r="CN220" s="5"/>
      <c r="CO220" s="109"/>
      <c r="CP220" s="56"/>
      <c r="CQ220" s="111"/>
      <c r="CR220" s="7"/>
      <c r="CS220" s="2"/>
      <c r="CT220" s="240">
        <f>CT215+CT216+CT217+CT218+CT219</f>
        <v>0</v>
      </c>
      <c r="CU220" s="5"/>
      <c r="CV220" s="75"/>
      <c r="CW220" s="65"/>
      <c r="CX220" s="76"/>
      <c r="CY220" s="68"/>
      <c r="CZ220" s="68"/>
      <c r="DA220" s="241">
        <f>DA215+DA216+DA217+DA218+DA219</f>
        <v>0</v>
      </c>
      <c r="DB220" s="5"/>
      <c r="DC220" s="109"/>
      <c r="DD220" s="56"/>
      <c r="DE220" s="111"/>
      <c r="DF220" s="7"/>
      <c r="DG220" s="2"/>
      <c r="DH220" s="240">
        <f>DH215+DH216+DH217+DH218+DH219</f>
        <v>0</v>
      </c>
      <c r="DI220" s="5"/>
      <c r="DJ220" s="75"/>
      <c r="DK220" s="65"/>
      <c r="DL220" s="76"/>
      <c r="DM220" s="68"/>
      <c r="DN220" s="68"/>
      <c r="DO220" s="241">
        <f>DO215+DO216+DO217+DO218+DO219</f>
        <v>0</v>
      </c>
      <c r="DP220" s="5"/>
      <c r="DQ220" s="109"/>
      <c r="DR220" s="56"/>
      <c r="DS220" s="111"/>
      <c r="DT220" s="121"/>
      <c r="DU220" s="12"/>
      <c r="DV220" s="248">
        <f>DV215+DV216+DV217+DV218+DV219</f>
        <v>0</v>
      </c>
      <c r="DW220" s="5"/>
      <c r="DX220" s="75"/>
      <c r="DY220" s="65"/>
      <c r="DZ220" s="76"/>
      <c r="EA220" s="68"/>
      <c r="EB220" s="68"/>
      <c r="EC220" s="256">
        <f>EC215+EC216+EC217+EC218+EC219</f>
        <v>0</v>
      </c>
      <c r="ED220" s="5"/>
      <c r="EE220" s="109"/>
      <c r="EF220" s="56"/>
      <c r="EG220" s="111"/>
      <c r="EH220" s="7"/>
      <c r="EI220" s="2"/>
      <c r="EJ220" s="248">
        <f>EJ215+EJ216+EJ217+EJ218+EJ219</f>
        <v>0</v>
      </c>
      <c r="EK220" s="5"/>
      <c r="EL220" s="75"/>
      <c r="EM220" s="65"/>
      <c r="EN220" s="76"/>
      <c r="EO220" s="68"/>
      <c r="EP220" s="68"/>
      <c r="EQ220" s="256">
        <f>EQ215+EQ216+EQ217+EQ218+EQ219</f>
        <v>0</v>
      </c>
      <c r="ER220" s="5"/>
      <c r="ES220" s="109"/>
      <c r="ET220" s="56"/>
      <c r="EU220" s="111"/>
      <c r="EV220" s="7"/>
      <c r="EW220" s="2"/>
      <c r="EX220" s="248">
        <f>EX215+EX216+EX217+EX218+EX219</f>
        <v>0</v>
      </c>
      <c r="EY220" s="5"/>
      <c r="EZ220" s="75"/>
      <c r="FA220" s="65"/>
      <c r="FB220" s="76"/>
      <c r="FC220" s="68"/>
      <c r="FD220" s="68"/>
      <c r="FE220" s="256">
        <f>FE215+FE216+FE217+FE218+FE219</f>
        <v>0</v>
      </c>
      <c r="FF220" s="5"/>
      <c r="FG220" s="109"/>
      <c r="FH220" s="56"/>
      <c r="FI220" s="111"/>
      <c r="FJ220" s="7"/>
      <c r="FK220" s="2"/>
      <c r="FL220" s="248">
        <f>FL215+FL216+FL217+FL218+FL219</f>
        <v>0</v>
      </c>
      <c r="FM220" s="5"/>
      <c r="FN220" s="75"/>
      <c r="FO220" s="65"/>
      <c r="FP220" s="76"/>
      <c r="FQ220" s="68"/>
      <c r="FR220" s="68"/>
      <c r="FS220" s="256">
        <f>FS215+FS216+FS217+FS218+FS219</f>
        <v>0</v>
      </c>
      <c r="FT220" s="5"/>
      <c r="FU220" s="109"/>
      <c r="FV220" s="56"/>
      <c r="FW220" s="111"/>
      <c r="FX220" s="7"/>
      <c r="FY220" s="2"/>
      <c r="FZ220" s="248">
        <f>FZ215+FZ216+FZ217+FZ218+FZ219</f>
        <v>0</v>
      </c>
      <c r="GA220" s="5"/>
      <c r="GB220" s="75"/>
      <c r="GC220" s="65"/>
      <c r="GD220" s="76"/>
      <c r="GE220" s="68"/>
      <c r="GF220" s="68"/>
      <c r="GG220" s="256">
        <f>GG215+GG216+GG217+GG218+GG219</f>
        <v>0</v>
      </c>
      <c r="GH220" s="5"/>
      <c r="GI220" s="109"/>
      <c r="GJ220" s="56"/>
      <c r="GK220" s="111"/>
      <c r="GL220" s="7"/>
      <c r="GM220" s="2"/>
      <c r="GN220" s="248">
        <f>GN215+GN216+GN217+GN218+GN219</f>
        <v>0</v>
      </c>
      <c r="GO220" s="5"/>
      <c r="GP220" s="75"/>
      <c r="GQ220" s="65"/>
      <c r="GR220" s="76"/>
      <c r="GS220" s="68"/>
      <c r="GT220" s="68"/>
      <c r="GU220" s="256">
        <f>GU215+GU216+GU217+GU218+GU219</f>
        <v>0</v>
      </c>
      <c r="GV220" s="5"/>
      <c r="GW220" s="109"/>
      <c r="GX220" s="56"/>
      <c r="GY220" s="111"/>
      <c r="GZ220" s="7"/>
      <c r="HA220" s="2"/>
      <c r="HB220" s="248">
        <f>HB215+HB216+HB217+HB218+HB219</f>
        <v>0</v>
      </c>
      <c r="HC220" s="5"/>
      <c r="HD220" s="75"/>
      <c r="HE220" s="65"/>
      <c r="HF220" s="76"/>
      <c r="HG220" s="150"/>
      <c r="HH220" s="150"/>
      <c r="HI220" s="256">
        <f>HI215+HI216+HI217+HI218+HI219</f>
        <v>0</v>
      </c>
      <c r="HJ220" s="5"/>
      <c r="HK220" s="109"/>
      <c r="HL220" s="56"/>
      <c r="HM220" s="111"/>
      <c r="HN220" s="7"/>
      <c r="HO220" s="2"/>
      <c r="HP220" s="248">
        <f>HP215+HP216+HP217+HP218+HP219</f>
        <v>0</v>
      </c>
      <c r="HQ220" s="5"/>
      <c r="HR220" s="75"/>
      <c r="HS220" s="65"/>
      <c r="HT220" s="76"/>
      <c r="HU220" s="68"/>
      <c r="HV220" s="68"/>
      <c r="HW220" s="256">
        <f>HW215+HW216+HW217+HW218+HW219</f>
        <v>0</v>
      </c>
      <c r="HX220" s="5"/>
      <c r="HY220" s="109"/>
      <c r="HZ220" s="56"/>
      <c r="IA220" s="111"/>
      <c r="IB220" s="7"/>
      <c r="IC220" s="2"/>
      <c r="ID220" s="248">
        <f>ID215+ID216+ID217+ID218+ID219</f>
        <v>0</v>
      </c>
      <c r="IE220" s="5"/>
      <c r="IF220" s="205"/>
      <c r="IG220" s="206"/>
      <c r="IH220" s="207"/>
      <c r="II220" s="7"/>
      <c r="IJ220" s="2"/>
      <c r="IK220" s="241">
        <f>IK215+IK216+IK217+IK218+IK219</f>
        <v>0</v>
      </c>
      <c r="IL220" s="5"/>
      <c r="IM220" s="205"/>
      <c r="IN220" s="206"/>
      <c r="IO220" s="207"/>
      <c r="IP220" s="7"/>
      <c r="IQ220" s="2"/>
      <c r="IR220" s="241">
        <f>IR215+IR216+IR217+IR218+IR219</f>
        <v>0</v>
      </c>
      <c r="IS220" s="5"/>
      <c r="IT220" s="205"/>
      <c r="IU220" s="206"/>
      <c r="IV220" s="207"/>
      <c r="IW220" s="7"/>
      <c r="IX220" s="2"/>
      <c r="IY220" s="241">
        <f>IY215+IY216+IY217+IY218+IY219</f>
        <v>0</v>
      </c>
      <c r="IZ220" s="5"/>
      <c r="JA220" s="21"/>
      <c r="JB220" s="16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P220" s="49"/>
    </row>
    <row r="221" spans="1:16382" s="82" customFormat="1" ht="16" thickBot="1" x14ac:dyDescent="0.4">
      <c r="A221" s="89" t="s">
        <v>20</v>
      </c>
      <c r="B221" s="29">
        <v>32</v>
      </c>
      <c r="C221" s="30"/>
      <c r="D221" s="30"/>
      <c r="E221" s="123"/>
      <c r="F221" s="31"/>
      <c r="G221" s="32"/>
      <c r="H221" s="100"/>
      <c r="I221" s="30"/>
      <c r="J221" s="30"/>
      <c r="K221" s="34"/>
      <c r="L221" s="32"/>
      <c r="M221" s="32"/>
      <c r="N221" s="31"/>
      <c r="O221" s="100"/>
      <c r="P221" s="30"/>
      <c r="Q221" s="30"/>
      <c r="R221" s="30"/>
      <c r="S221" s="32"/>
      <c r="T221" s="32"/>
      <c r="U221" s="31"/>
      <c r="V221" s="100"/>
      <c r="W221" s="30"/>
      <c r="X221" s="30"/>
      <c r="Y221" s="34"/>
      <c r="Z221" s="32"/>
      <c r="AA221" s="32"/>
      <c r="AB221" s="92"/>
      <c r="AC221" s="100"/>
      <c r="AD221" s="30"/>
      <c r="AE221" s="30"/>
      <c r="AF221" s="30"/>
      <c r="AG221" s="32"/>
      <c r="AH221" s="32"/>
      <c r="AI221" s="31"/>
      <c r="AJ221" s="100"/>
      <c r="AK221" s="30"/>
      <c r="AL221" s="30"/>
      <c r="AM221" s="34"/>
      <c r="AN221" s="32"/>
      <c r="AO221" s="32"/>
      <c r="AP221" s="92"/>
      <c r="AQ221" s="100"/>
      <c r="AR221" s="30"/>
      <c r="AS221" s="30"/>
      <c r="AT221" s="30"/>
      <c r="AU221" s="32"/>
      <c r="AV221" s="32"/>
      <c r="AW221" s="31"/>
      <c r="AX221" s="100"/>
      <c r="AY221" s="30"/>
      <c r="AZ221" s="30"/>
      <c r="BA221" s="34"/>
      <c r="BB221" s="32"/>
      <c r="BC221" s="32"/>
      <c r="BD221" s="31"/>
      <c r="BE221" s="100"/>
      <c r="BF221" s="30"/>
      <c r="BG221" s="30"/>
      <c r="BH221" s="30"/>
      <c r="BI221" s="32"/>
      <c r="BJ221" s="32"/>
      <c r="BK221" s="31"/>
      <c r="BL221" s="100"/>
      <c r="BM221" s="30"/>
      <c r="BN221" s="30"/>
      <c r="BO221" s="34"/>
      <c r="BP221" s="32"/>
      <c r="BQ221" s="32"/>
      <c r="BR221" s="31"/>
      <c r="BS221" s="100"/>
      <c r="BT221" s="30"/>
      <c r="BU221" s="30"/>
      <c r="BV221" s="30"/>
      <c r="BW221" s="32"/>
      <c r="BX221" s="32"/>
      <c r="BY221" s="31"/>
      <c r="BZ221" s="100"/>
      <c r="CA221" s="30"/>
      <c r="CB221" s="30"/>
      <c r="CC221" s="34"/>
      <c r="CD221" s="32"/>
      <c r="CE221" s="32"/>
      <c r="CF221" s="92"/>
      <c r="CG221" s="100"/>
      <c r="CH221" s="30"/>
      <c r="CI221" s="30"/>
      <c r="CJ221" s="30"/>
      <c r="CK221" s="32"/>
      <c r="CL221" s="32"/>
      <c r="CM221" s="31"/>
      <c r="CN221" s="100"/>
      <c r="CO221" s="30"/>
      <c r="CP221" s="30"/>
      <c r="CQ221" s="34"/>
      <c r="CR221" s="32"/>
      <c r="CS221" s="32"/>
      <c r="CT221" s="92"/>
      <c r="CU221" s="100"/>
      <c r="CV221" s="30"/>
      <c r="CW221" s="30"/>
      <c r="CX221" s="30"/>
      <c r="CY221" s="32"/>
      <c r="CZ221" s="32"/>
      <c r="DA221" s="31"/>
      <c r="DB221" s="100"/>
      <c r="DC221" s="30"/>
      <c r="DD221" s="30"/>
      <c r="DE221" s="34"/>
      <c r="DF221" s="32"/>
      <c r="DG221" s="32"/>
      <c r="DH221" s="31"/>
      <c r="DI221" s="100"/>
      <c r="DJ221" s="30"/>
      <c r="DK221" s="30"/>
      <c r="DL221" s="30"/>
      <c r="DM221" s="32"/>
      <c r="DN221" s="32"/>
      <c r="DO221" s="31"/>
      <c r="DP221" s="100"/>
      <c r="DQ221" s="30"/>
      <c r="DR221" s="30"/>
      <c r="DS221" s="34"/>
      <c r="DT221" s="30"/>
      <c r="DU221" s="30"/>
      <c r="DV221" s="123"/>
      <c r="DW221" s="100"/>
      <c r="DX221" s="30"/>
      <c r="DY221" s="30"/>
      <c r="DZ221" s="30"/>
      <c r="EA221" s="32"/>
      <c r="EB221" s="32"/>
      <c r="EC221" s="31"/>
      <c r="ED221" s="100"/>
      <c r="EE221" s="30"/>
      <c r="EF221" s="30"/>
      <c r="EG221" s="34"/>
      <c r="EH221" s="32"/>
      <c r="EI221" s="32"/>
      <c r="EJ221" s="92"/>
      <c r="EK221" s="100"/>
      <c r="EL221" s="30"/>
      <c r="EM221" s="30"/>
      <c r="EN221" s="30"/>
      <c r="EO221" s="32"/>
      <c r="EP221" s="32"/>
      <c r="EQ221" s="31"/>
      <c r="ER221" s="100"/>
      <c r="ES221" s="30"/>
      <c r="ET221" s="30"/>
      <c r="EU221" s="34"/>
      <c r="EV221" s="32"/>
      <c r="EW221" s="32"/>
      <c r="EX221" s="92"/>
      <c r="EY221" s="100"/>
      <c r="EZ221" s="30"/>
      <c r="FA221" s="30"/>
      <c r="FB221" s="30"/>
      <c r="FC221" s="32"/>
      <c r="FD221" s="32"/>
      <c r="FE221" s="31"/>
      <c r="FF221" s="100"/>
      <c r="FG221" s="30"/>
      <c r="FH221" s="30"/>
      <c r="FI221" s="34"/>
      <c r="FJ221" s="32"/>
      <c r="FK221" s="32"/>
      <c r="FL221" s="31"/>
      <c r="FM221" s="100"/>
      <c r="FN221" s="30"/>
      <c r="FO221" s="30"/>
      <c r="FP221" s="30"/>
      <c r="FQ221" s="32"/>
      <c r="FR221" s="32"/>
      <c r="FS221" s="31"/>
      <c r="FT221" s="100"/>
      <c r="FU221" s="30"/>
      <c r="FV221" s="30"/>
      <c r="FW221" s="34"/>
      <c r="FX221" s="32"/>
      <c r="FY221" s="32"/>
      <c r="FZ221" s="31"/>
      <c r="GA221" s="100"/>
      <c r="GB221" s="30"/>
      <c r="GC221" s="30"/>
      <c r="GD221" s="30"/>
      <c r="GE221" s="32"/>
      <c r="GF221" s="32"/>
      <c r="GG221" s="31"/>
      <c r="GH221" s="100"/>
      <c r="GI221" s="30"/>
      <c r="GJ221" s="30"/>
      <c r="GK221" s="34"/>
      <c r="GL221" s="32"/>
      <c r="GM221" s="32"/>
      <c r="GN221" s="92"/>
      <c r="GO221" s="100"/>
      <c r="GP221" s="30"/>
      <c r="GQ221" s="30"/>
      <c r="GR221" s="30"/>
      <c r="GS221" s="32"/>
      <c r="GT221" s="32"/>
      <c r="GU221" s="31"/>
      <c r="GV221" s="100"/>
      <c r="GW221" s="30"/>
      <c r="GX221" s="30"/>
      <c r="GY221" s="34"/>
      <c r="GZ221" s="32"/>
      <c r="HA221" s="32"/>
      <c r="HB221" s="92"/>
      <c r="HC221" s="100"/>
      <c r="HD221" s="30"/>
      <c r="HE221" s="30"/>
      <c r="HF221" s="30"/>
      <c r="HG221" s="32"/>
      <c r="HH221" s="32"/>
      <c r="HI221" s="31"/>
      <c r="HJ221" s="100"/>
      <c r="HK221" s="30"/>
      <c r="HL221" s="30"/>
      <c r="HM221" s="34"/>
      <c r="HN221" s="32"/>
      <c r="HO221" s="32"/>
      <c r="HP221" s="31"/>
      <c r="HQ221" s="100"/>
      <c r="HR221" s="30"/>
      <c r="HS221" s="30"/>
      <c r="HT221" s="30"/>
      <c r="HU221" s="32"/>
      <c r="HV221" s="32"/>
      <c r="HW221" s="31"/>
      <c r="HX221" s="104"/>
      <c r="HY221" s="30"/>
      <c r="HZ221" s="30"/>
      <c r="IA221" s="34"/>
      <c r="IB221" s="32"/>
      <c r="IC221" s="32"/>
      <c r="ID221" s="191"/>
      <c r="IE221" s="106"/>
      <c r="IF221" s="30"/>
      <c r="IG221" s="30"/>
      <c r="IH221" s="30"/>
      <c r="II221" s="32"/>
      <c r="IJ221" s="32"/>
      <c r="IK221" s="31"/>
      <c r="IL221" s="106"/>
      <c r="IM221" s="30"/>
      <c r="IN221" s="30"/>
      <c r="IO221" s="30"/>
      <c r="IP221" s="32"/>
      <c r="IQ221" s="32"/>
      <c r="IR221" s="31"/>
      <c r="IS221" s="106"/>
      <c r="IT221" s="30"/>
      <c r="IU221" s="30"/>
      <c r="IV221" s="30"/>
      <c r="IW221" s="32"/>
      <c r="IX221" s="32"/>
      <c r="IY221" s="31"/>
      <c r="IZ221" s="106"/>
      <c r="JA221" s="111"/>
      <c r="JB221" s="10"/>
      <c r="JC221" s="14"/>
      <c r="JD221" s="14"/>
      <c r="JE221"/>
      <c r="JF221" s="10"/>
      <c r="JG221"/>
      <c r="JH221" s="10"/>
      <c r="JI221" s="6"/>
      <c r="JJ221"/>
      <c r="JK221"/>
      <c r="JL221" s="14"/>
      <c r="JM221" s="10"/>
      <c r="JN221"/>
      <c r="JO221" s="10"/>
      <c r="JP221"/>
      <c r="JQ221"/>
      <c r="JR221"/>
      <c r="JS221" s="14"/>
      <c r="JT221" s="10"/>
      <c r="JU221"/>
      <c r="JV221" s="10"/>
      <c r="JW221"/>
      <c r="JX221"/>
      <c r="JY221"/>
      <c r="JZ221" s="14"/>
      <c r="KA221" s="10"/>
      <c r="KB221"/>
      <c r="KC221" s="10"/>
      <c r="KD221"/>
      <c r="KE221"/>
      <c r="KF221"/>
      <c r="KG221" s="14"/>
      <c r="KH221" s="10"/>
      <c r="KI221"/>
      <c r="KJ221" s="10"/>
      <c r="KK221"/>
      <c r="KL221"/>
      <c r="KM221"/>
      <c r="KN221" s="14"/>
      <c r="KO221" s="10"/>
      <c r="KP221"/>
      <c r="KQ221"/>
      <c r="KR221"/>
      <c r="KS221" s="14"/>
      <c r="KT221" s="10"/>
      <c r="KU221"/>
      <c r="KV221" s="10"/>
      <c r="KW221"/>
      <c r="KX221"/>
      <c r="KY221"/>
      <c r="KZ221" s="14"/>
      <c r="LA221" s="10"/>
      <c r="LB221"/>
      <c r="LC221" s="10"/>
      <c r="LD221"/>
      <c r="LE221"/>
      <c r="LF221"/>
      <c r="LG221" s="14"/>
      <c r="LH221" s="10"/>
      <c r="LI221"/>
      <c r="LJ221" s="10"/>
      <c r="LK221"/>
      <c r="LL221"/>
      <c r="LM221"/>
      <c r="LN221" s="14"/>
      <c r="LO221" s="10"/>
      <c r="LP221"/>
      <c r="LQ221" s="10"/>
      <c r="LR221"/>
      <c r="LS221"/>
      <c r="LT221"/>
      <c r="LU221" s="14"/>
      <c r="LV221" s="10"/>
      <c r="LW221"/>
      <c r="LX221" s="10"/>
      <c r="LY221"/>
      <c r="LZ221"/>
      <c r="MA221"/>
      <c r="MB221" s="14"/>
      <c r="MC221" s="10"/>
      <c r="MD221"/>
      <c r="ME221" s="10"/>
      <c r="MF221"/>
      <c r="MG221"/>
      <c r="MH221"/>
      <c r="MI221" s="14"/>
      <c r="MJ221" s="10"/>
      <c r="MK221"/>
      <c r="ML221" s="10"/>
      <c r="MM221"/>
      <c r="MN221"/>
      <c r="MO221"/>
      <c r="MP221" s="14"/>
      <c r="MQ221" s="10"/>
      <c r="MR221"/>
      <c r="MS221" s="10"/>
      <c r="MT221"/>
      <c r="MU221"/>
      <c r="MV221"/>
      <c r="MW221" s="14"/>
      <c r="MX221" s="10"/>
      <c r="MY221"/>
      <c r="MZ221" s="10"/>
      <c r="NA221"/>
      <c r="NB221"/>
      <c r="NC221"/>
      <c r="ND221" s="14"/>
      <c r="NE221" s="10"/>
      <c r="NF221"/>
      <c r="NG221" s="10"/>
      <c r="NH221"/>
      <c r="NI221"/>
      <c r="NJ221"/>
      <c r="NK221" s="14"/>
      <c r="NL221" s="10"/>
      <c r="NM221"/>
      <c r="NN221" s="10"/>
      <c r="NO221"/>
      <c r="NP221"/>
      <c r="NQ221"/>
      <c r="NR221" s="14"/>
      <c r="NS221" s="10"/>
      <c r="NT221"/>
      <c r="NU221" s="10"/>
      <c r="NV221"/>
      <c r="NW221"/>
      <c r="NX221"/>
      <c r="NY221" s="14"/>
      <c r="NZ221" s="10"/>
      <c r="OA221"/>
      <c r="OB221" s="10"/>
      <c r="OC221"/>
      <c r="OD221"/>
      <c r="OE221"/>
      <c r="OF221" s="14"/>
      <c r="OG221" s="10"/>
      <c r="OH221"/>
      <c r="OI221" s="10"/>
      <c r="OJ221"/>
      <c r="OK221"/>
      <c r="OL221"/>
      <c r="OM221" s="14"/>
      <c r="ON221" s="10"/>
      <c r="OO221"/>
      <c r="OP221" s="10"/>
      <c r="OQ221"/>
      <c r="OR221"/>
      <c r="OS221"/>
      <c r="OT221" s="14"/>
      <c r="OU221" s="10"/>
      <c r="OV221"/>
      <c r="OW221" s="10"/>
      <c r="OX221"/>
      <c r="OY221"/>
      <c r="OZ221"/>
      <c r="PA221" s="14"/>
      <c r="PB221" s="10"/>
      <c r="PC221"/>
      <c r="PD221" s="10"/>
      <c r="PE221"/>
      <c r="PF221"/>
      <c r="PG221"/>
      <c r="PH221" s="14"/>
      <c r="PI221" s="10"/>
      <c r="PJ221"/>
      <c r="PK221" s="10"/>
      <c r="PL221"/>
      <c r="PM221"/>
      <c r="PN221"/>
      <c r="PO221" s="14"/>
      <c r="PP221" s="10"/>
      <c r="PQ221"/>
      <c r="PR221" s="10"/>
      <c r="PS221"/>
      <c r="PT221"/>
      <c r="PU221"/>
      <c r="PV221" s="14"/>
      <c r="PW221" s="10"/>
      <c r="PX221"/>
      <c r="PY221" s="10"/>
      <c r="PZ221"/>
      <c r="QA221"/>
      <c r="QB221"/>
      <c r="QC221" s="14"/>
      <c r="QD221" s="10"/>
      <c r="QE221"/>
      <c r="QF221" s="10"/>
      <c r="QG221"/>
      <c r="QH221"/>
      <c r="QI221"/>
      <c r="QJ221" s="14"/>
      <c r="QK221" s="10"/>
      <c r="QL221"/>
      <c r="QM221" s="10"/>
      <c r="QN221"/>
      <c r="QO221"/>
      <c r="QP221"/>
      <c r="QQ221" s="14"/>
      <c r="QR221" s="10"/>
      <c r="QS221"/>
      <c r="QT221" s="10"/>
      <c r="QU221"/>
      <c r="QV221"/>
      <c r="QW221"/>
      <c r="QX221" s="14"/>
      <c r="QY221" s="10"/>
      <c r="QZ221"/>
      <c r="RA221" s="10"/>
      <c r="RB221"/>
      <c r="RC221"/>
      <c r="RD221"/>
      <c r="RE221" s="14"/>
      <c r="RF221" s="10"/>
      <c r="RG221"/>
      <c r="RH221" s="10"/>
      <c r="RI221"/>
      <c r="RJ221"/>
      <c r="RK221"/>
      <c r="RL221" s="14"/>
      <c r="RM221" s="26"/>
      <c r="RN221"/>
      <c r="RO221" s="10"/>
      <c r="RP221"/>
      <c r="RQ221"/>
      <c r="RR221"/>
      <c r="RS221" s="14"/>
      <c r="RT221" s="26"/>
      <c r="RU221"/>
      <c r="RV221" s="10"/>
      <c r="RW221"/>
      <c r="RX221"/>
      <c r="RY221"/>
      <c r="RZ221" s="39"/>
      <c r="SA221" s="81"/>
      <c r="SB221" s="10"/>
      <c r="SC221" s="10"/>
      <c r="SD221" s="14"/>
      <c r="SE221" s="14"/>
      <c r="SF221"/>
      <c r="SG221" s="10"/>
      <c r="SH221"/>
      <c r="SI221" s="10"/>
      <c r="SJ221" s="6"/>
      <c r="SK221"/>
      <c r="SL221"/>
      <c r="SM221" s="14"/>
      <c r="SN221" s="10"/>
      <c r="SO221"/>
      <c r="SP221" s="10"/>
      <c r="SQ221"/>
      <c r="SR221"/>
      <c r="SS221"/>
      <c r="ST221" s="14"/>
      <c r="SU221" s="10"/>
      <c r="SV221"/>
      <c r="SW221" s="10"/>
      <c r="SX221"/>
      <c r="SY221"/>
      <c r="SZ221"/>
      <c r="TA221" s="14"/>
      <c r="TB221" s="10"/>
      <c r="TC221"/>
      <c r="TD221" s="10"/>
      <c r="TE221"/>
      <c r="TF221"/>
      <c r="TG221"/>
      <c r="TH221" s="14"/>
      <c r="TI221" s="10"/>
      <c r="TJ221"/>
      <c r="TK221" s="10"/>
      <c r="TL221"/>
      <c r="TM221"/>
      <c r="TN221"/>
      <c r="TO221" s="14"/>
      <c r="TP221" s="10"/>
      <c r="TQ221"/>
      <c r="TR221" s="10"/>
      <c r="TS221"/>
      <c r="TT221"/>
      <c r="TU221"/>
      <c r="TV221" s="14"/>
      <c r="TW221" s="10"/>
      <c r="TX221"/>
      <c r="TY221" s="10"/>
      <c r="TZ221"/>
      <c r="UA221"/>
      <c r="UB221"/>
      <c r="UC221" s="14"/>
      <c r="UD221" s="10"/>
      <c r="UE221"/>
      <c r="UF221" s="10"/>
      <c r="UG221"/>
      <c r="UH221"/>
      <c r="UI221"/>
      <c r="UJ221" s="14"/>
      <c r="UK221" s="10"/>
      <c r="UL221"/>
      <c r="UM221" s="10"/>
      <c r="UN221"/>
      <c r="UO221"/>
      <c r="UP221"/>
      <c r="UQ221" s="14"/>
      <c r="UR221" s="10"/>
      <c r="US221"/>
      <c r="UT221" s="10"/>
      <c r="UU221"/>
      <c r="UV221"/>
      <c r="UW221"/>
      <c r="UX221" s="14"/>
      <c r="UY221" s="10"/>
      <c r="UZ221"/>
      <c r="VA221" s="10"/>
      <c r="VB221"/>
      <c r="VC221"/>
      <c r="VD221"/>
      <c r="VE221" s="14"/>
      <c r="VF221" s="10"/>
      <c r="VG221"/>
      <c r="VH221" s="10"/>
      <c r="VI221"/>
      <c r="VJ221"/>
      <c r="VK221"/>
      <c r="VL221" s="14"/>
      <c r="VM221" s="10"/>
      <c r="VN221"/>
      <c r="VO221" s="10"/>
      <c r="VP221"/>
      <c r="VQ221"/>
      <c r="VR221"/>
      <c r="VS221" s="14"/>
      <c r="VT221" s="10"/>
      <c r="VU221"/>
      <c r="VV221" s="10"/>
      <c r="VW221"/>
      <c r="VX221"/>
      <c r="VY221"/>
      <c r="VZ221" s="14"/>
      <c r="WA221" s="10"/>
      <c r="WB221"/>
      <c r="WC221" s="10"/>
      <c r="WD221"/>
      <c r="WE221"/>
      <c r="WF221"/>
      <c r="WG221" s="14"/>
      <c r="WH221" s="10"/>
      <c r="WI221"/>
      <c r="WJ221" s="10"/>
      <c r="WK221"/>
      <c r="WL221"/>
      <c r="WM221"/>
      <c r="WN221" s="14"/>
      <c r="WO221" s="10"/>
      <c r="WP221"/>
      <c r="WQ221" s="10"/>
      <c r="WR221"/>
      <c r="WS221"/>
      <c r="WT221"/>
      <c r="WU221" s="14"/>
      <c r="WV221" s="10"/>
      <c r="WW221"/>
      <c r="WX221" s="10"/>
      <c r="WY221"/>
      <c r="WZ221"/>
      <c r="XA221"/>
      <c r="XB221" s="14"/>
      <c r="XC221" s="10"/>
      <c r="XD221"/>
      <c r="XE221" s="10"/>
      <c r="XF221"/>
      <c r="XG221"/>
      <c r="XH221"/>
      <c r="XI221" s="14"/>
      <c r="XJ221" s="10"/>
      <c r="XK221"/>
      <c r="XL221" s="10"/>
      <c r="XM221"/>
      <c r="XN221"/>
      <c r="XO221"/>
      <c r="XP221" s="14"/>
      <c r="XQ221" s="10"/>
      <c r="XR221"/>
      <c r="XS221" s="10"/>
      <c r="XT221"/>
      <c r="XU221"/>
      <c r="XV221"/>
      <c r="XW221" s="14"/>
      <c r="XX221" s="10"/>
      <c r="XY221"/>
      <c r="XZ221" s="10"/>
      <c r="YA221"/>
      <c r="YB221"/>
      <c r="YC221"/>
      <c r="YD221" s="14"/>
      <c r="YE221" s="10"/>
      <c r="YF221"/>
      <c r="YG221" s="10"/>
      <c r="YH221"/>
      <c r="YI221"/>
      <c r="YJ221"/>
      <c r="YK221" s="14"/>
      <c r="YL221" s="10"/>
      <c r="YM221"/>
      <c r="YN221" s="10"/>
      <c r="YO221"/>
      <c r="YP221"/>
      <c r="YQ221"/>
      <c r="YR221" s="14"/>
      <c r="YS221" s="10"/>
      <c r="YT221"/>
      <c r="YU221" s="10"/>
      <c r="YV221"/>
      <c r="YW221"/>
      <c r="YX221"/>
      <c r="YY221" s="14"/>
      <c r="YZ221" s="10"/>
      <c r="ZA221"/>
      <c r="ZB221" s="10"/>
      <c r="ZC221"/>
      <c r="ZD221"/>
      <c r="ZE221"/>
      <c r="ZF221" s="14"/>
      <c r="ZG221" s="10"/>
      <c r="ZH221"/>
      <c r="ZI221" s="10"/>
      <c r="ZJ221"/>
      <c r="ZK221"/>
      <c r="ZL221"/>
      <c r="ZM221" s="14"/>
      <c r="ZN221" s="10"/>
      <c r="ZO221"/>
      <c r="ZP221" s="10"/>
      <c r="ZQ221"/>
      <c r="ZR221"/>
      <c r="ZS221"/>
      <c r="ZT221" s="14"/>
      <c r="ZU221" s="10"/>
      <c r="ZV221"/>
      <c r="ZW221" s="10"/>
      <c r="ZX221"/>
      <c r="ZY221"/>
      <c r="ZZ221"/>
      <c r="AAA221" s="14"/>
      <c r="AAB221" s="10"/>
      <c r="AAC221"/>
      <c r="AAD221" s="10"/>
      <c r="AAE221"/>
      <c r="AAF221"/>
      <c r="AAG221"/>
      <c r="AAH221" s="14"/>
      <c r="AAI221" s="10"/>
      <c r="AAJ221"/>
      <c r="AAK221" s="10"/>
      <c r="AAL221"/>
      <c r="AAM221"/>
      <c r="AAN221"/>
      <c r="AAO221" s="14"/>
      <c r="AAP221" s="26"/>
      <c r="AAQ221"/>
      <c r="AAR221" s="10"/>
      <c r="AAS221"/>
      <c r="AAT221"/>
      <c r="AAU221"/>
      <c r="AAV221" s="14"/>
      <c r="AAW221" s="26"/>
      <c r="AAX221"/>
      <c r="AAY221" s="10"/>
      <c r="AAZ221"/>
      <c r="ABA221"/>
      <c r="ABB221"/>
      <c r="ABC221" s="39"/>
      <c r="ABD221" s="81"/>
      <c r="ABE221" s="10"/>
      <c r="ABF221" s="10"/>
      <c r="ABG221" s="14"/>
      <c r="ABH221" s="14"/>
      <c r="ABI221"/>
      <c r="ABJ221" s="10"/>
      <c r="ABK221"/>
      <c r="ABL221" s="10"/>
      <c r="ABM221" s="6"/>
      <c r="ABN221"/>
      <c r="ABO221"/>
      <c r="ABP221" s="14"/>
      <c r="ABQ221" s="10"/>
      <c r="ABR221"/>
      <c r="ABS221" s="10"/>
      <c r="ABT221"/>
      <c r="ABU221"/>
      <c r="ABV221"/>
      <c r="ABW221" s="14"/>
      <c r="ABX221" s="10"/>
      <c r="ABY221"/>
      <c r="ABZ221" s="10"/>
      <c r="ACA221"/>
      <c r="ACB221"/>
      <c r="ACC221"/>
      <c r="ACD221" s="14"/>
      <c r="ACE221" s="10"/>
      <c r="ACF221"/>
      <c r="ACG221" s="10"/>
      <c r="ACH221"/>
      <c r="ACI221"/>
      <c r="ACJ221"/>
      <c r="ACK221" s="14"/>
      <c r="ACL221" s="10"/>
      <c r="ACM221"/>
      <c r="ACN221" s="10"/>
      <c r="ACO221"/>
      <c r="ACP221"/>
      <c r="ACQ221"/>
      <c r="ACR221" s="14"/>
      <c r="ACS221" s="10"/>
      <c r="ACT221"/>
      <c r="ACU221" s="10"/>
      <c r="ACV221"/>
      <c r="ACW221"/>
      <c r="ACX221"/>
      <c r="ACY221" s="14"/>
      <c r="ACZ221" s="10"/>
      <c r="ADA221"/>
      <c r="ADB221" s="10"/>
      <c r="ADC221"/>
      <c r="ADD221"/>
      <c r="ADE221"/>
      <c r="ADF221" s="14"/>
      <c r="ADG221" s="10"/>
      <c r="ADH221"/>
      <c r="ADI221" s="10"/>
      <c r="ADJ221"/>
      <c r="ADK221"/>
      <c r="ADL221"/>
      <c r="ADM221" s="14"/>
      <c r="ADN221" s="10"/>
      <c r="ADO221"/>
      <c r="ADP221" s="10"/>
      <c r="ADQ221"/>
      <c r="ADR221"/>
      <c r="ADS221"/>
      <c r="ADT221" s="14"/>
      <c r="ADU221" s="10"/>
      <c r="ADV221"/>
      <c r="ADW221" s="10"/>
      <c r="ADX221"/>
      <c r="ADY221"/>
      <c r="ADZ221"/>
      <c r="AEA221" s="14"/>
      <c r="AEB221" s="10"/>
      <c r="AEC221"/>
      <c r="AED221" s="10"/>
      <c r="AEE221"/>
      <c r="AEF221"/>
      <c r="AEG221"/>
      <c r="AEH221" s="14"/>
      <c r="AEI221" s="10"/>
      <c r="AEJ221"/>
      <c r="AEK221" s="10"/>
      <c r="AEL221"/>
      <c r="AEM221"/>
      <c r="AEN221"/>
      <c r="AEO221" s="14"/>
      <c r="AEP221" s="10"/>
      <c r="AEQ221"/>
      <c r="AER221" s="10"/>
      <c r="AES221"/>
      <c r="AET221"/>
      <c r="AEU221"/>
      <c r="AEV221" s="14"/>
      <c r="AEW221" s="10"/>
      <c r="AEX221"/>
      <c r="AEY221" s="10"/>
      <c r="AEZ221"/>
      <c r="AFA221"/>
      <c r="AFB221"/>
      <c r="AFC221" s="14"/>
      <c r="AFD221" s="10"/>
      <c r="AFE221"/>
      <c r="AFF221" s="10"/>
      <c r="AFG221"/>
      <c r="AFH221"/>
      <c r="AFI221"/>
      <c r="AFJ221" s="14"/>
      <c r="AFK221" s="10"/>
      <c r="AFL221"/>
      <c r="AFM221" s="10"/>
      <c r="AFN221"/>
      <c r="AFO221"/>
      <c r="AFP221"/>
      <c r="AFQ221" s="14"/>
      <c r="AFR221" s="10"/>
      <c r="AFS221"/>
      <c r="AFT221" s="10"/>
      <c r="AFU221"/>
      <c r="AFV221"/>
      <c r="AFW221"/>
      <c r="AFX221" s="14"/>
      <c r="AFY221" s="10"/>
      <c r="AFZ221"/>
      <c r="AGA221" s="10"/>
      <c r="AGB221"/>
      <c r="AGC221"/>
      <c r="AGD221"/>
      <c r="AGE221" s="14"/>
      <c r="AGF221" s="10"/>
      <c r="AGG221"/>
      <c r="AGH221" s="10"/>
      <c r="AGI221"/>
      <c r="AGJ221"/>
      <c r="AGK221"/>
      <c r="AGL221" s="14"/>
      <c r="AGM221" s="10"/>
      <c r="AGN221"/>
      <c r="AGO221" s="10"/>
      <c r="AGP221"/>
      <c r="AGQ221"/>
      <c r="AGR221"/>
      <c r="AGS221" s="14"/>
      <c r="AGT221" s="10"/>
      <c r="AGU221"/>
      <c r="AGV221" s="10"/>
      <c r="AGW221"/>
      <c r="AGX221"/>
      <c r="AGY221"/>
      <c r="AGZ221" s="14"/>
      <c r="AHA221" s="10"/>
      <c r="AHB221"/>
      <c r="AHC221" s="10"/>
      <c r="AHD221"/>
      <c r="AHE221"/>
      <c r="AHF221"/>
      <c r="AHG221" s="14"/>
      <c r="AHH221" s="10"/>
      <c r="AHI221"/>
      <c r="AHJ221" s="10"/>
      <c r="AHK221"/>
      <c r="AHL221"/>
      <c r="AHM221"/>
      <c r="AHN221" s="14"/>
      <c r="AHO221" s="10"/>
      <c r="AHP221"/>
      <c r="AHQ221" s="10"/>
      <c r="AHR221"/>
      <c r="AHS221"/>
      <c r="AHT221"/>
      <c r="AHU221" s="14"/>
      <c r="AHV221" s="10"/>
      <c r="AHW221"/>
      <c r="AHX221" s="10"/>
      <c r="AHY221"/>
      <c r="AHZ221"/>
      <c r="AIA221"/>
      <c r="AIB221" s="14"/>
      <c r="AIC221" s="10"/>
      <c r="AID221"/>
      <c r="AIE221" s="10"/>
      <c r="AIF221"/>
      <c r="AIG221"/>
      <c r="AIH221"/>
      <c r="AII221" s="14"/>
      <c r="AIJ221" s="10"/>
      <c r="AIK221"/>
      <c r="AIL221" s="10"/>
      <c r="AIM221"/>
      <c r="AIN221"/>
      <c r="AIO221"/>
      <c r="AIP221" s="14"/>
      <c r="AIQ221" s="10"/>
      <c r="AIR221"/>
      <c r="AIS221" s="10"/>
      <c r="AIT221"/>
      <c r="AIU221"/>
      <c r="AIV221"/>
      <c r="AIW221" s="14"/>
      <c r="AIX221" s="10"/>
      <c r="AIY221"/>
      <c r="AIZ221" s="10"/>
      <c r="AJA221"/>
      <c r="AJB221"/>
      <c r="AJC221"/>
      <c r="AJD221" s="14"/>
      <c r="AJE221" s="10"/>
      <c r="AJF221"/>
      <c r="AJG221" s="10"/>
      <c r="AJH221"/>
      <c r="AJI221"/>
      <c r="AJJ221"/>
      <c r="AJK221" s="14"/>
      <c r="AJL221" s="10"/>
      <c r="AJM221"/>
      <c r="AJN221" s="10"/>
      <c r="AJO221"/>
      <c r="AJP221"/>
      <c r="AJQ221"/>
      <c r="AJR221" s="14"/>
      <c r="AJS221" s="26"/>
      <c r="AJT221"/>
      <c r="AJU221" s="10"/>
      <c r="AJV221"/>
      <c r="AJW221"/>
      <c r="AJX221"/>
      <c r="AJY221" s="14"/>
      <c r="AJZ221" s="26"/>
      <c r="AKA221"/>
      <c r="AKB221" s="10"/>
      <c r="AKC221"/>
      <c r="AKD221"/>
      <c r="AKE221"/>
      <c r="AKF221" s="39"/>
      <c r="AKG221" s="81"/>
      <c r="AKH221" s="10"/>
      <c r="AKI221" s="10"/>
      <c r="AKJ221" s="14"/>
      <c r="AKK221" s="14"/>
      <c r="AKL221"/>
      <c r="AKM221" s="10"/>
      <c r="AKN221"/>
      <c r="AKO221" s="10"/>
      <c r="AKP221" s="6"/>
      <c r="AKQ221"/>
      <c r="AKR221"/>
      <c r="AKS221" s="14"/>
      <c r="AKT221" s="10"/>
      <c r="AKU221"/>
      <c r="AKV221" s="10"/>
      <c r="AKW221"/>
      <c r="AKX221"/>
      <c r="AKY221"/>
      <c r="AKZ221" s="14"/>
      <c r="ALA221" s="10"/>
      <c r="ALB221"/>
      <c r="ALC221" s="10"/>
      <c r="ALD221"/>
      <c r="ALE221"/>
      <c r="ALF221"/>
      <c r="ALG221" s="14"/>
      <c r="ALH221" s="10"/>
      <c r="ALI221"/>
      <c r="ALJ221" s="10"/>
      <c r="ALK221"/>
      <c r="ALL221"/>
      <c r="ALM221"/>
      <c r="ALN221" s="14"/>
      <c r="ALO221" s="10"/>
      <c r="ALP221"/>
      <c r="ALQ221" s="10"/>
      <c r="ALR221"/>
      <c r="ALS221"/>
      <c r="ALT221"/>
      <c r="ALU221" s="14"/>
      <c r="ALV221" s="10"/>
      <c r="ALW221"/>
      <c r="ALX221" s="10"/>
      <c r="ALY221"/>
      <c r="ALZ221"/>
      <c r="AMA221"/>
      <c r="AMB221" s="14"/>
      <c r="AMC221" s="10"/>
      <c r="AMD221"/>
      <c r="AME221" s="10"/>
      <c r="AMF221"/>
      <c r="AMG221"/>
      <c r="AMH221"/>
      <c r="AMI221" s="14"/>
      <c r="AMJ221" s="10"/>
      <c r="AMK221"/>
      <c r="AML221" s="10"/>
      <c r="AMM221"/>
      <c r="AMN221"/>
      <c r="AMO221"/>
      <c r="AMP221" s="14"/>
      <c r="AMQ221" s="10"/>
      <c r="AMR221"/>
      <c r="AMS221" s="10"/>
      <c r="AMT221"/>
      <c r="AMU221"/>
      <c r="AMV221"/>
      <c r="AMW221" s="14"/>
      <c r="AMX221" s="10"/>
      <c r="AMY221"/>
      <c r="AMZ221" s="10"/>
      <c r="ANA221"/>
      <c r="ANB221"/>
      <c r="ANC221"/>
      <c r="AND221" s="14"/>
      <c r="ANE221" s="10"/>
      <c r="ANF221"/>
      <c r="ANG221" s="10"/>
      <c r="ANH221"/>
      <c r="ANI221"/>
      <c r="ANJ221"/>
      <c r="ANK221" s="14"/>
      <c r="ANL221" s="10"/>
      <c r="ANM221"/>
      <c r="ANN221" s="10"/>
      <c r="ANO221"/>
      <c r="ANP221"/>
      <c r="ANQ221"/>
      <c r="ANR221" s="14"/>
      <c r="ANS221" s="10"/>
      <c r="ANT221"/>
      <c r="ANU221" s="10"/>
      <c r="ANV221"/>
      <c r="ANW221"/>
      <c r="ANX221"/>
      <c r="ANY221" s="14"/>
      <c r="ANZ221" s="10"/>
      <c r="AOA221"/>
      <c r="AOB221" s="10"/>
      <c r="AOC221"/>
      <c r="AOD221"/>
      <c r="AOE221"/>
      <c r="AOF221" s="14"/>
      <c r="AOG221" s="10"/>
      <c r="AOH221"/>
      <c r="AOI221" s="10"/>
      <c r="AOJ221"/>
      <c r="AOK221"/>
      <c r="AOL221"/>
      <c r="AOM221" s="14"/>
      <c r="AON221" s="10"/>
      <c r="AOO221"/>
      <c r="AOP221" s="10"/>
      <c r="AOQ221"/>
      <c r="AOR221"/>
      <c r="AOS221"/>
      <c r="AOT221" s="14"/>
      <c r="AOU221" s="10"/>
      <c r="AOV221"/>
      <c r="AOW221" s="10"/>
      <c r="AOX221"/>
      <c r="AOY221"/>
      <c r="AOZ221"/>
      <c r="APA221" s="14"/>
      <c r="APB221" s="10"/>
      <c r="APC221"/>
      <c r="APD221" s="10"/>
      <c r="APE221"/>
      <c r="APF221"/>
      <c r="APG221"/>
      <c r="APH221" s="14"/>
      <c r="API221" s="10"/>
      <c r="APJ221"/>
      <c r="APK221" s="10"/>
      <c r="APL221"/>
      <c r="APM221"/>
      <c r="APN221"/>
      <c r="APO221" s="14"/>
      <c r="APP221" s="10"/>
      <c r="APQ221"/>
      <c r="APR221" s="10"/>
      <c r="APS221"/>
      <c r="APT221"/>
      <c r="APU221"/>
      <c r="APV221" s="14"/>
      <c r="APW221" s="10"/>
      <c r="APX221"/>
      <c r="APY221" s="10"/>
      <c r="APZ221"/>
      <c r="AQA221"/>
      <c r="AQB221"/>
      <c r="AQC221" s="14"/>
      <c r="AQD221" s="10"/>
      <c r="AQE221"/>
      <c r="AQF221" s="10"/>
      <c r="AQG221"/>
      <c r="AQH221"/>
      <c r="AQI221"/>
      <c r="AQJ221" s="14"/>
      <c r="AQK221" s="10"/>
      <c r="AQL221"/>
      <c r="AQM221" s="10"/>
      <c r="AQN221"/>
      <c r="AQO221"/>
      <c r="AQP221"/>
      <c r="AQQ221" s="14"/>
      <c r="AQR221" s="10"/>
      <c r="AQS221"/>
      <c r="AQT221" s="10"/>
      <c r="AQU221"/>
      <c r="AQV221"/>
      <c r="AQW221"/>
      <c r="AQX221" s="14"/>
      <c r="AQY221" s="10"/>
      <c r="AQZ221"/>
      <c r="ARA221" s="10"/>
      <c r="ARB221"/>
      <c r="ARC221"/>
      <c r="ARD221"/>
      <c r="ARE221" s="14"/>
      <c r="ARF221" s="10"/>
      <c r="ARG221"/>
      <c r="ARH221" s="10"/>
      <c r="ARI221"/>
      <c r="ARJ221"/>
      <c r="ARK221"/>
      <c r="ARL221" s="14"/>
      <c r="ARM221" s="10"/>
      <c r="ARN221"/>
      <c r="ARO221" s="10"/>
      <c r="ARP221"/>
      <c r="ARQ221"/>
      <c r="ARR221"/>
      <c r="ARS221" s="14"/>
      <c r="ART221" s="10"/>
      <c r="ARU221"/>
      <c r="ARV221" s="10"/>
      <c r="ARW221"/>
      <c r="ARX221"/>
      <c r="ARY221"/>
      <c r="ARZ221" s="14"/>
      <c r="ASA221" s="10"/>
      <c r="ASB221"/>
      <c r="ASC221" s="10"/>
      <c r="ASD221"/>
      <c r="ASE221"/>
      <c r="ASF221"/>
      <c r="ASG221" s="14"/>
      <c r="ASH221" s="10"/>
      <c r="ASI221"/>
      <c r="ASJ221" s="10"/>
      <c r="ASK221"/>
      <c r="ASL221"/>
      <c r="ASM221"/>
      <c r="ASN221" s="14"/>
      <c r="ASO221" s="10"/>
      <c r="ASP221"/>
      <c r="ASQ221" s="10"/>
      <c r="ASR221"/>
      <c r="ASS221"/>
      <c r="AST221"/>
      <c r="ASU221" s="14"/>
      <c r="ASV221" s="26"/>
      <c r="ASW221"/>
      <c r="ASX221" s="10"/>
      <c r="ASY221"/>
      <c r="ASZ221"/>
      <c r="ATA221"/>
      <c r="ATB221" s="14"/>
      <c r="ATC221" s="26"/>
      <c r="ATD221"/>
      <c r="ATE221" s="10"/>
      <c r="ATF221"/>
      <c r="ATG221"/>
      <c r="ATH221"/>
      <c r="ATI221" s="39"/>
      <c r="ATJ221" s="81"/>
      <c r="ATK221" s="10"/>
      <c r="ATL221" s="10"/>
      <c r="ATM221" s="14"/>
      <c r="ATN221" s="14"/>
      <c r="ATO221"/>
      <c r="ATP221" s="10"/>
      <c r="ATQ221"/>
      <c r="ATR221" s="10"/>
      <c r="ATS221" s="6"/>
      <c r="ATT221"/>
      <c r="ATU221"/>
      <c r="ATV221" s="14"/>
      <c r="ATW221" s="10"/>
      <c r="ATX221"/>
      <c r="ATY221" s="10"/>
      <c r="ATZ221"/>
      <c r="AUA221"/>
      <c r="AUB221"/>
      <c r="AUC221" s="14"/>
      <c r="AUD221" s="10"/>
      <c r="AUE221"/>
      <c r="AUF221" s="10"/>
      <c r="AUG221"/>
      <c r="AUH221"/>
      <c r="AUI221"/>
      <c r="AUJ221" s="14"/>
      <c r="AUK221" s="10"/>
      <c r="AUL221"/>
      <c r="AUM221" s="10"/>
      <c r="AUN221"/>
      <c r="AUO221"/>
      <c r="AUP221"/>
      <c r="AUQ221" s="14"/>
      <c r="AUR221" s="10"/>
      <c r="AUS221"/>
      <c r="AUT221" s="10"/>
      <c r="AUU221"/>
      <c r="AUV221"/>
      <c r="AUW221"/>
      <c r="AUX221" s="14"/>
      <c r="AUY221" s="10"/>
      <c r="AUZ221"/>
      <c r="AVA221" s="10"/>
      <c r="AVB221"/>
      <c r="AVC221"/>
      <c r="AVD221"/>
      <c r="AVE221" s="14"/>
      <c r="AVF221" s="10"/>
      <c r="AVG221"/>
      <c r="AVH221" s="10"/>
      <c r="AVI221"/>
      <c r="AVJ221"/>
      <c r="AVK221"/>
      <c r="AVL221" s="14"/>
      <c r="AVM221" s="10"/>
      <c r="AVN221"/>
      <c r="AVO221" s="10"/>
      <c r="AVP221"/>
      <c r="AVQ221"/>
      <c r="AVR221"/>
      <c r="AVS221" s="14"/>
      <c r="AVT221" s="10"/>
      <c r="AVU221"/>
      <c r="AVV221" s="10"/>
      <c r="AVW221"/>
      <c r="AVX221"/>
      <c r="AVY221"/>
      <c r="AVZ221" s="14"/>
      <c r="AWA221" s="10"/>
      <c r="AWB221"/>
      <c r="AWC221" s="10"/>
      <c r="AWD221"/>
      <c r="AWE221"/>
      <c r="AWF221"/>
      <c r="AWG221" s="14"/>
      <c r="AWH221" s="10"/>
      <c r="AWI221"/>
      <c r="AWJ221" s="10"/>
      <c r="AWK221"/>
      <c r="AWL221"/>
      <c r="AWM221"/>
      <c r="AWN221" s="14"/>
      <c r="AWO221" s="10"/>
      <c r="AWP221"/>
      <c r="AWQ221" s="10"/>
      <c r="AWR221"/>
      <c r="AWS221"/>
      <c r="AWT221"/>
      <c r="AWU221" s="14"/>
      <c r="AWV221" s="10"/>
      <c r="AWW221"/>
      <c r="AWX221" s="10"/>
      <c r="AWY221"/>
      <c r="AWZ221"/>
      <c r="AXA221"/>
      <c r="AXB221" s="14"/>
      <c r="AXC221" s="10"/>
      <c r="AXD221"/>
      <c r="AXE221" s="10"/>
      <c r="AXF221"/>
      <c r="AXG221"/>
      <c r="AXH221"/>
      <c r="AXI221" s="14"/>
      <c r="AXJ221" s="10"/>
      <c r="AXK221"/>
      <c r="AXL221" s="10"/>
      <c r="AXM221"/>
      <c r="AXN221"/>
      <c r="AXO221"/>
      <c r="AXP221" s="14"/>
      <c r="AXQ221" s="10"/>
      <c r="AXR221"/>
      <c r="AXS221" s="10"/>
      <c r="AXT221"/>
      <c r="AXU221"/>
      <c r="AXV221"/>
      <c r="AXW221" s="14"/>
      <c r="AXX221" s="10"/>
      <c r="AXY221"/>
      <c r="AXZ221" s="10"/>
      <c r="AYA221"/>
      <c r="AYB221"/>
      <c r="AYC221"/>
      <c r="AYD221" s="14"/>
      <c r="AYE221" s="10"/>
      <c r="AYF221"/>
      <c r="AYG221" s="10"/>
      <c r="AYH221"/>
      <c r="AYI221"/>
      <c r="AYJ221"/>
      <c r="AYK221" s="14"/>
      <c r="AYL221" s="10"/>
      <c r="AYM221"/>
      <c r="AYN221" s="10"/>
      <c r="AYO221"/>
      <c r="AYP221"/>
      <c r="AYQ221"/>
      <c r="AYR221" s="14"/>
      <c r="AYS221" s="10"/>
      <c r="AYT221"/>
      <c r="AYU221" s="10"/>
      <c r="AYV221"/>
      <c r="AYW221"/>
      <c r="AYX221"/>
      <c r="AYY221" s="14"/>
      <c r="AYZ221" s="10"/>
      <c r="AZA221"/>
      <c r="AZB221" s="10"/>
      <c r="AZC221"/>
      <c r="AZD221"/>
      <c r="AZE221"/>
      <c r="AZF221" s="14"/>
      <c r="AZG221" s="10"/>
      <c r="AZH221"/>
      <c r="AZI221" s="10"/>
      <c r="AZJ221"/>
      <c r="AZK221"/>
      <c r="AZL221"/>
      <c r="AZM221" s="14"/>
      <c r="AZN221" s="10"/>
      <c r="AZO221"/>
      <c r="AZP221" s="10"/>
      <c r="AZQ221"/>
      <c r="AZR221"/>
      <c r="AZS221"/>
      <c r="AZT221" s="14"/>
      <c r="AZU221" s="10"/>
      <c r="AZV221"/>
      <c r="AZW221" s="10"/>
      <c r="AZX221"/>
      <c r="AZY221"/>
      <c r="AZZ221"/>
      <c r="BAA221" s="14"/>
      <c r="BAB221" s="10"/>
      <c r="BAC221"/>
      <c r="BAD221" s="10"/>
      <c r="BAE221"/>
      <c r="BAF221"/>
      <c r="BAG221"/>
      <c r="BAH221" s="14"/>
      <c r="BAI221" s="10"/>
      <c r="BAJ221"/>
      <c r="BAK221" s="10"/>
      <c r="BAL221"/>
      <c r="BAM221"/>
      <c r="BAN221"/>
      <c r="BAO221" s="14"/>
      <c r="BAP221" s="10"/>
      <c r="BAQ221"/>
      <c r="BAR221" s="10"/>
      <c r="BAS221"/>
      <c r="BAT221"/>
      <c r="BAU221"/>
      <c r="BAV221" s="14"/>
      <c r="BAW221" s="10"/>
      <c r="BAX221"/>
      <c r="BAY221" s="10"/>
      <c r="BAZ221"/>
      <c r="BBA221"/>
      <c r="BBB221"/>
      <c r="BBC221" s="14"/>
      <c r="BBD221" s="10"/>
      <c r="BBE221"/>
      <c r="BBF221" s="10"/>
      <c r="BBG221"/>
      <c r="BBH221"/>
      <c r="BBI221"/>
      <c r="BBJ221" s="14"/>
      <c r="BBK221" s="10"/>
      <c r="BBL221"/>
      <c r="BBM221" s="10"/>
      <c r="BBN221"/>
      <c r="BBO221"/>
      <c r="BBP221"/>
      <c r="BBQ221" s="14"/>
      <c r="BBR221" s="10"/>
      <c r="BBS221"/>
      <c r="BBT221" s="10"/>
      <c r="BBU221"/>
      <c r="BBV221"/>
      <c r="BBW221"/>
      <c r="BBX221" s="14"/>
      <c r="BBY221" s="26"/>
      <c r="BBZ221"/>
      <c r="BCA221" s="10"/>
      <c r="BCB221"/>
      <c r="BCC221"/>
      <c r="BCD221"/>
      <c r="BCE221" s="14"/>
      <c r="BCF221" s="26"/>
      <c r="BCG221"/>
      <c r="BCH221" s="10"/>
      <c r="BCI221"/>
      <c r="BCJ221"/>
      <c r="BCK221"/>
      <c r="BCL221" s="39"/>
      <c r="BCM221" s="81"/>
      <c r="BCN221" s="10"/>
      <c r="BCO221" s="10"/>
      <c r="BCP221" s="14"/>
      <c r="BCQ221" s="14"/>
      <c r="BCR221"/>
      <c r="BCS221" s="10"/>
      <c r="BCT221"/>
      <c r="BCU221" s="10"/>
      <c r="BCV221" s="6"/>
      <c r="BCW221"/>
      <c r="BCX221"/>
      <c r="BCY221" s="14"/>
      <c r="BCZ221" s="10"/>
      <c r="BDA221"/>
      <c r="BDB221" s="10"/>
      <c r="BDC221"/>
      <c r="BDD221"/>
      <c r="BDE221"/>
      <c r="BDF221" s="14"/>
      <c r="BDG221" s="10"/>
      <c r="BDH221"/>
      <c r="BDI221" s="10"/>
      <c r="BDJ221"/>
      <c r="BDK221"/>
      <c r="BDL221"/>
      <c r="BDM221" s="14"/>
      <c r="BDN221" s="10"/>
      <c r="BDO221"/>
      <c r="BDP221" s="10"/>
      <c r="BDQ221"/>
      <c r="BDR221"/>
      <c r="BDS221"/>
      <c r="BDT221" s="14"/>
      <c r="BDU221" s="10"/>
      <c r="BDV221"/>
      <c r="BDW221" s="10"/>
      <c r="BDX221"/>
      <c r="BDY221"/>
      <c r="BDZ221"/>
      <c r="BEA221" s="14"/>
      <c r="BEB221" s="10"/>
      <c r="BEC221"/>
      <c r="BED221" s="10"/>
      <c r="BEE221"/>
      <c r="BEF221"/>
      <c r="BEG221"/>
      <c r="BEH221" s="14"/>
      <c r="BEI221" s="10"/>
      <c r="BEJ221"/>
      <c r="BEK221" s="10"/>
      <c r="BEL221"/>
      <c r="BEM221"/>
      <c r="BEN221"/>
      <c r="BEO221" s="14"/>
      <c r="BEP221" s="10"/>
      <c r="BEQ221"/>
      <c r="BER221" s="10"/>
      <c r="BES221"/>
      <c r="BET221"/>
      <c r="BEU221"/>
      <c r="BEV221" s="14"/>
      <c r="BEW221" s="10"/>
      <c r="BEX221"/>
      <c r="BEY221" s="10"/>
      <c r="BEZ221"/>
      <c r="BFA221"/>
      <c r="BFB221"/>
      <c r="BFC221" s="14"/>
      <c r="BFD221" s="10"/>
      <c r="BFE221"/>
      <c r="BFF221" s="10"/>
      <c r="BFG221"/>
      <c r="BFH221"/>
      <c r="BFI221"/>
      <c r="BFJ221" s="14"/>
      <c r="BFK221" s="10"/>
      <c r="BFL221"/>
      <c r="BFM221" s="10"/>
      <c r="BFN221"/>
      <c r="BFO221"/>
      <c r="BFP221"/>
      <c r="BFQ221" s="14"/>
      <c r="BFR221" s="10"/>
      <c r="BFS221"/>
      <c r="BFT221" s="10"/>
      <c r="BFU221"/>
      <c r="BFV221"/>
      <c r="BFW221"/>
      <c r="BFX221" s="14"/>
      <c r="BFY221" s="10"/>
      <c r="BFZ221"/>
      <c r="BGA221" s="10"/>
      <c r="BGB221"/>
      <c r="BGC221"/>
      <c r="BGD221"/>
      <c r="BGE221" s="14"/>
      <c r="BGF221" s="10"/>
      <c r="BGG221"/>
      <c r="BGH221" s="10"/>
      <c r="BGI221"/>
      <c r="BGJ221"/>
      <c r="BGK221"/>
      <c r="BGL221" s="14"/>
      <c r="BGM221" s="10"/>
      <c r="BGN221"/>
      <c r="BGO221" s="10"/>
      <c r="BGP221"/>
      <c r="BGQ221"/>
      <c r="BGR221"/>
      <c r="BGS221" s="14"/>
      <c r="BGT221" s="10"/>
      <c r="BGU221"/>
      <c r="BGV221" s="10"/>
      <c r="BGW221"/>
      <c r="BGX221"/>
      <c r="BGY221"/>
      <c r="BGZ221" s="14"/>
      <c r="BHA221" s="10"/>
      <c r="BHB221"/>
      <c r="BHC221" s="10"/>
      <c r="BHD221"/>
      <c r="BHE221"/>
      <c r="BHF221"/>
      <c r="BHG221" s="14"/>
      <c r="BHH221" s="10"/>
      <c r="BHI221"/>
      <c r="BHJ221" s="10"/>
      <c r="BHK221"/>
      <c r="BHL221"/>
      <c r="BHM221"/>
      <c r="BHN221" s="14"/>
      <c r="BHO221" s="10"/>
      <c r="BHP221"/>
      <c r="BHQ221" s="10"/>
      <c r="BHR221"/>
      <c r="BHS221"/>
      <c r="BHT221"/>
      <c r="BHU221" s="14"/>
      <c r="BHV221" s="10"/>
      <c r="BHW221"/>
      <c r="BHX221" s="10"/>
      <c r="BHY221"/>
      <c r="BHZ221"/>
      <c r="BIA221"/>
      <c r="BIB221" s="14"/>
      <c r="BIC221" s="10"/>
      <c r="BID221"/>
      <c r="BIE221" s="10"/>
      <c r="BIF221"/>
      <c r="BIG221"/>
      <c r="BIH221"/>
      <c r="BII221" s="14"/>
      <c r="BIJ221" s="10"/>
      <c r="BIK221"/>
      <c r="BIL221" s="10"/>
      <c r="BIM221"/>
      <c r="BIN221"/>
      <c r="BIO221"/>
      <c r="BIP221" s="14"/>
      <c r="BIQ221" s="10"/>
      <c r="BIR221"/>
      <c r="BIS221" s="10"/>
      <c r="BIT221"/>
      <c r="BIU221"/>
      <c r="BIV221"/>
      <c r="BIW221" s="14"/>
      <c r="BIX221" s="10"/>
      <c r="BIY221"/>
      <c r="BIZ221" s="10"/>
      <c r="BJA221"/>
      <c r="BJB221"/>
      <c r="BJC221"/>
      <c r="BJD221" s="14"/>
      <c r="BJE221" s="10"/>
      <c r="BJF221"/>
      <c r="BJG221" s="10"/>
      <c r="BJH221"/>
      <c r="BJI221"/>
      <c r="BJJ221"/>
      <c r="BJK221" s="14"/>
      <c r="BJL221" s="10"/>
      <c r="BJM221"/>
      <c r="BJN221" s="10"/>
      <c r="BJO221"/>
      <c r="BJP221"/>
      <c r="BJQ221"/>
      <c r="BJR221" s="14"/>
      <c r="BJS221" s="10"/>
      <c r="BJT221"/>
      <c r="BJU221" s="10"/>
      <c r="BJV221"/>
      <c r="BJW221"/>
      <c r="BJX221"/>
      <c r="BJY221" s="14"/>
      <c r="BJZ221" s="10"/>
      <c r="BKA221"/>
      <c r="BKB221" s="10"/>
      <c r="BKC221"/>
      <c r="BKD221"/>
      <c r="BKE221"/>
      <c r="BKF221" s="14"/>
      <c r="BKG221" s="10"/>
      <c r="BKH221"/>
      <c r="BKI221" s="10"/>
      <c r="BKJ221"/>
      <c r="BKK221"/>
      <c r="BKL221"/>
      <c r="BKM221" s="14"/>
      <c r="BKN221" s="10"/>
      <c r="BKO221"/>
      <c r="BKP221" s="10"/>
      <c r="BKQ221"/>
      <c r="BKR221"/>
      <c r="BKS221"/>
      <c r="BKT221" s="14"/>
      <c r="BKU221" s="10"/>
      <c r="BKV221"/>
      <c r="BKW221" s="10"/>
      <c r="BKX221"/>
      <c r="BKY221"/>
      <c r="BKZ221"/>
      <c r="BLA221" s="14"/>
      <c r="BLB221" s="26"/>
      <c r="BLC221"/>
      <c r="BLD221" s="10"/>
      <c r="BLE221"/>
      <c r="BLF221"/>
      <c r="BLG221"/>
      <c r="BLH221" s="14"/>
      <c r="BLI221" s="26"/>
      <c r="BLJ221"/>
      <c r="BLK221" s="10"/>
      <c r="BLL221"/>
      <c r="BLM221"/>
      <c r="BLN221"/>
      <c r="BLO221" s="39"/>
      <c r="BLP221" s="81"/>
      <c r="BLQ221" s="10"/>
      <c r="BLR221" s="10"/>
      <c r="BLS221" s="14"/>
      <c r="BLT221" s="14"/>
      <c r="BLU221"/>
      <c r="BLV221" s="10"/>
      <c r="BLW221"/>
      <c r="BLX221" s="10"/>
      <c r="BLY221" s="6"/>
      <c r="BLZ221"/>
      <c r="BMA221"/>
      <c r="BMB221" s="14"/>
      <c r="BMC221" s="10"/>
      <c r="BMD221"/>
      <c r="BME221" s="10"/>
      <c r="BMF221"/>
      <c r="BMG221"/>
      <c r="BMH221"/>
      <c r="BMI221" s="14"/>
      <c r="BMJ221" s="10"/>
      <c r="BMK221"/>
      <c r="BML221" s="10"/>
      <c r="BMM221"/>
      <c r="BMN221"/>
      <c r="BMO221"/>
      <c r="BMP221" s="14"/>
      <c r="BMQ221" s="10"/>
      <c r="BMR221"/>
      <c r="BMS221" s="10"/>
      <c r="BMT221"/>
      <c r="BMU221"/>
      <c r="BMV221"/>
      <c r="BMW221" s="14"/>
      <c r="BMX221" s="10"/>
      <c r="BMY221"/>
      <c r="BMZ221" s="10"/>
      <c r="BNA221"/>
      <c r="BNB221"/>
      <c r="BNC221"/>
      <c r="BND221" s="14"/>
      <c r="BNE221" s="10"/>
      <c r="BNF221"/>
      <c r="BNG221" s="10"/>
      <c r="BNH221"/>
      <c r="BNI221"/>
      <c r="BNJ221"/>
      <c r="BNK221" s="14"/>
      <c r="BNL221" s="10"/>
      <c r="BNM221"/>
      <c r="BNN221" s="10"/>
      <c r="BNO221"/>
      <c r="BNP221"/>
      <c r="BNQ221"/>
      <c r="BNR221" s="14"/>
      <c r="BNS221" s="10"/>
      <c r="BNT221"/>
      <c r="BNU221" s="10"/>
      <c r="BNV221"/>
      <c r="BNW221"/>
      <c r="BNX221"/>
      <c r="BNY221" s="14"/>
      <c r="BNZ221" s="10"/>
      <c r="BOA221"/>
      <c r="BOB221" s="10"/>
      <c r="BOC221"/>
      <c r="BOD221"/>
      <c r="BOE221"/>
      <c r="BOF221" s="14"/>
      <c r="BOG221" s="10"/>
      <c r="BOH221"/>
      <c r="BOI221" s="10"/>
      <c r="BOJ221"/>
      <c r="BOK221"/>
      <c r="BOL221"/>
      <c r="BOM221" s="14"/>
      <c r="BON221" s="10"/>
      <c r="BOO221"/>
      <c r="BOP221" s="10"/>
      <c r="BOQ221"/>
      <c r="BOR221"/>
      <c r="BOS221"/>
      <c r="BOT221" s="14"/>
      <c r="BOU221" s="10"/>
      <c r="BOV221"/>
      <c r="BOW221" s="10"/>
      <c r="BOX221"/>
      <c r="BOY221"/>
      <c r="BOZ221"/>
      <c r="BPA221" s="14"/>
      <c r="BPB221" s="10"/>
      <c r="BPC221"/>
      <c r="BPD221" s="10"/>
      <c r="BPE221"/>
      <c r="BPF221"/>
      <c r="BPG221"/>
      <c r="BPH221" s="14"/>
      <c r="BPI221" s="10"/>
      <c r="BPJ221"/>
      <c r="BPK221" s="10"/>
      <c r="BPL221"/>
      <c r="BPM221"/>
      <c r="BPN221"/>
      <c r="BPO221" s="14"/>
      <c r="BPP221" s="10"/>
      <c r="BPQ221"/>
      <c r="BPR221" s="10"/>
      <c r="BPS221"/>
      <c r="BPT221"/>
      <c r="BPU221"/>
      <c r="BPV221" s="14"/>
      <c r="BPW221" s="10"/>
      <c r="BPX221"/>
      <c r="BPY221" s="10"/>
      <c r="BPZ221"/>
      <c r="BQA221"/>
      <c r="BQB221"/>
      <c r="BQC221" s="14"/>
      <c r="BQD221" s="10"/>
      <c r="BQE221"/>
      <c r="BQF221" s="10"/>
      <c r="BQG221"/>
      <c r="BQH221"/>
      <c r="BQI221"/>
      <c r="BQJ221" s="14"/>
      <c r="BQK221" s="10"/>
      <c r="BQL221"/>
      <c r="BQM221" s="10"/>
      <c r="BQN221"/>
      <c r="BQO221"/>
      <c r="BQP221"/>
      <c r="BQQ221" s="14"/>
      <c r="BQR221" s="10"/>
      <c r="BQS221"/>
      <c r="BQT221" s="10"/>
      <c r="BQU221"/>
      <c r="BQV221"/>
      <c r="BQW221"/>
      <c r="BQX221" s="14"/>
      <c r="BQY221" s="10"/>
      <c r="BQZ221"/>
      <c r="BRA221" s="10"/>
      <c r="BRB221"/>
      <c r="BRC221"/>
      <c r="BRD221"/>
      <c r="BRE221" s="14"/>
      <c r="BRF221" s="10"/>
      <c r="BRG221"/>
      <c r="BRH221" s="10"/>
      <c r="BRI221"/>
      <c r="BRJ221"/>
      <c r="BRK221"/>
      <c r="BRL221" s="14"/>
      <c r="BRM221" s="10"/>
      <c r="BRN221"/>
      <c r="BRO221" s="10"/>
      <c r="BRP221"/>
      <c r="BRQ221"/>
      <c r="BRR221"/>
      <c r="BRS221" s="14"/>
      <c r="BRT221" s="10"/>
      <c r="BRU221"/>
      <c r="BRV221" s="10"/>
      <c r="BRW221"/>
      <c r="BRX221"/>
      <c r="BRY221"/>
      <c r="BRZ221" s="14"/>
      <c r="BSA221" s="10"/>
      <c r="BSB221"/>
      <c r="BSC221" s="10"/>
      <c r="BSD221"/>
      <c r="BSE221"/>
      <c r="BSF221"/>
      <c r="BSG221" s="14"/>
      <c r="BSH221" s="10"/>
      <c r="BSI221"/>
      <c r="BSJ221" s="10"/>
      <c r="BSK221"/>
      <c r="BSL221"/>
      <c r="BSM221"/>
      <c r="BSN221" s="14"/>
      <c r="BSO221" s="10"/>
      <c r="BSP221"/>
      <c r="BSQ221" s="10"/>
      <c r="BSR221"/>
      <c r="BSS221"/>
      <c r="BST221"/>
      <c r="BSU221" s="14"/>
      <c r="BSV221" s="10"/>
      <c r="BSW221"/>
      <c r="BSX221" s="10"/>
      <c r="BSY221"/>
      <c r="BSZ221"/>
      <c r="BTA221"/>
      <c r="BTB221" s="14"/>
      <c r="BTC221" s="10"/>
      <c r="BTD221"/>
      <c r="BTE221" s="10"/>
      <c r="BTF221"/>
      <c r="BTG221"/>
      <c r="BTH221"/>
      <c r="BTI221" s="14"/>
      <c r="BTJ221" s="10"/>
      <c r="BTK221"/>
      <c r="BTL221" s="10"/>
      <c r="BTM221"/>
      <c r="BTN221"/>
      <c r="BTO221"/>
      <c r="BTP221" s="14"/>
      <c r="BTQ221" s="10"/>
      <c r="BTR221"/>
      <c r="BTS221" s="10"/>
      <c r="BTT221"/>
      <c r="BTU221"/>
      <c r="BTV221"/>
      <c r="BTW221" s="14"/>
      <c r="BTX221" s="10"/>
      <c r="BTY221"/>
      <c r="BTZ221" s="10"/>
      <c r="BUA221"/>
      <c r="BUB221"/>
      <c r="BUC221"/>
      <c r="BUD221" s="14"/>
      <c r="BUE221" s="26"/>
      <c r="BUF221"/>
      <c r="BUG221" s="10"/>
      <c r="BUH221"/>
      <c r="BUI221"/>
      <c r="BUJ221"/>
      <c r="BUK221" s="14"/>
      <c r="BUL221" s="26"/>
      <c r="BUM221"/>
      <c r="BUN221" s="10"/>
      <c r="BUO221"/>
      <c r="BUP221"/>
      <c r="BUQ221"/>
      <c r="BUR221" s="39"/>
      <c r="BUS221" s="81"/>
      <c r="BUT221" s="10"/>
      <c r="BUU221" s="10"/>
      <c r="BUV221" s="14"/>
      <c r="BUW221" s="14"/>
      <c r="BUX221"/>
      <c r="BUY221" s="10"/>
      <c r="BUZ221"/>
      <c r="BVA221" s="10"/>
      <c r="BVB221" s="6"/>
      <c r="BVC221"/>
      <c r="BVD221"/>
      <c r="BVE221" s="14"/>
      <c r="BVF221" s="10"/>
      <c r="BVG221"/>
      <c r="BVH221" s="10"/>
      <c r="BVI221"/>
      <c r="BVJ221"/>
      <c r="BVK221"/>
      <c r="BVL221" s="14"/>
      <c r="BVM221" s="10"/>
      <c r="BVN221"/>
      <c r="BVO221" s="10"/>
      <c r="BVP221"/>
      <c r="BVQ221"/>
      <c r="BVR221"/>
      <c r="BVS221" s="14"/>
      <c r="BVT221" s="10"/>
      <c r="BVU221"/>
      <c r="BVV221" s="10"/>
      <c r="BVW221"/>
      <c r="BVX221"/>
      <c r="BVY221"/>
      <c r="BVZ221" s="14"/>
      <c r="BWA221" s="10"/>
      <c r="BWB221"/>
      <c r="BWC221" s="10"/>
      <c r="BWD221"/>
      <c r="BWE221"/>
      <c r="BWF221"/>
      <c r="BWG221" s="14"/>
      <c r="BWH221" s="10"/>
      <c r="BWI221"/>
      <c r="BWJ221" s="10"/>
      <c r="BWK221"/>
      <c r="BWL221"/>
      <c r="BWM221"/>
      <c r="BWN221" s="14"/>
      <c r="BWO221" s="10"/>
      <c r="BWP221"/>
      <c r="BWQ221" s="10"/>
      <c r="BWR221"/>
      <c r="BWS221"/>
      <c r="BWT221"/>
      <c r="BWU221" s="14"/>
      <c r="BWV221" s="10"/>
      <c r="BWW221"/>
      <c r="BWX221" s="10"/>
      <c r="BWY221"/>
      <c r="BWZ221"/>
      <c r="BXA221"/>
      <c r="BXB221" s="14"/>
      <c r="BXC221" s="10"/>
      <c r="BXD221"/>
      <c r="BXE221" s="10"/>
      <c r="BXF221"/>
      <c r="BXG221"/>
      <c r="BXH221"/>
      <c r="BXI221" s="14"/>
      <c r="BXJ221" s="10"/>
      <c r="BXK221"/>
      <c r="BXL221" s="10"/>
      <c r="BXM221"/>
      <c r="BXN221"/>
      <c r="BXO221"/>
      <c r="BXP221" s="14"/>
      <c r="BXQ221" s="10"/>
      <c r="BXR221"/>
      <c r="BXS221" s="10"/>
      <c r="BXT221"/>
      <c r="BXU221"/>
      <c r="BXV221"/>
      <c r="BXW221" s="14"/>
      <c r="BXX221" s="10"/>
      <c r="BXY221"/>
      <c r="BXZ221" s="10"/>
      <c r="BYA221"/>
      <c r="BYB221"/>
      <c r="BYC221"/>
      <c r="BYD221" s="14"/>
      <c r="BYE221" s="10"/>
      <c r="BYF221"/>
      <c r="BYG221" s="10"/>
      <c r="BYH221"/>
      <c r="BYI221"/>
      <c r="BYJ221"/>
      <c r="BYK221" s="14"/>
      <c r="BYL221" s="10"/>
      <c r="BYM221"/>
      <c r="BYN221" s="10"/>
      <c r="BYO221"/>
      <c r="BYP221"/>
      <c r="BYQ221"/>
      <c r="BYR221" s="14"/>
      <c r="BYS221" s="10"/>
      <c r="BYT221"/>
      <c r="BYU221" s="10"/>
      <c r="BYV221"/>
      <c r="BYW221"/>
      <c r="BYX221"/>
      <c r="BYY221" s="14"/>
      <c r="BYZ221" s="10"/>
      <c r="BZA221"/>
      <c r="BZB221" s="10"/>
      <c r="BZC221"/>
      <c r="BZD221"/>
      <c r="BZE221"/>
      <c r="BZF221" s="14"/>
      <c r="BZG221" s="10"/>
      <c r="BZH221"/>
      <c r="BZI221" s="10"/>
      <c r="BZJ221"/>
      <c r="BZK221"/>
      <c r="BZL221"/>
      <c r="BZM221" s="14"/>
      <c r="BZN221" s="10"/>
      <c r="BZO221"/>
      <c r="BZP221" s="10"/>
      <c r="BZQ221"/>
      <c r="BZR221"/>
      <c r="BZS221"/>
      <c r="BZT221" s="14"/>
      <c r="BZU221" s="10"/>
      <c r="BZV221"/>
      <c r="BZW221" s="10"/>
      <c r="BZX221"/>
      <c r="BZY221"/>
      <c r="BZZ221"/>
      <c r="CAA221" s="14"/>
      <c r="CAB221" s="10"/>
      <c r="CAC221"/>
      <c r="CAD221" s="10"/>
      <c r="CAE221"/>
      <c r="CAF221"/>
      <c r="CAG221"/>
      <c r="CAH221" s="14"/>
      <c r="CAI221" s="10"/>
      <c r="CAJ221"/>
      <c r="CAK221" s="10"/>
      <c r="CAL221"/>
      <c r="CAM221"/>
      <c r="CAN221"/>
      <c r="CAO221" s="14"/>
      <c r="CAP221" s="10"/>
      <c r="CAQ221"/>
      <c r="CAR221" s="10"/>
      <c r="CAS221"/>
      <c r="CAT221"/>
      <c r="CAU221"/>
      <c r="CAV221" s="14"/>
      <c r="CAW221" s="10"/>
      <c r="CAX221"/>
      <c r="CAY221" s="10"/>
      <c r="CAZ221"/>
      <c r="CBA221"/>
      <c r="CBB221"/>
      <c r="CBC221" s="14"/>
      <c r="CBD221" s="10"/>
      <c r="CBE221"/>
      <c r="CBF221" s="10"/>
      <c r="CBG221"/>
      <c r="CBH221"/>
      <c r="CBI221"/>
      <c r="CBJ221" s="14"/>
      <c r="CBK221" s="10"/>
      <c r="CBL221"/>
      <c r="CBM221" s="10"/>
      <c r="CBN221"/>
      <c r="CBO221"/>
      <c r="CBP221"/>
      <c r="CBQ221" s="14"/>
      <c r="CBR221" s="10"/>
      <c r="CBS221"/>
      <c r="CBT221" s="10"/>
      <c r="CBU221"/>
      <c r="CBV221"/>
      <c r="CBW221"/>
      <c r="CBX221" s="14"/>
      <c r="CBY221" s="10"/>
      <c r="CBZ221"/>
      <c r="CCA221" s="10"/>
      <c r="CCB221"/>
      <c r="CCC221"/>
      <c r="CCD221"/>
      <c r="CCE221" s="14"/>
      <c r="CCF221" s="10"/>
      <c r="CCG221"/>
      <c r="CCH221" s="10"/>
      <c r="CCI221"/>
      <c r="CCJ221"/>
      <c r="CCK221"/>
      <c r="CCL221" s="14"/>
      <c r="CCM221" s="10"/>
      <c r="CCN221"/>
      <c r="CCO221" s="10"/>
      <c r="CCP221"/>
      <c r="CCQ221"/>
      <c r="CCR221"/>
      <c r="CCS221" s="14"/>
      <c r="CCT221" s="10"/>
      <c r="CCU221"/>
      <c r="CCV221" s="10"/>
      <c r="CCW221"/>
      <c r="CCX221"/>
      <c r="CCY221"/>
      <c r="CCZ221" s="14"/>
      <c r="CDA221" s="10"/>
      <c r="CDB221"/>
      <c r="CDC221" s="10"/>
      <c r="CDD221"/>
      <c r="CDE221"/>
      <c r="CDF221"/>
      <c r="CDG221" s="14"/>
      <c r="CDH221" s="26"/>
      <c r="CDI221"/>
      <c r="CDJ221" s="10"/>
      <c r="CDK221"/>
      <c r="CDL221"/>
      <c r="CDM221"/>
      <c r="CDN221" s="14"/>
      <c r="CDO221" s="26"/>
      <c r="CDP221"/>
      <c r="CDQ221" s="10"/>
      <c r="CDR221"/>
      <c r="CDS221"/>
      <c r="CDT221"/>
      <c r="CDU221" s="39"/>
      <c r="CDV221" s="81"/>
      <c r="CDW221" s="10"/>
      <c r="CDX221" s="10"/>
      <c r="CDY221" s="14"/>
      <c r="CDZ221" s="14"/>
      <c r="CEA221"/>
      <c r="CEB221" s="10"/>
      <c r="CEC221"/>
      <c r="CED221" s="10"/>
      <c r="CEE221" s="6"/>
      <c r="CEF221"/>
      <c r="CEG221"/>
      <c r="CEH221" s="14"/>
      <c r="CEI221" s="10"/>
      <c r="CEJ221"/>
      <c r="CEK221" s="10"/>
      <c r="CEL221"/>
      <c r="CEM221"/>
      <c r="CEN221"/>
      <c r="CEO221" s="14"/>
      <c r="CEP221" s="10"/>
      <c r="CEQ221"/>
      <c r="CER221" s="10"/>
      <c r="CES221"/>
      <c r="CET221"/>
      <c r="CEU221"/>
      <c r="CEV221" s="14"/>
      <c r="CEW221" s="10"/>
      <c r="CEX221"/>
      <c r="CEY221" s="10"/>
      <c r="CEZ221"/>
      <c r="CFA221"/>
      <c r="CFB221"/>
      <c r="CFC221" s="14"/>
      <c r="CFD221" s="10"/>
      <c r="CFE221"/>
      <c r="CFF221" s="10"/>
      <c r="CFG221"/>
      <c r="CFH221"/>
      <c r="CFI221"/>
      <c r="CFJ221" s="14"/>
      <c r="CFK221" s="10"/>
      <c r="CFL221"/>
      <c r="CFM221" s="10"/>
      <c r="CFN221"/>
      <c r="CFO221"/>
      <c r="CFP221"/>
      <c r="CFQ221" s="14"/>
      <c r="CFR221" s="10"/>
      <c r="CFS221"/>
      <c r="CFT221" s="10"/>
      <c r="CFU221"/>
      <c r="CFV221"/>
      <c r="CFW221"/>
      <c r="CFX221" s="14"/>
      <c r="CFY221" s="10"/>
      <c r="CFZ221"/>
      <c r="CGA221" s="10"/>
      <c r="CGB221"/>
      <c r="CGC221"/>
      <c r="CGD221"/>
      <c r="CGE221" s="14"/>
      <c r="CGF221" s="10"/>
      <c r="CGG221"/>
      <c r="CGH221" s="10"/>
      <c r="CGI221"/>
      <c r="CGJ221"/>
      <c r="CGK221"/>
      <c r="CGL221" s="14"/>
      <c r="CGM221" s="10"/>
      <c r="CGN221"/>
      <c r="CGO221" s="10"/>
      <c r="CGP221"/>
      <c r="CGQ221"/>
      <c r="CGR221"/>
      <c r="CGS221" s="14"/>
      <c r="CGT221" s="10"/>
      <c r="CGU221"/>
      <c r="CGV221" s="10"/>
      <c r="CGW221"/>
      <c r="CGX221"/>
      <c r="CGY221"/>
      <c r="CGZ221" s="14"/>
      <c r="CHA221" s="10"/>
      <c r="CHB221"/>
      <c r="CHC221" s="10"/>
      <c r="CHD221"/>
      <c r="CHE221"/>
      <c r="CHF221"/>
      <c r="CHG221" s="14"/>
      <c r="CHH221" s="10"/>
      <c r="CHI221"/>
      <c r="CHJ221" s="10"/>
      <c r="CHK221"/>
      <c r="CHL221"/>
      <c r="CHM221"/>
      <c r="CHN221" s="14"/>
      <c r="CHO221" s="10"/>
      <c r="CHP221"/>
      <c r="CHQ221" s="10"/>
      <c r="CHR221"/>
      <c r="CHS221"/>
      <c r="CHT221"/>
      <c r="CHU221" s="14"/>
      <c r="CHV221" s="10"/>
      <c r="CHW221"/>
      <c r="CHX221" s="10"/>
      <c r="CHY221"/>
      <c r="CHZ221"/>
      <c r="CIA221"/>
      <c r="CIB221" s="14"/>
      <c r="CIC221" s="10"/>
      <c r="CID221"/>
      <c r="CIE221" s="10"/>
      <c r="CIF221"/>
      <c r="CIG221"/>
      <c r="CIH221"/>
      <c r="CII221" s="14"/>
      <c r="CIJ221" s="10"/>
      <c r="CIK221"/>
      <c r="CIL221" s="10"/>
      <c r="CIM221"/>
      <c r="CIN221"/>
      <c r="CIO221"/>
      <c r="CIP221" s="14"/>
      <c r="CIQ221" s="10"/>
      <c r="CIR221"/>
      <c r="CIS221" s="10"/>
      <c r="CIT221"/>
      <c r="CIU221"/>
      <c r="CIV221"/>
      <c r="CIW221" s="14"/>
      <c r="CIX221" s="10"/>
      <c r="CIY221"/>
      <c r="CIZ221" s="10"/>
      <c r="CJA221"/>
      <c r="CJB221"/>
      <c r="CJC221"/>
      <c r="CJD221" s="14"/>
      <c r="CJE221" s="10"/>
      <c r="CJF221"/>
      <c r="CJG221" s="10"/>
      <c r="CJH221"/>
      <c r="CJI221"/>
      <c r="CJJ221"/>
      <c r="CJK221" s="14"/>
      <c r="CJL221" s="10"/>
      <c r="CJM221"/>
      <c r="CJN221" s="10"/>
      <c r="CJO221"/>
      <c r="CJP221"/>
      <c r="CJQ221"/>
      <c r="CJR221" s="14"/>
      <c r="CJS221" s="10"/>
      <c r="CJT221"/>
      <c r="CJU221" s="10"/>
      <c r="CJV221"/>
      <c r="CJW221"/>
      <c r="CJX221"/>
      <c r="CJY221" s="14"/>
      <c r="CJZ221" s="10"/>
      <c r="CKA221"/>
      <c r="CKB221" s="10"/>
      <c r="CKC221"/>
      <c r="CKD221"/>
      <c r="CKE221"/>
      <c r="CKF221" s="14"/>
      <c r="CKG221" s="10"/>
      <c r="CKH221"/>
      <c r="CKI221" s="10"/>
      <c r="CKJ221"/>
      <c r="CKK221"/>
      <c r="CKL221"/>
      <c r="CKM221" s="14"/>
      <c r="CKN221" s="10"/>
      <c r="CKO221"/>
      <c r="CKP221" s="10"/>
      <c r="CKQ221"/>
      <c r="CKR221"/>
      <c r="CKS221"/>
      <c r="CKT221" s="14"/>
      <c r="CKU221" s="10"/>
      <c r="CKV221"/>
      <c r="CKW221" s="10"/>
      <c r="CKX221"/>
      <c r="CKY221"/>
      <c r="CKZ221"/>
      <c r="CLA221" s="14"/>
      <c r="CLB221" s="10"/>
      <c r="CLC221"/>
      <c r="CLD221" s="10"/>
      <c r="CLE221"/>
      <c r="CLF221"/>
      <c r="CLG221"/>
      <c r="CLH221" s="14"/>
      <c r="CLI221" s="10"/>
      <c r="CLJ221"/>
      <c r="CLK221" s="10"/>
      <c r="CLL221"/>
      <c r="CLM221"/>
      <c r="CLN221"/>
      <c r="CLO221" s="14"/>
      <c r="CLP221" s="10"/>
      <c r="CLQ221"/>
      <c r="CLR221" s="10"/>
      <c r="CLS221"/>
      <c r="CLT221"/>
      <c r="CLU221"/>
      <c r="CLV221" s="14"/>
      <c r="CLW221" s="10"/>
      <c r="CLX221"/>
      <c r="CLY221" s="10"/>
      <c r="CLZ221"/>
      <c r="CMA221"/>
      <c r="CMB221"/>
      <c r="CMC221" s="14"/>
      <c r="CMD221" s="10"/>
      <c r="CME221"/>
      <c r="CMF221" s="10"/>
      <c r="CMG221"/>
      <c r="CMH221"/>
      <c r="CMI221"/>
      <c r="CMJ221" s="14"/>
      <c r="CMK221" s="26"/>
      <c r="CML221"/>
      <c r="CMM221" s="10"/>
      <c r="CMN221"/>
      <c r="CMO221"/>
      <c r="CMP221"/>
      <c r="CMQ221" s="14"/>
      <c r="CMR221" s="26"/>
      <c r="CMS221"/>
      <c r="CMT221" s="10"/>
      <c r="CMU221"/>
      <c r="CMV221"/>
      <c r="CMW221"/>
      <c r="CMX221" s="39"/>
      <c r="CMY221" s="81"/>
      <c r="CMZ221" s="10"/>
      <c r="CNA221" s="10"/>
      <c r="CNB221" s="14"/>
      <c r="CNC221" s="14"/>
      <c r="CND221"/>
      <c r="CNE221" s="10"/>
      <c r="CNF221"/>
      <c r="CNG221" s="10"/>
      <c r="CNH221" s="6"/>
      <c r="CNI221"/>
      <c r="CNJ221"/>
      <c r="CNK221" s="14"/>
      <c r="CNL221" s="10"/>
      <c r="CNM221"/>
      <c r="CNN221" s="10"/>
      <c r="CNO221"/>
      <c r="CNP221"/>
      <c r="CNQ221"/>
      <c r="CNR221" s="14"/>
      <c r="CNS221" s="10"/>
      <c r="CNT221"/>
      <c r="CNU221" s="10"/>
      <c r="CNV221"/>
      <c r="CNW221"/>
      <c r="CNX221"/>
      <c r="CNY221" s="14"/>
      <c r="CNZ221" s="10"/>
      <c r="COA221"/>
      <c r="COB221" s="10"/>
      <c r="COC221"/>
      <c r="COD221"/>
      <c r="COE221"/>
      <c r="COF221" s="14"/>
      <c r="COG221" s="10"/>
      <c r="COH221"/>
      <c r="COI221" s="10"/>
      <c r="COJ221"/>
      <c r="COK221"/>
      <c r="COL221"/>
      <c r="COM221" s="14"/>
      <c r="CON221" s="10"/>
      <c r="COO221"/>
      <c r="COP221" s="10"/>
      <c r="COQ221"/>
      <c r="COR221"/>
      <c r="COS221"/>
      <c r="COT221" s="14"/>
      <c r="COU221" s="10"/>
      <c r="COV221"/>
      <c r="COW221" s="10"/>
      <c r="COX221"/>
      <c r="COY221"/>
      <c r="COZ221"/>
      <c r="CPA221" s="14"/>
      <c r="CPB221" s="10"/>
      <c r="CPC221"/>
      <c r="CPD221" s="10"/>
      <c r="CPE221"/>
      <c r="CPF221"/>
      <c r="CPG221"/>
      <c r="CPH221" s="14"/>
      <c r="CPI221" s="10"/>
      <c r="CPJ221"/>
      <c r="CPK221" s="10"/>
      <c r="CPL221"/>
      <c r="CPM221"/>
      <c r="CPN221"/>
      <c r="CPO221" s="14"/>
      <c r="CPP221" s="10"/>
      <c r="CPQ221"/>
      <c r="CPR221" s="10"/>
      <c r="CPS221"/>
      <c r="CPT221"/>
      <c r="CPU221"/>
      <c r="CPV221" s="14"/>
      <c r="CPW221" s="10"/>
      <c r="CPX221"/>
      <c r="CPY221" s="10"/>
      <c r="CPZ221"/>
      <c r="CQA221"/>
      <c r="CQB221"/>
      <c r="CQC221" s="14"/>
      <c r="CQD221" s="10"/>
      <c r="CQE221"/>
      <c r="CQF221" s="10"/>
      <c r="CQG221"/>
      <c r="CQH221"/>
      <c r="CQI221"/>
      <c r="CQJ221" s="14"/>
      <c r="CQK221" s="10"/>
      <c r="CQL221"/>
      <c r="CQM221" s="10"/>
      <c r="CQN221"/>
      <c r="CQO221"/>
      <c r="CQP221"/>
      <c r="CQQ221" s="14"/>
      <c r="CQR221" s="10"/>
      <c r="CQS221"/>
      <c r="CQT221" s="10"/>
      <c r="CQU221"/>
      <c r="CQV221"/>
      <c r="CQW221"/>
      <c r="CQX221" s="14"/>
      <c r="CQY221" s="10"/>
      <c r="CQZ221"/>
      <c r="CRA221" s="10"/>
      <c r="CRB221"/>
      <c r="CRC221"/>
      <c r="CRD221"/>
      <c r="CRE221" s="14"/>
      <c r="CRF221" s="10"/>
      <c r="CRG221"/>
      <c r="CRH221" s="10"/>
      <c r="CRI221"/>
      <c r="CRJ221"/>
      <c r="CRK221"/>
      <c r="CRL221" s="14"/>
      <c r="CRM221" s="10"/>
      <c r="CRN221"/>
      <c r="CRO221" s="10"/>
      <c r="CRP221"/>
      <c r="CRQ221"/>
      <c r="CRR221"/>
      <c r="CRS221" s="14"/>
      <c r="CRT221" s="10"/>
      <c r="CRU221"/>
      <c r="CRV221" s="10"/>
      <c r="CRW221"/>
      <c r="CRX221"/>
      <c r="CRY221"/>
      <c r="CRZ221" s="14"/>
      <c r="CSA221" s="10"/>
      <c r="CSB221"/>
      <c r="CSC221" s="10"/>
      <c r="CSD221"/>
      <c r="CSE221"/>
      <c r="CSF221"/>
      <c r="CSG221" s="14"/>
      <c r="CSH221" s="10"/>
      <c r="CSI221"/>
      <c r="CSJ221" s="10"/>
      <c r="CSK221"/>
      <c r="CSL221"/>
      <c r="CSM221"/>
      <c r="CSN221" s="14"/>
      <c r="CSO221" s="10"/>
      <c r="CSP221"/>
      <c r="CSQ221" s="10"/>
      <c r="CSR221"/>
      <c r="CSS221"/>
      <c r="CST221"/>
      <c r="CSU221" s="14"/>
      <c r="CSV221" s="10"/>
      <c r="CSW221"/>
      <c r="CSX221" s="10"/>
      <c r="CSY221"/>
      <c r="CSZ221"/>
      <c r="CTA221"/>
      <c r="CTB221" s="14"/>
      <c r="CTC221" s="10"/>
      <c r="CTD221"/>
      <c r="CTE221" s="10"/>
      <c r="CTF221"/>
      <c r="CTG221"/>
      <c r="CTH221"/>
      <c r="CTI221" s="14"/>
      <c r="CTJ221" s="10"/>
      <c r="CTK221"/>
      <c r="CTL221" s="10"/>
      <c r="CTM221"/>
      <c r="CTN221"/>
      <c r="CTO221"/>
      <c r="CTP221" s="14"/>
      <c r="CTQ221" s="10"/>
      <c r="CTR221"/>
      <c r="CTS221" s="10"/>
      <c r="CTT221"/>
      <c r="CTU221"/>
      <c r="CTV221"/>
      <c r="CTW221" s="14"/>
      <c r="CTX221" s="10"/>
      <c r="CTY221"/>
      <c r="CTZ221" s="10"/>
      <c r="CUA221"/>
      <c r="CUB221"/>
      <c r="CUC221"/>
      <c r="CUD221" s="14"/>
      <c r="CUE221" s="10"/>
      <c r="CUF221"/>
      <c r="CUG221" s="10"/>
      <c r="CUH221"/>
      <c r="CUI221"/>
      <c r="CUJ221"/>
      <c r="CUK221" s="14"/>
      <c r="CUL221" s="10"/>
      <c r="CUM221"/>
      <c r="CUN221" s="10"/>
      <c r="CUO221"/>
      <c r="CUP221"/>
      <c r="CUQ221"/>
      <c r="CUR221" s="14"/>
      <c r="CUS221" s="10"/>
      <c r="CUT221"/>
      <c r="CUU221" s="10"/>
      <c r="CUV221"/>
      <c r="CUW221"/>
      <c r="CUX221"/>
      <c r="CUY221" s="14"/>
      <c r="CUZ221" s="10"/>
      <c r="CVA221"/>
      <c r="CVB221" s="10"/>
      <c r="CVC221"/>
      <c r="CVD221"/>
      <c r="CVE221"/>
      <c r="CVF221" s="14"/>
      <c r="CVG221" s="10"/>
      <c r="CVH221"/>
      <c r="CVI221" s="10"/>
      <c r="CVJ221"/>
      <c r="CVK221"/>
      <c r="CVL221"/>
      <c r="CVM221" s="14"/>
      <c r="CVN221" s="26"/>
      <c r="CVO221"/>
      <c r="CVP221" s="10"/>
      <c r="CVQ221"/>
      <c r="CVR221"/>
      <c r="CVS221"/>
      <c r="CVT221" s="14"/>
      <c r="CVU221" s="26"/>
      <c r="CVV221"/>
      <c r="CVW221" s="10"/>
      <c r="CVX221"/>
      <c r="CVY221"/>
      <c r="CVZ221"/>
      <c r="CWA221" s="39"/>
      <c r="CWB221" s="81"/>
      <c r="CWC221" s="10"/>
      <c r="CWD221" s="10"/>
      <c r="CWE221" s="14"/>
      <c r="CWF221" s="14"/>
      <c r="CWG221"/>
      <c r="CWH221" s="10"/>
      <c r="CWI221"/>
      <c r="CWJ221" s="10"/>
      <c r="CWK221" s="6"/>
      <c r="CWL221"/>
      <c r="CWM221"/>
      <c r="CWN221" s="14"/>
      <c r="CWO221" s="10"/>
      <c r="CWP221"/>
      <c r="CWQ221" s="10"/>
      <c r="CWR221"/>
      <c r="CWS221"/>
      <c r="CWT221"/>
      <c r="CWU221" s="14"/>
      <c r="CWV221" s="10"/>
      <c r="CWW221"/>
      <c r="CWX221" s="10"/>
      <c r="CWY221"/>
      <c r="CWZ221"/>
      <c r="CXA221"/>
      <c r="CXB221" s="14"/>
      <c r="CXC221" s="10"/>
      <c r="CXD221"/>
      <c r="CXE221" s="10"/>
      <c r="CXF221"/>
      <c r="CXG221"/>
      <c r="CXH221"/>
      <c r="CXI221" s="14"/>
      <c r="CXJ221" s="10"/>
      <c r="CXK221"/>
      <c r="CXL221" s="10"/>
      <c r="CXM221"/>
      <c r="CXN221"/>
      <c r="CXO221"/>
      <c r="CXP221" s="14"/>
      <c r="CXQ221" s="10"/>
      <c r="CXR221"/>
      <c r="CXS221" s="10"/>
      <c r="CXT221"/>
      <c r="CXU221"/>
      <c r="CXV221"/>
      <c r="CXW221" s="14"/>
      <c r="CXX221" s="10"/>
      <c r="CXY221"/>
      <c r="CXZ221" s="10"/>
      <c r="CYA221"/>
      <c r="CYB221"/>
      <c r="CYC221"/>
      <c r="CYD221" s="14"/>
      <c r="CYE221" s="10"/>
      <c r="CYF221"/>
      <c r="CYG221" s="10"/>
      <c r="CYH221"/>
      <c r="CYI221"/>
      <c r="CYJ221"/>
      <c r="CYK221" s="14"/>
      <c r="CYL221" s="10"/>
      <c r="CYM221"/>
      <c r="CYN221" s="10"/>
      <c r="CYO221"/>
      <c r="CYP221"/>
      <c r="CYQ221"/>
      <c r="CYR221" s="14"/>
      <c r="CYS221" s="10"/>
      <c r="CYT221"/>
      <c r="CYU221" s="10"/>
      <c r="CYV221"/>
      <c r="CYW221"/>
      <c r="CYX221"/>
      <c r="CYY221" s="14"/>
      <c r="CYZ221" s="10"/>
      <c r="CZA221"/>
      <c r="CZB221" s="10"/>
      <c r="CZC221"/>
      <c r="CZD221"/>
      <c r="CZE221"/>
      <c r="CZF221" s="14"/>
      <c r="CZG221" s="10"/>
      <c r="CZH221"/>
      <c r="CZI221" s="10"/>
      <c r="CZJ221"/>
      <c r="CZK221"/>
      <c r="CZL221"/>
      <c r="CZM221" s="14"/>
      <c r="CZN221" s="10"/>
      <c r="CZO221"/>
      <c r="CZP221" s="10"/>
      <c r="CZQ221"/>
      <c r="CZR221"/>
      <c r="CZS221"/>
      <c r="CZT221" s="14"/>
      <c r="CZU221" s="10"/>
      <c r="CZV221"/>
      <c r="CZW221" s="10"/>
      <c r="CZX221"/>
      <c r="CZY221"/>
      <c r="CZZ221"/>
      <c r="DAA221" s="14"/>
      <c r="DAB221" s="10"/>
      <c r="DAC221"/>
      <c r="DAD221" s="10"/>
      <c r="DAE221"/>
      <c r="DAF221"/>
      <c r="DAG221"/>
      <c r="DAH221" s="14"/>
      <c r="DAI221" s="10"/>
      <c r="DAJ221"/>
      <c r="DAK221" s="10"/>
      <c r="DAL221"/>
      <c r="DAM221"/>
      <c r="DAN221"/>
      <c r="DAO221" s="14"/>
      <c r="DAP221" s="10"/>
      <c r="DAQ221"/>
      <c r="DAR221" s="10"/>
      <c r="DAS221"/>
      <c r="DAT221"/>
      <c r="DAU221"/>
      <c r="DAV221" s="14"/>
      <c r="DAW221" s="10"/>
      <c r="DAX221"/>
      <c r="DAY221" s="10"/>
      <c r="DAZ221"/>
      <c r="DBA221"/>
      <c r="DBB221"/>
      <c r="DBC221" s="14"/>
      <c r="DBD221" s="10"/>
      <c r="DBE221"/>
      <c r="DBF221" s="10"/>
      <c r="DBG221"/>
      <c r="DBH221"/>
      <c r="DBI221"/>
      <c r="DBJ221" s="14"/>
      <c r="DBK221" s="10"/>
      <c r="DBL221"/>
      <c r="DBM221" s="10"/>
      <c r="DBN221"/>
      <c r="DBO221"/>
      <c r="DBP221"/>
      <c r="DBQ221" s="14"/>
      <c r="DBR221" s="10"/>
      <c r="DBS221"/>
      <c r="DBT221" s="10"/>
      <c r="DBU221"/>
      <c r="DBV221"/>
      <c r="DBW221"/>
      <c r="DBX221" s="14"/>
      <c r="DBY221" s="10"/>
      <c r="DBZ221"/>
      <c r="DCA221" s="10"/>
      <c r="DCB221"/>
      <c r="DCC221"/>
      <c r="DCD221"/>
      <c r="DCE221" s="14"/>
      <c r="DCF221" s="10"/>
      <c r="DCG221"/>
      <c r="DCH221" s="10"/>
      <c r="DCI221"/>
      <c r="DCJ221"/>
      <c r="DCK221"/>
      <c r="DCL221" s="14"/>
      <c r="DCM221" s="10"/>
      <c r="DCN221"/>
      <c r="DCO221" s="10"/>
      <c r="DCP221"/>
      <c r="DCQ221"/>
      <c r="DCR221"/>
      <c r="DCS221" s="14"/>
      <c r="DCT221" s="10"/>
      <c r="DCU221"/>
      <c r="DCV221" s="10"/>
      <c r="DCW221"/>
      <c r="DCX221"/>
      <c r="DCY221"/>
      <c r="DCZ221" s="14"/>
      <c r="DDA221" s="10"/>
      <c r="DDB221"/>
      <c r="DDC221" s="10"/>
      <c r="DDD221"/>
      <c r="DDE221"/>
      <c r="DDF221"/>
      <c r="DDG221" s="14"/>
      <c r="DDH221" s="10"/>
      <c r="DDI221"/>
      <c r="DDJ221" s="10"/>
      <c r="DDK221"/>
      <c r="DDL221"/>
      <c r="DDM221"/>
      <c r="DDN221" s="14"/>
      <c r="DDO221" s="10"/>
      <c r="DDP221"/>
      <c r="DDQ221" s="10"/>
      <c r="DDR221"/>
      <c r="DDS221"/>
      <c r="DDT221"/>
      <c r="DDU221" s="14"/>
      <c r="DDV221" s="10"/>
      <c r="DDW221"/>
      <c r="DDX221" s="10"/>
      <c r="DDY221"/>
      <c r="DDZ221"/>
      <c r="DEA221"/>
      <c r="DEB221" s="14"/>
      <c r="DEC221" s="10"/>
      <c r="DED221"/>
      <c r="DEE221" s="10"/>
      <c r="DEF221"/>
      <c r="DEG221"/>
      <c r="DEH221"/>
      <c r="DEI221" s="14"/>
      <c r="DEJ221" s="10"/>
      <c r="DEK221"/>
      <c r="DEL221" s="10"/>
      <c r="DEM221"/>
      <c r="DEN221"/>
      <c r="DEO221"/>
      <c r="DEP221" s="14"/>
      <c r="DEQ221" s="26"/>
      <c r="DER221"/>
      <c r="DES221" s="10"/>
      <c r="DET221"/>
      <c r="DEU221"/>
      <c r="DEV221"/>
      <c r="DEW221" s="14"/>
      <c r="DEX221" s="26"/>
      <c r="DEY221"/>
      <c r="DEZ221" s="10"/>
      <c r="DFA221"/>
      <c r="DFB221"/>
      <c r="DFC221"/>
      <c r="DFD221" s="39"/>
      <c r="DFE221" s="81"/>
      <c r="DFF221" s="10"/>
      <c r="DFG221" s="10"/>
      <c r="DFH221" s="14"/>
      <c r="DFI221" s="14"/>
      <c r="DFJ221"/>
      <c r="DFK221" s="10"/>
      <c r="DFL221"/>
      <c r="DFM221" s="10"/>
      <c r="DFN221" s="6"/>
      <c r="DFO221"/>
      <c r="DFP221"/>
      <c r="DFQ221" s="14"/>
      <c r="DFR221" s="10"/>
      <c r="DFS221"/>
      <c r="DFT221" s="10"/>
      <c r="DFU221"/>
      <c r="DFV221"/>
      <c r="DFW221"/>
      <c r="DFX221" s="14"/>
      <c r="DFY221" s="10"/>
      <c r="DFZ221"/>
      <c r="DGA221" s="10"/>
      <c r="DGB221"/>
      <c r="DGC221"/>
      <c r="DGD221"/>
      <c r="DGE221" s="14"/>
      <c r="DGF221" s="10"/>
      <c r="DGG221"/>
      <c r="DGH221" s="10"/>
      <c r="DGI221"/>
      <c r="DGJ221"/>
      <c r="DGK221"/>
      <c r="DGL221" s="14"/>
      <c r="DGM221" s="10"/>
      <c r="DGN221"/>
      <c r="DGO221" s="10"/>
      <c r="DGP221"/>
      <c r="DGQ221"/>
      <c r="DGR221"/>
      <c r="DGS221" s="14"/>
      <c r="DGT221" s="10"/>
      <c r="DGU221"/>
      <c r="DGV221" s="10"/>
      <c r="DGW221"/>
      <c r="DGX221"/>
      <c r="DGY221"/>
      <c r="DGZ221" s="14"/>
      <c r="DHA221" s="10"/>
      <c r="DHB221"/>
      <c r="DHC221" s="10"/>
      <c r="DHD221"/>
      <c r="DHE221"/>
      <c r="DHF221"/>
      <c r="DHG221" s="14"/>
      <c r="DHH221" s="10"/>
      <c r="DHI221"/>
      <c r="DHJ221" s="10"/>
      <c r="DHK221"/>
      <c r="DHL221"/>
      <c r="DHM221"/>
      <c r="DHN221" s="14"/>
      <c r="DHO221" s="10"/>
      <c r="DHP221"/>
      <c r="DHQ221" s="10"/>
      <c r="DHR221"/>
      <c r="DHS221"/>
      <c r="DHT221"/>
      <c r="DHU221" s="14"/>
      <c r="DHV221" s="10"/>
      <c r="DHW221"/>
      <c r="DHX221" s="10"/>
      <c r="DHY221"/>
      <c r="DHZ221"/>
      <c r="DIA221"/>
      <c r="DIB221" s="14"/>
      <c r="DIC221" s="10"/>
      <c r="DID221"/>
      <c r="DIE221" s="10"/>
      <c r="DIF221"/>
      <c r="DIG221"/>
      <c r="DIH221"/>
      <c r="DII221" s="14"/>
      <c r="DIJ221" s="10"/>
      <c r="DIK221"/>
      <c r="DIL221" s="10"/>
      <c r="DIM221"/>
      <c r="DIN221"/>
      <c r="DIO221"/>
      <c r="DIP221" s="14"/>
      <c r="DIQ221" s="10"/>
      <c r="DIR221"/>
      <c r="DIS221" s="10"/>
      <c r="DIT221"/>
      <c r="DIU221"/>
      <c r="DIV221"/>
      <c r="DIW221" s="14"/>
      <c r="DIX221" s="10"/>
      <c r="DIY221"/>
      <c r="DIZ221" s="10"/>
      <c r="DJA221"/>
      <c r="DJB221"/>
      <c r="DJC221"/>
      <c r="DJD221" s="14"/>
      <c r="DJE221" s="10"/>
      <c r="DJF221"/>
      <c r="DJG221" s="10"/>
      <c r="DJH221"/>
      <c r="DJI221"/>
      <c r="DJJ221"/>
      <c r="DJK221" s="14"/>
      <c r="DJL221" s="10"/>
      <c r="DJM221"/>
      <c r="DJN221" s="10"/>
      <c r="DJO221"/>
      <c r="DJP221"/>
      <c r="DJQ221"/>
      <c r="DJR221" s="14"/>
      <c r="DJS221" s="10"/>
      <c r="DJT221"/>
      <c r="DJU221" s="10"/>
      <c r="DJV221"/>
      <c r="DJW221"/>
      <c r="DJX221"/>
      <c r="DJY221" s="14"/>
      <c r="DJZ221" s="10"/>
      <c r="DKA221"/>
      <c r="DKB221" s="10"/>
      <c r="DKC221"/>
      <c r="DKD221"/>
      <c r="DKE221"/>
      <c r="DKF221" s="14"/>
      <c r="DKG221" s="10"/>
      <c r="DKH221"/>
      <c r="DKI221" s="10"/>
      <c r="DKJ221"/>
      <c r="DKK221"/>
      <c r="DKL221"/>
      <c r="DKM221" s="14"/>
      <c r="DKN221" s="10"/>
      <c r="DKO221"/>
      <c r="DKP221" s="10"/>
      <c r="DKQ221"/>
      <c r="DKR221"/>
      <c r="DKS221"/>
      <c r="DKT221" s="14"/>
      <c r="DKU221" s="10"/>
      <c r="DKV221"/>
      <c r="DKW221" s="10"/>
      <c r="DKX221"/>
      <c r="DKY221"/>
      <c r="DKZ221"/>
      <c r="DLA221" s="14"/>
      <c r="DLB221" s="10"/>
      <c r="DLC221"/>
      <c r="DLD221" s="10"/>
      <c r="DLE221"/>
      <c r="DLF221"/>
      <c r="DLG221"/>
      <c r="DLH221" s="14"/>
      <c r="DLI221" s="10"/>
      <c r="DLJ221"/>
      <c r="DLK221" s="10"/>
      <c r="DLL221"/>
      <c r="DLM221"/>
      <c r="DLN221"/>
      <c r="DLO221" s="14"/>
      <c r="DLP221" s="10"/>
      <c r="DLQ221"/>
      <c r="DLR221" s="10"/>
      <c r="DLS221"/>
      <c r="DLT221"/>
      <c r="DLU221"/>
      <c r="DLV221" s="14"/>
      <c r="DLW221" s="10"/>
      <c r="DLX221"/>
      <c r="DLY221" s="10"/>
      <c r="DLZ221"/>
      <c r="DMA221"/>
      <c r="DMB221"/>
      <c r="DMC221" s="14"/>
      <c r="DMD221" s="10"/>
      <c r="DME221"/>
      <c r="DMF221" s="10"/>
      <c r="DMG221"/>
      <c r="DMH221"/>
      <c r="DMI221"/>
      <c r="DMJ221" s="14"/>
      <c r="DMK221" s="10"/>
      <c r="DML221"/>
      <c r="DMM221" s="10"/>
      <c r="DMN221"/>
      <c r="DMO221"/>
      <c r="DMP221"/>
      <c r="DMQ221" s="14"/>
      <c r="DMR221" s="10"/>
      <c r="DMS221"/>
      <c r="DMT221" s="10"/>
      <c r="DMU221"/>
      <c r="DMV221"/>
      <c r="DMW221"/>
      <c r="DMX221" s="14"/>
      <c r="DMY221" s="10"/>
      <c r="DMZ221"/>
      <c r="DNA221" s="10"/>
      <c r="DNB221"/>
      <c r="DNC221"/>
      <c r="DND221"/>
      <c r="DNE221" s="14"/>
      <c r="DNF221" s="10"/>
      <c r="DNG221"/>
      <c r="DNH221" s="10"/>
      <c r="DNI221"/>
      <c r="DNJ221"/>
      <c r="DNK221"/>
      <c r="DNL221" s="14"/>
      <c r="DNM221" s="10"/>
      <c r="DNN221"/>
      <c r="DNO221" s="10"/>
      <c r="DNP221"/>
      <c r="DNQ221"/>
      <c r="DNR221"/>
      <c r="DNS221" s="14"/>
      <c r="DNT221" s="26"/>
      <c r="DNU221"/>
      <c r="DNV221" s="10"/>
      <c r="DNW221"/>
      <c r="DNX221"/>
      <c r="DNY221"/>
      <c r="DNZ221" s="14"/>
      <c r="DOA221" s="26"/>
      <c r="DOB221"/>
      <c r="DOC221" s="10"/>
      <c r="DOD221"/>
      <c r="DOE221"/>
      <c r="DOF221"/>
      <c r="DOG221" s="39"/>
      <c r="DOH221" s="81"/>
      <c r="DOI221" s="10"/>
      <c r="DOJ221" s="10"/>
      <c r="DOK221" s="14"/>
      <c r="DOL221" s="14"/>
      <c r="DOM221"/>
      <c r="DON221" s="10"/>
      <c r="DOO221"/>
      <c r="DOP221" s="10"/>
      <c r="DOQ221" s="6"/>
      <c r="DOR221"/>
      <c r="DOS221"/>
      <c r="DOT221" s="14"/>
      <c r="DOU221" s="10"/>
      <c r="DOV221"/>
      <c r="DOW221" s="10"/>
      <c r="DOX221"/>
      <c r="DOY221"/>
      <c r="DOZ221"/>
      <c r="DPA221" s="14"/>
      <c r="DPB221" s="10"/>
      <c r="DPC221"/>
      <c r="DPD221" s="10"/>
      <c r="DPE221"/>
      <c r="DPF221"/>
      <c r="DPG221"/>
      <c r="DPH221" s="14"/>
      <c r="DPI221" s="10"/>
      <c r="DPJ221"/>
      <c r="DPK221" s="10"/>
      <c r="DPL221"/>
      <c r="DPM221"/>
      <c r="DPN221"/>
      <c r="DPO221" s="14"/>
      <c r="DPP221" s="10"/>
      <c r="DPQ221"/>
      <c r="DPR221" s="10"/>
      <c r="DPS221"/>
      <c r="DPT221"/>
      <c r="DPU221"/>
      <c r="DPV221" s="14"/>
      <c r="DPW221" s="10"/>
      <c r="DPX221"/>
      <c r="DPY221" s="10"/>
      <c r="DPZ221"/>
      <c r="DQA221"/>
      <c r="DQB221"/>
      <c r="DQC221" s="14"/>
      <c r="DQD221" s="10"/>
      <c r="DQE221"/>
      <c r="DQF221" s="10"/>
      <c r="DQG221"/>
      <c r="DQH221"/>
      <c r="DQI221"/>
      <c r="DQJ221" s="14"/>
      <c r="DQK221" s="10"/>
      <c r="DQL221"/>
      <c r="DQM221" s="10"/>
      <c r="DQN221"/>
      <c r="DQO221"/>
      <c r="DQP221"/>
      <c r="DQQ221" s="14"/>
      <c r="DQR221" s="10"/>
      <c r="DQS221"/>
      <c r="DQT221" s="10"/>
      <c r="DQU221"/>
      <c r="DQV221"/>
      <c r="DQW221"/>
      <c r="DQX221" s="14"/>
      <c r="DQY221" s="10"/>
      <c r="DQZ221"/>
      <c r="DRA221" s="10"/>
      <c r="DRB221"/>
      <c r="DRC221"/>
      <c r="DRD221"/>
      <c r="DRE221" s="14"/>
      <c r="DRF221" s="10"/>
      <c r="DRG221"/>
      <c r="DRH221" s="10"/>
      <c r="DRI221"/>
      <c r="DRJ221"/>
      <c r="DRK221"/>
      <c r="DRL221" s="14"/>
      <c r="DRM221" s="10"/>
      <c r="DRN221"/>
      <c r="DRO221" s="10"/>
      <c r="DRP221"/>
      <c r="DRQ221"/>
      <c r="DRR221"/>
      <c r="DRS221" s="14"/>
      <c r="DRT221" s="10"/>
      <c r="DRU221"/>
      <c r="DRV221" s="10"/>
      <c r="DRW221"/>
      <c r="DRX221"/>
      <c r="DRY221"/>
      <c r="DRZ221" s="14"/>
      <c r="DSA221" s="10"/>
      <c r="DSB221"/>
      <c r="DSC221" s="10"/>
      <c r="DSD221"/>
      <c r="DSE221"/>
      <c r="DSF221"/>
      <c r="DSG221" s="14"/>
      <c r="DSH221" s="10"/>
      <c r="DSI221"/>
      <c r="DSJ221" s="10"/>
      <c r="DSK221"/>
      <c r="DSL221"/>
      <c r="DSM221"/>
      <c r="DSN221" s="14"/>
      <c r="DSO221" s="10"/>
      <c r="DSP221"/>
      <c r="DSQ221" s="10"/>
      <c r="DSR221"/>
      <c r="DSS221"/>
      <c r="DST221"/>
      <c r="DSU221" s="14"/>
      <c r="DSV221" s="10"/>
      <c r="DSW221"/>
      <c r="DSX221" s="10"/>
      <c r="DSY221"/>
      <c r="DSZ221"/>
      <c r="DTA221"/>
      <c r="DTB221" s="14"/>
      <c r="DTC221" s="10"/>
      <c r="DTD221"/>
      <c r="DTE221" s="10"/>
      <c r="DTF221"/>
      <c r="DTG221"/>
      <c r="DTH221"/>
      <c r="DTI221" s="14"/>
      <c r="DTJ221" s="10"/>
      <c r="DTK221"/>
      <c r="DTL221" s="10"/>
      <c r="DTM221"/>
      <c r="DTN221"/>
      <c r="DTO221"/>
      <c r="DTP221" s="14"/>
      <c r="DTQ221" s="10"/>
      <c r="DTR221"/>
      <c r="DTS221" s="10"/>
      <c r="DTT221"/>
      <c r="DTU221"/>
      <c r="DTV221"/>
      <c r="DTW221" s="14"/>
      <c r="DTX221" s="10"/>
      <c r="DTY221"/>
      <c r="DTZ221" s="10"/>
      <c r="DUA221"/>
      <c r="DUB221"/>
      <c r="DUC221"/>
      <c r="DUD221" s="14"/>
      <c r="DUE221" s="10"/>
      <c r="DUF221"/>
      <c r="DUG221" s="10"/>
      <c r="DUH221"/>
      <c r="DUI221"/>
      <c r="DUJ221"/>
      <c r="DUK221" s="14"/>
      <c r="DUL221" s="10"/>
      <c r="DUM221"/>
      <c r="DUN221" s="10"/>
      <c r="DUO221"/>
      <c r="DUP221"/>
      <c r="DUQ221"/>
      <c r="DUR221" s="14"/>
      <c r="DUS221" s="10"/>
      <c r="DUT221"/>
      <c r="DUU221" s="10"/>
      <c r="DUV221"/>
      <c r="DUW221"/>
      <c r="DUX221"/>
      <c r="DUY221" s="14"/>
      <c r="DUZ221" s="10"/>
      <c r="DVA221"/>
      <c r="DVB221" s="10"/>
      <c r="DVC221"/>
      <c r="DVD221"/>
      <c r="DVE221"/>
      <c r="DVF221" s="14"/>
      <c r="DVG221" s="10"/>
      <c r="DVH221"/>
      <c r="DVI221" s="10"/>
      <c r="DVJ221"/>
      <c r="DVK221"/>
      <c r="DVL221"/>
      <c r="DVM221" s="14"/>
      <c r="DVN221" s="10"/>
      <c r="DVO221"/>
      <c r="DVP221" s="10"/>
      <c r="DVQ221"/>
      <c r="DVR221"/>
      <c r="DVS221"/>
      <c r="DVT221" s="14"/>
      <c r="DVU221" s="10"/>
      <c r="DVV221"/>
      <c r="DVW221" s="10"/>
      <c r="DVX221"/>
      <c r="DVY221"/>
      <c r="DVZ221"/>
      <c r="DWA221" s="14"/>
      <c r="DWB221" s="10"/>
      <c r="DWC221"/>
      <c r="DWD221" s="10"/>
      <c r="DWE221"/>
      <c r="DWF221"/>
      <c r="DWG221"/>
      <c r="DWH221" s="14"/>
      <c r="DWI221" s="10"/>
      <c r="DWJ221"/>
      <c r="DWK221" s="10"/>
      <c r="DWL221"/>
      <c r="DWM221"/>
      <c r="DWN221"/>
      <c r="DWO221" s="14"/>
      <c r="DWP221" s="10"/>
      <c r="DWQ221"/>
      <c r="DWR221" s="10"/>
      <c r="DWS221"/>
      <c r="DWT221"/>
      <c r="DWU221"/>
      <c r="DWV221" s="14"/>
      <c r="DWW221" s="26"/>
      <c r="DWX221"/>
      <c r="DWY221" s="10"/>
      <c r="DWZ221"/>
      <c r="DXA221"/>
      <c r="DXB221"/>
      <c r="DXC221" s="14"/>
      <c r="DXD221" s="26"/>
      <c r="DXE221"/>
      <c r="DXF221" s="10"/>
      <c r="DXG221"/>
      <c r="DXH221"/>
      <c r="DXI221"/>
      <c r="DXJ221" s="39"/>
      <c r="DXK221" s="81"/>
      <c r="DXL221" s="10"/>
      <c r="DXM221" s="10"/>
      <c r="DXN221" s="14"/>
      <c r="DXO221" s="14"/>
      <c r="DXP221"/>
      <c r="DXQ221" s="10"/>
      <c r="DXR221"/>
      <c r="DXS221" s="10"/>
      <c r="DXT221" s="6"/>
      <c r="DXU221"/>
      <c r="DXV221"/>
      <c r="DXW221" s="14"/>
      <c r="DXX221" s="10"/>
      <c r="DXY221"/>
      <c r="DXZ221" s="10"/>
      <c r="DYA221"/>
      <c r="DYB221"/>
      <c r="DYC221"/>
      <c r="DYD221" s="14"/>
      <c r="DYE221" s="10"/>
      <c r="DYF221"/>
      <c r="DYG221" s="10"/>
      <c r="DYH221"/>
      <c r="DYI221"/>
      <c r="DYJ221"/>
      <c r="DYK221" s="14"/>
      <c r="DYL221" s="10"/>
      <c r="DYM221"/>
      <c r="DYN221" s="10"/>
      <c r="DYO221"/>
      <c r="DYP221"/>
      <c r="DYQ221"/>
      <c r="DYR221" s="14"/>
      <c r="DYS221" s="10"/>
      <c r="DYT221"/>
      <c r="DYU221" s="10"/>
      <c r="DYV221"/>
      <c r="DYW221"/>
      <c r="DYX221"/>
      <c r="DYY221" s="14"/>
      <c r="DYZ221" s="10"/>
      <c r="DZA221"/>
      <c r="DZB221" s="10"/>
      <c r="DZC221"/>
      <c r="DZD221"/>
      <c r="DZE221"/>
      <c r="DZF221" s="14"/>
      <c r="DZG221" s="10"/>
      <c r="DZH221"/>
      <c r="DZI221" s="10"/>
      <c r="DZJ221"/>
      <c r="DZK221"/>
      <c r="DZL221"/>
      <c r="DZM221" s="14"/>
      <c r="DZN221" s="10"/>
      <c r="DZO221"/>
      <c r="DZP221" s="10"/>
      <c r="DZQ221"/>
      <c r="DZR221"/>
      <c r="DZS221"/>
      <c r="DZT221" s="14"/>
      <c r="DZU221" s="10"/>
      <c r="DZV221"/>
      <c r="DZW221" s="10"/>
      <c r="DZX221"/>
      <c r="DZY221"/>
      <c r="DZZ221"/>
      <c r="EAA221" s="14"/>
      <c r="EAB221" s="10"/>
      <c r="EAC221"/>
      <c r="EAD221" s="10"/>
      <c r="EAE221"/>
      <c r="EAF221"/>
      <c r="EAG221"/>
      <c r="EAH221" s="14"/>
      <c r="EAI221" s="10"/>
      <c r="EAJ221"/>
      <c r="EAK221" s="10"/>
      <c r="EAL221"/>
      <c r="EAM221"/>
      <c r="EAN221"/>
      <c r="EAO221" s="14"/>
      <c r="EAP221" s="10"/>
      <c r="EAQ221"/>
      <c r="EAR221" s="10"/>
      <c r="EAS221"/>
      <c r="EAT221"/>
      <c r="EAU221"/>
      <c r="EAV221" s="14"/>
      <c r="EAW221" s="10"/>
      <c r="EAX221"/>
      <c r="EAY221" s="10"/>
      <c r="EAZ221"/>
      <c r="EBA221"/>
      <c r="EBB221"/>
      <c r="EBC221" s="14"/>
      <c r="EBD221" s="10"/>
      <c r="EBE221"/>
      <c r="EBF221" s="10"/>
      <c r="EBG221"/>
      <c r="EBH221"/>
      <c r="EBI221"/>
      <c r="EBJ221" s="14"/>
      <c r="EBK221" s="10"/>
      <c r="EBL221"/>
      <c r="EBM221" s="10"/>
      <c r="EBN221"/>
      <c r="EBO221"/>
      <c r="EBP221"/>
      <c r="EBQ221" s="14"/>
      <c r="EBR221" s="10"/>
      <c r="EBS221"/>
      <c r="EBT221" s="10"/>
      <c r="EBU221"/>
      <c r="EBV221"/>
      <c r="EBW221"/>
      <c r="EBX221" s="14"/>
      <c r="EBY221" s="10"/>
      <c r="EBZ221"/>
      <c r="ECA221" s="10"/>
      <c r="ECB221"/>
      <c r="ECC221"/>
      <c r="ECD221"/>
      <c r="ECE221" s="14"/>
      <c r="ECF221" s="10"/>
      <c r="ECG221"/>
      <c r="ECH221" s="10"/>
      <c r="ECI221"/>
      <c r="ECJ221"/>
      <c r="ECK221"/>
      <c r="ECL221" s="14"/>
      <c r="ECM221" s="10"/>
      <c r="ECN221"/>
      <c r="ECO221" s="10"/>
      <c r="ECP221"/>
      <c r="ECQ221"/>
      <c r="ECR221"/>
      <c r="ECS221" s="14"/>
      <c r="ECT221" s="10"/>
      <c r="ECU221"/>
      <c r="ECV221" s="10"/>
      <c r="ECW221"/>
      <c r="ECX221"/>
      <c r="ECY221"/>
      <c r="ECZ221" s="14"/>
      <c r="EDA221" s="10"/>
      <c r="EDB221"/>
      <c r="EDC221" s="10"/>
      <c r="EDD221"/>
      <c r="EDE221"/>
      <c r="EDF221"/>
      <c r="EDG221" s="14"/>
      <c r="EDH221" s="10"/>
      <c r="EDI221"/>
      <c r="EDJ221" s="10"/>
      <c r="EDK221"/>
      <c r="EDL221"/>
      <c r="EDM221"/>
      <c r="EDN221" s="14"/>
      <c r="EDO221" s="10"/>
      <c r="EDP221"/>
      <c r="EDQ221" s="10"/>
      <c r="EDR221"/>
      <c r="EDS221"/>
      <c r="EDT221"/>
      <c r="EDU221" s="14"/>
      <c r="EDV221" s="10"/>
      <c r="EDW221"/>
      <c r="EDX221" s="10"/>
      <c r="EDY221"/>
      <c r="EDZ221"/>
      <c r="EEA221"/>
      <c r="EEB221" s="14"/>
      <c r="EEC221" s="10"/>
      <c r="EED221"/>
      <c r="EEE221" s="10"/>
      <c r="EEF221"/>
      <c r="EEG221"/>
      <c r="EEH221"/>
      <c r="EEI221" s="14"/>
      <c r="EEJ221" s="10"/>
      <c r="EEK221"/>
      <c r="EEL221" s="10"/>
      <c r="EEM221"/>
      <c r="EEN221"/>
      <c r="EEO221"/>
      <c r="EEP221" s="14"/>
      <c r="EEQ221" s="10"/>
      <c r="EER221"/>
      <c r="EES221" s="10"/>
      <c r="EET221"/>
      <c r="EEU221"/>
      <c r="EEV221"/>
      <c r="EEW221" s="14"/>
      <c r="EEX221" s="10"/>
      <c r="EEY221"/>
      <c r="EEZ221" s="10"/>
      <c r="EFA221"/>
      <c r="EFB221"/>
      <c r="EFC221"/>
      <c r="EFD221" s="14"/>
      <c r="EFE221" s="10"/>
      <c r="EFF221"/>
      <c r="EFG221" s="10"/>
      <c r="EFH221"/>
      <c r="EFI221"/>
      <c r="EFJ221"/>
      <c r="EFK221" s="14"/>
      <c r="EFL221" s="10"/>
      <c r="EFM221"/>
      <c r="EFN221" s="10"/>
      <c r="EFO221"/>
      <c r="EFP221"/>
      <c r="EFQ221"/>
      <c r="EFR221" s="14"/>
      <c r="EFS221" s="10"/>
      <c r="EFT221"/>
      <c r="EFU221" s="10"/>
      <c r="EFV221"/>
      <c r="EFW221"/>
      <c r="EFX221"/>
      <c r="EFY221" s="14"/>
      <c r="EFZ221" s="26"/>
      <c r="EGA221"/>
      <c r="EGB221" s="10"/>
      <c r="EGC221"/>
      <c r="EGD221"/>
      <c r="EGE221"/>
      <c r="EGF221" s="14"/>
      <c r="EGG221" s="26"/>
      <c r="EGH221"/>
      <c r="EGI221" s="10"/>
      <c r="EGJ221"/>
      <c r="EGK221"/>
      <c r="EGL221"/>
      <c r="EGM221" s="39"/>
      <c r="EGN221" s="81"/>
      <c r="EGO221" s="10"/>
      <c r="EGP221" s="10"/>
      <c r="EGQ221" s="14"/>
      <c r="EGR221" s="14"/>
      <c r="EGS221"/>
      <c r="EGT221" s="10"/>
      <c r="EGU221"/>
      <c r="EGV221" s="10"/>
      <c r="EGW221" s="6"/>
      <c r="EGX221"/>
      <c r="EGY221"/>
      <c r="EGZ221" s="14"/>
      <c r="EHA221" s="10"/>
      <c r="EHB221"/>
      <c r="EHC221" s="10"/>
      <c r="EHD221"/>
      <c r="EHE221"/>
      <c r="EHF221"/>
      <c r="EHG221" s="14"/>
      <c r="EHH221" s="10"/>
      <c r="EHI221"/>
      <c r="EHJ221" s="10"/>
      <c r="EHK221"/>
      <c r="EHL221"/>
      <c r="EHM221"/>
      <c r="EHN221" s="14"/>
      <c r="EHO221" s="10"/>
      <c r="EHP221"/>
      <c r="EHQ221" s="10"/>
      <c r="EHR221"/>
      <c r="EHS221"/>
      <c r="EHT221"/>
      <c r="EHU221" s="14"/>
      <c r="EHV221" s="10"/>
      <c r="EHW221"/>
      <c r="EHX221" s="10"/>
      <c r="EHY221"/>
      <c r="EHZ221"/>
      <c r="EIA221"/>
      <c r="EIB221" s="14"/>
      <c r="EIC221" s="10"/>
      <c r="EID221"/>
      <c r="EIE221" s="10"/>
      <c r="EIF221"/>
      <c r="EIG221"/>
      <c r="EIH221"/>
      <c r="EII221" s="14"/>
      <c r="EIJ221" s="10"/>
      <c r="EIK221"/>
      <c r="EIL221" s="10"/>
      <c r="EIM221"/>
      <c r="EIN221"/>
      <c r="EIO221"/>
      <c r="EIP221" s="14"/>
      <c r="EIQ221" s="10"/>
      <c r="EIR221"/>
      <c r="EIS221" s="10"/>
      <c r="EIT221"/>
      <c r="EIU221"/>
      <c r="EIV221"/>
      <c r="EIW221" s="14"/>
      <c r="EIX221" s="10"/>
      <c r="EIY221"/>
      <c r="EIZ221" s="10"/>
      <c r="EJA221"/>
      <c r="EJB221"/>
      <c r="EJC221"/>
      <c r="EJD221" s="14"/>
      <c r="EJE221" s="10"/>
      <c r="EJF221"/>
      <c r="EJG221" s="10"/>
      <c r="EJH221"/>
      <c r="EJI221"/>
      <c r="EJJ221"/>
      <c r="EJK221" s="14"/>
      <c r="EJL221" s="10"/>
      <c r="EJM221"/>
      <c r="EJN221" s="10"/>
      <c r="EJO221"/>
      <c r="EJP221"/>
      <c r="EJQ221"/>
      <c r="EJR221" s="14"/>
      <c r="EJS221" s="10"/>
      <c r="EJT221"/>
      <c r="EJU221" s="10"/>
      <c r="EJV221"/>
      <c r="EJW221"/>
      <c r="EJX221"/>
      <c r="EJY221" s="14"/>
      <c r="EJZ221" s="10"/>
      <c r="EKA221"/>
      <c r="EKB221" s="10"/>
      <c r="EKC221"/>
      <c r="EKD221"/>
      <c r="EKE221"/>
      <c r="EKF221" s="14"/>
      <c r="EKG221" s="10"/>
      <c r="EKH221"/>
      <c r="EKI221" s="10"/>
      <c r="EKJ221"/>
      <c r="EKK221"/>
      <c r="EKL221"/>
      <c r="EKM221" s="14"/>
      <c r="EKN221" s="10"/>
      <c r="EKO221"/>
      <c r="EKP221" s="10"/>
      <c r="EKQ221"/>
      <c r="EKR221"/>
      <c r="EKS221"/>
      <c r="EKT221" s="14"/>
      <c r="EKU221" s="10"/>
      <c r="EKV221"/>
      <c r="EKW221" s="10"/>
      <c r="EKX221"/>
      <c r="EKY221"/>
      <c r="EKZ221"/>
      <c r="ELA221" s="14"/>
      <c r="ELB221" s="10"/>
      <c r="ELC221"/>
      <c r="ELD221" s="10"/>
      <c r="ELE221"/>
      <c r="ELF221"/>
      <c r="ELG221"/>
      <c r="ELH221" s="14"/>
      <c r="ELI221" s="10"/>
      <c r="ELJ221"/>
      <c r="ELK221" s="10"/>
      <c r="ELL221"/>
      <c r="ELM221"/>
      <c r="ELN221"/>
      <c r="ELO221" s="14"/>
      <c r="ELP221" s="10"/>
      <c r="ELQ221"/>
      <c r="ELR221" s="10"/>
      <c r="ELS221"/>
      <c r="ELT221"/>
      <c r="ELU221"/>
      <c r="ELV221" s="14"/>
      <c r="ELW221" s="10"/>
      <c r="ELX221"/>
      <c r="ELY221" s="10"/>
      <c r="ELZ221"/>
      <c r="EMA221"/>
      <c r="EMB221"/>
      <c r="EMC221" s="14"/>
      <c r="EMD221" s="10"/>
      <c r="EME221"/>
      <c r="EMF221" s="10"/>
      <c r="EMG221"/>
      <c r="EMH221"/>
      <c r="EMI221"/>
      <c r="EMJ221" s="14"/>
      <c r="EMK221" s="10"/>
      <c r="EML221"/>
      <c r="EMM221" s="10"/>
      <c r="EMN221"/>
      <c r="EMO221"/>
      <c r="EMP221"/>
      <c r="EMQ221" s="14"/>
      <c r="EMR221" s="10"/>
      <c r="EMS221"/>
      <c r="EMT221" s="10"/>
      <c r="EMU221"/>
      <c r="EMV221"/>
      <c r="EMW221"/>
      <c r="EMX221" s="14"/>
      <c r="EMY221" s="10"/>
      <c r="EMZ221"/>
      <c r="ENA221" s="10"/>
      <c r="ENB221"/>
      <c r="ENC221"/>
      <c r="END221"/>
      <c r="ENE221" s="14"/>
      <c r="ENF221" s="10"/>
      <c r="ENG221"/>
      <c r="ENH221" s="10"/>
      <c r="ENI221"/>
      <c r="ENJ221"/>
      <c r="ENK221"/>
      <c r="ENL221" s="14"/>
      <c r="ENM221" s="10"/>
      <c r="ENN221"/>
      <c r="ENO221" s="10"/>
      <c r="ENP221"/>
      <c r="ENQ221"/>
      <c r="ENR221"/>
      <c r="ENS221" s="14"/>
      <c r="ENT221" s="10"/>
      <c r="ENU221"/>
      <c r="ENV221" s="10"/>
      <c r="ENW221"/>
      <c r="ENX221"/>
      <c r="ENY221"/>
      <c r="ENZ221" s="14"/>
      <c r="EOA221" s="10"/>
      <c r="EOB221"/>
      <c r="EOC221" s="10"/>
      <c r="EOD221"/>
      <c r="EOE221"/>
      <c r="EOF221"/>
      <c r="EOG221" s="14"/>
      <c r="EOH221" s="10"/>
      <c r="EOI221"/>
      <c r="EOJ221" s="10"/>
      <c r="EOK221"/>
      <c r="EOL221"/>
      <c r="EOM221"/>
      <c r="EON221" s="14"/>
      <c r="EOO221" s="10"/>
      <c r="EOP221"/>
      <c r="EOQ221" s="10"/>
      <c r="EOR221"/>
      <c r="EOS221"/>
      <c r="EOT221"/>
      <c r="EOU221" s="14"/>
      <c r="EOV221" s="10"/>
      <c r="EOW221"/>
      <c r="EOX221" s="10"/>
      <c r="EOY221"/>
      <c r="EOZ221"/>
      <c r="EPA221"/>
      <c r="EPB221" s="14"/>
      <c r="EPC221" s="26"/>
      <c r="EPD221"/>
      <c r="EPE221" s="10"/>
      <c r="EPF221"/>
      <c r="EPG221"/>
      <c r="EPH221"/>
      <c r="EPI221" s="14"/>
      <c r="EPJ221" s="26"/>
      <c r="EPK221"/>
      <c r="EPL221" s="10"/>
      <c r="EPM221"/>
      <c r="EPN221"/>
      <c r="EPO221"/>
      <c r="EPP221" s="39"/>
      <c r="EPQ221" s="81"/>
      <c r="EPR221" s="10"/>
      <c r="EPS221" s="10"/>
      <c r="EPT221" s="14"/>
      <c r="EPU221" s="14"/>
      <c r="EPV221"/>
      <c r="EPW221" s="10"/>
      <c r="EPX221"/>
      <c r="EPY221" s="10"/>
      <c r="EPZ221" s="6"/>
      <c r="EQA221"/>
      <c r="EQB221"/>
      <c r="EQC221" s="14"/>
      <c r="EQD221" s="10"/>
      <c r="EQE221"/>
      <c r="EQF221" s="10"/>
      <c r="EQG221"/>
      <c r="EQH221"/>
      <c r="EQI221"/>
      <c r="EQJ221" s="14"/>
      <c r="EQK221" s="10"/>
      <c r="EQL221"/>
      <c r="EQM221" s="10"/>
      <c r="EQN221"/>
      <c r="EQO221"/>
      <c r="EQP221"/>
      <c r="EQQ221" s="14"/>
      <c r="EQR221" s="10"/>
      <c r="EQS221"/>
      <c r="EQT221" s="10"/>
      <c r="EQU221"/>
      <c r="EQV221"/>
      <c r="EQW221"/>
      <c r="EQX221" s="14"/>
      <c r="EQY221" s="10"/>
      <c r="EQZ221"/>
      <c r="ERA221" s="10"/>
      <c r="ERB221"/>
      <c r="ERC221"/>
      <c r="ERD221"/>
      <c r="ERE221" s="14"/>
      <c r="ERF221" s="10"/>
      <c r="ERG221"/>
      <c r="ERH221" s="10"/>
      <c r="ERI221"/>
      <c r="ERJ221"/>
      <c r="ERK221"/>
      <c r="ERL221" s="14"/>
      <c r="ERM221" s="10"/>
      <c r="ERN221"/>
      <c r="ERO221" s="10"/>
      <c r="ERP221"/>
      <c r="ERQ221"/>
      <c r="ERR221"/>
      <c r="ERS221" s="14"/>
      <c r="ERT221" s="10"/>
      <c r="ERU221"/>
      <c r="ERV221" s="10"/>
      <c r="ERW221"/>
      <c r="ERX221"/>
      <c r="ERY221"/>
      <c r="ERZ221" s="14"/>
      <c r="ESA221" s="10"/>
      <c r="ESB221"/>
      <c r="ESC221" s="10"/>
      <c r="ESD221"/>
      <c r="ESE221"/>
      <c r="ESF221"/>
      <c r="ESG221" s="14"/>
      <c r="ESH221" s="10"/>
      <c r="ESI221"/>
      <c r="ESJ221" s="10"/>
      <c r="ESK221"/>
      <c r="ESL221"/>
      <c r="ESM221"/>
      <c r="ESN221" s="14"/>
      <c r="ESO221" s="10"/>
      <c r="ESP221"/>
      <c r="ESQ221" s="10"/>
      <c r="ESR221"/>
      <c r="ESS221"/>
      <c r="EST221"/>
      <c r="ESU221" s="14"/>
      <c r="ESV221" s="10"/>
      <c r="ESW221"/>
      <c r="ESX221" s="10"/>
      <c r="ESY221"/>
      <c r="ESZ221"/>
      <c r="ETA221"/>
      <c r="ETB221" s="14"/>
      <c r="ETC221" s="10"/>
      <c r="ETD221"/>
      <c r="ETE221" s="10"/>
      <c r="ETF221"/>
      <c r="ETG221"/>
      <c r="ETH221"/>
      <c r="ETI221" s="14"/>
      <c r="ETJ221" s="10"/>
      <c r="ETK221"/>
      <c r="ETL221" s="10"/>
      <c r="ETM221"/>
      <c r="ETN221"/>
      <c r="ETO221"/>
      <c r="ETP221" s="14"/>
      <c r="ETQ221" s="10"/>
      <c r="ETR221"/>
      <c r="ETS221" s="10"/>
      <c r="ETT221"/>
      <c r="ETU221"/>
      <c r="ETV221"/>
      <c r="ETW221" s="14"/>
      <c r="ETX221" s="10"/>
      <c r="ETY221"/>
      <c r="ETZ221" s="10"/>
      <c r="EUA221"/>
      <c r="EUB221"/>
      <c r="EUC221"/>
      <c r="EUD221" s="14"/>
      <c r="EUE221" s="10"/>
      <c r="EUF221"/>
      <c r="EUG221" s="10"/>
      <c r="EUH221"/>
      <c r="EUI221"/>
      <c r="EUJ221"/>
      <c r="EUK221" s="14"/>
      <c r="EUL221" s="10"/>
      <c r="EUM221"/>
      <c r="EUN221" s="10"/>
      <c r="EUO221"/>
      <c r="EUP221"/>
      <c r="EUQ221"/>
      <c r="EUR221" s="14"/>
      <c r="EUS221" s="10"/>
      <c r="EUT221"/>
      <c r="EUU221" s="10"/>
      <c r="EUV221"/>
      <c r="EUW221"/>
      <c r="EUX221"/>
      <c r="EUY221" s="14"/>
      <c r="EUZ221" s="10"/>
      <c r="EVA221"/>
      <c r="EVB221" s="10"/>
      <c r="EVC221"/>
      <c r="EVD221"/>
      <c r="EVE221"/>
      <c r="EVF221" s="14"/>
      <c r="EVG221" s="10"/>
      <c r="EVH221"/>
      <c r="EVI221" s="10"/>
      <c r="EVJ221"/>
      <c r="EVK221"/>
      <c r="EVL221"/>
      <c r="EVM221" s="14"/>
      <c r="EVN221" s="10"/>
      <c r="EVO221"/>
      <c r="EVP221" s="10"/>
      <c r="EVQ221"/>
      <c r="EVR221"/>
      <c r="EVS221"/>
      <c r="EVT221" s="14"/>
      <c r="EVU221" s="10"/>
      <c r="EVV221"/>
      <c r="EVW221" s="10"/>
      <c r="EVX221"/>
      <c r="EVY221"/>
      <c r="EVZ221"/>
      <c r="EWA221" s="14"/>
      <c r="EWB221" s="10"/>
      <c r="EWC221"/>
      <c r="EWD221" s="10"/>
      <c r="EWE221"/>
      <c r="EWF221"/>
      <c r="EWG221"/>
      <c r="EWH221" s="14"/>
      <c r="EWI221" s="10"/>
      <c r="EWJ221"/>
      <c r="EWK221" s="10"/>
      <c r="EWL221"/>
      <c r="EWM221"/>
      <c r="EWN221"/>
      <c r="EWO221" s="14"/>
      <c r="EWP221" s="10"/>
      <c r="EWQ221"/>
      <c r="EWR221" s="10"/>
      <c r="EWS221"/>
      <c r="EWT221"/>
      <c r="EWU221"/>
      <c r="EWV221" s="14"/>
      <c r="EWW221" s="10"/>
      <c r="EWX221"/>
      <c r="EWY221" s="10"/>
      <c r="EWZ221"/>
      <c r="EXA221"/>
      <c r="EXB221"/>
      <c r="EXC221" s="14"/>
      <c r="EXD221" s="10"/>
      <c r="EXE221"/>
      <c r="EXF221" s="10"/>
      <c r="EXG221"/>
      <c r="EXH221"/>
      <c r="EXI221"/>
      <c r="EXJ221" s="14"/>
      <c r="EXK221" s="10"/>
      <c r="EXL221"/>
      <c r="EXM221" s="10"/>
      <c r="EXN221"/>
      <c r="EXO221"/>
      <c r="EXP221"/>
      <c r="EXQ221" s="14"/>
      <c r="EXR221" s="10"/>
      <c r="EXS221"/>
      <c r="EXT221" s="10"/>
      <c r="EXU221"/>
      <c r="EXV221"/>
      <c r="EXW221"/>
      <c r="EXX221" s="14"/>
      <c r="EXY221" s="10"/>
      <c r="EXZ221"/>
      <c r="EYA221" s="10"/>
      <c r="EYB221"/>
      <c r="EYC221"/>
      <c r="EYD221"/>
      <c r="EYE221" s="14"/>
      <c r="EYF221" s="26"/>
      <c r="EYG221"/>
      <c r="EYH221" s="10"/>
      <c r="EYI221"/>
      <c r="EYJ221"/>
      <c r="EYK221"/>
      <c r="EYL221" s="14"/>
      <c r="EYM221" s="26"/>
      <c r="EYN221"/>
      <c r="EYO221" s="10"/>
      <c r="EYP221"/>
      <c r="EYQ221"/>
      <c r="EYR221"/>
      <c r="EYS221" s="39"/>
      <c r="EYT221" s="81"/>
      <c r="EYU221" s="10"/>
      <c r="EYV221" s="10"/>
      <c r="EYW221" s="14"/>
      <c r="EYX221" s="14"/>
      <c r="EYY221"/>
      <c r="EYZ221" s="10"/>
      <c r="EZA221"/>
      <c r="EZB221" s="10"/>
      <c r="EZC221" s="6"/>
      <c r="EZD221"/>
      <c r="EZE221"/>
      <c r="EZF221" s="14"/>
      <c r="EZG221" s="10"/>
      <c r="EZH221"/>
      <c r="EZI221" s="10"/>
      <c r="EZJ221"/>
      <c r="EZK221"/>
      <c r="EZL221"/>
      <c r="EZM221" s="14"/>
      <c r="EZN221" s="10"/>
      <c r="EZO221"/>
      <c r="EZP221" s="10"/>
      <c r="EZQ221"/>
      <c r="EZR221"/>
      <c r="EZS221"/>
      <c r="EZT221" s="14"/>
      <c r="EZU221" s="10"/>
      <c r="EZV221"/>
      <c r="EZW221" s="10"/>
      <c r="EZX221"/>
      <c r="EZY221"/>
      <c r="EZZ221"/>
      <c r="FAA221" s="14"/>
      <c r="FAB221" s="10"/>
      <c r="FAC221"/>
      <c r="FAD221" s="10"/>
      <c r="FAE221"/>
      <c r="FAF221"/>
      <c r="FAG221"/>
      <c r="FAH221" s="14"/>
      <c r="FAI221" s="10"/>
      <c r="FAJ221"/>
      <c r="FAK221" s="10"/>
      <c r="FAL221"/>
      <c r="FAM221"/>
      <c r="FAN221"/>
      <c r="FAO221" s="14"/>
      <c r="FAP221" s="10"/>
      <c r="FAQ221"/>
      <c r="FAR221" s="10"/>
      <c r="FAS221"/>
      <c r="FAT221"/>
      <c r="FAU221"/>
      <c r="FAV221" s="14"/>
      <c r="FAW221" s="10"/>
      <c r="FAX221"/>
      <c r="FAY221" s="10"/>
      <c r="FAZ221"/>
      <c r="FBA221"/>
      <c r="FBB221"/>
      <c r="FBC221" s="14"/>
      <c r="FBD221" s="10"/>
      <c r="FBE221"/>
      <c r="FBF221" s="10"/>
      <c r="FBG221"/>
      <c r="FBH221"/>
      <c r="FBI221"/>
      <c r="FBJ221" s="14"/>
      <c r="FBK221" s="10"/>
      <c r="FBL221"/>
      <c r="FBM221" s="10"/>
      <c r="FBN221"/>
      <c r="FBO221"/>
      <c r="FBP221"/>
      <c r="FBQ221" s="14"/>
      <c r="FBR221" s="10"/>
      <c r="FBS221"/>
      <c r="FBT221" s="10"/>
      <c r="FBU221"/>
      <c r="FBV221"/>
      <c r="FBW221"/>
      <c r="FBX221" s="14"/>
      <c r="FBY221" s="10"/>
      <c r="FBZ221"/>
      <c r="FCA221" s="10"/>
      <c r="FCB221"/>
      <c r="FCC221"/>
      <c r="FCD221"/>
      <c r="FCE221" s="14"/>
      <c r="FCF221" s="10"/>
      <c r="FCG221"/>
      <c r="FCH221" s="10"/>
      <c r="FCI221"/>
      <c r="FCJ221"/>
      <c r="FCK221"/>
      <c r="FCL221" s="14"/>
      <c r="FCM221" s="10"/>
      <c r="FCN221"/>
      <c r="FCO221" s="10"/>
      <c r="FCP221"/>
      <c r="FCQ221"/>
      <c r="FCR221"/>
      <c r="FCS221" s="14"/>
      <c r="FCT221" s="10"/>
      <c r="FCU221"/>
      <c r="FCV221" s="10"/>
      <c r="FCW221"/>
      <c r="FCX221"/>
      <c r="FCY221"/>
      <c r="FCZ221" s="14"/>
      <c r="FDA221" s="10"/>
      <c r="FDB221"/>
      <c r="FDC221" s="10"/>
      <c r="FDD221"/>
      <c r="FDE221"/>
      <c r="FDF221"/>
      <c r="FDG221" s="14"/>
      <c r="FDH221" s="10"/>
      <c r="FDI221"/>
      <c r="FDJ221" s="10"/>
      <c r="FDK221"/>
      <c r="FDL221"/>
      <c r="FDM221"/>
      <c r="FDN221" s="14"/>
      <c r="FDO221" s="10"/>
      <c r="FDP221"/>
      <c r="FDQ221" s="10"/>
      <c r="FDR221"/>
      <c r="FDS221"/>
      <c r="FDT221"/>
      <c r="FDU221" s="14"/>
      <c r="FDV221" s="10"/>
      <c r="FDW221"/>
      <c r="FDX221" s="10"/>
      <c r="FDY221"/>
      <c r="FDZ221"/>
      <c r="FEA221"/>
      <c r="FEB221" s="14"/>
      <c r="FEC221" s="10"/>
      <c r="FED221"/>
      <c r="FEE221" s="10"/>
      <c r="FEF221"/>
      <c r="FEG221"/>
      <c r="FEH221"/>
      <c r="FEI221" s="14"/>
      <c r="FEJ221" s="10"/>
      <c r="FEK221"/>
      <c r="FEL221" s="10"/>
      <c r="FEM221"/>
      <c r="FEN221"/>
      <c r="FEO221"/>
      <c r="FEP221" s="14"/>
      <c r="FEQ221" s="10"/>
      <c r="FER221"/>
      <c r="FES221" s="10"/>
      <c r="FET221"/>
      <c r="FEU221"/>
      <c r="FEV221"/>
      <c r="FEW221" s="14"/>
      <c r="FEX221" s="10"/>
      <c r="FEY221"/>
      <c r="FEZ221" s="10"/>
      <c r="FFA221"/>
      <c r="FFB221"/>
      <c r="FFC221"/>
      <c r="FFD221" s="14"/>
      <c r="FFE221" s="10"/>
      <c r="FFF221"/>
      <c r="FFG221" s="10"/>
      <c r="FFH221"/>
      <c r="FFI221"/>
      <c r="FFJ221"/>
      <c r="FFK221" s="14"/>
      <c r="FFL221" s="10"/>
      <c r="FFM221"/>
      <c r="FFN221" s="10"/>
      <c r="FFO221"/>
      <c r="FFP221"/>
      <c r="FFQ221"/>
      <c r="FFR221" s="14"/>
      <c r="FFS221" s="10"/>
      <c r="FFT221"/>
      <c r="FFU221" s="10"/>
      <c r="FFV221"/>
      <c r="FFW221"/>
      <c r="FFX221"/>
      <c r="FFY221" s="14"/>
      <c r="FFZ221" s="10"/>
      <c r="FGA221"/>
      <c r="FGB221" s="10"/>
      <c r="FGC221"/>
      <c r="FGD221"/>
      <c r="FGE221"/>
      <c r="FGF221" s="14"/>
      <c r="FGG221" s="10"/>
      <c r="FGH221"/>
      <c r="FGI221" s="10"/>
      <c r="FGJ221"/>
      <c r="FGK221"/>
      <c r="FGL221"/>
      <c r="FGM221" s="14"/>
      <c r="FGN221" s="10"/>
      <c r="FGO221"/>
      <c r="FGP221" s="10"/>
      <c r="FGQ221"/>
      <c r="FGR221"/>
      <c r="FGS221"/>
      <c r="FGT221" s="14"/>
      <c r="FGU221" s="10"/>
      <c r="FGV221"/>
      <c r="FGW221" s="10"/>
      <c r="FGX221"/>
      <c r="FGY221"/>
      <c r="FGZ221"/>
      <c r="FHA221" s="14"/>
      <c r="FHB221" s="10"/>
      <c r="FHC221"/>
      <c r="FHD221" s="10"/>
      <c r="FHE221"/>
      <c r="FHF221"/>
      <c r="FHG221"/>
      <c r="FHH221" s="14"/>
      <c r="FHI221" s="26"/>
      <c r="FHJ221"/>
      <c r="FHK221" s="10"/>
      <c r="FHL221"/>
      <c r="FHM221"/>
      <c r="FHN221"/>
      <c r="FHO221" s="14"/>
      <c r="FHP221" s="26"/>
      <c r="FHQ221"/>
      <c r="FHR221" s="10"/>
      <c r="FHS221"/>
      <c r="FHT221"/>
      <c r="FHU221"/>
      <c r="FHV221" s="39"/>
      <c r="FHW221" s="81"/>
      <c r="FHX221" s="10"/>
      <c r="FHY221" s="10"/>
      <c r="FHZ221" s="14"/>
      <c r="FIA221" s="14"/>
      <c r="FIB221"/>
      <c r="FIC221" s="10"/>
      <c r="FID221"/>
      <c r="FIE221" s="10"/>
      <c r="FIF221" s="6"/>
      <c r="FIG221"/>
      <c r="FIH221"/>
      <c r="FII221" s="14"/>
      <c r="FIJ221" s="10"/>
      <c r="FIK221"/>
      <c r="FIL221" s="10"/>
      <c r="FIM221"/>
      <c r="FIN221"/>
      <c r="FIO221"/>
      <c r="FIP221" s="14"/>
      <c r="FIQ221" s="10"/>
      <c r="FIR221"/>
      <c r="FIS221" s="10"/>
      <c r="FIT221"/>
      <c r="FIU221"/>
      <c r="FIV221"/>
      <c r="FIW221" s="14"/>
      <c r="FIX221" s="10"/>
      <c r="FIY221"/>
      <c r="FIZ221" s="10"/>
      <c r="FJA221"/>
      <c r="FJB221"/>
      <c r="FJC221"/>
      <c r="FJD221" s="14"/>
      <c r="FJE221" s="10"/>
      <c r="FJF221"/>
      <c r="FJG221" s="10"/>
      <c r="FJH221"/>
      <c r="FJI221"/>
      <c r="FJJ221"/>
      <c r="FJK221" s="14"/>
      <c r="FJL221" s="10"/>
      <c r="FJM221"/>
      <c r="FJN221" s="10"/>
      <c r="FJO221"/>
      <c r="FJP221"/>
      <c r="FJQ221"/>
      <c r="FJR221" s="14"/>
      <c r="FJS221" s="10"/>
      <c r="FJT221"/>
      <c r="FJU221" s="10"/>
      <c r="FJV221"/>
      <c r="FJW221"/>
      <c r="FJX221"/>
      <c r="FJY221" s="14"/>
      <c r="FJZ221" s="10"/>
      <c r="FKA221"/>
      <c r="FKB221" s="10"/>
      <c r="FKC221"/>
      <c r="FKD221"/>
      <c r="FKE221"/>
      <c r="FKF221" s="14"/>
      <c r="FKG221" s="10"/>
      <c r="FKH221"/>
      <c r="FKI221" s="10"/>
      <c r="FKJ221"/>
      <c r="FKK221"/>
      <c r="FKL221"/>
      <c r="FKM221" s="14"/>
      <c r="FKN221" s="10"/>
      <c r="FKO221"/>
      <c r="FKP221" s="10"/>
      <c r="FKQ221"/>
      <c r="FKR221"/>
      <c r="FKS221"/>
      <c r="FKT221" s="14"/>
      <c r="FKU221" s="10"/>
      <c r="FKV221"/>
      <c r="FKW221" s="10"/>
      <c r="FKX221"/>
      <c r="FKY221"/>
      <c r="FKZ221"/>
      <c r="FLA221" s="14"/>
      <c r="FLB221" s="10"/>
      <c r="FLC221"/>
      <c r="FLD221" s="10"/>
      <c r="FLE221"/>
      <c r="FLF221"/>
      <c r="FLG221"/>
      <c r="FLH221" s="14"/>
      <c r="FLI221" s="10"/>
      <c r="FLJ221"/>
      <c r="FLK221" s="10"/>
      <c r="FLL221"/>
      <c r="FLM221"/>
      <c r="FLN221"/>
      <c r="FLO221" s="14"/>
      <c r="FLP221" s="10"/>
      <c r="FLQ221"/>
      <c r="FLR221" s="10"/>
      <c r="FLS221"/>
      <c r="FLT221"/>
      <c r="FLU221"/>
      <c r="FLV221" s="14"/>
      <c r="FLW221" s="10"/>
      <c r="FLX221"/>
      <c r="FLY221" s="10"/>
      <c r="FLZ221"/>
      <c r="FMA221"/>
      <c r="FMB221"/>
      <c r="FMC221" s="14"/>
      <c r="FMD221" s="10"/>
      <c r="FME221"/>
      <c r="FMF221" s="10"/>
      <c r="FMG221"/>
      <c r="FMH221"/>
      <c r="FMI221"/>
      <c r="FMJ221" s="14"/>
      <c r="FMK221" s="10"/>
      <c r="FML221"/>
      <c r="FMM221" s="10"/>
      <c r="FMN221"/>
      <c r="FMO221"/>
      <c r="FMP221"/>
      <c r="FMQ221" s="14"/>
      <c r="FMR221" s="10"/>
      <c r="FMS221"/>
      <c r="FMT221" s="10"/>
      <c r="FMU221"/>
      <c r="FMV221"/>
      <c r="FMW221"/>
      <c r="FMX221" s="14"/>
      <c r="FMY221" s="10"/>
      <c r="FMZ221"/>
      <c r="FNA221" s="10"/>
      <c r="FNB221"/>
      <c r="FNC221"/>
      <c r="FND221"/>
      <c r="FNE221" s="14"/>
      <c r="FNF221" s="10"/>
      <c r="FNG221"/>
      <c r="FNH221" s="10"/>
      <c r="FNI221"/>
      <c r="FNJ221"/>
      <c r="FNK221"/>
      <c r="FNL221" s="14"/>
      <c r="FNM221" s="10"/>
      <c r="FNN221"/>
      <c r="FNO221" s="10"/>
      <c r="FNP221"/>
      <c r="FNQ221"/>
      <c r="FNR221"/>
      <c r="FNS221" s="14"/>
      <c r="FNT221" s="10"/>
      <c r="FNU221"/>
      <c r="FNV221" s="10"/>
      <c r="FNW221"/>
      <c r="FNX221"/>
      <c r="FNY221"/>
      <c r="FNZ221" s="14"/>
      <c r="FOA221" s="10"/>
      <c r="FOB221"/>
      <c r="FOC221" s="10"/>
      <c r="FOD221"/>
      <c r="FOE221"/>
      <c r="FOF221"/>
      <c r="FOG221" s="14"/>
      <c r="FOH221" s="10"/>
      <c r="FOI221"/>
      <c r="FOJ221" s="10"/>
      <c r="FOK221"/>
      <c r="FOL221"/>
      <c r="FOM221"/>
      <c r="FON221" s="14"/>
      <c r="FOO221" s="10"/>
      <c r="FOP221"/>
      <c r="FOQ221" s="10"/>
      <c r="FOR221"/>
      <c r="FOS221"/>
      <c r="FOT221"/>
      <c r="FOU221" s="14"/>
      <c r="FOV221" s="10"/>
      <c r="FOW221"/>
      <c r="FOX221" s="10"/>
      <c r="FOY221"/>
      <c r="FOZ221"/>
      <c r="FPA221"/>
      <c r="FPB221" s="14"/>
      <c r="FPC221" s="10"/>
      <c r="FPD221"/>
      <c r="FPE221" s="10"/>
      <c r="FPF221"/>
      <c r="FPG221"/>
      <c r="FPH221"/>
      <c r="FPI221" s="14"/>
      <c r="FPJ221" s="10"/>
      <c r="FPK221"/>
      <c r="FPL221" s="10"/>
      <c r="FPM221"/>
      <c r="FPN221"/>
      <c r="FPO221"/>
      <c r="FPP221" s="14"/>
      <c r="FPQ221" s="10"/>
      <c r="FPR221"/>
      <c r="FPS221" s="10"/>
      <c r="FPT221"/>
      <c r="FPU221"/>
      <c r="FPV221"/>
      <c r="FPW221" s="14"/>
      <c r="FPX221" s="10"/>
      <c r="FPY221"/>
      <c r="FPZ221" s="10"/>
      <c r="FQA221"/>
      <c r="FQB221"/>
      <c r="FQC221"/>
      <c r="FQD221" s="14"/>
      <c r="FQE221" s="10"/>
      <c r="FQF221"/>
      <c r="FQG221" s="10"/>
      <c r="FQH221"/>
      <c r="FQI221"/>
      <c r="FQJ221"/>
      <c r="FQK221" s="14"/>
      <c r="FQL221" s="26"/>
      <c r="FQM221"/>
      <c r="FQN221" s="10"/>
      <c r="FQO221"/>
      <c r="FQP221"/>
      <c r="FQQ221"/>
      <c r="FQR221" s="14"/>
      <c r="FQS221" s="26"/>
      <c r="FQT221"/>
      <c r="FQU221" s="10"/>
      <c r="FQV221"/>
      <c r="FQW221"/>
      <c r="FQX221"/>
      <c r="FQY221" s="39"/>
      <c r="FQZ221" s="81"/>
      <c r="FRA221" s="10"/>
      <c r="FRB221" s="10"/>
      <c r="FRC221" s="14"/>
      <c r="FRD221" s="14"/>
      <c r="FRE221"/>
      <c r="FRF221" s="10"/>
      <c r="FRG221"/>
      <c r="FRH221" s="10"/>
      <c r="FRI221" s="6"/>
      <c r="FRJ221"/>
      <c r="FRK221"/>
      <c r="FRL221" s="14"/>
      <c r="FRM221" s="10"/>
      <c r="FRN221"/>
      <c r="FRO221" s="10"/>
      <c r="FRP221"/>
      <c r="FRQ221"/>
      <c r="FRR221"/>
      <c r="FRS221" s="14"/>
      <c r="FRT221" s="10"/>
      <c r="FRU221"/>
      <c r="FRV221" s="10"/>
      <c r="FRW221"/>
      <c r="FRX221"/>
      <c r="FRY221"/>
      <c r="FRZ221" s="14"/>
      <c r="FSA221" s="10"/>
      <c r="FSB221"/>
      <c r="FSC221" s="10"/>
      <c r="FSD221"/>
      <c r="FSE221"/>
      <c r="FSF221"/>
      <c r="FSG221" s="14"/>
      <c r="FSH221" s="10"/>
      <c r="FSI221"/>
      <c r="FSJ221" s="10"/>
      <c r="FSK221"/>
      <c r="FSL221"/>
      <c r="FSM221"/>
      <c r="FSN221" s="14"/>
      <c r="FSO221" s="10"/>
      <c r="FSP221"/>
      <c r="FSQ221" s="10"/>
      <c r="FSR221"/>
      <c r="FSS221"/>
      <c r="FST221"/>
      <c r="FSU221" s="14"/>
      <c r="FSV221" s="10"/>
      <c r="FSW221"/>
      <c r="FSX221" s="10"/>
      <c r="FSY221"/>
      <c r="FSZ221"/>
      <c r="FTA221"/>
      <c r="FTB221" s="14"/>
      <c r="FTC221" s="10"/>
      <c r="FTD221"/>
      <c r="FTE221" s="10"/>
      <c r="FTF221"/>
      <c r="FTG221"/>
      <c r="FTH221"/>
      <c r="FTI221" s="14"/>
      <c r="FTJ221" s="10"/>
      <c r="FTK221"/>
      <c r="FTL221" s="10"/>
      <c r="FTM221"/>
      <c r="FTN221"/>
      <c r="FTO221"/>
      <c r="FTP221" s="14"/>
      <c r="FTQ221" s="10"/>
      <c r="FTR221"/>
      <c r="FTS221" s="10"/>
      <c r="FTT221"/>
      <c r="FTU221"/>
      <c r="FTV221"/>
      <c r="FTW221" s="14"/>
      <c r="FTX221" s="10"/>
      <c r="FTY221"/>
      <c r="FTZ221" s="10"/>
      <c r="FUA221"/>
      <c r="FUB221"/>
      <c r="FUC221"/>
      <c r="FUD221" s="14"/>
      <c r="FUE221" s="10"/>
      <c r="FUF221"/>
      <c r="FUG221" s="10"/>
      <c r="FUH221"/>
      <c r="FUI221"/>
      <c r="FUJ221"/>
      <c r="FUK221" s="14"/>
      <c r="FUL221" s="10"/>
      <c r="FUM221"/>
      <c r="FUN221" s="10"/>
      <c r="FUO221"/>
      <c r="FUP221"/>
      <c r="FUQ221"/>
      <c r="FUR221" s="14"/>
      <c r="FUS221" s="10"/>
      <c r="FUT221"/>
      <c r="FUU221" s="10"/>
      <c r="FUV221"/>
      <c r="FUW221"/>
      <c r="FUX221"/>
      <c r="FUY221" s="14"/>
      <c r="FUZ221" s="10"/>
      <c r="FVA221"/>
      <c r="FVB221" s="10"/>
      <c r="FVC221"/>
      <c r="FVD221"/>
      <c r="FVE221"/>
      <c r="FVF221" s="14"/>
      <c r="FVG221" s="10"/>
      <c r="FVH221"/>
      <c r="FVI221" s="10"/>
      <c r="FVJ221"/>
      <c r="FVK221"/>
      <c r="FVL221"/>
      <c r="FVM221" s="14"/>
      <c r="FVN221" s="10"/>
      <c r="FVO221"/>
      <c r="FVP221" s="10"/>
      <c r="FVQ221"/>
      <c r="FVR221"/>
      <c r="FVS221"/>
      <c r="FVT221" s="14"/>
      <c r="FVU221" s="10"/>
      <c r="FVV221"/>
      <c r="FVW221" s="10"/>
      <c r="FVX221"/>
      <c r="FVY221"/>
      <c r="FVZ221"/>
      <c r="FWA221" s="14"/>
      <c r="FWB221" s="10"/>
      <c r="FWC221"/>
      <c r="FWD221" s="10"/>
      <c r="FWE221"/>
      <c r="FWF221"/>
      <c r="FWG221"/>
      <c r="FWH221" s="14"/>
      <c r="FWI221" s="10"/>
      <c r="FWJ221"/>
      <c r="FWK221" s="10"/>
      <c r="FWL221"/>
      <c r="FWM221"/>
      <c r="FWN221"/>
      <c r="FWO221" s="14"/>
      <c r="FWP221" s="10"/>
      <c r="FWQ221"/>
      <c r="FWR221" s="10"/>
      <c r="FWS221"/>
      <c r="FWT221"/>
      <c r="FWU221"/>
      <c r="FWV221" s="14"/>
      <c r="FWW221" s="10"/>
      <c r="FWX221"/>
      <c r="FWY221" s="10"/>
      <c r="FWZ221"/>
      <c r="FXA221"/>
      <c r="FXB221"/>
      <c r="FXC221" s="14"/>
      <c r="FXD221" s="10"/>
      <c r="FXE221"/>
      <c r="FXF221" s="10"/>
      <c r="FXG221"/>
      <c r="FXH221"/>
      <c r="FXI221"/>
      <c r="FXJ221" s="14"/>
      <c r="FXK221" s="10"/>
      <c r="FXL221"/>
      <c r="FXM221" s="10"/>
      <c r="FXN221"/>
      <c r="FXO221"/>
      <c r="FXP221"/>
      <c r="FXQ221" s="14"/>
      <c r="FXR221" s="10"/>
      <c r="FXS221"/>
      <c r="FXT221" s="10"/>
      <c r="FXU221"/>
      <c r="FXV221"/>
      <c r="FXW221"/>
      <c r="FXX221" s="14"/>
      <c r="FXY221" s="10"/>
      <c r="FXZ221"/>
      <c r="FYA221" s="10"/>
      <c r="FYB221"/>
      <c r="FYC221"/>
      <c r="FYD221"/>
      <c r="FYE221" s="14"/>
      <c r="FYF221" s="10"/>
      <c r="FYG221"/>
      <c r="FYH221" s="10"/>
      <c r="FYI221"/>
      <c r="FYJ221"/>
      <c r="FYK221"/>
      <c r="FYL221" s="14"/>
      <c r="FYM221" s="10"/>
      <c r="FYN221"/>
      <c r="FYO221" s="10"/>
      <c r="FYP221"/>
      <c r="FYQ221"/>
      <c r="FYR221"/>
      <c r="FYS221" s="14"/>
      <c r="FYT221" s="10"/>
      <c r="FYU221"/>
      <c r="FYV221" s="10"/>
      <c r="FYW221"/>
      <c r="FYX221"/>
      <c r="FYY221"/>
      <c r="FYZ221" s="14"/>
      <c r="FZA221" s="10"/>
      <c r="FZB221"/>
      <c r="FZC221" s="10"/>
      <c r="FZD221"/>
      <c r="FZE221"/>
      <c r="FZF221"/>
      <c r="FZG221" s="14"/>
      <c r="FZH221" s="10"/>
      <c r="FZI221"/>
      <c r="FZJ221" s="10"/>
      <c r="FZK221"/>
      <c r="FZL221"/>
      <c r="FZM221"/>
      <c r="FZN221" s="14"/>
      <c r="FZO221" s="26"/>
      <c r="FZP221"/>
      <c r="FZQ221" s="10"/>
      <c r="FZR221"/>
      <c r="FZS221"/>
      <c r="FZT221"/>
      <c r="FZU221" s="14"/>
      <c r="FZV221" s="26"/>
      <c r="FZW221"/>
      <c r="FZX221" s="10"/>
      <c r="FZY221"/>
      <c r="FZZ221"/>
      <c r="GAA221"/>
      <c r="GAB221" s="39"/>
      <c r="GAC221" s="81"/>
      <c r="GAD221" s="10"/>
      <c r="GAE221" s="10"/>
      <c r="GAF221" s="14"/>
      <c r="GAG221" s="14"/>
      <c r="GAH221"/>
      <c r="GAI221" s="10"/>
      <c r="GAJ221"/>
      <c r="GAK221" s="10"/>
      <c r="GAL221" s="6"/>
      <c r="GAM221"/>
      <c r="GAN221"/>
      <c r="GAO221" s="14"/>
      <c r="GAP221" s="10"/>
      <c r="GAQ221"/>
      <c r="GAR221" s="10"/>
      <c r="GAS221"/>
      <c r="GAT221"/>
      <c r="GAU221"/>
      <c r="GAV221" s="14"/>
      <c r="GAW221" s="10"/>
      <c r="GAX221"/>
      <c r="GAY221" s="10"/>
      <c r="GAZ221"/>
      <c r="GBA221"/>
      <c r="GBB221"/>
      <c r="GBC221" s="14"/>
      <c r="GBD221" s="10"/>
      <c r="GBE221"/>
      <c r="GBF221" s="10"/>
      <c r="GBG221"/>
      <c r="GBH221"/>
      <c r="GBI221"/>
      <c r="GBJ221" s="14"/>
      <c r="GBK221" s="10"/>
      <c r="GBL221"/>
      <c r="GBM221" s="10"/>
      <c r="GBN221"/>
      <c r="GBO221"/>
      <c r="GBP221"/>
      <c r="GBQ221" s="14"/>
      <c r="GBR221" s="10"/>
      <c r="GBS221"/>
      <c r="GBT221" s="10"/>
      <c r="GBU221"/>
      <c r="GBV221"/>
      <c r="GBW221"/>
      <c r="GBX221" s="14"/>
      <c r="GBY221" s="10"/>
      <c r="GBZ221"/>
      <c r="GCA221" s="10"/>
      <c r="GCB221"/>
      <c r="GCC221"/>
      <c r="GCD221"/>
      <c r="GCE221" s="14"/>
      <c r="GCF221" s="10"/>
      <c r="GCG221"/>
      <c r="GCH221" s="10"/>
      <c r="GCI221"/>
      <c r="GCJ221"/>
      <c r="GCK221"/>
      <c r="GCL221" s="14"/>
      <c r="GCM221" s="10"/>
      <c r="GCN221"/>
      <c r="GCO221" s="10"/>
      <c r="GCP221"/>
      <c r="GCQ221"/>
      <c r="GCR221"/>
      <c r="GCS221" s="14"/>
      <c r="GCT221" s="10"/>
      <c r="GCU221"/>
      <c r="GCV221" s="10"/>
      <c r="GCW221"/>
      <c r="GCX221"/>
      <c r="GCY221"/>
      <c r="GCZ221" s="14"/>
      <c r="GDA221" s="10"/>
      <c r="GDB221"/>
      <c r="GDC221" s="10"/>
      <c r="GDD221"/>
      <c r="GDE221"/>
      <c r="GDF221"/>
      <c r="GDG221" s="14"/>
      <c r="GDH221" s="10"/>
      <c r="GDI221"/>
      <c r="GDJ221" s="10"/>
      <c r="GDK221"/>
      <c r="GDL221"/>
      <c r="GDM221"/>
      <c r="GDN221" s="14"/>
      <c r="GDO221" s="10"/>
      <c r="GDP221"/>
      <c r="GDQ221" s="10"/>
      <c r="GDR221"/>
      <c r="GDS221"/>
      <c r="GDT221"/>
      <c r="GDU221" s="14"/>
      <c r="GDV221" s="10"/>
      <c r="GDW221"/>
      <c r="GDX221" s="10"/>
      <c r="GDY221"/>
      <c r="GDZ221"/>
      <c r="GEA221"/>
      <c r="GEB221" s="14"/>
      <c r="GEC221" s="10"/>
      <c r="GED221"/>
      <c r="GEE221" s="10"/>
      <c r="GEF221"/>
      <c r="GEG221"/>
      <c r="GEH221"/>
      <c r="GEI221" s="14"/>
      <c r="GEJ221" s="10"/>
      <c r="GEK221"/>
      <c r="GEL221" s="10"/>
      <c r="GEM221"/>
      <c r="GEN221"/>
      <c r="GEO221"/>
      <c r="GEP221" s="14"/>
      <c r="GEQ221" s="10"/>
      <c r="GER221"/>
      <c r="GES221" s="10"/>
      <c r="GET221"/>
      <c r="GEU221"/>
      <c r="GEV221"/>
      <c r="GEW221" s="14"/>
      <c r="GEX221" s="10"/>
      <c r="GEY221"/>
      <c r="GEZ221" s="10"/>
      <c r="GFA221"/>
      <c r="GFB221"/>
      <c r="GFC221"/>
      <c r="GFD221" s="14"/>
      <c r="GFE221" s="10"/>
      <c r="GFF221"/>
      <c r="GFG221" s="10"/>
      <c r="GFH221"/>
      <c r="GFI221"/>
      <c r="GFJ221"/>
      <c r="GFK221" s="14"/>
      <c r="GFL221" s="10"/>
      <c r="GFM221"/>
      <c r="GFN221" s="10"/>
      <c r="GFO221"/>
      <c r="GFP221"/>
      <c r="GFQ221"/>
      <c r="GFR221" s="14"/>
      <c r="GFS221" s="10"/>
      <c r="GFT221"/>
      <c r="GFU221" s="10"/>
      <c r="GFV221"/>
      <c r="GFW221"/>
      <c r="GFX221"/>
      <c r="GFY221" s="14"/>
      <c r="GFZ221" s="10"/>
      <c r="GGA221"/>
      <c r="GGB221" s="10"/>
      <c r="GGC221"/>
      <c r="GGD221"/>
      <c r="GGE221"/>
      <c r="GGF221" s="14"/>
      <c r="GGG221" s="10"/>
      <c r="GGH221"/>
      <c r="GGI221" s="10"/>
      <c r="GGJ221"/>
      <c r="GGK221"/>
      <c r="GGL221"/>
      <c r="GGM221" s="14"/>
      <c r="GGN221" s="10"/>
      <c r="GGO221"/>
      <c r="GGP221" s="10"/>
      <c r="GGQ221"/>
      <c r="GGR221"/>
      <c r="GGS221"/>
      <c r="GGT221" s="14"/>
      <c r="GGU221" s="10"/>
      <c r="GGV221"/>
      <c r="GGW221" s="10"/>
      <c r="GGX221"/>
      <c r="GGY221"/>
      <c r="GGZ221"/>
      <c r="GHA221" s="14"/>
      <c r="GHB221" s="10"/>
      <c r="GHC221"/>
      <c r="GHD221" s="10"/>
      <c r="GHE221"/>
      <c r="GHF221"/>
      <c r="GHG221"/>
      <c r="GHH221" s="14"/>
      <c r="GHI221" s="10"/>
      <c r="GHJ221"/>
      <c r="GHK221" s="10"/>
      <c r="GHL221"/>
      <c r="GHM221"/>
      <c r="GHN221"/>
      <c r="GHO221" s="14"/>
      <c r="GHP221" s="10"/>
      <c r="GHQ221"/>
      <c r="GHR221" s="10"/>
      <c r="GHS221"/>
      <c r="GHT221"/>
      <c r="GHU221"/>
      <c r="GHV221" s="14"/>
      <c r="GHW221" s="10"/>
      <c r="GHX221"/>
      <c r="GHY221" s="10"/>
      <c r="GHZ221"/>
      <c r="GIA221"/>
      <c r="GIB221"/>
      <c r="GIC221" s="14"/>
      <c r="GID221" s="10"/>
      <c r="GIE221"/>
      <c r="GIF221" s="10"/>
      <c r="GIG221"/>
      <c r="GIH221"/>
      <c r="GII221"/>
      <c r="GIJ221" s="14"/>
      <c r="GIK221" s="10"/>
      <c r="GIL221"/>
      <c r="GIM221" s="10"/>
      <c r="GIN221"/>
      <c r="GIO221"/>
      <c r="GIP221"/>
      <c r="GIQ221" s="14"/>
      <c r="GIR221" s="26"/>
      <c r="GIS221"/>
      <c r="GIT221" s="10"/>
      <c r="GIU221"/>
      <c r="GIV221"/>
      <c r="GIW221"/>
      <c r="GIX221" s="14"/>
      <c r="GIY221" s="26"/>
      <c r="GIZ221"/>
      <c r="GJA221" s="10"/>
      <c r="GJB221"/>
      <c r="GJC221"/>
      <c r="GJD221"/>
      <c r="GJE221" s="39"/>
      <c r="GJF221" s="81"/>
      <c r="GJG221" s="10"/>
      <c r="GJH221" s="10"/>
      <c r="GJI221" s="14"/>
      <c r="GJJ221" s="14"/>
      <c r="GJK221"/>
      <c r="GJL221" s="10"/>
      <c r="GJM221"/>
      <c r="GJN221" s="10"/>
      <c r="GJO221" s="6"/>
      <c r="GJP221"/>
      <c r="GJQ221"/>
      <c r="GJR221" s="14"/>
      <c r="GJS221" s="10"/>
      <c r="GJT221"/>
      <c r="GJU221" s="10"/>
      <c r="GJV221"/>
      <c r="GJW221"/>
      <c r="GJX221"/>
      <c r="GJY221" s="14"/>
      <c r="GJZ221" s="10"/>
      <c r="GKA221"/>
      <c r="GKB221" s="10"/>
      <c r="GKC221"/>
      <c r="GKD221"/>
      <c r="GKE221"/>
      <c r="GKF221" s="14"/>
      <c r="GKG221" s="10"/>
      <c r="GKH221"/>
      <c r="GKI221" s="10"/>
      <c r="GKJ221"/>
      <c r="GKK221"/>
      <c r="GKL221"/>
      <c r="GKM221" s="14"/>
      <c r="GKN221" s="10"/>
      <c r="GKO221"/>
      <c r="GKP221" s="10"/>
      <c r="GKQ221"/>
      <c r="GKR221"/>
      <c r="GKS221"/>
      <c r="GKT221" s="14"/>
      <c r="GKU221" s="10"/>
      <c r="GKV221"/>
      <c r="GKW221" s="10"/>
      <c r="GKX221"/>
      <c r="GKY221"/>
      <c r="GKZ221"/>
      <c r="GLA221" s="14"/>
      <c r="GLB221" s="10"/>
      <c r="GLC221"/>
      <c r="GLD221" s="10"/>
      <c r="GLE221"/>
      <c r="GLF221"/>
      <c r="GLG221"/>
      <c r="GLH221" s="14"/>
      <c r="GLI221" s="10"/>
      <c r="GLJ221"/>
      <c r="GLK221" s="10"/>
      <c r="GLL221"/>
      <c r="GLM221"/>
      <c r="GLN221"/>
      <c r="GLO221" s="14"/>
      <c r="GLP221" s="10"/>
      <c r="GLQ221"/>
      <c r="GLR221" s="10"/>
      <c r="GLS221"/>
      <c r="GLT221"/>
      <c r="GLU221"/>
      <c r="GLV221" s="14"/>
      <c r="GLW221" s="10"/>
      <c r="GLX221"/>
      <c r="GLY221" s="10"/>
      <c r="GLZ221"/>
      <c r="GMA221"/>
      <c r="GMB221"/>
      <c r="GMC221" s="14"/>
      <c r="GMD221" s="10"/>
      <c r="GME221"/>
      <c r="GMF221" s="10"/>
      <c r="GMG221"/>
      <c r="GMH221"/>
      <c r="GMI221"/>
      <c r="GMJ221" s="14"/>
      <c r="GMK221" s="10"/>
      <c r="GML221"/>
      <c r="GMM221" s="10"/>
      <c r="GMN221"/>
      <c r="GMO221"/>
      <c r="GMP221"/>
      <c r="GMQ221" s="14"/>
      <c r="GMR221" s="10"/>
      <c r="GMS221"/>
      <c r="GMT221" s="10"/>
      <c r="GMU221"/>
      <c r="GMV221"/>
      <c r="GMW221"/>
      <c r="GMX221" s="14"/>
      <c r="GMY221" s="10"/>
      <c r="GMZ221"/>
      <c r="GNA221" s="10"/>
      <c r="GNB221"/>
      <c r="GNC221"/>
      <c r="GND221"/>
      <c r="GNE221" s="14"/>
      <c r="GNF221" s="10"/>
      <c r="GNG221"/>
      <c r="GNH221" s="10"/>
      <c r="GNI221"/>
      <c r="GNJ221"/>
      <c r="GNK221"/>
      <c r="GNL221" s="14"/>
      <c r="GNM221" s="10"/>
      <c r="GNN221"/>
      <c r="GNO221" s="10"/>
      <c r="GNP221"/>
      <c r="GNQ221"/>
      <c r="GNR221"/>
      <c r="GNS221" s="14"/>
      <c r="GNT221" s="10"/>
      <c r="GNU221"/>
      <c r="GNV221" s="10"/>
      <c r="GNW221"/>
      <c r="GNX221"/>
      <c r="GNY221"/>
      <c r="GNZ221" s="14"/>
      <c r="GOA221" s="10"/>
      <c r="GOB221"/>
      <c r="GOC221" s="10"/>
      <c r="GOD221"/>
      <c r="GOE221"/>
      <c r="GOF221"/>
      <c r="GOG221" s="14"/>
      <c r="GOH221" s="10"/>
      <c r="GOI221"/>
      <c r="GOJ221" s="10"/>
      <c r="GOK221"/>
      <c r="GOL221"/>
      <c r="GOM221"/>
      <c r="GON221" s="14"/>
      <c r="GOO221" s="10"/>
      <c r="GOP221"/>
      <c r="GOQ221" s="10"/>
      <c r="GOR221"/>
      <c r="GOS221"/>
      <c r="GOT221"/>
      <c r="GOU221" s="14"/>
      <c r="GOV221" s="10"/>
      <c r="GOW221"/>
      <c r="GOX221" s="10"/>
      <c r="GOY221"/>
      <c r="GOZ221"/>
      <c r="GPA221"/>
      <c r="GPB221" s="14"/>
      <c r="GPC221" s="10"/>
      <c r="GPD221"/>
      <c r="GPE221" s="10"/>
      <c r="GPF221"/>
      <c r="GPG221"/>
      <c r="GPH221"/>
      <c r="GPI221" s="14"/>
      <c r="GPJ221" s="10"/>
      <c r="GPK221"/>
      <c r="GPL221" s="10"/>
      <c r="GPM221"/>
      <c r="GPN221"/>
      <c r="GPO221"/>
      <c r="GPP221" s="14"/>
      <c r="GPQ221" s="10"/>
      <c r="GPR221"/>
      <c r="GPS221" s="10"/>
      <c r="GPT221"/>
      <c r="GPU221"/>
      <c r="GPV221"/>
      <c r="GPW221" s="14"/>
      <c r="GPX221" s="10"/>
      <c r="GPY221"/>
      <c r="GPZ221" s="10"/>
      <c r="GQA221"/>
      <c r="GQB221"/>
      <c r="GQC221"/>
      <c r="GQD221" s="14"/>
      <c r="GQE221" s="10"/>
      <c r="GQF221"/>
      <c r="GQG221" s="10"/>
      <c r="GQH221"/>
      <c r="GQI221"/>
      <c r="GQJ221"/>
      <c r="GQK221" s="14"/>
      <c r="GQL221" s="10"/>
      <c r="GQM221"/>
      <c r="GQN221" s="10"/>
      <c r="GQO221"/>
      <c r="GQP221"/>
      <c r="GQQ221"/>
      <c r="GQR221" s="14"/>
      <c r="GQS221" s="10"/>
      <c r="GQT221"/>
      <c r="GQU221" s="10"/>
      <c r="GQV221"/>
      <c r="GQW221"/>
      <c r="GQX221"/>
      <c r="GQY221" s="14"/>
      <c r="GQZ221" s="10"/>
      <c r="GRA221"/>
      <c r="GRB221" s="10"/>
      <c r="GRC221"/>
      <c r="GRD221"/>
      <c r="GRE221"/>
      <c r="GRF221" s="14"/>
      <c r="GRG221" s="10"/>
      <c r="GRH221"/>
      <c r="GRI221" s="10"/>
      <c r="GRJ221"/>
      <c r="GRK221"/>
      <c r="GRL221"/>
      <c r="GRM221" s="14"/>
      <c r="GRN221" s="10"/>
      <c r="GRO221"/>
      <c r="GRP221" s="10"/>
      <c r="GRQ221"/>
      <c r="GRR221"/>
      <c r="GRS221"/>
      <c r="GRT221" s="14"/>
      <c r="GRU221" s="26"/>
      <c r="GRV221"/>
      <c r="GRW221" s="10"/>
      <c r="GRX221"/>
      <c r="GRY221"/>
      <c r="GRZ221"/>
      <c r="GSA221" s="14"/>
      <c r="GSB221" s="26"/>
      <c r="GSC221"/>
      <c r="GSD221" s="10"/>
      <c r="GSE221"/>
      <c r="GSF221"/>
      <c r="GSG221"/>
      <c r="GSH221" s="39"/>
      <c r="GSI221" s="81"/>
      <c r="GSJ221" s="10"/>
      <c r="GSK221" s="10"/>
      <c r="GSL221" s="14"/>
      <c r="GSM221" s="14"/>
      <c r="GSN221"/>
      <c r="GSO221" s="10"/>
      <c r="GSP221"/>
      <c r="GSQ221" s="10"/>
      <c r="GSR221" s="6"/>
      <c r="GSS221"/>
      <c r="GST221"/>
      <c r="GSU221" s="14"/>
      <c r="GSV221" s="10"/>
      <c r="GSW221"/>
      <c r="GSX221" s="10"/>
      <c r="GSY221"/>
      <c r="GSZ221"/>
      <c r="GTA221"/>
      <c r="GTB221" s="14"/>
      <c r="GTC221" s="10"/>
      <c r="GTD221"/>
      <c r="GTE221" s="10"/>
      <c r="GTF221"/>
      <c r="GTG221"/>
      <c r="GTH221"/>
      <c r="GTI221" s="14"/>
      <c r="GTJ221" s="10"/>
      <c r="GTK221"/>
      <c r="GTL221" s="10"/>
      <c r="GTM221"/>
      <c r="GTN221"/>
      <c r="GTO221"/>
      <c r="GTP221" s="14"/>
      <c r="GTQ221" s="10"/>
      <c r="GTR221"/>
      <c r="GTS221" s="10"/>
      <c r="GTT221"/>
      <c r="GTU221"/>
      <c r="GTV221"/>
      <c r="GTW221" s="14"/>
      <c r="GTX221" s="10"/>
      <c r="GTY221"/>
      <c r="GTZ221" s="10"/>
      <c r="GUA221"/>
      <c r="GUB221"/>
      <c r="GUC221"/>
      <c r="GUD221" s="14"/>
      <c r="GUE221" s="10"/>
      <c r="GUF221"/>
      <c r="GUG221" s="10"/>
      <c r="GUH221"/>
      <c r="GUI221"/>
      <c r="GUJ221"/>
      <c r="GUK221" s="14"/>
      <c r="GUL221" s="10"/>
      <c r="GUM221"/>
      <c r="GUN221" s="10"/>
      <c r="GUO221"/>
      <c r="GUP221"/>
      <c r="GUQ221"/>
      <c r="GUR221" s="14"/>
      <c r="GUS221" s="10"/>
      <c r="GUT221"/>
      <c r="GUU221" s="10"/>
      <c r="GUV221"/>
      <c r="GUW221"/>
      <c r="GUX221"/>
      <c r="GUY221" s="14"/>
      <c r="GUZ221" s="10"/>
      <c r="GVA221"/>
      <c r="GVB221" s="10"/>
      <c r="GVC221"/>
      <c r="GVD221"/>
      <c r="GVE221"/>
      <c r="GVF221" s="14"/>
      <c r="GVG221" s="10"/>
      <c r="GVH221"/>
      <c r="GVI221" s="10"/>
      <c r="GVJ221"/>
      <c r="GVK221"/>
      <c r="GVL221"/>
      <c r="GVM221" s="14"/>
      <c r="GVN221" s="10"/>
      <c r="GVO221"/>
      <c r="GVP221" s="10"/>
      <c r="GVQ221"/>
      <c r="GVR221"/>
      <c r="GVS221"/>
      <c r="GVT221" s="14"/>
      <c r="GVU221" s="10"/>
      <c r="GVV221"/>
      <c r="GVW221" s="10"/>
      <c r="GVX221"/>
      <c r="GVY221"/>
      <c r="GVZ221"/>
      <c r="GWA221" s="14"/>
      <c r="GWB221" s="10"/>
      <c r="GWC221"/>
      <c r="GWD221" s="10"/>
      <c r="GWE221"/>
      <c r="GWF221"/>
      <c r="GWG221"/>
      <c r="GWH221" s="14"/>
      <c r="GWI221" s="10"/>
      <c r="GWJ221"/>
      <c r="GWK221" s="10"/>
      <c r="GWL221"/>
      <c r="GWM221"/>
      <c r="GWN221"/>
      <c r="GWO221" s="14"/>
      <c r="GWP221" s="10"/>
      <c r="GWQ221"/>
      <c r="GWR221" s="10"/>
      <c r="GWS221"/>
      <c r="GWT221"/>
      <c r="GWU221"/>
      <c r="GWV221" s="14"/>
      <c r="GWW221" s="10"/>
      <c r="GWX221"/>
      <c r="GWY221" s="10"/>
      <c r="GWZ221"/>
      <c r="GXA221"/>
      <c r="GXB221"/>
      <c r="GXC221" s="14"/>
      <c r="GXD221" s="10"/>
      <c r="GXE221"/>
      <c r="GXF221" s="10"/>
      <c r="GXG221"/>
      <c r="GXH221"/>
      <c r="GXI221"/>
      <c r="GXJ221" s="14"/>
      <c r="GXK221" s="10"/>
      <c r="GXL221"/>
      <c r="GXM221" s="10"/>
      <c r="GXN221"/>
      <c r="GXO221"/>
      <c r="GXP221"/>
      <c r="GXQ221" s="14"/>
      <c r="GXR221" s="10"/>
      <c r="GXS221"/>
      <c r="GXT221" s="10"/>
      <c r="GXU221"/>
      <c r="GXV221"/>
      <c r="GXW221"/>
      <c r="GXX221" s="14"/>
      <c r="GXY221" s="10"/>
      <c r="GXZ221"/>
      <c r="GYA221" s="10"/>
      <c r="GYB221"/>
      <c r="GYC221"/>
      <c r="GYD221"/>
      <c r="GYE221" s="14"/>
      <c r="GYF221" s="10"/>
      <c r="GYG221"/>
      <c r="GYH221" s="10"/>
      <c r="GYI221"/>
      <c r="GYJ221"/>
      <c r="GYK221"/>
      <c r="GYL221" s="14"/>
      <c r="GYM221" s="10"/>
      <c r="GYN221"/>
      <c r="GYO221" s="10"/>
      <c r="GYP221"/>
      <c r="GYQ221"/>
      <c r="GYR221"/>
      <c r="GYS221" s="14"/>
      <c r="GYT221" s="10"/>
      <c r="GYU221"/>
      <c r="GYV221" s="10"/>
      <c r="GYW221"/>
      <c r="GYX221"/>
      <c r="GYY221"/>
      <c r="GYZ221" s="14"/>
      <c r="GZA221" s="10"/>
      <c r="GZB221"/>
      <c r="GZC221" s="10"/>
      <c r="GZD221"/>
      <c r="GZE221"/>
      <c r="GZF221"/>
      <c r="GZG221" s="14"/>
      <c r="GZH221" s="10"/>
      <c r="GZI221"/>
      <c r="GZJ221" s="10"/>
      <c r="GZK221"/>
      <c r="GZL221"/>
      <c r="GZM221"/>
      <c r="GZN221" s="14"/>
      <c r="GZO221" s="10"/>
      <c r="GZP221"/>
      <c r="GZQ221" s="10"/>
      <c r="GZR221"/>
      <c r="GZS221"/>
      <c r="GZT221"/>
      <c r="GZU221" s="14"/>
      <c r="GZV221" s="10"/>
      <c r="GZW221"/>
      <c r="GZX221" s="10"/>
      <c r="GZY221"/>
      <c r="GZZ221"/>
      <c r="HAA221"/>
      <c r="HAB221" s="14"/>
      <c r="HAC221" s="10"/>
      <c r="HAD221"/>
      <c r="HAE221" s="10"/>
      <c r="HAF221"/>
      <c r="HAG221"/>
      <c r="HAH221"/>
      <c r="HAI221" s="14"/>
      <c r="HAJ221" s="10"/>
      <c r="HAK221"/>
      <c r="HAL221" s="10"/>
      <c r="HAM221"/>
      <c r="HAN221"/>
      <c r="HAO221"/>
      <c r="HAP221" s="14"/>
      <c r="HAQ221" s="10"/>
      <c r="HAR221"/>
      <c r="HAS221" s="10"/>
      <c r="HAT221"/>
      <c r="HAU221"/>
      <c r="HAV221"/>
      <c r="HAW221" s="14"/>
      <c r="HAX221" s="26"/>
      <c r="HAY221"/>
      <c r="HAZ221" s="10"/>
      <c r="HBA221"/>
      <c r="HBB221"/>
      <c r="HBC221"/>
      <c r="HBD221" s="14"/>
      <c r="HBE221" s="26"/>
      <c r="HBF221"/>
      <c r="HBG221" s="10"/>
      <c r="HBH221"/>
      <c r="HBI221"/>
      <c r="HBJ221"/>
      <c r="HBK221" s="39"/>
      <c r="HBL221" s="81"/>
      <c r="HBM221" s="10"/>
      <c r="HBN221" s="10"/>
      <c r="HBO221" s="14"/>
      <c r="HBP221" s="14"/>
      <c r="HBQ221"/>
      <c r="HBR221" s="10"/>
      <c r="HBS221"/>
      <c r="HBT221" s="10"/>
      <c r="HBU221" s="6"/>
      <c r="HBV221"/>
      <c r="HBW221"/>
      <c r="HBX221" s="14"/>
      <c r="HBY221" s="10"/>
      <c r="HBZ221"/>
      <c r="HCA221" s="10"/>
      <c r="HCB221"/>
      <c r="HCC221"/>
      <c r="HCD221"/>
      <c r="HCE221" s="14"/>
      <c r="HCF221" s="10"/>
      <c r="HCG221"/>
      <c r="HCH221" s="10"/>
      <c r="HCI221"/>
      <c r="HCJ221"/>
      <c r="HCK221"/>
      <c r="HCL221" s="14"/>
      <c r="HCM221" s="10"/>
      <c r="HCN221"/>
      <c r="HCO221" s="10"/>
      <c r="HCP221"/>
      <c r="HCQ221"/>
      <c r="HCR221"/>
      <c r="HCS221" s="14"/>
      <c r="HCT221" s="10"/>
      <c r="HCU221"/>
      <c r="HCV221" s="10"/>
      <c r="HCW221"/>
      <c r="HCX221"/>
      <c r="HCY221"/>
      <c r="HCZ221" s="14"/>
      <c r="HDA221" s="10"/>
      <c r="HDB221"/>
      <c r="HDC221" s="10"/>
      <c r="HDD221"/>
      <c r="HDE221"/>
      <c r="HDF221"/>
      <c r="HDG221" s="14"/>
      <c r="HDH221" s="10"/>
      <c r="HDI221"/>
      <c r="HDJ221" s="10"/>
      <c r="HDK221"/>
      <c r="HDL221"/>
      <c r="HDM221"/>
      <c r="HDN221" s="14"/>
      <c r="HDO221" s="10"/>
      <c r="HDP221"/>
      <c r="HDQ221" s="10"/>
      <c r="HDR221"/>
      <c r="HDS221"/>
      <c r="HDT221"/>
      <c r="HDU221" s="14"/>
      <c r="HDV221" s="10"/>
      <c r="HDW221"/>
      <c r="HDX221" s="10"/>
      <c r="HDY221"/>
      <c r="HDZ221"/>
      <c r="HEA221"/>
      <c r="HEB221" s="14"/>
      <c r="HEC221" s="10"/>
      <c r="HED221"/>
      <c r="HEE221" s="10"/>
      <c r="HEF221"/>
      <c r="HEG221"/>
      <c r="HEH221"/>
      <c r="HEI221" s="14"/>
      <c r="HEJ221" s="10"/>
      <c r="HEK221"/>
      <c r="HEL221" s="10"/>
      <c r="HEM221"/>
      <c r="HEN221"/>
      <c r="HEO221"/>
      <c r="HEP221" s="14"/>
      <c r="HEQ221" s="10"/>
      <c r="HER221"/>
      <c r="HES221" s="10"/>
      <c r="HET221"/>
      <c r="HEU221"/>
      <c r="HEV221"/>
      <c r="HEW221" s="14"/>
      <c r="HEX221" s="10"/>
      <c r="HEY221"/>
      <c r="HEZ221" s="10"/>
      <c r="HFA221"/>
      <c r="HFB221"/>
      <c r="HFC221"/>
      <c r="HFD221" s="14"/>
      <c r="HFE221" s="10"/>
      <c r="HFF221"/>
      <c r="HFG221" s="10"/>
      <c r="HFH221"/>
      <c r="HFI221"/>
      <c r="HFJ221"/>
      <c r="HFK221" s="14"/>
      <c r="HFL221" s="10"/>
      <c r="HFM221"/>
      <c r="HFN221" s="10"/>
      <c r="HFO221"/>
      <c r="HFP221"/>
      <c r="HFQ221"/>
      <c r="HFR221" s="14"/>
      <c r="HFS221" s="10"/>
      <c r="HFT221"/>
      <c r="HFU221" s="10"/>
      <c r="HFV221"/>
      <c r="HFW221"/>
      <c r="HFX221"/>
      <c r="HFY221" s="14"/>
      <c r="HFZ221" s="10"/>
      <c r="HGA221"/>
      <c r="HGB221" s="10"/>
      <c r="HGC221"/>
      <c r="HGD221"/>
      <c r="HGE221"/>
      <c r="HGF221" s="14"/>
      <c r="HGG221" s="10"/>
      <c r="HGH221"/>
      <c r="HGI221" s="10"/>
      <c r="HGJ221"/>
      <c r="HGK221"/>
      <c r="HGL221"/>
      <c r="HGM221" s="14"/>
      <c r="HGN221" s="10"/>
      <c r="HGO221"/>
      <c r="HGP221" s="10"/>
      <c r="HGQ221"/>
      <c r="HGR221"/>
      <c r="HGS221"/>
      <c r="HGT221" s="14"/>
      <c r="HGU221" s="10"/>
      <c r="HGV221"/>
      <c r="HGW221" s="10"/>
      <c r="HGX221"/>
      <c r="HGY221"/>
      <c r="HGZ221"/>
      <c r="HHA221" s="14"/>
      <c r="HHB221" s="10"/>
      <c r="HHC221"/>
      <c r="HHD221" s="10"/>
      <c r="HHE221"/>
      <c r="HHF221"/>
      <c r="HHG221"/>
      <c r="HHH221" s="14"/>
      <c r="HHI221" s="10"/>
      <c r="HHJ221"/>
      <c r="HHK221" s="10"/>
      <c r="HHL221"/>
      <c r="HHM221"/>
      <c r="HHN221"/>
      <c r="HHO221" s="14"/>
      <c r="HHP221" s="10"/>
      <c r="HHQ221"/>
      <c r="HHR221" s="10"/>
      <c r="HHS221"/>
      <c r="HHT221"/>
      <c r="HHU221"/>
      <c r="HHV221" s="14"/>
      <c r="HHW221" s="10"/>
      <c r="HHX221"/>
      <c r="HHY221" s="10"/>
      <c r="HHZ221"/>
      <c r="HIA221"/>
      <c r="HIB221"/>
      <c r="HIC221" s="14"/>
      <c r="HID221" s="10"/>
      <c r="HIE221"/>
      <c r="HIF221" s="10"/>
      <c r="HIG221"/>
      <c r="HIH221"/>
      <c r="HII221"/>
      <c r="HIJ221" s="14"/>
      <c r="HIK221" s="10"/>
      <c r="HIL221"/>
      <c r="HIM221" s="10"/>
      <c r="HIN221"/>
      <c r="HIO221"/>
      <c r="HIP221"/>
      <c r="HIQ221" s="14"/>
      <c r="HIR221" s="10"/>
      <c r="HIS221"/>
      <c r="HIT221" s="10"/>
      <c r="HIU221"/>
      <c r="HIV221"/>
      <c r="HIW221"/>
      <c r="HIX221" s="14"/>
      <c r="HIY221" s="10"/>
      <c r="HIZ221"/>
      <c r="HJA221" s="10"/>
      <c r="HJB221"/>
      <c r="HJC221"/>
      <c r="HJD221"/>
      <c r="HJE221" s="14"/>
      <c r="HJF221" s="10"/>
      <c r="HJG221"/>
      <c r="HJH221" s="10"/>
      <c r="HJI221"/>
      <c r="HJJ221"/>
      <c r="HJK221"/>
      <c r="HJL221" s="14"/>
      <c r="HJM221" s="10"/>
      <c r="HJN221"/>
      <c r="HJO221" s="10"/>
      <c r="HJP221"/>
      <c r="HJQ221"/>
      <c r="HJR221"/>
      <c r="HJS221" s="14"/>
      <c r="HJT221" s="10"/>
      <c r="HJU221"/>
      <c r="HJV221" s="10"/>
      <c r="HJW221"/>
      <c r="HJX221"/>
      <c r="HJY221"/>
      <c r="HJZ221" s="14"/>
      <c r="HKA221" s="26"/>
      <c r="HKB221"/>
      <c r="HKC221" s="10"/>
      <c r="HKD221"/>
      <c r="HKE221"/>
      <c r="HKF221"/>
      <c r="HKG221" s="14"/>
      <c r="HKH221" s="26"/>
      <c r="HKI221"/>
      <c r="HKJ221" s="10"/>
      <c r="HKK221"/>
      <c r="HKL221"/>
      <c r="HKM221"/>
      <c r="HKN221" s="39"/>
      <c r="HKO221" s="81"/>
      <c r="HKP221" s="10"/>
      <c r="HKQ221" s="10"/>
      <c r="HKR221" s="14"/>
      <c r="HKS221" s="14"/>
      <c r="HKT221"/>
      <c r="HKU221" s="10"/>
      <c r="HKV221"/>
      <c r="HKW221" s="10"/>
      <c r="HKX221" s="6"/>
      <c r="HKY221"/>
      <c r="HKZ221"/>
      <c r="HLA221" s="14"/>
      <c r="HLB221" s="10"/>
      <c r="HLC221"/>
      <c r="HLD221" s="10"/>
      <c r="HLE221"/>
      <c r="HLF221"/>
      <c r="HLG221"/>
      <c r="HLH221" s="14"/>
      <c r="HLI221" s="10"/>
      <c r="HLJ221"/>
      <c r="HLK221" s="10"/>
      <c r="HLL221"/>
      <c r="HLM221"/>
      <c r="HLN221"/>
      <c r="HLO221" s="14"/>
      <c r="HLP221" s="10"/>
      <c r="HLQ221"/>
      <c r="HLR221" s="10"/>
      <c r="HLS221"/>
      <c r="HLT221"/>
      <c r="HLU221"/>
      <c r="HLV221" s="14"/>
      <c r="HLW221" s="10"/>
      <c r="HLX221"/>
      <c r="HLY221" s="10"/>
      <c r="HLZ221"/>
      <c r="HMA221"/>
      <c r="HMB221"/>
      <c r="HMC221" s="14"/>
      <c r="HMD221" s="10"/>
      <c r="HME221"/>
      <c r="HMF221" s="10"/>
      <c r="HMG221"/>
      <c r="HMH221"/>
      <c r="HMI221"/>
      <c r="HMJ221" s="14"/>
      <c r="HMK221" s="10"/>
      <c r="HML221"/>
      <c r="HMM221" s="10"/>
      <c r="HMN221"/>
      <c r="HMO221"/>
      <c r="HMP221"/>
      <c r="HMQ221" s="14"/>
      <c r="HMR221" s="10"/>
      <c r="HMS221"/>
      <c r="HMT221" s="10"/>
      <c r="HMU221"/>
      <c r="HMV221"/>
      <c r="HMW221"/>
      <c r="HMX221" s="14"/>
      <c r="HMY221" s="10"/>
      <c r="HMZ221"/>
      <c r="HNA221" s="10"/>
      <c r="HNB221"/>
      <c r="HNC221"/>
      <c r="HND221"/>
      <c r="HNE221" s="14"/>
      <c r="HNF221" s="10"/>
      <c r="HNG221"/>
      <c r="HNH221" s="10"/>
      <c r="HNI221"/>
      <c r="HNJ221"/>
      <c r="HNK221"/>
      <c r="HNL221" s="14"/>
      <c r="HNM221" s="10"/>
      <c r="HNN221"/>
      <c r="HNO221" s="10"/>
      <c r="HNP221"/>
      <c r="HNQ221"/>
      <c r="HNR221"/>
      <c r="HNS221" s="14"/>
      <c r="HNT221" s="10"/>
      <c r="HNU221"/>
      <c r="HNV221" s="10"/>
      <c r="HNW221"/>
      <c r="HNX221"/>
      <c r="HNY221"/>
      <c r="HNZ221" s="14"/>
      <c r="HOA221" s="10"/>
      <c r="HOB221"/>
      <c r="HOC221" s="10"/>
      <c r="HOD221"/>
      <c r="HOE221"/>
      <c r="HOF221"/>
      <c r="HOG221" s="14"/>
      <c r="HOH221" s="10"/>
      <c r="HOI221"/>
      <c r="HOJ221" s="10"/>
      <c r="HOK221"/>
      <c r="HOL221"/>
      <c r="HOM221"/>
      <c r="HON221" s="14"/>
      <c r="HOO221" s="10"/>
      <c r="HOP221"/>
      <c r="HOQ221" s="10"/>
      <c r="HOR221"/>
      <c r="HOS221"/>
      <c r="HOT221"/>
      <c r="HOU221" s="14"/>
      <c r="HOV221" s="10"/>
      <c r="HOW221"/>
      <c r="HOX221" s="10"/>
      <c r="HOY221"/>
      <c r="HOZ221"/>
      <c r="HPA221"/>
      <c r="HPB221" s="14"/>
      <c r="HPC221" s="10"/>
      <c r="HPD221"/>
      <c r="HPE221" s="10"/>
      <c r="HPF221"/>
      <c r="HPG221"/>
      <c r="HPH221"/>
      <c r="HPI221" s="14"/>
      <c r="HPJ221" s="10"/>
      <c r="HPK221"/>
      <c r="HPL221" s="10"/>
      <c r="HPM221"/>
      <c r="HPN221"/>
      <c r="HPO221"/>
      <c r="HPP221" s="14"/>
      <c r="HPQ221" s="10"/>
      <c r="HPR221"/>
      <c r="HPS221" s="10"/>
      <c r="HPT221"/>
      <c r="HPU221"/>
      <c r="HPV221"/>
      <c r="HPW221" s="14"/>
      <c r="HPX221" s="10"/>
      <c r="HPY221"/>
      <c r="HPZ221" s="10"/>
      <c r="HQA221"/>
      <c r="HQB221"/>
      <c r="HQC221"/>
      <c r="HQD221" s="14"/>
      <c r="HQE221" s="10"/>
      <c r="HQF221"/>
      <c r="HQG221" s="10"/>
      <c r="HQH221"/>
      <c r="HQI221"/>
      <c r="HQJ221"/>
      <c r="HQK221" s="14"/>
      <c r="HQL221" s="10"/>
      <c r="HQM221"/>
      <c r="HQN221" s="10"/>
      <c r="HQO221"/>
      <c r="HQP221"/>
      <c r="HQQ221"/>
      <c r="HQR221" s="14"/>
      <c r="HQS221" s="10"/>
      <c r="HQT221"/>
      <c r="HQU221" s="10"/>
      <c r="HQV221"/>
      <c r="HQW221"/>
      <c r="HQX221"/>
      <c r="HQY221" s="14"/>
      <c r="HQZ221" s="10"/>
      <c r="HRA221"/>
      <c r="HRB221" s="10"/>
      <c r="HRC221"/>
      <c r="HRD221"/>
      <c r="HRE221"/>
      <c r="HRF221" s="14"/>
      <c r="HRG221" s="10"/>
      <c r="HRH221"/>
      <c r="HRI221" s="10"/>
      <c r="HRJ221"/>
      <c r="HRK221"/>
      <c r="HRL221"/>
      <c r="HRM221" s="14"/>
      <c r="HRN221" s="10"/>
      <c r="HRO221"/>
      <c r="HRP221" s="10"/>
      <c r="HRQ221"/>
      <c r="HRR221"/>
      <c r="HRS221"/>
      <c r="HRT221" s="14"/>
      <c r="HRU221" s="10"/>
      <c r="HRV221"/>
      <c r="HRW221" s="10"/>
      <c r="HRX221"/>
      <c r="HRY221"/>
      <c r="HRZ221"/>
      <c r="HSA221" s="14"/>
      <c r="HSB221" s="10"/>
      <c r="HSC221"/>
      <c r="HSD221" s="10"/>
      <c r="HSE221"/>
      <c r="HSF221"/>
      <c r="HSG221"/>
      <c r="HSH221" s="14"/>
      <c r="HSI221" s="10"/>
      <c r="HSJ221"/>
      <c r="HSK221" s="10"/>
      <c r="HSL221"/>
      <c r="HSM221"/>
      <c r="HSN221"/>
      <c r="HSO221" s="14"/>
      <c r="HSP221" s="10"/>
      <c r="HSQ221"/>
      <c r="HSR221" s="10"/>
      <c r="HSS221"/>
      <c r="HST221"/>
      <c r="HSU221"/>
      <c r="HSV221" s="14"/>
      <c r="HSW221" s="10"/>
      <c r="HSX221"/>
      <c r="HSY221" s="10"/>
      <c r="HSZ221"/>
      <c r="HTA221"/>
      <c r="HTB221"/>
      <c r="HTC221" s="14"/>
      <c r="HTD221" s="26"/>
      <c r="HTE221"/>
      <c r="HTF221" s="10"/>
      <c r="HTG221"/>
      <c r="HTH221"/>
      <c r="HTI221"/>
      <c r="HTJ221" s="14"/>
      <c r="HTK221" s="26"/>
      <c r="HTL221"/>
      <c r="HTM221" s="10"/>
      <c r="HTN221"/>
      <c r="HTO221"/>
      <c r="HTP221"/>
      <c r="HTQ221" s="39"/>
      <c r="HTR221" s="81"/>
      <c r="HTS221" s="10"/>
      <c r="HTT221" s="10"/>
      <c r="HTU221" s="14"/>
      <c r="HTV221" s="14"/>
      <c r="HTW221"/>
      <c r="HTX221" s="10"/>
      <c r="HTY221"/>
      <c r="HTZ221" s="10"/>
      <c r="HUA221" s="6"/>
      <c r="HUB221"/>
      <c r="HUC221"/>
      <c r="HUD221" s="14"/>
      <c r="HUE221" s="10"/>
      <c r="HUF221"/>
      <c r="HUG221" s="10"/>
      <c r="HUH221"/>
      <c r="HUI221"/>
      <c r="HUJ221"/>
      <c r="HUK221" s="14"/>
      <c r="HUL221" s="10"/>
      <c r="HUM221"/>
      <c r="HUN221" s="10"/>
      <c r="HUO221"/>
      <c r="HUP221"/>
      <c r="HUQ221"/>
      <c r="HUR221" s="14"/>
      <c r="HUS221" s="10"/>
      <c r="HUT221"/>
      <c r="HUU221" s="10"/>
      <c r="HUV221"/>
      <c r="HUW221"/>
      <c r="HUX221"/>
      <c r="HUY221" s="14"/>
      <c r="HUZ221" s="10"/>
      <c r="HVA221"/>
      <c r="HVB221" s="10"/>
      <c r="HVC221"/>
      <c r="HVD221"/>
      <c r="HVE221"/>
      <c r="HVF221" s="14"/>
      <c r="HVG221" s="10"/>
      <c r="HVH221"/>
      <c r="HVI221" s="10"/>
      <c r="HVJ221"/>
      <c r="HVK221"/>
      <c r="HVL221"/>
      <c r="HVM221" s="14"/>
      <c r="HVN221" s="10"/>
      <c r="HVO221"/>
      <c r="HVP221" s="10"/>
      <c r="HVQ221"/>
      <c r="HVR221"/>
      <c r="HVS221"/>
      <c r="HVT221" s="14"/>
      <c r="HVU221" s="10"/>
      <c r="HVV221"/>
      <c r="HVW221" s="10"/>
      <c r="HVX221"/>
      <c r="HVY221"/>
      <c r="HVZ221"/>
      <c r="HWA221" s="14"/>
      <c r="HWB221" s="10"/>
      <c r="HWC221"/>
      <c r="HWD221" s="10"/>
      <c r="HWE221"/>
      <c r="HWF221"/>
      <c r="HWG221"/>
      <c r="HWH221" s="14"/>
      <c r="HWI221" s="10"/>
      <c r="HWJ221"/>
      <c r="HWK221" s="10"/>
      <c r="HWL221"/>
      <c r="HWM221"/>
      <c r="HWN221"/>
      <c r="HWO221" s="14"/>
      <c r="HWP221" s="10"/>
      <c r="HWQ221"/>
      <c r="HWR221" s="10"/>
      <c r="HWS221"/>
      <c r="HWT221"/>
      <c r="HWU221"/>
      <c r="HWV221" s="14"/>
      <c r="HWW221" s="10"/>
      <c r="HWX221"/>
      <c r="HWY221" s="10"/>
      <c r="HWZ221"/>
      <c r="HXA221"/>
      <c r="HXB221"/>
      <c r="HXC221" s="14"/>
      <c r="HXD221" s="10"/>
      <c r="HXE221"/>
      <c r="HXF221" s="10"/>
      <c r="HXG221"/>
      <c r="HXH221"/>
      <c r="HXI221"/>
      <c r="HXJ221" s="14"/>
      <c r="HXK221" s="10"/>
      <c r="HXL221"/>
      <c r="HXM221" s="10"/>
      <c r="HXN221"/>
      <c r="HXO221"/>
      <c r="HXP221"/>
      <c r="HXQ221" s="14"/>
      <c r="HXR221" s="10"/>
      <c r="HXS221"/>
      <c r="HXT221" s="10"/>
      <c r="HXU221"/>
      <c r="HXV221"/>
      <c r="HXW221"/>
      <c r="HXX221" s="14"/>
      <c r="HXY221" s="10"/>
      <c r="HXZ221"/>
      <c r="HYA221" s="10"/>
      <c r="HYB221"/>
      <c r="HYC221"/>
      <c r="HYD221"/>
      <c r="HYE221" s="14"/>
      <c r="HYF221" s="10"/>
      <c r="HYG221"/>
      <c r="HYH221" s="10"/>
      <c r="HYI221"/>
      <c r="HYJ221"/>
      <c r="HYK221"/>
      <c r="HYL221" s="14"/>
      <c r="HYM221" s="10"/>
      <c r="HYN221"/>
      <c r="HYO221" s="10"/>
      <c r="HYP221"/>
      <c r="HYQ221"/>
      <c r="HYR221"/>
      <c r="HYS221" s="14"/>
      <c r="HYT221" s="10"/>
      <c r="HYU221"/>
      <c r="HYV221" s="10"/>
      <c r="HYW221"/>
      <c r="HYX221"/>
      <c r="HYY221"/>
      <c r="HYZ221" s="14"/>
      <c r="HZA221" s="10"/>
      <c r="HZB221"/>
      <c r="HZC221" s="10"/>
      <c r="HZD221"/>
      <c r="HZE221"/>
      <c r="HZF221"/>
      <c r="HZG221" s="14"/>
      <c r="HZH221" s="10"/>
      <c r="HZI221"/>
      <c r="HZJ221" s="10"/>
      <c r="HZK221"/>
      <c r="HZL221"/>
      <c r="HZM221"/>
      <c r="HZN221" s="14"/>
      <c r="HZO221" s="10"/>
      <c r="HZP221"/>
      <c r="HZQ221" s="10"/>
      <c r="HZR221"/>
      <c r="HZS221"/>
      <c r="HZT221"/>
      <c r="HZU221" s="14"/>
      <c r="HZV221" s="10"/>
      <c r="HZW221"/>
      <c r="HZX221" s="10"/>
      <c r="HZY221"/>
      <c r="HZZ221"/>
      <c r="IAA221"/>
      <c r="IAB221" s="14"/>
      <c r="IAC221" s="10"/>
      <c r="IAD221"/>
      <c r="IAE221" s="10"/>
      <c r="IAF221"/>
      <c r="IAG221"/>
      <c r="IAH221"/>
      <c r="IAI221" s="14"/>
      <c r="IAJ221" s="10"/>
      <c r="IAK221"/>
      <c r="IAL221" s="10"/>
      <c r="IAM221"/>
      <c r="IAN221"/>
      <c r="IAO221"/>
      <c r="IAP221" s="14"/>
      <c r="IAQ221" s="10"/>
      <c r="IAR221"/>
      <c r="IAS221" s="10"/>
      <c r="IAT221"/>
      <c r="IAU221"/>
      <c r="IAV221"/>
      <c r="IAW221" s="14"/>
      <c r="IAX221" s="10"/>
      <c r="IAY221"/>
      <c r="IAZ221" s="10"/>
      <c r="IBA221"/>
      <c r="IBB221"/>
      <c r="IBC221"/>
      <c r="IBD221" s="14"/>
      <c r="IBE221" s="10"/>
      <c r="IBF221"/>
      <c r="IBG221" s="10"/>
      <c r="IBH221"/>
      <c r="IBI221"/>
      <c r="IBJ221"/>
      <c r="IBK221" s="14"/>
      <c r="IBL221" s="10"/>
      <c r="IBM221"/>
      <c r="IBN221" s="10"/>
      <c r="IBO221"/>
      <c r="IBP221"/>
      <c r="IBQ221"/>
      <c r="IBR221" s="14"/>
      <c r="IBS221" s="10"/>
      <c r="IBT221"/>
      <c r="IBU221" s="10"/>
      <c r="IBV221"/>
      <c r="IBW221"/>
      <c r="IBX221"/>
      <c r="IBY221" s="14"/>
      <c r="IBZ221" s="10"/>
      <c r="ICA221"/>
      <c r="ICB221" s="10"/>
      <c r="ICC221"/>
      <c r="ICD221"/>
      <c r="ICE221"/>
      <c r="ICF221" s="14"/>
      <c r="ICG221" s="26"/>
      <c r="ICH221"/>
      <c r="ICI221" s="10"/>
      <c r="ICJ221"/>
      <c r="ICK221"/>
      <c r="ICL221"/>
      <c r="ICM221" s="14"/>
      <c r="ICN221" s="26"/>
      <c r="ICO221"/>
      <c r="ICP221" s="10"/>
      <c r="ICQ221"/>
      <c r="ICR221"/>
      <c r="ICS221"/>
      <c r="ICT221" s="39"/>
      <c r="ICU221" s="81"/>
      <c r="ICV221" s="10"/>
      <c r="ICW221" s="10"/>
      <c r="ICX221" s="14"/>
      <c r="ICY221" s="14"/>
      <c r="ICZ221"/>
      <c r="IDA221" s="10"/>
      <c r="IDB221"/>
      <c r="IDC221" s="10"/>
      <c r="IDD221" s="6"/>
      <c r="IDE221"/>
      <c r="IDF221"/>
      <c r="IDG221" s="14"/>
      <c r="IDH221" s="10"/>
      <c r="IDI221"/>
      <c r="IDJ221" s="10"/>
      <c r="IDK221"/>
      <c r="IDL221"/>
      <c r="IDM221"/>
      <c r="IDN221" s="14"/>
      <c r="IDO221" s="10"/>
      <c r="IDP221"/>
      <c r="IDQ221" s="10"/>
      <c r="IDR221"/>
      <c r="IDS221"/>
      <c r="IDT221"/>
      <c r="IDU221" s="14"/>
      <c r="IDV221" s="10"/>
      <c r="IDW221"/>
      <c r="IDX221" s="10"/>
      <c r="IDY221"/>
      <c r="IDZ221"/>
      <c r="IEA221"/>
      <c r="IEB221" s="14"/>
      <c r="IEC221" s="10"/>
      <c r="IED221"/>
      <c r="IEE221" s="10"/>
      <c r="IEF221"/>
      <c r="IEG221"/>
      <c r="IEH221"/>
      <c r="IEI221" s="14"/>
      <c r="IEJ221" s="10"/>
      <c r="IEK221"/>
      <c r="IEL221" s="10"/>
      <c r="IEM221"/>
      <c r="IEN221"/>
      <c r="IEO221"/>
      <c r="IEP221" s="14"/>
      <c r="IEQ221" s="10"/>
      <c r="IER221"/>
      <c r="IES221" s="10"/>
      <c r="IET221"/>
      <c r="IEU221"/>
      <c r="IEV221"/>
      <c r="IEW221" s="14"/>
      <c r="IEX221" s="10"/>
      <c r="IEY221"/>
      <c r="IEZ221" s="10"/>
      <c r="IFA221"/>
      <c r="IFB221"/>
      <c r="IFC221"/>
      <c r="IFD221" s="14"/>
      <c r="IFE221" s="10"/>
      <c r="IFF221"/>
      <c r="IFG221" s="10"/>
      <c r="IFH221"/>
      <c r="IFI221"/>
      <c r="IFJ221"/>
      <c r="IFK221" s="14"/>
      <c r="IFL221" s="10"/>
      <c r="IFM221"/>
      <c r="IFN221" s="10"/>
      <c r="IFO221"/>
      <c r="IFP221"/>
      <c r="IFQ221"/>
      <c r="IFR221" s="14"/>
      <c r="IFS221" s="10"/>
      <c r="IFT221"/>
      <c r="IFU221" s="10"/>
      <c r="IFV221"/>
      <c r="IFW221"/>
      <c r="IFX221"/>
      <c r="IFY221" s="14"/>
      <c r="IFZ221" s="10"/>
      <c r="IGA221"/>
      <c r="IGB221" s="10"/>
      <c r="IGC221"/>
      <c r="IGD221"/>
      <c r="IGE221"/>
      <c r="IGF221" s="14"/>
      <c r="IGG221" s="10"/>
      <c r="IGH221"/>
      <c r="IGI221" s="10"/>
      <c r="IGJ221"/>
      <c r="IGK221"/>
      <c r="IGL221"/>
      <c r="IGM221" s="14"/>
      <c r="IGN221" s="10"/>
      <c r="IGO221"/>
      <c r="IGP221" s="10"/>
      <c r="IGQ221"/>
      <c r="IGR221"/>
      <c r="IGS221"/>
      <c r="IGT221" s="14"/>
      <c r="IGU221" s="10"/>
      <c r="IGV221"/>
      <c r="IGW221" s="10"/>
      <c r="IGX221"/>
      <c r="IGY221"/>
      <c r="IGZ221"/>
      <c r="IHA221" s="14"/>
      <c r="IHB221" s="10"/>
      <c r="IHC221"/>
      <c r="IHD221" s="10"/>
      <c r="IHE221"/>
      <c r="IHF221"/>
      <c r="IHG221"/>
      <c r="IHH221" s="14"/>
      <c r="IHI221" s="10"/>
      <c r="IHJ221"/>
      <c r="IHK221" s="10"/>
      <c r="IHL221"/>
      <c r="IHM221"/>
      <c r="IHN221"/>
      <c r="IHO221" s="14"/>
      <c r="IHP221" s="10"/>
      <c r="IHQ221"/>
      <c r="IHR221" s="10"/>
      <c r="IHS221"/>
      <c r="IHT221"/>
      <c r="IHU221"/>
      <c r="IHV221" s="14"/>
      <c r="IHW221" s="10"/>
      <c r="IHX221"/>
      <c r="IHY221" s="10"/>
      <c r="IHZ221"/>
      <c r="IIA221"/>
      <c r="IIB221"/>
      <c r="IIC221" s="14"/>
      <c r="IID221" s="10"/>
      <c r="IIE221"/>
      <c r="IIF221" s="10"/>
      <c r="IIG221"/>
      <c r="IIH221"/>
      <c r="III221"/>
      <c r="IIJ221" s="14"/>
      <c r="IIK221" s="10"/>
      <c r="IIL221"/>
      <c r="IIM221" s="10"/>
      <c r="IIN221"/>
      <c r="IIO221"/>
      <c r="IIP221"/>
      <c r="IIQ221" s="14"/>
      <c r="IIR221" s="10"/>
      <c r="IIS221"/>
      <c r="IIT221" s="10"/>
      <c r="IIU221"/>
      <c r="IIV221"/>
      <c r="IIW221"/>
      <c r="IIX221" s="14"/>
      <c r="IIY221" s="10"/>
      <c r="IIZ221"/>
      <c r="IJA221" s="10"/>
      <c r="IJB221"/>
      <c r="IJC221"/>
      <c r="IJD221"/>
      <c r="IJE221" s="14"/>
      <c r="IJF221" s="10"/>
      <c r="IJG221"/>
      <c r="IJH221" s="10"/>
      <c r="IJI221"/>
      <c r="IJJ221"/>
      <c r="IJK221"/>
      <c r="IJL221" s="14"/>
      <c r="IJM221" s="10"/>
      <c r="IJN221"/>
      <c r="IJO221" s="10"/>
      <c r="IJP221"/>
      <c r="IJQ221"/>
      <c r="IJR221"/>
      <c r="IJS221" s="14"/>
      <c r="IJT221" s="10"/>
      <c r="IJU221"/>
      <c r="IJV221" s="10"/>
      <c r="IJW221"/>
      <c r="IJX221"/>
      <c r="IJY221"/>
      <c r="IJZ221" s="14"/>
      <c r="IKA221" s="10"/>
      <c r="IKB221"/>
      <c r="IKC221" s="10"/>
      <c r="IKD221"/>
      <c r="IKE221"/>
      <c r="IKF221"/>
      <c r="IKG221" s="14"/>
      <c r="IKH221" s="10"/>
      <c r="IKI221"/>
      <c r="IKJ221" s="10"/>
      <c r="IKK221"/>
      <c r="IKL221"/>
      <c r="IKM221"/>
      <c r="IKN221" s="14"/>
      <c r="IKO221" s="10"/>
      <c r="IKP221"/>
      <c r="IKQ221" s="10"/>
      <c r="IKR221"/>
      <c r="IKS221"/>
      <c r="IKT221"/>
      <c r="IKU221" s="14"/>
      <c r="IKV221" s="10"/>
      <c r="IKW221"/>
      <c r="IKX221" s="10"/>
      <c r="IKY221"/>
      <c r="IKZ221"/>
      <c r="ILA221"/>
      <c r="ILB221" s="14"/>
      <c r="ILC221" s="10"/>
      <c r="ILD221"/>
      <c r="ILE221" s="10"/>
      <c r="ILF221"/>
      <c r="ILG221"/>
      <c r="ILH221"/>
      <c r="ILI221" s="14"/>
      <c r="ILJ221" s="26"/>
      <c r="ILK221"/>
      <c r="ILL221" s="10"/>
      <c r="ILM221"/>
      <c r="ILN221"/>
      <c r="ILO221"/>
      <c r="ILP221" s="14"/>
      <c r="ILQ221" s="26"/>
      <c r="ILR221"/>
      <c r="ILS221" s="10"/>
      <c r="ILT221"/>
      <c r="ILU221"/>
      <c r="ILV221"/>
      <c r="ILW221" s="39"/>
      <c r="ILX221" s="81"/>
      <c r="ILY221" s="10"/>
      <c r="ILZ221" s="10"/>
      <c r="IMA221" s="14"/>
      <c r="IMB221" s="14"/>
      <c r="IMC221"/>
      <c r="IMD221" s="10"/>
      <c r="IME221"/>
      <c r="IMF221" s="10"/>
      <c r="IMG221" s="6"/>
      <c r="IMH221"/>
      <c r="IMI221"/>
      <c r="IMJ221" s="14"/>
      <c r="IMK221" s="10"/>
      <c r="IML221"/>
      <c r="IMM221" s="10"/>
      <c r="IMN221"/>
      <c r="IMO221"/>
      <c r="IMP221"/>
      <c r="IMQ221" s="14"/>
      <c r="IMR221" s="10"/>
      <c r="IMS221"/>
      <c r="IMT221" s="10"/>
      <c r="IMU221"/>
      <c r="IMV221"/>
      <c r="IMW221"/>
      <c r="IMX221" s="14"/>
      <c r="IMY221" s="10"/>
      <c r="IMZ221"/>
      <c r="INA221" s="10"/>
      <c r="INB221"/>
      <c r="INC221"/>
      <c r="IND221"/>
      <c r="INE221" s="14"/>
      <c r="INF221" s="10"/>
      <c r="ING221"/>
      <c r="INH221" s="10"/>
      <c r="INI221"/>
      <c r="INJ221"/>
      <c r="INK221"/>
      <c r="INL221" s="14"/>
      <c r="INM221" s="10"/>
      <c r="INN221"/>
      <c r="INO221" s="10"/>
      <c r="INP221"/>
      <c r="INQ221"/>
      <c r="INR221"/>
      <c r="INS221" s="14"/>
      <c r="INT221" s="10"/>
      <c r="INU221"/>
      <c r="INV221" s="10"/>
      <c r="INW221"/>
      <c r="INX221"/>
      <c r="INY221"/>
      <c r="INZ221" s="14"/>
      <c r="IOA221" s="10"/>
      <c r="IOB221"/>
      <c r="IOC221" s="10"/>
      <c r="IOD221"/>
      <c r="IOE221"/>
      <c r="IOF221"/>
      <c r="IOG221" s="14"/>
      <c r="IOH221" s="10"/>
      <c r="IOI221"/>
      <c r="IOJ221" s="10"/>
      <c r="IOK221"/>
      <c r="IOL221"/>
      <c r="IOM221"/>
      <c r="ION221" s="14"/>
      <c r="IOO221" s="10"/>
      <c r="IOP221"/>
      <c r="IOQ221" s="10"/>
      <c r="IOR221"/>
      <c r="IOS221"/>
      <c r="IOT221"/>
      <c r="IOU221" s="14"/>
      <c r="IOV221" s="10"/>
      <c r="IOW221"/>
      <c r="IOX221" s="10"/>
      <c r="IOY221"/>
      <c r="IOZ221"/>
      <c r="IPA221"/>
      <c r="IPB221" s="14"/>
      <c r="IPC221" s="10"/>
      <c r="IPD221"/>
      <c r="IPE221" s="10"/>
      <c r="IPF221"/>
      <c r="IPG221"/>
      <c r="IPH221"/>
      <c r="IPI221" s="14"/>
      <c r="IPJ221" s="10"/>
      <c r="IPK221"/>
      <c r="IPL221" s="10"/>
      <c r="IPM221"/>
      <c r="IPN221"/>
      <c r="IPO221"/>
      <c r="IPP221" s="14"/>
      <c r="IPQ221" s="10"/>
      <c r="IPR221"/>
      <c r="IPS221" s="10"/>
      <c r="IPT221"/>
      <c r="IPU221"/>
      <c r="IPV221"/>
      <c r="IPW221" s="14"/>
      <c r="IPX221" s="10"/>
      <c r="IPY221"/>
      <c r="IPZ221" s="10"/>
      <c r="IQA221"/>
      <c r="IQB221"/>
      <c r="IQC221"/>
      <c r="IQD221" s="14"/>
      <c r="IQE221" s="10"/>
      <c r="IQF221"/>
      <c r="IQG221" s="10"/>
      <c r="IQH221"/>
      <c r="IQI221"/>
      <c r="IQJ221"/>
      <c r="IQK221" s="14"/>
      <c r="IQL221" s="10"/>
      <c r="IQM221"/>
      <c r="IQN221" s="10"/>
      <c r="IQO221"/>
      <c r="IQP221"/>
      <c r="IQQ221"/>
      <c r="IQR221" s="14"/>
      <c r="IQS221" s="10"/>
      <c r="IQT221"/>
      <c r="IQU221" s="10"/>
      <c r="IQV221"/>
      <c r="IQW221"/>
      <c r="IQX221"/>
      <c r="IQY221" s="14"/>
      <c r="IQZ221" s="10"/>
      <c r="IRA221"/>
      <c r="IRB221" s="10"/>
      <c r="IRC221"/>
      <c r="IRD221"/>
      <c r="IRE221"/>
      <c r="IRF221" s="14"/>
      <c r="IRG221" s="10"/>
      <c r="IRH221"/>
      <c r="IRI221" s="10"/>
      <c r="IRJ221"/>
      <c r="IRK221"/>
      <c r="IRL221"/>
      <c r="IRM221" s="14"/>
      <c r="IRN221" s="10"/>
      <c r="IRO221"/>
      <c r="IRP221" s="10"/>
      <c r="IRQ221"/>
      <c r="IRR221"/>
      <c r="IRS221"/>
      <c r="IRT221" s="14"/>
      <c r="IRU221" s="10"/>
      <c r="IRV221"/>
      <c r="IRW221" s="10"/>
      <c r="IRX221"/>
      <c r="IRY221"/>
      <c r="IRZ221"/>
      <c r="ISA221" s="14"/>
      <c r="ISB221" s="10"/>
      <c r="ISC221"/>
      <c r="ISD221" s="10"/>
      <c r="ISE221"/>
      <c r="ISF221"/>
      <c r="ISG221"/>
      <c r="ISH221" s="14"/>
      <c r="ISI221" s="10"/>
      <c r="ISJ221"/>
      <c r="ISK221" s="10"/>
      <c r="ISL221"/>
      <c r="ISM221"/>
      <c r="ISN221"/>
      <c r="ISO221" s="14"/>
      <c r="ISP221" s="10"/>
      <c r="ISQ221"/>
      <c r="ISR221" s="10"/>
      <c r="ISS221"/>
      <c r="IST221"/>
      <c r="ISU221"/>
      <c r="ISV221" s="14"/>
      <c r="ISW221" s="10"/>
      <c r="ISX221"/>
      <c r="ISY221" s="10"/>
      <c r="ISZ221"/>
      <c r="ITA221"/>
      <c r="ITB221"/>
      <c r="ITC221" s="14"/>
      <c r="ITD221" s="10"/>
      <c r="ITE221"/>
      <c r="ITF221" s="10"/>
      <c r="ITG221"/>
      <c r="ITH221"/>
      <c r="ITI221"/>
      <c r="ITJ221" s="14"/>
      <c r="ITK221" s="10"/>
      <c r="ITL221"/>
      <c r="ITM221" s="10"/>
      <c r="ITN221"/>
      <c r="ITO221"/>
      <c r="ITP221"/>
      <c r="ITQ221" s="14"/>
      <c r="ITR221" s="10"/>
      <c r="ITS221"/>
      <c r="ITT221" s="10"/>
      <c r="ITU221"/>
      <c r="ITV221"/>
      <c r="ITW221"/>
      <c r="ITX221" s="14"/>
      <c r="ITY221" s="10"/>
      <c r="ITZ221"/>
      <c r="IUA221" s="10"/>
      <c r="IUB221"/>
      <c r="IUC221"/>
      <c r="IUD221"/>
      <c r="IUE221" s="14"/>
      <c r="IUF221" s="10"/>
      <c r="IUG221"/>
      <c r="IUH221" s="10"/>
      <c r="IUI221"/>
      <c r="IUJ221"/>
      <c r="IUK221"/>
      <c r="IUL221" s="14"/>
      <c r="IUM221" s="26"/>
      <c r="IUN221"/>
      <c r="IUO221" s="10"/>
      <c r="IUP221"/>
      <c r="IUQ221"/>
      <c r="IUR221"/>
      <c r="IUS221" s="14"/>
      <c r="IUT221" s="26"/>
      <c r="IUU221"/>
      <c r="IUV221" s="10"/>
      <c r="IUW221"/>
      <c r="IUX221"/>
      <c r="IUY221"/>
      <c r="IUZ221" s="39"/>
      <c r="IVA221" s="81"/>
      <c r="IVB221" s="10"/>
      <c r="IVC221" s="10"/>
      <c r="IVD221" s="14"/>
      <c r="IVE221" s="14"/>
      <c r="IVF221"/>
      <c r="IVG221" s="10"/>
      <c r="IVH221"/>
      <c r="IVI221" s="10"/>
      <c r="IVJ221" s="6"/>
      <c r="IVK221"/>
      <c r="IVL221"/>
      <c r="IVM221" s="14"/>
      <c r="IVN221" s="10"/>
      <c r="IVO221"/>
      <c r="IVP221" s="10"/>
      <c r="IVQ221"/>
      <c r="IVR221"/>
      <c r="IVS221"/>
      <c r="IVT221" s="14"/>
      <c r="IVU221" s="10"/>
      <c r="IVV221"/>
      <c r="IVW221" s="10"/>
      <c r="IVX221"/>
      <c r="IVY221"/>
      <c r="IVZ221"/>
      <c r="IWA221" s="14"/>
      <c r="IWB221" s="10"/>
      <c r="IWC221"/>
      <c r="IWD221" s="10"/>
      <c r="IWE221"/>
      <c r="IWF221"/>
      <c r="IWG221"/>
      <c r="IWH221" s="14"/>
      <c r="IWI221" s="10"/>
      <c r="IWJ221"/>
      <c r="IWK221" s="10"/>
      <c r="IWL221"/>
      <c r="IWM221"/>
      <c r="IWN221"/>
      <c r="IWO221" s="14"/>
      <c r="IWP221" s="10"/>
      <c r="IWQ221"/>
      <c r="IWR221" s="10"/>
      <c r="IWS221"/>
      <c r="IWT221"/>
      <c r="IWU221"/>
      <c r="IWV221" s="14"/>
      <c r="IWW221" s="10"/>
      <c r="IWX221"/>
      <c r="IWY221" s="10"/>
      <c r="IWZ221"/>
      <c r="IXA221"/>
      <c r="IXB221"/>
      <c r="IXC221" s="14"/>
      <c r="IXD221" s="10"/>
      <c r="IXE221"/>
      <c r="IXF221" s="10"/>
      <c r="IXG221"/>
      <c r="IXH221"/>
      <c r="IXI221"/>
      <c r="IXJ221" s="14"/>
      <c r="IXK221" s="10"/>
      <c r="IXL221"/>
      <c r="IXM221" s="10"/>
      <c r="IXN221"/>
      <c r="IXO221"/>
      <c r="IXP221"/>
      <c r="IXQ221" s="14"/>
      <c r="IXR221" s="10"/>
      <c r="IXS221"/>
      <c r="IXT221" s="10"/>
      <c r="IXU221"/>
      <c r="IXV221"/>
      <c r="IXW221"/>
      <c r="IXX221" s="14"/>
      <c r="IXY221" s="10"/>
      <c r="IXZ221"/>
      <c r="IYA221" s="10"/>
      <c r="IYB221"/>
      <c r="IYC221"/>
      <c r="IYD221"/>
      <c r="IYE221" s="14"/>
      <c r="IYF221" s="10"/>
      <c r="IYG221"/>
      <c r="IYH221" s="10"/>
      <c r="IYI221"/>
      <c r="IYJ221"/>
      <c r="IYK221"/>
      <c r="IYL221" s="14"/>
      <c r="IYM221" s="10"/>
      <c r="IYN221"/>
      <c r="IYO221" s="10"/>
      <c r="IYP221"/>
      <c r="IYQ221"/>
      <c r="IYR221"/>
      <c r="IYS221" s="14"/>
      <c r="IYT221" s="10"/>
      <c r="IYU221"/>
      <c r="IYV221" s="10"/>
      <c r="IYW221"/>
      <c r="IYX221"/>
      <c r="IYY221"/>
      <c r="IYZ221" s="14"/>
      <c r="IZA221" s="10"/>
      <c r="IZB221"/>
      <c r="IZC221" s="10"/>
      <c r="IZD221"/>
      <c r="IZE221"/>
      <c r="IZF221"/>
      <c r="IZG221" s="14"/>
      <c r="IZH221" s="10"/>
      <c r="IZI221"/>
      <c r="IZJ221" s="10"/>
      <c r="IZK221"/>
      <c r="IZL221"/>
      <c r="IZM221"/>
      <c r="IZN221" s="14"/>
      <c r="IZO221" s="10"/>
      <c r="IZP221"/>
      <c r="IZQ221" s="10"/>
      <c r="IZR221"/>
      <c r="IZS221"/>
      <c r="IZT221"/>
      <c r="IZU221" s="14"/>
      <c r="IZV221" s="10"/>
      <c r="IZW221"/>
      <c r="IZX221" s="10"/>
      <c r="IZY221"/>
      <c r="IZZ221"/>
      <c r="JAA221"/>
      <c r="JAB221" s="14"/>
      <c r="JAC221" s="10"/>
      <c r="JAD221"/>
      <c r="JAE221" s="10"/>
      <c r="JAF221"/>
      <c r="JAG221"/>
      <c r="JAH221"/>
      <c r="JAI221" s="14"/>
      <c r="JAJ221" s="10"/>
      <c r="JAK221"/>
      <c r="JAL221" s="10"/>
      <c r="JAM221"/>
      <c r="JAN221"/>
      <c r="JAO221"/>
      <c r="JAP221" s="14"/>
      <c r="JAQ221" s="10"/>
      <c r="JAR221"/>
      <c r="JAS221" s="10"/>
      <c r="JAT221"/>
      <c r="JAU221"/>
      <c r="JAV221"/>
      <c r="JAW221" s="14"/>
      <c r="JAX221" s="10"/>
      <c r="JAY221"/>
      <c r="JAZ221" s="10"/>
      <c r="JBA221"/>
      <c r="JBB221"/>
      <c r="JBC221"/>
      <c r="JBD221" s="14"/>
      <c r="JBE221" s="10"/>
      <c r="JBF221"/>
      <c r="JBG221" s="10"/>
      <c r="JBH221"/>
      <c r="JBI221"/>
      <c r="JBJ221"/>
      <c r="JBK221" s="14"/>
      <c r="JBL221" s="10"/>
      <c r="JBM221"/>
      <c r="JBN221" s="10"/>
      <c r="JBO221"/>
      <c r="JBP221"/>
      <c r="JBQ221"/>
      <c r="JBR221" s="14"/>
      <c r="JBS221" s="10"/>
      <c r="JBT221"/>
      <c r="JBU221" s="10"/>
      <c r="JBV221"/>
      <c r="JBW221"/>
      <c r="JBX221"/>
      <c r="JBY221" s="14"/>
      <c r="JBZ221" s="10"/>
      <c r="JCA221"/>
      <c r="JCB221" s="10"/>
      <c r="JCC221"/>
      <c r="JCD221"/>
      <c r="JCE221"/>
      <c r="JCF221" s="14"/>
      <c r="JCG221" s="10"/>
      <c r="JCH221"/>
      <c r="JCI221" s="10"/>
      <c r="JCJ221"/>
      <c r="JCK221"/>
      <c r="JCL221"/>
      <c r="JCM221" s="14"/>
      <c r="JCN221" s="10"/>
      <c r="JCO221"/>
      <c r="JCP221" s="10"/>
      <c r="JCQ221"/>
      <c r="JCR221"/>
      <c r="JCS221"/>
      <c r="JCT221" s="14"/>
      <c r="JCU221" s="10"/>
      <c r="JCV221"/>
      <c r="JCW221" s="10"/>
      <c r="JCX221"/>
      <c r="JCY221"/>
      <c r="JCZ221"/>
      <c r="JDA221" s="14"/>
      <c r="JDB221" s="10"/>
      <c r="JDC221"/>
      <c r="JDD221" s="10"/>
      <c r="JDE221"/>
      <c r="JDF221"/>
      <c r="JDG221"/>
      <c r="JDH221" s="14"/>
      <c r="JDI221" s="10"/>
      <c r="JDJ221"/>
      <c r="JDK221" s="10"/>
      <c r="JDL221"/>
      <c r="JDM221"/>
      <c r="JDN221"/>
      <c r="JDO221" s="14"/>
      <c r="JDP221" s="26"/>
      <c r="JDQ221"/>
      <c r="JDR221" s="10"/>
      <c r="JDS221"/>
      <c r="JDT221"/>
      <c r="JDU221"/>
      <c r="JDV221" s="14"/>
      <c r="JDW221" s="26"/>
      <c r="JDX221"/>
      <c r="JDY221" s="10"/>
      <c r="JDZ221"/>
      <c r="JEA221"/>
      <c r="JEB221"/>
      <c r="JEC221" s="39"/>
      <c r="JED221" s="81"/>
      <c r="JEE221" s="10"/>
      <c r="JEF221" s="10"/>
      <c r="JEG221" s="14"/>
      <c r="JEH221" s="14"/>
      <c r="JEI221"/>
      <c r="JEJ221" s="10"/>
      <c r="JEK221"/>
      <c r="JEL221" s="10"/>
      <c r="JEM221" s="6"/>
      <c r="JEN221"/>
      <c r="JEO221"/>
      <c r="JEP221" s="14"/>
      <c r="JEQ221" s="10"/>
      <c r="JER221"/>
      <c r="JES221" s="10"/>
      <c r="JET221"/>
      <c r="JEU221"/>
      <c r="JEV221"/>
      <c r="JEW221" s="14"/>
      <c r="JEX221" s="10"/>
      <c r="JEY221"/>
      <c r="JEZ221" s="10"/>
      <c r="JFA221"/>
      <c r="JFB221"/>
      <c r="JFC221"/>
      <c r="JFD221" s="14"/>
      <c r="JFE221" s="10"/>
      <c r="JFF221"/>
      <c r="JFG221" s="10"/>
      <c r="JFH221"/>
      <c r="JFI221"/>
      <c r="JFJ221"/>
      <c r="JFK221" s="14"/>
      <c r="JFL221" s="10"/>
      <c r="JFM221"/>
      <c r="JFN221" s="10"/>
      <c r="JFO221"/>
      <c r="JFP221"/>
      <c r="JFQ221"/>
      <c r="JFR221" s="14"/>
      <c r="JFS221" s="10"/>
      <c r="JFT221"/>
      <c r="JFU221" s="10"/>
      <c r="JFV221"/>
      <c r="JFW221"/>
      <c r="JFX221"/>
      <c r="JFY221" s="14"/>
      <c r="JFZ221" s="10"/>
      <c r="JGA221"/>
      <c r="JGB221" s="10"/>
      <c r="JGC221"/>
      <c r="JGD221"/>
      <c r="JGE221"/>
      <c r="JGF221" s="14"/>
      <c r="JGG221" s="10"/>
      <c r="JGH221"/>
      <c r="JGI221" s="10"/>
      <c r="JGJ221"/>
      <c r="JGK221"/>
      <c r="JGL221"/>
      <c r="JGM221" s="14"/>
      <c r="JGN221" s="10"/>
      <c r="JGO221"/>
      <c r="JGP221" s="10"/>
      <c r="JGQ221"/>
      <c r="JGR221"/>
      <c r="JGS221"/>
      <c r="JGT221" s="14"/>
      <c r="JGU221" s="10"/>
      <c r="JGV221"/>
      <c r="JGW221" s="10"/>
      <c r="JGX221"/>
      <c r="JGY221"/>
      <c r="JGZ221"/>
      <c r="JHA221" s="14"/>
      <c r="JHB221" s="10"/>
      <c r="JHC221"/>
      <c r="JHD221" s="10"/>
      <c r="JHE221"/>
      <c r="JHF221"/>
      <c r="JHG221"/>
      <c r="JHH221" s="14"/>
      <c r="JHI221" s="10"/>
      <c r="JHJ221"/>
      <c r="JHK221" s="10"/>
      <c r="JHL221"/>
      <c r="JHM221"/>
      <c r="JHN221"/>
      <c r="JHO221" s="14"/>
      <c r="JHP221" s="10"/>
      <c r="JHQ221"/>
      <c r="JHR221" s="10"/>
      <c r="JHS221"/>
      <c r="JHT221"/>
      <c r="JHU221"/>
      <c r="JHV221" s="14"/>
      <c r="JHW221" s="10"/>
      <c r="JHX221"/>
      <c r="JHY221" s="10"/>
      <c r="JHZ221"/>
      <c r="JIA221"/>
      <c r="JIB221"/>
      <c r="JIC221" s="14"/>
      <c r="JID221" s="10"/>
      <c r="JIE221"/>
      <c r="JIF221" s="10"/>
      <c r="JIG221"/>
      <c r="JIH221"/>
      <c r="JII221"/>
      <c r="JIJ221" s="14"/>
      <c r="JIK221" s="10"/>
      <c r="JIL221"/>
      <c r="JIM221" s="10"/>
      <c r="JIN221"/>
      <c r="JIO221"/>
      <c r="JIP221"/>
      <c r="JIQ221" s="14"/>
      <c r="JIR221" s="10"/>
      <c r="JIS221"/>
      <c r="JIT221" s="10"/>
      <c r="JIU221"/>
      <c r="JIV221"/>
      <c r="JIW221"/>
      <c r="JIX221" s="14"/>
      <c r="JIY221" s="10"/>
      <c r="JIZ221"/>
      <c r="JJA221" s="10"/>
      <c r="JJB221"/>
      <c r="JJC221"/>
      <c r="JJD221"/>
      <c r="JJE221" s="14"/>
      <c r="JJF221" s="10"/>
      <c r="JJG221"/>
      <c r="JJH221" s="10"/>
      <c r="JJI221"/>
      <c r="JJJ221"/>
      <c r="JJK221"/>
      <c r="JJL221" s="14"/>
      <c r="JJM221" s="10"/>
      <c r="JJN221"/>
      <c r="JJO221" s="10"/>
      <c r="JJP221"/>
      <c r="JJQ221"/>
      <c r="JJR221"/>
      <c r="JJS221" s="14"/>
      <c r="JJT221" s="10"/>
      <c r="JJU221"/>
      <c r="JJV221" s="10"/>
      <c r="JJW221"/>
      <c r="JJX221"/>
      <c r="JJY221"/>
      <c r="JJZ221" s="14"/>
      <c r="JKA221" s="10"/>
      <c r="JKB221"/>
      <c r="JKC221" s="10"/>
      <c r="JKD221"/>
      <c r="JKE221"/>
      <c r="JKF221"/>
      <c r="JKG221" s="14"/>
      <c r="JKH221" s="10"/>
      <c r="JKI221"/>
      <c r="JKJ221" s="10"/>
      <c r="JKK221"/>
      <c r="JKL221"/>
      <c r="JKM221"/>
      <c r="JKN221" s="14"/>
      <c r="JKO221" s="10"/>
      <c r="JKP221"/>
      <c r="JKQ221" s="10"/>
      <c r="JKR221"/>
      <c r="JKS221"/>
      <c r="JKT221"/>
      <c r="JKU221" s="14"/>
      <c r="JKV221" s="10"/>
      <c r="JKW221"/>
      <c r="JKX221" s="10"/>
      <c r="JKY221"/>
      <c r="JKZ221"/>
      <c r="JLA221"/>
      <c r="JLB221" s="14"/>
      <c r="JLC221" s="10"/>
      <c r="JLD221"/>
      <c r="JLE221" s="10"/>
      <c r="JLF221"/>
      <c r="JLG221"/>
      <c r="JLH221"/>
      <c r="JLI221" s="14"/>
      <c r="JLJ221" s="10"/>
      <c r="JLK221"/>
      <c r="JLL221" s="10"/>
      <c r="JLM221"/>
      <c r="JLN221"/>
      <c r="JLO221"/>
      <c r="JLP221" s="14"/>
      <c r="JLQ221" s="10"/>
      <c r="JLR221"/>
      <c r="JLS221" s="10"/>
      <c r="JLT221"/>
      <c r="JLU221"/>
      <c r="JLV221"/>
      <c r="JLW221" s="14"/>
      <c r="JLX221" s="10"/>
      <c r="JLY221"/>
      <c r="JLZ221" s="10"/>
      <c r="JMA221"/>
      <c r="JMB221"/>
      <c r="JMC221"/>
      <c r="JMD221" s="14"/>
      <c r="JME221" s="10"/>
      <c r="JMF221"/>
      <c r="JMG221" s="10"/>
      <c r="JMH221"/>
      <c r="JMI221"/>
      <c r="JMJ221"/>
      <c r="JMK221" s="14"/>
      <c r="JML221" s="10"/>
      <c r="JMM221"/>
      <c r="JMN221" s="10"/>
      <c r="JMO221"/>
      <c r="JMP221"/>
      <c r="JMQ221"/>
      <c r="JMR221" s="14"/>
      <c r="JMS221" s="26"/>
      <c r="JMT221"/>
      <c r="JMU221" s="10"/>
      <c r="JMV221"/>
      <c r="JMW221"/>
      <c r="JMX221"/>
      <c r="JMY221" s="14"/>
      <c r="JMZ221" s="26"/>
      <c r="JNA221"/>
      <c r="JNB221" s="10"/>
      <c r="JNC221"/>
      <c r="JND221"/>
      <c r="JNE221"/>
      <c r="JNF221" s="39"/>
      <c r="JNG221" s="81"/>
      <c r="JNH221" s="10"/>
      <c r="JNI221" s="10"/>
      <c r="JNJ221" s="14"/>
      <c r="JNK221" s="14"/>
      <c r="JNL221"/>
      <c r="JNM221" s="10"/>
      <c r="JNN221"/>
      <c r="JNO221" s="10"/>
      <c r="JNP221" s="6"/>
      <c r="JNQ221"/>
      <c r="JNR221"/>
      <c r="JNS221" s="14"/>
      <c r="JNT221" s="10"/>
      <c r="JNU221"/>
      <c r="JNV221" s="10"/>
      <c r="JNW221"/>
      <c r="JNX221"/>
      <c r="JNY221"/>
      <c r="JNZ221" s="14"/>
      <c r="JOA221" s="10"/>
      <c r="JOB221"/>
      <c r="JOC221" s="10"/>
      <c r="JOD221"/>
      <c r="JOE221"/>
      <c r="JOF221"/>
      <c r="JOG221" s="14"/>
      <c r="JOH221" s="10"/>
      <c r="JOI221"/>
      <c r="JOJ221" s="10"/>
      <c r="JOK221"/>
      <c r="JOL221"/>
      <c r="JOM221"/>
      <c r="JON221" s="14"/>
      <c r="JOO221" s="10"/>
      <c r="JOP221"/>
      <c r="JOQ221" s="10"/>
      <c r="JOR221"/>
      <c r="JOS221"/>
      <c r="JOT221"/>
      <c r="JOU221" s="14"/>
      <c r="JOV221" s="10"/>
      <c r="JOW221"/>
      <c r="JOX221" s="10"/>
      <c r="JOY221"/>
      <c r="JOZ221"/>
      <c r="JPA221"/>
      <c r="JPB221" s="14"/>
      <c r="JPC221" s="10"/>
      <c r="JPD221"/>
      <c r="JPE221" s="10"/>
      <c r="JPF221"/>
      <c r="JPG221"/>
      <c r="JPH221"/>
      <c r="JPI221" s="14"/>
      <c r="JPJ221" s="10"/>
      <c r="JPK221"/>
      <c r="JPL221" s="10"/>
      <c r="JPM221"/>
      <c r="JPN221"/>
      <c r="JPO221"/>
      <c r="JPP221" s="14"/>
      <c r="JPQ221" s="10"/>
      <c r="JPR221"/>
      <c r="JPS221" s="10"/>
      <c r="JPT221"/>
      <c r="JPU221"/>
      <c r="JPV221"/>
      <c r="JPW221" s="14"/>
      <c r="JPX221" s="10"/>
      <c r="JPY221"/>
      <c r="JPZ221" s="10"/>
      <c r="JQA221"/>
      <c r="JQB221"/>
      <c r="JQC221"/>
      <c r="JQD221" s="14"/>
      <c r="JQE221" s="10"/>
      <c r="JQF221"/>
      <c r="JQG221" s="10"/>
      <c r="JQH221"/>
      <c r="JQI221"/>
      <c r="JQJ221"/>
      <c r="JQK221" s="14"/>
      <c r="JQL221" s="10"/>
      <c r="JQM221"/>
      <c r="JQN221" s="10"/>
      <c r="JQO221"/>
      <c r="JQP221"/>
      <c r="JQQ221"/>
      <c r="JQR221" s="14"/>
      <c r="JQS221" s="10"/>
      <c r="JQT221"/>
      <c r="JQU221" s="10"/>
      <c r="JQV221"/>
      <c r="JQW221"/>
      <c r="JQX221"/>
      <c r="JQY221" s="14"/>
      <c r="JQZ221" s="10"/>
      <c r="JRA221"/>
      <c r="JRB221" s="10"/>
      <c r="JRC221"/>
      <c r="JRD221"/>
      <c r="JRE221"/>
      <c r="JRF221" s="14"/>
      <c r="JRG221" s="10"/>
      <c r="JRH221"/>
      <c r="JRI221" s="10"/>
      <c r="JRJ221"/>
      <c r="JRK221"/>
      <c r="JRL221"/>
      <c r="JRM221" s="14"/>
      <c r="JRN221" s="10"/>
      <c r="JRO221"/>
      <c r="JRP221" s="10"/>
      <c r="JRQ221"/>
      <c r="JRR221"/>
      <c r="JRS221"/>
      <c r="JRT221" s="14"/>
      <c r="JRU221" s="10"/>
      <c r="JRV221"/>
      <c r="JRW221" s="10"/>
      <c r="JRX221"/>
      <c r="JRY221"/>
      <c r="JRZ221"/>
      <c r="JSA221" s="14"/>
      <c r="JSB221" s="10"/>
      <c r="JSC221"/>
      <c r="JSD221" s="10"/>
      <c r="JSE221"/>
      <c r="JSF221"/>
      <c r="JSG221"/>
      <c r="JSH221" s="14"/>
      <c r="JSI221" s="10"/>
      <c r="JSJ221"/>
      <c r="JSK221" s="10"/>
      <c r="JSL221"/>
      <c r="JSM221"/>
      <c r="JSN221"/>
      <c r="JSO221" s="14"/>
      <c r="JSP221" s="10"/>
      <c r="JSQ221"/>
      <c r="JSR221" s="10"/>
      <c r="JSS221"/>
      <c r="JST221"/>
      <c r="JSU221"/>
      <c r="JSV221" s="14"/>
      <c r="JSW221" s="10"/>
      <c r="JSX221"/>
      <c r="JSY221" s="10"/>
      <c r="JSZ221"/>
      <c r="JTA221"/>
      <c r="JTB221"/>
      <c r="JTC221" s="14"/>
      <c r="JTD221" s="10"/>
      <c r="JTE221"/>
      <c r="JTF221" s="10"/>
      <c r="JTG221"/>
      <c r="JTH221"/>
      <c r="JTI221"/>
      <c r="JTJ221" s="14"/>
      <c r="JTK221" s="10"/>
      <c r="JTL221"/>
      <c r="JTM221" s="10"/>
      <c r="JTN221"/>
      <c r="JTO221"/>
      <c r="JTP221"/>
      <c r="JTQ221" s="14"/>
      <c r="JTR221" s="10"/>
      <c r="JTS221"/>
      <c r="JTT221" s="10"/>
      <c r="JTU221"/>
      <c r="JTV221"/>
      <c r="JTW221"/>
      <c r="JTX221" s="14"/>
      <c r="JTY221" s="10"/>
      <c r="JTZ221"/>
      <c r="JUA221" s="10"/>
      <c r="JUB221"/>
      <c r="JUC221"/>
      <c r="JUD221"/>
      <c r="JUE221" s="14"/>
      <c r="JUF221" s="10"/>
      <c r="JUG221"/>
      <c r="JUH221" s="10"/>
      <c r="JUI221"/>
      <c r="JUJ221"/>
      <c r="JUK221"/>
      <c r="JUL221" s="14"/>
      <c r="JUM221" s="10"/>
      <c r="JUN221"/>
      <c r="JUO221" s="10"/>
      <c r="JUP221"/>
      <c r="JUQ221"/>
      <c r="JUR221"/>
      <c r="JUS221" s="14"/>
      <c r="JUT221" s="10"/>
      <c r="JUU221"/>
      <c r="JUV221" s="10"/>
      <c r="JUW221"/>
      <c r="JUX221"/>
      <c r="JUY221"/>
      <c r="JUZ221" s="14"/>
      <c r="JVA221" s="10"/>
      <c r="JVB221"/>
      <c r="JVC221" s="10"/>
      <c r="JVD221"/>
      <c r="JVE221"/>
      <c r="JVF221"/>
      <c r="JVG221" s="14"/>
      <c r="JVH221" s="10"/>
      <c r="JVI221"/>
      <c r="JVJ221" s="10"/>
      <c r="JVK221"/>
      <c r="JVL221"/>
      <c r="JVM221"/>
      <c r="JVN221" s="14"/>
      <c r="JVO221" s="10"/>
      <c r="JVP221"/>
      <c r="JVQ221" s="10"/>
      <c r="JVR221"/>
      <c r="JVS221"/>
      <c r="JVT221"/>
      <c r="JVU221" s="14"/>
      <c r="JVV221" s="26"/>
      <c r="JVW221"/>
      <c r="JVX221" s="10"/>
      <c r="JVY221"/>
      <c r="JVZ221"/>
      <c r="JWA221"/>
      <c r="JWB221" s="14"/>
      <c r="JWC221" s="26"/>
      <c r="JWD221"/>
      <c r="JWE221" s="10"/>
      <c r="JWF221"/>
      <c r="JWG221"/>
      <c r="JWH221"/>
      <c r="JWI221" s="39"/>
      <c r="JWJ221" s="81"/>
      <c r="JWK221" s="10"/>
      <c r="JWL221" s="10"/>
      <c r="JWM221" s="14"/>
      <c r="JWN221" s="14"/>
      <c r="JWO221"/>
      <c r="JWP221" s="10"/>
      <c r="JWQ221"/>
      <c r="JWR221" s="10"/>
      <c r="JWS221" s="6"/>
      <c r="JWT221"/>
      <c r="JWU221"/>
      <c r="JWV221" s="14"/>
      <c r="JWW221" s="10"/>
      <c r="JWX221"/>
      <c r="JWY221" s="10"/>
      <c r="JWZ221"/>
      <c r="JXA221"/>
      <c r="JXB221"/>
      <c r="JXC221" s="14"/>
      <c r="JXD221" s="10"/>
      <c r="JXE221"/>
      <c r="JXF221" s="10"/>
      <c r="JXG221"/>
      <c r="JXH221"/>
      <c r="JXI221"/>
      <c r="JXJ221" s="14"/>
      <c r="JXK221" s="10"/>
      <c r="JXL221"/>
      <c r="JXM221" s="10"/>
      <c r="JXN221"/>
      <c r="JXO221"/>
      <c r="JXP221"/>
      <c r="JXQ221" s="14"/>
      <c r="JXR221" s="10"/>
      <c r="JXS221"/>
      <c r="JXT221" s="10"/>
      <c r="JXU221"/>
      <c r="JXV221"/>
      <c r="JXW221"/>
      <c r="JXX221" s="14"/>
      <c r="JXY221" s="10"/>
      <c r="JXZ221"/>
      <c r="JYA221" s="10"/>
      <c r="JYB221"/>
      <c r="JYC221"/>
      <c r="JYD221"/>
      <c r="JYE221" s="14"/>
      <c r="JYF221" s="10"/>
      <c r="JYG221"/>
      <c r="JYH221" s="10"/>
      <c r="JYI221"/>
      <c r="JYJ221"/>
      <c r="JYK221"/>
      <c r="JYL221" s="14"/>
      <c r="JYM221" s="10"/>
      <c r="JYN221"/>
      <c r="JYO221" s="10"/>
      <c r="JYP221"/>
      <c r="JYQ221"/>
      <c r="JYR221"/>
      <c r="JYS221" s="14"/>
      <c r="JYT221" s="10"/>
      <c r="JYU221"/>
      <c r="JYV221" s="10"/>
      <c r="JYW221"/>
      <c r="JYX221"/>
      <c r="JYY221"/>
      <c r="JYZ221" s="14"/>
      <c r="JZA221" s="10"/>
      <c r="JZB221"/>
      <c r="JZC221" s="10"/>
      <c r="JZD221"/>
      <c r="JZE221"/>
      <c r="JZF221"/>
      <c r="JZG221" s="14"/>
      <c r="JZH221" s="10"/>
      <c r="JZI221"/>
      <c r="JZJ221" s="10"/>
      <c r="JZK221"/>
      <c r="JZL221"/>
      <c r="JZM221"/>
      <c r="JZN221" s="14"/>
      <c r="JZO221" s="10"/>
      <c r="JZP221"/>
      <c r="JZQ221" s="10"/>
      <c r="JZR221"/>
      <c r="JZS221"/>
      <c r="JZT221"/>
      <c r="JZU221" s="14"/>
      <c r="JZV221" s="10"/>
      <c r="JZW221"/>
      <c r="JZX221" s="10"/>
      <c r="JZY221"/>
      <c r="JZZ221"/>
      <c r="KAA221"/>
      <c r="KAB221" s="14"/>
      <c r="KAC221" s="10"/>
      <c r="KAD221"/>
      <c r="KAE221" s="10"/>
      <c r="KAF221"/>
      <c r="KAG221"/>
      <c r="KAH221"/>
      <c r="KAI221" s="14"/>
      <c r="KAJ221" s="10"/>
      <c r="KAK221"/>
      <c r="KAL221" s="10"/>
      <c r="KAM221"/>
      <c r="KAN221"/>
      <c r="KAO221"/>
      <c r="KAP221" s="14"/>
      <c r="KAQ221" s="10"/>
      <c r="KAR221"/>
      <c r="KAS221" s="10"/>
      <c r="KAT221"/>
      <c r="KAU221"/>
      <c r="KAV221"/>
      <c r="KAW221" s="14"/>
      <c r="KAX221" s="10"/>
      <c r="KAY221"/>
      <c r="KAZ221" s="10"/>
      <c r="KBA221"/>
      <c r="KBB221"/>
      <c r="KBC221"/>
      <c r="KBD221" s="14"/>
      <c r="KBE221" s="10"/>
      <c r="KBF221"/>
      <c r="KBG221" s="10"/>
      <c r="KBH221"/>
      <c r="KBI221"/>
      <c r="KBJ221"/>
      <c r="KBK221" s="14"/>
      <c r="KBL221" s="10"/>
      <c r="KBM221"/>
      <c r="KBN221" s="10"/>
      <c r="KBO221"/>
      <c r="KBP221"/>
      <c r="KBQ221"/>
      <c r="KBR221" s="14"/>
      <c r="KBS221" s="10"/>
      <c r="KBT221"/>
      <c r="KBU221" s="10"/>
      <c r="KBV221"/>
      <c r="KBW221"/>
      <c r="KBX221"/>
      <c r="KBY221" s="14"/>
      <c r="KBZ221" s="10"/>
      <c r="KCA221"/>
      <c r="KCB221" s="10"/>
      <c r="KCC221"/>
      <c r="KCD221"/>
      <c r="KCE221"/>
      <c r="KCF221" s="14"/>
      <c r="KCG221" s="10"/>
      <c r="KCH221"/>
      <c r="KCI221" s="10"/>
      <c r="KCJ221"/>
      <c r="KCK221"/>
      <c r="KCL221"/>
      <c r="KCM221" s="14"/>
      <c r="KCN221" s="10"/>
      <c r="KCO221"/>
      <c r="KCP221" s="10"/>
      <c r="KCQ221"/>
      <c r="KCR221"/>
      <c r="KCS221"/>
      <c r="KCT221" s="14"/>
      <c r="KCU221" s="10"/>
      <c r="KCV221"/>
      <c r="KCW221" s="10"/>
      <c r="KCX221"/>
      <c r="KCY221"/>
      <c r="KCZ221"/>
      <c r="KDA221" s="14"/>
      <c r="KDB221" s="10"/>
      <c r="KDC221"/>
      <c r="KDD221" s="10"/>
      <c r="KDE221"/>
      <c r="KDF221"/>
      <c r="KDG221"/>
      <c r="KDH221" s="14"/>
      <c r="KDI221" s="10"/>
      <c r="KDJ221"/>
      <c r="KDK221" s="10"/>
      <c r="KDL221"/>
      <c r="KDM221"/>
      <c r="KDN221"/>
      <c r="KDO221" s="14"/>
      <c r="KDP221" s="10"/>
      <c r="KDQ221"/>
      <c r="KDR221" s="10"/>
      <c r="KDS221"/>
      <c r="KDT221"/>
      <c r="KDU221"/>
      <c r="KDV221" s="14"/>
      <c r="KDW221" s="10"/>
      <c r="KDX221"/>
      <c r="KDY221" s="10"/>
      <c r="KDZ221"/>
      <c r="KEA221"/>
      <c r="KEB221"/>
      <c r="KEC221" s="14"/>
      <c r="KED221" s="10"/>
      <c r="KEE221"/>
      <c r="KEF221" s="10"/>
      <c r="KEG221"/>
      <c r="KEH221"/>
      <c r="KEI221"/>
      <c r="KEJ221" s="14"/>
      <c r="KEK221" s="10"/>
      <c r="KEL221"/>
      <c r="KEM221" s="10"/>
      <c r="KEN221"/>
      <c r="KEO221"/>
      <c r="KEP221"/>
      <c r="KEQ221" s="14"/>
      <c r="KER221" s="10"/>
      <c r="KES221"/>
      <c r="KET221" s="10"/>
      <c r="KEU221"/>
      <c r="KEV221"/>
      <c r="KEW221"/>
      <c r="KEX221" s="14"/>
      <c r="KEY221" s="26"/>
      <c r="KEZ221"/>
      <c r="KFA221" s="10"/>
      <c r="KFB221"/>
      <c r="KFC221"/>
      <c r="KFD221"/>
      <c r="KFE221" s="14"/>
      <c r="KFF221" s="26"/>
      <c r="KFG221"/>
      <c r="KFH221" s="10"/>
      <c r="KFI221"/>
      <c r="KFJ221"/>
      <c r="KFK221"/>
      <c r="KFL221" s="39"/>
      <c r="KFM221" s="81"/>
      <c r="KFN221" s="10"/>
      <c r="KFO221" s="10"/>
      <c r="KFP221" s="14"/>
      <c r="KFQ221" s="14"/>
      <c r="KFR221"/>
      <c r="KFS221" s="10"/>
      <c r="KFT221"/>
      <c r="KFU221" s="10"/>
      <c r="KFV221" s="6"/>
      <c r="KFW221"/>
      <c r="KFX221"/>
      <c r="KFY221" s="14"/>
      <c r="KFZ221" s="10"/>
      <c r="KGA221"/>
      <c r="KGB221" s="10"/>
      <c r="KGC221"/>
      <c r="KGD221"/>
      <c r="KGE221"/>
      <c r="KGF221" s="14"/>
      <c r="KGG221" s="10"/>
      <c r="KGH221"/>
      <c r="KGI221" s="10"/>
      <c r="KGJ221"/>
      <c r="KGK221"/>
      <c r="KGL221"/>
      <c r="KGM221" s="14"/>
      <c r="KGN221" s="10"/>
      <c r="KGO221"/>
      <c r="KGP221" s="10"/>
      <c r="KGQ221"/>
      <c r="KGR221"/>
      <c r="KGS221"/>
      <c r="KGT221" s="14"/>
      <c r="KGU221" s="10"/>
      <c r="KGV221"/>
      <c r="KGW221" s="10"/>
      <c r="KGX221"/>
      <c r="KGY221"/>
      <c r="KGZ221"/>
      <c r="KHA221" s="14"/>
      <c r="KHB221" s="10"/>
      <c r="KHC221"/>
      <c r="KHD221" s="10"/>
      <c r="KHE221"/>
      <c r="KHF221"/>
      <c r="KHG221"/>
      <c r="KHH221" s="14"/>
      <c r="KHI221" s="10"/>
      <c r="KHJ221"/>
      <c r="KHK221" s="10"/>
      <c r="KHL221"/>
      <c r="KHM221"/>
      <c r="KHN221"/>
      <c r="KHO221" s="14"/>
      <c r="KHP221" s="10"/>
      <c r="KHQ221"/>
      <c r="KHR221" s="10"/>
      <c r="KHS221"/>
      <c r="KHT221"/>
      <c r="KHU221"/>
      <c r="KHV221" s="14"/>
      <c r="KHW221" s="10"/>
      <c r="KHX221"/>
      <c r="KHY221" s="10"/>
      <c r="KHZ221"/>
      <c r="KIA221"/>
      <c r="KIB221"/>
      <c r="KIC221" s="14"/>
      <c r="KID221" s="10"/>
      <c r="KIE221"/>
      <c r="KIF221" s="10"/>
      <c r="KIG221"/>
      <c r="KIH221"/>
      <c r="KII221"/>
      <c r="KIJ221" s="14"/>
      <c r="KIK221" s="10"/>
      <c r="KIL221"/>
      <c r="KIM221" s="10"/>
      <c r="KIN221"/>
      <c r="KIO221"/>
      <c r="KIP221"/>
      <c r="KIQ221" s="14"/>
      <c r="KIR221" s="10"/>
      <c r="KIS221"/>
      <c r="KIT221" s="10"/>
      <c r="KIU221"/>
      <c r="KIV221"/>
      <c r="KIW221"/>
      <c r="KIX221" s="14"/>
      <c r="KIY221" s="10"/>
      <c r="KIZ221"/>
      <c r="KJA221" s="10"/>
      <c r="KJB221"/>
      <c r="KJC221"/>
      <c r="KJD221"/>
      <c r="KJE221" s="14"/>
      <c r="KJF221" s="10"/>
      <c r="KJG221"/>
      <c r="KJH221" s="10"/>
      <c r="KJI221"/>
      <c r="KJJ221"/>
      <c r="KJK221"/>
      <c r="KJL221" s="14"/>
      <c r="KJM221" s="10"/>
      <c r="KJN221"/>
      <c r="KJO221" s="10"/>
      <c r="KJP221"/>
      <c r="KJQ221"/>
      <c r="KJR221"/>
      <c r="KJS221" s="14"/>
      <c r="KJT221" s="10"/>
      <c r="KJU221"/>
      <c r="KJV221" s="10"/>
      <c r="KJW221"/>
      <c r="KJX221"/>
      <c r="KJY221"/>
      <c r="KJZ221" s="14"/>
      <c r="KKA221" s="10"/>
      <c r="KKB221"/>
      <c r="KKC221" s="10"/>
      <c r="KKD221"/>
      <c r="KKE221"/>
      <c r="KKF221"/>
      <c r="KKG221" s="14"/>
      <c r="KKH221" s="10"/>
      <c r="KKI221"/>
      <c r="KKJ221" s="10"/>
      <c r="KKK221"/>
      <c r="KKL221"/>
      <c r="KKM221"/>
      <c r="KKN221" s="14"/>
      <c r="KKO221" s="10"/>
      <c r="KKP221"/>
      <c r="KKQ221" s="10"/>
      <c r="KKR221"/>
      <c r="KKS221"/>
      <c r="KKT221"/>
      <c r="KKU221" s="14"/>
      <c r="KKV221" s="10"/>
      <c r="KKW221"/>
      <c r="KKX221" s="10"/>
      <c r="KKY221"/>
      <c r="KKZ221"/>
      <c r="KLA221"/>
      <c r="KLB221" s="14"/>
      <c r="KLC221" s="10"/>
      <c r="KLD221"/>
      <c r="KLE221" s="10"/>
      <c r="KLF221"/>
      <c r="KLG221"/>
      <c r="KLH221"/>
      <c r="KLI221" s="14"/>
      <c r="KLJ221" s="10"/>
      <c r="KLK221"/>
      <c r="KLL221" s="10"/>
      <c r="KLM221"/>
      <c r="KLN221"/>
      <c r="KLO221"/>
      <c r="KLP221" s="14"/>
      <c r="KLQ221" s="10"/>
      <c r="KLR221"/>
      <c r="KLS221" s="10"/>
      <c r="KLT221"/>
      <c r="KLU221"/>
      <c r="KLV221"/>
      <c r="KLW221" s="14"/>
      <c r="KLX221" s="10"/>
      <c r="KLY221"/>
      <c r="KLZ221" s="10"/>
      <c r="KMA221"/>
      <c r="KMB221"/>
      <c r="KMC221"/>
      <c r="KMD221" s="14"/>
      <c r="KME221" s="10"/>
      <c r="KMF221"/>
      <c r="KMG221" s="10"/>
      <c r="KMH221"/>
      <c r="KMI221"/>
      <c r="KMJ221"/>
      <c r="KMK221" s="14"/>
      <c r="KML221" s="10"/>
      <c r="KMM221"/>
      <c r="KMN221" s="10"/>
      <c r="KMO221"/>
      <c r="KMP221"/>
      <c r="KMQ221"/>
      <c r="KMR221" s="14"/>
      <c r="KMS221" s="10"/>
      <c r="KMT221"/>
      <c r="KMU221" s="10"/>
      <c r="KMV221"/>
      <c r="KMW221"/>
      <c r="KMX221"/>
      <c r="KMY221" s="14"/>
      <c r="KMZ221" s="10"/>
      <c r="KNA221"/>
      <c r="KNB221" s="10"/>
      <c r="KNC221"/>
      <c r="KND221"/>
      <c r="KNE221"/>
      <c r="KNF221" s="14"/>
      <c r="KNG221" s="10"/>
      <c r="KNH221"/>
      <c r="KNI221" s="10"/>
      <c r="KNJ221"/>
      <c r="KNK221"/>
      <c r="KNL221"/>
      <c r="KNM221" s="14"/>
      <c r="KNN221" s="10"/>
      <c r="KNO221"/>
      <c r="KNP221" s="10"/>
      <c r="KNQ221"/>
      <c r="KNR221"/>
      <c r="KNS221"/>
      <c r="KNT221" s="14"/>
      <c r="KNU221" s="10"/>
      <c r="KNV221"/>
      <c r="KNW221" s="10"/>
      <c r="KNX221"/>
      <c r="KNY221"/>
      <c r="KNZ221"/>
      <c r="KOA221" s="14"/>
      <c r="KOB221" s="26"/>
      <c r="KOC221"/>
      <c r="KOD221" s="10"/>
      <c r="KOE221"/>
      <c r="KOF221"/>
      <c r="KOG221"/>
      <c r="KOH221" s="14"/>
      <c r="KOI221" s="26"/>
      <c r="KOJ221"/>
      <c r="KOK221" s="10"/>
      <c r="KOL221"/>
      <c r="KOM221"/>
      <c r="KON221"/>
      <c r="KOO221" s="39"/>
      <c r="KOP221" s="81"/>
      <c r="KOQ221" s="10"/>
      <c r="KOR221" s="10"/>
      <c r="KOS221" s="14"/>
      <c r="KOT221" s="14"/>
      <c r="KOU221"/>
      <c r="KOV221" s="10"/>
      <c r="KOW221"/>
      <c r="KOX221" s="10"/>
      <c r="KOY221" s="6"/>
      <c r="KOZ221"/>
      <c r="KPA221"/>
      <c r="KPB221" s="14"/>
      <c r="KPC221" s="10"/>
      <c r="KPD221"/>
      <c r="KPE221" s="10"/>
      <c r="KPF221"/>
      <c r="KPG221"/>
      <c r="KPH221"/>
      <c r="KPI221" s="14"/>
      <c r="KPJ221" s="10"/>
      <c r="KPK221"/>
      <c r="KPL221" s="10"/>
      <c r="KPM221"/>
      <c r="KPN221"/>
      <c r="KPO221"/>
      <c r="KPP221" s="14"/>
      <c r="KPQ221" s="10"/>
      <c r="KPR221"/>
      <c r="KPS221" s="10"/>
      <c r="KPT221"/>
      <c r="KPU221"/>
      <c r="KPV221"/>
      <c r="KPW221" s="14"/>
      <c r="KPX221" s="10"/>
      <c r="KPY221"/>
      <c r="KPZ221" s="10"/>
      <c r="KQA221"/>
      <c r="KQB221"/>
      <c r="KQC221"/>
      <c r="KQD221" s="14"/>
      <c r="KQE221" s="10"/>
      <c r="KQF221"/>
      <c r="KQG221" s="10"/>
      <c r="KQH221"/>
      <c r="KQI221"/>
      <c r="KQJ221"/>
      <c r="KQK221" s="14"/>
      <c r="KQL221" s="10"/>
      <c r="KQM221"/>
      <c r="KQN221" s="10"/>
      <c r="KQO221"/>
      <c r="KQP221"/>
      <c r="KQQ221"/>
      <c r="KQR221" s="14"/>
      <c r="KQS221" s="10"/>
      <c r="KQT221"/>
      <c r="KQU221" s="10"/>
      <c r="KQV221"/>
      <c r="KQW221"/>
      <c r="KQX221"/>
      <c r="KQY221" s="14"/>
      <c r="KQZ221" s="10"/>
      <c r="KRA221"/>
      <c r="KRB221" s="10"/>
      <c r="KRC221"/>
      <c r="KRD221"/>
      <c r="KRE221"/>
      <c r="KRF221" s="14"/>
      <c r="KRG221" s="10"/>
      <c r="KRH221"/>
      <c r="KRI221" s="10"/>
      <c r="KRJ221"/>
      <c r="KRK221"/>
      <c r="KRL221"/>
      <c r="KRM221" s="14"/>
      <c r="KRN221" s="10"/>
      <c r="KRO221"/>
      <c r="KRP221" s="10"/>
      <c r="KRQ221"/>
      <c r="KRR221"/>
      <c r="KRS221"/>
      <c r="KRT221" s="14"/>
      <c r="KRU221" s="10"/>
      <c r="KRV221"/>
      <c r="KRW221" s="10"/>
      <c r="KRX221"/>
      <c r="KRY221"/>
      <c r="KRZ221"/>
      <c r="KSA221" s="14"/>
      <c r="KSB221" s="10"/>
      <c r="KSC221"/>
      <c r="KSD221" s="10"/>
      <c r="KSE221"/>
      <c r="KSF221"/>
      <c r="KSG221"/>
      <c r="KSH221" s="14"/>
      <c r="KSI221" s="10"/>
      <c r="KSJ221"/>
      <c r="KSK221" s="10"/>
      <c r="KSL221"/>
      <c r="KSM221"/>
      <c r="KSN221"/>
      <c r="KSO221" s="14"/>
      <c r="KSP221" s="10"/>
      <c r="KSQ221"/>
      <c r="KSR221" s="10"/>
      <c r="KSS221"/>
      <c r="KST221"/>
      <c r="KSU221"/>
      <c r="KSV221" s="14"/>
      <c r="KSW221" s="10"/>
      <c r="KSX221"/>
      <c r="KSY221" s="10"/>
      <c r="KSZ221"/>
      <c r="KTA221"/>
      <c r="KTB221"/>
      <c r="KTC221" s="14"/>
      <c r="KTD221" s="10"/>
      <c r="KTE221"/>
      <c r="KTF221" s="10"/>
      <c r="KTG221"/>
      <c r="KTH221"/>
      <c r="KTI221"/>
      <c r="KTJ221" s="14"/>
      <c r="KTK221" s="10"/>
      <c r="KTL221"/>
      <c r="KTM221" s="10"/>
      <c r="KTN221"/>
      <c r="KTO221"/>
      <c r="KTP221"/>
      <c r="KTQ221" s="14"/>
      <c r="KTR221" s="10"/>
      <c r="KTS221"/>
      <c r="KTT221" s="10"/>
      <c r="KTU221"/>
      <c r="KTV221"/>
      <c r="KTW221"/>
      <c r="KTX221" s="14"/>
      <c r="KTY221" s="10"/>
      <c r="KTZ221"/>
      <c r="KUA221" s="10"/>
      <c r="KUB221"/>
      <c r="KUC221"/>
      <c r="KUD221"/>
      <c r="KUE221" s="14"/>
      <c r="KUF221" s="10"/>
      <c r="KUG221"/>
      <c r="KUH221" s="10"/>
      <c r="KUI221"/>
      <c r="KUJ221"/>
      <c r="KUK221"/>
      <c r="KUL221" s="14"/>
      <c r="KUM221" s="10"/>
      <c r="KUN221"/>
      <c r="KUO221" s="10"/>
      <c r="KUP221"/>
      <c r="KUQ221"/>
      <c r="KUR221"/>
      <c r="KUS221" s="14"/>
      <c r="KUT221" s="10"/>
      <c r="KUU221"/>
      <c r="KUV221" s="10"/>
      <c r="KUW221"/>
      <c r="KUX221"/>
      <c r="KUY221"/>
      <c r="KUZ221" s="14"/>
      <c r="KVA221" s="10"/>
      <c r="KVB221"/>
      <c r="KVC221" s="10"/>
      <c r="KVD221"/>
      <c r="KVE221"/>
      <c r="KVF221"/>
      <c r="KVG221" s="14"/>
      <c r="KVH221" s="10"/>
      <c r="KVI221"/>
      <c r="KVJ221" s="10"/>
      <c r="KVK221"/>
      <c r="KVL221"/>
      <c r="KVM221"/>
      <c r="KVN221" s="14"/>
      <c r="KVO221" s="10"/>
      <c r="KVP221"/>
      <c r="KVQ221" s="10"/>
      <c r="KVR221"/>
      <c r="KVS221"/>
      <c r="KVT221"/>
      <c r="KVU221" s="14"/>
      <c r="KVV221" s="10"/>
      <c r="KVW221"/>
      <c r="KVX221" s="10"/>
      <c r="KVY221"/>
      <c r="KVZ221"/>
      <c r="KWA221"/>
      <c r="KWB221" s="14"/>
      <c r="KWC221" s="10"/>
      <c r="KWD221"/>
      <c r="KWE221" s="10"/>
      <c r="KWF221"/>
      <c r="KWG221"/>
      <c r="KWH221"/>
      <c r="KWI221" s="14"/>
      <c r="KWJ221" s="10"/>
      <c r="KWK221"/>
      <c r="KWL221" s="10"/>
      <c r="KWM221"/>
      <c r="KWN221"/>
      <c r="KWO221"/>
      <c r="KWP221" s="14"/>
      <c r="KWQ221" s="10"/>
      <c r="KWR221"/>
      <c r="KWS221" s="10"/>
      <c r="KWT221"/>
      <c r="KWU221"/>
      <c r="KWV221"/>
      <c r="KWW221" s="14"/>
      <c r="KWX221" s="10"/>
      <c r="KWY221"/>
      <c r="KWZ221" s="10"/>
      <c r="KXA221"/>
      <c r="KXB221"/>
      <c r="KXC221"/>
      <c r="KXD221" s="14"/>
      <c r="KXE221" s="26"/>
      <c r="KXF221"/>
      <c r="KXG221" s="10"/>
      <c r="KXH221"/>
      <c r="KXI221"/>
      <c r="KXJ221"/>
      <c r="KXK221" s="14"/>
      <c r="KXL221" s="26"/>
      <c r="KXM221"/>
      <c r="KXN221" s="10"/>
      <c r="KXO221"/>
      <c r="KXP221"/>
      <c r="KXQ221"/>
      <c r="KXR221" s="39"/>
      <c r="KXS221" s="81"/>
      <c r="KXT221" s="10"/>
      <c r="KXU221" s="10"/>
      <c r="KXV221" s="14"/>
      <c r="KXW221" s="14"/>
      <c r="KXX221"/>
      <c r="KXY221" s="10"/>
      <c r="KXZ221"/>
      <c r="KYA221" s="10"/>
      <c r="KYB221" s="6"/>
      <c r="KYC221"/>
      <c r="KYD221"/>
      <c r="KYE221" s="14"/>
      <c r="KYF221" s="10"/>
      <c r="KYG221"/>
      <c r="KYH221" s="10"/>
      <c r="KYI221"/>
      <c r="KYJ221"/>
      <c r="KYK221"/>
      <c r="KYL221" s="14"/>
      <c r="KYM221" s="10"/>
      <c r="KYN221"/>
      <c r="KYO221" s="10"/>
      <c r="KYP221"/>
      <c r="KYQ221"/>
      <c r="KYR221"/>
      <c r="KYS221" s="14"/>
      <c r="KYT221" s="10"/>
      <c r="KYU221"/>
      <c r="KYV221" s="10"/>
      <c r="KYW221"/>
      <c r="KYX221"/>
      <c r="KYY221"/>
      <c r="KYZ221" s="14"/>
      <c r="KZA221" s="10"/>
      <c r="KZB221"/>
      <c r="KZC221" s="10"/>
      <c r="KZD221"/>
      <c r="KZE221"/>
      <c r="KZF221"/>
      <c r="KZG221" s="14"/>
      <c r="KZH221" s="10"/>
      <c r="KZI221"/>
      <c r="KZJ221" s="10"/>
      <c r="KZK221"/>
      <c r="KZL221"/>
      <c r="KZM221"/>
      <c r="KZN221" s="14"/>
      <c r="KZO221" s="10"/>
      <c r="KZP221"/>
      <c r="KZQ221" s="10"/>
      <c r="KZR221"/>
      <c r="KZS221"/>
      <c r="KZT221"/>
      <c r="KZU221" s="14"/>
      <c r="KZV221" s="10"/>
      <c r="KZW221"/>
      <c r="KZX221" s="10"/>
      <c r="KZY221"/>
      <c r="KZZ221"/>
      <c r="LAA221"/>
      <c r="LAB221" s="14"/>
      <c r="LAC221" s="10"/>
      <c r="LAD221"/>
      <c r="LAE221" s="10"/>
      <c r="LAF221"/>
      <c r="LAG221"/>
      <c r="LAH221"/>
      <c r="LAI221" s="14"/>
      <c r="LAJ221" s="10"/>
      <c r="LAK221"/>
      <c r="LAL221" s="10"/>
      <c r="LAM221"/>
      <c r="LAN221"/>
      <c r="LAO221"/>
      <c r="LAP221" s="14"/>
      <c r="LAQ221" s="10"/>
      <c r="LAR221"/>
      <c r="LAS221" s="10"/>
      <c r="LAT221"/>
      <c r="LAU221"/>
      <c r="LAV221"/>
      <c r="LAW221" s="14"/>
      <c r="LAX221" s="10"/>
      <c r="LAY221"/>
      <c r="LAZ221" s="10"/>
      <c r="LBA221"/>
      <c r="LBB221"/>
      <c r="LBC221"/>
      <c r="LBD221" s="14"/>
      <c r="LBE221" s="10"/>
      <c r="LBF221"/>
      <c r="LBG221" s="10"/>
      <c r="LBH221"/>
      <c r="LBI221"/>
      <c r="LBJ221"/>
      <c r="LBK221" s="14"/>
      <c r="LBL221" s="10"/>
      <c r="LBM221"/>
      <c r="LBN221" s="10"/>
      <c r="LBO221"/>
      <c r="LBP221"/>
      <c r="LBQ221"/>
      <c r="LBR221" s="14"/>
      <c r="LBS221" s="10"/>
      <c r="LBT221"/>
      <c r="LBU221" s="10"/>
      <c r="LBV221"/>
      <c r="LBW221"/>
      <c r="LBX221"/>
      <c r="LBY221" s="14"/>
      <c r="LBZ221" s="10"/>
      <c r="LCA221"/>
      <c r="LCB221" s="10"/>
      <c r="LCC221"/>
      <c r="LCD221"/>
      <c r="LCE221"/>
      <c r="LCF221" s="14"/>
      <c r="LCG221" s="10"/>
      <c r="LCH221"/>
      <c r="LCI221" s="10"/>
      <c r="LCJ221"/>
      <c r="LCK221"/>
      <c r="LCL221"/>
      <c r="LCM221" s="14"/>
      <c r="LCN221" s="10"/>
      <c r="LCO221"/>
      <c r="LCP221" s="10"/>
      <c r="LCQ221"/>
      <c r="LCR221"/>
      <c r="LCS221"/>
      <c r="LCT221" s="14"/>
      <c r="LCU221" s="10"/>
      <c r="LCV221"/>
      <c r="LCW221" s="10"/>
      <c r="LCX221"/>
      <c r="LCY221"/>
      <c r="LCZ221"/>
      <c r="LDA221" s="14"/>
      <c r="LDB221" s="10"/>
      <c r="LDC221"/>
      <c r="LDD221" s="10"/>
      <c r="LDE221"/>
      <c r="LDF221"/>
      <c r="LDG221"/>
      <c r="LDH221" s="14"/>
      <c r="LDI221" s="10"/>
      <c r="LDJ221"/>
      <c r="LDK221" s="10"/>
      <c r="LDL221"/>
      <c r="LDM221"/>
      <c r="LDN221"/>
      <c r="LDO221" s="14"/>
      <c r="LDP221" s="10"/>
      <c r="LDQ221"/>
      <c r="LDR221" s="10"/>
      <c r="LDS221"/>
      <c r="LDT221"/>
      <c r="LDU221"/>
      <c r="LDV221" s="14"/>
      <c r="LDW221" s="10"/>
      <c r="LDX221"/>
      <c r="LDY221" s="10"/>
      <c r="LDZ221"/>
      <c r="LEA221"/>
      <c r="LEB221"/>
      <c r="LEC221" s="14"/>
      <c r="LED221" s="10"/>
      <c r="LEE221"/>
      <c r="LEF221" s="10"/>
      <c r="LEG221"/>
      <c r="LEH221"/>
      <c r="LEI221"/>
      <c r="LEJ221" s="14"/>
      <c r="LEK221" s="10"/>
      <c r="LEL221"/>
      <c r="LEM221" s="10"/>
      <c r="LEN221"/>
      <c r="LEO221"/>
      <c r="LEP221"/>
      <c r="LEQ221" s="14"/>
      <c r="LER221" s="10"/>
      <c r="LES221"/>
      <c r="LET221" s="10"/>
      <c r="LEU221"/>
      <c r="LEV221"/>
      <c r="LEW221"/>
      <c r="LEX221" s="14"/>
      <c r="LEY221" s="10"/>
      <c r="LEZ221"/>
      <c r="LFA221" s="10"/>
      <c r="LFB221"/>
      <c r="LFC221"/>
      <c r="LFD221"/>
      <c r="LFE221" s="14"/>
      <c r="LFF221" s="10"/>
      <c r="LFG221"/>
      <c r="LFH221" s="10"/>
      <c r="LFI221"/>
      <c r="LFJ221"/>
      <c r="LFK221"/>
      <c r="LFL221" s="14"/>
      <c r="LFM221" s="10"/>
      <c r="LFN221"/>
      <c r="LFO221" s="10"/>
      <c r="LFP221"/>
      <c r="LFQ221"/>
      <c r="LFR221"/>
      <c r="LFS221" s="14"/>
      <c r="LFT221" s="10"/>
      <c r="LFU221"/>
      <c r="LFV221" s="10"/>
      <c r="LFW221"/>
      <c r="LFX221"/>
      <c r="LFY221"/>
      <c r="LFZ221" s="14"/>
      <c r="LGA221" s="10"/>
      <c r="LGB221"/>
      <c r="LGC221" s="10"/>
      <c r="LGD221"/>
      <c r="LGE221"/>
      <c r="LGF221"/>
      <c r="LGG221" s="14"/>
      <c r="LGH221" s="26"/>
      <c r="LGI221"/>
      <c r="LGJ221" s="10"/>
      <c r="LGK221"/>
      <c r="LGL221"/>
      <c r="LGM221"/>
      <c r="LGN221" s="14"/>
      <c r="LGO221" s="26"/>
      <c r="LGP221"/>
      <c r="LGQ221" s="10"/>
      <c r="LGR221"/>
      <c r="LGS221"/>
      <c r="LGT221"/>
      <c r="LGU221" s="39"/>
      <c r="LGV221" s="81"/>
      <c r="LGW221" s="10"/>
      <c r="LGX221" s="10"/>
      <c r="LGY221" s="14"/>
      <c r="LGZ221" s="14"/>
      <c r="LHA221"/>
      <c r="LHB221" s="10"/>
      <c r="LHC221"/>
      <c r="LHD221" s="10"/>
      <c r="LHE221" s="6"/>
      <c r="LHF221"/>
      <c r="LHG221"/>
      <c r="LHH221" s="14"/>
      <c r="LHI221" s="10"/>
      <c r="LHJ221"/>
      <c r="LHK221" s="10"/>
      <c r="LHL221"/>
      <c r="LHM221"/>
      <c r="LHN221"/>
      <c r="LHO221" s="14"/>
      <c r="LHP221" s="10"/>
      <c r="LHQ221"/>
      <c r="LHR221" s="10"/>
      <c r="LHS221"/>
      <c r="LHT221"/>
      <c r="LHU221"/>
      <c r="LHV221" s="14"/>
      <c r="LHW221" s="10"/>
      <c r="LHX221"/>
      <c r="LHY221" s="10"/>
      <c r="LHZ221"/>
      <c r="LIA221"/>
      <c r="LIB221"/>
      <c r="LIC221" s="14"/>
      <c r="LID221" s="10"/>
      <c r="LIE221"/>
      <c r="LIF221" s="10"/>
      <c r="LIG221"/>
      <c r="LIH221"/>
      <c r="LII221"/>
      <c r="LIJ221" s="14"/>
      <c r="LIK221" s="10"/>
      <c r="LIL221"/>
      <c r="LIM221" s="10"/>
      <c r="LIN221"/>
      <c r="LIO221"/>
      <c r="LIP221"/>
      <c r="LIQ221" s="14"/>
      <c r="LIR221" s="10"/>
      <c r="LIS221"/>
      <c r="LIT221" s="10"/>
      <c r="LIU221"/>
      <c r="LIV221"/>
      <c r="LIW221"/>
      <c r="LIX221" s="14"/>
      <c r="LIY221" s="10"/>
      <c r="LIZ221"/>
      <c r="LJA221" s="10"/>
      <c r="LJB221"/>
      <c r="LJC221"/>
      <c r="LJD221"/>
      <c r="LJE221" s="14"/>
      <c r="LJF221" s="10"/>
      <c r="LJG221"/>
      <c r="LJH221" s="10"/>
      <c r="LJI221"/>
      <c r="LJJ221"/>
      <c r="LJK221"/>
      <c r="LJL221" s="14"/>
      <c r="LJM221" s="10"/>
      <c r="LJN221"/>
      <c r="LJO221" s="10"/>
      <c r="LJP221"/>
      <c r="LJQ221"/>
      <c r="LJR221"/>
      <c r="LJS221" s="14"/>
      <c r="LJT221" s="10"/>
      <c r="LJU221"/>
      <c r="LJV221" s="10"/>
      <c r="LJW221"/>
      <c r="LJX221"/>
      <c r="LJY221"/>
      <c r="LJZ221" s="14"/>
      <c r="LKA221" s="10"/>
      <c r="LKB221"/>
      <c r="LKC221" s="10"/>
      <c r="LKD221"/>
      <c r="LKE221"/>
      <c r="LKF221"/>
      <c r="LKG221" s="14"/>
      <c r="LKH221" s="10"/>
      <c r="LKI221"/>
      <c r="LKJ221" s="10"/>
      <c r="LKK221"/>
      <c r="LKL221"/>
      <c r="LKM221"/>
      <c r="LKN221" s="14"/>
      <c r="LKO221" s="10"/>
      <c r="LKP221"/>
      <c r="LKQ221" s="10"/>
      <c r="LKR221"/>
      <c r="LKS221"/>
      <c r="LKT221"/>
      <c r="LKU221" s="14"/>
      <c r="LKV221" s="10"/>
      <c r="LKW221"/>
      <c r="LKX221" s="10"/>
      <c r="LKY221"/>
      <c r="LKZ221"/>
      <c r="LLA221"/>
      <c r="LLB221" s="14"/>
      <c r="LLC221" s="10"/>
      <c r="LLD221"/>
      <c r="LLE221" s="10"/>
      <c r="LLF221"/>
      <c r="LLG221"/>
      <c r="LLH221"/>
      <c r="LLI221" s="14"/>
      <c r="LLJ221" s="10"/>
      <c r="LLK221"/>
      <c r="LLL221" s="10"/>
      <c r="LLM221"/>
      <c r="LLN221"/>
      <c r="LLO221"/>
      <c r="LLP221" s="14"/>
      <c r="LLQ221" s="10"/>
      <c r="LLR221"/>
      <c r="LLS221" s="10"/>
      <c r="LLT221"/>
      <c r="LLU221"/>
      <c r="LLV221"/>
      <c r="LLW221" s="14"/>
      <c r="LLX221" s="10"/>
      <c r="LLY221"/>
      <c r="LLZ221" s="10"/>
      <c r="LMA221"/>
      <c r="LMB221"/>
      <c r="LMC221"/>
      <c r="LMD221" s="14"/>
      <c r="LME221" s="10"/>
      <c r="LMF221"/>
      <c r="LMG221" s="10"/>
      <c r="LMH221"/>
      <c r="LMI221"/>
      <c r="LMJ221"/>
      <c r="LMK221" s="14"/>
      <c r="LML221" s="10"/>
      <c r="LMM221"/>
      <c r="LMN221" s="10"/>
      <c r="LMO221"/>
      <c r="LMP221"/>
      <c r="LMQ221"/>
      <c r="LMR221" s="14"/>
      <c r="LMS221" s="10"/>
      <c r="LMT221"/>
      <c r="LMU221" s="10"/>
      <c r="LMV221"/>
      <c r="LMW221"/>
      <c r="LMX221"/>
      <c r="LMY221" s="14"/>
      <c r="LMZ221" s="10"/>
      <c r="LNA221"/>
      <c r="LNB221" s="10"/>
      <c r="LNC221"/>
      <c r="LND221"/>
      <c r="LNE221"/>
      <c r="LNF221" s="14"/>
      <c r="LNG221" s="10"/>
      <c r="LNH221"/>
      <c r="LNI221" s="10"/>
      <c r="LNJ221"/>
      <c r="LNK221"/>
      <c r="LNL221"/>
      <c r="LNM221" s="14"/>
      <c r="LNN221" s="10"/>
      <c r="LNO221"/>
      <c r="LNP221" s="10"/>
      <c r="LNQ221"/>
      <c r="LNR221"/>
      <c r="LNS221"/>
      <c r="LNT221" s="14"/>
      <c r="LNU221" s="10"/>
      <c r="LNV221"/>
      <c r="LNW221" s="10"/>
      <c r="LNX221"/>
      <c r="LNY221"/>
      <c r="LNZ221"/>
      <c r="LOA221" s="14"/>
      <c r="LOB221" s="10"/>
      <c r="LOC221"/>
      <c r="LOD221" s="10"/>
      <c r="LOE221"/>
      <c r="LOF221"/>
      <c r="LOG221"/>
      <c r="LOH221" s="14"/>
      <c r="LOI221" s="10"/>
      <c r="LOJ221"/>
      <c r="LOK221" s="10"/>
      <c r="LOL221"/>
      <c r="LOM221"/>
      <c r="LON221"/>
      <c r="LOO221" s="14"/>
      <c r="LOP221" s="10"/>
      <c r="LOQ221"/>
      <c r="LOR221" s="10"/>
      <c r="LOS221"/>
      <c r="LOT221"/>
      <c r="LOU221"/>
      <c r="LOV221" s="14"/>
      <c r="LOW221" s="10"/>
      <c r="LOX221"/>
      <c r="LOY221" s="10"/>
      <c r="LOZ221"/>
      <c r="LPA221"/>
      <c r="LPB221"/>
      <c r="LPC221" s="14"/>
      <c r="LPD221" s="10"/>
      <c r="LPE221"/>
      <c r="LPF221" s="10"/>
      <c r="LPG221"/>
      <c r="LPH221"/>
      <c r="LPI221"/>
      <c r="LPJ221" s="14"/>
      <c r="LPK221" s="26"/>
      <c r="LPL221"/>
      <c r="LPM221" s="10"/>
      <c r="LPN221"/>
      <c r="LPO221"/>
      <c r="LPP221"/>
      <c r="LPQ221" s="14"/>
      <c r="LPR221" s="26"/>
      <c r="LPS221"/>
      <c r="LPT221" s="10"/>
      <c r="LPU221"/>
      <c r="LPV221"/>
      <c r="LPW221"/>
      <c r="LPX221" s="39"/>
      <c r="LPY221" s="81"/>
      <c r="LPZ221" s="10"/>
      <c r="LQA221" s="10"/>
      <c r="LQB221" s="14"/>
      <c r="LQC221" s="14"/>
      <c r="LQD221"/>
      <c r="LQE221" s="10"/>
      <c r="LQF221"/>
      <c r="LQG221" s="10"/>
      <c r="LQH221" s="6"/>
      <c r="LQI221"/>
      <c r="LQJ221"/>
      <c r="LQK221" s="14"/>
      <c r="LQL221" s="10"/>
      <c r="LQM221"/>
      <c r="LQN221" s="10"/>
      <c r="LQO221"/>
      <c r="LQP221"/>
      <c r="LQQ221"/>
      <c r="LQR221" s="14"/>
      <c r="LQS221" s="10"/>
      <c r="LQT221"/>
      <c r="LQU221" s="10"/>
      <c r="LQV221"/>
      <c r="LQW221"/>
      <c r="LQX221"/>
      <c r="LQY221" s="14"/>
      <c r="LQZ221" s="10"/>
      <c r="LRA221"/>
      <c r="LRB221" s="10"/>
      <c r="LRC221"/>
      <c r="LRD221"/>
      <c r="LRE221"/>
      <c r="LRF221" s="14"/>
      <c r="LRG221" s="10"/>
      <c r="LRH221"/>
      <c r="LRI221" s="10"/>
      <c r="LRJ221"/>
      <c r="LRK221"/>
      <c r="LRL221"/>
      <c r="LRM221" s="14"/>
      <c r="LRN221" s="10"/>
      <c r="LRO221"/>
      <c r="LRP221" s="10"/>
      <c r="LRQ221"/>
      <c r="LRR221"/>
      <c r="LRS221"/>
      <c r="LRT221" s="14"/>
      <c r="LRU221" s="10"/>
      <c r="LRV221"/>
      <c r="LRW221" s="10"/>
      <c r="LRX221"/>
      <c r="LRY221"/>
      <c r="LRZ221"/>
      <c r="LSA221" s="14"/>
      <c r="LSB221" s="10"/>
      <c r="LSC221"/>
      <c r="LSD221" s="10"/>
      <c r="LSE221"/>
      <c r="LSF221"/>
      <c r="LSG221"/>
      <c r="LSH221" s="14"/>
      <c r="LSI221" s="10"/>
      <c r="LSJ221"/>
      <c r="LSK221" s="10"/>
      <c r="LSL221"/>
      <c r="LSM221"/>
      <c r="LSN221"/>
      <c r="LSO221" s="14"/>
      <c r="LSP221" s="10"/>
      <c r="LSQ221"/>
      <c r="LSR221" s="10"/>
      <c r="LSS221"/>
      <c r="LST221"/>
      <c r="LSU221"/>
      <c r="LSV221" s="14"/>
      <c r="LSW221" s="10"/>
      <c r="LSX221"/>
      <c r="LSY221" s="10"/>
      <c r="LSZ221"/>
      <c r="LTA221"/>
      <c r="LTB221"/>
      <c r="LTC221" s="14"/>
      <c r="LTD221" s="10"/>
      <c r="LTE221"/>
      <c r="LTF221" s="10"/>
      <c r="LTG221"/>
      <c r="LTH221"/>
      <c r="LTI221"/>
      <c r="LTJ221" s="14"/>
      <c r="LTK221" s="10"/>
      <c r="LTL221"/>
      <c r="LTM221" s="10"/>
      <c r="LTN221"/>
      <c r="LTO221"/>
      <c r="LTP221"/>
      <c r="LTQ221" s="14"/>
      <c r="LTR221" s="10"/>
      <c r="LTS221"/>
      <c r="LTT221" s="10"/>
      <c r="LTU221"/>
      <c r="LTV221"/>
      <c r="LTW221"/>
      <c r="LTX221" s="14"/>
      <c r="LTY221" s="10"/>
      <c r="LTZ221"/>
      <c r="LUA221" s="10"/>
      <c r="LUB221"/>
      <c r="LUC221"/>
      <c r="LUD221"/>
      <c r="LUE221" s="14"/>
      <c r="LUF221" s="10"/>
      <c r="LUG221"/>
      <c r="LUH221" s="10"/>
      <c r="LUI221"/>
      <c r="LUJ221"/>
      <c r="LUK221"/>
      <c r="LUL221" s="14"/>
      <c r="LUM221" s="10"/>
      <c r="LUN221"/>
      <c r="LUO221" s="10"/>
      <c r="LUP221"/>
      <c r="LUQ221"/>
      <c r="LUR221"/>
      <c r="LUS221" s="14"/>
      <c r="LUT221" s="10"/>
      <c r="LUU221"/>
      <c r="LUV221" s="10"/>
      <c r="LUW221"/>
      <c r="LUX221"/>
      <c r="LUY221"/>
      <c r="LUZ221" s="14"/>
      <c r="LVA221" s="10"/>
      <c r="LVB221"/>
      <c r="LVC221" s="10"/>
      <c r="LVD221"/>
      <c r="LVE221"/>
      <c r="LVF221"/>
      <c r="LVG221" s="14"/>
      <c r="LVH221" s="10"/>
      <c r="LVI221"/>
      <c r="LVJ221" s="10"/>
      <c r="LVK221"/>
      <c r="LVL221"/>
      <c r="LVM221"/>
      <c r="LVN221" s="14"/>
      <c r="LVO221" s="10"/>
      <c r="LVP221"/>
      <c r="LVQ221" s="10"/>
      <c r="LVR221"/>
      <c r="LVS221"/>
      <c r="LVT221"/>
      <c r="LVU221" s="14"/>
      <c r="LVV221" s="10"/>
      <c r="LVW221"/>
      <c r="LVX221" s="10"/>
      <c r="LVY221"/>
      <c r="LVZ221"/>
      <c r="LWA221"/>
      <c r="LWB221" s="14"/>
      <c r="LWC221" s="10"/>
      <c r="LWD221"/>
      <c r="LWE221" s="10"/>
      <c r="LWF221"/>
      <c r="LWG221"/>
      <c r="LWH221"/>
      <c r="LWI221" s="14"/>
      <c r="LWJ221" s="10"/>
      <c r="LWK221"/>
      <c r="LWL221" s="10"/>
      <c r="LWM221"/>
      <c r="LWN221"/>
      <c r="LWO221"/>
      <c r="LWP221" s="14"/>
      <c r="LWQ221" s="10"/>
      <c r="LWR221"/>
      <c r="LWS221" s="10"/>
      <c r="LWT221"/>
      <c r="LWU221"/>
      <c r="LWV221"/>
      <c r="LWW221" s="14"/>
      <c r="LWX221" s="10"/>
      <c r="LWY221"/>
      <c r="LWZ221" s="10"/>
      <c r="LXA221"/>
      <c r="LXB221"/>
      <c r="LXC221"/>
      <c r="LXD221" s="14"/>
      <c r="LXE221" s="10"/>
      <c r="LXF221"/>
      <c r="LXG221" s="10"/>
      <c r="LXH221"/>
      <c r="LXI221"/>
      <c r="LXJ221"/>
      <c r="LXK221" s="14"/>
      <c r="LXL221" s="10"/>
      <c r="LXM221"/>
      <c r="LXN221" s="10"/>
      <c r="LXO221"/>
      <c r="LXP221"/>
      <c r="LXQ221"/>
      <c r="LXR221" s="14"/>
      <c r="LXS221" s="10"/>
      <c r="LXT221"/>
      <c r="LXU221" s="10"/>
      <c r="LXV221"/>
      <c r="LXW221"/>
      <c r="LXX221"/>
      <c r="LXY221" s="14"/>
      <c r="LXZ221" s="10"/>
      <c r="LYA221"/>
      <c r="LYB221" s="10"/>
      <c r="LYC221"/>
      <c r="LYD221"/>
      <c r="LYE221"/>
      <c r="LYF221" s="14"/>
      <c r="LYG221" s="10"/>
      <c r="LYH221"/>
      <c r="LYI221" s="10"/>
      <c r="LYJ221"/>
      <c r="LYK221"/>
      <c r="LYL221"/>
      <c r="LYM221" s="14"/>
      <c r="LYN221" s="26"/>
      <c r="LYO221"/>
      <c r="LYP221" s="10"/>
      <c r="LYQ221"/>
      <c r="LYR221"/>
      <c r="LYS221"/>
      <c r="LYT221" s="14"/>
      <c r="LYU221" s="26"/>
      <c r="LYV221"/>
      <c r="LYW221" s="10"/>
      <c r="LYX221"/>
      <c r="LYY221"/>
      <c r="LYZ221"/>
      <c r="LZA221" s="39"/>
      <c r="LZB221" s="81"/>
      <c r="LZC221" s="10"/>
      <c r="LZD221" s="10"/>
      <c r="LZE221" s="14"/>
      <c r="LZF221" s="14"/>
      <c r="LZG221"/>
      <c r="LZH221" s="10"/>
      <c r="LZI221"/>
      <c r="LZJ221" s="10"/>
      <c r="LZK221" s="6"/>
      <c r="LZL221"/>
      <c r="LZM221"/>
      <c r="LZN221" s="14"/>
      <c r="LZO221" s="10"/>
      <c r="LZP221"/>
      <c r="LZQ221" s="10"/>
      <c r="LZR221"/>
      <c r="LZS221"/>
      <c r="LZT221"/>
      <c r="LZU221" s="14"/>
      <c r="LZV221" s="10"/>
      <c r="LZW221"/>
      <c r="LZX221" s="10"/>
      <c r="LZY221"/>
      <c r="LZZ221"/>
      <c r="MAA221"/>
      <c r="MAB221" s="14"/>
      <c r="MAC221" s="10"/>
      <c r="MAD221"/>
      <c r="MAE221" s="10"/>
      <c r="MAF221"/>
      <c r="MAG221"/>
      <c r="MAH221"/>
      <c r="MAI221" s="14"/>
      <c r="MAJ221" s="10"/>
      <c r="MAK221"/>
      <c r="MAL221" s="10"/>
      <c r="MAM221"/>
      <c r="MAN221"/>
      <c r="MAO221"/>
      <c r="MAP221" s="14"/>
      <c r="MAQ221" s="10"/>
      <c r="MAR221"/>
      <c r="MAS221" s="10"/>
      <c r="MAT221"/>
      <c r="MAU221"/>
      <c r="MAV221"/>
      <c r="MAW221" s="14"/>
      <c r="MAX221" s="10"/>
      <c r="MAY221"/>
      <c r="MAZ221" s="10"/>
      <c r="MBA221"/>
      <c r="MBB221"/>
      <c r="MBC221"/>
      <c r="MBD221" s="14"/>
      <c r="MBE221" s="10"/>
      <c r="MBF221"/>
      <c r="MBG221" s="10"/>
      <c r="MBH221"/>
      <c r="MBI221"/>
      <c r="MBJ221"/>
      <c r="MBK221" s="14"/>
      <c r="MBL221" s="10"/>
      <c r="MBM221"/>
      <c r="MBN221" s="10"/>
      <c r="MBO221"/>
      <c r="MBP221"/>
      <c r="MBQ221"/>
      <c r="MBR221" s="14"/>
      <c r="MBS221" s="10"/>
      <c r="MBT221"/>
      <c r="MBU221" s="10"/>
      <c r="MBV221"/>
      <c r="MBW221"/>
      <c r="MBX221"/>
      <c r="MBY221" s="14"/>
      <c r="MBZ221" s="10"/>
      <c r="MCA221"/>
      <c r="MCB221" s="10"/>
      <c r="MCC221"/>
      <c r="MCD221"/>
      <c r="MCE221"/>
      <c r="MCF221" s="14"/>
      <c r="MCG221" s="10"/>
      <c r="MCH221"/>
      <c r="MCI221" s="10"/>
      <c r="MCJ221"/>
      <c r="MCK221"/>
      <c r="MCL221"/>
      <c r="MCM221" s="14"/>
      <c r="MCN221" s="10"/>
      <c r="MCO221"/>
      <c r="MCP221" s="10"/>
      <c r="MCQ221"/>
      <c r="MCR221"/>
      <c r="MCS221"/>
      <c r="MCT221" s="14"/>
      <c r="MCU221" s="10"/>
      <c r="MCV221"/>
      <c r="MCW221" s="10"/>
      <c r="MCX221"/>
      <c r="MCY221"/>
      <c r="MCZ221"/>
      <c r="MDA221" s="14"/>
      <c r="MDB221" s="10"/>
      <c r="MDC221"/>
      <c r="MDD221" s="10"/>
      <c r="MDE221"/>
      <c r="MDF221"/>
      <c r="MDG221"/>
      <c r="MDH221" s="14"/>
      <c r="MDI221" s="10"/>
      <c r="MDJ221"/>
      <c r="MDK221" s="10"/>
      <c r="MDL221"/>
      <c r="MDM221"/>
      <c r="MDN221"/>
      <c r="MDO221" s="14"/>
      <c r="MDP221" s="10"/>
      <c r="MDQ221"/>
      <c r="MDR221" s="10"/>
      <c r="MDS221"/>
      <c r="MDT221"/>
      <c r="MDU221"/>
      <c r="MDV221" s="14"/>
      <c r="MDW221" s="10"/>
      <c r="MDX221"/>
      <c r="MDY221" s="10"/>
      <c r="MDZ221"/>
      <c r="MEA221"/>
      <c r="MEB221"/>
      <c r="MEC221" s="14"/>
      <c r="MED221" s="10"/>
      <c r="MEE221"/>
      <c r="MEF221" s="10"/>
      <c r="MEG221"/>
      <c r="MEH221"/>
      <c r="MEI221"/>
      <c r="MEJ221" s="14"/>
      <c r="MEK221" s="10"/>
      <c r="MEL221"/>
      <c r="MEM221" s="10"/>
      <c r="MEN221"/>
      <c r="MEO221"/>
      <c r="MEP221"/>
      <c r="MEQ221" s="14"/>
      <c r="MER221" s="10"/>
      <c r="MES221"/>
      <c r="MET221" s="10"/>
      <c r="MEU221"/>
      <c r="MEV221"/>
      <c r="MEW221"/>
      <c r="MEX221" s="14"/>
      <c r="MEY221" s="10"/>
      <c r="MEZ221"/>
      <c r="MFA221" s="10"/>
      <c r="MFB221"/>
      <c r="MFC221"/>
      <c r="MFD221"/>
      <c r="MFE221" s="14"/>
      <c r="MFF221" s="10"/>
      <c r="MFG221"/>
      <c r="MFH221" s="10"/>
      <c r="MFI221"/>
      <c r="MFJ221"/>
      <c r="MFK221"/>
      <c r="MFL221" s="14"/>
      <c r="MFM221" s="10"/>
      <c r="MFN221"/>
      <c r="MFO221" s="10"/>
      <c r="MFP221"/>
      <c r="MFQ221"/>
      <c r="MFR221"/>
      <c r="MFS221" s="14"/>
      <c r="MFT221" s="10"/>
      <c r="MFU221"/>
      <c r="MFV221" s="10"/>
      <c r="MFW221"/>
      <c r="MFX221"/>
      <c r="MFY221"/>
      <c r="MFZ221" s="14"/>
      <c r="MGA221" s="10"/>
      <c r="MGB221"/>
      <c r="MGC221" s="10"/>
      <c r="MGD221"/>
      <c r="MGE221"/>
      <c r="MGF221"/>
      <c r="MGG221" s="14"/>
      <c r="MGH221" s="10"/>
      <c r="MGI221"/>
      <c r="MGJ221" s="10"/>
      <c r="MGK221"/>
      <c r="MGL221"/>
      <c r="MGM221"/>
      <c r="MGN221" s="14"/>
      <c r="MGO221" s="10"/>
      <c r="MGP221"/>
      <c r="MGQ221" s="10"/>
      <c r="MGR221"/>
      <c r="MGS221"/>
      <c r="MGT221"/>
      <c r="MGU221" s="14"/>
      <c r="MGV221" s="10"/>
      <c r="MGW221"/>
      <c r="MGX221" s="10"/>
      <c r="MGY221"/>
      <c r="MGZ221"/>
      <c r="MHA221"/>
      <c r="MHB221" s="14"/>
      <c r="MHC221" s="10"/>
      <c r="MHD221"/>
      <c r="MHE221" s="10"/>
      <c r="MHF221"/>
      <c r="MHG221"/>
      <c r="MHH221"/>
      <c r="MHI221" s="14"/>
      <c r="MHJ221" s="10"/>
      <c r="MHK221"/>
      <c r="MHL221" s="10"/>
      <c r="MHM221"/>
      <c r="MHN221"/>
      <c r="MHO221"/>
      <c r="MHP221" s="14"/>
      <c r="MHQ221" s="26"/>
      <c r="MHR221"/>
      <c r="MHS221" s="10"/>
      <c r="MHT221"/>
      <c r="MHU221"/>
      <c r="MHV221"/>
      <c r="MHW221" s="14"/>
      <c r="MHX221" s="26"/>
      <c r="MHY221"/>
      <c r="MHZ221" s="10"/>
      <c r="MIA221"/>
      <c r="MIB221"/>
      <c r="MIC221"/>
      <c r="MID221" s="39"/>
      <c r="MIE221" s="81"/>
      <c r="MIF221" s="10"/>
      <c r="MIG221" s="10"/>
      <c r="MIH221" s="14"/>
      <c r="MII221" s="14"/>
      <c r="MIJ221"/>
      <c r="MIK221" s="10"/>
      <c r="MIL221"/>
      <c r="MIM221" s="10"/>
      <c r="MIN221" s="6"/>
      <c r="MIO221"/>
      <c r="MIP221"/>
      <c r="MIQ221" s="14"/>
      <c r="MIR221" s="10"/>
      <c r="MIS221"/>
      <c r="MIT221" s="10"/>
      <c r="MIU221"/>
      <c r="MIV221"/>
      <c r="MIW221"/>
      <c r="MIX221" s="14"/>
      <c r="MIY221" s="10"/>
      <c r="MIZ221"/>
      <c r="MJA221" s="10"/>
      <c r="MJB221"/>
      <c r="MJC221"/>
      <c r="MJD221"/>
      <c r="MJE221" s="14"/>
      <c r="MJF221" s="10"/>
      <c r="MJG221"/>
      <c r="MJH221" s="10"/>
      <c r="MJI221"/>
      <c r="MJJ221"/>
      <c r="MJK221"/>
      <c r="MJL221" s="14"/>
      <c r="MJM221" s="10"/>
      <c r="MJN221"/>
      <c r="MJO221" s="10"/>
      <c r="MJP221"/>
      <c r="MJQ221"/>
      <c r="MJR221"/>
      <c r="MJS221" s="14"/>
      <c r="MJT221" s="10"/>
      <c r="MJU221"/>
      <c r="MJV221" s="10"/>
      <c r="MJW221"/>
      <c r="MJX221"/>
      <c r="MJY221"/>
      <c r="MJZ221" s="14"/>
      <c r="MKA221" s="10"/>
      <c r="MKB221"/>
      <c r="MKC221" s="10"/>
      <c r="MKD221"/>
      <c r="MKE221"/>
      <c r="MKF221"/>
      <c r="MKG221" s="14"/>
      <c r="MKH221" s="10"/>
      <c r="MKI221"/>
      <c r="MKJ221" s="10"/>
      <c r="MKK221"/>
      <c r="MKL221"/>
      <c r="MKM221"/>
      <c r="MKN221" s="14"/>
      <c r="MKO221" s="10"/>
      <c r="MKP221"/>
      <c r="MKQ221" s="10"/>
      <c r="MKR221"/>
      <c r="MKS221"/>
      <c r="MKT221"/>
      <c r="MKU221" s="14"/>
      <c r="MKV221" s="10"/>
      <c r="MKW221"/>
      <c r="MKX221" s="10"/>
      <c r="MKY221"/>
      <c r="MKZ221"/>
      <c r="MLA221"/>
      <c r="MLB221" s="14"/>
      <c r="MLC221" s="10"/>
      <c r="MLD221"/>
      <c r="MLE221" s="10"/>
      <c r="MLF221"/>
      <c r="MLG221"/>
      <c r="MLH221"/>
      <c r="MLI221" s="14"/>
      <c r="MLJ221" s="10"/>
      <c r="MLK221"/>
      <c r="MLL221" s="10"/>
      <c r="MLM221"/>
      <c r="MLN221"/>
      <c r="MLO221"/>
      <c r="MLP221" s="14"/>
      <c r="MLQ221" s="10"/>
      <c r="MLR221"/>
      <c r="MLS221" s="10"/>
      <c r="MLT221"/>
      <c r="MLU221"/>
      <c r="MLV221"/>
      <c r="MLW221" s="14"/>
      <c r="MLX221" s="10"/>
      <c r="MLY221"/>
      <c r="MLZ221" s="10"/>
      <c r="MMA221"/>
      <c r="MMB221"/>
      <c r="MMC221"/>
      <c r="MMD221" s="14"/>
      <c r="MME221" s="10"/>
      <c r="MMF221"/>
      <c r="MMG221" s="10"/>
      <c r="MMH221"/>
      <c r="MMI221"/>
      <c r="MMJ221"/>
      <c r="MMK221" s="14"/>
      <c r="MML221" s="10"/>
      <c r="MMM221"/>
      <c r="MMN221" s="10"/>
      <c r="MMO221"/>
      <c r="MMP221"/>
      <c r="MMQ221"/>
      <c r="MMR221" s="14"/>
      <c r="MMS221" s="10"/>
      <c r="MMT221"/>
      <c r="MMU221" s="10"/>
      <c r="MMV221"/>
      <c r="MMW221"/>
      <c r="MMX221"/>
      <c r="MMY221" s="14"/>
      <c r="MMZ221" s="10"/>
      <c r="MNA221"/>
      <c r="MNB221" s="10"/>
      <c r="MNC221"/>
      <c r="MND221"/>
      <c r="MNE221"/>
      <c r="MNF221" s="14"/>
      <c r="MNG221" s="10"/>
      <c r="MNH221"/>
      <c r="MNI221" s="10"/>
      <c r="MNJ221"/>
      <c r="MNK221"/>
      <c r="MNL221"/>
      <c r="MNM221" s="14"/>
      <c r="MNN221" s="10"/>
      <c r="MNO221"/>
      <c r="MNP221" s="10"/>
      <c r="MNQ221"/>
      <c r="MNR221"/>
      <c r="MNS221"/>
      <c r="MNT221" s="14"/>
      <c r="MNU221" s="10"/>
      <c r="MNV221"/>
      <c r="MNW221" s="10"/>
      <c r="MNX221"/>
      <c r="MNY221"/>
      <c r="MNZ221"/>
      <c r="MOA221" s="14"/>
      <c r="MOB221" s="10"/>
      <c r="MOC221"/>
      <c r="MOD221" s="10"/>
      <c r="MOE221"/>
      <c r="MOF221"/>
      <c r="MOG221"/>
      <c r="MOH221" s="14"/>
      <c r="MOI221" s="10"/>
      <c r="MOJ221"/>
      <c r="MOK221" s="10"/>
      <c r="MOL221"/>
      <c r="MOM221"/>
      <c r="MON221"/>
      <c r="MOO221" s="14"/>
      <c r="MOP221" s="10"/>
      <c r="MOQ221"/>
      <c r="MOR221" s="10"/>
      <c r="MOS221"/>
      <c r="MOT221"/>
      <c r="MOU221"/>
      <c r="MOV221" s="14"/>
      <c r="MOW221" s="10"/>
      <c r="MOX221"/>
      <c r="MOY221" s="10"/>
      <c r="MOZ221"/>
      <c r="MPA221"/>
      <c r="MPB221"/>
      <c r="MPC221" s="14"/>
      <c r="MPD221" s="10"/>
      <c r="MPE221"/>
      <c r="MPF221" s="10"/>
      <c r="MPG221"/>
      <c r="MPH221"/>
      <c r="MPI221"/>
      <c r="MPJ221" s="14"/>
      <c r="MPK221" s="10"/>
      <c r="MPL221"/>
      <c r="MPM221" s="10"/>
      <c r="MPN221"/>
      <c r="MPO221"/>
      <c r="MPP221"/>
      <c r="MPQ221" s="14"/>
      <c r="MPR221" s="10"/>
      <c r="MPS221"/>
      <c r="MPT221" s="10"/>
      <c r="MPU221"/>
      <c r="MPV221"/>
      <c r="MPW221"/>
      <c r="MPX221" s="14"/>
      <c r="MPY221" s="10"/>
      <c r="MPZ221"/>
      <c r="MQA221" s="10"/>
      <c r="MQB221"/>
      <c r="MQC221"/>
      <c r="MQD221"/>
      <c r="MQE221" s="14"/>
      <c r="MQF221" s="10"/>
      <c r="MQG221"/>
      <c r="MQH221" s="10"/>
      <c r="MQI221"/>
      <c r="MQJ221"/>
      <c r="MQK221"/>
      <c r="MQL221" s="14"/>
      <c r="MQM221" s="10"/>
      <c r="MQN221"/>
      <c r="MQO221" s="10"/>
      <c r="MQP221"/>
      <c r="MQQ221"/>
      <c r="MQR221"/>
      <c r="MQS221" s="14"/>
      <c r="MQT221" s="26"/>
      <c r="MQU221"/>
      <c r="MQV221" s="10"/>
      <c r="MQW221"/>
      <c r="MQX221"/>
      <c r="MQY221"/>
      <c r="MQZ221" s="14"/>
      <c r="MRA221" s="26"/>
      <c r="MRB221"/>
      <c r="MRC221" s="10"/>
      <c r="MRD221"/>
      <c r="MRE221"/>
      <c r="MRF221"/>
      <c r="MRG221" s="39"/>
      <c r="MRH221" s="81"/>
      <c r="MRI221" s="10"/>
      <c r="MRJ221" s="10"/>
      <c r="MRK221" s="14"/>
      <c r="MRL221" s="14"/>
      <c r="MRM221"/>
      <c r="MRN221" s="10"/>
      <c r="MRO221"/>
      <c r="MRP221" s="10"/>
      <c r="MRQ221" s="6"/>
      <c r="MRR221"/>
      <c r="MRS221"/>
      <c r="MRT221" s="14"/>
      <c r="MRU221" s="10"/>
      <c r="MRV221"/>
      <c r="MRW221" s="10"/>
      <c r="MRX221"/>
      <c r="MRY221"/>
      <c r="MRZ221"/>
      <c r="MSA221" s="14"/>
      <c r="MSB221" s="10"/>
      <c r="MSC221"/>
      <c r="MSD221" s="10"/>
      <c r="MSE221"/>
      <c r="MSF221"/>
      <c r="MSG221"/>
      <c r="MSH221" s="14"/>
      <c r="MSI221" s="10"/>
      <c r="MSJ221"/>
      <c r="MSK221" s="10"/>
      <c r="MSL221"/>
      <c r="MSM221"/>
      <c r="MSN221"/>
      <c r="MSO221" s="14"/>
      <c r="MSP221" s="10"/>
      <c r="MSQ221"/>
      <c r="MSR221" s="10"/>
      <c r="MSS221"/>
      <c r="MST221"/>
      <c r="MSU221"/>
      <c r="MSV221" s="14"/>
      <c r="MSW221" s="10"/>
      <c r="MSX221"/>
      <c r="MSY221" s="10"/>
      <c r="MSZ221"/>
      <c r="MTA221"/>
      <c r="MTB221"/>
      <c r="MTC221" s="14"/>
      <c r="MTD221" s="10"/>
      <c r="MTE221"/>
      <c r="MTF221" s="10"/>
      <c r="MTG221"/>
      <c r="MTH221"/>
      <c r="MTI221"/>
      <c r="MTJ221" s="14"/>
      <c r="MTK221" s="10"/>
      <c r="MTL221"/>
      <c r="MTM221" s="10"/>
      <c r="MTN221"/>
      <c r="MTO221"/>
      <c r="MTP221"/>
      <c r="MTQ221" s="14"/>
      <c r="MTR221" s="10"/>
      <c r="MTS221"/>
      <c r="MTT221" s="10"/>
      <c r="MTU221"/>
      <c r="MTV221"/>
      <c r="MTW221"/>
      <c r="MTX221" s="14"/>
      <c r="MTY221" s="10"/>
      <c r="MTZ221"/>
      <c r="MUA221" s="10"/>
      <c r="MUB221"/>
      <c r="MUC221"/>
      <c r="MUD221"/>
      <c r="MUE221" s="14"/>
      <c r="MUF221" s="10"/>
      <c r="MUG221"/>
      <c r="MUH221" s="10"/>
      <c r="MUI221"/>
      <c r="MUJ221"/>
      <c r="MUK221"/>
      <c r="MUL221" s="14"/>
      <c r="MUM221" s="10"/>
      <c r="MUN221"/>
      <c r="MUO221" s="10"/>
      <c r="MUP221"/>
      <c r="MUQ221"/>
      <c r="MUR221"/>
      <c r="MUS221" s="14"/>
      <c r="MUT221" s="10"/>
      <c r="MUU221"/>
      <c r="MUV221" s="10"/>
      <c r="MUW221"/>
      <c r="MUX221"/>
      <c r="MUY221"/>
      <c r="MUZ221" s="14"/>
      <c r="MVA221" s="10"/>
      <c r="MVB221"/>
      <c r="MVC221" s="10"/>
      <c r="MVD221"/>
      <c r="MVE221"/>
      <c r="MVF221"/>
      <c r="MVG221" s="14"/>
      <c r="MVH221" s="10"/>
      <c r="MVI221"/>
      <c r="MVJ221" s="10"/>
      <c r="MVK221"/>
      <c r="MVL221"/>
      <c r="MVM221"/>
      <c r="MVN221" s="14"/>
      <c r="MVO221" s="10"/>
      <c r="MVP221"/>
      <c r="MVQ221" s="10"/>
      <c r="MVR221"/>
      <c r="MVS221"/>
      <c r="MVT221"/>
      <c r="MVU221" s="14"/>
      <c r="MVV221" s="10"/>
      <c r="MVW221"/>
      <c r="MVX221" s="10"/>
      <c r="MVY221"/>
      <c r="MVZ221"/>
      <c r="MWA221"/>
      <c r="MWB221" s="14"/>
      <c r="MWC221" s="10"/>
      <c r="MWD221"/>
      <c r="MWE221" s="10"/>
      <c r="MWF221"/>
      <c r="MWG221"/>
      <c r="MWH221"/>
      <c r="MWI221" s="14"/>
      <c r="MWJ221" s="10"/>
      <c r="MWK221"/>
      <c r="MWL221" s="10"/>
      <c r="MWM221"/>
      <c r="MWN221"/>
      <c r="MWO221"/>
      <c r="MWP221" s="14"/>
      <c r="MWQ221" s="10"/>
      <c r="MWR221"/>
      <c r="MWS221" s="10"/>
      <c r="MWT221"/>
      <c r="MWU221"/>
      <c r="MWV221"/>
      <c r="MWW221" s="14"/>
      <c r="MWX221" s="10"/>
      <c r="MWY221"/>
      <c r="MWZ221" s="10"/>
      <c r="MXA221"/>
      <c r="MXB221"/>
      <c r="MXC221"/>
      <c r="MXD221" s="14"/>
      <c r="MXE221" s="10"/>
      <c r="MXF221"/>
      <c r="MXG221" s="10"/>
      <c r="MXH221"/>
      <c r="MXI221"/>
      <c r="MXJ221"/>
      <c r="MXK221" s="14"/>
      <c r="MXL221" s="10"/>
      <c r="MXM221"/>
      <c r="MXN221" s="10"/>
      <c r="MXO221"/>
      <c r="MXP221"/>
      <c r="MXQ221"/>
      <c r="MXR221" s="14"/>
      <c r="MXS221" s="10"/>
      <c r="MXT221"/>
      <c r="MXU221" s="10"/>
      <c r="MXV221"/>
      <c r="MXW221"/>
      <c r="MXX221"/>
      <c r="MXY221" s="14"/>
      <c r="MXZ221" s="10"/>
      <c r="MYA221"/>
      <c r="MYB221" s="10"/>
      <c r="MYC221"/>
      <c r="MYD221"/>
      <c r="MYE221"/>
      <c r="MYF221" s="14"/>
      <c r="MYG221" s="10"/>
      <c r="MYH221"/>
      <c r="MYI221" s="10"/>
      <c r="MYJ221"/>
      <c r="MYK221"/>
      <c r="MYL221"/>
      <c r="MYM221" s="14"/>
      <c r="MYN221" s="10"/>
      <c r="MYO221"/>
      <c r="MYP221" s="10"/>
      <c r="MYQ221"/>
      <c r="MYR221"/>
      <c r="MYS221"/>
      <c r="MYT221" s="14"/>
      <c r="MYU221" s="10"/>
      <c r="MYV221"/>
      <c r="MYW221" s="10"/>
      <c r="MYX221"/>
      <c r="MYY221"/>
      <c r="MYZ221"/>
      <c r="MZA221" s="14"/>
      <c r="MZB221" s="10"/>
      <c r="MZC221"/>
      <c r="MZD221" s="10"/>
      <c r="MZE221"/>
      <c r="MZF221"/>
      <c r="MZG221"/>
      <c r="MZH221" s="14"/>
      <c r="MZI221" s="10"/>
      <c r="MZJ221"/>
      <c r="MZK221" s="10"/>
      <c r="MZL221"/>
      <c r="MZM221"/>
      <c r="MZN221"/>
      <c r="MZO221" s="14"/>
      <c r="MZP221" s="10"/>
      <c r="MZQ221"/>
      <c r="MZR221" s="10"/>
      <c r="MZS221"/>
      <c r="MZT221"/>
      <c r="MZU221"/>
      <c r="MZV221" s="14"/>
      <c r="MZW221" s="26"/>
      <c r="MZX221"/>
      <c r="MZY221" s="10"/>
      <c r="MZZ221"/>
      <c r="NAA221"/>
      <c r="NAB221"/>
      <c r="NAC221" s="14"/>
      <c r="NAD221" s="26"/>
      <c r="NAE221"/>
      <c r="NAF221" s="10"/>
      <c r="NAG221"/>
      <c r="NAH221"/>
      <c r="NAI221"/>
      <c r="NAJ221" s="39"/>
      <c r="NAK221" s="81"/>
      <c r="NAL221" s="10"/>
      <c r="NAM221" s="10"/>
      <c r="NAN221" s="14"/>
      <c r="NAO221" s="14"/>
      <c r="NAP221"/>
      <c r="NAQ221" s="10"/>
      <c r="NAR221"/>
      <c r="NAS221" s="10"/>
      <c r="NAT221" s="6"/>
      <c r="NAU221"/>
      <c r="NAV221"/>
      <c r="NAW221" s="14"/>
      <c r="NAX221" s="10"/>
      <c r="NAY221"/>
      <c r="NAZ221" s="10"/>
      <c r="NBA221"/>
      <c r="NBB221"/>
      <c r="NBC221"/>
      <c r="NBD221" s="14"/>
      <c r="NBE221" s="10"/>
      <c r="NBF221"/>
      <c r="NBG221" s="10"/>
      <c r="NBH221"/>
      <c r="NBI221"/>
      <c r="NBJ221"/>
      <c r="NBK221" s="14"/>
      <c r="NBL221" s="10"/>
      <c r="NBM221"/>
      <c r="NBN221" s="10"/>
      <c r="NBO221"/>
      <c r="NBP221"/>
      <c r="NBQ221"/>
      <c r="NBR221" s="14"/>
      <c r="NBS221" s="10"/>
      <c r="NBT221"/>
      <c r="NBU221" s="10"/>
      <c r="NBV221"/>
      <c r="NBW221"/>
      <c r="NBX221"/>
      <c r="NBY221" s="14"/>
      <c r="NBZ221" s="10"/>
      <c r="NCA221"/>
      <c r="NCB221" s="10"/>
      <c r="NCC221"/>
      <c r="NCD221"/>
      <c r="NCE221"/>
      <c r="NCF221" s="14"/>
      <c r="NCG221" s="10"/>
      <c r="NCH221"/>
      <c r="NCI221" s="10"/>
      <c r="NCJ221"/>
      <c r="NCK221"/>
      <c r="NCL221"/>
      <c r="NCM221" s="14"/>
      <c r="NCN221" s="10"/>
      <c r="NCO221"/>
      <c r="NCP221" s="10"/>
      <c r="NCQ221"/>
      <c r="NCR221"/>
      <c r="NCS221"/>
      <c r="NCT221" s="14"/>
      <c r="NCU221" s="10"/>
      <c r="NCV221"/>
      <c r="NCW221" s="10"/>
      <c r="NCX221"/>
      <c r="NCY221"/>
      <c r="NCZ221"/>
      <c r="NDA221" s="14"/>
      <c r="NDB221" s="10"/>
      <c r="NDC221"/>
      <c r="NDD221" s="10"/>
      <c r="NDE221"/>
      <c r="NDF221"/>
      <c r="NDG221"/>
      <c r="NDH221" s="14"/>
      <c r="NDI221" s="10"/>
      <c r="NDJ221"/>
      <c r="NDK221" s="10"/>
      <c r="NDL221"/>
      <c r="NDM221"/>
      <c r="NDN221"/>
      <c r="NDO221" s="14"/>
      <c r="NDP221" s="10"/>
      <c r="NDQ221"/>
      <c r="NDR221" s="10"/>
      <c r="NDS221"/>
      <c r="NDT221"/>
      <c r="NDU221"/>
      <c r="NDV221" s="14"/>
      <c r="NDW221" s="10"/>
      <c r="NDX221"/>
      <c r="NDY221" s="10"/>
      <c r="NDZ221"/>
      <c r="NEA221"/>
      <c r="NEB221"/>
      <c r="NEC221" s="14"/>
      <c r="NED221" s="10"/>
      <c r="NEE221"/>
      <c r="NEF221" s="10"/>
      <c r="NEG221"/>
      <c r="NEH221"/>
      <c r="NEI221"/>
      <c r="NEJ221" s="14"/>
      <c r="NEK221" s="10"/>
      <c r="NEL221"/>
      <c r="NEM221" s="10"/>
      <c r="NEN221"/>
      <c r="NEO221"/>
      <c r="NEP221"/>
      <c r="NEQ221" s="14"/>
      <c r="NER221" s="10"/>
      <c r="NES221"/>
      <c r="NET221" s="10"/>
      <c r="NEU221"/>
      <c r="NEV221"/>
      <c r="NEW221"/>
      <c r="NEX221" s="14"/>
      <c r="NEY221" s="10"/>
      <c r="NEZ221"/>
      <c r="NFA221" s="10"/>
      <c r="NFB221"/>
      <c r="NFC221"/>
      <c r="NFD221"/>
      <c r="NFE221" s="14"/>
      <c r="NFF221" s="10"/>
      <c r="NFG221"/>
      <c r="NFH221" s="10"/>
      <c r="NFI221"/>
      <c r="NFJ221"/>
      <c r="NFK221"/>
      <c r="NFL221" s="14"/>
      <c r="NFM221" s="10"/>
      <c r="NFN221"/>
      <c r="NFO221" s="10"/>
      <c r="NFP221"/>
      <c r="NFQ221"/>
      <c r="NFR221"/>
      <c r="NFS221" s="14"/>
      <c r="NFT221" s="10"/>
      <c r="NFU221"/>
      <c r="NFV221" s="10"/>
      <c r="NFW221"/>
      <c r="NFX221"/>
      <c r="NFY221"/>
      <c r="NFZ221" s="14"/>
      <c r="NGA221" s="10"/>
      <c r="NGB221"/>
      <c r="NGC221" s="10"/>
      <c r="NGD221"/>
      <c r="NGE221"/>
      <c r="NGF221"/>
      <c r="NGG221" s="14"/>
      <c r="NGH221" s="10"/>
      <c r="NGI221"/>
      <c r="NGJ221" s="10"/>
      <c r="NGK221"/>
      <c r="NGL221"/>
      <c r="NGM221"/>
      <c r="NGN221" s="14"/>
      <c r="NGO221" s="10"/>
      <c r="NGP221"/>
      <c r="NGQ221" s="10"/>
      <c r="NGR221"/>
      <c r="NGS221"/>
      <c r="NGT221"/>
      <c r="NGU221" s="14"/>
      <c r="NGV221" s="10"/>
      <c r="NGW221"/>
      <c r="NGX221" s="10"/>
      <c r="NGY221"/>
      <c r="NGZ221"/>
      <c r="NHA221"/>
      <c r="NHB221" s="14"/>
      <c r="NHC221" s="10"/>
      <c r="NHD221"/>
      <c r="NHE221" s="10"/>
      <c r="NHF221"/>
      <c r="NHG221"/>
      <c r="NHH221"/>
      <c r="NHI221" s="14"/>
      <c r="NHJ221" s="10"/>
      <c r="NHK221"/>
      <c r="NHL221" s="10"/>
      <c r="NHM221"/>
      <c r="NHN221"/>
      <c r="NHO221"/>
      <c r="NHP221" s="14"/>
      <c r="NHQ221" s="10"/>
      <c r="NHR221"/>
      <c r="NHS221" s="10"/>
      <c r="NHT221"/>
      <c r="NHU221"/>
      <c r="NHV221"/>
      <c r="NHW221" s="14"/>
      <c r="NHX221" s="10"/>
      <c r="NHY221"/>
      <c r="NHZ221" s="10"/>
      <c r="NIA221"/>
      <c r="NIB221"/>
      <c r="NIC221"/>
      <c r="NID221" s="14"/>
      <c r="NIE221" s="10"/>
      <c r="NIF221"/>
      <c r="NIG221" s="10"/>
      <c r="NIH221"/>
      <c r="NII221"/>
      <c r="NIJ221"/>
      <c r="NIK221" s="14"/>
      <c r="NIL221" s="10"/>
      <c r="NIM221"/>
      <c r="NIN221" s="10"/>
      <c r="NIO221"/>
      <c r="NIP221"/>
      <c r="NIQ221"/>
      <c r="NIR221" s="14"/>
      <c r="NIS221" s="10"/>
      <c r="NIT221"/>
      <c r="NIU221" s="10"/>
      <c r="NIV221"/>
      <c r="NIW221"/>
      <c r="NIX221"/>
      <c r="NIY221" s="14"/>
      <c r="NIZ221" s="26"/>
      <c r="NJA221"/>
      <c r="NJB221" s="10"/>
      <c r="NJC221"/>
      <c r="NJD221"/>
      <c r="NJE221"/>
      <c r="NJF221" s="14"/>
      <c r="NJG221" s="26"/>
      <c r="NJH221"/>
      <c r="NJI221" s="10"/>
      <c r="NJJ221"/>
      <c r="NJK221"/>
      <c r="NJL221"/>
      <c r="NJM221" s="39"/>
      <c r="NJN221" s="81"/>
      <c r="NJO221" s="10"/>
      <c r="NJP221" s="10"/>
      <c r="NJQ221" s="14"/>
      <c r="NJR221" s="14"/>
      <c r="NJS221"/>
      <c r="NJT221" s="10"/>
      <c r="NJU221"/>
      <c r="NJV221" s="10"/>
      <c r="NJW221" s="6"/>
      <c r="NJX221"/>
      <c r="NJY221"/>
      <c r="NJZ221" s="14"/>
      <c r="NKA221" s="10"/>
      <c r="NKB221"/>
      <c r="NKC221" s="10"/>
      <c r="NKD221"/>
      <c r="NKE221"/>
      <c r="NKF221"/>
      <c r="NKG221" s="14"/>
      <c r="NKH221" s="10"/>
      <c r="NKI221"/>
      <c r="NKJ221" s="10"/>
      <c r="NKK221"/>
      <c r="NKL221"/>
      <c r="NKM221"/>
      <c r="NKN221" s="14"/>
      <c r="NKO221" s="10"/>
      <c r="NKP221"/>
      <c r="NKQ221" s="10"/>
      <c r="NKR221"/>
      <c r="NKS221"/>
      <c r="NKT221"/>
      <c r="NKU221" s="14"/>
      <c r="NKV221" s="10"/>
      <c r="NKW221"/>
      <c r="NKX221" s="10"/>
      <c r="NKY221"/>
      <c r="NKZ221"/>
      <c r="NLA221"/>
      <c r="NLB221" s="14"/>
      <c r="NLC221" s="10"/>
      <c r="NLD221"/>
      <c r="NLE221" s="10"/>
      <c r="NLF221"/>
      <c r="NLG221"/>
      <c r="NLH221"/>
      <c r="NLI221" s="14"/>
      <c r="NLJ221" s="10"/>
      <c r="NLK221"/>
      <c r="NLL221" s="10"/>
      <c r="NLM221"/>
      <c r="NLN221"/>
      <c r="NLO221"/>
      <c r="NLP221" s="14"/>
      <c r="NLQ221" s="10"/>
      <c r="NLR221"/>
      <c r="NLS221" s="10"/>
      <c r="NLT221"/>
      <c r="NLU221"/>
      <c r="NLV221"/>
      <c r="NLW221" s="14"/>
      <c r="NLX221" s="10"/>
      <c r="NLY221"/>
      <c r="NLZ221" s="10"/>
      <c r="NMA221"/>
      <c r="NMB221"/>
      <c r="NMC221"/>
      <c r="NMD221" s="14"/>
      <c r="NME221" s="10"/>
      <c r="NMF221"/>
      <c r="NMG221" s="10"/>
      <c r="NMH221"/>
      <c r="NMI221"/>
      <c r="NMJ221"/>
      <c r="NMK221" s="14"/>
      <c r="NML221" s="10"/>
      <c r="NMM221"/>
      <c r="NMN221" s="10"/>
      <c r="NMO221"/>
      <c r="NMP221"/>
      <c r="NMQ221"/>
      <c r="NMR221" s="14"/>
      <c r="NMS221" s="10"/>
      <c r="NMT221"/>
      <c r="NMU221" s="10"/>
      <c r="NMV221"/>
      <c r="NMW221"/>
      <c r="NMX221"/>
      <c r="NMY221" s="14"/>
      <c r="NMZ221" s="10"/>
      <c r="NNA221"/>
      <c r="NNB221" s="10"/>
      <c r="NNC221"/>
      <c r="NND221"/>
      <c r="NNE221"/>
      <c r="NNF221" s="14"/>
      <c r="NNG221" s="10"/>
      <c r="NNH221"/>
      <c r="NNI221" s="10"/>
      <c r="NNJ221"/>
      <c r="NNK221"/>
      <c r="NNL221"/>
      <c r="NNM221" s="14"/>
      <c r="NNN221" s="10"/>
      <c r="NNO221"/>
      <c r="NNP221" s="10"/>
      <c r="NNQ221"/>
      <c r="NNR221"/>
      <c r="NNS221"/>
      <c r="NNT221" s="14"/>
      <c r="NNU221" s="10"/>
      <c r="NNV221"/>
      <c r="NNW221" s="10"/>
      <c r="NNX221"/>
      <c r="NNY221"/>
      <c r="NNZ221"/>
      <c r="NOA221" s="14"/>
      <c r="NOB221" s="10"/>
      <c r="NOC221"/>
      <c r="NOD221" s="10"/>
      <c r="NOE221"/>
      <c r="NOF221"/>
      <c r="NOG221"/>
      <c r="NOH221" s="14"/>
      <c r="NOI221" s="10"/>
      <c r="NOJ221"/>
      <c r="NOK221" s="10"/>
      <c r="NOL221"/>
      <c r="NOM221"/>
      <c r="NON221"/>
      <c r="NOO221" s="14"/>
      <c r="NOP221" s="10"/>
      <c r="NOQ221"/>
      <c r="NOR221" s="10"/>
      <c r="NOS221"/>
      <c r="NOT221"/>
      <c r="NOU221"/>
      <c r="NOV221" s="14"/>
      <c r="NOW221" s="10"/>
      <c r="NOX221"/>
      <c r="NOY221" s="10"/>
      <c r="NOZ221"/>
      <c r="NPA221"/>
      <c r="NPB221"/>
      <c r="NPC221" s="14"/>
      <c r="NPD221" s="10"/>
      <c r="NPE221"/>
      <c r="NPF221" s="10"/>
      <c r="NPG221"/>
      <c r="NPH221"/>
      <c r="NPI221"/>
      <c r="NPJ221" s="14"/>
      <c r="NPK221" s="10"/>
      <c r="NPL221"/>
      <c r="NPM221" s="10"/>
      <c r="NPN221"/>
      <c r="NPO221"/>
      <c r="NPP221"/>
      <c r="NPQ221" s="14"/>
      <c r="NPR221" s="10"/>
      <c r="NPS221"/>
      <c r="NPT221" s="10"/>
      <c r="NPU221"/>
      <c r="NPV221"/>
      <c r="NPW221"/>
      <c r="NPX221" s="14"/>
      <c r="NPY221" s="10"/>
      <c r="NPZ221"/>
      <c r="NQA221" s="10"/>
      <c r="NQB221"/>
      <c r="NQC221"/>
      <c r="NQD221"/>
      <c r="NQE221" s="14"/>
      <c r="NQF221" s="10"/>
      <c r="NQG221"/>
      <c r="NQH221" s="10"/>
      <c r="NQI221"/>
      <c r="NQJ221"/>
      <c r="NQK221"/>
      <c r="NQL221" s="14"/>
      <c r="NQM221" s="10"/>
      <c r="NQN221"/>
      <c r="NQO221" s="10"/>
      <c r="NQP221"/>
      <c r="NQQ221"/>
      <c r="NQR221"/>
      <c r="NQS221" s="14"/>
      <c r="NQT221" s="10"/>
      <c r="NQU221"/>
      <c r="NQV221" s="10"/>
      <c r="NQW221"/>
      <c r="NQX221"/>
      <c r="NQY221"/>
      <c r="NQZ221" s="14"/>
      <c r="NRA221" s="10"/>
      <c r="NRB221"/>
      <c r="NRC221" s="10"/>
      <c r="NRD221"/>
      <c r="NRE221"/>
      <c r="NRF221"/>
      <c r="NRG221" s="14"/>
      <c r="NRH221" s="10"/>
      <c r="NRI221"/>
      <c r="NRJ221" s="10"/>
      <c r="NRK221"/>
      <c r="NRL221"/>
      <c r="NRM221"/>
      <c r="NRN221" s="14"/>
      <c r="NRO221" s="10"/>
      <c r="NRP221"/>
      <c r="NRQ221" s="10"/>
      <c r="NRR221"/>
      <c r="NRS221"/>
      <c r="NRT221"/>
      <c r="NRU221" s="14"/>
      <c r="NRV221" s="10"/>
      <c r="NRW221"/>
      <c r="NRX221" s="10"/>
      <c r="NRY221"/>
      <c r="NRZ221"/>
      <c r="NSA221"/>
      <c r="NSB221" s="14"/>
      <c r="NSC221" s="26"/>
      <c r="NSD221"/>
      <c r="NSE221" s="10"/>
      <c r="NSF221"/>
      <c r="NSG221"/>
      <c r="NSH221"/>
      <c r="NSI221" s="14"/>
      <c r="NSJ221" s="26"/>
      <c r="NSK221"/>
      <c r="NSL221" s="10"/>
      <c r="NSM221"/>
      <c r="NSN221"/>
      <c r="NSO221"/>
      <c r="NSP221" s="39"/>
      <c r="NSQ221" s="81"/>
      <c r="NSR221" s="10"/>
      <c r="NSS221" s="10"/>
      <c r="NST221" s="14"/>
      <c r="NSU221" s="14"/>
      <c r="NSV221"/>
      <c r="NSW221" s="10"/>
      <c r="NSX221"/>
      <c r="NSY221" s="10"/>
      <c r="NSZ221" s="6"/>
      <c r="NTA221"/>
      <c r="NTB221"/>
      <c r="NTC221" s="14"/>
      <c r="NTD221" s="10"/>
      <c r="NTE221"/>
      <c r="NTF221" s="10"/>
      <c r="NTG221"/>
      <c r="NTH221"/>
      <c r="NTI221"/>
      <c r="NTJ221" s="14"/>
      <c r="NTK221" s="10"/>
      <c r="NTL221"/>
      <c r="NTM221" s="10"/>
      <c r="NTN221"/>
      <c r="NTO221"/>
      <c r="NTP221"/>
      <c r="NTQ221" s="14"/>
      <c r="NTR221" s="10"/>
      <c r="NTS221"/>
      <c r="NTT221" s="10"/>
      <c r="NTU221"/>
      <c r="NTV221"/>
      <c r="NTW221"/>
      <c r="NTX221" s="14"/>
      <c r="NTY221" s="10"/>
      <c r="NTZ221"/>
      <c r="NUA221" s="10"/>
      <c r="NUB221"/>
      <c r="NUC221"/>
      <c r="NUD221"/>
      <c r="NUE221" s="14"/>
      <c r="NUF221" s="10"/>
      <c r="NUG221"/>
      <c r="NUH221" s="10"/>
      <c r="NUI221"/>
      <c r="NUJ221"/>
      <c r="NUK221"/>
      <c r="NUL221" s="14"/>
      <c r="NUM221" s="10"/>
      <c r="NUN221"/>
      <c r="NUO221" s="10"/>
      <c r="NUP221"/>
      <c r="NUQ221"/>
      <c r="NUR221"/>
      <c r="NUS221" s="14"/>
      <c r="NUT221" s="10"/>
      <c r="NUU221"/>
      <c r="NUV221" s="10"/>
      <c r="NUW221"/>
      <c r="NUX221"/>
      <c r="NUY221"/>
      <c r="NUZ221" s="14"/>
      <c r="NVA221" s="10"/>
      <c r="NVB221"/>
      <c r="NVC221" s="10"/>
      <c r="NVD221"/>
      <c r="NVE221"/>
      <c r="NVF221"/>
      <c r="NVG221" s="14"/>
      <c r="NVH221" s="10"/>
      <c r="NVI221"/>
      <c r="NVJ221" s="10"/>
      <c r="NVK221"/>
      <c r="NVL221"/>
      <c r="NVM221"/>
      <c r="NVN221" s="14"/>
      <c r="NVO221" s="10"/>
      <c r="NVP221"/>
      <c r="NVQ221" s="10"/>
      <c r="NVR221"/>
      <c r="NVS221"/>
      <c r="NVT221"/>
      <c r="NVU221" s="14"/>
      <c r="NVV221" s="10"/>
      <c r="NVW221"/>
      <c r="NVX221" s="10"/>
      <c r="NVY221"/>
      <c r="NVZ221"/>
      <c r="NWA221"/>
      <c r="NWB221" s="14"/>
      <c r="NWC221" s="10"/>
      <c r="NWD221"/>
      <c r="NWE221" s="10"/>
      <c r="NWF221"/>
      <c r="NWG221"/>
      <c r="NWH221"/>
      <c r="NWI221" s="14"/>
      <c r="NWJ221" s="10"/>
      <c r="NWK221"/>
      <c r="NWL221" s="10"/>
      <c r="NWM221"/>
      <c r="NWN221"/>
      <c r="NWO221"/>
      <c r="NWP221" s="14"/>
      <c r="NWQ221" s="10"/>
      <c r="NWR221"/>
      <c r="NWS221" s="10"/>
      <c r="NWT221"/>
      <c r="NWU221"/>
      <c r="NWV221"/>
      <c r="NWW221" s="14"/>
      <c r="NWX221" s="10"/>
      <c r="NWY221"/>
      <c r="NWZ221" s="10"/>
      <c r="NXA221"/>
      <c r="NXB221"/>
      <c r="NXC221"/>
      <c r="NXD221" s="14"/>
      <c r="NXE221" s="10"/>
      <c r="NXF221"/>
      <c r="NXG221" s="10"/>
      <c r="NXH221"/>
      <c r="NXI221"/>
      <c r="NXJ221"/>
      <c r="NXK221" s="14"/>
      <c r="NXL221" s="10"/>
      <c r="NXM221"/>
      <c r="NXN221" s="10"/>
      <c r="NXO221"/>
      <c r="NXP221"/>
      <c r="NXQ221"/>
      <c r="NXR221" s="14"/>
      <c r="NXS221" s="10"/>
      <c r="NXT221"/>
      <c r="NXU221" s="10"/>
      <c r="NXV221"/>
      <c r="NXW221"/>
      <c r="NXX221"/>
      <c r="NXY221" s="14"/>
      <c r="NXZ221" s="10"/>
      <c r="NYA221"/>
      <c r="NYB221" s="10"/>
      <c r="NYC221"/>
      <c r="NYD221"/>
      <c r="NYE221"/>
      <c r="NYF221" s="14"/>
      <c r="NYG221" s="10"/>
      <c r="NYH221"/>
      <c r="NYI221" s="10"/>
      <c r="NYJ221"/>
      <c r="NYK221"/>
      <c r="NYL221"/>
      <c r="NYM221" s="14"/>
      <c r="NYN221" s="10"/>
      <c r="NYO221"/>
      <c r="NYP221" s="10"/>
      <c r="NYQ221"/>
      <c r="NYR221"/>
      <c r="NYS221"/>
      <c r="NYT221" s="14"/>
      <c r="NYU221" s="10"/>
      <c r="NYV221"/>
      <c r="NYW221" s="10"/>
      <c r="NYX221"/>
      <c r="NYY221"/>
      <c r="NYZ221"/>
      <c r="NZA221" s="14"/>
      <c r="NZB221" s="10"/>
      <c r="NZC221"/>
      <c r="NZD221" s="10"/>
      <c r="NZE221"/>
      <c r="NZF221"/>
      <c r="NZG221"/>
      <c r="NZH221" s="14"/>
      <c r="NZI221" s="10"/>
      <c r="NZJ221"/>
      <c r="NZK221" s="10"/>
      <c r="NZL221"/>
      <c r="NZM221"/>
      <c r="NZN221"/>
      <c r="NZO221" s="14"/>
      <c r="NZP221" s="10"/>
      <c r="NZQ221"/>
      <c r="NZR221" s="10"/>
      <c r="NZS221"/>
      <c r="NZT221"/>
      <c r="NZU221"/>
      <c r="NZV221" s="14"/>
      <c r="NZW221" s="10"/>
      <c r="NZX221"/>
      <c r="NZY221" s="10"/>
      <c r="NZZ221"/>
      <c r="OAA221"/>
      <c r="OAB221"/>
      <c r="OAC221" s="14"/>
      <c r="OAD221" s="10"/>
      <c r="OAE221"/>
      <c r="OAF221" s="10"/>
      <c r="OAG221"/>
      <c r="OAH221"/>
      <c r="OAI221"/>
      <c r="OAJ221" s="14"/>
      <c r="OAK221" s="10"/>
      <c r="OAL221"/>
      <c r="OAM221" s="10"/>
      <c r="OAN221"/>
      <c r="OAO221"/>
      <c r="OAP221"/>
      <c r="OAQ221" s="14"/>
      <c r="OAR221" s="10"/>
      <c r="OAS221"/>
      <c r="OAT221" s="10"/>
      <c r="OAU221"/>
      <c r="OAV221"/>
      <c r="OAW221"/>
      <c r="OAX221" s="14"/>
      <c r="OAY221" s="10"/>
      <c r="OAZ221"/>
      <c r="OBA221" s="10"/>
      <c r="OBB221"/>
      <c r="OBC221"/>
      <c r="OBD221"/>
      <c r="OBE221" s="14"/>
      <c r="OBF221" s="26"/>
      <c r="OBG221"/>
      <c r="OBH221" s="10"/>
      <c r="OBI221"/>
      <c r="OBJ221"/>
      <c r="OBK221"/>
      <c r="OBL221" s="14"/>
      <c r="OBM221" s="26"/>
      <c r="OBN221"/>
      <c r="OBO221" s="10"/>
      <c r="OBP221"/>
      <c r="OBQ221"/>
      <c r="OBR221"/>
      <c r="OBS221" s="39"/>
      <c r="OBT221" s="81"/>
      <c r="OBU221" s="10"/>
      <c r="OBV221" s="10"/>
      <c r="OBW221" s="14"/>
      <c r="OBX221" s="14"/>
      <c r="OBY221"/>
      <c r="OBZ221" s="10"/>
      <c r="OCA221"/>
      <c r="OCB221" s="10"/>
      <c r="OCC221" s="6"/>
      <c r="OCD221"/>
      <c r="OCE221"/>
      <c r="OCF221" s="14"/>
      <c r="OCG221" s="10"/>
      <c r="OCH221"/>
      <c r="OCI221" s="10"/>
      <c r="OCJ221"/>
      <c r="OCK221"/>
      <c r="OCL221"/>
      <c r="OCM221" s="14"/>
      <c r="OCN221" s="10"/>
      <c r="OCO221"/>
      <c r="OCP221" s="10"/>
      <c r="OCQ221"/>
      <c r="OCR221"/>
      <c r="OCS221"/>
      <c r="OCT221" s="14"/>
      <c r="OCU221" s="10"/>
      <c r="OCV221"/>
      <c r="OCW221" s="10"/>
      <c r="OCX221"/>
      <c r="OCY221"/>
      <c r="OCZ221"/>
      <c r="ODA221" s="14"/>
      <c r="ODB221" s="10"/>
      <c r="ODC221"/>
      <c r="ODD221" s="10"/>
      <c r="ODE221"/>
      <c r="ODF221"/>
      <c r="ODG221"/>
      <c r="ODH221" s="14"/>
      <c r="ODI221" s="10"/>
      <c r="ODJ221"/>
      <c r="ODK221" s="10"/>
      <c r="ODL221"/>
      <c r="ODM221"/>
      <c r="ODN221"/>
      <c r="ODO221" s="14"/>
      <c r="ODP221" s="10"/>
      <c r="ODQ221"/>
      <c r="ODR221" s="10"/>
      <c r="ODS221"/>
      <c r="ODT221"/>
      <c r="ODU221"/>
      <c r="ODV221" s="14"/>
      <c r="ODW221" s="10"/>
      <c r="ODX221"/>
      <c r="ODY221" s="10"/>
      <c r="ODZ221"/>
      <c r="OEA221"/>
      <c r="OEB221"/>
      <c r="OEC221" s="14"/>
      <c r="OED221" s="10"/>
      <c r="OEE221"/>
      <c r="OEF221" s="10"/>
      <c r="OEG221"/>
      <c r="OEH221"/>
      <c r="OEI221"/>
      <c r="OEJ221" s="14"/>
      <c r="OEK221" s="10"/>
      <c r="OEL221"/>
      <c r="OEM221" s="10"/>
      <c r="OEN221"/>
      <c r="OEO221"/>
      <c r="OEP221"/>
      <c r="OEQ221" s="14"/>
      <c r="OER221" s="10"/>
      <c r="OES221"/>
      <c r="OET221" s="10"/>
      <c r="OEU221"/>
      <c r="OEV221"/>
      <c r="OEW221"/>
      <c r="OEX221" s="14"/>
      <c r="OEY221" s="10"/>
      <c r="OEZ221"/>
      <c r="OFA221" s="10"/>
      <c r="OFB221"/>
      <c r="OFC221"/>
      <c r="OFD221"/>
      <c r="OFE221" s="14"/>
      <c r="OFF221" s="10"/>
      <c r="OFG221"/>
      <c r="OFH221" s="10"/>
      <c r="OFI221"/>
      <c r="OFJ221"/>
      <c r="OFK221"/>
      <c r="OFL221" s="14"/>
      <c r="OFM221" s="10"/>
      <c r="OFN221"/>
      <c r="OFO221" s="10"/>
      <c r="OFP221"/>
      <c r="OFQ221"/>
      <c r="OFR221"/>
      <c r="OFS221" s="14"/>
      <c r="OFT221" s="10"/>
      <c r="OFU221"/>
      <c r="OFV221" s="10"/>
      <c r="OFW221"/>
      <c r="OFX221"/>
      <c r="OFY221"/>
      <c r="OFZ221" s="14"/>
      <c r="OGA221" s="10"/>
      <c r="OGB221"/>
      <c r="OGC221" s="10"/>
      <c r="OGD221"/>
      <c r="OGE221"/>
      <c r="OGF221"/>
      <c r="OGG221" s="14"/>
      <c r="OGH221" s="10"/>
      <c r="OGI221"/>
      <c r="OGJ221" s="10"/>
      <c r="OGK221"/>
      <c r="OGL221"/>
      <c r="OGM221"/>
      <c r="OGN221" s="14"/>
      <c r="OGO221" s="10"/>
      <c r="OGP221"/>
      <c r="OGQ221" s="10"/>
      <c r="OGR221"/>
      <c r="OGS221"/>
      <c r="OGT221"/>
      <c r="OGU221" s="14"/>
      <c r="OGV221" s="10"/>
      <c r="OGW221"/>
      <c r="OGX221" s="10"/>
      <c r="OGY221"/>
      <c r="OGZ221"/>
      <c r="OHA221"/>
      <c r="OHB221" s="14"/>
      <c r="OHC221" s="10"/>
      <c r="OHD221"/>
      <c r="OHE221" s="10"/>
      <c r="OHF221"/>
      <c r="OHG221"/>
      <c r="OHH221"/>
      <c r="OHI221" s="14"/>
      <c r="OHJ221" s="10"/>
      <c r="OHK221"/>
      <c r="OHL221" s="10"/>
      <c r="OHM221"/>
      <c r="OHN221"/>
      <c r="OHO221"/>
      <c r="OHP221" s="14"/>
      <c r="OHQ221" s="10"/>
      <c r="OHR221"/>
      <c r="OHS221" s="10"/>
      <c r="OHT221"/>
      <c r="OHU221"/>
      <c r="OHV221"/>
      <c r="OHW221" s="14"/>
      <c r="OHX221" s="10"/>
      <c r="OHY221"/>
      <c r="OHZ221" s="10"/>
      <c r="OIA221"/>
      <c r="OIB221"/>
      <c r="OIC221"/>
      <c r="OID221" s="14"/>
      <c r="OIE221" s="10"/>
      <c r="OIF221"/>
      <c r="OIG221" s="10"/>
      <c r="OIH221"/>
      <c r="OII221"/>
      <c r="OIJ221"/>
      <c r="OIK221" s="14"/>
      <c r="OIL221" s="10"/>
      <c r="OIM221"/>
      <c r="OIN221" s="10"/>
      <c r="OIO221"/>
      <c r="OIP221"/>
      <c r="OIQ221"/>
      <c r="OIR221" s="14"/>
      <c r="OIS221" s="10"/>
      <c r="OIT221"/>
      <c r="OIU221" s="10"/>
      <c r="OIV221"/>
      <c r="OIW221"/>
      <c r="OIX221"/>
      <c r="OIY221" s="14"/>
      <c r="OIZ221" s="10"/>
      <c r="OJA221"/>
      <c r="OJB221" s="10"/>
      <c r="OJC221"/>
      <c r="OJD221"/>
      <c r="OJE221"/>
      <c r="OJF221" s="14"/>
      <c r="OJG221" s="10"/>
      <c r="OJH221"/>
      <c r="OJI221" s="10"/>
      <c r="OJJ221"/>
      <c r="OJK221"/>
      <c r="OJL221"/>
      <c r="OJM221" s="14"/>
      <c r="OJN221" s="10"/>
      <c r="OJO221"/>
      <c r="OJP221" s="10"/>
      <c r="OJQ221"/>
      <c r="OJR221"/>
      <c r="OJS221"/>
      <c r="OJT221" s="14"/>
      <c r="OJU221" s="10"/>
      <c r="OJV221"/>
      <c r="OJW221" s="10"/>
      <c r="OJX221"/>
      <c r="OJY221"/>
      <c r="OJZ221"/>
      <c r="OKA221" s="14"/>
      <c r="OKB221" s="10"/>
      <c r="OKC221"/>
      <c r="OKD221" s="10"/>
      <c r="OKE221"/>
      <c r="OKF221"/>
      <c r="OKG221"/>
      <c r="OKH221" s="14"/>
      <c r="OKI221" s="26"/>
      <c r="OKJ221"/>
      <c r="OKK221" s="10"/>
      <c r="OKL221"/>
      <c r="OKM221"/>
      <c r="OKN221"/>
      <c r="OKO221" s="14"/>
      <c r="OKP221" s="26"/>
      <c r="OKQ221"/>
      <c r="OKR221" s="10"/>
      <c r="OKS221"/>
      <c r="OKT221"/>
      <c r="OKU221"/>
      <c r="OKV221" s="39"/>
      <c r="OKW221" s="81"/>
      <c r="OKX221" s="10"/>
      <c r="OKY221" s="10"/>
      <c r="OKZ221" s="14"/>
      <c r="OLA221" s="14"/>
      <c r="OLB221"/>
      <c r="OLC221" s="10"/>
      <c r="OLD221"/>
      <c r="OLE221" s="10"/>
      <c r="OLF221" s="6"/>
      <c r="OLG221"/>
      <c r="OLH221"/>
      <c r="OLI221" s="14"/>
      <c r="OLJ221" s="10"/>
      <c r="OLK221"/>
      <c r="OLL221" s="10"/>
      <c r="OLM221"/>
      <c r="OLN221"/>
      <c r="OLO221"/>
      <c r="OLP221" s="14"/>
      <c r="OLQ221" s="10"/>
      <c r="OLR221"/>
      <c r="OLS221" s="10"/>
      <c r="OLT221"/>
      <c r="OLU221"/>
      <c r="OLV221"/>
      <c r="OLW221" s="14"/>
      <c r="OLX221" s="10"/>
      <c r="OLY221"/>
      <c r="OLZ221" s="10"/>
      <c r="OMA221"/>
      <c r="OMB221"/>
      <c r="OMC221"/>
      <c r="OMD221" s="14"/>
      <c r="OME221" s="10"/>
      <c r="OMF221"/>
      <c r="OMG221" s="10"/>
      <c r="OMH221"/>
      <c r="OMI221"/>
      <c r="OMJ221"/>
      <c r="OMK221" s="14"/>
      <c r="OML221" s="10"/>
      <c r="OMM221"/>
      <c r="OMN221" s="10"/>
      <c r="OMO221"/>
      <c r="OMP221"/>
      <c r="OMQ221"/>
      <c r="OMR221" s="14"/>
      <c r="OMS221" s="10"/>
      <c r="OMT221"/>
      <c r="OMU221" s="10"/>
      <c r="OMV221"/>
      <c r="OMW221"/>
      <c r="OMX221"/>
      <c r="OMY221" s="14"/>
      <c r="OMZ221" s="10"/>
      <c r="ONA221"/>
      <c r="ONB221" s="10"/>
      <c r="ONC221"/>
      <c r="OND221"/>
      <c r="ONE221"/>
      <c r="ONF221" s="14"/>
      <c r="ONG221" s="10"/>
      <c r="ONH221"/>
      <c r="ONI221" s="10"/>
      <c r="ONJ221"/>
      <c r="ONK221"/>
      <c r="ONL221"/>
      <c r="ONM221" s="14"/>
      <c r="ONN221" s="10"/>
      <c r="ONO221"/>
      <c r="ONP221" s="10"/>
      <c r="ONQ221"/>
      <c r="ONR221"/>
      <c r="ONS221"/>
      <c r="ONT221" s="14"/>
      <c r="ONU221" s="10"/>
      <c r="ONV221"/>
      <c r="ONW221" s="10"/>
      <c r="ONX221"/>
      <c r="ONY221"/>
      <c r="ONZ221"/>
      <c r="OOA221" s="14"/>
      <c r="OOB221" s="10"/>
      <c r="OOC221"/>
      <c r="OOD221" s="10"/>
      <c r="OOE221"/>
      <c r="OOF221"/>
      <c r="OOG221"/>
      <c r="OOH221" s="14"/>
      <c r="OOI221" s="10"/>
      <c r="OOJ221"/>
      <c r="OOK221" s="10"/>
      <c r="OOL221"/>
      <c r="OOM221"/>
      <c r="OON221"/>
      <c r="OOO221" s="14"/>
      <c r="OOP221" s="10"/>
      <c r="OOQ221"/>
      <c r="OOR221" s="10"/>
      <c r="OOS221"/>
      <c r="OOT221"/>
      <c r="OOU221"/>
      <c r="OOV221" s="14"/>
      <c r="OOW221" s="10"/>
      <c r="OOX221"/>
      <c r="OOY221" s="10"/>
      <c r="OOZ221"/>
      <c r="OPA221"/>
      <c r="OPB221"/>
      <c r="OPC221" s="14"/>
      <c r="OPD221" s="10"/>
      <c r="OPE221"/>
      <c r="OPF221" s="10"/>
      <c r="OPG221"/>
      <c r="OPH221"/>
      <c r="OPI221"/>
      <c r="OPJ221" s="14"/>
      <c r="OPK221" s="10"/>
      <c r="OPL221"/>
      <c r="OPM221" s="10"/>
      <c r="OPN221"/>
      <c r="OPO221"/>
      <c r="OPP221"/>
      <c r="OPQ221" s="14"/>
      <c r="OPR221" s="10"/>
      <c r="OPS221"/>
      <c r="OPT221" s="10"/>
      <c r="OPU221"/>
      <c r="OPV221"/>
      <c r="OPW221"/>
      <c r="OPX221" s="14"/>
      <c r="OPY221" s="10"/>
      <c r="OPZ221"/>
      <c r="OQA221" s="10"/>
      <c r="OQB221"/>
      <c r="OQC221"/>
      <c r="OQD221"/>
      <c r="OQE221" s="14"/>
      <c r="OQF221" s="10"/>
      <c r="OQG221"/>
      <c r="OQH221" s="10"/>
      <c r="OQI221"/>
      <c r="OQJ221"/>
      <c r="OQK221"/>
      <c r="OQL221" s="14"/>
      <c r="OQM221" s="10"/>
      <c r="OQN221"/>
      <c r="OQO221" s="10"/>
      <c r="OQP221"/>
      <c r="OQQ221"/>
      <c r="OQR221"/>
      <c r="OQS221" s="14"/>
      <c r="OQT221" s="10"/>
      <c r="OQU221"/>
      <c r="OQV221" s="10"/>
      <c r="OQW221"/>
      <c r="OQX221"/>
      <c r="OQY221"/>
      <c r="OQZ221" s="14"/>
      <c r="ORA221" s="10"/>
      <c r="ORB221"/>
      <c r="ORC221" s="10"/>
      <c r="ORD221"/>
      <c r="ORE221"/>
      <c r="ORF221"/>
      <c r="ORG221" s="14"/>
      <c r="ORH221" s="10"/>
      <c r="ORI221"/>
      <c r="ORJ221" s="10"/>
      <c r="ORK221"/>
      <c r="ORL221"/>
      <c r="ORM221"/>
      <c r="ORN221" s="14"/>
      <c r="ORO221" s="10"/>
      <c r="ORP221"/>
      <c r="ORQ221" s="10"/>
      <c r="ORR221"/>
      <c r="ORS221"/>
      <c r="ORT221"/>
      <c r="ORU221" s="14"/>
      <c r="ORV221" s="10"/>
      <c r="ORW221"/>
      <c r="ORX221" s="10"/>
      <c r="ORY221"/>
      <c r="ORZ221"/>
      <c r="OSA221"/>
      <c r="OSB221" s="14"/>
      <c r="OSC221" s="10"/>
      <c r="OSD221"/>
      <c r="OSE221" s="10"/>
      <c r="OSF221"/>
      <c r="OSG221"/>
      <c r="OSH221"/>
      <c r="OSI221" s="14"/>
      <c r="OSJ221" s="10"/>
      <c r="OSK221"/>
      <c r="OSL221" s="10"/>
      <c r="OSM221"/>
      <c r="OSN221"/>
      <c r="OSO221"/>
      <c r="OSP221" s="14"/>
      <c r="OSQ221" s="10"/>
      <c r="OSR221"/>
      <c r="OSS221" s="10"/>
      <c r="OST221"/>
      <c r="OSU221"/>
      <c r="OSV221"/>
      <c r="OSW221" s="14"/>
      <c r="OSX221" s="10"/>
      <c r="OSY221"/>
      <c r="OSZ221" s="10"/>
      <c r="OTA221"/>
      <c r="OTB221"/>
      <c r="OTC221"/>
      <c r="OTD221" s="14"/>
      <c r="OTE221" s="10"/>
      <c r="OTF221"/>
      <c r="OTG221" s="10"/>
      <c r="OTH221"/>
      <c r="OTI221"/>
      <c r="OTJ221"/>
      <c r="OTK221" s="14"/>
      <c r="OTL221" s="26"/>
      <c r="OTM221"/>
      <c r="OTN221" s="10"/>
      <c r="OTO221"/>
      <c r="OTP221"/>
      <c r="OTQ221"/>
      <c r="OTR221" s="14"/>
      <c r="OTS221" s="26"/>
      <c r="OTT221"/>
      <c r="OTU221" s="10"/>
      <c r="OTV221"/>
      <c r="OTW221"/>
      <c r="OTX221"/>
      <c r="OTY221" s="39"/>
      <c r="OTZ221" s="81"/>
      <c r="OUA221" s="10"/>
      <c r="OUB221" s="10"/>
      <c r="OUC221" s="14"/>
      <c r="OUD221" s="14"/>
      <c r="OUE221"/>
      <c r="OUF221" s="10"/>
      <c r="OUG221"/>
      <c r="OUH221" s="10"/>
      <c r="OUI221" s="6"/>
      <c r="OUJ221"/>
      <c r="OUK221"/>
      <c r="OUL221" s="14"/>
      <c r="OUM221" s="10"/>
      <c r="OUN221"/>
      <c r="OUO221" s="10"/>
      <c r="OUP221"/>
      <c r="OUQ221"/>
      <c r="OUR221"/>
      <c r="OUS221" s="14"/>
      <c r="OUT221" s="10"/>
      <c r="OUU221"/>
      <c r="OUV221" s="10"/>
      <c r="OUW221"/>
      <c r="OUX221"/>
      <c r="OUY221"/>
      <c r="OUZ221" s="14"/>
      <c r="OVA221" s="10"/>
      <c r="OVB221"/>
      <c r="OVC221" s="10"/>
      <c r="OVD221"/>
      <c r="OVE221"/>
      <c r="OVF221"/>
      <c r="OVG221" s="14"/>
      <c r="OVH221" s="10"/>
      <c r="OVI221"/>
      <c r="OVJ221" s="10"/>
      <c r="OVK221"/>
      <c r="OVL221"/>
      <c r="OVM221"/>
      <c r="OVN221" s="14"/>
      <c r="OVO221" s="10"/>
      <c r="OVP221"/>
      <c r="OVQ221" s="10"/>
      <c r="OVR221"/>
      <c r="OVS221"/>
      <c r="OVT221"/>
      <c r="OVU221" s="14"/>
      <c r="OVV221" s="10"/>
      <c r="OVW221"/>
      <c r="OVX221" s="10"/>
      <c r="OVY221"/>
      <c r="OVZ221"/>
      <c r="OWA221"/>
      <c r="OWB221" s="14"/>
      <c r="OWC221" s="10"/>
      <c r="OWD221"/>
      <c r="OWE221" s="10"/>
      <c r="OWF221"/>
      <c r="OWG221"/>
      <c r="OWH221"/>
      <c r="OWI221" s="14"/>
      <c r="OWJ221" s="10"/>
      <c r="OWK221"/>
      <c r="OWL221" s="10"/>
      <c r="OWM221"/>
      <c r="OWN221"/>
      <c r="OWO221"/>
      <c r="OWP221" s="14"/>
      <c r="OWQ221" s="10"/>
      <c r="OWR221"/>
      <c r="OWS221" s="10"/>
      <c r="OWT221"/>
      <c r="OWU221"/>
      <c r="OWV221"/>
      <c r="OWW221" s="14"/>
      <c r="OWX221" s="10"/>
      <c r="OWY221"/>
      <c r="OWZ221" s="10"/>
      <c r="OXA221"/>
      <c r="OXB221"/>
      <c r="OXC221"/>
      <c r="OXD221" s="14"/>
      <c r="OXE221" s="10"/>
      <c r="OXF221"/>
      <c r="OXG221" s="10"/>
      <c r="OXH221"/>
      <c r="OXI221"/>
      <c r="OXJ221"/>
      <c r="OXK221" s="14"/>
      <c r="OXL221" s="10"/>
      <c r="OXM221"/>
      <c r="OXN221" s="10"/>
      <c r="OXO221"/>
      <c r="OXP221"/>
      <c r="OXQ221"/>
      <c r="OXR221" s="14"/>
      <c r="OXS221" s="10"/>
      <c r="OXT221"/>
      <c r="OXU221" s="10"/>
      <c r="OXV221"/>
      <c r="OXW221"/>
      <c r="OXX221"/>
      <c r="OXY221" s="14"/>
      <c r="OXZ221" s="10"/>
      <c r="OYA221"/>
      <c r="OYB221" s="10"/>
      <c r="OYC221"/>
      <c r="OYD221"/>
      <c r="OYE221"/>
      <c r="OYF221" s="14"/>
      <c r="OYG221" s="10"/>
      <c r="OYH221"/>
      <c r="OYI221" s="10"/>
      <c r="OYJ221"/>
      <c r="OYK221"/>
      <c r="OYL221"/>
      <c r="OYM221" s="14"/>
      <c r="OYN221" s="10"/>
      <c r="OYO221"/>
      <c r="OYP221" s="10"/>
      <c r="OYQ221"/>
      <c r="OYR221"/>
      <c r="OYS221"/>
      <c r="OYT221" s="14"/>
      <c r="OYU221" s="10"/>
      <c r="OYV221"/>
      <c r="OYW221" s="10"/>
      <c r="OYX221"/>
      <c r="OYY221"/>
      <c r="OYZ221"/>
      <c r="OZA221" s="14"/>
      <c r="OZB221" s="10"/>
      <c r="OZC221"/>
      <c r="OZD221" s="10"/>
      <c r="OZE221"/>
      <c r="OZF221"/>
      <c r="OZG221"/>
      <c r="OZH221" s="14"/>
      <c r="OZI221" s="10"/>
      <c r="OZJ221"/>
      <c r="OZK221" s="10"/>
      <c r="OZL221"/>
      <c r="OZM221"/>
      <c r="OZN221"/>
      <c r="OZO221" s="14"/>
      <c r="OZP221" s="10"/>
      <c r="OZQ221"/>
      <c r="OZR221" s="10"/>
      <c r="OZS221"/>
      <c r="OZT221"/>
      <c r="OZU221"/>
      <c r="OZV221" s="14"/>
      <c r="OZW221" s="10"/>
      <c r="OZX221"/>
      <c r="OZY221" s="10"/>
      <c r="OZZ221"/>
      <c r="PAA221"/>
      <c r="PAB221"/>
      <c r="PAC221" s="14"/>
      <c r="PAD221" s="10"/>
      <c r="PAE221"/>
      <c r="PAF221" s="10"/>
      <c r="PAG221"/>
      <c r="PAH221"/>
      <c r="PAI221"/>
      <c r="PAJ221" s="14"/>
      <c r="PAK221" s="10"/>
      <c r="PAL221"/>
      <c r="PAM221" s="10"/>
      <c r="PAN221"/>
      <c r="PAO221"/>
      <c r="PAP221"/>
      <c r="PAQ221" s="14"/>
      <c r="PAR221" s="10"/>
      <c r="PAS221"/>
      <c r="PAT221" s="10"/>
      <c r="PAU221"/>
      <c r="PAV221"/>
      <c r="PAW221"/>
      <c r="PAX221" s="14"/>
      <c r="PAY221" s="10"/>
      <c r="PAZ221"/>
      <c r="PBA221" s="10"/>
      <c r="PBB221"/>
      <c r="PBC221"/>
      <c r="PBD221"/>
      <c r="PBE221" s="14"/>
      <c r="PBF221" s="10"/>
      <c r="PBG221"/>
      <c r="PBH221" s="10"/>
      <c r="PBI221"/>
      <c r="PBJ221"/>
      <c r="PBK221"/>
      <c r="PBL221" s="14"/>
      <c r="PBM221" s="10"/>
      <c r="PBN221"/>
      <c r="PBO221" s="10"/>
      <c r="PBP221"/>
      <c r="PBQ221"/>
      <c r="PBR221"/>
      <c r="PBS221" s="14"/>
      <c r="PBT221" s="10"/>
      <c r="PBU221"/>
      <c r="PBV221" s="10"/>
      <c r="PBW221"/>
      <c r="PBX221"/>
      <c r="PBY221"/>
      <c r="PBZ221" s="14"/>
      <c r="PCA221" s="10"/>
      <c r="PCB221"/>
      <c r="PCC221" s="10"/>
      <c r="PCD221"/>
      <c r="PCE221"/>
      <c r="PCF221"/>
      <c r="PCG221" s="14"/>
      <c r="PCH221" s="10"/>
      <c r="PCI221"/>
      <c r="PCJ221" s="10"/>
      <c r="PCK221"/>
      <c r="PCL221"/>
      <c r="PCM221"/>
      <c r="PCN221" s="14"/>
      <c r="PCO221" s="26"/>
      <c r="PCP221"/>
      <c r="PCQ221" s="10"/>
      <c r="PCR221"/>
      <c r="PCS221"/>
      <c r="PCT221"/>
      <c r="PCU221" s="14"/>
      <c r="PCV221" s="26"/>
      <c r="PCW221"/>
      <c r="PCX221" s="10"/>
      <c r="PCY221"/>
      <c r="PCZ221"/>
      <c r="PDA221"/>
      <c r="PDB221" s="39"/>
      <c r="PDC221" s="81"/>
      <c r="PDD221" s="10"/>
      <c r="PDE221" s="10"/>
      <c r="PDF221" s="14"/>
      <c r="PDG221" s="14"/>
      <c r="PDH221"/>
      <c r="PDI221" s="10"/>
      <c r="PDJ221"/>
      <c r="PDK221" s="10"/>
      <c r="PDL221" s="6"/>
      <c r="PDM221"/>
      <c r="PDN221"/>
      <c r="PDO221" s="14"/>
      <c r="PDP221" s="10"/>
      <c r="PDQ221"/>
      <c r="PDR221" s="10"/>
      <c r="PDS221"/>
      <c r="PDT221"/>
      <c r="PDU221"/>
      <c r="PDV221" s="14"/>
      <c r="PDW221" s="10"/>
      <c r="PDX221"/>
      <c r="PDY221" s="10"/>
      <c r="PDZ221"/>
      <c r="PEA221"/>
      <c r="PEB221"/>
      <c r="PEC221" s="14"/>
      <c r="PED221" s="10"/>
      <c r="PEE221"/>
      <c r="PEF221" s="10"/>
      <c r="PEG221"/>
      <c r="PEH221"/>
      <c r="PEI221"/>
      <c r="PEJ221" s="14"/>
      <c r="PEK221" s="10"/>
      <c r="PEL221"/>
      <c r="PEM221" s="10"/>
      <c r="PEN221"/>
      <c r="PEO221"/>
      <c r="PEP221"/>
      <c r="PEQ221" s="14"/>
      <c r="PER221" s="10"/>
      <c r="PES221"/>
      <c r="PET221" s="10"/>
      <c r="PEU221"/>
      <c r="PEV221"/>
      <c r="PEW221"/>
      <c r="PEX221" s="14"/>
      <c r="PEY221" s="10"/>
      <c r="PEZ221"/>
      <c r="PFA221" s="10"/>
      <c r="PFB221"/>
      <c r="PFC221"/>
      <c r="PFD221"/>
      <c r="PFE221" s="14"/>
      <c r="PFF221" s="10"/>
      <c r="PFG221"/>
      <c r="PFH221" s="10"/>
      <c r="PFI221"/>
      <c r="PFJ221"/>
      <c r="PFK221"/>
      <c r="PFL221" s="14"/>
      <c r="PFM221" s="10"/>
      <c r="PFN221"/>
      <c r="PFO221" s="10"/>
      <c r="PFP221"/>
      <c r="PFQ221"/>
      <c r="PFR221"/>
      <c r="PFS221" s="14"/>
      <c r="PFT221" s="10"/>
      <c r="PFU221"/>
      <c r="PFV221" s="10"/>
      <c r="PFW221"/>
      <c r="PFX221"/>
      <c r="PFY221"/>
      <c r="PFZ221" s="14"/>
      <c r="PGA221" s="10"/>
      <c r="PGB221"/>
      <c r="PGC221" s="10"/>
      <c r="PGD221"/>
      <c r="PGE221"/>
      <c r="PGF221"/>
      <c r="PGG221" s="14"/>
      <c r="PGH221" s="10"/>
      <c r="PGI221"/>
      <c r="PGJ221" s="10"/>
      <c r="PGK221"/>
      <c r="PGL221"/>
      <c r="PGM221"/>
      <c r="PGN221" s="14"/>
      <c r="PGO221" s="10"/>
      <c r="PGP221"/>
      <c r="PGQ221" s="10"/>
      <c r="PGR221"/>
      <c r="PGS221"/>
      <c r="PGT221"/>
      <c r="PGU221" s="14"/>
      <c r="PGV221" s="10"/>
      <c r="PGW221"/>
      <c r="PGX221" s="10"/>
      <c r="PGY221"/>
      <c r="PGZ221"/>
      <c r="PHA221"/>
      <c r="PHB221" s="14"/>
      <c r="PHC221" s="10"/>
      <c r="PHD221"/>
      <c r="PHE221" s="10"/>
      <c r="PHF221"/>
      <c r="PHG221"/>
      <c r="PHH221"/>
      <c r="PHI221" s="14"/>
      <c r="PHJ221" s="10"/>
      <c r="PHK221"/>
      <c r="PHL221" s="10"/>
      <c r="PHM221"/>
      <c r="PHN221"/>
      <c r="PHO221"/>
      <c r="PHP221" s="14"/>
      <c r="PHQ221" s="10"/>
      <c r="PHR221"/>
      <c r="PHS221" s="10"/>
      <c r="PHT221"/>
      <c r="PHU221"/>
      <c r="PHV221"/>
      <c r="PHW221" s="14"/>
      <c r="PHX221" s="10"/>
      <c r="PHY221"/>
      <c r="PHZ221" s="10"/>
      <c r="PIA221"/>
      <c r="PIB221"/>
      <c r="PIC221"/>
      <c r="PID221" s="14"/>
      <c r="PIE221" s="10"/>
      <c r="PIF221"/>
      <c r="PIG221" s="10"/>
      <c r="PIH221"/>
      <c r="PII221"/>
      <c r="PIJ221"/>
      <c r="PIK221" s="14"/>
      <c r="PIL221" s="10"/>
      <c r="PIM221"/>
      <c r="PIN221" s="10"/>
      <c r="PIO221"/>
      <c r="PIP221"/>
      <c r="PIQ221"/>
      <c r="PIR221" s="14"/>
      <c r="PIS221" s="10"/>
      <c r="PIT221"/>
      <c r="PIU221" s="10"/>
      <c r="PIV221"/>
      <c r="PIW221"/>
      <c r="PIX221"/>
      <c r="PIY221" s="14"/>
      <c r="PIZ221" s="10"/>
      <c r="PJA221"/>
      <c r="PJB221" s="10"/>
      <c r="PJC221"/>
      <c r="PJD221"/>
      <c r="PJE221"/>
      <c r="PJF221" s="14"/>
      <c r="PJG221" s="10"/>
      <c r="PJH221"/>
      <c r="PJI221" s="10"/>
      <c r="PJJ221"/>
      <c r="PJK221"/>
      <c r="PJL221"/>
      <c r="PJM221" s="14"/>
      <c r="PJN221" s="10"/>
      <c r="PJO221"/>
      <c r="PJP221" s="10"/>
      <c r="PJQ221"/>
      <c r="PJR221"/>
      <c r="PJS221"/>
      <c r="PJT221" s="14"/>
      <c r="PJU221" s="10"/>
      <c r="PJV221"/>
      <c r="PJW221" s="10"/>
      <c r="PJX221"/>
      <c r="PJY221"/>
      <c r="PJZ221"/>
      <c r="PKA221" s="14"/>
      <c r="PKB221" s="10"/>
      <c r="PKC221"/>
      <c r="PKD221" s="10"/>
      <c r="PKE221"/>
      <c r="PKF221"/>
      <c r="PKG221"/>
      <c r="PKH221" s="14"/>
      <c r="PKI221" s="10"/>
      <c r="PKJ221"/>
      <c r="PKK221" s="10"/>
      <c r="PKL221"/>
      <c r="PKM221"/>
      <c r="PKN221"/>
      <c r="PKO221" s="14"/>
      <c r="PKP221" s="10"/>
      <c r="PKQ221"/>
      <c r="PKR221" s="10"/>
      <c r="PKS221"/>
      <c r="PKT221"/>
      <c r="PKU221"/>
      <c r="PKV221" s="14"/>
      <c r="PKW221" s="10"/>
      <c r="PKX221"/>
      <c r="PKY221" s="10"/>
      <c r="PKZ221"/>
      <c r="PLA221"/>
      <c r="PLB221"/>
      <c r="PLC221" s="14"/>
      <c r="PLD221" s="10"/>
      <c r="PLE221"/>
      <c r="PLF221" s="10"/>
      <c r="PLG221"/>
      <c r="PLH221"/>
      <c r="PLI221"/>
      <c r="PLJ221" s="14"/>
      <c r="PLK221" s="10"/>
      <c r="PLL221"/>
      <c r="PLM221" s="10"/>
      <c r="PLN221"/>
      <c r="PLO221"/>
      <c r="PLP221"/>
      <c r="PLQ221" s="14"/>
      <c r="PLR221" s="26"/>
      <c r="PLS221"/>
      <c r="PLT221" s="10"/>
      <c r="PLU221"/>
      <c r="PLV221"/>
      <c r="PLW221"/>
      <c r="PLX221" s="14"/>
      <c r="PLY221" s="26"/>
      <c r="PLZ221"/>
      <c r="PMA221" s="10"/>
      <c r="PMB221"/>
      <c r="PMC221"/>
      <c r="PMD221"/>
      <c r="PME221" s="39"/>
      <c r="PMF221" s="81"/>
      <c r="PMG221" s="10"/>
      <c r="PMH221" s="10"/>
      <c r="PMI221" s="14"/>
      <c r="PMJ221" s="14"/>
      <c r="PMK221"/>
      <c r="PML221" s="10"/>
      <c r="PMM221"/>
      <c r="PMN221" s="10"/>
      <c r="PMO221" s="6"/>
      <c r="PMP221"/>
      <c r="PMQ221"/>
      <c r="PMR221" s="14"/>
      <c r="PMS221" s="10"/>
      <c r="PMT221"/>
      <c r="PMU221" s="10"/>
      <c r="PMV221"/>
      <c r="PMW221"/>
      <c r="PMX221"/>
      <c r="PMY221" s="14"/>
      <c r="PMZ221" s="10"/>
      <c r="PNA221"/>
      <c r="PNB221" s="10"/>
      <c r="PNC221"/>
      <c r="PND221"/>
      <c r="PNE221"/>
      <c r="PNF221" s="14"/>
      <c r="PNG221" s="10"/>
      <c r="PNH221"/>
      <c r="PNI221" s="10"/>
      <c r="PNJ221"/>
      <c r="PNK221"/>
      <c r="PNL221"/>
      <c r="PNM221" s="14"/>
      <c r="PNN221" s="10"/>
      <c r="PNO221"/>
      <c r="PNP221" s="10"/>
      <c r="PNQ221"/>
      <c r="PNR221"/>
      <c r="PNS221"/>
      <c r="PNT221" s="14"/>
      <c r="PNU221" s="10"/>
      <c r="PNV221"/>
      <c r="PNW221" s="10"/>
      <c r="PNX221"/>
      <c r="PNY221"/>
      <c r="PNZ221"/>
      <c r="POA221" s="14"/>
      <c r="POB221" s="10"/>
      <c r="POC221"/>
      <c r="POD221" s="10"/>
      <c r="POE221"/>
      <c r="POF221"/>
      <c r="POG221"/>
      <c r="POH221" s="14"/>
      <c r="POI221" s="10"/>
      <c r="POJ221"/>
      <c r="POK221" s="10"/>
      <c r="POL221"/>
      <c r="POM221"/>
      <c r="PON221"/>
      <c r="POO221" s="14"/>
      <c r="POP221" s="10"/>
      <c r="POQ221"/>
      <c r="POR221" s="10"/>
      <c r="POS221"/>
      <c r="POT221"/>
      <c r="POU221"/>
      <c r="POV221" s="14"/>
      <c r="POW221" s="10"/>
      <c r="POX221"/>
      <c r="POY221" s="10"/>
      <c r="POZ221"/>
      <c r="PPA221"/>
      <c r="PPB221"/>
      <c r="PPC221" s="14"/>
      <c r="PPD221" s="10"/>
      <c r="PPE221"/>
      <c r="PPF221" s="10"/>
      <c r="PPG221"/>
      <c r="PPH221"/>
      <c r="PPI221"/>
      <c r="PPJ221" s="14"/>
      <c r="PPK221" s="10"/>
      <c r="PPL221"/>
      <c r="PPM221" s="10"/>
      <c r="PPN221"/>
      <c r="PPO221"/>
      <c r="PPP221"/>
      <c r="PPQ221" s="14"/>
      <c r="PPR221" s="10"/>
      <c r="PPS221"/>
      <c r="PPT221" s="10"/>
      <c r="PPU221"/>
      <c r="PPV221"/>
      <c r="PPW221"/>
      <c r="PPX221" s="14"/>
      <c r="PPY221" s="10"/>
      <c r="PPZ221"/>
      <c r="PQA221" s="10"/>
      <c r="PQB221"/>
      <c r="PQC221"/>
      <c r="PQD221"/>
      <c r="PQE221" s="14"/>
      <c r="PQF221" s="10"/>
      <c r="PQG221"/>
      <c r="PQH221" s="10"/>
      <c r="PQI221"/>
      <c r="PQJ221"/>
      <c r="PQK221"/>
      <c r="PQL221" s="14"/>
      <c r="PQM221" s="10"/>
      <c r="PQN221"/>
      <c r="PQO221" s="10"/>
      <c r="PQP221"/>
      <c r="PQQ221"/>
      <c r="PQR221"/>
      <c r="PQS221" s="14"/>
      <c r="PQT221" s="10"/>
      <c r="PQU221"/>
      <c r="PQV221" s="10"/>
      <c r="PQW221"/>
      <c r="PQX221"/>
      <c r="PQY221"/>
      <c r="PQZ221" s="14"/>
      <c r="PRA221" s="10"/>
      <c r="PRB221"/>
      <c r="PRC221" s="10"/>
      <c r="PRD221"/>
      <c r="PRE221"/>
      <c r="PRF221"/>
      <c r="PRG221" s="14"/>
      <c r="PRH221" s="10"/>
      <c r="PRI221"/>
      <c r="PRJ221" s="10"/>
      <c r="PRK221"/>
      <c r="PRL221"/>
      <c r="PRM221"/>
      <c r="PRN221" s="14"/>
      <c r="PRO221" s="10"/>
      <c r="PRP221"/>
      <c r="PRQ221" s="10"/>
      <c r="PRR221"/>
      <c r="PRS221"/>
      <c r="PRT221"/>
      <c r="PRU221" s="14"/>
      <c r="PRV221" s="10"/>
      <c r="PRW221"/>
      <c r="PRX221" s="10"/>
      <c r="PRY221"/>
      <c r="PRZ221"/>
      <c r="PSA221"/>
      <c r="PSB221" s="14"/>
      <c r="PSC221" s="10"/>
      <c r="PSD221"/>
      <c r="PSE221" s="10"/>
      <c r="PSF221"/>
      <c r="PSG221"/>
      <c r="PSH221"/>
      <c r="PSI221" s="14"/>
      <c r="PSJ221" s="10"/>
      <c r="PSK221"/>
      <c r="PSL221" s="10"/>
      <c r="PSM221"/>
      <c r="PSN221"/>
      <c r="PSO221"/>
      <c r="PSP221" s="14"/>
      <c r="PSQ221" s="10"/>
      <c r="PSR221"/>
      <c r="PSS221" s="10"/>
      <c r="PST221"/>
      <c r="PSU221"/>
      <c r="PSV221"/>
      <c r="PSW221" s="14"/>
      <c r="PSX221" s="10"/>
      <c r="PSY221"/>
      <c r="PSZ221" s="10"/>
      <c r="PTA221"/>
      <c r="PTB221"/>
      <c r="PTC221"/>
      <c r="PTD221" s="14"/>
      <c r="PTE221" s="10"/>
      <c r="PTF221"/>
      <c r="PTG221" s="10"/>
      <c r="PTH221"/>
      <c r="PTI221"/>
      <c r="PTJ221"/>
      <c r="PTK221" s="14"/>
      <c r="PTL221" s="10"/>
      <c r="PTM221"/>
      <c r="PTN221" s="10"/>
      <c r="PTO221"/>
      <c r="PTP221"/>
      <c r="PTQ221"/>
      <c r="PTR221" s="14"/>
      <c r="PTS221" s="10"/>
      <c r="PTT221"/>
      <c r="PTU221" s="10"/>
      <c r="PTV221"/>
      <c r="PTW221"/>
      <c r="PTX221"/>
      <c r="PTY221" s="14"/>
      <c r="PTZ221" s="10"/>
      <c r="PUA221"/>
      <c r="PUB221" s="10"/>
      <c r="PUC221"/>
      <c r="PUD221"/>
      <c r="PUE221"/>
      <c r="PUF221" s="14"/>
      <c r="PUG221" s="10"/>
      <c r="PUH221"/>
      <c r="PUI221" s="10"/>
      <c r="PUJ221"/>
      <c r="PUK221"/>
      <c r="PUL221"/>
      <c r="PUM221" s="14"/>
      <c r="PUN221" s="10"/>
      <c r="PUO221"/>
      <c r="PUP221" s="10"/>
      <c r="PUQ221"/>
      <c r="PUR221"/>
      <c r="PUS221"/>
      <c r="PUT221" s="14"/>
      <c r="PUU221" s="26"/>
      <c r="PUV221"/>
      <c r="PUW221" s="10"/>
      <c r="PUX221"/>
      <c r="PUY221"/>
      <c r="PUZ221"/>
      <c r="PVA221" s="14"/>
      <c r="PVB221" s="26"/>
      <c r="PVC221"/>
      <c r="PVD221" s="10"/>
      <c r="PVE221"/>
      <c r="PVF221"/>
      <c r="PVG221"/>
      <c r="PVH221" s="39"/>
      <c r="PVI221" s="81"/>
      <c r="PVJ221" s="10"/>
      <c r="PVK221" s="10"/>
      <c r="PVL221" s="14"/>
      <c r="PVM221" s="14"/>
      <c r="PVN221"/>
      <c r="PVO221" s="10"/>
      <c r="PVP221"/>
      <c r="PVQ221" s="10"/>
      <c r="PVR221" s="6"/>
      <c r="PVS221"/>
      <c r="PVT221"/>
      <c r="PVU221" s="14"/>
      <c r="PVV221" s="10"/>
      <c r="PVW221"/>
      <c r="PVX221" s="10"/>
      <c r="PVY221"/>
      <c r="PVZ221"/>
      <c r="PWA221"/>
      <c r="PWB221" s="14"/>
      <c r="PWC221" s="10"/>
      <c r="PWD221"/>
      <c r="PWE221" s="10"/>
      <c r="PWF221"/>
      <c r="PWG221"/>
      <c r="PWH221"/>
      <c r="PWI221" s="14"/>
      <c r="PWJ221" s="10"/>
      <c r="PWK221"/>
      <c r="PWL221" s="10"/>
      <c r="PWM221"/>
      <c r="PWN221"/>
      <c r="PWO221"/>
      <c r="PWP221" s="14"/>
      <c r="PWQ221" s="10"/>
      <c r="PWR221"/>
      <c r="PWS221" s="10"/>
      <c r="PWT221"/>
      <c r="PWU221"/>
      <c r="PWV221"/>
      <c r="PWW221" s="14"/>
      <c r="PWX221" s="10"/>
      <c r="PWY221"/>
      <c r="PWZ221" s="10"/>
      <c r="PXA221"/>
      <c r="PXB221"/>
      <c r="PXC221"/>
      <c r="PXD221" s="14"/>
      <c r="PXE221" s="10"/>
      <c r="PXF221"/>
      <c r="PXG221" s="10"/>
      <c r="PXH221"/>
      <c r="PXI221"/>
      <c r="PXJ221"/>
      <c r="PXK221" s="14"/>
      <c r="PXL221" s="10"/>
      <c r="PXM221"/>
      <c r="PXN221" s="10"/>
      <c r="PXO221"/>
      <c r="PXP221"/>
      <c r="PXQ221"/>
      <c r="PXR221" s="14"/>
      <c r="PXS221" s="10"/>
      <c r="PXT221"/>
      <c r="PXU221" s="10"/>
      <c r="PXV221"/>
      <c r="PXW221"/>
      <c r="PXX221"/>
      <c r="PXY221" s="14"/>
      <c r="PXZ221" s="10"/>
      <c r="PYA221"/>
      <c r="PYB221" s="10"/>
      <c r="PYC221"/>
      <c r="PYD221"/>
      <c r="PYE221"/>
      <c r="PYF221" s="14"/>
      <c r="PYG221" s="10"/>
      <c r="PYH221"/>
      <c r="PYI221" s="10"/>
      <c r="PYJ221"/>
      <c r="PYK221"/>
      <c r="PYL221"/>
      <c r="PYM221" s="14"/>
      <c r="PYN221" s="10"/>
      <c r="PYO221"/>
      <c r="PYP221" s="10"/>
      <c r="PYQ221"/>
      <c r="PYR221"/>
      <c r="PYS221"/>
      <c r="PYT221" s="14"/>
      <c r="PYU221" s="10"/>
      <c r="PYV221"/>
      <c r="PYW221" s="10"/>
      <c r="PYX221"/>
      <c r="PYY221"/>
      <c r="PYZ221"/>
      <c r="PZA221" s="14"/>
      <c r="PZB221" s="10"/>
      <c r="PZC221"/>
      <c r="PZD221" s="10"/>
      <c r="PZE221"/>
      <c r="PZF221"/>
      <c r="PZG221"/>
      <c r="PZH221" s="14"/>
      <c r="PZI221" s="10"/>
      <c r="PZJ221"/>
      <c r="PZK221" s="10"/>
      <c r="PZL221"/>
      <c r="PZM221"/>
      <c r="PZN221"/>
      <c r="PZO221" s="14"/>
      <c r="PZP221" s="10"/>
      <c r="PZQ221"/>
      <c r="PZR221" s="10"/>
      <c r="PZS221"/>
      <c r="PZT221"/>
      <c r="PZU221"/>
      <c r="PZV221" s="14"/>
      <c r="PZW221" s="10"/>
      <c r="PZX221"/>
      <c r="PZY221" s="10"/>
      <c r="PZZ221"/>
      <c r="QAA221"/>
      <c r="QAB221"/>
      <c r="QAC221" s="14"/>
      <c r="QAD221" s="10"/>
      <c r="QAE221"/>
      <c r="QAF221" s="10"/>
      <c r="QAG221"/>
      <c r="QAH221"/>
      <c r="QAI221"/>
      <c r="QAJ221" s="14"/>
      <c r="QAK221" s="10"/>
      <c r="QAL221"/>
      <c r="QAM221" s="10"/>
      <c r="QAN221"/>
      <c r="QAO221"/>
      <c r="QAP221"/>
      <c r="QAQ221" s="14"/>
      <c r="QAR221" s="10"/>
      <c r="QAS221"/>
      <c r="QAT221" s="10"/>
      <c r="QAU221"/>
      <c r="QAV221"/>
      <c r="QAW221"/>
      <c r="QAX221" s="14"/>
      <c r="QAY221" s="10"/>
      <c r="QAZ221"/>
      <c r="QBA221" s="10"/>
      <c r="QBB221"/>
      <c r="QBC221"/>
      <c r="QBD221"/>
      <c r="QBE221" s="14"/>
      <c r="QBF221" s="10"/>
      <c r="QBG221"/>
      <c r="QBH221" s="10"/>
      <c r="QBI221"/>
      <c r="QBJ221"/>
      <c r="QBK221"/>
      <c r="QBL221" s="14"/>
      <c r="QBM221" s="10"/>
      <c r="QBN221"/>
      <c r="QBO221" s="10"/>
      <c r="QBP221"/>
      <c r="QBQ221"/>
      <c r="QBR221"/>
      <c r="QBS221" s="14"/>
      <c r="QBT221" s="10"/>
      <c r="QBU221"/>
      <c r="QBV221" s="10"/>
      <c r="QBW221"/>
      <c r="QBX221"/>
      <c r="QBY221"/>
      <c r="QBZ221" s="14"/>
      <c r="QCA221" s="10"/>
      <c r="QCB221"/>
      <c r="QCC221" s="10"/>
      <c r="QCD221"/>
      <c r="QCE221"/>
      <c r="QCF221"/>
      <c r="QCG221" s="14"/>
      <c r="QCH221" s="10"/>
      <c r="QCI221"/>
      <c r="QCJ221" s="10"/>
      <c r="QCK221"/>
      <c r="QCL221"/>
      <c r="QCM221"/>
      <c r="QCN221" s="14"/>
      <c r="QCO221" s="10"/>
      <c r="QCP221"/>
      <c r="QCQ221" s="10"/>
      <c r="QCR221"/>
      <c r="QCS221"/>
      <c r="QCT221"/>
      <c r="QCU221" s="14"/>
      <c r="QCV221" s="10"/>
      <c r="QCW221"/>
      <c r="QCX221" s="10"/>
      <c r="QCY221"/>
      <c r="QCZ221"/>
      <c r="QDA221"/>
      <c r="QDB221" s="14"/>
      <c r="QDC221" s="10"/>
      <c r="QDD221"/>
      <c r="QDE221" s="10"/>
      <c r="QDF221"/>
      <c r="QDG221"/>
      <c r="QDH221"/>
      <c r="QDI221" s="14"/>
      <c r="QDJ221" s="10"/>
      <c r="QDK221"/>
      <c r="QDL221" s="10"/>
      <c r="QDM221"/>
      <c r="QDN221"/>
      <c r="QDO221"/>
      <c r="QDP221" s="14"/>
      <c r="QDQ221" s="10"/>
      <c r="QDR221"/>
      <c r="QDS221" s="10"/>
      <c r="QDT221"/>
      <c r="QDU221"/>
      <c r="QDV221"/>
      <c r="QDW221" s="14"/>
      <c r="QDX221" s="26"/>
      <c r="QDY221"/>
      <c r="QDZ221" s="10"/>
      <c r="QEA221"/>
      <c r="QEB221"/>
      <c r="QEC221"/>
      <c r="QED221" s="14"/>
      <c r="QEE221" s="26"/>
      <c r="QEF221"/>
      <c r="QEG221" s="10"/>
      <c r="QEH221"/>
      <c r="QEI221"/>
      <c r="QEJ221"/>
      <c r="QEK221" s="39"/>
      <c r="QEL221" s="81"/>
      <c r="QEM221" s="10"/>
      <c r="QEN221" s="10"/>
      <c r="QEO221" s="14"/>
      <c r="QEP221" s="14"/>
      <c r="QEQ221"/>
      <c r="QER221" s="10"/>
      <c r="QES221"/>
      <c r="QET221" s="10"/>
      <c r="QEU221" s="6"/>
      <c r="QEV221"/>
      <c r="QEW221"/>
      <c r="QEX221" s="14"/>
      <c r="QEY221" s="10"/>
      <c r="QEZ221"/>
      <c r="QFA221" s="10"/>
      <c r="QFB221"/>
      <c r="QFC221"/>
      <c r="QFD221"/>
      <c r="QFE221" s="14"/>
      <c r="QFF221" s="10"/>
      <c r="QFG221"/>
      <c r="QFH221" s="10"/>
      <c r="QFI221"/>
      <c r="QFJ221"/>
      <c r="QFK221"/>
      <c r="QFL221" s="14"/>
      <c r="QFM221" s="10"/>
      <c r="QFN221"/>
      <c r="QFO221" s="10"/>
      <c r="QFP221"/>
      <c r="QFQ221"/>
      <c r="QFR221"/>
      <c r="QFS221" s="14"/>
      <c r="QFT221" s="10"/>
      <c r="QFU221"/>
      <c r="QFV221" s="10"/>
      <c r="QFW221"/>
      <c r="QFX221"/>
      <c r="QFY221"/>
      <c r="QFZ221" s="14"/>
      <c r="QGA221" s="10"/>
      <c r="QGB221"/>
      <c r="QGC221" s="10"/>
      <c r="QGD221"/>
      <c r="QGE221"/>
      <c r="QGF221"/>
      <c r="QGG221" s="14"/>
      <c r="QGH221" s="10"/>
      <c r="QGI221"/>
      <c r="QGJ221" s="10"/>
      <c r="QGK221"/>
      <c r="QGL221"/>
      <c r="QGM221"/>
      <c r="QGN221" s="14"/>
      <c r="QGO221" s="10"/>
      <c r="QGP221"/>
      <c r="QGQ221" s="10"/>
      <c r="QGR221"/>
      <c r="QGS221"/>
      <c r="QGT221"/>
      <c r="QGU221" s="14"/>
      <c r="QGV221" s="10"/>
      <c r="QGW221"/>
      <c r="QGX221" s="10"/>
      <c r="QGY221"/>
      <c r="QGZ221"/>
      <c r="QHA221"/>
      <c r="QHB221" s="14"/>
      <c r="QHC221" s="10"/>
      <c r="QHD221"/>
      <c r="QHE221" s="10"/>
      <c r="QHF221"/>
      <c r="QHG221"/>
      <c r="QHH221"/>
      <c r="QHI221" s="14"/>
      <c r="QHJ221" s="10"/>
      <c r="QHK221"/>
      <c r="QHL221" s="10"/>
      <c r="QHM221"/>
      <c r="QHN221"/>
      <c r="QHO221"/>
      <c r="QHP221" s="14"/>
      <c r="QHQ221" s="10"/>
      <c r="QHR221"/>
      <c r="QHS221" s="10"/>
      <c r="QHT221"/>
      <c r="QHU221"/>
      <c r="QHV221"/>
      <c r="QHW221" s="14"/>
      <c r="QHX221" s="10"/>
      <c r="QHY221"/>
      <c r="QHZ221" s="10"/>
      <c r="QIA221"/>
      <c r="QIB221"/>
      <c r="QIC221"/>
      <c r="QID221" s="14"/>
      <c r="QIE221" s="10"/>
      <c r="QIF221"/>
      <c r="QIG221" s="10"/>
      <c r="QIH221"/>
      <c r="QII221"/>
      <c r="QIJ221"/>
      <c r="QIK221" s="14"/>
      <c r="QIL221" s="10"/>
      <c r="QIM221"/>
      <c r="QIN221" s="10"/>
      <c r="QIO221"/>
      <c r="QIP221"/>
      <c r="QIQ221"/>
      <c r="QIR221" s="14"/>
      <c r="QIS221" s="10"/>
      <c r="QIT221"/>
      <c r="QIU221" s="10"/>
      <c r="QIV221"/>
      <c r="QIW221"/>
      <c r="QIX221"/>
      <c r="QIY221" s="14"/>
      <c r="QIZ221" s="10"/>
      <c r="QJA221"/>
      <c r="QJB221" s="10"/>
      <c r="QJC221"/>
      <c r="QJD221"/>
      <c r="QJE221"/>
      <c r="QJF221" s="14"/>
      <c r="QJG221" s="10"/>
      <c r="QJH221"/>
      <c r="QJI221" s="10"/>
      <c r="QJJ221"/>
      <c r="QJK221"/>
      <c r="QJL221"/>
      <c r="QJM221" s="14"/>
      <c r="QJN221" s="10"/>
      <c r="QJO221"/>
      <c r="QJP221" s="10"/>
      <c r="QJQ221"/>
      <c r="QJR221"/>
      <c r="QJS221"/>
      <c r="QJT221" s="14"/>
      <c r="QJU221" s="10"/>
      <c r="QJV221"/>
      <c r="QJW221" s="10"/>
      <c r="QJX221"/>
      <c r="QJY221"/>
      <c r="QJZ221"/>
      <c r="QKA221" s="14"/>
      <c r="QKB221" s="10"/>
      <c r="QKC221"/>
      <c r="QKD221" s="10"/>
      <c r="QKE221"/>
      <c r="QKF221"/>
      <c r="QKG221"/>
      <c r="QKH221" s="14"/>
      <c r="QKI221" s="10"/>
      <c r="QKJ221"/>
      <c r="QKK221" s="10"/>
      <c r="QKL221"/>
      <c r="QKM221"/>
      <c r="QKN221"/>
      <c r="QKO221" s="14"/>
      <c r="QKP221" s="10"/>
      <c r="QKQ221"/>
      <c r="QKR221" s="10"/>
      <c r="QKS221"/>
      <c r="QKT221"/>
      <c r="QKU221"/>
      <c r="QKV221" s="14"/>
      <c r="QKW221" s="10"/>
      <c r="QKX221"/>
      <c r="QKY221" s="10"/>
      <c r="QKZ221"/>
      <c r="QLA221"/>
      <c r="QLB221"/>
      <c r="QLC221" s="14"/>
      <c r="QLD221" s="10"/>
      <c r="QLE221"/>
      <c r="QLF221" s="10"/>
      <c r="QLG221"/>
      <c r="QLH221"/>
      <c r="QLI221"/>
      <c r="QLJ221" s="14"/>
      <c r="QLK221" s="10"/>
      <c r="QLL221"/>
      <c r="QLM221" s="10"/>
      <c r="QLN221"/>
      <c r="QLO221"/>
      <c r="QLP221"/>
      <c r="QLQ221" s="14"/>
      <c r="QLR221" s="10"/>
      <c r="QLS221"/>
      <c r="QLT221" s="10"/>
      <c r="QLU221"/>
      <c r="QLV221"/>
      <c r="QLW221"/>
      <c r="QLX221" s="14"/>
      <c r="QLY221" s="10"/>
      <c r="QLZ221"/>
      <c r="QMA221" s="10"/>
      <c r="QMB221"/>
      <c r="QMC221"/>
      <c r="QMD221"/>
      <c r="QME221" s="14"/>
      <c r="QMF221" s="10"/>
      <c r="QMG221"/>
      <c r="QMH221" s="10"/>
      <c r="QMI221"/>
      <c r="QMJ221"/>
      <c r="QMK221"/>
      <c r="QML221" s="14"/>
      <c r="QMM221" s="10"/>
      <c r="QMN221"/>
      <c r="QMO221" s="10"/>
      <c r="QMP221"/>
      <c r="QMQ221"/>
      <c r="QMR221"/>
      <c r="QMS221" s="14"/>
      <c r="QMT221" s="10"/>
      <c r="QMU221"/>
      <c r="QMV221" s="10"/>
      <c r="QMW221"/>
      <c r="QMX221"/>
      <c r="QMY221"/>
      <c r="QMZ221" s="14"/>
      <c r="QNA221" s="26"/>
      <c r="QNB221"/>
      <c r="QNC221" s="10"/>
      <c r="QND221"/>
      <c r="QNE221"/>
      <c r="QNF221"/>
      <c r="QNG221" s="14"/>
      <c r="QNH221" s="26"/>
      <c r="QNI221"/>
      <c r="QNJ221" s="10"/>
      <c r="QNK221"/>
      <c r="QNL221"/>
      <c r="QNM221"/>
      <c r="QNN221" s="39"/>
      <c r="QNO221" s="81"/>
      <c r="QNP221" s="10"/>
      <c r="QNQ221" s="10"/>
      <c r="QNR221" s="14"/>
      <c r="QNS221" s="14"/>
      <c r="QNT221"/>
      <c r="QNU221" s="10"/>
      <c r="QNV221"/>
      <c r="QNW221" s="10"/>
      <c r="QNX221" s="6"/>
      <c r="QNY221"/>
      <c r="QNZ221"/>
      <c r="QOA221" s="14"/>
      <c r="QOB221" s="10"/>
      <c r="QOC221"/>
      <c r="QOD221" s="10"/>
      <c r="QOE221"/>
      <c r="QOF221"/>
      <c r="QOG221"/>
      <c r="QOH221" s="14"/>
      <c r="QOI221" s="10"/>
      <c r="QOJ221"/>
      <c r="QOK221" s="10"/>
      <c r="QOL221"/>
      <c r="QOM221"/>
      <c r="QON221"/>
      <c r="QOO221" s="14"/>
      <c r="QOP221" s="10"/>
      <c r="QOQ221"/>
      <c r="QOR221" s="10"/>
      <c r="QOS221"/>
      <c r="QOT221"/>
      <c r="QOU221"/>
      <c r="QOV221" s="14"/>
      <c r="QOW221" s="10"/>
      <c r="QOX221"/>
      <c r="QOY221" s="10"/>
      <c r="QOZ221"/>
      <c r="QPA221"/>
      <c r="QPB221"/>
      <c r="QPC221" s="14"/>
      <c r="QPD221" s="10"/>
      <c r="QPE221"/>
      <c r="QPF221" s="10"/>
      <c r="QPG221"/>
      <c r="QPH221"/>
      <c r="QPI221"/>
      <c r="QPJ221" s="14"/>
      <c r="QPK221" s="10"/>
      <c r="QPL221"/>
      <c r="QPM221" s="10"/>
      <c r="QPN221"/>
      <c r="QPO221"/>
      <c r="QPP221"/>
      <c r="QPQ221" s="14"/>
      <c r="QPR221" s="10"/>
      <c r="QPS221"/>
      <c r="QPT221" s="10"/>
      <c r="QPU221"/>
      <c r="QPV221"/>
      <c r="QPW221"/>
      <c r="QPX221" s="14"/>
      <c r="QPY221" s="10"/>
      <c r="QPZ221"/>
      <c r="QQA221" s="10"/>
      <c r="QQB221"/>
      <c r="QQC221"/>
      <c r="QQD221"/>
      <c r="QQE221" s="14"/>
      <c r="QQF221" s="10"/>
      <c r="QQG221"/>
      <c r="QQH221" s="10"/>
      <c r="QQI221"/>
      <c r="QQJ221"/>
      <c r="QQK221"/>
      <c r="QQL221" s="14"/>
      <c r="QQM221" s="10"/>
      <c r="QQN221"/>
      <c r="QQO221" s="10"/>
      <c r="QQP221"/>
      <c r="QQQ221"/>
      <c r="QQR221"/>
      <c r="QQS221" s="14"/>
      <c r="QQT221" s="10"/>
      <c r="QQU221"/>
      <c r="QQV221" s="10"/>
      <c r="QQW221"/>
      <c r="QQX221"/>
      <c r="QQY221"/>
      <c r="QQZ221" s="14"/>
      <c r="QRA221" s="10"/>
      <c r="QRB221"/>
      <c r="QRC221" s="10"/>
      <c r="QRD221"/>
      <c r="QRE221"/>
      <c r="QRF221"/>
      <c r="QRG221" s="14"/>
      <c r="QRH221" s="10"/>
      <c r="QRI221"/>
      <c r="QRJ221" s="10"/>
      <c r="QRK221"/>
      <c r="QRL221"/>
      <c r="QRM221"/>
      <c r="QRN221" s="14"/>
      <c r="QRO221" s="10"/>
      <c r="QRP221"/>
      <c r="QRQ221" s="10"/>
      <c r="QRR221"/>
      <c r="QRS221"/>
      <c r="QRT221"/>
      <c r="QRU221" s="14"/>
      <c r="QRV221" s="10"/>
      <c r="QRW221"/>
      <c r="QRX221" s="10"/>
      <c r="QRY221"/>
      <c r="QRZ221"/>
      <c r="QSA221"/>
      <c r="QSB221" s="14"/>
      <c r="QSC221" s="10"/>
      <c r="QSD221"/>
      <c r="QSE221" s="10"/>
      <c r="QSF221"/>
      <c r="QSG221"/>
      <c r="QSH221"/>
      <c r="QSI221" s="14"/>
      <c r="QSJ221" s="10"/>
      <c r="QSK221"/>
      <c r="QSL221" s="10"/>
      <c r="QSM221"/>
      <c r="QSN221"/>
      <c r="QSO221"/>
      <c r="QSP221" s="14"/>
      <c r="QSQ221" s="10"/>
      <c r="QSR221"/>
      <c r="QSS221" s="10"/>
      <c r="QST221"/>
      <c r="QSU221"/>
      <c r="QSV221"/>
      <c r="QSW221" s="14"/>
      <c r="QSX221" s="10"/>
      <c r="QSY221"/>
      <c r="QSZ221" s="10"/>
      <c r="QTA221"/>
      <c r="QTB221"/>
      <c r="QTC221"/>
      <c r="QTD221" s="14"/>
      <c r="QTE221" s="10"/>
      <c r="QTF221"/>
      <c r="QTG221" s="10"/>
      <c r="QTH221"/>
      <c r="QTI221"/>
      <c r="QTJ221"/>
      <c r="QTK221" s="14"/>
      <c r="QTL221" s="10"/>
      <c r="QTM221"/>
      <c r="QTN221" s="10"/>
      <c r="QTO221"/>
      <c r="QTP221"/>
      <c r="QTQ221"/>
      <c r="QTR221" s="14"/>
      <c r="QTS221" s="10"/>
      <c r="QTT221"/>
      <c r="QTU221" s="10"/>
      <c r="QTV221"/>
      <c r="QTW221"/>
      <c r="QTX221"/>
      <c r="QTY221" s="14"/>
      <c r="QTZ221" s="10"/>
      <c r="QUA221"/>
      <c r="QUB221" s="10"/>
      <c r="QUC221"/>
      <c r="QUD221"/>
      <c r="QUE221"/>
      <c r="QUF221" s="14"/>
      <c r="QUG221" s="10"/>
      <c r="QUH221"/>
      <c r="QUI221" s="10"/>
      <c r="QUJ221"/>
      <c r="QUK221"/>
      <c r="QUL221"/>
      <c r="QUM221" s="14"/>
      <c r="QUN221" s="10"/>
      <c r="QUO221"/>
      <c r="QUP221" s="10"/>
      <c r="QUQ221"/>
      <c r="QUR221"/>
      <c r="QUS221"/>
      <c r="QUT221" s="14"/>
      <c r="QUU221" s="10"/>
      <c r="QUV221"/>
      <c r="QUW221" s="10"/>
      <c r="QUX221"/>
      <c r="QUY221"/>
      <c r="QUZ221"/>
      <c r="QVA221" s="14"/>
      <c r="QVB221" s="10"/>
      <c r="QVC221"/>
      <c r="QVD221" s="10"/>
      <c r="QVE221"/>
      <c r="QVF221"/>
      <c r="QVG221"/>
      <c r="QVH221" s="14"/>
      <c r="QVI221" s="10"/>
      <c r="QVJ221"/>
      <c r="QVK221" s="10"/>
      <c r="QVL221"/>
      <c r="QVM221"/>
      <c r="QVN221"/>
      <c r="QVO221" s="14"/>
      <c r="QVP221" s="10"/>
      <c r="QVQ221"/>
      <c r="QVR221" s="10"/>
      <c r="QVS221"/>
      <c r="QVT221"/>
      <c r="QVU221"/>
      <c r="QVV221" s="14"/>
      <c r="QVW221" s="10"/>
      <c r="QVX221"/>
      <c r="QVY221" s="10"/>
      <c r="QVZ221"/>
      <c r="QWA221"/>
      <c r="QWB221"/>
      <c r="QWC221" s="14"/>
      <c r="QWD221" s="26"/>
      <c r="QWE221"/>
      <c r="QWF221" s="10"/>
      <c r="QWG221"/>
      <c r="QWH221"/>
      <c r="QWI221"/>
      <c r="QWJ221" s="14"/>
      <c r="QWK221" s="26"/>
      <c r="QWL221"/>
      <c r="QWM221" s="10"/>
      <c r="QWN221"/>
      <c r="QWO221"/>
      <c r="QWP221"/>
      <c r="QWQ221" s="39"/>
      <c r="QWR221" s="81"/>
      <c r="QWS221" s="10"/>
      <c r="QWT221" s="10"/>
      <c r="QWU221" s="14"/>
      <c r="QWV221" s="14"/>
      <c r="QWW221"/>
      <c r="QWX221" s="10"/>
      <c r="QWY221"/>
      <c r="QWZ221" s="10"/>
      <c r="QXA221" s="6"/>
      <c r="QXB221"/>
      <c r="QXC221"/>
      <c r="QXD221" s="14"/>
      <c r="QXE221" s="10"/>
      <c r="QXF221"/>
      <c r="QXG221" s="10"/>
      <c r="QXH221"/>
      <c r="QXI221"/>
      <c r="QXJ221"/>
      <c r="QXK221" s="14"/>
      <c r="QXL221" s="10"/>
      <c r="QXM221"/>
      <c r="QXN221" s="10"/>
      <c r="QXO221"/>
      <c r="QXP221"/>
      <c r="QXQ221"/>
      <c r="QXR221" s="14"/>
      <c r="QXS221" s="10"/>
      <c r="QXT221"/>
      <c r="QXU221" s="10"/>
      <c r="QXV221"/>
      <c r="QXW221"/>
      <c r="QXX221"/>
      <c r="QXY221" s="14"/>
      <c r="QXZ221" s="10"/>
      <c r="QYA221"/>
      <c r="QYB221" s="10"/>
      <c r="QYC221"/>
      <c r="QYD221"/>
      <c r="QYE221"/>
      <c r="QYF221" s="14"/>
      <c r="QYG221" s="10"/>
      <c r="QYH221"/>
      <c r="QYI221" s="10"/>
      <c r="QYJ221"/>
      <c r="QYK221"/>
      <c r="QYL221"/>
      <c r="QYM221" s="14"/>
      <c r="QYN221" s="10"/>
      <c r="QYO221"/>
      <c r="QYP221" s="10"/>
      <c r="QYQ221"/>
      <c r="QYR221"/>
      <c r="QYS221"/>
      <c r="QYT221" s="14"/>
      <c r="QYU221" s="10"/>
      <c r="QYV221"/>
      <c r="QYW221" s="10"/>
      <c r="QYX221"/>
      <c r="QYY221"/>
      <c r="QYZ221"/>
      <c r="QZA221" s="14"/>
      <c r="QZB221" s="10"/>
      <c r="QZC221"/>
      <c r="QZD221" s="10"/>
      <c r="QZE221"/>
      <c r="QZF221"/>
      <c r="QZG221"/>
      <c r="QZH221" s="14"/>
      <c r="QZI221" s="10"/>
      <c r="QZJ221"/>
      <c r="QZK221" s="10"/>
      <c r="QZL221"/>
      <c r="QZM221"/>
      <c r="QZN221"/>
      <c r="QZO221" s="14"/>
      <c r="QZP221" s="10"/>
      <c r="QZQ221"/>
      <c r="QZR221" s="10"/>
      <c r="QZS221"/>
      <c r="QZT221"/>
      <c r="QZU221"/>
      <c r="QZV221" s="14"/>
      <c r="QZW221" s="10"/>
      <c r="QZX221"/>
      <c r="QZY221" s="10"/>
      <c r="QZZ221"/>
      <c r="RAA221"/>
      <c r="RAB221"/>
      <c r="RAC221" s="14"/>
      <c r="RAD221" s="10"/>
      <c r="RAE221"/>
      <c r="RAF221" s="10"/>
      <c r="RAG221"/>
      <c r="RAH221"/>
      <c r="RAI221"/>
      <c r="RAJ221" s="14"/>
      <c r="RAK221" s="10"/>
      <c r="RAL221"/>
      <c r="RAM221" s="10"/>
      <c r="RAN221"/>
      <c r="RAO221"/>
      <c r="RAP221"/>
      <c r="RAQ221" s="14"/>
      <c r="RAR221" s="10"/>
      <c r="RAS221"/>
      <c r="RAT221" s="10"/>
      <c r="RAU221"/>
      <c r="RAV221"/>
      <c r="RAW221"/>
      <c r="RAX221" s="14"/>
      <c r="RAY221" s="10"/>
      <c r="RAZ221"/>
      <c r="RBA221" s="10"/>
      <c r="RBB221"/>
      <c r="RBC221"/>
      <c r="RBD221"/>
      <c r="RBE221" s="14"/>
      <c r="RBF221" s="10"/>
      <c r="RBG221"/>
      <c r="RBH221" s="10"/>
      <c r="RBI221"/>
      <c r="RBJ221"/>
      <c r="RBK221"/>
      <c r="RBL221" s="14"/>
      <c r="RBM221" s="10"/>
      <c r="RBN221"/>
      <c r="RBO221" s="10"/>
      <c r="RBP221"/>
      <c r="RBQ221"/>
      <c r="RBR221"/>
      <c r="RBS221" s="14"/>
      <c r="RBT221" s="10"/>
      <c r="RBU221"/>
      <c r="RBV221" s="10"/>
      <c r="RBW221"/>
      <c r="RBX221"/>
      <c r="RBY221"/>
      <c r="RBZ221" s="14"/>
      <c r="RCA221" s="10"/>
      <c r="RCB221"/>
      <c r="RCC221" s="10"/>
      <c r="RCD221"/>
      <c r="RCE221"/>
      <c r="RCF221"/>
      <c r="RCG221" s="14"/>
      <c r="RCH221" s="10"/>
      <c r="RCI221"/>
      <c r="RCJ221" s="10"/>
      <c r="RCK221"/>
      <c r="RCL221"/>
      <c r="RCM221"/>
      <c r="RCN221" s="14"/>
      <c r="RCO221" s="10"/>
      <c r="RCP221"/>
      <c r="RCQ221" s="10"/>
      <c r="RCR221"/>
      <c r="RCS221"/>
      <c r="RCT221"/>
      <c r="RCU221" s="14"/>
      <c r="RCV221" s="10"/>
      <c r="RCW221"/>
      <c r="RCX221" s="10"/>
      <c r="RCY221"/>
      <c r="RCZ221"/>
      <c r="RDA221"/>
      <c r="RDB221" s="14"/>
      <c r="RDC221" s="10"/>
      <c r="RDD221"/>
      <c r="RDE221" s="10"/>
      <c r="RDF221"/>
      <c r="RDG221"/>
      <c r="RDH221"/>
      <c r="RDI221" s="14"/>
      <c r="RDJ221" s="10"/>
      <c r="RDK221"/>
      <c r="RDL221" s="10"/>
      <c r="RDM221"/>
      <c r="RDN221"/>
      <c r="RDO221"/>
      <c r="RDP221" s="14"/>
      <c r="RDQ221" s="10"/>
      <c r="RDR221"/>
      <c r="RDS221" s="10"/>
      <c r="RDT221"/>
      <c r="RDU221"/>
      <c r="RDV221"/>
      <c r="RDW221" s="14"/>
      <c r="RDX221" s="10"/>
      <c r="RDY221"/>
      <c r="RDZ221" s="10"/>
      <c r="REA221"/>
      <c r="REB221"/>
      <c r="REC221"/>
      <c r="RED221" s="14"/>
      <c r="REE221" s="10"/>
      <c r="REF221"/>
      <c r="REG221" s="10"/>
      <c r="REH221"/>
      <c r="REI221"/>
      <c r="REJ221"/>
      <c r="REK221" s="14"/>
      <c r="REL221" s="10"/>
      <c r="REM221"/>
      <c r="REN221" s="10"/>
      <c r="REO221"/>
      <c r="REP221"/>
      <c r="REQ221"/>
      <c r="RER221" s="14"/>
      <c r="RES221" s="10"/>
      <c r="RET221"/>
      <c r="REU221" s="10"/>
      <c r="REV221"/>
      <c r="REW221"/>
      <c r="REX221"/>
      <c r="REY221" s="14"/>
      <c r="REZ221" s="10"/>
      <c r="RFA221"/>
      <c r="RFB221" s="10"/>
      <c r="RFC221"/>
      <c r="RFD221"/>
      <c r="RFE221"/>
      <c r="RFF221" s="14"/>
      <c r="RFG221" s="26"/>
      <c r="RFH221"/>
      <c r="RFI221" s="10"/>
      <c r="RFJ221"/>
      <c r="RFK221"/>
      <c r="RFL221"/>
      <c r="RFM221" s="14"/>
      <c r="RFN221" s="26"/>
      <c r="RFO221"/>
      <c r="RFP221" s="10"/>
      <c r="RFQ221"/>
      <c r="RFR221"/>
      <c r="RFS221"/>
      <c r="RFT221" s="39"/>
      <c r="RFU221" s="81"/>
      <c r="RFV221" s="10"/>
      <c r="RFW221" s="10"/>
      <c r="RFX221" s="14"/>
      <c r="RFY221" s="14"/>
      <c r="RFZ221"/>
      <c r="RGA221" s="10"/>
      <c r="RGB221"/>
      <c r="RGC221" s="10"/>
      <c r="RGD221" s="6"/>
      <c r="RGE221"/>
      <c r="RGF221"/>
      <c r="RGG221" s="14"/>
      <c r="RGH221" s="10"/>
      <c r="RGI221"/>
      <c r="RGJ221" s="10"/>
      <c r="RGK221"/>
      <c r="RGL221"/>
      <c r="RGM221"/>
      <c r="RGN221" s="14"/>
      <c r="RGO221" s="10"/>
      <c r="RGP221"/>
      <c r="RGQ221" s="10"/>
      <c r="RGR221"/>
      <c r="RGS221"/>
      <c r="RGT221"/>
      <c r="RGU221" s="14"/>
      <c r="RGV221" s="10"/>
      <c r="RGW221"/>
      <c r="RGX221" s="10"/>
      <c r="RGY221"/>
      <c r="RGZ221"/>
      <c r="RHA221"/>
      <c r="RHB221" s="14"/>
      <c r="RHC221" s="10"/>
      <c r="RHD221"/>
      <c r="RHE221" s="10"/>
      <c r="RHF221"/>
      <c r="RHG221"/>
      <c r="RHH221"/>
      <c r="RHI221" s="14"/>
      <c r="RHJ221" s="10"/>
      <c r="RHK221"/>
      <c r="RHL221" s="10"/>
      <c r="RHM221"/>
      <c r="RHN221"/>
      <c r="RHO221"/>
      <c r="RHP221" s="14"/>
      <c r="RHQ221" s="10"/>
      <c r="RHR221"/>
      <c r="RHS221" s="10"/>
      <c r="RHT221"/>
      <c r="RHU221"/>
      <c r="RHV221"/>
      <c r="RHW221" s="14"/>
      <c r="RHX221" s="10"/>
      <c r="RHY221"/>
      <c r="RHZ221" s="10"/>
      <c r="RIA221"/>
      <c r="RIB221"/>
      <c r="RIC221"/>
      <c r="RID221" s="14"/>
      <c r="RIE221" s="10"/>
      <c r="RIF221"/>
      <c r="RIG221" s="10"/>
      <c r="RIH221"/>
      <c r="RII221"/>
      <c r="RIJ221"/>
      <c r="RIK221" s="14"/>
      <c r="RIL221" s="10"/>
      <c r="RIM221"/>
      <c r="RIN221" s="10"/>
      <c r="RIO221"/>
      <c r="RIP221"/>
      <c r="RIQ221"/>
      <c r="RIR221" s="14"/>
      <c r="RIS221" s="10"/>
      <c r="RIT221"/>
      <c r="RIU221" s="10"/>
      <c r="RIV221"/>
      <c r="RIW221"/>
      <c r="RIX221"/>
      <c r="RIY221" s="14"/>
      <c r="RIZ221" s="10"/>
      <c r="RJA221"/>
      <c r="RJB221" s="10"/>
      <c r="RJC221"/>
      <c r="RJD221"/>
      <c r="RJE221"/>
      <c r="RJF221" s="14"/>
      <c r="RJG221" s="10"/>
      <c r="RJH221"/>
      <c r="RJI221" s="10"/>
      <c r="RJJ221"/>
      <c r="RJK221"/>
      <c r="RJL221"/>
      <c r="RJM221" s="14"/>
      <c r="RJN221" s="10"/>
      <c r="RJO221"/>
      <c r="RJP221" s="10"/>
      <c r="RJQ221"/>
      <c r="RJR221"/>
      <c r="RJS221"/>
      <c r="RJT221" s="14"/>
      <c r="RJU221" s="10"/>
      <c r="RJV221"/>
      <c r="RJW221" s="10"/>
      <c r="RJX221"/>
      <c r="RJY221"/>
      <c r="RJZ221"/>
      <c r="RKA221" s="14"/>
      <c r="RKB221" s="10"/>
      <c r="RKC221"/>
      <c r="RKD221" s="10"/>
      <c r="RKE221"/>
      <c r="RKF221"/>
      <c r="RKG221"/>
      <c r="RKH221" s="14"/>
      <c r="RKI221" s="10"/>
      <c r="RKJ221"/>
      <c r="RKK221" s="10"/>
      <c r="RKL221"/>
      <c r="RKM221"/>
      <c r="RKN221"/>
      <c r="RKO221" s="14"/>
      <c r="RKP221" s="10"/>
      <c r="RKQ221"/>
      <c r="RKR221" s="10"/>
      <c r="RKS221"/>
      <c r="RKT221"/>
      <c r="RKU221"/>
      <c r="RKV221" s="14"/>
      <c r="RKW221" s="10"/>
      <c r="RKX221"/>
      <c r="RKY221" s="10"/>
      <c r="RKZ221"/>
      <c r="RLA221"/>
      <c r="RLB221"/>
      <c r="RLC221" s="14"/>
      <c r="RLD221" s="10"/>
      <c r="RLE221"/>
      <c r="RLF221" s="10"/>
      <c r="RLG221"/>
      <c r="RLH221"/>
      <c r="RLI221"/>
      <c r="RLJ221" s="14"/>
      <c r="RLK221" s="10"/>
      <c r="RLL221"/>
      <c r="RLM221" s="10"/>
      <c r="RLN221"/>
      <c r="RLO221"/>
      <c r="RLP221"/>
      <c r="RLQ221" s="14"/>
      <c r="RLR221" s="10"/>
      <c r="RLS221"/>
      <c r="RLT221" s="10"/>
      <c r="RLU221"/>
      <c r="RLV221"/>
      <c r="RLW221"/>
      <c r="RLX221" s="14"/>
      <c r="RLY221" s="10"/>
      <c r="RLZ221"/>
      <c r="RMA221" s="10"/>
      <c r="RMB221"/>
      <c r="RMC221"/>
      <c r="RMD221"/>
      <c r="RME221" s="14"/>
      <c r="RMF221" s="10"/>
      <c r="RMG221"/>
      <c r="RMH221" s="10"/>
      <c r="RMI221"/>
      <c r="RMJ221"/>
      <c r="RMK221"/>
      <c r="RML221" s="14"/>
      <c r="RMM221" s="10"/>
      <c r="RMN221"/>
      <c r="RMO221" s="10"/>
      <c r="RMP221"/>
      <c r="RMQ221"/>
      <c r="RMR221"/>
      <c r="RMS221" s="14"/>
      <c r="RMT221" s="10"/>
      <c r="RMU221"/>
      <c r="RMV221" s="10"/>
      <c r="RMW221"/>
      <c r="RMX221"/>
      <c r="RMY221"/>
      <c r="RMZ221" s="14"/>
      <c r="RNA221" s="10"/>
      <c r="RNB221"/>
      <c r="RNC221" s="10"/>
      <c r="RND221"/>
      <c r="RNE221"/>
      <c r="RNF221"/>
      <c r="RNG221" s="14"/>
      <c r="RNH221" s="10"/>
      <c r="RNI221"/>
      <c r="RNJ221" s="10"/>
      <c r="RNK221"/>
      <c r="RNL221"/>
      <c r="RNM221"/>
      <c r="RNN221" s="14"/>
      <c r="RNO221" s="10"/>
      <c r="RNP221"/>
      <c r="RNQ221" s="10"/>
      <c r="RNR221"/>
      <c r="RNS221"/>
      <c r="RNT221"/>
      <c r="RNU221" s="14"/>
      <c r="RNV221" s="10"/>
      <c r="RNW221"/>
      <c r="RNX221" s="10"/>
      <c r="RNY221"/>
      <c r="RNZ221"/>
      <c r="ROA221"/>
      <c r="ROB221" s="14"/>
      <c r="ROC221" s="10"/>
      <c r="ROD221"/>
      <c r="ROE221" s="10"/>
      <c r="ROF221"/>
      <c r="ROG221"/>
      <c r="ROH221"/>
      <c r="ROI221" s="14"/>
      <c r="ROJ221" s="26"/>
      <c r="ROK221"/>
      <c r="ROL221" s="10"/>
      <c r="ROM221"/>
      <c r="RON221"/>
      <c r="ROO221"/>
      <c r="ROP221" s="14"/>
      <c r="ROQ221" s="26"/>
      <c r="ROR221"/>
      <c r="ROS221" s="10"/>
      <c r="ROT221"/>
      <c r="ROU221"/>
      <c r="ROV221"/>
      <c r="ROW221" s="39"/>
      <c r="ROX221" s="81"/>
      <c r="ROY221" s="10"/>
      <c r="ROZ221" s="10"/>
      <c r="RPA221" s="14"/>
      <c r="RPB221" s="14"/>
      <c r="RPC221"/>
      <c r="RPD221" s="10"/>
      <c r="RPE221"/>
      <c r="RPF221" s="10"/>
      <c r="RPG221" s="6"/>
      <c r="RPH221"/>
      <c r="RPI221"/>
      <c r="RPJ221" s="14"/>
      <c r="RPK221" s="10"/>
      <c r="RPL221"/>
      <c r="RPM221" s="10"/>
      <c r="RPN221"/>
      <c r="RPO221"/>
      <c r="RPP221"/>
      <c r="RPQ221" s="14"/>
      <c r="RPR221" s="10"/>
      <c r="RPS221"/>
      <c r="RPT221" s="10"/>
      <c r="RPU221"/>
      <c r="RPV221"/>
      <c r="RPW221"/>
      <c r="RPX221" s="14"/>
      <c r="RPY221" s="10"/>
      <c r="RPZ221"/>
      <c r="RQA221" s="10"/>
      <c r="RQB221"/>
      <c r="RQC221"/>
      <c r="RQD221"/>
      <c r="RQE221" s="14"/>
      <c r="RQF221" s="10"/>
      <c r="RQG221"/>
      <c r="RQH221" s="10"/>
      <c r="RQI221"/>
      <c r="RQJ221"/>
      <c r="RQK221"/>
      <c r="RQL221" s="14"/>
      <c r="RQM221" s="10"/>
      <c r="RQN221"/>
      <c r="RQO221" s="10"/>
      <c r="RQP221"/>
      <c r="RQQ221"/>
      <c r="RQR221"/>
      <c r="RQS221" s="14"/>
      <c r="RQT221" s="10"/>
      <c r="RQU221"/>
      <c r="RQV221" s="10"/>
      <c r="RQW221"/>
      <c r="RQX221"/>
      <c r="RQY221"/>
      <c r="RQZ221" s="14"/>
      <c r="RRA221" s="10"/>
      <c r="RRB221"/>
      <c r="RRC221" s="10"/>
      <c r="RRD221"/>
      <c r="RRE221"/>
      <c r="RRF221"/>
      <c r="RRG221" s="14"/>
      <c r="RRH221" s="10"/>
      <c r="RRI221"/>
      <c r="RRJ221" s="10"/>
      <c r="RRK221"/>
      <c r="RRL221"/>
      <c r="RRM221"/>
      <c r="RRN221" s="14"/>
      <c r="RRO221" s="10"/>
      <c r="RRP221"/>
      <c r="RRQ221" s="10"/>
      <c r="RRR221"/>
      <c r="RRS221"/>
      <c r="RRT221"/>
      <c r="RRU221" s="14"/>
      <c r="RRV221" s="10"/>
      <c r="RRW221"/>
      <c r="RRX221" s="10"/>
      <c r="RRY221"/>
      <c r="RRZ221"/>
      <c r="RSA221"/>
      <c r="RSB221" s="14"/>
      <c r="RSC221" s="10"/>
      <c r="RSD221"/>
      <c r="RSE221" s="10"/>
      <c r="RSF221"/>
      <c r="RSG221"/>
      <c r="RSH221"/>
      <c r="RSI221" s="14"/>
      <c r="RSJ221" s="10"/>
      <c r="RSK221"/>
      <c r="RSL221" s="10"/>
      <c r="RSM221"/>
      <c r="RSN221"/>
      <c r="RSO221"/>
      <c r="RSP221" s="14"/>
      <c r="RSQ221" s="10"/>
      <c r="RSR221"/>
      <c r="RSS221" s="10"/>
      <c r="RST221"/>
      <c r="RSU221"/>
      <c r="RSV221"/>
      <c r="RSW221" s="14"/>
      <c r="RSX221" s="10"/>
      <c r="RSY221"/>
      <c r="RSZ221" s="10"/>
      <c r="RTA221"/>
      <c r="RTB221"/>
      <c r="RTC221"/>
      <c r="RTD221" s="14"/>
      <c r="RTE221" s="10"/>
      <c r="RTF221"/>
      <c r="RTG221" s="10"/>
      <c r="RTH221"/>
      <c r="RTI221"/>
      <c r="RTJ221"/>
      <c r="RTK221" s="14"/>
      <c r="RTL221" s="10"/>
      <c r="RTM221"/>
      <c r="RTN221" s="10"/>
      <c r="RTO221"/>
      <c r="RTP221"/>
      <c r="RTQ221"/>
      <c r="RTR221" s="14"/>
      <c r="RTS221" s="10"/>
      <c r="RTT221"/>
      <c r="RTU221" s="10"/>
      <c r="RTV221"/>
      <c r="RTW221"/>
      <c r="RTX221"/>
      <c r="RTY221" s="14"/>
      <c r="RTZ221" s="10"/>
      <c r="RUA221"/>
      <c r="RUB221" s="10"/>
      <c r="RUC221"/>
      <c r="RUD221"/>
      <c r="RUE221"/>
      <c r="RUF221" s="14"/>
      <c r="RUG221" s="10"/>
      <c r="RUH221"/>
      <c r="RUI221" s="10"/>
      <c r="RUJ221"/>
      <c r="RUK221"/>
      <c r="RUL221"/>
      <c r="RUM221" s="14"/>
      <c r="RUN221" s="10"/>
      <c r="RUO221"/>
      <c r="RUP221" s="10"/>
      <c r="RUQ221"/>
      <c r="RUR221"/>
      <c r="RUS221"/>
      <c r="RUT221" s="14"/>
      <c r="RUU221" s="10"/>
      <c r="RUV221"/>
      <c r="RUW221" s="10"/>
      <c r="RUX221"/>
      <c r="RUY221"/>
      <c r="RUZ221"/>
      <c r="RVA221" s="14"/>
      <c r="RVB221" s="10"/>
      <c r="RVC221"/>
      <c r="RVD221" s="10"/>
      <c r="RVE221"/>
      <c r="RVF221"/>
      <c r="RVG221"/>
      <c r="RVH221" s="14"/>
      <c r="RVI221" s="10"/>
      <c r="RVJ221"/>
      <c r="RVK221" s="10"/>
      <c r="RVL221"/>
      <c r="RVM221"/>
      <c r="RVN221"/>
      <c r="RVO221" s="14"/>
      <c r="RVP221" s="10"/>
      <c r="RVQ221"/>
      <c r="RVR221" s="10"/>
      <c r="RVS221"/>
      <c r="RVT221"/>
      <c r="RVU221"/>
      <c r="RVV221" s="14"/>
      <c r="RVW221" s="10"/>
      <c r="RVX221"/>
      <c r="RVY221" s="10"/>
      <c r="RVZ221"/>
      <c r="RWA221"/>
      <c r="RWB221"/>
      <c r="RWC221" s="14"/>
      <c r="RWD221" s="10"/>
      <c r="RWE221"/>
      <c r="RWF221" s="10"/>
      <c r="RWG221"/>
      <c r="RWH221"/>
      <c r="RWI221"/>
      <c r="RWJ221" s="14"/>
      <c r="RWK221" s="10"/>
      <c r="RWL221"/>
      <c r="RWM221" s="10"/>
      <c r="RWN221"/>
      <c r="RWO221"/>
      <c r="RWP221"/>
      <c r="RWQ221" s="14"/>
      <c r="RWR221" s="10"/>
      <c r="RWS221"/>
      <c r="RWT221" s="10"/>
      <c r="RWU221"/>
      <c r="RWV221"/>
      <c r="RWW221"/>
      <c r="RWX221" s="14"/>
      <c r="RWY221" s="10"/>
      <c r="RWZ221"/>
      <c r="RXA221" s="10"/>
      <c r="RXB221"/>
      <c r="RXC221"/>
      <c r="RXD221"/>
      <c r="RXE221" s="14"/>
      <c r="RXF221" s="10"/>
      <c r="RXG221"/>
      <c r="RXH221" s="10"/>
      <c r="RXI221"/>
      <c r="RXJ221"/>
      <c r="RXK221"/>
      <c r="RXL221" s="14"/>
      <c r="RXM221" s="26"/>
      <c r="RXN221"/>
      <c r="RXO221" s="10"/>
      <c r="RXP221"/>
      <c r="RXQ221"/>
      <c r="RXR221"/>
      <c r="RXS221" s="14"/>
      <c r="RXT221" s="26"/>
      <c r="RXU221"/>
      <c r="RXV221" s="10"/>
      <c r="RXW221"/>
      <c r="RXX221"/>
      <c r="RXY221"/>
      <c r="RXZ221" s="39"/>
      <c r="RYA221" s="81"/>
      <c r="RYB221" s="10"/>
      <c r="RYC221" s="10"/>
      <c r="RYD221" s="14"/>
      <c r="RYE221" s="14"/>
      <c r="RYF221"/>
      <c r="RYG221" s="10"/>
      <c r="RYH221"/>
      <c r="RYI221" s="10"/>
      <c r="RYJ221" s="6"/>
      <c r="RYK221"/>
      <c r="RYL221"/>
      <c r="RYM221" s="14"/>
      <c r="RYN221" s="10"/>
      <c r="RYO221"/>
      <c r="RYP221" s="10"/>
      <c r="RYQ221"/>
      <c r="RYR221"/>
      <c r="RYS221"/>
      <c r="RYT221" s="14"/>
      <c r="RYU221" s="10"/>
      <c r="RYV221"/>
      <c r="RYW221" s="10"/>
      <c r="RYX221"/>
      <c r="RYY221"/>
      <c r="RYZ221"/>
      <c r="RZA221" s="14"/>
      <c r="RZB221" s="10"/>
      <c r="RZC221"/>
      <c r="RZD221" s="10"/>
      <c r="RZE221"/>
      <c r="RZF221"/>
      <c r="RZG221"/>
      <c r="RZH221" s="14"/>
      <c r="RZI221" s="10"/>
      <c r="RZJ221"/>
      <c r="RZK221" s="10"/>
      <c r="RZL221"/>
      <c r="RZM221"/>
      <c r="RZN221"/>
      <c r="RZO221" s="14"/>
      <c r="RZP221" s="10"/>
      <c r="RZQ221"/>
      <c r="RZR221" s="10"/>
      <c r="RZS221"/>
      <c r="RZT221"/>
      <c r="RZU221"/>
      <c r="RZV221" s="14"/>
      <c r="RZW221" s="10"/>
      <c r="RZX221"/>
      <c r="RZY221" s="10"/>
      <c r="RZZ221"/>
      <c r="SAA221"/>
      <c r="SAB221"/>
      <c r="SAC221" s="14"/>
      <c r="SAD221" s="10"/>
      <c r="SAE221"/>
      <c r="SAF221" s="10"/>
      <c r="SAG221"/>
      <c r="SAH221"/>
      <c r="SAI221"/>
      <c r="SAJ221" s="14"/>
      <c r="SAK221" s="10"/>
      <c r="SAL221"/>
      <c r="SAM221" s="10"/>
      <c r="SAN221"/>
      <c r="SAO221"/>
      <c r="SAP221"/>
      <c r="SAQ221" s="14"/>
      <c r="SAR221" s="10"/>
      <c r="SAS221"/>
      <c r="SAT221" s="10"/>
      <c r="SAU221"/>
      <c r="SAV221"/>
      <c r="SAW221"/>
      <c r="SAX221" s="14"/>
      <c r="SAY221" s="10"/>
      <c r="SAZ221"/>
      <c r="SBA221" s="10"/>
      <c r="SBB221"/>
      <c r="SBC221"/>
      <c r="SBD221"/>
      <c r="SBE221" s="14"/>
      <c r="SBF221" s="10"/>
      <c r="SBG221"/>
      <c r="SBH221" s="10"/>
      <c r="SBI221"/>
      <c r="SBJ221"/>
      <c r="SBK221"/>
      <c r="SBL221" s="14"/>
      <c r="SBM221" s="10"/>
      <c r="SBN221"/>
      <c r="SBO221" s="10"/>
      <c r="SBP221"/>
      <c r="SBQ221"/>
      <c r="SBR221"/>
      <c r="SBS221" s="14"/>
      <c r="SBT221" s="10"/>
      <c r="SBU221"/>
      <c r="SBV221" s="10"/>
      <c r="SBW221"/>
      <c r="SBX221"/>
      <c r="SBY221"/>
      <c r="SBZ221" s="14"/>
      <c r="SCA221" s="10"/>
      <c r="SCB221"/>
      <c r="SCC221" s="10"/>
      <c r="SCD221"/>
      <c r="SCE221"/>
      <c r="SCF221"/>
      <c r="SCG221" s="14"/>
      <c r="SCH221" s="10"/>
      <c r="SCI221"/>
      <c r="SCJ221" s="10"/>
      <c r="SCK221"/>
      <c r="SCL221"/>
      <c r="SCM221"/>
      <c r="SCN221" s="14"/>
      <c r="SCO221" s="10"/>
      <c r="SCP221"/>
      <c r="SCQ221" s="10"/>
      <c r="SCR221"/>
      <c r="SCS221"/>
      <c r="SCT221"/>
      <c r="SCU221" s="14"/>
      <c r="SCV221" s="10"/>
      <c r="SCW221"/>
      <c r="SCX221" s="10"/>
      <c r="SCY221"/>
      <c r="SCZ221"/>
      <c r="SDA221"/>
      <c r="SDB221" s="14"/>
      <c r="SDC221" s="10"/>
      <c r="SDD221"/>
      <c r="SDE221" s="10"/>
      <c r="SDF221"/>
      <c r="SDG221"/>
      <c r="SDH221"/>
      <c r="SDI221" s="14"/>
      <c r="SDJ221" s="10"/>
      <c r="SDK221"/>
      <c r="SDL221" s="10"/>
      <c r="SDM221"/>
      <c r="SDN221"/>
      <c r="SDO221"/>
      <c r="SDP221" s="14"/>
      <c r="SDQ221" s="10"/>
      <c r="SDR221"/>
      <c r="SDS221" s="10"/>
      <c r="SDT221"/>
      <c r="SDU221"/>
      <c r="SDV221"/>
      <c r="SDW221" s="14"/>
      <c r="SDX221" s="10"/>
      <c r="SDY221"/>
      <c r="SDZ221" s="10"/>
      <c r="SEA221"/>
      <c r="SEB221"/>
      <c r="SEC221"/>
      <c r="SED221" s="14"/>
      <c r="SEE221" s="10"/>
      <c r="SEF221"/>
      <c r="SEG221" s="10"/>
      <c r="SEH221"/>
      <c r="SEI221"/>
      <c r="SEJ221"/>
      <c r="SEK221" s="14"/>
      <c r="SEL221" s="10"/>
      <c r="SEM221"/>
      <c r="SEN221" s="10"/>
      <c r="SEO221"/>
      <c r="SEP221"/>
      <c r="SEQ221"/>
      <c r="SER221" s="14"/>
      <c r="SES221" s="10"/>
      <c r="SET221"/>
      <c r="SEU221" s="10"/>
      <c r="SEV221"/>
      <c r="SEW221"/>
      <c r="SEX221"/>
      <c r="SEY221" s="14"/>
      <c r="SEZ221" s="10"/>
      <c r="SFA221"/>
      <c r="SFB221" s="10"/>
      <c r="SFC221"/>
      <c r="SFD221"/>
      <c r="SFE221"/>
      <c r="SFF221" s="14"/>
      <c r="SFG221" s="10"/>
      <c r="SFH221"/>
      <c r="SFI221" s="10"/>
      <c r="SFJ221"/>
      <c r="SFK221"/>
      <c r="SFL221"/>
      <c r="SFM221" s="14"/>
      <c r="SFN221" s="10"/>
      <c r="SFO221"/>
      <c r="SFP221" s="10"/>
      <c r="SFQ221"/>
      <c r="SFR221"/>
      <c r="SFS221"/>
      <c r="SFT221" s="14"/>
      <c r="SFU221" s="10"/>
      <c r="SFV221"/>
      <c r="SFW221" s="10"/>
      <c r="SFX221"/>
      <c r="SFY221"/>
      <c r="SFZ221"/>
      <c r="SGA221" s="14"/>
      <c r="SGB221" s="10"/>
      <c r="SGC221"/>
      <c r="SGD221" s="10"/>
      <c r="SGE221"/>
      <c r="SGF221"/>
      <c r="SGG221"/>
      <c r="SGH221" s="14"/>
      <c r="SGI221" s="10"/>
      <c r="SGJ221"/>
      <c r="SGK221" s="10"/>
      <c r="SGL221"/>
      <c r="SGM221"/>
      <c r="SGN221"/>
      <c r="SGO221" s="14"/>
      <c r="SGP221" s="26"/>
      <c r="SGQ221"/>
      <c r="SGR221" s="10"/>
      <c r="SGS221"/>
      <c r="SGT221"/>
      <c r="SGU221"/>
      <c r="SGV221" s="14"/>
      <c r="SGW221" s="26"/>
      <c r="SGX221"/>
      <c r="SGY221" s="10"/>
      <c r="SGZ221"/>
      <c r="SHA221"/>
      <c r="SHB221"/>
      <c r="SHC221" s="39"/>
      <c r="SHD221" s="81"/>
      <c r="SHE221" s="10"/>
      <c r="SHF221" s="10"/>
      <c r="SHG221" s="14"/>
      <c r="SHH221" s="14"/>
      <c r="SHI221"/>
      <c r="SHJ221" s="10"/>
      <c r="SHK221"/>
      <c r="SHL221" s="10"/>
      <c r="SHM221" s="6"/>
      <c r="SHN221"/>
      <c r="SHO221"/>
      <c r="SHP221" s="14"/>
      <c r="SHQ221" s="10"/>
      <c r="SHR221"/>
      <c r="SHS221" s="10"/>
      <c r="SHT221"/>
      <c r="SHU221"/>
      <c r="SHV221"/>
      <c r="SHW221" s="14"/>
      <c r="SHX221" s="10"/>
      <c r="SHY221"/>
      <c r="SHZ221" s="10"/>
      <c r="SIA221"/>
      <c r="SIB221"/>
      <c r="SIC221"/>
      <c r="SID221" s="14"/>
      <c r="SIE221" s="10"/>
      <c r="SIF221"/>
      <c r="SIG221" s="10"/>
      <c r="SIH221"/>
      <c r="SII221"/>
      <c r="SIJ221"/>
      <c r="SIK221" s="14"/>
      <c r="SIL221" s="10"/>
      <c r="SIM221"/>
      <c r="SIN221" s="10"/>
      <c r="SIO221"/>
      <c r="SIP221"/>
      <c r="SIQ221"/>
      <c r="SIR221" s="14"/>
      <c r="SIS221" s="10"/>
      <c r="SIT221"/>
      <c r="SIU221" s="10"/>
      <c r="SIV221"/>
      <c r="SIW221"/>
      <c r="SIX221"/>
      <c r="SIY221" s="14"/>
      <c r="SIZ221" s="10"/>
      <c r="SJA221"/>
      <c r="SJB221" s="10"/>
      <c r="SJC221"/>
      <c r="SJD221"/>
      <c r="SJE221"/>
      <c r="SJF221" s="14"/>
      <c r="SJG221" s="10"/>
      <c r="SJH221"/>
      <c r="SJI221" s="10"/>
      <c r="SJJ221"/>
      <c r="SJK221"/>
      <c r="SJL221"/>
      <c r="SJM221" s="14"/>
      <c r="SJN221" s="10"/>
      <c r="SJO221"/>
      <c r="SJP221" s="10"/>
      <c r="SJQ221"/>
      <c r="SJR221"/>
      <c r="SJS221"/>
      <c r="SJT221" s="14"/>
      <c r="SJU221" s="10"/>
      <c r="SJV221"/>
      <c r="SJW221" s="10"/>
      <c r="SJX221"/>
      <c r="SJY221"/>
      <c r="SJZ221"/>
      <c r="SKA221" s="14"/>
      <c r="SKB221" s="10"/>
      <c r="SKC221"/>
      <c r="SKD221" s="10"/>
      <c r="SKE221"/>
      <c r="SKF221"/>
      <c r="SKG221"/>
      <c r="SKH221" s="14"/>
      <c r="SKI221" s="10"/>
      <c r="SKJ221"/>
      <c r="SKK221" s="10"/>
      <c r="SKL221"/>
      <c r="SKM221"/>
      <c r="SKN221"/>
      <c r="SKO221" s="14"/>
      <c r="SKP221" s="10"/>
      <c r="SKQ221"/>
      <c r="SKR221" s="10"/>
      <c r="SKS221"/>
      <c r="SKT221"/>
      <c r="SKU221"/>
      <c r="SKV221" s="14"/>
      <c r="SKW221" s="10"/>
      <c r="SKX221"/>
      <c r="SKY221" s="10"/>
      <c r="SKZ221"/>
      <c r="SLA221"/>
      <c r="SLB221"/>
      <c r="SLC221" s="14"/>
      <c r="SLD221" s="10"/>
      <c r="SLE221"/>
      <c r="SLF221" s="10"/>
      <c r="SLG221"/>
      <c r="SLH221"/>
      <c r="SLI221"/>
      <c r="SLJ221" s="14"/>
      <c r="SLK221" s="10"/>
      <c r="SLL221"/>
      <c r="SLM221" s="10"/>
      <c r="SLN221"/>
      <c r="SLO221"/>
      <c r="SLP221"/>
      <c r="SLQ221" s="14"/>
      <c r="SLR221" s="10"/>
      <c r="SLS221"/>
      <c r="SLT221" s="10"/>
      <c r="SLU221"/>
      <c r="SLV221"/>
      <c r="SLW221"/>
      <c r="SLX221" s="14"/>
      <c r="SLY221" s="10"/>
      <c r="SLZ221"/>
      <c r="SMA221" s="10"/>
      <c r="SMB221"/>
      <c r="SMC221"/>
      <c r="SMD221"/>
      <c r="SME221" s="14"/>
      <c r="SMF221" s="10"/>
      <c r="SMG221"/>
      <c r="SMH221" s="10"/>
      <c r="SMI221"/>
      <c r="SMJ221"/>
      <c r="SMK221"/>
      <c r="SML221" s="14"/>
      <c r="SMM221" s="10"/>
      <c r="SMN221"/>
      <c r="SMO221" s="10"/>
      <c r="SMP221"/>
      <c r="SMQ221"/>
      <c r="SMR221"/>
      <c r="SMS221" s="14"/>
      <c r="SMT221" s="10"/>
      <c r="SMU221"/>
      <c r="SMV221" s="10"/>
      <c r="SMW221"/>
      <c r="SMX221"/>
      <c r="SMY221"/>
      <c r="SMZ221" s="14"/>
      <c r="SNA221" s="10"/>
      <c r="SNB221"/>
      <c r="SNC221" s="10"/>
      <c r="SND221"/>
      <c r="SNE221"/>
      <c r="SNF221"/>
      <c r="SNG221" s="14"/>
      <c r="SNH221" s="10"/>
      <c r="SNI221"/>
      <c r="SNJ221" s="10"/>
      <c r="SNK221"/>
      <c r="SNL221"/>
      <c r="SNM221"/>
      <c r="SNN221" s="14"/>
      <c r="SNO221" s="10"/>
      <c r="SNP221"/>
      <c r="SNQ221" s="10"/>
      <c r="SNR221"/>
      <c r="SNS221"/>
      <c r="SNT221"/>
      <c r="SNU221" s="14"/>
      <c r="SNV221" s="10"/>
      <c r="SNW221"/>
      <c r="SNX221" s="10"/>
      <c r="SNY221"/>
      <c r="SNZ221"/>
      <c r="SOA221"/>
      <c r="SOB221" s="14"/>
      <c r="SOC221" s="10"/>
      <c r="SOD221"/>
      <c r="SOE221" s="10"/>
      <c r="SOF221"/>
      <c r="SOG221"/>
      <c r="SOH221"/>
      <c r="SOI221" s="14"/>
      <c r="SOJ221" s="10"/>
      <c r="SOK221"/>
      <c r="SOL221" s="10"/>
      <c r="SOM221"/>
      <c r="SON221"/>
      <c r="SOO221"/>
      <c r="SOP221" s="14"/>
      <c r="SOQ221" s="10"/>
      <c r="SOR221"/>
      <c r="SOS221" s="10"/>
      <c r="SOT221"/>
      <c r="SOU221"/>
      <c r="SOV221"/>
      <c r="SOW221" s="14"/>
      <c r="SOX221" s="10"/>
      <c r="SOY221"/>
      <c r="SOZ221" s="10"/>
      <c r="SPA221"/>
      <c r="SPB221"/>
      <c r="SPC221"/>
      <c r="SPD221" s="14"/>
      <c r="SPE221" s="10"/>
      <c r="SPF221"/>
      <c r="SPG221" s="10"/>
      <c r="SPH221"/>
      <c r="SPI221"/>
      <c r="SPJ221"/>
      <c r="SPK221" s="14"/>
      <c r="SPL221" s="10"/>
      <c r="SPM221"/>
      <c r="SPN221" s="10"/>
      <c r="SPO221"/>
      <c r="SPP221"/>
      <c r="SPQ221"/>
      <c r="SPR221" s="14"/>
      <c r="SPS221" s="26"/>
      <c r="SPT221"/>
      <c r="SPU221" s="10"/>
      <c r="SPV221"/>
      <c r="SPW221"/>
      <c r="SPX221"/>
      <c r="SPY221" s="14"/>
      <c r="SPZ221" s="26"/>
      <c r="SQA221"/>
      <c r="SQB221" s="10"/>
      <c r="SQC221"/>
      <c r="SQD221"/>
      <c r="SQE221"/>
      <c r="SQF221" s="39"/>
      <c r="SQG221" s="81"/>
      <c r="SQH221" s="10"/>
      <c r="SQI221" s="10"/>
      <c r="SQJ221" s="14"/>
      <c r="SQK221" s="14"/>
      <c r="SQL221"/>
      <c r="SQM221" s="10"/>
      <c r="SQN221"/>
      <c r="SQO221" s="10"/>
      <c r="SQP221" s="6"/>
      <c r="SQQ221"/>
      <c r="SQR221"/>
      <c r="SQS221" s="14"/>
      <c r="SQT221" s="10"/>
      <c r="SQU221"/>
      <c r="SQV221" s="10"/>
      <c r="SQW221"/>
      <c r="SQX221"/>
      <c r="SQY221"/>
      <c r="SQZ221" s="14"/>
      <c r="SRA221" s="10"/>
      <c r="SRB221"/>
      <c r="SRC221" s="10"/>
      <c r="SRD221"/>
      <c r="SRE221"/>
      <c r="SRF221"/>
      <c r="SRG221" s="14"/>
      <c r="SRH221" s="10"/>
      <c r="SRI221"/>
      <c r="SRJ221" s="10"/>
      <c r="SRK221"/>
      <c r="SRL221"/>
      <c r="SRM221"/>
      <c r="SRN221" s="14"/>
      <c r="SRO221" s="10"/>
      <c r="SRP221"/>
      <c r="SRQ221" s="10"/>
      <c r="SRR221"/>
      <c r="SRS221"/>
      <c r="SRT221"/>
      <c r="SRU221" s="14"/>
      <c r="SRV221" s="10"/>
      <c r="SRW221"/>
      <c r="SRX221" s="10"/>
      <c r="SRY221"/>
      <c r="SRZ221"/>
      <c r="SSA221"/>
      <c r="SSB221" s="14"/>
      <c r="SSC221" s="10"/>
      <c r="SSD221"/>
      <c r="SSE221" s="10"/>
      <c r="SSF221"/>
      <c r="SSG221"/>
      <c r="SSH221"/>
      <c r="SSI221" s="14"/>
      <c r="SSJ221" s="10"/>
      <c r="SSK221"/>
      <c r="SSL221" s="10"/>
      <c r="SSM221"/>
      <c r="SSN221"/>
      <c r="SSO221"/>
      <c r="SSP221" s="14"/>
      <c r="SSQ221" s="10"/>
      <c r="SSR221"/>
      <c r="SSS221" s="10"/>
      <c r="SST221"/>
      <c r="SSU221"/>
      <c r="SSV221"/>
      <c r="SSW221" s="14"/>
      <c r="SSX221" s="10"/>
      <c r="SSY221"/>
      <c r="SSZ221" s="10"/>
      <c r="STA221"/>
      <c r="STB221"/>
      <c r="STC221"/>
      <c r="STD221" s="14"/>
      <c r="STE221" s="10"/>
      <c r="STF221"/>
      <c r="STG221" s="10"/>
      <c r="STH221"/>
      <c r="STI221"/>
      <c r="STJ221"/>
      <c r="STK221" s="14"/>
      <c r="STL221" s="10"/>
      <c r="STM221"/>
      <c r="STN221" s="10"/>
      <c r="STO221"/>
      <c r="STP221"/>
      <c r="STQ221"/>
      <c r="STR221" s="14"/>
      <c r="STS221" s="10"/>
      <c r="STT221"/>
      <c r="STU221" s="10"/>
      <c r="STV221"/>
      <c r="STW221"/>
      <c r="STX221"/>
      <c r="STY221" s="14"/>
      <c r="STZ221" s="10"/>
      <c r="SUA221"/>
      <c r="SUB221" s="10"/>
      <c r="SUC221"/>
      <c r="SUD221"/>
      <c r="SUE221"/>
      <c r="SUF221" s="14"/>
      <c r="SUG221" s="10"/>
      <c r="SUH221"/>
      <c r="SUI221" s="10"/>
      <c r="SUJ221"/>
      <c r="SUK221"/>
      <c r="SUL221"/>
      <c r="SUM221" s="14"/>
      <c r="SUN221" s="10"/>
      <c r="SUO221"/>
      <c r="SUP221" s="10"/>
      <c r="SUQ221"/>
      <c r="SUR221"/>
      <c r="SUS221"/>
      <c r="SUT221" s="14"/>
      <c r="SUU221" s="10"/>
      <c r="SUV221"/>
      <c r="SUW221" s="10"/>
      <c r="SUX221"/>
      <c r="SUY221"/>
      <c r="SUZ221"/>
      <c r="SVA221" s="14"/>
      <c r="SVB221" s="10"/>
      <c r="SVC221"/>
      <c r="SVD221" s="10"/>
      <c r="SVE221"/>
      <c r="SVF221"/>
      <c r="SVG221"/>
      <c r="SVH221" s="14"/>
      <c r="SVI221" s="10"/>
      <c r="SVJ221"/>
      <c r="SVK221" s="10"/>
      <c r="SVL221"/>
      <c r="SVM221"/>
      <c r="SVN221"/>
      <c r="SVO221" s="14"/>
      <c r="SVP221" s="10"/>
      <c r="SVQ221"/>
      <c r="SVR221" s="10"/>
      <c r="SVS221"/>
      <c r="SVT221"/>
      <c r="SVU221"/>
      <c r="SVV221" s="14"/>
      <c r="SVW221" s="10"/>
      <c r="SVX221"/>
      <c r="SVY221" s="10"/>
      <c r="SVZ221"/>
      <c r="SWA221"/>
      <c r="SWB221"/>
      <c r="SWC221" s="14"/>
      <c r="SWD221" s="10"/>
      <c r="SWE221"/>
      <c r="SWF221" s="10"/>
      <c r="SWG221"/>
      <c r="SWH221"/>
      <c r="SWI221"/>
      <c r="SWJ221" s="14"/>
      <c r="SWK221" s="10"/>
      <c r="SWL221"/>
      <c r="SWM221" s="10"/>
      <c r="SWN221"/>
      <c r="SWO221"/>
      <c r="SWP221"/>
      <c r="SWQ221" s="14"/>
      <c r="SWR221" s="10"/>
      <c r="SWS221"/>
      <c r="SWT221" s="10"/>
      <c r="SWU221"/>
      <c r="SWV221"/>
      <c r="SWW221"/>
      <c r="SWX221" s="14"/>
      <c r="SWY221" s="10"/>
      <c r="SWZ221"/>
      <c r="SXA221" s="10"/>
      <c r="SXB221"/>
      <c r="SXC221"/>
      <c r="SXD221"/>
      <c r="SXE221" s="14"/>
      <c r="SXF221" s="10"/>
      <c r="SXG221"/>
      <c r="SXH221" s="10"/>
      <c r="SXI221"/>
      <c r="SXJ221"/>
      <c r="SXK221"/>
      <c r="SXL221" s="14"/>
      <c r="SXM221" s="10"/>
      <c r="SXN221"/>
      <c r="SXO221" s="10"/>
      <c r="SXP221"/>
      <c r="SXQ221"/>
      <c r="SXR221"/>
      <c r="SXS221" s="14"/>
      <c r="SXT221" s="10"/>
      <c r="SXU221"/>
      <c r="SXV221" s="10"/>
      <c r="SXW221"/>
      <c r="SXX221"/>
      <c r="SXY221"/>
      <c r="SXZ221" s="14"/>
      <c r="SYA221" s="10"/>
      <c r="SYB221"/>
      <c r="SYC221" s="10"/>
      <c r="SYD221"/>
      <c r="SYE221"/>
      <c r="SYF221"/>
      <c r="SYG221" s="14"/>
      <c r="SYH221" s="10"/>
      <c r="SYI221"/>
      <c r="SYJ221" s="10"/>
      <c r="SYK221"/>
      <c r="SYL221"/>
      <c r="SYM221"/>
      <c r="SYN221" s="14"/>
      <c r="SYO221" s="10"/>
      <c r="SYP221"/>
      <c r="SYQ221" s="10"/>
      <c r="SYR221"/>
      <c r="SYS221"/>
      <c r="SYT221"/>
      <c r="SYU221" s="14"/>
      <c r="SYV221" s="26"/>
      <c r="SYW221"/>
      <c r="SYX221" s="10"/>
      <c r="SYY221"/>
      <c r="SYZ221"/>
      <c r="SZA221"/>
      <c r="SZB221" s="14"/>
      <c r="SZC221" s="26"/>
      <c r="SZD221"/>
      <c r="SZE221" s="10"/>
      <c r="SZF221"/>
      <c r="SZG221"/>
      <c r="SZH221"/>
      <c r="SZI221" s="39"/>
      <c r="SZJ221" s="81"/>
      <c r="SZK221" s="10"/>
      <c r="SZL221" s="10"/>
      <c r="SZM221" s="14"/>
      <c r="SZN221" s="14"/>
      <c r="SZO221"/>
      <c r="SZP221" s="10"/>
      <c r="SZQ221"/>
      <c r="SZR221" s="10"/>
      <c r="SZS221" s="6"/>
      <c r="SZT221"/>
      <c r="SZU221"/>
      <c r="SZV221" s="14"/>
      <c r="SZW221" s="10"/>
      <c r="SZX221"/>
      <c r="SZY221" s="10"/>
      <c r="SZZ221"/>
      <c r="TAA221"/>
      <c r="TAB221"/>
      <c r="TAC221" s="14"/>
      <c r="TAD221" s="10"/>
      <c r="TAE221"/>
      <c r="TAF221" s="10"/>
      <c r="TAG221"/>
      <c r="TAH221"/>
      <c r="TAI221"/>
      <c r="TAJ221" s="14"/>
      <c r="TAK221" s="10"/>
      <c r="TAL221"/>
      <c r="TAM221" s="10"/>
      <c r="TAN221"/>
      <c r="TAO221"/>
      <c r="TAP221"/>
      <c r="TAQ221" s="14"/>
      <c r="TAR221" s="10"/>
      <c r="TAS221"/>
      <c r="TAT221" s="10"/>
      <c r="TAU221"/>
      <c r="TAV221"/>
      <c r="TAW221"/>
      <c r="TAX221" s="14"/>
      <c r="TAY221" s="10"/>
      <c r="TAZ221"/>
      <c r="TBA221" s="10"/>
      <c r="TBB221"/>
      <c r="TBC221"/>
      <c r="TBD221"/>
      <c r="TBE221" s="14"/>
      <c r="TBF221" s="10"/>
      <c r="TBG221"/>
      <c r="TBH221" s="10"/>
      <c r="TBI221"/>
      <c r="TBJ221"/>
      <c r="TBK221"/>
      <c r="TBL221" s="14"/>
      <c r="TBM221" s="10"/>
      <c r="TBN221"/>
      <c r="TBO221" s="10"/>
      <c r="TBP221"/>
      <c r="TBQ221"/>
      <c r="TBR221"/>
      <c r="TBS221" s="14"/>
      <c r="TBT221" s="10"/>
      <c r="TBU221"/>
      <c r="TBV221" s="10"/>
      <c r="TBW221"/>
      <c r="TBX221"/>
      <c r="TBY221"/>
      <c r="TBZ221" s="14"/>
      <c r="TCA221" s="10"/>
      <c r="TCB221"/>
      <c r="TCC221" s="10"/>
      <c r="TCD221"/>
      <c r="TCE221"/>
      <c r="TCF221"/>
      <c r="TCG221" s="14"/>
      <c r="TCH221" s="10"/>
      <c r="TCI221"/>
      <c r="TCJ221" s="10"/>
      <c r="TCK221"/>
      <c r="TCL221"/>
      <c r="TCM221"/>
      <c r="TCN221" s="14"/>
      <c r="TCO221" s="10"/>
      <c r="TCP221"/>
      <c r="TCQ221" s="10"/>
      <c r="TCR221"/>
      <c r="TCS221"/>
      <c r="TCT221"/>
      <c r="TCU221" s="14"/>
      <c r="TCV221" s="10"/>
      <c r="TCW221"/>
      <c r="TCX221" s="10"/>
      <c r="TCY221"/>
      <c r="TCZ221"/>
      <c r="TDA221"/>
      <c r="TDB221" s="14"/>
      <c r="TDC221" s="10"/>
      <c r="TDD221"/>
      <c r="TDE221" s="10"/>
      <c r="TDF221"/>
      <c r="TDG221"/>
      <c r="TDH221"/>
      <c r="TDI221" s="14"/>
      <c r="TDJ221" s="10"/>
      <c r="TDK221"/>
      <c r="TDL221" s="10"/>
      <c r="TDM221"/>
      <c r="TDN221"/>
      <c r="TDO221"/>
      <c r="TDP221" s="14"/>
      <c r="TDQ221" s="10"/>
      <c r="TDR221"/>
      <c r="TDS221" s="10"/>
      <c r="TDT221"/>
      <c r="TDU221"/>
      <c r="TDV221"/>
      <c r="TDW221" s="14"/>
      <c r="TDX221" s="10"/>
      <c r="TDY221"/>
      <c r="TDZ221" s="10"/>
      <c r="TEA221"/>
      <c r="TEB221"/>
      <c r="TEC221"/>
      <c r="TED221" s="14"/>
      <c r="TEE221" s="10"/>
      <c r="TEF221"/>
      <c r="TEG221" s="10"/>
      <c r="TEH221"/>
      <c r="TEI221"/>
      <c r="TEJ221"/>
      <c r="TEK221" s="14"/>
      <c r="TEL221" s="10"/>
      <c r="TEM221"/>
      <c r="TEN221" s="10"/>
      <c r="TEO221"/>
      <c r="TEP221"/>
      <c r="TEQ221"/>
      <c r="TER221" s="14"/>
      <c r="TES221" s="10"/>
      <c r="TET221"/>
      <c r="TEU221" s="10"/>
      <c r="TEV221"/>
      <c r="TEW221"/>
      <c r="TEX221"/>
      <c r="TEY221" s="14"/>
      <c r="TEZ221" s="10"/>
      <c r="TFA221"/>
      <c r="TFB221" s="10"/>
      <c r="TFC221"/>
      <c r="TFD221"/>
      <c r="TFE221"/>
      <c r="TFF221" s="14"/>
      <c r="TFG221" s="10"/>
      <c r="TFH221"/>
      <c r="TFI221" s="10"/>
      <c r="TFJ221"/>
      <c r="TFK221"/>
      <c r="TFL221"/>
      <c r="TFM221" s="14"/>
      <c r="TFN221" s="10"/>
      <c r="TFO221"/>
      <c r="TFP221" s="10"/>
      <c r="TFQ221"/>
      <c r="TFR221"/>
      <c r="TFS221"/>
      <c r="TFT221" s="14"/>
      <c r="TFU221" s="10"/>
      <c r="TFV221"/>
      <c r="TFW221" s="10"/>
      <c r="TFX221"/>
      <c r="TFY221"/>
      <c r="TFZ221"/>
      <c r="TGA221" s="14"/>
      <c r="TGB221" s="10"/>
      <c r="TGC221"/>
      <c r="TGD221" s="10"/>
      <c r="TGE221"/>
      <c r="TGF221"/>
      <c r="TGG221"/>
      <c r="TGH221" s="14"/>
      <c r="TGI221" s="10"/>
      <c r="TGJ221"/>
      <c r="TGK221" s="10"/>
      <c r="TGL221"/>
      <c r="TGM221"/>
      <c r="TGN221"/>
      <c r="TGO221" s="14"/>
      <c r="TGP221" s="10"/>
      <c r="TGQ221"/>
      <c r="TGR221" s="10"/>
      <c r="TGS221"/>
      <c r="TGT221"/>
      <c r="TGU221"/>
      <c r="TGV221" s="14"/>
      <c r="TGW221" s="10"/>
      <c r="TGX221"/>
      <c r="TGY221" s="10"/>
      <c r="TGZ221"/>
      <c r="THA221"/>
      <c r="THB221"/>
      <c r="THC221" s="14"/>
      <c r="THD221" s="10"/>
      <c r="THE221"/>
      <c r="THF221" s="10"/>
      <c r="THG221"/>
      <c r="THH221"/>
      <c r="THI221"/>
      <c r="THJ221" s="14"/>
      <c r="THK221" s="10"/>
      <c r="THL221"/>
      <c r="THM221" s="10"/>
      <c r="THN221"/>
      <c r="THO221"/>
      <c r="THP221"/>
      <c r="THQ221" s="14"/>
      <c r="THR221" s="10"/>
      <c r="THS221"/>
      <c r="THT221" s="10"/>
      <c r="THU221"/>
      <c r="THV221"/>
      <c r="THW221"/>
      <c r="THX221" s="14"/>
      <c r="THY221" s="26"/>
      <c r="THZ221"/>
      <c r="TIA221" s="10"/>
      <c r="TIB221"/>
      <c r="TIC221"/>
      <c r="TID221"/>
      <c r="TIE221" s="14"/>
      <c r="TIF221" s="26"/>
      <c r="TIG221"/>
      <c r="TIH221" s="10"/>
      <c r="TII221"/>
      <c r="TIJ221"/>
      <c r="TIK221"/>
      <c r="TIL221" s="39"/>
      <c r="TIM221" s="81"/>
      <c r="TIN221" s="10"/>
      <c r="TIO221" s="10"/>
      <c r="TIP221" s="14"/>
      <c r="TIQ221" s="14"/>
      <c r="TIR221"/>
      <c r="TIS221" s="10"/>
      <c r="TIT221"/>
      <c r="TIU221" s="10"/>
      <c r="TIV221" s="6"/>
      <c r="TIW221"/>
      <c r="TIX221"/>
      <c r="TIY221" s="14"/>
      <c r="TIZ221" s="10"/>
      <c r="TJA221"/>
      <c r="TJB221" s="10"/>
      <c r="TJC221"/>
      <c r="TJD221"/>
      <c r="TJE221"/>
      <c r="TJF221" s="14"/>
      <c r="TJG221" s="10"/>
      <c r="TJH221"/>
      <c r="TJI221" s="10"/>
      <c r="TJJ221"/>
      <c r="TJK221"/>
      <c r="TJL221"/>
      <c r="TJM221" s="14"/>
      <c r="TJN221" s="10"/>
      <c r="TJO221"/>
      <c r="TJP221" s="10"/>
      <c r="TJQ221"/>
      <c r="TJR221"/>
      <c r="TJS221"/>
      <c r="TJT221" s="14"/>
      <c r="TJU221" s="10"/>
      <c r="TJV221"/>
      <c r="TJW221" s="10"/>
      <c r="TJX221"/>
      <c r="TJY221"/>
      <c r="TJZ221"/>
      <c r="TKA221" s="14"/>
      <c r="TKB221" s="10"/>
      <c r="TKC221"/>
      <c r="TKD221" s="10"/>
      <c r="TKE221"/>
      <c r="TKF221"/>
      <c r="TKG221"/>
      <c r="TKH221" s="14"/>
      <c r="TKI221" s="10"/>
      <c r="TKJ221"/>
      <c r="TKK221" s="10"/>
      <c r="TKL221"/>
      <c r="TKM221"/>
      <c r="TKN221"/>
      <c r="TKO221" s="14"/>
      <c r="TKP221" s="10"/>
      <c r="TKQ221"/>
      <c r="TKR221" s="10"/>
      <c r="TKS221"/>
      <c r="TKT221"/>
      <c r="TKU221"/>
      <c r="TKV221" s="14"/>
      <c r="TKW221" s="10"/>
      <c r="TKX221"/>
      <c r="TKY221" s="10"/>
      <c r="TKZ221"/>
      <c r="TLA221"/>
      <c r="TLB221"/>
      <c r="TLC221" s="14"/>
      <c r="TLD221" s="10"/>
      <c r="TLE221"/>
      <c r="TLF221" s="10"/>
      <c r="TLG221"/>
      <c r="TLH221"/>
      <c r="TLI221"/>
      <c r="TLJ221" s="14"/>
      <c r="TLK221" s="10"/>
      <c r="TLL221"/>
      <c r="TLM221" s="10"/>
      <c r="TLN221"/>
      <c r="TLO221"/>
      <c r="TLP221"/>
      <c r="TLQ221" s="14"/>
      <c r="TLR221" s="10"/>
      <c r="TLS221"/>
      <c r="TLT221" s="10"/>
      <c r="TLU221"/>
      <c r="TLV221"/>
      <c r="TLW221"/>
      <c r="TLX221" s="14"/>
      <c r="TLY221" s="10"/>
      <c r="TLZ221"/>
      <c r="TMA221" s="10"/>
      <c r="TMB221"/>
      <c r="TMC221"/>
      <c r="TMD221"/>
      <c r="TME221" s="14"/>
      <c r="TMF221" s="10"/>
      <c r="TMG221"/>
      <c r="TMH221" s="10"/>
      <c r="TMI221"/>
      <c r="TMJ221"/>
      <c r="TMK221"/>
      <c r="TML221" s="14"/>
      <c r="TMM221" s="10"/>
      <c r="TMN221"/>
      <c r="TMO221" s="10"/>
      <c r="TMP221"/>
      <c r="TMQ221"/>
      <c r="TMR221"/>
      <c r="TMS221" s="14"/>
      <c r="TMT221" s="10"/>
      <c r="TMU221"/>
      <c r="TMV221" s="10"/>
      <c r="TMW221"/>
      <c r="TMX221"/>
      <c r="TMY221"/>
      <c r="TMZ221" s="14"/>
      <c r="TNA221" s="10"/>
      <c r="TNB221"/>
      <c r="TNC221" s="10"/>
      <c r="TND221"/>
      <c r="TNE221"/>
      <c r="TNF221"/>
      <c r="TNG221" s="14"/>
      <c r="TNH221" s="10"/>
      <c r="TNI221"/>
      <c r="TNJ221" s="10"/>
      <c r="TNK221"/>
      <c r="TNL221"/>
      <c r="TNM221"/>
      <c r="TNN221" s="14"/>
      <c r="TNO221" s="10"/>
      <c r="TNP221"/>
      <c r="TNQ221" s="10"/>
      <c r="TNR221"/>
      <c r="TNS221"/>
      <c r="TNT221"/>
      <c r="TNU221" s="14"/>
      <c r="TNV221" s="10"/>
      <c r="TNW221"/>
      <c r="TNX221" s="10"/>
      <c r="TNY221"/>
      <c r="TNZ221"/>
      <c r="TOA221"/>
      <c r="TOB221" s="14"/>
      <c r="TOC221" s="10"/>
      <c r="TOD221"/>
      <c r="TOE221" s="10"/>
      <c r="TOF221"/>
      <c r="TOG221"/>
      <c r="TOH221"/>
      <c r="TOI221" s="14"/>
      <c r="TOJ221" s="10"/>
      <c r="TOK221"/>
      <c r="TOL221" s="10"/>
      <c r="TOM221"/>
      <c r="TON221"/>
      <c r="TOO221"/>
      <c r="TOP221" s="14"/>
      <c r="TOQ221" s="10"/>
      <c r="TOR221"/>
      <c r="TOS221" s="10"/>
      <c r="TOT221"/>
      <c r="TOU221"/>
      <c r="TOV221"/>
      <c r="TOW221" s="14"/>
      <c r="TOX221" s="10"/>
      <c r="TOY221"/>
      <c r="TOZ221" s="10"/>
      <c r="TPA221"/>
      <c r="TPB221"/>
      <c r="TPC221"/>
      <c r="TPD221" s="14"/>
      <c r="TPE221" s="10"/>
      <c r="TPF221"/>
      <c r="TPG221" s="10"/>
      <c r="TPH221"/>
      <c r="TPI221"/>
      <c r="TPJ221"/>
      <c r="TPK221" s="14"/>
      <c r="TPL221" s="10"/>
      <c r="TPM221"/>
      <c r="TPN221" s="10"/>
      <c r="TPO221"/>
      <c r="TPP221"/>
      <c r="TPQ221"/>
      <c r="TPR221" s="14"/>
      <c r="TPS221" s="10"/>
      <c r="TPT221"/>
      <c r="TPU221" s="10"/>
      <c r="TPV221"/>
      <c r="TPW221"/>
      <c r="TPX221"/>
      <c r="TPY221" s="14"/>
      <c r="TPZ221" s="10"/>
      <c r="TQA221"/>
      <c r="TQB221" s="10"/>
      <c r="TQC221"/>
      <c r="TQD221"/>
      <c r="TQE221"/>
      <c r="TQF221" s="14"/>
      <c r="TQG221" s="10"/>
      <c r="TQH221"/>
      <c r="TQI221" s="10"/>
      <c r="TQJ221"/>
      <c r="TQK221"/>
      <c r="TQL221"/>
      <c r="TQM221" s="14"/>
      <c r="TQN221" s="10"/>
      <c r="TQO221"/>
      <c r="TQP221" s="10"/>
      <c r="TQQ221"/>
      <c r="TQR221"/>
      <c r="TQS221"/>
      <c r="TQT221" s="14"/>
      <c r="TQU221" s="10"/>
      <c r="TQV221"/>
      <c r="TQW221" s="10"/>
      <c r="TQX221"/>
      <c r="TQY221"/>
      <c r="TQZ221"/>
      <c r="TRA221" s="14"/>
      <c r="TRB221" s="26"/>
      <c r="TRC221"/>
      <c r="TRD221" s="10"/>
      <c r="TRE221"/>
      <c r="TRF221"/>
      <c r="TRG221"/>
      <c r="TRH221" s="14"/>
      <c r="TRI221" s="26"/>
      <c r="TRJ221"/>
      <c r="TRK221" s="10"/>
      <c r="TRL221"/>
      <c r="TRM221"/>
      <c r="TRN221"/>
      <c r="TRO221" s="39"/>
      <c r="TRP221" s="81"/>
      <c r="TRQ221" s="10"/>
      <c r="TRR221" s="10"/>
      <c r="TRS221" s="14"/>
      <c r="TRT221" s="14"/>
      <c r="TRU221"/>
      <c r="TRV221" s="10"/>
      <c r="TRW221"/>
      <c r="TRX221" s="10"/>
      <c r="TRY221" s="6"/>
      <c r="TRZ221"/>
      <c r="TSA221"/>
      <c r="TSB221" s="14"/>
      <c r="TSC221" s="10"/>
      <c r="TSD221"/>
      <c r="TSE221" s="10"/>
      <c r="TSF221"/>
      <c r="TSG221"/>
      <c r="TSH221"/>
      <c r="TSI221" s="14"/>
      <c r="TSJ221" s="10"/>
      <c r="TSK221"/>
      <c r="TSL221" s="10"/>
      <c r="TSM221"/>
      <c r="TSN221"/>
      <c r="TSO221"/>
      <c r="TSP221" s="14"/>
      <c r="TSQ221" s="10"/>
      <c r="TSR221"/>
      <c r="TSS221" s="10"/>
      <c r="TST221"/>
      <c r="TSU221"/>
      <c r="TSV221"/>
      <c r="TSW221" s="14"/>
      <c r="TSX221" s="10"/>
      <c r="TSY221"/>
      <c r="TSZ221" s="10"/>
      <c r="TTA221"/>
      <c r="TTB221"/>
      <c r="TTC221"/>
      <c r="TTD221" s="14"/>
      <c r="TTE221" s="10"/>
      <c r="TTF221"/>
      <c r="TTG221" s="10"/>
      <c r="TTH221"/>
      <c r="TTI221"/>
      <c r="TTJ221"/>
      <c r="TTK221" s="14"/>
      <c r="TTL221" s="10"/>
      <c r="TTM221"/>
      <c r="TTN221" s="10"/>
      <c r="TTO221"/>
      <c r="TTP221"/>
      <c r="TTQ221"/>
      <c r="TTR221" s="14"/>
      <c r="TTS221" s="10"/>
      <c r="TTT221"/>
      <c r="TTU221" s="10"/>
      <c r="TTV221"/>
      <c r="TTW221"/>
      <c r="TTX221"/>
      <c r="TTY221" s="14"/>
      <c r="TTZ221" s="10"/>
      <c r="TUA221"/>
      <c r="TUB221" s="10"/>
      <c r="TUC221"/>
      <c r="TUD221"/>
      <c r="TUE221"/>
      <c r="TUF221" s="14"/>
      <c r="TUG221" s="10"/>
      <c r="TUH221"/>
      <c r="TUI221" s="10"/>
      <c r="TUJ221"/>
      <c r="TUK221"/>
      <c r="TUL221"/>
      <c r="TUM221" s="14"/>
      <c r="TUN221" s="10"/>
      <c r="TUO221"/>
      <c r="TUP221" s="10"/>
      <c r="TUQ221"/>
      <c r="TUR221"/>
      <c r="TUS221"/>
      <c r="TUT221" s="14"/>
      <c r="TUU221" s="10"/>
      <c r="TUV221"/>
      <c r="TUW221" s="10"/>
      <c r="TUX221"/>
      <c r="TUY221"/>
      <c r="TUZ221"/>
      <c r="TVA221" s="14"/>
      <c r="TVB221" s="10"/>
      <c r="TVC221"/>
      <c r="TVD221" s="10"/>
      <c r="TVE221"/>
      <c r="TVF221"/>
      <c r="TVG221"/>
      <c r="TVH221" s="14"/>
      <c r="TVI221" s="10"/>
      <c r="TVJ221"/>
      <c r="TVK221" s="10"/>
      <c r="TVL221"/>
      <c r="TVM221"/>
      <c r="TVN221"/>
      <c r="TVO221" s="14"/>
      <c r="TVP221" s="10"/>
      <c r="TVQ221"/>
      <c r="TVR221" s="10"/>
      <c r="TVS221"/>
      <c r="TVT221"/>
      <c r="TVU221"/>
      <c r="TVV221" s="14"/>
      <c r="TVW221" s="10"/>
      <c r="TVX221"/>
      <c r="TVY221" s="10"/>
      <c r="TVZ221"/>
      <c r="TWA221"/>
      <c r="TWB221"/>
      <c r="TWC221" s="14"/>
      <c r="TWD221" s="10"/>
      <c r="TWE221"/>
      <c r="TWF221" s="10"/>
      <c r="TWG221"/>
      <c r="TWH221"/>
      <c r="TWI221"/>
      <c r="TWJ221" s="14"/>
      <c r="TWK221" s="10"/>
      <c r="TWL221"/>
      <c r="TWM221" s="10"/>
      <c r="TWN221"/>
      <c r="TWO221"/>
      <c r="TWP221"/>
      <c r="TWQ221" s="14"/>
      <c r="TWR221" s="10"/>
      <c r="TWS221"/>
      <c r="TWT221" s="10"/>
      <c r="TWU221"/>
      <c r="TWV221"/>
      <c r="TWW221"/>
      <c r="TWX221" s="14"/>
      <c r="TWY221" s="10"/>
      <c r="TWZ221"/>
      <c r="TXA221" s="10"/>
      <c r="TXB221"/>
      <c r="TXC221"/>
      <c r="TXD221"/>
      <c r="TXE221" s="14"/>
      <c r="TXF221" s="10"/>
      <c r="TXG221"/>
      <c r="TXH221" s="10"/>
      <c r="TXI221"/>
      <c r="TXJ221"/>
      <c r="TXK221"/>
      <c r="TXL221" s="14"/>
      <c r="TXM221" s="10"/>
      <c r="TXN221"/>
      <c r="TXO221" s="10"/>
      <c r="TXP221"/>
      <c r="TXQ221"/>
      <c r="TXR221"/>
      <c r="TXS221" s="14"/>
      <c r="TXT221" s="10"/>
      <c r="TXU221"/>
      <c r="TXV221" s="10"/>
      <c r="TXW221"/>
      <c r="TXX221"/>
      <c r="TXY221"/>
      <c r="TXZ221" s="14"/>
      <c r="TYA221" s="10"/>
      <c r="TYB221"/>
      <c r="TYC221" s="10"/>
      <c r="TYD221"/>
      <c r="TYE221"/>
      <c r="TYF221"/>
      <c r="TYG221" s="14"/>
      <c r="TYH221" s="10"/>
      <c r="TYI221"/>
      <c r="TYJ221" s="10"/>
      <c r="TYK221"/>
      <c r="TYL221"/>
      <c r="TYM221"/>
      <c r="TYN221" s="14"/>
      <c r="TYO221" s="10"/>
      <c r="TYP221"/>
      <c r="TYQ221" s="10"/>
      <c r="TYR221"/>
      <c r="TYS221"/>
      <c r="TYT221"/>
      <c r="TYU221" s="14"/>
      <c r="TYV221" s="10"/>
      <c r="TYW221"/>
      <c r="TYX221" s="10"/>
      <c r="TYY221"/>
      <c r="TYZ221"/>
      <c r="TZA221"/>
      <c r="TZB221" s="14"/>
      <c r="TZC221" s="10"/>
      <c r="TZD221"/>
      <c r="TZE221" s="10"/>
      <c r="TZF221"/>
      <c r="TZG221"/>
      <c r="TZH221"/>
      <c r="TZI221" s="14"/>
      <c r="TZJ221" s="10"/>
      <c r="TZK221"/>
      <c r="TZL221" s="10"/>
      <c r="TZM221"/>
      <c r="TZN221"/>
      <c r="TZO221"/>
      <c r="TZP221" s="14"/>
      <c r="TZQ221" s="10"/>
      <c r="TZR221"/>
      <c r="TZS221" s="10"/>
      <c r="TZT221"/>
      <c r="TZU221"/>
      <c r="TZV221"/>
      <c r="TZW221" s="14"/>
      <c r="TZX221" s="10"/>
      <c r="TZY221"/>
      <c r="TZZ221" s="10"/>
      <c r="UAA221"/>
      <c r="UAB221"/>
      <c r="UAC221"/>
      <c r="UAD221" s="14"/>
      <c r="UAE221" s="26"/>
      <c r="UAF221"/>
      <c r="UAG221" s="10"/>
      <c r="UAH221"/>
      <c r="UAI221"/>
      <c r="UAJ221"/>
      <c r="UAK221" s="14"/>
      <c r="UAL221" s="26"/>
      <c r="UAM221"/>
      <c r="UAN221" s="10"/>
      <c r="UAO221"/>
      <c r="UAP221"/>
      <c r="UAQ221"/>
      <c r="UAR221" s="39"/>
      <c r="UAS221" s="81"/>
      <c r="UAT221" s="10"/>
      <c r="UAU221" s="10"/>
      <c r="UAV221" s="14"/>
      <c r="UAW221" s="14"/>
      <c r="UAX221"/>
      <c r="UAY221" s="10"/>
      <c r="UAZ221"/>
      <c r="UBA221" s="10"/>
      <c r="UBB221" s="6"/>
      <c r="UBC221"/>
      <c r="UBD221"/>
      <c r="UBE221" s="14"/>
      <c r="UBF221" s="10"/>
      <c r="UBG221"/>
      <c r="UBH221" s="10"/>
      <c r="UBI221"/>
      <c r="UBJ221"/>
      <c r="UBK221"/>
      <c r="UBL221" s="14"/>
      <c r="UBM221" s="10"/>
      <c r="UBN221"/>
      <c r="UBO221" s="10"/>
      <c r="UBP221"/>
      <c r="UBQ221"/>
      <c r="UBR221"/>
      <c r="UBS221" s="14"/>
      <c r="UBT221" s="10"/>
      <c r="UBU221"/>
      <c r="UBV221" s="10"/>
      <c r="UBW221"/>
      <c r="UBX221"/>
      <c r="UBY221"/>
      <c r="UBZ221" s="14"/>
      <c r="UCA221" s="10"/>
      <c r="UCB221"/>
      <c r="UCC221" s="10"/>
      <c r="UCD221"/>
      <c r="UCE221"/>
      <c r="UCF221"/>
      <c r="UCG221" s="14"/>
      <c r="UCH221" s="10"/>
      <c r="UCI221"/>
      <c r="UCJ221" s="10"/>
      <c r="UCK221"/>
      <c r="UCL221"/>
      <c r="UCM221"/>
      <c r="UCN221" s="14"/>
      <c r="UCO221" s="10"/>
      <c r="UCP221"/>
      <c r="UCQ221" s="10"/>
      <c r="UCR221"/>
      <c r="UCS221"/>
      <c r="UCT221"/>
      <c r="UCU221" s="14"/>
      <c r="UCV221" s="10"/>
      <c r="UCW221"/>
      <c r="UCX221" s="10"/>
      <c r="UCY221"/>
      <c r="UCZ221"/>
      <c r="UDA221"/>
      <c r="UDB221" s="14"/>
      <c r="UDC221" s="10"/>
      <c r="UDD221"/>
      <c r="UDE221" s="10"/>
      <c r="UDF221"/>
      <c r="UDG221"/>
      <c r="UDH221"/>
      <c r="UDI221" s="14"/>
      <c r="UDJ221" s="10"/>
      <c r="UDK221"/>
      <c r="UDL221" s="10"/>
      <c r="UDM221"/>
      <c r="UDN221"/>
      <c r="UDO221"/>
      <c r="UDP221" s="14"/>
      <c r="UDQ221" s="10"/>
      <c r="UDR221"/>
      <c r="UDS221" s="10"/>
      <c r="UDT221"/>
      <c r="UDU221"/>
      <c r="UDV221"/>
      <c r="UDW221" s="14"/>
      <c r="UDX221" s="10"/>
      <c r="UDY221"/>
      <c r="UDZ221" s="10"/>
      <c r="UEA221"/>
      <c r="UEB221"/>
      <c r="UEC221"/>
      <c r="UED221" s="14"/>
      <c r="UEE221" s="10"/>
      <c r="UEF221"/>
      <c r="UEG221" s="10"/>
      <c r="UEH221"/>
      <c r="UEI221"/>
      <c r="UEJ221"/>
      <c r="UEK221" s="14"/>
      <c r="UEL221" s="10"/>
      <c r="UEM221"/>
      <c r="UEN221" s="10"/>
      <c r="UEO221"/>
      <c r="UEP221"/>
      <c r="UEQ221"/>
      <c r="UER221" s="14"/>
      <c r="UES221" s="10"/>
      <c r="UET221"/>
      <c r="UEU221" s="10"/>
      <c r="UEV221"/>
      <c r="UEW221"/>
      <c r="UEX221"/>
      <c r="UEY221" s="14"/>
      <c r="UEZ221" s="10"/>
      <c r="UFA221"/>
      <c r="UFB221" s="10"/>
      <c r="UFC221"/>
      <c r="UFD221"/>
      <c r="UFE221"/>
      <c r="UFF221" s="14"/>
      <c r="UFG221" s="10"/>
      <c r="UFH221"/>
      <c r="UFI221" s="10"/>
      <c r="UFJ221"/>
      <c r="UFK221"/>
      <c r="UFL221"/>
      <c r="UFM221" s="14"/>
      <c r="UFN221" s="10"/>
      <c r="UFO221"/>
      <c r="UFP221" s="10"/>
      <c r="UFQ221"/>
      <c r="UFR221"/>
      <c r="UFS221"/>
      <c r="UFT221" s="14"/>
      <c r="UFU221" s="10"/>
      <c r="UFV221"/>
      <c r="UFW221" s="10"/>
      <c r="UFX221"/>
      <c r="UFY221"/>
      <c r="UFZ221"/>
      <c r="UGA221" s="14"/>
      <c r="UGB221" s="10"/>
      <c r="UGC221"/>
      <c r="UGD221" s="10"/>
      <c r="UGE221"/>
      <c r="UGF221"/>
      <c r="UGG221"/>
      <c r="UGH221" s="14"/>
      <c r="UGI221" s="10"/>
      <c r="UGJ221"/>
      <c r="UGK221" s="10"/>
      <c r="UGL221"/>
      <c r="UGM221"/>
      <c r="UGN221"/>
      <c r="UGO221" s="14"/>
      <c r="UGP221" s="10"/>
      <c r="UGQ221"/>
      <c r="UGR221" s="10"/>
      <c r="UGS221"/>
      <c r="UGT221"/>
      <c r="UGU221"/>
      <c r="UGV221" s="14"/>
      <c r="UGW221" s="10"/>
      <c r="UGX221"/>
      <c r="UGY221" s="10"/>
      <c r="UGZ221"/>
      <c r="UHA221"/>
      <c r="UHB221"/>
      <c r="UHC221" s="14"/>
      <c r="UHD221" s="10"/>
      <c r="UHE221"/>
      <c r="UHF221" s="10"/>
      <c r="UHG221"/>
      <c r="UHH221"/>
      <c r="UHI221"/>
      <c r="UHJ221" s="14"/>
      <c r="UHK221" s="10"/>
      <c r="UHL221"/>
      <c r="UHM221" s="10"/>
      <c r="UHN221"/>
      <c r="UHO221"/>
      <c r="UHP221"/>
      <c r="UHQ221" s="14"/>
      <c r="UHR221" s="10"/>
      <c r="UHS221"/>
      <c r="UHT221" s="10"/>
      <c r="UHU221"/>
      <c r="UHV221"/>
      <c r="UHW221"/>
      <c r="UHX221" s="14"/>
      <c r="UHY221" s="10"/>
      <c r="UHZ221"/>
      <c r="UIA221" s="10"/>
      <c r="UIB221"/>
      <c r="UIC221"/>
      <c r="UID221"/>
      <c r="UIE221" s="14"/>
      <c r="UIF221" s="10"/>
      <c r="UIG221"/>
      <c r="UIH221" s="10"/>
      <c r="UII221"/>
      <c r="UIJ221"/>
      <c r="UIK221"/>
      <c r="UIL221" s="14"/>
      <c r="UIM221" s="10"/>
      <c r="UIN221"/>
      <c r="UIO221" s="10"/>
      <c r="UIP221"/>
      <c r="UIQ221"/>
      <c r="UIR221"/>
      <c r="UIS221" s="14"/>
      <c r="UIT221" s="10"/>
      <c r="UIU221"/>
      <c r="UIV221" s="10"/>
      <c r="UIW221"/>
      <c r="UIX221"/>
      <c r="UIY221"/>
      <c r="UIZ221" s="14"/>
      <c r="UJA221" s="10"/>
      <c r="UJB221"/>
      <c r="UJC221" s="10"/>
      <c r="UJD221"/>
      <c r="UJE221"/>
      <c r="UJF221"/>
      <c r="UJG221" s="14"/>
      <c r="UJH221" s="26"/>
      <c r="UJI221"/>
      <c r="UJJ221" s="10"/>
      <c r="UJK221"/>
      <c r="UJL221"/>
      <c r="UJM221"/>
      <c r="UJN221" s="14"/>
      <c r="UJO221" s="26"/>
      <c r="UJP221"/>
      <c r="UJQ221" s="10"/>
      <c r="UJR221"/>
      <c r="UJS221"/>
      <c r="UJT221"/>
      <c r="UJU221" s="39"/>
      <c r="UJV221" s="81"/>
      <c r="UJW221" s="10"/>
      <c r="UJX221" s="10"/>
      <c r="UJY221" s="14"/>
      <c r="UJZ221" s="14"/>
      <c r="UKA221"/>
      <c r="UKB221" s="10"/>
      <c r="UKC221"/>
      <c r="UKD221" s="10"/>
      <c r="UKE221" s="6"/>
      <c r="UKF221"/>
      <c r="UKG221"/>
      <c r="UKH221" s="14"/>
      <c r="UKI221" s="10"/>
      <c r="UKJ221"/>
      <c r="UKK221" s="10"/>
      <c r="UKL221"/>
      <c r="UKM221"/>
      <c r="UKN221"/>
      <c r="UKO221" s="14"/>
      <c r="UKP221" s="10"/>
      <c r="UKQ221"/>
      <c r="UKR221" s="10"/>
      <c r="UKS221"/>
      <c r="UKT221"/>
      <c r="UKU221"/>
      <c r="UKV221" s="14"/>
      <c r="UKW221" s="10"/>
      <c r="UKX221"/>
      <c r="UKY221" s="10"/>
      <c r="UKZ221"/>
      <c r="ULA221"/>
      <c r="ULB221"/>
      <c r="ULC221" s="14"/>
      <c r="ULD221" s="10"/>
      <c r="ULE221"/>
      <c r="ULF221" s="10"/>
      <c r="ULG221"/>
      <c r="ULH221"/>
      <c r="ULI221"/>
      <c r="ULJ221" s="14"/>
      <c r="ULK221" s="10"/>
      <c r="ULL221"/>
      <c r="ULM221" s="10"/>
      <c r="ULN221"/>
      <c r="ULO221"/>
      <c r="ULP221"/>
      <c r="ULQ221" s="14"/>
      <c r="ULR221" s="10"/>
      <c r="ULS221"/>
      <c r="ULT221" s="10"/>
      <c r="ULU221"/>
      <c r="ULV221"/>
      <c r="ULW221"/>
      <c r="ULX221" s="14"/>
      <c r="ULY221" s="10"/>
      <c r="ULZ221"/>
      <c r="UMA221" s="10"/>
      <c r="UMB221"/>
      <c r="UMC221"/>
      <c r="UMD221"/>
      <c r="UME221" s="14"/>
      <c r="UMF221" s="10"/>
      <c r="UMG221"/>
      <c r="UMH221" s="10"/>
      <c r="UMI221"/>
      <c r="UMJ221"/>
      <c r="UMK221"/>
      <c r="UML221" s="14"/>
      <c r="UMM221" s="10"/>
      <c r="UMN221"/>
      <c r="UMO221" s="10"/>
      <c r="UMP221"/>
      <c r="UMQ221"/>
      <c r="UMR221"/>
      <c r="UMS221" s="14"/>
      <c r="UMT221" s="10"/>
      <c r="UMU221"/>
      <c r="UMV221" s="10"/>
      <c r="UMW221"/>
      <c r="UMX221"/>
      <c r="UMY221"/>
      <c r="UMZ221" s="14"/>
      <c r="UNA221" s="10"/>
      <c r="UNB221"/>
      <c r="UNC221" s="10"/>
      <c r="UND221"/>
      <c r="UNE221"/>
      <c r="UNF221"/>
      <c r="UNG221" s="14"/>
      <c r="UNH221" s="10"/>
      <c r="UNI221"/>
      <c r="UNJ221" s="10"/>
      <c r="UNK221"/>
      <c r="UNL221"/>
      <c r="UNM221"/>
      <c r="UNN221" s="14"/>
      <c r="UNO221" s="10"/>
      <c r="UNP221"/>
      <c r="UNQ221" s="10"/>
      <c r="UNR221"/>
      <c r="UNS221"/>
      <c r="UNT221"/>
      <c r="UNU221" s="14"/>
      <c r="UNV221" s="10"/>
      <c r="UNW221"/>
      <c r="UNX221" s="10"/>
      <c r="UNY221"/>
      <c r="UNZ221"/>
      <c r="UOA221"/>
      <c r="UOB221" s="14"/>
      <c r="UOC221" s="10"/>
      <c r="UOD221"/>
      <c r="UOE221" s="10"/>
      <c r="UOF221"/>
      <c r="UOG221"/>
      <c r="UOH221"/>
      <c r="UOI221" s="14"/>
      <c r="UOJ221" s="10"/>
      <c r="UOK221"/>
      <c r="UOL221" s="10"/>
      <c r="UOM221"/>
      <c r="UON221"/>
      <c r="UOO221"/>
      <c r="UOP221" s="14"/>
      <c r="UOQ221" s="10"/>
      <c r="UOR221"/>
      <c r="UOS221" s="10"/>
      <c r="UOT221"/>
      <c r="UOU221"/>
      <c r="UOV221"/>
      <c r="UOW221" s="14"/>
      <c r="UOX221" s="10"/>
      <c r="UOY221"/>
      <c r="UOZ221" s="10"/>
      <c r="UPA221"/>
      <c r="UPB221"/>
      <c r="UPC221"/>
      <c r="UPD221" s="14"/>
      <c r="UPE221" s="10"/>
      <c r="UPF221"/>
      <c r="UPG221" s="10"/>
      <c r="UPH221"/>
      <c r="UPI221"/>
      <c r="UPJ221"/>
      <c r="UPK221" s="14"/>
      <c r="UPL221" s="10"/>
      <c r="UPM221"/>
      <c r="UPN221" s="10"/>
      <c r="UPO221"/>
      <c r="UPP221"/>
      <c r="UPQ221"/>
      <c r="UPR221" s="14"/>
      <c r="UPS221" s="10"/>
      <c r="UPT221"/>
      <c r="UPU221" s="10"/>
      <c r="UPV221"/>
      <c r="UPW221"/>
      <c r="UPX221"/>
      <c r="UPY221" s="14"/>
      <c r="UPZ221" s="10"/>
      <c r="UQA221"/>
      <c r="UQB221" s="10"/>
      <c r="UQC221"/>
      <c r="UQD221"/>
      <c r="UQE221"/>
      <c r="UQF221" s="14"/>
      <c r="UQG221" s="10"/>
      <c r="UQH221"/>
      <c r="UQI221" s="10"/>
      <c r="UQJ221"/>
      <c r="UQK221"/>
      <c r="UQL221"/>
      <c r="UQM221" s="14"/>
      <c r="UQN221" s="10"/>
      <c r="UQO221"/>
      <c r="UQP221" s="10"/>
      <c r="UQQ221"/>
      <c r="UQR221"/>
      <c r="UQS221"/>
      <c r="UQT221" s="14"/>
      <c r="UQU221" s="10"/>
      <c r="UQV221"/>
      <c r="UQW221" s="10"/>
      <c r="UQX221"/>
      <c r="UQY221"/>
      <c r="UQZ221"/>
      <c r="URA221" s="14"/>
      <c r="URB221" s="10"/>
      <c r="URC221"/>
      <c r="URD221" s="10"/>
      <c r="URE221"/>
      <c r="URF221"/>
      <c r="URG221"/>
      <c r="URH221" s="14"/>
      <c r="URI221" s="10"/>
      <c r="URJ221"/>
      <c r="URK221" s="10"/>
      <c r="URL221"/>
      <c r="URM221"/>
      <c r="URN221"/>
      <c r="URO221" s="14"/>
      <c r="URP221" s="10"/>
      <c r="URQ221"/>
      <c r="URR221" s="10"/>
      <c r="URS221"/>
      <c r="URT221"/>
      <c r="URU221"/>
      <c r="URV221" s="14"/>
      <c r="URW221" s="10"/>
      <c r="URX221"/>
      <c r="URY221" s="10"/>
      <c r="URZ221"/>
      <c r="USA221"/>
      <c r="USB221"/>
      <c r="USC221" s="14"/>
      <c r="USD221" s="10"/>
      <c r="USE221"/>
      <c r="USF221" s="10"/>
      <c r="USG221"/>
      <c r="USH221"/>
      <c r="USI221"/>
      <c r="USJ221" s="14"/>
      <c r="USK221" s="26"/>
      <c r="USL221"/>
      <c r="USM221" s="10"/>
      <c r="USN221"/>
      <c r="USO221"/>
      <c r="USP221"/>
      <c r="USQ221" s="14"/>
      <c r="USR221" s="26"/>
      <c r="USS221"/>
      <c r="UST221" s="10"/>
      <c r="USU221"/>
      <c r="USV221"/>
      <c r="USW221"/>
      <c r="USX221" s="39"/>
      <c r="USY221" s="81"/>
      <c r="USZ221" s="10"/>
      <c r="UTA221" s="10"/>
      <c r="UTB221" s="14"/>
      <c r="UTC221" s="14"/>
      <c r="UTD221"/>
      <c r="UTE221" s="10"/>
      <c r="UTF221"/>
      <c r="UTG221" s="10"/>
      <c r="UTH221" s="6"/>
      <c r="UTI221"/>
      <c r="UTJ221"/>
      <c r="UTK221" s="14"/>
      <c r="UTL221" s="10"/>
      <c r="UTM221"/>
      <c r="UTN221" s="10"/>
      <c r="UTO221"/>
      <c r="UTP221"/>
      <c r="UTQ221"/>
      <c r="UTR221" s="14"/>
      <c r="UTS221" s="10"/>
      <c r="UTT221"/>
      <c r="UTU221" s="10"/>
      <c r="UTV221"/>
      <c r="UTW221"/>
      <c r="UTX221"/>
      <c r="UTY221" s="14"/>
      <c r="UTZ221" s="10"/>
      <c r="UUA221"/>
      <c r="UUB221" s="10"/>
      <c r="UUC221"/>
      <c r="UUD221"/>
      <c r="UUE221"/>
      <c r="UUF221" s="14"/>
      <c r="UUG221" s="10"/>
      <c r="UUH221"/>
      <c r="UUI221" s="10"/>
      <c r="UUJ221"/>
      <c r="UUK221"/>
      <c r="UUL221"/>
      <c r="UUM221" s="14"/>
      <c r="UUN221" s="10"/>
      <c r="UUO221"/>
      <c r="UUP221" s="10"/>
      <c r="UUQ221"/>
      <c r="UUR221"/>
      <c r="UUS221"/>
      <c r="UUT221" s="14"/>
      <c r="UUU221" s="10"/>
      <c r="UUV221"/>
      <c r="UUW221" s="10"/>
      <c r="UUX221"/>
      <c r="UUY221"/>
      <c r="UUZ221"/>
      <c r="UVA221" s="14"/>
      <c r="UVB221" s="10"/>
      <c r="UVC221"/>
      <c r="UVD221" s="10"/>
      <c r="UVE221"/>
      <c r="UVF221"/>
      <c r="UVG221"/>
      <c r="UVH221" s="14"/>
      <c r="UVI221" s="10"/>
      <c r="UVJ221"/>
      <c r="UVK221" s="10"/>
      <c r="UVL221"/>
      <c r="UVM221"/>
      <c r="UVN221"/>
      <c r="UVO221" s="14"/>
      <c r="UVP221" s="10"/>
      <c r="UVQ221"/>
      <c r="UVR221" s="10"/>
      <c r="UVS221"/>
      <c r="UVT221"/>
      <c r="UVU221"/>
      <c r="UVV221" s="14"/>
      <c r="UVW221" s="10"/>
      <c r="UVX221"/>
      <c r="UVY221" s="10"/>
      <c r="UVZ221"/>
      <c r="UWA221"/>
      <c r="UWB221"/>
      <c r="UWC221" s="14"/>
      <c r="UWD221" s="10"/>
      <c r="UWE221"/>
      <c r="UWF221" s="10"/>
      <c r="UWG221"/>
      <c r="UWH221"/>
      <c r="UWI221"/>
      <c r="UWJ221" s="14"/>
      <c r="UWK221" s="10"/>
      <c r="UWL221"/>
      <c r="UWM221" s="10"/>
      <c r="UWN221"/>
      <c r="UWO221"/>
      <c r="UWP221"/>
      <c r="UWQ221" s="14"/>
      <c r="UWR221" s="10"/>
      <c r="UWS221"/>
      <c r="UWT221" s="10"/>
      <c r="UWU221"/>
      <c r="UWV221"/>
      <c r="UWW221"/>
      <c r="UWX221" s="14"/>
      <c r="UWY221" s="10"/>
      <c r="UWZ221"/>
      <c r="UXA221" s="10"/>
      <c r="UXB221"/>
      <c r="UXC221"/>
      <c r="UXD221"/>
      <c r="UXE221" s="14"/>
      <c r="UXF221" s="10"/>
      <c r="UXG221"/>
      <c r="UXH221" s="10"/>
      <c r="UXI221"/>
      <c r="UXJ221"/>
      <c r="UXK221"/>
      <c r="UXL221" s="14"/>
      <c r="UXM221" s="10"/>
      <c r="UXN221"/>
      <c r="UXO221" s="10"/>
      <c r="UXP221"/>
      <c r="UXQ221"/>
      <c r="UXR221"/>
      <c r="UXS221" s="14"/>
      <c r="UXT221" s="10"/>
      <c r="UXU221"/>
      <c r="UXV221" s="10"/>
      <c r="UXW221"/>
      <c r="UXX221"/>
      <c r="UXY221"/>
      <c r="UXZ221" s="14"/>
      <c r="UYA221" s="10"/>
      <c r="UYB221"/>
      <c r="UYC221" s="10"/>
      <c r="UYD221"/>
      <c r="UYE221"/>
      <c r="UYF221"/>
      <c r="UYG221" s="14"/>
      <c r="UYH221" s="10"/>
      <c r="UYI221"/>
      <c r="UYJ221" s="10"/>
      <c r="UYK221"/>
      <c r="UYL221"/>
      <c r="UYM221"/>
      <c r="UYN221" s="14"/>
      <c r="UYO221" s="10"/>
      <c r="UYP221"/>
      <c r="UYQ221" s="10"/>
      <c r="UYR221"/>
      <c r="UYS221"/>
      <c r="UYT221"/>
      <c r="UYU221" s="14"/>
      <c r="UYV221" s="10"/>
      <c r="UYW221"/>
      <c r="UYX221" s="10"/>
      <c r="UYY221"/>
      <c r="UYZ221"/>
      <c r="UZA221"/>
      <c r="UZB221" s="14"/>
      <c r="UZC221" s="10"/>
      <c r="UZD221"/>
      <c r="UZE221" s="10"/>
      <c r="UZF221"/>
      <c r="UZG221"/>
      <c r="UZH221"/>
      <c r="UZI221" s="14"/>
      <c r="UZJ221" s="10"/>
      <c r="UZK221"/>
      <c r="UZL221" s="10"/>
      <c r="UZM221"/>
      <c r="UZN221"/>
      <c r="UZO221"/>
      <c r="UZP221" s="14"/>
      <c r="UZQ221" s="10"/>
      <c r="UZR221"/>
      <c r="UZS221" s="10"/>
      <c r="UZT221"/>
      <c r="UZU221"/>
      <c r="UZV221"/>
      <c r="UZW221" s="14"/>
      <c r="UZX221" s="10"/>
      <c r="UZY221"/>
      <c r="UZZ221" s="10"/>
      <c r="VAA221"/>
      <c r="VAB221"/>
      <c r="VAC221"/>
      <c r="VAD221" s="14"/>
      <c r="VAE221" s="10"/>
      <c r="VAF221"/>
      <c r="VAG221" s="10"/>
      <c r="VAH221"/>
      <c r="VAI221"/>
      <c r="VAJ221"/>
      <c r="VAK221" s="14"/>
      <c r="VAL221" s="10"/>
      <c r="VAM221"/>
      <c r="VAN221" s="10"/>
      <c r="VAO221"/>
      <c r="VAP221"/>
      <c r="VAQ221"/>
      <c r="VAR221" s="14"/>
      <c r="VAS221" s="10"/>
      <c r="VAT221"/>
      <c r="VAU221" s="10"/>
      <c r="VAV221"/>
      <c r="VAW221"/>
      <c r="VAX221"/>
      <c r="VAY221" s="14"/>
      <c r="VAZ221" s="10"/>
      <c r="VBA221"/>
      <c r="VBB221" s="10"/>
      <c r="VBC221"/>
      <c r="VBD221"/>
      <c r="VBE221"/>
      <c r="VBF221" s="14"/>
      <c r="VBG221" s="10"/>
      <c r="VBH221"/>
      <c r="VBI221" s="10"/>
      <c r="VBJ221"/>
      <c r="VBK221"/>
      <c r="VBL221"/>
      <c r="VBM221" s="14"/>
      <c r="VBN221" s="26"/>
      <c r="VBO221"/>
      <c r="VBP221" s="10"/>
      <c r="VBQ221"/>
      <c r="VBR221"/>
      <c r="VBS221"/>
      <c r="VBT221" s="14"/>
      <c r="VBU221" s="26"/>
      <c r="VBV221"/>
      <c r="VBW221" s="10"/>
      <c r="VBX221"/>
      <c r="VBY221"/>
      <c r="VBZ221"/>
      <c r="VCA221" s="39"/>
      <c r="VCB221" s="81"/>
      <c r="VCC221" s="10"/>
      <c r="VCD221" s="10"/>
      <c r="VCE221" s="14"/>
      <c r="VCF221" s="14"/>
      <c r="VCG221"/>
      <c r="VCH221" s="10"/>
      <c r="VCI221"/>
      <c r="VCJ221" s="10"/>
      <c r="VCK221" s="6"/>
      <c r="VCL221"/>
      <c r="VCM221"/>
      <c r="VCN221" s="14"/>
      <c r="VCO221" s="10"/>
      <c r="VCP221"/>
      <c r="VCQ221" s="10"/>
      <c r="VCR221"/>
      <c r="VCS221"/>
      <c r="VCT221"/>
      <c r="VCU221" s="14"/>
      <c r="VCV221" s="10"/>
      <c r="VCW221"/>
      <c r="VCX221" s="10"/>
      <c r="VCY221"/>
      <c r="VCZ221"/>
      <c r="VDA221"/>
      <c r="VDB221" s="14"/>
      <c r="VDC221" s="10"/>
      <c r="VDD221"/>
      <c r="VDE221" s="10"/>
      <c r="VDF221"/>
      <c r="VDG221"/>
      <c r="VDH221"/>
      <c r="VDI221" s="14"/>
      <c r="VDJ221" s="10"/>
      <c r="VDK221"/>
      <c r="VDL221" s="10"/>
      <c r="VDM221"/>
      <c r="VDN221"/>
      <c r="VDO221"/>
      <c r="VDP221" s="14"/>
      <c r="VDQ221" s="10"/>
      <c r="VDR221"/>
      <c r="VDS221" s="10"/>
      <c r="VDT221"/>
      <c r="VDU221"/>
      <c r="VDV221"/>
      <c r="VDW221" s="14"/>
      <c r="VDX221" s="10"/>
      <c r="VDY221"/>
      <c r="VDZ221" s="10"/>
      <c r="VEA221"/>
      <c r="VEB221"/>
      <c r="VEC221"/>
      <c r="VED221" s="14"/>
      <c r="VEE221" s="10"/>
      <c r="VEF221"/>
      <c r="VEG221" s="10"/>
      <c r="VEH221"/>
      <c r="VEI221"/>
      <c r="VEJ221"/>
      <c r="VEK221" s="14"/>
      <c r="VEL221" s="10"/>
      <c r="VEM221"/>
      <c r="VEN221" s="10"/>
      <c r="VEO221"/>
      <c r="VEP221"/>
      <c r="VEQ221"/>
      <c r="VER221" s="14"/>
      <c r="VES221" s="10"/>
      <c r="VET221"/>
      <c r="VEU221" s="10"/>
      <c r="VEV221"/>
      <c r="VEW221"/>
      <c r="VEX221"/>
      <c r="VEY221" s="14"/>
      <c r="VEZ221" s="10"/>
      <c r="VFA221"/>
      <c r="VFB221" s="10"/>
      <c r="VFC221"/>
      <c r="VFD221"/>
      <c r="VFE221"/>
      <c r="VFF221" s="14"/>
      <c r="VFG221" s="10"/>
      <c r="VFH221"/>
      <c r="VFI221" s="10"/>
      <c r="VFJ221"/>
      <c r="VFK221"/>
      <c r="VFL221"/>
      <c r="VFM221" s="14"/>
      <c r="VFN221" s="10"/>
      <c r="VFO221"/>
      <c r="VFP221" s="10"/>
      <c r="VFQ221"/>
      <c r="VFR221"/>
      <c r="VFS221"/>
      <c r="VFT221" s="14"/>
      <c r="VFU221" s="10"/>
      <c r="VFV221"/>
      <c r="VFW221" s="10"/>
      <c r="VFX221"/>
      <c r="VFY221"/>
      <c r="VFZ221"/>
      <c r="VGA221" s="14"/>
      <c r="VGB221" s="10"/>
      <c r="VGC221"/>
      <c r="VGD221" s="10"/>
      <c r="VGE221"/>
      <c r="VGF221"/>
      <c r="VGG221"/>
      <c r="VGH221" s="14"/>
      <c r="VGI221" s="10"/>
      <c r="VGJ221"/>
      <c r="VGK221" s="10"/>
      <c r="VGL221"/>
      <c r="VGM221"/>
      <c r="VGN221"/>
      <c r="VGO221" s="14"/>
      <c r="VGP221" s="10"/>
      <c r="VGQ221"/>
      <c r="VGR221" s="10"/>
      <c r="VGS221"/>
      <c r="VGT221"/>
      <c r="VGU221"/>
      <c r="VGV221" s="14"/>
      <c r="VGW221" s="10"/>
      <c r="VGX221"/>
      <c r="VGY221" s="10"/>
      <c r="VGZ221"/>
      <c r="VHA221"/>
      <c r="VHB221"/>
      <c r="VHC221" s="14"/>
      <c r="VHD221" s="10"/>
      <c r="VHE221"/>
      <c r="VHF221" s="10"/>
      <c r="VHG221"/>
      <c r="VHH221"/>
      <c r="VHI221"/>
      <c r="VHJ221" s="14"/>
      <c r="VHK221" s="10"/>
      <c r="VHL221"/>
      <c r="VHM221" s="10"/>
      <c r="VHN221"/>
      <c r="VHO221"/>
      <c r="VHP221"/>
      <c r="VHQ221" s="14"/>
      <c r="VHR221" s="10"/>
      <c r="VHS221"/>
      <c r="VHT221" s="10"/>
      <c r="VHU221"/>
      <c r="VHV221"/>
      <c r="VHW221"/>
      <c r="VHX221" s="14"/>
      <c r="VHY221" s="10"/>
      <c r="VHZ221"/>
      <c r="VIA221" s="10"/>
      <c r="VIB221"/>
      <c r="VIC221"/>
      <c r="VID221"/>
      <c r="VIE221" s="14"/>
      <c r="VIF221" s="10"/>
      <c r="VIG221"/>
      <c r="VIH221" s="10"/>
      <c r="VII221"/>
      <c r="VIJ221"/>
      <c r="VIK221"/>
      <c r="VIL221" s="14"/>
      <c r="VIM221" s="10"/>
      <c r="VIN221"/>
      <c r="VIO221" s="10"/>
      <c r="VIP221"/>
      <c r="VIQ221"/>
      <c r="VIR221"/>
      <c r="VIS221" s="14"/>
      <c r="VIT221" s="10"/>
      <c r="VIU221"/>
      <c r="VIV221" s="10"/>
      <c r="VIW221"/>
      <c r="VIX221"/>
      <c r="VIY221"/>
      <c r="VIZ221" s="14"/>
      <c r="VJA221" s="10"/>
      <c r="VJB221"/>
      <c r="VJC221" s="10"/>
      <c r="VJD221"/>
      <c r="VJE221"/>
      <c r="VJF221"/>
      <c r="VJG221" s="14"/>
      <c r="VJH221" s="10"/>
      <c r="VJI221"/>
      <c r="VJJ221" s="10"/>
      <c r="VJK221"/>
      <c r="VJL221"/>
      <c r="VJM221"/>
      <c r="VJN221" s="14"/>
      <c r="VJO221" s="10"/>
      <c r="VJP221"/>
      <c r="VJQ221" s="10"/>
      <c r="VJR221"/>
      <c r="VJS221"/>
      <c r="VJT221"/>
      <c r="VJU221" s="14"/>
      <c r="VJV221" s="10"/>
      <c r="VJW221"/>
      <c r="VJX221" s="10"/>
      <c r="VJY221"/>
      <c r="VJZ221"/>
      <c r="VKA221"/>
      <c r="VKB221" s="14"/>
      <c r="VKC221" s="10"/>
      <c r="VKD221"/>
      <c r="VKE221" s="10"/>
      <c r="VKF221"/>
      <c r="VKG221"/>
      <c r="VKH221"/>
      <c r="VKI221" s="14"/>
      <c r="VKJ221" s="10"/>
      <c r="VKK221"/>
      <c r="VKL221" s="10"/>
      <c r="VKM221"/>
      <c r="VKN221"/>
      <c r="VKO221"/>
      <c r="VKP221" s="14"/>
      <c r="VKQ221" s="26"/>
      <c r="VKR221"/>
      <c r="VKS221" s="10"/>
      <c r="VKT221"/>
      <c r="VKU221"/>
      <c r="VKV221"/>
      <c r="VKW221" s="14"/>
      <c r="VKX221" s="26"/>
      <c r="VKY221"/>
      <c r="VKZ221" s="10"/>
      <c r="VLA221"/>
      <c r="VLB221"/>
      <c r="VLC221"/>
      <c r="VLD221" s="39"/>
      <c r="VLE221" s="81"/>
      <c r="VLF221" s="10"/>
      <c r="VLG221" s="10"/>
      <c r="VLH221" s="14"/>
      <c r="VLI221" s="14"/>
      <c r="VLJ221"/>
      <c r="VLK221" s="10"/>
      <c r="VLL221"/>
      <c r="VLM221" s="10"/>
      <c r="VLN221" s="6"/>
      <c r="VLO221"/>
      <c r="VLP221"/>
      <c r="VLQ221" s="14"/>
      <c r="VLR221" s="10"/>
      <c r="VLS221"/>
      <c r="VLT221" s="10"/>
      <c r="VLU221"/>
      <c r="VLV221"/>
      <c r="VLW221"/>
      <c r="VLX221" s="14"/>
      <c r="VLY221" s="10"/>
      <c r="VLZ221"/>
      <c r="VMA221" s="10"/>
      <c r="VMB221"/>
      <c r="VMC221"/>
      <c r="VMD221"/>
      <c r="VME221" s="14"/>
      <c r="VMF221" s="10"/>
      <c r="VMG221"/>
      <c r="VMH221" s="10"/>
      <c r="VMI221"/>
      <c r="VMJ221"/>
      <c r="VMK221"/>
      <c r="VML221" s="14"/>
      <c r="VMM221" s="10"/>
      <c r="VMN221"/>
      <c r="VMO221" s="10"/>
      <c r="VMP221"/>
      <c r="VMQ221"/>
      <c r="VMR221"/>
      <c r="VMS221" s="14"/>
      <c r="VMT221" s="10"/>
      <c r="VMU221"/>
      <c r="VMV221" s="10"/>
      <c r="VMW221"/>
      <c r="VMX221"/>
      <c r="VMY221"/>
      <c r="VMZ221" s="14"/>
      <c r="VNA221" s="10"/>
      <c r="VNB221"/>
      <c r="VNC221" s="10"/>
      <c r="VND221"/>
      <c r="VNE221"/>
      <c r="VNF221"/>
      <c r="VNG221" s="14"/>
      <c r="VNH221" s="10"/>
      <c r="VNI221"/>
      <c r="VNJ221" s="10"/>
      <c r="VNK221"/>
      <c r="VNL221"/>
      <c r="VNM221"/>
      <c r="VNN221" s="14"/>
      <c r="VNO221" s="10"/>
      <c r="VNP221"/>
      <c r="VNQ221" s="10"/>
      <c r="VNR221"/>
      <c r="VNS221"/>
      <c r="VNT221"/>
      <c r="VNU221" s="14"/>
      <c r="VNV221" s="10"/>
      <c r="VNW221"/>
      <c r="VNX221" s="10"/>
      <c r="VNY221"/>
      <c r="VNZ221"/>
      <c r="VOA221"/>
      <c r="VOB221" s="14"/>
      <c r="VOC221" s="10"/>
      <c r="VOD221"/>
      <c r="VOE221" s="10"/>
      <c r="VOF221"/>
      <c r="VOG221"/>
      <c r="VOH221"/>
      <c r="VOI221" s="14"/>
      <c r="VOJ221" s="10"/>
      <c r="VOK221"/>
      <c r="VOL221" s="10"/>
      <c r="VOM221"/>
      <c r="VON221"/>
      <c r="VOO221"/>
      <c r="VOP221" s="14"/>
      <c r="VOQ221" s="10"/>
      <c r="VOR221"/>
      <c r="VOS221" s="10"/>
      <c r="VOT221"/>
      <c r="VOU221"/>
      <c r="VOV221"/>
      <c r="VOW221" s="14"/>
      <c r="VOX221" s="10"/>
      <c r="VOY221"/>
      <c r="VOZ221" s="10"/>
      <c r="VPA221"/>
      <c r="VPB221"/>
      <c r="VPC221"/>
      <c r="VPD221" s="14"/>
      <c r="VPE221" s="10"/>
      <c r="VPF221"/>
      <c r="VPG221" s="10"/>
      <c r="VPH221"/>
      <c r="VPI221"/>
      <c r="VPJ221"/>
      <c r="VPK221" s="14"/>
      <c r="VPL221" s="10"/>
      <c r="VPM221"/>
      <c r="VPN221" s="10"/>
      <c r="VPO221"/>
      <c r="VPP221"/>
      <c r="VPQ221"/>
      <c r="VPR221" s="14"/>
      <c r="VPS221" s="10"/>
      <c r="VPT221"/>
      <c r="VPU221" s="10"/>
      <c r="VPV221"/>
      <c r="VPW221"/>
      <c r="VPX221"/>
      <c r="VPY221" s="14"/>
      <c r="VPZ221" s="10"/>
      <c r="VQA221"/>
      <c r="VQB221" s="10"/>
      <c r="VQC221"/>
      <c r="VQD221"/>
      <c r="VQE221"/>
      <c r="VQF221" s="14"/>
      <c r="VQG221" s="10"/>
      <c r="VQH221"/>
      <c r="VQI221" s="10"/>
      <c r="VQJ221"/>
      <c r="VQK221"/>
      <c r="VQL221"/>
      <c r="VQM221" s="14"/>
      <c r="VQN221" s="10"/>
      <c r="VQO221"/>
      <c r="VQP221" s="10"/>
      <c r="VQQ221"/>
      <c r="VQR221"/>
      <c r="VQS221"/>
      <c r="VQT221" s="14"/>
      <c r="VQU221" s="10"/>
      <c r="VQV221"/>
      <c r="VQW221" s="10"/>
      <c r="VQX221"/>
      <c r="VQY221"/>
      <c r="VQZ221"/>
      <c r="VRA221" s="14"/>
      <c r="VRB221" s="10"/>
      <c r="VRC221"/>
      <c r="VRD221" s="10"/>
      <c r="VRE221"/>
      <c r="VRF221"/>
      <c r="VRG221"/>
      <c r="VRH221" s="14"/>
      <c r="VRI221" s="10"/>
      <c r="VRJ221"/>
      <c r="VRK221" s="10"/>
      <c r="VRL221"/>
      <c r="VRM221"/>
      <c r="VRN221"/>
      <c r="VRO221" s="14"/>
      <c r="VRP221" s="10"/>
      <c r="VRQ221"/>
      <c r="VRR221" s="10"/>
      <c r="VRS221"/>
      <c r="VRT221"/>
      <c r="VRU221"/>
      <c r="VRV221" s="14"/>
      <c r="VRW221" s="10"/>
      <c r="VRX221"/>
      <c r="VRY221" s="10"/>
      <c r="VRZ221"/>
      <c r="VSA221"/>
      <c r="VSB221"/>
      <c r="VSC221" s="14"/>
      <c r="VSD221" s="10"/>
      <c r="VSE221"/>
      <c r="VSF221" s="10"/>
      <c r="VSG221"/>
      <c r="VSH221"/>
      <c r="VSI221"/>
      <c r="VSJ221" s="14"/>
      <c r="VSK221" s="10"/>
      <c r="VSL221"/>
      <c r="VSM221" s="10"/>
      <c r="VSN221"/>
      <c r="VSO221"/>
      <c r="VSP221"/>
      <c r="VSQ221" s="14"/>
      <c r="VSR221" s="10"/>
      <c r="VSS221"/>
      <c r="VST221" s="10"/>
      <c r="VSU221"/>
      <c r="VSV221"/>
      <c r="VSW221"/>
      <c r="VSX221" s="14"/>
      <c r="VSY221" s="10"/>
      <c r="VSZ221"/>
      <c r="VTA221" s="10"/>
      <c r="VTB221"/>
      <c r="VTC221"/>
      <c r="VTD221"/>
      <c r="VTE221" s="14"/>
      <c r="VTF221" s="10"/>
      <c r="VTG221"/>
      <c r="VTH221" s="10"/>
      <c r="VTI221"/>
      <c r="VTJ221"/>
      <c r="VTK221"/>
      <c r="VTL221" s="14"/>
      <c r="VTM221" s="10"/>
      <c r="VTN221"/>
      <c r="VTO221" s="10"/>
      <c r="VTP221"/>
      <c r="VTQ221"/>
      <c r="VTR221"/>
      <c r="VTS221" s="14"/>
      <c r="VTT221" s="26"/>
      <c r="VTU221"/>
      <c r="VTV221" s="10"/>
      <c r="VTW221"/>
      <c r="VTX221"/>
      <c r="VTY221"/>
      <c r="VTZ221" s="14"/>
      <c r="VUA221" s="26"/>
      <c r="VUB221"/>
      <c r="VUC221" s="10"/>
      <c r="VUD221"/>
      <c r="VUE221"/>
      <c r="VUF221"/>
      <c r="VUG221" s="39"/>
      <c r="VUH221" s="81"/>
      <c r="VUI221" s="10"/>
      <c r="VUJ221" s="10"/>
      <c r="VUK221" s="14"/>
      <c r="VUL221" s="14"/>
      <c r="VUM221"/>
      <c r="VUN221" s="10"/>
      <c r="VUO221"/>
      <c r="VUP221" s="10"/>
      <c r="VUQ221" s="6"/>
      <c r="VUR221"/>
      <c r="VUS221"/>
      <c r="VUT221" s="14"/>
      <c r="VUU221" s="10"/>
      <c r="VUV221"/>
      <c r="VUW221" s="10"/>
      <c r="VUX221"/>
      <c r="VUY221"/>
      <c r="VUZ221"/>
      <c r="VVA221" s="14"/>
      <c r="VVB221" s="10"/>
      <c r="VVC221"/>
      <c r="VVD221" s="10"/>
      <c r="VVE221"/>
      <c r="VVF221"/>
      <c r="VVG221"/>
      <c r="VVH221" s="14"/>
      <c r="VVI221" s="10"/>
      <c r="VVJ221"/>
      <c r="VVK221" s="10"/>
      <c r="VVL221"/>
      <c r="VVM221"/>
      <c r="VVN221"/>
      <c r="VVO221" s="14"/>
      <c r="VVP221" s="10"/>
      <c r="VVQ221"/>
      <c r="VVR221" s="10"/>
      <c r="VVS221"/>
      <c r="VVT221"/>
      <c r="VVU221"/>
      <c r="VVV221" s="14"/>
      <c r="VVW221" s="10"/>
      <c r="VVX221"/>
      <c r="VVY221" s="10"/>
      <c r="VVZ221"/>
      <c r="VWA221"/>
      <c r="VWB221"/>
      <c r="VWC221" s="14"/>
      <c r="VWD221" s="10"/>
      <c r="VWE221"/>
      <c r="VWF221" s="10"/>
      <c r="VWG221"/>
      <c r="VWH221"/>
      <c r="VWI221"/>
      <c r="VWJ221" s="14"/>
      <c r="VWK221" s="10"/>
      <c r="VWL221"/>
      <c r="VWM221" s="10"/>
      <c r="VWN221"/>
      <c r="VWO221"/>
      <c r="VWP221"/>
      <c r="VWQ221" s="14"/>
      <c r="VWR221" s="10"/>
      <c r="VWS221"/>
      <c r="VWT221" s="10"/>
      <c r="VWU221"/>
      <c r="VWV221"/>
      <c r="VWW221"/>
      <c r="VWX221" s="14"/>
      <c r="VWY221" s="10"/>
      <c r="VWZ221"/>
      <c r="VXA221" s="10"/>
      <c r="VXB221"/>
      <c r="VXC221"/>
      <c r="VXD221"/>
      <c r="VXE221" s="14"/>
      <c r="VXF221" s="10"/>
      <c r="VXG221"/>
      <c r="VXH221" s="10"/>
      <c r="VXI221"/>
      <c r="VXJ221"/>
      <c r="VXK221"/>
      <c r="VXL221" s="14"/>
      <c r="VXM221" s="10"/>
      <c r="VXN221"/>
      <c r="VXO221" s="10"/>
      <c r="VXP221"/>
      <c r="VXQ221"/>
      <c r="VXR221"/>
      <c r="VXS221" s="14"/>
      <c r="VXT221" s="10"/>
      <c r="VXU221"/>
      <c r="VXV221" s="10"/>
      <c r="VXW221"/>
      <c r="VXX221"/>
      <c r="VXY221"/>
      <c r="VXZ221" s="14"/>
      <c r="VYA221" s="10"/>
      <c r="VYB221"/>
      <c r="VYC221" s="10"/>
      <c r="VYD221"/>
      <c r="VYE221"/>
      <c r="VYF221"/>
      <c r="VYG221" s="14"/>
      <c r="VYH221" s="10"/>
      <c r="VYI221"/>
      <c r="VYJ221" s="10"/>
      <c r="VYK221"/>
      <c r="VYL221"/>
      <c r="VYM221"/>
      <c r="VYN221" s="14"/>
      <c r="VYO221" s="10"/>
      <c r="VYP221"/>
      <c r="VYQ221" s="10"/>
      <c r="VYR221"/>
      <c r="VYS221"/>
      <c r="VYT221"/>
      <c r="VYU221" s="14"/>
      <c r="VYV221" s="10"/>
      <c r="VYW221"/>
      <c r="VYX221" s="10"/>
      <c r="VYY221"/>
      <c r="VYZ221"/>
      <c r="VZA221"/>
      <c r="VZB221" s="14"/>
      <c r="VZC221" s="10"/>
      <c r="VZD221"/>
      <c r="VZE221" s="10"/>
      <c r="VZF221"/>
      <c r="VZG221"/>
      <c r="VZH221"/>
      <c r="VZI221" s="14"/>
      <c r="VZJ221" s="10"/>
      <c r="VZK221"/>
      <c r="VZL221" s="10"/>
      <c r="VZM221"/>
      <c r="VZN221"/>
      <c r="VZO221"/>
      <c r="VZP221" s="14"/>
      <c r="VZQ221" s="10"/>
      <c r="VZR221"/>
      <c r="VZS221" s="10"/>
      <c r="VZT221"/>
      <c r="VZU221"/>
      <c r="VZV221"/>
      <c r="VZW221" s="14"/>
      <c r="VZX221" s="10"/>
      <c r="VZY221"/>
      <c r="VZZ221" s="10"/>
      <c r="WAA221"/>
      <c r="WAB221"/>
      <c r="WAC221"/>
      <c r="WAD221" s="14"/>
      <c r="WAE221" s="10"/>
      <c r="WAF221"/>
      <c r="WAG221" s="10"/>
      <c r="WAH221"/>
      <c r="WAI221"/>
      <c r="WAJ221"/>
      <c r="WAK221" s="14"/>
      <c r="WAL221" s="10"/>
      <c r="WAM221"/>
      <c r="WAN221" s="10"/>
      <c r="WAO221"/>
      <c r="WAP221"/>
      <c r="WAQ221"/>
      <c r="WAR221" s="14"/>
      <c r="WAS221" s="10"/>
      <c r="WAT221"/>
      <c r="WAU221" s="10"/>
      <c r="WAV221"/>
      <c r="WAW221"/>
      <c r="WAX221"/>
      <c r="WAY221" s="14"/>
      <c r="WAZ221" s="10"/>
      <c r="WBA221"/>
      <c r="WBB221" s="10"/>
      <c r="WBC221"/>
      <c r="WBD221"/>
      <c r="WBE221"/>
      <c r="WBF221" s="14"/>
      <c r="WBG221" s="10"/>
      <c r="WBH221"/>
      <c r="WBI221" s="10"/>
      <c r="WBJ221"/>
      <c r="WBK221"/>
      <c r="WBL221"/>
      <c r="WBM221" s="14"/>
      <c r="WBN221" s="10"/>
      <c r="WBO221"/>
      <c r="WBP221" s="10"/>
      <c r="WBQ221"/>
      <c r="WBR221"/>
      <c r="WBS221"/>
      <c r="WBT221" s="14"/>
      <c r="WBU221" s="10"/>
      <c r="WBV221"/>
      <c r="WBW221" s="10"/>
      <c r="WBX221"/>
      <c r="WBY221"/>
      <c r="WBZ221"/>
      <c r="WCA221" s="14"/>
      <c r="WCB221" s="10"/>
      <c r="WCC221"/>
      <c r="WCD221" s="10"/>
      <c r="WCE221"/>
      <c r="WCF221"/>
      <c r="WCG221"/>
      <c r="WCH221" s="14"/>
      <c r="WCI221" s="10"/>
      <c r="WCJ221"/>
      <c r="WCK221" s="10"/>
      <c r="WCL221"/>
      <c r="WCM221"/>
      <c r="WCN221"/>
      <c r="WCO221" s="14"/>
      <c r="WCP221" s="10"/>
      <c r="WCQ221"/>
      <c r="WCR221" s="10"/>
      <c r="WCS221"/>
      <c r="WCT221"/>
      <c r="WCU221"/>
      <c r="WCV221" s="14"/>
      <c r="WCW221" s="26"/>
      <c r="WCX221"/>
      <c r="WCY221" s="10"/>
      <c r="WCZ221"/>
      <c r="WDA221"/>
      <c r="WDB221"/>
      <c r="WDC221" s="14"/>
      <c r="WDD221" s="26"/>
      <c r="WDE221"/>
      <c r="WDF221" s="10"/>
      <c r="WDG221"/>
      <c r="WDH221"/>
      <c r="WDI221"/>
      <c r="WDJ221" s="39"/>
      <c r="WDK221" s="81"/>
      <c r="WDL221" s="10"/>
      <c r="WDM221" s="10"/>
      <c r="WDN221" s="14"/>
      <c r="WDO221" s="14"/>
      <c r="WDP221"/>
      <c r="WDQ221" s="10"/>
      <c r="WDR221"/>
      <c r="WDS221" s="10"/>
      <c r="WDT221" s="6"/>
      <c r="WDU221"/>
      <c r="WDV221"/>
      <c r="WDW221" s="14"/>
      <c r="WDX221" s="10"/>
      <c r="WDY221"/>
      <c r="WDZ221" s="10"/>
      <c r="WEA221"/>
      <c r="WEB221"/>
      <c r="WEC221"/>
      <c r="WED221" s="14"/>
      <c r="WEE221" s="10"/>
      <c r="WEF221"/>
      <c r="WEG221" s="10"/>
      <c r="WEH221"/>
      <c r="WEI221"/>
      <c r="WEJ221"/>
      <c r="WEK221" s="14"/>
      <c r="WEL221" s="10"/>
      <c r="WEM221"/>
      <c r="WEN221" s="10"/>
      <c r="WEO221"/>
      <c r="WEP221"/>
      <c r="WEQ221"/>
      <c r="WER221" s="14"/>
      <c r="WES221" s="10"/>
      <c r="WET221"/>
      <c r="WEU221" s="10"/>
      <c r="WEV221"/>
      <c r="WEW221"/>
      <c r="WEX221"/>
      <c r="WEY221" s="14"/>
      <c r="WEZ221" s="10"/>
      <c r="WFA221"/>
      <c r="WFB221" s="10"/>
      <c r="WFC221"/>
      <c r="WFD221"/>
      <c r="WFE221"/>
      <c r="WFF221" s="14"/>
      <c r="WFG221" s="10"/>
      <c r="WFH221"/>
      <c r="WFI221" s="10"/>
      <c r="WFJ221"/>
      <c r="WFK221"/>
      <c r="WFL221"/>
      <c r="WFM221" s="14"/>
      <c r="WFN221" s="10"/>
      <c r="WFO221"/>
      <c r="WFP221" s="10"/>
      <c r="WFQ221"/>
      <c r="WFR221"/>
      <c r="WFS221"/>
      <c r="WFT221" s="14"/>
      <c r="WFU221" s="10"/>
      <c r="WFV221"/>
      <c r="WFW221" s="10"/>
      <c r="WFX221"/>
      <c r="WFY221"/>
      <c r="WFZ221"/>
      <c r="WGA221" s="14"/>
      <c r="WGB221" s="10"/>
      <c r="WGC221"/>
      <c r="WGD221" s="10"/>
      <c r="WGE221"/>
      <c r="WGF221"/>
      <c r="WGG221"/>
      <c r="WGH221" s="14"/>
      <c r="WGI221" s="10"/>
      <c r="WGJ221"/>
      <c r="WGK221" s="10"/>
      <c r="WGL221"/>
      <c r="WGM221"/>
      <c r="WGN221"/>
      <c r="WGO221" s="14"/>
      <c r="WGP221" s="10"/>
      <c r="WGQ221"/>
      <c r="WGR221" s="10"/>
      <c r="WGS221"/>
      <c r="WGT221"/>
      <c r="WGU221"/>
      <c r="WGV221" s="14"/>
      <c r="WGW221" s="10"/>
      <c r="WGX221"/>
      <c r="WGY221" s="10"/>
      <c r="WGZ221"/>
      <c r="WHA221"/>
      <c r="WHB221"/>
      <c r="WHC221" s="14"/>
      <c r="WHD221" s="10"/>
      <c r="WHE221"/>
      <c r="WHF221" s="10"/>
      <c r="WHG221"/>
      <c r="WHH221"/>
      <c r="WHI221"/>
      <c r="WHJ221" s="14"/>
      <c r="WHK221" s="10"/>
      <c r="WHL221"/>
      <c r="WHM221" s="10"/>
      <c r="WHN221"/>
      <c r="WHO221"/>
      <c r="WHP221"/>
      <c r="WHQ221" s="14"/>
      <c r="WHR221" s="10"/>
      <c r="WHS221"/>
      <c r="WHT221" s="10"/>
      <c r="WHU221"/>
      <c r="WHV221"/>
      <c r="WHW221"/>
      <c r="WHX221" s="14"/>
      <c r="WHY221" s="10"/>
      <c r="WHZ221"/>
      <c r="WIA221" s="10"/>
      <c r="WIB221"/>
      <c r="WIC221"/>
      <c r="WID221"/>
      <c r="WIE221" s="14"/>
      <c r="WIF221" s="10"/>
      <c r="WIG221"/>
      <c r="WIH221" s="10"/>
      <c r="WII221"/>
      <c r="WIJ221"/>
      <c r="WIK221"/>
      <c r="WIL221" s="14"/>
      <c r="WIM221" s="10"/>
      <c r="WIN221"/>
      <c r="WIO221" s="10"/>
      <c r="WIP221"/>
      <c r="WIQ221"/>
      <c r="WIR221"/>
      <c r="WIS221" s="14"/>
      <c r="WIT221" s="10"/>
      <c r="WIU221"/>
      <c r="WIV221" s="10"/>
      <c r="WIW221"/>
      <c r="WIX221"/>
      <c r="WIY221"/>
      <c r="WIZ221" s="14"/>
      <c r="WJA221" s="10"/>
      <c r="WJB221"/>
      <c r="WJC221" s="10"/>
      <c r="WJD221"/>
      <c r="WJE221"/>
      <c r="WJF221"/>
      <c r="WJG221" s="14"/>
      <c r="WJH221" s="10"/>
      <c r="WJI221"/>
      <c r="WJJ221" s="10"/>
      <c r="WJK221"/>
      <c r="WJL221"/>
      <c r="WJM221"/>
      <c r="WJN221" s="14"/>
      <c r="WJO221" s="10"/>
      <c r="WJP221"/>
      <c r="WJQ221" s="10"/>
      <c r="WJR221"/>
      <c r="WJS221"/>
      <c r="WJT221"/>
      <c r="WJU221" s="14"/>
      <c r="WJV221" s="10"/>
      <c r="WJW221"/>
      <c r="WJX221" s="10"/>
      <c r="WJY221"/>
      <c r="WJZ221"/>
      <c r="WKA221"/>
      <c r="WKB221" s="14"/>
      <c r="WKC221" s="10"/>
      <c r="WKD221"/>
      <c r="WKE221" s="10"/>
      <c r="WKF221"/>
      <c r="WKG221"/>
      <c r="WKH221"/>
      <c r="WKI221" s="14"/>
      <c r="WKJ221" s="10"/>
      <c r="WKK221"/>
      <c r="WKL221" s="10"/>
      <c r="WKM221"/>
      <c r="WKN221"/>
      <c r="WKO221"/>
      <c r="WKP221" s="14"/>
      <c r="WKQ221" s="10"/>
      <c r="WKR221"/>
      <c r="WKS221" s="10"/>
      <c r="WKT221"/>
      <c r="WKU221"/>
      <c r="WKV221"/>
      <c r="WKW221" s="14"/>
      <c r="WKX221" s="10"/>
      <c r="WKY221"/>
      <c r="WKZ221" s="10"/>
      <c r="WLA221"/>
      <c r="WLB221"/>
      <c r="WLC221"/>
      <c r="WLD221" s="14"/>
      <c r="WLE221" s="10"/>
      <c r="WLF221"/>
      <c r="WLG221" s="10"/>
      <c r="WLH221"/>
      <c r="WLI221"/>
      <c r="WLJ221"/>
      <c r="WLK221" s="14"/>
      <c r="WLL221" s="10"/>
      <c r="WLM221"/>
      <c r="WLN221" s="10"/>
      <c r="WLO221"/>
      <c r="WLP221"/>
      <c r="WLQ221"/>
      <c r="WLR221" s="14"/>
      <c r="WLS221" s="10"/>
      <c r="WLT221"/>
      <c r="WLU221" s="10"/>
      <c r="WLV221"/>
      <c r="WLW221"/>
      <c r="WLX221"/>
      <c r="WLY221" s="14"/>
      <c r="WLZ221" s="26"/>
      <c r="WMA221"/>
      <c r="WMB221" s="10"/>
      <c r="WMC221"/>
      <c r="WMD221"/>
      <c r="WME221"/>
      <c r="WMF221" s="14"/>
      <c r="WMG221" s="26"/>
      <c r="WMH221"/>
      <c r="WMI221" s="10"/>
      <c r="WMJ221"/>
      <c r="WMK221"/>
      <c r="WML221"/>
      <c r="WMM221" s="39"/>
      <c r="WMN221" s="81"/>
      <c r="WMO221" s="10"/>
      <c r="WMP221" s="10"/>
      <c r="WMQ221" s="14"/>
      <c r="WMR221" s="14"/>
      <c r="WMS221"/>
      <c r="WMT221" s="10"/>
      <c r="WMU221"/>
      <c r="WMV221" s="10"/>
      <c r="WMW221" s="6"/>
      <c r="WMX221"/>
      <c r="WMY221"/>
      <c r="WMZ221" s="14"/>
      <c r="WNA221" s="10"/>
      <c r="WNB221"/>
      <c r="WNC221" s="10"/>
      <c r="WND221"/>
      <c r="WNE221"/>
      <c r="WNF221"/>
      <c r="WNG221" s="14"/>
      <c r="WNH221" s="10"/>
      <c r="WNI221"/>
      <c r="WNJ221" s="10"/>
      <c r="WNK221"/>
      <c r="WNL221"/>
      <c r="WNM221"/>
      <c r="WNN221" s="14"/>
      <c r="WNO221" s="10"/>
      <c r="WNP221"/>
      <c r="WNQ221" s="10"/>
      <c r="WNR221"/>
      <c r="WNS221"/>
      <c r="WNT221"/>
      <c r="WNU221" s="14"/>
      <c r="WNV221" s="10"/>
      <c r="WNW221"/>
      <c r="WNX221" s="10"/>
      <c r="WNY221"/>
      <c r="WNZ221"/>
      <c r="WOA221"/>
      <c r="WOB221" s="14"/>
      <c r="WOC221" s="10"/>
      <c r="WOD221"/>
      <c r="WOE221" s="10"/>
      <c r="WOF221"/>
      <c r="WOG221"/>
      <c r="WOH221"/>
      <c r="WOI221" s="14"/>
      <c r="WOJ221" s="10"/>
      <c r="WOK221"/>
      <c r="WOL221" s="10"/>
      <c r="WOM221"/>
      <c r="WON221"/>
      <c r="WOO221"/>
      <c r="WOP221" s="14"/>
      <c r="WOQ221" s="10"/>
      <c r="WOR221"/>
      <c r="WOS221" s="10"/>
      <c r="WOT221"/>
      <c r="WOU221"/>
      <c r="WOV221"/>
      <c r="WOW221" s="14"/>
      <c r="WOX221" s="10"/>
      <c r="WOY221"/>
      <c r="WOZ221" s="10"/>
      <c r="WPA221"/>
      <c r="WPB221"/>
      <c r="WPC221"/>
      <c r="WPD221" s="14"/>
      <c r="WPE221" s="10"/>
      <c r="WPF221"/>
      <c r="WPG221" s="10"/>
      <c r="WPH221"/>
      <c r="WPI221"/>
      <c r="WPJ221"/>
      <c r="WPK221" s="14"/>
      <c r="WPL221" s="10"/>
      <c r="WPM221"/>
      <c r="WPN221" s="10"/>
      <c r="WPO221"/>
      <c r="WPP221"/>
      <c r="WPQ221"/>
      <c r="WPR221" s="14"/>
      <c r="WPS221" s="10"/>
      <c r="WPT221"/>
      <c r="WPU221" s="10"/>
      <c r="WPV221"/>
      <c r="WPW221"/>
      <c r="WPX221"/>
      <c r="WPY221" s="14"/>
      <c r="WPZ221" s="10"/>
      <c r="WQA221"/>
      <c r="WQB221" s="10"/>
      <c r="WQC221"/>
      <c r="WQD221"/>
      <c r="WQE221"/>
      <c r="WQF221" s="14"/>
      <c r="WQG221" s="10"/>
      <c r="WQH221"/>
      <c r="WQI221" s="10"/>
      <c r="WQJ221"/>
      <c r="WQK221"/>
      <c r="WQL221"/>
      <c r="WQM221" s="14"/>
      <c r="WQN221" s="10"/>
      <c r="WQO221"/>
      <c r="WQP221" s="10"/>
      <c r="WQQ221"/>
      <c r="WQR221"/>
      <c r="WQS221"/>
      <c r="WQT221" s="14"/>
      <c r="WQU221" s="10"/>
      <c r="WQV221"/>
      <c r="WQW221" s="10"/>
      <c r="WQX221"/>
      <c r="WQY221"/>
      <c r="WQZ221"/>
      <c r="WRA221" s="14"/>
      <c r="WRB221" s="10"/>
      <c r="WRC221"/>
      <c r="WRD221" s="10"/>
      <c r="WRE221"/>
      <c r="WRF221"/>
      <c r="WRG221"/>
      <c r="WRH221" s="14"/>
      <c r="WRI221" s="10"/>
      <c r="WRJ221"/>
      <c r="WRK221" s="10"/>
      <c r="WRL221"/>
      <c r="WRM221"/>
      <c r="WRN221"/>
      <c r="WRO221" s="14"/>
      <c r="WRP221" s="10"/>
      <c r="WRQ221"/>
      <c r="WRR221" s="10"/>
      <c r="WRS221"/>
      <c r="WRT221"/>
      <c r="WRU221"/>
      <c r="WRV221" s="14"/>
      <c r="WRW221" s="10"/>
      <c r="WRX221"/>
      <c r="WRY221" s="10"/>
      <c r="WRZ221"/>
      <c r="WSA221"/>
      <c r="WSB221"/>
      <c r="WSC221" s="14"/>
      <c r="WSD221" s="10"/>
      <c r="WSE221"/>
      <c r="WSF221" s="10"/>
      <c r="WSG221"/>
      <c r="WSH221"/>
      <c r="WSI221"/>
      <c r="WSJ221" s="14"/>
      <c r="WSK221" s="10"/>
      <c r="WSL221"/>
      <c r="WSM221" s="10"/>
      <c r="WSN221"/>
      <c r="WSO221"/>
      <c r="WSP221"/>
      <c r="WSQ221" s="14"/>
      <c r="WSR221" s="10"/>
      <c r="WSS221"/>
      <c r="WST221" s="10"/>
      <c r="WSU221"/>
      <c r="WSV221"/>
      <c r="WSW221"/>
      <c r="WSX221" s="14"/>
      <c r="WSY221" s="10"/>
      <c r="WSZ221"/>
      <c r="WTA221" s="10"/>
      <c r="WTB221"/>
      <c r="WTC221"/>
      <c r="WTD221"/>
      <c r="WTE221" s="14"/>
      <c r="WTF221" s="10"/>
      <c r="WTG221"/>
      <c r="WTH221" s="10"/>
      <c r="WTI221"/>
      <c r="WTJ221"/>
      <c r="WTK221"/>
      <c r="WTL221" s="14"/>
      <c r="WTM221" s="10"/>
      <c r="WTN221"/>
      <c r="WTO221" s="10"/>
      <c r="WTP221"/>
      <c r="WTQ221"/>
      <c r="WTR221"/>
      <c r="WTS221" s="14"/>
      <c r="WTT221" s="10"/>
      <c r="WTU221"/>
      <c r="WTV221" s="10"/>
      <c r="WTW221"/>
      <c r="WTX221"/>
      <c r="WTY221"/>
      <c r="WTZ221" s="14"/>
      <c r="WUA221" s="10"/>
      <c r="WUB221"/>
      <c r="WUC221" s="10"/>
      <c r="WUD221"/>
      <c r="WUE221"/>
      <c r="WUF221"/>
      <c r="WUG221" s="14"/>
      <c r="WUH221" s="10"/>
      <c r="WUI221"/>
      <c r="WUJ221" s="10"/>
      <c r="WUK221"/>
      <c r="WUL221"/>
      <c r="WUM221"/>
      <c r="WUN221" s="14"/>
      <c r="WUO221" s="10"/>
      <c r="WUP221"/>
      <c r="WUQ221" s="10"/>
      <c r="WUR221"/>
      <c r="WUS221"/>
      <c r="WUT221"/>
      <c r="WUU221" s="14"/>
      <c r="WUV221" s="10"/>
      <c r="WUW221"/>
      <c r="WUX221" s="10"/>
      <c r="WUY221"/>
      <c r="WUZ221"/>
      <c r="WVA221"/>
      <c r="WVB221" s="14"/>
      <c r="WVC221" s="26"/>
      <c r="WVD221"/>
      <c r="WVE221" s="10"/>
      <c r="WVF221"/>
      <c r="WVG221"/>
      <c r="WVH221"/>
      <c r="WVI221" s="14"/>
      <c r="WVJ221" s="26"/>
      <c r="WVK221"/>
      <c r="WVL221" s="10"/>
      <c r="WVM221"/>
      <c r="WVN221"/>
      <c r="WVO221"/>
      <c r="WVP221" s="39"/>
      <c r="WVQ221" s="81"/>
      <c r="WVR221" s="10"/>
      <c r="WVS221" s="10"/>
      <c r="WVT221" s="14"/>
      <c r="WVU221" s="14"/>
      <c r="WVV221"/>
      <c r="WVW221" s="10"/>
      <c r="WVX221"/>
      <c r="WVY221" s="10"/>
      <c r="WVZ221" s="6"/>
      <c r="WWA221"/>
      <c r="WWB221"/>
      <c r="WWC221" s="14"/>
      <c r="WWD221" s="10"/>
      <c r="WWE221"/>
      <c r="WWF221" s="10"/>
      <c r="WWG221"/>
      <c r="WWH221"/>
      <c r="WWI221"/>
      <c r="WWJ221" s="14"/>
      <c r="WWK221" s="10"/>
      <c r="WWL221"/>
      <c r="WWM221" s="10"/>
      <c r="WWN221"/>
      <c r="WWO221"/>
      <c r="WWP221"/>
      <c r="WWQ221" s="14"/>
      <c r="WWR221" s="10"/>
      <c r="WWS221"/>
      <c r="WWT221" s="10"/>
      <c r="WWU221"/>
      <c r="WWV221"/>
      <c r="WWW221"/>
      <c r="WWX221" s="14"/>
      <c r="WWY221" s="10"/>
      <c r="WWZ221"/>
      <c r="WXA221" s="10"/>
      <c r="WXB221"/>
      <c r="WXC221"/>
      <c r="WXD221"/>
      <c r="WXE221" s="14"/>
      <c r="WXF221" s="10"/>
      <c r="WXG221"/>
      <c r="WXH221" s="10"/>
      <c r="WXI221"/>
      <c r="WXJ221"/>
      <c r="WXK221"/>
      <c r="WXL221" s="14"/>
      <c r="WXM221" s="10"/>
      <c r="WXN221"/>
      <c r="WXO221" s="10"/>
      <c r="WXP221"/>
      <c r="WXQ221"/>
      <c r="WXR221"/>
      <c r="WXS221" s="14"/>
      <c r="WXT221" s="10"/>
      <c r="WXU221"/>
      <c r="WXV221" s="10"/>
      <c r="WXW221"/>
      <c r="WXX221"/>
      <c r="WXY221"/>
      <c r="WXZ221" s="14"/>
      <c r="WYA221" s="10"/>
      <c r="WYB221"/>
      <c r="WYC221" s="10"/>
      <c r="WYD221"/>
      <c r="WYE221"/>
      <c r="WYF221"/>
      <c r="WYG221" s="14"/>
      <c r="WYH221" s="10"/>
      <c r="WYI221"/>
      <c r="WYJ221" s="10"/>
      <c r="WYK221"/>
      <c r="WYL221"/>
      <c r="WYM221"/>
      <c r="WYN221" s="14"/>
      <c r="WYO221" s="10"/>
      <c r="WYP221"/>
      <c r="WYQ221" s="10"/>
      <c r="WYR221"/>
      <c r="WYS221"/>
      <c r="WYT221"/>
      <c r="WYU221" s="14"/>
      <c r="WYV221" s="10"/>
      <c r="WYW221"/>
      <c r="WYX221" s="10"/>
      <c r="WYY221"/>
      <c r="WYZ221"/>
      <c r="WZA221"/>
      <c r="WZB221" s="14"/>
      <c r="WZC221" s="10"/>
      <c r="WZD221"/>
      <c r="WZE221" s="10"/>
      <c r="WZF221"/>
      <c r="WZG221"/>
      <c r="WZH221"/>
      <c r="WZI221" s="14"/>
      <c r="WZJ221" s="10"/>
      <c r="WZK221"/>
      <c r="WZL221" s="10"/>
      <c r="WZM221"/>
      <c r="WZN221"/>
      <c r="WZO221"/>
      <c r="WZP221" s="14"/>
      <c r="WZQ221" s="10"/>
      <c r="WZR221"/>
      <c r="WZS221" s="10"/>
      <c r="WZT221"/>
      <c r="WZU221"/>
      <c r="WZV221"/>
      <c r="WZW221" s="14"/>
      <c r="WZX221" s="10"/>
      <c r="WZY221"/>
      <c r="WZZ221" s="10"/>
      <c r="XAA221"/>
      <c r="XAB221"/>
      <c r="XAC221"/>
      <c r="XAD221" s="14"/>
      <c r="XAE221" s="10"/>
      <c r="XAF221"/>
      <c r="XAG221" s="10"/>
      <c r="XAH221"/>
      <c r="XAI221"/>
      <c r="XAJ221"/>
      <c r="XAK221" s="14"/>
      <c r="XAL221" s="10"/>
      <c r="XAM221"/>
      <c r="XAN221" s="10"/>
      <c r="XAO221"/>
      <c r="XAP221"/>
      <c r="XAQ221"/>
      <c r="XAR221" s="14"/>
      <c r="XAS221" s="10"/>
      <c r="XAT221"/>
      <c r="XAU221" s="10"/>
      <c r="XAV221"/>
      <c r="XAW221"/>
      <c r="XAX221"/>
      <c r="XAY221" s="14"/>
      <c r="XAZ221" s="10"/>
      <c r="XBA221"/>
      <c r="XBB221" s="10"/>
      <c r="XBC221"/>
      <c r="XBD221"/>
      <c r="XBE221"/>
      <c r="XBF221" s="14"/>
      <c r="XBG221" s="10"/>
      <c r="XBH221"/>
      <c r="XBI221" s="10"/>
      <c r="XBJ221"/>
      <c r="XBK221"/>
      <c r="XBL221"/>
      <c r="XBM221" s="14"/>
      <c r="XBN221" s="10"/>
      <c r="XBO221"/>
      <c r="XBP221" s="10"/>
      <c r="XBQ221"/>
      <c r="XBR221"/>
      <c r="XBS221"/>
      <c r="XBT221" s="14"/>
      <c r="XBU221" s="10"/>
      <c r="XBV221"/>
      <c r="XBW221" s="10"/>
      <c r="XBX221"/>
      <c r="XBY221"/>
      <c r="XBZ221"/>
      <c r="XCA221" s="14"/>
      <c r="XCB221" s="10"/>
      <c r="XCC221"/>
      <c r="XCD221" s="10"/>
      <c r="XCE221"/>
      <c r="XCF221"/>
      <c r="XCG221"/>
      <c r="XCH221" s="14"/>
      <c r="XCI221" s="10"/>
      <c r="XCJ221"/>
      <c r="XCK221" s="10"/>
      <c r="XCL221"/>
      <c r="XCM221"/>
      <c r="XCN221"/>
      <c r="XCO221" s="14"/>
      <c r="XCP221" s="10"/>
      <c r="XCQ221"/>
      <c r="XCR221" s="10"/>
      <c r="XCS221"/>
      <c r="XCT221"/>
      <c r="XCU221"/>
      <c r="XCV221" s="14"/>
      <c r="XCW221" s="10"/>
      <c r="XCX221"/>
      <c r="XCY221" s="10"/>
      <c r="XCZ221"/>
      <c r="XDA221"/>
      <c r="XDB221"/>
      <c r="XDC221" s="14"/>
      <c r="XDD221" s="10"/>
      <c r="XDE221"/>
      <c r="XDF221" s="10"/>
      <c r="XDG221"/>
      <c r="XDH221"/>
      <c r="XDI221"/>
      <c r="XDJ221" s="14"/>
      <c r="XDK221" s="10"/>
      <c r="XDL221"/>
      <c r="XDM221" s="10"/>
      <c r="XDN221"/>
      <c r="XDO221"/>
      <c r="XDP221"/>
      <c r="XDQ221" s="14"/>
      <c r="XDR221" s="10"/>
      <c r="XDS221"/>
      <c r="XDT221" s="10"/>
      <c r="XDU221"/>
      <c r="XDV221"/>
      <c r="XDW221"/>
      <c r="XDX221" s="14"/>
      <c r="XDY221" s="10"/>
      <c r="XDZ221"/>
      <c r="XEA221" s="10"/>
      <c r="XEB221"/>
      <c r="XEC221"/>
      <c r="XED221"/>
      <c r="XEE221" s="14"/>
      <c r="XEF221" s="26"/>
      <c r="XEG221"/>
      <c r="XEH221" s="10"/>
      <c r="XEI221"/>
      <c r="XEJ221"/>
      <c r="XEK221"/>
      <c r="XEL221" s="14"/>
      <c r="XEM221" s="26"/>
      <c r="XEN221"/>
      <c r="XEO221" s="10"/>
      <c r="XEP221"/>
      <c r="XEQ221"/>
      <c r="XER221"/>
      <c r="XES221" s="39"/>
      <c r="XET221" s="81"/>
      <c r="XEU221" s="10"/>
      <c r="XEV221" s="10"/>
      <c r="XEW221" s="14"/>
      <c r="XEX221" s="14"/>
      <c r="XEY221"/>
      <c r="XEZ221" s="10"/>
      <c r="XFA221"/>
      <c r="XFB221" s="10"/>
    </row>
    <row r="222" spans="1:16382" ht="12" customHeight="1" outlineLevel="1" x14ac:dyDescent="0.25">
      <c r="A222" s="404"/>
      <c r="B222" s="405"/>
      <c r="C222" s="125" t="s">
        <v>40</v>
      </c>
      <c r="D222" s="126" t="s">
        <v>0</v>
      </c>
      <c r="E222" s="116" t="s">
        <v>40</v>
      </c>
      <c r="F222" s="5" t="str">
        <f>IF(C222="x","4",IF(C222&gt;E222,"1",IF(C222&lt;E222,"2",IF(C222=E222,"0",))))</f>
        <v>4</v>
      </c>
      <c r="G222" s="21"/>
      <c r="H222" s="4"/>
      <c r="I222" s="108"/>
      <c r="J222" s="52" t="s">
        <v>0</v>
      </c>
      <c r="K222" s="110"/>
      <c r="L222" s="53" t="b">
        <f>IF(AND(I222=$C222,K222=$E222),1)</f>
        <v>0</v>
      </c>
      <c r="M222" s="54" t="str">
        <f>IF(I222&gt;K222,"1",IF(I222&lt;K222,"2",IF(I222=K222,"0")))</f>
        <v>0</v>
      </c>
      <c r="N222" s="170" t="str">
        <f>IF(I222="x","0",IF(L222=1,"3,5",IF(M222=$F222,"1,5","0")))</f>
        <v>0</v>
      </c>
      <c r="O222" s="45" t="str">
        <f>IF(N222="x","0",IF(N222="1","0",IF(N222="0","0","1")))</f>
        <v>0</v>
      </c>
      <c r="P222" s="107"/>
      <c r="Q222" s="66"/>
      <c r="R222" s="112"/>
      <c r="S222" s="66" t="b">
        <f>IF(AND(P222=$C222,R222=$E222),1)</f>
        <v>0</v>
      </c>
      <c r="T222" s="66" t="str">
        <f>IF(P222&gt;R222,"1",IF(P222&lt;R222,"2",IF(P222=R222,"0")))</f>
        <v>0</v>
      </c>
      <c r="U222" s="67" t="str">
        <f>IF(P222="x","0",IF(S222=1,"3,5",IF(T222=$F222,"1,5","0")))</f>
        <v>0</v>
      </c>
      <c r="V222" s="45" t="str">
        <f>IF(U222="x","0",IF(U222="1","0",IF(U222="0","0","1")))</f>
        <v>0</v>
      </c>
      <c r="W222" s="108"/>
      <c r="X222" s="52" t="s">
        <v>0</v>
      </c>
      <c r="Y222" s="110"/>
      <c r="Z222" s="53" t="b">
        <f>IF(AND(W222=$C222,Y222=$E222),1)</f>
        <v>0</v>
      </c>
      <c r="AA222" s="54" t="str">
        <f>IF(W222&gt;Y222,"1",IF(W222&lt;Y222,"2",IF(W222=Y222,"0")))</f>
        <v>0</v>
      </c>
      <c r="AB222" s="170" t="str">
        <f>IF(W222="x","0",IF(Z222=1,"3,5",IF(AA222=$F222,"1,5","0")))</f>
        <v>0</v>
      </c>
      <c r="AC222" s="45" t="str">
        <f>IF(AB222="x","0",IF(AB222="1","0",IF(AB222="0","0","1")))</f>
        <v>0</v>
      </c>
      <c r="AD222" s="107"/>
      <c r="AE222" s="66"/>
      <c r="AF222" s="112"/>
      <c r="AG222" s="66" t="b">
        <f>IF(AND(AD222=$C222,AF222=$E222),1)</f>
        <v>0</v>
      </c>
      <c r="AH222" s="66" t="str">
        <f>IF(AD222&gt;AF222,"1",IF(AD222&lt;AF222,"2",IF(AD222=AF222,"0")))</f>
        <v>0</v>
      </c>
      <c r="AI222" s="67" t="str">
        <f>IF(AD222="x","0",IF(AG222=1,"3,5",IF(AH222=$F222,"1,5","0")))</f>
        <v>0</v>
      </c>
      <c r="AJ222" s="45" t="str">
        <f>IF(AI222="x","0",IF(AI222="1","0",IF(AI222="0","0","1")))</f>
        <v>0</v>
      </c>
      <c r="AK222" s="108"/>
      <c r="AL222" s="52" t="s">
        <v>0</v>
      </c>
      <c r="AM222" s="110"/>
      <c r="AN222" s="53" t="b">
        <f>IF(AND(AK222=$C222,AM222=$E222),1)</f>
        <v>0</v>
      </c>
      <c r="AO222" s="54" t="str">
        <f>IF(AK222&gt;AM222,"1",IF(AK222&lt;AM222,"2",IF(AK222=AM222,"0")))</f>
        <v>0</v>
      </c>
      <c r="AP222" s="199" t="str">
        <f>IF(AK222="x","0",IF(AN222=1,"3,5",IF(AO222=$F222,"1,5","0")))</f>
        <v>0</v>
      </c>
      <c r="AQ222" s="45" t="str">
        <f>IF(AP222="x","0",IF(AP222="1","0",IF(AP222="0","0","1")))</f>
        <v>0</v>
      </c>
      <c r="AR222" s="107"/>
      <c r="AS222" s="66"/>
      <c r="AT222" s="112"/>
      <c r="AU222" s="129" t="b">
        <f>IF(AND(AR222=$C222,AT222=$E222),1)</f>
        <v>0</v>
      </c>
      <c r="AV222" s="129" t="str">
        <f>IF(AR222&gt;AT222,"1",IF(AR222&lt;AT222,"2",IF(AR222=AT222,"0")))</f>
        <v>0</v>
      </c>
      <c r="AW222" s="70" t="str">
        <f>IF(AR222="x","0",IF(AU222=1,"3,5",IF(AV222=$F222,"1,5","0")))</f>
        <v>0</v>
      </c>
      <c r="AX222" s="45" t="str">
        <f>IF(AW222="x","0",IF(AW222="1","0",IF(AW222="0","0","1")))</f>
        <v>0</v>
      </c>
      <c r="AY222" s="108"/>
      <c r="AZ222" s="52" t="s">
        <v>0</v>
      </c>
      <c r="BA222" s="110"/>
      <c r="BB222" s="129" t="b">
        <f>IF(AND(AY222=$C222,BA222=$E222),1)</f>
        <v>0</v>
      </c>
      <c r="BC222" s="54" t="str">
        <f>IF(AY222&gt;BA222,"1",IF(AY222&lt;BA222,"2",IF(AY222=BA222,"0")))</f>
        <v>0</v>
      </c>
      <c r="BD222" s="170" t="str">
        <f>IF(AY222="x","0",IF(BB222=1,"3,5",IF(BC222=$F222,"1,5","0")))</f>
        <v>0</v>
      </c>
      <c r="BE222" s="45" t="str">
        <f>IF(BD222="x","0",IF(BD222="1","0",IF(BD222="0","0","1")))</f>
        <v>0</v>
      </c>
      <c r="BF222" s="107"/>
      <c r="BG222" s="66"/>
      <c r="BH222" s="112"/>
      <c r="BI222" s="129" t="b">
        <f>IF(AND(BF222=$C222,BH222=$E222),1)</f>
        <v>0</v>
      </c>
      <c r="BJ222" s="66" t="str">
        <f>IF(BF222&gt;BH222,"1",IF(BF222&lt;BH222,"2",IF(BF222=BH222,"0")))</f>
        <v>0</v>
      </c>
      <c r="BK222" s="70" t="str">
        <f>IF(BF222="x","0",IF(BI222=1,"3,5",IF(BJ222=$F222,"1,5","0")))</f>
        <v>0</v>
      </c>
      <c r="BL222" s="45" t="str">
        <f>IF(BK222="x","0",IF(BK222="1","0",IF(BK222="0","0","1")))</f>
        <v>0</v>
      </c>
      <c r="BM222" s="108"/>
      <c r="BN222" s="52" t="s">
        <v>0</v>
      </c>
      <c r="BO222" s="110"/>
      <c r="BP222" s="129" t="b">
        <f>IF(AND(BM222=$C222,BO222=$E222),1)</f>
        <v>0</v>
      </c>
      <c r="BQ222" s="131" t="str">
        <f>IF(BM222&gt;BO222,"1",IF(BM222&lt;BO222,"2",IF(BM222=BO222,"0")))</f>
        <v>0</v>
      </c>
      <c r="BR222" s="170" t="str">
        <f>IF(BM222="x","0",IF(BP222=1,"3,5",IF(BQ222=$F222,"1,5","0")))</f>
        <v>0</v>
      </c>
      <c r="BS222" s="45" t="str">
        <f>IF(BR222="x","0",IF(BR222="1","0",IF(BR222="0","0","1")))</f>
        <v>0</v>
      </c>
      <c r="BT222" s="107"/>
      <c r="BU222" s="66"/>
      <c r="BV222" s="112"/>
      <c r="BW222" s="129" t="b">
        <f>IF(AND(BT222=$C222,BV222=$E222),1)</f>
        <v>0</v>
      </c>
      <c r="BX222" s="66" t="str">
        <f>IF(BT222&gt;BV222,"1",IF(BT222&lt;BV222,"2",IF(BT222=BV222,"0")))</f>
        <v>0</v>
      </c>
      <c r="BY222" s="70" t="str">
        <f>IF(BT222="x","0",IF(BW222=1,"3,5",IF(BX222=$F222,"1,5","0")))</f>
        <v>0</v>
      </c>
      <c r="BZ222" s="45" t="str">
        <f>IF(BY222="x","0",IF(BY222="1","0",IF(BY222="0","0","1")))</f>
        <v>0</v>
      </c>
      <c r="CA222" s="108"/>
      <c r="CB222" s="52" t="s">
        <v>0</v>
      </c>
      <c r="CC222" s="110"/>
      <c r="CD222" s="129" t="b">
        <f>IF(AND(CA222=$C222,CC222=$E222),1)</f>
        <v>0</v>
      </c>
      <c r="CE222" s="54" t="str">
        <f>IF(CA222&gt;CC222,"1",IF(CA222&lt;CC222,"2",IF(CA222=CC222,"0")))</f>
        <v>0</v>
      </c>
      <c r="CF222" s="55" t="str">
        <f>IF(CA222="x","0",IF(CD222=1,"3,5",IF(CE222=$F222,"1,5","0")))</f>
        <v>0</v>
      </c>
      <c r="CG222" s="45" t="str">
        <f>IF(CF222="x","0",IF(CF222="1","0",IF(CF222="0","0","1")))</f>
        <v>0</v>
      </c>
      <c r="CH222" s="107"/>
      <c r="CI222" s="66"/>
      <c r="CJ222" s="112"/>
      <c r="CK222" s="129" t="b">
        <f>IF(AND(CH222=$C222,CJ222=$E222),1)</f>
        <v>0</v>
      </c>
      <c r="CL222" s="66" t="str">
        <f>IF(CH222&gt;CJ222,"1",IF(CH222&lt;CJ222,"2",IF(CH222=CJ222,"0")))</f>
        <v>0</v>
      </c>
      <c r="CM222" s="201" t="str">
        <f>IF(CH222="x","0",IF(CK222=1,"3,5",IF(CL222=$F222,"1,5","0")))</f>
        <v>0</v>
      </c>
      <c r="CN222" s="45" t="str">
        <f>IF(CM222="x","0",IF(CM222="1","0",IF(CM222="0","0","1")))</f>
        <v>0</v>
      </c>
      <c r="CO222" s="108"/>
      <c r="CP222" s="52" t="s">
        <v>0</v>
      </c>
      <c r="CQ222" s="110"/>
      <c r="CR222" s="129" t="b">
        <f>IF(AND(CO222=$C222,CQ222=$E222),1)</f>
        <v>0</v>
      </c>
      <c r="CS222" s="54" t="str">
        <f>IF(CO222&gt;CQ222,"1",IF(CO222&lt;CQ222,"2",IF(CO222=CQ222,"0")))</f>
        <v>0</v>
      </c>
      <c r="CT222" s="55" t="str">
        <f>IF(CO222="x","0",IF(CR222=1,"3,5",IF(CS222=$F222,"1,5","0")))</f>
        <v>0</v>
      </c>
      <c r="CU222" s="45" t="str">
        <f>IF(CT222="x","0",IF(CT222="1","0",IF(CT222="0","0","1")))</f>
        <v>0</v>
      </c>
      <c r="CV222" s="107"/>
      <c r="CW222" s="66"/>
      <c r="CX222" s="112"/>
      <c r="CY222" s="129" t="b">
        <f>IF(AND(CV222=$C222,CX222=$E222),1)</f>
        <v>0</v>
      </c>
      <c r="CZ222" s="66" t="str">
        <f>IF(CV222&gt;CX222,"1",IF(CV222&lt;CX222,"2",IF(CV222=CX222,"0")))</f>
        <v>0</v>
      </c>
      <c r="DA222" s="201" t="str">
        <f>IF(CV222="x","0",IF(CY222=1,"3,5",IF(CZ222=$F222,"1,5","0")))</f>
        <v>0</v>
      </c>
      <c r="DB222" s="45" t="str">
        <f>IF(DA222="x","0",IF(DA222="1","0",IF(DA222="0","0","1")))</f>
        <v>0</v>
      </c>
      <c r="DC222" s="108"/>
      <c r="DD222" s="52" t="s">
        <v>0</v>
      </c>
      <c r="DE222" s="110"/>
      <c r="DF222" s="129" t="b">
        <f>IF(AND(DC222=$C222,DE222=$E222),1)</f>
        <v>0</v>
      </c>
      <c r="DG222" s="131" t="str">
        <f>IF(DC222&gt;DE222,"1",IF(DC222&lt;DE222,"2",IF(DC222=DE222,"0")))</f>
        <v>0</v>
      </c>
      <c r="DH222" s="170" t="str">
        <f>IF(DC222="x","0",IF(DF222=1,"3,5",IF(DG222=$F222,"1,6","0")))</f>
        <v>0</v>
      </c>
      <c r="DI222" s="45" t="str">
        <f>IF(DH222="x","0",IF(DH222="1","0",IF(DH222="0","0","1")))</f>
        <v>0</v>
      </c>
      <c r="DJ222" s="107"/>
      <c r="DK222" s="66"/>
      <c r="DL222" s="112"/>
      <c r="DM222" s="129" t="b">
        <f>IF(AND(DJ222=$C222,DL222=$E222),1)</f>
        <v>0</v>
      </c>
      <c r="DN222" s="66" t="str">
        <f>IF(DJ222&gt;DL222,"1",IF(DJ222&lt;DL222,"2",IF(DJ222=DL222,"0")))</f>
        <v>0</v>
      </c>
      <c r="DO222" s="70" t="str">
        <f>IF(DJ222="x","0",IF(DM222=1,"3,5",IF(DN222=$F222,"1,5","0")))</f>
        <v>0</v>
      </c>
      <c r="DP222" s="45" t="str">
        <f>IF(DO222="x","0",IF(DO222="1","0",IF(DO222="0","0","1")))</f>
        <v>0</v>
      </c>
      <c r="DQ222" s="108"/>
      <c r="DR222" s="52" t="s">
        <v>0</v>
      </c>
      <c r="DS222" s="110"/>
      <c r="DT222" s="129" t="b">
        <f>IF(AND(DQ222=$C222,DS222=$E222),1)</f>
        <v>0</v>
      </c>
      <c r="DU222" s="133" t="str">
        <f>IF(DQ222&gt;DS222,"1",IF(DQ222&lt;DS222,"2",IF(DQ222=DS222,"0")))</f>
        <v>0</v>
      </c>
      <c r="DV222" s="200" t="str">
        <f>IF(DQ222="x","0",IF(DT222=1,"3,5",IF(DU222=$F222,"1,5","0")))</f>
        <v>0</v>
      </c>
      <c r="DW222" s="45" t="str">
        <f>IF(DV222="x","0",IF(DV222="1","0",IF(DV222="0","0","1")))</f>
        <v>0</v>
      </c>
      <c r="DX222" s="107"/>
      <c r="DY222" s="66"/>
      <c r="DZ222" s="112"/>
      <c r="EA222" s="129" t="b">
        <f>IF(AND(DX222=$C222,DZ222=$E222),1)</f>
        <v>0</v>
      </c>
      <c r="EB222" s="66" t="str">
        <f>IF(DX222&gt;DZ222,"1",IF(DX222&lt;DZ222,"2",IF(DX222=DZ222,"0")))</f>
        <v>0</v>
      </c>
      <c r="EC222" s="70" t="str">
        <f>IF(DX222="x","0",IF(EA222=1,"3,5",IF(EB222=$F222,"1,5","0")))</f>
        <v>0</v>
      </c>
      <c r="ED222" s="45" t="str">
        <f>IF(EC222="x","0",IF(EC222="1","0",IF(EC222="0","0","1")))</f>
        <v>0</v>
      </c>
      <c r="EE222" s="108"/>
      <c r="EF222" s="52" t="s">
        <v>0</v>
      </c>
      <c r="EG222" s="110"/>
      <c r="EH222" s="129" t="b">
        <f>IF(AND(EE222=$C222,EG222=$E222),1)</f>
        <v>0</v>
      </c>
      <c r="EI222" s="131" t="str">
        <f>IF(EE222&gt;EG222,"1",IF(EE222&lt;EG222,"2",IF(EE222=EG222,"0")))</f>
        <v>0</v>
      </c>
      <c r="EJ222" s="170" t="str">
        <f>IF(EE222="x","0",IF(EH222=1,"3,5",IF(EI222=$F222,"1,5","0")))</f>
        <v>0</v>
      </c>
      <c r="EK222" s="45" t="str">
        <f>IF(EJ222="x","0",IF(EJ222="1","0",IF(EJ222="0","0","1")))</f>
        <v>0</v>
      </c>
      <c r="EL222" s="107"/>
      <c r="EM222" s="66"/>
      <c r="EN222" s="112"/>
      <c r="EO222" s="129" t="b">
        <f>IF(AND(EL222=$C222,EN222=$E222),1)</f>
        <v>0</v>
      </c>
      <c r="EP222" s="66" t="str">
        <f>IF(EL222&gt;EN222,"1",IF(EL222&lt;EN222,"2",IF(EL222=EN222,"0")))</f>
        <v>0</v>
      </c>
      <c r="EQ222" s="67" t="str">
        <f>IF(EL222="x","0",IF(EO222=1,"3,5",IF(EP222=$F222,"1,5","0")))</f>
        <v>0</v>
      </c>
      <c r="ER222" s="45" t="str">
        <f>IF(EQ222="x","0",IF(EQ222="1","0",IF(EQ222="0","0","1")))</f>
        <v>0</v>
      </c>
      <c r="ES222" s="108"/>
      <c r="ET222" s="52" t="s">
        <v>0</v>
      </c>
      <c r="EU222" s="110"/>
      <c r="EV222" s="129" t="b">
        <f>IF(AND(ES222=$C222,EU222=$E222),1)</f>
        <v>0</v>
      </c>
      <c r="EW222" s="54" t="str">
        <f>IF(ES222&gt;EU222,"1",IF(ES222&lt;EU222,"2",IF(ES222=EU222,"0")))</f>
        <v>0</v>
      </c>
      <c r="EX222" s="170" t="str">
        <f>IF(ES222="x","0",IF(EV222=1,"3,5",IF(EW222=$F222,"1,5","0")))</f>
        <v>0</v>
      </c>
      <c r="EY222" s="45" t="str">
        <f>IF(EX222="x","0",IF(EX222="1","0",IF(EX222="0","0","1")))</f>
        <v>0</v>
      </c>
      <c r="EZ222" s="107"/>
      <c r="FA222" s="66"/>
      <c r="FB222" s="112"/>
      <c r="FC222" s="66" t="b">
        <f>IF(AND(EZ222=$C222,FB222=$E222),1)</f>
        <v>0</v>
      </c>
      <c r="FD222" s="66" t="str">
        <f>IF(EZ222&gt;FB222,"1",IF(EZ222&lt;FB222,"2",IF(EZ222=FB222,"0")))</f>
        <v>0</v>
      </c>
      <c r="FE222" s="67" t="str">
        <f>IF(EZ222="x","0",IF(FC222=1,"3,5",IF(FD222=$F222,"1,5","0")))</f>
        <v>0</v>
      </c>
      <c r="FF222" s="45" t="str">
        <f>IF(FE222="x","0",IF(FE222="1","0",IF(FE222="0","0","1")))</f>
        <v>0</v>
      </c>
      <c r="FG222" s="108"/>
      <c r="FH222" s="52" t="s">
        <v>0</v>
      </c>
      <c r="FI222" s="110"/>
      <c r="FJ222" s="234" t="b">
        <f>IF(AND(FG222=$C222,FI222=$E222),1)</f>
        <v>0</v>
      </c>
      <c r="FK222" s="54" t="str">
        <f>IF(FG222&gt;FI222,"1",IF(FG222&lt;FI222,"2",IF(FG222=FI222,"0")))</f>
        <v>0</v>
      </c>
      <c r="FL222" s="170" t="str">
        <f>IF(FG222="x","0",IF(FJ222=1,"3,5",IF(FK222=$F222,"1,5","0")))</f>
        <v>0</v>
      </c>
      <c r="FM222" s="45" t="str">
        <f>IF(FL222="x","0",IF(FL222="1","0",IF(FL222="0","0","1")))</f>
        <v>0</v>
      </c>
      <c r="FN222" s="107"/>
      <c r="FO222" s="66"/>
      <c r="FP222" s="112"/>
      <c r="FQ222" s="129" t="b">
        <f>IF(AND(FN222=$C222,FP222=$E222),1)</f>
        <v>0</v>
      </c>
      <c r="FR222" s="66" t="str">
        <f>IF(FN222&gt;FP222,"1",IF(FN222&lt;FP222,"2",IF(FN222=FP222,"0")))</f>
        <v>0</v>
      </c>
      <c r="FS222" s="70" t="str">
        <f>IF(FN222="x","0",IF(FQ222=1,"3,5",IF(FR222=$F222,"1,5","0")))</f>
        <v>0</v>
      </c>
      <c r="FT222" s="45" t="str">
        <f>IF(FS222="x","0",IF(FS222="1","0",IF(FS222="0","0","1")))</f>
        <v>0</v>
      </c>
      <c r="FU222" s="108"/>
      <c r="FV222" s="52" t="s">
        <v>0</v>
      </c>
      <c r="FW222" s="110"/>
      <c r="FX222" s="129" t="b">
        <f>IF(AND(FU222=$C222,FW222=$E222),1)</f>
        <v>0</v>
      </c>
      <c r="FY222" s="54" t="str">
        <f>IF(FU222&gt;FW222,"1",IF(FU222&lt;FW222,"2",IF(FU222=FW222,"0")))</f>
        <v>0</v>
      </c>
      <c r="FZ222" s="170" t="str">
        <f>IF(FU222="x","0",IF(FX222=1,"3,5",IF(FY222=$F222,"1,5","0")))</f>
        <v>0</v>
      </c>
      <c r="GA222" s="45" t="str">
        <f>IF(FZ222="x","0",IF(FZ222="1","0",IF(FZ222="0","0","1")))</f>
        <v>0</v>
      </c>
      <c r="GB222" s="107"/>
      <c r="GC222" s="66"/>
      <c r="GD222" s="112"/>
      <c r="GE222" s="129" t="b">
        <f>IF(AND(GB222=$C222,GD222=$E222),1)</f>
        <v>0</v>
      </c>
      <c r="GF222" s="66" t="str">
        <f>IF(GB222&gt;GD222,"1",IF(GB222&lt;GD222,"2",IF(GB222=GD222,"0")))</f>
        <v>0</v>
      </c>
      <c r="GG222" s="70" t="str">
        <f>IF(GB222="x","0",IF(GE222=1,"3,5",IF(GF222=$F222,"1,5","0")))</f>
        <v>0</v>
      </c>
      <c r="GH222" s="45" t="str">
        <f>IF(GG222="x","0",IF(GG222="1","0",IF(GG222="0","0","1")))</f>
        <v>0</v>
      </c>
      <c r="GI222" s="108"/>
      <c r="GJ222" s="52" t="s">
        <v>0</v>
      </c>
      <c r="GK222" s="110"/>
      <c r="GL222" s="234" t="b">
        <f>IF(AND(GI222=$C222,GK222=$E222),1)</f>
        <v>0</v>
      </c>
      <c r="GM222" s="54" t="str">
        <f>IF(GI222&gt;GK222,"1",IF(GI222&lt;GK222,"2",IF(GI222=GK222,"0")))</f>
        <v>0</v>
      </c>
      <c r="GN222" s="170" t="str">
        <f>IF(GI222="x","0",IF(GL222=1,"3,5",IF(GM222=$F222,"1,5","0")))</f>
        <v>0</v>
      </c>
      <c r="GO222" s="45" t="str">
        <f>IF(GN222="x","0",IF(GN222="1","0",IF(GN222="0","0","1")))</f>
        <v>0</v>
      </c>
      <c r="GP222" s="107"/>
      <c r="GQ222" s="66"/>
      <c r="GR222" s="112"/>
      <c r="GS222" s="129" t="b">
        <f>IF(AND(GP222=$C222,GR222=$E222),1)</f>
        <v>0</v>
      </c>
      <c r="GT222" s="66" t="str">
        <f>IF(GP222&gt;GR222,"1",IF(GP222&lt;GR222,"2",IF(GP222=GR222,"0")))</f>
        <v>0</v>
      </c>
      <c r="GU222" s="67" t="str">
        <f>IF(GP222="x","0",IF(GS222=1,"3,5",IF(GT222=$F222,"1,5","0")))</f>
        <v>0</v>
      </c>
      <c r="GV222" s="45" t="str">
        <f>IF(GU222="x","0",IF(GU222="1","0",IF(GU222="0","0","1")))</f>
        <v>0</v>
      </c>
      <c r="GW222" s="108"/>
      <c r="GX222" s="52" t="s">
        <v>0</v>
      </c>
      <c r="GY222" s="110"/>
      <c r="GZ222" s="129" t="b">
        <f>IF(AND(GW222=$C222,GY222=$E222),1)</f>
        <v>0</v>
      </c>
      <c r="HA222" s="54" t="str">
        <f>IF(GW222&gt;GY222,"1",IF(GW222&lt;GY222,"2",IF(GW222=GY222,"0")))</f>
        <v>0</v>
      </c>
      <c r="HB222" s="170" t="str">
        <f>IF(GW222="x","0",IF(GZ222=1,"3,5",IF(HA222=$F222,"1,5","0")))</f>
        <v>0</v>
      </c>
      <c r="HC222" s="45" t="str">
        <f>IF(HB222="x","0",IF(HB222="1","0",IF(HB222="0","0","1")))</f>
        <v>0</v>
      </c>
      <c r="HD222" s="107"/>
      <c r="HE222" s="66"/>
      <c r="HF222" s="112"/>
      <c r="HG222" s="129" t="b">
        <f>IF(AND(HD222=$C222,HF222=$E222),1)</f>
        <v>0</v>
      </c>
      <c r="HH222" s="66" t="str">
        <f>IF(HD222&gt;HF222,"1",IF(HD222&lt;HF222,"2",IF(HD222=HF222,"0")))</f>
        <v>0</v>
      </c>
      <c r="HI222" s="201" t="str">
        <f>IF(HD222="x","0",IF(HG222=1,"3,5",IF(HH222=$F222,"1,5","0")))</f>
        <v>0</v>
      </c>
      <c r="HJ222" s="45" t="str">
        <f>IF(HI222="x","0",IF(HI222="1","0",IF(HI222="0","0","1")))</f>
        <v>0</v>
      </c>
      <c r="HK222" s="108"/>
      <c r="HL222" s="52" t="s">
        <v>0</v>
      </c>
      <c r="HM222" s="110"/>
      <c r="HN222" s="129" t="b">
        <f>IF(AND(HK222=$C222,HM222=$E222),1)</f>
        <v>0</v>
      </c>
      <c r="HO222" s="54" t="str">
        <f>IF(HK222&gt;HM222,"1",IF(HK222&lt;HM222,"2",IF(HK222=HM222,"0")))</f>
        <v>0</v>
      </c>
      <c r="HP222" s="170" t="str">
        <f>IF(HK222="x","0",IF(HN222=1,"3,5",IF(HO222=$F222,"1,5","0")))</f>
        <v>0</v>
      </c>
      <c r="HQ222" s="45" t="str">
        <f>IF(HP222="x","0",IF(HP222="1","0",IF(HP222="0","0","1")))</f>
        <v>0</v>
      </c>
      <c r="HR222" s="107"/>
      <c r="HS222" s="66"/>
      <c r="HT222" s="112"/>
      <c r="HU222" s="129" t="b">
        <f>IF(AND(HR222=$C222,HT222=$E222),1)</f>
        <v>0</v>
      </c>
      <c r="HV222" s="66" t="str">
        <f>IF(HR222&gt;HT222,"1",IF(HR222&lt;HT222,"2",IF(HR222=HT222,"0")))</f>
        <v>0</v>
      </c>
      <c r="HW222" s="70" t="str">
        <f>IF(HR222="x","0",IF(HU222=1,"3,5",IF(HV222=$F222,"1,5","0")))</f>
        <v>0</v>
      </c>
      <c r="HX222" s="45" t="str">
        <f>IF(HW222="x","0",IF(HW222="1","0",IF(HW222="0","0","1")))</f>
        <v>0</v>
      </c>
      <c r="HY222" s="108"/>
      <c r="HZ222" s="52" t="s">
        <v>0</v>
      </c>
      <c r="IA222" s="110"/>
      <c r="IB222" s="129" t="b">
        <f>IF(AND(HY222=$C222,IA222=$E222),1)</f>
        <v>0</v>
      </c>
      <c r="IC222" s="54" t="str">
        <f>IF(HY222&gt;IA222,"1",IF(HY222&lt;IA222,"2",IF(HY222=IA222,"0")))</f>
        <v>0</v>
      </c>
      <c r="ID222" s="170" t="str">
        <f>IF(HY222="x","0",IF(IB222=1,"3,5",IF(IC222=$F222,"1,5","0")))</f>
        <v>0</v>
      </c>
      <c r="IE222" s="45" t="str">
        <f>IF(ID222="x","0",IF(ID222="1","0",IF(ID222="0","0","1")))</f>
        <v>0</v>
      </c>
      <c r="IF222" s="202"/>
      <c r="IG222" s="203"/>
      <c r="IH222" s="204"/>
      <c r="II222" s="66" t="b">
        <f>IF(AND(IF222=$C222,IH222=$E222),1)</f>
        <v>0</v>
      </c>
      <c r="IJ222" s="138" t="str">
        <f>IF(IF222&gt;IH222,"1",IF(IF222&lt;IH222,"2",IF(IF222=IH222,"0")))</f>
        <v>0</v>
      </c>
      <c r="IK222" s="70" t="str">
        <f>IF(IF222="x","0",IF(II222=1,"3,5",IF(IJ222=$F222,"1,5","0")))</f>
        <v>0</v>
      </c>
      <c r="IL222" s="80" t="str">
        <f>IF(IK222="x","0",IF(IK222="1","0",IF(IK222="0","0","1")))</f>
        <v>0</v>
      </c>
      <c r="IM222" s="202"/>
      <c r="IN222" s="203"/>
      <c r="IO222" s="204"/>
      <c r="IP222" s="157" t="b">
        <f>IF(AND(IM222=$C222,IO222=$E222),1)</f>
        <v>0</v>
      </c>
      <c r="IQ222" s="138" t="str">
        <f>IF(IM222&gt;IO222,"1",IF(IM222&lt;IO222,"2",IF(IM222=IO222,"0")))</f>
        <v>0</v>
      </c>
      <c r="IR222" s="70" t="str">
        <f>IF(IM222="x","0",IF(IP222=1,"3,5",IF(IQ222=$F222,"1,5","0")))</f>
        <v>0</v>
      </c>
      <c r="IS222" s="80" t="str">
        <f>IF(IR222="x","0",IF(IR222="1","0",IF(IR222="0","0","1")))</f>
        <v>0</v>
      </c>
      <c r="IT222" s="202"/>
      <c r="IU222" s="203"/>
      <c r="IV222" s="204"/>
      <c r="IW222" s="255" t="b">
        <f>IF(AND(IT222=$C222,IV222=$E222),1)</f>
        <v>0</v>
      </c>
      <c r="IX222" s="138" t="str">
        <f>IF(IT222&gt;IV222,"1",IF(IT222&lt;IV222,"2",IF(IT222=IV222,"0")))</f>
        <v>0</v>
      </c>
      <c r="IY222" s="70" t="str">
        <f>IF(IT222="x","0",IF(IW222=1,"3,5",IF(IX222=$F222,"1,5","0")))</f>
        <v>0</v>
      </c>
      <c r="IZ222" s="45" t="str">
        <f>IF(IY222="x","0",IF(IY222="1","0",IF(IY222="0","0","1")))</f>
        <v>0</v>
      </c>
      <c r="JA222" s="21"/>
      <c r="JB222" s="146">
        <v>32</v>
      </c>
      <c r="JC222" s="141">
        <f>$N227</f>
        <v>0</v>
      </c>
      <c r="JD222" s="141">
        <f>$U227</f>
        <v>0</v>
      </c>
      <c r="JE222" s="141">
        <f>$AB227</f>
        <v>0</v>
      </c>
      <c r="JF222" s="141">
        <f>$AI227</f>
        <v>0</v>
      </c>
      <c r="JG222" s="147">
        <f>$AP227</f>
        <v>0</v>
      </c>
      <c r="JH222" s="147">
        <f>$AW227</f>
        <v>0</v>
      </c>
      <c r="JI222" s="147">
        <f>$BD227</f>
        <v>0</v>
      </c>
      <c r="JJ222" s="147">
        <f>$BK227</f>
        <v>0</v>
      </c>
      <c r="JK222" s="147">
        <f>$BR227</f>
        <v>0</v>
      </c>
      <c r="JL222" s="147">
        <f>$BY227</f>
        <v>0</v>
      </c>
      <c r="JM222" s="147">
        <f>$CF227</f>
        <v>0</v>
      </c>
      <c r="JN222" s="147">
        <f>$CM227</f>
        <v>0</v>
      </c>
      <c r="JO222" s="147">
        <f>$CT227</f>
        <v>0</v>
      </c>
      <c r="JP222" s="147">
        <f>$DA227</f>
        <v>0</v>
      </c>
      <c r="JQ222" s="147">
        <f>$DH227</f>
        <v>0</v>
      </c>
      <c r="JR222" s="147">
        <f>$DO227</f>
        <v>0</v>
      </c>
      <c r="JS222" s="147">
        <f>$DV227</f>
        <v>0</v>
      </c>
      <c r="JT222" s="147">
        <f>$EC227</f>
        <v>0</v>
      </c>
      <c r="JU222" s="147">
        <f>$EJ227</f>
        <v>0</v>
      </c>
      <c r="JV222" s="147">
        <f>$EQ227</f>
        <v>0</v>
      </c>
      <c r="JW222" s="147">
        <f>$EX227</f>
        <v>0</v>
      </c>
      <c r="JX222" s="147">
        <f>$FE227</f>
        <v>0</v>
      </c>
      <c r="JY222" s="147">
        <f>$FL227</f>
        <v>0</v>
      </c>
      <c r="JZ222" s="147">
        <f>$FS227</f>
        <v>0</v>
      </c>
      <c r="KA222" s="147">
        <f>$FZ227</f>
        <v>0</v>
      </c>
      <c r="KB222" s="147">
        <f>$GG227</f>
        <v>0</v>
      </c>
      <c r="KC222" s="147">
        <f>$GN227</f>
        <v>0</v>
      </c>
      <c r="KD222" s="147">
        <f>$GU227</f>
        <v>0</v>
      </c>
      <c r="KE222" s="147">
        <f>$HB227</f>
        <v>0</v>
      </c>
      <c r="KF222" s="147">
        <f>$HI227</f>
        <v>0</v>
      </c>
      <c r="KG222" s="147">
        <f>$HP227</f>
        <v>0</v>
      </c>
      <c r="KH222" s="147">
        <f>$HW227</f>
        <v>0</v>
      </c>
      <c r="KI222" s="147">
        <f>$ID227</f>
        <v>0</v>
      </c>
      <c r="KJ222" s="147">
        <f>$IK227</f>
        <v>0</v>
      </c>
      <c r="KK222" s="222">
        <f>IR227</f>
        <v>0</v>
      </c>
      <c r="KL222" s="222">
        <f>IY227</f>
        <v>0</v>
      </c>
    </row>
    <row r="223" spans="1:16382" ht="12" customHeight="1" outlineLevel="1" x14ac:dyDescent="0.25">
      <c r="A223" s="404"/>
      <c r="B223" s="405"/>
      <c r="C223" s="125" t="s">
        <v>40</v>
      </c>
      <c r="D223" s="126" t="s">
        <v>0</v>
      </c>
      <c r="E223" s="116" t="s">
        <v>40</v>
      </c>
      <c r="F223" s="5" t="str">
        <f>IF(C223="x","4",IF(C223&gt;E223,"1",IF(C223&lt;E223,"2",IF(C223=E223,"0",))))</f>
        <v>4</v>
      </c>
      <c r="G223" s="21"/>
      <c r="H223" s="4"/>
      <c r="I223" s="61"/>
      <c r="J223" s="58" t="s">
        <v>0</v>
      </c>
      <c r="K223" s="62"/>
      <c r="L223" s="59" t="b">
        <f>IF(AND(I223=$C223,K223=$E223),1)</f>
        <v>0</v>
      </c>
      <c r="M223" s="58" t="str">
        <f>IF(I223&gt;K223,"1",IF(I223&lt;K223,"2",IF(I223=K223,"0")))</f>
        <v>0</v>
      </c>
      <c r="N223" s="55" t="str">
        <f>IF(I223="x","0",IF(L223=1,"3",IF(M223=$F223,"1","0")))</f>
        <v>0</v>
      </c>
      <c r="O223" s="5"/>
      <c r="P223" s="73"/>
      <c r="Q223" s="71" t="s">
        <v>0</v>
      </c>
      <c r="R223" s="74"/>
      <c r="S223" s="71" t="b">
        <f>IF(AND(P223=$C223,R223=$E223),1)</f>
        <v>0</v>
      </c>
      <c r="T223" s="71" t="str">
        <f>IF(P223&gt;R223,"1",IF(P223&lt;R223,"2",IF(P223=R223,"0")))</f>
        <v>0</v>
      </c>
      <c r="U223" s="72" t="str">
        <f t="shared" ref="U223:U226" si="1165">IF(P223="x","0",IF(S223=1,"3",IF(T223=$F223,"1","0")))</f>
        <v>0</v>
      </c>
      <c r="V223" s="5"/>
      <c r="W223" s="61"/>
      <c r="X223" s="58" t="s">
        <v>0</v>
      </c>
      <c r="Y223" s="62"/>
      <c r="Z223" s="59" t="b">
        <f>IF(AND(W223=$C223,Y223=$E223),1)</f>
        <v>0</v>
      </c>
      <c r="AA223" s="58" t="str">
        <f>IF(W223&gt;Y223,"1",IF(W223&lt;Y223,"2",IF(W223=Y223,"0")))</f>
        <v>0</v>
      </c>
      <c r="AB223" s="55" t="str">
        <f>IF(W223="x","0",IF(Z223=1,"3",IF(AA223=$F223,"1","0")))</f>
        <v>0</v>
      </c>
      <c r="AC223" s="5"/>
      <c r="AD223" s="73"/>
      <c r="AE223" s="71" t="s">
        <v>0</v>
      </c>
      <c r="AF223" s="74"/>
      <c r="AG223" s="71" t="b">
        <f>IF(AND(AD223=$C223,AF223=$E223),1)</f>
        <v>0</v>
      </c>
      <c r="AH223" s="71" t="str">
        <f>IF(AD223&gt;AF223,"1",IF(AD223&lt;AF223,"2",IF(AD223=AF223,"0")))</f>
        <v>0</v>
      </c>
      <c r="AI223" s="72" t="str">
        <f>IF(AD223="x","0",IF(AG223=1,"3",IF(AH223=$F223,"1","0")))</f>
        <v>0</v>
      </c>
      <c r="AJ223" s="5"/>
      <c r="AK223" s="61"/>
      <c r="AL223" s="58" t="s">
        <v>0</v>
      </c>
      <c r="AM223" s="62"/>
      <c r="AN223" s="59" t="b">
        <f>IF(AND(AK223=$C$223,AM223=$E$223),1)</f>
        <v>0</v>
      </c>
      <c r="AO223" s="58" t="str">
        <f>IF(AK223&gt;AM223,"1",IF(AK223&lt;AM223,"2",IF(AK223=AM223,"0")))</f>
        <v>0</v>
      </c>
      <c r="AP223" s="55" t="str">
        <f t="shared" ref="AP223:AP226" si="1166">IF(AK223="x","0",IF(AN223=1,"3",IF(AO223=$F223,"1","0")))</f>
        <v>0</v>
      </c>
      <c r="AQ223" s="5"/>
      <c r="AR223" s="73"/>
      <c r="AS223" s="71" t="s">
        <v>0</v>
      </c>
      <c r="AT223" s="74"/>
      <c r="AU223" s="71" t="b">
        <f>IF(AND(AR223=$C223,AT223=$E223),1)</f>
        <v>0</v>
      </c>
      <c r="AV223" s="71" t="str">
        <f>IF(AR223&gt;AT223,"1",IF(AR223&lt;AT223,"2",IF(AR223=AT223,"0")))</f>
        <v>0</v>
      </c>
      <c r="AW223" s="72" t="str">
        <f t="shared" ref="AW223:AW226" si="1167">IF(AR223="x","0",IF(AU223=1,"3",IF(AV223=$F223,"1","0")))</f>
        <v>0</v>
      </c>
      <c r="AX223" s="5"/>
      <c r="AY223" s="61"/>
      <c r="AZ223" s="58" t="s">
        <v>0</v>
      </c>
      <c r="BA223" s="62"/>
      <c r="BB223" s="59" t="b">
        <f>IF(AND(AY223=$C223,BA223=$E223),1)</f>
        <v>0</v>
      </c>
      <c r="BC223" s="58" t="str">
        <f>IF(AY223&gt;BA223,"1",IF(AY223&lt;BA223,"2",IF(AY223=BA223,"0")))</f>
        <v>0</v>
      </c>
      <c r="BD223" s="55" t="str">
        <f>IF(AY223="x","0",IF(BB223=1,"3",IF(BC223=$F223,"1","0")))</f>
        <v>0</v>
      </c>
      <c r="BE223" s="5"/>
      <c r="BF223" s="73"/>
      <c r="BG223" s="71" t="s">
        <v>0</v>
      </c>
      <c r="BH223" s="74"/>
      <c r="BI223" s="71" t="b">
        <f>IF(AND(BF223=$C223,BH223=$E223),1)</f>
        <v>0</v>
      </c>
      <c r="BJ223" s="71" t="str">
        <f>IF(BF223&gt;BH223,"1",IF(BF223&lt;BH223,"2",IF(BF223=BH223,"0")))</f>
        <v>0</v>
      </c>
      <c r="BK223" s="72" t="str">
        <f t="shared" ref="BK223:BK226" si="1168">IF(BF223="x","0",IF(BI223=1,"3",IF(BJ223=$F223,"1","0")))</f>
        <v>0</v>
      </c>
      <c r="BL223" s="5"/>
      <c r="BM223" s="61"/>
      <c r="BN223" s="58" t="s">
        <v>0</v>
      </c>
      <c r="BO223" s="62"/>
      <c r="BP223" s="59" t="b">
        <f>IF(AND(BM223=$C223,BO223=$E223),1)</f>
        <v>0</v>
      </c>
      <c r="BQ223" s="58" t="str">
        <f>IF(BM223&gt;BO223,"1",IF(BM223&lt;BO223,"2",IF(BM223=BO223,"0")))</f>
        <v>0</v>
      </c>
      <c r="BR223" s="55" t="str">
        <f t="shared" ref="BR223:BR226" si="1169">IF(BM223="x","0",IF(BP223=1,"3",IF(BQ223=$F223,"1","0")))</f>
        <v>0</v>
      </c>
      <c r="BS223" s="5"/>
      <c r="BT223" s="73"/>
      <c r="BU223" s="71" t="s">
        <v>0</v>
      </c>
      <c r="BV223" s="74"/>
      <c r="BW223" s="71" t="b">
        <f>IF(AND(BT223=$C223,BV223=$E223),1)</f>
        <v>0</v>
      </c>
      <c r="BX223" s="71" t="str">
        <f>IF(BT223&gt;BV223,"1",IF(BT223&lt;BV223,"2",IF(BT223=BV223,"0")))</f>
        <v>0</v>
      </c>
      <c r="BY223" s="72" t="str">
        <f t="shared" ref="BY223:BY226" si="1170">IF(BT223="x","0",IF(BW223=1,"3",IF(BX223=$F223,"1","0")))</f>
        <v>0</v>
      </c>
      <c r="BZ223" s="5"/>
      <c r="CA223" s="61"/>
      <c r="CB223" s="58" t="s">
        <v>0</v>
      </c>
      <c r="CC223" s="62"/>
      <c r="CD223" s="59" t="b">
        <f>IF(AND(CA223=$C223,CC223=$E223),1)</f>
        <v>0</v>
      </c>
      <c r="CE223" s="58" t="str">
        <f>IF(CA223&gt;CC223,"1",IF(CA223&lt;CC223,"2",IF(CA223=CC223,"0")))</f>
        <v>0</v>
      </c>
      <c r="CF223" s="55" t="str">
        <f t="shared" ref="CF223:CF226" si="1171">IF(CA223="x","0",IF(CD223=1,"3",IF(CE223=$F223,"1","0")))</f>
        <v>0</v>
      </c>
      <c r="CG223" s="5"/>
      <c r="CH223" s="73"/>
      <c r="CI223" s="71" t="s">
        <v>0</v>
      </c>
      <c r="CJ223" s="74"/>
      <c r="CK223" s="71" t="b">
        <f>IF(AND(CH223=$C223,CJ223=$E223),1)</f>
        <v>0</v>
      </c>
      <c r="CL223" s="71" t="str">
        <f>IF(CH223&gt;CJ223,"1",IF(CH223&lt;CJ223,"2",IF(CH223=CJ223,"0")))</f>
        <v>0</v>
      </c>
      <c r="CM223" s="72" t="str">
        <f t="shared" ref="CM223:CM226" si="1172">IF(CH223="x","0",IF(CK223=1,"3",IF(CL223=$F223,"1","0")))</f>
        <v>0</v>
      </c>
      <c r="CN223" s="5"/>
      <c r="CO223" s="61"/>
      <c r="CP223" s="58" t="s">
        <v>0</v>
      </c>
      <c r="CQ223" s="62"/>
      <c r="CR223" s="59" t="b">
        <f>IF(AND(CO223=$C223,CQ223=$E223),1)</f>
        <v>0</v>
      </c>
      <c r="CS223" s="58" t="str">
        <f>IF(CO223&gt;CQ223,"1",IF(CO223&lt;CQ223,"2",IF(CO223=CQ223,"0")))</f>
        <v>0</v>
      </c>
      <c r="CT223" s="55" t="str">
        <f t="shared" ref="CT223:CT226" si="1173">IF(CO223="x","0",IF(CR223=1,"3",IF(CS223=$F223,"1","0")))</f>
        <v>0</v>
      </c>
      <c r="CU223" s="5"/>
      <c r="CV223" s="73"/>
      <c r="CW223" s="71" t="s">
        <v>0</v>
      </c>
      <c r="CX223" s="74"/>
      <c r="CY223" s="71" t="b">
        <f>IF(AND(CV223=$C223,CX223=$E223),1)</f>
        <v>0</v>
      </c>
      <c r="CZ223" s="71" t="str">
        <f>IF(CV223&gt;CX223,"1",IF(CV223&lt;CX223,"2",IF(CV223=CX223,"0")))</f>
        <v>0</v>
      </c>
      <c r="DA223" s="72" t="str">
        <f t="shared" ref="DA223:DA226" si="1174">IF(CV223="x","0",IF(CY223=1,"3",IF(CZ223=$F223,"1","0")))</f>
        <v>0</v>
      </c>
      <c r="DB223" s="5"/>
      <c r="DC223" s="61"/>
      <c r="DD223" s="58" t="s">
        <v>0</v>
      </c>
      <c r="DE223" s="62"/>
      <c r="DF223" s="59" t="b">
        <f>IF(AND(DC223=$C223,DE223=$E223),1)</f>
        <v>0</v>
      </c>
      <c r="DG223" s="58" t="str">
        <f>IF(DC223&gt;DE223,"1",IF(DC223&lt;DE223,"2",IF(DC223=DE223,"0")))</f>
        <v>0</v>
      </c>
      <c r="DH223" s="55" t="str">
        <f t="shared" ref="DH223:DH226" si="1175">IF(DC223="x","0",IF(DF223=1,"3",IF(DG223=$F223,"1","0")))</f>
        <v>0</v>
      </c>
      <c r="DI223" s="5"/>
      <c r="DJ223" s="73"/>
      <c r="DK223" s="71" t="s">
        <v>0</v>
      </c>
      <c r="DL223" s="74"/>
      <c r="DM223" s="71" t="b">
        <f>IF(AND(DJ223=$C223,DL223=$E223),1)</f>
        <v>0</v>
      </c>
      <c r="DN223" s="71" t="str">
        <f>IF(DJ223&gt;DL223,"1",IF(DJ223&lt;DL223,"2",IF(DJ223=DL223,"0")))</f>
        <v>0</v>
      </c>
      <c r="DO223" s="72" t="str">
        <f t="shared" ref="DO223:DO226" si="1176">IF(DJ223="x","0",IF(DM223=1,"3",IF(DN223=$F223,"1","0")))</f>
        <v>0</v>
      </c>
      <c r="DP223" s="5"/>
      <c r="DQ223" s="61"/>
      <c r="DR223" s="58" t="s">
        <v>0</v>
      </c>
      <c r="DS223" s="62"/>
      <c r="DT223" s="120" t="b">
        <f>IF(AND(DQ223=$C223,DS223=$E223),1)</f>
        <v>0</v>
      </c>
      <c r="DU223" s="119" t="str">
        <f>IF(DQ223&gt;DS223,"1",IF(DQ223&lt;DS223,"2",IF(DQ223=DS223,"0")))</f>
        <v>0</v>
      </c>
      <c r="DV223" s="117" t="str">
        <f t="shared" ref="DV223:DV226" si="1177">IF(DQ223="x","0",IF(DT223=1,"3",IF(DU223=$F223,"1","0")))</f>
        <v>0</v>
      </c>
      <c r="DW223" s="5"/>
      <c r="DX223" s="73"/>
      <c r="DY223" s="71" t="s">
        <v>0</v>
      </c>
      <c r="DZ223" s="74"/>
      <c r="EA223" s="71" t="b">
        <f>IF(AND(DX223=$C223,DZ223=$E223),1)</f>
        <v>0</v>
      </c>
      <c r="EB223" s="71" t="str">
        <f>IF(DX223&gt;DZ223,"1",IF(DX223&lt;DZ223,"2",IF(DX223=DZ223,"0")))</f>
        <v>0</v>
      </c>
      <c r="EC223" s="72" t="str">
        <f t="shared" ref="EC223:EC226" si="1178">IF(DX223="x","0",IF(EA223=1,"3",IF(EB223=$F223,"1","0")))</f>
        <v>0</v>
      </c>
      <c r="ED223" s="5"/>
      <c r="EE223" s="61"/>
      <c r="EF223" s="58" t="s">
        <v>0</v>
      </c>
      <c r="EG223" s="62"/>
      <c r="EH223" s="59" t="b">
        <f>IF(AND(EE223=$C223,EG223=$E223),1)</f>
        <v>0</v>
      </c>
      <c r="EI223" s="58" t="str">
        <f>IF(EE223&gt;EG223,"1",IF(EE223&lt;EG223,"2",IF(EE223=EG223,"0")))</f>
        <v>0</v>
      </c>
      <c r="EJ223" s="55" t="str">
        <f t="shared" ref="EJ223:EJ226" si="1179">IF(EE223="x","0",IF(EH223=1,"3",IF(EI223=$F223,"1","0")))</f>
        <v>0</v>
      </c>
      <c r="EK223" s="5"/>
      <c r="EL223" s="73"/>
      <c r="EM223" s="71" t="s">
        <v>0</v>
      </c>
      <c r="EN223" s="74"/>
      <c r="EO223" s="71" t="b">
        <f>IF(AND(EL223=$C223,EN223=$E223),1)</f>
        <v>0</v>
      </c>
      <c r="EP223" s="71" t="str">
        <f>IF(EL223&gt;EN223,"1",IF(EL223&lt;EN223,"2",IF(EL223=EN223,"0")))</f>
        <v>0</v>
      </c>
      <c r="EQ223" s="72" t="str">
        <f t="shared" ref="EQ223:EQ226" si="1180">IF(EL223="x","0",IF(EO223=1,"3",IF(EP223=$F223,"1","0")))</f>
        <v>0</v>
      </c>
      <c r="ER223" s="5"/>
      <c r="ES223" s="61"/>
      <c r="ET223" s="58" t="s">
        <v>0</v>
      </c>
      <c r="EU223" s="62"/>
      <c r="EV223" s="59" t="b">
        <f>IF(AND(ES223=$C223,EU223=$E223),1)</f>
        <v>0</v>
      </c>
      <c r="EW223" s="58" t="str">
        <f>IF(ES223&gt;EU223,"1",IF(ES223&lt;EU223,"2",IF(ES223=EU223,"0")))</f>
        <v>0</v>
      </c>
      <c r="EX223" s="55" t="str">
        <f t="shared" ref="EX223:EX226" si="1181">IF(ES223="x","0",IF(EV223=1,"3",IF(EW223=$F223,"1","0")))</f>
        <v>0</v>
      </c>
      <c r="EY223" s="5"/>
      <c r="EZ223" s="73"/>
      <c r="FA223" s="71" t="s">
        <v>0</v>
      </c>
      <c r="FB223" s="74"/>
      <c r="FC223" s="71" t="b">
        <f>IF(AND(EZ223=$C223,FB223=$E223),1)</f>
        <v>0</v>
      </c>
      <c r="FD223" s="71" t="str">
        <f>IF(EZ223&gt;FB223,"1",IF(EZ223&lt;FB223,"2",IF(EZ223=FB223,"0")))</f>
        <v>0</v>
      </c>
      <c r="FE223" s="72" t="str">
        <f t="shared" ref="FE223:FE226" si="1182">IF(EZ223="x","0",IF(FC223=1,"3",IF(FD223=$F223,"1","0")))</f>
        <v>0</v>
      </c>
      <c r="FF223" s="5"/>
      <c r="FG223" s="61"/>
      <c r="FH223" s="58" t="s">
        <v>0</v>
      </c>
      <c r="FI223" s="62"/>
      <c r="FJ223" s="59" t="b">
        <f>IF(AND(FG223=$C223,FI223=$E223),1)</f>
        <v>0</v>
      </c>
      <c r="FK223" s="58" t="str">
        <f>IF(FG223&gt;FI223,"1",IF(FG223&lt;FI223,"2",IF(FG223=FI223,"0")))</f>
        <v>0</v>
      </c>
      <c r="FL223" s="55" t="str">
        <f t="shared" ref="FL223:FL226" si="1183">IF(FG223="x","0",IF(FJ223=1,"3",IF(FK223=$F223,"1","0")))</f>
        <v>0</v>
      </c>
      <c r="FM223" s="5"/>
      <c r="FN223" s="73"/>
      <c r="FO223" s="71" t="s">
        <v>0</v>
      </c>
      <c r="FP223" s="74"/>
      <c r="FQ223" s="71" t="b">
        <f>IF(AND(FN223=$C223,FP223=$E223),1)</f>
        <v>0</v>
      </c>
      <c r="FR223" s="71" t="str">
        <f>IF(FN223&gt;FP223,"1",IF(FN223&lt;FP223,"2",IF(FN223=FP223,"0")))</f>
        <v>0</v>
      </c>
      <c r="FS223" s="72" t="str">
        <f t="shared" ref="FS223:FS226" si="1184">IF(FN223="x","0",IF(FQ223=1,"3",IF(FR223=$F223,"1","0")))</f>
        <v>0</v>
      </c>
      <c r="FT223" s="5"/>
      <c r="FU223" s="61"/>
      <c r="FV223" s="58" t="s">
        <v>0</v>
      </c>
      <c r="FW223" s="62"/>
      <c r="FX223" s="59" t="b">
        <f>IF(AND(FU223=$C223,FW223=$E223),1)</f>
        <v>0</v>
      </c>
      <c r="FY223" s="58" t="str">
        <f>IF(FU223&gt;FW223,"1",IF(FU223&lt;FW223,"2",IF(FU223=FW223,"0")))</f>
        <v>0</v>
      </c>
      <c r="FZ223" s="55" t="str">
        <f t="shared" ref="FZ223:FZ226" si="1185">IF(FU223="x","0",IF(FX223=1,"3",IF(FY223=$F223,"1","0")))</f>
        <v>0</v>
      </c>
      <c r="GA223" s="5"/>
      <c r="GB223" s="73"/>
      <c r="GC223" s="71" t="s">
        <v>0</v>
      </c>
      <c r="GD223" s="74"/>
      <c r="GE223" s="71" t="b">
        <f>IF(AND(GB223=$C223,GD223=$E223),1)</f>
        <v>0</v>
      </c>
      <c r="GF223" s="71" t="str">
        <f>IF(GB223&gt;GD223,"1",IF(GB223&lt;GD223,"2",IF(GB223=GD223,"0")))</f>
        <v>0</v>
      </c>
      <c r="GG223" s="72" t="str">
        <f t="shared" ref="GG223:GG226" si="1186">IF(GB223="x","0",IF(GE223=1,"3",IF(GF223=$F223,"1","0")))</f>
        <v>0</v>
      </c>
      <c r="GH223" s="5"/>
      <c r="GI223" s="61"/>
      <c r="GJ223" s="58" t="s">
        <v>0</v>
      </c>
      <c r="GK223" s="62"/>
      <c r="GL223" s="59" t="b">
        <f>IF(AND(GI223=$C223,GK223=$E223),1)</f>
        <v>0</v>
      </c>
      <c r="GM223" s="58" t="str">
        <f>IF(GI223&gt;GK223,"1",IF(GI223&lt;GK223,"2",IF(GI223=GK223,"0")))</f>
        <v>0</v>
      </c>
      <c r="GN223" s="55" t="str">
        <f t="shared" ref="GN223:GN226" si="1187">IF(GI223="x","0",IF(GL223=1,"3",IF(GM223=$F223,"1","0")))</f>
        <v>0</v>
      </c>
      <c r="GO223" s="5"/>
      <c r="GP223" s="73"/>
      <c r="GQ223" s="71" t="s">
        <v>0</v>
      </c>
      <c r="GR223" s="74"/>
      <c r="GS223" s="71" t="b">
        <f>IF(AND(GP223=$C223,GR223=$E223),1)</f>
        <v>0</v>
      </c>
      <c r="GT223" s="71" t="str">
        <f>IF(GP223&gt;GR223,"1",IF(GP223&lt;GR223,"2",IF(GP223=GR223,"0")))</f>
        <v>0</v>
      </c>
      <c r="GU223" s="72" t="str">
        <f t="shared" ref="GU223:GU226" si="1188">IF(GP223="x","0",IF(GS223=1,"3",IF(GT223=$F223,"1","0")))</f>
        <v>0</v>
      </c>
      <c r="GV223" s="5"/>
      <c r="GW223" s="61"/>
      <c r="GX223" s="58" t="s">
        <v>0</v>
      </c>
      <c r="GY223" s="62"/>
      <c r="GZ223" s="59" t="b">
        <f>IF(AND(GW223=$C223,GY223=$E223),1)</f>
        <v>0</v>
      </c>
      <c r="HA223" s="58" t="str">
        <f>IF(GW223&gt;GY223,"1",IF(GW223&lt;GY223,"2",IF(GW223=GY223,"0")))</f>
        <v>0</v>
      </c>
      <c r="HB223" s="55" t="str">
        <f t="shared" ref="HB223:HB226" si="1189">IF(GW223="x","0",IF(GZ223=1,"3",IF(HA223=$F223,"1","0")))</f>
        <v>0</v>
      </c>
      <c r="HC223" s="5"/>
      <c r="HD223" s="73"/>
      <c r="HE223" s="71" t="s">
        <v>0</v>
      </c>
      <c r="HF223" s="74"/>
      <c r="HG223" s="71" t="b">
        <f>IF(AND(HD223=$C223,HF223=$E223),1)</f>
        <v>0</v>
      </c>
      <c r="HH223" s="71" t="str">
        <f>IF(HD223&gt;HF223,"1",IF(HD223&lt;HF223,"2",IF(HD223=HF223,"0")))</f>
        <v>0</v>
      </c>
      <c r="HI223" s="72" t="str">
        <f>IF(HD223="x","0",IF(HG223=1,"3",IF(HH223=$F223,"1","0")))</f>
        <v>0</v>
      </c>
      <c r="HJ223" s="5"/>
      <c r="HK223" s="61"/>
      <c r="HL223" s="58" t="s">
        <v>0</v>
      </c>
      <c r="HM223" s="62"/>
      <c r="HN223" s="59" t="b">
        <f>IF(AND(HK223=$C223,HM223=$E223),1)</f>
        <v>0</v>
      </c>
      <c r="HO223" s="58" t="str">
        <f>IF(HK223&gt;HM223,"1",IF(HK223&lt;HM223,"2",IF(HK223=HM223,"0")))</f>
        <v>0</v>
      </c>
      <c r="HP223" s="55" t="str">
        <f t="shared" ref="HP223:HP226" si="1190">IF(HK223="x","0",IF(HN223=1,"3",IF(HO223=$F223,"1","0")))</f>
        <v>0</v>
      </c>
      <c r="HQ223" s="5"/>
      <c r="HR223" s="73"/>
      <c r="HS223" s="71" t="s">
        <v>0</v>
      </c>
      <c r="HT223" s="74"/>
      <c r="HU223" s="71" t="b">
        <f>IF(AND(HR223=$C223,HT223=$E223),1)</f>
        <v>0</v>
      </c>
      <c r="HV223" s="71" t="str">
        <f>IF(HR223&gt;HT223,"1",IF(HR223&lt;HT223,"2",IF(HR223=HT223,"0")))</f>
        <v>0</v>
      </c>
      <c r="HW223" s="72" t="str">
        <f t="shared" ref="HW223:HW226" si="1191">IF(HR223="x","0",IF(HU223=1,"3",IF(HV223=$F223,"1","0")))</f>
        <v>0</v>
      </c>
      <c r="HX223" s="5"/>
      <c r="HY223" s="61"/>
      <c r="HZ223" s="58" t="s">
        <v>0</v>
      </c>
      <c r="IA223" s="62"/>
      <c r="IB223" s="59" t="b">
        <f>IF(AND(HY223=$C223,IA223=$E223),1)</f>
        <v>0</v>
      </c>
      <c r="IC223" s="58" t="str">
        <f>IF(HY223&gt;IA223,"1",IF(HY223&lt;IA223,"2",IF(HY223=IA223,"0")))</f>
        <v>0</v>
      </c>
      <c r="ID223" s="55" t="str">
        <f t="shared" ref="ID223:ID226" si="1192">IF(HY223="x","0",IF(IB223=1,"3",IF(IC223=$F223,"1","0")))</f>
        <v>0</v>
      </c>
      <c r="IE223" s="5"/>
      <c r="IF223" s="73"/>
      <c r="IG223" s="71" t="s">
        <v>0</v>
      </c>
      <c r="IH223" s="74"/>
      <c r="II223" s="59" t="b">
        <f>IF(AND(IF223=$C223,IH223=$E223),1)</f>
        <v>0</v>
      </c>
      <c r="IJ223" s="58" t="str">
        <f>IF(IF223&gt;IH223,"1",IF(IF223&lt;IH223,"2",IF(IF223=IH223,"0")))</f>
        <v>0</v>
      </c>
      <c r="IK223" s="72" t="str">
        <f t="shared" ref="IK223:IK226" si="1193">IF(IF223="x","0",IF(II223=1,"3",IF(IJ223=$F223,"1","0")))</f>
        <v>0</v>
      </c>
      <c r="IL223" s="5"/>
      <c r="IM223" s="73"/>
      <c r="IN223" s="71" t="s">
        <v>0</v>
      </c>
      <c r="IO223" s="74"/>
      <c r="IP223" s="59" t="b">
        <f>IF(AND(IM223=$C223,IO223=$E223),1)</f>
        <v>0</v>
      </c>
      <c r="IQ223" s="58" t="str">
        <f>IF(IM223&gt;IO223,"1",IF(IM223&lt;IO223,"2",IF(IM223=IO223,"0")))</f>
        <v>0</v>
      </c>
      <c r="IR223" s="72" t="str">
        <f t="shared" ref="IR223:IR226" si="1194">IF(IM223="x","0",IF(IP223=1,"3",IF(IQ223=$F223,"1","0")))</f>
        <v>0</v>
      </c>
      <c r="IS223" s="5"/>
      <c r="IT223" s="73"/>
      <c r="IU223" s="71" t="s">
        <v>0</v>
      </c>
      <c r="IV223" s="74"/>
      <c r="IW223" s="59" t="b">
        <f>IF(AND(IT223=$C223,IV223=$E223),1)</f>
        <v>0</v>
      </c>
      <c r="IX223" s="58" t="str">
        <f>IF(IT223&gt;IV223,"1",IF(IT223&lt;IV223,"2",IF(IT223=IV223,"0")))</f>
        <v>0</v>
      </c>
      <c r="IY223" s="72" t="str">
        <f t="shared" ref="IY223:IY226" si="1195">IF(IT223="x","0",IF(IW223=1,"3",IF(IX223=$F223,"1","0")))</f>
        <v>0</v>
      </c>
      <c r="IZ223" s="5"/>
      <c r="JA223" s="21"/>
      <c r="JB223" s="22" t="s">
        <v>17</v>
      </c>
      <c r="JC223" s="249">
        <f>COUNTIF($N222:$N226,"3")+COUNTIF($N222:$N226,"3,5")</f>
        <v>0</v>
      </c>
      <c r="JD223" s="17">
        <f>COUNTIF($U222:$U226,"3")+COUNTIF($U222:$U226,"3,5")</f>
        <v>0</v>
      </c>
      <c r="JE223" s="249">
        <f>COUNTIF($AB222:$AB226,"3")+COUNTIF($AB222:$AB226,"3,5")</f>
        <v>0</v>
      </c>
      <c r="JF223" s="17">
        <f>COUNTIF($AI222:$AI226,"3")+COUNTIF($AI222:$AI226,"3,5")</f>
        <v>0</v>
      </c>
      <c r="JG223" s="249">
        <f>COUNTIF($AP222:$AP226,"3")+COUNTIF($AP222:$AP226,"3,5")</f>
        <v>0</v>
      </c>
      <c r="JH223" s="17">
        <f>COUNTIF($AW222:$AW226,"3")+COUNTIF($AW222:$AW226,"3,5")</f>
        <v>0</v>
      </c>
      <c r="JI223" s="249">
        <f>COUNTIF($BD222:$BD226,"3")+COUNTIF($BD222:$BD226,"3,5")</f>
        <v>0</v>
      </c>
      <c r="JJ223" s="17">
        <f>COUNTIF($BK222:$BK226,"3")+COUNTIF($BK222:$BK226,"3,5")</f>
        <v>0</v>
      </c>
      <c r="JK223" s="249">
        <f>COUNTIF($BR222:$BR226,"3")+COUNTIF($BR222:$BR226,"3,5")</f>
        <v>0</v>
      </c>
      <c r="JL223" s="17">
        <f>COUNTIF($BY222:$BY226,"3")+COUNTIF($BY222:$BY226,"3,5")</f>
        <v>0</v>
      </c>
      <c r="JM223" s="249">
        <f>COUNTIF($CF222:$CF226,"3")+COUNTIF($CF222:$CF226,"3,5")</f>
        <v>0</v>
      </c>
      <c r="JN223" s="17">
        <f>COUNTIF($CM222:$CM226,"3")+COUNTIF($CM222:$CM226,"3,5")</f>
        <v>0</v>
      </c>
      <c r="JO223" s="249">
        <f>COUNTIF($CT222:$CT226,"3")+COUNTIF($CT222:$CT226,"3,5")</f>
        <v>0</v>
      </c>
      <c r="JP223" s="17">
        <f>COUNTIF($DA222:$DA226,"3")+COUNTIF($DA222:$DA226,"3,5")</f>
        <v>0</v>
      </c>
      <c r="JQ223" s="249">
        <f>COUNTIF($DH222:$DH226,"3")+COUNTIF($DH222:$DH226,"3,5")</f>
        <v>0</v>
      </c>
      <c r="JR223" s="17">
        <f>COUNTIF($DO222:$DO226,"3")+COUNTIF($DO222:$DO226,"3,5")</f>
        <v>0</v>
      </c>
      <c r="JS223" s="249">
        <f>COUNTIF($DV222:$DV226,"3")+COUNTIF($DV222:$DV226,"3,5")</f>
        <v>0</v>
      </c>
      <c r="JT223" s="17">
        <f>COUNTIF($EC222:$EC226,"3")+COUNTIF($EC222:$EC226,"3,5")</f>
        <v>0</v>
      </c>
      <c r="JU223" s="249">
        <f>COUNTIF($EJ222:$EJ226,"3")+COUNTIF($EJ222:$EJ226,"3,5")</f>
        <v>0</v>
      </c>
      <c r="JV223" s="17">
        <f>COUNTIF($EQ222:$EQ226,"3")+COUNTIF($EQ222:$EQ226,"3,5")</f>
        <v>0</v>
      </c>
      <c r="JW223" s="249">
        <f>COUNTIF($EX222:$EX226,"3")+COUNTIF($EX222:$EX226,"3,5")</f>
        <v>0</v>
      </c>
      <c r="JX223" s="17">
        <f>COUNTIF($FE222:$FE226,"3")+COUNTIF($FE222:$FE226,"3,5")</f>
        <v>0</v>
      </c>
      <c r="JY223" s="249">
        <f>COUNTIF($FL222:$FL226,"3")+COUNTIF($FL222:$FL226,"3,5")</f>
        <v>0</v>
      </c>
      <c r="JZ223" s="17">
        <f>COUNTIF($FS222:$FS226,"3")+COUNTIF($FS222:$FS226,"3,5")</f>
        <v>0</v>
      </c>
      <c r="KA223" s="249">
        <f>COUNTIF($FZ222:$FZ226,"3")+COUNTIF($FZ222:$FZ226,"3,5")</f>
        <v>0</v>
      </c>
      <c r="KB223" s="17">
        <f>COUNTIF($GG222:$GG226,"3")+COUNTIF($GG222:$GG226,"3,3")</f>
        <v>0</v>
      </c>
      <c r="KC223" s="249">
        <f>COUNTIF($GN222:$GN226,"3")+COUNTIF($GN222:$GN226,"3,5")</f>
        <v>0</v>
      </c>
      <c r="KD223" s="17">
        <f>COUNTIF($GU222:$GU226,"3")+COUNTIF($GU222:$GU226,"3,5")</f>
        <v>0</v>
      </c>
      <c r="KE223" s="249">
        <f>COUNTIF($HB222:$HB226,"3")+COUNTIF($HB222:$HB226,"3,5")</f>
        <v>0</v>
      </c>
      <c r="KF223" s="17">
        <f>COUNTIF($HI222:$HI226,"3")+COUNTIF($HI222:$HI226,"3,5")</f>
        <v>0</v>
      </c>
      <c r="KG223" s="249">
        <f>COUNTIF($HP222:$HP226,"3")+COUNTIF($HP222:$HP226,"3,5")</f>
        <v>0</v>
      </c>
      <c r="KH223" s="17">
        <f>COUNTIF($HW222:$HW226,"3")+COUNTIF($HW222:$HW226,"3,5")</f>
        <v>0</v>
      </c>
      <c r="KI223" s="249">
        <f>COUNTIF($ID222:$ID226,"3")+COUNTIF($ID222:$ID226,"3,5")</f>
        <v>0</v>
      </c>
      <c r="KJ223" s="17">
        <f>COUNTIF($IK222:$IK226,"3")+COUNTIF($IK222:$IK226,"3,5")</f>
        <v>0</v>
      </c>
      <c r="KK223" s="17">
        <f>COUNTIF($IR222:$IR226,"3")+COUNTIF($IR222:$IR226,"3,5")</f>
        <v>0</v>
      </c>
      <c r="KL223" s="17">
        <f>COUNTIF($IY222:$IY226,"3")+COUNTIF($IY222:$IY226,"3,5")</f>
        <v>0</v>
      </c>
    </row>
    <row r="224" spans="1:16382" ht="12" customHeight="1" outlineLevel="1" x14ac:dyDescent="0.25">
      <c r="A224" s="404"/>
      <c r="B224" s="405"/>
      <c r="C224" s="125" t="s">
        <v>40</v>
      </c>
      <c r="D224" s="126" t="s">
        <v>0</v>
      </c>
      <c r="E224" s="116" t="s">
        <v>40</v>
      </c>
      <c r="F224" s="5" t="str">
        <f>IF(C224="x","4",IF(C224&gt;E224,"1",IF(C224&lt;E224,"2",IF(C224=E224,"0",))))</f>
        <v>4</v>
      </c>
      <c r="G224" s="21"/>
      <c r="H224" s="4"/>
      <c r="I224" s="61"/>
      <c r="J224" s="58" t="s">
        <v>0</v>
      </c>
      <c r="K224" s="62"/>
      <c r="L224" s="59" t="b">
        <f>IF(AND(I224=$C224,K224=$E224),1)</f>
        <v>0</v>
      </c>
      <c r="M224" s="58" t="str">
        <f>IF(I224&gt;K224,"1",IF(I224&lt;K224,"2",IF(I224=K224,"0")))</f>
        <v>0</v>
      </c>
      <c r="N224" s="55" t="str">
        <f>IF(I224="x","0",IF(L224=1,"3",IF(M224=$F224,"1","0")))</f>
        <v>0</v>
      </c>
      <c r="O224" s="5"/>
      <c r="P224" s="73"/>
      <c r="Q224" s="71" t="s">
        <v>0</v>
      </c>
      <c r="R224" s="74"/>
      <c r="S224" s="71" t="b">
        <f>IF(AND(P224=$C224,R224=$E224),1)</f>
        <v>0</v>
      </c>
      <c r="T224" s="71" t="str">
        <f>IF(P224&gt;R224,"1",IF(P224&lt;R224,"2",IF(P224=R224,"0")))</f>
        <v>0</v>
      </c>
      <c r="U224" s="72" t="str">
        <f t="shared" si="1165"/>
        <v>0</v>
      </c>
      <c r="V224" s="5"/>
      <c r="W224" s="61"/>
      <c r="X224" s="58" t="s">
        <v>0</v>
      </c>
      <c r="Y224" s="62"/>
      <c r="Z224" s="59" t="b">
        <f>IF(AND(W224=$C224,Y224=$E224),1)</f>
        <v>0</v>
      </c>
      <c r="AA224" s="58" t="str">
        <f>IF(W224&gt;Y224,"1",IF(W224&lt;Y224,"2",IF(W224=Y224,"0")))</f>
        <v>0</v>
      </c>
      <c r="AB224" s="55" t="str">
        <f>IF(W224="x","0",IF(Z224=1,"3",IF(AA224=$F224,"1","0")))</f>
        <v>0</v>
      </c>
      <c r="AC224" s="5"/>
      <c r="AD224" s="73"/>
      <c r="AE224" s="71" t="s">
        <v>0</v>
      </c>
      <c r="AF224" s="74"/>
      <c r="AG224" s="71" t="b">
        <f>IF(AND(AD224=$C224,AF224=$E224),1)</f>
        <v>0</v>
      </c>
      <c r="AH224" s="71" t="str">
        <f>IF(AD224&gt;AF224,"1",IF(AD224&lt;AF224,"2",IF(AD224=AF224,"0")))</f>
        <v>0</v>
      </c>
      <c r="AI224" s="72" t="str">
        <f>IF(AD224="x","0",IF(AG224=1,"3",IF(AH224=$F224,"1","0")))</f>
        <v>0</v>
      </c>
      <c r="AJ224" s="5"/>
      <c r="AK224" s="61"/>
      <c r="AL224" s="58" t="s">
        <v>0</v>
      </c>
      <c r="AM224" s="62"/>
      <c r="AN224" s="59" t="b">
        <f>IF(AND(AK224=$C$224,AM224=$E$224),1)</f>
        <v>0</v>
      </c>
      <c r="AO224" s="58" t="str">
        <f>IF(AK224&gt;AM224,"1",IF(AK224&lt;AM224,"2",IF(AK224=AM224,"0")))</f>
        <v>0</v>
      </c>
      <c r="AP224" s="55" t="str">
        <f t="shared" si="1166"/>
        <v>0</v>
      </c>
      <c r="AQ224" s="5"/>
      <c r="AR224" s="73"/>
      <c r="AS224" s="71" t="s">
        <v>0</v>
      </c>
      <c r="AT224" s="74"/>
      <c r="AU224" s="71" t="b">
        <f>IF(AND(AR224=$C224,AT224=$E224),1)</f>
        <v>0</v>
      </c>
      <c r="AV224" s="71" t="str">
        <f>IF(AR224&gt;AT224,"1",IF(AR224&lt;AT224,"2",IF(AR224=AT224,"0")))</f>
        <v>0</v>
      </c>
      <c r="AW224" s="72" t="str">
        <f t="shared" si="1167"/>
        <v>0</v>
      </c>
      <c r="AX224" s="5"/>
      <c r="AY224" s="61"/>
      <c r="AZ224" s="58" t="s">
        <v>0</v>
      </c>
      <c r="BA224" s="62"/>
      <c r="BB224" s="59" t="b">
        <f>IF(AND(AY224=$C224,BA224=$E224),1)</f>
        <v>0</v>
      </c>
      <c r="BC224" s="58" t="str">
        <f>IF(AY224&gt;BA224,"1",IF(AY224&lt;BA224,"2",IF(AY224=BA224,"0")))</f>
        <v>0</v>
      </c>
      <c r="BD224" s="55" t="str">
        <f>IF(AY224="x","0",IF(BB224=1,"3",IF(BC224=$F224,"1","0")))</f>
        <v>0</v>
      </c>
      <c r="BE224" s="5"/>
      <c r="BF224" s="73"/>
      <c r="BG224" s="71" t="s">
        <v>0</v>
      </c>
      <c r="BH224" s="74"/>
      <c r="BI224" s="71" t="b">
        <f>IF(AND(BF224=$C224,BH224=$E224),1)</f>
        <v>0</v>
      </c>
      <c r="BJ224" s="71" t="str">
        <f>IF(BF224&gt;BH224,"1",IF(BF224&lt;BH224,"2",IF(BF224=BH224,"0")))</f>
        <v>0</v>
      </c>
      <c r="BK224" s="72" t="str">
        <f t="shared" si="1168"/>
        <v>0</v>
      </c>
      <c r="BL224" s="5"/>
      <c r="BM224" s="61"/>
      <c r="BN224" s="58" t="s">
        <v>0</v>
      </c>
      <c r="BO224" s="62"/>
      <c r="BP224" s="59" t="b">
        <f>IF(AND(BM224=$C224,BO224=$E224),1)</f>
        <v>0</v>
      </c>
      <c r="BQ224" s="58" t="str">
        <f>IF(BM224&gt;BO224,"1",IF(BM224&lt;BO224,"2",IF(BM224=BO224,"0")))</f>
        <v>0</v>
      </c>
      <c r="BR224" s="55" t="str">
        <f t="shared" si="1169"/>
        <v>0</v>
      </c>
      <c r="BS224" s="5"/>
      <c r="BT224" s="73"/>
      <c r="BU224" s="71" t="s">
        <v>0</v>
      </c>
      <c r="BV224" s="74"/>
      <c r="BW224" s="71" t="b">
        <f>IF(AND(BT224=$C224,BV224=$E224),1)</f>
        <v>0</v>
      </c>
      <c r="BX224" s="71" t="str">
        <f>IF(BT224&gt;BV224,"1",IF(BT224&lt;BV224,"2",IF(BT224=BV224,"0")))</f>
        <v>0</v>
      </c>
      <c r="BY224" s="72" t="str">
        <f t="shared" si="1170"/>
        <v>0</v>
      </c>
      <c r="BZ224" s="5"/>
      <c r="CA224" s="61"/>
      <c r="CB224" s="58" t="s">
        <v>0</v>
      </c>
      <c r="CC224" s="62"/>
      <c r="CD224" s="59" t="b">
        <f>IF(AND(CA224=$C224,CC224=$E224),1)</f>
        <v>0</v>
      </c>
      <c r="CE224" s="58" t="str">
        <f>IF(CA224&gt;CC224,"1",IF(CA224&lt;CC224,"2",IF(CA224=CC224,"0")))</f>
        <v>0</v>
      </c>
      <c r="CF224" s="55" t="str">
        <f t="shared" si="1171"/>
        <v>0</v>
      </c>
      <c r="CG224" s="5"/>
      <c r="CH224" s="73"/>
      <c r="CI224" s="71" t="s">
        <v>0</v>
      </c>
      <c r="CJ224" s="74"/>
      <c r="CK224" s="71" t="b">
        <f>IF(AND(CH224=$C224,CJ224=$E224),1)</f>
        <v>0</v>
      </c>
      <c r="CL224" s="71" t="str">
        <f>IF(CH224&gt;CJ224,"1",IF(CH224&lt;CJ224,"2",IF(CH224=CJ224,"0")))</f>
        <v>0</v>
      </c>
      <c r="CM224" s="72" t="str">
        <f t="shared" si="1172"/>
        <v>0</v>
      </c>
      <c r="CN224" s="5"/>
      <c r="CO224" s="61"/>
      <c r="CP224" s="58" t="s">
        <v>0</v>
      </c>
      <c r="CQ224" s="62"/>
      <c r="CR224" s="59" t="b">
        <f>IF(AND(CO224=$C224,CQ224=$E224),1)</f>
        <v>0</v>
      </c>
      <c r="CS224" s="58" t="str">
        <f>IF(CO224&gt;CQ224,"1",IF(CO224&lt;CQ224,"2",IF(CO224=CQ224,"0")))</f>
        <v>0</v>
      </c>
      <c r="CT224" s="55" t="str">
        <f t="shared" si="1173"/>
        <v>0</v>
      </c>
      <c r="CU224" s="5"/>
      <c r="CV224" s="73"/>
      <c r="CW224" s="71" t="s">
        <v>0</v>
      </c>
      <c r="CX224" s="74"/>
      <c r="CY224" s="71" t="b">
        <f>IF(AND(CV224=$C224,CX224=$E224),1)</f>
        <v>0</v>
      </c>
      <c r="CZ224" s="71" t="str">
        <f>IF(CV224&gt;CX224,"1",IF(CV224&lt;CX224,"2",IF(CV224=CX224,"0")))</f>
        <v>0</v>
      </c>
      <c r="DA224" s="72" t="str">
        <f t="shared" si="1174"/>
        <v>0</v>
      </c>
      <c r="DB224" s="5"/>
      <c r="DC224" s="61"/>
      <c r="DD224" s="58" t="s">
        <v>0</v>
      </c>
      <c r="DE224" s="62"/>
      <c r="DF224" s="59" t="b">
        <f>IF(AND(DC224=$C224,DE224=$E224),1)</f>
        <v>0</v>
      </c>
      <c r="DG224" s="58" t="str">
        <f>IF(DC224&gt;DE224,"1",IF(DC224&lt;DE224,"2",IF(DC224=DE224,"0")))</f>
        <v>0</v>
      </c>
      <c r="DH224" s="55" t="str">
        <f t="shared" si="1175"/>
        <v>0</v>
      </c>
      <c r="DI224" s="5"/>
      <c r="DJ224" s="73"/>
      <c r="DK224" s="71" t="s">
        <v>0</v>
      </c>
      <c r="DL224" s="74"/>
      <c r="DM224" s="71" t="b">
        <f>IF(AND(DJ224=$C224,DL224=$E224),1)</f>
        <v>0</v>
      </c>
      <c r="DN224" s="71" t="str">
        <f>IF(DJ224&gt;DL224,"1",IF(DJ224&lt;DL224,"2",IF(DJ224=DL224,"0")))</f>
        <v>0</v>
      </c>
      <c r="DO224" s="72" t="str">
        <f t="shared" si="1176"/>
        <v>0</v>
      </c>
      <c r="DP224" s="5"/>
      <c r="DQ224" s="61"/>
      <c r="DR224" s="58" t="s">
        <v>0</v>
      </c>
      <c r="DS224" s="62"/>
      <c r="DT224" s="120" t="b">
        <f>IF(AND(DQ224=$C224,DS224=$E224),1)</f>
        <v>0</v>
      </c>
      <c r="DU224" s="119" t="str">
        <f>IF(DQ224&gt;DS224,"1",IF(DQ224&lt;DS224,"2",IF(DQ224=DS224,"0")))</f>
        <v>0</v>
      </c>
      <c r="DV224" s="117" t="str">
        <f t="shared" si="1177"/>
        <v>0</v>
      </c>
      <c r="DW224" s="5"/>
      <c r="DX224" s="73"/>
      <c r="DY224" s="71" t="s">
        <v>0</v>
      </c>
      <c r="DZ224" s="74"/>
      <c r="EA224" s="71" t="b">
        <f>IF(AND(DX224=$C224,DZ224=$E224),1)</f>
        <v>0</v>
      </c>
      <c r="EB224" s="71" t="str">
        <f>IF(DX224&gt;DZ224,"1",IF(DX224&lt;DZ224,"2",IF(DX224=DZ224,"0")))</f>
        <v>0</v>
      </c>
      <c r="EC224" s="72" t="str">
        <f t="shared" si="1178"/>
        <v>0</v>
      </c>
      <c r="ED224" s="5"/>
      <c r="EE224" s="61"/>
      <c r="EF224" s="58" t="s">
        <v>0</v>
      </c>
      <c r="EG224" s="62"/>
      <c r="EH224" s="59" t="b">
        <f>IF(AND(EE224=$C224,EG224=$E224),1)</f>
        <v>0</v>
      </c>
      <c r="EI224" s="58" t="str">
        <f>IF(EE224&gt;EG224,"1",IF(EE224&lt;EG224,"2",IF(EE224=EG224,"0")))</f>
        <v>0</v>
      </c>
      <c r="EJ224" s="55" t="str">
        <f t="shared" si="1179"/>
        <v>0</v>
      </c>
      <c r="EK224" s="5"/>
      <c r="EL224" s="73"/>
      <c r="EM224" s="71" t="s">
        <v>0</v>
      </c>
      <c r="EN224" s="74"/>
      <c r="EO224" s="71" t="b">
        <f>IF(AND(EL224=$C224,EN224=$E224),1)</f>
        <v>0</v>
      </c>
      <c r="EP224" s="71" t="str">
        <f>IF(EL224&gt;EN224,"1",IF(EL224&lt;EN224,"2",IF(EL224=EN224,"0")))</f>
        <v>0</v>
      </c>
      <c r="EQ224" s="72" t="str">
        <f t="shared" si="1180"/>
        <v>0</v>
      </c>
      <c r="ER224" s="5"/>
      <c r="ES224" s="61"/>
      <c r="ET224" s="58" t="s">
        <v>0</v>
      </c>
      <c r="EU224" s="62"/>
      <c r="EV224" s="59" t="b">
        <f>IF(AND(ES224=$C224,EU224=$E224),1)</f>
        <v>0</v>
      </c>
      <c r="EW224" s="58" t="str">
        <f>IF(ES224&gt;EU224,"1",IF(ES224&lt;EU224,"2",IF(ES224=EU224,"0")))</f>
        <v>0</v>
      </c>
      <c r="EX224" s="55" t="str">
        <f t="shared" si="1181"/>
        <v>0</v>
      </c>
      <c r="EY224" s="5"/>
      <c r="EZ224" s="73"/>
      <c r="FA224" s="71" t="s">
        <v>0</v>
      </c>
      <c r="FB224" s="74"/>
      <c r="FC224" s="71" t="b">
        <f>IF(AND(EZ224=$C224,FB224=$E224),1)</f>
        <v>0</v>
      </c>
      <c r="FD224" s="71" t="str">
        <f>IF(EZ224&gt;FB224,"1",IF(EZ224&lt;FB224,"2",IF(EZ224=FB224,"0")))</f>
        <v>0</v>
      </c>
      <c r="FE224" s="72" t="str">
        <f t="shared" si="1182"/>
        <v>0</v>
      </c>
      <c r="FF224" s="5"/>
      <c r="FG224" s="61"/>
      <c r="FH224" s="58" t="s">
        <v>0</v>
      </c>
      <c r="FI224" s="62"/>
      <c r="FJ224" s="59" t="b">
        <f>IF(AND(FG224=$C224,FI224=$E224),1)</f>
        <v>0</v>
      </c>
      <c r="FK224" s="58" t="str">
        <f>IF(FG224&gt;FI224,"1",IF(FG224&lt;FI224,"2",IF(FG224=FI224,"0")))</f>
        <v>0</v>
      </c>
      <c r="FL224" s="55" t="str">
        <f t="shared" si="1183"/>
        <v>0</v>
      </c>
      <c r="FM224" s="5"/>
      <c r="FN224" s="73"/>
      <c r="FO224" s="71" t="s">
        <v>0</v>
      </c>
      <c r="FP224" s="74"/>
      <c r="FQ224" s="71" t="b">
        <f>IF(AND(FN224=$C224,FP224=$E224),1)</f>
        <v>0</v>
      </c>
      <c r="FR224" s="71" t="str">
        <f>IF(FN224&gt;FP224,"1",IF(FN224&lt;FP224,"2",IF(FN224=FP224,"0")))</f>
        <v>0</v>
      </c>
      <c r="FS224" s="72" t="str">
        <f t="shared" si="1184"/>
        <v>0</v>
      </c>
      <c r="FT224" s="5"/>
      <c r="FU224" s="61"/>
      <c r="FV224" s="58" t="s">
        <v>0</v>
      </c>
      <c r="FW224" s="62"/>
      <c r="FX224" s="59" t="b">
        <f>IF(AND(FU224=$C224,FW224=$E224),1)</f>
        <v>0</v>
      </c>
      <c r="FY224" s="58" t="str">
        <f>IF(FU224&gt;FW224,"1",IF(FU224&lt;FW224,"2",IF(FU224=FW224,"0")))</f>
        <v>0</v>
      </c>
      <c r="FZ224" s="55" t="str">
        <f t="shared" si="1185"/>
        <v>0</v>
      </c>
      <c r="GA224" s="5"/>
      <c r="GB224" s="73"/>
      <c r="GC224" s="71" t="s">
        <v>0</v>
      </c>
      <c r="GD224" s="74"/>
      <c r="GE224" s="71" t="b">
        <f>IF(AND(GB224=$C224,GD224=$E224),1)</f>
        <v>0</v>
      </c>
      <c r="GF224" s="71" t="str">
        <f>IF(GB224&gt;GD224,"1",IF(GB224&lt;GD224,"2",IF(GB224=GD224,"0")))</f>
        <v>0</v>
      </c>
      <c r="GG224" s="72" t="str">
        <f t="shared" si="1186"/>
        <v>0</v>
      </c>
      <c r="GH224" s="5"/>
      <c r="GI224" s="61"/>
      <c r="GJ224" s="58" t="s">
        <v>0</v>
      </c>
      <c r="GK224" s="62"/>
      <c r="GL224" s="59" t="b">
        <f>IF(AND(GI224=$C224,GK224=$E224),1)</f>
        <v>0</v>
      </c>
      <c r="GM224" s="58" t="str">
        <f>IF(GI224&gt;GK224,"1",IF(GI224&lt;GK224,"2",IF(GI224=GK224,"0")))</f>
        <v>0</v>
      </c>
      <c r="GN224" s="55" t="str">
        <f t="shared" si="1187"/>
        <v>0</v>
      </c>
      <c r="GO224" s="5"/>
      <c r="GP224" s="73"/>
      <c r="GQ224" s="71" t="s">
        <v>0</v>
      </c>
      <c r="GR224" s="74"/>
      <c r="GS224" s="71" t="b">
        <f>IF(AND(GP224=$C224,GR224=$E224),1)</f>
        <v>0</v>
      </c>
      <c r="GT224" s="71" t="str">
        <f>IF(GP224&gt;GR224,"1",IF(GP224&lt;GR224,"2",IF(GP224=GR224,"0")))</f>
        <v>0</v>
      </c>
      <c r="GU224" s="72" t="str">
        <f t="shared" si="1188"/>
        <v>0</v>
      </c>
      <c r="GV224" s="5"/>
      <c r="GW224" s="61"/>
      <c r="GX224" s="58" t="s">
        <v>0</v>
      </c>
      <c r="GY224" s="62"/>
      <c r="GZ224" s="59" t="b">
        <f>IF(AND(GW224=$C224,GY224=$E224),1)</f>
        <v>0</v>
      </c>
      <c r="HA224" s="58" t="str">
        <f>IF(GW224&gt;GY224,"1",IF(GW224&lt;GY224,"2",IF(GW224=GY224,"0")))</f>
        <v>0</v>
      </c>
      <c r="HB224" s="55" t="str">
        <f t="shared" si="1189"/>
        <v>0</v>
      </c>
      <c r="HC224" s="5"/>
      <c r="HD224" s="73"/>
      <c r="HE224" s="71" t="s">
        <v>0</v>
      </c>
      <c r="HF224" s="74"/>
      <c r="HG224" s="71" t="b">
        <f>IF(AND(HD224=$C224,HF224=$E224),1)</f>
        <v>0</v>
      </c>
      <c r="HH224" s="71" t="str">
        <f>IF(HD224&gt;HF224,"1",IF(HD224&lt;HF224,"2",IF(HD224=HF224,"0")))</f>
        <v>0</v>
      </c>
      <c r="HI224" s="72" t="str">
        <f>IF(HD224="x","0",IF(HG224=1,"3",IF(HH224=$F224,"1","0")))</f>
        <v>0</v>
      </c>
      <c r="HJ224" s="5"/>
      <c r="HK224" s="61"/>
      <c r="HL224" s="58" t="s">
        <v>0</v>
      </c>
      <c r="HM224" s="62"/>
      <c r="HN224" s="59" t="b">
        <f>IF(AND(HK224=$C224,HM224=$E224),1)</f>
        <v>0</v>
      </c>
      <c r="HO224" s="58" t="str">
        <f>IF(HK224&gt;HM224,"1",IF(HK224&lt;HM224,"2",IF(HK224=HM224,"0")))</f>
        <v>0</v>
      </c>
      <c r="HP224" s="55" t="str">
        <f t="shared" si="1190"/>
        <v>0</v>
      </c>
      <c r="HQ224" s="5"/>
      <c r="HR224" s="73"/>
      <c r="HS224" s="71" t="s">
        <v>0</v>
      </c>
      <c r="HT224" s="74"/>
      <c r="HU224" s="71" t="b">
        <f>IF(AND(HR224=$C224,HT224=$E224),1)</f>
        <v>0</v>
      </c>
      <c r="HV224" s="71" t="str">
        <f>IF(HR224&gt;HT224,"1",IF(HR224&lt;HT224,"2",IF(HR224=HT224,"0")))</f>
        <v>0</v>
      </c>
      <c r="HW224" s="72" t="str">
        <f t="shared" si="1191"/>
        <v>0</v>
      </c>
      <c r="HX224" s="5"/>
      <c r="HY224" s="61"/>
      <c r="HZ224" s="58" t="s">
        <v>0</v>
      </c>
      <c r="IA224" s="62"/>
      <c r="IB224" s="59" t="b">
        <f>IF(AND(HY224=$C224,IA224=$E224),1)</f>
        <v>0</v>
      </c>
      <c r="IC224" s="58" t="str">
        <f>IF(HY224&gt;IA224,"1",IF(HY224&lt;IA224,"2",IF(HY224=IA224,"0")))</f>
        <v>0</v>
      </c>
      <c r="ID224" s="55" t="str">
        <f t="shared" si="1192"/>
        <v>0</v>
      </c>
      <c r="IE224" s="5"/>
      <c r="IF224" s="73"/>
      <c r="IG224" s="71" t="s">
        <v>0</v>
      </c>
      <c r="IH224" s="74"/>
      <c r="II224" s="59" t="b">
        <f>IF(AND(IF224=$C224,IH224=$E224),1)</f>
        <v>0</v>
      </c>
      <c r="IJ224" s="58" t="str">
        <f>IF(IF224&gt;IH224,"1",IF(IF224&lt;IH224,"2",IF(IF224=IH224,"0")))</f>
        <v>0</v>
      </c>
      <c r="IK224" s="72" t="str">
        <f t="shared" si="1193"/>
        <v>0</v>
      </c>
      <c r="IL224" s="5"/>
      <c r="IM224" s="73"/>
      <c r="IN224" s="71" t="s">
        <v>0</v>
      </c>
      <c r="IO224" s="74"/>
      <c r="IP224" s="59" t="b">
        <f>IF(AND(IM224=$C224,IO224=$E224),1)</f>
        <v>0</v>
      </c>
      <c r="IQ224" s="58" t="str">
        <f>IF(IM224&gt;IO224,"1",IF(IM224&lt;IO224,"2",IF(IM224=IO224,"0")))</f>
        <v>0</v>
      </c>
      <c r="IR224" s="72" t="str">
        <f t="shared" si="1194"/>
        <v>0</v>
      </c>
      <c r="IS224" s="5"/>
      <c r="IT224" s="73"/>
      <c r="IU224" s="71" t="s">
        <v>0</v>
      </c>
      <c r="IV224" s="74"/>
      <c r="IW224" s="59" t="b">
        <f>IF(AND(IT224=$C224,IV224=$E224),1)</f>
        <v>0</v>
      </c>
      <c r="IX224" s="58" t="str">
        <f>IF(IT224&gt;IV224,"1",IF(IT224&lt;IV224,"2",IF(IT224=IV224,"0")))</f>
        <v>0</v>
      </c>
      <c r="IY224" s="72" t="str">
        <f t="shared" si="1195"/>
        <v>0</v>
      </c>
      <c r="IZ224" s="5"/>
      <c r="JA224" s="21"/>
      <c r="JB224" s="22" t="s">
        <v>18</v>
      </c>
      <c r="JC224" s="250">
        <f>COUNTIF($N222:$N226,"1")+COUNTIF($N222:$N226,"1,5")</f>
        <v>0</v>
      </c>
      <c r="JD224" s="18">
        <f>COUNTIF($U222:$U226,"1")+COUNTIF($U222:$U226,"1,5")</f>
        <v>0</v>
      </c>
      <c r="JE224" s="250">
        <f>COUNTIF($AB222:$AB226,"1")+COUNTIF($AB222:$AB226,"1,5")</f>
        <v>0</v>
      </c>
      <c r="JF224" s="18">
        <f>COUNTIF($AI222:$AI226,"1")+COUNTIF($AI222:$AI226,"1,5")</f>
        <v>0</v>
      </c>
      <c r="JG224" s="250">
        <f>COUNTIF($AP222:$AP226,"1")+COUNTIF($AP222:$AP226,"1,5")</f>
        <v>0</v>
      </c>
      <c r="JH224" s="18">
        <f>COUNTIF($AW222:$AW226,"1")+COUNTIF($AW222:$AW226,"1,5")</f>
        <v>0</v>
      </c>
      <c r="JI224" s="250">
        <f>COUNTIF($BD222:$BD226,"1")+COUNTIF($BD222:$BD226,"1,5")</f>
        <v>0</v>
      </c>
      <c r="JJ224" s="18">
        <f>COUNTIF($BK222:$BK226,"1")+COUNTIF($BK222:$BK226,"1,5")</f>
        <v>0</v>
      </c>
      <c r="JK224" s="250">
        <f>COUNTIF($BR222:$BR226,"1")+COUNTIF($BR222:$BR226,"1,5")</f>
        <v>0</v>
      </c>
      <c r="JL224" s="18">
        <f>COUNTIF($BY222:$BY226,"1")+COUNTIF($BY222:$BY226,"1,5")</f>
        <v>0</v>
      </c>
      <c r="JM224" s="250">
        <f>COUNTIF($CF222:$CF226,"1")+COUNTIF($CF222:$CF226,"1,5")</f>
        <v>0</v>
      </c>
      <c r="JN224" s="18">
        <f>COUNTIF($CM222:$CM226,"1")+COUNTIF($CM222:$CM226,"1,5")</f>
        <v>0</v>
      </c>
      <c r="JO224" s="250">
        <f>COUNTIF($CT222:$CT226,"1")+COUNTIF($CT222:$CT226,"1,5")</f>
        <v>0</v>
      </c>
      <c r="JP224" s="18">
        <f>COUNTIF($DA222:$DA226,"1")+COUNTIF($DA222:$DA226,"1,5")</f>
        <v>0</v>
      </c>
      <c r="JQ224" s="250">
        <f>COUNTIF(DH222:$DH226,"1")+COUNTIF(DH222:$DH226,"1,5")</f>
        <v>0</v>
      </c>
      <c r="JR224" s="18">
        <f>COUNTIF($DO222:$DO226,"1")+COUNTIF($DO222:$DO226,"1,5")</f>
        <v>0</v>
      </c>
      <c r="JS224" s="250">
        <f>COUNTIF($DV222:$DV226,"1")+COUNTIF($DV222:$DV226,"1,5")</f>
        <v>0</v>
      </c>
      <c r="JT224" s="18">
        <f>COUNTIF($EC222:$EC226,"1")+COUNTIF($EC222:$EC226,"1,5")</f>
        <v>0</v>
      </c>
      <c r="JU224" s="250">
        <f>COUNTIF($EJ222:$EJ226,"1")+COUNTIF($EJ222:$EJ226,"1,5")</f>
        <v>0</v>
      </c>
      <c r="JV224" s="18">
        <f>COUNTIF($EQ222:$EQ226,"1")+COUNTIF($EQ222:$EQ226,"1,5")</f>
        <v>0</v>
      </c>
      <c r="JW224" s="250">
        <f>COUNTIF($EX222:$EX226,"1")+COUNTIF($EX222:$EX226,"1,5")</f>
        <v>0</v>
      </c>
      <c r="JX224" s="18">
        <f>COUNTIF($FE222:$FE226,"1")+COUNTIF($FE222:$FE226,"1,5")</f>
        <v>0</v>
      </c>
      <c r="JY224" s="250">
        <f>COUNTIF($FL222:$FL226,"1")+COUNTIF($FL222:$FL226,"1,5")</f>
        <v>0</v>
      </c>
      <c r="JZ224" s="18">
        <f>COUNTIF($FS222:$FS226,"1")+COUNTIF($FS222:$FS226,"1,5")</f>
        <v>0</v>
      </c>
      <c r="KA224" s="250">
        <f>COUNTIF($FZ222:$FZ226,"1")+COUNTIF($FZ222:$FZ226,"1,5")</f>
        <v>0</v>
      </c>
      <c r="KB224" s="18">
        <f>COUNTIF($GG222:$GG226,"1")+COUNTIF($GG222:$GG226,"1,5")</f>
        <v>0</v>
      </c>
      <c r="KC224" s="250">
        <f>COUNTIF($GN222:$GN226,"1")+COUNTIF($GN222:$GN226,"1,5")</f>
        <v>0</v>
      </c>
      <c r="KD224" s="18">
        <f>COUNTIF($GU222:$GU226,"1")+COUNTIF($GU222:$GU226,"1,5")</f>
        <v>0</v>
      </c>
      <c r="KE224" s="250">
        <f>COUNTIF($HB222:$HB226,"1")+COUNTIF($HB222:$HB226,"1,5")</f>
        <v>0</v>
      </c>
      <c r="KF224" s="18">
        <f>COUNTIF($HI222:$HI226,"1")+COUNTIF($HI222:$HI226,"1,5")</f>
        <v>0</v>
      </c>
      <c r="KG224" s="250">
        <f>COUNTIF($HP222:$HP226,"1")+COUNTIF($HP222:$HP226,"1,5")</f>
        <v>0</v>
      </c>
      <c r="KH224" s="18">
        <f>COUNTIF($HW222:$HW226,"1")+COUNTIF($HW222:$HW226,"1,5")</f>
        <v>0</v>
      </c>
      <c r="KI224" s="250">
        <f>COUNTIF($ID222:$ID226,"1")+COUNTIF($ID222:$ID226,"1,5")</f>
        <v>0</v>
      </c>
      <c r="KJ224" s="18">
        <f>COUNTIF($IK222:$IK226,"1")+COUNTIF($IK222:$IK226,"1,5")</f>
        <v>0</v>
      </c>
      <c r="KK224" s="18">
        <f>COUNTIF($IR222:$IR226,"1")+COUNTIF($IR222:$IR226,"1,5")</f>
        <v>0</v>
      </c>
      <c r="KL224" s="18">
        <f>COUNTIF($IY222:$IY226,"1")+COUNTIF($IY222:$IY226,"1,5")</f>
        <v>0</v>
      </c>
    </row>
    <row r="225" spans="1:16382" ht="12" customHeight="1" outlineLevel="1" x14ac:dyDescent="0.25">
      <c r="A225" s="404"/>
      <c r="B225" s="405"/>
      <c r="C225" s="125" t="s">
        <v>40</v>
      </c>
      <c r="D225" s="126" t="s">
        <v>0</v>
      </c>
      <c r="E225" s="116" t="s">
        <v>40</v>
      </c>
      <c r="F225" s="5" t="str">
        <f>IF(C225="x","4",IF(C225&gt;E225,"1",IF(C225&lt;E225,"2",IF(C225=E225,"0",))))</f>
        <v>4</v>
      </c>
      <c r="G225" s="21"/>
      <c r="H225" s="4"/>
      <c r="I225" s="61"/>
      <c r="J225" s="58" t="s">
        <v>0</v>
      </c>
      <c r="K225" s="62"/>
      <c r="L225" s="59" t="b">
        <f>IF(AND(I225=$C225,K225=$E225),1)</f>
        <v>0</v>
      </c>
      <c r="M225" s="58" t="str">
        <f>IF(I225&gt;K225,"1",IF(I225&lt;K225,"2",IF(I225=K225,"0")))</f>
        <v>0</v>
      </c>
      <c r="N225" s="55" t="str">
        <f>IF(I225="x","0",IF(L225=1,"3",IF(M225=$F225,"1","0")))</f>
        <v>0</v>
      </c>
      <c r="O225" s="5"/>
      <c r="P225" s="73"/>
      <c r="Q225" s="71" t="s">
        <v>0</v>
      </c>
      <c r="R225" s="74"/>
      <c r="S225" s="71" t="b">
        <f>IF(AND(P225=$C225,R225=$E225),1)</f>
        <v>0</v>
      </c>
      <c r="T225" s="71" t="str">
        <f>IF(P225&gt;R225,"1",IF(P225&lt;R225,"2",IF(P225=R225,"0")))</f>
        <v>0</v>
      </c>
      <c r="U225" s="72" t="str">
        <f t="shared" si="1165"/>
        <v>0</v>
      </c>
      <c r="V225" s="5"/>
      <c r="W225" s="61"/>
      <c r="X225" s="58" t="s">
        <v>0</v>
      </c>
      <c r="Y225" s="62"/>
      <c r="Z225" s="59" t="b">
        <f>IF(AND(W225=$C225,Y225=$E225),1)</f>
        <v>0</v>
      </c>
      <c r="AA225" s="58" t="str">
        <f>IF(W225&gt;Y225,"1",IF(W225&lt;Y225,"2",IF(W225=Y225,"0")))</f>
        <v>0</v>
      </c>
      <c r="AB225" s="55" t="str">
        <f>IF(W225="x","0",IF(Z225=1,"3",IF(AA225=$F225,"1","0")))</f>
        <v>0</v>
      </c>
      <c r="AC225" s="5"/>
      <c r="AD225" s="73"/>
      <c r="AE225" s="71" t="s">
        <v>0</v>
      </c>
      <c r="AF225" s="74"/>
      <c r="AG225" s="71" t="b">
        <f>IF(AND(AD225=$C225,AF225=$E225),1)</f>
        <v>0</v>
      </c>
      <c r="AH225" s="71" t="str">
        <f>IF(AD225&gt;AF225,"1",IF(AD225&lt;AF225,"2",IF(AD225=AF225,"0")))</f>
        <v>0</v>
      </c>
      <c r="AI225" s="72" t="str">
        <f>IF(AD225="x","0",IF(AG225=1,"3",IF(AH225=$F225,"1","0")))</f>
        <v>0</v>
      </c>
      <c r="AJ225" s="5"/>
      <c r="AK225" s="61"/>
      <c r="AL225" s="58" t="s">
        <v>0</v>
      </c>
      <c r="AM225" s="62"/>
      <c r="AN225" s="59" t="b">
        <f>IF(AND(AK225=$C$225,AM225=$E$225),1)</f>
        <v>0</v>
      </c>
      <c r="AO225" s="58" t="str">
        <f>IF(AK225&gt;AM225,"1",IF(AK225&lt;AM225,"2",IF(AK225=AM225,"0")))</f>
        <v>0</v>
      </c>
      <c r="AP225" s="55" t="str">
        <f t="shared" si="1166"/>
        <v>0</v>
      </c>
      <c r="AQ225" s="5"/>
      <c r="AR225" s="73"/>
      <c r="AS225" s="71" t="s">
        <v>0</v>
      </c>
      <c r="AT225" s="74"/>
      <c r="AU225" s="71" t="b">
        <f>IF(AND(AR225=$C225,AT225=$E225),1)</f>
        <v>0</v>
      </c>
      <c r="AV225" s="71" t="str">
        <f>IF(AR225&gt;AT225,"1",IF(AR225&lt;AT225,"2",IF(AR225=AT225,"0")))</f>
        <v>0</v>
      </c>
      <c r="AW225" s="72" t="str">
        <f t="shared" si="1167"/>
        <v>0</v>
      </c>
      <c r="AX225" s="5"/>
      <c r="AY225" s="61"/>
      <c r="AZ225" s="58" t="s">
        <v>0</v>
      </c>
      <c r="BA225" s="62"/>
      <c r="BB225" s="59" t="b">
        <f>IF(AND(AY225=$C225,BA225=$E225),1)</f>
        <v>0</v>
      </c>
      <c r="BC225" s="58" t="str">
        <f>IF(AY225&gt;BA225,"1",IF(AY225&lt;BA225,"2",IF(AY225=BA225,"0")))</f>
        <v>0</v>
      </c>
      <c r="BD225" s="55" t="str">
        <f>IF(AY225="x","0",IF(BB225=1,"3",IF(BC225=$F225,"1","0")))</f>
        <v>0</v>
      </c>
      <c r="BE225" s="5"/>
      <c r="BF225" s="73"/>
      <c r="BG225" s="71" t="s">
        <v>0</v>
      </c>
      <c r="BH225" s="74"/>
      <c r="BI225" s="71" t="b">
        <f>IF(AND(BF225=$C225,BH225=$E225),1)</f>
        <v>0</v>
      </c>
      <c r="BJ225" s="71" t="str">
        <f>IF(BF225&gt;BH225,"1",IF(BF225&lt;BH225,"2",IF(BF225=BH225,"0")))</f>
        <v>0</v>
      </c>
      <c r="BK225" s="72" t="str">
        <f t="shared" si="1168"/>
        <v>0</v>
      </c>
      <c r="BL225" s="5"/>
      <c r="BM225" s="61"/>
      <c r="BN225" s="58" t="s">
        <v>0</v>
      </c>
      <c r="BO225" s="62"/>
      <c r="BP225" s="59" t="b">
        <f>IF(AND(BM225=$C225,BO225=$E225),1)</f>
        <v>0</v>
      </c>
      <c r="BQ225" s="58" t="str">
        <f>IF(BM225&gt;BO225,"1",IF(BM225&lt;BO225,"2",IF(BM225=BO225,"0")))</f>
        <v>0</v>
      </c>
      <c r="BR225" s="55" t="str">
        <f t="shared" si="1169"/>
        <v>0</v>
      </c>
      <c r="BS225" s="5"/>
      <c r="BT225" s="73"/>
      <c r="BU225" s="71" t="s">
        <v>0</v>
      </c>
      <c r="BV225" s="74"/>
      <c r="BW225" s="71" t="b">
        <f>IF(AND(BT225=$C225,BV225=$E225),1)</f>
        <v>0</v>
      </c>
      <c r="BX225" s="71" t="str">
        <f>IF(BT225&gt;BV225,"1",IF(BT225&lt;BV225,"2",IF(BT225=BV225,"0")))</f>
        <v>0</v>
      </c>
      <c r="BY225" s="72" t="str">
        <f t="shared" si="1170"/>
        <v>0</v>
      </c>
      <c r="BZ225" s="5"/>
      <c r="CA225" s="61"/>
      <c r="CB225" s="58" t="s">
        <v>0</v>
      </c>
      <c r="CC225" s="62"/>
      <c r="CD225" s="59" t="b">
        <f>IF(AND(CA225=$C225,CC225=$E225),1)</f>
        <v>0</v>
      </c>
      <c r="CE225" s="58" t="str">
        <f>IF(CA225&gt;CC225,"1",IF(CA225&lt;CC225,"2",IF(CA225=CC225,"0")))</f>
        <v>0</v>
      </c>
      <c r="CF225" s="55" t="str">
        <f t="shared" si="1171"/>
        <v>0</v>
      </c>
      <c r="CG225" s="5"/>
      <c r="CH225" s="73"/>
      <c r="CI225" s="71" t="s">
        <v>0</v>
      </c>
      <c r="CJ225" s="74"/>
      <c r="CK225" s="71" t="b">
        <f>IF(AND(CH225=$C225,CJ225=$E225),1)</f>
        <v>0</v>
      </c>
      <c r="CL225" s="71" t="str">
        <f>IF(CH225&gt;CJ225,"1",IF(CH225&lt;CJ225,"2",IF(CH225=CJ225,"0")))</f>
        <v>0</v>
      </c>
      <c r="CM225" s="72" t="str">
        <f t="shared" si="1172"/>
        <v>0</v>
      </c>
      <c r="CN225" s="5"/>
      <c r="CO225" s="61"/>
      <c r="CP225" s="58" t="s">
        <v>0</v>
      </c>
      <c r="CQ225" s="62"/>
      <c r="CR225" s="59" t="b">
        <f>IF(AND(CO225=$C225,CQ225=$E225),1)</f>
        <v>0</v>
      </c>
      <c r="CS225" s="58" t="str">
        <f>IF(CO225&gt;CQ225,"1",IF(CO225&lt;CQ225,"2",IF(CO225=CQ225,"0")))</f>
        <v>0</v>
      </c>
      <c r="CT225" s="55" t="str">
        <f t="shared" si="1173"/>
        <v>0</v>
      </c>
      <c r="CU225" s="5"/>
      <c r="CV225" s="73"/>
      <c r="CW225" s="71" t="s">
        <v>0</v>
      </c>
      <c r="CX225" s="74"/>
      <c r="CY225" s="71" t="b">
        <f>IF(AND(CV225=$C225,CX225=$E225),1)</f>
        <v>0</v>
      </c>
      <c r="CZ225" s="71" t="str">
        <f>IF(CV225&gt;CX225,"1",IF(CV225&lt;CX225,"2",IF(CV225=CX225,"0")))</f>
        <v>0</v>
      </c>
      <c r="DA225" s="72" t="str">
        <f t="shared" si="1174"/>
        <v>0</v>
      </c>
      <c r="DB225" s="5"/>
      <c r="DC225" s="61"/>
      <c r="DD225" s="58" t="s">
        <v>0</v>
      </c>
      <c r="DE225" s="62"/>
      <c r="DF225" s="59" t="b">
        <f>IF(AND(DC225=$C225,DE225=$E225),1)</f>
        <v>0</v>
      </c>
      <c r="DG225" s="58" t="str">
        <f>IF(DC225&gt;DE225,"1",IF(DC225&lt;DE225,"2",IF(DC225=DE225,"0")))</f>
        <v>0</v>
      </c>
      <c r="DH225" s="55" t="str">
        <f t="shared" si="1175"/>
        <v>0</v>
      </c>
      <c r="DI225" s="5"/>
      <c r="DJ225" s="73"/>
      <c r="DK225" s="71" t="s">
        <v>0</v>
      </c>
      <c r="DL225" s="74"/>
      <c r="DM225" s="71" t="b">
        <f>IF(AND(DJ225=$C225,DL225=$E225),1)</f>
        <v>0</v>
      </c>
      <c r="DN225" s="71" t="str">
        <f>IF(DJ225&gt;DL225,"1",IF(DJ225&lt;DL225,"2",IF(DJ225=DL225,"0")))</f>
        <v>0</v>
      </c>
      <c r="DO225" s="72" t="str">
        <f t="shared" si="1176"/>
        <v>0</v>
      </c>
      <c r="DP225" s="5"/>
      <c r="DQ225" s="61"/>
      <c r="DR225" s="58" t="s">
        <v>0</v>
      </c>
      <c r="DS225" s="62"/>
      <c r="DT225" s="120" t="b">
        <f>IF(AND(DQ225=$C225,DS225=$E225),1)</f>
        <v>0</v>
      </c>
      <c r="DU225" s="119" t="str">
        <f>IF(DQ225&gt;DS225,"1",IF(DQ225&lt;DS225,"2",IF(DQ225=DS225,"0")))</f>
        <v>0</v>
      </c>
      <c r="DV225" s="117" t="str">
        <f t="shared" si="1177"/>
        <v>0</v>
      </c>
      <c r="DW225" s="5"/>
      <c r="DX225" s="73"/>
      <c r="DY225" s="71" t="s">
        <v>0</v>
      </c>
      <c r="DZ225" s="74"/>
      <c r="EA225" s="71" t="b">
        <f>IF(AND(DX225=$C225,DZ225=$E225),1)</f>
        <v>0</v>
      </c>
      <c r="EB225" s="71" t="str">
        <f>IF(DX225&gt;DZ225,"1",IF(DX225&lt;DZ225,"2",IF(DX225=DZ225,"0")))</f>
        <v>0</v>
      </c>
      <c r="EC225" s="72" t="str">
        <f t="shared" si="1178"/>
        <v>0</v>
      </c>
      <c r="ED225" s="5"/>
      <c r="EE225" s="61"/>
      <c r="EF225" s="58" t="s">
        <v>0</v>
      </c>
      <c r="EG225" s="62"/>
      <c r="EH225" s="59" t="b">
        <f>IF(AND(EE225=$C225,EG225=$E225),1)</f>
        <v>0</v>
      </c>
      <c r="EI225" s="58" t="str">
        <f>IF(EE225&gt;EG225,"1",IF(EE225&lt;EG225,"2",IF(EE225=EG225,"0")))</f>
        <v>0</v>
      </c>
      <c r="EJ225" s="55" t="str">
        <f t="shared" si="1179"/>
        <v>0</v>
      </c>
      <c r="EK225" s="5"/>
      <c r="EL225" s="73"/>
      <c r="EM225" s="71" t="s">
        <v>0</v>
      </c>
      <c r="EN225" s="74"/>
      <c r="EO225" s="71" t="b">
        <f>IF(AND(EL225=$C225,EN225=$E225),1)</f>
        <v>0</v>
      </c>
      <c r="EP225" s="71" t="str">
        <f>IF(EL225&gt;EN225,"1",IF(EL225&lt;EN225,"2",IF(EL225=EN225,"0")))</f>
        <v>0</v>
      </c>
      <c r="EQ225" s="72" t="str">
        <f t="shared" si="1180"/>
        <v>0</v>
      </c>
      <c r="ER225" s="5"/>
      <c r="ES225" s="61"/>
      <c r="ET225" s="58" t="s">
        <v>0</v>
      </c>
      <c r="EU225" s="62"/>
      <c r="EV225" s="59" t="b">
        <f>IF(AND(ES225=$C225,EU225=$E225),1)</f>
        <v>0</v>
      </c>
      <c r="EW225" s="58" t="str">
        <f>IF(ES225&gt;EU225,"1",IF(ES225&lt;EU225,"2",IF(ES225=EU225,"0")))</f>
        <v>0</v>
      </c>
      <c r="EX225" s="55" t="str">
        <f t="shared" si="1181"/>
        <v>0</v>
      </c>
      <c r="EY225" s="5"/>
      <c r="EZ225" s="73"/>
      <c r="FA225" s="71" t="s">
        <v>0</v>
      </c>
      <c r="FB225" s="74"/>
      <c r="FC225" s="71" t="b">
        <f>IF(AND(EZ225=$C225,FB225=$E225),1)</f>
        <v>0</v>
      </c>
      <c r="FD225" s="71" t="str">
        <f>IF(EZ225&gt;FB225,"1",IF(EZ225&lt;FB225,"2",IF(EZ225=FB225,"0")))</f>
        <v>0</v>
      </c>
      <c r="FE225" s="72" t="str">
        <f t="shared" si="1182"/>
        <v>0</v>
      </c>
      <c r="FF225" s="5"/>
      <c r="FG225" s="61"/>
      <c r="FH225" s="58" t="s">
        <v>0</v>
      </c>
      <c r="FI225" s="62"/>
      <c r="FJ225" s="59" t="b">
        <f>IF(AND(FG225=$C225,FI225=$E225),1)</f>
        <v>0</v>
      </c>
      <c r="FK225" s="58" t="str">
        <f>IF(FG225&gt;FI225,"1",IF(FG225&lt;FI225,"2",IF(FG225=FI225,"0")))</f>
        <v>0</v>
      </c>
      <c r="FL225" s="55" t="str">
        <f t="shared" si="1183"/>
        <v>0</v>
      </c>
      <c r="FM225" s="5"/>
      <c r="FN225" s="73"/>
      <c r="FO225" s="71" t="s">
        <v>0</v>
      </c>
      <c r="FP225" s="74"/>
      <c r="FQ225" s="71" t="b">
        <f>IF(AND(FN225=$C225,FP225=$E225),1)</f>
        <v>0</v>
      </c>
      <c r="FR225" s="71" t="str">
        <f>IF(FN225&gt;FP225,"1",IF(FN225&lt;FP225,"2",IF(FN225=FP225,"0")))</f>
        <v>0</v>
      </c>
      <c r="FS225" s="72" t="str">
        <f t="shared" si="1184"/>
        <v>0</v>
      </c>
      <c r="FT225" s="5"/>
      <c r="FU225" s="61"/>
      <c r="FV225" s="58" t="s">
        <v>0</v>
      </c>
      <c r="FW225" s="62"/>
      <c r="FX225" s="59" t="b">
        <f>IF(AND(FU225=$C225,FW225=$E225),1)</f>
        <v>0</v>
      </c>
      <c r="FY225" s="58" t="str">
        <f>IF(FU225&gt;FW225,"1",IF(FU225&lt;FW225,"2",IF(FU225=FW225,"0")))</f>
        <v>0</v>
      </c>
      <c r="FZ225" s="55" t="str">
        <f t="shared" si="1185"/>
        <v>0</v>
      </c>
      <c r="GA225" s="5"/>
      <c r="GB225" s="73"/>
      <c r="GC225" s="71" t="s">
        <v>0</v>
      </c>
      <c r="GD225" s="74"/>
      <c r="GE225" s="71" t="b">
        <f>IF(AND(GB225=$C225,GD225=$E225),1)</f>
        <v>0</v>
      </c>
      <c r="GF225" s="71" t="str">
        <f>IF(GB225&gt;GD225,"1",IF(GB225&lt;GD225,"2",IF(GB225=GD225,"0")))</f>
        <v>0</v>
      </c>
      <c r="GG225" s="72" t="str">
        <f t="shared" si="1186"/>
        <v>0</v>
      </c>
      <c r="GH225" s="5"/>
      <c r="GI225" s="61"/>
      <c r="GJ225" s="58" t="s">
        <v>0</v>
      </c>
      <c r="GK225" s="62"/>
      <c r="GL225" s="59" t="b">
        <f>IF(AND(GI225=$C225,GK225=$E225),1)</f>
        <v>0</v>
      </c>
      <c r="GM225" s="58" t="str">
        <f>IF(GI225&gt;GK225,"1",IF(GI225&lt;GK225,"2",IF(GI225=GK225,"0")))</f>
        <v>0</v>
      </c>
      <c r="GN225" s="55" t="str">
        <f t="shared" si="1187"/>
        <v>0</v>
      </c>
      <c r="GO225" s="5"/>
      <c r="GP225" s="73"/>
      <c r="GQ225" s="71" t="s">
        <v>0</v>
      </c>
      <c r="GR225" s="74"/>
      <c r="GS225" s="71" t="b">
        <f>IF(AND(GP225=$C225,GR225=$E225),1)</f>
        <v>0</v>
      </c>
      <c r="GT225" s="71" t="str">
        <f>IF(GP225&gt;GR225,"1",IF(GP225&lt;GR225,"2",IF(GP225=GR225,"0")))</f>
        <v>0</v>
      </c>
      <c r="GU225" s="72" t="str">
        <f t="shared" si="1188"/>
        <v>0</v>
      </c>
      <c r="GV225" s="5"/>
      <c r="GW225" s="61"/>
      <c r="GX225" s="58" t="s">
        <v>0</v>
      </c>
      <c r="GY225" s="62"/>
      <c r="GZ225" s="59" t="b">
        <f>IF(AND(GW225=$C225,GY225=$E225),1)</f>
        <v>0</v>
      </c>
      <c r="HA225" s="58" t="str">
        <f>IF(GW225&gt;GY225,"1",IF(GW225&lt;GY225,"2",IF(GW225=GY225,"0")))</f>
        <v>0</v>
      </c>
      <c r="HB225" s="55" t="str">
        <f t="shared" si="1189"/>
        <v>0</v>
      </c>
      <c r="HC225" s="5"/>
      <c r="HD225" s="73"/>
      <c r="HE225" s="71" t="s">
        <v>0</v>
      </c>
      <c r="HF225" s="74"/>
      <c r="HG225" s="71" t="b">
        <f>IF(AND(HD225=$C225,HF225=$E225),1)</f>
        <v>0</v>
      </c>
      <c r="HH225" s="71" t="str">
        <f>IF(HD225&gt;HF225,"1",IF(HD225&lt;HF225,"2",IF(HD225=HF225,"0")))</f>
        <v>0</v>
      </c>
      <c r="HI225" s="72" t="str">
        <f>IF(HD225="x","0",IF(HG225=1,"3",IF(HH225=$F225,"1","0")))</f>
        <v>0</v>
      </c>
      <c r="HJ225" s="5"/>
      <c r="HK225" s="61"/>
      <c r="HL225" s="58" t="s">
        <v>0</v>
      </c>
      <c r="HM225" s="62"/>
      <c r="HN225" s="59" t="b">
        <f>IF(AND(HK225=$C225,HM225=$E225),1)</f>
        <v>0</v>
      </c>
      <c r="HO225" s="58" t="str">
        <f>IF(HK225&gt;HM225,"1",IF(HK225&lt;HM225,"2",IF(HK225=HM225,"0")))</f>
        <v>0</v>
      </c>
      <c r="HP225" s="55" t="str">
        <f t="shared" si="1190"/>
        <v>0</v>
      </c>
      <c r="HQ225" s="5"/>
      <c r="HR225" s="73"/>
      <c r="HS225" s="71" t="s">
        <v>0</v>
      </c>
      <c r="HT225" s="74"/>
      <c r="HU225" s="71" t="b">
        <f>IF(AND(HR225=$C225,HT225=$E225),1)</f>
        <v>0</v>
      </c>
      <c r="HV225" s="71" t="str">
        <f>IF(HR225&gt;HT225,"1",IF(HR225&lt;HT225,"2",IF(HR225=HT225,"0")))</f>
        <v>0</v>
      </c>
      <c r="HW225" s="72" t="str">
        <f t="shared" si="1191"/>
        <v>0</v>
      </c>
      <c r="HX225" s="5"/>
      <c r="HY225" s="61"/>
      <c r="HZ225" s="58" t="s">
        <v>0</v>
      </c>
      <c r="IA225" s="62"/>
      <c r="IB225" s="59" t="b">
        <f>IF(AND(HY225=$C225,IA225=$E225),1)</f>
        <v>0</v>
      </c>
      <c r="IC225" s="58" t="str">
        <f>IF(HY225&gt;IA225,"1",IF(HY225&lt;IA225,"2",IF(HY225=IA225,"0")))</f>
        <v>0</v>
      </c>
      <c r="ID225" s="55" t="str">
        <f t="shared" si="1192"/>
        <v>0</v>
      </c>
      <c r="IE225" s="5"/>
      <c r="IF225" s="73"/>
      <c r="IG225" s="71" t="s">
        <v>0</v>
      </c>
      <c r="IH225" s="74"/>
      <c r="II225" s="59" t="b">
        <f>IF(AND(IF225=$C225,IH225=$E225),1)</f>
        <v>0</v>
      </c>
      <c r="IJ225" s="58" t="str">
        <f>IF(IF225&gt;IH225,"1",IF(IF225&lt;IH225,"2",IF(IF225=IH225,"0")))</f>
        <v>0</v>
      </c>
      <c r="IK225" s="72" t="str">
        <f t="shared" si="1193"/>
        <v>0</v>
      </c>
      <c r="IL225" s="5"/>
      <c r="IM225" s="73"/>
      <c r="IN225" s="71" t="s">
        <v>0</v>
      </c>
      <c r="IO225" s="74"/>
      <c r="IP225" s="59" t="b">
        <f>IF(AND(IM225=$C225,IO225=$E225),1)</f>
        <v>0</v>
      </c>
      <c r="IQ225" s="58" t="str">
        <f>IF(IM225&gt;IO225,"1",IF(IM225&lt;IO225,"2",IF(IM225=IO225,"0")))</f>
        <v>0</v>
      </c>
      <c r="IR225" s="72" t="str">
        <f t="shared" si="1194"/>
        <v>0</v>
      </c>
      <c r="IS225" s="5"/>
      <c r="IT225" s="73"/>
      <c r="IU225" s="71" t="s">
        <v>0</v>
      </c>
      <c r="IV225" s="74"/>
      <c r="IW225" s="59" t="b">
        <f>IF(AND(IT225=$C225,IV225=$E225),1)</f>
        <v>0</v>
      </c>
      <c r="IX225" s="58" t="str">
        <f>IF(IT225&gt;IV225,"1",IF(IT225&lt;IV225,"2",IF(IT225=IV225,"0")))</f>
        <v>0</v>
      </c>
      <c r="IY225" s="72" t="str">
        <f t="shared" si="1195"/>
        <v>0</v>
      </c>
      <c r="IZ225" s="5"/>
      <c r="JA225" s="21"/>
      <c r="JB225" s="24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</row>
    <row r="226" spans="1:16382" ht="12" customHeight="1" outlineLevel="1" x14ac:dyDescent="0.3">
      <c r="A226" s="404"/>
      <c r="B226" s="405"/>
      <c r="C226" s="125" t="s">
        <v>40</v>
      </c>
      <c r="D226" s="126" t="s">
        <v>0</v>
      </c>
      <c r="E226" s="116" t="s">
        <v>40</v>
      </c>
      <c r="F226" s="5" t="str">
        <f>IF(C226="x","4",IF(C226&gt;E226,"1",IF(C226&lt;E226,"2",IF(C226=E226,"0",))))</f>
        <v>4</v>
      </c>
      <c r="G226" s="21"/>
      <c r="H226" s="4"/>
      <c r="I226" s="61"/>
      <c r="J226" s="58" t="s">
        <v>0</v>
      </c>
      <c r="K226" s="62"/>
      <c r="L226" s="59" t="b">
        <f>IF(AND(I226=$C226,K226=$E226),1)</f>
        <v>0</v>
      </c>
      <c r="M226" s="58" t="str">
        <f>IF(I226&gt;K226,"1",IF(I226&lt;K226,"2",IF(I226=K226,"0")))</f>
        <v>0</v>
      </c>
      <c r="N226" s="55" t="str">
        <f>IF(I226="x","0",IF(L226=1,"3",IF(M226=$F226,"1","0")))</f>
        <v>0</v>
      </c>
      <c r="O226" s="5"/>
      <c r="P226" s="73"/>
      <c r="Q226" s="71" t="s">
        <v>0</v>
      </c>
      <c r="R226" s="74"/>
      <c r="S226" s="71" t="b">
        <f>IF(AND(P226=$C226,R226=$E226),1)</f>
        <v>0</v>
      </c>
      <c r="T226" s="71" t="str">
        <f>IF(P226&gt;R226,"1",IF(P226&lt;R226,"2",IF(P226=R226,"0")))</f>
        <v>0</v>
      </c>
      <c r="U226" s="72" t="str">
        <f t="shared" si="1165"/>
        <v>0</v>
      </c>
      <c r="V226" s="5"/>
      <c r="W226" s="61"/>
      <c r="X226" s="58" t="s">
        <v>0</v>
      </c>
      <c r="Y226" s="62"/>
      <c r="Z226" s="59" t="b">
        <f>IF(AND(W226=$C226,Y226=$E226),1)</f>
        <v>0</v>
      </c>
      <c r="AA226" s="58" t="str">
        <f>IF(W226&gt;Y226,"1",IF(W226&lt;Y226,"2",IF(W226=Y226,"0")))</f>
        <v>0</v>
      </c>
      <c r="AB226" s="55" t="str">
        <f>IF(W226="x","0",IF(Z226=1,"3",IF(AA226=$F226,"1","0")))</f>
        <v>0</v>
      </c>
      <c r="AC226" s="5"/>
      <c r="AD226" s="73"/>
      <c r="AE226" s="71" t="s">
        <v>0</v>
      </c>
      <c r="AF226" s="74"/>
      <c r="AG226" s="71" t="b">
        <f>IF(AND(AD226=$C226,AF226=$E226),1)</f>
        <v>0</v>
      </c>
      <c r="AH226" s="71" t="str">
        <f>IF(AD226&gt;AF226,"1",IF(AD226&lt;AF226,"2",IF(AD226=AF226,"0")))</f>
        <v>0</v>
      </c>
      <c r="AI226" s="72" t="str">
        <f>IF(AD226="x","0",IF(AG226=1,"3",IF(AH226=$F226,"1","0")))</f>
        <v>0</v>
      </c>
      <c r="AJ226" s="5"/>
      <c r="AK226" s="61"/>
      <c r="AL226" s="58" t="s">
        <v>0</v>
      </c>
      <c r="AM226" s="62"/>
      <c r="AN226" s="59" t="b">
        <f>IF(AND(AK226=$C$226,AM226=$E$226),1)</f>
        <v>0</v>
      </c>
      <c r="AO226" s="58" t="str">
        <f>IF(AK226&gt;AM226,"1",IF(AK226&lt;AM226,"2",IF(AK226=AM226,"0")))</f>
        <v>0</v>
      </c>
      <c r="AP226" s="55" t="str">
        <f t="shared" si="1166"/>
        <v>0</v>
      </c>
      <c r="AQ226" s="5"/>
      <c r="AR226" s="73"/>
      <c r="AS226" s="71" t="s">
        <v>0</v>
      </c>
      <c r="AT226" s="74"/>
      <c r="AU226" s="71" t="b">
        <f>IF(AND(AR226=$C226,AT226=$E226),1)</f>
        <v>0</v>
      </c>
      <c r="AV226" s="71" t="str">
        <f>IF(AR226&gt;AT226,"1",IF(AR226&lt;AT226,"2",IF(AR226=AT226,"0")))</f>
        <v>0</v>
      </c>
      <c r="AW226" s="72" t="str">
        <f t="shared" si="1167"/>
        <v>0</v>
      </c>
      <c r="AX226" s="5"/>
      <c r="AY226" s="61"/>
      <c r="AZ226" s="58" t="s">
        <v>0</v>
      </c>
      <c r="BA226" s="62"/>
      <c r="BB226" s="59" t="b">
        <f>IF(AND(AY226=$C226,BA226=$E226),1)</f>
        <v>0</v>
      </c>
      <c r="BC226" s="58" t="str">
        <f>IF(AY226&gt;BA226,"1",IF(AY226&lt;BA226,"2",IF(AY226=BA226,"0")))</f>
        <v>0</v>
      </c>
      <c r="BD226" s="55" t="str">
        <f>IF(AY226="x","0",IF(BB226=1,"3",IF(BC226=$F226,"1","0")))</f>
        <v>0</v>
      </c>
      <c r="BE226" s="5"/>
      <c r="BF226" s="73"/>
      <c r="BG226" s="71" t="s">
        <v>0</v>
      </c>
      <c r="BH226" s="74"/>
      <c r="BI226" s="71" t="b">
        <f>IF(AND(BF226=$C226,BH226=$E226),1)</f>
        <v>0</v>
      </c>
      <c r="BJ226" s="71" t="str">
        <f>IF(BF226&gt;BH226,"1",IF(BF226&lt;BH226,"2",IF(BF226=BH226,"0")))</f>
        <v>0</v>
      </c>
      <c r="BK226" s="72" t="str">
        <f t="shared" si="1168"/>
        <v>0</v>
      </c>
      <c r="BL226" s="5"/>
      <c r="BM226" s="61"/>
      <c r="BN226" s="58" t="s">
        <v>0</v>
      </c>
      <c r="BO226" s="62"/>
      <c r="BP226" s="59" t="b">
        <f>IF(AND(BM226=$C226,BO226=$E226),1)</f>
        <v>0</v>
      </c>
      <c r="BQ226" s="58" t="str">
        <f>IF(BM226&gt;BO226,"1",IF(BM226&lt;BO226,"2",IF(BM226=BO226,"0")))</f>
        <v>0</v>
      </c>
      <c r="BR226" s="55" t="str">
        <f t="shared" si="1169"/>
        <v>0</v>
      </c>
      <c r="BS226" s="5"/>
      <c r="BT226" s="73"/>
      <c r="BU226" s="71" t="s">
        <v>0</v>
      </c>
      <c r="BV226" s="74"/>
      <c r="BW226" s="71" t="b">
        <f>IF(AND(BT226=$C226,BV226=$E226),1)</f>
        <v>0</v>
      </c>
      <c r="BX226" s="71" t="str">
        <f>IF(BT226&gt;BV226,"1",IF(BT226&lt;BV226,"2",IF(BT226=BV226,"0")))</f>
        <v>0</v>
      </c>
      <c r="BY226" s="72" t="str">
        <f t="shared" si="1170"/>
        <v>0</v>
      </c>
      <c r="BZ226" s="5"/>
      <c r="CA226" s="61"/>
      <c r="CB226" s="58" t="s">
        <v>0</v>
      </c>
      <c r="CC226" s="62"/>
      <c r="CD226" s="59" t="b">
        <f>IF(AND(CA226=$C226,CC226=$E226),1)</f>
        <v>0</v>
      </c>
      <c r="CE226" s="58" t="str">
        <f>IF(CA226&gt;CC226,"1",IF(CA226&lt;CC226,"2",IF(CA226=CC226,"0")))</f>
        <v>0</v>
      </c>
      <c r="CF226" s="55" t="str">
        <f t="shared" si="1171"/>
        <v>0</v>
      </c>
      <c r="CG226" s="5"/>
      <c r="CH226" s="73"/>
      <c r="CI226" s="71" t="s">
        <v>0</v>
      </c>
      <c r="CJ226" s="74"/>
      <c r="CK226" s="71" t="b">
        <f>IF(AND(CH226=$C226,CJ226=$E226),1)</f>
        <v>0</v>
      </c>
      <c r="CL226" s="71" t="str">
        <f>IF(CH226&gt;CJ226,"1",IF(CH226&lt;CJ226,"2",IF(CH226=CJ226,"0")))</f>
        <v>0</v>
      </c>
      <c r="CM226" s="72" t="str">
        <f t="shared" si="1172"/>
        <v>0</v>
      </c>
      <c r="CN226" s="5"/>
      <c r="CO226" s="61"/>
      <c r="CP226" s="58" t="s">
        <v>0</v>
      </c>
      <c r="CQ226" s="62"/>
      <c r="CR226" s="59" t="b">
        <f>IF(AND(CO226=$C226,CQ226=$E226),1)</f>
        <v>0</v>
      </c>
      <c r="CS226" s="58" t="str">
        <f>IF(CO226&gt;CQ226,"1",IF(CO226&lt;CQ226,"2",IF(CO226=CQ226,"0")))</f>
        <v>0</v>
      </c>
      <c r="CT226" s="55" t="str">
        <f t="shared" si="1173"/>
        <v>0</v>
      </c>
      <c r="CU226" s="5"/>
      <c r="CV226" s="73"/>
      <c r="CW226" s="71" t="s">
        <v>0</v>
      </c>
      <c r="CX226" s="74"/>
      <c r="CY226" s="71" t="b">
        <f>IF(AND(CV226=$C226,CX226=$E226),1)</f>
        <v>0</v>
      </c>
      <c r="CZ226" s="71" t="str">
        <f>IF(CV226&gt;CX226,"1",IF(CV226&lt;CX226,"2",IF(CV226=CX226,"0")))</f>
        <v>0</v>
      </c>
      <c r="DA226" s="72" t="str">
        <f t="shared" si="1174"/>
        <v>0</v>
      </c>
      <c r="DB226" s="5"/>
      <c r="DC226" s="61"/>
      <c r="DD226" s="58" t="s">
        <v>0</v>
      </c>
      <c r="DE226" s="62"/>
      <c r="DF226" s="59" t="b">
        <f>IF(AND(DC226=$C226,DE226=$E226),1)</f>
        <v>0</v>
      </c>
      <c r="DG226" s="58" t="str">
        <f>IF(DC226&gt;DE226,"1",IF(DC226&lt;DE226,"2",IF(DC226=DE226,"0")))</f>
        <v>0</v>
      </c>
      <c r="DH226" s="55" t="str">
        <f t="shared" si="1175"/>
        <v>0</v>
      </c>
      <c r="DI226" s="5"/>
      <c r="DJ226" s="73"/>
      <c r="DK226" s="71" t="s">
        <v>0</v>
      </c>
      <c r="DL226" s="74"/>
      <c r="DM226" s="71" t="b">
        <f>IF(AND(DJ226=$C226,DL226=$E226),1)</f>
        <v>0</v>
      </c>
      <c r="DN226" s="71" t="str">
        <f>IF(DJ226&gt;DL226,"1",IF(DJ226&lt;DL226,"2",IF(DJ226=DL226,"0")))</f>
        <v>0</v>
      </c>
      <c r="DO226" s="72" t="str">
        <f t="shared" si="1176"/>
        <v>0</v>
      </c>
      <c r="DP226" s="5"/>
      <c r="DQ226" s="61"/>
      <c r="DR226" s="58" t="s">
        <v>0</v>
      </c>
      <c r="DS226" s="62"/>
      <c r="DT226" s="120" t="b">
        <f>IF(AND(DQ226=$C226,DS226=$E226),1)</f>
        <v>0</v>
      </c>
      <c r="DU226" s="119" t="str">
        <f>IF(DQ226&gt;DS226,"1",IF(DQ226&lt;DS226,"2",IF(DQ226=DS226,"0")))</f>
        <v>0</v>
      </c>
      <c r="DV226" s="117" t="str">
        <f t="shared" si="1177"/>
        <v>0</v>
      </c>
      <c r="DW226" s="5"/>
      <c r="DX226" s="73"/>
      <c r="DY226" s="71" t="s">
        <v>0</v>
      </c>
      <c r="DZ226" s="74"/>
      <c r="EA226" s="71" t="b">
        <f>IF(AND(DX226=$C226,DZ226=$E226),1)</f>
        <v>0</v>
      </c>
      <c r="EB226" s="71" t="str">
        <f>IF(DX226&gt;DZ226,"1",IF(DX226&lt;DZ226,"2",IF(DX226=DZ226,"0")))</f>
        <v>0</v>
      </c>
      <c r="EC226" s="72" t="str">
        <f t="shared" si="1178"/>
        <v>0</v>
      </c>
      <c r="ED226" s="5"/>
      <c r="EE226" s="61"/>
      <c r="EF226" s="58" t="s">
        <v>0</v>
      </c>
      <c r="EG226" s="62"/>
      <c r="EH226" s="59" t="b">
        <f>IF(AND(EE226=$C226,EG226=$E226),1)</f>
        <v>0</v>
      </c>
      <c r="EI226" s="58" t="str">
        <f>IF(EE226&gt;EG226,"1",IF(EE226&lt;EG226,"2",IF(EE226=EG226,"0")))</f>
        <v>0</v>
      </c>
      <c r="EJ226" s="55" t="str">
        <f t="shared" si="1179"/>
        <v>0</v>
      </c>
      <c r="EK226" s="5"/>
      <c r="EL226" s="73"/>
      <c r="EM226" s="71" t="s">
        <v>0</v>
      </c>
      <c r="EN226" s="74"/>
      <c r="EO226" s="71" t="b">
        <f>IF(AND(EL226=$C226,EN226=$E226),1)</f>
        <v>0</v>
      </c>
      <c r="EP226" s="71" t="str">
        <f>IF(EL226&gt;EN226,"1",IF(EL226&lt;EN226,"2",IF(EL226=EN226,"0")))</f>
        <v>0</v>
      </c>
      <c r="EQ226" s="72" t="str">
        <f t="shared" si="1180"/>
        <v>0</v>
      </c>
      <c r="ER226" s="5"/>
      <c r="ES226" s="61"/>
      <c r="ET226" s="58" t="s">
        <v>0</v>
      </c>
      <c r="EU226" s="62"/>
      <c r="EV226" s="59" t="b">
        <f>IF(AND(ES226=$C226,EU226=$E226),1)</f>
        <v>0</v>
      </c>
      <c r="EW226" s="58" t="str">
        <f>IF(ES226&gt;EU226,"1",IF(ES226&lt;EU226,"2",IF(ES226=EU226,"0")))</f>
        <v>0</v>
      </c>
      <c r="EX226" s="55" t="str">
        <f t="shared" si="1181"/>
        <v>0</v>
      </c>
      <c r="EY226" s="5"/>
      <c r="EZ226" s="73"/>
      <c r="FA226" s="71" t="s">
        <v>0</v>
      </c>
      <c r="FB226" s="74"/>
      <c r="FC226" s="71" t="b">
        <f>IF(AND(EZ226=$C226,FB226=$E226),1)</f>
        <v>0</v>
      </c>
      <c r="FD226" s="71" t="str">
        <f>IF(EZ226&gt;FB226,"1",IF(EZ226&lt;FB226,"2",IF(EZ226=FB226,"0")))</f>
        <v>0</v>
      </c>
      <c r="FE226" s="72" t="str">
        <f t="shared" si="1182"/>
        <v>0</v>
      </c>
      <c r="FF226" s="5"/>
      <c r="FG226" s="61"/>
      <c r="FH226" s="58" t="s">
        <v>0</v>
      </c>
      <c r="FI226" s="62"/>
      <c r="FJ226" s="59" t="b">
        <f>IF(AND(FG226=$C226,FI226=$E226),1)</f>
        <v>0</v>
      </c>
      <c r="FK226" s="58" t="str">
        <f>IF(FG226&gt;FI226,"1",IF(FG226&lt;FI226,"2",IF(FG226=FI226,"0")))</f>
        <v>0</v>
      </c>
      <c r="FL226" s="55" t="str">
        <f t="shared" si="1183"/>
        <v>0</v>
      </c>
      <c r="FM226" s="5"/>
      <c r="FN226" s="73"/>
      <c r="FO226" s="71" t="s">
        <v>0</v>
      </c>
      <c r="FP226" s="74"/>
      <c r="FQ226" s="71" t="b">
        <f>IF(AND(FN226=$C226,FP226=$E226),1)</f>
        <v>0</v>
      </c>
      <c r="FR226" s="71" t="str">
        <f>IF(FN226&gt;FP226,"1",IF(FN226&lt;FP226,"2",IF(FN226=FP226,"0")))</f>
        <v>0</v>
      </c>
      <c r="FS226" s="72" t="str">
        <f t="shared" si="1184"/>
        <v>0</v>
      </c>
      <c r="FT226" s="5"/>
      <c r="FU226" s="61"/>
      <c r="FV226" s="58" t="s">
        <v>0</v>
      </c>
      <c r="FW226" s="62"/>
      <c r="FX226" s="59" t="b">
        <f>IF(AND(FU226=$C226,FW226=$E226),1)</f>
        <v>0</v>
      </c>
      <c r="FY226" s="58" t="str">
        <f>IF(FU226&gt;FW226,"1",IF(FU226&lt;FW226,"2",IF(FU226=FW226,"0")))</f>
        <v>0</v>
      </c>
      <c r="FZ226" s="55" t="str">
        <f t="shared" si="1185"/>
        <v>0</v>
      </c>
      <c r="GA226" s="5"/>
      <c r="GB226" s="73"/>
      <c r="GC226" s="71" t="s">
        <v>0</v>
      </c>
      <c r="GD226" s="74"/>
      <c r="GE226" s="71" t="b">
        <f>IF(AND(GB226=$C226,GD226=$E226),1)</f>
        <v>0</v>
      </c>
      <c r="GF226" s="71" t="str">
        <f>IF(GB226&gt;GD226,"1",IF(GB226&lt;GD226,"2",IF(GB226=GD226,"0")))</f>
        <v>0</v>
      </c>
      <c r="GG226" s="72" t="str">
        <f t="shared" si="1186"/>
        <v>0</v>
      </c>
      <c r="GH226" s="5"/>
      <c r="GI226" s="61"/>
      <c r="GJ226" s="58" t="s">
        <v>0</v>
      </c>
      <c r="GK226" s="62"/>
      <c r="GL226" s="59" t="b">
        <f>IF(AND(GI226=$C226,GK226=$E226),1)</f>
        <v>0</v>
      </c>
      <c r="GM226" s="58" t="str">
        <f>IF(GI226&gt;GK226,"1",IF(GI226&lt;GK226,"2",IF(GI226=GK226,"0")))</f>
        <v>0</v>
      </c>
      <c r="GN226" s="55" t="str">
        <f t="shared" si="1187"/>
        <v>0</v>
      </c>
      <c r="GO226" s="5"/>
      <c r="GP226" s="73"/>
      <c r="GQ226" s="71" t="s">
        <v>0</v>
      </c>
      <c r="GR226" s="74"/>
      <c r="GS226" s="71" t="b">
        <f>IF(AND(GP226=$C226,GR226=$E226),1)</f>
        <v>0</v>
      </c>
      <c r="GT226" s="71" t="str">
        <f>IF(GP226&gt;GR226,"1",IF(GP226&lt;GR226,"2",IF(GP226=GR226,"0")))</f>
        <v>0</v>
      </c>
      <c r="GU226" s="72" t="str">
        <f t="shared" si="1188"/>
        <v>0</v>
      </c>
      <c r="GV226" s="5"/>
      <c r="GW226" s="61"/>
      <c r="GX226" s="58" t="s">
        <v>0</v>
      </c>
      <c r="GY226" s="62"/>
      <c r="GZ226" s="59" t="b">
        <f>IF(AND(GW226=$C226,GY226=$E226),1)</f>
        <v>0</v>
      </c>
      <c r="HA226" s="58" t="str">
        <f>IF(GW226&gt;GY226,"1",IF(GW226&lt;GY226,"2",IF(GW226=GY226,"0")))</f>
        <v>0</v>
      </c>
      <c r="HB226" s="55" t="str">
        <f t="shared" si="1189"/>
        <v>0</v>
      </c>
      <c r="HC226" s="5"/>
      <c r="HD226" s="73"/>
      <c r="HE226" s="71" t="s">
        <v>0</v>
      </c>
      <c r="HF226" s="74"/>
      <c r="HG226" s="71" t="b">
        <f>IF(AND(HD226=$C226,HF226=$E226),1)</f>
        <v>0</v>
      </c>
      <c r="HH226" s="71" t="str">
        <f>IF(HD226&gt;HF226,"1",IF(HD226&lt;HF226,"2",IF(HD226=HF226,"0")))</f>
        <v>0</v>
      </c>
      <c r="HI226" s="72" t="str">
        <f>IF(HD226="x","0",IF(HG226=1,"3",IF(HH226=$F226,"1","0")))</f>
        <v>0</v>
      </c>
      <c r="HJ226" s="5"/>
      <c r="HK226" s="61"/>
      <c r="HL226" s="58" t="s">
        <v>0</v>
      </c>
      <c r="HM226" s="62"/>
      <c r="HN226" s="59" t="b">
        <f>IF(AND(HK226=$C226,HM226=$E226),1)</f>
        <v>0</v>
      </c>
      <c r="HO226" s="58" t="str">
        <f>IF(HK226&gt;HM226,"1",IF(HK226&lt;HM226,"2",IF(HK226=HM226,"0")))</f>
        <v>0</v>
      </c>
      <c r="HP226" s="55" t="str">
        <f t="shared" si="1190"/>
        <v>0</v>
      </c>
      <c r="HQ226" s="5"/>
      <c r="HR226" s="73"/>
      <c r="HS226" s="71" t="s">
        <v>0</v>
      </c>
      <c r="HT226" s="74"/>
      <c r="HU226" s="71" t="b">
        <f>IF(AND(HR226=$C226,HT226=$E226),1)</f>
        <v>0</v>
      </c>
      <c r="HV226" s="71" t="str">
        <f>IF(HR226&gt;HT226,"1",IF(HR226&lt;HT226,"2",IF(HR226=HT226,"0")))</f>
        <v>0</v>
      </c>
      <c r="HW226" s="72" t="str">
        <f t="shared" si="1191"/>
        <v>0</v>
      </c>
      <c r="HX226" s="5"/>
      <c r="HY226" s="61"/>
      <c r="HZ226" s="58" t="s">
        <v>0</v>
      </c>
      <c r="IA226" s="62"/>
      <c r="IB226" s="59" t="b">
        <f>IF(AND(HY226=$C226,IA226=$E226),1)</f>
        <v>0</v>
      </c>
      <c r="IC226" s="58" t="str">
        <f>IF(HY226&gt;IA226,"1",IF(HY226&lt;IA226,"2",IF(HY226=IA226,"0")))</f>
        <v>0</v>
      </c>
      <c r="ID226" s="55" t="str">
        <f t="shared" si="1192"/>
        <v>0</v>
      </c>
      <c r="IE226" s="5"/>
      <c r="IF226" s="73"/>
      <c r="IG226" s="71" t="s">
        <v>0</v>
      </c>
      <c r="IH226" s="74"/>
      <c r="II226" s="59" t="b">
        <f>IF(AND(IF226=$C226,IH226=$E226),1)</f>
        <v>0</v>
      </c>
      <c r="IJ226" s="58" t="str">
        <f>IF(IF226&gt;IH226,"1",IF(IF226&lt;IH226,"2",IF(IF226=IH226,"0")))</f>
        <v>0</v>
      </c>
      <c r="IK226" s="72" t="str">
        <f t="shared" si="1193"/>
        <v>0</v>
      </c>
      <c r="IL226" s="5"/>
      <c r="IM226" s="73"/>
      <c r="IN226" s="71" t="s">
        <v>0</v>
      </c>
      <c r="IO226" s="74"/>
      <c r="IP226" s="59" t="b">
        <f>IF(AND(IM226=$C226,IO226=$E226),1)</f>
        <v>0</v>
      </c>
      <c r="IQ226" s="58" t="str">
        <f>IF(IM226&gt;IO226,"1",IF(IM226&lt;IO226,"2",IF(IM226=IO226,"0")))</f>
        <v>0</v>
      </c>
      <c r="IR226" s="72" t="str">
        <f t="shared" si="1194"/>
        <v>0</v>
      </c>
      <c r="IS226" s="5"/>
      <c r="IT226" s="73"/>
      <c r="IU226" s="71" t="s">
        <v>0</v>
      </c>
      <c r="IV226" s="74"/>
      <c r="IW226" s="59" t="b">
        <f>IF(AND(IT226=$C226,IV226=$E226),1)</f>
        <v>0</v>
      </c>
      <c r="IX226" s="58" t="str">
        <f>IF(IT226&gt;IV226,"1",IF(IT226&lt;IV226,"2",IF(IT226=IV226,"0")))</f>
        <v>0</v>
      </c>
      <c r="IY226" s="72" t="str">
        <f t="shared" si="1195"/>
        <v>0</v>
      </c>
      <c r="IZ226" s="5"/>
      <c r="JA226" s="21"/>
      <c r="JB226" s="23" t="s">
        <v>23</v>
      </c>
      <c r="JC226" s="19" t="str">
        <f>IF(COUNTBLANK($I222:$I226)&gt;=1,"0",IF(COUNTIF($I222:$I226,"x")&gt;0,"0","1"))</f>
        <v>0</v>
      </c>
      <c r="JD226" s="19" t="str">
        <f>IF(COUNTBLANK($P222:$P226)&gt;=1,"0",IF(COUNTIF($P222:$P226,"x")&gt;0,"0","1"))</f>
        <v>0</v>
      </c>
      <c r="JE226" s="19" t="str">
        <f>IF(COUNTBLANK($W222:$W226)&gt;=1,"0",IF(COUNTIF($W222:$W226,"x")&gt;0,"0","1"))</f>
        <v>0</v>
      </c>
      <c r="JF226" s="19" t="str">
        <f>IF(COUNTBLANK($AD222:$AD226)&gt;=1,"0",IF(COUNTIF($AD222:$AD226,"x")&gt;0,"0","1"))</f>
        <v>0</v>
      </c>
      <c r="JG226" s="19" t="str">
        <f>IF(COUNTBLANK($AK222:$AK226)&gt;=1,"0",IF(COUNTIF($AK222:$AK226,"x")&gt;0,"0","1"))</f>
        <v>0</v>
      </c>
      <c r="JH226" s="19" t="str">
        <f>IF(COUNTBLANK($AR222:$AR226)&gt;=1,"0",IF(COUNTIF($AR222:$AR226,"x")&gt;0,"0","1"))</f>
        <v>0</v>
      </c>
      <c r="JI226" s="19" t="str">
        <f>IF(COUNTBLANK($AY222:$AY226)&gt;=1,"0",IF(COUNTIF($AY222:$AY226,"x")&gt;0,"0","1"))</f>
        <v>0</v>
      </c>
      <c r="JJ226" s="19" t="str">
        <f>IF(COUNTBLANK($BF222:$BF226)&gt;=1,"0",IF(COUNTIF($BF222:$BF226,"x")&gt;0,"0","1"))</f>
        <v>0</v>
      </c>
      <c r="JK226" s="19" t="str">
        <f>IF(COUNTBLANK($BM222:$BM226)&gt;=1,"0",IF(COUNTIF($BM222:$BM226,"x")&gt;0,"0","1"))</f>
        <v>0</v>
      </c>
      <c r="JL226" s="19" t="str">
        <f>IF(COUNTBLANK($BT222:$BT226)&gt;=1,"0",IF(COUNTIF($BT222:$BT226,"x")&gt;0,"0","1"))</f>
        <v>0</v>
      </c>
      <c r="JM226" s="19" t="str">
        <f>IF(COUNTBLANK($CA222:$CA226)&gt;=1,"0",IF(COUNTIF($CA222:$CA226,"x")&gt;0,"0","1"))</f>
        <v>0</v>
      </c>
      <c r="JN226" s="19" t="str">
        <f>IF(COUNTBLANK($CH222:$CH226)&gt;=1,"0",IF(COUNTIF($CH222:$CH226,"x")&gt;0,"0","1"))</f>
        <v>0</v>
      </c>
      <c r="JO226" s="19" t="str">
        <f>IF(COUNTBLANK($CO222:$CO226)&gt;=1,"0",IF(COUNTIF($CO222:$CO226,"x")&gt;0,"0","1"))</f>
        <v>0</v>
      </c>
      <c r="JP226" s="19" t="str">
        <f>IF(COUNTBLANK($CV222:$CV226)&gt;=1,"0",IF(COUNTIF($CV222:$CV226,"x")&gt;0,"0","1"))</f>
        <v>0</v>
      </c>
      <c r="JQ226" s="19" t="str">
        <f>IF(COUNTBLANK($DC222:$DC226)&gt;=1,"0",IF(COUNTIF($DC222:$DC226,"x")&gt;0,"0","1"))</f>
        <v>0</v>
      </c>
      <c r="JR226" s="19" t="str">
        <f>IF(COUNTBLANK($DJ222:$DJ226)&gt;=1,"0",IF(COUNTIF($DJ222:$DJ226,"x")&gt;0,"0","1"))</f>
        <v>0</v>
      </c>
      <c r="JS226" s="19" t="str">
        <f>IF(COUNTBLANK($DQ222:$DQ226)&gt;=1,"0",IF(COUNTIF($DQ222:$DQ226,"x")&gt;0,"0","1"))</f>
        <v>0</v>
      </c>
      <c r="JT226" s="19" t="str">
        <f>IF(COUNTBLANK($DX222:$DX226)&gt;=1,"0",IF(COUNTIF($DX222:$DX226,"x")&gt;0,"0","1"))</f>
        <v>0</v>
      </c>
      <c r="JU226" s="19" t="str">
        <f>IF(COUNTBLANK($EE222:$EE226)&gt;=1,"0",IF(COUNTIF($EE222:$EE226,"x")&gt;0,"0","1"))</f>
        <v>0</v>
      </c>
      <c r="JV226" s="19" t="str">
        <f>IF(COUNTBLANK($EL222:$EL226)&gt;=1,"0",IF(COUNTIF($EL222:$EL226,"x")&gt;0,"0","1"))</f>
        <v>0</v>
      </c>
      <c r="JW226" s="19" t="str">
        <f>IF(COUNTBLANK($ES222:$ES226)&gt;=1,"0",IF(COUNTIF($ES222:$ES226,"x")&gt;0,"0","1"))</f>
        <v>0</v>
      </c>
      <c r="JX226" s="19" t="str">
        <f>IF(COUNTBLANK($EZ222:$EZ226)&gt;=1,"0",IF(COUNTIF($EZ222:$EZ226,"x")&gt;0,"0","1"))</f>
        <v>0</v>
      </c>
      <c r="JY226" s="19" t="str">
        <f>IF(COUNTBLANK($FG222:$FG226)&gt;=1,"0",IF(COUNTIF($FG222:$FG226,"x")&gt;0,"0","1"))</f>
        <v>0</v>
      </c>
      <c r="JZ226" s="19" t="str">
        <f>IF(COUNTBLANK($FN222:$FN226)&gt;=1,"0",IF(COUNTIF($FN222:$FN226,"x")&gt;0,"0","1"))</f>
        <v>0</v>
      </c>
      <c r="KA226" s="19" t="str">
        <f>IF(COUNTBLANK($FU222:$FU226)&gt;=1,"0",IF(COUNTIF($FU222:$FU226,"x")&gt;0,"0","1"))</f>
        <v>0</v>
      </c>
      <c r="KB226" s="19" t="str">
        <f>IF(COUNTBLANK($GB222:$GB226)&gt;=1,"0",IF(COUNTIF($GB222:$GB226,"x")&gt;0,"0","1"))</f>
        <v>0</v>
      </c>
      <c r="KC226" s="19" t="str">
        <f>IF(COUNTBLANK($GI222:$GI226)&gt;=1,"0",IF(COUNTIF($GI222:$GI226,"x")&gt;0,"0","1"))</f>
        <v>0</v>
      </c>
      <c r="KD226" s="19" t="str">
        <f>IF(COUNTBLANK($GP222:$GP226)&gt;=1,"0",IF(COUNTIF($GP222:$GP226,"x")&gt;0,"0","1"))</f>
        <v>0</v>
      </c>
      <c r="KE226" s="19" t="str">
        <f>IF(COUNTBLANK($GW222:$GW226)&gt;=1,"0",IF(COUNTIF($GW222:$GW226,"x")&gt;0,"0","1"))</f>
        <v>0</v>
      </c>
      <c r="KF226" s="19" t="str">
        <f>IF(COUNTBLANK($HD222:$HD226)&gt;=1,"0",IF(COUNTIF($HD222:$HD226,"x")&gt;0,"0","1"))</f>
        <v>0</v>
      </c>
      <c r="KG226" s="19" t="str">
        <f>IF(COUNTBLANK($HK222:$HK226)&gt;=1,"0",IF(COUNTIF($HK222:$HK226,"x")&gt;0,"0","1"))</f>
        <v>0</v>
      </c>
      <c r="KH226" s="19" t="str">
        <f>IF(COUNTBLANK($HR222:$HR226)&gt;=1,"0",IF(COUNTIF($HR222:$HR226,"x")&gt;0,"0","1"))</f>
        <v>0</v>
      </c>
      <c r="KI226" s="19" t="str">
        <f>IF(COUNTBLANK($HY222:$HY226)&gt;=1,"0",IF(COUNTIF($HY222:$HY226,"x")&gt;0,"0","1"))</f>
        <v>0</v>
      </c>
      <c r="KJ226" s="19" t="str">
        <f>IF(COUNTBLANK($IF222:$IF226)&gt;=1,"0",IF(COUNTIF($IF222:$IF226,"x")&gt;0,"0","1"))</f>
        <v>0</v>
      </c>
      <c r="KK226" s="19" t="str">
        <f>IF(COUNTBLANK($IM222:$IM226)&gt;=1,"0",IF(COUNTIF($IM222:$IM226,"x")&gt;0,"0","1"))</f>
        <v>0</v>
      </c>
      <c r="KL226" s="19" t="str">
        <f>IF(COUNTBLANK($IT222:$IT226)&gt;=1,"0",IF(COUNTIF($IT222:$IT226,"x")&gt;0,"0","1"))</f>
        <v>0</v>
      </c>
    </row>
    <row r="227" spans="1:16382" ht="16" outlineLevel="1" thickBot="1" x14ac:dyDescent="0.4">
      <c r="A227" s="40"/>
      <c r="B227" s="41"/>
      <c r="C227" s="42"/>
      <c r="D227" s="42"/>
      <c r="E227" s="42"/>
      <c r="F227" s="43"/>
      <c r="G227" s="44"/>
      <c r="H227" s="4" t="str">
        <f>IF(C222="x","0","1")</f>
        <v>0</v>
      </c>
      <c r="I227" s="109"/>
      <c r="J227" s="56"/>
      <c r="K227" s="111"/>
      <c r="L227" s="7"/>
      <c r="M227" s="2"/>
      <c r="N227" s="240">
        <f>N222+N223+N224+N225+N226</f>
        <v>0</v>
      </c>
      <c r="O227" s="5"/>
      <c r="P227" s="75"/>
      <c r="Q227" s="65"/>
      <c r="R227" s="76"/>
      <c r="S227" s="68"/>
      <c r="T227" s="68"/>
      <c r="U227" s="256">
        <f>U222+U223+U224+U225+U226</f>
        <v>0</v>
      </c>
      <c r="V227" s="5"/>
      <c r="W227" s="109"/>
      <c r="X227" s="56"/>
      <c r="Y227" s="111"/>
      <c r="Z227" s="7"/>
      <c r="AA227" s="2"/>
      <c r="AB227" s="240">
        <f>AB222+AB223+AB224+AB225+AB226</f>
        <v>0</v>
      </c>
      <c r="AC227" s="5"/>
      <c r="AD227" s="75"/>
      <c r="AE227" s="65"/>
      <c r="AF227" s="76"/>
      <c r="AG227" s="68"/>
      <c r="AH227" s="68"/>
      <c r="AI227" s="241">
        <f>AI222+AI223+AI224+AI225+AI226</f>
        <v>0</v>
      </c>
      <c r="AJ227" s="5"/>
      <c r="AK227" s="109"/>
      <c r="AL227" s="56"/>
      <c r="AM227" s="111"/>
      <c r="AN227" s="7"/>
      <c r="AO227" s="2"/>
      <c r="AP227" s="240">
        <f>AP222+AP223+AP224+AP225+AP226</f>
        <v>0</v>
      </c>
      <c r="AQ227" s="5"/>
      <c r="AR227" s="75"/>
      <c r="AS227" s="65"/>
      <c r="AT227" s="76"/>
      <c r="AU227" s="68"/>
      <c r="AV227" s="68"/>
      <c r="AW227" s="241">
        <f>AW222+AW223+AW224+AW225+AW226</f>
        <v>0</v>
      </c>
      <c r="AX227" s="5"/>
      <c r="AY227" s="109"/>
      <c r="AZ227" s="56"/>
      <c r="BA227" s="111"/>
      <c r="BB227" s="7"/>
      <c r="BC227" s="2"/>
      <c r="BD227" s="240">
        <f>BD222+BD223+BD224+BD225+BD226</f>
        <v>0</v>
      </c>
      <c r="BE227" s="5"/>
      <c r="BF227" s="75"/>
      <c r="BG227" s="65"/>
      <c r="BH227" s="76"/>
      <c r="BI227" s="68"/>
      <c r="BJ227" s="68"/>
      <c r="BK227" s="241">
        <f>BK222+BK223+BK224+BK225+BK226</f>
        <v>0</v>
      </c>
      <c r="BL227" s="5"/>
      <c r="BM227" s="109"/>
      <c r="BN227" s="56"/>
      <c r="BO227" s="111"/>
      <c r="BP227" s="7"/>
      <c r="BQ227" s="2"/>
      <c r="BR227" s="240">
        <f>BR222+BR223+BR224+BR225+BR226</f>
        <v>0</v>
      </c>
      <c r="BS227" s="5"/>
      <c r="BT227" s="75"/>
      <c r="BU227" s="65"/>
      <c r="BV227" s="76"/>
      <c r="BW227" s="68"/>
      <c r="BX227" s="68"/>
      <c r="BY227" s="241">
        <f>BY222+BY223+BY224+BY225+BY226</f>
        <v>0</v>
      </c>
      <c r="BZ227" s="5"/>
      <c r="CA227" s="109"/>
      <c r="CB227" s="56"/>
      <c r="CC227" s="111"/>
      <c r="CD227" s="7"/>
      <c r="CE227" s="2"/>
      <c r="CF227" s="240">
        <f>CF222+CF223+CF224+CF225+CF226</f>
        <v>0</v>
      </c>
      <c r="CG227" s="5"/>
      <c r="CH227" s="75"/>
      <c r="CI227" s="65"/>
      <c r="CJ227" s="76"/>
      <c r="CK227" s="68"/>
      <c r="CL227" s="68"/>
      <c r="CM227" s="241">
        <f>CM222+CM223+CM224+CM225+CM226</f>
        <v>0</v>
      </c>
      <c r="CN227" s="5"/>
      <c r="CO227" s="109"/>
      <c r="CP227" s="56"/>
      <c r="CQ227" s="111"/>
      <c r="CR227" s="7"/>
      <c r="CS227" s="2"/>
      <c r="CT227" s="240">
        <f>CT222+CT223+CT224+CT225+CT226</f>
        <v>0</v>
      </c>
      <c r="CU227" s="5"/>
      <c r="CV227" s="75"/>
      <c r="CW227" s="65"/>
      <c r="CX227" s="76"/>
      <c r="CY227" s="68"/>
      <c r="CZ227" s="68"/>
      <c r="DA227" s="241">
        <f>DA222+DA223+DA224+DA225+DA226</f>
        <v>0</v>
      </c>
      <c r="DB227" s="5"/>
      <c r="DC227" s="109"/>
      <c r="DD227" s="56"/>
      <c r="DE227" s="111"/>
      <c r="DF227" s="7"/>
      <c r="DG227" s="2"/>
      <c r="DH227" s="240">
        <f>DH222+DH223+DH224+DH225+DH226</f>
        <v>0</v>
      </c>
      <c r="DI227" s="5"/>
      <c r="DJ227" s="75"/>
      <c r="DK227" s="65"/>
      <c r="DL227" s="76"/>
      <c r="DM227" s="68"/>
      <c r="DN227" s="68"/>
      <c r="DO227" s="241">
        <f>DO222+DO223+DO224+DO225+DO226</f>
        <v>0</v>
      </c>
      <c r="DP227" s="5"/>
      <c r="DQ227" s="109"/>
      <c r="DR227" s="56"/>
      <c r="DS227" s="111"/>
      <c r="DT227" s="121"/>
      <c r="DU227" s="12"/>
      <c r="DV227" s="248">
        <f>DV222+DV223+DV224+DV225+DV226</f>
        <v>0</v>
      </c>
      <c r="DW227" s="5"/>
      <c r="DX227" s="75"/>
      <c r="DY227" s="65"/>
      <c r="DZ227" s="76"/>
      <c r="EA227" s="68"/>
      <c r="EB227" s="68"/>
      <c r="EC227" s="256">
        <f>EC222+EC223+EC224+EC225+EC226</f>
        <v>0</v>
      </c>
      <c r="ED227" s="5"/>
      <c r="EE227" s="109"/>
      <c r="EF227" s="56"/>
      <c r="EG227" s="111"/>
      <c r="EH227" s="7"/>
      <c r="EI227" s="2"/>
      <c r="EJ227" s="248">
        <f>EJ222+EJ223+EJ224+EJ225+EJ226</f>
        <v>0</v>
      </c>
      <c r="EK227" s="5"/>
      <c r="EL227" s="75"/>
      <c r="EM227" s="65"/>
      <c r="EN227" s="76"/>
      <c r="EO227" s="68"/>
      <c r="EP227" s="68"/>
      <c r="EQ227" s="256">
        <f>EQ222+EQ223+EQ224+EQ225+EQ226</f>
        <v>0</v>
      </c>
      <c r="ER227" s="5"/>
      <c r="ES227" s="109"/>
      <c r="ET227" s="56"/>
      <c r="EU227" s="111"/>
      <c r="EV227" s="7"/>
      <c r="EW227" s="2"/>
      <c r="EX227" s="248">
        <f>EX222+EX223+EX224+EX225+EX226</f>
        <v>0</v>
      </c>
      <c r="EY227" s="5"/>
      <c r="EZ227" s="75"/>
      <c r="FA227" s="65"/>
      <c r="FB227" s="76"/>
      <c r="FC227" s="68"/>
      <c r="FD227" s="68"/>
      <c r="FE227" s="256">
        <f>FE222+FE223+FE224+FE225+FE226</f>
        <v>0</v>
      </c>
      <c r="FF227" s="5"/>
      <c r="FG227" s="109"/>
      <c r="FH227" s="56"/>
      <c r="FI227" s="111"/>
      <c r="FJ227" s="7"/>
      <c r="FK227" s="2"/>
      <c r="FL227" s="248">
        <f>FL222+FL223+FL224+FL225+FL226</f>
        <v>0</v>
      </c>
      <c r="FM227" s="5"/>
      <c r="FN227" s="75"/>
      <c r="FO227" s="65"/>
      <c r="FP227" s="76"/>
      <c r="FQ227" s="68"/>
      <c r="FR227" s="68"/>
      <c r="FS227" s="256">
        <f>FS222+FS223+FS224+FS225+FS226</f>
        <v>0</v>
      </c>
      <c r="FT227" s="5"/>
      <c r="FU227" s="109"/>
      <c r="FV227" s="56"/>
      <c r="FW227" s="111"/>
      <c r="FX227" s="7"/>
      <c r="FY227" s="2"/>
      <c r="FZ227" s="248">
        <f>FZ222+FZ223+FZ224+FZ225+FZ226</f>
        <v>0</v>
      </c>
      <c r="GA227" s="5"/>
      <c r="GB227" s="75"/>
      <c r="GC227" s="65"/>
      <c r="GD227" s="76"/>
      <c r="GE227" s="68"/>
      <c r="GF227" s="68"/>
      <c r="GG227" s="256">
        <f>GG222+GG223+GG224+GG225+GG226</f>
        <v>0</v>
      </c>
      <c r="GH227" s="5"/>
      <c r="GI227" s="109"/>
      <c r="GJ227" s="56"/>
      <c r="GK227" s="111"/>
      <c r="GL227" s="7"/>
      <c r="GM227" s="2"/>
      <c r="GN227" s="248">
        <f>GN222+GN223+GN224+GN225+GN226</f>
        <v>0</v>
      </c>
      <c r="GO227" s="5"/>
      <c r="GP227" s="75"/>
      <c r="GQ227" s="65"/>
      <c r="GR227" s="76"/>
      <c r="GS227" s="68"/>
      <c r="GT227" s="68"/>
      <c r="GU227" s="256">
        <f>GU222+GU223+GU224+GU225+GU226</f>
        <v>0</v>
      </c>
      <c r="GV227" s="5"/>
      <c r="GW227" s="109"/>
      <c r="GX227" s="56"/>
      <c r="GY227" s="111"/>
      <c r="GZ227" s="7"/>
      <c r="HA227" s="2"/>
      <c r="HB227" s="248">
        <f>HB222+HB223+HB224+HB225+HB226</f>
        <v>0</v>
      </c>
      <c r="HC227" s="5"/>
      <c r="HD227" s="75"/>
      <c r="HE227" s="65"/>
      <c r="HF227" s="76"/>
      <c r="HG227" s="150"/>
      <c r="HH227" s="150"/>
      <c r="HI227" s="256">
        <f>HI222+HI223+HI224+HI225+HI226</f>
        <v>0</v>
      </c>
      <c r="HJ227" s="5"/>
      <c r="HK227" s="109"/>
      <c r="HL227" s="56"/>
      <c r="HM227" s="111"/>
      <c r="HN227" s="7"/>
      <c r="HO227" s="2"/>
      <c r="HP227" s="248">
        <f>HP222+HP223+HP224+HP225+HP226</f>
        <v>0</v>
      </c>
      <c r="HQ227" s="5"/>
      <c r="HR227" s="75"/>
      <c r="HS227" s="65"/>
      <c r="HT227" s="76"/>
      <c r="HU227" s="68"/>
      <c r="HV227" s="68"/>
      <c r="HW227" s="256">
        <f>HW222+HW223+HW224+HW225+HW226</f>
        <v>0</v>
      </c>
      <c r="HX227" s="5"/>
      <c r="HY227" s="109"/>
      <c r="HZ227" s="56"/>
      <c r="IA227" s="111"/>
      <c r="IB227" s="7"/>
      <c r="IC227" s="2"/>
      <c r="ID227" s="248">
        <f>ID222+ID223+ID224+ID225+ID226</f>
        <v>0</v>
      </c>
      <c r="IE227" s="5"/>
      <c r="IF227" s="205"/>
      <c r="IG227" s="206"/>
      <c r="IH227" s="207"/>
      <c r="II227" s="7"/>
      <c r="IJ227" s="2"/>
      <c r="IK227" s="241">
        <f>IK222+IK223+IK224+IK225+IK226</f>
        <v>0</v>
      </c>
      <c r="IL227" s="5"/>
      <c r="IM227" s="205"/>
      <c r="IN227" s="206"/>
      <c r="IO227" s="207"/>
      <c r="IP227" s="7"/>
      <c r="IQ227" s="2"/>
      <c r="IR227" s="241">
        <f>IR222+IR223+IR224+IR225+IR226</f>
        <v>0</v>
      </c>
      <c r="IS227" s="5"/>
      <c r="IT227" s="205"/>
      <c r="IU227" s="206"/>
      <c r="IV227" s="207"/>
      <c r="IW227" s="7"/>
      <c r="IX227" s="2"/>
      <c r="IY227" s="241">
        <f>IY222+IY223+IY224+IY225+IY226</f>
        <v>0</v>
      </c>
      <c r="IZ227" s="5"/>
      <c r="JA227" s="21"/>
      <c r="JB227" s="16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P227" s="49"/>
    </row>
    <row r="228" spans="1:16382" s="82" customFormat="1" ht="16" thickBot="1" x14ac:dyDescent="0.4">
      <c r="A228" s="89" t="s">
        <v>20</v>
      </c>
      <c r="B228" s="29">
        <v>33</v>
      </c>
      <c r="C228" s="30"/>
      <c r="D228" s="30"/>
      <c r="E228" s="123"/>
      <c r="F228" s="31"/>
      <c r="G228" s="32"/>
      <c r="H228" s="100"/>
      <c r="I228" s="30"/>
      <c r="J228" s="30"/>
      <c r="K228" s="34"/>
      <c r="L228" s="32"/>
      <c r="M228" s="32"/>
      <c r="N228" s="31"/>
      <c r="O228" s="100"/>
      <c r="P228" s="30"/>
      <c r="Q228" s="30"/>
      <c r="R228" s="30"/>
      <c r="S228" s="32"/>
      <c r="T228" s="32"/>
      <c r="U228" s="31"/>
      <c r="V228" s="100"/>
      <c r="W228" s="30"/>
      <c r="X228" s="30"/>
      <c r="Y228" s="30"/>
      <c r="Z228" s="32"/>
      <c r="AA228" s="32"/>
      <c r="AB228" s="31"/>
      <c r="AC228" s="100"/>
      <c r="AD228" s="30"/>
      <c r="AE228" s="30"/>
      <c r="AF228" s="30"/>
      <c r="AG228" s="32"/>
      <c r="AH228" s="32"/>
      <c r="AI228" s="31"/>
      <c r="AJ228" s="100"/>
      <c r="AK228" s="30"/>
      <c r="AL228" s="30"/>
      <c r="AM228" s="30"/>
      <c r="AN228" s="32"/>
      <c r="AO228" s="32"/>
      <c r="AP228" s="31"/>
      <c r="AQ228" s="100"/>
      <c r="AR228" s="30"/>
      <c r="AS228" s="30"/>
      <c r="AT228" s="30"/>
      <c r="AU228" s="32"/>
      <c r="AV228" s="32"/>
      <c r="AW228" s="31"/>
      <c r="AX228" s="100"/>
      <c r="AY228" s="30"/>
      <c r="AZ228" s="30"/>
      <c r="BA228" s="30"/>
      <c r="BB228" s="32"/>
      <c r="BC228" s="32"/>
      <c r="BD228" s="31"/>
      <c r="BE228" s="100"/>
      <c r="BF228" s="30"/>
      <c r="BG228" s="30"/>
      <c r="BH228" s="30"/>
      <c r="BI228" s="32"/>
      <c r="BJ228" s="32"/>
      <c r="BK228" s="31"/>
      <c r="BL228" s="100"/>
      <c r="BM228" s="30"/>
      <c r="BN228" s="30"/>
      <c r="BO228" s="34"/>
      <c r="BP228" s="32"/>
      <c r="BQ228" s="32"/>
      <c r="BR228" s="31"/>
      <c r="BS228" s="100"/>
      <c r="BT228" s="30"/>
      <c r="BU228" s="30"/>
      <c r="BV228" s="30"/>
      <c r="BW228" s="32"/>
      <c r="BX228" s="32"/>
      <c r="BY228" s="31"/>
      <c r="BZ228" s="100"/>
      <c r="CA228" s="30"/>
      <c r="CB228" s="30"/>
      <c r="CC228" s="30"/>
      <c r="CD228" s="32"/>
      <c r="CE228" s="32"/>
      <c r="CF228" s="31"/>
      <c r="CG228" s="100"/>
      <c r="CH228" s="30"/>
      <c r="CI228" s="30"/>
      <c r="CJ228" s="30"/>
      <c r="CK228" s="32"/>
      <c r="CL228" s="32"/>
      <c r="CM228" s="31"/>
      <c r="CN228" s="100"/>
      <c r="CO228" s="30"/>
      <c r="CP228" s="30"/>
      <c r="CQ228" s="30"/>
      <c r="CR228" s="32"/>
      <c r="CS228" s="32"/>
      <c r="CT228" s="31"/>
      <c r="CU228" s="100"/>
      <c r="CV228" s="30"/>
      <c r="CW228" s="30"/>
      <c r="CX228" s="30"/>
      <c r="CY228" s="32"/>
      <c r="CZ228" s="32"/>
      <c r="DA228" s="31"/>
      <c r="DB228" s="100"/>
      <c r="DC228" s="30"/>
      <c r="DD228" s="30"/>
      <c r="DE228" s="30"/>
      <c r="DF228" s="32"/>
      <c r="DG228" s="32"/>
      <c r="DH228" s="31"/>
      <c r="DI228" s="100"/>
      <c r="DJ228" s="30"/>
      <c r="DK228" s="30"/>
      <c r="DL228" s="30"/>
      <c r="DM228" s="32"/>
      <c r="DN228" s="32"/>
      <c r="DO228" s="31"/>
      <c r="DP228" s="100"/>
      <c r="DQ228" s="30"/>
      <c r="DR228" s="32"/>
      <c r="DS228" s="34"/>
      <c r="DT228" s="30"/>
      <c r="DU228" s="30"/>
      <c r="DV228" s="123"/>
      <c r="DW228" s="100"/>
      <c r="DX228" s="30"/>
      <c r="DY228" s="30"/>
      <c r="DZ228" s="30"/>
      <c r="EA228" s="32"/>
      <c r="EB228" s="32"/>
      <c r="EC228" s="31"/>
      <c r="ED228" s="100"/>
      <c r="EE228" s="30"/>
      <c r="EF228" s="30"/>
      <c r="EG228" s="30"/>
      <c r="EH228" s="32"/>
      <c r="EI228" s="32"/>
      <c r="EJ228" s="31"/>
      <c r="EK228" s="100"/>
      <c r="EL228" s="30"/>
      <c r="EM228" s="30"/>
      <c r="EN228" s="30"/>
      <c r="EO228" s="32"/>
      <c r="EP228" s="32"/>
      <c r="EQ228" s="31"/>
      <c r="ER228" s="100"/>
      <c r="ES228" s="30"/>
      <c r="ET228" s="30"/>
      <c r="EU228" s="30"/>
      <c r="EV228" s="32"/>
      <c r="EW228" s="32"/>
      <c r="EX228" s="31"/>
      <c r="EY228" s="100"/>
      <c r="EZ228" s="30"/>
      <c r="FA228" s="30"/>
      <c r="FB228" s="30"/>
      <c r="FC228" s="32"/>
      <c r="FD228" s="32"/>
      <c r="FE228" s="31"/>
      <c r="FF228" s="100"/>
      <c r="FG228" s="30"/>
      <c r="FH228" s="30"/>
      <c r="FI228" s="30"/>
      <c r="FJ228" s="32"/>
      <c r="FK228" s="32"/>
      <c r="FL228" s="31"/>
      <c r="FM228" s="100"/>
      <c r="FN228" s="30"/>
      <c r="FO228" s="30"/>
      <c r="FP228" s="30"/>
      <c r="FQ228" s="32"/>
      <c r="FR228" s="32"/>
      <c r="FS228" s="31"/>
      <c r="FT228" s="100"/>
      <c r="FU228" s="30"/>
      <c r="FV228" s="30"/>
      <c r="FW228" s="34"/>
      <c r="FX228" s="32"/>
      <c r="FY228" s="32"/>
      <c r="FZ228" s="31"/>
      <c r="GA228" s="100"/>
      <c r="GB228" s="30"/>
      <c r="GC228" s="30"/>
      <c r="GD228" s="30"/>
      <c r="GE228" s="32"/>
      <c r="GF228" s="32"/>
      <c r="GG228" s="31"/>
      <c r="GH228" s="100"/>
      <c r="GI228" s="30"/>
      <c r="GJ228" s="30"/>
      <c r="GK228" s="30"/>
      <c r="GL228" s="32"/>
      <c r="GM228" s="32"/>
      <c r="GN228" s="31"/>
      <c r="GO228" s="100"/>
      <c r="GP228" s="30"/>
      <c r="GQ228" s="30"/>
      <c r="GR228" s="30"/>
      <c r="GS228" s="32"/>
      <c r="GT228" s="32"/>
      <c r="GU228" s="31"/>
      <c r="GV228" s="100"/>
      <c r="GW228" s="30"/>
      <c r="GX228" s="30"/>
      <c r="GY228" s="30"/>
      <c r="GZ228" s="32"/>
      <c r="HA228" s="32"/>
      <c r="HB228" s="31"/>
      <c r="HC228" s="100"/>
      <c r="HD228" s="30"/>
      <c r="HE228" s="30"/>
      <c r="HF228" s="30"/>
      <c r="HG228" s="32"/>
      <c r="HH228" s="32"/>
      <c r="HI228" s="31"/>
      <c r="HJ228" s="100"/>
      <c r="HK228" s="30"/>
      <c r="HL228" s="30"/>
      <c r="HM228" s="30"/>
      <c r="HN228" s="32"/>
      <c r="HO228" s="32"/>
      <c r="HP228" s="31"/>
      <c r="HQ228" s="100"/>
      <c r="HR228" s="30"/>
      <c r="HS228" s="30"/>
      <c r="HT228" s="30"/>
      <c r="HU228" s="32"/>
      <c r="HV228" s="32"/>
      <c r="HW228" s="31"/>
      <c r="HX228" s="104"/>
      <c r="HY228" s="30"/>
      <c r="HZ228" s="30"/>
      <c r="IA228" s="30"/>
      <c r="IB228" s="32"/>
      <c r="IC228" s="32"/>
      <c r="ID228" s="36"/>
      <c r="IE228" s="106"/>
      <c r="IF228" s="30"/>
      <c r="IG228" s="30"/>
      <c r="IH228" s="30"/>
      <c r="II228" s="32"/>
      <c r="IJ228" s="32"/>
      <c r="IK228" s="36"/>
      <c r="IL228" s="106"/>
      <c r="IM228" s="30"/>
      <c r="IN228" s="30"/>
      <c r="IO228" s="30"/>
      <c r="IP228" s="32"/>
      <c r="IQ228" s="32"/>
      <c r="IR228" s="36"/>
      <c r="IS228" s="106"/>
      <c r="IT228" s="30"/>
      <c r="IU228" s="30"/>
      <c r="IV228" s="30"/>
      <c r="IW228" s="32"/>
      <c r="IX228" s="32"/>
      <c r="IY228" s="36"/>
      <c r="IZ228" s="106"/>
      <c r="JA228" s="111"/>
      <c r="JB228" s="10"/>
      <c r="JC228" s="14"/>
      <c r="JD228" s="14"/>
      <c r="JE228"/>
      <c r="JF228" s="10"/>
      <c r="JG228"/>
      <c r="JH228" s="10"/>
      <c r="JI228" s="6"/>
      <c r="JJ228"/>
      <c r="JK228"/>
      <c r="JL228" s="14"/>
      <c r="JM228" s="10"/>
      <c r="JN228"/>
      <c r="JO228" s="10"/>
      <c r="JP228"/>
      <c r="JQ228"/>
      <c r="JR228"/>
      <c r="JS228" s="14"/>
      <c r="JT228" s="10"/>
      <c r="JU228"/>
      <c r="JV228" s="10"/>
      <c r="JW228"/>
      <c r="JX228"/>
      <c r="JY228"/>
      <c r="JZ228" s="14"/>
      <c r="KA228" s="10"/>
      <c r="KB228"/>
      <c r="KC228" s="10"/>
      <c r="KD228"/>
      <c r="KE228"/>
      <c r="KF228"/>
      <c r="KG228" s="14"/>
      <c r="KH228" s="10"/>
      <c r="KI228"/>
      <c r="KJ228" s="10"/>
      <c r="KK228"/>
      <c r="KL228"/>
      <c r="KM228"/>
      <c r="KN228" s="14"/>
      <c r="KO228" s="10"/>
      <c r="KP228"/>
      <c r="KQ228"/>
      <c r="KR228"/>
      <c r="KS228" s="14"/>
      <c r="KT228" s="10"/>
      <c r="KU228"/>
      <c r="KV228" s="10"/>
      <c r="KW228"/>
      <c r="KX228"/>
      <c r="KY228"/>
      <c r="KZ228" s="14"/>
      <c r="LA228" s="10"/>
      <c r="LB228"/>
      <c r="LC228" s="10"/>
      <c r="LD228"/>
      <c r="LE228"/>
      <c r="LF228"/>
      <c r="LG228" s="14"/>
      <c r="LH228" s="10"/>
      <c r="LI228"/>
      <c r="LJ228" s="10"/>
      <c r="LK228"/>
      <c r="LL228"/>
      <c r="LM228"/>
      <c r="LN228" s="14"/>
      <c r="LO228" s="10"/>
      <c r="LP228"/>
      <c r="LQ228" s="10"/>
      <c r="LR228"/>
      <c r="LS228"/>
      <c r="LT228"/>
      <c r="LU228" s="14"/>
      <c r="LV228" s="10"/>
      <c r="LW228"/>
      <c r="LX228" s="10"/>
      <c r="LY228"/>
      <c r="LZ228"/>
      <c r="MA228"/>
      <c r="MB228" s="14"/>
      <c r="MC228" s="10"/>
      <c r="MD228"/>
      <c r="ME228" s="10"/>
      <c r="MF228"/>
      <c r="MG228"/>
      <c r="MH228"/>
      <c r="MI228" s="14"/>
      <c r="MJ228" s="10"/>
      <c r="MK228"/>
      <c r="ML228" s="10"/>
      <c r="MM228"/>
      <c r="MN228"/>
      <c r="MO228"/>
      <c r="MP228" s="14"/>
      <c r="MQ228" s="10"/>
      <c r="MR228"/>
      <c r="MS228" s="10"/>
      <c r="MT228"/>
      <c r="MU228"/>
      <c r="MV228"/>
      <c r="MW228" s="14"/>
      <c r="MX228" s="10"/>
      <c r="MY228"/>
      <c r="MZ228" s="10"/>
      <c r="NA228"/>
      <c r="NB228"/>
      <c r="NC228"/>
      <c r="ND228" s="14"/>
      <c r="NE228" s="10"/>
      <c r="NF228"/>
      <c r="NG228" s="10"/>
      <c r="NH228"/>
      <c r="NI228"/>
      <c r="NJ228"/>
      <c r="NK228" s="14"/>
      <c r="NL228" s="10"/>
      <c r="NM228"/>
      <c r="NN228" s="10"/>
      <c r="NO228"/>
      <c r="NP228"/>
      <c r="NQ228"/>
      <c r="NR228" s="14"/>
      <c r="NS228" s="10"/>
      <c r="NT228"/>
      <c r="NU228" s="10"/>
      <c r="NV228"/>
      <c r="NW228"/>
      <c r="NX228"/>
      <c r="NY228" s="14"/>
      <c r="NZ228" s="10"/>
      <c r="OA228"/>
      <c r="OB228" s="10"/>
      <c r="OC228"/>
      <c r="OD228"/>
      <c r="OE228"/>
      <c r="OF228" s="14"/>
      <c r="OG228" s="10"/>
      <c r="OH228"/>
      <c r="OI228" s="10"/>
      <c r="OJ228"/>
      <c r="OK228"/>
      <c r="OL228"/>
      <c r="OM228" s="14"/>
      <c r="ON228" s="10"/>
      <c r="OO228"/>
      <c r="OP228" s="10"/>
      <c r="OQ228"/>
      <c r="OR228"/>
      <c r="OS228"/>
      <c r="OT228" s="14"/>
      <c r="OU228" s="10"/>
      <c r="OV228"/>
      <c r="OW228" s="10"/>
      <c r="OX228"/>
      <c r="OY228"/>
      <c r="OZ228"/>
      <c r="PA228" s="14"/>
      <c r="PB228" s="10"/>
      <c r="PC228"/>
      <c r="PD228" s="10"/>
      <c r="PE228"/>
      <c r="PF228"/>
      <c r="PG228"/>
      <c r="PH228" s="14"/>
      <c r="PI228" s="10"/>
      <c r="PJ228"/>
      <c r="PK228" s="10"/>
      <c r="PL228"/>
      <c r="PM228"/>
      <c r="PN228"/>
      <c r="PO228" s="14"/>
      <c r="PP228" s="10"/>
      <c r="PQ228"/>
      <c r="PR228" s="10"/>
      <c r="PS228"/>
      <c r="PT228"/>
      <c r="PU228"/>
      <c r="PV228" s="14"/>
      <c r="PW228" s="10"/>
      <c r="PX228"/>
      <c r="PY228" s="10"/>
      <c r="PZ228"/>
      <c r="QA228"/>
      <c r="QB228"/>
      <c r="QC228" s="14"/>
      <c r="QD228" s="10"/>
      <c r="QE228"/>
      <c r="QF228" s="10"/>
      <c r="QG228"/>
      <c r="QH228"/>
      <c r="QI228"/>
      <c r="QJ228" s="14"/>
      <c r="QK228" s="10"/>
      <c r="QL228"/>
      <c r="QM228" s="10"/>
      <c r="QN228"/>
      <c r="QO228"/>
      <c r="QP228"/>
      <c r="QQ228" s="14"/>
      <c r="QR228" s="10"/>
      <c r="QS228"/>
      <c r="QT228" s="10"/>
      <c r="QU228"/>
      <c r="QV228"/>
      <c r="QW228"/>
      <c r="QX228" s="14"/>
      <c r="QY228" s="10"/>
      <c r="QZ228"/>
      <c r="RA228" s="10"/>
      <c r="RB228"/>
      <c r="RC228"/>
      <c r="RD228"/>
      <c r="RE228" s="14"/>
      <c r="RF228" s="10"/>
      <c r="RG228"/>
      <c r="RH228" s="10"/>
      <c r="RI228"/>
      <c r="RJ228"/>
      <c r="RK228"/>
      <c r="RL228" s="14"/>
      <c r="RM228" s="26"/>
      <c r="RN228"/>
      <c r="RO228" s="10"/>
      <c r="RP228"/>
      <c r="RQ228"/>
      <c r="RR228"/>
      <c r="RS228" s="14"/>
      <c r="RT228" s="26"/>
      <c r="RU228"/>
      <c r="RV228" s="10"/>
      <c r="RW228"/>
      <c r="RX228"/>
      <c r="RY228"/>
      <c r="RZ228" s="39"/>
      <c r="SA228" s="81"/>
      <c r="SB228" s="10"/>
      <c r="SC228" s="10"/>
      <c r="SD228" s="14"/>
      <c r="SE228" s="14"/>
      <c r="SF228"/>
      <c r="SG228" s="10"/>
      <c r="SH228"/>
      <c r="SI228" s="10"/>
      <c r="SJ228" s="6"/>
      <c r="SK228"/>
      <c r="SL228"/>
      <c r="SM228" s="14"/>
      <c r="SN228" s="10"/>
      <c r="SO228"/>
      <c r="SP228" s="10"/>
      <c r="SQ228"/>
      <c r="SR228"/>
      <c r="SS228"/>
      <c r="ST228" s="14"/>
      <c r="SU228" s="10"/>
      <c r="SV228"/>
      <c r="SW228" s="10"/>
      <c r="SX228"/>
      <c r="SY228"/>
      <c r="SZ228"/>
      <c r="TA228" s="14"/>
      <c r="TB228" s="10"/>
      <c r="TC228"/>
      <c r="TD228" s="10"/>
      <c r="TE228"/>
      <c r="TF228"/>
      <c r="TG228"/>
      <c r="TH228" s="14"/>
      <c r="TI228" s="10"/>
      <c r="TJ228"/>
      <c r="TK228" s="10"/>
      <c r="TL228"/>
      <c r="TM228"/>
      <c r="TN228"/>
      <c r="TO228" s="14"/>
      <c r="TP228" s="10"/>
      <c r="TQ228"/>
      <c r="TR228" s="10"/>
      <c r="TS228"/>
      <c r="TT228"/>
      <c r="TU228"/>
      <c r="TV228" s="14"/>
      <c r="TW228" s="10"/>
      <c r="TX228"/>
      <c r="TY228" s="10"/>
      <c r="TZ228"/>
      <c r="UA228"/>
      <c r="UB228"/>
      <c r="UC228" s="14"/>
      <c r="UD228" s="10"/>
      <c r="UE228"/>
      <c r="UF228" s="10"/>
      <c r="UG228"/>
      <c r="UH228"/>
      <c r="UI228"/>
      <c r="UJ228" s="14"/>
      <c r="UK228" s="10"/>
      <c r="UL228"/>
      <c r="UM228" s="10"/>
      <c r="UN228"/>
      <c r="UO228"/>
      <c r="UP228"/>
      <c r="UQ228" s="14"/>
      <c r="UR228" s="10"/>
      <c r="US228"/>
      <c r="UT228" s="10"/>
      <c r="UU228"/>
      <c r="UV228"/>
      <c r="UW228"/>
      <c r="UX228" s="14"/>
      <c r="UY228" s="10"/>
      <c r="UZ228"/>
      <c r="VA228" s="10"/>
      <c r="VB228"/>
      <c r="VC228"/>
      <c r="VD228"/>
      <c r="VE228" s="14"/>
      <c r="VF228" s="10"/>
      <c r="VG228"/>
      <c r="VH228" s="10"/>
      <c r="VI228"/>
      <c r="VJ228"/>
      <c r="VK228"/>
      <c r="VL228" s="14"/>
      <c r="VM228" s="10"/>
      <c r="VN228"/>
      <c r="VO228" s="10"/>
      <c r="VP228"/>
      <c r="VQ228"/>
      <c r="VR228"/>
      <c r="VS228" s="14"/>
      <c r="VT228" s="10"/>
      <c r="VU228"/>
      <c r="VV228" s="10"/>
      <c r="VW228"/>
      <c r="VX228"/>
      <c r="VY228"/>
      <c r="VZ228" s="14"/>
      <c r="WA228" s="10"/>
      <c r="WB228"/>
      <c r="WC228" s="10"/>
      <c r="WD228"/>
      <c r="WE228"/>
      <c r="WF228"/>
      <c r="WG228" s="14"/>
      <c r="WH228" s="10"/>
      <c r="WI228"/>
      <c r="WJ228" s="10"/>
      <c r="WK228"/>
      <c r="WL228"/>
      <c r="WM228"/>
      <c r="WN228" s="14"/>
      <c r="WO228" s="10"/>
      <c r="WP228"/>
      <c r="WQ228" s="10"/>
      <c r="WR228"/>
      <c r="WS228"/>
      <c r="WT228"/>
      <c r="WU228" s="14"/>
      <c r="WV228" s="10"/>
      <c r="WW228"/>
      <c r="WX228" s="10"/>
      <c r="WY228"/>
      <c r="WZ228"/>
      <c r="XA228"/>
      <c r="XB228" s="14"/>
      <c r="XC228" s="10"/>
      <c r="XD228"/>
      <c r="XE228" s="10"/>
      <c r="XF228"/>
      <c r="XG228"/>
      <c r="XH228"/>
      <c r="XI228" s="14"/>
      <c r="XJ228" s="10"/>
      <c r="XK228"/>
      <c r="XL228" s="10"/>
      <c r="XM228"/>
      <c r="XN228"/>
      <c r="XO228"/>
      <c r="XP228" s="14"/>
      <c r="XQ228" s="10"/>
      <c r="XR228"/>
      <c r="XS228" s="10"/>
      <c r="XT228"/>
      <c r="XU228"/>
      <c r="XV228"/>
      <c r="XW228" s="14"/>
      <c r="XX228" s="10"/>
      <c r="XY228"/>
      <c r="XZ228" s="10"/>
      <c r="YA228"/>
      <c r="YB228"/>
      <c r="YC228"/>
      <c r="YD228" s="14"/>
      <c r="YE228" s="10"/>
      <c r="YF228"/>
      <c r="YG228" s="10"/>
      <c r="YH228"/>
      <c r="YI228"/>
      <c r="YJ228"/>
      <c r="YK228" s="14"/>
      <c r="YL228" s="10"/>
      <c r="YM228"/>
      <c r="YN228" s="10"/>
      <c r="YO228"/>
      <c r="YP228"/>
      <c r="YQ228"/>
      <c r="YR228" s="14"/>
      <c r="YS228" s="10"/>
      <c r="YT228"/>
      <c r="YU228" s="10"/>
      <c r="YV228"/>
      <c r="YW228"/>
      <c r="YX228"/>
      <c r="YY228" s="14"/>
      <c r="YZ228" s="10"/>
      <c r="ZA228"/>
      <c r="ZB228" s="10"/>
      <c r="ZC228"/>
      <c r="ZD228"/>
      <c r="ZE228"/>
      <c r="ZF228" s="14"/>
      <c r="ZG228" s="10"/>
      <c r="ZH228"/>
      <c r="ZI228" s="10"/>
      <c r="ZJ228"/>
      <c r="ZK228"/>
      <c r="ZL228"/>
      <c r="ZM228" s="14"/>
      <c r="ZN228" s="10"/>
      <c r="ZO228"/>
      <c r="ZP228" s="10"/>
      <c r="ZQ228"/>
      <c r="ZR228"/>
      <c r="ZS228"/>
      <c r="ZT228" s="14"/>
      <c r="ZU228" s="10"/>
      <c r="ZV228"/>
      <c r="ZW228" s="10"/>
      <c r="ZX228"/>
      <c r="ZY228"/>
      <c r="ZZ228"/>
      <c r="AAA228" s="14"/>
      <c r="AAB228" s="10"/>
      <c r="AAC228"/>
      <c r="AAD228" s="10"/>
      <c r="AAE228"/>
      <c r="AAF228"/>
      <c r="AAG228"/>
      <c r="AAH228" s="14"/>
      <c r="AAI228" s="10"/>
      <c r="AAJ228"/>
      <c r="AAK228" s="10"/>
      <c r="AAL228"/>
      <c r="AAM228"/>
      <c r="AAN228"/>
      <c r="AAO228" s="14"/>
      <c r="AAP228" s="26"/>
      <c r="AAQ228"/>
      <c r="AAR228" s="10"/>
      <c r="AAS228"/>
      <c r="AAT228"/>
      <c r="AAU228"/>
      <c r="AAV228" s="14"/>
      <c r="AAW228" s="26"/>
      <c r="AAX228"/>
      <c r="AAY228" s="10"/>
      <c r="AAZ228"/>
      <c r="ABA228"/>
      <c r="ABB228"/>
      <c r="ABC228" s="39"/>
      <c r="ABD228" s="81"/>
      <c r="ABE228" s="10"/>
      <c r="ABF228" s="10"/>
      <c r="ABG228" s="14"/>
      <c r="ABH228" s="14"/>
      <c r="ABI228"/>
      <c r="ABJ228" s="10"/>
      <c r="ABK228"/>
      <c r="ABL228" s="10"/>
      <c r="ABM228" s="6"/>
      <c r="ABN228"/>
      <c r="ABO228"/>
      <c r="ABP228" s="14"/>
      <c r="ABQ228" s="10"/>
      <c r="ABR228"/>
      <c r="ABS228" s="10"/>
      <c r="ABT228"/>
      <c r="ABU228"/>
      <c r="ABV228"/>
      <c r="ABW228" s="14"/>
      <c r="ABX228" s="10"/>
      <c r="ABY228"/>
      <c r="ABZ228" s="10"/>
      <c r="ACA228"/>
      <c r="ACB228"/>
      <c r="ACC228"/>
      <c r="ACD228" s="14"/>
      <c r="ACE228" s="10"/>
      <c r="ACF228"/>
      <c r="ACG228" s="10"/>
      <c r="ACH228"/>
      <c r="ACI228"/>
      <c r="ACJ228"/>
      <c r="ACK228" s="14"/>
      <c r="ACL228" s="10"/>
      <c r="ACM228"/>
      <c r="ACN228" s="10"/>
      <c r="ACO228"/>
      <c r="ACP228"/>
      <c r="ACQ228"/>
      <c r="ACR228" s="14"/>
      <c r="ACS228" s="10"/>
      <c r="ACT228"/>
      <c r="ACU228" s="10"/>
      <c r="ACV228"/>
      <c r="ACW228"/>
      <c r="ACX228"/>
      <c r="ACY228" s="14"/>
      <c r="ACZ228" s="10"/>
      <c r="ADA228"/>
      <c r="ADB228" s="10"/>
      <c r="ADC228"/>
      <c r="ADD228"/>
      <c r="ADE228"/>
      <c r="ADF228" s="14"/>
      <c r="ADG228" s="10"/>
      <c r="ADH228"/>
      <c r="ADI228" s="10"/>
      <c r="ADJ228"/>
      <c r="ADK228"/>
      <c r="ADL228"/>
      <c r="ADM228" s="14"/>
      <c r="ADN228" s="10"/>
      <c r="ADO228"/>
      <c r="ADP228" s="10"/>
      <c r="ADQ228"/>
      <c r="ADR228"/>
      <c r="ADS228"/>
      <c r="ADT228" s="14"/>
      <c r="ADU228" s="10"/>
      <c r="ADV228"/>
      <c r="ADW228" s="10"/>
      <c r="ADX228"/>
      <c r="ADY228"/>
      <c r="ADZ228"/>
      <c r="AEA228" s="14"/>
      <c r="AEB228" s="10"/>
      <c r="AEC228"/>
      <c r="AED228" s="10"/>
      <c r="AEE228"/>
      <c r="AEF228"/>
      <c r="AEG228"/>
      <c r="AEH228" s="14"/>
      <c r="AEI228" s="10"/>
      <c r="AEJ228"/>
      <c r="AEK228" s="10"/>
      <c r="AEL228"/>
      <c r="AEM228"/>
      <c r="AEN228"/>
      <c r="AEO228" s="14"/>
      <c r="AEP228" s="10"/>
      <c r="AEQ228"/>
      <c r="AER228" s="10"/>
      <c r="AES228"/>
      <c r="AET228"/>
      <c r="AEU228"/>
      <c r="AEV228" s="14"/>
      <c r="AEW228" s="10"/>
      <c r="AEX228"/>
      <c r="AEY228" s="10"/>
      <c r="AEZ228"/>
      <c r="AFA228"/>
      <c r="AFB228"/>
      <c r="AFC228" s="14"/>
      <c r="AFD228" s="10"/>
      <c r="AFE228"/>
      <c r="AFF228" s="10"/>
      <c r="AFG228"/>
      <c r="AFH228"/>
      <c r="AFI228"/>
      <c r="AFJ228" s="14"/>
      <c r="AFK228" s="10"/>
      <c r="AFL228"/>
      <c r="AFM228" s="10"/>
      <c r="AFN228"/>
      <c r="AFO228"/>
      <c r="AFP228"/>
      <c r="AFQ228" s="14"/>
      <c r="AFR228" s="10"/>
      <c r="AFS228"/>
      <c r="AFT228" s="10"/>
      <c r="AFU228"/>
      <c r="AFV228"/>
      <c r="AFW228"/>
      <c r="AFX228" s="14"/>
      <c r="AFY228" s="10"/>
      <c r="AFZ228"/>
      <c r="AGA228" s="10"/>
      <c r="AGB228"/>
      <c r="AGC228"/>
      <c r="AGD228"/>
      <c r="AGE228" s="14"/>
      <c r="AGF228" s="10"/>
      <c r="AGG228"/>
      <c r="AGH228" s="10"/>
      <c r="AGI228"/>
      <c r="AGJ228"/>
      <c r="AGK228"/>
      <c r="AGL228" s="14"/>
      <c r="AGM228" s="10"/>
      <c r="AGN228"/>
      <c r="AGO228" s="10"/>
      <c r="AGP228"/>
      <c r="AGQ228"/>
      <c r="AGR228"/>
      <c r="AGS228" s="14"/>
      <c r="AGT228" s="10"/>
      <c r="AGU228"/>
      <c r="AGV228" s="10"/>
      <c r="AGW228"/>
      <c r="AGX228"/>
      <c r="AGY228"/>
      <c r="AGZ228" s="14"/>
      <c r="AHA228" s="10"/>
      <c r="AHB228"/>
      <c r="AHC228" s="10"/>
      <c r="AHD228"/>
      <c r="AHE228"/>
      <c r="AHF228"/>
      <c r="AHG228" s="14"/>
      <c r="AHH228" s="10"/>
      <c r="AHI228"/>
      <c r="AHJ228" s="10"/>
      <c r="AHK228"/>
      <c r="AHL228"/>
      <c r="AHM228"/>
      <c r="AHN228" s="14"/>
      <c r="AHO228" s="10"/>
      <c r="AHP228"/>
      <c r="AHQ228" s="10"/>
      <c r="AHR228"/>
      <c r="AHS228"/>
      <c r="AHT228"/>
      <c r="AHU228" s="14"/>
      <c r="AHV228" s="10"/>
      <c r="AHW228"/>
      <c r="AHX228" s="10"/>
      <c r="AHY228"/>
      <c r="AHZ228"/>
      <c r="AIA228"/>
      <c r="AIB228" s="14"/>
      <c r="AIC228" s="10"/>
      <c r="AID228"/>
      <c r="AIE228" s="10"/>
      <c r="AIF228"/>
      <c r="AIG228"/>
      <c r="AIH228"/>
      <c r="AII228" s="14"/>
      <c r="AIJ228" s="10"/>
      <c r="AIK228"/>
      <c r="AIL228" s="10"/>
      <c r="AIM228"/>
      <c r="AIN228"/>
      <c r="AIO228"/>
      <c r="AIP228" s="14"/>
      <c r="AIQ228" s="10"/>
      <c r="AIR228"/>
      <c r="AIS228" s="10"/>
      <c r="AIT228"/>
      <c r="AIU228"/>
      <c r="AIV228"/>
      <c r="AIW228" s="14"/>
      <c r="AIX228" s="10"/>
      <c r="AIY228"/>
      <c r="AIZ228" s="10"/>
      <c r="AJA228"/>
      <c r="AJB228"/>
      <c r="AJC228"/>
      <c r="AJD228" s="14"/>
      <c r="AJE228" s="10"/>
      <c r="AJF228"/>
      <c r="AJG228" s="10"/>
      <c r="AJH228"/>
      <c r="AJI228"/>
      <c r="AJJ228"/>
      <c r="AJK228" s="14"/>
      <c r="AJL228" s="10"/>
      <c r="AJM228"/>
      <c r="AJN228" s="10"/>
      <c r="AJO228"/>
      <c r="AJP228"/>
      <c r="AJQ228"/>
      <c r="AJR228" s="14"/>
      <c r="AJS228" s="26"/>
      <c r="AJT228"/>
      <c r="AJU228" s="10"/>
      <c r="AJV228"/>
      <c r="AJW228"/>
      <c r="AJX228"/>
      <c r="AJY228" s="14"/>
      <c r="AJZ228" s="26"/>
      <c r="AKA228"/>
      <c r="AKB228" s="10"/>
      <c r="AKC228"/>
      <c r="AKD228"/>
      <c r="AKE228"/>
      <c r="AKF228" s="39"/>
      <c r="AKG228" s="81"/>
      <c r="AKH228" s="10"/>
      <c r="AKI228" s="10"/>
      <c r="AKJ228" s="14"/>
      <c r="AKK228" s="14"/>
      <c r="AKL228"/>
      <c r="AKM228" s="10"/>
      <c r="AKN228"/>
      <c r="AKO228" s="10"/>
      <c r="AKP228" s="6"/>
      <c r="AKQ228"/>
      <c r="AKR228"/>
      <c r="AKS228" s="14"/>
      <c r="AKT228" s="10"/>
      <c r="AKU228"/>
      <c r="AKV228" s="10"/>
      <c r="AKW228"/>
      <c r="AKX228"/>
      <c r="AKY228"/>
      <c r="AKZ228" s="14"/>
      <c r="ALA228" s="10"/>
      <c r="ALB228"/>
      <c r="ALC228" s="10"/>
      <c r="ALD228"/>
      <c r="ALE228"/>
      <c r="ALF228"/>
      <c r="ALG228" s="14"/>
      <c r="ALH228" s="10"/>
      <c r="ALI228"/>
      <c r="ALJ228" s="10"/>
      <c r="ALK228"/>
      <c r="ALL228"/>
      <c r="ALM228"/>
      <c r="ALN228" s="14"/>
      <c r="ALO228" s="10"/>
      <c r="ALP228"/>
      <c r="ALQ228" s="10"/>
      <c r="ALR228"/>
      <c r="ALS228"/>
      <c r="ALT228"/>
      <c r="ALU228" s="14"/>
      <c r="ALV228" s="10"/>
      <c r="ALW228"/>
      <c r="ALX228" s="10"/>
      <c r="ALY228"/>
      <c r="ALZ228"/>
      <c r="AMA228"/>
      <c r="AMB228" s="14"/>
      <c r="AMC228" s="10"/>
      <c r="AMD228"/>
      <c r="AME228" s="10"/>
      <c r="AMF228"/>
      <c r="AMG228"/>
      <c r="AMH228"/>
      <c r="AMI228" s="14"/>
      <c r="AMJ228" s="10"/>
      <c r="AMK228"/>
      <c r="AML228" s="10"/>
      <c r="AMM228"/>
      <c r="AMN228"/>
      <c r="AMO228"/>
      <c r="AMP228" s="14"/>
      <c r="AMQ228" s="10"/>
      <c r="AMR228"/>
      <c r="AMS228" s="10"/>
      <c r="AMT228"/>
      <c r="AMU228"/>
      <c r="AMV228"/>
      <c r="AMW228" s="14"/>
      <c r="AMX228" s="10"/>
      <c r="AMY228"/>
      <c r="AMZ228" s="10"/>
      <c r="ANA228"/>
      <c r="ANB228"/>
      <c r="ANC228"/>
      <c r="AND228" s="14"/>
      <c r="ANE228" s="10"/>
      <c r="ANF228"/>
      <c r="ANG228" s="10"/>
      <c r="ANH228"/>
      <c r="ANI228"/>
      <c r="ANJ228"/>
      <c r="ANK228" s="14"/>
      <c r="ANL228" s="10"/>
      <c r="ANM228"/>
      <c r="ANN228" s="10"/>
      <c r="ANO228"/>
      <c r="ANP228"/>
      <c r="ANQ228"/>
      <c r="ANR228" s="14"/>
      <c r="ANS228" s="10"/>
      <c r="ANT228"/>
      <c r="ANU228" s="10"/>
      <c r="ANV228"/>
      <c r="ANW228"/>
      <c r="ANX228"/>
      <c r="ANY228" s="14"/>
      <c r="ANZ228" s="10"/>
      <c r="AOA228"/>
      <c r="AOB228" s="10"/>
      <c r="AOC228"/>
      <c r="AOD228"/>
      <c r="AOE228"/>
      <c r="AOF228" s="14"/>
      <c r="AOG228" s="10"/>
      <c r="AOH228"/>
      <c r="AOI228" s="10"/>
      <c r="AOJ228"/>
      <c r="AOK228"/>
      <c r="AOL228"/>
      <c r="AOM228" s="14"/>
      <c r="AON228" s="10"/>
      <c r="AOO228"/>
      <c r="AOP228" s="10"/>
      <c r="AOQ228"/>
      <c r="AOR228"/>
      <c r="AOS228"/>
      <c r="AOT228" s="14"/>
      <c r="AOU228" s="10"/>
      <c r="AOV228"/>
      <c r="AOW228" s="10"/>
      <c r="AOX228"/>
      <c r="AOY228"/>
      <c r="AOZ228"/>
      <c r="APA228" s="14"/>
      <c r="APB228" s="10"/>
      <c r="APC228"/>
      <c r="APD228" s="10"/>
      <c r="APE228"/>
      <c r="APF228"/>
      <c r="APG228"/>
      <c r="APH228" s="14"/>
      <c r="API228" s="10"/>
      <c r="APJ228"/>
      <c r="APK228" s="10"/>
      <c r="APL228"/>
      <c r="APM228"/>
      <c r="APN228"/>
      <c r="APO228" s="14"/>
      <c r="APP228" s="10"/>
      <c r="APQ228"/>
      <c r="APR228" s="10"/>
      <c r="APS228"/>
      <c r="APT228"/>
      <c r="APU228"/>
      <c r="APV228" s="14"/>
      <c r="APW228" s="10"/>
      <c r="APX228"/>
      <c r="APY228" s="10"/>
      <c r="APZ228"/>
      <c r="AQA228"/>
      <c r="AQB228"/>
      <c r="AQC228" s="14"/>
      <c r="AQD228" s="10"/>
      <c r="AQE228"/>
      <c r="AQF228" s="10"/>
      <c r="AQG228"/>
      <c r="AQH228"/>
      <c r="AQI228"/>
      <c r="AQJ228" s="14"/>
      <c r="AQK228" s="10"/>
      <c r="AQL228"/>
      <c r="AQM228" s="10"/>
      <c r="AQN228"/>
      <c r="AQO228"/>
      <c r="AQP228"/>
      <c r="AQQ228" s="14"/>
      <c r="AQR228" s="10"/>
      <c r="AQS228"/>
      <c r="AQT228" s="10"/>
      <c r="AQU228"/>
      <c r="AQV228"/>
      <c r="AQW228"/>
      <c r="AQX228" s="14"/>
      <c r="AQY228" s="10"/>
      <c r="AQZ228"/>
      <c r="ARA228" s="10"/>
      <c r="ARB228"/>
      <c r="ARC228"/>
      <c r="ARD228"/>
      <c r="ARE228" s="14"/>
      <c r="ARF228" s="10"/>
      <c r="ARG228"/>
      <c r="ARH228" s="10"/>
      <c r="ARI228"/>
      <c r="ARJ228"/>
      <c r="ARK228"/>
      <c r="ARL228" s="14"/>
      <c r="ARM228" s="10"/>
      <c r="ARN228"/>
      <c r="ARO228" s="10"/>
      <c r="ARP228"/>
      <c r="ARQ228"/>
      <c r="ARR228"/>
      <c r="ARS228" s="14"/>
      <c r="ART228" s="10"/>
      <c r="ARU228"/>
      <c r="ARV228" s="10"/>
      <c r="ARW228"/>
      <c r="ARX228"/>
      <c r="ARY228"/>
      <c r="ARZ228" s="14"/>
      <c r="ASA228" s="10"/>
      <c r="ASB228"/>
      <c r="ASC228" s="10"/>
      <c r="ASD228"/>
      <c r="ASE228"/>
      <c r="ASF228"/>
      <c r="ASG228" s="14"/>
      <c r="ASH228" s="10"/>
      <c r="ASI228"/>
      <c r="ASJ228" s="10"/>
      <c r="ASK228"/>
      <c r="ASL228"/>
      <c r="ASM228"/>
      <c r="ASN228" s="14"/>
      <c r="ASO228" s="10"/>
      <c r="ASP228"/>
      <c r="ASQ228" s="10"/>
      <c r="ASR228"/>
      <c r="ASS228"/>
      <c r="AST228"/>
      <c r="ASU228" s="14"/>
      <c r="ASV228" s="26"/>
      <c r="ASW228"/>
      <c r="ASX228" s="10"/>
      <c r="ASY228"/>
      <c r="ASZ228"/>
      <c r="ATA228"/>
      <c r="ATB228" s="14"/>
      <c r="ATC228" s="26"/>
      <c r="ATD228"/>
      <c r="ATE228" s="10"/>
      <c r="ATF228"/>
      <c r="ATG228"/>
      <c r="ATH228"/>
      <c r="ATI228" s="39"/>
      <c r="ATJ228" s="81"/>
      <c r="ATK228" s="10"/>
      <c r="ATL228" s="10"/>
      <c r="ATM228" s="14"/>
      <c r="ATN228" s="14"/>
      <c r="ATO228"/>
      <c r="ATP228" s="10"/>
      <c r="ATQ228"/>
      <c r="ATR228" s="10"/>
      <c r="ATS228" s="6"/>
      <c r="ATT228"/>
      <c r="ATU228"/>
      <c r="ATV228" s="14"/>
      <c r="ATW228" s="10"/>
      <c r="ATX228"/>
      <c r="ATY228" s="10"/>
      <c r="ATZ228"/>
      <c r="AUA228"/>
      <c r="AUB228"/>
      <c r="AUC228" s="14"/>
      <c r="AUD228" s="10"/>
      <c r="AUE228"/>
      <c r="AUF228" s="10"/>
      <c r="AUG228"/>
      <c r="AUH228"/>
      <c r="AUI228"/>
      <c r="AUJ228" s="14"/>
      <c r="AUK228" s="10"/>
      <c r="AUL228"/>
      <c r="AUM228" s="10"/>
      <c r="AUN228"/>
      <c r="AUO228"/>
      <c r="AUP228"/>
      <c r="AUQ228" s="14"/>
      <c r="AUR228" s="10"/>
      <c r="AUS228"/>
      <c r="AUT228" s="10"/>
      <c r="AUU228"/>
      <c r="AUV228"/>
      <c r="AUW228"/>
      <c r="AUX228" s="14"/>
      <c r="AUY228" s="10"/>
      <c r="AUZ228"/>
      <c r="AVA228" s="10"/>
      <c r="AVB228"/>
      <c r="AVC228"/>
      <c r="AVD228"/>
      <c r="AVE228" s="14"/>
      <c r="AVF228" s="10"/>
      <c r="AVG228"/>
      <c r="AVH228" s="10"/>
      <c r="AVI228"/>
      <c r="AVJ228"/>
      <c r="AVK228"/>
      <c r="AVL228" s="14"/>
      <c r="AVM228" s="10"/>
      <c r="AVN228"/>
      <c r="AVO228" s="10"/>
      <c r="AVP228"/>
      <c r="AVQ228"/>
      <c r="AVR228"/>
      <c r="AVS228" s="14"/>
      <c r="AVT228" s="10"/>
      <c r="AVU228"/>
      <c r="AVV228" s="10"/>
      <c r="AVW228"/>
      <c r="AVX228"/>
      <c r="AVY228"/>
      <c r="AVZ228" s="14"/>
      <c r="AWA228" s="10"/>
      <c r="AWB228"/>
      <c r="AWC228" s="10"/>
      <c r="AWD228"/>
      <c r="AWE228"/>
      <c r="AWF228"/>
      <c r="AWG228" s="14"/>
      <c r="AWH228" s="10"/>
      <c r="AWI228"/>
      <c r="AWJ228" s="10"/>
      <c r="AWK228"/>
      <c r="AWL228"/>
      <c r="AWM228"/>
      <c r="AWN228" s="14"/>
      <c r="AWO228" s="10"/>
      <c r="AWP228"/>
      <c r="AWQ228" s="10"/>
      <c r="AWR228"/>
      <c r="AWS228"/>
      <c r="AWT228"/>
      <c r="AWU228" s="14"/>
      <c r="AWV228" s="10"/>
      <c r="AWW228"/>
      <c r="AWX228" s="10"/>
      <c r="AWY228"/>
      <c r="AWZ228"/>
      <c r="AXA228"/>
      <c r="AXB228" s="14"/>
      <c r="AXC228" s="10"/>
      <c r="AXD228"/>
      <c r="AXE228" s="10"/>
      <c r="AXF228"/>
      <c r="AXG228"/>
      <c r="AXH228"/>
      <c r="AXI228" s="14"/>
      <c r="AXJ228" s="10"/>
      <c r="AXK228"/>
      <c r="AXL228" s="10"/>
      <c r="AXM228"/>
      <c r="AXN228"/>
      <c r="AXO228"/>
      <c r="AXP228" s="14"/>
      <c r="AXQ228" s="10"/>
      <c r="AXR228"/>
      <c r="AXS228" s="10"/>
      <c r="AXT228"/>
      <c r="AXU228"/>
      <c r="AXV228"/>
      <c r="AXW228" s="14"/>
      <c r="AXX228" s="10"/>
      <c r="AXY228"/>
      <c r="AXZ228" s="10"/>
      <c r="AYA228"/>
      <c r="AYB228"/>
      <c r="AYC228"/>
      <c r="AYD228" s="14"/>
      <c r="AYE228" s="10"/>
      <c r="AYF228"/>
      <c r="AYG228" s="10"/>
      <c r="AYH228"/>
      <c r="AYI228"/>
      <c r="AYJ228"/>
      <c r="AYK228" s="14"/>
      <c r="AYL228" s="10"/>
      <c r="AYM228"/>
      <c r="AYN228" s="10"/>
      <c r="AYO228"/>
      <c r="AYP228"/>
      <c r="AYQ228"/>
      <c r="AYR228" s="14"/>
      <c r="AYS228" s="10"/>
      <c r="AYT228"/>
      <c r="AYU228" s="10"/>
      <c r="AYV228"/>
      <c r="AYW228"/>
      <c r="AYX228"/>
      <c r="AYY228" s="14"/>
      <c r="AYZ228" s="10"/>
      <c r="AZA228"/>
      <c r="AZB228" s="10"/>
      <c r="AZC228"/>
      <c r="AZD228"/>
      <c r="AZE228"/>
      <c r="AZF228" s="14"/>
      <c r="AZG228" s="10"/>
      <c r="AZH228"/>
      <c r="AZI228" s="10"/>
      <c r="AZJ228"/>
      <c r="AZK228"/>
      <c r="AZL228"/>
      <c r="AZM228" s="14"/>
      <c r="AZN228" s="10"/>
      <c r="AZO228"/>
      <c r="AZP228" s="10"/>
      <c r="AZQ228"/>
      <c r="AZR228"/>
      <c r="AZS228"/>
      <c r="AZT228" s="14"/>
      <c r="AZU228" s="10"/>
      <c r="AZV228"/>
      <c r="AZW228" s="10"/>
      <c r="AZX228"/>
      <c r="AZY228"/>
      <c r="AZZ228"/>
      <c r="BAA228" s="14"/>
      <c r="BAB228" s="10"/>
      <c r="BAC228"/>
      <c r="BAD228" s="10"/>
      <c r="BAE228"/>
      <c r="BAF228"/>
      <c r="BAG228"/>
      <c r="BAH228" s="14"/>
      <c r="BAI228" s="10"/>
      <c r="BAJ228"/>
      <c r="BAK228" s="10"/>
      <c r="BAL228"/>
      <c r="BAM228"/>
      <c r="BAN228"/>
      <c r="BAO228" s="14"/>
      <c r="BAP228" s="10"/>
      <c r="BAQ228"/>
      <c r="BAR228" s="10"/>
      <c r="BAS228"/>
      <c r="BAT228"/>
      <c r="BAU228"/>
      <c r="BAV228" s="14"/>
      <c r="BAW228" s="10"/>
      <c r="BAX228"/>
      <c r="BAY228" s="10"/>
      <c r="BAZ228"/>
      <c r="BBA228"/>
      <c r="BBB228"/>
      <c r="BBC228" s="14"/>
      <c r="BBD228" s="10"/>
      <c r="BBE228"/>
      <c r="BBF228" s="10"/>
      <c r="BBG228"/>
      <c r="BBH228"/>
      <c r="BBI228"/>
      <c r="BBJ228" s="14"/>
      <c r="BBK228" s="10"/>
      <c r="BBL228"/>
      <c r="BBM228" s="10"/>
      <c r="BBN228"/>
      <c r="BBO228"/>
      <c r="BBP228"/>
      <c r="BBQ228" s="14"/>
      <c r="BBR228" s="10"/>
      <c r="BBS228"/>
      <c r="BBT228" s="10"/>
      <c r="BBU228"/>
      <c r="BBV228"/>
      <c r="BBW228"/>
      <c r="BBX228" s="14"/>
      <c r="BBY228" s="26"/>
      <c r="BBZ228"/>
      <c r="BCA228" s="10"/>
      <c r="BCB228"/>
      <c r="BCC228"/>
      <c r="BCD228"/>
      <c r="BCE228" s="14"/>
      <c r="BCF228" s="26"/>
      <c r="BCG228"/>
      <c r="BCH228" s="10"/>
      <c r="BCI228"/>
      <c r="BCJ228"/>
      <c r="BCK228"/>
      <c r="BCL228" s="39"/>
      <c r="BCM228" s="81"/>
      <c r="BCN228" s="10"/>
      <c r="BCO228" s="10"/>
      <c r="BCP228" s="14"/>
      <c r="BCQ228" s="14"/>
      <c r="BCR228"/>
      <c r="BCS228" s="10"/>
      <c r="BCT228"/>
      <c r="BCU228" s="10"/>
      <c r="BCV228" s="6"/>
      <c r="BCW228"/>
      <c r="BCX228"/>
      <c r="BCY228" s="14"/>
      <c r="BCZ228" s="10"/>
      <c r="BDA228"/>
      <c r="BDB228" s="10"/>
      <c r="BDC228"/>
      <c r="BDD228"/>
      <c r="BDE228"/>
      <c r="BDF228" s="14"/>
      <c r="BDG228" s="10"/>
      <c r="BDH228"/>
      <c r="BDI228" s="10"/>
      <c r="BDJ228"/>
      <c r="BDK228"/>
      <c r="BDL228"/>
      <c r="BDM228" s="14"/>
      <c r="BDN228" s="10"/>
      <c r="BDO228"/>
      <c r="BDP228" s="10"/>
      <c r="BDQ228"/>
      <c r="BDR228"/>
      <c r="BDS228"/>
      <c r="BDT228" s="14"/>
      <c r="BDU228" s="10"/>
      <c r="BDV228"/>
      <c r="BDW228" s="10"/>
      <c r="BDX228"/>
      <c r="BDY228"/>
      <c r="BDZ228"/>
      <c r="BEA228" s="14"/>
      <c r="BEB228" s="10"/>
      <c r="BEC228"/>
      <c r="BED228" s="10"/>
      <c r="BEE228"/>
      <c r="BEF228"/>
      <c r="BEG228"/>
      <c r="BEH228" s="14"/>
      <c r="BEI228" s="10"/>
      <c r="BEJ228"/>
      <c r="BEK228" s="10"/>
      <c r="BEL228"/>
      <c r="BEM228"/>
      <c r="BEN228"/>
      <c r="BEO228" s="14"/>
      <c r="BEP228" s="10"/>
      <c r="BEQ228"/>
      <c r="BER228" s="10"/>
      <c r="BES228"/>
      <c r="BET228"/>
      <c r="BEU228"/>
      <c r="BEV228" s="14"/>
      <c r="BEW228" s="10"/>
      <c r="BEX228"/>
      <c r="BEY228" s="10"/>
      <c r="BEZ228"/>
      <c r="BFA228"/>
      <c r="BFB228"/>
      <c r="BFC228" s="14"/>
      <c r="BFD228" s="10"/>
      <c r="BFE228"/>
      <c r="BFF228" s="10"/>
      <c r="BFG228"/>
      <c r="BFH228"/>
      <c r="BFI228"/>
      <c r="BFJ228" s="14"/>
      <c r="BFK228" s="10"/>
      <c r="BFL228"/>
      <c r="BFM228" s="10"/>
      <c r="BFN228"/>
      <c r="BFO228"/>
      <c r="BFP228"/>
      <c r="BFQ228" s="14"/>
      <c r="BFR228" s="10"/>
      <c r="BFS228"/>
      <c r="BFT228" s="10"/>
      <c r="BFU228"/>
      <c r="BFV228"/>
      <c r="BFW228"/>
      <c r="BFX228" s="14"/>
      <c r="BFY228" s="10"/>
      <c r="BFZ228"/>
      <c r="BGA228" s="10"/>
      <c r="BGB228"/>
      <c r="BGC228"/>
      <c r="BGD228"/>
      <c r="BGE228" s="14"/>
      <c r="BGF228" s="10"/>
      <c r="BGG228"/>
      <c r="BGH228" s="10"/>
      <c r="BGI228"/>
      <c r="BGJ228"/>
      <c r="BGK228"/>
      <c r="BGL228" s="14"/>
      <c r="BGM228" s="10"/>
      <c r="BGN228"/>
      <c r="BGO228" s="10"/>
      <c r="BGP228"/>
      <c r="BGQ228"/>
      <c r="BGR228"/>
      <c r="BGS228" s="14"/>
      <c r="BGT228" s="10"/>
      <c r="BGU228"/>
      <c r="BGV228" s="10"/>
      <c r="BGW228"/>
      <c r="BGX228"/>
      <c r="BGY228"/>
      <c r="BGZ228" s="14"/>
      <c r="BHA228" s="10"/>
      <c r="BHB228"/>
      <c r="BHC228" s="10"/>
      <c r="BHD228"/>
      <c r="BHE228"/>
      <c r="BHF228"/>
      <c r="BHG228" s="14"/>
      <c r="BHH228" s="10"/>
      <c r="BHI228"/>
      <c r="BHJ228" s="10"/>
      <c r="BHK228"/>
      <c r="BHL228"/>
      <c r="BHM228"/>
      <c r="BHN228" s="14"/>
      <c r="BHO228" s="10"/>
      <c r="BHP228"/>
      <c r="BHQ228" s="10"/>
      <c r="BHR228"/>
      <c r="BHS228"/>
      <c r="BHT228"/>
      <c r="BHU228" s="14"/>
      <c r="BHV228" s="10"/>
      <c r="BHW228"/>
      <c r="BHX228" s="10"/>
      <c r="BHY228"/>
      <c r="BHZ228"/>
      <c r="BIA228"/>
      <c r="BIB228" s="14"/>
      <c r="BIC228" s="10"/>
      <c r="BID228"/>
      <c r="BIE228" s="10"/>
      <c r="BIF228"/>
      <c r="BIG228"/>
      <c r="BIH228"/>
      <c r="BII228" s="14"/>
      <c r="BIJ228" s="10"/>
      <c r="BIK228"/>
      <c r="BIL228" s="10"/>
      <c r="BIM228"/>
      <c r="BIN228"/>
      <c r="BIO228"/>
      <c r="BIP228" s="14"/>
      <c r="BIQ228" s="10"/>
      <c r="BIR228"/>
      <c r="BIS228" s="10"/>
      <c r="BIT228"/>
      <c r="BIU228"/>
      <c r="BIV228"/>
      <c r="BIW228" s="14"/>
      <c r="BIX228" s="10"/>
      <c r="BIY228"/>
      <c r="BIZ228" s="10"/>
      <c r="BJA228"/>
      <c r="BJB228"/>
      <c r="BJC228"/>
      <c r="BJD228" s="14"/>
      <c r="BJE228" s="10"/>
      <c r="BJF228"/>
      <c r="BJG228" s="10"/>
      <c r="BJH228"/>
      <c r="BJI228"/>
      <c r="BJJ228"/>
      <c r="BJK228" s="14"/>
      <c r="BJL228" s="10"/>
      <c r="BJM228"/>
      <c r="BJN228" s="10"/>
      <c r="BJO228"/>
      <c r="BJP228"/>
      <c r="BJQ228"/>
      <c r="BJR228" s="14"/>
      <c r="BJS228" s="10"/>
      <c r="BJT228"/>
      <c r="BJU228" s="10"/>
      <c r="BJV228"/>
      <c r="BJW228"/>
      <c r="BJX228"/>
      <c r="BJY228" s="14"/>
      <c r="BJZ228" s="10"/>
      <c r="BKA228"/>
      <c r="BKB228" s="10"/>
      <c r="BKC228"/>
      <c r="BKD228"/>
      <c r="BKE228"/>
      <c r="BKF228" s="14"/>
      <c r="BKG228" s="10"/>
      <c r="BKH228"/>
      <c r="BKI228" s="10"/>
      <c r="BKJ228"/>
      <c r="BKK228"/>
      <c r="BKL228"/>
      <c r="BKM228" s="14"/>
      <c r="BKN228" s="10"/>
      <c r="BKO228"/>
      <c r="BKP228" s="10"/>
      <c r="BKQ228"/>
      <c r="BKR228"/>
      <c r="BKS228"/>
      <c r="BKT228" s="14"/>
      <c r="BKU228" s="10"/>
      <c r="BKV228"/>
      <c r="BKW228" s="10"/>
      <c r="BKX228"/>
      <c r="BKY228"/>
      <c r="BKZ228"/>
      <c r="BLA228" s="14"/>
      <c r="BLB228" s="26"/>
      <c r="BLC228"/>
      <c r="BLD228" s="10"/>
      <c r="BLE228"/>
      <c r="BLF228"/>
      <c r="BLG228"/>
      <c r="BLH228" s="14"/>
      <c r="BLI228" s="26"/>
      <c r="BLJ228"/>
      <c r="BLK228" s="10"/>
      <c r="BLL228"/>
      <c r="BLM228"/>
      <c r="BLN228"/>
      <c r="BLO228" s="39"/>
      <c r="BLP228" s="81"/>
      <c r="BLQ228" s="10"/>
      <c r="BLR228" s="10"/>
      <c r="BLS228" s="14"/>
      <c r="BLT228" s="14"/>
      <c r="BLU228"/>
      <c r="BLV228" s="10"/>
      <c r="BLW228"/>
      <c r="BLX228" s="10"/>
      <c r="BLY228" s="6"/>
      <c r="BLZ228"/>
      <c r="BMA228"/>
      <c r="BMB228" s="14"/>
      <c r="BMC228" s="10"/>
      <c r="BMD228"/>
      <c r="BME228" s="10"/>
      <c r="BMF228"/>
      <c r="BMG228"/>
      <c r="BMH228"/>
      <c r="BMI228" s="14"/>
      <c r="BMJ228" s="10"/>
      <c r="BMK228"/>
      <c r="BML228" s="10"/>
      <c r="BMM228"/>
      <c r="BMN228"/>
      <c r="BMO228"/>
      <c r="BMP228" s="14"/>
      <c r="BMQ228" s="10"/>
      <c r="BMR228"/>
      <c r="BMS228" s="10"/>
      <c r="BMT228"/>
      <c r="BMU228"/>
      <c r="BMV228"/>
      <c r="BMW228" s="14"/>
      <c r="BMX228" s="10"/>
      <c r="BMY228"/>
      <c r="BMZ228" s="10"/>
      <c r="BNA228"/>
      <c r="BNB228"/>
      <c r="BNC228"/>
      <c r="BND228" s="14"/>
      <c r="BNE228" s="10"/>
      <c r="BNF228"/>
      <c r="BNG228" s="10"/>
      <c r="BNH228"/>
      <c r="BNI228"/>
      <c r="BNJ228"/>
      <c r="BNK228" s="14"/>
      <c r="BNL228" s="10"/>
      <c r="BNM228"/>
      <c r="BNN228" s="10"/>
      <c r="BNO228"/>
      <c r="BNP228"/>
      <c r="BNQ228"/>
      <c r="BNR228" s="14"/>
      <c r="BNS228" s="10"/>
      <c r="BNT228"/>
      <c r="BNU228" s="10"/>
      <c r="BNV228"/>
      <c r="BNW228"/>
      <c r="BNX228"/>
      <c r="BNY228" s="14"/>
      <c r="BNZ228" s="10"/>
      <c r="BOA228"/>
      <c r="BOB228" s="10"/>
      <c r="BOC228"/>
      <c r="BOD228"/>
      <c r="BOE228"/>
      <c r="BOF228" s="14"/>
      <c r="BOG228" s="10"/>
      <c r="BOH228"/>
      <c r="BOI228" s="10"/>
      <c r="BOJ228"/>
      <c r="BOK228"/>
      <c r="BOL228"/>
      <c r="BOM228" s="14"/>
      <c r="BON228" s="10"/>
      <c r="BOO228"/>
      <c r="BOP228" s="10"/>
      <c r="BOQ228"/>
      <c r="BOR228"/>
      <c r="BOS228"/>
      <c r="BOT228" s="14"/>
      <c r="BOU228" s="10"/>
      <c r="BOV228"/>
      <c r="BOW228" s="10"/>
      <c r="BOX228"/>
      <c r="BOY228"/>
      <c r="BOZ228"/>
      <c r="BPA228" s="14"/>
      <c r="BPB228" s="10"/>
      <c r="BPC228"/>
      <c r="BPD228" s="10"/>
      <c r="BPE228"/>
      <c r="BPF228"/>
      <c r="BPG228"/>
      <c r="BPH228" s="14"/>
      <c r="BPI228" s="10"/>
      <c r="BPJ228"/>
      <c r="BPK228" s="10"/>
      <c r="BPL228"/>
      <c r="BPM228"/>
      <c r="BPN228"/>
      <c r="BPO228" s="14"/>
      <c r="BPP228" s="10"/>
      <c r="BPQ228"/>
      <c r="BPR228" s="10"/>
      <c r="BPS228"/>
      <c r="BPT228"/>
      <c r="BPU228"/>
      <c r="BPV228" s="14"/>
      <c r="BPW228" s="10"/>
      <c r="BPX228"/>
      <c r="BPY228" s="10"/>
      <c r="BPZ228"/>
      <c r="BQA228"/>
      <c r="BQB228"/>
      <c r="BQC228" s="14"/>
      <c r="BQD228" s="10"/>
      <c r="BQE228"/>
      <c r="BQF228" s="10"/>
      <c r="BQG228"/>
      <c r="BQH228"/>
      <c r="BQI228"/>
      <c r="BQJ228" s="14"/>
      <c r="BQK228" s="10"/>
      <c r="BQL228"/>
      <c r="BQM228" s="10"/>
      <c r="BQN228"/>
      <c r="BQO228"/>
      <c r="BQP228"/>
      <c r="BQQ228" s="14"/>
      <c r="BQR228" s="10"/>
      <c r="BQS228"/>
      <c r="BQT228" s="10"/>
      <c r="BQU228"/>
      <c r="BQV228"/>
      <c r="BQW228"/>
      <c r="BQX228" s="14"/>
      <c r="BQY228" s="10"/>
      <c r="BQZ228"/>
      <c r="BRA228" s="10"/>
      <c r="BRB228"/>
      <c r="BRC228"/>
      <c r="BRD228"/>
      <c r="BRE228" s="14"/>
      <c r="BRF228" s="10"/>
      <c r="BRG228"/>
      <c r="BRH228" s="10"/>
      <c r="BRI228"/>
      <c r="BRJ228"/>
      <c r="BRK228"/>
      <c r="BRL228" s="14"/>
      <c r="BRM228" s="10"/>
      <c r="BRN228"/>
      <c r="BRO228" s="10"/>
      <c r="BRP228"/>
      <c r="BRQ228"/>
      <c r="BRR228"/>
      <c r="BRS228" s="14"/>
      <c r="BRT228" s="10"/>
      <c r="BRU228"/>
      <c r="BRV228" s="10"/>
      <c r="BRW228"/>
      <c r="BRX228"/>
      <c r="BRY228"/>
      <c r="BRZ228" s="14"/>
      <c r="BSA228" s="10"/>
      <c r="BSB228"/>
      <c r="BSC228" s="10"/>
      <c r="BSD228"/>
      <c r="BSE228"/>
      <c r="BSF228"/>
      <c r="BSG228" s="14"/>
      <c r="BSH228" s="10"/>
      <c r="BSI228"/>
      <c r="BSJ228" s="10"/>
      <c r="BSK228"/>
      <c r="BSL228"/>
      <c r="BSM228"/>
      <c r="BSN228" s="14"/>
      <c r="BSO228" s="10"/>
      <c r="BSP228"/>
      <c r="BSQ228" s="10"/>
      <c r="BSR228"/>
      <c r="BSS228"/>
      <c r="BST228"/>
      <c r="BSU228" s="14"/>
      <c r="BSV228" s="10"/>
      <c r="BSW228"/>
      <c r="BSX228" s="10"/>
      <c r="BSY228"/>
      <c r="BSZ228"/>
      <c r="BTA228"/>
      <c r="BTB228" s="14"/>
      <c r="BTC228" s="10"/>
      <c r="BTD228"/>
      <c r="BTE228" s="10"/>
      <c r="BTF228"/>
      <c r="BTG228"/>
      <c r="BTH228"/>
      <c r="BTI228" s="14"/>
      <c r="BTJ228" s="10"/>
      <c r="BTK228"/>
      <c r="BTL228" s="10"/>
      <c r="BTM228"/>
      <c r="BTN228"/>
      <c r="BTO228"/>
      <c r="BTP228" s="14"/>
      <c r="BTQ228" s="10"/>
      <c r="BTR228"/>
      <c r="BTS228" s="10"/>
      <c r="BTT228"/>
      <c r="BTU228"/>
      <c r="BTV228"/>
      <c r="BTW228" s="14"/>
      <c r="BTX228" s="10"/>
      <c r="BTY228"/>
      <c r="BTZ228" s="10"/>
      <c r="BUA228"/>
      <c r="BUB228"/>
      <c r="BUC228"/>
      <c r="BUD228" s="14"/>
      <c r="BUE228" s="26"/>
      <c r="BUF228"/>
      <c r="BUG228" s="10"/>
      <c r="BUH228"/>
      <c r="BUI228"/>
      <c r="BUJ228"/>
      <c r="BUK228" s="14"/>
      <c r="BUL228" s="26"/>
      <c r="BUM228"/>
      <c r="BUN228" s="10"/>
      <c r="BUO228"/>
      <c r="BUP228"/>
      <c r="BUQ228"/>
      <c r="BUR228" s="39"/>
      <c r="BUS228" s="81"/>
      <c r="BUT228" s="10"/>
      <c r="BUU228" s="10"/>
      <c r="BUV228" s="14"/>
      <c r="BUW228" s="14"/>
      <c r="BUX228"/>
      <c r="BUY228" s="10"/>
      <c r="BUZ228"/>
      <c r="BVA228" s="10"/>
      <c r="BVB228" s="6"/>
      <c r="BVC228"/>
      <c r="BVD228"/>
      <c r="BVE228" s="14"/>
      <c r="BVF228" s="10"/>
      <c r="BVG228"/>
      <c r="BVH228" s="10"/>
      <c r="BVI228"/>
      <c r="BVJ228"/>
      <c r="BVK228"/>
      <c r="BVL228" s="14"/>
      <c r="BVM228" s="10"/>
      <c r="BVN228"/>
      <c r="BVO228" s="10"/>
      <c r="BVP228"/>
      <c r="BVQ228"/>
      <c r="BVR228"/>
      <c r="BVS228" s="14"/>
      <c r="BVT228" s="10"/>
      <c r="BVU228"/>
      <c r="BVV228" s="10"/>
      <c r="BVW228"/>
      <c r="BVX228"/>
      <c r="BVY228"/>
      <c r="BVZ228" s="14"/>
      <c r="BWA228" s="10"/>
      <c r="BWB228"/>
      <c r="BWC228" s="10"/>
      <c r="BWD228"/>
      <c r="BWE228"/>
      <c r="BWF228"/>
      <c r="BWG228" s="14"/>
      <c r="BWH228" s="10"/>
      <c r="BWI228"/>
      <c r="BWJ228" s="10"/>
      <c r="BWK228"/>
      <c r="BWL228"/>
      <c r="BWM228"/>
      <c r="BWN228" s="14"/>
      <c r="BWO228" s="10"/>
      <c r="BWP228"/>
      <c r="BWQ228" s="10"/>
      <c r="BWR228"/>
      <c r="BWS228"/>
      <c r="BWT228"/>
      <c r="BWU228" s="14"/>
      <c r="BWV228" s="10"/>
      <c r="BWW228"/>
      <c r="BWX228" s="10"/>
      <c r="BWY228"/>
      <c r="BWZ228"/>
      <c r="BXA228"/>
      <c r="BXB228" s="14"/>
      <c r="BXC228" s="10"/>
      <c r="BXD228"/>
      <c r="BXE228" s="10"/>
      <c r="BXF228"/>
      <c r="BXG228"/>
      <c r="BXH228"/>
      <c r="BXI228" s="14"/>
      <c r="BXJ228" s="10"/>
      <c r="BXK228"/>
      <c r="BXL228" s="10"/>
      <c r="BXM228"/>
      <c r="BXN228"/>
      <c r="BXO228"/>
      <c r="BXP228" s="14"/>
      <c r="BXQ228" s="10"/>
      <c r="BXR228"/>
      <c r="BXS228" s="10"/>
      <c r="BXT228"/>
      <c r="BXU228"/>
      <c r="BXV228"/>
      <c r="BXW228" s="14"/>
      <c r="BXX228" s="10"/>
      <c r="BXY228"/>
      <c r="BXZ228" s="10"/>
      <c r="BYA228"/>
      <c r="BYB228"/>
      <c r="BYC228"/>
      <c r="BYD228" s="14"/>
      <c r="BYE228" s="10"/>
      <c r="BYF228"/>
      <c r="BYG228" s="10"/>
      <c r="BYH228"/>
      <c r="BYI228"/>
      <c r="BYJ228"/>
      <c r="BYK228" s="14"/>
      <c r="BYL228" s="10"/>
      <c r="BYM228"/>
      <c r="BYN228" s="10"/>
      <c r="BYO228"/>
      <c r="BYP228"/>
      <c r="BYQ228"/>
      <c r="BYR228" s="14"/>
      <c r="BYS228" s="10"/>
      <c r="BYT228"/>
      <c r="BYU228" s="10"/>
      <c r="BYV228"/>
      <c r="BYW228"/>
      <c r="BYX228"/>
      <c r="BYY228" s="14"/>
      <c r="BYZ228" s="10"/>
      <c r="BZA228"/>
      <c r="BZB228" s="10"/>
      <c r="BZC228"/>
      <c r="BZD228"/>
      <c r="BZE228"/>
      <c r="BZF228" s="14"/>
      <c r="BZG228" s="10"/>
      <c r="BZH228"/>
      <c r="BZI228" s="10"/>
      <c r="BZJ228"/>
      <c r="BZK228"/>
      <c r="BZL228"/>
      <c r="BZM228" s="14"/>
      <c r="BZN228" s="10"/>
      <c r="BZO228"/>
      <c r="BZP228" s="10"/>
      <c r="BZQ228"/>
      <c r="BZR228"/>
      <c r="BZS228"/>
      <c r="BZT228" s="14"/>
      <c r="BZU228" s="10"/>
      <c r="BZV228"/>
      <c r="BZW228" s="10"/>
      <c r="BZX228"/>
      <c r="BZY228"/>
      <c r="BZZ228"/>
      <c r="CAA228" s="14"/>
      <c r="CAB228" s="10"/>
      <c r="CAC228"/>
      <c r="CAD228" s="10"/>
      <c r="CAE228"/>
      <c r="CAF228"/>
      <c r="CAG228"/>
      <c r="CAH228" s="14"/>
      <c r="CAI228" s="10"/>
      <c r="CAJ228"/>
      <c r="CAK228" s="10"/>
      <c r="CAL228"/>
      <c r="CAM228"/>
      <c r="CAN228"/>
      <c r="CAO228" s="14"/>
      <c r="CAP228" s="10"/>
      <c r="CAQ228"/>
      <c r="CAR228" s="10"/>
      <c r="CAS228"/>
      <c r="CAT228"/>
      <c r="CAU228"/>
      <c r="CAV228" s="14"/>
      <c r="CAW228" s="10"/>
      <c r="CAX228"/>
      <c r="CAY228" s="10"/>
      <c r="CAZ228"/>
      <c r="CBA228"/>
      <c r="CBB228"/>
      <c r="CBC228" s="14"/>
      <c r="CBD228" s="10"/>
      <c r="CBE228"/>
      <c r="CBF228" s="10"/>
      <c r="CBG228"/>
      <c r="CBH228"/>
      <c r="CBI228"/>
      <c r="CBJ228" s="14"/>
      <c r="CBK228" s="10"/>
      <c r="CBL228"/>
      <c r="CBM228" s="10"/>
      <c r="CBN228"/>
      <c r="CBO228"/>
      <c r="CBP228"/>
      <c r="CBQ228" s="14"/>
      <c r="CBR228" s="10"/>
      <c r="CBS228"/>
      <c r="CBT228" s="10"/>
      <c r="CBU228"/>
      <c r="CBV228"/>
      <c r="CBW228"/>
      <c r="CBX228" s="14"/>
      <c r="CBY228" s="10"/>
      <c r="CBZ228"/>
      <c r="CCA228" s="10"/>
      <c r="CCB228"/>
      <c r="CCC228"/>
      <c r="CCD228"/>
      <c r="CCE228" s="14"/>
      <c r="CCF228" s="10"/>
      <c r="CCG228"/>
      <c r="CCH228" s="10"/>
      <c r="CCI228"/>
      <c r="CCJ228"/>
      <c r="CCK228"/>
      <c r="CCL228" s="14"/>
      <c r="CCM228" s="10"/>
      <c r="CCN228"/>
      <c r="CCO228" s="10"/>
      <c r="CCP228"/>
      <c r="CCQ228"/>
      <c r="CCR228"/>
      <c r="CCS228" s="14"/>
      <c r="CCT228" s="10"/>
      <c r="CCU228"/>
      <c r="CCV228" s="10"/>
      <c r="CCW228"/>
      <c r="CCX228"/>
      <c r="CCY228"/>
      <c r="CCZ228" s="14"/>
      <c r="CDA228" s="10"/>
      <c r="CDB228"/>
      <c r="CDC228" s="10"/>
      <c r="CDD228"/>
      <c r="CDE228"/>
      <c r="CDF228"/>
      <c r="CDG228" s="14"/>
      <c r="CDH228" s="26"/>
      <c r="CDI228"/>
      <c r="CDJ228" s="10"/>
      <c r="CDK228"/>
      <c r="CDL228"/>
      <c r="CDM228"/>
      <c r="CDN228" s="14"/>
      <c r="CDO228" s="26"/>
      <c r="CDP228"/>
      <c r="CDQ228" s="10"/>
      <c r="CDR228"/>
      <c r="CDS228"/>
      <c r="CDT228"/>
      <c r="CDU228" s="39"/>
      <c r="CDV228" s="81"/>
      <c r="CDW228" s="10"/>
      <c r="CDX228" s="10"/>
      <c r="CDY228" s="14"/>
      <c r="CDZ228" s="14"/>
      <c r="CEA228"/>
      <c r="CEB228" s="10"/>
      <c r="CEC228"/>
      <c r="CED228" s="10"/>
      <c r="CEE228" s="6"/>
      <c r="CEF228"/>
      <c r="CEG228"/>
      <c r="CEH228" s="14"/>
      <c r="CEI228" s="10"/>
      <c r="CEJ228"/>
      <c r="CEK228" s="10"/>
      <c r="CEL228"/>
      <c r="CEM228"/>
      <c r="CEN228"/>
      <c r="CEO228" s="14"/>
      <c r="CEP228" s="10"/>
      <c r="CEQ228"/>
      <c r="CER228" s="10"/>
      <c r="CES228"/>
      <c r="CET228"/>
      <c r="CEU228"/>
      <c r="CEV228" s="14"/>
      <c r="CEW228" s="10"/>
      <c r="CEX228"/>
      <c r="CEY228" s="10"/>
      <c r="CEZ228"/>
      <c r="CFA228"/>
      <c r="CFB228"/>
      <c r="CFC228" s="14"/>
      <c r="CFD228" s="10"/>
      <c r="CFE228"/>
      <c r="CFF228" s="10"/>
      <c r="CFG228"/>
      <c r="CFH228"/>
      <c r="CFI228"/>
      <c r="CFJ228" s="14"/>
      <c r="CFK228" s="10"/>
      <c r="CFL228"/>
      <c r="CFM228" s="10"/>
      <c r="CFN228"/>
      <c r="CFO228"/>
      <c r="CFP228"/>
      <c r="CFQ228" s="14"/>
      <c r="CFR228" s="10"/>
      <c r="CFS228"/>
      <c r="CFT228" s="10"/>
      <c r="CFU228"/>
      <c r="CFV228"/>
      <c r="CFW228"/>
      <c r="CFX228" s="14"/>
      <c r="CFY228" s="10"/>
      <c r="CFZ228"/>
      <c r="CGA228" s="10"/>
      <c r="CGB228"/>
      <c r="CGC228"/>
      <c r="CGD228"/>
      <c r="CGE228" s="14"/>
      <c r="CGF228" s="10"/>
      <c r="CGG228"/>
      <c r="CGH228" s="10"/>
      <c r="CGI228"/>
      <c r="CGJ228"/>
      <c r="CGK228"/>
      <c r="CGL228" s="14"/>
      <c r="CGM228" s="10"/>
      <c r="CGN228"/>
      <c r="CGO228" s="10"/>
      <c r="CGP228"/>
      <c r="CGQ228"/>
      <c r="CGR228"/>
      <c r="CGS228" s="14"/>
      <c r="CGT228" s="10"/>
      <c r="CGU228"/>
      <c r="CGV228" s="10"/>
      <c r="CGW228"/>
      <c r="CGX228"/>
      <c r="CGY228"/>
      <c r="CGZ228" s="14"/>
      <c r="CHA228" s="10"/>
      <c r="CHB228"/>
      <c r="CHC228" s="10"/>
      <c r="CHD228"/>
      <c r="CHE228"/>
      <c r="CHF228"/>
      <c r="CHG228" s="14"/>
      <c r="CHH228" s="10"/>
      <c r="CHI228"/>
      <c r="CHJ228" s="10"/>
      <c r="CHK228"/>
      <c r="CHL228"/>
      <c r="CHM228"/>
      <c r="CHN228" s="14"/>
      <c r="CHO228" s="10"/>
      <c r="CHP228"/>
      <c r="CHQ228" s="10"/>
      <c r="CHR228"/>
      <c r="CHS228"/>
      <c r="CHT228"/>
      <c r="CHU228" s="14"/>
      <c r="CHV228" s="10"/>
      <c r="CHW228"/>
      <c r="CHX228" s="10"/>
      <c r="CHY228"/>
      <c r="CHZ228"/>
      <c r="CIA228"/>
      <c r="CIB228" s="14"/>
      <c r="CIC228" s="10"/>
      <c r="CID228"/>
      <c r="CIE228" s="10"/>
      <c r="CIF228"/>
      <c r="CIG228"/>
      <c r="CIH228"/>
      <c r="CII228" s="14"/>
      <c r="CIJ228" s="10"/>
      <c r="CIK228"/>
      <c r="CIL228" s="10"/>
      <c r="CIM228"/>
      <c r="CIN228"/>
      <c r="CIO228"/>
      <c r="CIP228" s="14"/>
      <c r="CIQ228" s="10"/>
      <c r="CIR228"/>
      <c r="CIS228" s="10"/>
      <c r="CIT228"/>
      <c r="CIU228"/>
      <c r="CIV228"/>
      <c r="CIW228" s="14"/>
      <c r="CIX228" s="10"/>
      <c r="CIY228"/>
      <c r="CIZ228" s="10"/>
      <c r="CJA228"/>
      <c r="CJB228"/>
      <c r="CJC228"/>
      <c r="CJD228" s="14"/>
      <c r="CJE228" s="10"/>
      <c r="CJF228"/>
      <c r="CJG228" s="10"/>
      <c r="CJH228"/>
      <c r="CJI228"/>
      <c r="CJJ228"/>
      <c r="CJK228" s="14"/>
      <c r="CJL228" s="10"/>
      <c r="CJM228"/>
      <c r="CJN228" s="10"/>
      <c r="CJO228"/>
      <c r="CJP228"/>
      <c r="CJQ228"/>
      <c r="CJR228" s="14"/>
      <c r="CJS228" s="10"/>
      <c r="CJT228"/>
      <c r="CJU228" s="10"/>
      <c r="CJV228"/>
      <c r="CJW228"/>
      <c r="CJX228"/>
      <c r="CJY228" s="14"/>
      <c r="CJZ228" s="10"/>
      <c r="CKA228"/>
      <c r="CKB228" s="10"/>
      <c r="CKC228"/>
      <c r="CKD228"/>
      <c r="CKE228"/>
      <c r="CKF228" s="14"/>
      <c r="CKG228" s="10"/>
      <c r="CKH228"/>
      <c r="CKI228" s="10"/>
      <c r="CKJ228"/>
      <c r="CKK228"/>
      <c r="CKL228"/>
      <c r="CKM228" s="14"/>
      <c r="CKN228" s="10"/>
      <c r="CKO228"/>
      <c r="CKP228" s="10"/>
      <c r="CKQ228"/>
      <c r="CKR228"/>
      <c r="CKS228"/>
      <c r="CKT228" s="14"/>
      <c r="CKU228" s="10"/>
      <c r="CKV228"/>
      <c r="CKW228" s="10"/>
      <c r="CKX228"/>
      <c r="CKY228"/>
      <c r="CKZ228"/>
      <c r="CLA228" s="14"/>
      <c r="CLB228" s="10"/>
      <c r="CLC228"/>
      <c r="CLD228" s="10"/>
      <c r="CLE228"/>
      <c r="CLF228"/>
      <c r="CLG228"/>
      <c r="CLH228" s="14"/>
      <c r="CLI228" s="10"/>
      <c r="CLJ228"/>
      <c r="CLK228" s="10"/>
      <c r="CLL228"/>
      <c r="CLM228"/>
      <c r="CLN228"/>
      <c r="CLO228" s="14"/>
      <c r="CLP228" s="10"/>
      <c r="CLQ228"/>
      <c r="CLR228" s="10"/>
      <c r="CLS228"/>
      <c r="CLT228"/>
      <c r="CLU228"/>
      <c r="CLV228" s="14"/>
      <c r="CLW228" s="10"/>
      <c r="CLX228"/>
      <c r="CLY228" s="10"/>
      <c r="CLZ228"/>
      <c r="CMA228"/>
      <c r="CMB228"/>
      <c r="CMC228" s="14"/>
      <c r="CMD228" s="10"/>
      <c r="CME228"/>
      <c r="CMF228" s="10"/>
      <c r="CMG228"/>
      <c r="CMH228"/>
      <c r="CMI228"/>
      <c r="CMJ228" s="14"/>
      <c r="CMK228" s="26"/>
      <c r="CML228"/>
      <c r="CMM228" s="10"/>
      <c r="CMN228"/>
      <c r="CMO228"/>
      <c r="CMP228"/>
      <c r="CMQ228" s="14"/>
      <c r="CMR228" s="26"/>
      <c r="CMS228"/>
      <c r="CMT228" s="10"/>
      <c r="CMU228"/>
      <c r="CMV228"/>
      <c r="CMW228"/>
      <c r="CMX228" s="39"/>
      <c r="CMY228" s="81"/>
      <c r="CMZ228" s="10"/>
      <c r="CNA228" s="10"/>
      <c r="CNB228" s="14"/>
      <c r="CNC228" s="14"/>
      <c r="CND228"/>
      <c r="CNE228" s="10"/>
      <c r="CNF228"/>
      <c r="CNG228" s="10"/>
      <c r="CNH228" s="6"/>
      <c r="CNI228"/>
      <c r="CNJ228"/>
      <c r="CNK228" s="14"/>
      <c r="CNL228" s="10"/>
      <c r="CNM228"/>
      <c r="CNN228" s="10"/>
      <c r="CNO228"/>
      <c r="CNP228"/>
      <c r="CNQ228"/>
      <c r="CNR228" s="14"/>
      <c r="CNS228" s="10"/>
      <c r="CNT228"/>
      <c r="CNU228" s="10"/>
      <c r="CNV228"/>
      <c r="CNW228"/>
      <c r="CNX228"/>
      <c r="CNY228" s="14"/>
      <c r="CNZ228" s="10"/>
      <c r="COA228"/>
      <c r="COB228" s="10"/>
      <c r="COC228"/>
      <c r="COD228"/>
      <c r="COE228"/>
      <c r="COF228" s="14"/>
      <c r="COG228" s="10"/>
      <c r="COH228"/>
      <c r="COI228" s="10"/>
      <c r="COJ228"/>
      <c r="COK228"/>
      <c r="COL228"/>
      <c r="COM228" s="14"/>
      <c r="CON228" s="10"/>
      <c r="COO228"/>
      <c r="COP228" s="10"/>
      <c r="COQ228"/>
      <c r="COR228"/>
      <c r="COS228"/>
      <c r="COT228" s="14"/>
      <c r="COU228" s="10"/>
      <c r="COV228"/>
      <c r="COW228" s="10"/>
      <c r="COX228"/>
      <c r="COY228"/>
      <c r="COZ228"/>
      <c r="CPA228" s="14"/>
      <c r="CPB228" s="10"/>
      <c r="CPC228"/>
      <c r="CPD228" s="10"/>
      <c r="CPE228"/>
      <c r="CPF228"/>
      <c r="CPG228"/>
      <c r="CPH228" s="14"/>
      <c r="CPI228" s="10"/>
      <c r="CPJ228"/>
      <c r="CPK228" s="10"/>
      <c r="CPL228"/>
      <c r="CPM228"/>
      <c r="CPN228"/>
      <c r="CPO228" s="14"/>
      <c r="CPP228" s="10"/>
      <c r="CPQ228"/>
      <c r="CPR228" s="10"/>
      <c r="CPS228"/>
      <c r="CPT228"/>
      <c r="CPU228"/>
      <c r="CPV228" s="14"/>
      <c r="CPW228" s="10"/>
      <c r="CPX228"/>
      <c r="CPY228" s="10"/>
      <c r="CPZ228"/>
      <c r="CQA228"/>
      <c r="CQB228"/>
      <c r="CQC228" s="14"/>
      <c r="CQD228" s="10"/>
      <c r="CQE228"/>
      <c r="CQF228" s="10"/>
      <c r="CQG228"/>
      <c r="CQH228"/>
      <c r="CQI228"/>
      <c r="CQJ228" s="14"/>
      <c r="CQK228" s="10"/>
      <c r="CQL228"/>
      <c r="CQM228" s="10"/>
      <c r="CQN228"/>
      <c r="CQO228"/>
      <c r="CQP228"/>
      <c r="CQQ228" s="14"/>
      <c r="CQR228" s="10"/>
      <c r="CQS228"/>
      <c r="CQT228" s="10"/>
      <c r="CQU228"/>
      <c r="CQV228"/>
      <c r="CQW228"/>
      <c r="CQX228" s="14"/>
      <c r="CQY228" s="10"/>
      <c r="CQZ228"/>
      <c r="CRA228" s="10"/>
      <c r="CRB228"/>
      <c r="CRC228"/>
      <c r="CRD228"/>
      <c r="CRE228" s="14"/>
      <c r="CRF228" s="10"/>
      <c r="CRG228"/>
      <c r="CRH228" s="10"/>
      <c r="CRI228"/>
      <c r="CRJ228"/>
      <c r="CRK228"/>
      <c r="CRL228" s="14"/>
      <c r="CRM228" s="10"/>
      <c r="CRN228"/>
      <c r="CRO228" s="10"/>
      <c r="CRP228"/>
      <c r="CRQ228"/>
      <c r="CRR228"/>
      <c r="CRS228" s="14"/>
      <c r="CRT228" s="10"/>
      <c r="CRU228"/>
      <c r="CRV228" s="10"/>
      <c r="CRW228"/>
      <c r="CRX228"/>
      <c r="CRY228"/>
      <c r="CRZ228" s="14"/>
      <c r="CSA228" s="10"/>
      <c r="CSB228"/>
      <c r="CSC228" s="10"/>
      <c r="CSD228"/>
      <c r="CSE228"/>
      <c r="CSF228"/>
      <c r="CSG228" s="14"/>
      <c r="CSH228" s="10"/>
      <c r="CSI228"/>
      <c r="CSJ228" s="10"/>
      <c r="CSK228"/>
      <c r="CSL228"/>
      <c r="CSM228"/>
      <c r="CSN228" s="14"/>
      <c r="CSO228" s="10"/>
      <c r="CSP228"/>
      <c r="CSQ228" s="10"/>
      <c r="CSR228"/>
      <c r="CSS228"/>
      <c r="CST228"/>
      <c r="CSU228" s="14"/>
      <c r="CSV228" s="10"/>
      <c r="CSW228"/>
      <c r="CSX228" s="10"/>
      <c r="CSY228"/>
      <c r="CSZ228"/>
      <c r="CTA228"/>
      <c r="CTB228" s="14"/>
      <c r="CTC228" s="10"/>
      <c r="CTD228"/>
      <c r="CTE228" s="10"/>
      <c r="CTF228"/>
      <c r="CTG228"/>
      <c r="CTH228"/>
      <c r="CTI228" s="14"/>
      <c r="CTJ228" s="10"/>
      <c r="CTK228"/>
      <c r="CTL228" s="10"/>
      <c r="CTM228"/>
      <c r="CTN228"/>
      <c r="CTO228"/>
      <c r="CTP228" s="14"/>
      <c r="CTQ228" s="10"/>
      <c r="CTR228"/>
      <c r="CTS228" s="10"/>
      <c r="CTT228"/>
      <c r="CTU228"/>
      <c r="CTV228"/>
      <c r="CTW228" s="14"/>
      <c r="CTX228" s="10"/>
      <c r="CTY228"/>
      <c r="CTZ228" s="10"/>
      <c r="CUA228"/>
      <c r="CUB228"/>
      <c r="CUC228"/>
      <c r="CUD228" s="14"/>
      <c r="CUE228" s="10"/>
      <c r="CUF228"/>
      <c r="CUG228" s="10"/>
      <c r="CUH228"/>
      <c r="CUI228"/>
      <c r="CUJ228"/>
      <c r="CUK228" s="14"/>
      <c r="CUL228" s="10"/>
      <c r="CUM228"/>
      <c r="CUN228" s="10"/>
      <c r="CUO228"/>
      <c r="CUP228"/>
      <c r="CUQ228"/>
      <c r="CUR228" s="14"/>
      <c r="CUS228" s="10"/>
      <c r="CUT228"/>
      <c r="CUU228" s="10"/>
      <c r="CUV228"/>
      <c r="CUW228"/>
      <c r="CUX228"/>
      <c r="CUY228" s="14"/>
      <c r="CUZ228" s="10"/>
      <c r="CVA228"/>
      <c r="CVB228" s="10"/>
      <c r="CVC228"/>
      <c r="CVD228"/>
      <c r="CVE228"/>
      <c r="CVF228" s="14"/>
      <c r="CVG228" s="10"/>
      <c r="CVH228"/>
      <c r="CVI228" s="10"/>
      <c r="CVJ228"/>
      <c r="CVK228"/>
      <c r="CVL228"/>
      <c r="CVM228" s="14"/>
      <c r="CVN228" s="26"/>
      <c r="CVO228"/>
      <c r="CVP228" s="10"/>
      <c r="CVQ228"/>
      <c r="CVR228"/>
      <c r="CVS228"/>
      <c r="CVT228" s="14"/>
      <c r="CVU228" s="26"/>
      <c r="CVV228"/>
      <c r="CVW228" s="10"/>
      <c r="CVX228"/>
      <c r="CVY228"/>
      <c r="CVZ228"/>
      <c r="CWA228" s="39"/>
      <c r="CWB228" s="81"/>
      <c r="CWC228" s="10"/>
      <c r="CWD228" s="10"/>
      <c r="CWE228" s="14"/>
      <c r="CWF228" s="14"/>
      <c r="CWG228"/>
      <c r="CWH228" s="10"/>
      <c r="CWI228"/>
      <c r="CWJ228" s="10"/>
      <c r="CWK228" s="6"/>
      <c r="CWL228"/>
      <c r="CWM228"/>
      <c r="CWN228" s="14"/>
      <c r="CWO228" s="10"/>
      <c r="CWP228"/>
      <c r="CWQ228" s="10"/>
      <c r="CWR228"/>
      <c r="CWS228"/>
      <c r="CWT228"/>
      <c r="CWU228" s="14"/>
      <c r="CWV228" s="10"/>
      <c r="CWW228"/>
      <c r="CWX228" s="10"/>
      <c r="CWY228"/>
      <c r="CWZ228"/>
      <c r="CXA228"/>
      <c r="CXB228" s="14"/>
      <c r="CXC228" s="10"/>
      <c r="CXD228"/>
      <c r="CXE228" s="10"/>
      <c r="CXF228"/>
      <c r="CXG228"/>
      <c r="CXH228"/>
      <c r="CXI228" s="14"/>
      <c r="CXJ228" s="10"/>
      <c r="CXK228"/>
      <c r="CXL228" s="10"/>
      <c r="CXM228"/>
      <c r="CXN228"/>
      <c r="CXO228"/>
      <c r="CXP228" s="14"/>
      <c r="CXQ228" s="10"/>
      <c r="CXR228"/>
      <c r="CXS228" s="10"/>
      <c r="CXT228"/>
      <c r="CXU228"/>
      <c r="CXV228"/>
      <c r="CXW228" s="14"/>
      <c r="CXX228" s="10"/>
      <c r="CXY228"/>
      <c r="CXZ228" s="10"/>
      <c r="CYA228"/>
      <c r="CYB228"/>
      <c r="CYC228"/>
      <c r="CYD228" s="14"/>
      <c r="CYE228" s="10"/>
      <c r="CYF228"/>
      <c r="CYG228" s="10"/>
      <c r="CYH228"/>
      <c r="CYI228"/>
      <c r="CYJ228"/>
      <c r="CYK228" s="14"/>
      <c r="CYL228" s="10"/>
      <c r="CYM228"/>
      <c r="CYN228" s="10"/>
      <c r="CYO228"/>
      <c r="CYP228"/>
      <c r="CYQ228"/>
      <c r="CYR228" s="14"/>
      <c r="CYS228" s="10"/>
      <c r="CYT228"/>
      <c r="CYU228" s="10"/>
      <c r="CYV228"/>
      <c r="CYW228"/>
      <c r="CYX228"/>
      <c r="CYY228" s="14"/>
      <c r="CYZ228" s="10"/>
      <c r="CZA228"/>
      <c r="CZB228" s="10"/>
      <c r="CZC228"/>
      <c r="CZD228"/>
      <c r="CZE228"/>
      <c r="CZF228" s="14"/>
      <c r="CZG228" s="10"/>
      <c r="CZH228"/>
      <c r="CZI228" s="10"/>
      <c r="CZJ228"/>
      <c r="CZK228"/>
      <c r="CZL228"/>
      <c r="CZM228" s="14"/>
      <c r="CZN228" s="10"/>
      <c r="CZO228"/>
      <c r="CZP228" s="10"/>
      <c r="CZQ228"/>
      <c r="CZR228"/>
      <c r="CZS228"/>
      <c r="CZT228" s="14"/>
      <c r="CZU228" s="10"/>
      <c r="CZV228"/>
      <c r="CZW228" s="10"/>
      <c r="CZX228"/>
      <c r="CZY228"/>
      <c r="CZZ228"/>
      <c r="DAA228" s="14"/>
      <c r="DAB228" s="10"/>
      <c r="DAC228"/>
      <c r="DAD228" s="10"/>
      <c r="DAE228"/>
      <c r="DAF228"/>
      <c r="DAG228"/>
      <c r="DAH228" s="14"/>
      <c r="DAI228" s="10"/>
      <c r="DAJ228"/>
      <c r="DAK228" s="10"/>
      <c r="DAL228"/>
      <c r="DAM228"/>
      <c r="DAN228"/>
      <c r="DAO228" s="14"/>
      <c r="DAP228" s="10"/>
      <c r="DAQ228"/>
      <c r="DAR228" s="10"/>
      <c r="DAS228"/>
      <c r="DAT228"/>
      <c r="DAU228"/>
      <c r="DAV228" s="14"/>
      <c r="DAW228" s="10"/>
      <c r="DAX228"/>
      <c r="DAY228" s="10"/>
      <c r="DAZ228"/>
      <c r="DBA228"/>
      <c r="DBB228"/>
      <c r="DBC228" s="14"/>
      <c r="DBD228" s="10"/>
      <c r="DBE228"/>
      <c r="DBF228" s="10"/>
      <c r="DBG228"/>
      <c r="DBH228"/>
      <c r="DBI228"/>
      <c r="DBJ228" s="14"/>
      <c r="DBK228" s="10"/>
      <c r="DBL228"/>
      <c r="DBM228" s="10"/>
      <c r="DBN228"/>
      <c r="DBO228"/>
      <c r="DBP228"/>
      <c r="DBQ228" s="14"/>
      <c r="DBR228" s="10"/>
      <c r="DBS228"/>
      <c r="DBT228" s="10"/>
      <c r="DBU228"/>
      <c r="DBV228"/>
      <c r="DBW228"/>
      <c r="DBX228" s="14"/>
      <c r="DBY228" s="10"/>
      <c r="DBZ228"/>
      <c r="DCA228" s="10"/>
      <c r="DCB228"/>
      <c r="DCC228"/>
      <c r="DCD228"/>
      <c r="DCE228" s="14"/>
      <c r="DCF228" s="10"/>
      <c r="DCG228"/>
      <c r="DCH228" s="10"/>
      <c r="DCI228"/>
      <c r="DCJ228"/>
      <c r="DCK228"/>
      <c r="DCL228" s="14"/>
      <c r="DCM228" s="10"/>
      <c r="DCN228"/>
      <c r="DCO228" s="10"/>
      <c r="DCP228"/>
      <c r="DCQ228"/>
      <c r="DCR228"/>
      <c r="DCS228" s="14"/>
      <c r="DCT228" s="10"/>
      <c r="DCU228"/>
      <c r="DCV228" s="10"/>
      <c r="DCW228"/>
      <c r="DCX228"/>
      <c r="DCY228"/>
      <c r="DCZ228" s="14"/>
      <c r="DDA228" s="10"/>
      <c r="DDB228"/>
      <c r="DDC228" s="10"/>
      <c r="DDD228"/>
      <c r="DDE228"/>
      <c r="DDF228"/>
      <c r="DDG228" s="14"/>
      <c r="DDH228" s="10"/>
      <c r="DDI228"/>
      <c r="DDJ228" s="10"/>
      <c r="DDK228"/>
      <c r="DDL228"/>
      <c r="DDM228"/>
      <c r="DDN228" s="14"/>
      <c r="DDO228" s="10"/>
      <c r="DDP228"/>
      <c r="DDQ228" s="10"/>
      <c r="DDR228"/>
      <c r="DDS228"/>
      <c r="DDT228"/>
      <c r="DDU228" s="14"/>
      <c r="DDV228" s="10"/>
      <c r="DDW228"/>
      <c r="DDX228" s="10"/>
      <c r="DDY228"/>
      <c r="DDZ228"/>
      <c r="DEA228"/>
      <c r="DEB228" s="14"/>
      <c r="DEC228" s="10"/>
      <c r="DED228"/>
      <c r="DEE228" s="10"/>
      <c r="DEF228"/>
      <c r="DEG228"/>
      <c r="DEH228"/>
      <c r="DEI228" s="14"/>
      <c r="DEJ228" s="10"/>
      <c r="DEK228"/>
      <c r="DEL228" s="10"/>
      <c r="DEM228"/>
      <c r="DEN228"/>
      <c r="DEO228"/>
      <c r="DEP228" s="14"/>
      <c r="DEQ228" s="26"/>
      <c r="DER228"/>
      <c r="DES228" s="10"/>
      <c r="DET228"/>
      <c r="DEU228"/>
      <c r="DEV228"/>
      <c r="DEW228" s="14"/>
      <c r="DEX228" s="26"/>
      <c r="DEY228"/>
      <c r="DEZ228" s="10"/>
      <c r="DFA228"/>
      <c r="DFB228"/>
      <c r="DFC228"/>
      <c r="DFD228" s="39"/>
      <c r="DFE228" s="81"/>
      <c r="DFF228" s="10"/>
      <c r="DFG228" s="10"/>
      <c r="DFH228" s="14"/>
      <c r="DFI228" s="14"/>
      <c r="DFJ228"/>
      <c r="DFK228" s="10"/>
      <c r="DFL228"/>
      <c r="DFM228" s="10"/>
      <c r="DFN228" s="6"/>
      <c r="DFO228"/>
      <c r="DFP228"/>
      <c r="DFQ228" s="14"/>
      <c r="DFR228" s="10"/>
      <c r="DFS228"/>
      <c r="DFT228" s="10"/>
      <c r="DFU228"/>
      <c r="DFV228"/>
      <c r="DFW228"/>
      <c r="DFX228" s="14"/>
      <c r="DFY228" s="10"/>
      <c r="DFZ228"/>
      <c r="DGA228" s="10"/>
      <c r="DGB228"/>
      <c r="DGC228"/>
      <c r="DGD228"/>
      <c r="DGE228" s="14"/>
      <c r="DGF228" s="10"/>
      <c r="DGG228"/>
      <c r="DGH228" s="10"/>
      <c r="DGI228"/>
      <c r="DGJ228"/>
      <c r="DGK228"/>
      <c r="DGL228" s="14"/>
      <c r="DGM228" s="10"/>
      <c r="DGN228"/>
      <c r="DGO228" s="10"/>
      <c r="DGP228"/>
      <c r="DGQ228"/>
      <c r="DGR228"/>
      <c r="DGS228" s="14"/>
      <c r="DGT228" s="10"/>
      <c r="DGU228"/>
      <c r="DGV228" s="10"/>
      <c r="DGW228"/>
      <c r="DGX228"/>
      <c r="DGY228"/>
      <c r="DGZ228" s="14"/>
      <c r="DHA228" s="10"/>
      <c r="DHB228"/>
      <c r="DHC228" s="10"/>
      <c r="DHD228"/>
      <c r="DHE228"/>
      <c r="DHF228"/>
      <c r="DHG228" s="14"/>
      <c r="DHH228" s="10"/>
      <c r="DHI228"/>
      <c r="DHJ228" s="10"/>
      <c r="DHK228"/>
      <c r="DHL228"/>
      <c r="DHM228"/>
      <c r="DHN228" s="14"/>
      <c r="DHO228" s="10"/>
      <c r="DHP228"/>
      <c r="DHQ228" s="10"/>
      <c r="DHR228"/>
      <c r="DHS228"/>
      <c r="DHT228"/>
      <c r="DHU228" s="14"/>
      <c r="DHV228" s="10"/>
      <c r="DHW228"/>
      <c r="DHX228" s="10"/>
      <c r="DHY228"/>
      <c r="DHZ228"/>
      <c r="DIA228"/>
      <c r="DIB228" s="14"/>
      <c r="DIC228" s="10"/>
      <c r="DID228"/>
      <c r="DIE228" s="10"/>
      <c r="DIF228"/>
      <c r="DIG228"/>
      <c r="DIH228"/>
      <c r="DII228" s="14"/>
      <c r="DIJ228" s="10"/>
      <c r="DIK228"/>
      <c r="DIL228" s="10"/>
      <c r="DIM228"/>
      <c r="DIN228"/>
      <c r="DIO228"/>
      <c r="DIP228" s="14"/>
      <c r="DIQ228" s="10"/>
      <c r="DIR228"/>
      <c r="DIS228" s="10"/>
      <c r="DIT228"/>
      <c r="DIU228"/>
      <c r="DIV228"/>
      <c r="DIW228" s="14"/>
      <c r="DIX228" s="10"/>
      <c r="DIY228"/>
      <c r="DIZ228" s="10"/>
      <c r="DJA228"/>
      <c r="DJB228"/>
      <c r="DJC228"/>
      <c r="DJD228" s="14"/>
      <c r="DJE228" s="10"/>
      <c r="DJF228"/>
      <c r="DJG228" s="10"/>
      <c r="DJH228"/>
      <c r="DJI228"/>
      <c r="DJJ228"/>
      <c r="DJK228" s="14"/>
      <c r="DJL228" s="10"/>
      <c r="DJM228"/>
      <c r="DJN228" s="10"/>
      <c r="DJO228"/>
      <c r="DJP228"/>
      <c r="DJQ228"/>
      <c r="DJR228" s="14"/>
      <c r="DJS228" s="10"/>
      <c r="DJT228"/>
      <c r="DJU228" s="10"/>
      <c r="DJV228"/>
      <c r="DJW228"/>
      <c r="DJX228"/>
      <c r="DJY228" s="14"/>
      <c r="DJZ228" s="10"/>
      <c r="DKA228"/>
      <c r="DKB228" s="10"/>
      <c r="DKC228"/>
      <c r="DKD228"/>
      <c r="DKE228"/>
      <c r="DKF228" s="14"/>
      <c r="DKG228" s="10"/>
      <c r="DKH228"/>
      <c r="DKI228" s="10"/>
      <c r="DKJ228"/>
      <c r="DKK228"/>
      <c r="DKL228"/>
      <c r="DKM228" s="14"/>
      <c r="DKN228" s="10"/>
      <c r="DKO228"/>
      <c r="DKP228" s="10"/>
      <c r="DKQ228"/>
      <c r="DKR228"/>
      <c r="DKS228"/>
      <c r="DKT228" s="14"/>
      <c r="DKU228" s="10"/>
      <c r="DKV228"/>
      <c r="DKW228" s="10"/>
      <c r="DKX228"/>
      <c r="DKY228"/>
      <c r="DKZ228"/>
      <c r="DLA228" s="14"/>
      <c r="DLB228" s="10"/>
      <c r="DLC228"/>
      <c r="DLD228" s="10"/>
      <c r="DLE228"/>
      <c r="DLF228"/>
      <c r="DLG228"/>
      <c r="DLH228" s="14"/>
      <c r="DLI228" s="10"/>
      <c r="DLJ228"/>
      <c r="DLK228" s="10"/>
      <c r="DLL228"/>
      <c r="DLM228"/>
      <c r="DLN228"/>
      <c r="DLO228" s="14"/>
      <c r="DLP228" s="10"/>
      <c r="DLQ228"/>
      <c r="DLR228" s="10"/>
      <c r="DLS228"/>
      <c r="DLT228"/>
      <c r="DLU228"/>
      <c r="DLV228" s="14"/>
      <c r="DLW228" s="10"/>
      <c r="DLX228"/>
      <c r="DLY228" s="10"/>
      <c r="DLZ228"/>
      <c r="DMA228"/>
      <c r="DMB228"/>
      <c r="DMC228" s="14"/>
      <c r="DMD228" s="10"/>
      <c r="DME228"/>
      <c r="DMF228" s="10"/>
      <c r="DMG228"/>
      <c r="DMH228"/>
      <c r="DMI228"/>
      <c r="DMJ228" s="14"/>
      <c r="DMK228" s="10"/>
      <c r="DML228"/>
      <c r="DMM228" s="10"/>
      <c r="DMN228"/>
      <c r="DMO228"/>
      <c r="DMP228"/>
      <c r="DMQ228" s="14"/>
      <c r="DMR228" s="10"/>
      <c r="DMS228"/>
      <c r="DMT228" s="10"/>
      <c r="DMU228"/>
      <c r="DMV228"/>
      <c r="DMW228"/>
      <c r="DMX228" s="14"/>
      <c r="DMY228" s="10"/>
      <c r="DMZ228"/>
      <c r="DNA228" s="10"/>
      <c r="DNB228"/>
      <c r="DNC228"/>
      <c r="DND228"/>
      <c r="DNE228" s="14"/>
      <c r="DNF228" s="10"/>
      <c r="DNG228"/>
      <c r="DNH228" s="10"/>
      <c r="DNI228"/>
      <c r="DNJ228"/>
      <c r="DNK228"/>
      <c r="DNL228" s="14"/>
      <c r="DNM228" s="10"/>
      <c r="DNN228"/>
      <c r="DNO228" s="10"/>
      <c r="DNP228"/>
      <c r="DNQ228"/>
      <c r="DNR228"/>
      <c r="DNS228" s="14"/>
      <c r="DNT228" s="26"/>
      <c r="DNU228"/>
      <c r="DNV228" s="10"/>
      <c r="DNW228"/>
      <c r="DNX228"/>
      <c r="DNY228"/>
      <c r="DNZ228" s="14"/>
      <c r="DOA228" s="26"/>
      <c r="DOB228"/>
      <c r="DOC228" s="10"/>
      <c r="DOD228"/>
      <c r="DOE228"/>
      <c r="DOF228"/>
      <c r="DOG228" s="39"/>
      <c r="DOH228" s="81"/>
      <c r="DOI228" s="10"/>
      <c r="DOJ228" s="10"/>
      <c r="DOK228" s="14"/>
      <c r="DOL228" s="14"/>
      <c r="DOM228"/>
      <c r="DON228" s="10"/>
      <c r="DOO228"/>
      <c r="DOP228" s="10"/>
      <c r="DOQ228" s="6"/>
      <c r="DOR228"/>
      <c r="DOS228"/>
      <c r="DOT228" s="14"/>
      <c r="DOU228" s="10"/>
      <c r="DOV228"/>
      <c r="DOW228" s="10"/>
      <c r="DOX228"/>
      <c r="DOY228"/>
      <c r="DOZ228"/>
      <c r="DPA228" s="14"/>
      <c r="DPB228" s="10"/>
      <c r="DPC228"/>
      <c r="DPD228" s="10"/>
      <c r="DPE228"/>
      <c r="DPF228"/>
      <c r="DPG228"/>
      <c r="DPH228" s="14"/>
      <c r="DPI228" s="10"/>
      <c r="DPJ228"/>
      <c r="DPK228" s="10"/>
      <c r="DPL228"/>
      <c r="DPM228"/>
      <c r="DPN228"/>
      <c r="DPO228" s="14"/>
      <c r="DPP228" s="10"/>
      <c r="DPQ228"/>
      <c r="DPR228" s="10"/>
      <c r="DPS228"/>
      <c r="DPT228"/>
      <c r="DPU228"/>
      <c r="DPV228" s="14"/>
      <c r="DPW228" s="10"/>
      <c r="DPX228"/>
      <c r="DPY228" s="10"/>
      <c r="DPZ228"/>
      <c r="DQA228"/>
      <c r="DQB228"/>
      <c r="DQC228" s="14"/>
      <c r="DQD228" s="10"/>
      <c r="DQE228"/>
      <c r="DQF228" s="10"/>
      <c r="DQG228"/>
      <c r="DQH228"/>
      <c r="DQI228"/>
      <c r="DQJ228" s="14"/>
      <c r="DQK228" s="10"/>
      <c r="DQL228"/>
      <c r="DQM228" s="10"/>
      <c r="DQN228"/>
      <c r="DQO228"/>
      <c r="DQP228"/>
      <c r="DQQ228" s="14"/>
      <c r="DQR228" s="10"/>
      <c r="DQS228"/>
      <c r="DQT228" s="10"/>
      <c r="DQU228"/>
      <c r="DQV228"/>
      <c r="DQW228"/>
      <c r="DQX228" s="14"/>
      <c r="DQY228" s="10"/>
      <c r="DQZ228"/>
      <c r="DRA228" s="10"/>
      <c r="DRB228"/>
      <c r="DRC228"/>
      <c r="DRD228"/>
      <c r="DRE228" s="14"/>
      <c r="DRF228" s="10"/>
      <c r="DRG228"/>
      <c r="DRH228" s="10"/>
      <c r="DRI228"/>
      <c r="DRJ228"/>
      <c r="DRK228"/>
      <c r="DRL228" s="14"/>
      <c r="DRM228" s="10"/>
      <c r="DRN228"/>
      <c r="DRO228" s="10"/>
      <c r="DRP228"/>
      <c r="DRQ228"/>
      <c r="DRR228"/>
      <c r="DRS228" s="14"/>
      <c r="DRT228" s="10"/>
      <c r="DRU228"/>
      <c r="DRV228" s="10"/>
      <c r="DRW228"/>
      <c r="DRX228"/>
      <c r="DRY228"/>
      <c r="DRZ228" s="14"/>
      <c r="DSA228" s="10"/>
      <c r="DSB228"/>
      <c r="DSC228" s="10"/>
      <c r="DSD228"/>
      <c r="DSE228"/>
      <c r="DSF228"/>
      <c r="DSG228" s="14"/>
      <c r="DSH228" s="10"/>
      <c r="DSI228"/>
      <c r="DSJ228" s="10"/>
      <c r="DSK228"/>
      <c r="DSL228"/>
      <c r="DSM228"/>
      <c r="DSN228" s="14"/>
      <c r="DSO228" s="10"/>
      <c r="DSP228"/>
      <c r="DSQ228" s="10"/>
      <c r="DSR228"/>
      <c r="DSS228"/>
      <c r="DST228"/>
      <c r="DSU228" s="14"/>
      <c r="DSV228" s="10"/>
      <c r="DSW228"/>
      <c r="DSX228" s="10"/>
      <c r="DSY228"/>
      <c r="DSZ228"/>
      <c r="DTA228"/>
      <c r="DTB228" s="14"/>
      <c r="DTC228" s="10"/>
      <c r="DTD228"/>
      <c r="DTE228" s="10"/>
      <c r="DTF228"/>
      <c r="DTG228"/>
      <c r="DTH228"/>
      <c r="DTI228" s="14"/>
      <c r="DTJ228" s="10"/>
      <c r="DTK228"/>
      <c r="DTL228" s="10"/>
      <c r="DTM228"/>
      <c r="DTN228"/>
      <c r="DTO228"/>
      <c r="DTP228" s="14"/>
      <c r="DTQ228" s="10"/>
      <c r="DTR228"/>
      <c r="DTS228" s="10"/>
      <c r="DTT228"/>
      <c r="DTU228"/>
      <c r="DTV228"/>
      <c r="DTW228" s="14"/>
      <c r="DTX228" s="10"/>
      <c r="DTY228"/>
      <c r="DTZ228" s="10"/>
      <c r="DUA228"/>
      <c r="DUB228"/>
      <c r="DUC228"/>
      <c r="DUD228" s="14"/>
      <c r="DUE228" s="10"/>
      <c r="DUF228"/>
      <c r="DUG228" s="10"/>
      <c r="DUH228"/>
      <c r="DUI228"/>
      <c r="DUJ228"/>
      <c r="DUK228" s="14"/>
      <c r="DUL228" s="10"/>
      <c r="DUM228"/>
      <c r="DUN228" s="10"/>
      <c r="DUO228"/>
      <c r="DUP228"/>
      <c r="DUQ228"/>
      <c r="DUR228" s="14"/>
      <c r="DUS228" s="10"/>
      <c r="DUT228"/>
      <c r="DUU228" s="10"/>
      <c r="DUV228"/>
      <c r="DUW228"/>
      <c r="DUX228"/>
      <c r="DUY228" s="14"/>
      <c r="DUZ228" s="10"/>
      <c r="DVA228"/>
      <c r="DVB228" s="10"/>
      <c r="DVC228"/>
      <c r="DVD228"/>
      <c r="DVE228"/>
      <c r="DVF228" s="14"/>
      <c r="DVG228" s="10"/>
      <c r="DVH228"/>
      <c r="DVI228" s="10"/>
      <c r="DVJ228"/>
      <c r="DVK228"/>
      <c r="DVL228"/>
      <c r="DVM228" s="14"/>
      <c r="DVN228" s="10"/>
      <c r="DVO228"/>
      <c r="DVP228" s="10"/>
      <c r="DVQ228"/>
      <c r="DVR228"/>
      <c r="DVS228"/>
      <c r="DVT228" s="14"/>
      <c r="DVU228" s="10"/>
      <c r="DVV228"/>
      <c r="DVW228" s="10"/>
      <c r="DVX228"/>
      <c r="DVY228"/>
      <c r="DVZ228"/>
      <c r="DWA228" s="14"/>
      <c r="DWB228" s="10"/>
      <c r="DWC228"/>
      <c r="DWD228" s="10"/>
      <c r="DWE228"/>
      <c r="DWF228"/>
      <c r="DWG228"/>
      <c r="DWH228" s="14"/>
      <c r="DWI228" s="10"/>
      <c r="DWJ228"/>
      <c r="DWK228" s="10"/>
      <c r="DWL228"/>
      <c r="DWM228"/>
      <c r="DWN228"/>
      <c r="DWO228" s="14"/>
      <c r="DWP228" s="10"/>
      <c r="DWQ228"/>
      <c r="DWR228" s="10"/>
      <c r="DWS228"/>
      <c r="DWT228"/>
      <c r="DWU228"/>
      <c r="DWV228" s="14"/>
      <c r="DWW228" s="26"/>
      <c r="DWX228"/>
      <c r="DWY228" s="10"/>
      <c r="DWZ228"/>
      <c r="DXA228"/>
      <c r="DXB228"/>
      <c r="DXC228" s="14"/>
      <c r="DXD228" s="26"/>
      <c r="DXE228"/>
      <c r="DXF228" s="10"/>
      <c r="DXG228"/>
      <c r="DXH228"/>
      <c r="DXI228"/>
      <c r="DXJ228" s="39"/>
      <c r="DXK228" s="81"/>
      <c r="DXL228" s="10"/>
      <c r="DXM228" s="10"/>
      <c r="DXN228" s="14"/>
      <c r="DXO228" s="14"/>
      <c r="DXP228"/>
      <c r="DXQ228" s="10"/>
      <c r="DXR228"/>
      <c r="DXS228" s="10"/>
      <c r="DXT228" s="6"/>
      <c r="DXU228"/>
      <c r="DXV228"/>
      <c r="DXW228" s="14"/>
      <c r="DXX228" s="10"/>
      <c r="DXY228"/>
      <c r="DXZ228" s="10"/>
      <c r="DYA228"/>
      <c r="DYB228"/>
      <c r="DYC228"/>
      <c r="DYD228" s="14"/>
      <c r="DYE228" s="10"/>
      <c r="DYF228"/>
      <c r="DYG228" s="10"/>
      <c r="DYH228"/>
      <c r="DYI228"/>
      <c r="DYJ228"/>
      <c r="DYK228" s="14"/>
      <c r="DYL228" s="10"/>
      <c r="DYM228"/>
      <c r="DYN228" s="10"/>
      <c r="DYO228"/>
      <c r="DYP228"/>
      <c r="DYQ228"/>
      <c r="DYR228" s="14"/>
      <c r="DYS228" s="10"/>
      <c r="DYT228"/>
      <c r="DYU228" s="10"/>
      <c r="DYV228"/>
      <c r="DYW228"/>
      <c r="DYX228"/>
      <c r="DYY228" s="14"/>
      <c r="DYZ228" s="10"/>
      <c r="DZA228"/>
      <c r="DZB228" s="10"/>
      <c r="DZC228"/>
      <c r="DZD228"/>
      <c r="DZE228"/>
      <c r="DZF228" s="14"/>
      <c r="DZG228" s="10"/>
      <c r="DZH228"/>
      <c r="DZI228" s="10"/>
      <c r="DZJ228"/>
      <c r="DZK228"/>
      <c r="DZL228"/>
      <c r="DZM228" s="14"/>
      <c r="DZN228" s="10"/>
      <c r="DZO228"/>
      <c r="DZP228" s="10"/>
      <c r="DZQ228"/>
      <c r="DZR228"/>
      <c r="DZS228"/>
      <c r="DZT228" s="14"/>
      <c r="DZU228" s="10"/>
      <c r="DZV228"/>
      <c r="DZW228" s="10"/>
      <c r="DZX228"/>
      <c r="DZY228"/>
      <c r="DZZ228"/>
      <c r="EAA228" s="14"/>
      <c r="EAB228" s="10"/>
      <c r="EAC228"/>
      <c r="EAD228" s="10"/>
      <c r="EAE228"/>
      <c r="EAF228"/>
      <c r="EAG228"/>
      <c r="EAH228" s="14"/>
      <c r="EAI228" s="10"/>
      <c r="EAJ228"/>
      <c r="EAK228" s="10"/>
      <c r="EAL228"/>
      <c r="EAM228"/>
      <c r="EAN228"/>
      <c r="EAO228" s="14"/>
      <c r="EAP228" s="10"/>
      <c r="EAQ228"/>
      <c r="EAR228" s="10"/>
      <c r="EAS228"/>
      <c r="EAT228"/>
      <c r="EAU228"/>
      <c r="EAV228" s="14"/>
      <c r="EAW228" s="10"/>
      <c r="EAX228"/>
      <c r="EAY228" s="10"/>
      <c r="EAZ228"/>
      <c r="EBA228"/>
      <c r="EBB228"/>
      <c r="EBC228" s="14"/>
      <c r="EBD228" s="10"/>
      <c r="EBE228"/>
      <c r="EBF228" s="10"/>
      <c r="EBG228"/>
      <c r="EBH228"/>
      <c r="EBI228"/>
      <c r="EBJ228" s="14"/>
      <c r="EBK228" s="10"/>
      <c r="EBL228"/>
      <c r="EBM228" s="10"/>
      <c r="EBN228"/>
      <c r="EBO228"/>
      <c r="EBP228"/>
      <c r="EBQ228" s="14"/>
      <c r="EBR228" s="10"/>
      <c r="EBS228"/>
      <c r="EBT228" s="10"/>
      <c r="EBU228"/>
      <c r="EBV228"/>
      <c r="EBW228"/>
      <c r="EBX228" s="14"/>
      <c r="EBY228" s="10"/>
      <c r="EBZ228"/>
      <c r="ECA228" s="10"/>
      <c r="ECB228"/>
      <c r="ECC228"/>
      <c r="ECD228"/>
      <c r="ECE228" s="14"/>
      <c r="ECF228" s="10"/>
      <c r="ECG228"/>
      <c r="ECH228" s="10"/>
      <c r="ECI228"/>
      <c r="ECJ228"/>
      <c r="ECK228"/>
      <c r="ECL228" s="14"/>
      <c r="ECM228" s="10"/>
      <c r="ECN228"/>
      <c r="ECO228" s="10"/>
      <c r="ECP228"/>
      <c r="ECQ228"/>
      <c r="ECR228"/>
      <c r="ECS228" s="14"/>
      <c r="ECT228" s="10"/>
      <c r="ECU228"/>
      <c r="ECV228" s="10"/>
      <c r="ECW228"/>
      <c r="ECX228"/>
      <c r="ECY228"/>
      <c r="ECZ228" s="14"/>
      <c r="EDA228" s="10"/>
      <c r="EDB228"/>
      <c r="EDC228" s="10"/>
      <c r="EDD228"/>
      <c r="EDE228"/>
      <c r="EDF228"/>
      <c r="EDG228" s="14"/>
      <c r="EDH228" s="10"/>
      <c r="EDI228"/>
      <c r="EDJ228" s="10"/>
      <c r="EDK228"/>
      <c r="EDL228"/>
      <c r="EDM228"/>
      <c r="EDN228" s="14"/>
      <c r="EDO228" s="10"/>
      <c r="EDP228"/>
      <c r="EDQ228" s="10"/>
      <c r="EDR228"/>
      <c r="EDS228"/>
      <c r="EDT228"/>
      <c r="EDU228" s="14"/>
      <c r="EDV228" s="10"/>
      <c r="EDW228"/>
      <c r="EDX228" s="10"/>
      <c r="EDY228"/>
      <c r="EDZ228"/>
      <c r="EEA228"/>
      <c r="EEB228" s="14"/>
      <c r="EEC228" s="10"/>
      <c r="EED228"/>
      <c r="EEE228" s="10"/>
      <c r="EEF228"/>
      <c r="EEG228"/>
      <c r="EEH228"/>
      <c r="EEI228" s="14"/>
      <c r="EEJ228" s="10"/>
      <c r="EEK228"/>
      <c r="EEL228" s="10"/>
      <c r="EEM228"/>
      <c r="EEN228"/>
      <c r="EEO228"/>
      <c r="EEP228" s="14"/>
      <c r="EEQ228" s="10"/>
      <c r="EER228"/>
      <c r="EES228" s="10"/>
      <c r="EET228"/>
      <c r="EEU228"/>
      <c r="EEV228"/>
      <c r="EEW228" s="14"/>
      <c r="EEX228" s="10"/>
      <c r="EEY228"/>
      <c r="EEZ228" s="10"/>
      <c r="EFA228"/>
      <c r="EFB228"/>
      <c r="EFC228"/>
      <c r="EFD228" s="14"/>
      <c r="EFE228" s="10"/>
      <c r="EFF228"/>
      <c r="EFG228" s="10"/>
      <c r="EFH228"/>
      <c r="EFI228"/>
      <c r="EFJ228"/>
      <c r="EFK228" s="14"/>
      <c r="EFL228" s="10"/>
      <c r="EFM228"/>
      <c r="EFN228" s="10"/>
      <c r="EFO228"/>
      <c r="EFP228"/>
      <c r="EFQ228"/>
      <c r="EFR228" s="14"/>
      <c r="EFS228" s="10"/>
      <c r="EFT228"/>
      <c r="EFU228" s="10"/>
      <c r="EFV228"/>
      <c r="EFW228"/>
      <c r="EFX228"/>
      <c r="EFY228" s="14"/>
      <c r="EFZ228" s="26"/>
      <c r="EGA228"/>
      <c r="EGB228" s="10"/>
      <c r="EGC228"/>
      <c r="EGD228"/>
      <c r="EGE228"/>
      <c r="EGF228" s="14"/>
      <c r="EGG228" s="26"/>
      <c r="EGH228"/>
      <c r="EGI228" s="10"/>
      <c r="EGJ228"/>
      <c r="EGK228"/>
      <c r="EGL228"/>
      <c r="EGM228" s="39"/>
      <c r="EGN228" s="81"/>
      <c r="EGO228" s="10"/>
      <c r="EGP228" s="10"/>
      <c r="EGQ228" s="14"/>
      <c r="EGR228" s="14"/>
      <c r="EGS228"/>
      <c r="EGT228" s="10"/>
      <c r="EGU228"/>
      <c r="EGV228" s="10"/>
      <c r="EGW228" s="6"/>
      <c r="EGX228"/>
      <c r="EGY228"/>
      <c r="EGZ228" s="14"/>
      <c r="EHA228" s="10"/>
      <c r="EHB228"/>
      <c r="EHC228" s="10"/>
      <c r="EHD228"/>
      <c r="EHE228"/>
      <c r="EHF228"/>
      <c r="EHG228" s="14"/>
      <c r="EHH228" s="10"/>
      <c r="EHI228"/>
      <c r="EHJ228" s="10"/>
      <c r="EHK228"/>
      <c r="EHL228"/>
      <c r="EHM228"/>
      <c r="EHN228" s="14"/>
      <c r="EHO228" s="10"/>
      <c r="EHP228"/>
      <c r="EHQ228" s="10"/>
      <c r="EHR228"/>
      <c r="EHS228"/>
      <c r="EHT228"/>
      <c r="EHU228" s="14"/>
      <c r="EHV228" s="10"/>
      <c r="EHW228"/>
      <c r="EHX228" s="10"/>
      <c r="EHY228"/>
      <c r="EHZ228"/>
      <c r="EIA228"/>
      <c r="EIB228" s="14"/>
      <c r="EIC228" s="10"/>
      <c r="EID228"/>
      <c r="EIE228" s="10"/>
      <c r="EIF228"/>
      <c r="EIG228"/>
      <c r="EIH228"/>
      <c r="EII228" s="14"/>
      <c r="EIJ228" s="10"/>
      <c r="EIK228"/>
      <c r="EIL228" s="10"/>
      <c r="EIM228"/>
      <c r="EIN228"/>
      <c r="EIO228"/>
      <c r="EIP228" s="14"/>
      <c r="EIQ228" s="10"/>
      <c r="EIR228"/>
      <c r="EIS228" s="10"/>
      <c r="EIT228"/>
      <c r="EIU228"/>
      <c r="EIV228"/>
      <c r="EIW228" s="14"/>
      <c r="EIX228" s="10"/>
      <c r="EIY228"/>
      <c r="EIZ228" s="10"/>
      <c r="EJA228"/>
      <c r="EJB228"/>
      <c r="EJC228"/>
      <c r="EJD228" s="14"/>
      <c r="EJE228" s="10"/>
      <c r="EJF228"/>
      <c r="EJG228" s="10"/>
      <c r="EJH228"/>
      <c r="EJI228"/>
      <c r="EJJ228"/>
      <c r="EJK228" s="14"/>
      <c r="EJL228" s="10"/>
      <c r="EJM228"/>
      <c r="EJN228" s="10"/>
      <c r="EJO228"/>
      <c r="EJP228"/>
      <c r="EJQ228"/>
      <c r="EJR228" s="14"/>
      <c r="EJS228" s="10"/>
      <c r="EJT228"/>
      <c r="EJU228" s="10"/>
      <c r="EJV228"/>
      <c r="EJW228"/>
      <c r="EJX228"/>
      <c r="EJY228" s="14"/>
      <c r="EJZ228" s="10"/>
      <c r="EKA228"/>
      <c r="EKB228" s="10"/>
      <c r="EKC228"/>
      <c r="EKD228"/>
      <c r="EKE228"/>
      <c r="EKF228" s="14"/>
      <c r="EKG228" s="10"/>
      <c r="EKH228"/>
      <c r="EKI228" s="10"/>
      <c r="EKJ228"/>
      <c r="EKK228"/>
      <c r="EKL228"/>
      <c r="EKM228" s="14"/>
      <c r="EKN228" s="10"/>
      <c r="EKO228"/>
      <c r="EKP228" s="10"/>
      <c r="EKQ228"/>
      <c r="EKR228"/>
      <c r="EKS228"/>
      <c r="EKT228" s="14"/>
      <c r="EKU228" s="10"/>
      <c r="EKV228"/>
      <c r="EKW228" s="10"/>
      <c r="EKX228"/>
      <c r="EKY228"/>
      <c r="EKZ228"/>
      <c r="ELA228" s="14"/>
      <c r="ELB228" s="10"/>
      <c r="ELC228"/>
      <c r="ELD228" s="10"/>
      <c r="ELE228"/>
      <c r="ELF228"/>
      <c r="ELG228"/>
      <c r="ELH228" s="14"/>
      <c r="ELI228" s="10"/>
      <c r="ELJ228"/>
      <c r="ELK228" s="10"/>
      <c r="ELL228"/>
      <c r="ELM228"/>
      <c r="ELN228"/>
      <c r="ELO228" s="14"/>
      <c r="ELP228" s="10"/>
      <c r="ELQ228"/>
      <c r="ELR228" s="10"/>
      <c r="ELS228"/>
      <c r="ELT228"/>
      <c r="ELU228"/>
      <c r="ELV228" s="14"/>
      <c r="ELW228" s="10"/>
      <c r="ELX228"/>
      <c r="ELY228" s="10"/>
      <c r="ELZ228"/>
      <c r="EMA228"/>
      <c r="EMB228"/>
      <c r="EMC228" s="14"/>
      <c r="EMD228" s="10"/>
      <c r="EME228"/>
      <c r="EMF228" s="10"/>
      <c r="EMG228"/>
      <c r="EMH228"/>
      <c r="EMI228"/>
      <c r="EMJ228" s="14"/>
      <c r="EMK228" s="10"/>
      <c r="EML228"/>
      <c r="EMM228" s="10"/>
      <c r="EMN228"/>
      <c r="EMO228"/>
      <c r="EMP228"/>
      <c r="EMQ228" s="14"/>
      <c r="EMR228" s="10"/>
      <c r="EMS228"/>
      <c r="EMT228" s="10"/>
      <c r="EMU228"/>
      <c r="EMV228"/>
      <c r="EMW228"/>
      <c r="EMX228" s="14"/>
      <c r="EMY228" s="10"/>
      <c r="EMZ228"/>
      <c r="ENA228" s="10"/>
      <c r="ENB228"/>
      <c r="ENC228"/>
      <c r="END228"/>
      <c r="ENE228" s="14"/>
      <c r="ENF228" s="10"/>
      <c r="ENG228"/>
      <c r="ENH228" s="10"/>
      <c r="ENI228"/>
      <c r="ENJ228"/>
      <c r="ENK228"/>
      <c r="ENL228" s="14"/>
      <c r="ENM228" s="10"/>
      <c r="ENN228"/>
      <c r="ENO228" s="10"/>
      <c r="ENP228"/>
      <c r="ENQ228"/>
      <c r="ENR228"/>
      <c r="ENS228" s="14"/>
      <c r="ENT228" s="10"/>
      <c r="ENU228"/>
      <c r="ENV228" s="10"/>
      <c r="ENW228"/>
      <c r="ENX228"/>
      <c r="ENY228"/>
      <c r="ENZ228" s="14"/>
      <c r="EOA228" s="10"/>
      <c r="EOB228"/>
      <c r="EOC228" s="10"/>
      <c r="EOD228"/>
      <c r="EOE228"/>
      <c r="EOF228"/>
      <c r="EOG228" s="14"/>
      <c r="EOH228" s="10"/>
      <c r="EOI228"/>
      <c r="EOJ228" s="10"/>
      <c r="EOK228"/>
      <c r="EOL228"/>
      <c r="EOM228"/>
      <c r="EON228" s="14"/>
      <c r="EOO228" s="10"/>
      <c r="EOP228"/>
      <c r="EOQ228" s="10"/>
      <c r="EOR228"/>
      <c r="EOS228"/>
      <c r="EOT228"/>
      <c r="EOU228" s="14"/>
      <c r="EOV228" s="10"/>
      <c r="EOW228"/>
      <c r="EOX228" s="10"/>
      <c r="EOY228"/>
      <c r="EOZ228"/>
      <c r="EPA228"/>
      <c r="EPB228" s="14"/>
      <c r="EPC228" s="26"/>
      <c r="EPD228"/>
      <c r="EPE228" s="10"/>
      <c r="EPF228"/>
      <c r="EPG228"/>
      <c r="EPH228"/>
      <c r="EPI228" s="14"/>
      <c r="EPJ228" s="26"/>
      <c r="EPK228"/>
      <c r="EPL228" s="10"/>
      <c r="EPM228"/>
      <c r="EPN228"/>
      <c r="EPO228"/>
      <c r="EPP228" s="39"/>
      <c r="EPQ228" s="81"/>
      <c r="EPR228" s="10"/>
      <c r="EPS228" s="10"/>
      <c r="EPT228" s="14"/>
      <c r="EPU228" s="14"/>
      <c r="EPV228"/>
      <c r="EPW228" s="10"/>
      <c r="EPX228"/>
      <c r="EPY228" s="10"/>
      <c r="EPZ228" s="6"/>
      <c r="EQA228"/>
      <c r="EQB228"/>
      <c r="EQC228" s="14"/>
      <c r="EQD228" s="10"/>
      <c r="EQE228"/>
      <c r="EQF228" s="10"/>
      <c r="EQG228"/>
      <c r="EQH228"/>
      <c r="EQI228"/>
      <c r="EQJ228" s="14"/>
      <c r="EQK228" s="10"/>
      <c r="EQL228"/>
      <c r="EQM228" s="10"/>
      <c r="EQN228"/>
      <c r="EQO228"/>
      <c r="EQP228"/>
      <c r="EQQ228" s="14"/>
      <c r="EQR228" s="10"/>
      <c r="EQS228"/>
      <c r="EQT228" s="10"/>
      <c r="EQU228"/>
      <c r="EQV228"/>
      <c r="EQW228"/>
      <c r="EQX228" s="14"/>
      <c r="EQY228" s="10"/>
      <c r="EQZ228"/>
      <c r="ERA228" s="10"/>
      <c r="ERB228"/>
      <c r="ERC228"/>
      <c r="ERD228"/>
      <c r="ERE228" s="14"/>
      <c r="ERF228" s="10"/>
      <c r="ERG228"/>
      <c r="ERH228" s="10"/>
      <c r="ERI228"/>
      <c r="ERJ228"/>
      <c r="ERK228"/>
      <c r="ERL228" s="14"/>
      <c r="ERM228" s="10"/>
      <c r="ERN228"/>
      <c r="ERO228" s="10"/>
      <c r="ERP228"/>
      <c r="ERQ228"/>
      <c r="ERR228"/>
      <c r="ERS228" s="14"/>
      <c r="ERT228" s="10"/>
      <c r="ERU228"/>
      <c r="ERV228" s="10"/>
      <c r="ERW228"/>
      <c r="ERX228"/>
      <c r="ERY228"/>
      <c r="ERZ228" s="14"/>
      <c r="ESA228" s="10"/>
      <c r="ESB228"/>
      <c r="ESC228" s="10"/>
      <c r="ESD228"/>
      <c r="ESE228"/>
      <c r="ESF228"/>
      <c r="ESG228" s="14"/>
      <c r="ESH228" s="10"/>
      <c r="ESI228"/>
      <c r="ESJ228" s="10"/>
      <c r="ESK228"/>
      <c r="ESL228"/>
      <c r="ESM228"/>
      <c r="ESN228" s="14"/>
      <c r="ESO228" s="10"/>
      <c r="ESP228"/>
      <c r="ESQ228" s="10"/>
      <c r="ESR228"/>
      <c r="ESS228"/>
      <c r="EST228"/>
      <c r="ESU228" s="14"/>
      <c r="ESV228" s="10"/>
      <c r="ESW228"/>
      <c r="ESX228" s="10"/>
      <c r="ESY228"/>
      <c r="ESZ228"/>
      <c r="ETA228"/>
      <c r="ETB228" s="14"/>
      <c r="ETC228" s="10"/>
      <c r="ETD228"/>
      <c r="ETE228" s="10"/>
      <c r="ETF228"/>
      <c r="ETG228"/>
      <c r="ETH228"/>
      <c r="ETI228" s="14"/>
      <c r="ETJ228" s="10"/>
      <c r="ETK228"/>
      <c r="ETL228" s="10"/>
      <c r="ETM228"/>
      <c r="ETN228"/>
      <c r="ETO228"/>
      <c r="ETP228" s="14"/>
      <c r="ETQ228" s="10"/>
      <c r="ETR228"/>
      <c r="ETS228" s="10"/>
      <c r="ETT228"/>
      <c r="ETU228"/>
      <c r="ETV228"/>
      <c r="ETW228" s="14"/>
      <c r="ETX228" s="10"/>
      <c r="ETY228"/>
      <c r="ETZ228" s="10"/>
      <c r="EUA228"/>
      <c r="EUB228"/>
      <c r="EUC228"/>
      <c r="EUD228" s="14"/>
      <c r="EUE228" s="10"/>
      <c r="EUF228"/>
      <c r="EUG228" s="10"/>
      <c r="EUH228"/>
      <c r="EUI228"/>
      <c r="EUJ228"/>
      <c r="EUK228" s="14"/>
      <c r="EUL228" s="10"/>
      <c r="EUM228"/>
      <c r="EUN228" s="10"/>
      <c r="EUO228"/>
      <c r="EUP228"/>
      <c r="EUQ228"/>
      <c r="EUR228" s="14"/>
      <c r="EUS228" s="10"/>
      <c r="EUT228"/>
      <c r="EUU228" s="10"/>
      <c r="EUV228"/>
      <c r="EUW228"/>
      <c r="EUX228"/>
      <c r="EUY228" s="14"/>
      <c r="EUZ228" s="10"/>
      <c r="EVA228"/>
      <c r="EVB228" s="10"/>
      <c r="EVC228"/>
      <c r="EVD228"/>
      <c r="EVE228"/>
      <c r="EVF228" s="14"/>
      <c r="EVG228" s="10"/>
      <c r="EVH228"/>
      <c r="EVI228" s="10"/>
      <c r="EVJ228"/>
      <c r="EVK228"/>
      <c r="EVL228"/>
      <c r="EVM228" s="14"/>
      <c r="EVN228" s="10"/>
      <c r="EVO228"/>
      <c r="EVP228" s="10"/>
      <c r="EVQ228"/>
      <c r="EVR228"/>
      <c r="EVS228"/>
      <c r="EVT228" s="14"/>
      <c r="EVU228" s="10"/>
      <c r="EVV228"/>
      <c r="EVW228" s="10"/>
      <c r="EVX228"/>
      <c r="EVY228"/>
      <c r="EVZ228"/>
      <c r="EWA228" s="14"/>
      <c r="EWB228" s="10"/>
      <c r="EWC228"/>
      <c r="EWD228" s="10"/>
      <c r="EWE228"/>
      <c r="EWF228"/>
      <c r="EWG228"/>
      <c r="EWH228" s="14"/>
      <c r="EWI228" s="10"/>
      <c r="EWJ228"/>
      <c r="EWK228" s="10"/>
      <c r="EWL228"/>
      <c r="EWM228"/>
      <c r="EWN228"/>
      <c r="EWO228" s="14"/>
      <c r="EWP228" s="10"/>
      <c r="EWQ228"/>
      <c r="EWR228" s="10"/>
      <c r="EWS228"/>
      <c r="EWT228"/>
      <c r="EWU228"/>
      <c r="EWV228" s="14"/>
      <c r="EWW228" s="10"/>
      <c r="EWX228"/>
      <c r="EWY228" s="10"/>
      <c r="EWZ228"/>
      <c r="EXA228"/>
      <c r="EXB228"/>
      <c r="EXC228" s="14"/>
      <c r="EXD228" s="10"/>
      <c r="EXE228"/>
      <c r="EXF228" s="10"/>
      <c r="EXG228"/>
      <c r="EXH228"/>
      <c r="EXI228"/>
      <c r="EXJ228" s="14"/>
      <c r="EXK228" s="10"/>
      <c r="EXL228"/>
      <c r="EXM228" s="10"/>
      <c r="EXN228"/>
      <c r="EXO228"/>
      <c r="EXP228"/>
      <c r="EXQ228" s="14"/>
      <c r="EXR228" s="10"/>
      <c r="EXS228"/>
      <c r="EXT228" s="10"/>
      <c r="EXU228"/>
      <c r="EXV228"/>
      <c r="EXW228"/>
      <c r="EXX228" s="14"/>
      <c r="EXY228" s="10"/>
      <c r="EXZ228"/>
      <c r="EYA228" s="10"/>
      <c r="EYB228"/>
      <c r="EYC228"/>
      <c r="EYD228"/>
      <c r="EYE228" s="14"/>
      <c r="EYF228" s="26"/>
      <c r="EYG228"/>
      <c r="EYH228" s="10"/>
      <c r="EYI228"/>
      <c r="EYJ228"/>
      <c r="EYK228"/>
      <c r="EYL228" s="14"/>
      <c r="EYM228" s="26"/>
      <c r="EYN228"/>
      <c r="EYO228" s="10"/>
      <c r="EYP228"/>
      <c r="EYQ228"/>
      <c r="EYR228"/>
      <c r="EYS228" s="39"/>
      <c r="EYT228" s="81"/>
      <c r="EYU228" s="10"/>
      <c r="EYV228" s="10"/>
      <c r="EYW228" s="14"/>
      <c r="EYX228" s="14"/>
      <c r="EYY228"/>
      <c r="EYZ228" s="10"/>
      <c r="EZA228"/>
      <c r="EZB228" s="10"/>
      <c r="EZC228" s="6"/>
      <c r="EZD228"/>
      <c r="EZE228"/>
      <c r="EZF228" s="14"/>
      <c r="EZG228" s="10"/>
      <c r="EZH228"/>
      <c r="EZI228" s="10"/>
      <c r="EZJ228"/>
      <c r="EZK228"/>
      <c r="EZL228"/>
      <c r="EZM228" s="14"/>
      <c r="EZN228" s="10"/>
      <c r="EZO228"/>
      <c r="EZP228" s="10"/>
      <c r="EZQ228"/>
      <c r="EZR228"/>
      <c r="EZS228"/>
      <c r="EZT228" s="14"/>
      <c r="EZU228" s="10"/>
      <c r="EZV228"/>
      <c r="EZW228" s="10"/>
      <c r="EZX228"/>
      <c r="EZY228"/>
      <c r="EZZ228"/>
      <c r="FAA228" s="14"/>
      <c r="FAB228" s="10"/>
      <c r="FAC228"/>
      <c r="FAD228" s="10"/>
      <c r="FAE228"/>
      <c r="FAF228"/>
      <c r="FAG228"/>
      <c r="FAH228" s="14"/>
      <c r="FAI228" s="10"/>
      <c r="FAJ228"/>
      <c r="FAK228" s="10"/>
      <c r="FAL228"/>
      <c r="FAM228"/>
      <c r="FAN228"/>
      <c r="FAO228" s="14"/>
      <c r="FAP228" s="10"/>
      <c r="FAQ228"/>
      <c r="FAR228" s="10"/>
      <c r="FAS228"/>
      <c r="FAT228"/>
      <c r="FAU228"/>
      <c r="FAV228" s="14"/>
      <c r="FAW228" s="10"/>
      <c r="FAX228"/>
      <c r="FAY228" s="10"/>
      <c r="FAZ228"/>
      <c r="FBA228"/>
      <c r="FBB228"/>
      <c r="FBC228" s="14"/>
      <c r="FBD228" s="10"/>
      <c r="FBE228"/>
      <c r="FBF228" s="10"/>
      <c r="FBG228"/>
      <c r="FBH228"/>
      <c r="FBI228"/>
      <c r="FBJ228" s="14"/>
      <c r="FBK228" s="10"/>
      <c r="FBL228"/>
      <c r="FBM228" s="10"/>
      <c r="FBN228"/>
      <c r="FBO228"/>
      <c r="FBP228"/>
      <c r="FBQ228" s="14"/>
      <c r="FBR228" s="10"/>
      <c r="FBS228"/>
      <c r="FBT228" s="10"/>
      <c r="FBU228"/>
      <c r="FBV228"/>
      <c r="FBW228"/>
      <c r="FBX228" s="14"/>
      <c r="FBY228" s="10"/>
      <c r="FBZ228"/>
      <c r="FCA228" s="10"/>
      <c r="FCB228"/>
      <c r="FCC228"/>
      <c r="FCD228"/>
      <c r="FCE228" s="14"/>
      <c r="FCF228" s="10"/>
      <c r="FCG228"/>
      <c r="FCH228" s="10"/>
      <c r="FCI228"/>
      <c r="FCJ228"/>
      <c r="FCK228"/>
      <c r="FCL228" s="14"/>
      <c r="FCM228" s="10"/>
      <c r="FCN228"/>
      <c r="FCO228" s="10"/>
      <c r="FCP228"/>
      <c r="FCQ228"/>
      <c r="FCR228"/>
      <c r="FCS228" s="14"/>
      <c r="FCT228" s="10"/>
      <c r="FCU228"/>
      <c r="FCV228" s="10"/>
      <c r="FCW228"/>
      <c r="FCX228"/>
      <c r="FCY228"/>
      <c r="FCZ228" s="14"/>
      <c r="FDA228" s="10"/>
      <c r="FDB228"/>
      <c r="FDC228" s="10"/>
      <c r="FDD228"/>
      <c r="FDE228"/>
      <c r="FDF228"/>
      <c r="FDG228" s="14"/>
      <c r="FDH228" s="10"/>
      <c r="FDI228"/>
      <c r="FDJ228" s="10"/>
      <c r="FDK228"/>
      <c r="FDL228"/>
      <c r="FDM228"/>
      <c r="FDN228" s="14"/>
      <c r="FDO228" s="10"/>
      <c r="FDP228"/>
      <c r="FDQ228" s="10"/>
      <c r="FDR228"/>
      <c r="FDS228"/>
      <c r="FDT228"/>
      <c r="FDU228" s="14"/>
      <c r="FDV228" s="10"/>
      <c r="FDW228"/>
      <c r="FDX228" s="10"/>
      <c r="FDY228"/>
      <c r="FDZ228"/>
      <c r="FEA228"/>
      <c r="FEB228" s="14"/>
      <c r="FEC228" s="10"/>
      <c r="FED228"/>
      <c r="FEE228" s="10"/>
      <c r="FEF228"/>
      <c r="FEG228"/>
      <c r="FEH228"/>
      <c r="FEI228" s="14"/>
      <c r="FEJ228" s="10"/>
      <c r="FEK228"/>
      <c r="FEL228" s="10"/>
      <c r="FEM228"/>
      <c r="FEN228"/>
      <c r="FEO228"/>
      <c r="FEP228" s="14"/>
      <c r="FEQ228" s="10"/>
      <c r="FER228"/>
      <c r="FES228" s="10"/>
      <c r="FET228"/>
      <c r="FEU228"/>
      <c r="FEV228"/>
      <c r="FEW228" s="14"/>
      <c r="FEX228" s="10"/>
      <c r="FEY228"/>
      <c r="FEZ228" s="10"/>
      <c r="FFA228"/>
      <c r="FFB228"/>
      <c r="FFC228"/>
      <c r="FFD228" s="14"/>
      <c r="FFE228" s="10"/>
      <c r="FFF228"/>
      <c r="FFG228" s="10"/>
      <c r="FFH228"/>
      <c r="FFI228"/>
      <c r="FFJ228"/>
      <c r="FFK228" s="14"/>
      <c r="FFL228" s="10"/>
      <c r="FFM228"/>
      <c r="FFN228" s="10"/>
      <c r="FFO228"/>
      <c r="FFP228"/>
      <c r="FFQ228"/>
      <c r="FFR228" s="14"/>
      <c r="FFS228" s="10"/>
      <c r="FFT228"/>
      <c r="FFU228" s="10"/>
      <c r="FFV228"/>
      <c r="FFW228"/>
      <c r="FFX228"/>
      <c r="FFY228" s="14"/>
      <c r="FFZ228" s="10"/>
      <c r="FGA228"/>
      <c r="FGB228" s="10"/>
      <c r="FGC228"/>
      <c r="FGD228"/>
      <c r="FGE228"/>
      <c r="FGF228" s="14"/>
      <c r="FGG228" s="10"/>
      <c r="FGH228"/>
      <c r="FGI228" s="10"/>
      <c r="FGJ228"/>
      <c r="FGK228"/>
      <c r="FGL228"/>
      <c r="FGM228" s="14"/>
      <c r="FGN228" s="10"/>
      <c r="FGO228"/>
      <c r="FGP228" s="10"/>
      <c r="FGQ228"/>
      <c r="FGR228"/>
      <c r="FGS228"/>
      <c r="FGT228" s="14"/>
      <c r="FGU228" s="10"/>
      <c r="FGV228"/>
      <c r="FGW228" s="10"/>
      <c r="FGX228"/>
      <c r="FGY228"/>
      <c r="FGZ228"/>
      <c r="FHA228" s="14"/>
      <c r="FHB228" s="10"/>
      <c r="FHC228"/>
      <c r="FHD228" s="10"/>
      <c r="FHE228"/>
      <c r="FHF228"/>
      <c r="FHG228"/>
      <c r="FHH228" s="14"/>
      <c r="FHI228" s="26"/>
      <c r="FHJ228"/>
      <c r="FHK228" s="10"/>
      <c r="FHL228"/>
      <c r="FHM228"/>
      <c r="FHN228"/>
      <c r="FHO228" s="14"/>
      <c r="FHP228" s="26"/>
      <c r="FHQ228"/>
      <c r="FHR228" s="10"/>
      <c r="FHS228"/>
      <c r="FHT228"/>
      <c r="FHU228"/>
      <c r="FHV228" s="39"/>
      <c r="FHW228" s="81"/>
      <c r="FHX228" s="10"/>
      <c r="FHY228" s="10"/>
      <c r="FHZ228" s="14"/>
      <c r="FIA228" s="14"/>
      <c r="FIB228"/>
      <c r="FIC228" s="10"/>
      <c r="FID228"/>
      <c r="FIE228" s="10"/>
      <c r="FIF228" s="6"/>
      <c r="FIG228"/>
      <c r="FIH228"/>
      <c r="FII228" s="14"/>
      <c r="FIJ228" s="10"/>
      <c r="FIK228"/>
      <c r="FIL228" s="10"/>
      <c r="FIM228"/>
      <c r="FIN228"/>
      <c r="FIO228"/>
      <c r="FIP228" s="14"/>
      <c r="FIQ228" s="10"/>
      <c r="FIR228"/>
      <c r="FIS228" s="10"/>
      <c r="FIT228"/>
      <c r="FIU228"/>
      <c r="FIV228"/>
      <c r="FIW228" s="14"/>
      <c r="FIX228" s="10"/>
      <c r="FIY228"/>
      <c r="FIZ228" s="10"/>
      <c r="FJA228"/>
      <c r="FJB228"/>
      <c r="FJC228"/>
      <c r="FJD228" s="14"/>
      <c r="FJE228" s="10"/>
      <c r="FJF228"/>
      <c r="FJG228" s="10"/>
      <c r="FJH228"/>
      <c r="FJI228"/>
      <c r="FJJ228"/>
      <c r="FJK228" s="14"/>
      <c r="FJL228" s="10"/>
      <c r="FJM228"/>
      <c r="FJN228" s="10"/>
      <c r="FJO228"/>
      <c r="FJP228"/>
      <c r="FJQ228"/>
      <c r="FJR228" s="14"/>
      <c r="FJS228" s="10"/>
      <c r="FJT228"/>
      <c r="FJU228" s="10"/>
      <c r="FJV228"/>
      <c r="FJW228"/>
      <c r="FJX228"/>
      <c r="FJY228" s="14"/>
      <c r="FJZ228" s="10"/>
      <c r="FKA228"/>
      <c r="FKB228" s="10"/>
      <c r="FKC228"/>
      <c r="FKD228"/>
      <c r="FKE228"/>
      <c r="FKF228" s="14"/>
      <c r="FKG228" s="10"/>
      <c r="FKH228"/>
      <c r="FKI228" s="10"/>
      <c r="FKJ228"/>
      <c r="FKK228"/>
      <c r="FKL228"/>
      <c r="FKM228" s="14"/>
      <c r="FKN228" s="10"/>
      <c r="FKO228"/>
      <c r="FKP228" s="10"/>
      <c r="FKQ228"/>
      <c r="FKR228"/>
      <c r="FKS228"/>
      <c r="FKT228" s="14"/>
      <c r="FKU228" s="10"/>
      <c r="FKV228"/>
      <c r="FKW228" s="10"/>
      <c r="FKX228"/>
      <c r="FKY228"/>
      <c r="FKZ228"/>
      <c r="FLA228" s="14"/>
      <c r="FLB228" s="10"/>
      <c r="FLC228"/>
      <c r="FLD228" s="10"/>
      <c r="FLE228"/>
      <c r="FLF228"/>
      <c r="FLG228"/>
      <c r="FLH228" s="14"/>
      <c r="FLI228" s="10"/>
      <c r="FLJ228"/>
      <c r="FLK228" s="10"/>
      <c r="FLL228"/>
      <c r="FLM228"/>
      <c r="FLN228"/>
      <c r="FLO228" s="14"/>
      <c r="FLP228" s="10"/>
      <c r="FLQ228"/>
      <c r="FLR228" s="10"/>
      <c r="FLS228"/>
      <c r="FLT228"/>
      <c r="FLU228"/>
      <c r="FLV228" s="14"/>
      <c r="FLW228" s="10"/>
      <c r="FLX228"/>
      <c r="FLY228" s="10"/>
      <c r="FLZ228"/>
      <c r="FMA228"/>
      <c r="FMB228"/>
      <c r="FMC228" s="14"/>
      <c r="FMD228" s="10"/>
      <c r="FME228"/>
      <c r="FMF228" s="10"/>
      <c r="FMG228"/>
      <c r="FMH228"/>
      <c r="FMI228"/>
      <c r="FMJ228" s="14"/>
      <c r="FMK228" s="10"/>
      <c r="FML228"/>
      <c r="FMM228" s="10"/>
      <c r="FMN228"/>
      <c r="FMO228"/>
      <c r="FMP228"/>
      <c r="FMQ228" s="14"/>
      <c r="FMR228" s="10"/>
      <c r="FMS228"/>
      <c r="FMT228" s="10"/>
      <c r="FMU228"/>
      <c r="FMV228"/>
      <c r="FMW228"/>
      <c r="FMX228" s="14"/>
      <c r="FMY228" s="10"/>
      <c r="FMZ228"/>
      <c r="FNA228" s="10"/>
      <c r="FNB228"/>
      <c r="FNC228"/>
      <c r="FND228"/>
      <c r="FNE228" s="14"/>
      <c r="FNF228" s="10"/>
      <c r="FNG228"/>
      <c r="FNH228" s="10"/>
      <c r="FNI228"/>
      <c r="FNJ228"/>
      <c r="FNK228"/>
      <c r="FNL228" s="14"/>
      <c r="FNM228" s="10"/>
      <c r="FNN228"/>
      <c r="FNO228" s="10"/>
      <c r="FNP228"/>
      <c r="FNQ228"/>
      <c r="FNR228"/>
      <c r="FNS228" s="14"/>
      <c r="FNT228" s="10"/>
      <c r="FNU228"/>
      <c r="FNV228" s="10"/>
      <c r="FNW228"/>
      <c r="FNX228"/>
      <c r="FNY228"/>
      <c r="FNZ228" s="14"/>
      <c r="FOA228" s="10"/>
      <c r="FOB228"/>
      <c r="FOC228" s="10"/>
      <c r="FOD228"/>
      <c r="FOE228"/>
      <c r="FOF228"/>
      <c r="FOG228" s="14"/>
      <c r="FOH228" s="10"/>
      <c r="FOI228"/>
      <c r="FOJ228" s="10"/>
      <c r="FOK228"/>
      <c r="FOL228"/>
      <c r="FOM228"/>
      <c r="FON228" s="14"/>
      <c r="FOO228" s="10"/>
      <c r="FOP228"/>
      <c r="FOQ228" s="10"/>
      <c r="FOR228"/>
      <c r="FOS228"/>
      <c r="FOT228"/>
      <c r="FOU228" s="14"/>
      <c r="FOV228" s="10"/>
      <c r="FOW228"/>
      <c r="FOX228" s="10"/>
      <c r="FOY228"/>
      <c r="FOZ228"/>
      <c r="FPA228"/>
      <c r="FPB228" s="14"/>
      <c r="FPC228" s="10"/>
      <c r="FPD228"/>
      <c r="FPE228" s="10"/>
      <c r="FPF228"/>
      <c r="FPG228"/>
      <c r="FPH228"/>
      <c r="FPI228" s="14"/>
      <c r="FPJ228" s="10"/>
      <c r="FPK228"/>
      <c r="FPL228" s="10"/>
      <c r="FPM228"/>
      <c r="FPN228"/>
      <c r="FPO228"/>
      <c r="FPP228" s="14"/>
      <c r="FPQ228" s="10"/>
      <c r="FPR228"/>
      <c r="FPS228" s="10"/>
      <c r="FPT228"/>
      <c r="FPU228"/>
      <c r="FPV228"/>
      <c r="FPW228" s="14"/>
      <c r="FPX228" s="10"/>
      <c r="FPY228"/>
      <c r="FPZ228" s="10"/>
      <c r="FQA228"/>
      <c r="FQB228"/>
      <c r="FQC228"/>
      <c r="FQD228" s="14"/>
      <c r="FQE228" s="10"/>
      <c r="FQF228"/>
      <c r="FQG228" s="10"/>
      <c r="FQH228"/>
      <c r="FQI228"/>
      <c r="FQJ228"/>
      <c r="FQK228" s="14"/>
      <c r="FQL228" s="26"/>
      <c r="FQM228"/>
      <c r="FQN228" s="10"/>
      <c r="FQO228"/>
      <c r="FQP228"/>
      <c r="FQQ228"/>
      <c r="FQR228" s="14"/>
      <c r="FQS228" s="26"/>
      <c r="FQT228"/>
      <c r="FQU228" s="10"/>
      <c r="FQV228"/>
      <c r="FQW228"/>
      <c r="FQX228"/>
      <c r="FQY228" s="39"/>
      <c r="FQZ228" s="81"/>
      <c r="FRA228" s="10"/>
      <c r="FRB228" s="10"/>
      <c r="FRC228" s="14"/>
      <c r="FRD228" s="14"/>
      <c r="FRE228"/>
      <c r="FRF228" s="10"/>
      <c r="FRG228"/>
      <c r="FRH228" s="10"/>
      <c r="FRI228" s="6"/>
      <c r="FRJ228"/>
      <c r="FRK228"/>
      <c r="FRL228" s="14"/>
      <c r="FRM228" s="10"/>
      <c r="FRN228"/>
      <c r="FRO228" s="10"/>
      <c r="FRP228"/>
      <c r="FRQ228"/>
      <c r="FRR228"/>
      <c r="FRS228" s="14"/>
      <c r="FRT228" s="10"/>
      <c r="FRU228"/>
      <c r="FRV228" s="10"/>
      <c r="FRW228"/>
      <c r="FRX228"/>
      <c r="FRY228"/>
      <c r="FRZ228" s="14"/>
      <c r="FSA228" s="10"/>
      <c r="FSB228"/>
      <c r="FSC228" s="10"/>
      <c r="FSD228"/>
      <c r="FSE228"/>
      <c r="FSF228"/>
      <c r="FSG228" s="14"/>
      <c r="FSH228" s="10"/>
      <c r="FSI228"/>
      <c r="FSJ228" s="10"/>
      <c r="FSK228"/>
      <c r="FSL228"/>
      <c r="FSM228"/>
      <c r="FSN228" s="14"/>
      <c r="FSO228" s="10"/>
      <c r="FSP228"/>
      <c r="FSQ228" s="10"/>
      <c r="FSR228"/>
      <c r="FSS228"/>
      <c r="FST228"/>
      <c r="FSU228" s="14"/>
      <c r="FSV228" s="10"/>
      <c r="FSW228"/>
      <c r="FSX228" s="10"/>
      <c r="FSY228"/>
      <c r="FSZ228"/>
      <c r="FTA228"/>
      <c r="FTB228" s="14"/>
      <c r="FTC228" s="10"/>
      <c r="FTD228"/>
      <c r="FTE228" s="10"/>
      <c r="FTF228"/>
      <c r="FTG228"/>
      <c r="FTH228"/>
      <c r="FTI228" s="14"/>
      <c r="FTJ228" s="10"/>
      <c r="FTK228"/>
      <c r="FTL228" s="10"/>
      <c r="FTM228"/>
      <c r="FTN228"/>
      <c r="FTO228"/>
      <c r="FTP228" s="14"/>
      <c r="FTQ228" s="10"/>
      <c r="FTR228"/>
      <c r="FTS228" s="10"/>
      <c r="FTT228"/>
      <c r="FTU228"/>
      <c r="FTV228"/>
      <c r="FTW228" s="14"/>
      <c r="FTX228" s="10"/>
      <c r="FTY228"/>
      <c r="FTZ228" s="10"/>
      <c r="FUA228"/>
      <c r="FUB228"/>
      <c r="FUC228"/>
      <c r="FUD228" s="14"/>
      <c r="FUE228" s="10"/>
      <c r="FUF228"/>
      <c r="FUG228" s="10"/>
      <c r="FUH228"/>
      <c r="FUI228"/>
      <c r="FUJ228"/>
      <c r="FUK228" s="14"/>
      <c r="FUL228" s="10"/>
      <c r="FUM228"/>
      <c r="FUN228" s="10"/>
      <c r="FUO228"/>
      <c r="FUP228"/>
      <c r="FUQ228"/>
      <c r="FUR228" s="14"/>
      <c r="FUS228" s="10"/>
      <c r="FUT228"/>
      <c r="FUU228" s="10"/>
      <c r="FUV228"/>
      <c r="FUW228"/>
      <c r="FUX228"/>
      <c r="FUY228" s="14"/>
      <c r="FUZ228" s="10"/>
      <c r="FVA228"/>
      <c r="FVB228" s="10"/>
      <c r="FVC228"/>
      <c r="FVD228"/>
      <c r="FVE228"/>
      <c r="FVF228" s="14"/>
      <c r="FVG228" s="10"/>
      <c r="FVH228"/>
      <c r="FVI228" s="10"/>
      <c r="FVJ228"/>
      <c r="FVK228"/>
      <c r="FVL228"/>
      <c r="FVM228" s="14"/>
      <c r="FVN228" s="10"/>
      <c r="FVO228"/>
      <c r="FVP228" s="10"/>
      <c r="FVQ228"/>
      <c r="FVR228"/>
      <c r="FVS228"/>
      <c r="FVT228" s="14"/>
      <c r="FVU228" s="10"/>
      <c r="FVV228"/>
      <c r="FVW228" s="10"/>
      <c r="FVX228"/>
      <c r="FVY228"/>
      <c r="FVZ228"/>
      <c r="FWA228" s="14"/>
      <c r="FWB228" s="10"/>
      <c r="FWC228"/>
      <c r="FWD228" s="10"/>
      <c r="FWE228"/>
      <c r="FWF228"/>
      <c r="FWG228"/>
      <c r="FWH228" s="14"/>
      <c r="FWI228" s="10"/>
      <c r="FWJ228"/>
      <c r="FWK228" s="10"/>
      <c r="FWL228"/>
      <c r="FWM228"/>
      <c r="FWN228"/>
      <c r="FWO228" s="14"/>
      <c r="FWP228" s="10"/>
      <c r="FWQ228"/>
      <c r="FWR228" s="10"/>
      <c r="FWS228"/>
      <c r="FWT228"/>
      <c r="FWU228"/>
      <c r="FWV228" s="14"/>
      <c r="FWW228" s="10"/>
      <c r="FWX228"/>
      <c r="FWY228" s="10"/>
      <c r="FWZ228"/>
      <c r="FXA228"/>
      <c r="FXB228"/>
      <c r="FXC228" s="14"/>
      <c r="FXD228" s="10"/>
      <c r="FXE228"/>
      <c r="FXF228" s="10"/>
      <c r="FXG228"/>
      <c r="FXH228"/>
      <c r="FXI228"/>
      <c r="FXJ228" s="14"/>
      <c r="FXK228" s="10"/>
      <c r="FXL228"/>
      <c r="FXM228" s="10"/>
      <c r="FXN228"/>
      <c r="FXO228"/>
      <c r="FXP228"/>
      <c r="FXQ228" s="14"/>
      <c r="FXR228" s="10"/>
      <c r="FXS228"/>
      <c r="FXT228" s="10"/>
      <c r="FXU228"/>
      <c r="FXV228"/>
      <c r="FXW228"/>
      <c r="FXX228" s="14"/>
      <c r="FXY228" s="10"/>
      <c r="FXZ228"/>
      <c r="FYA228" s="10"/>
      <c r="FYB228"/>
      <c r="FYC228"/>
      <c r="FYD228"/>
      <c r="FYE228" s="14"/>
      <c r="FYF228" s="10"/>
      <c r="FYG228"/>
      <c r="FYH228" s="10"/>
      <c r="FYI228"/>
      <c r="FYJ228"/>
      <c r="FYK228"/>
      <c r="FYL228" s="14"/>
      <c r="FYM228" s="10"/>
      <c r="FYN228"/>
      <c r="FYO228" s="10"/>
      <c r="FYP228"/>
      <c r="FYQ228"/>
      <c r="FYR228"/>
      <c r="FYS228" s="14"/>
      <c r="FYT228" s="10"/>
      <c r="FYU228"/>
      <c r="FYV228" s="10"/>
      <c r="FYW228"/>
      <c r="FYX228"/>
      <c r="FYY228"/>
      <c r="FYZ228" s="14"/>
      <c r="FZA228" s="10"/>
      <c r="FZB228"/>
      <c r="FZC228" s="10"/>
      <c r="FZD228"/>
      <c r="FZE228"/>
      <c r="FZF228"/>
      <c r="FZG228" s="14"/>
      <c r="FZH228" s="10"/>
      <c r="FZI228"/>
      <c r="FZJ228" s="10"/>
      <c r="FZK228"/>
      <c r="FZL228"/>
      <c r="FZM228"/>
      <c r="FZN228" s="14"/>
      <c r="FZO228" s="26"/>
      <c r="FZP228"/>
      <c r="FZQ228" s="10"/>
      <c r="FZR228"/>
      <c r="FZS228"/>
      <c r="FZT228"/>
      <c r="FZU228" s="14"/>
      <c r="FZV228" s="26"/>
      <c r="FZW228"/>
      <c r="FZX228" s="10"/>
      <c r="FZY228"/>
      <c r="FZZ228"/>
      <c r="GAA228"/>
      <c r="GAB228" s="39"/>
      <c r="GAC228" s="81"/>
      <c r="GAD228" s="10"/>
      <c r="GAE228" s="10"/>
      <c r="GAF228" s="14"/>
      <c r="GAG228" s="14"/>
      <c r="GAH228"/>
      <c r="GAI228" s="10"/>
      <c r="GAJ228"/>
      <c r="GAK228" s="10"/>
      <c r="GAL228" s="6"/>
      <c r="GAM228"/>
      <c r="GAN228"/>
      <c r="GAO228" s="14"/>
      <c r="GAP228" s="10"/>
      <c r="GAQ228"/>
      <c r="GAR228" s="10"/>
      <c r="GAS228"/>
      <c r="GAT228"/>
      <c r="GAU228"/>
      <c r="GAV228" s="14"/>
      <c r="GAW228" s="10"/>
      <c r="GAX228"/>
      <c r="GAY228" s="10"/>
      <c r="GAZ228"/>
      <c r="GBA228"/>
      <c r="GBB228"/>
      <c r="GBC228" s="14"/>
      <c r="GBD228" s="10"/>
      <c r="GBE228"/>
      <c r="GBF228" s="10"/>
      <c r="GBG228"/>
      <c r="GBH228"/>
      <c r="GBI228"/>
      <c r="GBJ228" s="14"/>
      <c r="GBK228" s="10"/>
      <c r="GBL228"/>
      <c r="GBM228" s="10"/>
      <c r="GBN228"/>
      <c r="GBO228"/>
      <c r="GBP228"/>
      <c r="GBQ228" s="14"/>
      <c r="GBR228" s="10"/>
      <c r="GBS228"/>
      <c r="GBT228" s="10"/>
      <c r="GBU228"/>
      <c r="GBV228"/>
      <c r="GBW228"/>
      <c r="GBX228" s="14"/>
      <c r="GBY228" s="10"/>
      <c r="GBZ228"/>
      <c r="GCA228" s="10"/>
      <c r="GCB228"/>
      <c r="GCC228"/>
      <c r="GCD228"/>
      <c r="GCE228" s="14"/>
      <c r="GCF228" s="10"/>
      <c r="GCG228"/>
      <c r="GCH228" s="10"/>
      <c r="GCI228"/>
      <c r="GCJ228"/>
      <c r="GCK228"/>
      <c r="GCL228" s="14"/>
      <c r="GCM228" s="10"/>
      <c r="GCN228"/>
      <c r="GCO228" s="10"/>
      <c r="GCP228"/>
      <c r="GCQ228"/>
      <c r="GCR228"/>
      <c r="GCS228" s="14"/>
      <c r="GCT228" s="10"/>
      <c r="GCU228"/>
      <c r="GCV228" s="10"/>
      <c r="GCW228"/>
      <c r="GCX228"/>
      <c r="GCY228"/>
      <c r="GCZ228" s="14"/>
      <c r="GDA228" s="10"/>
      <c r="GDB228"/>
      <c r="GDC228" s="10"/>
      <c r="GDD228"/>
      <c r="GDE228"/>
      <c r="GDF228"/>
      <c r="GDG228" s="14"/>
      <c r="GDH228" s="10"/>
      <c r="GDI228"/>
      <c r="GDJ228" s="10"/>
      <c r="GDK228"/>
      <c r="GDL228"/>
      <c r="GDM228"/>
      <c r="GDN228" s="14"/>
      <c r="GDO228" s="10"/>
      <c r="GDP228"/>
      <c r="GDQ228" s="10"/>
      <c r="GDR228"/>
      <c r="GDS228"/>
      <c r="GDT228"/>
      <c r="GDU228" s="14"/>
      <c r="GDV228" s="10"/>
      <c r="GDW228"/>
      <c r="GDX228" s="10"/>
      <c r="GDY228"/>
      <c r="GDZ228"/>
      <c r="GEA228"/>
      <c r="GEB228" s="14"/>
      <c r="GEC228" s="10"/>
      <c r="GED228"/>
      <c r="GEE228" s="10"/>
      <c r="GEF228"/>
      <c r="GEG228"/>
      <c r="GEH228"/>
      <c r="GEI228" s="14"/>
      <c r="GEJ228" s="10"/>
      <c r="GEK228"/>
      <c r="GEL228" s="10"/>
      <c r="GEM228"/>
      <c r="GEN228"/>
      <c r="GEO228"/>
      <c r="GEP228" s="14"/>
      <c r="GEQ228" s="10"/>
      <c r="GER228"/>
      <c r="GES228" s="10"/>
      <c r="GET228"/>
      <c r="GEU228"/>
      <c r="GEV228"/>
      <c r="GEW228" s="14"/>
      <c r="GEX228" s="10"/>
      <c r="GEY228"/>
      <c r="GEZ228" s="10"/>
      <c r="GFA228"/>
      <c r="GFB228"/>
      <c r="GFC228"/>
      <c r="GFD228" s="14"/>
      <c r="GFE228" s="10"/>
      <c r="GFF228"/>
      <c r="GFG228" s="10"/>
      <c r="GFH228"/>
      <c r="GFI228"/>
      <c r="GFJ228"/>
      <c r="GFK228" s="14"/>
      <c r="GFL228" s="10"/>
      <c r="GFM228"/>
      <c r="GFN228" s="10"/>
      <c r="GFO228"/>
      <c r="GFP228"/>
      <c r="GFQ228"/>
      <c r="GFR228" s="14"/>
      <c r="GFS228" s="10"/>
      <c r="GFT228"/>
      <c r="GFU228" s="10"/>
      <c r="GFV228"/>
      <c r="GFW228"/>
      <c r="GFX228"/>
      <c r="GFY228" s="14"/>
      <c r="GFZ228" s="10"/>
      <c r="GGA228"/>
      <c r="GGB228" s="10"/>
      <c r="GGC228"/>
      <c r="GGD228"/>
      <c r="GGE228"/>
      <c r="GGF228" s="14"/>
      <c r="GGG228" s="10"/>
      <c r="GGH228"/>
      <c r="GGI228" s="10"/>
      <c r="GGJ228"/>
      <c r="GGK228"/>
      <c r="GGL228"/>
      <c r="GGM228" s="14"/>
      <c r="GGN228" s="10"/>
      <c r="GGO228"/>
      <c r="GGP228" s="10"/>
      <c r="GGQ228"/>
      <c r="GGR228"/>
      <c r="GGS228"/>
      <c r="GGT228" s="14"/>
      <c r="GGU228" s="10"/>
      <c r="GGV228"/>
      <c r="GGW228" s="10"/>
      <c r="GGX228"/>
      <c r="GGY228"/>
      <c r="GGZ228"/>
      <c r="GHA228" s="14"/>
      <c r="GHB228" s="10"/>
      <c r="GHC228"/>
      <c r="GHD228" s="10"/>
      <c r="GHE228"/>
      <c r="GHF228"/>
      <c r="GHG228"/>
      <c r="GHH228" s="14"/>
      <c r="GHI228" s="10"/>
      <c r="GHJ228"/>
      <c r="GHK228" s="10"/>
      <c r="GHL228"/>
      <c r="GHM228"/>
      <c r="GHN228"/>
      <c r="GHO228" s="14"/>
      <c r="GHP228" s="10"/>
      <c r="GHQ228"/>
      <c r="GHR228" s="10"/>
      <c r="GHS228"/>
      <c r="GHT228"/>
      <c r="GHU228"/>
      <c r="GHV228" s="14"/>
      <c r="GHW228" s="10"/>
      <c r="GHX228"/>
      <c r="GHY228" s="10"/>
      <c r="GHZ228"/>
      <c r="GIA228"/>
      <c r="GIB228"/>
      <c r="GIC228" s="14"/>
      <c r="GID228" s="10"/>
      <c r="GIE228"/>
      <c r="GIF228" s="10"/>
      <c r="GIG228"/>
      <c r="GIH228"/>
      <c r="GII228"/>
      <c r="GIJ228" s="14"/>
      <c r="GIK228" s="10"/>
      <c r="GIL228"/>
      <c r="GIM228" s="10"/>
      <c r="GIN228"/>
      <c r="GIO228"/>
      <c r="GIP228"/>
      <c r="GIQ228" s="14"/>
      <c r="GIR228" s="26"/>
      <c r="GIS228"/>
      <c r="GIT228" s="10"/>
      <c r="GIU228"/>
      <c r="GIV228"/>
      <c r="GIW228"/>
      <c r="GIX228" s="14"/>
      <c r="GIY228" s="26"/>
      <c r="GIZ228"/>
      <c r="GJA228" s="10"/>
      <c r="GJB228"/>
      <c r="GJC228"/>
      <c r="GJD228"/>
      <c r="GJE228" s="39"/>
      <c r="GJF228" s="81"/>
      <c r="GJG228" s="10"/>
      <c r="GJH228" s="10"/>
      <c r="GJI228" s="14"/>
      <c r="GJJ228" s="14"/>
      <c r="GJK228"/>
      <c r="GJL228" s="10"/>
      <c r="GJM228"/>
      <c r="GJN228" s="10"/>
      <c r="GJO228" s="6"/>
      <c r="GJP228"/>
      <c r="GJQ228"/>
      <c r="GJR228" s="14"/>
      <c r="GJS228" s="10"/>
      <c r="GJT228"/>
      <c r="GJU228" s="10"/>
      <c r="GJV228"/>
      <c r="GJW228"/>
      <c r="GJX228"/>
      <c r="GJY228" s="14"/>
      <c r="GJZ228" s="10"/>
      <c r="GKA228"/>
      <c r="GKB228" s="10"/>
      <c r="GKC228"/>
      <c r="GKD228"/>
      <c r="GKE228"/>
      <c r="GKF228" s="14"/>
      <c r="GKG228" s="10"/>
      <c r="GKH228"/>
      <c r="GKI228" s="10"/>
      <c r="GKJ228"/>
      <c r="GKK228"/>
      <c r="GKL228"/>
      <c r="GKM228" s="14"/>
      <c r="GKN228" s="10"/>
      <c r="GKO228"/>
      <c r="GKP228" s="10"/>
      <c r="GKQ228"/>
      <c r="GKR228"/>
      <c r="GKS228"/>
      <c r="GKT228" s="14"/>
      <c r="GKU228" s="10"/>
      <c r="GKV228"/>
      <c r="GKW228" s="10"/>
      <c r="GKX228"/>
      <c r="GKY228"/>
      <c r="GKZ228"/>
      <c r="GLA228" s="14"/>
      <c r="GLB228" s="10"/>
      <c r="GLC228"/>
      <c r="GLD228" s="10"/>
      <c r="GLE228"/>
      <c r="GLF228"/>
      <c r="GLG228"/>
      <c r="GLH228" s="14"/>
      <c r="GLI228" s="10"/>
      <c r="GLJ228"/>
      <c r="GLK228" s="10"/>
      <c r="GLL228"/>
      <c r="GLM228"/>
      <c r="GLN228"/>
      <c r="GLO228" s="14"/>
      <c r="GLP228" s="10"/>
      <c r="GLQ228"/>
      <c r="GLR228" s="10"/>
      <c r="GLS228"/>
      <c r="GLT228"/>
      <c r="GLU228"/>
      <c r="GLV228" s="14"/>
      <c r="GLW228" s="10"/>
      <c r="GLX228"/>
      <c r="GLY228" s="10"/>
      <c r="GLZ228"/>
      <c r="GMA228"/>
      <c r="GMB228"/>
      <c r="GMC228" s="14"/>
      <c r="GMD228" s="10"/>
      <c r="GME228"/>
      <c r="GMF228" s="10"/>
      <c r="GMG228"/>
      <c r="GMH228"/>
      <c r="GMI228"/>
      <c r="GMJ228" s="14"/>
      <c r="GMK228" s="10"/>
      <c r="GML228"/>
      <c r="GMM228" s="10"/>
      <c r="GMN228"/>
      <c r="GMO228"/>
      <c r="GMP228"/>
      <c r="GMQ228" s="14"/>
      <c r="GMR228" s="10"/>
      <c r="GMS228"/>
      <c r="GMT228" s="10"/>
      <c r="GMU228"/>
      <c r="GMV228"/>
      <c r="GMW228"/>
      <c r="GMX228" s="14"/>
      <c r="GMY228" s="10"/>
      <c r="GMZ228"/>
      <c r="GNA228" s="10"/>
      <c r="GNB228"/>
      <c r="GNC228"/>
      <c r="GND228"/>
      <c r="GNE228" s="14"/>
      <c r="GNF228" s="10"/>
      <c r="GNG228"/>
      <c r="GNH228" s="10"/>
      <c r="GNI228"/>
      <c r="GNJ228"/>
      <c r="GNK228"/>
      <c r="GNL228" s="14"/>
      <c r="GNM228" s="10"/>
      <c r="GNN228"/>
      <c r="GNO228" s="10"/>
      <c r="GNP228"/>
      <c r="GNQ228"/>
      <c r="GNR228"/>
      <c r="GNS228" s="14"/>
      <c r="GNT228" s="10"/>
      <c r="GNU228"/>
      <c r="GNV228" s="10"/>
      <c r="GNW228"/>
      <c r="GNX228"/>
      <c r="GNY228"/>
      <c r="GNZ228" s="14"/>
      <c r="GOA228" s="10"/>
      <c r="GOB228"/>
      <c r="GOC228" s="10"/>
      <c r="GOD228"/>
      <c r="GOE228"/>
      <c r="GOF228"/>
      <c r="GOG228" s="14"/>
      <c r="GOH228" s="10"/>
      <c r="GOI228"/>
      <c r="GOJ228" s="10"/>
      <c r="GOK228"/>
      <c r="GOL228"/>
      <c r="GOM228"/>
      <c r="GON228" s="14"/>
      <c r="GOO228" s="10"/>
      <c r="GOP228"/>
      <c r="GOQ228" s="10"/>
      <c r="GOR228"/>
      <c r="GOS228"/>
      <c r="GOT228"/>
      <c r="GOU228" s="14"/>
      <c r="GOV228" s="10"/>
      <c r="GOW228"/>
      <c r="GOX228" s="10"/>
      <c r="GOY228"/>
      <c r="GOZ228"/>
      <c r="GPA228"/>
      <c r="GPB228" s="14"/>
      <c r="GPC228" s="10"/>
      <c r="GPD228"/>
      <c r="GPE228" s="10"/>
      <c r="GPF228"/>
      <c r="GPG228"/>
      <c r="GPH228"/>
      <c r="GPI228" s="14"/>
      <c r="GPJ228" s="10"/>
      <c r="GPK228"/>
      <c r="GPL228" s="10"/>
      <c r="GPM228"/>
      <c r="GPN228"/>
      <c r="GPO228"/>
      <c r="GPP228" s="14"/>
      <c r="GPQ228" s="10"/>
      <c r="GPR228"/>
      <c r="GPS228" s="10"/>
      <c r="GPT228"/>
      <c r="GPU228"/>
      <c r="GPV228"/>
      <c r="GPW228" s="14"/>
      <c r="GPX228" s="10"/>
      <c r="GPY228"/>
      <c r="GPZ228" s="10"/>
      <c r="GQA228"/>
      <c r="GQB228"/>
      <c r="GQC228"/>
      <c r="GQD228" s="14"/>
      <c r="GQE228" s="10"/>
      <c r="GQF228"/>
      <c r="GQG228" s="10"/>
      <c r="GQH228"/>
      <c r="GQI228"/>
      <c r="GQJ228"/>
      <c r="GQK228" s="14"/>
      <c r="GQL228" s="10"/>
      <c r="GQM228"/>
      <c r="GQN228" s="10"/>
      <c r="GQO228"/>
      <c r="GQP228"/>
      <c r="GQQ228"/>
      <c r="GQR228" s="14"/>
      <c r="GQS228" s="10"/>
      <c r="GQT228"/>
      <c r="GQU228" s="10"/>
      <c r="GQV228"/>
      <c r="GQW228"/>
      <c r="GQX228"/>
      <c r="GQY228" s="14"/>
      <c r="GQZ228" s="10"/>
      <c r="GRA228"/>
      <c r="GRB228" s="10"/>
      <c r="GRC228"/>
      <c r="GRD228"/>
      <c r="GRE228"/>
      <c r="GRF228" s="14"/>
      <c r="GRG228" s="10"/>
      <c r="GRH228"/>
      <c r="GRI228" s="10"/>
      <c r="GRJ228"/>
      <c r="GRK228"/>
      <c r="GRL228"/>
      <c r="GRM228" s="14"/>
      <c r="GRN228" s="10"/>
      <c r="GRO228"/>
      <c r="GRP228" s="10"/>
      <c r="GRQ228"/>
      <c r="GRR228"/>
      <c r="GRS228"/>
      <c r="GRT228" s="14"/>
      <c r="GRU228" s="26"/>
      <c r="GRV228"/>
      <c r="GRW228" s="10"/>
      <c r="GRX228"/>
      <c r="GRY228"/>
      <c r="GRZ228"/>
      <c r="GSA228" s="14"/>
      <c r="GSB228" s="26"/>
      <c r="GSC228"/>
      <c r="GSD228" s="10"/>
      <c r="GSE228"/>
      <c r="GSF228"/>
      <c r="GSG228"/>
      <c r="GSH228" s="39"/>
      <c r="GSI228" s="81"/>
      <c r="GSJ228" s="10"/>
      <c r="GSK228" s="10"/>
      <c r="GSL228" s="14"/>
      <c r="GSM228" s="14"/>
      <c r="GSN228"/>
      <c r="GSO228" s="10"/>
      <c r="GSP228"/>
      <c r="GSQ228" s="10"/>
      <c r="GSR228" s="6"/>
      <c r="GSS228"/>
      <c r="GST228"/>
      <c r="GSU228" s="14"/>
      <c r="GSV228" s="10"/>
      <c r="GSW228"/>
      <c r="GSX228" s="10"/>
      <c r="GSY228"/>
      <c r="GSZ228"/>
      <c r="GTA228"/>
      <c r="GTB228" s="14"/>
      <c r="GTC228" s="10"/>
      <c r="GTD228"/>
      <c r="GTE228" s="10"/>
      <c r="GTF228"/>
      <c r="GTG228"/>
      <c r="GTH228"/>
      <c r="GTI228" s="14"/>
      <c r="GTJ228" s="10"/>
      <c r="GTK228"/>
      <c r="GTL228" s="10"/>
      <c r="GTM228"/>
      <c r="GTN228"/>
      <c r="GTO228"/>
      <c r="GTP228" s="14"/>
      <c r="GTQ228" s="10"/>
      <c r="GTR228"/>
      <c r="GTS228" s="10"/>
      <c r="GTT228"/>
      <c r="GTU228"/>
      <c r="GTV228"/>
      <c r="GTW228" s="14"/>
      <c r="GTX228" s="10"/>
      <c r="GTY228"/>
      <c r="GTZ228" s="10"/>
      <c r="GUA228"/>
      <c r="GUB228"/>
      <c r="GUC228"/>
      <c r="GUD228" s="14"/>
      <c r="GUE228" s="10"/>
      <c r="GUF228"/>
      <c r="GUG228" s="10"/>
      <c r="GUH228"/>
      <c r="GUI228"/>
      <c r="GUJ228"/>
      <c r="GUK228" s="14"/>
      <c r="GUL228" s="10"/>
      <c r="GUM228"/>
      <c r="GUN228" s="10"/>
      <c r="GUO228"/>
      <c r="GUP228"/>
      <c r="GUQ228"/>
      <c r="GUR228" s="14"/>
      <c r="GUS228" s="10"/>
      <c r="GUT228"/>
      <c r="GUU228" s="10"/>
      <c r="GUV228"/>
      <c r="GUW228"/>
      <c r="GUX228"/>
      <c r="GUY228" s="14"/>
      <c r="GUZ228" s="10"/>
      <c r="GVA228"/>
      <c r="GVB228" s="10"/>
      <c r="GVC228"/>
      <c r="GVD228"/>
      <c r="GVE228"/>
      <c r="GVF228" s="14"/>
      <c r="GVG228" s="10"/>
      <c r="GVH228"/>
      <c r="GVI228" s="10"/>
      <c r="GVJ228"/>
      <c r="GVK228"/>
      <c r="GVL228"/>
      <c r="GVM228" s="14"/>
      <c r="GVN228" s="10"/>
      <c r="GVO228"/>
      <c r="GVP228" s="10"/>
      <c r="GVQ228"/>
      <c r="GVR228"/>
      <c r="GVS228"/>
      <c r="GVT228" s="14"/>
      <c r="GVU228" s="10"/>
      <c r="GVV228"/>
      <c r="GVW228" s="10"/>
      <c r="GVX228"/>
      <c r="GVY228"/>
      <c r="GVZ228"/>
      <c r="GWA228" s="14"/>
      <c r="GWB228" s="10"/>
      <c r="GWC228"/>
      <c r="GWD228" s="10"/>
      <c r="GWE228"/>
      <c r="GWF228"/>
      <c r="GWG228"/>
      <c r="GWH228" s="14"/>
      <c r="GWI228" s="10"/>
      <c r="GWJ228"/>
      <c r="GWK228" s="10"/>
      <c r="GWL228"/>
      <c r="GWM228"/>
      <c r="GWN228"/>
      <c r="GWO228" s="14"/>
      <c r="GWP228" s="10"/>
      <c r="GWQ228"/>
      <c r="GWR228" s="10"/>
      <c r="GWS228"/>
      <c r="GWT228"/>
      <c r="GWU228"/>
      <c r="GWV228" s="14"/>
      <c r="GWW228" s="10"/>
      <c r="GWX228"/>
      <c r="GWY228" s="10"/>
      <c r="GWZ228"/>
      <c r="GXA228"/>
      <c r="GXB228"/>
      <c r="GXC228" s="14"/>
      <c r="GXD228" s="10"/>
      <c r="GXE228"/>
      <c r="GXF228" s="10"/>
      <c r="GXG228"/>
      <c r="GXH228"/>
      <c r="GXI228"/>
      <c r="GXJ228" s="14"/>
      <c r="GXK228" s="10"/>
      <c r="GXL228"/>
      <c r="GXM228" s="10"/>
      <c r="GXN228"/>
      <c r="GXO228"/>
      <c r="GXP228"/>
      <c r="GXQ228" s="14"/>
      <c r="GXR228" s="10"/>
      <c r="GXS228"/>
      <c r="GXT228" s="10"/>
      <c r="GXU228"/>
      <c r="GXV228"/>
      <c r="GXW228"/>
      <c r="GXX228" s="14"/>
      <c r="GXY228" s="10"/>
      <c r="GXZ228"/>
      <c r="GYA228" s="10"/>
      <c r="GYB228"/>
      <c r="GYC228"/>
      <c r="GYD228"/>
      <c r="GYE228" s="14"/>
      <c r="GYF228" s="10"/>
      <c r="GYG228"/>
      <c r="GYH228" s="10"/>
      <c r="GYI228"/>
      <c r="GYJ228"/>
      <c r="GYK228"/>
      <c r="GYL228" s="14"/>
      <c r="GYM228" s="10"/>
      <c r="GYN228"/>
      <c r="GYO228" s="10"/>
      <c r="GYP228"/>
      <c r="GYQ228"/>
      <c r="GYR228"/>
      <c r="GYS228" s="14"/>
      <c r="GYT228" s="10"/>
      <c r="GYU228"/>
      <c r="GYV228" s="10"/>
      <c r="GYW228"/>
      <c r="GYX228"/>
      <c r="GYY228"/>
      <c r="GYZ228" s="14"/>
      <c r="GZA228" s="10"/>
      <c r="GZB228"/>
      <c r="GZC228" s="10"/>
      <c r="GZD228"/>
      <c r="GZE228"/>
      <c r="GZF228"/>
      <c r="GZG228" s="14"/>
      <c r="GZH228" s="10"/>
      <c r="GZI228"/>
      <c r="GZJ228" s="10"/>
      <c r="GZK228"/>
      <c r="GZL228"/>
      <c r="GZM228"/>
      <c r="GZN228" s="14"/>
      <c r="GZO228" s="10"/>
      <c r="GZP228"/>
      <c r="GZQ228" s="10"/>
      <c r="GZR228"/>
      <c r="GZS228"/>
      <c r="GZT228"/>
      <c r="GZU228" s="14"/>
      <c r="GZV228" s="10"/>
      <c r="GZW228"/>
      <c r="GZX228" s="10"/>
      <c r="GZY228"/>
      <c r="GZZ228"/>
      <c r="HAA228"/>
      <c r="HAB228" s="14"/>
      <c r="HAC228" s="10"/>
      <c r="HAD228"/>
      <c r="HAE228" s="10"/>
      <c r="HAF228"/>
      <c r="HAG228"/>
      <c r="HAH228"/>
      <c r="HAI228" s="14"/>
      <c r="HAJ228" s="10"/>
      <c r="HAK228"/>
      <c r="HAL228" s="10"/>
      <c r="HAM228"/>
      <c r="HAN228"/>
      <c r="HAO228"/>
      <c r="HAP228" s="14"/>
      <c r="HAQ228" s="10"/>
      <c r="HAR228"/>
      <c r="HAS228" s="10"/>
      <c r="HAT228"/>
      <c r="HAU228"/>
      <c r="HAV228"/>
      <c r="HAW228" s="14"/>
      <c r="HAX228" s="26"/>
      <c r="HAY228"/>
      <c r="HAZ228" s="10"/>
      <c r="HBA228"/>
      <c r="HBB228"/>
      <c r="HBC228"/>
      <c r="HBD228" s="14"/>
      <c r="HBE228" s="26"/>
      <c r="HBF228"/>
      <c r="HBG228" s="10"/>
      <c r="HBH228"/>
      <c r="HBI228"/>
      <c r="HBJ228"/>
      <c r="HBK228" s="39"/>
      <c r="HBL228" s="81"/>
      <c r="HBM228" s="10"/>
      <c r="HBN228" s="10"/>
      <c r="HBO228" s="14"/>
      <c r="HBP228" s="14"/>
      <c r="HBQ228"/>
      <c r="HBR228" s="10"/>
      <c r="HBS228"/>
      <c r="HBT228" s="10"/>
      <c r="HBU228" s="6"/>
      <c r="HBV228"/>
      <c r="HBW228"/>
      <c r="HBX228" s="14"/>
      <c r="HBY228" s="10"/>
      <c r="HBZ228"/>
      <c r="HCA228" s="10"/>
      <c r="HCB228"/>
      <c r="HCC228"/>
      <c r="HCD228"/>
      <c r="HCE228" s="14"/>
      <c r="HCF228" s="10"/>
      <c r="HCG228"/>
      <c r="HCH228" s="10"/>
      <c r="HCI228"/>
      <c r="HCJ228"/>
      <c r="HCK228"/>
      <c r="HCL228" s="14"/>
      <c r="HCM228" s="10"/>
      <c r="HCN228"/>
      <c r="HCO228" s="10"/>
      <c r="HCP228"/>
      <c r="HCQ228"/>
      <c r="HCR228"/>
      <c r="HCS228" s="14"/>
      <c r="HCT228" s="10"/>
      <c r="HCU228"/>
      <c r="HCV228" s="10"/>
      <c r="HCW228"/>
      <c r="HCX228"/>
      <c r="HCY228"/>
      <c r="HCZ228" s="14"/>
      <c r="HDA228" s="10"/>
      <c r="HDB228"/>
      <c r="HDC228" s="10"/>
      <c r="HDD228"/>
      <c r="HDE228"/>
      <c r="HDF228"/>
      <c r="HDG228" s="14"/>
      <c r="HDH228" s="10"/>
      <c r="HDI228"/>
      <c r="HDJ228" s="10"/>
      <c r="HDK228"/>
      <c r="HDL228"/>
      <c r="HDM228"/>
      <c r="HDN228" s="14"/>
      <c r="HDO228" s="10"/>
      <c r="HDP228"/>
      <c r="HDQ228" s="10"/>
      <c r="HDR228"/>
      <c r="HDS228"/>
      <c r="HDT228"/>
      <c r="HDU228" s="14"/>
      <c r="HDV228" s="10"/>
      <c r="HDW228"/>
      <c r="HDX228" s="10"/>
      <c r="HDY228"/>
      <c r="HDZ228"/>
      <c r="HEA228"/>
      <c r="HEB228" s="14"/>
      <c r="HEC228" s="10"/>
      <c r="HED228"/>
      <c r="HEE228" s="10"/>
      <c r="HEF228"/>
      <c r="HEG228"/>
      <c r="HEH228"/>
      <c r="HEI228" s="14"/>
      <c r="HEJ228" s="10"/>
      <c r="HEK228"/>
      <c r="HEL228" s="10"/>
      <c r="HEM228"/>
      <c r="HEN228"/>
      <c r="HEO228"/>
      <c r="HEP228" s="14"/>
      <c r="HEQ228" s="10"/>
      <c r="HER228"/>
      <c r="HES228" s="10"/>
      <c r="HET228"/>
      <c r="HEU228"/>
      <c r="HEV228"/>
      <c r="HEW228" s="14"/>
      <c r="HEX228" s="10"/>
      <c r="HEY228"/>
      <c r="HEZ228" s="10"/>
      <c r="HFA228"/>
      <c r="HFB228"/>
      <c r="HFC228"/>
      <c r="HFD228" s="14"/>
      <c r="HFE228" s="10"/>
      <c r="HFF228"/>
      <c r="HFG228" s="10"/>
      <c r="HFH228"/>
      <c r="HFI228"/>
      <c r="HFJ228"/>
      <c r="HFK228" s="14"/>
      <c r="HFL228" s="10"/>
      <c r="HFM228"/>
      <c r="HFN228" s="10"/>
      <c r="HFO228"/>
      <c r="HFP228"/>
      <c r="HFQ228"/>
      <c r="HFR228" s="14"/>
      <c r="HFS228" s="10"/>
      <c r="HFT228"/>
      <c r="HFU228" s="10"/>
      <c r="HFV228"/>
      <c r="HFW228"/>
      <c r="HFX228"/>
      <c r="HFY228" s="14"/>
      <c r="HFZ228" s="10"/>
      <c r="HGA228"/>
      <c r="HGB228" s="10"/>
      <c r="HGC228"/>
      <c r="HGD228"/>
      <c r="HGE228"/>
      <c r="HGF228" s="14"/>
      <c r="HGG228" s="10"/>
      <c r="HGH228"/>
      <c r="HGI228" s="10"/>
      <c r="HGJ228"/>
      <c r="HGK228"/>
      <c r="HGL228"/>
      <c r="HGM228" s="14"/>
      <c r="HGN228" s="10"/>
      <c r="HGO228"/>
      <c r="HGP228" s="10"/>
      <c r="HGQ228"/>
      <c r="HGR228"/>
      <c r="HGS228"/>
      <c r="HGT228" s="14"/>
      <c r="HGU228" s="10"/>
      <c r="HGV228"/>
      <c r="HGW228" s="10"/>
      <c r="HGX228"/>
      <c r="HGY228"/>
      <c r="HGZ228"/>
      <c r="HHA228" s="14"/>
      <c r="HHB228" s="10"/>
      <c r="HHC228"/>
      <c r="HHD228" s="10"/>
      <c r="HHE228"/>
      <c r="HHF228"/>
      <c r="HHG228"/>
      <c r="HHH228" s="14"/>
      <c r="HHI228" s="10"/>
      <c r="HHJ228"/>
      <c r="HHK228" s="10"/>
      <c r="HHL228"/>
      <c r="HHM228"/>
      <c r="HHN228"/>
      <c r="HHO228" s="14"/>
      <c r="HHP228" s="10"/>
      <c r="HHQ228"/>
      <c r="HHR228" s="10"/>
      <c r="HHS228"/>
      <c r="HHT228"/>
      <c r="HHU228"/>
      <c r="HHV228" s="14"/>
      <c r="HHW228" s="10"/>
      <c r="HHX228"/>
      <c r="HHY228" s="10"/>
      <c r="HHZ228"/>
      <c r="HIA228"/>
      <c r="HIB228"/>
      <c r="HIC228" s="14"/>
      <c r="HID228" s="10"/>
      <c r="HIE228"/>
      <c r="HIF228" s="10"/>
      <c r="HIG228"/>
      <c r="HIH228"/>
      <c r="HII228"/>
      <c r="HIJ228" s="14"/>
      <c r="HIK228" s="10"/>
      <c r="HIL228"/>
      <c r="HIM228" s="10"/>
      <c r="HIN228"/>
      <c r="HIO228"/>
      <c r="HIP228"/>
      <c r="HIQ228" s="14"/>
      <c r="HIR228" s="10"/>
      <c r="HIS228"/>
      <c r="HIT228" s="10"/>
      <c r="HIU228"/>
      <c r="HIV228"/>
      <c r="HIW228"/>
      <c r="HIX228" s="14"/>
      <c r="HIY228" s="10"/>
      <c r="HIZ228"/>
      <c r="HJA228" s="10"/>
      <c r="HJB228"/>
      <c r="HJC228"/>
      <c r="HJD228"/>
      <c r="HJE228" s="14"/>
      <c r="HJF228" s="10"/>
      <c r="HJG228"/>
      <c r="HJH228" s="10"/>
      <c r="HJI228"/>
      <c r="HJJ228"/>
      <c r="HJK228"/>
      <c r="HJL228" s="14"/>
      <c r="HJM228" s="10"/>
      <c r="HJN228"/>
      <c r="HJO228" s="10"/>
      <c r="HJP228"/>
      <c r="HJQ228"/>
      <c r="HJR228"/>
      <c r="HJS228" s="14"/>
      <c r="HJT228" s="10"/>
      <c r="HJU228"/>
      <c r="HJV228" s="10"/>
      <c r="HJW228"/>
      <c r="HJX228"/>
      <c r="HJY228"/>
      <c r="HJZ228" s="14"/>
      <c r="HKA228" s="26"/>
      <c r="HKB228"/>
      <c r="HKC228" s="10"/>
      <c r="HKD228"/>
      <c r="HKE228"/>
      <c r="HKF228"/>
      <c r="HKG228" s="14"/>
      <c r="HKH228" s="26"/>
      <c r="HKI228"/>
      <c r="HKJ228" s="10"/>
      <c r="HKK228"/>
      <c r="HKL228"/>
      <c r="HKM228"/>
      <c r="HKN228" s="39"/>
      <c r="HKO228" s="81"/>
      <c r="HKP228" s="10"/>
      <c r="HKQ228" s="10"/>
      <c r="HKR228" s="14"/>
      <c r="HKS228" s="14"/>
      <c r="HKT228"/>
      <c r="HKU228" s="10"/>
      <c r="HKV228"/>
      <c r="HKW228" s="10"/>
      <c r="HKX228" s="6"/>
      <c r="HKY228"/>
      <c r="HKZ228"/>
      <c r="HLA228" s="14"/>
      <c r="HLB228" s="10"/>
      <c r="HLC228"/>
      <c r="HLD228" s="10"/>
      <c r="HLE228"/>
      <c r="HLF228"/>
      <c r="HLG228"/>
      <c r="HLH228" s="14"/>
      <c r="HLI228" s="10"/>
      <c r="HLJ228"/>
      <c r="HLK228" s="10"/>
      <c r="HLL228"/>
      <c r="HLM228"/>
      <c r="HLN228"/>
      <c r="HLO228" s="14"/>
      <c r="HLP228" s="10"/>
      <c r="HLQ228"/>
      <c r="HLR228" s="10"/>
      <c r="HLS228"/>
      <c r="HLT228"/>
      <c r="HLU228"/>
      <c r="HLV228" s="14"/>
      <c r="HLW228" s="10"/>
      <c r="HLX228"/>
      <c r="HLY228" s="10"/>
      <c r="HLZ228"/>
      <c r="HMA228"/>
      <c r="HMB228"/>
      <c r="HMC228" s="14"/>
      <c r="HMD228" s="10"/>
      <c r="HME228"/>
      <c r="HMF228" s="10"/>
      <c r="HMG228"/>
      <c r="HMH228"/>
      <c r="HMI228"/>
      <c r="HMJ228" s="14"/>
      <c r="HMK228" s="10"/>
      <c r="HML228"/>
      <c r="HMM228" s="10"/>
      <c r="HMN228"/>
      <c r="HMO228"/>
      <c r="HMP228"/>
      <c r="HMQ228" s="14"/>
      <c r="HMR228" s="10"/>
      <c r="HMS228"/>
      <c r="HMT228" s="10"/>
      <c r="HMU228"/>
      <c r="HMV228"/>
      <c r="HMW228"/>
      <c r="HMX228" s="14"/>
      <c r="HMY228" s="10"/>
      <c r="HMZ228"/>
      <c r="HNA228" s="10"/>
      <c r="HNB228"/>
      <c r="HNC228"/>
      <c r="HND228"/>
      <c r="HNE228" s="14"/>
      <c r="HNF228" s="10"/>
      <c r="HNG228"/>
      <c r="HNH228" s="10"/>
      <c r="HNI228"/>
      <c r="HNJ228"/>
      <c r="HNK228"/>
      <c r="HNL228" s="14"/>
      <c r="HNM228" s="10"/>
      <c r="HNN228"/>
      <c r="HNO228" s="10"/>
      <c r="HNP228"/>
      <c r="HNQ228"/>
      <c r="HNR228"/>
      <c r="HNS228" s="14"/>
      <c r="HNT228" s="10"/>
      <c r="HNU228"/>
      <c r="HNV228" s="10"/>
      <c r="HNW228"/>
      <c r="HNX228"/>
      <c r="HNY228"/>
      <c r="HNZ228" s="14"/>
      <c r="HOA228" s="10"/>
      <c r="HOB228"/>
      <c r="HOC228" s="10"/>
      <c r="HOD228"/>
      <c r="HOE228"/>
      <c r="HOF228"/>
      <c r="HOG228" s="14"/>
      <c r="HOH228" s="10"/>
      <c r="HOI228"/>
      <c r="HOJ228" s="10"/>
      <c r="HOK228"/>
      <c r="HOL228"/>
      <c r="HOM228"/>
      <c r="HON228" s="14"/>
      <c r="HOO228" s="10"/>
      <c r="HOP228"/>
      <c r="HOQ228" s="10"/>
      <c r="HOR228"/>
      <c r="HOS228"/>
      <c r="HOT228"/>
      <c r="HOU228" s="14"/>
      <c r="HOV228" s="10"/>
      <c r="HOW228"/>
      <c r="HOX228" s="10"/>
      <c r="HOY228"/>
      <c r="HOZ228"/>
      <c r="HPA228"/>
      <c r="HPB228" s="14"/>
      <c r="HPC228" s="10"/>
      <c r="HPD228"/>
      <c r="HPE228" s="10"/>
      <c r="HPF228"/>
      <c r="HPG228"/>
      <c r="HPH228"/>
      <c r="HPI228" s="14"/>
      <c r="HPJ228" s="10"/>
      <c r="HPK228"/>
      <c r="HPL228" s="10"/>
      <c r="HPM228"/>
      <c r="HPN228"/>
      <c r="HPO228"/>
      <c r="HPP228" s="14"/>
      <c r="HPQ228" s="10"/>
      <c r="HPR228"/>
      <c r="HPS228" s="10"/>
      <c r="HPT228"/>
      <c r="HPU228"/>
      <c r="HPV228"/>
      <c r="HPW228" s="14"/>
      <c r="HPX228" s="10"/>
      <c r="HPY228"/>
      <c r="HPZ228" s="10"/>
      <c r="HQA228"/>
      <c r="HQB228"/>
      <c r="HQC228"/>
      <c r="HQD228" s="14"/>
      <c r="HQE228" s="10"/>
      <c r="HQF228"/>
      <c r="HQG228" s="10"/>
      <c r="HQH228"/>
      <c r="HQI228"/>
      <c r="HQJ228"/>
      <c r="HQK228" s="14"/>
      <c r="HQL228" s="10"/>
      <c r="HQM228"/>
      <c r="HQN228" s="10"/>
      <c r="HQO228"/>
      <c r="HQP228"/>
      <c r="HQQ228"/>
      <c r="HQR228" s="14"/>
      <c r="HQS228" s="10"/>
      <c r="HQT228"/>
      <c r="HQU228" s="10"/>
      <c r="HQV228"/>
      <c r="HQW228"/>
      <c r="HQX228"/>
      <c r="HQY228" s="14"/>
      <c r="HQZ228" s="10"/>
      <c r="HRA228"/>
      <c r="HRB228" s="10"/>
      <c r="HRC228"/>
      <c r="HRD228"/>
      <c r="HRE228"/>
      <c r="HRF228" s="14"/>
      <c r="HRG228" s="10"/>
      <c r="HRH228"/>
      <c r="HRI228" s="10"/>
      <c r="HRJ228"/>
      <c r="HRK228"/>
      <c r="HRL228"/>
      <c r="HRM228" s="14"/>
      <c r="HRN228" s="10"/>
      <c r="HRO228"/>
      <c r="HRP228" s="10"/>
      <c r="HRQ228"/>
      <c r="HRR228"/>
      <c r="HRS228"/>
      <c r="HRT228" s="14"/>
      <c r="HRU228" s="10"/>
      <c r="HRV228"/>
      <c r="HRW228" s="10"/>
      <c r="HRX228"/>
      <c r="HRY228"/>
      <c r="HRZ228"/>
      <c r="HSA228" s="14"/>
      <c r="HSB228" s="10"/>
      <c r="HSC228"/>
      <c r="HSD228" s="10"/>
      <c r="HSE228"/>
      <c r="HSF228"/>
      <c r="HSG228"/>
      <c r="HSH228" s="14"/>
      <c r="HSI228" s="10"/>
      <c r="HSJ228"/>
      <c r="HSK228" s="10"/>
      <c r="HSL228"/>
      <c r="HSM228"/>
      <c r="HSN228"/>
      <c r="HSO228" s="14"/>
      <c r="HSP228" s="10"/>
      <c r="HSQ228"/>
      <c r="HSR228" s="10"/>
      <c r="HSS228"/>
      <c r="HST228"/>
      <c r="HSU228"/>
      <c r="HSV228" s="14"/>
      <c r="HSW228" s="10"/>
      <c r="HSX228"/>
      <c r="HSY228" s="10"/>
      <c r="HSZ228"/>
      <c r="HTA228"/>
      <c r="HTB228"/>
      <c r="HTC228" s="14"/>
      <c r="HTD228" s="26"/>
      <c r="HTE228"/>
      <c r="HTF228" s="10"/>
      <c r="HTG228"/>
      <c r="HTH228"/>
      <c r="HTI228"/>
      <c r="HTJ228" s="14"/>
      <c r="HTK228" s="26"/>
      <c r="HTL228"/>
      <c r="HTM228" s="10"/>
      <c r="HTN228"/>
      <c r="HTO228"/>
      <c r="HTP228"/>
      <c r="HTQ228" s="39"/>
      <c r="HTR228" s="81"/>
      <c r="HTS228" s="10"/>
      <c r="HTT228" s="10"/>
      <c r="HTU228" s="14"/>
      <c r="HTV228" s="14"/>
      <c r="HTW228"/>
      <c r="HTX228" s="10"/>
      <c r="HTY228"/>
      <c r="HTZ228" s="10"/>
      <c r="HUA228" s="6"/>
      <c r="HUB228"/>
      <c r="HUC228"/>
      <c r="HUD228" s="14"/>
      <c r="HUE228" s="10"/>
      <c r="HUF228"/>
      <c r="HUG228" s="10"/>
      <c r="HUH228"/>
      <c r="HUI228"/>
      <c r="HUJ228"/>
      <c r="HUK228" s="14"/>
      <c r="HUL228" s="10"/>
      <c r="HUM228"/>
      <c r="HUN228" s="10"/>
      <c r="HUO228"/>
      <c r="HUP228"/>
      <c r="HUQ228"/>
      <c r="HUR228" s="14"/>
      <c r="HUS228" s="10"/>
      <c r="HUT228"/>
      <c r="HUU228" s="10"/>
      <c r="HUV228"/>
      <c r="HUW228"/>
      <c r="HUX228"/>
      <c r="HUY228" s="14"/>
      <c r="HUZ228" s="10"/>
      <c r="HVA228"/>
      <c r="HVB228" s="10"/>
      <c r="HVC228"/>
      <c r="HVD228"/>
      <c r="HVE228"/>
      <c r="HVF228" s="14"/>
      <c r="HVG228" s="10"/>
      <c r="HVH228"/>
      <c r="HVI228" s="10"/>
      <c r="HVJ228"/>
      <c r="HVK228"/>
      <c r="HVL228"/>
      <c r="HVM228" s="14"/>
      <c r="HVN228" s="10"/>
      <c r="HVO228"/>
      <c r="HVP228" s="10"/>
      <c r="HVQ228"/>
      <c r="HVR228"/>
      <c r="HVS228"/>
      <c r="HVT228" s="14"/>
      <c r="HVU228" s="10"/>
      <c r="HVV228"/>
      <c r="HVW228" s="10"/>
      <c r="HVX228"/>
      <c r="HVY228"/>
      <c r="HVZ228"/>
      <c r="HWA228" s="14"/>
      <c r="HWB228" s="10"/>
      <c r="HWC228"/>
      <c r="HWD228" s="10"/>
      <c r="HWE228"/>
      <c r="HWF228"/>
      <c r="HWG228"/>
      <c r="HWH228" s="14"/>
      <c r="HWI228" s="10"/>
      <c r="HWJ228"/>
      <c r="HWK228" s="10"/>
      <c r="HWL228"/>
      <c r="HWM228"/>
      <c r="HWN228"/>
      <c r="HWO228" s="14"/>
      <c r="HWP228" s="10"/>
      <c r="HWQ228"/>
      <c r="HWR228" s="10"/>
      <c r="HWS228"/>
      <c r="HWT228"/>
      <c r="HWU228"/>
      <c r="HWV228" s="14"/>
      <c r="HWW228" s="10"/>
      <c r="HWX228"/>
      <c r="HWY228" s="10"/>
      <c r="HWZ228"/>
      <c r="HXA228"/>
      <c r="HXB228"/>
      <c r="HXC228" s="14"/>
      <c r="HXD228" s="10"/>
      <c r="HXE228"/>
      <c r="HXF228" s="10"/>
      <c r="HXG228"/>
      <c r="HXH228"/>
      <c r="HXI228"/>
      <c r="HXJ228" s="14"/>
      <c r="HXK228" s="10"/>
      <c r="HXL228"/>
      <c r="HXM228" s="10"/>
      <c r="HXN228"/>
      <c r="HXO228"/>
      <c r="HXP228"/>
      <c r="HXQ228" s="14"/>
      <c r="HXR228" s="10"/>
      <c r="HXS228"/>
      <c r="HXT228" s="10"/>
      <c r="HXU228"/>
      <c r="HXV228"/>
      <c r="HXW228"/>
      <c r="HXX228" s="14"/>
      <c r="HXY228" s="10"/>
      <c r="HXZ228"/>
      <c r="HYA228" s="10"/>
      <c r="HYB228"/>
      <c r="HYC228"/>
      <c r="HYD228"/>
      <c r="HYE228" s="14"/>
      <c r="HYF228" s="10"/>
      <c r="HYG228"/>
      <c r="HYH228" s="10"/>
      <c r="HYI228"/>
      <c r="HYJ228"/>
      <c r="HYK228"/>
      <c r="HYL228" s="14"/>
      <c r="HYM228" s="10"/>
      <c r="HYN228"/>
      <c r="HYO228" s="10"/>
      <c r="HYP228"/>
      <c r="HYQ228"/>
      <c r="HYR228"/>
      <c r="HYS228" s="14"/>
      <c r="HYT228" s="10"/>
      <c r="HYU228"/>
      <c r="HYV228" s="10"/>
      <c r="HYW228"/>
      <c r="HYX228"/>
      <c r="HYY228"/>
      <c r="HYZ228" s="14"/>
      <c r="HZA228" s="10"/>
      <c r="HZB228"/>
      <c r="HZC228" s="10"/>
      <c r="HZD228"/>
      <c r="HZE228"/>
      <c r="HZF228"/>
      <c r="HZG228" s="14"/>
      <c r="HZH228" s="10"/>
      <c r="HZI228"/>
      <c r="HZJ228" s="10"/>
      <c r="HZK228"/>
      <c r="HZL228"/>
      <c r="HZM228"/>
      <c r="HZN228" s="14"/>
      <c r="HZO228" s="10"/>
      <c r="HZP228"/>
      <c r="HZQ228" s="10"/>
      <c r="HZR228"/>
      <c r="HZS228"/>
      <c r="HZT228"/>
      <c r="HZU228" s="14"/>
      <c r="HZV228" s="10"/>
      <c r="HZW228"/>
      <c r="HZX228" s="10"/>
      <c r="HZY228"/>
      <c r="HZZ228"/>
      <c r="IAA228"/>
      <c r="IAB228" s="14"/>
      <c r="IAC228" s="10"/>
      <c r="IAD228"/>
      <c r="IAE228" s="10"/>
      <c r="IAF228"/>
      <c r="IAG228"/>
      <c r="IAH228"/>
      <c r="IAI228" s="14"/>
      <c r="IAJ228" s="10"/>
      <c r="IAK228"/>
      <c r="IAL228" s="10"/>
      <c r="IAM228"/>
      <c r="IAN228"/>
      <c r="IAO228"/>
      <c r="IAP228" s="14"/>
      <c r="IAQ228" s="10"/>
      <c r="IAR228"/>
      <c r="IAS228" s="10"/>
      <c r="IAT228"/>
      <c r="IAU228"/>
      <c r="IAV228"/>
      <c r="IAW228" s="14"/>
      <c r="IAX228" s="10"/>
      <c r="IAY228"/>
      <c r="IAZ228" s="10"/>
      <c r="IBA228"/>
      <c r="IBB228"/>
      <c r="IBC228"/>
      <c r="IBD228" s="14"/>
      <c r="IBE228" s="10"/>
      <c r="IBF228"/>
      <c r="IBG228" s="10"/>
      <c r="IBH228"/>
      <c r="IBI228"/>
      <c r="IBJ228"/>
      <c r="IBK228" s="14"/>
      <c r="IBL228" s="10"/>
      <c r="IBM228"/>
      <c r="IBN228" s="10"/>
      <c r="IBO228"/>
      <c r="IBP228"/>
      <c r="IBQ228"/>
      <c r="IBR228" s="14"/>
      <c r="IBS228" s="10"/>
      <c r="IBT228"/>
      <c r="IBU228" s="10"/>
      <c r="IBV228"/>
      <c r="IBW228"/>
      <c r="IBX228"/>
      <c r="IBY228" s="14"/>
      <c r="IBZ228" s="10"/>
      <c r="ICA228"/>
      <c r="ICB228" s="10"/>
      <c r="ICC228"/>
      <c r="ICD228"/>
      <c r="ICE228"/>
      <c r="ICF228" s="14"/>
      <c r="ICG228" s="26"/>
      <c r="ICH228"/>
      <c r="ICI228" s="10"/>
      <c r="ICJ228"/>
      <c r="ICK228"/>
      <c r="ICL228"/>
      <c r="ICM228" s="14"/>
      <c r="ICN228" s="26"/>
      <c r="ICO228"/>
      <c r="ICP228" s="10"/>
      <c r="ICQ228"/>
      <c r="ICR228"/>
      <c r="ICS228"/>
      <c r="ICT228" s="39"/>
      <c r="ICU228" s="81"/>
      <c r="ICV228" s="10"/>
      <c r="ICW228" s="10"/>
      <c r="ICX228" s="14"/>
      <c r="ICY228" s="14"/>
      <c r="ICZ228"/>
      <c r="IDA228" s="10"/>
      <c r="IDB228"/>
      <c r="IDC228" s="10"/>
      <c r="IDD228" s="6"/>
      <c r="IDE228"/>
      <c r="IDF228"/>
      <c r="IDG228" s="14"/>
      <c r="IDH228" s="10"/>
      <c r="IDI228"/>
      <c r="IDJ228" s="10"/>
      <c r="IDK228"/>
      <c r="IDL228"/>
      <c r="IDM228"/>
      <c r="IDN228" s="14"/>
      <c r="IDO228" s="10"/>
      <c r="IDP228"/>
      <c r="IDQ228" s="10"/>
      <c r="IDR228"/>
      <c r="IDS228"/>
      <c r="IDT228"/>
      <c r="IDU228" s="14"/>
      <c r="IDV228" s="10"/>
      <c r="IDW228"/>
      <c r="IDX228" s="10"/>
      <c r="IDY228"/>
      <c r="IDZ228"/>
      <c r="IEA228"/>
      <c r="IEB228" s="14"/>
      <c r="IEC228" s="10"/>
      <c r="IED228"/>
      <c r="IEE228" s="10"/>
      <c r="IEF228"/>
      <c r="IEG228"/>
      <c r="IEH228"/>
      <c r="IEI228" s="14"/>
      <c r="IEJ228" s="10"/>
      <c r="IEK228"/>
      <c r="IEL228" s="10"/>
      <c r="IEM228"/>
      <c r="IEN228"/>
      <c r="IEO228"/>
      <c r="IEP228" s="14"/>
      <c r="IEQ228" s="10"/>
      <c r="IER228"/>
      <c r="IES228" s="10"/>
      <c r="IET228"/>
      <c r="IEU228"/>
      <c r="IEV228"/>
      <c r="IEW228" s="14"/>
      <c r="IEX228" s="10"/>
      <c r="IEY228"/>
      <c r="IEZ228" s="10"/>
      <c r="IFA228"/>
      <c r="IFB228"/>
      <c r="IFC228"/>
      <c r="IFD228" s="14"/>
      <c r="IFE228" s="10"/>
      <c r="IFF228"/>
      <c r="IFG228" s="10"/>
      <c r="IFH228"/>
      <c r="IFI228"/>
      <c r="IFJ228"/>
      <c r="IFK228" s="14"/>
      <c r="IFL228" s="10"/>
      <c r="IFM228"/>
      <c r="IFN228" s="10"/>
      <c r="IFO228"/>
      <c r="IFP228"/>
      <c r="IFQ228"/>
      <c r="IFR228" s="14"/>
      <c r="IFS228" s="10"/>
      <c r="IFT228"/>
      <c r="IFU228" s="10"/>
      <c r="IFV228"/>
      <c r="IFW228"/>
      <c r="IFX228"/>
      <c r="IFY228" s="14"/>
      <c r="IFZ228" s="10"/>
      <c r="IGA228"/>
      <c r="IGB228" s="10"/>
      <c r="IGC228"/>
      <c r="IGD228"/>
      <c r="IGE228"/>
      <c r="IGF228" s="14"/>
      <c r="IGG228" s="10"/>
      <c r="IGH228"/>
      <c r="IGI228" s="10"/>
      <c r="IGJ228"/>
      <c r="IGK228"/>
      <c r="IGL228"/>
      <c r="IGM228" s="14"/>
      <c r="IGN228" s="10"/>
      <c r="IGO228"/>
      <c r="IGP228" s="10"/>
      <c r="IGQ228"/>
      <c r="IGR228"/>
      <c r="IGS228"/>
      <c r="IGT228" s="14"/>
      <c r="IGU228" s="10"/>
      <c r="IGV228"/>
      <c r="IGW228" s="10"/>
      <c r="IGX228"/>
      <c r="IGY228"/>
      <c r="IGZ228"/>
      <c r="IHA228" s="14"/>
      <c r="IHB228" s="10"/>
      <c r="IHC228"/>
      <c r="IHD228" s="10"/>
      <c r="IHE228"/>
      <c r="IHF228"/>
      <c r="IHG228"/>
      <c r="IHH228" s="14"/>
      <c r="IHI228" s="10"/>
      <c r="IHJ228"/>
      <c r="IHK228" s="10"/>
      <c r="IHL228"/>
      <c r="IHM228"/>
      <c r="IHN228"/>
      <c r="IHO228" s="14"/>
      <c r="IHP228" s="10"/>
      <c r="IHQ228"/>
      <c r="IHR228" s="10"/>
      <c r="IHS228"/>
      <c r="IHT228"/>
      <c r="IHU228"/>
      <c r="IHV228" s="14"/>
      <c r="IHW228" s="10"/>
      <c r="IHX228"/>
      <c r="IHY228" s="10"/>
      <c r="IHZ228"/>
      <c r="IIA228"/>
      <c r="IIB228"/>
      <c r="IIC228" s="14"/>
      <c r="IID228" s="10"/>
      <c r="IIE228"/>
      <c r="IIF228" s="10"/>
      <c r="IIG228"/>
      <c r="IIH228"/>
      <c r="III228"/>
      <c r="IIJ228" s="14"/>
      <c r="IIK228" s="10"/>
      <c r="IIL228"/>
      <c r="IIM228" s="10"/>
      <c r="IIN228"/>
      <c r="IIO228"/>
      <c r="IIP228"/>
      <c r="IIQ228" s="14"/>
      <c r="IIR228" s="10"/>
      <c r="IIS228"/>
      <c r="IIT228" s="10"/>
      <c r="IIU228"/>
      <c r="IIV228"/>
      <c r="IIW228"/>
      <c r="IIX228" s="14"/>
      <c r="IIY228" s="10"/>
      <c r="IIZ228"/>
      <c r="IJA228" s="10"/>
      <c r="IJB228"/>
      <c r="IJC228"/>
      <c r="IJD228"/>
      <c r="IJE228" s="14"/>
      <c r="IJF228" s="10"/>
      <c r="IJG228"/>
      <c r="IJH228" s="10"/>
      <c r="IJI228"/>
      <c r="IJJ228"/>
      <c r="IJK228"/>
      <c r="IJL228" s="14"/>
      <c r="IJM228" s="10"/>
      <c r="IJN228"/>
      <c r="IJO228" s="10"/>
      <c r="IJP228"/>
      <c r="IJQ228"/>
      <c r="IJR228"/>
      <c r="IJS228" s="14"/>
      <c r="IJT228" s="10"/>
      <c r="IJU228"/>
      <c r="IJV228" s="10"/>
      <c r="IJW228"/>
      <c r="IJX228"/>
      <c r="IJY228"/>
      <c r="IJZ228" s="14"/>
      <c r="IKA228" s="10"/>
      <c r="IKB228"/>
      <c r="IKC228" s="10"/>
      <c r="IKD228"/>
      <c r="IKE228"/>
      <c r="IKF228"/>
      <c r="IKG228" s="14"/>
      <c r="IKH228" s="10"/>
      <c r="IKI228"/>
      <c r="IKJ228" s="10"/>
      <c r="IKK228"/>
      <c r="IKL228"/>
      <c r="IKM228"/>
      <c r="IKN228" s="14"/>
      <c r="IKO228" s="10"/>
      <c r="IKP228"/>
      <c r="IKQ228" s="10"/>
      <c r="IKR228"/>
      <c r="IKS228"/>
      <c r="IKT228"/>
      <c r="IKU228" s="14"/>
      <c r="IKV228" s="10"/>
      <c r="IKW228"/>
      <c r="IKX228" s="10"/>
      <c r="IKY228"/>
      <c r="IKZ228"/>
      <c r="ILA228"/>
      <c r="ILB228" s="14"/>
      <c r="ILC228" s="10"/>
      <c r="ILD228"/>
      <c r="ILE228" s="10"/>
      <c r="ILF228"/>
      <c r="ILG228"/>
      <c r="ILH228"/>
      <c r="ILI228" s="14"/>
      <c r="ILJ228" s="26"/>
      <c r="ILK228"/>
      <c r="ILL228" s="10"/>
      <c r="ILM228"/>
      <c r="ILN228"/>
      <c r="ILO228"/>
      <c r="ILP228" s="14"/>
      <c r="ILQ228" s="26"/>
      <c r="ILR228"/>
      <c r="ILS228" s="10"/>
      <c r="ILT228"/>
      <c r="ILU228"/>
      <c r="ILV228"/>
      <c r="ILW228" s="39"/>
      <c r="ILX228" s="81"/>
      <c r="ILY228" s="10"/>
      <c r="ILZ228" s="10"/>
      <c r="IMA228" s="14"/>
      <c r="IMB228" s="14"/>
      <c r="IMC228"/>
      <c r="IMD228" s="10"/>
      <c r="IME228"/>
      <c r="IMF228" s="10"/>
      <c r="IMG228" s="6"/>
      <c r="IMH228"/>
      <c r="IMI228"/>
      <c r="IMJ228" s="14"/>
      <c r="IMK228" s="10"/>
      <c r="IML228"/>
      <c r="IMM228" s="10"/>
      <c r="IMN228"/>
      <c r="IMO228"/>
      <c r="IMP228"/>
      <c r="IMQ228" s="14"/>
      <c r="IMR228" s="10"/>
      <c r="IMS228"/>
      <c r="IMT228" s="10"/>
      <c r="IMU228"/>
      <c r="IMV228"/>
      <c r="IMW228"/>
      <c r="IMX228" s="14"/>
      <c r="IMY228" s="10"/>
      <c r="IMZ228"/>
      <c r="INA228" s="10"/>
      <c r="INB228"/>
      <c r="INC228"/>
      <c r="IND228"/>
      <c r="INE228" s="14"/>
      <c r="INF228" s="10"/>
      <c r="ING228"/>
      <c r="INH228" s="10"/>
      <c r="INI228"/>
      <c r="INJ228"/>
      <c r="INK228"/>
      <c r="INL228" s="14"/>
      <c r="INM228" s="10"/>
      <c r="INN228"/>
      <c r="INO228" s="10"/>
      <c r="INP228"/>
      <c r="INQ228"/>
      <c r="INR228"/>
      <c r="INS228" s="14"/>
      <c r="INT228" s="10"/>
      <c r="INU228"/>
      <c r="INV228" s="10"/>
      <c r="INW228"/>
      <c r="INX228"/>
      <c r="INY228"/>
      <c r="INZ228" s="14"/>
      <c r="IOA228" s="10"/>
      <c r="IOB228"/>
      <c r="IOC228" s="10"/>
      <c r="IOD228"/>
      <c r="IOE228"/>
      <c r="IOF228"/>
      <c r="IOG228" s="14"/>
      <c r="IOH228" s="10"/>
      <c r="IOI228"/>
      <c r="IOJ228" s="10"/>
      <c r="IOK228"/>
      <c r="IOL228"/>
      <c r="IOM228"/>
      <c r="ION228" s="14"/>
      <c r="IOO228" s="10"/>
      <c r="IOP228"/>
      <c r="IOQ228" s="10"/>
      <c r="IOR228"/>
      <c r="IOS228"/>
      <c r="IOT228"/>
      <c r="IOU228" s="14"/>
      <c r="IOV228" s="10"/>
      <c r="IOW228"/>
      <c r="IOX228" s="10"/>
      <c r="IOY228"/>
      <c r="IOZ228"/>
      <c r="IPA228"/>
      <c r="IPB228" s="14"/>
      <c r="IPC228" s="10"/>
      <c r="IPD228"/>
      <c r="IPE228" s="10"/>
      <c r="IPF228"/>
      <c r="IPG228"/>
      <c r="IPH228"/>
      <c r="IPI228" s="14"/>
      <c r="IPJ228" s="10"/>
      <c r="IPK228"/>
      <c r="IPL228" s="10"/>
      <c r="IPM228"/>
      <c r="IPN228"/>
      <c r="IPO228"/>
      <c r="IPP228" s="14"/>
      <c r="IPQ228" s="10"/>
      <c r="IPR228"/>
      <c r="IPS228" s="10"/>
      <c r="IPT228"/>
      <c r="IPU228"/>
      <c r="IPV228"/>
      <c r="IPW228" s="14"/>
      <c r="IPX228" s="10"/>
      <c r="IPY228"/>
      <c r="IPZ228" s="10"/>
      <c r="IQA228"/>
      <c r="IQB228"/>
      <c r="IQC228"/>
      <c r="IQD228" s="14"/>
      <c r="IQE228" s="10"/>
      <c r="IQF228"/>
      <c r="IQG228" s="10"/>
      <c r="IQH228"/>
      <c r="IQI228"/>
      <c r="IQJ228"/>
      <c r="IQK228" s="14"/>
      <c r="IQL228" s="10"/>
      <c r="IQM228"/>
      <c r="IQN228" s="10"/>
      <c r="IQO228"/>
      <c r="IQP228"/>
      <c r="IQQ228"/>
      <c r="IQR228" s="14"/>
      <c r="IQS228" s="10"/>
      <c r="IQT228"/>
      <c r="IQU228" s="10"/>
      <c r="IQV228"/>
      <c r="IQW228"/>
      <c r="IQX228"/>
      <c r="IQY228" s="14"/>
      <c r="IQZ228" s="10"/>
      <c r="IRA228"/>
      <c r="IRB228" s="10"/>
      <c r="IRC228"/>
      <c r="IRD228"/>
      <c r="IRE228"/>
      <c r="IRF228" s="14"/>
      <c r="IRG228" s="10"/>
      <c r="IRH228"/>
      <c r="IRI228" s="10"/>
      <c r="IRJ228"/>
      <c r="IRK228"/>
      <c r="IRL228"/>
      <c r="IRM228" s="14"/>
      <c r="IRN228" s="10"/>
      <c r="IRO228"/>
      <c r="IRP228" s="10"/>
      <c r="IRQ228"/>
      <c r="IRR228"/>
      <c r="IRS228"/>
      <c r="IRT228" s="14"/>
      <c r="IRU228" s="10"/>
      <c r="IRV228"/>
      <c r="IRW228" s="10"/>
      <c r="IRX228"/>
      <c r="IRY228"/>
      <c r="IRZ228"/>
      <c r="ISA228" s="14"/>
      <c r="ISB228" s="10"/>
      <c r="ISC228"/>
      <c r="ISD228" s="10"/>
      <c r="ISE228"/>
      <c r="ISF228"/>
      <c r="ISG228"/>
      <c r="ISH228" s="14"/>
      <c r="ISI228" s="10"/>
      <c r="ISJ228"/>
      <c r="ISK228" s="10"/>
      <c r="ISL228"/>
      <c r="ISM228"/>
      <c r="ISN228"/>
      <c r="ISO228" s="14"/>
      <c r="ISP228" s="10"/>
      <c r="ISQ228"/>
      <c r="ISR228" s="10"/>
      <c r="ISS228"/>
      <c r="IST228"/>
      <c r="ISU228"/>
      <c r="ISV228" s="14"/>
      <c r="ISW228" s="10"/>
      <c r="ISX228"/>
      <c r="ISY228" s="10"/>
      <c r="ISZ228"/>
      <c r="ITA228"/>
      <c r="ITB228"/>
      <c r="ITC228" s="14"/>
      <c r="ITD228" s="10"/>
      <c r="ITE228"/>
      <c r="ITF228" s="10"/>
      <c r="ITG228"/>
      <c r="ITH228"/>
      <c r="ITI228"/>
      <c r="ITJ228" s="14"/>
      <c r="ITK228" s="10"/>
      <c r="ITL228"/>
      <c r="ITM228" s="10"/>
      <c r="ITN228"/>
      <c r="ITO228"/>
      <c r="ITP228"/>
      <c r="ITQ228" s="14"/>
      <c r="ITR228" s="10"/>
      <c r="ITS228"/>
      <c r="ITT228" s="10"/>
      <c r="ITU228"/>
      <c r="ITV228"/>
      <c r="ITW228"/>
      <c r="ITX228" s="14"/>
      <c r="ITY228" s="10"/>
      <c r="ITZ228"/>
      <c r="IUA228" s="10"/>
      <c r="IUB228"/>
      <c r="IUC228"/>
      <c r="IUD228"/>
      <c r="IUE228" s="14"/>
      <c r="IUF228" s="10"/>
      <c r="IUG228"/>
      <c r="IUH228" s="10"/>
      <c r="IUI228"/>
      <c r="IUJ228"/>
      <c r="IUK228"/>
      <c r="IUL228" s="14"/>
      <c r="IUM228" s="26"/>
      <c r="IUN228"/>
      <c r="IUO228" s="10"/>
      <c r="IUP228"/>
      <c r="IUQ228"/>
      <c r="IUR228"/>
      <c r="IUS228" s="14"/>
      <c r="IUT228" s="26"/>
      <c r="IUU228"/>
      <c r="IUV228" s="10"/>
      <c r="IUW228"/>
      <c r="IUX228"/>
      <c r="IUY228"/>
      <c r="IUZ228" s="39"/>
      <c r="IVA228" s="81"/>
      <c r="IVB228" s="10"/>
      <c r="IVC228" s="10"/>
      <c r="IVD228" s="14"/>
      <c r="IVE228" s="14"/>
      <c r="IVF228"/>
      <c r="IVG228" s="10"/>
      <c r="IVH228"/>
      <c r="IVI228" s="10"/>
      <c r="IVJ228" s="6"/>
      <c r="IVK228"/>
      <c r="IVL228"/>
      <c r="IVM228" s="14"/>
      <c r="IVN228" s="10"/>
      <c r="IVO228"/>
      <c r="IVP228" s="10"/>
      <c r="IVQ228"/>
      <c r="IVR228"/>
      <c r="IVS228"/>
      <c r="IVT228" s="14"/>
      <c r="IVU228" s="10"/>
      <c r="IVV228"/>
      <c r="IVW228" s="10"/>
      <c r="IVX228"/>
      <c r="IVY228"/>
      <c r="IVZ228"/>
      <c r="IWA228" s="14"/>
      <c r="IWB228" s="10"/>
      <c r="IWC228"/>
      <c r="IWD228" s="10"/>
      <c r="IWE228"/>
      <c r="IWF228"/>
      <c r="IWG228"/>
      <c r="IWH228" s="14"/>
      <c r="IWI228" s="10"/>
      <c r="IWJ228"/>
      <c r="IWK228" s="10"/>
      <c r="IWL228"/>
      <c r="IWM228"/>
      <c r="IWN228"/>
      <c r="IWO228" s="14"/>
      <c r="IWP228" s="10"/>
      <c r="IWQ228"/>
      <c r="IWR228" s="10"/>
      <c r="IWS228"/>
      <c r="IWT228"/>
      <c r="IWU228"/>
      <c r="IWV228" s="14"/>
      <c r="IWW228" s="10"/>
      <c r="IWX228"/>
      <c r="IWY228" s="10"/>
      <c r="IWZ228"/>
      <c r="IXA228"/>
      <c r="IXB228"/>
      <c r="IXC228" s="14"/>
      <c r="IXD228" s="10"/>
      <c r="IXE228"/>
      <c r="IXF228" s="10"/>
      <c r="IXG228"/>
      <c r="IXH228"/>
      <c r="IXI228"/>
      <c r="IXJ228" s="14"/>
      <c r="IXK228" s="10"/>
      <c r="IXL228"/>
      <c r="IXM228" s="10"/>
      <c r="IXN228"/>
      <c r="IXO228"/>
      <c r="IXP228"/>
      <c r="IXQ228" s="14"/>
      <c r="IXR228" s="10"/>
      <c r="IXS228"/>
      <c r="IXT228" s="10"/>
      <c r="IXU228"/>
      <c r="IXV228"/>
      <c r="IXW228"/>
      <c r="IXX228" s="14"/>
      <c r="IXY228" s="10"/>
      <c r="IXZ228"/>
      <c r="IYA228" s="10"/>
      <c r="IYB228"/>
      <c r="IYC228"/>
      <c r="IYD228"/>
      <c r="IYE228" s="14"/>
      <c r="IYF228" s="10"/>
      <c r="IYG228"/>
      <c r="IYH228" s="10"/>
      <c r="IYI228"/>
      <c r="IYJ228"/>
      <c r="IYK228"/>
      <c r="IYL228" s="14"/>
      <c r="IYM228" s="10"/>
      <c r="IYN228"/>
      <c r="IYO228" s="10"/>
      <c r="IYP228"/>
      <c r="IYQ228"/>
      <c r="IYR228"/>
      <c r="IYS228" s="14"/>
      <c r="IYT228" s="10"/>
      <c r="IYU228"/>
      <c r="IYV228" s="10"/>
      <c r="IYW228"/>
      <c r="IYX228"/>
      <c r="IYY228"/>
      <c r="IYZ228" s="14"/>
      <c r="IZA228" s="10"/>
      <c r="IZB228"/>
      <c r="IZC228" s="10"/>
      <c r="IZD228"/>
      <c r="IZE228"/>
      <c r="IZF228"/>
      <c r="IZG228" s="14"/>
      <c r="IZH228" s="10"/>
      <c r="IZI228"/>
      <c r="IZJ228" s="10"/>
      <c r="IZK228"/>
      <c r="IZL228"/>
      <c r="IZM228"/>
      <c r="IZN228" s="14"/>
      <c r="IZO228" s="10"/>
      <c r="IZP228"/>
      <c r="IZQ228" s="10"/>
      <c r="IZR228"/>
      <c r="IZS228"/>
      <c r="IZT228"/>
      <c r="IZU228" s="14"/>
      <c r="IZV228" s="10"/>
      <c r="IZW228"/>
      <c r="IZX228" s="10"/>
      <c r="IZY228"/>
      <c r="IZZ228"/>
      <c r="JAA228"/>
      <c r="JAB228" s="14"/>
      <c r="JAC228" s="10"/>
      <c r="JAD228"/>
      <c r="JAE228" s="10"/>
      <c r="JAF228"/>
      <c r="JAG228"/>
      <c r="JAH228"/>
      <c r="JAI228" s="14"/>
      <c r="JAJ228" s="10"/>
      <c r="JAK228"/>
      <c r="JAL228" s="10"/>
      <c r="JAM228"/>
      <c r="JAN228"/>
      <c r="JAO228"/>
      <c r="JAP228" s="14"/>
      <c r="JAQ228" s="10"/>
      <c r="JAR228"/>
      <c r="JAS228" s="10"/>
      <c r="JAT228"/>
      <c r="JAU228"/>
      <c r="JAV228"/>
      <c r="JAW228" s="14"/>
      <c r="JAX228" s="10"/>
      <c r="JAY228"/>
      <c r="JAZ228" s="10"/>
      <c r="JBA228"/>
      <c r="JBB228"/>
      <c r="JBC228"/>
      <c r="JBD228" s="14"/>
      <c r="JBE228" s="10"/>
      <c r="JBF228"/>
      <c r="JBG228" s="10"/>
      <c r="JBH228"/>
      <c r="JBI228"/>
      <c r="JBJ228"/>
      <c r="JBK228" s="14"/>
      <c r="JBL228" s="10"/>
      <c r="JBM228"/>
      <c r="JBN228" s="10"/>
      <c r="JBO228"/>
      <c r="JBP228"/>
      <c r="JBQ228"/>
      <c r="JBR228" s="14"/>
      <c r="JBS228" s="10"/>
      <c r="JBT228"/>
      <c r="JBU228" s="10"/>
      <c r="JBV228"/>
      <c r="JBW228"/>
      <c r="JBX228"/>
      <c r="JBY228" s="14"/>
      <c r="JBZ228" s="10"/>
      <c r="JCA228"/>
      <c r="JCB228" s="10"/>
      <c r="JCC228"/>
      <c r="JCD228"/>
      <c r="JCE228"/>
      <c r="JCF228" s="14"/>
      <c r="JCG228" s="10"/>
      <c r="JCH228"/>
      <c r="JCI228" s="10"/>
      <c r="JCJ228"/>
      <c r="JCK228"/>
      <c r="JCL228"/>
      <c r="JCM228" s="14"/>
      <c r="JCN228" s="10"/>
      <c r="JCO228"/>
      <c r="JCP228" s="10"/>
      <c r="JCQ228"/>
      <c r="JCR228"/>
      <c r="JCS228"/>
      <c r="JCT228" s="14"/>
      <c r="JCU228" s="10"/>
      <c r="JCV228"/>
      <c r="JCW228" s="10"/>
      <c r="JCX228"/>
      <c r="JCY228"/>
      <c r="JCZ228"/>
      <c r="JDA228" s="14"/>
      <c r="JDB228" s="10"/>
      <c r="JDC228"/>
      <c r="JDD228" s="10"/>
      <c r="JDE228"/>
      <c r="JDF228"/>
      <c r="JDG228"/>
      <c r="JDH228" s="14"/>
      <c r="JDI228" s="10"/>
      <c r="JDJ228"/>
      <c r="JDK228" s="10"/>
      <c r="JDL228"/>
      <c r="JDM228"/>
      <c r="JDN228"/>
      <c r="JDO228" s="14"/>
      <c r="JDP228" s="26"/>
      <c r="JDQ228"/>
      <c r="JDR228" s="10"/>
      <c r="JDS228"/>
      <c r="JDT228"/>
      <c r="JDU228"/>
      <c r="JDV228" s="14"/>
      <c r="JDW228" s="26"/>
      <c r="JDX228"/>
      <c r="JDY228" s="10"/>
      <c r="JDZ228"/>
      <c r="JEA228"/>
      <c r="JEB228"/>
      <c r="JEC228" s="39"/>
      <c r="JED228" s="81"/>
      <c r="JEE228" s="10"/>
      <c r="JEF228" s="10"/>
      <c r="JEG228" s="14"/>
      <c r="JEH228" s="14"/>
      <c r="JEI228"/>
      <c r="JEJ228" s="10"/>
      <c r="JEK228"/>
      <c r="JEL228" s="10"/>
      <c r="JEM228" s="6"/>
      <c r="JEN228"/>
      <c r="JEO228"/>
      <c r="JEP228" s="14"/>
      <c r="JEQ228" s="10"/>
      <c r="JER228"/>
      <c r="JES228" s="10"/>
      <c r="JET228"/>
      <c r="JEU228"/>
      <c r="JEV228"/>
      <c r="JEW228" s="14"/>
      <c r="JEX228" s="10"/>
      <c r="JEY228"/>
      <c r="JEZ228" s="10"/>
      <c r="JFA228"/>
      <c r="JFB228"/>
      <c r="JFC228"/>
      <c r="JFD228" s="14"/>
      <c r="JFE228" s="10"/>
      <c r="JFF228"/>
      <c r="JFG228" s="10"/>
      <c r="JFH228"/>
      <c r="JFI228"/>
      <c r="JFJ228"/>
      <c r="JFK228" s="14"/>
      <c r="JFL228" s="10"/>
      <c r="JFM228"/>
      <c r="JFN228" s="10"/>
      <c r="JFO228"/>
      <c r="JFP228"/>
      <c r="JFQ228"/>
      <c r="JFR228" s="14"/>
      <c r="JFS228" s="10"/>
      <c r="JFT228"/>
      <c r="JFU228" s="10"/>
      <c r="JFV228"/>
      <c r="JFW228"/>
      <c r="JFX228"/>
      <c r="JFY228" s="14"/>
      <c r="JFZ228" s="10"/>
      <c r="JGA228"/>
      <c r="JGB228" s="10"/>
      <c r="JGC228"/>
      <c r="JGD228"/>
      <c r="JGE228"/>
      <c r="JGF228" s="14"/>
      <c r="JGG228" s="10"/>
      <c r="JGH228"/>
      <c r="JGI228" s="10"/>
      <c r="JGJ228"/>
      <c r="JGK228"/>
      <c r="JGL228"/>
      <c r="JGM228" s="14"/>
      <c r="JGN228" s="10"/>
      <c r="JGO228"/>
      <c r="JGP228" s="10"/>
      <c r="JGQ228"/>
      <c r="JGR228"/>
      <c r="JGS228"/>
      <c r="JGT228" s="14"/>
      <c r="JGU228" s="10"/>
      <c r="JGV228"/>
      <c r="JGW228" s="10"/>
      <c r="JGX228"/>
      <c r="JGY228"/>
      <c r="JGZ228"/>
      <c r="JHA228" s="14"/>
      <c r="JHB228" s="10"/>
      <c r="JHC228"/>
      <c r="JHD228" s="10"/>
      <c r="JHE228"/>
      <c r="JHF228"/>
      <c r="JHG228"/>
      <c r="JHH228" s="14"/>
      <c r="JHI228" s="10"/>
      <c r="JHJ228"/>
      <c r="JHK228" s="10"/>
      <c r="JHL228"/>
      <c r="JHM228"/>
      <c r="JHN228"/>
      <c r="JHO228" s="14"/>
      <c r="JHP228" s="10"/>
      <c r="JHQ228"/>
      <c r="JHR228" s="10"/>
      <c r="JHS228"/>
      <c r="JHT228"/>
      <c r="JHU228"/>
      <c r="JHV228" s="14"/>
      <c r="JHW228" s="10"/>
      <c r="JHX228"/>
      <c r="JHY228" s="10"/>
      <c r="JHZ228"/>
      <c r="JIA228"/>
      <c r="JIB228"/>
      <c r="JIC228" s="14"/>
      <c r="JID228" s="10"/>
      <c r="JIE228"/>
      <c r="JIF228" s="10"/>
      <c r="JIG228"/>
      <c r="JIH228"/>
      <c r="JII228"/>
      <c r="JIJ228" s="14"/>
      <c r="JIK228" s="10"/>
      <c r="JIL228"/>
      <c r="JIM228" s="10"/>
      <c r="JIN228"/>
      <c r="JIO228"/>
      <c r="JIP228"/>
      <c r="JIQ228" s="14"/>
      <c r="JIR228" s="10"/>
      <c r="JIS228"/>
      <c r="JIT228" s="10"/>
      <c r="JIU228"/>
      <c r="JIV228"/>
      <c r="JIW228"/>
      <c r="JIX228" s="14"/>
      <c r="JIY228" s="10"/>
      <c r="JIZ228"/>
      <c r="JJA228" s="10"/>
      <c r="JJB228"/>
      <c r="JJC228"/>
      <c r="JJD228"/>
      <c r="JJE228" s="14"/>
      <c r="JJF228" s="10"/>
      <c r="JJG228"/>
      <c r="JJH228" s="10"/>
      <c r="JJI228"/>
      <c r="JJJ228"/>
      <c r="JJK228"/>
      <c r="JJL228" s="14"/>
      <c r="JJM228" s="10"/>
      <c r="JJN228"/>
      <c r="JJO228" s="10"/>
      <c r="JJP228"/>
      <c r="JJQ228"/>
      <c r="JJR228"/>
      <c r="JJS228" s="14"/>
      <c r="JJT228" s="10"/>
      <c r="JJU228"/>
      <c r="JJV228" s="10"/>
      <c r="JJW228"/>
      <c r="JJX228"/>
      <c r="JJY228"/>
      <c r="JJZ228" s="14"/>
      <c r="JKA228" s="10"/>
      <c r="JKB228"/>
      <c r="JKC228" s="10"/>
      <c r="JKD228"/>
      <c r="JKE228"/>
      <c r="JKF228"/>
      <c r="JKG228" s="14"/>
      <c r="JKH228" s="10"/>
      <c r="JKI228"/>
      <c r="JKJ228" s="10"/>
      <c r="JKK228"/>
      <c r="JKL228"/>
      <c r="JKM228"/>
      <c r="JKN228" s="14"/>
      <c r="JKO228" s="10"/>
      <c r="JKP228"/>
      <c r="JKQ228" s="10"/>
      <c r="JKR228"/>
      <c r="JKS228"/>
      <c r="JKT228"/>
      <c r="JKU228" s="14"/>
      <c r="JKV228" s="10"/>
      <c r="JKW228"/>
      <c r="JKX228" s="10"/>
      <c r="JKY228"/>
      <c r="JKZ228"/>
      <c r="JLA228"/>
      <c r="JLB228" s="14"/>
      <c r="JLC228" s="10"/>
      <c r="JLD228"/>
      <c r="JLE228" s="10"/>
      <c r="JLF228"/>
      <c r="JLG228"/>
      <c r="JLH228"/>
      <c r="JLI228" s="14"/>
      <c r="JLJ228" s="10"/>
      <c r="JLK228"/>
      <c r="JLL228" s="10"/>
      <c r="JLM228"/>
      <c r="JLN228"/>
      <c r="JLO228"/>
      <c r="JLP228" s="14"/>
      <c r="JLQ228" s="10"/>
      <c r="JLR228"/>
      <c r="JLS228" s="10"/>
      <c r="JLT228"/>
      <c r="JLU228"/>
      <c r="JLV228"/>
      <c r="JLW228" s="14"/>
      <c r="JLX228" s="10"/>
      <c r="JLY228"/>
      <c r="JLZ228" s="10"/>
      <c r="JMA228"/>
      <c r="JMB228"/>
      <c r="JMC228"/>
      <c r="JMD228" s="14"/>
      <c r="JME228" s="10"/>
      <c r="JMF228"/>
      <c r="JMG228" s="10"/>
      <c r="JMH228"/>
      <c r="JMI228"/>
      <c r="JMJ228"/>
      <c r="JMK228" s="14"/>
      <c r="JML228" s="10"/>
      <c r="JMM228"/>
      <c r="JMN228" s="10"/>
      <c r="JMO228"/>
      <c r="JMP228"/>
      <c r="JMQ228"/>
      <c r="JMR228" s="14"/>
      <c r="JMS228" s="26"/>
      <c r="JMT228"/>
      <c r="JMU228" s="10"/>
      <c r="JMV228"/>
      <c r="JMW228"/>
      <c r="JMX228"/>
      <c r="JMY228" s="14"/>
      <c r="JMZ228" s="26"/>
      <c r="JNA228"/>
      <c r="JNB228" s="10"/>
      <c r="JNC228"/>
      <c r="JND228"/>
      <c r="JNE228"/>
      <c r="JNF228" s="39"/>
      <c r="JNG228" s="81"/>
      <c r="JNH228" s="10"/>
      <c r="JNI228" s="10"/>
      <c r="JNJ228" s="14"/>
      <c r="JNK228" s="14"/>
      <c r="JNL228"/>
      <c r="JNM228" s="10"/>
      <c r="JNN228"/>
      <c r="JNO228" s="10"/>
      <c r="JNP228" s="6"/>
      <c r="JNQ228"/>
      <c r="JNR228"/>
      <c r="JNS228" s="14"/>
      <c r="JNT228" s="10"/>
      <c r="JNU228"/>
      <c r="JNV228" s="10"/>
      <c r="JNW228"/>
      <c r="JNX228"/>
      <c r="JNY228"/>
      <c r="JNZ228" s="14"/>
      <c r="JOA228" s="10"/>
      <c r="JOB228"/>
      <c r="JOC228" s="10"/>
      <c r="JOD228"/>
      <c r="JOE228"/>
      <c r="JOF228"/>
      <c r="JOG228" s="14"/>
      <c r="JOH228" s="10"/>
      <c r="JOI228"/>
      <c r="JOJ228" s="10"/>
      <c r="JOK228"/>
      <c r="JOL228"/>
      <c r="JOM228"/>
      <c r="JON228" s="14"/>
      <c r="JOO228" s="10"/>
      <c r="JOP228"/>
      <c r="JOQ228" s="10"/>
      <c r="JOR228"/>
      <c r="JOS228"/>
      <c r="JOT228"/>
      <c r="JOU228" s="14"/>
      <c r="JOV228" s="10"/>
      <c r="JOW228"/>
      <c r="JOX228" s="10"/>
      <c r="JOY228"/>
      <c r="JOZ228"/>
      <c r="JPA228"/>
      <c r="JPB228" s="14"/>
      <c r="JPC228" s="10"/>
      <c r="JPD228"/>
      <c r="JPE228" s="10"/>
      <c r="JPF228"/>
      <c r="JPG228"/>
      <c r="JPH228"/>
      <c r="JPI228" s="14"/>
      <c r="JPJ228" s="10"/>
      <c r="JPK228"/>
      <c r="JPL228" s="10"/>
      <c r="JPM228"/>
      <c r="JPN228"/>
      <c r="JPO228"/>
      <c r="JPP228" s="14"/>
      <c r="JPQ228" s="10"/>
      <c r="JPR228"/>
      <c r="JPS228" s="10"/>
      <c r="JPT228"/>
      <c r="JPU228"/>
      <c r="JPV228"/>
      <c r="JPW228" s="14"/>
      <c r="JPX228" s="10"/>
      <c r="JPY228"/>
      <c r="JPZ228" s="10"/>
      <c r="JQA228"/>
      <c r="JQB228"/>
      <c r="JQC228"/>
      <c r="JQD228" s="14"/>
      <c r="JQE228" s="10"/>
      <c r="JQF228"/>
      <c r="JQG228" s="10"/>
      <c r="JQH228"/>
      <c r="JQI228"/>
      <c r="JQJ228"/>
      <c r="JQK228" s="14"/>
      <c r="JQL228" s="10"/>
      <c r="JQM228"/>
      <c r="JQN228" s="10"/>
      <c r="JQO228"/>
      <c r="JQP228"/>
      <c r="JQQ228"/>
      <c r="JQR228" s="14"/>
      <c r="JQS228" s="10"/>
      <c r="JQT228"/>
      <c r="JQU228" s="10"/>
      <c r="JQV228"/>
      <c r="JQW228"/>
      <c r="JQX228"/>
      <c r="JQY228" s="14"/>
      <c r="JQZ228" s="10"/>
      <c r="JRA228"/>
      <c r="JRB228" s="10"/>
      <c r="JRC228"/>
      <c r="JRD228"/>
      <c r="JRE228"/>
      <c r="JRF228" s="14"/>
      <c r="JRG228" s="10"/>
      <c r="JRH228"/>
      <c r="JRI228" s="10"/>
      <c r="JRJ228"/>
      <c r="JRK228"/>
      <c r="JRL228"/>
      <c r="JRM228" s="14"/>
      <c r="JRN228" s="10"/>
      <c r="JRO228"/>
      <c r="JRP228" s="10"/>
      <c r="JRQ228"/>
      <c r="JRR228"/>
      <c r="JRS228"/>
      <c r="JRT228" s="14"/>
      <c r="JRU228" s="10"/>
      <c r="JRV228"/>
      <c r="JRW228" s="10"/>
      <c r="JRX228"/>
      <c r="JRY228"/>
      <c r="JRZ228"/>
      <c r="JSA228" s="14"/>
      <c r="JSB228" s="10"/>
      <c r="JSC228"/>
      <c r="JSD228" s="10"/>
      <c r="JSE228"/>
      <c r="JSF228"/>
      <c r="JSG228"/>
      <c r="JSH228" s="14"/>
      <c r="JSI228" s="10"/>
      <c r="JSJ228"/>
      <c r="JSK228" s="10"/>
      <c r="JSL228"/>
      <c r="JSM228"/>
      <c r="JSN228"/>
      <c r="JSO228" s="14"/>
      <c r="JSP228" s="10"/>
      <c r="JSQ228"/>
      <c r="JSR228" s="10"/>
      <c r="JSS228"/>
      <c r="JST228"/>
      <c r="JSU228"/>
      <c r="JSV228" s="14"/>
      <c r="JSW228" s="10"/>
      <c r="JSX228"/>
      <c r="JSY228" s="10"/>
      <c r="JSZ228"/>
      <c r="JTA228"/>
      <c r="JTB228"/>
      <c r="JTC228" s="14"/>
      <c r="JTD228" s="10"/>
      <c r="JTE228"/>
      <c r="JTF228" s="10"/>
      <c r="JTG228"/>
      <c r="JTH228"/>
      <c r="JTI228"/>
      <c r="JTJ228" s="14"/>
      <c r="JTK228" s="10"/>
      <c r="JTL228"/>
      <c r="JTM228" s="10"/>
      <c r="JTN228"/>
      <c r="JTO228"/>
      <c r="JTP228"/>
      <c r="JTQ228" s="14"/>
      <c r="JTR228" s="10"/>
      <c r="JTS228"/>
      <c r="JTT228" s="10"/>
      <c r="JTU228"/>
      <c r="JTV228"/>
      <c r="JTW228"/>
      <c r="JTX228" s="14"/>
      <c r="JTY228" s="10"/>
      <c r="JTZ228"/>
      <c r="JUA228" s="10"/>
      <c r="JUB228"/>
      <c r="JUC228"/>
      <c r="JUD228"/>
      <c r="JUE228" s="14"/>
      <c r="JUF228" s="10"/>
      <c r="JUG228"/>
      <c r="JUH228" s="10"/>
      <c r="JUI228"/>
      <c r="JUJ228"/>
      <c r="JUK228"/>
      <c r="JUL228" s="14"/>
      <c r="JUM228" s="10"/>
      <c r="JUN228"/>
      <c r="JUO228" s="10"/>
      <c r="JUP228"/>
      <c r="JUQ228"/>
      <c r="JUR228"/>
      <c r="JUS228" s="14"/>
      <c r="JUT228" s="10"/>
      <c r="JUU228"/>
      <c r="JUV228" s="10"/>
      <c r="JUW228"/>
      <c r="JUX228"/>
      <c r="JUY228"/>
      <c r="JUZ228" s="14"/>
      <c r="JVA228" s="10"/>
      <c r="JVB228"/>
      <c r="JVC228" s="10"/>
      <c r="JVD228"/>
      <c r="JVE228"/>
      <c r="JVF228"/>
      <c r="JVG228" s="14"/>
      <c r="JVH228" s="10"/>
      <c r="JVI228"/>
      <c r="JVJ228" s="10"/>
      <c r="JVK228"/>
      <c r="JVL228"/>
      <c r="JVM228"/>
      <c r="JVN228" s="14"/>
      <c r="JVO228" s="10"/>
      <c r="JVP228"/>
      <c r="JVQ228" s="10"/>
      <c r="JVR228"/>
      <c r="JVS228"/>
      <c r="JVT228"/>
      <c r="JVU228" s="14"/>
      <c r="JVV228" s="26"/>
      <c r="JVW228"/>
      <c r="JVX228" s="10"/>
      <c r="JVY228"/>
      <c r="JVZ228"/>
      <c r="JWA228"/>
      <c r="JWB228" s="14"/>
      <c r="JWC228" s="26"/>
      <c r="JWD228"/>
      <c r="JWE228" s="10"/>
      <c r="JWF228"/>
      <c r="JWG228"/>
      <c r="JWH228"/>
      <c r="JWI228" s="39"/>
      <c r="JWJ228" s="81"/>
      <c r="JWK228" s="10"/>
      <c r="JWL228" s="10"/>
      <c r="JWM228" s="14"/>
      <c r="JWN228" s="14"/>
      <c r="JWO228"/>
      <c r="JWP228" s="10"/>
      <c r="JWQ228"/>
      <c r="JWR228" s="10"/>
      <c r="JWS228" s="6"/>
      <c r="JWT228"/>
      <c r="JWU228"/>
      <c r="JWV228" s="14"/>
      <c r="JWW228" s="10"/>
      <c r="JWX228"/>
      <c r="JWY228" s="10"/>
      <c r="JWZ228"/>
      <c r="JXA228"/>
      <c r="JXB228"/>
      <c r="JXC228" s="14"/>
      <c r="JXD228" s="10"/>
      <c r="JXE228"/>
      <c r="JXF228" s="10"/>
      <c r="JXG228"/>
      <c r="JXH228"/>
      <c r="JXI228"/>
      <c r="JXJ228" s="14"/>
      <c r="JXK228" s="10"/>
      <c r="JXL228"/>
      <c r="JXM228" s="10"/>
      <c r="JXN228"/>
      <c r="JXO228"/>
      <c r="JXP228"/>
      <c r="JXQ228" s="14"/>
      <c r="JXR228" s="10"/>
      <c r="JXS228"/>
      <c r="JXT228" s="10"/>
      <c r="JXU228"/>
      <c r="JXV228"/>
      <c r="JXW228"/>
      <c r="JXX228" s="14"/>
      <c r="JXY228" s="10"/>
      <c r="JXZ228"/>
      <c r="JYA228" s="10"/>
      <c r="JYB228"/>
      <c r="JYC228"/>
      <c r="JYD228"/>
      <c r="JYE228" s="14"/>
      <c r="JYF228" s="10"/>
      <c r="JYG228"/>
      <c r="JYH228" s="10"/>
      <c r="JYI228"/>
      <c r="JYJ228"/>
      <c r="JYK228"/>
      <c r="JYL228" s="14"/>
      <c r="JYM228" s="10"/>
      <c r="JYN228"/>
      <c r="JYO228" s="10"/>
      <c r="JYP228"/>
      <c r="JYQ228"/>
      <c r="JYR228"/>
      <c r="JYS228" s="14"/>
      <c r="JYT228" s="10"/>
      <c r="JYU228"/>
      <c r="JYV228" s="10"/>
      <c r="JYW228"/>
      <c r="JYX228"/>
      <c r="JYY228"/>
      <c r="JYZ228" s="14"/>
      <c r="JZA228" s="10"/>
      <c r="JZB228"/>
      <c r="JZC228" s="10"/>
      <c r="JZD228"/>
      <c r="JZE228"/>
      <c r="JZF228"/>
      <c r="JZG228" s="14"/>
      <c r="JZH228" s="10"/>
      <c r="JZI228"/>
      <c r="JZJ228" s="10"/>
      <c r="JZK228"/>
      <c r="JZL228"/>
      <c r="JZM228"/>
      <c r="JZN228" s="14"/>
      <c r="JZO228" s="10"/>
      <c r="JZP228"/>
      <c r="JZQ228" s="10"/>
      <c r="JZR228"/>
      <c r="JZS228"/>
      <c r="JZT228"/>
      <c r="JZU228" s="14"/>
      <c r="JZV228" s="10"/>
      <c r="JZW228"/>
      <c r="JZX228" s="10"/>
      <c r="JZY228"/>
      <c r="JZZ228"/>
      <c r="KAA228"/>
      <c r="KAB228" s="14"/>
      <c r="KAC228" s="10"/>
      <c r="KAD228"/>
      <c r="KAE228" s="10"/>
      <c r="KAF228"/>
      <c r="KAG228"/>
      <c r="KAH228"/>
      <c r="KAI228" s="14"/>
      <c r="KAJ228" s="10"/>
      <c r="KAK228"/>
      <c r="KAL228" s="10"/>
      <c r="KAM228"/>
      <c r="KAN228"/>
      <c r="KAO228"/>
      <c r="KAP228" s="14"/>
      <c r="KAQ228" s="10"/>
      <c r="KAR228"/>
      <c r="KAS228" s="10"/>
      <c r="KAT228"/>
      <c r="KAU228"/>
      <c r="KAV228"/>
      <c r="KAW228" s="14"/>
      <c r="KAX228" s="10"/>
      <c r="KAY228"/>
      <c r="KAZ228" s="10"/>
      <c r="KBA228"/>
      <c r="KBB228"/>
      <c r="KBC228"/>
      <c r="KBD228" s="14"/>
      <c r="KBE228" s="10"/>
      <c r="KBF228"/>
      <c r="KBG228" s="10"/>
      <c r="KBH228"/>
      <c r="KBI228"/>
      <c r="KBJ228"/>
      <c r="KBK228" s="14"/>
      <c r="KBL228" s="10"/>
      <c r="KBM228"/>
      <c r="KBN228" s="10"/>
      <c r="KBO228"/>
      <c r="KBP228"/>
      <c r="KBQ228"/>
      <c r="KBR228" s="14"/>
      <c r="KBS228" s="10"/>
      <c r="KBT228"/>
      <c r="KBU228" s="10"/>
      <c r="KBV228"/>
      <c r="KBW228"/>
      <c r="KBX228"/>
      <c r="KBY228" s="14"/>
      <c r="KBZ228" s="10"/>
      <c r="KCA228"/>
      <c r="KCB228" s="10"/>
      <c r="KCC228"/>
      <c r="KCD228"/>
      <c r="KCE228"/>
      <c r="KCF228" s="14"/>
      <c r="KCG228" s="10"/>
      <c r="KCH228"/>
      <c r="KCI228" s="10"/>
      <c r="KCJ228"/>
      <c r="KCK228"/>
      <c r="KCL228"/>
      <c r="KCM228" s="14"/>
      <c r="KCN228" s="10"/>
      <c r="KCO228"/>
      <c r="KCP228" s="10"/>
      <c r="KCQ228"/>
      <c r="KCR228"/>
      <c r="KCS228"/>
      <c r="KCT228" s="14"/>
      <c r="KCU228" s="10"/>
      <c r="KCV228"/>
      <c r="KCW228" s="10"/>
      <c r="KCX228"/>
      <c r="KCY228"/>
      <c r="KCZ228"/>
      <c r="KDA228" s="14"/>
      <c r="KDB228" s="10"/>
      <c r="KDC228"/>
      <c r="KDD228" s="10"/>
      <c r="KDE228"/>
      <c r="KDF228"/>
      <c r="KDG228"/>
      <c r="KDH228" s="14"/>
      <c r="KDI228" s="10"/>
      <c r="KDJ228"/>
      <c r="KDK228" s="10"/>
      <c r="KDL228"/>
      <c r="KDM228"/>
      <c r="KDN228"/>
      <c r="KDO228" s="14"/>
      <c r="KDP228" s="10"/>
      <c r="KDQ228"/>
      <c r="KDR228" s="10"/>
      <c r="KDS228"/>
      <c r="KDT228"/>
      <c r="KDU228"/>
      <c r="KDV228" s="14"/>
      <c r="KDW228" s="10"/>
      <c r="KDX228"/>
      <c r="KDY228" s="10"/>
      <c r="KDZ228"/>
      <c r="KEA228"/>
      <c r="KEB228"/>
      <c r="KEC228" s="14"/>
      <c r="KED228" s="10"/>
      <c r="KEE228"/>
      <c r="KEF228" s="10"/>
      <c r="KEG228"/>
      <c r="KEH228"/>
      <c r="KEI228"/>
      <c r="KEJ228" s="14"/>
      <c r="KEK228" s="10"/>
      <c r="KEL228"/>
      <c r="KEM228" s="10"/>
      <c r="KEN228"/>
      <c r="KEO228"/>
      <c r="KEP228"/>
      <c r="KEQ228" s="14"/>
      <c r="KER228" s="10"/>
      <c r="KES228"/>
      <c r="KET228" s="10"/>
      <c r="KEU228"/>
      <c r="KEV228"/>
      <c r="KEW228"/>
      <c r="KEX228" s="14"/>
      <c r="KEY228" s="26"/>
      <c r="KEZ228"/>
      <c r="KFA228" s="10"/>
      <c r="KFB228"/>
      <c r="KFC228"/>
      <c r="KFD228"/>
      <c r="KFE228" s="14"/>
      <c r="KFF228" s="26"/>
      <c r="KFG228"/>
      <c r="KFH228" s="10"/>
      <c r="KFI228"/>
      <c r="KFJ228"/>
      <c r="KFK228"/>
      <c r="KFL228" s="39"/>
      <c r="KFM228" s="81"/>
      <c r="KFN228" s="10"/>
      <c r="KFO228" s="10"/>
      <c r="KFP228" s="14"/>
      <c r="KFQ228" s="14"/>
      <c r="KFR228"/>
      <c r="KFS228" s="10"/>
      <c r="KFT228"/>
      <c r="KFU228" s="10"/>
      <c r="KFV228" s="6"/>
      <c r="KFW228"/>
      <c r="KFX228"/>
      <c r="KFY228" s="14"/>
      <c r="KFZ228" s="10"/>
      <c r="KGA228"/>
      <c r="KGB228" s="10"/>
      <c r="KGC228"/>
      <c r="KGD228"/>
      <c r="KGE228"/>
      <c r="KGF228" s="14"/>
      <c r="KGG228" s="10"/>
      <c r="KGH228"/>
      <c r="KGI228" s="10"/>
      <c r="KGJ228"/>
      <c r="KGK228"/>
      <c r="KGL228"/>
      <c r="KGM228" s="14"/>
      <c r="KGN228" s="10"/>
      <c r="KGO228"/>
      <c r="KGP228" s="10"/>
      <c r="KGQ228"/>
      <c r="KGR228"/>
      <c r="KGS228"/>
      <c r="KGT228" s="14"/>
      <c r="KGU228" s="10"/>
      <c r="KGV228"/>
      <c r="KGW228" s="10"/>
      <c r="KGX228"/>
      <c r="KGY228"/>
      <c r="KGZ228"/>
      <c r="KHA228" s="14"/>
      <c r="KHB228" s="10"/>
      <c r="KHC228"/>
      <c r="KHD228" s="10"/>
      <c r="KHE228"/>
      <c r="KHF228"/>
      <c r="KHG228"/>
      <c r="KHH228" s="14"/>
      <c r="KHI228" s="10"/>
      <c r="KHJ228"/>
      <c r="KHK228" s="10"/>
      <c r="KHL228"/>
      <c r="KHM228"/>
      <c r="KHN228"/>
      <c r="KHO228" s="14"/>
      <c r="KHP228" s="10"/>
      <c r="KHQ228"/>
      <c r="KHR228" s="10"/>
      <c r="KHS228"/>
      <c r="KHT228"/>
      <c r="KHU228"/>
      <c r="KHV228" s="14"/>
      <c r="KHW228" s="10"/>
      <c r="KHX228"/>
      <c r="KHY228" s="10"/>
      <c r="KHZ228"/>
      <c r="KIA228"/>
      <c r="KIB228"/>
      <c r="KIC228" s="14"/>
      <c r="KID228" s="10"/>
      <c r="KIE228"/>
      <c r="KIF228" s="10"/>
      <c r="KIG228"/>
      <c r="KIH228"/>
      <c r="KII228"/>
      <c r="KIJ228" s="14"/>
      <c r="KIK228" s="10"/>
      <c r="KIL228"/>
      <c r="KIM228" s="10"/>
      <c r="KIN228"/>
      <c r="KIO228"/>
      <c r="KIP228"/>
      <c r="KIQ228" s="14"/>
      <c r="KIR228" s="10"/>
      <c r="KIS228"/>
      <c r="KIT228" s="10"/>
      <c r="KIU228"/>
      <c r="KIV228"/>
      <c r="KIW228"/>
      <c r="KIX228" s="14"/>
      <c r="KIY228" s="10"/>
      <c r="KIZ228"/>
      <c r="KJA228" s="10"/>
      <c r="KJB228"/>
      <c r="KJC228"/>
      <c r="KJD228"/>
      <c r="KJE228" s="14"/>
      <c r="KJF228" s="10"/>
      <c r="KJG228"/>
      <c r="KJH228" s="10"/>
      <c r="KJI228"/>
      <c r="KJJ228"/>
      <c r="KJK228"/>
      <c r="KJL228" s="14"/>
      <c r="KJM228" s="10"/>
      <c r="KJN228"/>
      <c r="KJO228" s="10"/>
      <c r="KJP228"/>
      <c r="KJQ228"/>
      <c r="KJR228"/>
      <c r="KJS228" s="14"/>
      <c r="KJT228" s="10"/>
      <c r="KJU228"/>
      <c r="KJV228" s="10"/>
      <c r="KJW228"/>
      <c r="KJX228"/>
      <c r="KJY228"/>
      <c r="KJZ228" s="14"/>
      <c r="KKA228" s="10"/>
      <c r="KKB228"/>
      <c r="KKC228" s="10"/>
      <c r="KKD228"/>
      <c r="KKE228"/>
      <c r="KKF228"/>
      <c r="KKG228" s="14"/>
      <c r="KKH228" s="10"/>
      <c r="KKI228"/>
      <c r="KKJ228" s="10"/>
      <c r="KKK228"/>
      <c r="KKL228"/>
      <c r="KKM228"/>
      <c r="KKN228" s="14"/>
      <c r="KKO228" s="10"/>
      <c r="KKP228"/>
      <c r="KKQ228" s="10"/>
      <c r="KKR228"/>
      <c r="KKS228"/>
      <c r="KKT228"/>
      <c r="KKU228" s="14"/>
      <c r="KKV228" s="10"/>
      <c r="KKW228"/>
      <c r="KKX228" s="10"/>
      <c r="KKY228"/>
      <c r="KKZ228"/>
      <c r="KLA228"/>
      <c r="KLB228" s="14"/>
      <c r="KLC228" s="10"/>
      <c r="KLD228"/>
      <c r="KLE228" s="10"/>
      <c r="KLF228"/>
      <c r="KLG228"/>
      <c r="KLH228"/>
      <c r="KLI228" s="14"/>
      <c r="KLJ228" s="10"/>
      <c r="KLK228"/>
      <c r="KLL228" s="10"/>
      <c r="KLM228"/>
      <c r="KLN228"/>
      <c r="KLO228"/>
      <c r="KLP228" s="14"/>
      <c r="KLQ228" s="10"/>
      <c r="KLR228"/>
      <c r="KLS228" s="10"/>
      <c r="KLT228"/>
      <c r="KLU228"/>
      <c r="KLV228"/>
      <c r="KLW228" s="14"/>
      <c r="KLX228" s="10"/>
      <c r="KLY228"/>
      <c r="KLZ228" s="10"/>
      <c r="KMA228"/>
      <c r="KMB228"/>
      <c r="KMC228"/>
      <c r="KMD228" s="14"/>
      <c r="KME228" s="10"/>
      <c r="KMF228"/>
      <c r="KMG228" s="10"/>
      <c r="KMH228"/>
      <c r="KMI228"/>
      <c r="KMJ228"/>
      <c r="KMK228" s="14"/>
      <c r="KML228" s="10"/>
      <c r="KMM228"/>
      <c r="KMN228" s="10"/>
      <c r="KMO228"/>
      <c r="KMP228"/>
      <c r="KMQ228"/>
      <c r="KMR228" s="14"/>
      <c r="KMS228" s="10"/>
      <c r="KMT228"/>
      <c r="KMU228" s="10"/>
      <c r="KMV228"/>
      <c r="KMW228"/>
      <c r="KMX228"/>
      <c r="KMY228" s="14"/>
      <c r="KMZ228" s="10"/>
      <c r="KNA228"/>
      <c r="KNB228" s="10"/>
      <c r="KNC228"/>
      <c r="KND228"/>
      <c r="KNE228"/>
      <c r="KNF228" s="14"/>
      <c r="KNG228" s="10"/>
      <c r="KNH228"/>
      <c r="KNI228" s="10"/>
      <c r="KNJ228"/>
      <c r="KNK228"/>
      <c r="KNL228"/>
      <c r="KNM228" s="14"/>
      <c r="KNN228" s="10"/>
      <c r="KNO228"/>
      <c r="KNP228" s="10"/>
      <c r="KNQ228"/>
      <c r="KNR228"/>
      <c r="KNS228"/>
      <c r="KNT228" s="14"/>
      <c r="KNU228" s="10"/>
      <c r="KNV228"/>
      <c r="KNW228" s="10"/>
      <c r="KNX228"/>
      <c r="KNY228"/>
      <c r="KNZ228"/>
      <c r="KOA228" s="14"/>
      <c r="KOB228" s="26"/>
      <c r="KOC228"/>
      <c r="KOD228" s="10"/>
      <c r="KOE228"/>
      <c r="KOF228"/>
      <c r="KOG228"/>
      <c r="KOH228" s="14"/>
      <c r="KOI228" s="26"/>
      <c r="KOJ228"/>
      <c r="KOK228" s="10"/>
      <c r="KOL228"/>
      <c r="KOM228"/>
      <c r="KON228"/>
      <c r="KOO228" s="39"/>
      <c r="KOP228" s="81"/>
      <c r="KOQ228" s="10"/>
      <c r="KOR228" s="10"/>
      <c r="KOS228" s="14"/>
      <c r="KOT228" s="14"/>
      <c r="KOU228"/>
      <c r="KOV228" s="10"/>
      <c r="KOW228"/>
      <c r="KOX228" s="10"/>
      <c r="KOY228" s="6"/>
      <c r="KOZ228"/>
      <c r="KPA228"/>
      <c r="KPB228" s="14"/>
      <c r="KPC228" s="10"/>
      <c r="KPD228"/>
      <c r="KPE228" s="10"/>
      <c r="KPF228"/>
      <c r="KPG228"/>
      <c r="KPH228"/>
      <c r="KPI228" s="14"/>
      <c r="KPJ228" s="10"/>
      <c r="KPK228"/>
      <c r="KPL228" s="10"/>
      <c r="KPM228"/>
      <c r="KPN228"/>
      <c r="KPO228"/>
      <c r="KPP228" s="14"/>
      <c r="KPQ228" s="10"/>
      <c r="KPR228"/>
      <c r="KPS228" s="10"/>
      <c r="KPT228"/>
      <c r="KPU228"/>
      <c r="KPV228"/>
      <c r="KPW228" s="14"/>
      <c r="KPX228" s="10"/>
      <c r="KPY228"/>
      <c r="KPZ228" s="10"/>
      <c r="KQA228"/>
      <c r="KQB228"/>
      <c r="KQC228"/>
      <c r="KQD228" s="14"/>
      <c r="KQE228" s="10"/>
      <c r="KQF228"/>
      <c r="KQG228" s="10"/>
      <c r="KQH228"/>
      <c r="KQI228"/>
      <c r="KQJ228"/>
      <c r="KQK228" s="14"/>
      <c r="KQL228" s="10"/>
      <c r="KQM228"/>
      <c r="KQN228" s="10"/>
      <c r="KQO228"/>
      <c r="KQP228"/>
      <c r="KQQ228"/>
      <c r="KQR228" s="14"/>
      <c r="KQS228" s="10"/>
      <c r="KQT228"/>
      <c r="KQU228" s="10"/>
      <c r="KQV228"/>
      <c r="KQW228"/>
      <c r="KQX228"/>
      <c r="KQY228" s="14"/>
      <c r="KQZ228" s="10"/>
      <c r="KRA228"/>
      <c r="KRB228" s="10"/>
      <c r="KRC228"/>
      <c r="KRD228"/>
      <c r="KRE228"/>
      <c r="KRF228" s="14"/>
      <c r="KRG228" s="10"/>
      <c r="KRH228"/>
      <c r="KRI228" s="10"/>
      <c r="KRJ228"/>
      <c r="KRK228"/>
      <c r="KRL228"/>
      <c r="KRM228" s="14"/>
      <c r="KRN228" s="10"/>
      <c r="KRO228"/>
      <c r="KRP228" s="10"/>
      <c r="KRQ228"/>
      <c r="KRR228"/>
      <c r="KRS228"/>
      <c r="KRT228" s="14"/>
      <c r="KRU228" s="10"/>
      <c r="KRV228"/>
      <c r="KRW228" s="10"/>
      <c r="KRX228"/>
      <c r="KRY228"/>
      <c r="KRZ228"/>
      <c r="KSA228" s="14"/>
      <c r="KSB228" s="10"/>
      <c r="KSC228"/>
      <c r="KSD228" s="10"/>
      <c r="KSE228"/>
      <c r="KSF228"/>
      <c r="KSG228"/>
      <c r="KSH228" s="14"/>
      <c r="KSI228" s="10"/>
      <c r="KSJ228"/>
      <c r="KSK228" s="10"/>
      <c r="KSL228"/>
      <c r="KSM228"/>
      <c r="KSN228"/>
      <c r="KSO228" s="14"/>
      <c r="KSP228" s="10"/>
      <c r="KSQ228"/>
      <c r="KSR228" s="10"/>
      <c r="KSS228"/>
      <c r="KST228"/>
      <c r="KSU228"/>
      <c r="KSV228" s="14"/>
      <c r="KSW228" s="10"/>
      <c r="KSX228"/>
      <c r="KSY228" s="10"/>
      <c r="KSZ228"/>
      <c r="KTA228"/>
      <c r="KTB228"/>
      <c r="KTC228" s="14"/>
      <c r="KTD228" s="10"/>
      <c r="KTE228"/>
      <c r="KTF228" s="10"/>
      <c r="KTG228"/>
      <c r="KTH228"/>
      <c r="KTI228"/>
      <c r="KTJ228" s="14"/>
      <c r="KTK228" s="10"/>
      <c r="KTL228"/>
      <c r="KTM228" s="10"/>
      <c r="KTN228"/>
      <c r="KTO228"/>
      <c r="KTP228"/>
      <c r="KTQ228" s="14"/>
      <c r="KTR228" s="10"/>
      <c r="KTS228"/>
      <c r="KTT228" s="10"/>
      <c r="KTU228"/>
      <c r="KTV228"/>
      <c r="KTW228"/>
      <c r="KTX228" s="14"/>
      <c r="KTY228" s="10"/>
      <c r="KTZ228"/>
      <c r="KUA228" s="10"/>
      <c r="KUB228"/>
      <c r="KUC228"/>
      <c r="KUD228"/>
      <c r="KUE228" s="14"/>
      <c r="KUF228" s="10"/>
      <c r="KUG228"/>
      <c r="KUH228" s="10"/>
      <c r="KUI228"/>
      <c r="KUJ228"/>
      <c r="KUK228"/>
      <c r="KUL228" s="14"/>
      <c r="KUM228" s="10"/>
      <c r="KUN228"/>
      <c r="KUO228" s="10"/>
      <c r="KUP228"/>
      <c r="KUQ228"/>
      <c r="KUR228"/>
      <c r="KUS228" s="14"/>
      <c r="KUT228" s="10"/>
      <c r="KUU228"/>
      <c r="KUV228" s="10"/>
      <c r="KUW228"/>
      <c r="KUX228"/>
      <c r="KUY228"/>
      <c r="KUZ228" s="14"/>
      <c r="KVA228" s="10"/>
      <c r="KVB228"/>
      <c r="KVC228" s="10"/>
      <c r="KVD228"/>
      <c r="KVE228"/>
      <c r="KVF228"/>
      <c r="KVG228" s="14"/>
      <c r="KVH228" s="10"/>
      <c r="KVI228"/>
      <c r="KVJ228" s="10"/>
      <c r="KVK228"/>
      <c r="KVL228"/>
      <c r="KVM228"/>
      <c r="KVN228" s="14"/>
      <c r="KVO228" s="10"/>
      <c r="KVP228"/>
      <c r="KVQ228" s="10"/>
      <c r="KVR228"/>
      <c r="KVS228"/>
      <c r="KVT228"/>
      <c r="KVU228" s="14"/>
      <c r="KVV228" s="10"/>
      <c r="KVW228"/>
      <c r="KVX228" s="10"/>
      <c r="KVY228"/>
      <c r="KVZ228"/>
      <c r="KWA228"/>
      <c r="KWB228" s="14"/>
      <c r="KWC228" s="10"/>
      <c r="KWD228"/>
      <c r="KWE228" s="10"/>
      <c r="KWF228"/>
      <c r="KWG228"/>
      <c r="KWH228"/>
      <c r="KWI228" s="14"/>
      <c r="KWJ228" s="10"/>
      <c r="KWK228"/>
      <c r="KWL228" s="10"/>
      <c r="KWM228"/>
      <c r="KWN228"/>
      <c r="KWO228"/>
      <c r="KWP228" s="14"/>
      <c r="KWQ228" s="10"/>
      <c r="KWR228"/>
      <c r="KWS228" s="10"/>
      <c r="KWT228"/>
      <c r="KWU228"/>
      <c r="KWV228"/>
      <c r="KWW228" s="14"/>
      <c r="KWX228" s="10"/>
      <c r="KWY228"/>
      <c r="KWZ228" s="10"/>
      <c r="KXA228"/>
      <c r="KXB228"/>
      <c r="KXC228"/>
      <c r="KXD228" s="14"/>
      <c r="KXE228" s="26"/>
      <c r="KXF228"/>
      <c r="KXG228" s="10"/>
      <c r="KXH228"/>
      <c r="KXI228"/>
      <c r="KXJ228"/>
      <c r="KXK228" s="14"/>
      <c r="KXL228" s="26"/>
      <c r="KXM228"/>
      <c r="KXN228" s="10"/>
      <c r="KXO228"/>
      <c r="KXP228"/>
      <c r="KXQ228"/>
      <c r="KXR228" s="39"/>
      <c r="KXS228" s="81"/>
      <c r="KXT228" s="10"/>
      <c r="KXU228" s="10"/>
      <c r="KXV228" s="14"/>
      <c r="KXW228" s="14"/>
      <c r="KXX228"/>
      <c r="KXY228" s="10"/>
      <c r="KXZ228"/>
      <c r="KYA228" s="10"/>
      <c r="KYB228" s="6"/>
      <c r="KYC228"/>
      <c r="KYD228"/>
      <c r="KYE228" s="14"/>
      <c r="KYF228" s="10"/>
      <c r="KYG228"/>
      <c r="KYH228" s="10"/>
      <c r="KYI228"/>
      <c r="KYJ228"/>
      <c r="KYK228"/>
      <c r="KYL228" s="14"/>
      <c r="KYM228" s="10"/>
      <c r="KYN228"/>
      <c r="KYO228" s="10"/>
      <c r="KYP228"/>
      <c r="KYQ228"/>
      <c r="KYR228"/>
      <c r="KYS228" s="14"/>
      <c r="KYT228" s="10"/>
      <c r="KYU228"/>
      <c r="KYV228" s="10"/>
      <c r="KYW228"/>
      <c r="KYX228"/>
      <c r="KYY228"/>
      <c r="KYZ228" s="14"/>
      <c r="KZA228" s="10"/>
      <c r="KZB228"/>
      <c r="KZC228" s="10"/>
      <c r="KZD228"/>
      <c r="KZE228"/>
      <c r="KZF228"/>
      <c r="KZG228" s="14"/>
      <c r="KZH228" s="10"/>
      <c r="KZI228"/>
      <c r="KZJ228" s="10"/>
      <c r="KZK228"/>
      <c r="KZL228"/>
      <c r="KZM228"/>
      <c r="KZN228" s="14"/>
      <c r="KZO228" s="10"/>
      <c r="KZP228"/>
      <c r="KZQ228" s="10"/>
      <c r="KZR228"/>
      <c r="KZS228"/>
      <c r="KZT228"/>
      <c r="KZU228" s="14"/>
      <c r="KZV228" s="10"/>
      <c r="KZW228"/>
      <c r="KZX228" s="10"/>
      <c r="KZY228"/>
      <c r="KZZ228"/>
      <c r="LAA228"/>
      <c r="LAB228" s="14"/>
      <c r="LAC228" s="10"/>
      <c r="LAD228"/>
      <c r="LAE228" s="10"/>
      <c r="LAF228"/>
      <c r="LAG228"/>
      <c r="LAH228"/>
      <c r="LAI228" s="14"/>
      <c r="LAJ228" s="10"/>
      <c r="LAK228"/>
      <c r="LAL228" s="10"/>
      <c r="LAM228"/>
      <c r="LAN228"/>
      <c r="LAO228"/>
      <c r="LAP228" s="14"/>
      <c r="LAQ228" s="10"/>
      <c r="LAR228"/>
      <c r="LAS228" s="10"/>
      <c r="LAT228"/>
      <c r="LAU228"/>
      <c r="LAV228"/>
      <c r="LAW228" s="14"/>
      <c r="LAX228" s="10"/>
      <c r="LAY228"/>
      <c r="LAZ228" s="10"/>
      <c r="LBA228"/>
      <c r="LBB228"/>
      <c r="LBC228"/>
      <c r="LBD228" s="14"/>
      <c r="LBE228" s="10"/>
      <c r="LBF228"/>
      <c r="LBG228" s="10"/>
      <c r="LBH228"/>
      <c r="LBI228"/>
      <c r="LBJ228"/>
      <c r="LBK228" s="14"/>
      <c r="LBL228" s="10"/>
      <c r="LBM228"/>
      <c r="LBN228" s="10"/>
      <c r="LBO228"/>
      <c r="LBP228"/>
      <c r="LBQ228"/>
      <c r="LBR228" s="14"/>
      <c r="LBS228" s="10"/>
      <c r="LBT228"/>
      <c r="LBU228" s="10"/>
      <c r="LBV228"/>
      <c r="LBW228"/>
      <c r="LBX228"/>
      <c r="LBY228" s="14"/>
      <c r="LBZ228" s="10"/>
      <c r="LCA228"/>
      <c r="LCB228" s="10"/>
      <c r="LCC228"/>
      <c r="LCD228"/>
      <c r="LCE228"/>
      <c r="LCF228" s="14"/>
      <c r="LCG228" s="10"/>
      <c r="LCH228"/>
      <c r="LCI228" s="10"/>
      <c r="LCJ228"/>
      <c r="LCK228"/>
      <c r="LCL228"/>
      <c r="LCM228" s="14"/>
      <c r="LCN228" s="10"/>
      <c r="LCO228"/>
      <c r="LCP228" s="10"/>
      <c r="LCQ228"/>
      <c r="LCR228"/>
      <c r="LCS228"/>
      <c r="LCT228" s="14"/>
      <c r="LCU228" s="10"/>
      <c r="LCV228"/>
      <c r="LCW228" s="10"/>
      <c r="LCX228"/>
      <c r="LCY228"/>
      <c r="LCZ228"/>
      <c r="LDA228" s="14"/>
      <c r="LDB228" s="10"/>
      <c r="LDC228"/>
      <c r="LDD228" s="10"/>
      <c r="LDE228"/>
      <c r="LDF228"/>
      <c r="LDG228"/>
      <c r="LDH228" s="14"/>
      <c r="LDI228" s="10"/>
      <c r="LDJ228"/>
      <c r="LDK228" s="10"/>
      <c r="LDL228"/>
      <c r="LDM228"/>
      <c r="LDN228"/>
      <c r="LDO228" s="14"/>
      <c r="LDP228" s="10"/>
      <c r="LDQ228"/>
      <c r="LDR228" s="10"/>
      <c r="LDS228"/>
      <c r="LDT228"/>
      <c r="LDU228"/>
      <c r="LDV228" s="14"/>
      <c r="LDW228" s="10"/>
      <c r="LDX228"/>
      <c r="LDY228" s="10"/>
      <c r="LDZ228"/>
      <c r="LEA228"/>
      <c r="LEB228"/>
      <c r="LEC228" s="14"/>
      <c r="LED228" s="10"/>
      <c r="LEE228"/>
      <c r="LEF228" s="10"/>
      <c r="LEG228"/>
      <c r="LEH228"/>
      <c r="LEI228"/>
      <c r="LEJ228" s="14"/>
      <c r="LEK228" s="10"/>
      <c r="LEL228"/>
      <c r="LEM228" s="10"/>
      <c r="LEN228"/>
      <c r="LEO228"/>
      <c r="LEP228"/>
      <c r="LEQ228" s="14"/>
      <c r="LER228" s="10"/>
      <c r="LES228"/>
      <c r="LET228" s="10"/>
      <c r="LEU228"/>
      <c r="LEV228"/>
      <c r="LEW228"/>
      <c r="LEX228" s="14"/>
      <c r="LEY228" s="10"/>
      <c r="LEZ228"/>
      <c r="LFA228" s="10"/>
      <c r="LFB228"/>
      <c r="LFC228"/>
      <c r="LFD228"/>
      <c r="LFE228" s="14"/>
      <c r="LFF228" s="10"/>
      <c r="LFG228"/>
      <c r="LFH228" s="10"/>
      <c r="LFI228"/>
      <c r="LFJ228"/>
      <c r="LFK228"/>
      <c r="LFL228" s="14"/>
      <c r="LFM228" s="10"/>
      <c r="LFN228"/>
      <c r="LFO228" s="10"/>
      <c r="LFP228"/>
      <c r="LFQ228"/>
      <c r="LFR228"/>
      <c r="LFS228" s="14"/>
      <c r="LFT228" s="10"/>
      <c r="LFU228"/>
      <c r="LFV228" s="10"/>
      <c r="LFW228"/>
      <c r="LFX228"/>
      <c r="LFY228"/>
      <c r="LFZ228" s="14"/>
      <c r="LGA228" s="10"/>
      <c r="LGB228"/>
      <c r="LGC228" s="10"/>
      <c r="LGD228"/>
      <c r="LGE228"/>
      <c r="LGF228"/>
      <c r="LGG228" s="14"/>
      <c r="LGH228" s="26"/>
      <c r="LGI228"/>
      <c r="LGJ228" s="10"/>
      <c r="LGK228"/>
      <c r="LGL228"/>
      <c r="LGM228"/>
      <c r="LGN228" s="14"/>
      <c r="LGO228" s="26"/>
      <c r="LGP228"/>
      <c r="LGQ228" s="10"/>
      <c r="LGR228"/>
      <c r="LGS228"/>
      <c r="LGT228"/>
      <c r="LGU228" s="39"/>
      <c r="LGV228" s="81"/>
      <c r="LGW228" s="10"/>
      <c r="LGX228" s="10"/>
      <c r="LGY228" s="14"/>
      <c r="LGZ228" s="14"/>
      <c r="LHA228"/>
      <c r="LHB228" s="10"/>
      <c r="LHC228"/>
      <c r="LHD228" s="10"/>
      <c r="LHE228" s="6"/>
      <c r="LHF228"/>
      <c r="LHG228"/>
      <c r="LHH228" s="14"/>
      <c r="LHI228" s="10"/>
      <c r="LHJ228"/>
      <c r="LHK228" s="10"/>
      <c r="LHL228"/>
      <c r="LHM228"/>
      <c r="LHN228"/>
      <c r="LHO228" s="14"/>
      <c r="LHP228" s="10"/>
      <c r="LHQ228"/>
      <c r="LHR228" s="10"/>
      <c r="LHS228"/>
      <c r="LHT228"/>
      <c r="LHU228"/>
      <c r="LHV228" s="14"/>
      <c r="LHW228" s="10"/>
      <c r="LHX228"/>
      <c r="LHY228" s="10"/>
      <c r="LHZ228"/>
      <c r="LIA228"/>
      <c r="LIB228"/>
      <c r="LIC228" s="14"/>
      <c r="LID228" s="10"/>
      <c r="LIE228"/>
      <c r="LIF228" s="10"/>
      <c r="LIG228"/>
      <c r="LIH228"/>
      <c r="LII228"/>
      <c r="LIJ228" s="14"/>
      <c r="LIK228" s="10"/>
      <c r="LIL228"/>
      <c r="LIM228" s="10"/>
      <c r="LIN228"/>
      <c r="LIO228"/>
      <c r="LIP228"/>
      <c r="LIQ228" s="14"/>
      <c r="LIR228" s="10"/>
      <c r="LIS228"/>
      <c r="LIT228" s="10"/>
      <c r="LIU228"/>
      <c r="LIV228"/>
      <c r="LIW228"/>
      <c r="LIX228" s="14"/>
      <c r="LIY228" s="10"/>
      <c r="LIZ228"/>
      <c r="LJA228" s="10"/>
      <c r="LJB228"/>
      <c r="LJC228"/>
      <c r="LJD228"/>
      <c r="LJE228" s="14"/>
      <c r="LJF228" s="10"/>
      <c r="LJG228"/>
      <c r="LJH228" s="10"/>
      <c r="LJI228"/>
      <c r="LJJ228"/>
      <c r="LJK228"/>
      <c r="LJL228" s="14"/>
      <c r="LJM228" s="10"/>
      <c r="LJN228"/>
      <c r="LJO228" s="10"/>
      <c r="LJP228"/>
      <c r="LJQ228"/>
      <c r="LJR228"/>
      <c r="LJS228" s="14"/>
      <c r="LJT228" s="10"/>
      <c r="LJU228"/>
      <c r="LJV228" s="10"/>
      <c r="LJW228"/>
      <c r="LJX228"/>
      <c r="LJY228"/>
      <c r="LJZ228" s="14"/>
      <c r="LKA228" s="10"/>
      <c r="LKB228"/>
      <c r="LKC228" s="10"/>
      <c r="LKD228"/>
      <c r="LKE228"/>
      <c r="LKF228"/>
      <c r="LKG228" s="14"/>
      <c r="LKH228" s="10"/>
      <c r="LKI228"/>
      <c r="LKJ228" s="10"/>
      <c r="LKK228"/>
      <c r="LKL228"/>
      <c r="LKM228"/>
      <c r="LKN228" s="14"/>
      <c r="LKO228" s="10"/>
      <c r="LKP228"/>
      <c r="LKQ228" s="10"/>
      <c r="LKR228"/>
      <c r="LKS228"/>
      <c r="LKT228"/>
      <c r="LKU228" s="14"/>
      <c r="LKV228" s="10"/>
      <c r="LKW228"/>
      <c r="LKX228" s="10"/>
      <c r="LKY228"/>
      <c r="LKZ228"/>
      <c r="LLA228"/>
      <c r="LLB228" s="14"/>
      <c r="LLC228" s="10"/>
      <c r="LLD228"/>
      <c r="LLE228" s="10"/>
      <c r="LLF228"/>
      <c r="LLG228"/>
      <c r="LLH228"/>
      <c r="LLI228" s="14"/>
      <c r="LLJ228" s="10"/>
      <c r="LLK228"/>
      <c r="LLL228" s="10"/>
      <c r="LLM228"/>
      <c r="LLN228"/>
      <c r="LLO228"/>
      <c r="LLP228" s="14"/>
      <c r="LLQ228" s="10"/>
      <c r="LLR228"/>
      <c r="LLS228" s="10"/>
      <c r="LLT228"/>
      <c r="LLU228"/>
      <c r="LLV228"/>
      <c r="LLW228" s="14"/>
      <c r="LLX228" s="10"/>
      <c r="LLY228"/>
      <c r="LLZ228" s="10"/>
      <c r="LMA228"/>
      <c r="LMB228"/>
      <c r="LMC228"/>
      <c r="LMD228" s="14"/>
      <c r="LME228" s="10"/>
      <c r="LMF228"/>
      <c r="LMG228" s="10"/>
      <c r="LMH228"/>
      <c r="LMI228"/>
      <c r="LMJ228"/>
      <c r="LMK228" s="14"/>
      <c r="LML228" s="10"/>
      <c r="LMM228"/>
      <c r="LMN228" s="10"/>
      <c r="LMO228"/>
      <c r="LMP228"/>
      <c r="LMQ228"/>
      <c r="LMR228" s="14"/>
      <c r="LMS228" s="10"/>
      <c r="LMT228"/>
      <c r="LMU228" s="10"/>
      <c r="LMV228"/>
      <c r="LMW228"/>
      <c r="LMX228"/>
      <c r="LMY228" s="14"/>
      <c r="LMZ228" s="10"/>
      <c r="LNA228"/>
      <c r="LNB228" s="10"/>
      <c r="LNC228"/>
      <c r="LND228"/>
      <c r="LNE228"/>
      <c r="LNF228" s="14"/>
      <c r="LNG228" s="10"/>
      <c r="LNH228"/>
      <c r="LNI228" s="10"/>
      <c r="LNJ228"/>
      <c r="LNK228"/>
      <c r="LNL228"/>
      <c r="LNM228" s="14"/>
      <c r="LNN228" s="10"/>
      <c r="LNO228"/>
      <c r="LNP228" s="10"/>
      <c r="LNQ228"/>
      <c r="LNR228"/>
      <c r="LNS228"/>
      <c r="LNT228" s="14"/>
      <c r="LNU228" s="10"/>
      <c r="LNV228"/>
      <c r="LNW228" s="10"/>
      <c r="LNX228"/>
      <c r="LNY228"/>
      <c r="LNZ228"/>
      <c r="LOA228" s="14"/>
      <c r="LOB228" s="10"/>
      <c r="LOC228"/>
      <c r="LOD228" s="10"/>
      <c r="LOE228"/>
      <c r="LOF228"/>
      <c r="LOG228"/>
      <c r="LOH228" s="14"/>
      <c r="LOI228" s="10"/>
      <c r="LOJ228"/>
      <c r="LOK228" s="10"/>
      <c r="LOL228"/>
      <c r="LOM228"/>
      <c r="LON228"/>
      <c r="LOO228" s="14"/>
      <c r="LOP228" s="10"/>
      <c r="LOQ228"/>
      <c r="LOR228" s="10"/>
      <c r="LOS228"/>
      <c r="LOT228"/>
      <c r="LOU228"/>
      <c r="LOV228" s="14"/>
      <c r="LOW228" s="10"/>
      <c r="LOX228"/>
      <c r="LOY228" s="10"/>
      <c r="LOZ228"/>
      <c r="LPA228"/>
      <c r="LPB228"/>
      <c r="LPC228" s="14"/>
      <c r="LPD228" s="10"/>
      <c r="LPE228"/>
      <c r="LPF228" s="10"/>
      <c r="LPG228"/>
      <c r="LPH228"/>
      <c r="LPI228"/>
      <c r="LPJ228" s="14"/>
      <c r="LPK228" s="26"/>
      <c r="LPL228"/>
      <c r="LPM228" s="10"/>
      <c r="LPN228"/>
      <c r="LPO228"/>
      <c r="LPP228"/>
      <c r="LPQ228" s="14"/>
      <c r="LPR228" s="26"/>
      <c r="LPS228"/>
      <c r="LPT228" s="10"/>
      <c r="LPU228"/>
      <c r="LPV228"/>
      <c r="LPW228"/>
      <c r="LPX228" s="39"/>
      <c r="LPY228" s="81"/>
      <c r="LPZ228" s="10"/>
      <c r="LQA228" s="10"/>
      <c r="LQB228" s="14"/>
      <c r="LQC228" s="14"/>
      <c r="LQD228"/>
      <c r="LQE228" s="10"/>
      <c r="LQF228"/>
      <c r="LQG228" s="10"/>
      <c r="LQH228" s="6"/>
      <c r="LQI228"/>
      <c r="LQJ228"/>
      <c r="LQK228" s="14"/>
      <c r="LQL228" s="10"/>
      <c r="LQM228"/>
      <c r="LQN228" s="10"/>
      <c r="LQO228"/>
      <c r="LQP228"/>
      <c r="LQQ228"/>
      <c r="LQR228" s="14"/>
      <c r="LQS228" s="10"/>
      <c r="LQT228"/>
      <c r="LQU228" s="10"/>
      <c r="LQV228"/>
      <c r="LQW228"/>
      <c r="LQX228"/>
      <c r="LQY228" s="14"/>
      <c r="LQZ228" s="10"/>
      <c r="LRA228"/>
      <c r="LRB228" s="10"/>
      <c r="LRC228"/>
      <c r="LRD228"/>
      <c r="LRE228"/>
      <c r="LRF228" s="14"/>
      <c r="LRG228" s="10"/>
      <c r="LRH228"/>
      <c r="LRI228" s="10"/>
      <c r="LRJ228"/>
      <c r="LRK228"/>
      <c r="LRL228"/>
      <c r="LRM228" s="14"/>
      <c r="LRN228" s="10"/>
      <c r="LRO228"/>
      <c r="LRP228" s="10"/>
      <c r="LRQ228"/>
      <c r="LRR228"/>
      <c r="LRS228"/>
      <c r="LRT228" s="14"/>
      <c r="LRU228" s="10"/>
      <c r="LRV228"/>
      <c r="LRW228" s="10"/>
      <c r="LRX228"/>
      <c r="LRY228"/>
      <c r="LRZ228"/>
      <c r="LSA228" s="14"/>
      <c r="LSB228" s="10"/>
      <c r="LSC228"/>
      <c r="LSD228" s="10"/>
      <c r="LSE228"/>
      <c r="LSF228"/>
      <c r="LSG228"/>
      <c r="LSH228" s="14"/>
      <c r="LSI228" s="10"/>
      <c r="LSJ228"/>
      <c r="LSK228" s="10"/>
      <c r="LSL228"/>
      <c r="LSM228"/>
      <c r="LSN228"/>
      <c r="LSO228" s="14"/>
      <c r="LSP228" s="10"/>
      <c r="LSQ228"/>
      <c r="LSR228" s="10"/>
      <c r="LSS228"/>
      <c r="LST228"/>
      <c r="LSU228"/>
      <c r="LSV228" s="14"/>
      <c r="LSW228" s="10"/>
      <c r="LSX228"/>
      <c r="LSY228" s="10"/>
      <c r="LSZ228"/>
      <c r="LTA228"/>
      <c r="LTB228"/>
      <c r="LTC228" s="14"/>
      <c r="LTD228" s="10"/>
      <c r="LTE228"/>
      <c r="LTF228" s="10"/>
      <c r="LTG228"/>
      <c r="LTH228"/>
      <c r="LTI228"/>
      <c r="LTJ228" s="14"/>
      <c r="LTK228" s="10"/>
      <c r="LTL228"/>
      <c r="LTM228" s="10"/>
      <c r="LTN228"/>
      <c r="LTO228"/>
      <c r="LTP228"/>
      <c r="LTQ228" s="14"/>
      <c r="LTR228" s="10"/>
      <c r="LTS228"/>
      <c r="LTT228" s="10"/>
      <c r="LTU228"/>
      <c r="LTV228"/>
      <c r="LTW228"/>
      <c r="LTX228" s="14"/>
      <c r="LTY228" s="10"/>
      <c r="LTZ228"/>
      <c r="LUA228" s="10"/>
      <c r="LUB228"/>
      <c r="LUC228"/>
      <c r="LUD228"/>
      <c r="LUE228" s="14"/>
      <c r="LUF228" s="10"/>
      <c r="LUG228"/>
      <c r="LUH228" s="10"/>
      <c r="LUI228"/>
      <c r="LUJ228"/>
      <c r="LUK228"/>
      <c r="LUL228" s="14"/>
      <c r="LUM228" s="10"/>
      <c r="LUN228"/>
      <c r="LUO228" s="10"/>
      <c r="LUP228"/>
      <c r="LUQ228"/>
      <c r="LUR228"/>
      <c r="LUS228" s="14"/>
      <c r="LUT228" s="10"/>
      <c r="LUU228"/>
      <c r="LUV228" s="10"/>
      <c r="LUW228"/>
      <c r="LUX228"/>
      <c r="LUY228"/>
      <c r="LUZ228" s="14"/>
      <c r="LVA228" s="10"/>
      <c r="LVB228"/>
      <c r="LVC228" s="10"/>
      <c r="LVD228"/>
      <c r="LVE228"/>
      <c r="LVF228"/>
      <c r="LVG228" s="14"/>
      <c r="LVH228" s="10"/>
      <c r="LVI228"/>
      <c r="LVJ228" s="10"/>
      <c r="LVK228"/>
      <c r="LVL228"/>
      <c r="LVM228"/>
      <c r="LVN228" s="14"/>
      <c r="LVO228" s="10"/>
      <c r="LVP228"/>
      <c r="LVQ228" s="10"/>
      <c r="LVR228"/>
      <c r="LVS228"/>
      <c r="LVT228"/>
      <c r="LVU228" s="14"/>
      <c r="LVV228" s="10"/>
      <c r="LVW228"/>
      <c r="LVX228" s="10"/>
      <c r="LVY228"/>
      <c r="LVZ228"/>
      <c r="LWA228"/>
      <c r="LWB228" s="14"/>
      <c r="LWC228" s="10"/>
      <c r="LWD228"/>
      <c r="LWE228" s="10"/>
      <c r="LWF228"/>
      <c r="LWG228"/>
      <c r="LWH228"/>
      <c r="LWI228" s="14"/>
      <c r="LWJ228" s="10"/>
      <c r="LWK228"/>
      <c r="LWL228" s="10"/>
      <c r="LWM228"/>
      <c r="LWN228"/>
      <c r="LWO228"/>
      <c r="LWP228" s="14"/>
      <c r="LWQ228" s="10"/>
      <c r="LWR228"/>
      <c r="LWS228" s="10"/>
      <c r="LWT228"/>
      <c r="LWU228"/>
      <c r="LWV228"/>
      <c r="LWW228" s="14"/>
      <c r="LWX228" s="10"/>
      <c r="LWY228"/>
      <c r="LWZ228" s="10"/>
      <c r="LXA228"/>
      <c r="LXB228"/>
      <c r="LXC228"/>
      <c r="LXD228" s="14"/>
      <c r="LXE228" s="10"/>
      <c r="LXF228"/>
      <c r="LXG228" s="10"/>
      <c r="LXH228"/>
      <c r="LXI228"/>
      <c r="LXJ228"/>
      <c r="LXK228" s="14"/>
      <c r="LXL228" s="10"/>
      <c r="LXM228"/>
      <c r="LXN228" s="10"/>
      <c r="LXO228"/>
      <c r="LXP228"/>
      <c r="LXQ228"/>
      <c r="LXR228" s="14"/>
      <c r="LXS228" s="10"/>
      <c r="LXT228"/>
      <c r="LXU228" s="10"/>
      <c r="LXV228"/>
      <c r="LXW228"/>
      <c r="LXX228"/>
      <c r="LXY228" s="14"/>
      <c r="LXZ228" s="10"/>
      <c r="LYA228"/>
      <c r="LYB228" s="10"/>
      <c r="LYC228"/>
      <c r="LYD228"/>
      <c r="LYE228"/>
      <c r="LYF228" s="14"/>
      <c r="LYG228" s="10"/>
      <c r="LYH228"/>
      <c r="LYI228" s="10"/>
      <c r="LYJ228"/>
      <c r="LYK228"/>
      <c r="LYL228"/>
      <c r="LYM228" s="14"/>
      <c r="LYN228" s="26"/>
      <c r="LYO228"/>
      <c r="LYP228" s="10"/>
      <c r="LYQ228"/>
      <c r="LYR228"/>
      <c r="LYS228"/>
      <c r="LYT228" s="14"/>
      <c r="LYU228" s="26"/>
      <c r="LYV228"/>
      <c r="LYW228" s="10"/>
      <c r="LYX228"/>
      <c r="LYY228"/>
      <c r="LYZ228"/>
      <c r="LZA228" s="39"/>
      <c r="LZB228" s="81"/>
      <c r="LZC228" s="10"/>
      <c r="LZD228" s="10"/>
      <c r="LZE228" s="14"/>
      <c r="LZF228" s="14"/>
      <c r="LZG228"/>
      <c r="LZH228" s="10"/>
      <c r="LZI228"/>
      <c r="LZJ228" s="10"/>
      <c r="LZK228" s="6"/>
      <c r="LZL228"/>
      <c r="LZM228"/>
      <c r="LZN228" s="14"/>
      <c r="LZO228" s="10"/>
      <c r="LZP228"/>
      <c r="LZQ228" s="10"/>
      <c r="LZR228"/>
      <c r="LZS228"/>
      <c r="LZT228"/>
      <c r="LZU228" s="14"/>
      <c r="LZV228" s="10"/>
      <c r="LZW228"/>
      <c r="LZX228" s="10"/>
      <c r="LZY228"/>
      <c r="LZZ228"/>
      <c r="MAA228"/>
      <c r="MAB228" s="14"/>
      <c r="MAC228" s="10"/>
      <c r="MAD228"/>
      <c r="MAE228" s="10"/>
      <c r="MAF228"/>
      <c r="MAG228"/>
      <c r="MAH228"/>
      <c r="MAI228" s="14"/>
      <c r="MAJ228" s="10"/>
      <c r="MAK228"/>
      <c r="MAL228" s="10"/>
      <c r="MAM228"/>
      <c r="MAN228"/>
      <c r="MAO228"/>
      <c r="MAP228" s="14"/>
      <c r="MAQ228" s="10"/>
      <c r="MAR228"/>
      <c r="MAS228" s="10"/>
      <c r="MAT228"/>
      <c r="MAU228"/>
      <c r="MAV228"/>
      <c r="MAW228" s="14"/>
      <c r="MAX228" s="10"/>
      <c r="MAY228"/>
      <c r="MAZ228" s="10"/>
      <c r="MBA228"/>
      <c r="MBB228"/>
      <c r="MBC228"/>
      <c r="MBD228" s="14"/>
      <c r="MBE228" s="10"/>
      <c r="MBF228"/>
      <c r="MBG228" s="10"/>
      <c r="MBH228"/>
      <c r="MBI228"/>
      <c r="MBJ228"/>
      <c r="MBK228" s="14"/>
      <c r="MBL228" s="10"/>
      <c r="MBM228"/>
      <c r="MBN228" s="10"/>
      <c r="MBO228"/>
      <c r="MBP228"/>
      <c r="MBQ228"/>
      <c r="MBR228" s="14"/>
      <c r="MBS228" s="10"/>
      <c r="MBT228"/>
      <c r="MBU228" s="10"/>
      <c r="MBV228"/>
      <c r="MBW228"/>
      <c r="MBX228"/>
      <c r="MBY228" s="14"/>
      <c r="MBZ228" s="10"/>
      <c r="MCA228"/>
      <c r="MCB228" s="10"/>
      <c r="MCC228"/>
      <c r="MCD228"/>
      <c r="MCE228"/>
      <c r="MCF228" s="14"/>
      <c r="MCG228" s="10"/>
      <c r="MCH228"/>
      <c r="MCI228" s="10"/>
      <c r="MCJ228"/>
      <c r="MCK228"/>
      <c r="MCL228"/>
      <c r="MCM228" s="14"/>
      <c r="MCN228" s="10"/>
      <c r="MCO228"/>
      <c r="MCP228" s="10"/>
      <c r="MCQ228"/>
      <c r="MCR228"/>
      <c r="MCS228"/>
      <c r="MCT228" s="14"/>
      <c r="MCU228" s="10"/>
      <c r="MCV228"/>
      <c r="MCW228" s="10"/>
      <c r="MCX228"/>
      <c r="MCY228"/>
      <c r="MCZ228"/>
      <c r="MDA228" s="14"/>
      <c r="MDB228" s="10"/>
      <c r="MDC228"/>
      <c r="MDD228" s="10"/>
      <c r="MDE228"/>
      <c r="MDF228"/>
      <c r="MDG228"/>
      <c r="MDH228" s="14"/>
      <c r="MDI228" s="10"/>
      <c r="MDJ228"/>
      <c r="MDK228" s="10"/>
      <c r="MDL228"/>
      <c r="MDM228"/>
      <c r="MDN228"/>
      <c r="MDO228" s="14"/>
      <c r="MDP228" s="10"/>
      <c r="MDQ228"/>
      <c r="MDR228" s="10"/>
      <c r="MDS228"/>
      <c r="MDT228"/>
      <c r="MDU228"/>
      <c r="MDV228" s="14"/>
      <c r="MDW228" s="10"/>
      <c r="MDX228"/>
      <c r="MDY228" s="10"/>
      <c r="MDZ228"/>
      <c r="MEA228"/>
      <c r="MEB228"/>
      <c r="MEC228" s="14"/>
      <c r="MED228" s="10"/>
      <c r="MEE228"/>
      <c r="MEF228" s="10"/>
      <c r="MEG228"/>
      <c r="MEH228"/>
      <c r="MEI228"/>
      <c r="MEJ228" s="14"/>
      <c r="MEK228" s="10"/>
      <c r="MEL228"/>
      <c r="MEM228" s="10"/>
      <c r="MEN228"/>
      <c r="MEO228"/>
      <c r="MEP228"/>
      <c r="MEQ228" s="14"/>
      <c r="MER228" s="10"/>
      <c r="MES228"/>
      <c r="MET228" s="10"/>
      <c r="MEU228"/>
      <c r="MEV228"/>
      <c r="MEW228"/>
      <c r="MEX228" s="14"/>
      <c r="MEY228" s="10"/>
      <c r="MEZ228"/>
      <c r="MFA228" s="10"/>
      <c r="MFB228"/>
      <c r="MFC228"/>
      <c r="MFD228"/>
      <c r="MFE228" s="14"/>
      <c r="MFF228" s="10"/>
      <c r="MFG228"/>
      <c r="MFH228" s="10"/>
      <c r="MFI228"/>
      <c r="MFJ228"/>
      <c r="MFK228"/>
      <c r="MFL228" s="14"/>
      <c r="MFM228" s="10"/>
      <c r="MFN228"/>
      <c r="MFO228" s="10"/>
      <c r="MFP228"/>
      <c r="MFQ228"/>
      <c r="MFR228"/>
      <c r="MFS228" s="14"/>
      <c r="MFT228" s="10"/>
      <c r="MFU228"/>
      <c r="MFV228" s="10"/>
      <c r="MFW228"/>
      <c r="MFX228"/>
      <c r="MFY228"/>
      <c r="MFZ228" s="14"/>
      <c r="MGA228" s="10"/>
      <c r="MGB228"/>
      <c r="MGC228" s="10"/>
      <c r="MGD228"/>
      <c r="MGE228"/>
      <c r="MGF228"/>
      <c r="MGG228" s="14"/>
      <c r="MGH228" s="10"/>
      <c r="MGI228"/>
      <c r="MGJ228" s="10"/>
      <c r="MGK228"/>
      <c r="MGL228"/>
      <c r="MGM228"/>
      <c r="MGN228" s="14"/>
      <c r="MGO228" s="10"/>
      <c r="MGP228"/>
      <c r="MGQ228" s="10"/>
      <c r="MGR228"/>
      <c r="MGS228"/>
      <c r="MGT228"/>
      <c r="MGU228" s="14"/>
      <c r="MGV228" s="10"/>
      <c r="MGW228"/>
      <c r="MGX228" s="10"/>
      <c r="MGY228"/>
      <c r="MGZ228"/>
      <c r="MHA228"/>
      <c r="MHB228" s="14"/>
      <c r="MHC228" s="10"/>
      <c r="MHD228"/>
      <c r="MHE228" s="10"/>
      <c r="MHF228"/>
      <c r="MHG228"/>
      <c r="MHH228"/>
      <c r="MHI228" s="14"/>
      <c r="MHJ228" s="10"/>
      <c r="MHK228"/>
      <c r="MHL228" s="10"/>
      <c r="MHM228"/>
      <c r="MHN228"/>
      <c r="MHO228"/>
      <c r="MHP228" s="14"/>
      <c r="MHQ228" s="26"/>
      <c r="MHR228"/>
      <c r="MHS228" s="10"/>
      <c r="MHT228"/>
      <c r="MHU228"/>
      <c r="MHV228"/>
      <c r="MHW228" s="14"/>
      <c r="MHX228" s="26"/>
      <c r="MHY228"/>
      <c r="MHZ228" s="10"/>
      <c r="MIA228"/>
      <c r="MIB228"/>
      <c r="MIC228"/>
      <c r="MID228" s="39"/>
      <c r="MIE228" s="81"/>
      <c r="MIF228" s="10"/>
      <c r="MIG228" s="10"/>
      <c r="MIH228" s="14"/>
      <c r="MII228" s="14"/>
      <c r="MIJ228"/>
      <c r="MIK228" s="10"/>
      <c r="MIL228"/>
      <c r="MIM228" s="10"/>
      <c r="MIN228" s="6"/>
      <c r="MIO228"/>
      <c r="MIP228"/>
      <c r="MIQ228" s="14"/>
      <c r="MIR228" s="10"/>
      <c r="MIS228"/>
      <c r="MIT228" s="10"/>
      <c r="MIU228"/>
      <c r="MIV228"/>
      <c r="MIW228"/>
      <c r="MIX228" s="14"/>
      <c r="MIY228" s="10"/>
      <c r="MIZ228"/>
      <c r="MJA228" s="10"/>
      <c r="MJB228"/>
      <c r="MJC228"/>
      <c r="MJD228"/>
      <c r="MJE228" s="14"/>
      <c r="MJF228" s="10"/>
      <c r="MJG228"/>
      <c r="MJH228" s="10"/>
      <c r="MJI228"/>
      <c r="MJJ228"/>
      <c r="MJK228"/>
      <c r="MJL228" s="14"/>
      <c r="MJM228" s="10"/>
      <c r="MJN228"/>
      <c r="MJO228" s="10"/>
      <c r="MJP228"/>
      <c r="MJQ228"/>
      <c r="MJR228"/>
      <c r="MJS228" s="14"/>
      <c r="MJT228" s="10"/>
      <c r="MJU228"/>
      <c r="MJV228" s="10"/>
      <c r="MJW228"/>
      <c r="MJX228"/>
      <c r="MJY228"/>
      <c r="MJZ228" s="14"/>
      <c r="MKA228" s="10"/>
      <c r="MKB228"/>
      <c r="MKC228" s="10"/>
      <c r="MKD228"/>
      <c r="MKE228"/>
      <c r="MKF228"/>
      <c r="MKG228" s="14"/>
      <c r="MKH228" s="10"/>
      <c r="MKI228"/>
      <c r="MKJ228" s="10"/>
      <c r="MKK228"/>
      <c r="MKL228"/>
      <c r="MKM228"/>
      <c r="MKN228" s="14"/>
      <c r="MKO228" s="10"/>
      <c r="MKP228"/>
      <c r="MKQ228" s="10"/>
      <c r="MKR228"/>
      <c r="MKS228"/>
      <c r="MKT228"/>
      <c r="MKU228" s="14"/>
      <c r="MKV228" s="10"/>
      <c r="MKW228"/>
      <c r="MKX228" s="10"/>
      <c r="MKY228"/>
      <c r="MKZ228"/>
      <c r="MLA228"/>
      <c r="MLB228" s="14"/>
      <c r="MLC228" s="10"/>
      <c r="MLD228"/>
      <c r="MLE228" s="10"/>
      <c r="MLF228"/>
      <c r="MLG228"/>
      <c r="MLH228"/>
      <c r="MLI228" s="14"/>
      <c r="MLJ228" s="10"/>
      <c r="MLK228"/>
      <c r="MLL228" s="10"/>
      <c r="MLM228"/>
      <c r="MLN228"/>
      <c r="MLO228"/>
      <c r="MLP228" s="14"/>
      <c r="MLQ228" s="10"/>
      <c r="MLR228"/>
      <c r="MLS228" s="10"/>
      <c r="MLT228"/>
      <c r="MLU228"/>
      <c r="MLV228"/>
      <c r="MLW228" s="14"/>
      <c r="MLX228" s="10"/>
      <c r="MLY228"/>
      <c r="MLZ228" s="10"/>
      <c r="MMA228"/>
      <c r="MMB228"/>
      <c r="MMC228"/>
      <c r="MMD228" s="14"/>
      <c r="MME228" s="10"/>
      <c r="MMF228"/>
      <c r="MMG228" s="10"/>
      <c r="MMH228"/>
      <c r="MMI228"/>
      <c r="MMJ228"/>
      <c r="MMK228" s="14"/>
      <c r="MML228" s="10"/>
      <c r="MMM228"/>
      <c r="MMN228" s="10"/>
      <c r="MMO228"/>
      <c r="MMP228"/>
      <c r="MMQ228"/>
      <c r="MMR228" s="14"/>
      <c r="MMS228" s="10"/>
      <c r="MMT228"/>
      <c r="MMU228" s="10"/>
      <c r="MMV228"/>
      <c r="MMW228"/>
      <c r="MMX228"/>
      <c r="MMY228" s="14"/>
      <c r="MMZ228" s="10"/>
      <c r="MNA228"/>
      <c r="MNB228" s="10"/>
      <c r="MNC228"/>
      <c r="MND228"/>
      <c r="MNE228"/>
      <c r="MNF228" s="14"/>
      <c r="MNG228" s="10"/>
      <c r="MNH228"/>
      <c r="MNI228" s="10"/>
      <c r="MNJ228"/>
      <c r="MNK228"/>
      <c r="MNL228"/>
      <c r="MNM228" s="14"/>
      <c r="MNN228" s="10"/>
      <c r="MNO228"/>
      <c r="MNP228" s="10"/>
      <c r="MNQ228"/>
      <c r="MNR228"/>
      <c r="MNS228"/>
      <c r="MNT228" s="14"/>
      <c r="MNU228" s="10"/>
      <c r="MNV228"/>
      <c r="MNW228" s="10"/>
      <c r="MNX228"/>
      <c r="MNY228"/>
      <c r="MNZ228"/>
      <c r="MOA228" s="14"/>
      <c r="MOB228" s="10"/>
      <c r="MOC228"/>
      <c r="MOD228" s="10"/>
      <c r="MOE228"/>
      <c r="MOF228"/>
      <c r="MOG228"/>
      <c r="MOH228" s="14"/>
      <c r="MOI228" s="10"/>
      <c r="MOJ228"/>
      <c r="MOK228" s="10"/>
      <c r="MOL228"/>
      <c r="MOM228"/>
      <c r="MON228"/>
      <c r="MOO228" s="14"/>
      <c r="MOP228" s="10"/>
      <c r="MOQ228"/>
      <c r="MOR228" s="10"/>
      <c r="MOS228"/>
      <c r="MOT228"/>
      <c r="MOU228"/>
      <c r="MOV228" s="14"/>
      <c r="MOW228" s="10"/>
      <c r="MOX228"/>
      <c r="MOY228" s="10"/>
      <c r="MOZ228"/>
      <c r="MPA228"/>
      <c r="MPB228"/>
      <c r="MPC228" s="14"/>
      <c r="MPD228" s="10"/>
      <c r="MPE228"/>
      <c r="MPF228" s="10"/>
      <c r="MPG228"/>
      <c r="MPH228"/>
      <c r="MPI228"/>
      <c r="MPJ228" s="14"/>
      <c r="MPK228" s="10"/>
      <c r="MPL228"/>
      <c r="MPM228" s="10"/>
      <c r="MPN228"/>
      <c r="MPO228"/>
      <c r="MPP228"/>
      <c r="MPQ228" s="14"/>
      <c r="MPR228" s="10"/>
      <c r="MPS228"/>
      <c r="MPT228" s="10"/>
      <c r="MPU228"/>
      <c r="MPV228"/>
      <c r="MPW228"/>
      <c r="MPX228" s="14"/>
      <c r="MPY228" s="10"/>
      <c r="MPZ228"/>
      <c r="MQA228" s="10"/>
      <c r="MQB228"/>
      <c r="MQC228"/>
      <c r="MQD228"/>
      <c r="MQE228" s="14"/>
      <c r="MQF228" s="10"/>
      <c r="MQG228"/>
      <c r="MQH228" s="10"/>
      <c r="MQI228"/>
      <c r="MQJ228"/>
      <c r="MQK228"/>
      <c r="MQL228" s="14"/>
      <c r="MQM228" s="10"/>
      <c r="MQN228"/>
      <c r="MQO228" s="10"/>
      <c r="MQP228"/>
      <c r="MQQ228"/>
      <c r="MQR228"/>
      <c r="MQS228" s="14"/>
      <c r="MQT228" s="26"/>
      <c r="MQU228"/>
      <c r="MQV228" s="10"/>
      <c r="MQW228"/>
      <c r="MQX228"/>
      <c r="MQY228"/>
      <c r="MQZ228" s="14"/>
      <c r="MRA228" s="26"/>
      <c r="MRB228"/>
      <c r="MRC228" s="10"/>
      <c r="MRD228"/>
      <c r="MRE228"/>
      <c r="MRF228"/>
      <c r="MRG228" s="39"/>
      <c r="MRH228" s="81"/>
      <c r="MRI228" s="10"/>
      <c r="MRJ228" s="10"/>
      <c r="MRK228" s="14"/>
      <c r="MRL228" s="14"/>
      <c r="MRM228"/>
      <c r="MRN228" s="10"/>
      <c r="MRO228"/>
      <c r="MRP228" s="10"/>
      <c r="MRQ228" s="6"/>
      <c r="MRR228"/>
      <c r="MRS228"/>
      <c r="MRT228" s="14"/>
      <c r="MRU228" s="10"/>
      <c r="MRV228"/>
      <c r="MRW228" s="10"/>
      <c r="MRX228"/>
      <c r="MRY228"/>
      <c r="MRZ228"/>
      <c r="MSA228" s="14"/>
      <c r="MSB228" s="10"/>
      <c r="MSC228"/>
      <c r="MSD228" s="10"/>
      <c r="MSE228"/>
      <c r="MSF228"/>
      <c r="MSG228"/>
      <c r="MSH228" s="14"/>
      <c r="MSI228" s="10"/>
      <c r="MSJ228"/>
      <c r="MSK228" s="10"/>
      <c r="MSL228"/>
      <c r="MSM228"/>
      <c r="MSN228"/>
      <c r="MSO228" s="14"/>
      <c r="MSP228" s="10"/>
      <c r="MSQ228"/>
      <c r="MSR228" s="10"/>
      <c r="MSS228"/>
      <c r="MST228"/>
      <c r="MSU228"/>
      <c r="MSV228" s="14"/>
      <c r="MSW228" s="10"/>
      <c r="MSX228"/>
      <c r="MSY228" s="10"/>
      <c r="MSZ228"/>
      <c r="MTA228"/>
      <c r="MTB228"/>
      <c r="MTC228" s="14"/>
      <c r="MTD228" s="10"/>
      <c r="MTE228"/>
      <c r="MTF228" s="10"/>
      <c r="MTG228"/>
      <c r="MTH228"/>
      <c r="MTI228"/>
      <c r="MTJ228" s="14"/>
      <c r="MTK228" s="10"/>
      <c r="MTL228"/>
      <c r="MTM228" s="10"/>
      <c r="MTN228"/>
      <c r="MTO228"/>
      <c r="MTP228"/>
      <c r="MTQ228" s="14"/>
      <c r="MTR228" s="10"/>
      <c r="MTS228"/>
      <c r="MTT228" s="10"/>
      <c r="MTU228"/>
      <c r="MTV228"/>
      <c r="MTW228"/>
      <c r="MTX228" s="14"/>
      <c r="MTY228" s="10"/>
      <c r="MTZ228"/>
      <c r="MUA228" s="10"/>
      <c r="MUB228"/>
      <c r="MUC228"/>
      <c r="MUD228"/>
      <c r="MUE228" s="14"/>
      <c r="MUF228" s="10"/>
      <c r="MUG228"/>
      <c r="MUH228" s="10"/>
      <c r="MUI228"/>
      <c r="MUJ228"/>
      <c r="MUK228"/>
      <c r="MUL228" s="14"/>
      <c r="MUM228" s="10"/>
      <c r="MUN228"/>
      <c r="MUO228" s="10"/>
      <c r="MUP228"/>
      <c r="MUQ228"/>
      <c r="MUR228"/>
      <c r="MUS228" s="14"/>
      <c r="MUT228" s="10"/>
      <c r="MUU228"/>
      <c r="MUV228" s="10"/>
      <c r="MUW228"/>
      <c r="MUX228"/>
      <c r="MUY228"/>
      <c r="MUZ228" s="14"/>
      <c r="MVA228" s="10"/>
      <c r="MVB228"/>
      <c r="MVC228" s="10"/>
      <c r="MVD228"/>
      <c r="MVE228"/>
      <c r="MVF228"/>
      <c r="MVG228" s="14"/>
      <c r="MVH228" s="10"/>
      <c r="MVI228"/>
      <c r="MVJ228" s="10"/>
      <c r="MVK228"/>
      <c r="MVL228"/>
      <c r="MVM228"/>
      <c r="MVN228" s="14"/>
      <c r="MVO228" s="10"/>
      <c r="MVP228"/>
      <c r="MVQ228" s="10"/>
      <c r="MVR228"/>
      <c r="MVS228"/>
      <c r="MVT228"/>
      <c r="MVU228" s="14"/>
      <c r="MVV228" s="10"/>
      <c r="MVW228"/>
      <c r="MVX228" s="10"/>
      <c r="MVY228"/>
      <c r="MVZ228"/>
      <c r="MWA228"/>
      <c r="MWB228" s="14"/>
      <c r="MWC228" s="10"/>
      <c r="MWD228"/>
      <c r="MWE228" s="10"/>
      <c r="MWF228"/>
      <c r="MWG228"/>
      <c r="MWH228"/>
      <c r="MWI228" s="14"/>
      <c r="MWJ228" s="10"/>
      <c r="MWK228"/>
      <c r="MWL228" s="10"/>
      <c r="MWM228"/>
      <c r="MWN228"/>
      <c r="MWO228"/>
      <c r="MWP228" s="14"/>
      <c r="MWQ228" s="10"/>
      <c r="MWR228"/>
      <c r="MWS228" s="10"/>
      <c r="MWT228"/>
      <c r="MWU228"/>
      <c r="MWV228"/>
      <c r="MWW228" s="14"/>
      <c r="MWX228" s="10"/>
      <c r="MWY228"/>
      <c r="MWZ228" s="10"/>
      <c r="MXA228"/>
      <c r="MXB228"/>
      <c r="MXC228"/>
      <c r="MXD228" s="14"/>
      <c r="MXE228" s="10"/>
      <c r="MXF228"/>
      <c r="MXG228" s="10"/>
      <c r="MXH228"/>
      <c r="MXI228"/>
      <c r="MXJ228"/>
      <c r="MXK228" s="14"/>
      <c r="MXL228" s="10"/>
      <c r="MXM228"/>
      <c r="MXN228" s="10"/>
      <c r="MXO228"/>
      <c r="MXP228"/>
      <c r="MXQ228"/>
      <c r="MXR228" s="14"/>
      <c r="MXS228" s="10"/>
      <c r="MXT228"/>
      <c r="MXU228" s="10"/>
      <c r="MXV228"/>
      <c r="MXW228"/>
      <c r="MXX228"/>
      <c r="MXY228" s="14"/>
      <c r="MXZ228" s="10"/>
      <c r="MYA228"/>
      <c r="MYB228" s="10"/>
      <c r="MYC228"/>
      <c r="MYD228"/>
      <c r="MYE228"/>
      <c r="MYF228" s="14"/>
      <c r="MYG228" s="10"/>
      <c r="MYH228"/>
      <c r="MYI228" s="10"/>
      <c r="MYJ228"/>
      <c r="MYK228"/>
      <c r="MYL228"/>
      <c r="MYM228" s="14"/>
      <c r="MYN228" s="10"/>
      <c r="MYO228"/>
      <c r="MYP228" s="10"/>
      <c r="MYQ228"/>
      <c r="MYR228"/>
      <c r="MYS228"/>
      <c r="MYT228" s="14"/>
      <c r="MYU228" s="10"/>
      <c r="MYV228"/>
      <c r="MYW228" s="10"/>
      <c r="MYX228"/>
      <c r="MYY228"/>
      <c r="MYZ228"/>
      <c r="MZA228" s="14"/>
      <c r="MZB228" s="10"/>
      <c r="MZC228"/>
      <c r="MZD228" s="10"/>
      <c r="MZE228"/>
      <c r="MZF228"/>
      <c r="MZG228"/>
      <c r="MZH228" s="14"/>
      <c r="MZI228" s="10"/>
      <c r="MZJ228"/>
      <c r="MZK228" s="10"/>
      <c r="MZL228"/>
      <c r="MZM228"/>
      <c r="MZN228"/>
      <c r="MZO228" s="14"/>
      <c r="MZP228" s="10"/>
      <c r="MZQ228"/>
      <c r="MZR228" s="10"/>
      <c r="MZS228"/>
      <c r="MZT228"/>
      <c r="MZU228"/>
      <c r="MZV228" s="14"/>
      <c r="MZW228" s="26"/>
      <c r="MZX228"/>
      <c r="MZY228" s="10"/>
      <c r="MZZ228"/>
      <c r="NAA228"/>
      <c r="NAB228"/>
      <c r="NAC228" s="14"/>
      <c r="NAD228" s="26"/>
      <c r="NAE228"/>
      <c r="NAF228" s="10"/>
      <c r="NAG228"/>
      <c r="NAH228"/>
      <c r="NAI228"/>
      <c r="NAJ228" s="39"/>
      <c r="NAK228" s="81"/>
      <c r="NAL228" s="10"/>
      <c r="NAM228" s="10"/>
      <c r="NAN228" s="14"/>
      <c r="NAO228" s="14"/>
      <c r="NAP228"/>
      <c r="NAQ228" s="10"/>
      <c r="NAR228"/>
      <c r="NAS228" s="10"/>
      <c r="NAT228" s="6"/>
      <c r="NAU228"/>
      <c r="NAV228"/>
      <c r="NAW228" s="14"/>
      <c r="NAX228" s="10"/>
      <c r="NAY228"/>
      <c r="NAZ228" s="10"/>
      <c r="NBA228"/>
      <c r="NBB228"/>
      <c r="NBC228"/>
      <c r="NBD228" s="14"/>
      <c r="NBE228" s="10"/>
      <c r="NBF228"/>
      <c r="NBG228" s="10"/>
      <c r="NBH228"/>
      <c r="NBI228"/>
      <c r="NBJ228"/>
      <c r="NBK228" s="14"/>
      <c r="NBL228" s="10"/>
      <c r="NBM228"/>
      <c r="NBN228" s="10"/>
      <c r="NBO228"/>
      <c r="NBP228"/>
      <c r="NBQ228"/>
      <c r="NBR228" s="14"/>
      <c r="NBS228" s="10"/>
      <c r="NBT228"/>
      <c r="NBU228" s="10"/>
      <c r="NBV228"/>
      <c r="NBW228"/>
      <c r="NBX228"/>
      <c r="NBY228" s="14"/>
      <c r="NBZ228" s="10"/>
      <c r="NCA228"/>
      <c r="NCB228" s="10"/>
      <c r="NCC228"/>
      <c r="NCD228"/>
      <c r="NCE228"/>
      <c r="NCF228" s="14"/>
      <c r="NCG228" s="10"/>
      <c r="NCH228"/>
      <c r="NCI228" s="10"/>
      <c r="NCJ228"/>
      <c r="NCK228"/>
      <c r="NCL228"/>
      <c r="NCM228" s="14"/>
      <c r="NCN228" s="10"/>
      <c r="NCO228"/>
      <c r="NCP228" s="10"/>
      <c r="NCQ228"/>
      <c r="NCR228"/>
      <c r="NCS228"/>
      <c r="NCT228" s="14"/>
      <c r="NCU228" s="10"/>
      <c r="NCV228"/>
      <c r="NCW228" s="10"/>
      <c r="NCX228"/>
      <c r="NCY228"/>
      <c r="NCZ228"/>
      <c r="NDA228" s="14"/>
      <c r="NDB228" s="10"/>
      <c r="NDC228"/>
      <c r="NDD228" s="10"/>
      <c r="NDE228"/>
      <c r="NDF228"/>
      <c r="NDG228"/>
      <c r="NDH228" s="14"/>
      <c r="NDI228" s="10"/>
      <c r="NDJ228"/>
      <c r="NDK228" s="10"/>
      <c r="NDL228"/>
      <c r="NDM228"/>
      <c r="NDN228"/>
      <c r="NDO228" s="14"/>
      <c r="NDP228" s="10"/>
      <c r="NDQ228"/>
      <c r="NDR228" s="10"/>
      <c r="NDS228"/>
      <c r="NDT228"/>
      <c r="NDU228"/>
      <c r="NDV228" s="14"/>
      <c r="NDW228" s="10"/>
      <c r="NDX228"/>
      <c r="NDY228" s="10"/>
      <c r="NDZ228"/>
      <c r="NEA228"/>
      <c r="NEB228"/>
      <c r="NEC228" s="14"/>
      <c r="NED228" s="10"/>
      <c r="NEE228"/>
      <c r="NEF228" s="10"/>
      <c r="NEG228"/>
      <c r="NEH228"/>
      <c r="NEI228"/>
      <c r="NEJ228" s="14"/>
      <c r="NEK228" s="10"/>
      <c r="NEL228"/>
      <c r="NEM228" s="10"/>
      <c r="NEN228"/>
      <c r="NEO228"/>
      <c r="NEP228"/>
      <c r="NEQ228" s="14"/>
      <c r="NER228" s="10"/>
      <c r="NES228"/>
      <c r="NET228" s="10"/>
      <c r="NEU228"/>
      <c r="NEV228"/>
      <c r="NEW228"/>
      <c r="NEX228" s="14"/>
      <c r="NEY228" s="10"/>
      <c r="NEZ228"/>
      <c r="NFA228" s="10"/>
      <c r="NFB228"/>
      <c r="NFC228"/>
      <c r="NFD228"/>
      <c r="NFE228" s="14"/>
      <c r="NFF228" s="10"/>
      <c r="NFG228"/>
      <c r="NFH228" s="10"/>
      <c r="NFI228"/>
      <c r="NFJ228"/>
      <c r="NFK228"/>
      <c r="NFL228" s="14"/>
      <c r="NFM228" s="10"/>
      <c r="NFN228"/>
      <c r="NFO228" s="10"/>
      <c r="NFP228"/>
      <c r="NFQ228"/>
      <c r="NFR228"/>
      <c r="NFS228" s="14"/>
      <c r="NFT228" s="10"/>
      <c r="NFU228"/>
      <c r="NFV228" s="10"/>
      <c r="NFW228"/>
      <c r="NFX228"/>
      <c r="NFY228"/>
      <c r="NFZ228" s="14"/>
      <c r="NGA228" s="10"/>
      <c r="NGB228"/>
      <c r="NGC228" s="10"/>
      <c r="NGD228"/>
      <c r="NGE228"/>
      <c r="NGF228"/>
      <c r="NGG228" s="14"/>
      <c r="NGH228" s="10"/>
      <c r="NGI228"/>
      <c r="NGJ228" s="10"/>
      <c r="NGK228"/>
      <c r="NGL228"/>
      <c r="NGM228"/>
      <c r="NGN228" s="14"/>
      <c r="NGO228" s="10"/>
      <c r="NGP228"/>
      <c r="NGQ228" s="10"/>
      <c r="NGR228"/>
      <c r="NGS228"/>
      <c r="NGT228"/>
      <c r="NGU228" s="14"/>
      <c r="NGV228" s="10"/>
      <c r="NGW228"/>
      <c r="NGX228" s="10"/>
      <c r="NGY228"/>
      <c r="NGZ228"/>
      <c r="NHA228"/>
      <c r="NHB228" s="14"/>
      <c r="NHC228" s="10"/>
      <c r="NHD228"/>
      <c r="NHE228" s="10"/>
      <c r="NHF228"/>
      <c r="NHG228"/>
      <c r="NHH228"/>
      <c r="NHI228" s="14"/>
      <c r="NHJ228" s="10"/>
      <c r="NHK228"/>
      <c r="NHL228" s="10"/>
      <c r="NHM228"/>
      <c r="NHN228"/>
      <c r="NHO228"/>
      <c r="NHP228" s="14"/>
      <c r="NHQ228" s="10"/>
      <c r="NHR228"/>
      <c r="NHS228" s="10"/>
      <c r="NHT228"/>
      <c r="NHU228"/>
      <c r="NHV228"/>
      <c r="NHW228" s="14"/>
      <c r="NHX228" s="10"/>
      <c r="NHY228"/>
      <c r="NHZ228" s="10"/>
      <c r="NIA228"/>
      <c r="NIB228"/>
      <c r="NIC228"/>
      <c r="NID228" s="14"/>
      <c r="NIE228" s="10"/>
      <c r="NIF228"/>
      <c r="NIG228" s="10"/>
      <c r="NIH228"/>
      <c r="NII228"/>
      <c r="NIJ228"/>
      <c r="NIK228" s="14"/>
      <c r="NIL228" s="10"/>
      <c r="NIM228"/>
      <c r="NIN228" s="10"/>
      <c r="NIO228"/>
      <c r="NIP228"/>
      <c r="NIQ228"/>
      <c r="NIR228" s="14"/>
      <c r="NIS228" s="10"/>
      <c r="NIT228"/>
      <c r="NIU228" s="10"/>
      <c r="NIV228"/>
      <c r="NIW228"/>
      <c r="NIX228"/>
      <c r="NIY228" s="14"/>
      <c r="NIZ228" s="26"/>
      <c r="NJA228"/>
      <c r="NJB228" s="10"/>
      <c r="NJC228"/>
      <c r="NJD228"/>
      <c r="NJE228"/>
      <c r="NJF228" s="14"/>
      <c r="NJG228" s="26"/>
      <c r="NJH228"/>
      <c r="NJI228" s="10"/>
      <c r="NJJ228"/>
      <c r="NJK228"/>
      <c r="NJL228"/>
      <c r="NJM228" s="39"/>
      <c r="NJN228" s="81"/>
      <c r="NJO228" s="10"/>
      <c r="NJP228" s="10"/>
      <c r="NJQ228" s="14"/>
      <c r="NJR228" s="14"/>
      <c r="NJS228"/>
      <c r="NJT228" s="10"/>
      <c r="NJU228"/>
      <c r="NJV228" s="10"/>
      <c r="NJW228" s="6"/>
      <c r="NJX228"/>
      <c r="NJY228"/>
      <c r="NJZ228" s="14"/>
      <c r="NKA228" s="10"/>
      <c r="NKB228"/>
      <c r="NKC228" s="10"/>
      <c r="NKD228"/>
      <c r="NKE228"/>
      <c r="NKF228"/>
      <c r="NKG228" s="14"/>
      <c r="NKH228" s="10"/>
      <c r="NKI228"/>
      <c r="NKJ228" s="10"/>
      <c r="NKK228"/>
      <c r="NKL228"/>
      <c r="NKM228"/>
      <c r="NKN228" s="14"/>
      <c r="NKO228" s="10"/>
      <c r="NKP228"/>
      <c r="NKQ228" s="10"/>
      <c r="NKR228"/>
      <c r="NKS228"/>
      <c r="NKT228"/>
      <c r="NKU228" s="14"/>
      <c r="NKV228" s="10"/>
      <c r="NKW228"/>
      <c r="NKX228" s="10"/>
      <c r="NKY228"/>
      <c r="NKZ228"/>
      <c r="NLA228"/>
      <c r="NLB228" s="14"/>
      <c r="NLC228" s="10"/>
      <c r="NLD228"/>
      <c r="NLE228" s="10"/>
      <c r="NLF228"/>
      <c r="NLG228"/>
      <c r="NLH228"/>
      <c r="NLI228" s="14"/>
      <c r="NLJ228" s="10"/>
      <c r="NLK228"/>
      <c r="NLL228" s="10"/>
      <c r="NLM228"/>
      <c r="NLN228"/>
      <c r="NLO228"/>
      <c r="NLP228" s="14"/>
      <c r="NLQ228" s="10"/>
      <c r="NLR228"/>
      <c r="NLS228" s="10"/>
      <c r="NLT228"/>
      <c r="NLU228"/>
      <c r="NLV228"/>
      <c r="NLW228" s="14"/>
      <c r="NLX228" s="10"/>
      <c r="NLY228"/>
      <c r="NLZ228" s="10"/>
      <c r="NMA228"/>
      <c r="NMB228"/>
      <c r="NMC228"/>
      <c r="NMD228" s="14"/>
      <c r="NME228" s="10"/>
      <c r="NMF228"/>
      <c r="NMG228" s="10"/>
      <c r="NMH228"/>
      <c r="NMI228"/>
      <c r="NMJ228"/>
      <c r="NMK228" s="14"/>
      <c r="NML228" s="10"/>
      <c r="NMM228"/>
      <c r="NMN228" s="10"/>
      <c r="NMO228"/>
      <c r="NMP228"/>
      <c r="NMQ228"/>
      <c r="NMR228" s="14"/>
      <c r="NMS228" s="10"/>
      <c r="NMT228"/>
      <c r="NMU228" s="10"/>
      <c r="NMV228"/>
      <c r="NMW228"/>
      <c r="NMX228"/>
      <c r="NMY228" s="14"/>
      <c r="NMZ228" s="10"/>
      <c r="NNA228"/>
      <c r="NNB228" s="10"/>
      <c r="NNC228"/>
      <c r="NND228"/>
      <c r="NNE228"/>
      <c r="NNF228" s="14"/>
      <c r="NNG228" s="10"/>
      <c r="NNH228"/>
      <c r="NNI228" s="10"/>
      <c r="NNJ228"/>
      <c r="NNK228"/>
      <c r="NNL228"/>
      <c r="NNM228" s="14"/>
      <c r="NNN228" s="10"/>
      <c r="NNO228"/>
      <c r="NNP228" s="10"/>
      <c r="NNQ228"/>
      <c r="NNR228"/>
      <c r="NNS228"/>
      <c r="NNT228" s="14"/>
      <c r="NNU228" s="10"/>
      <c r="NNV228"/>
      <c r="NNW228" s="10"/>
      <c r="NNX228"/>
      <c r="NNY228"/>
      <c r="NNZ228"/>
      <c r="NOA228" s="14"/>
      <c r="NOB228" s="10"/>
      <c r="NOC228"/>
      <c r="NOD228" s="10"/>
      <c r="NOE228"/>
      <c r="NOF228"/>
      <c r="NOG228"/>
      <c r="NOH228" s="14"/>
      <c r="NOI228" s="10"/>
      <c r="NOJ228"/>
      <c r="NOK228" s="10"/>
      <c r="NOL228"/>
      <c r="NOM228"/>
      <c r="NON228"/>
      <c r="NOO228" s="14"/>
      <c r="NOP228" s="10"/>
      <c r="NOQ228"/>
      <c r="NOR228" s="10"/>
      <c r="NOS228"/>
      <c r="NOT228"/>
      <c r="NOU228"/>
      <c r="NOV228" s="14"/>
      <c r="NOW228" s="10"/>
      <c r="NOX228"/>
      <c r="NOY228" s="10"/>
      <c r="NOZ228"/>
      <c r="NPA228"/>
      <c r="NPB228"/>
      <c r="NPC228" s="14"/>
      <c r="NPD228" s="10"/>
      <c r="NPE228"/>
      <c r="NPF228" s="10"/>
      <c r="NPG228"/>
      <c r="NPH228"/>
      <c r="NPI228"/>
      <c r="NPJ228" s="14"/>
      <c r="NPK228" s="10"/>
      <c r="NPL228"/>
      <c r="NPM228" s="10"/>
      <c r="NPN228"/>
      <c r="NPO228"/>
      <c r="NPP228"/>
      <c r="NPQ228" s="14"/>
      <c r="NPR228" s="10"/>
      <c r="NPS228"/>
      <c r="NPT228" s="10"/>
      <c r="NPU228"/>
      <c r="NPV228"/>
      <c r="NPW228"/>
      <c r="NPX228" s="14"/>
      <c r="NPY228" s="10"/>
      <c r="NPZ228"/>
      <c r="NQA228" s="10"/>
      <c r="NQB228"/>
      <c r="NQC228"/>
      <c r="NQD228"/>
      <c r="NQE228" s="14"/>
      <c r="NQF228" s="10"/>
      <c r="NQG228"/>
      <c r="NQH228" s="10"/>
      <c r="NQI228"/>
      <c r="NQJ228"/>
      <c r="NQK228"/>
      <c r="NQL228" s="14"/>
      <c r="NQM228" s="10"/>
      <c r="NQN228"/>
      <c r="NQO228" s="10"/>
      <c r="NQP228"/>
      <c r="NQQ228"/>
      <c r="NQR228"/>
      <c r="NQS228" s="14"/>
      <c r="NQT228" s="10"/>
      <c r="NQU228"/>
      <c r="NQV228" s="10"/>
      <c r="NQW228"/>
      <c r="NQX228"/>
      <c r="NQY228"/>
      <c r="NQZ228" s="14"/>
      <c r="NRA228" s="10"/>
      <c r="NRB228"/>
      <c r="NRC228" s="10"/>
      <c r="NRD228"/>
      <c r="NRE228"/>
      <c r="NRF228"/>
      <c r="NRG228" s="14"/>
      <c r="NRH228" s="10"/>
      <c r="NRI228"/>
      <c r="NRJ228" s="10"/>
      <c r="NRK228"/>
      <c r="NRL228"/>
      <c r="NRM228"/>
      <c r="NRN228" s="14"/>
      <c r="NRO228" s="10"/>
      <c r="NRP228"/>
      <c r="NRQ228" s="10"/>
      <c r="NRR228"/>
      <c r="NRS228"/>
      <c r="NRT228"/>
      <c r="NRU228" s="14"/>
      <c r="NRV228" s="10"/>
      <c r="NRW228"/>
      <c r="NRX228" s="10"/>
      <c r="NRY228"/>
      <c r="NRZ228"/>
      <c r="NSA228"/>
      <c r="NSB228" s="14"/>
      <c r="NSC228" s="26"/>
      <c r="NSD228"/>
      <c r="NSE228" s="10"/>
      <c r="NSF228"/>
      <c r="NSG228"/>
      <c r="NSH228"/>
      <c r="NSI228" s="14"/>
      <c r="NSJ228" s="26"/>
      <c r="NSK228"/>
      <c r="NSL228" s="10"/>
      <c r="NSM228"/>
      <c r="NSN228"/>
      <c r="NSO228"/>
      <c r="NSP228" s="39"/>
      <c r="NSQ228" s="81"/>
      <c r="NSR228" s="10"/>
      <c r="NSS228" s="10"/>
      <c r="NST228" s="14"/>
      <c r="NSU228" s="14"/>
      <c r="NSV228"/>
      <c r="NSW228" s="10"/>
      <c r="NSX228"/>
      <c r="NSY228" s="10"/>
      <c r="NSZ228" s="6"/>
      <c r="NTA228"/>
      <c r="NTB228"/>
      <c r="NTC228" s="14"/>
      <c r="NTD228" s="10"/>
      <c r="NTE228"/>
      <c r="NTF228" s="10"/>
      <c r="NTG228"/>
      <c r="NTH228"/>
      <c r="NTI228"/>
      <c r="NTJ228" s="14"/>
      <c r="NTK228" s="10"/>
      <c r="NTL228"/>
      <c r="NTM228" s="10"/>
      <c r="NTN228"/>
      <c r="NTO228"/>
      <c r="NTP228"/>
      <c r="NTQ228" s="14"/>
      <c r="NTR228" s="10"/>
      <c r="NTS228"/>
      <c r="NTT228" s="10"/>
      <c r="NTU228"/>
      <c r="NTV228"/>
      <c r="NTW228"/>
      <c r="NTX228" s="14"/>
      <c r="NTY228" s="10"/>
      <c r="NTZ228"/>
      <c r="NUA228" s="10"/>
      <c r="NUB228"/>
      <c r="NUC228"/>
      <c r="NUD228"/>
      <c r="NUE228" s="14"/>
      <c r="NUF228" s="10"/>
      <c r="NUG228"/>
      <c r="NUH228" s="10"/>
      <c r="NUI228"/>
      <c r="NUJ228"/>
      <c r="NUK228"/>
      <c r="NUL228" s="14"/>
      <c r="NUM228" s="10"/>
      <c r="NUN228"/>
      <c r="NUO228" s="10"/>
      <c r="NUP228"/>
      <c r="NUQ228"/>
      <c r="NUR228"/>
      <c r="NUS228" s="14"/>
      <c r="NUT228" s="10"/>
      <c r="NUU228"/>
      <c r="NUV228" s="10"/>
      <c r="NUW228"/>
      <c r="NUX228"/>
      <c r="NUY228"/>
      <c r="NUZ228" s="14"/>
      <c r="NVA228" s="10"/>
      <c r="NVB228"/>
      <c r="NVC228" s="10"/>
      <c r="NVD228"/>
      <c r="NVE228"/>
      <c r="NVF228"/>
      <c r="NVG228" s="14"/>
      <c r="NVH228" s="10"/>
      <c r="NVI228"/>
      <c r="NVJ228" s="10"/>
      <c r="NVK228"/>
      <c r="NVL228"/>
      <c r="NVM228"/>
      <c r="NVN228" s="14"/>
      <c r="NVO228" s="10"/>
      <c r="NVP228"/>
      <c r="NVQ228" s="10"/>
      <c r="NVR228"/>
      <c r="NVS228"/>
      <c r="NVT228"/>
      <c r="NVU228" s="14"/>
      <c r="NVV228" s="10"/>
      <c r="NVW228"/>
      <c r="NVX228" s="10"/>
      <c r="NVY228"/>
      <c r="NVZ228"/>
      <c r="NWA228"/>
      <c r="NWB228" s="14"/>
      <c r="NWC228" s="10"/>
      <c r="NWD228"/>
      <c r="NWE228" s="10"/>
      <c r="NWF228"/>
      <c r="NWG228"/>
      <c r="NWH228"/>
      <c r="NWI228" s="14"/>
      <c r="NWJ228" s="10"/>
      <c r="NWK228"/>
      <c r="NWL228" s="10"/>
      <c r="NWM228"/>
      <c r="NWN228"/>
      <c r="NWO228"/>
      <c r="NWP228" s="14"/>
      <c r="NWQ228" s="10"/>
      <c r="NWR228"/>
      <c r="NWS228" s="10"/>
      <c r="NWT228"/>
      <c r="NWU228"/>
      <c r="NWV228"/>
      <c r="NWW228" s="14"/>
      <c r="NWX228" s="10"/>
      <c r="NWY228"/>
      <c r="NWZ228" s="10"/>
      <c r="NXA228"/>
      <c r="NXB228"/>
      <c r="NXC228"/>
      <c r="NXD228" s="14"/>
      <c r="NXE228" s="10"/>
      <c r="NXF228"/>
      <c r="NXG228" s="10"/>
      <c r="NXH228"/>
      <c r="NXI228"/>
      <c r="NXJ228"/>
      <c r="NXK228" s="14"/>
      <c r="NXL228" s="10"/>
      <c r="NXM228"/>
      <c r="NXN228" s="10"/>
      <c r="NXO228"/>
      <c r="NXP228"/>
      <c r="NXQ228"/>
      <c r="NXR228" s="14"/>
      <c r="NXS228" s="10"/>
      <c r="NXT228"/>
      <c r="NXU228" s="10"/>
      <c r="NXV228"/>
      <c r="NXW228"/>
      <c r="NXX228"/>
      <c r="NXY228" s="14"/>
      <c r="NXZ228" s="10"/>
      <c r="NYA228"/>
      <c r="NYB228" s="10"/>
      <c r="NYC228"/>
      <c r="NYD228"/>
      <c r="NYE228"/>
      <c r="NYF228" s="14"/>
      <c r="NYG228" s="10"/>
      <c r="NYH228"/>
      <c r="NYI228" s="10"/>
      <c r="NYJ228"/>
      <c r="NYK228"/>
      <c r="NYL228"/>
      <c r="NYM228" s="14"/>
      <c r="NYN228" s="10"/>
      <c r="NYO228"/>
      <c r="NYP228" s="10"/>
      <c r="NYQ228"/>
      <c r="NYR228"/>
      <c r="NYS228"/>
      <c r="NYT228" s="14"/>
      <c r="NYU228" s="10"/>
      <c r="NYV228"/>
      <c r="NYW228" s="10"/>
      <c r="NYX228"/>
      <c r="NYY228"/>
      <c r="NYZ228"/>
      <c r="NZA228" s="14"/>
      <c r="NZB228" s="10"/>
      <c r="NZC228"/>
      <c r="NZD228" s="10"/>
      <c r="NZE228"/>
      <c r="NZF228"/>
      <c r="NZG228"/>
      <c r="NZH228" s="14"/>
      <c r="NZI228" s="10"/>
      <c r="NZJ228"/>
      <c r="NZK228" s="10"/>
      <c r="NZL228"/>
      <c r="NZM228"/>
      <c r="NZN228"/>
      <c r="NZO228" s="14"/>
      <c r="NZP228" s="10"/>
      <c r="NZQ228"/>
      <c r="NZR228" s="10"/>
      <c r="NZS228"/>
      <c r="NZT228"/>
      <c r="NZU228"/>
      <c r="NZV228" s="14"/>
      <c r="NZW228" s="10"/>
      <c r="NZX228"/>
      <c r="NZY228" s="10"/>
      <c r="NZZ228"/>
      <c r="OAA228"/>
      <c r="OAB228"/>
      <c r="OAC228" s="14"/>
      <c r="OAD228" s="10"/>
      <c r="OAE228"/>
      <c r="OAF228" s="10"/>
      <c r="OAG228"/>
      <c r="OAH228"/>
      <c r="OAI228"/>
      <c r="OAJ228" s="14"/>
      <c r="OAK228" s="10"/>
      <c r="OAL228"/>
      <c r="OAM228" s="10"/>
      <c r="OAN228"/>
      <c r="OAO228"/>
      <c r="OAP228"/>
      <c r="OAQ228" s="14"/>
      <c r="OAR228" s="10"/>
      <c r="OAS228"/>
      <c r="OAT228" s="10"/>
      <c r="OAU228"/>
      <c r="OAV228"/>
      <c r="OAW228"/>
      <c r="OAX228" s="14"/>
      <c r="OAY228" s="10"/>
      <c r="OAZ228"/>
      <c r="OBA228" s="10"/>
      <c r="OBB228"/>
      <c r="OBC228"/>
      <c r="OBD228"/>
      <c r="OBE228" s="14"/>
      <c r="OBF228" s="26"/>
      <c r="OBG228"/>
      <c r="OBH228" s="10"/>
      <c r="OBI228"/>
      <c r="OBJ228"/>
      <c r="OBK228"/>
      <c r="OBL228" s="14"/>
      <c r="OBM228" s="26"/>
      <c r="OBN228"/>
      <c r="OBO228" s="10"/>
      <c r="OBP228"/>
      <c r="OBQ228"/>
      <c r="OBR228"/>
      <c r="OBS228" s="39"/>
      <c r="OBT228" s="81"/>
      <c r="OBU228" s="10"/>
      <c r="OBV228" s="10"/>
      <c r="OBW228" s="14"/>
      <c r="OBX228" s="14"/>
      <c r="OBY228"/>
      <c r="OBZ228" s="10"/>
      <c r="OCA228"/>
      <c r="OCB228" s="10"/>
      <c r="OCC228" s="6"/>
      <c r="OCD228"/>
      <c r="OCE228"/>
      <c r="OCF228" s="14"/>
      <c r="OCG228" s="10"/>
      <c r="OCH228"/>
      <c r="OCI228" s="10"/>
      <c r="OCJ228"/>
      <c r="OCK228"/>
      <c r="OCL228"/>
      <c r="OCM228" s="14"/>
      <c r="OCN228" s="10"/>
      <c r="OCO228"/>
      <c r="OCP228" s="10"/>
      <c r="OCQ228"/>
      <c r="OCR228"/>
      <c r="OCS228"/>
      <c r="OCT228" s="14"/>
      <c r="OCU228" s="10"/>
      <c r="OCV228"/>
      <c r="OCW228" s="10"/>
      <c r="OCX228"/>
      <c r="OCY228"/>
      <c r="OCZ228"/>
      <c r="ODA228" s="14"/>
      <c r="ODB228" s="10"/>
      <c r="ODC228"/>
      <c r="ODD228" s="10"/>
      <c r="ODE228"/>
      <c r="ODF228"/>
      <c r="ODG228"/>
      <c r="ODH228" s="14"/>
      <c r="ODI228" s="10"/>
      <c r="ODJ228"/>
      <c r="ODK228" s="10"/>
      <c r="ODL228"/>
      <c r="ODM228"/>
      <c r="ODN228"/>
      <c r="ODO228" s="14"/>
      <c r="ODP228" s="10"/>
      <c r="ODQ228"/>
      <c r="ODR228" s="10"/>
      <c r="ODS228"/>
      <c r="ODT228"/>
      <c r="ODU228"/>
      <c r="ODV228" s="14"/>
      <c r="ODW228" s="10"/>
      <c r="ODX228"/>
      <c r="ODY228" s="10"/>
      <c r="ODZ228"/>
      <c r="OEA228"/>
      <c r="OEB228"/>
      <c r="OEC228" s="14"/>
      <c r="OED228" s="10"/>
      <c r="OEE228"/>
      <c r="OEF228" s="10"/>
      <c r="OEG228"/>
      <c r="OEH228"/>
      <c r="OEI228"/>
      <c r="OEJ228" s="14"/>
      <c r="OEK228" s="10"/>
      <c r="OEL228"/>
      <c r="OEM228" s="10"/>
      <c r="OEN228"/>
      <c r="OEO228"/>
      <c r="OEP228"/>
      <c r="OEQ228" s="14"/>
      <c r="OER228" s="10"/>
      <c r="OES228"/>
      <c r="OET228" s="10"/>
      <c r="OEU228"/>
      <c r="OEV228"/>
      <c r="OEW228"/>
      <c r="OEX228" s="14"/>
      <c r="OEY228" s="10"/>
      <c r="OEZ228"/>
      <c r="OFA228" s="10"/>
      <c r="OFB228"/>
      <c r="OFC228"/>
      <c r="OFD228"/>
      <c r="OFE228" s="14"/>
      <c r="OFF228" s="10"/>
      <c r="OFG228"/>
      <c r="OFH228" s="10"/>
      <c r="OFI228"/>
      <c r="OFJ228"/>
      <c r="OFK228"/>
      <c r="OFL228" s="14"/>
      <c r="OFM228" s="10"/>
      <c r="OFN228"/>
      <c r="OFO228" s="10"/>
      <c r="OFP228"/>
      <c r="OFQ228"/>
      <c r="OFR228"/>
      <c r="OFS228" s="14"/>
      <c r="OFT228" s="10"/>
      <c r="OFU228"/>
      <c r="OFV228" s="10"/>
      <c r="OFW228"/>
      <c r="OFX228"/>
      <c r="OFY228"/>
      <c r="OFZ228" s="14"/>
      <c r="OGA228" s="10"/>
      <c r="OGB228"/>
      <c r="OGC228" s="10"/>
      <c r="OGD228"/>
      <c r="OGE228"/>
      <c r="OGF228"/>
      <c r="OGG228" s="14"/>
      <c r="OGH228" s="10"/>
      <c r="OGI228"/>
      <c r="OGJ228" s="10"/>
      <c r="OGK228"/>
      <c r="OGL228"/>
      <c r="OGM228"/>
      <c r="OGN228" s="14"/>
      <c r="OGO228" s="10"/>
      <c r="OGP228"/>
      <c r="OGQ228" s="10"/>
      <c r="OGR228"/>
      <c r="OGS228"/>
      <c r="OGT228"/>
      <c r="OGU228" s="14"/>
      <c r="OGV228" s="10"/>
      <c r="OGW228"/>
      <c r="OGX228" s="10"/>
      <c r="OGY228"/>
      <c r="OGZ228"/>
      <c r="OHA228"/>
      <c r="OHB228" s="14"/>
      <c r="OHC228" s="10"/>
      <c r="OHD228"/>
      <c r="OHE228" s="10"/>
      <c r="OHF228"/>
      <c r="OHG228"/>
      <c r="OHH228"/>
      <c r="OHI228" s="14"/>
      <c r="OHJ228" s="10"/>
      <c r="OHK228"/>
      <c r="OHL228" s="10"/>
      <c r="OHM228"/>
      <c r="OHN228"/>
      <c r="OHO228"/>
      <c r="OHP228" s="14"/>
      <c r="OHQ228" s="10"/>
      <c r="OHR228"/>
      <c r="OHS228" s="10"/>
      <c r="OHT228"/>
      <c r="OHU228"/>
      <c r="OHV228"/>
      <c r="OHW228" s="14"/>
      <c r="OHX228" s="10"/>
      <c r="OHY228"/>
      <c r="OHZ228" s="10"/>
      <c r="OIA228"/>
      <c r="OIB228"/>
      <c r="OIC228"/>
      <c r="OID228" s="14"/>
      <c r="OIE228" s="10"/>
      <c r="OIF228"/>
      <c r="OIG228" s="10"/>
      <c r="OIH228"/>
      <c r="OII228"/>
      <c r="OIJ228"/>
      <c r="OIK228" s="14"/>
      <c r="OIL228" s="10"/>
      <c r="OIM228"/>
      <c r="OIN228" s="10"/>
      <c r="OIO228"/>
      <c r="OIP228"/>
      <c r="OIQ228"/>
      <c r="OIR228" s="14"/>
      <c r="OIS228" s="10"/>
      <c r="OIT228"/>
      <c r="OIU228" s="10"/>
      <c r="OIV228"/>
      <c r="OIW228"/>
      <c r="OIX228"/>
      <c r="OIY228" s="14"/>
      <c r="OIZ228" s="10"/>
      <c r="OJA228"/>
      <c r="OJB228" s="10"/>
      <c r="OJC228"/>
      <c r="OJD228"/>
      <c r="OJE228"/>
      <c r="OJF228" s="14"/>
      <c r="OJG228" s="10"/>
      <c r="OJH228"/>
      <c r="OJI228" s="10"/>
      <c r="OJJ228"/>
      <c r="OJK228"/>
      <c r="OJL228"/>
      <c r="OJM228" s="14"/>
      <c r="OJN228" s="10"/>
      <c r="OJO228"/>
      <c r="OJP228" s="10"/>
      <c r="OJQ228"/>
      <c r="OJR228"/>
      <c r="OJS228"/>
      <c r="OJT228" s="14"/>
      <c r="OJU228" s="10"/>
      <c r="OJV228"/>
      <c r="OJW228" s="10"/>
      <c r="OJX228"/>
      <c r="OJY228"/>
      <c r="OJZ228"/>
      <c r="OKA228" s="14"/>
      <c r="OKB228" s="10"/>
      <c r="OKC228"/>
      <c r="OKD228" s="10"/>
      <c r="OKE228"/>
      <c r="OKF228"/>
      <c r="OKG228"/>
      <c r="OKH228" s="14"/>
      <c r="OKI228" s="26"/>
      <c r="OKJ228"/>
      <c r="OKK228" s="10"/>
      <c r="OKL228"/>
      <c r="OKM228"/>
      <c r="OKN228"/>
      <c r="OKO228" s="14"/>
      <c r="OKP228" s="26"/>
      <c r="OKQ228"/>
      <c r="OKR228" s="10"/>
      <c r="OKS228"/>
      <c r="OKT228"/>
      <c r="OKU228"/>
      <c r="OKV228" s="39"/>
      <c r="OKW228" s="81"/>
      <c r="OKX228" s="10"/>
      <c r="OKY228" s="10"/>
      <c r="OKZ228" s="14"/>
      <c r="OLA228" s="14"/>
      <c r="OLB228"/>
      <c r="OLC228" s="10"/>
      <c r="OLD228"/>
      <c r="OLE228" s="10"/>
      <c r="OLF228" s="6"/>
      <c r="OLG228"/>
      <c r="OLH228"/>
      <c r="OLI228" s="14"/>
      <c r="OLJ228" s="10"/>
      <c r="OLK228"/>
      <c r="OLL228" s="10"/>
      <c r="OLM228"/>
      <c r="OLN228"/>
      <c r="OLO228"/>
      <c r="OLP228" s="14"/>
      <c r="OLQ228" s="10"/>
      <c r="OLR228"/>
      <c r="OLS228" s="10"/>
      <c r="OLT228"/>
      <c r="OLU228"/>
      <c r="OLV228"/>
      <c r="OLW228" s="14"/>
      <c r="OLX228" s="10"/>
      <c r="OLY228"/>
      <c r="OLZ228" s="10"/>
      <c r="OMA228"/>
      <c r="OMB228"/>
      <c r="OMC228"/>
      <c r="OMD228" s="14"/>
      <c r="OME228" s="10"/>
      <c r="OMF228"/>
      <c r="OMG228" s="10"/>
      <c r="OMH228"/>
      <c r="OMI228"/>
      <c r="OMJ228"/>
      <c r="OMK228" s="14"/>
      <c r="OML228" s="10"/>
      <c r="OMM228"/>
      <c r="OMN228" s="10"/>
      <c r="OMO228"/>
      <c r="OMP228"/>
      <c r="OMQ228"/>
      <c r="OMR228" s="14"/>
      <c r="OMS228" s="10"/>
      <c r="OMT228"/>
      <c r="OMU228" s="10"/>
      <c r="OMV228"/>
      <c r="OMW228"/>
      <c r="OMX228"/>
      <c r="OMY228" s="14"/>
      <c r="OMZ228" s="10"/>
      <c r="ONA228"/>
      <c r="ONB228" s="10"/>
      <c r="ONC228"/>
      <c r="OND228"/>
      <c r="ONE228"/>
      <c r="ONF228" s="14"/>
      <c r="ONG228" s="10"/>
      <c r="ONH228"/>
      <c r="ONI228" s="10"/>
      <c r="ONJ228"/>
      <c r="ONK228"/>
      <c r="ONL228"/>
      <c r="ONM228" s="14"/>
      <c r="ONN228" s="10"/>
      <c r="ONO228"/>
      <c r="ONP228" s="10"/>
      <c r="ONQ228"/>
      <c r="ONR228"/>
      <c r="ONS228"/>
      <c r="ONT228" s="14"/>
      <c r="ONU228" s="10"/>
      <c r="ONV228"/>
      <c r="ONW228" s="10"/>
      <c r="ONX228"/>
      <c r="ONY228"/>
      <c r="ONZ228"/>
      <c r="OOA228" s="14"/>
      <c r="OOB228" s="10"/>
      <c r="OOC228"/>
      <c r="OOD228" s="10"/>
      <c r="OOE228"/>
      <c r="OOF228"/>
      <c r="OOG228"/>
      <c r="OOH228" s="14"/>
      <c r="OOI228" s="10"/>
      <c r="OOJ228"/>
      <c r="OOK228" s="10"/>
      <c r="OOL228"/>
      <c r="OOM228"/>
      <c r="OON228"/>
      <c r="OOO228" s="14"/>
      <c r="OOP228" s="10"/>
      <c r="OOQ228"/>
      <c r="OOR228" s="10"/>
      <c r="OOS228"/>
      <c r="OOT228"/>
      <c r="OOU228"/>
      <c r="OOV228" s="14"/>
      <c r="OOW228" s="10"/>
      <c r="OOX228"/>
      <c r="OOY228" s="10"/>
      <c r="OOZ228"/>
      <c r="OPA228"/>
      <c r="OPB228"/>
      <c r="OPC228" s="14"/>
      <c r="OPD228" s="10"/>
      <c r="OPE228"/>
      <c r="OPF228" s="10"/>
      <c r="OPG228"/>
      <c r="OPH228"/>
      <c r="OPI228"/>
      <c r="OPJ228" s="14"/>
      <c r="OPK228" s="10"/>
      <c r="OPL228"/>
      <c r="OPM228" s="10"/>
      <c r="OPN228"/>
      <c r="OPO228"/>
      <c r="OPP228"/>
      <c r="OPQ228" s="14"/>
      <c r="OPR228" s="10"/>
      <c r="OPS228"/>
      <c r="OPT228" s="10"/>
      <c r="OPU228"/>
      <c r="OPV228"/>
      <c r="OPW228"/>
      <c r="OPX228" s="14"/>
      <c r="OPY228" s="10"/>
      <c r="OPZ228"/>
      <c r="OQA228" s="10"/>
      <c r="OQB228"/>
      <c r="OQC228"/>
      <c r="OQD228"/>
      <c r="OQE228" s="14"/>
      <c r="OQF228" s="10"/>
      <c r="OQG228"/>
      <c r="OQH228" s="10"/>
      <c r="OQI228"/>
      <c r="OQJ228"/>
      <c r="OQK228"/>
      <c r="OQL228" s="14"/>
      <c r="OQM228" s="10"/>
      <c r="OQN228"/>
      <c r="OQO228" s="10"/>
      <c r="OQP228"/>
      <c r="OQQ228"/>
      <c r="OQR228"/>
      <c r="OQS228" s="14"/>
      <c r="OQT228" s="10"/>
      <c r="OQU228"/>
      <c r="OQV228" s="10"/>
      <c r="OQW228"/>
      <c r="OQX228"/>
      <c r="OQY228"/>
      <c r="OQZ228" s="14"/>
      <c r="ORA228" s="10"/>
      <c r="ORB228"/>
      <c r="ORC228" s="10"/>
      <c r="ORD228"/>
      <c r="ORE228"/>
      <c r="ORF228"/>
      <c r="ORG228" s="14"/>
      <c r="ORH228" s="10"/>
      <c r="ORI228"/>
      <c r="ORJ228" s="10"/>
      <c r="ORK228"/>
      <c r="ORL228"/>
      <c r="ORM228"/>
      <c r="ORN228" s="14"/>
      <c r="ORO228" s="10"/>
      <c r="ORP228"/>
      <c r="ORQ228" s="10"/>
      <c r="ORR228"/>
      <c r="ORS228"/>
      <c r="ORT228"/>
      <c r="ORU228" s="14"/>
      <c r="ORV228" s="10"/>
      <c r="ORW228"/>
      <c r="ORX228" s="10"/>
      <c r="ORY228"/>
      <c r="ORZ228"/>
      <c r="OSA228"/>
      <c r="OSB228" s="14"/>
      <c r="OSC228" s="10"/>
      <c r="OSD228"/>
      <c r="OSE228" s="10"/>
      <c r="OSF228"/>
      <c r="OSG228"/>
      <c r="OSH228"/>
      <c r="OSI228" s="14"/>
      <c r="OSJ228" s="10"/>
      <c r="OSK228"/>
      <c r="OSL228" s="10"/>
      <c r="OSM228"/>
      <c r="OSN228"/>
      <c r="OSO228"/>
      <c r="OSP228" s="14"/>
      <c r="OSQ228" s="10"/>
      <c r="OSR228"/>
      <c r="OSS228" s="10"/>
      <c r="OST228"/>
      <c r="OSU228"/>
      <c r="OSV228"/>
      <c r="OSW228" s="14"/>
      <c r="OSX228" s="10"/>
      <c r="OSY228"/>
      <c r="OSZ228" s="10"/>
      <c r="OTA228"/>
      <c r="OTB228"/>
      <c r="OTC228"/>
      <c r="OTD228" s="14"/>
      <c r="OTE228" s="10"/>
      <c r="OTF228"/>
      <c r="OTG228" s="10"/>
      <c r="OTH228"/>
      <c r="OTI228"/>
      <c r="OTJ228"/>
      <c r="OTK228" s="14"/>
      <c r="OTL228" s="26"/>
      <c r="OTM228"/>
      <c r="OTN228" s="10"/>
      <c r="OTO228"/>
      <c r="OTP228"/>
      <c r="OTQ228"/>
      <c r="OTR228" s="14"/>
      <c r="OTS228" s="26"/>
      <c r="OTT228"/>
      <c r="OTU228" s="10"/>
      <c r="OTV228"/>
      <c r="OTW228"/>
      <c r="OTX228"/>
      <c r="OTY228" s="39"/>
      <c r="OTZ228" s="81"/>
      <c r="OUA228" s="10"/>
      <c r="OUB228" s="10"/>
      <c r="OUC228" s="14"/>
      <c r="OUD228" s="14"/>
      <c r="OUE228"/>
      <c r="OUF228" s="10"/>
      <c r="OUG228"/>
      <c r="OUH228" s="10"/>
      <c r="OUI228" s="6"/>
      <c r="OUJ228"/>
      <c r="OUK228"/>
      <c r="OUL228" s="14"/>
      <c r="OUM228" s="10"/>
      <c r="OUN228"/>
      <c r="OUO228" s="10"/>
      <c r="OUP228"/>
      <c r="OUQ228"/>
      <c r="OUR228"/>
      <c r="OUS228" s="14"/>
      <c r="OUT228" s="10"/>
      <c r="OUU228"/>
      <c r="OUV228" s="10"/>
      <c r="OUW228"/>
      <c r="OUX228"/>
      <c r="OUY228"/>
      <c r="OUZ228" s="14"/>
      <c r="OVA228" s="10"/>
      <c r="OVB228"/>
      <c r="OVC228" s="10"/>
      <c r="OVD228"/>
      <c r="OVE228"/>
      <c r="OVF228"/>
      <c r="OVG228" s="14"/>
      <c r="OVH228" s="10"/>
      <c r="OVI228"/>
      <c r="OVJ228" s="10"/>
      <c r="OVK228"/>
      <c r="OVL228"/>
      <c r="OVM228"/>
      <c r="OVN228" s="14"/>
      <c r="OVO228" s="10"/>
      <c r="OVP228"/>
      <c r="OVQ228" s="10"/>
      <c r="OVR228"/>
      <c r="OVS228"/>
      <c r="OVT228"/>
      <c r="OVU228" s="14"/>
      <c r="OVV228" s="10"/>
      <c r="OVW228"/>
      <c r="OVX228" s="10"/>
      <c r="OVY228"/>
      <c r="OVZ228"/>
      <c r="OWA228"/>
      <c r="OWB228" s="14"/>
      <c r="OWC228" s="10"/>
      <c r="OWD228"/>
      <c r="OWE228" s="10"/>
      <c r="OWF228"/>
      <c r="OWG228"/>
      <c r="OWH228"/>
      <c r="OWI228" s="14"/>
      <c r="OWJ228" s="10"/>
      <c r="OWK228"/>
      <c r="OWL228" s="10"/>
      <c r="OWM228"/>
      <c r="OWN228"/>
      <c r="OWO228"/>
      <c r="OWP228" s="14"/>
      <c r="OWQ228" s="10"/>
      <c r="OWR228"/>
      <c r="OWS228" s="10"/>
      <c r="OWT228"/>
      <c r="OWU228"/>
      <c r="OWV228"/>
      <c r="OWW228" s="14"/>
      <c r="OWX228" s="10"/>
      <c r="OWY228"/>
      <c r="OWZ228" s="10"/>
      <c r="OXA228"/>
      <c r="OXB228"/>
      <c r="OXC228"/>
      <c r="OXD228" s="14"/>
      <c r="OXE228" s="10"/>
      <c r="OXF228"/>
      <c r="OXG228" s="10"/>
      <c r="OXH228"/>
      <c r="OXI228"/>
      <c r="OXJ228"/>
      <c r="OXK228" s="14"/>
      <c r="OXL228" s="10"/>
      <c r="OXM228"/>
      <c r="OXN228" s="10"/>
      <c r="OXO228"/>
      <c r="OXP228"/>
      <c r="OXQ228"/>
      <c r="OXR228" s="14"/>
      <c r="OXS228" s="10"/>
      <c r="OXT228"/>
      <c r="OXU228" s="10"/>
      <c r="OXV228"/>
      <c r="OXW228"/>
      <c r="OXX228"/>
      <c r="OXY228" s="14"/>
      <c r="OXZ228" s="10"/>
      <c r="OYA228"/>
      <c r="OYB228" s="10"/>
      <c r="OYC228"/>
      <c r="OYD228"/>
      <c r="OYE228"/>
      <c r="OYF228" s="14"/>
      <c r="OYG228" s="10"/>
      <c r="OYH228"/>
      <c r="OYI228" s="10"/>
      <c r="OYJ228"/>
      <c r="OYK228"/>
      <c r="OYL228"/>
      <c r="OYM228" s="14"/>
      <c r="OYN228" s="10"/>
      <c r="OYO228"/>
      <c r="OYP228" s="10"/>
      <c r="OYQ228"/>
      <c r="OYR228"/>
      <c r="OYS228"/>
      <c r="OYT228" s="14"/>
      <c r="OYU228" s="10"/>
      <c r="OYV228"/>
      <c r="OYW228" s="10"/>
      <c r="OYX228"/>
      <c r="OYY228"/>
      <c r="OYZ228"/>
      <c r="OZA228" s="14"/>
      <c r="OZB228" s="10"/>
      <c r="OZC228"/>
      <c r="OZD228" s="10"/>
      <c r="OZE228"/>
      <c r="OZF228"/>
      <c r="OZG228"/>
      <c r="OZH228" s="14"/>
      <c r="OZI228" s="10"/>
      <c r="OZJ228"/>
      <c r="OZK228" s="10"/>
      <c r="OZL228"/>
      <c r="OZM228"/>
      <c r="OZN228"/>
      <c r="OZO228" s="14"/>
      <c r="OZP228" s="10"/>
      <c r="OZQ228"/>
      <c r="OZR228" s="10"/>
      <c r="OZS228"/>
      <c r="OZT228"/>
      <c r="OZU228"/>
      <c r="OZV228" s="14"/>
      <c r="OZW228" s="10"/>
      <c r="OZX228"/>
      <c r="OZY228" s="10"/>
      <c r="OZZ228"/>
      <c r="PAA228"/>
      <c r="PAB228"/>
      <c r="PAC228" s="14"/>
      <c r="PAD228" s="10"/>
      <c r="PAE228"/>
      <c r="PAF228" s="10"/>
      <c r="PAG228"/>
      <c r="PAH228"/>
      <c r="PAI228"/>
      <c r="PAJ228" s="14"/>
      <c r="PAK228" s="10"/>
      <c r="PAL228"/>
      <c r="PAM228" s="10"/>
      <c r="PAN228"/>
      <c r="PAO228"/>
      <c r="PAP228"/>
      <c r="PAQ228" s="14"/>
      <c r="PAR228" s="10"/>
      <c r="PAS228"/>
      <c r="PAT228" s="10"/>
      <c r="PAU228"/>
      <c r="PAV228"/>
      <c r="PAW228"/>
      <c r="PAX228" s="14"/>
      <c r="PAY228" s="10"/>
      <c r="PAZ228"/>
      <c r="PBA228" s="10"/>
      <c r="PBB228"/>
      <c r="PBC228"/>
      <c r="PBD228"/>
      <c r="PBE228" s="14"/>
      <c r="PBF228" s="10"/>
      <c r="PBG228"/>
      <c r="PBH228" s="10"/>
      <c r="PBI228"/>
      <c r="PBJ228"/>
      <c r="PBK228"/>
      <c r="PBL228" s="14"/>
      <c r="PBM228" s="10"/>
      <c r="PBN228"/>
      <c r="PBO228" s="10"/>
      <c r="PBP228"/>
      <c r="PBQ228"/>
      <c r="PBR228"/>
      <c r="PBS228" s="14"/>
      <c r="PBT228" s="10"/>
      <c r="PBU228"/>
      <c r="PBV228" s="10"/>
      <c r="PBW228"/>
      <c r="PBX228"/>
      <c r="PBY228"/>
      <c r="PBZ228" s="14"/>
      <c r="PCA228" s="10"/>
      <c r="PCB228"/>
      <c r="PCC228" s="10"/>
      <c r="PCD228"/>
      <c r="PCE228"/>
      <c r="PCF228"/>
      <c r="PCG228" s="14"/>
      <c r="PCH228" s="10"/>
      <c r="PCI228"/>
      <c r="PCJ228" s="10"/>
      <c r="PCK228"/>
      <c r="PCL228"/>
      <c r="PCM228"/>
      <c r="PCN228" s="14"/>
      <c r="PCO228" s="26"/>
      <c r="PCP228"/>
      <c r="PCQ228" s="10"/>
      <c r="PCR228"/>
      <c r="PCS228"/>
      <c r="PCT228"/>
      <c r="PCU228" s="14"/>
      <c r="PCV228" s="26"/>
      <c r="PCW228"/>
      <c r="PCX228" s="10"/>
      <c r="PCY228"/>
      <c r="PCZ228"/>
      <c r="PDA228"/>
      <c r="PDB228" s="39"/>
      <c r="PDC228" s="81"/>
      <c r="PDD228" s="10"/>
      <c r="PDE228" s="10"/>
      <c r="PDF228" s="14"/>
      <c r="PDG228" s="14"/>
      <c r="PDH228"/>
      <c r="PDI228" s="10"/>
      <c r="PDJ228"/>
      <c r="PDK228" s="10"/>
      <c r="PDL228" s="6"/>
      <c r="PDM228"/>
      <c r="PDN228"/>
      <c r="PDO228" s="14"/>
      <c r="PDP228" s="10"/>
      <c r="PDQ228"/>
      <c r="PDR228" s="10"/>
      <c r="PDS228"/>
      <c r="PDT228"/>
      <c r="PDU228"/>
      <c r="PDV228" s="14"/>
      <c r="PDW228" s="10"/>
      <c r="PDX228"/>
      <c r="PDY228" s="10"/>
      <c r="PDZ228"/>
      <c r="PEA228"/>
      <c r="PEB228"/>
      <c r="PEC228" s="14"/>
      <c r="PED228" s="10"/>
      <c r="PEE228"/>
      <c r="PEF228" s="10"/>
      <c r="PEG228"/>
      <c r="PEH228"/>
      <c r="PEI228"/>
      <c r="PEJ228" s="14"/>
      <c r="PEK228" s="10"/>
      <c r="PEL228"/>
      <c r="PEM228" s="10"/>
      <c r="PEN228"/>
      <c r="PEO228"/>
      <c r="PEP228"/>
      <c r="PEQ228" s="14"/>
      <c r="PER228" s="10"/>
      <c r="PES228"/>
      <c r="PET228" s="10"/>
      <c r="PEU228"/>
      <c r="PEV228"/>
      <c r="PEW228"/>
      <c r="PEX228" s="14"/>
      <c r="PEY228" s="10"/>
      <c r="PEZ228"/>
      <c r="PFA228" s="10"/>
      <c r="PFB228"/>
      <c r="PFC228"/>
      <c r="PFD228"/>
      <c r="PFE228" s="14"/>
      <c r="PFF228" s="10"/>
      <c r="PFG228"/>
      <c r="PFH228" s="10"/>
      <c r="PFI228"/>
      <c r="PFJ228"/>
      <c r="PFK228"/>
      <c r="PFL228" s="14"/>
      <c r="PFM228" s="10"/>
      <c r="PFN228"/>
      <c r="PFO228" s="10"/>
      <c r="PFP228"/>
      <c r="PFQ228"/>
      <c r="PFR228"/>
      <c r="PFS228" s="14"/>
      <c r="PFT228" s="10"/>
      <c r="PFU228"/>
      <c r="PFV228" s="10"/>
      <c r="PFW228"/>
      <c r="PFX228"/>
      <c r="PFY228"/>
      <c r="PFZ228" s="14"/>
      <c r="PGA228" s="10"/>
      <c r="PGB228"/>
      <c r="PGC228" s="10"/>
      <c r="PGD228"/>
      <c r="PGE228"/>
      <c r="PGF228"/>
      <c r="PGG228" s="14"/>
      <c r="PGH228" s="10"/>
      <c r="PGI228"/>
      <c r="PGJ228" s="10"/>
      <c r="PGK228"/>
      <c r="PGL228"/>
      <c r="PGM228"/>
      <c r="PGN228" s="14"/>
      <c r="PGO228" s="10"/>
      <c r="PGP228"/>
      <c r="PGQ228" s="10"/>
      <c r="PGR228"/>
      <c r="PGS228"/>
      <c r="PGT228"/>
      <c r="PGU228" s="14"/>
      <c r="PGV228" s="10"/>
      <c r="PGW228"/>
      <c r="PGX228" s="10"/>
      <c r="PGY228"/>
      <c r="PGZ228"/>
      <c r="PHA228"/>
      <c r="PHB228" s="14"/>
      <c r="PHC228" s="10"/>
      <c r="PHD228"/>
      <c r="PHE228" s="10"/>
      <c r="PHF228"/>
      <c r="PHG228"/>
      <c r="PHH228"/>
      <c r="PHI228" s="14"/>
      <c r="PHJ228" s="10"/>
      <c r="PHK228"/>
      <c r="PHL228" s="10"/>
      <c r="PHM228"/>
      <c r="PHN228"/>
      <c r="PHO228"/>
      <c r="PHP228" s="14"/>
      <c r="PHQ228" s="10"/>
      <c r="PHR228"/>
      <c r="PHS228" s="10"/>
      <c r="PHT228"/>
      <c r="PHU228"/>
      <c r="PHV228"/>
      <c r="PHW228" s="14"/>
      <c r="PHX228" s="10"/>
      <c r="PHY228"/>
      <c r="PHZ228" s="10"/>
      <c r="PIA228"/>
      <c r="PIB228"/>
      <c r="PIC228"/>
      <c r="PID228" s="14"/>
      <c r="PIE228" s="10"/>
      <c r="PIF228"/>
      <c r="PIG228" s="10"/>
      <c r="PIH228"/>
      <c r="PII228"/>
      <c r="PIJ228"/>
      <c r="PIK228" s="14"/>
      <c r="PIL228" s="10"/>
      <c r="PIM228"/>
      <c r="PIN228" s="10"/>
      <c r="PIO228"/>
      <c r="PIP228"/>
      <c r="PIQ228"/>
      <c r="PIR228" s="14"/>
      <c r="PIS228" s="10"/>
      <c r="PIT228"/>
      <c r="PIU228" s="10"/>
      <c r="PIV228"/>
      <c r="PIW228"/>
      <c r="PIX228"/>
      <c r="PIY228" s="14"/>
      <c r="PIZ228" s="10"/>
      <c r="PJA228"/>
      <c r="PJB228" s="10"/>
      <c r="PJC228"/>
      <c r="PJD228"/>
      <c r="PJE228"/>
      <c r="PJF228" s="14"/>
      <c r="PJG228" s="10"/>
      <c r="PJH228"/>
      <c r="PJI228" s="10"/>
      <c r="PJJ228"/>
      <c r="PJK228"/>
      <c r="PJL228"/>
      <c r="PJM228" s="14"/>
      <c r="PJN228" s="10"/>
      <c r="PJO228"/>
      <c r="PJP228" s="10"/>
      <c r="PJQ228"/>
      <c r="PJR228"/>
      <c r="PJS228"/>
      <c r="PJT228" s="14"/>
      <c r="PJU228" s="10"/>
      <c r="PJV228"/>
      <c r="PJW228" s="10"/>
      <c r="PJX228"/>
      <c r="PJY228"/>
      <c r="PJZ228"/>
      <c r="PKA228" s="14"/>
      <c r="PKB228" s="10"/>
      <c r="PKC228"/>
      <c r="PKD228" s="10"/>
      <c r="PKE228"/>
      <c r="PKF228"/>
      <c r="PKG228"/>
      <c r="PKH228" s="14"/>
      <c r="PKI228" s="10"/>
      <c r="PKJ228"/>
      <c r="PKK228" s="10"/>
      <c r="PKL228"/>
      <c r="PKM228"/>
      <c r="PKN228"/>
      <c r="PKO228" s="14"/>
      <c r="PKP228" s="10"/>
      <c r="PKQ228"/>
      <c r="PKR228" s="10"/>
      <c r="PKS228"/>
      <c r="PKT228"/>
      <c r="PKU228"/>
      <c r="PKV228" s="14"/>
      <c r="PKW228" s="10"/>
      <c r="PKX228"/>
      <c r="PKY228" s="10"/>
      <c r="PKZ228"/>
      <c r="PLA228"/>
      <c r="PLB228"/>
      <c r="PLC228" s="14"/>
      <c r="PLD228" s="10"/>
      <c r="PLE228"/>
      <c r="PLF228" s="10"/>
      <c r="PLG228"/>
      <c r="PLH228"/>
      <c r="PLI228"/>
      <c r="PLJ228" s="14"/>
      <c r="PLK228" s="10"/>
      <c r="PLL228"/>
      <c r="PLM228" s="10"/>
      <c r="PLN228"/>
      <c r="PLO228"/>
      <c r="PLP228"/>
      <c r="PLQ228" s="14"/>
      <c r="PLR228" s="26"/>
      <c r="PLS228"/>
      <c r="PLT228" s="10"/>
      <c r="PLU228"/>
      <c r="PLV228"/>
      <c r="PLW228"/>
      <c r="PLX228" s="14"/>
      <c r="PLY228" s="26"/>
      <c r="PLZ228"/>
      <c r="PMA228" s="10"/>
      <c r="PMB228"/>
      <c r="PMC228"/>
      <c r="PMD228"/>
      <c r="PME228" s="39"/>
      <c r="PMF228" s="81"/>
      <c r="PMG228" s="10"/>
      <c r="PMH228" s="10"/>
      <c r="PMI228" s="14"/>
      <c r="PMJ228" s="14"/>
      <c r="PMK228"/>
      <c r="PML228" s="10"/>
      <c r="PMM228"/>
      <c r="PMN228" s="10"/>
      <c r="PMO228" s="6"/>
      <c r="PMP228"/>
      <c r="PMQ228"/>
      <c r="PMR228" s="14"/>
      <c r="PMS228" s="10"/>
      <c r="PMT228"/>
      <c r="PMU228" s="10"/>
      <c r="PMV228"/>
      <c r="PMW228"/>
      <c r="PMX228"/>
      <c r="PMY228" s="14"/>
      <c r="PMZ228" s="10"/>
      <c r="PNA228"/>
      <c r="PNB228" s="10"/>
      <c r="PNC228"/>
      <c r="PND228"/>
      <c r="PNE228"/>
      <c r="PNF228" s="14"/>
      <c r="PNG228" s="10"/>
      <c r="PNH228"/>
      <c r="PNI228" s="10"/>
      <c r="PNJ228"/>
      <c r="PNK228"/>
      <c r="PNL228"/>
      <c r="PNM228" s="14"/>
      <c r="PNN228" s="10"/>
      <c r="PNO228"/>
      <c r="PNP228" s="10"/>
      <c r="PNQ228"/>
      <c r="PNR228"/>
      <c r="PNS228"/>
      <c r="PNT228" s="14"/>
      <c r="PNU228" s="10"/>
      <c r="PNV228"/>
      <c r="PNW228" s="10"/>
      <c r="PNX228"/>
      <c r="PNY228"/>
      <c r="PNZ228"/>
      <c r="POA228" s="14"/>
      <c r="POB228" s="10"/>
      <c r="POC228"/>
      <c r="POD228" s="10"/>
      <c r="POE228"/>
      <c r="POF228"/>
      <c r="POG228"/>
      <c r="POH228" s="14"/>
      <c r="POI228" s="10"/>
      <c r="POJ228"/>
      <c r="POK228" s="10"/>
      <c r="POL228"/>
      <c r="POM228"/>
      <c r="PON228"/>
      <c r="POO228" s="14"/>
      <c r="POP228" s="10"/>
      <c r="POQ228"/>
      <c r="POR228" s="10"/>
      <c r="POS228"/>
      <c r="POT228"/>
      <c r="POU228"/>
      <c r="POV228" s="14"/>
      <c r="POW228" s="10"/>
      <c r="POX228"/>
      <c r="POY228" s="10"/>
      <c r="POZ228"/>
      <c r="PPA228"/>
      <c r="PPB228"/>
      <c r="PPC228" s="14"/>
      <c r="PPD228" s="10"/>
      <c r="PPE228"/>
      <c r="PPF228" s="10"/>
      <c r="PPG228"/>
      <c r="PPH228"/>
      <c r="PPI228"/>
      <c r="PPJ228" s="14"/>
      <c r="PPK228" s="10"/>
      <c r="PPL228"/>
      <c r="PPM228" s="10"/>
      <c r="PPN228"/>
      <c r="PPO228"/>
      <c r="PPP228"/>
      <c r="PPQ228" s="14"/>
      <c r="PPR228" s="10"/>
      <c r="PPS228"/>
      <c r="PPT228" s="10"/>
      <c r="PPU228"/>
      <c r="PPV228"/>
      <c r="PPW228"/>
      <c r="PPX228" s="14"/>
      <c r="PPY228" s="10"/>
      <c r="PPZ228"/>
      <c r="PQA228" s="10"/>
      <c r="PQB228"/>
      <c r="PQC228"/>
      <c r="PQD228"/>
      <c r="PQE228" s="14"/>
      <c r="PQF228" s="10"/>
      <c r="PQG228"/>
      <c r="PQH228" s="10"/>
      <c r="PQI228"/>
      <c r="PQJ228"/>
      <c r="PQK228"/>
      <c r="PQL228" s="14"/>
      <c r="PQM228" s="10"/>
      <c r="PQN228"/>
      <c r="PQO228" s="10"/>
      <c r="PQP228"/>
      <c r="PQQ228"/>
      <c r="PQR228"/>
      <c r="PQS228" s="14"/>
      <c r="PQT228" s="10"/>
      <c r="PQU228"/>
      <c r="PQV228" s="10"/>
      <c r="PQW228"/>
      <c r="PQX228"/>
      <c r="PQY228"/>
      <c r="PQZ228" s="14"/>
      <c r="PRA228" s="10"/>
      <c r="PRB228"/>
      <c r="PRC228" s="10"/>
      <c r="PRD228"/>
      <c r="PRE228"/>
      <c r="PRF228"/>
      <c r="PRG228" s="14"/>
      <c r="PRH228" s="10"/>
      <c r="PRI228"/>
      <c r="PRJ228" s="10"/>
      <c r="PRK228"/>
      <c r="PRL228"/>
      <c r="PRM228"/>
      <c r="PRN228" s="14"/>
      <c r="PRO228" s="10"/>
      <c r="PRP228"/>
      <c r="PRQ228" s="10"/>
      <c r="PRR228"/>
      <c r="PRS228"/>
      <c r="PRT228"/>
      <c r="PRU228" s="14"/>
      <c r="PRV228" s="10"/>
      <c r="PRW228"/>
      <c r="PRX228" s="10"/>
      <c r="PRY228"/>
      <c r="PRZ228"/>
      <c r="PSA228"/>
      <c r="PSB228" s="14"/>
      <c r="PSC228" s="10"/>
      <c r="PSD228"/>
      <c r="PSE228" s="10"/>
      <c r="PSF228"/>
      <c r="PSG228"/>
      <c r="PSH228"/>
      <c r="PSI228" s="14"/>
      <c r="PSJ228" s="10"/>
      <c r="PSK228"/>
      <c r="PSL228" s="10"/>
      <c r="PSM228"/>
      <c r="PSN228"/>
      <c r="PSO228"/>
      <c r="PSP228" s="14"/>
      <c r="PSQ228" s="10"/>
      <c r="PSR228"/>
      <c r="PSS228" s="10"/>
      <c r="PST228"/>
      <c r="PSU228"/>
      <c r="PSV228"/>
      <c r="PSW228" s="14"/>
      <c r="PSX228" s="10"/>
      <c r="PSY228"/>
      <c r="PSZ228" s="10"/>
      <c r="PTA228"/>
      <c r="PTB228"/>
      <c r="PTC228"/>
      <c r="PTD228" s="14"/>
      <c r="PTE228" s="10"/>
      <c r="PTF228"/>
      <c r="PTG228" s="10"/>
      <c r="PTH228"/>
      <c r="PTI228"/>
      <c r="PTJ228"/>
      <c r="PTK228" s="14"/>
      <c r="PTL228" s="10"/>
      <c r="PTM228"/>
      <c r="PTN228" s="10"/>
      <c r="PTO228"/>
      <c r="PTP228"/>
      <c r="PTQ228"/>
      <c r="PTR228" s="14"/>
      <c r="PTS228" s="10"/>
      <c r="PTT228"/>
      <c r="PTU228" s="10"/>
      <c r="PTV228"/>
      <c r="PTW228"/>
      <c r="PTX228"/>
      <c r="PTY228" s="14"/>
      <c r="PTZ228" s="10"/>
      <c r="PUA228"/>
      <c r="PUB228" s="10"/>
      <c r="PUC228"/>
      <c r="PUD228"/>
      <c r="PUE228"/>
      <c r="PUF228" s="14"/>
      <c r="PUG228" s="10"/>
      <c r="PUH228"/>
      <c r="PUI228" s="10"/>
      <c r="PUJ228"/>
      <c r="PUK228"/>
      <c r="PUL228"/>
      <c r="PUM228" s="14"/>
      <c r="PUN228" s="10"/>
      <c r="PUO228"/>
      <c r="PUP228" s="10"/>
      <c r="PUQ228"/>
      <c r="PUR228"/>
      <c r="PUS228"/>
      <c r="PUT228" s="14"/>
      <c r="PUU228" s="26"/>
      <c r="PUV228"/>
      <c r="PUW228" s="10"/>
      <c r="PUX228"/>
      <c r="PUY228"/>
      <c r="PUZ228"/>
      <c r="PVA228" s="14"/>
      <c r="PVB228" s="26"/>
      <c r="PVC228"/>
      <c r="PVD228" s="10"/>
      <c r="PVE228"/>
      <c r="PVF228"/>
      <c r="PVG228"/>
      <c r="PVH228" s="39"/>
      <c r="PVI228" s="81"/>
      <c r="PVJ228" s="10"/>
      <c r="PVK228" s="10"/>
      <c r="PVL228" s="14"/>
      <c r="PVM228" s="14"/>
      <c r="PVN228"/>
      <c r="PVO228" s="10"/>
      <c r="PVP228"/>
      <c r="PVQ228" s="10"/>
      <c r="PVR228" s="6"/>
      <c r="PVS228"/>
      <c r="PVT228"/>
      <c r="PVU228" s="14"/>
      <c r="PVV228" s="10"/>
      <c r="PVW228"/>
      <c r="PVX228" s="10"/>
      <c r="PVY228"/>
      <c r="PVZ228"/>
      <c r="PWA228"/>
      <c r="PWB228" s="14"/>
      <c r="PWC228" s="10"/>
      <c r="PWD228"/>
      <c r="PWE228" s="10"/>
      <c r="PWF228"/>
      <c r="PWG228"/>
      <c r="PWH228"/>
      <c r="PWI228" s="14"/>
      <c r="PWJ228" s="10"/>
      <c r="PWK228"/>
      <c r="PWL228" s="10"/>
      <c r="PWM228"/>
      <c r="PWN228"/>
      <c r="PWO228"/>
      <c r="PWP228" s="14"/>
      <c r="PWQ228" s="10"/>
      <c r="PWR228"/>
      <c r="PWS228" s="10"/>
      <c r="PWT228"/>
      <c r="PWU228"/>
      <c r="PWV228"/>
      <c r="PWW228" s="14"/>
      <c r="PWX228" s="10"/>
      <c r="PWY228"/>
      <c r="PWZ228" s="10"/>
      <c r="PXA228"/>
      <c r="PXB228"/>
      <c r="PXC228"/>
      <c r="PXD228" s="14"/>
      <c r="PXE228" s="10"/>
      <c r="PXF228"/>
      <c r="PXG228" s="10"/>
      <c r="PXH228"/>
      <c r="PXI228"/>
      <c r="PXJ228"/>
      <c r="PXK228" s="14"/>
      <c r="PXL228" s="10"/>
      <c r="PXM228"/>
      <c r="PXN228" s="10"/>
      <c r="PXO228"/>
      <c r="PXP228"/>
      <c r="PXQ228"/>
      <c r="PXR228" s="14"/>
      <c r="PXS228" s="10"/>
      <c r="PXT228"/>
      <c r="PXU228" s="10"/>
      <c r="PXV228"/>
      <c r="PXW228"/>
      <c r="PXX228"/>
      <c r="PXY228" s="14"/>
      <c r="PXZ228" s="10"/>
      <c r="PYA228"/>
      <c r="PYB228" s="10"/>
      <c r="PYC228"/>
      <c r="PYD228"/>
      <c r="PYE228"/>
      <c r="PYF228" s="14"/>
      <c r="PYG228" s="10"/>
      <c r="PYH228"/>
      <c r="PYI228" s="10"/>
      <c r="PYJ228"/>
      <c r="PYK228"/>
      <c r="PYL228"/>
      <c r="PYM228" s="14"/>
      <c r="PYN228" s="10"/>
      <c r="PYO228"/>
      <c r="PYP228" s="10"/>
      <c r="PYQ228"/>
      <c r="PYR228"/>
      <c r="PYS228"/>
      <c r="PYT228" s="14"/>
      <c r="PYU228" s="10"/>
      <c r="PYV228"/>
      <c r="PYW228" s="10"/>
      <c r="PYX228"/>
      <c r="PYY228"/>
      <c r="PYZ228"/>
      <c r="PZA228" s="14"/>
      <c r="PZB228" s="10"/>
      <c r="PZC228"/>
      <c r="PZD228" s="10"/>
      <c r="PZE228"/>
      <c r="PZF228"/>
      <c r="PZG228"/>
      <c r="PZH228" s="14"/>
      <c r="PZI228" s="10"/>
      <c r="PZJ228"/>
      <c r="PZK228" s="10"/>
      <c r="PZL228"/>
      <c r="PZM228"/>
      <c r="PZN228"/>
      <c r="PZO228" s="14"/>
      <c r="PZP228" s="10"/>
      <c r="PZQ228"/>
      <c r="PZR228" s="10"/>
      <c r="PZS228"/>
      <c r="PZT228"/>
      <c r="PZU228"/>
      <c r="PZV228" s="14"/>
      <c r="PZW228" s="10"/>
      <c r="PZX228"/>
      <c r="PZY228" s="10"/>
      <c r="PZZ228"/>
      <c r="QAA228"/>
      <c r="QAB228"/>
      <c r="QAC228" s="14"/>
      <c r="QAD228" s="10"/>
      <c r="QAE228"/>
      <c r="QAF228" s="10"/>
      <c r="QAG228"/>
      <c r="QAH228"/>
      <c r="QAI228"/>
      <c r="QAJ228" s="14"/>
      <c r="QAK228" s="10"/>
      <c r="QAL228"/>
      <c r="QAM228" s="10"/>
      <c r="QAN228"/>
      <c r="QAO228"/>
      <c r="QAP228"/>
      <c r="QAQ228" s="14"/>
      <c r="QAR228" s="10"/>
      <c r="QAS228"/>
      <c r="QAT228" s="10"/>
      <c r="QAU228"/>
      <c r="QAV228"/>
      <c r="QAW228"/>
      <c r="QAX228" s="14"/>
      <c r="QAY228" s="10"/>
      <c r="QAZ228"/>
      <c r="QBA228" s="10"/>
      <c r="QBB228"/>
      <c r="QBC228"/>
      <c r="QBD228"/>
      <c r="QBE228" s="14"/>
      <c r="QBF228" s="10"/>
      <c r="QBG228"/>
      <c r="QBH228" s="10"/>
      <c r="QBI228"/>
      <c r="QBJ228"/>
      <c r="QBK228"/>
      <c r="QBL228" s="14"/>
      <c r="QBM228" s="10"/>
      <c r="QBN228"/>
      <c r="QBO228" s="10"/>
      <c r="QBP228"/>
      <c r="QBQ228"/>
      <c r="QBR228"/>
      <c r="QBS228" s="14"/>
      <c r="QBT228" s="10"/>
      <c r="QBU228"/>
      <c r="QBV228" s="10"/>
      <c r="QBW228"/>
      <c r="QBX228"/>
      <c r="QBY228"/>
      <c r="QBZ228" s="14"/>
      <c r="QCA228" s="10"/>
      <c r="QCB228"/>
      <c r="QCC228" s="10"/>
      <c r="QCD228"/>
      <c r="QCE228"/>
      <c r="QCF228"/>
      <c r="QCG228" s="14"/>
      <c r="QCH228" s="10"/>
      <c r="QCI228"/>
      <c r="QCJ228" s="10"/>
      <c r="QCK228"/>
      <c r="QCL228"/>
      <c r="QCM228"/>
      <c r="QCN228" s="14"/>
      <c r="QCO228" s="10"/>
      <c r="QCP228"/>
      <c r="QCQ228" s="10"/>
      <c r="QCR228"/>
      <c r="QCS228"/>
      <c r="QCT228"/>
      <c r="QCU228" s="14"/>
      <c r="QCV228" s="10"/>
      <c r="QCW228"/>
      <c r="QCX228" s="10"/>
      <c r="QCY228"/>
      <c r="QCZ228"/>
      <c r="QDA228"/>
      <c r="QDB228" s="14"/>
      <c r="QDC228" s="10"/>
      <c r="QDD228"/>
      <c r="QDE228" s="10"/>
      <c r="QDF228"/>
      <c r="QDG228"/>
      <c r="QDH228"/>
      <c r="QDI228" s="14"/>
      <c r="QDJ228" s="10"/>
      <c r="QDK228"/>
      <c r="QDL228" s="10"/>
      <c r="QDM228"/>
      <c r="QDN228"/>
      <c r="QDO228"/>
      <c r="QDP228" s="14"/>
      <c r="QDQ228" s="10"/>
      <c r="QDR228"/>
      <c r="QDS228" s="10"/>
      <c r="QDT228"/>
      <c r="QDU228"/>
      <c r="QDV228"/>
      <c r="QDW228" s="14"/>
      <c r="QDX228" s="26"/>
      <c r="QDY228"/>
      <c r="QDZ228" s="10"/>
      <c r="QEA228"/>
      <c r="QEB228"/>
      <c r="QEC228"/>
      <c r="QED228" s="14"/>
      <c r="QEE228" s="26"/>
      <c r="QEF228"/>
      <c r="QEG228" s="10"/>
      <c r="QEH228"/>
      <c r="QEI228"/>
      <c r="QEJ228"/>
      <c r="QEK228" s="39"/>
      <c r="QEL228" s="81"/>
      <c r="QEM228" s="10"/>
      <c r="QEN228" s="10"/>
      <c r="QEO228" s="14"/>
      <c r="QEP228" s="14"/>
      <c r="QEQ228"/>
      <c r="QER228" s="10"/>
      <c r="QES228"/>
      <c r="QET228" s="10"/>
      <c r="QEU228" s="6"/>
      <c r="QEV228"/>
      <c r="QEW228"/>
      <c r="QEX228" s="14"/>
      <c r="QEY228" s="10"/>
      <c r="QEZ228"/>
      <c r="QFA228" s="10"/>
      <c r="QFB228"/>
      <c r="QFC228"/>
      <c r="QFD228"/>
      <c r="QFE228" s="14"/>
      <c r="QFF228" s="10"/>
      <c r="QFG228"/>
      <c r="QFH228" s="10"/>
      <c r="QFI228"/>
      <c r="QFJ228"/>
      <c r="QFK228"/>
      <c r="QFL228" s="14"/>
      <c r="QFM228" s="10"/>
      <c r="QFN228"/>
      <c r="QFO228" s="10"/>
      <c r="QFP228"/>
      <c r="QFQ228"/>
      <c r="QFR228"/>
      <c r="QFS228" s="14"/>
      <c r="QFT228" s="10"/>
      <c r="QFU228"/>
      <c r="QFV228" s="10"/>
      <c r="QFW228"/>
      <c r="QFX228"/>
      <c r="QFY228"/>
      <c r="QFZ228" s="14"/>
      <c r="QGA228" s="10"/>
      <c r="QGB228"/>
      <c r="QGC228" s="10"/>
      <c r="QGD228"/>
      <c r="QGE228"/>
      <c r="QGF228"/>
      <c r="QGG228" s="14"/>
      <c r="QGH228" s="10"/>
      <c r="QGI228"/>
      <c r="QGJ228" s="10"/>
      <c r="QGK228"/>
      <c r="QGL228"/>
      <c r="QGM228"/>
      <c r="QGN228" s="14"/>
      <c r="QGO228" s="10"/>
      <c r="QGP228"/>
      <c r="QGQ228" s="10"/>
      <c r="QGR228"/>
      <c r="QGS228"/>
      <c r="QGT228"/>
      <c r="QGU228" s="14"/>
      <c r="QGV228" s="10"/>
      <c r="QGW228"/>
      <c r="QGX228" s="10"/>
      <c r="QGY228"/>
      <c r="QGZ228"/>
      <c r="QHA228"/>
      <c r="QHB228" s="14"/>
      <c r="QHC228" s="10"/>
      <c r="QHD228"/>
      <c r="QHE228" s="10"/>
      <c r="QHF228"/>
      <c r="QHG228"/>
      <c r="QHH228"/>
      <c r="QHI228" s="14"/>
      <c r="QHJ228" s="10"/>
      <c r="QHK228"/>
      <c r="QHL228" s="10"/>
      <c r="QHM228"/>
      <c r="QHN228"/>
      <c r="QHO228"/>
      <c r="QHP228" s="14"/>
      <c r="QHQ228" s="10"/>
      <c r="QHR228"/>
      <c r="QHS228" s="10"/>
      <c r="QHT228"/>
      <c r="QHU228"/>
      <c r="QHV228"/>
      <c r="QHW228" s="14"/>
      <c r="QHX228" s="10"/>
      <c r="QHY228"/>
      <c r="QHZ228" s="10"/>
      <c r="QIA228"/>
      <c r="QIB228"/>
      <c r="QIC228"/>
      <c r="QID228" s="14"/>
      <c r="QIE228" s="10"/>
      <c r="QIF228"/>
      <c r="QIG228" s="10"/>
      <c r="QIH228"/>
      <c r="QII228"/>
      <c r="QIJ228"/>
      <c r="QIK228" s="14"/>
      <c r="QIL228" s="10"/>
      <c r="QIM228"/>
      <c r="QIN228" s="10"/>
      <c r="QIO228"/>
      <c r="QIP228"/>
      <c r="QIQ228"/>
      <c r="QIR228" s="14"/>
      <c r="QIS228" s="10"/>
      <c r="QIT228"/>
      <c r="QIU228" s="10"/>
      <c r="QIV228"/>
      <c r="QIW228"/>
      <c r="QIX228"/>
      <c r="QIY228" s="14"/>
      <c r="QIZ228" s="10"/>
      <c r="QJA228"/>
      <c r="QJB228" s="10"/>
      <c r="QJC228"/>
      <c r="QJD228"/>
      <c r="QJE228"/>
      <c r="QJF228" s="14"/>
      <c r="QJG228" s="10"/>
      <c r="QJH228"/>
      <c r="QJI228" s="10"/>
      <c r="QJJ228"/>
      <c r="QJK228"/>
      <c r="QJL228"/>
      <c r="QJM228" s="14"/>
      <c r="QJN228" s="10"/>
      <c r="QJO228"/>
      <c r="QJP228" s="10"/>
      <c r="QJQ228"/>
      <c r="QJR228"/>
      <c r="QJS228"/>
      <c r="QJT228" s="14"/>
      <c r="QJU228" s="10"/>
      <c r="QJV228"/>
      <c r="QJW228" s="10"/>
      <c r="QJX228"/>
      <c r="QJY228"/>
      <c r="QJZ228"/>
      <c r="QKA228" s="14"/>
      <c r="QKB228" s="10"/>
      <c r="QKC228"/>
      <c r="QKD228" s="10"/>
      <c r="QKE228"/>
      <c r="QKF228"/>
      <c r="QKG228"/>
      <c r="QKH228" s="14"/>
      <c r="QKI228" s="10"/>
      <c r="QKJ228"/>
      <c r="QKK228" s="10"/>
      <c r="QKL228"/>
      <c r="QKM228"/>
      <c r="QKN228"/>
      <c r="QKO228" s="14"/>
      <c r="QKP228" s="10"/>
      <c r="QKQ228"/>
      <c r="QKR228" s="10"/>
      <c r="QKS228"/>
      <c r="QKT228"/>
      <c r="QKU228"/>
      <c r="QKV228" s="14"/>
      <c r="QKW228" s="10"/>
      <c r="QKX228"/>
      <c r="QKY228" s="10"/>
      <c r="QKZ228"/>
      <c r="QLA228"/>
      <c r="QLB228"/>
      <c r="QLC228" s="14"/>
      <c r="QLD228" s="10"/>
      <c r="QLE228"/>
      <c r="QLF228" s="10"/>
      <c r="QLG228"/>
      <c r="QLH228"/>
      <c r="QLI228"/>
      <c r="QLJ228" s="14"/>
      <c r="QLK228" s="10"/>
      <c r="QLL228"/>
      <c r="QLM228" s="10"/>
      <c r="QLN228"/>
      <c r="QLO228"/>
      <c r="QLP228"/>
      <c r="QLQ228" s="14"/>
      <c r="QLR228" s="10"/>
      <c r="QLS228"/>
      <c r="QLT228" s="10"/>
      <c r="QLU228"/>
      <c r="QLV228"/>
      <c r="QLW228"/>
      <c r="QLX228" s="14"/>
      <c r="QLY228" s="10"/>
      <c r="QLZ228"/>
      <c r="QMA228" s="10"/>
      <c r="QMB228"/>
      <c r="QMC228"/>
      <c r="QMD228"/>
      <c r="QME228" s="14"/>
      <c r="QMF228" s="10"/>
      <c r="QMG228"/>
      <c r="QMH228" s="10"/>
      <c r="QMI228"/>
      <c r="QMJ228"/>
      <c r="QMK228"/>
      <c r="QML228" s="14"/>
      <c r="QMM228" s="10"/>
      <c r="QMN228"/>
      <c r="QMO228" s="10"/>
      <c r="QMP228"/>
      <c r="QMQ228"/>
      <c r="QMR228"/>
      <c r="QMS228" s="14"/>
      <c r="QMT228" s="10"/>
      <c r="QMU228"/>
      <c r="QMV228" s="10"/>
      <c r="QMW228"/>
      <c r="QMX228"/>
      <c r="QMY228"/>
      <c r="QMZ228" s="14"/>
      <c r="QNA228" s="26"/>
      <c r="QNB228"/>
      <c r="QNC228" s="10"/>
      <c r="QND228"/>
      <c r="QNE228"/>
      <c r="QNF228"/>
      <c r="QNG228" s="14"/>
      <c r="QNH228" s="26"/>
      <c r="QNI228"/>
      <c r="QNJ228" s="10"/>
      <c r="QNK228"/>
      <c r="QNL228"/>
      <c r="QNM228"/>
      <c r="QNN228" s="39"/>
      <c r="QNO228" s="81"/>
      <c r="QNP228" s="10"/>
      <c r="QNQ228" s="10"/>
      <c r="QNR228" s="14"/>
      <c r="QNS228" s="14"/>
      <c r="QNT228"/>
      <c r="QNU228" s="10"/>
      <c r="QNV228"/>
      <c r="QNW228" s="10"/>
      <c r="QNX228" s="6"/>
      <c r="QNY228"/>
      <c r="QNZ228"/>
      <c r="QOA228" s="14"/>
      <c r="QOB228" s="10"/>
      <c r="QOC228"/>
      <c r="QOD228" s="10"/>
      <c r="QOE228"/>
      <c r="QOF228"/>
      <c r="QOG228"/>
      <c r="QOH228" s="14"/>
      <c r="QOI228" s="10"/>
      <c r="QOJ228"/>
      <c r="QOK228" s="10"/>
      <c r="QOL228"/>
      <c r="QOM228"/>
      <c r="QON228"/>
      <c r="QOO228" s="14"/>
      <c r="QOP228" s="10"/>
      <c r="QOQ228"/>
      <c r="QOR228" s="10"/>
      <c r="QOS228"/>
      <c r="QOT228"/>
      <c r="QOU228"/>
      <c r="QOV228" s="14"/>
      <c r="QOW228" s="10"/>
      <c r="QOX228"/>
      <c r="QOY228" s="10"/>
      <c r="QOZ228"/>
      <c r="QPA228"/>
      <c r="QPB228"/>
      <c r="QPC228" s="14"/>
      <c r="QPD228" s="10"/>
      <c r="QPE228"/>
      <c r="QPF228" s="10"/>
      <c r="QPG228"/>
      <c r="QPH228"/>
      <c r="QPI228"/>
      <c r="QPJ228" s="14"/>
      <c r="QPK228" s="10"/>
      <c r="QPL228"/>
      <c r="QPM228" s="10"/>
      <c r="QPN228"/>
      <c r="QPO228"/>
      <c r="QPP228"/>
      <c r="QPQ228" s="14"/>
      <c r="QPR228" s="10"/>
      <c r="QPS228"/>
      <c r="QPT228" s="10"/>
      <c r="QPU228"/>
      <c r="QPV228"/>
      <c r="QPW228"/>
      <c r="QPX228" s="14"/>
      <c r="QPY228" s="10"/>
      <c r="QPZ228"/>
      <c r="QQA228" s="10"/>
      <c r="QQB228"/>
      <c r="QQC228"/>
      <c r="QQD228"/>
      <c r="QQE228" s="14"/>
      <c r="QQF228" s="10"/>
      <c r="QQG228"/>
      <c r="QQH228" s="10"/>
      <c r="QQI228"/>
      <c r="QQJ228"/>
      <c r="QQK228"/>
      <c r="QQL228" s="14"/>
      <c r="QQM228" s="10"/>
      <c r="QQN228"/>
      <c r="QQO228" s="10"/>
      <c r="QQP228"/>
      <c r="QQQ228"/>
      <c r="QQR228"/>
      <c r="QQS228" s="14"/>
      <c r="QQT228" s="10"/>
      <c r="QQU228"/>
      <c r="QQV228" s="10"/>
      <c r="QQW228"/>
      <c r="QQX228"/>
      <c r="QQY228"/>
      <c r="QQZ228" s="14"/>
      <c r="QRA228" s="10"/>
      <c r="QRB228"/>
      <c r="QRC228" s="10"/>
      <c r="QRD228"/>
      <c r="QRE228"/>
      <c r="QRF228"/>
      <c r="QRG228" s="14"/>
      <c r="QRH228" s="10"/>
      <c r="QRI228"/>
      <c r="QRJ228" s="10"/>
      <c r="QRK228"/>
      <c r="QRL228"/>
      <c r="QRM228"/>
      <c r="QRN228" s="14"/>
      <c r="QRO228" s="10"/>
      <c r="QRP228"/>
      <c r="QRQ228" s="10"/>
      <c r="QRR228"/>
      <c r="QRS228"/>
      <c r="QRT228"/>
      <c r="QRU228" s="14"/>
      <c r="QRV228" s="10"/>
      <c r="QRW228"/>
      <c r="QRX228" s="10"/>
      <c r="QRY228"/>
      <c r="QRZ228"/>
      <c r="QSA228"/>
      <c r="QSB228" s="14"/>
      <c r="QSC228" s="10"/>
      <c r="QSD228"/>
      <c r="QSE228" s="10"/>
      <c r="QSF228"/>
      <c r="QSG228"/>
      <c r="QSH228"/>
      <c r="QSI228" s="14"/>
      <c r="QSJ228" s="10"/>
      <c r="QSK228"/>
      <c r="QSL228" s="10"/>
      <c r="QSM228"/>
      <c r="QSN228"/>
      <c r="QSO228"/>
      <c r="QSP228" s="14"/>
      <c r="QSQ228" s="10"/>
      <c r="QSR228"/>
      <c r="QSS228" s="10"/>
      <c r="QST228"/>
      <c r="QSU228"/>
      <c r="QSV228"/>
      <c r="QSW228" s="14"/>
      <c r="QSX228" s="10"/>
      <c r="QSY228"/>
      <c r="QSZ228" s="10"/>
      <c r="QTA228"/>
      <c r="QTB228"/>
      <c r="QTC228"/>
      <c r="QTD228" s="14"/>
      <c r="QTE228" s="10"/>
      <c r="QTF228"/>
      <c r="QTG228" s="10"/>
      <c r="QTH228"/>
      <c r="QTI228"/>
      <c r="QTJ228"/>
      <c r="QTK228" s="14"/>
      <c r="QTL228" s="10"/>
      <c r="QTM228"/>
      <c r="QTN228" s="10"/>
      <c r="QTO228"/>
      <c r="QTP228"/>
      <c r="QTQ228"/>
      <c r="QTR228" s="14"/>
      <c r="QTS228" s="10"/>
      <c r="QTT228"/>
      <c r="QTU228" s="10"/>
      <c r="QTV228"/>
      <c r="QTW228"/>
      <c r="QTX228"/>
      <c r="QTY228" s="14"/>
      <c r="QTZ228" s="10"/>
      <c r="QUA228"/>
      <c r="QUB228" s="10"/>
      <c r="QUC228"/>
      <c r="QUD228"/>
      <c r="QUE228"/>
      <c r="QUF228" s="14"/>
      <c r="QUG228" s="10"/>
      <c r="QUH228"/>
      <c r="QUI228" s="10"/>
      <c r="QUJ228"/>
      <c r="QUK228"/>
      <c r="QUL228"/>
      <c r="QUM228" s="14"/>
      <c r="QUN228" s="10"/>
      <c r="QUO228"/>
      <c r="QUP228" s="10"/>
      <c r="QUQ228"/>
      <c r="QUR228"/>
      <c r="QUS228"/>
      <c r="QUT228" s="14"/>
      <c r="QUU228" s="10"/>
      <c r="QUV228"/>
      <c r="QUW228" s="10"/>
      <c r="QUX228"/>
      <c r="QUY228"/>
      <c r="QUZ228"/>
      <c r="QVA228" s="14"/>
      <c r="QVB228" s="10"/>
      <c r="QVC228"/>
      <c r="QVD228" s="10"/>
      <c r="QVE228"/>
      <c r="QVF228"/>
      <c r="QVG228"/>
      <c r="QVH228" s="14"/>
      <c r="QVI228" s="10"/>
      <c r="QVJ228"/>
      <c r="QVK228" s="10"/>
      <c r="QVL228"/>
      <c r="QVM228"/>
      <c r="QVN228"/>
      <c r="QVO228" s="14"/>
      <c r="QVP228" s="10"/>
      <c r="QVQ228"/>
      <c r="QVR228" s="10"/>
      <c r="QVS228"/>
      <c r="QVT228"/>
      <c r="QVU228"/>
      <c r="QVV228" s="14"/>
      <c r="QVW228" s="10"/>
      <c r="QVX228"/>
      <c r="QVY228" s="10"/>
      <c r="QVZ228"/>
      <c r="QWA228"/>
      <c r="QWB228"/>
      <c r="QWC228" s="14"/>
      <c r="QWD228" s="26"/>
      <c r="QWE228"/>
      <c r="QWF228" s="10"/>
      <c r="QWG228"/>
      <c r="QWH228"/>
      <c r="QWI228"/>
      <c r="QWJ228" s="14"/>
      <c r="QWK228" s="26"/>
      <c r="QWL228"/>
      <c r="QWM228" s="10"/>
      <c r="QWN228"/>
      <c r="QWO228"/>
      <c r="QWP228"/>
      <c r="QWQ228" s="39"/>
      <c r="QWR228" s="81"/>
      <c r="QWS228" s="10"/>
      <c r="QWT228" s="10"/>
      <c r="QWU228" s="14"/>
      <c r="QWV228" s="14"/>
      <c r="QWW228"/>
      <c r="QWX228" s="10"/>
      <c r="QWY228"/>
      <c r="QWZ228" s="10"/>
      <c r="QXA228" s="6"/>
      <c r="QXB228"/>
      <c r="QXC228"/>
      <c r="QXD228" s="14"/>
      <c r="QXE228" s="10"/>
      <c r="QXF228"/>
      <c r="QXG228" s="10"/>
      <c r="QXH228"/>
      <c r="QXI228"/>
      <c r="QXJ228"/>
      <c r="QXK228" s="14"/>
      <c r="QXL228" s="10"/>
      <c r="QXM228"/>
      <c r="QXN228" s="10"/>
      <c r="QXO228"/>
      <c r="QXP228"/>
      <c r="QXQ228"/>
      <c r="QXR228" s="14"/>
      <c r="QXS228" s="10"/>
      <c r="QXT228"/>
      <c r="QXU228" s="10"/>
      <c r="QXV228"/>
      <c r="QXW228"/>
      <c r="QXX228"/>
      <c r="QXY228" s="14"/>
      <c r="QXZ228" s="10"/>
      <c r="QYA228"/>
      <c r="QYB228" s="10"/>
      <c r="QYC228"/>
      <c r="QYD228"/>
      <c r="QYE228"/>
      <c r="QYF228" s="14"/>
      <c r="QYG228" s="10"/>
      <c r="QYH228"/>
      <c r="QYI228" s="10"/>
      <c r="QYJ228"/>
      <c r="QYK228"/>
      <c r="QYL228"/>
      <c r="QYM228" s="14"/>
      <c r="QYN228" s="10"/>
      <c r="QYO228"/>
      <c r="QYP228" s="10"/>
      <c r="QYQ228"/>
      <c r="QYR228"/>
      <c r="QYS228"/>
      <c r="QYT228" s="14"/>
      <c r="QYU228" s="10"/>
      <c r="QYV228"/>
      <c r="QYW228" s="10"/>
      <c r="QYX228"/>
      <c r="QYY228"/>
      <c r="QYZ228"/>
      <c r="QZA228" s="14"/>
      <c r="QZB228" s="10"/>
      <c r="QZC228"/>
      <c r="QZD228" s="10"/>
      <c r="QZE228"/>
      <c r="QZF228"/>
      <c r="QZG228"/>
      <c r="QZH228" s="14"/>
      <c r="QZI228" s="10"/>
      <c r="QZJ228"/>
      <c r="QZK228" s="10"/>
      <c r="QZL228"/>
      <c r="QZM228"/>
      <c r="QZN228"/>
      <c r="QZO228" s="14"/>
      <c r="QZP228" s="10"/>
      <c r="QZQ228"/>
      <c r="QZR228" s="10"/>
      <c r="QZS228"/>
      <c r="QZT228"/>
      <c r="QZU228"/>
      <c r="QZV228" s="14"/>
      <c r="QZW228" s="10"/>
      <c r="QZX228"/>
      <c r="QZY228" s="10"/>
      <c r="QZZ228"/>
      <c r="RAA228"/>
      <c r="RAB228"/>
      <c r="RAC228" s="14"/>
      <c r="RAD228" s="10"/>
      <c r="RAE228"/>
      <c r="RAF228" s="10"/>
      <c r="RAG228"/>
      <c r="RAH228"/>
      <c r="RAI228"/>
      <c r="RAJ228" s="14"/>
      <c r="RAK228" s="10"/>
      <c r="RAL228"/>
      <c r="RAM228" s="10"/>
      <c r="RAN228"/>
      <c r="RAO228"/>
      <c r="RAP228"/>
      <c r="RAQ228" s="14"/>
      <c r="RAR228" s="10"/>
      <c r="RAS228"/>
      <c r="RAT228" s="10"/>
      <c r="RAU228"/>
      <c r="RAV228"/>
      <c r="RAW228"/>
      <c r="RAX228" s="14"/>
      <c r="RAY228" s="10"/>
      <c r="RAZ228"/>
      <c r="RBA228" s="10"/>
      <c r="RBB228"/>
      <c r="RBC228"/>
      <c r="RBD228"/>
      <c r="RBE228" s="14"/>
      <c r="RBF228" s="10"/>
      <c r="RBG228"/>
      <c r="RBH228" s="10"/>
      <c r="RBI228"/>
      <c r="RBJ228"/>
      <c r="RBK228"/>
      <c r="RBL228" s="14"/>
      <c r="RBM228" s="10"/>
      <c r="RBN228"/>
      <c r="RBO228" s="10"/>
      <c r="RBP228"/>
      <c r="RBQ228"/>
      <c r="RBR228"/>
      <c r="RBS228" s="14"/>
      <c r="RBT228" s="10"/>
      <c r="RBU228"/>
      <c r="RBV228" s="10"/>
      <c r="RBW228"/>
      <c r="RBX228"/>
      <c r="RBY228"/>
      <c r="RBZ228" s="14"/>
      <c r="RCA228" s="10"/>
      <c r="RCB228"/>
      <c r="RCC228" s="10"/>
      <c r="RCD228"/>
      <c r="RCE228"/>
      <c r="RCF228"/>
      <c r="RCG228" s="14"/>
      <c r="RCH228" s="10"/>
      <c r="RCI228"/>
      <c r="RCJ228" s="10"/>
      <c r="RCK228"/>
      <c r="RCL228"/>
      <c r="RCM228"/>
      <c r="RCN228" s="14"/>
      <c r="RCO228" s="10"/>
      <c r="RCP228"/>
      <c r="RCQ228" s="10"/>
      <c r="RCR228"/>
      <c r="RCS228"/>
      <c r="RCT228"/>
      <c r="RCU228" s="14"/>
      <c r="RCV228" s="10"/>
      <c r="RCW228"/>
      <c r="RCX228" s="10"/>
      <c r="RCY228"/>
      <c r="RCZ228"/>
      <c r="RDA228"/>
      <c r="RDB228" s="14"/>
      <c r="RDC228" s="10"/>
      <c r="RDD228"/>
      <c r="RDE228" s="10"/>
      <c r="RDF228"/>
      <c r="RDG228"/>
      <c r="RDH228"/>
      <c r="RDI228" s="14"/>
      <c r="RDJ228" s="10"/>
      <c r="RDK228"/>
      <c r="RDL228" s="10"/>
      <c r="RDM228"/>
      <c r="RDN228"/>
      <c r="RDO228"/>
      <c r="RDP228" s="14"/>
      <c r="RDQ228" s="10"/>
      <c r="RDR228"/>
      <c r="RDS228" s="10"/>
      <c r="RDT228"/>
      <c r="RDU228"/>
      <c r="RDV228"/>
      <c r="RDW228" s="14"/>
      <c r="RDX228" s="10"/>
      <c r="RDY228"/>
      <c r="RDZ228" s="10"/>
      <c r="REA228"/>
      <c r="REB228"/>
      <c r="REC228"/>
      <c r="RED228" s="14"/>
      <c r="REE228" s="10"/>
      <c r="REF228"/>
      <c r="REG228" s="10"/>
      <c r="REH228"/>
      <c r="REI228"/>
      <c r="REJ228"/>
      <c r="REK228" s="14"/>
      <c r="REL228" s="10"/>
      <c r="REM228"/>
      <c r="REN228" s="10"/>
      <c r="REO228"/>
      <c r="REP228"/>
      <c r="REQ228"/>
      <c r="RER228" s="14"/>
      <c r="RES228" s="10"/>
      <c r="RET228"/>
      <c r="REU228" s="10"/>
      <c r="REV228"/>
      <c r="REW228"/>
      <c r="REX228"/>
      <c r="REY228" s="14"/>
      <c r="REZ228" s="10"/>
      <c r="RFA228"/>
      <c r="RFB228" s="10"/>
      <c r="RFC228"/>
      <c r="RFD228"/>
      <c r="RFE228"/>
      <c r="RFF228" s="14"/>
      <c r="RFG228" s="26"/>
      <c r="RFH228"/>
      <c r="RFI228" s="10"/>
      <c r="RFJ228"/>
      <c r="RFK228"/>
      <c r="RFL228"/>
      <c r="RFM228" s="14"/>
      <c r="RFN228" s="26"/>
      <c r="RFO228"/>
      <c r="RFP228" s="10"/>
      <c r="RFQ228"/>
      <c r="RFR228"/>
      <c r="RFS228"/>
      <c r="RFT228" s="39"/>
      <c r="RFU228" s="81"/>
      <c r="RFV228" s="10"/>
      <c r="RFW228" s="10"/>
      <c r="RFX228" s="14"/>
      <c r="RFY228" s="14"/>
      <c r="RFZ228"/>
      <c r="RGA228" s="10"/>
      <c r="RGB228"/>
      <c r="RGC228" s="10"/>
      <c r="RGD228" s="6"/>
      <c r="RGE228"/>
      <c r="RGF228"/>
      <c r="RGG228" s="14"/>
      <c r="RGH228" s="10"/>
      <c r="RGI228"/>
      <c r="RGJ228" s="10"/>
      <c r="RGK228"/>
      <c r="RGL228"/>
      <c r="RGM228"/>
      <c r="RGN228" s="14"/>
      <c r="RGO228" s="10"/>
      <c r="RGP228"/>
      <c r="RGQ228" s="10"/>
      <c r="RGR228"/>
      <c r="RGS228"/>
      <c r="RGT228"/>
      <c r="RGU228" s="14"/>
      <c r="RGV228" s="10"/>
      <c r="RGW228"/>
      <c r="RGX228" s="10"/>
      <c r="RGY228"/>
      <c r="RGZ228"/>
      <c r="RHA228"/>
      <c r="RHB228" s="14"/>
      <c r="RHC228" s="10"/>
      <c r="RHD228"/>
      <c r="RHE228" s="10"/>
      <c r="RHF228"/>
      <c r="RHG228"/>
      <c r="RHH228"/>
      <c r="RHI228" s="14"/>
      <c r="RHJ228" s="10"/>
      <c r="RHK228"/>
      <c r="RHL228" s="10"/>
      <c r="RHM228"/>
      <c r="RHN228"/>
      <c r="RHO228"/>
      <c r="RHP228" s="14"/>
      <c r="RHQ228" s="10"/>
      <c r="RHR228"/>
      <c r="RHS228" s="10"/>
      <c r="RHT228"/>
      <c r="RHU228"/>
      <c r="RHV228"/>
      <c r="RHW228" s="14"/>
      <c r="RHX228" s="10"/>
      <c r="RHY228"/>
      <c r="RHZ228" s="10"/>
      <c r="RIA228"/>
      <c r="RIB228"/>
      <c r="RIC228"/>
      <c r="RID228" s="14"/>
      <c r="RIE228" s="10"/>
      <c r="RIF228"/>
      <c r="RIG228" s="10"/>
      <c r="RIH228"/>
      <c r="RII228"/>
      <c r="RIJ228"/>
      <c r="RIK228" s="14"/>
      <c r="RIL228" s="10"/>
      <c r="RIM228"/>
      <c r="RIN228" s="10"/>
      <c r="RIO228"/>
      <c r="RIP228"/>
      <c r="RIQ228"/>
      <c r="RIR228" s="14"/>
      <c r="RIS228" s="10"/>
      <c r="RIT228"/>
      <c r="RIU228" s="10"/>
      <c r="RIV228"/>
      <c r="RIW228"/>
      <c r="RIX228"/>
      <c r="RIY228" s="14"/>
      <c r="RIZ228" s="10"/>
      <c r="RJA228"/>
      <c r="RJB228" s="10"/>
      <c r="RJC228"/>
      <c r="RJD228"/>
      <c r="RJE228"/>
      <c r="RJF228" s="14"/>
      <c r="RJG228" s="10"/>
      <c r="RJH228"/>
      <c r="RJI228" s="10"/>
      <c r="RJJ228"/>
      <c r="RJK228"/>
      <c r="RJL228"/>
      <c r="RJM228" s="14"/>
      <c r="RJN228" s="10"/>
      <c r="RJO228"/>
      <c r="RJP228" s="10"/>
      <c r="RJQ228"/>
      <c r="RJR228"/>
      <c r="RJS228"/>
      <c r="RJT228" s="14"/>
      <c r="RJU228" s="10"/>
      <c r="RJV228"/>
      <c r="RJW228" s="10"/>
      <c r="RJX228"/>
      <c r="RJY228"/>
      <c r="RJZ228"/>
      <c r="RKA228" s="14"/>
      <c r="RKB228" s="10"/>
      <c r="RKC228"/>
      <c r="RKD228" s="10"/>
      <c r="RKE228"/>
      <c r="RKF228"/>
      <c r="RKG228"/>
      <c r="RKH228" s="14"/>
      <c r="RKI228" s="10"/>
      <c r="RKJ228"/>
      <c r="RKK228" s="10"/>
      <c r="RKL228"/>
      <c r="RKM228"/>
      <c r="RKN228"/>
      <c r="RKO228" s="14"/>
      <c r="RKP228" s="10"/>
      <c r="RKQ228"/>
      <c r="RKR228" s="10"/>
      <c r="RKS228"/>
      <c r="RKT228"/>
      <c r="RKU228"/>
      <c r="RKV228" s="14"/>
      <c r="RKW228" s="10"/>
      <c r="RKX228"/>
      <c r="RKY228" s="10"/>
      <c r="RKZ228"/>
      <c r="RLA228"/>
      <c r="RLB228"/>
      <c r="RLC228" s="14"/>
      <c r="RLD228" s="10"/>
      <c r="RLE228"/>
      <c r="RLF228" s="10"/>
      <c r="RLG228"/>
      <c r="RLH228"/>
      <c r="RLI228"/>
      <c r="RLJ228" s="14"/>
      <c r="RLK228" s="10"/>
      <c r="RLL228"/>
      <c r="RLM228" s="10"/>
      <c r="RLN228"/>
      <c r="RLO228"/>
      <c r="RLP228"/>
      <c r="RLQ228" s="14"/>
      <c r="RLR228" s="10"/>
      <c r="RLS228"/>
      <c r="RLT228" s="10"/>
      <c r="RLU228"/>
      <c r="RLV228"/>
      <c r="RLW228"/>
      <c r="RLX228" s="14"/>
      <c r="RLY228" s="10"/>
      <c r="RLZ228"/>
      <c r="RMA228" s="10"/>
      <c r="RMB228"/>
      <c r="RMC228"/>
      <c r="RMD228"/>
      <c r="RME228" s="14"/>
      <c r="RMF228" s="10"/>
      <c r="RMG228"/>
      <c r="RMH228" s="10"/>
      <c r="RMI228"/>
      <c r="RMJ228"/>
      <c r="RMK228"/>
      <c r="RML228" s="14"/>
      <c r="RMM228" s="10"/>
      <c r="RMN228"/>
      <c r="RMO228" s="10"/>
      <c r="RMP228"/>
      <c r="RMQ228"/>
      <c r="RMR228"/>
      <c r="RMS228" s="14"/>
      <c r="RMT228" s="10"/>
      <c r="RMU228"/>
      <c r="RMV228" s="10"/>
      <c r="RMW228"/>
      <c r="RMX228"/>
      <c r="RMY228"/>
      <c r="RMZ228" s="14"/>
      <c r="RNA228" s="10"/>
      <c r="RNB228"/>
      <c r="RNC228" s="10"/>
      <c r="RND228"/>
      <c r="RNE228"/>
      <c r="RNF228"/>
      <c r="RNG228" s="14"/>
      <c r="RNH228" s="10"/>
      <c r="RNI228"/>
      <c r="RNJ228" s="10"/>
      <c r="RNK228"/>
      <c r="RNL228"/>
      <c r="RNM228"/>
      <c r="RNN228" s="14"/>
      <c r="RNO228" s="10"/>
      <c r="RNP228"/>
      <c r="RNQ228" s="10"/>
      <c r="RNR228"/>
      <c r="RNS228"/>
      <c r="RNT228"/>
      <c r="RNU228" s="14"/>
      <c r="RNV228" s="10"/>
      <c r="RNW228"/>
      <c r="RNX228" s="10"/>
      <c r="RNY228"/>
      <c r="RNZ228"/>
      <c r="ROA228"/>
      <c r="ROB228" s="14"/>
      <c r="ROC228" s="10"/>
      <c r="ROD228"/>
      <c r="ROE228" s="10"/>
      <c r="ROF228"/>
      <c r="ROG228"/>
      <c r="ROH228"/>
      <c r="ROI228" s="14"/>
      <c r="ROJ228" s="26"/>
      <c r="ROK228"/>
      <c r="ROL228" s="10"/>
      <c r="ROM228"/>
      <c r="RON228"/>
      <c r="ROO228"/>
      <c r="ROP228" s="14"/>
      <c r="ROQ228" s="26"/>
      <c r="ROR228"/>
      <c r="ROS228" s="10"/>
      <c r="ROT228"/>
      <c r="ROU228"/>
      <c r="ROV228"/>
      <c r="ROW228" s="39"/>
      <c r="ROX228" s="81"/>
      <c r="ROY228" s="10"/>
      <c r="ROZ228" s="10"/>
      <c r="RPA228" s="14"/>
      <c r="RPB228" s="14"/>
      <c r="RPC228"/>
      <c r="RPD228" s="10"/>
      <c r="RPE228"/>
      <c r="RPF228" s="10"/>
      <c r="RPG228" s="6"/>
      <c r="RPH228"/>
      <c r="RPI228"/>
      <c r="RPJ228" s="14"/>
      <c r="RPK228" s="10"/>
      <c r="RPL228"/>
      <c r="RPM228" s="10"/>
      <c r="RPN228"/>
      <c r="RPO228"/>
      <c r="RPP228"/>
      <c r="RPQ228" s="14"/>
      <c r="RPR228" s="10"/>
      <c r="RPS228"/>
      <c r="RPT228" s="10"/>
      <c r="RPU228"/>
      <c r="RPV228"/>
      <c r="RPW228"/>
      <c r="RPX228" s="14"/>
      <c r="RPY228" s="10"/>
      <c r="RPZ228"/>
      <c r="RQA228" s="10"/>
      <c r="RQB228"/>
      <c r="RQC228"/>
      <c r="RQD228"/>
      <c r="RQE228" s="14"/>
      <c r="RQF228" s="10"/>
      <c r="RQG228"/>
      <c r="RQH228" s="10"/>
      <c r="RQI228"/>
      <c r="RQJ228"/>
      <c r="RQK228"/>
      <c r="RQL228" s="14"/>
      <c r="RQM228" s="10"/>
      <c r="RQN228"/>
      <c r="RQO228" s="10"/>
      <c r="RQP228"/>
      <c r="RQQ228"/>
      <c r="RQR228"/>
      <c r="RQS228" s="14"/>
      <c r="RQT228" s="10"/>
      <c r="RQU228"/>
      <c r="RQV228" s="10"/>
      <c r="RQW228"/>
      <c r="RQX228"/>
      <c r="RQY228"/>
      <c r="RQZ228" s="14"/>
      <c r="RRA228" s="10"/>
      <c r="RRB228"/>
      <c r="RRC228" s="10"/>
      <c r="RRD228"/>
      <c r="RRE228"/>
      <c r="RRF228"/>
      <c r="RRG228" s="14"/>
      <c r="RRH228" s="10"/>
      <c r="RRI228"/>
      <c r="RRJ228" s="10"/>
      <c r="RRK228"/>
      <c r="RRL228"/>
      <c r="RRM228"/>
      <c r="RRN228" s="14"/>
      <c r="RRO228" s="10"/>
      <c r="RRP228"/>
      <c r="RRQ228" s="10"/>
      <c r="RRR228"/>
      <c r="RRS228"/>
      <c r="RRT228"/>
      <c r="RRU228" s="14"/>
      <c r="RRV228" s="10"/>
      <c r="RRW228"/>
      <c r="RRX228" s="10"/>
      <c r="RRY228"/>
      <c r="RRZ228"/>
      <c r="RSA228"/>
      <c r="RSB228" s="14"/>
      <c r="RSC228" s="10"/>
      <c r="RSD228"/>
      <c r="RSE228" s="10"/>
      <c r="RSF228"/>
      <c r="RSG228"/>
      <c r="RSH228"/>
      <c r="RSI228" s="14"/>
      <c r="RSJ228" s="10"/>
      <c r="RSK228"/>
      <c r="RSL228" s="10"/>
      <c r="RSM228"/>
      <c r="RSN228"/>
      <c r="RSO228"/>
      <c r="RSP228" s="14"/>
      <c r="RSQ228" s="10"/>
      <c r="RSR228"/>
      <c r="RSS228" s="10"/>
      <c r="RST228"/>
      <c r="RSU228"/>
      <c r="RSV228"/>
      <c r="RSW228" s="14"/>
      <c r="RSX228" s="10"/>
      <c r="RSY228"/>
      <c r="RSZ228" s="10"/>
      <c r="RTA228"/>
      <c r="RTB228"/>
      <c r="RTC228"/>
      <c r="RTD228" s="14"/>
      <c r="RTE228" s="10"/>
      <c r="RTF228"/>
      <c r="RTG228" s="10"/>
      <c r="RTH228"/>
      <c r="RTI228"/>
      <c r="RTJ228"/>
      <c r="RTK228" s="14"/>
      <c r="RTL228" s="10"/>
      <c r="RTM228"/>
      <c r="RTN228" s="10"/>
      <c r="RTO228"/>
      <c r="RTP228"/>
      <c r="RTQ228"/>
      <c r="RTR228" s="14"/>
      <c r="RTS228" s="10"/>
      <c r="RTT228"/>
      <c r="RTU228" s="10"/>
      <c r="RTV228"/>
      <c r="RTW228"/>
      <c r="RTX228"/>
      <c r="RTY228" s="14"/>
      <c r="RTZ228" s="10"/>
      <c r="RUA228"/>
      <c r="RUB228" s="10"/>
      <c r="RUC228"/>
      <c r="RUD228"/>
      <c r="RUE228"/>
      <c r="RUF228" s="14"/>
      <c r="RUG228" s="10"/>
      <c r="RUH228"/>
      <c r="RUI228" s="10"/>
      <c r="RUJ228"/>
      <c r="RUK228"/>
      <c r="RUL228"/>
      <c r="RUM228" s="14"/>
      <c r="RUN228" s="10"/>
      <c r="RUO228"/>
      <c r="RUP228" s="10"/>
      <c r="RUQ228"/>
      <c r="RUR228"/>
      <c r="RUS228"/>
      <c r="RUT228" s="14"/>
      <c r="RUU228" s="10"/>
      <c r="RUV228"/>
      <c r="RUW228" s="10"/>
      <c r="RUX228"/>
      <c r="RUY228"/>
      <c r="RUZ228"/>
      <c r="RVA228" s="14"/>
      <c r="RVB228" s="10"/>
      <c r="RVC228"/>
      <c r="RVD228" s="10"/>
      <c r="RVE228"/>
      <c r="RVF228"/>
      <c r="RVG228"/>
      <c r="RVH228" s="14"/>
      <c r="RVI228" s="10"/>
      <c r="RVJ228"/>
      <c r="RVK228" s="10"/>
      <c r="RVL228"/>
      <c r="RVM228"/>
      <c r="RVN228"/>
      <c r="RVO228" s="14"/>
      <c r="RVP228" s="10"/>
      <c r="RVQ228"/>
      <c r="RVR228" s="10"/>
      <c r="RVS228"/>
      <c r="RVT228"/>
      <c r="RVU228"/>
      <c r="RVV228" s="14"/>
      <c r="RVW228" s="10"/>
      <c r="RVX228"/>
      <c r="RVY228" s="10"/>
      <c r="RVZ228"/>
      <c r="RWA228"/>
      <c r="RWB228"/>
      <c r="RWC228" s="14"/>
      <c r="RWD228" s="10"/>
      <c r="RWE228"/>
      <c r="RWF228" s="10"/>
      <c r="RWG228"/>
      <c r="RWH228"/>
      <c r="RWI228"/>
      <c r="RWJ228" s="14"/>
      <c r="RWK228" s="10"/>
      <c r="RWL228"/>
      <c r="RWM228" s="10"/>
      <c r="RWN228"/>
      <c r="RWO228"/>
      <c r="RWP228"/>
      <c r="RWQ228" s="14"/>
      <c r="RWR228" s="10"/>
      <c r="RWS228"/>
      <c r="RWT228" s="10"/>
      <c r="RWU228"/>
      <c r="RWV228"/>
      <c r="RWW228"/>
      <c r="RWX228" s="14"/>
      <c r="RWY228" s="10"/>
      <c r="RWZ228"/>
      <c r="RXA228" s="10"/>
      <c r="RXB228"/>
      <c r="RXC228"/>
      <c r="RXD228"/>
      <c r="RXE228" s="14"/>
      <c r="RXF228" s="10"/>
      <c r="RXG228"/>
      <c r="RXH228" s="10"/>
      <c r="RXI228"/>
      <c r="RXJ228"/>
      <c r="RXK228"/>
      <c r="RXL228" s="14"/>
      <c r="RXM228" s="26"/>
      <c r="RXN228"/>
      <c r="RXO228" s="10"/>
      <c r="RXP228"/>
      <c r="RXQ228"/>
      <c r="RXR228"/>
      <c r="RXS228" s="14"/>
      <c r="RXT228" s="26"/>
      <c r="RXU228"/>
      <c r="RXV228" s="10"/>
      <c r="RXW228"/>
      <c r="RXX228"/>
      <c r="RXY228"/>
      <c r="RXZ228" s="39"/>
      <c r="RYA228" s="81"/>
      <c r="RYB228" s="10"/>
      <c r="RYC228" s="10"/>
      <c r="RYD228" s="14"/>
      <c r="RYE228" s="14"/>
      <c r="RYF228"/>
      <c r="RYG228" s="10"/>
      <c r="RYH228"/>
      <c r="RYI228" s="10"/>
      <c r="RYJ228" s="6"/>
      <c r="RYK228"/>
      <c r="RYL228"/>
      <c r="RYM228" s="14"/>
      <c r="RYN228" s="10"/>
      <c r="RYO228"/>
      <c r="RYP228" s="10"/>
      <c r="RYQ228"/>
      <c r="RYR228"/>
      <c r="RYS228"/>
      <c r="RYT228" s="14"/>
      <c r="RYU228" s="10"/>
      <c r="RYV228"/>
      <c r="RYW228" s="10"/>
      <c r="RYX228"/>
      <c r="RYY228"/>
      <c r="RYZ228"/>
      <c r="RZA228" s="14"/>
      <c r="RZB228" s="10"/>
      <c r="RZC228"/>
      <c r="RZD228" s="10"/>
      <c r="RZE228"/>
      <c r="RZF228"/>
      <c r="RZG228"/>
      <c r="RZH228" s="14"/>
      <c r="RZI228" s="10"/>
      <c r="RZJ228"/>
      <c r="RZK228" s="10"/>
      <c r="RZL228"/>
      <c r="RZM228"/>
      <c r="RZN228"/>
      <c r="RZO228" s="14"/>
      <c r="RZP228" s="10"/>
      <c r="RZQ228"/>
      <c r="RZR228" s="10"/>
      <c r="RZS228"/>
      <c r="RZT228"/>
      <c r="RZU228"/>
      <c r="RZV228" s="14"/>
      <c r="RZW228" s="10"/>
      <c r="RZX228"/>
      <c r="RZY228" s="10"/>
      <c r="RZZ228"/>
      <c r="SAA228"/>
      <c r="SAB228"/>
      <c r="SAC228" s="14"/>
      <c r="SAD228" s="10"/>
      <c r="SAE228"/>
      <c r="SAF228" s="10"/>
      <c r="SAG228"/>
      <c r="SAH228"/>
      <c r="SAI228"/>
      <c r="SAJ228" s="14"/>
      <c r="SAK228" s="10"/>
      <c r="SAL228"/>
      <c r="SAM228" s="10"/>
      <c r="SAN228"/>
      <c r="SAO228"/>
      <c r="SAP228"/>
      <c r="SAQ228" s="14"/>
      <c r="SAR228" s="10"/>
      <c r="SAS228"/>
      <c r="SAT228" s="10"/>
      <c r="SAU228"/>
      <c r="SAV228"/>
      <c r="SAW228"/>
      <c r="SAX228" s="14"/>
      <c r="SAY228" s="10"/>
      <c r="SAZ228"/>
      <c r="SBA228" s="10"/>
      <c r="SBB228"/>
      <c r="SBC228"/>
      <c r="SBD228"/>
      <c r="SBE228" s="14"/>
      <c r="SBF228" s="10"/>
      <c r="SBG228"/>
      <c r="SBH228" s="10"/>
      <c r="SBI228"/>
      <c r="SBJ228"/>
      <c r="SBK228"/>
      <c r="SBL228" s="14"/>
      <c r="SBM228" s="10"/>
      <c r="SBN228"/>
      <c r="SBO228" s="10"/>
      <c r="SBP228"/>
      <c r="SBQ228"/>
      <c r="SBR228"/>
      <c r="SBS228" s="14"/>
      <c r="SBT228" s="10"/>
      <c r="SBU228"/>
      <c r="SBV228" s="10"/>
      <c r="SBW228"/>
      <c r="SBX228"/>
      <c r="SBY228"/>
      <c r="SBZ228" s="14"/>
      <c r="SCA228" s="10"/>
      <c r="SCB228"/>
      <c r="SCC228" s="10"/>
      <c r="SCD228"/>
      <c r="SCE228"/>
      <c r="SCF228"/>
      <c r="SCG228" s="14"/>
      <c r="SCH228" s="10"/>
      <c r="SCI228"/>
      <c r="SCJ228" s="10"/>
      <c r="SCK228"/>
      <c r="SCL228"/>
      <c r="SCM228"/>
      <c r="SCN228" s="14"/>
      <c r="SCO228" s="10"/>
      <c r="SCP228"/>
      <c r="SCQ228" s="10"/>
      <c r="SCR228"/>
      <c r="SCS228"/>
      <c r="SCT228"/>
      <c r="SCU228" s="14"/>
      <c r="SCV228" s="10"/>
      <c r="SCW228"/>
      <c r="SCX228" s="10"/>
      <c r="SCY228"/>
      <c r="SCZ228"/>
      <c r="SDA228"/>
      <c r="SDB228" s="14"/>
      <c r="SDC228" s="10"/>
      <c r="SDD228"/>
      <c r="SDE228" s="10"/>
      <c r="SDF228"/>
      <c r="SDG228"/>
      <c r="SDH228"/>
      <c r="SDI228" s="14"/>
      <c r="SDJ228" s="10"/>
      <c r="SDK228"/>
      <c r="SDL228" s="10"/>
      <c r="SDM228"/>
      <c r="SDN228"/>
      <c r="SDO228"/>
      <c r="SDP228" s="14"/>
      <c r="SDQ228" s="10"/>
      <c r="SDR228"/>
      <c r="SDS228" s="10"/>
      <c r="SDT228"/>
      <c r="SDU228"/>
      <c r="SDV228"/>
      <c r="SDW228" s="14"/>
      <c r="SDX228" s="10"/>
      <c r="SDY228"/>
      <c r="SDZ228" s="10"/>
      <c r="SEA228"/>
      <c r="SEB228"/>
      <c r="SEC228"/>
      <c r="SED228" s="14"/>
      <c r="SEE228" s="10"/>
      <c r="SEF228"/>
      <c r="SEG228" s="10"/>
      <c r="SEH228"/>
      <c r="SEI228"/>
      <c r="SEJ228"/>
      <c r="SEK228" s="14"/>
      <c r="SEL228" s="10"/>
      <c r="SEM228"/>
      <c r="SEN228" s="10"/>
      <c r="SEO228"/>
      <c r="SEP228"/>
      <c r="SEQ228"/>
      <c r="SER228" s="14"/>
      <c r="SES228" s="10"/>
      <c r="SET228"/>
      <c r="SEU228" s="10"/>
      <c r="SEV228"/>
      <c r="SEW228"/>
      <c r="SEX228"/>
      <c r="SEY228" s="14"/>
      <c r="SEZ228" s="10"/>
      <c r="SFA228"/>
      <c r="SFB228" s="10"/>
      <c r="SFC228"/>
      <c r="SFD228"/>
      <c r="SFE228"/>
      <c r="SFF228" s="14"/>
      <c r="SFG228" s="10"/>
      <c r="SFH228"/>
      <c r="SFI228" s="10"/>
      <c r="SFJ228"/>
      <c r="SFK228"/>
      <c r="SFL228"/>
      <c r="SFM228" s="14"/>
      <c r="SFN228" s="10"/>
      <c r="SFO228"/>
      <c r="SFP228" s="10"/>
      <c r="SFQ228"/>
      <c r="SFR228"/>
      <c r="SFS228"/>
      <c r="SFT228" s="14"/>
      <c r="SFU228" s="10"/>
      <c r="SFV228"/>
      <c r="SFW228" s="10"/>
      <c r="SFX228"/>
      <c r="SFY228"/>
      <c r="SFZ228"/>
      <c r="SGA228" s="14"/>
      <c r="SGB228" s="10"/>
      <c r="SGC228"/>
      <c r="SGD228" s="10"/>
      <c r="SGE228"/>
      <c r="SGF228"/>
      <c r="SGG228"/>
      <c r="SGH228" s="14"/>
      <c r="SGI228" s="10"/>
      <c r="SGJ228"/>
      <c r="SGK228" s="10"/>
      <c r="SGL228"/>
      <c r="SGM228"/>
      <c r="SGN228"/>
      <c r="SGO228" s="14"/>
      <c r="SGP228" s="26"/>
      <c r="SGQ228"/>
      <c r="SGR228" s="10"/>
      <c r="SGS228"/>
      <c r="SGT228"/>
      <c r="SGU228"/>
      <c r="SGV228" s="14"/>
      <c r="SGW228" s="26"/>
      <c r="SGX228"/>
      <c r="SGY228" s="10"/>
      <c r="SGZ228"/>
      <c r="SHA228"/>
      <c r="SHB228"/>
      <c r="SHC228" s="39"/>
      <c r="SHD228" s="81"/>
      <c r="SHE228" s="10"/>
      <c r="SHF228" s="10"/>
      <c r="SHG228" s="14"/>
      <c r="SHH228" s="14"/>
      <c r="SHI228"/>
      <c r="SHJ228" s="10"/>
      <c r="SHK228"/>
      <c r="SHL228" s="10"/>
      <c r="SHM228" s="6"/>
      <c r="SHN228"/>
      <c r="SHO228"/>
      <c r="SHP228" s="14"/>
      <c r="SHQ228" s="10"/>
      <c r="SHR228"/>
      <c r="SHS228" s="10"/>
      <c r="SHT228"/>
      <c r="SHU228"/>
      <c r="SHV228"/>
      <c r="SHW228" s="14"/>
      <c r="SHX228" s="10"/>
      <c r="SHY228"/>
      <c r="SHZ228" s="10"/>
      <c r="SIA228"/>
      <c r="SIB228"/>
      <c r="SIC228"/>
      <c r="SID228" s="14"/>
      <c r="SIE228" s="10"/>
      <c r="SIF228"/>
      <c r="SIG228" s="10"/>
      <c r="SIH228"/>
      <c r="SII228"/>
      <c r="SIJ228"/>
      <c r="SIK228" s="14"/>
      <c r="SIL228" s="10"/>
      <c r="SIM228"/>
      <c r="SIN228" s="10"/>
      <c r="SIO228"/>
      <c r="SIP228"/>
      <c r="SIQ228"/>
      <c r="SIR228" s="14"/>
      <c r="SIS228" s="10"/>
      <c r="SIT228"/>
      <c r="SIU228" s="10"/>
      <c r="SIV228"/>
      <c r="SIW228"/>
      <c r="SIX228"/>
      <c r="SIY228" s="14"/>
      <c r="SIZ228" s="10"/>
      <c r="SJA228"/>
      <c r="SJB228" s="10"/>
      <c r="SJC228"/>
      <c r="SJD228"/>
      <c r="SJE228"/>
      <c r="SJF228" s="14"/>
      <c r="SJG228" s="10"/>
      <c r="SJH228"/>
      <c r="SJI228" s="10"/>
      <c r="SJJ228"/>
      <c r="SJK228"/>
      <c r="SJL228"/>
      <c r="SJM228" s="14"/>
      <c r="SJN228" s="10"/>
      <c r="SJO228"/>
      <c r="SJP228" s="10"/>
      <c r="SJQ228"/>
      <c r="SJR228"/>
      <c r="SJS228"/>
      <c r="SJT228" s="14"/>
      <c r="SJU228" s="10"/>
      <c r="SJV228"/>
      <c r="SJW228" s="10"/>
      <c r="SJX228"/>
      <c r="SJY228"/>
      <c r="SJZ228"/>
      <c r="SKA228" s="14"/>
      <c r="SKB228" s="10"/>
      <c r="SKC228"/>
      <c r="SKD228" s="10"/>
      <c r="SKE228"/>
      <c r="SKF228"/>
      <c r="SKG228"/>
      <c r="SKH228" s="14"/>
      <c r="SKI228" s="10"/>
      <c r="SKJ228"/>
      <c r="SKK228" s="10"/>
      <c r="SKL228"/>
      <c r="SKM228"/>
      <c r="SKN228"/>
      <c r="SKO228" s="14"/>
      <c r="SKP228" s="10"/>
      <c r="SKQ228"/>
      <c r="SKR228" s="10"/>
      <c r="SKS228"/>
      <c r="SKT228"/>
      <c r="SKU228"/>
      <c r="SKV228" s="14"/>
      <c r="SKW228" s="10"/>
      <c r="SKX228"/>
      <c r="SKY228" s="10"/>
      <c r="SKZ228"/>
      <c r="SLA228"/>
      <c r="SLB228"/>
      <c r="SLC228" s="14"/>
      <c r="SLD228" s="10"/>
      <c r="SLE228"/>
      <c r="SLF228" s="10"/>
      <c r="SLG228"/>
      <c r="SLH228"/>
      <c r="SLI228"/>
      <c r="SLJ228" s="14"/>
      <c r="SLK228" s="10"/>
      <c r="SLL228"/>
      <c r="SLM228" s="10"/>
      <c r="SLN228"/>
      <c r="SLO228"/>
      <c r="SLP228"/>
      <c r="SLQ228" s="14"/>
      <c r="SLR228" s="10"/>
      <c r="SLS228"/>
      <c r="SLT228" s="10"/>
      <c r="SLU228"/>
      <c r="SLV228"/>
      <c r="SLW228"/>
      <c r="SLX228" s="14"/>
      <c r="SLY228" s="10"/>
      <c r="SLZ228"/>
      <c r="SMA228" s="10"/>
      <c r="SMB228"/>
      <c r="SMC228"/>
      <c r="SMD228"/>
      <c r="SME228" s="14"/>
      <c r="SMF228" s="10"/>
      <c r="SMG228"/>
      <c r="SMH228" s="10"/>
      <c r="SMI228"/>
      <c r="SMJ228"/>
      <c r="SMK228"/>
      <c r="SML228" s="14"/>
      <c r="SMM228" s="10"/>
      <c r="SMN228"/>
      <c r="SMO228" s="10"/>
      <c r="SMP228"/>
      <c r="SMQ228"/>
      <c r="SMR228"/>
      <c r="SMS228" s="14"/>
      <c r="SMT228" s="10"/>
      <c r="SMU228"/>
      <c r="SMV228" s="10"/>
      <c r="SMW228"/>
      <c r="SMX228"/>
      <c r="SMY228"/>
      <c r="SMZ228" s="14"/>
      <c r="SNA228" s="10"/>
      <c r="SNB228"/>
      <c r="SNC228" s="10"/>
      <c r="SND228"/>
      <c r="SNE228"/>
      <c r="SNF228"/>
      <c r="SNG228" s="14"/>
      <c r="SNH228" s="10"/>
      <c r="SNI228"/>
      <c r="SNJ228" s="10"/>
      <c r="SNK228"/>
      <c r="SNL228"/>
      <c r="SNM228"/>
      <c r="SNN228" s="14"/>
      <c r="SNO228" s="10"/>
      <c r="SNP228"/>
      <c r="SNQ228" s="10"/>
      <c r="SNR228"/>
      <c r="SNS228"/>
      <c r="SNT228"/>
      <c r="SNU228" s="14"/>
      <c r="SNV228" s="10"/>
      <c r="SNW228"/>
      <c r="SNX228" s="10"/>
      <c r="SNY228"/>
      <c r="SNZ228"/>
      <c r="SOA228"/>
      <c r="SOB228" s="14"/>
      <c r="SOC228" s="10"/>
      <c r="SOD228"/>
      <c r="SOE228" s="10"/>
      <c r="SOF228"/>
      <c r="SOG228"/>
      <c r="SOH228"/>
      <c r="SOI228" s="14"/>
      <c r="SOJ228" s="10"/>
      <c r="SOK228"/>
      <c r="SOL228" s="10"/>
      <c r="SOM228"/>
      <c r="SON228"/>
      <c r="SOO228"/>
      <c r="SOP228" s="14"/>
      <c r="SOQ228" s="10"/>
      <c r="SOR228"/>
      <c r="SOS228" s="10"/>
      <c r="SOT228"/>
      <c r="SOU228"/>
      <c r="SOV228"/>
      <c r="SOW228" s="14"/>
      <c r="SOX228" s="10"/>
      <c r="SOY228"/>
      <c r="SOZ228" s="10"/>
      <c r="SPA228"/>
      <c r="SPB228"/>
      <c r="SPC228"/>
      <c r="SPD228" s="14"/>
      <c r="SPE228" s="10"/>
      <c r="SPF228"/>
      <c r="SPG228" s="10"/>
      <c r="SPH228"/>
      <c r="SPI228"/>
      <c r="SPJ228"/>
      <c r="SPK228" s="14"/>
      <c r="SPL228" s="10"/>
      <c r="SPM228"/>
      <c r="SPN228" s="10"/>
      <c r="SPO228"/>
      <c r="SPP228"/>
      <c r="SPQ228"/>
      <c r="SPR228" s="14"/>
      <c r="SPS228" s="26"/>
      <c r="SPT228"/>
      <c r="SPU228" s="10"/>
      <c r="SPV228"/>
      <c r="SPW228"/>
      <c r="SPX228"/>
      <c r="SPY228" s="14"/>
      <c r="SPZ228" s="26"/>
      <c r="SQA228"/>
      <c r="SQB228" s="10"/>
      <c r="SQC228"/>
      <c r="SQD228"/>
      <c r="SQE228"/>
      <c r="SQF228" s="39"/>
      <c r="SQG228" s="81"/>
      <c r="SQH228" s="10"/>
      <c r="SQI228" s="10"/>
      <c r="SQJ228" s="14"/>
      <c r="SQK228" s="14"/>
      <c r="SQL228"/>
      <c r="SQM228" s="10"/>
      <c r="SQN228"/>
      <c r="SQO228" s="10"/>
      <c r="SQP228" s="6"/>
      <c r="SQQ228"/>
      <c r="SQR228"/>
      <c r="SQS228" s="14"/>
      <c r="SQT228" s="10"/>
      <c r="SQU228"/>
      <c r="SQV228" s="10"/>
      <c r="SQW228"/>
      <c r="SQX228"/>
      <c r="SQY228"/>
      <c r="SQZ228" s="14"/>
      <c r="SRA228" s="10"/>
      <c r="SRB228"/>
      <c r="SRC228" s="10"/>
      <c r="SRD228"/>
      <c r="SRE228"/>
      <c r="SRF228"/>
      <c r="SRG228" s="14"/>
      <c r="SRH228" s="10"/>
      <c r="SRI228"/>
      <c r="SRJ228" s="10"/>
      <c r="SRK228"/>
      <c r="SRL228"/>
      <c r="SRM228"/>
      <c r="SRN228" s="14"/>
      <c r="SRO228" s="10"/>
      <c r="SRP228"/>
      <c r="SRQ228" s="10"/>
      <c r="SRR228"/>
      <c r="SRS228"/>
      <c r="SRT228"/>
      <c r="SRU228" s="14"/>
      <c r="SRV228" s="10"/>
      <c r="SRW228"/>
      <c r="SRX228" s="10"/>
      <c r="SRY228"/>
      <c r="SRZ228"/>
      <c r="SSA228"/>
      <c r="SSB228" s="14"/>
      <c r="SSC228" s="10"/>
      <c r="SSD228"/>
      <c r="SSE228" s="10"/>
      <c r="SSF228"/>
      <c r="SSG228"/>
      <c r="SSH228"/>
      <c r="SSI228" s="14"/>
      <c r="SSJ228" s="10"/>
      <c r="SSK228"/>
      <c r="SSL228" s="10"/>
      <c r="SSM228"/>
      <c r="SSN228"/>
      <c r="SSO228"/>
      <c r="SSP228" s="14"/>
      <c r="SSQ228" s="10"/>
      <c r="SSR228"/>
      <c r="SSS228" s="10"/>
      <c r="SST228"/>
      <c r="SSU228"/>
      <c r="SSV228"/>
      <c r="SSW228" s="14"/>
      <c r="SSX228" s="10"/>
      <c r="SSY228"/>
      <c r="SSZ228" s="10"/>
      <c r="STA228"/>
      <c r="STB228"/>
      <c r="STC228"/>
      <c r="STD228" s="14"/>
      <c r="STE228" s="10"/>
      <c r="STF228"/>
      <c r="STG228" s="10"/>
      <c r="STH228"/>
      <c r="STI228"/>
      <c r="STJ228"/>
      <c r="STK228" s="14"/>
      <c r="STL228" s="10"/>
      <c r="STM228"/>
      <c r="STN228" s="10"/>
      <c r="STO228"/>
      <c r="STP228"/>
      <c r="STQ228"/>
      <c r="STR228" s="14"/>
      <c r="STS228" s="10"/>
      <c r="STT228"/>
      <c r="STU228" s="10"/>
      <c r="STV228"/>
      <c r="STW228"/>
      <c r="STX228"/>
      <c r="STY228" s="14"/>
      <c r="STZ228" s="10"/>
      <c r="SUA228"/>
      <c r="SUB228" s="10"/>
      <c r="SUC228"/>
      <c r="SUD228"/>
      <c r="SUE228"/>
      <c r="SUF228" s="14"/>
      <c r="SUG228" s="10"/>
      <c r="SUH228"/>
      <c r="SUI228" s="10"/>
      <c r="SUJ228"/>
      <c r="SUK228"/>
      <c r="SUL228"/>
      <c r="SUM228" s="14"/>
      <c r="SUN228" s="10"/>
      <c r="SUO228"/>
      <c r="SUP228" s="10"/>
      <c r="SUQ228"/>
      <c r="SUR228"/>
      <c r="SUS228"/>
      <c r="SUT228" s="14"/>
      <c r="SUU228" s="10"/>
      <c r="SUV228"/>
      <c r="SUW228" s="10"/>
      <c r="SUX228"/>
      <c r="SUY228"/>
      <c r="SUZ228"/>
      <c r="SVA228" s="14"/>
      <c r="SVB228" s="10"/>
      <c r="SVC228"/>
      <c r="SVD228" s="10"/>
      <c r="SVE228"/>
      <c r="SVF228"/>
      <c r="SVG228"/>
      <c r="SVH228" s="14"/>
      <c r="SVI228" s="10"/>
      <c r="SVJ228"/>
      <c r="SVK228" s="10"/>
      <c r="SVL228"/>
      <c r="SVM228"/>
      <c r="SVN228"/>
      <c r="SVO228" s="14"/>
      <c r="SVP228" s="10"/>
      <c r="SVQ228"/>
      <c r="SVR228" s="10"/>
      <c r="SVS228"/>
      <c r="SVT228"/>
      <c r="SVU228"/>
      <c r="SVV228" s="14"/>
      <c r="SVW228" s="10"/>
      <c r="SVX228"/>
      <c r="SVY228" s="10"/>
      <c r="SVZ228"/>
      <c r="SWA228"/>
      <c r="SWB228"/>
      <c r="SWC228" s="14"/>
      <c r="SWD228" s="10"/>
      <c r="SWE228"/>
      <c r="SWF228" s="10"/>
      <c r="SWG228"/>
      <c r="SWH228"/>
      <c r="SWI228"/>
      <c r="SWJ228" s="14"/>
      <c r="SWK228" s="10"/>
      <c r="SWL228"/>
      <c r="SWM228" s="10"/>
      <c r="SWN228"/>
      <c r="SWO228"/>
      <c r="SWP228"/>
      <c r="SWQ228" s="14"/>
      <c r="SWR228" s="10"/>
      <c r="SWS228"/>
      <c r="SWT228" s="10"/>
      <c r="SWU228"/>
      <c r="SWV228"/>
      <c r="SWW228"/>
      <c r="SWX228" s="14"/>
      <c r="SWY228" s="10"/>
      <c r="SWZ228"/>
      <c r="SXA228" s="10"/>
      <c r="SXB228"/>
      <c r="SXC228"/>
      <c r="SXD228"/>
      <c r="SXE228" s="14"/>
      <c r="SXF228" s="10"/>
      <c r="SXG228"/>
      <c r="SXH228" s="10"/>
      <c r="SXI228"/>
      <c r="SXJ228"/>
      <c r="SXK228"/>
      <c r="SXL228" s="14"/>
      <c r="SXM228" s="10"/>
      <c r="SXN228"/>
      <c r="SXO228" s="10"/>
      <c r="SXP228"/>
      <c r="SXQ228"/>
      <c r="SXR228"/>
      <c r="SXS228" s="14"/>
      <c r="SXT228" s="10"/>
      <c r="SXU228"/>
      <c r="SXV228" s="10"/>
      <c r="SXW228"/>
      <c r="SXX228"/>
      <c r="SXY228"/>
      <c r="SXZ228" s="14"/>
      <c r="SYA228" s="10"/>
      <c r="SYB228"/>
      <c r="SYC228" s="10"/>
      <c r="SYD228"/>
      <c r="SYE228"/>
      <c r="SYF228"/>
      <c r="SYG228" s="14"/>
      <c r="SYH228" s="10"/>
      <c r="SYI228"/>
      <c r="SYJ228" s="10"/>
      <c r="SYK228"/>
      <c r="SYL228"/>
      <c r="SYM228"/>
      <c r="SYN228" s="14"/>
      <c r="SYO228" s="10"/>
      <c r="SYP228"/>
      <c r="SYQ228" s="10"/>
      <c r="SYR228"/>
      <c r="SYS228"/>
      <c r="SYT228"/>
      <c r="SYU228" s="14"/>
      <c r="SYV228" s="26"/>
      <c r="SYW228"/>
      <c r="SYX228" s="10"/>
      <c r="SYY228"/>
      <c r="SYZ228"/>
      <c r="SZA228"/>
      <c r="SZB228" s="14"/>
      <c r="SZC228" s="26"/>
      <c r="SZD228"/>
      <c r="SZE228" s="10"/>
      <c r="SZF228"/>
      <c r="SZG228"/>
      <c r="SZH228"/>
      <c r="SZI228" s="39"/>
      <c r="SZJ228" s="81"/>
      <c r="SZK228" s="10"/>
      <c r="SZL228" s="10"/>
      <c r="SZM228" s="14"/>
      <c r="SZN228" s="14"/>
      <c r="SZO228"/>
      <c r="SZP228" s="10"/>
      <c r="SZQ228"/>
      <c r="SZR228" s="10"/>
      <c r="SZS228" s="6"/>
      <c r="SZT228"/>
      <c r="SZU228"/>
      <c r="SZV228" s="14"/>
      <c r="SZW228" s="10"/>
      <c r="SZX228"/>
      <c r="SZY228" s="10"/>
      <c r="SZZ228"/>
      <c r="TAA228"/>
      <c r="TAB228"/>
      <c r="TAC228" s="14"/>
      <c r="TAD228" s="10"/>
      <c r="TAE228"/>
      <c r="TAF228" s="10"/>
      <c r="TAG228"/>
      <c r="TAH228"/>
      <c r="TAI228"/>
      <c r="TAJ228" s="14"/>
      <c r="TAK228" s="10"/>
      <c r="TAL228"/>
      <c r="TAM228" s="10"/>
      <c r="TAN228"/>
      <c r="TAO228"/>
      <c r="TAP228"/>
      <c r="TAQ228" s="14"/>
      <c r="TAR228" s="10"/>
      <c r="TAS228"/>
      <c r="TAT228" s="10"/>
      <c r="TAU228"/>
      <c r="TAV228"/>
      <c r="TAW228"/>
      <c r="TAX228" s="14"/>
      <c r="TAY228" s="10"/>
      <c r="TAZ228"/>
      <c r="TBA228" s="10"/>
      <c r="TBB228"/>
      <c r="TBC228"/>
      <c r="TBD228"/>
      <c r="TBE228" s="14"/>
      <c r="TBF228" s="10"/>
      <c r="TBG228"/>
      <c r="TBH228" s="10"/>
      <c r="TBI228"/>
      <c r="TBJ228"/>
      <c r="TBK228"/>
      <c r="TBL228" s="14"/>
      <c r="TBM228" s="10"/>
      <c r="TBN228"/>
      <c r="TBO228" s="10"/>
      <c r="TBP228"/>
      <c r="TBQ228"/>
      <c r="TBR228"/>
      <c r="TBS228" s="14"/>
      <c r="TBT228" s="10"/>
      <c r="TBU228"/>
      <c r="TBV228" s="10"/>
      <c r="TBW228"/>
      <c r="TBX228"/>
      <c r="TBY228"/>
      <c r="TBZ228" s="14"/>
      <c r="TCA228" s="10"/>
      <c r="TCB228"/>
      <c r="TCC228" s="10"/>
      <c r="TCD228"/>
      <c r="TCE228"/>
      <c r="TCF228"/>
      <c r="TCG228" s="14"/>
      <c r="TCH228" s="10"/>
      <c r="TCI228"/>
      <c r="TCJ228" s="10"/>
      <c r="TCK228"/>
      <c r="TCL228"/>
      <c r="TCM228"/>
      <c r="TCN228" s="14"/>
      <c r="TCO228" s="10"/>
      <c r="TCP228"/>
      <c r="TCQ228" s="10"/>
      <c r="TCR228"/>
      <c r="TCS228"/>
      <c r="TCT228"/>
      <c r="TCU228" s="14"/>
      <c r="TCV228" s="10"/>
      <c r="TCW228"/>
      <c r="TCX228" s="10"/>
      <c r="TCY228"/>
      <c r="TCZ228"/>
      <c r="TDA228"/>
      <c r="TDB228" s="14"/>
      <c r="TDC228" s="10"/>
      <c r="TDD228"/>
      <c r="TDE228" s="10"/>
      <c r="TDF228"/>
      <c r="TDG228"/>
      <c r="TDH228"/>
      <c r="TDI228" s="14"/>
      <c r="TDJ228" s="10"/>
      <c r="TDK228"/>
      <c r="TDL228" s="10"/>
      <c r="TDM228"/>
      <c r="TDN228"/>
      <c r="TDO228"/>
      <c r="TDP228" s="14"/>
      <c r="TDQ228" s="10"/>
      <c r="TDR228"/>
      <c r="TDS228" s="10"/>
      <c r="TDT228"/>
      <c r="TDU228"/>
      <c r="TDV228"/>
      <c r="TDW228" s="14"/>
      <c r="TDX228" s="10"/>
      <c r="TDY228"/>
      <c r="TDZ228" s="10"/>
      <c r="TEA228"/>
      <c r="TEB228"/>
      <c r="TEC228"/>
      <c r="TED228" s="14"/>
      <c r="TEE228" s="10"/>
      <c r="TEF228"/>
      <c r="TEG228" s="10"/>
      <c r="TEH228"/>
      <c r="TEI228"/>
      <c r="TEJ228"/>
      <c r="TEK228" s="14"/>
      <c r="TEL228" s="10"/>
      <c r="TEM228"/>
      <c r="TEN228" s="10"/>
      <c r="TEO228"/>
      <c r="TEP228"/>
      <c r="TEQ228"/>
      <c r="TER228" s="14"/>
      <c r="TES228" s="10"/>
      <c r="TET228"/>
      <c r="TEU228" s="10"/>
      <c r="TEV228"/>
      <c r="TEW228"/>
      <c r="TEX228"/>
      <c r="TEY228" s="14"/>
      <c r="TEZ228" s="10"/>
      <c r="TFA228"/>
      <c r="TFB228" s="10"/>
      <c r="TFC228"/>
      <c r="TFD228"/>
      <c r="TFE228"/>
      <c r="TFF228" s="14"/>
      <c r="TFG228" s="10"/>
      <c r="TFH228"/>
      <c r="TFI228" s="10"/>
      <c r="TFJ228"/>
      <c r="TFK228"/>
      <c r="TFL228"/>
      <c r="TFM228" s="14"/>
      <c r="TFN228" s="10"/>
      <c r="TFO228"/>
      <c r="TFP228" s="10"/>
      <c r="TFQ228"/>
      <c r="TFR228"/>
      <c r="TFS228"/>
      <c r="TFT228" s="14"/>
      <c r="TFU228" s="10"/>
      <c r="TFV228"/>
      <c r="TFW228" s="10"/>
      <c r="TFX228"/>
      <c r="TFY228"/>
      <c r="TFZ228"/>
      <c r="TGA228" s="14"/>
      <c r="TGB228" s="10"/>
      <c r="TGC228"/>
      <c r="TGD228" s="10"/>
      <c r="TGE228"/>
      <c r="TGF228"/>
      <c r="TGG228"/>
      <c r="TGH228" s="14"/>
      <c r="TGI228" s="10"/>
      <c r="TGJ228"/>
      <c r="TGK228" s="10"/>
      <c r="TGL228"/>
      <c r="TGM228"/>
      <c r="TGN228"/>
      <c r="TGO228" s="14"/>
      <c r="TGP228" s="10"/>
      <c r="TGQ228"/>
      <c r="TGR228" s="10"/>
      <c r="TGS228"/>
      <c r="TGT228"/>
      <c r="TGU228"/>
      <c r="TGV228" s="14"/>
      <c r="TGW228" s="10"/>
      <c r="TGX228"/>
      <c r="TGY228" s="10"/>
      <c r="TGZ228"/>
      <c r="THA228"/>
      <c r="THB228"/>
      <c r="THC228" s="14"/>
      <c r="THD228" s="10"/>
      <c r="THE228"/>
      <c r="THF228" s="10"/>
      <c r="THG228"/>
      <c r="THH228"/>
      <c r="THI228"/>
      <c r="THJ228" s="14"/>
      <c r="THK228" s="10"/>
      <c r="THL228"/>
      <c r="THM228" s="10"/>
      <c r="THN228"/>
      <c r="THO228"/>
      <c r="THP228"/>
      <c r="THQ228" s="14"/>
      <c r="THR228" s="10"/>
      <c r="THS228"/>
      <c r="THT228" s="10"/>
      <c r="THU228"/>
      <c r="THV228"/>
      <c r="THW228"/>
      <c r="THX228" s="14"/>
      <c r="THY228" s="26"/>
      <c r="THZ228"/>
      <c r="TIA228" s="10"/>
      <c r="TIB228"/>
      <c r="TIC228"/>
      <c r="TID228"/>
      <c r="TIE228" s="14"/>
      <c r="TIF228" s="26"/>
      <c r="TIG228"/>
      <c r="TIH228" s="10"/>
      <c r="TII228"/>
      <c r="TIJ228"/>
      <c r="TIK228"/>
      <c r="TIL228" s="39"/>
      <c r="TIM228" s="81"/>
      <c r="TIN228" s="10"/>
      <c r="TIO228" s="10"/>
      <c r="TIP228" s="14"/>
      <c r="TIQ228" s="14"/>
      <c r="TIR228"/>
      <c r="TIS228" s="10"/>
      <c r="TIT228"/>
      <c r="TIU228" s="10"/>
      <c r="TIV228" s="6"/>
      <c r="TIW228"/>
      <c r="TIX228"/>
      <c r="TIY228" s="14"/>
      <c r="TIZ228" s="10"/>
      <c r="TJA228"/>
      <c r="TJB228" s="10"/>
      <c r="TJC228"/>
      <c r="TJD228"/>
      <c r="TJE228"/>
      <c r="TJF228" s="14"/>
      <c r="TJG228" s="10"/>
      <c r="TJH228"/>
      <c r="TJI228" s="10"/>
      <c r="TJJ228"/>
      <c r="TJK228"/>
      <c r="TJL228"/>
      <c r="TJM228" s="14"/>
      <c r="TJN228" s="10"/>
      <c r="TJO228"/>
      <c r="TJP228" s="10"/>
      <c r="TJQ228"/>
      <c r="TJR228"/>
      <c r="TJS228"/>
      <c r="TJT228" s="14"/>
      <c r="TJU228" s="10"/>
      <c r="TJV228"/>
      <c r="TJW228" s="10"/>
      <c r="TJX228"/>
      <c r="TJY228"/>
      <c r="TJZ228"/>
      <c r="TKA228" s="14"/>
      <c r="TKB228" s="10"/>
      <c r="TKC228"/>
      <c r="TKD228" s="10"/>
      <c r="TKE228"/>
      <c r="TKF228"/>
      <c r="TKG228"/>
      <c r="TKH228" s="14"/>
      <c r="TKI228" s="10"/>
      <c r="TKJ228"/>
      <c r="TKK228" s="10"/>
      <c r="TKL228"/>
      <c r="TKM228"/>
      <c r="TKN228"/>
      <c r="TKO228" s="14"/>
      <c r="TKP228" s="10"/>
      <c r="TKQ228"/>
      <c r="TKR228" s="10"/>
      <c r="TKS228"/>
      <c r="TKT228"/>
      <c r="TKU228"/>
      <c r="TKV228" s="14"/>
      <c r="TKW228" s="10"/>
      <c r="TKX228"/>
      <c r="TKY228" s="10"/>
      <c r="TKZ228"/>
      <c r="TLA228"/>
      <c r="TLB228"/>
      <c r="TLC228" s="14"/>
      <c r="TLD228" s="10"/>
      <c r="TLE228"/>
      <c r="TLF228" s="10"/>
      <c r="TLG228"/>
      <c r="TLH228"/>
      <c r="TLI228"/>
      <c r="TLJ228" s="14"/>
      <c r="TLK228" s="10"/>
      <c r="TLL228"/>
      <c r="TLM228" s="10"/>
      <c r="TLN228"/>
      <c r="TLO228"/>
      <c r="TLP228"/>
      <c r="TLQ228" s="14"/>
      <c r="TLR228" s="10"/>
      <c r="TLS228"/>
      <c r="TLT228" s="10"/>
      <c r="TLU228"/>
      <c r="TLV228"/>
      <c r="TLW228"/>
      <c r="TLX228" s="14"/>
      <c r="TLY228" s="10"/>
      <c r="TLZ228"/>
      <c r="TMA228" s="10"/>
      <c r="TMB228"/>
      <c r="TMC228"/>
      <c r="TMD228"/>
      <c r="TME228" s="14"/>
      <c r="TMF228" s="10"/>
      <c r="TMG228"/>
      <c r="TMH228" s="10"/>
      <c r="TMI228"/>
      <c r="TMJ228"/>
      <c r="TMK228"/>
      <c r="TML228" s="14"/>
      <c r="TMM228" s="10"/>
      <c r="TMN228"/>
      <c r="TMO228" s="10"/>
      <c r="TMP228"/>
      <c r="TMQ228"/>
      <c r="TMR228"/>
      <c r="TMS228" s="14"/>
      <c r="TMT228" s="10"/>
      <c r="TMU228"/>
      <c r="TMV228" s="10"/>
      <c r="TMW228"/>
      <c r="TMX228"/>
      <c r="TMY228"/>
      <c r="TMZ228" s="14"/>
      <c r="TNA228" s="10"/>
      <c r="TNB228"/>
      <c r="TNC228" s="10"/>
      <c r="TND228"/>
      <c r="TNE228"/>
      <c r="TNF228"/>
      <c r="TNG228" s="14"/>
      <c r="TNH228" s="10"/>
      <c r="TNI228"/>
      <c r="TNJ228" s="10"/>
      <c r="TNK228"/>
      <c r="TNL228"/>
      <c r="TNM228"/>
      <c r="TNN228" s="14"/>
      <c r="TNO228" s="10"/>
      <c r="TNP228"/>
      <c r="TNQ228" s="10"/>
      <c r="TNR228"/>
      <c r="TNS228"/>
      <c r="TNT228"/>
      <c r="TNU228" s="14"/>
      <c r="TNV228" s="10"/>
      <c r="TNW228"/>
      <c r="TNX228" s="10"/>
      <c r="TNY228"/>
      <c r="TNZ228"/>
      <c r="TOA228"/>
      <c r="TOB228" s="14"/>
      <c r="TOC228" s="10"/>
      <c r="TOD228"/>
      <c r="TOE228" s="10"/>
      <c r="TOF228"/>
      <c r="TOG228"/>
      <c r="TOH228"/>
      <c r="TOI228" s="14"/>
      <c r="TOJ228" s="10"/>
      <c r="TOK228"/>
      <c r="TOL228" s="10"/>
      <c r="TOM228"/>
      <c r="TON228"/>
      <c r="TOO228"/>
      <c r="TOP228" s="14"/>
      <c r="TOQ228" s="10"/>
      <c r="TOR228"/>
      <c r="TOS228" s="10"/>
      <c r="TOT228"/>
      <c r="TOU228"/>
      <c r="TOV228"/>
      <c r="TOW228" s="14"/>
      <c r="TOX228" s="10"/>
      <c r="TOY228"/>
      <c r="TOZ228" s="10"/>
      <c r="TPA228"/>
      <c r="TPB228"/>
      <c r="TPC228"/>
      <c r="TPD228" s="14"/>
      <c r="TPE228" s="10"/>
      <c r="TPF228"/>
      <c r="TPG228" s="10"/>
      <c r="TPH228"/>
      <c r="TPI228"/>
      <c r="TPJ228"/>
      <c r="TPK228" s="14"/>
      <c r="TPL228" s="10"/>
      <c r="TPM228"/>
      <c r="TPN228" s="10"/>
      <c r="TPO228"/>
      <c r="TPP228"/>
      <c r="TPQ228"/>
      <c r="TPR228" s="14"/>
      <c r="TPS228" s="10"/>
      <c r="TPT228"/>
      <c r="TPU228" s="10"/>
      <c r="TPV228"/>
      <c r="TPW228"/>
      <c r="TPX228"/>
      <c r="TPY228" s="14"/>
      <c r="TPZ228" s="10"/>
      <c r="TQA228"/>
      <c r="TQB228" s="10"/>
      <c r="TQC228"/>
      <c r="TQD228"/>
      <c r="TQE228"/>
      <c r="TQF228" s="14"/>
      <c r="TQG228" s="10"/>
      <c r="TQH228"/>
      <c r="TQI228" s="10"/>
      <c r="TQJ228"/>
      <c r="TQK228"/>
      <c r="TQL228"/>
      <c r="TQM228" s="14"/>
      <c r="TQN228" s="10"/>
      <c r="TQO228"/>
      <c r="TQP228" s="10"/>
      <c r="TQQ228"/>
      <c r="TQR228"/>
      <c r="TQS228"/>
      <c r="TQT228" s="14"/>
      <c r="TQU228" s="10"/>
      <c r="TQV228"/>
      <c r="TQW228" s="10"/>
      <c r="TQX228"/>
      <c r="TQY228"/>
      <c r="TQZ228"/>
      <c r="TRA228" s="14"/>
      <c r="TRB228" s="26"/>
      <c r="TRC228"/>
      <c r="TRD228" s="10"/>
      <c r="TRE228"/>
      <c r="TRF228"/>
      <c r="TRG228"/>
      <c r="TRH228" s="14"/>
      <c r="TRI228" s="26"/>
      <c r="TRJ228"/>
      <c r="TRK228" s="10"/>
      <c r="TRL228"/>
      <c r="TRM228"/>
      <c r="TRN228"/>
      <c r="TRO228" s="39"/>
      <c r="TRP228" s="81"/>
      <c r="TRQ228" s="10"/>
      <c r="TRR228" s="10"/>
      <c r="TRS228" s="14"/>
      <c r="TRT228" s="14"/>
      <c r="TRU228"/>
      <c r="TRV228" s="10"/>
      <c r="TRW228"/>
      <c r="TRX228" s="10"/>
      <c r="TRY228" s="6"/>
      <c r="TRZ228"/>
      <c r="TSA228"/>
      <c r="TSB228" s="14"/>
      <c r="TSC228" s="10"/>
      <c r="TSD228"/>
      <c r="TSE228" s="10"/>
      <c r="TSF228"/>
      <c r="TSG228"/>
      <c r="TSH228"/>
      <c r="TSI228" s="14"/>
      <c r="TSJ228" s="10"/>
      <c r="TSK228"/>
      <c r="TSL228" s="10"/>
      <c r="TSM228"/>
      <c r="TSN228"/>
      <c r="TSO228"/>
      <c r="TSP228" s="14"/>
      <c r="TSQ228" s="10"/>
      <c r="TSR228"/>
      <c r="TSS228" s="10"/>
      <c r="TST228"/>
      <c r="TSU228"/>
      <c r="TSV228"/>
      <c r="TSW228" s="14"/>
      <c r="TSX228" s="10"/>
      <c r="TSY228"/>
      <c r="TSZ228" s="10"/>
      <c r="TTA228"/>
      <c r="TTB228"/>
      <c r="TTC228"/>
      <c r="TTD228" s="14"/>
      <c r="TTE228" s="10"/>
      <c r="TTF228"/>
      <c r="TTG228" s="10"/>
      <c r="TTH228"/>
      <c r="TTI228"/>
      <c r="TTJ228"/>
      <c r="TTK228" s="14"/>
      <c r="TTL228" s="10"/>
      <c r="TTM228"/>
      <c r="TTN228" s="10"/>
      <c r="TTO228"/>
      <c r="TTP228"/>
      <c r="TTQ228"/>
      <c r="TTR228" s="14"/>
      <c r="TTS228" s="10"/>
      <c r="TTT228"/>
      <c r="TTU228" s="10"/>
      <c r="TTV228"/>
      <c r="TTW228"/>
      <c r="TTX228"/>
      <c r="TTY228" s="14"/>
      <c r="TTZ228" s="10"/>
      <c r="TUA228"/>
      <c r="TUB228" s="10"/>
      <c r="TUC228"/>
      <c r="TUD228"/>
      <c r="TUE228"/>
      <c r="TUF228" s="14"/>
      <c r="TUG228" s="10"/>
      <c r="TUH228"/>
      <c r="TUI228" s="10"/>
      <c r="TUJ228"/>
      <c r="TUK228"/>
      <c r="TUL228"/>
      <c r="TUM228" s="14"/>
      <c r="TUN228" s="10"/>
      <c r="TUO228"/>
      <c r="TUP228" s="10"/>
      <c r="TUQ228"/>
      <c r="TUR228"/>
      <c r="TUS228"/>
      <c r="TUT228" s="14"/>
      <c r="TUU228" s="10"/>
      <c r="TUV228"/>
      <c r="TUW228" s="10"/>
      <c r="TUX228"/>
      <c r="TUY228"/>
      <c r="TUZ228"/>
      <c r="TVA228" s="14"/>
      <c r="TVB228" s="10"/>
      <c r="TVC228"/>
      <c r="TVD228" s="10"/>
      <c r="TVE228"/>
      <c r="TVF228"/>
      <c r="TVG228"/>
      <c r="TVH228" s="14"/>
      <c r="TVI228" s="10"/>
      <c r="TVJ228"/>
      <c r="TVK228" s="10"/>
      <c r="TVL228"/>
      <c r="TVM228"/>
      <c r="TVN228"/>
      <c r="TVO228" s="14"/>
      <c r="TVP228" s="10"/>
      <c r="TVQ228"/>
      <c r="TVR228" s="10"/>
      <c r="TVS228"/>
      <c r="TVT228"/>
      <c r="TVU228"/>
      <c r="TVV228" s="14"/>
      <c r="TVW228" s="10"/>
      <c r="TVX228"/>
      <c r="TVY228" s="10"/>
      <c r="TVZ228"/>
      <c r="TWA228"/>
      <c r="TWB228"/>
      <c r="TWC228" s="14"/>
      <c r="TWD228" s="10"/>
      <c r="TWE228"/>
      <c r="TWF228" s="10"/>
      <c r="TWG228"/>
      <c r="TWH228"/>
      <c r="TWI228"/>
      <c r="TWJ228" s="14"/>
      <c r="TWK228" s="10"/>
      <c r="TWL228"/>
      <c r="TWM228" s="10"/>
      <c r="TWN228"/>
      <c r="TWO228"/>
      <c r="TWP228"/>
      <c r="TWQ228" s="14"/>
      <c r="TWR228" s="10"/>
      <c r="TWS228"/>
      <c r="TWT228" s="10"/>
      <c r="TWU228"/>
      <c r="TWV228"/>
      <c r="TWW228"/>
      <c r="TWX228" s="14"/>
      <c r="TWY228" s="10"/>
      <c r="TWZ228"/>
      <c r="TXA228" s="10"/>
      <c r="TXB228"/>
      <c r="TXC228"/>
      <c r="TXD228"/>
      <c r="TXE228" s="14"/>
      <c r="TXF228" s="10"/>
      <c r="TXG228"/>
      <c r="TXH228" s="10"/>
      <c r="TXI228"/>
      <c r="TXJ228"/>
      <c r="TXK228"/>
      <c r="TXL228" s="14"/>
      <c r="TXM228" s="10"/>
      <c r="TXN228"/>
      <c r="TXO228" s="10"/>
      <c r="TXP228"/>
      <c r="TXQ228"/>
      <c r="TXR228"/>
      <c r="TXS228" s="14"/>
      <c r="TXT228" s="10"/>
      <c r="TXU228"/>
      <c r="TXV228" s="10"/>
      <c r="TXW228"/>
      <c r="TXX228"/>
      <c r="TXY228"/>
      <c r="TXZ228" s="14"/>
      <c r="TYA228" s="10"/>
      <c r="TYB228"/>
      <c r="TYC228" s="10"/>
      <c r="TYD228"/>
      <c r="TYE228"/>
      <c r="TYF228"/>
      <c r="TYG228" s="14"/>
      <c r="TYH228" s="10"/>
      <c r="TYI228"/>
      <c r="TYJ228" s="10"/>
      <c r="TYK228"/>
      <c r="TYL228"/>
      <c r="TYM228"/>
      <c r="TYN228" s="14"/>
      <c r="TYO228" s="10"/>
      <c r="TYP228"/>
      <c r="TYQ228" s="10"/>
      <c r="TYR228"/>
      <c r="TYS228"/>
      <c r="TYT228"/>
      <c r="TYU228" s="14"/>
      <c r="TYV228" s="10"/>
      <c r="TYW228"/>
      <c r="TYX228" s="10"/>
      <c r="TYY228"/>
      <c r="TYZ228"/>
      <c r="TZA228"/>
      <c r="TZB228" s="14"/>
      <c r="TZC228" s="10"/>
      <c r="TZD228"/>
      <c r="TZE228" s="10"/>
      <c r="TZF228"/>
      <c r="TZG228"/>
      <c r="TZH228"/>
      <c r="TZI228" s="14"/>
      <c r="TZJ228" s="10"/>
      <c r="TZK228"/>
      <c r="TZL228" s="10"/>
      <c r="TZM228"/>
      <c r="TZN228"/>
      <c r="TZO228"/>
      <c r="TZP228" s="14"/>
      <c r="TZQ228" s="10"/>
      <c r="TZR228"/>
      <c r="TZS228" s="10"/>
      <c r="TZT228"/>
      <c r="TZU228"/>
      <c r="TZV228"/>
      <c r="TZW228" s="14"/>
      <c r="TZX228" s="10"/>
      <c r="TZY228"/>
      <c r="TZZ228" s="10"/>
      <c r="UAA228"/>
      <c r="UAB228"/>
      <c r="UAC228"/>
      <c r="UAD228" s="14"/>
      <c r="UAE228" s="26"/>
      <c r="UAF228"/>
      <c r="UAG228" s="10"/>
      <c r="UAH228"/>
      <c r="UAI228"/>
      <c r="UAJ228"/>
      <c r="UAK228" s="14"/>
      <c r="UAL228" s="26"/>
      <c r="UAM228"/>
      <c r="UAN228" s="10"/>
      <c r="UAO228"/>
      <c r="UAP228"/>
      <c r="UAQ228"/>
      <c r="UAR228" s="39"/>
      <c r="UAS228" s="81"/>
      <c r="UAT228" s="10"/>
      <c r="UAU228" s="10"/>
      <c r="UAV228" s="14"/>
      <c r="UAW228" s="14"/>
      <c r="UAX228"/>
      <c r="UAY228" s="10"/>
      <c r="UAZ228"/>
      <c r="UBA228" s="10"/>
      <c r="UBB228" s="6"/>
      <c r="UBC228"/>
      <c r="UBD228"/>
      <c r="UBE228" s="14"/>
      <c r="UBF228" s="10"/>
      <c r="UBG228"/>
      <c r="UBH228" s="10"/>
      <c r="UBI228"/>
      <c r="UBJ228"/>
      <c r="UBK228"/>
      <c r="UBL228" s="14"/>
      <c r="UBM228" s="10"/>
      <c r="UBN228"/>
      <c r="UBO228" s="10"/>
      <c r="UBP228"/>
      <c r="UBQ228"/>
      <c r="UBR228"/>
      <c r="UBS228" s="14"/>
      <c r="UBT228" s="10"/>
      <c r="UBU228"/>
      <c r="UBV228" s="10"/>
      <c r="UBW228"/>
      <c r="UBX228"/>
      <c r="UBY228"/>
      <c r="UBZ228" s="14"/>
      <c r="UCA228" s="10"/>
      <c r="UCB228"/>
      <c r="UCC228" s="10"/>
      <c r="UCD228"/>
      <c r="UCE228"/>
      <c r="UCF228"/>
      <c r="UCG228" s="14"/>
      <c r="UCH228" s="10"/>
      <c r="UCI228"/>
      <c r="UCJ228" s="10"/>
      <c r="UCK228"/>
      <c r="UCL228"/>
      <c r="UCM228"/>
      <c r="UCN228" s="14"/>
      <c r="UCO228" s="10"/>
      <c r="UCP228"/>
      <c r="UCQ228" s="10"/>
      <c r="UCR228"/>
      <c r="UCS228"/>
      <c r="UCT228"/>
      <c r="UCU228" s="14"/>
      <c r="UCV228" s="10"/>
      <c r="UCW228"/>
      <c r="UCX228" s="10"/>
      <c r="UCY228"/>
      <c r="UCZ228"/>
      <c r="UDA228"/>
      <c r="UDB228" s="14"/>
      <c r="UDC228" s="10"/>
      <c r="UDD228"/>
      <c r="UDE228" s="10"/>
      <c r="UDF228"/>
      <c r="UDG228"/>
      <c r="UDH228"/>
      <c r="UDI228" s="14"/>
      <c r="UDJ228" s="10"/>
      <c r="UDK228"/>
      <c r="UDL228" s="10"/>
      <c r="UDM228"/>
      <c r="UDN228"/>
      <c r="UDO228"/>
      <c r="UDP228" s="14"/>
      <c r="UDQ228" s="10"/>
      <c r="UDR228"/>
      <c r="UDS228" s="10"/>
      <c r="UDT228"/>
      <c r="UDU228"/>
      <c r="UDV228"/>
      <c r="UDW228" s="14"/>
      <c r="UDX228" s="10"/>
      <c r="UDY228"/>
      <c r="UDZ228" s="10"/>
      <c r="UEA228"/>
      <c r="UEB228"/>
      <c r="UEC228"/>
      <c r="UED228" s="14"/>
      <c r="UEE228" s="10"/>
      <c r="UEF228"/>
      <c r="UEG228" s="10"/>
      <c r="UEH228"/>
      <c r="UEI228"/>
      <c r="UEJ228"/>
      <c r="UEK228" s="14"/>
      <c r="UEL228" s="10"/>
      <c r="UEM228"/>
      <c r="UEN228" s="10"/>
      <c r="UEO228"/>
      <c r="UEP228"/>
      <c r="UEQ228"/>
      <c r="UER228" s="14"/>
      <c r="UES228" s="10"/>
      <c r="UET228"/>
      <c r="UEU228" s="10"/>
      <c r="UEV228"/>
      <c r="UEW228"/>
      <c r="UEX228"/>
      <c r="UEY228" s="14"/>
      <c r="UEZ228" s="10"/>
      <c r="UFA228"/>
      <c r="UFB228" s="10"/>
      <c r="UFC228"/>
      <c r="UFD228"/>
      <c r="UFE228"/>
      <c r="UFF228" s="14"/>
      <c r="UFG228" s="10"/>
      <c r="UFH228"/>
      <c r="UFI228" s="10"/>
      <c r="UFJ228"/>
      <c r="UFK228"/>
      <c r="UFL228"/>
      <c r="UFM228" s="14"/>
      <c r="UFN228" s="10"/>
      <c r="UFO228"/>
      <c r="UFP228" s="10"/>
      <c r="UFQ228"/>
      <c r="UFR228"/>
      <c r="UFS228"/>
      <c r="UFT228" s="14"/>
      <c r="UFU228" s="10"/>
      <c r="UFV228"/>
      <c r="UFW228" s="10"/>
      <c r="UFX228"/>
      <c r="UFY228"/>
      <c r="UFZ228"/>
      <c r="UGA228" s="14"/>
      <c r="UGB228" s="10"/>
      <c r="UGC228"/>
      <c r="UGD228" s="10"/>
      <c r="UGE228"/>
      <c r="UGF228"/>
      <c r="UGG228"/>
      <c r="UGH228" s="14"/>
      <c r="UGI228" s="10"/>
      <c r="UGJ228"/>
      <c r="UGK228" s="10"/>
      <c r="UGL228"/>
      <c r="UGM228"/>
      <c r="UGN228"/>
      <c r="UGO228" s="14"/>
      <c r="UGP228" s="10"/>
      <c r="UGQ228"/>
      <c r="UGR228" s="10"/>
      <c r="UGS228"/>
      <c r="UGT228"/>
      <c r="UGU228"/>
      <c r="UGV228" s="14"/>
      <c r="UGW228" s="10"/>
      <c r="UGX228"/>
      <c r="UGY228" s="10"/>
      <c r="UGZ228"/>
      <c r="UHA228"/>
      <c r="UHB228"/>
      <c r="UHC228" s="14"/>
      <c r="UHD228" s="10"/>
      <c r="UHE228"/>
      <c r="UHF228" s="10"/>
      <c r="UHG228"/>
      <c r="UHH228"/>
      <c r="UHI228"/>
      <c r="UHJ228" s="14"/>
      <c r="UHK228" s="10"/>
      <c r="UHL228"/>
      <c r="UHM228" s="10"/>
      <c r="UHN228"/>
      <c r="UHO228"/>
      <c r="UHP228"/>
      <c r="UHQ228" s="14"/>
      <c r="UHR228" s="10"/>
      <c r="UHS228"/>
      <c r="UHT228" s="10"/>
      <c r="UHU228"/>
      <c r="UHV228"/>
      <c r="UHW228"/>
      <c r="UHX228" s="14"/>
      <c r="UHY228" s="10"/>
      <c r="UHZ228"/>
      <c r="UIA228" s="10"/>
      <c r="UIB228"/>
      <c r="UIC228"/>
      <c r="UID228"/>
      <c r="UIE228" s="14"/>
      <c r="UIF228" s="10"/>
      <c r="UIG228"/>
      <c r="UIH228" s="10"/>
      <c r="UII228"/>
      <c r="UIJ228"/>
      <c r="UIK228"/>
      <c r="UIL228" s="14"/>
      <c r="UIM228" s="10"/>
      <c r="UIN228"/>
      <c r="UIO228" s="10"/>
      <c r="UIP228"/>
      <c r="UIQ228"/>
      <c r="UIR228"/>
      <c r="UIS228" s="14"/>
      <c r="UIT228" s="10"/>
      <c r="UIU228"/>
      <c r="UIV228" s="10"/>
      <c r="UIW228"/>
      <c r="UIX228"/>
      <c r="UIY228"/>
      <c r="UIZ228" s="14"/>
      <c r="UJA228" s="10"/>
      <c r="UJB228"/>
      <c r="UJC228" s="10"/>
      <c r="UJD228"/>
      <c r="UJE228"/>
      <c r="UJF228"/>
      <c r="UJG228" s="14"/>
      <c r="UJH228" s="26"/>
      <c r="UJI228"/>
      <c r="UJJ228" s="10"/>
      <c r="UJK228"/>
      <c r="UJL228"/>
      <c r="UJM228"/>
      <c r="UJN228" s="14"/>
      <c r="UJO228" s="26"/>
      <c r="UJP228"/>
      <c r="UJQ228" s="10"/>
      <c r="UJR228"/>
      <c r="UJS228"/>
      <c r="UJT228"/>
      <c r="UJU228" s="39"/>
      <c r="UJV228" s="81"/>
      <c r="UJW228" s="10"/>
      <c r="UJX228" s="10"/>
      <c r="UJY228" s="14"/>
      <c r="UJZ228" s="14"/>
      <c r="UKA228"/>
      <c r="UKB228" s="10"/>
      <c r="UKC228"/>
      <c r="UKD228" s="10"/>
      <c r="UKE228" s="6"/>
      <c r="UKF228"/>
      <c r="UKG228"/>
      <c r="UKH228" s="14"/>
      <c r="UKI228" s="10"/>
      <c r="UKJ228"/>
      <c r="UKK228" s="10"/>
      <c r="UKL228"/>
      <c r="UKM228"/>
      <c r="UKN228"/>
      <c r="UKO228" s="14"/>
      <c r="UKP228" s="10"/>
      <c r="UKQ228"/>
      <c r="UKR228" s="10"/>
      <c r="UKS228"/>
      <c r="UKT228"/>
      <c r="UKU228"/>
      <c r="UKV228" s="14"/>
      <c r="UKW228" s="10"/>
      <c r="UKX228"/>
      <c r="UKY228" s="10"/>
      <c r="UKZ228"/>
      <c r="ULA228"/>
      <c r="ULB228"/>
      <c r="ULC228" s="14"/>
      <c r="ULD228" s="10"/>
      <c r="ULE228"/>
      <c r="ULF228" s="10"/>
      <c r="ULG228"/>
      <c r="ULH228"/>
      <c r="ULI228"/>
      <c r="ULJ228" s="14"/>
      <c r="ULK228" s="10"/>
      <c r="ULL228"/>
      <c r="ULM228" s="10"/>
      <c r="ULN228"/>
      <c r="ULO228"/>
      <c r="ULP228"/>
      <c r="ULQ228" s="14"/>
      <c r="ULR228" s="10"/>
      <c r="ULS228"/>
      <c r="ULT228" s="10"/>
      <c r="ULU228"/>
      <c r="ULV228"/>
      <c r="ULW228"/>
      <c r="ULX228" s="14"/>
      <c r="ULY228" s="10"/>
      <c r="ULZ228"/>
      <c r="UMA228" s="10"/>
      <c r="UMB228"/>
      <c r="UMC228"/>
      <c r="UMD228"/>
      <c r="UME228" s="14"/>
      <c r="UMF228" s="10"/>
      <c r="UMG228"/>
      <c r="UMH228" s="10"/>
      <c r="UMI228"/>
      <c r="UMJ228"/>
      <c r="UMK228"/>
      <c r="UML228" s="14"/>
      <c r="UMM228" s="10"/>
      <c r="UMN228"/>
      <c r="UMO228" s="10"/>
      <c r="UMP228"/>
      <c r="UMQ228"/>
      <c r="UMR228"/>
      <c r="UMS228" s="14"/>
      <c r="UMT228" s="10"/>
      <c r="UMU228"/>
      <c r="UMV228" s="10"/>
      <c r="UMW228"/>
      <c r="UMX228"/>
      <c r="UMY228"/>
      <c r="UMZ228" s="14"/>
      <c r="UNA228" s="10"/>
      <c r="UNB228"/>
      <c r="UNC228" s="10"/>
      <c r="UND228"/>
      <c r="UNE228"/>
      <c r="UNF228"/>
      <c r="UNG228" s="14"/>
      <c r="UNH228" s="10"/>
      <c r="UNI228"/>
      <c r="UNJ228" s="10"/>
      <c r="UNK228"/>
      <c r="UNL228"/>
      <c r="UNM228"/>
      <c r="UNN228" s="14"/>
      <c r="UNO228" s="10"/>
      <c r="UNP228"/>
      <c r="UNQ228" s="10"/>
      <c r="UNR228"/>
      <c r="UNS228"/>
      <c r="UNT228"/>
      <c r="UNU228" s="14"/>
      <c r="UNV228" s="10"/>
      <c r="UNW228"/>
      <c r="UNX228" s="10"/>
      <c r="UNY228"/>
      <c r="UNZ228"/>
      <c r="UOA228"/>
      <c r="UOB228" s="14"/>
      <c r="UOC228" s="10"/>
      <c r="UOD228"/>
      <c r="UOE228" s="10"/>
      <c r="UOF228"/>
      <c r="UOG228"/>
      <c r="UOH228"/>
      <c r="UOI228" s="14"/>
      <c r="UOJ228" s="10"/>
      <c r="UOK228"/>
      <c r="UOL228" s="10"/>
      <c r="UOM228"/>
      <c r="UON228"/>
      <c r="UOO228"/>
      <c r="UOP228" s="14"/>
      <c r="UOQ228" s="10"/>
      <c r="UOR228"/>
      <c r="UOS228" s="10"/>
      <c r="UOT228"/>
      <c r="UOU228"/>
      <c r="UOV228"/>
      <c r="UOW228" s="14"/>
      <c r="UOX228" s="10"/>
      <c r="UOY228"/>
      <c r="UOZ228" s="10"/>
      <c r="UPA228"/>
      <c r="UPB228"/>
      <c r="UPC228"/>
      <c r="UPD228" s="14"/>
      <c r="UPE228" s="10"/>
      <c r="UPF228"/>
      <c r="UPG228" s="10"/>
      <c r="UPH228"/>
      <c r="UPI228"/>
      <c r="UPJ228"/>
      <c r="UPK228" s="14"/>
      <c r="UPL228" s="10"/>
      <c r="UPM228"/>
      <c r="UPN228" s="10"/>
      <c r="UPO228"/>
      <c r="UPP228"/>
      <c r="UPQ228"/>
      <c r="UPR228" s="14"/>
      <c r="UPS228" s="10"/>
      <c r="UPT228"/>
      <c r="UPU228" s="10"/>
      <c r="UPV228"/>
      <c r="UPW228"/>
      <c r="UPX228"/>
      <c r="UPY228" s="14"/>
      <c r="UPZ228" s="10"/>
      <c r="UQA228"/>
      <c r="UQB228" s="10"/>
      <c r="UQC228"/>
      <c r="UQD228"/>
      <c r="UQE228"/>
      <c r="UQF228" s="14"/>
      <c r="UQG228" s="10"/>
      <c r="UQH228"/>
      <c r="UQI228" s="10"/>
      <c r="UQJ228"/>
      <c r="UQK228"/>
      <c r="UQL228"/>
      <c r="UQM228" s="14"/>
      <c r="UQN228" s="10"/>
      <c r="UQO228"/>
      <c r="UQP228" s="10"/>
      <c r="UQQ228"/>
      <c r="UQR228"/>
      <c r="UQS228"/>
      <c r="UQT228" s="14"/>
      <c r="UQU228" s="10"/>
      <c r="UQV228"/>
      <c r="UQW228" s="10"/>
      <c r="UQX228"/>
      <c r="UQY228"/>
      <c r="UQZ228"/>
      <c r="URA228" s="14"/>
      <c r="URB228" s="10"/>
      <c r="URC228"/>
      <c r="URD228" s="10"/>
      <c r="URE228"/>
      <c r="URF228"/>
      <c r="URG228"/>
      <c r="URH228" s="14"/>
      <c r="URI228" s="10"/>
      <c r="URJ228"/>
      <c r="URK228" s="10"/>
      <c r="URL228"/>
      <c r="URM228"/>
      <c r="URN228"/>
      <c r="URO228" s="14"/>
      <c r="URP228" s="10"/>
      <c r="URQ228"/>
      <c r="URR228" s="10"/>
      <c r="URS228"/>
      <c r="URT228"/>
      <c r="URU228"/>
      <c r="URV228" s="14"/>
      <c r="URW228" s="10"/>
      <c r="URX228"/>
      <c r="URY228" s="10"/>
      <c r="URZ228"/>
      <c r="USA228"/>
      <c r="USB228"/>
      <c r="USC228" s="14"/>
      <c r="USD228" s="10"/>
      <c r="USE228"/>
      <c r="USF228" s="10"/>
      <c r="USG228"/>
      <c r="USH228"/>
      <c r="USI228"/>
      <c r="USJ228" s="14"/>
      <c r="USK228" s="26"/>
      <c r="USL228"/>
      <c r="USM228" s="10"/>
      <c r="USN228"/>
      <c r="USO228"/>
      <c r="USP228"/>
      <c r="USQ228" s="14"/>
      <c r="USR228" s="26"/>
      <c r="USS228"/>
      <c r="UST228" s="10"/>
      <c r="USU228"/>
      <c r="USV228"/>
      <c r="USW228"/>
      <c r="USX228" s="39"/>
      <c r="USY228" s="81"/>
      <c r="USZ228" s="10"/>
      <c r="UTA228" s="10"/>
      <c r="UTB228" s="14"/>
      <c r="UTC228" s="14"/>
      <c r="UTD228"/>
      <c r="UTE228" s="10"/>
      <c r="UTF228"/>
      <c r="UTG228" s="10"/>
      <c r="UTH228" s="6"/>
      <c r="UTI228"/>
      <c r="UTJ228"/>
      <c r="UTK228" s="14"/>
      <c r="UTL228" s="10"/>
      <c r="UTM228"/>
      <c r="UTN228" s="10"/>
      <c r="UTO228"/>
      <c r="UTP228"/>
      <c r="UTQ228"/>
      <c r="UTR228" s="14"/>
      <c r="UTS228" s="10"/>
      <c r="UTT228"/>
      <c r="UTU228" s="10"/>
      <c r="UTV228"/>
      <c r="UTW228"/>
      <c r="UTX228"/>
      <c r="UTY228" s="14"/>
      <c r="UTZ228" s="10"/>
      <c r="UUA228"/>
      <c r="UUB228" s="10"/>
      <c r="UUC228"/>
      <c r="UUD228"/>
      <c r="UUE228"/>
      <c r="UUF228" s="14"/>
      <c r="UUG228" s="10"/>
      <c r="UUH228"/>
      <c r="UUI228" s="10"/>
      <c r="UUJ228"/>
      <c r="UUK228"/>
      <c r="UUL228"/>
      <c r="UUM228" s="14"/>
      <c r="UUN228" s="10"/>
      <c r="UUO228"/>
      <c r="UUP228" s="10"/>
      <c r="UUQ228"/>
      <c r="UUR228"/>
      <c r="UUS228"/>
      <c r="UUT228" s="14"/>
      <c r="UUU228" s="10"/>
      <c r="UUV228"/>
      <c r="UUW228" s="10"/>
      <c r="UUX228"/>
      <c r="UUY228"/>
      <c r="UUZ228"/>
      <c r="UVA228" s="14"/>
      <c r="UVB228" s="10"/>
      <c r="UVC228"/>
      <c r="UVD228" s="10"/>
      <c r="UVE228"/>
      <c r="UVF228"/>
      <c r="UVG228"/>
      <c r="UVH228" s="14"/>
      <c r="UVI228" s="10"/>
      <c r="UVJ228"/>
      <c r="UVK228" s="10"/>
      <c r="UVL228"/>
      <c r="UVM228"/>
      <c r="UVN228"/>
      <c r="UVO228" s="14"/>
      <c r="UVP228" s="10"/>
      <c r="UVQ228"/>
      <c r="UVR228" s="10"/>
      <c r="UVS228"/>
      <c r="UVT228"/>
      <c r="UVU228"/>
      <c r="UVV228" s="14"/>
      <c r="UVW228" s="10"/>
      <c r="UVX228"/>
      <c r="UVY228" s="10"/>
      <c r="UVZ228"/>
      <c r="UWA228"/>
      <c r="UWB228"/>
      <c r="UWC228" s="14"/>
      <c r="UWD228" s="10"/>
      <c r="UWE228"/>
      <c r="UWF228" s="10"/>
      <c r="UWG228"/>
      <c r="UWH228"/>
      <c r="UWI228"/>
      <c r="UWJ228" s="14"/>
      <c r="UWK228" s="10"/>
      <c r="UWL228"/>
      <c r="UWM228" s="10"/>
      <c r="UWN228"/>
      <c r="UWO228"/>
      <c r="UWP228"/>
      <c r="UWQ228" s="14"/>
      <c r="UWR228" s="10"/>
      <c r="UWS228"/>
      <c r="UWT228" s="10"/>
      <c r="UWU228"/>
      <c r="UWV228"/>
      <c r="UWW228"/>
      <c r="UWX228" s="14"/>
      <c r="UWY228" s="10"/>
      <c r="UWZ228"/>
      <c r="UXA228" s="10"/>
      <c r="UXB228"/>
      <c r="UXC228"/>
      <c r="UXD228"/>
      <c r="UXE228" s="14"/>
      <c r="UXF228" s="10"/>
      <c r="UXG228"/>
      <c r="UXH228" s="10"/>
      <c r="UXI228"/>
      <c r="UXJ228"/>
      <c r="UXK228"/>
      <c r="UXL228" s="14"/>
      <c r="UXM228" s="10"/>
      <c r="UXN228"/>
      <c r="UXO228" s="10"/>
      <c r="UXP228"/>
      <c r="UXQ228"/>
      <c r="UXR228"/>
      <c r="UXS228" s="14"/>
      <c r="UXT228" s="10"/>
      <c r="UXU228"/>
      <c r="UXV228" s="10"/>
      <c r="UXW228"/>
      <c r="UXX228"/>
      <c r="UXY228"/>
      <c r="UXZ228" s="14"/>
      <c r="UYA228" s="10"/>
      <c r="UYB228"/>
      <c r="UYC228" s="10"/>
      <c r="UYD228"/>
      <c r="UYE228"/>
      <c r="UYF228"/>
      <c r="UYG228" s="14"/>
      <c r="UYH228" s="10"/>
      <c r="UYI228"/>
      <c r="UYJ228" s="10"/>
      <c r="UYK228"/>
      <c r="UYL228"/>
      <c r="UYM228"/>
      <c r="UYN228" s="14"/>
      <c r="UYO228" s="10"/>
      <c r="UYP228"/>
      <c r="UYQ228" s="10"/>
      <c r="UYR228"/>
      <c r="UYS228"/>
      <c r="UYT228"/>
      <c r="UYU228" s="14"/>
      <c r="UYV228" s="10"/>
      <c r="UYW228"/>
      <c r="UYX228" s="10"/>
      <c r="UYY228"/>
      <c r="UYZ228"/>
      <c r="UZA228"/>
      <c r="UZB228" s="14"/>
      <c r="UZC228" s="10"/>
      <c r="UZD228"/>
      <c r="UZE228" s="10"/>
      <c r="UZF228"/>
      <c r="UZG228"/>
      <c r="UZH228"/>
      <c r="UZI228" s="14"/>
      <c r="UZJ228" s="10"/>
      <c r="UZK228"/>
      <c r="UZL228" s="10"/>
      <c r="UZM228"/>
      <c r="UZN228"/>
      <c r="UZO228"/>
      <c r="UZP228" s="14"/>
      <c r="UZQ228" s="10"/>
      <c r="UZR228"/>
      <c r="UZS228" s="10"/>
      <c r="UZT228"/>
      <c r="UZU228"/>
      <c r="UZV228"/>
      <c r="UZW228" s="14"/>
      <c r="UZX228" s="10"/>
      <c r="UZY228"/>
      <c r="UZZ228" s="10"/>
      <c r="VAA228"/>
      <c r="VAB228"/>
      <c r="VAC228"/>
      <c r="VAD228" s="14"/>
      <c r="VAE228" s="10"/>
      <c r="VAF228"/>
      <c r="VAG228" s="10"/>
      <c r="VAH228"/>
      <c r="VAI228"/>
      <c r="VAJ228"/>
      <c r="VAK228" s="14"/>
      <c r="VAL228" s="10"/>
      <c r="VAM228"/>
      <c r="VAN228" s="10"/>
      <c r="VAO228"/>
      <c r="VAP228"/>
      <c r="VAQ228"/>
      <c r="VAR228" s="14"/>
      <c r="VAS228" s="10"/>
      <c r="VAT228"/>
      <c r="VAU228" s="10"/>
      <c r="VAV228"/>
      <c r="VAW228"/>
      <c r="VAX228"/>
      <c r="VAY228" s="14"/>
      <c r="VAZ228" s="10"/>
      <c r="VBA228"/>
      <c r="VBB228" s="10"/>
      <c r="VBC228"/>
      <c r="VBD228"/>
      <c r="VBE228"/>
      <c r="VBF228" s="14"/>
      <c r="VBG228" s="10"/>
      <c r="VBH228"/>
      <c r="VBI228" s="10"/>
      <c r="VBJ228"/>
      <c r="VBK228"/>
      <c r="VBL228"/>
      <c r="VBM228" s="14"/>
      <c r="VBN228" s="26"/>
      <c r="VBO228"/>
      <c r="VBP228" s="10"/>
      <c r="VBQ228"/>
      <c r="VBR228"/>
      <c r="VBS228"/>
      <c r="VBT228" s="14"/>
      <c r="VBU228" s="26"/>
      <c r="VBV228"/>
      <c r="VBW228" s="10"/>
      <c r="VBX228"/>
      <c r="VBY228"/>
      <c r="VBZ228"/>
      <c r="VCA228" s="39"/>
      <c r="VCB228" s="81"/>
      <c r="VCC228" s="10"/>
      <c r="VCD228" s="10"/>
      <c r="VCE228" s="14"/>
      <c r="VCF228" s="14"/>
      <c r="VCG228"/>
      <c r="VCH228" s="10"/>
      <c r="VCI228"/>
      <c r="VCJ228" s="10"/>
      <c r="VCK228" s="6"/>
      <c r="VCL228"/>
      <c r="VCM228"/>
      <c r="VCN228" s="14"/>
      <c r="VCO228" s="10"/>
      <c r="VCP228"/>
      <c r="VCQ228" s="10"/>
      <c r="VCR228"/>
      <c r="VCS228"/>
      <c r="VCT228"/>
      <c r="VCU228" s="14"/>
      <c r="VCV228" s="10"/>
      <c r="VCW228"/>
      <c r="VCX228" s="10"/>
      <c r="VCY228"/>
      <c r="VCZ228"/>
      <c r="VDA228"/>
      <c r="VDB228" s="14"/>
      <c r="VDC228" s="10"/>
      <c r="VDD228"/>
      <c r="VDE228" s="10"/>
      <c r="VDF228"/>
      <c r="VDG228"/>
      <c r="VDH228"/>
      <c r="VDI228" s="14"/>
      <c r="VDJ228" s="10"/>
      <c r="VDK228"/>
      <c r="VDL228" s="10"/>
      <c r="VDM228"/>
      <c r="VDN228"/>
      <c r="VDO228"/>
      <c r="VDP228" s="14"/>
      <c r="VDQ228" s="10"/>
      <c r="VDR228"/>
      <c r="VDS228" s="10"/>
      <c r="VDT228"/>
      <c r="VDU228"/>
      <c r="VDV228"/>
      <c r="VDW228" s="14"/>
      <c r="VDX228" s="10"/>
      <c r="VDY228"/>
      <c r="VDZ228" s="10"/>
      <c r="VEA228"/>
      <c r="VEB228"/>
      <c r="VEC228"/>
      <c r="VED228" s="14"/>
      <c r="VEE228" s="10"/>
      <c r="VEF228"/>
      <c r="VEG228" s="10"/>
      <c r="VEH228"/>
      <c r="VEI228"/>
      <c r="VEJ228"/>
      <c r="VEK228" s="14"/>
      <c r="VEL228" s="10"/>
      <c r="VEM228"/>
      <c r="VEN228" s="10"/>
      <c r="VEO228"/>
      <c r="VEP228"/>
      <c r="VEQ228"/>
      <c r="VER228" s="14"/>
      <c r="VES228" s="10"/>
      <c r="VET228"/>
      <c r="VEU228" s="10"/>
      <c r="VEV228"/>
      <c r="VEW228"/>
      <c r="VEX228"/>
      <c r="VEY228" s="14"/>
      <c r="VEZ228" s="10"/>
      <c r="VFA228"/>
      <c r="VFB228" s="10"/>
      <c r="VFC228"/>
      <c r="VFD228"/>
      <c r="VFE228"/>
      <c r="VFF228" s="14"/>
      <c r="VFG228" s="10"/>
      <c r="VFH228"/>
      <c r="VFI228" s="10"/>
      <c r="VFJ228"/>
      <c r="VFK228"/>
      <c r="VFL228"/>
      <c r="VFM228" s="14"/>
      <c r="VFN228" s="10"/>
      <c r="VFO228"/>
      <c r="VFP228" s="10"/>
      <c r="VFQ228"/>
      <c r="VFR228"/>
      <c r="VFS228"/>
      <c r="VFT228" s="14"/>
      <c r="VFU228" s="10"/>
      <c r="VFV228"/>
      <c r="VFW228" s="10"/>
      <c r="VFX228"/>
      <c r="VFY228"/>
      <c r="VFZ228"/>
      <c r="VGA228" s="14"/>
      <c r="VGB228" s="10"/>
      <c r="VGC228"/>
      <c r="VGD228" s="10"/>
      <c r="VGE228"/>
      <c r="VGF228"/>
      <c r="VGG228"/>
      <c r="VGH228" s="14"/>
      <c r="VGI228" s="10"/>
      <c r="VGJ228"/>
      <c r="VGK228" s="10"/>
      <c r="VGL228"/>
      <c r="VGM228"/>
      <c r="VGN228"/>
      <c r="VGO228" s="14"/>
      <c r="VGP228" s="10"/>
      <c r="VGQ228"/>
      <c r="VGR228" s="10"/>
      <c r="VGS228"/>
      <c r="VGT228"/>
      <c r="VGU228"/>
      <c r="VGV228" s="14"/>
      <c r="VGW228" s="10"/>
      <c r="VGX228"/>
      <c r="VGY228" s="10"/>
      <c r="VGZ228"/>
      <c r="VHA228"/>
      <c r="VHB228"/>
      <c r="VHC228" s="14"/>
      <c r="VHD228" s="10"/>
      <c r="VHE228"/>
      <c r="VHF228" s="10"/>
      <c r="VHG228"/>
      <c r="VHH228"/>
      <c r="VHI228"/>
      <c r="VHJ228" s="14"/>
      <c r="VHK228" s="10"/>
      <c r="VHL228"/>
      <c r="VHM228" s="10"/>
      <c r="VHN228"/>
      <c r="VHO228"/>
      <c r="VHP228"/>
      <c r="VHQ228" s="14"/>
      <c r="VHR228" s="10"/>
      <c r="VHS228"/>
      <c r="VHT228" s="10"/>
      <c r="VHU228"/>
      <c r="VHV228"/>
      <c r="VHW228"/>
      <c r="VHX228" s="14"/>
      <c r="VHY228" s="10"/>
      <c r="VHZ228"/>
      <c r="VIA228" s="10"/>
      <c r="VIB228"/>
      <c r="VIC228"/>
      <c r="VID228"/>
      <c r="VIE228" s="14"/>
      <c r="VIF228" s="10"/>
      <c r="VIG228"/>
      <c r="VIH228" s="10"/>
      <c r="VII228"/>
      <c r="VIJ228"/>
      <c r="VIK228"/>
      <c r="VIL228" s="14"/>
      <c r="VIM228" s="10"/>
      <c r="VIN228"/>
      <c r="VIO228" s="10"/>
      <c r="VIP228"/>
      <c r="VIQ228"/>
      <c r="VIR228"/>
      <c r="VIS228" s="14"/>
      <c r="VIT228" s="10"/>
      <c r="VIU228"/>
      <c r="VIV228" s="10"/>
      <c r="VIW228"/>
      <c r="VIX228"/>
      <c r="VIY228"/>
      <c r="VIZ228" s="14"/>
      <c r="VJA228" s="10"/>
      <c r="VJB228"/>
      <c r="VJC228" s="10"/>
      <c r="VJD228"/>
      <c r="VJE228"/>
      <c r="VJF228"/>
      <c r="VJG228" s="14"/>
      <c r="VJH228" s="10"/>
      <c r="VJI228"/>
      <c r="VJJ228" s="10"/>
      <c r="VJK228"/>
      <c r="VJL228"/>
      <c r="VJM228"/>
      <c r="VJN228" s="14"/>
      <c r="VJO228" s="10"/>
      <c r="VJP228"/>
      <c r="VJQ228" s="10"/>
      <c r="VJR228"/>
      <c r="VJS228"/>
      <c r="VJT228"/>
      <c r="VJU228" s="14"/>
      <c r="VJV228" s="10"/>
      <c r="VJW228"/>
      <c r="VJX228" s="10"/>
      <c r="VJY228"/>
      <c r="VJZ228"/>
      <c r="VKA228"/>
      <c r="VKB228" s="14"/>
      <c r="VKC228" s="10"/>
      <c r="VKD228"/>
      <c r="VKE228" s="10"/>
      <c r="VKF228"/>
      <c r="VKG228"/>
      <c r="VKH228"/>
      <c r="VKI228" s="14"/>
      <c r="VKJ228" s="10"/>
      <c r="VKK228"/>
      <c r="VKL228" s="10"/>
      <c r="VKM228"/>
      <c r="VKN228"/>
      <c r="VKO228"/>
      <c r="VKP228" s="14"/>
      <c r="VKQ228" s="26"/>
      <c r="VKR228"/>
      <c r="VKS228" s="10"/>
      <c r="VKT228"/>
      <c r="VKU228"/>
      <c r="VKV228"/>
      <c r="VKW228" s="14"/>
      <c r="VKX228" s="26"/>
      <c r="VKY228"/>
      <c r="VKZ228" s="10"/>
      <c r="VLA228"/>
      <c r="VLB228"/>
      <c r="VLC228"/>
      <c r="VLD228" s="39"/>
      <c r="VLE228" s="81"/>
      <c r="VLF228" s="10"/>
      <c r="VLG228" s="10"/>
      <c r="VLH228" s="14"/>
      <c r="VLI228" s="14"/>
      <c r="VLJ228"/>
      <c r="VLK228" s="10"/>
      <c r="VLL228"/>
      <c r="VLM228" s="10"/>
      <c r="VLN228" s="6"/>
      <c r="VLO228"/>
      <c r="VLP228"/>
      <c r="VLQ228" s="14"/>
      <c r="VLR228" s="10"/>
      <c r="VLS228"/>
      <c r="VLT228" s="10"/>
      <c r="VLU228"/>
      <c r="VLV228"/>
      <c r="VLW228"/>
      <c r="VLX228" s="14"/>
      <c r="VLY228" s="10"/>
      <c r="VLZ228"/>
      <c r="VMA228" s="10"/>
      <c r="VMB228"/>
      <c r="VMC228"/>
      <c r="VMD228"/>
      <c r="VME228" s="14"/>
      <c r="VMF228" s="10"/>
      <c r="VMG228"/>
      <c r="VMH228" s="10"/>
      <c r="VMI228"/>
      <c r="VMJ228"/>
      <c r="VMK228"/>
      <c r="VML228" s="14"/>
      <c r="VMM228" s="10"/>
      <c r="VMN228"/>
      <c r="VMO228" s="10"/>
      <c r="VMP228"/>
      <c r="VMQ228"/>
      <c r="VMR228"/>
      <c r="VMS228" s="14"/>
      <c r="VMT228" s="10"/>
      <c r="VMU228"/>
      <c r="VMV228" s="10"/>
      <c r="VMW228"/>
      <c r="VMX228"/>
      <c r="VMY228"/>
      <c r="VMZ228" s="14"/>
      <c r="VNA228" s="10"/>
      <c r="VNB228"/>
      <c r="VNC228" s="10"/>
      <c r="VND228"/>
      <c r="VNE228"/>
      <c r="VNF228"/>
      <c r="VNG228" s="14"/>
      <c r="VNH228" s="10"/>
      <c r="VNI228"/>
      <c r="VNJ228" s="10"/>
      <c r="VNK228"/>
      <c r="VNL228"/>
      <c r="VNM228"/>
      <c r="VNN228" s="14"/>
      <c r="VNO228" s="10"/>
      <c r="VNP228"/>
      <c r="VNQ228" s="10"/>
      <c r="VNR228"/>
      <c r="VNS228"/>
      <c r="VNT228"/>
      <c r="VNU228" s="14"/>
      <c r="VNV228" s="10"/>
      <c r="VNW228"/>
      <c r="VNX228" s="10"/>
      <c r="VNY228"/>
      <c r="VNZ228"/>
      <c r="VOA228"/>
      <c r="VOB228" s="14"/>
      <c r="VOC228" s="10"/>
      <c r="VOD228"/>
      <c r="VOE228" s="10"/>
      <c r="VOF228"/>
      <c r="VOG228"/>
      <c r="VOH228"/>
      <c r="VOI228" s="14"/>
      <c r="VOJ228" s="10"/>
      <c r="VOK228"/>
      <c r="VOL228" s="10"/>
      <c r="VOM228"/>
      <c r="VON228"/>
      <c r="VOO228"/>
      <c r="VOP228" s="14"/>
      <c r="VOQ228" s="10"/>
      <c r="VOR228"/>
      <c r="VOS228" s="10"/>
      <c r="VOT228"/>
      <c r="VOU228"/>
      <c r="VOV228"/>
      <c r="VOW228" s="14"/>
      <c r="VOX228" s="10"/>
      <c r="VOY228"/>
      <c r="VOZ228" s="10"/>
      <c r="VPA228"/>
      <c r="VPB228"/>
      <c r="VPC228"/>
      <c r="VPD228" s="14"/>
      <c r="VPE228" s="10"/>
      <c r="VPF228"/>
      <c r="VPG228" s="10"/>
      <c r="VPH228"/>
      <c r="VPI228"/>
      <c r="VPJ228"/>
      <c r="VPK228" s="14"/>
      <c r="VPL228" s="10"/>
      <c r="VPM228"/>
      <c r="VPN228" s="10"/>
      <c r="VPO228"/>
      <c r="VPP228"/>
      <c r="VPQ228"/>
      <c r="VPR228" s="14"/>
      <c r="VPS228" s="10"/>
      <c r="VPT228"/>
      <c r="VPU228" s="10"/>
      <c r="VPV228"/>
      <c r="VPW228"/>
      <c r="VPX228"/>
      <c r="VPY228" s="14"/>
      <c r="VPZ228" s="10"/>
      <c r="VQA228"/>
      <c r="VQB228" s="10"/>
      <c r="VQC228"/>
      <c r="VQD228"/>
      <c r="VQE228"/>
      <c r="VQF228" s="14"/>
      <c r="VQG228" s="10"/>
      <c r="VQH228"/>
      <c r="VQI228" s="10"/>
      <c r="VQJ228"/>
      <c r="VQK228"/>
      <c r="VQL228"/>
      <c r="VQM228" s="14"/>
      <c r="VQN228" s="10"/>
      <c r="VQO228"/>
      <c r="VQP228" s="10"/>
      <c r="VQQ228"/>
      <c r="VQR228"/>
      <c r="VQS228"/>
      <c r="VQT228" s="14"/>
      <c r="VQU228" s="10"/>
      <c r="VQV228"/>
      <c r="VQW228" s="10"/>
      <c r="VQX228"/>
      <c r="VQY228"/>
      <c r="VQZ228"/>
      <c r="VRA228" s="14"/>
      <c r="VRB228" s="10"/>
      <c r="VRC228"/>
      <c r="VRD228" s="10"/>
      <c r="VRE228"/>
      <c r="VRF228"/>
      <c r="VRG228"/>
      <c r="VRH228" s="14"/>
      <c r="VRI228" s="10"/>
      <c r="VRJ228"/>
      <c r="VRK228" s="10"/>
      <c r="VRL228"/>
      <c r="VRM228"/>
      <c r="VRN228"/>
      <c r="VRO228" s="14"/>
      <c r="VRP228" s="10"/>
      <c r="VRQ228"/>
      <c r="VRR228" s="10"/>
      <c r="VRS228"/>
      <c r="VRT228"/>
      <c r="VRU228"/>
      <c r="VRV228" s="14"/>
      <c r="VRW228" s="10"/>
      <c r="VRX228"/>
      <c r="VRY228" s="10"/>
      <c r="VRZ228"/>
      <c r="VSA228"/>
      <c r="VSB228"/>
      <c r="VSC228" s="14"/>
      <c r="VSD228" s="10"/>
      <c r="VSE228"/>
      <c r="VSF228" s="10"/>
      <c r="VSG228"/>
      <c r="VSH228"/>
      <c r="VSI228"/>
      <c r="VSJ228" s="14"/>
      <c r="VSK228" s="10"/>
      <c r="VSL228"/>
      <c r="VSM228" s="10"/>
      <c r="VSN228"/>
      <c r="VSO228"/>
      <c r="VSP228"/>
      <c r="VSQ228" s="14"/>
      <c r="VSR228" s="10"/>
      <c r="VSS228"/>
      <c r="VST228" s="10"/>
      <c r="VSU228"/>
      <c r="VSV228"/>
      <c r="VSW228"/>
      <c r="VSX228" s="14"/>
      <c r="VSY228" s="10"/>
      <c r="VSZ228"/>
      <c r="VTA228" s="10"/>
      <c r="VTB228"/>
      <c r="VTC228"/>
      <c r="VTD228"/>
      <c r="VTE228" s="14"/>
      <c r="VTF228" s="10"/>
      <c r="VTG228"/>
      <c r="VTH228" s="10"/>
      <c r="VTI228"/>
      <c r="VTJ228"/>
      <c r="VTK228"/>
      <c r="VTL228" s="14"/>
      <c r="VTM228" s="10"/>
      <c r="VTN228"/>
      <c r="VTO228" s="10"/>
      <c r="VTP228"/>
      <c r="VTQ228"/>
      <c r="VTR228"/>
      <c r="VTS228" s="14"/>
      <c r="VTT228" s="26"/>
      <c r="VTU228"/>
      <c r="VTV228" s="10"/>
      <c r="VTW228"/>
      <c r="VTX228"/>
      <c r="VTY228"/>
      <c r="VTZ228" s="14"/>
      <c r="VUA228" s="26"/>
      <c r="VUB228"/>
      <c r="VUC228" s="10"/>
      <c r="VUD228"/>
      <c r="VUE228"/>
      <c r="VUF228"/>
      <c r="VUG228" s="39"/>
      <c r="VUH228" s="81"/>
      <c r="VUI228" s="10"/>
      <c r="VUJ228" s="10"/>
      <c r="VUK228" s="14"/>
      <c r="VUL228" s="14"/>
      <c r="VUM228"/>
      <c r="VUN228" s="10"/>
      <c r="VUO228"/>
      <c r="VUP228" s="10"/>
      <c r="VUQ228" s="6"/>
      <c r="VUR228"/>
      <c r="VUS228"/>
      <c r="VUT228" s="14"/>
      <c r="VUU228" s="10"/>
      <c r="VUV228"/>
      <c r="VUW228" s="10"/>
      <c r="VUX228"/>
      <c r="VUY228"/>
      <c r="VUZ228"/>
      <c r="VVA228" s="14"/>
      <c r="VVB228" s="10"/>
      <c r="VVC228"/>
      <c r="VVD228" s="10"/>
      <c r="VVE228"/>
      <c r="VVF228"/>
      <c r="VVG228"/>
      <c r="VVH228" s="14"/>
      <c r="VVI228" s="10"/>
      <c r="VVJ228"/>
      <c r="VVK228" s="10"/>
      <c r="VVL228"/>
      <c r="VVM228"/>
      <c r="VVN228"/>
      <c r="VVO228" s="14"/>
      <c r="VVP228" s="10"/>
      <c r="VVQ228"/>
      <c r="VVR228" s="10"/>
      <c r="VVS228"/>
      <c r="VVT228"/>
      <c r="VVU228"/>
      <c r="VVV228" s="14"/>
      <c r="VVW228" s="10"/>
      <c r="VVX228"/>
      <c r="VVY228" s="10"/>
      <c r="VVZ228"/>
      <c r="VWA228"/>
      <c r="VWB228"/>
      <c r="VWC228" s="14"/>
      <c r="VWD228" s="10"/>
      <c r="VWE228"/>
      <c r="VWF228" s="10"/>
      <c r="VWG228"/>
      <c r="VWH228"/>
      <c r="VWI228"/>
      <c r="VWJ228" s="14"/>
      <c r="VWK228" s="10"/>
      <c r="VWL228"/>
      <c r="VWM228" s="10"/>
      <c r="VWN228"/>
      <c r="VWO228"/>
      <c r="VWP228"/>
      <c r="VWQ228" s="14"/>
      <c r="VWR228" s="10"/>
      <c r="VWS228"/>
      <c r="VWT228" s="10"/>
      <c r="VWU228"/>
      <c r="VWV228"/>
      <c r="VWW228"/>
      <c r="VWX228" s="14"/>
      <c r="VWY228" s="10"/>
      <c r="VWZ228"/>
      <c r="VXA228" s="10"/>
      <c r="VXB228"/>
      <c r="VXC228"/>
      <c r="VXD228"/>
      <c r="VXE228" s="14"/>
      <c r="VXF228" s="10"/>
      <c r="VXG228"/>
      <c r="VXH228" s="10"/>
      <c r="VXI228"/>
      <c r="VXJ228"/>
      <c r="VXK228"/>
      <c r="VXL228" s="14"/>
      <c r="VXM228" s="10"/>
      <c r="VXN228"/>
      <c r="VXO228" s="10"/>
      <c r="VXP228"/>
      <c r="VXQ228"/>
      <c r="VXR228"/>
      <c r="VXS228" s="14"/>
      <c r="VXT228" s="10"/>
      <c r="VXU228"/>
      <c r="VXV228" s="10"/>
      <c r="VXW228"/>
      <c r="VXX228"/>
      <c r="VXY228"/>
      <c r="VXZ228" s="14"/>
      <c r="VYA228" s="10"/>
      <c r="VYB228"/>
      <c r="VYC228" s="10"/>
      <c r="VYD228"/>
      <c r="VYE228"/>
      <c r="VYF228"/>
      <c r="VYG228" s="14"/>
      <c r="VYH228" s="10"/>
      <c r="VYI228"/>
      <c r="VYJ228" s="10"/>
      <c r="VYK228"/>
      <c r="VYL228"/>
      <c r="VYM228"/>
      <c r="VYN228" s="14"/>
      <c r="VYO228" s="10"/>
      <c r="VYP228"/>
      <c r="VYQ228" s="10"/>
      <c r="VYR228"/>
      <c r="VYS228"/>
      <c r="VYT228"/>
      <c r="VYU228" s="14"/>
      <c r="VYV228" s="10"/>
      <c r="VYW228"/>
      <c r="VYX228" s="10"/>
      <c r="VYY228"/>
      <c r="VYZ228"/>
      <c r="VZA228"/>
      <c r="VZB228" s="14"/>
      <c r="VZC228" s="10"/>
      <c r="VZD228"/>
      <c r="VZE228" s="10"/>
      <c r="VZF228"/>
      <c r="VZG228"/>
      <c r="VZH228"/>
      <c r="VZI228" s="14"/>
      <c r="VZJ228" s="10"/>
      <c r="VZK228"/>
      <c r="VZL228" s="10"/>
      <c r="VZM228"/>
      <c r="VZN228"/>
      <c r="VZO228"/>
      <c r="VZP228" s="14"/>
      <c r="VZQ228" s="10"/>
      <c r="VZR228"/>
      <c r="VZS228" s="10"/>
      <c r="VZT228"/>
      <c r="VZU228"/>
      <c r="VZV228"/>
      <c r="VZW228" s="14"/>
      <c r="VZX228" s="10"/>
      <c r="VZY228"/>
      <c r="VZZ228" s="10"/>
      <c r="WAA228"/>
      <c r="WAB228"/>
      <c r="WAC228"/>
      <c r="WAD228" s="14"/>
      <c r="WAE228" s="10"/>
      <c r="WAF228"/>
      <c r="WAG228" s="10"/>
      <c r="WAH228"/>
      <c r="WAI228"/>
      <c r="WAJ228"/>
      <c r="WAK228" s="14"/>
      <c r="WAL228" s="10"/>
      <c r="WAM228"/>
      <c r="WAN228" s="10"/>
      <c r="WAO228"/>
      <c r="WAP228"/>
      <c r="WAQ228"/>
      <c r="WAR228" s="14"/>
      <c r="WAS228" s="10"/>
      <c r="WAT228"/>
      <c r="WAU228" s="10"/>
      <c r="WAV228"/>
      <c r="WAW228"/>
      <c r="WAX228"/>
      <c r="WAY228" s="14"/>
      <c r="WAZ228" s="10"/>
      <c r="WBA228"/>
      <c r="WBB228" s="10"/>
      <c r="WBC228"/>
      <c r="WBD228"/>
      <c r="WBE228"/>
      <c r="WBF228" s="14"/>
      <c r="WBG228" s="10"/>
      <c r="WBH228"/>
      <c r="WBI228" s="10"/>
      <c r="WBJ228"/>
      <c r="WBK228"/>
      <c r="WBL228"/>
      <c r="WBM228" s="14"/>
      <c r="WBN228" s="10"/>
      <c r="WBO228"/>
      <c r="WBP228" s="10"/>
      <c r="WBQ228"/>
      <c r="WBR228"/>
      <c r="WBS228"/>
      <c r="WBT228" s="14"/>
      <c r="WBU228" s="10"/>
      <c r="WBV228"/>
      <c r="WBW228" s="10"/>
      <c r="WBX228"/>
      <c r="WBY228"/>
      <c r="WBZ228"/>
      <c r="WCA228" s="14"/>
      <c r="WCB228" s="10"/>
      <c r="WCC228"/>
      <c r="WCD228" s="10"/>
      <c r="WCE228"/>
      <c r="WCF228"/>
      <c r="WCG228"/>
      <c r="WCH228" s="14"/>
      <c r="WCI228" s="10"/>
      <c r="WCJ228"/>
      <c r="WCK228" s="10"/>
      <c r="WCL228"/>
      <c r="WCM228"/>
      <c r="WCN228"/>
      <c r="WCO228" s="14"/>
      <c r="WCP228" s="10"/>
      <c r="WCQ228"/>
      <c r="WCR228" s="10"/>
      <c r="WCS228"/>
      <c r="WCT228"/>
      <c r="WCU228"/>
      <c r="WCV228" s="14"/>
      <c r="WCW228" s="26"/>
      <c r="WCX228"/>
      <c r="WCY228" s="10"/>
      <c r="WCZ228"/>
      <c r="WDA228"/>
      <c r="WDB228"/>
      <c r="WDC228" s="14"/>
      <c r="WDD228" s="26"/>
      <c r="WDE228"/>
      <c r="WDF228" s="10"/>
      <c r="WDG228"/>
      <c r="WDH228"/>
      <c r="WDI228"/>
      <c r="WDJ228" s="39"/>
      <c r="WDK228" s="81"/>
      <c r="WDL228" s="10"/>
      <c r="WDM228" s="10"/>
      <c r="WDN228" s="14"/>
      <c r="WDO228" s="14"/>
      <c r="WDP228"/>
      <c r="WDQ228" s="10"/>
      <c r="WDR228"/>
      <c r="WDS228" s="10"/>
      <c r="WDT228" s="6"/>
      <c r="WDU228"/>
      <c r="WDV228"/>
      <c r="WDW228" s="14"/>
      <c r="WDX228" s="10"/>
      <c r="WDY228"/>
      <c r="WDZ228" s="10"/>
      <c r="WEA228"/>
      <c r="WEB228"/>
      <c r="WEC228"/>
      <c r="WED228" s="14"/>
      <c r="WEE228" s="10"/>
      <c r="WEF228"/>
      <c r="WEG228" s="10"/>
      <c r="WEH228"/>
      <c r="WEI228"/>
      <c r="WEJ228"/>
      <c r="WEK228" s="14"/>
      <c r="WEL228" s="10"/>
      <c r="WEM228"/>
      <c r="WEN228" s="10"/>
      <c r="WEO228"/>
      <c r="WEP228"/>
      <c r="WEQ228"/>
      <c r="WER228" s="14"/>
      <c r="WES228" s="10"/>
      <c r="WET228"/>
      <c r="WEU228" s="10"/>
      <c r="WEV228"/>
      <c r="WEW228"/>
      <c r="WEX228"/>
      <c r="WEY228" s="14"/>
      <c r="WEZ228" s="10"/>
      <c r="WFA228"/>
      <c r="WFB228" s="10"/>
      <c r="WFC228"/>
      <c r="WFD228"/>
      <c r="WFE228"/>
      <c r="WFF228" s="14"/>
      <c r="WFG228" s="10"/>
      <c r="WFH228"/>
      <c r="WFI228" s="10"/>
      <c r="WFJ228"/>
      <c r="WFK228"/>
      <c r="WFL228"/>
      <c r="WFM228" s="14"/>
      <c r="WFN228" s="10"/>
      <c r="WFO228"/>
      <c r="WFP228" s="10"/>
      <c r="WFQ228"/>
      <c r="WFR228"/>
      <c r="WFS228"/>
      <c r="WFT228" s="14"/>
      <c r="WFU228" s="10"/>
      <c r="WFV228"/>
      <c r="WFW228" s="10"/>
      <c r="WFX228"/>
      <c r="WFY228"/>
      <c r="WFZ228"/>
      <c r="WGA228" s="14"/>
      <c r="WGB228" s="10"/>
      <c r="WGC228"/>
      <c r="WGD228" s="10"/>
      <c r="WGE228"/>
      <c r="WGF228"/>
      <c r="WGG228"/>
      <c r="WGH228" s="14"/>
      <c r="WGI228" s="10"/>
      <c r="WGJ228"/>
      <c r="WGK228" s="10"/>
      <c r="WGL228"/>
      <c r="WGM228"/>
      <c r="WGN228"/>
      <c r="WGO228" s="14"/>
      <c r="WGP228" s="10"/>
      <c r="WGQ228"/>
      <c r="WGR228" s="10"/>
      <c r="WGS228"/>
      <c r="WGT228"/>
      <c r="WGU228"/>
      <c r="WGV228" s="14"/>
      <c r="WGW228" s="10"/>
      <c r="WGX228"/>
      <c r="WGY228" s="10"/>
      <c r="WGZ228"/>
      <c r="WHA228"/>
      <c r="WHB228"/>
      <c r="WHC228" s="14"/>
      <c r="WHD228" s="10"/>
      <c r="WHE228"/>
      <c r="WHF228" s="10"/>
      <c r="WHG228"/>
      <c r="WHH228"/>
      <c r="WHI228"/>
      <c r="WHJ228" s="14"/>
      <c r="WHK228" s="10"/>
      <c r="WHL228"/>
      <c r="WHM228" s="10"/>
      <c r="WHN228"/>
      <c r="WHO228"/>
      <c r="WHP228"/>
      <c r="WHQ228" s="14"/>
      <c r="WHR228" s="10"/>
      <c r="WHS228"/>
      <c r="WHT228" s="10"/>
      <c r="WHU228"/>
      <c r="WHV228"/>
      <c r="WHW228"/>
      <c r="WHX228" s="14"/>
      <c r="WHY228" s="10"/>
      <c r="WHZ228"/>
      <c r="WIA228" s="10"/>
      <c r="WIB228"/>
      <c r="WIC228"/>
      <c r="WID228"/>
      <c r="WIE228" s="14"/>
      <c r="WIF228" s="10"/>
      <c r="WIG228"/>
      <c r="WIH228" s="10"/>
      <c r="WII228"/>
      <c r="WIJ228"/>
      <c r="WIK228"/>
      <c r="WIL228" s="14"/>
      <c r="WIM228" s="10"/>
      <c r="WIN228"/>
      <c r="WIO228" s="10"/>
      <c r="WIP228"/>
      <c r="WIQ228"/>
      <c r="WIR228"/>
      <c r="WIS228" s="14"/>
      <c r="WIT228" s="10"/>
      <c r="WIU228"/>
      <c r="WIV228" s="10"/>
      <c r="WIW228"/>
      <c r="WIX228"/>
      <c r="WIY228"/>
      <c r="WIZ228" s="14"/>
      <c r="WJA228" s="10"/>
      <c r="WJB228"/>
      <c r="WJC228" s="10"/>
      <c r="WJD228"/>
      <c r="WJE228"/>
      <c r="WJF228"/>
      <c r="WJG228" s="14"/>
      <c r="WJH228" s="10"/>
      <c r="WJI228"/>
      <c r="WJJ228" s="10"/>
      <c r="WJK228"/>
      <c r="WJL228"/>
      <c r="WJM228"/>
      <c r="WJN228" s="14"/>
      <c r="WJO228" s="10"/>
      <c r="WJP228"/>
      <c r="WJQ228" s="10"/>
      <c r="WJR228"/>
      <c r="WJS228"/>
      <c r="WJT228"/>
      <c r="WJU228" s="14"/>
      <c r="WJV228" s="10"/>
      <c r="WJW228"/>
      <c r="WJX228" s="10"/>
      <c r="WJY228"/>
      <c r="WJZ228"/>
      <c r="WKA228"/>
      <c r="WKB228" s="14"/>
      <c r="WKC228" s="10"/>
      <c r="WKD228"/>
      <c r="WKE228" s="10"/>
      <c r="WKF228"/>
      <c r="WKG228"/>
      <c r="WKH228"/>
      <c r="WKI228" s="14"/>
      <c r="WKJ228" s="10"/>
      <c r="WKK228"/>
      <c r="WKL228" s="10"/>
      <c r="WKM228"/>
      <c r="WKN228"/>
      <c r="WKO228"/>
      <c r="WKP228" s="14"/>
      <c r="WKQ228" s="10"/>
      <c r="WKR228"/>
      <c r="WKS228" s="10"/>
      <c r="WKT228"/>
      <c r="WKU228"/>
      <c r="WKV228"/>
      <c r="WKW228" s="14"/>
      <c r="WKX228" s="10"/>
      <c r="WKY228"/>
      <c r="WKZ228" s="10"/>
      <c r="WLA228"/>
      <c r="WLB228"/>
      <c r="WLC228"/>
      <c r="WLD228" s="14"/>
      <c r="WLE228" s="10"/>
      <c r="WLF228"/>
      <c r="WLG228" s="10"/>
      <c r="WLH228"/>
      <c r="WLI228"/>
      <c r="WLJ228"/>
      <c r="WLK228" s="14"/>
      <c r="WLL228" s="10"/>
      <c r="WLM228"/>
      <c r="WLN228" s="10"/>
      <c r="WLO228"/>
      <c r="WLP228"/>
      <c r="WLQ228"/>
      <c r="WLR228" s="14"/>
      <c r="WLS228" s="10"/>
      <c r="WLT228"/>
      <c r="WLU228" s="10"/>
      <c r="WLV228"/>
      <c r="WLW228"/>
      <c r="WLX228"/>
      <c r="WLY228" s="14"/>
      <c r="WLZ228" s="26"/>
      <c r="WMA228"/>
      <c r="WMB228" s="10"/>
      <c r="WMC228"/>
      <c r="WMD228"/>
      <c r="WME228"/>
      <c r="WMF228" s="14"/>
      <c r="WMG228" s="26"/>
      <c r="WMH228"/>
      <c r="WMI228" s="10"/>
      <c r="WMJ228"/>
      <c r="WMK228"/>
      <c r="WML228"/>
      <c r="WMM228" s="39"/>
      <c r="WMN228" s="81"/>
      <c r="WMO228" s="10"/>
      <c r="WMP228" s="10"/>
      <c r="WMQ228" s="14"/>
      <c r="WMR228" s="14"/>
      <c r="WMS228"/>
      <c r="WMT228" s="10"/>
      <c r="WMU228"/>
      <c r="WMV228" s="10"/>
      <c r="WMW228" s="6"/>
      <c r="WMX228"/>
      <c r="WMY228"/>
      <c r="WMZ228" s="14"/>
      <c r="WNA228" s="10"/>
      <c r="WNB228"/>
      <c r="WNC228" s="10"/>
      <c r="WND228"/>
      <c r="WNE228"/>
      <c r="WNF228"/>
      <c r="WNG228" s="14"/>
      <c r="WNH228" s="10"/>
      <c r="WNI228"/>
      <c r="WNJ228" s="10"/>
      <c r="WNK228"/>
      <c r="WNL228"/>
      <c r="WNM228"/>
      <c r="WNN228" s="14"/>
      <c r="WNO228" s="10"/>
      <c r="WNP228"/>
      <c r="WNQ228" s="10"/>
      <c r="WNR228"/>
      <c r="WNS228"/>
      <c r="WNT228"/>
      <c r="WNU228" s="14"/>
      <c r="WNV228" s="10"/>
      <c r="WNW228"/>
      <c r="WNX228" s="10"/>
      <c r="WNY228"/>
      <c r="WNZ228"/>
      <c r="WOA228"/>
      <c r="WOB228" s="14"/>
      <c r="WOC228" s="10"/>
      <c r="WOD228"/>
      <c r="WOE228" s="10"/>
      <c r="WOF228"/>
      <c r="WOG228"/>
      <c r="WOH228"/>
      <c r="WOI228" s="14"/>
      <c r="WOJ228" s="10"/>
      <c r="WOK228"/>
      <c r="WOL228" s="10"/>
      <c r="WOM228"/>
      <c r="WON228"/>
      <c r="WOO228"/>
      <c r="WOP228" s="14"/>
      <c r="WOQ228" s="10"/>
      <c r="WOR228"/>
      <c r="WOS228" s="10"/>
      <c r="WOT228"/>
      <c r="WOU228"/>
      <c r="WOV228"/>
      <c r="WOW228" s="14"/>
      <c r="WOX228" s="10"/>
      <c r="WOY228"/>
      <c r="WOZ228" s="10"/>
      <c r="WPA228"/>
      <c r="WPB228"/>
      <c r="WPC228"/>
      <c r="WPD228" s="14"/>
      <c r="WPE228" s="10"/>
      <c r="WPF228"/>
      <c r="WPG228" s="10"/>
      <c r="WPH228"/>
      <c r="WPI228"/>
      <c r="WPJ228"/>
      <c r="WPK228" s="14"/>
      <c r="WPL228" s="10"/>
      <c r="WPM228"/>
      <c r="WPN228" s="10"/>
      <c r="WPO228"/>
      <c r="WPP228"/>
      <c r="WPQ228"/>
      <c r="WPR228" s="14"/>
      <c r="WPS228" s="10"/>
      <c r="WPT228"/>
      <c r="WPU228" s="10"/>
      <c r="WPV228"/>
      <c r="WPW228"/>
      <c r="WPX228"/>
      <c r="WPY228" s="14"/>
      <c r="WPZ228" s="10"/>
      <c r="WQA228"/>
      <c r="WQB228" s="10"/>
      <c r="WQC228"/>
      <c r="WQD228"/>
      <c r="WQE228"/>
      <c r="WQF228" s="14"/>
      <c r="WQG228" s="10"/>
      <c r="WQH228"/>
      <c r="WQI228" s="10"/>
      <c r="WQJ228"/>
      <c r="WQK228"/>
      <c r="WQL228"/>
      <c r="WQM228" s="14"/>
      <c r="WQN228" s="10"/>
      <c r="WQO228"/>
      <c r="WQP228" s="10"/>
      <c r="WQQ228"/>
      <c r="WQR228"/>
      <c r="WQS228"/>
      <c r="WQT228" s="14"/>
      <c r="WQU228" s="10"/>
      <c r="WQV228"/>
      <c r="WQW228" s="10"/>
      <c r="WQX228"/>
      <c r="WQY228"/>
      <c r="WQZ228"/>
      <c r="WRA228" s="14"/>
      <c r="WRB228" s="10"/>
      <c r="WRC228"/>
      <c r="WRD228" s="10"/>
      <c r="WRE228"/>
      <c r="WRF228"/>
      <c r="WRG228"/>
      <c r="WRH228" s="14"/>
      <c r="WRI228" s="10"/>
      <c r="WRJ228"/>
      <c r="WRK228" s="10"/>
      <c r="WRL228"/>
      <c r="WRM228"/>
      <c r="WRN228"/>
      <c r="WRO228" s="14"/>
      <c r="WRP228" s="10"/>
      <c r="WRQ228"/>
      <c r="WRR228" s="10"/>
      <c r="WRS228"/>
      <c r="WRT228"/>
      <c r="WRU228"/>
      <c r="WRV228" s="14"/>
      <c r="WRW228" s="10"/>
      <c r="WRX228"/>
      <c r="WRY228" s="10"/>
      <c r="WRZ228"/>
      <c r="WSA228"/>
      <c r="WSB228"/>
      <c r="WSC228" s="14"/>
      <c r="WSD228" s="10"/>
      <c r="WSE228"/>
      <c r="WSF228" s="10"/>
      <c r="WSG228"/>
      <c r="WSH228"/>
      <c r="WSI228"/>
      <c r="WSJ228" s="14"/>
      <c r="WSK228" s="10"/>
      <c r="WSL228"/>
      <c r="WSM228" s="10"/>
      <c r="WSN228"/>
      <c r="WSO228"/>
      <c r="WSP228"/>
      <c r="WSQ228" s="14"/>
      <c r="WSR228" s="10"/>
      <c r="WSS228"/>
      <c r="WST228" s="10"/>
      <c r="WSU228"/>
      <c r="WSV228"/>
      <c r="WSW228"/>
      <c r="WSX228" s="14"/>
      <c r="WSY228" s="10"/>
      <c r="WSZ228"/>
      <c r="WTA228" s="10"/>
      <c r="WTB228"/>
      <c r="WTC228"/>
      <c r="WTD228"/>
      <c r="WTE228" s="14"/>
      <c r="WTF228" s="10"/>
      <c r="WTG228"/>
      <c r="WTH228" s="10"/>
      <c r="WTI228"/>
      <c r="WTJ228"/>
      <c r="WTK228"/>
      <c r="WTL228" s="14"/>
      <c r="WTM228" s="10"/>
      <c r="WTN228"/>
      <c r="WTO228" s="10"/>
      <c r="WTP228"/>
      <c r="WTQ228"/>
      <c r="WTR228"/>
      <c r="WTS228" s="14"/>
      <c r="WTT228" s="10"/>
      <c r="WTU228"/>
      <c r="WTV228" s="10"/>
      <c r="WTW228"/>
      <c r="WTX228"/>
      <c r="WTY228"/>
      <c r="WTZ228" s="14"/>
      <c r="WUA228" s="10"/>
      <c r="WUB228"/>
      <c r="WUC228" s="10"/>
      <c r="WUD228"/>
      <c r="WUE228"/>
      <c r="WUF228"/>
      <c r="WUG228" s="14"/>
      <c r="WUH228" s="10"/>
      <c r="WUI228"/>
      <c r="WUJ228" s="10"/>
      <c r="WUK228"/>
      <c r="WUL228"/>
      <c r="WUM228"/>
      <c r="WUN228" s="14"/>
      <c r="WUO228" s="10"/>
      <c r="WUP228"/>
      <c r="WUQ228" s="10"/>
      <c r="WUR228"/>
      <c r="WUS228"/>
      <c r="WUT228"/>
      <c r="WUU228" s="14"/>
      <c r="WUV228" s="10"/>
      <c r="WUW228"/>
      <c r="WUX228" s="10"/>
      <c r="WUY228"/>
      <c r="WUZ228"/>
      <c r="WVA228"/>
      <c r="WVB228" s="14"/>
      <c r="WVC228" s="26"/>
      <c r="WVD228"/>
      <c r="WVE228" s="10"/>
      <c r="WVF228"/>
      <c r="WVG228"/>
      <c r="WVH228"/>
      <c r="WVI228" s="14"/>
      <c r="WVJ228" s="26"/>
      <c r="WVK228"/>
      <c r="WVL228" s="10"/>
      <c r="WVM228"/>
      <c r="WVN228"/>
      <c r="WVO228"/>
      <c r="WVP228" s="39"/>
      <c r="WVQ228" s="81"/>
      <c r="WVR228" s="10"/>
      <c r="WVS228" s="10"/>
      <c r="WVT228" s="14"/>
      <c r="WVU228" s="14"/>
      <c r="WVV228"/>
      <c r="WVW228" s="10"/>
      <c r="WVX228"/>
      <c r="WVY228" s="10"/>
      <c r="WVZ228" s="6"/>
      <c r="WWA228"/>
      <c r="WWB228"/>
      <c r="WWC228" s="14"/>
      <c r="WWD228" s="10"/>
      <c r="WWE228"/>
      <c r="WWF228" s="10"/>
      <c r="WWG228"/>
      <c r="WWH228"/>
      <c r="WWI228"/>
      <c r="WWJ228" s="14"/>
      <c r="WWK228" s="10"/>
      <c r="WWL228"/>
      <c r="WWM228" s="10"/>
      <c r="WWN228"/>
      <c r="WWO228"/>
      <c r="WWP228"/>
      <c r="WWQ228" s="14"/>
      <c r="WWR228" s="10"/>
      <c r="WWS228"/>
      <c r="WWT228" s="10"/>
      <c r="WWU228"/>
      <c r="WWV228"/>
      <c r="WWW228"/>
      <c r="WWX228" s="14"/>
      <c r="WWY228" s="10"/>
      <c r="WWZ228"/>
      <c r="WXA228" s="10"/>
      <c r="WXB228"/>
      <c r="WXC228"/>
      <c r="WXD228"/>
      <c r="WXE228" s="14"/>
      <c r="WXF228" s="10"/>
      <c r="WXG228"/>
      <c r="WXH228" s="10"/>
      <c r="WXI228"/>
      <c r="WXJ228"/>
      <c r="WXK228"/>
      <c r="WXL228" s="14"/>
      <c r="WXM228" s="10"/>
      <c r="WXN228"/>
      <c r="WXO228" s="10"/>
      <c r="WXP228"/>
      <c r="WXQ228"/>
      <c r="WXR228"/>
      <c r="WXS228" s="14"/>
      <c r="WXT228" s="10"/>
      <c r="WXU228"/>
      <c r="WXV228" s="10"/>
      <c r="WXW228"/>
      <c r="WXX228"/>
      <c r="WXY228"/>
      <c r="WXZ228" s="14"/>
      <c r="WYA228" s="10"/>
      <c r="WYB228"/>
      <c r="WYC228" s="10"/>
      <c r="WYD228"/>
      <c r="WYE228"/>
      <c r="WYF228"/>
      <c r="WYG228" s="14"/>
      <c r="WYH228" s="10"/>
      <c r="WYI228"/>
      <c r="WYJ228" s="10"/>
      <c r="WYK228"/>
      <c r="WYL228"/>
      <c r="WYM228"/>
      <c r="WYN228" s="14"/>
      <c r="WYO228" s="10"/>
      <c r="WYP228"/>
      <c r="WYQ228" s="10"/>
      <c r="WYR228"/>
      <c r="WYS228"/>
      <c r="WYT228"/>
      <c r="WYU228" s="14"/>
      <c r="WYV228" s="10"/>
      <c r="WYW228"/>
      <c r="WYX228" s="10"/>
      <c r="WYY228"/>
      <c r="WYZ228"/>
      <c r="WZA228"/>
      <c r="WZB228" s="14"/>
      <c r="WZC228" s="10"/>
      <c r="WZD228"/>
      <c r="WZE228" s="10"/>
      <c r="WZF228"/>
      <c r="WZG228"/>
      <c r="WZH228"/>
      <c r="WZI228" s="14"/>
      <c r="WZJ228" s="10"/>
      <c r="WZK228"/>
      <c r="WZL228" s="10"/>
      <c r="WZM228"/>
      <c r="WZN228"/>
      <c r="WZO228"/>
      <c r="WZP228" s="14"/>
      <c r="WZQ228" s="10"/>
      <c r="WZR228"/>
      <c r="WZS228" s="10"/>
      <c r="WZT228"/>
      <c r="WZU228"/>
      <c r="WZV228"/>
      <c r="WZW228" s="14"/>
      <c r="WZX228" s="10"/>
      <c r="WZY228"/>
      <c r="WZZ228" s="10"/>
      <c r="XAA228"/>
      <c r="XAB228"/>
      <c r="XAC228"/>
      <c r="XAD228" s="14"/>
      <c r="XAE228" s="10"/>
      <c r="XAF228"/>
      <c r="XAG228" s="10"/>
      <c r="XAH228"/>
      <c r="XAI228"/>
      <c r="XAJ228"/>
      <c r="XAK228" s="14"/>
      <c r="XAL228" s="10"/>
      <c r="XAM228"/>
      <c r="XAN228" s="10"/>
      <c r="XAO228"/>
      <c r="XAP228"/>
      <c r="XAQ228"/>
      <c r="XAR228" s="14"/>
      <c r="XAS228" s="10"/>
      <c r="XAT228"/>
      <c r="XAU228" s="10"/>
      <c r="XAV228"/>
      <c r="XAW228"/>
      <c r="XAX228"/>
      <c r="XAY228" s="14"/>
      <c r="XAZ228" s="10"/>
      <c r="XBA228"/>
      <c r="XBB228" s="10"/>
      <c r="XBC228"/>
      <c r="XBD228"/>
      <c r="XBE228"/>
      <c r="XBF228" s="14"/>
      <c r="XBG228" s="10"/>
      <c r="XBH228"/>
      <c r="XBI228" s="10"/>
      <c r="XBJ228"/>
      <c r="XBK228"/>
      <c r="XBL228"/>
      <c r="XBM228" s="14"/>
      <c r="XBN228" s="10"/>
      <c r="XBO228"/>
      <c r="XBP228" s="10"/>
      <c r="XBQ228"/>
      <c r="XBR228"/>
      <c r="XBS228"/>
      <c r="XBT228" s="14"/>
      <c r="XBU228" s="10"/>
      <c r="XBV228"/>
      <c r="XBW228" s="10"/>
      <c r="XBX228"/>
      <c r="XBY228"/>
      <c r="XBZ228"/>
      <c r="XCA228" s="14"/>
      <c r="XCB228" s="10"/>
      <c r="XCC228"/>
      <c r="XCD228" s="10"/>
      <c r="XCE228"/>
      <c r="XCF228"/>
      <c r="XCG228"/>
      <c r="XCH228" s="14"/>
      <c r="XCI228" s="10"/>
      <c r="XCJ228"/>
      <c r="XCK228" s="10"/>
      <c r="XCL228"/>
      <c r="XCM228"/>
      <c r="XCN228"/>
      <c r="XCO228" s="14"/>
      <c r="XCP228" s="10"/>
      <c r="XCQ228"/>
      <c r="XCR228" s="10"/>
      <c r="XCS228"/>
      <c r="XCT228"/>
      <c r="XCU228"/>
      <c r="XCV228" s="14"/>
      <c r="XCW228" s="10"/>
      <c r="XCX228"/>
      <c r="XCY228" s="10"/>
      <c r="XCZ228"/>
      <c r="XDA228"/>
      <c r="XDB228"/>
      <c r="XDC228" s="14"/>
      <c r="XDD228" s="10"/>
      <c r="XDE228"/>
      <c r="XDF228" s="10"/>
      <c r="XDG228"/>
      <c r="XDH228"/>
      <c r="XDI228"/>
      <c r="XDJ228" s="14"/>
      <c r="XDK228" s="10"/>
      <c r="XDL228"/>
      <c r="XDM228" s="10"/>
      <c r="XDN228"/>
      <c r="XDO228"/>
      <c r="XDP228"/>
      <c r="XDQ228" s="14"/>
      <c r="XDR228" s="10"/>
      <c r="XDS228"/>
      <c r="XDT228" s="10"/>
      <c r="XDU228"/>
      <c r="XDV228"/>
      <c r="XDW228"/>
      <c r="XDX228" s="14"/>
      <c r="XDY228" s="10"/>
      <c r="XDZ228"/>
      <c r="XEA228" s="10"/>
      <c r="XEB228"/>
      <c r="XEC228"/>
      <c r="XED228"/>
      <c r="XEE228" s="14"/>
      <c r="XEF228" s="26"/>
      <c r="XEG228"/>
      <c r="XEH228" s="10"/>
      <c r="XEI228"/>
      <c r="XEJ228"/>
      <c r="XEK228"/>
      <c r="XEL228" s="14"/>
      <c r="XEM228" s="26"/>
      <c r="XEN228"/>
      <c r="XEO228" s="10"/>
      <c r="XEP228"/>
      <c r="XEQ228"/>
      <c r="XER228"/>
      <c r="XES228" s="39"/>
      <c r="XET228" s="81"/>
      <c r="XEU228" s="10"/>
      <c r="XEV228" s="10"/>
      <c r="XEW228" s="14"/>
      <c r="XEX228" s="14"/>
      <c r="XEY228"/>
      <c r="XEZ228" s="10"/>
      <c r="XFA228"/>
      <c r="XFB228" s="10"/>
    </row>
    <row r="229" spans="1:16382" ht="12" customHeight="1" outlineLevel="1" x14ac:dyDescent="0.25">
      <c r="A229" s="404"/>
      <c r="B229" s="405"/>
      <c r="C229" s="125" t="s">
        <v>40</v>
      </c>
      <c r="D229" s="126" t="s">
        <v>0</v>
      </c>
      <c r="E229" s="116" t="s">
        <v>40</v>
      </c>
      <c r="F229" s="5" t="str">
        <f>IF(C229="x","4",IF(C229&gt;E229,"1",IF(C229&lt;E229,"2",IF(C229=E229,"0",))))</f>
        <v>4</v>
      </c>
      <c r="G229" s="21"/>
      <c r="H229" s="4"/>
      <c r="I229" s="108"/>
      <c r="J229" s="52" t="s">
        <v>0</v>
      </c>
      <c r="K229" s="110"/>
      <c r="L229" s="53" t="b">
        <f>IF(AND(I229=$C229,K229=$E229),1)</f>
        <v>0</v>
      </c>
      <c r="M229" s="54" t="str">
        <f>IF(I229&gt;K229,"1",IF(I229&lt;K229,"2",IF(I229=K229,"0")))</f>
        <v>0</v>
      </c>
      <c r="N229" s="170" t="str">
        <f>IF(I229="x","0",IF(L229=1,"3,5",IF(M229=$F229,"1,5","0")))</f>
        <v>0</v>
      </c>
      <c r="O229" s="45" t="str">
        <f>IF(N229="x","0",IF(N229="1","0",IF(N229="0","0","1")))</f>
        <v>0</v>
      </c>
      <c r="P229" s="107"/>
      <c r="Q229" s="66"/>
      <c r="R229" s="112"/>
      <c r="S229" s="66" t="b">
        <f>IF(AND(P229=$C229,R229=$E229),1)</f>
        <v>0</v>
      </c>
      <c r="T229" s="66" t="str">
        <f>IF(P229&gt;R229,"1",IF(P229&lt;R229,"2",IF(P229=R229,"0")))</f>
        <v>0</v>
      </c>
      <c r="U229" s="67" t="str">
        <f>IF(P229="x","0",IF(S229=1,"3,5",IF(T229=$F229,"1,5","0")))</f>
        <v>0</v>
      </c>
      <c r="V229" s="45" t="str">
        <f>IF(U229="x","0",IF(U229="1","0",IF(U229="0","0","1")))</f>
        <v>0</v>
      </c>
      <c r="W229" s="108"/>
      <c r="X229" s="52" t="s">
        <v>0</v>
      </c>
      <c r="Y229" s="110"/>
      <c r="Z229" s="53" t="b">
        <f>IF(AND(W229=$C229,Y229=$E229),1)</f>
        <v>0</v>
      </c>
      <c r="AA229" s="54" t="str">
        <f>IF(W229&gt;Y229,"1",IF(W229&lt;Y229,"2",IF(W229=Y229,"0")))</f>
        <v>0</v>
      </c>
      <c r="AB229" s="170" t="str">
        <f>IF(W229="x","0",IF(Z229=1,"3,5",IF(AA229=$F229,"1,5","0")))</f>
        <v>0</v>
      </c>
      <c r="AC229" s="45" t="str">
        <f>IF(AB229="x","0",IF(AB229="1","0",IF(AB229="0","0","1")))</f>
        <v>0</v>
      </c>
      <c r="AD229" s="107"/>
      <c r="AE229" s="66"/>
      <c r="AF229" s="112"/>
      <c r="AG229" s="66" t="b">
        <f>IF(AND(AD229=$C229,AF229=$E229),1)</f>
        <v>0</v>
      </c>
      <c r="AH229" s="66" t="str">
        <f>IF(AD229&gt;AF229,"1",IF(AD229&lt;AF229,"2",IF(AD229=AF229,"0")))</f>
        <v>0</v>
      </c>
      <c r="AI229" s="67" t="str">
        <f>IF(AD229="x","0",IF(AG229=1,"3,5",IF(AH229=$F229,"1,5","0")))</f>
        <v>0</v>
      </c>
      <c r="AJ229" s="45" t="str">
        <f>IF(AI229="x","0",IF(AI229="1","0",IF(AI229="0","0","1")))</f>
        <v>0</v>
      </c>
      <c r="AK229" s="108"/>
      <c r="AL229" s="52" t="s">
        <v>0</v>
      </c>
      <c r="AM229" s="110"/>
      <c r="AN229" s="53" t="b">
        <f>IF(AND(AK229=$C229,AM229=$E229),1)</f>
        <v>0</v>
      </c>
      <c r="AO229" s="54" t="str">
        <f>IF(AK229&gt;AM229,"1",IF(AK229&lt;AM229,"2",IF(AK229=AM229,"0")))</f>
        <v>0</v>
      </c>
      <c r="AP229" s="199" t="str">
        <f>IF(AK229="x","0",IF(AN229=1,"3,5",IF(AO229=$F229,"1,5","0")))</f>
        <v>0</v>
      </c>
      <c r="AQ229" s="45" t="str">
        <f>IF(AP229="x","0",IF(AP229="1","0",IF(AP229="0","0","1")))</f>
        <v>0</v>
      </c>
      <c r="AR229" s="107"/>
      <c r="AS229" s="66"/>
      <c r="AT229" s="112"/>
      <c r="AU229" s="129" t="b">
        <f>IF(AND(AR229=$C229,AT229=$E229),1)</f>
        <v>0</v>
      </c>
      <c r="AV229" s="129" t="str">
        <f>IF(AR229&gt;AT229,"1",IF(AR229&lt;AT229,"2",IF(AR229=AT229,"0")))</f>
        <v>0</v>
      </c>
      <c r="AW229" s="70" t="str">
        <f>IF(AR229="x","0",IF(AU229=1,"3,5",IF(AV229=$F229,"1,5","0")))</f>
        <v>0</v>
      </c>
      <c r="AX229" s="45" t="str">
        <f>IF(AW229="x","0",IF(AW229="1","0",IF(AW229="0","0","1")))</f>
        <v>0</v>
      </c>
      <c r="AY229" s="108"/>
      <c r="AZ229" s="52" t="s">
        <v>0</v>
      </c>
      <c r="BA229" s="110"/>
      <c r="BB229" s="129" t="b">
        <f>IF(AND(AY229=$C229,BA229=$E229),1)</f>
        <v>0</v>
      </c>
      <c r="BC229" s="54" t="str">
        <f>IF(AY229&gt;BA229,"1",IF(AY229&lt;BA229,"2",IF(AY229=BA229,"0")))</f>
        <v>0</v>
      </c>
      <c r="BD229" s="170" t="str">
        <f>IF(AY229="x","0",IF(BB229=1,"3,5",IF(BC229=$F229,"1,5","0")))</f>
        <v>0</v>
      </c>
      <c r="BE229" s="45" t="str">
        <f>IF(BD229="x","0",IF(BD229="1","0",IF(BD229="0","0","1")))</f>
        <v>0</v>
      </c>
      <c r="BF229" s="107"/>
      <c r="BG229" s="66"/>
      <c r="BH229" s="112"/>
      <c r="BI229" s="129" t="b">
        <f>IF(AND(BF229=$C229,BH229=$E229),1)</f>
        <v>0</v>
      </c>
      <c r="BJ229" s="66" t="str">
        <f>IF(BF229&gt;BH229,"1",IF(BF229&lt;BH229,"2",IF(BF229=BH229,"0")))</f>
        <v>0</v>
      </c>
      <c r="BK229" s="70" t="str">
        <f>IF(BF229="x","0",IF(BI229=1,"3,5",IF(BJ229=$F229,"1,5","0")))</f>
        <v>0</v>
      </c>
      <c r="BL229" s="45" t="str">
        <f>IF(BK229="x","0",IF(BK229="1","0",IF(BK229="0","0","1")))</f>
        <v>0</v>
      </c>
      <c r="BM229" s="108"/>
      <c r="BN229" s="52" t="s">
        <v>0</v>
      </c>
      <c r="BO229" s="110"/>
      <c r="BP229" s="129" t="b">
        <f>IF(AND(BM229=$C229,BO229=$E229),1)</f>
        <v>0</v>
      </c>
      <c r="BQ229" s="131" t="str">
        <f>IF(BM229&gt;BO229,"1",IF(BM229&lt;BO229,"2",IF(BM229=BO229,"0")))</f>
        <v>0</v>
      </c>
      <c r="BR229" s="170" t="str">
        <f>IF(BM229="x","0",IF(BP229=1,"3,5",IF(BQ229=$F229,"1,5","0")))</f>
        <v>0</v>
      </c>
      <c r="BS229" s="45" t="str">
        <f>IF(BR229="x","0",IF(BR229="1","0",IF(BR229="0","0","1")))</f>
        <v>0</v>
      </c>
      <c r="BT229" s="107"/>
      <c r="BU229" s="66"/>
      <c r="BV229" s="112"/>
      <c r="BW229" s="129" t="b">
        <f>IF(AND(BT229=$C229,BV229=$E229),1)</f>
        <v>0</v>
      </c>
      <c r="BX229" s="66" t="str">
        <f>IF(BT229&gt;BV229,"1",IF(BT229&lt;BV229,"2",IF(BT229=BV229,"0")))</f>
        <v>0</v>
      </c>
      <c r="BY229" s="70" t="str">
        <f>IF(BT229="x","0",IF(BW229=1,"3,5",IF(BX229=$F229,"1,5","0")))</f>
        <v>0</v>
      </c>
      <c r="BZ229" s="45" t="str">
        <f>IF(BY229="x","0",IF(BY229="1","0",IF(BY229="0","0","1")))</f>
        <v>0</v>
      </c>
      <c r="CA229" s="108"/>
      <c r="CB229" s="52" t="s">
        <v>0</v>
      </c>
      <c r="CC229" s="110"/>
      <c r="CD229" s="129" t="b">
        <f>IF(AND(CA229=$C229,CC229=$E229),1)</f>
        <v>0</v>
      </c>
      <c r="CE229" s="54" t="str">
        <f>IF(CA229&gt;CC229,"1",IF(CA229&lt;CC229,"2",IF(CA229=CC229,"0")))</f>
        <v>0</v>
      </c>
      <c r="CF229" s="55" t="str">
        <f>IF(CA229="x","0",IF(CD229=1,"3,5",IF(CE229=$F229,"1,5","0")))</f>
        <v>0</v>
      </c>
      <c r="CG229" s="45" t="str">
        <f>IF(CF229="x","0",IF(CF229="1","0",IF(CF229="0","0","1")))</f>
        <v>0</v>
      </c>
      <c r="CH229" s="107"/>
      <c r="CI229" s="66"/>
      <c r="CJ229" s="112"/>
      <c r="CK229" s="129" t="b">
        <f>IF(AND(CH229=$C229,CJ229=$E229),1)</f>
        <v>0</v>
      </c>
      <c r="CL229" s="66" t="str">
        <f>IF(CH229&gt;CJ229,"1",IF(CH229&lt;CJ229,"2",IF(CH229=CJ229,"0")))</f>
        <v>0</v>
      </c>
      <c r="CM229" s="201" t="str">
        <f>IF(CH229="x","0",IF(CK229=1,"3,5",IF(CL229=$F229,"1,5","0")))</f>
        <v>0</v>
      </c>
      <c r="CN229" s="45" t="str">
        <f>IF(CM229="x","0",IF(CM229="1","0",IF(CM229="0","0","1")))</f>
        <v>0</v>
      </c>
      <c r="CO229" s="108"/>
      <c r="CP229" s="52" t="s">
        <v>0</v>
      </c>
      <c r="CQ229" s="110"/>
      <c r="CR229" s="129" t="b">
        <f>IF(AND(CO229=$C229,CQ229=$E229),1)</f>
        <v>0</v>
      </c>
      <c r="CS229" s="54" t="str">
        <f>IF(CO229&gt;CQ229,"1",IF(CO229&lt;CQ229,"2",IF(CO229=CQ229,"0")))</f>
        <v>0</v>
      </c>
      <c r="CT229" s="55" t="str">
        <f>IF(CO229="x","0",IF(CR229=1,"3,5",IF(CS229=$F229,"1,5","0")))</f>
        <v>0</v>
      </c>
      <c r="CU229" s="45" t="str">
        <f>IF(CT229="x","0",IF(CT229="1","0",IF(CT229="0","0","1")))</f>
        <v>0</v>
      </c>
      <c r="CV229" s="107"/>
      <c r="CW229" s="66"/>
      <c r="CX229" s="112"/>
      <c r="CY229" s="129" t="b">
        <f>IF(AND(CV229=$C229,CX229=$E229),1)</f>
        <v>0</v>
      </c>
      <c r="CZ229" s="66" t="str">
        <f>IF(CV229&gt;CX229,"1",IF(CV229&lt;CX229,"2",IF(CV229=CX229,"0")))</f>
        <v>0</v>
      </c>
      <c r="DA229" s="201" t="str">
        <f>IF(CV229="x","0",IF(CY229=1,"3,5",IF(CZ229=$F229,"1,5","0")))</f>
        <v>0</v>
      </c>
      <c r="DB229" s="45" t="str">
        <f>IF(DA229="x","0",IF(DA229="1","0",IF(DA229="0","0","1")))</f>
        <v>0</v>
      </c>
      <c r="DC229" s="108"/>
      <c r="DD229" s="52" t="s">
        <v>0</v>
      </c>
      <c r="DE229" s="110"/>
      <c r="DF229" s="129" t="b">
        <f>IF(AND(DC229=$C229,DE229=$E229),1)</f>
        <v>0</v>
      </c>
      <c r="DG229" s="131" t="str">
        <f>IF(DC229&gt;DE229,"1",IF(DC229&lt;DE229,"2",IF(DC229=DE229,"0")))</f>
        <v>0</v>
      </c>
      <c r="DH229" s="170" t="str">
        <f>IF(DC229="x","0",IF(DF229=1,"3,5",IF(DG229=$F229,"1,6","0")))</f>
        <v>0</v>
      </c>
      <c r="DI229" s="45" t="str">
        <f>IF(DH229="x","0",IF(DH229="1","0",IF(DH229="0","0","1")))</f>
        <v>0</v>
      </c>
      <c r="DJ229" s="107"/>
      <c r="DK229" s="66"/>
      <c r="DL229" s="112"/>
      <c r="DM229" s="129" t="b">
        <f>IF(AND(DJ229=$C229,DL229=$E229),1)</f>
        <v>0</v>
      </c>
      <c r="DN229" s="66" t="str">
        <f>IF(DJ229&gt;DL229,"1",IF(DJ229&lt;DL229,"2",IF(DJ229=DL229,"0")))</f>
        <v>0</v>
      </c>
      <c r="DO229" s="70" t="str">
        <f>IF(DJ229="x","0",IF(DM229=1,"3,5",IF(DN229=$F229,"1,5","0")))</f>
        <v>0</v>
      </c>
      <c r="DP229" s="45" t="str">
        <f>IF(DO229="x","0",IF(DO229="1","0",IF(DO229="0","0","1")))</f>
        <v>0</v>
      </c>
      <c r="DQ229" s="108"/>
      <c r="DR229" s="52" t="s">
        <v>0</v>
      </c>
      <c r="DS229" s="110"/>
      <c r="DT229" s="129" t="b">
        <f>IF(AND(DQ229=$C229,DS229=$E229),1)</f>
        <v>0</v>
      </c>
      <c r="DU229" s="133" t="str">
        <f>IF(DQ229&gt;DS229,"1",IF(DQ229&lt;DS229,"2",IF(DQ229=DS229,"0")))</f>
        <v>0</v>
      </c>
      <c r="DV229" s="200" t="str">
        <f>IF(DQ229="x","0",IF(DT229=1,"3,5",IF(DU229=$F229,"1,5","0")))</f>
        <v>0</v>
      </c>
      <c r="DW229" s="45" t="str">
        <f>IF(DV229="x","0",IF(DV229="1","0",IF(DV229="0","0","1")))</f>
        <v>0</v>
      </c>
      <c r="DX229" s="107"/>
      <c r="DY229" s="66"/>
      <c r="DZ229" s="112"/>
      <c r="EA229" s="129" t="b">
        <f>IF(AND(DX229=$C229,DZ229=$E229),1)</f>
        <v>0</v>
      </c>
      <c r="EB229" s="66" t="str">
        <f>IF(DX229&gt;DZ229,"1",IF(DX229&lt;DZ229,"2",IF(DX229=DZ229,"0")))</f>
        <v>0</v>
      </c>
      <c r="EC229" s="70" t="str">
        <f>IF(DX229="x","0",IF(EA229=1,"3,5",IF(EB229=$F229,"1,5","0")))</f>
        <v>0</v>
      </c>
      <c r="ED229" s="45" t="str">
        <f>IF(EC229="x","0",IF(EC229="1","0",IF(EC229="0","0","1")))</f>
        <v>0</v>
      </c>
      <c r="EE229" s="108"/>
      <c r="EF229" s="52" t="s">
        <v>0</v>
      </c>
      <c r="EG229" s="110"/>
      <c r="EH229" s="129" t="b">
        <f>IF(AND(EE229=$C229,EG229=$E229),1)</f>
        <v>0</v>
      </c>
      <c r="EI229" s="131" t="str">
        <f>IF(EE229&gt;EG229,"1",IF(EE229&lt;EG229,"2",IF(EE229=EG229,"0")))</f>
        <v>0</v>
      </c>
      <c r="EJ229" s="170" t="str">
        <f>IF(EE229="x","0",IF(EH229=1,"3,5",IF(EI229=$F229,"1,5","0")))</f>
        <v>0</v>
      </c>
      <c r="EK229" s="45" t="str">
        <f>IF(EJ229="x","0",IF(EJ229="1","0",IF(EJ229="0","0","1")))</f>
        <v>0</v>
      </c>
      <c r="EL229" s="107"/>
      <c r="EM229" s="66"/>
      <c r="EN229" s="112"/>
      <c r="EO229" s="129" t="b">
        <f>IF(AND(EL229=$C229,EN229=$E229),1)</f>
        <v>0</v>
      </c>
      <c r="EP229" s="66" t="str">
        <f>IF(EL229&gt;EN229,"1",IF(EL229&lt;EN229,"2",IF(EL229=EN229,"0")))</f>
        <v>0</v>
      </c>
      <c r="EQ229" s="67" t="str">
        <f>IF(EL229="x","0",IF(EO229=1,"3,5",IF(EP229=$F229,"1,5","0")))</f>
        <v>0</v>
      </c>
      <c r="ER229" s="45" t="str">
        <f>IF(EQ229="x","0",IF(EQ229="1","0",IF(EQ229="0","0","1")))</f>
        <v>0</v>
      </c>
      <c r="ES229" s="108"/>
      <c r="ET229" s="52" t="s">
        <v>0</v>
      </c>
      <c r="EU229" s="110"/>
      <c r="EV229" s="129" t="b">
        <f>IF(AND(ES229=$C229,EU229=$E229),1)</f>
        <v>0</v>
      </c>
      <c r="EW229" s="54" t="str">
        <f>IF(ES229&gt;EU229,"1",IF(ES229&lt;EU229,"2",IF(ES229=EU229,"0")))</f>
        <v>0</v>
      </c>
      <c r="EX229" s="170" t="str">
        <f>IF(ES229="x","0",IF(EV229=1,"3,5",IF(EW229=$F229,"1,5","0")))</f>
        <v>0</v>
      </c>
      <c r="EY229" s="45" t="str">
        <f>IF(EX229="x","0",IF(EX229="1","0",IF(EX229="0","0","1")))</f>
        <v>0</v>
      </c>
      <c r="EZ229" s="107"/>
      <c r="FA229" s="66"/>
      <c r="FB229" s="112"/>
      <c r="FC229" s="66" t="b">
        <f>IF(AND(EZ229=$C229,FB229=$E229),1)</f>
        <v>0</v>
      </c>
      <c r="FD229" s="66" t="str">
        <f>IF(EZ229&gt;FB229,"1",IF(EZ229&lt;FB229,"2",IF(EZ229=FB229,"0")))</f>
        <v>0</v>
      </c>
      <c r="FE229" s="67" t="str">
        <f>IF(EZ229="x","0",IF(FC229=1,"3,5",IF(FD229=$F229,"1,5","0")))</f>
        <v>0</v>
      </c>
      <c r="FF229" s="45" t="str">
        <f>IF(FE229="x","0",IF(FE229="1","0",IF(FE229="0","0","1")))</f>
        <v>0</v>
      </c>
      <c r="FG229" s="108"/>
      <c r="FH229" s="52" t="s">
        <v>0</v>
      </c>
      <c r="FI229" s="110"/>
      <c r="FJ229" s="234" t="b">
        <f>IF(AND(FG229=$C229,FI229=$E229),1)</f>
        <v>0</v>
      </c>
      <c r="FK229" s="54" t="str">
        <f>IF(FG229&gt;FI229,"1",IF(FG229&lt;FI229,"2",IF(FG229=FI229,"0")))</f>
        <v>0</v>
      </c>
      <c r="FL229" s="170" t="str">
        <f>IF(FG229="x","0",IF(FJ229=1,"3,5",IF(FK229=$F229,"1,5","0")))</f>
        <v>0</v>
      </c>
      <c r="FM229" s="45" t="str">
        <f>IF(FL229="x","0",IF(FL229="1","0",IF(FL229="0","0","1")))</f>
        <v>0</v>
      </c>
      <c r="FN229" s="107"/>
      <c r="FO229" s="66"/>
      <c r="FP229" s="112"/>
      <c r="FQ229" s="129" t="b">
        <f>IF(AND(FN229=$C229,FP229=$E229),1)</f>
        <v>0</v>
      </c>
      <c r="FR229" s="66" t="str">
        <f>IF(FN229&gt;FP229,"1",IF(FN229&lt;FP229,"2",IF(FN229=FP229,"0")))</f>
        <v>0</v>
      </c>
      <c r="FS229" s="70" t="str">
        <f>IF(FN229="x","0",IF(FQ229=1,"3,5",IF(FR229=$F229,"1,5","0")))</f>
        <v>0</v>
      </c>
      <c r="FT229" s="45" t="str">
        <f>IF(FS229="x","0",IF(FS229="1","0",IF(FS229="0","0","1")))</f>
        <v>0</v>
      </c>
      <c r="FU229" s="108"/>
      <c r="FV229" s="52" t="s">
        <v>0</v>
      </c>
      <c r="FW229" s="110"/>
      <c r="FX229" s="129" t="b">
        <f>IF(AND(FU229=$C229,FW229=$E229),1)</f>
        <v>0</v>
      </c>
      <c r="FY229" s="54" t="str">
        <f>IF(FU229&gt;FW229,"1",IF(FU229&lt;FW229,"2",IF(FU229=FW229,"0")))</f>
        <v>0</v>
      </c>
      <c r="FZ229" s="170" t="str">
        <f>IF(FU229="x","0",IF(FX229=1,"3,5",IF(FY229=$F229,"1,5","0")))</f>
        <v>0</v>
      </c>
      <c r="GA229" s="45" t="str">
        <f>IF(FZ229="x","0",IF(FZ229="1","0",IF(FZ229="0","0","1")))</f>
        <v>0</v>
      </c>
      <c r="GB229" s="107"/>
      <c r="GC229" s="66"/>
      <c r="GD229" s="112"/>
      <c r="GE229" s="129" t="b">
        <f>IF(AND(GB229=$C229,GD229=$E229),1)</f>
        <v>0</v>
      </c>
      <c r="GF229" s="66" t="str">
        <f>IF(GB229&gt;GD229,"1",IF(GB229&lt;GD229,"2",IF(GB229=GD229,"0")))</f>
        <v>0</v>
      </c>
      <c r="GG229" s="70" t="str">
        <f>IF(GB229="x","0",IF(GE229=1,"3,5",IF(GF229=$F229,"1,5","0")))</f>
        <v>0</v>
      </c>
      <c r="GH229" s="45" t="str">
        <f>IF(GG229="x","0",IF(GG229="1","0",IF(GG229="0","0","1")))</f>
        <v>0</v>
      </c>
      <c r="GI229" s="108"/>
      <c r="GJ229" s="52" t="s">
        <v>0</v>
      </c>
      <c r="GK229" s="110"/>
      <c r="GL229" s="234" t="b">
        <f>IF(AND(GI229=$C229,GK229=$E229),1)</f>
        <v>0</v>
      </c>
      <c r="GM229" s="54" t="str">
        <f>IF(GI229&gt;GK229,"1",IF(GI229&lt;GK229,"2",IF(GI229=GK229,"0")))</f>
        <v>0</v>
      </c>
      <c r="GN229" s="170" t="str">
        <f>IF(GI229="x","0",IF(GL229=1,"3,5",IF(GM229=$F229,"1,5","0")))</f>
        <v>0</v>
      </c>
      <c r="GO229" s="45" t="str">
        <f>IF(GN229="x","0",IF(GN229="1","0",IF(GN229="0","0","1")))</f>
        <v>0</v>
      </c>
      <c r="GP229" s="107"/>
      <c r="GQ229" s="66"/>
      <c r="GR229" s="112"/>
      <c r="GS229" s="129" t="b">
        <f>IF(AND(GP229=$C229,GR229=$E229),1)</f>
        <v>0</v>
      </c>
      <c r="GT229" s="66" t="str">
        <f>IF(GP229&gt;GR229,"1",IF(GP229&lt;GR229,"2",IF(GP229=GR229,"0")))</f>
        <v>0</v>
      </c>
      <c r="GU229" s="67" t="str">
        <f>IF(GP229="x","0",IF(GS229=1,"3,5",IF(GT229=$F229,"1,5","0")))</f>
        <v>0</v>
      </c>
      <c r="GV229" s="45" t="str">
        <f>IF(GU229="x","0",IF(GU229="1","0",IF(GU229="0","0","1")))</f>
        <v>0</v>
      </c>
      <c r="GW229" s="108"/>
      <c r="GX229" s="52" t="s">
        <v>0</v>
      </c>
      <c r="GY229" s="110"/>
      <c r="GZ229" s="129" t="b">
        <f>IF(AND(GW229=$C229,GY229=$E229),1)</f>
        <v>0</v>
      </c>
      <c r="HA229" s="54" t="str">
        <f>IF(GW229&gt;GY229,"1",IF(GW229&lt;GY229,"2",IF(GW229=GY229,"0")))</f>
        <v>0</v>
      </c>
      <c r="HB229" s="170" t="str">
        <f>IF(GW229="x","0",IF(GZ229=1,"3,5",IF(HA229=$F229,"1,5","0")))</f>
        <v>0</v>
      </c>
      <c r="HC229" s="45" t="str">
        <f>IF(HB229="x","0",IF(HB229="1","0",IF(HB229="0","0","1")))</f>
        <v>0</v>
      </c>
      <c r="HD229" s="107"/>
      <c r="HE229" s="66"/>
      <c r="HF229" s="112"/>
      <c r="HG229" s="129" t="b">
        <f>IF(AND(HD229=$C229,HF229=$E229),1)</f>
        <v>0</v>
      </c>
      <c r="HH229" s="66" t="str">
        <f>IF(HD229&gt;HF229,"1",IF(HD229&lt;HF229,"2",IF(HD229=HF229,"0")))</f>
        <v>0</v>
      </c>
      <c r="HI229" s="201" t="str">
        <f>IF(HD229="x","0",IF(HG229=1,"3,5",IF(HH229=$F229,"1,5","0")))</f>
        <v>0</v>
      </c>
      <c r="HJ229" s="45" t="str">
        <f>IF(HI229="x","0",IF(HI229="1","0",IF(HI229="0","0","1")))</f>
        <v>0</v>
      </c>
      <c r="HK229" s="108"/>
      <c r="HL229" s="52" t="s">
        <v>0</v>
      </c>
      <c r="HM229" s="110"/>
      <c r="HN229" s="129" t="b">
        <f>IF(AND(HK229=$C229,HM229=$E229),1)</f>
        <v>0</v>
      </c>
      <c r="HO229" s="54" t="str">
        <f>IF(HK229&gt;HM229,"1",IF(HK229&lt;HM229,"2",IF(HK229=HM229,"0")))</f>
        <v>0</v>
      </c>
      <c r="HP229" s="170" t="str">
        <f>IF(HK229="x","0",IF(HN229=1,"3,5",IF(HO229=$F229,"1,5","0")))</f>
        <v>0</v>
      </c>
      <c r="HQ229" s="45" t="str">
        <f>IF(HP229="x","0",IF(HP229="1","0",IF(HP229="0","0","1")))</f>
        <v>0</v>
      </c>
      <c r="HR229" s="107"/>
      <c r="HS229" s="66"/>
      <c r="HT229" s="112"/>
      <c r="HU229" s="129" t="b">
        <f>IF(AND(HR229=$C229,HT229=$E229),1)</f>
        <v>0</v>
      </c>
      <c r="HV229" s="66" t="str">
        <f>IF(HR229&gt;HT229,"1",IF(HR229&lt;HT229,"2",IF(HR229=HT229,"0")))</f>
        <v>0</v>
      </c>
      <c r="HW229" s="70" t="str">
        <f>IF(HR229="x","0",IF(HU229=1,"3,5",IF(HV229=$F229,"1,5","0")))</f>
        <v>0</v>
      </c>
      <c r="HX229" s="45" t="str">
        <f>IF(HW229="x","0",IF(HW229="1","0",IF(HW229="0","0","1")))</f>
        <v>0</v>
      </c>
      <c r="HY229" s="108"/>
      <c r="HZ229" s="52" t="s">
        <v>0</v>
      </c>
      <c r="IA229" s="110"/>
      <c r="IB229" s="129" t="b">
        <f>IF(AND(HY229=$C229,IA229=$E229),1)</f>
        <v>0</v>
      </c>
      <c r="IC229" s="54" t="str">
        <f>IF(HY229&gt;IA229,"1",IF(HY229&lt;IA229,"2",IF(HY229=IA229,"0")))</f>
        <v>0</v>
      </c>
      <c r="ID229" s="170" t="str">
        <f>IF(HY229="x","0",IF(IB229=1,"3,5",IF(IC229=$F229,"1,5","0")))</f>
        <v>0</v>
      </c>
      <c r="IE229" s="45" t="str">
        <f>IF(ID229="x","0",IF(ID229="1","0",IF(ID229="0","0","1")))</f>
        <v>0</v>
      </c>
      <c r="IF229" s="202"/>
      <c r="IG229" s="203"/>
      <c r="IH229" s="204"/>
      <c r="II229" s="66" t="b">
        <f>IF(AND(IF229=$C229,IH229=$E229),1)</f>
        <v>0</v>
      </c>
      <c r="IJ229" s="138" t="str">
        <f>IF(IF229&gt;IH229,"1",IF(IF229&lt;IH229,"2",IF(IF229=IH229,"0")))</f>
        <v>0</v>
      </c>
      <c r="IK229" s="70" t="str">
        <f>IF(IF229="x","0",IF(II229=1,"3,5",IF(IJ229=$F229,"1,5","0")))</f>
        <v>0</v>
      </c>
      <c r="IL229" s="80" t="str">
        <f>IF(IK229="x","0",IF(IK229="1","0",IF(IK229="0","0","1")))</f>
        <v>0</v>
      </c>
      <c r="IM229" s="202"/>
      <c r="IN229" s="203"/>
      <c r="IO229" s="204"/>
      <c r="IP229" s="157" t="b">
        <f>IF(AND(IM229=$C229,IO229=$E229),1)</f>
        <v>0</v>
      </c>
      <c r="IQ229" s="138" t="str">
        <f>IF(IM229&gt;IO229,"1",IF(IM229&lt;IO229,"2",IF(IM229=IO229,"0")))</f>
        <v>0</v>
      </c>
      <c r="IR229" s="70" t="str">
        <f>IF(IM229="x","0",IF(IP229=1,"3,5",IF(IQ229=$F229,"1,5","0")))</f>
        <v>0</v>
      </c>
      <c r="IS229" s="80" t="str">
        <f>IF(IR229="x","0",IF(IR229="1","0",IF(IR229="0","0","1")))</f>
        <v>0</v>
      </c>
      <c r="IT229" s="202"/>
      <c r="IU229" s="203"/>
      <c r="IV229" s="204"/>
      <c r="IW229" s="255" t="b">
        <f>IF(AND(IT229=$C229,IV229=$E229),1)</f>
        <v>0</v>
      </c>
      <c r="IX229" s="138" t="str">
        <f>IF(IT229&gt;IV229,"1",IF(IT229&lt;IV229,"2",IF(IT229=IV229,"0")))</f>
        <v>0</v>
      </c>
      <c r="IY229" s="70" t="str">
        <f>IF(IT229="x","0",IF(IW229=1,"3,5",IF(IX229=$F229,"1,5","0")))</f>
        <v>0</v>
      </c>
      <c r="IZ229" s="45" t="str">
        <f>IF(IY229="x","0",IF(IY229="1","0",IF(IY229="0","0","1")))</f>
        <v>0</v>
      </c>
      <c r="JA229" s="21"/>
      <c r="JB229" s="146">
        <v>33</v>
      </c>
      <c r="JC229" s="141">
        <f>$N234</f>
        <v>0</v>
      </c>
      <c r="JD229" s="141">
        <f>$U234</f>
        <v>0</v>
      </c>
      <c r="JE229" s="141">
        <f>$AB234</f>
        <v>0</v>
      </c>
      <c r="JF229" s="141">
        <f>$AI234</f>
        <v>0</v>
      </c>
      <c r="JG229" s="147">
        <f>$AP234</f>
        <v>0</v>
      </c>
      <c r="JH229" s="147">
        <f>$AW234</f>
        <v>0</v>
      </c>
      <c r="JI229" s="147">
        <f>$BD234</f>
        <v>0</v>
      </c>
      <c r="JJ229" s="147">
        <f>$BK234</f>
        <v>0</v>
      </c>
      <c r="JK229" s="147">
        <f>$BR234</f>
        <v>0</v>
      </c>
      <c r="JL229" s="147">
        <f>$BY234</f>
        <v>0</v>
      </c>
      <c r="JM229" s="147">
        <f>$CF234</f>
        <v>0</v>
      </c>
      <c r="JN229" s="147">
        <f>$CM234</f>
        <v>0</v>
      </c>
      <c r="JO229" s="147">
        <f>$CT234</f>
        <v>0</v>
      </c>
      <c r="JP229" s="147">
        <f>$DA234</f>
        <v>0</v>
      </c>
      <c r="JQ229" s="147">
        <f>$DH234</f>
        <v>0</v>
      </c>
      <c r="JR229" s="147">
        <f>$DO234</f>
        <v>0</v>
      </c>
      <c r="JS229" s="147">
        <f>$DV234</f>
        <v>0</v>
      </c>
      <c r="JT229" s="147">
        <f>$EC234</f>
        <v>0</v>
      </c>
      <c r="JU229" s="147">
        <f>$EJ234</f>
        <v>0</v>
      </c>
      <c r="JV229" s="147">
        <f>$EQ234</f>
        <v>0</v>
      </c>
      <c r="JW229" s="147">
        <f>$EX234</f>
        <v>0</v>
      </c>
      <c r="JX229" s="147">
        <f>$FE234</f>
        <v>0</v>
      </c>
      <c r="JY229" s="147">
        <f>$FL234</f>
        <v>0</v>
      </c>
      <c r="JZ229" s="147">
        <f>$FS234</f>
        <v>0</v>
      </c>
      <c r="KA229" s="147">
        <f>$FZ234</f>
        <v>0</v>
      </c>
      <c r="KB229" s="147">
        <f>$GG234</f>
        <v>0</v>
      </c>
      <c r="KC229" s="147">
        <f>$GN234</f>
        <v>0</v>
      </c>
      <c r="KD229" s="147">
        <f>$GU234</f>
        <v>0</v>
      </c>
      <c r="KE229" s="147">
        <f>$HB234</f>
        <v>0</v>
      </c>
      <c r="KF229" s="147">
        <f>$HI234</f>
        <v>0</v>
      </c>
      <c r="KG229" s="147">
        <f>$HP234</f>
        <v>0</v>
      </c>
      <c r="KH229" s="147">
        <f>$HW234</f>
        <v>0</v>
      </c>
      <c r="KI229" s="147">
        <f>$ID234</f>
        <v>0</v>
      </c>
      <c r="KJ229" s="147">
        <f>$IK234</f>
        <v>0</v>
      </c>
      <c r="KK229" s="222">
        <f>IR234</f>
        <v>0</v>
      </c>
      <c r="KL229" s="222">
        <f>IY234</f>
        <v>0</v>
      </c>
      <c r="KM229" s="263">
        <v>39247</v>
      </c>
    </row>
    <row r="230" spans="1:16382" ht="12" customHeight="1" outlineLevel="1" x14ac:dyDescent="0.25">
      <c r="A230" s="404"/>
      <c r="B230" s="405"/>
      <c r="C230" s="125" t="s">
        <v>40</v>
      </c>
      <c r="D230" s="126" t="s">
        <v>0</v>
      </c>
      <c r="E230" s="116" t="s">
        <v>40</v>
      </c>
      <c r="F230" s="5" t="str">
        <f>IF(C230="x","4",IF(C230&gt;E230,"1",IF(C230&lt;E230,"2",IF(C230=E230,"0",))))</f>
        <v>4</v>
      </c>
      <c r="G230" s="21"/>
      <c r="H230" s="4"/>
      <c r="I230" s="61"/>
      <c r="J230" s="58" t="s">
        <v>0</v>
      </c>
      <c r="K230" s="62"/>
      <c r="L230" s="59" t="b">
        <f>IF(AND(I230=$C230,K230=$E230),1)</f>
        <v>0</v>
      </c>
      <c r="M230" s="58" t="str">
        <f>IF(I230&gt;K230,"1",IF(I230&lt;K230,"2",IF(I230=K230,"0")))</f>
        <v>0</v>
      </c>
      <c r="N230" s="55" t="str">
        <f>IF(I230="x","0",IF(L230=1,"3",IF(M230=$F230,"1","0")))</f>
        <v>0</v>
      </c>
      <c r="O230" s="5"/>
      <c r="P230" s="73"/>
      <c r="Q230" s="71" t="s">
        <v>0</v>
      </c>
      <c r="R230" s="74"/>
      <c r="S230" s="71" t="b">
        <f>IF(AND(P230=$C230,R230=$E230),1)</f>
        <v>0</v>
      </c>
      <c r="T230" s="71" t="str">
        <f>IF(P230&gt;R230,"1",IF(P230&lt;R230,"2",IF(P230=R230,"0")))</f>
        <v>0</v>
      </c>
      <c r="U230" s="72" t="str">
        <f t="shared" ref="U230:U233" si="1196">IF(P230="x","0",IF(S230=1,"3",IF(T230=$F230,"1","0")))</f>
        <v>0</v>
      </c>
      <c r="V230" s="5"/>
      <c r="W230" s="61"/>
      <c r="X230" s="58" t="s">
        <v>0</v>
      </c>
      <c r="Y230" s="62"/>
      <c r="Z230" s="59" t="b">
        <f>IF(AND(W230=$C230,Y230=$E230),1)</f>
        <v>0</v>
      </c>
      <c r="AA230" s="58" t="str">
        <f>IF(W230&gt;Y230,"1",IF(W230&lt;Y230,"2",IF(W230=Y230,"0")))</f>
        <v>0</v>
      </c>
      <c r="AB230" s="55" t="str">
        <f>IF(W230="x","0",IF(Z230=1,"3",IF(AA230=$F230,"1","0")))</f>
        <v>0</v>
      </c>
      <c r="AC230" s="5"/>
      <c r="AD230" s="73"/>
      <c r="AE230" s="71" t="s">
        <v>0</v>
      </c>
      <c r="AF230" s="74"/>
      <c r="AG230" s="71" t="b">
        <f>IF(AND(AD230=$C230,AF230=$E230),1)</f>
        <v>0</v>
      </c>
      <c r="AH230" s="71" t="str">
        <f>IF(AD230&gt;AF230,"1",IF(AD230&lt;AF230,"2",IF(AD230=AF230,"0")))</f>
        <v>0</v>
      </c>
      <c r="AI230" s="72" t="str">
        <f>IF(AD230="x","0",IF(AG230=1,"3",IF(AH230=$F230,"1","0")))</f>
        <v>0</v>
      </c>
      <c r="AJ230" s="5"/>
      <c r="AK230" s="61"/>
      <c r="AL230" s="58" t="s">
        <v>0</v>
      </c>
      <c r="AM230" s="62"/>
      <c r="AN230" s="59" t="b">
        <f>IF(AND(AK230=$C$230,AM230=$E$230),1)</f>
        <v>0</v>
      </c>
      <c r="AO230" s="58" t="str">
        <f>IF(AK230&gt;AM230,"1",IF(AK230&lt;AM230,"2",IF(AK230=AM230,"0")))</f>
        <v>0</v>
      </c>
      <c r="AP230" s="55" t="str">
        <f t="shared" ref="AP230:AP233" si="1197">IF(AK230="x","0",IF(AN230=1,"3",IF(AO230=$F230,"1","0")))</f>
        <v>0</v>
      </c>
      <c r="AQ230" s="5"/>
      <c r="AR230" s="73"/>
      <c r="AS230" s="71" t="s">
        <v>0</v>
      </c>
      <c r="AT230" s="74"/>
      <c r="AU230" s="71" t="b">
        <f>IF(AND(AR230=$C230,AT230=$E230),1)</f>
        <v>0</v>
      </c>
      <c r="AV230" s="71" t="str">
        <f>IF(AR230&gt;AT230,"1",IF(AR230&lt;AT230,"2",IF(AR230=AT230,"0")))</f>
        <v>0</v>
      </c>
      <c r="AW230" s="72" t="str">
        <f t="shared" ref="AW230:AW233" si="1198">IF(AR230="x","0",IF(AU230=1,"3",IF(AV230=$F230,"1","0")))</f>
        <v>0</v>
      </c>
      <c r="AX230" s="5"/>
      <c r="AY230" s="61"/>
      <c r="AZ230" s="58" t="s">
        <v>0</v>
      </c>
      <c r="BA230" s="62"/>
      <c r="BB230" s="59" t="b">
        <f>IF(AND(AY230=$C230,BA230=$E230),1)</f>
        <v>0</v>
      </c>
      <c r="BC230" s="58" t="str">
        <f>IF(AY230&gt;BA230,"1",IF(AY230&lt;BA230,"2",IF(AY230=BA230,"0")))</f>
        <v>0</v>
      </c>
      <c r="BD230" s="55" t="str">
        <f>IF(AY230="x","0",IF(BB230=1,"3",IF(BC230=$F230,"1","0")))</f>
        <v>0</v>
      </c>
      <c r="BE230" s="5"/>
      <c r="BF230" s="73"/>
      <c r="BG230" s="71" t="s">
        <v>0</v>
      </c>
      <c r="BH230" s="74"/>
      <c r="BI230" s="71" t="b">
        <f>IF(AND(BF230=$C230,BH230=$E230),1)</f>
        <v>0</v>
      </c>
      <c r="BJ230" s="71" t="str">
        <f>IF(BF230&gt;BH230,"1",IF(BF230&lt;BH230,"2",IF(BF230=BH230,"0")))</f>
        <v>0</v>
      </c>
      <c r="BK230" s="72" t="str">
        <f t="shared" ref="BK230:BK233" si="1199">IF(BF230="x","0",IF(BI230=1,"3",IF(BJ230=$F230,"1","0")))</f>
        <v>0</v>
      </c>
      <c r="BL230" s="5"/>
      <c r="BM230" s="61"/>
      <c r="BN230" s="58" t="s">
        <v>0</v>
      </c>
      <c r="BO230" s="62"/>
      <c r="BP230" s="59" t="b">
        <f>IF(AND(BM230=$C230,BO230=$E230),1)</f>
        <v>0</v>
      </c>
      <c r="BQ230" s="58" t="str">
        <f>IF(BM230&gt;BO230,"1",IF(BM230&lt;BO230,"2",IF(BM230=BO230,"0")))</f>
        <v>0</v>
      </c>
      <c r="BR230" s="55" t="str">
        <f t="shared" ref="BR230:BR233" si="1200">IF(BM230="x","0",IF(BP230=1,"3",IF(BQ230=$F230,"1","0")))</f>
        <v>0</v>
      </c>
      <c r="BS230" s="5"/>
      <c r="BT230" s="73"/>
      <c r="BU230" s="71" t="s">
        <v>0</v>
      </c>
      <c r="BV230" s="74"/>
      <c r="BW230" s="71" t="b">
        <f>IF(AND(BT230=$C230,BV230=$E230),1)</f>
        <v>0</v>
      </c>
      <c r="BX230" s="71" t="str">
        <f>IF(BT230&gt;BV230,"1",IF(BT230&lt;BV230,"2",IF(BT230=BV230,"0")))</f>
        <v>0</v>
      </c>
      <c r="BY230" s="72" t="str">
        <f t="shared" ref="BY230:BY233" si="1201">IF(BT230="x","0",IF(BW230=1,"3",IF(BX230=$F230,"1","0")))</f>
        <v>0</v>
      </c>
      <c r="BZ230" s="5"/>
      <c r="CA230" s="61"/>
      <c r="CB230" s="58" t="s">
        <v>0</v>
      </c>
      <c r="CC230" s="62"/>
      <c r="CD230" s="59" t="b">
        <f>IF(AND(CA230=$C230,CC230=$E230),1)</f>
        <v>0</v>
      </c>
      <c r="CE230" s="58" t="str">
        <f>IF(CA230&gt;CC230,"1",IF(CA230&lt;CC230,"2",IF(CA230=CC230,"0")))</f>
        <v>0</v>
      </c>
      <c r="CF230" s="55" t="str">
        <f t="shared" ref="CF230:CF233" si="1202">IF(CA230="x","0",IF(CD230=1,"3",IF(CE230=$F230,"1","0")))</f>
        <v>0</v>
      </c>
      <c r="CG230" s="5"/>
      <c r="CH230" s="73"/>
      <c r="CI230" s="71" t="s">
        <v>0</v>
      </c>
      <c r="CJ230" s="74"/>
      <c r="CK230" s="71" t="b">
        <f>IF(AND(CH230=$C230,CJ230=$E230),1)</f>
        <v>0</v>
      </c>
      <c r="CL230" s="71" t="str">
        <f>IF(CH230&gt;CJ230,"1",IF(CH230&lt;CJ230,"2",IF(CH230=CJ230,"0")))</f>
        <v>0</v>
      </c>
      <c r="CM230" s="72" t="str">
        <f t="shared" ref="CM230:CM233" si="1203">IF(CH230="x","0",IF(CK230=1,"3",IF(CL230=$F230,"1","0")))</f>
        <v>0</v>
      </c>
      <c r="CN230" s="5"/>
      <c r="CO230" s="61"/>
      <c r="CP230" s="58" t="s">
        <v>0</v>
      </c>
      <c r="CQ230" s="62"/>
      <c r="CR230" s="59" t="b">
        <f>IF(AND(CO230=$C230,CQ230=$E230),1)</f>
        <v>0</v>
      </c>
      <c r="CS230" s="58" t="str">
        <f>IF(CO230&gt;CQ230,"1",IF(CO230&lt;CQ230,"2",IF(CO230=CQ230,"0")))</f>
        <v>0</v>
      </c>
      <c r="CT230" s="55" t="str">
        <f t="shared" ref="CT230:CT233" si="1204">IF(CO230="x","0",IF(CR230=1,"3",IF(CS230=$F230,"1","0")))</f>
        <v>0</v>
      </c>
      <c r="CU230" s="5"/>
      <c r="CV230" s="73"/>
      <c r="CW230" s="71" t="s">
        <v>0</v>
      </c>
      <c r="CX230" s="74"/>
      <c r="CY230" s="71" t="b">
        <f>IF(AND(CV230=$C230,CX230=$E230),1)</f>
        <v>0</v>
      </c>
      <c r="CZ230" s="71" t="str">
        <f>IF(CV230&gt;CX230,"1",IF(CV230&lt;CX230,"2",IF(CV230=CX230,"0")))</f>
        <v>0</v>
      </c>
      <c r="DA230" s="72" t="str">
        <f t="shared" ref="DA230:DA233" si="1205">IF(CV230="x","0",IF(CY230=1,"3",IF(CZ230=$F230,"1","0")))</f>
        <v>0</v>
      </c>
      <c r="DB230" s="5"/>
      <c r="DC230" s="61"/>
      <c r="DD230" s="58" t="s">
        <v>0</v>
      </c>
      <c r="DE230" s="62"/>
      <c r="DF230" s="59" t="b">
        <f>IF(AND(DC230=$C230,DE230=$E230),1)</f>
        <v>0</v>
      </c>
      <c r="DG230" s="58" t="str">
        <f>IF(DC230&gt;DE230,"1",IF(DC230&lt;DE230,"2",IF(DC230=DE230,"0")))</f>
        <v>0</v>
      </c>
      <c r="DH230" s="55" t="str">
        <f t="shared" ref="DH230:DH233" si="1206">IF(DC230="x","0",IF(DF230=1,"3",IF(DG230=$F230,"1","0")))</f>
        <v>0</v>
      </c>
      <c r="DI230" s="5"/>
      <c r="DJ230" s="73"/>
      <c r="DK230" s="71" t="s">
        <v>0</v>
      </c>
      <c r="DL230" s="74"/>
      <c r="DM230" s="71" t="b">
        <f>IF(AND(DJ230=$C230,DL230=$E230),1)</f>
        <v>0</v>
      </c>
      <c r="DN230" s="71" t="str">
        <f>IF(DJ230&gt;DL230,"1",IF(DJ230&lt;DL230,"2",IF(DJ230=DL230,"0")))</f>
        <v>0</v>
      </c>
      <c r="DO230" s="72" t="str">
        <f t="shared" ref="DO230:DO233" si="1207">IF(DJ230="x","0",IF(DM230=1,"3",IF(DN230=$F230,"1","0")))</f>
        <v>0</v>
      </c>
      <c r="DP230" s="5"/>
      <c r="DQ230" s="61"/>
      <c r="DR230" s="58" t="s">
        <v>0</v>
      </c>
      <c r="DS230" s="62"/>
      <c r="DT230" s="120" t="b">
        <f>IF(AND(DQ230=$C230,DS230=$E230),1)</f>
        <v>0</v>
      </c>
      <c r="DU230" s="119" t="str">
        <f>IF(DQ230&gt;DS230,"1",IF(DQ230&lt;DS230,"2",IF(DQ230=DS230,"0")))</f>
        <v>0</v>
      </c>
      <c r="DV230" s="117" t="str">
        <f t="shared" ref="DV230:DV233" si="1208">IF(DQ230="x","0",IF(DT230=1,"3",IF(DU230=$F230,"1","0")))</f>
        <v>0</v>
      </c>
      <c r="DW230" s="5"/>
      <c r="DX230" s="73"/>
      <c r="DY230" s="71" t="s">
        <v>0</v>
      </c>
      <c r="DZ230" s="74"/>
      <c r="EA230" s="71" t="b">
        <f>IF(AND(DX230=$C230,DZ230=$E230),1)</f>
        <v>0</v>
      </c>
      <c r="EB230" s="71" t="str">
        <f>IF(DX230&gt;DZ230,"1",IF(DX230&lt;DZ230,"2",IF(DX230=DZ230,"0")))</f>
        <v>0</v>
      </c>
      <c r="EC230" s="72" t="str">
        <f t="shared" ref="EC230:EC233" si="1209">IF(DX230="x","0",IF(EA230=1,"3",IF(EB230=$F230,"1","0")))</f>
        <v>0</v>
      </c>
      <c r="ED230" s="5"/>
      <c r="EE230" s="61"/>
      <c r="EF230" s="58" t="s">
        <v>0</v>
      </c>
      <c r="EG230" s="62"/>
      <c r="EH230" s="59" t="b">
        <f>IF(AND(EE230=$C230,EG230=$E230),1)</f>
        <v>0</v>
      </c>
      <c r="EI230" s="58" t="str">
        <f>IF(EE230&gt;EG230,"1",IF(EE230&lt;EG230,"2",IF(EE230=EG230,"0")))</f>
        <v>0</v>
      </c>
      <c r="EJ230" s="55" t="str">
        <f t="shared" ref="EJ230:EJ233" si="1210">IF(EE230="x","0",IF(EH230=1,"3",IF(EI230=$F230,"1","0")))</f>
        <v>0</v>
      </c>
      <c r="EK230" s="5"/>
      <c r="EL230" s="73"/>
      <c r="EM230" s="71" t="s">
        <v>0</v>
      </c>
      <c r="EN230" s="74"/>
      <c r="EO230" s="71" t="b">
        <f>IF(AND(EL230=$C230,EN230=$E230),1)</f>
        <v>0</v>
      </c>
      <c r="EP230" s="71" t="str">
        <f>IF(EL230&gt;EN230,"1",IF(EL230&lt;EN230,"2",IF(EL230=EN230,"0")))</f>
        <v>0</v>
      </c>
      <c r="EQ230" s="72" t="str">
        <f t="shared" ref="EQ230:EQ233" si="1211">IF(EL230="x","0",IF(EO230=1,"3",IF(EP230=$F230,"1","0")))</f>
        <v>0</v>
      </c>
      <c r="ER230" s="5"/>
      <c r="ES230" s="61"/>
      <c r="ET230" s="58" t="s">
        <v>0</v>
      </c>
      <c r="EU230" s="62"/>
      <c r="EV230" s="59" t="b">
        <f>IF(AND(ES230=$C230,EU230=$E230),1)</f>
        <v>0</v>
      </c>
      <c r="EW230" s="58" t="str">
        <f>IF(ES230&gt;EU230,"1",IF(ES230&lt;EU230,"2",IF(ES230=EU230,"0")))</f>
        <v>0</v>
      </c>
      <c r="EX230" s="55" t="str">
        <f t="shared" ref="EX230:EX233" si="1212">IF(ES230="x","0",IF(EV230=1,"3",IF(EW230=$F230,"1","0")))</f>
        <v>0</v>
      </c>
      <c r="EY230" s="5"/>
      <c r="EZ230" s="73"/>
      <c r="FA230" s="71" t="s">
        <v>0</v>
      </c>
      <c r="FB230" s="74"/>
      <c r="FC230" s="71" t="b">
        <f>IF(AND(EZ230=$C230,FB230=$E230),1)</f>
        <v>0</v>
      </c>
      <c r="FD230" s="71" t="str">
        <f>IF(EZ230&gt;FB230,"1",IF(EZ230&lt;FB230,"2",IF(EZ230=FB230,"0")))</f>
        <v>0</v>
      </c>
      <c r="FE230" s="72" t="str">
        <f t="shared" ref="FE230:FE233" si="1213">IF(EZ230="x","0",IF(FC230=1,"3",IF(FD230=$F230,"1","0")))</f>
        <v>0</v>
      </c>
      <c r="FF230" s="5"/>
      <c r="FG230" s="61"/>
      <c r="FH230" s="58" t="s">
        <v>0</v>
      </c>
      <c r="FI230" s="62"/>
      <c r="FJ230" s="59" t="b">
        <f>IF(AND(FG230=$C230,FI230=$E230),1)</f>
        <v>0</v>
      </c>
      <c r="FK230" s="58" t="str">
        <f>IF(FG230&gt;FI230,"1",IF(FG230&lt;FI230,"2",IF(FG230=FI230,"0")))</f>
        <v>0</v>
      </c>
      <c r="FL230" s="55" t="str">
        <f t="shared" ref="FL230:FL233" si="1214">IF(FG230="x","0",IF(FJ230=1,"3",IF(FK230=$F230,"1","0")))</f>
        <v>0</v>
      </c>
      <c r="FM230" s="5"/>
      <c r="FN230" s="73"/>
      <c r="FO230" s="71" t="s">
        <v>0</v>
      </c>
      <c r="FP230" s="74"/>
      <c r="FQ230" s="71" t="b">
        <f>IF(AND(FN230=$C230,FP230=$E230),1)</f>
        <v>0</v>
      </c>
      <c r="FR230" s="71" t="str">
        <f>IF(FN230&gt;FP230,"1",IF(FN230&lt;FP230,"2",IF(FN230=FP230,"0")))</f>
        <v>0</v>
      </c>
      <c r="FS230" s="72" t="str">
        <f t="shared" ref="FS230:FS233" si="1215">IF(FN230="x","0",IF(FQ230=1,"3",IF(FR230=$F230,"1","0")))</f>
        <v>0</v>
      </c>
      <c r="FT230" s="5"/>
      <c r="FU230" s="61"/>
      <c r="FV230" s="58" t="s">
        <v>0</v>
      </c>
      <c r="FW230" s="62"/>
      <c r="FX230" s="59" t="b">
        <f>IF(AND(FU230=$C230,FW230=$E230),1)</f>
        <v>0</v>
      </c>
      <c r="FY230" s="58" t="str">
        <f>IF(FU230&gt;FW230,"1",IF(FU230&lt;FW230,"2",IF(FU230=FW230,"0")))</f>
        <v>0</v>
      </c>
      <c r="FZ230" s="55" t="str">
        <f t="shared" ref="FZ230:FZ233" si="1216">IF(FU230="x","0",IF(FX230=1,"3",IF(FY230=$F230,"1","0")))</f>
        <v>0</v>
      </c>
      <c r="GA230" s="5"/>
      <c r="GB230" s="73"/>
      <c r="GC230" s="71" t="s">
        <v>0</v>
      </c>
      <c r="GD230" s="74"/>
      <c r="GE230" s="71" t="b">
        <f>IF(AND(GB230=$C230,GD230=$E230),1)</f>
        <v>0</v>
      </c>
      <c r="GF230" s="71" t="str">
        <f>IF(GB230&gt;GD230,"1",IF(GB230&lt;GD230,"2",IF(GB230=GD230,"0")))</f>
        <v>0</v>
      </c>
      <c r="GG230" s="72" t="str">
        <f t="shared" ref="GG230:GG233" si="1217">IF(GB230="x","0",IF(GE230=1,"3",IF(GF230=$F230,"1","0")))</f>
        <v>0</v>
      </c>
      <c r="GH230" s="5"/>
      <c r="GI230" s="61"/>
      <c r="GJ230" s="58" t="s">
        <v>0</v>
      </c>
      <c r="GK230" s="62"/>
      <c r="GL230" s="59" t="b">
        <f>IF(AND(GI230=$C230,GK230=$E230),1)</f>
        <v>0</v>
      </c>
      <c r="GM230" s="58" t="str">
        <f>IF(GI230&gt;GK230,"1",IF(GI230&lt;GK230,"2",IF(GI230=GK230,"0")))</f>
        <v>0</v>
      </c>
      <c r="GN230" s="55" t="str">
        <f t="shared" ref="GN230:GN233" si="1218">IF(GI230="x","0",IF(GL230=1,"3",IF(GM230=$F230,"1","0")))</f>
        <v>0</v>
      </c>
      <c r="GO230" s="5"/>
      <c r="GP230" s="73"/>
      <c r="GQ230" s="71" t="s">
        <v>0</v>
      </c>
      <c r="GR230" s="74"/>
      <c r="GS230" s="71" t="b">
        <f>IF(AND(GP230=$C230,GR230=$E230),1)</f>
        <v>0</v>
      </c>
      <c r="GT230" s="71" t="str">
        <f>IF(GP230&gt;GR230,"1",IF(GP230&lt;GR230,"2",IF(GP230=GR230,"0")))</f>
        <v>0</v>
      </c>
      <c r="GU230" s="72" t="str">
        <f t="shared" ref="GU230:GU233" si="1219">IF(GP230="x","0",IF(GS230=1,"3",IF(GT230=$F230,"1","0")))</f>
        <v>0</v>
      </c>
      <c r="GV230" s="5"/>
      <c r="GW230" s="61"/>
      <c r="GX230" s="58" t="s">
        <v>0</v>
      </c>
      <c r="GY230" s="62"/>
      <c r="GZ230" s="59" t="b">
        <f>IF(AND(GW230=$C230,GY230=$E230),1)</f>
        <v>0</v>
      </c>
      <c r="HA230" s="58" t="str">
        <f>IF(GW230&gt;GY230,"1",IF(GW230&lt;GY230,"2",IF(GW230=GY230,"0")))</f>
        <v>0</v>
      </c>
      <c r="HB230" s="55" t="str">
        <f t="shared" ref="HB230:HB233" si="1220">IF(GW230="x","0",IF(GZ230=1,"3",IF(HA230=$F230,"1","0")))</f>
        <v>0</v>
      </c>
      <c r="HC230" s="5"/>
      <c r="HD230" s="73"/>
      <c r="HE230" s="71" t="s">
        <v>0</v>
      </c>
      <c r="HF230" s="74"/>
      <c r="HG230" s="71" t="b">
        <f>IF(AND(HD230=$C230,HF230=$E230),1)</f>
        <v>0</v>
      </c>
      <c r="HH230" s="71" t="str">
        <f>IF(HD230&gt;HF230,"1",IF(HD230&lt;HF230,"2",IF(HD230=HF230,"0")))</f>
        <v>0</v>
      </c>
      <c r="HI230" s="72" t="str">
        <f>IF(HD230="x","0",IF(HG230=1,"3",IF(HH230=$F230,"1","0")))</f>
        <v>0</v>
      </c>
      <c r="HJ230" s="5"/>
      <c r="HK230" s="61"/>
      <c r="HL230" s="58" t="s">
        <v>0</v>
      </c>
      <c r="HM230" s="62"/>
      <c r="HN230" s="59" t="b">
        <f>IF(AND(HK230=$C230,HM230=$E230),1)</f>
        <v>0</v>
      </c>
      <c r="HO230" s="58" t="str">
        <f>IF(HK230&gt;HM230,"1",IF(HK230&lt;HM230,"2",IF(HK230=HM230,"0")))</f>
        <v>0</v>
      </c>
      <c r="HP230" s="55" t="str">
        <f t="shared" ref="HP230:HP233" si="1221">IF(HK230="x","0",IF(HN230=1,"3",IF(HO230=$F230,"1","0")))</f>
        <v>0</v>
      </c>
      <c r="HQ230" s="5"/>
      <c r="HR230" s="73"/>
      <c r="HS230" s="71" t="s">
        <v>0</v>
      </c>
      <c r="HT230" s="74"/>
      <c r="HU230" s="71" t="b">
        <f>IF(AND(HR230=$C230,HT230=$E230),1)</f>
        <v>0</v>
      </c>
      <c r="HV230" s="71" t="str">
        <f>IF(HR230&gt;HT230,"1",IF(HR230&lt;HT230,"2",IF(HR230=HT230,"0")))</f>
        <v>0</v>
      </c>
      <c r="HW230" s="72" t="str">
        <f t="shared" ref="HW230:HW233" si="1222">IF(HR230="x","0",IF(HU230=1,"3",IF(HV230=$F230,"1","0")))</f>
        <v>0</v>
      </c>
      <c r="HX230" s="5"/>
      <c r="HY230" s="64"/>
      <c r="HZ230" s="58" t="s">
        <v>0</v>
      </c>
      <c r="IA230" s="62"/>
      <c r="IB230" s="59" t="b">
        <f>IF(AND(HY230=$C230,IA230=$E230),1)</f>
        <v>0</v>
      </c>
      <c r="IC230" s="58" t="str">
        <f>IF(HY230&gt;IA230,"1",IF(HY230&lt;IA230,"2",IF(HY230=IA230,"0")))</f>
        <v>0</v>
      </c>
      <c r="ID230" s="55" t="str">
        <f t="shared" ref="ID230:ID233" si="1223">IF(HY230="x","0",IF(IB230=1,"3",IF(IC230=$F230,"1","0")))</f>
        <v>0</v>
      </c>
      <c r="IE230" s="5"/>
      <c r="IF230" s="73"/>
      <c r="IG230" s="71" t="s">
        <v>0</v>
      </c>
      <c r="IH230" s="74"/>
      <c r="II230" s="71" t="b">
        <f>IF(AND(IF230=$C230,IH230=$E230),1)</f>
        <v>0</v>
      </c>
      <c r="IJ230" s="71" t="str">
        <f>IF(IF230&gt;IH230,"1",IF(IF230&lt;IH230,"2",IF(IF230=IH230,"0")))</f>
        <v>0</v>
      </c>
      <c r="IK230" s="72" t="str">
        <f t="shared" ref="IK230:IK233" si="1224">IF(IF230="x","0",IF(II230=1,"3",IF(IJ230=$F230,"1","0")))</f>
        <v>0</v>
      </c>
      <c r="IL230" s="5"/>
      <c r="IM230" s="73"/>
      <c r="IN230" s="71" t="s">
        <v>0</v>
      </c>
      <c r="IO230" s="74"/>
      <c r="IP230" s="71" t="b">
        <f>IF(AND(IM230=$C230,IO230=$E230),1)</f>
        <v>0</v>
      </c>
      <c r="IQ230" s="71" t="str">
        <f>IF(IM230&gt;IO230,"1",IF(IM230&lt;IO230,"2",IF(IM230=IO230,"0")))</f>
        <v>0</v>
      </c>
      <c r="IR230" s="72" t="str">
        <f t="shared" ref="IR230:IR233" si="1225">IF(IM230="x","0",IF(IP230=1,"3",IF(IQ230=$F230,"1","0")))</f>
        <v>0</v>
      </c>
      <c r="IS230" s="5"/>
      <c r="IT230" s="73"/>
      <c r="IU230" s="71" t="s">
        <v>0</v>
      </c>
      <c r="IV230" s="74"/>
      <c r="IW230" s="71" t="b">
        <f>IF(AND(IT230=$C230,IV230=$E230),1)</f>
        <v>0</v>
      </c>
      <c r="IX230" s="71" t="str">
        <f>IF(IT230&gt;IV230,"1",IF(IT230&lt;IV230,"2",IF(IT230=IV230,"0")))</f>
        <v>0</v>
      </c>
      <c r="IY230" s="72" t="str">
        <f t="shared" ref="IY230:IY233" si="1226">IF(IT230="x","0",IF(IW230=1,"3",IF(IX230=$F230,"1","0")))</f>
        <v>0</v>
      </c>
      <c r="IZ230" s="5"/>
      <c r="JA230" s="21"/>
      <c r="JB230" s="22" t="s">
        <v>17</v>
      </c>
      <c r="JC230" s="249">
        <f>COUNTIF($N229:$N233,"3")+COUNTIF($N229:$N233,"3,5")</f>
        <v>0</v>
      </c>
      <c r="JD230" s="17">
        <f>COUNTIF($U229:$U233,"3")+COUNTIF($U229:$U233,"3,5")</f>
        <v>0</v>
      </c>
      <c r="JE230" s="249">
        <f>COUNTIF($AB229:$AB233,"3")+COUNTIF($AB229:$AB233,"3,5")</f>
        <v>0</v>
      </c>
      <c r="JF230" s="17">
        <f>COUNTIF($AI229:$AI233,"3")+COUNTIF($AI229:$AI233,"3,5")</f>
        <v>0</v>
      </c>
      <c r="JG230" s="249">
        <f>COUNTIF($AP229:$AP233,"3")+COUNTIF($AP229:$AP233,"3,5")</f>
        <v>0</v>
      </c>
      <c r="JH230" s="17">
        <f>COUNTIF($AW229:$AW233,"3")+COUNTIF($AW229:$AW233,"3,5")</f>
        <v>0</v>
      </c>
      <c r="JI230" s="249">
        <f>COUNTIF($BD229:$BD233,"3")+COUNTIF($BD229:$BD233,"3,5")</f>
        <v>0</v>
      </c>
      <c r="JJ230" s="17">
        <f>COUNTIF($BK229:$BK233,"3")+COUNTIF($BK229:$BK233,"3,5")</f>
        <v>0</v>
      </c>
      <c r="JK230" s="249">
        <f>COUNTIF($BR229:$BR233,"3")+COUNTIF($BR229:$BR233,"3,5")</f>
        <v>0</v>
      </c>
      <c r="JL230" s="17">
        <f>COUNTIF($BY229:$BY233,"3")+COUNTIF($BY229:$BY233,"3,5")</f>
        <v>0</v>
      </c>
      <c r="JM230" s="249">
        <f>COUNTIF($CF229:$CF233,"3")+COUNTIF($CF229:$CF233,"3,5")</f>
        <v>0</v>
      </c>
      <c r="JN230" s="17">
        <f>COUNTIF($CM229:$CM233,"3")+COUNTIF($CM229:$CM233,"3,5")</f>
        <v>0</v>
      </c>
      <c r="JO230" s="249">
        <f>COUNTIF($CT229:$CT233,"3")+COUNTIF($CT229:$CT233,"3,5")</f>
        <v>0</v>
      </c>
      <c r="JP230" s="17">
        <f>COUNTIF($DA229:$DA233,"3")+COUNTIF($DA229:$DA233,"3,5")</f>
        <v>0</v>
      </c>
      <c r="JQ230" s="249">
        <f>COUNTIF($DH229:$DH233,"3")+COUNTIF($DH229:$DH233,"3,5")</f>
        <v>0</v>
      </c>
      <c r="JR230" s="17">
        <f>COUNTIF($DO229:$DO233,"3")+COUNTIF($DO229:$DO233,"3,5")</f>
        <v>0</v>
      </c>
      <c r="JS230" s="249">
        <f>COUNTIF($DV229:$DV233,"3")+COUNTIF($DV229:$DV233,"3,5")</f>
        <v>0</v>
      </c>
      <c r="JT230" s="17">
        <f>COUNTIF($EC229:$EC233,"3")+COUNTIF($EC229:$EC233,"3,5")</f>
        <v>0</v>
      </c>
      <c r="JU230" s="249">
        <f>COUNTIF($EJ229:$EJ233,"3")+COUNTIF($EJ229:$EJ233,"3,5")</f>
        <v>0</v>
      </c>
      <c r="JV230" s="17">
        <f>COUNTIF($EQ229:$EQ233,"3")+COUNTIF($EQ229:$EQ233,"3,5")</f>
        <v>0</v>
      </c>
      <c r="JW230" s="249">
        <f>COUNTIF($EX229:$EX233,"3")+COUNTIF($EX229:$EX233,"3,5")</f>
        <v>0</v>
      </c>
      <c r="JX230" s="17">
        <f>COUNTIF($FE229:$FE233,"3")+COUNTIF($FE229:$FE233,"3,5")</f>
        <v>0</v>
      </c>
      <c r="JY230" s="249">
        <f>COUNTIF($FL229:$FL233,"3")+COUNTIF($FL229:$FL233,"3,5")</f>
        <v>0</v>
      </c>
      <c r="JZ230" s="17">
        <f>COUNTIF($FS229:$FS233,"3")+COUNTIF($FS229:$FS233,"3,5")</f>
        <v>0</v>
      </c>
      <c r="KA230" s="249">
        <f>COUNTIF($FZ229:$FZ233,"3")+COUNTIF($FZ229:$FZ233,"3,5")</f>
        <v>0</v>
      </c>
      <c r="KB230" s="17">
        <f>COUNTIF($GG229:$GG233,"3")+COUNTIF($GG229:$GG233,"3,3")</f>
        <v>0</v>
      </c>
      <c r="KC230" s="249">
        <f>COUNTIF($GN229:$GN233,"3")+COUNTIF($GN229:$GN233,"3,5")</f>
        <v>0</v>
      </c>
      <c r="KD230" s="17">
        <f>COUNTIF($GU229:$GU233,"3")+COUNTIF($GU229:$GU233,"3,5")</f>
        <v>0</v>
      </c>
      <c r="KE230" s="249">
        <f>COUNTIF($HB229:$HB233,"3")+COUNTIF($HB229:$HB233,"3,5")</f>
        <v>0</v>
      </c>
      <c r="KF230" s="17">
        <f>COUNTIF($HI229:$HI233,"3")+COUNTIF($HI229:$HI233,"3,5")</f>
        <v>0</v>
      </c>
      <c r="KG230" s="249">
        <f>COUNTIF($HP229:$HP233,"3")+COUNTIF($HP229:$HP233,"3,5")</f>
        <v>0</v>
      </c>
      <c r="KH230" s="17">
        <f>COUNTIF($HW229:$HW233,"3")+COUNTIF($HW229:$HW233,"3,5")</f>
        <v>0</v>
      </c>
      <c r="KI230" s="249">
        <f>COUNTIF($ID229:$ID233,"3")+COUNTIF($ID229:$ID233,"3,5")</f>
        <v>0</v>
      </c>
      <c r="KJ230" s="17">
        <f>COUNTIF($IK229:$IK233,"3")+COUNTIF($IK229:$IK233,"3,5")</f>
        <v>0</v>
      </c>
      <c r="KK230" s="17">
        <f>COUNTIF($IR229:$IR233,"3")+COUNTIF($IR229:$IR233,"3,5")</f>
        <v>0</v>
      </c>
      <c r="KL230" s="17">
        <f>COUNTIF($IY229:$IY233,"3")+COUNTIF($IY229:$IY233,"3,5")</f>
        <v>0</v>
      </c>
      <c r="KM230" s="10">
        <v>12</v>
      </c>
    </row>
    <row r="231" spans="1:16382" ht="12" customHeight="1" outlineLevel="1" x14ac:dyDescent="0.25">
      <c r="A231" s="404"/>
      <c r="B231" s="405"/>
      <c r="C231" s="125" t="s">
        <v>40</v>
      </c>
      <c r="D231" s="126" t="s">
        <v>0</v>
      </c>
      <c r="E231" s="116" t="s">
        <v>40</v>
      </c>
      <c r="F231" s="5" t="str">
        <f>IF(C231="x","4",IF(C231&gt;E231,"1",IF(C231&lt;E231,"2",IF(C231=E231,"0",))))</f>
        <v>4</v>
      </c>
      <c r="G231" s="21"/>
      <c r="H231" s="4"/>
      <c r="I231" s="61"/>
      <c r="J231" s="58" t="s">
        <v>0</v>
      </c>
      <c r="K231" s="62"/>
      <c r="L231" s="59" t="b">
        <f>IF(AND(I231=$C231,K231=$E231),1)</f>
        <v>0</v>
      </c>
      <c r="M231" s="58" t="str">
        <f>IF(I231&gt;K231,"1",IF(I231&lt;K231,"2",IF(I231=K231,"0")))</f>
        <v>0</v>
      </c>
      <c r="N231" s="55" t="str">
        <f>IF(I231="x","0",IF(L231=1,"3",IF(M231=$F231,"1","0")))</f>
        <v>0</v>
      </c>
      <c r="O231" s="5"/>
      <c r="P231" s="73"/>
      <c r="Q231" s="71" t="s">
        <v>0</v>
      </c>
      <c r="R231" s="74"/>
      <c r="S231" s="71" t="b">
        <f>IF(AND(P231=$C231,R231=$E231),1)</f>
        <v>0</v>
      </c>
      <c r="T231" s="71" t="str">
        <f>IF(P231&gt;R231,"1",IF(P231&lt;R231,"2",IF(P231=R231,"0")))</f>
        <v>0</v>
      </c>
      <c r="U231" s="72" t="str">
        <f t="shared" si="1196"/>
        <v>0</v>
      </c>
      <c r="V231" s="5"/>
      <c r="W231" s="61"/>
      <c r="X231" s="58" t="s">
        <v>0</v>
      </c>
      <c r="Y231" s="62"/>
      <c r="Z231" s="59" t="b">
        <f>IF(AND(W231=$C231,Y231=$E231),1)</f>
        <v>0</v>
      </c>
      <c r="AA231" s="58" t="str">
        <f>IF(W231&gt;Y231,"1",IF(W231&lt;Y231,"2",IF(W231=Y231,"0")))</f>
        <v>0</v>
      </c>
      <c r="AB231" s="55" t="str">
        <f>IF(W231="x","0",IF(Z231=1,"3",IF(AA231=$F231,"1","0")))</f>
        <v>0</v>
      </c>
      <c r="AC231" s="5"/>
      <c r="AD231" s="73"/>
      <c r="AE231" s="71" t="s">
        <v>0</v>
      </c>
      <c r="AF231" s="74"/>
      <c r="AG231" s="71" t="b">
        <f>IF(AND(AD231=$C231,AF231=$E231),1)</f>
        <v>0</v>
      </c>
      <c r="AH231" s="71" t="str">
        <f>IF(AD231&gt;AF231,"1",IF(AD231&lt;AF231,"2",IF(AD231=AF231,"0")))</f>
        <v>0</v>
      </c>
      <c r="AI231" s="72" t="str">
        <f>IF(AD231="x","0",IF(AG231=1,"3",IF(AH231=$F231,"1","0")))</f>
        <v>0</v>
      </c>
      <c r="AJ231" s="5"/>
      <c r="AK231" s="61"/>
      <c r="AL231" s="58" t="s">
        <v>0</v>
      </c>
      <c r="AM231" s="62"/>
      <c r="AN231" s="59" t="b">
        <f>IF(AND(AK231=$C$231,AM231=$E$231),1)</f>
        <v>0</v>
      </c>
      <c r="AO231" s="58" t="str">
        <f>IF(AK231&gt;AM231,"1",IF(AK231&lt;AM231,"2",IF(AK231=AM231,"0")))</f>
        <v>0</v>
      </c>
      <c r="AP231" s="55" t="str">
        <f t="shared" si="1197"/>
        <v>0</v>
      </c>
      <c r="AQ231" s="5"/>
      <c r="AR231" s="73"/>
      <c r="AS231" s="71" t="s">
        <v>0</v>
      </c>
      <c r="AT231" s="74"/>
      <c r="AU231" s="71" t="b">
        <f>IF(AND(AR231=$C231,AT231=$E231),1)</f>
        <v>0</v>
      </c>
      <c r="AV231" s="71" t="str">
        <f>IF(AR231&gt;AT231,"1",IF(AR231&lt;AT231,"2",IF(AR231=AT231,"0")))</f>
        <v>0</v>
      </c>
      <c r="AW231" s="72" t="str">
        <f t="shared" si="1198"/>
        <v>0</v>
      </c>
      <c r="AX231" s="5"/>
      <c r="AY231" s="61"/>
      <c r="AZ231" s="58" t="s">
        <v>0</v>
      </c>
      <c r="BA231" s="62"/>
      <c r="BB231" s="59" t="b">
        <f>IF(AND(AY231=$C231,BA231=$E231),1)</f>
        <v>0</v>
      </c>
      <c r="BC231" s="58" t="str">
        <f>IF(AY231&gt;BA231,"1",IF(AY231&lt;BA231,"2",IF(AY231=BA231,"0")))</f>
        <v>0</v>
      </c>
      <c r="BD231" s="55" t="str">
        <f>IF(AY231="x","0",IF(BB231=1,"3",IF(BC231=$F231,"1","0")))</f>
        <v>0</v>
      </c>
      <c r="BE231" s="5"/>
      <c r="BF231" s="73"/>
      <c r="BG231" s="71" t="s">
        <v>0</v>
      </c>
      <c r="BH231" s="74"/>
      <c r="BI231" s="71" t="b">
        <f>IF(AND(BF231=$C231,BH231=$E231),1)</f>
        <v>0</v>
      </c>
      <c r="BJ231" s="71" t="str">
        <f>IF(BF231&gt;BH231,"1",IF(BF231&lt;BH231,"2",IF(BF231=BH231,"0")))</f>
        <v>0</v>
      </c>
      <c r="BK231" s="72" t="str">
        <f t="shared" si="1199"/>
        <v>0</v>
      </c>
      <c r="BL231" s="5"/>
      <c r="BM231" s="61"/>
      <c r="BN231" s="58" t="s">
        <v>0</v>
      </c>
      <c r="BO231" s="62"/>
      <c r="BP231" s="59" t="b">
        <f>IF(AND(BM231=$C231,BO231=$E231),1)</f>
        <v>0</v>
      </c>
      <c r="BQ231" s="58" t="str">
        <f>IF(BM231&gt;BO231,"1",IF(BM231&lt;BO231,"2",IF(BM231=BO231,"0")))</f>
        <v>0</v>
      </c>
      <c r="BR231" s="55" t="str">
        <f t="shared" si="1200"/>
        <v>0</v>
      </c>
      <c r="BS231" s="5"/>
      <c r="BT231" s="73"/>
      <c r="BU231" s="71" t="s">
        <v>0</v>
      </c>
      <c r="BV231" s="74"/>
      <c r="BW231" s="71" t="b">
        <f>IF(AND(BT231=$C231,BV231=$E231),1)</f>
        <v>0</v>
      </c>
      <c r="BX231" s="71" t="str">
        <f>IF(BT231&gt;BV231,"1",IF(BT231&lt;BV231,"2",IF(BT231=BV231,"0")))</f>
        <v>0</v>
      </c>
      <c r="BY231" s="72" t="str">
        <f t="shared" si="1201"/>
        <v>0</v>
      </c>
      <c r="BZ231" s="5"/>
      <c r="CA231" s="61"/>
      <c r="CB231" s="58" t="s">
        <v>0</v>
      </c>
      <c r="CC231" s="62"/>
      <c r="CD231" s="59" t="b">
        <f>IF(AND(CA231=$C231,CC231=$E231),1)</f>
        <v>0</v>
      </c>
      <c r="CE231" s="58" t="str">
        <f>IF(CA231&gt;CC231,"1",IF(CA231&lt;CC231,"2",IF(CA231=CC231,"0")))</f>
        <v>0</v>
      </c>
      <c r="CF231" s="55" t="str">
        <f t="shared" si="1202"/>
        <v>0</v>
      </c>
      <c r="CG231" s="5"/>
      <c r="CH231" s="73"/>
      <c r="CI231" s="71" t="s">
        <v>0</v>
      </c>
      <c r="CJ231" s="74"/>
      <c r="CK231" s="71" t="b">
        <f>IF(AND(CH231=$C231,CJ231=$E231),1)</f>
        <v>0</v>
      </c>
      <c r="CL231" s="71" t="str">
        <f>IF(CH231&gt;CJ231,"1",IF(CH231&lt;CJ231,"2",IF(CH231=CJ231,"0")))</f>
        <v>0</v>
      </c>
      <c r="CM231" s="72" t="str">
        <f t="shared" si="1203"/>
        <v>0</v>
      </c>
      <c r="CN231" s="5"/>
      <c r="CO231" s="61"/>
      <c r="CP231" s="58" t="s">
        <v>0</v>
      </c>
      <c r="CQ231" s="62"/>
      <c r="CR231" s="59" t="b">
        <f>IF(AND(CO231=$C231,CQ231=$E231),1)</f>
        <v>0</v>
      </c>
      <c r="CS231" s="58" t="str">
        <f>IF(CO231&gt;CQ231,"1",IF(CO231&lt;CQ231,"2",IF(CO231=CQ231,"0")))</f>
        <v>0</v>
      </c>
      <c r="CT231" s="55" t="str">
        <f t="shared" si="1204"/>
        <v>0</v>
      </c>
      <c r="CU231" s="5"/>
      <c r="CV231" s="73"/>
      <c r="CW231" s="71" t="s">
        <v>0</v>
      </c>
      <c r="CX231" s="74"/>
      <c r="CY231" s="71" t="b">
        <f>IF(AND(CV231=$C231,CX231=$E231),1)</f>
        <v>0</v>
      </c>
      <c r="CZ231" s="71" t="str">
        <f>IF(CV231&gt;CX231,"1",IF(CV231&lt;CX231,"2",IF(CV231=CX231,"0")))</f>
        <v>0</v>
      </c>
      <c r="DA231" s="72" t="str">
        <f t="shared" si="1205"/>
        <v>0</v>
      </c>
      <c r="DB231" s="5"/>
      <c r="DC231" s="61"/>
      <c r="DD231" s="58" t="s">
        <v>0</v>
      </c>
      <c r="DE231" s="62"/>
      <c r="DF231" s="59" t="b">
        <f>IF(AND(DC231=$C231,DE231=$E231),1)</f>
        <v>0</v>
      </c>
      <c r="DG231" s="58" t="str">
        <f>IF(DC231&gt;DE231,"1",IF(DC231&lt;DE231,"2",IF(DC231=DE231,"0")))</f>
        <v>0</v>
      </c>
      <c r="DH231" s="55" t="str">
        <f t="shared" si="1206"/>
        <v>0</v>
      </c>
      <c r="DI231" s="5"/>
      <c r="DJ231" s="73"/>
      <c r="DK231" s="71" t="s">
        <v>0</v>
      </c>
      <c r="DL231" s="74"/>
      <c r="DM231" s="71" t="b">
        <f>IF(AND(DJ231=$C231,DL231=$E231),1)</f>
        <v>0</v>
      </c>
      <c r="DN231" s="71" t="str">
        <f>IF(DJ231&gt;DL231,"1",IF(DJ231&lt;DL231,"2",IF(DJ231=DL231,"0")))</f>
        <v>0</v>
      </c>
      <c r="DO231" s="72" t="str">
        <f t="shared" si="1207"/>
        <v>0</v>
      </c>
      <c r="DP231" s="5"/>
      <c r="DQ231" s="61"/>
      <c r="DR231" s="58" t="s">
        <v>0</v>
      </c>
      <c r="DS231" s="62"/>
      <c r="DT231" s="120" t="b">
        <f>IF(AND(DQ231=$C231,DS231=$E231),1)</f>
        <v>0</v>
      </c>
      <c r="DU231" s="119" t="str">
        <f>IF(DQ231&gt;DS231,"1",IF(DQ231&lt;DS231,"2",IF(DQ231=DS231,"0")))</f>
        <v>0</v>
      </c>
      <c r="DV231" s="117" t="str">
        <f t="shared" si="1208"/>
        <v>0</v>
      </c>
      <c r="DW231" s="5"/>
      <c r="DX231" s="73"/>
      <c r="DY231" s="71" t="s">
        <v>0</v>
      </c>
      <c r="DZ231" s="74"/>
      <c r="EA231" s="71" t="b">
        <f>IF(AND(DX231=$C231,DZ231=$E231),1)</f>
        <v>0</v>
      </c>
      <c r="EB231" s="71" t="str">
        <f>IF(DX231&gt;DZ231,"1",IF(DX231&lt;DZ231,"2",IF(DX231=DZ231,"0")))</f>
        <v>0</v>
      </c>
      <c r="EC231" s="72" t="str">
        <f t="shared" si="1209"/>
        <v>0</v>
      </c>
      <c r="ED231" s="5"/>
      <c r="EE231" s="61"/>
      <c r="EF231" s="58" t="s">
        <v>0</v>
      </c>
      <c r="EG231" s="62"/>
      <c r="EH231" s="59" t="b">
        <f>IF(AND(EE231=$C231,EG231=$E231),1)</f>
        <v>0</v>
      </c>
      <c r="EI231" s="58" t="str">
        <f>IF(EE231&gt;EG231,"1",IF(EE231&lt;EG231,"2",IF(EE231=EG231,"0")))</f>
        <v>0</v>
      </c>
      <c r="EJ231" s="55" t="str">
        <f t="shared" si="1210"/>
        <v>0</v>
      </c>
      <c r="EK231" s="5"/>
      <c r="EL231" s="73"/>
      <c r="EM231" s="71" t="s">
        <v>0</v>
      </c>
      <c r="EN231" s="74"/>
      <c r="EO231" s="71" t="b">
        <f>IF(AND(EL231=$C231,EN231=$E231),1)</f>
        <v>0</v>
      </c>
      <c r="EP231" s="71" t="str">
        <f>IF(EL231&gt;EN231,"1",IF(EL231&lt;EN231,"2",IF(EL231=EN231,"0")))</f>
        <v>0</v>
      </c>
      <c r="EQ231" s="72" t="str">
        <f t="shared" si="1211"/>
        <v>0</v>
      </c>
      <c r="ER231" s="5"/>
      <c r="ES231" s="61"/>
      <c r="ET231" s="58" t="s">
        <v>0</v>
      </c>
      <c r="EU231" s="62"/>
      <c r="EV231" s="59" t="b">
        <f>IF(AND(ES231=$C231,EU231=$E231),1)</f>
        <v>0</v>
      </c>
      <c r="EW231" s="58" t="str">
        <f>IF(ES231&gt;EU231,"1",IF(ES231&lt;EU231,"2",IF(ES231=EU231,"0")))</f>
        <v>0</v>
      </c>
      <c r="EX231" s="55" t="str">
        <f t="shared" si="1212"/>
        <v>0</v>
      </c>
      <c r="EY231" s="5"/>
      <c r="EZ231" s="73"/>
      <c r="FA231" s="71" t="s">
        <v>0</v>
      </c>
      <c r="FB231" s="74"/>
      <c r="FC231" s="71" t="b">
        <f>IF(AND(EZ231=$C231,FB231=$E231),1)</f>
        <v>0</v>
      </c>
      <c r="FD231" s="71" t="str">
        <f>IF(EZ231&gt;FB231,"1",IF(EZ231&lt;FB231,"2",IF(EZ231=FB231,"0")))</f>
        <v>0</v>
      </c>
      <c r="FE231" s="72" t="str">
        <f t="shared" si="1213"/>
        <v>0</v>
      </c>
      <c r="FF231" s="5"/>
      <c r="FG231" s="61"/>
      <c r="FH231" s="58" t="s">
        <v>0</v>
      </c>
      <c r="FI231" s="62"/>
      <c r="FJ231" s="59" t="b">
        <f>IF(AND(FG231=$C231,FI231=$E231),1)</f>
        <v>0</v>
      </c>
      <c r="FK231" s="58" t="str">
        <f>IF(FG231&gt;FI231,"1",IF(FG231&lt;FI231,"2",IF(FG231=FI231,"0")))</f>
        <v>0</v>
      </c>
      <c r="FL231" s="55" t="str">
        <f t="shared" si="1214"/>
        <v>0</v>
      </c>
      <c r="FM231" s="5"/>
      <c r="FN231" s="73"/>
      <c r="FO231" s="71" t="s">
        <v>0</v>
      </c>
      <c r="FP231" s="74"/>
      <c r="FQ231" s="71" t="b">
        <f>IF(AND(FN231=$C231,FP231=$E231),1)</f>
        <v>0</v>
      </c>
      <c r="FR231" s="71" t="str">
        <f>IF(FN231&gt;FP231,"1",IF(FN231&lt;FP231,"2",IF(FN231=FP231,"0")))</f>
        <v>0</v>
      </c>
      <c r="FS231" s="72" t="str">
        <f t="shared" si="1215"/>
        <v>0</v>
      </c>
      <c r="FT231" s="5"/>
      <c r="FU231" s="61"/>
      <c r="FV231" s="58" t="s">
        <v>0</v>
      </c>
      <c r="FW231" s="62"/>
      <c r="FX231" s="59" t="b">
        <f>IF(AND(FU231=$C231,FW231=$E231),1)</f>
        <v>0</v>
      </c>
      <c r="FY231" s="58" t="str">
        <f>IF(FU231&gt;FW231,"1",IF(FU231&lt;FW231,"2",IF(FU231=FW231,"0")))</f>
        <v>0</v>
      </c>
      <c r="FZ231" s="55" t="str">
        <f t="shared" si="1216"/>
        <v>0</v>
      </c>
      <c r="GA231" s="5"/>
      <c r="GB231" s="73"/>
      <c r="GC231" s="71" t="s">
        <v>0</v>
      </c>
      <c r="GD231" s="74"/>
      <c r="GE231" s="71" t="b">
        <f>IF(AND(GB231=$C231,GD231=$E231),1)</f>
        <v>0</v>
      </c>
      <c r="GF231" s="71" t="str">
        <f>IF(GB231&gt;GD231,"1",IF(GB231&lt;GD231,"2",IF(GB231=GD231,"0")))</f>
        <v>0</v>
      </c>
      <c r="GG231" s="72" t="str">
        <f t="shared" si="1217"/>
        <v>0</v>
      </c>
      <c r="GH231" s="5"/>
      <c r="GI231" s="61"/>
      <c r="GJ231" s="58" t="s">
        <v>0</v>
      </c>
      <c r="GK231" s="62"/>
      <c r="GL231" s="59" t="b">
        <f>IF(AND(GI231=$C231,GK231=$E231),1)</f>
        <v>0</v>
      </c>
      <c r="GM231" s="58" t="str">
        <f>IF(GI231&gt;GK231,"1",IF(GI231&lt;GK231,"2",IF(GI231=GK231,"0")))</f>
        <v>0</v>
      </c>
      <c r="GN231" s="55" t="str">
        <f t="shared" si="1218"/>
        <v>0</v>
      </c>
      <c r="GO231" s="5"/>
      <c r="GP231" s="73"/>
      <c r="GQ231" s="71" t="s">
        <v>0</v>
      </c>
      <c r="GR231" s="74"/>
      <c r="GS231" s="71" t="b">
        <f>IF(AND(GP231=$C231,GR231=$E231),1)</f>
        <v>0</v>
      </c>
      <c r="GT231" s="71" t="str">
        <f>IF(GP231&gt;GR231,"1",IF(GP231&lt;GR231,"2",IF(GP231=GR231,"0")))</f>
        <v>0</v>
      </c>
      <c r="GU231" s="72" t="str">
        <f t="shared" si="1219"/>
        <v>0</v>
      </c>
      <c r="GV231" s="5"/>
      <c r="GW231" s="61"/>
      <c r="GX231" s="58" t="s">
        <v>0</v>
      </c>
      <c r="GY231" s="62"/>
      <c r="GZ231" s="59" t="b">
        <f>IF(AND(GW231=$C231,GY231=$E231),1)</f>
        <v>0</v>
      </c>
      <c r="HA231" s="58" t="str">
        <f>IF(GW231&gt;GY231,"1",IF(GW231&lt;GY231,"2",IF(GW231=GY231,"0")))</f>
        <v>0</v>
      </c>
      <c r="HB231" s="55" t="str">
        <f t="shared" si="1220"/>
        <v>0</v>
      </c>
      <c r="HC231" s="5"/>
      <c r="HD231" s="73"/>
      <c r="HE231" s="71" t="s">
        <v>0</v>
      </c>
      <c r="HF231" s="74"/>
      <c r="HG231" s="71" t="b">
        <f>IF(AND(HD231=$C231,HF231=$E231),1)</f>
        <v>0</v>
      </c>
      <c r="HH231" s="71" t="str">
        <f>IF(HD231&gt;HF231,"1",IF(HD231&lt;HF231,"2",IF(HD231=HF231,"0")))</f>
        <v>0</v>
      </c>
      <c r="HI231" s="72" t="str">
        <f>IF(HD231="x","0",IF(HG231=1,"3",IF(HH231=$F231,"1","0")))</f>
        <v>0</v>
      </c>
      <c r="HJ231" s="5"/>
      <c r="HK231" s="61"/>
      <c r="HL231" s="58" t="s">
        <v>0</v>
      </c>
      <c r="HM231" s="62"/>
      <c r="HN231" s="59" t="b">
        <f>IF(AND(HK231=$C231,HM231=$E231),1)</f>
        <v>0</v>
      </c>
      <c r="HO231" s="58" t="str">
        <f>IF(HK231&gt;HM231,"1",IF(HK231&lt;HM231,"2",IF(HK231=HM231,"0")))</f>
        <v>0</v>
      </c>
      <c r="HP231" s="55" t="str">
        <f t="shared" si="1221"/>
        <v>0</v>
      </c>
      <c r="HQ231" s="5"/>
      <c r="HR231" s="73"/>
      <c r="HS231" s="71" t="s">
        <v>0</v>
      </c>
      <c r="HT231" s="74"/>
      <c r="HU231" s="71" t="b">
        <f>IF(AND(HR231=$C231,HT231=$E231),1)</f>
        <v>0</v>
      </c>
      <c r="HV231" s="71" t="str">
        <f>IF(HR231&gt;HT231,"1",IF(HR231&lt;HT231,"2",IF(HR231=HT231,"0")))</f>
        <v>0</v>
      </c>
      <c r="HW231" s="72" t="str">
        <f t="shared" si="1222"/>
        <v>0</v>
      </c>
      <c r="HX231" s="5"/>
      <c r="HY231" s="64"/>
      <c r="HZ231" s="58" t="s">
        <v>0</v>
      </c>
      <c r="IA231" s="62"/>
      <c r="IB231" s="59" t="b">
        <f>IF(AND(HY231=$C231,IA231=$E231),1)</f>
        <v>0</v>
      </c>
      <c r="IC231" s="58" t="str">
        <f>IF(HY231&gt;IA231,"1",IF(HY231&lt;IA231,"2",IF(HY231=IA231,"0")))</f>
        <v>0</v>
      </c>
      <c r="ID231" s="55" t="str">
        <f t="shared" si="1223"/>
        <v>0</v>
      </c>
      <c r="IE231" s="5"/>
      <c r="IF231" s="73"/>
      <c r="IG231" s="71" t="s">
        <v>0</v>
      </c>
      <c r="IH231" s="74"/>
      <c r="II231" s="71" t="b">
        <f>IF(AND(IF231=$C231,IH231=$E231),1)</f>
        <v>0</v>
      </c>
      <c r="IJ231" s="71" t="str">
        <f>IF(IF231&gt;IH231,"1",IF(IF231&lt;IH231,"2",IF(IF231=IH231,"0")))</f>
        <v>0</v>
      </c>
      <c r="IK231" s="72" t="str">
        <f t="shared" si="1224"/>
        <v>0</v>
      </c>
      <c r="IL231" s="5"/>
      <c r="IM231" s="73"/>
      <c r="IN231" s="71" t="s">
        <v>0</v>
      </c>
      <c r="IO231" s="74"/>
      <c r="IP231" s="71" t="b">
        <f>IF(AND(IM231=$C231,IO231=$E231),1)</f>
        <v>0</v>
      </c>
      <c r="IQ231" s="71" t="str">
        <f>IF(IM231&gt;IO231,"1",IF(IM231&lt;IO231,"2",IF(IM231=IO231,"0")))</f>
        <v>0</v>
      </c>
      <c r="IR231" s="72" t="str">
        <f t="shared" si="1225"/>
        <v>0</v>
      </c>
      <c r="IS231" s="5"/>
      <c r="IT231" s="73"/>
      <c r="IU231" s="71" t="s">
        <v>0</v>
      </c>
      <c r="IV231" s="74"/>
      <c r="IW231" s="71" t="b">
        <f>IF(AND(IT231=$C231,IV231=$E231),1)</f>
        <v>0</v>
      </c>
      <c r="IX231" s="71" t="str">
        <f>IF(IT231&gt;IV231,"1",IF(IT231&lt;IV231,"2",IF(IT231=IV231,"0")))</f>
        <v>0</v>
      </c>
      <c r="IY231" s="72" t="str">
        <f t="shared" si="1226"/>
        <v>0</v>
      </c>
      <c r="IZ231" s="5"/>
      <c r="JA231" s="21"/>
      <c r="JB231" s="22" t="s">
        <v>18</v>
      </c>
      <c r="JC231" s="250">
        <f>COUNTIF($N229:$N233,"1")+COUNTIF($N229:$N233,"1,5")</f>
        <v>0</v>
      </c>
      <c r="JD231" s="18">
        <f>COUNTIF($U229:$U233,"1")+COUNTIF($U229:$U233,"1,5")</f>
        <v>0</v>
      </c>
      <c r="JE231" s="250">
        <f>COUNTIF($AB229:$AB233,"1")+COUNTIF($AB229:$AB233,"1,5")</f>
        <v>0</v>
      </c>
      <c r="JF231" s="18">
        <f>COUNTIF($AI229:$AI233,"1")+COUNTIF($AI229:$AI233,"1,5")</f>
        <v>0</v>
      </c>
      <c r="JG231" s="250">
        <f>COUNTIF($AP229:$AP233,"1")+COUNTIF($AP229:$AP233,"1,5")</f>
        <v>0</v>
      </c>
      <c r="JH231" s="18">
        <f>COUNTIF($AW229:$AW233,"1")+COUNTIF($AW229:$AW233,"1,5")</f>
        <v>0</v>
      </c>
      <c r="JI231" s="250">
        <f>COUNTIF($BD229:$BD233,"1")+COUNTIF($BD229:$BD233,"1,5")</f>
        <v>0</v>
      </c>
      <c r="JJ231" s="18">
        <f>COUNTIF($BK229:$BK233,"1")+COUNTIF($BK229:$BK233,"1,5")</f>
        <v>0</v>
      </c>
      <c r="JK231" s="250">
        <f>COUNTIF($BR229:$BR233,"1")+COUNTIF($BR229:$BR233,"1,5")</f>
        <v>0</v>
      </c>
      <c r="JL231" s="18">
        <f>COUNTIF($BY229:$BY233,"1")+COUNTIF($BY229:$BY233,"1,5")</f>
        <v>0</v>
      </c>
      <c r="JM231" s="250">
        <f>COUNTIF($CF229:$CF233,"1")+COUNTIF($CF229:$CF233,"1,5")</f>
        <v>0</v>
      </c>
      <c r="JN231" s="18">
        <f>COUNTIF($CM229:$CM233,"1")+COUNTIF($CM229:$CM233,"1,5")</f>
        <v>0</v>
      </c>
      <c r="JO231" s="250">
        <f>COUNTIF($CT229:$CT233,"1")+COUNTIF($CT229:$CT233,"1,5")</f>
        <v>0</v>
      </c>
      <c r="JP231" s="18">
        <f>COUNTIF($DA229:$DA233,"1")+COUNTIF($DA229:$DA233,"1,5")</f>
        <v>0</v>
      </c>
      <c r="JQ231" s="250">
        <f>COUNTIF(DH229:$DH233,"1")+COUNTIF(DH229:$DH233,"1,5")</f>
        <v>0</v>
      </c>
      <c r="JR231" s="18">
        <f>COUNTIF($DO229:$DO233,"1")+COUNTIF($DO229:$DO233,"1,5")</f>
        <v>0</v>
      </c>
      <c r="JS231" s="250">
        <f>COUNTIF($DV229:$DV233,"1")+COUNTIF($DV229:$DV233,"1,5")</f>
        <v>0</v>
      </c>
      <c r="JT231" s="18">
        <f>COUNTIF($EC229:$EC233,"1")+COUNTIF($EC229:$EC233,"1,5")</f>
        <v>0</v>
      </c>
      <c r="JU231" s="250">
        <f>COUNTIF($EJ229:$EJ233,"1")+COUNTIF($EJ229:$EJ233,"1,5")</f>
        <v>0</v>
      </c>
      <c r="JV231" s="18">
        <f>COUNTIF($EQ229:$EQ233,"1")+COUNTIF($EQ229:$EQ233,"1,5")</f>
        <v>0</v>
      </c>
      <c r="JW231" s="250">
        <f>COUNTIF($EX229:$EX233,"1")+COUNTIF($EX229:$EX233,"1,5")</f>
        <v>0</v>
      </c>
      <c r="JX231" s="18">
        <f>COUNTIF($FE229:$FE233,"1")+COUNTIF($FE229:$FE233,"1,5")</f>
        <v>0</v>
      </c>
      <c r="JY231" s="250">
        <f>COUNTIF($FL229:$FL233,"1")+COUNTIF($FL229:$FL233,"1,5")</f>
        <v>0</v>
      </c>
      <c r="JZ231" s="18">
        <f>COUNTIF($FS229:$FS233,"1")+COUNTIF($FS229:$FS233,"1,5")</f>
        <v>0</v>
      </c>
      <c r="KA231" s="250">
        <f>COUNTIF($FZ229:$FZ233,"1")+COUNTIF($FZ229:$FZ233,"1,5")</f>
        <v>0</v>
      </c>
      <c r="KB231" s="18">
        <f>COUNTIF($GG229:$GG233,"1")+COUNTIF($GG229:$GG233,"1,5")</f>
        <v>0</v>
      </c>
      <c r="KC231" s="250">
        <f>COUNTIF($GN229:$GN233,"1")+COUNTIF($GN229:$GN233,"1,5")</f>
        <v>0</v>
      </c>
      <c r="KD231" s="18">
        <f>COUNTIF($GU229:$GU233,"1")+COUNTIF($GU229:$GU233,"1,5")</f>
        <v>0</v>
      </c>
      <c r="KE231" s="250">
        <f>COUNTIF($HB229:$HB233,"1")+COUNTIF($HB229:$HB233,"1,5")</f>
        <v>0</v>
      </c>
      <c r="KF231" s="18">
        <f>COUNTIF($HI229:$HI233,"1")+COUNTIF($HI229:$HI233,"1,5")</f>
        <v>0</v>
      </c>
      <c r="KG231" s="250">
        <f>COUNTIF($HP229:$HP233,"1")+COUNTIF($HP229:$HP233,"1,5")</f>
        <v>0</v>
      </c>
      <c r="KH231" s="18">
        <f>COUNTIF($HW229:$HW233,"1")+COUNTIF($HW229:$HW233,"1,5")</f>
        <v>0</v>
      </c>
      <c r="KI231" s="250">
        <f>COUNTIF($ID229:$ID233,"1")+COUNTIF($ID229:$ID233,"1,5")</f>
        <v>0</v>
      </c>
      <c r="KJ231" s="18">
        <f>COUNTIF($IK229:$IK233,"1")+COUNTIF($IK229:$IK233,"1,5")</f>
        <v>0</v>
      </c>
      <c r="KK231" s="18">
        <f>COUNTIF($IR229:$IR233,"1")+COUNTIF($IR229:$IR233,"1,5")</f>
        <v>0</v>
      </c>
      <c r="KL231" s="18">
        <f>COUNTIF($IY229:$IY233,"1")+COUNTIF($IY229:$IY233,"1,5")</f>
        <v>0</v>
      </c>
    </row>
    <row r="232" spans="1:16382" ht="12" customHeight="1" outlineLevel="1" x14ac:dyDescent="0.25">
      <c r="A232" s="404"/>
      <c r="B232" s="405"/>
      <c r="C232" s="125" t="s">
        <v>40</v>
      </c>
      <c r="D232" s="126" t="s">
        <v>0</v>
      </c>
      <c r="E232" s="116" t="s">
        <v>40</v>
      </c>
      <c r="F232" s="5" t="str">
        <f>IF(C232="x","4",IF(C232&gt;E232,"1",IF(C232&lt;E232,"2",IF(C232=E232,"0",))))</f>
        <v>4</v>
      </c>
      <c r="G232" s="21"/>
      <c r="H232" s="4"/>
      <c r="I232" s="61"/>
      <c r="J232" s="58" t="s">
        <v>0</v>
      </c>
      <c r="K232" s="62"/>
      <c r="L232" s="59" t="b">
        <f>IF(AND(I232=$C232,K232=$E232),1)</f>
        <v>0</v>
      </c>
      <c r="M232" s="58" t="str">
        <f>IF(I232&gt;K232,"1",IF(I232&lt;K232,"2",IF(I232=K232,"0")))</f>
        <v>0</v>
      </c>
      <c r="N232" s="55" t="str">
        <f>IF(I232="x","0",IF(L232=1,"3",IF(M232=$F232,"1","0")))</f>
        <v>0</v>
      </c>
      <c r="O232" s="5"/>
      <c r="P232" s="73"/>
      <c r="Q232" s="71" t="s">
        <v>0</v>
      </c>
      <c r="R232" s="74"/>
      <c r="S232" s="71" t="b">
        <f>IF(AND(P232=$C232,R232=$E232),1)</f>
        <v>0</v>
      </c>
      <c r="T232" s="71" t="str">
        <f>IF(P232&gt;R232,"1",IF(P232&lt;R232,"2",IF(P232=R232,"0")))</f>
        <v>0</v>
      </c>
      <c r="U232" s="72" t="str">
        <f t="shared" si="1196"/>
        <v>0</v>
      </c>
      <c r="V232" s="5"/>
      <c r="W232" s="61"/>
      <c r="X232" s="58" t="s">
        <v>0</v>
      </c>
      <c r="Y232" s="62"/>
      <c r="Z232" s="59" t="b">
        <f>IF(AND(W232=$C232,Y232=$E232),1)</f>
        <v>0</v>
      </c>
      <c r="AA232" s="58" t="str">
        <f>IF(W232&gt;Y232,"1",IF(W232&lt;Y232,"2",IF(W232=Y232,"0")))</f>
        <v>0</v>
      </c>
      <c r="AB232" s="55" t="str">
        <f>IF(W232="x","0",IF(Z232=1,"3",IF(AA232=$F232,"1","0")))</f>
        <v>0</v>
      </c>
      <c r="AC232" s="5"/>
      <c r="AD232" s="73"/>
      <c r="AE232" s="71" t="s">
        <v>0</v>
      </c>
      <c r="AF232" s="74"/>
      <c r="AG232" s="71" t="b">
        <f>IF(AND(AD232=$C232,AF232=$E232),1)</f>
        <v>0</v>
      </c>
      <c r="AH232" s="71" t="str">
        <f>IF(AD232&gt;AF232,"1",IF(AD232&lt;AF232,"2",IF(AD232=AF232,"0")))</f>
        <v>0</v>
      </c>
      <c r="AI232" s="72" t="str">
        <f>IF(AD232="x","0",IF(AG232=1,"3",IF(AH232=$F232,"1","0")))</f>
        <v>0</v>
      </c>
      <c r="AJ232" s="5"/>
      <c r="AK232" s="61"/>
      <c r="AL232" s="58" t="s">
        <v>0</v>
      </c>
      <c r="AM232" s="62"/>
      <c r="AN232" s="59" t="b">
        <f>IF(AND(AK232=$C$232,AM232=$E$232),1)</f>
        <v>0</v>
      </c>
      <c r="AO232" s="58" t="str">
        <f>IF(AK232&gt;AM232,"1",IF(AK232&lt;AM232,"2",IF(AK232=AM232,"0")))</f>
        <v>0</v>
      </c>
      <c r="AP232" s="55" t="str">
        <f t="shared" si="1197"/>
        <v>0</v>
      </c>
      <c r="AQ232" s="5"/>
      <c r="AR232" s="73"/>
      <c r="AS232" s="71" t="s">
        <v>0</v>
      </c>
      <c r="AT232" s="74"/>
      <c r="AU232" s="71" t="b">
        <f>IF(AND(AR232=$C232,AT232=$E232),1)</f>
        <v>0</v>
      </c>
      <c r="AV232" s="71" t="str">
        <f>IF(AR232&gt;AT232,"1",IF(AR232&lt;AT232,"2",IF(AR232=AT232,"0")))</f>
        <v>0</v>
      </c>
      <c r="AW232" s="72" t="str">
        <f t="shared" si="1198"/>
        <v>0</v>
      </c>
      <c r="AX232" s="5"/>
      <c r="AY232" s="61"/>
      <c r="AZ232" s="58" t="s">
        <v>0</v>
      </c>
      <c r="BA232" s="62"/>
      <c r="BB232" s="59" t="b">
        <f>IF(AND(AY232=$C232,BA232=$E232),1)</f>
        <v>0</v>
      </c>
      <c r="BC232" s="58" t="str">
        <f>IF(AY232&gt;BA232,"1",IF(AY232&lt;BA232,"2",IF(AY232=BA232,"0")))</f>
        <v>0</v>
      </c>
      <c r="BD232" s="55" t="str">
        <f>IF(AY232="x","0",IF(BB232=1,"3",IF(BC232=$F232,"1","0")))</f>
        <v>0</v>
      </c>
      <c r="BE232" s="5"/>
      <c r="BF232" s="73"/>
      <c r="BG232" s="71" t="s">
        <v>0</v>
      </c>
      <c r="BH232" s="74"/>
      <c r="BI232" s="71" t="b">
        <f>IF(AND(BF232=$C232,BH232=$E232),1)</f>
        <v>0</v>
      </c>
      <c r="BJ232" s="71" t="str">
        <f>IF(BF232&gt;BH232,"1",IF(BF232&lt;BH232,"2",IF(BF232=BH232,"0")))</f>
        <v>0</v>
      </c>
      <c r="BK232" s="72" t="str">
        <f t="shared" si="1199"/>
        <v>0</v>
      </c>
      <c r="BL232" s="5"/>
      <c r="BM232" s="61"/>
      <c r="BN232" s="58" t="s">
        <v>0</v>
      </c>
      <c r="BO232" s="62"/>
      <c r="BP232" s="59" t="b">
        <f>IF(AND(BM232=$C232,BO232=$E232),1)</f>
        <v>0</v>
      </c>
      <c r="BQ232" s="58" t="str">
        <f>IF(BM232&gt;BO232,"1",IF(BM232&lt;BO232,"2",IF(BM232=BO232,"0")))</f>
        <v>0</v>
      </c>
      <c r="BR232" s="55" t="str">
        <f t="shared" si="1200"/>
        <v>0</v>
      </c>
      <c r="BS232" s="5"/>
      <c r="BT232" s="73"/>
      <c r="BU232" s="71" t="s">
        <v>0</v>
      </c>
      <c r="BV232" s="74"/>
      <c r="BW232" s="71" t="b">
        <f>IF(AND(BT232=$C232,BV232=$E232),1)</f>
        <v>0</v>
      </c>
      <c r="BX232" s="71" t="str">
        <f>IF(BT232&gt;BV232,"1",IF(BT232&lt;BV232,"2",IF(BT232=BV232,"0")))</f>
        <v>0</v>
      </c>
      <c r="BY232" s="72" t="str">
        <f t="shared" si="1201"/>
        <v>0</v>
      </c>
      <c r="BZ232" s="5"/>
      <c r="CA232" s="61"/>
      <c r="CB232" s="58" t="s">
        <v>0</v>
      </c>
      <c r="CC232" s="62"/>
      <c r="CD232" s="59" t="b">
        <f>IF(AND(CA232=$C232,CC232=$E232),1)</f>
        <v>0</v>
      </c>
      <c r="CE232" s="58" t="str">
        <f>IF(CA232&gt;CC232,"1",IF(CA232&lt;CC232,"2",IF(CA232=CC232,"0")))</f>
        <v>0</v>
      </c>
      <c r="CF232" s="55" t="str">
        <f t="shared" si="1202"/>
        <v>0</v>
      </c>
      <c r="CG232" s="5"/>
      <c r="CH232" s="73"/>
      <c r="CI232" s="71" t="s">
        <v>0</v>
      </c>
      <c r="CJ232" s="74"/>
      <c r="CK232" s="71" t="b">
        <f>IF(AND(CH232=$C232,CJ232=$E232),1)</f>
        <v>0</v>
      </c>
      <c r="CL232" s="71" t="str">
        <f>IF(CH232&gt;CJ232,"1",IF(CH232&lt;CJ232,"2",IF(CH232=CJ232,"0")))</f>
        <v>0</v>
      </c>
      <c r="CM232" s="72" t="str">
        <f t="shared" si="1203"/>
        <v>0</v>
      </c>
      <c r="CN232" s="5"/>
      <c r="CO232" s="61"/>
      <c r="CP232" s="58" t="s">
        <v>0</v>
      </c>
      <c r="CQ232" s="62"/>
      <c r="CR232" s="59" t="b">
        <f>IF(AND(CO232=$C232,CQ232=$E232),1)</f>
        <v>0</v>
      </c>
      <c r="CS232" s="58" t="str">
        <f>IF(CO232&gt;CQ232,"1",IF(CO232&lt;CQ232,"2",IF(CO232=CQ232,"0")))</f>
        <v>0</v>
      </c>
      <c r="CT232" s="55" t="str">
        <f t="shared" si="1204"/>
        <v>0</v>
      </c>
      <c r="CU232" s="5"/>
      <c r="CV232" s="73"/>
      <c r="CW232" s="71" t="s">
        <v>0</v>
      </c>
      <c r="CX232" s="74"/>
      <c r="CY232" s="71" t="b">
        <f>IF(AND(CV232=$C232,CX232=$E232),1)</f>
        <v>0</v>
      </c>
      <c r="CZ232" s="71" t="str">
        <f>IF(CV232&gt;CX232,"1",IF(CV232&lt;CX232,"2",IF(CV232=CX232,"0")))</f>
        <v>0</v>
      </c>
      <c r="DA232" s="72" t="str">
        <f t="shared" si="1205"/>
        <v>0</v>
      </c>
      <c r="DB232" s="5"/>
      <c r="DC232" s="61"/>
      <c r="DD232" s="58" t="s">
        <v>0</v>
      </c>
      <c r="DE232" s="62"/>
      <c r="DF232" s="59" t="b">
        <f>IF(AND(DC232=$C232,DE232=$E232),1)</f>
        <v>0</v>
      </c>
      <c r="DG232" s="58" t="str">
        <f>IF(DC232&gt;DE232,"1",IF(DC232&lt;DE232,"2",IF(DC232=DE232,"0")))</f>
        <v>0</v>
      </c>
      <c r="DH232" s="55" t="str">
        <f t="shared" si="1206"/>
        <v>0</v>
      </c>
      <c r="DI232" s="5"/>
      <c r="DJ232" s="73"/>
      <c r="DK232" s="71" t="s">
        <v>0</v>
      </c>
      <c r="DL232" s="74"/>
      <c r="DM232" s="71" t="b">
        <f>IF(AND(DJ232=$C232,DL232=$E232),1)</f>
        <v>0</v>
      </c>
      <c r="DN232" s="71" t="str">
        <f>IF(DJ232&gt;DL232,"1",IF(DJ232&lt;DL232,"2",IF(DJ232=DL232,"0")))</f>
        <v>0</v>
      </c>
      <c r="DO232" s="72" t="str">
        <f t="shared" si="1207"/>
        <v>0</v>
      </c>
      <c r="DP232" s="5"/>
      <c r="DQ232" s="61"/>
      <c r="DR232" s="58" t="s">
        <v>0</v>
      </c>
      <c r="DS232" s="62"/>
      <c r="DT232" s="120" t="b">
        <f>IF(AND(DQ232=$C232,DS232=$E232),1)</f>
        <v>0</v>
      </c>
      <c r="DU232" s="119" t="str">
        <f>IF(DQ232&gt;DS232,"1",IF(DQ232&lt;DS232,"2",IF(DQ232=DS232,"0")))</f>
        <v>0</v>
      </c>
      <c r="DV232" s="117" t="str">
        <f t="shared" si="1208"/>
        <v>0</v>
      </c>
      <c r="DW232" s="5"/>
      <c r="DX232" s="73"/>
      <c r="DY232" s="71" t="s">
        <v>0</v>
      </c>
      <c r="DZ232" s="74"/>
      <c r="EA232" s="71" t="b">
        <f>IF(AND(DX232=$C232,DZ232=$E232),1)</f>
        <v>0</v>
      </c>
      <c r="EB232" s="71" t="str">
        <f>IF(DX232&gt;DZ232,"1",IF(DX232&lt;DZ232,"2",IF(DX232=DZ232,"0")))</f>
        <v>0</v>
      </c>
      <c r="EC232" s="72" t="str">
        <f t="shared" si="1209"/>
        <v>0</v>
      </c>
      <c r="ED232" s="5"/>
      <c r="EE232" s="61"/>
      <c r="EF232" s="58" t="s">
        <v>0</v>
      </c>
      <c r="EG232" s="62"/>
      <c r="EH232" s="59" t="b">
        <f>IF(AND(EE232=$C232,EG232=$E232),1)</f>
        <v>0</v>
      </c>
      <c r="EI232" s="58" t="str">
        <f>IF(EE232&gt;EG232,"1",IF(EE232&lt;EG232,"2",IF(EE232=EG232,"0")))</f>
        <v>0</v>
      </c>
      <c r="EJ232" s="55" t="str">
        <f t="shared" si="1210"/>
        <v>0</v>
      </c>
      <c r="EK232" s="5"/>
      <c r="EL232" s="73"/>
      <c r="EM232" s="71" t="s">
        <v>0</v>
      </c>
      <c r="EN232" s="74"/>
      <c r="EO232" s="71" t="b">
        <f>IF(AND(EL232=$C232,EN232=$E232),1)</f>
        <v>0</v>
      </c>
      <c r="EP232" s="71" t="str">
        <f>IF(EL232&gt;EN232,"1",IF(EL232&lt;EN232,"2",IF(EL232=EN232,"0")))</f>
        <v>0</v>
      </c>
      <c r="EQ232" s="72" t="str">
        <f t="shared" si="1211"/>
        <v>0</v>
      </c>
      <c r="ER232" s="5"/>
      <c r="ES232" s="61"/>
      <c r="ET232" s="58" t="s">
        <v>0</v>
      </c>
      <c r="EU232" s="62"/>
      <c r="EV232" s="59" t="b">
        <f>IF(AND(ES232=$C232,EU232=$E232),1)</f>
        <v>0</v>
      </c>
      <c r="EW232" s="58" t="str">
        <f>IF(ES232&gt;EU232,"1",IF(ES232&lt;EU232,"2",IF(ES232=EU232,"0")))</f>
        <v>0</v>
      </c>
      <c r="EX232" s="55" t="str">
        <f t="shared" si="1212"/>
        <v>0</v>
      </c>
      <c r="EY232" s="5"/>
      <c r="EZ232" s="73"/>
      <c r="FA232" s="71" t="s">
        <v>0</v>
      </c>
      <c r="FB232" s="74"/>
      <c r="FC232" s="71" t="b">
        <f>IF(AND(EZ232=$C232,FB232=$E232),1)</f>
        <v>0</v>
      </c>
      <c r="FD232" s="71" t="str">
        <f>IF(EZ232&gt;FB232,"1",IF(EZ232&lt;FB232,"2",IF(EZ232=FB232,"0")))</f>
        <v>0</v>
      </c>
      <c r="FE232" s="72" t="str">
        <f t="shared" si="1213"/>
        <v>0</v>
      </c>
      <c r="FF232" s="5"/>
      <c r="FG232" s="61"/>
      <c r="FH232" s="58" t="s">
        <v>0</v>
      </c>
      <c r="FI232" s="62"/>
      <c r="FJ232" s="59" t="b">
        <f>IF(AND(FG232=$C232,FI232=$E232),1)</f>
        <v>0</v>
      </c>
      <c r="FK232" s="58" t="str">
        <f>IF(FG232&gt;FI232,"1",IF(FG232&lt;FI232,"2",IF(FG232=FI232,"0")))</f>
        <v>0</v>
      </c>
      <c r="FL232" s="55" t="str">
        <f t="shared" si="1214"/>
        <v>0</v>
      </c>
      <c r="FM232" s="5"/>
      <c r="FN232" s="73"/>
      <c r="FO232" s="71" t="s">
        <v>0</v>
      </c>
      <c r="FP232" s="74"/>
      <c r="FQ232" s="71" t="b">
        <f>IF(AND(FN232=$C232,FP232=$E232),1)</f>
        <v>0</v>
      </c>
      <c r="FR232" s="71" t="str">
        <f>IF(FN232&gt;FP232,"1",IF(FN232&lt;FP232,"2",IF(FN232=FP232,"0")))</f>
        <v>0</v>
      </c>
      <c r="FS232" s="72" t="str">
        <f t="shared" si="1215"/>
        <v>0</v>
      </c>
      <c r="FT232" s="5"/>
      <c r="FU232" s="61"/>
      <c r="FV232" s="58" t="s">
        <v>0</v>
      </c>
      <c r="FW232" s="62"/>
      <c r="FX232" s="59" t="b">
        <f>IF(AND(FU232=$C232,FW232=$E232),1)</f>
        <v>0</v>
      </c>
      <c r="FY232" s="58" t="str">
        <f>IF(FU232&gt;FW232,"1",IF(FU232&lt;FW232,"2",IF(FU232=FW232,"0")))</f>
        <v>0</v>
      </c>
      <c r="FZ232" s="55" t="str">
        <f t="shared" si="1216"/>
        <v>0</v>
      </c>
      <c r="GA232" s="5"/>
      <c r="GB232" s="73"/>
      <c r="GC232" s="71" t="s">
        <v>0</v>
      </c>
      <c r="GD232" s="74"/>
      <c r="GE232" s="71" t="b">
        <f>IF(AND(GB232=$C232,GD232=$E232),1)</f>
        <v>0</v>
      </c>
      <c r="GF232" s="71" t="str">
        <f>IF(GB232&gt;GD232,"1",IF(GB232&lt;GD232,"2",IF(GB232=GD232,"0")))</f>
        <v>0</v>
      </c>
      <c r="GG232" s="72" t="str">
        <f t="shared" si="1217"/>
        <v>0</v>
      </c>
      <c r="GH232" s="5"/>
      <c r="GI232" s="61"/>
      <c r="GJ232" s="58" t="s">
        <v>0</v>
      </c>
      <c r="GK232" s="62"/>
      <c r="GL232" s="59" t="b">
        <f>IF(AND(GI232=$C232,GK232=$E232),1)</f>
        <v>0</v>
      </c>
      <c r="GM232" s="58" t="str">
        <f>IF(GI232&gt;GK232,"1",IF(GI232&lt;GK232,"2",IF(GI232=GK232,"0")))</f>
        <v>0</v>
      </c>
      <c r="GN232" s="55" t="str">
        <f t="shared" si="1218"/>
        <v>0</v>
      </c>
      <c r="GO232" s="5"/>
      <c r="GP232" s="73"/>
      <c r="GQ232" s="71" t="s">
        <v>0</v>
      </c>
      <c r="GR232" s="74"/>
      <c r="GS232" s="71" t="b">
        <f>IF(AND(GP232=$C232,GR232=$E232),1)</f>
        <v>0</v>
      </c>
      <c r="GT232" s="71" t="str">
        <f>IF(GP232&gt;GR232,"1",IF(GP232&lt;GR232,"2",IF(GP232=GR232,"0")))</f>
        <v>0</v>
      </c>
      <c r="GU232" s="72" t="str">
        <f t="shared" si="1219"/>
        <v>0</v>
      </c>
      <c r="GV232" s="5"/>
      <c r="GW232" s="61"/>
      <c r="GX232" s="58" t="s">
        <v>0</v>
      </c>
      <c r="GY232" s="62"/>
      <c r="GZ232" s="59" t="b">
        <f>IF(AND(GW232=$C232,GY232=$E232),1)</f>
        <v>0</v>
      </c>
      <c r="HA232" s="58" t="str">
        <f>IF(GW232&gt;GY232,"1",IF(GW232&lt;GY232,"2",IF(GW232=GY232,"0")))</f>
        <v>0</v>
      </c>
      <c r="HB232" s="55" t="str">
        <f t="shared" si="1220"/>
        <v>0</v>
      </c>
      <c r="HC232" s="5"/>
      <c r="HD232" s="73"/>
      <c r="HE232" s="71" t="s">
        <v>0</v>
      </c>
      <c r="HF232" s="74"/>
      <c r="HG232" s="71" t="b">
        <f>IF(AND(HD232=$C232,HF232=$E232),1)</f>
        <v>0</v>
      </c>
      <c r="HH232" s="71" t="str">
        <f>IF(HD232&gt;HF232,"1",IF(HD232&lt;HF232,"2",IF(HD232=HF232,"0")))</f>
        <v>0</v>
      </c>
      <c r="HI232" s="72" t="str">
        <f>IF(HD232="x","0",IF(HG232=1,"3",IF(HH232=$F232,"1","0")))</f>
        <v>0</v>
      </c>
      <c r="HJ232" s="5"/>
      <c r="HK232" s="61"/>
      <c r="HL232" s="58" t="s">
        <v>0</v>
      </c>
      <c r="HM232" s="62"/>
      <c r="HN232" s="59" t="b">
        <f>IF(AND(HK232=$C232,HM232=$E232),1)</f>
        <v>0</v>
      </c>
      <c r="HO232" s="58" t="str">
        <f>IF(HK232&gt;HM232,"1",IF(HK232&lt;HM232,"2",IF(HK232=HM232,"0")))</f>
        <v>0</v>
      </c>
      <c r="HP232" s="55" t="str">
        <f t="shared" si="1221"/>
        <v>0</v>
      </c>
      <c r="HQ232" s="5"/>
      <c r="HR232" s="73"/>
      <c r="HS232" s="71" t="s">
        <v>0</v>
      </c>
      <c r="HT232" s="74"/>
      <c r="HU232" s="71" t="b">
        <f>IF(AND(HR232=$C232,HT232=$E232),1)</f>
        <v>0</v>
      </c>
      <c r="HV232" s="71" t="str">
        <f>IF(HR232&gt;HT232,"1",IF(HR232&lt;HT232,"2",IF(HR232=HT232,"0")))</f>
        <v>0</v>
      </c>
      <c r="HW232" s="72" t="str">
        <f t="shared" si="1222"/>
        <v>0</v>
      </c>
      <c r="HX232" s="5"/>
      <c r="HY232" s="64"/>
      <c r="HZ232" s="58" t="s">
        <v>0</v>
      </c>
      <c r="IA232" s="62"/>
      <c r="IB232" s="59" t="b">
        <f>IF(AND(HY232=$C232,IA232=$E232),1)</f>
        <v>0</v>
      </c>
      <c r="IC232" s="58" t="str">
        <f>IF(HY232&gt;IA232,"1",IF(HY232&lt;IA232,"2",IF(HY232=IA232,"0")))</f>
        <v>0</v>
      </c>
      <c r="ID232" s="55" t="str">
        <f t="shared" si="1223"/>
        <v>0</v>
      </c>
      <c r="IE232" s="5"/>
      <c r="IF232" s="73"/>
      <c r="IG232" s="71" t="s">
        <v>0</v>
      </c>
      <c r="IH232" s="74"/>
      <c r="II232" s="71" t="b">
        <f>IF(AND(IF232=$C232,IH232=$E232),1)</f>
        <v>0</v>
      </c>
      <c r="IJ232" s="71" t="str">
        <f>IF(IF232&gt;IH232,"1",IF(IF232&lt;IH232,"2",IF(IF232=IH232,"0")))</f>
        <v>0</v>
      </c>
      <c r="IK232" s="72" t="str">
        <f t="shared" si="1224"/>
        <v>0</v>
      </c>
      <c r="IL232" s="5"/>
      <c r="IM232" s="73"/>
      <c r="IN232" s="71" t="s">
        <v>0</v>
      </c>
      <c r="IO232" s="74"/>
      <c r="IP232" s="71" t="b">
        <f>IF(AND(IM232=$C232,IO232=$E232),1)</f>
        <v>0</v>
      </c>
      <c r="IQ232" s="71" t="str">
        <f>IF(IM232&gt;IO232,"1",IF(IM232&lt;IO232,"2",IF(IM232=IO232,"0")))</f>
        <v>0</v>
      </c>
      <c r="IR232" s="72" t="str">
        <f t="shared" si="1225"/>
        <v>0</v>
      </c>
      <c r="IS232" s="5"/>
      <c r="IT232" s="73"/>
      <c r="IU232" s="71" t="s">
        <v>0</v>
      </c>
      <c r="IV232" s="74"/>
      <c r="IW232" s="71" t="b">
        <f>IF(AND(IT232=$C232,IV232=$E232),1)</f>
        <v>0</v>
      </c>
      <c r="IX232" s="71" t="str">
        <f>IF(IT232&gt;IV232,"1",IF(IT232&lt;IV232,"2",IF(IT232=IV232,"0")))</f>
        <v>0</v>
      </c>
      <c r="IY232" s="72" t="str">
        <f t="shared" si="1226"/>
        <v>0</v>
      </c>
      <c r="IZ232" s="5"/>
      <c r="JA232" s="21"/>
      <c r="JB232" s="24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</row>
    <row r="233" spans="1:16382" ht="12" customHeight="1" outlineLevel="1" x14ac:dyDescent="0.3">
      <c r="A233" s="404"/>
      <c r="B233" s="405"/>
      <c r="C233" s="125" t="s">
        <v>40</v>
      </c>
      <c r="D233" s="126" t="s">
        <v>0</v>
      </c>
      <c r="E233" s="116" t="s">
        <v>40</v>
      </c>
      <c r="F233" s="5" t="str">
        <f>IF(C233="x","4",IF(C233&gt;E233,"1",IF(C233&lt;E233,"2",IF(C233=E233,"0",))))</f>
        <v>4</v>
      </c>
      <c r="G233" s="21"/>
      <c r="H233" s="4"/>
      <c r="I233" s="61"/>
      <c r="J233" s="58" t="s">
        <v>0</v>
      </c>
      <c r="K233" s="62"/>
      <c r="L233" s="59" t="b">
        <f>IF(AND(I233=$C233,K233=$E233),1)</f>
        <v>0</v>
      </c>
      <c r="M233" s="58" t="str">
        <f>IF(I233&gt;K233,"1",IF(I233&lt;K233,"2",IF(I233=K233,"0")))</f>
        <v>0</v>
      </c>
      <c r="N233" s="55" t="str">
        <f>IF(I233="x","0",IF(L233=1,"3",IF(M233=$F233,"1","0")))</f>
        <v>0</v>
      </c>
      <c r="O233" s="5"/>
      <c r="P233" s="73"/>
      <c r="Q233" s="71" t="s">
        <v>0</v>
      </c>
      <c r="R233" s="74"/>
      <c r="S233" s="71" t="b">
        <f>IF(AND(P233=$C233,R233=$E233),1)</f>
        <v>0</v>
      </c>
      <c r="T233" s="71" t="str">
        <f>IF(P233&gt;R233,"1",IF(P233&lt;R233,"2",IF(P233=R233,"0")))</f>
        <v>0</v>
      </c>
      <c r="U233" s="72" t="str">
        <f t="shared" si="1196"/>
        <v>0</v>
      </c>
      <c r="V233" s="5"/>
      <c r="W233" s="61"/>
      <c r="X233" s="58" t="s">
        <v>0</v>
      </c>
      <c r="Y233" s="62"/>
      <c r="Z233" s="59" t="b">
        <f>IF(AND(W233=$C233,Y233=$E233),1)</f>
        <v>0</v>
      </c>
      <c r="AA233" s="58" t="str">
        <f>IF(W233&gt;Y233,"1",IF(W233&lt;Y233,"2",IF(W233=Y233,"0")))</f>
        <v>0</v>
      </c>
      <c r="AB233" s="55" t="str">
        <f>IF(W233="x","0",IF(Z233=1,"3",IF(AA233=$F233,"1","0")))</f>
        <v>0</v>
      </c>
      <c r="AC233" s="5"/>
      <c r="AD233" s="73"/>
      <c r="AE233" s="71" t="s">
        <v>0</v>
      </c>
      <c r="AF233" s="74"/>
      <c r="AG233" s="71" t="b">
        <f>IF(AND(AD233=$C233,AF233=$E233),1)</f>
        <v>0</v>
      </c>
      <c r="AH233" s="71" t="str">
        <f>IF(AD233&gt;AF233,"1",IF(AD233&lt;AF233,"2",IF(AD233=AF233,"0")))</f>
        <v>0</v>
      </c>
      <c r="AI233" s="72" t="str">
        <f>IF(AD233="x","0",IF(AG233=1,"3",IF(AH233=$F233,"1","0")))</f>
        <v>0</v>
      </c>
      <c r="AJ233" s="5"/>
      <c r="AK233" s="61"/>
      <c r="AL233" s="58" t="s">
        <v>0</v>
      </c>
      <c r="AM233" s="62"/>
      <c r="AN233" s="59" t="b">
        <f>IF(AND(AK233=$C233,AM233=$E$212),1)</f>
        <v>0</v>
      </c>
      <c r="AO233" s="58" t="str">
        <f>IF(AK233&gt;AM233,"1",IF(AK233&lt;AM233,"2",IF(AK233=AM233,"0")))</f>
        <v>0</v>
      </c>
      <c r="AP233" s="55" t="str">
        <f t="shared" si="1197"/>
        <v>0</v>
      </c>
      <c r="AQ233" s="5"/>
      <c r="AR233" s="73"/>
      <c r="AS233" s="71" t="s">
        <v>0</v>
      </c>
      <c r="AT233" s="74"/>
      <c r="AU233" s="71" t="b">
        <f>IF(AND(AR233=$C233,AT233=$E233),1)</f>
        <v>0</v>
      </c>
      <c r="AV233" s="71" t="str">
        <f>IF(AR233&gt;AT233,"1",IF(AR233&lt;AT233,"2",IF(AR233=AT233,"0")))</f>
        <v>0</v>
      </c>
      <c r="AW233" s="72" t="str">
        <f t="shared" si="1198"/>
        <v>0</v>
      </c>
      <c r="AX233" s="5"/>
      <c r="AY233" s="61"/>
      <c r="AZ233" s="58" t="s">
        <v>0</v>
      </c>
      <c r="BA233" s="62"/>
      <c r="BB233" s="59" t="b">
        <f>IF(AND(AY233=$C233,BA233=$E233),1)</f>
        <v>0</v>
      </c>
      <c r="BC233" s="58" t="str">
        <f>IF(AY233&gt;BA233,"1",IF(AY233&lt;BA233,"2",IF(AY233=BA233,"0")))</f>
        <v>0</v>
      </c>
      <c r="BD233" s="55" t="str">
        <f>IF(AY233="x","0",IF(BB233=1,"3",IF(BC233=$F233,"1","0")))</f>
        <v>0</v>
      </c>
      <c r="BE233" s="5"/>
      <c r="BF233" s="73"/>
      <c r="BG233" s="71" t="s">
        <v>0</v>
      </c>
      <c r="BH233" s="74"/>
      <c r="BI233" s="71" t="b">
        <f>IF(AND(BF233=$C233,BH233=$E233),1)</f>
        <v>0</v>
      </c>
      <c r="BJ233" s="71" t="str">
        <f>IF(BF233&gt;BH233,"1",IF(BF233&lt;BH233,"2",IF(BF233=BH233,"0")))</f>
        <v>0</v>
      </c>
      <c r="BK233" s="72" t="str">
        <f t="shared" si="1199"/>
        <v>0</v>
      </c>
      <c r="BL233" s="5"/>
      <c r="BM233" s="61"/>
      <c r="BN233" s="58" t="s">
        <v>0</v>
      </c>
      <c r="BO233" s="62"/>
      <c r="BP233" s="59" t="b">
        <f>IF(AND(BM233=$C233,BO233=$E233),1)</f>
        <v>0</v>
      </c>
      <c r="BQ233" s="58" t="str">
        <f>IF(BM233&gt;BO233,"1",IF(BM233&lt;BO233,"2",IF(BM233=BO233,"0")))</f>
        <v>0</v>
      </c>
      <c r="BR233" s="55" t="str">
        <f t="shared" si="1200"/>
        <v>0</v>
      </c>
      <c r="BS233" s="5"/>
      <c r="BT233" s="73"/>
      <c r="BU233" s="71" t="s">
        <v>0</v>
      </c>
      <c r="BV233" s="74"/>
      <c r="BW233" s="71" t="b">
        <f>IF(AND(BT233=$C233,BV233=$E233),1)</f>
        <v>0</v>
      </c>
      <c r="BX233" s="71" t="str">
        <f>IF(BT233&gt;BV233,"1",IF(BT233&lt;BV233,"2",IF(BT233=BV233,"0")))</f>
        <v>0</v>
      </c>
      <c r="BY233" s="72" t="str">
        <f t="shared" si="1201"/>
        <v>0</v>
      </c>
      <c r="BZ233" s="5"/>
      <c r="CA233" s="61"/>
      <c r="CB233" s="58" t="s">
        <v>0</v>
      </c>
      <c r="CC233" s="62"/>
      <c r="CD233" s="59" t="b">
        <f>IF(AND(CA233=$C233,CC233=$E233),1)</f>
        <v>0</v>
      </c>
      <c r="CE233" s="58" t="str">
        <f>IF(CA233&gt;CC233,"1",IF(CA233&lt;CC233,"2",IF(CA233=CC233,"0")))</f>
        <v>0</v>
      </c>
      <c r="CF233" s="55" t="str">
        <f t="shared" si="1202"/>
        <v>0</v>
      </c>
      <c r="CG233" s="5"/>
      <c r="CH233" s="73"/>
      <c r="CI233" s="71" t="s">
        <v>0</v>
      </c>
      <c r="CJ233" s="74"/>
      <c r="CK233" s="71" t="b">
        <f>IF(AND(CH233=$C233,CJ233=$E233),1)</f>
        <v>0</v>
      </c>
      <c r="CL233" s="71" t="str">
        <f>IF(CH233&gt;CJ233,"1",IF(CH233&lt;CJ233,"2",IF(CH233=CJ233,"0")))</f>
        <v>0</v>
      </c>
      <c r="CM233" s="72" t="str">
        <f t="shared" si="1203"/>
        <v>0</v>
      </c>
      <c r="CN233" s="5"/>
      <c r="CO233" s="61"/>
      <c r="CP233" s="58" t="s">
        <v>0</v>
      </c>
      <c r="CQ233" s="62"/>
      <c r="CR233" s="59" t="b">
        <f>IF(AND(CO233=$C233,CQ233=$E233),1)</f>
        <v>0</v>
      </c>
      <c r="CS233" s="58" t="str">
        <f>IF(CO233&gt;CQ233,"1",IF(CO233&lt;CQ233,"2",IF(CO233=CQ233,"0")))</f>
        <v>0</v>
      </c>
      <c r="CT233" s="55" t="str">
        <f t="shared" si="1204"/>
        <v>0</v>
      </c>
      <c r="CU233" s="5"/>
      <c r="CV233" s="73"/>
      <c r="CW233" s="71" t="s">
        <v>0</v>
      </c>
      <c r="CX233" s="74"/>
      <c r="CY233" s="71" t="b">
        <f>IF(AND(CV233=$C233,CX233=$E233),1)</f>
        <v>0</v>
      </c>
      <c r="CZ233" s="71" t="str">
        <f>IF(CV233&gt;CX233,"1",IF(CV233&lt;CX233,"2",IF(CV233=CX233,"0")))</f>
        <v>0</v>
      </c>
      <c r="DA233" s="72" t="str">
        <f t="shared" si="1205"/>
        <v>0</v>
      </c>
      <c r="DB233" s="5"/>
      <c r="DC233" s="61"/>
      <c r="DD233" s="58" t="s">
        <v>0</v>
      </c>
      <c r="DE233" s="62"/>
      <c r="DF233" s="59" t="b">
        <f>IF(AND(DC233=$C233,DE233=$E233),1)</f>
        <v>0</v>
      </c>
      <c r="DG233" s="58" t="str">
        <f>IF(DC233&gt;DE233,"1",IF(DC233&lt;DE233,"2",IF(DC233=DE233,"0")))</f>
        <v>0</v>
      </c>
      <c r="DH233" s="55" t="str">
        <f t="shared" si="1206"/>
        <v>0</v>
      </c>
      <c r="DI233" s="5"/>
      <c r="DJ233" s="73"/>
      <c r="DK233" s="71" t="s">
        <v>0</v>
      </c>
      <c r="DL233" s="74"/>
      <c r="DM233" s="71" t="b">
        <f>IF(AND(DJ233=$C233,DL233=$E233),1)</f>
        <v>0</v>
      </c>
      <c r="DN233" s="71" t="str">
        <f>IF(DJ233&gt;DL233,"1",IF(DJ233&lt;DL233,"2",IF(DJ233=DL233,"0")))</f>
        <v>0</v>
      </c>
      <c r="DO233" s="72" t="str">
        <f t="shared" si="1207"/>
        <v>0</v>
      </c>
      <c r="DP233" s="5"/>
      <c r="DQ233" s="61"/>
      <c r="DR233" s="58" t="s">
        <v>0</v>
      </c>
      <c r="DS233" s="62"/>
      <c r="DT233" s="120" t="b">
        <f>IF(AND(DQ233=$C233,DS233=$E233),1)</f>
        <v>0</v>
      </c>
      <c r="DU233" s="119" t="str">
        <f>IF(DQ233&gt;DS233,"1",IF(DQ233&lt;DS233,"2",IF(DQ233=DS233,"0")))</f>
        <v>0</v>
      </c>
      <c r="DV233" s="117" t="str">
        <f t="shared" si="1208"/>
        <v>0</v>
      </c>
      <c r="DW233" s="5"/>
      <c r="DX233" s="73"/>
      <c r="DY233" s="71" t="s">
        <v>0</v>
      </c>
      <c r="DZ233" s="74"/>
      <c r="EA233" s="71" t="b">
        <f>IF(AND(DX233=$C233,DZ233=$E233),1)</f>
        <v>0</v>
      </c>
      <c r="EB233" s="71" t="str">
        <f>IF(DX233&gt;DZ233,"1",IF(DX233&lt;DZ233,"2",IF(DX233=DZ233,"0")))</f>
        <v>0</v>
      </c>
      <c r="EC233" s="72" t="str">
        <f t="shared" si="1209"/>
        <v>0</v>
      </c>
      <c r="ED233" s="5"/>
      <c r="EE233" s="61"/>
      <c r="EF233" s="58" t="s">
        <v>0</v>
      </c>
      <c r="EG233" s="62"/>
      <c r="EH233" s="59" t="b">
        <f>IF(AND(EE233=$C233,EG233=$E233),1)</f>
        <v>0</v>
      </c>
      <c r="EI233" s="58" t="str">
        <f>IF(EE233&gt;EG233,"1",IF(EE233&lt;EG233,"2",IF(EE233=EG233,"0")))</f>
        <v>0</v>
      </c>
      <c r="EJ233" s="55" t="str">
        <f t="shared" si="1210"/>
        <v>0</v>
      </c>
      <c r="EK233" s="5"/>
      <c r="EL233" s="73"/>
      <c r="EM233" s="71" t="s">
        <v>0</v>
      </c>
      <c r="EN233" s="74"/>
      <c r="EO233" s="71" t="b">
        <f>IF(AND(EL233=$C233,EN233=$E233),1)</f>
        <v>0</v>
      </c>
      <c r="EP233" s="71" t="str">
        <f>IF(EL233&gt;EN233,"1",IF(EL233&lt;EN233,"2",IF(EL233=EN233,"0")))</f>
        <v>0</v>
      </c>
      <c r="EQ233" s="72" t="str">
        <f t="shared" si="1211"/>
        <v>0</v>
      </c>
      <c r="ER233" s="5"/>
      <c r="ES233" s="61"/>
      <c r="ET233" s="58" t="s">
        <v>0</v>
      </c>
      <c r="EU233" s="62"/>
      <c r="EV233" s="59" t="b">
        <f>IF(AND(ES233=$C233,EU233=$E233),1)</f>
        <v>0</v>
      </c>
      <c r="EW233" s="58" t="str">
        <f>IF(ES233&gt;EU233,"1",IF(ES233&lt;EU233,"2",IF(ES233=EU233,"0")))</f>
        <v>0</v>
      </c>
      <c r="EX233" s="55" t="str">
        <f t="shared" si="1212"/>
        <v>0</v>
      </c>
      <c r="EY233" s="5"/>
      <c r="EZ233" s="73"/>
      <c r="FA233" s="71" t="s">
        <v>0</v>
      </c>
      <c r="FB233" s="74"/>
      <c r="FC233" s="71" t="b">
        <f>IF(AND(EZ233=$C233,FB233=$E233),1)</f>
        <v>0</v>
      </c>
      <c r="FD233" s="71" t="str">
        <f>IF(EZ233&gt;FB233,"1",IF(EZ233&lt;FB233,"2",IF(EZ233=FB233,"0")))</f>
        <v>0</v>
      </c>
      <c r="FE233" s="72" t="str">
        <f t="shared" si="1213"/>
        <v>0</v>
      </c>
      <c r="FF233" s="5"/>
      <c r="FG233" s="61"/>
      <c r="FH233" s="58" t="s">
        <v>0</v>
      </c>
      <c r="FI233" s="62"/>
      <c r="FJ233" s="59" t="b">
        <f>IF(AND(FG233=$C233,FI233=$E233),1)</f>
        <v>0</v>
      </c>
      <c r="FK233" s="58" t="str">
        <f>IF(FG233&gt;FI233,"1",IF(FG233&lt;FI233,"2",IF(FG233=FI233,"0")))</f>
        <v>0</v>
      </c>
      <c r="FL233" s="55" t="str">
        <f t="shared" si="1214"/>
        <v>0</v>
      </c>
      <c r="FM233" s="5"/>
      <c r="FN233" s="73"/>
      <c r="FO233" s="71" t="s">
        <v>0</v>
      </c>
      <c r="FP233" s="74"/>
      <c r="FQ233" s="71" t="b">
        <f>IF(AND(FN233=$C233,FP233=$E233),1)</f>
        <v>0</v>
      </c>
      <c r="FR233" s="71" t="str">
        <f>IF(FN233&gt;FP233,"1",IF(FN233&lt;FP233,"2",IF(FN233=FP233,"0")))</f>
        <v>0</v>
      </c>
      <c r="FS233" s="72" t="str">
        <f t="shared" si="1215"/>
        <v>0</v>
      </c>
      <c r="FT233" s="5"/>
      <c r="FU233" s="61"/>
      <c r="FV233" s="58" t="s">
        <v>0</v>
      </c>
      <c r="FW233" s="62"/>
      <c r="FX233" s="59" t="b">
        <f>IF(AND(FU233=$C233,FW233=$E233),1)</f>
        <v>0</v>
      </c>
      <c r="FY233" s="58" t="str">
        <f>IF(FU233&gt;FW233,"1",IF(FU233&lt;FW233,"2",IF(FU233=FW233,"0")))</f>
        <v>0</v>
      </c>
      <c r="FZ233" s="55" t="str">
        <f t="shared" si="1216"/>
        <v>0</v>
      </c>
      <c r="GA233" s="5"/>
      <c r="GB233" s="73"/>
      <c r="GC233" s="71" t="s">
        <v>0</v>
      </c>
      <c r="GD233" s="74"/>
      <c r="GE233" s="71" t="b">
        <f>IF(AND(GB233=$C233,GD233=$E233),1)</f>
        <v>0</v>
      </c>
      <c r="GF233" s="71" t="str">
        <f>IF(GB233&gt;GD233,"1",IF(GB233&lt;GD233,"2",IF(GB233=GD233,"0")))</f>
        <v>0</v>
      </c>
      <c r="GG233" s="72" t="str">
        <f t="shared" si="1217"/>
        <v>0</v>
      </c>
      <c r="GH233" s="5"/>
      <c r="GI233" s="61"/>
      <c r="GJ233" s="58" t="s">
        <v>0</v>
      </c>
      <c r="GK233" s="62"/>
      <c r="GL233" s="59" t="b">
        <f>IF(AND(GI233=$C233,GK233=$E233),1)</f>
        <v>0</v>
      </c>
      <c r="GM233" s="58" t="str">
        <f>IF(GI233&gt;GK233,"1",IF(GI233&lt;GK233,"2",IF(GI233=GK233,"0")))</f>
        <v>0</v>
      </c>
      <c r="GN233" s="55" t="str">
        <f t="shared" si="1218"/>
        <v>0</v>
      </c>
      <c r="GO233" s="5"/>
      <c r="GP233" s="73"/>
      <c r="GQ233" s="71" t="s">
        <v>0</v>
      </c>
      <c r="GR233" s="74"/>
      <c r="GS233" s="71" t="b">
        <f>IF(AND(GP233=$C233,GR233=$E233),1)</f>
        <v>0</v>
      </c>
      <c r="GT233" s="71" t="str">
        <f>IF(GP233&gt;GR233,"1",IF(GP233&lt;GR233,"2",IF(GP233=GR233,"0")))</f>
        <v>0</v>
      </c>
      <c r="GU233" s="72" t="str">
        <f t="shared" si="1219"/>
        <v>0</v>
      </c>
      <c r="GV233" s="5"/>
      <c r="GW233" s="61"/>
      <c r="GX233" s="58" t="s">
        <v>0</v>
      </c>
      <c r="GY233" s="62"/>
      <c r="GZ233" s="59" t="b">
        <f>IF(AND(GW233=$C233,GY233=$E233),1)</f>
        <v>0</v>
      </c>
      <c r="HA233" s="58" t="str">
        <f>IF(GW233&gt;GY233,"1",IF(GW233&lt;GY233,"2",IF(GW233=GY233,"0")))</f>
        <v>0</v>
      </c>
      <c r="HB233" s="55" t="str">
        <f t="shared" si="1220"/>
        <v>0</v>
      </c>
      <c r="HC233" s="5"/>
      <c r="HD233" s="73"/>
      <c r="HE233" s="71" t="s">
        <v>0</v>
      </c>
      <c r="HF233" s="74"/>
      <c r="HG233" s="71" t="b">
        <f>IF(AND(HD233=$C233,HF233=$E233),1)</f>
        <v>0</v>
      </c>
      <c r="HH233" s="71" t="str">
        <f>IF(HD233&gt;HF233,"1",IF(HD233&lt;HF233,"2",IF(HD233=HF233,"0")))</f>
        <v>0</v>
      </c>
      <c r="HI233" s="72" t="str">
        <f>IF(HD233="x","0",IF(HG233=1,"3",IF(HH233=$F233,"1","0")))</f>
        <v>0</v>
      </c>
      <c r="HJ233" s="5"/>
      <c r="HK233" s="61"/>
      <c r="HL233" s="58" t="s">
        <v>0</v>
      </c>
      <c r="HM233" s="62"/>
      <c r="HN233" s="59" t="b">
        <f>IF(AND(HK233=$C233,HM233=$E233),1)</f>
        <v>0</v>
      </c>
      <c r="HO233" s="58" t="str">
        <f>IF(HK233&gt;HM233,"1",IF(HK233&lt;HM233,"2",IF(HK233=HM233,"0")))</f>
        <v>0</v>
      </c>
      <c r="HP233" s="55" t="str">
        <f t="shared" si="1221"/>
        <v>0</v>
      </c>
      <c r="HQ233" s="5"/>
      <c r="HR233" s="73"/>
      <c r="HS233" s="71" t="s">
        <v>0</v>
      </c>
      <c r="HT233" s="74"/>
      <c r="HU233" s="71" t="b">
        <f>IF(AND(HR233=$C233,HT233=$E233),1)</f>
        <v>0</v>
      </c>
      <c r="HV233" s="71" t="str">
        <f>IF(HR233&gt;HT233,"1",IF(HR233&lt;HT233,"2",IF(HR233=HT233,"0")))</f>
        <v>0</v>
      </c>
      <c r="HW233" s="72" t="str">
        <f t="shared" si="1222"/>
        <v>0</v>
      </c>
      <c r="HX233" s="5"/>
      <c r="HY233" s="64"/>
      <c r="HZ233" s="58" t="s">
        <v>0</v>
      </c>
      <c r="IA233" s="62"/>
      <c r="IB233" s="59" t="b">
        <f>IF(AND(HY233=$C233,IA233=$E233),1)</f>
        <v>0</v>
      </c>
      <c r="IC233" s="58" t="str">
        <f>IF(HY233&gt;IA233,"1",IF(HY233&lt;IA233,"2",IF(HY233=IA233,"0")))</f>
        <v>0</v>
      </c>
      <c r="ID233" s="55" t="str">
        <f t="shared" si="1223"/>
        <v>0</v>
      </c>
      <c r="IE233" s="5"/>
      <c r="IF233" s="73"/>
      <c r="IG233" s="71" t="s">
        <v>0</v>
      </c>
      <c r="IH233" s="74"/>
      <c r="II233" s="71" t="b">
        <f>IF(AND(IF233=$C233,IH233=$E233),1)</f>
        <v>0</v>
      </c>
      <c r="IJ233" s="71" t="str">
        <f>IF(IF233&gt;IH233,"1",IF(IF233&lt;IH233,"2",IF(IF233=IH233,"0")))</f>
        <v>0</v>
      </c>
      <c r="IK233" s="72" t="str">
        <f t="shared" si="1224"/>
        <v>0</v>
      </c>
      <c r="IL233" s="5"/>
      <c r="IM233" s="73"/>
      <c r="IN233" s="71" t="s">
        <v>0</v>
      </c>
      <c r="IO233" s="74"/>
      <c r="IP233" s="71" t="b">
        <f>IF(AND(IM233=$C233,IO233=$E233),1)</f>
        <v>0</v>
      </c>
      <c r="IQ233" s="71" t="str">
        <f>IF(IM233&gt;IO233,"1",IF(IM233&lt;IO233,"2",IF(IM233=IO233,"0")))</f>
        <v>0</v>
      </c>
      <c r="IR233" s="72" t="str">
        <f t="shared" si="1225"/>
        <v>0</v>
      </c>
      <c r="IS233" s="5"/>
      <c r="IT233" s="73"/>
      <c r="IU233" s="71" t="s">
        <v>0</v>
      </c>
      <c r="IV233" s="74"/>
      <c r="IW233" s="71" t="b">
        <f>IF(AND(IT233=$C233,IV233=$E233),1)</f>
        <v>0</v>
      </c>
      <c r="IX233" s="71" t="str">
        <f>IF(IT233&gt;IV233,"1",IF(IT233&lt;IV233,"2",IF(IT233=IV233,"0")))</f>
        <v>0</v>
      </c>
      <c r="IY233" s="72" t="str">
        <f t="shared" si="1226"/>
        <v>0</v>
      </c>
      <c r="IZ233" s="5"/>
      <c r="JA233" s="21"/>
      <c r="JB233" s="23" t="s">
        <v>23</v>
      </c>
      <c r="JC233" s="19" t="str">
        <f>IF(COUNTBLANK($I229:$I233)&gt;=1,"0",IF(COUNTIF($I229:$I233,"x")&gt;0,"0","1"))</f>
        <v>0</v>
      </c>
      <c r="JD233" s="19" t="str">
        <f>IF(COUNTBLANK($P229:$P233)&gt;=1,"0",IF(COUNTIF($P229:$P233,"x")&gt;0,"0","1"))</f>
        <v>0</v>
      </c>
      <c r="JE233" s="19" t="str">
        <f>IF(COUNTBLANK($W229:$W233)&gt;=1,"0",IF(COUNTIF($W229:$W233,"x")&gt;0,"0","1"))</f>
        <v>0</v>
      </c>
      <c r="JF233" s="19" t="str">
        <f>IF(COUNTBLANK($AD229:$AD233)&gt;=1,"0",IF(COUNTIF($AD229:$AD233,"x")&gt;0,"0","1"))</f>
        <v>0</v>
      </c>
      <c r="JG233" s="19" t="str">
        <f>IF(COUNTBLANK($AK229:$AK233)&gt;=1,"0",IF(COUNTIF($AK229:$AK233,"x")&gt;0,"0","1"))</f>
        <v>0</v>
      </c>
      <c r="JH233" s="19" t="str">
        <f>IF(COUNTBLANK($AR229:$AR233)&gt;=1,"0",IF(COUNTIF($AR229:$AR233,"x")&gt;0,"0","1"))</f>
        <v>0</v>
      </c>
      <c r="JI233" s="19" t="str">
        <f>IF(COUNTBLANK($AY229:$AY233)&gt;=1,"0",IF(COUNTIF($AY229:$AY233,"x")&gt;0,"0","1"))</f>
        <v>0</v>
      </c>
      <c r="JJ233" s="19" t="str">
        <f>IF(COUNTBLANK($BF229:$BF233)&gt;=1,"0",IF(COUNTIF($BF229:$BF233,"x")&gt;0,"0","1"))</f>
        <v>0</v>
      </c>
      <c r="JK233" s="19" t="str">
        <f>IF(COUNTBLANK($BM229:$BM233)&gt;=1,"0",IF(COUNTIF($BM229:$BM233,"x")&gt;0,"0","1"))</f>
        <v>0</v>
      </c>
      <c r="JL233" s="19" t="str">
        <f>IF(COUNTBLANK($BT229:$BT233)&gt;=1,"0",IF(COUNTIF($BT229:$BT233,"x")&gt;0,"0","1"))</f>
        <v>0</v>
      </c>
      <c r="JM233" s="19" t="str">
        <f>IF(COUNTBLANK($CA229:$CA233)&gt;=1,"0",IF(COUNTIF($CA229:$CA233,"x")&gt;0,"0","1"))</f>
        <v>0</v>
      </c>
      <c r="JN233" s="19" t="str">
        <f>IF(COUNTBLANK($CH229:$CH233)&gt;=1,"0",IF(COUNTIF($CH229:$CH233,"x")&gt;0,"0","1"))</f>
        <v>0</v>
      </c>
      <c r="JO233" s="19" t="str">
        <f>IF(COUNTBLANK($CO229:$CO233)&gt;=1,"0",IF(COUNTIF($CO229:$CO233,"x")&gt;0,"0","1"))</f>
        <v>0</v>
      </c>
      <c r="JP233" s="19" t="str">
        <f>IF(COUNTBLANK($CV229:$CV233)&gt;=1,"0",IF(COUNTIF($CV229:$CV233,"x")&gt;0,"0","1"))</f>
        <v>0</v>
      </c>
      <c r="JQ233" s="19" t="str">
        <f>IF(COUNTBLANK($DC229:$DC233)&gt;=1,"0",IF(COUNTIF($DC229:$DC233,"x")&gt;0,"0","1"))</f>
        <v>0</v>
      </c>
      <c r="JR233" s="19" t="str">
        <f>IF(COUNTBLANK($DJ229:$DJ233)&gt;=1,"0",IF(COUNTIF($DJ229:$DJ233,"x")&gt;0,"0","1"))</f>
        <v>0</v>
      </c>
      <c r="JS233" s="19" t="str">
        <f>IF(COUNTBLANK($DQ229:$DQ233)&gt;=1,"0",IF(COUNTIF($DQ229:$DQ233,"x")&gt;0,"0","1"))</f>
        <v>0</v>
      </c>
      <c r="JT233" s="19" t="str">
        <f>IF(COUNTBLANK($DX229:$DX233)&gt;=1,"0",IF(COUNTIF($DX229:$DX233,"x")&gt;0,"0","1"))</f>
        <v>0</v>
      </c>
      <c r="JU233" s="19" t="str">
        <f>IF(COUNTBLANK($EE229:$EE233)&gt;=1,"0",IF(COUNTIF($EE229:$EE233,"x")&gt;0,"0","1"))</f>
        <v>0</v>
      </c>
      <c r="JV233" s="19" t="str">
        <f>IF(COUNTBLANK($EL229:$EL233)&gt;=1,"0",IF(COUNTIF($EL229:$EL233,"x")&gt;0,"0","1"))</f>
        <v>0</v>
      </c>
      <c r="JW233" s="19" t="str">
        <f>IF(COUNTBLANK($ES229:$ES233)&gt;=1,"0",IF(COUNTIF($ES229:$ES233,"x")&gt;0,"0","1"))</f>
        <v>0</v>
      </c>
      <c r="JX233" s="19" t="str">
        <f>IF(COUNTBLANK($EZ229:$EZ233)&gt;=1,"0",IF(COUNTIF($EZ229:$EZ233,"x")&gt;0,"0","1"))</f>
        <v>0</v>
      </c>
      <c r="JY233" s="19" t="str">
        <f>IF(COUNTBLANK($FG229:$FG233)&gt;=1,"0",IF(COUNTIF($FG229:$FG233,"x")&gt;0,"0","1"))</f>
        <v>0</v>
      </c>
      <c r="JZ233" s="19" t="str">
        <f>IF(COUNTBLANK($FN229:$FN233)&gt;=1,"0",IF(COUNTIF($FN229:$FN233,"x")&gt;0,"0","1"))</f>
        <v>0</v>
      </c>
      <c r="KA233" s="19" t="str">
        <f>IF(COUNTBLANK($FU229:$FU233)&gt;=1,"0",IF(COUNTIF($FU229:$FU233,"x")&gt;0,"0","1"))</f>
        <v>0</v>
      </c>
      <c r="KB233" s="19" t="str">
        <f>IF(COUNTBLANK($GB229:$GB233)&gt;=1,"0",IF(COUNTIF($GB229:$GB233,"x")&gt;0,"0","1"))</f>
        <v>0</v>
      </c>
      <c r="KC233" s="19" t="str">
        <f>IF(COUNTBLANK($GI229:$GI233)&gt;=1,"0",IF(COUNTIF($GI229:$GI233,"x")&gt;0,"0","1"))</f>
        <v>0</v>
      </c>
      <c r="KD233" s="19" t="str">
        <f>IF(COUNTBLANK($GP229:$GP233)&gt;=1,"0",IF(COUNTIF($GP229:$GP233,"x")&gt;0,"0","1"))</f>
        <v>0</v>
      </c>
      <c r="KE233" s="19" t="str">
        <f>IF(COUNTBLANK($GW229:$GW233)&gt;=1,"0",IF(COUNTIF($GW229:$GW233,"x")&gt;0,"0","1"))</f>
        <v>0</v>
      </c>
      <c r="KF233" s="19" t="str">
        <f>IF(COUNTBLANK($HD229:$HD233)&gt;=1,"0",IF(COUNTIF($HD229:$HD233,"x")&gt;0,"0","1"))</f>
        <v>0</v>
      </c>
      <c r="KG233" s="19" t="str">
        <f>IF(COUNTBLANK($HK229:$HK233)&gt;=1,"0",IF(COUNTIF($HK229:$HK233,"x")&gt;0,"0","1"))</f>
        <v>0</v>
      </c>
      <c r="KH233" s="19" t="str">
        <f>IF(COUNTBLANK($HR229:$HR233)&gt;=1,"0",IF(COUNTIF($HR229:$HR233,"x")&gt;0,"0","1"))</f>
        <v>0</v>
      </c>
      <c r="KI233" s="19" t="str">
        <f>IF(COUNTBLANK($HY229:$HY233)&gt;=1,"0",IF(COUNTIF($HY229:$HY233,"x")&gt;0,"0","1"))</f>
        <v>0</v>
      </c>
      <c r="KJ233" s="19" t="str">
        <f>IF(COUNTBLANK($IF229:$IF233)&gt;=1,"0",IF(COUNTIF($IF229:$IF233,"x")&gt;0,"0","1"))</f>
        <v>0</v>
      </c>
      <c r="KK233" s="19" t="str">
        <f>IF(COUNTBLANK($IM229:$IM233)&gt;=1,"0",IF(COUNTIF($IM229:$IM233,"x")&gt;0,"0","1"))</f>
        <v>0</v>
      </c>
      <c r="KL233" s="19" t="str">
        <f>IF(COUNTBLANK($IT229:$IT233)&gt;=1,"0",IF(COUNTIF($IT229:$IT233,"x")&gt;0,"0","1"))</f>
        <v>0</v>
      </c>
    </row>
    <row r="234" spans="1:16382" ht="16" outlineLevel="1" thickBot="1" x14ac:dyDescent="0.4">
      <c r="A234" s="40"/>
      <c r="B234" s="41"/>
      <c r="C234" s="42"/>
      <c r="D234" s="42"/>
      <c r="E234" s="42"/>
      <c r="F234" s="43"/>
      <c r="G234" s="44"/>
      <c r="H234" s="4" t="str">
        <f>IF(C229="x","0","1")</f>
        <v>0</v>
      </c>
      <c r="I234" s="109"/>
      <c r="J234" s="56"/>
      <c r="K234" s="111"/>
      <c r="L234" s="7"/>
      <c r="M234" s="2"/>
      <c r="N234" s="240">
        <f>N229+N230+N231+N232+N233</f>
        <v>0</v>
      </c>
      <c r="O234" s="5"/>
      <c r="P234" s="75"/>
      <c r="Q234" s="65"/>
      <c r="R234" s="76"/>
      <c r="S234" s="68"/>
      <c r="T234" s="68"/>
      <c r="U234" s="256">
        <f>U229+U230+U231+U232+U233</f>
        <v>0</v>
      </c>
      <c r="V234" s="5"/>
      <c r="W234" s="109"/>
      <c r="X234" s="56"/>
      <c r="Y234" s="111"/>
      <c r="Z234" s="7"/>
      <c r="AA234" s="2"/>
      <c r="AB234" s="240">
        <f>AB229+AB230+AB231+AB232+AB233</f>
        <v>0</v>
      </c>
      <c r="AC234" s="5"/>
      <c r="AD234" s="75"/>
      <c r="AE234" s="65"/>
      <c r="AF234" s="76"/>
      <c r="AG234" s="68"/>
      <c r="AH234" s="68"/>
      <c r="AI234" s="241">
        <f>AI229+AI230+AI231+AI232+AI233</f>
        <v>0</v>
      </c>
      <c r="AJ234" s="5"/>
      <c r="AK234" s="109"/>
      <c r="AL234" s="56"/>
      <c r="AM234" s="111"/>
      <c r="AN234" s="7"/>
      <c r="AO234" s="2"/>
      <c r="AP234" s="240">
        <f>AP229+AP230+AP231+AP232+AP233</f>
        <v>0</v>
      </c>
      <c r="AQ234" s="5"/>
      <c r="AR234" s="75"/>
      <c r="AS234" s="65"/>
      <c r="AT234" s="76"/>
      <c r="AU234" s="68"/>
      <c r="AV234" s="68"/>
      <c r="AW234" s="241">
        <f>AW229+AW230+AW231+AW232+AW233</f>
        <v>0</v>
      </c>
      <c r="AX234" s="5"/>
      <c r="AY234" s="109"/>
      <c r="AZ234" s="56"/>
      <c r="BA234" s="111"/>
      <c r="BB234" s="7"/>
      <c r="BC234" s="2"/>
      <c r="BD234" s="240">
        <f>BD229+BD230+BD231+BD232+BD233</f>
        <v>0</v>
      </c>
      <c r="BE234" s="5"/>
      <c r="BF234" s="75"/>
      <c r="BG234" s="65"/>
      <c r="BH234" s="76"/>
      <c r="BI234" s="68"/>
      <c r="BJ234" s="68"/>
      <c r="BK234" s="241">
        <f>BK229+BK230+BK231+BK232+BK233</f>
        <v>0</v>
      </c>
      <c r="BL234" s="5"/>
      <c r="BM234" s="109"/>
      <c r="BN234" s="56"/>
      <c r="BO234" s="111"/>
      <c r="BP234" s="7"/>
      <c r="BQ234" s="2"/>
      <c r="BR234" s="240">
        <f>BR229+BR230+BR231+BR232+BR233</f>
        <v>0</v>
      </c>
      <c r="BS234" s="5"/>
      <c r="BT234" s="75"/>
      <c r="BU234" s="65"/>
      <c r="BV234" s="76"/>
      <c r="BW234" s="68"/>
      <c r="BX234" s="68"/>
      <c r="BY234" s="241">
        <f>BY229+BY230+BY231+BY232+BY233</f>
        <v>0</v>
      </c>
      <c r="BZ234" s="5"/>
      <c r="CA234" s="109"/>
      <c r="CB234" s="56"/>
      <c r="CC234" s="111"/>
      <c r="CD234" s="7"/>
      <c r="CE234" s="2"/>
      <c r="CF234" s="240">
        <f>CF229+CF230+CF231+CF232+CF233</f>
        <v>0</v>
      </c>
      <c r="CG234" s="5"/>
      <c r="CH234" s="75"/>
      <c r="CI234" s="65"/>
      <c r="CJ234" s="76"/>
      <c r="CK234" s="68"/>
      <c r="CL234" s="68"/>
      <c r="CM234" s="241">
        <f>CM229+CM230+CM231+CM232+CM233</f>
        <v>0</v>
      </c>
      <c r="CN234" s="5"/>
      <c r="CO234" s="109"/>
      <c r="CP234" s="56"/>
      <c r="CQ234" s="111"/>
      <c r="CR234" s="7"/>
      <c r="CS234" s="2"/>
      <c r="CT234" s="240">
        <f>CT229+CT230+CT231+CT232+CT233</f>
        <v>0</v>
      </c>
      <c r="CU234" s="5"/>
      <c r="CV234" s="75"/>
      <c r="CW234" s="65"/>
      <c r="CX234" s="76"/>
      <c r="CY234" s="68"/>
      <c r="CZ234" s="68"/>
      <c r="DA234" s="241">
        <f>DA229+DA230+DA231+DA232+DA233</f>
        <v>0</v>
      </c>
      <c r="DB234" s="5"/>
      <c r="DC234" s="109"/>
      <c r="DD234" s="56"/>
      <c r="DE234" s="111"/>
      <c r="DF234" s="7"/>
      <c r="DG234" s="2"/>
      <c r="DH234" s="240">
        <f>DH229+DH230+DH231+DH232+DH233</f>
        <v>0</v>
      </c>
      <c r="DI234" s="5"/>
      <c r="DJ234" s="75"/>
      <c r="DK234" s="65"/>
      <c r="DL234" s="76"/>
      <c r="DM234" s="68"/>
      <c r="DN234" s="68"/>
      <c r="DO234" s="241">
        <f>DO229+DO230+DO231+DO232+DO233</f>
        <v>0</v>
      </c>
      <c r="DP234" s="5"/>
      <c r="DQ234" s="109"/>
      <c r="DR234" s="56"/>
      <c r="DS234" s="111"/>
      <c r="DT234" s="121"/>
      <c r="DU234" s="12"/>
      <c r="DV234" s="248">
        <f>DV229+DV230+DV231+DV232+DV233</f>
        <v>0</v>
      </c>
      <c r="DW234" s="5"/>
      <c r="DX234" s="75"/>
      <c r="DY234" s="65"/>
      <c r="DZ234" s="76"/>
      <c r="EA234" s="68"/>
      <c r="EB234" s="68"/>
      <c r="EC234" s="256">
        <f>EC229+EC230+EC231+EC232+EC233</f>
        <v>0</v>
      </c>
      <c r="ED234" s="5"/>
      <c r="EE234" s="109"/>
      <c r="EF234" s="56"/>
      <c r="EG234" s="111"/>
      <c r="EH234" s="7"/>
      <c r="EI234" s="2"/>
      <c r="EJ234" s="248">
        <f>EJ229+EJ230+EJ231+EJ232+EJ233</f>
        <v>0</v>
      </c>
      <c r="EK234" s="5"/>
      <c r="EL234" s="75"/>
      <c r="EM234" s="65"/>
      <c r="EN234" s="76"/>
      <c r="EO234" s="68"/>
      <c r="EP234" s="68"/>
      <c r="EQ234" s="256">
        <f>EQ229+EQ230+EQ231+EQ232+EQ233</f>
        <v>0</v>
      </c>
      <c r="ER234" s="5"/>
      <c r="ES234" s="109"/>
      <c r="ET234" s="56"/>
      <c r="EU234" s="111"/>
      <c r="EV234" s="7"/>
      <c r="EW234" s="2"/>
      <c r="EX234" s="248">
        <f>EX229+EX230+EX231+EX232+EX233</f>
        <v>0</v>
      </c>
      <c r="EY234" s="5"/>
      <c r="EZ234" s="75"/>
      <c r="FA234" s="65"/>
      <c r="FB234" s="76"/>
      <c r="FC234" s="68"/>
      <c r="FD234" s="68"/>
      <c r="FE234" s="256">
        <f>FE229+FE230+FE231+FE232+FE233</f>
        <v>0</v>
      </c>
      <c r="FF234" s="5"/>
      <c r="FG234" s="109"/>
      <c r="FH234" s="56"/>
      <c r="FI234" s="111"/>
      <c r="FJ234" s="7"/>
      <c r="FK234" s="2"/>
      <c r="FL234" s="248">
        <f>FL229+FL230+FL231+FL232+FL233</f>
        <v>0</v>
      </c>
      <c r="FM234" s="5"/>
      <c r="FN234" s="75"/>
      <c r="FO234" s="65"/>
      <c r="FP234" s="76"/>
      <c r="FQ234" s="68"/>
      <c r="FR234" s="68"/>
      <c r="FS234" s="256">
        <f>FS229+FS230+FS231+FS232+FS233</f>
        <v>0</v>
      </c>
      <c r="FT234" s="5"/>
      <c r="FU234" s="109"/>
      <c r="FV234" s="56"/>
      <c r="FW234" s="111"/>
      <c r="FX234" s="7"/>
      <c r="FY234" s="2"/>
      <c r="FZ234" s="248">
        <f>FZ229+FZ230+FZ231+FZ232+FZ233</f>
        <v>0</v>
      </c>
      <c r="GA234" s="5"/>
      <c r="GB234" s="75"/>
      <c r="GC234" s="65"/>
      <c r="GD234" s="76"/>
      <c r="GE234" s="68"/>
      <c r="GF234" s="68"/>
      <c r="GG234" s="256">
        <f>GG229+GG230+GG231+GG232+GG233</f>
        <v>0</v>
      </c>
      <c r="GH234" s="5"/>
      <c r="GI234" s="109"/>
      <c r="GJ234" s="56"/>
      <c r="GK234" s="111"/>
      <c r="GL234" s="7"/>
      <c r="GM234" s="2"/>
      <c r="GN234" s="248">
        <f>GN229+GN230+GN231+GN232+GN233</f>
        <v>0</v>
      </c>
      <c r="GO234" s="5"/>
      <c r="GP234" s="75"/>
      <c r="GQ234" s="65"/>
      <c r="GR234" s="76"/>
      <c r="GS234" s="68"/>
      <c r="GT234" s="68"/>
      <c r="GU234" s="256">
        <f>GU229+GU230+GU231+GU232+GU233</f>
        <v>0</v>
      </c>
      <c r="GV234" s="5"/>
      <c r="GW234" s="109"/>
      <c r="GX234" s="56"/>
      <c r="GY234" s="111"/>
      <c r="GZ234" s="7"/>
      <c r="HA234" s="2"/>
      <c r="HB234" s="248">
        <f>HB229+HB230+HB231+HB232+HB233</f>
        <v>0</v>
      </c>
      <c r="HC234" s="5"/>
      <c r="HD234" s="75"/>
      <c r="HE234" s="65"/>
      <c r="HF234" s="76"/>
      <c r="HG234" s="150"/>
      <c r="HH234" s="150"/>
      <c r="HI234" s="256">
        <f>HI229+HI230+HI231+HI232+HI233</f>
        <v>0</v>
      </c>
      <c r="HJ234" s="5"/>
      <c r="HK234" s="109"/>
      <c r="HL234" s="56"/>
      <c r="HM234" s="111"/>
      <c r="HN234" s="7"/>
      <c r="HO234" s="2"/>
      <c r="HP234" s="248">
        <f>HP229+HP230+HP231+HP232+HP233</f>
        <v>0</v>
      </c>
      <c r="HQ234" s="5"/>
      <c r="HR234" s="75"/>
      <c r="HS234" s="65"/>
      <c r="HT234" s="76"/>
      <c r="HU234" s="68"/>
      <c r="HV234" s="68"/>
      <c r="HW234" s="256">
        <f>HW229+HW230+HW231+HW232+HW233</f>
        <v>0</v>
      </c>
      <c r="HX234" s="5"/>
      <c r="HY234" s="109"/>
      <c r="HZ234" s="56"/>
      <c r="IA234" s="111"/>
      <c r="IB234" s="7"/>
      <c r="IC234" s="2"/>
      <c r="ID234" s="248">
        <f>ID229+ID230+ID231+ID232+ID233</f>
        <v>0</v>
      </c>
      <c r="IE234" s="5"/>
      <c r="IF234" s="205"/>
      <c r="IG234" s="206"/>
      <c r="IH234" s="207"/>
      <c r="II234" s="7"/>
      <c r="IJ234" s="2"/>
      <c r="IK234" s="241">
        <f>IK229+IK230+IK231+IK232+IK233</f>
        <v>0</v>
      </c>
      <c r="IL234" s="5"/>
      <c r="IM234" s="205"/>
      <c r="IN234" s="206"/>
      <c r="IO234" s="207"/>
      <c r="IP234" s="7"/>
      <c r="IQ234" s="2"/>
      <c r="IR234" s="241">
        <f>IR229+IR230+IR231+IR232+IR233</f>
        <v>0</v>
      </c>
      <c r="IS234" s="5"/>
      <c r="IT234" s="205"/>
      <c r="IU234" s="206"/>
      <c r="IV234" s="207"/>
      <c r="IW234" s="7"/>
      <c r="IX234" s="2"/>
      <c r="IY234" s="241">
        <f>IY229+IY230+IY231+IY232+IY233</f>
        <v>0</v>
      </c>
      <c r="IZ234" s="5"/>
      <c r="JA234" s="21"/>
      <c r="JB234" s="16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P234" s="49"/>
    </row>
    <row r="235" spans="1:16382" s="82" customFormat="1" ht="16" thickBot="1" x14ac:dyDescent="0.4">
      <c r="A235" s="89" t="s">
        <v>20</v>
      </c>
      <c r="B235" s="29">
        <v>34</v>
      </c>
      <c r="C235" s="30"/>
      <c r="D235" s="30"/>
      <c r="E235" s="123"/>
      <c r="F235" s="31"/>
      <c r="G235" s="32"/>
      <c r="H235" s="100"/>
      <c r="I235" s="30"/>
      <c r="J235" s="30"/>
      <c r="K235" s="34"/>
      <c r="L235" s="32"/>
      <c r="M235" s="32"/>
      <c r="N235" s="31"/>
      <c r="O235" s="100"/>
      <c r="P235" s="30"/>
      <c r="Q235" s="30"/>
      <c r="R235" s="30"/>
      <c r="S235" s="32"/>
      <c r="T235" s="32"/>
      <c r="U235" s="31"/>
      <c r="V235" s="100"/>
      <c r="W235" s="30"/>
      <c r="X235" s="30"/>
      <c r="Y235" s="30"/>
      <c r="Z235" s="32"/>
      <c r="AA235" s="32"/>
      <c r="AB235" s="31"/>
      <c r="AC235" s="100"/>
      <c r="AD235" s="30"/>
      <c r="AE235" s="30"/>
      <c r="AF235" s="30"/>
      <c r="AG235" s="32"/>
      <c r="AH235" s="32"/>
      <c r="AI235" s="31"/>
      <c r="AJ235" s="100"/>
      <c r="AK235" s="30"/>
      <c r="AL235" s="30"/>
      <c r="AM235" s="30"/>
      <c r="AN235" s="32"/>
      <c r="AO235" s="32"/>
      <c r="AP235" s="31"/>
      <c r="AQ235" s="100"/>
      <c r="AR235" s="30"/>
      <c r="AS235" s="30"/>
      <c r="AT235" s="30"/>
      <c r="AU235" s="32"/>
      <c r="AV235" s="32"/>
      <c r="AW235" s="31"/>
      <c r="AX235" s="100"/>
      <c r="AY235" s="30"/>
      <c r="AZ235" s="30"/>
      <c r="BA235" s="30"/>
      <c r="BB235" s="32"/>
      <c r="BC235" s="32"/>
      <c r="BD235" s="31"/>
      <c r="BE235" s="100"/>
      <c r="BF235" s="30"/>
      <c r="BG235" s="30"/>
      <c r="BH235" s="30"/>
      <c r="BI235" s="32"/>
      <c r="BJ235" s="32"/>
      <c r="BK235" s="31"/>
      <c r="BL235" s="100"/>
      <c r="BM235" s="30"/>
      <c r="BN235" s="30"/>
      <c r="BO235" s="34"/>
      <c r="BP235" s="32"/>
      <c r="BQ235" s="32"/>
      <c r="BR235" s="31"/>
      <c r="BS235" s="100"/>
      <c r="BT235" s="30"/>
      <c r="BU235" s="30"/>
      <c r="BV235" s="30"/>
      <c r="BW235" s="32"/>
      <c r="BX235" s="32"/>
      <c r="BY235" s="31"/>
      <c r="BZ235" s="100"/>
      <c r="CA235" s="30"/>
      <c r="CB235" s="30"/>
      <c r="CC235" s="30"/>
      <c r="CD235" s="32"/>
      <c r="CE235" s="32"/>
      <c r="CF235" s="31"/>
      <c r="CG235" s="100"/>
      <c r="CH235" s="30"/>
      <c r="CI235" s="30"/>
      <c r="CJ235" s="30"/>
      <c r="CK235" s="32"/>
      <c r="CL235" s="32"/>
      <c r="CM235" s="31"/>
      <c r="CN235" s="100"/>
      <c r="CO235" s="30"/>
      <c r="CP235" s="30"/>
      <c r="CQ235" s="30"/>
      <c r="CR235" s="32"/>
      <c r="CS235" s="32"/>
      <c r="CT235" s="31"/>
      <c r="CU235" s="100"/>
      <c r="CV235" s="30"/>
      <c r="CW235" s="30"/>
      <c r="CX235" s="30"/>
      <c r="CY235" s="32"/>
      <c r="CZ235" s="32"/>
      <c r="DA235" s="31"/>
      <c r="DB235" s="100"/>
      <c r="DC235" s="30"/>
      <c r="DD235" s="30"/>
      <c r="DE235" s="30"/>
      <c r="DF235" s="32"/>
      <c r="DG235" s="32"/>
      <c r="DH235" s="31"/>
      <c r="DI235" s="100"/>
      <c r="DJ235" s="30"/>
      <c r="DK235" s="30"/>
      <c r="DL235" s="30"/>
      <c r="DM235" s="32"/>
      <c r="DN235" s="32"/>
      <c r="DO235" s="31"/>
      <c r="DP235" s="100"/>
      <c r="DQ235" s="30"/>
      <c r="DR235" s="32"/>
      <c r="DS235" s="34"/>
      <c r="DT235" s="30"/>
      <c r="DU235" s="30"/>
      <c r="DV235" s="123"/>
      <c r="DW235" s="100"/>
      <c r="DX235" s="30"/>
      <c r="DY235" s="30"/>
      <c r="DZ235" s="30"/>
      <c r="EA235" s="32"/>
      <c r="EB235" s="32"/>
      <c r="EC235" s="31"/>
      <c r="ED235" s="100"/>
      <c r="EE235" s="30"/>
      <c r="EF235" s="30"/>
      <c r="EG235" s="30"/>
      <c r="EH235" s="32"/>
      <c r="EI235" s="32"/>
      <c r="EJ235" s="31"/>
      <c r="EK235" s="100"/>
      <c r="EL235" s="30"/>
      <c r="EM235" s="30"/>
      <c r="EN235" s="30"/>
      <c r="EO235" s="32"/>
      <c r="EP235" s="32"/>
      <c r="EQ235" s="31"/>
      <c r="ER235" s="100"/>
      <c r="ES235" s="30"/>
      <c r="ET235" s="30"/>
      <c r="EU235" s="30"/>
      <c r="EV235" s="32"/>
      <c r="EW235" s="32"/>
      <c r="EX235" s="31"/>
      <c r="EY235" s="100"/>
      <c r="EZ235" s="30"/>
      <c r="FA235" s="30"/>
      <c r="FB235" s="30"/>
      <c r="FC235" s="32"/>
      <c r="FD235" s="32"/>
      <c r="FE235" s="31"/>
      <c r="FF235" s="100"/>
      <c r="FG235" s="30"/>
      <c r="FH235" s="30"/>
      <c r="FI235" s="30"/>
      <c r="FJ235" s="32"/>
      <c r="FK235" s="32"/>
      <c r="FL235" s="31"/>
      <c r="FM235" s="100"/>
      <c r="FN235" s="30"/>
      <c r="FO235" s="30"/>
      <c r="FP235" s="30"/>
      <c r="FQ235" s="32"/>
      <c r="FR235" s="32"/>
      <c r="FS235" s="31"/>
      <c r="FT235" s="100"/>
      <c r="FU235" s="30"/>
      <c r="FV235" s="30"/>
      <c r="FW235" s="34"/>
      <c r="FX235" s="32"/>
      <c r="FY235" s="32"/>
      <c r="FZ235" s="31"/>
      <c r="GA235" s="100"/>
      <c r="GB235" s="30"/>
      <c r="GC235" s="30"/>
      <c r="GD235" s="30"/>
      <c r="GE235" s="32"/>
      <c r="GF235" s="32"/>
      <c r="GG235" s="31"/>
      <c r="GH235" s="100"/>
      <c r="GI235" s="30"/>
      <c r="GJ235" s="30"/>
      <c r="GK235" s="30"/>
      <c r="GL235" s="32"/>
      <c r="GM235" s="32"/>
      <c r="GN235" s="31"/>
      <c r="GO235" s="100"/>
      <c r="GP235" s="30"/>
      <c r="GQ235" s="30"/>
      <c r="GR235" s="30"/>
      <c r="GS235" s="32"/>
      <c r="GT235" s="32"/>
      <c r="GU235" s="31"/>
      <c r="GV235" s="100"/>
      <c r="GW235" s="30"/>
      <c r="GX235" s="30"/>
      <c r="GY235" s="30"/>
      <c r="GZ235" s="32"/>
      <c r="HA235" s="32"/>
      <c r="HB235" s="31"/>
      <c r="HC235" s="100"/>
      <c r="HD235" s="30"/>
      <c r="HE235" s="30"/>
      <c r="HF235" s="30"/>
      <c r="HG235" s="32"/>
      <c r="HH235" s="32"/>
      <c r="HI235" s="31"/>
      <c r="HJ235" s="100"/>
      <c r="HK235" s="30"/>
      <c r="HL235" s="30"/>
      <c r="HM235" s="30"/>
      <c r="HN235" s="32"/>
      <c r="HO235" s="32"/>
      <c r="HP235" s="31"/>
      <c r="HQ235" s="100"/>
      <c r="HR235" s="30"/>
      <c r="HS235" s="30"/>
      <c r="HT235" s="30"/>
      <c r="HU235" s="32"/>
      <c r="HV235" s="32"/>
      <c r="HW235" s="31"/>
      <c r="HX235" s="104"/>
      <c r="HY235" s="30"/>
      <c r="HZ235" s="30"/>
      <c r="IA235" s="30"/>
      <c r="IB235" s="32"/>
      <c r="IC235" s="32"/>
      <c r="ID235" s="36"/>
      <c r="IE235" s="106"/>
      <c r="IF235" s="30"/>
      <c r="IG235" s="30"/>
      <c r="IH235" s="30"/>
      <c r="II235" s="32"/>
      <c r="IJ235" s="32"/>
      <c r="IK235" s="31"/>
      <c r="IL235" s="106"/>
      <c r="IM235" s="30"/>
      <c r="IN235" s="30"/>
      <c r="IO235" s="30"/>
      <c r="IP235" s="32"/>
      <c r="IQ235" s="32"/>
      <c r="IR235" s="31"/>
      <c r="IS235" s="106"/>
      <c r="IT235" s="30"/>
      <c r="IU235" s="30"/>
      <c r="IV235" s="30"/>
      <c r="IW235" s="32"/>
      <c r="IX235" s="32"/>
      <c r="IY235" s="31"/>
      <c r="IZ235" s="106"/>
      <c r="JA235" s="111"/>
      <c r="JB235" s="10"/>
      <c r="JC235" s="14"/>
      <c r="JD235" s="14"/>
      <c r="JE235"/>
      <c r="JF235" s="10"/>
      <c r="JG235"/>
      <c r="JH235" s="10"/>
      <c r="JI235" s="6"/>
      <c r="JJ235"/>
      <c r="JK235"/>
      <c r="JL235" s="14"/>
      <c r="JM235" s="10"/>
      <c r="JN235"/>
      <c r="JO235" s="10"/>
      <c r="JP235"/>
      <c r="JQ235"/>
      <c r="JR235"/>
      <c r="JS235" s="14"/>
      <c r="JT235" s="10"/>
      <c r="JU235"/>
      <c r="JV235" s="10"/>
      <c r="JW235"/>
      <c r="JX235"/>
      <c r="JY235"/>
      <c r="JZ235" s="14"/>
      <c r="KA235" s="10"/>
      <c r="KB235"/>
      <c r="KC235" s="10"/>
      <c r="KD235"/>
      <c r="KE235"/>
      <c r="KF235"/>
      <c r="KG235" s="14"/>
      <c r="KH235" s="10"/>
      <c r="KI235"/>
      <c r="KJ235" s="10"/>
      <c r="KK235"/>
      <c r="KL235"/>
      <c r="KM235"/>
      <c r="KN235" s="14"/>
      <c r="KO235" s="10"/>
      <c r="KP235"/>
      <c r="KQ235"/>
      <c r="KR235"/>
      <c r="KS235" s="14"/>
      <c r="KT235" s="10"/>
      <c r="KU235"/>
      <c r="KV235" s="10"/>
      <c r="KW235"/>
      <c r="KX235"/>
      <c r="KY235"/>
      <c r="KZ235" s="14"/>
      <c r="LA235" s="10"/>
      <c r="LB235"/>
      <c r="LC235" s="10"/>
      <c r="LD235"/>
      <c r="LE235"/>
      <c r="LF235"/>
      <c r="LG235" s="14"/>
      <c r="LH235" s="10"/>
      <c r="LI235"/>
      <c r="LJ235" s="10"/>
      <c r="LK235"/>
      <c r="LL235"/>
      <c r="LM235"/>
      <c r="LN235" s="14"/>
      <c r="LO235" s="10"/>
      <c r="LP235"/>
      <c r="LQ235" s="10"/>
      <c r="LR235"/>
      <c r="LS235"/>
      <c r="LT235"/>
      <c r="LU235" s="14"/>
      <c r="LV235" s="10"/>
      <c r="LW235"/>
      <c r="LX235" s="10"/>
      <c r="LY235"/>
      <c r="LZ235"/>
      <c r="MA235"/>
      <c r="MB235" s="14"/>
      <c r="MC235" s="10"/>
      <c r="MD235"/>
      <c r="ME235" s="10"/>
      <c r="MF235"/>
      <c r="MG235"/>
      <c r="MH235"/>
      <c r="MI235" s="14"/>
      <c r="MJ235" s="10"/>
      <c r="MK235"/>
      <c r="ML235" s="10"/>
      <c r="MM235"/>
      <c r="MN235"/>
      <c r="MO235"/>
      <c r="MP235" s="14"/>
      <c r="MQ235" s="10"/>
      <c r="MR235"/>
      <c r="MS235" s="10"/>
      <c r="MT235"/>
      <c r="MU235"/>
      <c r="MV235"/>
      <c r="MW235" s="14"/>
      <c r="MX235" s="10"/>
      <c r="MY235"/>
      <c r="MZ235" s="10"/>
      <c r="NA235"/>
      <c r="NB235"/>
      <c r="NC235"/>
      <c r="ND235" s="14"/>
      <c r="NE235" s="10"/>
      <c r="NF235"/>
      <c r="NG235" s="10"/>
      <c r="NH235"/>
      <c r="NI235"/>
      <c r="NJ235"/>
      <c r="NK235" s="14"/>
      <c r="NL235" s="10"/>
      <c r="NM235"/>
      <c r="NN235" s="10"/>
      <c r="NO235"/>
      <c r="NP235"/>
      <c r="NQ235"/>
      <c r="NR235" s="14"/>
      <c r="NS235" s="10"/>
      <c r="NT235"/>
      <c r="NU235" s="10"/>
      <c r="NV235"/>
      <c r="NW235"/>
      <c r="NX235"/>
      <c r="NY235" s="14"/>
      <c r="NZ235" s="10"/>
      <c r="OA235"/>
      <c r="OB235" s="10"/>
      <c r="OC235"/>
      <c r="OD235"/>
      <c r="OE235"/>
      <c r="OF235" s="14"/>
      <c r="OG235" s="10"/>
      <c r="OH235"/>
      <c r="OI235" s="10"/>
      <c r="OJ235"/>
      <c r="OK235"/>
      <c r="OL235"/>
      <c r="OM235" s="14"/>
      <c r="ON235" s="10"/>
      <c r="OO235"/>
      <c r="OP235" s="10"/>
      <c r="OQ235"/>
      <c r="OR235"/>
      <c r="OS235"/>
      <c r="OT235" s="14"/>
      <c r="OU235" s="10"/>
      <c r="OV235"/>
      <c r="OW235" s="10"/>
      <c r="OX235"/>
      <c r="OY235"/>
      <c r="OZ235"/>
      <c r="PA235" s="14"/>
      <c r="PB235" s="10"/>
      <c r="PC235"/>
      <c r="PD235" s="10"/>
      <c r="PE235"/>
      <c r="PF235"/>
      <c r="PG235"/>
      <c r="PH235" s="14"/>
      <c r="PI235" s="10"/>
      <c r="PJ235"/>
      <c r="PK235" s="10"/>
      <c r="PL235"/>
      <c r="PM235"/>
      <c r="PN235"/>
      <c r="PO235" s="14"/>
      <c r="PP235" s="10"/>
      <c r="PQ235"/>
      <c r="PR235" s="10"/>
      <c r="PS235"/>
      <c r="PT235"/>
      <c r="PU235"/>
      <c r="PV235" s="14"/>
      <c r="PW235" s="10"/>
      <c r="PX235"/>
      <c r="PY235" s="10"/>
      <c r="PZ235"/>
      <c r="QA235"/>
      <c r="QB235"/>
      <c r="QC235" s="14"/>
      <c r="QD235" s="10"/>
      <c r="QE235"/>
      <c r="QF235" s="10"/>
      <c r="QG235"/>
      <c r="QH235"/>
      <c r="QI235"/>
      <c r="QJ235" s="14"/>
      <c r="QK235" s="10"/>
      <c r="QL235"/>
      <c r="QM235" s="10"/>
      <c r="QN235"/>
      <c r="QO235"/>
      <c r="QP235"/>
      <c r="QQ235" s="14"/>
      <c r="QR235" s="10"/>
      <c r="QS235"/>
      <c r="QT235" s="10"/>
      <c r="QU235"/>
      <c r="QV235"/>
      <c r="QW235"/>
      <c r="QX235" s="14"/>
      <c r="QY235" s="10"/>
      <c r="QZ235"/>
      <c r="RA235" s="10"/>
      <c r="RB235"/>
      <c r="RC235"/>
      <c r="RD235"/>
      <c r="RE235" s="14"/>
      <c r="RF235" s="10"/>
      <c r="RG235"/>
      <c r="RH235" s="10"/>
      <c r="RI235"/>
      <c r="RJ235"/>
      <c r="RK235"/>
      <c r="RL235" s="14"/>
      <c r="RM235" s="26"/>
      <c r="RN235"/>
      <c r="RO235" s="10"/>
      <c r="RP235"/>
      <c r="RQ235"/>
      <c r="RR235"/>
      <c r="RS235" s="14"/>
      <c r="RT235" s="26"/>
      <c r="RU235"/>
      <c r="RV235" s="10"/>
      <c r="RW235"/>
      <c r="RX235"/>
      <c r="RY235"/>
      <c r="RZ235" s="39"/>
      <c r="SA235" s="81"/>
      <c r="SB235" s="10"/>
      <c r="SC235" s="10"/>
      <c r="SD235" s="14"/>
      <c r="SE235" s="14"/>
      <c r="SF235"/>
      <c r="SG235" s="10"/>
      <c r="SH235"/>
      <c r="SI235" s="10"/>
      <c r="SJ235" s="6"/>
      <c r="SK235"/>
      <c r="SL235"/>
      <c r="SM235" s="14"/>
      <c r="SN235" s="10"/>
      <c r="SO235"/>
      <c r="SP235" s="10"/>
      <c r="SQ235"/>
      <c r="SR235"/>
      <c r="SS235"/>
      <c r="ST235" s="14"/>
      <c r="SU235" s="10"/>
      <c r="SV235"/>
      <c r="SW235" s="10"/>
      <c r="SX235"/>
      <c r="SY235"/>
      <c r="SZ235"/>
      <c r="TA235" s="14"/>
      <c r="TB235" s="10"/>
      <c r="TC235"/>
      <c r="TD235" s="10"/>
      <c r="TE235"/>
      <c r="TF235"/>
      <c r="TG235"/>
      <c r="TH235" s="14"/>
      <c r="TI235" s="10"/>
      <c r="TJ235"/>
      <c r="TK235" s="10"/>
      <c r="TL235"/>
      <c r="TM235"/>
      <c r="TN235"/>
      <c r="TO235" s="14"/>
      <c r="TP235" s="10"/>
      <c r="TQ235"/>
      <c r="TR235" s="10"/>
      <c r="TS235"/>
      <c r="TT235"/>
      <c r="TU235"/>
      <c r="TV235" s="14"/>
      <c r="TW235" s="10"/>
      <c r="TX235"/>
      <c r="TY235" s="10"/>
      <c r="TZ235"/>
      <c r="UA235"/>
      <c r="UB235"/>
      <c r="UC235" s="14"/>
      <c r="UD235" s="10"/>
      <c r="UE235"/>
      <c r="UF235" s="10"/>
      <c r="UG235"/>
      <c r="UH235"/>
      <c r="UI235"/>
      <c r="UJ235" s="14"/>
      <c r="UK235" s="10"/>
      <c r="UL235"/>
      <c r="UM235" s="10"/>
      <c r="UN235"/>
      <c r="UO235"/>
      <c r="UP235"/>
      <c r="UQ235" s="14"/>
      <c r="UR235" s="10"/>
      <c r="US235"/>
      <c r="UT235" s="10"/>
      <c r="UU235"/>
      <c r="UV235"/>
      <c r="UW235"/>
      <c r="UX235" s="14"/>
      <c r="UY235" s="10"/>
      <c r="UZ235"/>
      <c r="VA235" s="10"/>
      <c r="VB235"/>
      <c r="VC235"/>
      <c r="VD235"/>
      <c r="VE235" s="14"/>
      <c r="VF235" s="10"/>
      <c r="VG235"/>
      <c r="VH235" s="10"/>
      <c r="VI235"/>
      <c r="VJ235"/>
      <c r="VK235"/>
      <c r="VL235" s="14"/>
      <c r="VM235" s="10"/>
      <c r="VN235"/>
      <c r="VO235" s="10"/>
      <c r="VP235"/>
      <c r="VQ235"/>
      <c r="VR235"/>
      <c r="VS235" s="14"/>
      <c r="VT235" s="10"/>
      <c r="VU235"/>
      <c r="VV235" s="10"/>
      <c r="VW235"/>
      <c r="VX235"/>
      <c r="VY235"/>
      <c r="VZ235" s="14"/>
      <c r="WA235" s="10"/>
      <c r="WB235"/>
      <c r="WC235" s="10"/>
      <c r="WD235"/>
      <c r="WE235"/>
      <c r="WF235"/>
      <c r="WG235" s="14"/>
      <c r="WH235" s="10"/>
      <c r="WI235"/>
      <c r="WJ235" s="10"/>
      <c r="WK235"/>
      <c r="WL235"/>
      <c r="WM235"/>
      <c r="WN235" s="14"/>
      <c r="WO235" s="10"/>
      <c r="WP235"/>
      <c r="WQ235" s="10"/>
      <c r="WR235"/>
      <c r="WS235"/>
      <c r="WT235"/>
      <c r="WU235" s="14"/>
      <c r="WV235" s="10"/>
      <c r="WW235"/>
      <c r="WX235" s="10"/>
      <c r="WY235"/>
      <c r="WZ235"/>
      <c r="XA235"/>
      <c r="XB235" s="14"/>
      <c r="XC235" s="10"/>
      <c r="XD235"/>
      <c r="XE235" s="10"/>
      <c r="XF235"/>
      <c r="XG235"/>
      <c r="XH235"/>
      <c r="XI235" s="14"/>
      <c r="XJ235" s="10"/>
      <c r="XK235"/>
      <c r="XL235" s="10"/>
      <c r="XM235"/>
      <c r="XN235"/>
      <c r="XO235"/>
      <c r="XP235" s="14"/>
      <c r="XQ235" s="10"/>
      <c r="XR235"/>
      <c r="XS235" s="10"/>
      <c r="XT235"/>
      <c r="XU235"/>
      <c r="XV235"/>
      <c r="XW235" s="14"/>
      <c r="XX235" s="10"/>
      <c r="XY235"/>
      <c r="XZ235" s="10"/>
      <c r="YA235"/>
      <c r="YB235"/>
      <c r="YC235"/>
      <c r="YD235" s="14"/>
      <c r="YE235" s="10"/>
      <c r="YF235"/>
      <c r="YG235" s="10"/>
      <c r="YH235"/>
      <c r="YI235"/>
      <c r="YJ235"/>
      <c r="YK235" s="14"/>
      <c r="YL235" s="10"/>
      <c r="YM235"/>
      <c r="YN235" s="10"/>
      <c r="YO235"/>
      <c r="YP235"/>
      <c r="YQ235"/>
      <c r="YR235" s="14"/>
      <c r="YS235" s="10"/>
      <c r="YT235"/>
      <c r="YU235" s="10"/>
      <c r="YV235"/>
      <c r="YW235"/>
      <c r="YX235"/>
      <c r="YY235" s="14"/>
      <c r="YZ235" s="10"/>
      <c r="ZA235"/>
      <c r="ZB235" s="10"/>
      <c r="ZC235"/>
      <c r="ZD235"/>
      <c r="ZE235"/>
      <c r="ZF235" s="14"/>
      <c r="ZG235" s="10"/>
      <c r="ZH235"/>
      <c r="ZI235" s="10"/>
      <c r="ZJ235"/>
      <c r="ZK235"/>
      <c r="ZL235"/>
      <c r="ZM235" s="14"/>
      <c r="ZN235" s="10"/>
      <c r="ZO235"/>
      <c r="ZP235" s="10"/>
      <c r="ZQ235"/>
      <c r="ZR235"/>
      <c r="ZS235"/>
      <c r="ZT235" s="14"/>
      <c r="ZU235" s="10"/>
      <c r="ZV235"/>
      <c r="ZW235" s="10"/>
      <c r="ZX235"/>
      <c r="ZY235"/>
      <c r="ZZ235"/>
      <c r="AAA235" s="14"/>
      <c r="AAB235" s="10"/>
      <c r="AAC235"/>
      <c r="AAD235" s="10"/>
      <c r="AAE235"/>
      <c r="AAF235"/>
      <c r="AAG235"/>
      <c r="AAH235" s="14"/>
      <c r="AAI235" s="10"/>
      <c r="AAJ235"/>
      <c r="AAK235" s="10"/>
      <c r="AAL235"/>
      <c r="AAM235"/>
      <c r="AAN235"/>
      <c r="AAO235" s="14"/>
      <c r="AAP235" s="26"/>
      <c r="AAQ235"/>
      <c r="AAR235" s="10"/>
      <c r="AAS235"/>
      <c r="AAT235"/>
      <c r="AAU235"/>
      <c r="AAV235" s="14"/>
      <c r="AAW235" s="26"/>
      <c r="AAX235"/>
      <c r="AAY235" s="10"/>
      <c r="AAZ235"/>
      <c r="ABA235"/>
      <c r="ABB235"/>
      <c r="ABC235" s="39"/>
      <c r="ABD235" s="81"/>
      <c r="ABE235" s="10"/>
      <c r="ABF235" s="10"/>
      <c r="ABG235" s="14"/>
      <c r="ABH235" s="14"/>
      <c r="ABI235"/>
      <c r="ABJ235" s="10"/>
      <c r="ABK235"/>
      <c r="ABL235" s="10"/>
      <c r="ABM235" s="6"/>
      <c r="ABN235"/>
      <c r="ABO235"/>
      <c r="ABP235" s="14"/>
      <c r="ABQ235" s="10"/>
      <c r="ABR235"/>
      <c r="ABS235" s="10"/>
      <c r="ABT235"/>
      <c r="ABU235"/>
      <c r="ABV235"/>
      <c r="ABW235" s="14"/>
      <c r="ABX235" s="10"/>
      <c r="ABY235"/>
      <c r="ABZ235" s="10"/>
      <c r="ACA235"/>
      <c r="ACB235"/>
      <c r="ACC235"/>
      <c r="ACD235" s="14"/>
      <c r="ACE235" s="10"/>
      <c r="ACF235"/>
      <c r="ACG235" s="10"/>
      <c r="ACH235"/>
      <c r="ACI235"/>
      <c r="ACJ235"/>
      <c r="ACK235" s="14"/>
      <c r="ACL235" s="10"/>
      <c r="ACM235"/>
      <c r="ACN235" s="10"/>
      <c r="ACO235"/>
      <c r="ACP235"/>
      <c r="ACQ235"/>
      <c r="ACR235" s="14"/>
      <c r="ACS235" s="10"/>
      <c r="ACT235"/>
      <c r="ACU235" s="10"/>
      <c r="ACV235"/>
      <c r="ACW235"/>
      <c r="ACX235"/>
      <c r="ACY235" s="14"/>
      <c r="ACZ235" s="10"/>
      <c r="ADA235"/>
      <c r="ADB235" s="10"/>
      <c r="ADC235"/>
      <c r="ADD235"/>
      <c r="ADE235"/>
      <c r="ADF235" s="14"/>
      <c r="ADG235" s="10"/>
      <c r="ADH235"/>
      <c r="ADI235" s="10"/>
      <c r="ADJ235"/>
      <c r="ADK235"/>
      <c r="ADL235"/>
      <c r="ADM235" s="14"/>
      <c r="ADN235" s="10"/>
      <c r="ADO235"/>
      <c r="ADP235" s="10"/>
      <c r="ADQ235"/>
      <c r="ADR235"/>
      <c r="ADS235"/>
      <c r="ADT235" s="14"/>
      <c r="ADU235" s="10"/>
      <c r="ADV235"/>
      <c r="ADW235" s="10"/>
      <c r="ADX235"/>
      <c r="ADY235"/>
      <c r="ADZ235"/>
      <c r="AEA235" s="14"/>
      <c r="AEB235" s="10"/>
      <c r="AEC235"/>
      <c r="AED235" s="10"/>
      <c r="AEE235"/>
      <c r="AEF235"/>
      <c r="AEG235"/>
      <c r="AEH235" s="14"/>
      <c r="AEI235" s="10"/>
      <c r="AEJ235"/>
      <c r="AEK235" s="10"/>
      <c r="AEL235"/>
      <c r="AEM235"/>
      <c r="AEN235"/>
      <c r="AEO235" s="14"/>
      <c r="AEP235" s="10"/>
      <c r="AEQ235"/>
      <c r="AER235" s="10"/>
      <c r="AES235"/>
      <c r="AET235"/>
      <c r="AEU235"/>
      <c r="AEV235" s="14"/>
      <c r="AEW235" s="10"/>
      <c r="AEX235"/>
      <c r="AEY235" s="10"/>
      <c r="AEZ235"/>
      <c r="AFA235"/>
      <c r="AFB235"/>
      <c r="AFC235" s="14"/>
      <c r="AFD235" s="10"/>
      <c r="AFE235"/>
      <c r="AFF235" s="10"/>
      <c r="AFG235"/>
      <c r="AFH235"/>
      <c r="AFI235"/>
      <c r="AFJ235" s="14"/>
      <c r="AFK235" s="10"/>
      <c r="AFL235"/>
      <c r="AFM235" s="10"/>
      <c r="AFN235"/>
      <c r="AFO235"/>
      <c r="AFP235"/>
      <c r="AFQ235" s="14"/>
      <c r="AFR235" s="10"/>
      <c r="AFS235"/>
      <c r="AFT235" s="10"/>
      <c r="AFU235"/>
      <c r="AFV235"/>
      <c r="AFW235"/>
      <c r="AFX235" s="14"/>
      <c r="AFY235" s="10"/>
      <c r="AFZ235"/>
      <c r="AGA235" s="10"/>
      <c r="AGB235"/>
      <c r="AGC235"/>
      <c r="AGD235"/>
      <c r="AGE235" s="14"/>
      <c r="AGF235" s="10"/>
      <c r="AGG235"/>
      <c r="AGH235" s="10"/>
      <c r="AGI235"/>
      <c r="AGJ235"/>
      <c r="AGK235"/>
      <c r="AGL235" s="14"/>
      <c r="AGM235" s="10"/>
      <c r="AGN235"/>
      <c r="AGO235" s="10"/>
      <c r="AGP235"/>
      <c r="AGQ235"/>
      <c r="AGR235"/>
      <c r="AGS235" s="14"/>
      <c r="AGT235" s="10"/>
      <c r="AGU235"/>
      <c r="AGV235" s="10"/>
      <c r="AGW235"/>
      <c r="AGX235"/>
      <c r="AGY235"/>
      <c r="AGZ235" s="14"/>
      <c r="AHA235" s="10"/>
      <c r="AHB235"/>
      <c r="AHC235" s="10"/>
      <c r="AHD235"/>
      <c r="AHE235"/>
      <c r="AHF235"/>
      <c r="AHG235" s="14"/>
      <c r="AHH235" s="10"/>
      <c r="AHI235"/>
      <c r="AHJ235" s="10"/>
      <c r="AHK235"/>
      <c r="AHL235"/>
      <c r="AHM235"/>
      <c r="AHN235" s="14"/>
      <c r="AHO235" s="10"/>
      <c r="AHP235"/>
      <c r="AHQ235" s="10"/>
      <c r="AHR235"/>
      <c r="AHS235"/>
      <c r="AHT235"/>
      <c r="AHU235" s="14"/>
      <c r="AHV235" s="10"/>
      <c r="AHW235"/>
      <c r="AHX235" s="10"/>
      <c r="AHY235"/>
      <c r="AHZ235"/>
      <c r="AIA235"/>
      <c r="AIB235" s="14"/>
      <c r="AIC235" s="10"/>
      <c r="AID235"/>
      <c r="AIE235" s="10"/>
      <c r="AIF235"/>
      <c r="AIG235"/>
      <c r="AIH235"/>
      <c r="AII235" s="14"/>
      <c r="AIJ235" s="10"/>
      <c r="AIK235"/>
      <c r="AIL235" s="10"/>
      <c r="AIM235"/>
      <c r="AIN235"/>
      <c r="AIO235"/>
      <c r="AIP235" s="14"/>
      <c r="AIQ235" s="10"/>
      <c r="AIR235"/>
      <c r="AIS235" s="10"/>
      <c r="AIT235"/>
      <c r="AIU235"/>
      <c r="AIV235"/>
      <c r="AIW235" s="14"/>
      <c r="AIX235" s="10"/>
      <c r="AIY235"/>
      <c r="AIZ235" s="10"/>
      <c r="AJA235"/>
      <c r="AJB235"/>
      <c r="AJC235"/>
      <c r="AJD235" s="14"/>
      <c r="AJE235" s="10"/>
      <c r="AJF235"/>
      <c r="AJG235" s="10"/>
      <c r="AJH235"/>
      <c r="AJI235"/>
      <c r="AJJ235"/>
      <c r="AJK235" s="14"/>
      <c r="AJL235" s="10"/>
      <c r="AJM235"/>
      <c r="AJN235" s="10"/>
      <c r="AJO235"/>
      <c r="AJP235"/>
      <c r="AJQ235"/>
      <c r="AJR235" s="14"/>
      <c r="AJS235" s="26"/>
      <c r="AJT235"/>
      <c r="AJU235" s="10"/>
      <c r="AJV235"/>
      <c r="AJW235"/>
      <c r="AJX235"/>
      <c r="AJY235" s="14"/>
      <c r="AJZ235" s="26"/>
      <c r="AKA235"/>
      <c r="AKB235" s="10"/>
      <c r="AKC235"/>
      <c r="AKD235"/>
      <c r="AKE235"/>
      <c r="AKF235" s="39"/>
      <c r="AKG235" s="81"/>
      <c r="AKH235" s="10"/>
      <c r="AKI235" s="10"/>
      <c r="AKJ235" s="14"/>
      <c r="AKK235" s="14"/>
      <c r="AKL235"/>
      <c r="AKM235" s="10"/>
      <c r="AKN235"/>
      <c r="AKO235" s="10"/>
      <c r="AKP235" s="6"/>
      <c r="AKQ235"/>
      <c r="AKR235"/>
      <c r="AKS235" s="14"/>
      <c r="AKT235" s="10"/>
      <c r="AKU235"/>
      <c r="AKV235" s="10"/>
      <c r="AKW235"/>
      <c r="AKX235"/>
      <c r="AKY235"/>
      <c r="AKZ235" s="14"/>
      <c r="ALA235" s="10"/>
      <c r="ALB235"/>
      <c r="ALC235" s="10"/>
      <c r="ALD235"/>
      <c r="ALE235"/>
      <c r="ALF235"/>
      <c r="ALG235" s="14"/>
      <c r="ALH235" s="10"/>
      <c r="ALI235"/>
      <c r="ALJ235" s="10"/>
      <c r="ALK235"/>
      <c r="ALL235"/>
      <c r="ALM235"/>
      <c r="ALN235" s="14"/>
      <c r="ALO235" s="10"/>
      <c r="ALP235"/>
      <c r="ALQ235" s="10"/>
      <c r="ALR235"/>
      <c r="ALS235"/>
      <c r="ALT235"/>
      <c r="ALU235" s="14"/>
      <c r="ALV235" s="10"/>
      <c r="ALW235"/>
      <c r="ALX235" s="10"/>
      <c r="ALY235"/>
      <c r="ALZ235"/>
      <c r="AMA235"/>
      <c r="AMB235" s="14"/>
      <c r="AMC235" s="10"/>
      <c r="AMD235"/>
      <c r="AME235" s="10"/>
      <c r="AMF235"/>
      <c r="AMG235"/>
      <c r="AMH235"/>
      <c r="AMI235" s="14"/>
      <c r="AMJ235" s="10"/>
      <c r="AMK235"/>
      <c r="AML235" s="10"/>
      <c r="AMM235"/>
      <c r="AMN235"/>
      <c r="AMO235"/>
      <c r="AMP235" s="14"/>
      <c r="AMQ235" s="10"/>
      <c r="AMR235"/>
      <c r="AMS235" s="10"/>
      <c r="AMT235"/>
      <c r="AMU235"/>
      <c r="AMV235"/>
      <c r="AMW235" s="14"/>
      <c r="AMX235" s="10"/>
      <c r="AMY235"/>
      <c r="AMZ235" s="10"/>
      <c r="ANA235"/>
      <c r="ANB235"/>
      <c r="ANC235"/>
      <c r="AND235" s="14"/>
      <c r="ANE235" s="10"/>
      <c r="ANF235"/>
      <c r="ANG235" s="10"/>
      <c r="ANH235"/>
      <c r="ANI235"/>
      <c r="ANJ235"/>
      <c r="ANK235" s="14"/>
      <c r="ANL235" s="10"/>
      <c r="ANM235"/>
      <c r="ANN235" s="10"/>
      <c r="ANO235"/>
      <c r="ANP235"/>
      <c r="ANQ235"/>
      <c r="ANR235" s="14"/>
      <c r="ANS235" s="10"/>
      <c r="ANT235"/>
      <c r="ANU235" s="10"/>
      <c r="ANV235"/>
      <c r="ANW235"/>
      <c r="ANX235"/>
      <c r="ANY235" s="14"/>
      <c r="ANZ235" s="10"/>
      <c r="AOA235"/>
      <c r="AOB235" s="10"/>
      <c r="AOC235"/>
      <c r="AOD235"/>
      <c r="AOE235"/>
      <c r="AOF235" s="14"/>
      <c r="AOG235" s="10"/>
      <c r="AOH235"/>
      <c r="AOI235" s="10"/>
      <c r="AOJ235"/>
      <c r="AOK235"/>
      <c r="AOL235"/>
      <c r="AOM235" s="14"/>
      <c r="AON235" s="10"/>
      <c r="AOO235"/>
      <c r="AOP235" s="10"/>
      <c r="AOQ235"/>
      <c r="AOR235"/>
      <c r="AOS235"/>
      <c r="AOT235" s="14"/>
      <c r="AOU235" s="10"/>
      <c r="AOV235"/>
      <c r="AOW235" s="10"/>
      <c r="AOX235"/>
      <c r="AOY235"/>
      <c r="AOZ235"/>
      <c r="APA235" s="14"/>
      <c r="APB235" s="10"/>
      <c r="APC235"/>
      <c r="APD235" s="10"/>
      <c r="APE235"/>
      <c r="APF235"/>
      <c r="APG235"/>
      <c r="APH235" s="14"/>
      <c r="API235" s="10"/>
      <c r="APJ235"/>
      <c r="APK235" s="10"/>
      <c r="APL235"/>
      <c r="APM235"/>
      <c r="APN235"/>
      <c r="APO235" s="14"/>
      <c r="APP235" s="10"/>
      <c r="APQ235"/>
      <c r="APR235" s="10"/>
      <c r="APS235"/>
      <c r="APT235"/>
      <c r="APU235"/>
      <c r="APV235" s="14"/>
      <c r="APW235" s="10"/>
      <c r="APX235"/>
      <c r="APY235" s="10"/>
      <c r="APZ235"/>
      <c r="AQA235"/>
      <c r="AQB235"/>
      <c r="AQC235" s="14"/>
      <c r="AQD235" s="10"/>
      <c r="AQE235"/>
      <c r="AQF235" s="10"/>
      <c r="AQG235"/>
      <c r="AQH235"/>
      <c r="AQI235"/>
      <c r="AQJ235" s="14"/>
      <c r="AQK235" s="10"/>
      <c r="AQL235"/>
      <c r="AQM235" s="10"/>
      <c r="AQN235"/>
      <c r="AQO235"/>
      <c r="AQP235"/>
      <c r="AQQ235" s="14"/>
      <c r="AQR235" s="10"/>
      <c r="AQS235"/>
      <c r="AQT235" s="10"/>
      <c r="AQU235"/>
      <c r="AQV235"/>
      <c r="AQW235"/>
      <c r="AQX235" s="14"/>
      <c r="AQY235" s="10"/>
      <c r="AQZ235"/>
      <c r="ARA235" s="10"/>
      <c r="ARB235"/>
      <c r="ARC235"/>
      <c r="ARD235"/>
      <c r="ARE235" s="14"/>
      <c r="ARF235" s="10"/>
      <c r="ARG235"/>
      <c r="ARH235" s="10"/>
      <c r="ARI235"/>
      <c r="ARJ235"/>
      <c r="ARK235"/>
      <c r="ARL235" s="14"/>
      <c r="ARM235" s="10"/>
      <c r="ARN235"/>
      <c r="ARO235" s="10"/>
      <c r="ARP235"/>
      <c r="ARQ235"/>
      <c r="ARR235"/>
      <c r="ARS235" s="14"/>
      <c r="ART235" s="10"/>
      <c r="ARU235"/>
      <c r="ARV235" s="10"/>
      <c r="ARW235"/>
      <c r="ARX235"/>
      <c r="ARY235"/>
      <c r="ARZ235" s="14"/>
      <c r="ASA235" s="10"/>
      <c r="ASB235"/>
      <c r="ASC235" s="10"/>
      <c r="ASD235"/>
      <c r="ASE235"/>
      <c r="ASF235"/>
      <c r="ASG235" s="14"/>
      <c r="ASH235" s="10"/>
      <c r="ASI235"/>
      <c r="ASJ235" s="10"/>
      <c r="ASK235"/>
      <c r="ASL235"/>
      <c r="ASM235"/>
      <c r="ASN235" s="14"/>
      <c r="ASO235" s="10"/>
      <c r="ASP235"/>
      <c r="ASQ235" s="10"/>
      <c r="ASR235"/>
      <c r="ASS235"/>
      <c r="AST235"/>
      <c r="ASU235" s="14"/>
      <c r="ASV235" s="26"/>
      <c r="ASW235"/>
      <c r="ASX235" s="10"/>
      <c r="ASY235"/>
      <c r="ASZ235"/>
      <c r="ATA235"/>
      <c r="ATB235" s="14"/>
      <c r="ATC235" s="26"/>
      <c r="ATD235"/>
      <c r="ATE235" s="10"/>
      <c r="ATF235"/>
      <c r="ATG235"/>
      <c r="ATH235"/>
      <c r="ATI235" s="39"/>
      <c r="ATJ235" s="81"/>
      <c r="ATK235" s="10"/>
      <c r="ATL235" s="10"/>
      <c r="ATM235" s="14"/>
      <c r="ATN235" s="14"/>
      <c r="ATO235"/>
      <c r="ATP235" s="10"/>
      <c r="ATQ235"/>
      <c r="ATR235" s="10"/>
      <c r="ATS235" s="6"/>
      <c r="ATT235"/>
      <c r="ATU235"/>
      <c r="ATV235" s="14"/>
      <c r="ATW235" s="10"/>
      <c r="ATX235"/>
      <c r="ATY235" s="10"/>
      <c r="ATZ235"/>
      <c r="AUA235"/>
      <c r="AUB235"/>
      <c r="AUC235" s="14"/>
      <c r="AUD235" s="10"/>
      <c r="AUE235"/>
      <c r="AUF235" s="10"/>
      <c r="AUG235"/>
      <c r="AUH235"/>
      <c r="AUI235"/>
      <c r="AUJ235" s="14"/>
      <c r="AUK235" s="10"/>
      <c r="AUL235"/>
      <c r="AUM235" s="10"/>
      <c r="AUN235"/>
      <c r="AUO235"/>
      <c r="AUP235"/>
      <c r="AUQ235" s="14"/>
      <c r="AUR235" s="10"/>
      <c r="AUS235"/>
      <c r="AUT235" s="10"/>
      <c r="AUU235"/>
      <c r="AUV235"/>
      <c r="AUW235"/>
      <c r="AUX235" s="14"/>
      <c r="AUY235" s="10"/>
      <c r="AUZ235"/>
      <c r="AVA235" s="10"/>
      <c r="AVB235"/>
      <c r="AVC235"/>
      <c r="AVD235"/>
      <c r="AVE235" s="14"/>
      <c r="AVF235" s="10"/>
      <c r="AVG235"/>
      <c r="AVH235" s="10"/>
      <c r="AVI235"/>
      <c r="AVJ235"/>
      <c r="AVK235"/>
      <c r="AVL235" s="14"/>
      <c r="AVM235" s="10"/>
      <c r="AVN235"/>
      <c r="AVO235" s="10"/>
      <c r="AVP235"/>
      <c r="AVQ235"/>
      <c r="AVR235"/>
      <c r="AVS235" s="14"/>
      <c r="AVT235" s="10"/>
      <c r="AVU235"/>
      <c r="AVV235" s="10"/>
      <c r="AVW235"/>
      <c r="AVX235"/>
      <c r="AVY235"/>
      <c r="AVZ235" s="14"/>
      <c r="AWA235" s="10"/>
      <c r="AWB235"/>
      <c r="AWC235" s="10"/>
      <c r="AWD235"/>
      <c r="AWE235"/>
      <c r="AWF235"/>
      <c r="AWG235" s="14"/>
      <c r="AWH235" s="10"/>
      <c r="AWI235"/>
      <c r="AWJ235" s="10"/>
      <c r="AWK235"/>
      <c r="AWL235"/>
      <c r="AWM235"/>
      <c r="AWN235" s="14"/>
      <c r="AWO235" s="10"/>
      <c r="AWP235"/>
      <c r="AWQ235" s="10"/>
      <c r="AWR235"/>
      <c r="AWS235"/>
      <c r="AWT235"/>
      <c r="AWU235" s="14"/>
      <c r="AWV235" s="10"/>
      <c r="AWW235"/>
      <c r="AWX235" s="10"/>
      <c r="AWY235"/>
      <c r="AWZ235"/>
      <c r="AXA235"/>
      <c r="AXB235" s="14"/>
      <c r="AXC235" s="10"/>
      <c r="AXD235"/>
      <c r="AXE235" s="10"/>
      <c r="AXF235"/>
      <c r="AXG235"/>
      <c r="AXH235"/>
      <c r="AXI235" s="14"/>
      <c r="AXJ235" s="10"/>
      <c r="AXK235"/>
      <c r="AXL235" s="10"/>
      <c r="AXM235"/>
      <c r="AXN235"/>
      <c r="AXO235"/>
      <c r="AXP235" s="14"/>
      <c r="AXQ235" s="10"/>
      <c r="AXR235"/>
      <c r="AXS235" s="10"/>
      <c r="AXT235"/>
      <c r="AXU235"/>
      <c r="AXV235"/>
      <c r="AXW235" s="14"/>
      <c r="AXX235" s="10"/>
      <c r="AXY235"/>
      <c r="AXZ235" s="10"/>
      <c r="AYA235"/>
      <c r="AYB235"/>
      <c r="AYC235"/>
      <c r="AYD235" s="14"/>
      <c r="AYE235" s="10"/>
      <c r="AYF235"/>
      <c r="AYG235" s="10"/>
      <c r="AYH235"/>
      <c r="AYI235"/>
      <c r="AYJ235"/>
      <c r="AYK235" s="14"/>
      <c r="AYL235" s="10"/>
      <c r="AYM235"/>
      <c r="AYN235" s="10"/>
      <c r="AYO235"/>
      <c r="AYP235"/>
      <c r="AYQ235"/>
      <c r="AYR235" s="14"/>
      <c r="AYS235" s="10"/>
      <c r="AYT235"/>
      <c r="AYU235" s="10"/>
      <c r="AYV235"/>
      <c r="AYW235"/>
      <c r="AYX235"/>
      <c r="AYY235" s="14"/>
      <c r="AYZ235" s="10"/>
      <c r="AZA235"/>
      <c r="AZB235" s="10"/>
      <c r="AZC235"/>
      <c r="AZD235"/>
      <c r="AZE235"/>
      <c r="AZF235" s="14"/>
      <c r="AZG235" s="10"/>
      <c r="AZH235"/>
      <c r="AZI235" s="10"/>
      <c r="AZJ235"/>
      <c r="AZK235"/>
      <c r="AZL235"/>
      <c r="AZM235" s="14"/>
      <c r="AZN235" s="10"/>
      <c r="AZO235"/>
      <c r="AZP235" s="10"/>
      <c r="AZQ235"/>
      <c r="AZR235"/>
      <c r="AZS235"/>
      <c r="AZT235" s="14"/>
      <c r="AZU235" s="10"/>
      <c r="AZV235"/>
      <c r="AZW235" s="10"/>
      <c r="AZX235"/>
      <c r="AZY235"/>
      <c r="AZZ235"/>
      <c r="BAA235" s="14"/>
      <c r="BAB235" s="10"/>
      <c r="BAC235"/>
      <c r="BAD235" s="10"/>
      <c r="BAE235"/>
      <c r="BAF235"/>
      <c r="BAG235"/>
      <c r="BAH235" s="14"/>
      <c r="BAI235" s="10"/>
      <c r="BAJ235"/>
      <c r="BAK235" s="10"/>
      <c r="BAL235"/>
      <c r="BAM235"/>
      <c r="BAN235"/>
      <c r="BAO235" s="14"/>
      <c r="BAP235" s="10"/>
      <c r="BAQ235"/>
      <c r="BAR235" s="10"/>
      <c r="BAS235"/>
      <c r="BAT235"/>
      <c r="BAU235"/>
      <c r="BAV235" s="14"/>
      <c r="BAW235" s="10"/>
      <c r="BAX235"/>
      <c r="BAY235" s="10"/>
      <c r="BAZ235"/>
      <c r="BBA235"/>
      <c r="BBB235"/>
      <c r="BBC235" s="14"/>
      <c r="BBD235" s="10"/>
      <c r="BBE235"/>
      <c r="BBF235" s="10"/>
      <c r="BBG235"/>
      <c r="BBH235"/>
      <c r="BBI235"/>
      <c r="BBJ235" s="14"/>
      <c r="BBK235" s="10"/>
      <c r="BBL235"/>
      <c r="BBM235" s="10"/>
      <c r="BBN235"/>
      <c r="BBO235"/>
      <c r="BBP235"/>
      <c r="BBQ235" s="14"/>
      <c r="BBR235" s="10"/>
      <c r="BBS235"/>
      <c r="BBT235" s="10"/>
      <c r="BBU235"/>
      <c r="BBV235"/>
      <c r="BBW235"/>
      <c r="BBX235" s="14"/>
      <c r="BBY235" s="26"/>
      <c r="BBZ235"/>
      <c r="BCA235" s="10"/>
      <c r="BCB235"/>
      <c r="BCC235"/>
      <c r="BCD235"/>
      <c r="BCE235" s="14"/>
      <c r="BCF235" s="26"/>
      <c r="BCG235"/>
      <c r="BCH235" s="10"/>
      <c r="BCI235"/>
      <c r="BCJ235"/>
      <c r="BCK235"/>
      <c r="BCL235" s="39"/>
      <c r="BCM235" s="81"/>
      <c r="BCN235" s="10"/>
      <c r="BCO235" s="10"/>
      <c r="BCP235" s="14"/>
      <c r="BCQ235" s="14"/>
      <c r="BCR235"/>
      <c r="BCS235" s="10"/>
      <c r="BCT235"/>
      <c r="BCU235" s="10"/>
      <c r="BCV235" s="6"/>
      <c r="BCW235"/>
      <c r="BCX235"/>
      <c r="BCY235" s="14"/>
      <c r="BCZ235" s="10"/>
      <c r="BDA235"/>
      <c r="BDB235" s="10"/>
      <c r="BDC235"/>
      <c r="BDD235"/>
      <c r="BDE235"/>
      <c r="BDF235" s="14"/>
      <c r="BDG235" s="10"/>
      <c r="BDH235"/>
      <c r="BDI235" s="10"/>
      <c r="BDJ235"/>
      <c r="BDK235"/>
      <c r="BDL235"/>
      <c r="BDM235" s="14"/>
      <c r="BDN235" s="10"/>
      <c r="BDO235"/>
      <c r="BDP235" s="10"/>
      <c r="BDQ235"/>
      <c r="BDR235"/>
      <c r="BDS235"/>
      <c r="BDT235" s="14"/>
      <c r="BDU235" s="10"/>
      <c r="BDV235"/>
      <c r="BDW235" s="10"/>
      <c r="BDX235"/>
      <c r="BDY235"/>
      <c r="BDZ235"/>
      <c r="BEA235" s="14"/>
      <c r="BEB235" s="10"/>
      <c r="BEC235"/>
      <c r="BED235" s="10"/>
      <c r="BEE235"/>
      <c r="BEF235"/>
      <c r="BEG235"/>
      <c r="BEH235" s="14"/>
      <c r="BEI235" s="10"/>
      <c r="BEJ235"/>
      <c r="BEK235" s="10"/>
      <c r="BEL235"/>
      <c r="BEM235"/>
      <c r="BEN235"/>
      <c r="BEO235" s="14"/>
      <c r="BEP235" s="10"/>
      <c r="BEQ235"/>
      <c r="BER235" s="10"/>
      <c r="BES235"/>
      <c r="BET235"/>
      <c r="BEU235"/>
      <c r="BEV235" s="14"/>
      <c r="BEW235" s="10"/>
      <c r="BEX235"/>
      <c r="BEY235" s="10"/>
      <c r="BEZ235"/>
      <c r="BFA235"/>
      <c r="BFB235"/>
      <c r="BFC235" s="14"/>
      <c r="BFD235" s="10"/>
      <c r="BFE235"/>
      <c r="BFF235" s="10"/>
      <c r="BFG235"/>
      <c r="BFH235"/>
      <c r="BFI235"/>
      <c r="BFJ235" s="14"/>
      <c r="BFK235" s="10"/>
      <c r="BFL235"/>
      <c r="BFM235" s="10"/>
      <c r="BFN235"/>
      <c r="BFO235"/>
      <c r="BFP235"/>
      <c r="BFQ235" s="14"/>
      <c r="BFR235" s="10"/>
      <c r="BFS235"/>
      <c r="BFT235" s="10"/>
      <c r="BFU235"/>
      <c r="BFV235"/>
      <c r="BFW235"/>
      <c r="BFX235" s="14"/>
      <c r="BFY235" s="10"/>
      <c r="BFZ235"/>
      <c r="BGA235" s="10"/>
      <c r="BGB235"/>
      <c r="BGC235"/>
      <c r="BGD235"/>
      <c r="BGE235" s="14"/>
      <c r="BGF235" s="10"/>
      <c r="BGG235"/>
      <c r="BGH235" s="10"/>
      <c r="BGI235"/>
      <c r="BGJ235"/>
      <c r="BGK235"/>
      <c r="BGL235" s="14"/>
      <c r="BGM235" s="10"/>
      <c r="BGN235"/>
      <c r="BGO235" s="10"/>
      <c r="BGP235"/>
      <c r="BGQ235"/>
      <c r="BGR235"/>
      <c r="BGS235" s="14"/>
      <c r="BGT235" s="10"/>
      <c r="BGU235"/>
      <c r="BGV235" s="10"/>
      <c r="BGW235"/>
      <c r="BGX235"/>
      <c r="BGY235"/>
      <c r="BGZ235" s="14"/>
      <c r="BHA235" s="10"/>
      <c r="BHB235"/>
      <c r="BHC235" s="10"/>
      <c r="BHD235"/>
      <c r="BHE235"/>
      <c r="BHF235"/>
      <c r="BHG235" s="14"/>
      <c r="BHH235" s="10"/>
      <c r="BHI235"/>
      <c r="BHJ235" s="10"/>
      <c r="BHK235"/>
      <c r="BHL235"/>
      <c r="BHM235"/>
      <c r="BHN235" s="14"/>
      <c r="BHO235" s="10"/>
      <c r="BHP235"/>
      <c r="BHQ235" s="10"/>
      <c r="BHR235"/>
      <c r="BHS235"/>
      <c r="BHT235"/>
      <c r="BHU235" s="14"/>
      <c r="BHV235" s="10"/>
      <c r="BHW235"/>
      <c r="BHX235" s="10"/>
      <c r="BHY235"/>
      <c r="BHZ235"/>
      <c r="BIA235"/>
      <c r="BIB235" s="14"/>
      <c r="BIC235" s="10"/>
      <c r="BID235"/>
      <c r="BIE235" s="10"/>
      <c r="BIF235"/>
      <c r="BIG235"/>
      <c r="BIH235"/>
      <c r="BII235" s="14"/>
      <c r="BIJ235" s="10"/>
      <c r="BIK235"/>
      <c r="BIL235" s="10"/>
      <c r="BIM235"/>
      <c r="BIN235"/>
      <c r="BIO235"/>
      <c r="BIP235" s="14"/>
      <c r="BIQ235" s="10"/>
      <c r="BIR235"/>
      <c r="BIS235" s="10"/>
      <c r="BIT235"/>
      <c r="BIU235"/>
      <c r="BIV235"/>
      <c r="BIW235" s="14"/>
      <c r="BIX235" s="10"/>
      <c r="BIY235"/>
      <c r="BIZ235" s="10"/>
      <c r="BJA235"/>
      <c r="BJB235"/>
      <c r="BJC235"/>
      <c r="BJD235" s="14"/>
      <c r="BJE235" s="10"/>
      <c r="BJF235"/>
      <c r="BJG235" s="10"/>
      <c r="BJH235"/>
      <c r="BJI235"/>
      <c r="BJJ235"/>
      <c r="BJK235" s="14"/>
      <c r="BJL235" s="10"/>
      <c r="BJM235"/>
      <c r="BJN235" s="10"/>
      <c r="BJO235"/>
      <c r="BJP235"/>
      <c r="BJQ235"/>
      <c r="BJR235" s="14"/>
      <c r="BJS235" s="10"/>
      <c r="BJT235"/>
      <c r="BJU235" s="10"/>
      <c r="BJV235"/>
      <c r="BJW235"/>
      <c r="BJX235"/>
      <c r="BJY235" s="14"/>
      <c r="BJZ235" s="10"/>
      <c r="BKA235"/>
      <c r="BKB235" s="10"/>
      <c r="BKC235"/>
      <c r="BKD235"/>
      <c r="BKE235"/>
      <c r="BKF235" s="14"/>
      <c r="BKG235" s="10"/>
      <c r="BKH235"/>
      <c r="BKI235" s="10"/>
      <c r="BKJ235"/>
      <c r="BKK235"/>
      <c r="BKL235"/>
      <c r="BKM235" s="14"/>
      <c r="BKN235" s="10"/>
      <c r="BKO235"/>
      <c r="BKP235" s="10"/>
      <c r="BKQ235"/>
      <c r="BKR235"/>
      <c r="BKS235"/>
      <c r="BKT235" s="14"/>
      <c r="BKU235" s="10"/>
      <c r="BKV235"/>
      <c r="BKW235" s="10"/>
      <c r="BKX235"/>
      <c r="BKY235"/>
      <c r="BKZ235"/>
      <c r="BLA235" s="14"/>
      <c r="BLB235" s="26"/>
      <c r="BLC235"/>
      <c r="BLD235" s="10"/>
      <c r="BLE235"/>
      <c r="BLF235"/>
      <c r="BLG235"/>
      <c r="BLH235" s="14"/>
      <c r="BLI235" s="26"/>
      <c r="BLJ235"/>
      <c r="BLK235" s="10"/>
      <c r="BLL235"/>
      <c r="BLM235"/>
      <c r="BLN235"/>
      <c r="BLO235" s="39"/>
      <c r="BLP235" s="81"/>
      <c r="BLQ235" s="10"/>
      <c r="BLR235" s="10"/>
      <c r="BLS235" s="14"/>
      <c r="BLT235" s="14"/>
      <c r="BLU235"/>
      <c r="BLV235" s="10"/>
      <c r="BLW235"/>
      <c r="BLX235" s="10"/>
      <c r="BLY235" s="6"/>
      <c r="BLZ235"/>
      <c r="BMA235"/>
      <c r="BMB235" s="14"/>
      <c r="BMC235" s="10"/>
      <c r="BMD235"/>
      <c r="BME235" s="10"/>
      <c r="BMF235"/>
      <c r="BMG235"/>
      <c r="BMH235"/>
      <c r="BMI235" s="14"/>
      <c r="BMJ235" s="10"/>
      <c r="BMK235"/>
      <c r="BML235" s="10"/>
      <c r="BMM235"/>
      <c r="BMN235"/>
      <c r="BMO235"/>
      <c r="BMP235" s="14"/>
      <c r="BMQ235" s="10"/>
      <c r="BMR235"/>
      <c r="BMS235" s="10"/>
      <c r="BMT235"/>
      <c r="BMU235"/>
      <c r="BMV235"/>
      <c r="BMW235" s="14"/>
      <c r="BMX235" s="10"/>
      <c r="BMY235"/>
      <c r="BMZ235" s="10"/>
      <c r="BNA235"/>
      <c r="BNB235"/>
      <c r="BNC235"/>
      <c r="BND235" s="14"/>
      <c r="BNE235" s="10"/>
      <c r="BNF235"/>
      <c r="BNG235" s="10"/>
      <c r="BNH235"/>
      <c r="BNI235"/>
      <c r="BNJ235"/>
      <c r="BNK235" s="14"/>
      <c r="BNL235" s="10"/>
      <c r="BNM235"/>
      <c r="BNN235" s="10"/>
      <c r="BNO235"/>
      <c r="BNP235"/>
      <c r="BNQ235"/>
      <c r="BNR235" s="14"/>
      <c r="BNS235" s="10"/>
      <c r="BNT235"/>
      <c r="BNU235" s="10"/>
      <c r="BNV235"/>
      <c r="BNW235"/>
      <c r="BNX235"/>
      <c r="BNY235" s="14"/>
      <c r="BNZ235" s="10"/>
      <c r="BOA235"/>
      <c r="BOB235" s="10"/>
      <c r="BOC235"/>
      <c r="BOD235"/>
      <c r="BOE235"/>
      <c r="BOF235" s="14"/>
      <c r="BOG235" s="10"/>
      <c r="BOH235"/>
      <c r="BOI235" s="10"/>
      <c r="BOJ235"/>
      <c r="BOK235"/>
      <c r="BOL235"/>
      <c r="BOM235" s="14"/>
      <c r="BON235" s="10"/>
      <c r="BOO235"/>
      <c r="BOP235" s="10"/>
      <c r="BOQ235"/>
      <c r="BOR235"/>
      <c r="BOS235"/>
      <c r="BOT235" s="14"/>
      <c r="BOU235" s="10"/>
      <c r="BOV235"/>
      <c r="BOW235" s="10"/>
      <c r="BOX235"/>
      <c r="BOY235"/>
      <c r="BOZ235"/>
      <c r="BPA235" s="14"/>
      <c r="BPB235" s="10"/>
      <c r="BPC235"/>
      <c r="BPD235" s="10"/>
      <c r="BPE235"/>
      <c r="BPF235"/>
      <c r="BPG235"/>
      <c r="BPH235" s="14"/>
      <c r="BPI235" s="10"/>
      <c r="BPJ235"/>
      <c r="BPK235" s="10"/>
      <c r="BPL235"/>
      <c r="BPM235"/>
      <c r="BPN235"/>
      <c r="BPO235" s="14"/>
      <c r="BPP235" s="10"/>
      <c r="BPQ235"/>
      <c r="BPR235" s="10"/>
      <c r="BPS235"/>
      <c r="BPT235"/>
      <c r="BPU235"/>
      <c r="BPV235" s="14"/>
      <c r="BPW235" s="10"/>
      <c r="BPX235"/>
      <c r="BPY235" s="10"/>
      <c r="BPZ235"/>
      <c r="BQA235"/>
      <c r="BQB235"/>
      <c r="BQC235" s="14"/>
      <c r="BQD235" s="10"/>
      <c r="BQE235"/>
      <c r="BQF235" s="10"/>
      <c r="BQG235"/>
      <c r="BQH235"/>
      <c r="BQI235"/>
      <c r="BQJ235" s="14"/>
      <c r="BQK235" s="10"/>
      <c r="BQL235"/>
      <c r="BQM235" s="10"/>
      <c r="BQN235"/>
      <c r="BQO235"/>
      <c r="BQP235"/>
      <c r="BQQ235" s="14"/>
      <c r="BQR235" s="10"/>
      <c r="BQS235"/>
      <c r="BQT235" s="10"/>
      <c r="BQU235"/>
      <c r="BQV235"/>
      <c r="BQW235"/>
      <c r="BQX235" s="14"/>
      <c r="BQY235" s="10"/>
      <c r="BQZ235"/>
      <c r="BRA235" s="10"/>
      <c r="BRB235"/>
      <c r="BRC235"/>
      <c r="BRD235"/>
      <c r="BRE235" s="14"/>
      <c r="BRF235" s="10"/>
      <c r="BRG235"/>
      <c r="BRH235" s="10"/>
      <c r="BRI235"/>
      <c r="BRJ235"/>
      <c r="BRK235"/>
      <c r="BRL235" s="14"/>
      <c r="BRM235" s="10"/>
      <c r="BRN235"/>
      <c r="BRO235" s="10"/>
      <c r="BRP235"/>
      <c r="BRQ235"/>
      <c r="BRR235"/>
      <c r="BRS235" s="14"/>
      <c r="BRT235" s="10"/>
      <c r="BRU235"/>
      <c r="BRV235" s="10"/>
      <c r="BRW235"/>
      <c r="BRX235"/>
      <c r="BRY235"/>
      <c r="BRZ235" s="14"/>
      <c r="BSA235" s="10"/>
      <c r="BSB235"/>
      <c r="BSC235" s="10"/>
      <c r="BSD235"/>
      <c r="BSE235"/>
      <c r="BSF235"/>
      <c r="BSG235" s="14"/>
      <c r="BSH235" s="10"/>
      <c r="BSI235"/>
      <c r="BSJ235" s="10"/>
      <c r="BSK235"/>
      <c r="BSL235"/>
      <c r="BSM235"/>
      <c r="BSN235" s="14"/>
      <c r="BSO235" s="10"/>
      <c r="BSP235"/>
      <c r="BSQ235" s="10"/>
      <c r="BSR235"/>
      <c r="BSS235"/>
      <c r="BST235"/>
      <c r="BSU235" s="14"/>
      <c r="BSV235" s="10"/>
      <c r="BSW235"/>
      <c r="BSX235" s="10"/>
      <c r="BSY235"/>
      <c r="BSZ235"/>
      <c r="BTA235"/>
      <c r="BTB235" s="14"/>
      <c r="BTC235" s="10"/>
      <c r="BTD235"/>
      <c r="BTE235" s="10"/>
      <c r="BTF235"/>
      <c r="BTG235"/>
      <c r="BTH235"/>
      <c r="BTI235" s="14"/>
      <c r="BTJ235" s="10"/>
      <c r="BTK235"/>
      <c r="BTL235" s="10"/>
      <c r="BTM235"/>
      <c r="BTN235"/>
      <c r="BTO235"/>
      <c r="BTP235" s="14"/>
      <c r="BTQ235" s="10"/>
      <c r="BTR235"/>
      <c r="BTS235" s="10"/>
      <c r="BTT235"/>
      <c r="BTU235"/>
      <c r="BTV235"/>
      <c r="BTW235" s="14"/>
      <c r="BTX235" s="10"/>
      <c r="BTY235"/>
      <c r="BTZ235" s="10"/>
      <c r="BUA235"/>
      <c r="BUB235"/>
      <c r="BUC235"/>
      <c r="BUD235" s="14"/>
      <c r="BUE235" s="26"/>
      <c r="BUF235"/>
      <c r="BUG235" s="10"/>
      <c r="BUH235"/>
      <c r="BUI235"/>
      <c r="BUJ235"/>
      <c r="BUK235" s="14"/>
      <c r="BUL235" s="26"/>
      <c r="BUM235"/>
      <c r="BUN235" s="10"/>
      <c r="BUO235"/>
      <c r="BUP235"/>
      <c r="BUQ235"/>
      <c r="BUR235" s="39"/>
      <c r="BUS235" s="81"/>
      <c r="BUT235" s="10"/>
      <c r="BUU235" s="10"/>
      <c r="BUV235" s="14"/>
      <c r="BUW235" s="14"/>
      <c r="BUX235"/>
      <c r="BUY235" s="10"/>
      <c r="BUZ235"/>
      <c r="BVA235" s="10"/>
      <c r="BVB235" s="6"/>
      <c r="BVC235"/>
      <c r="BVD235"/>
      <c r="BVE235" s="14"/>
      <c r="BVF235" s="10"/>
      <c r="BVG235"/>
      <c r="BVH235" s="10"/>
      <c r="BVI235"/>
      <c r="BVJ235"/>
      <c r="BVK235"/>
      <c r="BVL235" s="14"/>
      <c r="BVM235" s="10"/>
      <c r="BVN235"/>
      <c r="BVO235" s="10"/>
      <c r="BVP235"/>
      <c r="BVQ235"/>
      <c r="BVR235"/>
      <c r="BVS235" s="14"/>
      <c r="BVT235" s="10"/>
      <c r="BVU235"/>
      <c r="BVV235" s="10"/>
      <c r="BVW235"/>
      <c r="BVX235"/>
      <c r="BVY235"/>
      <c r="BVZ235" s="14"/>
      <c r="BWA235" s="10"/>
      <c r="BWB235"/>
      <c r="BWC235" s="10"/>
      <c r="BWD235"/>
      <c r="BWE235"/>
      <c r="BWF235"/>
      <c r="BWG235" s="14"/>
      <c r="BWH235" s="10"/>
      <c r="BWI235"/>
      <c r="BWJ235" s="10"/>
      <c r="BWK235"/>
      <c r="BWL235"/>
      <c r="BWM235"/>
      <c r="BWN235" s="14"/>
      <c r="BWO235" s="10"/>
      <c r="BWP235"/>
      <c r="BWQ235" s="10"/>
      <c r="BWR235"/>
      <c r="BWS235"/>
      <c r="BWT235"/>
      <c r="BWU235" s="14"/>
      <c r="BWV235" s="10"/>
      <c r="BWW235"/>
      <c r="BWX235" s="10"/>
      <c r="BWY235"/>
      <c r="BWZ235"/>
      <c r="BXA235"/>
      <c r="BXB235" s="14"/>
      <c r="BXC235" s="10"/>
      <c r="BXD235"/>
      <c r="BXE235" s="10"/>
      <c r="BXF235"/>
      <c r="BXG235"/>
      <c r="BXH235"/>
      <c r="BXI235" s="14"/>
      <c r="BXJ235" s="10"/>
      <c r="BXK235"/>
      <c r="BXL235" s="10"/>
      <c r="BXM235"/>
      <c r="BXN235"/>
      <c r="BXO235"/>
      <c r="BXP235" s="14"/>
      <c r="BXQ235" s="10"/>
      <c r="BXR235"/>
      <c r="BXS235" s="10"/>
      <c r="BXT235"/>
      <c r="BXU235"/>
      <c r="BXV235"/>
      <c r="BXW235" s="14"/>
      <c r="BXX235" s="10"/>
      <c r="BXY235"/>
      <c r="BXZ235" s="10"/>
      <c r="BYA235"/>
      <c r="BYB235"/>
      <c r="BYC235"/>
      <c r="BYD235" s="14"/>
      <c r="BYE235" s="10"/>
      <c r="BYF235"/>
      <c r="BYG235" s="10"/>
      <c r="BYH235"/>
      <c r="BYI235"/>
      <c r="BYJ235"/>
      <c r="BYK235" s="14"/>
      <c r="BYL235" s="10"/>
      <c r="BYM235"/>
      <c r="BYN235" s="10"/>
      <c r="BYO235"/>
      <c r="BYP235"/>
      <c r="BYQ235"/>
      <c r="BYR235" s="14"/>
      <c r="BYS235" s="10"/>
      <c r="BYT235"/>
      <c r="BYU235" s="10"/>
      <c r="BYV235"/>
      <c r="BYW235"/>
      <c r="BYX235"/>
      <c r="BYY235" s="14"/>
      <c r="BYZ235" s="10"/>
      <c r="BZA235"/>
      <c r="BZB235" s="10"/>
      <c r="BZC235"/>
      <c r="BZD235"/>
      <c r="BZE235"/>
      <c r="BZF235" s="14"/>
      <c r="BZG235" s="10"/>
      <c r="BZH235"/>
      <c r="BZI235" s="10"/>
      <c r="BZJ235"/>
      <c r="BZK235"/>
      <c r="BZL235"/>
      <c r="BZM235" s="14"/>
      <c r="BZN235" s="10"/>
      <c r="BZO235"/>
      <c r="BZP235" s="10"/>
      <c r="BZQ235"/>
      <c r="BZR235"/>
      <c r="BZS235"/>
      <c r="BZT235" s="14"/>
      <c r="BZU235" s="10"/>
      <c r="BZV235"/>
      <c r="BZW235" s="10"/>
      <c r="BZX235"/>
      <c r="BZY235"/>
      <c r="BZZ235"/>
      <c r="CAA235" s="14"/>
      <c r="CAB235" s="10"/>
      <c r="CAC235"/>
      <c r="CAD235" s="10"/>
      <c r="CAE235"/>
      <c r="CAF235"/>
      <c r="CAG235"/>
      <c r="CAH235" s="14"/>
      <c r="CAI235" s="10"/>
      <c r="CAJ235"/>
      <c r="CAK235" s="10"/>
      <c r="CAL235"/>
      <c r="CAM235"/>
      <c r="CAN235"/>
      <c r="CAO235" s="14"/>
      <c r="CAP235" s="10"/>
      <c r="CAQ235"/>
      <c r="CAR235" s="10"/>
      <c r="CAS235"/>
      <c r="CAT235"/>
      <c r="CAU235"/>
      <c r="CAV235" s="14"/>
      <c r="CAW235" s="10"/>
      <c r="CAX235"/>
      <c r="CAY235" s="10"/>
      <c r="CAZ235"/>
      <c r="CBA235"/>
      <c r="CBB235"/>
      <c r="CBC235" s="14"/>
      <c r="CBD235" s="10"/>
      <c r="CBE235"/>
      <c r="CBF235" s="10"/>
      <c r="CBG235"/>
      <c r="CBH235"/>
      <c r="CBI235"/>
      <c r="CBJ235" s="14"/>
      <c r="CBK235" s="10"/>
      <c r="CBL235"/>
      <c r="CBM235" s="10"/>
      <c r="CBN235"/>
      <c r="CBO235"/>
      <c r="CBP235"/>
      <c r="CBQ235" s="14"/>
      <c r="CBR235" s="10"/>
      <c r="CBS235"/>
      <c r="CBT235" s="10"/>
      <c r="CBU235"/>
      <c r="CBV235"/>
      <c r="CBW235"/>
      <c r="CBX235" s="14"/>
      <c r="CBY235" s="10"/>
      <c r="CBZ235"/>
      <c r="CCA235" s="10"/>
      <c r="CCB235"/>
      <c r="CCC235"/>
      <c r="CCD235"/>
      <c r="CCE235" s="14"/>
      <c r="CCF235" s="10"/>
      <c r="CCG235"/>
      <c r="CCH235" s="10"/>
      <c r="CCI235"/>
      <c r="CCJ235"/>
      <c r="CCK235"/>
      <c r="CCL235" s="14"/>
      <c r="CCM235" s="10"/>
      <c r="CCN235"/>
      <c r="CCO235" s="10"/>
      <c r="CCP235"/>
      <c r="CCQ235"/>
      <c r="CCR235"/>
      <c r="CCS235" s="14"/>
      <c r="CCT235" s="10"/>
      <c r="CCU235"/>
      <c r="CCV235" s="10"/>
      <c r="CCW235"/>
      <c r="CCX235"/>
      <c r="CCY235"/>
      <c r="CCZ235" s="14"/>
      <c r="CDA235" s="10"/>
      <c r="CDB235"/>
      <c r="CDC235" s="10"/>
      <c r="CDD235"/>
      <c r="CDE235"/>
      <c r="CDF235"/>
      <c r="CDG235" s="14"/>
      <c r="CDH235" s="26"/>
      <c r="CDI235"/>
      <c r="CDJ235" s="10"/>
      <c r="CDK235"/>
      <c r="CDL235"/>
      <c r="CDM235"/>
      <c r="CDN235" s="14"/>
      <c r="CDO235" s="26"/>
      <c r="CDP235"/>
      <c r="CDQ235" s="10"/>
      <c r="CDR235"/>
      <c r="CDS235"/>
      <c r="CDT235"/>
      <c r="CDU235" s="39"/>
      <c r="CDV235" s="81"/>
      <c r="CDW235" s="10"/>
      <c r="CDX235" s="10"/>
      <c r="CDY235" s="14"/>
      <c r="CDZ235" s="14"/>
      <c r="CEA235"/>
      <c r="CEB235" s="10"/>
      <c r="CEC235"/>
      <c r="CED235" s="10"/>
      <c r="CEE235" s="6"/>
      <c r="CEF235"/>
      <c r="CEG235"/>
      <c r="CEH235" s="14"/>
      <c r="CEI235" s="10"/>
      <c r="CEJ235"/>
      <c r="CEK235" s="10"/>
      <c r="CEL235"/>
      <c r="CEM235"/>
      <c r="CEN235"/>
      <c r="CEO235" s="14"/>
      <c r="CEP235" s="10"/>
      <c r="CEQ235"/>
      <c r="CER235" s="10"/>
      <c r="CES235"/>
      <c r="CET235"/>
      <c r="CEU235"/>
      <c r="CEV235" s="14"/>
      <c r="CEW235" s="10"/>
      <c r="CEX235"/>
      <c r="CEY235" s="10"/>
      <c r="CEZ235"/>
      <c r="CFA235"/>
      <c r="CFB235"/>
      <c r="CFC235" s="14"/>
      <c r="CFD235" s="10"/>
      <c r="CFE235"/>
      <c r="CFF235" s="10"/>
      <c r="CFG235"/>
      <c r="CFH235"/>
      <c r="CFI235"/>
      <c r="CFJ235" s="14"/>
      <c r="CFK235" s="10"/>
      <c r="CFL235"/>
      <c r="CFM235" s="10"/>
      <c r="CFN235"/>
      <c r="CFO235"/>
      <c r="CFP235"/>
      <c r="CFQ235" s="14"/>
      <c r="CFR235" s="10"/>
      <c r="CFS235"/>
      <c r="CFT235" s="10"/>
      <c r="CFU235"/>
      <c r="CFV235"/>
      <c r="CFW235"/>
      <c r="CFX235" s="14"/>
      <c r="CFY235" s="10"/>
      <c r="CFZ235"/>
      <c r="CGA235" s="10"/>
      <c r="CGB235"/>
      <c r="CGC235"/>
      <c r="CGD235"/>
      <c r="CGE235" s="14"/>
      <c r="CGF235" s="10"/>
      <c r="CGG235"/>
      <c r="CGH235" s="10"/>
      <c r="CGI235"/>
      <c r="CGJ235"/>
      <c r="CGK235"/>
      <c r="CGL235" s="14"/>
      <c r="CGM235" s="10"/>
      <c r="CGN235"/>
      <c r="CGO235" s="10"/>
      <c r="CGP235"/>
      <c r="CGQ235"/>
      <c r="CGR235"/>
      <c r="CGS235" s="14"/>
      <c r="CGT235" s="10"/>
      <c r="CGU235"/>
      <c r="CGV235" s="10"/>
      <c r="CGW235"/>
      <c r="CGX235"/>
      <c r="CGY235"/>
      <c r="CGZ235" s="14"/>
      <c r="CHA235" s="10"/>
      <c r="CHB235"/>
      <c r="CHC235" s="10"/>
      <c r="CHD235"/>
      <c r="CHE235"/>
      <c r="CHF235"/>
      <c r="CHG235" s="14"/>
      <c r="CHH235" s="10"/>
      <c r="CHI235"/>
      <c r="CHJ235" s="10"/>
      <c r="CHK235"/>
      <c r="CHL235"/>
      <c r="CHM235"/>
      <c r="CHN235" s="14"/>
      <c r="CHO235" s="10"/>
      <c r="CHP235"/>
      <c r="CHQ235" s="10"/>
      <c r="CHR235"/>
      <c r="CHS235"/>
      <c r="CHT235"/>
      <c r="CHU235" s="14"/>
      <c r="CHV235" s="10"/>
      <c r="CHW235"/>
      <c r="CHX235" s="10"/>
      <c r="CHY235"/>
      <c r="CHZ235"/>
      <c r="CIA235"/>
      <c r="CIB235" s="14"/>
      <c r="CIC235" s="10"/>
      <c r="CID235"/>
      <c r="CIE235" s="10"/>
      <c r="CIF235"/>
      <c r="CIG235"/>
      <c r="CIH235"/>
      <c r="CII235" s="14"/>
      <c r="CIJ235" s="10"/>
      <c r="CIK235"/>
      <c r="CIL235" s="10"/>
      <c r="CIM235"/>
      <c r="CIN235"/>
      <c r="CIO235"/>
      <c r="CIP235" s="14"/>
      <c r="CIQ235" s="10"/>
      <c r="CIR235"/>
      <c r="CIS235" s="10"/>
      <c r="CIT235"/>
      <c r="CIU235"/>
      <c r="CIV235"/>
      <c r="CIW235" s="14"/>
      <c r="CIX235" s="10"/>
      <c r="CIY235"/>
      <c r="CIZ235" s="10"/>
      <c r="CJA235"/>
      <c r="CJB235"/>
      <c r="CJC235"/>
      <c r="CJD235" s="14"/>
      <c r="CJE235" s="10"/>
      <c r="CJF235"/>
      <c r="CJG235" s="10"/>
      <c r="CJH235"/>
      <c r="CJI235"/>
      <c r="CJJ235"/>
      <c r="CJK235" s="14"/>
      <c r="CJL235" s="10"/>
      <c r="CJM235"/>
      <c r="CJN235" s="10"/>
      <c r="CJO235"/>
      <c r="CJP235"/>
      <c r="CJQ235"/>
      <c r="CJR235" s="14"/>
      <c r="CJS235" s="10"/>
      <c r="CJT235"/>
      <c r="CJU235" s="10"/>
      <c r="CJV235"/>
      <c r="CJW235"/>
      <c r="CJX235"/>
      <c r="CJY235" s="14"/>
      <c r="CJZ235" s="10"/>
      <c r="CKA235"/>
      <c r="CKB235" s="10"/>
      <c r="CKC235"/>
      <c r="CKD235"/>
      <c r="CKE235"/>
      <c r="CKF235" s="14"/>
      <c r="CKG235" s="10"/>
      <c r="CKH235"/>
      <c r="CKI235" s="10"/>
      <c r="CKJ235"/>
      <c r="CKK235"/>
      <c r="CKL235"/>
      <c r="CKM235" s="14"/>
      <c r="CKN235" s="10"/>
      <c r="CKO235"/>
      <c r="CKP235" s="10"/>
      <c r="CKQ235"/>
      <c r="CKR235"/>
      <c r="CKS235"/>
      <c r="CKT235" s="14"/>
      <c r="CKU235" s="10"/>
      <c r="CKV235"/>
      <c r="CKW235" s="10"/>
      <c r="CKX235"/>
      <c r="CKY235"/>
      <c r="CKZ235"/>
      <c r="CLA235" s="14"/>
      <c r="CLB235" s="10"/>
      <c r="CLC235"/>
      <c r="CLD235" s="10"/>
      <c r="CLE235"/>
      <c r="CLF235"/>
      <c r="CLG235"/>
      <c r="CLH235" s="14"/>
      <c r="CLI235" s="10"/>
      <c r="CLJ235"/>
      <c r="CLK235" s="10"/>
      <c r="CLL235"/>
      <c r="CLM235"/>
      <c r="CLN235"/>
      <c r="CLO235" s="14"/>
      <c r="CLP235" s="10"/>
      <c r="CLQ235"/>
      <c r="CLR235" s="10"/>
      <c r="CLS235"/>
      <c r="CLT235"/>
      <c r="CLU235"/>
      <c r="CLV235" s="14"/>
      <c r="CLW235" s="10"/>
      <c r="CLX235"/>
      <c r="CLY235" s="10"/>
      <c r="CLZ235"/>
      <c r="CMA235"/>
      <c r="CMB235"/>
      <c r="CMC235" s="14"/>
      <c r="CMD235" s="10"/>
      <c r="CME235"/>
      <c r="CMF235" s="10"/>
      <c r="CMG235"/>
      <c r="CMH235"/>
      <c r="CMI235"/>
      <c r="CMJ235" s="14"/>
      <c r="CMK235" s="26"/>
      <c r="CML235"/>
      <c r="CMM235" s="10"/>
      <c r="CMN235"/>
      <c r="CMO235"/>
      <c r="CMP235"/>
      <c r="CMQ235" s="14"/>
      <c r="CMR235" s="26"/>
      <c r="CMS235"/>
      <c r="CMT235" s="10"/>
      <c r="CMU235"/>
      <c r="CMV235"/>
      <c r="CMW235"/>
      <c r="CMX235" s="39"/>
      <c r="CMY235" s="81"/>
      <c r="CMZ235" s="10"/>
      <c r="CNA235" s="10"/>
      <c r="CNB235" s="14"/>
      <c r="CNC235" s="14"/>
      <c r="CND235"/>
      <c r="CNE235" s="10"/>
      <c r="CNF235"/>
      <c r="CNG235" s="10"/>
      <c r="CNH235" s="6"/>
      <c r="CNI235"/>
      <c r="CNJ235"/>
      <c r="CNK235" s="14"/>
      <c r="CNL235" s="10"/>
      <c r="CNM235"/>
      <c r="CNN235" s="10"/>
      <c r="CNO235"/>
      <c r="CNP235"/>
      <c r="CNQ235"/>
      <c r="CNR235" s="14"/>
      <c r="CNS235" s="10"/>
      <c r="CNT235"/>
      <c r="CNU235" s="10"/>
      <c r="CNV235"/>
      <c r="CNW235"/>
      <c r="CNX235"/>
      <c r="CNY235" s="14"/>
      <c r="CNZ235" s="10"/>
      <c r="COA235"/>
      <c r="COB235" s="10"/>
      <c r="COC235"/>
      <c r="COD235"/>
      <c r="COE235"/>
      <c r="COF235" s="14"/>
      <c r="COG235" s="10"/>
      <c r="COH235"/>
      <c r="COI235" s="10"/>
      <c r="COJ235"/>
      <c r="COK235"/>
      <c r="COL235"/>
      <c r="COM235" s="14"/>
      <c r="CON235" s="10"/>
      <c r="COO235"/>
      <c r="COP235" s="10"/>
      <c r="COQ235"/>
      <c r="COR235"/>
      <c r="COS235"/>
      <c r="COT235" s="14"/>
      <c r="COU235" s="10"/>
      <c r="COV235"/>
      <c r="COW235" s="10"/>
      <c r="COX235"/>
      <c r="COY235"/>
      <c r="COZ235"/>
      <c r="CPA235" s="14"/>
      <c r="CPB235" s="10"/>
      <c r="CPC235"/>
      <c r="CPD235" s="10"/>
      <c r="CPE235"/>
      <c r="CPF235"/>
      <c r="CPG235"/>
      <c r="CPH235" s="14"/>
      <c r="CPI235" s="10"/>
      <c r="CPJ235"/>
      <c r="CPK235" s="10"/>
      <c r="CPL235"/>
      <c r="CPM235"/>
      <c r="CPN235"/>
      <c r="CPO235" s="14"/>
      <c r="CPP235" s="10"/>
      <c r="CPQ235"/>
      <c r="CPR235" s="10"/>
      <c r="CPS235"/>
      <c r="CPT235"/>
      <c r="CPU235"/>
      <c r="CPV235" s="14"/>
      <c r="CPW235" s="10"/>
      <c r="CPX235"/>
      <c r="CPY235" s="10"/>
      <c r="CPZ235"/>
      <c r="CQA235"/>
      <c r="CQB235"/>
      <c r="CQC235" s="14"/>
      <c r="CQD235" s="10"/>
      <c r="CQE235"/>
      <c r="CQF235" s="10"/>
      <c r="CQG235"/>
      <c r="CQH235"/>
      <c r="CQI235"/>
      <c r="CQJ235" s="14"/>
      <c r="CQK235" s="10"/>
      <c r="CQL235"/>
      <c r="CQM235" s="10"/>
      <c r="CQN235"/>
      <c r="CQO235"/>
      <c r="CQP235"/>
      <c r="CQQ235" s="14"/>
      <c r="CQR235" s="10"/>
      <c r="CQS235"/>
      <c r="CQT235" s="10"/>
      <c r="CQU235"/>
      <c r="CQV235"/>
      <c r="CQW235"/>
      <c r="CQX235" s="14"/>
      <c r="CQY235" s="10"/>
      <c r="CQZ235"/>
      <c r="CRA235" s="10"/>
      <c r="CRB235"/>
      <c r="CRC235"/>
      <c r="CRD235"/>
      <c r="CRE235" s="14"/>
      <c r="CRF235" s="10"/>
      <c r="CRG235"/>
      <c r="CRH235" s="10"/>
      <c r="CRI235"/>
      <c r="CRJ235"/>
      <c r="CRK235"/>
      <c r="CRL235" s="14"/>
      <c r="CRM235" s="10"/>
      <c r="CRN235"/>
      <c r="CRO235" s="10"/>
      <c r="CRP235"/>
      <c r="CRQ235"/>
      <c r="CRR235"/>
      <c r="CRS235" s="14"/>
      <c r="CRT235" s="10"/>
      <c r="CRU235"/>
      <c r="CRV235" s="10"/>
      <c r="CRW235"/>
      <c r="CRX235"/>
      <c r="CRY235"/>
      <c r="CRZ235" s="14"/>
      <c r="CSA235" s="10"/>
      <c r="CSB235"/>
      <c r="CSC235" s="10"/>
      <c r="CSD235"/>
      <c r="CSE235"/>
      <c r="CSF235"/>
      <c r="CSG235" s="14"/>
      <c r="CSH235" s="10"/>
      <c r="CSI235"/>
      <c r="CSJ235" s="10"/>
      <c r="CSK235"/>
      <c r="CSL235"/>
      <c r="CSM235"/>
      <c r="CSN235" s="14"/>
      <c r="CSO235" s="10"/>
      <c r="CSP235"/>
      <c r="CSQ235" s="10"/>
      <c r="CSR235"/>
      <c r="CSS235"/>
      <c r="CST235"/>
      <c r="CSU235" s="14"/>
      <c r="CSV235" s="10"/>
      <c r="CSW235"/>
      <c r="CSX235" s="10"/>
      <c r="CSY235"/>
      <c r="CSZ235"/>
      <c r="CTA235"/>
      <c r="CTB235" s="14"/>
      <c r="CTC235" s="10"/>
      <c r="CTD235"/>
      <c r="CTE235" s="10"/>
      <c r="CTF235"/>
      <c r="CTG235"/>
      <c r="CTH235"/>
      <c r="CTI235" s="14"/>
      <c r="CTJ235" s="10"/>
      <c r="CTK235"/>
      <c r="CTL235" s="10"/>
      <c r="CTM235"/>
      <c r="CTN235"/>
      <c r="CTO235"/>
      <c r="CTP235" s="14"/>
      <c r="CTQ235" s="10"/>
      <c r="CTR235"/>
      <c r="CTS235" s="10"/>
      <c r="CTT235"/>
      <c r="CTU235"/>
      <c r="CTV235"/>
      <c r="CTW235" s="14"/>
      <c r="CTX235" s="10"/>
      <c r="CTY235"/>
      <c r="CTZ235" s="10"/>
      <c r="CUA235"/>
      <c r="CUB235"/>
      <c r="CUC235"/>
      <c r="CUD235" s="14"/>
      <c r="CUE235" s="10"/>
      <c r="CUF235"/>
      <c r="CUG235" s="10"/>
      <c r="CUH235"/>
      <c r="CUI235"/>
      <c r="CUJ235"/>
      <c r="CUK235" s="14"/>
      <c r="CUL235" s="10"/>
      <c r="CUM235"/>
      <c r="CUN235" s="10"/>
      <c r="CUO235"/>
      <c r="CUP235"/>
      <c r="CUQ235"/>
      <c r="CUR235" s="14"/>
      <c r="CUS235" s="10"/>
      <c r="CUT235"/>
      <c r="CUU235" s="10"/>
      <c r="CUV235"/>
      <c r="CUW235"/>
      <c r="CUX235"/>
      <c r="CUY235" s="14"/>
      <c r="CUZ235" s="10"/>
      <c r="CVA235"/>
      <c r="CVB235" s="10"/>
      <c r="CVC235"/>
      <c r="CVD235"/>
      <c r="CVE235"/>
      <c r="CVF235" s="14"/>
      <c r="CVG235" s="10"/>
      <c r="CVH235"/>
      <c r="CVI235" s="10"/>
      <c r="CVJ235"/>
      <c r="CVK235"/>
      <c r="CVL235"/>
      <c r="CVM235" s="14"/>
      <c r="CVN235" s="26"/>
      <c r="CVO235"/>
      <c r="CVP235" s="10"/>
      <c r="CVQ235"/>
      <c r="CVR235"/>
      <c r="CVS235"/>
      <c r="CVT235" s="14"/>
      <c r="CVU235" s="26"/>
      <c r="CVV235"/>
      <c r="CVW235" s="10"/>
      <c r="CVX235"/>
      <c r="CVY235"/>
      <c r="CVZ235"/>
      <c r="CWA235" s="39"/>
      <c r="CWB235" s="81"/>
      <c r="CWC235" s="10"/>
      <c r="CWD235" s="10"/>
      <c r="CWE235" s="14"/>
      <c r="CWF235" s="14"/>
      <c r="CWG235"/>
      <c r="CWH235" s="10"/>
      <c r="CWI235"/>
      <c r="CWJ235" s="10"/>
      <c r="CWK235" s="6"/>
      <c r="CWL235"/>
      <c r="CWM235"/>
      <c r="CWN235" s="14"/>
      <c r="CWO235" s="10"/>
      <c r="CWP235"/>
      <c r="CWQ235" s="10"/>
      <c r="CWR235"/>
      <c r="CWS235"/>
      <c r="CWT235"/>
      <c r="CWU235" s="14"/>
      <c r="CWV235" s="10"/>
      <c r="CWW235"/>
      <c r="CWX235" s="10"/>
      <c r="CWY235"/>
      <c r="CWZ235"/>
      <c r="CXA235"/>
      <c r="CXB235" s="14"/>
      <c r="CXC235" s="10"/>
      <c r="CXD235"/>
      <c r="CXE235" s="10"/>
      <c r="CXF235"/>
      <c r="CXG235"/>
      <c r="CXH235"/>
      <c r="CXI235" s="14"/>
      <c r="CXJ235" s="10"/>
      <c r="CXK235"/>
      <c r="CXL235" s="10"/>
      <c r="CXM235"/>
      <c r="CXN235"/>
      <c r="CXO235"/>
      <c r="CXP235" s="14"/>
      <c r="CXQ235" s="10"/>
      <c r="CXR235"/>
      <c r="CXS235" s="10"/>
      <c r="CXT235"/>
      <c r="CXU235"/>
      <c r="CXV235"/>
      <c r="CXW235" s="14"/>
      <c r="CXX235" s="10"/>
      <c r="CXY235"/>
      <c r="CXZ235" s="10"/>
      <c r="CYA235"/>
      <c r="CYB235"/>
      <c r="CYC235"/>
      <c r="CYD235" s="14"/>
      <c r="CYE235" s="10"/>
      <c r="CYF235"/>
      <c r="CYG235" s="10"/>
      <c r="CYH235"/>
      <c r="CYI235"/>
      <c r="CYJ235"/>
      <c r="CYK235" s="14"/>
      <c r="CYL235" s="10"/>
      <c r="CYM235"/>
      <c r="CYN235" s="10"/>
      <c r="CYO235"/>
      <c r="CYP235"/>
      <c r="CYQ235"/>
      <c r="CYR235" s="14"/>
      <c r="CYS235" s="10"/>
      <c r="CYT235"/>
      <c r="CYU235" s="10"/>
      <c r="CYV235"/>
      <c r="CYW235"/>
      <c r="CYX235"/>
      <c r="CYY235" s="14"/>
      <c r="CYZ235" s="10"/>
      <c r="CZA235"/>
      <c r="CZB235" s="10"/>
      <c r="CZC235"/>
      <c r="CZD235"/>
      <c r="CZE235"/>
      <c r="CZF235" s="14"/>
      <c r="CZG235" s="10"/>
      <c r="CZH235"/>
      <c r="CZI235" s="10"/>
      <c r="CZJ235"/>
      <c r="CZK235"/>
      <c r="CZL235"/>
      <c r="CZM235" s="14"/>
      <c r="CZN235" s="10"/>
      <c r="CZO235"/>
      <c r="CZP235" s="10"/>
      <c r="CZQ235"/>
      <c r="CZR235"/>
      <c r="CZS235"/>
      <c r="CZT235" s="14"/>
      <c r="CZU235" s="10"/>
      <c r="CZV235"/>
      <c r="CZW235" s="10"/>
      <c r="CZX235"/>
      <c r="CZY235"/>
      <c r="CZZ235"/>
      <c r="DAA235" s="14"/>
      <c r="DAB235" s="10"/>
      <c r="DAC235"/>
      <c r="DAD235" s="10"/>
      <c r="DAE235"/>
      <c r="DAF235"/>
      <c r="DAG235"/>
      <c r="DAH235" s="14"/>
      <c r="DAI235" s="10"/>
      <c r="DAJ235"/>
      <c r="DAK235" s="10"/>
      <c r="DAL235"/>
      <c r="DAM235"/>
      <c r="DAN235"/>
      <c r="DAO235" s="14"/>
      <c r="DAP235" s="10"/>
      <c r="DAQ235"/>
      <c r="DAR235" s="10"/>
      <c r="DAS235"/>
      <c r="DAT235"/>
      <c r="DAU235"/>
      <c r="DAV235" s="14"/>
      <c r="DAW235" s="10"/>
      <c r="DAX235"/>
      <c r="DAY235" s="10"/>
      <c r="DAZ235"/>
      <c r="DBA235"/>
      <c r="DBB235"/>
      <c r="DBC235" s="14"/>
      <c r="DBD235" s="10"/>
      <c r="DBE235"/>
      <c r="DBF235" s="10"/>
      <c r="DBG235"/>
      <c r="DBH235"/>
      <c r="DBI235"/>
      <c r="DBJ235" s="14"/>
      <c r="DBK235" s="10"/>
      <c r="DBL235"/>
      <c r="DBM235" s="10"/>
      <c r="DBN235"/>
      <c r="DBO235"/>
      <c r="DBP235"/>
      <c r="DBQ235" s="14"/>
      <c r="DBR235" s="10"/>
      <c r="DBS235"/>
      <c r="DBT235" s="10"/>
      <c r="DBU235"/>
      <c r="DBV235"/>
      <c r="DBW235"/>
      <c r="DBX235" s="14"/>
      <c r="DBY235" s="10"/>
      <c r="DBZ235"/>
      <c r="DCA235" s="10"/>
      <c r="DCB235"/>
      <c r="DCC235"/>
      <c r="DCD235"/>
      <c r="DCE235" s="14"/>
      <c r="DCF235" s="10"/>
      <c r="DCG235"/>
      <c r="DCH235" s="10"/>
      <c r="DCI235"/>
      <c r="DCJ235"/>
      <c r="DCK235"/>
      <c r="DCL235" s="14"/>
      <c r="DCM235" s="10"/>
      <c r="DCN235"/>
      <c r="DCO235" s="10"/>
      <c r="DCP235"/>
      <c r="DCQ235"/>
      <c r="DCR235"/>
      <c r="DCS235" s="14"/>
      <c r="DCT235" s="10"/>
      <c r="DCU235"/>
      <c r="DCV235" s="10"/>
      <c r="DCW235"/>
      <c r="DCX235"/>
      <c r="DCY235"/>
      <c r="DCZ235" s="14"/>
      <c r="DDA235" s="10"/>
      <c r="DDB235"/>
      <c r="DDC235" s="10"/>
      <c r="DDD235"/>
      <c r="DDE235"/>
      <c r="DDF235"/>
      <c r="DDG235" s="14"/>
      <c r="DDH235" s="10"/>
      <c r="DDI235"/>
      <c r="DDJ235" s="10"/>
      <c r="DDK235"/>
      <c r="DDL235"/>
      <c r="DDM235"/>
      <c r="DDN235" s="14"/>
      <c r="DDO235" s="10"/>
      <c r="DDP235"/>
      <c r="DDQ235" s="10"/>
      <c r="DDR235"/>
      <c r="DDS235"/>
      <c r="DDT235"/>
      <c r="DDU235" s="14"/>
      <c r="DDV235" s="10"/>
      <c r="DDW235"/>
      <c r="DDX235" s="10"/>
      <c r="DDY235"/>
      <c r="DDZ235"/>
      <c r="DEA235"/>
      <c r="DEB235" s="14"/>
      <c r="DEC235" s="10"/>
      <c r="DED235"/>
      <c r="DEE235" s="10"/>
      <c r="DEF235"/>
      <c r="DEG235"/>
      <c r="DEH235"/>
      <c r="DEI235" s="14"/>
      <c r="DEJ235" s="10"/>
      <c r="DEK235"/>
      <c r="DEL235" s="10"/>
      <c r="DEM235"/>
      <c r="DEN235"/>
      <c r="DEO235"/>
      <c r="DEP235" s="14"/>
      <c r="DEQ235" s="26"/>
      <c r="DER235"/>
      <c r="DES235" s="10"/>
      <c r="DET235"/>
      <c r="DEU235"/>
      <c r="DEV235"/>
      <c r="DEW235" s="14"/>
      <c r="DEX235" s="26"/>
      <c r="DEY235"/>
      <c r="DEZ235" s="10"/>
      <c r="DFA235"/>
      <c r="DFB235"/>
      <c r="DFC235"/>
      <c r="DFD235" s="39"/>
      <c r="DFE235" s="81"/>
      <c r="DFF235" s="10"/>
      <c r="DFG235" s="10"/>
      <c r="DFH235" s="14"/>
      <c r="DFI235" s="14"/>
      <c r="DFJ235"/>
      <c r="DFK235" s="10"/>
      <c r="DFL235"/>
      <c r="DFM235" s="10"/>
      <c r="DFN235" s="6"/>
      <c r="DFO235"/>
      <c r="DFP235"/>
      <c r="DFQ235" s="14"/>
      <c r="DFR235" s="10"/>
      <c r="DFS235"/>
      <c r="DFT235" s="10"/>
      <c r="DFU235"/>
      <c r="DFV235"/>
      <c r="DFW235"/>
      <c r="DFX235" s="14"/>
      <c r="DFY235" s="10"/>
      <c r="DFZ235"/>
      <c r="DGA235" s="10"/>
      <c r="DGB235"/>
      <c r="DGC235"/>
      <c r="DGD235"/>
      <c r="DGE235" s="14"/>
      <c r="DGF235" s="10"/>
      <c r="DGG235"/>
      <c r="DGH235" s="10"/>
      <c r="DGI235"/>
      <c r="DGJ235"/>
      <c r="DGK235"/>
      <c r="DGL235" s="14"/>
      <c r="DGM235" s="10"/>
      <c r="DGN235"/>
      <c r="DGO235" s="10"/>
      <c r="DGP235"/>
      <c r="DGQ235"/>
      <c r="DGR235"/>
      <c r="DGS235" s="14"/>
      <c r="DGT235" s="10"/>
      <c r="DGU235"/>
      <c r="DGV235" s="10"/>
      <c r="DGW235"/>
      <c r="DGX235"/>
      <c r="DGY235"/>
      <c r="DGZ235" s="14"/>
      <c r="DHA235" s="10"/>
      <c r="DHB235"/>
      <c r="DHC235" s="10"/>
      <c r="DHD235"/>
      <c r="DHE235"/>
      <c r="DHF235"/>
      <c r="DHG235" s="14"/>
      <c r="DHH235" s="10"/>
      <c r="DHI235"/>
      <c r="DHJ235" s="10"/>
      <c r="DHK235"/>
      <c r="DHL235"/>
      <c r="DHM235"/>
      <c r="DHN235" s="14"/>
      <c r="DHO235" s="10"/>
      <c r="DHP235"/>
      <c r="DHQ235" s="10"/>
      <c r="DHR235"/>
      <c r="DHS235"/>
      <c r="DHT235"/>
      <c r="DHU235" s="14"/>
      <c r="DHV235" s="10"/>
      <c r="DHW235"/>
      <c r="DHX235" s="10"/>
      <c r="DHY235"/>
      <c r="DHZ235"/>
      <c r="DIA235"/>
      <c r="DIB235" s="14"/>
      <c r="DIC235" s="10"/>
      <c r="DID235"/>
      <c r="DIE235" s="10"/>
      <c r="DIF235"/>
      <c r="DIG235"/>
      <c r="DIH235"/>
      <c r="DII235" s="14"/>
      <c r="DIJ235" s="10"/>
      <c r="DIK235"/>
      <c r="DIL235" s="10"/>
      <c r="DIM235"/>
      <c r="DIN235"/>
      <c r="DIO235"/>
      <c r="DIP235" s="14"/>
      <c r="DIQ235" s="10"/>
      <c r="DIR235"/>
      <c r="DIS235" s="10"/>
      <c r="DIT235"/>
      <c r="DIU235"/>
      <c r="DIV235"/>
      <c r="DIW235" s="14"/>
      <c r="DIX235" s="10"/>
      <c r="DIY235"/>
      <c r="DIZ235" s="10"/>
      <c r="DJA235"/>
      <c r="DJB235"/>
      <c r="DJC235"/>
      <c r="DJD235" s="14"/>
      <c r="DJE235" s="10"/>
      <c r="DJF235"/>
      <c r="DJG235" s="10"/>
      <c r="DJH235"/>
      <c r="DJI235"/>
      <c r="DJJ235"/>
      <c r="DJK235" s="14"/>
      <c r="DJL235" s="10"/>
      <c r="DJM235"/>
      <c r="DJN235" s="10"/>
      <c r="DJO235"/>
      <c r="DJP235"/>
      <c r="DJQ235"/>
      <c r="DJR235" s="14"/>
      <c r="DJS235" s="10"/>
      <c r="DJT235"/>
      <c r="DJU235" s="10"/>
      <c r="DJV235"/>
      <c r="DJW235"/>
      <c r="DJX235"/>
      <c r="DJY235" s="14"/>
      <c r="DJZ235" s="10"/>
      <c r="DKA235"/>
      <c r="DKB235" s="10"/>
      <c r="DKC235"/>
      <c r="DKD235"/>
      <c r="DKE235"/>
      <c r="DKF235" s="14"/>
      <c r="DKG235" s="10"/>
      <c r="DKH235"/>
      <c r="DKI235" s="10"/>
      <c r="DKJ235"/>
      <c r="DKK235"/>
      <c r="DKL235"/>
      <c r="DKM235" s="14"/>
      <c r="DKN235" s="10"/>
      <c r="DKO235"/>
      <c r="DKP235" s="10"/>
      <c r="DKQ235"/>
      <c r="DKR235"/>
      <c r="DKS235"/>
      <c r="DKT235" s="14"/>
      <c r="DKU235" s="10"/>
      <c r="DKV235"/>
      <c r="DKW235" s="10"/>
      <c r="DKX235"/>
      <c r="DKY235"/>
      <c r="DKZ235"/>
      <c r="DLA235" s="14"/>
      <c r="DLB235" s="10"/>
      <c r="DLC235"/>
      <c r="DLD235" s="10"/>
      <c r="DLE235"/>
      <c r="DLF235"/>
      <c r="DLG235"/>
      <c r="DLH235" s="14"/>
      <c r="DLI235" s="10"/>
      <c r="DLJ235"/>
      <c r="DLK235" s="10"/>
      <c r="DLL235"/>
      <c r="DLM235"/>
      <c r="DLN235"/>
      <c r="DLO235" s="14"/>
      <c r="DLP235" s="10"/>
      <c r="DLQ235"/>
      <c r="DLR235" s="10"/>
      <c r="DLS235"/>
      <c r="DLT235"/>
      <c r="DLU235"/>
      <c r="DLV235" s="14"/>
      <c r="DLW235" s="10"/>
      <c r="DLX235"/>
      <c r="DLY235" s="10"/>
      <c r="DLZ235"/>
      <c r="DMA235"/>
      <c r="DMB235"/>
      <c r="DMC235" s="14"/>
      <c r="DMD235" s="10"/>
      <c r="DME235"/>
      <c r="DMF235" s="10"/>
      <c r="DMG235"/>
      <c r="DMH235"/>
      <c r="DMI235"/>
      <c r="DMJ235" s="14"/>
      <c r="DMK235" s="10"/>
      <c r="DML235"/>
      <c r="DMM235" s="10"/>
      <c r="DMN235"/>
      <c r="DMO235"/>
      <c r="DMP235"/>
      <c r="DMQ235" s="14"/>
      <c r="DMR235" s="10"/>
      <c r="DMS235"/>
      <c r="DMT235" s="10"/>
      <c r="DMU235"/>
      <c r="DMV235"/>
      <c r="DMW235"/>
      <c r="DMX235" s="14"/>
      <c r="DMY235" s="10"/>
      <c r="DMZ235"/>
      <c r="DNA235" s="10"/>
      <c r="DNB235"/>
      <c r="DNC235"/>
      <c r="DND235"/>
      <c r="DNE235" s="14"/>
      <c r="DNF235" s="10"/>
      <c r="DNG235"/>
      <c r="DNH235" s="10"/>
      <c r="DNI235"/>
      <c r="DNJ235"/>
      <c r="DNK235"/>
      <c r="DNL235" s="14"/>
      <c r="DNM235" s="10"/>
      <c r="DNN235"/>
      <c r="DNO235" s="10"/>
      <c r="DNP235"/>
      <c r="DNQ235"/>
      <c r="DNR235"/>
      <c r="DNS235" s="14"/>
      <c r="DNT235" s="26"/>
      <c r="DNU235"/>
      <c r="DNV235" s="10"/>
      <c r="DNW235"/>
      <c r="DNX235"/>
      <c r="DNY235"/>
      <c r="DNZ235" s="14"/>
      <c r="DOA235" s="26"/>
      <c r="DOB235"/>
      <c r="DOC235" s="10"/>
      <c r="DOD235"/>
      <c r="DOE235"/>
      <c r="DOF235"/>
      <c r="DOG235" s="39"/>
      <c r="DOH235" s="81"/>
      <c r="DOI235" s="10"/>
      <c r="DOJ235" s="10"/>
      <c r="DOK235" s="14"/>
      <c r="DOL235" s="14"/>
      <c r="DOM235"/>
      <c r="DON235" s="10"/>
      <c r="DOO235"/>
      <c r="DOP235" s="10"/>
      <c r="DOQ235" s="6"/>
      <c r="DOR235"/>
      <c r="DOS235"/>
      <c r="DOT235" s="14"/>
      <c r="DOU235" s="10"/>
      <c r="DOV235"/>
      <c r="DOW235" s="10"/>
      <c r="DOX235"/>
      <c r="DOY235"/>
      <c r="DOZ235"/>
      <c r="DPA235" s="14"/>
      <c r="DPB235" s="10"/>
      <c r="DPC235"/>
      <c r="DPD235" s="10"/>
      <c r="DPE235"/>
      <c r="DPF235"/>
      <c r="DPG235"/>
      <c r="DPH235" s="14"/>
      <c r="DPI235" s="10"/>
      <c r="DPJ235"/>
      <c r="DPK235" s="10"/>
      <c r="DPL235"/>
      <c r="DPM235"/>
      <c r="DPN235"/>
      <c r="DPO235" s="14"/>
      <c r="DPP235" s="10"/>
      <c r="DPQ235"/>
      <c r="DPR235" s="10"/>
      <c r="DPS235"/>
      <c r="DPT235"/>
      <c r="DPU235"/>
      <c r="DPV235" s="14"/>
      <c r="DPW235" s="10"/>
      <c r="DPX235"/>
      <c r="DPY235" s="10"/>
      <c r="DPZ235"/>
      <c r="DQA235"/>
      <c r="DQB235"/>
      <c r="DQC235" s="14"/>
      <c r="DQD235" s="10"/>
      <c r="DQE235"/>
      <c r="DQF235" s="10"/>
      <c r="DQG235"/>
      <c r="DQH235"/>
      <c r="DQI235"/>
      <c r="DQJ235" s="14"/>
      <c r="DQK235" s="10"/>
      <c r="DQL235"/>
      <c r="DQM235" s="10"/>
      <c r="DQN235"/>
      <c r="DQO235"/>
      <c r="DQP235"/>
      <c r="DQQ235" s="14"/>
      <c r="DQR235" s="10"/>
      <c r="DQS235"/>
      <c r="DQT235" s="10"/>
      <c r="DQU235"/>
      <c r="DQV235"/>
      <c r="DQW235"/>
      <c r="DQX235" s="14"/>
      <c r="DQY235" s="10"/>
      <c r="DQZ235"/>
      <c r="DRA235" s="10"/>
      <c r="DRB235"/>
      <c r="DRC235"/>
      <c r="DRD235"/>
      <c r="DRE235" s="14"/>
      <c r="DRF235" s="10"/>
      <c r="DRG235"/>
      <c r="DRH235" s="10"/>
      <c r="DRI235"/>
      <c r="DRJ235"/>
      <c r="DRK235"/>
      <c r="DRL235" s="14"/>
      <c r="DRM235" s="10"/>
      <c r="DRN235"/>
      <c r="DRO235" s="10"/>
      <c r="DRP235"/>
      <c r="DRQ235"/>
      <c r="DRR235"/>
      <c r="DRS235" s="14"/>
      <c r="DRT235" s="10"/>
      <c r="DRU235"/>
      <c r="DRV235" s="10"/>
      <c r="DRW235"/>
      <c r="DRX235"/>
      <c r="DRY235"/>
      <c r="DRZ235" s="14"/>
      <c r="DSA235" s="10"/>
      <c r="DSB235"/>
      <c r="DSC235" s="10"/>
      <c r="DSD235"/>
      <c r="DSE235"/>
      <c r="DSF235"/>
      <c r="DSG235" s="14"/>
      <c r="DSH235" s="10"/>
      <c r="DSI235"/>
      <c r="DSJ235" s="10"/>
      <c r="DSK235"/>
      <c r="DSL235"/>
      <c r="DSM235"/>
      <c r="DSN235" s="14"/>
      <c r="DSO235" s="10"/>
      <c r="DSP235"/>
      <c r="DSQ235" s="10"/>
      <c r="DSR235"/>
      <c r="DSS235"/>
      <c r="DST235"/>
      <c r="DSU235" s="14"/>
      <c r="DSV235" s="10"/>
      <c r="DSW235"/>
      <c r="DSX235" s="10"/>
      <c r="DSY235"/>
      <c r="DSZ235"/>
      <c r="DTA235"/>
      <c r="DTB235" s="14"/>
      <c r="DTC235" s="10"/>
      <c r="DTD235"/>
      <c r="DTE235" s="10"/>
      <c r="DTF235"/>
      <c r="DTG235"/>
      <c r="DTH235"/>
      <c r="DTI235" s="14"/>
      <c r="DTJ235" s="10"/>
      <c r="DTK235"/>
      <c r="DTL235" s="10"/>
      <c r="DTM235"/>
      <c r="DTN235"/>
      <c r="DTO235"/>
      <c r="DTP235" s="14"/>
      <c r="DTQ235" s="10"/>
      <c r="DTR235"/>
      <c r="DTS235" s="10"/>
      <c r="DTT235"/>
      <c r="DTU235"/>
      <c r="DTV235"/>
      <c r="DTW235" s="14"/>
      <c r="DTX235" s="10"/>
      <c r="DTY235"/>
      <c r="DTZ235" s="10"/>
      <c r="DUA235"/>
      <c r="DUB235"/>
      <c r="DUC235"/>
      <c r="DUD235" s="14"/>
      <c r="DUE235" s="10"/>
      <c r="DUF235"/>
      <c r="DUG235" s="10"/>
      <c r="DUH235"/>
      <c r="DUI235"/>
      <c r="DUJ235"/>
      <c r="DUK235" s="14"/>
      <c r="DUL235" s="10"/>
      <c r="DUM235"/>
      <c r="DUN235" s="10"/>
      <c r="DUO235"/>
      <c r="DUP235"/>
      <c r="DUQ235"/>
      <c r="DUR235" s="14"/>
      <c r="DUS235" s="10"/>
      <c r="DUT235"/>
      <c r="DUU235" s="10"/>
      <c r="DUV235"/>
      <c r="DUW235"/>
      <c r="DUX235"/>
      <c r="DUY235" s="14"/>
      <c r="DUZ235" s="10"/>
      <c r="DVA235"/>
      <c r="DVB235" s="10"/>
      <c r="DVC235"/>
      <c r="DVD235"/>
      <c r="DVE235"/>
      <c r="DVF235" s="14"/>
      <c r="DVG235" s="10"/>
      <c r="DVH235"/>
      <c r="DVI235" s="10"/>
      <c r="DVJ235"/>
      <c r="DVK235"/>
      <c r="DVL235"/>
      <c r="DVM235" s="14"/>
      <c r="DVN235" s="10"/>
      <c r="DVO235"/>
      <c r="DVP235" s="10"/>
      <c r="DVQ235"/>
      <c r="DVR235"/>
      <c r="DVS235"/>
      <c r="DVT235" s="14"/>
      <c r="DVU235" s="10"/>
      <c r="DVV235"/>
      <c r="DVW235" s="10"/>
      <c r="DVX235"/>
      <c r="DVY235"/>
      <c r="DVZ235"/>
      <c r="DWA235" s="14"/>
      <c r="DWB235" s="10"/>
      <c r="DWC235"/>
      <c r="DWD235" s="10"/>
      <c r="DWE235"/>
      <c r="DWF235"/>
      <c r="DWG235"/>
      <c r="DWH235" s="14"/>
      <c r="DWI235" s="10"/>
      <c r="DWJ235"/>
      <c r="DWK235" s="10"/>
      <c r="DWL235"/>
      <c r="DWM235"/>
      <c r="DWN235"/>
      <c r="DWO235" s="14"/>
      <c r="DWP235" s="10"/>
      <c r="DWQ235"/>
      <c r="DWR235" s="10"/>
      <c r="DWS235"/>
      <c r="DWT235"/>
      <c r="DWU235"/>
      <c r="DWV235" s="14"/>
      <c r="DWW235" s="26"/>
      <c r="DWX235"/>
      <c r="DWY235" s="10"/>
      <c r="DWZ235"/>
      <c r="DXA235"/>
      <c r="DXB235"/>
      <c r="DXC235" s="14"/>
      <c r="DXD235" s="26"/>
      <c r="DXE235"/>
      <c r="DXF235" s="10"/>
      <c r="DXG235"/>
      <c r="DXH235"/>
      <c r="DXI235"/>
      <c r="DXJ235" s="39"/>
      <c r="DXK235" s="81"/>
      <c r="DXL235" s="10"/>
      <c r="DXM235" s="10"/>
      <c r="DXN235" s="14"/>
      <c r="DXO235" s="14"/>
      <c r="DXP235"/>
      <c r="DXQ235" s="10"/>
      <c r="DXR235"/>
      <c r="DXS235" s="10"/>
      <c r="DXT235" s="6"/>
      <c r="DXU235"/>
      <c r="DXV235"/>
      <c r="DXW235" s="14"/>
      <c r="DXX235" s="10"/>
      <c r="DXY235"/>
      <c r="DXZ235" s="10"/>
      <c r="DYA235"/>
      <c r="DYB235"/>
      <c r="DYC235"/>
      <c r="DYD235" s="14"/>
      <c r="DYE235" s="10"/>
      <c r="DYF235"/>
      <c r="DYG235" s="10"/>
      <c r="DYH235"/>
      <c r="DYI235"/>
      <c r="DYJ235"/>
      <c r="DYK235" s="14"/>
      <c r="DYL235" s="10"/>
      <c r="DYM235"/>
      <c r="DYN235" s="10"/>
      <c r="DYO235"/>
      <c r="DYP235"/>
      <c r="DYQ235"/>
      <c r="DYR235" s="14"/>
      <c r="DYS235" s="10"/>
      <c r="DYT235"/>
      <c r="DYU235" s="10"/>
      <c r="DYV235"/>
      <c r="DYW235"/>
      <c r="DYX235"/>
      <c r="DYY235" s="14"/>
      <c r="DYZ235" s="10"/>
      <c r="DZA235"/>
      <c r="DZB235" s="10"/>
      <c r="DZC235"/>
      <c r="DZD235"/>
      <c r="DZE235"/>
      <c r="DZF235" s="14"/>
      <c r="DZG235" s="10"/>
      <c r="DZH235"/>
      <c r="DZI235" s="10"/>
      <c r="DZJ235"/>
      <c r="DZK235"/>
      <c r="DZL235"/>
      <c r="DZM235" s="14"/>
      <c r="DZN235" s="10"/>
      <c r="DZO235"/>
      <c r="DZP235" s="10"/>
      <c r="DZQ235"/>
      <c r="DZR235"/>
      <c r="DZS235"/>
      <c r="DZT235" s="14"/>
      <c r="DZU235" s="10"/>
      <c r="DZV235"/>
      <c r="DZW235" s="10"/>
      <c r="DZX235"/>
      <c r="DZY235"/>
      <c r="DZZ235"/>
      <c r="EAA235" s="14"/>
      <c r="EAB235" s="10"/>
      <c r="EAC235"/>
      <c r="EAD235" s="10"/>
      <c r="EAE235"/>
      <c r="EAF235"/>
      <c r="EAG235"/>
      <c r="EAH235" s="14"/>
      <c r="EAI235" s="10"/>
      <c r="EAJ235"/>
      <c r="EAK235" s="10"/>
      <c r="EAL235"/>
      <c r="EAM235"/>
      <c r="EAN235"/>
      <c r="EAO235" s="14"/>
      <c r="EAP235" s="10"/>
      <c r="EAQ235"/>
      <c r="EAR235" s="10"/>
      <c r="EAS235"/>
      <c r="EAT235"/>
      <c r="EAU235"/>
      <c r="EAV235" s="14"/>
      <c r="EAW235" s="10"/>
      <c r="EAX235"/>
      <c r="EAY235" s="10"/>
      <c r="EAZ235"/>
      <c r="EBA235"/>
      <c r="EBB235"/>
      <c r="EBC235" s="14"/>
      <c r="EBD235" s="10"/>
      <c r="EBE235"/>
      <c r="EBF235" s="10"/>
      <c r="EBG235"/>
      <c r="EBH235"/>
      <c r="EBI235"/>
      <c r="EBJ235" s="14"/>
      <c r="EBK235" s="10"/>
      <c r="EBL235"/>
      <c r="EBM235" s="10"/>
      <c r="EBN235"/>
      <c r="EBO235"/>
      <c r="EBP235"/>
      <c r="EBQ235" s="14"/>
      <c r="EBR235" s="10"/>
      <c r="EBS235"/>
      <c r="EBT235" s="10"/>
      <c r="EBU235"/>
      <c r="EBV235"/>
      <c r="EBW235"/>
      <c r="EBX235" s="14"/>
      <c r="EBY235" s="10"/>
      <c r="EBZ235"/>
      <c r="ECA235" s="10"/>
      <c r="ECB235"/>
      <c r="ECC235"/>
      <c r="ECD235"/>
      <c r="ECE235" s="14"/>
      <c r="ECF235" s="10"/>
      <c r="ECG235"/>
      <c r="ECH235" s="10"/>
      <c r="ECI235"/>
      <c r="ECJ235"/>
      <c r="ECK235"/>
      <c r="ECL235" s="14"/>
      <c r="ECM235" s="10"/>
      <c r="ECN235"/>
      <c r="ECO235" s="10"/>
      <c r="ECP235"/>
      <c r="ECQ235"/>
      <c r="ECR235"/>
      <c r="ECS235" s="14"/>
      <c r="ECT235" s="10"/>
      <c r="ECU235"/>
      <c r="ECV235" s="10"/>
      <c r="ECW235"/>
      <c r="ECX235"/>
      <c r="ECY235"/>
      <c r="ECZ235" s="14"/>
      <c r="EDA235" s="10"/>
      <c r="EDB235"/>
      <c r="EDC235" s="10"/>
      <c r="EDD235"/>
      <c r="EDE235"/>
      <c r="EDF235"/>
      <c r="EDG235" s="14"/>
      <c r="EDH235" s="10"/>
      <c r="EDI235"/>
      <c r="EDJ235" s="10"/>
      <c r="EDK235"/>
      <c r="EDL235"/>
      <c r="EDM235"/>
      <c r="EDN235" s="14"/>
      <c r="EDO235" s="10"/>
      <c r="EDP235"/>
      <c r="EDQ235" s="10"/>
      <c r="EDR235"/>
      <c r="EDS235"/>
      <c r="EDT235"/>
      <c r="EDU235" s="14"/>
      <c r="EDV235" s="10"/>
      <c r="EDW235"/>
      <c r="EDX235" s="10"/>
      <c r="EDY235"/>
      <c r="EDZ235"/>
      <c r="EEA235"/>
      <c r="EEB235" s="14"/>
      <c r="EEC235" s="10"/>
      <c r="EED235"/>
      <c r="EEE235" s="10"/>
      <c r="EEF235"/>
      <c r="EEG235"/>
      <c r="EEH235"/>
      <c r="EEI235" s="14"/>
      <c r="EEJ235" s="10"/>
      <c r="EEK235"/>
      <c r="EEL235" s="10"/>
      <c r="EEM235"/>
      <c r="EEN235"/>
      <c r="EEO235"/>
      <c r="EEP235" s="14"/>
      <c r="EEQ235" s="10"/>
      <c r="EER235"/>
      <c r="EES235" s="10"/>
      <c r="EET235"/>
      <c r="EEU235"/>
      <c r="EEV235"/>
      <c r="EEW235" s="14"/>
      <c r="EEX235" s="10"/>
      <c r="EEY235"/>
      <c r="EEZ235" s="10"/>
      <c r="EFA235"/>
      <c r="EFB235"/>
      <c r="EFC235"/>
      <c r="EFD235" s="14"/>
      <c r="EFE235" s="10"/>
      <c r="EFF235"/>
      <c r="EFG235" s="10"/>
      <c r="EFH235"/>
      <c r="EFI235"/>
      <c r="EFJ235"/>
      <c r="EFK235" s="14"/>
      <c r="EFL235" s="10"/>
      <c r="EFM235"/>
      <c r="EFN235" s="10"/>
      <c r="EFO235"/>
      <c r="EFP235"/>
      <c r="EFQ235"/>
      <c r="EFR235" s="14"/>
      <c r="EFS235" s="10"/>
      <c r="EFT235"/>
      <c r="EFU235" s="10"/>
      <c r="EFV235"/>
      <c r="EFW235"/>
      <c r="EFX235"/>
      <c r="EFY235" s="14"/>
      <c r="EFZ235" s="26"/>
      <c r="EGA235"/>
      <c r="EGB235" s="10"/>
      <c r="EGC235"/>
      <c r="EGD235"/>
      <c r="EGE235"/>
      <c r="EGF235" s="14"/>
      <c r="EGG235" s="26"/>
      <c r="EGH235"/>
      <c r="EGI235" s="10"/>
      <c r="EGJ235"/>
      <c r="EGK235"/>
      <c r="EGL235"/>
      <c r="EGM235" s="39"/>
      <c r="EGN235" s="81"/>
      <c r="EGO235" s="10"/>
      <c r="EGP235" s="10"/>
      <c r="EGQ235" s="14"/>
      <c r="EGR235" s="14"/>
      <c r="EGS235"/>
      <c r="EGT235" s="10"/>
      <c r="EGU235"/>
      <c r="EGV235" s="10"/>
      <c r="EGW235" s="6"/>
      <c r="EGX235"/>
      <c r="EGY235"/>
      <c r="EGZ235" s="14"/>
      <c r="EHA235" s="10"/>
      <c r="EHB235"/>
      <c r="EHC235" s="10"/>
      <c r="EHD235"/>
      <c r="EHE235"/>
      <c r="EHF235"/>
      <c r="EHG235" s="14"/>
      <c r="EHH235" s="10"/>
      <c r="EHI235"/>
      <c r="EHJ235" s="10"/>
      <c r="EHK235"/>
      <c r="EHL235"/>
      <c r="EHM235"/>
      <c r="EHN235" s="14"/>
      <c r="EHO235" s="10"/>
      <c r="EHP235"/>
      <c r="EHQ235" s="10"/>
      <c r="EHR235"/>
      <c r="EHS235"/>
      <c r="EHT235"/>
      <c r="EHU235" s="14"/>
      <c r="EHV235" s="10"/>
      <c r="EHW235"/>
      <c r="EHX235" s="10"/>
      <c r="EHY235"/>
      <c r="EHZ235"/>
      <c r="EIA235"/>
      <c r="EIB235" s="14"/>
      <c r="EIC235" s="10"/>
      <c r="EID235"/>
      <c r="EIE235" s="10"/>
      <c r="EIF235"/>
      <c r="EIG235"/>
      <c r="EIH235"/>
      <c r="EII235" s="14"/>
      <c r="EIJ235" s="10"/>
      <c r="EIK235"/>
      <c r="EIL235" s="10"/>
      <c r="EIM235"/>
      <c r="EIN235"/>
      <c r="EIO235"/>
      <c r="EIP235" s="14"/>
      <c r="EIQ235" s="10"/>
      <c r="EIR235"/>
      <c r="EIS235" s="10"/>
      <c r="EIT235"/>
      <c r="EIU235"/>
      <c r="EIV235"/>
      <c r="EIW235" s="14"/>
      <c r="EIX235" s="10"/>
      <c r="EIY235"/>
      <c r="EIZ235" s="10"/>
      <c r="EJA235"/>
      <c r="EJB235"/>
      <c r="EJC235"/>
      <c r="EJD235" s="14"/>
      <c r="EJE235" s="10"/>
      <c r="EJF235"/>
      <c r="EJG235" s="10"/>
      <c r="EJH235"/>
      <c r="EJI235"/>
      <c r="EJJ235"/>
      <c r="EJK235" s="14"/>
      <c r="EJL235" s="10"/>
      <c r="EJM235"/>
      <c r="EJN235" s="10"/>
      <c r="EJO235"/>
      <c r="EJP235"/>
      <c r="EJQ235"/>
      <c r="EJR235" s="14"/>
      <c r="EJS235" s="10"/>
      <c r="EJT235"/>
      <c r="EJU235" s="10"/>
      <c r="EJV235"/>
      <c r="EJW235"/>
      <c r="EJX235"/>
      <c r="EJY235" s="14"/>
      <c r="EJZ235" s="10"/>
      <c r="EKA235"/>
      <c r="EKB235" s="10"/>
      <c r="EKC235"/>
      <c r="EKD235"/>
      <c r="EKE235"/>
      <c r="EKF235" s="14"/>
      <c r="EKG235" s="10"/>
      <c r="EKH235"/>
      <c r="EKI235" s="10"/>
      <c r="EKJ235"/>
      <c r="EKK235"/>
      <c r="EKL235"/>
      <c r="EKM235" s="14"/>
      <c r="EKN235" s="10"/>
      <c r="EKO235"/>
      <c r="EKP235" s="10"/>
      <c r="EKQ235"/>
      <c r="EKR235"/>
      <c r="EKS235"/>
      <c r="EKT235" s="14"/>
      <c r="EKU235" s="10"/>
      <c r="EKV235"/>
      <c r="EKW235" s="10"/>
      <c r="EKX235"/>
      <c r="EKY235"/>
      <c r="EKZ235"/>
      <c r="ELA235" s="14"/>
      <c r="ELB235" s="10"/>
      <c r="ELC235"/>
      <c r="ELD235" s="10"/>
      <c r="ELE235"/>
      <c r="ELF235"/>
      <c r="ELG235"/>
      <c r="ELH235" s="14"/>
      <c r="ELI235" s="10"/>
      <c r="ELJ235"/>
      <c r="ELK235" s="10"/>
      <c r="ELL235"/>
      <c r="ELM235"/>
      <c r="ELN235"/>
      <c r="ELO235" s="14"/>
      <c r="ELP235" s="10"/>
      <c r="ELQ235"/>
      <c r="ELR235" s="10"/>
      <c r="ELS235"/>
      <c r="ELT235"/>
      <c r="ELU235"/>
      <c r="ELV235" s="14"/>
      <c r="ELW235" s="10"/>
      <c r="ELX235"/>
      <c r="ELY235" s="10"/>
      <c r="ELZ235"/>
      <c r="EMA235"/>
      <c r="EMB235"/>
      <c r="EMC235" s="14"/>
      <c r="EMD235" s="10"/>
      <c r="EME235"/>
      <c r="EMF235" s="10"/>
      <c r="EMG235"/>
      <c r="EMH235"/>
      <c r="EMI235"/>
      <c r="EMJ235" s="14"/>
      <c r="EMK235" s="10"/>
      <c r="EML235"/>
      <c r="EMM235" s="10"/>
      <c r="EMN235"/>
      <c r="EMO235"/>
      <c r="EMP235"/>
      <c r="EMQ235" s="14"/>
      <c r="EMR235" s="10"/>
      <c r="EMS235"/>
      <c r="EMT235" s="10"/>
      <c r="EMU235"/>
      <c r="EMV235"/>
      <c r="EMW235"/>
      <c r="EMX235" s="14"/>
      <c r="EMY235" s="10"/>
      <c r="EMZ235"/>
      <c r="ENA235" s="10"/>
      <c r="ENB235"/>
      <c r="ENC235"/>
      <c r="END235"/>
      <c r="ENE235" s="14"/>
      <c r="ENF235" s="10"/>
      <c r="ENG235"/>
      <c r="ENH235" s="10"/>
      <c r="ENI235"/>
      <c r="ENJ235"/>
      <c r="ENK235"/>
      <c r="ENL235" s="14"/>
      <c r="ENM235" s="10"/>
      <c r="ENN235"/>
      <c r="ENO235" s="10"/>
      <c r="ENP235"/>
      <c r="ENQ235"/>
      <c r="ENR235"/>
      <c r="ENS235" s="14"/>
      <c r="ENT235" s="10"/>
      <c r="ENU235"/>
      <c r="ENV235" s="10"/>
      <c r="ENW235"/>
      <c r="ENX235"/>
      <c r="ENY235"/>
      <c r="ENZ235" s="14"/>
      <c r="EOA235" s="10"/>
      <c r="EOB235"/>
      <c r="EOC235" s="10"/>
      <c r="EOD235"/>
      <c r="EOE235"/>
      <c r="EOF235"/>
      <c r="EOG235" s="14"/>
      <c r="EOH235" s="10"/>
      <c r="EOI235"/>
      <c r="EOJ235" s="10"/>
      <c r="EOK235"/>
      <c r="EOL235"/>
      <c r="EOM235"/>
      <c r="EON235" s="14"/>
      <c r="EOO235" s="10"/>
      <c r="EOP235"/>
      <c r="EOQ235" s="10"/>
      <c r="EOR235"/>
      <c r="EOS235"/>
      <c r="EOT235"/>
      <c r="EOU235" s="14"/>
      <c r="EOV235" s="10"/>
      <c r="EOW235"/>
      <c r="EOX235" s="10"/>
      <c r="EOY235"/>
      <c r="EOZ235"/>
      <c r="EPA235"/>
      <c r="EPB235" s="14"/>
      <c r="EPC235" s="26"/>
      <c r="EPD235"/>
      <c r="EPE235" s="10"/>
      <c r="EPF235"/>
      <c r="EPG235"/>
      <c r="EPH235"/>
      <c r="EPI235" s="14"/>
      <c r="EPJ235" s="26"/>
      <c r="EPK235"/>
      <c r="EPL235" s="10"/>
      <c r="EPM235"/>
      <c r="EPN235"/>
      <c r="EPO235"/>
      <c r="EPP235" s="39"/>
      <c r="EPQ235" s="81"/>
      <c r="EPR235" s="10"/>
      <c r="EPS235" s="10"/>
      <c r="EPT235" s="14"/>
      <c r="EPU235" s="14"/>
      <c r="EPV235"/>
      <c r="EPW235" s="10"/>
      <c r="EPX235"/>
      <c r="EPY235" s="10"/>
      <c r="EPZ235" s="6"/>
      <c r="EQA235"/>
      <c r="EQB235"/>
      <c r="EQC235" s="14"/>
      <c r="EQD235" s="10"/>
      <c r="EQE235"/>
      <c r="EQF235" s="10"/>
      <c r="EQG235"/>
      <c r="EQH235"/>
      <c r="EQI235"/>
      <c r="EQJ235" s="14"/>
      <c r="EQK235" s="10"/>
      <c r="EQL235"/>
      <c r="EQM235" s="10"/>
      <c r="EQN235"/>
      <c r="EQO235"/>
      <c r="EQP235"/>
      <c r="EQQ235" s="14"/>
      <c r="EQR235" s="10"/>
      <c r="EQS235"/>
      <c r="EQT235" s="10"/>
      <c r="EQU235"/>
      <c r="EQV235"/>
      <c r="EQW235"/>
      <c r="EQX235" s="14"/>
      <c r="EQY235" s="10"/>
      <c r="EQZ235"/>
      <c r="ERA235" s="10"/>
      <c r="ERB235"/>
      <c r="ERC235"/>
      <c r="ERD235"/>
      <c r="ERE235" s="14"/>
      <c r="ERF235" s="10"/>
      <c r="ERG235"/>
      <c r="ERH235" s="10"/>
      <c r="ERI235"/>
      <c r="ERJ235"/>
      <c r="ERK235"/>
      <c r="ERL235" s="14"/>
      <c r="ERM235" s="10"/>
      <c r="ERN235"/>
      <c r="ERO235" s="10"/>
      <c r="ERP235"/>
      <c r="ERQ235"/>
      <c r="ERR235"/>
      <c r="ERS235" s="14"/>
      <c r="ERT235" s="10"/>
      <c r="ERU235"/>
      <c r="ERV235" s="10"/>
      <c r="ERW235"/>
      <c r="ERX235"/>
      <c r="ERY235"/>
      <c r="ERZ235" s="14"/>
      <c r="ESA235" s="10"/>
      <c r="ESB235"/>
      <c r="ESC235" s="10"/>
      <c r="ESD235"/>
      <c r="ESE235"/>
      <c r="ESF235"/>
      <c r="ESG235" s="14"/>
      <c r="ESH235" s="10"/>
      <c r="ESI235"/>
      <c r="ESJ235" s="10"/>
      <c r="ESK235"/>
      <c r="ESL235"/>
      <c r="ESM235"/>
      <c r="ESN235" s="14"/>
      <c r="ESO235" s="10"/>
      <c r="ESP235"/>
      <c r="ESQ235" s="10"/>
      <c r="ESR235"/>
      <c r="ESS235"/>
      <c r="EST235"/>
      <c r="ESU235" s="14"/>
      <c r="ESV235" s="10"/>
      <c r="ESW235"/>
      <c r="ESX235" s="10"/>
      <c r="ESY235"/>
      <c r="ESZ235"/>
      <c r="ETA235"/>
      <c r="ETB235" s="14"/>
      <c r="ETC235" s="10"/>
      <c r="ETD235"/>
      <c r="ETE235" s="10"/>
      <c r="ETF235"/>
      <c r="ETG235"/>
      <c r="ETH235"/>
      <c r="ETI235" s="14"/>
      <c r="ETJ235" s="10"/>
      <c r="ETK235"/>
      <c r="ETL235" s="10"/>
      <c r="ETM235"/>
      <c r="ETN235"/>
      <c r="ETO235"/>
      <c r="ETP235" s="14"/>
      <c r="ETQ235" s="10"/>
      <c r="ETR235"/>
      <c r="ETS235" s="10"/>
      <c r="ETT235"/>
      <c r="ETU235"/>
      <c r="ETV235"/>
      <c r="ETW235" s="14"/>
      <c r="ETX235" s="10"/>
      <c r="ETY235"/>
      <c r="ETZ235" s="10"/>
      <c r="EUA235"/>
      <c r="EUB235"/>
      <c r="EUC235"/>
      <c r="EUD235" s="14"/>
      <c r="EUE235" s="10"/>
      <c r="EUF235"/>
      <c r="EUG235" s="10"/>
      <c r="EUH235"/>
      <c r="EUI235"/>
      <c r="EUJ235"/>
      <c r="EUK235" s="14"/>
      <c r="EUL235" s="10"/>
      <c r="EUM235"/>
      <c r="EUN235" s="10"/>
      <c r="EUO235"/>
      <c r="EUP235"/>
      <c r="EUQ235"/>
      <c r="EUR235" s="14"/>
      <c r="EUS235" s="10"/>
      <c r="EUT235"/>
      <c r="EUU235" s="10"/>
      <c r="EUV235"/>
      <c r="EUW235"/>
      <c r="EUX235"/>
      <c r="EUY235" s="14"/>
      <c r="EUZ235" s="10"/>
      <c r="EVA235"/>
      <c r="EVB235" s="10"/>
      <c r="EVC235"/>
      <c r="EVD235"/>
      <c r="EVE235"/>
      <c r="EVF235" s="14"/>
      <c r="EVG235" s="10"/>
      <c r="EVH235"/>
      <c r="EVI235" s="10"/>
      <c r="EVJ235"/>
      <c r="EVK235"/>
      <c r="EVL235"/>
      <c r="EVM235" s="14"/>
      <c r="EVN235" s="10"/>
      <c r="EVO235"/>
      <c r="EVP235" s="10"/>
      <c r="EVQ235"/>
      <c r="EVR235"/>
      <c r="EVS235"/>
      <c r="EVT235" s="14"/>
      <c r="EVU235" s="10"/>
      <c r="EVV235"/>
      <c r="EVW235" s="10"/>
      <c r="EVX235"/>
      <c r="EVY235"/>
      <c r="EVZ235"/>
      <c r="EWA235" s="14"/>
      <c r="EWB235" s="10"/>
      <c r="EWC235"/>
      <c r="EWD235" s="10"/>
      <c r="EWE235"/>
      <c r="EWF235"/>
      <c r="EWG235"/>
      <c r="EWH235" s="14"/>
      <c r="EWI235" s="10"/>
      <c r="EWJ235"/>
      <c r="EWK235" s="10"/>
      <c r="EWL235"/>
      <c r="EWM235"/>
      <c r="EWN235"/>
      <c r="EWO235" s="14"/>
      <c r="EWP235" s="10"/>
      <c r="EWQ235"/>
      <c r="EWR235" s="10"/>
      <c r="EWS235"/>
      <c r="EWT235"/>
      <c r="EWU235"/>
      <c r="EWV235" s="14"/>
      <c r="EWW235" s="10"/>
      <c r="EWX235"/>
      <c r="EWY235" s="10"/>
      <c r="EWZ235"/>
      <c r="EXA235"/>
      <c r="EXB235"/>
      <c r="EXC235" s="14"/>
      <c r="EXD235" s="10"/>
      <c r="EXE235"/>
      <c r="EXF235" s="10"/>
      <c r="EXG235"/>
      <c r="EXH235"/>
      <c r="EXI235"/>
      <c r="EXJ235" s="14"/>
      <c r="EXK235" s="10"/>
      <c r="EXL235"/>
      <c r="EXM235" s="10"/>
      <c r="EXN235"/>
      <c r="EXO235"/>
      <c r="EXP235"/>
      <c r="EXQ235" s="14"/>
      <c r="EXR235" s="10"/>
      <c r="EXS235"/>
      <c r="EXT235" s="10"/>
      <c r="EXU235"/>
      <c r="EXV235"/>
      <c r="EXW235"/>
      <c r="EXX235" s="14"/>
      <c r="EXY235" s="10"/>
      <c r="EXZ235"/>
      <c r="EYA235" s="10"/>
      <c r="EYB235"/>
      <c r="EYC235"/>
      <c r="EYD235"/>
      <c r="EYE235" s="14"/>
      <c r="EYF235" s="26"/>
      <c r="EYG235"/>
      <c r="EYH235" s="10"/>
      <c r="EYI235"/>
      <c r="EYJ235"/>
      <c r="EYK235"/>
      <c r="EYL235" s="14"/>
      <c r="EYM235" s="26"/>
      <c r="EYN235"/>
      <c r="EYO235" s="10"/>
      <c r="EYP235"/>
      <c r="EYQ235"/>
      <c r="EYR235"/>
      <c r="EYS235" s="39"/>
      <c r="EYT235" s="81"/>
      <c r="EYU235" s="10"/>
      <c r="EYV235" s="10"/>
      <c r="EYW235" s="14"/>
      <c r="EYX235" s="14"/>
      <c r="EYY235"/>
      <c r="EYZ235" s="10"/>
      <c r="EZA235"/>
      <c r="EZB235" s="10"/>
      <c r="EZC235" s="6"/>
      <c r="EZD235"/>
      <c r="EZE235"/>
      <c r="EZF235" s="14"/>
      <c r="EZG235" s="10"/>
      <c r="EZH235"/>
      <c r="EZI235" s="10"/>
      <c r="EZJ235"/>
      <c r="EZK235"/>
      <c r="EZL235"/>
      <c r="EZM235" s="14"/>
      <c r="EZN235" s="10"/>
      <c r="EZO235"/>
      <c r="EZP235" s="10"/>
      <c r="EZQ235"/>
      <c r="EZR235"/>
      <c r="EZS235"/>
      <c r="EZT235" s="14"/>
      <c r="EZU235" s="10"/>
      <c r="EZV235"/>
      <c r="EZW235" s="10"/>
      <c r="EZX235"/>
      <c r="EZY235"/>
      <c r="EZZ235"/>
      <c r="FAA235" s="14"/>
      <c r="FAB235" s="10"/>
      <c r="FAC235"/>
      <c r="FAD235" s="10"/>
      <c r="FAE235"/>
      <c r="FAF235"/>
      <c r="FAG235"/>
      <c r="FAH235" s="14"/>
      <c r="FAI235" s="10"/>
      <c r="FAJ235"/>
      <c r="FAK235" s="10"/>
      <c r="FAL235"/>
      <c r="FAM235"/>
      <c r="FAN235"/>
      <c r="FAO235" s="14"/>
      <c r="FAP235" s="10"/>
      <c r="FAQ235"/>
      <c r="FAR235" s="10"/>
      <c r="FAS235"/>
      <c r="FAT235"/>
      <c r="FAU235"/>
      <c r="FAV235" s="14"/>
      <c r="FAW235" s="10"/>
      <c r="FAX235"/>
      <c r="FAY235" s="10"/>
      <c r="FAZ235"/>
      <c r="FBA235"/>
      <c r="FBB235"/>
      <c r="FBC235" s="14"/>
      <c r="FBD235" s="10"/>
      <c r="FBE235"/>
      <c r="FBF235" s="10"/>
      <c r="FBG235"/>
      <c r="FBH235"/>
      <c r="FBI235"/>
      <c r="FBJ235" s="14"/>
      <c r="FBK235" s="10"/>
      <c r="FBL235"/>
      <c r="FBM235" s="10"/>
      <c r="FBN235"/>
      <c r="FBO235"/>
      <c r="FBP235"/>
      <c r="FBQ235" s="14"/>
      <c r="FBR235" s="10"/>
      <c r="FBS235"/>
      <c r="FBT235" s="10"/>
      <c r="FBU235"/>
      <c r="FBV235"/>
      <c r="FBW235"/>
      <c r="FBX235" s="14"/>
      <c r="FBY235" s="10"/>
      <c r="FBZ235"/>
      <c r="FCA235" s="10"/>
      <c r="FCB235"/>
      <c r="FCC235"/>
      <c r="FCD235"/>
      <c r="FCE235" s="14"/>
      <c r="FCF235" s="10"/>
      <c r="FCG235"/>
      <c r="FCH235" s="10"/>
      <c r="FCI235"/>
      <c r="FCJ235"/>
      <c r="FCK235"/>
      <c r="FCL235" s="14"/>
      <c r="FCM235" s="10"/>
      <c r="FCN235"/>
      <c r="FCO235" s="10"/>
      <c r="FCP235"/>
      <c r="FCQ235"/>
      <c r="FCR235"/>
      <c r="FCS235" s="14"/>
      <c r="FCT235" s="10"/>
      <c r="FCU235"/>
      <c r="FCV235" s="10"/>
      <c r="FCW235"/>
      <c r="FCX235"/>
      <c r="FCY235"/>
      <c r="FCZ235" s="14"/>
      <c r="FDA235" s="10"/>
      <c r="FDB235"/>
      <c r="FDC235" s="10"/>
      <c r="FDD235"/>
      <c r="FDE235"/>
      <c r="FDF235"/>
      <c r="FDG235" s="14"/>
      <c r="FDH235" s="10"/>
      <c r="FDI235"/>
      <c r="FDJ235" s="10"/>
      <c r="FDK235"/>
      <c r="FDL235"/>
      <c r="FDM235"/>
      <c r="FDN235" s="14"/>
      <c r="FDO235" s="10"/>
      <c r="FDP235"/>
      <c r="FDQ235" s="10"/>
      <c r="FDR235"/>
      <c r="FDS235"/>
      <c r="FDT235"/>
      <c r="FDU235" s="14"/>
      <c r="FDV235" s="10"/>
      <c r="FDW235"/>
      <c r="FDX235" s="10"/>
      <c r="FDY235"/>
      <c r="FDZ235"/>
      <c r="FEA235"/>
      <c r="FEB235" s="14"/>
      <c r="FEC235" s="10"/>
      <c r="FED235"/>
      <c r="FEE235" s="10"/>
      <c r="FEF235"/>
      <c r="FEG235"/>
      <c r="FEH235"/>
      <c r="FEI235" s="14"/>
      <c r="FEJ235" s="10"/>
      <c r="FEK235"/>
      <c r="FEL235" s="10"/>
      <c r="FEM235"/>
      <c r="FEN235"/>
      <c r="FEO235"/>
      <c r="FEP235" s="14"/>
      <c r="FEQ235" s="10"/>
      <c r="FER235"/>
      <c r="FES235" s="10"/>
      <c r="FET235"/>
      <c r="FEU235"/>
      <c r="FEV235"/>
      <c r="FEW235" s="14"/>
      <c r="FEX235" s="10"/>
      <c r="FEY235"/>
      <c r="FEZ235" s="10"/>
      <c r="FFA235"/>
      <c r="FFB235"/>
      <c r="FFC235"/>
      <c r="FFD235" s="14"/>
      <c r="FFE235" s="10"/>
      <c r="FFF235"/>
      <c r="FFG235" s="10"/>
      <c r="FFH235"/>
      <c r="FFI235"/>
      <c r="FFJ235"/>
      <c r="FFK235" s="14"/>
      <c r="FFL235" s="10"/>
      <c r="FFM235"/>
      <c r="FFN235" s="10"/>
      <c r="FFO235"/>
      <c r="FFP235"/>
      <c r="FFQ235"/>
      <c r="FFR235" s="14"/>
      <c r="FFS235" s="10"/>
      <c r="FFT235"/>
      <c r="FFU235" s="10"/>
      <c r="FFV235"/>
      <c r="FFW235"/>
      <c r="FFX235"/>
      <c r="FFY235" s="14"/>
      <c r="FFZ235" s="10"/>
      <c r="FGA235"/>
      <c r="FGB235" s="10"/>
      <c r="FGC235"/>
      <c r="FGD235"/>
      <c r="FGE235"/>
      <c r="FGF235" s="14"/>
      <c r="FGG235" s="10"/>
      <c r="FGH235"/>
      <c r="FGI235" s="10"/>
      <c r="FGJ235"/>
      <c r="FGK235"/>
      <c r="FGL235"/>
      <c r="FGM235" s="14"/>
      <c r="FGN235" s="10"/>
      <c r="FGO235"/>
      <c r="FGP235" s="10"/>
      <c r="FGQ235"/>
      <c r="FGR235"/>
      <c r="FGS235"/>
      <c r="FGT235" s="14"/>
      <c r="FGU235" s="10"/>
      <c r="FGV235"/>
      <c r="FGW235" s="10"/>
      <c r="FGX235"/>
      <c r="FGY235"/>
      <c r="FGZ235"/>
      <c r="FHA235" s="14"/>
      <c r="FHB235" s="10"/>
      <c r="FHC235"/>
      <c r="FHD235" s="10"/>
      <c r="FHE235"/>
      <c r="FHF235"/>
      <c r="FHG235"/>
      <c r="FHH235" s="14"/>
      <c r="FHI235" s="26"/>
      <c r="FHJ235"/>
      <c r="FHK235" s="10"/>
      <c r="FHL235"/>
      <c r="FHM235"/>
      <c r="FHN235"/>
      <c r="FHO235" s="14"/>
      <c r="FHP235" s="26"/>
      <c r="FHQ235"/>
      <c r="FHR235" s="10"/>
      <c r="FHS235"/>
      <c r="FHT235"/>
      <c r="FHU235"/>
      <c r="FHV235" s="39"/>
      <c r="FHW235" s="81"/>
      <c r="FHX235" s="10"/>
      <c r="FHY235" s="10"/>
      <c r="FHZ235" s="14"/>
      <c r="FIA235" s="14"/>
      <c r="FIB235"/>
      <c r="FIC235" s="10"/>
      <c r="FID235"/>
      <c r="FIE235" s="10"/>
      <c r="FIF235" s="6"/>
      <c r="FIG235"/>
      <c r="FIH235"/>
      <c r="FII235" s="14"/>
      <c r="FIJ235" s="10"/>
      <c r="FIK235"/>
      <c r="FIL235" s="10"/>
      <c r="FIM235"/>
      <c r="FIN235"/>
      <c r="FIO235"/>
      <c r="FIP235" s="14"/>
      <c r="FIQ235" s="10"/>
      <c r="FIR235"/>
      <c r="FIS235" s="10"/>
      <c r="FIT235"/>
      <c r="FIU235"/>
      <c r="FIV235"/>
      <c r="FIW235" s="14"/>
      <c r="FIX235" s="10"/>
      <c r="FIY235"/>
      <c r="FIZ235" s="10"/>
      <c r="FJA235"/>
      <c r="FJB235"/>
      <c r="FJC235"/>
      <c r="FJD235" s="14"/>
      <c r="FJE235" s="10"/>
      <c r="FJF235"/>
      <c r="FJG235" s="10"/>
      <c r="FJH235"/>
      <c r="FJI235"/>
      <c r="FJJ235"/>
      <c r="FJK235" s="14"/>
      <c r="FJL235" s="10"/>
      <c r="FJM235"/>
      <c r="FJN235" s="10"/>
      <c r="FJO235"/>
      <c r="FJP235"/>
      <c r="FJQ235"/>
      <c r="FJR235" s="14"/>
      <c r="FJS235" s="10"/>
      <c r="FJT235"/>
      <c r="FJU235" s="10"/>
      <c r="FJV235"/>
      <c r="FJW235"/>
      <c r="FJX235"/>
      <c r="FJY235" s="14"/>
      <c r="FJZ235" s="10"/>
      <c r="FKA235"/>
      <c r="FKB235" s="10"/>
      <c r="FKC235"/>
      <c r="FKD235"/>
      <c r="FKE235"/>
      <c r="FKF235" s="14"/>
      <c r="FKG235" s="10"/>
      <c r="FKH235"/>
      <c r="FKI235" s="10"/>
      <c r="FKJ235"/>
      <c r="FKK235"/>
      <c r="FKL235"/>
      <c r="FKM235" s="14"/>
      <c r="FKN235" s="10"/>
      <c r="FKO235"/>
      <c r="FKP235" s="10"/>
      <c r="FKQ235"/>
      <c r="FKR235"/>
      <c r="FKS235"/>
      <c r="FKT235" s="14"/>
      <c r="FKU235" s="10"/>
      <c r="FKV235"/>
      <c r="FKW235" s="10"/>
      <c r="FKX235"/>
      <c r="FKY235"/>
      <c r="FKZ235"/>
      <c r="FLA235" s="14"/>
      <c r="FLB235" s="10"/>
      <c r="FLC235"/>
      <c r="FLD235" s="10"/>
      <c r="FLE235"/>
      <c r="FLF235"/>
      <c r="FLG235"/>
      <c r="FLH235" s="14"/>
      <c r="FLI235" s="10"/>
      <c r="FLJ235"/>
      <c r="FLK235" s="10"/>
      <c r="FLL235"/>
      <c r="FLM235"/>
      <c r="FLN235"/>
      <c r="FLO235" s="14"/>
      <c r="FLP235" s="10"/>
      <c r="FLQ235"/>
      <c r="FLR235" s="10"/>
      <c r="FLS235"/>
      <c r="FLT235"/>
      <c r="FLU235"/>
      <c r="FLV235" s="14"/>
      <c r="FLW235" s="10"/>
      <c r="FLX235"/>
      <c r="FLY235" s="10"/>
      <c r="FLZ235"/>
      <c r="FMA235"/>
      <c r="FMB235"/>
      <c r="FMC235" s="14"/>
      <c r="FMD235" s="10"/>
      <c r="FME235"/>
      <c r="FMF235" s="10"/>
      <c r="FMG235"/>
      <c r="FMH235"/>
      <c r="FMI235"/>
      <c r="FMJ235" s="14"/>
      <c r="FMK235" s="10"/>
      <c r="FML235"/>
      <c r="FMM235" s="10"/>
      <c r="FMN235"/>
      <c r="FMO235"/>
      <c r="FMP235"/>
      <c r="FMQ235" s="14"/>
      <c r="FMR235" s="10"/>
      <c r="FMS235"/>
      <c r="FMT235" s="10"/>
      <c r="FMU235"/>
      <c r="FMV235"/>
      <c r="FMW235"/>
      <c r="FMX235" s="14"/>
      <c r="FMY235" s="10"/>
      <c r="FMZ235"/>
      <c r="FNA235" s="10"/>
      <c r="FNB235"/>
      <c r="FNC235"/>
      <c r="FND235"/>
      <c r="FNE235" s="14"/>
      <c r="FNF235" s="10"/>
      <c r="FNG235"/>
      <c r="FNH235" s="10"/>
      <c r="FNI235"/>
      <c r="FNJ235"/>
      <c r="FNK235"/>
      <c r="FNL235" s="14"/>
      <c r="FNM235" s="10"/>
      <c r="FNN235"/>
      <c r="FNO235" s="10"/>
      <c r="FNP235"/>
      <c r="FNQ235"/>
      <c r="FNR235"/>
      <c r="FNS235" s="14"/>
      <c r="FNT235" s="10"/>
      <c r="FNU235"/>
      <c r="FNV235" s="10"/>
      <c r="FNW235"/>
      <c r="FNX235"/>
      <c r="FNY235"/>
      <c r="FNZ235" s="14"/>
      <c r="FOA235" s="10"/>
      <c r="FOB235"/>
      <c r="FOC235" s="10"/>
      <c r="FOD235"/>
      <c r="FOE235"/>
      <c r="FOF235"/>
      <c r="FOG235" s="14"/>
      <c r="FOH235" s="10"/>
      <c r="FOI235"/>
      <c r="FOJ235" s="10"/>
      <c r="FOK235"/>
      <c r="FOL235"/>
      <c r="FOM235"/>
      <c r="FON235" s="14"/>
      <c r="FOO235" s="10"/>
      <c r="FOP235"/>
      <c r="FOQ235" s="10"/>
      <c r="FOR235"/>
      <c r="FOS235"/>
      <c r="FOT235"/>
      <c r="FOU235" s="14"/>
      <c r="FOV235" s="10"/>
      <c r="FOW235"/>
      <c r="FOX235" s="10"/>
      <c r="FOY235"/>
      <c r="FOZ235"/>
      <c r="FPA235"/>
      <c r="FPB235" s="14"/>
      <c r="FPC235" s="10"/>
      <c r="FPD235"/>
      <c r="FPE235" s="10"/>
      <c r="FPF235"/>
      <c r="FPG235"/>
      <c r="FPH235"/>
      <c r="FPI235" s="14"/>
      <c r="FPJ235" s="10"/>
      <c r="FPK235"/>
      <c r="FPL235" s="10"/>
      <c r="FPM235"/>
      <c r="FPN235"/>
      <c r="FPO235"/>
      <c r="FPP235" s="14"/>
      <c r="FPQ235" s="10"/>
      <c r="FPR235"/>
      <c r="FPS235" s="10"/>
      <c r="FPT235"/>
      <c r="FPU235"/>
      <c r="FPV235"/>
      <c r="FPW235" s="14"/>
      <c r="FPX235" s="10"/>
      <c r="FPY235"/>
      <c r="FPZ235" s="10"/>
      <c r="FQA235"/>
      <c r="FQB235"/>
      <c r="FQC235"/>
      <c r="FQD235" s="14"/>
      <c r="FQE235" s="10"/>
      <c r="FQF235"/>
      <c r="FQG235" s="10"/>
      <c r="FQH235"/>
      <c r="FQI235"/>
      <c r="FQJ235"/>
      <c r="FQK235" s="14"/>
      <c r="FQL235" s="26"/>
      <c r="FQM235"/>
      <c r="FQN235" s="10"/>
      <c r="FQO235"/>
      <c r="FQP235"/>
      <c r="FQQ235"/>
      <c r="FQR235" s="14"/>
      <c r="FQS235" s="26"/>
      <c r="FQT235"/>
      <c r="FQU235" s="10"/>
      <c r="FQV235"/>
      <c r="FQW235"/>
      <c r="FQX235"/>
      <c r="FQY235" s="39"/>
      <c r="FQZ235" s="81"/>
      <c r="FRA235" s="10"/>
      <c r="FRB235" s="10"/>
      <c r="FRC235" s="14"/>
      <c r="FRD235" s="14"/>
      <c r="FRE235"/>
      <c r="FRF235" s="10"/>
      <c r="FRG235"/>
      <c r="FRH235" s="10"/>
      <c r="FRI235" s="6"/>
      <c r="FRJ235"/>
      <c r="FRK235"/>
      <c r="FRL235" s="14"/>
      <c r="FRM235" s="10"/>
      <c r="FRN235"/>
      <c r="FRO235" s="10"/>
      <c r="FRP235"/>
      <c r="FRQ235"/>
      <c r="FRR235"/>
      <c r="FRS235" s="14"/>
      <c r="FRT235" s="10"/>
      <c r="FRU235"/>
      <c r="FRV235" s="10"/>
      <c r="FRW235"/>
      <c r="FRX235"/>
      <c r="FRY235"/>
      <c r="FRZ235" s="14"/>
      <c r="FSA235" s="10"/>
      <c r="FSB235"/>
      <c r="FSC235" s="10"/>
      <c r="FSD235"/>
      <c r="FSE235"/>
      <c r="FSF235"/>
      <c r="FSG235" s="14"/>
      <c r="FSH235" s="10"/>
      <c r="FSI235"/>
      <c r="FSJ235" s="10"/>
      <c r="FSK235"/>
      <c r="FSL235"/>
      <c r="FSM235"/>
      <c r="FSN235" s="14"/>
      <c r="FSO235" s="10"/>
      <c r="FSP235"/>
      <c r="FSQ235" s="10"/>
      <c r="FSR235"/>
      <c r="FSS235"/>
      <c r="FST235"/>
      <c r="FSU235" s="14"/>
      <c r="FSV235" s="10"/>
      <c r="FSW235"/>
      <c r="FSX235" s="10"/>
      <c r="FSY235"/>
      <c r="FSZ235"/>
      <c r="FTA235"/>
      <c r="FTB235" s="14"/>
      <c r="FTC235" s="10"/>
      <c r="FTD235"/>
      <c r="FTE235" s="10"/>
      <c r="FTF235"/>
      <c r="FTG235"/>
      <c r="FTH235"/>
      <c r="FTI235" s="14"/>
      <c r="FTJ235" s="10"/>
      <c r="FTK235"/>
      <c r="FTL235" s="10"/>
      <c r="FTM235"/>
      <c r="FTN235"/>
      <c r="FTO235"/>
      <c r="FTP235" s="14"/>
      <c r="FTQ235" s="10"/>
      <c r="FTR235"/>
      <c r="FTS235" s="10"/>
      <c r="FTT235"/>
      <c r="FTU235"/>
      <c r="FTV235"/>
      <c r="FTW235" s="14"/>
      <c r="FTX235" s="10"/>
      <c r="FTY235"/>
      <c r="FTZ235" s="10"/>
      <c r="FUA235"/>
      <c r="FUB235"/>
      <c r="FUC235"/>
      <c r="FUD235" s="14"/>
      <c r="FUE235" s="10"/>
      <c r="FUF235"/>
      <c r="FUG235" s="10"/>
      <c r="FUH235"/>
      <c r="FUI235"/>
      <c r="FUJ235"/>
      <c r="FUK235" s="14"/>
      <c r="FUL235" s="10"/>
      <c r="FUM235"/>
      <c r="FUN235" s="10"/>
      <c r="FUO235"/>
      <c r="FUP235"/>
      <c r="FUQ235"/>
      <c r="FUR235" s="14"/>
      <c r="FUS235" s="10"/>
      <c r="FUT235"/>
      <c r="FUU235" s="10"/>
      <c r="FUV235"/>
      <c r="FUW235"/>
      <c r="FUX235"/>
      <c r="FUY235" s="14"/>
      <c r="FUZ235" s="10"/>
      <c r="FVA235"/>
      <c r="FVB235" s="10"/>
      <c r="FVC235"/>
      <c r="FVD235"/>
      <c r="FVE235"/>
      <c r="FVF235" s="14"/>
      <c r="FVG235" s="10"/>
      <c r="FVH235"/>
      <c r="FVI235" s="10"/>
      <c r="FVJ235"/>
      <c r="FVK235"/>
      <c r="FVL235"/>
      <c r="FVM235" s="14"/>
      <c r="FVN235" s="10"/>
      <c r="FVO235"/>
      <c r="FVP235" s="10"/>
      <c r="FVQ235"/>
      <c r="FVR235"/>
      <c r="FVS235"/>
      <c r="FVT235" s="14"/>
      <c r="FVU235" s="10"/>
      <c r="FVV235"/>
      <c r="FVW235" s="10"/>
      <c r="FVX235"/>
      <c r="FVY235"/>
      <c r="FVZ235"/>
      <c r="FWA235" s="14"/>
      <c r="FWB235" s="10"/>
      <c r="FWC235"/>
      <c r="FWD235" s="10"/>
      <c r="FWE235"/>
      <c r="FWF235"/>
      <c r="FWG235"/>
      <c r="FWH235" s="14"/>
      <c r="FWI235" s="10"/>
      <c r="FWJ235"/>
      <c r="FWK235" s="10"/>
      <c r="FWL235"/>
      <c r="FWM235"/>
      <c r="FWN235"/>
      <c r="FWO235" s="14"/>
      <c r="FWP235" s="10"/>
      <c r="FWQ235"/>
      <c r="FWR235" s="10"/>
      <c r="FWS235"/>
      <c r="FWT235"/>
      <c r="FWU235"/>
      <c r="FWV235" s="14"/>
      <c r="FWW235" s="10"/>
      <c r="FWX235"/>
      <c r="FWY235" s="10"/>
      <c r="FWZ235"/>
      <c r="FXA235"/>
      <c r="FXB235"/>
      <c r="FXC235" s="14"/>
      <c r="FXD235" s="10"/>
      <c r="FXE235"/>
      <c r="FXF235" s="10"/>
      <c r="FXG235"/>
      <c r="FXH235"/>
      <c r="FXI235"/>
      <c r="FXJ235" s="14"/>
      <c r="FXK235" s="10"/>
      <c r="FXL235"/>
      <c r="FXM235" s="10"/>
      <c r="FXN235"/>
      <c r="FXO235"/>
      <c r="FXP235"/>
      <c r="FXQ235" s="14"/>
      <c r="FXR235" s="10"/>
      <c r="FXS235"/>
      <c r="FXT235" s="10"/>
      <c r="FXU235"/>
      <c r="FXV235"/>
      <c r="FXW235"/>
      <c r="FXX235" s="14"/>
      <c r="FXY235" s="10"/>
      <c r="FXZ235"/>
      <c r="FYA235" s="10"/>
      <c r="FYB235"/>
      <c r="FYC235"/>
      <c r="FYD235"/>
      <c r="FYE235" s="14"/>
      <c r="FYF235" s="10"/>
      <c r="FYG235"/>
      <c r="FYH235" s="10"/>
      <c r="FYI235"/>
      <c r="FYJ235"/>
      <c r="FYK235"/>
      <c r="FYL235" s="14"/>
      <c r="FYM235" s="10"/>
      <c r="FYN235"/>
      <c r="FYO235" s="10"/>
      <c r="FYP235"/>
      <c r="FYQ235"/>
      <c r="FYR235"/>
      <c r="FYS235" s="14"/>
      <c r="FYT235" s="10"/>
      <c r="FYU235"/>
      <c r="FYV235" s="10"/>
      <c r="FYW235"/>
      <c r="FYX235"/>
      <c r="FYY235"/>
      <c r="FYZ235" s="14"/>
      <c r="FZA235" s="10"/>
      <c r="FZB235"/>
      <c r="FZC235" s="10"/>
      <c r="FZD235"/>
      <c r="FZE235"/>
      <c r="FZF235"/>
      <c r="FZG235" s="14"/>
      <c r="FZH235" s="10"/>
      <c r="FZI235"/>
      <c r="FZJ235" s="10"/>
      <c r="FZK235"/>
      <c r="FZL235"/>
      <c r="FZM235"/>
      <c r="FZN235" s="14"/>
      <c r="FZO235" s="26"/>
      <c r="FZP235"/>
      <c r="FZQ235" s="10"/>
      <c r="FZR235"/>
      <c r="FZS235"/>
      <c r="FZT235"/>
      <c r="FZU235" s="14"/>
      <c r="FZV235" s="26"/>
      <c r="FZW235"/>
      <c r="FZX235" s="10"/>
      <c r="FZY235"/>
      <c r="FZZ235"/>
      <c r="GAA235"/>
      <c r="GAB235" s="39"/>
      <c r="GAC235" s="81"/>
      <c r="GAD235" s="10"/>
      <c r="GAE235" s="10"/>
      <c r="GAF235" s="14"/>
      <c r="GAG235" s="14"/>
      <c r="GAH235"/>
      <c r="GAI235" s="10"/>
      <c r="GAJ235"/>
      <c r="GAK235" s="10"/>
      <c r="GAL235" s="6"/>
      <c r="GAM235"/>
      <c r="GAN235"/>
      <c r="GAO235" s="14"/>
      <c r="GAP235" s="10"/>
      <c r="GAQ235"/>
      <c r="GAR235" s="10"/>
      <c r="GAS235"/>
      <c r="GAT235"/>
      <c r="GAU235"/>
      <c r="GAV235" s="14"/>
      <c r="GAW235" s="10"/>
      <c r="GAX235"/>
      <c r="GAY235" s="10"/>
      <c r="GAZ235"/>
      <c r="GBA235"/>
      <c r="GBB235"/>
      <c r="GBC235" s="14"/>
      <c r="GBD235" s="10"/>
      <c r="GBE235"/>
      <c r="GBF235" s="10"/>
      <c r="GBG235"/>
      <c r="GBH235"/>
      <c r="GBI235"/>
      <c r="GBJ235" s="14"/>
      <c r="GBK235" s="10"/>
      <c r="GBL235"/>
      <c r="GBM235" s="10"/>
      <c r="GBN235"/>
      <c r="GBO235"/>
      <c r="GBP235"/>
      <c r="GBQ235" s="14"/>
      <c r="GBR235" s="10"/>
      <c r="GBS235"/>
      <c r="GBT235" s="10"/>
      <c r="GBU235"/>
      <c r="GBV235"/>
      <c r="GBW235"/>
      <c r="GBX235" s="14"/>
      <c r="GBY235" s="10"/>
      <c r="GBZ235"/>
      <c r="GCA235" s="10"/>
      <c r="GCB235"/>
      <c r="GCC235"/>
      <c r="GCD235"/>
      <c r="GCE235" s="14"/>
      <c r="GCF235" s="10"/>
      <c r="GCG235"/>
      <c r="GCH235" s="10"/>
      <c r="GCI235"/>
      <c r="GCJ235"/>
      <c r="GCK235"/>
      <c r="GCL235" s="14"/>
      <c r="GCM235" s="10"/>
      <c r="GCN235"/>
      <c r="GCO235" s="10"/>
      <c r="GCP235"/>
      <c r="GCQ235"/>
      <c r="GCR235"/>
      <c r="GCS235" s="14"/>
      <c r="GCT235" s="10"/>
      <c r="GCU235"/>
      <c r="GCV235" s="10"/>
      <c r="GCW235"/>
      <c r="GCX235"/>
      <c r="GCY235"/>
      <c r="GCZ235" s="14"/>
      <c r="GDA235" s="10"/>
      <c r="GDB235"/>
      <c r="GDC235" s="10"/>
      <c r="GDD235"/>
      <c r="GDE235"/>
      <c r="GDF235"/>
      <c r="GDG235" s="14"/>
      <c r="GDH235" s="10"/>
      <c r="GDI235"/>
      <c r="GDJ235" s="10"/>
      <c r="GDK235"/>
      <c r="GDL235"/>
      <c r="GDM235"/>
      <c r="GDN235" s="14"/>
      <c r="GDO235" s="10"/>
      <c r="GDP235"/>
      <c r="GDQ235" s="10"/>
      <c r="GDR235"/>
      <c r="GDS235"/>
      <c r="GDT235"/>
      <c r="GDU235" s="14"/>
      <c r="GDV235" s="10"/>
      <c r="GDW235"/>
      <c r="GDX235" s="10"/>
      <c r="GDY235"/>
      <c r="GDZ235"/>
      <c r="GEA235"/>
      <c r="GEB235" s="14"/>
      <c r="GEC235" s="10"/>
      <c r="GED235"/>
      <c r="GEE235" s="10"/>
      <c r="GEF235"/>
      <c r="GEG235"/>
      <c r="GEH235"/>
      <c r="GEI235" s="14"/>
      <c r="GEJ235" s="10"/>
      <c r="GEK235"/>
      <c r="GEL235" s="10"/>
      <c r="GEM235"/>
      <c r="GEN235"/>
      <c r="GEO235"/>
      <c r="GEP235" s="14"/>
      <c r="GEQ235" s="10"/>
      <c r="GER235"/>
      <c r="GES235" s="10"/>
      <c r="GET235"/>
      <c r="GEU235"/>
      <c r="GEV235"/>
      <c r="GEW235" s="14"/>
      <c r="GEX235" s="10"/>
      <c r="GEY235"/>
      <c r="GEZ235" s="10"/>
      <c r="GFA235"/>
      <c r="GFB235"/>
      <c r="GFC235"/>
      <c r="GFD235" s="14"/>
      <c r="GFE235" s="10"/>
      <c r="GFF235"/>
      <c r="GFG235" s="10"/>
      <c r="GFH235"/>
      <c r="GFI235"/>
      <c r="GFJ235"/>
      <c r="GFK235" s="14"/>
      <c r="GFL235" s="10"/>
      <c r="GFM235"/>
      <c r="GFN235" s="10"/>
      <c r="GFO235"/>
      <c r="GFP235"/>
      <c r="GFQ235"/>
      <c r="GFR235" s="14"/>
      <c r="GFS235" s="10"/>
      <c r="GFT235"/>
      <c r="GFU235" s="10"/>
      <c r="GFV235"/>
      <c r="GFW235"/>
      <c r="GFX235"/>
      <c r="GFY235" s="14"/>
      <c r="GFZ235" s="10"/>
      <c r="GGA235"/>
      <c r="GGB235" s="10"/>
      <c r="GGC235"/>
      <c r="GGD235"/>
      <c r="GGE235"/>
      <c r="GGF235" s="14"/>
      <c r="GGG235" s="10"/>
      <c r="GGH235"/>
      <c r="GGI235" s="10"/>
      <c r="GGJ235"/>
      <c r="GGK235"/>
      <c r="GGL235"/>
      <c r="GGM235" s="14"/>
      <c r="GGN235" s="10"/>
      <c r="GGO235"/>
      <c r="GGP235" s="10"/>
      <c r="GGQ235"/>
      <c r="GGR235"/>
      <c r="GGS235"/>
      <c r="GGT235" s="14"/>
      <c r="GGU235" s="10"/>
      <c r="GGV235"/>
      <c r="GGW235" s="10"/>
      <c r="GGX235"/>
      <c r="GGY235"/>
      <c r="GGZ235"/>
      <c r="GHA235" s="14"/>
      <c r="GHB235" s="10"/>
      <c r="GHC235"/>
      <c r="GHD235" s="10"/>
      <c r="GHE235"/>
      <c r="GHF235"/>
      <c r="GHG235"/>
      <c r="GHH235" s="14"/>
      <c r="GHI235" s="10"/>
      <c r="GHJ235"/>
      <c r="GHK235" s="10"/>
      <c r="GHL235"/>
      <c r="GHM235"/>
      <c r="GHN235"/>
      <c r="GHO235" s="14"/>
      <c r="GHP235" s="10"/>
      <c r="GHQ235"/>
      <c r="GHR235" s="10"/>
      <c r="GHS235"/>
      <c r="GHT235"/>
      <c r="GHU235"/>
      <c r="GHV235" s="14"/>
      <c r="GHW235" s="10"/>
      <c r="GHX235"/>
      <c r="GHY235" s="10"/>
      <c r="GHZ235"/>
      <c r="GIA235"/>
      <c r="GIB235"/>
      <c r="GIC235" s="14"/>
      <c r="GID235" s="10"/>
      <c r="GIE235"/>
      <c r="GIF235" s="10"/>
      <c r="GIG235"/>
      <c r="GIH235"/>
      <c r="GII235"/>
      <c r="GIJ235" s="14"/>
      <c r="GIK235" s="10"/>
      <c r="GIL235"/>
      <c r="GIM235" s="10"/>
      <c r="GIN235"/>
      <c r="GIO235"/>
      <c r="GIP235"/>
      <c r="GIQ235" s="14"/>
      <c r="GIR235" s="26"/>
      <c r="GIS235"/>
      <c r="GIT235" s="10"/>
      <c r="GIU235"/>
      <c r="GIV235"/>
      <c r="GIW235"/>
      <c r="GIX235" s="14"/>
      <c r="GIY235" s="26"/>
      <c r="GIZ235"/>
      <c r="GJA235" s="10"/>
      <c r="GJB235"/>
      <c r="GJC235"/>
      <c r="GJD235"/>
      <c r="GJE235" s="39"/>
      <c r="GJF235" s="81"/>
      <c r="GJG235" s="10"/>
      <c r="GJH235" s="10"/>
      <c r="GJI235" s="14"/>
      <c r="GJJ235" s="14"/>
      <c r="GJK235"/>
      <c r="GJL235" s="10"/>
      <c r="GJM235"/>
      <c r="GJN235" s="10"/>
      <c r="GJO235" s="6"/>
      <c r="GJP235"/>
      <c r="GJQ235"/>
      <c r="GJR235" s="14"/>
      <c r="GJS235" s="10"/>
      <c r="GJT235"/>
      <c r="GJU235" s="10"/>
      <c r="GJV235"/>
      <c r="GJW235"/>
      <c r="GJX235"/>
      <c r="GJY235" s="14"/>
      <c r="GJZ235" s="10"/>
      <c r="GKA235"/>
      <c r="GKB235" s="10"/>
      <c r="GKC235"/>
      <c r="GKD235"/>
      <c r="GKE235"/>
      <c r="GKF235" s="14"/>
      <c r="GKG235" s="10"/>
      <c r="GKH235"/>
      <c r="GKI235" s="10"/>
      <c r="GKJ235"/>
      <c r="GKK235"/>
      <c r="GKL235"/>
      <c r="GKM235" s="14"/>
      <c r="GKN235" s="10"/>
      <c r="GKO235"/>
      <c r="GKP235" s="10"/>
      <c r="GKQ235"/>
      <c r="GKR235"/>
      <c r="GKS235"/>
      <c r="GKT235" s="14"/>
      <c r="GKU235" s="10"/>
      <c r="GKV235"/>
      <c r="GKW235" s="10"/>
      <c r="GKX235"/>
      <c r="GKY235"/>
      <c r="GKZ235"/>
      <c r="GLA235" s="14"/>
      <c r="GLB235" s="10"/>
      <c r="GLC235"/>
      <c r="GLD235" s="10"/>
      <c r="GLE235"/>
      <c r="GLF235"/>
      <c r="GLG235"/>
      <c r="GLH235" s="14"/>
      <c r="GLI235" s="10"/>
      <c r="GLJ235"/>
      <c r="GLK235" s="10"/>
      <c r="GLL235"/>
      <c r="GLM235"/>
      <c r="GLN235"/>
      <c r="GLO235" s="14"/>
      <c r="GLP235" s="10"/>
      <c r="GLQ235"/>
      <c r="GLR235" s="10"/>
      <c r="GLS235"/>
      <c r="GLT235"/>
      <c r="GLU235"/>
      <c r="GLV235" s="14"/>
      <c r="GLW235" s="10"/>
      <c r="GLX235"/>
      <c r="GLY235" s="10"/>
      <c r="GLZ235"/>
      <c r="GMA235"/>
      <c r="GMB235"/>
      <c r="GMC235" s="14"/>
      <c r="GMD235" s="10"/>
      <c r="GME235"/>
      <c r="GMF235" s="10"/>
      <c r="GMG235"/>
      <c r="GMH235"/>
      <c r="GMI235"/>
      <c r="GMJ235" s="14"/>
      <c r="GMK235" s="10"/>
      <c r="GML235"/>
      <c r="GMM235" s="10"/>
      <c r="GMN235"/>
      <c r="GMO235"/>
      <c r="GMP235"/>
      <c r="GMQ235" s="14"/>
      <c r="GMR235" s="10"/>
      <c r="GMS235"/>
      <c r="GMT235" s="10"/>
      <c r="GMU235"/>
      <c r="GMV235"/>
      <c r="GMW235"/>
      <c r="GMX235" s="14"/>
      <c r="GMY235" s="10"/>
      <c r="GMZ235"/>
      <c r="GNA235" s="10"/>
      <c r="GNB235"/>
      <c r="GNC235"/>
      <c r="GND235"/>
      <c r="GNE235" s="14"/>
      <c r="GNF235" s="10"/>
      <c r="GNG235"/>
      <c r="GNH235" s="10"/>
      <c r="GNI235"/>
      <c r="GNJ235"/>
      <c r="GNK235"/>
      <c r="GNL235" s="14"/>
      <c r="GNM235" s="10"/>
      <c r="GNN235"/>
      <c r="GNO235" s="10"/>
      <c r="GNP235"/>
      <c r="GNQ235"/>
      <c r="GNR235"/>
      <c r="GNS235" s="14"/>
      <c r="GNT235" s="10"/>
      <c r="GNU235"/>
      <c r="GNV235" s="10"/>
      <c r="GNW235"/>
      <c r="GNX235"/>
      <c r="GNY235"/>
      <c r="GNZ235" s="14"/>
      <c r="GOA235" s="10"/>
      <c r="GOB235"/>
      <c r="GOC235" s="10"/>
      <c r="GOD235"/>
      <c r="GOE235"/>
      <c r="GOF235"/>
      <c r="GOG235" s="14"/>
      <c r="GOH235" s="10"/>
      <c r="GOI235"/>
      <c r="GOJ235" s="10"/>
      <c r="GOK235"/>
      <c r="GOL235"/>
      <c r="GOM235"/>
      <c r="GON235" s="14"/>
      <c r="GOO235" s="10"/>
      <c r="GOP235"/>
      <c r="GOQ235" s="10"/>
      <c r="GOR235"/>
      <c r="GOS235"/>
      <c r="GOT235"/>
      <c r="GOU235" s="14"/>
      <c r="GOV235" s="10"/>
      <c r="GOW235"/>
      <c r="GOX235" s="10"/>
      <c r="GOY235"/>
      <c r="GOZ235"/>
      <c r="GPA235"/>
      <c r="GPB235" s="14"/>
      <c r="GPC235" s="10"/>
      <c r="GPD235"/>
      <c r="GPE235" s="10"/>
      <c r="GPF235"/>
      <c r="GPG235"/>
      <c r="GPH235"/>
      <c r="GPI235" s="14"/>
      <c r="GPJ235" s="10"/>
      <c r="GPK235"/>
      <c r="GPL235" s="10"/>
      <c r="GPM235"/>
      <c r="GPN235"/>
      <c r="GPO235"/>
      <c r="GPP235" s="14"/>
      <c r="GPQ235" s="10"/>
      <c r="GPR235"/>
      <c r="GPS235" s="10"/>
      <c r="GPT235"/>
      <c r="GPU235"/>
      <c r="GPV235"/>
      <c r="GPW235" s="14"/>
      <c r="GPX235" s="10"/>
      <c r="GPY235"/>
      <c r="GPZ235" s="10"/>
      <c r="GQA235"/>
      <c r="GQB235"/>
      <c r="GQC235"/>
      <c r="GQD235" s="14"/>
      <c r="GQE235" s="10"/>
      <c r="GQF235"/>
      <c r="GQG235" s="10"/>
      <c r="GQH235"/>
      <c r="GQI235"/>
      <c r="GQJ235"/>
      <c r="GQK235" s="14"/>
      <c r="GQL235" s="10"/>
      <c r="GQM235"/>
      <c r="GQN235" s="10"/>
      <c r="GQO235"/>
      <c r="GQP235"/>
      <c r="GQQ235"/>
      <c r="GQR235" s="14"/>
      <c r="GQS235" s="10"/>
      <c r="GQT235"/>
      <c r="GQU235" s="10"/>
      <c r="GQV235"/>
      <c r="GQW235"/>
      <c r="GQX235"/>
      <c r="GQY235" s="14"/>
      <c r="GQZ235" s="10"/>
      <c r="GRA235"/>
      <c r="GRB235" s="10"/>
      <c r="GRC235"/>
      <c r="GRD235"/>
      <c r="GRE235"/>
      <c r="GRF235" s="14"/>
      <c r="GRG235" s="10"/>
      <c r="GRH235"/>
      <c r="GRI235" s="10"/>
      <c r="GRJ235"/>
      <c r="GRK235"/>
      <c r="GRL235"/>
      <c r="GRM235" s="14"/>
      <c r="GRN235" s="10"/>
      <c r="GRO235"/>
      <c r="GRP235" s="10"/>
      <c r="GRQ235"/>
      <c r="GRR235"/>
      <c r="GRS235"/>
      <c r="GRT235" s="14"/>
      <c r="GRU235" s="26"/>
      <c r="GRV235"/>
      <c r="GRW235" s="10"/>
      <c r="GRX235"/>
      <c r="GRY235"/>
      <c r="GRZ235"/>
      <c r="GSA235" s="14"/>
      <c r="GSB235" s="26"/>
      <c r="GSC235"/>
      <c r="GSD235" s="10"/>
      <c r="GSE235"/>
      <c r="GSF235"/>
      <c r="GSG235"/>
      <c r="GSH235" s="39"/>
      <c r="GSI235" s="81"/>
      <c r="GSJ235" s="10"/>
      <c r="GSK235" s="10"/>
      <c r="GSL235" s="14"/>
      <c r="GSM235" s="14"/>
      <c r="GSN235"/>
      <c r="GSO235" s="10"/>
      <c r="GSP235"/>
      <c r="GSQ235" s="10"/>
      <c r="GSR235" s="6"/>
      <c r="GSS235"/>
      <c r="GST235"/>
      <c r="GSU235" s="14"/>
      <c r="GSV235" s="10"/>
      <c r="GSW235"/>
      <c r="GSX235" s="10"/>
      <c r="GSY235"/>
      <c r="GSZ235"/>
      <c r="GTA235"/>
      <c r="GTB235" s="14"/>
      <c r="GTC235" s="10"/>
      <c r="GTD235"/>
      <c r="GTE235" s="10"/>
      <c r="GTF235"/>
      <c r="GTG235"/>
      <c r="GTH235"/>
      <c r="GTI235" s="14"/>
      <c r="GTJ235" s="10"/>
      <c r="GTK235"/>
      <c r="GTL235" s="10"/>
      <c r="GTM235"/>
      <c r="GTN235"/>
      <c r="GTO235"/>
      <c r="GTP235" s="14"/>
      <c r="GTQ235" s="10"/>
      <c r="GTR235"/>
      <c r="GTS235" s="10"/>
      <c r="GTT235"/>
      <c r="GTU235"/>
      <c r="GTV235"/>
      <c r="GTW235" s="14"/>
      <c r="GTX235" s="10"/>
      <c r="GTY235"/>
      <c r="GTZ235" s="10"/>
      <c r="GUA235"/>
      <c r="GUB235"/>
      <c r="GUC235"/>
      <c r="GUD235" s="14"/>
      <c r="GUE235" s="10"/>
      <c r="GUF235"/>
      <c r="GUG235" s="10"/>
      <c r="GUH235"/>
      <c r="GUI235"/>
      <c r="GUJ235"/>
      <c r="GUK235" s="14"/>
      <c r="GUL235" s="10"/>
      <c r="GUM235"/>
      <c r="GUN235" s="10"/>
      <c r="GUO235"/>
      <c r="GUP235"/>
      <c r="GUQ235"/>
      <c r="GUR235" s="14"/>
      <c r="GUS235" s="10"/>
      <c r="GUT235"/>
      <c r="GUU235" s="10"/>
      <c r="GUV235"/>
      <c r="GUW235"/>
      <c r="GUX235"/>
      <c r="GUY235" s="14"/>
      <c r="GUZ235" s="10"/>
      <c r="GVA235"/>
      <c r="GVB235" s="10"/>
      <c r="GVC235"/>
      <c r="GVD235"/>
      <c r="GVE235"/>
      <c r="GVF235" s="14"/>
      <c r="GVG235" s="10"/>
      <c r="GVH235"/>
      <c r="GVI235" s="10"/>
      <c r="GVJ235"/>
      <c r="GVK235"/>
      <c r="GVL235"/>
      <c r="GVM235" s="14"/>
      <c r="GVN235" s="10"/>
      <c r="GVO235"/>
      <c r="GVP235" s="10"/>
      <c r="GVQ235"/>
      <c r="GVR235"/>
      <c r="GVS235"/>
      <c r="GVT235" s="14"/>
      <c r="GVU235" s="10"/>
      <c r="GVV235"/>
      <c r="GVW235" s="10"/>
      <c r="GVX235"/>
      <c r="GVY235"/>
      <c r="GVZ235"/>
      <c r="GWA235" s="14"/>
      <c r="GWB235" s="10"/>
      <c r="GWC235"/>
      <c r="GWD235" s="10"/>
      <c r="GWE235"/>
      <c r="GWF235"/>
      <c r="GWG235"/>
      <c r="GWH235" s="14"/>
      <c r="GWI235" s="10"/>
      <c r="GWJ235"/>
      <c r="GWK235" s="10"/>
      <c r="GWL235"/>
      <c r="GWM235"/>
      <c r="GWN235"/>
      <c r="GWO235" s="14"/>
      <c r="GWP235" s="10"/>
      <c r="GWQ235"/>
      <c r="GWR235" s="10"/>
      <c r="GWS235"/>
      <c r="GWT235"/>
      <c r="GWU235"/>
      <c r="GWV235" s="14"/>
      <c r="GWW235" s="10"/>
      <c r="GWX235"/>
      <c r="GWY235" s="10"/>
      <c r="GWZ235"/>
      <c r="GXA235"/>
      <c r="GXB235"/>
      <c r="GXC235" s="14"/>
      <c r="GXD235" s="10"/>
      <c r="GXE235"/>
      <c r="GXF235" s="10"/>
      <c r="GXG235"/>
      <c r="GXH235"/>
      <c r="GXI235"/>
      <c r="GXJ235" s="14"/>
      <c r="GXK235" s="10"/>
      <c r="GXL235"/>
      <c r="GXM235" s="10"/>
      <c r="GXN235"/>
      <c r="GXO235"/>
      <c r="GXP235"/>
      <c r="GXQ235" s="14"/>
      <c r="GXR235" s="10"/>
      <c r="GXS235"/>
      <c r="GXT235" s="10"/>
      <c r="GXU235"/>
      <c r="GXV235"/>
      <c r="GXW235"/>
      <c r="GXX235" s="14"/>
      <c r="GXY235" s="10"/>
      <c r="GXZ235"/>
      <c r="GYA235" s="10"/>
      <c r="GYB235"/>
      <c r="GYC235"/>
      <c r="GYD235"/>
      <c r="GYE235" s="14"/>
      <c r="GYF235" s="10"/>
      <c r="GYG235"/>
      <c r="GYH235" s="10"/>
      <c r="GYI235"/>
      <c r="GYJ235"/>
      <c r="GYK235"/>
      <c r="GYL235" s="14"/>
      <c r="GYM235" s="10"/>
      <c r="GYN235"/>
      <c r="GYO235" s="10"/>
      <c r="GYP235"/>
      <c r="GYQ235"/>
      <c r="GYR235"/>
      <c r="GYS235" s="14"/>
      <c r="GYT235" s="10"/>
      <c r="GYU235"/>
      <c r="GYV235" s="10"/>
      <c r="GYW235"/>
      <c r="GYX235"/>
      <c r="GYY235"/>
      <c r="GYZ235" s="14"/>
      <c r="GZA235" s="10"/>
      <c r="GZB235"/>
      <c r="GZC235" s="10"/>
      <c r="GZD235"/>
      <c r="GZE235"/>
      <c r="GZF235"/>
      <c r="GZG235" s="14"/>
      <c r="GZH235" s="10"/>
      <c r="GZI235"/>
      <c r="GZJ235" s="10"/>
      <c r="GZK235"/>
      <c r="GZL235"/>
      <c r="GZM235"/>
      <c r="GZN235" s="14"/>
      <c r="GZO235" s="10"/>
      <c r="GZP235"/>
      <c r="GZQ235" s="10"/>
      <c r="GZR235"/>
      <c r="GZS235"/>
      <c r="GZT235"/>
      <c r="GZU235" s="14"/>
      <c r="GZV235" s="10"/>
      <c r="GZW235"/>
      <c r="GZX235" s="10"/>
      <c r="GZY235"/>
      <c r="GZZ235"/>
      <c r="HAA235"/>
      <c r="HAB235" s="14"/>
      <c r="HAC235" s="10"/>
      <c r="HAD235"/>
      <c r="HAE235" s="10"/>
      <c r="HAF235"/>
      <c r="HAG235"/>
      <c r="HAH235"/>
      <c r="HAI235" s="14"/>
      <c r="HAJ235" s="10"/>
      <c r="HAK235"/>
      <c r="HAL235" s="10"/>
      <c r="HAM235"/>
      <c r="HAN235"/>
      <c r="HAO235"/>
      <c r="HAP235" s="14"/>
      <c r="HAQ235" s="10"/>
      <c r="HAR235"/>
      <c r="HAS235" s="10"/>
      <c r="HAT235"/>
      <c r="HAU235"/>
      <c r="HAV235"/>
      <c r="HAW235" s="14"/>
      <c r="HAX235" s="26"/>
      <c r="HAY235"/>
      <c r="HAZ235" s="10"/>
      <c r="HBA235"/>
      <c r="HBB235"/>
      <c r="HBC235"/>
      <c r="HBD235" s="14"/>
      <c r="HBE235" s="26"/>
      <c r="HBF235"/>
      <c r="HBG235" s="10"/>
      <c r="HBH235"/>
      <c r="HBI235"/>
      <c r="HBJ235"/>
      <c r="HBK235" s="39"/>
      <c r="HBL235" s="81"/>
      <c r="HBM235" s="10"/>
      <c r="HBN235" s="10"/>
      <c r="HBO235" s="14"/>
      <c r="HBP235" s="14"/>
      <c r="HBQ235"/>
      <c r="HBR235" s="10"/>
      <c r="HBS235"/>
      <c r="HBT235" s="10"/>
      <c r="HBU235" s="6"/>
      <c r="HBV235"/>
      <c r="HBW235"/>
      <c r="HBX235" s="14"/>
      <c r="HBY235" s="10"/>
      <c r="HBZ235"/>
      <c r="HCA235" s="10"/>
      <c r="HCB235"/>
      <c r="HCC235"/>
      <c r="HCD235"/>
      <c r="HCE235" s="14"/>
      <c r="HCF235" s="10"/>
      <c r="HCG235"/>
      <c r="HCH235" s="10"/>
      <c r="HCI235"/>
      <c r="HCJ235"/>
      <c r="HCK235"/>
      <c r="HCL235" s="14"/>
      <c r="HCM235" s="10"/>
      <c r="HCN235"/>
      <c r="HCO235" s="10"/>
      <c r="HCP235"/>
      <c r="HCQ235"/>
      <c r="HCR235"/>
      <c r="HCS235" s="14"/>
      <c r="HCT235" s="10"/>
      <c r="HCU235"/>
      <c r="HCV235" s="10"/>
      <c r="HCW235"/>
      <c r="HCX235"/>
      <c r="HCY235"/>
      <c r="HCZ235" s="14"/>
      <c r="HDA235" s="10"/>
      <c r="HDB235"/>
      <c r="HDC235" s="10"/>
      <c r="HDD235"/>
      <c r="HDE235"/>
      <c r="HDF235"/>
      <c r="HDG235" s="14"/>
      <c r="HDH235" s="10"/>
      <c r="HDI235"/>
      <c r="HDJ235" s="10"/>
      <c r="HDK235"/>
      <c r="HDL235"/>
      <c r="HDM235"/>
      <c r="HDN235" s="14"/>
      <c r="HDO235" s="10"/>
      <c r="HDP235"/>
      <c r="HDQ235" s="10"/>
      <c r="HDR235"/>
      <c r="HDS235"/>
      <c r="HDT235"/>
      <c r="HDU235" s="14"/>
      <c r="HDV235" s="10"/>
      <c r="HDW235"/>
      <c r="HDX235" s="10"/>
      <c r="HDY235"/>
      <c r="HDZ235"/>
      <c r="HEA235"/>
      <c r="HEB235" s="14"/>
      <c r="HEC235" s="10"/>
      <c r="HED235"/>
      <c r="HEE235" s="10"/>
      <c r="HEF235"/>
      <c r="HEG235"/>
      <c r="HEH235"/>
      <c r="HEI235" s="14"/>
      <c r="HEJ235" s="10"/>
      <c r="HEK235"/>
      <c r="HEL235" s="10"/>
      <c r="HEM235"/>
      <c r="HEN235"/>
      <c r="HEO235"/>
      <c r="HEP235" s="14"/>
      <c r="HEQ235" s="10"/>
      <c r="HER235"/>
      <c r="HES235" s="10"/>
      <c r="HET235"/>
      <c r="HEU235"/>
      <c r="HEV235"/>
      <c r="HEW235" s="14"/>
      <c r="HEX235" s="10"/>
      <c r="HEY235"/>
      <c r="HEZ235" s="10"/>
      <c r="HFA235"/>
      <c r="HFB235"/>
      <c r="HFC235"/>
      <c r="HFD235" s="14"/>
      <c r="HFE235" s="10"/>
      <c r="HFF235"/>
      <c r="HFG235" s="10"/>
      <c r="HFH235"/>
      <c r="HFI235"/>
      <c r="HFJ235"/>
      <c r="HFK235" s="14"/>
      <c r="HFL235" s="10"/>
      <c r="HFM235"/>
      <c r="HFN235" s="10"/>
      <c r="HFO235"/>
      <c r="HFP235"/>
      <c r="HFQ235"/>
      <c r="HFR235" s="14"/>
      <c r="HFS235" s="10"/>
      <c r="HFT235"/>
      <c r="HFU235" s="10"/>
      <c r="HFV235"/>
      <c r="HFW235"/>
      <c r="HFX235"/>
      <c r="HFY235" s="14"/>
      <c r="HFZ235" s="10"/>
      <c r="HGA235"/>
      <c r="HGB235" s="10"/>
      <c r="HGC235"/>
      <c r="HGD235"/>
      <c r="HGE235"/>
      <c r="HGF235" s="14"/>
      <c r="HGG235" s="10"/>
      <c r="HGH235"/>
      <c r="HGI235" s="10"/>
      <c r="HGJ235"/>
      <c r="HGK235"/>
      <c r="HGL235"/>
      <c r="HGM235" s="14"/>
      <c r="HGN235" s="10"/>
      <c r="HGO235"/>
      <c r="HGP235" s="10"/>
      <c r="HGQ235"/>
      <c r="HGR235"/>
      <c r="HGS235"/>
      <c r="HGT235" s="14"/>
      <c r="HGU235" s="10"/>
      <c r="HGV235"/>
      <c r="HGW235" s="10"/>
      <c r="HGX235"/>
      <c r="HGY235"/>
      <c r="HGZ235"/>
      <c r="HHA235" s="14"/>
      <c r="HHB235" s="10"/>
      <c r="HHC235"/>
      <c r="HHD235" s="10"/>
      <c r="HHE235"/>
      <c r="HHF235"/>
      <c r="HHG235"/>
      <c r="HHH235" s="14"/>
      <c r="HHI235" s="10"/>
      <c r="HHJ235"/>
      <c r="HHK235" s="10"/>
      <c r="HHL235"/>
      <c r="HHM235"/>
      <c r="HHN235"/>
      <c r="HHO235" s="14"/>
      <c r="HHP235" s="10"/>
      <c r="HHQ235"/>
      <c r="HHR235" s="10"/>
      <c r="HHS235"/>
      <c r="HHT235"/>
      <c r="HHU235"/>
      <c r="HHV235" s="14"/>
      <c r="HHW235" s="10"/>
      <c r="HHX235"/>
      <c r="HHY235" s="10"/>
      <c r="HHZ235"/>
      <c r="HIA235"/>
      <c r="HIB235"/>
      <c r="HIC235" s="14"/>
      <c r="HID235" s="10"/>
      <c r="HIE235"/>
      <c r="HIF235" s="10"/>
      <c r="HIG235"/>
      <c r="HIH235"/>
      <c r="HII235"/>
      <c r="HIJ235" s="14"/>
      <c r="HIK235" s="10"/>
      <c r="HIL235"/>
      <c r="HIM235" s="10"/>
      <c r="HIN235"/>
      <c r="HIO235"/>
      <c r="HIP235"/>
      <c r="HIQ235" s="14"/>
      <c r="HIR235" s="10"/>
      <c r="HIS235"/>
      <c r="HIT235" s="10"/>
      <c r="HIU235"/>
      <c r="HIV235"/>
      <c r="HIW235"/>
      <c r="HIX235" s="14"/>
      <c r="HIY235" s="10"/>
      <c r="HIZ235"/>
      <c r="HJA235" s="10"/>
      <c r="HJB235"/>
      <c r="HJC235"/>
      <c r="HJD235"/>
      <c r="HJE235" s="14"/>
      <c r="HJF235" s="10"/>
      <c r="HJG235"/>
      <c r="HJH235" s="10"/>
      <c r="HJI235"/>
      <c r="HJJ235"/>
      <c r="HJK235"/>
      <c r="HJL235" s="14"/>
      <c r="HJM235" s="10"/>
      <c r="HJN235"/>
      <c r="HJO235" s="10"/>
      <c r="HJP235"/>
      <c r="HJQ235"/>
      <c r="HJR235"/>
      <c r="HJS235" s="14"/>
      <c r="HJT235" s="10"/>
      <c r="HJU235"/>
      <c r="HJV235" s="10"/>
      <c r="HJW235"/>
      <c r="HJX235"/>
      <c r="HJY235"/>
      <c r="HJZ235" s="14"/>
      <c r="HKA235" s="26"/>
      <c r="HKB235"/>
      <c r="HKC235" s="10"/>
      <c r="HKD235"/>
      <c r="HKE235"/>
      <c r="HKF235"/>
      <c r="HKG235" s="14"/>
      <c r="HKH235" s="26"/>
      <c r="HKI235"/>
      <c r="HKJ235" s="10"/>
      <c r="HKK235"/>
      <c r="HKL235"/>
      <c r="HKM235"/>
      <c r="HKN235" s="39"/>
      <c r="HKO235" s="81"/>
      <c r="HKP235" s="10"/>
      <c r="HKQ235" s="10"/>
      <c r="HKR235" s="14"/>
      <c r="HKS235" s="14"/>
      <c r="HKT235"/>
      <c r="HKU235" s="10"/>
      <c r="HKV235"/>
      <c r="HKW235" s="10"/>
      <c r="HKX235" s="6"/>
      <c r="HKY235"/>
      <c r="HKZ235"/>
      <c r="HLA235" s="14"/>
      <c r="HLB235" s="10"/>
      <c r="HLC235"/>
      <c r="HLD235" s="10"/>
      <c r="HLE235"/>
      <c r="HLF235"/>
      <c r="HLG235"/>
      <c r="HLH235" s="14"/>
      <c r="HLI235" s="10"/>
      <c r="HLJ235"/>
      <c r="HLK235" s="10"/>
      <c r="HLL235"/>
      <c r="HLM235"/>
      <c r="HLN235"/>
      <c r="HLO235" s="14"/>
      <c r="HLP235" s="10"/>
      <c r="HLQ235"/>
      <c r="HLR235" s="10"/>
      <c r="HLS235"/>
      <c r="HLT235"/>
      <c r="HLU235"/>
      <c r="HLV235" s="14"/>
      <c r="HLW235" s="10"/>
      <c r="HLX235"/>
      <c r="HLY235" s="10"/>
      <c r="HLZ235"/>
      <c r="HMA235"/>
      <c r="HMB235"/>
      <c r="HMC235" s="14"/>
      <c r="HMD235" s="10"/>
      <c r="HME235"/>
      <c r="HMF235" s="10"/>
      <c r="HMG235"/>
      <c r="HMH235"/>
      <c r="HMI235"/>
      <c r="HMJ235" s="14"/>
      <c r="HMK235" s="10"/>
      <c r="HML235"/>
      <c r="HMM235" s="10"/>
      <c r="HMN235"/>
      <c r="HMO235"/>
      <c r="HMP235"/>
      <c r="HMQ235" s="14"/>
      <c r="HMR235" s="10"/>
      <c r="HMS235"/>
      <c r="HMT235" s="10"/>
      <c r="HMU235"/>
      <c r="HMV235"/>
      <c r="HMW235"/>
      <c r="HMX235" s="14"/>
      <c r="HMY235" s="10"/>
      <c r="HMZ235"/>
      <c r="HNA235" s="10"/>
      <c r="HNB235"/>
      <c r="HNC235"/>
      <c r="HND235"/>
      <c r="HNE235" s="14"/>
      <c r="HNF235" s="10"/>
      <c r="HNG235"/>
      <c r="HNH235" s="10"/>
      <c r="HNI235"/>
      <c r="HNJ235"/>
      <c r="HNK235"/>
      <c r="HNL235" s="14"/>
      <c r="HNM235" s="10"/>
      <c r="HNN235"/>
      <c r="HNO235" s="10"/>
      <c r="HNP235"/>
      <c r="HNQ235"/>
      <c r="HNR235"/>
      <c r="HNS235" s="14"/>
      <c r="HNT235" s="10"/>
      <c r="HNU235"/>
      <c r="HNV235" s="10"/>
      <c r="HNW235"/>
      <c r="HNX235"/>
      <c r="HNY235"/>
      <c r="HNZ235" s="14"/>
      <c r="HOA235" s="10"/>
      <c r="HOB235"/>
      <c r="HOC235" s="10"/>
      <c r="HOD235"/>
      <c r="HOE235"/>
      <c r="HOF235"/>
      <c r="HOG235" s="14"/>
      <c r="HOH235" s="10"/>
      <c r="HOI235"/>
      <c r="HOJ235" s="10"/>
      <c r="HOK235"/>
      <c r="HOL235"/>
      <c r="HOM235"/>
      <c r="HON235" s="14"/>
      <c r="HOO235" s="10"/>
      <c r="HOP235"/>
      <c r="HOQ235" s="10"/>
      <c r="HOR235"/>
      <c r="HOS235"/>
      <c r="HOT235"/>
      <c r="HOU235" s="14"/>
      <c r="HOV235" s="10"/>
      <c r="HOW235"/>
      <c r="HOX235" s="10"/>
      <c r="HOY235"/>
      <c r="HOZ235"/>
      <c r="HPA235"/>
      <c r="HPB235" s="14"/>
      <c r="HPC235" s="10"/>
      <c r="HPD235"/>
      <c r="HPE235" s="10"/>
      <c r="HPF235"/>
      <c r="HPG235"/>
      <c r="HPH235"/>
      <c r="HPI235" s="14"/>
      <c r="HPJ235" s="10"/>
      <c r="HPK235"/>
      <c r="HPL235" s="10"/>
      <c r="HPM235"/>
      <c r="HPN235"/>
      <c r="HPO235"/>
      <c r="HPP235" s="14"/>
      <c r="HPQ235" s="10"/>
      <c r="HPR235"/>
      <c r="HPS235" s="10"/>
      <c r="HPT235"/>
      <c r="HPU235"/>
      <c r="HPV235"/>
      <c r="HPW235" s="14"/>
      <c r="HPX235" s="10"/>
      <c r="HPY235"/>
      <c r="HPZ235" s="10"/>
      <c r="HQA235"/>
      <c r="HQB235"/>
      <c r="HQC235"/>
      <c r="HQD235" s="14"/>
      <c r="HQE235" s="10"/>
      <c r="HQF235"/>
      <c r="HQG235" s="10"/>
      <c r="HQH235"/>
      <c r="HQI235"/>
      <c r="HQJ235"/>
      <c r="HQK235" s="14"/>
      <c r="HQL235" s="10"/>
      <c r="HQM235"/>
      <c r="HQN235" s="10"/>
      <c r="HQO235"/>
      <c r="HQP235"/>
      <c r="HQQ235"/>
      <c r="HQR235" s="14"/>
      <c r="HQS235" s="10"/>
      <c r="HQT235"/>
      <c r="HQU235" s="10"/>
      <c r="HQV235"/>
      <c r="HQW235"/>
      <c r="HQX235"/>
      <c r="HQY235" s="14"/>
      <c r="HQZ235" s="10"/>
      <c r="HRA235"/>
      <c r="HRB235" s="10"/>
      <c r="HRC235"/>
      <c r="HRD235"/>
      <c r="HRE235"/>
      <c r="HRF235" s="14"/>
      <c r="HRG235" s="10"/>
      <c r="HRH235"/>
      <c r="HRI235" s="10"/>
      <c r="HRJ235"/>
      <c r="HRK235"/>
      <c r="HRL235"/>
      <c r="HRM235" s="14"/>
      <c r="HRN235" s="10"/>
      <c r="HRO235"/>
      <c r="HRP235" s="10"/>
      <c r="HRQ235"/>
      <c r="HRR235"/>
      <c r="HRS235"/>
      <c r="HRT235" s="14"/>
      <c r="HRU235" s="10"/>
      <c r="HRV235"/>
      <c r="HRW235" s="10"/>
      <c r="HRX235"/>
      <c r="HRY235"/>
      <c r="HRZ235"/>
      <c r="HSA235" s="14"/>
      <c r="HSB235" s="10"/>
      <c r="HSC235"/>
      <c r="HSD235" s="10"/>
      <c r="HSE235"/>
      <c r="HSF235"/>
      <c r="HSG235"/>
      <c r="HSH235" s="14"/>
      <c r="HSI235" s="10"/>
      <c r="HSJ235"/>
      <c r="HSK235" s="10"/>
      <c r="HSL235"/>
      <c r="HSM235"/>
      <c r="HSN235"/>
      <c r="HSO235" s="14"/>
      <c r="HSP235" s="10"/>
      <c r="HSQ235"/>
      <c r="HSR235" s="10"/>
      <c r="HSS235"/>
      <c r="HST235"/>
      <c r="HSU235"/>
      <c r="HSV235" s="14"/>
      <c r="HSW235" s="10"/>
      <c r="HSX235"/>
      <c r="HSY235" s="10"/>
      <c r="HSZ235"/>
      <c r="HTA235"/>
      <c r="HTB235"/>
      <c r="HTC235" s="14"/>
      <c r="HTD235" s="26"/>
      <c r="HTE235"/>
      <c r="HTF235" s="10"/>
      <c r="HTG235"/>
      <c r="HTH235"/>
      <c r="HTI235"/>
      <c r="HTJ235" s="14"/>
      <c r="HTK235" s="26"/>
      <c r="HTL235"/>
      <c r="HTM235" s="10"/>
      <c r="HTN235"/>
      <c r="HTO235"/>
      <c r="HTP235"/>
      <c r="HTQ235" s="39"/>
      <c r="HTR235" s="81"/>
      <c r="HTS235" s="10"/>
      <c r="HTT235" s="10"/>
      <c r="HTU235" s="14"/>
      <c r="HTV235" s="14"/>
      <c r="HTW235"/>
      <c r="HTX235" s="10"/>
      <c r="HTY235"/>
      <c r="HTZ235" s="10"/>
      <c r="HUA235" s="6"/>
      <c r="HUB235"/>
      <c r="HUC235"/>
      <c r="HUD235" s="14"/>
      <c r="HUE235" s="10"/>
      <c r="HUF235"/>
      <c r="HUG235" s="10"/>
      <c r="HUH235"/>
      <c r="HUI235"/>
      <c r="HUJ235"/>
      <c r="HUK235" s="14"/>
      <c r="HUL235" s="10"/>
      <c r="HUM235"/>
      <c r="HUN235" s="10"/>
      <c r="HUO235"/>
      <c r="HUP235"/>
      <c r="HUQ235"/>
      <c r="HUR235" s="14"/>
      <c r="HUS235" s="10"/>
      <c r="HUT235"/>
      <c r="HUU235" s="10"/>
      <c r="HUV235"/>
      <c r="HUW235"/>
      <c r="HUX235"/>
      <c r="HUY235" s="14"/>
      <c r="HUZ235" s="10"/>
      <c r="HVA235"/>
      <c r="HVB235" s="10"/>
      <c r="HVC235"/>
      <c r="HVD235"/>
      <c r="HVE235"/>
      <c r="HVF235" s="14"/>
      <c r="HVG235" s="10"/>
      <c r="HVH235"/>
      <c r="HVI235" s="10"/>
      <c r="HVJ235"/>
      <c r="HVK235"/>
      <c r="HVL235"/>
      <c r="HVM235" s="14"/>
      <c r="HVN235" s="10"/>
      <c r="HVO235"/>
      <c r="HVP235" s="10"/>
      <c r="HVQ235"/>
      <c r="HVR235"/>
      <c r="HVS235"/>
      <c r="HVT235" s="14"/>
      <c r="HVU235" s="10"/>
      <c r="HVV235"/>
      <c r="HVW235" s="10"/>
      <c r="HVX235"/>
      <c r="HVY235"/>
      <c r="HVZ235"/>
      <c r="HWA235" s="14"/>
      <c r="HWB235" s="10"/>
      <c r="HWC235"/>
      <c r="HWD235" s="10"/>
      <c r="HWE235"/>
      <c r="HWF235"/>
      <c r="HWG235"/>
      <c r="HWH235" s="14"/>
      <c r="HWI235" s="10"/>
      <c r="HWJ235"/>
      <c r="HWK235" s="10"/>
      <c r="HWL235"/>
      <c r="HWM235"/>
      <c r="HWN235"/>
      <c r="HWO235" s="14"/>
      <c r="HWP235" s="10"/>
      <c r="HWQ235"/>
      <c r="HWR235" s="10"/>
      <c r="HWS235"/>
      <c r="HWT235"/>
      <c r="HWU235"/>
      <c r="HWV235" s="14"/>
      <c r="HWW235" s="10"/>
      <c r="HWX235"/>
      <c r="HWY235" s="10"/>
      <c r="HWZ235"/>
      <c r="HXA235"/>
      <c r="HXB235"/>
      <c r="HXC235" s="14"/>
      <c r="HXD235" s="10"/>
      <c r="HXE235"/>
      <c r="HXF235" s="10"/>
      <c r="HXG235"/>
      <c r="HXH235"/>
      <c r="HXI235"/>
      <c r="HXJ235" s="14"/>
      <c r="HXK235" s="10"/>
      <c r="HXL235"/>
      <c r="HXM235" s="10"/>
      <c r="HXN235"/>
      <c r="HXO235"/>
      <c r="HXP235"/>
      <c r="HXQ235" s="14"/>
      <c r="HXR235" s="10"/>
      <c r="HXS235"/>
      <c r="HXT235" s="10"/>
      <c r="HXU235"/>
      <c r="HXV235"/>
      <c r="HXW235"/>
      <c r="HXX235" s="14"/>
      <c r="HXY235" s="10"/>
      <c r="HXZ235"/>
      <c r="HYA235" s="10"/>
      <c r="HYB235"/>
      <c r="HYC235"/>
      <c r="HYD235"/>
      <c r="HYE235" s="14"/>
      <c r="HYF235" s="10"/>
      <c r="HYG235"/>
      <c r="HYH235" s="10"/>
      <c r="HYI235"/>
      <c r="HYJ235"/>
      <c r="HYK235"/>
      <c r="HYL235" s="14"/>
      <c r="HYM235" s="10"/>
      <c r="HYN235"/>
      <c r="HYO235" s="10"/>
      <c r="HYP235"/>
      <c r="HYQ235"/>
      <c r="HYR235"/>
      <c r="HYS235" s="14"/>
      <c r="HYT235" s="10"/>
      <c r="HYU235"/>
      <c r="HYV235" s="10"/>
      <c r="HYW235"/>
      <c r="HYX235"/>
      <c r="HYY235"/>
      <c r="HYZ235" s="14"/>
      <c r="HZA235" s="10"/>
      <c r="HZB235"/>
      <c r="HZC235" s="10"/>
      <c r="HZD235"/>
      <c r="HZE235"/>
      <c r="HZF235"/>
      <c r="HZG235" s="14"/>
      <c r="HZH235" s="10"/>
      <c r="HZI235"/>
      <c r="HZJ235" s="10"/>
      <c r="HZK235"/>
      <c r="HZL235"/>
      <c r="HZM235"/>
      <c r="HZN235" s="14"/>
      <c r="HZO235" s="10"/>
      <c r="HZP235"/>
      <c r="HZQ235" s="10"/>
      <c r="HZR235"/>
      <c r="HZS235"/>
      <c r="HZT235"/>
      <c r="HZU235" s="14"/>
      <c r="HZV235" s="10"/>
      <c r="HZW235"/>
      <c r="HZX235" s="10"/>
      <c r="HZY235"/>
      <c r="HZZ235"/>
      <c r="IAA235"/>
      <c r="IAB235" s="14"/>
      <c r="IAC235" s="10"/>
      <c r="IAD235"/>
      <c r="IAE235" s="10"/>
      <c r="IAF235"/>
      <c r="IAG235"/>
      <c r="IAH235"/>
      <c r="IAI235" s="14"/>
      <c r="IAJ235" s="10"/>
      <c r="IAK235"/>
      <c r="IAL235" s="10"/>
      <c r="IAM235"/>
      <c r="IAN235"/>
      <c r="IAO235"/>
      <c r="IAP235" s="14"/>
      <c r="IAQ235" s="10"/>
      <c r="IAR235"/>
      <c r="IAS235" s="10"/>
      <c r="IAT235"/>
      <c r="IAU235"/>
      <c r="IAV235"/>
      <c r="IAW235" s="14"/>
      <c r="IAX235" s="10"/>
      <c r="IAY235"/>
      <c r="IAZ235" s="10"/>
      <c r="IBA235"/>
      <c r="IBB235"/>
      <c r="IBC235"/>
      <c r="IBD235" s="14"/>
      <c r="IBE235" s="10"/>
      <c r="IBF235"/>
      <c r="IBG235" s="10"/>
      <c r="IBH235"/>
      <c r="IBI235"/>
      <c r="IBJ235"/>
      <c r="IBK235" s="14"/>
      <c r="IBL235" s="10"/>
      <c r="IBM235"/>
      <c r="IBN235" s="10"/>
      <c r="IBO235"/>
      <c r="IBP235"/>
      <c r="IBQ235"/>
      <c r="IBR235" s="14"/>
      <c r="IBS235" s="10"/>
      <c r="IBT235"/>
      <c r="IBU235" s="10"/>
      <c r="IBV235"/>
      <c r="IBW235"/>
      <c r="IBX235"/>
      <c r="IBY235" s="14"/>
      <c r="IBZ235" s="10"/>
      <c r="ICA235"/>
      <c r="ICB235" s="10"/>
      <c r="ICC235"/>
      <c r="ICD235"/>
      <c r="ICE235"/>
      <c r="ICF235" s="14"/>
      <c r="ICG235" s="26"/>
      <c r="ICH235"/>
      <c r="ICI235" s="10"/>
      <c r="ICJ235"/>
      <c r="ICK235"/>
      <c r="ICL235"/>
      <c r="ICM235" s="14"/>
      <c r="ICN235" s="26"/>
      <c r="ICO235"/>
      <c r="ICP235" s="10"/>
      <c r="ICQ235"/>
      <c r="ICR235"/>
      <c r="ICS235"/>
      <c r="ICT235" s="39"/>
      <c r="ICU235" s="81"/>
      <c r="ICV235" s="10"/>
      <c r="ICW235" s="10"/>
      <c r="ICX235" s="14"/>
      <c r="ICY235" s="14"/>
      <c r="ICZ235"/>
      <c r="IDA235" s="10"/>
      <c r="IDB235"/>
      <c r="IDC235" s="10"/>
      <c r="IDD235" s="6"/>
      <c r="IDE235"/>
      <c r="IDF235"/>
      <c r="IDG235" s="14"/>
      <c r="IDH235" s="10"/>
      <c r="IDI235"/>
      <c r="IDJ235" s="10"/>
      <c r="IDK235"/>
      <c r="IDL235"/>
      <c r="IDM235"/>
      <c r="IDN235" s="14"/>
      <c r="IDO235" s="10"/>
      <c r="IDP235"/>
      <c r="IDQ235" s="10"/>
      <c r="IDR235"/>
      <c r="IDS235"/>
      <c r="IDT235"/>
      <c r="IDU235" s="14"/>
      <c r="IDV235" s="10"/>
      <c r="IDW235"/>
      <c r="IDX235" s="10"/>
      <c r="IDY235"/>
      <c r="IDZ235"/>
      <c r="IEA235"/>
      <c r="IEB235" s="14"/>
      <c r="IEC235" s="10"/>
      <c r="IED235"/>
      <c r="IEE235" s="10"/>
      <c r="IEF235"/>
      <c r="IEG235"/>
      <c r="IEH235"/>
      <c r="IEI235" s="14"/>
      <c r="IEJ235" s="10"/>
      <c r="IEK235"/>
      <c r="IEL235" s="10"/>
      <c r="IEM235"/>
      <c r="IEN235"/>
      <c r="IEO235"/>
      <c r="IEP235" s="14"/>
      <c r="IEQ235" s="10"/>
      <c r="IER235"/>
      <c r="IES235" s="10"/>
      <c r="IET235"/>
      <c r="IEU235"/>
      <c r="IEV235"/>
      <c r="IEW235" s="14"/>
      <c r="IEX235" s="10"/>
      <c r="IEY235"/>
      <c r="IEZ235" s="10"/>
      <c r="IFA235"/>
      <c r="IFB235"/>
      <c r="IFC235"/>
      <c r="IFD235" s="14"/>
      <c r="IFE235" s="10"/>
      <c r="IFF235"/>
      <c r="IFG235" s="10"/>
      <c r="IFH235"/>
      <c r="IFI235"/>
      <c r="IFJ235"/>
      <c r="IFK235" s="14"/>
      <c r="IFL235" s="10"/>
      <c r="IFM235"/>
      <c r="IFN235" s="10"/>
      <c r="IFO235"/>
      <c r="IFP235"/>
      <c r="IFQ235"/>
      <c r="IFR235" s="14"/>
      <c r="IFS235" s="10"/>
      <c r="IFT235"/>
      <c r="IFU235" s="10"/>
      <c r="IFV235"/>
      <c r="IFW235"/>
      <c r="IFX235"/>
      <c r="IFY235" s="14"/>
      <c r="IFZ235" s="10"/>
      <c r="IGA235"/>
      <c r="IGB235" s="10"/>
      <c r="IGC235"/>
      <c r="IGD235"/>
      <c r="IGE235"/>
      <c r="IGF235" s="14"/>
      <c r="IGG235" s="10"/>
      <c r="IGH235"/>
      <c r="IGI235" s="10"/>
      <c r="IGJ235"/>
      <c r="IGK235"/>
      <c r="IGL235"/>
      <c r="IGM235" s="14"/>
      <c r="IGN235" s="10"/>
      <c r="IGO235"/>
      <c r="IGP235" s="10"/>
      <c r="IGQ235"/>
      <c r="IGR235"/>
      <c r="IGS235"/>
      <c r="IGT235" s="14"/>
      <c r="IGU235" s="10"/>
      <c r="IGV235"/>
      <c r="IGW235" s="10"/>
      <c r="IGX235"/>
      <c r="IGY235"/>
      <c r="IGZ235"/>
      <c r="IHA235" s="14"/>
      <c r="IHB235" s="10"/>
      <c r="IHC235"/>
      <c r="IHD235" s="10"/>
      <c r="IHE235"/>
      <c r="IHF235"/>
      <c r="IHG235"/>
      <c r="IHH235" s="14"/>
      <c r="IHI235" s="10"/>
      <c r="IHJ235"/>
      <c r="IHK235" s="10"/>
      <c r="IHL235"/>
      <c r="IHM235"/>
      <c r="IHN235"/>
      <c r="IHO235" s="14"/>
      <c r="IHP235" s="10"/>
      <c r="IHQ235"/>
      <c r="IHR235" s="10"/>
      <c r="IHS235"/>
      <c r="IHT235"/>
      <c r="IHU235"/>
      <c r="IHV235" s="14"/>
      <c r="IHW235" s="10"/>
      <c r="IHX235"/>
      <c r="IHY235" s="10"/>
      <c r="IHZ235"/>
      <c r="IIA235"/>
      <c r="IIB235"/>
      <c r="IIC235" s="14"/>
      <c r="IID235" s="10"/>
      <c r="IIE235"/>
      <c r="IIF235" s="10"/>
      <c r="IIG235"/>
      <c r="IIH235"/>
      <c r="III235"/>
      <c r="IIJ235" s="14"/>
      <c r="IIK235" s="10"/>
      <c r="IIL235"/>
      <c r="IIM235" s="10"/>
      <c r="IIN235"/>
      <c r="IIO235"/>
      <c r="IIP235"/>
      <c r="IIQ235" s="14"/>
      <c r="IIR235" s="10"/>
      <c r="IIS235"/>
      <c r="IIT235" s="10"/>
      <c r="IIU235"/>
      <c r="IIV235"/>
      <c r="IIW235"/>
      <c r="IIX235" s="14"/>
      <c r="IIY235" s="10"/>
      <c r="IIZ235"/>
      <c r="IJA235" s="10"/>
      <c r="IJB235"/>
      <c r="IJC235"/>
      <c r="IJD235"/>
      <c r="IJE235" s="14"/>
      <c r="IJF235" s="10"/>
      <c r="IJG235"/>
      <c r="IJH235" s="10"/>
      <c r="IJI235"/>
      <c r="IJJ235"/>
      <c r="IJK235"/>
      <c r="IJL235" s="14"/>
      <c r="IJM235" s="10"/>
      <c r="IJN235"/>
      <c r="IJO235" s="10"/>
      <c r="IJP235"/>
      <c r="IJQ235"/>
      <c r="IJR235"/>
      <c r="IJS235" s="14"/>
      <c r="IJT235" s="10"/>
      <c r="IJU235"/>
      <c r="IJV235" s="10"/>
      <c r="IJW235"/>
      <c r="IJX235"/>
      <c r="IJY235"/>
      <c r="IJZ235" s="14"/>
      <c r="IKA235" s="10"/>
      <c r="IKB235"/>
      <c r="IKC235" s="10"/>
      <c r="IKD235"/>
      <c r="IKE235"/>
      <c r="IKF235"/>
      <c r="IKG235" s="14"/>
      <c r="IKH235" s="10"/>
      <c r="IKI235"/>
      <c r="IKJ235" s="10"/>
      <c r="IKK235"/>
      <c r="IKL235"/>
      <c r="IKM235"/>
      <c r="IKN235" s="14"/>
      <c r="IKO235" s="10"/>
      <c r="IKP235"/>
      <c r="IKQ235" s="10"/>
      <c r="IKR235"/>
      <c r="IKS235"/>
      <c r="IKT235"/>
      <c r="IKU235" s="14"/>
      <c r="IKV235" s="10"/>
      <c r="IKW235"/>
      <c r="IKX235" s="10"/>
      <c r="IKY235"/>
      <c r="IKZ235"/>
      <c r="ILA235"/>
      <c r="ILB235" s="14"/>
      <c r="ILC235" s="10"/>
      <c r="ILD235"/>
      <c r="ILE235" s="10"/>
      <c r="ILF235"/>
      <c r="ILG235"/>
      <c r="ILH235"/>
      <c r="ILI235" s="14"/>
      <c r="ILJ235" s="26"/>
      <c r="ILK235"/>
      <c r="ILL235" s="10"/>
      <c r="ILM235"/>
      <c r="ILN235"/>
      <c r="ILO235"/>
      <c r="ILP235" s="14"/>
      <c r="ILQ235" s="26"/>
      <c r="ILR235"/>
      <c r="ILS235" s="10"/>
      <c r="ILT235"/>
      <c r="ILU235"/>
      <c r="ILV235"/>
      <c r="ILW235" s="39"/>
      <c r="ILX235" s="81"/>
      <c r="ILY235" s="10"/>
      <c r="ILZ235" s="10"/>
      <c r="IMA235" s="14"/>
      <c r="IMB235" s="14"/>
      <c r="IMC235"/>
      <c r="IMD235" s="10"/>
      <c r="IME235"/>
      <c r="IMF235" s="10"/>
      <c r="IMG235" s="6"/>
      <c r="IMH235"/>
      <c r="IMI235"/>
      <c r="IMJ235" s="14"/>
      <c r="IMK235" s="10"/>
      <c r="IML235"/>
      <c r="IMM235" s="10"/>
      <c r="IMN235"/>
      <c r="IMO235"/>
      <c r="IMP235"/>
      <c r="IMQ235" s="14"/>
      <c r="IMR235" s="10"/>
      <c r="IMS235"/>
      <c r="IMT235" s="10"/>
      <c r="IMU235"/>
      <c r="IMV235"/>
      <c r="IMW235"/>
      <c r="IMX235" s="14"/>
      <c r="IMY235" s="10"/>
      <c r="IMZ235"/>
      <c r="INA235" s="10"/>
      <c r="INB235"/>
      <c r="INC235"/>
      <c r="IND235"/>
      <c r="INE235" s="14"/>
      <c r="INF235" s="10"/>
      <c r="ING235"/>
      <c r="INH235" s="10"/>
      <c r="INI235"/>
      <c r="INJ235"/>
      <c r="INK235"/>
      <c r="INL235" s="14"/>
      <c r="INM235" s="10"/>
      <c r="INN235"/>
      <c r="INO235" s="10"/>
      <c r="INP235"/>
      <c r="INQ235"/>
      <c r="INR235"/>
      <c r="INS235" s="14"/>
      <c r="INT235" s="10"/>
      <c r="INU235"/>
      <c r="INV235" s="10"/>
      <c r="INW235"/>
      <c r="INX235"/>
      <c r="INY235"/>
      <c r="INZ235" s="14"/>
      <c r="IOA235" s="10"/>
      <c r="IOB235"/>
      <c r="IOC235" s="10"/>
      <c r="IOD235"/>
      <c r="IOE235"/>
      <c r="IOF235"/>
      <c r="IOG235" s="14"/>
      <c r="IOH235" s="10"/>
      <c r="IOI235"/>
      <c r="IOJ235" s="10"/>
      <c r="IOK235"/>
      <c r="IOL235"/>
      <c r="IOM235"/>
      <c r="ION235" s="14"/>
      <c r="IOO235" s="10"/>
      <c r="IOP235"/>
      <c r="IOQ235" s="10"/>
      <c r="IOR235"/>
      <c r="IOS235"/>
      <c r="IOT235"/>
      <c r="IOU235" s="14"/>
      <c r="IOV235" s="10"/>
      <c r="IOW235"/>
      <c r="IOX235" s="10"/>
      <c r="IOY235"/>
      <c r="IOZ235"/>
      <c r="IPA235"/>
      <c r="IPB235" s="14"/>
      <c r="IPC235" s="10"/>
      <c r="IPD235"/>
      <c r="IPE235" s="10"/>
      <c r="IPF235"/>
      <c r="IPG235"/>
      <c r="IPH235"/>
      <c r="IPI235" s="14"/>
      <c r="IPJ235" s="10"/>
      <c r="IPK235"/>
      <c r="IPL235" s="10"/>
      <c r="IPM235"/>
      <c r="IPN235"/>
      <c r="IPO235"/>
      <c r="IPP235" s="14"/>
      <c r="IPQ235" s="10"/>
      <c r="IPR235"/>
      <c r="IPS235" s="10"/>
      <c r="IPT235"/>
      <c r="IPU235"/>
      <c r="IPV235"/>
      <c r="IPW235" s="14"/>
      <c r="IPX235" s="10"/>
      <c r="IPY235"/>
      <c r="IPZ235" s="10"/>
      <c r="IQA235"/>
      <c r="IQB235"/>
      <c r="IQC235"/>
      <c r="IQD235" s="14"/>
      <c r="IQE235" s="10"/>
      <c r="IQF235"/>
      <c r="IQG235" s="10"/>
      <c r="IQH235"/>
      <c r="IQI235"/>
      <c r="IQJ235"/>
      <c r="IQK235" s="14"/>
      <c r="IQL235" s="10"/>
      <c r="IQM235"/>
      <c r="IQN235" s="10"/>
      <c r="IQO235"/>
      <c r="IQP235"/>
      <c r="IQQ235"/>
      <c r="IQR235" s="14"/>
      <c r="IQS235" s="10"/>
      <c r="IQT235"/>
      <c r="IQU235" s="10"/>
      <c r="IQV235"/>
      <c r="IQW235"/>
      <c r="IQX235"/>
      <c r="IQY235" s="14"/>
      <c r="IQZ235" s="10"/>
      <c r="IRA235"/>
      <c r="IRB235" s="10"/>
      <c r="IRC235"/>
      <c r="IRD235"/>
      <c r="IRE235"/>
      <c r="IRF235" s="14"/>
      <c r="IRG235" s="10"/>
      <c r="IRH235"/>
      <c r="IRI235" s="10"/>
      <c r="IRJ235"/>
      <c r="IRK235"/>
      <c r="IRL235"/>
      <c r="IRM235" s="14"/>
      <c r="IRN235" s="10"/>
      <c r="IRO235"/>
      <c r="IRP235" s="10"/>
      <c r="IRQ235"/>
      <c r="IRR235"/>
      <c r="IRS235"/>
      <c r="IRT235" s="14"/>
      <c r="IRU235" s="10"/>
      <c r="IRV235"/>
      <c r="IRW235" s="10"/>
      <c r="IRX235"/>
      <c r="IRY235"/>
      <c r="IRZ235"/>
      <c r="ISA235" s="14"/>
      <c r="ISB235" s="10"/>
      <c r="ISC235"/>
      <c r="ISD235" s="10"/>
      <c r="ISE235"/>
      <c r="ISF235"/>
      <c r="ISG235"/>
      <c r="ISH235" s="14"/>
      <c r="ISI235" s="10"/>
      <c r="ISJ235"/>
      <c r="ISK235" s="10"/>
      <c r="ISL235"/>
      <c r="ISM235"/>
      <c r="ISN235"/>
      <c r="ISO235" s="14"/>
      <c r="ISP235" s="10"/>
      <c r="ISQ235"/>
      <c r="ISR235" s="10"/>
      <c r="ISS235"/>
      <c r="IST235"/>
      <c r="ISU235"/>
      <c r="ISV235" s="14"/>
      <c r="ISW235" s="10"/>
      <c r="ISX235"/>
      <c r="ISY235" s="10"/>
      <c r="ISZ235"/>
      <c r="ITA235"/>
      <c r="ITB235"/>
      <c r="ITC235" s="14"/>
      <c r="ITD235" s="10"/>
      <c r="ITE235"/>
      <c r="ITF235" s="10"/>
      <c r="ITG235"/>
      <c r="ITH235"/>
      <c r="ITI235"/>
      <c r="ITJ235" s="14"/>
      <c r="ITK235" s="10"/>
      <c r="ITL235"/>
      <c r="ITM235" s="10"/>
      <c r="ITN235"/>
      <c r="ITO235"/>
      <c r="ITP235"/>
      <c r="ITQ235" s="14"/>
      <c r="ITR235" s="10"/>
      <c r="ITS235"/>
      <c r="ITT235" s="10"/>
      <c r="ITU235"/>
      <c r="ITV235"/>
      <c r="ITW235"/>
      <c r="ITX235" s="14"/>
      <c r="ITY235" s="10"/>
      <c r="ITZ235"/>
      <c r="IUA235" s="10"/>
      <c r="IUB235"/>
      <c r="IUC235"/>
      <c r="IUD235"/>
      <c r="IUE235" s="14"/>
      <c r="IUF235" s="10"/>
      <c r="IUG235"/>
      <c r="IUH235" s="10"/>
      <c r="IUI235"/>
      <c r="IUJ235"/>
      <c r="IUK235"/>
      <c r="IUL235" s="14"/>
      <c r="IUM235" s="26"/>
      <c r="IUN235"/>
      <c r="IUO235" s="10"/>
      <c r="IUP235"/>
      <c r="IUQ235"/>
      <c r="IUR235"/>
      <c r="IUS235" s="14"/>
      <c r="IUT235" s="26"/>
      <c r="IUU235"/>
      <c r="IUV235" s="10"/>
      <c r="IUW235"/>
      <c r="IUX235"/>
      <c r="IUY235"/>
      <c r="IUZ235" s="39"/>
      <c r="IVA235" s="81"/>
      <c r="IVB235" s="10"/>
      <c r="IVC235" s="10"/>
      <c r="IVD235" s="14"/>
      <c r="IVE235" s="14"/>
      <c r="IVF235"/>
      <c r="IVG235" s="10"/>
      <c r="IVH235"/>
      <c r="IVI235" s="10"/>
      <c r="IVJ235" s="6"/>
      <c r="IVK235"/>
      <c r="IVL235"/>
      <c r="IVM235" s="14"/>
      <c r="IVN235" s="10"/>
      <c r="IVO235"/>
      <c r="IVP235" s="10"/>
      <c r="IVQ235"/>
      <c r="IVR235"/>
      <c r="IVS235"/>
      <c r="IVT235" s="14"/>
      <c r="IVU235" s="10"/>
      <c r="IVV235"/>
      <c r="IVW235" s="10"/>
      <c r="IVX235"/>
      <c r="IVY235"/>
      <c r="IVZ235"/>
      <c r="IWA235" s="14"/>
      <c r="IWB235" s="10"/>
      <c r="IWC235"/>
      <c r="IWD235" s="10"/>
      <c r="IWE235"/>
      <c r="IWF235"/>
      <c r="IWG235"/>
      <c r="IWH235" s="14"/>
      <c r="IWI235" s="10"/>
      <c r="IWJ235"/>
      <c r="IWK235" s="10"/>
      <c r="IWL235"/>
      <c r="IWM235"/>
      <c r="IWN235"/>
      <c r="IWO235" s="14"/>
      <c r="IWP235" s="10"/>
      <c r="IWQ235"/>
      <c r="IWR235" s="10"/>
      <c r="IWS235"/>
      <c r="IWT235"/>
      <c r="IWU235"/>
      <c r="IWV235" s="14"/>
      <c r="IWW235" s="10"/>
      <c r="IWX235"/>
      <c r="IWY235" s="10"/>
      <c r="IWZ235"/>
      <c r="IXA235"/>
      <c r="IXB235"/>
      <c r="IXC235" s="14"/>
      <c r="IXD235" s="10"/>
      <c r="IXE235"/>
      <c r="IXF235" s="10"/>
      <c r="IXG235"/>
      <c r="IXH235"/>
      <c r="IXI235"/>
      <c r="IXJ235" s="14"/>
      <c r="IXK235" s="10"/>
      <c r="IXL235"/>
      <c r="IXM235" s="10"/>
      <c r="IXN235"/>
      <c r="IXO235"/>
      <c r="IXP235"/>
      <c r="IXQ235" s="14"/>
      <c r="IXR235" s="10"/>
      <c r="IXS235"/>
      <c r="IXT235" s="10"/>
      <c r="IXU235"/>
      <c r="IXV235"/>
      <c r="IXW235"/>
      <c r="IXX235" s="14"/>
      <c r="IXY235" s="10"/>
      <c r="IXZ235"/>
      <c r="IYA235" s="10"/>
      <c r="IYB235"/>
      <c r="IYC235"/>
      <c r="IYD235"/>
      <c r="IYE235" s="14"/>
      <c r="IYF235" s="10"/>
      <c r="IYG235"/>
      <c r="IYH235" s="10"/>
      <c r="IYI235"/>
      <c r="IYJ235"/>
      <c r="IYK235"/>
      <c r="IYL235" s="14"/>
      <c r="IYM235" s="10"/>
      <c r="IYN235"/>
      <c r="IYO235" s="10"/>
      <c r="IYP235"/>
      <c r="IYQ235"/>
      <c r="IYR235"/>
      <c r="IYS235" s="14"/>
      <c r="IYT235" s="10"/>
      <c r="IYU235"/>
      <c r="IYV235" s="10"/>
      <c r="IYW235"/>
      <c r="IYX235"/>
      <c r="IYY235"/>
      <c r="IYZ235" s="14"/>
      <c r="IZA235" s="10"/>
      <c r="IZB235"/>
      <c r="IZC235" s="10"/>
      <c r="IZD235"/>
      <c r="IZE235"/>
      <c r="IZF235"/>
      <c r="IZG235" s="14"/>
      <c r="IZH235" s="10"/>
      <c r="IZI235"/>
      <c r="IZJ235" s="10"/>
      <c r="IZK235"/>
      <c r="IZL235"/>
      <c r="IZM235"/>
      <c r="IZN235" s="14"/>
      <c r="IZO235" s="10"/>
      <c r="IZP235"/>
      <c r="IZQ235" s="10"/>
      <c r="IZR235"/>
      <c r="IZS235"/>
      <c r="IZT235"/>
      <c r="IZU235" s="14"/>
      <c r="IZV235" s="10"/>
      <c r="IZW235"/>
      <c r="IZX235" s="10"/>
      <c r="IZY235"/>
      <c r="IZZ235"/>
      <c r="JAA235"/>
      <c r="JAB235" s="14"/>
      <c r="JAC235" s="10"/>
      <c r="JAD235"/>
      <c r="JAE235" s="10"/>
      <c r="JAF235"/>
      <c r="JAG235"/>
      <c r="JAH235"/>
      <c r="JAI235" s="14"/>
      <c r="JAJ235" s="10"/>
      <c r="JAK235"/>
      <c r="JAL235" s="10"/>
      <c r="JAM235"/>
      <c r="JAN235"/>
      <c r="JAO235"/>
      <c r="JAP235" s="14"/>
      <c r="JAQ235" s="10"/>
      <c r="JAR235"/>
      <c r="JAS235" s="10"/>
      <c r="JAT235"/>
      <c r="JAU235"/>
      <c r="JAV235"/>
      <c r="JAW235" s="14"/>
      <c r="JAX235" s="10"/>
      <c r="JAY235"/>
      <c r="JAZ235" s="10"/>
      <c r="JBA235"/>
      <c r="JBB235"/>
      <c r="JBC235"/>
      <c r="JBD235" s="14"/>
      <c r="JBE235" s="10"/>
      <c r="JBF235"/>
      <c r="JBG235" s="10"/>
      <c r="JBH235"/>
      <c r="JBI235"/>
      <c r="JBJ235"/>
      <c r="JBK235" s="14"/>
      <c r="JBL235" s="10"/>
      <c r="JBM235"/>
      <c r="JBN235" s="10"/>
      <c r="JBO235"/>
      <c r="JBP235"/>
      <c r="JBQ235"/>
      <c r="JBR235" s="14"/>
      <c r="JBS235" s="10"/>
      <c r="JBT235"/>
      <c r="JBU235" s="10"/>
      <c r="JBV235"/>
      <c r="JBW235"/>
      <c r="JBX235"/>
      <c r="JBY235" s="14"/>
      <c r="JBZ235" s="10"/>
      <c r="JCA235"/>
      <c r="JCB235" s="10"/>
      <c r="JCC235"/>
      <c r="JCD235"/>
      <c r="JCE235"/>
      <c r="JCF235" s="14"/>
      <c r="JCG235" s="10"/>
      <c r="JCH235"/>
      <c r="JCI235" s="10"/>
      <c r="JCJ235"/>
      <c r="JCK235"/>
      <c r="JCL235"/>
      <c r="JCM235" s="14"/>
      <c r="JCN235" s="10"/>
      <c r="JCO235"/>
      <c r="JCP235" s="10"/>
      <c r="JCQ235"/>
      <c r="JCR235"/>
      <c r="JCS235"/>
      <c r="JCT235" s="14"/>
      <c r="JCU235" s="10"/>
      <c r="JCV235"/>
      <c r="JCW235" s="10"/>
      <c r="JCX235"/>
      <c r="JCY235"/>
      <c r="JCZ235"/>
      <c r="JDA235" s="14"/>
      <c r="JDB235" s="10"/>
      <c r="JDC235"/>
      <c r="JDD235" s="10"/>
      <c r="JDE235"/>
      <c r="JDF235"/>
      <c r="JDG235"/>
      <c r="JDH235" s="14"/>
      <c r="JDI235" s="10"/>
      <c r="JDJ235"/>
      <c r="JDK235" s="10"/>
      <c r="JDL235"/>
      <c r="JDM235"/>
      <c r="JDN235"/>
      <c r="JDO235" s="14"/>
      <c r="JDP235" s="26"/>
      <c r="JDQ235"/>
      <c r="JDR235" s="10"/>
      <c r="JDS235"/>
      <c r="JDT235"/>
      <c r="JDU235"/>
      <c r="JDV235" s="14"/>
      <c r="JDW235" s="26"/>
      <c r="JDX235"/>
      <c r="JDY235" s="10"/>
      <c r="JDZ235"/>
      <c r="JEA235"/>
      <c r="JEB235"/>
      <c r="JEC235" s="39"/>
      <c r="JED235" s="81"/>
      <c r="JEE235" s="10"/>
      <c r="JEF235" s="10"/>
      <c r="JEG235" s="14"/>
      <c r="JEH235" s="14"/>
      <c r="JEI235"/>
      <c r="JEJ235" s="10"/>
      <c r="JEK235"/>
      <c r="JEL235" s="10"/>
      <c r="JEM235" s="6"/>
      <c r="JEN235"/>
      <c r="JEO235"/>
      <c r="JEP235" s="14"/>
      <c r="JEQ235" s="10"/>
      <c r="JER235"/>
      <c r="JES235" s="10"/>
      <c r="JET235"/>
      <c r="JEU235"/>
      <c r="JEV235"/>
      <c r="JEW235" s="14"/>
      <c r="JEX235" s="10"/>
      <c r="JEY235"/>
      <c r="JEZ235" s="10"/>
      <c r="JFA235"/>
      <c r="JFB235"/>
      <c r="JFC235"/>
      <c r="JFD235" s="14"/>
      <c r="JFE235" s="10"/>
      <c r="JFF235"/>
      <c r="JFG235" s="10"/>
      <c r="JFH235"/>
      <c r="JFI235"/>
      <c r="JFJ235"/>
      <c r="JFK235" s="14"/>
      <c r="JFL235" s="10"/>
      <c r="JFM235"/>
      <c r="JFN235" s="10"/>
      <c r="JFO235"/>
      <c r="JFP235"/>
      <c r="JFQ235"/>
      <c r="JFR235" s="14"/>
      <c r="JFS235" s="10"/>
      <c r="JFT235"/>
      <c r="JFU235" s="10"/>
      <c r="JFV235"/>
      <c r="JFW235"/>
      <c r="JFX235"/>
      <c r="JFY235" s="14"/>
      <c r="JFZ235" s="10"/>
      <c r="JGA235"/>
      <c r="JGB235" s="10"/>
      <c r="JGC235"/>
      <c r="JGD235"/>
      <c r="JGE235"/>
      <c r="JGF235" s="14"/>
      <c r="JGG235" s="10"/>
      <c r="JGH235"/>
      <c r="JGI235" s="10"/>
      <c r="JGJ235"/>
      <c r="JGK235"/>
      <c r="JGL235"/>
      <c r="JGM235" s="14"/>
      <c r="JGN235" s="10"/>
      <c r="JGO235"/>
      <c r="JGP235" s="10"/>
      <c r="JGQ235"/>
      <c r="JGR235"/>
      <c r="JGS235"/>
      <c r="JGT235" s="14"/>
      <c r="JGU235" s="10"/>
      <c r="JGV235"/>
      <c r="JGW235" s="10"/>
      <c r="JGX235"/>
      <c r="JGY235"/>
      <c r="JGZ235"/>
      <c r="JHA235" s="14"/>
      <c r="JHB235" s="10"/>
      <c r="JHC235"/>
      <c r="JHD235" s="10"/>
      <c r="JHE235"/>
      <c r="JHF235"/>
      <c r="JHG235"/>
      <c r="JHH235" s="14"/>
      <c r="JHI235" s="10"/>
      <c r="JHJ235"/>
      <c r="JHK235" s="10"/>
      <c r="JHL235"/>
      <c r="JHM235"/>
      <c r="JHN235"/>
      <c r="JHO235" s="14"/>
      <c r="JHP235" s="10"/>
      <c r="JHQ235"/>
      <c r="JHR235" s="10"/>
      <c r="JHS235"/>
      <c r="JHT235"/>
      <c r="JHU235"/>
      <c r="JHV235" s="14"/>
      <c r="JHW235" s="10"/>
      <c r="JHX235"/>
      <c r="JHY235" s="10"/>
      <c r="JHZ235"/>
      <c r="JIA235"/>
      <c r="JIB235"/>
      <c r="JIC235" s="14"/>
      <c r="JID235" s="10"/>
      <c r="JIE235"/>
      <c r="JIF235" s="10"/>
      <c r="JIG235"/>
      <c r="JIH235"/>
      <c r="JII235"/>
      <c r="JIJ235" s="14"/>
      <c r="JIK235" s="10"/>
      <c r="JIL235"/>
      <c r="JIM235" s="10"/>
      <c r="JIN235"/>
      <c r="JIO235"/>
      <c r="JIP235"/>
      <c r="JIQ235" s="14"/>
      <c r="JIR235" s="10"/>
      <c r="JIS235"/>
      <c r="JIT235" s="10"/>
      <c r="JIU235"/>
      <c r="JIV235"/>
      <c r="JIW235"/>
      <c r="JIX235" s="14"/>
      <c r="JIY235" s="10"/>
      <c r="JIZ235"/>
      <c r="JJA235" s="10"/>
      <c r="JJB235"/>
      <c r="JJC235"/>
      <c r="JJD235"/>
      <c r="JJE235" s="14"/>
      <c r="JJF235" s="10"/>
      <c r="JJG235"/>
      <c r="JJH235" s="10"/>
      <c r="JJI235"/>
      <c r="JJJ235"/>
      <c r="JJK235"/>
      <c r="JJL235" s="14"/>
      <c r="JJM235" s="10"/>
      <c r="JJN235"/>
      <c r="JJO235" s="10"/>
      <c r="JJP235"/>
      <c r="JJQ235"/>
      <c r="JJR235"/>
      <c r="JJS235" s="14"/>
      <c r="JJT235" s="10"/>
      <c r="JJU235"/>
      <c r="JJV235" s="10"/>
      <c r="JJW235"/>
      <c r="JJX235"/>
      <c r="JJY235"/>
      <c r="JJZ235" s="14"/>
      <c r="JKA235" s="10"/>
      <c r="JKB235"/>
      <c r="JKC235" s="10"/>
      <c r="JKD235"/>
      <c r="JKE235"/>
      <c r="JKF235"/>
      <c r="JKG235" s="14"/>
      <c r="JKH235" s="10"/>
      <c r="JKI235"/>
      <c r="JKJ235" s="10"/>
      <c r="JKK235"/>
      <c r="JKL235"/>
      <c r="JKM235"/>
      <c r="JKN235" s="14"/>
      <c r="JKO235" s="10"/>
      <c r="JKP235"/>
      <c r="JKQ235" s="10"/>
      <c r="JKR235"/>
      <c r="JKS235"/>
      <c r="JKT235"/>
      <c r="JKU235" s="14"/>
      <c r="JKV235" s="10"/>
      <c r="JKW235"/>
      <c r="JKX235" s="10"/>
      <c r="JKY235"/>
      <c r="JKZ235"/>
      <c r="JLA235"/>
      <c r="JLB235" s="14"/>
      <c r="JLC235" s="10"/>
      <c r="JLD235"/>
      <c r="JLE235" s="10"/>
      <c r="JLF235"/>
      <c r="JLG235"/>
      <c r="JLH235"/>
      <c r="JLI235" s="14"/>
      <c r="JLJ235" s="10"/>
      <c r="JLK235"/>
      <c r="JLL235" s="10"/>
      <c r="JLM235"/>
      <c r="JLN235"/>
      <c r="JLO235"/>
      <c r="JLP235" s="14"/>
      <c r="JLQ235" s="10"/>
      <c r="JLR235"/>
      <c r="JLS235" s="10"/>
      <c r="JLT235"/>
      <c r="JLU235"/>
      <c r="JLV235"/>
      <c r="JLW235" s="14"/>
      <c r="JLX235" s="10"/>
      <c r="JLY235"/>
      <c r="JLZ235" s="10"/>
      <c r="JMA235"/>
      <c r="JMB235"/>
      <c r="JMC235"/>
      <c r="JMD235" s="14"/>
      <c r="JME235" s="10"/>
      <c r="JMF235"/>
      <c r="JMG235" s="10"/>
      <c r="JMH235"/>
      <c r="JMI235"/>
      <c r="JMJ235"/>
      <c r="JMK235" s="14"/>
      <c r="JML235" s="10"/>
      <c r="JMM235"/>
      <c r="JMN235" s="10"/>
      <c r="JMO235"/>
      <c r="JMP235"/>
      <c r="JMQ235"/>
      <c r="JMR235" s="14"/>
      <c r="JMS235" s="26"/>
      <c r="JMT235"/>
      <c r="JMU235" s="10"/>
      <c r="JMV235"/>
      <c r="JMW235"/>
      <c r="JMX235"/>
      <c r="JMY235" s="14"/>
      <c r="JMZ235" s="26"/>
      <c r="JNA235"/>
      <c r="JNB235" s="10"/>
      <c r="JNC235"/>
      <c r="JND235"/>
      <c r="JNE235"/>
      <c r="JNF235" s="39"/>
      <c r="JNG235" s="81"/>
      <c r="JNH235" s="10"/>
      <c r="JNI235" s="10"/>
      <c r="JNJ235" s="14"/>
      <c r="JNK235" s="14"/>
      <c r="JNL235"/>
      <c r="JNM235" s="10"/>
      <c r="JNN235"/>
      <c r="JNO235" s="10"/>
      <c r="JNP235" s="6"/>
      <c r="JNQ235"/>
      <c r="JNR235"/>
      <c r="JNS235" s="14"/>
      <c r="JNT235" s="10"/>
      <c r="JNU235"/>
      <c r="JNV235" s="10"/>
      <c r="JNW235"/>
      <c r="JNX235"/>
      <c r="JNY235"/>
      <c r="JNZ235" s="14"/>
      <c r="JOA235" s="10"/>
      <c r="JOB235"/>
      <c r="JOC235" s="10"/>
      <c r="JOD235"/>
      <c r="JOE235"/>
      <c r="JOF235"/>
      <c r="JOG235" s="14"/>
      <c r="JOH235" s="10"/>
      <c r="JOI235"/>
      <c r="JOJ235" s="10"/>
      <c r="JOK235"/>
      <c r="JOL235"/>
      <c r="JOM235"/>
      <c r="JON235" s="14"/>
      <c r="JOO235" s="10"/>
      <c r="JOP235"/>
      <c r="JOQ235" s="10"/>
      <c r="JOR235"/>
      <c r="JOS235"/>
      <c r="JOT235"/>
      <c r="JOU235" s="14"/>
      <c r="JOV235" s="10"/>
      <c r="JOW235"/>
      <c r="JOX235" s="10"/>
      <c r="JOY235"/>
      <c r="JOZ235"/>
      <c r="JPA235"/>
      <c r="JPB235" s="14"/>
      <c r="JPC235" s="10"/>
      <c r="JPD235"/>
      <c r="JPE235" s="10"/>
      <c r="JPF235"/>
      <c r="JPG235"/>
      <c r="JPH235"/>
      <c r="JPI235" s="14"/>
      <c r="JPJ235" s="10"/>
      <c r="JPK235"/>
      <c r="JPL235" s="10"/>
      <c r="JPM235"/>
      <c r="JPN235"/>
      <c r="JPO235"/>
      <c r="JPP235" s="14"/>
      <c r="JPQ235" s="10"/>
      <c r="JPR235"/>
      <c r="JPS235" s="10"/>
      <c r="JPT235"/>
      <c r="JPU235"/>
      <c r="JPV235"/>
      <c r="JPW235" s="14"/>
      <c r="JPX235" s="10"/>
      <c r="JPY235"/>
      <c r="JPZ235" s="10"/>
      <c r="JQA235"/>
      <c r="JQB235"/>
      <c r="JQC235"/>
      <c r="JQD235" s="14"/>
      <c r="JQE235" s="10"/>
      <c r="JQF235"/>
      <c r="JQG235" s="10"/>
      <c r="JQH235"/>
      <c r="JQI235"/>
      <c r="JQJ235"/>
      <c r="JQK235" s="14"/>
      <c r="JQL235" s="10"/>
      <c r="JQM235"/>
      <c r="JQN235" s="10"/>
      <c r="JQO235"/>
      <c r="JQP235"/>
      <c r="JQQ235"/>
      <c r="JQR235" s="14"/>
      <c r="JQS235" s="10"/>
      <c r="JQT235"/>
      <c r="JQU235" s="10"/>
      <c r="JQV235"/>
      <c r="JQW235"/>
      <c r="JQX235"/>
      <c r="JQY235" s="14"/>
      <c r="JQZ235" s="10"/>
      <c r="JRA235"/>
      <c r="JRB235" s="10"/>
      <c r="JRC235"/>
      <c r="JRD235"/>
      <c r="JRE235"/>
      <c r="JRF235" s="14"/>
      <c r="JRG235" s="10"/>
      <c r="JRH235"/>
      <c r="JRI235" s="10"/>
      <c r="JRJ235"/>
      <c r="JRK235"/>
      <c r="JRL235"/>
      <c r="JRM235" s="14"/>
      <c r="JRN235" s="10"/>
      <c r="JRO235"/>
      <c r="JRP235" s="10"/>
      <c r="JRQ235"/>
      <c r="JRR235"/>
      <c r="JRS235"/>
      <c r="JRT235" s="14"/>
      <c r="JRU235" s="10"/>
      <c r="JRV235"/>
      <c r="JRW235" s="10"/>
      <c r="JRX235"/>
      <c r="JRY235"/>
      <c r="JRZ235"/>
      <c r="JSA235" s="14"/>
      <c r="JSB235" s="10"/>
      <c r="JSC235"/>
      <c r="JSD235" s="10"/>
      <c r="JSE235"/>
      <c r="JSF235"/>
      <c r="JSG235"/>
      <c r="JSH235" s="14"/>
      <c r="JSI235" s="10"/>
      <c r="JSJ235"/>
      <c r="JSK235" s="10"/>
      <c r="JSL235"/>
      <c r="JSM235"/>
      <c r="JSN235"/>
      <c r="JSO235" s="14"/>
      <c r="JSP235" s="10"/>
      <c r="JSQ235"/>
      <c r="JSR235" s="10"/>
      <c r="JSS235"/>
      <c r="JST235"/>
      <c r="JSU235"/>
      <c r="JSV235" s="14"/>
      <c r="JSW235" s="10"/>
      <c r="JSX235"/>
      <c r="JSY235" s="10"/>
      <c r="JSZ235"/>
      <c r="JTA235"/>
      <c r="JTB235"/>
      <c r="JTC235" s="14"/>
      <c r="JTD235" s="10"/>
      <c r="JTE235"/>
      <c r="JTF235" s="10"/>
      <c r="JTG235"/>
      <c r="JTH235"/>
      <c r="JTI235"/>
      <c r="JTJ235" s="14"/>
      <c r="JTK235" s="10"/>
      <c r="JTL235"/>
      <c r="JTM235" s="10"/>
      <c r="JTN235"/>
      <c r="JTO235"/>
      <c r="JTP235"/>
      <c r="JTQ235" s="14"/>
      <c r="JTR235" s="10"/>
      <c r="JTS235"/>
      <c r="JTT235" s="10"/>
      <c r="JTU235"/>
      <c r="JTV235"/>
      <c r="JTW235"/>
      <c r="JTX235" s="14"/>
      <c r="JTY235" s="10"/>
      <c r="JTZ235"/>
      <c r="JUA235" s="10"/>
      <c r="JUB235"/>
      <c r="JUC235"/>
      <c r="JUD235"/>
      <c r="JUE235" s="14"/>
      <c r="JUF235" s="10"/>
      <c r="JUG235"/>
      <c r="JUH235" s="10"/>
      <c r="JUI235"/>
      <c r="JUJ235"/>
      <c r="JUK235"/>
      <c r="JUL235" s="14"/>
      <c r="JUM235" s="10"/>
      <c r="JUN235"/>
      <c r="JUO235" s="10"/>
      <c r="JUP235"/>
      <c r="JUQ235"/>
      <c r="JUR235"/>
      <c r="JUS235" s="14"/>
      <c r="JUT235" s="10"/>
      <c r="JUU235"/>
      <c r="JUV235" s="10"/>
      <c r="JUW235"/>
      <c r="JUX235"/>
      <c r="JUY235"/>
      <c r="JUZ235" s="14"/>
      <c r="JVA235" s="10"/>
      <c r="JVB235"/>
      <c r="JVC235" s="10"/>
      <c r="JVD235"/>
      <c r="JVE235"/>
      <c r="JVF235"/>
      <c r="JVG235" s="14"/>
      <c r="JVH235" s="10"/>
      <c r="JVI235"/>
      <c r="JVJ235" s="10"/>
      <c r="JVK235"/>
      <c r="JVL235"/>
      <c r="JVM235"/>
      <c r="JVN235" s="14"/>
      <c r="JVO235" s="10"/>
      <c r="JVP235"/>
      <c r="JVQ235" s="10"/>
      <c r="JVR235"/>
      <c r="JVS235"/>
      <c r="JVT235"/>
      <c r="JVU235" s="14"/>
      <c r="JVV235" s="26"/>
      <c r="JVW235"/>
      <c r="JVX235" s="10"/>
      <c r="JVY235"/>
      <c r="JVZ235"/>
      <c r="JWA235"/>
      <c r="JWB235" s="14"/>
      <c r="JWC235" s="26"/>
      <c r="JWD235"/>
      <c r="JWE235" s="10"/>
      <c r="JWF235"/>
      <c r="JWG235"/>
      <c r="JWH235"/>
      <c r="JWI235" s="39"/>
      <c r="JWJ235" s="81"/>
      <c r="JWK235" s="10"/>
      <c r="JWL235" s="10"/>
      <c r="JWM235" s="14"/>
      <c r="JWN235" s="14"/>
      <c r="JWO235"/>
      <c r="JWP235" s="10"/>
      <c r="JWQ235"/>
      <c r="JWR235" s="10"/>
      <c r="JWS235" s="6"/>
      <c r="JWT235"/>
      <c r="JWU235"/>
      <c r="JWV235" s="14"/>
      <c r="JWW235" s="10"/>
      <c r="JWX235"/>
      <c r="JWY235" s="10"/>
      <c r="JWZ235"/>
      <c r="JXA235"/>
      <c r="JXB235"/>
      <c r="JXC235" s="14"/>
      <c r="JXD235" s="10"/>
      <c r="JXE235"/>
      <c r="JXF235" s="10"/>
      <c r="JXG235"/>
      <c r="JXH235"/>
      <c r="JXI235"/>
      <c r="JXJ235" s="14"/>
      <c r="JXK235" s="10"/>
      <c r="JXL235"/>
      <c r="JXM235" s="10"/>
      <c r="JXN235"/>
      <c r="JXO235"/>
      <c r="JXP235"/>
      <c r="JXQ235" s="14"/>
      <c r="JXR235" s="10"/>
      <c r="JXS235"/>
      <c r="JXT235" s="10"/>
      <c r="JXU235"/>
      <c r="JXV235"/>
      <c r="JXW235"/>
      <c r="JXX235" s="14"/>
      <c r="JXY235" s="10"/>
      <c r="JXZ235"/>
      <c r="JYA235" s="10"/>
      <c r="JYB235"/>
      <c r="JYC235"/>
      <c r="JYD235"/>
      <c r="JYE235" s="14"/>
      <c r="JYF235" s="10"/>
      <c r="JYG235"/>
      <c r="JYH235" s="10"/>
      <c r="JYI235"/>
      <c r="JYJ235"/>
      <c r="JYK235"/>
      <c r="JYL235" s="14"/>
      <c r="JYM235" s="10"/>
      <c r="JYN235"/>
      <c r="JYO235" s="10"/>
      <c r="JYP235"/>
      <c r="JYQ235"/>
      <c r="JYR235"/>
      <c r="JYS235" s="14"/>
      <c r="JYT235" s="10"/>
      <c r="JYU235"/>
      <c r="JYV235" s="10"/>
      <c r="JYW235"/>
      <c r="JYX235"/>
      <c r="JYY235"/>
      <c r="JYZ235" s="14"/>
      <c r="JZA235" s="10"/>
      <c r="JZB235"/>
      <c r="JZC235" s="10"/>
      <c r="JZD235"/>
      <c r="JZE235"/>
      <c r="JZF235"/>
      <c r="JZG235" s="14"/>
      <c r="JZH235" s="10"/>
      <c r="JZI235"/>
      <c r="JZJ235" s="10"/>
      <c r="JZK235"/>
      <c r="JZL235"/>
      <c r="JZM235"/>
      <c r="JZN235" s="14"/>
      <c r="JZO235" s="10"/>
      <c r="JZP235"/>
      <c r="JZQ235" s="10"/>
      <c r="JZR235"/>
      <c r="JZS235"/>
      <c r="JZT235"/>
      <c r="JZU235" s="14"/>
      <c r="JZV235" s="10"/>
      <c r="JZW235"/>
      <c r="JZX235" s="10"/>
      <c r="JZY235"/>
      <c r="JZZ235"/>
      <c r="KAA235"/>
      <c r="KAB235" s="14"/>
      <c r="KAC235" s="10"/>
      <c r="KAD235"/>
      <c r="KAE235" s="10"/>
      <c r="KAF235"/>
      <c r="KAG235"/>
      <c r="KAH235"/>
      <c r="KAI235" s="14"/>
      <c r="KAJ235" s="10"/>
      <c r="KAK235"/>
      <c r="KAL235" s="10"/>
      <c r="KAM235"/>
      <c r="KAN235"/>
      <c r="KAO235"/>
      <c r="KAP235" s="14"/>
      <c r="KAQ235" s="10"/>
      <c r="KAR235"/>
      <c r="KAS235" s="10"/>
      <c r="KAT235"/>
      <c r="KAU235"/>
      <c r="KAV235"/>
      <c r="KAW235" s="14"/>
      <c r="KAX235" s="10"/>
      <c r="KAY235"/>
      <c r="KAZ235" s="10"/>
      <c r="KBA235"/>
      <c r="KBB235"/>
      <c r="KBC235"/>
      <c r="KBD235" s="14"/>
      <c r="KBE235" s="10"/>
      <c r="KBF235"/>
      <c r="KBG235" s="10"/>
      <c r="KBH235"/>
      <c r="KBI235"/>
      <c r="KBJ235"/>
      <c r="KBK235" s="14"/>
      <c r="KBL235" s="10"/>
      <c r="KBM235"/>
      <c r="KBN235" s="10"/>
      <c r="KBO235"/>
      <c r="KBP235"/>
      <c r="KBQ235"/>
      <c r="KBR235" s="14"/>
      <c r="KBS235" s="10"/>
      <c r="KBT235"/>
      <c r="KBU235" s="10"/>
      <c r="KBV235"/>
      <c r="KBW235"/>
      <c r="KBX235"/>
      <c r="KBY235" s="14"/>
      <c r="KBZ235" s="10"/>
      <c r="KCA235"/>
      <c r="KCB235" s="10"/>
      <c r="KCC235"/>
      <c r="KCD235"/>
      <c r="KCE235"/>
      <c r="KCF235" s="14"/>
      <c r="KCG235" s="10"/>
      <c r="KCH235"/>
      <c r="KCI235" s="10"/>
      <c r="KCJ235"/>
      <c r="KCK235"/>
      <c r="KCL235"/>
      <c r="KCM235" s="14"/>
      <c r="KCN235" s="10"/>
      <c r="KCO235"/>
      <c r="KCP235" s="10"/>
      <c r="KCQ235"/>
      <c r="KCR235"/>
      <c r="KCS235"/>
      <c r="KCT235" s="14"/>
      <c r="KCU235" s="10"/>
      <c r="KCV235"/>
      <c r="KCW235" s="10"/>
      <c r="KCX235"/>
      <c r="KCY235"/>
      <c r="KCZ235"/>
      <c r="KDA235" s="14"/>
      <c r="KDB235" s="10"/>
      <c r="KDC235"/>
      <c r="KDD235" s="10"/>
      <c r="KDE235"/>
      <c r="KDF235"/>
      <c r="KDG235"/>
      <c r="KDH235" s="14"/>
      <c r="KDI235" s="10"/>
      <c r="KDJ235"/>
      <c r="KDK235" s="10"/>
      <c r="KDL235"/>
      <c r="KDM235"/>
      <c r="KDN235"/>
      <c r="KDO235" s="14"/>
      <c r="KDP235" s="10"/>
      <c r="KDQ235"/>
      <c r="KDR235" s="10"/>
      <c r="KDS235"/>
      <c r="KDT235"/>
      <c r="KDU235"/>
      <c r="KDV235" s="14"/>
      <c r="KDW235" s="10"/>
      <c r="KDX235"/>
      <c r="KDY235" s="10"/>
      <c r="KDZ235"/>
      <c r="KEA235"/>
      <c r="KEB235"/>
      <c r="KEC235" s="14"/>
      <c r="KED235" s="10"/>
      <c r="KEE235"/>
      <c r="KEF235" s="10"/>
      <c r="KEG235"/>
      <c r="KEH235"/>
      <c r="KEI235"/>
      <c r="KEJ235" s="14"/>
      <c r="KEK235" s="10"/>
      <c r="KEL235"/>
      <c r="KEM235" s="10"/>
      <c r="KEN235"/>
      <c r="KEO235"/>
      <c r="KEP235"/>
      <c r="KEQ235" s="14"/>
      <c r="KER235" s="10"/>
      <c r="KES235"/>
      <c r="KET235" s="10"/>
      <c r="KEU235"/>
      <c r="KEV235"/>
      <c r="KEW235"/>
      <c r="KEX235" s="14"/>
      <c r="KEY235" s="26"/>
      <c r="KEZ235"/>
      <c r="KFA235" s="10"/>
      <c r="KFB235"/>
      <c r="KFC235"/>
      <c r="KFD235"/>
      <c r="KFE235" s="14"/>
      <c r="KFF235" s="26"/>
      <c r="KFG235"/>
      <c r="KFH235" s="10"/>
      <c r="KFI235"/>
      <c r="KFJ235"/>
      <c r="KFK235"/>
      <c r="KFL235" s="39"/>
      <c r="KFM235" s="81"/>
      <c r="KFN235" s="10"/>
      <c r="KFO235" s="10"/>
      <c r="KFP235" s="14"/>
      <c r="KFQ235" s="14"/>
      <c r="KFR235"/>
      <c r="KFS235" s="10"/>
      <c r="KFT235"/>
      <c r="KFU235" s="10"/>
      <c r="KFV235" s="6"/>
      <c r="KFW235"/>
      <c r="KFX235"/>
      <c r="KFY235" s="14"/>
      <c r="KFZ235" s="10"/>
      <c r="KGA235"/>
      <c r="KGB235" s="10"/>
      <c r="KGC235"/>
      <c r="KGD235"/>
      <c r="KGE235"/>
      <c r="KGF235" s="14"/>
      <c r="KGG235" s="10"/>
      <c r="KGH235"/>
      <c r="KGI235" s="10"/>
      <c r="KGJ235"/>
      <c r="KGK235"/>
      <c r="KGL235"/>
      <c r="KGM235" s="14"/>
      <c r="KGN235" s="10"/>
      <c r="KGO235"/>
      <c r="KGP235" s="10"/>
      <c r="KGQ235"/>
      <c r="KGR235"/>
      <c r="KGS235"/>
      <c r="KGT235" s="14"/>
      <c r="KGU235" s="10"/>
      <c r="KGV235"/>
      <c r="KGW235" s="10"/>
      <c r="KGX235"/>
      <c r="KGY235"/>
      <c r="KGZ235"/>
      <c r="KHA235" s="14"/>
      <c r="KHB235" s="10"/>
      <c r="KHC235"/>
      <c r="KHD235" s="10"/>
      <c r="KHE235"/>
      <c r="KHF235"/>
      <c r="KHG235"/>
      <c r="KHH235" s="14"/>
      <c r="KHI235" s="10"/>
      <c r="KHJ235"/>
      <c r="KHK235" s="10"/>
      <c r="KHL235"/>
      <c r="KHM235"/>
      <c r="KHN235"/>
      <c r="KHO235" s="14"/>
      <c r="KHP235" s="10"/>
      <c r="KHQ235"/>
      <c r="KHR235" s="10"/>
      <c r="KHS235"/>
      <c r="KHT235"/>
      <c r="KHU235"/>
      <c r="KHV235" s="14"/>
      <c r="KHW235" s="10"/>
      <c r="KHX235"/>
      <c r="KHY235" s="10"/>
      <c r="KHZ235"/>
      <c r="KIA235"/>
      <c r="KIB235"/>
      <c r="KIC235" s="14"/>
      <c r="KID235" s="10"/>
      <c r="KIE235"/>
      <c r="KIF235" s="10"/>
      <c r="KIG235"/>
      <c r="KIH235"/>
      <c r="KII235"/>
      <c r="KIJ235" s="14"/>
      <c r="KIK235" s="10"/>
      <c r="KIL235"/>
      <c r="KIM235" s="10"/>
      <c r="KIN235"/>
      <c r="KIO235"/>
      <c r="KIP235"/>
      <c r="KIQ235" s="14"/>
      <c r="KIR235" s="10"/>
      <c r="KIS235"/>
      <c r="KIT235" s="10"/>
      <c r="KIU235"/>
      <c r="KIV235"/>
      <c r="KIW235"/>
      <c r="KIX235" s="14"/>
      <c r="KIY235" s="10"/>
      <c r="KIZ235"/>
      <c r="KJA235" s="10"/>
      <c r="KJB235"/>
      <c r="KJC235"/>
      <c r="KJD235"/>
      <c r="KJE235" s="14"/>
      <c r="KJF235" s="10"/>
      <c r="KJG235"/>
      <c r="KJH235" s="10"/>
      <c r="KJI235"/>
      <c r="KJJ235"/>
      <c r="KJK235"/>
      <c r="KJL235" s="14"/>
      <c r="KJM235" s="10"/>
      <c r="KJN235"/>
      <c r="KJO235" s="10"/>
      <c r="KJP235"/>
      <c r="KJQ235"/>
      <c r="KJR235"/>
      <c r="KJS235" s="14"/>
      <c r="KJT235" s="10"/>
      <c r="KJU235"/>
      <c r="KJV235" s="10"/>
      <c r="KJW235"/>
      <c r="KJX235"/>
      <c r="KJY235"/>
      <c r="KJZ235" s="14"/>
      <c r="KKA235" s="10"/>
      <c r="KKB235"/>
      <c r="KKC235" s="10"/>
      <c r="KKD235"/>
      <c r="KKE235"/>
      <c r="KKF235"/>
      <c r="KKG235" s="14"/>
      <c r="KKH235" s="10"/>
      <c r="KKI235"/>
      <c r="KKJ235" s="10"/>
      <c r="KKK235"/>
      <c r="KKL235"/>
      <c r="KKM235"/>
      <c r="KKN235" s="14"/>
      <c r="KKO235" s="10"/>
      <c r="KKP235"/>
      <c r="KKQ235" s="10"/>
      <c r="KKR235"/>
      <c r="KKS235"/>
      <c r="KKT235"/>
      <c r="KKU235" s="14"/>
      <c r="KKV235" s="10"/>
      <c r="KKW235"/>
      <c r="KKX235" s="10"/>
      <c r="KKY235"/>
      <c r="KKZ235"/>
      <c r="KLA235"/>
      <c r="KLB235" s="14"/>
      <c r="KLC235" s="10"/>
      <c r="KLD235"/>
      <c r="KLE235" s="10"/>
      <c r="KLF235"/>
      <c r="KLG235"/>
      <c r="KLH235"/>
      <c r="KLI235" s="14"/>
      <c r="KLJ235" s="10"/>
      <c r="KLK235"/>
      <c r="KLL235" s="10"/>
      <c r="KLM235"/>
      <c r="KLN235"/>
      <c r="KLO235"/>
      <c r="KLP235" s="14"/>
      <c r="KLQ235" s="10"/>
      <c r="KLR235"/>
      <c r="KLS235" s="10"/>
      <c r="KLT235"/>
      <c r="KLU235"/>
      <c r="KLV235"/>
      <c r="KLW235" s="14"/>
      <c r="KLX235" s="10"/>
      <c r="KLY235"/>
      <c r="KLZ235" s="10"/>
      <c r="KMA235"/>
      <c r="KMB235"/>
      <c r="KMC235"/>
      <c r="KMD235" s="14"/>
      <c r="KME235" s="10"/>
      <c r="KMF235"/>
      <c r="KMG235" s="10"/>
      <c r="KMH235"/>
      <c r="KMI235"/>
      <c r="KMJ235"/>
      <c r="KMK235" s="14"/>
      <c r="KML235" s="10"/>
      <c r="KMM235"/>
      <c r="KMN235" s="10"/>
      <c r="KMO235"/>
      <c r="KMP235"/>
      <c r="KMQ235"/>
      <c r="KMR235" s="14"/>
      <c r="KMS235" s="10"/>
      <c r="KMT235"/>
      <c r="KMU235" s="10"/>
      <c r="KMV235"/>
      <c r="KMW235"/>
      <c r="KMX235"/>
      <c r="KMY235" s="14"/>
      <c r="KMZ235" s="10"/>
      <c r="KNA235"/>
      <c r="KNB235" s="10"/>
      <c r="KNC235"/>
      <c r="KND235"/>
      <c r="KNE235"/>
      <c r="KNF235" s="14"/>
      <c r="KNG235" s="10"/>
      <c r="KNH235"/>
      <c r="KNI235" s="10"/>
      <c r="KNJ235"/>
      <c r="KNK235"/>
      <c r="KNL235"/>
      <c r="KNM235" s="14"/>
      <c r="KNN235" s="10"/>
      <c r="KNO235"/>
      <c r="KNP235" s="10"/>
      <c r="KNQ235"/>
      <c r="KNR235"/>
      <c r="KNS235"/>
      <c r="KNT235" s="14"/>
      <c r="KNU235" s="10"/>
      <c r="KNV235"/>
      <c r="KNW235" s="10"/>
      <c r="KNX235"/>
      <c r="KNY235"/>
      <c r="KNZ235"/>
      <c r="KOA235" s="14"/>
      <c r="KOB235" s="26"/>
      <c r="KOC235"/>
      <c r="KOD235" s="10"/>
      <c r="KOE235"/>
      <c r="KOF235"/>
      <c r="KOG235"/>
      <c r="KOH235" s="14"/>
      <c r="KOI235" s="26"/>
      <c r="KOJ235"/>
      <c r="KOK235" s="10"/>
      <c r="KOL235"/>
      <c r="KOM235"/>
      <c r="KON235"/>
      <c r="KOO235" s="39"/>
      <c r="KOP235" s="81"/>
      <c r="KOQ235" s="10"/>
      <c r="KOR235" s="10"/>
      <c r="KOS235" s="14"/>
      <c r="KOT235" s="14"/>
      <c r="KOU235"/>
      <c r="KOV235" s="10"/>
      <c r="KOW235"/>
      <c r="KOX235" s="10"/>
      <c r="KOY235" s="6"/>
      <c r="KOZ235"/>
      <c r="KPA235"/>
      <c r="KPB235" s="14"/>
      <c r="KPC235" s="10"/>
      <c r="KPD235"/>
      <c r="KPE235" s="10"/>
      <c r="KPF235"/>
      <c r="KPG235"/>
      <c r="KPH235"/>
      <c r="KPI235" s="14"/>
      <c r="KPJ235" s="10"/>
      <c r="KPK235"/>
      <c r="KPL235" s="10"/>
      <c r="KPM235"/>
      <c r="KPN235"/>
      <c r="KPO235"/>
      <c r="KPP235" s="14"/>
      <c r="KPQ235" s="10"/>
      <c r="KPR235"/>
      <c r="KPS235" s="10"/>
      <c r="KPT235"/>
      <c r="KPU235"/>
      <c r="KPV235"/>
      <c r="KPW235" s="14"/>
      <c r="KPX235" s="10"/>
      <c r="KPY235"/>
      <c r="KPZ235" s="10"/>
      <c r="KQA235"/>
      <c r="KQB235"/>
      <c r="KQC235"/>
      <c r="KQD235" s="14"/>
      <c r="KQE235" s="10"/>
      <c r="KQF235"/>
      <c r="KQG235" s="10"/>
      <c r="KQH235"/>
      <c r="KQI235"/>
      <c r="KQJ235"/>
      <c r="KQK235" s="14"/>
      <c r="KQL235" s="10"/>
      <c r="KQM235"/>
      <c r="KQN235" s="10"/>
      <c r="KQO235"/>
      <c r="KQP235"/>
      <c r="KQQ235"/>
      <c r="KQR235" s="14"/>
      <c r="KQS235" s="10"/>
      <c r="KQT235"/>
      <c r="KQU235" s="10"/>
      <c r="KQV235"/>
      <c r="KQW235"/>
      <c r="KQX235"/>
      <c r="KQY235" s="14"/>
      <c r="KQZ235" s="10"/>
      <c r="KRA235"/>
      <c r="KRB235" s="10"/>
      <c r="KRC235"/>
      <c r="KRD235"/>
      <c r="KRE235"/>
      <c r="KRF235" s="14"/>
      <c r="KRG235" s="10"/>
      <c r="KRH235"/>
      <c r="KRI235" s="10"/>
      <c r="KRJ235"/>
      <c r="KRK235"/>
      <c r="KRL235"/>
      <c r="KRM235" s="14"/>
      <c r="KRN235" s="10"/>
      <c r="KRO235"/>
      <c r="KRP235" s="10"/>
      <c r="KRQ235"/>
      <c r="KRR235"/>
      <c r="KRS235"/>
      <c r="KRT235" s="14"/>
      <c r="KRU235" s="10"/>
      <c r="KRV235"/>
      <c r="KRW235" s="10"/>
      <c r="KRX235"/>
      <c r="KRY235"/>
      <c r="KRZ235"/>
      <c r="KSA235" s="14"/>
      <c r="KSB235" s="10"/>
      <c r="KSC235"/>
      <c r="KSD235" s="10"/>
      <c r="KSE235"/>
      <c r="KSF235"/>
      <c r="KSG235"/>
      <c r="KSH235" s="14"/>
      <c r="KSI235" s="10"/>
      <c r="KSJ235"/>
      <c r="KSK235" s="10"/>
      <c r="KSL235"/>
      <c r="KSM235"/>
      <c r="KSN235"/>
      <c r="KSO235" s="14"/>
      <c r="KSP235" s="10"/>
      <c r="KSQ235"/>
      <c r="KSR235" s="10"/>
      <c r="KSS235"/>
      <c r="KST235"/>
      <c r="KSU235"/>
      <c r="KSV235" s="14"/>
      <c r="KSW235" s="10"/>
      <c r="KSX235"/>
      <c r="KSY235" s="10"/>
      <c r="KSZ235"/>
      <c r="KTA235"/>
      <c r="KTB235"/>
      <c r="KTC235" s="14"/>
      <c r="KTD235" s="10"/>
      <c r="KTE235"/>
      <c r="KTF235" s="10"/>
      <c r="KTG235"/>
      <c r="KTH235"/>
      <c r="KTI235"/>
      <c r="KTJ235" s="14"/>
      <c r="KTK235" s="10"/>
      <c r="KTL235"/>
      <c r="KTM235" s="10"/>
      <c r="KTN235"/>
      <c r="KTO235"/>
      <c r="KTP235"/>
      <c r="KTQ235" s="14"/>
      <c r="KTR235" s="10"/>
      <c r="KTS235"/>
      <c r="KTT235" s="10"/>
      <c r="KTU235"/>
      <c r="KTV235"/>
      <c r="KTW235"/>
      <c r="KTX235" s="14"/>
      <c r="KTY235" s="10"/>
      <c r="KTZ235"/>
      <c r="KUA235" s="10"/>
      <c r="KUB235"/>
      <c r="KUC235"/>
      <c r="KUD235"/>
      <c r="KUE235" s="14"/>
      <c r="KUF235" s="10"/>
      <c r="KUG235"/>
      <c r="KUH235" s="10"/>
      <c r="KUI235"/>
      <c r="KUJ235"/>
      <c r="KUK235"/>
      <c r="KUL235" s="14"/>
      <c r="KUM235" s="10"/>
      <c r="KUN235"/>
      <c r="KUO235" s="10"/>
      <c r="KUP235"/>
      <c r="KUQ235"/>
      <c r="KUR235"/>
      <c r="KUS235" s="14"/>
      <c r="KUT235" s="10"/>
      <c r="KUU235"/>
      <c r="KUV235" s="10"/>
      <c r="KUW235"/>
      <c r="KUX235"/>
      <c r="KUY235"/>
      <c r="KUZ235" s="14"/>
      <c r="KVA235" s="10"/>
      <c r="KVB235"/>
      <c r="KVC235" s="10"/>
      <c r="KVD235"/>
      <c r="KVE235"/>
      <c r="KVF235"/>
      <c r="KVG235" s="14"/>
      <c r="KVH235" s="10"/>
      <c r="KVI235"/>
      <c r="KVJ235" s="10"/>
      <c r="KVK235"/>
      <c r="KVL235"/>
      <c r="KVM235"/>
      <c r="KVN235" s="14"/>
      <c r="KVO235" s="10"/>
      <c r="KVP235"/>
      <c r="KVQ235" s="10"/>
      <c r="KVR235"/>
      <c r="KVS235"/>
      <c r="KVT235"/>
      <c r="KVU235" s="14"/>
      <c r="KVV235" s="10"/>
      <c r="KVW235"/>
      <c r="KVX235" s="10"/>
      <c r="KVY235"/>
      <c r="KVZ235"/>
      <c r="KWA235"/>
      <c r="KWB235" s="14"/>
      <c r="KWC235" s="10"/>
      <c r="KWD235"/>
      <c r="KWE235" s="10"/>
      <c r="KWF235"/>
      <c r="KWG235"/>
      <c r="KWH235"/>
      <c r="KWI235" s="14"/>
      <c r="KWJ235" s="10"/>
      <c r="KWK235"/>
      <c r="KWL235" s="10"/>
      <c r="KWM235"/>
      <c r="KWN235"/>
      <c r="KWO235"/>
      <c r="KWP235" s="14"/>
      <c r="KWQ235" s="10"/>
      <c r="KWR235"/>
      <c r="KWS235" s="10"/>
      <c r="KWT235"/>
      <c r="KWU235"/>
      <c r="KWV235"/>
      <c r="KWW235" s="14"/>
      <c r="KWX235" s="10"/>
      <c r="KWY235"/>
      <c r="KWZ235" s="10"/>
      <c r="KXA235"/>
      <c r="KXB235"/>
      <c r="KXC235"/>
      <c r="KXD235" s="14"/>
      <c r="KXE235" s="26"/>
      <c r="KXF235"/>
      <c r="KXG235" s="10"/>
      <c r="KXH235"/>
      <c r="KXI235"/>
      <c r="KXJ235"/>
      <c r="KXK235" s="14"/>
      <c r="KXL235" s="26"/>
      <c r="KXM235"/>
      <c r="KXN235" s="10"/>
      <c r="KXO235"/>
      <c r="KXP235"/>
      <c r="KXQ235"/>
      <c r="KXR235" s="39"/>
      <c r="KXS235" s="81"/>
      <c r="KXT235" s="10"/>
      <c r="KXU235" s="10"/>
      <c r="KXV235" s="14"/>
      <c r="KXW235" s="14"/>
      <c r="KXX235"/>
      <c r="KXY235" s="10"/>
      <c r="KXZ235"/>
      <c r="KYA235" s="10"/>
      <c r="KYB235" s="6"/>
      <c r="KYC235"/>
      <c r="KYD235"/>
      <c r="KYE235" s="14"/>
      <c r="KYF235" s="10"/>
      <c r="KYG235"/>
      <c r="KYH235" s="10"/>
      <c r="KYI235"/>
      <c r="KYJ235"/>
      <c r="KYK235"/>
      <c r="KYL235" s="14"/>
      <c r="KYM235" s="10"/>
      <c r="KYN235"/>
      <c r="KYO235" s="10"/>
      <c r="KYP235"/>
      <c r="KYQ235"/>
      <c r="KYR235"/>
      <c r="KYS235" s="14"/>
      <c r="KYT235" s="10"/>
      <c r="KYU235"/>
      <c r="KYV235" s="10"/>
      <c r="KYW235"/>
      <c r="KYX235"/>
      <c r="KYY235"/>
      <c r="KYZ235" s="14"/>
      <c r="KZA235" s="10"/>
      <c r="KZB235"/>
      <c r="KZC235" s="10"/>
      <c r="KZD235"/>
      <c r="KZE235"/>
      <c r="KZF235"/>
      <c r="KZG235" s="14"/>
      <c r="KZH235" s="10"/>
      <c r="KZI235"/>
      <c r="KZJ235" s="10"/>
      <c r="KZK235"/>
      <c r="KZL235"/>
      <c r="KZM235"/>
      <c r="KZN235" s="14"/>
      <c r="KZO235" s="10"/>
      <c r="KZP235"/>
      <c r="KZQ235" s="10"/>
      <c r="KZR235"/>
      <c r="KZS235"/>
      <c r="KZT235"/>
      <c r="KZU235" s="14"/>
      <c r="KZV235" s="10"/>
      <c r="KZW235"/>
      <c r="KZX235" s="10"/>
      <c r="KZY235"/>
      <c r="KZZ235"/>
      <c r="LAA235"/>
      <c r="LAB235" s="14"/>
      <c r="LAC235" s="10"/>
      <c r="LAD235"/>
      <c r="LAE235" s="10"/>
      <c r="LAF235"/>
      <c r="LAG235"/>
      <c r="LAH235"/>
      <c r="LAI235" s="14"/>
      <c r="LAJ235" s="10"/>
      <c r="LAK235"/>
      <c r="LAL235" s="10"/>
      <c r="LAM235"/>
      <c r="LAN235"/>
      <c r="LAO235"/>
      <c r="LAP235" s="14"/>
      <c r="LAQ235" s="10"/>
      <c r="LAR235"/>
      <c r="LAS235" s="10"/>
      <c r="LAT235"/>
      <c r="LAU235"/>
      <c r="LAV235"/>
      <c r="LAW235" s="14"/>
      <c r="LAX235" s="10"/>
      <c r="LAY235"/>
      <c r="LAZ235" s="10"/>
      <c r="LBA235"/>
      <c r="LBB235"/>
      <c r="LBC235"/>
      <c r="LBD235" s="14"/>
      <c r="LBE235" s="10"/>
      <c r="LBF235"/>
      <c r="LBG235" s="10"/>
      <c r="LBH235"/>
      <c r="LBI235"/>
      <c r="LBJ235"/>
      <c r="LBK235" s="14"/>
      <c r="LBL235" s="10"/>
      <c r="LBM235"/>
      <c r="LBN235" s="10"/>
      <c r="LBO235"/>
      <c r="LBP235"/>
      <c r="LBQ235"/>
      <c r="LBR235" s="14"/>
      <c r="LBS235" s="10"/>
      <c r="LBT235"/>
      <c r="LBU235" s="10"/>
      <c r="LBV235"/>
      <c r="LBW235"/>
      <c r="LBX235"/>
      <c r="LBY235" s="14"/>
      <c r="LBZ235" s="10"/>
      <c r="LCA235"/>
      <c r="LCB235" s="10"/>
      <c r="LCC235"/>
      <c r="LCD235"/>
      <c r="LCE235"/>
      <c r="LCF235" s="14"/>
      <c r="LCG235" s="10"/>
      <c r="LCH235"/>
      <c r="LCI235" s="10"/>
      <c r="LCJ235"/>
      <c r="LCK235"/>
      <c r="LCL235"/>
      <c r="LCM235" s="14"/>
      <c r="LCN235" s="10"/>
      <c r="LCO235"/>
      <c r="LCP235" s="10"/>
      <c r="LCQ235"/>
      <c r="LCR235"/>
      <c r="LCS235"/>
      <c r="LCT235" s="14"/>
      <c r="LCU235" s="10"/>
      <c r="LCV235"/>
      <c r="LCW235" s="10"/>
      <c r="LCX235"/>
      <c r="LCY235"/>
      <c r="LCZ235"/>
      <c r="LDA235" s="14"/>
      <c r="LDB235" s="10"/>
      <c r="LDC235"/>
      <c r="LDD235" s="10"/>
      <c r="LDE235"/>
      <c r="LDF235"/>
      <c r="LDG235"/>
      <c r="LDH235" s="14"/>
      <c r="LDI235" s="10"/>
      <c r="LDJ235"/>
      <c r="LDK235" s="10"/>
      <c r="LDL235"/>
      <c r="LDM235"/>
      <c r="LDN235"/>
      <c r="LDO235" s="14"/>
      <c r="LDP235" s="10"/>
      <c r="LDQ235"/>
      <c r="LDR235" s="10"/>
      <c r="LDS235"/>
      <c r="LDT235"/>
      <c r="LDU235"/>
      <c r="LDV235" s="14"/>
      <c r="LDW235" s="10"/>
      <c r="LDX235"/>
      <c r="LDY235" s="10"/>
      <c r="LDZ235"/>
      <c r="LEA235"/>
      <c r="LEB235"/>
      <c r="LEC235" s="14"/>
      <c r="LED235" s="10"/>
      <c r="LEE235"/>
      <c r="LEF235" s="10"/>
      <c r="LEG235"/>
      <c r="LEH235"/>
      <c r="LEI235"/>
      <c r="LEJ235" s="14"/>
      <c r="LEK235" s="10"/>
      <c r="LEL235"/>
      <c r="LEM235" s="10"/>
      <c r="LEN235"/>
      <c r="LEO235"/>
      <c r="LEP235"/>
      <c r="LEQ235" s="14"/>
      <c r="LER235" s="10"/>
      <c r="LES235"/>
      <c r="LET235" s="10"/>
      <c r="LEU235"/>
      <c r="LEV235"/>
      <c r="LEW235"/>
      <c r="LEX235" s="14"/>
      <c r="LEY235" s="10"/>
      <c r="LEZ235"/>
      <c r="LFA235" s="10"/>
      <c r="LFB235"/>
      <c r="LFC235"/>
      <c r="LFD235"/>
      <c r="LFE235" s="14"/>
      <c r="LFF235" s="10"/>
      <c r="LFG235"/>
      <c r="LFH235" s="10"/>
      <c r="LFI235"/>
      <c r="LFJ235"/>
      <c r="LFK235"/>
      <c r="LFL235" s="14"/>
      <c r="LFM235" s="10"/>
      <c r="LFN235"/>
      <c r="LFO235" s="10"/>
      <c r="LFP235"/>
      <c r="LFQ235"/>
      <c r="LFR235"/>
      <c r="LFS235" s="14"/>
      <c r="LFT235" s="10"/>
      <c r="LFU235"/>
      <c r="LFV235" s="10"/>
      <c r="LFW235"/>
      <c r="LFX235"/>
      <c r="LFY235"/>
      <c r="LFZ235" s="14"/>
      <c r="LGA235" s="10"/>
      <c r="LGB235"/>
      <c r="LGC235" s="10"/>
      <c r="LGD235"/>
      <c r="LGE235"/>
      <c r="LGF235"/>
      <c r="LGG235" s="14"/>
      <c r="LGH235" s="26"/>
      <c r="LGI235"/>
      <c r="LGJ235" s="10"/>
      <c r="LGK235"/>
      <c r="LGL235"/>
      <c r="LGM235"/>
      <c r="LGN235" s="14"/>
      <c r="LGO235" s="26"/>
      <c r="LGP235"/>
      <c r="LGQ235" s="10"/>
      <c r="LGR235"/>
      <c r="LGS235"/>
      <c r="LGT235"/>
      <c r="LGU235" s="39"/>
      <c r="LGV235" s="81"/>
      <c r="LGW235" s="10"/>
      <c r="LGX235" s="10"/>
      <c r="LGY235" s="14"/>
      <c r="LGZ235" s="14"/>
      <c r="LHA235"/>
      <c r="LHB235" s="10"/>
      <c r="LHC235"/>
      <c r="LHD235" s="10"/>
      <c r="LHE235" s="6"/>
      <c r="LHF235"/>
      <c r="LHG235"/>
      <c r="LHH235" s="14"/>
      <c r="LHI235" s="10"/>
      <c r="LHJ235"/>
      <c r="LHK235" s="10"/>
      <c r="LHL235"/>
      <c r="LHM235"/>
      <c r="LHN235"/>
      <c r="LHO235" s="14"/>
      <c r="LHP235" s="10"/>
      <c r="LHQ235"/>
      <c r="LHR235" s="10"/>
      <c r="LHS235"/>
      <c r="LHT235"/>
      <c r="LHU235"/>
      <c r="LHV235" s="14"/>
      <c r="LHW235" s="10"/>
      <c r="LHX235"/>
      <c r="LHY235" s="10"/>
      <c r="LHZ235"/>
      <c r="LIA235"/>
      <c r="LIB235"/>
      <c r="LIC235" s="14"/>
      <c r="LID235" s="10"/>
      <c r="LIE235"/>
      <c r="LIF235" s="10"/>
      <c r="LIG235"/>
      <c r="LIH235"/>
      <c r="LII235"/>
      <c r="LIJ235" s="14"/>
      <c r="LIK235" s="10"/>
      <c r="LIL235"/>
      <c r="LIM235" s="10"/>
      <c r="LIN235"/>
      <c r="LIO235"/>
      <c r="LIP235"/>
      <c r="LIQ235" s="14"/>
      <c r="LIR235" s="10"/>
      <c r="LIS235"/>
      <c r="LIT235" s="10"/>
      <c r="LIU235"/>
      <c r="LIV235"/>
      <c r="LIW235"/>
      <c r="LIX235" s="14"/>
      <c r="LIY235" s="10"/>
      <c r="LIZ235"/>
      <c r="LJA235" s="10"/>
      <c r="LJB235"/>
      <c r="LJC235"/>
      <c r="LJD235"/>
      <c r="LJE235" s="14"/>
      <c r="LJF235" s="10"/>
      <c r="LJG235"/>
      <c r="LJH235" s="10"/>
      <c r="LJI235"/>
      <c r="LJJ235"/>
      <c r="LJK235"/>
      <c r="LJL235" s="14"/>
      <c r="LJM235" s="10"/>
      <c r="LJN235"/>
      <c r="LJO235" s="10"/>
      <c r="LJP235"/>
      <c r="LJQ235"/>
      <c r="LJR235"/>
      <c r="LJS235" s="14"/>
      <c r="LJT235" s="10"/>
      <c r="LJU235"/>
      <c r="LJV235" s="10"/>
      <c r="LJW235"/>
      <c r="LJX235"/>
      <c r="LJY235"/>
      <c r="LJZ235" s="14"/>
      <c r="LKA235" s="10"/>
      <c r="LKB235"/>
      <c r="LKC235" s="10"/>
      <c r="LKD235"/>
      <c r="LKE235"/>
      <c r="LKF235"/>
      <c r="LKG235" s="14"/>
      <c r="LKH235" s="10"/>
      <c r="LKI235"/>
      <c r="LKJ235" s="10"/>
      <c r="LKK235"/>
      <c r="LKL235"/>
      <c r="LKM235"/>
      <c r="LKN235" s="14"/>
      <c r="LKO235" s="10"/>
      <c r="LKP235"/>
      <c r="LKQ235" s="10"/>
      <c r="LKR235"/>
      <c r="LKS235"/>
      <c r="LKT235"/>
      <c r="LKU235" s="14"/>
      <c r="LKV235" s="10"/>
      <c r="LKW235"/>
      <c r="LKX235" s="10"/>
      <c r="LKY235"/>
      <c r="LKZ235"/>
      <c r="LLA235"/>
      <c r="LLB235" s="14"/>
      <c r="LLC235" s="10"/>
      <c r="LLD235"/>
      <c r="LLE235" s="10"/>
      <c r="LLF235"/>
      <c r="LLG235"/>
      <c r="LLH235"/>
      <c r="LLI235" s="14"/>
      <c r="LLJ235" s="10"/>
      <c r="LLK235"/>
      <c r="LLL235" s="10"/>
      <c r="LLM235"/>
      <c r="LLN235"/>
      <c r="LLO235"/>
      <c r="LLP235" s="14"/>
      <c r="LLQ235" s="10"/>
      <c r="LLR235"/>
      <c r="LLS235" s="10"/>
      <c r="LLT235"/>
      <c r="LLU235"/>
      <c r="LLV235"/>
      <c r="LLW235" s="14"/>
      <c r="LLX235" s="10"/>
      <c r="LLY235"/>
      <c r="LLZ235" s="10"/>
      <c r="LMA235"/>
      <c r="LMB235"/>
      <c r="LMC235"/>
      <c r="LMD235" s="14"/>
      <c r="LME235" s="10"/>
      <c r="LMF235"/>
      <c r="LMG235" s="10"/>
      <c r="LMH235"/>
      <c r="LMI235"/>
      <c r="LMJ235"/>
      <c r="LMK235" s="14"/>
      <c r="LML235" s="10"/>
      <c r="LMM235"/>
      <c r="LMN235" s="10"/>
      <c r="LMO235"/>
      <c r="LMP235"/>
      <c r="LMQ235"/>
      <c r="LMR235" s="14"/>
      <c r="LMS235" s="10"/>
      <c r="LMT235"/>
      <c r="LMU235" s="10"/>
      <c r="LMV235"/>
      <c r="LMW235"/>
      <c r="LMX235"/>
      <c r="LMY235" s="14"/>
      <c r="LMZ235" s="10"/>
      <c r="LNA235"/>
      <c r="LNB235" s="10"/>
      <c r="LNC235"/>
      <c r="LND235"/>
      <c r="LNE235"/>
      <c r="LNF235" s="14"/>
      <c r="LNG235" s="10"/>
      <c r="LNH235"/>
      <c r="LNI235" s="10"/>
      <c r="LNJ235"/>
      <c r="LNK235"/>
      <c r="LNL235"/>
      <c r="LNM235" s="14"/>
      <c r="LNN235" s="10"/>
      <c r="LNO235"/>
      <c r="LNP235" s="10"/>
      <c r="LNQ235"/>
      <c r="LNR235"/>
      <c r="LNS235"/>
      <c r="LNT235" s="14"/>
      <c r="LNU235" s="10"/>
      <c r="LNV235"/>
      <c r="LNW235" s="10"/>
      <c r="LNX235"/>
      <c r="LNY235"/>
      <c r="LNZ235"/>
      <c r="LOA235" s="14"/>
      <c r="LOB235" s="10"/>
      <c r="LOC235"/>
      <c r="LOD235" s="10"/>
      <c r="LOE235"/>
      <c r="LOF235"/>
      <c r="LOG235"/>
      <c r="LOH235" s="14"/>
      <c r="LOI235" s="10"/>
      <c r="LOJ235"/>
      <c r="LOK235" s="10"/>
      <c r="LOL235"/>
      <c r="LOM235"/>
      <c r="LON235"/>
      <c r="LOO235" s="14"/>
      <c r="LOP235" s="10"/>
      <c r="LOQ235"/>
      <c r="LOR235" s="10"/>
      <c r="LOS235"/>
      <c r="LOT235"/>
      <c r="LOU235"/>
      <c r="LOV235" s="14"/>
      <c r="LOW235" s="10"/>
      <c r="LOX235"/>
      <c r="LOY235" s="10"/>
      <c r="LOZ235"/>
      <c r="LPA235"/>
      <c r="LPB235"/>
      <c r="LPC235" s="14"/>
      <c r="LPD235" s="10"/>
      <c r="LPE235"/>
      <c r="LPF235" s="10"/>
      <c r="LPG235"/>
      <c r="LPH235"/>
      <c r="LPI235"/>
      <c r="LPJ235" s="14"/>
      <c r="LPK235" s="26"/>
      <c r="LPL235"/>
      <c r="LPM235" s="10"/>
      <c r="LPN235"/>
      <c r="LPO235"/>
      <c r="LPP235"/>
      <c r="LPQ235" s="14"/>
      <c r="LPR235" s="26"/>
      <c r="LPS235"/>
      <c r="LPT235" s="10"/>
      <c r="LPU235"/>
      <c r="LPV235"/>
      <c r="LPW235"/>
      <c r="LPX235" s="39"/>
      <c r="LPY235" s="81"/>
      <c r="LPZ235" s="10"/>
      <c r="LQA235" s="10"/>
      <c r="LQB235" s="14"/>
      <c r="LQC235" s="14"/>
      <c r="LQD235"/>
      <c r="LQE235" s="10"/>
      <c r="LQF235"/>
      <c r="LQG235" s="10"/>
      <c r="LQH235" s="6"/>
      <c r="LQI235"/>
      <c r="LQJ235"/>
      <c r="LQK235" s="14"/>
      <c r="LQL235" s="10"/>
      <c r="LQM235"/>
      <c r="LQN235" s="10"/>
      <c r="LQO235"/>
      <c r="LQP235"/>
      <c r="LQQ235"/>
      <c r="LQR235" s="14"/>
      <c r="LQS235" s="10"/>
      <c r="LQT235"/>
      <c r="LQU235" s="10"/>
      <c r="LQV235"/>
      <c r="LQW235"/>
      <c r="LQX235"/>
      <c r="LQY235" s="14"/>
      <c r="LQZ235" s="10"/>
      <c r="LRA235"/>
      <c r="LRB235" s="10"/>
      <c r="LRC235"/>
      <c r="LRD235"/>
      <c r="LRE235"/>
      <c r="LRF235" s="14"/>
      <c r="LRG235" s="10"/>
      <c r="LRH235"/>
      <c r="LRI235" s="10"/>
      <c r="LRJ235"/>
      <c r="LRK235"/>
      <c r="LRL235"/>
      <c r="LRM235" s="14"/>
      <c r="LRN235" s="10"/>
      <c r="LRO235"/>
      <c r="LRP235" s="10"/>
      <c r="LRQ235"/>
      <c r="LRR235"/>
      <c r="LRS235"/>
      <c r="LRT235" s="14"/>
      <c r="LRU235" s="10"/>
      <c r="LRV235"/>
      <c r="LRW235" s="10"/>
      <c r="LRX235"/>
      <c r="LRY235"/>
      <c r="LRZ235"/>
      <c r="LSA235" s="14"/>
      <c r="LSB235" s="10"/>
      <c r="LSC235"/>
      <c r="LSD235" s="10"/>
      <c r="LSE235"/>
      <c r="LSF235"/>
      <c r="LSG235"/>
      <c r="LSH235" s="14"/>
      <c r="LSI235" s="10"/>
      <c r="LSJ235"/>
      <c r="LSK235" s="10"/>
      <c r="LSL235"/>
      <c r="LSM235"/>
      <c r="LSN235"/>
      <c r="LSO235" s="14"/>
      <c r="LSP235" s="10"/>
      <c r="LSQ235"/>
      <c r="LSR235" s="10"/>
      <c r="LSS235"/>
      <c r="LST235"/>
      <c r="LSU235"/>
      <c r="LSV235" s="14"/>
      <c r="LSW235" s="10"/>
      <c r="LSX235"/>
      <c r="LSY235" s="10"/>
      <c r="LSZ235"/>
      <c r="LTA235"/>
      <c r="LTB235"/>
      <c r="LTC235" s="14"/>
      <c r="LTD235" s="10"/>
      <c r="LTE235"/>
      <c r="LTF235" s="10"/>
      <c r="LTG235"/>
      <c r="LTH235"/>
      <c r="LTI235"/>
      <c r="LTJ235" s="14"/>
      <c r="LTK235" s="10"/>
      <c r="LTL235"/>
      <c r="LTM235" s="10"/>
      <c r="LTN235"/>
      <c r="LTO235"/>
      <c r="LTP235"/>
      <c r="LTQ235" s="14"/>
      <c r="LTR235" s="10"/>
      <c r="LTS235"/>
      <c r="LTT235" s="10"/>
      <c r="LTU235"/>
      <c r="LTV235"/>
      <c r="LTW235"/>
      <c r="LTX235" s="14"/>
      <c r="LTY235" s="10"/>
      <c r="LTZ235"/>
      <c r="LUA235" s="10"/>
      <c r="LUB235"/>
      <c r="LUC235"/>
      <c r="LUD235"/>
      <c r="LUE235" s="14"/>
      <c r="LUF235" s="10"/>
      <c r="LUG235"/>
      <c r="LUH235" s="10"/>
      <c r="LUI235"/>
      <c r="LUJ235"/>
      <c r="LUK235"/>
      <c r="LUL235" s="14"/>
      <c r="LUM235" s="10"/>
      <c r="LUN235"/>
      <c r="LUO235" s="10"/>
      <c r="LUP235"/>
      <c r="LUQ235"/>
      <c r="LUR235"/>
      <c r="LUS235" s="14"/>
      <c r="LUT235" s="10"/>
      <c r="LUU235"/>
      <c r="LUV235" s="10"/>
      <c r="LUW235"/>
      <c r="LUX235"/>
      <c r="LUY235"/>
      <c r="LUZ235" s="14"/>
      <c r="LVA235" s="10"/>
      <c r="LVB235"/>
      <c r="LVC235" s="10"/>
      <c r="LVD235"/>
      <c r="LVE235"/>
      <c r="LVF235"/>
      <c r="LVG235" s="14"/>
      <c r="LVH235" s="10"/>
      <c r="LVI235"/>
      <c r="LVJ235" s="10"/>
      <c r="LVK235"/>
      <c r="LVL235"/>
      <c r="LVM235"/>
      <c r="LVN235" s="14"/>
      <c r="LVO235" s="10"/>
      <c r="LVP235"/>
      <c r="LVQ235" s="10"/>
      <c r="LVR235"/>
      <c r="LVS235"/>
      <c r="LVT235"/>
      <c r="LVU235" s="14"/>
      <c r="LVV235" s="10"/>
      <c r="LVW235"/>
      <c r="LVX235" s="10"/>
      <c r="LVY235"/>
      <c r="LVZ235"/>
      <c r="LWA235"/>
      <c r="LWB235" s="14"/>
      <c r="LWC235" s="10"/>
      <c r="LWD235"/>
      <c r="LWE235" s="10"/>
      <c r="LWF235"/>
      <c r="LWG235"/>
      <c r="LWH235"/>
      <c r="LWI235" s="14"/>
      <c r="LWJ235" s="10"/>
      <c r="LWK235"/>
      <c r="LWL235" s="10"/>
      <c r="LWM235"/>
      <c r="LWN235"/>
      <c r="LWO235"/>
      <c r="LWP235" s="14"/>
      <c r="LWQ235" s="10"/>
      <c r="LWR235"/>
      <c r="LWS235" s="10"/>
      <c r="LWT235"/>
      <c r="LWU235"/>
      <c r="LWV235"/>
      <c r="LWW235" s="14"/>
      <c r="LWX235" s="10"/>
      <c r="LWY235"/>
      <c r="LWZ235" s="10"/>
      <c r="LXA235"/>
      <c r="LXB235"/>
      <c r="LXC235"/>
      <c r="LXD235" s="14"/>
      <c r="LXE235" s="10"/>
      <c r="LXF235"/>
      <c r="LXG235" s="10"/>
      <c r="LXH235"/>
      <c r="LXI235"/>
      <c r="LXJ235"/>
      <c r="LXK235" s="14"/>
      <c r="LXL235" s="10"/>
      <c r="LXM235"/>
      <c r="LXN235" s="10"/>
      <c r="LXO235"/>
      <c r="LXP235"/>
      <c r="LXQ235"/>
      <c r="LXR235" s="14"/>
      <c r="LXS235" s="10"/>
      <c r="LXT235"/>
      <c r="LXU235" s="10"/>
      <c r="LXV235"/>
      <c r="LXW235"/>
      <c r="LXX235"/>
      <c r="LXY235" s="14"/>
      <c r="LXZ235" s="10"/>
      <c r="LYA235"/>
      <c r="LYB235" s="10"/>
      <c r="LYC235"/>
      <c r="LYD235"/>
      <c r="LYE235"/>
      <c r="LYF235" s="14"/>
      <c r="LYG235" s="10"/>
      <c r="LYH235"/>
      <c r="LYI235" s="10"/>
      <c r="LYJ235"/>
      <c r="LYK235"/>
      <c r="LYL235"/>
      <c r="LYM235" s="14"/>
      <c r="LYN235" s="26"/>
      <c r="LYO235"/>
      <c r="LYP235" s="10"/>
      <c r="LYQ235"/>
      <c r="LYR235"/>
      <c r="LYS235"/>
      <c r="LYT235" s="14"/>
      <c r="LYU235" s="26"/>
      <c r="LYV235"/>
      <c r="LYW235" s="10"/>
      <c r="LYX235"/>
      <c r="LYY235"/>
      <c r="LYZ235"/>
      <c r="LZA235" s="39"/>
      <c r="LZB235" s="81"/>
      <c r="LZC235" s="10"/>
      <c r="LZD235" s="10"/>
      <c r="LZE235" s="14"/>
      <c r="LZF235" s="14"/>
      <c r="LZG235"/>
      <c r="LZH235" s="10"/>
      <c r="LZI235"/>
      <c r="LZJ235" s="10"/>
      <c r="LZK235" s="6"/>
      <c r="LZL235"/>
      <c r="LZM235"/>
      <c r="LZN235" s="14"/>
      <c r="LZO235" s="10"/>
      <c r="LZP235"/>
      <c r="LZQ235" s="10"/>
      <c r="LZR235"/>
      <c r="LZS235"/>
      <c r="LZT235"/>
      <c r="LZU235" s="14"/>
      <c r="LZV235" s="10"/>
      <c r="LZW235"/>
      <c r="LZX235" s="10"/>
      <c r="LZY235"/>
      <c r="LZZ235"/>
      <c r="MAA235"/>
      <c r="MAB235" s="14"/>
      <c r="MAC235" s="10"/>
      <c r="MAD235"/>
      <c r="MAE235" s="10"/>
      <c r="MAF235"/>
      <c r="MAG235"/>
      <c r="MAH235"/>
      <c r="MAI235" s="14"/>
      <c r="MAJ235" s="10"/>
      <c r="MAK235"/>
      <c r="MAL235" s="10"/>
      <c r="MAM235"/>
      <c r="MAN235"/>
      <c r="MAO235"/>
      <c r="MAP235" s="14"/>
      <c r="MAQ235" s="10"/>
      <c r="MAR235"/>
      <c r="MAS235" s="10"/>
      <c r="MAT235"/>
      <c r="MAU235"/>
      <c r="MAV235"/>
      <c r="MAW235" s="14"/>
      <c r="MAX235" s="10"/>
      <c r="MAY235"/>
      <c r="MAZ235" s="10"/>
      <c r="MBA235"/>
      <c r="MBB235"/>
      <c r="MBC235"/>
      <c r="MBD235" s="14"/>
      <c r="MBE235" s="10"/>
      <c r="MBF235"/>
      <c r="MBG235" s="10"/>
      <c r="MBH235"/>
      <c r="MBI235"/>
      <c r="MBJ235"/>
      <c r="MBK235" s="14"/>
      <c r="MBL235" s="10"/>
      <c r="MBM235"/>
      <c r="MBN235" s="10"/>
      <c r="MBO235"/>
      <c r="MBP235"/>
      <c r="MBQ235"/>
      <c r="MBR235" s="14"/>
      <c r="MBS235" s="10"/>
      <c r="MBT235"/>
      <c r="MBU235" s="10"/>
      <c r="MBV235"/>
      <c r="MBW235"/>
      <c r="MBX235"/>
      <c r="MBY235" s="14"/>
      <c r="MBZ235" s="10"/>
      <c r="MCA235"/>
      <c r="MCB235" s="10"/>
      <c r="MCC235"/>
      <c r="MCD235"/>
      <c r="MCE235"/>
      <c r="MCF235" s="14"/>
      <c r="MCG235" s="10"/>
      <c r="MCH235"/>
      <c r="MCI235" s="10"/>
      <c r="MCJ235"/>
      <c r="MCK235"/>
      <c r="MCL235"/>
      <c r="MCM235" s="14"/>
      <c r="MCN235" s="10"/>
      <c r="MCO235"/>
      <c r="MCP235" s="10"/>
      <c r="MCQ235"/>
      <c r="MCR235"/>
      <c r="MCS235"/>
      <c r="MCT235" s="14"/>
      <c r="MCU235" s="10"/>
      <c r="MCV235"/>
      <c r="MCW235" s="10"/>
      <c r="MCX235"/>
      <c r="MCY235"/>
      <c r="MCZ235"/>
      <c r="MDA235" s="14"/>
      <c r="MDB235" s="10"/>
      <c r="MDC235"/>
      <c r="MDD235" s="10"/>
      <c r="MDE235"/>
      <c r="MDF235"/>
      <c r="MDG235"/>
      <c r="MDH235" s="14"/>
      <c r="MDI235" s="10"/>
      <c r="MDJ235"/>
      <c r="MDK235" s="10"/>
      <c r="MDL235"/>
      <c r="MDM235"/>
      <c r="MDN235"/>
      <c r="MDO235" s="14"/>
      <c r="MDP235" s="10"/>
      <c r="MDQ235"/>
      <c r="MDR235" s="10"/>
      <c r="MDS235"/>
      <c r="MDT235"/>
      <c r="MDU235"/>
      <c r="MDV235" s="14"/>
      <c r="MDW235" s="10"/>
      <c r="MDX235"/>
      <c r="MDY235" s="10"/>
      <c r="MDZ235"/>
      <c r="MEA235"/>
      <c r="MEB235"/>
      <c r="MEC235" s="14"/>
      <c r="MED235" s="10"/>
      <c r="MEE235"/>
      <c r="MEF235" s="10"/>
      <c r="MEG235"/>
      <c r="MEH235"/>
      <c r="MEI235"/>
      <c r="MEJ235" s="14"/>
      <c r="MEK235" s="10"/>
      <c r="MEL235"/>
      <c r="MEM235" s="10"/>
      <c r="MEN235"/>
      <c r="MEO235"/>
      <c r="MEP235"/>
      <c r="MEQ235" s="14"/>
      <c r="MER235" s="10"/>
      <c r="MES235"/>
      <c r="MET235" s="10"/>
      <c r="MEU235"/>
      <c r="MEV235"/>
      <c r="MEW235"/>
      <c r="MEX235" s="14"/>
      <c r="MEY235" s="10"/>
      <c r="MEZ235"/>
      <c r="MFA235" s="10"/>
      <c r="MFB235"/>
      <c r="MFC235"/>
      <c r="MFD235"/>
      <c r="MFE235" s="14"/>
      <c r="MFF235" s="10"/>
      <c r="MFG235"/>
      <c r="MFH235" s="10"/>
      <c r="MFI235"/>
      <c r="MFJ235"/>
      <c r="MFK235"/>
      <c r="MFL235" s="14"/>
      <c r="MFM235" s="10"/>
      <c r="MFN235"/>
      <c r="MFO235" s="10"/>
      <c r="MFP235"/>
      <c r="MFQ235"/>
      <c r="MFR235"/>
      <c r="MFS235" s="14"/>
      <c r="MFT235" s="10"/>
      <c r="MFU235"/>
      <c r="MFV235" s="10"/>
      <c r="MFW235"/>
      <c r="MFX235"/>
      <c r="MFY235"/>
      <c r="MFZ235" s="14"/>
      <c r="MGA235" s="10"/>
      <c r="MGB235"/>
      <c r="MGC235" s="10"/>
      <c r="MGD235"/>
      <c r="MGE235"/>
      <c r="MGF235"/>
      <c r="MGG235" s="14"/>
      <c r="MGH235" s="10"/>
      <c r="MGI235"/>
      <c r="MGJ235" s="10"/>
      <c r="MGK235"/>
      <c r="MGL235"/>
      <c r="MGM235"/>
      <c r="MGN235" s="14"/>
      <c r="MGO235" s="10"/>
      <c r="MGP235"/>
      <c r="MGQ235" s="10"/>
      <c r="MGR235"/>
      <c r="MGS235"/>
      <c r="MGT235"/>
      <c r="MGU235" s="14"/>
      <c r="MGV235" s="10"/>
      <c r="MGW235"/>
      <c r="MGX235" s="10"/>
      <c r="MGY235"/>
      <c r="MGZ235"/>
      <c r="MHA235"/>
      <c r="MHB235" s="14"/>
      <c r="MHC235" s="10"/>
      <c r="MHD235"/>
      <c r="MHE235" s="10"/>
      <c r="MHF235"/>
      <c r="MHG235"/>
      <c r="MHH235"/>
      <c r="MHI235" s="14"/>
      <c r="MHJ235" s="10"/>
      <c r="MHK235"/>
      <c r="MHL235" s="10"/>
      <c r="MHM235"/>
      <c r="MHN235"/>
      <c r="MHO235"/>
      <c r="MHP235" s="14"/>
      <c r="MHQ235" s="26"/>
      <c r="MHR235"/>
      <c r="MHS235" s="10"/>
      <c r="MHT235"/>
      <c r="MHU235"/>
      <c r="MHV235"/>
      <c r="MHW235" s="14"/>
      <c r="MHX235" s="26"/>
      <c r="MHY235"/>
      <c r="MHZ235" s="10"/>
      <c r="MIA235"/>
      <c r="MIB235"/>
      <c r="MIC235"/>
      <c r="MID235" s="39"/>
      <c r="MIE235" s="81"/>
      <c r="MIF235" s="10"/>
      <c r="MIG235" s="10"/>
      <c r="MIH235" s="14"/>
      <c r="MII235" s="14"/>
      <c r="MIJ235"/>
      <c r="MIK235" s="10"/>
      <c r="MIL235"/>
      <c r="MIM235" s="10"/>
      <c r="MIN235" s="6"/>
      <c r="MIO235"/>
      <c r="MIP235"/>
      <c r="MIQ235" s="14"/>
      <c r="MIR235" s="10"/>
      <c r="MIS235"/>
      <c r="MIT235" s="10"/>
      <c r="MIU235"/>
      <c r="MIV235"/>
      <c r="MIW235"/>
      <c r="MIX235" s="14"/>
      <c r="MIY235" s="10"/>
      <c r="MIZ235"/>
      <c r="MJA235" s="10"/>
      <c r="MJB235"/>
      <c r="MJC235"/>
      <c r="MJD235"/>
      <c r="MJE235" s="14"/>
      <c r="MJF235" s="10"/>
      <c r="MJG235"/>
      <c r="MJH235" s="10"/>
      <c r="MJI235"/>
      <c r="MJJ235"/>
      <c r="MJK235"/>
      <c r="MJL235" s="14"/>
      <c r="MJM235" s="10"/>
      <c r="MJN235"/>
      <c r="MJO235" s="10"/>
      <c r="MJP235"/>
      <c r="MJQ235"/>
      <c r="MJR235"/>
      <c r="MJS235" s="14"/>
      <c r="MJT235" s="10"/>
      <c r="MJU235"/>
      <c r="MJV235" s="10"/>
      <c r="MJW235"/>
      <c r="MJX235"/>
      <c r="MJY235"/>
      <c r="MJZ235" s="14"/>
      <c r="MKA235" s="10"/>
      <c r="MKB235"/>
      <c r="MKC235" s="10"/>
      <c r="MKD235"/>
      <c r="MKE235"/>
      <c r="MKF235"/>
      <c r="MKG235" s="14"/>
      <c r="MKH235" s="10"/>
      <c r="MKI235"/>
      <c r="MKJ235" s="10"/>
      <c r="MKK235"/>
      <c r="MKL235"/>
      <c r="MKM235"/>
      <c r="MKN235" s="14"/>
      <c r="MKO235" s="10"/>
      <c r="MKP235"/>
      <c r="MKQ235" s="10"/>
      <c r="MKR235"/>
      <c r="MKS235"/>
      <c r="MKT235"/>
      <c r="MKU235" s="14"/>
      <c r="MKV235" s="10"/>
      <c r="MKW235"/>
      <c r="MKX235" s="10"/>
      <c r="MKY235"/>
      <c r="MKZ235"/>
      <c r="MLA235"/>
      <c r="MLB235" s="14"/>
      <c r="MLC235" s="10"/>
      <c r="MLD235"/>
      <c r="MLE235" s="10"/>
      <c r="MLF235"/>
      <c r="MLG235"/>
      <c r="MLH235"/>
      <c r="MLI235" s="14"/>
      <c r="MLJ235" s="10"/>
      <c r="MLK235"/>
      <c r="MLL235" s="10"/>
      <c r="MLM235"/>
      <c r="MLN235"/>
      <c r="MLO235"/>
      <c r="MLP235" s="14"/>
      <c r="MLQ235" s="10"/>
      <c r="MLR235"/>
      <c r="MLS235" s="10"/>
      <c r="MLT235"/>
      <c r="MLU235"/>
      <c r="MLV235"/>
      <c r="MLW235" s="14"/>
      <c r="MLX235" s="10"/>
      <c r="MLY235"/>
      <c r="MLZ235" s="10"/>
      <c r="MMA235"/>
      <c r="MMB235"/>
      <c r="MMC235"/>
      <c r="MMD235" s="14"/>
      <c r="MME235" s="10"/>
      <c r="MMF235"/>
      <c r="MMG235" s="10"/>
      <c r="MMH235"/>
      <c r="MMI235"/>
      <c r="MMJ235"/>
      <c r="MMK235" s="14"/>
      <c r="MML235" s="10"/>
      <c r="MMM235"/>
      <c r="MMN235" s="10"/>
      <c r="MMO235"/>
      <c r="MMP235"/>
      <c r="MMQ235"/>
      <c r="MMR235" s="14"/>
      <c r="MMS235" s="10"/>
      <c r="MMT235"/>
      <c r="MMU235" s="10"/>
      <c r="MMV235"/>
      <c r="MMW235"/>
      <c r="MMX235"/>
      <c r="MMY235" s="14"/>
      <c r="MMZ235" s="10"/>
      <c r="MNA235"/>
      <c r="MNB235" s="10"/>
      <c r="MNC235"/>
      <c r="MND235"/>
      <c r="MNE235"/>
      <c r="MNF235" s="14"/>
      <c r="MNG235" s="10"/>
      <c r="MNH235"/>
      <c r="MNI235" s="10"/>
      <c r="MNJ235"/>
      <c r="MNK235"/>
      <c r="MNL235"/>
      <c r="MNM235" s="14"/>
      <c r="MNN235" s="10"/>
      <c r="MNO235"/>
      <c r="MNP235" s="10"/>
      <c r="MNQ235"/>
      <c r="MNR235"/>
      <c r="MNS235"/>
      <c r="MNT235" s="14"/>
      <c r="MNU235" s="10"/>
      <c r="MNV235"/>
      <c r="MNW235" s="10"/>
      <c r="MNX235"/>
      <c r="MNY235"/>
      <c r="MNZ235"/>
      <c r="MOA235" s="14"/>
      <c r="MOB235" s="10"/>
      <c r="MOC235"/>
      <c r="MOD235" s="10"/>
      <c r="MOE235"/>
      <c r="MOF235"/>
      <c r="MOG235"/>
      <c r="MOH235" s="14"/>
      <c r="MOI235" s="10"/>
      <c r="MOJ235"/>
      <c r="MOK235" s="10"/>
      <c r="MOL235"/>
      <c r="MOM235"/>
      <c r="MON235"/>
      <c r="MOO235" s="14"/>
      <c r="MOP235" s="10"/>
      <c r="MOQ235"/>
      <c r="MOR235" s="10"/>
      <c r="MOS235"/>
      <c r="MOT235"/>
      <c r="MOU235"/>
      <c r="MOV235" s="14"/>
      <c r="MOW235" s="10"/>
      <c r="MOX235"/>
      <c r="MOY235" s="10"/>
      <c r="MOZ235"/>
      <c r="MPA235"/>
      <c r="MPB235"/>
      <c r="MPC235" s="14"/>
      <c r="MPD235" s="10"/>
      <c r="MPE235"/>
      <c r="MPF235" s="10"/>
      <c r="MPG235"/>
      <c r="MPH235"/>
      <c r="MPI235"/>
      <c r="MPJ235" s="14"/>
      <c r="MPK235" s="10"/>
      <c r="MPL235"/>
      <c r="MPM235" s="10"/>
      <c r="MPN235"/>
      <c r="MPO235"/>
      <c r="MPP235"/>
      <c r="MPQ235" s="14"/>
      <c r="MPR235" s="10"/>
      <c r="MPS235"/>
      <c r="MPT235" s="10"/>
      <c r="MPU235"/>
      <c r="MPV235"/>
      <c r="MPW235"/>
      <c r="MPX235" s="14"/>
      <c r="MPY235" s="10"/>
      <c r="MPZ235"/>
      <c r="MQA235" s="10"/>
      <c r="MQB235"/>
      <c r="MQC235"/>
      <c r="MQD235"/>
      <c r="MQE235" s="14"/>
      <c r="MQF235" s="10"/>
      <c r="MQG235"/>
      <c r="MQH235" s="10"/>
      <c r="MQI235"/>
      <c r="MQJ235"/>
      <c r="MQK235"/>
      <c r="MQL235" s="14"/>
      <c r="MQM235" s="10"/>
      <c r="MQN235"/>
      <c r="MQO235" s="10"/>
      <c r="MQP235"/>
      <c r="MQQ235"/>
      <c r="MQR235"/>
      <c r="MQS235" s="14"/>
      <c r="MQT235" s="26"/>
      <c r="MQU235"/>
      <c r="MQV235" s="10"/>
      <c r="MQW235"/>
      <c r="MQX235"/>
      <c r="MQY235"/>
      <c r="MQZ235" s="14"/>
      <c r="MRA235" s="26"/>
      <c r="MRB235"/>
      <c r="MRC235" s="10"/>
      <c r="MRD235"/>
      <c r="MRE235"/>
      <c r="MRF235"/>
      <c r="MRG235" s="39"/>
      <c r="MRH235" s="81"/>
      <c r="MRI235" s="10"/>
      <c r="MRJ235" s="10"/>
      <c r="MRK235" s="14"/>
      <c r="MRL235" s="14"/>
      <c r="MRM235"/>
      <c r="MRN235" s="10"/>
      <c r="MRO235"/>
      <c r="MRP235" s="10"/>
      <c r="MRQ235" s="6"/>
      <c r="MRR235"/>
      <c r="MRS235"/>
      <c r="MRT235" s="14"/>
      <c r="MRU235" s="10"/>
      <c r="MRV235"/>
      <c r="MRW235" s="10"/>
      <c r="MRX235"/>
      <c r="MRY235"/>
      <c r="MRZ235"/>
      <c r="MSA235" s="14"/>
      <c r="MSB235" s="10"/>
      <c r="MSC235"/>
      <c r="MSD235" s="10"/>
      <c r="MSE235"/>
      <c r="MSF235"/>
      <c r="MSG235"/>
      <c r="MSH235" s="14"/>
      <c r="MSI235" s="10"/>
      <c r="MSJ235"/>
      <c r="MSK235" s="10"/>
      <c r="MSL235"/>
      <c r="MSM235"/>
      <c r="MSN235"/>
      <c r="MSO235" s="14"/>
      <c r="MSP235" s="10"/>
      <c r="MSQ235"/>
      <c r="MSR235" s="10"/>
      <c r="MSS235"/>
      <c r="MST235"/>
      <c r="MSU235"/>
      <c r="MSV235" s="14"/>
      <c r="MSW235" s="10"/>
      <c r="MSX235"/>
      <c r="MSY235" s="10"/>
      <c r="MSZ235"/>
      <c r="MTA235"/>
      <c r="MTB235"/>
      <c r="MTC235" s="14"/>
      <c r="MTD235" s="10"/>
      <c r="MTE235"/>
      <c r="MTF235" s="10"/>
      <c r="MTG235"/>
      <c r="MTH235"/>
      <c r="MTI235"/>
      <c r="MTJ235" s="14"/>
      <c r="MTK235" s="10"/>
      <c r="MTL235"/>
      <c r="MTM235" s="10"/>
      <c r="MTN235"/>
      <c r="MTO235"/>
      <c r="MTP235"/>
      <c r="MTQ235" s="14"/>
      <c r="MTR235" s="10"/>
      <c r="MTS235"/>
      <c r="MTT235" s="10"/>
      <c r="MTU235"/>
      <c r="MTV235"/>
      <c r="MTW235"/>
      <c r="MTX235" s="14"/>
      <c r="MTY235" s="10"/>
      <c r="MTZ235"/>
      <c r="MUA235" s="10"/>
      <c r="MUB235"/>
      <c r="MUC235"/>
      <c r="MUD235"/>
      <c r="MUE235" s="14"/>
      <c r="MUF235" s="10"/>
      <c r="MUG235"/>
      <c r="MUH235" s="10"/>
      <c r="MUI235"/>
      <c r="MUJ235"/>
      <c r="MUK235"/>
      <c r="MUL235" s="14"/>
      <c r="MUM235" s="10"/>
      <c r="MUN235"/>
      <c r="MUO235" s="10"/>
      <c r="MUP235"/>
      <c r="MUQ235"/>
      <c r="MUR235"/>
      <c r="MUS235" s="14"/>
      <c r="MUT235" s="10"/>
      <c r="MUU235"/>
      <c r="MUV235" s="10"/>
      <c r="MUW235"/>
      <c r="MUX235"/>
      <c r="MUY235"/>
      <c r="MUZ235" s="14"/>
      <c r="MVA235" s="10"/>
      <c r="MVB235"/>
      <c r="MVC235" s="10"/>
      <c r="MVD235"/>
      <c r="MVE235"/>
      <c r="MVF235"/>
      <c r="MVG235" s="14"/>
      <c r="MVH235" s="10"/>
      <c r="MVI235"/>
      <c r="MVJ235" s="10"/>
      <c r="MVK235"/>
      <c r="MVL235"/>
      <c r="MVM235"/>
      <c r="MVN235" s="14"/>
      <c r="MVO235" s="10"/>
      <c r="MVP235"/>
      <c r="MVQ235" s="10"/>
      <c r="MVR235"/>
      <c r="MVS235"/>
      <c r="MVT235"/>
      <c r="MVU235" s="14"/>
      <c r="MVV235" s="10"/>
      <c r="MVW235"/>
      <c r="MVX235" s="10"/>
      <c r="MVY235"/>
      <c r="MVZ235"/>
      <c r="MWA235"/>
      <c r="MWB235" s="14"/>
      <c r="MWC235" s="10"/>
      <c r="MWD235"/>
      <c r="MWE235" s="10"/>
      <c r="MWF235"/>
      <c r="MWG235"/>
      <c r="MWH235"/>
      <c r="MWI235" s="14"/>
      <c r="MWJ235" s="10"/>
      <c r="MWK235"/>
      <c r="MWL235" s="10"/>
      <c r="MWM235"/>
      <c r="MWN235"/>
      <c r="MWO235"/>
      <c r="MWP235" s="14"/>
      <c r="MWQ235" s="10"/>
      <c r="MWR235"/>
      <c r="MWS235" s="10"/>
      <c r="MWT235"/>
      <c r="MWU235"/>
      <c r="MWV235"/>
      <c r="MWW235" s="14"/>
      <c r="MWX235" s="10"/>
      <c r="MWY235"/>
      <c r="MWZ235" s="10"/>
      <c r="MXA235"/>
      <c r="MXB235"/>
      <c r="MXC235"/>
      <c r="MXD235" s="14"/>
      <c r="MXE235" s="10"/>
      <c r="MXF235"/>
      <c r="MXG235" s="10"/>
      <c r="MXH235"/>
      <c r="MXI235"/>
      <c r="MXJ235"/>
      <c r="MXK235" s="14"/>
      <c r="MXL235" s="10"/>
      <c r="MXM235"/>
      <c r="MXN235" s="10"/>
      <c r="MXO235"/>
      <c r="MXP235"/>
      <c r="MXQ235"/>
      <c r="MXR235" s="14"/>
      <c r="MXS235" s="10"/>
      <c r="MXT235"/>
      <c r="MXU235" s="10"/>
      <c r="MXV235"/>
      <c r="MXW235"/>
      <c r="MXX235"/>
      <c r="MXY235" s="14"/>
      <c r="MXZ235" s="10"/>
      <c r="MYA235"/>
      <c r="MYB235" s="10"/>
      <c r="MYC235"/>
      <c r="MYD235"/>
      <c r="MYE235"/>
      <c r="MYF235" s="14"/>
      <c r="MYG235" s="10"/>
      <c r="MYH235"/>
      <c r="MYI235" s="10"/>
      <c r="MYJ235"/>
      <c r="MYK235"/>
      <c r="MYL235"/>
      <c r="MYM235" s="14"/>
      <c r="MYN235" s="10"/>
      <c r="MYO235"/>
      <c r="MYP235" s="10"/>
      <c r="MYQ235"/>
      <c r="MYR235"/>
      <c r="MYS235"/>
      <c r="MYT235" s="14"/>
      <c r="MYU235" s="10"/>
      <c r="MYV235"/>
      <c r="MYW235" s="10"/>
      <c r="MYX235"/>
      <c r="MYY235"/>
      <c r="MYZ235"/>
      <c r="MZA235" s="14"/>
      <c r="MZB235" s="10"/>
      <c r="MZC235"/>
      <c r="MZD235" s="10"/>
      <c r="MZE235"/>
      <c r="MZF235"/>
      <c r="MZG235"/>
      <c r="MZH235" s="14"/>
      <c r="MZI235" s="10"/>
      <c r="MZJ235"/>
      <c r="MZK235" s="10"/>
      <c r="MZL235"/>
      <c r="MZM235"/>
      <c r="MZN235"/>
      <c r="MZO235" s="14"/>
      <c r="MZP235" s="10"/>
      <c r="MZQ235"/>
      <c r="MZR235" s="10"/>
      <c r="MZS235"/>
      <c r="MZT235"/>
      <c r="MZU235"/>
      <c r="MZV235" s="14"/>
      <c r="MZW235" s="26"/>
      <c r="MZX235"/>
      <c r="MZY235" s="10"/>
      <c r="MZZ235"/>
      <c r="NAA235"/>
      <c r="NAB235"/>
      <c r="NAC235" s="14"/>
      <c r="NAD235" s="26"/>
      <c r="NAE235"/>
      <c r="NAF235" s="10"/>
      <c r="NAG235"/>
      <c r="NAH235"/>
      <c r="NAI235"/>
      <c r="NAJ235" s="39"/>
      <c r="NAK235" s="81"/>
      <c r="NAL235" s="10"/>
      <c r="NAM235" s="10"/>
      <c r="NAN235" s="14"/>
      <c r="NAO235" s="14"/>
      <c r="NAP235"/>
      <c r="NAQ235" s="10"/>
      <c r="NAR235"/>
      <c r="NAS235" s="10"/>
      <c r="NAT235" s="6"/>
      <c r="NAU235"/>
      <c r="NAV235"/>
      <c r="NAW235" s="14"/>
      <c r="NAX235" s="10"/>
      <c r="NAY235"/>
      <c r="NAZ235" s="10"/>
      <c r="NBA235"/>
      <c r="NBB235"/>
      <c r="NBC235"/>
      <c r="NBD235" s="14"/>
      <c r="NBE235" s="10"/>
      <c r="NBF235"/>
      <c r="NBG235" s="10"/>
      <c r="NBH235"/>
      <c r="NBI235"/>
      <c r="NBJ235"/>
      <c r="NBK235" s="14"/>
      <c r="NBL235" s="10"/>
      <c r="NBM235"/>
      <c r="NBN235" s="10"/>
      <c r="NBO235"/>
      <c r="NBP235"/>
      <c r="NBQ235"/>
      <c r="NBR235" s="14"/>
      <c r="NBS235" s="10"/>
      <c r="NBT235"/>
      <c r="NBU235" s="10"/>
      <c r="NBV235"/>
      <c r="NBW235"/>
      <c r="NBX235"/>
      <c r="NBY235" s="14"/>
      <c r="NBZ235" s="10"/>
      <c r="NCA235"/>
      <c r="NCB235" s="10"/>
      <c r="NCC235"/>
      <c r="NCD235"/>
      <c r="NCE235"/>
      <c r="NCF235" s="14"/>
      <c r="NCG235" s="10"/>
      <c r="NCH235"/>
      <c r="NCI235" s="10"/>
      <c r="NCJ235"/>
      <c r="NCK235"/>
      <c r="NCL235"/>
      <c r="NCM235" s="14"/>
      <c r="NCN235" s="10"/>
      <c r="NCO235"/>
      <c r="NCP235" s="10"/>
      <c r="NCQ235"/>
      <c r="NCR235"/>
      <c r="NCS235"/>
      <c r="NCT235" s="14"/>
      <c r="NCU235" s="10"/>
      <c r="NCV235"/>
      <c r="NCW235" s="10"/>
      <c r="NCX235"/>
      <c r="NCY235"/>
      <c r="NCZ235"/>
      <c r="NDA235" s="14"/>
      <c r="NDB235" s="10"/>
      <c r="NDC235"/>
      <c r="NDD235" s="10"/>
      <c r="NDE235"/>
      <c r="NDF235"/>
      <c r="NDG235"/>
      <c r="NDH235" s="14"/>
      <c r="NDI235" s="10"/>
      <c r="NDJ235"/>
      <c r="NDK235" s="10"/>
      <c r="NDL235"/>
      <c r="NDM235"/>
      <c r="NDN235"/>
      <c r="NDO235" s="14"/>
      <c r="NDP235" s="10"/>
      <c r="NDQ235"/>
      <c r="NDR235" s="10"/>
      <c r="NDS235"/>
      <c r="NDT235"/>
      <c r="NDU235"/>
      <c r="NDV235" s="14"/>
      <c r="NDW235" s="10"/>
      <c r="NDX235"/>
      <c r="NDY235" s="10"/>
      <c r="NDZ235"/>
      <c r="NEA235"/>
      <c r="NEB235"/>
      <c r="NEC235" s="14"/>
      <c r="NED235" s="10"/>
      <c r="NEE235"/>
      <c r="NEF235" s="10"/>
      <c r="NEG235"/>
      <c r="NEH235"/>
      <c r="NEI235"/>
      <c r="NEJ235" s="14"/>
      <c r="NEK235" s="10"/>
      <c r="NEL235"/>
      <c r="NEM235" s="10"/>
      <c r="NEN235"/>
      <c r="NEO235"/>
      <c r="NEP235"/>
      <c r="NEQ235" s="14"/>
      <c r="NER235" s="10"/>
      <c r="NES235"/>
      <c r="NET235" s="10"/>
      <c r="NEU235"/>
      <c r="NEV235"/>
      <c r="NEW235"/>
      <c r="NEX235" s="14"/>
      <c r="NEY235" s="10"/>
      <c r="NEZ235"/>
      <c r="NFA235" s="10"/>
      <c r="NFB235"/>
      <c r="NFC235"/>
      <c r="NFD235"/>
      <c r="NFE235" s="14"/>
      <c r="NFF235" s="10"/>
      <c r="NFG235"/>
      <c r="NFH235" s="10"/>
      <c r="NFI235"/>
      <c r="NFJ235"/>
      <c r="NFK235"/>
      <c r="NFL235" s="14"/>
      <c r="NFM235" s="10"/>
      <c r="NFN235"/>
      <c r="NFO235" s="10"/>
      <c r="NFP235"/>
      <c r="NFQ235"/>
      <c r="NFR235"/>
      <c r="NFS235" s="14"/>
      <c r="NFT235" s="10"/>
      <c r="NFU235"/>
      <c r="NFV235" s="10"/>
      <c r="NFW235"/>
      <c r="NFX235"/>
      <c r="NFY235"/>
      <c r="NFZ235" s="14"/>
      <c r="NGA235" s="10"/>
      <c r="NGB235"/>
      <c r="NGC235" s="10"/>
      <c r="NGD235"/>
      <c r="NGE235"/>
      <c r="NGF235"/>
      <c r="NGG235" s="14"/>
      <c r="NGH235" s="10"/>
      <c r="NGI235"/>
      <c r="NGJ235" s="10"/>
      <c r="NGK235"/>
      <c r="NGL235"/>
      <c r="NGM235"/>
      <c r="NGN235" s="14"/>
      <c r="NGO235" s="10"/>
      <c r="NGP235"/>
      <c r="NGQ235" s="10"/>
      <c r="NGR235"/>
      <c r="NGS235"/>
      <c r="NGT235"/>
      <c r="NGU235" s="14"/>
      <c r="NGV235" s="10"/>
      <c r="NGW235"/>
      <c r="NGX235" s="10"/>
      <c r="NGY235"/>
      <c r="NGZ235"/>
      <c r="NHA235"/>
      <c r="NHB235" s="14"/>
      <c r="NHC235" s="10"/>
      <c r="NHD235"/>
      <c r="NHE235" s="10"/>
      <c r="NHF235"/>
      <c r="NHG235"/>
      <c r="NHH235"/>
      <c r="NHI235" s="14"/>
      <c r="NHJ235" s="10"/>
      <c r="NHK235"/>
      <c r="NHL235" s="10"/>
      <c r="NHM235"/>
      <c r="NHN235"/>
      <c r="NHO235"/>
      <c r="NHP235" s="14"/>
      <c r="NHQ235" s="10"/>
      <c r="NHR235"/>
      <c r="NHS235" s="10"/>
      <c r="NHT235"/>
      <c r="NHU235"/>
      <c r="NHV235"/>
      <c r="NHW235" s="14"/>
      <c r="NHX235" s="10"/>
      <c r="NHY235"/>
      <c r="NHZ235" s="10"/>
      <c r="NIA235"/>
      <c r="NIB235"/>
      <c r="NIC235"/>
      <c r="NID235" s="14"/>
      <c r="NIE235" s="10"/>
      <c r="NIF235"/>
      <c r="NIG235" s="10"/>
      <c r="NIH235"/>
      <c r="NII235"/>
      <c r="NIJ235"/>
      <c r="NIK235" s="14"/>
      <c r="NIL235" s="10"/>
      <c r="NIM235"/>
      <c r="NIN235" s="10"/>
      <c r="NIO235"/>
      <c r="NIP235"/>
      <c r="NIQ235"/>
      <c r="NIR235" s="14"/>
      <c r="NIS235" s="10"/>
      <c r="NIT235"/>
      <c r="NIU235" s="10"/>
      <c r="NIV235"/>
      <c r="NIW235"/>
      <c r="NIX235"/>
      <c r="NIY235" s="14"/>
      <c r="NIZ235" s="26"/>
      <c r="NJA235"/>
      <c r="NJB235" s="10"/>
      <c r="NJC235"/>
      <c r="NJD235"/>
      <c r="NJE235"/>
      <c r="NJF235" s="14"/>
      <c r="NJG235" s="26"/>
      <c r="NJH235"/>
      <c r="NJI235" s="10"/>
      <c r="NJJ235"/>
      <c r="NJK235"/>
      <c r="NJL235"/>
      <c r="NJM235" s="39"/>
      <c r="NJN235" s="81"/>
      <c r="NJO235" s="10"/>
      <c r="NJP235" s="10"/>
      <c r="NJQ235" s="14"/>
      <c r="NJR235" s="14"/>
      <c r="NJS235"/>
      <c r="NJT235" s="10"/>
      <c r="NJU235"/>
      <c r="NJV235" s="10"/>
      <c r="NJW235" s="6"/>
      <c r="NJX235"/>
      <c r="NJY235"/>
      <c r="NJZ235" s="14"/>
      <c r="NKA235" s="10"/>
      <c r="NKB235"/>
      <c r="NKC235" s="10"/>
      <c r="NKD235"/>
      <c r="NKE235"/>
      <c r="NKF235"/>
      <c r="NKG235" s="14"/>
      <c r="NKH235" s="10"/>
      <c r="NKI235"/>
      <c r="NKJ235" s="10"/>
      <c r="NKK235"/>
      <c r="NKL235"/>
      <c r="NKM235"/>
      <c r="NKN235" s="14"/>
      <c r="NKO235" s="10"/>
      <c r="NKP235"/>
      <c r="NKQ235" s="10"/>
      <c r="NKR235"/>
      <c r="NKS235"/>
      <c r="NKT235"/>
      <c r="NKU235" s="14"/>
      <c r="NKV235" s="10"/>
      <c r="NKW235"/>
      <c r="NKX235" s="10"/>
      <c r="NKY235"/>
      <c r="NKZ235"/>
      <c r="NLA235"/>
      <c r="NLB235" s="14"/>
      <c r="NLC235" s="10"/>
      <c r="NLD235"/>
      <c r="NLE235" s="10"/>
      <c r="NLF235"/>
      <c r="NLG235"/>
      <c r="NLH235"/>
      <c r="NLI235" s="14"/>
      <c r="NLJ235" s="10"/>
      <c r="NLK235"/>
      <c r="NLL235" s="10"/>
      <c r="NLM235"/>
      <c r="NLN235"/>
      <c r="NLO235"/>
      <c r="NLP235" s="14"/>
      <c r="NLQ235" s="10"/>
      <c r="NLR235"/>
      <c r="NLS235" s="10"/>
      <c r="NLT235"/>
      <c r="NLU235"/>
      <c r="NLV235"/>
      <c r="NLW235" s="14"/>
      <c r="NLX235" s="10"/>
      <c r="NLY235"/>
      <c r="NLZ235" s="10"/>
      <c r="NMA235"/>
      <c r="NMB235"/>
      <c r="NMC235"/>
      <c r="NMD235" s="14"/>
      <c r="NME235" s="10"/>
      <c r="NMF235"/>
      <c r="NMG235" s="10"/>
      <c r="NMH235"/>
      <c r="NMI235"/>
      <c r="NMJ235"/>
      <c r="NMK235" s="14"/>
      <c r="NML235" s="10"/>
      <c r="NMM235"/>
      <c r="NMN235" s="10"/>
      <c r="NMO235"/>
      <c r="NMP235"/>
      <c r="NMQ235"/>
      <c r="NMR235" s="14"/>
      <c r="NMS235" s="10"/>
      <c r="NMT235"/>
      <c r="NMU235" s="10"/>
      <c r="NMV235"/>
      <c r="NMW235"/>
      <c r="NMX235"/>
      <c r="NMY235" s="14"/>
      <c r="NMZ235" s="10"/>
      <c r="NNA235"/>
      <c r="NNB235" s="10"/>
      <c r="NNC235"/>
      <c r="NND235"/>
      <c r="NNE235"/>
      <c r="NNF235" s="14"/>
      <c r="NNG235" s="10"/>
      <c r="NNH235"/>
      <c r="NNI235" s="10"/>
      <c r="NNJ235"/>
      <c r="NNK235"/>
      <c r="NNL235"/>
      <c r="NNM235" s="14"/>
      <c r="NNN235" s="10"/>
      <c r="NNO235"/>
      <c r="NNP235" s="10"/>
      <c r="NNQ235"/>
      <c r="NNR235"/>
      <c r="NNS235"/>
      <c r="NNT235" s="14"/>
      <c r="NNU235" s="10"/>
      <c r="NNV235"/>
      <c r="NNW235" s="10"/>
      <c r="NNX235"/>
      <c r="NNY235"/>
      <c r="NNZ235"/>
      <c r="NOA235" s="14"/>
      <c r="NOB235" s="10"/>
      <c r="NOC235"/>
      <c r="NOD235" s="10"/>
      <c r="NOE235"/>
      <c r="NOF235"/>
      <c r="NOG235"/>
      <c r="NOH235" s="14"/>
      <c r="NOI235" s="10"/>
      <c r="NOJ235"/>
      <c r="NOK235" s="10"/>
      <c r="NOL235"/>
      <c r="NOM235"/>
      <c r="NON235"/>
      <c r="NOO235" s="14"/>
      <c r="NOP235" s="10"/>
      <c r="NOQ235"/>
      <c r="NOR235" s="10"/>
      <c r="NOS235"/>
      <c r="NOT235"/>
      <c r="NOU235"/>
      <c r="NOV235" s="14"/>
      <c r="NOW235" s="10"/>
      <c r="NOX235"/>
      <c r="NOY235" s="10"/>
      <c r="NOZ235"/>
      <c r="NPA235"/>
      <c r="NPB235"/>
      <c r="NPC235" s="14"/>
      <c r="NPD235" s="10"/>
      <c r="NPE235"/>
      <c r="NPF235" s="10"/>
      <c r="NPG235"/>
      <c r="NPH235"/>
      <c r="NPI235"/>
      <c r="NPJ235" s="14"/>
      <c r="NPK235" s="10"/>
      <c r="NPL235"/>
      <c r="NPM235" s="10"/>
      <c r="NPN235"/>
      <c r="NPO235"/>
      <c r="NPP235"/>
      <c r="NPQ235" s="14"/>
      <c r="NPR235" s="10"/>
      <c r="NPS235"/>
      <c r="NPT235" s="10"/>
      <c r="NPU235"/>
      <c r="NPV235"/>
      <c r="NPW235"/>
      <c r="NPX235" s="14"/>
      <c r="NPY235" s="10"/>
      <c r="NPZ235"/>
      <c r="NQA235" s="10"/>
      <c r="NQB235"/>
      <c r="NQC235"/>
      <c r="NQD235"/>
      <c r="NQE235" s="14"/>
      <c r="NQF235" s="10"/>
      <c r="NQG235"/>
      <c r="NQH235" s="10"/>
      <c r="NQI235"/>
      <c r="NQJ235"/>
      <c r="NQK235"/>
      <c r="NQL235" s="14"/>
      <c r="NQM235" s="10"/>
      <c r="NQN235"/>
      <c r="NQO235" s="10"/>
      <c r="NQP235"/>
      <c r="NQQ235"/>
      <c r="NQR235"/>
      <c r="NQS235" s="14"/>
      <c r="NQT235" s="10"/>
      <c r="NQU235"/>
      <c r="NQV235" s="10"/>
      <c r="NQW235"/>
      <c r="NQX235"/>
      <c r="NQY235"/>
      <c r="NQZ235" s="14"/>
      <c r="NRA235" s="10"/>
      <c r="NRB235"/>
      <c r="NRC235" s="10"/>
      <c r="NRD235"/>
      <c r="NRE235"/>
      <c r="NRF235"/>
      <c r="NRG235" s="14"/>
      <c r="NRH235" s="10"/>
      <c r="NRI235"/>
      <c r="NRJ235" s="10"/>
      <c r="NRK235"/>
      <c r="NRL235"/>
      <c r="NRM235"/>
      <c r="NRN235" s="14"/>
      <c r="NRO235" s="10"/>
      <c r="NRP235"/>
      <c r="NRQ235" s="10"/>
      <c r="NRR235"/>
      <c r="NRS235"/>
      <c r="NRT235"/>
      <c r="NRU235" s="14"/>
      <c r="NRV235" s="10"/>
      <c r="NRW235"/>
      <c r="NRX235" s="10"/>
      <c r="NRY235"/>
      <c r="NRZ235"/>
      <c r="NSA235"/>
      <c r="NSB235" s="14"/>
      <c r="NSC235" s="26"/>
      <c r="NSD235"/>
      <c r="NSE235" s="10"/>
      <c r="NSF235"/>
      <c r="NSG235"/>
      <c r="NSH235"/>
      <c r="NSI235" s="14"/>
      <c r="NSJ235" s="26"/>
      <c r="NSK235"/>
      <c r="NSL235" s="10"/>
      <c r="NSM235"/>
      <c r="NSN235"/>
      <c r="NSO235"/>
      <c r="NSP235" s="39"/>
      <c r="NSQ235" s="81"/>
      <c r="NSR235" s="10"/>
      <c r="NSS235" s="10"/>
      <c r="NST235" s="14"/>
      <c r="NSU235" s="14"/>
      <c r="NSV235"/>
      <c r="NSW235" s="10"/>
      <c r="NSX235"/>
      <c r="NSY235" s="10"/>
      <c r="NSZ235" s="6"/>
      <c r="NTA235"/>
      <c r="NTB235"/>
      <c r="NTC235" s="14"/>
      <c r="NTD235" s="10"/>
      <c r="NTE235"/>
      <c r="NTF235" s="10"/>
      <c r="NTG235"/>
      <c r="NTH235"/>
      <c r="NTI235"/>
      <c r="NTJ235" s="14"/>
      <c r="NTK235" s="10"/>
      <c r="NTL235"/>
      <c r="NTM235" s="10"/>
      <c r="NTN235"/>
      <c r="NTO235"/>
      <c r="NTP235"/>
      <c r="NTQ235" s="14"/>
      <c r="NTR235" s="10"/>
      <c r="NTS235"/>
      <c r="NTT235" s="10"/>
      <c r="NTU235"/>
      <c r="NTV235"/>
      <c r="NTW235"/>
      <c r="NTX235" s="14"/>
      <c r="NTY235" s="10"/>
      <c r="NTZ235"/>
      <c r="NUA235" s="10"/>
      <c r="NUB235"/>
      <c r="NUC235"/>
      <c r="NUD235"/>
      <c r="NUE235" s="14"/>
      <c r="NUF235" s="10"/>
      <c r="NUG235"/>
      <c r="NUH235" s="10"/>
      <c r="NUI235"/>
      <c r="NUJ235"/>
      <c r="NUK235"/>
      <c r="NUL235" s="14"/>
      <c r="NUM235" s="10"/>
      <c r="NUN235"/>
      <c r="NUO235" s="10"/>
      <c r="NUP235"/>
      <c r="NUQ235"/>
      <c r="NUR235"/>
      <c r="NUS235" s="14"/>
      <c r="NUT235" s="10"/>
      <c r="NUU235"/>
      <c r="NUV235" s="10"/>
      <c r="NUW235"/>
      <c r="NUX235"/>
      <c r="NUY235"/>
      <c r="NUZ235" s="14"/>
      <c r="NVA235" s="10"/>
      <c r="NVB235"/>
      <c r="NVC235" s="10"/>
      <c r="NVD235"/>
      <c r="NVE235"/>
      <c r="NVF235"/>
      <c r="NVG235" s="14"/>
      <c r="NVH235" s="10"/>
      <c r="NVI235"/>
      <c r="NVJ235" s="10"/>
      <c r="NVK235"/>
      <c r="NVL235"/>
      <c r="NVM235"/>
      <c r="NVN235" s="14"/>
      <c r="NVO235" s="10"/>
      <c r="NVP235"/>
      <c r="NVQ235" s="10"/>
      <c r="NVR235"/>
      <c r="NVS235"/>
      <c r="NVT235"/>
      <c r="NVU235" s="14"/>
      <c r="NVV235" s="10"/>
      <c r="NVW235"/>
      <c r="NVX235" s="10"/>
      <c r="NVY235"/>
      <c r="NVZ235"/>
      <c r="NWA235"/>
      <c r="NWB235" s="14"/>
      <c r="NWC235" s="10"/>
      <c r="NWD235"/>
      <c r="NWE235" s="10"/>
      <c r="NWF235"/>
      <c r="NWG235"/>
      <c r="NWH235"/>
      <c r="NWI235" s="14"/>
      <c r="NWJ235" s="10"/>
      <c r="NWK235"/>
      <c r="NWL235" s="10"/>
      <c r="NWM235"/>
      <c r="NWN235"/>
      <c r="NWO235"/>
      <c r="NWP235" s="14"/>
      <c r="NWQ235" s="10"/>
      <c r="NWR235"/>
      <c r="NWS235" s="10"/>
      <c r="NWT235"/>
      <c r="NWU235"/>
      <c r="NWV235"/>
      <c r="NWW235" s="14"/>
      <c r="NWX235" s="10"/>
      <c r="NWY235"/>
      <c r="NWZ235" s="10"/>
      <c r="NXA235"/>
      <c r="NXB235"/>
      <c r="NXC235"/>
      <c r="NXD235" s="14"/>
      <c r="NXE235" s="10"/>
      <c r="NXF235"/>
      <c r="NXG235" s="10"/>
      <c r="NXH235"/>
      <c r="NXI235"/>
      <c r="NXJ235"/>
      <c r="NXK235" s="14"/>
      <c r="NXL235" s="10"/>
      <c r="NXM235"/>
      <c r="NXN235" s="10"/>
      <c r="NXO235"/>
      <c r="NXP235"/>
      <c r="NXQ235"/>
      <c r="NXR235" s="14"/>
      <c r="NXS235" s="10"/>
      <c r="NXT235"/>
      <c r="NXU235" s="10"/>
      <c r="NXV235"/>
      <c r="NXW235"/>
      <c r="NXX235"/>
      <c r="NXY235" s="14"/>
      <c r="NXZ235" s="10"/>
      <c r="NYA235"/>
      <c r="NYB235" s="10"/>
      <c r="NYC235"/>
      <c r="NYD235"/>
      <c r="NYE235"/>
      <c r="NYF235" s="14"/>
      <c r="NYG235" s="10"/>
      <c r="NYH235"/>
      <c r="NYI235" s="10"/>
      <c r="NYJ235"/>
      <c r="NYK235"/>
      <c r="NYL235"/>
      <c r="NYM235" s="14"/>
      <c r="NYN235" s="10"/>
      <c r="NYO235"/>
      <c r="NYP235" s="10"/>
      <c r="NYQ235"/>
      <c r="NYR235"/>
      <c r="NYS235"/>
      <c r="NYT235" s="14"/>
      <c r="NYU235" s="10"/>
      <c r="NYV235"/>
      <c r="NYW235" s="10"/>
      <c r="NYX235"/>
      <c r="NYY235"/>
      <c r="NYZ235"/>
      <c r="NZA235" s="14"/>
      <c r="NZB235" s="10"/>
      <c r="NZC235"/>
      <c r="NZD235" s="10"/>
      <c r="NZE235"/>
      <c r="NZF235"/>
      <c r="NZG235"/>
      <c r="NZH235" s="14"/>
      <c r="NZI235" s="10"/>
      <c r="NZJ235"/>
      <c r="NZK235" s="10"/>
      <c r="NZL235"/>
      <c r="NZM235"/>
      <c r="NZN235"/>
      <c r="NZO235" s="14"/>
      <c r="NZP235" s="10"/>
      <c r="NZQ235"/>
      <c r="NZR235" s="10"/>
      <c r="NZS235"/>
      <c r="NZT235"/>
      <c r="NZU235"/>
      <c r="NZV235" s="14"/>
      <c r="NZW235" s="10"/>
      <c r="NZX235"/>
      <c r="NZY235" s="10"/>
      <c r="NZZ235"/>
      <c r="OAA235"/>
      <c r="OAB235"/>
      <c r="OAC235" s="14"/>
      <c r="OAD235" s="10"/>
      <c r="OAE235"/>
      <c r="OAF235" s="10"/>
      <c r="OAG235"/>
      <c r="OAH235"/>
      <c r="OAI235"/>
      <c r="OAJ235" s="14"/>
      <c r="OAK235" s="10"/>
      <c r="OAL235"/>
      <c r="OAM235" s="10"/>
      <c r="OAN235"/>
      <c r="OAO235"/>
      <c r="OAP235"/>
      <c r="OAQ235" s="14"/>
      <c r="OAR235" s="10"/>
      <c r="OAS235"/>
      <c r="OAT235" s="10"/>
      <c r="OAU235"/>
      <c r="OAV235"/>
      <c r="OAW235"/>
      <c r="OAX235" s="14"/>
      <c r="OAY235" s="10"/>
      <c r="OAZ235"/>
      <c r="OBA235" s="10"/>
      <c r="OBB235"/>
      <c r="OBC235"/>
      <c r="OBD235"/>
      <c r="OBE235" s="14"/>
      <c r="OBF235" s="26"/>
      <c r="OBG235"/>
      <c r="OBH235" s="10"/>
      <c r="OBI235"/>
      <c r="OBJ235"/>
      <c r="OBK235"/>
      <c r="OBL235" s="14"/>
      <c r="OBM235" s="26"/>
      <c r="OBN235"/>
      <c r="OBO235" s="10"/>
      <c r="OBP235"/>
      <c r="OBQ235"/>
      <c r="OBR235"/>
      <c r="OBS235" s="39"/>
      <c r="OBT235" s="81"/>
      <c r="OBU235" s="10"/>
      <c r="OBV235" s="10"/>
      <c r="OBW235" s="14"/>
      <c r="OBX235" s="14"/>
      <c r="OBY235"/>
      <c r="OBZ235" s="10"/>
      <c r="OCA235"/>
      <c r="OCB235" s="10"/>
      <c r="OCC235" s="6"/>
      <c r="OCD235"/>
      <c r="OCE235"/>
      <c r="OCF235" s="14"/>
      <c r="OCG235" s="10"/>
      <c r="OCH235"/>
      <c r="OCI235" s="10"/>
      <c r="OCJ235"/>
      <c r="OCK235"/>
      <c r="OCL235"/>
      <c r="OCM235" s="14"/>
      <c r="OCN235" s="10"/>
      <c r="OCO235"/>
      <c r="OCP235" s="10"/>
      <c r="OCQ235"/>
      <c r="OCR235"/>
      <c r="OCS235"/>
      <c r="OCT235" s="14"/>
      <c r="OCU235" s="10"/>
      <c r="OCV235"/>
      <c r="OCW235" s="10"/>
      <c r="OCX235"/>
      <c r="OCY235"/>
      <c r="OCZ235"/>
      <c r="ODA235" s="14"/>
      <c r="ODB235" s="10"/>
      <c r="ODC235"/>
      <c r="ODD235" s="10"/>
      <c r="ODE235"/>
      <c r="ODF235"/>
      <c r="ODG235"/>
      <c r="ODH235" s="14"/>
      <c r="ODI235" s="10"/>
      <c r="ODJ235"/>
      <c r="ODK235" s="10"/>
      <c r="ODL235"/>
      <c r="ODM235"/>
      <c r="ODN235"/>
      <c r="ODO235" s="14"/>
      <c r="ODP235" s="10"/>
      <c r="ODQ235"/>
      <c r="ODR235" s="10"/>
      <c r="ODS235"/>
      <c r="ODT235"/>
      <c r="ODU235"/>
      <c r="ODV235" s="14"/>
      <c r="ODW235" s="10"/>
      <c r="ODX235"/>
      <c r="ODY235" s="10"/>
      <c r="ODZ235"/>
      <c r="OEA235"/>
      <c r="OEB235"/>
      <c r="OEC235" s="14"/>
      <c r="OED235" s="10"/>
      <c r="OEE235"/>
      <c r="OEF235" s="10"/>
      <c r="OEG235"/>
      <c r="OEH235"/>
      <c r="OEI235"/>
      <c r="OEJ235" s="14"/>
      <c r="OEK235" s="10"/>
      <c r="OEL235"/>
      <c r="OEM235" s="10"/>
      <c r="OEN235"/>
      <c r="OEO235"/>
      <c r="OEP235"/>
      <c r="OEQ235" s="14"/>
      <c r="OER235" s="10"/>
      <c r="OES235"/>
      <c r="OET235" s="10"/>
      <c r="OEU235"/>
      <c r="OEV235"/>
      <c r="OEW235"/>
      <c r="OEX235" s="14"/>
      <c r="OEY235" s="10"/>
      <c r="OEZ235"/>
      <c r="OFA235" s="10"/>
      <c r="OFB235"/>
      <c r="OFC235"/>
      <c r="OFD235"/>
      <c r="OFE235" s="14"/>
      <c r="OFF235" s="10"/>
      <c r="OFG235"/>
      <c r="OFH235" s="10"/>
      <c r="OFI235"/>
      <c r="OFJ235"/>
      <c r="OFK235"/>
      <c r="OFL235" s="14"/>
      <c r="OFM235" s="10"/>
      <c r="OFN235"/>
      <c r="OFO235" s="10"/>
      <c r="OFP235"/>
      <c r="OFQ235"/>
      <c r="OFR235"/>
      <c r="OFS235" s="14"/>
      <c r="OFT235" s="10"/>
      <c r="OFU235"/>
      <c r="OFV235" s="10"/>
      <c r="OFW235"/>
      <c r="OFX235"/>
      <c r="OFY235"/>
      <c r="OFZ235" s="14"/>
      <c r="OGA235" s="10"/>
      <c r="OGB235"/>
      <c r="OGC235" s="10"/>
      <c r="OGD235"/>
      <c r="OGE235"/>
      <c r="OGF235"/>
      <c r="OGG235" s="14"/>
      <c r="OGH235" s="10"/>
      <c r="OGI235"/>
      <c r="OGJ235" s="10"/>
      <c r="OGK235"/>
      <c r="OGL235"/>
      <c r="OGM235"/>
      <c r="OGN235" s="14"/>
      <c r="OGO235" s="10"/>
      <c r="OGP235"/>
      <c r="OGQ235" s="10"/>
      <c r="OGR235"/>
      <c r="OGS235"/>
      <c r="OGT235"/>
      <c r="OGU235" s="14"/>
      <c r="OGV235" s="10"/>
      <c r="OGW235"/>
      <c r="OGX235" s="10"/>
      <c r="OGY235"/>
      <c r="OGZ235"/>
      <c r="OHA235"/>
      <c r="OHB235" s="14"/>
      <c r="OHC235" s="10"/>
      <c r="OHD235"/>
      <c r="OHE235" s="10"/>
      <c r="OHF235"/>
      <c r="OHG235"/>
      <c r="OHH235"/>
      <c r="OHI235" s="14"/>
      <c r="OHJ235" s="10"/>
      <c r="OHK235"/>
      <c r="OHL235" s="10"/>
      <c r="OHM235"/>
      <c r="OHN235"/>
      <c r="OHO235"/>
      <c r="OHP235" s="14"/>
      <c r="OHQ235" s="10"/>
      <c r="OHR235"/>
      <c r="OHS235" s="10"/>
      <c r="OHT235"/>
      <c r="OHU235"/>
      <c r="OHV235"/>
      <c r="OHW235" s="14"/>
      <c r="OHX235" s="10"/>
      <c r="OHY235"/>
      <c r="OHZ235" s="10"/>
      <c r="OIA235"/>
      <c r="OIB235"/>
      <c r="OIC235"/>
      <c r="OID235" s="14"/>
      <c r="OIE235" s="10"/>
      <c r="OIF235"/>
      <c r="OIG235" s="10"/>
      <c r="OIH235"/>
      <c r="OII235"/>
      <c r="OIJ235"/>
      <c r="OIK235" s="14"/>
      <c r="OIL235" s="10"/>
      <c r="OIM235"/>
      <c r="OIN235" s="10"/>
      <c r="OIO235"/>
      <c r="OIP235"/>
      <c r="OIQ235"/>
      <c r="OIR235" s="14"/>
      <c r="OIS235" s="10"/>
      <c r="OIT235"/>
      <c r="OIU235" s="10"/>
      <c r="OIV235"/>
      <c r="OIW235"/>
      <c r="OIX235"/>
      <c r="OIY235" s="14"/>
      <c r="OIZ235" s="10"/>
      <c r="OJA235"/>
      <c r="OJB235" s="10"/>
      <c r="OJC235"/>
      <c r="OJD235"/>
      <c r="OJE235"/>
      <c r="OJF235" s="14"/>
      <c r="OJG235" s="10"/>
      <c r="OJH235"/>
      <c r="OJI235" s="10"/>
      <c r="OJJ235"/>
      <c r="OJK235"/>
      <c r="OJL235"/>
      <c r="OJM235" s="14"/>
      <c r="OJN235" s="10"/>
      <c r="OJO235"/>
      <c r="OJP235" s="10"/>
      <c r="OJQ235"/>
      <c r="OJR235"/>
      <c r="OJS235"/>
      <c r="OJT235" s="14"/>
      <c r="OJU235" s="10"/>
      <c r="OJV235"/>
      <c r="OJW235" s="10"/>
      <c r="OJX235"/>
      <c r="OJY235"/>
      <c r="OJZ235"/>
      <c r="OKA235" s="14"/>
      <c r="OKB235" s="10"/>
      <c r="OKC235"/>
      <c r="OKD235" s="10"/>
      <c r="OKE235"/>
      <c r="OKF235"/>
      <c r="OKG235"/>
      <c r="OKH235" s="14"/>
      <c r="OKI235" s="26"/>
      <c r="OKJ235"/>
      <c r="OKK235" s="10"/>
      <c r="OKL235"/>
      <c r="OKM235"/>
      <c r="OKN235"/>
      <c r="OKO235" s="14"/>
      <c r="OKP235" s="26"/>
      <c r="OKQ235"/>
      <c r="OKR235" s="10"/>
      <c r="OKS235"/>
      <c r="OKT235"/>
      <c r="OKU235"/>
      <c r="OKV235" s="39"/>
      <c r="OKW235" s="81"/>
      <c r="OKX235" s="10"/>
      <c r="OKY235" s="10"/>
      <c r="OKZ235" s="14"/>
      <c r="OLA235" s="14"/>
      <c r="OLB235"/>
      <c r="OLC235" s="10"/>
      <c r="OLD235"/>
      <c r="OLE235" s="10"/>
      <c r="OLF235" s="6"/>
      <c r="OLG235"/>
      <c r="OLH235"/>
      <c r="OLI235" s="14"/>
      <c r="OLJ235" s="10"/>
      <c r="OLK235"/>
      <c r="OLL235" s="10"/>
      <c r="OLM235"/>
      <c r="OLN235"/>
      <c r="OLO235"/>
      <c r="OLP235" s="14"/>
      <c r="OLQ235" s="10"/>
      <c r="OLR235"/>
      <c r="OLS235" s="10"/>
      <c r="OLT235"/>
      <c r="OLU235"/>
      <c r="OLV235"/>
      <c r="OLW235" s="14"/>
      <c r="OLX235" s="10"/>
      <c r="OLY235"/>
      <c r="OLZ235" s="10"/>
      <c r="OMA235"/>
      <c r="OMB235"/>
      <c r="OMC235"/>
      <c r="OMD235" s="14"/>
      <c r="OME235" s="10"/>
      <c r="OMF235"/>
      <c r="OMG235" s="10"/>
      <c r="OMH235"/>
      <c r="OMI235"/>
      <c r="OMJ235"/>
      <c r="OMK235" s="14"/>
      <c r="OML235" s="10"/>
      <c r="OMM235"/>
      <c r="OMN235" s="10"/>
      <c r="OMO235"/>
      <c r="OMP235"/>
      <c r="OMQ235"/>
      <c r="OMR235" s="14"/>
      <c r="OMS235" s="10"/>
      <c r="OMT235"/>
      <c r="OMU235" s="10"/>
      <c r="OMV235"/>
      <c r="OMW235"/>
      <c r="OMX235"/>
      <c r="OMY235" s="14"/>
      <c r="OMZ235" s="10"/>
      <c r="ONA235"/>
      <c r="ONB235" s="10"/>
      <c r="ONC235"/>
      <c r="OND235"/>
      <c r="ONE235"/>
      <c r="ONF235" s="14"/>
      <c r="ONG235" s="10"/>
      <c r="ONH235"/>
      <c r="ONI235" s="10"/>
      <c r="ONJ235"/>
      <c r="ONK235"/>
      <c r="ONL235"/>
      <c r="ONM235" s="14"/>
      <c r="ONN235" s="10"/>
      <c r="ONO235"/>
      <c r="ONP235" s="10"/>
      <c r="ONQ235"/>
      <c r="ONR235"/>
      <c r="ONS235"/>
      <c r="ONT235" s="14"/>
      <c r="ONU235" s="10"/>
      <c r="ONV235"/>
      <c r="ONW235" s="10"/>
      <c r="ONX235"/>
      <c r="ONY235"/>
      <c r="ONZ235"/>
      <c r="OOA235" s="14"/>
      <c r="OOB235" s="10"/>
      <c r="OOC235"/>
      <c r="OOD235" s="10"/>
      <c r="OOE235"/>
      <c r="OOF235"/>
      <c r="OOG235"/>
      <c r="OOH235" s="14"/>
      <c r="OOI235" s="10"/>
      <c r="OOJ235"/>
      <c r="OOK235" s="10"/>
      <c r="OOL235"/>
      <c r="OOM235"/>
      <c r="OON235"/>
      <c r="OOO235" s="14"/>
      <c r="OOP235" s="10"/>
      <c r="OOQ235"/>
      <c r="OOR235" s="10"/>
      <c r="OOS235"/>
      <c r="OOT235"/>
      <c r="OOU235"/>
      <c r="OOV235" s="14"/>
      <c r="OOW235" s="10"/>
      <c r="OOX235"/>
      <c r="OOY235" s="10"/>
      <c r="OOZ235"/>
      <c r="OPA235"/>
      <c r="OPB235"/>
      <c r="OPC235" s="14"/>
      <c r="OPD235" s="10"/>
      <c r="OPE235"/>
      <c r="OPF235" s="10"/>
      <c r="OPG235"/>
      <c r="OPH235"/>
      <c r="OPI235"/>
      <c r="OPJ235" s="14"/>
      <c r="OPK235" s="10"/>
      <c r="OPL235"/>
      <c r="OPM235" s="10"/>
      <c r="OPN235"/>
      <c r="OPO235"/>
      <c r="OPP235"/>
      <c r="OPQ235" s="14"/>
      <c r="OPR235" s="10"/>
      <c r="OPS235"/>
      <c r="OPT235" s="10"/>
      <c r="OPU235"/>
      <c r="OPV235"/>
      <c r="OPW235"/>
      <c r="OPX235" s="14"/>
      <c r="OPY235" s="10"/>
      <c r="OPZ235"/>
      <c r="OQA235" s="10"/>
      <c r="OQB235"/>
      <c r="OQC235"/>
      <c r="OQD235"/>
      <c r="OQE235" s="14"/>
      <c r="OQF235" s="10"/>
      <c r="OQG235"/>
      <c r="OQH235" s="10"/>
      <c r="OQI235"/>
      <c r="OQJ235"/>
      <c r="OQK235"/>
      <c r="OQL235" s="14"/>
      <c r="OQM235" s="10"/>
      <c r="OQN235"/>
      <c r="OQO235" s="10"/>
      <c r="OQP235"/>
      <c r="OQQ235"/>
      <c r="OQR235"/>
      <c r="OQS235" s="14"/>
      <c r="OQT235" s="10"/>
      <c r="OQU235"/>
      <c r="OQV235" s="10"/>
      <c r="OQW235"/>
      <c r="OQX235"/>
      <c r="OQY235"/>
      <c r="OQZ235" s="14"/>
      <c r="ORA235" s="10"/>
      <c r="ORB235"/>
      <c r="ORC235" s="10"/>
      <c r="ORD235"/>
      <c r="ORE235"/>
      <c r="ORF235"/>
      <c r="ORG235" s="14"/>
      <c r="ORH235" s="10"/>
      <c r="ORI235"/>
      <c r="ORJ235" s="10"/>
      <c r="ORK235"/>
      <c r="ORL235"/>
      <c r="ORM235"/>
      <c r="ORN235" s="14"/>
      <c r="ORO235" s="10"/>
      <c r="ORP235"/>
      <c r="ORQ235" s="10"/>
      <c r="ORR235"/>
      <c r="ORS235"/>
      <c r="ORT235"/>
      <c r="ORU235" s="14"/>
      <c r="ORV235" s="10"/>
      <c r="ORW235"/>
      <c r="ORX235" s="10"/>
      <c r="ORY235"/>
      <c r="ORZ235"/>
      <c r="OSA235"/>
      <c r="OSB235" s="14"/>
      <c r="OSC235" s="10"/>
      <c r="OSD235"/>
      <c r="OSE235" s="10"/>
      <c r="OSF235"/>
      <c r="OSG235"/>
      <c r="OSH235"/>
      <c r="OSI235" s="14"/>
      <c r="OSJ235" s="10"/>
      <c r="OSK235"/>
      <c r="OSL235" s="10"/>
      <c r="OSM235"/>
      <c r="OSN235"/>
      <c r="OSO235"/>
      <c r="OSP235" s="14"/>
      <c r="OSQ235" s="10"/>
      <c r="OSR235"/>
      <c r="OSS235" s="10"/>
      <c r="OST235"/>
      <c r="OSU235"/>
      <c r="OSV235"/>
      <c r="OSW235" s="14"/>
      <c r="OSX235" s="10"/>
      <c r="OSY235"/>
      <c r="OSZ235" s="10"/>
      <c r="OTA235"/>
      <c r="OTB235"/>
      <c r="OTC235"/>
      <c r="OTD235" s="14"/>
      <c r="OTE235" s="10"/>
      <c r="OTF235"/>
      <c r="OTG235" s="10"/>
      <c r="OTH235"/>
      <c r="OTI235"/>
      <c r="OTJ235"/>
      <c r="OTK235" s="14"/>
      <c r="OTL235" s="26"/>
      <c r="OTM235"/>
      <c r="OTN235" s="10"/>
      <c r="OTO235"/>
      <c r="OTP235"/>
      <c r="OTQ235"/>
      <c r="OTR235" s="14"/>
      <c r="OTS235" s="26"/>
      <c r="OTT235"/>
      <c r="OTU235" s="10"/>
      <c r="OTV235"/>
      <c r="OTW235"/>
      <c r="OTX235"/>
      <c r="OTY235" s="39"/>
      <c r="OTZ235" s="81"/>
      <c r="OUA235" s="10"/>
      <c r="OUB235" s="10"/>
      <c r="OUC235" s="14"/>
      <c r="OUD235" s="14"/>
      <c r="OUE235"/>
      <c r="OUF235" s="10"/>
      <c r="OUG235"/>
      <c r="OUH235" s="10"/>
      <c r="OUI235" s="6"/>
      <c r="OUJ235"/>
      <c r="OUK235"/>
      <c r="OUL235" s="14"/>
      <c r="OUM235" s="10"/>
      <c r="OUN235"/>
      <c r="OUO235" s="10"/>
      <c r="OUP235"/>
      <c r="OUQ235"/>
      <c r="OUR235"/>
      <c r="OUS235" s="14"/>
      <c r="OUT235" s="10"/>
      <c r="OUU235"/>
      <c r="OUV235" s="10"/>
      <c r="OUW235"/>
      <c r="OUX235"/>
      <c r="OUY235"/>
      <c r="OUZ235" s="14"/>
      <c r="OVA235" s="10"/>
      <c r="OVB235"/>
      <c r="OVC235" s="10"/>
      <c r="OVD235"/>
      <c r="OVE235"/>
      <c r="OVF235"/>
      <c r="OVG235" s="14"/>
      <c r="OVH235" s="10"/>
      <c r="OVI235"/>
      <c r="OVJ235" s="10"/>
      <c r="OVK235"/>
      <c r="OVL235"/>
      <c r="OVM235"/>
      <c r="OVN235" s="14"/>
      <c r="OVO235" s="10"/>
      <c r="OVP235"/>
      <c r="OVQ235" s="10"/>
      <c r="OVR235"/>
      <c r="OVS235"/>
      <c r="OVT235"/>
      <c r="OVU235" s="14"/>
      <c r="OVV235" s="10"/>
      <c r="OVW235"/>
      <c r="OVX235" s="10"/>
      <c r="OVY235"/>
      <c r="OVZ235"/>
      <c r="OWA235"/>
      <c r="OWB235" s="14"/>
      <c r="OWC235" s="10"/>
      <c r="OWD235"/>
      <c r="OWE235" s="10"/>
      <c r="OWF235"/>
      <c r="OWG235"/>
      <c r="OWH235"/>
      <c r="OWI235" s="14"/>
      <c r="OWJ235" s="10"/>
      <c r="OWK235"/>
      <c r="OWL235" s="10"/>
      <c r="OWM235"/>
      <c r="OWN235"/>
      <c r="OWO235"/>
      <c r="OWP235" s="14"/>
      <c r="OWQ235" s="10"/>
      <c r="OWR235"/>
      <c r="OWS235" s="10"/>
      <c r="OWT235"/>
      <c r="OWU235"/>
      <c r="OWV235"/>
      <c r="OWW235" s="14"/>
      <c r="OWX235" s="10"/>
      <c r="OWY235"/>
      <c r="OWZ235" s="10"/>
      <c r="OXA235"/>
      <c r="OXB235"/>
      <c r="OXC235"/>
      <c r="OXD235" s="14"/>
      <c r="OXE235" s="10"/>
      <c r="OXF235"/>
      <c r="OXG235" s="10"/>
      <c r="OXH235"/>
      <c r="OXI235"/>
      <c r="OXJ235"/>
      <c r="OXK235" s="14"/>
      <c r="OXL235" s="10"/>
      <c r="OXM235"/>
      <c r="OXN235" s="10"/>
      <c r="OXO235"/>
      <c r="OXP235"/>
      <c r="OXQ235"/>
      <c r="OXR235" s="14"/>
      <c r="OXS235" s="10"/>
      <c r="OXT235"/>
      <c r="OXU235" s="10"/>
      <c r="OXV235"/>
      <c r="OXW235"/>
      <c r="OXX235"/>
      <c r="OXY235" s="14"/>
      <c r="OXZ235" s="10"/>
      <c r="OYA235"/>
      <c r="OYB235" s="10"/>
      <c r="OYC235"/>
      <c r="OYD235"/>
      <c r="OYE235"/>
      <c r="OYF235" s="14"/>
      <c r="OYG235" s="10"/>
      <c r="OYH235"/>
      <c r="OYI235" s="10"/>
      <c r="OYJ235"/>
      <c r="OYK235"/>
      <c r="OYL235"/>
      <c r="OYM235" s="14"/>
      <c r="OYN235" s="10"/>
      <c r="OYO235"/>
      <c r="OYP235" s="10"/>
      <c r="OYQ235"/>
      <c r="OYR235"/>
      <c r="OYS235"/>
      <c r="OYT235" s="14"/>
      <c r="OYU235" s="10"/>
      <c r="OYV235"/>
      <c r="OYW235" s="10"/>
      <c r="OYX235"/>
      <c r="OYY235"/>
      <c r="OYZ235"/>
      <c r="OZA235" s="14"/>
      <c r="OZB235" s="10"/>
      <c r="OZC235"/>
      <c r="OZD235" s="10"/>
      <c r="OZE235"/>
      <c r="OZF235"/>
      <c r="OZG235"/>
      <c r="OZH235" s="14"/>
      <c r="OZI235" s="10"/>
      <c r="OZJ235"/>
      <c r="OZK235" s="10"/>
      <c r="OZL235"/>
      <c r="OZM235"/>
      <c r="OZN235"/>
      <c r="OZO235" s="14"/>
      <c r="OZP235" s="10"/>
      <c r="OZQ235"/>
      <c r="OZR235" s="10"/>
      <c r="OZS235"/>
      <c r="OZT235"/>
      <c r="OZU235"/>
      <c r="OZV235" s="14"/>
      <c r="OZW235" s="10"/>
      <c r="OZX235"/>
      <c r="OZY235" s="10"/>
      <c r="OZZ235"/>
      <c r="PAA235"/>
      <c r="PAB235"/>
      <c r="PAC235" s="14"/>
      <c r="PAD235" s="10"/>
      <c r="PAE235"/>
      <c r="PAF235" s="10"/>
      <c r="PAG235"/>
      <c r="PAH235"/>
      <c r="PAI235"/>
      <c r="PAJ235" s="14"/>
      <c r="PAK235" s="10"/>
      <c r="PAL235"/>
      <c r="PAM235" s="10"/>
      <c r="PAN235"/>
      <c r="PAO235"/>
      <c r="PAP235"/>
      <c r="PAQ235" s="14"/>
      <c r="PAR235" s="10"/>
      <c r="PAS235"/>
      <c r="PAT235" s="10"/>
      <c r="PAU235"/>
      <c r="PAV235"/>
      <c r="PAW235"/>
      <c r="PAX235" s="14"/>
      <c r="PAY235" s="10"/>
      <c r="PAZ235"/>
      <c r="PBA235" s="10"/>
      <c r="PBB235"/>
      <c r="PBC235"/>
      <c r="PBD235"/>
      <c r="PBE235" s="14"/>
      <c r="PBF235" s="10"/>
      <c r="PBG235"/>
      <c r="PBH235" s="10"/>
      <c r="PBI235"/>
      <c r="PBJ235"/>
      <c r="PBK235"/>
      <c r="PBL235" s="14"/>
      <c r="PBM235" s="10"/>
      <c r="PBN235"/>
      <c r="PBO235" s="10"/>
      <c r="PBP235"/>
      <c r="PBQ235"/>
      <c r="PBR235"/>
      <c r="PBS235" s="14"/>
      <c r="PBT235" s="10"/>
      <c r="PBU235"/>
      <c r="PBV235" s="10"/>
      <c r="PBW235"/>
      <c r="PBX235"/>
      <c r="PBY235"/>
      <c r="PBZ235" s="14"/>
      <c r="PCA235" s="10"/>
      <c r="PCB235"/>
      <c r="PCC235" s="10"/>
      <c r="PCD235"/>
      <c r="PCE235"/>
      <c r="PCF235"/>
      <c r="PCG235" s="14"/>
      <c r="PCH235" s="10"/>
      <c r="PCI235"/>
      <c r="PCJ235" s="10"/>
      <c r="PCK235"/>
      <c r="PCL235"/>
      <c r="PCM235"/>
      <c r="PCN235" s="14"/>
      <c r="PCO235" s="26"/>
      <c r="PCP235"/>
      <c r="PCQ235" s="10"/>
      <c r="PCR235"/>
      <c r="PCS235"/>
      <c r="PCT235"/>
      <c r="PCU235" s="14"/>
      <c r="PCV235" s="26"/>
      <c r="PCW235"/>
      <c r="PCX235" s="10"/>
      <c r="PCY235"/>
      <c r="PCZ235"/>
      <c r="PDA235"/>
      <c r="PDB235" s="39"/>
      <c r="PDC235" s="81"/>
      <c r="PDD235" s="10"/>
      <c r="PDE235" s="10"/>
      <c r="PDF235" s="14"/>
      <c r="PDG235" s="14"/>
      <c r="PDH235"/>
      <c r="PDI235" s="10"/>
      <c r="PDJ235"/>
      <c r="PDK235" s="10"/>
      <c r="PDL235" s="6"/>
      <c r="PDM235"/>
      <c r="PDN235"/>
      <c r="PDO235" s="14"/>
      <c r="PDP235" s="10"/>
      <c r="PDQ235"/>
      <c r="PDR235" s="10"/>
      <c r="PDS235"/>
      <c r="PDT235"/>
      <c r="PDU235"/>
      <c r="PDV235" s="14"/>
      <c r="PDW235" s="10"/>
      <c r="PDX235"/>
      <c r="PDY235" s="10"/>
      <c r="PDZ235"/>
      <c r="PEA235"/>
      <c r="PEB235"/>
      <c r="PEC235" s="14"/>
      <c r="PED235" s="10"/>
      <c r="PEE235"/>
      <c r="PEF235" s="10"/>
      <c r="PEG235"/>
      <c r="PEH235"/>
      <c r="PEI235"/>
      <c r="PEJ235" s="14"/>
      <c r="PEK235" s="10"/>
      <c r="PEL235"/>
      <c r="PEM235" s="10"/>
      <c r="PEN235"/>
      <c r="PEO235"/>
      <c r="PEP235"/>
      <c r="PEQ235" s="14"/>
      <c r="PER235" s="10"/>
      <c r="PES235"/>
      <c r="PET235" s="10"/>
      <c r="PEU235"/>
      <c r="PEV235"/>
      <c r="PEW235"/>
      <c r="PEX235" s="14"/>
      <c r="PEY235" s="10"/>
      <c r="PEZ235"/>
      <c r="PFA235" s="10"/>
      <c r="PFB235"/>
      <c r="PFC235"/>
      <c r="PFD235"/>
      <c r="PFE235" s="14"/>
      <c r="PFF235" s="10"/>
      <c r="PFG235"/>
      <c r="PFH235" s="10"/>
      <c r="PFI235"/>
      <c r="PFJ235"/>
      <c r="PFK235"/>
      <c r="PFL235" s="14"/>
      <c r="PFM235" s="10"/>
      <c r="PFN235"/>
      <c r="PFO235" s="10"/>
      <c r="PFP235"/>
      <c r="PFQ235"/>
      <c r="PFR235"/>
      <c r="PFS235" s="14"/>
      <c r="PFT235" s="10"/>
      <c r="PFU235"/>
      <c r="PFV235" s="10"/>
      <c r="PFW235"/>
      <c r="PFX235"/>
      <c r="PFY235"/>
      <c r="PFZ235" s="14"/>
      <c r="PGA235" s="10"/>
      <c r="PGB235"/>
      <c r="PGC235" s="10"/>
      <c r="PGD235"/>
      <c r="PGE235"/>
      <c r="PGF235"/>
      <c r="PGG235" s="14"/>
      <c r="PGH235" s="10"/>
      <c r="PGI235"/>
      <c r="PGJ235" s="10"/>
      <c r="PGK235"/>
      <c r="PGL235"/>
      <c r="PGM235"/>
      <c r="PGN235" s="14"/>
      <c r="PGO235" s="10"/>
      <c r="PGP235"/>
      <c r="PGQ235" s="10"/>
      <c r="PGR235"/>
      <c r="PGS235"/>
      <c r="PGT235"/>
      <c r="PGU235" s="14"/>
      <c r="PGV235" s="10"/>
      <c r="PGW235"/>
      <c r="PGX235" s="10"/>
      <c r="PGY235"/>
      <c r="PGZ235"/>
      <c r="PHA235"/>
      <c r="PHB235" s="14"/>
      <c r="PHC235" s="10"/>
      <c r="PHD235"/>
      <c r="PHE235" s="10"/>
      <c r="PHF235"/>
      <c r="PHG235"/>
      <c r="PHH235"/>
      <c r="PHI235" s="14"/>
      <c r="PHJ235" s="10"/>
      <c r="PHK235"/>
      <c r="PHL235" s="10"/>
      <c r="PHM235"/>
      <c r="PHN235"/>
      <c r="PHO235"/>
      <c r="PHP235" s="14"/>
      <c r="PHQ235" s="10"/>
      <c r="PHR235"/>
      <c r="PHS235" s="10"/>
      <c r="PHT235"/>
      <c r="PHU235"/>
      <c r="PHV235"/>
      <c r="PHW235" s="14"/>
      <c r="PHX235" s="10"/>
      <c r="PHY235"/>
      <c r="PHZ235" s="10"/>
      <c r="PIA235"/>
      <c r="PIB235"/>
      <c r="PIC235"/>
      <c r="PID235" s="14"/>
      <c r="PIE235" s="10"/>
      <c r="PIF235"/>
      <c r="PIG235" s="10"/>
      <c r="PIH235"/>
      <c r="PII235"/>
      <c r="PIJ235"/>
      <c r="PIK235" s="14"/>
      <c r="PIL235" s="10"/>
      <c r="PIM235"/>
      <c r="PIN235" s="10"/>
      <c r="PIO235"/>
      <c r="PIP235"/>
      <c r="PIQ235"/>
      <c r="PIR235" s="14"/>
      <c r="PIS235" s="10"/>
      <c r="PIT235"/>
      <c r="PIU235" s="10"/>
      <c r="PIV235"/>
      <c r="PIW235"/>
      <c r="PIX235"/>
      <c r="PIY235" s="14"/>
      <c r="PIZ235" s="10"/>
      <c r="PJA235"/>
      <c r="PJB235" s="10"/>
      <c r="PJC235"/>
      <c r="PJD235"/>
      <c r="PJE235"/>
      <c r="PJF235" s="14"/>
      <c r="PJG235" s="10"/>
      <c r="PJH235"/>
      <c r="PJI235" s="10"/>
      <c r="PJJ235"/>
      <c r="PJK235"/>
      <c r="PJL235"/>
      <c r="PJM235" s="14"/>
      <c r="PJN235" s="10"/>
      <c r="PJO235"/>
      <c r="PJP235" s="10"/>
      <c r="PJQ235"/>
      <c r="PJR235"/>
      <c r="PJS235"/>
      <c r="PJT235" s="14"/>
      <c r="PJU235" s="10"/>
      <c r="PJV235"/>
      <c r="PJW235" s="10"/>
      <c r="PJX235"/>
      <c r="PJY235"/>
      <c r="PJZ235"/>
      <c r="PKA235" s="14"/>
      <c r="PKB235" s="10"/>
      <c r="PKC235"/>
      <c r="PKD235" s="10"/>
      <c r="PKE235"/>
      <c r="PKF235"/>
      <c r="PKG235"/>
      <c r="PKH235" s="14"/>
      <c r="PKI235" s="10"/>
      <c r="PKJ235"/>
      <c r="PKK235" s="10"/>
      <c r="PKL235"/>
      <c r="PKM235"/>
      <c r="PKN235"/>
      <c r="PKO235" s="14"/>
      <c r="PKP235" s="10"/>
      <c r="PKQ235"/>
      <c r="PKR235" s="10"/>
      <c r="PKS235"/>
      <c r="PKT235"/>
      <c r="PKU235"/>
      <c r="PKV235" s="14"/>
      <c r="PKW235" s="10"/>
      <c r="PKX235"/>
      <c r="PKY235" s="10"/>
      <c r="PKZ235"/>
      <c r="PLA235"/>
      <c r="PLB235"/>
      <c r="PLC235" s="14"/>
      <c r="PLD235" s="10"/>
      <c r="PLE235"/>
      <c r="PLF235" s="10"/>
      <c r="PLG235"/>
      <c r="PLH235"/>
      <c r="PLI235"/>
      <c r="PLJ235" s="14"/>
      <c r="PLK235" s="10"/>
      <c r="PLL235"/>
      <c r="PLM235" s="10"/>
      <c r="PLN235"/>
      <c r="PLO235"/>
      <c r="PLP235"/>
      <c r="PLQ235" s="14"/>
      <c r="PLR235" s="26"/>
      <c r="PLS235"/>
      <c r="PLT235" s="10"/>
      <c r="PLU235"/>
      <c r="PLV235"/>
      <c r="PLW235"/>
      <c r="PLX235" s="14"/>
      <c r="PLY235" s="26"/>
      <c r="PLZ235"/>
      <c r="PMA235" s="10"/>
      <c r="PMB235"/>
      <c r="PMC235"/>
      <c r="PMD235"/>
      <c r="PME235" s="39"/>
      <c r="PMF235" s="81"/>
      <c r="PMG235" s="10"/>
      <c r="PMH235" s="10"/>
      <c r="PMI235" s="14"/>
      <c r="PMJ235" s="14"/>
      <c r="PMK235"/>
      <c r="PML235" s="10"/>
      <c r="PMM235"/>
      <c r="PMN235" s="10"/>
      <c r="PMO235" s="6"/>
      <c r="PMP235"/>
      <c r="PMQ235"/>
      <c r="PMR235" s="14"/>
      <c r="PMS235" s="10"/>
      <c r="PMT235"/>
      <c r="PMU235" s="10"/>
      <c r="PMV235"/>
      <c r="PMW235"/>
      <c r="PMX235"/>
      <c r="PMY235" s="14"/>
      <c r="PMZ235" s="10"/>
      <c r="PNA235"/>
      <c r="PNB235" s="10"/>
      <c r="PNC235"/>
      <c r="PND235"/>
      <c r="PNE235"/>
      <c r="PNF235" s="14"/>
      <c r="PNG235" s="10"/>
      <c r="PNH235"/>
      <c r="PNI235" s="10"/>
      <c r="PNJ235"/>
      <c r="PNK235"/>
      <c r="PNL235"/>
      <c r="PNM235" s="14"/>
      <c r="PNN235" s="10"/>
      <c r="PNO235"/>
      <c r="PNP235" s="10"/>
      <c r="PNQ235"/>
      <c r="PNR235"/>
      <c r="PNS235"/>
      <c r="PNT235" s="14"/>
      <c r="PNU235" s="10"/>
      <c r="PNV235"/>
      <c r="PNW235" s="10"/>
      <c r="PNX235"/>
      <c r="PNY235"/>
      <c r="PNZ235"/>
      <c r="POA235" s="14"/>
      <c r="POB235" s="10"/>
      <c r="POC235"/>
      <c r="POD235" s="10"/>
      <c r="POE235"/>
      <c r="POF235"/>
      <c r="POG235"/>
      <c r="POH235" s="14"/>
      <c r="POI235" s="10"/>
      <c r="POJ235"/>
      <c r="POK235" s="10"/>
      <c r="POL235"/>
      <c r="POM235"/>
      <c r="PON235"/>
      <c r="POO235" s="14"/>
      <c r="POP235" s="10"/>
      <c r="POQ235"/>
      <c r="POR235" s="10"/>
      <c r="POS235"/>
      <c r="POT235"/>
      <c r="POU235"/>
      <c r="POV235" s="14"/>
      <c r="POW235" s="10"/>
      <c r="POX235"/>
      <c r="POY235" s="10"/>
      <c r="POZ235"/>
      <c r="PPA235"/>
      <c r="PPB235"/>
      <c r="PPC235" s="14"/>
      <c r="PPD235" s="10"/>
      <c r="PPE235"/>
      <c r="PPF235" s="10"/>
      <c r="PPG235"/>
      <c r="PPH235"/>
      <c r="PPI235"/>
      <c r="PPJ235" s="14"/>
      <c r="PPK235" s="10"/>
      <c r="PPL235"/>
      <c r="PPM235" s="10"/>
      <c r="PPN235"/>
      <c r="PPO235"/>
      <c r="PPP235"/>
      <c r="PPQ235" s="14"/>
      <c r="PPR235" s="10"/>
      <c r="PPS235"/>
      <c r="PPT235" s="10"/>
      <c r="PPU235"/>
      <c r="PPV235"/>
      <c r="PPW235"/>
      <c r="PPX235" s="14"/>
      <c r="PPY235" s="10"/>
      <c r="PPZ235"/>
      <c r="PQA235" s="10"/>
      <c r="PQB235"/>
      <c r="PQC235"/>
      <c r="PQD235"/>
      <c r="PQE235" s="14"/>
      <c r="PQF235" s="10"/>
      <c r="PQG235"/>
      <c r="PQH235" s="10"/>
      <c r="PQI235"/>
      <c r="PQJ235"/>
      <c r="PQK235"/>
      <c r="PQL235" s="14"/>
      <c r="PQM235" s="10"/>
      <c r="PQN235"/>
      <c r="PQO235" s="10"/>
      <c r="PQP235"/>
      <c r="PQQ235"/>
      <c r="PQR235"/>
      <c r="PQS235" s="14"/>
      <c r="PQT235" s="10"/>
      <c r="PQU235"/>
      <c r="PQV235" s="10"/>
      <c r="PQW235"/>
      <c r="PQX235"/>
      <c r="PQY235"/>
      <c r="PQZ235" s="14"/>
      <c r="PRA235" s="10"/>
      <c r="PRB235"/>
      <c r="PRC235" s="10"/>
      <c r="PRD235"/>
      <c r="PRE235"/>
      <c r="PRF235"/>
      <c r="PRG235" s="14"/>
      <c r="PRH235" s="10"/>
      <c r="PRI235"/>
      <c r="PRJ235" s="10"/>
      <c r="PRK235"/>
      <c r="PRL235"/>
      <c r="PRM235"/>
      <c r="PRN235" s="14"/>
      <c r="PRO235" s="10"/>
      <c r="PRP235"/>
      <c r="PRQ235" s="10"/>
      <c r="PRR235"/>
      <c r="PRS235"/>
      <c r="PRT235"/>
      <c r="PRU235" s="14"/>
      <c r="PRV235" s="10"/>
      <c r="PRW235"/>
      <c r="PRX235" s="10"/>
      <c r="PRY235"/>
      <c r="PRZ235"/>
      <c r="PSA235"/>
      <c r="PSB235" s="14"/>
      <c r="PSC235" s="10"/>
      <c r="PSD235"/>
      <c r="PSE235" s="10"/>
      <c r="PSF235"/>
      <c r="PSG235"/>
      <c r="PSH235"/>
      <c r="PSI235" s="14"/>
      <c r="PSJ235" s="10"/>
      <c r="PSK235"/>
      <c r="PSL235" s="10"/>
      <c r="PSM235"/>
      <c r="PSN235"/>
      <c r="PSO235"/>
      <c r="PSP235" s="14"/>
      <c r="PSQ235" s="10"/>
      <c r="PSR235"/>
      <c r="PSS235" s="10"/>
      <c r="PST235"/>
      <c r="PSU235"/>
      <c r="PSV235"/>
      <c r="PSW235" s="14"/>
      <c r="PSX235" s="10"/>
      <c r="PSY235"/>
      <c r="PSZ235" s="10"/>
      <c r="PTA235"/>
      <c r="PTB235"/>
      <c r="PTC235"/>
      <c r="PTD235" s="14"/>
      <c r="PTE235" s="10"/>
      <c r="PTF235"/>
      <c r="PTG235" s="10"/>
      <c r="PTH235"/>
      <c r="PTI235"/>
      <c r="PTJ235"/>
      <c r="PTK235" s="14"/>
      <c r="PTL235" s="10"/>
      <c r="PTM235"/>
      <c r="PTN235" s="10"/>
      <c r="PTO235"/>
      <c r="PTP235"/>
      <c r="PTQ235"/>
      <c r="PTR235" s="14"/>
      <c r="PTS235" s="10"/>
      <c r="PTT235"/>
      <c r="PTU235" s="10"/>
      <c r="PTV235"/>
      <c r="PTW235"/>
      <c r="PTX235"/>
      <c r="PTY235" s="14"/>
      <c r="PTZ235" s="10"/>
      <c r="PUA235"/>
      <c r="PUB235" s="10"/>
      <c r="PUC235"/>
      <c r="PUD235"/>
      <c r="PUE235"/>
      <c r="PUF235" s="14"/>
      <c r="PUG235" s="10"/>
      <c r="PUH235"/>
      <c r="PUI235" s="10"/>
      <c r="PUJ235"/>
      <c r="PUK235"/>
      <c r="PUL235"/>
      <c r="PUM235" s="14"/>
      <c r="PUN235" s="10"/>
      <c r="PUO235"/>
      <c r="PUP235" s="10"/>
      <c r="PUQ235"/>
      <c r="PUR235"/>
      <c r="PUS235"/>
      <c r="PUT235" s="14"/>
      <c r="PUU235" s="26"/>
      <c r="PUV235"/>
      <c r="PUW235" s="10"/>
      <c r="PUX235"/>
      <c r="PUY235"/>
      <c r="PUZ235"/>
      <c r="PVA235" s="14"/>
      <c r="PVB235" s="26"/>
      <c r="PVC235"/>
      <c r="PVD235" s="10"/>
      <c r="PVE235"/>
      <c r="PVF235"/>
      <c r="PVG235"/>
      <c r="PVH235" s="39"/>
      <c r="PVI235" s="81"/>
      <c r="PVJ235" s="10"/>
      <c r="PVK235" s="10"/>
      <c r="PVL235" s="14"/>
      <c r="PVM235" s="14"/>
      <c r="PVN235"/>
      <c r="PVO235" s="10"/>
      <c r="PVP235"/>
      <c r="PVQ235" s="10"/>
      <c r="PVR235" s="6"/>
      <c r="PVS235"/>
      <c r="PVT235"/>
      <c r="PVU235" s="14"/>
      <c r="PVV235" s="10"/>
      <c r="PVW235"/>
      <c r="PVX235" s="10"/>
      <c r="PVY235"/>
      <c r="PVZ235"/>
      <c r="PWA235"/>
      <c r="PWB235" s="14"/>
      <c r="PWC235" s="10"/>
      <c r="PWD235"/>
      <c r="PWE235" s="10"/>
      <c r="PWF235"/>
      <c r="PWG235"/>
      <c r="PWH235"/>
      <c r="PWI235" s="14"/>
      <c r="PWJ235" s="10"/>
      <c r="PWK235"/>
      <c r="PWL235" s="10"/>
      <c r="PWM235"/>
      <c r="PWN235"/>
      <c r="PWO235"/>
      <c r="PWP235" s="14"/>
      <c r="PWQ235" s="10"/>
      <c r="PWR235"/>
      <c r="PWS235" s="10"/>
      <c r="PWT235"/>
      <c r="PWU235"/>
      <c r="PWV235"/>
      <c r="PWW235" s="14"/>
      <c r="PWX235" s="10"/>
      <c r="PWY235"/>
      <c r="PWZ235" s="10"/>
      <c r="PXA235"/>
      <c r="PXB235"/>
      <c r="PXC235"/>
      <c r="PXD235" s="14"/>
      <c r="PXE235" s="10"/>
      <c r="PXF235"/>
      <c r="PXG235" s="10"/>
      <c r="PXH235"/>
      <c r="PXI235"/>
      <c r="PXJ235"/>
      <c r="PXK235" s="14"/>
      <c r="PXL235" s="10"/>
      <c r="PXM235"/>
      <c r="PXN235" s="10"/>
      <c r="PXO235"/>
      <c r="PXP235"/>
      <c r="PXQ235"/>
      <c r="PXR235" s="14"/>
      <c r="PXS235" s="10"/>
      <c r="PXT235"/>
      <c r="PXU235" s="10"/>
      <c r="PXV235"/>
      <c r="PXW235"/>
      <c r="PXX235"/>
      <c r="PXY235" s="14"/>
      <c r="PXZ235" s="10"/>
      <c r="PYA235"/>
      <c r="PYB235" s="10"/>
      <c r="PYC235"/>
      <c r="PYD235"/>
      <c r="PYE235"/>
      <c r="PYF235" s="14"/>
      <c r="PYG235" s="10"/>
      <c r="PYH235"/>
      <c r="PYI235" s="10"/>
      <c r="PYJ235"/>
      <c r="PYK235"/>
      <c r="PYL235"/>
      <c r="PYM235" s="14"/>
      <c r="PYN235" s="10"/>
      <c r="PYO235"/>
      <c r="PYP235" s="10"/>
      <c r="PYQ235"/>
      <c r="PYR235"/>
      <c r="PYS235"/>
      <c r="PYT235" s="14"/>
      <c r="PYU235" s="10"/>
      <c r="PYV235"/>
      <c r="PYW235" s="10"/>
      <c r="PYX235"/>
      <c r="PYY235"/>
      <c r="PYZ235"/>
      <c r="PZA235" s="14"/>
      <c r="PZB235" s="10"/>
      <c r="PZC235"/>
      <c r="PZD235" s="10"/>
      <c r="PZE235"/>
      <c r="PZF235"/>
      <c r="PZG235"/>
      <c r="PZH235" s="14"/>
      <c r="PZI235" s="10"/>
      <c r="PZJ235"/>
      <c r="PZK235" s="10"/>
      <c r="PZL235"/>
      <c r="PZM235"/>
      <c r="PZN235"/>
      <c r="PZO235" s="14"/>
      <c r="PZP235" s="10"/>
      <c r="PZQ235"/>
      <c r="PZR235" s="10"/>
      <c r="PZS235"/>
      <c r="PZT235"/>
      <c r="PZU235"/>
      <c r="PZV235" s="14"/>
      <c r="PZW235" s="10"/>
      <c r="PZX235"/>
      <c r="PZY235" s="10"/>
      <c r="PZZ235"/>
      <c r="QAA235"/>
      <c r="QAB235"/>
      <c r="QAC235" s="14"/>
      <c r="QAD235" s="10"/>
      <c r="QAE235"/>
      <c r="QAF235" s="10"/>
      <c r="QAG235"/>
      <c r="QAH235"/>
      <c r="QAI235"/>
      <c r="QAJ235" s="14"/>
      <c r="QAK235" s="10"/>
      <c r="QAL235"/>
      <c r="QAM235" s="10"/>
      <c r="QAN235"/>
      <c r="QAO235"/>
      <c r="QAP235"/>
      <c r="QAQ235" s="14"/>
      <c r="QAR235" s="10"/>
      <c r="QAS235"/>
      <c r="QAT235" s="10"/>
      <c r="QAU235"/>
      <c r="QAV235"/>
      <c r="QAW235"/>
      <c r="QAX235" s="14"/>
      <c r="QAY235" s="10"/>
      <c r="QAZ235"/>
      <c r="QBA235" s="10"/>
      <c r="QBB235"/>
      <c r="QBC235"/>
      <c r="QBD235"/>
      <c r="QBE235" s="14"/>
      <c r="QBF235" s="10"/>
      <c r="QBG235"/>
      <c r="QBH235" s="10"/>
      <c r="QBI235"/>
      <c r="QBJ235"/>
      <c r="QBK235"/>
      <c r="QBL235" s="14"/>
      <c r="QBM235" s="10"/>
      <c r="QBN235"/>
      <c r="QBO235" s="10"/>
      <c r="QBP235"/>
      <c r="QBQ235"/>
      <c r="QBR235"/>
      <c r="QBS235" s="14"/>
      <c r="QBT235" s="10"/>
      <c r="QBU235"/>
      <c r="QBV235" s="10"/>
      <c r="QBW235"/>
      <c r="QBX235"/>
      <c r="QBY235"/>
      <c r="QBZ235" s="14"/>
      <c r="QCA235" s="10"/>
      <c r="QCB235"/>
      <c r="QCC235" s="10"/>
      <c r="QCD235"/>
      <c r="QCE235"/>
      <c r="QCF235"/>
      <c r="QCG235" s="14"/>
      <c r="QCH235" s="10"/>
      <c r="QCI235"/>
      <c r="QCJ235" s="10"/>
      <c r="QCK235"/>
      <c r="QCL235"/>
      <c r="QCM235"/>
      <c r="QCN235" s="14"/>
      <c r="QCO235" s="10"/>
      <c r="QCP235"/>
      <c r="QCQ235" s="10"/>
      <c r="QCR235"/>
      <c r="QCS235"/>
      <c r="QCT235"/>
      <c r="QCU235" s="14"/>
      <c r="QCV235" s="10"/>
      <c r="QCW235"/>
      <c r="QCX235" s="10"/>
      <c r="QCY235"/>
      <c r="QCZ235"/>
      <c r="QDA235"/>
      <c r="QDB235" s="14"/>
      <c r="QDC235" s="10"/>
      <c r="QDD235"/>
      <c r="QDE235" s="10"/>
      <c r="QDF235"/>
      <c r="QDG235"/>
      <c r="QDH235"/>
      <c r="QDI235" s="14"/>
      <c r="QDJ235" s="10"/>
      <c r="QDK235"/>
      <c r="QDL235" s="10"/>
      <c r="QDM235"/>
      <c r="QDN235"/>
      <c r="QDO235"/>
      <c r="QDP235" s="14"/>
      <c r="QDQ235" s="10"/>
      <c r="QDR235"/>
      <c r="QDS235" s="10"/>
      <c r="QDT235"/>
      <c r="QDU235"/>
      <c r="QDV235"/>
      <c r="QDW235" s="14"/>
      <c r="QDX235" s="26"/>
      <c r="QDY235"/>
      <c r="QDZ235" s="10"/>
      <c r="QEA235"/>
      <c r="QEB235"/>
      <c r="QEC235"/>
      <c r="QED235" s="14"/>
      <c r="QEE235" s="26"/>
      <c r="QEF235"/>
      <c r="QEG235" s="10"/>
      <c r="QEH235"/>
      <c r="QEI235"/>
      <c r="QEJ235"/>
      <c r="QEK235" s="39"/>
      <c r="QEL235" s="81"/>
      <c r="QEM235" s="10"/>
      <c r="QEN235" s="10"/>
      <c r="QEO235" s="14"/>
      <c r="QEP235" s="14"/>
      <c r="QEQ235"/>
      <c r="QER235" s="10"/>
      <c r="QES235"/>
      <c r="QET235" s="10"/>
      <c r="QEU235" s="6"/>
      <c r="QEV235"/>
      <c r="QEW235"/>
      <c r="QEX235" s="14"/>
      <c r="QEY235" s="10"/>
      <c r="QEZ235"/>
      <c r="QFA235" s="10"/>
      <c r="QFB235"/>
      <c r="QFC235"/>
      <c r="QFD235"/>
      <c r="QFE235" s="14"/>
      <c r="QFF235" s="10"/>
      <c r="QFG235"/>
      <c r="QFH235" s="10"/>
      <c r="QFI235"/>
      <c r="QFJ235"/>
      <c r="QFK235"/>
      <c r="QFL235" s="14"/>
      <c r="QFM235" s="10"/>
      <c r="QFN235"/>
      <c r="QFO235" s="10"/>
      <c r="QFP235"/>
      <c r="QFQ235"/>
      <c r="QFR235"/>
      <c r="QFS235" s="14"/>
      <c r="QFT235" s="10"/>
      <c r="QFU235"/>
      <c r="QFV235" s="10"/>
      <c r="QFW235"/>
      <c r="QFX235"/>
      <c r="QFY235"/>
      <c r="QFZ235" s="14"/>
      <c r="QGA235" s="10"/>
      <c r="QGB235"/>
      <c r="QGC235" s="10"/>
      <c r="QGD235"/>
      <c r="QGE235"/>
      <c r="QGF235"/>
      <c r="QGG235" s="14"/>
      <c r="QGH235" s="10"/>
      <c r="QGI235"/>
      <c r="QGJ235" s="10"/>
      <c r="QGK235"/>
      <c r="QGL235"/>
      <c r="QGM235"/>
      <c r="QGN235" s="14"/>
      <c r="QGO235" s="10"/>
      <c r="QGP235"/>
      <c r="QGQ235" s="10"/>
      <c r="QGR235"/>
      <c r="QGS235"/>
      <c r="QGT235"/>
      <c r="QGU235" s="14"/>
      <c r="QGV235" s="10"/>
      <c r="QGW235"/>
      <c r="QGX235" s="10"/>
      <c r="QGY235"/>
      <c r="QGZ235"/>
      <c r="QHA235"/>
      <c r="QHB235" s="14"/>
      <c r="QHC235" s="10"/>
      <c r="QHD235"/>
      <c r="QHE235" s="10"/>
      <c r="QHF235"/>
      <c r="QHG235"/>
      <c r="QHH235"/>
      <c r="QHI235" s="14"/>
      <c r="QHJ235" s="10"/>
      <c r="QHK235"/>
      <c r="QHL235" s="10"/>
      <c r="QHM235"/>
      <c r="QHN235"/>
      <c r="QHO235"/>
      <c r="QHP235" s="14"/>
      <c r="QHQ235" s="10"/>
      <c r="QHR235"/>
      <c r="QHS235" s="10"/>
      <c r="QHT235"/>
      <c r="QHU235"/>
      <c r="QHV235"/>
      <c r="QHW235" s="14"/>
      <c r="QHX235" s="10"/>
      <c r="QHY235"/>
      <c r="QHZ235" s="10"/>
      <c r="QIA235"/>
      <c r="QIB235"/>
      <c r="QIC235"/>
      <c r="QID235" s="14"/>
      <c r="QIE235" s="10"/>
      <c r="QIF235"/>
      <c r="QIG235" s="10"/>
      <c r="QIH235"/>
      <c r="QII235"/>
      <c r="QIJ235"/>
      <c r="QIK235" s="14"/>
      <c r="QIL235" s="10"/>
      <c r="QIM235"/>
      <c r="QIN235" s="10"/>
      <c r="QIO235"/>
      <c r="QIP235"/>
      <c r="QIQ235"/>
      <c r="QIR235" s="14"/>
      <c r="QIS235" s="10"/>
      <c r="QIT235"/>
      <c r="QIU235" s="10"/>
      <c r="QIV235"/>
      <c r="QIW235"/>
      <c r="QIX235"/>
      <c r="QIY235" s="14"/>
      <c r="QIZ235" s="10"/>
      <c r="QJA235"/>
      <c r="QJB235" s="10"/>
      <c r="QJC235"/>
      <c r="QJD235"/>
      <c r="QJE235"/>
      <c r="QJF235" s="14"/>
      <c r="QJG235" s="10"/>
      <c r="QJH235"/>
      <c r="QJI235" s="10"/>
      <c r="QJJ235"/>
      <c r="QJK235"/>
      <c r="QJL235"/>
      <c r="QJM235" s="14"/>
      <c r="QJN235" s="10"/>
      <c r="QJO235"/>
      <c r="QJP235" s="10"/>
      <c r="QJQ235"/>
      <c r="QJR235"/>
      <c r="QJS235"/>
      <c r="QJT235" s="14"/>
      <c r="QJU235" s="10"/>
      <c r="QJV235"/>
      <c r="QJW235" s="10"/>
      <c r="QJX235"/>
      <c r="QJY235"/>
      <c r="QJZ235"/>
      <c r="QKA235" s="14"/>
      <c r="QKB235" s="10"/>
      <c r="QKC235"/>
      <c r="QKD235" s="10"/>
      <c r="QKE235"/>
      <c r="QKF235"/>
      <c r="QKG235"/>
      <c r="QKH235" s="14"/>
      <c r="QKI235" s="10"/>
      <c r="QKJ235"/>
      <c r="QKK235" s="10"/>
      <c r="QKL235"/>
      <c r="QKM235"/>
      <c r="QKN235"/>
      <c r="QKO235" s="14"/>
      <c r="QKP235" s="10"/>
      <c r="QKQ235"/>
      <c r="QKR235" s="10"/>
      <c r="QKS235"/>
      <c r="QKT235"/>
      <c r="QKU235"/>
      <c r="QKV235" s="14"/>
      <c r="QKW235" s="10"/>
      <c r="QKX235"/>
      <c r="QKY235" s="10"/>
      <c r="QKZ235"/>
      <c r="QLA235"/>
      <c r="QLB235"/>
      <c r="QLC235" s="14"/>
      <c r="QLD235" s="10"/>
      <c r="QLE235"/>
      <c r="QLF235" s="10"/>
      <c r="QLG235"/>
      <c r="QLH235"/>
      <c r="QLI235"/>
      <c r="QLJ235" s="14"/>
      <c r="QLK235" s="10"/>
      <c r="QLL235"/>
      <c r="QLM235" s="10"/>
      <c r="QLN235"/>
      <c r="QLO235"/>
      <c r="QLP235"/>
      <c r="QLQ235" s="14"/>
      <c r="QLR235" s="10"/>
      <c r="QLS235"/>
      <c r="QLT235" s="10"/>
      <c r="QLU235"/>
      <c r="QLV235"/>
      <c r="QLW235"/>
      <c r="QLX235" s="14"/>
      <c r="QLY235" s="10"/>
      <c r="QLZ235"/>
      <c r="QMA235" s="10"/>
      <c r="QMB235"/>
      <c r="QMC235"/>
      <c r="QMD235"/>
      <c r="QME235" s="14"/>
      <c r="QMF235" s="10"/>
      <c r="QMG235"/>
      <c r="QMH235" s="10"/>
      <c r="QMI235"/>
      <c r="QMJ235"/>
      <c r="QMK235"/>
      <c r="QML235" s="14"/>
      <c r="QMM235" s="10"/>
      <c r="QMN235"/>
      <c r="QMO235" s="10"/>
      <c r="QMP235"/>
      <c r="QMQ235"/>
      <c r="QMR235"/>
      <c r="QMS235" s="14"/>
      <c r="QMT235" s="10"/>
      <c r="QMU235"/>
      <c r="QMV235" s="10"/>
      <c r="QMW235"/>
      <c r="QMX235"/>
      <c r="QMY235"/>
      <c r="QMZ235" s="14"/>
      <c r="QNA235" s="26"/>
      <c r="QNB235"/>
      <c r="QNC235" s="10"/>
      <c r="QND235"/>
      <c r="QNE235"/>
      <c r="QNF235"/>
      <c r="QNG235" s="14"/>
      <c r="QNH235" s="26"/>
      <c r="QNI235"/>
      <c r="QNJ235" s="10"/>
      <c r="QNK235"/>
      <c r="QNL235"/>
      <c r="QNM235"/>
      <c r="QNN235" s="39"/>
      <c r="QNO235" s="81"/>
      <c r="QNP235" s="10"/>
      <c r="QNQ235" s="10"/>
      <c r="QNR235" s="14"/>
      <c r="QNS235" s="14"/>
      <c r="QNT235"/>
      <c r="QNU235" s="10"/>
      <c r="QNV235"/>
      <c r="QNW235" s="10"/>
      <c r="QNX235" s="6"/>
      <c r="QNY235"/>
      <c r="QNZ235"/>
      <c r="QOA235" s="14"/>
      <c r="QOB235" s="10"/>
      <c r="QOC235"/>
      <c r="QOD235" s="10"/>
      <c r="QOE235"/>
      <c r="QOF235"/>
      <c r="QOG235"/>
      <c r="QOH235" s="14"/>
      <c r="QOI235" s="10"/>
      <c r="QOJ235"/>
      <c r="QOK235" s="10"/>
      <c r="QOL235"/>
      <c r="QOM235"/>
      <c r="QON235"/>
      <c r="QOO235" s="14"/>
      <c r="QOP235" s="10"/>
      <c r="QOQ235"/>
      <c r="QOR235" s="10"/>
      <c r="QOS235"/>
      <c r="QOT235"/>
      <c r="QOU235"/>
      <c r="QOV235" s="14"/>
      <c r="QOW235" s="10"/>
      <c r="QOX235"/>
      <c r="QOY235" s="10"/>
      <c r="QOZ235"/>
      <c r="QPA235"/>
      <c r="QPB235"/>
      <c r="QPC235" s="14"/>
      <c r="QPD235" s="10"/>
      <c r="QPE235"/>
      <c r="QPF235" s="10"/>
      <c r="QPG235"/>
      <c r="QPH235"/>
      <c r="QPI235"/>
      <c r="QPJ235" s="14"/>
      <c r="QPK235" s="10"/>
      <c r="QPL235"/>
      <c r="QPM235" s="10"/>
      <c r="QPN235"/>
      <c r="QPO235"/>
      <c r="QPP235"/>
      <c r="QPQ235" s="14"/>
      <c r="QPR235" s="10"/>
      <c r="QPS235"/>
      <c r="QPT235" s="10"/>
      <c r="QPU235"/>
      <c r="QPV235"/>
      <c r="QPW235"/>
      <c r="QPX235" s="14"/>
      <c r="QPY235" s="10"/>
      <c r="QPZ235"/>
      <c r="QQA235" s="10"/>
      <c r="QQB235"/>
      <c r="QQC235"/>
      <c r="QQD235"/>
      <c r="QQE235" s="14"/>
      <c r="QQF235" s="10"/>
      <c r="QQG235"/>
      <c r="QQH235" s="10"/>
      <c r="QQI235"/>
      <c r="QQJ235"/>
      <c r="QQK235"/>
      <c r="QQL235" s="14"/>
      <c r="QQM235" s="10"/>
      <c r="QQN235"/>
      <c r="QQO235" s="10"/>
      <c r="QQP235"/>
      <c r="QQQ235"/>
      <c r="QQR235"/>
      <c r="QQS235" s="14"/>
      <c r="QQT235" s="10"/>
      <c r="QQU235"/>
      <c r="QQV235" s="10"/>
      <c r="QQW235"/>
      <c r="QQX235"/>
      <c r="QQY235"/>
      <c r="QQZ235" s="14"/>
      <c r="QRA235" s="10"/>
      <c r="QRB235"/>
      <c r="QRC235" s="10"/>
      <c r="QRD235"/>
      <c r="QRE235"/>
      <c r="QRF235"/>
      <c r="QRG235" s="14"/>
      <c r="QRH235" s="10"/>
      <c r="QRI235"/>
      <c r="QRJ235" s="10"/>
      <c r="QRK235"/>
      <c r="QRL235"/>
      <c r="QRM235"/>
      <c r="QRN235" s="14"/>
      <c r="QRO235" s="10"/>
      <c r="QRP235"/>
      <c r="QRQ235" s="10"/>
      <c r="QRR235"/>
      <c r="QRS235"/>
      <c r="QRT235"/>
      <c r="QRU235" s="14"/>
      <c r="QRV235" s="10"/>
      <c r="QRW235"/>
      <c r="QRX235" s="10"/>
      <c r="QRY235"/>
      <c r="QRZ235"/>
      <c r="QSA235"/>
      <c r="QSB235" s="14"/>
      <c r="QSC235" s="10"/>
      <c r="QSD235"/>
      <c r="QSE235" s="10"/>
      <c r="QSF235"/>
      <c r="QSG235"/>
      <c r="QSH235"/>
      <c r="QSI235" s="14"/>
      <c r="QSJ235" s="10"/>
      <c r="QSK235"/>
      <c r="QSL235" s="10"/>
      <c r="QSM235"/>
      <c r="QSN235"/>
      <c r="QSO235"/>
      <c r="QSP235" s="14"/>
      <c r="QSQ235" s="10"/>
      <c r="QSR235"/>
      <c r="QSS235" s="10"/>
      <c r="QST235"/>
      <c r="QSU235"/>
      <c r="QSV235"/>
      <c r="QSW235" s="14"/>
      <c r="QSX235" s="10"/>
      <c r="QSY235"/>
      <c r="QSZ235" s="10"/>
      <c r="QTA235"/>
      <c r="QTB235"/>
      <c r="QTC235"/>
      <c r="QTD235" s="14"/>
      <c r="QTE235" s="10"/>
      <c r="QTF235"/>
      <c r="QTG235" s="10"/>
      <c r="QTH235"/>
      <c r="QTI235"/>
      <c r="QTJ235"/>
      <c r="QTK235" s="14"/>
      <c r="QTL235" s="10"/>
      <c r="QTM235"/>
      <c r="QTN235" s="10"/>
      <c r="QTO235"/>
      <c r="QTP235"/>
      <c r="QTQ235"/>
      <c r="QTR235" s="14"/>
      <c r="QTS235" s="10"/>
      <c r="QTT235"/>
      <c r="QTU235" s="10"/>
      <c r="QTV235"/>
      <c r="QTW235"/>
      <c r="QTX235"/>
      <c r="QTY235" s="14"/>
      <c r="QTZ235" s="10"/>
      <c r="QUA235"/>
      <c r="QUB235" s="10"/>
      <c r="QUC235"/>
      <c r="QUD235"/>
      <c r="QUE235"/>
      <c r="QUF235" s="14"/>
      <c r="QUG235" s="10"/>
      <c r="QUH235"/>
      <c r="QUI235" s="10"/>
      <c r="QUJ235"/>
      <c r="QUK235"/>
      <c r="QUL235"/>
      <c r="QUM235" s="14"/>
      <c r="QUN235" s="10"/>
      <c r="QUO235"/>
      <c r="QUP235" s="10"/>
      <c r="QUQ235"/>
      <c r="QUR235"/>
      <c r="QUS235"/>
      <c r="QUT235" s="14"/>
      <c r="QUU235" s="10"/>
      <c r="QUV235"/>
      <c r="QUW235" s="10"/>
      <c r="QUX235"/>
      <c r="QUY235"/>
      <c r="QUZ235"/>
      <c r="QVA235" s="14"/>
      <c r="QVB235" s="10"/>
      <c r="QVC235"/>
      <c r="QVD235" s="10"/>
      <c r="QVE235"/>
      <c r="QVF235"/>
      <c r="QVG235"/>
      <c r="QVH235" s="14"/>
      <c r="QVI235" s="10"/>
      <c r="QVJ235"/>
      <c r="QVK235" s="10"/>
      <c r="QVL235"/>
      <c r="QVM235"/>
      <c r="QVN235"/>
      <c r="QVO235" s="14"/>
      <c r="QVP235" s="10"/>
      <c r="QVQ235"/>
      <c r="QVR235" s="10"/>
      <c r="QVS235"/>
      <c r="QVT235"/>
      <c r="QVU235"/>
      <c r="QVV235" s="14"/>
      <c r="QVW235" s="10"/>
      <c r="QVX235"/>
      <c r="QVY235" s="10"/>
      <c r="QVZ235"/>
      <c r="QWA235"/>
      <c r="QWB235"/>
      <c r="QWC235" s="14"/>
      <c r="QWD235" s="26"/>
      <c r="QWE235"/>
      <c r="QWF235" s="10"/>
      <c r="QWG235"/>
      <c r="QWH235"/>
      <c r="QWI235"/>
      <c r="QWJ235" s="14"/>
      <c r="QWK235" s="26"/>
      <c r="QWL235"/>
      <c r="QWM235" s="10"/>
      <c r="QWN235"/>
      <c r="QWO235"/>
      <c r="QWP235"/>
      <c r="QWQ235" s="39"/>
      <c r="QWR235" s="81"/>
      <c r="QWS235" s="10"/>
      <c r="QWT235" s="10"/>
      <c r="QWU235" s="14"/>
      <c r="QWV235" s="14"/>
      <c r="QWW235"/>
      <c r="QWX235" s="10"/>
      <c r="QWY235"/>
      <c r="QWZ235" s="10"/>
      <c r="QXA235" s="6"/>
      <c r="QXB235"/>
      <c r="QXC235"/>
      <c r="QXD235" s="14"/>
      <c r="QXE235" s="10"/>
      <c r="QXF235"/>
      <c r="QXG235" s="10"/>
      <c r="QXH235"/>
      <c r="QXI235"/>
      <c r="QXJ235"/>
      <c r="QXK235" s="14"/>
      <c r="QXL235" s="10"/>
      <c r="QXM235"/>
      <c r="QXN235" s="10"/>
      <c r="QXO235"/>
      <c r="QXP235"/>
      <c r="QXQ235"/>
      <c r="QXR235" s="14"/>
      <c r="QXS235" s="10"/>
      <c r="QXT235"/>
      <c r="QXU235" s="10"/>
      <c r="QXV235"/>
      <c r="QXW235"/>
      <c r="QXX235"/>
      <c r="QXY235" s="14"/>
      <c r="QXZ235" s="10"/>
      <c r="QYA235"/>
      <c r="QYB235" s="10"/>
      <c r="QYC235"/>
      <c r="QYD235"/>
      <c r="QYE235"/>
      <c r="QYF235" s="14"/>
      <c r="QYG235" s="10"/>
      <c r="QYH235"/>
      <c r="QYI235" s="10"/>
      <c r="QYJ235"/>
      <c r="QYK235"/>
      <c r="QYL235"/>
      <c r="QYM235" s="14"/>
      <c r="QYN235" s="10"/>
      <c r="QYO235"/>
      <c r="QYP235" s="10"/>
      <c r="QYQ235"/>
      <c r="QYR235"/>
      <c r="QYS235"/>
      <c r="QYT235" s="14"/>
      <c r="QYU235" s="10"/>
      <c r="QYV235"/>
      <c r="QYW235" s="10"/>
      <c r="QYX235"/>
      <c r="QYY235"/>
      <c r="QYZ235"/>
      <c r="QZA235" s="14"/>
      <c r="QZB235" s="10"/>
      <c r="QZC235"/>
      <c r="QZD235" s="10"/>
      <c r="QZE235"/>
      <c r="QZF235"/>
      <c r="QZG235"/>
      <c r="QZH235" s="14"/>
      <c r="QZI235" s="10"/>
      <c r="QZJ235"/>
      <c r="QZK235" s="10"/>
      <c r="QZL235"/>
      <c r="QZM235"/>
      <c r="QZN235"/>
      <c r="QZO235" s="14"/>
      <c r="QZP235" s="10"/>
      <c r="QZQ235"/>
      <c r="QZR235" s="10"/>
      <c r="QZS235"/>
      <c r="QZT235"/>
      <c r="QZU235"/>
      <c r="QZV235" s="14"/>
      <c r="QZW235" s="10"/>
      <c r="QZX235"/>
      <c r="QZY235" s="10"/>
      <c r="QZZ235"/>
      <c r="RAA235"/>
      <c r="RAB235"/>
      <c r="RAC235" s="14"/>
      <c r="RAD235" s="10"/>
      <c r="RAE235"/>
      <c r="RAF235" s="10"/>
      <c r="RAG235"/>
      <c r="RAH235"/>
      <c r="RAI235"/>
      <c r="RAJ235" s="14"/>
      <c r="RAK235" s="10"/>
      <c r="RAL235"/>
      <c r="RAM235" s="10"/>
      <c r="RAN235"/>
      <c r="RAO235"/>
      <c r="RAP235"/>
      <c r="RAQ235" s="14"/>
      <c r="RAR235" s="10"/>
      <c r="RAS235"/>
      <c r="RAT235" s="10"/>
      <c r="RAU235"/>
      <c r="RAV235"/>
      <c r="RAW235"/>
      <c r="RAX235" s="14"/>
      <c r="RAY235" s="10"/>
      <c r="RAZ235"/>
      <c r="RBA235" s="10"/>
      <c r="RBB235"/>
      <c r="RBC235"/>
      <c r="RBD235"/>
      <c r="RBE235" s="14"/>
      <c r="RBF235" s="10"/>
      <c r="RBG235"/>
      <c r="RBH235" s="10"/>
      <c r="RBI235"/>
      <c r="RBJ235"/>
      <c r="RBK235"/>
      <c r="RBL235" s="14"/>
      <c r="RBM235" s="10"/>
      <c r="RBN235"/>
      <c r="RBO235" s="10"/>
      <c r="RBP235"/>
      <c r="RBQ235"/>
      <c r="RBR235"/>
      <c r="RBS235" s="14"/>
      <c r="RBT235" s="10"/>
      <c r="RBU235"/>
      <c r="RBV235" s="10"/>
      <c r="RBW235"/>
      <c r="RBX235"/>
      <c r="RBY235"/>
      <c r="RBZ235" s="14"/>
      <c r="RCA235" s="10"/>
      <c r="RCB235"/>
      <c r="RCC235" s="10"/>
      <c r="RCD235"/>
      <c r="RCE235"/>
      <c r="RCF235"/>
      <c r="RCG235" s="14"/>
      <c r="RCH235" s="10"/>
      <c r="RCI235"/>
      <c r="RCJ235" s="10"/>
      <c r="RCK235"/>
      <c r="RCL235"/>
      <c r="RCM235"/>
      <c r="RCN235" s="14"/>
      <c r="RCO235" s="10"/>
      <c r="RCP235"/>
      <c r="RCQ235" s="10"/>
      <c r="RCR235"/>
      <c r="RCS235"/>
      <c r="RCT235"/>
      <c r="RCU235" s="14"/>
      <c r="RCV235" s="10"/>
      <c r="RCW235"/>
      <c r="RCX235" s="10"/>
      <c r="RCY235"/>
      <c r="RCZ235"/>
      <c r="RDA235"/>
      <c r="RDB235" s="14"/>
      <c r="RDC235" s="10"/>
      <c r="RDD235"/>
      <c r="RDE235" s="10"/>
      <c r="RDF235"/>
      <c r="RDG235"/>
      <c r="RDH235"/>
      <c r="RDI235" s="14"/>
      <c r="RDJ235" s="10"/>
      <c r="RDK235"/>
      <c r="RDL235" s="10"/>
      <c r="RDM235"/>
      <c r="RDN235"/>
      <c r="RDO235"/>
      <c r="RDP235" s="14"/>
      <c r="RDQ235" s="10"/>
      <c r="RDR235"/>
      <c r="RDS235" s="10"/>
      <c r="RDT235"/>
      <c r="RDU235"/>
      <c r="RDV235"/>
      <c r="RDW235" s="14"/>
      <c r="RDX235" s="10"/>
      <c r="RDY235"/>
      <c r="RDZ235" s="10"/>
      <c r="REA235"/>
      <c r="REB235"/>
      <c r="REC235"/>
      <c r="RED235" s="14"/>
      <c r="REE235" s="10"/>
      <c r="REF235"/>
      <c r="REG235" s="10"/>
      <c r="REH235"/>
      <c r="REI235"/>
      <c r="REJ235"/>
      <c r="REK235" s="14"/>
      <c r="REL235" s="10"/>
      <c r="REM235"/>
      <c r="REN235" s="10"/>
      <c r="REO235"/>
      <c r="REP235"/>
      <c r="REQ235"/>
      <c r="RER235" s="14"/>
      <c r="RES235" s="10"/>
      <c r="RET235"/>
      <c r="REU235" s="10"/>
      <c r="REV235"/>
      <c r="REW235"/>
      <c r="REX235"/>
      <c r="REY235" s="14"/>
      <c r="REZ235" s="10"/>
      <c r="RFA235"/>
      <c r="RFB235" s="10"/>
      <c r="RFC235"/>
      <c r="RFD235"/>
      <c r="RFE235"/>
      <c r="RFF235" s="14"/>
      <c r="RFG235" s="26"/>
      <c r="RFH235"/>
      <c r="RFI235" s="10"/>
      <c r="RFJ235"/>
      <c r="RFK235"/>
      <c r="RFL235"/>
      <c r="RFM235" s="14"/>
      <c r="RFN235" s="26"/>
      <c r="RFO235"/>
      <c r="RFP235" s="10"/>
      <c r="RFQ235"/>
      <c r="RFR235"/>
      <c r="RFS235"/>
      <c r="RFT235" s="39"/>
      <c r="RFU235" s="81"/>
      <c r="RFV235" s="10"/>
      <c r="RFW235" s="10"/>
      <c r="RFX235" s="14"/>
      <c r="RFY235" s="14"/>
      <c r="RFZ235"/>
      <c r="RGA235" s="10"/>
      <c r="RGB235"/>
      <c r="RGC235" s="10"/>
      <c r="RGD235" s="6"/>
      <c r="RGE235"/>
      <c r="RGF235"/>
      <c r="RGG235" s="14"/>
      <c r="RGH235" s="10"/>
      <c r="RGI235"/>
      <c r="RGJ235" s="10"/>
      <c r="RGK235"/>
      <c r="RGL235"/>
      <c r="RGM235"/>
      <c r="RGN235" s="14"/>
      <c r="RGO235" s="10"/>
      <c r="RGP235"/>
      <c r="RGQ235" s="10"/>
      <c r="RGR235"/>
      <c r="RGS235"/>
      <c r="RGT235"/>
      <c r="RGU235" s="14"/>
      <c r="RGV235" s="10"/>
      <c r="RGW235"/>
      <c r="RGX235" s="10"/>
      <c r="RGY235"/>
      <c r="RGZ235"/>
      <c r="RHA235"/>
      <c r="RHB235" s="14"/>
      <c r="RHC235" s="10"/>
      <c r="RHD235"/>
      <c r="RHE235" s="10"/>
      <c r="RHF235"/>
      <c r="RHG235"/>
      <c r="RHH235"/>
      <c r="RHI235" s="14"/>
      <c r="RHJ235" s="10"/>
      <c r="RHK235"/>
      <c r="RHL235" s="10"/>
      <c r="RHM235"/>
      <c r="RHN235"/>
      <c r="RHO235"/>
      <c r="RHP235" s="14"/>
      <c r="RHQ235" s="10"/>
      <c r="RHR235"/>
      <c r="RHS235" s="10"/>
      <c r="RHT235"/>
      <c r="RHU235"/>
      <c r="RHV235"/>
      <c r="RHW235" s="14"/>
      <c r="RHX235" s="10"/>
      <c r="RHY235"/>
      <c r="RHZ235" s="10"/>
      <c r="RIA235"/>
      <c r="RIB235"/>
      <c r="RIC235"/>
      <c r="RID235" s="14"/>
      <c r="RIE235" s="10"/>
      <c r="RIF235"/>
      <c r="RIG235" s="10"/>
      <c r="RIH235"/>
      <c r="RII235"/>
      <c r="RIJ235"/>
      <c r="RIK235" s="14"/>
      <c r="RIL235" s="10"/>
      <c r="RIM235"/>
      <c r="RIN235" s="10"/>
      <c r="RIO235"/>
      <c r="RIP235"/>
      <c r="RIQ235"/>
      <c r="RIR235" s="14"/>
      <c r="RIS235" s="10"/>
      <c r="RIT235"/>
      <c r="RIU235" s="10"/>
      <c r="RIV235"/>
      <c r="RIW235"/>
      <c r="RIX235"/>
      <c r="RIY235" s="14"/>
      <c r="RIZ235" s="10"/>
      <c r="RJA235"/>
      <c r="RJB235" s="10"/>
      <c r="RJC235"/>
      <c r="RJD235"/>
      <c r="RJE235"/>
      <c r="RJF235" s="14"/>
      <c r="RJG235" s="10"/>
      <c r="RJH235"/>
      <c r="RJI235" s="10"/>
      <c r="RJJ235"/>
      <c r="RJK235"/>
      <c r="RJL235"/>
      <c r="RJM235" s="14"/>
      <c r="RJN235" s="10"/>
      <c r="RJO235"/>
      <c r="RJP235" s="10"/>
      <c r="RJQ235"/>
      <c r="RJR235"/>
      <c r="RJS235"/>
      <c r="RJT235" s="14"/>
      <c r="RJU235" s="10"/>
      <c r="RJV235"/>
      <c r="RJW235" s="10"/>
      <c r="RJX235"/>
      <c r="RJY235"/>
      <c r="RJZ235"/>
      <c r="RKA235" s="14"/>
      <c r="RKB235" s="10"/>
      <c r="RKC235"/>
      <c r="RKD235" s="10"/>
      <c r="RKE235"/>
      <c r="RKF235"/>
      <c r="RKG235"/>
      <c r="RKH235" s="14"/>
      <c r="RKI235" s="10"/>
      <c r="RKJ235"/>
      <c r="RKK235" s="10"/>
      <c r="RKL235"/>
      <c r="RKM235"/>
      <c r="RKN235"/>
      <c r="RKO235" s="14"/>
      <c r="RKP235" s="10"/>
      <c r="RKQ235"/>
      <c r="RKR235" s="10"/>
      <c r="RKS235"/>
      <c r="RKT235"/>
      <c r="RKU235"/>
      <c r="RKV235" s="14"/>
      <c r="RKW235" s="10"/>
      <c r="RKX235"/>
      <c r="RKY235" s="10"/>
      <c r="RKZ235"/>
      <c r="RLA235"/>
      <c r="RLB235"/>
      <c r="RLC235" s="14"/>
      <c r="RLD235" s="10"/>
      <c r="RLE235"/>
      <c r="RLF235" s="10"/>
      <c r="RLG235"/>
      <c r="RLH235"/>
      <c r="RLI235"/>
      <c r="RLJ235" s="14"/>
      <c r="RLK235" s="10"/>
      <c r="RLL235"/>
      <c r="RLM235" s="10"/>
      <c r="RLN235"/>
      <c r="RLO235"/>
      <c r="RLP235"/>
      <c r="RLQ235" s="14"/>
      <c r="RLR235" s="10"/>
      <c r="RLS235"/>
      <c r="RLT235" s="10"/>
      <c r="RLU235"/>
      <c r="RLV235"/>
      <c r="RLW235"/>
      <c r="RLX235" s="14"/>
      <c r="RLY235" s="10"/>
      <c r="RLZ235"/>
      <c r="RMA235" s="10"/>
      <c r="RMB235"/>
      <c r="RMC235"/>
      <c r="RMD235"/>
      <c r="RME235" s="14"/>
      <c r="RMF235" s="10"/>
      <c r="RMG235"/>
      <c r="RMH235" s="10"/>
      <c r="RMI235"/>
      <c r="RMJ235"/>
      <c r="RMK235"/>
      <c r="RML235" s="14"/>
      <c r="RMM235" s="10"/>
      <c r="RMN235"/>
      <c r="RMO235" s="10"/>
      <c r="RMP235"/>
      <c r="RMQ235"/>
      <c r="RMR235"/>
      <c r="RMS235" s="14"/>
      <c r="RMT235" s="10"/>
      <c r="RMU235"/>
      <c r="RMV235" s="10"/>
      <c r="RMW235"/>
      <c r="RMX235"/>
      <c r="RMY235"/>
      <c r="RMZ235" s="14"/>
      <c r="RNA235" s="10"/>
      <c r="RNB235"/>
      <c r="RNC235" s="10"/>
      <c r="RND235"/>
      <c r="RNE235"/>
      <c r="RNF235"/>
      <c r="RNG235" s="14"/>
      <c r="RNH235" s="10"/>
      <c r="RNI235"/>
      <c r="RNJ235" s="10"/>
      <c r="RNK235"/>
      <c r="RNL235"/>
      <c r="RNM235"/>
      <c r="RNN235" s="14"/>
      <c r="RNO235" s="10"/>
      <c r="RNP235"/>
      <c r="RNQ235" s="10"/>
      <c r="RNR235"/>
      <c r="RNS235"/>
      <c r="RNT235"/>
      <c r="RNU235" s="14"/>
      <c r="RNV235" s="10"/>
      <c r="RNW235"/>
      <c r="RNX235" s="10"/>
      <c r="RNY235"/>
      <c r="RNZ235"/>
      <c r="ROA235"/>
      <c r="ROB235" s="14"/>
      <c r="ROC235" s="10"/>
      <c r="ROD235"/>
      <c r="ROE235" s="10"/>
      <c r="ROF235"/>
      <c r="ROG235"/>
      <c r="ROH235"/>
      <c r="ROI235" s="14"/>
      <c r="ROJ235" s="26"/>
      <c r="ROK235"/>
      <c r="ROL235" s="10"/>
      <c r="ROM235"/>
      <c r="RON235"/>
      <c r="ROO235"/>
      <c r="ROP235" s="14"/>
      <c r="ROQ235" s="26"/>
      <c r="ROR235"/>
      <c r="ROS235" s="10"/>
      <c r="ROT235"/>
      <c r="ROU235"/>
      <c r="ROV235"/>
      <c r="ROW235" s="39"/>
      <c r="ROX235" s="81"/>
      <c r="ROY235" s="10"/>
      <c r="ROZ235" s="10"/>
      <c r="RPA235" s="14"/>
      <c r="RPB235" s="14"/>
      <c r="RPC235"/>
      <c r="RPD235" s="10"/>
      <c r="RPE235"/>
      <c r="RPF235" s="10"/>
      <c r="RPG235" s="6"/>
      <c r="RPH235"/>
      <c r="RPI235"/>
      <c r="RPJ235" s="14"/>
      <c r="RPK235" s="10"/>
      <c r="RPL235"/>
      <c r="RPM235" s="10"/>
      <c r="RPN235"/>
      <c r="RPO235"/>
      <c r="RPP235"/>
      <c r="RPQ235" s="14"/>
      <c r="RPR235" s="10"/>
      <c r="RPS235"/>
      <c r="RPT235" s="10"/>
      <c r="RPU235"/>
      <c r="RPV235"/>
      <c r="RPW235"/>
      <c r="RPX235" s="14"/>
      <c r="RPY235" s="10"/>
      <c r="RPZ235"/>
      <c r="RQA235" s="10"/>
      <c r="RQB235"/>
      <c r="RQC235"/>
      <c r="RQD235"/>
      <c r="RQE235" s="14"/>
      <c r="RQF235" s="10"/>
      <c r="RQG235"/>
      <c r="RQH235" s="10"/>
      <c r="RQI235"/>
      <c r="RQJ235"/>
      <c r="RQK235"/>
      <c r="RQL235" s="14"/>
      <c r="RQM235" s="10"/>
      <c r="RQN235"/>
      <c r="RQO235" s="10"/>
      <c r="RQP235"/>
      <c r="RQQ235"/>
      <c r="RQR235"/>
      <c r="RQS235" s="14"/>
      <c r="RQT235" s="10"/>
      <c r="RQU235"/>
      <c r="RQV235" s="10"/>
      <c r="RQW235"/>
      <c r="RQX235"/>
      <c r="RQY235"/>
      <c r="RQZ235" s="14"/>
      <c r="RRA235" s="10"/>
      <c r="RRB235"/>
      <c r="RRC235" s="10"/>
      <c r="RRD235"/>
      <c r="RRE235"/>
      <c r="RRF235"/>
      <c r="RRG235" s="14"/>
      <c r="RRH235" s="10"/>
      <c r="RRI235"/>
      <c r="RRJ235" s="10"/>
      <c r="RRK235"/>
      <c r="RRL235"/>
      <c r="RRM235"/>
      <c r="RRN235" s="14"/>
      <c r="RRO235" s="10"/>
      <c r="RRP235"/>
      <c r="RRQ235" s="10"/>
      <c r="RRR235"/>
      <c r="RRS235"/>
      <c r="RRT235"/>
      <c r="RRU235" s="14"/>
      <c r="RRV235" s="10"/>
      <c r="RRW235"/>
      <c r="RRX235" s="10"/>
      <c r="RRY235"/>
      <c r="RRZ235"/>
      <c r="RSA235"/>
      <c r="RSB235" s="14"/>
      <c r="RSC235" s="10"/>
      <c r="RSD235"/>
      <c r="RSE235" s="10"/>
      <c r="RSF235"/>
      <c r="RSG235"/>
      <c r="RSH235"/>
      <c r="RSI235" s="14"/>
      <c r="RSJ235" s="10"/>
      <c r="RSK235"/>
      <c r="RSL235" s="10"/>
      <c r="RSM235"/>
      <c r="RSN235"/>
      <c r="RSO235"/>
      <c r="RSP235" s="14"/>
      <c r="RSQ235" s="10"/>
      <c r="RSR235"/>
      <c r="RSS235" s="10"/>
      <c r="RST235"/>
      <c r="RSU235"/>
      <c r="RSV235"/>
      <c r="RSW235" s="14"/>
      <c r="RSX235" s="10"/>
      <c r="RSY235"/>
      <c r="RSZ235" s="10"/>
      <c r="RTA235"/>
      <c r="RTB235"/>
      <c r="RTC235"/>
      <c r="RTD235" s="14"/>
      <c r="RTE235" s="10"/>
      <c r="RTF235"/>
      <c r="RTG235" s="10"/>
      <c r="RTH235"/>
      <c r="RTI235"/>
      <c r="RTJ235"/>
      <c r="RTK235" s="14"/>
      <c r="RTL235" s="10"/>
      <c r="RTM235"/>
      <c r="RTN235" s="10"/>
      <c r="RTO235"/>
      <c r="RTP235"/>
      <c r="RTQ235"/>
      <c r="RTR235" s="14"/>
      <c r="RTS235" s="10"/>
      <c r="RTT235"/>
      <c r="RTU235" s="10"/>
      <c r="RTV235"/>
      <c r="RTW235"/>
      <c r="RTX235"/>
      <c r="RTY235" s="14"/>
      <c r="RTZ235" s="10"/>
      <c r="RUA235"/>
      <c r="RUB235" s="10"/>
      <c r="RUC235"/>
      <c r="RUD235"/>
      <c r="RUE235"/>
      <c r="RUF235" s="14"/>
      <c r="RUG235" s="10"/>
      <c r="RUH235"/>
      <c r="RUI235" s="10"/>
      <c r="RUJ235"/>
      <c r="RUK235"/>
      <c r="RUL235"/>
      <c r="RUM235" s="14"/>
      <c r="RUN235" s="10"/>
      <c r="RUO235"/>
      <c r="RUP235" s="10"/>
      <c r="RUQ235"/>
      <c r="RUR235"/>
      <c r="RUS235"/>
      <c r="RUT235" s="14"/>
      <c r="RUU235" s="10"/>
      <c r="RUV235"/>
      <c r="RUW235" s="10"/>
      <c r="RUX235"/>
      <c r="RUY235"/>
      <c r="RUZ235"/>
      <c r="RVA235" s="14"/>
      <c r="RVB235" s="10"/>
      <c r="RVC235"/>
      <c r="RVD235" s="10"/>
      <c r="RVE235"/>
      <c r="RVF235"/>
      <c r="RVG235"/>
      <c r="RVH235" s="14"/>
      <c r="RVI235" s="10"/>
      <c r="RVJ235"/>
      <c r="RVK235" s="10"/>
      <c r="RVL235"/>
      <c r="RVM235"/>
      <c r="RVN235"/>
      <c r="RVO235" s="14"/>
      <c r="RVP235" s="10"/>
      <c r="RVQ235"/>
      <c r="RVR235" s="10"/>
      <c r="RVS235"/>
      <c r="RVT235"/>
      <c r="RVU235"/>
      <c r="RVV235" s="14"/>
      <c r="RVW235" s="10"/>
      <c r="RVX235"/>
      <c r="RVY235" s="10"/>
      <c r="RVZ235"/>
      <c r="RWA235"/>
      <c r="RWB235"/>
      <c r="RWC235" s="14"/>
      <c r="RWD235" s="10"/>
      <c r="RWE235"/>
      <c r="RWF235" s="10"/>
      <c r="RWG235"/>
      <c r="RWH235"/>
      <c r="RWI235"/>
      <c r="RWJ235" s="14"/>
      <c r="RWK235" s="10"/>
      <c r="RWL235"/>
      <c r="RWM235" s="10"/>
      <c r="RWN235"/>
      <c r="RWO235"/>
      <c r="RWP235"/>
      <c r="RWQ235" s="14"/>
      <c r="RWR235" s="10"/>
      <c r="RWS235"/>
      <c r="RWT235" s="10"/>
      <c r="RWU235"/>
      <c r="RWV235"/>
      <c r="RWW235"/>
      <c r="RWX235" s="14"/>
      <c r="RWY235" s="10"/>
      <c r="RWZ235"/>
      <c r="RXA235" s="10"/>
      <c r="RXB235"/>
      <c r="RXC235"/>
      <c r="RXD235"/>
      <c r="RXE235" s="14"/>
      <c r="RXF235" s="10"/>
      <c r="RXG235"/>
      <c r="RXH235" s="10"/>
      <c r="RXI235"/>
      <c r="RXJ235"/>
      <c r="RXK235"/>
      <c r="RXL235" s="14"/>
      <c r="RXM235" s="26"/>
      <c r="RXN235"/>
      <c r="RXO235" s="10"/>
      <c r="RXP235"/>
      <c r="RXQ235"/>
      <c r="RXR235"/>
      <c r="RXS235" s="14"/>
      <c r="RXT235" s="26"/>
      <c r="RXU235"/>
      <c r="RXV235" s="10"/>
      <c r="RXW235"/>
      <c r="RXX235"/>
      <c r="RXY235"/>
      <c r="RXZ235" s="39"/>
      <c r="RYA235" s="81"/>
      <c r="RYB235" s="10"/>
      <c r="RYC235" s="10"/>
      <c r="RYD235" s="14"/>
      <c r="RYE235" s="14"/>
      <c r="RYF235"/>
      <c r="RYG235" s="10"/>
      <c r="RYH235"/>
      <c r="RYI235" s="10"/>
      <c r="RYJ235" s="6"/>
      <c r="RYK235"/>
      <c r="RYL235"/>
      <c r="RYM235" s="14"/>
      <c r="RYN235" s="10"/>
      <c r="RYO235"/>
      <c r="RYP235" s="10"/>
      <c r="RYQ235"/>
      <c r="RYR235"/>
      <c r="RYS235"/>
      <c r="RYT235" s="14"/>
      <c r="RYU235" s="10"/>
      <c r="RYV235"/>
      <c r="RYW235" s="10"/>
      <c r="RYX235"/>
      <c r="RYY235"/>
      <c r="RYZ235"/>
      <c r="RZA235" s="14"/>
      <c r="RZB235" s="10"/>
      <c r="RZC235"/>
      <c r="RZD235" s="10"/>
      <c r="RZE235"/>
      <c r="RZF235"/>
      <c r="RZG235"/>
      <c r="RZH235" s="14"/>
      <c r="RZI235" s="10"/>
      <c r="RZJ235"/>
      <c r="RZK235" s="10"/>
      <c r="RZL235"/>
      <c r="RZM235"/>
      <c r="RZN235"/>
      <c r="RZO235" s="14"/>
      <c r="RZP235" s="10"/>
      <c r="RZQ235"/>
      <c r="RZR235" s="10"/>
      <c r="RZS235"/>
      <c r="RZT235"/>
      <c r="RZU235"/>
      <c r="RZV235" s="14"/>
      <c r="RZW235" s="10"/>
      <c r="RZX235"/>
      <c r="RZY235" s="10"/>
      <c r="RZZ235"/>
      <c r="SAA235"/>
      <c r="SAB235"/>
      <c r="SAC235" s="14"/>
      <c r="SAD235" s="10"/>
      <c r="SAE235"/>
      <c r="SAF235" s="10"/>
      <c r="SAG235"/>
      <c r="SAH235"/>
      <c r="SAI235"/>
      <c r="SAJ235" s="14"/>
      <c r="SAK235" s="10"/>
      <c r="SAL235"/>
      <c r="SAM235" s="10"/>
      <c r="SAN235"/>
      <c r="SAO235"/>
      <c r="SAP235"/>
      <c r="SAQ235" s="14"/>
      <c r="SAR235" s="10"/>
      <c r="SAS235"/>
      <c r="SAT235" s="10"/>
      <c r="SAU235"/>
      <c r="SAV235"/>
      <c r="SAW235"/>
      <c r="SAX235" s="14"/>
      <c r="SAY235" s="10"/>
      <c r="SAZ235"/>
      <c r="SBA235" s="10"/>
      <c r="SBB235"/>
      <c r="SBC235"/>
      <c r="SBD235"/>
      <c r="SBE235" s="14"/>
      <c r="SBF235" s="10"/>
      <c r="SBG235"/>
      <c r="SBH235" s="10"/>
      <c r="SBI235"/>
      <c r="SBJ235"/>
      <c r="SBK235"/>
      <c r="SBL235" s="14"/>
      <c r="SBM235" s="10"/>
      <c r="SBN235"/>
      <c r="SBO235" s="10"/>
      <c r="SBP235"/>
      <c r="SBQ235"/>
      <c r="SBR235"/>
      <c r="SBS235" s="14"/>
      <c r="SBT235" s="10"/>
      <c r="SBU235"/>
      <c r="SBV235" s="10"/>
      <c r="SBW235"/>
      <c r="SBX235"/>
      <c r="SBY235"/>
      <c r="SBZ235" s="14"/>
      <c r="SCA235" s="10"/>
      <c r="SCB235"/>
      <c r="SCC235" s="10"/>
      <c r="SCD235"/>
      <c r="SCE235"/>
      <c r="SCF235"/>
      <c r="SCG235" s="14"/>
      <c r="SCH235" s="10"/>
      <c r="SCI235"/>
      <c r="SCJ235" s="10"/>
      <c r="SCK235"/>
      <c r="SCL235"/>
      <c r="SCM235"/>
      <c r="SCN235" s="14"/>
      <c r="SCO235" s="10"/>
      <c r="SCP235"/>
      <c r="SCQ235" s="10"/>
      <c r="SCR235"/>
      <c r="SCS235"/>
      <c r="SCT235"/>
      <c r="SCU235" s="14"/>
      <c r="SCV235" s="10"/>
      <c r="SCW235"/>
      <c r="SCX235" s="10"/>
      <c r="SCY235"/>
      <c r="SCZ235"/>
      <c r="SDA235"/>
      <c r="SDB235" s="14"/>
      <c r="SDC235" s="10"/>
      <c r="SDD235"/>
      <c r="SDE235" s="10"/>
      <c r="SDF235"/>
      <c r="SDG235"/>
      <c r="SDH235"/>
      <c r="SDI235" s="14"/>
      <c r="SDJ235" s="10"/>
      <c r="SDK235"/>
      <c r="SDL235" s="10"/>
      <c r="SDM235"/>
      <c r="SDN235"/>
      <c r="SDO235"/>
      <c r="SDP235" s="14"/>
      <c r="SDQ235" s="10"/>
      <c r="SDR235"/>
      <c r="SDS235" s="10"/>
      <c r="SDT235"/>
      <c r="SDU235"/>
      <c r="SDV235"/>
      <c r="SDW235" s="14"/>
      <c r="SDX235" s="10"/>
      <c r="SDY235"/>
      <c r="SDZ235" s="10"/>
      <c r="SEA235"/>
      <c r="SEB235"/>
      <c r="SEC235"/>
      <c r="SED235" s="14"/>
      <c r="SEE235" s="10"/>
      <c r="SEF235"/>
      <c r="SEG235" s="10"/>
      <c r="SEH235"/>
      <c r="SEI235"/>
      <c r="SEJ235"/>
      <c r="SEK235" s="14"/>
      <c r="SEL235" s="10"/>
      <c r="SEM235"/>
      <c r="SEN235" s="10"/>
      <c r="SEO235"/>
      <c r="SEP235"/>
      <c r="SEQ235"/>
      <c r="SER235" s="14"/>
      <c r="SES235" s="10"/>
      <c r="SET235"/>
      <c r="SEU235" s="10"/>
      <c r="SEV235"/>
      <c r="SEW235"/>
      <c r="SEX235"/>
      <c r="SEY235" s="14"/>
      <c r="SEZ235" s="10"/>
      <c r="SFA235"/>
      <c r="SFB235" s="10"/>
      <c r="SFC235"/>
      <c r="SFD235"/>
      <c r="SFE235"/>
      <c r="SFF235" s="14"/>
      <c r="SFG235" s="10"/>
      <c r="SFH235"/>
      <c r="SFI235" s="10"/>
      <c r="SFJ235"/>
      <c r="SFK235"/>
      <c r="SFL235"/>
      <c r="SFM235" s="14"/>
      <c r="SFN235" s="10"/>
      <c r="SFO235"/>
      <c r="SFP235" s="10"/>
      <c r="SFQ235"/>
      <c r="SFR235"/>
      <c r="SFS235"/>
      <c r="SFT235" s="14"/>
      <c r="SFU235" s="10"/>
      <c r="SFV235"/>
      <c r="SFW235" s="10"/>
      <c r="SFX235"/>
      <c r="SFY235"/>
      <c r="SFZ235"/>
      <c r="SGA235" s="14"/>
      <c r="SGB235" s="10"/>
      <c r="SGC235"/>
      <c r="SGD235" s="10"/>
      <c r="SGE235"/>
      <c r="SGF235"/>
      <c r="SGG235"/>
      <c r="SGH235" s="14"/>
      <c r="SGI235" s="10"/>
      <c r="SGJ235"/>
      <c r="SGK235" s="10"/>
      <c r="SGL235"/>
      <c r="SGM235"/>
      <c r="SGN235"/>
      <c r="SGO235" s="14"/>
      <c r="SGP235" s="26"/>
      <c r="SGQ235"/>
      <c r="SGR235" s="10"/>
      <c r="SGS235"/>
      <c r="SGT235"/>
      <c r="SGU235"/>
      <c r="SGV235" s="14"/>
      <c r="SGW235" s="26"/>
      <c r="SGX235"/>
      <c r="SGY235" s="10"/>
      <c r="SGZ235"/>
      <c r="SHA235"/>
      <c r="SHB235"/>
      <c r="SHC235" s="39"/>
      <c r="SHD235" s="81"/>
      <c r="SHE235" s="10"/>
      <c r="SHF235" s="10"/>
      <c r="SHG235" s="14"/>
      <c r="SHH235" s="14"/>
      <c r="SHI235"/>
      <c r="SHJ235" s="10"/>
      <c r="SHK235"/>
      <c r="SHL235" s="10"/>
      <c r="SHM235" s="6"/>
      <c r="SHN235"/>
      <c r="SHO235"/>
      <c r="SHP235" s="14"/>
      <c r="SHQ235" s="10"/>
      <c r="SHR235"/>
      <c r="SHS235" s="10"/>
      <c r="SHT235"/>
      <c r="SHU235"/>
      <c r="SHV235"/>
      <c r="SHW235" s="14"/>
      <c r="SHX235" s="10"/>
      <c r="SHY235"/>
      <c r="SHZ235" s="10"/>
      <c r="SIA235"/>
      <c r="SIB235"/>
      <c r="SIC235"/>
      <c r="SID235" s="14"/>
      <c r="SIE235" s="10"/>
      <c r="SIF235"/>
      <c r="SIG235" s="10"/>
      <c r="SIH235"/>
      <c r="SII235"/>
      <c r="SIJ235"/>
      <c r="SIK235" s="14"/>
      <c r="SIL235" s="10"/>
      <c r="SIM235"/>
      <c r="SIN235" s="10"/>
      <c r="SIO235"/>
      <c r="SIP235"/>
      <c r="SIQ235"/>
      <c r="SIR235" s="14"/>
      <c r="SIS235" s="10"/>
      <c r="SIT235"/>
      <c r="SIU235" s="10"/>
      <c r="SIV235"/>
      <c r="SIW235"/>
      <c r="SIX235"/>
      <c r="SIY235" s="14"/>
      <c r="SIZ235" s="10"/>
      <c r="SJA235"/>
      <c r="SJB235" s="10"/>
      <c r="SJC235"/>
      <c r="SJD235"/>
      <c r="SJE235"/>
      <c r="SJF235" s="14"/>
      <c r="SJG235" s="10"/>
      <c r="SJH235"/>
      <c r="SJI235" s="10"/>
      <c r="SJJ235"/>
      <c r="SJK235"/>
      <c r="SJL235"/>
      <c r="SJM235" s="14"/>
      <c r="SJN235" s="10"/>
      <c r="SJO235"/>
      <c r="SJP235" s="10"/>
      <c r="SJQ235"/>
      <c r="SJR235"/>
      <c r="SJS235"/>
      <c r="SJT235" s="14"/>
      <c r="SJU235" s="10"/>
      <c r="SJV235"/>
      <c r="SJW235" s="10"/>
      <c r="SJX235"/>
      <c r="SJY235"/>
      <c r="SJZ235"/>
      <c r="SKA235" s="14"/>
      <c r="SKB235" s="10"/>
      <c r="SKC235"/>
      <c r="SKD235" s="10"/>
      <c r="SKE235"/>
      <c r="SKF235"/>
      <c r="SKG235"/>
      <c r="SKH235" s="14"/>
      <c r="SKI235" s="10"/>
      <c r="SKJ235"/>
      <c r="SKK235" s="10"/>
      <c r="SKL235"/>
      <c r="SKM235"/>
      <c r="SKN235"/>
      <c r="SKO235" s="14"/>
      <c r="SKP235" s="10"/>
      <c r="SKQ235"/>
      <c r="SKR235" s="10"/>
      <c r="SKS235"/>
      <c r="SKT235"/>
      <c r="SKU235"/>
      <c r="SKV235" s="14"/>
      <c r="SKW235" s="10"/>
      <c r="SKX235"/>
      <c r="SKY235" s="10"/>
      <c r="SKZ235"/>
      <c r="SLA235"/>
      <c r="SLB235"/>
      <c r="SLC235" s="14"/>
      <c r="SLD235" s="10"/>
      <c r="SLE235"/>
      <c r="SLF235" s="10"/>
      <c r="SLG235"/>
      <c r="SLH235"/>
      <c r="SLI235"/>
      <c r="SLJ235" s="14"/>
      <c r="SLK235" s="10"/>
      <c r="SLL235"/>
      <c r="SLM235" s="10"/>
      <c r="SLN235"/>
      <c r="SLO235"/>
      <c r="SLP235"/>
      <c r="SLQ235" s="14"/>
      <c r="SLR235" s="10"/>
      <c r="SLS235"/>
      <c r="SLT235" s="10"/>
      <c r="SLU235"/>
      <c r="SLV235"/>
      <c r="SLW235"/>
      <c r="SLX235" s="14"/>
      <c r="SLY235" s="10"/>
      <c r="SLZ235"/>
      <c r="SMA235" s="10"/>
      <c r="SMB235"/>
      <c r="SMC235"/>
      <c r="SMD235"/>
      <c r="SME235" s="14"/>
      <c r="SMF235" s="10"/>
      <c r="SMG235"/>
      <c r="SMH235" s="10"/>
      <c r="SMI235"/>
      <c r="SMJ235"/>
      <c r="SMK235"/>
      <c r="SML235" s="14"/>
      <c r="SMM235" s="10"/>
      <c r="SMN235"/>
      <c r="SMO235" s="10"/>
      <c r="SMP235"/>
      <c r="SMQ235"/>
      <c r="SMR235"/>
      <c r="SMS235" s="14"/>
      <c r="SMT235" s="10"/>
      <c r="SMU235"/>
      <c r="SMV235" s="10"/>
      <c r="SMW235"/>
      <c r="SMX235"/>
      <c r="SMY235"/>
      <c r="SMZ235" s="14"/>
      <c r="SNA235" s="10"/>
      <c r="SNB235"/>
      <c r="SNC235" s="10"/>
      <c r="SND235"/>
      <c r="SNE235"/>
      <c r="SNF235"/>
      <c r="SNG235" s="14"/>
      <c r="SNH235" s="10"/>
      <c r="SNI235"/>
      <c r="SNJ235" s="10"/>
      <c r="SNK235"/>
      <c r="SNL235"/>
      <c r="SNM235"/>
      <c r="SNN235" s="14"/>
      <c r="SNO235" s="10"/>
      <c r="SNP235"/>
      <c r="SNQ235" s="10"/>
      <c r="SNR235"/>
      <c r="SNS235"/>
      <c r="SNT235"/>
      <c r="SNU235" s="14"/>
      <c r="SNV235" s="10"/>
      <c r="SNW235"/>
      <c r="SNX235" s="10"/>
      <c r="SNY235"/>
      <c r="SNZ235"/>
      <c r="SOA235"/>
      <c r="SOB235" s="14"/>
      <c r="SOC235" s="10"/>
      <c r="SOD235"/>
      <c r="SOE235" s="10"/>
      <c r="SOF235"/>
      <c r="SOG235"/>
      <c r="SOH235"/>
      <c r="SOI235" s="14"/>
      <c r="SOJ235" s="10"/>
      <c r="SOK235"/>
      <c r="SOL235" s="10"/>
      <c r="SOM235"/>
      <c r="SON235"/>
      <c r="SOO235"/>
      <c r="SOP235" s="14"/>
      <c r="SOQ235" s="10"/>
      <c r="SOR235"/>
      <c r="SOS235" s="10"/>
      <c r="SOT235"/>
      <c r="SOU235"/>
      <c r="SOV235"/>
      <c r="SOW235" s="14"/>
      <c r="SOX235" s="10"/>
      <c r="SOY235"/>
      <c r="SOZ235" s="10"/>
      <c r="SPA235"/>
      <c r="SPB235"/>
      <c r="SPC235"/>
      <c r="SPD235" s="14"/>
      <c r="SPE235" s="10"/>
      <c r="SPF235"/>
      <c r="SPG235" s="10"/>
      <c r="SPH235"/>
      <c r="SPI235"/>
      <c r="SPJ235"/>
      <c r="SPK235" s="14"/>
      <c r="SPL235" s="10"/>
      <c r="SPM235"/>
      <c r="SPN235" s="10"/>
      <c r="SPO235"/>
      <c r="SPP235"/>
      <c r="SPQ235"/>
      <c r="SPR235" s="14"/>
      <c r="SPS235" s="26"/>
      <c r="SPT235"/>
      <c r="SPU235" s="10"/>
      <c r="SPV235"/>
      <c r="SPW235"/>
      <c r="SPX235"/>
      <c r="SPY235" s="14"/>
      <c r="SPZ235" s="26"/>
      <c r="SQA235"/>
      <c r="SQB235" s="10"/>
      <c r="SQC235"/>
      <c r="SQD235"/>
      <c r="SQE235"/>
      <c r="SQF235" s="39"/>
      <c r="SQG235" s="81"/>
      <c r="SQH235" s="10"/>
      <c r="SQI235" s="10"/>
      <c r="SQJ235" s="14"/>
      <c r="SQK235" s="14"/>
      <c r="SQL235"/>
      <c r="SQM235" s="10"/>
      <c r="SQN235"/>
      <c r="SQO235" s="10"/>
      <c r="SQP235" s="6"/>
      <c r="SQQ235"/>
      <c r="SQR235"/>
      <c r="SQS235" s="14"/>
      <c r="SQT235" s="10"/>
      <c r="SQU235"/>
      <c r="SQV235" s="10"/>
      <c r="SQW235"/>
      <c r="SQX235"/>
      <c r="SQY235"/>
      <c r="SQZ235" s="14"/>
      <c r="SRA235" s="10"/>
      <c r="SRB235"/>
      <c r="SRC235" s="10"/>
      <c r="SRD235"/>
      <c r="SRE235"/>
      <c r="SRF235"/>
      <c r="SRG235" s="14"/>
      <c r="SRH235" s="10"/>
      <c r="SRI235"/>
      <c r="SRJ235" s="10"/>
      <c r="SRK235"/>
      <c r="SRL235"/>
      <c r="SRM235"/>
      <c r="SRN235" s="14"/>
      <c r="SRO235" s="10"/>
      <c r="SRP235"/>
      <c r="SRQ235" s="10"/>
      <c r="SRR235"/>
      <c r="SRS235"/>
      <c r="SRT235"/>
      <c r="SRU235" s="14"/>
      <c r="SRV235" s="10"/>
      <c r="SRW235"/>
      <c r="SRX235" s="10"/>
      <c r="SRY235"/>
      <c r="SRZ235"/>
      <c r="SSA235"/>
      <c r="SSB235" s="14"/>
      <c r="SSC235" s="10"/>
      <c r="SSD235"/>
      <c r="SSE235" s="10"/>
      <c r="SSF235"/>
      <c r="SSG235"/>
      <c r="SSH235"/>
      <c r="SSI235" s="14"/>
      <c r="SSJ235" s="10"/>
      <c r="SSK235"/>
      <c r="SSL235" s="10"/>
      <c r="SSM235"/>
      <c r="SSN235"/>
      <c r="SSO235"/>
      <c r="SSP235" s="14"/>
      <c r="SSQ235" s="10"/>
      <c r="SSR235"/>
      <c r="SSS235" s="10"/>
      <c r="SST235"/>
      <c r="SSU235"/>
      <c r="SSV235"/>
      <c r="SSW235" s="14"/>
      <c r="SSX235" s="10"/>
      <c r="SSY235"/>
      <c r="SSZ235" s="10"/>
      <c r="STA235"/>
      <c r="STB235"/>
      <c r="STC235"/>
      <c r="STD235" s="14"/>
      <c r="STE235" s="10"/>
      <c r="STF235"/>
      <c r="STG235" s="10"/>
      <c r="STH235"/>
      <c r="STI235"/>
      <c r="STJ235"/>
      <c r="STK235" s="14"/>
      <c r="STL235" s="10"/>
      <c r="STM235"/>
      <c r="STN235" s="10"/>
      <c r="STO235"/>
      <c r="STP235"/>
      <c r="STQ235"/>
      <c r="STR235" s="14"/>
      <c r="STS235" s="10"/>
      <c r="STT235"/>
      <c r="STU235" s="10"/>
      <c r="STV235"/>
      <c r="STW235"/>
      <c r="STX235"/>
      <c r="STY235" s="14"/>
      <c r="STZ235" s="10"/>
      <c r="SUA235"/>
      <c r="SUB235" s="10"/>
      <c r="SUC235"/>
      <c r="SUD235"/>
      <c r="SUE235"/>
      <c r="SUF235" s="14"/>
      <c r="SUG235" s="10"/>
      <c r="SUH235"/>
      <c r="SUI235" s="10"/>
      <c r="SUJ235"/>
      <c r="SUK235"/>
      <c r="SUL235"/>
      <c r="SUM235" s="14"/>
      <c r="SUN235" s="10"/>
      <c r="SUO235"/>
      <c r="SUP235" s="10"/>
      <c r="SUQ235"/>
      <c r="SUR235"/>
      <c r="SUS235"/>
      <c r="SUT235" s="14"/>
      <c r="SUU235" s="10"/>
      <c r="SUV235"/>
      <c r="SUW235" s="10"/>
      <c r="SUX235"/>
      <c r="SUY235"/>
      <c r="SUZ235"/>
      <c r="SVA235" s="14"/>
      <c r="SVB235" s="10"/>
      <c r="SVC235"/>
      <c r="SVD235" s="10"/>
      <c r="SVE235"/>
      <c r="SVF235"/>
      <c r="SVG235"/>
      <c r="SVH235" s="14"/>
      <c r="SVI235" s="10"/>
      <c r="SVJ235"/>
      <c r="SVK235" s="10"/>
      <c r="SVL235"/>
      <c r="SVM235"/>
      <c r="SVN235"/>
      <c r="SVO235" s="14"/>
      <c r="SVP235" s="10"/>
      <c r="SVQ235"/>
      <c r="SVR235" s="10"/>
      <c r="SVS235"/>
      <c r="SVT235"/>
      <c r="SVU235"/>
      <c r="SVV235" s="14"/>
      <c r="SVW235" s="10"/>
      <c r="SVX235"/>
      <c r="SVY235" s="10"/>
      <c r="SVZ235"/>
      <c r="SWA235"/>
      <c r="SWB235"/>
      <c r="SWC235" s="14"/>
      <c r="SWD235" s="10"/>
      <c r="SWE235"/>
      <c r="SWF235" s="10"/>
      <c r="SWG235"/>
      <c r="SWH235"/>
      <c r="SWI235"/>
      <c r="SWJ235" s="14"/>
      <c r="SWK235" s="10"/>
      <c r="SWL235"/>
      <c r="SWM235" s="10"/>
      <c r="SWN235"/>
      <c r="SWO235"/>
      <c r="SWP235"/>
      <c r="SWQ235" s="14"/>
      <c r="SWR235" s="10"/>
      <c r="SWS235"/>
      <c r="SWT235" s="10"/>
      <c r="SWU235"/>
      <c r="SWV235"/>
      <c r="SWW235"/>
      <c r="SWX235" s="14"/>
      <c r="SWY235" s="10"/>
      <c r="SWZ235"/>
      <c r="SXA235" s="10"/>
      <c r="SXB235"/>
      <c r="SXC235"/>
      <c r="SXD235"/>
      <c r="SXE235" s="14"/>
      <c r="SXF235" s="10"/>
      <c r="SXG235"/>
      <c r="SXH235" s="10"/>
      <c r="SXI235"/>
      <c r="SXJ235"/>
      <c r="SXK235"/>
      <c r="SXL235" s="14"/>
      <c r="SXM235" s="10"/>
      <c r="SXN235"/>
      <c r="SXO235" s="10"/>
      <c r="SXP235"/>
      <c r="SXQ235"/>
      <c r="SXR235"/>
      <c r="SXS235" s="14"/>
      <c r="SXT235" s="10"/>
      <c r="SXU235"/>
      <c r="SXV235" s="10"/>
      <c r="SXW235"/>
      <c r="SXX235"/>
      <c r="SXY235"/>
      <c r="SXZ235" s="14"/>
      <c r="SYA235" s="10"/>
      <c r="SYB235"/>
      <c r="SYC235" s="10"/>
      <c r="SYD235"/>
      <c r="SYE235"/>
      <c r="SYF235"/>
      <c r="SYG235" s="14"/>
      <c r="SYH235" s="10"/>
      <c r="SYI235"/>
      <c r="SYJ235" s="10"/>
      <c r="SYK235"/>
      <c r="SYL235"/>
      <c r="SYM235"/>
      <c r="SYN235" s="14"/>
      <c r="SYO235" s="10"/>
      <c r="SYP235"/>
      <c r="SYQ235" s="10"/>
      <c r="SYR235"/>
      <c r="SYS235"/>
      <c r="SYT235"/>
      <c r="SYU235" s="14"/>
      <c r="SYV235" s="26"/>
      <c r="SYW235"/>
      <c r="SYX235" s="10"/>
      <c r="SYY235"/>
      <c r="SYZ235"/>
      <c r="SZA235"/>
      <c r="SZB235" s="14"/>
      <c r="SZC235" s="26"/>
      <c r="SZD235"/>
      <c r="SZE235" s="10"/>
      <c r="SZF235"/>
      <c r="SZG235"/>
      <c r="SZH235"/>
      <c r="SZI235" s="39"/>
      <c r="SZJ235" s="81"/>
      <c r="SZK235" s="10"/>
      <c r="SZL235" s="10"/>
      <c r="SZM235" s="14"/>
      <c r="SZN235" s="14"/>
      <c r="SZO235"/>
      <c r="SZP235" s="10"/>
      <c r="SZQ235"/>
      <c r="SZR235" s="10"/>
      <c r="SZS235" s="6"/>
      <c r="SZT235"/>
      <c r="SZU235"/>
      <c r="SZV235" s="14"/>
      <c r="SZW235" s="10"/>
      <c r="SZX235"/>
      <c r="SZY235" s="10"/>
      <c r="SZZ235"/>
      <c r="TAA235"/>
      <c r="TAB235"/>
      <c r="TAC235" s="14"/>
      <c r="TAD235" s="10"/>
      <c r="TAE235"/>
      <c r="TAF235" s="10"/>
      <c r="TAG235"/>
      <c r="TAH235"/>
      <c r="TAI235"/>
      <c r="TAJ235" s="14"/>
      <c r="TAK235" s="10"/>
      <c r="TAL235"/>
      <c r="TAM235" s="10"/>
      <c r="TAN235"/>
      <c r="TAO235"/>
      <c r="TAP235"/>
      <c r="TAQ235" s="14"/>
      <c r="TAR235" s="10"/>
      <c r="TAS235"/>
      <c r="TAT235" s="10"/>
      <c r="TAU235"/>
      <c r="TAV235"/>
      <c r="TAW235"/>
      <c r="TAX235" s="14"/>
      <c r="TAY235" s="10"/>
      <c r="TAZ235"/>
      <c r="TBA235" s="10"/>
      <c r="TBB235"/>
      <c r="TBC235"/>
      <c r="TBD235"/>
      <c r="TBE235" s="14"/>
      <c r="TBF235" s="10"/>
      <c r="TBG235"/>
      <c r="TBH235" s="10"/>
      <c r="TBI235"/>
      <c r="TBJ235"/>
      <c r="TBK235"/>
      <c r="TBL235" s="14"/>
      <c r="TBM235" s="10"/>
      <c r="TBN235"/>
      <c r="TBO235" s="10"/>
      <c r="TBP235"/>
      <c r="TBQ235"/>
      <c r="TBR235"/>
      <c r="TBS235" s="14"/>
      <c r="TBT235" s="10"/>
      <c r="TBU235"/>
      <c r="TBV235" s="10"/>
      <c r="TBW235"/>
      <c r="TBX235"/>
      <c r="TBY235"/>
      <c r="TBZ235" s="14"/>
      <c r="TCA235" s="10"/>
      <c r="TCB235"/>
      <c r="TCC235" s="10"/>
      <c r="TCD235"/>
      <c r="TCE235"/>
      <c r="TCF235"/>
      <c r="TCG235" s="14"/>
      <c r="TCH235" s="10"/>
      <c r="TCI235"/>
      <c r="TCJ235" s="10"/>
      <c r="TCK235"/>
      <c r="TCL235"/>
      <c r="TCM235"/>
      <c r="TCN235" s="14"/>
      <c r="TCO235" s="10"/>
      <c r="TCP235"/>
      <c r="TCQ235" s="10"/>
      <c r="TCR235"/>
      <c r="TCS235"/>
      <c r="TCT235"/>
      <c r="TCU235" s="14"/>
      <c r="TCV235" s="10"/>
      <c r="TCW235"/>
      <c r="TCX235" s="10"/>
      <c r="TCY235"/>
      <c r="TCZ235"/>
      <c r="TDA235"/>
      <c r="TDB235" s="14"/>
      <c r="TDC235" s="10"/>
      <c r="TDD235"/>
      <c r="TDE235" s="10"/>
      <c r="TDF235"/>
      <c r="TDG235"/>
      <c r="TDH235"/>
      <c r="TDI235" s="14"/>
      <c r="TDJ235" s="10"/>
      <c r="TDK235"/>
      <c r="TDL235" s="10"/>
      <c r="TDM235"/>
      <c r="TDN235"/>
      <c r="TDO235"/>
      <c r="TDP235" s="14"/>
      <c r="TDQ235" s="10"/>
      <c r="TDR235"/>
      <c r="TDS235" s="10"/>
      <c r="TDT235"/>
      <c r="TDU235"/>
      <c r="TDV235"/>
      <c r="TDW235" s="14"/>
      <c r="TDX235" s="10"/>
      <c r="TDY235"/>
      <c r="TDZ235" s="10"/>
      <c r="TEA235"/>
      <c r="TEB235"/>
      <c r="TEC235"/>
      <c r="TED235" s="14"/>
      <c r="TEE235" s="10"/>
      <c r="TEF235"/>
      <c r="TEG235" s="10"/>
      <c r="TEH235"/>
      <c r="TEI235"/>
      <c r="TEJ235"/>
      <c r="TEK235" s="14"/>
      <c r="TEL235" s="10"/>
      <c r="TEM235"/>
      <c r="TEN235" s="10"/>
      <c r="TEO235"/>
      <c r="TEP235"/>
      <c r="TEQ235"/>
      <c r="TER235" s="14"/>
      <c r="TES235" s="10"/>
      <c r="TET235"/>
      <c r="TEU235" s="10"/>
      <c r="TEV235"/>
      <c r="TEW235"/>
      <c r="TEX235"/>
      <c r="TEY235" s="14"/>
      <c r="TEZ235" s="10"/>
      <c r="TFA235"/>
      <c r="TFB235" s="10"/>
      <c r="TFC235"/>
      <c r="TFD235"/>
      <c r="TFE235"/>
      <c r="TFF235" s="14"/>
      <c r="TFG235" s="10"/>
      <c r="TFH235"/>
      <c r="TFI235" s="10"/>
      <c r="TFJ235"/>
      <c r="TFK235"/>
      <c r="TFL235"/>
      <c r="TFM235" s="14"/>
      <c r="TFN235" s="10"/>
      <c r="TFO235"/>
      <c r="TFP235" s="10"/>
      <c r="TFQ235"/>
      <c r="TFR235"/>
      <c r="TFS235"/>
      <c r="TFT235" s="14"/>
      <c r="TFU235" s="10"/>
      <c r="TFV235"/>
      <c r="TFW235" s="10"/>
      <c r="TFX235"/>
      <c r="TFY235"/>
      <c r="TFZ235"/>
      <c r="TGA235" s="14"/>
      <c r="TGB235" s="10"/>
      <c r="TGC235"/>
      <c r="TGD235" s="10"/>
      <c r="TGE235"/>
      <c r="TGF235"/>
      <c r="TGG235"/>
      <c r="TGH235" s="14"/>
      <c r="TGI235" s="10"/>
      <c r="TGJ235"/>
      <c r="TGK235" s="10"/>
      <c r="TGL235"/>
      <c r="TGM235"/>
      <c r="TGN235"/>
      <c r="TGO235" s="14"/>
      <c r="TGP235" s="10"/>
      <c r="TGQ235"/>
      <c r="TGR235" s="10"/>
      <c r="TGS235"/>
      <c r="TGT235"/>
      <c r="TGU235"/>
      <c r="TGV235" s="14"/>
      <c r="TGW235" s="10"/>
      <c r="TGX235"/>
      <c r="TGY235" s="10"/>
      <c r="TGZ235"/>
      <c r="THA235"/>
      <c r="THB235"/>
      <c r="THC235" s="14"/>
      <c r="THD235" s="10"/>
      <c r="THE235"/>
      <c r="THF235" s="10"/>
      <c r="THG235"/>
      <c r="THH235"/>
      <c r="THI235"/>
      <c r="THJ235" s="14"/>
      <c r="THK235" s="10"/>
      <c r="THL235"/>
      <c r="THM235" s="10"/>
      <c r="THN235"/>
      <c r="THO235"/>
      <c r="THP235"/>
      <c r="THQ235" s="14"/>
      <c r="THR235" s="10"/>
      <c r="THS235"/>
      <c r="THT235" s="10"/>
      <c r="THU235"/>
      <c r="THV235"/>
      <c r="THW235"/>
      <c r="THX235" s="14"/>
      <c r="THY235" s="26"/>
      <c r="THZ235"/>
      <c r="TIA235" s="10"/>
      <c r="TIB235"/>
      <c r="TIC235"/>
      <c r="TID235"/>
      <c r="TIE235" s="14"/>
      <c r="TIF235" s="26"/>
      <c r="TIG235"/>
      <c r="TIH235" s="10"/>
      <c r="TII235"/>
      <c r="TIJ235"/>
      <c r="TIK235"/>
      <c r="TIL235" s="39"/>
      <c r="TIM235" s="81"/>
      <c r="TIN235" s="10"/>
      <c r="TIO235" s="10"/>
      <c r="TIP235" s="14"/>
      <c r="TIQ235" s="14"/>
      <c r="TIR235"/>
      <c r="TIS235" s="10"/>
      <c r="TIT235"/>
      <c r="TIU235" s="10"/>
      <c r="TIV235" s="6"/>
      <c r="TIW235"/>
      <c r="TIX235"/>
      <c r="TIY235" s="14"/>
      <c r="TIZ235" s="10"/>
      <c r="TJA235"/>
      <c r="TJB235" s="10"/>
      <c r="TJC235"/>
      <c r="TJD235"/>
      <c r="TJE235"/>
      <c r="TJF235" s="14"/>
      <c r="TJG235" s="10"/>
      <c r="TJH235"/>
      <c r="TJI235" s="10"/>
      <c r="TJJ235"/>
      <c r="TJK235"/>
      <c r="TJL235"/>
      <c r="TJM235" s="14"/>
      <c r="TJN235" s="10"/>
      <c r="TJO235"/>
      <c r="TJP235" s="10"/>
      <c r="TJQ235"/>
      <c r="TJR235"/>
      <c r="TJS235"/>
      <c r="TJT235" s="14"/>
      <c r="TJU235" s="10"/>
      <c r="TJV235"/>
      <c r="TJW235" s="10"/>
      <c r="TJX235"/>
      <c r="TJY235"/>
      <c r="TJZ235"/>
      <c r="TKA235" s="14"/>
      <c r="TKB235" s="10"/>
      <c r="TKC235"/>
      <c r="TKD235" s="10"/>
      <c r="TKE235"/>
      <c r="TKF235"/>
      <c r="TKG235"/>
      <c r="TKH235" s="14"/>
      <c r="TKI235" s="10"/>
      <c r="TKJ235"/>
      <c r="TKK235" s="10"/>
      <c r="TKL235"/>
      <c r="TKM235"/>
      <c r="TKN235"/>
      <c r="TKO235" s="14"/>
      <c r="TKP235" s="10"/>
      <c r="TKQ235"/>
      <c r="TKR235" s="10"/>
      <c r="TKS235"/>
      <c r="TKT235"/>
      <c r="TKU235"/>
      <c r="TKV235" s="14"/>
      <c r="TKW235" s="10"/>
      <c r="TKX235"/>
      <c r="TKY235" s="10"/>
      <c r="TKZ235"/>
      <c r="TLA235"/>
      <c r="TLB235"/>
      <c r="TLC235" s="14"/>
      <c r="TLD235" s="10"/>
      <c r="TLE235"/>
      <c r="TLF235" s="10"/>
      <c r="TLG235"/>
      <c r="TLH235"/>
      <c r="TLI235"/>
      <c r="TLJ235" s="14"/>
      <c r="TLK235" s="10"/>
      <c r="TLL235"/>
      <c r="TLM235" s="10"/>
      <c r="TLN235"/>
      <c r="TLO235"/>
      <c r="TLP235"/>
      <c r="TLQ235" s="14"/>
      <c r="TLR235" s="10"/>
      <c r="TLS235"/>
      <c r="TLT235" s="10"/>
      <c r="TLU235"/>
      <c r="TLV235"/>
      <c r="TLW235"/>
      <c r="TLX235" s="14"/>
      <c r="TLY235" s="10"/>
      <c r="TLZ235"/>
      <c r="TMA235" s="10"/>
      <c r="TMB235"/>
      <c r="TMC235"/>
      <c r="TMD235"/>
      <c r="TME235" s="14"/>
      <c r="TMF235" s="10"/>
      <c r="TMG235"/>
      <c r="TMH235" s="10"/>
      <c r="TMI235"/>
      <c r="TMJ235"/>
      <c r="TMK235"/>
      <c r="TML235" s="14"/>
      <c r="TMM235" s="10"/>
      <c r="TMN235"/>
      <c r="TMO235" s="10"/>
      <c r="TMP235"/>
      <c r="TMQ235"/>
      <c r="TMR235"/>
      <c r="TMS235" s="14"/>
      <c r="TMT235" s="10"/>
      <c r="TMU235"/>
      <c r="TMV235" s="10"/>
      <c r="TMW235"/>
      <c r="TMX235"/>
      <c r="TMY235"/>
      <c r="TMZ235" s="14"/>
      <c r="TNA235" s="10"/>
      <c r="TNB235"/>
      <c r="TNC235" s="10"/>
      <c r="TND235"/>
      <c r="TNE235"/>
      <c r="TNF235"/>
      <c r="TNG235" s="14"/>
      <c r="TNH235" s="10"/>
      <c r="TNI235"/>
      <c r="TNJ235" s="10"/>
      <c r="TNK235"/>
      <c r="TNL235"/>
      <c r="TNM235"/>
      <c r="TNN235" s="14"/>
      <c r="TNO235" s="10"/>
      <c r="TNP235"/>
      <c r="TNQ235" s="10"/>
      <c r="TNR235"/>
      <c r="TNS235"/>
      <c r="TNT235"/>
      <c r="TNU235" s="14"/>
      <c r="TNV235" s="10"/>
      <c r="TNW235"/>
      <c r="TNX235" s="10"/>
      <c r="TNY235"/>
      <c r="TNZ235"/>
      <c r="TOA235"/>
      <c r="TOB235" s="14"/>
      <c r="TOC235" s="10"/>
      <c r="TOD235"/>
      <c r="TOE235" s="10"/>
      <c r="TOF235"/>
      <c r="TOG235"/>
      <c r="TOH235"/>
      <c r="TOI235" s="14"/>
      <c r="TOJ235" s="10"/>
      <c r="TOK235"/>
      <c r="TOL235" s="10"/>
      <c r="TOM235"/>
      <c r="TON235"/>
      <c r="TOO235"/>
      <c r="TOP235" s="14"/>
      <c r="TOQ235" s="10"/>
      <c r="TOR235"/>
      <c r="TOS235" s="10"/>
      <c r="TOT235"/>
      <c r="TOU235"/>
      <c r="TOV235"/>
      <c r="TOW235" s="14"/>
      <c r="TOX235" s="10"/>
      <c r="TOY235"/>
      <c r="TOZ235" s="10"/>
      <c r="TPA235"/>
      <c r="TPB235"/>
      <c r="TPC235"/>
      <c r="TPD235" s="14"/>
      <c r="TPE235" s="10"/>
      <c r="TPF235"/>
      <c r="TPG235" s="10"/>
      <c r="TPH235"/>
      <c r="TPI235"/>
      <c r="TPJ235"/>
      <c r="TPK235" s="14"/>
      <c r="TPL235" s="10"/>
      <c r="TPM235"/>
      <c r="TPN235" s="10"/>
      <c r="TPO235"/>
      <c r="TPP235"/>
      <c r="TPQ235"/>
      <c r="TPR235" s="14"/>
      <c r="TPS235" s="10"/>
      <c r="TPT235"/>
      <c r="TPU235" s="10"/>
      <c r="TPV235"/>
      <c r="TPW235"/>
      <c r="TPX235"/>
      <c r="TPY235" s="14"/>
      <c r="TPZ235" s="10"/>
      <c r="TQA235"/>
      <c r="TQB235" s="10"/>
      <c r="TQC235"/>
      <c r="TQD235"/>
      <c r="TQE235"/>
      <c r="TQF235" s="14"/>
      <c r="TQG235" s="10"/>
      <c r="TQH235"/>
      <c r="TQI235" s="10"/>
      <c r="TQJ235"/>
      <c r="TQK235"/>
      <c r="TQL235"/>
      <c r="TQM235" s="14"/>
      <c r="TQN235" s="10"/>
      <c r="TQO235"/>
      <c r="TQP235" s="10"/>
      <c r="TQQ235"/>
      <c r="TQR235"/>
      <c r="TQS235"/>
      <c r="TQT235" s="14"/>
      <c r="TQU235" s="10"/>
      <c r="TQV235"/>
      <c r="TQW235" s="10"/>
      <c r="TQX235"/>
      <c r="TQY235"/>
      <c r="TQZ235"/>
      <c r="TRA235" s="14"/>
      <c r="TRB235" s="26"/>
      <c r="TRC235"/>
      <c r="TRD235" s="10"/>
      <c r="TRE235"/>
      <c r="TRF235"/>
      <c r="TRG235"/>
      <c r="TRH235" s="14"/>
      <c r="TRI235" s="26"/>
      <c r="TRJ235"/>
      <c r="TRK235" s="10"/>
      <c r="TRL235"/>
      <c r="TRM235"/>
      <c r="TRN235"/>
      <c r="TRO235" s="39"/>
      <c r="TRP235" s="81"/>
      <c r="TRQ235" s="10"/>
      <c r="TRR235" s="10"/>
      <c r="TRS235" s="14"/>
      <c r="TRT235" s="14"/>
      <c r="TRU235"/>
      <c r="TRV235" s="10"/>
      <c r="TRW235"/>
      <c r="TRX235" s="10"/>
      <c r="TRY235" s="6"/>
      <c r="TRZ235"/>
      <c r="TSA235"/>
      <c r="TSB235" s="14"/>
      <c r="TSC235" s="10"/>
      <c r="TSD235"/>
      <c r="TSE235" s="10"/>
      <c r="TSF235"/>
      <c r="TSG235"/>
      <c r="TSH235"/>
      <c r="TSI235" s="14"/>
      <c r="TSJ235" s="10"/>
      <c r="TSK235"/>
      <c r="TSL235" s="10"/>
      <c r="TSM235"/>
      <c r="TSN235"/>
      <c r="TSO235"/>
      <c r="TSP235" s="14"/>
      <c r="TSQ235" s="10"/>
      <c r="TSR235"/>
      <c r="TSS235" s="10"/>
      <c r="TST235"/>
      <c r="TSU235"/>
      <c r="TSV235"/>
      <c r="TSW235" s="14"/>
      <c r="TSX235" s="10"/>
      <c r="TSY235"/>
      <c r="TSZ235" s="10"/>
      <c r="TTA235"/>
      <c r="TTB235"/>
      <c r="TTC235"/>
      <c r="TTD235" s="14"/>
      <c r="TTE235" s="10"/>
      <c r="TTF235"/>
      <c r="TTG235" s="10"/>
      <c r="TTH235"/>
      <c r="TTI235"/>
      <c r="TTJ235"/>
      <c r="TTK235" s="14"/>
      <c r="TTL235" s="10"/>
      <c r="TTM235"/>
      <c r="TTN235" s="10"/>
      <c r="TTO235"/>
      <c r="TTP235"/>
      <c r="TTQ235"/>
      <c r="TTR235" s="14"/>
      <c r="TTS235" s="10"/>
      <c r="TTT235"/>
      <c r="TTU235" s="10"/>
      <c r="TTV235"/>
      <c r="TTW235"/>
      <c r="TTX235"/>
      <c r="TTY235" s="14"/>
      <c r="TTZ235" s="10"/>
      <c r="TUA235"/>
      <c r="TUB235" s="10"/>
      <c r="TUC235"/>
      <c r="TUD235"/>
      <c r="TUE235"/>
      <c r="TUF235" s="14"/>
      <c r="TUG235" s="10"/>
      <c r="TUH235"/>
      <c r="TUI235" s="10"/>
      <c r="TUJ235"/>
      <c r="TUK235"/>
      <c r="TUL235"/>
      <c r="TUM235" s="14"/>
      <c r="TUN235" s="10"/>
      <c r="TUO235"/>
      <c r="TUP235" s="10"/>
      <c r="TUQ235"/>
      <c r="TUR235"/>
      <c r="TUS235"/>
      <c r="TUT235" s="14"/>
      <c r="TUU235" s="10"/>
      <c r="TUV235"/>
      <c r="TUW235" s="10"/>
      <c r="TUX235"/>
      <c r="TUY235"/>
      <c r="TUZ235"/>
      <c r="TVA235" s="14"/>
      <c r="TVB235" s="10"/>
      <c r="TVC235"/>
      <c r="TVD235" s="10"/>
      <c r="TVE235"/>
      <c r="TVF235"/>
      <c r="TVG235"/>
      <c r="TVH235" s="14"/>
      <c r="TVI235" s="10"/>
      <c r="TVJ235"/>
      <c r="TVK235" s="10"/>
      <c r="TVL235"/>
      <c r="TVM235"/>
      <c r="TVN235"/>
      <c r="TVO235" s="14"/>
      <c r="TVP235" s="10"/>
      <c r="TVQ235"/>
      <c r="TVR235" s="10"/>
      <c r="TVS235"/>
      <c r="TVT235"/>
      <c r="TVU235"/>
      <c r="TVV235" s="14"/>
      <c r="TVW235" s="10"/>
      <c r="TVX235"/>
      <c r="TVY235" s="10"/>
      <c r="TVZ235"/>
      <c r="TWA235"/>
      <c r="TWB235"/>
      <c r="TWC235" s="14"/>
      <c r="TWD235" s="10"/>
      <c r="TWE235"/>
      <c r="TWF235" s="10"/>
      <c r="TWG235"/>
      <c r="TWH235"/>
      <c r="TWI235"/>
      <c r="TWJ235" s="14"/>
      <c r="TWK235" s="10"/>
      <c r="TWL235"/>
      <c r="TWM235" s="10"/>
      <c r="TWN235"/>
      <c r="TWO235"/>
      <c r="TWP235"/>
      <c r="TWQ235" s="14"/>
      <c r="TWR235" s="10"/>
      <c r="TWS235"/>
      <c r="TWT235" s="10"/>
      <c r="TWU235"/>
      <c r="TWV235"/>
      <c r="TWW235"/>
      <c r="TWX235" s="14"/>
      <c r="TWY235" s="10"/>
      <c r="TWZ235"/>
      <c r="TXA235" s="10"/>
      <c r="TXB235"/>
      <c r="TXC235"/>
      <c r="TXD235"/>
      <c r="TXE235" s="14"/>
      <c r="TXF235" s="10"/>
      <c r="TXG235"/>
      <c r="TXH235" s="10"/>
      <c r="TXI235"/>
      <c r="TXJ235"/>
      <c r="TXK235"/>
      <c r="TXL235" s="14"/>
      <c r="TXM235" s="10"/>
      <c r="TXN235"/>
      <c r="TXO235" s="10"/>
      <c r="TXP235"/>
      <c r="TXQ235"/>
      <c r="TXR235"/>
      <c r="TXS235" s="14"/>
      <c r="TXT235" s="10"/>
      <c r="TXU235"/>
      <c r="TXV235" s="10"/>
      <c r="TXW235"/>
      <c r="TXX235"/>
      <c r="TXY235"/>
      <c r="TXZ235" s="14"/>
      <c r="TYA235" s="10"/>
      <c r="TYB235"/>
      <c r="TYC235" s="10"/>
      <c r="TYD235"/>
      <c r="TYE235"/>
      <c r="TYF235"/>
      <c r="TYG235" s="14"/>
      <c r="TYH235" s="10"/>
      <c r="TYI235"/>
      <c r="TYJ235" s="10"/>
      <c r="TYK235"/>
      <c r="TYL235"/>
      <c r="TYM235"/>
      <c r="TYN235" s="14"/>
      <c r="TYO235" s="10"/>
      <c r="TYP235"/>
      <c r="TYQ235" s="10"/>
      <c r="TYR235"/>
      <c r="TYS235"/>
      <c r="TYT235"/>
      <c r="TYU235" s="14"/>
      <c r="TYV235" s="10"/>
      <c r="TYW235"/>
      <c r="TYX235" s="10"/>
      <c r="TYY235"/>
      <c r="TYZ235"/>
      <c r="TZA235"/>
      <c r="TZB235" s="14"/>
      <c r="TZC235" s="10"/>
      <c r="TZD235"/>
      <c r="TZE235" s="10"/>
      <c r="TZF235"/>
      <c r="TZG235"/>
      <c r="TZH235"/>
      <c r="TZI235" s="14"/>
      <c r="TZJ235" s="10"/>
      <c r="TZK235"/>
      <c r="TZL235" s="10"/>
      <c r="TZM235"/>
      <c r="TZN235"/>
      <c r="TZO235"/>
      <c r="TZP235" s="14"/>
      <c r="TZQ235" s="10"/>
      <c r="TZR235"/>
      <c r="TZS235" s="10"/>
      <c r="TZT235"/>
      <c r="TZU235"/>
      <c r="TZV235"/>
      <c r="TZW235" s="14"/>
      <c r="TZX235" s="10"/>
      <c r="TZY235"/>
      <c r="TZZ235" s="10"/>
      <c r="UAA235"/>
      <c r="UAB235"/>
      <c r="UAC235"/>
      <c r="UAD235" s="14"/>
      <c r="UAE235" s="26"/>
      <c r="UAF235"/>
      <c r="UAG235" s="10"/>
      <c r="UAH235"/>
      <c r="UAI235"/>
      <c r="UAJ235"/>
      <c r="UAK235" s="14"/>
      <c r="UAL235" s="26"/>
      <c r="UAM235"/>
      <c r="UAN235" s="10"/>
      <c r="UAO235"/>
      <c r="UAP235"/>
      <c r="UAQ235"/>
      <c r="UAR235" s="39"/>
      <c r="UAS235" s="81"/>
      <c r="UAT235" s="10"/>
      <c r="UAU235" s="10"/>
      <c r="UAV235" s="14"/>
      <c r="UAW235" s="14"/>
      <c r="UAX235"/>
      <c r="UAY235" s="10"/>
      <c r="UAZ235"/>
      <c r="UBA235" s="10"/>
      <c r="UBB235" s="6"/>
      <c r="UBC235"/>
      <c r="UBD235"/>
      <c r="UBE235" s="14"/>
      <c r="UBF235" s="10"/>
      <c r="UBG235"/>
      <c r="UBH235" s="10"/>
      <c r="UBI235"/>
      <c r="UBJ235"/>
      <c r="UBK235"/>
      <c r="UBL235" s="14"/>
      <c r="UBM235" s="10"/>
      <c r="UBN235"/>
      <c r="UBO235" s="10"/>
      <c r="UBP235"/>
      <c r="UBQ235"/>
      <c r="UBR235"/>
      <c r="UBS235" s="14"/>
      <c r="UBT235" s="10"/>
      <c r="UBU235"/>
      <c r="UBV235" s="10"/>
      <c r="UBW235"/>
      <c r="UBX235"/>
      <c r="UBY235"/>
      <c r="UBZ235" s="14"/>
      <c r="UCA235" s="10"/>
      <c r="UCB235"/>
      <c r="UCC235" s="10"/>
      <c r="UCD235"/>
      <c r="UCE235"/>
      <c r="UCF235"/>
      <c r="UCG235" s="14"/>
      <c r="UCH235" s="10"/>
      <c r="UCI235"/>
      <c r="UCJ235" s="10"/>
      <c r="UCK235"/>
      <c r="UCL235"/>
      <c r="UCM235"/>
      <c r="UCN235" s="14"/>
      <c r="UCO235" s="10"/>
      <c r="UCP235"/>
      <c r="UCQ235" s="10"/>
      <c r="UCR235"/>
      <c r="UCS235"/>
      <c r="UCT235"/>
      <c r="UCU235" s="14"/>
      <c r="UCV235" s="10"/>
      <c r="UCW235"/>
      <c r="UCX235" s="10"/>
      <c r="UCY235"/>
      <c r="UCZ235"/>
      <c r="UDA235"/>
      <c r="UDB235" s="14"/>
      <c r="UDC235" s="10"/>
      <c r="UDD235"/>
      <c r="UDE235" s="10"/>
      <c r="UDF235"/>
      <c r="UDG235"/>
      <c r="UDH235"/>
      <c r="UDI235" s="14"/>
      <c r="UDJ235" s="10"/>
      <c r="UDK235"/>
      <c r="UDL235" s="10"/>
      <c r="UDM235"/>
      <c r="UDN235"/>
      <c r="UDO235"/>
      <c r="UDP235" s="14"/>
      <c r="UDQ235" s="10"/>
      <c r="UDR235"/>
      <c r="UDS235" s="10"/>
      <c r="UDT235"/>
      <c r="UDU235"/>
      <c r="UDV235"/>
      <c r="UDW235" s="14"/>
      <c r="UDX235" s="10"/>
      <c r="UDY235"/>
      <c r="UDZ235" s="10"/>
      <c r="UEA235"/>
      <c r="UEB235"/>
      <c r="UEC235"/>
      <c r="UED235" s="14"/>
      <c r="UEE235" s="10"/>
      <c r="UEF235"/>
      <c r="UEG235" s="10"/>
      <c r="UEH235"/>
      <c r="UEI235"/>
      <c r="UEJ235"/>
      <c r="UEK235" s="14"/>
      <c r="UEL235" s="10"/>
      <c r="UEM235"/>
      <c r="UEN235" s="10"/>
      <c r="UEO235"/>
      <c r="UEP235"/>
      <c r="UEQ235"/>
      <c r="UER235" s="14"/>
      <c r="UES235" s="10"/>
      <c r="UET235"/>
      <c r="UEU235" s="10"/>
      <c r="UEV235"/>
      <c r="UEW235"/>
      <c r="UEX235"/>
      <c r="UEY235" s="14"/>
      <c r="UEZ235" s="10"/>
      <c r="UFA235"/>
      <c r="UFB235" s="10"/>
      <c r="UFC235"/>
      <c r="UFD235"/>
      <c r="UFE235"/>
      <c r="UFF235" s="14"/>
      <c r="UFG235" s="10"/>
      <c r="UFH235"/>
      <c r="UFI235" s="10"/>
      <c r="UFJ235"/>
      <c r="UFK235"/>
      <c r="UFL235"/>
      <c r="UFM235" s="14"/>
      <c r="UFN235" s="10"/>
      <c r="UFO235"/>
      <c r="UFP235" s="10"/>
      <c r="UFQ235"/>
      <c r="UFR235"/>
      <c r="UFS235"/>
      <c r="UFT235" s="14"/>
      <c r="UFU235" s="10"/>
      <c r="UFV235"/>
      <c r="UFW235" s="10"/>
      <c r="UFX235"/>
      <c r="UFY235"/>
      <c r="UFZ235"/>
      <c r="UGA235" s="14"/>
      <c r="UGB235" s="10"/>
      <c r="UGC235"/>
      <c r="UGD235" s="10"/>
      <c r="UGE235"/>
      <c r="UGF235"/>
      <c r="UGG235"/>
      <c r="UGH235" s="14"/>
      <c r="UGI235" s="10"/>
      <c r="UGJ235"/>
      <c r="UGK235" s="10"/>
      <c r="UGL235"/>
      <c r="UGM235"/>
      <c r="UGN235"/>
      <c r="UGO235" s="14"/>
      <c r="UGP235" s="10"/>
      <c r="UGQ235"/>
      <c r="UGR235" s="10"/>
      <c r="UGS235"/>
      <c r="UGT235"/>
      <c r="UGU235"/>
      <c r="UGV235" s="14"/>
      <c r="UGW235" s="10"/>
      <c r="UGX235"/>
      <c r="UGY235" s="10"/>
      <c r="UGZ235"/>
      <c r="UHA235"/>
      <c r="UHB235"/>
      <c r="UHC235" s="14"/>
      <c r="UHD235" s="10"/>
      <c r="UHE235"/>
      <c r="UHF235" s="10"/>
      <c r="UHG235"/>
      <c r="UHH235"/>
      <c r="UHI235"/>
      <c r="UHJ235" s="14"/>
      <c r="UHK235" s="10"/>
      <c r="UHL235"/>
      <c r="UHM235" s="10"/>
      <c r="UHN235"/>
      <c r="UHO235"/>
      <c r="UHP235"/>
      <c r="UHQ235" s="14"/>
      <c r="UHR235" s="10"/>
      <c r="UHS235"/>
      <c r="UHT235" s="10"/>
      <c r="UHU235"/>
      <c r="UHV235"/>
      <c r="UHW235"/>
      <c r="UHX235" s="14"/>
      <c r="UHY235" s="10"/>
      <c r="UHZ235"/>
      <c r="UIA235" s="10"/>
      <c r="UIB235"/>
      <c r="UIC235"/>
      <c r="UID235"/>
      <c r="UIE235" s="14"/>
      <c r="UIF235" s="10"/>
      <c r="UIG235"/>
      <c r="UIH235" s="10"/>
      <c r="UII235"/>
      <c r="UIJ235"/>
      <c r="UIK235"/>
      <c r="UIL235" s="14"/>
      <c r="UIM235" s="10"/>
      <c r="UIN235"/>
      <c r="UIO235" s="10"/>
      <c r="UIP235"/>
      <c r="UIQ235"/>
      <c r="UIR235"/>
      <c r="UIS235" s="14"/>
      <c r="UIT235" s="10"/>
      <c r="UIU235"/>
      <c r="UIV235" s="10"/>
      <c r="UIW235"/>
      <c r="UIX235"/>
      <c r="UIY235"/>
      <c r="UIZ235" s="14"/>
      <c r="UJA235" s="10"/>
      <c r="UJB235"/>
      <c r="UJC235" s="10"/>
      <c r="UJD235"/>
      <c r="UJE235"/>
      <c r="UJF235"/>
      <c r="UJG235" s="14"/>
      <c r="UJH235" s="26"/>
      <c r="UJI235"/>
      <c r="UJJ235" s="10"/>
      <c r="UJK235"/>
      <c r="UJL235"/>
      <c r="UJM235"/>
      <c r="UJN235" s="14"/>
      <c r="UJO235" s="26"/>
      <c r="UJP235"/>
      <c r="UJQ235" s="10"/>
      <c r="UJR235"/>
      <c r="UJS235"/>
      <c r="UJT235"/>
      <c r="UJU235" s="39"/>
      <c r="UJV235" s="81"/>
      <c r="UJW235" s="10"/>
      <c r="UJX235" s="10"/>
      <c r="UJY235" s="14"/>
      <c r="UJZ235" s="14"/>
      <c r="UKA235"/>
      <c r="UKB235" s="10"/>
      <c r="UKC235"/>
      <c r="UKD235" s="10"/>
      <c r="UKE235" s="6"/>
      <c r="UKF235"/>
      <c r="UKG235"/>
      <c r="UKH235" s="14"/>
      <c r="UKI235" s="10"/>
      <c r="UKJ235"/>
      <c r="UKK235" s="10"/>
      <c r="UKL235"/>
      <c r="UKM235"/>
      <c r="UKN235"/>
      <c r="UKO235" s="14"/>
      <c r="UKP235" s="10"/>
      <c r="UKQ235"/>
      <c r="UKR235" s="10"/>
      <c r="UKS235"/>
      <c r="UKT235"/>
      <c r="UKU235"/>
      <c r="UKV235" s="14"/>
      <c r="UKW235" s="10"/>
      <c r="UKX235"/>
      <c r="UKY235" s="10"/>
      <c r="UKZ235"/>
      <c r="ULA235"/>
      <c r="ULB235"/>
      <c r="ULC235" s="14"/>
      <c r="ULD235" s="10"/>
      <c r="ULE235"/>
      <c r="ULF235" s="10"/>
      <c r="ULG235"/>
      <c r="ULH235"/>
      <c r="ULI235"/>
      <c r="ULJ235" s="14"/>
      <c r="ULK235" s="10"/>
      <c r="ULL235"/>
      <c r="ULM235" s="10"/>
      <c r="ULN235"/>
      <c r="ULO235"/>
      <c r="ULP235"/>
      <c r="ULQ235" s="14"/>
      <c r="ULR235" s="10"/>
      <c r="ULS235"/>
      <c r="ULT235" s="10"/>
      <c r="ULU235"/>
      <c r="ULV235"/>
      <c r="ULW235"/>
      <c r="ULX235" s="14"/>
      <c r="ULY235" s="10"/>
      <c r="ULZ235"/>
      <c r="UMA235" s="10"/>
      <c r="UMB235"/>
      <c r="UMC235"/>
      <c r="UMD235"/>
      <c r="UME235" s="14"/>
      <c r="UMF235" s="10"/>
      <c r="UMG235"/>
      <c r="UMH235" s="10"/>
      <c r="UMI235"/>
      <c r="UMJ235"/>
      <c r="UMK235"/>
      <c r="UML235" s="14"/>
      <c r="UMM235" s="10"/>
      <c r="UMN235"/>
      <c r="UMO235" s="10"/>
      <c r="UMP235"/>
      <c r="UMQ235"/>
      <c r="UMR235"/>
      <c r="UMS235" s="14"/>
      <c r="UMT235" s="10"/>
      <c r="UMU235"/>
      <c r="UMV235" s="10"/>
      <c r="UMW235"/>
      <c r="UMX235"/>
      <c r="UMY235"/>
      <c r="UMZ235" s="14"/>
      <c r="UNA235" s="10"/>
      <c r="UNB235"/>
      <c r="UNC235" s="10"/>
      <c r="UND235"/>
      <c r="UNE235"/>
      <c r="UNF235"/>
      <c r="UNG235" s="14"/>
      <c r="UNH235" s="10"/>
      <c r="UNI235"/>
      <c r="UNJ235" s="10"/>
      <c r="UNK235"/>
      <c r="UNL235"/>
      <c r="UNM235"/>
      <c r="UNN235" s="14"/>
      <c r="UNO235" s="10"/>
      <c r="UNP235"/>
      <c r="UNQ235" s="10"/>
      <c r="UNR235"/>
      <c r="UNS235"/>
      <c r="UNT235"/>
      <c r="UNU235" s="14"/>
      <c r="UNV235" s="10"/>
      <c r="UNW235"/>
      <c r="UNX235" s="10"/>
      <c r="UNY235"/>
      <c r="UNZ235"/>
      <c r="UOA235"/>
      <c r="UOB235" s="14"/>
      <c r="UOC235" s="10"/>
      <c r="UOD235"/>
      <c r="UOE235" s="10"/>
      <c r="UOF235"/>
      <c r="UOG235"/>
      <c r="UOH235"/>
      <c r="UOI235" s="14"/>
      <c r="UOJ235" s="10"/>
      <c r="UOK235"/>
      <c r="UOL235" s="10"/>
      <c r="UOM235"/>
      <c r="UON235"/>
      <c r="UOO235"/>
      <c r="UOP235" s="14"/>
      <c r="UOQ235" s="10"/>
      <c r="UOR235"/>
      <c r="UOS235" s="10"/>
      <c r="UOT235"/>
      <c r="UOU235"/>
      <c r="UOV235"/>
      <c r="UOW235" s="14"/>
      <c r="UOX235" s="10"/>
      <c r="UOY235"/>
      <c r="UOZ235" s="10"/>
      <c r="UPA235"/>
      <c r="UPB235"/>
      <c r="UPC235"/>
      <c r="UPD235" s="14"/>
      <c r="UPE235" s="10"/>
      <c r="UPF235"/>
      <c r="UPG235" s="10"/>
      <c r="UPH235"/>
      <c r="UPI235"/>
      <c r="UPJ235"/>
      <c r="UPK235" s="14"/>
      <c r="UPL235" s="10"/>
      <c r="UPM235"/>
      <c r="UPN235" s="10"/>
      <c r="UPO235"/>
      <c r="UPP235"/>
      <c r="UPQ235"/>
      <c r="UPR235" s="14"/>
      <c r="UPS235" s="10"/>
      <c r="UPT235"/>
      <c r="UPU235" s="10"/>
      <c r="UPV235"/>
      <c r="UPW235"/>
      <c r="UPX235"/>
      <c r="UPY235" s="14"/>
      <c r="UPZ235" s="10"/>
      <c r="UQA235"/>
      <c r="UQB235" s="10"/>
      <c r="UQC235"/>
      <c r="UQD235"/>
      <c r="UQE235"/>
      <c r="UQF235" s="14"/>
      <c r="UQG235" s="10"/>
      <c r="UQH235"/>
      <c r="UQI235" s="10"/>
      <c r="UQJ235"/>
      <c r="UQK235"/>
      <c r="UQL235"/>
      <c r="UQM235" s="14"/>
      <c r="UQN235" s="10"/>
      <c r="UQO235"/>
      <c r="UQP235" s="10"/>
      <c r="UQQ235"/>
      <c r="UQR235"/>
      <c r="UQS235"/>
      <c r="UQT235" s="14"/>
      <c r="UQU235" s="10"/>
      <c r="UQV235"/>
      <c r="UQW235" s="10"/>
      <c r="UQX235"/>
      <c r="UQY235"/>
      <c r="UQZ235"/>
      <c r="URA235" s="14"/>
      <c r="URB235" s="10"/>
      <c r="URC235"/>
      <c r="URD235" s="10"/>
      <c r="URE235"/>
      <c r="URF235"/>
      <c r="URG235"/>
      <c r="URH235" s="14"/>
      <c r="URI235" s="10"/>
      <c r="URJ235"/>
      <c r="URK235" s="10"/>
      <c r="URL235"/>
      <c r="URM235"/>
      <c r="URN235"/>
      <c r="URO235" s="14"/>
      <c r="URP235" s="10"/>
      <c r="URQ235"/>
      <c r="URR235" s="10"/>
      <c r="URS235"/>
      <c r="URT235"/>
      <c r="URU235"/>
      <c r="URV235" s="14"/>
      <c r="URW235" s="10"/>
      <c r="URX235"/>
      <c r="URY235" s="10"/>
      <c r="URZ235"/>
      <c r="USA235"/>
      <c r="USB235"/>
      <c r="USC235" s="14"/>
      <c r="USD235" s="10"/>
      <c r="USE235"/>
      <c r="USF235" s="10"/>
      <c r="USG235"/>
      <c r="USH235"/>
      <c r="USI235"/>
      <c r="USJ235" s="14"/>
      <c r="USK235" s="26"/>
      <c r="USL235"/>
      <c r="USM235" s="10"/>
      <c r="USN235"/>
      <c r="USO235"/>
      <c r="USP235"/>
      <c r="USQ235" s="14"/>
      <c r="USR235" s="26"/>
      <c r="USS235"/>
      <c r="UST235" s="10"/>
      <c r="USU235"/>
      <c r="USV235"/>
      <c r="USW235"/>
      <c r="USX235" s="39"/>
      <c r="USY235" s="81"/>
      <c r="USZ235" s="10"/>
      <c r="UTA235" s="10"/>
      <c r="UTB235" s="14"/>
      <c r="UTC235" s="14"/>
      <c r="UTD235"/>
      <c r="UTE235" s="10"/>
      <c r="UTF235"/>
      <c r="UTG235" s="10"/>
      <c r="UTH235" s="6"/>
      <c r="UTI235"/>
      <c r="UTJ235"/>
      <c r="UTK235" s="14"/>
      <c r="UTL235" s="10"/>
      <c r="UTM235"/>
      <c r="UTN235" s="10"/>
      <c r="UTO235"/>
      <c r="UTP235"/>
      <c r="UTQ235"/>
      <c r="UTR235" s="14"/>
      <c r="UTS235" s="10"/>
      <c r="UTT235"/>
      <c r="UTU235" s="10"/>
      <c r="UTV235"/>
      <c r="UTW235"/>
      <c r="UTX235"/>
      <c r="UTY235" s="14"/>
      <c r="UTZ235" s="10"/>
      <c r="UUA235"/>
      <c r="UUB235" s="10"/>
      <c r="UUC235"/>
      <c r="UUD235"/>
      <c r="UUE235"/>
      <c r="UUF235" s="14"/>
      <c r="UUG235" s="10"/>
      <c r="UUH235"/>
      <c r="UUI235" s="10"/>
      <c r="UUJ235"/>
      <c r="UUK235"/>
      <c r="UUL235"/>
      <c r="UUM235" s="14"/>
      <c r="UUN235" s="10"/>
      <c r="UUO235"/>
      <c r="UUP235" s="10"/>
      <c r="UUQ235"/>
      <c r="UUR235"/>
      <c r="UUS235"/>
      <c r="UUT235" s="14"/>
      <c r="UUU235" s="10"/>
      <c r="UUV235"/>
      <c r="UUW235" s="10"/>
      <c r="UUX235"/>
      <c r="UUY235"/>
      <c r="UUZ235"/>
      <c r="UVA235" s="14"/>
      <c r="UVB235" s="10"/>
      <c r="UVC235"/>
      <c r="UVD235" s="10"/>
      <c r="UVE235"/>
      <c r="UVF235"/>
      <c r="UVG235"/>
      <c r="UVH235" s="14"/>
      <c r="UVI235" s="10"/>
      <c r="UVJ235"/>
      <c r="UVK235" s="10"/>
      <c r="UVL235"/>
      <c r="UVM235"/>
      <c r="UVN235"/>
      <c r="UVO235" s="14"/>
      <c r="UVP235" s="10"/>
      <c r="UVQ235"/>
      <c r="UVR235" s="10"/>
      <c r="UVS235"/>
      <c r="UVT235"/>
      <c r="UVU235"/>
      <c r="UVV235" s="14"/>
      <c r="UVW235" s="10"/>
      <c r="UVX235"/>
      <c r="UVY235" s="10"/>
      <c r="UVZ235"/>
      <c r="UWA235"/>
      <c r="UWB235"/>
      <c r="UWC235" s="14"/>
      <c r="UWD235" s="10"/>
      <c r="UWE235"/>
      <c r="UWF235" s="10"/>
      <c r="UWG235"/>
      <c r="UWH235"/>
      <c r="UWI235"/>
      <c r="UWJ235" s="14"/>
      <c r="UWK235" s="10"/>
      <c r="UWL235"/>
      <c r="UWM235" s="10"/>
      <c r="UWN235"/>
      <c r="UWO235"/>
      <c r="UWP235"/>
      <c r="UWQ235" s="14"/>
      <c r="UWR235" s="10"/>
      <c r="UWS235"/>
      <c r="UWT235" s="10"/>
      <c r="UWU235"/>
      <c r="UWV235"/>
      <c r="UWW235"/>
      <c r="UWX235" s="14"/>
      <c r="UWY235" s="10"/>
      <c r="UWZ235"/>
      <c r="UXA235" s="10"/>
      <c r="UXB235"/>
      <c r="UXC235"/>
      <c r="UXD235"/>
      <c r="UXE235" s="14"/>
      <c r="UXF235" s="10"/>
      <c r="UXG235"/>
      <c r="UXH235" s="10"/>
      <c r="UXI235"/>
      <c r="UXJ235"/>
      <c r="UXK235"/>
      <c r="UXL235" s="14"/>
      <c r="UXM235" s="10"/>
      <c r="UXN235"/>
      <c r="UXO235" s="10"/>
      <c r="UXP235"/>
      <c r="UXQ235"/>
      <c r="UXR235"/>
      <c r="UXS235" s="14"/>
      <c r="UXT235" s="10"/>
      <c r="UXU235"/>
      <c r="UXV235" s="10"/>
      <c r="UXW235"/>
      <c r="UXX235"/>
      <c r="UXY235"/>
      <c r="UXZ235" s="14"/>
      <c r="UYA235" s="10"/>
      <c r="UYB235"/>
      <c r="UYC235" s="10"/>
      <c r="UYD235"/>
      <c r="UYE235"/>
      <c r="UYF235"/>
      <c r="UYG235" s="14"/>
      <c r="UYH235" s="10"/>
      <c r="UYI235"/>
      <c r="UYJ235" s="10"/>
      <c r="UYK235"/>
      <c r="UYL235"/>
      <c r="UYM235"/>
      <c r="UYN235" s="14"/>
      <c r="UYO235" s="10"/>
      <c r="UYP235"/>
      <c r="UYQ235" s="10"/>
      <c r="UYR235"/>
      <c r="UYS235"/>
      <c r="UYT235"/>
      <c r="UYU235" s="14"/>
      <c r="UYV235" s="10"/>
      <c r="UYW235"/>
      <c r="UYX235" s="10"/>
      <c r="UYY235"/>
      <c r="UYZ235"/>
      <c r="UZA235"/>
      <c r="UZB235" s="14"/>
      <c r="UZC235" s="10"/>
      <c r="UZD235"/>
      <c r="UZE235" s="10"/>
      <c r="UZF235"/>
      <c r="UZG235"/>
      <c r="UZH235"/>
      <c r="UZI235" s="14"/>
      <c r="UZJ235" s="10"/>
      <c r="UZK235"/>
      <c r="UZL235" s="10"/>
      <c r="UZM235"/>
      <c r="UZN235"/>
      <c r="UZO235"/>
      <c r="UZP235" s="14"/>
      <c r="UZQ235" s="10"/>
      <c r="UZR235"/>
      <c r="UZS235" s="10"/>
      <c r="UZT235"/>
      <c r="UZU235"/>
      <c r="UZV235"/>
      <c r="UZW235" s="14"/>
      <c r="UZX235" s="10"/>
      <c r="UZY235"/>
      <c r="UZZ235" s="10"/>
      <c r="VAA235"/>
      <c r="VAB235"/>
      <c r="VAC235"/>
      <c r="VAD235" s="14"/>
      <c r="VAE235" s="10"/>
      <c r="VAF235"/>
      <c r="VAG235" s="10"/>
      <c r="VAH235"/>
      <c r="VAI235"/>
      <c r="VAJ235"/>
      <c r="VAK235" s="14"/>
      <c r="VAL235" s="10"/>
      <c r="VAM235"/>
      <c r="VAN235" s="10"/>
      <c r="VAO235"/>
      <c r="VAP235"/>
      <c r="VAQ235"/>
      <c r="VAR235" s="14"/>
      <c r="VAS235" s="10"/>
      <c r="VAT235"/>
      <c r="VAU235" s="10"/>
      <c r="VAV235"/>
      <c r="VAW235"/>
      <c r="VAX235"/>
      <c r="VAY235" s="14"/>
      <c r="VAZ235" s="10"/>
      <c r="VBA235"/>
      <c r="VBB235" s="10"/>
      <c r="VBC235"/>
      <c r="VBD235"/>
      <c r="VBE235"/>
      <c r="VBF235" s="14"/>
      <c r="VBG235" s="10"/>
      <c r="VBH235"/>
      <c r="VBI235" s="10"/>
      <c r="VBJ235"/>
      <c r="VBK235"/>
      <c r="VBL235"/>
      <c r="VBM235" s="14"/>
      <c r="VBN235" s="26"/>
      <c r="VBO235"/>
      <c r="VBP235" s="10"/>
      <c r="VBQ235"/>
      <c r="VBR235"/>
      <c r="VBS235"/>
      <c r="VBT235" s="14"/>
      <c r="VBU235" s="26"/>
      <c r="VBV235"/>
      <c r="VBW235" s="10"/>
      <c r="VBX235"/>
      <c r="VBY235"/>
      <c r="VBZ235"/>
      <c r="VCA235" s="39"/>
      <c r="VCB235" s="81"/>
      <c r="VCC235" s="10"/>
      <c r="VCD235" s="10"/>
      <c r="VCE235" s="14"/>
      <c r="VCF235" s="14"/>
      <c r="VCG235"/>
      <c r="VCH235" s="10"/>
      <c r="VCI235"/>
      <c r="VCJ235" s="10"/>
      <c r="VCK235" s="6"/>
      <c r="VCL235"/>
      <c r="VCM235"/>
      <c r="VCN235" s="14"/>
      <c r="VCO235" s="10"/>
      <c r="VCP235"/>
      <c r="VCQ235" s="10"/>
      <c r="VCR235"/>
      <c r="VCS235"/>
      <c r="VCT235"/>
      <c r="VCU235" s="14"/>
      <c r="VCV235" s="10"/>
      <c r="VCW235"/>
      <c r="VCX235" s="10"/>
      <c r="VCY235"/>
      <c r="VCZ235"/>
      <c r="VDA235"/>
      <c r="VDB235" s="14"/>
      <c r="VDC235" s="10"/>
      <c r="VDD235"/>
      <c r="VDE235" s="10"/>
      <c r="VDF235"/>
      <c r="VDG235"/>
      <c r="VDH235"/>
      <c r="VDI235" s="14"/>
      <c r="VDJ235" s="10"/>
      <c r="VDK235"/>
      <c r="VDL235" s="10"/>
      <c r="VDM235"/>
      <c r="VDN235"/>
      <c r="VDO235"/>
      <c r="VDP235" s="14"/>
      <c r="VDQ235" s="10"/>
      <c r="VDR235"/>
      <c r="VDS235" s="10"/>
      <c r="VDT235"/>
      <c r="VDU235"/>
      <c r="VDV235"/>
      <c r="VDW235" s="14"/>
      <c r="VDX235" s="10"/>
      <c r="VDY235"/>
      <c r="VDZ235" s="10"/>
      <c r="VEA235"/>
      <c r="VEB235"/>
      <c r="VEC235"/>
      <c r="VED235" s="14"/>
      <c r="VEE235" s="10"/>
      <c r="VEF235"/>
      <c r="VEG235" s="10"/>
      <c r="VEH235"/>
      <c r="VEI235"/>
      <c r="VEJ235"/>
      <c r="VEK235" s="14"/>
      <c r="VEL235" s="10"/>
      <c r="VEM235"/>
      <c r="VEN235" s="10"/>
      <c r="VEO235"/>
      <c r="VEP235"/>
      <c r="VEQ235"/>
      <c r="VER235" s="14"/>
      <c r="VES235" s="10"/>
      <c r="VET235"/>
      <c r="VEU235" s="10"/>
      <c r="VEV235"/>
      <c r="VEW235"/>
      <c r="VEX235"/>
      <c r="VEY235" s="14"/>
      <c r="VEZ235" s="10"/>
      <c r="VFA235"/>
      <c r="VFB235" s="10"/>
      <c r="VFC235"/>
      <c r="VFD235"/>
      <c r="VFE235"/>
      <c r="VFF235" s="14"/>
      <c r="VFG235" s="10"/>
      <c r="VFH235"/>
      <c r="VFI235" s="10"/>
      <c r="VFJ235"/>
      <c r="VFK235"/>
      <c r="VFL235"/>
      <c r="VFM235" s="14"/>
      <c r="VFN235" s="10"/>
      <c r="VFO235"/>
      <c r="VFP235" s="10"/>
      <c r="VFQ235"/>
      <c r="VFR235"/>
      <c r="VFS235"/>
      <c r="VFT235" s="14"/>
      <c r="VFU235" s="10"/>
      <c r="VFV235"/>
      <c r="VFW235" s="10"/>
      <c r="VFX235"/>
      <c r="VFY235"/>
      <c r="VFZ235"/>
      <c r="VGA235" s="14"/>
      <c r="VGB235" s="10"/>
      <c r="VGC235"/>
      <c r="VGD235" s="10"/>
      <c r="VGE235"/>
      <c r="VGF235"/>
      <c r="VGG235"/>
      <c r="VGH235" s="14"/>
      <c r="VGI235" s="10"/>
      <c r="VGJ235"/>
      <c r="VGK235" s="10"/>
      <c r="VGL235"/>
      <c r="VGM235"/>
      <c r="VGN235"/>
      <c r="VGO235" s="14"/>
      <c r="VGP235" s="10"/>
      <c r="VGQ235"/>
      <c r="VGR235" s="10"/>
      <c r="VGS235"/>
      <c r="VGT235"/>
      <c r="VGU235"/>
      <c r="VGV235" s="14"/>
      <c r="VGW235" s="10"/>
      <c r="VGX235"/>
      <c r="VGY235" s="10"/>
      <c r="VGZ235"/>
      <c r="VHA235"/>
      <c r="VHB235"/>
      <c r="VHC235" s="14"/>
      <c r="VHD235" s="10"/>
      <c r="VHE235"/>
      <c r="VHF235" s="10"/>
      <c r="VHG235"/>
      <c r="VHH235"/>
      <c r="VHI235"/>
      <c r="VHJ235" s="14"/>
      <c r="VHK235" s="10"/>
      <c r="VHL235"/>
      <c r="VHM235" s="10"/>
      <c r="VHN235"/>
      <c r="VHO235"/>
      <c r="VHP235"/>
      <c r="VHQ235" s="14"/>
      <c r="VHR235" s="10"/>
      <c r="VHS235"/>
      <c r="VHT235" s="10"/>
      <c r="VHU235"/>
      <c r="VHV235"/>
      <c r="VHW235"/>
      <c r="VHX235" s="14"/>
      <c r="VHY235" s="10"/>
      <c r="VHZ235"/>
      <c r="VIA235" s="10"/>
      <c r="VIB235"/>
      <c r="VIC235"/>
      <c r="VID235"/>
      <c r="VIE235" s="14"/>
      <c r="VIF235" s="10"/>
      <c r="VIG235"/>
      <c r="VIH235" s="10"/>
      <c r="VII235"/>
      <c r="VIJ235"/>
      <c r="VIK235"/>
      <c r="VIL235" s="14"/>
      <c r="VIM235" s="10"/>
      <c r="VIN235"/>
      <c r="VIO235" s="10"/>
      <c r="VIP235"/>
      <c r="VIQ235"/>
      <c r="VIR235"/>
      <c r="VIS235" s="14"/>
      <c r="VIT235" s="10"/>
      <c r="VIU235"/>
      <c r="VIV235" s="10"/>
      <c r="VIW235"/>
      <c r="VIX235"/>
      <c r="VIY235"/>
      <c r="VIZ235" s="14"/>
      <c r="VJA235" s="10"/>
      <c r="VJB235"/>
      <c r="VJC235" s="10"/>
      <c r="VJD235"/>
      <c r="VJE235"/>
      <c r="VJF235"/>
      <c r="VJG235" s="14"/>
      <c r="VJH235" s="10"/>
      <c r="VJI235"/>
      <c r="VJJ235" s="10"/>
      <c r="VJK235"/>
      <c r="VJL235"/>
      <c r="VJM235"/>
      <c r="VJN235" s="14"/>
      <c r="VJO235" s="10"/>
      <c r="VJP235"/>
      <c r="VJQ235" s="10"/>
      <c r="VJR235"/>
      <c r="VJS235"/>
      <c r="VJT235"/>
      <c r="VJU235" s="14"/>
      <c r="VJV235" s="10"/>
      <c r="VJW235"/>
      <c r="VJX235" s="10"/>
      <c r="VJY235"/>
      <c r="VJZ235"/>
      <c r="VKA235"/>
      <c r="VKB235" s="14"/>
      <c r="VKC235" s="10"/>
      <c r="VKD235"/>
      <c r="VKE235" s="10"/>
      <c r="VKF235"/>
      <c r="VKG235"/>
      <c r="VKH235"/>
      <c r="VKI235" s="14"/>
      <c r="VKJ235" s="10"/>
      <c r="VKK235"/>
      <c r="VKL235" s="10"/>
      <c r="VKM235"/>
      <c r="VKN235"/>
      <c r="VKO235"/>
      <c r="VKP235" s="14"/>
      <c r="VKQ235" s="26"/>
      <c r="VKR235"/>
      <c r="VKS235" s="10"/>
      <c r="VKT235"/>
      <c r="VKU235"/>
      <c r="VKV235"/>
      <c r="VKW235" s="14"/>
      <c r="VKX235" s="26"/>
      <c r="VKY235"/>
      <c r="VKZ235" s="10"/>
      <c r="VLA235"/>
      <c r="VLB235"/>
      <c r="VLC235"/>
      <c r="VLD235" s="39"/>
      <c r="VLE235" s="81"/>
      <c r="VLF235" s="10"/>
      <c r="VLG235" s="10"/>
      <c r="VLH235" s="14"/>
      <c r="VLI235" s="14"/>
      <c r="VLJ235"/>
      <c r="VLK235" s="10"/>
      <c r="VLL235"/>
      <c r="VLM235" s="10"/>
      <c r="VLN235" s="6"/>
      <c r="VLO235"/>
      <c r="VLP235"/>
      <c r="VLQ235" s="14"/>
      <c r="VLR235" s="10"/>
      <c r="VLS235"/>
      <c r="VLT235" s="10"/>
      <c r="VLU235"/>
      <c r="VLV235"/>
      <c r="VLW235"/>
      <c r="VLX235" s="14"/>
      <c r="VLY235" s="10"/>
      <c r="VLZ235"/>
      <c r="VMA235" s="10"/>
      <c r="VMB235"/>
      <c r="VMC235"/>
      <c r="VMD235"/>
      <c r="VME235" s="14"/>
      <c r="VMF235" s="10"/>
      <c r="VMG235"/>
      <c r="VMH235" s="10"/>
      <c r="VMI235"/>
      <c r="VMJ235"/>
      <c r="VMK235"/>
      <c r="VML235" s="14"/>
      <c r="VMM235" s="10"/>
      <c r="VMN235"/>
      <c r="VMO235" s="10"/>
      <c r="VMP235"/>
      <c r="VMQ235"/>
      <c r="VMR235"/>
      <c r="VMS235" s="14"/>
      <c r="VMT235" s="10"/>
      <c r="VMU235"/>
      <c r="VMV235" s="10"/>
      <c r="VMW235"/>
      <c r="VMX235"/>
      <c r="VMY235"/>
      <c r="VMZ235" s="14"/>
      <c r="VNA235" s="10"/>
      <c r="VNB235"/>
      <c r="VNC235" s="10"/>
      <c r="VND235"/>
      <c r="VNE235"/>
      <c r="VNF235"/>
      <c r="VNG235" s="14"/>
      <c r="VNH235" s="10"/>
      <c r="VNI235"/>
      <c r="VNJ235" s="10"/>
      <c r="VNK235"/>
      <c r="VNL235"/>
      <c r="VNM235"/>
      <c r="VNN235" s="14"/>
      <c r="VNO235" s="10"/>
      <c r="VNP235"/>
      <c r="VNQ235" s="10"/>
      <c r="VNR235"/>
      <c r="VNS235"/>
      <c r="VNT235"/>
      <c r="VNU235" s="14"/>
      <c r="VNV235" s="10"/>
      <c r="VNW235"/>
      <c r="VNX235" s="10"/>
      <c r="VNY235"/>
      <c r="VNZ235"/>
      <c r="VOA235"/>
      <c r="VOB235" s="14"/>
      <c r="VOC235" s="10"/>
      <c r="VOD235"/>
      <c r="VOE235" s="10"/>
      <c r="VOF235"/>
      <c r="VOG235"/>
      <c r="VOH235"/>
      <c r="VOI235" s="14"/>
      <c r="VOJ235" s="10"/>
      <c r="VOK235"/>
      <c r="VOL235" s="10"/>
      <c r="VOM235"/>
      <c r="VON235"/>
      <c r="VOO235"/>
      <c r="VOP235" s="14"/>
      <c r="VOQ235" s="10"/>
      <c r="VOR235"/>
      <c r="VOS235" s="10"/>
      <c r="VOT235"/>
      <c r="VOU235"/>
      <c r="VOV235"/>
      <c r="VOW235" s="14"/>
      <c r="VOX235" s="10"/>
      <c r="VOY235"/>
      <c r="VOZ235" s="10"/>
      <c r="VPA235"/>
      <c r="VPB235"/>
      <c r="VPC235"/>
      <c r="VPD235" s="14"/>
      <c r="VPE235" s="10"/>
      <c r="VPF235"/>
      <c r="VPG235" s="10"/>
      <c r="VPH235"/>
      <c r="VPI235"/>
      <c r="VPJ235"/>
      <c r="VPK235" s="14"/>
      <c r="VPL235" s="10"/>
      <c r="VPM235"/>
      <c r="VPN235" s="10"/>
      <c r="VPO235"/>
      <c r="VPP235"/>
      <c r="VPQ235"/>
      <c r="VPR235" s="14"/>
      <c r="VPS235" s="10"/>
      <c r="VPT235"/>
      <c r="VPU235" s="10"/>
      <c r="VPV235"/>
      <c r="VPW235"/>
      <c r="VPX235"/>
      <c r="VPY235" s="14"/>
      <c r="VPZ235" s="10"/>
      <c r="VQA235"/>
      <c r="VQB235" s="10"/>
      <c r="VQC235"/>
      <c r="VQD235"/>
      <c r="VQE235"/>
      <c r="VQF235" s="14"/>
      <c r="VQG235" s="10"/>
      <c r="VQH235"/>
      <c r="VQI235" s="10"/>
      <c r="VQJ235"/>
      <c r="VQK235"/>
      <c r="VQL235"/>
      <c r="VQM235" s="14"/>
      <c r="VQN235" s="10"/>
      <c r="VQO235"/>
      <c r="VQP235" s="10"/>
      <c r="VQQ235"/>
      <c r="VQR235"/>
      <c r="VQS235"/>
      <c r="VQT235" s="14"/>
      <c r="VQU235" s="10"/>
      <c r="VQV235"/>
      <c r="VQW235" s="10"/>
      <c r="VQX235"/>
      <c r="VQY235"/>
      <c r="VQZ235"/>
      <c r="VRA235" s="14"/>
      <c r="VRB235" s="10"/>
      <c r="VRC235"/>
      <c r="VRD235" s="10"/>
      <c r="VRE235"/>
      <c r="VRF235"/>
      <c r="VRG235"/>
      <c r="VRH235" s="14"/>
      <c r="VRI235" s="10"/>
      <c r="VRJ235"/>
      <c r="VRK235" s="10"/>
      <c r="VRL235"/>
      <c r="VRM235"/>
      <c r="VRN235"/>
      <c r="VRO235" s="14"/>
      <c r="VRP235" s="10"/>
      <c r="VRQ235"/>
      <c r="VRR235" s="10"/>
      <c r="VRS235"/>
      <c r="VRT235"/>
      <c r="VRU235"/>
      <c r="VRV235" s="14"/>
      <c r="VRW235" s="10"/>
      <c r="VRX235"/>
      <c r="VRY235" s="10"/>
      <c r="VRZ235"/>
      <c r="VSA235"/>
      <c r="VSB235"/>
      <c r="VSC235" s="14"/>
      <c r="VSD235" s="10"/>
      <c r="VSE235"/>
      <c r="VSF235" s="10"/>
      <c r="VSG235"/>
      <c r="VSH235"/>
      <c r="VSI235"/>
      <c r="VSJ235" s="14"/>
      <c r="VSK235" s="10"/>
      <c r="VSL235"/>
      <c r="VSM235" s="10"/>
      <c r="VSN235"/>
      <c r="VSO235"/>
      <c r="VSP235"/>
      <c r="VSQ235" s="14"/>
      <c r="VSR235" s="10"/>
      <c r="VSS235"/>
      <c r="VST235" s="10"/>
      <c r="VSU235"/>
      <c r="VSV235"/>
      <c r="VSW235"/>
      <c r="VSX235" s="14"/>
      <c r="VSY235" s="10"/>
      <c r="VSZ235"/>
      <c r="VTA235" s="10"/>
      <c r="VTB235"/>
      <c r="VTC235"/>
      <c r="VTD235"/>
      <c r="VTE235" s="14"/>
      <c r="VTF235" s="10"/>
      <c r="VTG235"/>
      <c r="VTH235" s="10"/>
      <c r="VTI235"/>
      <c r="VTJ235"/>
      <c r="VTK235"/>
      <c r="VTL235" s="14"/>
      <c r="VTM235" s="10"/>
      <c r="VTN235"/>
      <c r="VTO235" s="10"/>
      <c r="VTP235"/>
      <c r="VTQ235"/>
      <c r="VTR235"/>
      <c r="VTS235" s="14"/>
      <c r="VTT235" s="26"/>
      <c r="VTU235"/>
      <c r="VTV235" s="10"/>
      <c r="VTW235"/>
      <c r="VTX235"/>
      <c r="VTY235"/>
      <c r="VTZ235" s="14"/>
      <c r="VUA235" s="26"/>
      <c r="VUB235"/>
      <c r="VUC235" s="10"/>
      <c r="VUD235"/>
      <c r="VUE235"/>
      <c r="VUF235"/>
      <c r="VUG235" s="39"/>
      <c r="VUH235" s="81"/>
      <c r="VUI235" s="10"/>
      <c r="VUJ235" s="10"/>
      <c r="VUK235" s="14"/>
      <c r="VUL235" s="14"/>
      <c r="VUM235"/>
      <c r="VUN235" s="10"/>
      <c r="VUO235"/>
      <c r="VUP235" s="10"/>
      <c r="VUQ235" s="6"/>
      <c r="VUR235"/>
      <c r="VUS235"/>
      <c r="VUT235" s="14"/>
      <c r="VUU235" s="10"/>
      <c r="VUV235"/>
      <c r="VUW235" s="10"/>
      <c r="VUX235"/>
      <c r="VUY235"/>
      <c r="VUZ235"/>
      <c r="VVA235" s="14"/>
      <c r="VVB235" s="10"/>
      <c r="VVC235"/>
      <c r="VVD235" s="10"/>
      <c r="VVE235"/>
      <c r="VVF235"/>
      <c r="VVG235"/>
      <c r="VVH235" s="14"/>
      <c r="VVI235" s="10"/>
      <c r="VVJ235"/>
      <c r="VVK235" s="10"/>
      <c r="VVL235"/>
      <c r="VVM235"/>
      <c r="VVN235"/>
      <c r="VVO235" s="14"/>
      <c r="VVP235" s="10"/>
      <c r="VVQ235"/>
      <c r="VVR235" s="10"/>
      <c r="VVS235"/>
      <c r="VVT235"/>
      <c r="VVU235"/>
      <c r="VVV235" s="14"/>
      <c r="VVW235" s="10"/>
      <c r="VVX235"/>
      <c r="VVY235" s="10"/>
      <c r="VVZ235"/>
      <c r="VWA235"/>
      <c r="VWB235"/>
      <c r="VWC235" s="14"/>
      <c r="VWD235" s="10"/>
      <c r="VWE235"/>
      <c r="VWF235" s="10"/>
      <c r="VWG235"/>
      <c r="VWH235"/>
      <c r="VWI235"/>
      <c r="VWJ235" s="14"/>
      <c r="VWK235" s="10"/>
      <c r="VWL235"/>
      <c r="VWM235" s="10"/>
      <c r="VWN235"/>
      <c r="VWO235"/>
      <c r="VWP235"/>
      <c r="VWQ235" s="14"/>
      <c r="VWR235" s="10"/>
      <c r="VWS235"/>
      <c r="VWT235" s="10"/>
      <c r="VWU235"/>
      <c r="VWV235"/>
      <c r="VWW235"/>
      <c r="VWX235" s="14"/>
      <c r="VWY235" s="10"/>
      <c r="VWZ235"/>
      <c r="VXA235" s="10"/>
      <c r="VXB235"/>
      <c r="VXC235"/>
      <c r="VXD235"/>
      <c r="VXE235" s="14"/>
      <c r="VXF235" s="10"/>
      <c r="VXG235"/>
      <c r="VXH235" s="10"/>
      <c r="VXI235"/>
      <c r="VXJ235"/>
      <c r="VXK235"/>
      <c r="VXL235" s="14"/>
      <c r="VXM235" s="10"/>
      <c r="VXN235"/>
      <c r="VXO235" s="10"/>
      <c r="VXP235"/>
      <c r="VXQ235"/>
      <c r="VXR235"/>
      <c r="VXS235" s="14"/>
      <c r="VXT235" s="10"/>
      <c r="VXU235"/>
      <c r="VXV235" s="10"/>
      <c r="VXW235"/>
      <c r="VXX235"/>
      <c r="VXY235"/>
      <c r="VXZ235" s="14"/>
      <c r="VYA235" s="10"/>
      <c r="VYB235"/>
      <c r="VYC235" s="10"/>
      <c r="VYD235"/>
      <c r="VYE235"/>
      <c r="VYF235"/>
      <c r="VYG235" s="14"/>
      <c r="VYH235" s="10"/>
      <c r="VYI235"/>
      <c r="VYJ235" s="10"/>
      <c r="VYK235"/>
      <c r="VYL235"/>
      <c r="VYM235"/>
      <c r="VYN235" s="14"/>
      <c r="VYO235" s="10"/>
      <c r="VYP235"/>
      <c r="VYQ235" s="10"/>
      <c r="VYR235"/>
      <c r="VYS235"/>
      <c r="VYT235"/>
      <c r="VYU235" s="14"/>
      <c r="VYV235" s="10"/>
      <c r="VYW235"/>
      <c r="VYX235" s="10"/>
      <c r="VYY235"/>
      <c r="VYZ235"/>
      <c r="VZA235"/>
      <c r="VZB235" s="14"/>
      <c r="VZC235" s="10"/>
      <c r="VZD235"/>
      <c r="VZE235" s="10"/>
      <c r="VZF235"/>
      <c r="VZG235"/>
      <c r="VZH235"/>
      <c r="VZI235" s="14"/>
      <c r="VZJ235" s="10"/>
      <c r="VZK235"/>
      <c r="VZL235" s="10"/>
      <c r="VZM235"/>
      <c r="VZN235"/>
      <c r="VZO235"/>
      <c r="VZP235" s="14"/>
      <c r="VZQ235" s="10"/>
      <c r="VZR235"/>
      <c r="VZS235" s="10"/>
      <c r="VZT235"/>
      <c r="VZU235"/>
      <c r="VZV235"/>
      <c r="VZW235" s="14"/>
      <c r="VZX235" s="10"/>
      <c r="VZY235"/>
      <c r="VZZ235" s="10"/>
      <c r="WAA235"/>
      <c r="WAB235"/>
      <c r="WAC235"/>
      <c r="WAD235" s="14"/>
      <c r="WAE235" s="10"/>
      <c r="WAF235"/>
      <c r="WAG235" s="10"/>
      <c r="WAH235"/>
      <c r="WAI235"/>
      <c r="WAJ235"/>
      <c r="WAK235" s="14"/>
      <c r="WAL235" s="10"/>
      <c r="WAM235"/>
      <c r="WAN235" s="10"/>
      <c r="WAO235"/>
      <c r="WAP235"/>
      <c r="WAQ235"/>
      <c r="WAR235" s="14"/>
      <c r="WAS235" s="10"/>
      <c r="WAT235"/>
      <c r="WAU235" s="10"/>
      <c r="WAV235"/>
      <c r="WAW235"/>
      <c r="WAX235"/>
      <c r="WAY235" s="14"/>
      <c r="WAZ235" s="10"/>
      <c r="WBA235"/>
      <c r="WBB235" s="10"/>
      <c r="WBC235"/>
      <c r="WBD235"/>
      <c r="WBE235"/>
      <c r="WBF235" s="14"/>
      <c r="WBG235" s="10"/>
      <c r="WBH235"/>
      <c r="WBI235" s="10"/>
      <c r="WBJ235"/>
      <c r="WBK235"/>
      <c r="WBL235"/>
      <c r="WBM235" s="14"/>
      <c r="WBN235" s="10"/>
      <c r="WBO235"/>
      <c r="WBP235" s="10"/>
      <c r="WBQ235"/>
      <c r="WBR235"/>
      <c r="WBS235"/>
      <c r="WBT235" s="14"/>
      <c r="WBU235" s="10"/>
      <c r="WBV235"/>
      <c r="WBW235" s="10"/>
      <c r="WBX235"/>
      <c r="WBY235"/>
      <c r="WBZ235"/>
      <c r="WCA235" s="14"/>
      <c r="WCB235" s="10"/>
      <c r="WCC235"/>
      <c r="WCD235" s="10"/>
      <c r="WCE235"/>
      <c r="WCF235"/>
      <c r="WCG235"/>
      <c r="WCH235" s="14"/>
      <c r="WCI235" s="10"/>
      <c r="WCJ235"/>
      <c r="WCK235" s="10"/>
      <c r="WCL235"/>
      <c r="WCM235"/>
      <c r="WCN235"/>
      <c r="WCO235" s="14"/>
      <c r="WCP235" s="10"/>
      <c r="WCQ235"/>
      <c r="WCR235" s="10"/>
      <c r="WCS235"/>
      <c r="WCT235"/>
      <c r="WCU235"/>
      <c r="WCV235" s="14"/>
      <c r="WCW235" s="26"/>
      <c r="WCX235"/>
      <c r="WCY235" s="10"/>
      <c r="WCZ235"/>
      <c r="WDA235"/>
      <c r="WDB235"/>
      <c r="WDC235" s="14"/>
      <c r="WDD235" s="26"/>
      <c r="WDE235"/>
      <c r="WDF235" s="10"/>
      <c r="WDG235"/>
      <c r="WDH235"/>
      <c r="WDI235"/>
      <c r="WDJ235" s="39"/>
      <c r="WDK235" s="81"/>
      <c r="WDL235" s="10"/>
      <c r="WDM235" s="10"/>
      <c r="WDN235" s="14"/>
      <c r="WDO235" s="14"/>
      <c r="WDP235"/>
      <c r="WDQ235" s="10"/>
      <c r="WDR235"/>
      <c r="WDS235" s="10"/>
      <c r="WDT235" s="6"/>
      <c r="WDU235"/>
      <c r="WDV235"/>
      <c r="WDW235" s="14"/>
      <c r="WDX235" s="10"/>
      <c r="WDY235"/>
      <c r="WDZ235" s="10"/>
      <c r="WEA235"/>
      <c r="WEB235"/>
      <c r="WEC235"/>
      <c r="WED235" s="14"/>
      <c r="WEE235" s="10"/>
      <c r="WEF235"/>
      <c r="WEG235" s="10"/>
      <c r="WEH235"/>
      <c r="WEI235"/>
      <c r="WEJ235"/>
      <c r="WEK235" s="14"/>
      <c r="WEL235" s="10"/>
      <c r="WEM235"/>
      <c r="WEN235" s="10"/>
      <c r="WEO235"/>
      <c r="WEP235"/>
      <c r="WEQ235"/>
      <c r="WER235" s="14"/>
      <c r="WES235" s="10"/>
      <c r="WET235"/>
      <c r="WEU235" s="10"/>
      <c r="WEV235"/>
      <c r="WEW235"/>
      <c r="WEX235"/>
      <c r="WEY235" s="14"/>
      <c r="WEZ235" s="10"/>
      <c r="WFA235"/>
      <c r="WFB235" s="10"/>
      <c r="WFC235"/>
      <c r="WFD235"/>
      <c r="WFE235"/>
      <c r="WFF235" s="14"/>
      <c r="WFG235" s="10"/>
      <c r="WFH235"/>
      <c r="WFI235" s="10"/>
      <c r="WFJ235"/>
      <c r="WFK235"/>
      <c r="WFL235"/>
      <c r="WFM235" s="14"/>
      <c r="WFN235" s="10"/>
      <c r="WFO235"/>
      <c r="WFP235" s="10"/>
      <c r="WFQ235"/>
      <c r="WFR235"/>
      <c r="WFS235"/>
      <c r="WFT235" s="14"/>
      <c r="WFU235" s="10"/>
      <c r="WFV235"/>
      <c r="WFW235" s="10"/>
      <c r="WFX235"/>
      <c r="WFY235"/>
      <c r="WFZ235"/>
      <c r="WGA235" s="14"/>
      <c r="WGB235" s="10"/>
      <c r="WGC235"/>
      <c r="WGD235" s="10"/>
      <c r="WGE235"/>
      <c r="WGF235"/>
      <c r="WGG235"/>
      <c r="WGH235" s="14"/>
      <c r="WGI235" s="10"/>
      <c r="WGJ235"/>
      <c r="WGK235" s="10"/>
      <c r="WGL235"/>
      <c r="WGM235"/>
      <c r="WGN235"/>
      <c r="WGO235" s="14"/>
      <c r="WGP235" s="10"/>
      <c r="WGQ235"/>
      <c r="WGR235" s="10"/>
      <c r="WGS235"/>
      <c r="WGT235"/>
      <c r="WGU235"/>
      <c r="WGV235" s="14"/>
      <c r="WGW235" s="10"/>
      <c r="WGX235"/>
      <c r="WGY235" s="10"/>
      <c r="WGZ235"/>
      <c r="WHA235"/>
      <c r="WHB235"/>
      <c r="WHC235" s="14"/>
      <c r="WHD235" s="10"/>
      <c r="WHE235"/>
      <c r="WHF235" s="10"/>
      <c r="WHG235"/>
      <c r="WHH235"/>
      <c r="WHI235"/>
      <c r="WHJ235" s="14"/>
      <c r="WHK235" s="10"/>
      <c r="WHL235"/>
      <c r="WHM235" s="10"/>
      <c r="WHN235"/>
      <c r="WHO235"/>
      <c r="WHP235"/>
      <c r="WHQ235" s="14"/>
      <c r="WHR235" s="10"/>
      <c r="WHS235"/>
      <c r="WHT235" s="10"/>
      <c r="WHU235"/>
      <c r="WHV235"/>
      <c r="WHW235"/>
      <c r="WHX235" s="14"/>
      <c r="WHY235" s="10"/>
      <c r="WHZ235"/>
      <c r="WIA235" s="10"/>
      <c r="WIB235"/>
      <c r="WIC235"/>
      <c r="WID235"/>
      <c r="WIE235" s="14"/>
      <c r="WIF235" s="10"/>
      <c r="WIG235"/>
      <c r="WIH235" s="10"/>
      <c r="WII235"/>
      <c r="WIJ235"/>
      <c r="WIK235"/>
      <c r="WIL235" s="14"/>
      <c r="WIM235" s="10"/>
      <c r="WIN235"/>
      <c r="WIO235" s="10"/>
      <c r="WIP235"/>
      <c r="WIQ235"/>
      <c r="WIR235"/>
      <c r="WIS235" s="14"/>
      <c r="WIT235" s="10"/>
      <c r="WIU235"/>
      <c r="WIV235" s="10"/>
      <c r="WIW235"/>
      <c r="WIX235"/>
      <c r="WIY235"/>
      <c r="WIZ235" s="14"/>
      <c r="WJA235" s="10"/>
      <c r="WJB235"/>
      <c r="WJC235" s="10"/>
      <c r="WJD235"/>
      <c r="WJE235"/>
      <c r="WJF235"/>
      <c r="WJG235" s="14"/>
      <c r="WJH235" s="10"/>
      <c r="WJI235"/>
      <c r="WJJ235" s="10"/>
      <c r="WJK235"/>
      <c r="WJL235"/>
      <c r="WJM235"/>
      <c r="WJN235" s="14"/>
      <c r="WJO235" s="10"/>
      <c r="WJP235"/>
      <c r="WJQ235" s="10"/>
      <c r="WJR235"/>
      <c r="WJS235"/>
      <c r="WJT235"/>
      <c r="WJU235" s="14"/>
      <c r="WJV235" s="10"/>
      <c r="WJW235"/>
      <c r="WJX235" s="10"/>
      <c r="WJY235"/>
      <c r="WJZ235"/>
      <c r="WKA235"/>
      <c r="WKB235" s="14"/>
      <c r="WKC235" s="10"/>
      <c r="WKD235"/>
      <c r="WKE235" s="10"/>
      <c r="WKF235"/>
      <c r="WKG235"/>
      <c r="WKH235"/>
      <c r="WKI235" s="14"/>
      <c r="WKJ235" s="10"/>
      <c r="WKK235"/>
      <c r="WKL235" s="10"/>
      <c r="WKM235"/>
      <c r="WKN235"/>
      <c r="WKO235"/>
      <c r="WKP235" s="14"/>
      <c r="WKQ235" s="10"/>
      <c r="WKR235"/>
      <c r="WKS235" s="10"/>
      <c r="WKT235"/>
      <c r="WKU235"/>
      <c r="WKV235"/>
      <c r="WKW235" s="14"/>
      <c r="WKX235" s="10"/>
      <c r="WKY235"/>
      <c r="WKZ235" s="10"/>
      <c r="WLA235"/>
      <c r="WLB235"/>
      <c r="WLC235"/>
      <c r="WLD235" s="14"/>
      <c r="WLE235" s="10"/>
      <c r="WLF235"/>
      <c r="WLG235" s="10"/>
      <c r="WLH235"/>
      <c r="WLI235"/>
      <c r="WLJ235"/>
      <c r="WLK235" s="14"/>
      <c r="WLL235" s="10"/>
      <c r="WLM235"/>
      <c r="WLN235" s="10"/>
      <c r="WLO235"/>
      <c r="WLP235"/>
      <c r="WLQ235"/>
      <c r="WLR235" s="14"/>
      <c r="WLS235" s="10"/>
      <c r="WLT235"/>
      <c r="WLU235" s="10"/>
      <c r="WLV235"/>
      <c r="WLW235"/>
      <c r="WLX235"/>
      <c r="WLY235" s="14"/>
      <c r="WLZ235" s="26"/>
      <c r="WMA235"/>
      <c r="WMB235" s="10"/>
      <c r="WMC235"/>
      <c r="WMD235"/>
      <c r="WME235"/>
      <c r="WMF235" s="14"/>
      <c r="WMG235" s="26"/>
      <c r="WMH235"/>
      <c r="WMI235" s="10"/>
      <c r="WMJ235"/>
      <c r="WMK235"/>
      <c r="WML235"/>
      <c r="WMM235" s="39"/>
      <c r="WMN235" s="81"/>
      <c r="WMO235" s="10"/>
      <c r="WMP235" s="10"/>
      <c r="WMQ235" s="14"/>
      <c r="WMR235" s="14"/>
      <c r="WMS235"/>
      <c r="WMT235" s="10"/>
      <c r="WMU235"/>
      <c r="WMV235" s="10"/>
      <c r="WMW235" s="6"/>
      <c r="WMX235"/>
      <c r="WMY235"/>
      <c r="WMZ235" s="14"/>
      <c r="WNA235" s="10"/>
      <c r="WNB235"/>
      <c r="WNC235" s="10"/>
      <c r="WND235"/>
      <c r="WNE235"/>
      <c r="WNF235"/>
      <c r="WNG235" s="14"/>
      <c r="WNH235" s="10"/>
      <c r="WNI235"/>
      <c r="WNJ235" s="10"/>
      <c r="WNK235"/>
      <c r="WNL235"/>
      <c r="WNM235"/>
      <c r="WNN235" s="14"/>
      <c r="WNO235" s="10"/>
      <c r="WNP235"/>
      <c r="WNQ235" s="10"/>
      <c r="WNR235"/>
      <c r="WNS235"/>
      <c r="WNT235"/>
      <c r="WNU235" s="14"/>
      <c r="WNV235" s="10"/>
      <c r="WNW235"/>
      <c r="WNX235" s="10"/>
      <c r="WNY235"/>
      <c r="WNZ235"/>
      <c r="WOA235"/>
      <c r="WOB235" s="14"/>
      <c r="WOC235" s="10"/>
      <c r="WOD235"/>
      <c r="WOE235" s="10"/>
      <c r="WOF235"/>
      <c r="WOG235"/>
      <c r="WOH235"/>
      <c r="WOI235" s="14"/>
      <c r="WOJ235" s="10"/>
      <c r="WOK235"/>
      <c r="WOL235" s="10"/>
      <c r="WOM235"/>
      <c r="WON235"/>
      <c r="WOO235"/>
      <c r="WOP235" s="14"/>
      <c r="WOQ235" s="10"/>
      <c r="WOR235"/>
      <c r="WOS235" s="10"/>
      <c r="WOT235"/>
      <c r="WOU235"/>
      <c r="WOV235"/>
      <c r="WOW235" s="14"/>
      <c r="WOX235" s="10"/>
      <c r="WOY235"/>
      <c r="WOZ235" s="10"/>
      <c r="WPA235"/>
      <c r="WPB235"/>
      <c r="WPC235"/>
      <c r="WPD235" s="14"/>
      <c r="WPE235" s="10"/>
      <c r="WPF235"/>
      <c r="WPG235" s="10"/>
      <c r="WPH235"/>
      <c r="WPI235"/>
      <c r="WPJ235"/>
      <c r="WPK235" s="14"/>
      <c r="WPL235" s="10"/>
      <c r="WPM235"/>
      <c r="WPN235" s="10"/>
      <c r="WPO235"/>
      <c r="WPP235"/>
      <c r="WPQ235"/>
      <c r="WPR235" s="14"/>
      <c r="WPS235" s="10"/>
      <c r="WPT235"/>
      <c r="WPU235" s="10"/>
      <c r="WPV235"/>
      <c r="WPW235"/>
      <c r="WPX235"/>
      <c r="WPY235" s="14"/>
      <c r="WPZ235" s="10"/>
      <c r="WQA235"/>
      <c r="WQB235" s="10"/>
      <c r="WQC235"/>
      <c r="WQD235"/>
      <c r="WQE235"/>
      <c r="WQF235" s="14"/>
      <c r="WQG235" s="10"/>
      <c r="WQH235"/>
      <c r="WQI235" s="10"/>
      <c r="WQJ235"/>
      <c r="WQK235"/>
      <c r="WQL235"/>
      <c r="WQM235" s="14"/>
      <c r="WQN235" s="10"/>
      <c r="WQO235"/>
      <c r="WQP235" s="10"/>
      <c r="WQQ235"/>
      <c r="WQR235"/>
      <c r="WQS235"/>
      <c r="WQT235" s="14"/>
      <c r="WQU235" s="10"/>
      <c r="WQV235"/>
      <c r="WQW235" s="10"/>
      <c r="WQX235"/>
      <c r="WQY235"/>
      <c r="WQZ235"/>
      <c r="WRA235" s="14"/>
      <c r="WRB235" s="10"/>
      <c r="WRC235"/>
      <c r="WRD235" s="10"/>
      <c r="WRE235"/>
      <c r="WRF235"/>
      <c r="WRG235"/>
      <c r="WRH235" s="14"/>
      <c r="WRI235" s="10"/>
      <c r="WRJ235"/>
      <c r="WRK235" s="10"/>
      <c r="WRL235"/>
      <c r="WRM235"/>
      <c r="WRN235"/>
      <c r="WRO235" s="14"/>
      <c r="WRP235" s="10"/>
      <c r="WRQ235"/>
      <c r="WRR235" s="10"/>
      <c r="WRS235"/>
      <c r="WRT235"/>
      <c r="WRU235"/>
      <c r="WRV235" s="14"/>
      <c r="WRW235" s="10"/>
      <c r="WRX235"/>
      <c r="WRY235" s="10"/>
      <c r="WRZ235"/>
      <c r="WSA235"/>
      <c r="WSB235"/>
      <c r="WSC235" s="14"/>
      <c r="WSD235" s="10"/>
      <c r="WSE235"/>
      <c r="WSF235" s="10"/>
      <c r="WSG235"/>
      <c r="WSH235"/>
      <c r="WSI235"/>
      <c r="WSJ235" s="14"/>
      <c r="WSK235" s="10"/>
      <c r="WSL235"/>
      <c r="WSM235" s="10"/>
      <c r="WSN235"/>
      <c r="WSO235"/>
      <c r="WSP235"/>
      <c r="WSQ235" s="14"/>
      <c r="WSR235" s="10"/>
      <c r="WSS235"/>
      <c r="WST235" s="10"/>
      <c r="WSU235"/>
      <c r="WSV235"/>
      <c r="WSW235"/>
      <c r="WSX235" s="14"/>
      <c r="WSY235" s="10"/>
      <c r="WSZ235"/>
      <c r="WTA235" s="10"/>
      <c r="WTB235"/>
      <c r="WTC235"/>
      <c r="WTD235"/>
      <c r="WTE235" s="14"/>
      <c r="WTF235" s="10"/>
      <c r="WTG235"/>
      <c r="WTH235" s="10"/>
      <c r="WTI235"/>
      <c r="WTJ235"/>
      <c r="WTK235"/>
      <c r="WTL235" s="14"/>
      <c r="WTM235" s="10"/>
      <c r="WTN235"/>
      <c r="WTO235" s="10"/>
      <c r="WTP235"/>
      <c r="WTQ235"/>
      <c r="WTR235"/>
      <c r="WTS235" s="14"/>
      <c r="WTT235" s="10"/>
      <c r="WTU235"/>
      <c r="WTV235" s="10"/>
      <c r="WTW235"/>
      <c r="WTX235"/>
      <c r="WTY235"/>
      <c r="WTZ235" s="14"/>
      <c r="WUA235" s="10"/>
      <c r="WUB235"/>
      <c r="WUC235" s="10"/>
      <c r="WUD235"/>
      <c r="WUE235"/>
      <c r="WUF235"/>
      <c r="WUG235" s="14"/>
      <c r="WUH235" s="10"/>
      <c r="WUI235"/>
      <c r="WUJ235" s="10"/>
      <c r="WUK235"/>
      <c r="WUL235"/>
      <c r="WUM235"/>
      <c r="WUN235" s="14"/>
      <c r="WUO235" s="10"/>
      <c r="WUP235"/>
      <c r="WUQ235" s="10"/>
      <c r="WUR235"/>
      <c r="WUS235"/>
      <c r="WUT235"/>
      <c r="WUU235" s="14"/>
      <c r="WUV235" s="10"/>
      <c r="WUW235"/>
      <c r="WUX235" s="10"/>
      <c r="WUY235"/>
      <c r="WUZ235"/>
      <c r="WVA235"/>
      <c r="WVB235" s="14"/>
      <c r="WVC235" s="26"/>
      <c r="WVD235"/>
      <c r="WVE235" s="10"/>
      <c r="WVF235"/>
      <c r="WVG235"/>
      <c r="WVH235"/>
      <c r="WVI235" s="14"/>
      <c r="WVJ235" s="26"/>
      <c r="WVK235"/>
      <c r="WVL235" s="10"/>
      <c r="WVM235"/>
      <c r="WVN235"/>
      <c r="WVO235"/>
      <c r="WVP235" s="39"/>
      <c r="WVQ235" s="81"/>
      <c r="WVR235" s="10"/>
      <c r="WVS235" s="10"/>
      <c r="WVT235" s="14"/>
      <c r="WVU235" s="14"/>
      <c r="WVV235"/>
      <c r="WVW235" s="10"/>
      <c r="WVX235"/>
      <c r="WVY235" s="10"/>
      <c r="WVZ235" s="6"/>
      <c r="WWA235"/>
      <c r="WWB235"/>
      <c r="WWC235" s="14"/>
      <c r="WWD235" s="10"/>
      <c r="WWE235"/>
      <c r="WWF235" s="10"/>
      <c r="WWG235"/>
      <c r="WWH235"/>
      <c r="WWI235"/>
      <c r="WWJ235" s="14"/>
      <c r="WWK235" s="10"/>
      <c r="WWL235"/>
      <c r="WWM235" s="10"/>
      <c r="WWN235"/>
      <c r="WWO235"/>
      <c r="WWP235"/>
      <c r="WWQ235" s="14"/>
      <c r="WWR235" s="10"/>
      <c r="WWS235"/>
      <c r="WWT235" s="10"/>
      <c r="WWU235"/>
      <c r="WWV235"/>
      <c r="WWW235"/>
      <c r="WWX235" s="14"/>
      <c r="WWY235" s="10"/>
      <c r="WWZ235"/>
      <c r="WXA235" s="10"/>
      <c r="WXB235"/>
      <c r="WXC235"/>
      <c r="WXD235"/>
      <c r="WXE235" s="14"/>
      <c r="WXF235" s="10"/>
      <c r="WXG235"/>
      <c r="WXH235" s="10"/>
      <c r="WXI235"/>
      <c r="WXJ235"/>
      <c r="WXK235"/>
      <c r="WXL235" s="14"/>
      <c r="WXM235" s="10"/>
      <c r="WXN235"/>
      <c r="WXO235" s="10"/>
      <c r="WXP235"/>
      <c r="WXQ235"/>
      <c r="WXR235"/>
      <c r="WXS235" s="14"/>
      <c r="WXT235" s="10"/>
      <c r="WXU235"/>
      <c r="WXV235" s="10"/>
      <c r="WXW235"/>
      <c r="WXX235"/>
      <c r="WXY235"/>
      <c r="WXZ235" s="14"/>
      <c r="WYA235" s="10"/>
      <c r="WYB235"/>
      <c r="WYC235" s="10"/>
      <c r="WYD235"/>
      <c r="WYE235"/>
      <c r="WYF235"/>
      <c r="WYG235" s="14"/>
      <c r="WYH235" s="10"/>
      <c r="WYI235"/>
      <c r="WYJ235" s="10"/>
      <c r="WYK235"/>
      <c r="WYL235"/>
      <c r="WYM235"/>
      <c r="WYN235" s="14"/>
      <c r="WYO235" s="10"/>
      <c r="WYP235"/>
      <c r="WYQ235" s="10"/>
      <c r="WYR235"/>
      <c r="WYS235"/>
      <c r="WYT235"/>
      <c r="WYU235" s="14"/>
      <c r="WYV235" s="10"/>
      <c r="WYW235"/>
      <c r="WYX235" s="10"/>
      <c r="WYY235"/>
      <c r="WYZ235"/>
      <c r="WZA235"/>
      <c r="WZB235" s="14"/>
      <c r="WZC235" s="10"/>
      <c r="WZD235"/>
      <c r="WZE235" s="10"/>
      <c r="WZF235"/>
      <c r="WZG235"/>
      <c r="WZH235"/>
      <c r="WZI235" s="14"/>
      <c r="WZJ235" s="10"/>
      <c r="WZK235"/>
      <c r="WZL235" s="10"/>
      <c r="WZM235"/>
      <c r="WZN235"/>
      <c r="WZO235"/>
      <c r="WZP235" s="14"/>
      <c r="WZQ235" s="10"/>
      <c r="WZR235"/>
      <c r="WZS235" s="10"/>
      <c r="WZT235"/>
      <c r="WZU235"/>
      <c r="WZV235"/>
      <c r="WZW235" s="14"/>
      <c r="WZX235" s="10"/>
      <c r="WZY235"/>
      <c r="WZZ235" s="10"/>
      <c r="XAA235"/>
      <c r="XAB235"/>
      <c r="XAC235"/>
      <c r="XAD235" s="14"/>
      <c r="XAE235" s="10"/>
      <c r="XAF235"/>
      <c r="XAG235" s="10"/>
      <c r="XAH235"/>
      <c r="XAI235"/>
      <c r="XAJ235"/>
      <c r="XAK235" s="14"/>
      <c r="XAL235" s="10"/>
      <c r="XAM235"/>
      <c r="XAN235" s="10"/>
      <c r="XAO235"/>
      <c r="XAP235"/>
      <c r="XAQ235"/>
      <c r="XAR235" s="14"/>
      <c r="XAS235" s="10"/>
      <c r="XAT235"/>
      <c r="XAU235" s="10"/>
      <c r="XAV235"/>
      <c r="XAW235"/>
      <c r="XAX235"/>
      <c r="XAY235" s="14"/>
      <c r="XAZ235" s="10"/>
      <c r="XBA235"/>
      <c r="XBB235" s="10"/>
      <c r="XBC235"/>
      <c r="XBD235"/>
      <c r="XBE235"/>
      <c r="XBF235" s="14"/>
      <c r="XBG235" s="10"/>
      <c r="XBH235"/>
      <c r="XBI235" s="10"/>
      <c r="XBJ235"/>
      <c r="XBK235"/>
      <c r="XBL235"/>
      <c r="XBM235" s="14"/>
      <c r="XBN235" s="10"/>
      <c r="XBO235"/>
      <c r="XBP235" s="10"/>
      <c r="XBQ235"/>
      <c r="XBR235"/>
      <c r="XBS235"/>
      <c r="XBT235" s="14"/>
      <c r="XBU235" s="10"/>
      <c r="XBV235"/>
      <c r="XBW235" s="10"/>
      <c r="XBX235"/>
      <c r="XBY235"/>
      <c r="XBZ235"/>
      <c r="XCA235" s="14"/>
      <c r="XCB235" s="10"/>
      <c r="XCC235"/>
      <c r="XCD235" s="10"/>
      <c r="XCE235"/>
      <c r="XCF235"/>
      <c r="XCG235"/>
      <c r="XCH235" s="14"/>
      <c r="XCI235" s="10"/>
      <c r="XCJ235"/>
      <c r="XCK235" s="10"/>
      <c r="XCL235"/>
      <c r="XCM235"/>
      <c r="XCN235"/>
      <c r="XCO235" s="14"/>
      <c r="XCP235" s="10"/>
      <c r="XCQ235"/>
      <c r="XCR235" s="10"/>
      <c r="XCS235"/>
      <c r="XCT235"/>
      <c r="XCU235"/>
      <c r="XCV235" s="14"/>
      <c r="XCW235" s="10"/>
      <c r="XCX235"/>
      <c r="XCY235" s="10"/>
      <c r="XCZ235"/>
      <c r="XDA235"/>
      <c r="XDB235"/>
      <c r="XDC235" s="14"/>
      <c r="XDD235" s="10"/>
      <c r="XDE235"/>
      <c r="XDF235" s="10"/>
      <c r="XDG235"/>
      <c r="XDH235"/>
      <c r="XDI235"/>
      <c r="XDJ235" s="14"/>
      <c r="XDK235" s="10"/>
      <c r="XDL235"/>
      <c r="XDM235" s="10"/>
      <c r="XDN235"/>
      <c r="XDO235"/>
      <c r="XDP235"/>
      <c r="XDQ235" s="14"/>
      <c r="XDR235" s="10"/>
      <c r="XDS235"/>
      <c r="XDT235" s="10"/>
      <c r="XDU235"/>
      <c r="XDV235"/>
      <c r="XDW235"/>
      <c r="XDX235" s="14"/>
      <c r="XDY235" s="10"/>
      <c r="XDZ235"/>
      <c r="XEA235" s="10"/>
      <c r="XEB235"/>
      <c r="XEC235"/>
      <c r="XED235"/>
      <c r="XEE235" s="14"/>
      <c r="XEF235" s="26"/>
      <c r="XEG235"/>
      <c r="XEH235" s="10"/>
      <c r="XEI235"/>
      <c r="XEJ235"/>
      <c r="XEK235"/>
      <c r="XEL235" s="14"/>
      <c r="XEM235" s="26"/>
      <c r="XEN235"/>
      <c r="XEO235" s="10"/>
      <c r="XEP235"/>
      <c r="XEQ235"/>
      <c r="XER235"/>
      <c r="XES235" s="39"/>
      <c r="XET235" s="81"/>
      <c r="XEU235" s="10"/>
      <c r="XEV235" s="10"/>
      <c r="XEW235" s="14"/>
      <c r="XEX235" s="14"/>
      <c r="XEY235"/>
      <c r="XEZ235" s="10"/>
      <c r="XFA235"/>
      <c r="XFB235" s="10"/>
    </row>
    <row r="236" spans="1:16382" ht="12" customHeight="1" outlineLevel="1" x14ac:dyDescent="0.25">
      <c r="A236" s="404"/>
      <c r="B236" s="405"/>
      <c r="C236" s="125" t="s">
        <v>40</v>
      </c>
      <c r="D236" s="126" t="s">
        <v>0</v>
      </c>
      <c r="E236" s="116" t="s">
        <v>40</v>
      </c>
      <c r="F236" s="5" t="str">
        <f>IF(C236="x","4",IF(C236&gt;E236,"1",IF(C236&lt;E236,"2",IF(C236=E236,"0",))))</f>
        <v>4</v>
      </c>
      <c r="G236" s="21"/>
      <c r="H236" s="4"/>
      <c r="I236" s="108"/>
      <c r="J236" s="52" t="s">
        <v>0</v>
      </c>
      <c r="K236" s="110"/>
      <c r="L236" s="53" t="b">
        <f>IF(AND(I236=$C236,K236=$E236),1)</f>
        <v>0</v>
      </c>
      <c r="M236" s="54" t="str">
        <f>IF(I236&gt;K236,"1",IF(I236&lt;K236,"2",IF(I236=K236,"0")))</f>
        <v>0</v>
      </c>
      <c r="N236" s="170" t="str">
        <f>IF(I236="x","0",IF(L236=1,"3,5",IF(M236=$F236,"1,5","0")))</f>
        <v>0</v>
      </c>
      <c r="O236" s="45" t="str">
        <f>IF(N236="x","0",IF(N236="1","0",IF(N236="0","0","1")))</f>
        <v>0</v>
      </c>
      <c r="P236" s="107"/>
      <c r="Q236" s="66"/>
      <c r="R236" s="112"/>
      <c r="S236" s="66" t="b">
        <f>IF(AND(P236=$C236,R236=$E236),1)</f>
        <v>0</v>
      </c>
      <c r="T236" s="66" t="str">
        <f>IF(P236&gt;R236,"1",IF(P236&lt;R236,"2",IF(P236=R236,"0")))</f>
        <v>0</v>
      </c>
      <c r="U236" s="67" t="str">
        <f>IF(P236="x","0",IF(S236=1,"3,5",IF(T236=$F236,"1,5","0")))</f>
        <v>0</v>
      </c>
      <c r="V236" s="45" t="str">
        <f>IF(U236="x","0",IF(U236="1","0",IF(U236="0","0","1")))</f>
        <v>0</v>
      </c>
      <c r="W236" s="108"/>
      <c r="X236" s="52" t="s">
        <v>0</v>
      </c>
      <c r="Y236" s="110"/>
      <c r="Z236" s="53" t="b">
        <f>IF(AND(W236=$C236,Y236=$E236),1)</f>
        <v>0</v>
      </c>
      <c r="AA236" s="54" t="str">
        <f>IF(W236&gt;Y236,"1",IF(W236&lt;Y236,"2",IF(W236=Y236,"0")))</f>
        <v>0</v>
      </c>
      <c r="AB236" s="170" t="str">
        <f>IF(W236="x","0",IF(Z236=1,"3,5",IF(AA236=$F236,"1,5","0")))</f>
        <v>0</v>
      </c>
      <c r="AC236" s="45" t="str">
        <f>IF(AB236="x","0",IF(AB236="1","0",IF(AB236="0","0","1")))</f>
        <v>0</v>
      </c>
      <c r="AD236" s="107"/>
      <c r="AE236" s="66"/>
      <c r="AF236" s="112"/>
      <c r="AG236" s="66" t="b">
        <f>IF(AND(AD236=$C236,AF236=$E236),1)</f>
        <v>0</v>
      </c>
      <c r="AH236" s="66" t="str">
        <f>IF(AD236&gt;AF236,"1",IF(AD236&lt;AF236,"2",IF(AD236=AF236,"0")))</f>
        <v>0</v>
      </c>
      <c r="AI236" s="67" t="str">
        <f>IF(AD236="x","0",IF(AG236=1,"3,5",IF(AH236=$F236,"1,5","0")))</f>
        <v>0</v>
      </c>
      <c r="AJ236" s="45" t="str">
        <f>IF(AI236="x","0",IF(AI236="1","0",IF(AI236="0","0","1")))</f>
        <v>0</v>
      </c>
      <c r="AK236" s="108"/>
      <c r="AL236" s="52" t="s">
        <v>0</v>
      </c>
      <c r="AM236" s="110"/>
      <c r="AN236" s="53" t="b">
        <f>IF(AND(AK236=$C236,AM236=$E236),1)</f>
        <v>0</v>
      </c>
      <c r="AO236" s="54" t="str">
        <f>IF(AK236&gt;AM236,"1",IF(AK236&lt;AM236,"2",IF(AK236=AM236,"0")))</f>
        <v>0</v>
      </c>
      <c r="AP236" s="199" t="str">
        <f>IF(AK236="x","0",IF(AN236=1,"3,5",IF(AO236=$F236,"1,5","0")))</f>
        <v>0</v>
      </c>
      <c r="AQ236" s="45" t="str">
        <f>IF(AP236="x","0",IF(AP236="1","0",IF(AP236="0","0","1")))</f>
        <v>0</v>
      </c>
      <c r="AR236" s="107"/>
      <c r="AS236" s="66"/>
      <c r="AT236" s="112"/>
      <c r="AU236" s="129" t="b">
        <f>IF(AND(AR236=$C236,AT236=$E236),1)</f>
        <v>0</v>
      </c>
      <c r="AV236" s="129" t="str">
        <f>IF(AR236&gt;AT236,"1",IF(AR236&lt;AT236,"2",IF(AR236=AT236,"0")))</f>
        <v>0</v>
      </c>
      <c r="AW236" s="70" t="str">
        <f>IF(AR236="x","0",IF(AU236=1,"3,5",IF(AV236=$F236,"1,5","0")))</f>
        <v>0</v>
      </c>
      <c r="AX236" s="45" t="str">
        <f>IF(AW236="x","0",IF(AW236="1","0",IF(AW236="0","0","1")))</f>
        <v>0</v>
      </c>
      <c r="AY236" s="108"/>
      <c r="AZ236" s="52" t="s">
        <v>0</v>
      </c>
      <c r="BA236" s="110"/>
      <c r="BB236" s="129" t="b">
        <f>IF(AND(AY236=$C236,BA236=$E236),1)</f>
        <v>0</v>
      </c>
      <c r="BC236" s="54" t="str">
        <f>IF(AY236&gt;BA236,"1",IF(AY236&lt;BA236,"2",IF(AY236=BA236,"0")))</f>
        <v>0</v>
      </c>
      <c r="BD236" s="170" t="str">
        <f>IF(AY236="x","0",IF(BB236=1,"3,5",IF(BC236=$F236,"1,5","0")))</f>
        <v>0</v>
      </c>
      <c r="BE236" s="45" t="str">
        <f>IF(BD236="x","0",IF(BD236="1","0",IF(BD236="0","0","1")))</f>
        <v>0</v>
      </c>
      <c r="BF236" s="107"/>
      <c r="BG236" s="66"/>
      <c r="BH236" s="112"/>
      <c r="BI236" s="129" t="b">
        <f>IF(AND(BF236=$C236,BH236=$E236),1)</f>
        <v>0</v>
      </c>
      <c r="BJ236" s="66" t="str">
        <f>IF(BF236&gt;BH236,"1",IF(BF236&lt;BH236,"2",IF(BF236=BH236,"0")))</f>
        <v>0</v>
      </c>
      <c r="BK236" s="70" t="str">
        <f>IF(BF236="x","0",IF(BI236=1,"3,5",IF(BJ236=$F236,"1,5","0")))</f>
        <v>0</v>
      </c>
      <c r="BL236" s="45" t="str">
        <f>IF(BK236="x","0",IF(BK236="1","0",IF(BK236="0","0","1")))</f>
        <v>0</v>
      </c>
      <c r="BM236" s="108"/>
      <c r="BN236" s="52" t="s">
        <v>0</v>
      </c>
      <c r="BO236" s="110"/>
      <c r="BP236" s="129" t="b">
        <f>IF(AND(BM236=$C236,BO236=$E236),1)</f>
        <v>0</v>
      </c>
      <c r="BQ236" s="131" t="str">
        <f>IF(BM236&gt;BO236,"1",IF(BM236&lt;BO236,"2",IF(BM236=BO236,"0")))</f>
        <v>0</v>
      </c>
      <c r="BR236" s="170" t="str">
        <f>IF(BM236="x","0",IF(BP236=1,"3,5",IF(BQ236=$F236,"1,5","0")))</f>
        <v>0</v>
      </c>
      <c r="BS236" s="45" t="str">
        <f>IF(BR236="x","0",IF(BR236="1","0",IF(BR236="0","0","1")))</f>
        <v>0</v>
      </c>
      <c r="BT236" s="107"/>
      <c r="BU236" s="66"/>
      <c r="BV236" s="112"/>
      <c r="BW236" s="129" t="b">
        <f>IF(AND(BT236=$C236,BV236=$E236),1)</f>
        <v>0</v>
      </c>
      <c r="BX236" s="66" t="str">
        <f>IF(BT236&gt;BV236,"1",IF(BT236&lt;BV236,"2",IF(BT236=BV236,"0")))</f>
        <v>0</v>
      </c>
      <c r="BY236" s="70" t="str">
        <f>IF(BT236="x","0",IF(BW236=1,"3,5",IF(BX236=$F236,"1,5","0")))</f>
        <v>0</v>
      </c>
      <c r="BZ236" s="45" t="str">
        <f>IF(BY236="x","0",IF(BY236="1","0",IF(BY236="0","0","1")))</f>
        <v>0</v>
      </c>
      <c r="CA236" s="108"/>
      <c r="CB236" s="52" t="s">
        <v>0</v>
      </c>
      <c r="CC236" s="110"/>
      <c r="CD236" s="129" t="b">
        <f>IF(AND(CA236=$C236,CC236=$E236),1)</f>
        <v>0</v>
      </c>
      <c r="CE236" s="54" t="str">
        <f>IF(CA236&gt;CC236,"1",IF(CA236&lt;CC236,"2",IF(CA236=CC236,"0")))</f>
        <v>0</v>
      </c>
      <c r="CF236" s="55" t="str">
        <f>IF(CA236="x","0",IF(CD236=1,"3,5",IF(CE236=$F236,"1,5","0")))</f>
        <v>0</v>
      </c>
      <c r="CG236" s="45" t="str">
        <f>IF(CF236="x","0",IF(CF236="1","0",IF(CF236="0","0","1")))</f>
        <v>0</v>
      </c>
      <c r="CH236" s="107"/>
      <c r="CI236" s="66"/>
      <c r="CJ236" s="112"/>
      <c r="CK236" s="129" t="b">
        <f>IF(AND(CH236=$C236,CJ236=$E236),1)</f>
        <v>0</v>
      </c>
      <c r="CL236" s="66" t="str">
        <f>IF(CH236&gt;CJ236,"1",IF(CH236&lt;CJ236,"2",IF(CH236=CJ236,"0")))</f>
        <v>0</v>
      </c>
      <c r="CM236" s="201" t="str">
        <f>IF(CH236="x","0",IF(CK236=1,"3,5",IF(CL236=$F236,"1,5","0")))</f>
        <v>0</v>
      </c>
      <c r="CN236" s="45" t="str">
        <f>IF(CM236="x","0",IF(CM236="1","0",IF(CM236="0","0","1")))</f>
        <v>0</v>
      </c>
      <c r="CO236" s="108"/>
      <c r="CP236" s="52" t="s">
        <v>0</v>
      </c>
      <c r="CQ236" s="110"/>
      <c r="CR236" s="129" t="b">
        <f>IF(AND(CO236=$C236,CQ236=$E236),1)</f>
        <v>0</v>
      </c>
      <c r="CS236" s="54" t="str">
        <f>IF(CO236&gt;CQ236,"1",IF(CO236&lt;CQ236,"2",IF(CO236=CQ236,"0")))</f>
        <v>0</v>
      </c>
      <c r="CT236" s="55" t="str">
        <f>IF(CO236="x","0",IF(CR236=1,"3,5",IF(CS236=$F236,"1,5","0")))</f>
        <v>0</v>
      </c>
      <c r="CU236" s="45" t="str">
        <f>IF(CT236="x","0",IF(CT236="1","0",IF(CT236="0","0","1")))</f>
        <v>0</v>
      </c>
      <c r="CV236" s="107"/>
      <c r="CW236" s="66"/>
      <c r="CX236" s="112"/>
      <c r="CY236" s="129" t="b">
        <f>IF(AND(CV236=$C236,CX236=$E236),1)</f>
        <v>0</v>
      </c>
      <c r="CZ236" s="66" t="str">
        <f>IF(CV236&gt;CX236,"1",IF(CV236&lt;CX236,"2",IF(CV236=CX236,"0")))</f>
        <v>0</v>
      </c>
      <c r="DA236" s="201" t="str">
        <f>IF(CV236="x","0",IF(CY236=1,"3,5",IF(CZ236=$F236,"1,5","0")))</f>
        <v>0</v>
      </c>
      <c r="DB236" s="45" t="str">
        <f>IF(DA236="x","0",IF(DA236="1","0",IF(DA236="0","0","1")))</f>
        <v>0</v>
      </c>
      <c r="DC236" s="108"/>
      <c r="DD236" s="52" t="s">
        <v>0</v>
      </c>
      <c r="DE236" s="110"/>
      <c r="DF236" s="129" t="b">
        <f>IF(AND(DC236=$C236,DE236=$E236),1)</f>
        <v>0</v>
      </c>
      <c r="DG236" s="131" t="str">
        <f>IF(DC236&gt;DE236,"1",IF(DC236&lt;DE236,"2",IF(DC236=DE236,"0")))</f>
        <v>0</v>
      </c>
      <c r="DH236" s="170" t="str">
        <f>IF(DC236="x","0",IF(DF236=1,"3,5",IF(DG236=$F236,"1,6","0")))</f>
        <v>0</v>
      </c>
      <c r="DI236" s="45" t="str">
        <f>IF(DH236="x","0",IF(DH236="1","0",IF(DH236="0","0","1")))</f>
        <v>0</v>
      </c>
      <c r="DJ236" s="107"/>
      <c r="DK236" s="66"/>
      <c r="DL236" s="112"/>
      <c r="DM236" s="129" t="b">
        <f>IF(AND(DJ236=$C236,DL236=$E236),1)</f>
        <v>0</v>
      </c>
      <c r="DN236" s="66" t="str">
        <f>IF(DJ236&gt;DL236,"1",IF(DJ236&lt;DL236,"2",IF(DJ236=DL236,"0")))</f>
        <v>0</v>
      </c>
      <c r="DO236" s="70" t="str">
        <f>IF(DJ236="x","0",IF(DM236=1,"3,5",IF(DN236=$F236,"1,5","0")))</f>
        <v>0</v>
      </c>
      <c r="DP236" s="45" t="str">
        <f>IF(DO236="x","0",IF(DO236="1","0",IF(DO236="0","0","1")))</f>
        <v>0</v>
      </c>
      <c r="DQ236" s="108"/>
      <c r="DR236" s="52" t="s">
        <v>0</v>
      </c>
      <c r="DS236" s="110"/>
      <c r="DT236" s="129" t="b">
        <f>IF(AND(DQ236=$C236,DS236=$E236),1)</f>
        <v>0</v>
      </c>
      <c r="DU236" s="133" t="str">
        <f>IF(DQ236&gt;DS236,"1",IF(DQ236&lt;DS236,"2",IF(DQ236=DS236,"0")))</f>
        <v>0</v>
      </c>
      <c r="DV236" s="200" t="str">
        <f>IF(DQ236="x","0",IF(DT236=1,"3,5",IF(DU236=$F236,"1,5","0")))</f>
        <v>0</v>
      </c>
      <c r="DW236" s="45" t="str">
        <f>IF(DV236="x","0",IF(DV236="1","0",IF(DV236="0","0","1")))</f>
        <v>0</v>
      </c>
      <c r="DX236" s="107"/>
      <c r="DY236" s="66"/>
      <c r="DZ236" s="112"/>
      <c r="EA236" s="129" t="b">
        <f>IF(AND(DX236=$C236,DZ236=$E236),1)</f>
        <v>0</v>
      </c>
      <c r="EB236" s="66" t="str">
        <f>IF(DX236&gt;DZ236,"1",IF(DX236&lt;DZ236,"2",IF(DX236=DZ236,"0")))</f>
        <v>0</v>
      </c>
      <c r="EC236" s="70" t="str">
        <f>IF(DX236="x","0",IF(EA236=1,"3,5",IF(EB236=$F236,"1,5","0")))</f>
        <v>0</v>
      </c>
      <c r="ED236" s="45" t="str">
        <f>IF(EC236="x","0",IF(EC236="1","0",IF(EC236="0","0","1")))</f>
        <v>0</v>
      </c>
      <c r="EE236" s="108"/>
      <c r="EF236" s="52" t="s">
        <v>0</v>
      </c>
      <c r="EG236" s="110"/>
      <c r="EH236" s="129" t="b">
        <f>IF(AND(EE236=$C236,EG236=$E236),1)</f>
        <v>0</v>
      </c>
      <c r="EI236" s="131" t="str">
        <f>IF(EE236&gt;EG236,"1",IF(EE236&lt;EG236,"2",IF(EE236=EG236,"0")))</f>
        <v>0</v>
      </c>
      <c r="EJ236" s="170" t="str">
        <f>IF(EE236="x","0",IF(EH236=1,"3,5",IF(EI236=$F236,"1,5","0")))</f>
        <v>0</v>
      </c>
      <c r="EK236" s="45" t="str">
        <f>IF(EJ236="x","0",IF(EJ236="1","0",IF(EJ236="0","0","1")))</f>
        <v>0</v>
      </c>
      <c r="EL236" s="107"/>
      <c r="EM236" s="66"/>
      <c r="EN236" s="112"/>
      <c r="EO236" s="129" t="b">
        <f>IF(AND(EL236=$C236,EN236=$E236),1)</f>
        <v>0</v>
      </c>
      <c r="EP236" s="66" t="str">
        <f>IF(EL236&gt;EN236,"1",IF(EL236&lt;EN236,"2",IF(EL236=EN236,"0")))</f>
        <v>0</v>
      </c>
      <c r="EQ236" s="67" t="str">
        <f>IF(EL236="x","0",IF(EO236=1,"3,5",IF(EP236=$F236,"1,5","0")))</f>
        <v>0</v>
      </c>
      <c r="ER236" s="45" t="str">
        <f>IF(EQ236="x","0",IF(EQ236="1","0",IF(EQ236="0","0","1")))</f>
        <v>0</v>
      </c>
      <c r="ES236" s="108"/>
      <c r="ET236" s="52" t="s">
        <v>0</v>
      </c>
      <c r="EU236" s="110"/>
      <c r="EV236" s="129" t="b">
        <f>IF(AND(ES236=$C236,EU236=$E236),1)</f>
        <v>0</v>
      </c>
      <c r="EW236" s="54" t="str">
        <f>IF(ES236&gt;EU236,"1",IF(ES236&lt;EU236,"2",IF(ES236=EU236,"0")))</f>
        <v>0</v>
      </c>
      <c r="EX236" s="170" t="str">
        <f>IF(ES236="x","0",IF(EV236=1,"3,5",IF(EW236=$F236,"1,5","0")))</f>
        <v>0</v>
      </c>
      <c r="EY236" s="45" t="str">
        <f>IF(EX236="x","0",IF(EX236="1","0",IF(EX236="0","0","1")))</f>
        <v>0</v>
      </c>
      <c r="EZ236" s="107"/>
      <c r="FA236" s="66"/>
      <c r="FB236" s="112"/>
      <c r="FC236" s="66" t="b">
        <f>IF(AND(EZ236=$C236,FB236=$E236),1)</f>
        <v>0</v>
      </c>
      <c r="FD236" s="66" t="str">
        <f>IF(EZ236&gt;FB236,"1",IF(EZ236&lt;FB236,"2",IF(EZ236=FB236,"0")))</f>
        <v>0</v>
      </c>
      <c r="FE236" s="67" t="str">
        <f>IF(EZ236="x","0",IF(FC236=1,"3,5",IF(FD236=$F236,"1,5","0")))</f>
        <v>0</v>
      </c>
      <c r="FF236" s="45" t="str">
        <f>IF(FE236="x","0",IF(FE236="1","0",IF(FE236="0","0","1")))</f>
        <v>0</v>
      </c>
      <c r="FG236" s="108"/>
      <c r="FH236" s="52" t="s">
        <v>0</v>
      </c>
      <c r="FI236" s="110"/>
      <c r="FJ236" s="234" t="b">
        <f>IF(AND(FG236=$C236,FI236=$E236),1)</f>
        <v>0</v>
      </c>
      <c r="FK236" s="54" t="str">
        <f>IF(FG236&gt;FI236,"1",IF(FG236&lt;FI236,"2",IF(FG236=FI236,"0")))</f>
        <v>0</v>
      </c>
      <c r="FL236" s="170" t="str">
        <f>IF(FG236="x","0",IF(FJ236=1,"3,5",IF(FK236=$F236,"1,5","0")))</f>
        <v>0</v>
      </c>
      <c r="FM236" s="45" t="str">
        <f>IF(FL236="x","0",IF(FL236="1","0",IF(FL236="0","0","1")))</f>
        <v>0</v>
      </c>
      <c r="FN236" s="107"/>
      <c r="FO236" s="66"/>
      <c r="FP236" s="112"/>
      <c r="FQ236" s="129" t="b">
        <f>IF(AND(FN236=$C236,FP236=$E236),1)</f>
        <v>0</v>
      </c>
      <c r="FR236" s="66" t="str">
        <f>IF(FN236&gt;FP236,"1",IF(FN236&lt;FP236,"2",IF(FN236=FP236,"0")))</f>
        <v>0</v>
      </c>
      <c r="FS236" s="70" t="str">
        <f>IF(FN236="x","0",IF(FQ236=1,"3,5",IF(FR236=$F236,"1,5","0")))</f>
        <v>0</v>
      </c>
      <c r="FT236" s="45" t="str">
        <f>IF(FS236="x","0",IF(FS236="1","0",IF(FS236="0","0","1")))</f>
        <v>0</v>
      </c>
      <c r="FU236" s="108"/>
      <c r="FV236" s="52" t="s">
        <v>0</v>
      </c>
      <c r="FW236" s="110"/>
      <c r="FX236" s="129" t="b">
        <f>IF(AND(FU236=$C236,FW236=$E236),1)</f>
        <v>0</v>
      </c>
      <c r="FY236" s="54" t="str">
        <f>IF(FU236&gt;FW236,"1",IF(FU236&lt;FW236,"2",IF(FU236=FW236,"0")))</f>
        <v>0</v>
      </c>
      <c r="FZ236" s="170" t="str">
        <f>IF(FU236="x","0",IF(FX236=1,"3,5",IF(FY236=$F236,"1,5","0")))</f>
        <v>0</v>
      </c>
      <c r="GA236" s="45" t="str">
        <f>IF(FZ236="x","0",IF(FZ236="1","0",IF(FZ236="0","0","1")))</f>
        <v>0</v>
      </c>
      <c r="GB236" s="107"/>
      <c r="GC236" s="66"/>
      <c r="GD236" s="112"/>
      <c r="GE236" s="129" t="b">
        <f>IF(AND(GB236=$C236,GD236=$E236),1)</f>
        <v>0</v>
      </c>
      <c r="GF236" s="66" t="str">
        <f>IF(GB236&gt;GD236,"1",IF(GB236&lt;GD236,"2",IF(GB236=GD236,"0")))</f>
        <v>0</v>
      </c>
      <c r="GG236" s="70" t="str">
        <f>IF(GB236="x","0",IF(GE236=1,"3,5",IF(GF236=$F236,"1,5","0")))</f>
        <v>0</v>
      </c>
      <c r="GH236" s="45" t="str">
        <f>IF(GG236="x","0",IF(GG236="1","0",IF(GG236="0","0","1")))</f>
        <v>0</v>
      </c>
      <c r="GI236" s="108"/>
      <c r="GJ236" s="52" t="s">
        <v>0</v>
      </c>
      <c r="GK236" s="110"/>
      <c r="GL236" s="234" t="b">
        <f>IF(AND(GI236=$C236,GK236=$E236),1)</f>
        <v>0</v>
      </c>
      <c r="GM236" s="54" t="str">
        <f>IF(GI236&gt;GK236,"1",IF(GI236&lt;GK236,"2",IF(GI236=GK236,"0")))</f>
        <v>0</v>
      </c>
      <c r="GN236" s="170" t="str">
        <f>IF(GI236="x","0",IF(GL236=1,"3,5",IF(GM236=$F236,"1,5","0")))</f>
        <v>0</v>
      </c>
      <c r="GO236" s="45" t="str">
        <f>IF(GN236="x","0",IF(GN236="1","0",IF(GN236="0","0","1")))</f>
        <v>0</v>
      </c>
      <c r="GP236" s="107"/>
      <c r="GQ236" s="66"/>
      <c r="GR236" s="112"/>
      <c r="GS236" s="129" t="b">
        <f>IF(AND(GP236=$C236,GR236=$E236),1)</f>
        <v>0</v>
      </c>
      <c r="GT236" s="66" t="str">
        <f>IF(GP236&gt;GR236,"1",IF(GP236&lt;GR236,"2",IF(GP236=GR236,"0")))</f>
        <v>0</v>
      </c>
      <c r="GU236" s="67" t="str">
        <f>IF(GP236="x","0",IF(GS236=1,"3,5",IF(GT236=$F236,"1,5","0")))</f>
        <v>0</v>
      </c>
      <c r="GV236" s="45" t="str">
        <f>IF(GU236="x","0",IF(GU236="1","0",IF(GU236="0","0","1")))</f>
        <v>0</v>
      </c>
      <c r="GW236" s="108"/>
      <c r="GX236" s="52" t="s">
        <v>0</v>
      </c>
      <c r="GY236" s="110"/>
      <c r="GZ236" s="129" t="b">
        <f>IF(AND(GW236=$C236,GY236=$E236),1)</f>
        <v>0</v>
      </c>
      <c r="HA236" s="54" t="str">
        <f>IF(GW236&gt;GY236,"1",IF(GW236&lt;GY236,"2",IF(GW236=GY236,"0")))</f>
        <v>0</v>
      </c>
      <c r="HB236" s="170" t="str">
        <f>IF(GW236="x","0",IF(GZ236=1,"3,5",IF(HA236=$F236,"1,5","0")))</f>
        <v>0</v>
      </c>
      <c r="HC236" s="45" t="str">
        <f>IF(HB236="x","0",IF(HB236="1","0",IF(HB236="0","0","1")))</f>
        <v>0</v>
      </c>
      <c r="HD236" s="107"/>
      <c r="HE236" s="66"/>
      <c r="HF236" s="112"/>
      <c r="HG236" s="129" t="b">
        <f>IF(AND(HD236=$C236,HF236=$E236),1)</f>
        <v>0</v>
      </c>
      <c r="HH236" s="66" t="str">
        <f>IF(HD236&gt;HF236,"1",IF(HD236&lt;HF236,"2",IF(HD236=HF236,"0")))</f>
        <v>0</v>
      </c>
      <c r="HI236" s="201" t="str">
        <f>IF(HD236="x","0",IF(HG236=1,"3,5",IF(HH236=$F236,"1,5","0")))</f>
        <v>0</v>
      </c>
      <c r="HJ236" s="45" t="str">
        <f>IF(HI236="x","0",IF(HI236="1","0",IF(HI236="0","0","1")))</f>
        <v>0</v>
      </c>
      <c r="HK236" s="108"/>
      <c r="HL236" s="52" t="s">
        <v>0</v>
      </c>
      <c r="HM236" s="110"/>
      <c r="HN236" s="129" t="b">
        <f>IF(AND(HK236=$C236,HM236=$E236),1)</f>
        <v>0</v>
      </c>
      <c r="HO236" s="54" t="str">
        <f>IF(HK236&gt;HM236,"1",IF(HK236&lt;HM236,"2",IF(HK236=HM236,"0")))</f>
        <v>0</v>
      </c>
      <c r="HP236" s="170" t="str">
        <f>IF(HK236="x","0",IF(HN236=1,"3,5",IF(HO236=$F236,"1,5","0")))</f>
        <v>0</v>
      </c>
      <c r="HQ236" s="45" t="str">
        <f>IF(HP236="x","0",IF(HP236="1","0",IF(HP236="0","0","1")))</f>
        <v>0</v>
      </c>
      <c r="HR236" s="107"/>
      <c r="HS236" s="66"/>
      <c r="HT236" s="112"/>
      <c r="HU236" s="129" t="b">
        <f>IF(AND(HR236=$C236,HT236=$E236),1)</f>
        <v>0</v>
      </c>
      <c r="HV236" s="66" t="str">
        <f>IF(HR236&gt;HT236,"1",IF(HR236&lt;HT236,"2",IF(HR236=HT236,"0")))</f>
        <v>0</v>
      </c>
      <c r="HW236" s="70" t="str">
        <f>IF(HR236="x","0",IF(HU236=1,"3,5",IF(HV236=$F236,"1,5","0")))</f>
        <v>0</v>
      </c>
      <c r="HX236" s="45" t="str">
        <f>IF(HW236="x","0",IF(HW236="1","0",IF(HW236="0","0","1")))</f>
        <v>0</v>
      </c>
      <c r="HY236" s="108"/>
      <c r="HZ236" s="52" t="s">
        <v>0</v>
      </c>
      <c r="IA236" s="110"/>
      <c r="IB236" s="129" t="b">
        <f>IF(AND(HY236=$C236,IA236=$E236),1)</f>
        <v>0</v>
      </c>
      <c r="IC236" s="54" t="str">
        <f>IF(HY236&gt;IA236,"1",IF(HY236&lt;IA236,"2",IF(HY236=IA236,"0")))</f>
        <v>0</v>
      </c>
      <c r="ID236" s="170" t="str">
        <f>IF(HY236="x","0",IF(IB236=1,"3,5",IF(IC236=$F236,"1,5","0")))</f>
        <v>0</v>
      </c>
      <c r="IE236" s="45" t="str">
        <f>IF(ID236="x","0",IF(ID236="1","0",IF(ID236="0","0","1")))</f>
        <v>0</v>
      </c>
      <c r="IF236" s="202"/>
      <c r="IG236" s="203"/>
      <c r="IH236" s="204"/>
      <c r="II236" s="66" t="b">
        <f>IF(AND(IF236=$C236,IH236=$E236),1)</f>
        <v>0</v>
      </c>
      <c r="IJ236" s="138" t="str">
        <f>IF(IF236&gt;IH236,"1",IF(IF236&lt;IH236,"2",IF(IF236=IH236,"0")))</f>
        <v>0</v>
      </c>
      <c r="IK236" s="70" t="str">
        <f>IF(IF236="x","0",IF(II236=1,"3,5",IF(IJ236=$F236,"1,5","0")))</f>
        <v>0</v>
      </c>
      <c r="IL236" s="80" t="str">
        <f>IF(IK236="x","0",IF(IK236="1","0",IF(IK236="0","0","1")))</f>
        <v>0</v>
      </c>
      <c r="IM236" s="202"/>
      <c r="IN236" s="203"/>
      <c r="IO236" s="204"/>
      <c r="IP236" s="157" t="b">
        <f>IF(AND(IM236=$C236,IO236=$E236),1)</f>
        <v>0</v>
      </c>
      <c r="IQ236" s="138" t="str">
        <f>IF(IM236&gt;IO236,"1",IF(IM236&lt;IO236,"2",IF(IM236=IO236,"0")))</f>
        <v>0</v>
      </c>
      <c r="IR236" s="70" t="str">
        <f>IF(IM236="x","0",IF(IP236=1,"3,5",IF(IQ236=$F236,"1,5","0")))</f>
        <v>0</v>
      </c>
      <c r="IS236" s="80" t="str">
        <f>IF(IR236="x","0",IF(IR236="1","0",IF(IR236="0","0","1")))</f>
        <v>0</v>
      </c>
      <c r="IT236" s="202"/>
      <c r="IU236" s="203"/>
      <c r="IV236" s="204"/>
      <c r="IW236" s="255" t="b">
        <f>IF(AND(IT236=$C236,IV236=$E236),1)</f>
        <v>0</v>
      </c>
      <c r="IX236" s="138" t="str">
        <f>IF(IT236&gt;IV236,"1",IF(IT236&lt;IV236,"2",IF(IT236=IV236,"0")))</f>
        <v>0</v>
      </c>
      <c r="IY236" s="70" t="str">
        <f>IF(IT236="x","0",IF(IW236=1,"3,5",IF(IX236=$F236,"1,5","0")))</f>
        <v>0</v>
      </c>
      <c r="IZ236" s="45" t="str">
        <f>IF(IY236="x","0",IF(IY236="1","0",IF(IY236="0","0","1")))</f>
        <v>0</v>
      </c>
      <c r="JA236" s="21"/>
      <c r="JB236" s="146">
        <v>34</v>
      </c>
      <c r="JC236" s="141">
        <f>$N241</f>
        <v>0</v>
      </c>
      <c r="JD236" s="141">
        <f>$U241</f>
        <v>0</v>
      </c>
      <c r="JE236" s="141">
        <f>$AB241</f>
        <v>0</v>
      </c>
      <c r="JF236" s="141">
        <f>$AI241</f>
        <v>0</v>
      </c>
      <c r="JG236" s="147">
        <f>$AP241</f>
        <v>0</v>
      </c>
      <c r="JH236" s="147">
        <f>$AW241</f>
        <v>0</v>
      </c>
      <c r="JI236" s="147">
        <f>$BD241</f>
        <v>0</v>
      </c>
      <c r="JJ236" s="147">
        <f>$BK241</f>
        <v>0</v>
      </c>
      <c r="JK236" s="147">
        <f>$BR241</f>
        <v>0</v>
      </c>
      <c r="JL236" s="147">
        <f>$BY241</f>
        <v>0</v>
      </c>
      <c r="JM236" s="147">
        <f>$CF241</f>
        <v>0</v>
      </c>
      <c r="JN236" s="147">
        <f>$CM241</f>
        <v>0</v>
      </c>
      <c r="JO236" s="147">
        <f>$CT241</f>
        <v>0</v>
      </c>
      <c r="JP236" s="147">
        <f>$DA241</f>
        <v>0</v>
      </c>
      <c r="JQ236" s="147">
        <f>$DH241</f>
        <v>0</v>
      </c>
      <c r="JR236" s="147">
        <f>$DO241</f>
        <v>0</v>
      </c>
      <c r="JS236" s="147">
        <f>$DV241</f>
        <v>0</v>
      </c>
      <c r="JT236" s="147">
        <f>$EC241</f>
        <v>0</v>
      </c>
      <c r="JU236" s="147">
        <f>$EJ241</f>
        <v>0</v>
      </c>
      <c r="JV236" s="147">
        <f>$EQ241</f>
        <v>0</v>
      </c>
      <c r="JW236" s="147">
        <f>$EX241</f>
        <v>0</v>
      </c>
      <c r="JX236" s="147">
        <f>$FE241</f>
        <v>0</v>
      </c>
      <c r="JY236" s="147">
        <f>$FL241</f>
        <v>0</v>
      </c>
      <c r="JZ236" s="147">
        <f>$FS241</f>
        <v>0</v>
      </c>
      <c r="KA236" s="147">
        <f>$FZ241</f>
        <v>0</v>
      </c>
      <c r="KB236" s="147">
        <f>$GG241</f>
        <v>0</v>
      </c>
      <c r="KC236" s="147">
        <f>$GN241</f>
        <v>0</v>
      </c>
      <c r="KD236" s="147">
        <f>$GU241</f>
        <v>0</v>
      </c>
      <c r="KE236" s="147">
        <f>$HB241</f>
        <v>0</v>
      </c>
      <c r="KF236" s="147">
        <f>$HI241</f>
        <v>0</v>
      </c>
      <c r="KG236" s="147">
        <f>$HP241</f>
        <v>0</v>
      </c>
      <c r="KH236" s="147">
        <f>$HW241</f>
        <v>0</v>
      </c>
      <c r="KI236" s="147">
        <f>$ID241</f>
        <v>0</v>
      </c>
      <c r="KJ236" s="147">
        <f>$IK241</f>
        <v>0</v>
      </c>
      <c r="KK236" s="222">
        <f>IR241</f>
        <v>0</v>
      </c>
      <c r="KL236" s="222">
        <f>IY241</f>
        <v>0</v>
      </c>
    </row>
    <row r="237" spans="1:16382" ht="12" customHeight="1" outlineLevel="1" x14ac:dyDescent="0.25">
      <c r="A237" s="404"/>
      <c r="B237" s="405"/>
      <c r="C237" s="125" t="s">
        <v>40</v>
      </c>
      <c r="D237" s="126" t="s">
        <v>0</v>
      </c>
      <c r="E237" s="116" t="s">
        <v>40</v>
      </c>
      <c r="F237" s="5" t="str">
        <f>IF(C237="x","4",IF(C237&gt;E237,"1",IF(C237&lt;E237,"2",IF(C237=E237,"0",))))</f>
        <v>4</v>
      </c>
      <c r="G237" s="21"/>
      <c r="H237" s="4"/>
      <c r="I237" s="61"/>
      <c r="J237" s="58" t="s">
        <v>0</v>
      </c>
      <c r="K237" s="62"/>
      <c r="L237" s="59" t="b">
        <f>IF(AND(I237=$C237,K237=$E237),1)</f>
        <v>0</v>
      </c>
      <c r="M237" s="58" t="str">
        <f>IF(I237&gt;K237,"1",IF(I237&lt;K237,"2",IF(I237=K237,"0")))</f>
        <v>0</v>
      </c>
      <c r="N237" s="55" t="str">
        <f>IF(I237="x","0",IF(L237=1,"3",IF(M237=$F237,"1","0")))</f>
        <v>0</v>
      </c>
      <c r="O237" s="5"/>
      <c r="P237" s="73"/>
      <c r="Q237" s="71" t="s">
        <v>0</v>
      </c>
      <c r="R237" s="74"/>
      <c r="S237" s="71" t="b">
        <f>IF(AND(P237=$C237,R237=$E237),1)</f>
        <v>0</v>
      </c>
      <c r="T237" s="71" t="str">
        <f>IF(P237&gt;R237,"1",IF(P237&lt;R237,"2",IF(P237=R237,"0")))</f>
        <v>0</v>
      </c>
      <c r="U237" s="72" t="str">
        <f t="shared" ref="U237:U240" si="1227">IF(P237="x","0",IF(S237=1,"3",IF(T237=$F237,"1","0")))</f>
        <v>0</v>
      </c>
      <c r="V237" s="5"/>
      <c r="W237" s="61"/>
      <c r="X237" s="58" t="s">
        <v>0</v>
      </c>
      <c r="Y237" s="62"/>
      <c r="Z237" s="59" t="b">
        <f>IF(AND(W237=$C237,Y237=$E237),1)</f>
        <v>0</v>
      </c>
      <c r="AA237" s="58" t="str">
        <f>IF(W237&gt;Y237,"1",IF(W237&lt;Y237,"2",IF(W237=Y237,"0")))</f>
        <v>0</v>
      </c>
      <c r="AB237" s="55" t="str">
        <f>IF(W237="x","0",IF(Z237=1,"3",IF(AA237=$F237,"1","0")))</f>
        <v>0</v>
      </c>
      <c r="AC237" s="5"/>
      <c r="AD237" s="73"/>
      <c r="AE237" s="71" t="s">
        <v>0</v>
      </c>
      <c r="AF237" s="74"/>
      <c r="AG237" s="71" t="b">
        <f>IF(AND(AD237=$C237,AF237=$E237),1)</f>
        <v>0</v>
      </c>
      <c r="AH237" s="71" t="str">
        <f>IF(AD237&gt;AF237,"1",IF(AD237&lt;AF237,"2",IF(AD237=AF237,"0")))</f>
        <v>0</v>
      </c>
      <c r="AI237" s="72" t="str">
        <f>IF(AD237="x","0",IF(AG237=1,"3",IF(AH237=$F237,"1","0")))</f>
        <v>0</v>
      </c>
      <c r="AJ237" s="5"/>
      <c r="AK237" s="61"/>
      <c r="AL237" s="58" t="s">
        <v>0</v>
      </c>
      <c r="AM237" s="62"/>
      <c r="AN237" s="59" t="b">
        <f>IF(AND(AK237=$C$237,AM237=$E$237),1)</f>
        <v>0</v>
      </c>
      <c r="AO237" s="58" t="str">
        <f>IF(AK237&gt;AM237,"1",IF(AK237&lt;AM237,"2",IF(AK237=AM237,"0")))</f>
        <v>0</v>
      </c>
      <c r="AP237" s="55" t="str">
        <f t="shared" ref="AP237:AP240" si="1228">IF(AK237="x","0",IF(AN237=1,"3",IF(AO237=$F237,"1","0")))</f>
        <v>0</v>
      </c>
      <c r="AQ237" s="5"/>
      <c r="AR237" s="73"/>
      <c r="AS237" s="71" t="s">
        <v>0</v>
      </c>
      <c r="AT237" s="74"/>
      <c r="AU237" s="71" t="b">
        <f>IF(AND(AR237=$C237,AT237=$E237),1)</f>
        <v>0</v>
      </c>
      <c r="AV237" s="71" t="str">
        <f>IF(AR237&gt;AT237,"1",IF(AR237&lt;AT237,"2",IF(AR237=AT237,"0")))</f>
        <v>0</v>
      </c>
      <c r="AW237" s="72" t="str">
        <f t="shared" ref="AW237:AW240" si="1229">IF(AR237="x","0",IF(AU237=1,"3",IF(AV237=$F237,"1","0")))</f>
        <v>0</v>
      </c>
      <c r="AX237" s="5"/>
      <c r="AY237" s="61"/>
      <c r="AZ237" s="58" t="s">
        <v>0</v>
      </c>
      <c r="BA237" s="62"/>
      <c r="BB237" s="59" t="b">
        <f>IF(AND(AY237=$C237,BA237=$E237),1)</f>
        <v>0</v>
      </c>
      <c r="BC237" s="58" t="str">
        <f>IF(AY237&gt;BA237,"1",IF(AY237&lt;BA237,"2",IF(AY237=BA237,"0")))</f>
        <v>0</v>
      </c>
      <c r="BD237" s="55" t="str">
        <f>IF(AY237="x","0",IF(BB237=1,"3",IF(BC237=$F237,"1","0")))</f>
        <v>0</v>
      </c>
      <c r="BE237" s="5"/>
      <c r="BF237" s="73"/>
      <c r="BG237" s="71" t="s">
        <v>0</v>
      </c>
      <c r="BH237" s="74"/>
      <c r="BI237" s="71" t="b">
        <f>IF(AND(BF237=$C237,BH237=$E237),1)</f>
        <v>0</v>
      </c>
      <c r="BJ237" s="71" t="str">
        <f>IF(BF237&gt;BH237,"1",IF(BF237&lt;BH237,"2",IF(BF237=BH237,"0")))</f>
        <v>0</v>
      </c>
      <c r="BK237" s="72" t="str">
        <f t="shared" ref="BK237:BK240" si="1230">IF(BF237="x","0",IF(BI237=1,"3",IF(BJ237=$F237,"1","0")))</f>
        <v>0</v>
      </c>
      <c r="BL237" s="5"/>
      <c r="BM237" s="61"/>
      <c r="BN237" s="58" t="s">
        <v>0</v>
      </c>
      <c r="BO237" s="62"/>
      <c r="BP237" s="59" t="b">
        <f>IF(AND(BM237=$C237,BO237=$E237),1)</f>
        <v>0</v>
      </c>
      <c r="BQ237" s="58" t="str">
        <f>IF(BM237&gt;BO237,"1",IF(BM237&lt;BO237,"2",IF(BM237=BO237,"0")))</f>
        <v>0</v>
      </c>
      <c r="BR237" s="55" t="str">
        <f t="shared" ref="BR237:BR240" si="1231">IF(BM237="x","0",IF(BP237=1,"3",IF(BQ237=$F237,"1","0")))</f>
        <v>0</v>
      </c>
      <c r="BS237" s="5"/>
      <c r="BT237" s="73"/>
      <c r="BU237" s="71" t="s">
        <v>0</v>
      </c>
      <c r="BV237" s="74"/>
      <c r="BW237" s="71" t="b">
        <f>IF(AND(BT237=$C237,BV237=$E237),1)</f>
        <v>0</v>
      </c>
      <c r="BX237" s="71" t="str">
        <f>IF(BT237&gt;BV237,"1",IF(BT237&lt;BV237,"2",IF(BT237=BV237,"0")))</f>
        <v>0</v>
      </c>
      <c r="BY237" s="72" t="str">
        <f t="shared" ref="BY237:BY240" si="1232">IF(BT237="x","0",IF(BW237=1,"3",IF(BX237=$F237,"1","0")))</f>
        <v>0</v>
      </c>
      <c r="BZ237" s="5"/>
      <c r="CA237" s="61"/>
      <c r="CB237" s="58" t="s">
        <v>0</v>
      </c>
      <c r="CC237" s="62"/>
      <c r="CD237" s="59" t="b">
        <f>IF(AND(CA237=$C237,CC237=$E237),1)</f>
        <v>0</v>
      </c>
      <c r="CE237" s="58" t="str">
        <f>IF(CA237&gt;CC237,"1",IF(CA237&lt;CC237,"2",IF(CA237=CC237,"0")))</f>
        <v>0</v>
      </c>
      <c r="CF237" s="55" t="str">
        <f t="shared" ref="CF237:CF240" si="1233">IF(CA237="x","0",IF(CD237=1,"3",IF(CE237=$F237,"1","0")))</f>
        <v>0</v>
      </c>
      <c r="CG237" s="5"/>
      <c r="CH237" s="73"/>
      <c r="CI237" s="71" t="s">
        <v>0</v>
      </c>
      <c r="CJ237" s="74"/>
      <c r="CK237" s="71" t="b">
        <f>IF(AND(CH237=$C237,CJ237=$E237),1)</f>
        <v>0</v>
      </c>
      <c r="CL237" s="71" t="str">
        <f>IF(CH237&gt;CJ237,"1",IF(CH237&lt;CJ237,"2",IF(CH237=CJ237,"0")))</f>
        <v>0</v>
      </c>
      <c r="CM237" s="72" t="str">
        <f t="shared" ref="CM237:CM240" si="1234">IF(CH237="x","0",IF(CK237=1,"3",IF(CL237=$F237,"1","0")))</f>
        <v>0</v>
      </c>
      <c r="CN237" s="5"/>
      <c r="CO237" s="61"/>
      <c r="CP237" s="58" t="s">
        <v>0</v>
      </c>
      <c r="CQ237" s="62"/>
      <c r="CR237" s="59" t="b">
        <f>IF(AND(CO237=$C237,CQ237=$E237),1)</f>
        <v>0</v>
      </c>
      <c r="CS237" s="58" t="str">
        <f>IF(CO237&gt;CQ237,"1",IF(CO237&lt;CQ237,"2",IF(CO237=CQ237,"0")))</f>
        <v>0</v>
      </c>
      <c r="CT237" s="55" t="str">
        <f t="shared" ref="CT237:CT240" si="1235">IF(CO237="x","0",IF(CR237=1,"3",IF(CS237=$F237,"1","0")))</f>
        <v>0</v>
      </c>
      <c r="CU237" s="5"/>
      <c r="CV237" s="73"/>
      <c r="CW237" s="71" t="s">
        <v>0</v>
      </c>
      <c r="CX237" s="74"/>
      <c r="CY237" s="71" t="b">
        <f>IF(AND(CV237=$C237,CX237=$E237),1)</f>
        <v>0</v>
      </c>
      <c r="CZ237" s="71" t="str">
        <f>IF(CV237&gt;CX237,"1",IF(CV237&lt;CX237,"2",IF(CV237=CX237,"0")))</f>
        <v>0</v>
      </c>
      <c r="DA237" s="72" t="str">
        <f t="shared" ref="DA237:DA240" si="1236">IF(CV237="x","0",IF(CY237=1,"3",IF(CZ237=$F237,"1","0")))</f>
        <v>0</v>
      </c>
      <c r="DB237" s="5"/>
      <c r="DC237" s="61"/>
      <c r="DD237" s="58" t="s">
        <v>0</v>
      </c>
      <c r="DE237" s="62"/>
      <c r="DF237" s="59" t="b">
        <f>IF(AND(DC237=$C237,DE237=$E237),1)</f>
        <v>0</v>
      </c>
      <c r="DG237" s="58" t="str">
        <f>IF(DC237&gt;DE237,"1",IF(DC237&lt;DE237,"2",IF(DC237=DE237,"0")))</f>
        <v>0</v>
      </c>
      <c r="DH237" s="55" t="str">
        <f t="shared" ref="DH237:DH240" si="1237">IF(DC237="x","0",IF(DF237=1,"3",IF(DG237=$F237,"1","0")))</f>
        <v>0</v>
      </c>
      <c r="DI237" s="5"/>
      <c r="DJ237" s="73"/>
      <c r="DK237" s="71" t="s">
        <v>0</v>
      </c>
      <c r="DL237" s="74"/>
      <c r="DM237" s="71" t="b">
        <f>IF(AND(DJ237=$C237,DL237=$E237),1)</f>
        <v>0</v>
      </c>
      <c r="DN237" s="71" t="str">
        <f>IF(DJ237&gt;DL237,"1",IF(DJ237&lt;DL237,"2",IF(DJ237=DL237,"0")))</f>
        <v>0</v>
      </c>
      <c r="DO237" s="72" t="str">
        <f t="shared" ref="DO237:DO240" si="1238">IF(DJ237="x","0",IF(DM237=1,"3",IF(DN237=$F237,"1","0")))</f>
        <v>0</v>
      </c>
      <c r="DP237" s="5"/>
      <c r="DQ237" s="61"/>
      <c r="DR237" s="58" t="s">
        <v>0</v>
      </c>
      <c r="DS237" s="62"/>
      <c r="DT237" s="120" t="b">
        <f>IF(AND(DQ237=$C237,DS237=$E237),1)</f>
        <v>0</v>
      </c>
      <c r="DU237" s="119" t="str">
        <f>IF(DQ237&gt;DS237,"1",IF(DQ237&lt;DS237,"2",IF(DQ237=DS237,"0")))</f>
        <v>0</v>
      </c>
      <c r="DV237" s="117" t="str">
        <f t="shared" ref="DV237:DV240" si="1239">IF(DQ237="x","0",IF(DT237=1,"3",IF(DU237=$F237,"1","0")))</f>
        <v>0</v>
      </c>
      <c r="DW237" s="5"/>
      <c r="DX237" s="73"/>
      <c r="DY237" s="71" t="s">
        <v>0</v>
      </c>
      <c r="DZ237" s="74"/>
      <c r="EA237" s="71" t="b">
        <f>IF(AND(DX237=$C237,DZ237=$E237),1)</f>
        <v>0</v>
      </c>
      <c r="EB237" s="71" t="str">
        <f>IF(DX237&gt;DZ237,"1",IF(DX237&lt;DZ237,"2",IF(DX237=DZ237,"0")))</f>
        <v>0</v>
      </c>
      <c r="EC237" s="72" t="str">
        <f t="shared" ref="EC237:EC240" si="1240">IF(DX237="x","0",IF(EA237=1,"3",IF(EB237=$F237,"1","0")))</f>
        <v>0</v>
      </c>
      <c r="ED237" s="5"/>
      <c r="EE237" s="61"/>
      <c r="EF237" s="58" t="s">
        <v>0</v>
      </c>
      <c r="EG237" s="62"/>
      <c r="EH237" s="59" t="b">
        <f>IF(AND(EE237=$C237,EG237=$E237),1)</f>
        <v>0</v>
      </c>
      <c r="EI237" s="58" t="str">
        <f>IF(EE237&gt;EG237,"1",IF(EE237&lt;EG237,"2",IF(EE237=EG237,"0")))</f>
        <v>0</v>
      </c>
      <c r="EJ237" s="55" t="str">
        <f t="shared" ref="EJ237:EJ240" si="1241">IF(EE237="x","0",IF(EH237=1,"3",IF(EI237=$F237,"1","0")))</f>
        <v>0</v>
      </c>
      <c r="EK237" s="5"/>
      <c r="EL237" s="73"/>
      <c r="EM237" s="71" t="s">
        <v>0</v>
      </c>
      <c r="EN237" s="74"/>
      <c r="EO237" s="71" t="b">
        <f>IF(AND(EL237=$C237,EN237=$E237),1)</f>
        <v>0</v>
      </c>
      <c r="EP237" s="71" t="str">
        <f>IF(EL237&gt;EN237,"1",IF(EL237&lt;EN237,"2",IF(EL237=EN237,"0")))</f>
        <v>0</v>
      </c>
      <c r="EQ237" s="72" t="str">
        <f t="shared" ref="EQ237:EQ240" si="1242">IF(EL237="x","0",IF(EO237=1,"3",IF(EP237=$F237,"1","0")))</f>
        <v>0</v>
      </c>
      <c r="ER237" s="5"/>
      <c r="ES237" s="61"/>
      <c r="ET237" s="58" t="s">
        <v>0</v>
      </c>
      <c r="EU237" s="62"/>
      <c r="EV237" s="59" t="b">
        <f>IF(AND(ES237=$C237,EU237=$E237),1)</f>
        <v>0</v>
      </c>
      <c r="EW237" s="58" t="str">
        <f>IF(ES237&gt;EU237,"1",IF(ES237&lt;EU237,"2",IF(ES237=EU237,"0")))</f>
        <v>0</v>
      </c>
      <c r="EX237" s="55" t="str">
        <f t="shared" ref="EX237:EX240" si="1243">IF(ES237="x","0",IF(EV237=1,"3",IF(EW237=$F237,"1","0")))</f>
        <v>0</v>
      </c>
      <c r="EY237" s="5"/>
      <c r="EZ237" s="73"/>
      <c r="FA237" s="71" t="s">
        <v>0</v>
      </c>
      <c r="FB237" s="74"/>
      <c r="FC237" s="71" t="b">
        <f>IF(AND(EZ237=$C237,FB237=$E237),1)</f>
        <v>0</v>
      </c>
      <c r="FD237" s="71" t="str">
        <f>IF(EZ237&gt;FB237,"1",IF(EZ237&lt;FB237,"2",IF(EZ237=FB237,"0")))</f>
        <v>0</v>
      </c>
      <c r="FE237" s="72" t="str">
        <f t="shared" ref="FE237:FE240" si="1244">IF(EZ237="x","0",IF(FC237=1,"3",IF(FD237=$F237,"1","0")))</f>
        <v>0</v>
      </c>
      <c r="FF237" s="5"/>
      <c r="FG237" s="61"/>
      <c r="FH237" s="58" t="s">
        <v>0</v>
      </c>
      <c r="FI237" s="62"/>
      <c r="FJ237" s="59" t="b">
        <f>IF(AND(FG237=$C237,FI237=$E237),1)</f>
        <v>0</v>
      </c>
      <c r="FK237" s="58" t="str">
        <f>IF(FG237&gt;FI237,"1",IF(FG237&lt;FI237,"2",IF(FG237=FI237,"0")))</f>
        <v>0</v>
      </c>
      <c r="FL237" s="55" t="str">
        <f t="shared" ref="FL237:FL240" si="1245">IF(FG237="x","0",IF(FJ237=1,"3",IF(FK237=$F237,"1","0")))</f>
        <v>0</v>
      </c>
      <c r="FM237" s="5"/>
      <c r="FN237" s="73"/>
      <c r="FO237" s="71" t="s">
        <v>0</v>
      </c>
      <c r="FP237" s="74"/>
      <c r="FQ237" s="71" t="b">
        <f>IF(AND(FN237=$C237,FP237=$E237),1)</f>
        <v>0</v>
      </c>
      <c r="FR237" s="71" t="str">
        <f>IF(FN237&gt;FP237,"1",IF(FN237&lt;FP237,"2",IF(FN237=FP237,"0")))</f>
        <v>0</v>
      </c>
      <c r="FS237" s="72" t="str">
        <f t="shared" ref="FS237:FS240" si="1246">IF(FN237="x","0",IF(FQ237=1,"3",IF(FR237=$F237,"1","0")))</f>
        <v>0</v>
      </c>
      <c r="FT237" s="5"/>
      <c r="FU237" s="61"/>
      <c r="FV237" s="58" t="s">
        <v>0</v>
      </c>
      <c r="FW237" s="62"/>
      <c r="FX237" s="59" t="b">
        <f>IF(AND(FU237=$C237,FW237=$E237),1)</f>
        <v>0</v>
      </c>
      <c r="FY237" s="58" t="str">
        <f>IF(FU237&gt;FW237,"1",IF(FU237&lt;FW237,"2",IF(FU237=FW237,"0")))</f>
        <v>0</v>
      </c>
      <c r="FZ237" s="55" t="str">
        <f t="shared" ref="FZ237:FZ240" si="1247">IF(FU237="x","0",IF(FX237=1,"3",IF(FY237=$F237,"1","0")))</f>
        <v>0</v>
      </c>
      <c r="GA237" s="5"/>
      <c r="GB237" s="73"/>
      <c r="GC237" s="71" t="s">
        <v>0</v>
      </c>
      <c r="GD237" s="74"/>
      <c r="GE237" s="71" t="b">
        <f>IF(AND(GB237=$C237,GD237=$E237),1)</f>
        <v>0</v>
      </c>
      <c r="GF237" s="71" t="str">
        <f>IF(GB237&gt;GD237,"1",IF(GB237&lt;GD237,"2",IF(GB237=GD237,"0")))</f>
        <v>0</v>
      </c>
      <c r="GG237" s="72" t="str">
        <f t="shared" ref="GG237:GG240" si="1248">IF(GB237="x","0",IF(GE237=1,"3",IF(GF237=$F237,"1","0")))</f>
        <v>0</v>
      </c>
      <c r="GH237" s="5"/>
      <c r="GI237" s="61"/>
      <c r="GJ237" s="58" t="s">
        <v>0</v>
      </c>
      <c r="GK237" s="62"/>
      <c r="GL237" s="59" t="b">
        <f>IF(AND(GI237=$C237,GK237=$E237),1)</f>
        <v>0</v>
      </c>
      <c r="GM237" s="58" t="str">
        <f>IF(GI237&gt;GK237,"1",IF(GI237&lt;GK237,"2",IF(GI237=GK237,"0")))</f>
        <v>0</v>
      </c>
      <c r="GN237" s="55" t="str">
        <f t="shared" ref="GN237:GN240" si="1249">IF(GI237="x","0",IF(GL237=1,"3",IF(GM237=$F237,"1","0")))</f>
        <v>0</v>
      </c>
      <c r="GO237" s="5"/>
      <c r="GP237" s="73"/>
      <c r="GQ237" s="71" t="s">
        <v>0</v>
      </c>
      <c r="GR237" s="74"/>
      <c r="GS237" s="71" t="b">
        <f>IF(AND(GP237=$C237,GR237=$E237),1)</f>
        <v>0</v>
      </c>
      <c r="GT237" s="71" t="str">
        <f>IF(GP237&gt;GR237,"1",IF(GP237&lt;GR237,"2",IF(GP237=GR237,"0")))</f>
        <v>0</v>
      </c>
      <c r="GU237" s="72" t="str">
        <f t="shared" ref="GU237:GU240" si="1250">IF(GP237="x","0",IF(GS237=1,"3",IF(GT237=$F237,"1","0")))</f>
        <v>0</v>
      </c>
      <c r="GV237" s="5"/>
      <c r="GW237" s="61"/>
      <c r="GX237" s="58" t="s">
        <v>0</v>
      </c>
      <c r="GY237" s="62"/>
      <c r="GZ237" s="59" t="b">
        <f>IF(AND(GW237=$C237,GY237=$E237),1)</f>
        <v>0</v>
      </c>
      <c r="HA237" s="58" t="str">
        <f>IF(GW237&gt;GY237,"1",IF(GW237&lt;GY237,"2",IF(GW237=GY237,"0")))</f>
        <v>0</v>
      </c>
      <c r="HB237" s="55" t="str">
        <f t="shared" ref="HB237:HB240" si="1251">IF(GW237="x","0",IF(GZ237=1,"3",IF(HA237=$F237,"1","0")))</f>
        <v>0</v>
      </c>
      <c r="HC237" s="5"/>
      <c r="HD237" s="73"/>
      <c r="HE237" s="71" t="s">
        <v>0</v>
      </c>
      <c r="HF237" s="74"/>
      <c r="HG237" s="71" t="b">
        <f>IF(AND(HD237=$C237,HF237=$E237),1)</f>
        <v>0</v>
      </c>
      <c r="HH237" s="71" t="str">
        <f>IF(HD237&gt;HF237,"1",IF(HD237&lt;HF237,"2",IF(HD237=HF237,"0")))</f>
        <v>0</v>
      </c>
      <c r="HI237" s="72" t="str">
        <f>IF(HD237="x","0",IF(HG237=1,"3",IF(HH237=$F237,"1","0")))</f>
        <v>0</v>
      </c>
      <c r="HJ237" s="5"/>
      <c r="HK237" s="61"/>
      <c r="HL237" s="58" t="s">
        <v>0</v>
      </c>
      <c r="HM237" s="62"/>
      <c r="HN237" s="59" t="b">
        <f>IF(AND(HK237=$C237,HM237=$E237),1)</f>
        <v>0</v>
      </c>
      <c r="HO237" s="58" t="str">
        <f>IF(HK237&gt;HM237,"1",IF(HK237&lt;HM237,"2",IF(HK237=HM237,"0")))</f>
        <v>0</v>
      </c>
      <c r="HP237" s="55" t="str">
        <f t="shared" ref="HP237:HP240" si="1252">IF(HK237="x","0",IF(HN237=1,"3",IF(HO237=$F237,"1","0")))</f>
        <v>0</v>
      </c>
      <c r="HQ237" s="5"/>
      <c r="HR237" s="73"/>
      <c r="HS237" s="71" t="s">
        <v>0</v>
      </c>
      <c r="HT237" s="74"/>
      <c r="HU237" s="71" t="b">
        <f>IF(AND(HR237=$C237,HT237=$E237),1)</f>
        <v>0</v>
      </c>
      <c r="HV237" s="71" t="str">
        <f>IF(HR237&gt;HT237,"1",IF(HR237&lt;HT237,"2",IF(HR237=HT237,"0")))</f>
        <v>0</v>
      </c>
      <c r="HW237" s="72" t="str">
        <f t="shared" ref="HW237:HW240" si="1253">IF(HR237="x","0",IF(HU237=1,"3",IF(HV237=$F237,"1","0")))</f>
        <v>0</v>
      </c>
      <c r="HX237" s="5"/>
      <c r="HY237" s="64"/>
      <c r="HZ237" s="58" t="s">
        <v>0</v>
      </c>
      <c r="IA237" s="62"/>
      <c r="IB237" s="59" t="b">
        <f>IF(AND(HY237=$C237,IA237=$E237),1)</f>
        <v>0</v>
      </c>
      <c r="IC237" s="58" t="str">
        <f>IF(HY237&gt;IA237,"1",IF(HY237&lt;IA237,"2",IF(HY237=IA237,"0")))</f>
        <v>0</v>
      </c>
      <c r="ID237" s="55" t="str">
        <f t="shared" ref="ID237:ID240" si="1254">IF(HY237="x","0",IF(IB237=1,"3",IF(IC237=$F237,"1","0")))</f>
        <v>0</v>
      </c>
      <c r="IE237" s="5"/>
      <c r="IF237" s="73"/>
      <c r="IG237" s="71" t="s">
        <v>0</v>
      </c>
      <c r="IH237" s="74"/>
      <c r="II237" s="71" t="b">
        <f>IF(AND(IF237=$C237,IH237=$E237),1)</f>
        <v>0</v>
      </c>
      <c r="IJ237" s="71" t="str">
        <f>IF(IF237&gt;IH237,"1",IF(IF237&lt;IH237,"2",IF(IF237=IH237,"0")))</f>
        <v>0</v>
      </c>
      <c r="IK237" s="72" t="str">
        <f t="shared" ref="IK237:IK240" si="1255">IF(IF237="x","0",IF(II237=1,"3",IF(IJ237=$F237,"1","0")))</f>
        <v>0</v>
      </c>
      <c r="IL237" s="5"/>
      <c r="IM237" s="73"/>
      <c r="IN237" s="71" t="s">
        <v>0</v>
      </c>
      <c r="IO237" s="74"/>
      <c r="IP237" s="71" t="b">
        <f>IF(AND(IM237=$C237,IO237=$E237),1)</f>
        <v>0</v>
      </c>
      <c r="IQ237" s="71" t="str">
        <f>IF(IM237&gt;IO237,"1",IF(IM237&lt;IO237,"2",IF(IM237=IO237,"0")))</f>
        <v>0</v>
      </c>
      <c r="IR237" s="72" t="str">
        <f t="shared" ref="IR237:IR240" si="1256">IF(IM237="x","0",IF(IP237=1,"3",IF(IQ237=$F237,"1","0")))</f>
        <v>0</v>
      </c>
      <c r="IS237" s="5"/>
      <c r="IT237" s="73"/>
      <c r="IU237" s="71" t="s">
        <v>0</v>
      </c>
      <c r="IV237" s="74"/>
      <c r="IW237" s="71" t="b">
        <f>IF(AND(IT237=$C237,IV237=$E237),1)</f>
        <v>0</v>
      </c>
      <c r="IX237" s="71" t="str">
        <f>IF(IT237&gt;IV237,"1",IF(IT237&lt;IV237,"2",IF(IT237=IV237,"0")))</f>
        <v>0</v>
      </c>
      <c r="IY237" s="72" t="str">
        <f t="shared" ref="IY237:IY240" si="1257">IF(IT237="x","0",IF(IW237=1,"3",IF(IX237=$F237,"1","0")))</f>
        <v>0</v>
      </c>
      <c r="IZ237" s="5"/>
      <c r="JA237" s="21"/>
      <c r="JB237" s="22" t="s">
        <v>17</v>
      </c>
      <c r="JC237" s="249">
        <f>COUNTIF($N236:$N240,"3")+COUNTIF($N236:$N240,"3,5")</f>
        <v>0</v>
      </c>
      <c r="JD237" s="17">
        <f>COUNTIF($U236:$U240,"3")+COUNTIF($U236:$U240,"3,5")</f>
        <v>0</v>
      </c>
      <c r="JE237" s="249">
        <f>COUNTIF($AB236:$AB240,"3")+COUNTIF($AB236:$AB240,"3,5")</f>
        <v>0</v>
      </c>
      <c r="JF237" s="17">
        <f>COUNTIF($AI236:$AI240,"3")+COUNTIF($AI236:$AI240,"3,5")</f>
        <v>0</v>
      </c>
      <c r="JG237" s="249">
        <f>COUNTIF($AP236:$AP240,"3")+COUNTIF($AP236:$AP240,"3,5")</f>
        <v>0</v>
      </c>
      <c r="JH237" s="17">
        <f>COUNTIF($AW236:$AW240,"3")+COUNTIF($AW236:$AW240,"3,5")</f>
        <v>0</v>
      </c>
      <c r="JI237" s="249">
        <f>COUNTIF($BD236:$BD240,"3")+COUNTIF($BD236:$BD240,"3,5")</f>
        <v>0</v>
      </c>
      <c r="JJ237" s="17">
        <f>COUNTIF($BK236:$BK240,"3")+COUNTIF($BK236:$BK240,"3,5")</f>
        <v>0</v>
      </c>
      <c r="JK237" s="249">
        <f>COUNTIF($BR236:$BR240,"3")+COUNTIF($BR236:$BR240,"3,5")</f>
        <v>0</v>
      </c>
      <c r="JL237" s="17">
        <f>COUNTIF($BY236:$BY240,"3")+COUNTIF($BY236:$BY240,"3,5")</f>
        <v>0</v>
      </c>
      <c r="JM237" s="249">
        <f>COUNTIF($CF236:$CF240,"3")+COUNTIF($CF236:$CF240,"3,5")</f>
        <v>0</v>
      </c>
      <c r="JN237" s="17">
        <f>COUNTIF($CM236:$CM240,"3")+COUNTIF($CM236:$CM240,"3,5")</f>
        <v>0</v>
      </c>
      <c r="JO237" s="249">
        <f>COUNTIF($CT236:$CT240,"3")+COUNTIF($CT236:$CT240,"3,5")</f>
        <v>0</v>
      </c>
      <c r="JP237" s="17">
        <f>COUNTIF($DA236:$DA240,"3")+COUNTIF($DA236:$DA240,"3,5")</f>
        <v>0</v>
      </c>
      <c r="JQ237" s="249">
        <f>COUNTIF($DH236:$DH240,"3")+COUNTIF($DH236:$DH240,"3,5")</f>
        <v>0</v>
      </c>
      <c r="JR237" s="17">
        <f>COUNTIF($DO236:$DO240,"3")+COUNTIF($DO236:$DO240,"3,5")</f>
        <v>0</v>
      </c>
      <c r="JS237" s="249">
        <f>COUNTIF($DV236:$DV240,"3")+COUNTIF($DV236:$DV240,"3,5")</f>
        <v>0</v>
      </c>
      <c r="JT237" s="17">
        <f>COUNTIF($EC236:$EC240,"3")+COUNTIF($EC236:$EC240,"3,5")</f>
        <v>0</v>
      </c>
      <c r="JU237" s="249">
        <f>COUNTIF($EJ236:$EJ240,"3")+COUNTIF($EJ236:$EJ240,"3,5")</f>
        <v>0</v>
      </c>
      <c r="JV237" s="17">
        <f>COUNTIF($EQ236:$EQ240,"3")+COUNTIF($EQ236:$EQ240,"3,5")</f>
        <v>0</v>
      </c>
      <c r="JW237" s="249">
        <f>COUNTIF($EX236:$EX240,"3")+COUNTIF($EX236:$EX240,"3,5")</f>
        <v>0</v>
      </c>
      <c r="JX237" s="17">
        <f>COUNTIF($FE236:$FE240,"3")+COUNTIF($FE236:$FE240,"3,5")</f>
        <v>0</v>
      </c>
      <c r="JY237" s="249">
        <f>COUNTIF($FL236:$FL240,"3")+COUNTIF($FL236:$FL240,"3,5")</f>
        <v>0</v>
      </c>
      <c r="JZ237" s="17">
        <f>COUNTIF($FS236:$FS240,"3")+COUNTIF($FS236:$FS240,"3,5")</f>
        <v>0</v>
      </c>
      <c r="KA237" s="249">
        <f>COUNTIF($FZ236:$FZ240,"3")+COUNTIF($FZ236:$FZ240,"3,5")</f>
        <v>0</v>
      </c>
      <c r="KB237" s="17">
        <f>COUNTIF($GG236:$GG240,"3")+COUNTIF($GG236:$GG240,"3,3")</f>
        <v>0</v>
      </c>
      <c r="KC237" s="249">
        <f>COUNTIF($GN236:$GN240,"3")+COUNTIF($GN236:$GN240,"3,5")</f>
        <v>0</v>
      </c>
      <c r="KD237" s="17">
        <f>COUNTIF($GU236:$GU240,"3")+COUNTIF($GU236:$GU240,"3,5")</f>
        <v>0</v>
      </c>
      <c r="KE237" s="249">
        <f>COUNTIF($HB236:$HB240,"3")+COUNTIF($HB236:$HB240,"3,5")</f>
        <v>0</v>
      </c>
      <c r="KF237" s="17">
        <f>COUNTIF($HI236:$HI240,"3")+COUNTIF($HI236:$HI240,"3,5")</f>
        <v>0</v>
      </c>
      <c r="KG237" s="249">
        <f>COUNTIF($HP236:$HP240,"3")+COUNTIF($HP236:$HP240,"3,5")</f>
        <v>0</v>
      </c>
      <c r="KH237" s="17">
        <f>COUNTIF($HW236:$HW240,"3")+COUNTIF($HW236:$HW240,"3,5")</f>
        <v>0</v>
      </c>
      <c r="KI237" s="249">
        <f>COUNTIF($ID236:$ID240,"3")+COUNTIF($ID236:$ID240,"3,5")</f>
        <v>0</v>
      </c>
      <c r="KJ237" s="17">
        <f>COUNTIF($IK236:$IK240,"3")+COUNTIF($IK236:$IK240,"3,5")</f>
        <v>0</v>
      </c>
      <c r="KK237" s="17">
        <f>COUNTIF($IR236:$IR240,"3")+COUNTIF($IR236:$IR240,"3,5")</f>
        <v>0</v>
      </c>
      <c r="KL237" s="17">
        <f>COUNTIF($IY236:$IY240,"3")+COUNTIF($IY236:$IY240,"3,5")</f>
        <v>0</v>
      </c>
    </row>
    <row r="238" spans="1:16382" ht="12" customHeight="1" outlineLevel="1" x14ac:dyDescent="0.25">
      <c r="A238" s="404"/>
      <c r="B238" s="405"/>
      <c r="C238" s="125" t="s">
        <v>40</v>
      </c>
      <c r="D238" s="126" t="s">
        <v>0</v>
      </c>
      <c r="E238" s="116" t="s">
        <v>40</v>
      </c>
      <c r="F238" s="5" t="str">
        <f>IF(C238="x","4",IF(C238&gt;E238,"1",IF(C238&lt;E238,"2",IF(C238=E238,"0",))))</f>
        <v>4</v>
      </c>
      <c r="G238" s="21"/>
      <c r="H238" s="4"/>
      <c r="I238" s="61"/>
      <c r="J238" s="58" t="s">
        <v>0</v>
      </c>
      <c r="K238" s="62"/>
      <c r="L238" s="59" t="b">
        <f>IF(AND(I238=$C238,K238=$E238),1)</f>
        <v>0</v>
      </c>
      <c r="M238" s="58" t="str">
        <f>IF(I238&gt;K238,"1",IF(I238&lt;K238,"2",IF(I238=K238,"0")))</f>
        <v>0</v>
      </c>
      <c r="N238" s="55" t="str">
        <f>IF(I238="x","0",IF(L238=1,"3",IF(M238=$F238,"1","0")))</f>
        <v>0</v>
      </c>
      <c r="O238" s="5"/>
      <c r="P238" s="73"/>
      <c r="Q238" s="71" t="s">
        <v>0</v>
      </c>
      <c r="R238" s="74"/>
      <c r="S238" s="71" t="b">
        <f>IF(AND(P238=$C238,R238=$E238),1)</f>
        <v>0</v>
      </c>
      <c r="T238" s="71" t="str">
        <f>IF(P238&gt;R238,"1",IF(P238&lt;R238,"2",IF(P238=R238,"0")))</f>
        <v>0</v>
      </c>
      <c r="U238" s="72" t="str">
        <f t="shared" si="1227"/>
        <v>0</v>
      </c>
      <c r="V238" s="5"/>
      <c r="W238" s="61"/>
      <c r="X238" s="58" t="s">
        <v>0</v>
      </c>
      <c r="Y238" s="62"/>
      <c r="Z238" s="59" t="b">
        <f>IF(AND(W238=$C238,Y238=$E238),1)</f>
        <v>0</v>
      </c>
      <c r="AA238" s="58" t="str">
        <f>IF(W238&gt;Y238,"1",IF(W238&lt;Y238,"2",IF(W238=Y238,"0")))</f>
        <v>0</v>
      </c>
      <c r="AB238" s="55" t="str">
        <f>IF(W238="x","0",IF(Z238=1,"3",IF(AA238=$F238,"1","0")))</f>
        <v>0</v>
      </c>
      <c r="AC238" s="5"/>
      <c r="AD238" s="73"/>
      <c r="AE238" s="71" t="s">
        <v>0</v>
      </c>
      <c r="AF238" s="74"/>
      <c r="AG238" s="71" t="b">
        <f>IF(AND(AD238=$C238,AF238=$E238),1)</f>
        <v>0</v>
      </c>
      <c r="AH238" s="71" t="str">
        <f>IF(AD238&gt;AF238,"1",IF(AD238&lt;AF238,"2",IF(AD238=AF238,"0")))</f>
        <v>0</v>
      </c>
      <c r="AI238" s="72" t="str">
        <f>IF(AD238="x","0",IF(AG238=1,"3",IF(AH238=$F238,"1","0")))</f>
        <v>0</v>
      </c>
      <c r="AJ238" s="5"/>
      <c r="AK238" s="61"/>
      <c r="AL238" s="58" t="s">
        <v>0</v>
      </c>
      <c r="AM238" s="62"/>
      <c r="AN238" s="59" t="b">
        <f>IF(AND(AK238=$C$238,AM238=$E$238),1)</f>
        <v>0</v>
      </c>
      <c r="AO238" s="58" t="str">
        <f>IF(AK238&gt;AM238,"1",IF(AK238&lt;AM238,"2",IF(AK238=AM238,"0")))</f>
        <v>0</v>
      </c>
      <c r="AP238" s="55" t="str">
        <f t="shared" si="1228"/>
        <v>0</v>
      </c>
      <c r="AQ238" s="5"/>
      <c r="AR238" s="73"/>
      <c r="AS238" s="71" t="s">
        <v>0</v>
      </c>
      <c r="AT238" s="74"/>
      <c r="AU238" s="71" t="b">
        <f>IF(AND(AR238=$C238,AT238=$E238),1)</f>
        <v>0</v>
      </c>
      <c r="AV238" s="71" t="str">
        <f>IF(AR238&gt;AT238,"1",IF(AR238&lt;AT238,"2",IF(AR238=AT238,"0")))</f>
        <v>0</v>
      </c>
      <c r="AW238" s="72" t="str">
        <f t="shared" si="1229"/>
        <v>0</v>
      </c>
      <c r="AX238" s="5"/>
      <c r="AY238" s="61"/>
      <c r="AZ238" s="58" t="s">
        <v>0</v>
      </c>
      <c r="BA238" s="62"/>
      <c r="BB238" s="59" t="b">
        <f>IF(AND(AY238=$C238,BA238=$E238),1)</f>
        <v>0</v>
      </c>
      <c r="BC238" s="58" t="str">
        <f>IF(AY238&gt;BA238,"1",IF(AY238&lt;BA238,"2",IF(AY238=BA238,"0")))</f>
        <v>0</v>
      </c>
      <c r="BD238" s="55" t="str">
        <f>IF(AY238="x","0",IF(BB238=1,"3",IF(BC238=$F238,"1","0")))</f>
        <v>0</v>
      </c>
      <c r="BE238" s="5"/>
      <c r="BF238" s="73"/>
      <c r="BG238" s="71" t="s">
        <v>0</v>
      </c>
      <c r="BH238" s="74"/>
      <c r="BI238" s="71" t="b">
        <f>IF(AND(BF238=$C238,BH238=$E238),1)</f>
        <v>0</v>
      </c>
      <c r="BJ238" s="71" t="str">
        <f>IF(BF238&gt;BH238,"1",IF(BF238&lt;BH238,"2",IF(BF238=BH238,"0")))</f>
        <v>0</v>
      </c>
      <c r="BK238" s="72" t="str">
        <f t="shared" si="1230"/>
        <v>0</v>
      </c>
      <c r="BL238" s="5"/>
      <c r="BM238" s="61"/>
      <c r="BN238" s="58" t="s">
        <v>0</v>
      </c>
      <c r="BO238" s="62"/>
      <c r="BP238" s="59" t="b">
        <f>IF(AND(BM238=$C238,BO238=$E238),1)</f>
        <v>0</v>
      </c>
      <c r="BQ238" s="58" t="str">
        <f>IF(BM238&gt;BO238,"1",IF(BM238&lt;BO238,"2",IF(BM238=BO238,"0")))</f>
        <v>0</v>
      </c>
      <c r="BR238" s="55" t="str">
        <f t="shared" si="1231"/>
        <v>0</v>
      </c>
      <c r="BS238" s="5"/>
      <c r="BT238" s="73"/>
      <c r="BU238" s="71" t="s">
        <v>0</v>
      </c>
      <c r="BV238" s="74"/>
      <c r="BW238" s="71" t="b">
        <f>IF(AND(BT238=$C238,BV238=$E238),1)</f>
        <v>0</v>
      </c>
      <c r="BX238" s="71" t="str">
        <f>IF(BT238&gt;BV238,"1",IF(BT238&lt;BV238,"2",IF(BT238=BV238,"0")))</f>
        <v>0</v>
      </c>
      <c r="BY238" s="72" t="str">
        <f t="shared" si="1232"/>
        <v>0</v>
      </c>
      <c r="BZ238" s="5"/>
      <c r="CA238" s="61"/>
      <c r="CB238" s="58" t="s">
        <v>0</v>
      </c>
      <c r="CC238" s="62"/>
      <c r="CD238" s="59" t="b">
        <f>IF(AND(CA238=$C238,CC238=$E238),1)</f>
        <v>0</v>
      </c>
      <c r="CE238" s="58" t="str">
        <f>IF(CA238&gt;CC238,"1",IF(CA238&lt;CC238,"2",IF(CA238=CC238,"0")))</f>
        <v>0</v>
      </c>
      <c r="CF238" s="55" t="str">
        <f t="shared" si="1233"/>
        <v>0</v>
      </c>
      <c r="CG238" s="5"/>
      <c r="CH238" s="73"/>
      <c r="CI238" s="71" t="s">
        <v>0</v>
      </c>
      <c r="CJ238" s="74"/>
      <c r="CK238" s="71" t="b">
        <f>IF(AND(CH238=$C238,CJ238=$E238),1)</f>
        <v>0</v>
      </c>
      <c r="CL238" s="71" t="str">
        <f>IF(CH238&gt;CJ238,"1",IF(CH238&lt;CJ238,"2",IF(CH238=CJ238,"0")))</f>
        <v>0</v>
      </c>
      <c r="CM238" s="72" t="str">
        <f t="shared" si="1234"/>
        <v>0</v>
      </c>
      <c r="CN238" s="5"/>
      <c r="CO238" s="61"/>
      <c r="CP238" s="58" t="s">
        <v>0</v>
      </c>
      <c r="CQ238" s="62"/>
      <c r="CR238" s="59" t="b">
        <f>IF(AND(CO238=$C238,CQ238=$E238),1)</f>
        <v>0</v>
      </c>
      <c r="CS238" s="58" t="str">
        <f>IF(CO238&gt;CQ238,"1",IF(CO238&lt;CQ238,"2",IF(CO238=CQ238,"0")))</f>
        <v>0</v>
      </c>
      <c r="CT238" s="55" t="str">
        <f t="shared" si="1235"/>
        <v>0</v>
      </c>
      <c r="CU238" s="5"/>
      <c r="CV238" s="73"/>
      <c r="CW238" s="71" t="s">
        <v>0</v>
      </c>
      <c r="CX238" s="74"/>
      <c r="CY238" s="71" t="b">
        <f>IF(AND(CV238=$C238,CX238=$E238),1)</f>
        <v>0</v>
      </c>
      <c r="CZ238" s="71" t="str">
        <f>IF(CV238&gt;CX238,"1",IF(CV238&lt;CX238,"2",IF(CV238=CX238,"0")))</f>
        <v>0</v>
      </c>
      <c r="DA238" s="72" t="str">
        <f t="shared" si="1236"/>
        <v>0</v>
      </c>
      <c r="DB238" s="5"/>
      <c r="DC238" s="61"/>
      <c r="DD238" s="58" t="s">
        <v>0</v>
      </c>
      <c r="DE238" s="62"/>
      <c r="DF238" s="59" t="b">
        <f>IF(AND(DC238=$C238,DE238=$E238),1)</f>
        <v>0</v>
      </c>
      <c r="DG238" s="58" t="str">
        <f>IF(DC238&gt;DE238,"1",IF(DC238&lt;DE238,"2",IF(DC238=DE238,"0")))</f>
        <v>0</v>
      </c>
      <c r="DH238" s="55" t="str">
        <f t="shared" si="1237"/>
        <v>0</v>
      </c>
      <c r="DI238" s="5"/>
      <c r="DJ238" s="73"/>
      <c r="DK238" s="71" t="s">
        <v>0</v>
      </c>
      <c r="DL238" s="74"/>
      <c r="DM238" s="71" t="b">
        <f>IF(AND(DJ238=$C238,DL238=$E238),1)</f>
        <v>0</v>
      </c>
      <c r="DN238" s="71" t="str">
        <f>IF(DJ238&gt;DL238,"1",IF(DJ238&lt;DL238,"2",IF(DJ238=DL238,"0")))</f>
        <v>0</v>
      </c>
      <c r="DO238" s="72" t="str">
        <f t="shared" si="1238"/>
        <v>0</v>
      </c>
      <c r="DP238" s="5"/>
      <c r="DQ238" s="61"/>
      <c r="DR238" s="58" t="s">
        <v>0</v>
      </c>
      <c r="DS238" s="62"/>
      <c r="DT238" s="120" t="b">
        <f>IF(AND(DQ238=$C238,DS238=$E238),1)</f>
        <v>0</v>
      </c>
      <c r="DU238" s="119" t="str">
        <f>IF(DQ238&gt;DS238,"1",IF(DQ238&lt;DS238,"2",IF(DQ238=DS238,"0")))</f>
        <v>0</v>
      </c>
      <c r="DV238" s="117" t="str">
        <f t="shared" si="1239"/>
        <v>0</v>
      </c>
      <c r="DW238" s="5"/>
      <c r="DX238" s="73"/>
      <c r="DY238" s="71" t="s">
        <v>0</v>
      </c>
      <c r="DZ238" s="74"/>
      <c r="EA238" s="71" t="b">
        <f>IF(AND(DX238=$C238,DZ238=$E238),1)</f>
        <v>0</v>
      </c>
      <c r="EB238" s="71" t="str">
        <f>IF(DX238&gt;DZ238,"1",IF(DX238&lt;DZ238,"2",IF(DX238=DZ238,"0")))</f>
        <v>0</v>
      </c>
      <c r="EC238" s="72" t="str">
        <f t="shared" si="1240"/>
        <v>0</v>
      </c>
      <c r="ED238" s="5"/>
      <c r="EE238" s="61"/>
      <c r="EF238" s="58" t="s">
        <v>0</v>
      </c>
      <c r="EG238" s="62"/>
      <c r="EH238" s="59" t="b">
        <f>IF(AND(EE238=$C238,EG238=$E238),1)</f>
        <v>0</v>
      </c>
      <c r="EI238" s="58" t="str">
        <f>IF(EE238&gt;EG238,"1",IF(EE238&lt;EG238,"2",IF(EE238=EG238,"0")))</f>
        <v>0</v>
      </c>
      <c r="EJ238" s="55" t="str">
        <f t="shared" si="1241"/>
        <v>0</v>
      </c>
      <c r="EK238" s="5"/>
      <c r="EL238" s="73"/>
      <c r="EM238" s="71" t="s">
        <v>0</v>
      </c>
      <c r="EN238" s="74"/>
      <c r="EO238" s="71" t="b">
        <f>IF(AND(EL238=$C238,EN238=$E238),1)</f>
        <v>0</v>
      </c>
      <c r="EP238" s="71" t="str">
        <f>IF(EL238&gt;EN238,"1",IF(EL238&lt;EN238,"2",IF(EL238=EN238,"0")))</f>
        <v>0</v>
      </c>
      <c r="EQ238" s="72" t="str">
        <f t="shared" si="1242"/>
        <v>0</v>
      </c>
      <c r="ER238" s="5"/>
      <c r="ES238" s="61"/>
      <c r="ET238" s="58" t="s">
        <v>0</v>
      </c>
      <c r="EU238" s="62"/>
      <c r="EV238" s="59" t="b">
        <f>IF(AND(ES238=$C238,EU238=$E238),1)</f>
        <v>0</v>
      </c>
      <c r="EW238" s="58" t="str">
        <f>IF(ES238&gt;EU238,"1",IF(ES238&lt;EU238,"2",IF(ES238=EU238,"0")))</f>
        <v>0</v>
      </c>
      <c r="EX238" s="55" t="str">
        <f t="shared" si="1243"/>
        <v>0</v>
      </c>
      <c r="EY238" s="5"/>
      <c r="EZ238" s="73"/>
      <c r="FA238" s="71" t="s">
        <v>0</v>
      </c>
      <c r="FB238" s="74"/>
      <c r="FC238" s="71" t="b">
        <f>IF(AND(EZ238=$C238,FB238=$E238),1)</f>
        <v>0</v>
      </c>
      <c r="FD238" s="71" t="str">
        <f>IF(EZ238&gt;FB238,"1",IF(EZ238&lt;FB238,"2",IF(EZ238=FB238,"0")))</f>
        <v>0</v>
      </c>
      <c r="FE238" s="72" t="str">
        <f t="shared" si="1244"/>
        <v>0</v>
      </c>
      <c r="FF238" s="5"/>
      <c r="FG238" s="61"/>
      <c r="FH238" s="58" t="s">
        <v>0</v>
      </c>
      <c r="FI238" s="62"/>
      <c r="FJ238" s="59" t="b">
        <f>IF(AND(FG238=$C238,FI238=$E238),1)</f>
        <v>0</v>
      </c>
      <c r="FK238" s="58" t="str">
        <f>IF(FG238&gt;FI238,"1",IF(FG238&lt;FI238,"2",IF(FG238=FI238,"0")))</f>
        <v>0</v>
      </c>
      <c r="FL238" s="55" t="str">
        <f t="shared" si="1245"/>
        <v>0</v>
      </c>
      <c r="FM238" s="5"/>
      <c r="FN238" s="73"/>
      <c r="FO238" s="71" t="s">
        <v>0</v>
      </c>
      <c r="FP238" s="74"/>
      <c r="FQ238" s="71" t="b">
        <f>IF(AND(FN238=$C238,FP238=$E238),1)</f>
        <v>0</v>
      </c>
      <c r="FR238" s="71" t="str">
        <f>IF(FN238&gt;FP238,"1",IF(FN238&lt;FP238,"2",IF(FN238=FP238,"0")))</f>
        <v>0</v>
      </c>
      <c r="FS238" s="72" t="str">
        <f t="shared" si="1246"/>
        <v>0</v>
      </c>
      <c r="FT238" s="5"/>
      <c r="FU238" s="61"/>
      <c r="FV238" s="58" t="s">
        <v>0</v>
      </c>
      <c r="FW238" s="62"/>
      <c r="FX238" s="59" t="b">
        <f>IF(AND(FU238=$C238,FW238=$E238),1)</f>
        <v>0</v>
      </c>
      <c r="FY238" s="58" t="str">
        <f>IF(FU238&gt;FW238,"1",IF(FU238&lt;FW238,"2",IF(FU238=FW238,"0")))</f>
        <v>0</v>
      </c>
      <c r="FZ238" s="55" t="str">
        <f t="shared" si="1247"/>
        <v>0</v>
      </c>
      <c r="GA238" s="5"/>
      <c r="GB238" s="73"/>
      <c r="GC238" s="71" t="s">
        <v>0</v>
      </c>
      <c r="GD238" s="74"/>
      <c r="GE238" s="71" t="b">
        <f>IF(AND(GB238=$C238,GD238=$E238),1)</f>
        <v>0</v>
      </c>
      <c r="GF238" s="71" t="str">
        <f>IF(GB238&gt;GD238,"1",IF(GB238&lt;GD238,"2",IF(GB238=GD238,"0")))</f>
        <v>0</v>
      </c>
      <c r="GG238" s="72" t="str">
        <f t="shared" si="1248"/>
        <v>0</v>
      </c>
      <c r="GH238" s="5"/>
      <c r="GI238" s="61"/>
      <c r="GJ238" s="58" t="s">
        <v>0</v>
      </c>
      <c r="GK238" s="62"/>
      <c r="GL238" s="59" t="b">
        <f>IF(AND(GI238=$C238,GK238=$E238),1)</f>
        <v>0</v>
      </c>
      <c r="GM238" s="58" t="str">
        <f>IF(GI238&gt;GK238,"1",IF(GI238&lt;GK238,"2",IF(GI238=GK238,"0")))</f>
        <v>0</v>
      </c>
      <c r="GN238" s="55" t="str">
        <f t="shared" si="1249"/>
        <v>0</v>
      </c>
      <c r="GO238" s="5"/>
      <c r="GP238" s="73"/>
      <c r="GQ238" s="71" t="s">
        <v>0</v>
      </c>
      <c r="GR238" s="74"/>
      <c r="GS238" s="71" t="b">
        <f>IF(AND(GP238=$C238,GR238=$E238),1)</f>
        <v>0</v>
      </c>
      <c r="GT238" s="71" t="str">
        <f>IF(GP238&gt;GR238,"1",IF(GP238&lt;GR238,"2",IF(GP238=GR238,"0")))</f>
        <v>0</v>
      </c>
      <c r="GU238" s="72" t="str">
        <f t="shared" si="1250"/>
        <v>0</v>
      </c>
      <c r="GV238" s="5"/>
      <c r="GW238" s="61"/>
      <c r="GX238" s="58" t="s">
        <v>0</v>
      </c>
      <c r="GY238" s="62"/>
      <c r="GZ238" s="59" t="b">
        <f>IF(AND(GW238=$C238,GY238=$E238),1)</f>
        <v>0</v>
      </c>
      <c r="HA238" s="58" t="str">
        <f>IF(GW238&gt;GY238,"1",IF(GW238&lt;GY238,"2",IF(GW238=GY238,"0")))</f>
        <v>0</v>
      </c>
      <c r="HB238" s="55" t="str">
        <f t="shared" si="1251"/>
        <v>0</v>
      </c>
      <c r="HC238" s="5"/>
      <c r="HD238" s="73"/>
      <c r="HE238" s="71" t="s">
        <v>0</v>
      </c>
      <c r="HF238" s="74"/>
      <c r="HG238" s="71" t="b">
        <f>IF(AND(HD238=$C238,HF238=$E238),1)</f>
        <v>0</v>
      </c>
      <c r="HH238" s="71" t="str">
        <f>IF(HD238&gt;HF238,"1",IF(HD238&lt;HF238,"2",IF(HD238=HF238,"0")))</f>
        <v>0</v>
      </c>
      <c r="HI238" s="72" t="str">
        <f>IF(HD238="x","0",IF(HG238=1,"3",IF(HH238=$F238,"1","0")))</f>
        <v>0</v>
      </c>
      <c r="HJ238" s="5"/>
      <c r="HK238" s="61"/>
      <c r="HL238" s="58" t="s">
        <v>0</v>
      </c>
      <c r="HM238" s="62"/>
      <c r="HN238" s="59" t="b">
        <f>IF(AND(HK238=$C238,HM238=$E238),1)</f>
        <v>0</v>
      </c>
      <c r="HO238" s="58" t="str">
        <f>IF(HK238&gt;HM238,"1",IF(HK238&lt;HM238,"2",IF(HK238=HM238,"0")))</f>
        <v>0</v>
      </c>
      <c r="HP238" s="55" t="str">
        <f t="shared" si="1252"/>
        <v>0</v>
      </c>
      <c r="HQ238" s="5"/>
      <c r="HR238" s="73"/>
      <c r="HS238" s="71" t="s">
        <v>0</v>
      </c>
      <c r="HT238" s="74"/>
      <c r="HU238" s="71" t="b">
        <f>IF(AND(HR238=$C238,HT238=$E238),1)</f>
        <v>0</v>
      </c>
      <c r="HV238" s="71" t="str">
        <f>IF(HR238&gt;HT238,"1",IF(HR238&lt;HT238,"2",IF(HR238=HT238,"0")))</f>
        <v>0</v>
      </c>
      <c r="HW238" s="72" t="str">
        <f t="shared" si="1253"/>
        <v>0</v>
      </c>
      <c r="HX238" s="5"/>
      <c r="HY238" s="64"/>
      <c r="HZ238" s="58" t="s">
        <v>0</v>
      </c>
      <c r="IA238" s="62"/>
      <c r="IB238" s="59" t="b">
        <f>IF(AND(HY238=$C238,IA238=$E238),1)</f>
        <v>0</v>
      </c>
      <c r="IC238" s="58" t="str">
        <f>IF(HY238&gt;IA238,"1",IF(HY238&lt;IA238,"2",IF(HY238=IA238,"0")))</f>
        <v>0</v>
      </c>
      <c r="ID238" s="55" t="str">
        <f t="shared" si="1254"/>
        <v>0</v>
      </c>
      <c r="IE238" s="5"/>
      <c r="IF238" s="73"/>
      <c r="IG238" s="71" t="s">
        <v>0</v>
      </c>
      <c r="IH238" s="74"/>
      <c r="II238" s="71" t="b">
        <f>IF(AND(IF238=$C238,IH238=$E238),1)</f>
        <v>0</v>
      </c>
      <c r="IJ238" s="71" t="str">
        <f>IF(IF238&gt;IH238,"1",IF(IF238&lt;IH238,"2",IF(IF238=IH238,"0")))</f>
        <v>0</v>
      </c>
      <c r="IK238" s="72" t="str">
        <f t="shared" si="1255"/>
        <v>0</v>
      </c>
      <c r="IL238" s="5"/>
      <c r="IM238" s="73"/>
      <c r="IN238" s="71" t="s">
        <v>0</v>
      </c>
      <c r="IO238" s="74"/>
      <c r="IP238" s="71" t="b">
        <f>IF(AND(IM238=$C238,IO238=$E238),1)</f>
        <v>0</v>
      </c>
      <c r="IQ238" s="71" t="str">
        <f>IF(IM238&gt;IO238,"1",IF(IM238&lt;IO238,"2",IF(IM238=IO238,"0")))</f>
        <v>0</v>
      </c>
      <c r="IR238" s="72" t="str">
        <f t="shared" si="1256"/>
        <v>0</v>
      </c>
      <c r="IS238" s="5"/>
      <c r="IT238" s="73"/>
      <c r="IU238" s="71" t="s">
        <v>0</v>
      </c>
      <c r="IV238" s="74"/>
      <c r="IW238" s="71" t="b">
        <f>IF(AND(IT238=$C238,IV238=$E238),1)</f>
        <v>0</v>
      </c>
      <c r="IX238" s="71" t="str">
        <f>IF(IT238&gt;IV238,"1",IF(IT238&lt;IV238,"2",IF(IT238=IV238,"0")))</f>
        <v>0</v>
      </c>
      <c r="IY238" s="72" t="str">
        <f t="shared" si="1257"/>
        <v>0</v>
      </c>
      <c r="IZ238" s="5"/>
      <c r="JA238" s="21"/>
      <c r="JB238" s="22" t="s">
        <v>18</v>
      </c>
      <c r="JC238" s="250">
        <f>COUNTIF($N236:$N240,"1")+COUNTIF($N236:$N240,"1,5")</f>
        <v>0</v>
      </c>
      <c r="JD238" s="18">
        <f>COUNTIF($U236:$U240,"1")+COUNTIF($U236:$U240,"1,5")</f>
        <v>0</v>
      </c>
      <c r="JE238" s="250">
        <f>COUNTIF($AB236:$AB240,"1")+COUNTIF($AB236:$AB240,"1,5")</f>
        <v>0</v>
      </c>
      <c r="JF238" s="18">
        <f>COUNTIF($AI236:$AI240,"1")+COUNTIF($AI236:$AI240,"1,5")</f>
        <v>0</v>
      </c>
      <c r="JG238" s="250">
        <f>COUNTIF($AP236:$AP240,"1")+COUNTIF($AP236:$AP240,"1,5")</f>
        <v>0</v>
      </c>
      <c r="JH238" s="18">
        <f>COUNTIF($AW236:$AW240,"1")+COUNTIF($AW236:$AW240,"1,5")</f>
        <v>0</v>
      </c>
      <c r="JI238" s="250">
        <f>COUNTIF($BD236:$BD240,"1")+COUNTIF($BD236:$BD240,"1,5")</f>
        <v>0</v>
      </c>
      <c r="JJ238" s="18">
        <f>COUNTIF($BK236:$BK240,"1")+COUNTIF($BK236:$BK240,"1,5")</f>
        <v>0</v>
      </c>
      <c r="JK238" s="250">
        <f>COUNTIF($BR236:$BR240,"1")+COUNTIF($BR236:$BR240,"1,5")</f>
        <v>0</v>
      </c>
      <c r="JL238" s="18">
        <f>COUNTIF($BY236:$BY240,"1")+COUNTIF($BY236:$BY240,"1,5")</f>
        <v>0</v>
      </c>
      <c r="JM238" s="250">
        <f>COUNTIF($CF236:$CF240,"1")+COUNTIF($CF236:$CF240,"1,5")</f>
        <v>0</v>
      </c>
      <c r="JN238" s="18">
        <f>COUNTIF($CM236:$CM240,"1")+COUNTIF($CM236:$CM240,"1,5")</f>
        <v>0</v>
      </c>
      <c r="JO238" s="250">
        <f>COUNTIF($CT236:$CT240,"1")+COUNTIF($CT236:$CT240,"1,5")</f>
        <v>0</v>
      </c>
      <c r="JP238" s="18">
        <f>COUNTIF($DA236:$DA240,"1")+COUNTIF($DA236:$DA240,"1,5")</f>
        <v>0</v>
      </c>
      <c r="JQ238" s="250">
        <f>COUNTIF(DH236:$DH240,"1")+COUNTIF(DH236:$DH240,"1,5")</f>
        <v>0</v>
      </c>
      <c r="JR238" s="18">
        <f>COUNTIF($DO236:$DO240,"1")+COUNTIF($DO236:$DO240,"1,5")</f>
        <v>0</v>
      </c>
      <c r="JS238" s="250">
        <f>COUNTIF($DV236:$DV240,"1")+COUNTIF($DV236:$DV240,"1,5")</f>
        <v>0</v>
      </c>
      <c r="JT238" s="18">
        <f>COUNTIF($EC236:$EC240,"1")+COUNTIF($EC236:$EC240,"1,5")</f>
        <v>0</v>
      </c>
      <c r="JU238" s="250">
        <f>COUNTIF($EJ236:$EJ240,"1")+COUNTIF($EJ236:$EJ240,"1,5")</f>
        <v>0</v>
      </c>
      <c r="JV238" s="18">
        <f>COUNTIF($EQ236:$EQ240,"1")+COUNTIF($EQ236:$EQ240,"1,5")</f>
        <v>0</v>
      </c>
      <c r="JW238" s="250">
        <f>COUNTIF($EX236:$EX240,"1")+COUNTIF($EX236:$EX240,"1,5")</f>
        <v>0</v>
      </c>
      <c r="JX238" s="18">
        <f>COUNTIF($FE236:$FE240,"1")+COUNTIF($FE236:$FE240,"1,5")</f>
        <v>0</v>
      </c>
      <c r="JY238" s="250">
        <f>COUNTIF($FL236:$FL240,"1")+COUNTIF($FL236:$FL240,"1,5")</f>
        <v>0</v>
      </c>
      <c r="JZ238" s="18">
        <f>COUNTIF($FS236:$FS240,"1")+COUNTIF($FS236:$FS240,"1,5")</f>
        <v>0</v>
      </c>
      <c r="KA238" s="250">
        <f>COUNTIF($FZ236:$FZ240,"1")+COUNTIF($FZ236:$FZ240,"1,5")</f>
        <v>0</v>
      </c>
      <c r="KB238" s="18">
        <f>COUNTIF($GG236:$GG240,"1")+COUNTIF($GG236:$GG240,"1,5")</f>
        <v>0</v>
      </c>
      <c r="KC238" s="250">
        <f>COUNTIF($GN236:$GN240,"1")+COUNTIF($GN236:$GN240,"1,5")</f>
        <v>0</v>
      </c>
      <c r="KD238" s="18">
        <f>COUNTIF($GU236:$GU240,"1")+COUNTIF($GU236:$GU240,"1,5")</f>
        <v>0</v>
      </c>
      <c r="KE238" s="250">
        <f>COUNTIF($HB236:$HB240,"1")+COUNTIF($HB236:$HB240,"1,5")</f>
        <v>0</v>
      </c>
      <c r="KF238" s="18">
        <f>COUNTIF($HI236:$HI240,"1")+COUNTIF($HI236:$HI240,"1,5")</f>
        <v>0</v>
      </c>
      <c r="KG238" s="250">
        <f>COUNTIF($HP236:$HP240,"1")+COUNTIF($HP236:$HP240,"1,5")</f>
        <v>0</v>
      </c>
      <c r="KH238" s="18">
        <f>COUNTIF($HW236:$HW240,"1")+COUNTIF($HW236:$HW240,"1,5")</f>
        <v>0</v>
      </c>
      <c r="KI238" s="250">
        <f>COUNTIF($ID236:$ID240,"1")+COUNTIF($ID236:$ID240,"1,5")</f>
        <v>0</v>
      </c>
      <c r="KJ238" s="18">
        <f>COUNTIF($IK236:$IK240,"1")+COUNTIF($IK236:$IK240,"1,5")</f>
        <v>0</v>
      </c>
      <c r="KK238" s="18">
        <f>COUNTIF($IR236:$IR240,"1")+COUNTIF($IR236:$IR240,"1,5")</f>
        <v>0</v>
      </c>
      <c r="KL238" s="18">
        <f>COUNTIF($IY236:$IY240,"1")+COUNTIF($IY236:$IY240,"1,5")</f>
        <v>0</v>
      </c>
    </row>
    <row r="239" spans="1:16382" ht="12" customHeight="1" outlineLevel="1" x14ac:dyDescent="0.25">
      <c r="A239" s="404"/>
      <c r="B239" s="405"/>
      <c r="C239" s="125" t="s">
        <v>40</v>
      </c>
      <c r="D239" s="126" t="s">
        <v>0</v>
      </c>
      <c r="E239" s="116" t="s">
        <v>40</v>
      </c>
      <c r="F239" s="5" t="str">
        <f>IF(C239="x","4",IF(C239&gt;E239,"1",IF(C239&lt;E239,"2",IF(C239=E239,"0",))))</f>
        <v>4</v>
      </c>
      <c r="G239" s="21"/>
      <c r="H239" s="4"/>
      <c r="I239" s="61"/>
      <c r="J239" s="58" t="s">
        <v>0</v>
      </c>
      <c r="K239" s="62"/>
      <c r="L239" s="59" t="b">
        <f>IF(AND(I239=$C239,K239=$E239),1)</f>
        <v>0</v>
      </c>
      <c r="M239" s="58" t="str">
        <f>IF(I239&gt;K239,"1",IF(I239&lt;K239,"2",IF(I239=K239,"0")))</f>
        <v>0</v>
      </c>
      <c r="N239" s="55" t="str">
        <f>IF(I239="x","0",IF(L239=1,"3",IF(M239=$F239,"1","0")))</f>
        <v>0</v>
      </c>
      <c r="O239" s="5"/>
      <c r="P239" s="73"/>
      <c r="Q239" s="71" t="s">
        <v>0</v>
      </c>
      <c r="R239" s="74"/>
      <c r="S239" s="71" t="b">
        <f>IF(AND(P239=$C239,R239=$E239),1)</f>
        <v>0</v>
      </c>
      <c r="T239" s="71" t="str">
        <f>IF(P239&gt;R239,"1",IF(P239&lt;R239,"2",IF(P239=R239,"0")))</f>
        <v>0</v>
      </c>
      <c r="U239" s="72" t="str">
        <f t="shared" si="1227"/>
        <v>0</v>
      </c>
      <c r="V239" s="5"/>
      <c r="W239" s="61"/>
      <c r="X239" s="58" t="s">
        <v>0</v>
      </c>
      <c r="Y239" s="62"/>
      <c r="Z239" s="59" t="b">
        <f>IF(AND(W239=$C239,Y239=$E239),1)</f>
        <v>0</v>
      </c>
      <c r="AA239" s="58" t="str">
        <f>IF(W239&gt;Y239,"1",IF(W239&lt;Y239,"2",IF(W239=Y239,"0")))</f>
        <v>0</v>
      </c>
      <c r="AB239" s="55" t="str">
        <f>IF(W239="x","0",IF(Z239=1,"3",IF(AA239=$F239,"1","0")))</f>
        <v>0</v>
      </c>
      <c r="AC239" s="5"/>
      <c r="AD239" s="73"/>
      <c r="AE239" s="71" t="s">
        <v>0</v>
      </c>
      <c r="AF239" s="74"/>
      <c r="AG239" s="71" t="b">
        <f>IF(AND(AD239=$C239,AF239=$E239),1)</f>
        <v>0</v>
      </c>
      <c r="AH239" s="71" t="str">
        <f>IF(AD239&gt;AF239,"1",IF(AD239&lt;AF239,"2",IF(AD239=AF239,"0")))</f>
        <v>0</v>
      </c>
      <c r="AI239" s="72" t="str">
        <f>IF(AD239="x","0",IF(AG239=1,"3",IF(AH239=$F239,"1","0")))</f>
        <v>0</v>
      </c>
      <c r="AJ239" s="5"/>
      <c r="AK239" s="61"/>
      <c r="AL239" s="58" t="s">
        <v>0</v>
      </c>
      <c r="AM239" s="62"/>
      <c r="AN239" s="59" t="b">
        <f>IF(AND(AK239=$C$239,AM239=$E$239),1)</f>
        <v>0</v>
      </c>
      <c r="AO239" s="58" t="str">
        <f>IF(AK239&gt;AM239,"1",IF(AK239&lt;AM239,"2",IF(AK239=AM239,"0")))</f>
        <v>0</v>
      </c>
      <c r="AP239" s="55" t="str">
        <f t="shared" si="1228"/>
        <v>0</v>
      </c>
      <c r="AQ239" s="5"/>
      <c r="AR239" s="73"/>
      <c r="AS239" s="71" t="s">
        <v>0</v>
      </c>
      <c r="AT239" s="74"/>
      <c r="AU239" s="71" t="b">
        <f>IF(AND(AR239=$C239,AT239=$E239),1)</f>
        <v>0</v>
      </c>
      <c r="AV239" s="71" t="str">
        <f>IF(AR239&gt;AT239,"1",IF(AR239&lt;AT239,"2",IF(AR239=AT239,"0")))</f>
        <v>0</v>
      </c>
      <c r="AW239" s="72" t="str">
        <f t="shared" si="1229"/>
        <v>0</v>
      </c>
      <c r="AX239" s="5"/>
      <c r="AY239" s="61"/>
      <c r="AZ239" s="58" t="s">
        <v>0</v>
      </c>
      <c r="BA239" s="62"/>
      <c r="BB239" s="59" t="b">
        <f>IF(AND(AY239=$C239,BA239=$E239),1)</f>
        <v>0</v>
      </c>
      <c r="BC239" s="58" t="str">
        <f>IF(AY239&gt;BA239,"1",IF(AY239&lt;BA239,"2",IF(AY239=BA239,"0")))</f>
        <v>0</v>
      </c>
      <c r="BD239" s="55" t="str">
        <f>IF(AY239="x","0",IF(BB239=1,"3",IF(BC239=$F239,"1","0")))</f>
        <v>0</v>
      </c>
      <c r="BE239" s="5"/>
      <c r="BF239" s="73"/>
      <c r="BG239" s="71" t="s">
        <v>0</v>
      </c>
      <c r="BH239" s="74"/>
      <c r="BI239" s="71" t="b">
        <f>IF(AND(BF239=$C239,BH239=$E239),1)</f>
        <v>0</v>
      </c>
      <c r="BJ239" s="71" t="str">
        <f>IF(BF239&gt;BH239,"1",IF(BF239&lt;BH239,"2",IF(BF239=BH239,"0")))</f>
        <v>0</v>
      </c>
      <c r="BK239" s="72" t="str">
        <f t="shared" si="1230"/>
        <v>0</v>
      </c>
      <c r="BL239" s="5"/>
      <c r="BM239" s="61"/>
      <c r="BN239" s="58" t="s">
        <v>0</v>
      </c>
      <c r="BO239" s="62"/>
      <c r="BP239" s="59" t="b">
        <f>IF(AND(BM239=$C239,BO239=$E239),1)</f>
        <v>0</v>
      </c>
      <c r="BQ239" s="58" t="str">
        <f>IF(BM239&gt;BO239,"1",IF(BM239&lt;BO239,"2",IF(BM239=BO239,"0")))</f>
        <v>0</v>
      </c>
      <c r="BR239" s="55" t="str">
        <f t="shared" si="1231"/>
        <v>0</v>
      </c>
      <c r="BS239" s="5"/>
      <c r="BT239" s="73"/>
      <c r="BU239" s="71" t="s">
        <v>0</v>
      </c>
      <c r="BV239" s="74"/>
      <c r="BW239" s="71" t="b">
        <f>IF(AND(BT239=$C239,BV239=$E239),1)</f>
        <v>0</v>
      </c>
      <c r="BX239" s="71" t="str">
        <f>IF(BT239&gt;BV239,"1",IF(BT239&lt;BV239,"2",IF(BT239=BV239,"0")))</f>
        <v>0</v>
      </c>
      <c r="BY239" s="72" t="str">
        <f t="shared" si="1232"/>
        <v>0</v>
      </c>
      <c r="BZ239" s="5"/>
      <c r="CA239" s="61"/>
      <c r="CB239" s="58" t="s">
        <v>0</v>
      </c>
      <c r="CC239" s="62"/>
      <c r="CD239" s="59" t="b">
        <f>IF(AND(CA239=$C239,CC239=$E239),1)</f>
        <v>0</v>
      </c>
      <c r="CE239" s="58" t="str">
        <f>IF(CA239&gt;CC239,"1",IF(CA239&lt;CC239,"2",IF(CA239=CC239,"0")))</f>
        <v>0</v>
      </c>
      <c r="CF239" s="55" t="str">
        <f t="shared" si="1233"/>
        <v>0</v>
      </c>
      <c r="CG239" s="5"/>
      <c r="CH239" s="73"/>
      <c r="CI239" s="71" t="s">
        <v>0</v>
      </c>
      <c r="CJ239" s="74"/>
      <c r="CK239" s="71" t="b">
        <f>IF(AND(CH239=$C239,CJ239=$E239),1)</f>
        <v>0</v>
      </c>
      <c r="CL239" s="71" t="str">
        <f>IF(CH239&gt;CJ239,"1",IF(CH239&lt;CJ239,"2",IF(CH239=CJ239,"0")))</f>
        <v>0</v>
      </c>
      <c r="CM239" s="72" t="str">
        <f t="shared" si="1234"/>
        <v>0</v>
      </c>
      <c r="CN239" s="5"/>
      <c r="CO239" s="61"/>
      <c r="CP239" s="58" t="s">
        <v>0</v>
      </c>
      <c r="CQ239" s="62"/>
      <c r="CR239" s="59" t="b">
        <f>IF(AND(CO239=$C239,CQ239=$E239),1)</f>
        <v>0</v>
      </c>
      <c r="CS239" s="58" t="str">
        <f>IF(CO239&gt;CQ239,"1",IF(CO239&lt;CQ239,"2",IF(CO239=CQ239,"0")))</f>
        <v>0</v>
      </c>
      <c r="CT239" s="55" t="str">
        <f t="shared" si="1235"/>
        <v>0</v>
      </c>
      <c r="CU239" s="5"/>
      <c r="CV239" s="73"/>
      <c r="CW239" s="71" t="s">
        <v>0</v>
      </c>
      <c r="CX239" s="74"/>
      <c r="CY239" s="71" t="b">
        <f>IF(AND(CV239=$C239,CX239=$E239),1)</f>
        <v>0</v>
      </c>
      <c r="CZ239" s="71" t="str">
        <f>IF(CV239&gt;CX239,"1",IF(CV239&lt;CX239,"2",IF(CV239=CX239,"0")))</f>
        <v>0</v>
      </c>
      <c r="DA239" s="72" t="str">
        <f t="shared" si="1236"/>
        <v>0</v>
      </c>
      <c r="DB239" s="5"/>
      <c r="DC239" s="61"/>
      <c r="DD239" s="58" t="s">
        <v>0</v>
      </c>
      <c r="DE239" s="62"/>
      <c r="DF239" s="59" t="b">
        <f>IF(AND(DC239=$C239,DE239=$E239),1)</f>
        <v>0</v>
      </c>
      <c r="DG239" s="58" t="str">
        <f>IF(DC239&gt;DE239,"1",IF(DC239&lt;DE239,"2",IF(DC239=DE239,"0")))</f>
        <v>0</v>
      </c>
      <c r="DH239" s="55" t="str">
        <f t="shared" si="1237"/>
        <v>0</v>
      </c>
      <c r="DI239" s="5"/>
      <c r="DJ239" s="73"/>
      <c r="DK239" s="71" t="s">
        <v>0</v>
      </c>
      <c r="DL239" s="74"/>
      <c r="DM239" s="71" t="b">
        <f>IF(AND(DJ239=$C239,DL239=$E239),1)</f>
        <v>0</v>
      </c>
      <c r="DN239" s="71" t="str">
        <f>IF(DJ239&gt;DL239,"1",IF(DJ239&lt;DL239,"2",IF(DJ239=DL239,"0")))</f>
        <v>0</v>
      </c>
      <c r="DO239" s="72" t="str">
        <f t="shared" si="1238"/>
        <v>0</v>
      </c>
      <c r="DP239" s="5"/>
      <c r="DQ239" s="61"/>
      <c r="DR239" s="58" t="s">
        <v>0</v>
      </c>
      <c r="DS239" s="62"/>
      <c r="DT239" s="120" t="b">
        <f>IF(AND(DQ239=$C239,DS239=$E239),1)</f>
        <v>0</v>
      </c>
      <c r="DU239" s="119" t="str">
        <f>IF(DQ239&gt;DS239,"1",IF(DQ239&lt;DS239,"2",IF(DQ239=DS239,"0")))</f>
        <v>0</v>
      </c>
      <c r="DV239" s="117" t="str">
        <f t="shared" si="1239"/>
        <v>0</v>
      </c>
      <c r="DW239" s="5"/>
      <c r="DX239" s="73"/>
      <c r="DY239" s="71" t="s">
        <v>0</v>
      </c>
      <c r="DZ239" s="74"/>
      <c r="EA239" s="71" t="b">
        <f>IF(AND(DX239=$C239,DZ239=$E239),1)</f>
        <v>0</v>
      </c>
      <c r="EB239" s="71" t="str">
        <f>IF(DX239&gt;DZ239,"1",IF(DX239&lt;DZ239,"2",IF(DX239=DZ239,"0")))</f>
        <v>0</v>
      </c>
      <c r="EC239" s="72" t="str">
        <f t="shared" si="1240"/>
        <v>0</v>
      </c>
      <c r="ED239" s="5"/>
      <c r="EE239" s="61"/>
      <c r="EF239" s="58" t="s">
        <v>0</v>
      </c>
      <c r="EG239" s="62"/>
      <c r="EH239" s="59" t="b">
        <f>IF(AND(EE239=$C239,EG239=$E239),1)</f>
        <v>0</v>
      </c>
      <c r="EI239" s="58" t="str">
        <f>IF(EE239&gt;EG239,"1",IF(EE239&lt;EG239,"2",IF(EE239=EG239,"0")))</f>
        <v>0</v>
      </c>
      <c r="EJ239" s="55" t="str">
        <f t="shared" si="1241"/>
        <v>0</v>
      </c>
      <c r="EK239" s="5"/>
      <c r="EL239" s="73"/>
      <c r="EM239" s="71" t="s">
        <v>0</v>
      </c>
      <c r="EN239" s="74"/>
      <c r="EO239" s="71" t="b">
        <f>IF(AND(EL239=$C239,EN239=$E239),1)</f>
        <v>0</v>
      </c>
      <c r="EP239" s="71" t="str">
        <f>IF(EL239&gt;EN239,"1",IF(EL239&lt;EN239,"2",IF(EL239=EN239,"0")))</f>
        <v>0</v>
      </c>
      <c r="EQ239" s="72" t="str">
        <f t="shared" si="1242"/>
        <v>0</v>
      </c>
      <c r="ER239" s="5"/>
      <c r="ES239" s="61"/>
      <c r="ET239" s="58" t="s">
        <v>0</v>
      </c>
      <c r="EU239" s="62"/>
      <c r="EV239" s="59" t="b">
        <f>IF(AND(ES239=$C239,EU239=$E239),1)</f>
        <v>0</v>
      </c>
      <c r="EW239" s="58" t="str">
        <f>IF(ES239&gt;EU239,"1",IF(ES239&lt;EU239,"2",IF(ES239=EU239,"0")))</f>
        <v>0</v>
      </c>
      <c r="EX239" s="55" t="str">
        <f t="shared" si="1243"/>
        <v>0</v>
      </c>
      <c r="EY239" s="5"/>
      <c r="EZ239" s="73"/>
      <c r="FA239" s="71" t="s">
        <v>0</v>
      </c>
      <c r="FB239" s="74"/>
      <c r="FC239" s="71" t="b">
        <f>IF(AND(EZ239=$C239,FB239=$E239),1)</f>
        <v>0</v>
      </c>
      <c r="FD239" s="71" t="str">
        <f>IF(EZ239&gt;FB239,"1",IF(EZ239&lt;FB239,"2",IF(EZ239=FB239,"0")))</f>
        <v>0</v>
      </c>
      <c r="FE239" s="72" t="str">
        <f t="shared" si="1244"/>
        <v>0</v>
      </c>
      <c r="FF239" s="5"/>
      <c r="FG239" s="61"/>
      <c r="FH239" s="58" t="s">
        <v>0</v>
      </c>
      <c r="FI239" s="62"/>
      <c r="FJ239" s="59" t="b">
        <f>IF(AND(FG239=$C239,FI239=$E239),1)</f>
        <v>0</v>
      </c>
      <c r="FK239" s="58" t="str">
        <f>IF(FG239&gt;FI239,"1",IF(FG239&lt;FI239,"2",IF(FG239=FI239,"0")))</f>
        <v>0</v>
      </c>
      <c r="FL239" s="55" t="str">
        <f t="shared" si="1245"/>
        <v>0</v>
      </c>
      <c r="FM239" s="5"/>
      <c r="FN239" s="73"/>
      <c r="FO239" s="71" t="s">
        <v>0</v>
      </c>
      <c r="FP239" s="74"/>
      <c r="FQ239" s="71" t="b">
        <f>IF(AND(FN239=$C239,FP239=$E239),1)</f>
        <v>0</v>
      </c>
      <c r="FR239" s="71" t="str">
        <f>IF(FN239&gt;FP239,"1",IF(FN239&lt;FP239,"2",IF(FN239=FP239,"0")))</f>
        <v>0</v>
      </c>
      <c r="FS239" s="72" t="str">
        <f t="shared" si="1246"/>
        <v>0</v>
      </c>
      <c r="FT239" s="5"/>
      <c r="FU239" s="61"/>
      <c r="FV239" s="58" t="s">
        <v>0</v>
      </c>
      <c r="FW239" s="62"/>
      <c r="FX239" s="59" t="b">
        <f>IF(AND(FU239=$C239,FW239=$E239),1)</f>
        <v>0</v>
      </c>
      <c r="FY239" s="58" t="str">
        <f>IF(FU239&gt;FW239,"1",IF(FU239&lt;FW239,"2",IF(FU239=FW239,"0")))</f>
        <v>0</v>
      </c>
      <c r="FZ239" s="55" t="str">
        <f t="shared" si="1247"/>
        <v>0</v>
      </c>
      <c r="GA239" s="5"/>
      <c r="GB239" s="73"/>
      <c r="GC239" s="71" t="s">
        <v>0</v>
      </c>
      <c r="GD239" s="74"/>
      <c r="GE239" s="71" t="b">
        <f>IF(AND(GB239=$C239,GD239=$E239),1)</f>
        <v>0</v>
      </c>
      <c r="GF239" s="71" t="str">
        <f>IF(GB239&gt;GD239,"1",IF(GB239&lt;GD239,"2",IF(GB239=GD239,"0")))</f>
        <v>0</v>
      </c>
      <c r="GG239" s="72" t="str">
        <f t="shared" si="1248"/>
        <v>0</v>
      </c>
      <c r="GH239" s="5"/>
      <c r="GI239" s="61"/>
      <c r="GJ239" s="58" t="s">
        <v>0</v>
      </c>
      <c r="GK239" s="62"/>
      <c r="GL239" s="59" t="b">
        <f>IF(AND(GI239=$C239,GK239=$E239),1)</f>
        <v>0</v>
      </c>
      <c r="GM239" s="58" t="str">
        <f>IF(GI239&gt;GK239,"1",IF(GI239&lt;GK239,"2",IF(GI239=GK239,"0")))</f>
        <v>0</v>
      </c>
      <c r="GN239" s="55" t="str">
        <f t="shared" si="1249"/>
        <v>0</v>
      </c>
      <c r="GO239" s="5"/>
      <c r="GP239" s="73"/>
      <c r="GQ239" s="71" t="s">
        <v>0</v>
      </c>
      <c r="GR239" s="74"/>
      <c r="GS239" s="71" t="b">
        <f>IF(AND(GP239=$C239,GR239=$E239),1)</f>
        <v>0</v>
      </c>
      <c r="GT239" s="71" t="str">
        <f>IF(GP239&gt;GR239,"1",IF(GP239&lt;GR239,"2",IF(GP239=GR239,"0")))</f>
        <v>0</v>
      </c>
      <c r="GU239" s="72" t="str">
        <f t="shared" si="1250"/>
        <v>0</v>
      </c>
      <c r="GV239" s="5"/>
      <c r="GW239" s="61"/>
      <c r="GX239" s="58" t="s">
        <v>0</v>
      </c>
      <c r="GY239" s="62"/>
      <c r="GZ239" s="59" t="b">
        <f>IF(AND(GW239=$C239,GY239=$E239),1)</f>
        <v>0</v>
      </c>
      <c r="HA239" s="58" t="str">
        <f>IF(GW239&gt;GY239,"1",IF(GW239&lt;GY239,"2",IF(GW239=GY239,"0")))</f>
        <v>0</v>
      </c>
      <c r="HB239" s="55" t="str">
        <f t="shared" si="1251"/>
        <v>0</v>
      </c>
      <c r="HC239" s="5"/>
      <c r="HD239" s="73"/>
      <c r="HE239" s="71" t="s">
        <v>0</v>
      </c>
      <c r="HF239" s="74"/>
      <c r="HG239" s="71" t="b">
        <f>IF(AND(HD239=$C239,HF239=$E239),1)</f>
        <v>0</v>
      </c>
      <c r="HH239" s="71" t="str">
        <f>IF(HD239&gt;HF239,"1",IF(HD239&lt;HF239,"2",IF(HD239=HF239,"0")))</f>
        <v>0</v>
      </c>
      <c r="HI239" s="72" t="str">
        <f>IF(HD239="x","0",IF(HG239=1,"3",IF(HH239=$F239,"1","0")))</f>
        <v>0</v>
      </c>
      <c r="HJ239" s="5"/>
      <c r="HK239" s="61"/>
      <c r="HL239" s="58" t="s">
        <v>0</v>
      </c>
      <c r="HM239" s="62"/>
      <c r="HN239" s="59" t="b">
        <f>IF(AND(HK239=$C239,HM239=$E239),1)</f>
        <v>0</v>
      </c>
      <c r="HO239" s="58" t="str">
        <f>IF(HK239&gt;HM239,"1",IF(HK239&lt;HM239,"2",IF(HK239=HM239,"0")))</f>
        <v>0</v>
      </c>
      <c r="HP239" s="55" t="str">
        <f t="shared" si="1252"/>
        <v>0</v>
      </c>
      <c r="HQ239" s="5"/>
      <c r="HR239" s="73"/>
      <c r="HS239" s="71" t="s">
        <v>0</v>
      </c>
      <c r="HT239" s="74"/>
      <c r="HU239" s="71" t="b">
        <f>IF(AND(HR239=$C239,HT239=$E239),1)</f>
        <v>0</v>
      </c>
      <c r="HV239" s="71" t="str">
        <f>IF(HR239&gt;HT239,"1",IF(HR239&lt;HT239,"2",IF(HR239=HT239,"0")))</f>
        <v>0</v>
      </c>
      <c r="HW239" s="72" t="str">
        <f t="shared" si="1253"/>
        <v>0</v>
      </c>
      <c r="HX239" s="5"/>
      <c r="HY239" s="64"/>
      <c r="HZ239" s="58" t="s">
        <v>0</v>
      </c>
      <c r="IA239" s="62"/>
      <c r="IB239" s="59" t="b">
        <f>IF(AND(HY239=$C239,IA239=$E239),1)</f>
        <v>0</v>
      </c>
      <c r="IC239" s="58" t="str">
        <f>IF(HY239&gt;IA239,"1",IF(HY239&lt;IA239,"2",IF(HY239=IA239,"0")))</f>
        <v>0</v>
      </c>
      <c r="ID239" s="55" t="str">
        <f t="shared" si="1254"/>
        <v>0</v>
      </c>
      <c r="IE239" s="5"/>
      <c r="IF239" s="73"/>
      <c r="IG239" s="71" t="s">
        <v>0</v>
      </c>
      <c r="IH239" s="74"/>
      <c r="II239" s="71" t="b">
        <f>IF(AND(IF239=$C239,IH239=$E239),1)</f>
        <v>0</v>
      </c>
      <c r="IJ239" s="71" t="str">
        <f>IF(IF239&gt;IH239,"1",IF(IF239&lt;IH239,"2",IF(IF239=IH239,"0")))</f>
        <v>0</v>
      </c>
      <c r="IK239" s="72" t="str">
        <f t="shared" si="1255"/>
        <v>0</v>
      </c>
      <c r="IL239" s="5"/>
      <c r="IM239" s="73"/>
      <c r="IN239" s="71" t="s">
        <v>0</v>
      </c>
      <c r="IO239" s="74"/>
      <c r="IP239" s="71" t="b">
        <f>IF(AND(IM239=$C239,IO239=$E239),1)</f>
        <v>0</v>
      </c>
      <c r="IQ239" s="71" t="str">
        <f>IF(IM239&gt;IO239,"1",IF(IM239&lt;IO239,"2",IF(IM239=IO239,"0")))</f>
        <v>0</v>
      </c>
      <c r="IR239" s="72" t="str">
        <f t="shared" si="1256"/>
        <v>0</v>
      </c>
      <c r="IS239" s="5"/>
      <c r="IT239" s="73"/>
      <c r="IU239" s="71" t="s">
        <v>0</v>
      </c>
      <c r="IV239" s="74"/>
      <c r="IW239" s="71" t="b">
        <f>IF(AND(IT239=$C239,IV239=$E239),1)</f>
        <v>0</v>
      </c>
      <c r="IX239" s="71" t="str">
        <f>IF(IT239&gt;IV239,"1",IF(IT239&lt;IV239,"2",IF(IT239=IV239,"0")))</f>
        <v>0</v>
      </c>
      <c r="IY239" s="72" t="str">
        <f t="shared" si="1257"/>
        <v>0</v>
      </c>
      <c r="IZ239" s="5"/>
      <c r="JA239" s="21"/>
      <c r="JB239" s="24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</row>
    <row r="240" spans="1:16382" ht="12" customHeight="1" outlineLevel="1" x14ac:dyDescent="0.3">
      <c r="A240" s="404"/>
      <c r="B240" s="405"/>
      <c r="C240" s="125" t="s">
        <v>40</v>
      </c>
      <c r="D240" s="126" t="s">
        <v>0</v>
      </c>
      <c r="E240" s="116" t="s">
        <v>40</v>
      </c>
      <c r="F240" s="5" t="str">
        <f>IF(C240="x","4",IF(C240&gt;E240,"1",IF(C240&lt;E240,"2",IF(C240=E240,"0",))))</f>
        <v>4</v>
      </c>
      <c r="G240" s="21"/>
      <c r="H240" s="4"/>
      <c r="I240" s="61"/>
      <c r="J240" s="58" t="s">
        <v>0</v>
      </c>
      <c r="K240" s="62"/>
      <c r="L240" s="59" t="b">
        <f>IF(AND(I240=$C240,K240=$E240),1)</f>
        <v>0</v>
      </c>
      <c r="M240" s="58" t="str">
        <f>IF(I240&gt;K240,"1",IF(I240&lt;K240,"2",IF(I240=K240,"0")))</f>
        <v>0</v>
      </c>
      <c r="N240" s="55" t="str">
        <f>IF(I240="x","0",IF(L240=1,"3",IF(M240=$F240,"1","0")))</f>
        <v>0</v>
      </c>
      <c r="O240" s="5"/>
      <c r="P240" s="73"/>
      <c r="Q240" s="71" t="s">
        <v>0</v>
      </c>
      <c r="R240" s="74"/>
      <c r="S240" s="71" t="b">
        <f>IF(AND(P240=$C240,R240=$E240),1)</f>
        <v>0</v>
      </c>
      <c r="T240" s="71" t="str">
        <f>IF(P240&gt;R240,"1",IF(P240&lt;R240,"2",IF(P240=R240,"0")))</f>
        <v>0</v>
      </c>
      <c r="U240" s="72" t="str">
        <f t="shared" si="1227"/>
        <v>0</v>
      </c>
      <c r="V240" s="5"/>
      <c r="W240" s="61"/>
      <c r="X240" s="58" t="s">
        <v>0</v>
      </c>
      <c r="Y240" s="62"/>
      <c r="Z240" s="59" t="b">
        <f>IF(AND(W240=$C240,Y240=$E240),1)</f>
        <v>0</v>
      </c>
      <c r="AA240" s="58" t="str">
        <f>IF(W240&gt;Y240,"1",IF(W240&lt;Y240,"2",IF(W240=Y240,"0")))</f>
        <v>0</v>
      </c>
      <c r="AB240" s="55" t="str">
        <f>IF(W240="x","0",IF(Z240=1,"3",IF(AA240=$F240,"1","0")))</f>
        <v>0</v>
      </c>
      <c r="AC240" s="5"/>
      <c r="AD240" s="73"/>
      <c r="AE240" s="71" t="s">
        <v>0</v>
      </c>
      <c r="AF240" s="74"/>
      <c r="AG240" s="71" t="b">
        <f>IF(AND(AD240=$C240,AF240=$E240),1)</f>
        <v>0</v>
      </c>
      <c r="AH240" s="71" t="str">
        <f>IF(AD240&gt;AF240,"1",IF(AD240&lt;AF240,"2",IF(AD240=AF240,"0")))</f>
        <v>0</v>
      </c>
      <c r="AI240" s="72" t="str">
        <f>IF(AD240="x","0",IF(AG240=1,"3",IF(AH240=$F240,"1","0")))</f>
        <v>0</v>
      </c>
      <c r="AJ240" s="5"/>
      <c r="AK240" s="61"/>
      <c r="AL240" s="58" t="s">
        <v>0</v>
      </c>
      <c r="AM240" s="62"/>
      <c r="AN240" s="59" t="b">
        <f>IF(AND(AK240=$C$240,AM240=$E$240),1)</f>
        <v>0</v>
      </c>
      <c r="AO240" s="58" t="str">
        <f>IF(AK240&gt;AM240,"1",IF(AK240&lt;AM240,"2",IF(AK240=AM240,"0")))</f>
        <v>0</v>
      </c>
      <c r="AP240" s="55" t="str">
        <f t="shared" si="1228"/>
        <v>0</v>
      </c>
      <c r="AQ240" s="5"/>
      <c r="AR240" s="73"/>
      <c r="AS240" s="71" t="s">
        <v>0</v>
      </c>
      <c r="AT240" s="74"/>
      <c r="AU240" s="71" t="b">
        <f>IF(AND(AR240=$C240,AT240=$E240),1)</f>
        <v>0</v>
      </c>
      <c r="AV240" s="71" t="str">
        <f>IF(AR240&gt;AT240,"1",IF(AR240&lt;AT240,"2",IF(AR240=AT240,"0")))</f>
        <v>0</v>
      </c>
      <c r="AW240" s="72" t="str">
        <f t="shared" si="1229"/>
        <v>0</v>
      </c>
      <c r="AX240" s="5"/>
      <c r="AY240" s="61"/>
      <c r="AZ240" s="58" t="s">
        <v>0</v>
      </c>
      <c r="BA240" s="62"/>
      <c r="BB240" s="59" t="b">
        <f>IF(AND(AY240=$C240,BA240=$E240),1)</f>
        <v>0</v>
      </c>
      <c r="BC240" s="58" t="str">
        <f>IF(AY240&gt;BA240,"1",IF(AY240&lt;BA240,"2",IF(AY240=BA240,"0")))</f>
        <v>0</v>
      </c>
      <c r="BD240" s="55" t="str">
        <f>IF(AY240="x","0",IF(BB240=1,"3",IF(BC240=$F240,"1","0")))</f>
        <v>0</v>
      </c>
      <c r="BE240" s="5"/>
      <c r="BF240" s="73"/>
      <c r="BG240" s="71" t="s">
        <v>0</v>
      </c>
      <c r="BH240" s="74"/>
      <c r="BI240" s="71" t="b">
        <f>IF(AND(BF240=$C240,BH240=$E240),1)</f>
        <v>0</v>
      </c>
      <c r="BJ240" s="71" t="str">
        <f>IF(BF240&gt;BH240,"1",IF(BF240&lt;BH240,"2",IF(BF240=BH240,"0")))</f>
        <v>0</v>
      </c>
      <c r="BK240" s="72" t="str">
        <f t="shared" si="1230"/>
        <v>0</v>
      </c>
      <c r="BL240" s="5"/>
      <c r="BM240" s="61"/>
      <c r="BN240" s="58" t="s">
        <v>0</v>
      </c>
      <c r="BO240" s="62"/>
      <c r="BP240" s="59" t="b">
        <f>IF(AND(BM240=$C240,BO240=$E240),1)</f>
        <v>0</v>
      </c>
      <c r="BQ240" s="58" t="str">
        <f>IF(BM240&gt;BO240,"1",IF(BM240&lt;BO240,"2",IF(BM240=BO240,"0")))</f>
        <v>0</v>
      </c>
      <c r="BR240" s="55" t="str">
        <f t="shared" si="1231"/>
        <v>0</v>
      </c>
      <c r="BS240" s="5"/>
      <c r="BT240" s="73"/>
      <c r="BU240" s="71" t="s">
        <v>0</v>
      </c>
      <c r="BV240" s="74"/>
      <c r="BW240" s="71" t="b">
        <f>IF(AND(BT240=$C240,BV240=$E240),1)</f>
        <v>0</v>
      </c>
      <c r="BX240" s="71" t="str">
        <f>IF(BT240&gt;BV240,"1",IF(BT240&lt;BV240,"2",IF(BT240=BV240,"0")))</f>
        <v>0</v>
      </c>
      <c r="BY240" s="72" t="str">
        <f t="shared" si="1232"/>
        <v>0</v>
      </c>
      <c r="BZ240" s="5"/>
      <c r="CA240" s="61"/>
      <c r="CB240" s="58" t="s">
        <v>0</v>
      </c>
      <c r="CC240" s="62"/>
      <c r="CD240" s="59" t="b">
        <f>IF(AND(CA240=$C240,CC240=$E240),1)</f>
        <v>0</v>
      </c>
      <c r="CE240" s="58" t="str">
        <f>IF(CA240&gt;CC240,"1",IF(CA240&lt;CC240,"2",IF(CA240=CC240,"0")))</f>
        <v>0</v>
      </c>
      <c r="CF240" s="55" t="str">
        <f t="shared" si="1233"/>
        <v>0</v>
      </c>
      <c r="CG240" s="5"/>
      <c r="CH240" s="73"/>
      <c r="CI240" s="71" t="s">
        <v>0</v>
      </c>
      <c r="CJ240" s="74"/>
      <c r="CK240" s="71" t="b">
        <f>IF(AND(CH240=$C240,CJ240=$E240),1)</f>
        <v>0</v>
      </c>
      <c r="CL240" s="71" t="str">
        <f>IF(CH240&gt;CJ240,"1",IF(CH240&lt;CJ240,"2",IF(CH240=CJ240,"0")))</f>
        <v>0</v>
      </c>
      <c r="CM240" s="72" t="str">
        <f t="shared" si="1234"/>
        <v>0</v>
      </c>
      <c r="CN240" s="5"/>
      <c r="CO240" s="61"/>
      <c r="CP240" s="58" t="s">
        <v>0</v>
      </c>
      <c r="CQ240" s="62"/>
      <c r="CR240" s="59" t="b">
        <f>IF(AND(CO240=$C240,CQ240=$E240),1)</f>
        <v>0</v>
      </c>
      <c r="CS240" s="58" t="str">
        <f>IF(CO240&gt;CQ240,"1",IF(CO240&lt;CQ240,"2",IF(CO240=CQ240,"0")))</f>
        <v>0</v>
      </c>
      <c r="CT240" s="55" t="str">
        <f t="shared" si="1235"/>
        <v>0</v>
      </c>
      <c r="CU240" s="5"/>
      <c r="CV240" s="73"/>
      <c r="CW240" s="71" t="s">
        <v>0</v>
      </c>
      <c r="CX240" s="74"/>
      <c r="CY240" s="71" t="b">
        <f>IF(AND(CV240=$C240,CX240=$E240),1)</f>
        <v>0</v>
      </c>
      <c r="CZ240" s="71" t="str">
        <f>IF(CV240&gt;CX240,"1",IF(CV240&lt;CX240,"2",IF(CV240=CX240,"0")))</f>
        <v>0</v>
      </c>
      <c r="DA240" s="72" t="str">
        <f t="shared" si="1236"/>
        <v>0</v>
      </c>
      <c r="DB240" s="5"/>
      <c r="DC240" s="61"/>
      <c r="DD240" s="58" t="s">
        <v>0</v>
      </c>
      <c r="DE240" s="62"/>
      <c r="DF240" s="59" t="b">
        <f>IF(AND(DC240=$C240,DE240=$E240),1)</f>
        <v>0</v>
      </c>
      <c r="DG240" s="58" t="str">
        <f>IF(DC240&gt;DE240,"1",IF(DC240&lt;DE240,"2",IF(DC240=DE240,"0")))</f>
        <v>0</v>
      </c>
      <c r="DH240" s="55" t="str">
        <f t="shared" si="1237"/>
        <v>0</v>
      </c>
      <c r="DI240" s="5"/>
      <c r="DJ240" s="73"/>
      <c r="DK240" s="71" t="s">
        <v>0</v>
      </c>
      <c r="DL240" s="74"/>
      <c r="DM240" s="71" t="b">
        <f>IF(AND(DJ240=$C240,DL240=$E240),1)</f>
        <v>0</v>
      </c>
      <c r="DN240" s="71" t="str">
        <f>IF(DJ240&gt;DL240,"1",IF(DJ240&lt;DL240,"2",IF(DJ240=DL240,"0")))</f>
        <v>0</v>
      </c>
      <c r="DO240" s="72" t="str">
        <f t="shared" si="1238"/>
        <v>0</v>
      </c>
      <c r="DP240" s="5"/>
      <c r="DQ240" s="61"/>
      <c r="DR240" s="58" t="s">
        <v>0</v>
      </c>
      <c r="DS240" s="62"/>
      <c r="DT240" s="120" t="b">
        <f>IF(AND(DQ240=$C240,DS240=$E240),1)</f>
        <v>0</v>
      </c>
      <c r="DU240" s="119" t="str">
        <f>IF(DQ240&gt;DS240,"1",IF(DQ240&lt;DS240,"2",IF(DQ240=DS240,"0")))</f>
        <v>0</v>
      </c>
      <c r="DV240" s="117" t="str">
        <f t="shared" si="1239"/>
        <v>0</v>
      </c>
      <c r="DW240" s="5"/>
      <c r="DX240" s="73"/>
      <c r="DY240" s="71" t="s">
        <v>0</v>
      </c>
      <c r="DZ240" s="74"/>
      <c r="EA240" s="71" t="b">
        <f>IF(AND(DX240=$C240,DZ240=$E240),1)</f>
        <v>0</v>
      </c>
      <c r="EB240" s="71" t="str">
        <f>IF(DX240&gt;DZ240,"1",IF(DX240&lt;DZ240,"2",IF(DX240=DZ240,"0")))</f>
        <v>0</v>
      </c>
      <c r="EC240" s="72" t="str">
        <f t="shared" si="1240"/>
        <v>0</v>
      </c>
      <c r="ED240" s="5"/>
      <c r="EE240" s="61"/>
      <c r="EF240" s="58" t="s">
        <v>0</v>
      </c>
      <c r="EG240" s="62"/>
      <c r="EH240" s="59" t="b">
        <f>IF(AND(EE240=$C240,EG240=$E240),1)</f>
        <v>0</v>
      </c>
      <c r="EI240" s="58" t="str">
        <f>IF(EE240&gt;EG240,"1",IF(EE240&lt;EG240,"2",IF(EE240=EG240,"0")))</f>
        <v>0</v>
      </c>
      <c r="EJ240" s="55" t="str">
        <f t="shared" si="1241"/>
        <v>0</v>
      </c>
      <c r="EK240" s="5"/>
      <c r="EL240" s="73"/>
      <c r="EM240" s="71" t="s">
        <v>0</v>
      </c>
      <c r="EN240" s="74"/>
      <c r="EO240" s="71" t="b">
        <f>IF(AND(EL240=$C240,EN240=$E240),1)</f>
        <v>0</v>
      </c>
      <c r="EP240" s="71" t="str">
        <f>IF(EL240&gt;EN240,"1",IF(EL240&lt;EN240,"2",IF(EL240=EN240,"0")))</f>
        <v>0</v>
      </c>
      <c r="EQ240" s="72" t="str">
        <f t="shared" si="1242"/>
        <v>0</v>
      </c>
      <c r="ER240" s="5"/>
      <c r="ES240" s="61"/>
      <c r="ET240" s="58" t="s">
        <v>0</v>
      </c>
      <c r="EU240" s="62"/>
      <c r="EV240" s="59" t="b">
        <f>IF(AND(ES240=$C240,EU240=$E240),1)</f>
        <v>0</v>
      </c>
      <c r="EW240" s="58" t="str">
        <f>IF(ES240&gt;EU240,"1",IF(ES240&lt;EU240,"2",IF(ES240=EU240,"0")))</f>
        <v>0</v>
      </c>
      <c r="EX240" s="55" t="str">
        <f t="shared" si="1243"/>
        <v>0</v>
      </c>
      <c r="EY240" s="5"/>
      <c r="EZ240" s="73"/>
      <c r="FA240" s="71" t="s">
        <v>0</v>
      </c>
      <c r="FB240" s="74"/>
      <c r="FC240" s="71" t="b">
        <f>IF(AND(EZ240=$C240,FB240=$E240),1)</f>
        <v>0</v>
      </c>
      <c r="FD240" s="71" t="str">
        <f>IF(EZ240&gt;FB240,"1",IF(EZ240&lt;FB240,"2",IF(EZ240=FB240,"0")))</f>
        <v>0</v>
      </c>
      <c r="FE240" s="72" t="str">
        <f t="shared" si="1244"/>
        <v>0</v>
      </c>
      <c r="FF240" s="5"/>
      <c r="FG240" s="61"/>
      <c r="FH240" s="58" t="s">
        <v>0</v>
      </c>
      <c r="FI240" s="62"/>
      <c r="FJ240" s="59" t="b">
        <f>IF(AND(FG240=$C240,FI240=$E240),1)</f>
        <v>0</v>
      </c>
      <c r="FK240" s="58" t="str">
        <f>IF(FG240&gt;FI240,"1",IF(FG240&lt;FI240,"2",IF(FG240=FI240,"0")))</f>
        <v>0</v>
      </c>
      <c r="FL240" s="55" t="str">
        <f t="shared" si="1245"/>
        <v>0</v>
      </c>
      <c r="FM240" s="5"/>
      <c r="FN240" s="73"/>
      <c r="FO240" s="71" t="s">
        <v>0</v>
      </c>
      <c r="FP240" s="74"/>
      <c r="FQ240" s="71" t="b">
        <f>IF(AND(FN240=$C240,FP240=$E240),1)</f>
        <v>0</v>
      </c>
      <c r="FR240" s="71" t="str">
        <f>IF(FN240&gt;FP240,"1",IF(FN240&lt;FP240,"2",IF(FN240=FP240,"0")))</f>
        <v>0</v>
      </c>
      <c r="FS240" s="72" t="str">
        <f t="shared" si="1246"/>
        <v>0</v>
      </c>
      <c r="FT240" s="5"/>
      <c r="FU240" s="61"/>
      <c r="FV240" s="58" t="s">
        <v>0</v>
      </c>
      <c r="FW240" s="62"/>
      <c r="FX240" s="59" t="b">
        <f>IF(AND(FU240=$C240,FW240=$E240),1)</f>
        <v>0</v>
      </c>
      <c r="FY240" s="58" t="str">
        <f>IF(FU240&gt;FW240,"1",IF(FU240&lt;FW240,"2",IF(FU240=FW240,"0")))</f>
        <v>0</v>
      </c>
      <c r="FZ240" s="55" t="str">
        <f t="shared" si="1247"/>
        <v>0</v>
      </c>
      <c r="GA240" s="5"/>
      <c r="GB240" s="73"/>
      <c r="GC240" s="71" t="s">
        <v>0</v>
      </c>
      <c r="GD240" s="74"/>
      <c r="GE240" s="71" t="b">
        <f>IF(AND(GB240=$C240,GD240=$E240),1)</f>
        <v>0</v>
      </c>
      <c r="GF240" s="71" t="str">
        <f>IF(GB240&gt;GD240,"1",IF(GB240&lt;GD240,"2",IF(GB240=GD240,"0")))</f>
        <v>0</v>
      </c>
      <c r="GG240" s="72" t="str">
        <f t="shared" si="1248"/>
        <v>0</v>
      </c>
      <c r="GH240" s="5"/>
      <c r="GI240" s="61"/>
      <c r="GJ240" s="58" t="s">
        <v>0</v>
      </c>
      <c r="GK240" s="62"/>
      <c r="GL240" s="59" t="b">
        <f>IF(AND(GI240=$C240,GK240=$E240),1)</f>
        <v>0</v>
      </c>
      <c r="GM240" s="58" t="str">
        <f>IF(GI240&gt;GK240,"1",IF(GI240&lt;GK240,"2",IF(GI240=GK240,"0")))</f>
        <v>0</v>
      </c>
      <c r="GN240" s="55" t="str">
        <f t="shared" si="1249"/>
        <v>0</v>
      </c>
      <c r="GO240" s="5"/>
      <c r="GP240" s="73"/>
      <c r="GQ240" s="71" t="s">
        <v>0</v>
      </c>
      <c r="GR240" s="74"/>
      <c r="GS240" s="71" t="b">
        <f>IF(AND(GP240=$C240,GR240=$E240),1)</f>
        <v>0</v>
      </c>
      <c r="GT240" s="71" t="str">
        <f>IF(GP240&gt;GR240,"1",IF(GP240&lt;GR240,"2",IF(GP240=GR240,"0")))</f>
        <v>0</v>
      </c>
      <c r="GU240" s="72" t="str">
        <f t="shared" si="1250"/>
        <v>0</v>
      </c>
      <c r="GV240" s="5"/>
      <c r="GW240" s="61"/>
      <c r="GX240" s="58" t="s">
        <v>0</v>
      </c>
      <c r="GY240" s="62"/>
      <c r="GZ240" s="59" t="b">
        <f>IF(AND(GW240=$C240,GY240=$E240),1)</f>
        <v>0</v>
      </c>
      <c r="HA240" s="58" t="str">
        <f>IF(GW240&gt;GY240,"1",IF(GW240&lt;GY240,"2",IF(GW240=GY240,"0")))</f>
        <v>0</v>
      </c>
      <c r="HB240" s="55" t="str">
        <f t="shared" si="1251"/>
        <v>0</v>
      </c>
      <c r="HC240" s="5"/>
      <c r="HD240" s="73"/>
      <c r="HE240" s="71" t="s">
        <v>0</v>
      </c>
      <c r="HF240" s="74"/>
      <c r="HG240" s="71" t="b">
        <f>IF(AND(HD240=$C240,HF240=$E240),1)</f>
        <v>0</v>
      </c>
      <c r="HH240" s="71" t="str">
        <f>IF(HD240&gt;HF240,"1",IF(HD240&lt;HF240,"2",IF(HD240=HF240,"0")))</f>
        <v>0</v>
      </c>
      <c r="HI240" s="72" t="str">
        <f>IF(HD240="x","0",IF(HG240=1,"3",IF(HH240=$F240,"1","0")))</f>
        <v>0</v>
      </c>
      <c r="HJ240" s="5"/>
      <c r="HK240" s="61"/>
      <c r="HL240" s="58" t="s">
        <v>0</v>
      </c>
      <c r="HM240" s="62"/>
      <c r="HN240" s="59" t="b">
        <f>IF(AND(HK240=$C240,HM240=$E240),1)</f>
        <v>0</v>
      </c>
      <c r="HO240" s="58" t="str">
        <f>IF(HK240&gt;HM240,"1",IF(HK240&lt;HM240,"2",IF(HK240=HM240,"0")))</f>
        <v>0</v>
      </c>
      <c r="HP240" s="55" t="str">
        <f t="shared" si="1252"/>
        <v>0</v>
      </c>
      <c r="HQ240" s="5"/>
      <c r="HR240" s="73"/>
      <c r="HS240" s="71" t="s">
        <v>0</v>
      </c>
      <c r="HT240" s="74"/>
      <c r="HU240" s="71" t="b">
        <f>IF(AND(HR240=$C240,HT240=$E240),1)</f>
        <v>0</v>
      </c>
      <c r="HV240" s="71" t="str">
        <f>IF(HR240&gt;HT240,"1",IF(HR240&lt;HT240,"2",IF(HR240=HT240,"0")))</f>
        <v>0</v>
      </c>
      <c r="HW240" s="72" t="str">
        <f t="shared" si="1253"/>
        <v>0</v>
      </c>
      <c r="HX240" s="5"/>
      <c r="HY240" s="64"/>
      <c r="HZ240" s="58" t="s">
        <v>0</v>
      </c>
      <c r="IA240" s="62"/>
      <c r="IB240" s="59" t="b">
        <f>IF(AND(HY240=$C240,IA240=$E240),1)</f>
        <v>0</v>
      </c>
      <c r="IC240" s="58" t="str">
        <f>IF(HY240&gt;IA240,"1",IF(HY240&lt;IA240,"2",IF(HY240=IA240,"0")))</f>
        <v>0</v>
      </c>
      <c r="ID240" s="55" t="str">
        <f t="shared" si="1254"/>
        <v>0</v>
      </c>
      <c r="IE240" s="5"/>
      <c r="IF240" s="73"/>
      <c r="IG240" s="71" t="s">
        <v>0</v>
      </c>
      <c r="IH240" s="74"/>
      <c r="II240" s="71" t="b">
        <f>IF(AND(IF240=$C240,IH240=$E240),1)</f>
        <v>0</v>
      </c>
      <c r="IJ240" s="71" t="str">
        <f>IF(IF240&gt;IH240,"1",IF(IF240&lt;IH240,"2",IF(IF240=IH240,"0")))</f>
        <v>0</v>
      </c>
      <c r="IK240" s="72" t="str">
        <f t="shared" si="1255"/>
        <v>0</v>
      </c>
      <c r="IL240" s="5"/>
      <c r="IM240" s="73"/>
      <c r="IN240" s="71" t="s">
        <v>0</v>
      </c>
      <c r="IO240" s="74"/>
      <c r="IP240" s="71" t="b">
        <f>IF(AND(IM240=$C240,IO240=$E240),1)</f>
        <v>0</v>
      </c>
      <c r="IQ240" s="71" t="str">
        <f>IF(IM240&gt;IO240,"1",IF(IM240&lt;IO240,"2",IF(IM240=IO240,"0")))</f>
        <v>0</v>
      </c>
      <c r="IR240" s="72" t="str">
        <f t="shared" si="1256"/>
        <v>0</v>
      </c>
      <c r="IS240" s="5"/>
      <c r="IT240" s="73"/>
      <c r="IU240" s="71" t="s">
        <v>0</v>
      </c>
      <c r="IV240" s="74"/>
      <c r="IW240" s="71" t="b">
        <f>IF(AND(IT240=$C240,IV240=$E240),1)</f>
        <v>0</v>
      </c>
      <c r="IX240" s="71" t="str">
        <f>IF(IT240&gt;IV240,"1",IF(IT240&lt;IV240,"2",IF(IT240=IV240,"0")))</f>
        <v>0</v>
      </c>
      <c r="IY240" s="72" t="str">
        <f t="shared" si="1257"/>
        <v>0</v>
      </c>
      <c r="IZ240" s="5"/>
      <c r="JA240" s="21"/>
      <c r="JB240" s="23" t="s">
        <v>23</v>
      </c>
      <c r="JC240" s="19" t="str">
        <f>IF(COUNTBLANK($I236:$I240)&gt;=1,"0",IF(COUNTIF($I236:$I240,"x")&gt;0,"0","1"))</f>
        <v>0</v>
      </c>
      <c r="JD240" s="19" t="str">
        <f>IF(COUNTBLANK($P236:$P240)&gt;=1,"0",IF(COUNTIF($P236:$P240,"x")&gt;0,"0","1"))</f>
        <v>0</v>
      </c>
      <c r="JE240" s="19" t="str">
        <f>IF(COUNTBLANK($W236:$W240)&gt;=1,"0",IF(COUNTIF($W236:$W240,"x")&gt;0,"0","1"))</f>
        <v>0</v>
      </c>
      <c r="JF240" s="19" t="str">
        <f>IF(COUNTBLANK($AD236:$AD240)&gt;=1,"0",IF(COUNTIF($AD236:$AD240,"x")&gt;0,"0","1"))</f>
        <v>0</v>
      </c>
      <c r="JG240" s="19" t="str">
        <f>IF(COUNTBLANK($AK236:$AK240)&gt;=1,"0",IF(COUNTIF($AK236:$AK240,"x")&gt;0,"0","1"))</f>
        <v>0</v>
      </c>
      <c r="JH240" s="19" t="str">
        <f>IF(COUNTBLANK($AR236:$AR240)&gt;=1,"0",IF(COUNTIF($AR236:$AR240,"x")&gt;0,"0","1"))</f>
        <v>0</v>
      </c>
      <c r="JI240" s="19" t="str">
        <f>IF(COUNTBLANK($AY236:$AY240)&gt;=1,"0",IF(COUNTIF($AY236:$AY240,"x")&gt;0,"0","1"))</f>
        <v>0</v>
      </c>
      <c r="JJ240" s="19" t="str">
        <f>IF(COUNTBLANK($BF236:$BF240)&gt;=1,"0",IF(COUNTIF($BF236:$BF240,"x")&gt;0,"0","1"))</f>
        <v>0</v>
      </c>
      <c r="JK240" s="19" t="str">
        <f>IF(COUNTBLANK($BM236:$BM240)&gt;=1,"0",IF(COUNTIF($BM236:$BM240,"x")&gt;0,"0","1"))</f>
        <v>0</v>
      </c>
      <c r="JL240" s="19" t="str">
        <f>IF(COUNTBLANK($BT236:$BT240)&gt;=1,"0",IF(COUNTIF($BT236:$BT240,"x")&gt;0,"0","1"))</f>
        <v>0</v>
      </c>
      <c r="JM240" s="19" t="str">
        <f>IF(COUNTBLANK($CA236:$CA240)&gt;=1,"0",IF(COUNTIF($CA236:$CA240,"x")&gt;0,"0","1"))</f>
        <v>0</v>
      </c>
      <c r="JN240" s="19" t="str">
        <f>IF(COUNTBLANK($CH236:$CH240)&gt;=1,"0",IF(COUNTIF($CH236:$CH240,"x")&gt;0,"0","1"))</f>
        <v>0</v>
      </c>
      <c r="JO240" s="19" t="str">
        <f>IF(COUNTBLANK($CO236:$CO240)&gt;=1,"0",IF(COUNTIF($CO236:$CO240,"x")&gt;0,"0","1"))</f>
        <v>0</v>
      </c>
      <c r="JP240" s="19" t="str">
        <f>IF(COUNTBLANK($CV236:$CV240)&gt;=1,"0",IF(COUNTIF($CV236:$CV240,"x")&gt;0,"0","1"))</f>
        <v>0</v>
      </c>
      <c r="JQ240" s="19" t="str">
        <f>IF(COUNTBLANK($DC236:$DC240)&gt;=1,"0",IF(COUNTIF($DC236:$DC240,"x")&gt;0,"0","1"))</f>
        <v>0</v>
      </c>
      <c r="JR240" s="19" t="str">
        <f>IF(COUNTBLANK($DJ236:$DJ240)&gt;=1,"0",IF(COUNTIF($DJ236:$DJ240,"x")&gt;0,"0","1"))</f>
        <v>0</v>
      </c>
      <c r="JS240" s="19" t="str">
        <f>IF(COUNTBLANK($DQ236:$DQ240)&gt;=1,"0",IF(COUNTIF($DQ236:$DQ240,"x")&gt;0,"0","1"))</f>
        <v>0</v>
      </c>
      <c r="JT240" s="19" t="str">
        <f>IF(COUNTBLANK($DX236:$DX240)&gt;=1,"0",IF(COUNTIF($DX236:$DX240,"x")&gt;0,"0","1"))</f>
        <v>0</v>
      </c>
      <c r="JU240" s="19" t="str">
        <f>IF(COUNTBLANK($EE236:$EE240)&gt;=1,"0",IF(COUNTIF($EE236:$EE240,"x")&gt;0,"0","1"))</f>
        <v>0</v>
      </c>
      <c r="JV240" s="19" t="str">
        <f>IF(COUNTBLANK($EL236:$EL240)&gt;=1,"0",IF(COUNTIF($EL236:$EL240,"x")&gt;0,"0","1"))</f>
        <v>0</v>
      </c>
      <c r="JW240" s="19" t="str">
        <f>IF(COUNTBLANK($ES236:$ES240)&gt;=1,"0",IF(COUNTIF($ES236:$ES240,"x")&gt;0,"0","1"))</f>
        <v>0</v>
      </c>
      <c r="JX240" s="19" t="str">
        <f>IF(COUNTBLANK($EZ236:$EZ240)&gt;=1,"0",IF(COUNTIF($EZ236:$EZ240,"x")&gt;0,"0","1"))</f>
        <v>0</v>
      </c>
      <c r="JY240" s="19" t="str">
        <f>IF(COUNTBLANK($FG236:$FG240)&gt;=1,"0",IF(COUNTIF($FG236:$FG240,"x")&gt;0,"0","1"))</f>
        <v>0</v>
      </c>
      <c r="JZ240" s="19" t="str">
        <f>IF(COUNTBLANK($FN236:$FN240)&gt;=1,"0",IF(COUNTIF($FN236:$FN240,"x")&gt;0,"0","1"))</f>
        <v>0</v>
      </c>
      <c r="KA240" s="19" t="str">
        <f>IF(COUNTBLANK($FU236:$FU240)&gt;=1,"0",IF(COUNTIF($FU236:$FU240,"x")&gt;0,"0","1"))</f>
        <v>0</v>
      </c>
      <c r="KB240" s="19" t="str">
        <f>IF(COUNTBLANK($GB236:$GB240)&gt;=1,"0",IF(COUNTIF($GB236:$GB240,"x")&gt;0,"0","1"))</f>
        <v>0</v>
      </c>
      <c r="KC240" s="19" t="str">
        <f>IF(COUNTBLANK($GI236:$GI240)&gt;=1,"0",IF(COUNTIF($GI236:$GI240,"x")&gt;0,"0","1"))</f>
        <v>0</v>
      </c>
      <c r="KD240" s="19" t="str">
        <f>IF(COUNTBLANK($GP236:$GP240)&gt;=1,"0",IF(COUNTIF($GP236:$GP240,"x")&gt;0,"0","1"))</f>
        <v>0</v>
      </c>
      <c r="KE240" s="19" t="str">
        <f>IF(COUNTBLANK($GW236:$GW240)&gt;=1,"0",IF(COUNTIF($GW236:$GW240,"x")&gt;0,"0","1"))</f>
        <v>0</v>
      </c>
      <c r="KF240" s="19" t="str">
        <f>IF(COUNTBLANK($HD236:$HD240)&gt;=1,"0",IF(COUNTIF($HD236:$HD240,"x")&gt;0,"0","1"))</f>
        <v>0</v>
      </c>
      <c r="KG240" s="19" t="str">
        <f>IF(COUNTBLANK($HK236:$HK240)&gt;=1,"0",IF(COUNTIF($HK236:$HK240,"x")&gt;0,"0","1"))</f>
        <v>0</v>
      </c>
      <c r="KH240" s="19" t="str">
        <f>IF(COUNTBLANK($HR236:$HR240)&gt;=1,"0",IF(COUNTIF($HR236:$HR240,"x")&gt;0,"0","1"))</f>
        <v>0</v>
      </c>
      <c r="KI240" s="19" t="str">
        <f>IF(COUNTBLANK($HY236:$HY240)&gt;=1,"0",IF(COUNTIF($HY236:$HY240,"x")&gt;0,"0","1"))</f>
        <v>0</v>
      </c>
      <c r="KJ240" s="19" t="str">
        <f>IF(COUNTBLANK($IF236:$IF240)&gt;=1,"0",IF(COUNTIF($IF236:$IF240,"x")&gt;0,"0","1"))</f>
        <v>0</v>
      </c>
      <c r="KK240" s="19" t="str">
        <f>IF(COUNTBLANK($IM236:$IM240)&gt;=1,"0",IF(COUNTIF($IM236:$IM240,"x")&gt;0,"0","1"))</f>
        <v>0</v>
      </c>
      <c r="KL240" s="19" t="str">
        <f>IF(COUNTBLANK($IT236:$IT240)&gt;=1,"0",IF(COUNTIF($IT236:$IT240,"x")&gt;0,"0","1"))</f>
        <v>0</v>
      </c>
    </row>
    <row r="241" spans="1:16382" ht="16" outlineLevel="1" thickBot="1" x14ac:dyDescent="0.4">
      <c r="A241" s="40"/>
      <c r="B241" s="41"/>
      <c r="C241" s="42"/>
      <c r="D241" s="42"/>
      <c r="E241" s="42"/>
      <c r="F241" s="43"/>
      <c r="G241" s="44"/>
      <c r="H241" s="4" t="str">
        <f>IF(C236="x","0","1")</f>
        <v>0</v>
      </c>
      <c r="I241" s="109"/>
      <c r="J241" s="56"/>
      <c r="K241" s="111"/>
      <c r="L241" s="7"/>
      <c r="M241" s="2"/>
      <c r="N241" s="240">
        <f>N236+N237+N238+N239+N240</f>
        <v>0</v>
      </c>
      <c r="O241" s="5"/>
      <c r="P241" s="75"/>
      <c r="Q241" s="65"/>
      <c r="R241" s="76"/>
      <c r="S241" s="68"/>
      <c r="T241" s="68"/>
      <c r="U241" s="256">
        <f>U236+U237+U238+U239+U240</f>
        <v>0</v>
      </c>
      <c r="V241" s="5"/>
      <c r="W241" s="109"/>
      <c r="X241" s="56"/>
      <c r="Y241" s="111"/>
      <c r="Z241" s="7"/>
      <c r="AA241" s="2"/>
      <c r="AB241" s="240">
        <f>AB236+AB237+AB238+AB239+AB240</f>
        <v>0</v>
      </c>
      <c r="AC241" s="5"/>
      <c r="AD241" s="75"/>
      <c r="AE241" s="65"/>
      <c r="AF241" s="76"/>
      <c r="AG241" s="68"/>
      <c r="AH241" s="68"/>
      <c r="AI241" s="241">
        <f>AI236+AI237+AI238+AI239+AI240</f>
        <v>0</v>
      </c>
      <c r="AJ241" s="5"/>
      <c r="AK241" s="109"/>
      <c r="AL241" s="56"/>
      <c r="AM241" s="111"/>
      <c r="AN241" s="7"/>
      <c r="AO241" s="2"/>
      <c r="AP241" s="240">
        <f>AP236+AP237+AP238+AP239+AP240</f>
        <v>0</v>
      </c>
      <c r="AQ241" s="5"/>
      <c r="AR241" s="75"/>
      <c r="AS241" s="65"/>
      <c r="AT241" s="76"/>
      <c r="AU241" s="68"/>
      <c r="AV241" s="68"/>
      <c r="AW241" s="241">
        <f>AW236+AW237+AW238+AW239+AW240</f>
        <v>0</v>
      </c>
      <c r="AX241" s="5"/>
      <c r="AY241" s="109"/>
      <c r="AZ241" s="56"/>
      <c r="BA241" s="111"/>
      <c r="BB241" s="7"/>
      <c r="BC241" s="2"/>
      <c r="BD241" s="240">
        <f>BD236+BD237+BD238+BD239+BD240</f>
        <v>0</v>
      </c>
      <c r="BE241" s="5"/>
      <c r="BF241" s="75"/>
      <c r="BG241" s="65"/>
      <c r="BH241" s="76"/>
      <c r="BI241" s="68"/>
      <c r="BJ241" s="68"/>
      <c r="BK241" s="241">
        <f>BK236+BK237+BK238+BK239+BK240</f>
        <v>0</v>
      </c>
      <c r="BL241" s="5"/>
      <c r="BM241" s="109"/>
      <c r="BN241" s="56"/>
      <c r="BO241" s="111"/>
      <c r="BP241" s="7"/>
      <c r="BQ241" s="2"/>
      <c r="BR241" s="240">
        <f>BR236+BR237+BR238+BR239+BR240</f>
        <v>0</v>
      </c>
      <c r="BS241" s="5"/>
      <c r="BT241" s="75"/>
      <c r="BU241" s="65"/>
      <c r="BV241" s="76"/>
      <c r="BW241" s="68"/>
      <c r="BX241" s="68"/>
      <c r="BY241" s="241">
        <f>BY236+BY237+BY238+BY239+BY240</f>
        <v>0</v>
      </c>
      <c r="BZ241" s="5"/>
      <c r="CA241" s="109"/>
      <c r="CB241" s="56"/>
      <c r="CC241" s="111"/>
      <c r="CD241" s="7"/>
      <c r="CE241" s="2"/>
      <c r="CF241" s="240">
        <f>CF236+CF237+CF238+CF239+CF240</f>
        <v>0</v>
      </c>
      <c r="CG241" s="5"/>
      <c r="CH241" s="75"/>
      <c r="CI241" s="65"/>
      <c r="CJ241" s="76"/>
      <c r="CK241" s="68"/>
      <c r="CL241" s="68"/>
      <c r="CM241" s="241">
        <f>CM236+CM237+CM238+CM239+CM240</f>
        <v>0</v>
      </c>
      <c r="CN241" s="5"/>
      <c r="CO241" s="109"/>
      <c r="CP241" s="56"/>
      <c r="CQ241" s="111"/>
      <c r="CR241" s="7"/>
      <c r="CS241" s="2"/>
      <c r="CT241" s="240">
        <f>CT236+CT237+CT238+CT239+CT240</f>
        <v>0</v>
      </c>
      <c r="CU241" s="5"/>
      <c r="CV241" s="75"/>
      <c r="CW241" s="65"/>
      <c r="CX241" s="76"/>
      <c r="CY241" s="68"/>
      <c r="CZ241" s="68"/>
      <c r="DA241" s="241">
        <f>DA236+DA237+DA238+DA239+DA240</f>
        <v>0</v>
      </c>
      <c r="DB241" s="5"/>
      <c r="DC241" s="109"/>
      <c r="DD241" s="56"/>
      <c r="DE241" s="111"/>
      <c r="DF241" s="7"/>
      <c r="DG241" s="2"/>
      <c r="DH241" s="240">
        <f>DH236+DH237+DH238+DH239+DH240</f>
        <v>0</v>
      </c>
      <c r="DI241" s="5"/>
      <c r="DJ241" s="75"/>
      <c r="DK241" s="65"/>
      <c r="DL241" s="76"/>
      <c r="DM241" s="68"/>
      <c r="DN241" s="68"/>
      <c r="DO241" s="241">
        <f>DO236+DO237+DO238+DO239+DO240</f>
        <v>0</v>
      </c>
      <c r="DP241" s="5"/>
      <c r="DQ241" s="109"/>
      <c r="DR241" s="56"/>
      <c r="DS241" s="111"/>
      <c r="DT241" s="121"/>
      <c r="DU241" s="12"/>
      <c r="DV241" s="248">
        <f>DV236+DV237+DV238+DV239+DV240</f>
        <v>0</v>
      </c>
      <c r="DW241" s="5"/>
      <c r="DX241" s="75"/>
      <c r="DY241" s="65"/>
      <c r="DZ241" s="76"/>
      <c r="EA241" s="68"/>
      <c r="EB241" s="68"/>
      <c r="EC241" s="256">
        <f>EC236+EC237+EC238+EC239+EC240</f>
        <v>0</v>
      </c>
      <c r="ED241" s="5"/>
      <c r="EE241" s="109"/>
      <c r="EF241" s="56"/>
      <c r="EG241" s="111"/>
      <c r="EH241" s="7"/>
      <c r="EI241" s="2"/>
      <c r="EJ241" s="248">
        <f>EJ236+EJ237+EJ238+EJ239+EJ240</f>
        <v>0</v>
      </c>
      <c r="EK241" s="5"/>
      <c r="EL241" s="75"/>
      <c r="EM241" s="65"/>
      <c r="EN241" s="76"/>
      <c r="EO241" s="68"/>
      <c r="EP241" s="68"/>
      <c r="EQ241" s="256">
        <f>EQ236+EQ237+EQ238+EQ239+EQ240</f>
        <v>0</v>
      </c>
      <c r="ER241" s="5"/>
      <c r="ES241" s="109"/>
      <c r="ET241" s="56"/>
      <c r="EU241" s="111"/>
      <c r="EV241" s="7"/>
      <c r="EW241" s="2"/>
      <c r="EX241" s="248">
        <f>EX236+EX237+EX238+EX239+EX240</f>
        <v>0</v>
      </c>
      <c r="EY241" s="5"/>
      <c r="EZ241" s="75"/>
      <c r="FA241" s="65"/>
      <c r="FB241" s="76"/>
      <c r="FC241" s="68"/>
      <c r="FD241" s="68"/>
      <c r="FE241" s="256">
        <f>FE236+FE237+FE238+FE239+FE240</f>
        <v>0</v>
      </c>
      <c r="FF241" s="5"/>
      <c r="FG241" s="109"/>
      <c r="FH241" s="56"/>
      <c r="FI241" s="111"/>
      <c r="FJ241" s="7"/>
      <c r="FK241" s="2"/>
      <c r="FL241" s="248">
        <f>FL236+FL237+FL238+FL239+FL240</f>
        <v>0</v>
      </c>
      <c r="FM241" s="5"/>
      <c r="FN241" s="75"/>
      <c r="FO241" s="65"/>
      <c r="FP241" s="76"/>
      <c r="FQ241" s="68"/>
      <c r="FR241" s="68"/>
      <c r="FS241" s="256">
        <f>FS236+FS237+FS238+FS239+FS240</f>
        <v>0</v>
      </c>
      <c r="FT241" s="5"/>
      <c r="FU241" s="109"/>
      <c r="FV241" s="56"/>
      <c r="FW241" s="111"/>
      <c r="FX241" s="7"/>
      <c r="FY241" s="2"/>
      <c r="FZ241" s="248">
        <f>FZ236+FZ237+FZ238+FZ239+FZ240</f>
        <v>0</v>
      </c>
      <c r="GA241" s="5"/>
      <c r="GB241" s="75"/>
      <c r="GC241" s="65"/>
      <c r="GD241" s="76"/>
      <c r="GE241" s="68"/>
      <c r="GF241" s="68"/>
      <c r="GG241" s="256">
        <f>GG236+GG237+GG238+GG239+GG240</f>
        <v>0</v>
      </c>
      <c r="GH241" s="5"/>
      <c r="GI241" s="109"/>
      <c r="GJ241" s="56"/>
      <c r="GK241" s="111"/>
      <c r="GL241" s="7"/>
      <c r="GM241" s="2"/>
      <c r="GN241" s="248">
        <f>GN236+GN237+GN238+GN239+GN240</f>
        <v>0</v>
      </c>
      <c r="GO241" s="5"/>
      <c r="GP241" s="75"/>
      <c r="GQ241" s="65"/>
      <c r="GR241" s="76"/>
      <c r="GS241" s="68"/>
      <c r="GT241" s="68"/>
      <c r="GU241" s="256">
        <f>GU236+GU237+GU238+GU239+GU240</f>
        <v>0</v>
      </c>
      <c r="GV241" s="5"/>
      <c r="GW241" s="109"/>
      <c r="GX241" s="56"/>
      <c r="GY241" s="111"/>
      <c r="GZ241" s="7"/>
      <c r="HA241" s="2"/>
      <c r="HB241" s="248">
        <f>HB236+HB237+HB238+HB239+HB240</f>
        <v>0</v>
      </c>
      <c r="HC241" s="5"/>
      <c r="HD241" s="75"/>
      <c r="HE241" s="65"/>
      <c r="HF241" s="76"/>
      <c r="HG241" s="150"/>
      <c r="HH241" s="150"/>
      <c r="HI241" s="256">
        <f>HI236+HI237+HI238+HI239+HI240</f>
        <v>0</v>
      </c>
      <c r="HJ241" s="5"/>
      <c r="HK241" s="109"/>
      <c r="HL241" s="56"/>
      <c r="HM241" s="111"/>
      <c r="HN241" s="7"/>
      <c r="HO241" s="2"/>
      <c r="HP241" s="248">
        <f>HP236+HP237+HP238+HP239+HP240</f>
        <v>0</v>
      </c>
      <c r="HQ241" s="5"/>
      <c r="HR241" s="75"/>
      <c r="HS241" s="65"/>
      <c r="HT241" s="76"/>
      <c r="HU241" s="68"/>
      <c r="HV241" s="68"/>
      <c r="HW241" s="256">
        <f>HW236+HW237+HW238+HW239+HW240</f>
        <v>0</v>
      </c>
      <c r="HX241" s="5"/>
      <c r="HY241" s="109"/>
      <c r="HZ241" s="56"/>
      <c r="IA241" s="111"/>
      <c r="IB241" s="7"/>
      <c r="IC241" s="2"/>
      <c r="ID241" s="248">
        <f>ID236+ID237+ID238+ID239+ID240</f>
        <v>0</v>
      </c>
      <c r="IE241" s="5"/>
      <c r="IF241" s="205"/>
      <c r="IG241" s="206"/>
      <c r="IH241" s="207"/>
      <c r="II241" s="7"/>
      <c r="IJ241" s="2"/>
      <c r="IK241" s="241">
        <f>IK236+IK237+IK238+IK239+IK240</f>
        <v>0</v>
      </c>
      <c r="IL241" s="5"/>
      <c r="IM241" s="205"/>
      <c r="IN241" s="206"/>
      <c r="IO241" s="207"/>
      <c r="IP241" s="7"/>
      <c r="IQ241" s="2"/>
      <c r="IR241" s="241">
        <f>IR236+IR237+IR238+IR239+IR240</f>
        <v>0</v>
      </c>
      <c r="IS241" s="5"/>
      <c r="IT241" s="205"/>
      <c r="IU241" s="206"/>
      <c r="IV241" s="207"/>
      <c r="IW241" s="7"/>
      <c r="IX241" s="2"/>
      <c r="IY241" s="241">
        <f>IY236+IY237+IY238+IY239+IY240</f>
        <v>0</v>
      </c>
      <c r="IZ241" s="5"/>
      <c r="JA241" s="21"/>
      <c r="JB241" s="16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P241" s="49"/>
    </row>
    <row r="242" spans="1:16382" s="82" customFormat="1" ht="16" thickBot="1" x14ac:dyDescent="0.4">
      <c r="A242" s="89" t="s">
        <v>20</v>
      </c>
      <c r="B242" s="29">
        <v>35</v>
      </c>
      <c r="C242" s="30"/>
      <c r="D242" s="30"/>
      <c r="E242" s="123"/>
      <c r="F242" s="31"/>
      <c r="G242" s="32"/>
      <c r="H242" s="100"/>
      <c r="I242" s="30"/>
      <c r="J242" s="30"/>
      <c r="K242" s="34"/>
      <c r="L242" s="32"/>
      <c r="M242" s="32"/>
      <c r="N242" s="31"/>
      <c r="O242" s="100"/>
      <c r="P242" s="30"/>
      <c r="Q242" s="30"/>
      <c r="R242" s="30"/>
      <c r="S242" s="32"/>
      <c r="T242" s="32"/>
      <c r="U242" s="31"/>
      <c r="V242" s="100"/>
      <c r="W242" s="30"/>
      <c r="X242" s="30"/>
      <c r="Y242" s="30"/>
      <c r="Z242" s="32"/>
      <c r="AA242" s="32"/>
      <c r="AB242" s="31"/>
      <c r="AC242" s="100"/>
      <c r="AD242" s="30"/>
      <c r="AE242" s="30"/>
      <c r="AF242" s="30"/>
      <c r="AG242" s="32"/>
      <c r="AH242" s="32"/>
      <c r="AI242" s="31"/>
      <c r="AJ242" s="100"/>
      <c r="AK242" s="30"/>
      <c r="AL242" s="30"/>
      <c r="AM242" s="30"/>
      <c r="AN242" s="32"/>
      <c r="AO242" s="32"/>
      <c r="AP242" s="31"/>
      <c r="AQ242" s="100"/>
      <c r="AR242" s="30"/>
      <c r="AS242" s="30"/>
      <c r="AT242" s="30"/>
      <c r="AU242" s="32"/>
      <c r="AV242" s="32"/>
      <c r="AW242" s="31"/>
      <c r="AX242" s="100"/>
      <c r="AY242" s="30"/>
      <c r="AZ242" s="30"/>
      <c r="BA242" s="30"/>
      <c r="BB242" s="32"/>
      <c r="BC242" s="32"/>
      <c r="BD242" s="31"/>
      <c r="BE242" s="100"/>
      <c r="BF242" s="30"/>
      <c r="BG242" s="30"/>
      <c r="BH242" s="30"/>
      <c r="BI242" s="32"/>
      <c r="BJ242" s="32"/>
      <c r="BK242" s="31"/>
      <c r="BL242" s="100"/>
      <c r="BM242" s="30"/>
      <c r="BN242" s="30"/>
      <c r="BO242" s="34"/>
      <c r="BP242" s="32"/>
      <c r="BQ242" s="32"/>
      <c r="BR242" s="31"/>
      <c r="BS242" s="100"/>
      <c r="BT242" s="30"/>
      <c r="BU242" s="30"/>
      <c r="BV242" s="30"/>
      <c r="BW242" s="32"/>
      <c r="BX242" s="32"/>
      <c r="BY242" s="31"/>
      <c r="BZ242" s="100"/>
      <c r="CA242" s="30"/>
      <c r="CB242" s="30"/>
      <c r="CC242" s="30"/>
      <c r="CD242" s="32"/>
      <c r="CE242" s="32"/>
      <c r="CF242" s="31"/>
      <c r="CG242" s="100"/>
      <c r="CH242" s="30"/>
      <c r="CI242" s="30"/>
      <c r="CJ242" s="30"/>
      <c r="CK242" s="32"/>
      <c r="CL242" s="32"/>
      <c r="CM242" s="31"/>
      <c r="CN242" s="100"/>
      <c r="CO242" s="30"/>
      <c r="CP242" s="30"/>
      <c r="CQ242" s="30"/>
      <c r="CR242" s="32"/>
      <c r="CS242" s="32"/>
      <c r="CT242" s="31"/>
      <c r="CU242" s="100"/>
      <c r="CV242" s="30"/>
      <c r="CW242" s="30"/>
      <c r="CX242" s="30"/>
      <c r="CY242" s="32"/>
      <c r="CZ242" s="32"/>
      <c r="DA242" s="31"/>
      <c r="DB242" s="100"/>
      <c r="DC242" s="30"/>
      <c r="DD242" s="30"/>
      <c r="DE242" s="30"/>
      <c r="DF242" s="32"/>
      <c r="DG242" s="32"/>
      <c r="DH242" s="31"/>
      <c r="DI242" s="100"/>
      <c r="DJ242" s="30"/>
      <c r="DK242" s="30"/>
      <c r="DL242" s="30"/>
      <c r="DM242" s="32"/>
      <c r="DN242" s="32"/>
      <c r="DO242" s="31"/>
      <c r="DP242" s="100"/>
      <c r="DQ242" s="30"/>
      <c r="DR242" s="32"/>
      <c r="DS242" s="34"/>
      <c r="DT242" s="30"/>
      <c r="DU242" s="30"/>
      <c r="DV242" s="123"/>
      <c r="DW242" s="100"/>
      <c r="DX242" s="30"/>
      <c r="DY242" s="30"/>
      <c r="DZ242" s="30"/>
      <c r="EA242" s="32"/>
      <c r="EB242" s="32"/>
      <c r="EC242" s="31"/>
      <c r="ED242" s="100"/>
      <c r="EE242" s="30"/>
      <c r="EF242" s="30"/>
      <c r="EG242" s="30"/>
      <c r="EH242" s="32"/>
      <c r="EI242" s="32"/>
      <c r="EJ242" s="31"/>
      <c r="EK242" s="100"/>
      <c r="EL242" s="30"/>
      <c r="EM242" s="30"/>
      <c r="EN242" s="30"/>
      <c r="EO242" s="32"/>
      <c r="EP242" s="32"/>
      <c r="EQ242" s="31"/>
      <c r="ER242" s="100"/>
      <c r="ES242" s="30"/>
      <c r="ET242" s="30"/>
      <c r="EU242" s="30"/>
      <c r="EV242" s="32"/>
      <c r="EW242" s="32"/>
      <c r="EX242" s="31"/>
      <c r="EY242" s="100"/>
      <c r="EZ242" s="30"/>
      <c r="FA242" s="30"/>
      <c r="FB242" s="30"/>
      <c r="FC242" s="32"/>
      <c r="FD242" s="32"/>
      <c r="FE242" s="31"/>
      <c r="FF242" s="100"/>
      <c r="FG242" s="30"/>
      <c r="FH242" s="30"/>
      <c r="FI242" s="30"/>
      <c r="FJ242" s="32"/>
      <c r="FK242" s="32"/>
      <c r="FL242" s="31"/>
      <c r="FM242" s="100"/>
      <c r="FN242" s="30"/>
      <c r="FO242" s="30"/>
      <c r="FP242" s="30"/>
      <c r="FQ242" s="32"/>
      <c r="FR242" s="32"/>
      <c r="FS242" s="31"/>
      <c r="FT242" s="100"/>
      <c r="FU242" s="30"/>
      <c r="FV242" s="30"/>
      <c r="FW242" s="34"/>
      <c r="FX242" s="32"/>
      <c r="FY242" s="32"/>
      <c r="FZ242" s="31"/>
      <c r="GA242" s="100"/>
      <c r="GB242" s="30"/>
      <c r="GC242" s="30"/>
      <c r="GD242" s="30"/>
      <c r="GE242" s="32"/>
      <c r="GF242" s="32"/>
      <c r="GG242" s="31"/>
      <c r="GH242" s="100"/>
      <c r="GI242" s="30"/>
      <c r="GJ242" s="30"/>
      <c r="GK242" s="30"/>
      <c r="GL242" s="32"/>
      <c r="GM242" s="32"/>
      <c r="GN242" s="31"/>
      <c r="GO242" s="100"/>
      <c r="GP242" s="30"/>
      <c r="GQ242" s="30"/>
      <c r="GR242" s="30"/>
      <c r="GS242" s="32"/>
      <c r="GT242" s="32"/>
      <c r="GU242" s="31"/>
      <c r="GV242" s="100"/>
      <c r="GW242" s="30"/>
      <c r="GX242" s="30"/>
      <c r="GY242" s="30"/>
      <c r="GZ242" s="32"/>
      <c r="HA242" s="32"/>
      <c r="HB242" s="31"/>
      <c r="HC242" s="100"/>
      <c r="HD242" s="30"/>
      <c r="HE242" s="30"/>
      <c r="HF242" s="30"/>
      <c r="HG242" s="32"/>
      <c r="HH242" s="32"/>
      <c r="HI242" s="31"/>
      <c r="HJ242" s="100"/>
      <c r="HK242" s="30"/>
      <c r="HL242" s="30"/>
      <c r="HM242" s="30"/>
      <c r="HN242" s="32"/>
      <c r="HO242" s="32"/>
      <c r="HP242" s="31"/>
      <c r="HQ242" s="100"/>
      <c r="HR242" s="30"/>
      <c r="HS242" s="30"/>
      <c r="HT242" s="30"/>
      <c r="HU242" s="32"/>
      <c r="HV242" s="32"/>
      <c r="HW242" s="31"/>
      <c r="HX242" s="104"/>
      <c r="HY242" s="30"/>
      <c r="HZ242" s="30"/>
      <c r="IA242" s="30"/>
      <c r="IB242" s="32"/>
      <c r="IC242" s="32"/>
      <c r="ID242" s="36"/>
      <c r="IE242" s="106"/>
      <c r="IF242" s="30"/>
      <c r="IG242" s="30"/>
      <c r="IH242" s="30"/>
      <c r="II242" s="32"/>
      <c r="IJ242" s="32"/>
      <c r="IK242" s="31"/>
      <c r="IL242" s="106"/>
      <c r="IM242" s="30"/>
      <c r="IN242" s="30"/>
      <c r="IO242" s="30"/>
      <c r="IP242" s="32"/>
      <c r="IQ242" s="32"/>
      <c r="IR242" s="31"/>
      <c r="IS242" s="106"/>
      <c r="IT242" s="30"/>
      <c r="IU242" s="30"/>
      <c r="IV242" s="30"/>
      <c r="IW242" s="32"/>
      <c r="IX242" s="32"/>
      <c r="IY242" s="31"/>
      <c r="IZ242" s="106"/>
      <c r="JA242" s="111"/>
      <c r="JB242" s="10"/>
      <c r="JC242" s="14"/>
      <c r="JD242" s="14"/>
      <c r="JE242"/>
      <c r="JF242" s="10"/>
      <c r="JG242"/>
      <c r="JH242" s="10"/>
      <c r="JI242" s="6"/>
      <c r="JJ242"/>
      <c r="JK242"/>
      <c r="JL242" s="14"/>
      <c r="JM242" s="10"/>
      <c r="JN242"/>
      <c r="JO242" s="10"/>
      <c r="JP242"/>
      <c r="JQ242"/>
      <c r="JR242"/>
      <c r="JS242" s="14"/>
      <c r="JT242" s="10"/>
      <c r="JU242"/>
      <c r="JV242" s="10"/>
      <c r="JW242"/>
      <c r="JX242"/>
      <c r="JY242"/>
      <c r="JZ242" s="14"/>
      <c r="KA242" s="10"/>
      <c r="KB242"/>
      <c r="KC242" s="10"/>
      <c r="KD242"/>
      <c r="KE242"/>
      <c r="KF242"/>
      <c r="KG242" s="14"/>
      <c r="KH242" s="10"/>
      <c r="KI242"/>
      <c r="KJ242" s="10"/>
      <c r="KK242"/>
      <c r="KL242"/>
      <c r="KM242"/>
      <c r="KN242" s="14"/>
      <c r="KO242" s="10"/>
      <c r="KP242"/>
      <c r="KQ242"/>
      <c r="KR242"/>
      <c r="KS242" s="14"/>
      <c r="KT242" s="10"/>
      <c r="KU242"/>
      <c r="KV242" s="10"/>
      <c r="KW242"/>
      <c r="KX242"/>
      <c r="KY242"/>
      <c r="KZ242" s="14"/>
      <c r="LA242" s="10"/>
      <c r="LB242"/>
      <c r="LC242" s="10"/>
      <c r="LD242"/>
      <c r="LE242"/>
      <c r="LF242"/>
      <c r="LG242" s="14"/>
      <c r="LH242" s="10"/>
      <c r="LI242"/>
      <c r="LJ242" s="10"/>
      <c r="LK242"/>
      <c r="LL242"/>
      <c r="LM242"/>
      <c r="LN242" s="14"/>
      <c r="LO242" s="10"/>
      <c r="LP242"/>
      <c r="LQ242" s="10"/>
      <c r="LR242"/>
      <c r="LS242"/>
      <c r="LT242"/>
      <c r="LU242" s="14"/>
      <c r="LV242" s="10"/>
      <c r="LW242"/>
      <c r="LX242" s="10"/>
      <c r="LY242"/>
      <c r="LZ242"/>
      <c r="MA242"/>
      <c r="MB242" s="14"/>
      <c r="MC242" s="10"/>
      <c r="MD242"/>
      <c r="ME242" s="10"/>
      <c r="MF242"/>
      <c r="MG242"/>
      <c r="MH242"/>
      <c r="MI242" s="14"/>
      <c r="MJ242" s="10"/>
      <c r="MK242"/>
      <c r="ML242" s="10"/>
      <c r="MM242"/>
      <c r="MN242"/>
      <c r="MO242"/>
      <c r="MP242" s="14"/>
      <c r="MQ242" s="10"/>
      <c r="MR242"/>
      <c r="MS242" s="10"/>
      <c r="MT242"/>
      <c r="MU242"/>
      <c r="MV242"/>
      <c r="MW242" s="14"/>
      <c r="MX242" s="10"/>
      <c r="MY242"/>
      <c r="MZ242" s="10"/>
      <c r="NA242"/>
      <c r="NB242"/>
      <c r="NC242"/>
      <c r="ND242" s="14"/>
      <c r="NE242" s="10"/>
      <c r="NF242"/>
      <c r="NG242" s="10"/>
      <c r="NH242"/>
      <c r="NI242"/>
      <c r="NJ242"/>
      <c r="NK242" s="14"/>
      <c r="NL242" s="10"/>
      <c r="NM242"/>
      <c r="NN242" s="10"/>
      <c r="NO242"/>
      <c r="NP242"/>
      <c r="NQ242"/>
      <c r="NR242" s="14"/>
      <c r="NS242" s="10"/>
      <c r="NT242"/>
      <c r="NU242" s="10"/>
      <c r="NV242"/>
      <c r="NW242"/>
      <c r="NX242"/>
      <c r="NY242" s="14"/>
      <c r="NZ242" s="10"/>
      <c r="OA242"/>
      <c r="OB242" s="10"/>
      <c r="OC242"/>
      <c r="OD242"/>
      <c r="OE242"/>
      <c r="OF242" s="14"/>
      <c r="OG242" s="10"/>
      <c r="OH242"/>
      <c r="OI242" s="10"/>
      <c r="OJ242"/>
      <c r="OK242"/>
      <c r="OL242"/>
      <c r="OM242" s="14"/>
      <c r="ON242" s="10"/>
      <c r="OO242"/>
      <c r="OP242" s="10"/>
      <c r="OQ242"/>
      <c r="OR242"/>
      <c r="OS242"/>
      <c r="OT242" s="14"/>
      <c r="OU242" s="10"/>
      <c r="OV242"/>
      <c r="OW242" s="10"/>
      <c r="OX242"/>
      <c r="OY242"/>
      <c r="OZ242"/>
      <c r="PA242" s="14"/>
      <c r="PB242" s="10"/>
      <c r="PC242"/>
      <c r="PD242" s="10"/>
      <c r="PE242"/>
      <c r="PF242"/>
      <c r="PG242"/>
      <c r="PH242" s="14"/>
      <c r="PI242" s="10"/>
      <c r="PJ242"/>
      <c r="PK242" s="10"/>
      <c r="PL242"/>
      <c r="PM242"/>
      <c r="PN242"/>
      <c r="PO242" s="14"/>
      <c r="PP242" s="10"/>
      <c r="PQ242"/>
      <c r="PR242" s="10"/>
      <c r="PS242"/>
      <c r="PT242"/>
      <c r="PU242"/>
      <c r="PV242" s="14"/>
      <c r="PW242" s="10"/>
      <c r="PX242"/>
      <c r="PY242" s="10"/>
      <c r="PZ242"/>
      <c r="QA242"/>
      <c r="QB242"/>
      <c r="QC242" s="14"/>
      <c r="QD242" s="10"/>
      <c r="QE242"/>
      <c r="QF242" s="10"/>
      <c r="QG242"/>
      <c r="QH242"/>
      <c r="QI242"/>
      <c r="QJ242" s="14"/>
      <c r="QK242" s="10"/>
      <c r="QL242"/>
      <c r="QM242" s="10"/>
      <c r="QN242"/>
      <c r="QO242"/>
      <c r="QP242"/>
      <c r="QQ242" s="14"/>
      <c r="QR242" s="10"/>
      <c r="QS242"/>
      <c r="QT242" s="10"/>
      <c r="QU242"/>
      <c r="QV242"/>
      <c r="QW242"/>
      <c r="QX242" s="14"/>
      <c r="QY242" s="10"/>
      <c r="QZ242"/>
      <c r="RA242" s="10"/>
      <c r="RB242"/>
      <c r="RC242"/>
      <c r="RD242"/>
      <c r="RE242" s="14"/>
      <c r="RF242" s="10"/>
      <c r="RG242"/>
      <c r="RH242" s="10"/>
      <c r="RI242"/>
      <c r="RJ242"/>
      <c r="RK242"/>
      <c r="RL242" s="14"/>
      <c r="RM242" s="26"/>
      <c r="RN242"/>
      <c r="RO242" s="10"/>
      <c r="RP242"/>
      <c r="RQ242"/>
      <c r="RR242"/>
      <c r="RS242" s="14"/>
      <c r="RT242" s="26"/>
      <c r="RU242"/>
      <c r="RV242" s="10"/>
      <c r="RW242"/>
      <c r="RX242"/>
      <c r="RY242"/>
      <c r="RZ242" s="39"/>
      <c r="SA242" s="81"/>
      <c r="SB242" s="10"/>
      <c r="SC242" s="10"/>
      <c r="SD242" s="14"/>
      <c r="SE242" s="14"/>
      <c r="SF242"/>
      <c r="SG242" s="10"/>
      <c r="SH242"/>
      <c r="SI242" s="10"/>
      <c r="SJ242" s="6"/>
      <c r="SK242"/>
      <c r="SL242"/>
      <c r="SM242" s="14"/>
      <c r="SN242" s="10"/>
      <c r="SO242"/>
      <c r="SP242" s="10"/>
      <c r="SQ242"/>
      <c r="SR242"/>
      <c r="SS242"/>
      <c r="ST242" s="14"/>
      <c r="SU242" s="10"/>
      <c r="SV242"/>
      <c r="SW242" s="10"/>
      <c r="SX242"/>
      <c r="SY242"/>
      <c r="SZ242"/>
      <c r="TA242" s="14"/>
      <c r="TB242" s="10"/>
      <c r="TC242"/>
      <c r="TD242" s="10"/>
      <c r="TE242"/>
      <c r="TF242"/>
      <c r="TG242"/>
      <c r="TH242" s="14"/>
      <c r="TI242" s="10"/>
      <c r="TJ242"/>
      <c r="TK242" s="10"/>
      <c r="TL242"/>
      <c r="TM242"/>
      <c r="TN242"/>
      <c r="TO242" s="14"/>
      <c r="TP242" s="10"/>
      <c r="TQ242"/>
      <c r="TR242" s="10"/>
      <c r="TS242"/>
      <c r="TT242"/>
      <c r="TU242"/>
      <c r="TV242" s="14"/>
      <c r="TW242" s="10"/>
      <c r="TX242"/>
      <c r="TY242" s="10"/>
      <c r="TZ242"/>
      <c r="UA242"/>
      <c r="UB242"/>
      <c r="UC242" s="14"/>
      <c r="UD242" s="10"/>
      <c r="UE242"/>
      <c r="UF242" s="10"/>
      <c r="UG242"/>
      <c r="UH242"/>
      <c r="UI242"/>
      <c r="UJ242" s="14"/>
      <c r="UK242" s="10"/>
      <c r="UL242"/>
      <c r="UM242" s="10"/>
      <c r="UN242"/>
      <c r="UO242"/>
      <c r="UP242"/>
      <c r="UQ242" s="14"/>
      <c r="UR242" s="10"/>
      <c r="US242"/>
      <c r="UT242" s="10"/>
      <c r="UU242"/>
      <c r="UV242"/>
      <c r="UW242"/>
      <c r="UX242" s="14"/>
      <c r="UY242" s="10"/>
      <c r="UZ242"/>
      <c r="VA242" s="10"/>
      <c r="VB242"/>
      <c r="VC242"/>
      <c r="VD242"/>
      <c r="VE242" s="14"/>
      <c r="VF242" s="10"/>
      <c r="VG242"/>
      <c r="VH242" s="10"/>
      <c r="VI242"/>
      <c r="VJ242"/>
      <c r="VK242"/>
      <c r="VL242" s="14"/>
      <c r="VM242" s="10"/>
      <c r="VN242"/>
      <c r="VO242" s="10"/>
      <c r="VP242"/>
      <c r="VQ242"/>
      <c r="VR242"/>
      <c r="VS242" s="14"/>
      <c r="VT242" s="10"/>
      <c r="VU242"/>
      <c r="VV242" s="10"/>
      <c r="VW242"/>
      <c r="VX242"/>
      <c r="VY242"/>
      <c r="VZ242" s="14"/>
      <c r="WA242" s="10"/>
      <c r="WB242"/>
      <c r="WC242" s="10"/>
      <c r="WD242"/>
      <c r="WE242"/>
      <c r="WF242"/>
      <c r="WG242" s="14"/>
      <c r="WH242" s="10"/>
      <c r="WI242"/>
      <c r="WJ242" s="10"/>
      <c r="WK242"/>
      <c r="WL242"/>
      <c r="WM242"/>
      <c r="WN242" s="14"/>
      <c r="WO242" s="10"/>
      <c r="WP242"/>
      <c r="WQ242" s="10"/>
      <c r="WR242"/>
      <c r="WS242"/>
      <c r="WT242"/>
      <c r="WU242" s="14"/>
      <c r="WV242" s="10"/>
      <c r="WW242"/>
      <c r="WX242" s="10"/>
      <c r="WY242"/>
      <c r="WZ242"/>
      <c r="XA242"/>
      <c r="XB242" s="14"/>
      <c r="XC242" s="10"/>
      <c r="XD242"/>
      <c r="XE242" s="10"/>
      <c r="XF242"/>
      <c r="XG242"/>
      <c r="XH242"/>
      <c r="XI242" s="14"/>
      <c r="XJ242" s="10"/>
      <c r="XK242"/>
      <c r="XL242" s="10"/>
      <c r="XM242"/>
      <c r="XN242"/>
      <c r="XO242"/>
      <c r="XP242" s="14"/>
      <c r="XQ242" s="10"/>
      <c r="XR242"/>
      <c r="XS242" s="10"/>
      <c r="XT242"/>
      <c r="XU242"/>
      <c r="XV242"/>
      <c r="XW242" s="14"/>
      <c r="XX242" s="10"/>
      <c r="XY242"/>
      <c r="XZ242" s="10"/>
      <c r="YA242"/>
      <c r="YB242"/>
      <c r="YC242"/>
      <c r="YD242" s="14"/>
      <c r="YE242" s="10"/>
      <c r="YF242"/>
      <c r="YG242" s="10"/>
      <c r="YH242"/>
      <c r="YI242"/>
      <c r="YJ242"/>
      <c r="YK242" s="14"/>
      <c r="YL242" s="10"/>
      <c r="YM242"/>
      <c r="YN242" s="10"/>
      <c r="YO242"/>
      <c r="YP242"/>
      <c r="YQ242"/>
      <c r="YR242" s="14"/>
      <c r="YS242" s="10"/>
      <c r="YT242"/>
      <c r="YU242" s="10"/>
      <c r="YV242"/>
      <c r="YW242"/>
      <c r="YX242"/>
      <c r="YY242" s="14"/>
      <c r="YZ242" s="10"/>
      <c r="ZA242"/>
      <c r="ZB242" s="10"/>
      <c r="ZC242"/>
      <c r="ZD242"/>
      <c r="ZE242"/>
      <c r="ZF242" s="14"/>
      <c r="ZG242" s="10"/>
      <c r="ZH242"/>
      <c r="ZI242" s="10"/>
      <c r="ZJ242"/>
      <c r="ZK242"/>
      <c r="ZL242"/>
      <c r="ZM242" s="14"/>
      <c r="ZN242" s="10"/>
      <c r="ZO242"/>
      <c r="ZP242" s="10"/>
      <c r="ZQ242"/>
      <c r="ZR242"/>
      <c r="ZS242"/>
      <c r="ZT242" s="14"/>
      <c r="ZU242" s="10"/>
      <c r="ZV242"/>
      <c r="ZW242" s="10"/>
      <c r="ZX242"/>
      <c r="ZY242"/>
      <c r="ZZ242"/>
      <c r="AAA242" s="14"/>
      <c r="AAB242" s="10"/>
      <c r="AAC242"/>
      <c r="AAD242" s="10"/>
      <c r="AAE242"/>
      <c r="AAF242"/>
      <c r="AAG242"/>
      <c r="AAH242" s="14"/>
      <c r="AAI242" s="10"/>
      <c r="AAJ242"/>
      <c r="AAK242" s="10"/>
      <c r="AAL242"/>
      <c r="AAM242"/>
      <c r="AAN242"/>
      <c r="AAO242" s="14"/>
      <c r="AAP242" s="26"/>
      <c r="AAQ242"/>
      <c r="AAR242" s="10"/>
      <c r="AAS242"/>
      <c r="AAT242"/>
      <c r="AAU242"/>
      <c r="AAV242" s="14"/>
      <c r="AAW242" s="26"/>
      <c r="AAX242"/>
      <c r="AAY242" s="10"/>
      <c r="AAZ242"/>
      <c r="ABA242"/>
      <c r="ABB242"/>
      <c r="ABC242" s="39"/>
      <c r="ABD242" s="81"/>
      <c r="ABE242" s="10"/>
      <c r="ABF242" s="10"/>
      <c r="ABG242" s="14"/>
      <c r="ABH242" s="14"/>
      <c r="ABI242"/>
      <c r="ABJ242" s="10"/>
      <c r="ABK242"/>
      <c r="ABL242" s="10"/>
      <c r="ABM242" s="6"/>
      <c r="ABN242"/>
      <c r="ABO242"/>
      <c r="ABP242" s="14"/>
      <c r="ABQ242" s="10"/>
      <c r="ABR242"/>
      <c r="ABS242" s="10"/>
      <c r="ABT242"/>
      <c r="ABU242"/>
      <c r="ABV242"/>
      <c r="ABW242" s="14"/>
      <c r="ABX242" s="10"/>
      <c r="ABY242"/>
      <c r="ABZ242" s="10"/>
      <c r="ACA242"/>
      <c r="ACB242"/>
      <c r="ACC242"/>
      <c r="ACD242" s="14"/>
      <c r="ACE242" s="10"/>
      <c r="ACF242"/>
      <c r="ACG242" s="10"/>
      <c r="ACH242"/>
      <c r="ACI242"/>
      <c r="ACJ242"/>
      <c r="ACK242" s="14"/>
      <c r="ACL242" s="10"/>
      <c r="ACM242"/>
      <c r="ACN242" s="10"/>
      <c r="ACO242"/>
      <c r="ACP242"/>
      <c r="ACQ242"/>
      <c r="ACR242" s="14"/>
      <c r="ACS242" s="10"/>
      <c r="ACT242"/>
      <c r="ACU242" s="10"/>
      <c r="ACV242"/>
      <c r="ACW242"/>
      <c r="ACX242"/>
      <c r="ACY242" s="14"/>
      <c r="ACZ242" s="10"/>
      <c r="ADA242"/>
      <c r="ADB242" s="10"/>
      <c r="ADC242"/>
      <c r="ADD242"/>
      <c r="ADE242"/>
      <c r="ADF242" s="14"/>
      <c r="ADG242" s="10"/>
      <c r="ADH242"/>
      <c r="ADI242" s="10"/>
      <c r="ADJ242"/>
      <c r="ADK242"/>
      <c r="ADL242"/>
      <c r="ADM242" s="14"/>
      <c r="ADN242" s="10"/>
      <c r="ADO242"/>
      <c r="ADP242" s="10"/>
      <c r="ADQ242"/>
      <c r="ADR242"/>
      <c r="ADS242"/>
      <c r="ADT242" s="14"/>
      <c r="ADU242" s="10"/>
      <c r="ADV242"/>
      <c r="ADW242" s="10"/>
      <c r="ADX242"/>
      <c r="ADY242"/>
      <c r="ADZ242"/>
      <c r="AEA242" s="14"/>
      <c r="AEB242" s="10"/>
      <c r="AEC242"/>
      <c r="AED242" s="10"/>
      <c r="AEE242"/>
      <c r="AEF242"/>
      <c r="AEG242"/>
      <c r="AEH242" s="14"/>
      <c r="AEI242" s="10"/>
      <c r="AEJ242"/>
      <c r="AEK242" s="10"/>
      <c r="AEL242"/>
      <c r="AEM242"/>
      <c r="AEN242"/>
      <c r="AEO242" s="14"/>
      <c r="AEP242" s="10"/>
      <c r="AEQ242"/>
      <c r="AER242" s="10"/>
      <c r="AES242"/>
      <c r="AET242"/>
      <c r="AEU242"/>
      <c r="AEV242" s="14"/>
      <c r="AEW242" s="10"/>
      <c r="AEX242"/>
      <c r="AEY242" s="10"/>
      <c r="AEZ242"/>
      <c r="AFA242"/>
      <c r="AFB242"/>
      <c r="AFC242" s="14"/>
      <c r="AFD242" s="10"/>
      <c r="AFE242"/>
      <c r="AFF242" s="10"/>
      <c r="AFG242"/>
      <c r="AFH242"/>
      <c r="AFI242"/>
      <c r="AFJ242" s="14"/>
      <c r="AFK242" s="10"/>
      <c r="AFL242"/>
      <c r="AFM242" s="10"/>
      <c r="AFN242"/>
      <c r="AFO242"/>
      <c r="AFP242"/>
      <c r="AFQ242" s="14"/>
      <c r="AFR242" s="10"/>
      <c r="AFS242"/>
      <c r="AFT242" s="10"/>
      <c r="AFU242"/>
      <c r="AFV242"/>
      <c r="AFW242"/>
      <c r="AFX242" s="14"/>
      <c r="AFY242" s="10"/>
      <c r="AFZ242"/>
      <c r="AGA242" s="10"/>
      <c r="AGB242"/>
      <c r="AGC242"/>
      <c r="AGD242"/>
      <c r="AGE242" s="14"/>
      <c r="AGF242" s="10"/>
      <c r="AGG242"/>
      <c r="AGH242" s="10"/>
      <c r="AGI242"/>
      <c r="AGJ242"/>
      <c r="AGK242"/>
      <c r="AGL242" s="14"/>
      <c r="AGM242" s="10"/>
      <c r="AGN242"/>
      <c r="AGO242" s="10"/>
      <c r="AGP242"/>
      <c r="AGQ242"/>
      <c r="AGR242"/>
      <c r="AGS242" s="14"/>
      <c r="AGT242" s="10"/>
      <c r="AGU242"/>
      <c r="AGV242" s="10"/>
      <c r="AGW242"/>
      <c r="AGX242"/>
      <c r="AGY242"/>
      <c r="AGZ242" s="14"/>
      <c r="AHA242" s="10"/>
      <c r="AHB242"/>
      <c r="AHC242" s="10"/>
      <c r="AHD242"/>
      <c r="AHE242"/>
      <c r="AHF242"/>
      <c r="AHG242" s="14"/>
      <c r="AHH242" s="10"/>
      <c r="AHI242"/>
      <c r="AHJ242" s="10"/>
      <c r="AHK242"/>
      <c r="AHL242"/>
      <c r="AHM242"/>
      <c r="AHN242" s="14"/>
      <c r="AHO242" s="10"/>
      <c r="AHP242"/>
      <c r="AHQ242" s="10"/>
      <c r="AHR242"/>
      <c r="AHS242"/>
      <c r="AHT242"/>
      <c r="AHU242" s="14"/>
      <c r="AHV242" s="10"/>
      <c r="AHW242"/>
      <c r="AHX242" s="10"/>
      <c r="AHY242"/>
      <c r="AHZ242"/>
      <c r="AIA242"/>
      <c r="AIB242" s="14"/>
      <c r="AIC242" s="10"/>
      <c r="AID242"/>
      <c r="AIE242" s="10"/>
      <c r="AIF242"/>
      <c r="AIG242"/>
      <c r="AIH242"/>
      <c r="AII242" s="14"/>
      <c r="AIJ242" s="10"/>
      <c r="AIK242"/>
      <c r="AIL242" s="10"/>
      <c r="AIM242"/>
      <c r="AIN242"/>
      <c r="AIO242"/>
      <c r="AIP242" s="14"/>
      <c r="AIQ242" s="10"/>
      <c r="AIR242"/>
      <c r="AIS242" s="10"/>
      <c r="AIT242"/>
      <c r="AIU242"/>
      <c r="AIV242"/>
      <c r="AIW242" s="14"/>
      <c r="AIX242" s="10"/>
      <c r="AIY242"/>
      <c r="AIZ242" s="10"/>
      <c r="AJA242"/>
      <c r="AJB242"/>
      <c r="AJC242"/>
      <c r="AJD242" s="14"/>
      <c r="AJE242" s="10"/>
      <c r="AJF242"/>
      <c r="AJG242" s="10"/>
      <c r="AJH242"/>
      <c r="AJI242"/>
      <c r="AJJ242"/>
      <c r="AJK242" s="14"/>
      <c r="AJL242" s="10"/>
      <c r="AJM242"/>
      <c r="AJN242" s="10"/>
      <c r="AJO242"/>
      <c r="AJP242"/>
      <c r="AJQ242"/>
      <c r="AJR242" s="14"/>
      <c r="AJS242" s="26"/>
      <c r="AJT242"/>
      <c r="AJU242" s="10"/>
      <c r="AJV242"/>
      <c r="AJW242"/>
      <c r="AJX242"/>
      <c r="AJY242" s="14"/>
      <c r="AJZ242" s="26"/>
      <c r="AKA242"/>
      <c r="AKB242" s="10"/>
      <c r="AKC242"/>
      <c r="AKD242"/>
      <c r="AKE242"/>
      <c r="AKF242" s="39"/>
      <c r="AKG242" s="81"/>
      <c r="AKH242" s="10"/>
      <c r="AKI242" s="10"/>
      <c r="AKJ242" s="14"/>
      <c r="AKK242" s="14"/>
      <c r="AKL242"/>
      <c r="AKM242" s="10"/>
      <c r="AKN242"/>
      <c r="AKO242" s="10"/>
      <c r="AKP242" s="6"/>
      <c r="AKQ242"/>
      <c r="AKR242"/>
      <c r="AKS242" s="14"/>
      <c r="AKT242" s="10"/>
      <c r="AKU242"/>
      <c r="AKV242" s="10"/>
      <c r="AKW242"/>
      <c r="AKX242"/>
      <c r="AKY242"/>
      <c r="AKZ242" s="14"/>
      <c r="ALA242" s="10"/>
      <c r="ALB242"/>
      <c r="ALC242" s="10"/>
      <c r="ALD242"/>
      <c r="ALE242"/>
      <c r="ALF242"/>
      <c r="ALG242" s="14"/>
      <c r="ALH242" s="10"/>
      <c r="ALI242"/>
      <c r="ALJ242" s="10"/>
      <c r="ALK242"/>
      <c r="ALL242"/>
      <c r="ALM242"/>
      <c r="ALN242" s="14"/>
      <c r="ALO242" s="10"/>
      <c r="ALP242"/>
      <c r="ALQ242" s="10"/>
      <c r="ALR242"/>
      <c r="ALS242"/>
      <c r="ALT242"/>
      <c r="ALU242" s="14"/>
      <c r="ALV242" s="10"/>
      <c r="ALW242"/>
      <c r="ALX242" s="10"/>
      <c r="ALY242"/>
      <c r="ALZ242"/>
      <c r="AMA242"/>
      <c r="AMB242" s="14"/>
      <c r="AMC242" s="10"/>
      <c r="AMD242"/>
      <c r="AME242" s="10"/>
      <c r="AMF242"/>
      <c r="AMG242"/>
      <c r="AMH242"/>
      <c r="AMI242" s="14"/>
      <c r="AMJ242" s="10"/>
      <c r="AMK242"/>
      <c r="AML242" s="10"/>
      <c r="AMM242"/>
      <c r="AMN242"/>
      <c r="AMO242"/>
      <c r="AMP242" s="14"/>
      <c r="AMQ242" s="10"/>
      <c r="AMR242"/>
      <c r="AMS242" s="10"/>
      <c r="AMT242"/>
      <c r="AMU242"/>
      <c r="AMV242"/>
      <c r="AMW242" s="14"/>
      <c r="AMX242" s="10"/>
      <c r="AMY242"/>
      <c r="AMZ242" s="10"/>
      <c r="ANA242"/>
      <c r="ANB242"/>
      <c r="ANC242"/>
      <c r="AND242" s="14"/>
      <c r="ANE242" s="10"/>
      <c r="ANF242"/>
      <c r="ANG242" s="10"/>
      <c r="ANH242"/>
      <c r="ANI242"/>
      <c r="ANJ242"/>
      <c r="ANK242" s="14"/>
      <c r="ANL242" s="10"/>
      <c r="ANM242"/>
      <c r="ANN242" s="10"/>
      <c r="ANO242"/>
      <c r="ANP242"/>
      <c r="ANQ242"/>
      <c r="ANR242" s="14"/>
      <c r="ANS242" s="10"/>
      <c r="ANT242"/>
      <c r="ANU242" s="10"/>
      <c r="ANV242"/>
      <c r="ANW242"/>
      <c r="ANX242"/>
      <c r="ANY242" s="14"/>
      <c r="ANZ242" s="10"/>
      <c r="AOA242"/>
      <c r="AOB242" s="10"/>
      <c r="AOC242"/>
      <c r="AOD242"/>
      <c r="AOE242"/>
      <c r="AOF242" s="14"/>
      <c r="AOG242" s="10"/>
      <c r="AOH242"/>
      <c r="AOI242" s="10"/>
      <c r="AOJ242"/>
      <c r="AOK242"/>
      <c r="AOL242"/>
      <c r="AOM242" s="14"/>
      <c r="AON242" s="10"/>
      <c r="AOO242"/>
      <c r="AOP242" s="10"/>
      <c r="AOQ242"/>
      <c r="AOR242"/>
      <c r="AOS242"/>
      <c r="AOT242" s="14"/>
      <c r="AOU242" s="10"/>
      <c r="AOV242"/>
      <c r="AOW242" s="10"/>
      <c r="AOX242"/>
      <c r="AOY242"/>
      <c r="AOZ242"/>
      <c r="APA242" s="14"/>
      <c r="APB242" s="10"/>
      <c r="APC242"/>
      <c r="APD242" s="10"/>
      <c r="APE242"/>
      <c r="APF242"/>
      <c r="APG242"/>
      <c r="APH242" s="14"/>
      <c r="API242" s="10"/>
      <c r="APJ242"/>
      <c r="APK242" s="10"/>
      <c r="APL242"/>
      <c r="APM242"/>
      <c r="APN242"/>
      <c r="APO242" s="14"/>
      <c r="APP242" s="10"/>
      <c r="APQ242"/>
      <c r="APR242" s="10"/>
      <c r="APS242"/>
      <c r="APT242"/>
      <c r="APU242"/>
      <c r="APV242" s="14"/>
      <c r="APW242" s="10"/>
      <c r="APX242"/>
      <c r="APY242" s="10"/>
      <c r="APZ242"/>
      <c r="AQA242"/>
      <c r="AQB242"/>
      <c r="AQC242" s="14"/>
      <c r="AQD242" s="10"/>
      <c r="AQE242"/>
      <c r="AQF242" s="10"/>
      <c r="AQG242"/>
      <c r="AQH242"/>
      <c r="AQI242"/>
      <c r="AQJ242" s="14"/>
      <c r="AQK242" s="10"/>
      <c r="AQL242"/>
      <c r="AQM242" s="10"/>
      <c r="AQN242"/>
      <c r="AQO242"/>
      <c r="AQP242"/>
      <c r="AQQ242" s="14"/>
      <c r="AQR242" s="10"/>
      <c r="AQS242"/>
      <c r="AQT242" s="10"/>
      <c r="AQU242"/>
      <c r="AQV242"/>
      <c r="AQW242"/>
      <c r="AQX242" s="14"/>
      <c r="AQY242" s="10"/>
      <c r="AQZ242"/>
      <c r="ARA242" s="10"/>
      <c r="ARB242"/>
      <c r="ARC242"/>
      <c r="ARD242"/>
      <c r="ARE242" s="14"/>
      <c r="ARF242" s="10"/>
      <c r="ARG242"/>
      <c r="ARH242" s="10"/>
      <c r="ARI242"/>
      <c r="ARJ242"/>
      <c r="ARK242"/>
      <c r="ARL242" s="14"/>
      <c r="ARM242" s="10"/>
      <c r="ARN242"/>
      <c r="ARO242" s="10"/>
      <c r="ARP242"/>
      <c r="ARQ242"/>
      <c r="ARR242"/>
      <c r="ARS242" s="14"/>
      <c r="ART242" s="10"/>
      <c r="ARU242"/>
      <c r="ARV242" s="10"/>
      <c r="ARW242"/>
      <c r="ARX242"/>
      <c r="ARY242"/>
      <c r="ARZ242" s="14"/>
      <c r="ASA242" s="10"/>
      <c r="ASB242"/>
      <c r="ASC242" s="10"/>
      <c r="ASD242"/>
      <c r="ASE242"/>
      <c r="ASF242"/>
      <c r="ASG242" s="14"/>
      <c r="ASH242" s="10"/>
      <c r="ASI242"/>
      <c r="ASJ242" s="10"/>
      <c r="ASK242"/>
      <c r="ASL242"/>
      <c r="ASM242"/>
      <c r="ASN242" s="14"/>
      <c r="ASO242" s="10"/>
      <c r="ASP242"/>
      <c r="ASQ242" s="10"/>
      <c r="ASR242"/>
      <c r="ASS242"/>
      <c r="AST242"/>
      <c r="ASU242" s="14"/>
      <c r="ASV242" s="26"/>
      <c r="ASW242"/>
      <c r="ASX242" s="10"/>
      <c r="ASY242"/>
      <c r="ASZ242"/>
      <c r="ATA242"/>
      <c r="ATB242" s="14"/>
      <c r="ATC242" s="26"/>
      <c r="ATD242"/>
      <c r="ATE242" s="10"/>
      <c r="ATF242"/>
      <c r="ATG242"/>
      <c r="ATH242"/>
      <c r="ATI242" s="39"/>
      <c r="ATJ242" s="81"/>
      <c r="ATK242" s="10"/>
      <c r="ATL242" s="10"/>
      <c r="ATM242" s="14"/>
      <c r="ATN242" s="14"/>
      <c r="ATO242"/>
      <c r="ATP242" s="10"/>
      <c r="ATQ242"/>
      <c r="ATR242" s="10"/>
      <c r="ATS242" s="6"/>
      <c r="ATT242"/>
      <c r="ATU242"/>
      <c r="ATV242" s="14"/>
      <c r="ATW242" s="10"/>
      <c r="ATX242"/>
      <c r="ATY242" s="10"/>
      <c r="ATZ242"/>
      <c r="AUA242"/>
      <c r="AUB242"/>
      <c r="AUC242" s="14"/>
      <c r="AUD242" s="10"/>
      <c r="AUE242"/>
      <c r="AUF242" s="10"/>
      <c r="AUG242"/>
      <c r="AUH242"/>
      <c r="AUI242"/>
      <c r="AUJ242" s="14"/>
      <c r="AUK242" s="10"/>
      <c r="AUL242"/>
      <c r="AUM242" s="10"/>
      <c r="AUN242"/>
      <c r="AUO242"/>
      <c r="AUP242"/>
      <c r="AUQ242" s="14"/>
      <c r="AUR242" s="10"/>
      <c r="AUS242"/>
      <c r="AUT242" s="10"/>
      <c r="AUU242"/>
      <c r="AUV242"/>
      <c r="AUW242"/>
      <c r="AUX242" s="14"/>
      <c r="AUY242" s="10"/>
      <c r="AUZ242"/>
      <c r="AVA242" s="10"/>
      <c r="AVB242"/>
      <c r="AVC242"/>
      <c r="AVD242"/>
      <c r="AVE242" s="14"/>
      <c r="AVF242" s="10"/>
      <c r="AVG242"/>
      <c r="AVH242" s="10"/>
      <c r="AVI242"/>
      <c r="AVJ242"/>
      <c r="AVK242"/>
      <c r="AVL242" s="14"/>
      <c r="AVM242" s="10"/>
      <c r="AVN242"/>
      <c r="AVO242" s="10"/>
      <c r="AVP242"/>
      <c r="AVQ242"/>
      <c r="AVR242"/>
      <c r="AVS242" s="14"/>
      <c r="AVT242" s="10"/>
      <c r="AVU242"/>
      <c r="AVV242" s="10"/>
      <c r="AVW242"/>
      <c r="AVX242"/>
      <c r="AVY242"/>
      <c r="AVZ242" s="14"/>
      <c r="AWA242" s="10"/>
      <c r="AWB242"/>
      <c r="AWC242" s="10"/>
      <c r="AWD242"/>
      <c r="AWE242"/>
      <c r="AWF242"/>
      <c r="AWG242" s="14"/>
      <c r="AWH242" s="10"/>
      <c r="AWI242"/>
      <c r="AWJ242" s="10"/>
      <c r="AWK242"/>
      <c r="AWL242"/>
      <c r="AWM242"/>
      <c r="AWN242" s="14"/>
      <c r="AWO242" s="10"/>
      <c r="AWP242"/>
      <c r="AWQ242" s="10"/>
      <c r="AWR242"/>
      <c r="AWS242"/>
      <c r="AWT242"/>
      <c r="AWU242" s="14"/>
      <c r="AWV242" s="10"/>
      <c r="AWW242"/>
      <c r="AWX242" s="10"/>
      <c r="AWY242"/>
      <c r="AWZ242"/>
      <c r="AXA242"/>
      <c r="AXB242" s="14"/>
      <c r="AXC242" s="10"/>
      <c r="AXD242"/>
      <c r="AXE242" s="10"/>
      <c r="AXF242"/>
      <c r="AXG242"/>
      <c r="AXH242"/>
      <c r="AXI242" s="14"/>
      <c r="AXJ242" s="10"/>
      <c r="AXK242"/>
      <c r="AXL242" s="10"/>
      <c r="AXM242"/>
      <c r="AXN242"/>
      <c r="AXO242"/>
      <c r="AXP242" s="14"/>
      <c r="AXQ242" s="10"/>
      <c r="AXR242"/>
      <c r="AXS242" s="10"/>
      <c r="AXT242"/>
      <c r="AXU242"/>
      <c r="AXV242"/>
      <c r="AXW242" s="14"/>
      <c r="AXX242" s="10"/>
      <c r="AXY242"/>
      <c r="AXZ242" s="10"/>
      <c r="AYA242"/>
      <c r="AYB242"/>
      <c r="AYC242"/>
      <c r="AYD242" s="14"/>
      <c r="AYE242" s="10"/>
      <c r="AYF242"/>
      <c r="AYG242" s="10"/>
      <c r="AYH242"/>
      <c r="AYI242"/>
      <c r="AYJ242"/>
      <c r="AYK242" s="14"/>
      <c r="AYL242" s="10"/>
      <c r="AYM242"/>
      <c r="AYN242" s="10"/>
      <c r="AYO242"/>
      <c r="AYP242"/>
      <c r="AYQ242"/>
      <c r="AYR242" s="14"/>
      <c r="AYS242" s="10"/>
      <c r="AYT242"/>
      <c r="AYU242" s="10"/>
      <c r="AYV242"/>
      <c r="AYW242"/>
      <c r="AYX242"/>
      <c r="AYY242" s="14"/>
      <c r="AYZ242" s="10"/>
      <c r="AZA242"/>
      <c r="AZB242" s="10"/>
      <c r="AZC242"/>
      <c r="AZD242"/>
      <c r="AZE242"/>
      <c r="AZF242" s="14"/>
      <c r="AZG242" s="10"/>
      <c r="AZH242"/>
      <c r="AZI242" s="10"/>
      <c r="AZJ242"/>
      <c r="AZK242"/>
      <c r="AZL242"/>
      <c r="AZM242" s="14"/>
      <c r="AZN242" s="10"/>
      <c r="AZO242"/>
      <c r="AZP242" s="10"/>
      <c r="AZQ242"/>
      <c r="AZR242"/>
      <c r="AZS242"/>
      <c r="AZT242" s="14"/>
      <c r="AZU242" s="10"/>
      <c r="AZV242"/>
      <c r="AZW242" s="10"/>
      <c r="AZX242"/>
      <c r="AZY242"/>
      <c r="AZZ242"/>
      <c r="BAA242" s="14"/>
      <c r="BAB242" s="10"/>
      <c r="BAC242"/>
      <c r="BAD242" s="10"/>
      <c r="BAE242"/>
      <c r="BAF242"/>
      <c r="BAG242"/>
      <c r="BAH242" s="14"/>
      <c r="BAI242" s="10"/>
      <c r="BAJ242"/>
      <c r="BAK242" s="10"/>
      <c r="BAL242"/>
      <c r="BAM242"/>
      <c r="BAN242"/>
      <c r="BAO242" s="14"/>
      <c r="BAP242" s="10"/>
      <c r="BAQ242"/>
      <c r="BAR242" s="10"/>
      <c r="BAS242"/>
      <c r="BAT242"/>
      <c r="BAU242"/>
      <c r="BAV242" s="14"/>
      <c r="BAW242" s="10"/>
      <c r="BAX242"/>
      <c r="BAY242" s="10"/>
      <c r="BAZ242"/>
      <c r="BBA242"/>
      <c r="BBB242"/>
      <c r="BBC242" s="14"/>
      <c r="BBD242" s="10"/>
      <c r="BBE242"/>
      <c r="BBF242" s="10"/>
      <c r="BBG242"/>
      <c r="BBH242"/>
      <c r="BBI242"/>
      <c r="BBJ242" s="14"/>
      <c r="BBK242" s="10"/>
      <c r="BBL242"/>
      <c r="BBM242" s="10"/>
      <c r="BBN242"/>
      <c r="BBO242"/>
      <c r="BBP242"/>
      <c r="BBQ242" s="14"/>
      <c r="BBR242" s="10"/>
      <c r="BBS242"/>
      <c r="BBT242" s="10"/>
      <c r="BBU242"/>
      <c r="BBV242"/>
      <c r="BBW242"/>
      <c r="BBX242" s="14"/>
      <c r="BBY242" s="26"/>
      <c r="BBZ242"/>
      <c r="BCA242" s="10"/>
      <c r="BCB242"/>
      <c r="BCC242"/>
      <c r="BCD242"/>
      <c r="BCE242" s="14"/>
      <c r="BCF242" s="26"/>
      <c r="BCG242"/>
      <c r="BCH242" s="10"/>
      <c r="BCI242"/>
      <c r="BCJ242"/>
      <c r="BCK242"/>
      <c r="BCL242" s="39"/>
      <c r="BCM242" s="81"/>
      <c r="BCN242" s="10"/>
      <c r="BCO242" s="10"/>
      <c r="BCP242" s="14"/>
      <c r="BCQ242" s="14"/>
      <c r="BCR242"/>
      <c r="BCS242" s="10"/>
      <c r="BCT242"/>
      <c r="BCU242" s="10"/>
      <c r="BCV242" s="6"/>
      <c r="BCW242"/>
      <c r="BCX242"/>
      <c r="BCY242" s="14"/>
      <c r="BCZ242" s="10"/>
      <c r="BDA242"/>
      <c r="BDB242" s="10"/>
      <c r="BDC242"/>
      <c r="BDD242"/>
      <c r="BDE242"/>
      <c r="BDF242" s="14"/>
      <c r="BDG242" s="10"/>
      <c r="BDH242"/>
      <c r="BDI242" s="10"/>
      <c r="BDJ242"/>
      <c r="BDK242"/>
      <c r="BDL242"/>
      <c r="BDM242" s="14"/>
      <c r="BDN242" s="10"/>
      <c r="BDO242"/>
      <c r="BDP242" s="10"/>
      <c r="BDQ242"/>
      <c r="BDR242"/>
      <c r="BDS242"/>
      <c r="BDT242" s="14"/>
      <c r="BDU242" s="10"/>
      <c r="BDV242"/>
      <c r="BDW242" s="10"/>
      <c r="BDX242"/>
      <c r="BDY242"/>
      <c r="BDZ242"/>
      <c r="BEA242" s="14"/>
      <c r="BEB242" s="10"/>
      <c r="BEC242"/>
      <c r="BED242" s="10"/>
      <c r="BEE242"/>
      <c r="BEF242"/>
      <c r="BEG242"/>
      <c r="BEH242" s="14"/>
      <c r="BEI242" s="10"/>
      <c r="BEJ242"/>
      <c r="BEK242" s="10"/>
      <c r="BEL242"/>
      <c r="BEM242"/>
      <c r="BEN242"/>
      <c r="BEO242" s="14"/>
      <c r="BEP242" s="10"/>
      <c r="BEQ242"/>
      <c r="BER242" s="10"/>
      <c r="BES242"/>
      <c r="BET242"/>
      <c r="BEU242"/>
      <c r="BEV242" s="14"/>
      <c r="BEW242" s="10"/>
      <c r="BEX242"/>
      <c r="BEY242" s="10"/>
      <c r="BEZ242"/>
      <c r="BFA242"/>
      <c r="BFB242"/>
      <c r="BFC242" s="14"/>
      <c r="BFD242" s="10"/>
      <c r="BFE242"/>
      <c r="BFF242" s="10"/>
      <c r="BFG242"/>
      <c r="BFH242"/>
      <c r="BFI242"/>
      <c r="BFJ242" s="14"/>
      <c r="BFK242" s="10"/>
      <c r="BFL242"/>
      <c r="BFM242" s="10"/>
      <c r="BFN242"/>
      <c r="BFO242"/>
      <c r="BFP242"/>
      <c r="BFQ242" s="14"/>
      <c r="BFR242" s="10"/>
      <c r="BFS242"/>
      <c r="BFT242" s="10"/>
      <c r="BFU242"/>
      <c r="BFV242"/>
      <c r="BFW242"/>
      <c r="BFX242" s="14"/>
      <c r="BFY242" s="10"/>
      <c r="BFZ242"/>
      <c r="BGA242" s="10"/>
      <c r="BGB242"/>
      <c r="BGC242"/>
      <c r="BGD242"/>
      <c r="BGE242" s="14"/>
      <c r="BGF242" s="10"/>
      <c r="BGG242"/>
      <c r="BGH242" s="10"/>
      <c r="BGI242"/>
      <c r="BGJ242"/>
      <c r="BGK242"/>
      <c r="BGL242" s="14"/>
      <c r="BGM242" s="10"/>
      <c r="BGN242"/>
      <c r="BGO242" s="10"/>
      <c r="BGP242"/>
      <c r="BGQ242"/>
      <c r="BGR242"/>
      <c r="BGS242" s="14"/>
      <c r="BGT242" s="10"/>
      <c r="BGU242"/>
      <c r="BGV242" s="10"/>
      <c r="BGW242"/>
      <c r="BGX242"/>
      <c r="BGY242"/>
      <c r="BGZ242" s="14"/>
      <c r="BHA242" s="10"/>
      <c r="BHB242"/>
      <c r="BHC242" s="10"/>
      <c r="BHD242"/>
      <c r="BHE242"/>
      <c r="BHF242"/>
      <c r="BHG242" s="14"/>
      <c r="BHH242" s="10"/>
      <c r="BHI242"/>
      <c r="BHJ242" s="10"/>
      <c r="BHK242"/>
      <c r="BHL242"/>
      <c r="BHM242"/>
      <c r="BHN242" s="14"/>
      <c r="BHO242" s="10"/>
      <c r="BHP242"/>
      <c r="BHQ242" s="10"/>
      <c r="BHR242"/>
      <c r="BHS242"/>
      <c r="BHT242"/>
      <c r="BHU242" s="14"/>
      <c r="BHV242" s="10"/>
      <c r="BHW242"/>
      <c r="BHX242" s="10"/>
      <c r="BHY242"/>
      <c r="BHZ242"/>
      <c r="BIA242"/>
      <c r="BIB242" s="14"/>
      <c r="BIC242" s="10"/>
      <c r="BID242"/>
      <c r="BIE242" s="10"/>
      <c r="BIF242"/>
      <c r="BIG242"/>
      <c r="BIH242"/>
      <c r="BII242" s="14"/>
      <c r="BIJ242" s="10"/>
      <c r="BIK242"/>
      <c r="BIL242" s="10"/>
      <c r="BIM242"/>
      <c r="BIN242"/>
      <c r="BIO242"/>
      <c r="BIP242" s="14"/>
      <c r="BIQ242" s="10"/>
      <c r="BIR242"/>
      <c r="BIS242" s="10"/>
      <c r="BIT242"/>
      <c r="BIU242"/>
      <c r="BIV242"/>
      <c r="BIW242" s="14"/>
      <c r="BIX242" s="10"/>
      <c r="BIY242"/>
      <c r="BIZ242" s="10"/>
      <c r="BJA242"/>
      <c r="BJB242"/>
      <c r="BJC242"/>
      <c r="BJD242" s="14"/>
      <c r="BJE242" s="10"/>
      <c r="BJF242"/>
      <c r="BJG242" s="10"/>
      <c r="BJH242"/>
      <c r="BJI242"/>
      <c r="BJJ242"/>
      <c r="BJK242" s="14"/>
      <c r="BJL242" s="10"/>
      <c r="BJM242"/>
      <c r="BJN242" s="10"/>
      <c r="BJO242"/>
      <c r="BJP242"/>
      <c r="BJQ242"/>
      <c r="BJR242" s="14"/>
      <c r="BJS242" s="10"/>
      <c r="BJT242"/>
      <c r="BJU242" s="10"/>
      <c r="BJV242"/>
      <c r="BJW242"/>
      <c r="BJX242"/>
      <c r="BJY242" s="14"/>
      <c r="BJZ242" s="10"/>
      <c r="BKA242"/>
      <c r="BKB242" s="10"/>
      <c r="BKC242"/>
      <c r="BKD242"/>
      <c r="BKE242"/>
      <c r="BKF242" s="14"/>
      <c r="BKG242" s="10"/>
      <c r="BKH242"/>
      <c r="BKI242" s="10"/>
      <c r="BKJ242"/>
      <c r="BKK242"/>
      <c r="BKL242"/>
      <c r="BKM242" s="14"/>
      <c r="BKN242" s="10"/>
      <c r="BKO242"/>
      <c r="BKP242" s="10"/>
      <c r="BKQ242"/>
      <c r="BKR242"/>
      <c r="BKS242"/>
      <c r="BKT242" s="14"/>
      <c r="BKU242" s="10"/>
      <c r="BKV242"/>
      <c r="BKW242" s="10"/>
      <c r="BKX242"/>
      <c r="BKY242"/>
      <c r="BKZ242"/>
      <c r="BLA242" s="14"/>
      <c r="BLB242" s="26"/>
      <c r="BLC242"/>
      <c r="BLD242" s="10"/>
      <c r="BLE242"/>
      <c r="BLF242"/>
      <c r="BLG242"/>
      <c r="BLH242" s="14"/>
      <c r="BLI242" s="26"/>
      <c r="BLJ242"/>
      <c r="BLK242" s="10"/>
      <c r="BLL242"/>
      <c r="BLM242"/>
      <c r="BLN242"/>
      <c r="BLO242" s="39"/>
      <c r="BLP242" s="81"/>
      <c r="BLQ242" s="10"/>
      <c r="BLR242" s="10"/>
      <c r="BLS242" s="14"/>
      <c r="BLT242" s="14"/>
      <c r="BLU242"/>
      <c r="BLV242" s="10"/>
      <c r="BLW242"/>
      <c r="BLX242" s="10"/>
      <c r="BLY242" s="6"/>
      <c r="BLZ242"/>
      <c r="BMA242"/>
      <c r="BMB242" s="14"/>
      <c r="BMC242" s="10"/>
      <c r="BMD242"/>
      <c r="BME242" s="10"/>
      <c r="BMF242"/>
      <c r="BMG242"/>
      <c r="BMH242"/>
      <c r="BMI242" s="14"/>
      <c r="BMJ242" s="10"/>
      <c r="BMK242"/>
      <c r="BML242" s="10"/>
      <c r="BMM242"/>
      <c r="BMN242"/>
      <c r="BMO242"/>
      <c r="BMP242" s="14"/>
      <c r="BMQ242" s="10"/>
      <c r="BMR242"/>
      <c r="BMS242" s="10"/>
      <c r="BMT242"/>
      <c r="BMU242"/>
      <c r="BMV242"/>
      <c r="BMW242" s="14"/>
      <c r="BMX242" s="10"/>
      <c r="BMY242"/>
      <c r="BMZ242" s="10"/>
      <c r="BNA242"/>
      <c r="BNB242"/>
      <c r="BNC242"/>
      <c r="BND242" s="14"/>
      <c r="BNE242" s="10"/>
      <c r="BNF242"/>
      <c r="BNG242" s="10"/>
      <c r="BNH242"/>
      <c r="BNI242"/>
      <c r="BNJ242"/>
      <c r="BNK242" s="14"/>
      <c r="BNL242" s="10"/>
      <c r="BNM242"/>
      <c r="BNN242" s="10"/>
      <c r="BNO242"/>
      <c r="BNP242"/>
      <c r="BNQ242"/>
      <c r="BNR242" s="14"/>
      <c r="BNS242" s="10"/>
      <c r="BNT242"/>
      <c r="BNU242" s="10"/>
      <c r="BNV242"/>
      <c r="BNW242"/>
      <c r="BNX242"/>
      <c r="BNY242" s="14"/>
      <c r="BNZ242" s="10"/>
      <c r="BOA242"/>
      <c r="BOB242" s="10"/>
      <c r="BOC242"/>
      <c r="BOD242"/>
      <c r="BOE242"/>
      <c r="BOF242" s="14"/>
      <c r="BOG242" s="10"/>
      <c r="BOH242"/>
      <c r="BOI242" s="10"/>
      <c r="BOJ242"/>
      <c r="BOK242"/>
      <c r="BOL242"/>
      <c r="BOM242" s="14"/>
      <c r="BON242" s="10"/>
      <c r="BOO242"/>
      <c r="BOP242" s="10"/>
      <c r="BOQ242"/>
      <c r="BOR242"/>
      <c r="BOS242"/>
      <c r="BOT242" s="14"/>
      <c r="BOU242" s="10"/>
      <c r="BOV242"/>
      <c r="BOW242" s="10"/>
      <c r="BOX242"/>
      <c r="BOY242"/>
      <c r="BOZ242"/>
      <c r="BPA242" s="14"/>
      <c r="BPB242" s="10"/>
      <c r="BPC242"/>
      <c r="BPD242" s="10"/>
      <c r="BPE242"/>
      <c r="BPF242"/>
      <c r="BPG242"/>
      <c r="BPH242" s="14"/>
      <c r="BPI242" s="10"/>
      <c r="BPJ242"/>
      <c r="BPK242" s="10"/>
      <c r="BPL242"/>
      <c r="BPM242"/>
      <c r="BPN242"/>
      <c r="BPO242" s="14"/>
      <c r="BPP242" s="10"/>
      <c r="BPQ242"/>
      <c r="BPR242" s="10"/>
      <c r="BPS242"/>
      <c r="BPT242"/>
      <c r="BPU242"/>
      <c r="BPV242" s="14"/>
      <c r="BPW242" s="10"/>
      <c r="BPX242"/>
      <c r="BPY242" s="10"/>
      <c r="BPZ242"/>
      <c r="BQA242"/>
      <c r="BQB242"/>
      <c r="BQC242" s="14"/>
      <c r="BQD242" s="10"/>
      <c r="BQE242"/>
      <c r="BQF242" s="10"/>
      <c r="BQG242"/>
      <c r="BQH242"/>
      <c r="BQI242"/>
      <c r="BQJ242" s="14"/>
      <c r="BQK242" s="10"/>
      <c r="BQL242"/>
      <c r="BQM242" s="10"/>
      <c r="BQN242"/>
      <c r="BQO242"/>
      <c r="BQP242"/>
      <c r="BQQ242" s="14"/>
      <c r="BQR242" s="10"/>
      <c r="BQS242"/>
      <c r="BQT242" s="10"/>
      <c r="BQU242"/>
      <c r="BQV242"/>
      <c r="BQW242"/>
      <c r="BQX242" s="14"/>
      <c r="BQY242" s="10"/>
      <c r="BQZ242"/>
      <c r="BRA242" s="10"/>
      <c r="BRB242"/>
      <c r="BRC242"/>
      <c r="BRD242"/>
      <c r="BRE242" s="14"/>
      <c r="BRF242" s="10"/>
      <c r="BRG242"/>
      <c r="BRH242" s="10"/>
      <c r="BRI242"/>
      <c r="BRJ242"/>
      <c r="BRK242"/>
      <c r="BRL242" s="14"/>
      <c r="BRM242" s="10"/>
      <c r="BRN242"/>
      <c r="BRO242" s="10"/>
      <c r="BRP242"/>
      <c r="BRQ242"/>
      <c r="BRR242"/>
      <c r="BRS242" s="14"/>
      <c r="BRT242" s="10"/>
      <c r="BRU242"/>
      <c r="BRV242" s="10"/>
      <c r="BRW242"/>
      <c r="BRX242"/>
      <c r="BRY242"/>
      <c r="BRZ242" s="14"/>
      <c r="BSA242" s="10"/>
      <c r="BSB242"/>
      <c r="BSC242" s="10"/>
      <c r="BSD242"/>
      <c r="BSE242"/>
      <c r="BSF242"/>
      <c r="BSG242" s="14"/>
      <c r="BSH242" s="10"/>
      <c r="BSI242"/>
      <c r="BSJ242" s="10"/>
      <c r="BSK242"/>
      <c r="BSL242"/>
      <c r="BSM242"/>
      <c r="BSN242" s="14"/>
      <c r="BSO242" s="10"/>
      <c r="BSP242"/>
      <c r="BSQ242" s="10"/>
      <c r="BSR242"/>
      <c r="BSS242"/>
      <c r="BST242"/>
      <c r="BSU242" s="14"/>
      <c r="BSV242" s="10"/>
      <c r="BSW242"/>
      <c r="BSX242" s="10"/>
      <c r="BSY242"/>
      <c r="BSZ242"/>
      <c r="BTA242"/>
      <c r="BTB242" s="14"/>
      <c r="BTC242" s="10"/>
      <c r="BTD242"/>
      <c r="BTE242" s="10"/>
      <c r="BTF242"/>
      <c r="BTG242"/>
      <c r="BTH242"/>
      <c r="BTI242" s="14"/>
      <c r="BTJ242" s="10"/>
      <c r="BTK242"/>
      <c r="BTL242" s="10"/>
      <c r="BTM242"/>
      <c r="BTN242"/>
      <c r="BTO242"/>
      <c r="BTP242" s="14"/>
      <c r="BTQ242" s="10"/>
      <c r="BTR242"/>
      <c r="BTS242" s="10"/>
      <c r="BTT242"/>
      <c r="BTU242"/>
      <c r="BTV242"/>
      <c r="BTW242" s="14"/>
      <c r="BTX242" s="10"/>
      <c r="BTY242"/>
      <c r="BTZ242" s="10"/>
      <c r="BUA242"/>
      <c r="BUB242"/>
      <c r="BUC242"/>
      <c r="BUD242" s="14"/>
      <c r="BUE242" s="26"/>
      <c r="BUF242"/>
      <c r="BUG242" s="10"/>
      <c r="BUH242"/>
      <c r="BUI242"/>
      <c r="BUJ242"/>
      <c r="BUK242" s="14"/>
      <c r="BUL242" s="26"/>
      <c r="BUM242"/>
      <c r="BUN242" s="10"/>
      <c r="BUO242"/>
      <c r="BUP242"/>
      <c r="BUQ242"/>
      <c r="BUR242" s="39"/>
      <c r="BUS242" s="81"/>
      <c r="BUT242" s="10"/>
      <c r="BUU242" s="10"/>
      <c r="BUV242" s="14"/>
      <c r="BUW242" s="14"/>
      <c r="BUX242"/>
      <c r="BUY242" s="10"/>
      <c r="BUZ242"/>
      <c r="BVA242" s="10"/>
      <c r="BVB242" s="6"/>
      <c r="BVC242"/>
      <c r="BVD242"/>
      <c r="BVE242" s="14"/>
      <c r="BVF242" s="10"/>
      <c r="BVG242"/>
      <c r="BVH242" s="10"/>
      <c r="BVI242"/>
      <c r="BVJ242"/>
      <c r="BVK242"/>
      <c r="BVL242" s="14"/>
      <c r="BVM242" s="10"/>
      <c r="BVN242"/>
      <c r="BVO242" s="10"/>
      <c r="BVP242"/>
      <c r="BVQ242"/>
      <c r="BVR242"/>
      <c r="BVS242" s="14"/>
      <c r="BVT242" s="10"/>
      <c r="BVU242"/>
      <c r="BVV242" s="10"/>
      <c r="BVW242"/>
      <c r="BVX242"/>
      <c r="BVY242"/>
      <c r="BVZ242" s="14"/>
      <c r="BWA242" s="10"/>
      <c r="BWB242"/>
      <c r="BWC242" s="10"/>
      <c r="BWD242"/>
      <c r="BWE242"/>
      <c r="BWF242"/>
      <c r="BWG242" s="14"/>
      <c r="BWH242" s="10"/>
      <c r="BWI242"/>
      <c r="BWJ242" s="10"/>
      <c r="BWK242"/>
      <c r="BWL242"/>
      <c r="BWM242"/>
      <c r="BWN242" s="14"/>
      <c r="BWO242" s="10"/>
      <c r="BWP242"/>
      <c r="BWQ242" s="10"/>
      <c r="BWR242"/>
      <c r="BWS242"/>
      <c r="BWT242"/>
      <c r="BWU242" s="14"/>
      <c r="BWV242" s="10"/>
      <c r="BWW242"/>
      <c r="BWX242" s="10"/>
      <c r="BWY242"/>
      <c r="BWZ242"/>
      <c r="BXA242"/>
      <c r="BXB242" s="14"/>
      <c r="BXC242" s="10"/>
      <c r="BXD242"/>
      <c r="BXE242" s="10"/>
      <c r="BXF242"/>
      <c r="BXG242"/>
      <c r="BXH242"/>
      <c r="BXI242" s="14"/>
      <c r="BXJ242" s="10"/>
      <c r="BXK242"/>
      <c r="BXL242" s="10"/>
      <c r="BXM242"/>
      <c r="BXN242"/>
      <c r="BXO242"/>
      <c r="BXP242" s="14"/>
      <c r="BXQ242" s="10"/>
      <c r="BXR242"/>
      <c r="BXS242" s="10"/>
      <c r="BXT242"/>
      <c r="BXU242"/>
      <c r="BXV242"/>
      <c r="BXW242" s="14"/>
      <c r="BXX242" s="10"/>
      <c r="BXY242"/>
      <c r="BXZ242" s="10"/>
      <c r="BYA242"/>
      <c r="BYB242"/>
      <c r="BYC242"/>
      <c r="BYD242" s="14"/>
      <c r="BYE242" s="10"/>
      <c r="BYF242"/>
      <c r="BYG242" s="10"/>
      <c r="BYH242"/>
      <c r="BYI242"/>
      <c r="BYJ242"/>
      <c r="BYK242" s="14"/>
      <c r="BYL242" s="10"/>
      <c r="BYM242"/>
      <c r="BYN242" s="10"/>
      <c r="BYO242"/>
      <c r="BYP242"/>
      <c r="BYQ242"/>
      <c r="BYR242" s="14"/>
      <c r="BYS242" s="10"/>
      <c r="BYT242"/>
      <c r="BYU242" s="10"/>
      <c r="BYV242"/>
      <c r="BYW242"/>
      <c r="BYX242"/>
      <c r="BYY242" s="14"/>
      <c r="BYZ242" s="10"/>
      <c r="BZA242"/>
      <c r="BZB242" s="10"/>
      <c r="BZC242"/>
      <c r="BZD242"/>
      <c r="BZE242"/>
      <c r="BZF242" s="14"/>
      <c r="BZG242" s="10"/>
      <c r="BZH242"/>
      <c r="BZI242" s="10"/>
      <c r="BZJ242"/>
      <c r="BZK242"/>
      <c r="BZL242"/>
      <c r="BZM242" s="14"/>
      <c r="BZN242" s="10"/>
      <c r="BZO242"/>
      <c r="BZP242" s="10"/>
      <c r="BZQ242"/>
      <c r="BZR242"/>
      <c r="BZS242"/>
      <c r="BZT242" s="14"/>
      <c r="BZU242" s="10"/>
      <c r="BZV242"/>
      <c r="BZW242" s="10"/>
      <c r="BZX242"/>
      <c r="BZY242"/>
      <c r="BZZ242"/>
      <c r="CAA242" s="14"/>
      <c r="CAB242" s="10"/>
      <c r="CAC242"/>
      <c r="CAD242" s="10"/>
      <c r="CAE242"/>
      <c r="CAF242"/>
      <c r="CAG242"/>
      <c r="CAH242" s="14"/>
      <c r="CAI242" s="10"/>
      <c r="CAJ242"/>
      <c r="CAK242" s="10"/>
      <c r="CAL242"/>
      <c r="CAM242"/>
      <c r="CAN242"/>
      <c r="CAO242" s="14"/>
      <c r="CAP242" s="10"/>
      <c r="CAQ242"/>
      <c r="CAR242" s="10"/>
      <c r="CAS242"/>
      <c r="CAT242"/>
      <c r="CAU242"/>
      <c r="CAV242" s="14"/>
      <c r="CAW242" s="10"/>
      <c r="CAX242"/>
      <c r="CAY242" s="10"/>
      <c r="CAZ242"/>
      <c r="CBA242"/>
      <c r="CBB242"/>
      <c r="CBC242" s="14"/>
      <c r="CBD242" s="10"/>
      <c r="CBE242"/>
      <c r="CBF242" s="10"/>
      <c r="CBG242"/>
      <c r="CBH242"/>
      <c r="CBI242"/>
      <c r="CBJ242" s="14"/>
      <c r="CBK242" s="10"/>
      <c r="CBL242"/>
      <c r="CBM242" s="10"/>
      <c r="CBN242"/>
      <c r="CBO242"/>
      <c r="CBP242"/>
      <c r="CBQ242" s="14"/>
      <c r="CBR242" s="10"/>
      <c r="CBS242"/>
      <c r="CBT242" s="10"/>
      <c r="CBU242"/>
      <c r="CBV242"/>
      <c r="CBW242"/>
      <c r="CBX242" s="14"/>
      <c r="CBY242" s="10"/>
      <c r="CBZ242"/>
      <c r="CCA242" s="10"/>
      <c r="CCB242"/>
      <c r="CCC242"/>
      <c r="CCD242"/>
      <c r="CCE242" s="14"/>
      <c r="CCF242" s="10"/>
      <c r="CCG242"/>
      <c r="CCH242" s="10"/>
      <c r="CCI242"/>
      <c r="CCJ242"/>
      <c r="CCK242"/>
      <c r="CCL242" s="14"/>
      <c r="CCM242" s="10"/>
      <c r="CCN242"/>
      <c r="CCO242" s="10"/>
      <c r="CCP242"/>
      <c r="CCQ242"/>
      <c r="CCR242"/>
      <c r="CCS242" s="14"/>
      <c r="CCT242" s="10"/>
      <c r="CCU242"/>
      <c r="CCV242" s="10"/>
      <c r="CCW242"/>
      <c r="CCX242"/>
      <c r="CCY242"/>
      <c r="CCZ242" s="14"/>
      <c r="CDA242" s="10"/>
      <c r="CDB242"/>
      <c r="CDC242" s="10"/>
      <c r="CDD242"/>
      <c r="CDE242"/>
      <c r="CDF242"/>
      <c r="CDG242" s="14"/>
      <c r="CDH242" s="26"/>
      <c r="CDI242"/>
      <c r="CDJ242" s="10"/>
      <c r="CDK242"/>
      <c r="CDL242"/>
      <c r="CDM242"/>
      <c r="CDN242" s="14"/>
      <c r="CDO242" s="26"/>
      <c r="CDP242"/>
      <c r="CDQ242" s="10"/>
      <c r="CDR242"/>
      <c r="CDS242"/>
      <c r="CDT242"/>
      <c r="CDU242" s="39"/>
      <c r="CDV242" s="81"/>
      <c r="CDW242" s="10"/>
      <c r="CDX242" s="10"/>
      <c r="CDY242" s="14"/>
      <c r="CDZ242" s="14"/>
      <c r="CEA242"/>
      <c r="CEB242" s="10"/>
      <c r="CEC242"/>
      <c r="CED242" s="10"/>
      <c r="CEE242" s="6"/>
      <c r="CEF242"/>
      <c r="CEG242"/>
      <c r="CEH242" s="14"/>
      <c r="CEI242" s="10"/>
      <c r="CEJ242"/>
      <c r="CEK242" s="10"/>
      <c r="CEL242"/>
      <c r="CEM242"/>
      <c r="CEN242"/>
      <c r="CEO242" s="14"/>
      <c r="CEP242" s="10"/>
      <c r="CEQ242"/>
      <c r="CER242" s="10"/>
      <c r="CES242"/>
      <c r="CET242"/>
      <c r="CEU242"/>
      <c r="CEV242" s="14"/>
      <c r="CEW242" s="10"/>
      <c r="CEX242"/>
      <c r="CEY242" s="10"/>
      <c r="CEZ242"/>
      <c r="CFA242"/>
      <c r="CFB242"/>
      <c r="CFC242" s="14"/>
      <c r="CFD242" s="10"/>
      <c r="CFE242"/>
      <c r="CFF242" s="10"/>
      <c r="CFG242"/>
      <c r="CFH242"/>
      <c r="CFI242"/>
      <c r="CFJ242" s="14"/>
      <c r="CFK242" s="10"/>
      <c r="CFL242"/>
      <c r="CFM242" s="10"/>
      <c r="CFN242"/>
      <c r="CFO242"/>
      <c r="CFP242"/>
      <c r="CFQ242" s="14"/>
      <c r="CFR242" s="10"/>
      <c r="CFS242"/>
      <c r="CFT242" s="10"/>
      <c r="CFU242"/>
      <c r="CFV242"/>
      <c r="CFW242"/>
      <c r="CFX242" s="14"/>
      <c r="CFY242" s="10"/>
      <c r="CFZ242"/>
      <c r="CGA242" s="10"/>
      <c r="CGB242"/>
      <c r="CGC242"/>
      <c r="CGD242"/>
      <c r="CGE242" s="14"/>
      <c r="CGF242" s="10"/>
      <c r="CGG242"/>
      <c r="CGH242" s="10"/>
      <c r="CGI242"/>
      <c r="CGJ242"/>
      <c r="CGK242"/>
      <c r="CGL242" s="14"/>
      <c r="CGM242" s="10"/>
      <c r="CGN242"/>
      <c r="CGO242" s="10"/>
      <c r="CGP242"/>
      <c r="CGQ242"/>
      <c r="CGR242"/>
      <c r="CGS242" s="14"/>
      <c r="CGT242" s="10"/>
      <c r="CGU242"/>
      <c r="CGV242" s="10"/>
      <c r="CGW242"/>
      <c r="CGX242"/>
      <c r="CGY242"/>
      <c r="CGZ242" s="14"/>
      <c r="CHA242" s="10"/>
      <c r="CHB242"/>
      <c r="CHC242" s="10"/>
      <c r="CHD242"/>
      <c r="CHE242"/>
      <c r="CHF242"/>
      <c r="CHG242" s="14"/>
      <c r="CHH242" s="10"/>
      <c r="CHI242"/>
      <c r="CHJ242" s="10"/>
      <c r="CHK242"/>
      <c r="CHL242"/>
      <c r="CHM242"/>
      <c r="CHN242" s="14"/>
      <c r="CHO242" s="10"/>
      <c r="CHP242"/>
      <c r="CHQ242" s="10"/>
      <c r="CHR242"/>
      <c r="CHS242"/>
      <c r="CHT242"/>
      <c r="CHU242" s="14"/>
      <c r="CHV242" s="10"/>
      <c r="CHW242"/>
      <c r="CHX242" s="10"/>
      <c r="CHY242"/>
      <c r="CHZ242"/>
      <c r="CIA242"/>
      <c r="CIB242" s="14"/>
      <c r="CIC242" s="10"/>
      <c r="CID242"/>
      <c r="CIE242" s="10"/>
      <c r="CIF242"/>
      <c r="CIG242"/>
      <c r="CIH242"/>
      <c r="CII242" s="14"/>
      <c r="CIJ242" s="10"/>
      <c r="CIK242"/>
      <c r="CIL242" s="10"/>
      <c r="CIM242"/>
      <c r="CIN242"/>
      <c r="CIO242"/>
      <c r="CIP242" s="14"/>
      <c r="CIQ242" s="10"/>
      <c r="CIR242"/>
      <c r="CIS242" s="10"/>
      <c r="CIT242"/>
      <c r="CIU242"/>
      <c r="CIV242"/>
      <c r="CIW242" s="14"/>
      <c r="CIX242" s="10"/>
      <c r="CIY242"/>
      <c r="CIZ242" s="10"/>
      <c r="CJA242"/>
      <c r="CJB242"/>
      <c r="CJC242"/>
      <c r="CJD242" s="14"/>
      <c r="CJE242" s="10"/>
      <c r="CJF242"/>
      <c r="CJG242" s="10"/>
      <c r="CJH242"/>
      <c r="CJI242"/>
      <c r="CJJ242"/>
      <c r="CJK242" s="14"/>
      <c r="CJL242" s="10"/>
      <c r="CJM242"/>
      <c r="CJN242" s="10"/>
      <c r="CJO242"/>
      <c r="CJP242"/>
      <c r="CJQ242"/>
      <c r="CJR242" s="14"/>
      <c r="CJS242" s="10"/>
      <c r="CJT242"/>
      <c r="CJU242" s="10"/>
      <c r="CJV242"/>
      <c r="CJW242"/>
      <c r="CJX242"/>
      <c r="CJY242" s="14"/>
      <c r="CJZ242" s="10"/>
      <c r="CKA242"/>
      <c r="CKB242" s="10"/>
      <c r="CKC242"/>
      <c r="CKD242"/>
      <c r="CKE242"/>
      <c r="CKF242" s="14"/>
      <c r="CKG242" s="10"/>
      <c r="CKH242"/>
      <c r="CKI242" s="10"/>
      <c r="CKJ242"/>
      <c r="CKK242"/>
      <c r="CKL242"/>
      <c r="CKM242" s="14"/>
      <c r="CKN242" s="10"/>
      <c r="CKO242"/>
      <c r="CKP242" s="10"/>
      <c r="CKQ242"/>
      <c r="CKR242"/>
      <c r="CKS242"/>
      <c r="CKT242" s="14"/>
      <c r="CKU242" s="10"/>
      <c r="CKV242"/>
      <c r="CKW242" s="10"/>
      <c r="CKX242"/>
      <c r="CKY242"/>
      <c r="CKZ242"/>
      <c r="CLA242" s="14"/>
      <c r="CLB242" s="10"/>
      <c r="CLC242"/>
      <c r="CLD242" s="10"/>
      <c r="CLE242"/>
      <c r="CLF242"/>
      <c r="CLG242"/>
      <c r="CLH242" s="14"/>
      <c r="CLI242" s="10"/>
      <c r="CLJ242"/>
      <c r="CLK242" s="10"/>
      <c r="CLL242"/>
      <c r="CLM242"/>
      <c r="CLN242"/>
      <c r="CLO242" s="14"/>
      <c r="CLP242" s="10"/>
      <c r="CLQ242"/>
      <c r="CLR242" s="10"/>
      <c r="CLS242"/>
      <c r="CLT242"/>
      <c r="CLU242"/>
      <c r="CLV242" s="14"/>
      <c r="CLW242" s="10"/>
      <c r="CLX242"/>
      <c r="CLY242" s="10"/>
      <c r="CLZ242"/>
      <c r="CMA242"/>
      <c r="CMB242"/>
      <c r="CMC242" s="14"/>
      <c r="CMD242" s="10"/>
      <c r="CME242"/>
      <c r="CMF242" s="10"/>
      <c r="CMG242"/>
      <c r="CMH242"/>
      <c r="CMI242"/>
      <c r="CMJ242" s="14"/>
      <c r="CMK242" s="26"/>
      <c r="CML242"/>
      <c r="CMM242" s="10"/>
      <c r="CMN242"/>
      <c r="CMO242"/>
      <c r="CMP242"/>
      <c r="CMQ242" s="14"/>
      <c r="CMR242" s="26"/>
      <c r="CMS242"/>
      <c r="CMT242" s="10"/>
      <c r="CMU242"/>
      <c r="CMV242"/>
      <c r="CMW242"/>
      <c r="CMX242" s="39"/>
      <c r="CMY242" s="81"/>
      <c r="CMZ242" s="10"/>
      <c r="CNA242" s="10"/>
      <c r="CNB242" s="14"/>
      <c r="CNC242" s="14"/>
      <c r="CND242"/>
      <c r="CNE242" s="10"/>
      <c r="CNF242"/>
      <c r="CNG242" s="10"/>
      <c r="CNH242" s="6"/>
      <c r="CNI242"/>
      <c r="CNJ242"/>
      <c r="CNK242" s="14"/>
      <c r="CNL242" s="10"/>
      <c r="CNM242"/>
      <c r="CNN242" s="10"/>
      <c r="CNO242"/>
      <c r="CNP242"/>
      <c r="CNQ242"/>
      <c r="CNR242" s="14"/>
      <c r="CNS242" s="10"/>
      <c r="CNT242"/>
      <c r="CNU242" s="10"/>
      <c r="CNV242"/>
      <c r="CNW242"/>
      <c r="CNX242"/>
      <c r="CNY242" s="14"/>
      <c r="CNZ242" s="10"/>
      <c r="COA242"/>
      <c r="COB242" s="10"/>
      <c r="COC242"/>
      <c r="COD242"/>
      <c r="COE242"/>
      <c r="COF242" s="14"/>
      <c r="COG242" s="10"/>
      <c r="COH242"/>
      <c r="COI242" s="10"/>
      <c r="COJ242"/>
      <c r="COK242"/>
      <c r="COL242"/>
      <c r="COM242" s="14"/>
      <c r="CON242" s="10"/>
      <c r="COO242"/>
      <c r="COP242" s="10"/>
      <c r="COQ242"/>
      <c r="COR242"/>
      <c r="COS242"/>
      <c r="COT242" s="14"/>
      <c r="COU242" s="10"/>
      <c r="COV242"/>
      <c r="COW242" s="10"/>
      <c r="COX242"/>
      <c r="COY242"/>
      <c r="COZ242"/>
      <c r="CPA242" s="14"/>
      <c r="CPB242" s="10"/>
      <c r="CPC242"/>
      <c r="CPD242" s="10"/>
      <c r="CPE242"/>
      <c r="CPF242"/>
      <c r="CPG242"/>
      <c r="CPH242" s="14"/>
      <c r="CPI242" s="10"/>
      <c r="CPJ242"/>
      <c r="CPK242" s="10"/>
      <c r="CPL242"/>
      <c r="CPM242"/>
      <c r="CPN242"/>
      <c r="CPO242" s="14"/>
      <c r="CPP242" s="10"/>
      <c r="CPQ242"/>
      <c r="CPR242" s="10"/>
      <c r="CPS242"/>
      <c r="CPT242"/>
      <c r="CPU242"/>
      <c r="CPV242" s="14"/>
      <c r="CPW242" s="10"/>
      <c r="CPX242"/>
      <c r="CPY242" s="10"/>
      <c r="CPZ242"/>
      <c r="CQA242"/>
      <c r="CQB242"/>
      <c r="CQC242" s="14"/>
      <c r="CQD242" s="10"/>
      <c r="CQE242"/>
      <c r="CQF242" s="10"/>
      <c r="CQG242"/>
      <c r="CQH242"/>
      <c r="CQI242"/>
      <c r="CQJ242" s="14"/>
      <c r="CQK242" s="10"/>
      <c r="CQL242"/>
      <c r="CQM242" s="10"/>
      <c r="CQN242"/>
      <c r="CQO242"/>
      <c r="CQP242"/>
      <c r="CQQ242" s="14"/>
      <c r="CQR242" s="10"/>
      <c r="CQS242"/>
      <c r="CQT242" s="10"/>
      <c r="CQU242"/>
      <c r="CQV242"/>
      <c r="CQW242"/>
      <c r="CQX242" s="14"/>
      <c r="CQY242" s="10"/>
      <c r="CQZ242"/>
      <c r="CRA242" s="10"/>
      <c r="CRB242"/>
      <c r="CRC242"/>
      <c r="CRD242"/>
      <c r="CRE242" s="14"/>
      <c r="CRF242" s="10"/>
      <c r="CRG242"/>
      <c r="CRH242" s="10"/>
      <c r="CRI242"/>
      <c r="CRJ242"/>
      <c r="CRK242"/>
      <c r="CRL242" s="14"/>
      <c r="CRM242" s="10"/>
      <c r="CRN242"/>
      <c r="CRO242" s="10"/>
      <c r="CRP242"/>
      <c r="CRQ242"/>
      <c r="CRR242"/>
      <c r="CRS242" s="14"/>
      <c r="CRT242" s="10"/>
      <c r="CRU242"/>
      <c r="CRV242" s="10"/>
      <c r="CRW242"/>
      <c r="CRX242"/>
      <c r="CRY242"/>
      <c r="CRZ242" s="14"/>
      <c r="CSA242" s="10"/>
      <c r="CSB242"/>
      <c r="CSC242" s="10"/>
      <c r="CSD242"/>
      <c r="CSE242"/>
      <c r="CSF242"/>
      <c r="CSG242" s="14"/>
      <c r="CSH242" s="10"/>
      <c r="CSI242"/>
      <c r="CSJ242" s="10"/>
      <c r="CSK242"/>
      <c r="CSL242"/>
      <c r="CSM242"/>
      <c r="CSN242" s="14"/>
      <c r="CSO242" s="10"/>
      <c r="CSP242"/>
      <c r="CSQ242" s="10"/>
      <c r="CSR242"/>
      <c r="CSS242"/>
      <c r="CST242"/>
      <c r="CSU242" s="14"/>
      <c r="CSV242" s="10"/>
      <c r="CSW242"/>
      <c r="CSX242" s="10"/>
      <c r="CSY242"/>
      <c r="CSZ242"/>
      <c r="CTA242"/>
      <c r="CTB242" s="14"/>
      <c r="CTC242" s="10"/>
      <c r="CTD242"/>
      <c r="CTE242" s="10"/>
      <c r="CTF242"/>
      <c r="CTG242"/>
      <c r="CTH242"/>
      <c r="CTI242" s="14"/>
      <c r="CTJ242" s="10"/>
      <c r="CTK242"/>
      <c r="CTL242" s="10"/>
      <c r="CTM242"/>
      <c r="CTN242"/>
      <c r="CTO242"/>
      <c r="CTP242" s="14"/>
      <c r="CTQ242" s="10"/>
      <c r="CTR242"/>
      <c r="CTS242" s="10"/>
      <c r="CTT242"/>
      <c r="CTU242"/>
      <c r="CTV242"/>
      <c r="CTW242" s="14"/>
      <c r="CTX242" s="10"/>
      <c r="CTY242"/>
      <c r="CTZ242" s="10"/>
      <c r="CUA242"/>
      <c r="CUB242"/>
      <c r="CUC242"/>
      <c r="CUD242" s="14"/>
      <c r="CUE242" s="10"/>
      <c r="CUF242"/>
      <c r="CUG242" s="10"/>
      <c r="CUH242"/>
      <c r="CUI242"/>
      <c r="CUJ242"/>
      <c r="CUK242" s="14"/>
      <c r="CUL242" s="10"/>
      <c r="CUM242"/>
      <c r="CUN242" s="10"/>
      <c r="CUO242"/>
      <c r="CUP242"/>
      <c r="CUQ242"/>
      <c r="CUR242" s="14"/>
      <c r="CUS242" s="10"/>
      <c r="CUT242"/>
      <c r="CUU242" s="10"/>
      <c r="CUV242"/>
      <c r="CUW242"/>
      <c r="CUX242"/>
      <c r="CUY242" s="14"/>
      <c r="CUZ242" s="10"/>
      <c r="CVA242"/>
      <c r="CVB242" s="10"/>
      <c r="CVC242"/>
      <c r="CVD242"/>
      <c r="CVE242"/>
      <c r="CVF242" s="14"/>
      <c r="CVG242" s="10"/>
      <c r="CVH242"/>
      <c r="CVI242" s="10"/>
      <c r="CVJ242"/>
      <c r="CVK242"/>
      <c r="CVL242"/>
      <c r="CVM242" s="14"/>
      <c r="CVN242" s="26"/>
      <c r="CVO242"/>
      <c r="CVP242" s="10"/>
      <c r="CVQ242"/>
      <c r="CVR242"/>
      <c r="CVS242"/>
      <c r="CVT242" s="14"/>
      <c r="CVU242" s="26"/>
      <c r="CVV242"/>
      <c r="CVW242" s="10"/>
      <c r="CVX242"/>
      <c r="CVY242"/>
      <c r="CVZ242"/>
      <c r="CWA242" s="39"/>
      <c r="CWB242" s="81"/>
      <c r="CWC242" s="10"/>
      <c r="CWD242" s="10"/>
      <c r="CWE242" s="14"/>
      <c r="CWF242" s="14"/>
      <c r="CWG242"/>
      <c r="CWH242" s="10"/>
      <c r="CWI242"/>
      <c r="CWJ242" s="10"/>
      <c r="CWK242" s="6"/>
      <c r="CWL242"/>
      <c r="CWM242"/>
      <c r="CWN242" s="14"/>
      <c r="CWO242" s="10"/>
      <c r="CWP242"/>
      <c r="CWQ242" s="10"/>
      <c r="CWR242"/>
      <c r="CWS242"/>
      <c r="CWT242"/>
      <c r="CWU242" s="14"/>
      <c r="CWV242" s="10"/>
      <c r="CWW242"/>
      <c r="CWX242" s="10"/>
      <c r="CWY242"/>
      <c r="CWZ242"/>
      <c r="CXA242"/>
      <c r="CXB242" s="14"/>
      <c r="CXC242" s="10"/>
      <c r="CXD242"/>
      <c r="CXE242" s="10"/>
      <c r="CXF242"/>
      <c r="CXG242"/>
      <c r="CXH242"/>
      <c r="CXI242" s="14"/>
      <c r="CXJ242" s="10"/>
      <c r="CXK242"/>
      <c r="CXL242" s="10"/>
      <c r="CXM242"/>
      <c r="CXN242"/>
      <c r="CXO242"/>
      <c r="CXP242" s="14"/>
      <c r="CXQ242" s="10"/>
      <c r="CXR242"/>
      <c r="CXS242" s="10"/>
      <c r="CXT242"/>
      <c r="CXU242"/>
      <c r="CXV242"/>
      <c r="CXW242" s="14"/>
      <c r="CXX242" s="10"/>
      <c r="CXY242"/>
      <c r="CXZ242" s="10"/>
      <c r="CYA242"/>
      <c r="CYB242"/>
      <c r="CYC242"/>
      <c r="CYD242" s="14"/>
      <c r="CYE242" s="10"/>
      <c r="CYF242"/>
      <c r="CYG242" s="10"/>
      <c r="CYH242"/>
      <c r="CYI242"/>
      <c r="CYJ242"/>
      <c r="CYK242" s="14"/>
      <c r="CYL242" s="10"/>
      <c r="CYM242"/>
      <c r="CYN242" s="10"/>
      <c r="CYO242"/>
      <c r="CYP242"/>
      <c r="CYQ242"/>
      <c r="CYR242" s="14"/>
      <c r="CYS242" s="10"/>
      <c r="CYT242"/>
      <c r="CYU242" s="10"/>
      <c r="CYV242"/>
      <c r="CYW242"/>
      <c r="CYX242"/>
      <c r="CYY242" s="14"/>
      <c r="CYZ242" s="10"/>
      <c r="CZA242"/>
      <c r="CZB242" s="10"/>
      <c r="CZC242"/>
      <c r="CZD242"/>
      <c r="CZE242"/>
      <c r="CZF242" s="14"/>
      <c r="CZG242" s="10"/>
      <c r="CZH242"/>
      <c r="CZI242" s="10"/>
      <c r="CZJ242"/>
      <c r="CZK242"/>
      <c r="CZL242"/>
      <c r="CZM242" s="14"/>
      <c r="CZN242" s="10"/>
      <c r="CZO242"/>
      <c r="CZP242" s="10"/>
      <c r="CZQ242"/>
      <c r="CZR242"/>
      <c r="CZS242"/>
      <c r="CZT242" s="14"/>
      <c r="CZU242" s="10"/>
      <c r="CZV242"/>
      <c r="CZW242" s="10"/>
      <c r="CZX242"/>
      <c r="CZY242"/>
      <c r="CZZ242"/>
      <c r="DAA242" s="14"/>
      <c r="DAB242" s="10"/>
      <c r="DAC242"/>
      <c r="DAD242" s="10"/>
      <c r="DAE242"/>
      <c r="DAF242"/>
      <c r="DAG242"/>
      <c r="DAH242" s="14"/>
      <c r="DAI242" s="10"/>
      <c r="DAJ242"/>
      <c r="DAK242" s="10"/>
      <c r="DAL242"/>
      <c r="DAM242"/>
      <c r="DAN242"/>
      <c r="DAO242" s="14"/>
      <c r="DAP242" s="10"/>
      <c r="DAQ242"/>
      <c r="DAR242" s="10"/>
      <c r="DAS242"/>
      <c r="DAT242"/>
      <c r="DAU242"/>
      <c r="DAV242" s="14"/>
      <c r="DAW242" s="10"/>
      <c r="DAX242"/>
      <c r="DAY242" s="10"/>
      <c r="DAZ242"/>
      <c r="DBA242"/>
      <c r="DBB242"/>
      <c r="DBC242" s="14"/>
      <c r="DBD242" s="10"/>
      <c r="DBE242"/>
      <c r="DBF242" s="10"/>
      <c r="DBG242"/>
      <c r="DBH242"/>
      <c r="DBI242"/>
      <c r="DBJ242" s="14"/>
      <c r="DBK242" s="10"/>
      <c r="DBL242"/>
      <c r="DBM242" s="10"/>
      <c r="DBN242"/>
      <c r="DBO242"/>
      <c r="DBP242"/>
      <c r="DBQ242" s="14"/>
      <c r="DBR242" s="10"/>
      <c r="DBS242"/>
      <c r="DBT242" s="10"/>
      <c r="DBU242"/>
      <c r="DBV242"/>
      <c r="DBW242"/>
      <c r="DBX242" s="14"/>
      <c r="DBY242" s="10"/>
      <c r="DBZ242"/>
      <c r="DCA242" s="10"/>
      <c r="DCB242"/>
      <c r="DCC242"/>
      <c r="DCD242"/>
      <c r="DCE242" s="14"/>
      <c r="DCF242" s="10"/>
      <c r="DCG242"/>
      <c r="DCH242" s="10"/>
      <c r="DCI242"/>
      <c r="DCJ242"/>
      <c r="DCK242"/>
      <c r="DCL242" s="14"/>
      <c r="DCM242" s="10"/>
      <c r="DCN242"/>
      <c r="DCO242" s="10"/>
      <c r="DCP242"/>
      <c r="DCQ242"/>
      <c r="DCR242"/>
      <c r="DCS242" s="14"/>
      <c r="DCT242" s="10"/>
      <c r="DCU242"/>
      <c r="DCV242" s="10"/>
      <c r="DCW242"/>
      <c r="DCX242"/>
      <c r="DCY242"/>
      <c r="DCZ242" s="14"/>
      <c r="DDA242" s="10"/>
      <c r="DDB242"/>
      <c r="DDC242" s="10"/>
      <c r="DDD242"/>
      <c r="DDE242"/>
      <c r="DDF242"/>
      <c r="DDG242" s="14"/>
      <c r="DDH242" s="10"/>
      <c r="DDI242"/>
      <c r="DDJ242" s="10"/>
      <c r="DDK242"/>
      <c r="DDL242"/>
      <c r="DDM242"/>
      <c r="DDN242" s="14"/>
      <c r="DDO242" s="10"/>
      <c r="DDP242"/>
      <c r="DDQ242" s="10"/>
      <c r="DDR242"/>
      <c r="DDS242"/>
      <c r="DDT242"/>
      <c r="DDU242" s="14"/>
      <c r="DDV242" s="10"/>
      <c r="DDW242"/>
      <c r="DDX242" s="10"/>
      <c r="DDY242"/>
      <c r="DDZ242"/>
      <c r="DEA242"/>
      <c r="DEB242" s="14"/>
      <c r="DEC242" s="10"/>
      <c r="DED242"/>
      <c r="DEE242" s="10"/>
      <c r="DEF242"/>
      <c r="DEG242"/>
      <c r="DEH242"/>
      <c r="DEI242" s="14"/>
      <c r="DEJ242" s="10"/>
      <c r="DEK242"/>
      <c r="DEL242" s="10"/>
      <c r="DEM242"/>
      <c r="DEN242"/>
      <c r="DEO242"/>
      <c r="DEP242" s="14"/>
      <c r="DEQ242" s="26"/>
      <c r="DER242"/>
      <c r="DES242" s="10"/>
      <c r="DET242"/>
      <c r="DEU242"/>
      <c r="DEV242"/>
      <c r="DEW242" s="14"/>
      <c r="DEX242" s="26"/>
      <c r="DEY242"/>
      <c r="DEZ242" s="10"/>
      <c r="DFA242"/>
      <c r="DFB242"/>
      <c r="DFC242"/>
      <c r="DFD242" s="39"/>
      <c r="DFE242" s="81"/>
      <c r="DFF242" s="10"/>
      <c r="DFG242" s="10"/>
      <c r="DFH242" s="14"/>
      <c r="DFI242" s="14"/>
      <c r="DFJ242"/>
      <c r="DFK242" s="10"/>
      <c r="DFL242"/>
      <c r="DFM242" s="10"/>
      <c r="DFN242" s="6"/>
      <c r="DFO242"/>
      <c r="DFP242"/>
      <c r="DFQ242" s="14"/>
      <c r="DFR242" s="10"/>
      <c r="DFS242"/>
      <c r="DFT242" s="10"/>
      <c r="DFU242"/>
      <c r="DFV242"/>
      <c r="DFW242"/>
      <c r="DFX242" s="14"/>
      <c r="DFY242" s="10"/>
      <c r="DFZ242"/>
      <c r="DGA242" s="10"/>
      <c r="DGB242"/>
      <c r="DGC242"/>
      <c r="DGD242"/>
      <c r="DGE242" s="14"/>
      <c r="DGF242" s="10"/>
      <c r="DGG242"/>
      <c r="DGH242" s="10"/>
      <c r="DGI242"/>
      <c r="DGJ242"/>
      <c r="DGK242"/>
      <c r="DGL242" s="14"/>
      <c r="DGM242" s="10"/>
      <c r="DGN242"/>
      <c r="DGO242" s="10"/>
      <c r="DGP242"/>
      <c r="DGQ242"/>
      <c r="DGR242"/>
      <c r="DGS242" s="14"/>
      <c r="DGT242" s="10"/>
      <c r="DGU242"/>
      <c r="DGV242" s="10"/>
      <c r="DGW242"/>
      <c r="DGX242"/>
      <c r="DGY242"/>
      <c r="DGZ242" s="14"/>
      <c r="DHA242" s="10"/>
      <c r="DHB242"/>
      <c r="DHC242" s="10"/>
      <c r="DHD242"/>
      <c r="DHE242"/>
      <c r="DHF242"/>
      <c r="DHG242" s="14"/>
      <c r="DHH242" s="10"/>
      <c r="DHI242"/>
      <c r="DHJ242" s="10"/>
      <c r="DHK242"/>
      <c r="DHL242"/>
      <c r="DHM242"/>
      <c r="DHN242" s="14"/>
      <c r="DHO242" s="10"/>
      <c r="DHP242"/>
      <c r="DHQ242" s="10"/>
      <c r="DHR242"/>
      <c r="DHS242"/>
      <c r="DHT242"/>
      <c r="DHU242" s="14"/>
      <c r="DHV242" s="10"/>
      <c r="DHW242"/>
      <c r="DHX242" s="10"/>
      <c r="DHY242"/>
      <c r="DHZ242"/>
      <c r="DIA242"/>
      <c r="DIB242" s="14"/>
      <c r="DIC242" s="10"/>
      <c r="DID242"/>
      <c r="DIE242" s="10"/>
      <c r="DIF242"/>
      <c r="DIG242"/>
      <c r="DIH242"/>
      <c r="DII242" s="14"/>
      <c r="DIJ242" s="10"/>
      <c r="DIK242"/>
      <c r="DIL242" s="10"/>
      <c r="DIM242"/>
      <c r="DIN242"/>
      <c r="DIO242"/>
      <c r="DIP242" s="14"/>
      <c r="DIQ242" s="10"/>
      <c r="DIR242"/>
      <c r="DIS242" s="10"/>
      <c r="DIT242"/>
      <c r="DIU242"/>
      <c r="DIV242"/>
      <c r="DIW242" s="14"/>
      <c r="DIX242" s="10"/>
      <c r="DIY242"/>
      <c r="DIZ242" s="10"/>
      <c r="DJA242"/>
      <c r="DJB242"/>
      <c r="DJC242"/>
      <c r="DJD242" s="14"/>
      <c r="DJE242" s="10"/>
      <c r="DJF242"/>
      <c r="DJG242" s="10"/>
      <c r="DJH242"/>
      <c r="DJI242"/>
      <c r="DJJ242"/>
      <c r="DJK242" s="14"/>
      <c r="DJL242" s="10"/>
      <c r="DJM242"/>
      <c r="DJN242" s="10"/>
      <c r="DJO242"/>
      <c r="DJP242"/>
      <c r="DJQ242"/>
      <c r="DJR242" s="14"/>
      <c r="DJS242" s="10"/>
      <c r="DJT242"/>
      <c r="DJU242" s="10"/>
      <c r="DJV242"/>
      <c r="DJW242"/>
      <c r="DJX242"/>
      <c r="DJY242" s="14"/>
      <c r="DJZ242" s="10"/>
      <c r="DKA242"/>
      <c r="DKB242" s="10"/>
      <c r="DKC242"/>
      <c r="DKD242"/>
      <c r="DKE242"/>
      <c r="DKF242" s="14"/>
      <c r="DKG242" s="10"/>
      <c r="DKH242"/>
      <c r="DKI242" s="10"/>
      <c r="DKJ242"/>
      <c r="DKK242"/>
      <c r="DKL242"/>
      <c r="DKM242" s="14"/>
      <c r="DKN242" s="10"/>
      <c r="DKO242"/>
      <c r="DKP242" s="10"/>
      <c r="DKQ242"/>
      <c r="DKR242"/>
      <c r="DKS242"/>
      <c r="DKT242" s="14"/>
      <c r="DKU242" s="10"/>
      <c r="DKV242"/>
      <c r="DKW242" s="10"/>
      <c r="DKX242"/>
      <c r="DKY242"/>
      <c r="DKZ242"/>
      <c r="DLA242" s="14"/>
      <c r="DLB242" s="10"/>
      <c r="DLC242"/>
      <c r="DLD242" s="10"/>
      <c r="DLE242"/>
      <c r="DLF242"/>
      <c r="DLG242"/>
      <c r="DLH242" s="14"/>
      <c r="DLI242" s="10"/>
      <c r="DLJ242"/>
      <c r="DLK242" s="10"/>
      <c r="DLL242"/>
      <c r="DLM242"/>
      <c r="DLN242"/>
      <c r="DLO242" s="14"/>
      <c r="DLP242" s="10"/>
      <c r="DLQ242"/>
      <c r="DLR242" s="10"/>
      <c r="DLS242"/>
      <c r="DLT242"/>
      <c r="DLU242"/>
      <c r="DLV242" s="14"/>
      <c r="DLW242" s="10"/>
      <c r="DLX242"/>
      <c r="DLY242" s="10"/>
      <c r="DLZ242"/>
      <c r="DMA242"/>
      <c r="DMB242"/>
      <c r="DMC242" s="14"/>
      <c r="DMD242" s="10"/>
      <c r="DME242"/>
      <c r="DMF242" s="10"/>
      <c r="DMG242"/>
      <c r="DMH242"/>
      <c r="DMI242"/>
      <c r="DMJ242" s="14"/>
      <c r="DMK242" s="10"/>
      <c r="DML242"/>
      <c r="DMM242" s="10"/>
      <c r="DMN242"/>
      <c r="DMO242"/>
      <c r="DMP242"/>
      <c r="DMQ242" s="14"/>
      <c r="DMR242" s="10"/>
      <c r="DMS242"/>
      <c r="DMT242" s="10"/>
      <c r="DMU242"/>
      <c r="DMV242"/>
      <c r="DMW242"/>
      <c r="DMX242" s="14"/>
      <c r="DMY242" s="10"/>
      <c r="DMZ242"/>
      <c r="DNA242" s="10"/>
      <c r="DNB242"/>
      <c r="DNC242"/>
      <c r="DND242"/>
      <c r="DNE242" s="14"/>
      <c r="DNF242" s="10"/>
      <c r="DNG242"/>
      <c r="DNH242" s="10"/>
      <c r="DNI242"/>
      <c r="DNJ242"/>
      <c r="DNK242"/>
      <c r="DNL242" s="14"/>
      <c r="DNM242" s="10"/>
      <c r="DNN242"/>
      <c r="DNO242" s="10"/>
      <c r="DNP242"/>
      <c r="DNQ242"/>
      <c r="DNR242"/>
      <c r="DNS242" s="14"/>
      <c r="DNT242" s="26"/>
      <c r="DNU242"/>
      <c r="DNV242" s="10"/>
      <c r="DNW242"/>
      <c r="DNX242"/>
      <c r="DNY242"/>
      <c r="DNZ242" s="14"/>
      <c r="DOA242" s="26"/>
      <c r="DOB242"/>
      <c r="DOC242" s="10"/>
      <c r="DOD242"/>
      <c r="DOE242"/>
      <c r="DOF242"/>
      <c r="DOG242" s="39"/>
      <c r="DOH242" s="81"/>
      <c r="DOI242" s="10"/>
      <c r="DOJ242" s="10"/>
      <c r="DOK242" s="14"/>
      <c r="DOL242" s="14"/>
      <c r="DOM242"/>
      <c r="DON242" s="10"/>
      <c r="DOO242"/>
      <c r="DOP242" s="10"/>
      <c r="DOQ242" s="6"/>
      <c r="DOR242"/>
      <c r="DOS242"/>
      <c r="DOT242" s="14"/>
      <c r="DOU242" s="10"/>
      <c r="DOV242"/>
      <c r="DOW242" s="10"/>
      <c r="DOX242"/>
      <c r="DOY242"/>
      <c r="DOZ242"/>
      <c r="DPA242" s="14"/>
      <c r="DPB242" s="10"/>
      <c r="DPC242"/>
      <c r="DPD242" s="10"/>
      <c r="DPE242"/>
      <c r="DPF242"/>
      <c r="DPG242"/>
      <c r="DPH242" s="14"/>
      <c r="DPI242" s="10"/>
      <c r="DPJ242"/>
      <c r="DPK242" s="10"/>
      <c r="DPL242"/>
      <c r="DPM242"/>
      <c r="DPN242"/>
      <c r="DPO242" s="14"/>
      <c r="DPP242" s="10"/>
      <c r="DPQ242"/>
      <c r="DPR242" s="10"/>
      <c r="DPS242"/>
      <c r="DPT242"/>
      <c r="DPU242"/>
      <c r="DPV242" s="14"/>
      <c r="DPW242" s="10"/>
      <c r="DPX242"/>
      <c r="DPY242" s="10"/>
      <c r="DPZ242"/>
      <c r="DQA242"/>
      <c r="DQB242"/>
      <c r="DQC242" s="14"/>
      <c r="DQD242" s="10"/>
      <c r="DQE242"/>
      <c r="DQF242" s="10"/>
      <c r="DQG242"/>
      <c r="DQH242"/>
      <c r="DQI242"/>
      <c r="DQJ242" s="14"/>
      <c r="DQK242" s="10"/>
      <c r="DQL242"/>
      <c r="DQM242" s="10"/>
      <c r="DQN242"/>
      <c r="DQO242"/>
      <c r="DQP242"/>
      <c r="DQQ242" s="14"/>
      <c r="DQR242" s="10"/>
      <c r="DQS242"/>
      <c r="DQT242" s="10"/>
      <c r="DQU242"/>
      <c r="DQV242"/>
      <c r="DQW242"/>
      <c r="DQX242" s="14"/>
      <c r="DQY242" s="10"/>
      <c r="DQZ242"/>
      <c r="DRA242" s="10"/>
      <c r="DRB242"/>
      <c r="DRC242"/>
      <c r="DRD242"/>
      <c r="DRE242" s="14"/>
      <c r="DRF242" s="10"/>
      <c r="DRG242"/>
      <c r="DRH242" s="10"/>
      <c r="DRI242"/>
      <c r="DRJ242"/>
      <c r="DRK242"/>
      <c r="DRL242" s="14"/>
      <c r="DRM242" s="10"/>
      <c r="DRN242"/>
      <c r="DRO242" s="10"/>
      <c r="DRP242"/>
      <c r="DRQ242"/>
      <c r="DRR242"/>
      <c r="DRS242" s="14"/>
      <c r="DRT242" s="10"/>
      <c r="DRU242"/>
      <c r="DRV242" s="10"/>
      <c r="DRW242"/>
      <c r="DRX242"/>
      <c r="DRY242"/>
      <c r="DRZ242" s="14"/>
      <c r="DSA242" s="10"/>
      <c r="DSB242"/>
      <c r="DSC242" s="10"/>
      <c r="DSD242"/>
      <c r="DSE242"/>
      <c r="DSF242"/>
      <c r="DSG242" s="14"/>
      <c r="DSH242" s="10"/>
      <c r="DSI242"/>
      <c r="DSJ242" s="10"/>
      <c r="DSK242"/>
      <c r="DSL242"/>
      <c r="DSM242"/>
      <c r="DSN242" s="14"/>
      <c r="DSO242" s="10"/>
      <c r="DSP242"/>
      <c r="DSQ242" s="10"/>
      <c r="DSR242"/>
      <c r="DSS242"/>
      <c r="DST242"/>
      <c r="DSU242" s="14"/>
      <c r="DSV242" s="10"/>
      <c r="DSW242"/>
      <c r="DSX242" s="10"/>
      <c r="DSY242"/>
      <c r="DSZ242"/>
      <c r="DTA242"/>
      <c r="DTB242" s="14"/>
      <c r="DTC242" s="10"/>
      <c r="DTD242"/>
      <c r="DTE242" s="10"/>
      <c r="DTF242"/>
      <c r="DTG242"/>
      <c r="DTH242"/>
      <c r="DTI242" s="14"/>
      <c r="DTJ242" s="10"/>
      <c r="DTK242"/>
      <c r="DTL242" s="10"/>
      <c r="DTM242"/>
      <c r="DTN242"/>
      <c r="DTO242"/>
      <c r="DTP242" s="14"/>
      <c r="DTQ242" s="10"/>
      <c r="DTR242"/>
      <c r="DTS242" s="10"/>
      <c r="DTT242"/>
      <c r="DTU242"/>
      <c r="DTV242"/>
      <c r="DTW242" s="14"/>
      <c r="DTX242" s="10"/>
      <c r="DTY242"/>
      <c r="DTZ242" s="10"/>
      <c r="DUA242"/>
      <c r="DUB242"/>
      <c r="DUC242"/>
      <c r="DUD242" s="14"/>
      <c r="DUE242" s="10"/>
      <c r="DUF242"/>
      <c r="DUG242" s="10"/>
      <c r="DUH242"/>
      <c r="DUI242"/>
      <c r="DUJ242"/>
      <c r="DUK242" s="14"/>
      <c r="DUL242" s="10"/>
      <c r="DUM242"/>
      <c r="DUN242" s="10"/>
      <c r="DUO242"/>
      <c r="DUP242"/>
      <c r="DUQ242"/>
      <c r="DUR242" s="14"/>
      <c r="DUS242" s="10"/>
      <c r="DUT242"/>
      <c r="DUU242" s="10"/>
      <c r="DUV242"/>
      <c r="DUW242"/>
      <c r="DUX242"/>
      <c r="DUY242" s="14"/>
      <c r="DUZ242" s="10"/>
      <c r="DVA242"/>
      <c r="DVB242" s="10"/>
      <c r="DVC242"/>
      <c r="DVD242"/>
      <c r="DVE242"/>
      <c r="DVF242" s="14"/>
      <c r="DVG242" s="10"/>
      <c r="DVH242"/>
      <c r="DVI242" s="10"/>
      <c r="DVJ242"/>
      <c r="DVK242"/>
      <c r="DVL242"/>
      <c r="DVM242" s="14"/>
      <c r="DVN242" s="10"/>
      <c r="DVO242"/>
      <c r="DVP242" s="10"/>
      <c r="DVQ242"/>
      <c r="DVR242"/>
      <c r="DVS242"/>
      <c r="DVT242" s="14"/>
      <c r="DVU242" s="10"/>
      <c r="DVV242"/>
      <c r="DVW242" s="10"/>
      <c r="DVX242"/>
      <c r="DVY242"/>
      <c r="DVZ242"/>
      <c r="DWA242" s="14"/>
      <c r="DWB242" s="10"/>
      <c r="DWC242"/>
      <c r="DWD242" s="10"/>
      <c r="DWE242"/>
      <c r="DWF242"/>
      <c r="DWG242"/>
      <c r="DWH242" s="14"/>
      <c r="DWI242" s="10"/>
      <c r="DWJ242"/>
      <c r="DWK242" s="10"/>
      <c r="DWL242"/>
      <c r="DWM242"/>
      <c r="DWN242"/>
      <c r="DWO242" s="14"/>
      <c r="DWP242" s="10"/>
      <c r="DWQ242"/>
      <c r="DWR242" s="10"/>
      <c r="DWS242"/>
      <c r="DWT242"/>
      <c r="DWU242"/>
      <c r="DWV242" s="14"/>
      <c r="DWW242" s="26"/>
      <c r="DWX242"/>
      <c r="DWY242" s="10"/>
      <c r="DWZ242"/>
      <c r="DXA242"/>
      <c r="DXB242"/>
      <c r="DXC242" s="14"/>
      <c r="DXD242" s="26"/>
      <c r="DXE242"/>
      <c r="DXF242" s="10"/>
      <c r="DXG242"/>
      <c r="DXH242"/>
      <c r="DXI242"/>
      <c r="DXJ242" s="39"/>
      <c r="DXK242" s="81"/>
      <c r="DXL242" s="10"/>
      <c r="DXM242" s="10"/>
      <c r="DXN242" s="14"/>
      <c r="DXO242" s="14"/>
      <c r="DXP242"/>
      <c r="DXQ242" s="10"/>
      <c r="DXR242"/>
      <c r="DXS242" s="10"/>
      <c r="DXT242" s="6"/>
      <c r="DXU242"/>
      <c r="DXV242"/>
      <c r="DXW242" s="14"/>
      <c r="DXX242" s="10"/>
      <c r="DXY242"/>
      <c r="DXZ242" s="10"/>
      <c r="DYA242"/>
      <c r="DYB242"/>
      <c r="DYC242"/>
      <c r="DYD242" s="14"/>
      <c r="DYE242" s="10"/>
      <c r="DYF242"/>
      <c r="DYG242" s="10"/>
      <c r="DYH242"/>
      <c r="DYI242"/>
      <c r="DYJ242"/>
      <c r="DYK242" s="14"/>
      <c r="DYL242" s="10"/>
      <c r="DYM242"/>
      <c r="DYN242" s="10"/>
      <c r="DYO242"/>
      <c r="DYP242"/>
      <c r="DYQ242"/>
      <c r="DYR242" s="14"/>
      <c r="DYS242" s="10"/>
      <c r="DYT242"/>
      <c r="DYU242" s="10"/>
      <c r="DYV242"/>
      <c r="DYW242"/>
      <c r="DYX242"/>
      <c r="DYY242" s="14"/>
      <c r="DYZ242" s="10"/>
      <c r="DZA242"/>
      <c r="DZB242" s="10"/>
      <c r="DZC242"/>
      <c r="DZD242"/>
      <c r="DZE242"/>
      <c r="DZF242" s="14"/>
      <c r="DZG242" s="10"/>
      <c r="DZH242"/>
      <c r="DZI242" s="10"/>
      <c r="DZJ242"/>
      <c r="DZK242"/>
      <c r="DZL242"/>
      <c r="DZM242" s="14"/>
      <c r="DZN242" s="10"/>
      <c r="DZO242"/>
      <c r="DZP242" s="10"/>
      <c r="DZQ242"/>
      <c r="DZR242"/>
      <c r="DZS242"/>
      <c r="DZT242" s="14"/>
      <c r="DZU242" s="10"/>
      <c r="DZV242"/>
      <c r="DZW242" s="10"/>
      <c r="DZX242"/>
      <c r="DZY242"/>
      <c r="DZZ242"/>
      <c r="EAA242" s="14"/>
      <c r="EAB242" s="10"/>
      <c r="EAC242"/>
      <c r="EAD242" s="10"/>
      <c r="EAE242"/>
      <c r="EAF242"/>
      <c r="EAG242"/>
      <c r="EAH242" s="14"/>
      <c r="EAI242" s="10"/>
      <c r="EAJ242"/>
      <c r="EAK242" s="10"/>
      <c r="EAL242"/>
      <c r="EAM242"/>
      <c r="EAN242"/>
      <c r="EAO242" s="14"/>
      <c r="EAP242" s="10"/>
      <c r="EAQ242"/>
      <c r="EAR242" s="10"/>
      <c r="EAS242"/>
      <c r="EAT242"/>
      <c r="EAU242"/>
      <c r="EAV242" s="14"/>
      <c r="EAW242" s="10"/>
      <c r="EAX242"/>
      <c r="EAY242" s="10"/>
      <c r="EAZ242"/>
      <c r="EBA242"/>
      <c r="EBB242"/>
      <c r="EBC242" s="14"/>
      <c r="EBD242" s="10"/>
      <c r="EBE242"/>
      <c r="EBF242" s="10"/>
      <c r="EBG242"/>
      <c r="EBH242"/>
      <c r="EBI242"/>
      <c r="EBJ242" s="14"/>
      <c r="EBK242" s="10"/>
      <c r="EBL242"/>
      <c r="EBM242" s="10"/>
      <c r="EBN242"/>
      <c r="EBO242"/>
      <c r="EBP242"/>
      <c r="EBQ242" s="14"/>
      <c r="EBR242" s="10"/>
      <c r="EBS242"/>
      <c r="EBT242" s="10"/>
      <c r="EBU242"/>
      <c r="EBV242"/>
      <c r="EBW242"/>
      <c r="EBX242" s="14"/>
      <c r="EBY242" s="10"/>
      <c r="EBZ242"/>
      <c r="ECA242" s="10"/>
      <c r="ECB242"/>
      <c r="ECC242"/>
      <c r="ECD242"/>
      <c r="ECE242" s="14"/>
      <c r="ECF242" s="10"/>
      <c r="ECG242"/>
      <c r="ECH242" s="10"/>
      <c r="ECI242"/>
      <c r="ECJ242"/>
      <c r="ECK242"/>
      <c r="ECL242" s="14"/>
      <c r="ECM242" s="10"/>
      <c r="ECN242"/>
      <c r="ECO242" s="10"/>
      <c r="ECP242"/>
      <c r="ECQ242"/>
      <c r="ECR242"/>
      <c r="ECS242" s="14"/>
      <c r="ECT242" s="10"/>
      <c r="ECU242"/>
      <c r="ECV242" s="10"/>
      <c r="ECW242"/>
      <c r="ECX242"/>
      <c r="ECY242"/>
      <c r="ECZ242" s="14"/>
      <c r="EDA242" s="10"/>
      <c r="EDB242"/>
      <c r="EDC242" s="10"/>
      <c r="EDD242"/>
      <c r="EDE242"/>
      <c r="EDF242"/>
      <c r="EDG242" s="14"/>
      <c r="EDH242" s="10"/>
      <c r="EDI242"/>
      <c r="EDJ242" s="10"/>
      <c r="EDK242"/>
      <c r="EDL242"/>
      <c r="EDM242"/>
      <c r="EDN242" s="14"/>
      <c r="EDO242" s="10"/>
      <c r="EDP242"/>
      <c r="EDQ242" s="10"/>
      <c r="EDR242"/>
      <c r="EDS242"/>
      <c r="EDT242"/>
      <c r="EDU242" s="14"/>
      <c r="EDV242" s="10"/>
      <c r="EDW242"/>
      <c r="EDX242" s="10"/>
      <c r="EDY242"/>
      <c r="EDZ242"/>
      <c r="EEA242"/>
      <c r="EEB242" s="14"/>
      <c r="EEC242" s="10"/>
      <c r="EED242"/>
      <c r="EEE242" s="10"/>
      <c r="EEF242"/>
      <c r="EEG242"/>
      <c r="EEH242"/>
      <c r="EEI242" s="14"/>
      <c r="EEJ242" s="10"/>
      <c r="EEK242"/>
      <c r="EEL242" s="10"/>
      <c r="EEM242"/>
      <c r="EEN242"/>
      <c r="EEO242"/>
      <c r="EEP242" s="14"/>
      <c r="EEQ242" s="10"/>
      <c r="EER242"/>
      <c r="EES242" s="10"/>
      <c r="EET242"/>
      <c r="EEU242"/>
      <c r="EEV242"/>
      <c r="EEW242" s="14"/>
      <c r="EEX242" s="10"/>
      <c r="EEY242"/>
      <c r="EEZ242" s="10"/>
      <c r="EFA242"/>
      <c r="EFB242"/>
      <c r="EFC242"/>
      <c r="EFD242" s="14"/>
      <c r="EFE242" s="10"/>
      <c r="EFF242"/>
      <c r="EFG242" s="10"/>
      <c r="EFH242"/>
      <c r="EFI242"/>
      <c r="EFJ242"/>
      <c r="EFK242" s="14"/>
      <c r="EFL242" s="10"/>
      <c r="EFM242"/>
      <c r="EFN242" s="10"/>
      <c r="EFO242"/>
      <c r="EFP242"/>
      <c r="EFQ242"/>
      <c r="EFR242" s="14"/>
      <c r="EFS242" s="10"/>
      <c r="EFT242"/>
      <c r="EFU242" s="10"/>
      <c r="EFV242"/>
      <c r="EFW242"/>
      <c r="EFX242"/>
      <c r="EFY242" s="14"/>
      <c r="EFZ242" s="26"/>
      <c r="EGA242"/>
      <c r="EGB242" s="10"/>
      <c r="EGC242"/>
      <c r="EGD242"/>
      <c r="EGE242"/>
      <c r="EGF242" s="14"/>
      <c r="EGG242" s="26"/>
      <c r="EGH242"/>
      <c r="EGI242" s="10"/>
      <c r="EGJ242"/>
      <c r="EGK242"/>
      <c r="EGL242"/>
      <c r="EGM242" s="39"/>
      <c r="EGN242" s="81"/>
      <c r="EGO242" s="10"/>
      <c r="EGP242" s="10"/>
      <c r="EGQ242" s="14"/>
      <c r="EGR242" s="14"/>
      <c r="EGS242"/>
      <c r="EGT242" s="10"/>
      <c r="EGU242"/>
      <c r="EGV242" s="10"/>
      <c r="EGW242" s="6"/>
      <c r="EGX242"/>
      <c r="EGY242"/>
      <c r="EGZ242" s="14"/>
      <c r="EHA242" s="10"/>
      <c r="EHB242"/>
      <c r="EHC242" s="10"/>
      <c r="EHD242"/>
      <c r="EHE242"/>
      <c r="EHF242"/>
      <c r="EHG242" s="14"/>
      <c r="EHH242" s="10"/>
      <c r="EHI242"/>
      <c r="EHJ242" s="10"/>
      <c r="EHK242"/>
      <c r="EHL242"/>
      <c r="EHM242"/>
      <c r="EHN242" s="14"/>
      <c r="EHO242" s="10"/>
      <c r="EHP242"/>
      <c r="EHQ242" s="10"/>
      <c r="EHR242"/>
      <c r="EHS242"/>
      <c r="EHT242"/>
      <c r="EHU242" s="14"/>
      <c r="EHV242" s="10"/>
      <c r="EHW242"/>
      <c r="EHX242" s="10"/>
      <c r="EHY242"/>
      <c r="EHZ242"/>
      <c r="EIA242"/>
      <c r="EIB242" s="14"/>
      <c r="EIC242" s="10"/>
      <c r="EID242"/>
      <c r="EIE242" s="10"/>
      <c r="EIF242"/>
      <c r="EIG242"/>
      <c r="EIH242"/>
      <c r="EII242" s="14"/>
      <c r="EIJ242" s="10"/>
      <c r="EIK242"/>
      <c r="EIL242" s="10"/>
      <c r="EIM242"/>
      <c r="EIN242"/>
      <c r="EIO242"/>
      <c r="EIP242" s="14"/>
      <c r="EIQ242" s="10"/>
      <c r="EIR242"/>
      <c r="EIS242" s="10"/>
      <c r="EIT242"/>
      <c r="EIU242"/>
      <c r="EIV242"/>
      <c r="EIW242" s="14"/>
      <c r="EIX242" s="10"/>
      <c r="EIY242"/>
      <c r="EIZ242" s="10"/>
      <c r="EJA242"/>
      <c r="EJB242"/>
      <c r="EJC242"/>
      <c r="EJD242" s="14"/>
      <c r="EJE242" s="10"/>
      <c r="EJF242"/>
      <c r="EJG242" s="10"/>
      <c r="EJH242"/>
      <c r="EJI242"/>
      <c r="EJJ242"/>
      <c r="EJK242" s="14"/>
      <c r="EJL242" s="10"/>
      <c r="EJM242"/>
      <c r="EJN242" s="10"/>
      <c r="EJO242"/>
      <c r="EJP242"/>
      <c r="EJQ242"/>
      <c r="EJR242" s="14"/>
      <c r="EJS242" s="10"/>
      <c r="EJT242"/>
      <c r="EJU242" s="10"/>
      <c r="EJV242"/>
      <c r="EJW242"/>
      <c r="EJX242"/>
      <c r="EJY242" s="14"/>
      <c r="EJZ242" s="10"/>
      <c r="EKA242"/>
      <c r="EKB242" s="10"/>
      <c r="EKC242"/>
      <c r="EKD242"/>
      <c r="EKE242"/>
      <c r="EKF242" s="14"/>
      <c r="EKG242" s="10"/>
      <c r="EKH242"/>
      <c r="EKI242" s="10"/>
      <c r="EKJ242"/>
      <c r="EKK242"/>
      <c r="EKL242"/>
      <c r="EKM242" s="14"/>
      <c r="EKN242" s="10"/>
      <c r="EKO242"/>
      <c r="EKP242" s="10"/>
      <c r="EKQ242"/>
      <c r="EKR242"/>
      <c r="EKS242"/>
      <c r="EKT242" s="14"/>
      <c r="EKU242" s="10"/>
      <c r="EKV242"/>
      <c r="EKW242" s="10"/>
      <c r="EKX242"/>
      <c r="EKY242"/>
      <c r="EKZ242"/>
      <c r="ELA242" s="14"/>
      <c r="ELB242" s="10"/>
      <c r="ELC242"/>
      <c r="ELD242" s="10"/>
      <c r="ELE242"/>
      <c r="ELF242"/>
      <c r="ELG242"/>
      <c r="ELH242" s="14"/>
      <c r="ELI242" s="10"/>
      <c r="ELJ242"/>
      <c r="ELK242" s="10"/>
      <c r="ELL242"/>
      <c r="ELM242"/>
      <c r="ELN242"/>
      <c r="ELO242" s="14"/>
      <c r="ELP242" s="10"/>
      <c r="ELQ242"/>
      <c r="ELR242" s="10"/>
      <c r="ELS242"/>
      <c r="ELT242"/>
      <c r="ELU242"/>
      <c r="ELV242" s="14"/>
      <c r="ELW242" s="10"/>
      <c r="ELX242"/>
      <c r="ELY242" s="10"/>
      <c r="ELZ242"/>
      <c r="EMA242"/>
      <c r="EMB242"/>
      <c r="EMC242" s="14"/>
      <c r="EMD242" s="10"/>
      <c r="EME242"/>
      <c r="EMF242" s="10"/>
      <c r="EMG242"/>
      <c r="EMH242"/>
      <c r="EMI242"/>
      <c r="EMJ242" s="14"/>
      <c r="EMK242" s="10"/>
      <c r="EML242"/>
      <c r="EMM242" s="10"/>
      <c r="EMN242"/>
      <c r="EMO242"/>
      <c r="EMP242"/>
      <c r="EMQ242" s="14"/>
      <c r="EMR242" s="10"/>
      <c r="EMS242"/>
      <c r="EMT242" s="10"/>
      <c r="EMU242"/>
      <c r="EMV242"/>
      <c r="EMW242"/>
      <c r="EMX242" s="14"/>
      <c r="EMY242" s="10"/>
      <c r="EMZ242"/>
      <c r="ENA242" s="10"/>
      <c r="ENB242"/>
      <c r="ENC242"/>
      <c r="END242"/>
      <c r="ENE242" s="14"/>
      <c r="ENF242" s="10"/>
      <c r="ENG242"/>
      <c r="ENH242" s="10"/>
      <c r="ENI242"/>
      <c r="ENJ242"/>
      <c r="ENK242"/>
      <c r="ENL242" s="14"/>
      <c r="ENM242" s="10"/>
      <c r="ENN242"/>
      <c r="ENO242" s="10"/>
      <c r="ENP242"/>
      <c r="ENQ242"/>
      <c r="ENR242"/>
      <c r="ENS242" s="14"/>
      <c r="ENT242" s="10"/>
      <c r="ENU242"/>
      <c r="ENV242" s="10"/>
      <c r="ENW242"/>
      <c r="ENX242"/>
      <c r="ENY242"/>
      <c r="ENZ242" s="14"/>
      <c r="EOA242" s="10"/>
      <c r="EOB242"/>
      <c r="EOC242" s="10"/>
      <c r="EOD242"/>
      <c r="EOE242"/>
      <c r="EOF242"/>
      <c r="EOG242" s="14"/>
      <c r="EOH242" s="10"/>
      <c r="EOI242"/>
      <c r="EOJ242" s="10"/>
      <c r="EOK242"/>
      <c r="EOL242"/>
      <c r="EOM242"/>
      <c r="EON242" s="14"/>
      <c r="EOO242" s="10"/>
      <c r="EOP242"/>
      <c r="EOQ242" s="10"/>
      <c r="EOR242"/>
      <c r="EOS242"/>
      <c r="EOT242"/>
      <c r="EOU242" s="14"/>
      <c r="EOV242" s="10"/>
      <c r="EOW242"/>
      <c r="EOX242" s="10"/>
      <c r="EOY242"/>
      <c r="EOZ242"/>
      <c r="EPA242"/>
      <c r="EPB242" s="14"/>
      <c r="EPC242" s="26"/>
      <c r="EPD242"/>
      <c r="EPE242" s="10"/>
      <c r="EPF242"/>
      <c r="EPG242"/>
      <c r="EPH242"/>
      <c r="EPI242" s="14"/>
      <c r="EPJ242" s="26"/>
      <c r="EPK242"/>
      <c r="EPL242" s="10"/>
      <c r="EPM242"/>
      <c r="EPN242"/>
      <c r="EPO242"/>
      <c r="EPP242" s="39"/>
      <c r="EPQ242" s="81"/>
      <c r="EPR242" s="10"/>
      <c r="EPS242" s="10"/>
      <c r="EPT242" s="14"/>
      <c r="EPU242" s="14"/>
      <c r="EPV242"/>
      <c r="EPW242" s="10"/>
      <c r="EPX242"/>
      <c r="EPY242" s="10"/>
      <c r="EPZ242" s="6"/>
      <c r="EQA242"/>
      <c r="EQB242"/>
      <c r="EQC242" s="14"/>
      <c r="EQD242" s="10"/>
      <c r="EQE242"/>
      <c r="EQF242" s="10"/>
      <c r="EQG242"/>
      <c r="EQH242"/>
      <c r="EQI242"/>
      <c r="EQJ242" s="14"/>
      <c r="EQK242" s="10"/>
      <c r="EQL242"/>
      <c r="EQM242" s="10"/>
      <c r="EQN242"/>
      <c r="EQO242"/>
      <c r="EQP242"/>
      <c r="EQQ242" s="14"/>
      <c r="EQR242" s="10"/>
      <c r="EQS242"/>
      <c r="EQT242" s="10"/>
      <c r="EQU242"/>
      <c r="EQV242"/>
      <c r="EQW242"/>
      <c r="EQX242" s="14"/>
      <c r="EQY242" s="10"/>
      <c r="EQZ242"/>
      <c r="ERA242" s="10"/>
      <c r="ERB242"/>
      <c r="ERC242"/>
      <c r="ERD242"/>
      <c r="ERE242" s="14"/>
      <c r="ERF242" s="10"/>
      <c r="ERG242"/>
      <c r="ERH242" s="10"/>
      <c r="ERI242"/>
      <c r="ERJ242"/>
      <c r="ERK242"/>
      <c r="ERL242" s="14"/>
      <c r="ERM242" s="10"/>
      <c r="ERN242"/>
      <c r="ERO242" s="10"/>
      <c r="ERP242"/>
      <c r="ERQ242"/>
      <c r="ERR242"/>
      <c r="ERS242" s="14"/>
      <c r="ERT242" s="10"/>
      <c r="ERU242"/>
      <c r="ERV242" s="10"/>
      <c r="ERW242"/>
      <c r="ERX242"/>
      <c r="ERY242"/>
      <c r="ERZ242" s="14"/>
      <c r="ESA242" s="10"/>
      <c r="ESB242"/>
      <c r="ESC242" s="10"/>
      <c r="ESD242"/>
      <c r="ESE242"/>
      <c r="ESF242"/>
      <c r="ESG242" s="14"/>
      <c r="ESH242" s="10"/>
      <c r="ESI242"/>
      <c r="ESJ242" s="10"/>
      <c r="ESK242"/>
      <c r="ESL242"/>
      <c r="ESM242"/>
      <c r="ESN242" s="14"/>
      <c r="ESO242" s="10"/>
      <c r="ESP242"/>
      <c r="ESQ242" s="10"/>
      <c r="ESR242"/>
      <c r="ESS242"/>
      <c r="EST242"/>
      <c r="ESU242" s="14"/>
      <c r="ESV242" s="10"/>
      <c r="ESW242"/>
      <c r="ESX242" s="10"/>
      <c r="ESY242"/>
      <c r="ESZ242"/>
      <c r="ETA242"/>
      <c r="ETB242" s="14"/>
      <c r="ETC242" s="10"/>
      <c r="ETD242"/>
      <c r="ETE242" s="10"/>
      <c r="ETF242"/>
      <c r="ETG242"/>
      <c r="ETH242"/>
      <c r="ETI242" s="14"/>
      <c r="ETJ242" s="10"/>
      <c r="ETK242"/>
      <c r="ETL242" s="10"/>
      <c r="ETM242"/>
      <c r="ETN242"/>
      <c r="ETO242"/>
      <c r="ETP242" s="14"/>
      <c r="ETQ242" s="10"/>
      <c r="ETR242"/>
      <c r="ETS242" s="10"/>
      <c r="ETT242"/>
      <c r="ETU242"/>
      <c r="ETV242"/>
      <c r="ETW242" s="14"/>
      <c r="ETX242" s="10"/>
      <c r="ETY242"/>
      <c r="ETZ242" s="10"/>
      <c r="EUA242"/>
      <c r="EUB242"/>
      <c r="EUC242"/>
      <c r="EUD242" s="14"/>
      <c r="EUE242" s="10"/>
      <c r="EUF242"/>
      <c r="EUG242" s="10"/>
      <c r="EUH242"/>
      <c r="EUI242"/>
      <c r="EUJ242"/>
      <c r="EUK242" s="14"/>
      <c r="EUL242" s="10"/>
      <c r="EUM242"/>
      <c r="EUN242" s="10"/>
      <c r="EUO242"/>
      <c r="EUP242"/>
      <c r="EUQ242"/>
      <c r="EUR242" s="14"/>
      <c r="EUS242" s="10"/>
      <c r="EUT242"/>
      <c r="EUU242" s="10"/>
      <c r="EUV242"/>
      <c r="EUW242"/>
      <c r="EUX242"/>
      <c r="EUY242" s="14"/>
      <c r="EUZ242" s="10"/>
      <c r="EVA242"/>
      <c r="EVB242" s="10"/>
      <c r="EVC242"/>
      <c r="EVD242"/>
      <c r="EVE242"/>
      <c r="EVF242" s="14"/>
      <c r="EVG242" s="10"/>
      <c r="EVH242"/>
      <c r="EVI242" s="10"/>
      <c r="EVJ242"/>
      <c r="EVK242"/>
      <c r="EVL242"/>
      <c r="EVM242" s="14"/>
      <c r="EVN242" s="10"/>
      <c r="EVO242"/>
      <c r="EVP242" s="10"/>
      <c r="EVQ242"/>
      <c r="EVR242"/>
      <c r="EVS242"/>
      <c r="EVT242" s="14"/>
      <c r="EVU242" s="10"/>
      <c r="EVV242"/>
      <c r="EVW242" s="10"/>
      <c r="EVX242"/>
      <c r="EVY242"/>
      <c r="EVZ242"/>
      <c r="EWA242" s="14"/>
      <c r="EWB242" s="10"/>
      <c r="EWC242"/>
      <c r="EWD242" s="10"/>
      <c r="EWE242"/>
      <c r="EWF242"/>
      <c r="EWG242"/>
      <c r="EWH242" s="14"/>
      <c r="EWI242" s="10"/>
      <c r="EWJ242"/>
      <c r="EWK242" s="10"/>
      <c r="EWL242"/>
      <c r="EWM242"/>
      <c r="EWN242"/>
      <c r="EWO242" s="14"/>
      <c r="EWP242" s="10"/>
      <c r="EWQ242"/>
      <c r="EWR242" s="10"/>
      <c r="EWS242"/>
      <c r="EWT242"/>
      <c r="EWU242"/>
      <c r="EWV242" s="14"/>
      <c r="EWW242" s="10"/>
      <c r="EWX242"/>
      <c r="EWY242" s="10"/>
      <c r="EWZ242"/>
      <c r="EXA242"/>
      <c r="EXB242"/>
      <c r="EXC242" s="14"/>
      <c r="EXD242" s="10"/>
      <c r="EXE242"/>
      <c r="EXF242" s="10"/>
      <c r="EXG242"/>
      <c r="EXH242"/>
      <c r="EXI242"/>
      <c r="EXJ242" s="14"/>
      <c r="EXK242" s="10"/>
      <c r="EXL242"/>
      <c r="EXM242" s="10"/>
      <c r="EXN242"/>
      <c r="EXO242"/>
      <c r="EXP242"/>
      <c r="EXQ242" s="14"/>
      <c r="EXR242" s="10"/>
      <c r="EXS242"/>
      <c r="EXT242" s="10"/>
      <c r="EXU242"/>
      <c r="EXV242"/>
      <c r="EXW242"/>
      <c r="EXX242" s="14"/>
      <c r="EXY242" s="10"/>
      <c r="EXZ242"/>
      <c r="EYA242" s="10"/>
      <c r="EYB242"/>
      <c r="EYC242"/>
      <c r="EYD242"/>
      <c r="EYE242" s="14"/>
      <c r="EYF242" s="26"/>
      <c r="EYG242"/>
      <c r="EYH242" s="10"/>
      <c r="EYI242"/>
      <c r="EYJ242"/>
      <c r="EYK242"/>
      <c r="EYL242" s="14"/>
      <c r="EYM242" s="26"/>
      <c r="EYN242"/>
      <c r="EYO242" s="10"/>
      <c r="EYP242"/>
      <c r="EYQ242"/>
      <c r="EYR242"/>
      <c r="EYS242" s="39"/>
      <c r="EYT242" s="81"/>
      <c r="EYU242" s="10"/>
      <c r="EYV242" s="10"/>
      <c r="EYW242" s="14"/>
      <c r="EYX242" s="14"/>
      <c r="EYY242"/>
      <c r="EYZ242" s="10"/>
      <c r="EZA242"/>
      <c r="EZB242" s="10"/>
      <c r="EZC242" s="6"/>
      <c r="EZD242"/>
      <c r="EZE242"/>
      <c r="EZF242" s="14"/>
      <c r="EZG242" s="10"/>
      <c r="EZH242"/>
      <c r="EZI242" s="10"/>
      <c r="EZJ242"/>
      <c r="EZK242"/>
      <c r="EZL242"/>
      <c r="EZM242" s="14"/>
      <c r="EZN242" s="10"/>
      <c r="EZO242"/>
      <c r="EZP242" s="10"/>
      <c r="EZQ242"/>
      <c r="EZR242"/>
      <c r="EZS242"/>
      <c r="EZT242" s="14"/>
      <c r="EZU242" s="10"/>
      <c r="EZV242"/>
      <c r="EZW242" s="10"/>
      <c r="EZX242"/>
      <c r="EZY242"/>
      <c r="EZZ242"/>
      <c r="FAA242" s="14"/>
      <c r="FAB242" s="10"/>
      <c r="FAC242"/>
      <c r="FAD242" s="10"/>
      <c r="FAE242"/>
      <c r="FAF242"/>
      <c r="FAG242"/>
      <c r="FAH242" s="14"/>
      <c r="FAI242" s="10"/>
      <c r="FAJ242"/>
      <c r="FAK242" s="10"/>
      <c r="FAL242"/>
      <c r="FAM242"/>
      <c r="FAN242"/>
      <c r="FAO242" s="14"/>
      <c r="FAP242" s="10"/>
      <c r="FAQ242"/>
      <c r="FAR242" s="10"/>
      <c r="FAS242"/>
      <c r="FAT242"/>
      <c r="FAU242"/>
      <c r="FAV242" s="14"/>
      <c r="FAW242" s="10"/>
      <c r="FAX242"/>
      <c r="FAY242" s="10"/>
      <c r="FAZ242"/>
      <c r="FBA242"/>
      <c r="FBB242"/>
      <c r="FBC242" s="14"/>
      <c r="FBD242" s="10"/>
      <c r="FBE242"/>
      <c r="FBF242" s="10"/>
      <c r="FBG242"/>
      <c r="FBH242"/>
      <c r="FBI242"/>
      <c r="FBJ242" s="14"/>
      <c r="FBK242" s="10"/>
      <c r="FBL242"/>
      <c r="FBM242" s="10"/>
      <c r="FBN242"/>
      <c r="FBO242"/>
      <c r="FBP242"/>
      <c r="FBQ242" s="14"/>
      <c r="FBR242" s="10"/>
      <c r="FBS242"/>
      <c r="FBT242" s="10"/>
      <c r="FBU242"/>
      <c r="FBV242"/>
      <c r="FBW242"/>
      <c r="FBX242" s="14"/>
      <c r="FBY242" s="10"/>
      <c r="FBZ242"/>
      <c r="FCA242" s="10"/>
      <c r="FCB242"/>
      <c r="FCC242"/>
      <c r="FCD242"/>
      <c r="FCE242" s="14"/>
      <c r="FCF242" s="10"/>
      <c r="FCG242"/>
      <c r="FCH242" s="10"/>
      <c r="FCI242"/>
      <c r="FCJ242"/>
      <c r="FCK242"/>
      <c r="FCL242" s="14"/>
      <c r="FCM242" s="10"/>
      <c r="FCN242"/>
      <c r="FCO242" s="10"/>
      <c r="FCP242"/>
      <c r="FCQ242"/>
      <c r="FCR242"/>
      <c r="FCS242" s="14"/>
      <c r="FCT242" s="10"/>
      <c r="FCU242"/>
      <c r="FCV242" s="10"/>
      <c r="FCW242"/>
      <c r="FCX242"/>
      <c r="FCY242"/>
      <c r="FCZ242" s="14"/>
      <c r="FDA242" s="10"/>
      <c r="FDB242"/>
      <c r="FDC242" s="10"/>
      <c r="FDD242"/>
      <c r="FDE242"/>
      <c r="FDF242"/>
      <c r="FDG242" s="14"/>
      <c r="FDH242" s="10"/>
      <c r="FDI242"/>
      <c r="FDJ242" s="10"/>
      <c r="FDK242"/>
      <c r="FDL242"/>
      <c r="FDM242"/>
      <c r="FDN242" s="14"/>
      <c r="FDO242" s="10"/>
      <c r="FDP242"/>
      <c r="FDQ242" s="10"/>
      <c r="FDR242"/>
      <c r="FDS242"/>
      <c r="FDT242"/>
      <c r="FDU242" s="14"/>
      <c r="FDV242" s="10"/>
      <c r="FDW242"/>
      <c r="FDX242" s="10"/>
      <c r="FDY242"/>
      <c r="FDZ242"/>
      <c r="FEA242"/>
      <c r="FEB242" s="14"/>
      <c r="FEC242" s="10"/>
      <c r="FED242"/>
      <c r="FEE242" s="10"/>
      <c r="FEF242"/>
      <c r="FEG242"/>
      <c r="FEH242"/>
      <c r="FEI242" s="14"/>
      <c r="FEJ242" s="10"/>
      <c r="FEK242"/>
      <c r="FEL242" s="10"/>
      <c r="FEM242"/>
      <c r="FEN242"/>
      <c r="FEO242"/>
      <c r="FEP242" s="14"/>
      <c r="FEQ242" s="10"/>
      <c r="FER242"/>
      <c r="FES242" s="10"/>
      <c r="FET242"/>
      <c r="FEU242"/>
      <c r="FEV242"/>
      <c r="FEW242" s="14"/>
      <c r="FEX242" s="10"/>
      <c r="FEY242"/>
      <c r="FEZ242" s="10"/>
      <c r="FFA242"/>
      <c r="FFB242"/>
      <c r="FFC242"/>
      <c r="FFD242" s="14"/>
      <c r="FFE242" s="10"/>
      <c r="FFF242"/>
      <c r="FFG242" s="10"/>
      <c r="FFH242"/>
      <c r="FFI242"/>
      <c r="FFJ242"/>
      <c r="FFK242" s="14"/>
      <c r="FFL242" s="10"/>
      <c r="FFM242"/>
      <c r="FFN242" s="10"/>
      <c r="FFO242"/>
      <c r="FFP242"/>
      <c r="FFQ242"/>
      <c r="FFR242" s="14"/>
      <c r="FFS242" s="10"/>
      <c r="FFT242"/>
      <c r="FFU242" s="10"/>
      <c r="FFV242"/>
      <c r="FFW242"/>
      <c r="FFX242"/>
      <c r="FFY242" s="14"/>
      <c r="FFZ242" s="10"/>
      <c r="FGA242"/>
      <c r="FGB242" s="10"/>
      <c r="FGC242"/>
      <c r="FGD242"/>
      <c r="FGE242"/>
      <c r="FGF242" s="14"/>
      <c r="FGG242" s="10"/>
      <c r="FGH242"/>
      <c r="FGI242" s="10"/>
      <c r="FGJ242"/>
      <c r="FGK242"/>
      <c r="FGL242"/>
      <c r="FGM242" s="14"/>
      <c r="FGN242" s="10"/>
      <c r="FGO242"/>
      <c r="FGP242" s="10"/>
      <c r="FGQ242"/>
      <c r="FGR242"/>
      <c r="FGS242"/>
      <c r="FGT242" s="14"/>
      <c r="FGU242" s="10"/>
      <c r="FGV242"/>
      <c r="FGW242" s="10"/>
      <c r="FGX242"/>
      <c r="FGY242"/>
      <c r="FGZ242"/>
      <c r="FHA242" s="14"/>
      <c r="FHB242" s="10"/>
      <c r="FHC242"/>
      <c r="FHD242" s="10"/>
      <c r="FHE242"/>
      <c r="FHF242"/>
      <c r="FHG242"/>
      <c r="FHH242" s="14"/>
      <c r="FHI242" s="26"/>
      <c r="FHJ242"/>
      <c r="FHK242" s="10"/>
      <c r="FHL242"/>
      <c r="FHM242"/>
      <c r="FHN242"/>
      <c r="FHO242" s="14"/>
      <c r="FHP242" s="26"/>
      <c r="FHQ242"/>
      <c r="FHR242" s="10"/>
      <c r="FHS242"/>
      <c r="FHT242"/>
      <c r="FHU242"/>
      <c r="FHV242" s="39"/>
      <c r="FHW242" s="81"/>
      <c r="FHX242" s="10"/>
      <c r="FHY242" s="10"/>
      <c r="FHZ242" s="14"/>
      <c r="FIA242" s="14"/>
      <c r="FIB242"/>
      <c r="FIC242" s="10"/>
      <c r="FID242"/>
      <c r="FIE242" s="10"/>
      <c r="FIF242" s="6"/>
      <c r="FIG242"/>
      <c r="FIH242"/>
      <c r="FII242" s="14"/>
      <c r="FIJ242" s="10"/>
      <c r="FIK242"/>
      <c r="FIL242" s="10"/>
      <c r="FIM242"/>
      <c r="FIN242"/>
      <c r="FIO242"/>
      <c r="FIP242" s="14"/>
      <c r="FIQ242" s="10"/>
      <c r="FIR242"/>
      <c r="FIS242" s="10"/>
      <c r="FIT242"/>
      <c r="FIU242"/>
      <c r="FIV242"/>
      <c r="FIW242" s="14"/>
      <c r="FIX242" s="10"/>
      <c r="FIY242"/>
      <c r="FIZ242" s="10"/>
      <c r="FJA242"/>
      <c r="FJB242"/>
      <c r="FJC242"/>
      <c r="FJD242" s="14"/>
      <c r="FJE242" s="10"/>
      <c r="FJF242"/>
      <c r="FJG242" s="10"/>
      <c r="FJH242"/>
      <c r="FJI242"/>
      <c r="FJJ242"/>
      <c r="FJK242" s="14"/>
      <c r="FJL242" s="10"/>
      <c r="FJM242"/>
      <c r="FJN242" s="10"/>
      <c r="FJO242"/>
      <c r="FJP242"/>
      <c r="FJQ242"/>
      <c r="FJR242" s="14"/>
      <c r="FJS242" s="10"/>
      <c r="FJT242"/>
      <c r="FJU242" s="10"/>
      <c r="FJV242"/>
      <c r="FJW242"/>
      <c r="FJX242"/>
      <c r="FJY242" s="14"/>
      <c r="FJZ242" s="10"/>
      <c r="FKA242"/>
      <c r="FKB242" s="10"/>
      <c r="FKC242"/>
      <c r="FKD242"/>
      <c r="FKE242"/>
      <c r="FKF242" s="14"/>
      <c r="FKG242" s="10"/>
      <c r="FKH242"/>
      <c r="FKI242" s="10"/>
      <c r="FKJ242"/>
      <c r="FKK242"/>
      <c r="FKL242"/>
      <c r="FKM242" s="14"/>
      <c r="FKN242" s="10"/>
      <c r="FKO242"/>
      <c r="FKP242" s="10"/>
      <c r="FKQ242"/>
      <c r="FKR242"/>
      <c r="FKS242"/>
      <c r="FKT242" s="14"/>
      <c r="FKU242" s="10"/>
      <c r="FKV242"/>
      <c r="FKW242" s="10"/>
      <c r="FKX242"/>
      <c r="FKY242"/>
      <c r="FKZ242"/>
      <c r="FLA242" s="14"/>
      <c r="FLB242" s="10"/>
      <c r="FLC242"/>
      <c r="FLD242" s="10"/>
      <c r="FLE242"/>
      <c r="FLF242"/>
      <c r="FLG242"/>
      <c r="FLH242" s="14"/>
      <c r="FLI242" s="10"/>
      <c r="FLJ242"/>
      <c r="FLK242" s="10"/>
      <c r="FLL242"/>
      <c r="FLM242"/>
      <c r="FLN242"/>
      <c r="FLO242" s="14"/>
      <c r="FLP242" s="10"/>
      <c r="FLQ242"/>
      <c r="FLR242" s="10"/>
      <c r="FLS242"/>
      <c r="FLT242"/>
      <c r="FLU242"/>
      <c r="FLV242" s="14"/>
      <c r="FLW242" s="10"/>
      <c r="FLX242"/>
      <c r="FLY242" s="10"/>
      <c r="FLZ242"/>
      <c r="FMA242"/>
      <c r="FMB242"/>
      <c r="FMC242" s="14"/>
      <c r="FMD242" s="10"/>
      <c r="FME242"/>
      <c r="FMF242" s="10"/>
      <c r="FMG242"/>
      <c r="FMH242"/>
      <c r="FMI242"/>
      <c r="FMJ242" s="14"/>
      <c r="FMK242" s="10"/>
      <c r="FML242"/>
      <c r="FMM242" s="10"/>
      <c r="FMN242"/>
      <c r="FMO242"/>
      <c r="FMP242"/>
      <c r="FMQ242" s="14"/>
      <c r="FMR242" s="10"/>
      <c r="FMS242"/>
      <c r="FMT242" s="10"/>
      <c r="FMU242"/>
      <c r="FMV242"/>
      <c r="FMW242"/>
      <c r="FMX242" s="14"/>
      <c r="FMY242" s="10"/>
      <c r="FMZ242"/>
      <c r="FNA242" s="10"/>
      <c r="FNB242"/>
      <c r="FNC242"/>
      <c r="FND242"/>
      <c r="FNE242" s="14"/>
      <c r="FNF242" s="10"/>
      <c r="FNG242"/>
      <c r="FNH242" s="10"/>
      <c r="FNI242"/>
      <c r="FNJ242"/>
      <c r="FNK242"/>
      <c r="FNL242" s="14"/>
      <c r="FNM242" s="10"/>
      <c r="FNN242"/>
      <c r="FNO242" s="10"/>
      <c r="FNP242"/>
      <c r="FNQ242"/>
      <c r="FNR242"/>
      <c r="FNS242" s="14"/>
      <c r="FNT242" s="10"/>
      <c r="FNU242"/>
      <c r="FNV242" s="10"/>
      <c r="FNW242"/>
      <c r="FNX242"/>
      <c r="FNY242"/>
      <c r="FNZ242" s="14"/>
      <c r="FOA242" s="10"/>
      <c r="FOB242"/>
      <c r="FOC242" s="10"/>
      <c r="FOD242"/>
      <c r="FOE242"/>
      <c r="FOF242"/>
      <c r="FOG242" s="14"/>
      <c r="FOH242" s="10"/>
      <c r="FOI242"/>
      <c r="FOJ242" s="10"/>
      <c r="FOK242"/>
      <c r="FOL242"/>
      <c r="FOM242"/>
      <c r="FON242" s="14"/>
      <c r="FOO242" s="10"/>
      <c r="FOP242"/>
      <c r="FOQ242" s="10"/>
      <c r="FOR242"/>
      <c r="FOS242"/>
      <c r="FOT242"/>
      <c r="FOU242" s="14"/>
      <c r="FOV242" s="10"/>
      <c r="FOW242"/>
      <c r="FOX242" s="10"/>
      <c r="FOY242"/>
      <c r="FOZ242"/>
      <c r="FPA242"/>
      <c r="FPB242" s="14"/>
      <c r="FPC242" s="10"/>
      <c r="FPD242"/>
      <c r="FPE242" s="10"/>
      <c r="FPF242"/>
      <c r="FPG242"/>
      <c r="FPH242"/>
      <c r="FPI242" s="14"/>
      <c r="FPJ242" s="10"/>
      <c r="FPK242"/>
      <c r="FPL242" s="10"/>
      <c r="FPM242"/>
      <c r="FPN242"/>
      <c r="FPO242"/>
      <c r="FPP242" s="14"/>
      <c r="FPQ242" s="10"/>
      <c r="FPR242"/>
      <c r="FPS242" s="10"/>
      <c r="FPT242"/>
      <c r="FPU242"/>
      <c r="FPV242"/>
      <c r="FPW242" s="14"/>
      <c r="FPX242" s="10"/>
      <c r="FPY242"/>
      <c r="FPZ242" s="10"/>
      <c r="FQA242"/>
      <c r="FQB242"/>
      <c r="FQC242"/>
      <c r="FQD242" s="14"/>
      <c r="FQE242" s="10"/>
      <c r="FQF242"/>
      <c r="FQG242" s="10"/>
      <c r="FQH242"/>
      <c r="FQI242"/>
      <c r="FQJ242"/>
      <c r="FQK242" s="14"/>
      <c r="FQL242" s="26"/>
      <c r="FQM242"/>
      <c r="FQN242" s="10"/>
      <c r="FQO242"/>
      <c r="FQP242"/>
      <c r="FQQ242"/>
      <c r="FQR242" s="14"/>
      <c r="FQS242" s="26"/>
      <c r="FQT242"/>
      <c r="FQU242" s="10"/>
      <c r="FQV242"/>
      <c r="FQW242"/>
      <c r="FQX242"/>
      <c r="FQY242" s="39"/>
      <c r="FQZ242" s="81"/>
      <c r="FRA242" s="10"/>
      <c r="FRB242" s="10"/>
      <c r="FRC242" s="14"/>
      <c r="FRD242" s="14"/>
      <c r="FRE242"/>
      <c r="FRF242" s="10"/>
      <c r="FRG242"/>
      <c r="FRH242" s="10"/>
      <c r="FRI242" s="6"/>
      <c r="FRJ242"/>
      <c r="FRK242"/>
      <c r="FRL242" s="14"/>
      <c r="FRM242" s="10"/>
      <c r="FRN242"/>
      <c r="FRO242" s="10"/>
      <c r="FRP242"/>
      <c r="FRQ242"/>
      <c r="FRR242"/>
      <c r="FRS242" s="14"/>
      <c r="FRT242" s="10"/>
      <c r="FRU242"/>
      <c r="FRV242" s="10"/>
      <c r="FRW242"/>
      <c r="FRX242"/>
      <c r="FRY242"/>
      <c r="FRZ242" s="14"/>
      <c r="FSA242" s="10"/>
      <c r="FSB242"/>
      <c r="FSC242" s="10"/>
      <c r="FSD242"/>
      <c r="FSE242"/>
      <c r="FSF242"/>
      <c r="FSG242" s="14"/>
      <c r="FSH242" s="10"/>
      <c r="FSI242"/>
      <c r="FSJ242" s="10"/>
      <c r="FSK242"/>
      <c r="FSL242"/>
      <c r="FSM242"/>
      <c r="FSN242" s="14"/>
      <c r="FSO242" s="10"/>
      <c r="FSP242"/>
      <c r="FSQ242" s="10"/>
      <c r="FSR242"/>
      <c r="FSS242"/>
      <c r="FST242"/>
      <c r="FSU242" s="14"/>
      <c r="FSV242" s="10"/>
      <c r="FSW242"/>
      <c r="FSX242" s="10"/>
      <c r="FSY242"/>
      <c r="FSZ242"/>
      <c r="FTA242"/>
      <c r="FTB242" s="14"/>
      <c r="FTC242" s="10"/>
      <c r="FTD242"/>
      <c r="FTE242" s="10"/>
      <c r="FTF242"/>
      <c r="FTG242"/>
      <c r="FTH242"/>
      <c r="FTI242" s="14"/>
      <c r="FTJ242" s="10"/>
      <c r="FTK242"/>
      <c r="FTL242" s="10"/>
      <c r="FTM242"/>
      <c r="FTN242"/>
      <c r="FTO242"/>
      <c r="FTP242" s="14"/>
      <c r="FTQ242" s="10"/>
      <c r="FTR242"/>
      <c r="FTS242" s="10"/>
      <c r="FTT242"/>
      <c r="FTU242"/>
      <c r="FTV242"/>
      <c r="FTW242" s="14"/>
      <c r="FTX242" s="10"/>
      <c r="FTY242"/>
      <c r="FTZ242" s="10"/>
      <c r="FUA242"/>
      <c r="FUB242"/>
      <c r="FUC242"/>
      <c r="FUD242" s="14"/>
      <c r="FUE242" s="10"/>
      <c r="FUF242"/>
      <c r="FUG242" s="10"/>
      <c r="FUH242"/>
      <c r="FUI242"/>
      <c r="FUJ242"/>
      <c r="FUK242" s="14"/>
      <c r="FUL242" s="10"/>
      <c r="FUM242"/>
      <c r="FUN242" s="10"/>
      <c r="FUO242"/>
      <c r="FUP242"/>
      <c r="FUQ242"/>
      <c r="FUR242" s="14"/>
      <c r="FUS242" s="10"/>
      <c r="FUT242"/>
      <c r="FUU242" s="10"/>
      <c r="FUV242"/>
      <c r="FUW242"/>
      <c r="FUX242"/>
      <c r="FUY242" s="14"/>
      <c r="FUZ242" s="10"/>
      <c r="FVA242"/>
      <c r="FVB242" s="10"/>
      <c r="FVC242"/>
      <c r="FVD242"/>
      <c r="FVE242"/>
      <c r="FVF242" s="14"/>
      <c r="FVG242" s="10"/>
      <c r="FVH242"/>
      <c r="FVI242" s="10"/>
      <c r="FVJ242"/>
      <c r="FVK242"/>
      <c r="FVL242"/>
      <c r="FVM242" s="14"/>
      <c r="FVN242" s="10"/>
      <c r="FVO242"/>
      <c r="FVP242" s="10"/>
      <c r="FVQ242"/>
      <c r="FVR242"/>
      <c r="FVS242"/>
      <c r="FVT242" s="14"/>
      <c r="FVU242" s="10"/>
      <c r="FVV242"/>
      <c r="FVW242" s="10"/>
      <c r="FVX242"/>
      <c r="FVY242"/>
      <c r="FVZ242"/>
      <c r="FWA242" s="14"/>
      <c r="FWB242" s="10"/>
      <c r="FWC242"/>
      <c r="FWD242" s="10"/>
      <c r="FWE242"/>
      <c r="FWF242"/>
      <c r="FWG242"/>
      <c r="FWH242" s="14"/>
      <c r="FWI242" s="10"/>
      <c r="FWJ242"/>
      <c r="FWK242" s="10"/>
      <c r="FWL242"/>
      <c r="FWM242"/>
      <c r="FWN242"/>
      <c r="FWO242" s="14"/>
      <c r="FWP242" s="10"/>
      <c r="FWQ242"/>
      <c r="FWR242" s="10"/>
      <c r="FWS242"/>
      <c r="FWT242"/>
      <c r="FWU242"/>
      <c r="FWV242" s="14"/>
      <c r="FWW242" s="10"/>
      <c r="FWX242"/>
      <c r="FWY242" s="10"/>
      <c r="FWZ242"/>
      <c r="FXA242"/>
      <c r="FXB242"/>
      <c r="FXC242" s="14"/>
      <c r="FXD242" s="10"/>
      <c r="FXE242"/>
      <c r="FXF242" s="10"/>
      <c r="FXG242"/>
      <c r="FXH242"/>
      <c r="FXI242"/>
      <c r="FXJ242" s="14"/>
      <c r="FXK242" s="10"/>
      <c r="FXL242"/>
      <c r="FXM242" s="10"/>
      <c r="FXN242"/>
      <c r="FXO242"/>
      <c r="FXP242"/>
      <c r="FXQ242" s="14"/>
      <c r="FXR242" s="10"/>
      <c r="FXS242"/>
      <c r="FXT242" s="10"/>
      <c r="FXU242"/>
      <c r="FXV242"/>
      <c r="FXW242"/>
      <c r="FXX242" s="14"/>
      <c r="FXY242" s="10"/>
      <c r="FXZ242"/>
      <c r="FYA242" s="10"/>
      <c r="FYB242"/>
      <c r="FYC242"/>
      <c r="FYD242"/>
      <c r="FYE242" s="14"/>
      <c r="FYF242" s="10"/>
      <c r="FYG242"/>
      <c r="FYH242" s="10"/>
      <c r="FYI242"/>
      <c r="FYJ242"/>
      <c r="FYK242"/>
      <c r="FYL242" s="14"/>
      <c r="FYM242" s="10"/>
      <c r="FYN242"/>
      <c r="FYO242" s="10"/>
      <c r="FYP242"/>
      <c r="FYQ242"/>
      <c r="FYR242"/>
      <c r="FYS242" s="14"/>
      <c r="FYT242" s="10"/>
      <c r="FYU242"/>
      <c r="FYV242" s="10"/>
      <c r="FYW242"/>
      <c r="FYX242"/>
      <c r="FYY242"/>
      <c r="FYZ242" s="14"/>
      <c r="FZA242" s="10"/>
      <c r="FZB242"/>
      <c r="FZC242" s="10"/>
      <c r="FZD242"/>
      <c r="FZE242"/>
      <c r="FZF242"/>
      <c r="FZG242" s="14"/>
      <c r="FZH242" s="10"/>
      <c r="FZI242"/>
      <c r="FZJ242" s="10"/>
      <c r="FZK242"/>
      <c r="FZL242"/>
      <c r="FZM242"/>
      <c r="FZN242" s="14"/>
      <c r="FZO242" s="26"/>
      <c r="FZP242"/>
      <c r="FZQ242" s="10"/>
      <c r="FZR242"/>
      <c r="FZS242"/>
      <c r="FZT242"/>
      <c r="FZU242" s="14"/>
      <c r="FZV242" s="26"/>
      <c r="FZW242"/>
      <c r="FZX242" s="10"/>
      <c r="FZY242"/>
      <c r="FZZ242"/>
      <c r="GAA242"/>
      <c r="GAB242" s="39"/>
      <c r="GAC242" s="81"/>
      <c r="GAD242" s="10"/>
      <c r="GAE242" s="10"/>
      <c r="GAF242" s="14"/>
      <c r="GAG242" s="14"/>
      <c r="GAH242"/>
      <c r="GAI242" s="10"/>
      <c r="GAJ242"/>
      <c r="GAK242" s="10"/>
      <c r="GAL242" s="6"/>
      <c r="GAM242"/>
      <c r="GAN242"/>
      <c r="GAO242" s="14"/>
      <c r="GAP242" s="10"/>
      <c r="GAQ242"/>
      <c r="GAR242" s="10"/>
      <c r="GAS242"/>
      <c r="GAT242"/>
      <c r="GAU242"/>
      <c r="GAV242" s="14"/>
      <c r="GAW242" s="10"/>
      <c r="GAX242"/>
      <c r="GAY242" s="10"/>
      <c r="GAZ242"/>
      <c r="GBA242"/>
      <c r="GBB242"/>
      <c r="GBC242" s="14"/>
      <c r="GBD242" s="10"/>
      <c r="GBE242"/>
      <c r="GBF242" s="10"/>
      <c r="GBG242"/>
      <c r="GBH242"/>
      <c r="GBI242"/>
      <c r="GBJ242" s="14"/>
      <c r="GBK242" s="10"/>
      <c r="GBL242"/>
      <c r="GBM242" s="10"/>
      <c r="GBN242"/>
      <c r="GBO242"/>
      <c r="GBP242"/>
      <c r="GBQ242" s="14"/>
      <c r="GBR242" s="10"/>
      <c r="GBS242"/>
      <c r="GBT242" s="10"/>
      <c r="GBU242"/>
      <c r="GBV242"/>
      <c r="GBW242"/>
      <c r="GBX242" s="14"/>
      <c r="GBY242" s="10"/>
      <c r="GBZ242"/>
      <c r="GCA242" s="10"/>
      <c r="GCB242"/>
      <c r="GCC242"/>
      <c r="GCD242"/>
      <c r="GCE242" s="14"/>
      <c r="GCF242" s="10"/>
      <c r="GCG242"/>
      <c r="GCH242" s="10"/>
      <c r="GCI242"/>
      <c r="GCJ242"/>
      <c r="GCK242"/>
      <c r="GCL242" s="14"/>
      <c r="GCM242" s="10"/>
      <c r="GCN242"/>
      <c r="GCO242" s="10"/>
      <c r="GCP242"/>
      <c r="GCQ242"/>
      <c r="GCR242"/>
      <c r="GCS242" s="14"/>
      <c r="GCT242" s="10"/>
      <c r="GCU242"/>
      <c r="GCV242" s="10"/>
      <c r="GCW242"/>
      <c r="GCX242"/>
      <c r="GCY242"/>
      <c r="GCZ242" s="14"/>
      <c r="GDA242" s="10"/>
      <c r="GDB242"/>
      <c r="GDC242" s="10"/>
      <c r="GDD242"/>
      <c r="GDE242"/>
      <c r="GDF242"/>
      <c r="GDG242" s="14"/>
      <c r="GDH242" s="10"/>
      <c r="GDI242"/>
      <c r="GDJ242" s="10"/>
      <c r="GDK242"/>
      <c r="GDL242"/>
      <c r="GDM242"/>
      <c r="GDN242" s="14"/>
      <c r="GDO242" s="10"/>
      <c r="GDP242"/>
      <c r="GDQ242" s="10"/>
      <c r="GDR242"/>
      <c r="GDS242"/>
      <c r="GDT242"/>
      <c r="GDU242" s="14"/>
      <c r="GDV242" s="10"/>
      <c r="GDW242"/>
      <c r="GDX242" s="10"/>
      <c r="GDY242"/>
      <c r="GDZ242"/>
      <c r="GEA242"/>
      <c r="GEB242" s="14"/>
      <c r="GEC242" s="10"/>
      <c r="GED242"/>
      <c r="GEE242" s="10"/>
      <c r="GEF242"/>
      <c r="GEG242"/>
      <c r="GEH242"/>
      <c r="GEI242" s="14"/>
      <c r="GEJ242" s="10"/>
      <c r="GEK242"/>
      <c r="GEL242" s="10"/>
      <c r="GEM242"/>
      <c r="GEN242"/>
      <c r="GEO242"/>
      <c r="GEP242" s="14"/>
      <c r="GEQ242" s="10"/>
      <c r="GER242"/>
      <c r="GES242" s="10"/>
      <c r="GET242"/>
      <c r="GEU242"/>
      <c r="GEV242"/>
      <c r="GEW242" s="14"/>
      <c r="GEX242" s="10"/>
      <c r="GEY242"/>
      <c r="GEZ242" s="10"/>
      <c r="GFA242"/>
      <c r="GFB242"/>
      <c r="GFC242"/>
      <c r="GFD242" s="14"/>
      <c r="GFE242" s="10"/>
      <c r="GFF242"/>
      <c r="GFG242" s="10"/>
      <c r="GFH242"/>
      <c r="GFI242"/>
      <c r="GFJ242"/>
      <c r="GFK242" s="14"/>
      <c r="GFL242" s="10"/>
      <c r="GFM242"/>
      <c r="GFN242" s="10"/>
      <c r="GFO242"/>
      <c r="GFP242"/>
      <c r="GFQ242"/>
      <c r="GFR242" s="14"/>
      <c r="GFS242" s="10"/>
      <c r="GFT242"/>
      <c r="GFU242" s="10"/>
      <c r="GFV242"/>
      <c r="GFW242"/>
      <c r="GFX242"/>
      <c r="GFY242" s="14"/>
      <c r="GFZ242" s="10"/>
      <c r="GGA242"/>
      <c r="GGB242" s="10"/>
      <c r="GGC242"/>
      <c r="GGD242"/>
      <c r="GGE242"/>
      <c r="GGF242" s="14"/>
      <c r="GGG242" s="10"/>
      <c r="GGH242"/>
      <c r="GGI242" s="10"/>
      <c r="GGJ242"/>
      <c r="GGK242"/>
      <c r="GGL242"/>
      <c r="GGM242" s="14"/>
      <c r="GGN242" s="10"/>
      <c r="GGO242"/>
      <c r="GGP242" s="10"/>
      <c r="GGQ242"/>
      <c r="GGR242"/>
      <c r="GGS242"/>
      <c r="GGT242" s="14"/>
      <c r="GGU242" s="10"/>
      <c r="GGV242"/>
      <c r="GGW242" s="10"/>
      <c r="GGX242"/>
      <c r="GGY242"/>
      <c r="GGZ242"/>
      <c r="GHA242" s="14"/>
      <c r="GHB242" s="10"/>
      <c r="GHC242"/>
      <c r="GHD242" s="10"/>
      <c r="GHE242"/>
      <c r="GHF242"/>
      <c r="GHG242"/>
      <c r="GHH242" s="14"/>
      <c r="GHI242" s="10"/>
      <c r="GHJ242"/>
      <c r="GHK242" s="10"/>
      <c r="GHL242"/>
      <c r="GHM242"/>
      <c r="GHN242"/>
      <c r="GHO242" s="14"/>
      <c r="GHP242" s="10"/>
      <c r="GHQ242"/>
      <c r="GHR242" s="10"/>
      <c r="GHS242"/>
      <c r="GHT242"/>
      <c r="GHU242"/>
      <c r="GHV242" s="14"/>
      <c r="GHW242" s="10"/>
      <c r="GHX242"/>
      <c r="GHY242" s="10"/>
      <c r="GHZ242"/>
      <c r="GIA242"/>
      <c r="GIB242"/>
      <c r="GIC242" s="14"/>
      <c r="GID242" s="10"/>
      <c r="GIE242"/>
      <c r="GIF242" s="10"/>
      <c r="GIG242"/>
      <c r="GIH242"/>
      <c r="GII242"/>
      <c r="GIJ242" s="14"/>
      <c r="GIK242" s="10"/>
      <c r="GIL242"/>
      <c r="GIM242" s="10"/>
      <c r="GIN242"/>
      <c r="GIO242"/>
      <c r="GIP242"/>
      <c r="GIQ242" s="14"/>
      <c r="GIR242" s="26"/>
      <c r="GIS242"/>
      <c r="GIT242" s="10"/>
      <c r="GIU242"/>
      <c r="GIV242"/>
      <c r="GIW242"/>
      <c r="GIX242" s="14"/>
      <c r="GIY242" s="26"/>
      <c r="GIZ242"/>
      <c r="GJA242" s="10"/>
      <c r="GJB242"/>
      <c r="GJC242"/>
      <c r="GJD242"/>
      <c r="GJE242" s="39"/>
      <c r="GJF242" s="81"/>
      <c r="GJG242" s="10"/>
      <c r="GJH242" s="10"/>
      <c r="GJI242" s="14"/>
      <c r="GJJ242" s="14"/>
      <c r="GJK242"/>
      <c r="GJL242" s="10"/>
      <c r="GJM242"/>
      <c r="GJN242" s="10"/>
      <c r="GJO242" s="6"/>
      <c r="GJP242"/>
      <c r="GJQ242"/>
      <c r="GJR242" s="14"/>
      <c r="GJS242" s="10"/>
      <c r="GJT242"/>
      <c r="GJU242" s="10"/>
      <c r="GJV242"/>
      <c r="GJW242"/>
      <c r="GJX242"/>
      <c r="GJY242" s="14"/>
      <c r="GJZ242" s="10"/>
      <c r="GKA242"/>
      <c r="GKB242" s="10"/>
      <c r="GKC242"/>
      <c r="GKD242"/>
      <c r="GKE242"/>
      <c r="GKF242" s="14"/>
      <c r="GKG242" s="10"/>
      <c r="GKH242"/>
      <c r="GKI242" s="10"/>
      <c r="GKJ242"/>
      <c r="GKK242"/>
      <c r="GKL242"/>
      <c r="GKM242" s="14"/>
      <c r="GKN242" s="10"/>
      <c r="GKO242"/>
      <c r="GKP242" s="10"/>
      <c r="GKQ242"/>
      <c r="GKR242"/>
      <c r="GKS242"/>
      <c r="GKT242" s="14"/>
      <c r="GKU242" s="10"/>
      <c r="GKV242"/>
      <c r="GKW242" s="10"/>
      <c r="GKX242"/>
      <c r="GKY242"/>
      <c r="GKZ242"/>
      <c r="GLA242" s="14"/>
      <c r="GLB242" s="10"/>
      <c r="GLC242"/>
      <c r="GLD242" s="10"/>
      <c r="GLE242"/>
      <c r="GLF242"/>
      <c r="GLG242"/>
      <c r="GLH242" s="14"/>
      <c r="GLI242" s="10"/>
      <c r="GLJ242"/>
      <c r="GLK242" s="10"/>
      <c r="GLL242"/>
      <c r="GLM242"/>
      <c r="GLN242"/>
      <c r="GLO242" s="14"/>
      <c r="GLP242" s="10"/>
      <c r="GLQ242"/>
      <c r="GLR242" s="10"/>
      <c r="GLS242"/>
      <c r="GLT242"/>
      <c r="GLU242"/>
      <c r="GLV242" s="14"/>
      <c r="GLW242" s="10"/>
      <c r="GLX242"/>
      <c r="GLY242" s="10"/>
      <c r="GLZ242"/>
      <c r="GMA242"/>
      <c r="GMB242"/>
      <c r="GMC242" s="14"/>
      <c r="GMD242" s="10"/>
      <c r="GME242"/>
      <c r="GMF242" s="10"/>
      <c r="GMG242"/>
      <c r="GMH242"/>
      <c r="GMI242"/>
      <c r="GMJ242" s="14"/>
      <c r="GMK242" s="10"/>
      <c r="GML242"/>
      <c r="GMM242" s="10"/>
      <c r="GMN242"/>
      <c r="GMO242"/>
      <c r="GMP242"/>
      <c r="GMQ242" s="14"/>
      <c r="GMR242" s="10"/>
      <c r="GMS242"/>
      <c r="GMT242" s="10"/>
      <c r="GMU242"/>
      <c r="GMV242"/>
      <c r="GMW242"/>
      <c r="GMX242" s="14"/>
      <c r="GMY242" s="10"/>
      <c r="GMZ242"/>
      <c r="GNA242" s="10"/>
      <c r="GNB242"/>
      <c r="GNC242"/>
      <c r="GND242"/>
      <c r="GNE242" s="14"/>
      <c r="GNF242" s="10"/>
      <c r="GNG242"/>
      <c r="GNH242" s="10"/>
      <c r="GNI242"/>
      <c r="GNJ242"/>
      <c r="GNK242"/>
      <c r="GNL242" s="14"/>
      <c r="GNM242" s="10"/>
      <c r="GNN242"/>
      <c r="GNO242" s="10"/>
      <c r="GNP242"/>
      <c r="GNQ242"/>
      <c r="GNR242"/>
      <c r="GNS242" s="14"/>
      <c r="GNT242" s="10"/>
      <c r="GNU242"/>
      <c r="GNV242" s="10"/>
      <c r="GNW242"/>
      <c r="GNX242"/>
      <c r="GNY242"/>
      <c r="GNZ242" s="14"/>
      <c r="GOA242" s="10"/>
      <c r="GOB242"/>
      <c r="GOC242" s="10"/>
      <c r="GOD242"/>
      <c r="GOE242"/>
      <c r="GOF242"/>
      <c r="GOG242" s="14"/>
      <c r="GOH242" s="10"/>
      <c r="GOI242"/>
      <c r="GOJ242" s="10"/>
      <c r="GOK242"/>
      <c r="GOL242"/>
      <c r="GOM242"/>
      <c r="GON242" s="14"/>
      <c r="GOO242" s="10"/>
      <c r="GOP242"/>
      <c r="GOQ242" s="10"/>
      <c r="GOR242"/>
      <c r="GOS242"/>
      <c r="GOT242"/>
      <c r="GOU242" s="14"/>
      <c r="GOV242" s="10"/>
      <c r="GOW242"/>
      <c r="GOX242" s="10"/>
      <c r="GOY242"/>
      <c r="GOZ242"/>
      <c r="GPA242"/>
      <c r="GPB242" s="14"/>
      <c r="GPC242" s="10"/>
      <c r="GPD242"/>
      <c r="GPE242" s="10"/>
      <c r="GPF242"/>
      <c r="GPG242"/>
      <c r="GPH242"/>
      <c r="GPI242" s="14"/>
      <c r="GPJ242" s="10"/>
      <c r="GPK242"/>
      <c r="GPL242" s="10"/>
      <c r="GPM242"/>
      <c r="GPN242"/>
      <c r="GPO242"/>
      <c r="GPP242" s="14"/>
      <c r="GPQ242" s="10"/>
      <c r="GPR242"/>
      <c r="GPS242" s="10"/>
      <c r="GPT242"/>
      <c r="GPU242"/>
      <c r="GPV242"/>
      <c r="GPW242" s="14"/>
      <c r="GPX242" s="10"/>
      <c r="GPY242"/>
      <c r="GPZ242" s="10"/>
      <c r="GQA242"/>
      <c r="GQB242"/>
      <c r="GQC242"/>
      <c r="GQD242" s="14"/>
      <c r="GQE242" s="10"/>
      <c r="GQF242"/>
      <c r="GQG242" s="10"/>
      <c r="GQH242"/>
      <c r="GQI242"/>
      <c r="GQJ242"/>
      <c r="GQK242" s="14"/>
      <c r="GQL242" s="10"/>
      <c r="GQM242"/>
      <c r="GQN242" s="10"/>
      <c r="GQO242"/>
      <c r="GQP242"/>
      <c r="GQQ242"/>
      <c r="GQR242" s="14"/>
      <c r="GQS242" s="10"/>
      <c r="GQT242"/>
      <c r="GQU242" s="10"/>
      <c r="GQV242"/>
      <c r="GQW242"/>
      <c r="GQX242"/>
      <c r="GQY242" s="14"/>
      <c r="GQZ242" s="10"/>
      <c r="GRA242"/>
      <c r="GRB242" s="10"/>
      <c r="GRC242"/>
      <c r="GRD242"/>
      <c r="GRE242"/>
      <c r="GRF242" s="14"/>
      <c r="GRG242" s="10"/>
      <c r="GRH242"/>
      <c r="GRI242" s="10"/>
      <c r="GRJ242"/>
      <c r="GRK242"/>
      <c r="GRL242"/>
      <c r="GRM242" s="14"/>
      <c r="GRN242" s="10"/>
      <c r="GRO242"/>
      <c r="GRP242" s="10"/>
      <c r="GRQ242"/>
      <c r="GRR242"/>
      <c r="GRS242"/>
      <c r="GRT242" s="14"/>
      <c r="GRU242" s="26"/>
      <c r="GRV242"/>
      <c r="GRW242" s="10"/>
      <c r="GRX242"/>
      <c r="GRY242"/>
      <c r="GRZ242"/>
      <c r="GSA242" s="14"/>
      <c r="GSB242" s="26"/>
      <c r="GSC242"/>
      <c r="GSD242" s="10"/>
      <c r="GSE242"/>
      <c r="GSF242"/>
      <c r="GSG242"/>
      <c r="GSH242" s="39"/>
      <c r="GSI242" s="81"/>
      <c r="GSJ242" s="10"/>
      <c r="GSK242" s="10"/>
      <c r="GSL242" s="14"/>
      <c r="GSM242" s="14"/>
      <c r="GSN242"/>
      <c r="GSO242" s="10"/>
      <c r="GSP242"/>
      <c r="GSQ242" s="10"/>
      <c r="GSR242" s="6"/>
      <c r="GSS242"/>
      <c r="GST242"/>
      <c r="GSU242" s="14"/>
      <c r="GSV242" s="10"/>
      <c r="GSW242"/>
      <c r="GSX242" s="10"/>
      <c r="GSY242"/>
      <c r="GSZ242"/>
      <c r="GTA242"/>
      <c r="GTB242" s="14"/>
      <c r="GTC242" s="10"/>
      <c r="GTD242"/>
      <c r="GTE242" s="10"/>
      <c r="GTF242"/>
      <c r="GTG242"/>
      <c r="GTH242"/>
      <c r="GTI242" s="14"/>
      <c r="GTJ242" s="10"/>
      <c r="GTK242"/>
      <c r="GTL242" s="10"/>
      <c r="GTM242"/>
      <c r="GTN242"/>
      <c r="GTO242"/>
      <c r="GTP242" s="14"/>
      <c r="GTQ242" s="10"/>
      <c r="GTR242"/>
      <c r="GTS242" s="10"/>
      <c r="GTT242"/>
      <c r="GTU242"/>
      <c r="GTV242"/>
      <c r="GTW242" s="14"/>
      <c r="GTX242" s="10"/>
      <c r="GTY242"/>
      <c r="GTZ242" s="10"/>
      <c r="GUA242"/>
      <c r="GUB242"/>
      <c r="GUC242"/>
      <c r="GUD242" s="14"/>
      <c r="GUE242" s="10"/>
      <c r="GUF242"/>
      <c r="GUG242" s="10"/>
      <c r="GUH242"/>
      <c r="GUI242"/>
      <c r="GUJ242"/>
      <c r="GUK242" s="14"/>
      <c r="GUL242" s="10"/>
      <c r="GUM242"/>
      <c r="GUN242" s="10"/>
      <c r="GUO242"/>
      <c r="GUP242"/>
      <c r="GUQ242"/>
      <c r="GUR242" s="14"/>
      <c r="GUS242" s="10"/>
      <c r="GUT242"/>
      <c r="GUU242" s="10"/>
      <c r="GUV242"/>
      <c r="GUW242"/>
      <c r="GUX242"/>
      <c r="GUY242" s="14"/>
      <c r="GUZ242" s="10"/>
      <c r="GVA242"/>
      <c r="GVB242" s="10"/>
      <c r="GVC242"/>
      <c r="GVD242"/>
      <c r="GVE242"/>
      <c r="GVF242" s="14"/>
      <c r="GVG242" s="10"/>
      <c r="GVH242"/>
      <c r="GVI242" s="10"/>
      <c r="GVJ242"/>
      <c r="GVK242"/>
      <c r="GVL242"/>
      <c r="GVM242" s="14"/>
      <c r="GVN242" s="10"/>
      <c r="GVO242"/>
      <c r="GVP242" s="10"/>
      <c r="GVQ242"/>
      <c r="GVR242"/>
      <c r="GVS242"/>
      <c r="GVT242" s="14"/>
      <c r="GVU242" s="10"/>
      <c r="GVV242"/>
      <c r="GVW242" s="10"/>
      <c r="GVX242"/>
      <c r="GVY242"/>
      <c r="GVZ242"/>
      <c r="GWA242" s="14"/>
      <c r="GWB242" s="10"/>
      <c r="GWC242"/>
      <c r="GWD242" s="10"/>
      <c r="GWE242"/>
      <c r="GWF242"/>
      <c r="GWG242"/>
      <c r="GWH242" s="14"/>
      <c r="GWI242" s="10"/>
      <c r="GWJ242"/>
      <c r="GWK242" s="10"/>
      <c r="GWL242"/>
      <c r="GWM242"/>
      <c r="GWN242"/>
      <c r="GWO242" s="14"/>
      <c r="GWP242" s="10"/>
      <c r="GWQ242"/>
      <c r="GWR242" s="10"/>
      <c r="GWS242"/>
      <c r="GWT242"/>
      <c r="GWU242"/>
      <c r="GWV242" s="14"/>
      <c r="GWW242" s="10"/>
      <c r="GWX242"/>
      <c r="GWY242" s="10"/>
      <c r="GWZ242"/>
      <c r="GXA242"/>
      <c r="GXB242"/>
      <c r="GXC242" s="14"/>
      <c r="GXD242" s="10"/>
      <c r="GXE242"/>
      <c r="GXF242" s="10"/>
      <c r="GXG242"/>
      <c r="GXH242"/>
      <c r="GXI242"/>
      <c r="GXJ242" s="14"/>
      <c r="GXK242" s="10"/>
      <c r="GXL242"/>
      <c r="GXM242" s="10"/>
      <c r="GXN242"/>
      <c r="GXO242"/>
      <c r="GXP242"/>
      <c r="GXQ242" s="14"/>
      <c r="GXR242" s="10"/>
      <c r="GXS242"/>
      <c r="GXT242" s="10"/>
      <c r="GXU242"/>
      <c r="GXV242"/>
      <c r="GXW242"/>
      <c r="GXX242" s="14"/>
      <c r="GXY242" s="10"/>
      <c r="GXZ242"/>
      <c r="GYA242" s="10"/>
      <c r="GYB242"/>
      <c r="GYC242"/>
      <c r="GYD242"/>
      <c r="GYE242" s="14"/>
      <c r="GYF242" s="10"/>
      <c r="GYG242"/>
      <c r="GYH242" s="10"/>
      <c r="GYI242"/>
      <c r="GYJ242"/>
      <c r="GYK242"/>
      <c r="GYL242" s="14"/>
      <c r="GYM242" s="10"/>
      <c r="GYN242"/>
      <c r="GYO242" s="10"/>
      <c r="GYP242"/>
      <c r="GYQ242"/>
      <c r="GYR242"/>
      <c r="GYS242" s="14"/>
      <c r="GYT242" s="10"/>
      <c r="GYU242"/>
      <c r="GYV242" s="10"/>
      <c r="GYW242"/>
      <c r="GYX242"/>
      <c r="GYY242"/>
      <c r="GYZ242" s="14"/>
      <c r="GZA242" s="10"/>
      <c r="GZB242"/>
      <c r="GZC242" s="10"/>
      <c r="GZD242"/>
      <c r="GZE242"/>
      <c r="GZF242"/>
      <c r="GZG242" s="14"/>
      <c r="GZH242" s="10"/>
      <c r="GZI242"/>
      <c r="GZJ242" s="10"/>
      <c r="GZK242"/>
      <c r="GZL242"/>
      <c r="GZM242"/>
      <c r="GZN242" s="14"/>
      <c r="GZO242" s="10"/>
      <c r="GZP242"/>
      <c r="GZQ242" s="10"/>
      <c r="GZR242"/>
      <c r="GZS242"/>
      <c r="GZT242"/>
      <c r="GZU242" s="14"/>
      <c r="GZV242" s="10"/>
      <c r="GZW242"/>
      <c r="GZX242" s="10"/>
      <c r="GZY242"/>
      <c r="GZZ242"/>
      <c r="HAA242"/>
      <c r="HAB242" s="14"/>
      <c r="HAC242" s="10"/>
      <c r="HAD242"/>
      <c r="HAE242" s="10"/>
      <c r="HAF242"/>
      <c r="HAG242"/>
      <c r="HAH242"/>
      <c r="HAI242" s="14"/>
      <c r="HAJ242" s="10"/>
      <c r="HAK242"/>
      <c r="HAL242" s="10"/>
      <c r="HAM242"/>
      <c r="HAN242"/>
      <c r="HAO242"/>
      <c r="HAP242" s="14"/>
      <c r="HAQ242" s="10"/>
      <c r="HAR242"/>
      <c r="HAS242" s="10"/>
      <c r="HAT242"/>
      <c r="HAU242"/>
      <c r="HAV242"/>
      <c r="HAW242" s="14"/>
      <c r="HAX242" s="26"/>
      <c r="HAY242"/>
      <c r="HAZ242" s="10"/>
      <c r="HBA242"/>
      <c r="HBB242"/>
      <c r="HBC242"/>
      <c r="HBD242" s="14"/>
      <c r="HBE242" s="26"/>
      <c r="HBF242"/>
      <c r="HBG242" s="10"/>
      <c r="HBH242"/>
      <c r="HBI242"/>
      <c r="HBJ242"/>
      <c r="HBK242" s="39"/>
      <c r="HBL242" s="81"/>
      <c r="HBM242" s="10"/>
      <c r="HBN242" s="10"/>
      <c r="HBO242" s="14"/>
      <c r="HBP242" s="14"/>
      <c r="HBQ242"/>
      <c r="HBR242" s="10"/>
      <c r="HBS242"/>
      <c r="HBT242" s="10"/>
      <c r="HBU242" s="6"/>
      <c r="HBV242"/>
      <c r="HBW242"/>
      <c r="HBX242" s="14"/>
      <c r="HBY242" s="10"/>
      <c r="HBZ242"/>
      <c r="HCA242" s="10"/>
      <c r="HCB242"/>
      <c r="HCC242"/>
      <c r="HCD242"/>
      <c r="HCE242" s="14"/>
      <c r="HCF242" s="10"/>
      <c r="HCG242"/>
      <c r="HCH242" s="10"/>
      <c r="HCI242"/>
      <c r="HCJ242"/>
      <c r="HCK242"/>
      <c r="HCL242" s="14"/>
      <c r="HCM242" s="10"/>
      <c r="HCN242"/>
      <c r="HCO242" s="10"/>
      <c r="HCP242"/>
      <c r="HCQ242"/>
      <c r="HCR242"/>
      <c r="HCS242" s="14"/>
      <c r="HCT242" s="10"/>
      <c r="HCU242"/>
      <c r="HCV242" s="10"/>
      <c r="HCW242"/>
      <c r="HCX242"/>
      <c r="HCY242"/>
      <c r="HCZ242" s="14"/>
      <c r="HDA242" s="10"/>
      <c r="HDB242"/>
      <c r="HDC242" s="10"/>
      <c r="HDD242"/>
      <c r="HDE242"/>
      <c r="HDF242"/>
      <c r="HDG242" s="14"/>
      <c r="HDH242" s="10"/>
      <c r="HDI242"/>
      <c r="HDJ242" s="10"/>
      <c r="HDK242"/>
      <c r="HDL242"/>
      <c r="HDM242"/>
      <c r="HDN242" s="14"/>
      <c r="HDO242" s="10"/>
      <c r="HDP242"/>
      <c r="HDQ242" s="10"/>
      <c r="HDR242"/>
      <c r="HDS242"/>
      <c r="HDT242"/>
      <c r="HDU242" s="14"/>
      <c r="HDV242" s="10"/>
      <c r="HDW242"/>
      <c r="HDX242" s="10"/>
      <c r="HDY242"/>
      <c r="HDZ242"/>
      <c r="HEA242"/>
      <c r="HEB242" s="14"/>
      <c r="HEC242" s="10"/>
      <c r="HED242"/>
      <c r="HEE242" s="10"/>
      <c r="HEF242"/>
      <c r="HEG242"/>
      <c r="HEH242"/>
      <c r="HEI242" s="14"/>
      <c r="HEJ242" s="10"/>
      <c r="HEK242"/>
      <c r="HEL242" s="10"/>
      <c r="HEM242"/>
      <c r="HEN242"/>
      <c r="HEO242"/>
      <c r="HEP242" s="14"/>
      <c r="HEQ242" s="10"/>
      <c r="HER242"/>
      <c r="HES242" s="10"/>
      <c r="HET242"/>
      <c r="HEU242"/>
      <c r="HEV242"/>
      <c r="HEW242" s="14"/>
      <c r="HEX242" s="10"/>
      <c r="HEY242"/>
      <c r="HEZ242" s="10"/>
      <c r="HFA242"/>
      <c r="HFB242"/>
      <c r="HFC242"/>
      <c r="HFD242" s="14"/>
      <c r="HFE242" s="10"/>
      <c r="HFF242"/>
      <c r="HFG242" s="10"/>
      <c r="HFH242"/>
      <c r="HFI242"/>
      <c r="HFJ242"/>
      <c r="HFK242" s="14"/>
      <c r="HFL242" s="10"/>
      <c r="HFM242"/>
      <c r="HFN242" s="10"/>
      <c r="HFO242"/>
      <c r="HFP242"/>
      <c r="HFQ242"/>
      <c r="HFR242" s="14"/>
      <c r="HFS242" s="10"/>
      <c r="HFT242"/>
      <c r="HFU242" s="10"/>
      <c r="HFV242"/>
      <c r="HFW242"/>
      <c r="HFX242"/>
      <c r="HFY242" s="14"/>
      <c r="HFZ242" s="10"/>
      <c r="HGA242"/>
      <c r="HGB242" s="10"/>
      <c r="HGC242"/>
      <c r="HGD242"/>
      <c r="HGE242"/>
      <c r="HGF242" s="14"/>
      <c r="HGG242" s="10"/>
      <c r="HGH242"/>
      <c r="HGI242" s="10"/>
      <c r="HGJ242"/>
      <c r="HGK242"/>
      <c r="HGL242"/>
      <c r="HGM242" s="14"/>
      <c r="HGN242" s="10"/>
      <c r="HGO242"/>
      <c r="HGP242" s="10"/>
      <c r="HGQ242"/>
      <c r="HGR242"/>
      <c r="HGS242"/>
      <c r="HGT242" s="14"/>
      <c r="HGU242" s="10"/>
      <c r="HGV242"/>
      <c r="HGW242" s="10"/>
      <c r="HGX242"/>
      <c r="HGY242"/>
      <c r="HGZ242"/>
      <c r="HHA242" s="14"/>
      <c r="HHB242" s="10"/>
      <c r="HHC242"/>
      <c r="HHD242" s="10"/>
      <c r="HHE242"/>
      <c r="HHF242"/>
      <c r="HHG242"/>
      <c r="HHH242" s="14"/>
      <c r="HHI242" s="10"/>
      <c r="HHJ242"/>
      <c r="HHK242" s="10"/>
      <c r="HHL242"/>
      <c r="HHM242"/>
      <c r="HHN242"/>
      <c r="HHO242" s="14"/>
      <c r="HHP242" s="10"/>
      <c r="HHQ242"/>
      <c r="HHR242" s="10"/>
      <c r="HHS242"/>
      <c r="HHT242"/>
      <c r="HHU242"/>
      <c r="HHV242" s="14"/>
      <c r="HHW242" s="10"/>
      <c r="HHX242"/>
      <c r="HHY242" s="10"/>
      <c r="HHZ242"/>
      <c r="HIA242"/>
      <c r="HIB242"/>
      <c r="HIC242" s="14"/>
      <c r="HID242" s="10"/>
      <c r="HIE242"/>
      <c r="HIF242" s="10"/>
      <c r="HIG242"/>
      <c r="HIH242"/>
      <c r="HII242"/>
      <c r="HIJ242" s="14"/>
      <c r="HIK242" s="10"/>
      <c r="HIL242"/>
      <c r="HIM242" s="10"/>
      <c r="HIN242"/>
      <c r="HIO242"/>
      <c r="HIP242"/>
      <c r="HIQ242" s="14"/>
      <c r="HIR242" s="10"/>
      <c r="HIS242"/>
      <c r="HIT242" s="10"/>
      <c r="HIU242"/>
      <c r="HIV242"/>
      <c r="HIW242"/>
      <c r="HIX242" s="14"/>
      <c r="HIY242" s="10"/>
      <c r="HIZ242"/>
      <c r="HJA242" s="10"/>
      <c r="HJB242"/>
      <c r="HJC242"/>
      <c r="HJD242"/>
      <c r="HJE242" s="14"/>
      <c r="HJF242" s="10"/>
      <c r="HJG242"/>
      <c r="HJH242" s="10"/>
      <c r="HJI242"/>
      <c r="HJJ242"/>
      <c r="HJK242"/>
      <c r="HJL242" s="14"/>
      <c r="HJM242" s="10"/>
      <c r="HJN242"/>
      <c r="HJO242" s="10"/>
      <c r="HJP242"/>
      <c r="HJQ242"/>
      <c r="HJR242"/>
      <c r="HJS242" s="14"/>
      <c r="HJT242" s="10"/>
      <c r="HJU242"/>
      <c r="HJV242" s="10"/>
      <c r="HJW242"/>
      <c r="HJX242"/>
      <c r="HJY242"/>
      <c r="HJZ242" s="14"/>
      <c r="HKA242" s="26"/>
      <c r="HKB242"/>
      <c r="HKC242" s="10"/>
      <c r="HKD242"/>
      <c r="HKE242"/>
      <c r="HKF242"/>
      <c r="HKG242" s="14"/>
      <c r="HKH242" s="26"/>
      <c r="HKI242"/>
      <c r="HKJ242" s="10"/>
      <c r="HKK242"/>
      <c r="HKL242"/>
      <c r="HKM242"/>
      <c r="HKN242" s="39"/>
      <c r="HKO242" s="81"/>
      <c r="HKP242" s="10"/>
      <c r="HKQ242" s="10"/>
      <c r="HKR242" s="14"/>
      <c r="HKS242" s="14"/>
      <c r="HKT242"/>
      <c r="HKU242" s="10"/>
      <c r="HKV242"/>
      <c r="HKW242" s="10"/>
      <c r="HKX242" s="6"/>
      <c r="HKY242"/>
      <c r="HKZ242"/>
      <c r="HLA242" s="14"/>
      <c r="HLB242" s="10"/>
      <c r="HLC242"/>
      <c r="HLD242" s="10"/>
      <c r="HLE242"/>
      <c r="HLF242"/>
      <c r="HLG242"/>
      <c r="HLH242" s="14"/>
      <c r="HLI242" s="10"/>
      <c r="HLJ242"/>
      <c r="HLK242" s="10"/>
      <c r="HLL242"/>
      <c r="HLM242"/>
      <c r="HLN242"/>
      <c r="HLO242" s="14"/>
      <c r="HLP242" s="10"/>
      <c r="HLQ242"/>
      <c r="HLR242" s="10"/>
      <c r="HLS242"/>
      <c r="HLT242"/>
      <c r="HLU242"/>
      <c r="HLV242" s="14"/>
      <c r="HLW242" s="10"/>
      <c r="HLX242"/>
      <c r="HLY242" s="10"/>
      <c r="HLZ242"/>
      <c r="HMA242"/>
      <c r="HMB242"/>
      <c r="HMC242" s="14"/>
      <c r="HMD242" s="10"/>
      <c r="HME242"/>
      <c r="HMF242" s="10"/>
      <c r="HMG242"/>
      <c r="HMH242"/>
      <c r="HMI242"/>
      <c r="HMJ242" s="14"/>
      <c r="HMK242" s="10"/>
      <c r="HML242"/>
      <c r="HMM242" s="10"/>
      <c r="HMN242"/>
      <c r="HMO242"/>
      <c r="HMP242"/>
      <c r="HMQ242" s="14"/>
      <c r="HMR242" s="10"/>
      <c r="HMS242"/>
      <c r="HMT242" s="10"/>
      <c r="HMU242"/>
      <c r="HMV242"/>
      <c r="HMW242"/>
      <c r="HMX242" s="14"/>
      <c r="HMY242" s="10"/>
      <c r="HMZ242"/>
      <c r="HNA242" s="10"/>
      <c r="HNB242"/>
      <c r="HNC242"/>
      <c r="HND242"/>
      <c r="HNE242" s="14"/>
      <c r="HNF242" s="10"/>
      <c r="HNG242"/>
      <c r="HNH242" s="10"/>
      <c r="HNI242"/>
      <c r="HNJ242"/>
      <c r="HNK242"/>
      <c r="HNL242" s="14"/>
      <c r="HNM242" s="10"/>
      <c r="HNN242"/>
      <c r="HNO242" s="10"/>
      <c r="HNP242"/>
      <c r="HNQ242"/>
      <c r="HNR242"/>
      <c r="HNS242" s="14"/>
      <c r="HNT242" s="10"/>
      <c r="HNU242"/>
      <c r="HNV242" s="10"/>
      <c r="HNW242"/>
      <c r="HNX242"/>
      <c r="HNY242"/>
      <c r="HNZ242" s="14"/>
      <c r="HOA242" s="10"/>
      <c r="HOB242"/>
      <c r="HOC242" s="10"/>
      <c r="HOD242"/>
      <c r="HOE242"/>
      <c r="HOF242"/>
      <c r="HOG242" s="14"/>
      <c r="HOH242" s="10"/>
      <c r="HOI242"/>
      <c r="HOJ242" s="10"/>
      <c r="HOK242"/>
      <c r="HOL242"/>
      <c r="HOM242"/>
      <c r="HON242" s="14"/>
      <c r="HOO242" s="10"/>
      <c r="HOP242"/>
      <c r="HOQ242" s="10"/>
      <c r="HOR242"/>
      <c r="HOS242"/>
      <c r="HOT242"/>
      <c r="HOU242" s="14"/>
      <c r="HOV242" s="10"/>
      <c r="HOW242"/>
      <c r="HOX242" s="10"/>
      <c r="HOY242"/>
      <c r="HOZ242"/>
      <c r="HPA242"/>
      <c r="HPB242" s="14"/>
      <c r="HPC242" s="10"/>
      <c r="HPD242"/>
      <c r="HPE242" s="10"/>
      <c r="HPF242"/>
      <c r="HPG242"/>
      <c r="HPH242"/>
      <c r="HPI242" s="14"/>
      <c r="HPJ242" s="10"/>
      <c r="HPK242"/>
      <c r="HPL242" s="10"/>
      <c r="HPM242"/>
      <c r="HPN242"/>
      <c r="HPO242"/>
      <c r="HPP242" s="14"/>
      <c r="HPQ242" s="10"/>
      <c r="HPR242"/>
      <c r="HPS242" s="10"/>
      <c r="HPT242"/>
      <c r="HPU242"/>
      <c r="HPV242"/>
      <c r="HPW242" s="14"/>
      <c r="HPX242" s="10"/>
      <c r="HPY242"/>
      <c r="HPZ242" s="10"/>
      <c r="HQA242"/>
      <c r="HQB242"/>
      <c r="HQC242"/>
      <c r="HQD242" s="14"/>
      <c r="HQE242" s="10"/>
      <c r="HQF242"/>
      <c r="HQG242" s="10"/>
      <c r="HQH242"/>
      <c r="HQI242"/>
      <c r="HQJ242"/>
      <c r="HQK242" s="14"/>
      <c r="HQL242" s="10"/>
      <c r="HQM242"/>
      <c r="HQN242" s="10"/>
      <c r="HQO242"/>
      <c r="HQP242"/>
      <c r="HQQ242"/>
      <c r="HQR242" s="14"/>
      <c r="HQS242" s="10"/>
      <c r="HQT242"/>
      <c r="HQU242" s="10"/>
      <c r="HQV242"/>
      <c r="HQW242"/>
      <c r="HQX242"/>
      <c r="HQY242" s="14"/>
      <c r="HQZ242" s="10"/>
      <c r="HRA242"/>
      <c r="HRB242" s="10"/>
      <c r="HRC242"/>
      <c r="HRD242"/>
      <c r="HRE242"/>
      <c r="HRF242" s="14"/>
      <c r="HRG242" s="10"/>
      <c r="HRH242"/>
      <c r="HRI242" s="10"/>
      <c r="HRJ242"/>
      <c r="HRK242"/>
      <c r="HRL242"/>
      <c r="HRM242" s="14"/>
      <c r="HRN242" s="10"/>
      <c r="HRO242"/>
      <c r="HRP242" s="10"/>
      <c r="HRQ242"/>
      <c r="HRR242"/>
      <c r="HRS242"/>
      <c r="HRT242" s="14"/>
      <c r="HRU242" s="10"/>
      <c r="HRV242"/>
      <c r="HRW242" s="10"/>
      <c r="HRX242"/>
      <c r="HRY242"/>
      <c r="HRZ242"/>
      <c r="HSA242" s="14"/>
      <c r="HSB242" s="10"/>
      <c r="HSC242"/>
      <c r="HSD242" s="10"/>
      <c r="HSE242"/>
      <c r="HSF242"/>
      <c r="HSG242"/>
      <c r="HSH242" s="14"/>
      <c r="HSI242" s="10"/>
      <c r="HSJ242"/>
      <c r="HSK242" s="10"/>
      <c r="HSL242"/>
      <c r="HSM242"/>
      <c r="HSN242"/>
      <c r="HSO242" s="14"/>
      <c r="HSP242" s="10"/>
      <c r="HSQ242"/>
      <c r="HSR242" s="10"/>
      <c r="HSS242"/>
      <c r="HST242"/>
      <c r="HSU242"/>
      <c r="HSV242" s="14"/>
      <c r="HSW242" s="10"/>
      <c r="HSX242"/>
      <c r="HSY242" s="10"/>
      <c r="HSZ242"/>
      <c r="HTA242"/>
      <c r="HTB242"/>
      <c r="HTC242" s="14"/>
      <c r="HTD242" s="26"/>
      <c r="HTE242"/>
      <c r="HTF242" s="10"/>
      <c r="HTG242"/>
      <c r="HTH242"/>
      <c r="HTI242"/>
      <c r="HTJ242" s="14"/>
      <c r="HTK242" s="26"/>
      <c r="HTL242"/>
      <c r="HTM242" s="10"/>
      <c r="HTN242"/>
      <c r="HTO242"/>
      <c r="HTP242"/>
      <c r="HTQ242" s="39"/>
      <c r="HTR242" s="81"/>
      <c r="HTS242" s="10"/>
      <c r="HTT242" s="10"/>
      <c r="HTU242" s="14"/>
      <c r="HTV242" s="14"/>
      <c r="HTW242"/>
      <c r="HTX242" s="10"/>
      <c r="HTY242"/>
      <c r="HTZ242" s="10"/>
      <c r="HUA242" s="6"/>
      <c r="HUB242"/>
      <c r="HUC242"/>
      <c r="HUD242" s="14"/>
      <c r="HUE242" s="10"/>
      <c r="HUF242"/>
      <c r="HUG242" s="10"/>
      <c r="HUH242"/>
      <c r="HUI242"/>
      <c r="HUJ242"/>
      <c r="HUK242" s="14"/>
      <c r="HUL242" s="10"/>
      <c r="HUM242"/>
      <c r="HUN242" s="10"/>
      <c r="HUO242"/>
      <c r="HUP242"/>
      <c r="HUQ242"/>
      <c r="HUR242" s="14"/>
      <c r="HUS242" s="10"/>
      <c r="HUT242"/>
      <c r="HUU242" s="10"/>
      <c r="HUV242"/>
      <c r="HUW242"/>
      <c r="HUX242"/>
      <c r="HUY242" s="14"/>
      <c r="HUZ242" s="10"/>
      <c r="HVA242"/>
      <c r="HVB242" s="10"/>
      <c r="HVC242"/>
      <c r="HVD242"/>
      <c r="HVE242"/>
      <c r="HVF242" s="14"/>
      <c r="HVG242" s="10"/>
      <c r="HVH242"/>
      <c r="HVI242" s="10"/>
      <c r="HVJ242"/>
      <c r="HVK242"/>
      <c r="HVL242"/>
      <c r="HVM242" s="14"/>
      <c r="HVN242" s="10"/>
      <c r="HVO242"/>
      <c r="HVP242" s="10"/>
      <c r="HVQ242"/>
      <c r="HVR242"/>
      <c r="HVS242"/>
      <c r="HVT242" s="14"/>
      <c r="HVU242" s="10"/>
      <c r="HVV242"/>
      <c r="HVW242" s="10"/>
      <c r="HVX242"/>
      <c r="HVY242"/>
      <c r="HVZ242"/>
      <c r="HWA242" s="14"/>
      <c r="HWB242" s="10"/>
      <c r="HWC242"/>
      <c r="HWD242" s="10"/>
      <c r="HWE242"/>
      <c r="HWF242"/>
      <c r="HWG242"/>
      <c r="HWH242" s="14"/>
      <c r="HWI242" s="10"/>
      <c r="HWJ242"/>
      <c r="HWK242" s="10"/>
      <c r="HWL242"/>
      <c r="HWM242"/>
      <c r="HWN242"/>
      <c r="HWO242" s="14"/>
      <c r="HWP242" s="10"/>
      <c r="HWQ242"/>
      <c r="HWR242" s="10"/>
      <c r="HWS242"/>
      <c r="HWT242"/>
      <c r="HWU242"/>
      <c r="HWV242" s="14"/>
      <c r="HWW242" s="10"/>
      <c r="HWX242"/>
      <c r="HWY242" s="10"/>
      <c r="HWZ242"/>
      <c r="HXA242"/>
      <c r="HXB242"/>
      <c r="HXC242" s="14"/>
      <c r="HXD242" s="10"/>
      <c r="HXE242"/>
      <c r="HXF242" s="10"/>
      <c r="HXG242"/>
      <c r="HXH242"/>
      <c r="HXI242"/>
      <c r="HXJ242" s="14"/>
      <c r="HXK242" s="10"/>
      <c r="HXL242"/>
      <c r="HXM242" s="10"/>
      <c r="HXN242"/>
      <c r="HXO242"/>
      <c r="HXP242"/>
      <c r="HXQ242" s="14"/>
      <c r="HXR242" s="10"/>
      <c r="HXS242"/>
      <c r="HXT242" s="10"/>
      <c r="HXU242"/>
      <c r="HXV242"/>
      <c r="HXW242"/>
      <c r="HXX242" s="14"/>
      <c r="HXY242" s="10"/>
      <c r="HXZ242"/>
      <c r="HYA242" s="10"/>
      <c r="HYB242"/>
      <c r="HYC242"/>
      <c r="HYD242"/>
      <c r="HYE242" s="14"/>
      <c r="HYF242" s="10"/>
      <c r="HYG242"/>
      <c r="HYH242" s="10"/>
      <c r="HYI242"/>
      <c r="HYJ242"/>
      <c r="HYK242"/>
      <c r="HYL242" s="14"/>
      <c r="HYM242" s="10"/>
      <c r="HYN242"/>
      <c r="HYO242" s="10"/>
      <c r="HYP242"/>
      <c r="HYQ242"/>
      <c r="HYR242"/>
      <c r="HYS242" s="14"/>
      <c r="HYT242" s="10"/>
      <c r="HYU242"/>
      <c r="HYV242" s="10"/>
      <c r="HYW242"/>
      <c r="HYX242"/>
      <c r="HYY242"/>
      <c r="HYZ242" s="14"/>
      <c r="HZA242" s="10"/>
      <c r="HZB242"/>
      <c r="HZC242" s="10"/>
      <c r="HZD242"/>
      <c r="HZE242"/>
      <c r="HZF242"/>
      <c r="HZG242" s="14"/>
      <c r="HZH242" s="10"/>
      <c r="HZI242"/>
      <c r="HZJ242" s="10"/>
      <c r="HZK242"/>
      <c r="HZL242"/>
      <c r="HZM242"/>
      <c r="HZN242" s="14"/>
      <c r="HZO242" s="10"/>
      <c r="HZP242"/>
      <c r="HZQ242" s="10"/>
      <c r="HZR242"/>
      <c r="HZS242"/>
      <c r="HZT242"/>
      <c r="HZU242" s="14"/>
      <c r="HZV242" s="10"/>
      <c r="HZW242"/>
      <c r="HZX242" s="10"/>
      <c r="HZY242"/>
      <c r="HZZ242"/>
      <c r="IAA242"/>
      <c r="IAB242" s="14"/>
      <c r="IAC242" s="10"/>
      <c r="IAD242"/>
      <c r="IAE242" s="10"/>
      <c r="IAF242"/>
      <c r="IAG242"/>
      <c r="IAH242"/>
      <c r="IAI242" s="14"/>
      <c r="IAJ242" s="10"/>
      <c r="IAK242"/>
      <c r="IAL242" s="10"/>
      <c r="IAM242"/>
      <c r="IAN242"/>
      <c r="IAO242"/>
      <c r="IAP242" s="14"/>
      <c r="IAQ242" s="10"/>
      <c r="IAR242"/>
      <c r="IAS242" s="10"/>
      <c r="IAT242"/>
      <c r="IAU242"/>
      <c r="IAV242"/>
      <c r="IAW242" s="14"/>
      <c r="IAX242" s="10"/>
      <c r="IAY242"/>
      <c r="IAZ242" s="10"/>
      <c r="IBA242"/>
      <c r="IBB242"/>
      <c r="IBC242"/>
      <c r="IBD242" s="14"/>
      <c r="IBE242" s="10"/>
      <c r="IBF242"/>
      <c r="IBG242" s="10"/>
      <c r="IBH242"/>
      <c r="IBI242"/>
      <c r="IBJ242"/>
      <c r="IBK242" s="14"/>
      <c r="IBL242" s="10"/>
      <c r="IBM242"/>
      <c r="IBN242" s="10"/>
      <c r="IBO242"/>
      <c r="IBP242"/>
      <c r="IBQ242"/>
      <c r="IBR242" s="14"/>
      <c r="IBS242" s="10"/>
      <c r="IBT242"/>
      <c r="IBU242" s="10"/>
      <c r="IBV242"/>
      <c r="IBW242"/>
      <c r="IBX242"/>
      <c r="IBY242" s="14"/>
      <c r="IBZ242" s="10"/>
      <c r="ICA242"/>
      <c r="ICB242" s="10"/>
      <c r="ICC242"/>
      <c r="ICD242"/>
      <c r="ICE242"/>
      <c r="ICF242" s="14"/>
      <c r="ICG242" s="26"/>
      <c r="ICH242"/>
      <c r="ICI242" s="10"/>
      <c r="ICJ242"/>
      <c r="ICK242"/>
      <c r="ICL242"/>
      <c r="ICM242" s="14"/>
      <c r="ICN242" s="26"/>
      <c r="ICO242"/>
      <c r="ICP242" s="10"/>
      <c r="ICQ242"/>
      <c r="ICR242"/>
      <c r="ICS242"/>
      <c r="ICT242" s="39"/>
      <c r="ICU242" s="81"/>
      <c r="ICV242" s="10"/>
      <c r="ICW242" s="10"/>
      <c r="ICX242" s="14"/>
      <c r="ICY242" s="14"/>
      <c r="ICZ242"/>
      <c r="IDA242" s="10"/>
      <c r="IDB242"/>
      <c r="IDC242" s="10"/>
      <c r="IDD242" s="6"/>
      <c r="IDE242"/>
      <c r="IDF242"/>
      <c r="IDG242" s="14"/>
      <c r="IDH242" s="10"/>
      <c r="IDI242"/>
      <c r="IDJ242" s="10"/>
      <c r="IDK242"/>
      <c r="IDL242"/>
      <c r="IDM242"/>
      <c r="IDN242" s="14"/>
      <c r="IDO242" s="10"/>
      <c r="IDP242"/>
      <c r="IDQ242" s="10"/>
      <c r="IDR242"/>
      <c r="IDS242"/>
      <c r="IDT242"/>
      <c r="IDU242" s="14"/>
      <c r="IDV242" s="10"/>
      <c r="IDW242"/>
      <c r="IDX242" s="10"/>
      <c r="IDY242"/>
      <c r="IDZ242"/>
      <c r="IEA242"/>
      <c r="IEB242" s="14"/>
      <c r="IEC242" s="10"/>
      <c r="IED242"/>
      <c r="IEE242" s="10"/>
      <c r="IEF242"/>
      <c r="IEG242"/>
      <c r="IEH242"/>
      <c r="IEI242" s="14"/>
      <c r="IEJ242" s="10"/>
      <c r="IEK242"/>
      <c r="IEL242" s="10"/>
      <c r="IEM242"/>
      <c r="IEN242"/>
      <c r="IEO242"/>
      <c r="IEP242" s="14"/>
      <c r="IEQ242" s="10"/>
      <c r="IER242"/>
      <c r="IES242" s="10"/>
      <c r="IET242"/>
      <c r="IEU242"/>
      <c r="IEV242"/>
      <c r="IEW242" s="14"/>
      <c r="IEX242" s="10"/>
      <c r="IEY242"/>
      <c r="IEZ242" s="10"/>
      <c r="IFA242"/>
      <c r="IFB242"/>
      <c r="IFC242"/>
      <c r="IFD242" s="14"/>
      <c r="IFE242" s="10"/>
      <c r="IFF242"/>
      <c r="IFG242" s="10"/>
      <c r="IFH242"/>
      <c r="IFI242"/>
      <c r="IFJ242"/>
      <c r="IFK242" s="14"/>
      <c r="IFL242" s="10"/>
      <c r="IFM242"/>
      <c r="IFN242" s="10"/>
      <c r="IFO242"/>
      <c r="IFP242"/>
      <c r="IFQ242"/>
      <c r="IFR242" s="14"/>
      <c r="IFS242" s="10"/>
      <c r="IFT242"/>
      <c r="IFU242" s="10"/>
      <c r="IFV242"/>
      <c r="IFW242"/>
      <c r="IFX242"/>
      <c r="IFY242" s="14"/>
      <c r="IFZ242" s="10"/>
      <c r="IGA242"/>
      <c r="IGB242" s="10"/>
      <c r="IGC242"/>
      <c r="IGD242"/>
      <c r="IGE242"/>
      <c r="IGF242" s="14"/>
      <c r="IGG242" s="10"/>
      <c r="IGH242"/>
      <c r="IGI242" s="10"/>
      <c r="IGJ242"/>
      <c r="IGK242"/>
      <c r="IGL242"/>
      <c r="IGM242" s="14"/>
      <c r="IGN242" s="10"/>
      <c r="IGO242"/>
      <c r="IGP242" s="10"/>
      <c r="IGQ242"/>
      <c r="IGR242"/>
      <c r="IGS242"/>
      <c r="IGT242" s="14"/>
      <c r="IGU242" s="10"/>
      <c r="IGV242"/>
      <c r="IGW242" s="10"/>
      <c r="IGX242"/>
      <c r="IGY242"/>
      <c r="IGZ242"/>
      <c r="IHA242" s="14"/>
      <c r="IHB242" s="10"/>
      <c r="IHC242"/>
      <c r="IHD242" s="10"/>
      <c r="IHE242"/>
      <c r="IHF242"/>
      <c r="IHG242"/>
      <c r="IHH242" s="14"/>
      <c r="IHI242" s="10"/>
      <c r="IHJ242"/>
      <c r="IHK242" s="10"/>
      <c r="IHL242"/>
      <c r="IHM242"/>
      <c r="IHN242"/>
      <c r="IHO242" s="14"/>
      <c r="IHP242" s="10"/>
      <c r="IHQ242"/>
      <c r="IHR242" s="10"/>
      <c r="IHS242"/>
      <c r="IHT242"/>
      <c r="IHU242"/>
      <c r="IHV242" s="14"/>
      <c r="IHW242" s="10"/>
      <c r="IHX242"/>
      <c r="IHY242" s="10"/>
      <c r="IHZ242"/>
      <c r="IIA242"/>
      <c r="IIB242"/>
      <c r="IIC242" s="14"/>
      <c r="IID242" s="10"/>
      <c r="IIE242"/>
      <c r="IIF242" s="10"/>
      <c r="IIG242"/>
      <c r="IIH242"/>
      <c r="III242"/>
      <c r="IIJ242" s="14"/>
      <c r="IIK242" s="10"/>
      <c r="IIL242"/>
      <c r="IIM242" s="10"/>
      <c r="IIN242"/>
      <c r="IIO242"/>
      <c r="IIP242"/>
      <c r="IIQ242" s="14"/>
      <c r="IIR242" s="10"/>
      <c r="IIS242"/>
      <c r="IIT242" s="10"/>
      <c r="IIU242"/>
      <c r="IIV242"/>
      <c r="IIW242"/>
      <c r="IIX242" s="14"/>
      <c r="IIY242" s="10"/>
      <c r="IIZ242"/>
      <c r="IJA242" s="10"/>
      <c r="IJB242"/>
      <c r="IJC242"/>
      <c r="IJD242"/>
      <c r="IJE242" s="14"/>
      <c r="IJF242" s="10"/>
      <c r="IJG242"/>
      <c r="IJH242" s="10"/>
      <c r="IJI242"/>
      <c r="IJJ242"/>
      <c r="IJK242"/>
      <c r="IJL242" s="14"/>
      <c r="IJM242" s="10"/>
      <c r="IJN242"/>
      <c r="IJO242" s="10"/>
      <c r="IJP242"/>
      <c r="IJQ242"/>
      <c r="IJR242"/>
      <c r="IJS242" s="14"/>
      <c r="IJT242" s="10"/>
      <c r="IJU242"/>
      <c r="IJV242" s="10"/>
      <c r="IJW242"/>
      <c r="IJX242"/>
      <c r="IJY242"/>
      <c r="IJZ242" s="14"/>
      <c r="IKA242" s="10"/>
      <c r="IKB242"/>
      <c r="IKC242" s="10"/>
      <c r="IKD242"/>
      <c r="IKE242"/>
      <c r="IKF242"/>
      <c r="IKG242" s="14"/>
      <c r="IKH242" s="10"/>
      <c r="IKI242"/>
      <c r="IKJ242" s="10"/>
      <c r="IKK242"/>
      <c r="IKL242"/>
      <c r="IKM242"/>
      <c r="IKN242" s="14"/>
      <c r="IKO242" s="10"/>
      <c r="IKP242"/>
      <c r="IKQ242" s="10"/>
      <c r="IKR242"/>
      <c r="IKS242"/>
      <c r="IKT242"/>
      <c r="IKU242" s="14"/>
      <c r="IKV242" s="10"/>
      <c r="IKW242"/>
      <c r="IKX242" s="10"/>
      <c r="IKY242"/>
      <c r="IKZ242"/>
      <c r="ILA242"/>
      <c r="ILB242" s="14"/>
      <c r="ILC242" s="10"/>
      <c r="ILD242"/>
      <c r="ILE242" s="10"/>
      <c r="ILF242"/>
      <c r="ILG242"/>
      <c r="ILH242"/>
      <c r="ILI242" s="14"/>
      <c r="ILJ242" s="26"/>
      <c r="ILK242"/>
      <c r="ILL242" s="10"/>
      <c r="ILM242"/>
      <c r="ILN242"/>
      <c r="ILO242"/>
      <c r="ILP242" s="14"/>
      <c r="ILQ242" s="26"/>
      <c r="ILR242"/>
      <c r="ILS242" s="10"/>
      <c r="ILT242"/>
      <c r="ILU242"/>
      <c r="ILV242"/>
      <c r="ILW242" s="39"/>
      <c r="ILX242" s="81"/>
      <c r="ILY242" s="10"/>
      <c r="ILZ242" s="10"/>
      <c r="IMA242" s="14"/>
      <c r="IMB242" s="14"/>
      <c r="IMC242"/>
      <c r="IMD242" s="10"/>
      <c r="IME242"/>
      <c r="IMF242" s="10"/>
      <c r="IMG242" s="6"/>
      <c r="IMH242"/>
      <c r="IMI242"/>
      <c r="IMJ242" s="14"/>
      <c r="IMK242" s="10"/>
      <c r="IML242"/>
      <c r="IMM242" s="10"/>
      <c r="IMN242"/>
      <c r="IMO242"/>
      <c r="IMP242"/>
      <c r="IMQ242" s="14"/>
      <c r="IMR242" s="10"/>
      <c r="IMS242"/>
      <c r="IMT242" s="10"/>
      <c r="IMU242"/>
      <c r="IMV242"/>
      <c r="IMW242"/>
      <c r="IMX242" s="14"/>
      <c r="IMY242" s="10"/>
      <c r="IMZ242"/>
      <c r="INA242" s="10"/>
      <c r="INB242"/>
      <c r="INC242"/>
      <c r="IND242"/>
      <c r="INE242" s="14"/>
      <c r="INF242" s="10"/>
      <c r="ING242"/>
      <c r="INH242" s="10"/>
      <c r="INI242"/>
      <c r="INJ242"/>
      <c r="INK242"/>
      <c r="INL242" s="14"/>
      <c r="INM242" s="10"/>
      <c r="INN242"/>
      <c r="INO242" s="10"/>
      <c r="INP242"/>
      <c r="INQ242"/>
      <c r="INR242"/>
      <c r="INS242" s="14"/>
      <c r="INT242" s="10"/>
      <c r="INU242"/>
      <c r="INV242" s="10"/>
      <c r="INW242"/>
      <c r="INX242"/>
      <c r="INY242"/>
      <c r="INZ242" s="14"/>
      <c r="IOA242" s="10"/>
      <c r="IOB242"/>
      <c r="IOC242" s="10"/>
      <c r="IOD242"/>
      <c r="IOE242"/>
      <c r="IOF242"/>
      <c r="IOG242" s="14"/>
      <c r="IOH242" s="10"/>
      <c r="IOI242"/>
      <c r="IOJ242" s="10"/>
      <c r="IOK242"/>
      <c r="IOL242"/>
      <c r="IOM242"/>
      <c r="ION242" s="14"/>
      <c r="IOO242" s="10"/>
      <c r="IOP242"/>
      <c r="IOQ242" s="10"/>
      <c r="IOR242"/>
      <c r="IOS242"/>
      <c r="IOT242"/>
      <c r="IOU242" s="14"/>
      <c r="IOV242" s="10"/>
      <c r="IOW242"/>
      <c r="IOX242" s="10"/>
      <c r="IOY242"/>
      <c r="IOZ242"/>
      <c r="IPA242"/>
      <c r="IPB242" s="14"/>
      <c r="IPC242" s="10"/>
      <c r="IPD242"/>
      <c r="IPE242" s="10"/>
      <c r="IPF242"/>
      <c r="IPG242"/>
      <c r="IPH242"/>
      <c r="IPI242" s="14"/>
      <c r="IPJ242" s="10"/>
      <c r="IPK242"/>
      <c r="IPL242" s="10"/>
      <c r="IPM242"/>
      <c r="IPN242"/>
      <c r="IPO242"/>
      <c r="IPP242" s="14"/>
      <c r="IPQ242" s="10"/>
      <c r="IPR242"/>
      <c r="IPS242" s="10"/>
      <c r="IPT242"/>
      <c r="IPU242"/>
      <c r="IPV242"/>
      <c r="IPW242" s="14"/>
      <c r="IPX242" s="10"/>
      <c r="IPY242"/>
      <c r="IPZ242" s="10"/>
      <c r="IQA242"/>
      <c r="IQB242"/>
      <c r="IQC242"/>
      <c r="IQD242" s="14"/>
      <c r="IQE242" s="10"/>
      <c r="IQF242"/>
      <c r="IQG242" s="10"/>
      <c r="IQH242"/>
      <c r="IQI242"/>
      <c r="IQJ242"/>
      <c r="IQK242" s="14"/>
      <c r="IQL242" s="10"/>
      <c r="IQM242"/>
      <c r="IQN242" s="10"/>
      <c r="IQO242"/>
      <c r="IQP242"/>
      <c r="IQQ242"/>
      <c r="IQR242" s="14"/>
      <c r="IQS242" s="10"/>
      <c r="IQT242"/>
      <c r="IQU242" s="10"/>
      <c r="IQV242"/>
      <c r="IQW242"/>
      <c r="IQX242"/>
      <c r="IQY242" s="14"/>
      <c r="IQZ242" s="10"/>
      <c r="IRA242"/>
      <c r="IRB242" s="10"/>
      <c r="IRC242"/>
      <c r="IRD242"/>
      <c r="IRE242"/>
      <c r="IRF242" s="14"/>
      <c r="IRG242" s="10"/>
      <c r="IRH242"/>
      <c r="IRI242" s="10"/>
      <c r="IRJ242"/>
      <c r="IRK242"/>
      <c r="IRL242"/>
      <c r="IRM242" s="14"/>
      <c r="IRN242" s="10"/>
      <c r="IRO242"/>
      <c r="IRP242" s="10"/>
      <c r="IRQ242"/>
      <c r="IRR242"/>
      <c r="IRS242"/>
      <c r="IRT242" s="14"/>
      <c r="IRU242" s="10"/>
      <c r="IRV242"/>
      <c r="IRW242" s="10"/>
      <c r="IRX242"/>
      <c r="IRY242"/>
      <c r="IRZ242"/>
      <c r="ISA242" s="14"/>
      <c r="ISB242" s="10"/>
      <c r="ISC242"/>
      <c r="ISD242" s="10"/>
      <c r="ISE242"/>
      <c r="ISF242"/>
      <c r="ISG242"/>
      <c r="ISH242" s="14"/>
      <c r="ISI242" s="10"/>
      <c r="ISJ242"/>
      <c r="ISK242" s="10"/>
      <c r="ISL242"/>
      <c r="ISM242"/>
      <c r="ISN242"/>
      <c r="ISO242" s="14"/>
      <c r="ISP242" s="10"/>
      <c r="ISQ242"/>
      <c r="ISR242" s="10"/>
      <c r="ISS242"/>
      <c r="IST242"/>
      <c r="ISU242"/>
      <c r="ISV242" s="14"/>
      <c r="ISW242" s="10"/>
      <c r="ISX242"/>
      <c r="ISY242" s="10"/>
      <c r="ISZ242"/>
      <c r="ITA242"/>
      <c r="ITB242"/>
      <c r="ITC242" s="14"/>
      <c r="ITD242" s="10"/>
      <c r="ITE242"/>
      <c r="ITF242" s="10"/>
      <c r="ITG242"/>
      <c r="ITH242"/>
      <c r="ITI242"/>
      <c r="ITJ242" s="14"/>
      <c r="ITK242" s="10"/>
      <c r="ITL242"/>
      <c r="ITM242" s="10"/>
      <c r="ITN242"/>
      <c r="ITO242"/>
      <c r="ITP242"/>
      <c r="ITQ242" s="14"/>
      <c r="ITR242" s="10"/>
      <c r="ITS242"/>
      <c r="ITT242" s="10"/>
      <c r="ITU242"/>
      <c r="ITV242"/>
      <c r="ITW242"/>
      <c r="ITX242" s="14"/>
      <c r="ITY242" s="10"/>
      <c r="ITZ242"/>
      <c r="IUA242" s="10"/>
      <c r="IUB242"/>
      <c r="IUC242"/>
      <c r="IUD242"/>
      <c r="IUE242" s="14"/>
      <c r="IUF242" s="10"/>
      <c r="IUG242"/>
      <c r="IUH242" s="10"/>
      <c r="IUI242"/>
      <c r="IUJ242"/>
      <c r="IUK242"/>
      <c r="IUL242" s="14"/>
      <c r="IUM242" s="26"/>
      <c r="IUN242"/>
      <c r="IUO242" s="10"/>
      <c r="IUP242"/>
      <c r="IUQ242"/>
      <c r="IUR242"/>
      <c r="IUS242" s="14"/>
      <c r="IUT242" s="26"/>
      <c r="IUU242"/>
      <c r="IUV242" s="10"/>
      <c r="IUW242"/>
      <c r="IUX242"/>
      <c r="IUY242"/>
      <c r="IUZ242" s="39"/>
      <c r="IVA242" s="81"/>
      <c r="IVB242" s="10"/>
      <c r="IVC242" s="10"/>
      <c r="IVD242" s="14"/>
      <c r="IVE242" s="14"/>
      <c r="IVF242"/>
      <c r="IVG242" s="10"/>
      <c r="IVH242"/>
      <c r="IVI242" s="10"/>
      <c r="IVJ242" s="6"/>
      <c r="IVK242"/>
      <c r="IVL242"/>
      <c r="IVM242" s="14"/>
      <c r="IVN242" s="10"/>
      <c r="IVO242"/>
      <c r="IVP242" s="10"/>
      <c r="IVQ242"/>
      <c r="IVR242"/>
      <c r="IVS242"/>
      <c r="IVT242" s="14"/>
      <c r="IVU242" s="10"/>
      <c r="IVV242"/>
      <c r="IVW242" s="10"/>
      <c r="IVX242"/>
      <c r="IVY242"/>
      <c r="IVZ242"/>
      <c r="IWA242" s="14"/>
      <c r="IWB242" s="10"/>
      <c r="IWC242"/>
      <c r="IWD242" s="10"/>
      <c r="IWE242"/>
      <c r="IWF242"/>
      <c r="IWG242"/>
      <c r="IWH242" s="14"/>
      <c r="IWI242" s="10"/>
      <c r="IWJ242"/>
      <c r="IWK242" s="10"/>
      <c r="IWL242"/>
      <c r="IWM242"/>
      <c r="IWN242"/>
      <c r="IWO242" s="14"/>
      <c r="IWP242" s="10"/>
      <c r="IWQ242"/>
      <c r="IWR242" s="10"/>
      <c r="IWS242"/>
      <c r="IWT242"/>
      <c r="IWU242"/>
      <c r="IWV242" s="14"/>
      <c r="IWW242" s="10"/>
      <c r="IWX242"/>
      <c r="IWY242" s="10"/>
      <c r="IWZ242"/>
      <c r="IXA242"/>
      <c r="IXB242"/>
      <c r="IXC242" s="14"/>
      <c r="IXD242" s="10"/>
      <c r="IXE242"/>
      <c r="IXF242" s="10"/>
      <c r="IXG242"/>
      <c r="IXH242"/>
      <c r="IXI242"/>
      <c r="IXJ242" s="14"/>
      <c r="IXK242" s="10"/>
      <c r="IXL242"/>
      <c r="IXM242" s="10"/>
      <c r="IXN242"/>
      <c r="IXO242"/>
      <c r="IXP242"/>
      <c r="IXQ242" s="14"/>
      <c r="IXR242" s="10"/>
      <c r="IXS242"/>
      <c r="IXT242" s="10"/>
      <c r="IXU242"/>
      <c r="IXV242"/>
      <c r="IXW242"/>
      <c r="IXX242" s="14"/>
      <c r="IXY242" s="10"/>
      <c r="IXZ242"/>
      <c r="IYA242" s="10"/>
      <c r="IYB242"/>
      <c r="IYC242"/>
      <c r="IYD242"/>
      <c r="IYE242" s="14"/>
      <c r="IYF242" s="10"/>
      <c r="IYG242"/>
      <c r="IYH242" s="10"/>
      <c r="IYI242"/>
      <c r="IYJ242"/>
      <c r="IYK242"/>
      <c r="IYL242" s="14"/>
      <c r="IYM242" s="10"/>
      <c r="IYN242"/>
      <c r="IYO242" s="10"/>
      <c r="IYP242"/>
      <c r="IYQ242"/>
      <c r="IYR242"/>
      <c r="IYS242" s="14"/>
      <c r="IYT242" s="10"/>
      <c r="IYU242"/>
      <c r="IYV242" s="10"/>
      <c r="IYW242"/>
      <c r="IYX242"/>
      <c r="IYY242"/>
      <c r="IYZ242" s="14"/>
      <c r="IZA242" s="10"/>
      <c r="IZB242"/>
      <c r="IZC242" s="10"/>
      <c r="IZD242"/>
      <c r="IZE242"/>
      <c r="IZF242"/>
      <c r="IZG242" s="14"/>
      <c r="IZH242" s="10"/>
      <c r="IZI242"/>
      <c r="IZJ242" s="10"/>
      <c r="IZK242"/>
      <c r="IZL242"/>
      <c r="IZM242"/>
      <c r="IZN242" s="14"/>
      <c r="IZO242" s="10"/>
      <c r="IZP242"/>
      <c r="IZQ242" s="10"/>
      <c r="IZR242"/>
      <c r="IZS242"/>
      <c r="IZT242"/>
      <c r="IZU242" s="14"/>
      <c r="IZV242" s="10"/>
      <c r="IZW242"/>
      <c r="IZX242" s="10"/>
      <c r="IZY242"/>
      <c r="IZZ242"/>
      <c r="JAA242"/>
      <c r="JAB242" s="14"/>
      <c r="JAC242" s="10"/>
      <c r="JAD242"/>
      <c r="JAE242" s="10"/>
      <c r="JAF242"/>
      <c r="JAG242"/>
      <c r="JAH242"/>
      <c r="JAI242" s="14"/>
      <c r="JAJ242" s="10"/>
      <c r="JAK242"/>
      <c r="JAL242" s="10"/>
      <c r="JAM242"/>
      <c r="JAN242"/>
      <c r="JAO242"/>
      <c r="JAP242" s="14"/>
      <c r="JAQ242" s="10"/>
      <c r="JAR242"/>
      <c r="JAS242" s="10"/>
      <c r="JAT242"/>
      <c r="JAU242"/>
      <c r="JAV242"/>
      <c r="JAW242" s="14"/>
      <c r="JAX242" s="10"/>
      <c r="JAY242"/>
      <c r="JAZ242" s="10"/>
      <c r="JBA242"/>
      <c r="JBB242"/>
      <c r="JBC242"/>
      <c r="JBD242" s="14"/>
      <c r="JBE242" s="10"/>
      <c r="JBF242"/>
      <c r="JBG242" s="10"/>
      <c r="JBH242"/>
      <c r="JBI242"/>
      <c r="JBJ242"/>
      <c r="JBK242" s="14"/>
      <c r="JBL242" s="10"/>
      <c r="JBM242"/>
      <c r="JBN242" s="10"/>
      <c r="JBO242"/>
      <c r="JBP242"/>
      <c r="JBQ242"/>
      <c r="JBR242" s="14"/>
      <c r="JBS242" s="10"/>
      <c r="JBT242"/>
      <c r="JBU242" s="10"/>
      <c r="JBV242"/>
      <c r="JBW242"/>
      <c r="JBX242"/>
      <c r="JBY242" s="14"/>
      <c r="JBZ242" s="10"/>
      <c r="JCA242"/>
      <c r="JCB242" s="10"/>
      <c r="JCC242"/>
      <c r="JCD242"/>
      <c r="JCE242"/>
      <c r="JCF242" s="14"/>
      <c r="JCG242" s="10"/>
      <c r="JCH242"/>
      <c r="JCI242" s="10"/>
      <c r="JCJ242"/>
      <c r="JCK242"/>
      <c r="JCL242"/>
      <c r="JCM242" s="14"/>
      <c r="JCN242" s="10"/>
      <c r="JCO242"/>
      <c r="JCP242" s="10"/>
      <c r="JCQ242"/>
      <c r="JCR242"/>
      <c r="JCS242"/>
      <c r="JCT242" s="14"/>
      <c r="JCU242" s="10"/>
      <c r="JCV242"/>
      <c r="JCW242" s="10"/>
      <c r="JCX242"/>
      <c r="JCY242"/>
      <c r="JCZ242"/>
      <c r="JDA242" s="14"/>
      <c r="JDB242" s="10"/>
      <c r="JDC242"/>
      <c r="JDD242" s="10"/>
      <c r="JDE242"/>
      <c r="JDF242"/>
      <c r="JDG242"/>
      <c r="JDH242" s="14"/>
      <c r="JDI242" s="10"/>
      <c r="JDJ242"/>
      <c r="JDK242" s="10"/>
      <c r="JDL242"/>
      <c r="JDM242"/>
      <c r="JDN242"/>
      <c r="JDO242" s="14"/>
      <c r="JDP242" s="26"/>
      <c r="JDQ242"/>
      <c r="JDR242" s="10"/>
      <c r="JDS242"/>
      <c r="JDT242"/>
      <c r="JDU242"/>
      <c r="JDV242" s="14"/>
      <c r="JDW242" s="26"/>
      <c r="JDX242"/>
      <c r="JDY242" s="10"/>
      <c r="JDZ242"/>
      <c r="JEA242"/>
      <c r="JEB242"/>
      <c r="JEC242" s="39"/>
      <c r="JED242" s="81"/>
      <c r="JEE242" s="10"/>
      <c r="JEF242" s="10"/>
      <c r="JEG242" s="14"/>
      <c r="JEH242" s="14"/>
      <c r="JEI242"/>
      <c r="JEJ242" s="10"/>
      <c r="JEK242"/>
      <c r="JEL242" s="10"/>
      <c r="JEM242" s="6"/>
      <c r="JEN242"/>
      <c r="JEO242"/>
      <c r="JEP242" s="14"/>
      <c r="JEQ242" s="10"/>
      <c r="JER242"/>
      <c r="JES242" s="10"/>
      <c r="JET242"/>
      <c r="JEU242"/>
      <c r="JEV242"/>
      <c r="JEW242" s="14"/>
      <c r="JEX242" s="10"/>
      <c r="JEY242"/>
      <c r="JEZ242" s="10"/>
      <c r="JFA242"/>
      <c r="JFB242"/>
      <c r="JFC242"/>
      <c r="JFD242" s="14"/>
      <c r="JFE242" s="10"/>
      <c r="JFF242"/>
      <c r="JFG242" s="10"/>
      <c r="JFH242"/>
      <c r="JFI242"/>
      <c r="JFJ242"/>
      <c r="JFK242" s="14"/>
      <c r="JFL242" s="10"/>
      <c r="JFM242"/>
      <c r="JFN242" s="10"/>
      <c r="JFO242"/>
      <c r="JFP242"/>
      <c r="JFQ242"/>
      <c r="JFR242" s="14"/>
      <c r="JFS242" s="10"/>
      <c r="JFT242"/>
      <c r="JFU242" s="10"/>
      <c r="JFV242"/>
      <c r="JFW242"/>
      <c r="JFX242"/>
      <c r="JFY242" s="14"/>
      <c r="JFZ242" s="10"/>
      <c r="JGA242"/>
      <c r="JGB242" s="10"/>
      <c r="JGC242"/>
      <c r="JGD242"/>
      <c r="JGE242"/>
      <c r="JGF242" s="14"/>
      <c r="JGG242" s="10"/>
      <c r="JGH242"/>
      <c r="JGI242" s="10"/>
      <c r="JGJ242"/>
      <c r="JGK242"/>
      <c r="JGL242"/>
      <c r="JGM242" s="14"/>
      <c r="JGN242" s="10"/>
      <c r="JGO242"/>
      <c r="JGP242" s="10"/>
      <c r="JGQ242"/>
      <c r="JGR242"/>
      <c r="JGS242"/>
      <c r="JGT242" s="14"/>
      <c r="JGU242" s="10"/>
      <c r="JGV242"/>
      <c r="JGW242" s="10"/>
      <c r="JGX242"/>
      <c r="JGY242"/>
      <c r="JGZ242"/>
      <c r="JHA242" s="14"/>
      <c r="JHB242" s="10"/>
      <c r="JHC242"/>
      <c r="JHD242" s="10"/>
      <c r="JHE242"/>
      <c r="JHF242"/>
      <c r="JHG242"/>
      <c r="JHH242" s="14"/>
      <c r="JHI242" s="10"/>
      <c r="JHJ242"/>
      <c r="JHK242" s="10"/>
      <c r="JHL242"/>
      <c r="JHM242"/>
      <c r="JHN242"/>
      <c r="JHO242" s="14"/>
      <c r="JHP242" s="10"/>
      <c r="JHQ242"/>
      <c r="JHR242" s="10"/>
      <c r="JHS242"/>
      <c r="JHT242"/>
      <c r="JHU242"/>
      <c r="JHV242" s="14"/>
      <c r="JHW242" s="10"/>
      <c r="JHX242"/>
      <c r="JHY242" s="10"/>
      <c r="JHZ242"/>
      <c r="JIA242"/>
      <c r="JIB242"/>
      <c r="JIC242" s="14"/>
      <c r="JID242" s="10"/>
      <c r="JIE242"/>
      <c r="JIF242" s="10"/>
      <c r="JIG242"/>
      <c r="JIH242"/>
      <c r="JII242"/>
      <c r="JIJ242" s="14"/>
      <c r="JIK242" s="10"/>
      <c r="JIL242"/>
      <c r="JIM242" s="10"/>
      <c r="JIN242"/>
      <c r="JIO242"/>
      <c r="JIP242"/>
      <c r="JIQ242" s="14"/>
      <c r="JIR242" s="10"/>
      <c r="JIS242"/>
      <c r="JIT242" s="10"/>
      <c r="JIU242"/>
      <c r="JIV242"/>
      <c r="JIW242"/>
      <c r="JIX242" s="14"/>
      <c r="JIY242" s="10"/>
      <c r="JIZ242"/>
      <c r="JJA242" s="10"/>
      <c r="JJB242"/>
      <c r="JJC242"/>
      <c r="JJD242"/>
      <c r="JJE242" s="14"/>
      <c r="JJF242" s="10"/>
      <c r="JJG242"/>
      <c r="JJH242" s="10"/>
      <c r="JJI242"/>
      <c r="JJJ242"/>
      <c r="JJK242"/>
      <c r="JJL242" s="14"/>
      <c r="JJM242" s="10"/>
      <c r="JJN242"/>
      <c r="JJO242" s="10"/>
      <c r="JJP242"/>
      <c r="JJQ242"/>
      <c r="JJR242"/>
      <c r="JJS242" s="14"/>
      <c r="JJT242" s="10"/>
      <c r="JJU242"/>
      <c r="JJV242" s="10"/>
      <c r="JJW242"/>
      <c r="JJX242"/>
      <c r="JJY242"/>
      <c r="JJZ242" s="14"/>
      <c r="JKA242" s="10"/>
      <c r="JKB242"/>
      <c r="JKC242" s="10"/>
      <c r="JKD242"/>
      <c r="JKE242"/>
      <c r="JKF242"/>
      <c r="JKG242" s="14"/>
      <c r="JKH242" s="10"/>
      <c r="JKI242"/>
      <c r="JKJ242" s="10"/>
      <c r="JKK242"/>
      <c r="JKL242"/>
      <c r="JKM242"/>
      <c r="JKN242" s="14"/>
      <c r="JKO242" s="10"/>
      <c r="JKP242"/>
      <c r="JKQ242" s="10"/>
      <c r="JKR242"/>
      <c r="JKS242"/>
      <c r="JKT242"/>
      <c r="JKU242" s="14"/>
      <c r="JKV242" s="10"/>
      <c r="JKW242"/>
      <c r="JKX242" s="10"/>
      <c r="JKY242"/>
      <c r="JKZ242"/>
      <c r="JLA242"/>
      <c r="JLB242" s="14"/>
      <c r="JLC242" s="10"/>
      <c r="JLD242"/>
      <c r="JLE242" s="10"/>
      <c r="JLF242"/>
      <c r="JLG242"/>
      <c r="JLH242"/>
      <c r="JLI242" s="14"/>
      <c r="JLJ242" s="10"/>
      <c r="JLK242"/>
      <c r="JLL242" s="10"/>
      <c r="JLM242"/>
      <c r="JLN242"/>
      <c r="JLO242"/>
      <c r="JLP242" s="14"/>
      <c r="JLQ242" s="10"/>
      <c r="JLR242"/>
      <c r="JLS242" s="10"/>
      <c r="JLT242"/>
      <c r="JLU242"/>
      <c r="JLV242"/>
      <c r="JLW242" s="14"/>
      <c r="JLX242" s="10"/>
      <c r="JLY242"/>
      <c r="JLZ242" s="10"/>
      <c r="JMA242"/>
      <c r="JMB242"/>
      <c r="JMC242"/>
      <c r="JMD242" s="14"/>
      <c r="JME242" s="10"/>
      <c r="JMF242"/>
      <c r="JMG242" s="10"/>
      <c r="JMH242"/>
      <c r="JMI242"/>
      <c r="JMJ242"/>
      <c r="JMK242" s="14"/>
      <c r="JML242" s="10"/>
      <c r="JMM242"/>
      <c r="JMN242" s="10"/>
      <c r="JMO242"/>
      <c r="JMP242"/>
      <c r="JMQ242"/>
      <c r="JMR242" s="14"/>
      <c r="JMS242" s="26"/>
      <c r="JMT242"/>
      <c r="JMU242" s="10"/>
      <c r="JMV242"/>
      <c r="JMW242"/>
      <c r="JMX242"/>
      <c r="JMY242" s="14"/>
      <c r="JMZ242" s="26"/>
      <c r="JNA242"/>
      <c r="JNB242" s="10"/>
      <c r="JNC242"/>
      <c r="JND242"/>
      <c r="JNE242"/>
      <c r="JNF242" s="39"/>
      <c r="JNG242" s="81"/>
      <c r="JNH242" s="10"/>
      <c r="JNI242" s="10"/>
      <c r="JNJ242" s="14"/>
      <c r="JNK242" s="14"/>
      <c r="JNL242"/>
      <c r="JNM242" s="10"/>
      <c r="JNN242"/>
      <c r="JNO242" s="10"/>
      <c r="JNP242" s="6"/>
      <c r="JNQ242"/>
      <c r="JNR242"/>
      <c r="JNS242" s="14"/>
      <c r="JNT242" s="10"/>
      <c r="JNU242"/>
      <c r="JNV242" s="10"/>
      <c r="JNW242"/>
      <c r="JNX242"/>
      <c r="JNY242"/>
      <c r="JNZ242" s="14"/>
      <c r="JOA242" s="10"/>
      <c r="JOB242"/>
      <c r="JOC242" s="10"/>
      <c r="JOD242"/>
      <c r="JOE242"/>
      <c r="JOF242"/>
      <c r="JOG242" s="14"/>
      <c r="JOH242" s="10"/>
      <c r="JOI242"/>
      <c r="JOJ242" s="10"/>
      <c r="JOK242"/>
      <c r="JOL242"/>
      <c r="JOM242"/>
      <c r="JON242" s="14"/>
      <c r="JOO242" s="10"/>
      <c r="JOP242"/>
      <c r="JOQ242" s="10"/>
      <c r="JOR242"/>
      <c r="JOS242"/>
      <c r="JOT242"/>
      <c r="JOU242" s="14"/>
      <c r="JOV242" s="10"/>
      <c r="JOW242"/>
      <c r="JOX242" s="10"/>
      <c r="JOY242"/>
      <c r="JOZ242"/>
      <c r="JPA242"/>
      <c r="JPB242" s="14"/>
      <c r="JPC242" s="10"/>
      <c r="JPD242"/>
      <c r="JPE242" s="10"/>
      <c r="JPF242"/>
      <c r="JPG242"/>
      <c r="JPH242"/>
      <c r="JPI242" s="14"/>
      <c r="JPJ242" s="10"/>
      <c r="JPK242"/>
      <c r="JPL242" s="10"/>
      <c r="JPM242"/>
      <c r="JPN242"/>
      <c r="JPO242"/>
      <c r="JPP242" s="14"/>
      <c r="JPQ242" s="10"/>
      <c r="JPR242"/>
      <c r="JPS242" s="10"/>
      <c r="JPT242"/>
      <c r="JPU242"/>
      <c r="JPV242"/>
      <c r="JPW242" s="14"/>
      <c r="JPX242" s="10"/>
      <c r="JPY242"/>
      <c r="JPZ242" s="10"/>
      <c r="JQA242"/>
      <c r="JQB242"/>
      <c r="JQC242"/>
      <c r="JQD242" s="14"/>
      <c r="JQE242" s="10"/>
      <c r="JQF242"/>
      <c r="JQG242" s="10"/>
      <c r="JQH242"/>
      <c r="JQI242"/>
      <c r="JQJ242"/>
      <c r="JQK242" s="14"/>
      <c r="JQL242" s="10"/>
      <c r="JQM242"/>
      <c r="JQN242" s="10"/>
      <c r="JQO242"/>
      <c r="JQP242"/>
      <c r="JQQ242"/>
      <c r="JQR242" s="14"/>
      <c r="JQS242" s="10"/>
      <c r="JQT242"/>
      <c r="JQU242" s="10"/>
      <c r="JQV242"/>
      <c r="JQW242"/>
      <c r="JQX242"/>
      <c r="JQY242" s="14"/>
      <c r="JQZ242" s="10"/>
      <c r="JRA242"/>
      <c r="JRB242" s="10"/>
      <c r="JRC242"/>
      <c r="JRD242"/>
      <c r="JRE242"/>
      <c r="JRF242" s="14"/>
      <c r="JRG242" s="10"/>
      <c r="JRH242"/>
      <c r="JRI242" s="10"/>
      <c r="JRJ242"/>
      <c r="JRK242"/>
      <c r="JRL242"/>
      <c r="JRM242" s="14"/>
      <c r="JRN242" s="10"/>
      <c r="JRO242"/>
      <c r="JRP242" s="10"/>
      <c r="JRQ242"/>
      <c r="JRR242"/>
      <c r="JRS242"/>
      <c r="JRT242" s="14"/>
      <c r="JRU242" s="10"/>
      <c r="JRV242"/>
      <c r="JRW242" s="10"/>
      <c r="JRX242"/>
      <c r="JRY242"/>
      <c r="JRZ242"/>
      <c r="JSA242" s="14"/>
      <c r="JSB242" s="10"/>
      <c r="JSC242"/>
      <c r="JSD242" s="10"/>
      <c r="JSE242"/>
      <c r="JSF242"/>
      <c r="JSG242"/>
      <c r="JSH242" s="14"/>
      <c r="JSI242" s="10"/>
      <c r="JSJ242"/>
      <c r="JSK242" s="10"/>
      <c r="JSL242"/>
      <c r="JSM242"/>
      <c r="JSN242"/>
      <c r="JSO242" s="14"/>
      <c r="JSP242" s="10"/>
      <c r="JSQ242"/>
      <c r="JSR242" s="10"/>
      <c r="JSS242"/>
      <c r="JST242"/>
      <c r="JSU242"/>
      <c r="JSV242" s="14"/>
      <c r="JSW242" s="10"/>
      <c r="JSX242"/>
      <c r="JSY242" s="10"/>
      <c r="JSZ242"/>
      <c r="JTA242"/>
      <c r="JTB242"/>
      <c r="JTC242" s="14"/>
      <c r="JTD242" s="10"/>
      <c r="JTE242"/>
      <c r="JTF242" s="10"/>
      <c r="JTG242"/>
      <c r="JTH242"/>
      <c r="JTI242"/>
      <c r="JTJ242" s="14"/>
      <c r="JTK242" s="10"/>
      <c r="JTL242"/>
      <c r="JTM242" s="10"/>
      <c r="JTN242"/>
      <c r="JTO242"/>
      <c r="JTP242"/>
      <c r="JTQ242" s="14"/>
      <c r="JTR242" s="10"/>
      <c r="JTS242"/>
      <c r="JTT242" s="10"/>
      <c r="JTU242"/>
      <c r="JTV242"/>
      <c r="JTW242"/>
      <c r="JTX242" s="14"/>
      <c r="JTY242" s="10"/>
      <c r="JTZ242"/>
      <c r="JUA242" s="10"/>
      <c r="JUB242"/>
      <c r="JUC242"/>
      <c r="JUD242"/>
      <c r="JUE242" s="14"/>
      <c r="JUF242" s="10"/>
      <c r="JUG242"/>
      <c r="JUH242" s="10"/>
      <c r="JUI242"/>
      <c r="JUJ242"/>
      <c r="JUK242"/>
      <c r="JUL242" s="14"/>
      <c r="JUM242" s="10"/>
      <c r="JUN242"/>
      <c r="JUO242" s="10"/>
      <c r="JUP242"/>
      <c r="JUQ242"/>
      <c r="JUR242"/>
      <c r="JUS242" s="14"/>
      <c r="JUT242" s="10"/>
      <c r="JUU242"/>
      <c r="JUV242" s="10"/>
      <c r="JUW242"/>
      <c r="JUX242"/>
      <c r="JUY242"/>
      <c r="JUZ242" s="14"/>
      <c r="JVA242" s="10"/>
      <c r="JVB242"/>
      <c r="JVC242" s="10"/>
      <c r="JVD242"/>
      <c r="JVE242"/>
      <c r="JVF242"/>
      <c r="JVG242" s="14"/>
      <c r="JVH242" s="10"/>
      <c r="JVI242"/>
      <c r="JVJ242" s="10"/>
      <c r="JVK242"/>
      <c r="JVL242"/>
      <c r="JVM242"/>
      <c r="JVN242" s="14"/>
      <c r="JVO242" s="10"/>
      <c r="JVP242"/>
      <c r="JVQ242" s="10"/>
      <c r="JVR242"/>
      <c r="JVS242"/>
      <c r="JVT242"/>
      <c r="JVU242" s="14"/>
      <c r="JVV242" s="26"/>
      <c r="JVW242"/>
      <c r="JVX242" s="10"/>
      <c r="JVY242"/>
      <c r="JVZ242"/>
      <c r="JWA242"/>
      <c r="JWB242" s="14"/>
      <c r="JWC242" s="26"/>
      <c r="JWD242"/>
      <c r="JWE242" s="10"/>
      <c r="JWF242"/>
      <c r="JWG242"/>
      <c r="JWH242"/>
      <c r="JWI242" s="39"/>
      <c r="JWJ242" s="81"/>
      <c r="JWK242" s="10"/>
      <c r="JWL242" s="10"/>
      <c r="JWM242" s="14"/>
      <c r="JWN242" s="14"/>
      <c r="JWO242"/>
      <c r="JWP242" s="10"/>
      <c r="JWQ242"/>
      <c r="JWR242" s="10"/>
      <c r="JWS242" s="6"/>
      <c r="JWT242"/>
      <c r="JWU242"/>
      <c r="JWV242" s="14"/>
      <c r="JWW242" s="10"/>
      <c r="JWX242"/>
      <c r="JWY242" s="10"/>
      <c r="JWZ242"/>
      <c r="JXA242"/>
      <c r="JXB242"/>
      <c r="JXC242" s="14"/>
      <c r="JXD242" s="10"/>
      <c r="JXE242"/>
      <c r="JXF242" s="10"/>
      <c r="JXG242"/>
      <c r="JXH242"/>
      <c r="JXI242"/>
      <c r="JXJ242" s="14"/>
      <c r="JXK242" s="10"/>
      <c r="JXL242"/>
      <c r="JXM242" s="10"/>
      <c r="JXN242"/>
      <c r="JXO242"/>
      <c r="JXP242"/>
      <c r="JXQ242" s="14"/>
      <c r="JXR242" s="10"/>
      <c r="JXS242"/>
      <c r="JXT242" s="10"/>
      <c r="JXU242"/>
      <c r="JXV242"/>
      <c r="JXW242"/>
      <c r="JXX242" s="14"/>
      <c r="JXY242" s="10"/>
      <c r="JXZ242"/>
      <c r="JYA242" s="10"/>
      <c r="JYB242"/>
      <c r="JYC242"/>
      <c r="JYD242"/>
      <c r="JYE242" s="14"/>
      <c r="JYF242" s="10"/>
      <c r="JYG242"/>
      <c r="JYH242" s="10"/>
      <c r="JYI242"/>
      <c r="JYJ242"/>
      <c r="JYK242"/>
      <c r="JYL242" s="14"/>
      <c r="JYM242" s="10"/>
      <c r="JYN242"/>
      <c r="JYO242" s="10"/>
      <c r="JYP242"/>
      <c r="JYQ242"/>
      <c r="JYR242"/>
      <c r="JYS242" s="14"/>
      <c r="JYT242" s="10"/>
      <c r="JYU242"/>
      <c r="JYV242" s="10"/>
      <c r="JYW242"/>
      <c r="JYX242"/>
      <c r="JYY242"/>
      <c r="JYZ242" s="14"/>
      <c r="JZA242" s="10"/>
      <c r="JZB242"/>
      <c r="JZC242" s="10"/>
      <c r="JZD242"/>
      <c r="JZE242"/>
      <c r="JZF242"/>
      <c r="JZG242" s="14"/>
      <c r="JZH242" s="10"/>
      <c r="JZI242"/>
      <c r="JZJ242" s="10"/>
      <c r="JZK242"/>
      <c r="JZL242"/>
      <c r="JZM242"/>
      <c r="JZN242" s="14"/>
      <c r="JZO242" s="10"/>
      <c r="JZP242"/>
      <c r="JZQ242" s="10"/>
      <c r="JZR242"/>
      <c r="JZS242"/>
      <c r="JZT242"/>
      <c r="JZU242" s="14"/>
      <c r="JZV242" s="10"/>
      <c r="JZW242"/>
      <c r="JZX242" s="10"/>
      <c r="JZY242"/>
      <c r="JZZ242"/>
      <c r="KAA242"/>
      <c r="KAB242" s="14"/>
      <c r="KAC242" s="10"/>
      <c r="KAD242"/>
      <c r="KAE242" s="10"/>
      <c r="KAF242"/>
      <c r="KAG242"/>
      <c r="KAH242"/>
      <c r="KAI242" s="14"/>
      <c r="KAJ242" s="10"/>
      <c r="KAK242"/>
      <c r="KAL242" s="10"/>
      <c r="KAM242"/>
      <c r="KAN242"/>
      <c r="KAO242"/>
      <c r="KAP242" s="14"/>
      <c r="KAQ242" s="10"/>
      <c r="KAR242"/>
      <c r="KAS242" s="10"/>
      <c r="KAT242"/>
      <c r="KAU242"/>
      <c r="KAV242"/>
      <c r="KAW242" s="14"/>
      <c r="KAX242" s="10"/>
      <c r="KAY242"/>
      <c r="KAZ242" s="10"/>
      <c r="KBA242"/>
      <c r="KBB242"/>
      <c r="KBC242"/>
      <c r="KBD242" s="14"/>
      <c r="KBE242" s="10"/>
      <c r="KBF242"/>
      <c r="KBG242" s="10"/>
      <c r="KBH242"/>
      <c r="KBI242"/>
      <c r="KBJ242"/>
      <c r="KBK242" s="14"/>
      <c r="KBL242" s="10"/>
      <c r="KBM242"/>
      <c r="KBN242" s="10"/>
      <c r="KBO242"/>
      <c r="KBP242"/>
      <c r="KBQ242"/>
      <c r="KBR242" s="14"/>
      <c r="KBS242" s="10"/>
      <c r="KBT242"/>
      <c r="KBU242" s="10"/>
      <c r="KBV242"/>
      <c r="KBW242"/>
      <c r="KBX242"/>
      <c r="KBY242" s="14"/>
      <c r="KBZ242" s="10"/>
      <c r="KCA242"/>
      <c r="KCB242" s="10"/>
      <c r="KCC242"/>
      <c r="KCD242"/>
      <c r="KCE242"/>
      <c r="KCF242" s="14"/>
      <c r="KCG242" s="10"/>
      <c r="KCH242"/>
      <c r="KCI242" s="10"/>
      <c r="KCJ242"/>
      <c r="KCK242"/>
      <c r="KCL242"/>
      <c r="KCM242" s="14"/>
      <c r="KCN242" s="10"/>
      <c r="KCO242"/>
      <c r="KCP242" s="10"/>
      <c r="KCQ242"/>
      <c r="KCR242"/>
      <c r="KCS242"/>
      <c r="KCT242" s="14"/>
      <c r="KCU242" s="10"/>
      <c r="KCV242"/>
      <c r="KCW242" s="10"/>
      <c r="KCX242"/>
      <c r="KCY242"/>
      <c r="KCZ242"/>
      <c r="KDA242" s="14"/>
      <c r="KDB242" s="10"/>
      <c r="KDC242"/>
      <c r="KDD242" s="10"/>
      <c r="KDE242"/>
      <c r="KDF242"/>
      <c r="KDG242"/>
      <c r="KDH242" s="14"/>
      <c r="KDI242" s="10"/>
      <c r="KDJ242"/>
      <c r="KDK242" s="10"/>
      <c r="KDL242"/>
      <c r="KDM242"/>
      <c r="KDN242"/>
      <c r="KDO242" s="14"/>
      <c r="KDP242" s="10"/>
      <c r="KDQ242"/>
      <c r="KDR242" s="10"/>
      <c r="KDS242"/>
      <c r="KDT242"/>
      <c r="KDU242"/>
      <c r="KDV242" s="14"/>
      <c r="KDW242" s="10"/>
      <c r="KDX242"/>
      <c r="KDY242" s="10"/>
      <c r="KDZ242"/>
      <c r="KEA242"/>
      <c r="KEB242"/>
      <c r="KEC242" s="14"/>
      <c r="KED242" s="10"/>
      <c r="KEE242"/>
      <c r="KEF242" s="10"/>
      <c r="KEG242"/>
      <c r="KEH242"/>
      <c r="KEI242"/>
      <c r="KEJ242" s="14"/>
      <c r="KEK242" s="10"/>
      <c r="KEL242"/>
      <c r="KEM242" s="10"/>
      <c r="KEN242"/>
      <c r="KEO242"/>
      <c r="KEP242"/>
      <c r="KEQ242" s="14"/>
      <c r="KER242" s="10"/>
      <c r="KES242"/>
      <c r="KET242" s="10"/>
      <c r="KEU242"/>
      <c r="KEV242"/>
      <c r="KEW242"/>
      <c r="KEX242" s="14"/>
      <c r="KEY242" s="26"/>
      <c r="KEZ242"/>
      <c r="KFA242" s="10"/>
      <c r="KFB242"/>
      <c r="KFC242"/>
      <c r="KFD242"/>
      <c r="KFE242" s="14"/>
      <c r="KFF242" s="26"/>
      <c r="KFG242"/>
      <c r="KFH242" s="10"/>
      <c r="KFI242"/>
      <c r="KFJ242"/>
      <c r="KFK242"/>
      <c r="KFL242" s="39"/>
      <c r="KFM242" s="81"/>
      <c r="KFN242" s="10"/>
      <c r="KFO242" s="10"/>
      <c r="KFP242" s="14"/>
      <c r="KFQ242" s="14"/>
      <c r="KFR242"/>
      <c r="KFS242" s="10"/>
      <c r="KFT242"/>
      <c r="KFU242" s="10"/>
      <c r="KFV242" s="6"/>
      <c r="KFW242"/>
      <c r="KFX242"/>
      <c r="KFY242" s="14"/>
      <c r="KFZ242" s="10"/>
      <c r="KGA242"/>
      <c r="KGB242" s="10"/>
      <c r="KGC242"/>
      <c r="KGD242"/>
      <c r="KGE242"/>
      <c r="KGF242" s="14"/>
      <c r="KGG242" s="10"/>
      <c r="KGH242"/>
      <c r="KGI242" s="10"/>
      <c r="KGJ242"/>
      <c r="KGK242"/>
      <c r="KGL242"/>
      <c r="KGM242" s="14"/>
      <c r="KGN242" s="10"/>
      <c r="KGO242"/>
      <c r="KGP242" s="10"/>
      <c r="KGQ242"/>
      <c r="KGR242"/>
      <c r="KGS242"/>
      <c r="KGT242" s="14"/>
      <c r="KGU242" s="10"/>
      <c r="KGV242"/>
      <c r="KGW242" s="10"/>
      <c r="KGX242"/>
      <c r="KGY242"/>
      <c r="KGZ242"/>
      <c r="KHA242" s="14"/>
      <c r="KHB242" s="10"/>
      <c r="KHC242"/>
      <c r="KHD242" s="10"/>
      <c r="KHE242"/>
      <c r="KHF242"/>
      <c r="KHG242"/>
      <c r="KHH242" s="14"/>
      <c r="KHI242" s="10"/>
      <c r="KHJ242"/>
      <c r="KHK242" s="10"/>
      <c r="KHL242"/>
      <c r="KHM242"/>
      <c r="KHN242"/>
      <c r="KHO242" s="14"/>
      <c r="KHP242" s="10"/>
      <c r="KHQ242"/>
      <c r="KHR242" s="10"/>
      <c r="KHS242"/>
      <c r="KHT242"/>
      <c r="KHU242"/>
      <c r="KHV242" s="14"/>
      <c r="KHW242" s="10"/>
      <c r="KHX242"/>
      <c r="KHY242" s="10"/>
      <c r="KHZ242"/>
      <c r="KIA242"/>
      <c r="KIB242"/>
      <c r="KIC242" s="14"/>
      <c r="KID242" s="10"/>
      <c r="KIE242"/>
      <c r="KIF242" s="10"/>
      <c r="KIG242"/>
      <c r="KIH242"/>
      <c r="KII242"/>
      <c r="KIJ242" s="14"/>
      <c r="KIK242" s="10"/>
      <c r="KIL242"/>
      <c r="KIM242" s="10"/>
      <c r="KIN242"/>
      <c r="KIO242"/>
      <c r="KIP242"/>
      <c r="KIQ242" s="14"/>
      <c r="KIR242" s="10"/>
      <c r="KIS242"/>
      <c r="KIT242" s="10"/>
      <c r="KIU242"/>
      <c r="KIV242"/>
      <c r="KIW242"/>
      <c r="KIX242" s="14"/>
      <c r="KIY242" s="10"/>
      <c r="KIZ242"/>
      <c r="KJA242" s="10"/>
      <c r="KJB242"/>
      <c r="KJC242"/>
      <c r="KJD242"/>
      <c r="KJE242" s="14"/>
      <c r="KJF242" s="10"/>
      <c r="KJG242"/>
      <c r="KJH242" s="10"/>
      <c r="KJI242"/>
      <c r="KJJ242"/>
      <c r="KJK242"/>
      <c r="KJL242" s="14"/>
      <c r="KJM242" s="10"/>
      <c r="KJN242"/>
      <c r="KJO242" s="10"/>
      <c r="KJP242"/>
      <c r="KJQ242"/>
      <c r="KJR242"/>
      <c r="KJS242" s="14"/>
      <c r="KJT242" s="10"/>
      <c r="KJU242"/>
      <c r="KJV242" s="10"/>
      <c r="KJW242"/>
      <c r="KJX242"/>
      <c r="KJY242"/>
      <c r="KJZ242" s="14"/>
      <c r="KKA242" s="10"/>
      <c r="KKB242"/>
      <c r="KKC242" s="10"/>
      <c r="KKD242"/>
      <c r="KKE242"/>
      <c r="KKF242"/>
      <c r="KKG242" s="14"/>
      <c r="KKH242" s="10"/>
      <c r="KKI242"/>
      <c r="KKJ242" s="10"/>
      <c r="KKK242"/>
      <c r="KKL242"/>
      <c r="KKM242"/>
      <c r="KKN242" s="14"/>
      <c r="KKO242" s="10"/>
      <c r="KKP242"/>
      <c r="KKQ242" s="10"/>
      <c r="KKR242"/>
      <c r="KKS242"/>
      <c r="KKT242"/>
      <c r="KKU242" s="14"/>
      <c r="KKV242" s="10"/>
      <c r="KKW242"/>
      <c r="KKX242" s="10"/>
      <c r="KKY242"/>
      <c r="KKZ242"/>
      <c r="KLA242"/>
      <c r="KLB242" s="14"/>
      <c r="KLC242" s="10"/>
      <c r="KLD242"/>
      <c r="KLE242" s="10"/>
      <c r="KLF242"/>
      <c r="KLG242"/>
      <c r="KLH242"/>
      <c r="KLI242" s="14"/>
      <c r="KLJ242" s="10"/>
      <c r="KLK242"/>
      <c r="KLL242" s="10"/>
      <c r="KLM242"/>
      <c r="KLN242"/>
      <c r="KLO242"/>
      <c r="KLP242" s="14"/>
      <c r="KLQ242" s="10"/>
      <c r="KLR242"/>
      <c r="KLS242" s="10"/>
      <c r="KLT242"/>
      <c r="KLU242"/>
      <c r="KLV242"/>
      <c r="KLW242" s="14"/>
      <c r="KLX242" s="10"/>
      <c r="KLY242"/>
      <c r="KLZ242" s="10"/>
      <c r="KMA242"/>
      <c r="KMB242"/>
      <c r="KMC242"/>
      <c r="KMD242" s="14"/>
      <c r="KME242" s="10"/>
      <c r="KMF242"/>
      <c r="KMG242" s="10"/>
      <c r="KMH242"/>
      <c r="KMI242"/>
      <c r="KMJ242"/>
      <c r="KMK242" s="14"/>
      <c r="KML242" s="10"/>
      <c r="KMM242"/>
      <c r="KMN242" s="10"/>
      <c r="KMO242"/>
      <c r="KMP242"/>
      <c r="KMQ242"/>
      <c r="KMR242" s="14"/>
      <c r="KMS242" s="10"/>
      <c r="KMT242"/>
      <c r="KMU242" s="10"/>
      <c r="KMV242"/>
      <c r="KMW242"/>
      <c r="KMX242"/>
      <c r="KMY242" s="14"/>
      <c r="KMZ242" s="10"/>
      <c r="KNA242"/>
      <c r="KNB242" s="10"/>
      <c r="KNC242"/>
      <c r="KND242"/>
      <c r="KNE242"/>
      <c r="KNF242" s="14"/>
      <c r="KNG242" s="10"/>
      <c r="KNH242"/>
      <c r="KNI242" s="10"/>
      <c r="KNJ242"/>
      <c r="KNK242"/>
      <c r="KNL242"/>
      <c r="KNM242" s="14"/>
      <c r="KNN242" s="10"/>
      <c r="KNO242"/>
      <c r="KNP242" s="10"/>
      <c r="KNQ242"/>
      <c r="KNR242"/>
      <c r="KNS242"/>
      <c r="KNT242" s="14"/>
      <c r="KNU242" s="10"/>
      <c r="KNV242"/>
      <c r="KNW242" s="10"/>
      <c r="KNX242"/>
      <c r="KNY242"/>
      <c r="KNZ242"/>
      <c r="KOA242" s="14"/>
      <c r="KOB242" s="26"/>
      <c r="KOC242"/>
      <c r="KOD242" s="10"/>
      <c r="KOE242"/>
      <c r="KOF242"/>
      <c r="KOG242"/>
      <c r="KOH242" s="14"/>
      <c r="KOI242" s="26"/>
      <c r="KOJ242"/>
      <c r="KOK242" s="10"/>
      <c r="KOL242"/>
      <c r="KOM242"/>
      <c r="KON242"/>
      <c r="KOO242" s="39"/>
      <c r="KOP242" s="81"/>
      <c r="KOQ242" s="10"/>
      <c r="KOR242" s="10"/>
      <c r="KOS242" s="14"/>
      <c r="KOT242" s="14"/>
      <c r="KOU242"/>
      <c r="KOV242" s="10"/>
      <c r="KOW242"/>
      <c r="KOX242" s="10"/>
      <c r="KOY242" s="6"/>
      <c r="KOZ242"/>
      <c r="KPA242"/>
      <c r="KPB242" s="14"/>
      <c r="KPC242" s="10"/>
      <c r="KPD242"/>
      <c r="KPE242" s="10"/>
      <c r="KPF242"/>
      <c r="KPG242"/>
      <c r="KPH242"/>
      <c r="KPI242" s="14"/>
      <c r="KPJ242" s="10"/>
      <c r="KPK242"/>
      <c r="KPL242" s="10"/>
      <c r="KPM242"/>
      <c r="KPN242"/>
      <c r="KPO242"/>
      <c r="KPP242" s="14"/>
      <c r="KPQ242" s="10"/>
      <c r="KPR242"/>
      <c r="KPS242" s="10"/>
      <c r="KPT242"/>
      <c r="KPU242"/>
      <c r="KPV242"/>
      <c r="KPW242" s="14"/>
      <c r="KPX242" s="10"/>
      <c r="KPY242"/>
      <c r="KPZ242" s="10"/>
      <c r="KQA242"/>
      <c r="KQB242"/>
      <c r="KQC242"/>
      <c r="KQD242" s="14"/>
      <c r="KQE242" s="10"/>
      <c r="KQF242"/>
      <c r="KQG242" s="10"/>
      <c r="KQH242"/>
      <c r="KQI242"/>
      <c r="KQJ242"/>
      <c r="KQK242" s="14"/>
      <c r="KQL242" s="10"/>
      <c r="KQM242"/>
      <c r="KQN242" s="10"/>
      <c r="KQO242"/>
      <c r="KQP242"/>
      <c r="KQQ242"/>
      <c r="KQR242" s="14"/>
      <c r="KQS242" s="10"/>
      <c r="KQT242"/>
      <c r="KQU242" s="10"/>
      <c r="KQV242"/>
      <c r="KQW242"/>
      <c r="KQX242"/>
      <c r="KQY242" s="14"/>
      <c r="KQZ242" s="10"/>
      <c r="KRA242"/>
      <c r="KRB242" s="10"/>
      <c r="KRC242"/>
      <c r="KRD242"/>
      <c r="KRE242"/>
      <c r="KRF242" s="14"/>
      <c r="KRG242" s="10"/>
      <c r="KRH242"/>
      <c r="KRI242" s="10"/>
      <c r="KRJ242"/>
      <c r="KRK242"/>
      <c r="KRL242"/>
      <c r="KRM242" s="14"/>
      <c r="KRN242" s="10"/>
      <c r="KRO242"/>
      <c r="KRP242" s="10"/>
      <c r="KRQ242"/>
      <c r="KRR242"/>
      <c r="KRS242"/>
      <c r="KRT242" s="14"/>
      <c r="KRU242" s="10"/>
      <c r="KRV242"/>
      <c r="KRW242" s="10"/>
      <c r="KRX242"/>
      <c r="KRY242"/>
      <c r="KRZ242"/>
      <c r="KSA242" s="14"/>
      <c r="KSB242" s="10"/>
      <c r="KSC242"/>
      <c r="KSD242" s="10"/>
      <c r="KSE242"/>
      <c r="KSF242"/>
      <c r="KSG242"/>
      <c r="KSH242" s="14"/>
      <c r="KSI242" s="10"/>
      <c r="KSJ242"/>
      <c r="KSK242" s="10"/>
      <c r="KSL242"/>
      <c r="KSM242"/>
      <c r="KSN242"/>
      <c r="KSO242" s="14"/>
      <c r="KSP242" s="10"/>
      <c r="KSQ242"/>
      <c r="KSR242" s="10"/>
      <c r="KSS242"/>
      <c r="KST242"/>
      <c r="KSU242"/>
      <c r="KSV242" s="14"/>
      <c r="KSW242" s="10"/>
      <c r="KSX242"/>
      <c r="KSY242" s="10"/>
      <c r="KSZ242"/>
      <c r="KTA242"/>
      <c r="KTB242"/>
      <c r="KTC242" s="14"/>
      <c r="KTD242" s="10"/>
      <c r="KTE242"/>
      <c r="KTF242" s="10"/>
      <c r="KTG242"/>
      <c r="KTH242"/>
      <c r="KTI242"/>
      <c r="KTJ242" s="14"/>
      <c r="KTK242" s="10"/>
      <c r="KTL242"/>
      <c r="KTM242" s="10"/>
      <c r="KTN242"/>
      <c r="KTO242"/>
      <c r="KTP242"/>
      <c r="KTQ242" s="14"/>
      <c r="KTR242" s="10"/>
      <c r="KTS242"/>
      <c r="KTT242" s="10"/>
      <c r="KTU242"/>
      <c r="KTV242"/>
      <c r="KTW242"/>
      <c r="KTX242" s="14"/>
      <c r="KTY242" s="10"/>
      <c r="KTZ242"/>
      <c r="KUA242" s="10"/>
      <c r="KUB242"/>
      <c r="KUC242"/>
      <c r="KUD242"/>
      <c r="KUE242" s="14"/>
      <c r="KUF242" s="10"/>
      <c r="KUG242"/>
      <c r="KUH242" s="10"/>
      <c r="KUI242"/>
      <c r="KUJ242"/>
      <c r="KUK242"/>
      <c r="KUL242" s="14"/>
      <c r="KUM242" s="10"/>
      <c r="KUN242"/>
      <c r="KUO242" s="10"/>
      <c r="KUP242"/>
      <c r="KUQ242"/>
      <c r="KUR242"/>
      <c r="KUS242" s="14"/>
      <c r="KUT242" s="10"/>
      <c r="KUU242"/>
      <c r="KUV242" s="10"/>
      <c r="KUW242"/>
      <c r="KUX242"/>
      <c r="KUY242"/>
      <c r="KUZ242" s="14"/>
      <c r="KVA242" s="10"/>
      <c r="KVB242"/>
      <c r="KVC242" s="10"/>
      <c r="KVD242"/>
      <c r="KVE242"/>
      <c r="KVF242"/>
      <c r="KVG242" s="14"/>
      <c r="KVH242" s="10"/>
      <c r="KVI242"/>
      <c r="KVJ242" s="10"/>
      <c r="KVK242"/>
      <c r="KVL242"/>
      <c r="KVM242"/>
      <c r="KVN242" s="14"/>
      <c r="KVO242" s="10"/>
      <c r="KVP242"/>
      <c r="KVQ242" s="10"/>
      <c r="KVR242"/>
      <c r="KVS242"/>
      <c r="KVT242"/>
      <c r="KVU242" s="14"/>
      <c r="KVV242" s="10"/>
      <c r="KVW242"/>
      <c r="KVX242" s="10"/>
      <c r="KVY242"/>
      <c r="KVZ242"/>
      <c r="KWA242"/>
      <c r="KWB242" s="14"/>
      <c r="KWC242" s="10"/>
      <c r="KWD242"/>
      <c r="KWE242" s="10"/>
      <c r="KWF242"/>
      <c r="KWG242"/>
      <c r="KWH242"/>
      <c r="KWI242" s="14"/>
      <c r="KWJ242" s="10"/>
      <c r="KWK242"/>
      <c r="KWL242" s="10"/>
      <c r="KWM242"/>
      <c r="KWN242"/>
      <c r="KWO242"/>
      <c r="KWP242" s="14"/>
      <c r="KWQ242" s="10"/>
      <c r="KWR242"/>
      <c r="KWS242" s="10"/>
      <c r="KWT242"/>
      <c r="KWU242"/>
      <c r="KWV242"/>
      <c r="KWW242" s="14"/>
      <c r="KWX242" s="10"/>
      <c r="KWY242"/>
      <c r="KWZ242" s="10"/>
      <c r="KXA242"/>
      <c r="KXB242"/>
      <c r="KXC242"/>
      <c r="KXD242" s="14"/>
      <c r="KXE242" s="26"/>
      <c r="KXF242"/>
      <c r="KXG242" s="10"/>
      <c r="KXH242"/>
      <c r="KXI242"/>
      <c r="KXJ242"/>
      <c r="KXK242" s="14"/>
      <c r="KXL242" s="26"/>
      <c r="KXM242"/>
      <c r="KXN242" s="10"/>
      <c r="KXO242"/>
      <c r="KXP242"/>
      <c r="KXQ242"/>
      <c r="KXR242" s="39"/>
      <c r="KXS242" s="81"/>
      <c r="KXT242" s="10"/>
      <c r="KXU242" s="10"/>
      <c r="KXV242" s="14"/>
      <c r="KXW242" s="14"/>
      <c r="KXX242"/>
      <c r="KXY242" s="10"/>
      <c r="KXZ242"/>
      <c r="KYA242" s="10"/>
      <c r="KYB242" s="6"/>
      <c r="KYC242"/>
      <c r="KYD242"/>
      <c r="KYE242" s="14"/>
      <c r="KYF242" s="10"/>
      <c r="KYG242"/>
      <c r="KYH242" s="10"/>
      <c r="KYI242"/>
      <c r="KYJ242"/>
      <c r="KYK242"/>
      <c r="KYL242" s="14"/>
      <c r="KYM242" s="10"/>
      <c r="KYN242"/>
      <c r="KYO242" s="10"/>
      <c r="KYP242"/>
      <c r="KYQ242"/>
      <c r="KYR242"/>
      <c r="KYS242" s="14"/>
      <c r="KYT242" s="10"/>
      <c r="KYU242"/>
      <c r="KYV242" s="10"/>
      <c r="KYW242"/>
      <c r="KYX242"/>
      <c r="KYY242"/>
      <c r="KYZ242" s="14"/>
      <c r="KZA242" s="10"/>
      <c r="KZB242"/>
      <c r="KZC242" s="10"/>
      <c r="KZD242"/>
      <c r="KZE242"/>
      <c r="KZF242"/>
      <c r="KZG242" s="14"/>
      <c r="KZH242" s="10"/>
      <c r="KZI242"/>
      <c r="KZJ242" s="10"/>
      <c r="KZK242"/>
      <c r="KZL242"/>
      <c r="KZM242"/>
      <c r="KZN242" s="14"/>
      <c r="KZO242" s="10"/>
      <c r="KZP242"/>
      <c r="KZQ242" s="10"/>
      <c r="KZR242"/>
      <c r="KZS242"/>
      <c r="KZT242"/>
      <c r="KZU242" s="14"/>
      <c r="KZV242" s="10"/>
      <c r="KZW242"/>
      <c r="KZX242" s="10"/>
      <c r="KZY242"/>
      <c r="KZZ242"/>
      <c r="LAA242"/>
      <c r="LAB242" s="14"/>
      <c r="LAC242" s="10"/>
      <c r="LAD242"/>
      <c r="LAE242" s="10"/>
      <c r="LAF242"/>
      <c r="LAG242"/>
      <c r="LAH242"/>
      <c r="LAI242" s="14"/>
      <c r="LAJ242" s="10"/>
      <c r="LAK242"/>
      <c r="LAL242" s="10"/>
      <c r="LAM242"/>
      <c r="LAN242"/>
      <c r="LAO242"/>
      <c r="LAP242" s="14"/>
      <c r="LAQ242" s="10"/>
      <c r="LAR242"/>
      <c r="LAS242" s="10"/>
      <c r="LAT242"/>
      <c r="LAU242"/>
      <c r="LAV242"/>
      <c r="LAW242" s="14"/>
      <c r="LAX242" s="10"/>
      <c r="LAY242"/>
      <c r="LAZ242" s="10"/>
      <c r="LBA242"/>
      <c r="LBB242"/>
      <c r="LBC242"/>
      <c r="LBD242" s="14"/>
      <c r="LBE242" s="10"/>
      <c r="LBF242"/>
      <c r="LBG242" s="10"/>
      <c r="LBH242"/>
      <c r="LBI242"/>
      <c r="LBJ242"/>
      <c r="LBK242" s="14"/>
      <c r="LBL242" s="10"/>
      <c r="LBM242"/>
      <c r="LBN242" s="10"/>
      <c r="LBO242"/>
      <c r="LBP242"/>
      <c r="LBQ242"/>
      <c r="LBR242" s="14"/>
      <c r="LBS242" s="10"/>
      <c r="LBT242"/>
      <c r="LBU242" s="10"/>
      <c r="LBV242"/>
      <c r="LBW242"/>
      <c r="LBX242"/>
      <c r="LBY242" s="14"/>
      <c r="LBZ242" s="10"/>
      <c r="LCA242"/>
      <c r="LCB242" s="10"/>
      <c r="LCC242"/>
      <c r="LCD242"/>
      <c r="LCE242"/>
      <c r="LCF242" s="14"/>
      <c r="LCG242" s="10"/>
      <c r="LCH242"/>
      <c r="LCI242" s="10"/>
      <c r="LCJ242"/>
      <c r="LCK242"/>
      <c r="LCL242"/>
      <c r="LCM242" s="14"/>
      <c r="LCN242" s="10"/>
      <c r="LCO242"/>
      <c r="LCP242" s="10"/>
      <c r="LCQ242"/>
      <c r="LCR242"/>
      <c r="LCS242"/>
      <c r="LCT242" s="14"/>
      <c r="LCU242" s="10"/>
      <c r="LCV242"/>
      <c r="LCW242" s="10"/>
      <c r="LCX242"/>
      <c r="LCY242"/>
      <c r="LCZ242"/>
      <c r="LDA242" s="14"/>
      <c r="LDB242" s="10"/>
      <c r="LDC242"/>
      <c r="LDD242" s="10"/>
      <c r="LDE242"/>
      <c r="LDF242"/>
      <c r="LDG242"/>
      <c r="LDH242" s="14"/>
      <c r="LDI242" s="10"/>
      <c r="LDJ242"/>
      <c r="LDK242" s="10"/>
      <c r="LDL242"/>
      <c r="LDM242"/>
      <c r="LDN242"/>
      <c r="LDO242" s="14"/>
      <c r="LDP242" s="10"/>
      <c r="LDQ242"/>
      <c r="LDR242" s="10"/>
      <c r="LDS242"/>
      <c r="LDT242"/>
      <c r="LDU242"/>
      <c r="LDV242" s="14"/>
      <c r="LDW242" s="10"/>
      <c r="LDX242"/>
      <c r="LDY242" s="10"/>
      <c r="LDZ242"/>
      <c r="LEA242"/>
      <c r="LEB242"/>
      <c r="LEC242" s="14"/>
      <c r="LED242" s="10"/>
      <c r="LEE242"/>
      <c r="LEF242" s="10"/>
      <c r="LEG242"/>
      <c r="LEH242"/>
      <c r="LEI242"/>
      <c r="LEJ242" s="14"/>
      <c r="LEK242" s="10"/>
      <c r="LEL242"/>
      <c r="LEM242" s="10"/>
      <c r="LEN242"/>
      <c r="LEO242"/>
      <c r="LEP242"/>
      <c r="LEQ242" s="14"/>
      <c r="LER242" s="10"/>
      <c r="LES242"/>
      <c r="LET242" s="10"/>
      <c r="LEU242"/>
      <c r="LEV242"/>
      <c r="LEW242"/>
      <c r="LEX242" s="14"/>
      <c r="LEY242" s="10"/>
      <c r="LEZ242"/>
      <c r="LFA242" s="10"/>
      <c r="LFB242"/>
      <c r="LFC242"/>
      <c r="LFD242"/>
      <c r="LFE242" s="14"/>
      <c r="LFF242" s="10"/>
      <c r="LFG242"/>
      <c r="LFH242" s="10"/>
      <c r="LFI242"/>
      <c r="LFJ242"/>
      <c r="LFK242"/>
      <c r="LFL242" s="14"/>
      <c r="LFM242" s="10"/>
      <c r="LFN242"/>
      <c r="LFO242" s="10"/>
      <c r="LFP242"/>
      <c r="LFQ242"/>
      <c r="LFR242"/>
      <c r="LFS242" s="14"/>
      <c r="LFT242" s="10"/>
      <c r="LFU242"/>
      <c r="LFV242" s="10"/>
      <c r="LFW242"/>
      <c r="LFX242"/>
      <c r="LFY242"/>
      <c r="LFZ242" s="14"/>
      <c r="LGA242" s="10"/>
      <c r="LGB242"/>
      <c r="LGC242" s="10"/>
      <c r="LGD242"/>
      <c r="LGE242"/>
      <c r="LGF242"/>
      <c r="LGG242" s="14"/>
      <c r="LGH242" s="26"/>
      <c r="LGI242"/>
      <c r="LGJ242" s="10"/>
      <c r="LGK242"/>
      <c r="LGL242"/>
      <c r="LGM242"/>
      <c r="LGN242" s="14"/>
      <c r="LGO242" s="26"/>
      <c r="LGP242"/>
      <c r="LGQ242" s="10"/>
      <c r="LGR242"/>
      <c r="LGS242"/>
      <c r="LGT242"/>
      <c r="LGU242" s="39"/>
      <c r="LGV242" s="81"/>
      <c r="LGW242" s="10"/>
      <c r="LGX242" s="10"/>
      <c r="LGY242" s="14"/>
      <c r="LGZ242" s="14"/>
      <c r="LHA242"/>
      <c r="LHB242" s="10"/>
      <c r="LHC242"/>
      <c r="LHD242" s="10"/>
      <c r="LHE242" s="6"/>
      <c r="LHF242"/>
      <c r="LHG242"/>
      <c r="LHH242" s="14"/>
      <c r="LHI242" s="10"/>
      <c r="LHJ242"/>
      <c r="LHK242" s="10"/>
      <c r="LHL242"/>
      <c r="LHM242"/>
      <c r="LHN242"/>
      <c r="LHO242" s="14"/>
      <c r="LHP242" s="10"/>
      <c r="LHQ242"/>
      <c r="LHR242" s="10"/>
      <c r="LHS242"/>
      <c r="LHT242"/>
      <c r="LHU242"/>
      <c r="LHV242" s="14"/>
      <c r="LHW242" s="10"/>
      <c r="LHX242"/>
      <c r="LHY242" s="10"/>
      <c r="LHZ242"/>
      <c r="LIA242"/>
      <c r="LIB242"/>
      <c r="LIC242" s="14"/>
      <c r="LID242" s="10"/>
      <c r="LIE242"/>
      <c r="LIF242" s="10"/>
      <c r="LIG242"/>
      <c r="LIH242"/>
      <c r="LII242"/>
      <c r="LIJ242" s="14"/>
      <c r="LIK242" s="10"/>
      <c r="LIL242"/>
      <c r="LIM242" s="10"/>
      <c r="LIN242"/>
      <c r="LIO242"/>
      <c r="LIP242"/>
      <c r="LIQ242" s="14"/>
      <c r="LIR242" s="10"/>
      <c r="LIS242"/>
      <c r="LIT242" s="10"/>
      <c r="LIU242"/>
      <c r="LIV242"/>
      <c r="LIW242"/>
      <c r="LIX242" s="14"/>
      <c r="LIY242" s="10"/>
      <c r="LIZ242"/>
      <c r="LJA242" s="10"/>
      <c r="LJB242"/>
      <c r="LJC242"/>
      <c r="LJD242"/>
      <c r="LJE242" s="14"/>
      <c r="LJF242" s="10"/>
      <c r="LJG242"/>
      <c r="LJH242" s="10"/>
      <c r="LJI242"/>
      <c r="LJJ242"/>
      <c r="LJK242"/>
      <c r="LJL242" s="14"/>
      <c r="LJM242" s="10"/>
      <c r="LJN242"/>
      <c r="LJO242" s="10"/>
      <c r="LJP242"/>
      <c r="LJQ242"/>
      <c r="LJR242"/>
      <c r="LJS242" s="14"/>
      <c r="LJT242" s="10"/>
      <c r="LJU242"/>
      <c r="LJV242" s="10"/>
      <c r="LJW242"/>
      <c r="LJX242"/>
      <c r="LJY242"/>
      <c r="LJZ242" s="14"/>
      <c r="LKA242" s="10"/>
      <c r="LKB242"/>
      <c r="LKC242" s="10"/>
      <c r="LKD242"/>
      <c r="LKE242"/>
      <c r="LKF242"/>
      <c r="LKG242" s="14"/>
      <c r="LKH242" s="10"/>
      <c r="LKI242"/>
      <c r="LKJ242" s="10"/>
      <c r="LKK242"/>
      <c r="LKL242"/>
      <c r="LKM242"/>
      <c r="LKN242" s="14"/>
      <c r="LKO242" s="10"/>
      <c r="LKP242"/>
      <c r="LKQ242" s="10"/>
      <c r="LKR242"/>
      <c r="LKS242"/>
      <c r="LKT242"/>
      <c r="LKU242" s="14"/>
      <c r="LKV242" s="10"/>
      <c r="LKW242"/>
      <c r="LKX242" s="10"/>
      <c r="LKY242"/>
      <c r="LKZ242"/>
      <c r="LLA242"/>
      <c r="LLB242" s="14"/>
      <c r="LLC242" s="10"/>
      <c r="LLD242"/>
      <c r="LLE242" s="10"/>
      <c r="LLF242"/>
      <c r="LLG242"/>
      <c r="LLH242"/>
      <c r="LLI242" s="14"/>
      <c r="LLJ242" s="10"/>
      <c r="LLK242"/>
      <c r="LLL242" s="10"/>
      <c r="LLM242"/>
      <c r="LLN242"/>
      <c r="LLO242"/>
      <c r="LLP242" s="14"/>
      <c r="LLQ242" s="10"/>
      <c r="LLR242"/>
      <c r="LLS242" s="10"/>
      <c r="LLT242"/>
      <c r="LLU242"/>
      <c r="LLV242"/>
      <c r="LLW242" s="14"/>
      <c r="LLX242" s="10"/>
      <c r="LLY242"/>
      <c r="LLZ242" s="10"/>
      <c r="LMA242"/>
      <c r="LMB242"/>
      <c r="LMC242"/>
      <c r="LMD242" s="14"/>
      <c r="LME242" s="10"/>
      <c r="LMF242"/>
      <c r="LMG242" s="10"/>
      <c r="LMH242"/>
      <c r="LMI242"/>
      <c r="LMJ242"/>
      <c r="LMK242" s="14"/>
      <c r="LML242" s="10"/>
      <c r="LMM242"/>
      <c r="LMN242" s="10"/>
      <c r="LMO242"/>
      <c r="LMP242"/>
      <c r="LMQ242"/>
      <c r="LMR242" s="14"/>
      <c r="LMS242" s="10"/>
      <c r="LMT242"/>
      <c r="LMU242" s="10"/>
      <c r="LMV242"/>
      <c r="LMW242"/>
      <c r="LMX242"/>
      <c r="LMY242" s="14"/>
      <c r="LMZ242" s="10"/>
      <c r="LNA242"/>
      <c r="LNB242" s="10"/>
      <c r="LNC242"/>
      <c r="LND242"/>
      <c r="LNE242"/>
      <c r="LNF242" s="14"/>
      <c r="LNG242" s="10"/>
      <c r="LNH242"/>
      <c r="LNI242" s="10"/>
      <c r="LNJ242"/>
      <c r="LNK242"/>
      <c r="LNL242"/>
      <c r="LNM242" s="14"/>
      <c r="LNN242" s="10"/>
      <c r="LNO242"/>
      <c r="LNP242" s="10"/>
      <c r="LNQ242"/>
      <c r="LNR242"/>
      <c r="LNS242"/>
      <c r="LNT242" s="14"/>
      <c r="LNU242" s="10"/>
      <c r="LNV242"/>
      <c r="LNW242" s="10"/>
      <c r="LNX242"/>
      <c r="LNY242"/>
      <c r="LNZ242"/>
      <c r="LOA242" s="14"/>
      <c r="LOB242" s="10"/>
      <c r="LOC242"/>
      <c r="LOD242" s="10"/>
      <c r="LOE242"/>
      <c r="LOF242"/>
      <c r="LOG242"/>
      <c r="LOH242" s="14"/>
      <c r="LOI242" s="10"/>
      <c r="LOJ242"/>
      <c r="LOK242" s="10"/>
      <c r="LOL242"/>
      <c r="LOM242"/>
      <c r="LON242"/>
      <c r="LOO242" s="14"/>
      <c r="LOP242" s="10"/>
      <c r="LOQ242"/>
      <c r="LOR242" s="10"/>
      <c r="LOS242"/>
      <c r="LOT242"/>
      <c r="LOU242"/>
      <c r="LOV242" s="14"/>
      <c r="LOW242" s="10"/>
      <c r="LOX242"/>
      <c r="LOY242" s="10"/>
      <c r="LOZ242"/>
      <c r="LPA242"/>
      <c r="LPB242"/>
      <c r="LPC242" s="14"/>
      <c r="LPD242" s="10"/>
      <c r="LPE242"/>
      <c r="LPF242" s="10"/>
      <c r="LPG242"/>
      <c r="LPH242"/>
      <c r="LPI242"/>
      <c r="LPJ242" s="14"/>
      <c r="LPK242" s="26"/>
      <c r="LPL242"/>
      <c r="LPM242" s="10"/>
      <c r="LPN242"/>
      <c r="LPO242"/>
      <c r="LPP242"/>
      <c r="LPQ242" s="14"/>
      <c r="LPR242" s="26"/>
      <c r="LPS242"/>
      <c r="LPT242" s="10"/>
      <c r="LPU242"/>
      <c r="LPV242"/>
      <c r="LPW242"/>
      <c r="LPX242" s="39"/>
      <c r="LPY242" s="81"/>
      <c r="LPZ242" s="10"/>
      <c r="LQA242" s="10"/>
      <c r="LQB242" s="14"/>
      <c r="LQC242" s="14"/>
      <c r="LQD242"/>
      <c r="LQE242" s="10"/>
      <c r="LQF242"/>
      <c r="LQG242" s="10"/>
      <c r="LQH242" s="6"/>
      <c r="LQI242"/>
      <c r="LQJ242"/>
      <c r="LQK242" s="14"/>
      <c r="LQL242" s="10"/>
      <c r="LQM242"/>
      <c r="LQN242" s="10"/>
      <c r="LQO242"/>
      <c r="LQP242"/>
      <c r="LQQ242"/>
      <c r="LQR242" s="14"/>
      <c r="LQS242" s="10"/>
      <c r="LQT242"/>
      <c r="LQU242" s="10"/>
      <c r="LQV242"/>
      <c r="LQW242"/>
      <c r="LQX242"/>
      <c r="LQY242" s="14"/>
      <c r="LQZ242" s="10"/>
      <c r="LRA242"/>
      <c r="LRB242" s="10"/>
      <c r="LRC242"/>
      <c r="LRD242"/>
      <c r="LRE242"/>
      <c r="LRF242" s="14"/>
      <c r="LRG242" s="10"/>
      <c r="LRH242"/>
      <c r="LRI242" s="10"/>
      <c r="LRJ242"/>
      <c r="LRK242"/>
      <c r="LRL242"/>
      <c r="LRM242" s="14"/>
      <c r="LRN242" s="10"/>
      <c r="LRO242"/>
      <c r="LRP242" s="10"/>
      <c r="LRQ242"/>
      <c r="LRR242"/>
      <c r="LRS242"/>
      <c r="LRT242" s="14"/>
      <c r="LRU242" s="10"/>
      <c r="LRV242"/>
      <c r="LRW242" s="10"/>
      <c r="LRX242"/>
      <c r="LRY242"/>
      <c r="LRZ242"/>
      <c r="LSA242" s="14"/>
      <c r="LSB242" s="10"/>
      <c r="LSC242"/>
      <c r="LSD242" s="10"/>
      <c r="LSE242"/>
      <c r="LSF242"/>
      <c r="LSG242"/>
      <c r="LSH242" s="14"/>
      <c r="LSI242" s="10"/>
      <c r="LSJ242"/>
      <c r="LSK242" s="10"/>
      <c r="LSL242"/>
      <c r="LSM242"/>
      <c r="LSN242"/>
      <c r="LSO242" s="14"/>
      <c r="LSP242" s="10"/>
      <c r="LSQ242"/>
      <c r="LSR242" s="10"/>
      <c r="LSS242"/>
      <c r="LST242"/>
      <c r="LSU242"/>
      <c r="LSV242" s="14"/>
      <c r="LSW242" s="10"/>
      <c r="LSX242"/>
      <c r="LSY242" s="10"/>
      <c r="LSZ242"/>
      <c r="LTA242"/>
      <c r="LTB242"/>
      <c r="LTC242" s="14"/>
      <c r="LTD242" s="10"/>
      <c r="LTE242"/>
      <c r="LTF242" s="10"/>
      <c r="LTG242"/>
      <c r="LTH242"/>
      <c r="LTI242"/>
      <c r="LTJ242" s="14"/>
      <c r="LTK242" s="10"/>
      <c r="LTL242"/>
      <c r="LTM242" s="10"/>
      <c r="LTN242"/>
      <c r="LTO242"/>
      <c r="LTP242"/>
      <c r="LTQ242" s="14"/>
      <c r="LTR242" s="10"/>
      <c r="LTS242"/>
      <c r="LTT242" s="10"/>
      <c r="LTU242"/>
      <c r="LTV242"/>
      <c r="LTW242"/>
      <c r="LTX242" s="14"/>
      <c r="LTY242" s="10"/>
      <c r="LTZ242"/>
      <c r="LUA242" s="10"/>
      <c r="LUB242"/>
      <c r="LUC242"/>
      <c r="LUD242"/>
      <c r="LUE242" s="14"/>
      <c r="LUF242" s="10"/>
      <c r="LUG242"/>
      <c r="LUH242" s="10"/>
      <c r="LUI242"/>
      <c r="LUJ242"/>
      <c r="LUK242"/>
      <c r="LUL242" s="14"/>
      <c r="LUM242" s="10"/>
      <c r="LUN242"/>
      <c r="LUO242" s="10"/>
      <c r="LUP242"/>
      <c r="LUQ242"/>
      <c r="LUR242"/>
      <c r="LUS242" s="14"/>
      <c r="LUT242" s="10"/>
      <c r="LUU242"/>
      <c r="LUV242" s="10"/>
      <c r="LUW242"/>
      <c r="LUX242"/>
      <c r="LUY242"/>
      <c r="LUZ242" s="14"/>
      <c r="LVA242" s="10"/>
      <c r="LVB242"/>
      <c r="LVC242" s="10"/>
      <c r="LVD242"/>
      <c r="LVE242"/>
      <c r="LVF242"/>
      <c r="LVG242" s="14"/>
      <c r="LVH242" s="10"/>
      <c r="LVI242"/>
      <c r="LVJ242" s="10"/>
      <c r="LVK242"/>
      <c r="LVL242"/>
      <c r="LVM242"/>
      <c r="LVN242" s="14"/>
      <c r="LVO242" s="10"/>
      <c r="LVP242"/>
      <c r="LVQ242" s="10"/>
      <c r="LVR242"/>
      <c r="LVS242"/>
      <c r="LVT242"/>
      <c r="LVU242" s="14"/>
      <c r="LVV242" s="10"/>
      <c r="LVW242"/>
      <c r="LVX242" s="10"/>
      <c r="LVY242"/>
      <c r="LVZ242"/>
      <c r="LWA242"/>
      <c r="LWB242" s="14"/>
      <c r="LWC242" s="10"/>
      <c r="LWD242"/>
      <c r="LWE242" s="10"/>
      <c r="LWF242"/>
      <c r="LWG242"/>
      <c r="LWH242"/>
      <c r="LWI242" s="14"/>
      <c r="LWJ242" s="10"/>
      <c r="LWK242"/>
      <c r="LWL242" s="10"/>
      <c r="LWM242"/>
      <c r="LWN242"/>
      <c r="LWO242"/>
      <c r="LWP242" s="14"/>
      <c r="LWQ242" s="10"/>
      <c r="LWR242"/>
      <c r="LWS242" s="10"/>
      <c r="LWT242"/>
      <c r="LWU242"/>
      <c r="LWV242"/>
      <c r="LWW242" s="14"/>
      <c r="LWX242" s="10"/>
      <c r="LWY242"/>
      <c r="LWZ242" s="10"/>
      <c r="LXA242"/>
      <c r="LXB242"/>
      <c r="LXC242"/>
      <c r="LXD242" s="14"/>
      <c r="LXE242" s="10"/>
      <c r="LXF242"/>
      <c r="LXG242" s="10"/>
      <c r="LXH242"/>
      <c r="LXI242"/>
      <c r="LXJ242"/>
      <c r="LXK242" s="14"/>
      <c r="LXL242" s="10"/>
      <c r="LXM242"/>
      <c r="LXN242" s="10"/>
      <c r="LXO242"/>
      <c r="LXP242"/>
      <c r="LXQ242"/>
      <c r="LXR242" s="14"/>
      <c r="LXS242" s="10"/>
      <c r="LXT242"/>
      <c r="LXU242" s="10"/>
      <c r="LXV242"/>
      <c r="LXW242"/>
      <c r="LXX242"/>
      <c r="LXY242" s="14"/>
      <c r="LXZ242" s="10"/>
      <c r="LYA242"/>
      <c r="LYB242" s="10"/>
      <c r="LYC242"/>
      <c r="LYD242"/>
      <c r="LYE242"/>
      <c r="LYF242" s="14"/>
      <c r="LYG242" s="10"/>
      <c r="LYH242"/>
      <c r="LYI242" s="10"/>
      <c r="LYJ242"/>
      <c r="LYK242"/>
      <c r="LYL242"/>
      <c r="LYM242" s="14"/>
      <c r="LYN242" s="26"/>
      <c r="LYO242"/>
      <c r="LYP242" s="10"/>
      <c r="LYQ242"/>
      <c r="LYR242"/>
      <c r="LYS242"/>
      <c r="LYT242" s="14"/>
      <c r="LYU242" s="26"/>
      <c r="LYV242"/>
      <c r="LYW242" s="10"/>
      <c r="LYX242"/>
      <c r="LYY242"/>
      <c r="LYZ242"/>
      <c r="LZA242" s="39"/>
      <c r="LZB242" s="81"/>
      <c r="LZC242" s="10"/>
      <c r="LZD242" s="10"/>
      <c r="LZE242" s="14"/>
      <c r="LZF242" s="14"/>
      <c r="LZG242"/>
      <c r="LZH242" s="10"/>
      <c r="LZI242"/>
      <c r="LZJ242" s="10"/>
      <c r="LZK242" s="6"/>
      <c r="LZL242"/>
      <c r="LZM242"/>
      <c r="LZN242" s="14"/>
      <c r="LZO242" s="10"/>
      <c r="LZP242"/>
      <c r="LZQ242" s="10"/>
      <c r="LZR242"/>
      <c r="LZS242"/>
      <c r="LZT242"/>
      <c r="LZU242" s="14"/>
      <c r="LZV242" s="10"/>
      <c r="LZW242"/>
      <c r="LZX242" s="10"/>
      <c r="LZY242"/>
      <c r="LZZ242"/>
      <c r="MAA242"/>
      <c r="MAB242" s="14"/>
      <c r="MAC242" s="10"/>
      <c r="MAD242"/>
      <c r="MAE242" s="10"/>
      <c r="MAF242"/>
      <c r="MAG242"/>
      <c r="MAH242"/>
      <c r="MAI242" s="14"/>
      <c r="MAJ242" s="10"/>
      <c r="MAK242"/>
      <c r="MAL242" s="10"/>
      <c r="MAM242"/>
      <c r="MAN242"/>
      <c r="MAO242"/>
      <c r="MAP242" s="14"/>
      <c r="MAQ242" s="10"/>
      <c r="MAR242"/>
      <c r="MAS242" s="10"/>
      <c r="MAT242"/>
      <c r="MAU242"/>
      <c r="MAV242"/>
      <c r="MAW242" s="14"/>
      <c r="MAX242" s="10"/>
      <c r="MAY242"/>
      <c r="MAZ242" s="10"/>
      <c r="MBA242"/>
      <c r="MBB242"/>
      <c r="MBC242"/>
      <c r="MBD242" s="14"/>
      <c r="MBE242" s="10"/>
      <c r="MBF242"/>
      <c r="MBG242" s="10"/>
      <c r="MBH242"/>
      <c r="MBI242"/>
      <c r="MBJ242"/>
      <c r="MBK242" s="14"/>
      <c r="MBL242" s="10"/>
      <c r="MBM242"/>
      <c r="MBN242" s="10"/>
      <c r="MBO242"/>
      <c r="MBP242"/>
      <c r="MBQ242"/>
      <c r="MBR242" s="14"/>
      <c r="MBS242" s="10"/>
      <c r="MBT242"/>
      <c r="MBU242" s="10"/>
      <c r="MBV242"/>
      <c r="MBW242"/>
      <c r="MBX242"/>
      <c r="MBY242" s="14"/>
      <c r="MBZ242" s="10"/>
      <c r="MCA242"/>
      <c r="MCB242" s="10"/>
      <c r="MCC242"/>
      <c r="MCD242"/>
      <c r="MCE242"/>
      <c r="MCF242" s="14"/>
      <c r="MCG242" s="10"/>
      <c r="MCH242"/>
      <c r="MCI242" s="10"/>
      <c r="MCJ242"/>
      <c r="MCK242"/>
      <c r="MCL242"/>
      <c r="MCM242" s="14"/>
      <c r="MCN242" s="10"/>
      <c r="MCO242"/>
      <c r="MCP242" s="10"/>
      <c r="MCQ242"/>
      <c r="MCR242"/>
      <c r="MCS242"/>
      <c r="MCT242" s="14"/>
      <c r="MCU242" s="10"/>
      <c r="MCV242"/>
      <c r="MCW242" s="10"/>
      <c r="MCX242"/>
      <c r="MCY242"/>
      <c r="MCZ242"/>
      <c r="MDA242" s="14"/>
      <c r="MDB242" s="10"/>
      <c r="MDC242"/>
      <c r="MDD242" s="10"/>
      <c r="MDE242"/>
      <c r="MDF242"/>
      <c r="MDG242"/>
      <c r="MDH242" s="14"/>
      <c r="MDI242" s="10"/>
      <c r="MDJ242"/>
      <c r="MDK242" s="10"/>
      <c r="MDL242"/>
      <c r="MDM242"/>
      <c r="MDN242"/>
      <c r="MDO242" s="14"/>
      <c r="MDP242" s="10"/>
      <c r="MDQ242"/>
      <c r="MDR242" s="10"/>
      <c r="MDS242"/>
      <c r="MDT242"/>
      <c r="MDU242"/>
      <c r="MDV242" s="14"/>
      <c r="MDW242" s="10"/>
      <c r="MDX242"/>
      <c r="MDY242" s="10"/>
      <c r="MDZ242"/>
      <c r="MEA242"/>
      <c r="MEB242"/>
      <c r="MEC242" s="14"/>
      <c r="MED242" s="10"/>
      <c r="MEE242"/>
      <c r="MEF242" s="10"/>
      <c r="MEG242"/>
      <c r="MEH242"/>
      <c r="MEI242"/>
      <c r="MEJ242" s="14"/>
      <c r="MEK242" s="10"/>
      <c r="MEL242"/>
      <c r="MEM242" s="10"/>
      <c r="MEN242"/>
      <c r="MEO242"/>
      <c r="MEP242"/>
      <c r="MEQ242" s="14"/>
      <c r="MER242" s="10"/>
      <c r="MES242"/>
      <c r="MET242" s="10"/>
      <c r="MEU242"/>
      <c r="MEV242"/>
      <c r="MEW242"/>
      <c r="MEX242" s="14"/>
      <c r="MEY242" s="10"/>
      <c r="MEZ242"/>
      <c r="MFA242" s="10"/>
      <c r="MFB242"/>
      <c r="MFC242"/>
      <c r="MFD242"/>
      <c r="MFE242" s="14"/>
      <c r="MFF242" s="10"/>
      <c r="MFG242"/>
      <c r="MFH242" s="10"/>
      <c r="MFI242"/>
      <c r="MFJ242"/>
      <c r="MFK242"/>
      <c r="MFL242" s="14"/>
      <c r="MFM242" s="10"/>
      <c r="MFN242"/>
      <c r="MFO242" s="10"/>
      <c r="MFP242"/>
      <c r="MFQ242"/>
      <c r="MFR242"/>
      <c r="MFS242" s="14"/>
      <c r="MFT242" s="10"/>
      <c r="MFU242"/>
      <c r="MFV242" s="10"/>
      <c r="MFW242"/>
      <c r="MFX242"/>
      <c r="MFY242"/>
      <c r="MFZ242" s="14"/>
      <c r="MGA242" s="10"/>
      <c r="MGB242"/>
      <c r="MGC242" s="10"/>
      <c r="MGD242"/>
      <c r="MGE242"/>
      <c r="MGF242"/>
      <c r="MGG242" s="14"/>
      <c r="MGH242" s="10"/>
      <c r="MGI242"/>
      <c r="MGJ242" s="10"/>
      <c r="MGK242"/>
      <c r="MGL242"/>
      <c r="MGM242"/>
      <c r="MGN242" s="14"/>
      <c r="MGO242" s="10"/>
      <c r="MGP242"/>
      <c r="MGQ242" s="10"/>
      <c r="MGR242"/>
      <c r="MGS242"/>
      <c r="MGT242"/>
      <c r="MGU242" s="14"/>
      <c r="MGV242" s="10"/>
      <c r="MGW242"/>
      <c r="MGX242" s="10"/>
      <c r="MGY242"/>
      <c r="MGZ242"/>
      <c r="MHA242"/>
      <c r="MHB242" s="14"/>
      <c r="MHC242" s="10"/>
      <c r="MHD242"/>
      <c r="MHE242" s="10"/>
      <c r="MHF242"/>
      <c r="MHG242"/>
      <c r="MHH242"/>
      <c r="MHI242" s="14"/>
      <c r="MHJ242" s="10"/>
      <c r="MHK242"/>
      <c r="MHL242" s="10"/>
      <c r="MHM242"/>
      <c r="MHN242"/>
      <c r="MHO242"/>
      <c r="MHP242" s="14"/>
      <c r="MHQ242" s="26"/>
      <c r="MHR242"/>
      <c r="MHS242" s="10"/>
      <c r="MHT242"/>
      <c r="MHU242"/>
      <c r="MHV242"/>
      <c r="MHW242" s="14"/>
      <c r="MHX242" s="26"/>
      <c r="MHY242"/>
      <c r="MHZ242" s="10"/>
      <c r="MIA242"/>
      <c r="MIB242"/>
      <c r="MIC242"/>
      <c r="MID242" s="39"/>
      <c r="MIE242" s="81"/>
      <c r="MIF242" s="10"/>
      <c r="MIG242" s="10"/>
      <c r="MIH242" s="14"/>
      <c r="MII242" s="14"/>
      <c r="MIJ242"/>
      <c r="MIK242" s="10"/>
      <c r="MIL242"/>
      <c r="MIM242" s="10"/>
      <c r="MIN242" s="6"/>
      <c r="MIO242"/>
      <c r="MIP242"/>
      <c r="MIQ242" s="14"/>
      <c r="MIR242" s="10"/>
      <c r="MIS242"/>
      <c r="MIT242" s="10"/>
      <c r="MIU242"/>
      <c r="MIV242"/>
      <c r="MIW242"/>
      <c r="MIX242" s="14"/>
      <c r="MIY242" s="10"/>
      <c r="MIZ242"/>
      <c r="MJA242" s="10"/>
      <c r="MJB242"/>
      <c r="MJC242"/>
      <c r="MJD242"/>
      <c r="MJE242" s="14"/>
      <c r="MJF242" s="10"/>
      <c r="MJG242"/>
      <c r="MJH242" s="10"/>
      <c r="MJI242"/>
      <c r="MJJ242"/>
      <c r="MJK242"/>
      <c r="MJL242" s="14"/>
      <c r="MJM242" s="10"/>
      <c r="MJN242"/>
      <c r="MJO242" s="10"/>
      <c r="MJP242"/>
      <c r="MJQ242"/>
      <c r="MJR242"/>
      <c r="MJS242" s="14"/>
      <c r="MJT242" s="10"/>
      <c r="MJU242"/>
      <c r="MJV242" s="10"/>
      <c r="MJW242"/>
      <c r="MJX242"/>
      <c r="MJY242"/>
      <c r="MJZ242" s="14"/>
      <c r="MKA242" s="10"/>
      <c r="MKB242"/>
      <c r="MKC242" s="10"/>
      <c r="MKD242"/>
      <c r="MKE242"/>
      <c r="MKF242"/>
      <c r="MKG242" s="14"/>
      <c r="MKH242" s="10"/>
      <c r="MKI242"/>
      <c r="MKJ242" s="10"/>
      <c r="MKK242"/>
      <c r="MKL242"/>
      <c r="MKM242"/>
      <c r="MKN242" s="14"/>
      <c r="MKO242" s="10"/>
      <c r="MKP242"/>
      <c r="MKQ242" s="10"/>
      <c r="MKR242"/>
      <c r="MKS242"/>
      <c r="MKT242"/>
      <c r="MKU242" s="14"/>
      <c r="MKV242" s="10"/>
      <c r="MKW242"/>
      <c r="MKX242" s="10"/>
      <c r="MKY242"/>
      <c r="MKZ242"/>
      <c r="MLA242"/>
      <c r="MLB242" s="14"/>
      <c r="MLC242" s="10"/>
      <c r="MLD242"/>
      <c r="MLE242" s="10"/>
      <c r="MLF242"/>
      <c r="MLG242"/>
      <c r="MLH242"/>
      <c r="MLI242" s="14"/>
      <c r="MLJ242" s="10"/>
      <c r="MLK242"/>
      <c r="MLL242" s="10"/>
      <c r="MLM242"/>
      <c r="MLN242"/>
      <c r="MLO242"/>
      <c r="MLP242" s="14"/>
      <c r="MLQ242" s="10"/>
      <c r="MLR242"/>
      <c r="MLS242" s="10"/>
      <c r="MLT242"/>
      <c r="MLU242"/>
      <c r="MLV242"/>
      <c r="MLW242" s="14"/>
      <c r="MLX242" s="10"/>
      <c r="MLY242"/>
      <c r="MLZ242" s="10"/>
      <c r="MMA242"/>
      <c r="MMB242"/>
      <c r="MMC242"/>
      <c r="MMD242" s="14"/>
      <c r="MME242" s="10"/>
      <c r="MMF242"/>
      <c r="MMG242" s="10"/>
      <c r="MMH242"/>
      <c r="MMI242"/>
      <c r="MMJ242"/>
      <c r="MMK242" s="14"/>
      <c r="MML242" s="10"/>
      <c r="MMM242"/>
      <c r="MMN242" s="10"/>
      <c r="MMO242"/>
      <c r="MMP242"/>
      <c r="MMQ242"/>
      <c r="MMR242" s="14"/>
      <c r="MMS242" s="10"/>
      <c r="MMT242"/>
      <c r="MMU242" s="10"/>
      <c r="MMV242"/>
      <c r="MMW242"/>
      <c r="MMX242"/>
      <c r="MMY242" s="14"/>
      <c r="MMZ242" s="10"/>
      <c r="MNA242"/>
      <c r="MNB242" s="10"/>
      <c r="MNC242"/>
      <c r="MND242"/>
      <c r="MNE242"/>
      <c r="MNF242" s="14"/>
      <c r="MNG242" s="10"/>
      <c r="MNH242"/>
      <c r="MNI242" s="10"/>
      <c r="MNJ242"/>
      <c r="MNK242"/>
      <c r="MNL242"/>
      <c r="MNM242" s="14"/>
      <c r="MNN242" s="10"/>
      <c r="MNO242"/>
      <c r="MNP242" s="10"/>
      <c r="MNQ242"/>
      <c r="MNR242"/>
      <c r="MNS242"/>
      <c r="MNT242" s="14"/>
      <c r="MNU242" s="10"/>
      <c r="MNV242"/>
      <c r="MNW242" s="10"/>
      <c r="MNX242"/>
      <c r="MNY242"/>
      <c r="MNZ242"/>
      <c r="MOA242" s="14"/>
      <c r="MOB242" s="10"/>
      <c r="MOC242"/>
      <c r="MOD242" s="10"/>
      <c r="MOE242"/>
      <c r="MOF242"/>
      <c r="MOG242"/>
      <c r="MOH242" s="14"/>
      <c r="MOI242" s="10"/>
      <c r="MOJ242"/>
      <c r="MOK242" s="10"/>
      <c r="MOL242"/>
      <c r="MOM242"/>
      <c r="MON242"/>
      <c r="MOO242" s="14"/>
      <c r="MOP242" s="10"/>
      <c r="MOQ242"/>
      <c r="MOR242" s="10"/>
      <c r="MOS242"/>
      <c r="MOT242"/>
      <c r="MOU242"/>
      <c r="MOV242" s="14"/>
      <c r="MOW242" s="10"/>
      <c r="MOX242"/>
      <c r="MOY242" s="10"/>
      <c r="MOZ242"/>
      <c r="MPA242"/>
      <c r="MPB242"/>
      <c r="MPC242" s="14"/>
      <c r="MPD242" s="10"/>
      <c r="MPE242"/>
      <c r="MPF242" s="10"/>
      <c r="MPG242"/>
      <c r="MPH242"/>
      <c r="MPI242"/>
      <c r="MPJ242" s="14"/>
      <c r="MPK242" s="10"/>
      <c r="MPL242"/>
      <c r="MPM242" s="10"/>
      <c r="MPN242"/>
      <c r="MPO242"/>
      <c r="MPP242"/>
      <c r="MPQ242" s="14"/>
      <c r="MPR242" s="10"/>
      <c r="MPS242"/>
      <c r="MPT242" s="10"/>
      <c r="MPU242"/>
      <c r="MPV242"/>
      <c r="MPW242"/>
      <c r="MPX242" s="14"/>
      <c r="MPY242" s="10"/>
      <c r="MPZ242"/>
      <c r="MQA242" s="10"/>
      <c r="MQB242"/>
      <c r="MQC242"/>
      <c r="MQD242"/>
      <c r="MQE242" s="14"/>
      <c r="MQF242" s="10"/>
      <c r="MQG242"/>
      <c r="MQH242" s="10"/>
      <c r="MQI242"/>
      <c r="MQJ242"/>
      <c r="MQK242"/>
      <c r="MQL242" s="14"/>
      <c r="MQM242" s="10"/>
      <c r="MQN242"/>
      <c r="MQO242" s="10"/>
      <c r="MQP242"/>
      <c r="MQQ242"/>
      <c r="MQR242"/>
      <c r="MQS242" s="14"/>
      <c r="MQT242" s="26"/>
      <c r="MQU242"/>
      <c r="MQV242" s="10"/>
      <c r="MQW242"/>
      <c r="MQX242"/>
      <c r="MQY242"/>
      <c r="MQZ242" s="14"/>
      <c r="MRA242" s="26"/>
      <c r="MRB242"/>
      <c r="MRC242" s="10"/>
      <c r="MRD242"/>
      <c r="MRE242"/>
      <c r="MRF242"/>
      <c r="MRG242" s="39"/>
      <c r="MRH242" s="81"/>
      <c r="MRI242" s="10"/>
      <c r="MRJ242" s="10"/>
      <c r="MRK242" s="14"/>
      <c r="MRL242" s="14"/>
      <c r="MRM242"/>
      <c r="MRN242" s="10"/>
      <c r="MRO242"/>
      <c r="MRP242" s="10"/>
      <c r="MRQ242" s="6"/>
      <c r="MRR242"/>
      <c r="MRS242"/>
      <c r="MRT242" s="14"/>
      <c r="MRU242" s="10"/>
      <c r="MRV242"/>
      <c r="MRW242" s="10"/>
      <c r="MRX242"/>
      <c r="MRY242"/>
      <c r="MRZ242"/>
      <c r="MSA242" s="14"/>
      <c r="MSB242" s="10"/>
      <c r="MSC242"/>
      <c r="MSD242" s="10"/>
      <c r="MSE242"/>
      <c r="MSF242"/>
      <c r="MSG242"/>
      <c r="MSH242" s="14"/>
      <c r="MSI242" s="10"/>
      <c r="MSJ242"/>
      <c r="MSK242" s="10"/>
      <c r="MSL242"/>
      <c r="MSM242"/>
      <c r="MSN242"/>
      <c r="MSO242" s="14"/>
      <c r="MSP242" s="10"/>
      <c r="MSQ242"/>
      <c r="MSR242" s="10"/>
      <c r="MSS242"/>
      <c r="MST242"/>
      <c r="MSU242"/>
      <c r="MSV242" s="14"/>
      <c r="MSW242" s="10"/>
      <c r="MSX242"/>
      <c r="MSY242" s="10"/>
      <c r="MSZ242"/>
      <c r="MTA242"/>
      <c r="MTB242"/>
      <c r="MTC242" s="14"/>
      <c r="MTD242" s="10"/>
      <c r="MTE242"/>
      <c r="MTF242" s="10"/>
      <c r="MTG242"/>
      <c r="MTH242"/>
      <c r="MTI242"/>
      <c r="MTJ242" s="14"/>
      <c r="MTK242" s="10"/>
      <c r="MTL242"/>
      <c r="MTM242" s="10"/>
      <c r="MTN242"/>
      <c r="MTO242"/>
      <c r="MTP242"/>
      <c r="MTQ242" s="14"/>
      <c r="MTR242" s="10"/>
      <c r="MTS242"/>
      <c r="MTT242" s="10"/>
      <c r="MTU242"/>
      <c r="MTV242"/>
      <c r="MTW242"/>
      <c r="MTX242" s="14"/>
      <c r="MTY242" s="10"/>
      <c r="MTZ242"/>
      <c r="MUA242" s="10"/>
      <c r="MUB242"/>
      <c r="MUC242"/>
      <c r="MUD242"/>
      <c r="MUE242" s="14"/>
      <c r="MUF242" s="10"/>
      <c r="MUG242"/>
      <c r="MUH242" s="10"/>
      <c r="MUI242"/>
      <c r="MUJ242"/>
      <c r="MUK242"/>
      <c r="MUL242" s="14"/>
      <c r="MUM242" s="10"/>
      <c r="MUN242"/>
      <c r="MUO242" s="10"/>
      <c r="MUP242"/>
      <c r="MUQ242"/>
      <c r="MUR242"/>
      <c r="MUS242" s="14"/>
      <c r="MUT242" s="10"/>
      <c r="MUU242"/>
      <c r="MUV242" s="10"/>
      <c r="MUW242"/>
      <c r="MUX242"/>
      <c r="MUY242"/>
      <c r="MUZ242" s="14"/>
      <c r="MVA242" s="10"/>
      <c r="MVB242"/>
      <c r="MVC242" s="10"/>
      <c r="MVD242"/>
      <c r="MVE242"/>
      <c r="MVF242"/>
      <c r="MVG242" s="14"/>
      <c r="MVH242" s="10"/>
      <c r="MVI242"/>
      <c r="MVJ242" s="10"/>
      <c r="MVK242"/>
      <c r="MVL242"/>
      <c r="MVM242"/>
      <c r="MVN242" s="14"/>
      <c r="MVO242" s="10"/>
      <c r="MVP242"/>
      <c r="MVQ242" s="10"/>
      <c r="MVR242"/>
      <c r="MVS242"/>
      <c r="MVT242"/>
      <c r="MVU242" s="14"/>
      <c r="MVV242" s="10"/>
      <c r="MVW242"/>
      <c r="MVX242" s="10"/>
      <c r="MVY242"/>
      <c r="MVZ242"/>
      <c r="MWA242"/>
      <c r="MWB242" s="14"/>
      <c r="MWC242" s="10"/>
      <c r="MWD242"/>
      <c r="MWE242" s="10"/>
      <c r="MWF242"/>
      <c r="MWG242"/>
      <c r="MWH242"/>
      <c r="MWI242" s="14"/>
      <c r="MWJ242" s="10"/>
      <c r="MWK242"/>
      <c r="MWL242" s="10"/>
      <c r="MWM242"/>
      <c r="MWN242"/>
      <c r="MWO242"/>
      <c r="MWP242" s="14"/>
      <c r="MWQ242" s="10"/>
      <c r="MWR242"/>
      <c r="MWS242" s="10"/>
      <c r="MWT242"/>
      <c r="MWU242"/>
      <c r="MWV242"/>
      <c r="MWW242" s="14"/>
      <c r="MWX242" s="10"/>
      <c r="MWY242"/>
      <c r="MWZ242" s="10"/>
      <c r="MXA242"/>
      <c r="MXB242"/>
      <c r="MXC242"/>
      <c r="MXD242" s="14"/>
      <c r="MXE242" s="10"/>
      <c r="MXF242"/>
      <c r="MXG242" s="10"/>
      <c r="MXH242"/>
      <c r="MXI242"/>
      <c r="MXJ242"/>
      <c r="MXK242" s="14"/>
      <c r="MXL242" s="10"/>
      <c r="MXM242"/>
      <c r="MXN242" s="10"/>
      <c r="MXO242"/>
      <c r="MXP242"/>
      <c r="MXQ242"/>
      <c r="MXR242" s="14"/>
      <c r="MXS242" s="10"/>
      <c r="MXT242"/>
      <c r="MXU242" s="10"/>
      <c r="MXV242"/>
      <c r="MXW242"/>
      <c r="MXX242"/>
      <c r="MXY242" s="14"/>
      <c r="MXZ242" s="10"/>
      <c r="MYA242"/>
      <c r="MYB242" s="10"/>
      <c r="MYC242"/>
      <c r="MYD242"/>
      <c r="MYE242"/>
      <c r="MYF242" s="14"/>
      <c r="MYG242" s="10"/>
      <c r="MYH242"/>
      <c r="MYI242" s="10"/>
      <c r="MYJ242"/>
      <c r="MYK242"/>
      <c r="MYL242"/>
      <c r="MYM242" s="14"/>
      <c r="MYN242" s="10"/>
      <c r="MYO242"/>
      <c r="MYP242" s="10"/>
      <c r="MYQ242"/>
      <c r="MYR242"/>
      <c r="MYS242"/>
      <c r="MYT242" s="14"/>
      <c r="MYU242" s="10"/>
      <c r="MYV242"/>
      <c r="MYW242" s="10"/>
      <c r="MYX242"/>
      <c r="MYY242"/>
      <c r="MYZ242"/>
      <c r="MZA242" s="14"/>
      <c r="MZB242" s="10"/>
      <c r="MZC242"/>
      <c r="MZD242" s="10"/>
      <c r="MZE242"/>
      <c r="MZF242"/>
      <c r="MZG242"/>
      <c r="MZH242" s="14"/>
      <c r="MZI242" s="10"/>
      <c r="MZJ242"/>
      <c r="MZK242" s="10"/>
      <c r="MZL242"/>
      <c r="MZM242"/>
      <c r="MZN242"/>
      <c r="MZO242" s="14"/>
      <c r="MZP242" s="10"/>
      <c r="MZQ242"/>
      <c r="MZR242" s="10"/>
      <c r="MZS242"/>
      <c r="MZT242"/>
      <c r="MZU242"/>
      <c r="MZV242" s="14"/>
      <c r="MZW242" s="26"/>
      <c r="MZX242"/>
      <c r="MZY242" s="10"/>
      <c r="MZZ242"/>
      <c r="NAA242"/>
      <c r="NAB242"/>
      <c r="NAC242" s="14"/>
      <c r="NAD242" s="26"/>
      <c r="NAE242"/>
      <c r="NAF242" s="10"/>
      <c r="NAG242"/>
      <c r="NAH242"/>
      <c r="NAI242"/>
      <c r="NAJ242" s="39"/>
      <c r="NAK242" s="81"/>
      <c r="NAL242" s="10"/>
      <c r="NAM242" s="10"/>
      <c r="NAN242" s="14"/>
      <c r="NAO242" s="14"/>
      <c r="NAP242"/>
      <c r="NAQ242" s="10"/>
      <c r="NAR242"/>
      <c r="NAS242" s="10"/>
      <c r="NAT242" s="6"/>
      <c r="NAU242"/>
      <c r="NAV242"/>
      <c r="NAW242" s="14"/>
      <c r="NAX242" s="10"/>
      <c r="NAY242"/>
      <c r="NAZ242" s="10"/>
      <c r="NBA242"/>
      <c r="NBB242"/>
      <c r="NBC242"/>
      <c r="NBD242" s="14"/>
      <c r="NBE242" s="10"/>
      <c r="NBF242"/>
      <c r="NBG242" s="10"/>
      <c r="NBH242"/>
      <c r="NBI242"/>
      <c r="NBJ242"/>
      <c r="NBK242" s="14"/>
      <c r="NBL242" s="10"/>
      <c r="NBM242"/>
      <c r="NBN242" s="10"/>
      <c r="NBO242"/>
      <c r="NBP242"/>
      <c r="NBQ242"/>
      <c r="NBR242" s="14"/>
      <c r="NBS242" s="10"/>
      <c r="NBT242"/>
      <c r="NBU242" s="10"/>
      <c r="NBV242"/>
      <c r="NBW242"/>
      <c r="NBX242"/>
      <c r="NBY242" s="14"/>
      <c r="NBZ242" s="10"/>
      <c r="NCA242"/>
      <c r="NCB242" s="10"/>
      <c r="NCC242"/>
      <c r="NCD242"/>
      <c r="NCE242"/>
      <c r="NCF242" s="14"/>
      <c r="NCG242" s="10"/>
      <c r="NCH242"/>
      <c r="NCI242" s="10"/>
      <c r="NCJ242"/>
      <c r="NCK242"/>
      <c r="NCL242"/>
      <c r="NCM242" s="14"/>
      <c r="NCN242" s="10"/>
      <c r="NCO242"/>
      <c r="NCP242" s="10"/>
      <c r="NCQ242"/>
      <c r="NCR242"/>
      <c r="NCS242"/>
      <c r="NCT242" s="14"/>
      <c r="NCU242" s="10"/>
      <c r="NCV242"/>
      <c r="NCW242" s="10"/>
      <c r="NCX242"/>
      <c r="NCY242"/>
      <c r="NCZ242"/>
      <c r="NDA242" s="14"/>
      <c r="NDB242" s="10"/>
      <c r="NDC242"/>
      <c r="NDD242" s="10"/>
      <c r="NDE242"/>
      <c r="NDF242"/>
      <c r="NDG242"/>
      <c r="NDH242" s="14"/>
      <c r="NDI242" s="10"/>
      <c r="NDJ242"/>
      <c r="NDK242" s="10"/>
      <c r="NDL242"/>
      <c r="NDM242"/>
      <c r="NDN242"/>
      <c r="NDO242" s="14"/>
      <c r="NDP242" s="10"/>
      <c r="NDQ242"/>
      <c r="NDR242" s="10"/>
      <c r="NDS242"/>
      <c r="NDT242"/>
      <c r="NDU242"/>
      <c r="NDV242" s="14"/>
      <c r="NDW242" s="10"/>
      <c r="NDX242"/>
      <c r="NDY242" s="10"/>
      <c r="NDZ242"/>
      <c r="NEA242"/>
      <c r="NEB242"/>
      <c r="NEC242" s="14"/>
      <c r="NED242" s="10"/>
      <c r="NEE242"/>
      <c r="NEF242" s="10"/>
      <c r="NEG242"/>
      <c r="NEH242"/>
      <c r="NEI242"/>
      <c r="NEJ242" s="14"/>
      <c r="NEK242" s="10"/>
      <c r="NEL242"/>
      <c r="NEM242" s="10"/>
      <c r="NEN242"/>
      <c r="NEO242"/>
      <c r="NEP242"/>
      <c r="NEQ242" s="14"/>
      <c r="NER242" s="10"/>
      <c r="NES242"/>
      <c r="NET242" s="10"/>
      <c r="NEU242"/>
      <c r="NEV242"/>
      <c r="NEW242"/>
      <c r="NEX242" s="14"/>
      <c r="NEY242" s="10"/>
      <c r="NEZ242"/>
      <c r="NFA242" s="10"/>
      <c r="NFB242"/>
      <c r="NFC242"/>
      <c r="NFD242"/>
      <c r="NFE242" s="14"/>
      <c r="NFF242" s="10"/>
      <c r="NFG242"/>
      <c r="NFH242" s="10"/>
      <c r="NFI242"/>
      <c r="NFJ242"/>
      <c r="NFK242"/>
      <c r="NFL242" s="14"/>
      <c r="NFM242" s="10"/>
      <c r="NFN242"/>
      <c r="NFO242" s="10"/>
      <c r="NFP242"/>
      <c r="NFQ242"/>
      <c r="NFR242"/>
      <c r="NFS242" s="14"/>
      <c r="NFT242" s="10"/>
      <c r="NFU242"/>
      <c r="NFV242" s="10"/>
      <c r="NFW242"/>
      <c r="NFX242"/>
      <c r="NFY242"/>
      <c r="NFZ242" s="14"/>
      <c r="NGA242" s="10"/>
      <c r="NGB242"/>
      <c r="NGC242" s="10"/>
      <c r="NGD242"/>
      <c r="NGE242"/>
      <c r="NGF242"/>
      <c r="NGG242" s="14"/>
      <c r="NGH242" s="10"/>
      <c r="NGI242"/>
      <c r="NGJ242" s="10"/>
      <c r="NGK242"/>
      <c r="NGL242"/>
      <c r="NGM242"/>
      <c r="NGN242" s="14"/>
      <c r="NGO242" s="10"/>
      <c r="NGP242"/>
      <c r="NGQ242" s="10"/>
      <c r="NGR242"/>
      <c r="NGS242"/>
      <c r="NGT242"/>
      <c r="NGU242" s="14"/>
      <c r="NGV242" s="10"/>
      <c r="NGW242"/>
      <c r="NGX242" s="10"/>
      <c r="NGY242"/>
      <c r="NGZ242"/>
      <c r="NHA242"/>
      <c r="NHB242" s="14"/>
      <c r="NHC242" s="10"/>
      <c r="NHD242"/>
      <c r="NHE242" s="10"/>
      <c r="NHF242"/>
      <c r="NHG242"/>
      <c r="NHH242"/>
      <c r="NHI242" s="14"/>
      <c r="NHJ242" s="10"/>
      <c r="NHK242"/>
      <c r="NHL242" s="10"/>
      <c r="NHM242"/>
      <c r="NHN242"/>
      <c r="NHO242"/>
      <c r="NHP242" s="14"/>
      <c r="NHQ242" s="10"/>
      <c r="NHR242"/>
      <c r="NHS242" s="10"/>
      <c r="NHT242"/>
      <c r="NHU242"/>
      <c r="NHV242"/>
      <c r="NHW242" s="14"/>
      <c r="NHX242" s="10"/>
      <c r="NHY242"/>
      <c r="NHZ242" s="10"/>
      <c r="NIA242"/>
      <c r="NIB242"/>
      <c r="NIC242"/>
      <c r="NID242" s="14"/>
      <c r="NIE242" s="10"/>
      <c r="NIF242"/>
      <c r="NIG242" s="10"/>
      <c r="NIH242"/>
      <c r="NII242"/>
      <c r="NIJ242"/>
      <c r="NIK242" s="14"/>
      <c r="NIL242" s="10"/>
      <c r="NIM242"/>
      <c r="NIN242" s="10"/>
      <c r="NIO242"/>
      <c r="NIP242"/>
      <c r="NIQ242"/>
      <c r="NIR242" s="14"/>
      <c r="NIS242" s="10"/>
      <c r="NIT242"/>
      <c r="NIU242" s="10"/>
      <c r="NIV242"/>
      <c r="NIW242"/>
      <c r="NIX242"/>
      <c r="NIY242" s="14"/>
      <c r="NIZ242" s="26"/>
      <c r="NJA242"/>
      <c r="NJB242" s="10"/>
      <c r="NJC242"/>
      <c r="NJD242"/>
      <c r="NJE242"/>
      <c r="NJF242" s="14"/>
      <c r="NJG242" s="26"/>
      <c r="NJH242"/>
      <c r="NJI242" s="10"/>
      <c r="NJJ242"/>
      <c r="NJK242"/>
      <c r="NJL242"/>
      <c r="NJM242" s="39"/>
      <c r="NJN242" s="81"/>
      <c r="NJO242" s="10"/>
      <c r="NJP242" s="10"/>
      <c r="NJQ242" s="14"/>
      <c r="NJR242" s="14"/>
      <c r="NJS242"/>
      <c r="NJT242" s="10"/>
      <c r="NJU242"/>
      <c r="NJV242" s="10"/>
      <c r="NJW242" s="6"/>
      <c r="NJX242"/>
      <c r="NJY242"/>
      <c r="NJZ242" s="14"/>
      <c r="NKA242" s="10"/>
      <c r="NKB242"/>
      <c r="NKC242" s="10"/>
      <c r="NKD242"/>
      <c r="NKE242"/>
      <c r="NKF242"/>
      <c r="NKG242" s="14"/>
      <c r="NKH242" s="10"/>
      <c r="NKI242"/>
      <c r="NKJ242" s="10"/>
      <c r="NKK242"/>
      <c r="NKL242"/>
      <c r="NKM242"/>
      <c r="NKN242" s="14"/>
      <c r="NKO242" s="10"/>
      <c r="NKP242"/>
      <c r="NKQ242" s="10"/>
      <c r="NKR242"/>
      <c r="NKS242"/>
      <c r="NKT242"/>
      <c r="NKU242" s="14"/>
      <c r="NKV242" s="10"/>
      <c r="NKW242"/>
      <c r="NKX242" s="10"/>
      <c r="NKY242"/>
      <c r="NKZ242"/>
      <c r="NLA242"/>
      <c r="NLB242" s="14"/>
      <c r="NLC242" s="10"/>
      <c r="NLD242"/>
      <c r="NLE242" s="10"/>
      <c r="NLF242"/>
      <c r="NLG242"/>
      <c r="NLH242"/>
      <c r="NLI242" s="14"/>
      <c r="NLJ242" s="10"/>
      <c r="NLK242"/>
      <c r="NLL242" s="10"/>
      <c r="NLM242"/>
      <c r="NLN242"/>
      <c r="NLO242"/>
      <c r="NLP242" s="14"/>
      <c r="NLQ242" s="10"/>
      <c r="NLR242"/>
      <c r="NLS242" s="10"/>
      <c r="NLT242"/>
      <c r="NLU242"/>
      <c r="NLV242"/>
      <c r="NLW242" s="14"/>
      <c r="NLX242" s="10"/>
      <c r="NLY242"/>
      <c r="NLZ242" s="10"/>
      <c r="NMA242"/>
      <c r="NMB242"/>
      <c r="NMC242"/>
      <c r="NMD242" s="14"/>
      <c r="NME242" s="10"/>
      <c r="NMF242"/>
      <c r="NMG242" s="10"/>
      <c r="NMH242"/>
      <c r="NMI242"/>
      <c r="NMJ242"/>
      <c r="NMK242" s="14"/>
      <c r="NML242" s="10"/>
      <c r="NMM242"/>
      <c r="NMN242" s="10"/>
      <c r="NMO242"/>
      <c r="NMP242"/>
      <c r="NMQ242"/>
      <c r="NMR242" s="14"/>
      <c r="NMS242" s="10"/>
      <c r="NMT242"/>
      <c r="NMU242" s="10"/>
      <c r="NMV242"/>
      <c r="NMW242"/>
      <c r="NMX242"/>
      <c r="NMY242" s="14"/>
      <c r="NMZ242" s="10"/>
      <c r="NNA242"/>
      <c r="NNB242" s="10"/>
      <c r="NNC242"/>
      <c r="NND242"/>
      <c r="NNE242"/>
      <c r="NNF242" s="14"/>
      <c r="NNG242" s="10"/>
      <c r="NNH242"/>
      <c r="NNI242" s="10"/>
      <c r="NNJ242"/>
      <c r="NNK242"/>
      <c r="NNL242"/>
      <c r="NNM242" s="14"/>
      <c r="NNN242" s="10"/>
      <c r="NNO242"/>
      <c r="NNP242" s="10"/>
      <c r="NNQ242"/>
      <c r="NNR242"/>
      <c r="NNS242"/>
      <c r="NNT242" s="14"/>
      <c r="NNU242" s="10"/>
      <c r="NNV242"/>
      <c r="NNW242" s="10"/>
      <c r="NNX242"/>
      <c r="NNY242"/>
      <c r="NNZ242"/>
      <c r="NOA242" s="14"/>
      <c r="NOB242" s="10"/>
      <c r="NOC242"/>
      <c r="NOD242" s="10"/>
      <c r="NOE242"/>
      <c r="NOF242"/>
      <c r="NOG242"/>
      <c r="NOH242" s="14"/>
      <c r="NOI242" s="10"/>
      <c r="NOJ242"/>
      <c r="NOK242" s="10"/>
      <c r="NOL242"/>
      <c r="NOM242"/>
      <c r="NON242"/>
      <c r="NOO242" s="14"/>
      <c r="NOP242" s="10"/>
      <c r="NOQ242"/>
      <c r="NOR242" s="10"/>
      <c r="NOS242"/>
      <c r="NOT242"/>
      <c r="NOU242"/>
      <c r="NOV242" s="14"/>
      <c r="NOW242" s="10"/>
      <c r="NOX242"/>
      <c r="NOY242" s="10"/>
      <c r="NOZ242"/>
      <c r="NPA242"/>
      <c r="NPB242"/>
      <c r="NPC242" s="14"/>
      <c r="NPD242" s="10"/>
      <c r="NPE242"/>
      <c r="NPF242" s="10"/>
      <c r="NPG242"/>
      <c r="NPH242"/>
      <c r="NPI242"/>
      <c r="NPJ242" s="14"/>
      <c r="NPK242" s="10"/>
      <c r="NPL242"/>
      <c r="NPM242" s="10"/>
      <c r="NPN242"/>
      <c r="NPO242"/>
      <c r="NPP242"/>
      <c r="NPQ242" s="14"/>
      <c r="NPR242" s="10"/>
      <c r="NPS242"/>
      <c r="NPT242" s="10"/>
      <c r="NPU242"/>
      <c r="NPV242"/>
      <c r="NPW242"/>
      <c r="NPX242" s="14"/>
      <c r="NPY242" s="10"/>
      <c r="NPZ242"/>
      <c r="NQA242" s="10"/>
      <c r="NQB242"/>
      <c r="NQC242"/>
      <c r="NQD242"/>
      <c r="NQE242" s="14"/>
      <c r="NQF242" s="10"/>
      <c r="NQG242"/>
      <c r="NQH242" s="10"/>
      <c r="NQI242"/>
      <c r="NQJ242"/>
      <c r="NQK242"/>
      <c r="NQL242" s="14"/>
      <c r="NQM242" s="10"/>
      <c r="NQN242"/>
      <c r="NQO242" s="10"/>
      <c r="NQP242"/>
      <c r="NQQ242"/>
      <c r="NQR242"/>
      <c r="NQS242" s="14"/>
      <c r="NQT242" s="10"/>
      <c r="NQU242"/>
      <c r="NQV242" s="10"/>
      <c r="NQW242"/>
      <c r="NQX242"/>
      <c r="NQY242"/>
      <c r="NQZ242" s="14"/>
      <c r="NRA242" s="10"/>
      <c r="NRB242"/>
      <c r="NRC242" s="10"/>
      <c r="NRD242"/>
      <c r="NRE242"/>
      <c r="NRF242"/>
      <c r="NRG242" s="14"/>
      <c r="NRH242" s="10"/>
      <c r="NRI242"/>
      <c r="NRJ242" s="10"/>
      <c r="NRK242"/>
      <c r="NRL242"/>
      <c r="NRM242"/>
      <c r="NRN242" s="14"/>
      <c r="NRO242" s="10"/>
      <c r="NRP242"/>
      <c r="NRQ242" s="10"/>
      <c r="NRR242"/>
      <c r="NRS242"/>
      <c r="NRT242"/>
      <c r="NRU242" s="14"/>
      <c r="NRV242" s="10"/>
      <c r="NRW242"/>
      <c r="NRX242" s="10"/>
      <c r="NRY242"/>
      <c r="NRZ242"/>
      <c r="NSA242"/>
      <c r="NSB242" s="14"/>
      <c r="NSC242" s="26"/>
      <c r="NSD242"/>
      <c r="NSE242" s="10"/>
      <c r="NSF242"/>
      <c r="NSG242"/>
      <c r="NSH242"/>
      <c r="NSI242" s="14"/>
      <c r="NSJ242" s="26"/>
      <c r="NSK242"/>
      <c r="NSL242" s="10"/>
      <c r="NSM242"/>
      <c r="NSN242"/>
      <c r="NSO242"/>
      <c r="NSP242" s="39"/>
      <c r="NSQ242" s="81"/>
      <c r="NSR242" s="10"/>
      <c r="NSS242" s="10"/>
      <c r="NST242" s="14"/>
      <c r="NSU242" s="14"/>
      <c r="NSV242"/>
      <c r="NSW242" s="10"/>
      <c r="NSX242"/>
      <c r="NSY242" s="10"/>
      <c r="NSZ242" s="6"/>
      <c r="NTA242"/>
      <c r="NTB242"/>
      <c r="NTC242" s="14"/>
      <c r="NTD242" s="10"/>
      <c r="NTE242"/>
      <c r="NTF242" s="10"/>
      <c r="NTG242"/>
      <c r="NTH242"/>
      <c r="NTI242"/>
      <c r="NTJ242" s="14"/>
      <c r="NTK242" s="10"/>
      <c r="NTL242"/>
      <c r="NTM242" s="10"/>
      <c r="NTN242"/>
      <c r="NTO242"/>
      <c r="NTP242"/>
      <c r="NTQ242" s="14"/>
      <c r="NTR242" s="10"/>
      <c r="NTS242"/>
      <c r="NTT242" s="10"/>
      <c r="NTU242"/>
      <c r="NTV242"/>
      <c r="NTW242"/>
      <c r="NTX242" s="14"/>
      <c r="NTY242" s="10"/>
      <c r="NTZ242"/>
      <c r="NUA242" s="10"/>
      <c r="NUB242"/>
      <c r="NUC242"/>
      <c r="NUD242"/>
      <c r="NUE242" s="14"/>
      <c r="NUF242" s="10"/>
      <c r="NUG242"/>
      <c r="NUH242" s="10"/>
      <c r="NUI242"/>
      <c r="NUJ242"/>
      <c r="NUK242"/>
      <c r="NUL242" s="14"/>
      <c r="NUM242" s="10"/>
      <c r="NUN242"/>
      <c r="NUO242" s="10"/>
      <c r="NUP242"/>
      <c r="NUQ242"/>
      <c r="NUR242"/>
      <c r="NUS242" s="14"/>
      <c r="NUT242" s="10"/>
      <c r="NUU242"/>
      <c r="NUV242" s="10"/>
      <c r="NUW242"/>
      <c r="NUX242"/>
      <c r="NUY242"/>
      <c r="NUZ242" s="14"/>
      <c r="NVA242" s="10"/>
      <c r="NVB242"/>
      <c r="NVC242" s="10"/>
      <c r="NVD242"/>
      <c r="NVE242"/>
      <c r="NVF242"/>
      <c r="NVG242" s="14"/>
      <c r="NVH242" s="10"/>
      <c r="NVI242"/>
      <c r="NVJ242" s="10"/>
      <c r="NVK242"/>
      <c r="NVL242"/>
      <c r="NVM242"/>
      <c r="NVN242" s="14"/>
      <c r="NVO242" s="10"/>
      <c r="NVP242"/>
      <c r="NVQ242" s="10"/>
      <c r="NVR242"/>
      <c r="NVS242"/>
      <c r="NVT242"/>
      <c r="NVU242" s="14"/>
      <c r="NVV242" s="10"/>
      <c r="NVW242"/>
      <c r="NVX242" s="10"/>
      <c r="NVY242"/>
      <c r="NVZ242"/>
      <c r="NWA242"/>
      <c r="NWB242" s="14"/>
      <c r="NWC242" s="10"/>
      <c r="NWD242"/>
      <c r="NWE242" s="10"/>
      <c r="NWF242"/>
      <c r="NWG242"/>
      <c r="NWH242"/>
      <c r="NWI242" s="14"/>
      <c r="NWJ242" s="10"/>
      <c r="NWK242"/>
      <c r="NWL242" s="10"/>
      <c r="NWM242"/>
      <c r="NWN242"/>
      <c r="NWO242"/>
      <c r="NWP242" s="14"/>
      <c r="NWQ242" s="10"/>
      <c r="NWR242"/>
      <c r="NWS242" s="10"/>
      <c r="NWT242"/>
      <c r="NWU242"/>
      <c r="NWV242"/>
      <c r="NWW242" s="14"/>
      <c r="NWX242" s="10"/>
      <c r="NWY242"/>
      <c r="NWZ242" s="10"/>
      <c r="NXA242"/>
      <c r="NXB242"/>
      <c r="NXC242"/>
      <c r="NXD242" s="14"/>
      <c r="NXE242" s="10"/>
      <c r="NXF242"/>
      <c r="NXG242" s="10"/>
      <c r="NXH242"/>
      <c r="NXI242"/>
      <c r="NXJ242"/>
      <c r="NXK242" s="14"/>
      <c r="NXL242" s="10"/>
      <c r="NXM242"/>
      <c r="NXN242" s="10"/>
      <c r="NXO242"/>
      <c r="NXP242"/>
      <c r="NXQ242"/>
      <c r="NXR242" s="14"/>
      <c r="NXS242" s="10"/>
      <c r="NXT242"/>
      <c r="NXU242" s="10"/>
      <c r="NXV242"/>
      <c r="NXW242"/>
      <c r="NXX242"/>
      <c r="NXY242" s="14"/>
      <c r="NXZ242" s="10"/>
      <c r="NYA242"/>
      <c r="NYB242" s="10"/>
      <c r="NYC242"/>
      <c r="NYD242"/>
      <c r="NYE242"/>
      <c r="NYF242" s="14"/>
      <c r="NYG242" s="10"/>
      <c r="NYH242"/>
      <c r="NYI242" s="10"/>
      <c r="NYJ242"/>
      <c r="NYK242"/>
      <c r="NYL242"/>
      <c r="NYM242" s="14"/>
      <c r="NYN242" s="10"/>
      <c r="NYO242"/>
      <c r="NYP242" s="10"/>
      <c r="NYQ242"/>
      <c r="NYR242"/>
      <c r="NYS242"/>
      <c r="NYT242" s="14"/>
      <c r="NYU242" s="10"/>
      <c r="NYV242"/>
      <c r="NYW242" s="10"/>
      <c r="NYX242"/>
      <c r="NYY242"/>
      <c r="NYZ242"/>
      <c r="NZA242" s="14"/>
      <c r="NZB242" s="10"/>
      <c r="NZC242"/>
      <c r="NZD242" s="10"/>
      <c r="NZE242"/>
      <c r="NZF242"/>
      <c r="NZG242"/>
      <c r="NZH242" s="14"/>
      <c r="NZI242" s="10"/>
      <c r="NZJ242"/>
      <c r="NZK242" s="10"/>
      <c r="NZL242"/>
      <c r="NZM242"/>
      <c r="NZN242"/>
      <c r="NZO242" s="14"/>
      <c r="NZP242" s="10"/>
      <c r="NZQ242"/>
      <c r="NZR242" s="10"/>
      <c r="NZS242"/>
      <c r="NZT242"/>
      <c r="NZU242"/>
      <c r="NZV242" s="14"/>
      <c r="NZW242" s="10"/>
      <c r="NZX242"/>
      <c r="NZY242" s="10"/>
      <c r="NZZ242"/>
      <c r="OAA242"/>
      <c r="OAB242"/>
      <c r="OAC242" s="14"/>
      <c r="OAD242" s="10"/>
      <c r="OAE242"/>
      <c r="OAF242" s="10"/>
      <c r="OAG242"/>
      <c r="OAH242"/>
      <c r="OAI242"/>
      <c r="OAJ242" s="14"/>
      <c r="OAK242" s="10"/>
      <c r="OAL242"/>
      <c r="OAM242" s="10"/>
      <c r="OAN242"/>
      <c r="OAO242"/>
      <c r="OAP242"/>
      <c r="OAQ242" s="14"/>
      <c r="OAR242" s="10"/>
      <c r="OAS242"/>
      <c r="OAT242" s="10"/>
      <c r="OAU242"/>
      <c r="OAV242"/>
      <c r="OAW242"/>
      <c r="OAX242" s="14"/>
      <c r="OAY242" s="10"/>
      <c r="OAZ242"/>
      <c r="OBA242" s="10"/>
      <c r="OBB242"/>
      <c r="OBC242"/>
      <c r="OBD242"/>
      <c r="OBE242" s="14"/>
      <c r="OBF242" s="26"/>
      <c r="OBG242"/>
      <c r="OBH242" s="10"/>
      <c r="OBI242"/>
      <c r="OBJ242"/>
      <c r="OBK242"/>
      <c r="OBL242" s="14"/>
      <c r="OBM242" s="26"/>
      <c r="OBN242"/>
      <c r="OBO242" s="10"/>
      <c r="OBP242"/>
      <c r="OBQ242"/>
      <c r="OBR242"/>
      <c r="OBS242" s="39"/>
      <c r="OBT242" s="81"/>
      <c r="OBU242" s="10"/>
      <c r="OBV242" s="10"/>
      <c r="OBW242" s="14"/>
      <c r="OBX242" s="14"/>
      <c r="OBY242"/>
      <c r="OBZ242" s="10"/>
      <c r="OCA242"/>
      <c r="OCB242" s="10"/>
      <c r="OCC242" s="6"/>
      <c r="OCD242"/>
      <c r="OCE242"/>
      <c r="OCF242" s="14"/>
      <c r="OCG242" s="10"/>
      <c r="OCH242"/>
      <c r="OCI242" s="10"/>
      <c r="OCJ242"/>
      <c r="OCK242"/>
      <c r="OCL242"/>
      <c r="OCM242" s="14"/>
      <c r="OCN242" s="10"/>
      <c r="OCO242"/>
      <c r="OCP242" s="10"/>
      <c r="OCQ242"/>
      <c r="OCR242"/>
      <c r="OCS242"/>
      <c r="OCT242" s="14"/>
      <c r="OCU242" s="10"/>
      <c r="OCV242"/>
      <c r="OCW242" s="10"/>
      <c r="OCX242"/>
      <c r="OCY242"/>
      <c r="OCZ242"/>
      <c r="ODA242" s="14"/>
      <c r="ODB242" s="10"/>
      <c r="ODC242"/>
      <c r="ODD242" s="10"/>
      <c r="ODE242"/>
      <c r="ODF242"/>
      <c r="ODG242"/>
      <c r="ODH242" s="14"/>
      <c r="ODI242" s="10"/>
      <c r="ODJ242"/>
      <c r="ODK242" s="10"/>
      <c r="ODL242"/>
      <c r="ODM242"/>
      <c r="ODN242"/>
      <c r="ODO242" s="14"/>
      <c r="ODP242" s="10"/>
      <c r="ODQ242"/>
      <c r="ODR242" s="10"/>
      <c r="ODS242"/>
      <c r="ODT242"/>
      <c r="ODU242"/>
      <c r="ODV242" s="14"/>
      <c r="ODW242" s="10"/>
      <c r="ODX242"/>
      <c r="ODY242" s="10"/>
      <c r="ODZ242"/>
      <c r="OEA242"/>
      <c r="OEB242"/>
      <c r="OEC242" s="14"/>
      <c r="OED242" s="10"/>
      <c r="OEE242"/>
      <c r="OEF242" s="10"/>
      <c r="OEG242"/>
      <c r="OEH242"/>
      <c r="OEI242"/>
      <c r="OEJ242" s="14"/>
      <c r="OEK242" s="10"/>
      <c r="OEL242"/>
      <c r="OEM242" s="10"/>
      <c r="OEN242"/>
      <c r="OEO242"/>
      <c r="OEP242"/>
      <c r="OEQ242" s="14"/>
      <c r="OER242" s="10"/>
      <c r="OES242"/>
      <c r="OET242" s="10"/>
      <c r="OEU242"/>
      <c r="OEV242"/>
      <c r="OEW242"/>
      <c r="OEX242" s="14"/>
      <c r="OEY242" s="10"/>
      <c r="OEZ242"/>
      <c r="OFA242" s="10"/>
      <c r="OFB242"/>
      <c r="OFC242"/>
      <c r="OFD242"/>
      <c r="OFE242" s="14"/>
      <c r="OFF242" s="10"/>
      <c r="OFG242"/>
      <c r="OFH242" s="10"/>
      <c r="OFI242"/>
      <c r="OFJ242"/>
      <c r="OFK242"/>
      <c r="OFL242" s="14"/>
      <c r="OFM242" s="10"/>
      <c r="OFN242"/>
      <c r="OFO242" s="10"/>
      <c r="OFP242"/>
      <c r="OFQ242"/>
      <c r="OFR242"/>
      <c r="OFS242" s="14"/>
      <c r="OFT242" s="10"/>
      <c r="OFU242"/>
      <c r="OFV242" s="10"/>
      <c r="OFW242"/>
      <c r="OFX242"/>
      <c r="OFY242"/>
      <c r="OFZ242" s="14"/>
      <c r="OGA242" s="10"/>
      <c r="OGB242"/>
      <c r="OGC242" s="10"/>
      <c r="OGD242"/>
      <c r="OGE242"/>
      <c r="OGF242"/>
      <c r="OGG242" s="14"/>
      <c r="OGH242" s="10"/>
      <c r="OGI242"/>
      <c r="OGJ242" s="10"/>
      <c r="OGK242"/>
      <c r="OGL242"/>
      <c r="OGM242"/>
      <c r="OGN242" s="14"/>
      <c r="OGO242" s="10"/>
      <c r="OGP242"/>
      <c r="OGQ242" s="10"/>
      <c r="OGR242"/>
      <c r="OGS242"/>
      <c r="OGT242"/>
      <c r="OGU242" s="14"/>
      <c r="OGV242" s="10"/>
      <c r="OGW242"/>
      <c r="OGX242" s="10"/>
      <c r="OGY242"/>
      <c r="OGZ242"/>
      <c r="OHA242"/>
      <c r="OHB242" s="14"/>
      <c r="OHC242" s="10"/>
      <c r="OHD242"/>
      <c r="OHE242" s="10"/>
      <c r="OHF242"/>
      <c r="OHG242"/>
      <c r="OHH242"/>
      <c r="OHI242" s="14"/>
      <c r="OHJ242" s="10"/>
      <c r="OHK242"/>
      <c r="OHL242" s="10"/>
      <c r="OHM242"/>
      <c r="OHN242"/>
      <c r="OHO242"/>
      <c r="OHP242" s="14"/>
      <c r="OHQ242" s="10"/>
      <c r="OHR242"/>
      <c r="OHS242" s="10"/>
      <c r="OHT242"/>
      <c r="OHU242"/>
      <c r="OHV242"/>
      <c r="OHW242" s="14"/>
      <c r="OHX242" s="10"/>
      <c r="OHY242"/>
      <c r="OHZ242" s="10"/>
      <c r="OIA242"/>
      <c r="OIB242"/>
      <c r="OIC242"/>
      <c r="OID242" s="14"/>
      <c r="OIE242" s="10"/>
      <c r="OIF242"/>
      <c r="OIG242" s="10"/>
      <c r="OIH242"/>
      <c r="OII242"/>
      <c r="OIJ242"/>
      <c r="OIK242" s="14"/>
      <c r="OIL242" s="10"/>
      <c r="OIM242"/>
      <c r="OIN242" s="10"/>
      <c r="OIO242"/>
      <c r="OIP242"/>
      <c r="OIQ242"/>
      <c r="OIR242" s="14"/>
      <c r="OIS242" s="10"/>
      <c r="OIT242"/>
      <c r="OIU242" s="10"/>
      <c r="OIV242"/>
      <c r="OIW242"/>
      <c r="OIX242"/>
      <c r="OIY242" s="14"/>
      <c r="OIZ242" s="10"/>
      <c r="OJA242"/>
      <c r="OJB242" s="10"/>
      <c r="OJC242"/>
      <c r="OJD242"/>
      <c r="OJE242"/>
      <c r="OJF242" s="14"/>
      <c r="OJG242" s="10"/>
      <c r="OJH242"/>
      <c r="OJI242" s="10"/>
      <c r="OJJ242"/>
      <c r="OJK242"/>
      <c r="OJL242"/>
      <c r="OJM242" s="14"/>
      <c r="OJN242" s="10"/>
      <c r="OJO242"/>
      <c r="OJP242" s="10"/>
      <c r="OJQ242"/>
      <c r="OJR242"/>
      <c r="OJS242"/>
      <c r="OJT242" s="14"/>
      <c r="OJU242" s="10"/>
      <c r="OJV242"/>
      <c r="OJW242" s="10"/>
      <c r="OJX242"/>
      <c r="OJY242"/>
      <c r="OJZ242"/>
      <c r="OKA242" s="14"/>
      <c r="OKB242" s="10"/>
      <c r="OKC242"/>
      <c r="OKD242" s="10"/>
      <c r="OKE242"/>
      <c r="OKF242"/>
      <c r="OKG242"/>
      <c r="OKH242" s="14"/>
      <c r="OKI242" s="26"/>
      <c r="OKJ242"/>
      <c r="OKK242" s="10"/>
      <c r="OKL242"/>
      <c r="OKM242"/>
      <c r="OKN242"/>
      <c r="OKO242" s="14"/>
      <c r="OKP242" s="26"/>
      <c r="OKQ242"/>
      <c r="OKR242" s="10"/>
      <c r="OKS242"/>
      <c r="OKT242"/>
      <c r="OKU242"/>
      <c r="OKV242" s="39"/>
      <c r="OKW242" s="81"/>
      <c r="OKX242" s="10"/>
      <c r="OKY242" s="10"/>
      <c r="OKZ242" s="14"/>
      <c r="OLA242" s="14"/>
      <c r="OLB242"/>
      <c r="OLC242" s="10"/>
      <c r="OLD242"/>
      <c r="OLE242" s="10"/>
      <c r="OLF242" s="6"/>
      <c r="OLG242"/>
      <c r="OLH242"/>
      <c r="OLI242" s="14"/>
      <c r="OLJ242" s="10"/>
      <c r="OLK242"/>
      <c r="OLL242" s="10"/>
      <c r="OLM242"/>
      <c r="OLN242"/>
      <c r="OLO242"/>
      <c r="OLP242" s="14"/>
      <c r="OLQ242" s="10"/>
      <c r="OLR242"/>
      <c r="OLS242" s="10"/>
      <c r="OLT242"/>
      <c r="OLU242"/>
      <c r="OLV242"/>
      <c r="OLW242" s="14"/>
      <c r="OLX242" s="10"/>
      <c r="OLY242"/>
      <c r="OLZ242" s="10"/>
      <c r="OMA242"/>
      <c r="OMB242"/>
      <c r="OMC242"/>
      <c r="OMD242" s="14"/>
      <c r="OME242" s="10"/>
      <c r="OMF242"/>
      <c r="OMG242" s="10"/>
      <c r="OMH242"/>
      <c r="OMI242"/>
      <c r="OMJ242"/>
      <c r="OMK242" s="14"/>
      <c r="OML242" s="10"/>
      <c r="OMM242"/>
      <c r="OMN242" s="10"/>
      <c r="OMO242"/>
      <c r="OMP242"/>
      <c r="OMQ242"/>
      <c r="OMR242" s="14"/>
      <c r="OMS242" s="10"/>
      <c r="OMT242"/>
      <c r="OMU242" s="10"/>
      <c r="OMV242"/>
      <c r="OMW242"/>
      <c r="OMX242"/>
      <c r="OMY242" s="14"/>
      <c r="OMZ242" s="10"/>
      <c r="ONA242"/>
      <c r="ONB242" s="10"/>
      <c r="ONC242"/>
      <c r="OND242"/>
      <c r="ONE242"/>
      <c r="ONF242" s="14"/>
      <c r="ONG242" s="10"/>
      <c r="ONH242"/>
      <c r="ONI242" s="10"/>
      <c r="ONJ242"/>
      <c r="ONK242"/>
      <c r="ONL242"/>
      <c r="ONM242" s="14"/>
      <c r="ONN242" s="10"/>
      <c r="ONO242"/>
      <c r="ONP242" s="10"/>
      <c r="ONQ242"/>
      <c r="ONR242"/>
      <c r="ONS242"/>
      <c r="ONT242" s="14"/>
      <c r="ONU242" s="10"/>
      <c r="ONV242"/>
      <c r="ONW242" s="10"/>
      <c r="ONX242"/>
      <c r="ONY242"/>
      <c r="ONZ242"/>
      <c r="OOA242" s="14"/>
      <c r="OOB242" s="10"/>
      <c r="OOC242"/>
      <c r="OOD242" s="10"/>
      <c r="OOE242"/>
      <c r="OOF242"/>
      <c r="OOG242"/>
      <c r="OOH242" s="14"/>
      <c r="OOI242" s="10"/>
      <c r="OOJ242"/>
      <c r="OOK242" s="10"/>
      <c r="OOL242"/>
      <c r="OOM242"/>
      <c r="OON242"/>
      <c r="OOO242" s="14"/>
      <c r="OOP242" s="10"/>
      <c r="OOQ242"/>
      <c r="OOR242" s="10"/>
      <c r="OOS242"/>
      <c r="OOT242"/>
      <c r="OOU242"/>
      <c r="OOV242" s="14"/>
      <c r="OOW242" s="10"/>
      <c r="OOX242"/>
      <c r="OOY242" s="10"/>
      <c r="OOZ242"/>
      <c r="OPA242"/>
      <c r="OPB242"/>
      <c r="OPC242" s="14"/>
      <c r="OPD242" s="10"/>
      <c r="OPE242"/>
      <c r="OPF242" s="10"/>
      <c r="OPG242"/>
      <c r="OPH242"/>
      <c r="OPI242"/>
      <c r="OPJ242" s="14"/>
      <c r="OPK242" s="10"/>
      <c r="OPL242"/>
      <c r="OPM242" s="10"/>
      <c r="OPN242"/>
      <c r="OPO242"/>
      <c r="OPP242"/>
      <c r="OPQ242" s="14"/>
      <c r="OPR242" s="10"/>
      <c r="OPS242"/>
      <c r="OPT242" s="10"/>
      <c r="OPU242"/>
      <c r="OPV242"/>
      <c r="OPW242"/>
      <c r="OPX242" s="14"/>
      <c r="OPY242" s="10"/>
      <c r="OPZ242"/>
      <c r="OQA242" s="10"/>
      <c r="OQB242"/>
      <c r="OQC242"/>
      <c r="OQD242"/>
      <c r="OQE242" s="14"/>
      <c r="OQF242" s="10"/>
      <c r="OQG242"/>
      <c r="OQH242" s="10"/>
      <c r="OQI242"/>
      <c r="OQJ242"/>
      <c r="OQK242"/>
      <c r="OQL242" s="14"/>
      <c r="OQM242" s="10"/>
      <c r="OQN242"/>
      <c r="OQO242" s="10"/>
      <c r="OQP242"/>
      <c r="OQQ242"/>
      <c r="OQR242"/>
      <c r="OQS242" s="14"/>
      <c r="OQT242" s="10"/>
      <c r="OQU242"/>
      <c r="OQV242" s="10"/>
      <c r="OQW242"/>
      <c r="OQX242"/>
      <c r="OQY242"/>
      <c r="OQZ242" s="14"/>
      <c r="ORA242" s="10"/>
      <c r="ORB242"/>
      <c r="ORC242" s="10"/>
      <c r="ORD242"/>
      <c r="ORE242"/>
      <c r="ORF242"/>
      <c r="ORG242" s="14"/>
      <c r="ORH242" s="10"/>
      <c r="ORI242"/>
      <c r="ORJ242" s="10"/>
      <c r="ORK242"/>
      <c r="ORL242"/>
      <c r="ORM242"/>
      <c r="ORN242" s="14"/>
      <c r="ORO242" s="10"/>
      <c r="ORP242"/>
      <c r="ORQ242" s="10"/>
      <c r="ORR242"/>
      <c r="ORS242"/>
      <c r="ORT242"/>
      <c r="ORU242" s="14"/>
      <c r="ORV242" s="10"/>
      <c r="ORW242"/>
      <c r="ORX242" s="10"/>
      <c r="ORY242"/>
      <c r="ORZ242"/>
      <c r="OSA242"/>
      <c r="OSB242" s="14"/>
      <c r="OSC242" s="10"/>
      <c r="OSD242"/>
      <c r="OSE242" s="10"/>
      <c r="OSF242"/>
      <c r="OSG242"/>
      <c r="OSH242"/>
      <c r="OSI242" s="14"/>
      <c r="OSJ242" s="10"/>
      <c r="OSK242"/>
      <c r="OSL242" s="10"/>
      <c r="OSM242"/>
      <c r="OSN242"/>
      <c r="OSO242"/>
      <c r="OSP242" s="14"/>
      <c r="OSQ242" s="10"/>
      <c r="OSR242"/>
      <c r="OSS242" s="10"/>
      <c r="OST242"/>
      <c r="OSU242"/>
      <c r="OSV242"/>
      <c r="OSW242" s="14"/>
      <c r="OSX242" s="10"/>
      <c r="OSY242"/>
      <c r="OSZ242" s="10"/>
      <c r="OTA242"/>
      <c r="OTB242"/>
      <c r="OTC242"/>
      <c r="OTD242" s="14"/>
      <c r="OTE242" s="10"/>
      <c r="OTF242"/>
      <c r="OTG242" s="10"/>
      <c r="OTH242"/>
      <c r="OTI242"/>
      <c r="OTJ242"/>
      <c r="OTK242" s="14"/>
      <c r="OTL242" s="26"/>
      <c r="OTM242"/>
      <c r="OTN242" s="10"/>
      <c r="OTO242"/>
      <c r="OTP242"/>
      <c r="OTQ242"/>
      <c r="OTR242" s="14"/>
      <c r="OTS242" s="26"/>
      <c r="OTT242"/>
      <c r="OTU242" s="10"/>
      <c r="OTV242"/>
      <c r="OTW242"/>
      <c r="OTX242"/>
      <c r="OTY242" s="39"/>
      <c r="OTZ242" s="81"/>
      <c r="OUA242" s="10"/>
      <c r="OUB242" s="10"/>
      <c r="OUC242" s="14"/>
      <c r="OUD242" s="14"/>
      <c r="OUE242"/>
      <c r="OUF242" s="10"/>
      <c r="OUG242"/>
      <c r="OUH242" s="10"/>
      <c r="OUI242" s="6"/>
      <c r="OUJ242"/>
      <c r="OUK242"/>
      <c r="OUL242" s="14"/>
      <c r="OUM242" s="10"/>
      <c r="OUN242"/>
      <c r="OUO242" s="10"/>
      <c r="OUP242"/>
      <c r="OUQ242"/>
      <c r="OUR242"/>
      <c r="OUS242" s="14"/>
      <c r="OUT242" s="10"/>
      <c r="OUU242"/>
      <c r="OUV242" s="10"/>
      <c r="OUW242"/>
      <c r="OUX242"/>
      <c r="OUY242"/>
      <c r="OUZ242" s="14"/>
      <c r="OVA242" s="10"/>
      <c r="OVB242"/>
      <c r="OVC242" s="10"/>
      <c r="OVD242"/>
      <c r="OVE242"/>
      <c r="OVF242"/>
      <c r="OVG242" s="14"/>
      <c r="OVH242" s="10"/>
      <c r="OVI242"/>
      <c r="OVJ242" s="10"/>
      <c r="OVK242"/>
      <c r="OVL242"/>
      <c r="OVM242"/>
      <c r="OVN242" s="14"/>
      <c r="OVO242" s="10"/>
      <c r="OVP242"/>
      <c r="OVQ242" s="10"/>
      <c r="OVR242"/>
      <c r="OVS242"/>
      <c r="OVT242"/>
      <c r="OVU242" s="14"/>
      <c r="OVV242" s="10"/>
      <c r="OVW242"/>
      <c r="OVX242" s="10"/>
      <c r="OVY242"/>
      <c r="OVZ242"/>
      <c r="OWA242"/>
      <c r="OWB242" s="14"/>
      <c r="OWC242" s="10"/>
      <c r="OWD242"/>
      <c r="OWE242" s="10"/>
      <c r="OWF242"/>
      <c r="OWG242"/>
      <c r="OWH242"/>
      <c r="OWI242" s="14"/>
      <c r="OWJ242" s="10"/>
      <c r="OWK242"/>
      <c r="OWL242" s="10"/>
      <c r="OWM242"/>
      <c r="OWN242"/>
      <c r="OWO242"/>
      <c r="OWP242" s="14"/>
      <c r="OWQ242" s="10"/>
      <c r="OWR242"/>
      <c r="OWS242" s="10"/>
      <c r="OWT242"/>
      <c r="OWU242"/>
      <c r="OWV242"/>
      <c r="OWW242" s="14"/>
      <c r="OWX242" s="10"/>
      <c r="OWY242"/>
      <c r="OWZ242" s="10"/>
      <c r="OXA242"/>
      <c r="OXB242"/>
      <c r="OXC242"/>
      <c r="OXD242" s="14"/>
      <c r="OXE242" s="10"/>
      <c r="OXF242"/>
      <c r="OXG242" s="10"/>
      <c r="OXH242"/>
      <c r="OXI242"/>
      <c r="OXJ242"/>
      <c r="OXK242" s="14"/>
      <c r="OXL242" s="10"/>
      <c r="OXM242"/>
      <c r="OXN242" s="10"/>
      <c r="OXO242"/>
      <c r="OXP242"/>
      <c r="OXQ242"/>
      <c r="OXR242" s="14"/>
      <c r="OXS242" s="10"/>
      <c r="OXT242"/>
      <c r="OXU242" s="10"/>
      <c r="OXV242"/>
      <c r="OXW242"/>
      <c r="OXX242"/>
      <c r="OXY242" s="14"/>
      <c r="OXZ242" s="10"/>
      <c r="OYA242"/>
      <c r="OYB242" s="10"/>
      <c r="OYC242"/>
      <c r="OYD242"/>
      <c r="OYE242"/>
      <c r="OYF242" s="14"/>
      <c r="OYG242" s="10"/>
      <c r="OYH242"/>
      <c r="OYI242" s="10"/>
      <c r="OYJ242"/>
      <c r="OYK242"/>
      <c r="OYL242"/>
      <c r="OYM242" s="14"/>
      <c r="OYN242" s="10"/>
      <c r="OYO242"/>
      <c r="OYP242" s="10"/>
      <c r="OYQ242"/>
      <c r="OYR242"/>
      <c r="OYS242"/>
      <c r="OYT242" s="14"/>
      <c r="OYU242" s="10"/>
      <c r="OYV242"/>
      <c r="OYW242" s="10"/>
      <c r="OYX242"/>
      <c r="OYY242"/>
      <c r="OYZ242"/>
      <c r="OZA242" s="14"/>
      <c r="OZB242" s="10"/>
      <c r="OZC242"/>
      <c r="OZD242" s="10"/>
      <c r="OZE242"/>
      <c r="OZF242"/>
      <c r="OZG242"/>
      <c r="OZH242" s="14"/>
      <c r="OZI242" s="10"/>
      <c r="OZJ242"/>
      <c r="OZK242" s="10"/>
      <c r="OZL242"/>
      <c r="OZM242"/>
      <c r="OZN242"/>
      <c r="OZO242" s="14"/>
      <c r="OZP242" s="10"/>
      <c r="OZQ242"/>
      <c r="OZR242" s="10"/>
      <c r="OZS242"/>
      <c r="OZT242"/>
      <c r="OZU242"/>
      <c r="OZV242" s="14"/>
      <c r="OZW242" s="10"/>
      <c r="OZX242"/>
      <c r="OZY242" s="10"/>
      <c r="OZZ242"/>
      <c r="PAA242"/>
      <c r="PAB242"/>
      <c r="PAC242" s="14"/>
      <c r="PAD242" s="10"/>
      <c r="PAE242"/>
      <c r="PAF242" s="10"/>
      <c r="PAG242"/>
      <c r="PAH242"/>
      <c r="PAI242"/>
      <c r="PAJ242" s="14"/>
      <c r="PAK242" s="10"/>
      <c r="PAL242"/>
      <c r="PAM242" s="10"/>
      <c r="PAN242"/>
      <c r="PAO242"/>
      <c r="PAP242"/>
      <c r="PAQ242" s="14"/>
      <c r="PAR242" s="10"/>
      <c r="PAS242"/>
      <c r="PAT242" s="10"/>
      <c r="PAU242"/>
      <c r="PAV242"/>
      <c r="PAW242"/>
      <c r="PAX242" s="14"/>
      <c r="PAY242" s="10"/>
      <c r="PAZ242"/>
      <c r="PBA242" s="10"/>
      <c r="PBB242"/>
      <c r="PBC242"/>
      <c r="PBD242"/>
      <c r="PBE242" s="14"/>
      <c r="PBF242" s="10"/>
      <c r="PBG242"/>
      <c r="PBH242" s="10"/>
      <c r="PBI242"/>
      <c r="PBJ242"/>
      <c r="PBK242"/>
      <c r="PBL242" s="14"/>
      <c r="PBM242" s="10"/>
      <c r="PBN242"/>
      <c r="PBO242" s="10"/>
      <c r="PBP242"/>
      <c r="PBQ242"/>
      <c r="PBR242"/>
      <c r="PBS242" s="14"/>
      <c r="PBT242" s="10"/>
      <c r="PBU242"/>
      <c r="PBV242" s="10"/>
      <c r="PBW242"/>
      <c r="PBX242"/>
      <c r="PBY242"/>
      <c r="PBZ242" s="14"/>
      <c r="PCA242" s="10"/>
      <c r="PCB242"/>
      <c r="PCC242" s="10"/>
      <c r="PCD242"/>
      <c r="PCE242"/>
      <c r="PCF242"/>
      <c r="PCG242" s="14"/>
      <c r="PCH242" s="10"/>
      <c r="PCI242"/>
      <c r="PCJ242" s="10"/>
      <c r="PCK242"/>
      <c r="PCL242"/>
      <c r="PCM242"/>
      <c r="PCN242" s="14"/>
      <c r="PCO242" s="26"/>
      <c r="PCP242"/>
      <c r="PCQ242" s="10"/>
      <c r="PCR242"/>
      <c r="PCS242"/>
      <c r="PCT242"/>
      <c r="PCU242" s="14"/>
      <c r="PCV242" s="26"/>
      <c r="PCW242"/>
      <c r="PCX242" s="10"/>
      <c r="PCY242"/>
      <c r="PCZ242"/>
      <c r="PDA242"/>
      <c r="PDB242" s="39"/>
      <c r="PDC242" s="81"/>
      <c r="PDD242" s="10"/>
      <c r="PDE242" s="10"/>
      <c r="PDF242" s="14"/>
      <c r="PDG242" s="14"/>
      <c r="PDH242"/>
      <c r="PDI242" s="10"/>
      <c r="PDJ242"/>
      <c r="PDK242" s="10"/>
      <c r="PDL242" s="6"/>
      <c r="PDM242"/>
      <c r="PDN242"/>
      <c r="PDO242" s="14"/>
      <c r="PDP242" s="10"/>
      <c r="PDQ242"/>
      <c r="PDR242" s="10"/>
      <c r="PDS242"/>
      <c r="PDT242"/>
      <c r="PDU242"/>
      <c r="PDV242" s="14"/>
      <c r="PDW242" s="10"/>
      <c r="PDX242"/>
      <c r="PDY242" s="10"/>
      <c r="PDZ242"/>
      <c r="PEA242"/>
      <c r="PEB242"/>
      <c r="PEC242" s="14"/>
      <c r="PED242" s="10"/>
      <c r="PEE242"/>
      <c r="PEF242" s="10"/>
      <c r="PEG242"/>
      <c r="PEH242"/>
      <c r="PEI242"/>
      <c r="PEJ242" s="14"/>
      <c r="PEK242" s="10"/>
      <c r="PEL242"/>
      <c r="PEM242" s="10"/>
      <c r="PEN242"/>
      <c r="PEO242"/>
      <c r="PEP242"/>
      <c r="PEQ242" s="14"/>
      <c r="PER242" s="10"/>
      <c r="PES242"/>
      <c r="PET242" s="10"/>
      <c r="PEU242"/>
      <c r="PEV242"/>
      <c r="PEW242"/>
      <c r="PEX242" s="14"/>
      <c r="PEY242" s="10"/>
      <c r="PEZ242"/>
      <c r="PFA242" s="10"/>
      <c r="PFB242"/>
      <c r="PFC242"/>
      <c r="PFD242"/>
      <c r="PFE242" s="14"/>
      <c r="PFF242" s="10"/>
      <c r="PFG242"/>
      <c r="PFH242" s="10"/>
      <c r="PFI242"/>
      <c r="PFJ242"/>
      <c r="PFK242"/>
      <c r="PFL242" s="14"/>
      <c r="PFM242" s="10"/>
      <c r="PFN242"/>
      <c r="PFO242" s="10"/>
      <c r="PFP242"/>
      <c r="PFQ242"/>
      <c r="PFR242"/>
      <c r="PFS242" s="14"/>
      <c r="PFT242" s="10"/>
      <c r="PFU242"/>
      <c r="PFV242" s="10"/>
      <c r="PFW242"/>
      <c r="PFX242"/>
      <c r="PFY242"/>
      <c r="PFZ242" s="14"/>
      <c r="PGA242" s="10"/>
      <c r="PGB242"/>
      <c r="PGC242" s="10"/>
      <c r="PGD242"/>
      <c r="PGE242"/>
      <c r="PGF242"/>
      <c r="PGG242" s="14"/>
      <c r="PGH242" s="10"/>
      <c r="PGI242"/>
      <c r="PGJ242" s="10"/>
      <c r="PGK242"/>
      <c r="PGL242"/>
      <c r="PGM242"/>
      <c r="PGN242" s="14"/>
      <c r="PGO242" s="10"/>
      <c r="PGP242"/>
      <c r="PGQ242" s="10"/>
      <c r="PGR242"/>
      <c r="PGS242"/>
      <c r="PGT242"/>
      <c r="PGU242" s="14"/>
      <c r="PGV242" s="10"/>
      <c r="PGW242"/>
      <c r="PGX242" s="10"/>
      <c r="PGY242"/>
      <c r="PGZ242"/>
      <c r="PHA242"/>
      <c r="PHB242" s="14"/>
      <c r="PHC242" s="10"/>
      <c r="PHD242"/>
      <c r="PHE242" s="10"/>
      <c r="PHF242"/>
      <c r="PHG242"/>
      <c r="PHH242"/>
      <c r="PHI242" s="14"/>
      <c r="PHJ242" s="10"/>
      <c r="PHK242"/>
      <c r="PHL242" s="10"/>
      <c r="PHM242"/>
      <c r="PHN242"/>
      <c r="PHO242"/>
      <c r="PHP242" s="14"/>
      <c r="PHQ242" s="10"/>
      <c r="PHR242"/>
      <c r="PHS242" s="10"/>
      <c r="PHT242"/>
      <c r="PHU242"/>
      <c r="PHV242"/>
      <c r="PHW242" s="14"/>
      <c r="PHX242" s="10"/>
      <c r="PHY242"/>
      <c r="PHZ242" s="10"/>
      <c r="PIA242"/>
      <c r="PIB242"/>
      <c r="PIC242"/>
      <c r="PID242" s="14"/>
      <c r="PIE242" s="10"/>
      <c r="PIF242"/>
      <c r="PIG242" s="10"/>
      <c r="PIH242"/>
      <c r="PII242"/>
      <c r="PIJ242"/>
      <c r="PIK242" s="14"/>
      <c r="PIL242" s="10"/>
      <c r="PIM242"/>
      <c r="PIN242" s="10"/>
      <c r="PIO242"/>
      <c r="PIP242"/>
      <c r="PIQ242"/>
      <c r="PIR242" s="14"/>
      <c r="PIS242" s="10"/>
      <c r="PIT242"/>
      <c r="PIU242" s="10"/>
      <c r="PIV242"/>
      <c r="PIW242"/>
      <c r="PIX242"/>
      <c r="PIY242" s="14"/>
      <c r="PIZ242" s="10"/>
      <c r="PJA242"/>
      <c r="PJB242" s="10"/>
      <c r="PJC242"/>
      <c r="PJD242"/>
      <c r="PJE242"/>
      <c r="PJF242" s="14"/>
      <c r="PJG242" s="10"/>
      <c r="PJH242"/>
      <c r="PJI242" s="10"/>
      <c r="PJJ242"/>
      <c r="PJK242"/>
      <c r="PJL242"/>
      <c r="PJM242" s="14"/>
      <c r="PJN242" s="10"/>
      <c r="PJO242"/>
      <c r="PJP242" s="10"/>
      <c r="PJQ242"/>
      <c r="PJR242"/>
      <c r="PJS242"/>
      <c r="PJT242" s="14"/>
      <c r="PJU242" s="10"/>
      <c r="PJV242"/>
      <c r="PJW242" s="10"/>
      <c r="PJX242"/>
      <c r="PJY242"/>
      <c r="PJZ242"/>
      <c r="PKA242" s="14"/>
      <c r="PKB242" s="10"/>
      <c r="PKC242"/>
      <c r="PKD242" s="10"/>
      <c r="PKE242"/>
      <c r="PKF242"/>
      <c r="PKG242"/>
      <c r="PKH242" s="14"/>
      <c r="PKI242" s="10"/>
      <c r="PKJ242"/>
      <c r="PKK242" s="10"/>
      <c r="PKL242"/>
      <c r="PKM242"/>
      <c r="PKN242"/>
      <c r="PKO242" s="14"/>
      <c r="PKP242" s="10"/>
      <c r="PKQ242"/>
      <c r="PKR242" s="10"/>
      <c r="PKS242"/>
      <c r="PKT242"/>
      <c r="PKU242"/>
      <c r="PKV242" s="14"/>
      <c r="PKW242" s="10"/>
      <c r="PKX242"/>
      <c r="PKY242" s="10"/>
      <c r="PKZ242"/>
      <c r="PLA242"/>
      <c r="PLB242"/>
      <c r="PLC242" s="14"/>
      <c r="PLD242" s="10"/>
      <c r="PLE242"/>
      <c r="PLF242" s="10"/>
      <c r="PLG242"/>
      <c r="PLH242"/>
      <c r="PLI242"/>
      <c r="PLJ242" s="14"/>
      <c r="PLK242" s="10"/>
      <c r="PLL242"/>
      <c r="PLM242" s="10"/>
      <c r="PLN242"/>
      <c r="PLO242"/>
      <c r="PLP242"/>
      <c r="PLQ242" s="14"/>
      <c r="PLR242" s="26"/>
      <c r="PLS242"/>
      <c r="PLT242" s="10"/>
      <c r="PLU242"/>
      <c r="PLV242"/>
      <c r="PLW242"/>
      <c r="PLX242" s="14"/>
      <c r="PLY242" s="26"/>
      <c r="PLZ242"/>
      <c r="PMA242" s="10"/>
      <c r="PMB242"/>
      <c r="PMC242"/>
      <c r="PMD242"/>
      <c r="PME242" s="39"/>
      <c r="PMF242" s="81"/>
      <c r="PMG242" s="10"/>
      <c r="PMH242" s="10"/>
      <c r="PMI242" s="14"/>
      <c r="PMJ242" s="14"/>
      <c r="PMK242"/>
      <c r="PML242" s="10"/>
      <c r="PMM242"/>
      <c r="PMN242" s="10"/>
      <c r="PMO242" s="6"/>
      <c r="PMP242"/>
      <c r="PMQ242"/>
      <c r="PMR242" s="14"/>
      <c r="PMS242" s="10"/>
      <c r="PMT242"/>
      <c r="PMU242" s="10"/>
      <c r="PMV242"/>
      <c r="PMW242"/>
      <c r="PMX242"/>
      <c r="PMY242" s="14"/>
      <c r="PMZ242" s="10"/>
      <c r="PNA242"/>
      <c r="PNB242" s="10"/>
      <c r="PNC242"/>
      <c r="PND242"/>
      <c r="PNE242"/>
      <c r="PNF242" s="14"/>
      <c r="PNG242" s="10"/>
      <c r="PNH242"/>
      <c r="PNI242" s="10"/>
      <c r="PNJ242"/>
      <c r="PNK242"/>
      <c r="PNL242"/>
      <c r="PNM242" s="14"/>
      <c r="PNN242" s="10"/>
      <c r="PNO242"/>
      <c r="PNP242" s="10"/>
      <c r="PNQ242"/>
      <c r="PNR242"/>
      <c r="PNS242"/>
      <c r="PNT242" s="14"/>
      <c r="PNU242" s="10"/>
      <c r="PNV242"/>
      <c r="PNW242" s="10"/>
      <c r="PNX242"/>
      <c r="PNY242"/>
      <c r="PNZ242"/>
      <c r="POA242" s="14"/>
      <c r="POB242" s="10"/>
      <c r="POC242"/>
      <c r="POD242" s="10"/>
      <c r="POE242"/>
      <c r="POF242"/>
      <c r="POG242"/>
      <c r="POH242" s="14"/>
      <c r="POI242" s="10"/>
      <c r="POJ242"/>
      <c r="POK242" s="10"/>
      <c r="POL242"/>
      <c r="POM242"/>
      <c r="PON242"/>
      <c r="POO242" s="14"/>
      <c r="POP242" s="10"/>
      <c r="POQ242"/>
      <c r="POR242" s="10"/>
      <c r="POS242"/>
      <c r="POT242"/>
      <c r="POU242"/>
      <c r="POV242" s="14"/>
      <c r="POW242" s="10"/>
      <c r="POX242"/>
      <c r="POY242" s="10"/>
      <c r="POZ242"/>
      <c r="PPA242"/>
      <c r="PPB242"/>
      <c r="PPC242" s="14"/>
      <c r="PPD242" s="10"/>
      <c r="PPE242"/>
      <c r="PPF242" s="10"/>
      <c r="PPG242"/>
      <c r="PPH242"/>
      <c r="PPI242"/>
      <c r="PPJ242" s="14"/>
      <c r="PPK242" s="10"/>
      <c r="PPL242"/>
      <c r="PPM242" s="10"/>
      <c r="PPN242"/>
      <c r="PPO242"/>
      <c r="PPP242"/>
      <c r="PPQ242" s="14"/>
      <c r="PPR242" s="10"/>
      <c r="PPS242"/>
      <c r="PPT242" s="10"/>
      <c r="PPU242"/>
      <c r="PPV242"/>
      <c r="PPW242"/>
      <c r="PPX242" s="14"/>
      <c r="PPY242" s="10"/>
      <c r="PPZ242"/>
      <c r="PQA242" s="10"/>
      <c r="PQB242"/>
      <c r="PQC242"/>
      <c r="PQD242"/>
      <c r="PQE242" s="14"/>
      <c r="PQF242" s="10"/>
      <c r="PQG242"/>
      <c r="PQH242" s="10"/>
      <c r="PQI242"/>
      <c r="PQJ242"/>
      <c r="PQK242"/>
      <c r="PQL242" s="14"/>
      <c r="PQM242" s="10"/>
      <c r="PQN242"/>
      <c r="PQO242" s="10"/>
      <c r="PQP242"/>
      <c r="PQQ242"/>
      <c r="PQR242"/>
      <c r="PQS242" s="14"/>
      <c r="PQT242" s="10"/>
      <c r="PQU242"/>
      <c r="PQV242" s="10"/>
      <c r="PQW242"/>
      <c r="PQX242"/>
      <c r="PQY242"/>
      <c r="PQZ242" s="14"/>
      <c r="PRA242" s="10"/>
      <c r="PRB242"/>
      <c r="PRC242" s="10"/>
      <c r="PRD242"/>
      <c r="PRE242"/>
      <c r="PRF242"/>
      <c r="PRG242" s="14"/>
      <c r="PRH242" s="10"/>
      <c r="PRI242"/>
      <c r="PRJ242" s="10"/>
      <c r="PRK242"/>
      <c r="PRL242"/>
      <c r="PRM242"/>
      <c r="PRN242" s="14"/>
      <c r="PRO242" s="10"/>
      <c r="PRP242"/>
      <c r="PRQ242" s="10"/>
      <c r="PRR242"/>
      <c r="PRS242"/>
      <c r="PRT242"/>
      <c r="PRU242" s="14"/>
      <c r="PRV242" s="10"/>
      <c r="PRW242"/>
      <c r="PRX242" s="10"/>
      <c r="PRY242"/>
      <c r="PRZ242"/>
      <c r="PSA242"/>
      <c r="PSB242" s="14"/>
      <c r="PSC242" s="10"/>
      <c r="PSD242"/>
      <c r="PSE242" s="10"/>
      <c r="PSF242"/>
      <c r="PSG242"/>
      <c r="PSH242"/>
      <c r="PSI242" s="14"/>
      <c r="PSJ242" s="10"/>
      <c r="PSK242"/>
      <c r="PSL242" s="10"/>
      <c r="PSM242"/>
      <c r="PSN242"/>
      <c r="PSO242"/>
      <c r="PSP242" s="14"/>
      <c r="PSQ242" s="10"/>
      <c r="PSR242"/>
      <c r="PSS242" s="10"/>
      <c r="PST242"/>
      <c r="PSU242"/>
      <c r="PSV242"/>
      <c r="PSW242" s="14"/>
      <c r="PSX242" s="10"/>
      <c r="PSY242"/>
      <c r="PSZ242" s="10"/>
      <c r="PTA242"/>
      <c r="PTB242"/>
      <c r="PTC242"/>
      <c r="PTD242" s="14"/>
      <c r="PTE242" s="10"/>
      <c r="PTF242"/>
      <c r="PTG242" s="10"/>
      <c r="PTH242"/>
      <c r="PTI242"/>
      <c r="PTJ242"/>
      <c r="PTK242" s="14"/>
      <c r="PTL242" s="10"/>
      <c r="PTM242"/>
      <c r="PTN242" s="10"/>
      <c r="PTO242"/>
      <c r="PTP242"/>
      <c r="PTQ242"/>
      <c r="PTR242" s="14"/>
      <c r="PTS242" s="10"/>
      <c r="PTT242"/>
      <c r="PTU242" s="10"/>
      <c r="PTV242"/>
      <c r="PTW242"/>
      <c r="PTX242"/>
      <c r="PTY242" s="14"/>
      <c r="PTZ242" s="10"/>
      <c r="PUA242"/>
      <c r="PUB242" s="10"/>
      <c r="PUC242"/>
      <c r="PUD242"/>
      <c r="PUE242"/>
      <c r="PUF242" s="14"/>
      <c r="PUG242" s="10"/>
      <c r="PUH242"/>
      <c r="PUI242" s="10"/>
      <c r="PUJ242"/>
      <c r="PUK242"/>
      <c r="PUL242"/>
      <c r="PUM242" s="14"/>
      <c r="PUN242" s="10"/>
      <c r="PUO242"/>
      <c r="PUP242" s="10"/>
      <c r="PUQ242"/>
      <c r="PUR242"/>
      <c r="PUS242"/>
      <c r="PUT242" s="14"/>
      <c r="PUU242" s="26"/>
      <c r="PUV242"/>
      <c r="PUW242" s="10"/>
      <c r="PUX242"/>
      <c r="PUY242"/>
      <c r="PUZ242"/>
      <c r="PVA242" s="14"/>
      <c r="PVB242" s="26"/>
      <c r="PVC242"/>
      <c r="PVD242" s="10"/>
      <c r="PVE242"/>
      <c r="PVF242"/>
      <c r="PVG242"/>
      <c r="PVH242" s="39"/>
      <c r="PVI242" s="81"/>
      <c r="PVJ242" s="10"/>
      <c r="PVK242" s="10"/>
      <c r="PVL242" s="14"/>
      <c r="PVM242" s="14"/>
      <c r="PVN242"/>
      <c r="PVO242" s="10"/>
      <c r="PVP242"/>
      <c r="PVQ242" s="10"/>
      <c r="PVR242" s="6"/>
      <c r="PVS242"/>
      <c r="PVT242"/>
      <c r="PVU242" s="14"/>
      <c r="PVV242" s="10"/>
      <c r="PVW242"/>
      <c r="PVX242" s="10"/>
      <c r="PVY242"/>
      <c r="PVZ242"/>
      <c r="PWA242"/>
      <c r="PWB242" s="14"/>
      <c r="PWC242" s="10"/>
      <c r="PWD242"/>
      <c r="PWE242" s="10"/>
      <c r="PWF242"/>
      <c r="PWG242"/>
      <c r="PWH242"/>
      <c r="PWI242" s="14"/>
      <c r="PWJ242" s="10"/>
      <c r="PWK242"/>
      <c r="PWL242" s="10"/>
      <c r="PWM242"/>
      <c r="PWN242"/>
      <c r="PWO242"/>
      <c r="PWP242" s="14"/>
      <c r="PWQ242" s="10"/>
      <c r="PWR242"/>
      <c r="PWS242" s="10"/>
      <c r="PWT242"/>
      <c r="PWU242"/>
      <c r="PWV242"/>
      <c r="PWW242" s="14"/>
      <c r="PWX242" s="10"/>
      <c r="PWY242"/>
      <c r="PWZ242" s="10"/>
      <c r="PXA242"/>
      <c r="PXB242"/>
      <c r="PXC242"/>
      <c r="PXD242" s="14"/>
      <c r="PXE242" s="10"/>
      <c r="PXF242"/>
      <c r="PXG242" s="10"/>
      <c r="PXH242"/>
      <c r="PXI242"/>
      <c r="PXJ242"/>
      <c r="PXK242" s="14"/>
      <c r="PXL242" s="10"/>
      <c r="PXM242"/>
      <c r="PXN242" s="10"/>
      <c r="PXO242"/>
      <c r="PXP242"/>
      <c r="PXQ242"/>
      <c r="PXR242" s="14"/>
      <c r="PXS242" s="10"/>
      <c r="PXT242"/>
      <c r="PXU242" s="10"/>
      <c r="PXV242"/>
      <c r="PXW242"/>
      <c r="PXX242"/>
      <c r="PXY242" s="14"/>
      <c r="PXZ242" s="10"/>
      <c r="PYA242"/>
      <c r="PYB242" s="10"/>
      <c r="PYC242"/>
      <c r="PYD242"/>
      <c r="PYE242"/>
      <c r="PYF242" s="14"/>
      <c r="PYG242" s="10"/>
      <c r="PYH242"/>
      <c r="PYI242" s="10"/>
      <c r="PYJ242"/>
      <c r="PYK242"/>
      <c r="PYL242"/>
      <c r="PYM242" s="14"/>
      <c r="PYN242" s="10"/>
      <c r="PYO242"/>
      <c r="PYP242" s="10"/>
      <c r="PYQ242"/>
      <c r="PYR242"/>
      <c r="PYS242"/>
      <c r="PYT242" s="14"/>
      <c r="PYU242" s="10"/>
      <c r="PYV242"/>
      <c r="PYW242" s="10"/>
      <c r="PYX242"/>
      <c r="PYY242"/>
      <c r="PYZ242"/>
      <c r="PZA242" s="14"/>
      <c r="PZB242" s="10"/>
      <c r="PZC242"/>
      <c r="PZD242" s="10"/>
      <c r="PZE242"/>
      <c r="PZF242"/>
      <c r="PZG242"/>
      <c r="PZH242" s="14"/>
      <c r="PZI242" s="10"/>
      <c r="PZJ242"/>
      <c r="PZK242" s="10"/>
      <c r="PZL242"/>
      <c r="PZM242"/>
      <c r="PZN242"/>
      <c r="PZO242" s="14"/>
      <c r="PZP242" s="10"/>
      <c r="PZQ242"/>
      <c r="PZR242" s="10"/>
      <c r="PZS242"/>
      <c r="PZT242"/>
      <c r="PZU242"/>
      <c r="PZV242" s="14"/>
      <c r="PZW242" s="10"/>
      <c r="PZX242"/>
      <c r="PZY242" s="10"/>
      <c r="PZZ242"/>
      <c r="QAA242"/>
      <c r="QAB242"/>
      <c r="QAC242" s="14"/>
      <c r="QAD242" s="10"/>
      <c r="QAE242"/>
      <c r="QAF242" s="10"/>
      <c r="QAG242"/>
      <c r="QAH242"/>
      <c r="QAI242"/>
      <c r="QAJ242" s="14"/>
      <c r="QAK242" s="10"/>
      <c r="QAL242"/>
      <c r="QAM242" s="10"/>
      <c r="QAN242"/>
      <c r="QAO242"/>
      <c r="QAP242"/>
      <c r="QAQ242" s="14"/>
      <c r="QAR242" s="10"/>
      <c r="QAS242"/>
      <c r="QAT242" s="10"/>
      <c r="QAU242"/>
      <c r="QAV242"/>
      <c r="QAW242"/>
      <c r="QAX242" s="14"/>
      <c r="QAY242" s="10"/>
      <c r="QAZ242"/>
      <c r="QBA242" s="10"/>
      <c r="QBB242"/>
      <c r="QBC242"/>
      <c r="QBD242"/>
      <c r="QBE242" s="14"/>
      <c r="QBF242" s="10"/>
      <c r="QBG242"/>
      <c r="QBH242" s="10"/>
      <c r="QBI242"/>
      <c r="QBJ242"/>
      <c r="QBK242"/>
      <c r="QBL242" s="14"/>
      <c r="QBM242" s="10"/>
      <c r="QBN242"/>
      <c r="QBO242" s="10"/>
      <c r="QBP242"/>
      <c r="QBQ242"/>
      <c r="QBR242"/>
      <c r="QBS242" s="14"/>
      <c r="QBT242" s="10"/>
      <c r="QBU242"/>
      <c r="QBV242" s="10"/>
      <c r="QBW242"/>
      <c r="QBX242"/>
      <c r="QBY242"/>
      <c r="QBZ242" s="14"/>
      <c r="QCA242" s="10"/>
      <c r="QCB242"/>
      <c r="QCC242" s="10"/>
      <c r="QCD242"/>
      <c r="QCE242"/>
      <c r="QCF242"/>
      <c r="QCG242" s="14"/>
      <c r="QCH242" s="10"/>
      <c r="QCI242"/>
      <c r="QCJ242" s="10"/>
      <c r="QCK242"/>
      <c r="QCL242"/>
      <c r="QCM242"/>
      <c r="QCN242" s="14"/>
      <c r="QCO242" s="10"/>
      <c r="QCP242"/>
      <c r="QCQ242" s="10"/>
      <c r="QCR242"/>
      <c r="QCS242"/>
      <c r="QCT242"/>
      <c r="QCU242" s="14"/>
      <c r="QCV242" s="10"/>
      <c r="QCW242"/>
      <c r="QCX242" s="10"/>
      <c r="QCY242"/>
      <c r="QCZ242"/>
      <c r="QDA242"/>
      <c r="QDB242" s="14"/>
      <c r="QDC242" s="10"/>
      <c r="QDD242"/>
      <c r="QDE242" s="10"/>
      <c r="QDF242"/>
      <c r="QDG242"/>
      <c r="QDH242"/>
      <c r="QDI242" s="14"/>
      <c r="QDJ242" s="10"/>
      <c r="QDK242"/>
      <c r="QDL242" s="10"/>
      <c r="QDM242"/>
      <c r="QDN242"/>
      <c r="QDO242"/>
      <c r="QDP242" s="14"/>
      <c r="QDQ242" s="10"/>
      <c r="QDR242"/>
      <c r="QDS242" s="10"/>
      <c r="QDT242"/>
      <c r="QDU242"/>
      <c r="QDV242"/>
      <c r="QDW242" s="14"/>
      <c r="QDX242" s="26"/>
      <c r="QDY242"/>
      <c r="QDZ242" s="10"/>
      <c r="QEA242"/>
      <c r="QEB242"/>
      <c r="QEC242"/>
      <c r="QED242" s="14"/>
      <c r="QEE242" s="26"/>
      <c r="QEF242"/>
      <c r="QEG242" s="10"/>
      <c r="QEH242"/>
      <c r="QEI242"/>
      <c r="QEJ242"/>
      <c r="QEK242" s="39"/>
      <c r="QEL242" s="81"/>
      <c r="QEM242" s="10"/>
      <c r="QEN242" s="10"/>
      <c r="QEO242" s="14"/>
      <c r="QEP242" s="14"/>
      <c r="QEQ242"/>
      <c r="QER242" s="10"/>
      <c r="QES242"/>
      <c r="QET242" s="10"/>
      <c r="QEU242" s="6"/>
      <c r="QEV242"/>
      <c r="QEW242"/>
      <c r="QEX242" s="14"/>
      <c r="QEY242" s="10"/>
      <c r="QEZ242"/>
      <c r="QFA242" s="10"/>
      <c r="QFB242"/>
      <c r="QFC242"/>
      <c r="QFD242"/>
      <c r="QFE242" s="14"/>
      <c r="QFF242" s="10"/>
      <c r="QFG242"/>
      <c r="QFH242" s="10"/>
      <c r="QFI242"/>
      <c r="QFJ242"/>
      <c r="QFK242"/>
      <c r="QFL242" s="14"/>
      <c r="QFM242" s="10"/>
      <c r="QFN242"/>
      <c r="QFO242" s="10"/>
      <c r="QFP242"/>
      <c r="QFQ242"/>
      <c r="QFR242"/>
      <c r="QFS242" s="14"/>
      <c r="QFT242" s="10"/>
      <c r="QFU242"/>
      <c r="QFV242" s="10"/>
      <c r="QFW242"/>
      <c r="QFX242"/>
      <c r="QFY242"/>
      <c r="QFZ242" s="14"/>
      <c r="QGA242" s="10"/>
      <c r="QGB242"/>
      <c r="QGC242" s="10"/>
      <c r="QGD242"/>
      <c r="QGE242"/>
      <c r="QGF242"/>
      <c r="QGG242" s="14"/>
      <c r="QGH242" s="10"/>
      <c r="QGI242"/>
      <c r="QGJ242" s="10"/>
      <c r="QGK242"/>
      <c r="QGL242"/>
      <c r="QGM242"/>
      <c r="QGN242" s="14"/>
      <c r="QGO242" s="10"/>
      <c r="QGP242"/>
      <c r="QGQ242" s="10"/>
      <c r="QGR242"/>
      <c r="QGS242"/>
      <c r="QGT242"/>
      <c r="QGU242" s="14"/>
      <c r="QGV242" s="10"/>
      <c r="QGW242"/>
      <c r="QGX242" s="10"/>
      <c r="QGY242"/>
      <c r="QGZ242"/>
      <c r="QHA242"/>
      <c r="QHB242" s="14"/>
      <c r="QHC242" s="10"/>
      <c r="QHD242"/>
      <c r="QHE242" s="10"/>
      <c r="QHF242"/>
      <c r="QHG242"/>
      <c r="QHH242"/>
      <c r="QHI242" s="14"/>
      <c r="QHJ242" s="10"/>
      <c r="QHK242"/>
      <c r="QHL242" s="10"/>
      <c r="QHM242"/>
      <c r="QHN242"/>
      <c r="QHO242"/>
      <c r="QHP242" s="14"/>
      <c r="QHQ242" s="10"/>
      <c r="QHR242"/>
      <c r="QHS242" s="10"/>
      <c r="QHT242"/>
      <c r="QHU242"/>
      <c r="QHV242"/>
      <c r="QHW242" s="14"/>
      <c r="QHX242" s="10"/>
      <c r="QHY242"/>
      <c r="QHZ242" s="10"/>
      <c r="QIA242"/>
      <c r="QIB242"/>
      <c r="QIC242"/>
      <c r="QID242" s="14"/>
      <c r="QIE242" s="10"/>
      <c r="QIF242"/>
      <c r="QIG242" s="10"/>
      <c r="QIH242"/>
      <c r="QII242"/>
      <c r="QIJ242"/>
      <c r="QIK242" s="14"/>
      <c r="QIL242" s="10"/>
      <c r="QIM242"/>
      <c r="QIN242" s="10"/>
      <c r="QIO242"/>
      <c r="QIP242"/>
      <c r="QIQ242"/>
      <c r="QIR242" s="14"/>
      <c r="QIS242" s="10"/>
      <c r="QIT242"/>
      <c r="QIU242" s="10"/>
      <c r="QIV242"/>
      <c r="QIW242"/>
      <c r="QIX242"/>
      <c r="QIY242" s="14"/>
      <c r="QIZ242" s="10"/>
      <c r="QJA242"/>
      <c r="QJB242" s="10"/>
      <c r="QJC242"/>
      <c r="QJD242"/>
      <c r="QJE242"/>
      <c r="QJF242" s="14"/>
      <c r="QJG242" s="10"/>
      <c r="QJH242"/>
      <c r="QJI242" s="10"/>
      <c r="QJJ242"/>
      <c r="QJK242"/>
      <c r="QJL242"/>
      <c r="QJM242" s="14"/>
      <c r="QJN242" s="10"/>
      <c r="QJO242"/>
      <c r="QJP242" s="10"/>
      <c r="QJQ242"/>
      <c r="QJR242"/>
      <c r="QJS242"/>
      <c r="QJT242" s="14"/>
      <c r="QJU242" s="10"/>
      <c r="QJV242"/>
      <c r="QJW242" s="10"/>
      <c r="QJX242"/>
      <c r="QJY242"/>
      <c r="QJZ242"/>
      <c r="QKA242" s="14"/>
      <c r="QKB242" s="10"/>
      <c r="QKC242"/>
      <c r="QKD242" s="10"/>
      <c r="QKE242"/>
      <c r="QKF242"/>
      <c r="QKG242"/>
      <c r="QKH242" s="14"/>
      <c r="QKI242" s="10"/>
      <c r="QKJ242"/>
      <c r="QKK242" s="10"/>
      <c r="QKL242"/>
      <c r="QKM242"/>
      <c r="QKN242"/>
      <c r="QKO242" s="14"/>
      <c r="QKP242" s="10"/>
      <c r="QKQ242"/>
      <c r="QKR242" s="10"/>
      <c r="QKS242"/>
      <c r="QKT242"/>
      <c r="QKU242"/>
      <c r="QKV242" s="14"/>
      <c r="QKW242" s="10"/>
      <c r="QKX242"/>
      <c r="QKY242" s="10"/>
      <c r="QKZ242"/>
      <c r="QLA242"/>
      <c r="QLB242"/>
      <c r="QLC242" s="14"/>
      <c r="QLD242" s="10"/>
      <c r="QLE242"/>
      <c r="QLF242" s="10"/>
      <c r="QLG242"/>
      <c r="QLH242"/>
      <c r="QLI242"/>
      <c r="QLJ242" s="14"/>
      <c r="QLK242" s="10"/>
      <c r="QLL242"/>
      <c r="QLM242" s="10"/>
      <c r="QLN242"/>
      <c r="QLO242"/>
      <c r="QLP242"/>
      <c r="QLQ242" s="14"/>
      <c r="QLR242" s="10"/>
      <c r="QLS242"/>
      <c r="QLT242" s="10"/>
      <c r="QLU242"/>
      <c r="QLV242"/>
      <c r="QLW242"/>
      <c r="QLX242" s="14"/>
      <c r="QLY242" s="10"/>
      <c r="QLZ242"/>
      <c r="QMA242" s="10"/>
      <c r="QMB242"/>
      <c r="QMC242"/>
      <c r="QMD242"/>
      <c r="QME242" s="14"/>
      <c r="QMF242" s="10"/>
      <c r="QMG242"/>
      <c r="QMH242" s="10"/>
      <c r="QMI242"/>
      <c r="QMJ242"/>
      <c r="QMK242"/>
      <c r="QML242" s="14"/>
      <c r="QMM242" s="10"/>
      <c r="QMN242"/>
      <c r="QMO242" s="10"/>
      <c r="QMP242"/>
      <c r="QMQ242"/>
      <c r="QMR242"/>
      <c r="QMS242" s="14"/>
      <c r="QMT242" s="10"/>
      <c r="QMU242"/>
      <c r="QMV242" s="10"/>
      <c r="QMW242"/>
      <c r="QMX242"/>
      <c r="QMY242"/>
      <c r="QMZ242" s="14"/>
      <c r="QNA242" s="26"/>
      <c r="QNB242"/>
      <c r="QNC242" s="10"/>
      <c r="QND242"/>
      <c r="QNE242"/>
      <c r="QNF242"/>
      <c r="QNG242" s="14"/>
      <c r="QNH242" s="26"/>
      <c r="QNI242"/>
      <c r="QNJ242" s="10"/>
      <c r="QNK242"/>
      <c r="QNL242"/>
      <c r="QNM242"/>
      <c r="QNN242" s="39"/>
      <c r="QNO242" s="81"/>
      <c r="QNP242" s="10"/>
      <c r="QNQ242" s="10"/>
      <c r="QNR242" s="14"/>
      <c r="QNS242" s="14"/>
      <c r="QNT242"/>
      <c r="QNU242" s="10"/>
      <c r="QNV242"/>
      <c r="QNW242" s="10"/>
      <c r="QNX242" s="6"/>
      <c r="QNY242"/>
      <c r="QNZ242"/>
      <c r="QOA242" s="14"/>
      <c r="QOB242" s="10"/>
      <c r="QOC242"/>
      <c r="QOD242" s="10"/>
      <c r="QOE242"/>
      <c r="QOF242"/>
      <c r="QOG242"/>
      <c r="QOH242" s="14"/>
      <c r="QOI242" s="10"/>
      <c r="QOJ242"/>
      <c r="QOK242" s="10"/>
      <c r="QOL242"/>
      <c r="QOM242"/>
      <c r="QON242"/>
      <c r="QOO242" s="14"/>
      <c r="QOP242" s="10"/>
      <c r="QOQ242"/>
      <c r="QOR242" s="10"/>
      <c r="QOS242"/>
      <c r="QOT242"/>
      <c r="QOU242"/>
      <c r="QOV242" s="14"/>
      <c r="QOW242" s="10"/>
      <c r="QOX242"/>
      <c r="QOY242" s="10"/>
      <c r="QOZ242"/>
      <c r="QPA242"/>
      <c r="QPB242"/>
      <c r="QPC242" s="14"/>
      <c r="QPD242" s="10"/>
      <c r="QPE242"/>
      <c r="QPF242" s="10"/>
      <c r="QPG242"/>
      <c r="QPH242"/>
      <c r="QPI242"/>
      <c r="QPJ242" s="14"/>
      <c r="QPK242" s="10"/>
      <c r="QPL242"/>
      <c r="QPM242" s="10"/>
      <c r="QPN242"/>
      <c r="QPO242"/>
      <c r="QPP242"/>
      <c r="QPQ242" s="14"/>
      <c r="QPR242" s="10"/>
      <c r="QPS242"/>
      <c r="QPT242" s="10"/>
      <c r="QPU242"/>
      <c r="QPV242"/>
      <c r="QPW242"/>
      <c r="QPX242" s="14"/>
      <c r="QPY242" s="10"/>
      <c r="QPZ242"/>
      <c r="QQA242" s="10"/>
      <c r="QQB242"/>
      <c r="QQC242"/>
      <c r="QQD242"/>
      <c r="QQE242" s="14"/>
      <c r="QQF242" s="10"/>
      <c r="QQG242"/>
      <c r="QQH242" s="10"/>
      <c r="QQI242"/>
      <c r="QQJ242"/>
      <c r="QQK242"/>
      <c r="QQL242" s="14"/>
      <c r="QQM242" s="10"/>
      <c r="QQN242"/>
      <c r="QQO242" s="10"/>
      <c r="QQP242"/>
      <c r="QQQ242"/>
      <c r="QQR242"/>
      <c r="QQS242" s="14"/>
      <c r="QQT242" s="10"/>
      <c r="QQU242"/>
      <c r="QQV242" s="10"/>
      <c r="QQW242"/>
      <c r="QQX242"/>
      <c r="QQY242"/>
      <c r="QQZ242" s="14"/>
      <c r="QRA242" s="10"/>
      <c r="QRB242"/>
      <c r="QRC242" s="10"/>
      <c r="QRD242"/>
      <c r="QRE242"/>
      <c r="QRF242"/>
      <c r="QRG242" s="14"/>
      <c r="QRH242" s="10"/>
      <c r="QRI242"/>
      <c r="QRJ242" s="10"/>
      <c r="QRK242"/>
      <c r="QRL242"/>
      <c r="QRM242"/>
      <c r="QRN242" s="14"/>
      <c r="QRO242" s="10"/>
      <c r="QRP242"/>
      <c r="QRQ242" s="10"/>
      <c r="QRR242"/>
      <c r="QRS242"/>
      <c r="QRT242"/>
      <c r="QRU242" s="14"/>
      <c r="QRV242" s="10"/>
      <c r="QRW242"/>
      <c r="QRX242" s="10"/>
      <c r="QRY242"/>
      <c r="QRZ242"/>
      <c r="QSA242"/>
      <c r="QSB242" s="14"/>
      <c r="QSC242" s="10"/>
      <c r="QSD242"/>
      <c r="QSE242" s="10"/>
      <c r="QSF242"/>
      <c r="QSG242"/>
      <c r="QSH242"/>
      <c r="QSI242" s="14"/>
      <c r="QSJ242" s="10"/>
      <c r="QSK242"/>
      <c r="QSL242" s="10"/>
      <c r="QSM242"/>
      <c r="QSN242"/>
      <c r="QSO242"/>
      <c r="QSP242" s="14"/>
      <c r="QSQ242" s="10"/>
      <c r="QSR242"/>
      <c r="QSS242" s="10"/>
      <c r="QST242"/>
      <c r="QSU242"/>
      <c r="QSV242"/>
      <c r="QSW242" s="14"/>
      <c r="QSX242" s="10"/>
      <c r="QSY242"/>
      <c r="QSZ242" s="10"/>
      <c r="QTA242"/>
      <c r="QTB242"/>
      <c r="QTC242"/>
      <c r="QTD242" s="14"/>
      <c r="QTE242" s="10"/>
      <c r="QTF242"/>
      <c r="QTG242" s="10"/>
      <c r="QTH242"/>
      <c r="QTI242"/>
      <c r="QTJ242"/>
      <c r="QTK242" s="14"/>
      <c r="QTL242" s="10"/>
      <c r="QTM242"/>
      <c r="QTN242" s="10"/>
      <c r="QTO242"/>
      <c r="QTP242"/>
      <c r="QTQ242"/>
      <c r="QTR242" s="14"/>
      <c r="QTS242" s="10"/>
      <c r="QTT242"/>
      <c r="QTU242" s="10"/>
      <c r="QTV242"/>
      <c r="QTW242"/>
      <c r="QTX242"/>
      <c r="QTY242" s="14"/>
      <c r="QTZ242" s="10"/>
      <c r="QUA242"/>
      <c r="QUB242" s="10"/>
      <c r="QUC242"/>
      <c r="QUD242"/>
      <c r="QUE242"/>
      <c r="QUF242" s="14"/>
      <c r="QUG242" s="10"/>
      <c r="QUH242"/>
      <c r="QUI242" s="10"/>
      <c r="QUJ242"/>
      <c r="QUK242"/>
      <c r="QUL242"/>
      <c r="QUM242" s="14"/>
      <c r="QUN242" s="10"/>
      <c r="QUO242"/>
      <c r="QUP242" s="10"/>
      <c r="QUQ242"/>
      <c r="QUR242"/>
      <c r="QUS242"/>
      <c r="QUT242" s="14"/>
      <c r="QUU242" s="10"/>
      <c r="QUV242"/>
      <c r="QUW242" s="10"/>
      <c r="QUX242"/>
      <c r="QUY242"/>
      <c r="QUZ242"/>
      <c r="QVA242" s="14"/>
      <c r="QVB242" s="10"/>
      <c r="QVC242"/>
      <c r="QVD242" s="10"/>
      <c r="QVE242"/>
      <c r="QVF242"/>
      <c r="QVG242"/>
      <c r="QVH242" s="14"/>
      <c r="QVI242" s="10"/>
      <c r="QVJ242"/>
      <c r="QVK242" s="10"/>
      <c r="QVL242"/>
      <c r="QVM242"/>
      <c r="QVN242"/>
      <c r="QVO242" s="14"/>
      <c r="QVP242" s="10"/>
      <c r="QVQ242"/>
      <c r="QVR242" s="10"/>
      <c r="QVS242"/>
      <c r="QVT242"/>
      <c r="QVU242"/>
      <c r="QVV242" s="14"/>
      <c r="QVW242" s="10"/>
      <c r="QVX242"/>
      <c r="QVY242" s="10"/>
      <c r="QVZ242"/>
      <c r="QWA242"/>
      <c r="QWB242"/>
      <c r="QWC242" s="14"/>
      <c r="QWD242" s="26"/>
      <c r="QWE242"/>
      <c r="QWF242" s="10"/>
      <c r="QWG242"/>
      <c r="QWH242"/>
      <c r="QWI242"/>
      <c r="QWJ242" s="14"/>
      <c r="QWK242" s="26"/>
      <c r="QWL242"/>
      <c r="QWM242" s="10"/>
      <c r="QWN242"/>
      <c r="QWO242"/>
      <c r="QWP242"/>
      <c r="QWQ242" s="39"/>
      <c r="QWR242" s="81"/>
      <c r="QWS242" s="10"/>
      <c r="QWT242" s="10"/>
      <c r="QWU242" s="14"/>
      <c r="QWV242" s="14"/>
      <c r="QWW242"/>
      <c r="QWX242" s="10"/>
      <c r="QWY242"/>
      <c r="QWZ242" s="10"/>
      <c r="QXA242" s="6"/>
      <c r="QXB242"/>
      <c r="QXC242"/>
      <c r="QXD242" s="14"/>
      <c r="QXE242" s="10"/>
      <c r="QXF242"/>
      <c r="QXG242" s="10"/>
      <c r="QXH242"/>
      <c r="QXI242"/>
      <c r="QXJ242"/>
      <c r="QXK242" s="14"/>
      <c r="QXL242" s="10"/>
      <c r="QXM242"/>
      <c r="QXN242" s="10"/>
      <c r="QXO242"/>
      <c r="QXP242"/>
      <c r="QXQ242"/>
      <c r="QXR242" s="14"/>
      <c r="QXS242" s="10"/>
      <c r="QXT242"/>
      <c r="QXU242" s="10"/>
      <c r="QXV242"/>
      <c r="QXW242"/>
      <c r="QXX242"/>
      <c r="QXY242" s="14"/>
      <c r="QXZ242" s="10"/>
      <c r="QYA242"/>
      <c r="QYB242" s="10"/>
      <c r="QYC242"/>
      <c r="QYD242"/>
      <c r="QYE242"/>
      <c r="QYF242" s="14"/>
      <c r="QYG242" s="10"/>
      <c r="QYH242"/>
      <c r="QYI242" s="10"/>
      <c r="QYJ242"/>
      <c r="QYK242"/>
      <c r="QYL242"/>
      <c r="QYM242" s="14"/>
      <c r="QYN242" s="10"/>
      <c r="QYO242"/>
      <c r="QYP242" s="10"/>
      <c r="QYQ242"/>
      <c r="QYR242"/>
      <c r="QYS242"/>
      <c r="QYT242" s="14"/>
      <c r="QYU242" s="10"/>
      <c r="QYV242"/>
      <c r="QYW242" s="10"/>
      <c r="QYX242"/>
      <c r="QYY242"/>
      <c r="QYZ242"/>
      <c r="QZA242" s="14"/>
      <c r="QZB242" s="10"/>
      <c r="QZC242"/>
      <c r="QZD242" s="10"/>
      <c r="QZE242"/>
      <c r="QZF242"/>
      <c r="QZG242"/>
      <c r="QZH242" s="14"/>
      <c r="QZI242" s="10"/>
      <c r="QZJ242"/>
      <c r="QZK242" s="10"/>
      <c r="QZL242"/>
      <c r="QZM242"/>
      <c r="QZN242"/>
      <c r="QZO242" s="14"/>
      <c r="QZP242" s="10"/>
      <c r="QZQ242"/>
      <c r="QZR242" s="10"/>
      <c r="QZS242"/>
      <c r="QZT242"/>
      <c r="QZU242"/>
      <c r="QZV242" s="14"/>
      <c r="QZW242" s="10"/>
      <c r="QZX242"/>
      <c r="QZY242" s="10"/>
      <c r="QZZ242"/>
      <c r="RAA242"/>
      <c r="RAB242"/>
      <c r="RAC242" s="14"/>
      <c r="RAD242" s="10"/>
      <c r="RAE242"/>
      <c r="RAF242" s="10"/>
      <c r="RAG242"/>
      <c r="RAH242"/>
      <c r="RAI242"/>
      <c r="RAJ242" s="14"/>
      <c r="RAK242" s="10"/>
      <c r="RAL242"/>
      <c r="RAM242" s="10"/>
      <c r="RAN242"/>
      <c r="RAO242"/>
      <c r="RAP242"/>
      <c r="RAQ242" s="14"/>
      <c r="RAR242" s="10"/>
      <c r="RAS242"/>
      <c r="RAT242" s="10"/>
      <c r="RAU242"/>
      <c r="RAV242"/>
      <c r="RAW242"/>
      <c r="RAX242" s="14"/>
      <c r="RAY242" s="10"/>
      <c r="RAZ242"/>
      <c r="RBA242" s="10"/>
      <c r="RBB242"/>
      <c r="RBC242"/>
      <c r="RBD242"/>
      <c r="RBE242" s="14"/>
      <c r="RBF242" s="10"/>
      <c r="RBG242"/>
      <c r="RBH242" s="10"/>
      <c r="RBI242"/>
      <c r="RBJ242"/>
      <c r="RBK242"/>
      <c r="RBL242" s="14"/>
      <c r="RBM242" s="10"/>
      <c r="RBN242"/>
      <c r="RBO242" s="10"/>
      <c r="RBP242"/>
      <c r="RBQ242"/>
      <c r="RBR242"/>
      <c r="RBS242" s="14"/>
      <c r="RBT242" s="10"/>
      <c r="RBU242"/>
      <c r="RBV242" s="10"/>
      <c r="RBW242"/>
      <c r="RBX242"/>
      <c r="RBY242"/>
      <c r="RBZ242" s="14"/>
      <c r="RCA242" s="10"/>
      <c r="RCB242"/>
      <c r="RCC242" s="10"/>
      <c r="RCD242"/>
      <c r="RCE242"/>
      <c r="RCF242"/>
      <c r="RCG242" s="14"/>
      <c r="RCH242" s="10"/>
      <c r="RCI242"/>
      <c r="RCJ242" s="10"/>
      <c r="RCK242"/>
      <c r="RCL242"/>
      <c r="RCM242"/>
      <c r="RCN242" s="14"/>
      <c r="RCO242" s="10"/>
      <c r="RCP242"/>
      <c r="RCQ242" s="10"/>
      <c r="RCR242"/>
      <c r="RCS242"/>
      <c r="RCT242"/>
      <c r="RCU242" s="14"/>
      <c r="RCV242" s="10"/>
      <c r="RCW242"/>
      <c r="RCX242" s="10"/>
      <c r="RCY242"/>
      <c r="RCZ242"/>
      <c r="RDA242"/>
      <c r="RDB242" s="14"/>
      <c r="RDC242" s="10"/>
      <c r="RDD242"/>
      <c r="RDE242" s="10"/>
      <c r="RDF242"/>
      <c r="RDG242"/>
      <c r="RDH242"/>
      <c r="RDI242" s="14"/>
      <c r="RDJ242" s="10"/>
      <c r="RDK242"/>
      <c r="RDL242" s="10"/>
      <c r="RDM242"/>
      <c r="RDN242"/>
      <c r="RDO242"/>
      <c r="RDP242" s="14"/>
      <c r="RDQ242" s="10"/>
      <c r="RDR242"/>
      <c r="RDS242" s="10"/>
      <c r="RDT242"/>
      <c r="RDU242"/>
      <c r="RDV242"/>
      <c r="RDW242" s="14"/>
      <c r="RDX242" s="10"/>
      <c r="RDY242"/>
      <c r="RDZ242" s="10"/>
      <c r="REA242"/>
      <c r="REB242"/>
      <c r="REC242"/>
      <c r="RED242" s="14"/>
      <c r="REE242" s="10"/>
      <c r="REF242"/>
      <c r="REG242" s="10"/>
      <c r="REH242"/>
      <c r="REI242"/>
      <c r="REJ242"/>
      <c r="REK242" s="14"/>
      <c r="REL242" s="10"/>
      <c r="REM242"/>
      <c r="REN242" s="10"/>
      <c r="REO242"/>
      <c r="REP242"/>
      <c r="REQ242"/>
      <c r="RER242" s="14"/>
      <c r="RES242" s="10"/>
      <c r="RET242"/>
      <c r="REU242" s="10"/>
      <c r="REV242"/>
      <c r="REW242"/>
      <c r="REX242"/>
      <c r="REY242" s="14"/>
      <c r="REZ242" s="10"/>
      <c r="RFA242"/>
      <c r="RFB242" s="10"/>
      <c r="RFC242"/>
      <c r="RFD242"/>
      <c r="RFE242"/>
      <c r="RFF242" s="14"/>
      <c r="RFG242" s="26"/>
      <c r="RFH242"/>
      <c r="RFI242" s="10"/>
      <c r="RFJ242"/>
      <c r="RFK242"/>
      <c r="RFL242"/>
      <c r="RFM242" s="14"/>
      <c r="RFN242" s="26"/>
      <c r="RFO242"/>
      <c r="RFP242" s="10"/>
      <c r="RFQ242"/>
      <c r="RFR242"/>
      <c r="RFS242"/>
      <c r="RFT242" s="39"/>
      <c r="RFU242" s="81"/>
      <c r="RFV242" s="10"/>
      <c r="RFW242" s="10"/>
      <c r="RFX242" s="14"/>
      <c r="RFY242" s="14"/>
      <c r="RFZ242"/>
      <c r="RGA242" s="10"/>
      <c r="RGB242"/>
      <c r="RGC242" s="10"/>
      <c r="RGD242" s="6"/>
      <c r="RGE242"/>
      <c r="RGF242"/>
      <c r="RGG242" s="14"/>
      <c r="RGH242" s="10"/>
      <c r="RGI242"/>
      <c r="RGJ242" s="10"/>
      <c r="RGK242"/>
      <c r="RGL242"/>
      <c r="RGM242"/>
      <c r="RGN242" s="14"/>
      <c r="RGO242" s="10"/>
      <c r="RGP242"/>
      <c r="RGQ242" s="10"/>
      <c r="RGR242"/>
      <c r="RGS242"/>
      <c r="RGT242"/>
      <c r="RGU242" s="14"/>
      <c r="RGV242" s="10"/>
      <c r="RGW242"/>
      <c r="RGX242" s="10"/>
      <c r="RGY242"/>
      <c r="RGZ242"/>
      <c r="RHA242"/>
      <c r="RHB242" s="14"/>
      <c r="RHC242" s="10"/>
      <c r="RHD242"/>
      <c r="RHE242" s="10"/>
      <c r="RHF242"/>
      <c r="RHG242"/>
      <c r="RHH242"/>
      <c r="RHI242" s="14"/>
      <c r="RHJ242" s="10"/>
      <c r="RHK242"/>
      <c r="RHL242" s="10"/>
      <c r="RHM242"/>
      <c r="RHN242"/>
      <c r="RHO242"/>
      <c r="RHP242" s="14"/>
      <c r="RHQ242" s="10"/>
      <c r="RHR242"/>
      <c r="RHS242" s="10"/>
      <c r="RHT242"/>
      <c r="RHU242"/>
      <c r="RHV242"/>
      <c r="RHW242" s="14"/>
      <c r="RHX242" s="10"/>
      <c r="RHY242"/>
      <c r="RHZ242" s="10"/>
      <c r="RIA242"/>
      <c r="RIB242"/>
      <c r="RIC242"/>
      <c r="RID242" s="14"/>
      <c r="RIE242" s="10"/>
      <c r="RIF242"/>
      <c r="RIG242" s="10"/>
      <c r="RIH242"/>
      <c r="RII242"/>
      <c r="RIJ242"/>
      <c r="RIK242" s="14"/>
      <c r="RIL242" s="10"/>
      <c r="RIM242"/>
      <c r="RIN242" s="10"/>
      <c r="RIO242"/>
      <c r="RIP242"/>
      <c r="RIQ242"/>
      <c r="RIR242" s="14"/>
      <c r="RIS242" s="10"/>
      <c r="RIT242"/>
      <c r="RIU242" s="10"/>
      <c r="RIV242"/>
      <c r="RIW242"/>
      <c r="RIX242"/>
      <c r="RIY242" s="14"/>
      <c r="RIZ242" s="10"/>
      <c r="RJA242"/>
      <c r="RJB242" s="10"/>
      <c r="RJC242"/>
      <c r="RJD242"/>
      <c r="RJE242"/>
      <c r="RJF242" s="14"/>
      <c r="RJG242" s="10"/>
      <c r="RJH242"/>
      <c r="RJI242" s="10"/>
      <c r="RJJ242"/>
      <c r="RJK242"/>
      <c r="RJL242"/>
      <c r="RJM242" s="14"/>
      <c r="RJN242" s="10"/>
      <c r="RJO242"/>
      <c r="RJP242" s="10"/>
      <c r="RJQ242"/>
      <c r="RJR242"/>
      <c r="RJS242"/>
      <c r="RJT242" s="14"/>
      <c r="RJU242" s="10"/>
      <c r="RJV242"/>
      <c r="RJW242" s="10"/>
      <c r="RJX242"/>
      <c r="RJY242"/>
      <c r="RJZ242"/>
      <c r="RKA242" s="14"/>
      <c r="RKB242" s="10"/>
      <c r="RKC242"/>
      <c r="RKD242" s="10"/>
      <c r="RKE242"/>
      <c r="RKF242"/>
      <c r="RKG242"/>
      <c r="RKH242" s="14"/>
      <c r="RKI242" s="10"/>
      <c r="RKJ242"/>
      <c r="RKK242" s="10"/>
      <c r="RKL242"/>
      <c r="RKM242"/>
      <c r="RKN242"/>
      <c r="RKO242" s="14"/>
      <c r="RKP242" s="10"/>
      <c r="RKQ242"/>
      <c r="RKR242" s="10"/>
      <c r="RKS242"/>
      <c r="RKT242"/>
      <c r="RKU242"/>
      <c r="RKV242" s="14"/>
      <c r="RKW242" s="10"/>
      <c r="RKX242"/>
      <c r="RKY242" s="10"/>
      <c r="RKZ242"/>
      <c r="RLA242"/>
      <c r="RLB242"/>
      <c r="RLC242" s="14"/>
      <c r="RLD242" s="10"/>
      <c r="RLE242"/>
      <c r="RLF242" s="10"/>
      <c r="RLG242"/>
      <c r="RLH242"/>
      <c r="RLI242"/>
      <c r="RLJ242" s="14"/>
      <c r="RLK242" s="10"/>
      <c r="RLL242"/>
      <c r="RLM242" s="10"/>
      <c r="RLN242"/>
      <c r="RLO242"/>
      <c r="RLP242"/>
      <c r="RLQ242" s="14"/>
      <c r="RLR242" s="10"/>
      <c r="RLS242"/>
      <c r="RLT242" s="10"/>
      <c r="RLU242"/>
      <c r="RLV242"/>
      <c r="RLW242"/>
      <c r="RLX242" s="14"/>
      <c r="RLY242" s="10"/>
      <c r="RLZ242"/>
      <c r="RMA242" s="10"/>
      <c r="RMB242"/>
      <c r="RMC242"/>
      <c r="RMD242"/>
      <c r="RME242" s="14"/>
      <c r="RMF242" s="10"/>
      <c r="RMG242"/>
      <c r="RMH242" s="10"/>
      <c r="RMI242"/>
      <c r="RMJ242"/>
      <c r="RMK242"/>
      <c r="RML242" s="14"/>
      <c r="RMM242" s="10"/>
      <c r="RMN242"/>
      <c r="RMO242" s="10"/>
      <c r="RMP242"/>
      <c r="RMQ242"/>
      <c r="RMR242"/>
      <c r="RMS242" s="14"/>
      <c r="RMT242" s="10"/>
      <c r="RMU242"/>
      <c r="RMV242" s="10"/>
      <c r="RMW242"/>
      <c r="RMX242"/>
      <c r="RMY242"/>
      <c r="RMZ242" s="14"/>
      <c r="RNA242" s="10"/>
      <c r="RNB242"/>
      <c r="RNC242" s="10"/>
      <c r="RND242"/>
      <c r="RNE242"/>
      <c r="RNF242"/>
      <c r="RNG242" s="14"/>
      <c r="RNH242" s="10"/>
      <c r="RNI242"/>
      <c r="RNJ242" s="10"/>
      <c r="RNK242"/>
      <c r="RNL242"/>
      <c r="RNM242"/>
      <c r="RNN242" s="14"/>
      <c r="RNO242" s="10"/>
      <c r="RNP242"/>
      <c r="RNQ242" s="10"/>
      <c r="RNR242"/>
      <c r="RNS242"/>
      <c r="RNT242"/>
      <c r="RNU242" s="14"/>
      <c r="RNV242" s="10"/>
      <c r="RNW242"/>
      <c r="RNX242" s="10"/>
      <c r="RNY242"/>
      <c r="RNZ242"/>
      <c r="ROA242"/>
      <c r="ROB242" s="14"/>
      <c r="ROC242" s="10"/>
      <c r="ROD242"/>
      <c r="ROE242" s="10"/>
      <c r="ROF242"/>
      <c r="ROG242"/>
      <c r="ROH242"/>
      <c r="ROI242" s="14"/>
      <c r="ROJ242" s="26"/>
      <c r="ROK242"/>
      <c r="ROL242" s="10"/>
      <c r="ROM242"/>
      <c r="RON242"/>
      <c r="ROO242"/>
      <c r="ROP242" s="14"/>
      <c r="ROQ242" s="26"/>
      <c r="ROR242"/>
      <c r="ROS242" s="10"/>
      <c r="ROT242"/>
      <c r="ROU242"/>
      <c r="ROV242"/>
      <c r="ROW242" s="39"/>
      <c r="ROX242" s="81"/>
      <c r="ROY242" s="10"/>
      <c r="ROZ242" s="10"/>
      <c r="RPA242" s="14"/>
      <c r="RPB242" s="14"/>
      <c r="RPC242"/>
      <c r="RPD242" s="10"/>
      <c r="RPE242"/>
      <c r="RPF242" s="10"/>
      <c r="RPG242" s="6"/>
      <c r="RPH242"/>
      <c r="RPI242"/>
      <c r="RPJ242" s="14"/>
      <c r="RPK242" s="10"/>
      <c r="RPL242"/>
      <c r="RPM242" s="10"/>
      <c r="RPN242"/>
      <c r="RPO242"/>
      <c r="RPP242"/>
      <c r="RPQ242" s="14"/>
      <c r="RPR242" s="10"/>
      <c r="RPS242"/>
      <c r="RPT242" s="10"/>
      <c r="RPU242"/>
      <c r="RPV242"/>
      <c r="RPW242"/>
      <c r="RPX242" s="14"/>
      <c r="RPY242" s="10"/>
      <c r="RPZ242"/>
      <c r="RQA242" s="10"/>
      <c r="RQB242"/>
      <c r="RQC242"/>
      <c r="RQD242"/>
      <c r="RQE242" s="14"/>
      <c r="RQF242" s="10"/>
      <c r="RQG242"/>
      <c r="RQH242" s="10"/>
      <c r="RQI242"/>
      <c r="RQJ242"/>
      <c r="RQK242"/>
      <c r="RQL242" s="14"/>
      <c r="RQM242" s="10"/>
      <c r="RQN242"/>
      <c r="RQO242" s="10"/>
      <c r="RQP242"/>
      <c r="RQQ242"/>
      <c r="RQR242"/>
      <c r="RQS242" s="14"/>
      <c r="RQT242" s="10"/>
      <c r="RQU242"/>
      <c r="RQV242" s="10"/>
      <c r="RQW242"/>
      <c r="RQX242"/>
      <c r="RQY242"/>
      <c r="RQZ242" s="14"/>
      <c r="RRA242" s="10"/>
      <c r="RRB242"/>
      <c r="RRC242" s="10"/>
      <c r="RRD242"/>
      <c r="RRE242"/>
      <c r="RRF242"/>
      <c r="RRG242" s="14"/>
      <c r="RRH242" s="10"/>
      <c r="RRI242"/>
      <c r="RRJ242" s="10"/>
      <c r="RRK242"/>
      <c r="RRL242"/>
      <c r="RRM242"/>
      <c r="RRN242" s="14"/>
      <c r="RRO242" s="10"/>
      <c r="RRP242"/>
      <c r="RRQ242" s="10"/>
      <c r="RRR242"/>
      <c r="RRS242"/>
      <c r="RRT242"/>
      <c r="RRU242" s="14"/>
      <c r="RRV242" s="10"/>
      <c r="RRW242"/>
      <c r="RRX242" s="10"/>
      <c r="RRY242"/>
      <c r="RRZ242"/>
      <c r="RSA242"/>
      <c r="RSB242" s="14"/>
      <c r="RSC242" s="10"/>
      <c r="RSD242"/>
      <c r="RSE242" s="10"/>
      <c r="RSF242"/>
      <c r="RSG242"/>
      <c r="RSH242"/>
      <c r="RSI242" s="14"/>
      <c r="RSJ242" s="10"/>
      <c r="RSK242"/>
      <c r="RSL242" s="10"/>
      <c r="RSM242"/>
      <c r="RSN242"/>
      <c r="RSO242"/>
      <c r="RSP242" s="14"/>
      <c r="RSQ242" s="10"/>
      <c r="RSR242"/>
      <c r="RSS242" s="10"/>
      <c r="RST242"/>
      <c r="RSU242"/>
      <c r="RSV242"/>
      <c r="RSW242" s="14"/>
      <c r="RSX242" s="10"/>
      <c r="RSY242"/>
      <c r="RSZ242" s="10"/>
      <c r="RTA242"/>
      <c r="RTB242"/>
      <c r="RTC242"/>
      <c r="RTD242" s="14"/>
      <c r="RTE242" s="10"/>
      <c r="RTF242"/>
      <c r="RTG242" s="10"/>
      <c r="RTH242"/>
      <c r="RTI242"/>
      <c r="RTJ242"/>
      <c r="RTK242" s="14"/>
      <c r="RTL242" s="10"/>
      <c r="RTM242"/>
      <c r="RTN242" s="10"/>
      <c r="RTO242"/>
      <c r="RTP242"/>
      <c r="RTQ242"/>
      <c r="RTR242" s="14"/>
      <c r="RTS242" s="10"/>
      <c r="RTT242"/>
      <c r="RTU242" s="10"/>
      <c r="RTV242"/>
      <c r="RTW242"/>
      <c r="RTX242"/>
      <c r="RTY242" s="14"/>
      <c r="RTZ242" s="10"/>
      <c r="RUA242"/>
      <c r="RUB242" s="10"/>
      <c r="RUC242"/>
      <c r="RUD242"/>
      <c r="RUE242"/>
      <c r="RUF242" s="14"/>
      <c r="RUG242" s="10"/>
      <c r="RUH242"/>
      <c r="RUI242" s="10"/>
      <c r="RUJ242"/>
      <c r="RUK242"/>
      <c r="RUL242"/>
      <c r="RUM242" s="14"/>
      <c r="RUN242" s="10"/>
      <c r="RUO242"/>
      <c r="RUP242" s="10"/>
      <c r="RUQ242"/>
      <c r="RUR242"/>
      <c r="RUS242"/>
      <c r="RUT242" s="14"/>
      <c r="RUU242" s="10"/>
      <c r="RUV242"/>
      <c r="RUW242" s="10"/>
      <c r="RUX242"/>
      <c r="RUY242"/>
      <c r="RUZ242"/>
      <c r="RVA242" s="14"/>
      <c r="RVB242" s="10"/>
      <c r="RVC242"/>
      <c r="RVD242" s="10"/>
      <c r="RVE242"/>
      <c r="RVF242"/>
      <c r="RVG242"/>
      <c r="RVH242" s="14"/>
      <c r="RVI242" s="10"/>
      <c r="RVJ242"/>
      <c r="RVK242" s="10"/>
      <c r="RVL242"/>
      <c r="RVM242"/>
      <c r="RVN242"/>
      <c r="RVO242" s="14"/>
      <c r="RVP242" s="10"/>
      <c r="RVQ242"/>
      <c r="RVR242" s="10"/>
      <c r="RVS242"/>
      <c r="RVT242"/>
      <c r="RVU242"/>
      <c r="RVV242" s="14"/>
      <c r="RVW242" s="10"/>
      <c r="RVX242"/>
      <c r="RVY242" s="10"/>
      <c r="RVZ242"/>
      <c r="RWA242"/>
      <c r="RWB242"/>
      <c r="RWC242" s="14"/>
      <c r="RWD242" s="10"/>
      <c r="RWE242"/>
      <c r="RWF242" s="10"/>
      <c r="RWG242"/>
      <c r="RWH242"/>
      <c r="RWI242"/>
      <c r="RWJ242" s="14"/>
      <c r="RWK242" s="10"/>
      <c r="RWL242"/>
      <c r="RWM242" s="10"/>
      <c r="RWN242"/>
      <c r="RWO242"/>
      <c r="RWP242"/>
      <c r="RWQ242" s="14"/>
      <c r="RWR242" s="10"/>
      <c r="RWS242"/>
      <c r="RWT242" s="10"/>
      <c r="RWU242"/>
      <c r="RWV242"/>
      <c r="RWW242"/>
      <c r="RWX242" s="14"/>
      <c r="RWY242" s="10"/>
      <c r="RWZ242"/>
      <c r="RXA242" s="10"/>
      <c r="RXB242"/>
      <c r="RXC242"/>
      <c r="RXD242"/>
      <c r="RXE242" s="14"/>
      <c r="RXF242" s="10"/>
      <c r="RXG242"/>
      <c r="RXH242" s="10"/>
      <c r="RXI242"/>
      <c r="RXJ242"/>
      <c r="RXK242"/>
      <c r="RXL242" s="14"/>
      <c r="RXM242" s="26"/>
      <c r="RXN242"/>
      <c r="RXO242" s="10"/>
      <c r="RXP242"/>
      <c r="RXQ242"/>
      <c r="RXR242"/>
      <c r="RXS242" s="14"/>
      <c r="RXT242" s="26"/>
      <c r="RXU242"/>
      <c r="RXV242" s="10"/>
      <c r="RXW242"/>
      <c r="RXX242"/>
      <c r="RXY242"/>
      <c r="RXZ242" s="39"/>
      <c r="RYA242" s="81"/>
      <c r="RYB242" s="10"/>
      <c r="RYC242" s="10"/>
      <c r="RYD242" s="14"/>
      <c r="RYE242" s="14"/>
      <c r="RYF242"/>
      <c r="RYG242" s="10"/>
      <c r="RYH242"/>
      <c r="RYI242" s="10"/>
      <c r="RYJ242" s="6"/>
      <c r="RYK242"/>
      <c r="RYL242"/>
      <c r="RYM242" s="14"/>
      <c r="RYN242" s="10"/>
      <c r="RYO242"/>
      <c r="RYP242" s="10"/>
      <c r="RYQ242"/>
      <c r="RYR242"/>
      <c r="RYS242"/>
      <c r="RYT242" s="14"/>
      <c r="RYU242" s="10"/>
      <c r="RYV242"/>
      <c r="RYW242" s="10"/>
      <c r="RYX242"/>
      <c r="RYY242"/>
      <c r="RYZ242"/>
      <c r="RZA242" s="14"/>
      <c r="RZB242" s="10"/>
      <c r="RZC242"/>
      <c r="RZD242" s="10"/>
      <c r="RZE242"/>
      <c r="RZF242"/>
      <c r="RZG242"/>
      <c r="RZH242" s="14"/>
      <c r="RZI242" s="10"/>
      <c r="RZJ242"/>
      <c r="RZK242" s="10"/>
      <c r="RZL242"/>
      <c r="RZM242"/>
      <c r="RZN242"/>
      <c r="RZO242" s="14"/>
      <c r="RZP242" s="10"/>
      <c r="RZQ242"/>
      <c r="RZR242" s="10"/>
      <c r="RZS242"/>
      <c r="RZT242"/>
      <c r="RZU242"/>
      <c r="RZV242" s="14"/>
      <c r="RZW242" s="10"/>
      <c r="RZX242"/>
      <c r="RZY242" s="10"/>
      <c r="RZZ242"/>
      <c r="SAA242"/>
      <c r="SAB242"/>
      <c r="SAC242" s="14"/>
      <c r="SAD242" s="10"/>
      <c r="SAE242"/>
      <c r="SAF242" s="10"/>
      <c r="SAG242"/>
      <c r="SAH242"/>
      <c r="SAI242"/>
      <c r="SAJ242" s="14"/>
      <c r="SAK242" s="10"/>
      <c r="SAL242"/>
      <c r="SAM242" s="10"/>
      <c r="SAN242"/>
      <c r="SAO242"/>
      <c r="SAP242"/>
      <c r="SAQ242" s="14"/>
      <c r="SAR242" s="10"/>
      <c r="SAS242"/>
      <c r="SAT242" s="10"/>
      <c r="SAU242"/>
      <c r="SAV242"/>
      <c r="SAW242"/>
      <c r="SAX242" s="14"/>
      <c r="SAY242" s="10"/>
      <c r="SAZ242"/>
      <c r="SBA242" s="10"/>
      <c r="SBB242"/>
      <c r="SBC242"/>
      <c r="SBD242"/>
      <c r="SBE242" s="14"/>
      <c r="SBF242" s="10"/>
      <c r="SBG242"/>
      <c r="SBH242" s="10"/>
      <c r="SBI242"/>
      <c r="SBJ242"/>
      <c r="SBK242"/>
      <c r="SBL242" s="14"/>
      <c r="SBM242" s="10"/>
      <c r="SBN242"/>
      <c r="SBO242" s="10"/>
      <c r="SBP242"/>
      <c r="SBQ242"/>
      <c r="SBR242"/>
      <c r="SBS242" s="14"/>
      <c r="SBT242" s="10"/>
      <c r="SBU242"/>
      <c r="SBV242" s="10"/>
      <c r="SBW242"/>
      <c r="SBX242"/>
      <c r="SBY242"/>
      <c r="SBZ242" s="14"/>
      <c r="SCA242" s="10"/>
      <c r="SCB242"/>
      <c r="SCC242" s="10"/>
      <c r="SCD242"/>
      <c r="SCE242"/>
      <c r="SCF242"/>
      <c r="SCG242" s="14"/>
      <c r="SCH242" s="10"/>
      <c r="SCI242"/>
      <c r="SCJ242" s="10"/>
      <c r="SCK242"/>
      <c r="SCL242"/>
      <c r="SCM242"/>
      <c r="SCN242" s="14"/>
      <c r="SCO242" s="10"/>
      <c r="SCP242"/>
      <c r="SCQ242" s="10"/>
      <c r="SCR242"/>
      <c r="SCS242"/>
      <c r="SCT242"/>
      <c r="SCU242" s="14"/>
      <c r="SCV242" s="10"/>
      <c r="SCW242"/>
      <c r="SCX242" s="10"/>
      <c r="SCY242"/>
      <c r="SCZ242"/>
      <c r="SDA242"/>
      <c r="SDB242" s="14"/>
      <c r="SDC242" s="10"/>
      <c r="SDD242"/>
      <c r="SDE242" s="10"/>
      <c r="SDF242"/>
      <c r="SDG242"/>
      <c r="SDH242"/>
      <c r="SDI242" s="14"/>
      <c r="SDJ242" s="10"/>
      <c r="SDK242"/>
      <c r="SDL242" s="10"/>
      <c r="SDM242"/>
      <c r="SDN242"/>
      <c r="SDO242"/>
      <c r="SDP242" s="14"/>
      <c r="SDQ242" s="10"/>
      <c r="SDR242"/>
      <c r="SDS242" s="10"/>
      <c r="SDT242"/>
      <c r="SDU242"/>
      <c r="SDV242"/>
      <c r="SDW242" s="14"/>
      <c r="SDX242" s="10"/>
      <c r="SDY242"/>
      <c r="SDZ242" s="10"/>
      <c r="SEA242"/>
      <c r="SEB242"/>
      <c r="SEC242"/>
      <c r="SED242" s="14"/>
      <c r="SEE242" s="10"/>
      <c r="SEF242"/>
      <c r="SEG242" s="10"/>
      <c r="SEH242"/>
      <c r="SEI242"/>
      <c r="SEJ242"/>
      <c r="SEK242" s="14"/>
      <c r="SEL242" s="10"/>
      <c r="SEM242"/>
      <c r="SEN242" s="10"/>
      <c r="SEO242"/>
      <c r="SEP242"/>
      <c r="SEQ242"/>
      <c r="SER242" s="14"/>
      <c r="SES242" s="10"/>
      <c r="SET242"/>
      <c r="SEU242" s="10"/>
      <c r="SEV242"/>
      <c r="SEW242"/>
      <c r="SEX242"/>
      <c r="SEY242" s="14"/>
      <c r="SEZ242" s="10"/>
      <c r="SFA242"/>
      <c r="SFB242" s="10"/>
      <c r="SFC242"/>
      <c r="SFD242"/>
      <c r="SFE242"/>
      <c r="SFF242" s="14"/>
      <c r="SFG242" s="10"/>
      <c r="SFH242"/>
      <c r="SFI242" s="10"/>
      <c r="SFJ242"/>
      <c r="SFK242"/>
      <c r="SFL242"/>
      <c r="SFM242" s="14"/>
      <c r="SFN242" s="10"/>
      <c r="SFO242"/>
      <c r="SFP242" s="10"/>
      <c r="SFQ242"/>
      <c r="SFR242"/>
      <c r="SFS242"/>
      <c r="SFT242" s="14"/>
      <c r="SFU242" s="10"/>
      <c r="SFV242"/>
      <c r="SFW242" s="10"/>
      <c r="SFX242"/>
      <c r="SFY242"/>
      <c r="SFZ242"/>
      <c r="SGA242" s="14"/>
      <c r="SGB242" s="10"/>
      <c r="SGC242"/>
      <c r="SGD242" s="10"/>
      <c r="SGE242"/>
      <c r="SGF242"/>
      <c r="SGG242"/>
      <c r="SGH242" s="14"/>
      <c r="SGI242" s="10"/>
      <c r="SGJ242"/>
      <c r="SGK242" s="10"/>
      <c r="SGL242"/>
      <c r="SGM242"/>
      <c r="SGN242"/>
      <c r="SGO242" s="14"/>
      <c r="SGP242" s="26"/>
      <c r="SGQ242"/>
      <c r="SGR242" s="10"/>
      <c r="SGS242"/>
      <c r="SGT242"/>
      <c r="SGU242"/>
      <c r="SGV242" s="14"/>
      <c r="SGW242" s="26"/>
      <c r="SGX242"/>
      <c r="SGY242" s="10"/>
      <c r="SGZ242"/>
      <c r="SHA242"/>
      <c r="SHB242"/>
      <c r="SHC242" s="39"/>
      <c r="SHD242" s="81"/>
      <c r="SHE242" s="10"/>
      <c r="SHF242" s="10"/>
      <c r="SHG242" s="14"/>
      <c r="SHH242" s="14"/>
      <c r="SHI242"/>
      <c r="SHJ242" s="10"/>
      <c r="SHK242"/>
      <c r="SHL242" s="10"/>
      <c r="SHM242" s="6"/>
      <c r="SHN242"/>
      <c r="SHO242"/>
      <c r="SHP242" s="14"/>
      <c r="SHQ242" s="10"/>
      <c r="SHR242"/>
      <c r="SHS242" s="10"/>
      <c r="SHT242"/>
      <c r="SHU242"/>
      <c r="SHV242"/>
      <c r="SHW242" s="14"/>
      <c r="SHX242" s="10"/>
      <c r="SHY242"/>
      <c r="SHZ242" s="10"/>
      <c r="SIA242"/>
      <c r="SIB242"/>
      <c r="SIC242"/>
      <c r="SID242" s="14"/>
      <c r="SIE242" s="10"/>
      <c r="SIF242"/>
      <c r="SIG242" s="10"/>
      <c r="SIH242"/>
      <c r="SII242"/>
      <c r="SIJ242"/>
      <c r="SIK242" s="14"/>
      <c r="SIL242" s="10"/>
      <c r="SIM242"/>
      <c r="SIN242" s="10"/>
      <c r="SIO242"/>
      <c r="SIP242"/>
      <c r="SIQ242"/>
      <c r="SIR242" s="14"/>
      <c r="SIS242" s="10"/>
      <c r="SIT242"/>
      <c r="SIU242" s="10"/>
      <c r="SIV242"/>
      <c r="SIW242"/>
      <c r="SIX242"/>
      <c r="SIY242" s="14"/>
      <c r="SIZ242" s="10"/>
      <c r="SJA242"/>
      <c r="SJB242" s="10"/>
      <c r="SJC242"/>
      <c r="SJD242"/>
      <c r="SJE242"/>
      <c r="SJF242" s="14"/>
      <c r="SJG242" s="10"/>
      <c r="SJH242"/>
      <c r="SJI242" s="10"/>
      <c r="SJJ242"/>
      <c r="SJK242"/>
      <c r="SJL242"/>
      <c r="SJM242" s="14"/>
      <c r="SJN242" s="10"/>
      <c r="SJO242"/>
      <c r="SJP242" s="10"/>
      <c r="SJQ242"/>
      <c r="SJR242"/>
      <c r="SJS242"/>
      <c r="SJT242" s="14"/>
      <c r="SJU242" s="10"/>
      <c r="SJV242"/>
      <c r="SJW242" s="10"/>
      <c r="SJX242"/>
      <c r="SJY242"/>
      <c r="SJZ242"/>
      <c r="SKA242" s="14"/>
      <c r="SKB242" s="10"/>
      <c r="SKC242"/>
      <c r="SKD242" s="10"/>
      <c r="SKE242"/>
      <c r="SKF242"/>
      <c r="SKG242"/>
      <c r="SKH242" s="14"/>
      <c r="SKI242" s="10"/>
      <c r="SKJ242"/>
      <c r="SKK242" s="10"/>
      <c r="SKL242"/>
      <c r="SKM242"/>
      <c r="SKN242"/>
      <c r="SKO242" s="14"/>
      <c r="SKP242" s="10"/>
      <c r="SKQ242"/>
      <c r="SKR242" s="10"/>
      <c r="SKS242"/>
      <c r="SKT242"/>
      <c r="SKU242"/>
      <c r="SKV242" s="14"/>
      <c r="SKW242" s="10"/>
      <c r="SKX242"/>
      <c r="SKY242" s="10"/>
      <c r="SKZ242"/>
      <c r="SLA242"/>
      <c r="SLB242"/>
      <c r="SLC242" s="14"/>
      <c r="SLD242" s="10"/>
      <c r="SLE242"/>
      <c r="SLF242" s="10"/>
      <c r="SLG242"/>
      <c r="SLH242"/>
      <c r="SLI242"/>
      <c r="SLJ242" s="14"/>
      <c r="SLK242" s="10"/>
      <c r="SLL242"/>
      <c r="SLM242" s="10"/>
      <c r="SLN242"/>
      <c r="SLO242"/>
      <c r="SLP242"/>
      <c r="SLQ242" s="14"/>
      <c r="SLR242" s="10"/>
      <c r="SLS242"/>
      <c r="SLT242" s="10"/>
      <c r="SLU242"/>
      <c r="SLV242"/>
      <c r="SLW242"/>
      <c r="SLX242" s="14"/>
      <c r="SLY242" s="10"/>
      <c r="SLZ242"/>
      <c r="SMA242" s="10"/>
      <c r="SMB242"/>
      <c r="SMC242"/>
      <c r="SMD242"/>
      <c r="SME242" s="14"/>
      <c r="SMF242" s="10"/>
      <c r="SMG242"/>
      <c r="SMH242" s="10"/>
      <c r="SMI242"/>
      <c r="SMJ242"/>
      <c r="SMK242"/>
      <c r="SML242" s="14"/>
      <c r="SMM242" s="10"/>
      <c r="SMN242"/>
      <c r="SMO242" s="10"/>
      <c r="SMP242"/>
      <c r="SMQ242"/>
      <c r="SMR242"/>
      <c r="SMS242" s="14"/>
      <c r="SMT242" s="10"/>
      <c r="SMU242"/>
      <c r="SMV242" s="10"/>
      <c r="SMW242"/>
      <c r="SMX242"/>
      <c r="SMY242"/>
      <c r="SMZ242" s="14"/>
      <c r="SNA242" s="10"/>
      <c r="SNB242"/>
      <c r="SNC242" s="10"/>
      <c r="SND242"/>
      <c r="SNE242"/>
      <c r="SNF242"/>
      <c r="SNG242" s="14"/>
      <c r="SNH242" s="10"/>
      <c r="SNI242"/>
      <c r="SNJ242" s="10"/>
      <c r="SNK242"/>
      <c r="SNL242"/>
      <c r="SNM242"/>
      <c r="SNN242" s="14"/>
      <c r="SNO242" s="10"/>
      <c r="SNP242"/>
      <c r="SNQ242" s="10"/>
      <c r="SNR242"/>
      <c r="SNS242"/>
      <c r="SNT242"/>
      <c r="SNU242" s="14"/>
      <c r="SNV242" s="10"/>
      <c r="SNW242"/>
      <c r="SNX242" s="10"/>
      <c r="SNY242"/>
      <c r="SNZ242"/>
      <c r="SOA242"/>
      <c r="SOB242" s="14"/>
      <c r="SOC242" s="10"/>
      <c r="SOD242"/>
      <c r="SOE242" s="10"/>
      <c r="SOF242"/>
      <c r="SOG242"/>
      <c r="SOH242"/>
      <c r="SOI242" s="14"/>
      <c r="SOJ242" s="10"/>
      <c r="SOK242"/>
      <c r="SOL242" s="10"/>
      <c r="SOM242"/>
      <c r="SON242"/>
      <c r="SOO242"/>
      <c r="SOP242" s="14"/>
      <c r="SOQ242" s="10"/>
      <c r="SOR242"/>
      <c r="SOS242" s="10"/>
      <c r="SOT242"/>
      <c r="SOU242"/>
      <c r="SOV242"/>
      <c r="SOW242" s="14"/>
      <c r="SOX242" s="10"/>
      <c r="SOY242"/>
      <c r="SOZ242" s="10"/>
      <c r="SPA242"/>
      <c r="SPB242"/>
      <c r="SPC242"/>
      <c r="SPD242" s="14"/>
      <c r="SPE242" s="10"/>
      <c r="SPF242"/>
      <c r="SPG242" s="10"/>
      <c r="SPH242"/>
      <c r="SPI242"/>
      <c r="SPJ242"/>
      <c r="SPK242" s="14"/>
      <c r="SPL242" s="10"/>
      <c r="SPM242"/>
      <c r="SPN242" s="10"/>
      <c r="SPO242"/>
      <c r="SPP242"/>
      <c r="SPQ242"/>
      <c r="SPR242" s="14"/>
      <c r="SPS242" s="26"/>
      <c r="SPT242"/>
      <c r="SPU242" s="10"/>
      <c r="SPV242"/>
      <c r="SPW242"/>
      <c r="SPX242"/>
      <c r="SPY242" s="14"/>
      <c r="SPZ242" s="26"/>
      <c r="SQA242"/>
      <c r="SQB242" s="10"/>
      <c r="SQC242"/>
      <c r="SQD242"/>
      <c r="SQE242"/>
      <c r="SQF242" s="39"/>
      <c r="SQG242" s="81"/>
      <c r="SQH242" s="10"/>
      <c r="SQI242" s="10"/>
      <c r="SQJ242" s="14"/>
      <c r="SQK242" s="14"/>
      <c r="SQL242"/>
      <c r="SQM242" s="10"/>
      <c r="SQN242"/>
      <c r="SQO242" s="10"/>
      <c r="SQP242" s="6"/>
      <c r="SQQ242"/>
      <c r="SQR242"/>
      <c r="SQS242" s="14"/>
      <c r="SQT242" s="10"/>
      <c r="SQU242"/>
      <c r="SQV242" s="10"/>
      <c r="SQW242"/>
      <c r="SQX242"/>
      <c r="SQY242"/>
      <c r="SQZ242" s="14"/>
      <c r="SRA242" s="10"/>
      <c r="SRB242"/>
      <c r="SRC242" s="10"/>
      <c r="SRD242"/>
      <c r="SRE242"/>
      <c r="SRF242"/>
      <c r="SRG242" s="14"/>
      <c r="SRH242" s="10"/>
      <c r="SRI242"/>
      <c r="SRJ242" s="10"/>
      <c r="SRK242"/>
      <c r="SRL242"/>
      <c r="SRM242"/>
      <c r="SRN242" s="14"/>
      <c r="SRO242" s="10"/>
      <c r="SRP242"/>
      <c r="SRQ242" s="10"/>
      <c r="SRR242"/>
      <c r="SRS242"/>
      <c r="SRT242"/>
      <c r="SRU242" s="14"/>
      <c r="SRV242" s="10"/>
      <c r="SRW242"/>
      <c r="SRX242" s="10"/>
      <c r="SRY242"/>
      <c r="SRZ242"/>
      <c r="SSA242"/>
      <c r="SSB242" s="14"/>
      <c r="SSC242" s="10"/>
      <c r="SSD242"/>
      <c r="SSE242" s="10"/>
      <c r="SSF242"/>
      <c r="SSG242"/>
      <c r="SSH242"/>
      <c r="SSI242" s="14"/>
      <c r="SSJ242" s="10"/>
      <c r="SSK242"/>
      <c r="SSL242" s="10"/>
      <c r="SSM242"/>
      <c r="SSN242"/>
      <c r="SSO242"/>
      <c r="SSP242" s="14"/>
      <c r="SSQ242" s="10"/>
      <c r="SSR242"/>
      <c r="SSS242" s="10"/>
      <c r="SST242"/>
      <c r="SSU242"/>
      <c r="SSV242"/>
      <c r="SSW242" s="14"/>
      <c r="SSX242" s="10"/>
      <c r="SSY242"/>
      <c r="SSZ242" s="10"/>
      <c r="STA242"/>
      <c r="STB242"/>
      <c r="STC242"/>
      <c r="STD242" s="14"/>
      <c r="STE242" s="10"/>
      <c r="STF242"/>
      <c r="STG242" s="10"/>
      <c r="STH242"/>
      <c r="STI242"/>
      <c r="STJ242"/>
      <c r="STK242" s="14"/>
      <c r="STL242" s="10"/>
      <c r="STM242"/>
      <c r="STN242" s="10"/>
      <c r="STO242"/>
      <c r="STP242"/>
      <c r="STQ242"/>
      <c r="STR242" s="14"/>
      <c r="STS242" s="10"/>
      <c r="STT242"/>
      <c r="STU242" s="10"/>
      <c r="STV242"/>
      <c r="STW242"/>
      <c r="STX242"/>
      <c r="STY242" s="14"/>
      <c r="STZ242" s="10"/>
      <c r="SUA242"/>
      <c r="SUB242" s="10"/>
      <c r="SUC242"/>
      <c r="SUD242"/>
      <c r="SUE242"/>
      <c r="SUF242" s="14"/>
      <c r="SUG242" s="10"/>
      <c r="SUH242"/>
      <c r="SUI242" s="10"/>
      <c r="SUJ242"/>
      <c r="SUK242"/>
      <c r="SUL242"/>
      <c r="SUM242" s="14"/>
      <c r="SUN242" s="10"/>
      <c r="SUO242"/>
      <c r="SUP242" s="10"/>
      <c r="SUQ242"/>
      <c r="SUR242"/>
      <c r="SUS242"/>
      <c r="SUT242" s="14"/>
      <c r="SUU242" s="10"/>
      <c r="SUV242"/>
      <c r="SUW242" s="10"/>
      <c r="SUX242"/>
      <c r="SUY242"/>
      <c r="SUZ242"/>
      <c r="SVA242" s="14"/>
      <c r="SVB242" s="10"/>
      <c r="SVC242"/>
      <c r="SVD242" s="10"/>
      <c r="SVE242"/>
      <c r="SVF242"/>
      <c r="SVG242"/>
      <c r="SVH242" s="14"/>
      <c r="SVI242" s="10"/>
      <c r="SVJ242"/>
      <c r="SVK242" s="10"/>
      <c r="SVL242"/>
      <c r="SVM242"/>
      <c r="SVN242"/>
      <c r="SVO242" s="14"/>
      <c r="SVP242" s="10"/>
      <c r="SVQ242"/>
      <c r="SVR242" s="10"/>
      <c r="SVS242"/>
      <c r="SVT242"/>
      <c r="SVU242"/>
      <c r="SVV242" s="14"/>
      <c r="SVW242" s="10"/>
      <c r="SVX242"/>
      <c r="SVY242" s="10"/>
      <c r="SVZ242"/>
      <c r="SWA242"/>
      <c r="SWB242"/>
      <c r="SWC242" s="14"/>
      <c r="SWD242" s="10"/>
      <c r="SWE242"/>
      <c r="SWF242" s="10"/>
      <c r="SWG242"/>
      <c r="SWH242"/>
      <c r="SWI242"/>
      <c r="SWJ242" s="14"/>
      <c r="SWK242" s="10"/>
      <c r="SWL242"/>
      <c r="SWM242" s="10"/>
      <c r="SWN242"/>
      <c r="SWO242"/>
      <c r="SWP242"/>
      <c r="SWQ242" s="14"/>
      <c r="SWR242" s="10"/>
      <c r="SWS242"/>
      <c r="SWT242" s="10"/>
      <c r="SWU242"/>
      <c r="SWV242"/>
      <c r="SWW242"/>
      <c r="SWX242" s="14"/>
      <c r="SWY242" s="10"/>
      <c r="SWZ242"/>
      <c r="SXA242" s="10"/>
      <c r="SXB242"/>
      <c r="SXC242"/>
      <c r="SXD242"/>
      <c r="SXE242" s="14"/>
      <c r="SXF242" s="10"/>
      <c r="SXG242"/>
      <c r="SXH242" s="10"/>
      <c r="SXI242"/>
      <c r="SXJ242"/>
      <c r="SXK242"/>
      <c r="SXL242" s="14"/>
      <c r="SXM242" s="10"/>
      <c r="SXN242"/>
      <c r="SXO242" s="10"/>
      <c r="SXP242"/>
      <c r="SXQ242"/>
      <c r="SXR242"/>
      <c r="SXS242" s="14"/>
      <c r="SXT242" s="10"/>
      <c r="SXU242"/>
      <c r="SXV242" s="10"/>
      <c r="SXW242"/>
      <c r="SXX242"/>
      <c r="SXY242"/>
      <c r="SXZ242" s="14"/>
      <c r="SYA242" s="10"/>
      <c r="SYB242"/>
      <c r="SYC242" s="10"/>
      <c r="SYD242"/>
      <c r="SYE242"/>
      <c r="SYF242"/>
      <c r="SYG242" s="14"/>
      <c r="SYH242" s="10"/>
      <c r="SYI242"/>
      <c r="SYJ242" s="10"/>
      <c r="SYK242"/>
      <c r="SYL242"/>
      <c r="SYM242"/>
      <c r="SYN242" s="14"/>
      <c r="SYO242" s="10"/>
      <c r="SYP242"/>
      <c r="SYQ242" s="10"/>
      <c r="SYR242"/>
      <c r="SYS242"/>
      <c r="SYT242"/>
      <c r="SYU242" s="14"/>
      <c r="SYV242" s="26"/>
      <c r="SYW242"/>
      <c r="SYX242" s="10"/>
      <c r="SYY242"/>
      <c r="SYZ242"/>
      <c r="SZA242"/>
      <c r="SZB242" s="14"/>
      <c r="SZC242" s="26"/>
      <c r="SZD242"/>
      <c r="SZE242" s="10"/>
      <c r="SZF242"/>
      <c r="SZG242"/>
      <c r="SZH242"/>
      <c r="SZI242" s="39"/>
      <c r="SZJ242" s="81"/>
      <c r="SZK242" s="10"/>
      <c r="SZL242" s="10"/>
      <c r="SZM242" s="14"/>
      <c r="SZN242" s="14"/>
      <c r="SZO242"/>
      <c r="SZP242" s="10"/>
      <c r="SZQ242"/>
      <c r="SZR242" s="10"/>
      <c r="SZS242" s="6"/>
      <c r="SZT242"/>
      <c r="SZU242"/>
      <c r="SZV242" s="14"/>
      <c r="SZW242" s="10"/>
      <c r="SZX242"/>
      <c r="SZY242" s="10"/>
      <c r="SZZ242"/>
      <c r="TAA242"/>
      <c r="TAB242"/>
      <c r="TAC242" s="14"/>
      <c r="TAD242" s="10"/>
      <c r="TAE242"/>
      <c r="TAF242" s="10"/>
      <c r="TAG242"/>
      <c r="TAH242"/>
      <c r="TAI242"/>
      <c r="TAJ242" s="14"/>
      <c r="TAK242" s="10"/>
      <c r="TAL242"/>
      <c r="TAM242" s="10"/>
      <c r="TAN242"/>
      <c r="TAO242"/>
      <c r="TAP242"/>
      <c r="TAQ242" s="14"/>
      <c r="TAR242" s="10"/>
      <c r="TAS242"/>
      <c r="TAT242" s="10"/>
      <c r="TAU242"/>
      <c r="TAV242"/>
      <c r="TAW242"/>
      <c r="TAX242" s="14"/>
      <c r="TAY242" s="10"/>
      <c r="TAZ242"/>
      <c r="TBA242" s="10"/>
      <c r="TBB242"/>
      <c r="TBC242"/>
      <c r="TBD242"/>
      <c r="TBE242" s="14"/>
      <c r="TBF242" s="10"/>
      <c r="TBG242"/>
      <c r="TBH242" s="10"/>
      <c r="TBI242"/>
      <c r="TBJ242"/>
      <c r="TBK242"/>
      <c r="TBL242" s="14"/>
      <c r="TBM242" s="10"/>
      <c r="TBN242"/>
      <c r="TBO242" s="10"/>
      <c r="TBP242"/>
      <c r="TBQ242"/>
      <c r="TBR242"/>
      <c r="TBS242" s="14"/>
      <c r="TBT242" s="10"/>
      <c r="TBU242"/>
      <c r="TBV242" s="10"/>
      <c r="TBW242"/>
      <c r="TBX242"/>
      <c r="TBY242"/>
      <c r="TBZ242" s="14"/>
      <c r="TCA242" s="10"/>
      <c r="TCB242"/>
      <c r="TCC242" s="10"/>
      <c r="TCD242"/>
      <c r="TCE242"/>
      <c r="TCF242"/>
      <c r="TCG242" s="14"/>
      <c r="TCH242" s="10"/>
      <c r="TCI242"/>
      <c r="TCJ242" s="10"/>
      <c r="TCK242"/>
      <c r="TCL242"/>
      <c r="TCM242"/>
      <c r="TCN242" s="14"/>
      <c r="TCO242" s="10"/>
      <c r="TCP242"/>
      <c r="TCQ242" s="10"/>
      <c r="TCR242"/>
      <c r="TCS242"/>
      <c r="TCT242"/>
      <c r="TCU242" s="14"/>
      <c r="TCV242" s="10"/>
      <c r="TCW242"/>
      <c r="TCX242" s="10"/>
      <c r="TCY242"/>
      <c r="TCZ242"/>
      <c r="TDA242"/>
      <c r="TDB242" s="14"/>
      <c r="TDC242" s="10"/>
      <c r="TDD242"/>
      <c r="TDE242" s="10"/>
      <c r="TDF242"/>
      <c r="TDG242"/>
      <c r="TDH242"/>
      <c r="TDI242" s="14"/>
      <c r="TDJ242" s="10"/>
      <c r="TDK242"/>
      <c r="TDL242" s="10"/>
      <c r="TDM242"/>
      <c r="TDN242"/>
      <c r="TDO242"/>
      <c r="TDP242" s="14"/>
      <c r="TDQ242" s="10"/>
      <c r="TDR242"/>
      <c r="TDS242" s="10"/>
      <c r="TDT242"/>
      <c r="TDU242"/>
      <c r="TDV242"/>
      <c r="TDW242" s="14"/>
      <c r="TDX242" s="10"/>
      <c r="TDY242"/>
      <c r="TDZ242" s="10"/>
      <c r="TEA242"/>
      <c r="TEB242"/>
      <c r="TEC242"/>
      <c r="TED242" s="14"/>
      <c r="TEE242" s="10"/>
      <c r="TEF242"/>
      <c r="TEG242" s="10"/>
      <c r="TEH242"/>
      <c r="TEI242"/>
      <c r="TEJ242"/>
      <c r="TEK242" s="14"/>
      <c r="TEL242" s="10"/>
      <c r="TEM242"/>
      <c r="TEN242" s="10"/>
      <c r="TEO242"/>
      <c r="TEP242"/>
      <c r="TEQ242"/>
      <c r="TER242" s="14"/>
      <c r="TES242" s="10"/>
      <c r="TET242"/>
      <c r="TEU242" s="10"/>
      <c r="TEV242"/>
      <c r="TEW242"/>
      <c r="TEX242"/>
      <c r="TEY242" s="14"/>
      <c r="TEZ242" s="10"/>
      <c r="TFA242"/>
      <c r="TFB242" s="10"/>
      <c r="TFC242"/>
      <c r="TFD242"/>
      <c r="TFE242"/>
      <c r="TFF242" s="14"/>
      <c r="TFG242" s="10"/>
      <c r="TFH242"/>
      <c r="TFI242" s="10"/>
      <c r="TFJ242"/>
      <c r="TFK242"/>
      <c r="TFL242"/>
      <c r="TFM242" s="14"/>
      <c r="TFN242" s="10"/>
      <c r="TFO242"/>
      <c r="TFP242" s="10"/>
      <c r="TFQ242"/>
      <c r="TFR242"/>
      <c r="TFS242"/>
      <c r="TFT242" s="14"/>
      <c r="TFU242" s="10"/>
      <c r="TFV242"/>
      <c r="TFW242" s="10"/>
      <c r="TFX242"/>
      <c r="TFY242"/>
      <c r="TFZ242"/>
      <c r="TGA242" s="14"/>
      <c r="TGB242" s="10"/>
      <c r="TGC242"/>
      <c r="TGD242" s="10"/>
      <c r="TGE242"/>
      <c r="TGF242"/>
      <c r="TGG242"/>
      <c r="TGH242" s="14"/>
      <c r="TGI242" s="10"/>
      <c r="TGJ242"/>
      <c r="TGK242" s="10"/>
      <c r="TGL242"/>
      <c r="TGM242"/>
      <c r="TGN242"/>
      <c r="TGO242" s="14"/>
      <c r="TGP242" s="10"/>
      <c r="TGQ242"/>
      <c r="TGR242" s="10"/>
      <c r="TGS242"/>
      <c r="TGT242"/>
      <c r="TGU242"/>
      <c r="TGV242" s="14"/>
      <c r="TGW242" s="10"/>
      <c r="TGX242"/>
      <c r="TGY242" s="10"/>
      <c r="TGZ242"/>
      <c r="THA242"/>
      <c r="THB242"/>
      <c r="THC242" s="14"/>
      <c r="THD242" s="10"/>
      <c r="THE242"/>
      <c r="THF242" s="10"/>
      <c r="THG242"/>
      <c r="THH242"/>
      <c r="THI242"/>
      <c r="THJ242" s="14"/>
      <c r="THK242" s="10"/>
      <c r="THL242"/>
      <c r="THM242" s="10"/>
      <c r="THN242"/>
      <c r="THO242"/>
      <c r="THP242"/>
      <c r="THQ242" s="14"/>
      <c r="THR242" s="10"/>
      <c r="THS242"/>
      <c r="THT242" s="10"/>
      <c r="THU242"/>
      <c r="THV242"/>
      <c r="THW242"/>
      <c r="THX242" s="14"/>
      <c r="THY242" s="26"/>
      <c r="THZ242"/>
      <c r="TIA242" s="10"/>
      <c r="TIB242"/>
      <c r="TIC242"/>
      <c r="TID242"/>
      <c r="TIE242" s="14"/>
      <c r="TIF242" s="26"/>
      <c r="TIG242"/>
      <c r="TIH242" s="10"/>
      <c r="TII242"/>
      <c r="TIJ242"/>
      <c r="TIK242"/>
      <c r="TIL242" s="39"/>
      <c r="TIM242" s="81"/>
      <c r="TIN242" s="10"/>
      <c r="TIO242" s="10"/>
      <c r="TIP242" s="14"/>
      <c r="TIQ242" s="14"/>
      <c r="TIR242"/>
      <c r="TIS242" s="10"/>
      <c r="TIT242"/>
      <c r="TIU242" s="10"/>
      <c r="TIV242" s="6"/>
      <c r="TIW242"/>
      <c r="TIX242"/>
      <c r="TIY242" s="14"/>
      <c r="TIZ242" s="10"/>
      <c r="TJA242"/>
      <c r="TJB242" s="10"/>
      <c r="TJC242"/>
      <c r="TJD242"/>
      <c r="TJE242"/>
      <c r="TJF242" s="14"/>
      <c r="TJG242" s="10"/>
      <c r="TJH242"/>
      <c r="TJI242" s="10"/>
      <c r="TJJ242"/>
      <c r="TJK242"/>
      <c r="TJL242"/>
      <c r="TJM242" s="14"/>
      <c r="TJN242" s="10"/>
      <c r="TJO242"/>
      <c r="TJP242" s="10"/>
      <c r="TJQ242"/>
      <c r="TJR242"/>
      <c r="TJS242"/>
      <c r="TJT242" s="14"/>
      <c r="TJU242" s="10"/>
      <c r="TJV242"/>
      <c r="TJW242" s="10"/>
      <c r="TJX242"/>
      <c r="TJY242"/>
      <c r="TJZ242"/>
      <c r="TKA242" s="14"/>
      <c r="TKB242" s="10"/>
      <c r="TKC242"/>
      <c r="TKD242" s="10"/>
      <c r="TKE242"/>
      <c r="TKF242"/>
      <c r="TKG242"/>
      <c r="TKH242" s="14"/>
      <c r="TKI242" s="10"/>
      <c r="TKJ242"/>
      <c r="TKK242" s="10"/>
      <c r="TKL242"/>
      <c r="TKM242"/>
      <c r="TKN242"/>
      <c r="TKO242" s="14"/>
      <c r="TKP242" s="10"/>
      <c r="TKQ242"/>
      <c r="TKR242" s="10"/>
      <c r="TKS242"/>
      <c r="TKT242"/>
      <c r="TKU242"/>
      <c r="TKV242" s="14"/>
      <c r="TKW242" s="10"/>
      <c r="TKX242"/>
      <c r="TKY242" s="10"/>
      <c r="TKZ242"/>
      <c r="TLA242"/>
      <c r="TLB242"/>
      <c r="TLC242" s="14"/>
      <c r="TLD242" s="10"/>
      <c r="TLE242"/>
      <c r="TLF242" s="10"/>
      <c r="TLG242"/>
      <c r="TLH242"/>
      <c r="TLI242"/>
      <c r="TLJ242" s="14"/>
      <c r="TLK242" s="10"/>
      <c r="TLL242"/>
      <c r="TLM242" s="10"/>
      <c r="TLN242"/>
      <c r="TLO242"/>
      <c r="TLP242"/>
      <c r="TLQ242" s="14"/>
      <c r="TLR242" s="10"/>
      <c r="TLS242"/>
      <c r="TLT242" s="10"/>
      <c r="TLU242"/>
      <c r="TLV242"/>
      <c r="TLW242"/>
      <c r="TLX242" s="14"/>
      <c r="TLY242" s="10"/>
      <c r="TLZ242"/>
      <c r="TMA242" s="10"/>
      <c r="TMB242"/>
      <c r="TMC242"/>
      <c r="TMD242"/>
      <c r="TME242" s="14"/>
      <c r="TMF242" s="10"/>
      <c r="TMG242"/>
      <c r="TMH242" s="10"/>
      <c r="TMI242"/>
      <c r="TMJ242"/>
      <c r="TMK242"/>
      <c r="TML242" s="14"/>
      <c r="TMM242" s="10"/>
      <c r="TMN242"/>
      <c r="TMO242" s="10"/>
      <c r="TMP242"/>
      <c r="TMQ242"/>
      <c r="TMR242"/>
      <c r="TMS242" s="14"/>
      <c r="TMT242" s="10"/>
      <c r="TMU242"/>
      <c r="TMV242" s="10"/>
      <c r="TMW242"/>
      <c r="TMX242"/>
      <c r="TMY242"/>
      <c r="TMZ242" s="14"/>
      <c r="TNA242" s="10"/>
      <c r="TNB242"/>
      <c r="TNC242" s="10"/>
      <c r="TND242"/>
      <c r="TNE242"/>
      <c r="TNF242"/>
      <c r="TNG242" s="14"/>
      <c r="TNH242" s="10"/>
      <c r="TNI242"/>
      <c r="TNJ242" s="10"/>
      <c r="TNK242"/>
      <c r="TNL242"/>
      <c r="TNM242"/>
      <c r="TNN242" s="14"/>
      <c r="TNO242" s="10"/>
      <c r="TNP242"/>
      <c r="TNQ242" s="10"/>
      <c r="TNR242"/>
      <c r="TNS242"/>
      <c r="TNT242"/>
      <c r="TNU242" s="14"/>
      <c r="TNV242" s="10"/>
      <c r="TNW242"/>
      <c r="TNX242" s="10"/>
      <c r="TNY242"/>
      <c r="TNZ242"/>
      <c r="TOA242"/>
      <c r="TOB242" s="14"/>
      <c r="TOC242" s="10"/>
      <c r="TOD242"/>
      <c r="TOE242" s="10"/>
      <c r="TOF242"/>
      <c r="TOG242"/>
      <c r="TOH242"/>
      <c r="TOI242" s="14"/>
      <c r="TOJ242" s="10"/>
      <c r="TOK242"/>
      <c r="TOL242" s="10"/>
      <c r="TOM242"/>
      <c r="TON242"/>
      <c r="TOO242"/>
      <c r="TOP242" s="14"/>
      <c r="TOQ242" s="10"/>
      <c r="TOR242"/>
      <c r="TOS242" s="10"/>
      <c r="TOT242"/>
      <c r="TOU242"/>
      <c r="TOV242"/>
      <c r="TOW242" s="14"/>
      <c r="TOX242" s="10"/>
      <c r="TOY242"/>
      <c r="TOZ242" s="10"/>
      <c r="TPA242"/>
      <c r="TPB242"/>
      <c r="TPC242"/>
      <c r="TPD242" s="14"/>
      <c r="TPE242" s="10"/>
      <c r="TPF242"/>
      <c r="TPG242" s="10"/>
      <c r="TPH242"/>
      <c r="TPI242"/>
      <c r="TPJ242"/>
      <c r="TPK242" s="14"/>
      <c r="TPL242" s="10"/>
      <c r="TPM242"/>
      <c r="TPN242" s="10"/>
      <c r="TPO242"/>
      <c r="TPP242"/>
      <c r="TPQ242"/>
      <c r="TPR242" s="14"/>
      <c r="TPS242" s="10"/>
      <c r="TPT242"/>
      <c r="TPU242" s="10"/>
      <c r="TPV242"/>
      <c r="TPW242"/>
      <c r="TPX242"/>
      <c r="TPY242" s="14"/>
      <c r="TPZ242" s="10"/>
      <c r="TQA242"/>
      <c r="TQB242" s="10"/>
      <c r="TQC242"/>
      <c r="TQD242"/>
      <c r="TQE242"/>
      <c r="TQF242" s="14"/>
      <c r="TQG242" s="10"/>
      <c r="TQH242"/>
      <c r="TQI242" s="10"/>
      <c r="TQJ242"/>
      <c r="TQK242"/>
      <c r="TQL242"/>
      <c r="TQM242" s="14"/>
      <c r="TQN242" s="10"/>
      <c r="TQO242"/>
      <c r="TQP242" s="10"/>
      <c r="TQQ242"/>
      <c r="TQR242"/>
      <c r="TQS242"/>
      <c r="TQT242" s="14"/>
      <c r="TQU242" s="10"/>
      <c r="TQV242"/>
      <c r="TQW242" s="10"/>
      <c r="TQX242"/>
      <c r="TQY242"/>
      <c r="TQZ242"/>
      <c r="TRA242" s="14"/>
      <c r="TRB242" s="26"/>
      <c r="TRC242"/>
      <c r="TRD242" s="10"/>
      <c r="TRE242"/>
      <c r="TRF242"/>
      <c r="TRG242"/>
      <c r="TRH242" s="14"/>
      <c r="TRI242" s="26"/>
      <c r="TRJ242"/>
      <c r="TRK242" s="10"/>
      <c r="TRL242"/>
      <c r="TRM242"/>
      <c r="TRN242"/>
      <c r="TRO242" s="39"/>
      <c r="TRP242" s="81"/>
      <c r="TRQ242" s="10"/>
      <c r="TRR242" s="10"/>
      <c r="TRS242" s="14"/>
      <c r="TRT242" s="14"/>
      <c r="TRU242"/>
      <c r="TRV242" s="10"/>
      <c r="TRW242"/>
      <c r="TRX242" s="10"/>
      <c r="TRY242" s="6"/>
      <c r="TRZ242"/>
      <c r="TSA242"/>
      <c r="TSB242" s="14"/>
      <c r="TSC242" s="10"/>
      <c r="TSD242"/>
      <c r="TSE242" s="10"/>
      <c r="TSF242"/>
      <c r="TSG242"/>
      <c r="TSH242"/>
      <c r="TSI242" s="14"/>
      <c r="TSJ242" s="10"/>
      <c r="TSK242"/>
      <c r="TSL242" s="10"/>
      <c r="TSM242"/>
      <c r="TSN242"/>
      <c r="TSO242"/>
      <c r="TSP242" s="14"/>
      <c r="TSQ242" s="10"/>
      <c r="TSR242"/>
      <c r="TSS242" s="10"/>
      <c r="TST242"/>
      <c r="TSU242"/>
      <c r="TSV242"/>
      <c r="TSW242" s="14"/>
      <c r="TSX242" s="10"/>
      <c r="TSY242"/>
      <c r="TSZ242" s="10"/>
      <c r="TTA242"/>
      <c r="TTB242"/>
      <c r="TTC242"/>
      <c r="TTD242" s="14"/>
      <c r="TTE242" s="10"/>
      <c r="TTF242"/>
      <c r="TTG242" s="10"/>
      <c r="TTH242"/>
      <c r="TTI242"/>
      <c r="TTJ242"/>
      <c r="TTK242" s="14"/>
      <c r="TTL242" s="10"/>
      <c r="TTM242"/>
      <c r="TTN242" s="10"/>
      <c r="TTO242"/>
      <c r="TTP242"/>
      <c r="TTQ242"/>
      <c r="TTR242" s="14"/>
      <c r="TTS242" s="10"/>
      <c r="TTT242"/>
      <c r="TTU242" s="10"/>
      <c r="TTV242"/>
      <c r="TTW242"/>
      <c r="TTX242"/>
      <c r="TTY242" s="14"/>
      <c r="TTZ242" s="10"/>
      <c r="TUA242"/>
      <c r="TUB242" s="10"/>
      <c r="TUC242"/>
      <c r="TUD242"/>
      <c r="TUE242"/>
      <c r="TUF242" s="14"/>
      <c r="TUG242" s="10"/>
      <c r="TUH242"/>
      <c r="TUI242" s="10"/>
      <c r="TUJ242"/>
      <c r="TUK242"/>
      <c r="TUL242"/>
      <c r="TUM242" s="14"/>
      <c r="TUN242" s="10"/>
      <c r="TUO242"/>
      <c r="TUP242" s="10"/>
      <c r="TUQ242"/>
      <c r="TUR242"/>
      <c r="TUS242"/>
      <c r="TUT242" s="14"/>
      <c r="TUU242" s="10"/>
      <c r="TUV242"/>
      <c r="TUW242" s="10"/>
      <c r="TUX242"/>
      <c r="TUY242"/>
      <c r="TUZ242"/>
      <c r="TVA242" s="14"/>
      <c r="TVB242" s="10"/>
      <c r="TVC242"/>
      <c r="TVD242" s="10"/>
      <c r="TVE242"/>
      <c r="TVF242"/>
      <c r="TVG242"/>
      <c r="TVH242" s="14"/>
      <c r="TVI242" s="10"/>
      <c r="TVJ242"/>
      <c r="TVK242" s="10"/>
      <c r="TVL242"/>
      <c r="TVM242"/>
      <c r="TVN242"/>
      <c r="TVO242" s="14"/>
      <c r="TVP242" s="10"/>
      <c r="TVQ242"/>
      <c r="TVR242" s="10"/>
      <c r="TVS242"/>
      <c r="TVT242"/>
      <c r="TVU242"/>
      <c r="TVV242" s="14"/>
      <c r="TVW242" s="10"/>
      <c r="TVX242"/>
      <c r="TVY242" s="10"/>
      <c r="TVZ242"/>
      <c r="TWA242"/>
      <c r="TWB242"/>
      <c r="TWC242" s="14"/>
      <c r="TWD242" s="10"/>
      <c r="TWE242"/>
      <c r="TWF242" s="10"/>
      <c r="TWG242"/>
      <c r="TWH242"/>
      <c r="TWI242"/>
      <c r="TWJ242" s="14"/>
      <c r="TWK242" s="10"/>
      <c r="TWL242"/>
      <c r="TWM242" s="10"/>
      <c r="TWN242"/>
      <c r="TWO242"/>
      <c r="TWP242"/>
      <c r="TWQ242" s="14"/>
      <c r="TWR242" s="10"/>
      <c r="TWS242"/>
      <c r="TWT242" s="10"/>
      <c r="TWU242"/>
      <c r="TWV242"/>
      <c r="TWW242"/>
      <c r="TWX242" s="14"/>
      <c r="TWY242" s="10"/>
      <c r="TWZ242"/>
      <c r="TXA242" s="10"/>
      <c r="TXB242"/>
      <c r="TXC242"/>
      <c r="TXD242"/>
      <c r="TXE242" s="14"/>
      <c r="TXF242" s="10"/>
      <c r="TXG242"/>
      <c r="TXH242" s="10"/>
      <c r="TXI242"/>
      <c r="TXJ242"/>
      <c r="TXK242"/>
      <c r="TXL242" s="14"/>
      <c r="TXM242" s="10"/>
      <c r="TXN242"/>
      <c r="TXO242" s="10"/>
      <c r="TXP242"/>
      <c r="TXQ242"/>
      <c r="TXR242"/>
      <c r="TXS242" s="14"/>
      <c r="TXT242" s="10"/>
      <c r="TXU242"/>
      <c r="TXV242" s="10"/>
      <c r="TXW242"/>
      <c r="TXX242"/>
      <c r="TXY242"/>
      <c r="TXZ242" s="14"/>
      <c r="TYA242" s="10"/>
      <c r="TYB242"/>
      <c r="TYC242" s="10"/>
      <c r="TYD242"/>
      <c r="TYE242"/>
      <c r="TYF242"/>
      <c r="TYG242" s="14"/>
      <c r="TYH242" s="10"/>
      <c r="TYI242"/>
      <c r="TYJ242" s="10"/>
      <c r="TYK242"/>
      <c r="TYL242"/>
      <c r="TYM242"/>
      <c r="TYN242" s="14"/>
      <c r="TYO242" s="10"/>
      <c r="TYP242"/>
      <c r="TYQ242" s="10"/>
      <c r="TYR242"/>
      <c r="TYS242"/>
      <c r="TYT242"/>
      <c r="TYU242" s="14"/>
      <c r="TYV242" s="10"/>
      <c r="TYW242"/>
      <c r="TYX242" s="10"/>
      <c r="TYY242"/>
      <c r="TYZ242"/>
      <c r="TZA242"/>
      <c r="TZB242" s="14"/>
      <c r="TZC242" s="10"/>
      <c r="TZD242"/>
      <c r="TZE242" s="10"/>
      <c r="TZF242"/>
      <c r="TZG242"/>
      <c r="TZH242"/>
      <c r="TZI242" s="14"/>
      <c r="TZJ242" s="10"/>
      <c r="TZK242"/>
      <c r="TZL242" s="10"/>
      <c r="TZM242"/>
      <c r="TZN242"/>
      <c r="TZO242"/>
      <c r="TZP242" s="14"/>
      <c r="TZQ242" s="10"/>
      <c r="TZR242"/>
      <c r="TZS242" s="10"/>
      <c r="TZT242"/>
      <c r="TZU242"/>
      <c r="TZV242"/>
      <c r="TZW242" s="14"/>
      <c r="TZX242" s="10"/>
      <c r="TZY242"/>
      <c r="TZZ242" s="10"/>
      <c r="UAA242"/>
      <c r="UAB242"/>
      <c r="UAC242"/>
      <c r="UAD242" s="14"/>
      <c r="UAE242" s="26"/>
      <c r="UAF242"/>
      <c r="UAG242" s="10"/>
      <c r="UAH242"/>
      <c r="UAI242"/>
      <c r="UAJ242"/>
      <c r="UAK242" s="14"/>
      <c r="UAL242" s="26"/>
      <c r="UAM242"/>
      <c r="UAN242" s="10"/>
      <c r="UAO242"/>
      <c r="UAP242"/>
      <c r="UAQ242"/>
      <c r="UAR242" s="39"/>
      <c r="UAS242" s="81"/>
      <c r="UAT242" s="10"/>
      <c r="UAU242" s="10"/>
      <c r="UAV242" s="14"/>
      <c r="UAW242" s="14"/>
      <c r="UAX242"/>
      <c r="UAY242" s="10"/>
      <c r="UAZ242"/>
      <c r="UBA242" s="10"/>
      <c r="UBB242" s="6"/>
      <c r="UBC242"/>
      <c r="UBD242"/>
      <c r="UBE242" s="14"/>
      <c r="UBF242" s="10"/>
      <c r="UBG242"/>
      <c r="UBH242" s="10"/>
      <c r="UBI242"/>
      <c r="UBJ242"/>
      <c r="UBK242"/>
      <c r="UBL242" s="14"/>
      <c r="UBM242" s="10"/>
      <c r="UBN242"/>
      <c r="UBO242" s="10"/>
      <c r="UBP242"/>
      <c r="UBQ242"/>
      <c r="UBR242"/>
      <c r="UBS242" s="14"/>
      <c r="UBT242" s="10"/>
      <c r="UBU242"/>
      <c r="UBV242" s="10"/>
      <c r="UBW242"/>
      <c r="UBX242"/>
      <c r="UBY242"/>
      <c r="UBZ242" s="14"/>
      <c r="UCA242" s="10"/>
      <c r="UCB242"/>
      <c r="UCC242" s="10"/>
      <c r="UCD242"/>
      <c r="UCE242"/>
      <c r="UCF242"/>
      <c r="UCG242" s="14"/>
      <c r="UCH242" s="10"/>
      <c r="UCI242"/>
      <c r="UCJ242" s="10"/>
      <c r="UCK242"/>
      <c r="UCL242"/>
      <c r="UCM242"/>
      <c r="UCN242" s="14"/>
      <c r="UCO242" s="10"/>
      <c r="UCP242"/>
      <c r="UCQ242" s="10"/>
      <c r="UCR242"/>
      <c r="UCS242"/>
      <c r="UCT242"/>
      <c r="UCU242" s="14"/>
      <c r="UCV242" s="10"/>
      <c r="UCW242"/>
      <c r="UCX242" s="10"/>
      <c r="UCY242"/>
      <c r="UCZ242"/>
      <c r="UDA242"/>
      <c r="UDB242" s="14"/>
      <c r="UDC242" s="10"/>
      <c r="UDD242"/>
      <c r="UDE242" s="10"/>
      <c r="UDF242"/>
      <c r="UDG242"/>
      <c r="UDH242"/>
      <c r="UDI242" s="14"/>
      <c r="UDJ242" s="10"/>
      <c r="UDK242"/>
      <c r="UDL242" s="10"/>
      <c r="UDM242"/>
      <c r="UDN242"/>
      <c r="UDO242"/>
      <c r="UDP242" s="14"/>
      <c r="UDQ242" s="10"/>
      <c r="UDR242"/>
      <c r="UDS242" s="10"/>
      <c r="UDT242"/>
      <c r="UDU242"/>
      <c r="UDV242"/>
      <c r="UDW242" s="14"/>
      <c r="UDX242" s="10"/>
      <c r="UDY242"/>
      <c r="UDZ242" s="10"/>
      <c r="UEA242"/>
      <c r="UEB242"/>
      <c r="UEC242"/>
      <c r="UED242" s="14"/>
      <c r="UEE242" s="10"/>
      <c r="UEF242"/>
      <c r="UEG242" s="10"/>
      <c r="UEH242"/>
      <c r="UEI242"/>
      <c r="UEJ242"/>
      <c r="UEK242" s="14"/>
      <c r="UEL242" s="10"/>
      <c r="UEM242"/>
      <c r="UEN242" s="10"/>
      <c r="UEO242"/>
      <c r="UEP242"/>
      <c r="UEQ242"/>
      <c r="UER242" s="14"/>
      <c r="UES242" s="10"/>
      <c r="UET242"/>
      <c r="UEU242" s="10"/>
      <c r="UEV242"/>
      <c r="UEW242"/>
      <c r="UEX242"/>
      <c r="UEY242" s="14"/>
      <c r="UEZ242" s="10"/>
      <c r="UFA242"/>
      <c r="UFB242" s="10"/>
      <c r="UFC242"/>
      <c r="UFD242"/>
      <c r="UFE242"/>
      <c r="UFF242" s="14"/>
      <c r="UFG242" s="10"/>
      <c r="UFH242"/>
      <c r="UFI242" s="10"/>
      <c r="UFJ242"/>
      <c r="UFK242"/>
      <c r="UFL242"/>
      <c r="UFM242" s="14"/>
      <c r="UFN242" s="10"/>
      <c r="UFO242"/>
      <c r="UFP242" s="10"/>
      <c r="UFQ242"/>
      <c r="UFR242"/>
      <c r="UFS242"/>
      <c r="UFT242" s="14"/>
      <c r="UFU242" s="10"/>
      <c r="UFV242"/>
      <c r="UFW242" s="10"/>
      <c r="UFX242"/>
      <c r="UFY242"/>
      <c r="UFZ242"/>
      <c r="UGA242" s="14"/>
      <c r="UGB242" s="10"/>
      <c r="UGC242"/>
      <c r="UGD242" s="10"/>
      <c r="UGE242"/>
      <c r="UGF242"/>
      <c r="UGG242"/>
      <c r="UGH242" s="14"/>
      <c r="UGI242" s="10"/>
      <c r="UGJ242"/>
      <c r="UGK242" s="10"/>
      <c r="UGL242"/>
      <c r="UGM242"/>
      <c r="UGN242"/>
      <c r="UGO242" s="14"/>
      <c r="UGP242" s="10"/>
      <c r="UGQ242"/>
      <c r="UGR242" s="10"/>
      <c r="UGS242"/>
      <c r="UGT242"/>
      <c r="UGU242"/>
      <c r="UGV242" s="14"/>
      <c r="UGW242" s="10"/>
      <c r="UGX242"/>
      <c r="UGY242" s="10"/>
      <c r="UGZ242"/>
      <c r="UHA242"/>
      <c r="UHB242"/>
      <c r="UHC242" s="14"/>
      <c r="UHD242" s="10"/>
      <c r="UHE242"/>
      <c r="UHF242" s="10"/>
      <c r="UHG242"/>
      <c r="UHH242"/>
      <c r="UHI242"/>
      <c r="UHJ242" s="14"/>
      <c r="UHK242" s="10"/>
      <c r="UHL242"/>
      <c r="UHM242" s="10"/>
      <c r="UHN242"/>
      <c r="UHO242"/>
      <c r="UHP242"/>
      <c r="UHQ242" s="14"/>
      <c r="UHR242" s="10"/>
      <c r="UHS242"/>
      <c r="UHT242" s="10"/>
      <c r="UHU242"/>
      <c r="UHV242"/>
      <c r="UHW242"/>
      <c r="UHX242" s="14"/>
      <c r="UHY242" s="10"/>
      <c r="UHZ242"/>
      <c r="UIA242" s="10"/>
      <c r="UIB242"/>
      <c r="UIC242"/>
      <c r="UID242"/>
      <c r="UIE242" s="14"/>
      <c r="UIF242" s="10"/>
      <c r="UIG242"/>
      <c r="UIH242" s="10"/>
      <c r="UII242"/>
      <c r="UIJ242"/>
      <c r="UIK242"/>
      <c r="UIL242" s="14"/>
      <c r="UIM242" s="10"/>
      <c r="UIN242"/>
      <c r="UIO242" s="10"/>
      <c r="UIP242"/>
      <c r="UIQ242"/>
      <c r="UIR242"/>
      <c r="UIS242" s="14"/>
      <c r="UIT242" s="10"/>
      <c r="UIU242"/>
      <c r="UIV242" s="10"/>
      <c r="UIW242"/>
      <c r="UIX242"/>
      <c r="UIY242"/>
      <c r="UIZ242" s="14"/>
      <c r="UJA242" s="10"/>
      <c r="UJB242"/>
      <c r="UJC242" s="10"/>
      <c r="UJD242"/>
      <c r="UJE242"/>
      <c r="UJF242"/>
      <c r="UJG242" s="14"/>
      <c r="UJH242" s="26"/>
      <c r="UJI242"/>
      <c r="UJJ242" s="10"/>
      <c r="UJK242"/>
      <c r="UJL242"/>
      <c r="UJM242"/>
      <c r="UJN242" s="14"/>
      <c r="UJO242" s="26"/>
      <c r="UJP242"/>
      <c r="UJQ242" s="10"/>
      <c r="UJR242"/>
      <c r="UJS242"/>
      <c r="UJT242"/>
      <c r="UJU242" s="39"/>
      <c r="UJV242" s="81"/>
      <c r="UJW242" s="10"/>
      <c r="UJX242" s="10"/>
      <c r="UJY242" s="14"/>
      <c r="UJZ242" s="14"/>
      <c r="UKA242"/>
      <c r="UKB242" s="10"/>
      <c r="UKC242"/>
      <c r="UKD242" s="10"/>
      <c r="UKE242" s="6"/>
      <c r="UKF242"/>
      <c r="UKG242"/>
      <c r="UKH242" s="14"/>
      <c r="UKI242" s="10"/>
      <c r="UKJ242"/>
      <c r="UKK242" s="10"/>
      <c r="UKL242"/>
      <c r="UKM242"/>
      <c r="UKN242"/>
      <c r="UKO242" s="14"/>
      <c r="UKP242" s="10"/>
      <c r="UKQ242"/>
      <c r="UKR242" s="10"/>
      <c r="UKS242"/>
      <c r="UKT242"/>
      <c r="UKU242"/>
      <c r="UKV242" s="14"/>
      <c r="UKW242" s="10"/>
      <c r="UKX242"/>
      <c r="UKY242" s="10"/>
      <c r="UKZ242"/>
      <c r="ULA242"/>
      <c r="ULB242"/>
      <c r="ULC242" s="14"/>
      <c r="ULD242" s="10"/>
      <c r="ULE242"/>
      <c r="ULF242" s="10"/>
      <c r="ULG242"/>
      <c r="ULH242"/>
      <c r="ULI242"/>
      <c r="ULJ242" s="14"/>
      <c r="ULK242" s="10"/>
      <c r="ULL242"/>
      <c r="ULM242" s="10"/>
      <c r="ULN242"/>
      <c r="ULO242"/>
      <c r="ULP242"/>
      <c r="ULQ242" s="14"/>
      <c r="ULR242" s="10"/>
      <c r="ULS242"/>
      <c r="ULT242" s="10"/>
      <c r="ULU242"/>
      <c r="ULV242"/>
      <c r="ULW242"/>
      <c r="ULX242" s="14"/>
      <c r="ULY242" s="10"/>
      <c r="ULZ242"/>
      <c r="UMA242" s="10"/>
      <c r="UMB242"/>
      <c r="UMC242"/>
      <c r="UMD242"/>
      <c r="UME242" s="14"/>
      <c r="UMF242" s="10"/>
      <c r="UMG242"/>
      <c r="UMH242" s="10"/>
      <c r="UMI242"/>
      <c r="UMJ242"/>
      <c r="UMK242"/>
      <c r="UML242" s="14"/>
      <c r="UMM242" s="10"/>
      <c r="UMN242"/>
      <c r="UMO242" s="10"/>
      <c r="UMP242"/>
      <c r="UMQ242"/>
      <c r="UMR242"/>
      <c r="UMS242" s="14"/>
      <c r="UMT242" s="10"/>
      <c r="UMU242"/>
      <c r="UMV242" s="10"/>
      <c r="UMW242"/>
      <c r="UMX242"/>
      <c r="UMY242"/>
      <c r="UMZ242" s="14"/>
      <c r="UNA242" s="10"/>
      <c r="UNB242"/>
      <c r="UNC242" s="10"/>
      <c r="UND242"/>
      <c r="UNE242"/>
      <c r="UNF242"/>
      <c r="UNG242" s="14"/>
      <c r="UNH242" s="10"/>
      <c r="UNI242"/>
      <c r="UNJ242" s="10"/>
      <c r="UNK242"/>
      <c r="UNL242"/>
      <c r="UNM242"/>
      <c r="UNN242" s="14"/>
      <c r="UNO242" s="10"/>
      <c r="UNP242"/>
      <c r="UNQ242" s="10"/>
      <c r="UNR242"/>
      <c r="UNS242"/>
      <c r="UNT242"/>
      <c r="UNU242" s="14"/>
      <c r="UNV242" s="10"/>
      <c r="UNW242"/>
      <c r="UNX242" s="10"/>
      <c r="UNY242"/>
      <c r="UNZ242"/>
      <c r="UOA242"/>
      <c r="UOB242" s="14"/>
      <c r="UOC242" s="10"/>
      <c r="UOD242"/>
      <c r="UOE242" s="10"/>
      <c r="UOF242"/>
      <c r="UOG242"/>
      <c r="UOH242"/>
      <c r="UOI242" s="14"/>
      <c r="UOJ242" s="10"/>
      <c r="UOK242"/>
      <c r="UOL242" s="10"/>
      <c r="UOM242"/>
      <c r="UON242"/>
      <c r="UOO242"/>
      <c r="UOP242" s="14"/>
      <c r="UOQ242" s="10"/>
      <c r="UOR242"/>
      <c r="UOS242" s="10"/>
      <c r="UOT242"/>
      <c r="UOU242"/>
      <c r="UOV242"/>
      <c r="UOW242" s="14"/>
      <c r="UOX242" s="10"/>
      <c r="UOY242"/>
      <c r="UOZ242" s="10"/>
      <c r="UPA242"/>
      <c r="UPB242"/>
      <c r="UPC242"/>
      <c r="UPD242" s="14"/>
      <c r="UPE242" s="10"/>
      <c r="UPF242"/>
      <c r="UPG242" s="10"/>
      <c r="UPH242"/>
      <c r="UPI242"/>
      <c r="UPJ242"/>
      <c r="UPK242" s="14"/>
      <c r="UPL242" s="10"/>
      <c r="UPM242"/>
      <c r="UPN242" s="10"/>
      <c r="UPO242"/>
      <c r="UPP242"/>
      <c r="UPQ242"/>
      <c r="UPR242" s="14"/>
      <c r="UPS242" s="10"/>
      <c r="UPT242"/>
      <c r="UPU242" s="10"/>
      <c r="UPV242"/>
      <c r="UPW242"/>
      <c r="UPX242"/>
      <c r="UPY242" s="14"/>
      <c r="UPZ242" s="10"/>
      <c r="UQA242"/>
      <c r="UQB242" s="10"/>
      <c r="UQC242"/>
      <c r="UQD242"/>
      <c r="UQE242"/>
      <c r="UQF242" s="14"/>
      <c r="UQG242" s="10"/>
      <c r="UQH242"/>
      <c r="UQI242" s="10"/>
      <c r="UQJ242"/>
      <c r="UQK242"/>
      <c r="UQL242"/>
      <c r="UQM242" s="14"/>
      <c r="UQN242" s="10"/>
      <c r="UQO242"/>
      <c r="UQP242" s="10"/>
      <c r="UQQ242"/>
      <c r="UQR242"/>
      <c r="UQS242"/>
      <c r="UQT242" s="14"/>
      <c r="UQU242" s="10"/>
      <c r="UQV242"/>
      <c r="UQW242" s="10"/>
      <c r="UQX242"/>
      <c r="UQY242"/>
      <c r="UQZ242"/>
      <c r="URA242" s="14"/>
      <c r="URB242" s="10"/>
      <c r="URC242"/>
      <c r="URD242" s="10"/>
      <c r="URE242"/>
      <c r="URF242"/>
      <c r="URG242"/>
      <c r="URH242" s="14"/>
      <c r="URI242" s="10"/>
      <c r="URJ242"/>
      <c r="URK242" s="10"/>
      <c r="URL242"/>
      <c r="URM242"/>
      <c r="URN242"/>
      <c r="URO242" s="14"/>
      <c r="URP242" s="10"/>
      <c r="URQ242"/>
      <c r="URR242" s="10"/>
      <c r="URS242"/>
      <c r="URT242"/>
      <c r="URU242"/>
      <c r="URV242" s="14"/>
      <c r="URW242" s="10"/>
      <c r="URX242"/>
      <c r="URY242" s="10"/>
      <c r="URZ242"/>
      <c r="USA242"/>
      <c r="USB242"/>
      <c r="USC242" s="14"/>
      <c r="USD242" s="10"/>
      <c r="USE242"/>
      <c r="USF242" s="10"/>
      <c r="USG242"/>
      <c r="USH242"/>
      <c r="USI242"/>
      <c r="USJ242" s="14"/>
      <c r="USK242" s="26"/>
      <c r="USL242"/>
      <c r="USM242" s="10"/>
      <c r="USN242"/>
      <c r="USO242"/>
      <c r="USP242"/>
      <c r="USQ242" s="14"/>
      <c r="USR242" s="26"/>
      <c r="USS242"/>
      <c r="UST242" s="10"/>
      <c r="USU242"/>
      <c r="USV242"/>
      <c r="USW242"/>
      <c r="USX242" s="39"/>
      <c r="USY242" s="81"/>
      <c r="USZ242" s="10"/>
      <c r="UTA242" s="10"/>
      <c r="UTB242" s="14"/>
      <c r="UTC242" s="14"/>
      <c r="UTD242"/>
      <c r="UTE242" s="10"/>
      <c r="UTF242"/>
      <c r="UTG242" s="10"/>
      <c r="UTH242" s="6"/>
      <c r="UTI242"/>
      <c r="UTJ242"/>
      <c r="UTK242" s="14"/>
      <c r="UTL242" s="10"/>
      <c r="UTM242"/>
      <c r="UTN242" s="10"/>
      <c r="UTO242"/>
      <c r="UTP242"/>
      <c r="UTQ242"/>
      <c r="UTR242" s="14"/>
      <c r="UTS242" s="10"/>
      <c r="UTT242"/>
      <c r="UTU242" s="10"/>
      <c r="UTV242"/>
      <c r="UTW242"/>
      <c r="UTX242"/>
      <c r="UTY242" s="14"/>
      <c r="UTZ242" s="10"/>
      <c r="UUA242"/>
      <c r="UUB242" s="10"/>
      <c r="UUC242"/>
      <c r="UUD242"/>
      <c r="UUE242"/>
      <c r="UUF242" s="14"/>
      <c r="UUG242" s="10"/>
      <c r="UUH242"/>
      <c r="UUI242" s="10"/>
      <c r="UUJ242"/>
      <c r="UUK242"/>
      <c r="UUL242"/>
      <c r="UUM242" s="14"/>
      <c r="UUN242" s="10"/>
      <c r="UUO242"/>
      <c r="UUP242" s="10"/>
      <c r="UUQ242"/>
      <c r="UUR242"/>
      <c r="UUS242"/>
      <c r="UUT242" s="14"/>
      <c r="UUU242" s="10"/>
      <c r="UUV242"/>
      <c r="UUW242" s="10"/>
      <c r="UUX242"/>
      <c r="UUY242"/>
      <c r="UUZ242"/>
      <c r="UVA242" s="14"/>
      <c r="UVB242" s="10"/>
      <c r="UVC242"/>
      <c r="UVD242" s="10"/>
      <c r="UVE242"/>
      <c r="UVF242"/>
      <c r="UVG242"/>
      <c r="UVH242" s="14"/>
      <c r="UVI242" s="10"/>
      <c r="UVJ242"/>
      <c r="UVK242" s="10"/>
      <c r="UVL242"/>
      <c r="UVM242"/>
      <c r="UVN242"/>
      <c r="UVO242" s="14"/>
      <c r="UVP242" s="10"/>
      <c r="UVQ242"/>
      <c r="UVR242" s="10"/>
      <c r="UVS242"/>
      <c r="UVT242"/>
      <c r="UVU242"/>
      <c r="UVV242" s="14"/>
      <c r="UVW242" s="10"/>
      <c r="UVX242"/>
      <c r="UVY242" s="10"/>
      <c r="UVZ242"/>
      <c r="UWA242"/>
      <c r="UWB242"/>
      <c r="UWC242" s="14"/>
      <c r="UWD242" s="10"/>
      <c r="UWE242"/>
      <c r="UWF242" s="10"/>
      <c r="UWG242"/>
      <c r="UWH242"/>
      <c r="UWI242"/>
      <c r="UWJ242" s="14"/>
      <c r="UWK242" s="10"/>
      <c r="UWL242"/>
      <c r="UWM242" s="10"/>
      <c r="UWN242"/>
      <c r="UWO242"/>
      <c r="UWP242"/>
      <c r="UWQ242" s="14"/>
      <c r="UWR242" s="10"/>
      <c r="UWS242"/>
      <c r="UWT242" s="10"/>
      <c r="UWU242"/>
      <c r="UWV242"/>
      <c r="UWW242"/>
      <c r="UWX242" s="14"/>
      <c r="UWY242" s="10"/>
      <c r="UWZ242"/>
      <c r="UXA242" s="10"/>
      <c r="UXB242"/>
      <c r="UXC242"/>
      <c r="UXD242"/>
      <c r="UXE242" s="14"/>
      <c r="UXF242" s="10"/>
      <c r="UXG242"/>
      <c r="UXH242" s="10"/>
      <c r="UXI242"/>
      <c r="UXJ242"/>
      <c r="UXK242"/>
      <c r="UXL242" s="14"/>
      <c r="UXM242" s="10"/>
      <c r="UXN242"/>
      <c r="UXO242" s="10"/>
      <c r="UXP242"/>
      <c r="UXQ242"/>
      <c r="UXR242"/>
      <c r="UXS242" s="14"/>
      <c r="UXT242" s="10"/>
      <c r="UXU242"/>
      <c r="UXV242" s="10"/>
      <c r="UXW242"/>
      <c r="UXX242"/>
      <c r="UXY242"/>
      <c r="UXZ242" s="14"/>
      <c r="UYA242" s="10"/>
      <c r="UYB242"/>
      <c r="UYC242" s="10"/>
      <c r="UYD242"/>
      <c r="UYE242"/>
      <c r="UYF242"/>
      <c r="UYG242" s="14"/>
      <c r="UYH242" s="10"/>
      <c r="UYI242"/>
      <c r="UYJ242" s="10"/>
      <c r="UYK242"/>
      <c r="UYL242"/>
      <c r="UYM242"/>
      <c r="UYN242" s="14"/>
      <c r="UYO242" s="10"/>
      <c r="UYP242"/>
      <c r="UYQ242" s="10"/>
      <c r="UYR242"/>
      <c r="UYS242"/>
      <c r="UYT242"/>
      <c r="UYU242" s="14"/>
      <c r="UYV242" s="10"/>
      <c r="UYW242"/>
      <c r="UYX242" s="10"/>
      <c r="UYY242"/>
      <c r="UYZ242"/>
      <c r="UZA242"/>
      <c r="UZB242" s="14"/>
      <c r="UZC242" s="10"/>
      <c r="UZD242"/>
      <c r="UZE242" s="10"/>
      <c r="UZF242"/>
      <c r="UZG242"/>
      <c r="UZH242"/>
      <c r="UZI242" s="14"/>
      <c r="UZJ242" s="10"/>
      <c r="UZK242"/>
      <c r="UZL242" s="10"/>
      <c r="UZM242"/>
      <c r="UZN242"/>
      <c r="UZO242"/>
      <c r="UZP242" s="14"/>
      <c r="UZQ242" s="10"/>
      <c r="UZR242"/>
      <c r="UZS242" s="10"/>
      <c r="UZT242"/>
      <c r="UZU242"/>
      <c r="UZV242"/>
      <c r="UZW242" s="14"/>
      <c r="UZX242" s="10"/>
      <c r="UZY242"/>
      <c r="UZZ242" s="10"/>
      <c r="VAA242"/>
      <c r="VAB242"/>
      <c r="VAC242"/>
      <c r="VAD242" s="14"/>
      <c r="VAE242" s="10"/>
      <c r="VAF242"/>
      <c r="VAG242" s="10"/>
      <c r="VAH242"/>
      <c r="VAI242"/>
      <c r="VAJ242"/>
      <c r="VAK242" s="14"/>
      <c r="VAL242" s="10"/>
      <c r="VAM242"/>
      <c r="VAN242" s="10"/>
      <c r="VAO242"/>
      <c r="VAP242"/>
      <c r="VAQ242"/>
      <c r="VAR242" s="14"/>
      <c r="VAS242" s="10"/>
      <c r="VAT242"/>
      <c r="VAU242" s="10"/>
      <c r="VAV242"/>
      <c r="VAW242"/>
      <c r="VAX242"/>
      <c r="VAY242" s="14"/>
      <c r="VAZ242" s="10"/>
      <c r="VBA242"/>
      <c r="VBB242" s="10"/>
      <c r="VBC242"/>
      <c r="VBD242"/>
      <c r="VBE242"/>
      <c r="VBF242" s="14"/>
      <c r="VBG242" s="10"/>
      <c r="VBH242"/>
      <c r="VBI242" s="10"/>
      <c r="VBJ242"/>
      <c r="VBK242"/>
      <c r="VBL242"/>
      <c r="VBM242" s="14"/>
      <c r="VBN242" s="26"/>
      <c r="VBO242"/>
      <c r="VBP242" s="10"/>
      <c r="VBQ242"/>
      <c r="VBR242"/>
      <c r="VBS242"/>
      <c r="VBT242" s="14"/>
      <c r="VBU242" s="26"/>
      <c r="VBV242"/>
      <c r="VBW242" s="10"/>
      <c r="VBX242"/>
      <c r="VBY242"/>
      <c r="VBZ242"/>
      <c r="VCA242" s="39"/>
      <c r="VCB242" s="81"/>
      <c r="VCC242" s="10"/>
      <c r="VCD242" s="10"/>
      <c r="VCE242" s="14"/>
      <c r="VCF242" s="14"/>
      <c r="VCG242"/>
      <c r="VCH242" s="10"/>
      <c r="VCI242"/>
      <c r="VCJ242" s="10"/>
      <c r="VCK242" s="6"/>
      <c r="VCL242"/>
      <c r="VCM242"/>
      <c r="VCN242" s="14"/>
      <c r="VCO242" s="10"/>
      <c r="VCP242"/>
      <c r="VCQ242" s="10"/>
      <c r="VCR242"/>
      <c r="VCS242"/>
      <c r="VCT242"/>
      <c r="VCU242" s="14"/>
      <c r="VCV242" s="10"/>
      <c r="VCW242"/>
      <c r="VCX242" s="10"/>
      <c r="VCY242"/>
      <c r="VCZ242"/>
      <c r="VDA242"/>
      <c r="VDB242" s="14"/>
      <c r="VDC242" s="10"/>
      <c r="VDD242"/>
      <c r="VDE242" s="10"/>
      <c r="VDF242"/>
      <c r="VDG242"/>
      <c r="VDH242"/>
      <c r="VDI242" s="14"/>
      <c r="VDJ242" s="10"/>
      <c r="VDK242"/>
      <c r="VDL242" s="10"/>
      <c r="VDM242"/>
      <c r="VDN242"/>
      <c r="VDO242"/>
      <c r="VDP242" s="14"/>
      <c r="VDQ242" s="10"/>
      <c r="VDR242"/>
      <c r="VDS242" s="10"/>
      <c r="VDT242"/>
      <c r="VDU242"/>
      <c r="VDV242"/>
      <c r="VDW242" s="14"/>
      <c r="VDX242" s="10"/>
      <c r="VDY242"/>
      <c r="VDZ242" s="10"/>
      <c r="VEA242"/>
      <c r="VEB242"/>
      <c r="VEC242"/>
      <c r="VED242" s="14"/>
      <c r="VEE242" s="10"/>
      <c r="VEF242"/>
      <c r="VEG242" s="10"/>
      <c r="VEH242"/>
      <c r="VEI242"/>
      <c r="VEJ242"/>
      <c r="VEK242" s="14"/>
      <c r="VEL242" s="10"/>
      <c r="VEM242"/>
      <c r="VEN242" s="10"/>
      <c r="VEO242"/>
      <c r="VEP242"/>
      <c r="VEQ242"/>
      <c r="VER242" s="14"/>
      <c r="VES242" s="10"/>
      <c r="VET242"/>
      <c r="VEU242" s="10"/>
      <c r="VEV242"/>
      <c r="VEW242"/>
      <c r="VEX242"/>
      <c r="VEY242" s="14"/>
      <c r="VEZ242" s="10"/>
      <c r="VFA242"/>
      <c r="VFB242" s="10"/>
      <c r="VFC242"/>
      <c r="VFD242"/>
      <c r="VFE242"/>
      <c r="VFF242" s="14"/>
      <c r="VFG242" s="10"/>
      <c r="VFH242"/>
      <c r="VFI242" s="10"/>
      <c r="VFJ242"/>
      <c r="VFK242"/>
      <c r="VFL242"/>
      <c r="VFM242" s="14"/>
      <c r="VFN242" s="10"/>
      <c r="VFO242"/>
      <c r="VFP242" s="10"/>
      <c r="VFQ242"/>
      <c r="VFR242"/>
      <c r="VFS242"/>
      <c r="VFT242" s="14"/>
      <c r="VFU242" s="10"/>
      <c r="VFV242"/>
      <c r="VFW242" s="10"/>
      <c r="VFX242"/>
      <c r="VFY242"/>
      <c r="VFZ242"/>
      <c r="VGA242" s="14"/>
      <c r="VGB242" s="10"/>
      <c r="VGC242"/>
      <c r="VGD242" s="10"/>
      <c r="VGE242"/>
      <c r="VGF242"/>
      <c r="VGG242"/>
      <c r="VGH242" s="14"/>
      <c r="VGI242" s="10"/>
      <c r="VGJ242"/>
      <c r="VGK242" s="10"/>
      <c r="VGL242"/>
      <c r="VGM242"/>
      <c r="VGN242"/>
      <c r="VGO242" s="14"/>
      <c r="VGP242" s="10"/>
      <c r="VGQ242"/>
      <c r="VGR242" s="10"/>
      <c r="VGS242"/>
      <c r="VGT242"/>
      <c r="VGU242"/>
      <c r="VGV242" s="14"/>
      <c r="VGW242" s="10"/>
      <c r="VGX242"/>
      <c r="VGY242" s="10"/>
      <c r="VGZ242"/>
      <c r="VHA242"/>
      <c r="VHB242"/>
      <c r="VHC242" s="14"/>
      <c r="VHD242" s="10"/>
      <c r="VHE242"/>
      <c r="VHF242" s="10"/>
      <c r="VHG242"/>
      <c r="VHH242"/>
      <c r="VHI242"/>
      <c r="VHJ242" s="14"/>
      <c r="VHK242" s="10"/>
      <c r="VHL242"/>
      <c r="VHM242" s="10"/>
      <c r="VHN242"/>
      <c r="VHO242"/>
      <c r="VHP242"/>
      <c r="VHQ242" s="14"/>
      <c r="VHR242" s="10"/>
      <c r="VHS242"/>
      <c r="VHT242" s="10"/>
      <c r="VHU242"/>
      <c r="VHV242"/>
      <c r="VHW242"/>
      <c r="VHX242" s="14"/>
      <c r="VHY242" s="10"/>
      <c r="VHZ242"/>
      <c r="VIA242" s="10"/>
      <c r="VIB242"/>
      <c r="VIC242"/>
      <c r="VID242"/>
      <c r="VIE242" s="14"/>
      <c r="VIF242" s="10"/>
      <c r="VIG242"/>
      <c r="VIH242" s="10"/>
      <c r="VII242"/>
      <c r="VIJ242"/>
      <c r="VIK242"/>
      <c r="VIL242" s="14"/>
      <c r="VIM242" s="10"/>
      <c r="VIN242"/>
      <c r="VIO242" s="10"/>
      <c r="VIP242"/>
      <c r="VIQ242"/>
      <c r="VIR242"/>
      <c r="VIS242" s="14"/>
      <c r="VIT242" s="10"/>
      <c r="VIU242"/>
      <c r="VIV242" s="10"/>
      <c r="VIW242"/>
      <c r="VIX242"/>
      <c r="VIY242"/>
      <c r="VIZ242" s="14"/>
      <c r="VJA242" s="10"/>
      <c r="VJB242"/>
      <c r="VJC242" s="10"/>
      <c r="VJD242"/>
      <c r="VJE242"/>
      <c r="VJF242"/>
      <c r="VJG242" s="14"/>
      <c r="VJH242" s="10"/>
      <c r="VJI242"/>
      <c r="VJJ242" s="10"/>
      <c r="VJK242"/>
      <c r="VJL242"/>
      <c r="VJM242"/>
      <c r="VJN242" s="14"/>
      <c r="VJO242" s="10"/>
      <c r="VJP242"/>
      <c r="VJQ242" s="10"/>
      <c r="VJR242"/>
      <c r="VJS242"/>
      <c r="VJT242"/>
      <c r="VJU242" s="14"/>
      <c r="VJV242" s="10"/>
      <c r="VJW242"/>
      <c r="VJX242" s="10"/>
      <c r="VJY242"/>
      <c r="VJZ242"/>
      <c r="VKA242"/>
      <c r="VKB242" s="14"/>
      <c r="VKC242" s="10"/>
      <c r="VKD242"/>
      <c r="VKE242" s="10"/>
      <c r="VKF242"/>
      <c r="VKG242"/>
      <c r="VKH242"/>
      <c r="VKI242" s="14"/>
      <c r="VKJ242" s="10"/>
      <c r="VKK242"/>
      <c r="VKL242" s="10"/>
      <c r="VKM242"/>
      <c r="VKN242"/>
      <c r="VKO242"/>
      <c r="VKP242" s="14"/>
      <c r="VKQ242" s="26"/>
      <c r="VKR242"/>
      <c r="VKS242" s="10"/>
      <c r="VKT242"/>
      <c r="VKU242"/>
      <c r="VKV242"/>
      <c r="VKW242" s="14"/>
      <c r="VKX242" s="26"/>
      <c r="VKY242"/>
      <c r="VKZ242" s="10"/>
      <c r="VLA242"/>
      <c r="VLB242"/>
      <c r="VLC242"/>
      <c r="VLD242" s="39"/>
      <c r="VLE242" s="81"/>
      <c r="VLF242" s="10"/>
      <c r="VLG242" s="10"/>
      <c r="VLH242" s="14"/>
      <c r="VLI242" s="14"/>
      <c r="VLJ242"/>
      <c r="VLK242" s="10"/>
      <c r="VLL242"/>
      <c r="VLM242" s="10"/>
      <c r="VLN242" s="6"/>
      <c r="VLO242"/>
      <c r="VLP242"/>
      <c r="VLQ242" s="14"/>
      <c r="VLR242" s="10"/>
      <c r="VLS242"/>
      <c r="VLT242" s="10"/>
      <c r="VLU242"/>
      <c r="VLV242"/>
      <c r="VLW242"/>
      <c r="VLX242" s="14"/>
      <c r="VLY242" s="10"/>
      <c r="VLZ242"/>
      <c r="VMA242" s="10"/>
      <c r="VMB242"/>
      <c r="VMC242"/>
      <c r="VMD242"/>
      <c r="VME242" s="14"/>
      <c r="VMF242" s="10"/>
      <c r="VMG242"/>
      <c r="VMH242" s="10"/>
      <c r="VMI242"/>
      <c r="VMJ242"/>
      <c r="VMK242"/>
      <c r="VML242" s="14"/>
      <c r="VMM242" s="10"/>
      <c r="VMN242"/>
      <c r="VMO242" s="10"/>
      <c r="VMP242"/>
      <c r="VMQ242"/>
      <c r="VMR242"/>
      <c r="VMS242" s="14"/>
      <c r="VMT242" s="10"/>
      <c r="VMU242"/>
      <c r="VMV242" s="10"/>
      <c r="VMW242"/>
      <c r="VMX242"/>
      <c r="VMY242"/>
      <c r="VMZ242" s="14"/>
      <c r="VNA242" s="10"/>
      <c r="VNB242"/>
      <c r="VNC242" s="10"/>
      <c r="VND242"/>
      <c r="VNE242"/>
      <c r="VNF242"/>
      <c r="VNG242" s="14"/>
      <c r="VNH242" s="10"/>
      <c r="VNI242"/>
      <c r="VNJ242" s="10"/>
      <c r="VNK242"/>
      <c r="VNL242"/>
      <c r="VNM242"/>
      <c r="VNN242" s="14"/>
      <c r="VNO242" s="10"/>
      <c r="VNP242"/>
      <c r="VNQ242" s="10"/>
      <c r="VNR242"/>
      <c r="VNS242"/>
      <c r="VNT242"/>
      <c r="VNU242" s="14"/>
      <c r="VNV242" s="10"/>
      <c r="VNW242"/>
      <c r="VNX242" s="10"/>
      <c r="VNY242"/>
      <c r="VNZ242"/>
      <c r="VOA242"/>
      <c r="VOB242" s="14"/>
      <c r="VOC242" s="10"/>
      <c r="VOD242"/>
      <c r="VOE242" s="10"/>
      <c r="VOF242"/>
      <c r="VOG242"/>
      <c r="VOH242"/>
      <c r="VOI242" s="14"/>
      <c r="VOJ242" s="10"/>
      <c r="VOK242"/>
      <c r="VOL242" s="10"/>
      <c r="VOM242"/>
      <c r="VON242"/>
      <c r="VOO242"/>
      <c r="VOP242" s="14"/>
      <c r="VOQ242" s="10"/>
      <c r="VOR242"/>
      <c r="VOS242" s="10"/>
      <c r="VOT242"/>
      <c r="VOU242"/>
      <c r="VOV242"/>
      <c r="VOW242" s="14"/>
      <c r="VOX242" s="10"/>
      <c r="VOY242"/>
      <c r="VOZ242" s="10"/>
      <c r="VPA242"/>
      <c r="VPB242"/>
      <c r="VPC242"/>
      <c r="VPD242" s="14"/>
      <c r="VPE242" s="10"/>
      <c r="VPF242"/>
      <c r="VPG242" s="10"/>
      <c r="VPH242"/>
      <c r="VPI242"/>
      <c r="VPJ242"/>
      <c r="VPK242" s="14"/>
      <c r="VPL242" s="10"/>
      <c r="VPM242"/>
      <c r="VPN242" s="10"/>
      <c r="VPO242"/>
      <c r="VPP242"/>
      <c r="VPQ242"/>
      <c r="VPR242" s="14"/>
      <c r="VPS242" s="10"/>
      <c r="VPT242"/>
      <c r="VPU242" s="10"/>
      <c r="VPV242"/>
      <c r="VPW242"/>
      <c r="VPX242"/>
      <c r="VPY242" s="14"/>
      <c r="VPZ242" s="10"/>
      <c r="VQA242"/>
      <c r="VQB242" s="10"/>
      <c r="VQC242"/>
      <c r="VQD242"/>
      <c r="VQE242"/>
      <c r="VQF242" s="14"/>
      <c r="VQG242" s="10"/>
      <c r="VQH242"/>
      <c r="VQI242" s="10"/>
      <c r="VQJ242"/>
      <c r="VQK242"/>
      <c r="VQL242"/>
      <c r="VQM242" s="14"/>
      <c r="VQN242" s="10"/>
      <c r="VQO242"/>
      <c r="VQP242" s="10"/>
      <c r="VQQ242"/>
      <c r="VQR242"/>
      <c r="VQS242"/>
      <c r="VQT242" s="14"/>
      <c r="VQU242" s="10"/>
      <c r="VQV242"/>
      <c r="VQW242" s="10"/>
      <c r="VQX242"/>
      <c r="VQY242"/>
      <c r="VQZ242"/>
      <c r="VRA242" s="14"/>
      <c r="VRB242" s="10"/>
      <c r="VRC242"/>
      <c r="VRD242" s="10"/>
      <c r="VRE242"/>
      <c r="VRF242"/>
      <c r="VRG242"/>
      <c r="VRH242" s="14"/>
      <c r="VRI242" s="10"/>
      <c r="VRJ242"/>
      <c r="VRK242" s="10"/>
      <c r="VRL242"/>
      <c r="VRM242"/>
      <c r="VRN242"/>
      <c r="VRO242" s="14"/>
      <c r="VRP242" s="10"/>
      <c r="VRQ242"/>
      <c r="VRR242" s="10"/>
      <c r="VRS242"/>
      <c r="VRT242"/>
      <c r="VRU242"/>
      <c r="VRV242" s="14"/>
      <c r="VRW242" s="10"/>
      <c r="VRX242"/>
      <c r="VRY242" s="10"/>
      <c r="VRZ242"/>
      <c r="VSA242"/>
      <c r="VSB242"/>
      <c r="VSC242" s="14"/>
      <c r="VSD242" s="10"/>
      <c r="VSE242"/>
      <c r="VSF242" s="10"/>
      <c r="VSG242"/>
      <c r="VSH242"/>
      <c r="VSI242"/>
      <c r="VSJ242" s="14"/>
      <c r="VSK242" s="10"/>
      <c r="VSL242"/>
      <c r="VSM242" s="10"/>
      <c r="VSN242"/>
      <c r="VSO242"/>
      <c r="VSP242"/>
      <c r="VSQ242" s="14"/>
      <c r="VSR242" s="10"/>
      <c r="VSS242"/>
      <c r="VST242" s="10"/>
      <c r="VSU242"/>
      <c r="VSV242"/>
      <c r="VSW242"/>
      <c r="VSX242" s="14"/>
      <c r="VSY242" s="10"/>
      <c r="VSZ242"/>
      <c r="VTA242" s="10"/>
      <c r="VTB242"/>
      <c r="VTC242"/>
      <c r="VTD242"/>
      <c r="VTE242" s="14"/>
      <c r="VTF242" s="10"/>
      <c r="VTG242"/>
      <c r="VTH242" s="10"/>
      <c r="VTI242"/>
      <c r="VTJ242"/>
      <c r="VTK242"/>
      <c r="VTL242" s="14"/>
      <c r="VTM242" s="10"/>
      <c r="VTN242"/>
      <c r="VTO242" s="10"/>
      <c r="VTP242"/>
      <c r="VTQ242"/>
      <c r="VTR242"/>
      <c r="VTS242" s="14"/>
      <c r="VTT242" s="26"/>
      <c r="VTU242"/>
      <c r="VTV242" s="10"/>
      <c r="VTW242"/>
      <c r="VTX242"/>
      <c r="VTY242"/>
      <c r="VTZ242" s="14"/>
      <c r="VUA242" s="26"/>
      <c r="VUB242"/>
      <c r="VUC242" s="10"/>
      <c r="VUD242"/>
      <c r="VUE242"/>
      <c r="VUF242"/>
      <c r="VUG242" s="39"/>
      <c r="VUH242" s="81"/>
      <c r="VUI242" s="10"/>
      <c r="VUJ242" s="10"/>
      <c r="VUK242" s="14"/>
      <c r="VUL242" s="14"/>
      <c r="VUM242"/>
      <c r="VUN242" s="10"/>
      <c r="VUO242"/>
      <c r="VUP242" s="10"/>
      <c r="VUQ242" s="6"/>
      <c r="VUR242"/>
      <c r="VUS242"/>
      <c r="VUT242" s="14"/>
      <c r="VUU242" s="10"/>
      <c r="VUV242"/>
      <c r="VUW242" s="10"/>
      <c r="VUX242"/>
      <c r="VUY242"/>
      <c r="VUZ242"/>
      <c r="VVA242" s="14"/>
      <c r="VVB242" s="10"/>
      <c r="VVC242"/>
      <c r="VVD242" s="10"/>
      <c r="VVE242"/>
      <c r="VVF242"/>
      <c r="VVG242"/>
      <c r="VVH242" s="14"/>
      <c r="VVI242" s="10"/>
      <c r="VVJ242"/>
      <c r="VVK242" s="10"/>
      <c r="VVL242"/>
      <c r="VVM242"/>
      <c r="VVN242"/>
      <c r="VVO242" s="14"/>
      <c r="VVP242" s="10"/>
      <c r="VVQ242"/>
      <c r="VVR242" s="10"/>
      <c r="VVS242"/>
      <c r="VVT242"/>
      <c r="VVU242"/>
      <c r="VVV242" s="14"/>
      <c r="VVW242" s="10"/>
      <c r="VVX242"/>
      <c r="VVY242" s="10"/>
      <c r="VVZ242"/>
      <c r="VWA242"/>
      <c r="VWB242"/>
      <c r="VWC242" s="14"/>
      <c r="VWD242" s="10"/>
      <c r="VWE242"/>
      <c r="VWF242" s="10"/>
      <c r="VWG242"/>
      <c r="VWH242"/>
      <c r="VWI242"/>
      <c r="VWJ242" s="14"/>
      <c r="VWK242" s="10"/>
      <c r="VWL242"/>
      <c r="VWM242" s="10"/>
      <c r="VWN242"/>
      <c r="VWO242"/>
      <c r="VWP242"/>
      <c r="VWQ242" s="14"/>
      <c r="VWR242" s="10"/>
      <c r="VWS242"/>
      <c r="VWT242" s="10"/>
      <c r="VWU242"/>
      <c r="VWV242"/>
      <c r="VWW242"/>
      <c r="VWX242" s="14"/>
      <c r="VWY242" s="10"/>
      <c r="VWZ242"/>
      <c r="VXA242" s="10"/>
      <c r="VXB242"/>
      <c r="VXC242"/>
      <c r="VXD242"/>
      <c r="VXE242" s="14"/>
      <c r="VXF242" s="10"/>
      <c r="VXG242"/>
      <c r="VXH242" s="10"/>
      <c r="VXI242"/>
      <c r="VXJ242"/>
      <c r="VXK242"/>
      <c r="VXL242" s="14"/>
      <c r="VXM242" s="10"/>
      <c r="VXN242"/>
      <c r="VXO242" s="10"/>
      <c r="VXP242"/>
      <c r="VXQ242"/>
      <c r="VXR242"/>
      <c r="VXS242" s="14"/>
      <c r="VXT242" s="10"/>
      <c r="VXU242"/>
      <c r="VXV242" s="10"/>
      <c r="VXW242"/>
      <c r="VXX242"/>
      <c r="VXY242"/>
      <c r="VXZ242" s="14"/>
      <c r="VYA242" s="10"/>
      <c r="VYB242"/>
      <c r="VYC242" s="10"/>
      <c r="VYD242"/>
      <c r="VYE242"/>
      <c r="VYF242"/>
      <c r="VYG242" s="14"/>
      <c r="VYH242" s="10"/>
      <c r="VYI242"/>
      <c r="VYJ242" s="10"/>
      <c r="VYK242"/>
      <c r="VYL242"/>
      <c r="VYM242"/>
      <c r="VYN242" s="14"/>
      <c r="VYO242" s="10"/>
      <c r="VYP242"/>
      <c r="VYQ242" s="10"/>
      <c r="VYR242"/>
      <c r="VYS242"/>
      <c r="VYT242"/>
      <c r="VYU242" s="14"/>
      <c r="VYV242" s="10"/>
      <c r="VYW242"/>
      <c r="VYX242" s="10"/>
      <c r="VYY242"/>
      <c r="VYZ242"/>
      <c r="VZA242"/>
      <c r="VZB242" s="14"/>
      <c r="VZC242" s="10"/>
      <c r="VZD242"/>
      <c r="VZE242" s="10"/>
      <c r="VZF242"/>
      <c r="VZG242"/>
      <c r="VZH242"/>
      <c r="VZI242" s="14"/>
      <c r="VZJ242" s="10"/>
      <c r="VZK242"/>
      <c r="VZL242" s="10"/>
      <c r="VZM242"/>
      <c r="VZN242"/>
      <c r="VZO242"/>
      <c r="VZP242" s="14"/>
      <c r="VZQ242" s="10"/>
      <c r="VZR242"/>
      <c r="VZS242" s="10"/>
      <c r="VZT242"/>
      <c r="VZU242"/>
      <c r="VZV242"/>
      <c r="VZW242" s="14"/>
      <c r="VZX242" s="10"/>
      <c r="VZY242"/>
      <c r="VZZ242" s="10"/>
      <c r="WAA242"/>
      <c r="WAB242"/>
      <c r="WAC242"/>
      <c r="WAD242" s="14"/>
      <c r="WAE242" s="10"/>
      <c r="WAF242"/>
      <c r="WAG242" s="10"/>
      <c r="WAH242"/>
      <c r="WAI242"/>
      <c r="WAJ242"/>
      <c r="WAK242" s="14"/>
      <c r="WAL242" s="10"/>
      <c r="WAM242"/>
      <c r="WAN242" s="10"/>
      <c r="WAO242"/>
      <c r="WAP242"/>
      <c r="WAQ242"/>
      <c r="WAR242" s="14"/>
      <c r="WAS242" s="10"/>
      <c r="WAT242"/>
      <c r="WAU242" s="10"/>
      <c r="WAV242"/>
      <c r="WAW242"/>
      <c r="WAX242"/>
      <c r="WAY242" s="14"/>
      <c r="WAZ242" s="10"/>
      <c r="WBA242"/>
      <c r="WBB242" s="10"/>
      <c r="WBC242"/>
      <c r="WBD242"/>
      <c r="WBE242"/>
      <c r="WBF242" s="14"/>
      <c r="WBG242" s="10"/>
      <c r="WBH242"/>
      <c r="WBI242" s="10"/>
      <c r="WBJ242"/>
      <c r="WBK242"/>
      <c r="WBL242"/>
      <c r="WBM242" s="14"/>
      <c r="WBN242" s="10"/>
      <c r="WBO242"/>
      <c r="WBP242" s="10"/>
      <c r="WBQ242"/>
      <c r="WBR242"/>
      <c r="WBS242"/>
      <c r="WBT242" s="14"/>
      <c r="WBU242" s="10"/>
      <c r="WBV242"/>
      <c r="WBW242" s="10"/>
      <c r="WBX242"/>
      <c r="WBY242"/>
      <c r="WBZ242"/>
      <c r="WCA242" s="14"/>
      <c r="WCB242" s="10"/>
      <c r="WCC242"/>
      <c r="WCD242" s="10"/>
      <c r="WCE242"/>
      <c r="WCF242"/>
      <c r="WCG242"/>
      <c r="WCH242" s="14"/>
      <c r="WCI242" s="10"/>
      <c r="WCJ242"/>
      <c r="WCK242" s="10"/>
      <c r="WCL242"/>
      <c r="WCM242"/>
      <c r="WCN242"/>
      <c r="WCO242" s="14"/>
      <c r="WCP242" s="10"/>
      <c r="WCQ242"/>
      <c r="WCR242" s="10"/>
      <c r="WCS242"/>
      <c r="WCT242"/>
      <c r="WCU242"/>
      <c r="WCV242" s="14"/>
      <c r="WCW242" s="26"/>
      <c r="WCX242"/>
      <c r="WCY242" s="10"/>
      <c r="WCZ242"/>
      <c r="WDA242"/>
      <c r="WDB242"/>
      <c r="WDC242" s="14"/>
      <c r="WDD242" s="26"/>
      <c r="WDE242"/>
      <c r="WDF242" s="10"/>
      <c r="WDG242"/>
      <c r="WDH242"/>
      <c r="WDI242"/>
      <c r="WDJ242" s="39"/>
      <c r="WDK242" s="81"/>
      <c r="WDL242" s="10"/>
      <c r="WDM242" s="10"/>
      <c r="WDN242" s="14"/>
      <c r="WDO242" s="14"/>
      <c r="WDP242"/>
      <c r="WDQ242" s="10"/>
      <c r="WDR242"/>
      <c r="WDS242" s="10"/>
      <c r="WDT242" s="6"/>
      <c r="WDU242"/>
      <c r="WDV242"/>
      <c r="WDW242" s="14"/>
      <c r="WDX242" s="10"/>
      <c r="WDY242"/>
      <c r="WDZ242" s="10"/>
      <c r="WEA242"/>
      <c r="WEB242"/>
      <c r="WEC242"/>
      <c r="WED242" s="14"/>
      <c r="WEE242" s="10"/>
      <c r="WEF242"/>
      <c r="WEG242" s="10"/>
      <c r="WEH242"/>
      <c r="WEI242"/>
      <c r="WEJ242"/>
      <c r="WEK242" s="14"/>
      <c r="WEL242" s="10"/>
      <c r="WEM242"/>
      <c r="WEN242" s="10"/>
      <c r="WEO242"/>
      <c r="WEP242"/>
      <c r="WEQ242"/>
      <c r="WER242" s="14"/>
      <c r="WES242" s="10"/>
      <c r="WET242"/>
      <c r="WEU242" s="10"/>
      <c r="WEV242"/>
      <c r="WEW242"/>
      <c r="WEX242"/>
      <c r="WEY242" s="14"/>
      <c r="WEZ242" s="10"/>
      <c r="WFA242"/>
      <c r="WFB242" s="10"/>
      <c r="WFC242"/>
      <c r="WFD242"/>
      <c r="WFE242"/>
      <c r="WFF242" s="14"/>
      <c r="WFG242" s="10"/>
      <c r="WFH242"/>
      <c r="WFI242" s="10"/>
      <c r="WFJ242"/>
      <c r="WFK242"/>
      <c r="WFL242"/>
      <c r="WFM242" s="14"/>
      <c r="WFN242" s="10"/>
      <c r="WFO242"/>
      <c r="WFP242" s="10"/>
      <c r="WFQ242"/>
      <c r="WFR242"/>
      <c r="WFS242"/>
      <c r="WFT242" s="14"/>
      <c r="WFU242" s="10"/>
      <c r="WFV242"/>
      <c r="WFW242" s="10"/>
      <c r="WFX242"/>
      <c r="WFY242"/>
      <c r="WFZ242"/>
      <c r="WGA242" s="14"/>
      <c r="WGB242" s="10"/>
      <c r="WGC242"/>
      <c r="WGD242" s="10"/>
      <c r="WGE242"/>
      <c r="WGF242"/>
      <c r="WGG242"/>
      <c r="WGH242" s="14"/>
      <c r="WGI242" s="10"/>
      <c r="WGJ242"/>
      <c r="WGK242" s="10"/>
      <c r="WGL242"/>
      <c r="WGM242"/>
      <c r="WGN242"/>
      <c r="WGO242" s="14"/>
      <c r="WGP242" s="10"/>
      <c r="WGQ242"/>
      <c r="WGR242" s="10"/>
      <c r="WGS242"/>
      <c r="WGT242"/>
      <c r="WGU242"/>
      <c r="WGV242" s="14"/>
      <c r="WGW242" s="10"/>
      <c r="WGX242"/>
      <c r="WGY242" s="10"/>
      <c r="WGZ242"/>
      <c r="WHA242"/>
      <c r="WHB242"/>
      <c r="WHC242" s="14"/>
      <c r="WHD242" s="10"/>
      <c r="WHE242"/>
      <c r="WHF242" s="10"/>
      <c r="WHG242"/>
      <c r="WHH242"/>
      <c r="WHI242"/>
      <c r="WHJ242" s="14"/>
      <c r="WHK242" s="10"/>
      <c r="WHL242"/>
      <c r="WHM242" s="10"/>
      <c r="WHN242"/>
      <c r="WHO242"/>
      <c r="WHP242"/>
      <c r="WHQ242" s="14"/>
      <c r="WHR242" s="10"/>
      <c r="WHS242"/>
      <c r="WHT242" s="10"/>
      <c r="WHU242"/>
      <c r="WHV242"/>
      <c r="WHW242"/>
      <c r="WHX242" s="14"/>
      <c r="WHY242" s="10"/>
      <c r="WHZ242"/>
      <c r="WIA242" s="10"/>
      <c r="WIB242"/>
      <c r="WIC242"/>
      <c r="WID242"/>
      <c r="WIE242" s="14"/>
      <c r="WIF242" s="10"/>
      <c r="WIG242"/>
      <c r="WIH242" s="10"/>
      <c r="WII242"/>
      <c r="WIJ242"/>
      <c r="WIK242"/>
      <c r="WIL242" s="14"/>
      <c r="WIM242" s="10"/>
      <c r="WIN242"/>
      <c r="WIO242" s="10"/>
      <c r="WIP242"/>
      <c r="WIQ242"/>
      <c r="WIR242"/>
      <c r="WIS242" s="14"/>
      <c r="WIT242" s="10"/>
      <c r="WIU242"/>
      <c r="WIV242" s="10"/>
      <c r="WIW242"/>
      <c r="WIX242"/>
      <c r="WIY242"/>
      <c r="WIZ242" s="14"/>
      <c r="WJA242" s="10"/>
      <c r="WJB242"/>
      <c r="WJC242" s="10"/>
      <c r="WJD242"/>
      <c r="WJE242"/>
      <c r="WJF242"/>
      <c r="WJG242" s="14"/>
      <c r="WJH242" s="10"/>
      <c r="WJI242"/>
      <c r="WJJ242" s="10"/>
      <c r="WJK242"/>
      <c r="WJL242"/>
      <c r="WJM242"/>
      <c r="WJN242" s="14"/>
      <c r="WJO242" s="10"/>
      <c r="WJP242"/>
      <c r="WJQ242" s="10"/>
      <c r="WJR242"/>
      <c r="WJS242"/>
      <c r="WJT242"/>
      <c r="WJU242" s="14"/>
      <c r="WJV242" s="10"/>
      <c r="WJW242"/>
      <c r="WJX242" s="10"/>
      <c r="WJY242"/>
      <c r="WJZ242"/>
      <c r="WKA242"/>
      <c r="WKB242" s="14"/>
      <c r="WKC242" s="10"/>
      <c r="WKD242"/>
      <c r="WKE242" s="10"/>
      <c r="WKF242"/>
      <c r="WKG242"/>
      <c r="WKH242"/>
      <c r="WKI242" s="14"/>
      <c r="WKJ242" s="10"/>
      <c r="WKK242"/>
      <c r="WKL242" s="10"/>
      <c r="WKM242"/>
      <c r="WKN242"/>
      <c r="WKO242"/>
      <c r="WKP242" s="14"/>
      <c r="WKQ242" s="10"/>
      <c r="WKR242"/>
      <c r="WKS242" s="10"/>
      <c r="WKT242"/>
      <c r="WKU242"/>
      <c r="WKV242"/>
      <c r="WKW242" s="14"/>
      <c r="WKX242" s="10"/>
      <c r="WKY242"/>
      <c r="WKZ242" s="10"/>
      <c r="WLA242"/>
      <c r="WLB242"/>
      <c r="WLC242"/>
      <c r="WLD242" s="14"/>
      <c r="WLE242" s="10"/>
      <c r="WLF242"/>
      <c r="WLG242" s="10"/>
      <c r="WLH242"/>
      <c r="WLI242"/>
      <c r="WLJ242"/>
      <c r="WLK242" s="14"/>
      <c r="WLL242" s="10"/>
      <c r="WLM242"/>
      <c r="WLN242" s="10"/>
      <c r="WLO242"/>
      <c r="WLP242"/>
      <c r="WLQ242"/>
      <c r="WLR242" s="14"/>
      <c r="WLS242" s="10"/>
      <c r="WLT242"/>
      <c r="WLU242" s="10"/>
      <c r="WLV242"/>
      <c r="WLW242"/>
      <c r="WLX242"/>
      <c r="WLY242" s="14"/>
      <c r="WLZ242" s="26"/>
      <c r="WMA242"/>
      <c r="WMB242" s="10"/>
      <c r="WMC242"/>
      <c r="WMD242"/>
      <c r="WME242"/>
      <c r="WMF242" s="14"/>
      <c r="WMG242" s="26"/>
      <c r="WMH242"/>
      <c r="WMI242" s="10"/>
      <c r="WMJ242"/>
      <c r="WMK242"/>
      <c r="WML242"/>
      <c r="WMM242" s="39"/>
      <c r="WMN242" s="81"/>
      <c r="WMO242" s="10"/>
      <c r="WMP242" s="10"/>
      <c r="WMQ242" s="14"/>
      <c r="WMR242" s="14"/>
      <c r="WMS242"/>
      <c r="WMT242" s="10"/>
      <c r="WMU242"/>
      <c r="WMV242" s="10"/>
      <c r="WMW242" s="6"/>
      <c r="WMX242"/>
      <c r="WMY242"/>
      <c r="WMZ242" s="14"/>
      <c r="WNA242" s="10"/>
      <c r="WNB242"/>
      <c r="WNC242" s="10"/>
      <c r="WND242"/>
      <c r="WNE242"/>
      <c r="WNF242"/>
      <c r="WNG242" s="14"/>
      <c r="WNH242" s="10"/>
      <c r="WNI242"/>
      <c r="WNJ242" s="10"/>
      <c r="WNK242"/>
      <c r="WNL242"/>
      <c r="WNM242"/>
      <c r="WNN242" s="14"/>
      <c r="WNO242" s="10"/>
      <c r="WNP242"/>
      <c r="WNQ242" s="10"/>
      <c r="WNR242"/>
      <c r="WNS242"/>
      <c r="WNT242"/>
      <c r="WNU242" s="14"/>
      <c r="WNV242" s="10"/>
      <c r="WNW242"/>
      <c r="WNX242" s="10"/>
      <c r="WNY242"/>
      <c r="WNZ242"/>
      <c r="WOA242"/>
      <c r="WOB242" s="14"/>
      <c r="WOC242" s="10"/>
      <c r="WOD242"/>
      <c r="WOE242" s="10"/>
      <c r="WOF242"/>
      <c r="WOG242"/>
      <c r="WOH242"/>
      <c r="WOI242" s="14"/>
      <c r="WOJ242" s="10"/>
      <c r="WOK242"/>
      <c r="WOL242" s="10"/>
      <c r="WOM242"/>
      <c r="WON242"/>
      <c r="WOO242"/>
      <c r="WOP242" s="14"/>
      <c r="WOQ242" s="10"/>
      <c r="WOR242"/>
      <c r="WOS242" s="10"/>
      <c r="WOT242"/>
      <c r="WOU242"/>
      <c r="WOV242"/>
      <c r="WOW242" s="14"/>
      <c r="WOX242" s="10"/>
      <c r="WOY242"/>
      <c r="WOZ242" s="10"/>
      <c r="WPA242"/>
      <c r="WPB242"/>
      <c r="WPC242"/>
      <c r="WPD242" s="14"/>
      <c r="WPE242" s="10"/>
      <c r="WPF242"/>
      <c r="WPG242" s="10"/>
      <c r="WPH242"/>
      <c r="WPI242"/>
      <c r="WPJ242"/>
      <c r="WPK242" s="14"/>
      <c r="WPL242" s="10"/>
      <c r="WPM242"/>
      <c r="WPN242" s="10"/>
      <c r="WPO242"/>
      <c r="WPP242"/>
      <c r="WPQ242"/>
      <c r="WPR242" s="14"/>
      <c r="WPS242" s="10"/>
      <c r="WPT242"/>
      <c r="WPU242" s="10"/>
      <c r="WPV242"/>
      <c r="WPW242"/>
      <c r="WPX242"/>
      <c r="WPY242" s="14"/>
      <c r="WPZ242" s="10"/>
      <c r="WQA242"/>
      <c r="WQB242" s="10"/>
      <c r="WQC242"/>
      <c r="WQD242"/>
      <c r="WQE242"/>
      <c r="WQF242" s="14"/>
      <c r="WQG242" s="10"/>
      <c r="WQH242"/>
      <c r="WQI242" s="10"/>
      <c r="WQJ242"/>
      <c r="WQK242"/>
      <c r="WQL242"/>
      <c r="WQM242" s="14"/>
      <c r="WQN242" s="10"/>
      <c r="WQO242"/>
      <c r="WQP242" s="10"/>
      <c r="WQQ242"/>
      <c r="WQR242"/>
      <c r="WQS242"/>
      <c r="WQT242" s="14"/>
      <c r="WQU242" s="10"/>
      <c r="WQV242"/>
      <c r="WQW242" s="10"/>
      <c r="WQX242"/>
      <c r="WQY242"/>
      <c r="WQZ242"/>
      <c r="WRA242" s="14"/>
      <c r="WRB242" s="10"/>
      <c r="WRC242"/>
      <c r="WRD242" s="10"/>
      <c r="WRE242"/>
      <c r="WRF242"/>
      <c r="WRG242"/>
      <c r="WRH242" s="14"/>
      <c r="WRI242" s="10"/>
      <c r="WRJ242"/>
      <c r="WRK242" s="10"/>
      <c r="WRL242"/>
      <c r="WRM242"/>
      <c r="WRN242"/>
      <c r="WRO242" s="14"/>
      <c r="WRP242" s="10"/>
      <c r="WRQ242"/>
      <c r="WRR242" s="10"/>
      <c r="WRS242"/>
      <c r="WRT242"/>
      <c r="WRU242"/>
      <c r="WRV242" s="14"/>
      <c r="WRW242" s="10"/>
      <c r="WRX242"/>
      <c r="WRY242" s="10"/>
      <c r="WRZ242"/>
      <c r="WSA242"/>
      <c r="WSB242"/>
      <c r="WSC242" s="14"/>
      <c r="WSD242" s="10"/>
      <c r="WSE242"/>
      <c r="WSF242" s="10"/>
      <c r="WSG242"/>
      <c r="WSH242"/>
      <c r="WSI242"/>
      <c r="WSJ242" s="14"/>
      <c r="WSK242" s="10"/>
      <c r="WSL242"/>
      <c r="WSM242" s="10"/>
      <c r="WSN242"/>
      <c r="WSO242"/>
      <c r="WSP242"/>
      <c r="WSQ242" s="14"/>
      <c r="WSR242" s="10"/>
      <c r="WSS242"/>
      <c r="WST242" s="10"/>
      <c r="WSU242"/>
      <c r="WSV242"/>
      <c r="WSW242"/>
      <c r="WSX242" s="14"/>
      <c r="WSY242" s="10"/>
      <c r="WSZ242"/>
      <c r="WTA242" s="10"/>
      <c r="WTB242"/>
      <c r="WTC242"/>
      <c r="WTD242"/>
      <c r="WTE242" s="14"/>
      <c r="WTF242" s="10"/>
      <c r="WTG242"/>
      <c r="WTH242" s="10"/>
      <c r="WTI242"/>
      <c r="WTJ242"/>
      <c r="WTK242"/>
      <c r="WTL242" s="14"/>
      <c r="WTM242" s="10"/>
      <c r="WTN242"/>
      <c r="WTO242" s="10"/>
      <c r="WTP242"/>
      <c r="WTQ242"/>
      <c r="WTR242"/>
      <c r="WTS242" s="14"/>
      <c r="WTT242" s="10"/>
      <c r="WTU242"/>
      <c r="WTV242" s="10"/>
      <c r="WTW242"/>
      <c r="WTX242"/>
      <c r="WTY242"/>
      <c r="WTZ242" s="14"/>
      <c r="WUA242" s="10"/>
      <c r="WUB242"/>
      <c r="WUC242" s="10"/>
      <c r="WUD242"/>
      <c r="WUE242"/>
      <c r="WUF242"/>
      <c r="WUG242" s="14"/>
      <c r="WUH242" s="10"/>
      <c r="WUI242"/>
      <c r="WUJ242" s="10"/>
      <c r="WUK242"/>
      <c r="WUL242"/>
      <c r="WUM242"/>
      <c r="WUN242" s="14"/>
      <c r="WUO242" s="10"/>
      <c r="WUP242"/>
      <c r="WUQ242" s="10"/>
      <c r="WUR242"/>
      <c r="WUS242"/>
      <c r="WUT242"/>
      <c r="WUU242" s="14"/>
      <c r="WUV242" s="10"/>
      <c r="WUW242"/>
      <c r="WUX242" s="10"/>
      <c r="WUY242"/>
      <c r="WUZ242"/>
      <c r="WVA242"/>
      <c r="WVB242" s="14"/>
      <c r="WVC242" s="26"/>
      <c r="WVD242"/>
      <c r="WVE242" s="10"/>
      <c r="WVF242"/>
      <c r="WVG242"/>
      <c r="WVH242"/>
      <c r="WVI242" s="14"/>
      <c r="WVJ242" s="26"/>
      <c r="WVK242"/>
      <c r="WVL242" s="10"/>
      <c r="WVM242"/>
      <c r="WVN242"/>
      <c r="WVO242"/>
      <c r="WVP242" s="39"/>
      <c r="WVQ242" s="81"/>
      <c r="WVR242" s="10"/>
      <c r="WVS242" s="10"/>
      <c r="WVT242" s="14"/>
      <c r="WVU242" s="14"/>
      <c r="WVV242"/>
      <c r="WVW242" s="10"/>
      <c r="WVX242"/>
      <c r="WVY242" s="10"/>
      <c r="WVZ242" s="6"/>
      <c r="WWA242"/>
      <c r="WWB242"/>
      <c r="WWC242" s="14"/>
      <c r="WWD242" s="10"/>
      <c r="WWE242"/>
      <c r="WWF242" s="10"/>
      <c r="WWG242"/>
      <c r="WWH242"/>
      <c r="WWI242"/>
      <c r="WWJ242" s="14"/>
      <c r="WWK242" s="10"/>
      <c r="WWL242"/>
      <c r="WWM242" s="10"/>
      <c r="WWN242"/>
      <c r="WWO242"/>
      <c r="WWP242"/>
      <c r="WWQ242" s="14"/>
      <c r="WWR242" s="10"/>
      <c r="WWS242"/>
      <c r="WWT242" s="10"/>
      <c r="WWU242"/>
      <c r="WWV242"/>
      <c r="WWW242"/>
      <c r="WWX242" s="14"/>
      <c r="WWY242" s="10"/>
      <c r="WWZ242"/>
      <c r="WXA242" s="10"/>
      <c r="WXB242"/>
      <c r="WXC242"/>
      <c r="WXD242"/>
      <c r="WXE242" s="14"/>
      <c r="WXF242" s="10"/>
      <c r="WXG242"/>
      <c r="WXH242" s="10"/>
      <c r="WXI242"/>
      <c r="WXJ242"/>
      <c r="WXK242"/>
      <c r="WXL242" s="14"/>
      <c r="WXM242" s="10"/>
      <c r="WXN242"/>
      <c r="WXO242" s="10"/>
      <c r="WXP242"/>
      <c r="WXQ242"/>
      <c r="WXR242"/>
      <c r="WXS242" s="14"/>
      <c r="WXT242" s="10"/>
      <c r="WXU242"/>
      <c r="WXV242" s="10"/>
      <c r="WXW242"/>
      <c r="WXX242"/>
      <c r="WXY242"/>
      <c r="WXZ242" s="14"/>
      <c r="WYA242" s="10"/>
      <c r="WYB242"/>
      <c r="WYC242" s="10"/>
      <c r="WYD242"/>
      <c r="WYE242"/>
      <c r="WYF242"/>
      <c r="WYG242" s="14"/>
      <c r="WYH242" s="10"/>
      <c r="WYI242"/>
      <c r="WYJ242" s="10"/>
      <c r="WYK242"/>
      <c r="WYL242"/>
      <c r="WYM242"/>
      <c r="WYN242" s="14"/>
      <c r="WYO242" s="10"/>
      <c r="WYP242"/>
      <c r="WYQ242" s="10"/>
      <c r="WYR242"/>
      <c r="WYS242"/>
      <c r="WYT242"/>
      <c r="WYU242" s="14"/>
      <c r="WYV242" s="10"/>
      <c r="WYW242"/>
      <c r="WYX242" s="10"/>
      <c r="WYY242"/>
      <c r="WYZ242"/>
      <c r="WZA242"/>
      <c r="WZB242" s="14"/>
      <c r="WZC242" s="10"/>
      <c r="WZD242"/>
      <c r="WZE242" s="10"/>
      <c r="WZF242"/>
      <c r="WZG242"/>
      <c r="WZH242"/>
      <c r="WZI242" s="14"/>
      <c r="WZJ242" s="10"/>
      <c r="WZK242"/>
      <c r="WZL242" s="10"/>
      <c r="WZM242"/>
      <c r="WZN242"/>
      <c r="WZO242"/>
      <c r="WZP242" s="14"/>
      <c r="WZQ242" s="10"/>
      <c r="WZR242"/>
      <c r="WZS242" s="10"/>
      <c r="WZT242"/>
      <c r="WZU242"/>
      <c r="WZV242"/>
      <c r="WZW242" s="14"/>
      <c r="WZX242" s="10"/>
      <c r="WZY242"/>
      <c r="WZZ242" s="10"/>
      <c r="XAA242"/>
      <c r="XAB242"/>
      <c r="XAC242"/>
      <c r="XAD242" s="14"/>
      <c r="XAE242" s="10"/>
      <c r="XAF242"/>
      <c r="XAG242" s="10"/>
      <c r="XAH242"/>
      <c r="XAI242"/>
      <c r="XAJ242"/>
      <c r="XAK242" s="14"/>
      <c r="XAL242" s="10"/>
      <c r="XAM242"/>
      <c r="XAN242" s="10"/>
      <c r="XAO242"/>
      <c r="XAP242"/>
      <c r="XAQ242"/>
      <c r="XAR242" s="14"/>
      <c r="XAS242" s="10"/>
      <c r="XAT242"/>
      <c r="XAU242" s="10"/>
      <c r="XAV242"/>
      <c r="XAW242"/>
      <c r="XAX242"/>
      <c r="XAY242" s="14"/>
      <c r="XAZ242" s="10"/>
      <c r="XBA242"/>
      <c r="XBB242" s="10"/>
      <c r="XBC242"/>
      <c r="XBD242"/>
      <c r="XBE242"/>
      <c r="XBF242" s="14"/>
      <c r="XBG242" s="10"/>
      <c r="XBH242"/>
      <c r="XBI242" s="10"/>
      <c r="XBJ242"/>
      <c r="XBK242"/>
      <c r="XBL242"/>
      <c r="XBM242" s="14"/>
      <c r="XBN242" s="10"/>
      <c r="XBO242"/>
      <c r="XBP242" s="10"/>
      <c r="XBQ242"/>
      <c r="XBR242"/>
      <c r="XBS242"/>
      <c r="XBT242" s="14"/>
      <c r="XBU242" s="10"/>
      <c r="XBV242"/>
      <c r="XBW242" s="10"/>
      <c r="XBX242"/>
      <c r="XBY242"/>
      <c r="XBZ242"/>
      <c r="XCA242" s="14"/>
      <c r="XCB242" s="10"/>
      <c r="XCC242"/>
      <c r="XCD242" s="10"/>
      <c r="XCE242"/>
      <c r="XCF242"/>
      <c r="XCG242"/>
      <c r="XCH242" s="14"/>
      <c r="XCI242" s="10"/>
      <c r="XCJ242"/>
      <c r="XCK242" s="10"/>
      <c r="XCL242"/>
      <c r="XCM242"/>
      <c r="XCN242"/>
      <c r="XCO242" s="14"/>
      <c r="XCP242" s="10"/>
      <c r="XCQ242"/>
      <c r="XCR242" s="10"/>
      <c r="XCS242"/>
      <c r="XCT242"/>
      <c r="XCU242"/>
      <c r="XCV242" s="14"/>
      <c r="XCW242" s="10"/>
      <c r="XCX242"/>
      <c r="XCY242" s="10"/>
      <c r="XCZ242"/>
      <c r="XDA242"/>
      <c r="XDB242"/>
      <c r="XDC242" s="14"/>
      <c r="XDD242" s="10"/>
      <c r="XDE242"/>
      <c r="XDF242" s="10"/>
      <c r="XDG242"/>
      <c r="XDH242"/>
      <c r="XDI242"/>
      <c r="XDJ242" s="14"/>
      <c r="XDK242" s="10"/>
      <c r="XDL242"/>
      <c r="XDM242" s="10"/>
      <c r="XDN242"/>
      <c r="XDO242"/>
      <c r="XDP242"/>
      <c r="XDQ242" s="14"/>
      <c r="XDR242" s="10"/>
      <c r="XDS242"/>
      <c r="XDT242" s="10"/>
      <c r="XDU242"/>
      <c r="XDV242"/>
      <c r="XDW242"/>
      <c r="XDX242" s="14"/>
      <c r="XDY242" s="10"/>
      <c r="XDZ242"/>
      <c r="XEA242" s="10"/>
      <c r="XEB242"/>
      <c r="XEC242"/>
      <c r="XED242"/>
      <c r="XEE242" s="14"/>
      <c r="XEF242" s="26"/>
      <c r="XEG242"/>
      <c r="XEH242" s="10"/>
      <c r="XEI242"/>
      <c r="XEJ242"/>
      <c r="XEK242"/>
      <c r="XEL242" s="14"/>
      <c r="XEM242" s="26"/>
      <c r="XEN242"/>
      <c r="XEO242" s="10"/>
      <c r="XEP242"/>
      <c r="XEQ242"/>
      <c r="XER242"/>
      <c r="XES242" s="39"/>
      <c r="XET242" s="81"/>
      <c r="XEU242" s="10"/>
      <c r="XEV242" s="10"/>
      <c r="XEW242" s="14"/>
      <c r="XEX242" s="14"/>
      <c r="XEY242"/>
      <c r="XEZ242" s="10"/>
      <c r="XFA242"/>
      <c r="XFB242" s="10"/>
    </row>
    <row r="243" spans="1:16382" ht="12" customHeight="1" outlineLevel="1" x14ac:dyDescent="0.25">
      <c r="A243" s="404"/>
      <c r="B243" s="405"/>
      <c r="C243" s="125" t="s">
        <v>40</v>
      </c>
      <c r="D243" s="126" t="s">
        <v>0</v>
      </c>
      <c r="E243" s="116" t="s">
        <v>40</v>
      </c>
      <c r="F243" s="5" t="str">
        <f>IF(C243="x","4",IF(C243&gt;E243,"1",IF(C243&lt;E243,"2",IF(C243=E243,"0",))))</f>
        <v>4</v>
      </c>
      <c r="G243" s="21"/>
      <c r="H243" s="4"/>
      <c r="I243" s="108"/>
      <c r="J243" s="52" t="s">
        <v>0</v>
      </c>
      <c r="K243" s="110"/>
      <c r="L243" s="53" t="b">
        <f>IF(AND(I243=$C243,K243=$E243),1)</f>
        <v>0</v>
      </c>
      <c r="M243" s="54" t="str">
        <f>IF(I243&gt;K243,"1",IF(I243&lt;K243,"2",IF(I243=K243,"0")))</f>
        <v>0</v>
      </c>
      <c r="N243" s="170" t="str">
        <f>IF(I243="x","0",IF(L243=1,"3,5",IF(M243=$F243,"1,5","0")))</f>
        <v>0</v>
      </c>
      <c r="O243" s="45" t="str">
        <f>IF(N243="x","0",IF(N243="1","0",IF(N243="0","0","1")))</f>
        <v>0</v>
      </c>
      <c r="P243" s="107"/>
      <c r="Q243" s="66"/>
      <c r="R243" s="112"/>
      <c r="S243" s="66" t="b">
        <f>IF(AND(P243=$C243,R243=$E243),1)</f>
        <v>0</v>
      </c>
      <c r="T243" s="66" t="str">
        <f>IF(P243&gt;R243,"1",IF(P243&lt;R243,"2",IF(P243=R243,"0")))</f>
        <v>0</v>
      </c>
      <c r="U243" s="67" t="str">
        <f>IF(P243="x","0",IF(S243=1,"3,5",IF(T243=$F243,"1,5","0")))</f>
        <v>0</v>
      </c>
      <c r="V243" s="45" t="str">
        <f>IF(U243="x","0",IF(U243="1","0",IF(U243="0","0","1")))</f>
        <v>0</v>
      </c>
      <c r="W243" s="108"/>
      <c r="X243" s="52" t="s">
        <v>0</v>
      </c>
      <c r="Y243" s="110"/>
      <c r="Z243" s="53" t="b">
        <f>IF(AND(W243=$C243,Y243=$E243),1)</f>
        <v>0</v>
      </c>
      <c r="AA243" s="54" t="str">
        <f>IF(W243&gt;Y243,"1",IF(W243&lt;Y243,"2",IF(W243=Y243,"0")))</f>
        <v>0</v>
      </c>
      <c r="AB243" s="170" t="str">
        <f>IF(W243="x","0",IF(Z243=1,"3,5",IF(AA243=$F243,"1,5","0")))</f>
        <v>0</v>
      </c>
      <c r="AC243" s="45" t="str">
        <f>IF(AB243="x","0",IF(AB243="1","0",IF(AB243="0","0","1")))</f>
        <v>0</v>
      </c>
      <c r="AD243" s="107"/>
      <c r="AE243" s="66"/>
      <c r="AF243" s="112"/>
      <c r="AG243" s="66" t="b">
        <f>IF(AND(AD243=$C243,AF243=$E243),1)</f>
        <v>0</v>
      </c>
      <c r="AH243" s="66" t="str">
        <f>IF(AD243&gt;AF243,"1",IF(AD243&lt;AF243,"2",IF(AD243=AF243,"0")))</f>
        <v>0</v>
      </c>
      <c r="AI243" s="67" t="str">
        <f>IF(AD243="x","0",IF(AG243=1,"3,5",IF(AH243=$F243,"1,5","0")))</f>
        <v>0</v>
      </c>
      <c r="AJ243" s="45" t="str">
        <f>IF(AI243="x","0",IF(AI243="1","0",IF(AI243="0","0","1")))</f>
        <v>0</v>
      </c>
      <c r="AK243" s="108"/>
      <c r="AL243" s="52" t="s">
        <v>0</v>
      </c>
      <c r="AM243" s="110"/>
      <c r="AN243" s="53" t="b">
        <f>IF(AND(AK243=$C243,AM243=$E243),1)</f>
        <v>0</v>
      </c>
      <c r="AO243" s="54" t="str">
        <f>IF(AK243&gt;AM243,"1",IF(AK243&lt;AM243,"2",IF(AK243=AM243,"0")))</f>
        <v>0</v>
      </c>
      <c r="AP243" s="199" t="str">
        <f>IF(AK243="x","0",IF(AN243=1,"3,5",IF(AO243=$F243,"1,5","0")))</f>
        <v>0</v>
      </c>
      <c r="AQ243" s="45" t="str">
        <f>IF(AP243="x","0",IF(AP243="1","0",IF(AP243="0","0","1")))</f>
        <v>0</v>
      </c>
      <c r="AR243" s="107"/>
      <c r="AS243" s="66"/>
      <c r="AT243" s="112"/>
      <c r="AU243" s="129" t="b">
        <f>IF(AND(AR243=$C243,AT243=$E243),1)</f>
        <v>0</v>
      </c>
      <c r="AV243" s="129" t="str">
        <f>IF(AR243&gt;AT243,"1",IF(AR243&lt;AT243,"2",IF(AR243=AT243,"0")))</f>
        <v>0</v>
      </c>
      <c r="AW243" s="70" t="str">
        <f>IF(AR243="x","0",IF(AU243=1,"3,5",IF(AV243=$F243,"1,5","0")))</f>
        <v>0</v>
      </c>
      <c r="AX243" s="45" t="str">
        <f>IF(AW243="x","0",IF(AW243="1","0",IF(AW243="0","0","1")))</f>
        <v>0</v>
      </c>
      <c r="AY243" s="108"/>
      <c r="AZ243" s="52" t="s">
        <v>0</v>
      </c>
      <c r="BA243" s="110"/>
      <c r="BB243" s="129" t="b">
        <f>IF(AND(AY243=$C243,BA243=$E243),1)</f>
        <v>0</v>
      </c>
      <c r="BC243" s="54" t="str">
        <f>IF(AY243&gt;BA243,"1",IF(AY243&lt;BA243,"2",IF(AY243=BA243,"0")))</f>
        <v>0</v>
      </c>
      <c r="BD243" s="170" t="str">
        <f>IF(AY243="x","0",IF(BB243=1,"3,5",IF(BC243=$F243,"1,5","0")))</f>
        <v>0</v>
      </c>
      <c r="BE243" s="45" t="str">
        <f>IF(BD243="x","0",IF(BD243="1","0",IF(BD243="0","0","1")))</f>
        <v>0</v>
      </c>
      <c r="BF243" s="107"/>
      <c r="BG243" s="66"/>
      <c r="BH243" s="112"/>
      <c r="BI243" s="129" t="b">
        <f>IF(AND(BF243=$C243,BH243=$E243),1)</f>
        <v>0</v>
      </c>
      <c r="BJ243" s="66" t="str">
        <f>IF(BF243&gt;BH243,"1",IF(BF243&lt;BH243,"2",IF(BF243=BH243,"0")))</f>
        <v>0</v>
      </c>
      <c r="BK243" s="70" t="str">
        <f>IF(BF243="x","0",IF(BI243=1,"3,5",IF(BJ243=$F243,"1,5","0")))</f>
        <v>0</v>
      </c>
      <c r="BL243" s="45" t="str">
        <f>IF(BK243="x","0",IF(BK243="1","0",IF(BK243="0","0","1")))</f>
        <v>0</v>
      </c>
      <c r="BM243" s="108"/>
      <c r="BN243" s="52" t="s">
        <v>0</v>
      </c>
      <c r="BO243" s="110"/>
      <c r="BP243" s="129" t="b">
        <f>IF(AND(BM243=$C243,BO243=$E243),1)</f>
        <v>0</v>
      </c>
      <c r="BQ243" s="131" t="str">
        <f>IF(BM243&gt;BO243,"1",IF(BM243&lt;BO243,"2",IF(BM243=BO243,"0")))</f>
        <v>0</v>
      </c>
      <c r="BR243" s="170" t="str">
        <f>IF(BM243="x","0",IF(BP243=1,"3,5",IF(BQ243=$F243,"1,5","0")))</f>
        <v>0</v>
      </c>
      <c r="BS243" s="45" t="str">
        <f>IF(BR243="x","0",IF(BR243="1","0",IF(BR243="0","0","1")))</f>
        <v>0</v>
      </c>
      <c r="BT243" s="107"/>
      <c r="BU243" s="66"/>
      <c r="BV243" s="112"/>
      <c r="BW243" s="129" t="b">
        <f>IF(AND(BT243=$C243,BV243=$E243),1)</f>
        <v>0</v>
      </c>
      <c r="BX243" s="66" t="str">
        <f>IF(BT243&gt;BV243,"1",IF(BT243&lt;BV243,"2",IF(BT243=BV243,"0")))</f>
        <v>0</v>
      </c>
      <c r="BY243" s="70" t="str">
        <f>IF(BT243="x","0",IF(BW243=1,"3,5",IF(BX243=$F243,"1,5","0")))</f>
        <v>0</v>
      </c>
      <c r="BZ243" s="45" t="str">
        <f>IF(BY243="x","0",IF(BY243="1","0",IF(BY243="0","0","1")))</f>
        <v>0</v>
      </c>
      <c r="CA243" s="108"/>
      <c r="CB243" s="52" t="s">
        <v>0</v>
      </c>
      <c r="CC243" s="110"/>
      <c r="CD243" s="129" t="b">
        <f>IF(AND(CA243=$C243,CC243=$E243),1)</f>
        <v>0</v>
      </c>
      <c r="CE243" s="54" t="str">
        <f>IF(CA243&gt;CC243,"1",IF(CA243&lt;CC243,"2",IF(CA243=CC243,"0")))</f>
        <v>0</v>
      </c>
      <c r="CF243" s="55" t="str">
        <f>IF(CA243="x","0",IF(CD243=1,"3,5",IF(CE243=$F243,"1,5","0")))</f>
        <v>0</v>
      </c>
      <c r="CG243" s="45" t="str">
        <f>IF(CF243="x","0",IF(CF243="1","0",IF(CF243="0","0","1")))</f>
        <v>0</v>
      </c>
      <c r="CH243" s="107"/>
      <c r="CI243" s="66"/>
      <c r="CJ243" s="112"/>
      <c r="CK243" s="129" t="b">
        <f>IF(AND(CH243=$C243,CJ243=$E243),1)</f>
        <v>0</v>
      </c>
      <c r="CL243" s="66" t="str">
        <f>IF(CH243&gt;CJ243,"1",IF(CH243&lt;CJ243,"2",IF(CH243=CJ243,"0")))</f>
        <v>0</v>
      </c>
      <c r="CM243" s="201" t="str">
        <f>IF(CH243="x","0",IF(CK243=1,"3,5",IF(CL243=$F243,"1,5","0")))</f>
        <v>0</v>
      </c>
      <c r="CN243" s="45" t="str">
        <f>IF(CM243="x","0",IF(CM243="1","0",IF(CM243="0","0","1")))</f>
        <v>0</v>
      </c>
      <c r="CO243" s="108"/>
      <c r="CP243" s="52" t="s">
        <v>0</v>
      </c>
      <c r="CQ243" s="110"/>
      <c r="CR243" s="129" t="b">
        <f>IF(AND(CO243=$C243,CQ243=$E243),1)</f>
        <v>0</v>
      </c>
      <c r="CS243" s="54" t="str">
        <f>IF(CO243&gt;CQ243,"1",IF(CO243&lt;CQ243,"2",IF(CO243=CQ243,"0")))</f>
        <v>0</v>
      </c>
      <c r="CT243" s="55" t="str">
        <f>IF(CO243="x","0",IF(CR243=1,"3,5",IF(CS243=$F243,"1,5","0")))</f>
        <v>0</v>
      </c>
      <c r="CU243" s="45" t="str">
        <f>IF(CT243="x","0",IF(CT243="1","0",IF(CT243="0","0","1")))</f>
        <v>0</v>
      </c>
      <c r="CV243" s="107"/>
      <c r="CW243" s="66"/>
      <c r="CX243" s="112"/>
      <c r="CY243" s="129" t="b">
        <f>IF(AND(CV243=$C243,CX243=$E243),1)</f>
        <v>0</v>
      </c>
      <c r="CZ243" s="66" t="str">
        <f>IF(CV243&gt;CX243,"1",IF(CV243&lt;CX243,"2",IF(CV243=CX243,"0")))</f>
        <v>0</v>
      </c>
      <c r="DA243" s="201" t="str">
        <f>IF(CV243="x","0",IF(CY243=1,"3,5",IF(CZ243=$F243,"1,5","0")))</f>
        <v>0</v>
      </c>
      <c r="DB243" s="45" t="str">
        <f>IF(DA243="x","0",IF(DA243="1","0",IF(DA243="0","0","1")))</f>
        <v>0</v>
      </c>
      <c r="DC243" s="108"/>
      <c r="DD243" s="52" t="s">
        <v>0</v>
      </c>
      <c r="DE243" s="110"/>
      <c r="DF243" s="129" t="b">
        <f>IF(AND(DC243=$C243,DE243=$E243),1)</f>
        <v>0</v>
      </c>
      <c r="DG243" s="131" t="str">
        <f>IF(DC243&gt;DE243,"1",IF(DC243&lt;DE243,"2",IF(DC243=DE243,"0")))</f>
        <v>0</v>
      </c>
      <c r="DH243" s="170" t="str">
        <f>IF(DC243="x","0",IF(DF243=1,"3,5",IF(DG243=$F243,"1,6","0")))</f>
        <v>0</v>
      </c>
      <c r="DI243" s="45" t="str">
        <f>IF(DH243="x","0",IF(DH243="1","0",IF(DH243="0","0","1")))</f>
        <v>0</v>
      </c>
      <c r="DJ243" s="107"/>
      <c r="DK243" s="66"/>
      <c r="DL243" s="112"/>
      <c r="DM243" s="129" t="b">
        <f>IF(AND(DJ243=$C243,DL243=$E243),1)</f>
        <v>0</v>
      </c>
      <c r="DN243" s="66" t="str">
        <f>IF(DJ243&gt;DL243,"1",IF(DJ243&lt;DL243,"2",IF(DJ243=DL243,"0")))</f>
        <v>0</v>
      </c>
      <c r="DO243" s="70" t="str">
        <f>IF(DJ243="x","0",IF(DM243=1,"3,5",IF(DN243=$F243,"1,5","0")))</f>
        <v>0</v>
      </c>
      <c r="DP243" s="45" t="str">
        <f>IF(DO243="x","0",IF(DO243="1","0",IF(DO243="0","0","1")))</f>
        <v>0</v>
      </c>
      <c r="DQ243" s="108"/>
      <c r="DR243" s="52" t="s">
        <v>0</v>
      </c>
      <c r="DS243" s="110"/>
      <c r="DT243" s="129" t="b">
        <f>IF(AND(DQ243=$C243,DS243=$E243),1)</f>
        <v>0</v>
      </c>
      <c r="DU243" s="133" t="str">
        <f>IF(DQ243&gt;DS243,"1",IF(DQ243&lt;DS243,"2",IF(DQ243=DS243,"0")))</f>
        <v>0</v>
      </c>
      <c r="DV243" s="200" t="str">
        <f>IF(DQ243="x","0",IF(DT243=1,"3,5",IF(DU243=$F243,"1,5","0")))</f>
        <v>0</v>
      </c>
      <c r="DW243" s="45" t="str">
        <f>IF(DV243="x","0",IF(DV243="1","0",IF(DV243="0","0","1")))</f>
        <v>0</v>
      </c>
      <c r="DX243" s="107"/>
      <c r="DY243" s="66"/>
      <c r="DZ243" s="112"/>
      <c r="EA243" s="129" t="b">
        <f>IF(AND(DX243=$C243,DZ243=$E243),1)</f>
        <v>0</v>
      </c>
      <c r="EB243" s="66" t="str">
        <f>IF(DX243&gt;DZ243,"1",IF(DX243&lt;DZ243,"2",IF(DX243=DZ243,"0")))</f>
        <v>0</v>
      </c>
      <c r="EC243" s="70" t="str">
        <f>IF(DX243="x","0",IF(EA243=1,"3,5",IF(EB243=$F243,"1,5","0")))</f>
        <v>0</v>
      </c>
      <c r="ED243" s="45" t="str">
        <f>IF(EC243="x","0",IF(EC243="1","0",IF(EC243="0","0","1")))</f>
        <v>0</v>
      </c>
      <c r="EE243" s="108"/>
      <c r="EF243" s="52" t="s">
        <v>0</v>
      </c>
      <c r="EG243" s="110"/>
      <c r="EH243" s="129" t="b">
        <f>IF(AND(EE243=$C243,EG243=$E243),1)</f>
        <v>0</v>
      </c>
      <c r="EI243" s="131" t="str">
        <f>IF(EE243&gt;EG243,"1",IF(EE243&lt;EG243,"2",IF(EE243=EG243,"0")))</f>
        <v>0</v>
      </c>
      <c r="EJ243" s="170" t="str">
        <f>IF(EE243="x","0",IF(EH243=1,"3,5",IF(EI243=$F243,"1,5","0")))</f>
        <v>0</v>
      </c>
      <c r="EK243" s="45" t="str">
        <f>IF(EJ243="x","0",IF(EJ243="1","0",IF(EJ243="0","0","1")))</f>
        <v>0</v>
      </c>
      <c r="EL243" s="107"/>
      <c r="EM243" s="66"/>
      <c r="EN243" s="112"/>
      <c r="EO243" s="129" t="b">
        <f>IF(AND(EL243=$C243,EN243=$E243),1)</f>
        <v>0</v>
      </c>
      <c r="EP243" s="66" t="str">
        <f>IF(EL243&gt;EN243,"1",IF(EL243&lt;EN243,"2",IF(EL243=EN243,"0")))</f>
        <v>0</v>
      </c>
      <c r="EQ243" s="67" t="str">
        <f>IF(EL243="x","0",IF(EO243=1,"3,5",IF(EP243=$F243,"1,5","0")))</f>
        <v>0</v>
      </c>
      <c r="ER243" s="45" t="str">
        <f>IF(EQ243="x","0",IF(EQ243="1","0",IF(EQ243="0","0","1")))</f>
        <v>0</v>
      </c>
      <c r="ES243" s="108"/>
      <c r="ET243" s="52" t="s">
        <v>0</v>
      </c>
      <c r="EU243" s="110"/>
      <c r="EV243" s="129" t="b">
        <f>IF(AND(ES243=$C243,EU243=$E243),1)</f>
        <v>0</v>
      </c>
      <c r="EW243" s="54" t="str">
        <f>IF(ES243&gt;EU243,"1",IF(ES243&lt;EU243,"2",IF(ES243=EU243,"0")))</f>
        <v>0</v>
      </c>
      <c r="EX243" s="170" t="str">
        <f>IF(ES243="x","0",IF(EV243=1,"3,5",IF(EW243=$F243,"1,5","0")))</f>
        <v>0</v>
      </c>
      <c r="EY243" s="45" t="str">
        <f>IF(EX243="x","0",IF(EX243="1","0",IF(EX243="0","0","1")))</f>
        <v>0</v>
      </c>
      <c r="EZ243" s="107"/>
      <c r="FA243" s="66"/>
      <c r="FB243" s="112"/>
      <c r="FC243" s="66" t="b">
        <f>IF(AND(EZ243=$C243,FB243=$E243),1)</f>
        <v>0</v>
      </c>
      <c r="FD243" s="66" t="str">
        <f>IF(EZ243&gt;FB243,"1",IF(EZ243&lt;FB243,"2",IF(EZ243=FB243,"0")))</f>
        <v>0</v>
      </c>
      <c r="FE243" s="67" t="str">
        <f>IF(EZ243="x","0",IF(FC243=1,"3,5",IF(FD243=$F243,"1,5","0")))</f>
        <v>0</v>
      </c>
      <c r="FF243" s="45" t="str">
        <f>IF(FE243="x","0",IF(FE243="1","0",IF(FE243="0","0","1")))</f>
        <v>0</v>
      </c>
      <c r="FG243" s="108"/>
      <c r="FH243" s="52" t="s">
        <v>0</v>
      </c>
      <c r="FI243" s="110"/>
      <c r="FJ243" s="234" t="b">
        <f>IF(AND(FG243=$C243,FI243=$E243),1)</f>
        <v>0</v>
      </c>
      <c r="FK243" s="54" t="str">
        <f>IF(FG243&gt;FI243,"1",IF(FG243&lt;FI243,"2",IF(FG243=FI243,"0")))</f>
        <v>0</v>
      </c>
      <c r="FL243" s="170" t="str">
        <f>IF(FG243="x","0",IF(FJ243=1,"3,5",IF(FK243=$F243,"1,5","0")))</f>
        <v>0</v>
      </c>
      <c r="FM243" s="45" t="str">
        <f>IF(FL243="x","0",IF(FL243="1","0",IF(FL243="0","0","1")))</f>
        <v>0</v>
      </c>
      <c r="FN243" s="107"/>
      <c r="FO243" s="66"/>
      <c r="FP243" s="112"/>
      <c r="FQ243" s="129" t="b">
        <f>IF(AND(FN243=$C243,FP243=$E243),1)</f>
        <v>0</v>
      </c>
      <c r="FR243" s="66" t="str">
        <f>IF(FN243&gt;FP243,"1",IF(FN243&lt;FP243,"2",IF(FN243=FP243,"0")))</f>
        <v>0</v>
      </c>
      <c r="FS243" s="70" t="str">
        <f>IF(FN243="x","0",IF(FQ243=1,"3,5",IF(FR243=$F243,"1,5","0")))</f>
        <v>0</v>
      </c>
      <c r="FT243" s="45" t="str">
        <f>IF(FS243="x","0",IF(FS243="1","0",IF(FS243="0","0","1")))</f>
        <v>0</v>
      </c>
      <c r="FU243" s="108"/>
      <c r="FV243" s="52" t="s">
        <v>0</v>
      </c>
      <c r="FW243" s="110"/>
      <c r="FX243" s="129" t="b">
        <f>IF(AND(FU243=$C243,FW243=$E243),1)</f>
        <v>0</v>
      </c>
      <c r="FY243" s="54" t="str">
        <f>IF(FU243&gt;FW243,"1",IF(FU243&lt;FW243,"2",IF(FU243=FW243,"0")))</f>
        <v>0</v>
      </c>
      <c r="FZ243" s="170" t="str">
        <f>IF(FU243="x","0",IF(FX243=1,"3,5",IF(FY243=$F243,"1,5","0")))</f>
        <v>0</v>
      </c>
      <c r="GA243" s="45" t="str">
        <f>IF(FZ243="x","0",IF(FZ243="1","0",IF(FZ243="0","0","1")))</f>
        <v>0</v>
      </c>
      <c r="GB243" s="107"/>
      <c r="GC243" s="66"/>
      <c r="GD243" s="112"/>
      <c r="GE243" s="129" t="b">
        <f>IF(AND(GB243=$C243,GD243=$E243),1)</f>
        <v>0</v>
      </c>
      <c r="GF243" s="66" t="str">
        <f>IF(GB243&gt;GD243,"1",IF(GB243&lt;GD243,"2",IF(GB243=GD243,"0")))</f>
        <v>0</v>
      </c>
      <c r="GG243" s="70" t="str">
        <f>IF(GB243="x","0",IF(GE243=1,"3,5",IF(GF243=$F243,"1,5","0")))</f>
        <v>0</v>
      </c>
      <c r="GH243" s="45" t="str">
        <f>IF(GG243="x","0",IF(GG243="1","0",IF(GG243="0","0","1")))</f>
        <v>0</v>
      </c>
      <c r="GI243" s="108"/>
      <c r="GJ243" s="52" t="s">
        <v>0</v>
      </c>
      <c r="GK243" s="110"/>
      <c r="GL243" s="234" t="b">
        <f>IF(AND(GI243=$C243,GK243=$E243),1)</f>
        <v>0</v>
      </c>
      <c r="GM243" s="54" t="str">
        <f>IF(GI243&gt;GK243,"1",IF(GI243&lt;GK243,"2",IF(GI243=GK243,"0")))</f>
        <v>0</v>
      </c>
      <c r="GN243" s="170" t="str">
        <f>IF(GI243="x","0",IF(GL243=1,"3,5",IF(GM243=$F243,"1,5","0")))</f>
        <v>0</v>
      </c>
      <c r="GO243" s="45" t="str">
        <f>IF(GN243="x","0",IF(GN243="1","0",IF(GN243="0","0","1")))</f>
        <v>0</v>
      </c>
      <c r="GP243" s="107"/>
      <c r="GQ243" s="66"/>
      <c r="GR243" s="112"/>
      <c r="GS243" s="129" t="b">
        <f>IF(AND(GP243=$C243,GR243=$E243),1)</f>
        <v>0</v>
      </c>
      <c r="GT243" s="66" t="str">
        <f>IF(GP243&gt;GR243,"1",IF(GP243&lt;GR243,"2",IF(GP243=GR243,"0")))</f>
        <v>0</v>
      </c>
      <c r="GU243" s="67" t="str">
        <f>IF(GP243="x","0",IF(GS243=1,"3,5",IF(GT243=$F243,"1,5","0")))</f>
        <v>0</v>
      </c>
      <c r="GV243" s="45" t="str">
        <f>IF(GU243="x","0",IF(GU243="1","0",IF(GU243="0","0","1")))</f>
        <v>0</v>
      </c>
      <c r="GW243" s="108"/>
      <c r="GX243" s="52" t="s">
        <v>0</v>
      </c>
      <c r="GY243" s="110"/>
      <c r="GZ243" s="129" t="b">
        <f>IF(AND(GW243=$C243,GY243=$E243),1)</f>
        <v>0</v>
      </c>
      <c r="HA243" s="54" t="str">
        <f>IF(GW243&gt;GY243,"1",IF(GW243&lt;GY243,"2",IF(GW243=GY243,"0")))</f>
        <v>0</v>
      </c>
      <c r="HB243" s="170" t="str">
        <f>IF(GW243="x","0",IF(GZ243=1,"3,5",IF(HA243=$F243,"1,5","0")))</f>
        <v>0</v>
      </c>
      <c r="HC243" s="45" t="str">
        <f>IF(HB243="x","0",IF(HB243="1","0",IF(HB243="0","0","1")))</f>
        <v>0</v>
      </c>
      <c r="HD243" s="107"/>
      <c r="HE243" s="66"/>
      <c r="HF243" s="112"/>
      <c r="HG243" s="129" t="b">
        <f>IF(AND(HD243=$C243,HF243=$E243),1)</f>
        <v>0</v>
      </c>
      <c r="HH243" s="66" t="str">
        <f>IF(HD243&gt;HF243,"1",IF(HD243&lt;HF243,"2",IF(HD243=HF243,"0")))</f>
        <v>0</v>
      </c>
      <c r="HI243" s="201" t="str">
        <f>IF(HD243="x","0",IF(HG243=1,"3,5",IF(HH243=$F243,"1,5","0")))</f>
        <v>0</v>
      </c>
      <c r="HJ243" s="45" t="str">
        <f>IF(HI243="x","0",IF(HI243="1","0",IF(HI243="0","0","1")))</f>
        <v>0</v>
      </c>
      <c r="HK243" s="108"/>
      <c r="HL243" s="52" t="s">
        <v>0</v>
      </c>
      <c r="HM243" s="110"/>
      <c r="HN243" s="129" t="b">
        <f>IF(AND(HK243=$C243,HM243=$E243),1)</f>
        <v>0</v>
      </c>
      <c r="HO243" s="54" t="str">
        <f>IF(HK243&gt;HM243,"1",IF(HK243&lt;HM243,"2",IF(HK243=HM243,"0")))</f>
        <v>0</v>
      </c>
      <c r="HP243" s="170" t="str">
        <f>IF(HK243="x","0",IF(HN243=1,"3,5",IF(HO243=$F243,"1,5","0")))</f>
        <v>0</v>
      </c>
      <c r="HQ243" s="45" t="str">
        <f>IF(HP243="x","0",IF(HP243="1","0",IF(HP243="0","0","1")))</f>
        <v>0</v>
      </c>
      <c r="HR243" s="107"/>
      <c r="HS243" s="66"/>
      <c r="HT243" s="112"/>
      <c r="HU243" s="129" t="b">
        <f>IF(AND(HR243=$C243,HT243=$E243),1)</f>
        <v>0</v>
      </c>
      <c r="HV243" s="66" t="str">
        <f>IF(HR243&gt;HT243,"1",IF(HR243&lt;HT243,"2",IF(HR243=HT243,"0")))</f>
        <v>0</v>
      </c>
      <c r="HW243" s="70" t="str">
        <f>IF(HR243="x","0",IF(HU243=1,"3,5",IF(HV243=$F243,"1,5","0")))</f>
        <v>0</v>
      </c>
      <c r="HX243" s="45" t="str">
        <f>IF(HW243="x","0",IF(HW243="1","0",IF(HW243="0","0","1")))</f>
        <v>0</v>
      </c>
      <c r="HY243" s="108"/>
      <c r="HZ243" s="52" t="s">
        <v>0</v>
      </c>
      <c r="IA243" s="110"/>
      <c r="IB243" s="129" t="b">
        <f>IF(AND(HY243=$C243,IA243=$E243),1)</f>
        <v>0</v>
      </c>
      <c r="IC243" s="54" t="str">
        <f>IF(HY243&gt;IA243,"1",IF(HY243&lt;IA243,"2",IF(HY243=IA243,"0")))</f>
        <v>0</v>
      </c>
      <c r="ID243" s="170" t="str">
        <f>IF(HY243="x","0",IF(IB243=1,"3,5",IF(IC243=$F243,"1,5","0")))</f>
        <v>0</v>
      </c>
      <c r="IE243" s="45" t="str">
        <f>IF(ID243="x","0",IF(ID243="1","0",IF(ID243="0","0","1")))</f>
        <v>0</v>
      </c>
      <c r="IF243" s="202"/>
      <c r="IG243" s="203"/>
      <c r="IH243" s="204"/>
      <c r="II243" s="66" t="b">
        <f>IF(AND(IF243=$C243,IH243=$E243),1)</f>
        <v>0</v>
      </c>
      <c r="IJ243" s="138" t="str">
        <f>IF(IF243&gt;IH243,"1",IF(IF243&lt;IH243,"2",IF(IF243=IH243,"0")))</f>
        <v>0</v>
      </c>
      <c r="IK243" s="70" t="str">
        <f>IF(IF243="x","0",IF(II243=1,"3,5",IF(IJ243=$F243,"1,5","0")))</f>
        <v>0</v>
      </c>
      <c r="IL243" s="80" t="str">
        <f>IF(IK243="x","0",IF(IK243="1","0",IF(IK243="0","0","1")))</f>
        <v>0</v>
      </c>
      <c r="IM243" s="202"/>
      <c r="IN243" s="203"/>
      <c r="IO243" s="204"/>
      <c r="IP243" s="157" t="b">
        <f>IF(AND(IM243=$C243,IO243=$E243),1)</f>
        <v>0</v>
      </c>
      <c r="IQ243" s="138" t="str">
        <f>IF(IM243&gt;IO243,"1",IF(IM243&lt;IO243,"2",IF(IM243=IO243,"0")))</f>
        <v>0</v>
      </c>
      <c r="IR243" s="70" t="str">
        <f>IF(IM243="x","0",IF(IP243=1,"3,5",IF(IQ243=$F243,"1,5","0")))</f>
        <v>0</v>
      </c>
      <c r="IS243" s="80" t="str">
        <f>IF(IR243="x","0",IF(IR243="1","0",IF(IR243="0","0","1")))</f>
        <v>0</v>
      </c>
      <c r="IT243" s="202"/>
      <c r="IU243" s="203"/>
      <c r="IV243" s="204"/>
      <c r="IW243" s="255" t="b">
        <f>IF(AND(IT243=$C243,IV243=$E243),1)</f>
        <v>0</v>
      </c>
      <c r="IX243" s="138" t="str">
        <f>IF(IT243&gt;IV243,"1",IF(IT243&lt;IV243,"2",IF(IT243=IV243,"0")))</f>
        <v>0</v>
      </c>
      <c r="IY243" s="70" t="str">
        <f>IF(IT243="x","0",IF(IW243=1,"3,5",IF(IX243=$F243,"1,5","0")))</f>
        <v>0</v>
      </c>
      <c r="IZ243" s="45" t="str">
        <f>IF(IY243="x","0",IF(IY243="1","0",IF(IY243="0","0","1")))</f>
        <v>0</v>
      </c>
      <c r="JA243" s="21"/>
      <c r="JB243" s="146">
        <v>35</v>
      </c>
      <c r="JC243" s="141">
        <f>$N248</f>
        <v>0</v>
      </c>
      <c r="JD243" s="141">
        <f>$U248</f>
        <v>0</v>
      </c>
      <c r="JE243" s="141">
        <f>$AB248</f>
        <v>0</v>
      </c>
      <c r="JF243" s="141">
        <f>$AI248</f>
        <v>0</v>
      </c>
      <c r="JG243" s="147">
        <f>$AP248</f>
        <v>0</v>
      </c>
      <c r="JH243" s="147">
        <f>$AW248</f>
        <v>0</v>
      </c>
      <c r="JI243" s="147">
        <f>$BD248</f>
        <v>0</v>
      </c>
      <c r="JJ243" s="147">
        <f>$BK248</f>
        <v>0</v>
      </c>
      <c r="JK243" s="147">
        <f>$BR248</f>
        <v>0</v>
      </c>
      <c r="JL243" s="147">
        <f>$BY248</f>
        <v>0</v>
      </c>
      <c r="JM243" s="147">
        <f>$CF248</f>
        <v>0</v>
      </c>
      <c r="JN243" s="147">
        <f>$CM248</f>
        <v>0</v>
      </c>
      <c r="JO243" s="147">
        <f>$CT248</f>
        <v>0</v>
      </c>
      <c r="JP243" s="147">
        <f>$DA248</f>
        <v>0</v>
      </c>
      <c r="JQ243" s="147">
        <f>$DH248</f>
        <v>0</v>
      </c>
      <c r="JR243" s="147">
        <f>$DO248</f>
        <v>0</v>
      </c>
      <c r="JS243" s="147">
        <f>$DV248</f>
        <v>0</v>
      </c>
      <c r="JT243" s="147">
        <f>$EC248</f>
        <v>0</v>
      </c>
      <c r="JU243" s="147">
        <f>$EJ248</f>
        <v>0</v>
      </c>
      <c r="JV243" s="147">
        <f>$EQ248</f>
        <v>0</v>
      </c>
      <c r="JW243" s="147">
        <f>$EX248</f>
        <v>0</v>
      </c>
      <c r="JX243" s="147">
        <f>$FE248</f>
        <v>0</v>
      </c>
      <c r="JY243" s="147">
        <f>$FL248</f>
        <v>0</v>
      </c>
      <c r="JZ243" s="147">
        <f>$FS248</f>
        <v>0</v>
      </c>
      <c r="KA243" s="147">
        <f>$FZ248</f>
        <v>0</v>
      </c>
      <c r="KB243" s="147">
        <f>$GG248</f>
        <v>0</v>
      </c>
      <c r="KC243" s="147">
        <f>$GN248</f>
        <v>0</v>
      </c>
      <c r="KD243" s="147">
        <f>$GU248</f>
        <v>0</v>
      </c>
      <c r="KE243" s="147">
        <f>$HB248</f>
        <v>0</v>
      </c>
      <c r="KF243" s="147">
        <f>$HI248</f>
        <v>0</v>
      </c>
      <c r="KG243" s="147">
        <f>$HP248</f>
        <v>0</v>
      </c>
      <c r="KH243" s="147">
        <f>$HW248</f>
        <v>0</v>
      </c>
      <c r="KI243" s="147">
        <f>$ID248</f>
        <v>0</v>
      </c>
      <c r="KJ243" s="147">
        <f>$IK248</f>
        <v>0</v>
      </c>
      <c r="KK243" s="222">
        <f>IR248</f>
        <v>0</v>
      </c>
      <c r="KL243" s="222">
        <f>IY248</f>
        <v>0</v>
      </c>
    </row>
    <row r="244" spans="1:16382" ht="12" customHeight="1" outlineLevel="1" x14ac:dyDescent="0.25">
      <c r="A244" s="404"/>
      <c r="B244" s="405"/>
      <c r="C244" s="125" t="s">
        <v>40</v>
      </c>
      <c r="D244" s="126" t="s">
        <v>0</v>
      </c>
      <c r="E244" s="116" t="s">
        <v>40</v>
      </c>
      <c r="F244" s="5" t="str">
        <f>IF(C244="x","4",IF(C244&gt;E244,"1",IF(C244&lt;E244,"2",IF(C244=E244,"0",))))</f>
        <v>4</v>
      </c>
      <c r="G244" s="21"/>
      <c r="H244" s="4"/>
      <c r="I244" s="61"/>
      <c r="J244" s="58" t="s">
        <v>0</v>
      </c>
      <c r="K244" s="62"/>
      <c r="L244" s="59" t="b">
        <f>IF(AND(I244=$C244,K244=$E244),1)</f>
        <v>0</v>
      </c>
      <c r="M244" s="58" t="str">
        <f>IF(I244&gt;K244,"1",IF(I244&lt;K244,"2",IF(I244=K244,"0")))</f>
        <v>0</v>
      </c>
      <c r="N244" s="55" t="str">
        <f>IF(I244="x","0",IF(L244=1,"3",IF(M244=$F244,"1","0")))</f>
        <v>0</v>
      </c>
      <c r="O244" s="5"/>
      <c r="P244" s="73"/>
      <c r="Q244" s="71" t="s">
        <v>0</v>
      </c>
      <c r="R244" s="74"/>
      <c r="S244" s="71" t="b">
        <f>IF(AND(P244=$C244,R244=$E244),1)</f>
        <v>0</v>
      </c>
      <c r="T244" s="71" t="str">
        <f>IF(P244&gt;R244,"1",IF(P244&lt;R244,"2",IF(P244=R244,"0")))</f>
        <v>0</v>
      </c>
      <c r="U244" s="72" t="str">
        <f t="shared" ref="U244:U247" si="1258">IF(P244="x","0",IF(S244=1,"3",IF(T244=$F244,"1","0")))</f>
        <v>0</v>
      </c>
      <c r="V244" s="5"/>
      <c r="W244" s="61"/>
      <c r="X244" s="58" t="s">
        <v>0</v>
      </c>
      <c r="Y244" s="62"/>
      <c r="Z244" s="59" t="b">
        <f>IF(AND(W244=$C244,Y244=$E244),1)</f>
        <v>0</v>
      </c>
      <c r="AA244" s="58" t="str">
        <f>IF(W244&gt;Y244,"1",IF(W244&lt;Y244,"2",IF(W244=Y244,"0")))</f>
        <v>0</v>
      </c>
      <c r="AB244" s="55" t="str">
        <f>IF(W244="x","0",IF(Z244=1,"3",IF(AA244=$F244,"1","0")))</f>
        <v>0</v>
      </c>
      <c r="AC244" s="5"/>
      <c r="AD244" s="73"/>
      <c r="AE244" s="71" t="s">
        <v>0</v>
      </c>
      <c r="AF244" s="74"/>
      <c r="AG244" s="71" t="b">
        <f>IF(AND(AD244=$C244,AF244=$E244),1)</f>
        <v>0</v>
      </c>
      <c r="AH244" s="71" t="str">
        <f>IF(AD244&gt;AF244,"1",IF(AD244&lt;AF244,"2",IF(AD244=AF244,"0")))</f>
        <v>0</v>
      </c>
      <c r="AI244" s="72" t="str">
        <f>IF(AD244="x","0",IF(AG244=1,"3",IF(AH244=$F244,"1","0")))</f>
        <v>0</v>
      </c>
      <c r="AJ244" s="5"/>
      <c r="AK244" s="61"/>
      <c r="AL244" s="58" t="s">
        <v>0</v>
      </c>
      <c r="AM244" s="62"/>
      <c r="AN244" s="59" t="b">
        <f>IF(AND(AK244=$C$244,AM244=$E$244),1)</f>
        <v>0</v>
      </c>
      <c r="AO244" s="58" t="str">
        <f>IF(AK244&gt;AM244,"1",IF(AK244&lt;AM244,"2",IF(AK244=AM244,"0")))</f>
        <v>0</v>
      </c>
      <c r="AP244" s="55" t="str">
        <f t="shared" ref="AP244:AP247" si="1259">IF(AK244="x","0",IF(AN244=1,"3",IF(AO244=$F244,"1","0")))</f>
        <v>0</v>
      </c>
      <c r="AQ244" s="5"/>
      <c r="AR244" s="73"/>
      <c r="AS244" s="71" t="s">
        <v>0</v>
      </c>
      <c r="AT244" s="74"/>
      <c r="AU244" s="71" t="b">
        <f>IF(AND(AR244=$C244,AT244=$E244),1)</f>
        <v>0</v>
      </c>
      <c r="AV244" s="71" t="str">
        <f>IF(AR244&gt;AT244,"1",IF(AR244&lt;AT244,"2",IF(AR244=AT244,"0")))</f>
        <v>0</v>
      </c>
      <c r="AW244" s="72" t="str">
        <f t="shared" ref="AW244:AW247" si="1260">IF(AR244="x","0",IF(AU244=1,"3",IF(AV244=$F244,"1","0")))</f>
        <v>0</v>
      </c>
      <c r="AX244" s="5"/>
      <c r="AY244" s="61"/>
      <c r="AZ244" s="58" t="s">
        <v>0</v>
      </c>
      <c r="BA244" s="62"/>
      <c r="BB244" s="59" t="b">
        <f>IF(AND(AY244=$C244,BA244=$E244),1)</f>
        <v>0</v>
      </c>
      <c r="BC244" s="58" t="str">
        <f>IF(AY244&gt;BA244,"1",IF(AY244&lt;BA244,"2",IF(AY244=BA244,"0")))</f>
        <v>0</v>
      </c>
      <c r="BD244" s="55" t="str">
        <f>IF(AY244="x","0",IF(BB244=1,"3",IF(BC244=$F244,"1","0")))</f>
        <v>0</v>
      </c>
      <c r="BE244" s="5"/>
      <c r="BF244" s="73"/>
      <c r="BG244" s="71" t="s">
        <v>0</v>
      </c>
      <c r="BH244" s="74"/>
      <c r="BI244" s="71" t="b">
        <f>IF(AND(BF244=$C244,BH244=$E244),1)</f>
        <v>0</v>
      </c>
      <c r="BJ244" s="71" t="str">
        <f>IF(BF244&gt;BH244,"1",IF(BF244&lt;BH244,"2",IF(BF244=BH244,"0")))</f>
        <v>0</v>
      </c>
      <c r="BK244" s="72" t="str">
        <f t="shared" ref="BK244:BK247" si="1261">IF(BF244="x","0",IF(BI244=1,"3",IF(BJ244=$F244,"1","0")))</f>
        <v>0</v>
      </c>
      <c r="BL244" s="5"/>
      <c r="BM244" s="61"/>
      <c r="BN244" s="58" t="s">
        <v>0</v>
      </c>
      <c r="BO244" s="62"/>
      <c r="BP244" s="59" t="b">
        <f>IF(AND(BM244=$C244,BO244=$E244),1)</f>
        <v>0</v>
      </c>
      <c r="BQ244" s="58" t="str">
        <f>IF(BM244&gt;BO244,"1",IF(BM244&lt;BO244,"2",IF(BM244=BO244,"0")))</f>
        <v>0</v>
      </c>
      <c r="BR244" s="55" t="str">
        <f t="shared" ref="BR244:BR247" si="1262">IF(BM244="x","0",IF(BP244=1,"3",IF(BQ244=$F244,"1","0")))</f>
        <v>0</v>
      </c>
      <c r="BS244" s="5"/>
      <c r="BT244" s="73"/>
      <c r="BU244" s="71" t="s">
        <v>0</v>
      </c>
      <c r="BV244" s="74"/>
      <c r="BW244" s="71" t="b">
        <f>IF(AND(BT244=$C244,BV244=$E244),1)</f>
        <v>0</v>
      </c>
      <c r="BX244" s="71" t="str">
        <f>IF(BT244&gt;BV244,"1",IF(BT244&lt;BV244,"2",IF(BT244=BV244,"0")))</f>
        <v>0</v>
      </c>
      <c r="BY244" s="72" t="str">
        <f t="shared" ref="BY244:BY247" si="1263">IF(BT244="x","0",IF(BW244=1,"3",IF(BX244=$F244,"1","0")))</f>
        <v>0</v>
      </c>
      <c r="BZ244" s="5"/>
      <c r="CA244" s="61"/>
      <c r="CB244" s="58" t="s">
        <v>0</v>
      </c>
      <c r="CC244" s="62"/>
      <c r="CD244" s="59" t="b">
        <f>IF(AND(CA244=$C244,CC244=$E244),1)</f>
        <v>0</v>
      </c>
      <c r="CE244" s="58" t="str">
        <f>IF(CA244&gt;CC244,"1",IF(CA244&lt;CC244,"2",IF(CA244=CC244,"0")))</f>
        <v>0</v>
      </c>
      <c r="CF244" s="55" t="str">
        <f t="shared" ref="CF244:CF247" si="1264">IF(CA244="x","0",IF(CD244=1,"3",IF(CE244=$F244,"1","0")))</f>
        <v>0</v>
      </c>
      <c r="CG244" s="5"/>
      <c r="CH244" s="73"/>
      <c r="CI244" s="71" t="s">
        <v>0</v>
      </c>
      <c r="CJ244" s="74"/>
      <c r="CK244" s="71" t="b">
        <f>IF(AND(CH244=$C244,CJ244=$E244),1)</f>
        <v>0</v>
      </c>
      <c r="CL244" s="71" t="str">
        <f>IF(CH244&gt;CJ244,"1",IF(CH244&lt;CJ244,"2",IF(CH244=CJ244,"0")))</f>
        <v>0</v>
      </c>
      <c r="CM244" s="72" t="str">
        <f t="shared" ref="CM244:CM247" si="1265">IF(CH244="x","0",IF(CK244=1,"3",IF(CL244=$F244,"1","0")))</f>
        <v>0</v>
      </c>
      <c r="CN244" s="5"/>
      <c r="CO244" s="61"/>
      <c r="CP244" s="58" t="s">
        <v>0</v>
      </c>
      <c r="CQ244" s="62"/>
      <c r="CR244" s="59" t="b">
        <f>IF(AND(CO244=$C244,CQ244=$E244),1)</f>
        <v>0</v>
      </c>
      <c r="CS244" s="58" t="str">
        <f>IF(CO244&gt;CQ244,"1",IF(CO244&lt;CQ244,"2",IF(CO244=CQ244,"0")))</f>
        <v>0</v>
      </c>
      <c r="CT244" s="55" t="str">
        <f t="shared" ref="CT244:CT247" si="1266">IF(CO244="x","0",IF(CR244=1,"3",IF(CS244=$F244,"1","0")))</f>
        <v>0</v>
      </c>
      <c r="CU244" s="5"/>
      <c r="CV244" s="73"/>
      <c r="CW244" s="71" t="s">
        <v>0</v>
      </c>
      <c r="CX244" s="74"/>
      <c r="CY244" s="71" t="b">
        <f>IF(AND(CV244=$C244,CX244=$E244),1)</f>
        <v>0</v>
      </c>
      <c r="CZ244" s="71" t="str">
        <f>IF(CV244&gt;CX244,"1",IF(CV244&lt;CX244,"2",IF(CV244=CX244,"0")))</f>
        <v>0</v>
      </c>
      <c r="DA244" s="72" t="str">
        <f t="shared" ref="DA244:DA247" si="1267">IF(CV244="x","0",IF(CY244=1,"3",IF(CZ244=$F244,"1","0")))</f>
        <v>0</v>
      </c>
      <c r="DB244" s="5"/>
      <c r="DC244" s="61"/>
      <c r="DD244" s="58" t="s">
        <v>0</v>
      </c>
      <c r="DE244" s="62"/>
      <c r="DF244" s="59" t="b">
        <f>IF(AND(DC244=$C244,DE244=$E244),1)</f>
        <v>0</v>
      </c>
      <c r="DG244" s="58" t="str">
        <f>IF(DC244&gt;DE244,"1",IF(DC244&lt;DE244,"2",IF(DC244=DE244,"0")))</f>
        <v>0</v>
      </c>
      <c r="DH244" s="55" t="str">
        <f t="shared" ref="DH244:DH247" si="1268">IF(DC244="x","0",IF(DF244=1,"3",IF(DG244=$F244,"1","0")))</f>
        <v>0</v>
      </c>
      <c r="DI244" s="5"/>
      <c r="DJ244" s="73"/>
      <c r="DK244" s="71" t="s">
        <v>0</v>
      </c>
      <c r="DL244" s="74"/>
      <c r="DM244" s="71" t="b">
        <f>IF(AND(DJ244=$C244,DL244=$E244),1)</f>
        <v>0</v>
      </c>
      <c r="DN244" s="71" t="str">
        <f>IF(DJ244&gt;DL244,"1",IF(DJ244&lt;DL244,"2",IF(DJ244=DL244,"0")))</f>
        <v>0</v>
      </c>
      <c r="DO244" s="72" t="str">
        <f t="shared" ref="DO244:DO247" si="1269">IF(DJ244="x","0",IF(DM244=1,"3",IF(DN244=$F244,"1","0")))</f>
        <v>0</v>
      </c>
      <c r="DP244" s="5"/>
      <c r="DQ244" s="61"/>
      <c r="DR244" s="58" t="s">
        <v>0</v>
      </c>
      <c r="DS244" s="62"/>
      <c r="DT244" s="120" t="b">
        <f>IF(AND(DQ244=$C244,DS244=$E244),1)</f>
        <v>0</v>
      </c>
      <c r="DU244" s="119" t="str">
        <f>IF(DQ244&gt;DS244,"1",IF(DQ244&lt;DS244,"2",IF(DQ244=DS244,"0")))</f>
        <v>0</v>
      </c>
      <c r="DV244" s="117" t="str">
        <f t="shared" ref="DV244:DV247" si="1270">IF(DQ244="x","0",IF(DT244=1,"3",IF(DU244=$F244,"1","0")))</f>
        <v>0</v>
      </c>
      <c r="DW244" s="5"/>
      <c r="DX244" s="73"/>
      <c r="DY244" s="71" t="s">
        <v>0</v>
      </c>
      <c r="DZ244" s="74"/>
      <c r="EA244" s="71" t="b">
        <f>IF(AND(DX244=$C244,DZ244=$E244),1)</f>
        <v>0</v>
      </c>
      <c r="EB244" s="71" t="str">
        <f>IF(DX244&gt;DZ244,"1",IF(DX244&lt;DZ244,"2",IF(DX244=DZ244,"0")))</f>
        <v>0</v>
      </c>
      <c r="EC244" s="72" t="str">
        <f t="shared" ref="EC244:EC247" si="1271">IF(DX244="x","0",IF(EA244=1,"3",IF(EB244=$F244,"1","0")))</f>
        <v>0</v>
      </c>
      <c r="ED244" s="5"/>
      <c r="EE244" s="61"/>
      <c r="EF244" s="58" t="s">
        <v>0</v>
      </c>
      <c r="EG244" s="62"/>
      <c r="EH244" s="59" t="b">
        <f>IF(AND(EE244=$C244,EG244=$E244),1)</f>
        <v>0</v>
      </c>
      <c r="EI244" s="58" t="str">
        <f>IF(EE244&gt;EG244,"1",IF(EE244&lt;EG244,"2",IF(EE244=EG244,"0")))</f>
        <v>0</v>
      </c>
      <c r="EJ244" s="55" t="str">
        <f t="shared" ref="EJ244:EJ247" si="1272">IF(EE244="x","0",IF(EH244=1,"3",IF(EI244=$F244,"1","0")))</f>
        <v>0</v>
      </c>
      <c r="EK244" s="5"/>
      <c r="EL244" s="73"/>
      <c r="EM244" s="71" t="s">
        <v>0</v>
      </c>
      <c r="EN244" s="74"/>
      <c r="EO244" s="71" t="b">
        <f>IF(AND(EL244=$C244,EN244=$E244),1)</f>
        <v>0</v>
      </c>
      <c r="EP244" s="71" t="str">
        <f>IF(EL244&gt;EN244,"1",IF(EL244&lt;EN244,"2",IF(EL244=EN244,"0")))</f>
        <v>0</v>
      </c>
      <c r="EQ244" s="72" t="str">
        <f t="shared" ref="EQ244:EQ247" si="1273">IF(EL244="x","0",IF(EO244=1,"3",IF(EP244=$F244,"1","0")))</f>
        <v>0</v>
      </c>
      <c r="ER244" s="5"/>
      <c r="ES244" s="61"/>
      <c r="ET244" s="58" t="s">
        <v>0</v>
      </c>
      <c r="EU244" s="62"/>
      <c r="EV244" s="59" t="b">
        <f>IF(AND(ES244=$C244,EU244=$E244),1)</f>
        <v>0</v>
      </c>
      <c r="EW244" s="58" t="str">
        <f>IF(ES244&gt;EU244,"1",IF(ES244&lt;EU244,"2",IF(ES244=EU244,"0")))</f>
        <v>0</v>
      </c>
      <c r="EX244" s="55" t="str">
        <f t="shared" ref="EX244:EX247" si="1274">IF(ES244="x","0",IF(EV244=1,"3",IF(EW244=$F244,"1","0")))</f>
        <v>0</v>
      </c>
      <c r="EY244" s="5"/>
      <c r="EZ244" s="73"/>
      <c r="FA244" s="71" t="s">
        <v>0</v>
      </c>
      <c r="FB244" s="74"/>
      <c r="FC244" s="71" t="b">
        <f>IF(AND(EZ244=$C244,FB244=$E244),1)</f>
        <v>0</v>
      </c>
      <c r="FD244" s="71" t="str">
        <f>IF(EZ244&gt;FB244,"1",IF(EZ244&lt;FB244,"2",IF(EZ244=FB244,"0")))</f>
        <v>0</v>
      </c>
      <c r="FE244" s="72" t="str">
        <f t="shared" ref="FE244:FE247" si="1275">IF(EZ244="x","0",IF(FC244=1,"3",IF(FD244=$F244,"1","0")))</f>
        <v>0</v>
      </c>
      <c r="FF244" s="5"/>
      <c r="FG244" s="61"/>
      <c r="FH244" s="58" t="s">
        <v>0</v>
      </c>
      <c r="FI244" s="62"/>
      <c r="FJ244" s="59" t="b">
        <f>IF(AND(FG244=$C244,FI244=$E244),1)</f>
        <v>0</v>
      </c>
      <c r="FK244" s="58" t="str">
        <f>IF(FG244&gt;FI244,"1",IF(FG244&lt;FI244,"2",IF(FG244=FI244,"0")))</f>
        <v>0</v>
      </c>
      <c r="FL244" s="55" t="str">
        <f t="shared" ref="FL244:FL247" si="1276">IF(FG244="x","0",IF(FJ244=1,"3",IF(FK244=$F244,"1","0")))</f>
        <v>0</v>
      </c>
      <c r="FM244" s="5"/>
      <c r="FN244" s="73"/>
      <c r="FO244" s="71" t="s">
        <v>0</v>
      </c>
      <c r="FP244" s="74"/>
      <c r="FQ244" s="71" t="b">
        <f>IF(AND(FN244=$C244,FP244=$E244),1)</f>
        <v>0</v>
      </c>
      <c r="FR244" s="71" t="str">
        <f>IF(FN244&gt;FP244,"1",IF(FN244&lt;FP244,"2",IF(FN244=FP244,"0")))</f>
        <v>0</v>
      </c>
      <c r="FS244" s="72" t="str">
        <f t="shared" ref="FS244:FS247" si="1277">IF(FN244="x","0",IF(FQ244=1,"3",IF(FR244=$F244,"1","0")))</f>
        <v>0</v>
      </c>
      <c r="FT244" s="5"/>
      <c r="FU244" s="61"/>
      <c r="FV244" s="58" t="s">
        <v>0</v>
      </c>
      <c r="FW244" s="62"/>
      <c r="FX244" s="59" t="b">
        <f>IF(AND(FU244=$C244,FW244=$E244),1)</f>
        <v>0</v>
      </c>
      <c r="FY244" s="58" t="str">
        <f>IF(FU244&gt;FW244,"1",IF(FU244&lt;FW244,"2",IF(FU244=FW244,"0")))</f>
        <v>0</v>
      </c>
      <c r="FZ244" s="55" t="str">
        <f t="shared" ref="FZ244:FZ247" si="1278">IF(FU244="x","0",IF(FX244=1,"3",IF(FY244=$F244,"1","0")))</f>
        <v>0</v>
      </c>
      <c r="GA244" s="5"/>
      <c r="GB244" s="73"/>
      <c r="GC244" s="71" t="s">
        <v>0</v>
      </c>
      <c r="GD244" s="74"/>
      <c r="GE244" s="71" t="b">
        <f>IF(AND(GB244=$C244,GD244=$E244),1)</f>
        <v>0</v>
      </c>
      <c r="GF244" s="71" t="str">
        <f>IF(GB244&gt;GD244,"1",IF(GB244&lt;GD244,"2",IF(GB244=GD244,"0")))</f>
        <v>0</v>
      </c>
      <c r="GG244" s="72" t="str">
        <f t="shared" ref="GG244:GG247" si="1279">IF(GB244="x","0",IF(GE244=1,"3",IF(GF244=$F244,"1","0")))</f>
        <v>0</v>
      </c>
      <c r="GH244" s="5"/>
      <c r="GI244" s="61"/>
      <c r="GJ244" s="58" t="s">
        <v>0</v>
      </c>
      <c r="GK244" s="62"/>
      <c r="GL244" s="59" t="b">
        <f>IF(AND(GI244=$C244,GK244=$E244),1)</f>
        <v>0</v>
      </c>
      <c r="GM244" s="58" t="str">
        <f>IF(GI244&gt;GK244,"1",IF(GI244&lt;GK244,"2",IF(GI244=GK244,"0")))</f>
        <v>0</v>
      </c>
      <c r="GN244" s="55" t="str">
        <f t="shared" ref="GN244:GN247" si="1280">IF(GI244="x","0",IF(GL244=1,"3",IF(GM244=$F244,"1","0")))</f>
        <v>0</v>
      </c>
      <c r="GO244" s="5"/>
      <c r="GP244" s="73"/>
      <c r="GQ244" s="71" t="s">
        <v>0</v>
      </c>
      <c r="GR244" s="74"/>
      <c r="GS244" s="71" t="b">
        <f>IF(AND(GP244=$C244,GR244=$E244),1)</f>
        <v>0</v>
      </c>
      <c r="GT244" s="71" t="str">
        <f>IF(GP244&gt;GR244,"1",IF(GP244&lt;GR244,"2",IF(GP244=GR244,"0")))</f>
        <v>0</v>
      </c>
      <c r="GU244" s="72" t="str">
        <f t="shared" ref="GU244:GU247" si="1281">IF(GP244="x","0",IF(GS244=1,"3",IF(GT244=$F244,"1","0")))</f>
        <v>0</v>
      </c>
      <c r="GV244" s="5"/>
      <c r="GW244" s="61"/>
      <c r="GX244" s="58" t="s">
        <v>0</v>
      </c>
      <c r="GY244" s="62"/>
      <c r="GZ244" s="59" t="b">
        <f>IF(AND(GW244=$C244,GY244=$E244),1)</f>
        <v>0</v>
      </c>
      <c r="HA244" s="58" t="str">
        <f>IF(GW244&gt;GY244,"1",IF(GW244&lt;GY244,"2",IF(GW244=GY244,"0")))</f>
        <v>0</v>
      </c>
      <c r="HB244" s="55" t="str">
        <f t="shared" ref="HB244:HB247" si="1282">IF(GW244="x","0",IF(GZ244=1,"3",IF(HA244=$F244,"1","0")))</f>
        <v>0</v>
      </c>
      <c r="HC244" s="5"/>
      <c r="HD244" s="73"/>
      <c r="HE244" s="71" t="s">
        <v>0</v>
      </c>
      <c r="HF244" s="74"/>
      <c r="HG244" s="71" t="b">
        <f>IF(AND(HD244=$C244,HF244=$E244),1)</f>
        <v>0</v>
      </c>
      <c r="HH244" s="71" t="str">
        <f>IF(HD244&gt;HF244,"1",IF(HD244&lt;HF244,"2",IF(HD244=HF244,"0")))</f>
        <v>0</v>
      </c>
      <c r="HI244" s="72" t="str">
        <f>IF(HD244="x","0",IF(HG244=1,"3",IF(HH244=$F244,"1","0")))</f>
        <v>0</v>
      </c>
      <c r="HJ244" s="5"/>
      <c r="HK244" s="61"/>
      <c r="HL244" s="58" t="s">
        <v>0</v>
      </c>
      <c r="HM244" s="62"/>
      <c r="HN244" s="59" t="b">
        <f>IF(AND(HK244=$C244,HM244=$E244),1)</f>
        <v>0</v>
      </c>
      <c r="HO244" s="58" t="str">
        <f>IF(HK244&gt;HM244,"1",IF(HK244&lt;HM244,"2",IF(HK244=HM244,"0")))</f>
        <v>0</v>
      </c>
      <c r="HP244" s="55" t="str">
        <f t="shared" ref="HP244:HP247" si="1283">IF(HK244="x","0",IF(HN244=1,"3",IF(HO244=$F244,"1","0")))</f>
        <v>0</v>
      </c>
      <c r="HQ244" s="5"/>
      <c r="HR244" s="73"/>
      <c r="HS244" s="71" t="s">
        <v>0</v>
      </c>
      <c r="HT244" s="74"/>
      <c r="HU244" s="71" t="b">
        <f>IF(AND(HR244=$C244,HT244=$E244),1)</f>
        <v>0</v>
      </c>
      <c r="HV244" s="71" t="str">
        <f>IF(HR244&gt;HT244,"1",IF(HR244&lt;HT244,"2",IF(HR244=HT244,"0")))</f>
        <v>0</v>
      </c>
      <c r="HW244" s="72" t="str">
        <f t="shared" ref="HW244:HW247" si="1284">IF(HR244="x","0",IF(HU244=1,"3",IF(HV244=$F244,"1","0")))</f>
        <v>0</v>
      </c>
      <c r="HX244" s="5"/>
      <c r="HY244" s="64"/>
      <c r="HZ244" s="58" t="s">
        <v>0</v>
      </c>
      <c r="IA244" s="62"/>
      <c r="IB244" s="59" t="b">
        <f>IF(AND(HY244=$C244,IA244=$E244),1)</f>
        <v>0</v>
      </c>
      <c r="IC244" s="58" t="str">
        <f>IF(HY244&gt;IA244,"1",IF(HY244&lt;IA244,"2",IF(HY244=IA244,"0")))</f>
        <v>0</v>
      </c>
      <c r="ID244" s="55" t="str">
        <f t="shared" ref="ID244:ID247" si="1285">IF(HY244="x","0",IF(IB244=1,"3",IF(IC244=$F244,"1","0")))</f>
        <v>0</v>
      </c>
      <c r="IE244" s="5"/>
      <c r="IF244" s="73"/>
      <c r="IG244" s="71" t="s">
        <v>0</v>
      </c>
      <c r="IH244" s="74"/>
      <c r="II244" s="71" t="b">
        <f>IF(AND(IF244=$C244,IH244=$E244),1)</f>
        <v>0</v>
      </c>
      <c r="IJ244" s="71" t="str">
        <f>IF(IF244&gt;IH244,"1",IF(IF244&lt;IH244,"2",IF(IF244=IH244,"0")))</f>
        <v>0</v>
      </c>
      <c r="IK244" s="72" t="str">
        <f t="shared" ref="IK244:IK247" si="1286">IF(IF244="x","0",IF(II244=1,"3",IF(IJ244=$F244,"1","0")))</f>
        <v>0</v>
      </c>
      <c r="IL244" s="5"/>
      <c r="IM244" s="73"/>
      <c r="IN244" s="71" t="s">
        <v>0</v>
      </c>
      <c r="IO244" s="74"/>
      <c r="IP244" s="71" t="b">
        <f>IF(AND(IM244=$C244,IO244=$E244),1)</f>
        <v>0</v>
      </c>
      <c r="IQ244" s="71" t="str">
        <f>IF(IM244&gt;IO244,"1",IF(IM244&lt;IO244,"2",IF(IM244=IO244,"0")))</f>
        <v>0</v>
      </c>
      <c r="IR244" s="72" t="str">
        <f t="shared" ref="IR244:IR247" si="1287">IF(IM244="x","0",IF(IP244=1,"3",IF(IQ244=$F244,"1","0")))</f>
        <v>0</v>
      </c>
      <c r="IS244" s="5"/>
      <c r="IT244" s="73"/>
      <c r="IU244" s="71" t="s">
        <v>0</v>
      </c>
      <c r="IV244" s="74"/>
      <c r="IW244" s="71" t="b">
        <f>IF(AND(IT244=$C244,IV244=$E244),1)</f>
        <v>0</v>
      </c>
      <c r="IX244" s="71" t="str">
        <f>IF(IT244&gt;IV244,"1",IF(IT244&lt;IV244,"2",IF(IT244=IV244,"0")))</f>
        <v>0</v>
      </c>
      <c r="IY244" s="72" t="str">
        <f t="shared" ref="IY244:IY247" si="1288">IF(IT244="x","0",IF(IW244=1,"3",IF(IX244=$F244,"1","0")))</f>
        <v>0</v>
      </c>
      <c r="IZ244" s="5"/>
      <c r="JA244" s="21"/>
      <c r="JB244" s="22" t="s">
        <v>17</v>
      </c>
      <c r="JC244" s="249">
        <f>COUNTIF($N243:$N247,"3")+COUNTIF($N243:$N247,"3,5")</f>
        <v>0</v>
      </c>
      <c r="JD244" s="17">
        <f>COUNTIF($U243:$U247,"3")+COUNTIF($U243:$U247,"3,5")</f>
        <v>0</v>
      </c>
      <c r="JE244" s="249">
        <f>COUNTIF($AB243:$AB247,"3")+COUNTIF($AB243:$AB247,"3,5")</f>
        <v>0</v>
      </c>
      <c r="JF244" s="17">
        <f>COUNTIF($AI243:$AI247,"3")+COUNTIF($AI243:$AI247,"3,5")</f>
        <v>0</v>
      </c>
      <c r="JG244" s="249">
        <f>COUNTIF($AP243:$AP247,"3")+COUNTIF($AP243:$AP247,"3,5")</f>
        <v>0</v>
      </c>
      <c r="JH244" s="17">
        <f>COUNTIF($AW243:$AW247,"3")+COUNTIF($AW243:$AW247,"3,5")</f>
        <v>0</v>
      </c>
      <c r="JI244" s="249">
        <f>COUNTIF($BD243:$BD247,"3")+COUNTIF($BD243:$BD247,"3,5")</f>
        <v>0</v>
      </c>
      <c r="JJ244" s="17">
        <f>COUNTIF($BK243:$BK247,"3")+COUNTIF($BK243:$BK247,"3,5")</f>
        <v>0</v>
      </c>
      <c r="JK244" s="249">
        <f>COUNTIF($BR243:$BR247,"3")+COUNTIF($BR243:$BR247,"3,5")</f>
        <v>0</v>
      </c>
      <c r="JL244" s="17">
        <f>COUNTIF($BY243:$BY247,"3")+COUNTIF($BY243:$BY247,"3,5")</f>
        <v>0</v>
      </c>
      <c r="JM244" s="249">
        <f>COUNTIF($CF243:$CF247,"3")+COUNTIF($CF243:$CF247,"3,5")</f>
        <v>0</v>
      </c>
      <c r="JN244" s="17">
        <f>COUNTIF($CM243:$CM247,"3")+COUNTIF($CM243:$CM247,"3,5")</f>
        <v>0</v>
      </c>
      <c r="JO244" s="249">
        <f>COUNTIF($CT243:$CT247,"3")+COUNTIF($CT243:$CT247,"3,5")</f>
        <v>0</v>
      </c>
      <c r="JP244" s="17">
        <f>COUNTIF($DA243:$DA247,"3")+COUNTIF($DA243:$DA247,"3,5")</f>
        <v>0</v>
      </c>
      <c r="JQ244" s="249">
        <f>COUNTIF($DH243:$DH247,"3")+COUNTIF($DH243:$DH247,"3,5")</f>
        <v>0</v>
      </c>
      <c r="JR244" s="17">
        <f>COUNTIF($DO243:$DO247,"3")+COUNTIF($DO243:$DO247,"3,5")</f>
        <v>0</v>
      </c>
      <c r="JS244" s="249">
        <f>COUNTIF($DV243:$DV247,"3")+COUNTIF($DV243:$DV247,"3,5")</f>
        <v>0</v>
      </c>
      <c r="JT244" s="17">
        <f>COUNTIF($EC243:$EC247,"3")+COUNTIF($EC243:$EC247,"3,5")</f>
        <v>0</v>
      </c>
      <c r="JU244" s="249">
        <f>COUNTIF($EJ243:$EJ247,"3")+COUNTIF($EJ243:$EJ247,"3,5")</f>
        <v>0</v>
      </c>
      <c r="JV244" s="17">
        <f>COUNTIF($EQ243:$EQ247,"3")+COUNTIF($EQ243:$EQ247,"3,5")</f>
        <v>0</v>
      </c>
      <c r="JW244" s="249">
        <f>COUNTIF($EX243:$EX247,"3")+COUNTIF($EX243:$EX247,"3,5")</f>
        <v>0</v>
      </c>
      <c r="JX244" s="17">
        <f>COUNTIF($FE243:$FE247,"3")+COUNTIF($FE243:$FE247,"3,5")</f>
        <v>0</v>
      </c>
      <c r="JY244" s="249">
        <f>COUNTIF($FL243:$FL247,"3")+COUNTIF($FL243:$FL247,"3,5")</f>
        <v>0</v>
      </c>
      <c r="JZ244" s="17">
        <f>COUNTIF($FS243:$FS247,"3")+COUNTIF($FS243:$FS247,"3,5")</f>
        <v>0</v>
      </c>
      <c r="KA244" s="249">
        <f>COUNTIF($FZ243:$FZ247,"3")+COUNTIF($FZ243:$FZ247,"3,5")</f>
        <v>0</v>
      </c>
      <c r="KB244" s="17">
        <f>COUNTIF($GG243:$GG247,"3")+COUNTIF($GG243:$GG247,"3,3")</f>
        <v>0</v>
      </c>
      <c r="KC244" s="249">
        <f>COUNTIF($GN243:$GN247,"3")+COUNTIF($GN243:$GN247,"3,5")</f>
        <v>0</v>
      </c>
      <c r="KD244" s="17">
        <f>COUNTIF($GU243:$GU247,"3")+COUNTIF($GU243:$GU247,"3,5")</f>
        <v>0</v>
      </c>
      <c r="KE244" s="249">
        <f>COUNTIF($HB243:$HB247,"3")+COUNTIF($HB243:$HB247,"3,5")</f>
        <v>0</v>
      </c>
      <c r="KF244" s="17">
        <f>COUNTIF($HI243:$HI247,"3")+COUNTIF($HI243:$HI247,"3,5")</f>
        <v>0</v>
      </c>
      <c r="KG244" s="249">
        <f>COUNTIF($HP243:$HP247,"3")+COUNTIF($HP243:$HP247,"3,5")</f>
        <v>0</v>
      </c>
      <c r="KH244" s="17">
        <f>COUNTIF($HW243:$HW247,"3")+COUNTIF($HW243:$HW247,"3,5")</f>
        <v>0</v>
      </c>
      <c r="KI244" s="249">
        <f>COUNTIF($ID243:$ID247,"3")+COUNTIF($ID243:$ID247,"3,5")</f>
        <v>0</v>
      </c>
      <c r="KJ244" s="17">
        <f>COUNTIF($IK243:$IK247,"3")+COUNTIF($IK243:$IK247,"3,5")</f>
        <v>0</v>
      </c>
      <c r="KK244" s="17">
        <f>COUNTIF($IR243:$IR247,"3")+COUNTIF($IR243:$IR247,"3,5")</f>
        <v>0</v>
      </c>
      <c r="KL244" s="17">
        <f>COUNTIF($IY243:$IY247,"3")+COUNTIF($IY243:$IY247,"3,5")</f>
        <v>0</v>
      </c>
    </row>
    <row r="245" spans="1:16382" ht="12" customHeight="1" outlineLevel="1" x14ac:dyDescent="0.25">
      <c r="A245" s="404"/>
      <c r="B245" s="405"/>
      <c r="C245" s="125" t="s">
        <v>40</v>
      </c>
      <c r="D245" s="126" t="s">
        <v>0</v>
      </c>
      <c r="E245" s="116" t="s">
        <v>40</v>
      </c>
      <c r="F245" s="5" t="str">
        <f>IF(C245="x","4",IF(C245&gt;E245,"1",IF(C245&lt;E245,"2",IF(C245=E245,"0",))))</f>
        <v>4</v>
      </c>
      <c r="G245" s="21"/>
      <c r="H245" s="4"/>
      <c r="I245" s="61"/>
      <c r="J245" s="58" t="s">
        <v>0</v>
      </c>
      <c r="K245" s="62"/>
      <c r="L245" s="59" t="b">
        <f>IF(AND(I245=$C245,K245=$E245),1)</f>
        <v>0</v>
      </c>
      <c r="M245" s="58" t="str">
        <f>IF(I245&gt;K245,"1",IF(I245&lt;K245,"2",IF(I245=K245,"0")))</f>
        <v>0</v>
      </c>
      <c r="N245" s="55" t="str">
        <f>IF(I245="x","0",IF(L245=1,"3",IF(M245=$F245,"1","0")))</f>
        <v>0</v>
      </c>
      <c r="O245" s="5"/>
      <c r="P245" s="73"/>
      <c r="Q245" s="71" t="s">
        <v>0</v>
      </c>
      <c r="R245" s="74"/>
      <c r="S245" s="71" t="b">
        <f>IF(AND(P245=$C245,R245=$E245),1)</f>
        <v>0</v>
      </c>
      <c r="T245" s="71" t="str">
        <f>IF(P245&gt;R245,"1",IF(P245&lt;R245,"2",IF(P245=R245,"0")))</f>
        <v>0</v>
      </c>
      <c r="U245" s="72" t="str">
        <f t="shared" si="1258"/>
        <v>0</v>
      </c>
      <c r="V245" s="5"/>
      <c r="W245" s="61"/>
      <c r="X245" s="58" t="s">
        <v>0</v>
      </c>
      <c r="Y245" s="62"/>
      <c r="Z245" s="59" t="b">
        <f>IF(AND(W245=$C245,Y245=$E245),1)</f>
        <v>0</v>
      </c>
      <c r="AA245" s="58" t="str">
        <f>IF(W245&gt;Y245,"1",IF(W245&lt;Y245,"2",IF(W245=Y245,"0")))</f>
        <v>0</v>
      </c>
      <c r="AB245" s="55" t="str">
        <f>IF(W245="x","0",IF(Z245=1,"3",IF(AA245=$F245,"1","0")))</f>
        <v>0</v>
      </c>
      <c r="AC245" s="5"/>
      <c r="AD245" s="73"/>
      <c r="AE245" s="71" t="s">
        <v>0</v>
      </c>
      <c r="AF245" s="74"/>
      <c r="AG245" s="71" t="b">
        <f>IF(AND(AD245=$C245,AF245=$E245),1)</f>
        <v>0</v>
      </c>
      <c r="AH245" s="71" t="str">
        <f>IF(AD245&gt;AF245,"1",IF(AD245&lt;AF245,"2",IF(AD245=AF245,"0")))</f>
        <v>0</v>
      </c>
      <c r="AI245" s="72" t="str">
        <f>IF(AD245="x","0",IF(AG245=1,"3",IF(AH245=$F245,"1","0")))</f>
        <v>0</v>
      </c>
      <c r="AJ245" s="5"/>
      <c r="AK245" s="61"/>
      <c r="AL245" s="58" t="s">
        <v>0</v>
      </c>
      <c r="AM245" s="62"/>
      <c r="AN245" s="59" t="b">
        <f>IF(AND(AK245=$C$245,AM245=$E$245),1)</f>
        <v>0</v>
      </c>
      <c r="AO245" s="58" t="str">
        <f>IF(AK245&gt;AM245,"1",IF(AK245&lt;AM245,"2",IF(AK245=AM245,"0")))</f>
        <v>0</v>
      </c>
      <c r="AP245" s="55" t="str">
        <f t="shared" si="1259"/>
        <v>0</v>
      </c>
      <c r="AQ245" s="5"/>
      <c r="AR245" s="73"/>
      <c r="AS245" s="71" t="s">
        <v>0</v>
      </c>
      <c r="AT245" s="74"/>
      <c r="AU245" s="71" t="b">
        <f>IF(AND(AR245=$C245,AT245=$E245),1)</f>
        <v>0</v>
      </c>
      <c r="AV245" s="71" t="str">
        <f>IF(AR245&gt;AT245,"1",IF(AR245&lt;AT245,"2",IF(AR245=AT245,"0")))</f>
        <v>0</v>
      </c>
      <c r="AW245" s="72" t="str">
        <f t="shared" si="1260"/>
        <v>0</v>
      </c>
      <c r="AX245" s="5"/>
      <c r="AY245" s="61"/>
      <c r="AZ245" s="58" t="s">
        <v>0</v>
      </c>
      <c r="BA245" s="62"/>
      <c r="BB245" s="59" t="b">
        <f>IF(AND(AY245=$C245,BA245=$E245),1)</f>
        <v>0</v>
      </c>
      <c r="BC245" s="58" t="str">
        <f>IF(AY245&gt;BA245,"1",IF(AY245&lt;BA245,"2",IF(AY245=BA245,"0")))</f>
        <v>0</v>
      </c>
      <c r="BD245" s="55" t="str">
        <f>IF(AY245="x","0",IF(BB245=1,"3",IF(BC245=$F245,"1","0")))</f>
        <v>0</v>
      </c>
      <c r="BE245" s="5"/>
      <c r="BF245" s="73"/>
      <c r="BG245" s="71" t="s">
        <v>0</v>
      </c>
      <c r="BH245" s="74"/>
      <c r="BI245" s="71" t="b">
        <f>IF(AND(BF245=$C245,BH245=$E245),1)</f>
        <v>0</v>
      </c>
      <c r="BJ245" s="71" t="str">
        <f>IF(BF245&gt;BH245,"1",IF(BF245&lt;BH245,"2",IF(BF245=BH245,"0")))</f>
        <v>0</v>
      </c>
      <c r="BK245" s="72" t="str">
        <f t="shared" si="1261"/>
        <v>0</v>
      </c>
      <c r="BL245" s="5"/>
      <c r="BM245" s="61"/>
      <c r="BN245" s="58" t="s">
        <v>0</v>
      </c>
      <c r="BO245" s="62"/>
      <c r="BP245" s="59" t="b">
        <f>IF(AND(BM245=$C245,BO245=$E245),1)</f>
        <v>0</v>
      </c>
      <c r="BQ245" s="58" t="str">
        <f>IF(BM245&gt;BO245,"1",IF(BM245&lt;BO245,"2",IF(BM245=BO245,"0")))</f>
        <v>0</v>
      </c>
      <c r="BR245" s="55" t="str">
        <f t="shared" si="1262"/>
        <v>0</v>
      </c>
      <c r="BS245" s="5"/>
      <c r="BT245" s="73"/>
      <c r="BU245" s="71" t="s">
        <v>0</v>
      </c>
      <c r="BV245" s="74"/>
      <c r="BW245" s="71" t="b">
        <f>IF(AND(BT245=$C245,BV245=$E245),1)</f>
        <v>0</v>
      </c>
      <c r="BX245" s="71" t="str">
        <f>IF(BT245&gt;BV245,"1",IF(BT245&lt;BV245,"2",IF(BT245=BV245,"0")))</f>
        <v>0</v>
      </c>
      <c r="BY245" s="72" t="str">
        <f t="shared" si="1263"/>
        <v>0</v>
      </c>
      <c r="BZ245" s="5"/>
      <c r="CA245" s="61"/>
      <c r="CB245" s="58" t="s">
        <v>0</v>
      </c>
      <c r="CC245" s="62"/>
      <c r="CD245" s="59" t="b">
        <f>IF(AND(CA245=$C245,CC245=$E245),1)</f>
        <v>0</v>
      </c>
      <c r="CE245" s="58" t="str">
        <f>IF(CA245&gt;CC245,"1",IF(CA245&lt;CC245,"2",IF(CA245=CC245,"0")))</f>
        <v>0</v>
      </c>
      <c r="CF245" s="55" t="str">
        <f t="shared" si="1264"/>
        <v>0</v>
      </c>
      <c r="CG245" s="5"/>
      <c r="CH245" s="73"/>
      <c r="CI245" s="71" t="s">
        <v>0</v>
      </c>
      <c r="CJ245" s="74"/>
      <c r="CK245" s="71" t="b">
        <f>IF(AND(CH245=$C245,CJ245=$E245),1)</f>
        <v>0</v>
      </c>
      <c r="CL245" s="71" t="str">
        <f>IF(CH245&gt;CJ245,"1",IF(CH245&lt;CJ245,"2",IF(CH245=CJ245,"0")))</f>
        <v>0</v>
      </c>
      <c r="CM245" s="72" t="str">
        <f t="shared" si="1265"/>
        <v>0</v>
      </c>
      <c r="CN245" s="5"/>
      <c r="CO245" s="61"/>
      <c r="CP245" s="58" t="s">
        <v>0</v>
      </c>
      <c r="CQ245" s="62"/>
      <c r="CR245" s="59" t="b">
        <f>IF(AND(CO245=$C245,CQ245=$E245),1)</f>
        <v>0</v>
      </c>
      <c r="CS245" s="58" t="str">
        <f>IF(CO245&gt;CQ245,"1",IF(CO245&lt;CQ245,"2",IF(CO245=CQ245,"0")))</f>
        <v>0</v>
      </c>
      <c r="CT245" s="55" t="str">
        <f t="shared" si="1266"/>
        <v>0</v>
      </c>
      <c r="CU245" s="5"/>
      <c r="CV245" s="73"/>
      <c r="CW245" s="71" t="s">
        <v>0</v>
      </c>
      <c r="CX245" s="74"/>
      <c r="CY245" s="71" t="b">
        <f>IF(AND(CV245=$C245,CX245=$E245),1)</f>
        <v>0</v>
      </c>
      <c r="CZ245" s="71" t="str">
        <f>IF(CV245&gt;CX245,"1",IF(CV245&lt;CX245,"2",IF(CV245=CX245,"0")))</f>
        <v>0</v>
      </c>
      <c r="DA245" s="72" t="str">
        <f t="shared" si="1267"/>
        <v>0</v>
      </c>
      <c r="DB245" s="5"/>
      <c r="DC245" s="61"/>
      <c r="DD245" s="58" t="s">
        <v>0</v>
      </c>
      <c r="DE245" s="62"/>
      <c r="DF245" s="59" t="b">
        <f>IF(AND(DC245=$C245,DE245=$E245),1)</f>
        <v>0</v>
      </c>
      <c r="DG245" s="58" t="str">
        <f>IF(DC245&gt;DE245,"1",IF(DC245&lt;DE245,"2",IF(DC245=DE245,"0")))</f>
        <v>0</v>
      </c>
      <c r="DH245" s="55" t="str">
        <f t="shared" si="1268"/>
        <v>0</v>
      </c>
      <c r="DI245" s="5"/>
      <c r="DJ245" s="73"/>
      <c r="DK245" s="71" t="s">
        <v>0</v>
      </c>
      <c r="DL245" s="74"/>
      <c r="DM245" s="71" t="b">
        <f>IF(AND(DJ245=$C245,DL245=$E245),1)</f>
        <v>0</v>
      </c>
      <c r="DN245" s="71" t="str">
        <f>IF(DJ245&gt;DL245,"1",IF(DJ245&lt;DL245,"2",IF(DJ245=DL245,"0")))</f>
        <v>0</v>
      </c>
      <c r="DO245" s="72" t="str">
        <f t="shared" si="1269"/>
        <v>0</v>
      </c>
      <c r="DP245" s="5"/>
      <c r="DQ245" s="61"/>
      <c r="DR245" s="58" t="s">
        <v>0</v>
      </c>
      <c r="DS245" s="62"/>
      <c r="DT245" s="120" t="b">
        <f>IF(AND(DQ245=$C245,DS245=$E245),1)</f>
        <v>0</v>
      </c>
      <c r="DU245" s="119" t="str">
        <f>IF(DQ245&gt;DS245,"1",IF(DQ245&lt;DS245,"2",IF(DQ245=DS245,"0")))</f>
        <v>0</v>
      </c>
      <c r="DV245" s="117" t="str">
        <f t="shared" si="1270"/>
        <v>0</v>
      </c>
      <c r="DW245" s="5"/>
      <c r="DX245" s="73"/>
      <c r="DY245" s="71" t="s">
        <v>0</v>
      </c>
      <c r="DZ245" s="74"/>
      <c r="EA245" s="71" t="b">
        <f>IF(AND(DX245=$C245,DZ245=$E245),1)</f>
        <v>0</v>
      </c>
      <c r="EB245" s="71" t="str">
        <f>IF(DX245&gt;DZ245,"1",IF(DX245&lt;DZ245,"2",IF(DX245=DZ245,"0")))</f>
        <v>0</v>
      </c>
      <c r="EC245" s="72" t="str">
        <f t="shared" si="1271"/>
        <v>0</v>
      </c>
      <c r="ED245" s="5"/>
      <c r="EE245" s="61"/>
      <c r="EF245" s="58" t="s">
        <v>0</v>
      </c>
      <c r="EG245" s="62"/>
      <c r="EH245" s="59" t="b">
        <f>IF(AND(EE245=$C245,EG245=$E245),1)</f>
        <v>0</v>
      </c>
      <c r="EI245" s="58" t="str">
        <f>IF(EE245&gt;EG245,"1",IF(EE245&lt;EG245,"2",IF(EE245=EG245,"0")))</f>
        <v>0</v>
      </c>
      <c r="EJ245" s="55" t="str">
        <f t="shared" si="1272"/>
        <v>0</v>
      </c>
      <c r="EK245" s="5"/>
      <c r="EL245" s="73"/>
      <c r="EM245" s="71" t="s">
        <v>0</v>
      </c>
      <c r="EN245" s="74"/>
      <c r="EO245" s="71" t="b">
        <f>IF(AND(EL245=$C245,EN245=$E245),1)</f>
        <v>0</v>
      </c>
      <c r="EP245" s="71" t="str">
        <f>IF(EL245&gt;EN245,"1",IF(EL245&lt;EN245,"2",IF(EL245=EN245,"0")))</f>
        <v>0</v>
      </c>
      <c r="EQ245" s="72" t="str">
        <f t="shared" si="1273"/>
        <v>0</v>
      </c>
      <c r="ER245" s="5"/>
      <c r="ES245" s="61"/>
      <c r="ET245" s="58" t="s">
        <v>0</v>
      </c>
      <c r="EU245" s="62"/>
      <c r="EV245" s="59" t="b">
        <f>IF(AND(ES245=$C245,EU245=$E245),1)</f>
        <v>0</v>
      </c>
      <c r="EW245" s="58" t="str">
        <f>IF(ES245&gt;EU245,"1",IF(ES245&lt;EU245,"2",IF(ES245=EU245,"0")))</f>
        <v>0</v>
      </c>
      <c r="EX245" s="55" t="str">
        <f t="shared" si="1274"/>
        <v>0</v>
      </c>
      <c r="EY245" s="5"/>
      <c r="EZ245" s="73"/>
      <c r="FA245" s="71" t="s">
        <v>0</v>
      </c>
      <c r="FB245" s="74"/>
      <c r="FC245" s="71" t="b">
        <f>IF(AND(EZ245=$C245,FB245=$E245),1)</f>
        <v>0</v>
      </c>
      <c r="FD245" s="71" t="str">
        <f>IF(EZ245&gt;FB245,"1",IF(EZ245&lt;FB245,"2",IF(EZ245=FB245,"0")))</f>
        <v>0</v>
      </c>
      <c r="FE245" s="72" t="str">
        <f t="shared" si="1275"/>
        <v>0</v>
      </c>
      <c r="FF245" s="5"/>
      <c r="FG245" s="61"/>
      <c r="FH245" s="58" t="s">
        <v>0</v>
      </c>
      <c r="FI245" s="62"/>
      <c r="FJ245" s="59" t="b">
        <f>IF(AND(FG245=$C245,FI245=$E245),1)</f>
        <v>0</v>
      </c>
      <c r="FK245" s="58" t="str">
        <f>IF(FG245&gt;FI245,"1",IF(FG245&lt;FI245,"2",IF(FG245=FI245,"0")))</f>
        <v>0</v>
      </c>
      <c r="FL245" s="55" t="str">
        <f t="shared" si="1276"/>
        <v>0</v>
      </c>
      <c r="FM245" s="5"/>
      <c r="FN245" s="73"/>
      <c r="FO245" s="71" t="s">
        <v>0</v>
      </c>
      <c r="FP245" s="74"/>
      <c r="FQ245" s="71" t="b">
        <f>IF(AND(FN245=$C245,FP245=$E245),1)</f>
        <v>0</v>
      </c>
      <c r="FR245" s="71" t="str">
        <f>IF(FN245&gt;FP245,"1",IF(FN245&lt;FP245,"2",IF(FN245=FP245,"0")))</f>
        <v>0</v>
      </c>
      <c r="FS245" s="72" t="str">
        <f t="shared" si="1277"/>
        <v>0</v>
      </c>
      <c r="FT245" s="5"/>
      <c r="FU245" s="61"/>
      <c r="FV245" s="58" t="s">
        <v>0</v>
      </c>
      <c r="FW245" s="62"/>
      <c r="FX245" s="59" t="b">
        <f>IF(AND(FU245=$C245,FW245=$E245),1)</f>
        <v>0</v>
      </c>
      <c r="FY245" s="58" t="str">
        <f>IF(FU245&gt;FW245,"1",IF(FU245&lt;FW245,"2",IF(FU245=FW245,"0")))</f>
        <v>0</v>
      </c>
      <c r="FZ245" s="55" t="str">
        <f t="shared" si="1278"/>
        <v>0</v>
      </c>
      <c r="GA245" s="5"/>
      <c r="GB245" s="73"/>
      <c r="GC245" s="71" t="s">
        <v>0</v>
      </c>
      <c r="GD245" s="74"/>
      <c r="GE245" s="71" t="b">
        <f>IF(AND(GB245=$C245,GD245=$E245),1)</f>
        <v>0</v>
      </c>
      <c r="GF245" s="71" t="str">
        <f>IF(GB245&gt;GD245,"1",IF(GB245&lt;GD245,"2",IF(GB245=GD245,"0")))</f>
        <v>0</v>
      </c>
      <c r="GG245" s="72" t="str">
        <f t="shared" si="1279"/>
        <v>0</v>
      </c>
      <c r="GH245" s="5"/>
      <c r="GI245" s="61"/>
      <c r="GJ245" s="58" t="s">
        <v>0</v>
      </c>
      <c r="GK245" s="62"/>
      <c r="GL245" s="59" t="b">
        <f>IF(AND(GI245=$C245,GK245=$E245),1)</f>
        <v>0</v>
      </c>
      <c r="GM245" s="58" t="str">
        <f>IF(GI245&gt;GK245,"1",IF(GI245&lt;GK245,"2",IF(GI245=GK245,"0")))</f>
        <v>0</v>
      </c>
      <c r="GN245" s="55" t="str">
        <f t="shared" si="1280"/>
        <v>0</v>
      </c>
      <c r="GO245" s="5"/>
      <c r="GP245" s="73"/>
      <c r="GQ245" s="71" t="s">
        <v>0</v>
      </c>
      <c r="GR245" s="74"/>
      <c r="GS245" s="71" t="b">
        <f>IF(AND(GP245=$C245,GR245=$E245),1)</f>
        <v>0</v>
      </c>
      <c r="GT245" s="71" t="str">
        <f>IF(GP245&gt;GR245,"1",IF(GP245&lt;GR245,"2",IF(GP245=GR245,"0")))</f>
        <v>0</v>
      </c>
      <c r="GU245" s="72" t="str">
        <f t="shared" si="1281"/>
        <v>0</v>
      </c>
      <c r="GV245" s="5"/>
      <c r="GW245" s="61"/>
      <c r="GX245" s="58" t="s">
        <v>0</v>
      </c>
      <c r="GY245" s="62"/>
      <c r="GZ245" s="59" t="b">
        <f>IF(AND(GW245=$C245,GY245=$E245),1)</f>
        <v>0</v>
      </c>
      <c r="HA245" s="58" t="str">
        <f>IF(GW245&gt;GY245,"1",IF(GW245&lt;GY245,"2",IF(GW245=GY245,"0")))</f>
        <v>0</v>
      </c>
      <c r="HB245" s="55" t="str">
        <f t="shared" si="1282"/>
        <v>0</v>
      </c>
      <c r="HC245" s="5"/>
      <c r="HD245" s="73"/>
      <c r="HE245" s="71" t="s">
        <v>0</v>
      </c>
      <c r="HF245" s="74"/>
      <c r="HG245" s="71" t="b">
        <f>IF(AND(HD245=$C245,HF245=$E245),1)</f>
        <v>0</v>
      </c>
      <c r="HH245" s="71" t="str">
        <f>IF(HD245&gt;HF245,"1",IF(HD245&lt;HF245,"2",IF(HD245=HF245,"0")))</f>
        <v>0</v>
      </c>
      <c r="HI245" s="72" t="str">
        <f>IF(HD245="x","0",IF(HG245=1,"3",IF(HH245=$F245,"1","0")))</f>
        <v>0</v>
      </c>
      <c r="HJ245" s="5"/>
      <c r="HK245" s="61"/>
      <c r="HL245" s="58" t="s">
        <v>0</v>
      </c>
      <c r="HM245" s="62"/>
      <c r="HN245" s="59" t="b">
        <f>IF(AND(HK245=$C245,HM245=$E245),1)</f>
        <v>0</v>
      </c>
      <c r="HO245" s="58" t="str">
        <f>IF(HK245&gt;HM245,"1",IF(HK245&lt;HM245,"2",IF(HK245=HM245,"0")))</f>
        <v>0</v>
      </c>
      <c r="HP245" s="55" t="str">
        <f t="shared" si="1283"/>
        <v>0</v>
      </c>
      <c r="HQ245" s="5"/>
      <c r="HR245" s="73"/>
      <c r="HS245" s="71" t="s">
        <v>0</v>
      </c>
      <c r="HT245" s="74"/>
      <c r="HU245" s="71" t="b">
        <f>IF(AND(HR245=$C245,HT245=$E245),1)</f>
        <v>0</v>
      </c>
      <c r="HV245" s="71" t="str">
        <f>IF(HR245&gt;HT245,"1",IF(HR245&lt;HT245,"2",IF(HR245=HT245,"0")))</f>
        <v>0</v>
      </c>
      <c r="HW245" s="72" t="str">
        <f t="shared" si="1284"/>
        <v>0</v>
      </c>
      <c r="HX245" s="5"/>
      <c r="HY245" s="64"/>
      <c r="HZ245" s="58" t="s">
        <v>0</v>
      </c>
      <c r="IA245" s="62"/>
      <c r="IB245" s="59" t="b">
        <f>IF(AND(HY245=$C245,IA245=$E245),1)</f>
        <v>0</v>
      </c>
      <c r="IC245" s="58" t="str">
        <f>IF(HY245&gt;IA245,"1",IF(HY245&lt;IA245,"2",IF(HY245=IA245,"0")))</f>
        <v>0</v>
      </c>
      <c r="ID245" s="55" t="str">
        <f t="shared" si="1285"/>
        <v>0</v>
      </c>
      <c r="IE245" s="5"/>
      <c r="IF245" s="73"/>
      <c r="IG245" s="71" t="s">
        <v>0</v>
      </c>
      <c r="IH245" s="74"/>
      <c r="II245" s="71" t="b">
        <f>IF(AND(IF245=$C245,IH245=$E245),1)</f>
        <v>0</v>
      </c>
      <c r="IJ245" s="71" t="str">
        <f>IF(IF245&gt;IH245,"1",IF(IF245&lt;IH245,"2",IF(IF245=IH245,"0")))</f>
        <v>0</v>
      </c>
      <c r="IK245" s="72" t="str">
        <f t="shared" si="1286"/>
        <v>0</v>
      </c>
      <c r="IL245" s="5"/>
      <c r="IM245" s="73"/>
      <c r="IN245" s="71" t="s">
        <v>0</v>
      </c>
      <c r="IO245" s="74"/>
      <c r="IP245" s="71" t="b">
        <f>IF(AND(IM245=$C245,IO245=$E245),1)</f>
        <v>0</v>
      </c>
      <c r="IQ245" s="71" t="str">
        <f>IF(IM245&gt;IO245,"1",IF(IM245&lt;IO245,"2",IF(IM245=IO245,"0")))</f>
        <v>0</v>
      </c>
      <c r="IR245" s="72" t="str">
        <f t="shared" si="1287"/>
        <v>0</v>
      </c>
      <c r="IS245" s="5"/>
      <c r="IT245" s="73"/>
      <c r="IU245" s="71" t="s">
        <v>0</v>
      </c>
      <c r="IV245" s="74"/>
      <c r="IW245" s="71" t="b">
        <f>IF(AND(IT245=$C245,IV245=$E245),1)</f>
        <v>0</v>
      </c>
      <c r="IX245" s="71" t="str">
        <f>IF(IT245&gt;IV245,"1",IF(IT245&lt;IV245,"2",IF(IT245=IV245,"0")))</f>
        <v>0</v>
      </c>
      <c r="IY245" s="72" t="str">
        <f t="shared" si="1288"/>
        <v>0</v>
      </c>
      <c r="IZ245" s="5"/>
      <c r="JA245" s="21"/>
      <c r="JB245" s="22" t="s">
        <v>18</v>
      </c>
      <c r="JC245" s="250">
        <f>COUNTIF($N243:$N247,"1")+COUNTIF($N243:$N247,"1,5")</f>
        <v>0</v>
      </c>
      <c r="JD245" s="18">
        <f>COUNTIF($U243:$U247,"1")+COUNTIF($U243:$U247,"1,5")</f>
        <v>0</v>
      </c>
      <c r="JE245" s="250">
        <f>COUNTIF($AB243:$AB247,"1")+COUNTIF($AB243:$AB247,"1,5")</f>
        <v>0</v>
      </c>
      <c r="JF245" s="18">
        <f>COUNTIF($AI243:$AI247,"1")+COUNTIF($AI243:$AI247,"1,5")</f>
        <v>0</v>
      </c>
      <c r="JG245" s="250">
        <f>COUNTIF($AP243:$AP247,"1")+COUNTIF($AP243:$AP247,"1,5")</f>
        <v>0</v>
      </c>
      <c r="JH245" s="18">
        <f>COUNTIF($AW243:$AW247,"1")+COUNTIF($AW243:$AW247,"1,5")</f>
        <v>0</v>
      </c>
      <c r="JI245" s="250">
        <f>COUNTIF($BD243:$BD247,"1")+COUNTIF($BD243:$BD247,"1,5")</f>
        <v>0</v>
      </c>
      <c r="JJ245" s="18">
        <f>COUNTIF($BK243:$BK247,"1")+COUNTIF($BK243:$BK247,"1,5")</f>
        <v>0</v>
      </c>
      <c r="JK245" s="250">
        <f>COUNTIF($BR243:$BR247,"1")+COUNTIF($BR243:$BR247,"1,5")</f>
        <v>0</v>
      </c>
      <c r="JL245" s="18">
        <f>COUNTIF($BY243:$BY247,"1")+COUNTIF($BY243:$BY247,"1,5")</f>
        <v>0</v>
      </c>
      <c r="JM245" s="250">
        <f>COUNTIF($CF243:$CF247,"1")+COUNTIF($CF243:$CF247,"1,5")</f>
        <v>0</v>
      </c>
      <c r="JN245" s="18">
        <f>COUNTIF($CM243:$CM247,"1")+COUNTIF($CM243:$CM247,"1,5")</f>
        <v>0</v>
      </c>
      <c r="JO245" s="250">
        <f>COUNTIF($CT243:$CT247,"1")+COUNTIF($CT243:$CT247,"1,5")</f>
        <v>0</v>
      </c>
      <c r="JP245" s="18">
        <f>COUNTIF($DA243:$DA247,"1")+COUNTIF($DA243:$DA247,"1,5")</f>
        <v>0</v>
      </c>
      <c r="JQ245" s="250">
        <f>COUNTIF(DH243:$DH247,"1")+COUNTIF(DH243:$DH247,"1,5")</f>
        <v>0</v>
      </c>
      <c r="JR245" s="18">
        <f>COUNTIF($DO243:$DO247,"1")+COUNTIF($DO243:$DO247,"1,5")</f>
        <v>0</v>
      </c>
      <c r="JS245" s="250">
        <f>COUNTIF($DV243:$DV247,"1")+COUNTIF($DV243:$DV247,"1,5")</f>
        <v>0</v>
      </c>
      <c r="JT245" s="18">
        <f>COUNTIF($EC243:$EC247,"1")+COUNTIF($EC243:$EC247,"1,5")</f>
        <v>0</v>
      </c>
      <c r="JU245" s="250">
        <f>COUNTIF($EJ243:$EJ247,"1")+COUNTIF($EJ243:$EJ247,"1,5")</f>
        <v>0</v>
      </c>
      <c r="JV245" s="18">
        <f>COUNTIF($EQ243:$EQ247,"1")+COUNTIF($EQ243:$EQ247,"1,5")</f>
        <v>0</v>
      </c>
      <c r="JW245" s="250">
        <f>COUNTIF($EX243:$EX247,"1")+COUNTIF($EX243:$EX247,"1,5")</f>
        <v>0</v>
      </c>
      <c r="JX245" s="18">
        <f>COUNTIF($FE243:$FE247,"1")+COUNTIF($FE243:$FE247,"1,5")</f>
        <v>0</v>
      </c>
      <c r="JY245" s="250">
        <f>COUNTIF($FL243:$FL247,"1")+COUNTIF($FL243:$FL247,"1,5")</f>
        <v>0</v>
      </c>
      <c r="JZ245" s="18">
        <f>COUNTIF($FS243:$FS247,"1")+COUNTIF($FS243:$FS247,"1,5")</f>
        <v>0</v>
      </c>
      <c r="KA245" s="250">
        <f>COUNTIF($FZ243:$FZ247,"1")+COUNTIF($FZ243:$FZ247,"1,5")</f>
        <v>0</v>
      </c>
      <c r="KB245" s="18">
        <f>COUNTIF($GG243:$GG247,"1")+COUNTIF($GG243:$GG247,"1,5")</f>
        <v>0</v>
      </c>
      <c r="KC245" s="250">
        <f>COUNTIF($GN243:$GN247,"1")+COUNTIF($GN243:$GN247,"1,5")</f>
        <v>0</v>
      </c>
      <c r="KD245" s="18">
        <f>COUNTIF($GU243:$GU247,"1")+COUNTIF($GU243:$GU247,"1,5")</f>
        <v>0</v>
      </c>
      <c r="KE245" s="250">
        <f>COUNTIF($HB243:$HB247,"1")+COUNTIF($HB243:$HB247,"1,5")</f>
        <v>0</v>
      </c>
      <c r="KF245" s="18">
        <f>COUNTIF($HI243:$HI247,"1")+COUNTIF($HI243:$HI247,"1,5")</f>
        <v>0</v>
      </c>
      <c r="KG245" s="250">
        <f>COUNTIF($HP243:$HP247,"1")+COUNTIF($HP243:$HP247,"1,5")</f>
        <v>0</v>
      </c>
      <c r="KH245" s="18">
        <f>COUNTIF($HW243:$HW247,"1")+COUNTIF($HW243:$HW247,"1,5")</f>
        <v>0</v>
      </c>
      <c r="KI245" s="250">
        <f>COUNTIF($ID243:$ID247,"1")+COUNTIF($ID243:$ID247,"1,5")</f>
        <v>0</v>
      </c>
      <c r="KJ245" s="18">
        <f>COUNTIF($IK243:$IK247,"1")+COUNTIF($IK243:$IK247,"1,5")</f>
        <v>0</v>
      </c>
      <c r="KK245" s="18">
        <f>COUNTIF($IR243:$IR247,"1")+COUNTIF($IR243:$IR247,"1,5")</f>
        <v>0</v>
      </c>
      <c r="KL245" s="18">
        <f>COUNTIF($IY243:$IY247,"1")+COUNTIF($IY243:$IY247,"1,5")</f>
        <v>0</v>
      </c>
    </row>
    <row r="246" spans="1:16382" ht="12" customHeight="1" outlineLevel="1" x14ac:dyDescent="0.25">
      <c r="A246" s="404"/>
      <c r="B246" s="405"/>
      <c r="C246" s="125" t="s">
        <v>40</v>
      </c>
      <c r="D246" s="126" t="s">
        <v>0</v>
      </c>
      <c r="E246" s="116" t="s">
        <v>40</v>
      </c>
      <c r="F246" s="5" t="str">
        <f>IF(C246="x","4",IF(C246&gt;E246,"1",IF(C246&lt;E246,"2",IF(C246=E246,"0",))))</f>
        <v>4</v>
      </c>
      <c r="G246" s="21"/>
      <c r="H246" s="4"/>
      <c r="I246" s="61"/>
      <c r="J246" s="58" t="s">
        <v>0</v>
      </c>
      <c r="K246" s="62"/>
      <c r="L246" s="59" t="b">
        <f>IF(AND(I246=$C246,K246=$E246),1)</f>
        <v>0</v>
      </c>
      <c r="M246" s="58" t="str">
        <f>IF(I246&gt;K246,"1",IF(I246&lt;K246,"2",IF(I246=K246,"0")))</f>
        <v>0</v>
      </c>
      <c r="N246" s="55" t="str">
        <f>IF(I246="x","0",IF(L246=1,"3",IF(M246=$F246,"1","0")))</f>
        <v>0</v>
      </c>
      <c r="O246" s="5"/>
      <c r="P246" s="73"/>
      <c r="Q246" s="71" t="s">
        <v>0</v>
      </c>
      <c r="R246" s="74"/>
      <c r="S246" s="71" t="b">
        <f>IF(AND(P246=$C246,R246=$E246),1)</f>
        <v>0</v>
      </c>
      <c r="T246" s="71" t="str">
        <f>IF(P246&gt;R246,"1",IF(P246&lt;R246,"2",IF(P246=R246,"0")))</f>
        <v>0</v>
      </c>
      <c r="U246" s="72" t="str">
        <f t="shared" si="1258"/>
        <v>0</v>
      </c>
      <c r="V246" s="5"/>
      <c r="W246" s="61"/>
      <c r="X246" s="58" t="s">
        <v>0</v>
      </c>
      <c r="Y246" s="62"/>
      <c r="Z246" s="59" t="b">
        <f>IF(AND(W246=$C246,Y246=$E246),1)</f>
        <v>0</v>
      </c>
      <c r="AA246" s="58" t="str">
        <f>IF(W246&gt;Y246,"1",IF(W246&lt;Y246,"2",IF(W246=Y246,"0")))</f>
        <v>0</v>
      </c>
      <c r="AB246" s="55" t="str">
        <f>IF(W246="x","0",IF(Z246=1,"3",IF(AA246=$F246,"1","0")))</f>
        <v>0</v>
      </c>
      <c r="AC246" s="5"/>
      <c r="AD246" s="73"/>
      <c r="AE246" s="71" t="s">
        <v>0</v>
      </c>
      <c r="AF246" s="74"/>
      <c r="AG246" s="71" t="b">
        <f>IF(AND(AD246=$C246,AF246=$E246),1)</f>
        <v>0</v>
      </c>
      <c r="AH246" s="71" t="str">
        <f>IF(AD246&gt;AF246,"1",IF(AD246&lt;AF246,"2",IF(AD246=AF246,"0")))</f>
        <v>0</v>
      </c>
      <c r="AI246" s="72" t="str">
        <f>IF(AD246="x","0",IF(AG246=1,"3",IF(AH246=$F246,"1","0")))</f>
        <v>0</v>
      </c>
      <c r="AJ246" s="5"/>
      <c r="AK246" s="61"/>
      <c r="AL246" s="58" t="s">
        <v>0</v>
      </c>
      <c r="AM246" s="62"/>
      <c r="AN246" s="59" t="b">
        <f>IF(AND(AK246=$C$246,AM246=$E$246),1)</f>
        <v>0</v>
      </c>
      <c r="AO246" s="58" t="str">
        <f>IF(AK246&gt;AM246,"1",IF(AK246&lt;AM246,"2",IF(AK246=AM246,"0")))</f>
        <v>0</v>
      </c>
      <c r="AP246" s="55" t="str">
        <f t="shared" si="1259"/>
        <v>0</v>
      </c>
      <c r="AQ246" s="5"/>
      <c r="AR246" s="73"/>
      <c r="AS246" s="71" t="s">
        <v>0</v>
      </c>
      <c r="AT246" s="74"/>
      <c r="AU246" s="71" t="b">
        <f>IF(AND(AR246=$C246,AT246=$E246),1)</f>
        <v>0</v>
      </c>
      <c r="AV246" s="71" t="str">
        <f>IF(AR246&gt;AT246,"1",IF(AR246&lt;AT246,"2",IF(AR246=AT246,"0")))</f>
        <v>0</v>
      </c>
      <c r="AW246" s="72" t="str">
        <f t="shared" si="1260"/>
        <v>0</v>
      </c>
      <c r="AX246" s="5"/>
      <c r="AY246" s="61"/>
      <c r="AZ246" s="58" t="s">
        <v>0</v>
      </c>
      <c r="BA246" s="62"/>
      <c r="BB246" s="59" t="b">
        <f>IF(AND(AY246=$C246,BA246=$E246),1)</f>
        <v>0</v>
      </c>
      <c r="BC246" s="58" t="str">
        <f>IF(AY246&gt;BA246,"1",IF(AY246&lt;BA246,"2",IF(AY246=BA246,"0")))</f>
        <v>0</v>
      </c>
      <c r="BD246" s="55" t="str">
        <f>IF(AY246="x","0",IF(BB246=1,"3",IF(BC246=$F246,"1","0")))</f>
        <v>0</v>
      </c>
      <c r="BE246" s="5"/>
      <c r="BF246" s="73"/>
      <c r="BG246" s="71" t="s">
        <v>0</v>
      </c>
      <c r="BH246" s="74"/>
      <c r="BI246" s="71" t="b">
        <f>IF(AND(BF246=$C246,BH246=$E246),1)</f>
        <v>0</v>
      </c>
      <c r="BJ246" s="71" t="str">
        <f>IF(BF246&gt;BH246,"1",IF(BF246&lt;BH246,"2",IF(BF246=BH246,"0")))</f>
        <v>0</v>
      </c>
      <c r="BK246" s="72" t="str">
        <f t="shared" si="1261"/>
        <v>0</v>
      </c>
      <c r="BL246" s="5"/>
      <c r="BM246" s="61"/>
      <c r="BN246" s="58" t="s">
        <v>0</v>
      </c>
      <c r="BO246" s="62"/>
      <c r="BP246" s="59" t="b">
        <f>IF(AND(BM246=$C246,BO246=$E246),1)</f>
        <v>0</v>
      </c>
      <c r="BQ246" s="58" t="str">
        <f>IF(BM246&gt;BO246,"1",IF(BM246&lt;BO246,"2",IF(BM246=BO246,"0")))</f>
        <v>0</v>
      </c>
      <c r="BR246" s="55" t="str">
        <f t="shared" si="1262"/>
        <v>0</v>
      </c>
      <c r="BS246" s="5"/>
      <c r="BT246" s="73"/>
      <c r="BU246" s="71" t="s">
        <v>0</v>
      </c>
      <c r="BV246" s="74"/>
      <c r="BW246" s="71" t="b">
        <f>IF(AND(BT246=$C246,BV246=$E246),1)</f>
        <v>0</v>
      </c>
      <c r="BX246" s="71" t="str">
        <f>IF(BT246&gt;BV246,"1",IF(BT246&lt;BV246,"2",IF(BT246=BV246,"0")))</f>
        <v>0</v>
      </c>
      <c r="BY246" s="72" t="str">
        <f t="shared" si="1263"/>
        <v>0</v>
      </c>
      <c r="BZ246" s="5"/>
      <c r="CA246" s="61"/>
      <c r="CB246" s="58" t="s">
        <v>0</v>
      </c>
      <c r="CC246" s="62"/>
      <c r="CD246" s="59" t="b">
        <f>IF(AND(CA246=$C246,CC246=$E246),1)</f>
        <v>0</v>
      </c>
      <c r="CE246" s="58" t="str">
        <f>IF(CA246&gt;CC246,"1",IF(CA246&lt;CC246,"2",IF(CA246=CC246,"0")))</f>
        <v>0</v>
      </c>
      <c r="CF246" s="55" t="str">
        <f t="shared" si="1264"/>
        <v>0</v>
      </c>
      <c r="CG246" s="5"/>
      <c r="CH246" s="73"/>
      <c r="CI246" s="71" t="s">
        <v>0</v>
      </c>
      <c r="CJ246" s="74"/>
      <c r="CK246" s="71" t="b">
        <f>IF(AND(CH246=$C246,CJ246=$E246),1)</f>
        <v>0</v>
      </c>
      <c r="CL246" s="71" t="str">
        <f>IF(CH246&gt;CJ246,"1",IF(CH246&lt;CJ246,"2",IF(CH246=CJ246,"0")))</f>
        <v>0</v>
      </c>
      <c r="CM246" s="72" t="str">
        <f t="shared" si="1265"/>
        <v>0</v>
      </c>
      <c r="CN246" s="5"/>
      <c r="CO246" s="61"/>
      <c r="CP246" s="58" t="s">
        <v>0</v>
      </c>
      <c r="CQ246" s="62"/>
      <c r="CR246" s="59" t="b">
        <f>IF(AND(CO246=$C246,CQ246=$E246),1)</f>
        <v>0</v>
      </c>
      <c r="CS246" s="58" t="str">
        <f>IF(CO246&gt;CQ246,"1",IF(CO246&lt;CQ246,"2",IF(CO246=CQ246,"0")))</f>
        <v>0</v>
      </c>
      <c r="CT246" s="55" t="str">
        <f t="shared" si="1266"/>
        <v>0</v>
      </c>
      <c r="CU246" s="5"/>
      <c r="CV246" s="73"/>
      <c r="CW246" s="71" t="s">
        <v>0</v>
      </c>
      <c r="CX246" s="74"/>
      <c r="CY246" s="71" t="b">
        <f>IF(AND(CV246=$C246,CX246=$E246),1)</f>
        <v>0</v>
      </c>
      <c r="CZ246" s="71" t="str">
        <f>IF(CV246&gt;CX246,"1",IF(CV246&lt;CX246,"2",IF(CV246=CX246,"0")))</f>
        <v>0</v>
      </c>
      <c r="DA246" s="72" t="str">
        <f t="shared" si="1267"/>
        <v>0</v>
      </c>
      <c r="DB246" s="5"/>
      <c r="DC246" s="61"/>
      <c r="DD246" s="58" t="s">
        <v>0</v>
      </c>
      <c r="DE246" s="62"/>
      <c r="DF246" s="59" t="b">
        <f>IF(AND(DC246=$C246,DE246=$E246),1)</f>
        <v>0</v>
      </c>
      <c r="DG246" s="58" t="str">
        <f>IF(DC246&gt;DE246,"1",IF(DC246&lt;DE246,"2",IF(DC246=DE246,"0")))</f>
        <v>0</v>
      </c>
      <c r="DH246" s="55" t="str">
        <f t="shared" si="1268"/>
        <v>0</v>
      </c>
      <c r="DI246" s="5"/>
      <c r="DJ246" s="73"/>
      <c r="DK246" s="71" t="s">
        <v>0</v>
      </c>
      <c r="DL246" s="74"/>
      <c r="DM246" s="71" t="b">
        <f>IF(AND(DJ246=$C246,DL246=$E246),1)</f>
        <v>0</v>
      </c>
      <c r="DN246" s="71" t="str">
        <f>IF(DJ246&gt;DL246,"1",IF(DJ246&lt;DL246,"2",IF(DJ246=DL246,"0")))</f>
        <v>0</v>
      </c>
      <c r="DO246" s="72" t="str">
        <f t="shared" si="1269"/>
        <v>0</v>
      </c>
      <c r="DP246" s="5"/>
      <c r="DQ246" s="61"/>
      <c r="DR246" s="58" t="s">
        <v>0</v>
      </c>
      <c r="DS246" s="62"/>
      <c r="DT246" s="120" t="b">
        <f>IF(AND(DQ246=$C246,DS246=$E246),1)</f>
        <v>0</v>
      </c>
      <c r="DU246" s="119" t="str">
        <f>IF(DQ246&gt;DS246,"1",IF(DQ246&lt;DS246,"2",IF(DQ246=DS246,"0")))</f>
        <v>0</v>
      </c>
      <c r="DV246" s="117" t="str">
        <f t="shared" si="1270"/>
        <v>0</v>
      </c>
      <c r="DW246" s="5"/>
      <c r="DX246" s="73"/>
      <c r="DY246" s="71" t="s">
        <v>0</v>
      </c>
      <c r="DZ246" s="74"/>
      <c r="EA246" s="71" t="b">
        <f>IF(AND(DX246=$C246,DZ246=$E246),1)</f>
        <v>0</v>
      </c>
      <c r="EB246" s="71" t="str">
        <f>IF(DX246&gt;DZ246,"1",IF(DX246&lt;DZ246,"2",IF(DX246=DZ246,"0")))</f>
        <v>0</v>
      </c>
      <c r="EC246" s="72" t="str">
        <f t="shared" si="1271"/>
        <v>0</v>
      </c>
      <c r="ED246" s="5"/>
      <c r="EE246" s="61"/>
      <c r="EF246" s="58" t="s">
        <v>0</v>
      </c>
      <c r="EG246" s="62"/>
      <c r="EH246" s="59" t="b">
        <f>IF(AND(EE246=$C246,EG246=$E246),1)</f>
        <v>0</v>
      </c>
      <c r="EI246" s="58" t="str">
        <f>IF(EE246&gt;EG246,"1",IF(EE246&lt;EG246,"2",IF(EE246=EG246,"0")))</f>
        <v>0</v>
      </c>
      <c r="EJ246" s="55" t="str">
        <f t="shared" si="1272"/>
        <v>0</v>
      </c>
      <c r="EK246" s="5"/>
      <c r="EL246" s="73"/>
      <c r="EM246" s="71" t="s">
        <v>0</v>
      </c>
      <c r="EN246" s="74"/>
      <c r="EO246" s="71" t="b">
        <f>IF(AND(EL246=$C246,EN246=$E246),1)</f>
        <v>0</v>
      </c>
      <c r="EP246" s="71" t="str">
        <f>IF(EL246&gt;EN246,"1",IF(EL246&lt;EN246,"2",IF(EL246=EN246,"0")))</f>
        <v>0</v>
      </c>
      <c r="EQ246" s="72" t="str">
        <f t="shared" si="1273"/>
        <v>0</v>
      </c>
      <c r="ER246" s="5"/>
      <c r="ES246" s="61"/>
      <c r="ET246" s="58" t="s">
        <v>0</v>
      </c>
      <c r="EU246" s="62"/>
      <c r="EV246" s="59" t="b">
        <f>IF(AND(ES246=$C246,EU246=$E246),1)</f>
        <v>0</v>
      </c>
      <c r="EW246" s="58" t="str">
        <f>IF(ES246&gt;EU246,"1",IF(ES246&lt;EU246,"2",IF(ES246=EU246,"0")))</f>
        <v>0</v>
      </c>
      <c r="EX246" s="55" t="str">
        <f t="shared" si="1274"/>
        <v>0</v>
      </c>
      <c r="EY246" s="5"/>
      <c r="EZ246" s="73"/>
      <c r="FA246" s="71" t="s">
        <v>0</v>
      </c>
      <c r="FB246" s="74"/>
      <c r="FC246" s="71" t="b">
        <f>IF(AND(EZ246=$C246,FB246=$E246),1)</f>
        <v>0</v>
      </c>
      <c r="FD246" s="71" t="str">
        <f>IF(EZ246&gt;FB246,"1",IF(EZ246&lt;FB246,"2",IF(EZ246=FB246,"0")))</f>
        <v>0</v>
      </c>
      <c r="FE246" s="72" t="str">
        <f t="shared" si="1275"/>
        <v>0</v>
      </c>
      <c r="FF246" s="5"/>
      <c r="FG246" s="61"/>
      <c r="FH246" s="58" t="s">
        <v>0</v>
      </c>
      <c r="FI246" s="62"/>
      <c r="FJ246" s="59" t="b">
        <f>IF(AND(FG246=$C246,FI246=$E246),1)</f>
        <v>0</v>
      </c>
      <c r="FK246" s="58" t="str">
        <f>IF(FG246&gt;FI246,"1",IF(FG246&lt;FI246,"2",IF(FG246=FI246,"0")))</f>
        <v>0</v>
      </c>
      <c r="FL246" s="55" t="str">
        <f t="shared" si="1276"/>
        <v>0</v>
      </c>
      <c r="FM246" s="5"/>
      <c r="FN246" s="73"/>
      <c r="FO246" s="71" t="s">
        <v>0</v>
      </c>
      <c r="FP246" s="74"/>
      <c r="FQ246" s="71" t="b">
        <f>IF(AND(FN246=$C246,FP246=$E246),1)</f>
        <v>0</v>
      </c>
      <c r="FR246" s="71" t="str">
        <f>IF(FN246&gt;FP246,"1",IF(FN246&lt;FP246,"2",IF(FN246=FP246,"0")))</f>
        <v>0</v>
      </c>
      <c r="FS246" s="72" t="str">
        <f t="shared" si="1277"/>
        <v>0</v>
      </c>
      <c r="FT246" s="5"/>
      <c r="FU246" s="61"/>
      <c r="FV246" s="58" t="s">
        <v>0</v>
      </c>
      <c r="FW246" s="62"/>
      <c r="FX246" s="59" t="b">
        <f>IF(AND(FU246=$C246,FW246=$E246),1)</f>
        <v>0</v>
      </c>
      <c r="FY246" s="58" t="str">
        <f>IF(FU246&gt;FW246,"1",IF(FU246&lt;FW246,"2",IF(FU246=FW246,"0")))</f>
        <v>0</v>
      </c>
      <c r="FZ246" s="55" t="str">
        <f t="shared" si="1278"/>
        <v>0</v>
      </c>
      <c r="GA246" s="5"/>
      <c r="GB246" s="73"/>
      <c r="GC246" s="71" t="s">
        <v>0</v>
      </c>
      <c r="GD246" s="74"/>
      <c r="GE246" s="71" t="b">
        <f>IF(AND(GB246=$C246,GD246=$E246),1)</f>
        <v>0</v>
      </c>
      <c r="GF246" s="71" t="str">
        <f>IF(GB246&gt;GD246,"1",IF(GB246&lt;GD246,"2",IF(GB246=GD246,"0")))</f>
        <v>0</v>
      </c>
      <c r="GG246" s="72" t="str">
        <f t="shared" si="1279"/>
        <v>0</v>
      </c>
      <c r="GH246" s="5"/>
      <c r="GI246" s="61"/>
      <c r="GJ246" s="58" t="s">
        <v>0</v>
      </c>
      <c r="GK246" s="62"/>
      <c r="GL246" s="59" t="b">
        <f>IF(AND(GI246=$C246,GK246=$E246),1)</f>
        <v>0</v>
      </c>
      <c r="GM246" s="58" t="str">
        <f>IF(GI246&gt;GK246,"1",IF(GI246&lt;GK246,"2",IF(GI246=GK246,"0")))</f>
        <v>0</v>
      </c>
      <c r="GN246" s="55" t="str">
        <f t="shared" si="1280"/>
        <v>0</v>
      </c>
      <c r="GO246" s="5"/>
      <c r="GP246" s="73"/>
      <c r="GQ246" s="71" t="s">
        <v>0</v>
      </c>
      <c r="GR246" s="74"/>
      <c r="GS246" s="71" t="b">
        <f>IF(AND(GP246=$C246,GR246=$E246),1)</f>
        <v>0</v>
      </c>
      <c r="GT246" s="71" t="str">
        <f>IF(GP246&gt;GR246,"1",IF(GP246&lt;GR246,"2",IF(GP246=GR246,"0")))</f>
        <v>0</v>
      </c>
      <c r="GU246" s="72" t="str">
        <f t="shared" si="1281"/>
        <v>0</v>
      </c>
      <c r="GV246" s="5"/>
      <c r="GW246" s="61"/>
      <c r="GX246" s="58" t="s">
        <v>0</v>
      </c>
      <c r="GY246" s="62"/>
      <c r="GZ246" s="59" t="b">
        <f>IF(AND(GW246=$C246,GY246=$E246),1)</f>
        <v>0</v>
      </c>
      <c r="HA246" s="58" t="str">
        <f>IF(GW246&gt;GY246,"1",IF(GW246&lt;GY246,"2",IF(GW246=GY246,"0")))</f>
        <v>0</v>
      </c>
      <c r="HB246" s="55" t="str">
        <f t="shared" si="1282"/>
        <v>0</v>
      </c>
      <c r="HC246" s="5"/>
      <c r="HD246" s="73"/>
      <c r="HE246" s="71" t="s">
        <v>0</v>
      </c>
      <c r="HF246" s="74"/>
      <c r="HG246" s="71" t="b">
        <f>IF(AND(HD246=$C246,HF246=$E246),1)</f>
        <v>0</v>
      </c>
      <c r="HH246" s="71" t="str">
        <f>IF(HD246&gt;HF246,"1",IF(HD246&lt;HF246,"2",IF(HD246=HF246,"0")))</f>
        <v>0</v>
      </c>
      <c r="HI246" s="72" t="str">
        <f>IF(HD246="x","0",IF(HG246=1,"3",IF(HH246=$F246,"1","0")))</f>
        <v>0</v>
      </c>
      <c r="HJ246" s="5"/>
      <c r="HK246" s="61"/>
      <c r="HL246" s="58" t="s">
        <v>0</v>
      </c>
      <c r="HM246" s="62"/>
      <c r="HN246" s="59" t="b">
        <f>IF(AND(HK246=$C246,HM246=$E246),1)</f>
        <v>0</v>
      </c>
      <c r="HO246" s="58" t="str">
        <f>IF(HK246&gt;HM246,"1",IF(HK246&lt;HM246,"2",IF(HK246=HM246,"0")))</f>
        <v>0</v>
      </c>
      <c r="HP246" s="55" t="str">
        <f t="shared" si="1283"/>
        <v>0</v>
      </c>
      <c r="HQ246" s="5"/>
      <c r="HR246" s="73"/>
      <c r="HS246" s="71" t="s">
        <v>0</v>
      </c>
      <c r="HT246" s="74"/>
      <c r="HU246" s="71" t="b">
        <f>IF(AND(HR246=$C246,HT246=$E246),1)</f>
        <v>0</v>
      </c>
      <c r="HV246" s="71" t="str">
        <f>IF(HR246&gt;HT246,"1",IF(HR246&lt;HT246,"2",IF(HR246=HT246,"0")))</f>
        <v>0</v>
      </c>
      <c r="HW246" s="72" t="str">
        <f t="shared" si="1284"/>
        <v>0</v>
      </c>
      <c r="HX246" s="5"/>
      <c r="HY246" s="64"/>
      <c r="HZ246" s="58" t="s">
        <v>0</v>
      </c>
      <c r="IA246" s="62"/>
      <c r="IB246" s="59" t="b">
        <f>IF(AND(HY246=$C246,IA246=$E246),1)</f>
        <v>0</v>
      </c>
      <c r="IC246" s="58" t="str">
        <f>IF(HY246&gt;IA246,"1",IF(HY246&lt;IA246,"2",IF(HY246=IA246,"0")))</f>
        <v>0</v>
      </c>
      <c r="ID246" s="55" t="str">
        <f t="shared" si="1285"/>
        <v>0</v>
      </c>
      <c r="IE246" s="5"/>
      <c r="IF246" s="73"/>
      <c r="IG246" s="71" t="s">
        <v>0</v>
      </c>
      <c r="IH246" s="74"/>
      <c r="II246" s="71" t="b">
        <f>IF(AND(IF246=$C246,IH246=$E246),1)</f>
        <v>0</v>
      </c>
      <c r="IJ246" s="71" t="str">
        <f>IF(IF246&gt;IH246,"1",IF(IF246&lt;IH246,"2",IF(IF246=IH246,"0")))</f>
        <v>0</v>
      </c>
      <c r="IK246" s="72" t="str">
        <f t="shared" si="1286"/>
        <v>0</v>
      </c>
      <c r="IL246" s="5"/>
      <c r="IM246" s="73"/>
      <c r="IN246" s="71" t="s">
        <v>0</v>
      </c>
      <c r="IO246" s="74"/>
      <c r="IP246" s="71" t="b">
        <f>IF(AND(IM246=$C246,IO246=$E246),1)</f>
        <v>0</v>
      </c>
      <c r="IQ246" s="71" t="str">
        <f>IF(IM246&gt;IO246,"1",IF(IM246&lt;IO246,"2",IF(IM246=IO246,"0")))</f>
        <v>0</v>
      </c>
      <c r="IR246" s="72" t="str">
        <f t="shared" si="1287"/>
        <v>0</v>
      </c>
      <c r="IS246" s="5"/>
      <c r="IT246" s="73"/>
      <c r="IU246" s="71" t="s">
        <v>0</v>
      </c>
      <c r="IV246" s="74"/>
      <c r="IW246" s="71" t="b">
        <f>IF(AND(IT246=$C246,IV246=$E246),1)</f>
        <v>0</v>
      </c>
      <c r="IX246" s="71" t="str">
        <f>IF(IT246&gt;IV246,"1",IF(IT246&lt;IV246,"2",IF(IT246=IV246,"0")))</f>
        <v>0</v>
      </c>
      <c r="IY246" s="72" t="str">
        <f t="shared" si="1288"/>
        <v>0</v>
      </c>
      <c r="IZ246" s="5"/>
      <c r="JA246" s="21"/>
      <c r="JB246" s="24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</row>
    <row r="247" spans="1:16382" ht="12" customHeight="1" outlineLevel="1" x14ac:dyDescent="0.3">
      <c r="A247" s="404"/>
      <c r="B247" s="405"/>
      <c r="C247" s="125" t="s">
        <v>40</v>
      </c>
      <c r="D247" s="126" t="s">
        <v>0</v>
      </c>
      <c r="E247" s="116" t="s">
        <v>40</v>
      </c>
      <c r="F247" s="5" t="str">
        <f>IF(C247="x","4",IF(C247&gt;E247,"1",IF(C247&lt;E247,"2",IF(C247=E247,"0",))))</f>
        <v>4</v>
      </c>
      <c r="G247" s="21"/>
      <c r="H247" s="4"/>
      <c r="I247" s="61"/>
      <c r="J247" s="58" t="s">
        <v>0</v>
      </c>
      <c r="K247" s="62"/>
      <c r="L247" s="59" t="b">
        <f>IF(AND(I247=$C247,K247=$E247),1)</f>
        <v>0</v>
      </c>
      <c r="M247" s="58" t="str">
        <f>IF(I247&gt;K247,"1",IF(I247&lt;K247,"2",IF(I247=K247,"0")))</f>
        <v>0</v>
      </c>
      <c r="N247" s="55" t="str">
        <f>IF(I247="x","0",IF(L247=1,"3",IF(M247=$F247,"1","0")))</f>
        <v>0</v>
      </c>
      <c r="O247" s="5"/>
      <c r="P247" s="73"/>
      <c r="Q247" s="71" t="s">
        <v>0</v>
      </c>
      <c r="R247" s="74"/>
      <c r="S247" s="71" t="b">
        <f>IF(AND(P247=$C247,R247=$E247),1)</f>
        <v>0</v>
      </c>
      <c r="T247" s="71" t="str">
        <f>IF(P247&gt;R247,"1",IF(P247&lt;R247,"2",IF(P247=R247,"0")))</f>
        <v>0</v>
      </c>
      <c r="U247" s="72" t="str">
        <f t="shared" si="1258"/>
        <v>0</v>
      </c>
      <c r="V247" s="5"/>
      <c r="W247" s="61"/>
      <c r="X247" s="58" t="s">
        <v>0</v>
      </c>
      <c r="Y247" s="62"/>
      <c r="Z247" s="59" t="b">
        <f>IF(AND(W247=$C247,Y247=$E247),1)</f>
        <v>0</v>
      </c>
      <c r="AA247" s="58" t="str">
        <f>IF(W247&gt;Y247,"1",IF(W247&lt;Y247,"2",IF(W247=Y247,"0")))</f>
        <v>0</v>
      </c>
      <c r="AB247" s="55" t="str">
        <f>IF(W247="x","0",IF(Z247=1,"3",IF(AA247=$F247,"1","0")))</f>
        <v>0</v>
      </c>
      <c r="AC247" s="5"/>
      <c r="AD247" s="73"/>
      <c r="AE247" s="71" t="s">
        <v>0</v>
      </c>
      <c r="AF247" s="74"/>
      <c r="AG247" s="71" t="b">
        <f>IF(AND(AD247=$C247,AF247=$E247),1)</f>
        <v>0</v>
      </c>
      <c r="AH247" s="71" t="str">
        <f>IF(AD247&gt;AF247,"1",IF(AD247&lt;AF247,"2",IF(AD247=AF247,"0")))</f>
        <v>0</v>
      </c>
      <c r="AI247" s="72" t="str">
        <f>IF(AD247="x","0",IF(AG247=1,"3",IF(AH247=$F247,"1","0")))</f>
        <v>0</v>
      </c>
      <c r="AJ247" s="5"/>
      <c r="AK247" s="61"/>
      <c r="AL247" s="58" t="s">
        <v>0</v>
      </c>
      <c r="AM247" s="62"/>
      <c r="AN247" s="59" t="b">
        <f>IF(AND(AK247=$C$247,AM247=$E$247),1)</f>
        <v>0</v>
      </c>
      <c r="AO247" s="58" t="str">
        <f>IF(AK247&gt;AM247,"1",IF(AK247&lt;AM247,"2",IF(AK247=AM247,"0")))</f>
        <v>0</v>
      </c>
      <c r="AP247" s="55" t="str">
        <f t="shared" si="1259"/>
        <v>0</v>
      </c>
      <c r="AQ247" s="5"/>
      <c r="AR247" s="73"/>
      <c r="AS247" s="71" t="s">
        <v>0</v>
      </c>
      <c r="AT247" s="74"/>
      <c r="AU247" s="71" t="b">
        <f>IF(AND(AR247=$C247,AT247=$E247),1)</f>
        <v>0</v>
      </c>
      <c r="AV247" s="71" t="str">
        <f>IF(AR247&gt;AT247,"1",IF(AR247&lt;AT247,"2",IF(AR247=AT247,"0")))</f>
        <v>0</v>
      </c>
      <c r="AW247" s="72" t="str">
        <f t="shared" si="1260"/>
        <v>0</v>
      </c>
      <c r="AX247" s="5"/>
      <c r="AY247" s="61"/>
      <c r="AZ247" s="58" t="s">
        <v>0</v>
      </c>
      <c r="BA247" s="62"/>
      <c r="BB247" s="59" t="b">
        <f>IF(AND(AY247=$C247,BA247=$E247),1)</f>
        <v>0</v>
      </c>
      <c r="BC247" s="58" t="str">
        <f>IF(AY247&gt;BA247,"1",IF(AY247&lt;BA247,"2",IF(AY247=BA247,"0")))</f>
        <v>0</v>
      </c>
      <c r="BD247" s="55" t="str">
        <f>IF(AY247="x","0",IF(BB247=1,"3",IF(BC247=$F247,"1","0")))</f>
        <v>0</v>
      </c>
      <c r="BE247" s="5"/>
      <c r="BF247" s="73"/>
      <c r="BG247" s="71" t="s">
        <v>0</v>
      </c>
      <c r="BH247" s="74"/>
      <c r="BI247" s="71" t="b">
        <f>IF(AND(BF247=$C247,BH247=$E247),1)</f>
        <v>0</v>
      </c>
      <c r="BJ247" s="71" t="str">
        <f>IF(BF247&gt;BH247,"1",IF(BF247&lt;BH247,"2",IF(BF247=BH247,"0")))</f>
        <v>0</v>
      </c>
      <c r="BK247" s="72" t="str">
        <f t="shared" si="1261"/>
        <v>0</v>
      </c>
      <c r="BL247" s="5"/>
      <c r="BM247" s="61"/>
      <c r="BN247" s="58" t="s">
        <v>0</v>
      </c>
      <c r="BO247" s="62"/>
      <c r="BP247" s="59" t="b">
        <f>IF(AND(BM247=$C247,BO247=$E247),1)</f>
        <v>0</v>
      </c>
      <c r="BQ247" s="58" t="str">
        <f>IF(BM247&gt;BO247,"1",IF(BM247&lt;BO247,"2",IF(BM247=BO247,"0")))</f>
        <v>0</v>
      </c>
      <c r="BR247" s="55" t="str">
        <f t="shared" si="1262"/>
        <v>0</v>
      </c>
      <c r="BS247" s="5"/>
      <c r="BT247" s="73"/>
      <c r="BU247" s="71" t="s">
        <v>0</v>
      </c>
      <c r="BV247" s="74"/>
      <c r="BW247" s="71" t="b">
        <f>IF(AND(BT247=$C247,BV247=$E247),1)</f>
        <v>0</v>
      </c>
      <c r="BX247" s="71" t="str">
        <f>IF(BT247&gt;BV247,"1",IF(BT247&lt;BV247,"2",IF(BT247=BV247,"0")))</f>
        <v>0</v>
      </c>
      <c r="BY247" s="72" t="str">
        <f t="shared" si="1263"/>
        <v>0</v>
      </c>
      <c r="BZ247" s="5"/>
      <c r="CA247" s="61"/>
      <c r="CB247" s="58" t="s">
        <v>0</v>
      </c>
      <c r="CC247" s="62"/>
      <c r="CD247" s="59" t="b">
        <f>IF(AND(CA247=$C247,CC247=$E247),1)</f>
        <v>0</v>
      </c>
      <c r="CE247" s="58" t="str">
        <f>IF(CA247&gt;CC247,"1",IF(CA247&lt;CC247,"2",IF(CA247=CC247,"0")))</f>
        <v>0</v>
      </c>
      <c r="CF247" s="55" t="str">
        <f t="shared" si="1264"/>
        <v>0</v>
      </c>
      <c r="CG247" s="5"/>
      <c r="CH247" s="73"/>
      <c r="CI247" s="71" t="s">
        <v>0</v>
      </c>
      <c r="CJ247" s="74"/>
      <c r="CK247" s="71" t="b">
        <f>IF(AND(CH247=$C247,CJ247=$E247),1)</f>
        <v>0</v>
      </c>
      <c r="CL247" s="71" t="str">
        <f>IF(CH247&gt;CJ247,"1",IF(CH247&lt;CJ247,"2",IF(CH247=CJ247,"0")))</f>
        <v>0</v>
      </c>
      <c r="CM247" s="72" t="str">
        <f t="shared" si="1265"/>
        <v>0</v>
      </c>
      <c r="CN247" s="5"/>
      <c r="CO247" s="61"/>
      <c r="CP247" s="58" t="s">
        <v>0</v>
      </c>
      <c r="CQ247" s="62"/>
      <c r="CR247" s="59" t="b">
        <f>IF(AND(CO247=$C247,CQ247=$E247),1)</f>
        <v>0</v>
      </c>
      <c r="CS247" s="58" t="str">
        <f>IF(CO247&gt;CQ247,"1",IF(CO247&lt;CQ247,"2",IF(CO247=CQ247,"0")))</f>
        <v>0</v>
      </c>
      <c r="CT247" s="55" t="str">
        <f t="shared" si="1266"/>
        <v>0</v>
      </c>
      <c r="CU247" s="5"/>
      <c r="CV247" s="73"/>
      <c r="CW247" s="71" t="s">
        <v>0</v>
      </c>
      <c r="CX247" s="74"/>
      <c r="CY247" s="71" t="b">
        <f>IF(AND(CV247=$C247,CX247=$E247),1)</f>
        <v>0</v>
      </c>
      <c r="CZ247" s="71" t="str">
        <f>IF(CV247&gt;CX247,"1",IF(CV247&lt;CX247,"2",IF(CV247=CX247,"0")))</f>
        <v>0</v>
      </c>
      <c r="DA247" s="72" t="str">
        <f t="shared" si="1267"/>
        <v>0</v>
      </c>
      <c r="DB247" s="5"/>
      <c r="DC247" s="61"/>
      <c r="DD247" s="58" t="s">
        <v>0</v>
      </c>
      <c r="DE247" s="62"/>
      <c r="DF247" s="59" t="b">
        <f>IF(AND(DC247=$C247,DE247=$E247),1)</f>
        <v>0</v>
      </c>
      <c r="DG247" s="58" t="str">
        <f>IF(DC247&gt;DE247,"1",IF(DC247&lt;DE247,"2",IF(DC247=DE247,"0")))</f>
        <v>0</v>
      </c>
      <c r="DH247" s="55" t="str">
        <f t="shared" si="1268"/>
        <v>0</v>
      </c>
      <c r="DI247" s="5"/>
      <c r="DJ247" s="73"/>
      <c r="DK247" s="71" t="s">
        <v>0</v>
      </c>
      <c r="DL247" s="74"/>
      <c r="DM247" s="71" t="b">
        <f>IF(AND(DJ247=$C247,DL247=$E247),1)</f>
        <v>0</v>
      </c>
      <c r="DN247" s="71" t="str">
        <f>IF(DJ247&gt;DL247,"1",IF(DJ247&lt;DL247,"2",IF(DJ247=DL247,"0")))</f>
        <v>0</v>
      </c>
      <c r="DO247" s="72" t="str">
        <f t="shared" si="1269"/>
        <v>0</v>
      </c>
      <c r="DP247" s="5"/>
      <c r="DQ247" s="61"/>
      <c r="DR247" s="58" t="s">
        <v>0</v>
      </c>
      <c r="DS247" s="62"/>
      <c r="DT247" s="120" t="b">
        <f>IF(AND(DQ247=$C247,DS247=$E247),1)</f>
        <v>0</v>
      </c>
      <c r="DU247" s="119" t="str">
        <f>IF(DQ247&gt;DS247,"1",IF(DQ247&lt;DS247,"2",IF(DQ247=DS247,"0")))</f>
        <v>0</v>
      </c>
      <c r="DV247" s="117" t="str">
        <f t="shared" si="1270"/>
        <v>0</v>
      </c>
      <c r="DW247" s="5"/>
      <c r="DX247" s="73"/>
      <c r="DY247" s="71" t="s">
        <v>0</v>
      </c>
      <c r="DZ247" s="74"/>
      <c r="EA247" s="71" t="b">
        <f>IF(AND(DX247=$C247,DZ247=$E247),1)</f>
        <v>0</v>
      </c>
      <c r="EB247" s="71" t="str">
        <f>IF(DX247&gt;DZ247,"1",IF(DX247&lt;DZ247,"2",IF(DX247=DZ247,"0")))</f>
        <v>0</v>
      </c>
      <c r="EC247" s="72" t="str">
        <f t="shared" si="1271"/>
        <v>0</v>
      </c>
      <c r="ED247" s="5"/>
      <c r="EE247" s="61"/>
      <c r="EF247" s="58" t="s">
        <v>0</v>
      </c>
      <c r="EG247" s="62"/>
      <c r="EH247" s="59" t="b">
        <f>IF(AND(EE247=$C247,EG247=$E247),1)</f>
        <v>0</v>
      </c>
      <c r="EI247" s="58" t="str">
        <f>IF(EE247&gt;EG247,"1",IF(EE247&lt;EG247,"2",IF(EE247=EG247,"0")))</f>
        <v>0</v>
      </c>
      <c r="EJ247" s="55" t="str">
        <f t="shared" si="1272"/>
        <v>0</v>
      </c>
      <c r="EK247" s="5"/>
      <c r="EL247" s="73"/>
      <c r="EM247" s="71" t="s">
        <v>0</v>
      </c>
      <c r="EN247" s="74"/>
      <c r="EO247" s="71" t="b">
        <f>IF(AND(EL247=$C247,EN247=$E247),1)</f>
        <v>0</v>
      </c>
      <c r="EP247" s="71" t="str">
        <f>IF(EL247&gt;EN247,"1",IF(EL247&lt;EN247,"2",IF(EL247=EN247,"0")))</f>
        <v>0</v>
      </c>
      <c r="EQ247" s="72" t="str">
        <f t="shared" si="1273"/>
        <v>0</v>
      </c>
      <c r="ER247" s="5"/>
      <c r="ES247" s="61"/>
      <c r="ET247" s="58" t="s">
        <v>0</v>
      </c>
      <c r="EU247" s="62"/>
      <c r="EV247" s="59" t="b">
        <f>IF(AND(ES247=$C247,EU247=$E247),1)</f>
        <v>0</v>
      </c>
      <c r="EW247" s="58" t="str">
        <f>IF(ES247&gt;EU247,"1",IF(ES247&lt;EU247,"2",IF(ES247=EU247,"0")))</f>
        <v>0</v>
      </c>
      <c r="EX247" s="55" t="str">
        <f t="shared" si="1274"/>
        <v>0</v>
      </c>
      <c r="EY247" s="5"/>
      <c r="EZ247" s="73"/>
      <c r="FA247" s="71" t="s">
        <v>0</v>
      </c>
      <c r="FB247" s="74"/>
      <c r="FC247" s="71" t="b">
        <f>IF(AND(EZ247=$C247,FB247=$E247),1)</f>
        <v>0</v>
      </c>
      <c r="FD247" s="71" t="str">
        <f>IF(EZ247&gt;FB247,"1",IF(EZ247&lt;FB247,"2",IF(EZ247=FB247,"0")))</f>
        <v>0</v>
      </c>
      <c r="FE247" s="72" t="str">
        <f t="shared" si="1275"/>
        <v>0</v>
      </c>
      <c r="FF247" s="5"/>
      <c r="FG247" s="61"/>
      <c r="FH247" s="58" t="s">
        <v>0</v>
      </c>
      <c r="FI247" s="62"/>
      <c r="FJ247" s="59" t="b">
        <f>IF(AND(FG247=$C247,FI247=$E247),1)</f>
        <v>0</v>
      </c>
      <c r="FK247" s="58" t="str">
        <f>IF(FG247&gt;FI247,"1",IF(FG247&lt;FI247,"2",IF(FG247=FI247,"0")))</f>
        <v>0</v>
      </c>
      <c r="FL247" s="55" t="str">
        <f t="shared" si="1276"/>
        <v>0</v>
      </c>
      <c r="FM247" s="5"/>
      <c r="FN247" s="73"/>
      <c r="FO247" s="71" t="s">
        <v>0</v>
      </c>
      <c r="FP247" s="74"/>
      <c r="FQ247" s="71" t="b">
        <f>IF(AND(FN247=$C247,FP247=$E247),1)</f>
        <v>0</v>
      </c>
      <c r="FR247" s="71" t="str">
        <f>IF(FN247&gt;FP247,"1",IF(FN247&lt;FP247,"2",IF(FN247=FP247,"0")))</f>
        <v>0</v>
      </c>
      <c r="FS247" s="72" t="str">
        <f t="shared" si="1277"/>
        <v>0</v>
      </c>
      <c r="FT247" s="5"/>
      <c r="FU247" s="61"/>
      <c r="FV247" s="58" t="s">
        <v>0</v>
      </c>
      <c r="FW247" s="62"/>
      <c r="FX247" s="59" t="b">
        <f>IF(AND(FU247=$C247,FW247=$E247),1)</f>
        <v>0</v>
      </c>
      <c r="FY247" s="58" t="str">
        <f>IF(FU247&gt;FW247,"1",IF(FU247&lt;FW247,"2",IF(FU247=FW247,"0")))</f>
        <v>0</v>
      </c>
      <c r="FZ247" s="55" t="str">
        <f t="shared" si="1278"/>
        <v>0</v>
      </c>
      <c r="GA247" s="5"/>
      <c r="GB247" s="73"/>
      <c r="GC247" s="71" t="s">
        <v>0</v>
      </c>
      <c r="GD247" s="74"/>
      <c r="GE247" s="71" t="b">
        <f>IF(AND(GB247=$C247,GD247=$E247),1)</f>
        <v>0</v>
      </c>
      <c r="GF247" s="71" t="str">
        <f>IF(GB247&gt;GD247,"1",IF(GB247&lt;GD247,"2",IF(GB247=GD247,"0")))</f>
        <v>0</v>
      </c>
      <c r="GG247" s="72" t="str">
        <f t="shared" si="1279"/>
        <v>0</v>
      </c>
      <c r="GH247" s="5"/>
      <c r="GI247" s="61"/>
      <c r="GJ247" s="58" t="s">
        <v>0</v>
      </c>
      <c r="GK247" s="62"/>
      <c r="GL247" s="59" t="b">
        <f>IF(AND(GI247=$C247,GK247=$E247),1)</f>
        <v>0</v>
      </c>
      <c r="GM247" s="58" t="str">
        <f>IF(GI247&gt;GK247,"1",IF(GI247&lt;GK247,"2",IF(GI247=GK247,"0")))</f>
        <v>0</v>
      </c>
      <c r="GN247" s="55" t="str">
        <f t="shared" si="1280"/>
        <v>0</v>
      </c>
      <c r="GO247" s="5"/>
      <c r="GP247" s="73"/>
      <c r="GQ247" s="71" t="s">
        <v>0</v>
      </c>
      <c r="GR247" s="74"/>
      <c r="GS247" s="71" t="b">
        <f>IF(AND(GP247=$C247,GR247=$E247),1)</f>
        <v>0</v>
      </c>
      <c r="GT247" s="71" t="str">
        <f>IF(GP247&gt;GR247,"1",IF(GP247&lt;GR247,"2",IF(GP247=GR247,"0")))</f>
        <v>0</v>
      </c>
      <c r="GU247" s="72" t="str">
        <f t="shared" si="1281"/>
        <v>0</v>
      </c>
      <c r="GV247" s="5"/>
      <c r="GW247" s="61"/>
      <c r="GX247" s="58" t="s">
        <v>0</v>
      </c>
      <c r="GY247" s="62"/>
      <c r="GZ247" s="59" t="b">
        <f>IF(AND(GW247=$C247,GY247=$E247),1)</f>
        <v>0</v>
      </c>
      <c r="HA247" s="58" t="str">
        <f>IF(GW247&gt;GY247,"1",IF(GW247&lt;GY247,"2",IF(GW247=GY247,"0")))</f>
        <v>0</v>
      </c>
      <c r="HB247" s="55" t="str">
        <f t="shared" si="1282"/>
        <v>0</v>
      </c>
      <c r="HC247" s="5"/>
      <c r="HD247" s="73"/>
      <c r="HE247" s="71" t="s">
        <v>0</v>
      </c>
      <c r="HF247" s="74"/>
      <c r="HG247" s="71" t="b">
        <f>IF(AND(HD247=$C247,HF247=$E247),1)</f>
        <v>0</v>
      </c>
      <c r="HH247" s="71" t="str">
        <f>IF(HD247&gt;HF247,"1",IF(HD247&lt;HF247,"2",IF(HD247=HF247,"0")))</f>
        <v>0</v>
      </c>
      <c r="HI247" s="72" t="str">
        <f>IF(HD247="x","0",IF(HG247=1,"3",IF(HH247=$F247,"1","0")))</f>
        <v>0</v>
      </c>
      <c r="HJ247" s="5"/>
      <c r="HK247" s="61"/>
      <c r="HL247" s="58" t="s">
        <v>0</v>
      </c>
      <c r="HM247" s="62"/>
      <c r="HN247" s="59" t="b">
        <f>IF(AND(HK247=$C247,HM247=$E247),1)</f>
        <v>0</v>
      </c>
      <c r="HO247" s="58" t="str">
        <f>IF(HK247&gt;HM247,"1",IF(HK247&lt;HM247,"2",IF(HK247=HM247,"0")))</f>
        <v>0</v>
      </c>
      <c r="HP247" s="55" t="str">
        <f t="shared" si="1283"/>
        <v>0</v>
      </c>
      <c r="HQ247" s="5"/>
      <c r="HR247" s="73"/>
      <c r="HS247" s="71" t="s">
        <v>0</v>
      </c>
      <c r="HT247" s="74"/>
      <c r="HU247" s="71" t="b">
        <f>IF(AND(HR247=$C247,HT247=$E247),1)</f>
        <v>0</v>
      </c>
      <c r="HV247" s="71" t="str">
        <f>IF(HR247&gt;HT247,"1",IF(HR247&lt;HT247,"2",IF(HR247=HT247,"0")))</f>
        <v>0</v>
      </c>
      <c r="HW247" s="72" t="str">
        <f t="shared" si="1284"/>
        <v>0</v>
      </c>
      <c r="HX247" s="5"/>
      <c r="HY247" s="64"/>
      <c r="HZ247" s="58" t="s">
        <v>0</v>
      </c>
      <c r="IA247" s="62"/>
      <c r="IB247" s="59" t="b">
        <f>IF(AND(HY247=$C247,IA247=$E247),1)</f>
        <v>0</v>
      </c>
      <c r="IC247" s="58" t="str">
        <f>IF(HY247&gt;IA247,"1",IF(HY247&lt;IA247,"2",IF(HY247=IA247,"0")))</f>
        <v>0</v>
      </c>
      <c r="ID247" s="55" t="str">
        <f t="shared" si="1285"/>
        <v>0</v>
      </c>
      <c r="IE247" s="5"/>
      <c r="IF247" s="73"/>
      <c r="IG247" s="71" t="s">
        <v>0</v>
      </c>
      <c r="IH247" s="74"/>
      <c r="II247" s="71" t="b">
        <f>IF(AND(IF247=$C247,IH247=$E247),1)</f>
        <v>0</v>
      </c>
      <c r="IJ247" s="71" t="str">
        <f>IF(IF247&gt;IH247,"1",IF(IF247&lt;IH247,"2",IF(IF247=IH247,"0")))</f>
        <v>0</v>
      </c>
      <c r="IK247" s="72" t="str">
        <f t="shared" si="1286"/>
        <v>0</v>
      </c>
      <c r="IL247" s="5"/>
      <c r="IM247" s="73"/>
      <c r="IN247" s="71" t="s">
        <v>0</v>
      </c>
      <c r="IO247" s="74"/>
      <c r="IP247" s="71" t="b">
        <f>IF(AND(IM247=$C247,IO247=$E247),1)</f>
        <v>0</v>
      </c>
      <c r="IQ247" s="71" t="str">
        <f>IF(IM247&gt;IO247,"1",IF(IM247&lt;IO247,"2",IF(IM247=IO247,"0")))</f>
        <v>0</v>
      </c>
      <c r="IR247" s="72" t="str">
        <f t="shared" si="1287"/>
        <v>0</v>
      </c>
      <c r="IS247" s="5"/>
      <c r="IT247" s="73"/>
      <c r="IU247" s="71" t="s">
        <v>0</v>
      </c>
      <c r="IV247" s="74"/>
      <c r="IW247" s="71" t="b">
        <f>IF(AND(IT247=$C247,IV247=$E247),1)</f>
        <v>0</v>
      </c>
      <c r="IX247" s="71" t="str">
        <f>IF(IT247&gt;IV247,"1",IF(IT247&lt;IV247,"2",IF(IT247=IV247,"0")))</f>
        <v>0</v>
      </c>
      <c r="IY247" s="72" t="str">
        <f t="shared" si="1288"/>
        <v>0</v>
      </c>
      <c r="IZ247" s="5"/>
      <c r="JA247" s="21"/>
      <c r="JB247" s="23" t="s">
        <v>23</v>
      </c>
      <c r="JC247" s="19" t="str">
        <f>IF(COUNTBLANK($I243:$I247)&gt;=1,"0",IF(COUNTIF($I243:$I247,"x")&gt;0,"0","1"))</f>
        <v>0</v>
      </c>
      <c r="JD247" s="19" t="str">
        <f>IF(COUNTBLANK($P243:$P247)&gt;=1,"0",IF(COUNTIF($P243:$P247,"x")&gt;0,"0","1"))</f>
        <v>0</v>
      </c>
      <c r="JE247" s="19" t="str">
        <f>IF(COUNTBLANK($W243:$W247)&gt;=1,"0",IF(COUNTIF($W243:$W247,"x")&gt;0,"0","1"))</f>
        <v>0</v>
      </c>
      <c r="JF247" s="19" t="str">
        <f>IF(COUNTBLANK($AD243:$AD247)&gt;=1,"0",IF(COUNTIF($AD243:$AD247,"x")&gt;0,"0","1"))</f>
        <v>0</v>
      </c>
      <c r="JG247" s="19" t="str">
        <f>IF(COUNTBLANK($AK243:$AK247)&gt;=1,"0",IF(COUNTIF($AK243:$AK247,"x")&gt;0,"0","1"))</f>
        <v>0</v>
      </c>
      <c r="JH247" s="19" t="str">
        <f>IF(COUNTBLANK($AR243:$AR247)&gt;=1,"0",IF(COUNTIF($AR243:$AR247,"x")&gt;0,"0","1"))</f>
        <v>0</v>
      </c>
      <c r="JI247" s="19" t="str">
        <f>IF(COUNTBLANK($AY243:$AY247)&gt;=1,"0",IF(COUNTIF($AY243:$AY247,"x")&gt;0,"0","1"))</f>
        <v>0</v>
      </c>
      <c r="JJ247" s="19" t="str">
        <f>IF(COUNTBLANK($BF243:$BF247)&gt;=1,"0",IF(COUNTIF($BF243:$BF247,"x")&gt;0,"0","1"))</f>
        <v>0</v>
      </c>
      <c r="JK247" s="19" t="str">
        <f>IF(COUNTBLANK($BM243:$BM247)&gt;=1,"0",IF(COUNTIF($BM243:$BM247,"x")&gt;0,"0","1"))</f>
        <v>0</v>
      </c>
      <c r="JL247" s="19" t="str">
        <f>IF(COUNTBLANK($BT243:$BT247)&gt;=1,"0",IF(COUNTIF($BT243:$BT247,"x")&gt;0,"0","1"))</f>
        <v>0</v>
      </c>
      <c r="JM247" s="19" t="str">
        <f>IF(COUNTBLANK($CA243:$CA247)&gt;=1,"0",IF(COUNTIF($CA243:$CA247,"x")&gt;0,"0","1"))</f>
        <v>0</v>
      </c>
      <c r="JN247" s="19" t="str">
        <f>IF(COUNTBLANK($CH243:$CH247)&gt;=1,"0",IF(COUNTIF($CH243:$CH247,"x")&gt;0,"0","1"))</f>
        <v>0</v>
      </c>
      <c r="JO247" s="19" t="str">
        <f>IF(COUNTBLANK($CO243:$CO247)&gt;=1,"0",IF(COUNTIF($CO243:$CO247,"x")&gt;0,"0","1"))</f>
        <v>0</v>
      </c>
      <c r="JP247" s="19" t="str">
        <f>IF(COUNTBLANK($CV243:$CV247)&gt;=1,"0",IF(COUNTIF($CV243:$CV247,"x")&gt;0,"0","1"))</f>
        <v>0</v>
      </c>
      <c r="JQ247" s="19" t="str">
        <f>IF(COUNTBLANK($DC243:$DC247)&gt;=1,"0",IF(COUNTIF($DC243:$DC247,"x")&gt;0,"0","1"))</f>
        <v>0</v>
      </c>
      <c r="JR247" s="19" t="str">
        <f>IF(COUNTBLANK($DJ243:$DJ247)&gt;=1,"0",IF(COUNTIF($DJ243:$DJ247,"x")&gt;0,"0","1"))</f>
        <v>0</v>
      </c>
      <c r="JS247" s="19" t="str">
        <f>IF(COUNTBLANK($DQ243:$DQ247)&gt;=1,"0",IF(COUNTIF($DQ243:$DQ247,"x")&gt;0,"0","1"))</f>
        <v>0</v>
      </c>
      <c r="JT247" s="19" t="str">
        <f>IF(COUNTBLANK($DX243:$DX247)&gt;=1,"0",IF(COUNTIF($DX243:$DX247,"x")&gt;0,"0","1"))</f>
        <v>0</v>
      </c>
      <c r="JU247" s="19" t="str">
        <f>IF(COUNTBLANK($EE243:$EE247)&gt;=1,"0",IF(COUNTIF($EE243:$EE247,"x")&gt;0,"0","1"))</f>
        <v>0</v>
      </c>
      <c r="JV247" s="19" t="str">
        <f>IF(COUNTBLANK($EL243:$EL247)&gt;=1,"0",IF(COUNTIF($EL243:$EL247,"x")&gt;0,"0","1"))</f>
        <v>0</v>
      </c>
      <c r="JW247" s="19" t="str">
        <f>IF(COUNTBLANK($ES243:$ES247)&gt;=1,"0",IF(COUNTIF($ES243:$ES247,"x")&gt;0,"0","1"))</f>
        <v>0</v>
      </c>
      <c r="JX247" s="19" t="str">
        <f>IF(COUNTBLANK($EZ243:$EZ247)&gt;=1,"0",IF(COUNTIF($EZ243:$EZ247,"x")&gt;0,"0","1"))</f>
        <v>0</v>
      </c>
      <c r="JY247" s="19" t="str">
        <f>IF(COUNTBLANK($FG243:$FG247)&gt;=1,"0",IF(COUNTIF($FG243:$FG247,"x")&gt;0,"0","1"))</f>
        <v>0</v>
      </c>
      <c r="JZ247" s="19" t="str">
        <f>IF(COUNTBLANK($FN243:$FN247)&gt;=1,"0",IF(COUNTIF($FN243:$FN247,"x")&gt;0,"0","1"))</f>
        <v>0</v>
      </c>
      <c r="KA247" s="19" t="str">
        <f>IF(COUNTBLANK($FU243:$FU247)&gt;=1,"0",IF(COUNTIF($FU243:$FU247,"x")&gt;0,"0","1"))</f>
        <v>0</v>
      </c>
      <c r="KB247" s="19" t="str">
        <f>IF(COUNTBLANK($GB243:$GB247)&gt;=1,"0",IF(COUNTIF($GB243:$GB247,"x")&gt;0,"0","1"))</f>
        <v>0</v>
      </c>
      <c r="KC247" s="19" t="str">
        <f>IF(COUNTBLANK($GI243:$GI247)&gt;=1,"0",IF(COUNTIF($GI243:$GI247,"x")&gt;0,"0","1"))</f>
        <v>0</v>
      </c>
      <c r="KD247" s="19" t="str">
        <f>IF(COUNTBLANK($GP243:$GP247)&gt;=1,"0",IF(COUNTIF($GP243:$GP247,"x")&gt;0,"0","1"))</f>
        <v>0</v>
      </c>
      <c r="KE247" s="19" t="str">
        <f>IF(COUNTBLANK($GW243:$GW247)&gt;=1,"0",IF(COUNTIF($GW243:$GW247,"x")&gt;0,"0","1"))</f>
        <v>0</v>
      </c>
      <c r="KF247" s="19" t="str">
        <f>IF(COUNTBLANK($HD243:$HD247)&gt;=1,"0",IF(COUNTIF($HD243:$HD247,"x")&gt;0,"0","1"))</f>
        <v>0</v>
      </c>
      <c r="KG247" s="19" t="str">
        <f>IF(COUNTBLANK($HK243:$HK247)&gt;=1,"0",IF(COUNTIF($HK243:$HK247,"x")&gt;0,"0","1"))</f>
        <v>0</v>
      </c>
      <c r="KH247" s="19" t="str">
        <f>IF(COUNTBLANK($HR243:$HR247)&gt;=1,"0",IF(COUNTIF($HR243:$HR247,"x")&gt;0,"0","1"))</f>
        <v>0</v>
      </c>
      <c r="KI247" s="19" t="str">
        <f>IF(COUNTBLANK($HY243:$HY247)&gt;=1,"0",IF(COUNTIF($HY243:$HY247,"x")&gt;0,"0","1"))</f>
        <v>0</v>
      </c>
      <c r="KJ247" s="19" t="str">
        <f>IF(COUNTBLANK($IF243:$IF247)&gt;=1,"0",IF(COUNTIF($IF243:$IF247,"x")&gt;0,"0","1"))</f>
        <v>0</v>
      </c>
      <c r="KK247" s="19" t="str">
        <f>IF(COUNTBLANK($IM243:$IM247)&gt;=1,"0",IF(COUNTIF($IM243:$IM247,"x")&gt;0,"0","1"))</f>
        <v>0</v>
      </c>
      <c r="KL247" s="19" t="str">
        <f>IF(COUNTBLANK($IT243:$IT247)&gt;=1,"0",IF(COUNTIF($IT243:$IT247,"x")&gt;0,"0","1"))</f>
        <v>0</v>
      </c>
    </row>
    <row r="248" spans="1:16382" ht="16" outlineLevel="1" thickBot="1" x14ac:dyDescent="0.4">
      <c r="A248" s="40"/>
      <c r="B248" s="41"/>
      <c r="C248" s="42"/>
      <c r="D248" s="42"/>
      <c r="E248" s="42"/>
      <c r="F248" s="43"/>
      <c r="G248" s="44"/>
      <c r="H248" s="4" t="str">
        <f>IF(C243="x","0","1")</f>
        <v>0</v>
      </c>
      <c r="I248" s="109"/>
      <c r="J248" s="56"/>
      <c r="K248" s="111"/>
      <c r="L248" s="7"/>
      <c r="M248" s="2"/>
      <c r="N248" s="240">
        <f>N243+N244+N245+N246+N247</f>
        <v>0</v>
      </c>
      <c r="O248" s="5"/>
      <c r="P248" s="75"/>
      <c r="Q248" s="65"/>
      <c r="R248" s="76"/>
      <c r="S248" s="68"/>
      <c r="T248" s="68"/>
      <c r="U248" s="256">
        <f>U243+U244+U245+U246+U247</f>
        <v>0</v>
      </c>
      <c r="V248" s="5"/>
      <c r="W248" s="109"/>
      <c r="X248" s="56"/>
      <c r="Y248" s="111"/>
      <c r="Z248" s="7"/>
      <c r="AA248" s="2"/>
      <c r="AB248" s="240">
        <f>AB243+AB244+AB245+AB246+AB247</f>
        <v>0</v>
      </c>
      <c r="AC248" s="5"/>
      <c r="AD248" s="75"/>
      <c r="AE248" s="65"/>
      <c r="AF248" s="76"/>
      <c r="AG248" s="68"/>
      <c r="AH248" s="68"/>
      <c r="AI248" s="241">
        <f>AI243+AI244+AI245+AI246+AI247</f>
        <v>0</v>
      </c>
      <c r="AJ248" s="5"/>
      <c r="AK248" s="109"/>
      <c r="AL248" s="56"/>
      <c r="AM248" s="111"/>
      <c r="AN248" s="7"/>
      <c r="AO248" s="2"/>
      <c r="AP248" s="240">
        <f>AP243+AP244+AP245+AP246+AP247</f>
        <v>0</v>
      </c>
      <c r="AQ248" s="5"/>
      <c r="AR248" s="75"/>
      <c r="AS248" s="65"/>
      <c r="AT248" s="76"/>
      <c r="AU248" s="68"/>
      <c r="AV248" s="68"/>
      <c r="AW248" s="241">
        <f>AW243+AW244+AW245+AW246+AW247</f>
        <v>0</v>
      </c>
      <c r="AX248" s="5"/>
      <c r="AY248" s="109"/>
      <c r="AZ248" s="56"/>
      <c r="BA248" s="111"/>
      <c r="BB248" s="7"/>
      <c r="BC248" s="2"/>
      <c r="BD248" s="240">
        <f>BD243+BD244+BD245+BD246+BD247</f>
        <v>0</v>
      </c>
      <c r="BE248" s="5"/>
      <c r="BF248" s="75"/>
      <c r="BG248" s="65"/>
      <c r="BH248" s="76"/>
      <c r="BI248" s="68"/>
      <c r="BJ248" s="68"/>
      <c r="BK248" s="241">
        <f>BK243+BK244+BK245+BK246+BK247</f>
        <v>0</v>
      </c>
      <c r="BL248" s="5"/>
      <c r="BM248" s="109"/>
      <c r="BN248" s="56"/>
      <c r="BO248" s="111"/>
      <c r="BP248" s="7"/>
      <c r="BQ248" s="2"/>
      <c r="BR248" s="240">
        <f>BR243+BR244+BR245+BR246+BR247</f>
        <v>0</v>
      </c>
      <c r="BS248" s="5"/>
      <c r="BT248" s="75"/>
      <c r="BU248" s="65"/>
      <c r="BV248" s="76"/>
      <c r="BW248" s="68"/>
      <c r="BX248" s="68"/>
      <c r="BY248" s="241">
        <f>BY243+BY244+BY245+BY246+BY247</f>
        <v>0</v>
      </c>
      <c r="BZ248" s="5"/>
      <c r="CA248" s="109"/>
      <c r="CB248" s="56"/>
      <c r="CC248" s="111"/>
      <c r="CD248" s="7"/>
      <c r="CE248" s="2"/>
      <c r="CF248" s="240">
        <f>CF243+CF244+CF245+CF246+CF247</f>
        <v>0</v>
      </c>
      <c r="CG248" s="5"/>
      <c r="CH248" s="75"/>
      <c r="CI248" s="65"/>
      <c r="CJ248" s="76"/>
      <c r="CK248" s="68"/>
      <c r="CL248" s="68"/>
      <c r="CM248" s="241">
        <f>CM243+CM244+CM245+CM246+CM247</f>
        <v>0</v>
      </c>
      <c r="CN248" s="5"/>
      <c r="CO248" s="109"/>
      <c r="CP248" s="56"/>
      <c r="CQ248" s="111"/>
      <c r="CR248" s="7"/>
      <c r="CS248" s="2"/>
      <c r="CT248" s="240">
        <f>CT243+CT244+CT245+CT246+CT247</f>
        <v>0</v>
      </c>
      <c r="CU248" s="5"/>
      <c r="CV248" s="75"/>
      <c r="CW248" s="65"/>
      <c r="CX248" s="76"/>
      <c r="CY248" s="68"/>
      <c r="CZ248" s="68"/>
      <c r="DA248" s="241">
        <f>DA243+DA244+DA245+DA246+DA247</f>
        <v>0</v>
      </c>
      <c r="DB248" s="5"/>
      <c r="DC248" s="109"/>
      <c r="DD248" s="56"/>
      <c r="DE248" s="111"/>
      <c r="DF248" s="7"/>
      <c r="DG248" s="2"/>
      <c r="DH248" s="240">
        <f>DH243+DH244+DH245+DH246+DH247</f>
        <v>0</v>
      </c>
      <c r="DI248" s="5"/>
      <c r="DJ248" s="75"/>
      <c r="DK248" s="65"/>
      <c r="DL248" s="76"/>
      <c r="DM248" s="68"/>
      <c r="DN248" s="68"/>
      <c r="DO248" s="241">
        <f>DO243+DO244+DO245+DO246+DO247</f>
        <v>0</v>
      </c>
      <c r="DP248" s="5"/>
      <c r="DQ248" s="109"/>
      <c r="DR248" s="56"/>
      <c r="DS248" s="111"/>
      <c r="DT248" s="121"/>
      <c r="DU248" s="12"/>
      <c r="DV248" s="248">
        <f>DV243+DV244+DV245+DV246+DV247</f>
        <v>0</v>
      </c>
      <c r="DW248" s="5"/>
      <c r="DX248" s="75"/>
      <c r="DY248" s="65"/>
      <c r="DZ248" s="76"/>
      <c r="EA248" s="68"/>
      <c r="EB248" s="68"/>
      <c r="EC248" s="256">
        <f>EC243+EC244+EC245+EC246+EC247</f>
        <v>0</v>
      </c>
      <c r="ED248" s="5"/>
      <c r="EE248" s="109"/>
      <c r="EF248" s="56"/>
      <c r="EG248" s="111"/>
      <c r="EH248" s="7"/>
      <c r="EI248" s="2"/>
      <c r="EJ248" s="248">
        <f>EJ243+EJ244+EJ245+EJ246+EJ247</f>
        <v>0</v>
      </c>
      <c r="EK248" s="5"/>
      <c r="EL248" s="75"/>
      <c r="EM248" s="65"/>
      <c r="EN248" s="76"/>
      <c r="EO248" s="68"/>
      <c r="EP248" s="68"/>
      <c r="EQ248" s="256">
        <f>EQ243+EQ244+EQ245+EQ246+EQ247</f>
        <v>0</v>
      </c>
      <c r="ER248" s="5"/>
      <c r="ES248" s="109"/>
      <c r="ET248" s="56"/>
      <c r="EU248" s="111"/>
      <c r="EV248" s="7"/>
      <c r="EW248" s="2"/>
      <c r="EX248" s="248">
        <f>EX243+EX244+EX245+EX246+EX247</f>
        <v>0</v>
      </c>
      <c r="EY248" s="5"/>
      <c r="EZ248" s="75"/>
      <c r="FA248" s="65"/>
      <c r="FB248" s="76"/>
      <c r="FC248" s="68"/>
      <c r="FD248" s="68"/>
      <c r="FE248" s="256">
        <f>FE243+FE244+FE245+FE246+FE247</f>
        <v>0</v>
      </c>
      <c r="FF248" s="5"/>
      <c r="FG248" s="109"/>
      <c r="FH248" s="56"/>
      <c r="FI248" s="111"/>
      <c r="FJ248" s="7"/>
      <c r="FK248" s="2"/>
      <c r="FL248" s="248">
        <f>FL243+FL244+FL245+FL246+FL247</f>
        <v>0</v>
      </c>
      <c r="FM248" s="5"/>
      <c r="FN248" s="75"/>
      <c r="FO248" s="65"/>
      <c r="FP248" s="76"/>
      <c r="FQ248" s="68"/>
      <c r="FR248" s="68"/>
      <c r="FS248" s="256">
        <f>FS243+FS244+FS245+FS246+FS247</f>
        <v>0</v>
      </c>
      <c r="FT248" s="5"/>
      <c r="FU248" s="109"/>
      <c r="FV248" s="56"/>
      <c r="FW248" s="111"/>
      <c r="FX248" s="7"/>
      <c r="FY248" s="2"/>
      <c r="FZ248" s="248">
        <f>FZ243+FZ244+FZ245+FZ246+FZ247</f>
        <v>0</v>
      </c>
      <c r="GA248" s="5"/>
      <c r="GB248" s="75"/>
      <c r="GC248" s="65"/>
      <c r="GD248" s="76"/>
      <c r="GE248" s="68"/>
      <c r="GF248" s="68"/>
      <c r="GG248" s="256">
        <f>GG243+GG244+GG245+GG246+GG247</f>
        <v>0</v>
      </c>
      <c r="GH248" s="5"/>
      <c r="GI248" s="109"/>
      <c r="GJ248" s="56"/>
      <c r="GK248" s="111"/>
      <c r="GL248" s="7"/>
      <c r="GM248" s="2"/>
      <c r="GN248" s="248">
        <f>GN243+GN244+GN245+GN246+GN247</f>
        <v>0</v>
      </c>
      <c r="GO248" s="5"/>
      <c r="GP248" s="75"/>
      <c r="GQ248" s="65"/>
      <c r="GR248" s="76"/>
      <c r="GS248" s="68"/>
      <c r="GT248" s="68"/>
      <c r="GU248" s="256">
        <f>GU243+GU244+GU245+GU246+GU247</f>
        <v>0</v>
      </c>
      <c r="GV248" s="5"/>
      <c r="GW248" s="109"/>
      <c r="GX248" s="56"/>
      <c r="GY248" s="111"/>
      <c r="GZ248" s="7"/>
      <c r="HA248" s="2"/>
      <c r="HB248" s="248">
        <f>HB243+HB244+HB245+HB246+HB247</f>
        <v>0</v>
      </c>
      <c r="HC248" s="5"/>
      <c r="HD248" s="75"/>
      <c r="HE248" s="65"/>
      <c r="HF248" s="76"/>
      <c r="HG248" s="150"/>
      <c r="HH248" s="150"/>
      <c r="HI248" s="256">
        <f>HI243+HI244+HI245+HI246+HI247</f>
        <v>0</v>
      </c>
      <c r="HJ248" s="5"/>
      <c r="HK248" s="109"/>
      <c r="HL248" s="56"/>
      <c r="HM248" s="111"/>
      <c r="HN248" s="7"/>
      <c r="HO248" s="2"/>
      <c r="HP248" s="248">
        <f>HP243+HP244+HP245+HP246+HP247</f>
        <v>0</v>
      </c>
      <c r="HQ248" s="5"/>
      <c r="HR248" s="75"/>
      <c r="HS248" s="65"/>
      <c r="HT248" s="76"/>
      <c r="HU248" s="68"/>
      <c r="HV248" s="68"/>
      <c r="HW248" s="256">
        <f>HW243+HW244+HW245+HW246+HW247</f>
        <v>0</v>
      </c>
      <c r="HX248" s="5"/>
      <c r="HY248" s="109"/>
      <c r="HZ248" s="56"/>
      <c r="IA248" s="111"/>
      <c r="IB248" s="7"/>
      <c r="IC248" s="2"/>
      <c r="ID248" s="248">
        <f>ID243+ID244+ID245+ID246+ID247</f>
        <v>0</v>
      </c>
      <c r="IE248" s="5"/>
      <c r="IF248" s="205"/>
      <c r="IG248" s="206"/>
      <c r="IH248" s="207"/>
      <c r="II248" s="7"/>
      <c r="IJ248" s="2"/>
      <c r="IK248" s="241">
        <f>IK243+IK244+IK245+IK246+IK247</f>
        <v>0</v>
      </c>
      <c r="IL248" s="5"/>
      <c r="IM248" s="205"/>
      <c r="IN248" s="206"/>
      <c r="IO248" s="207"/>
      <c r="IP248" s="7"/>
      <c r="IQ248" s="2"/>
      <c r="IR248" s="241">
        <f>IR243+IR244+IR245+IR246+IR247</f>
        <v>0</v>
      </c>
      <c r="IS248" s="5"/>
      <c r="IT248" s="205"/>
      <c r="IU248" s="206"/>
      <c r="IV248" s="207"/>
      <c r="IW248" s="7"/>
      <c r="IX248" s="2"/>
      <c r="IY248" s="241">
        <f>IY243+IY244+IY245+IY246+IY247</f>
        <v>0</v>
      </c>
      <c r="IZ248" s="5"/>
      <c r="JA248" s="21"/>
      <c r="JB248" s="16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P248" s="49"/>
    </row>
    <row r="249" spans="1:16382" s="82" customFormat="1" ht="16" thickBot="1" x14ac:dyDescent="0.4">
      <c r="A249" s="89" t="s">
        <v>20</v>
      </c>
      <c r="B249" s="29">
        <v>36</v>
      </c>
      <c r="C249" s="30"/>
      <c r="D249" s="30"/>
      <c r="E249" s="123"/>
      <c r="F249" s="31"/>
      <c r="G249" s="32"/>
      <c r="H249" s="100"/>
      <c r="I249" s="30"/>
      <c r="J249" s="30"/>
      <c r="K249" s="34"/>
      <c r="L249" s="32"/>
      <c r="M249" s="32"/>
      <c r="N249" s="31"/>
      <c r="O249" s="100"/>
      <c r="P249" s="30"/>
      <c r="Q249" s="30"/>
      <c r="R249" s="30"/>
      <c r="S249" s="32"/>
      <c r="T249" s="32"/>
      <c r="U249" s="31"/>
      <c r="V249" s="100"/>
      <c r="W249" s="30"/>
      <c r="X249" s="30"/>
      <c r="Y249" s="30"/>
      <c r="Z249" s="32"/>
      <c r="AA249" s="32"/>
      <c r="AB249" s="31"/>
      <c r="AC249" s="100"/>
      <c r="AD249" s="30"/>
      <c r="AE249" s="30"/>
      <c r="AF249" s="30"/>
      <c r="AG249" s="32"/>
      <c r="AH249" s="32"/>
      <c r="AI249" s="31"/>
      <c r="AJ249" s="100"/>
      <c r="AK249" s="30"/>
      <c r="AL249" s="30"/>
      <c r="AM249" s="30"/>
      <c r="AN249" s="32"/>
      <c r="AO249" s="32"/>
      <c r="AP249" s="31"/>
      <c r="AQ249" s="100"/>
      <c r="AR249" s="30"/>
      <c r="AS249" s="30"/>
      <c r="AT249" s="30"/>
      <c r="AU249" s="32"/>
      <c r="AV249" s="32"/>
      <c r="AW249" s="31"/>
      <c r="AX249" s="100"/>
      <c r="AY249" s="30"/>
      <c r="AZ249" s="30"/>
      <c r="BA249" s="30"/>
      <c r="BB249" s="32"/>
      <c r="BC249" s="32"/>
      <c r="BD249" s="31"/>
      <c r="BE249" s="100"/>
      <c r="BF249" s="30"/>
      <c r="BG249" s="30"/>
      <c r="BH249" s="30"/>
      <c r="BI249" s="32"/>
      <c r="BJ249" s="32"/>
      <c r="BK249" s="31"/>
      <c r="BL249" s="100"/>
      <c r="BM249" s="30"/>
      <c r="BN249" s="30"/>
      <c r="BO249" s="34"/>
      <c r="BP249" s="32"/>
      <c r="BQ249" s="32"/>
      <c r="BR249" s="31"/>
      <c r="BS249" s="100"/>
      <c r="BT249" s="30"/>
      <c r="BU249" s="30"/>
      <c r="BV249" s="30"/>
      <c r="BW249" s="32"/>
      <c r="BX249" s="32"/>
      <c r="BY249" s="31"/>
      <c r="BZ249" s="100"/>
      <c r="CA249" s="30"/>
      <c r="CB249" s="30"/>
      <c r="CC249" s="30"/>
      <c r="CD249" s="32"/>
      <c r="CE249" s="32"/>
      <c r="CF249" s="31"/>
      <c r="CG249" s="100"/>
      <c r="CH249" s="30"/>
      <c r="CI249" s="30"/>
      <c r="CJ249" s="30"/>
      <c r="CK249" s="32"/>
      <c r="CL249" s="32"/>
      <c r="CM249" s="31"/>
      <c r="CN249" s="100"/>
      <c r="CO249" s="30"/>
      <c r="CP249" s="30"/>
      <c r="CQ249" s="30"/>
      <c r="CR249" s="32"/>
      <c r="CS249" s="32"/>
      <c r="CT249" s="31"/>
      <c r="CU249" s="100"/>
      <c r="CV249" s="30"/>
      <c r="CW249" s="30"/>
      <c r="CX249" s="30"/>
      <c r="CY249" s="32"/>
      <c r="CZ249" s="32"/>
      <c r="DA249" s="31"/>
      <c r="DB249" s="100"/>
      <c r="DC249" s="30"/>
      <c r="DD249" s="30"/>
      <c r="DE249" s="30"/>
      <c r="DF249" s="32"/>
      <c r="DG249" s="32"/>
      <c r="DH249" s="31"/>
      <c r="DI249" s="100"/>
      <c r="DJ249" s="30"/>
      <c r="DK249" s="30"/>
      <c r="DL249" s="30"/>
      <c r="DM249" s="32"/>
      <c r="DN249" s="32"/>
      <c r="DO249" s="31"/>
      <c r="DP249" s="100"/>
      <c r="DQ249" s="30"/>
      <c r="DR249" s="32"/>
      <c r="DS249" s="34"/>
      <c r="DT249" s="30"/>
      <c r="DU249" s="30"/>
      <c r="DV249" s="123"/>
      <c r="DW249" s="100"/>
      <c r="DX249" s="30"/>
      <c r="DY249" s="30"/>
      <c r="DZ249" s="30"/>
      <c r="EA249" s="32"/>
      <c r="EB249" s="32"/>
      <c r="EC249" s="31"/>
      <c r="ED249" s="100"/>
      <c r="EE249" s="30"/>
      <c r="EF249" s="30"/>
      <c r="EG249" s="30"/>
      <c r="EH249" s="32"/>
      <c r="EI249" s="32"/>
      <c r="EJ249" s="31"/>
      <c r="EK249" s="100"/>
      <c r="EL249" s="30"/>
      <c r="EM249" s="30"/>
      <c r="EN249" s="30"/>
      <c r="EO249" s="32"/>
      <c r="EP249" s="32"/>
      <c r="EQ249" s="31"/>
      <c r="ER249" s="100"/>
      <c r="ES249" s="30"/>
      <c r="ET249" s="30"/>
      <c r="EU249" s="30"/>
      <c r="EV249" s="32"/>
      <c r="EW249" s="32"/>
      <c r="EX249" s="31"/>
      <c r="EY249" s="100"/>
      <c r="EZ249" s="30"/>
      <c r="FA249" s="30"/>
      <c r="FB249" s="30"/>
      <c r="FC249" s="32"/>
      <c r="FD249" s="32"/>
      <c r="FE249" s="31"/>
      <c r="FF249" s="100"/>
      <c r="FG249" s="30"/>
      <c r="FH249" s="30"/>
      <c r="FI249" s="30"/>
      <c r="FJ249" s="32"/>
      <c r="FK249" s="32"/>
      <c r="FL249" s="31"/>
      <c r="FM249" s="100"/>
      <c r="FN249" s="30"/>
      <c r="FO249" s="30"/>
      <c r="FP249" s="30"/>
      <c r="FQ249" s="32"/>
      <c r="FR249" s="32"/>
      <c r="FS249" s="31"/>
      <c r="FT249" s="100"/>
      <c r="FU249" s="30"/>
      <c r="FV249" s="30"/>
      <c r="FW249" s="34"/>
      <c r="FX249" s="32"/>
      <c r="FY249" s="32"/>
      <c r="FZ249" s="31"/>
      <c r="GA249" s="100"/>
      <c r="GB249" s="30"/>
      <c r="GC249" s="30"/>
      <c r="GD249" s="30"/>
      <c r="GE249" s="32"/>
      <c r="GF249" s="32"/>
      <c r="GG249" s="31"/>
      <c r="GH249" s="100"/>
      <c r="GI249" s="30"/>
      <c r="GJ249" s="30"/>
      <c r="GK249" s="30"/>
      <c r="GL249" s="32"/>
      <c r="GM249" s="32"/>
      <c r="GN249" s="31"/>
      <c r="GO249" s="100"/>
      <c r="GP249" s="30"/>
      <c r="GQ249" s="30"/>
      <c r="GR249" s="30"/>
      <c r="GS249" s="32"/>
      <c r="GT249" s="32"/>
      <c r="GU249" s="31"/>
      <c r="GV249" s="100"/>
      <c r="GW249" s="30"/>
      <c r="GX249" s="30"/>
      <c r="GY249" s="30"/>
      <c r="GZ249" s="32"/>
      <c r="HA249" s="32"/>
      <c r="HB249" s="31"/>
      <c r="HC249" s="100"/>
      <c r="HD249" s="30"/>
      <c r="HE249" s="30"/>
      <c r="HF249" s="30"/>
      <c r="HG249" s="32"/>
      <c r="HH249" s="32"/>
      <c r="HI249" s="31"/>
      <c r="HJ249" s="100"/>
      <c r="HK249" s="30"/>
      <c r="HL249" s="30"/>
      <c r="HM249" s="30"/>
      <c r="HN249" s="32"/>
      <c r="HO249" s="32"/>
      <c r="HP249" s="31"/>
      <c r="HQ249" s="100"/>
      <c r="HR249" s="30"/>
      <c r="HS249" s="30"/>
      <c r="HT249" s="30"/>
      <c r="HU249" s="32"/>
      <c r="HV249" s="32"/>
      <c r="HW249" s="31"/>
      <c r="HX249" s="104"/>
      <c r="HY249" s="30"/>
      <c r="HZ249" s="30"/>
      <c r="IA249" s="30"/>
      <c r="IB249" s="32"/>
      <c r="IC249" s="32"/>
      <c r="ID249" s="36"/>
      <c r="IE249" s="106"/>
      <c r="IF249" s="30"/>
      <c r="IG249" s="30"/>
      <c r="IH249" s="30"/>
      <c r="II249" s="32"/>
      <c r="IJ249" s="32"/>
      <c r="IK249" s="31"/>
      <c r="IL249" s="106"/>
      <c r="IM249" s="30"/>
      <c r="IN249" s="30"/>
      <c r="IO249" s="30"/>
      <c r="IP249" s="32"/>
      <c r="IQ249" s="32"/>
      <c r="IR249" s="31"/>
      <c r="IS249" s="106"/>
      <c r="IT249" s="30"/>
      <c r="IU249" s="30"/>
      <c r="IV249" s="30"/>
      <c r="IW249" s="32"/>
      <c r="IX249" s="32"/>
      <c r="IY249" s="31"/>
      <c r="IZ249" s="106"/>
      <c r="JA249" s="111"/>
      <c r="JB249" s="10"/>
      <c r="JC249" s="14"/>
      <c r="JD249" s="14"/>
      <c r="JE249"/>
      <c r="JF249" s="10"/>
      <c r="JG249"/>
      <c r="JH249" s="10"/>
      <c r="JI249" s="6"/>
      <c r="JJ249"/>
      <c r="JK249"/>
      <c r="JL249" s="14"/>
      <c r="JM249" s="10"/>
      <c r="JN249"/>
      <c r="JO249" s="10"/>
      <c r="JP249"/>
      <c r="JQ249"/>
      <c r="JR249"/>
      <c r="JS249" s="14"/>
      <c r="JT249" s="10"/>
      <c r="JU249"/>
      <c r="JV249" s="10"/>
      <c r="JW249"/>
      <c r="JX249"/>
      <c r="JY249"/>
      <c r="JZ249" s="14"/>
      <c r="KA249" s="10"/>
      <c r="KB249"/>
      <c r="KC249" s="10"/>
      <c r="KD249"/>
      <c r="KE249"/>
      <c r="KF249"/>
      <c r="KG249" s="14"/>
      <c r="KH249" s="10"/>
      <c r="KI249"/>
      <c r="KJ249" s="10"/>
      <c r="KK249"/>
      <c r="KL249"/>
      <c r="KM249"/>
      <c r="KN249" s="14"/>
      <c r="KO249" s="10"/>
      <c r="KP249"/>
      <c r="KQ249"/>
      <c r="KR249"/>
      <c r="KS249" s="14"/>
      <c r="KT249" s="10"/>
      <c r="KU249"/>
      <c r="KV249" s="10"/>
      <c r="KW249"/>
      <c r="KX249"/>
      <c r="KY249"/>
      <c r="KZ249" s="14"/>
      <c r="LA249" s="10"/>
      <c r="LB249"/>
      <c r="LC249" s="10"/>
      <c r="LD249"/>
      <c r="LE249"/>
      <c r="LF249"/>
      <c r="LG249" s="14"/>
      <c r="LH249" s="10"/>
      <c r="LI249"/>
      <c r="LJ249" s="10"/>
      <c r="LK249"/>
      <c r="LL249"/>
      <c r="LM249"/>
      <c r="LN249" s="14"/>
      <c r="LO249" s="10"/>
      <c r="LP249"/>
      <c r="LQ249" s="10"/>
      <c r="LR249"/>
      <c r="LS249"/>
      <c r="LT249"/>
      <c r="LU249" s="14"/>
      <c r="LV249" s="10"/>
      <c r="LW249"/>
      <c r="LX249" s="10"/>
      <c r="LY249"/>
      <c r="LZ249"/>
      <c r="MA249"/>
      <c r="MB249" s="14"/>
      <c r="MC249" s="10"/>
      <c r="MD249"/>
      <c r="ME249" s="10"/>
      <c r="MF249"/>
      <c r="MG249"/>
      <c r="MH249"/>
      <c r="MI249" s="14"/>
      <c r="MJ249" s="10"/>
      <c r="MK249"/>
      <c r="ML249" s="10"/>
      <c r="MM249"/>
      <c r="MN249"/>
      <c r="MO249"/>
      <c r="MP249" s="14"/>
      <c r="MQ249" s="10"/>
      <c r="MR249"/>
      <c r="MS249" s="10"/>
      <c r="MT249"/>
      <c r="MU249"/>
      <c r="MV249"/>
      <c r="MW249" s="14"/>
      <c r="MX249" s="10"/>
      <c r="MY249"/>
      <c r="MZ249" s="10"/>
      <c r="NA249"/>
      <c r="NB249"/>
      <c r="NC249"/>
      <c r="ND249" s="14"/>
      <c r="NE249" s="10"/>
      <c r="NF249"/>
      <c r="NG249" s="10"/>
      <c r="NH249"/>
      <c r="NI249"/>
      <c r="NJ249"/>
      <c r="NK249" s="14"/>
      <c r="NL249" s="10"/>
      <c r="NM249"/>
      <c r="NN249" s="10"/>
      <c r="NO249"/>
      <c r="NP249"/>
      <c r="NQ249"/>
      <c r="NR249" s="14"/>
      <c r="NS249" s="10"/>
      <c r="NT249"/>
      <c r="NU249" s="10"/>
      <c r="NV249"/>
      <c r="NW249"/>
      <c r="NX249"/>
      <c r="NY249" s="14"/>
      <c r="NZ249" s="10"/>
      <c r="OA249"/>
      <c r="OB249" s="10"/>
      <c r="OC249"/>
      <c r="OD249"/>
      <c r="OE249"/>
      <c r="OF249" s="14"/>
      <c r="OG249" s="10"/>
      <c r="OH249"/>
      <c r="OI249" s="10"/>
      <c r="OJ249"/>
      <c r="OK249"/>
      <c r="OL249"/>
      <c r="OM249" s="14"/>
      <c r="ON249" s="10"/>
      <c r="OO249"/>
      <c r="OP249" s="10"/>
      <c r="OQ249"/>
      <c r="OR249"/>
      <c r="OS249"/>
      <c r="OT249" s="14"/>
      <c r="OU249" s="10"/>
      <c r="OV249"/>
      <c r="OW249" s="10"/>
      <c r="OX249"/>
      <c r="OY249"/>
      <c r="OZ249"/>
      <c r="PA249" s="14"/>
      <c r="PB249" s="10"/>
      <c r="PC249"/>
      <c r="PD249" s="10"/>
      <c r="PE249"/>
      <c r="PF249"/>
      <c r="PG249"/>
      <c r="PH249" s="14"/>
      <c r="PI249" s="10"/>
      <c r="PJ249"/>
      <c r="PK249" s="10"/>
      <c r="PL249"/>
      <c r="PM249"/>
      <c r="PN249"/>
      <c r="PO249" s="14"/>
      <c r="PP249" s="10"/>
      <c r="PQ249"/>
      <c r="PR249" s="10"/>
      <c r="PS249"/>
      <c r="PT249"/>
      <c r="PU249"/>
      <c r="PV249" s="14"/>
      <c r="PW249" s="10"/>
      <c r="PX249"/>
      <c r="PY249" s="10"/>
      <c r="PZ249"/>
      <c r="QA249"/>
      <c r="QB249"/>
      <c r="QC249" s="14"/>
      <c r="QD249" s="10"/>
      <c r="QE249"/>
      <c r="QF249" s="10"/>
      <c r="QG249"/>
      <c r="QH249"/>
      <c r="QI249"/>
      <c r="QJ249" s="14"/>
      <c r="QK249" s="10"/>
      <c r="QL249"/>
      <c r="QM249" s="10"/>
      <c r="QN249"/>
      <c r="QO249"/>
      <c r="QP249"/>
      <c r="QQ249" s="14"/>
      <c r="QR249" s="10"/>
      <c r="QS249"/>
      <c r="QT249" s="10"/>
      <c r="QU249"/>
      <c r="QV249"/>
      <c r="QW249"/>
      <c r="QX249" s="14"/>
      <c r="QY249" s="10"/>
      <c r="QZ249"/>
      <c r="RA249" s="10"/>
      <c r="RB249"/>
      <c r="RC249"/>
      <c r="RD249"/>
      <c r="RE249" s="14"/>
      <c r="RF249" s="10"/>
      <c r="RG249"/>
      <c r="RH249" s="10"/>
      <c r="RI249"/>
      <c r="RJ249"/>
      <c r="RK249"/>
      <c r="RL249" s="14"/>
      <c r="RM249" s="26"/>
      <c r="RN249"/>
      <c r="RO249" s="10"/>
      <c r="RP249"/>
      <c r="RQ249"/>
      <c r="RR249"/>
      <c r="RS249" s="14"/>
      <c r="RT249" s="26"/>
      <c r="RU249"/>
      <c r="RV249" s="10"/>
      <c r="RW249"/>
      <c r="RX249"/>
      <c r="RY249"/>
      <c r="RZ249" s="39"/>
      <c r="SA249" s="81"/>
      <c r="SB249" s="10"/>
      <c r="SC249" s="10"/>
      <c r="SD249" s="14"/>
      <c r="SE249" s="14"/>
      <c r="SF249"/>
      <c r="SG249" s="10"/>
      <c r="SH249"/>
      <c r="SI249" s="10"/>
      <c r="SJ249" s="6"/>
      <c r="SK249"/>
      <c r="SL249"/>
      <c r="SM249" s="14"/>
      <c r="SN249" s="10"/>
      <c r="SO249"/>
      <c r="SP249" s="10"/>
      <c r="SQ249"/>
      <c r="SR249"/>
      <c r="SS249"/>
      <c r="ST249" s="14"/>
      <c r="SU249" s="10"/>
      <c r="SV249"/>
      <c r="SW249" s="10"/>
      <c r="SX249"/>
      <c r="SY249"/>
      <c r="SZ249"/>
      <c r="TA249" s="14"/>
      <c r="TB249" s="10"/>
      <c r="TC249"/>
      <c r="TD249" s="10"/>
      <c r="TE249"/>
      <c r="TF249"/>
      <c r="TG249"/>
      <c r="TH249" s="14"/>
      <c r="TI249" s="10"/>
      <c r="TJ249"/>
      <c r="TK249" s="10"/>
      <c r="TL249"/>
      <c r="TM249"/>
      <c r="TN249"/>
      <c r="TO249" s="14"/>
      <c r="TP249" s="10"/>
      <c r="TQ249"/>
      <c r="TR249" s="10"/>
      <c r="TS249"/>
      <c r="TT249"/>
      <c r="TU249"/>
      <c r="TV249" s="14"/>
      <c r="TW249" s="10"/>
      <c r="TX249"/>
      <c r="TY249" s="10"/>
      <c r="TZ249"/>
      <c r="UA249"/>
      <c r="UB249"/>
      <c r="UC249" s="14"/>
      <c r="UD249" s="10"/>
      <c r="UE249"/>
      <c r="UF249" s="10"/>
      <c r="UG249"/>
      <c r="UH249"/>
      <c r="UI249"/>
      <c r="UJ249" s="14"/>
      <c r="UK249" s="10"/>
      <c r="UL249"/>
      <c r="UM249" s="10"/>
      <c r="UN249"/>
      <c r="UO249"/>
      <c r="UP249"/>
      <c r="UQ249" s="14"/>
      <c r="UR249" s="10"/>
      <c r="US249"/>
      <c r="UT249" s="10"/>
      <c r="UU249"/>
      <c r="UV249"/>
      <c r="UW249"/>
      <c r="UX249" s="14"/>
      <c r="UY249" s="10"/>
      <c r="UZ249"/>
      <c r="VA249" s="10"/>
      <c r="VB249"/>
      <c r="VC249"/>
      <c r="VD249"/>
      <c r="VE249" s="14"/>
      <c r="VF249" s="10"/>
      <c r="VG249"/>
      <c r="VH249" s="10"/>
      <c r="VI249"/>
      <c r="VJ249"/>
      <c r="VK249"/>
      <c r="VL249" s="14"/>
      <c r="VM249" s="10"/>
      <c r="VN249"/>
      <c r="VO249" s="10"/>
      <c r="VP249"/>
      <c r="VQ249"/>
      <c r="VR249"/>
      <c r="VS249" s="14"/>
      <c r="VT249" s="10"/>
      <c r="VU249"/>
      <c r="VV249" s="10"/>
      <c r="VW249"/>
      <c r="VX249"/>
      <c r="VY249"/>
      <c r="VZ249" s="14"/>
      <c r="WA249" s="10"/>
      <c r="WB249"/>
      <c r="WC249" s="10"/>
      <c r="WD249"/>
      <c r="WE249"/>
      <c r="WF249"/>
      <c r="WG249" s="14"/>
      <c r="WH249" s="10"/>
      <c r="WI249"/>
      <c r="WJ249" s="10"/>
      <c r="WK249"/>
      <c r="WL249"/>
      <c r="WM249"/>
      <c r="WN249" s="14"/>
      <c r="WO249" s="10"/>
      <c r="WP249"/>
      <c r="WQ249" s="10"/>
      <c r="WR249"/>
      <c r="WS249"/>
      <c r="WT249"/>
      <c r="WU249" s="14"/>
      <c r="WV249" s="10"/>
      <c r="WW249"/>
      <c r="WX249" s="10"/>
      <c r="WY249"/>
      <c r="WZ249"/>
      <c r="XA249"/>
      <c r="XB249" s="14"/>
      <c r="XC249" s="10"/>
      <c r="XD249"/>
      <c r="XE249" s="10"/>
      <c r="XF249"/>
      <c r="XG249"/>
      <c r="XH249"/>
      <c r="XI249" s="14"/>
      <c r="XJ249" s="10"/>
      <c r="XK249"/>
      <c r="XL249" s="10"/>
      <c r="XM249"/>
      <c r="XN249"/>
      <c r="XO249"/>
      <c r="XP249" s="14"/>
      <c r="XQ249" s="10"/>
      <c r="XR249"/>
      <c r="XS249" s="10"/>
      <c r="XT249"/>
      <c r="XU249"/>
      <c r="XV249"/>
      <c r="XW249" s="14"/>
      <c r="XX249" s="10"/>
      <c r="XY249"/>
      <c r="XZ249" s="10"/>
      <c r="YA249"/>
      <c r="YB249"/>
      <c r="YC249"/>
      <c r="YD249" s="14"/>
      <c r="YE249" s="10"/>
      <c r="YF249"/>
      <c r="YG249" s="10"/>
      <c r="YH249"/>
      <c r="YI249"/>
      <c r="YJ249"/>
      <c r="YK249" s="14"/>
      <c r="YL249" s="10"/>
      <c r="YM249"/>
      <c r="YN249" s="10"/>
      <c r="YO249"/>
      <c r="YP249"/>
      <c r="YQ249"/>
      <c r="YR249" s="14"/>
      <c r="YS249" s="10"/>
      <c r="YT249"/>
      <c r="YU249" s="10"/>
      <c r="YV249"/>
      <c r="YW249"/>
      <c r="YX249"/>
      <c r="YY249" s="14"/>
      <c r="YZ249" s="10"/>
      <c r="ZA249"/>
      <c r="ZB249" s="10"/>
      <c r="ZC249"/>
      <c r="ZD249"/>
      <c r="ZE249"/>
      <c r="ZF249" s="14"/>
      <c r="ZG249" s="10"/>
      <c r="ZH249"/>
      <c r="ZI249" s="10"/>
      <c r="ZJ249"/>
      <c r="ZK249"/>
      <c r="ZL249"/>
      <c r="ZM249" s="14"/>
      <c r="ZN249" s="10"/>
      <c r="ZO249"/>
      <c r="ZP249" s="10"/>
      <c r="ZQ249"/>
      <c r="ZR249"/>
      <c r="ZS249"/>
      <c r="ZT249" s="14"/>
      <c r="ZU249" s="10"/>
      <c r="ZV249"/>
      <c r="ZW249" s="10"/>
      <c r="ZX249"/>
      <c r="ZY249"/>
      <c r="ZZ249"/>
      <c r="AAA249" s="14"/>
      <c r="AAB249" s="10"/>
      <c r="AAC249"/>
      <c r="AAD249" s="10"/>
      <c r="AAE249"/>
      <c r="AAF249"/>
      <c r="AAG249"/>
      <c r="AAH249" s="14"/>
      <c r="AAI249" s="10"/>
      <c r="AAJ249"/>
      <c r="AAK249" s="10"/>
      <c r="AAL249"/>
      <c r="AAM249"/>
      <c r="AAN249"/>
      <c r="AAO249" s="14"/>
      <c r="AAP249" s="26"/>
      <c r="AAQ249"/>
      <c r="AAR249" s="10"/>
      <c r="AAS249"/>
      <c r="AAT249"/>
      <c r="AAU249"/>
      <c r="AAV249" s="14"/>
      <c r="AAW249" s="26"/>
      <c r="AAX249"/>
      <c r="AAY249" s="10"/>
      <c r="AAZ249"/>
      <c r="ABA249"/>
      <c r="ABB249"/>
      <c r="ABC249" s="39"/>
      <c r="ABD249" s="81"/>
      <c r="ABE249" s="10"/>
      <c r="ABF249" s="10"/>
      <c r="ABG249" s="14"/>
      <c r="ABH249" s="14"/>
      <c r="ABI249"/>
      <c r="ABJ249" s="10"/>
      <c r="ABK249"/>
      <c r="ABL249" s="10"/>
      <c r="ABM249" s="6"/>
      <c r="ABN249"/>
      <c r="ABO249"/>
      <c r="ABP249" s="14"/>
      <c r="ABQ249" s="10"/>
      <c r="ABR249"/>
      <c r="ABS249" s="10"/>
      <c r="ABT249"/>
      <c r="ABU249"/>
      <c r="ABV249"/>
      <c r="ABW249" s="14"/>
      <c r="ABX249" s="10"/>
      <c r="ABY249"/>
      <c r="ABZ249" s="10"/>
      <c r="ACA249"/>
      <c r="ACB249"/>
      <c r="ACC249"/>
      <c r="ACD249" s="14"/>
      <c r="ACE249" s="10"/>
      <c r="ACF249"/>
      <c r="ACG249" s="10"/>
      <c r="ACH249"/>
      <c r="ACI249"/>
      <c r="ACJ249"/>
      <c r="ACK249" s="14"/>
      <c r="ACL249" s="10"/>
      <c r="ACM249"/>
      <c r="ACN249" s="10"/>
      <c r="ACO249"/>
      <c r="ACP249"/>
      <c r="ACQ249"/>
      <c r="ACR249" s="14"/>
      <c r="ACS249" s="10"/>
      <c r="ACT249"/>
      <c r="ACU249" s="10"/>
      <c r="ACV249"/>
      <c r="ACW249"/>
      <c r="ACX249"/>
      <c r="ACY249" s="14"/>
      <c r="ACZ249" s="10"/>
      <c r="ADA249"/>
      <c r="ADB249" s="10"/>
      <c r="ADC249"/>
      <c r="ADD249"/>
      <c r="ADE249"/>
      <c r="ADF249" s="14"/>
      <c r="ADG249" s="10"/>
      <c r="ADH249"/>
      <c r="ADI249" s="10"/>
      <c r="ADJ249"/>
      <c r="ADK249"/>
      <c r="ADL249"/>
      <c r="ADM249" s="14"/>
      <c r="ADN249" s="10"/>
      <c r="ADO249"/>
      <c r="ADP249" s="10"/>
      <c r="ADQ249"/>
      <c r="ADR249"/>
      <c r="ADS249"/>
      <c r="ADT249" s="14"/>
      <c r="ADU249" s="10"/>
      <c r="ADV249"/>
      <c r="ADW249" s="10"/>
      <c r="ADX249"/>
      <c r="ADY249"/>
      <c r="ADZ249"/>
      <c r="AEA249" s="14"/>
      <c r="AEB249" s="10"/>
      <c r="AEC249"/>
      <c r="AED249" s="10"/>
      <c r="AEE249"/>
      <c r="AEF249"/>
      <c r="AEG249"/>
      <c r="AEH249" s="14"/>
      <c r="AEI249" s="10"/>
      <c r="AEJ249"/>
      <c r="AEK249" s="10"/>
      <c r="AEL249"/>
      <c r="AEM249"/>
      <c r="AEN249"/>
      <c r="AEO249" s="14"/>
      <c r="AEP249" s="10"/>
      <c r="AEQ249"/>
      <c r="AER249" s="10"/>
      <c r="AES249"/>
      <c r="AET249"/>
      <c r="AEU249"/>
      <c r="AEV249" s="14"/>
      <c r="AEW249" s="10"/>
      <c r="AEX249"/>
      <c r="AEY249" s="10"/>
      <c r="AEZ249"/>
      <c r="AFA249"/>
      <c r="AFB249"/>
      <c r="AFC249" s="14"/>
      <c r="AFD249" s="10"/>
      <c r="AFE249"/>
      <c r="AFF249" s="10"/>
      <c r="AFG249"/>
      <c r="AFH249"/>
      <c r="AFI249"/>
      <c r="AFJ249" s="14"/>
      <c r="AFK249" s="10"/>
      <c r="AFL249"/>
      <c r="AFM249" s="10"/>
      <c r="AFN249"/>
      <c r="AFO249"/>
      <c r="AFP249"/>
      <c r="AFQ249" s="14"/>
      <c r="AFR249" s="10"/>
      <c r="AFS249"/>
      <c r="AFT249" s="10"/>
      <c r="AFU249"/>
      <c r="AFV249"/>
      <c r="AFW249"/>
      <c r="AFX249" s="14"/>
      <c r="AFY249" s="10"/>
      <c r="AFZ249"/>
      <c r="AGA249" s="10"/>
      <c r="AGB249"/>
      <c r="AGC249"/>
      <c r="AGD249"/>
      <c r="AGE249" s="14"/>
      <c r="AGF249" s="10"/>
      <c r="AGG249"/>
      <c r="AGH249" s="10"/>
      <c r="AGI249"/>
      <c r="AGJ249"/>
      <c r="AGK249"/>
      <c r="AGL249" s="14"/>
      <c r="AGM249" s="10"/>
      <c r="AGN249"/>
      <c r="AGO249" s="10"/>
      <c r="AGP249"/>
      <c r="AGQ249"/>
      <c r="AGR249"/>
      <c r="AGS249" s="14"/>
      <c r="AGT249" s="10"/>
      <c r="AGU249"/>
      <c r="AGV249" s="10"/>
      <c r="AGW249"/>
      <c r="AGX249"/>
      <c r="AGY249"/>
      <c r="AGZ249" s="14"/>
      <c r="AHA249" s="10"/>
      <c r="AHB249"/>
      <c r="AHC249" s="10"/>
      <c r="AHD249"/>
      <c r="AHE249"/>
      <c r="AHF249"/>
      <c r="AHG249" s="14"/>
      <c r="AHH249" s="10"/>
      <c r="AHI249"/>
      <c r="AHJ249" s="10"/>
      <c r="AHK249"/>
      <c r="AHL249"/>
      <c r="AHM249"/>
      <c r="AHN249" s="14"/>
      <c r="AHO249" s="10"/>
      <c r="AHP249"/>
      <c r="AHQ249" s="10"/>
      <c r="AHR249"/>
      <c r="AHS249"/>
      <c r="AHT249"/>
      <c r="AHU249" s="14"/>
      <c r="AHV249" s="10"/>
      <c r="AHW249"/>
      <c r="AHX249" s="10"/>
      <c r="AHY249"/>
      <c r="AHZ249"/>
      <c r="AIA249"/>
      <c r="AIB249" s="14"/>
      <c r="AIC249" s="10"/>
      <c r="AID249"/>
      <c r="AIE249" s="10"/>
      <c r="AIF249"/>
      <c r="AIG249"/>
      <c r="AIH249"/>
      <c r="AII249" s="14"/>
      <c r="AIJ249" s="10"/>
      <c r="AIK249"/>
      <c r="AIL249" s="10"/>
      <c r="AIM249"/>
      <c r="AIN249"/>
      <c r="AIO249"/>
      <c r="AIP249" s="14"/>
      <c r="AIQ249" s="10"/>
      <c r="AIR249"/>
      <c r="AIS249" s="10"/>
      <c r="AIT249"/>
      <c r="AIU249"/>
      <c r="AIV249"/>
      <c r="AIW249" s="14"/>
      <c r="AIX249" s="10"/>
      <c r="AIY249"/>
      <c r="AIZ249" s="10"/>
      <c r="AJA249"/>
      <c r="AJB249"/>
      <c r="AJC249"/>
      <c r="AJD249" s="14"/>
      <c r="AJE249" s="10"/>
      <c r="AJF249"/>
      <c r="AJG249" s="10"/>
      <c r="AJH249"/>
      <c r="AJI249"/>
      <c r="AJJ249"/>
      <c r="AJK249" s="14"/>
      <c r="AJL249" s="10"/>
      <c r="AJM249"/>
      <c r="AJN249" s="10"/>
      <c r="AJO249"/>
      <c r="AJP249"/>
      <c r="AJQ249"/>
      <c r="AJR249" s="14"/>
      <c r="AJS249" s="26"/>
      <c r="AJT249"/>
      <c r="AJU249" s="10"/>
      <c r="AJV249"/>
      <c r="AJW249"/>
      <c r="AJX249"/>
      <c r="AJY249" s="14"/>
      <c r="AJZ249" s="26"/>
      <c r="AKA249"/>
      <c r="AKB249" s="10"/>
      <c r="AKC249"/>
      <c r="AKD249"/>
      <c r="AKE249"/>
      <c r="AKF249" s="39"/>
      <c r="AKG249" s="81"/>
      <c r="AKH249" s="10"/>
      <c r="AKI249" s="10"/>
      <c r="AKJ249" s="14"/>
      <c r="AKK249" s="14"/>
      <c r="AKL249"/>
      <c r="AKM249" s="10"/>
      <c r="AKN249"/>
      <c r="AKO249" s="10"/>
      <c r="AKP249" s="6"/>
      <c r="AKQ249"/>
      <c r="AKR249"/>
      <c r="AKS249" s="14"/>
      <c r="AKT249" s="10"/>
      <c r="AKU249"/>
      <c r="AKV249" s="10"/>
      <c r="AKW249"/>
      <c r="AKX249"/>
      <c r="AKY249"/>
      <c r="AKZ249" s="14"/>
      <c r="ALA249" s="10"/>
      <c r="ALB249"/>
      <c r="ALC249" s="10"/>
      <c r="ALD249"/>
      <c r="ALE249"/>
      <c r="ALF249"/>
      <c r="ALG249" s="14"/>
      <c r="ALH249" s="10"/>
      <c r="ALI249"/>
      <c r="ALJ249" s="10"/>
      <c r="ALK249"/>
      <c r="ALL249"/>
      <c r="ALM249"/>
      <c r="ALN249" s="14"/>
      <c r="ALO249" s="10"/>
      <c r="ALP249"/>
      <c r="ALQ249" s="10"/>
      <c r="ALR249"/>
      <c r="ALS249"/>
      <c r="ALT249"/>
      <c r="ALU249" s="14"/>
      <c r="ALV249" s="10"/>
      <c r="ALW249"/>
      <c r="ALX249" s="10"/>
      <c r="ALY249"/>
      <c r="ALZ249"/>
      <c r="AMA249"/>
      <c r="AMB249" s="14"/>
      <c r="AMC249" s="10"/>
      <c r="AMD249"/>
      <c r="AME249" s="10"/>
      <c r="AMF249"/>
      <c r="AMG249"/>
      <c r="AMH249"/>
      <c r="AMI249" s="14"/>
      <c r="AMJ249" s="10"/>
      <c r="AMK249"/>
      <c r="AML249" s="10"/>
      <c r="AMM249"/>
      <c r="AMN249"/>
      <c r="AMO249"/>
      <c r="AMP249" s="14"/>
      <c r="AMQ249" s="10"/>
      <c r="AMR249"/>
      <c r="AMS249" s="10"/>
      <c r="AMT249"/>
      <c r="AMU249"/>
      <c r="AMV249"/>
      <c r="AMW249" s="14"/>
      <c r="AMX249" s="10"/>
      <c r="AMY249"/>
      <c r="AMZ249" s="10"/>
      <c r="ANA249"/>
      <c r="ANB249"/>
      <c r="ANC249"/>
      <c r="AND249" s="14"/>
      <c r="ANE249" s="10"/>
      <c r="ANF249"/>
      <c r="ANG249" s="10"/>
      <c r="ANH249"/>
      <c r="ANI249"/>
      <c r="ANJ249"/>
      <c r="ANK249" s="14"/>
      <c r="ANL249" s="10"/>
      <c r="ANM249"/>
      <c r="ANN249" s="10"/>
      <c r="ANO249"/>
      <c r="ANP249"/>
      <c r="ANQ249"/>
      <c r="ANR249" s="14"/>
      <c r="ANS249" s="10"/>
      <c r="ANT249"/>
      <c r="ANU249" s="10"/>
      <c r="ANV249"/>
      <c r="ANW249"/>
      <c r="ANX249"/>
      <c r="ANY249" s="14"/>
      <c r="ANZ249" s="10"/>
      <c r="AOA249"/>
      <c r="AOB249" s="10"/>
      <c r="AOC249"/>
      <c r="AOD249"/>
      <c r="AOE249"/>
      <c r="AOF249" s="14"/>
      <c r="AOG249" s="10"/>
      <c r="AOH249"/>
      <c r="AOI249" s="10"/>
      <c r="AOJ249"/>
      <c r="AOK249"/>
      <c r="AOL249"/>
      <c r="AOM249" s="14"/>
      <c r="AON249" s="10"/>
      <c r="AOO249"/>
      <c r="AOP249" s="10"/>
      <c r="AOQ249"/>
      <c r="AOR249"/>
      <c r="AOS249"/>
      <c r="AOT249" s="14"/>
      <c r="AOU249" s="10"/>
      <c r="AOV249"/>
      <c r="AOW249" s="10"/>
      <c r="AOX249"/>
      <c r="AOY249"/>
      <c r="AOZ249"/>
      <c r="APA249" s="14"/>
      <c r="APB249" s="10"/>
      <c r="APC249"/>
      <c r="APD249" s="10"/>
      <c r="APE249"/>
      <c r="APF249"/>
      <c r="APG249"/>
      <c r="APH249" s="14"/>
      <c r="API249" s="10"/>
      <c r="APJ249"/>
      <c r="APK249" s="10"/>
      <c r="APL249"/>
      <c r="APM249"/>
      <c r="APN249"/>
      <c r="APO249" s="14"/>
      <c r="APP249" s="10"/>
      <c r="APQ249"/>
      <c r="APR249" s="10"/>
      <c r="APS249"/>
      <c r="APT249"/>
      <c r="APU249"/>
      <c r="APV249" s="14"/>
      <c r="APW249" s="10"/>
      <c r="APX249"/>
      <c r="APY249" s="10"/>
      <c r="APZ249"/>
      <c r="AQA249"/>
      <c r="AQB249"/>
      <c r="AQC249" s="14"/>
      <c r="AQD249" s="10"/>
      <c r="AQE249"/>
      <c r="AQF249" s="10"/>
      <c r="AQG249"/>
      <c r="AQH249"/>
      <c r="AQI249"/>
      <c r="AQJ249" s="14"/>
      <c r="AQK249" s="10"/>
      <c r="AQL249"/>
      <c r="AQM249" s="10"/>
      <c r="AQN249"/>
      <c r="AQO249"/>
      <c r="AQP249"/>
      <c r="AQQ249" s="14"/>
      <c r="AQR249" s="10"/>
      <c r="AQS249"/>
      <c r="AQT249" s="10"/>
      <c r="AQU249"/>
      <c r="AQV249"/>
      <c r="AQW249"/>
      <c r="AQX249" s="14"/>
      <c r="AQY249" s="10"/>
      <c r="AQZ249"/>
      <c r="ARA249" s="10"/>
      <c r="ARB249"/>
      <c r="ARC249"/>
      <c r="ARD249"/>
      <c r="ARE249" s="14"/>
      <c r="ARF249" s="10"/>
      <c r="ARG249"/>
      <c r="ARH249" s="10"/>
      <c r="ARI249"/>
      <c r="ARJ249"/>
      <c r="ARK249"/>
      <c r="ARL249" s="14"/>
      <c r="ARM249" s="10"/>
      <c r="ARN249"/>
      <c r="ARO249" s="10"/>
      <c r="ARP249"/>
      <c r="ARQ249"/>
      <c r="ARR249"/>
      <c r="ARS249" s="14"/>
      <c r="ART249" s="10"/>
      <c r="ARU249"/>
      <c r="ARV249" s="10"/>
      <c r="ARW249"/>
      <c r="ARX249"/>
      <c r="ARY249"/>
      <c r="ARZ249" s="14"/>
      <c r="ASA249" s="10"/>
      <c r="ASB249"/>
      <c r="ASC249" s="10"/>
      <c r="ASD249"/>
      <c r="ASE249"/>
      <c r="ASF249"/>
      <c r="ASG249" s="14"/>
      <c r="ASH249" s="10"/>
      <c r="ASI249"/>
      <c r="ASJ249" s="10"/>
      <c r="ASK249"/>
      <c r="ASL249"/>
      <c r="ASM249"/>
      <c r="ASN249" s="14"/>
      <c r="ASO249" s="10"/>
      <c r="ASP249"/>
      <c r="ASQ249" s="10"/>
      <c r="ASR249"/>
      <c r="ASS249"/>
      <c r="AST249"/>
      <c r="ASU249" s="14"/>
      <c r="ASV249" s="26"/>
      <c r="ASW249"/>
      <c r="ASX249" s="10"/>
      <c r="ASY249"/>
      <c r="ASZ249"/>
      <c r="ATA249"/>
      <c r="ATB249" s="14"/>
      <c r="ATC249" s="26"/>
      <c r="ATD249"/>
      <c r="ATE249" s="10"/>
      <c r="ATF249"/>
      <c r="ATG249"/>
      <c r="ATH249"/>
      <c r="ATI249" s="39"/>
      <c r="ATJ249" s="81"/>
      <c r="ATK249" s="10"/>
      <c r="ATL249" s="10"/>
      <c r="ATM249" s="14"/>
      <c r="ATN249" s="14"/>
      <c r="ATO249"/>
      <c r="ATP249" s="10"/>
      <c r="ATQ249"/>
      <c r="ATR249" s="10"/>
      <c r="ATS249" s="6"/>
      <c r="ATT249"/>
      <c r="ATU249"/>
      <c r="ATV249" s="14"/>
      <c r="ATW249" s="10"/>
      <c r="ATX249"/>
      <c r="ATY249" s="10"/>
      <c r="ATZ249"/>
      <c r="AUA249"/>
      <c r="AUB249"/>
      <c r="AUC249" s="14"/>
      <c r="AUD249" s="10"/>
      <c r="AUE249"/>
      <c r="AUF249" s="10"/>
      <c r="AUG249"/>
      <c r="AUH249"/>
      <c r="AUI249"/>
      <c r="AUJ249" s="14"/>
      <c r="AUK249" s="10"/>
      <c r="AUL249"/>
      <c r="AUM249" s="10"/>
      <c r="AUN249"/>
      <c r="AUO249"/>
      <c r="AUP249"/>
      <c r="AUQ249" s="14"/>
      <c r="AUR249" s="10"/>
      <c r="AUS249"/>
      <c r="AUT249" s="10"/>
      <c r="AUU249"/>
      <c r="AUV249"/>
      <c r="AUW249"/>
      <c r="AUX249" s="14"/>
      <c r="AUY249" s="10"/>
      <c r="AUZ249"/>
      <c r="AVA249" s="10"/>
      <c r="AVB249"/>
      <c r="AVC249"/>
      <c r="AVD249"/>
      <c r="AVE249" s="14"/>
      <c r="AVF249" s="10"/>
      <c r="AVG249"/>
      <c r="AVH249" s="10"/>
      <c r="AVI249"/>
      <c r="AVJ249"/>
      <c r="AVK249"/>
      <c r="AVL249" s="14"/>
      <c r="AVM249" s="10"/>
      <c r="AVN249"/>
      <c r="AVO249" s="10"/>
      <c r="AVP249"/>
      <c r="AVQ249"/>
      <c r="AVR249"/>
      <c r="AVS249" s="14"/>
      <c r="AVT249" s="10"/>
      <c r="AVU249"/>
      <c r="AVV249" s="10"/>
      <c r="AVW249"/>
      <c r="AVX249"/>
      <c r="AVY249"/>
      <c r="AVZ249" s="14"/>
      <c r="AWA249" s="10"/>
      <c r="AWB249"/>
      <c r="AWC249" s="10"/>
      <c r="AWD249"/>
      <c r="AWE249"/>
      <c r="AWF249"/>
      <c r="AWG249" s="14"/>
      <c r="AWH249" s="10"/>
      <c r="AWI249"/>
      <c r="AWJ249" s="10"/>
      <c r="AWK249"/>
      <c r="AWL249"/>
      <c r="AWM249"/>
      <c r="AWN249" s="14"/>
      <c r="AWO249" s="10"/>
      <c r="AWP249"/>
      <c r="AWQ249" s="10"/>
      <c r="AWR249"/>
      <c r="AWS249"/>
      <c r="AWT249"/>
      <c r="AWU249" s="14"/>
      <c r="AWV249" s="10"/>
      <c r="AWW249"/>
      <c r="AWX249" s="10"/>
      <c r="AWY249"/>
      <c r="AWZ249"/>
      <c r="AXA249"/>
      <c r="AXB249" s="14"/>
      <c r="AXC249" s="10"/>
      <c r="AXD249"/>
      <c r="AXE249" s="10"/>
      <c r="AXF249"/>
      <c r="AXG249"/>
      <c r="AXH249"/>
      <c r="AXI249" s="14"/>
      <c r="AXJ249" s="10"/>
      <c r="AXK249"/>
      <c r="AXL249" s="10"/>
      <c r="AXM249"/>
      <c r="AXN249"/>
      <c r="AXO249"/>
      <c r="AXP249" s="14"/>
      <c r="AXQ249" s="10"/>
      <c r="AXR249"/>
      <c r="AXS249" s="10"/>
      <c r="AXT249"/>
      <c r="AXU249"/>
      <c r="AXV249"/>
      <c r="AXW249" s="14"/>
      <c r="AXX249" s="10"/>
      <c r="AXY249"/>
      <c r="AXZ249" s="10"/>
      <c r="AYA249"/>
      <c r="AYB249"/>
      <c r="AYC249"/>
      <c r="AYD249" s="14"/>
      <c r="AYE249" s="10"/>
      <c r="AYF249"/>
      <c r="AYG249" s="10"/>
      <c r="AYH249"/>
      <c r="AYI249"/>
      <c r="AYJ249"/>
      <c r="AYK249" s="14"/>
      <c r="AYL249" s="10"/>
      <c r="AYM249"/>
      <c r="AYN249" s="10"/>
      <c r="AYO249"/>
      <c r="AYP249"/>
      <c r="AYQ249"/>
      <c r="AYR249" s="14"/>
      <c r="AYS249" s="10"/>
      <c r="AYT249"/>
      <c r="AYU249" s="10"/>
      <c r="AYV249"/>
      <c r="AYW249"/>
      <c r="AYX249"/>
      <c r="AYY249" s="14"/>
      <c r="AYZ249" s="10"/>
      <c r="AZA249"/>
      <c r="AZB249" s="10"/>
      <c r="AZC249"/>
      <c r="AZD249"/>
      <c r="AZE249"/>
      <c r="AZF249" s="14"/>
      <c r="AZG249" s="10"/>
      <c r="AZH249"/>
      <c r="AZI249" s="10"/>
      <c r="AZJ249"/>
      <c r="AZK249"/>
      <c r="AZL249"/>
      <c r="AZM249" s="14"/>
      <c r="AZN249" s="10"/>
      <c r="AZO249"/>
      <c r="AZP249" s="10"/>
      <c r="AZQ249"/>
      <c r="AZR249"/>
      <c r="AZS249"/>
      <c r="AZT249" s="14"/>
      <c r="AZU249" s="10"/>
      <c r="AZV249"/>
      <c r="AZW249" s="10"/>
      <c r="AZX249"/>
      <c r="AZY249"/>
      <c r="AZZ249"/>
      <c r="BAA249" s="14"/>
      <c r="BAB249" s="10"/>
      <c r="BAC249"/>
      <c r="BAD249" s="10"/>
      <c r="BAE249"/>
      <c r="BAF249"/>
      <c r="BAG249"/>
      <c r="BAH249" s="14"/>
      <c r="BAI249" s="10"/>
      <c r="BAJ249"/>
      <c r="BAK249" s="10"/>
      <c r="BAL249"/>
      <c r="BAM249"/>
      <c r="BAN249"/>
      <c r="BAO249" s="14"/>
      <c r="BAP249" s="10"/>
      <c r="BAQ249"/>
      <c r="BAR249" s="10"/>
      <c r="BAS249"/>
      <c r="BAT249"/>
      <c r="BAU249"/>
      <c r="BAV249" s="14"/>
      <c r="BAW249" s="10"/>
      <c r="BAX249"/>
      <c r="BAY249" s="10"/>
      <c r="BAZ249"/>
      <c r="BBA249"/>
      <c r="BBB249"/>
      <c r="BBC249" s="14"/>
      <c r="BBD249" s="10"/>
      <c r="BBE249"/>
      <c r="BBF249" s="10"/>
      <c r="BBG249"/>
      <c r="BBH249"/>
      <c r="BBI249"/>
      <c r="BBJ249" s="14"/>
      <c r="BBK249" s="10"/>
      <c r="BBL249"/>
      <c r="BBM249" s="10"/>
      <c r="BBN249"/>
      <c r="BBO249"/>
      <c r="BBP249"/>
      <c r="BBQ249" s="14"/>
      <c r="BBR249" s="10"/>
      <c r="BBS249"/>
      <c r="BBT249" s="10"/>
      <c r="BBU249"/>
      <c r="BBV249"/>
      <c r="BBW249"/>
      <c r="BBX249" s="14"/>
      <c r="BBY249" s="26"/>
      <c r="BBZ249"/>
      <c r="BCA249" s="10"/>
      <c r="BCB249"/>
      <c r="BCC249"/>
      <c r="BCD249"/>
      <c r="BCE249" s="14"/>
      <c r="BCF249" s="26"/>
      <c r="BCG249"/>
      <c r="BCH249" s="10"/>
      <c r="BCI249"/>
      <c r="BCJ249"/>
      <c r="BCK249"/>
      <c r="BCL249" s="39"/>
      <c r="BCM249" s="81"/>
      <c r="BCN249" s="10"/>
      <c r="BCO249" s="10"/>
      <c r="BCP249" s="14"/>
      <c r="BCQ249" s="14"/>
      <c r="BCR249"/>
      <c r="BCS249" s="10"/>
      <c r="BCT249"/>
      <c r="BCU249" s="10"/>
      <c r="BCV249" s="6"/>
      <c r="BCW249"/>
      <c r="BCX249"/>
      <c r="BCY249" s="14"/>
      <c r="BCZ249" s="10"/>
      <c r="BDA249"/>
      <c r="BDB249" s="10"/>
      <c r="BDC249"/>
      <c r="BDD249"/>
      <c r="BDE249"/>
      <c r="BDF249" s="14"/>
      <c r="BDG249" s="10"/>
      <c r="BDH249"/>
      <c r="BDI249" s="10"/>
      <c r="BDJ249"/>
      <c r="BDK249"/>
      <c r="BDL249"/>
      <c r="BDM249" s="14"/>
      <c r="BDN249" s="10"/>
      <c r="BDO249"/>
      <c r="BDP249" s="10"/>
      <c r="BDQ249"/>
      <c r="BDR249"/>
      <c r="BDS249"/>
      <c r="BDT249" s="14"/>
      <c r="BDU249" s="10"/>
      <c r="BDV249"/>
      <c r="BDW249" s="10"/>
      <c r="BDX249"/>
      <c r="BDY249"/>
      <c r="BDZ249"/>
      <c r="BEA249" s="14"/>
      <c r="BEB249" s="10"/>
      <c r="BEC249"/>
      <c r="BED249" s="10"/>
      <c r="BEE249"/>
      <c r="BEF249"/>
      <c r="BEG249"/>
      <c r="BEH249" s="14"/>
      <c r="BEI249" s="10"/>
      <c r="BEJ249"/>
      <c r="BEK249" s="10"/>
      <c r="BEL249"/>
      <c r="BEM249"/>
      <c r="BEN249"/>
      <c r="BEO249" s="14"/>
      <c r="BEP249" s="10"/>
      <c r="BEQ249"/>
      <c r="BER249" s="10"/>
      <c r="BES249"/>
      <c r="BET249"/>
      <c r="BEU249"/>
      <c r="BEV249" s="14"/>
      <c r="BEW249" s="10"/>
      <c r="BEX249"/>
      <c r="BEY249" s="10"/>
      <c r="BEZ249"/>
      <c r="BFA249"/>
      <c r="BFB249"/>
      <c r="BFC249" s="14"/>
      <c r="BFD249" s="10"/>
      <c r="BFE249"/>
      <c r="BFF249" s="10"/>
      <c r="BFG249"/>
      <c r="BFH249"/>
      <c r="BFI249"/>
      <c r="BFJ249" s="14"/>
      <c r="BFK249" s="10"/>
      <c r="BFL249"/>
      <c r="BFM249" s="10"/>
      <c r="BFN249"/>
      <c r="BFO249"/>
      <c r="BFP249"/>
      <c r="BFQ249" s="14"/>
      <c r="BFR249" s="10"/>
      <c r="BFS249"/>
      <c r="BFT249" s="10"/>
      <c r="BFU249"/>
      <c r="BFV249"/>
      <c r="BFW249"/>
      <c r="BFX249" s="14"/>
      <c r="BFY249" s="10"/>
      <c r="BFZ249"/>
      <c r="BGA249" s="10"/>
      <c r="BGB249"/>
      <c r="BGC249"/>
      <c r="BGD249"/>
      <c r="BGE249" s="14"/>
      <c r="BGF249" s="10"/>
      <c r="BGG249"/>
      <c r="BGH249" s="10"/>
      <c r="BGI249"/>
      <c r="BGJ249"/>
      <c r="BGK249"/>
      <c r="BGL249" s="14"/>
      <c r="BGM249" s="10"/>
      <c r="BGN249"/>
      <c r="BGO249" s="10"/>
      <c r="BGP249"/>
      <c r="BGQ249"/>
      <c r="BGR249"/>
      <c r="BGS249" s="14"/>
      <c r="BGT249" s="10"/>
      <c r="BGU249"/>
      <c r="BGV249" s="10"/>
      <c r="BGW249"/>
      <c r="BGX249"/>
      <c r="BGY249"/>
      <c r="BGZ249" s="14"/>
      <c r="BHA249" s="10"/>
      <c r="BHB249"/>
      <c r="BHC249" s="10"/>
      <c r="BHD249"/>
      <c r="BHE249"/>
      <c r="BHF249"/>
      <c r="BHG249" s="14"/>
      <c r="BHH249" s="10"/>
      <c r="BHI249"/>
      <c r="BHJ249" s="10"/>
      <c r="BHK249"/>
      <c r="BHL249"/>
      <c r="BHM249"/>
      <c r="BHN249" s="14"/>
      <c r="BHO249" s="10"/>
      <c r="BHP249"/>
      <c r="BHQ249" s="10"/>
      <c r="BHR249"/>
      <c r="BHS249"/>
      <c r="BHT249"/>
      <c r="BHU249" s="14"/>
      <c r="BHV249" s="10"/>
      <c r="BHW249"/>
      <c r="BHX249" s="10"/>
      <c r="BHY249"/>
      <c r="BHZ249"/>
      <c r="BIA249"/>
      <c r="BIB249" s="14"/>
      <c r="BIC249" s="10"/>
      <c r="BID249"/>
      <c r="BIE249" s="10"/>
      <c r="BIF249"/>
      <c r="BIG249"/>
      <c r="BIH249"/>
      <c r="BII249" s="14"/>
      <c r="BIJ249" s="10"/>
      <c r="BIK249"/>
      <c r="BIL249" s="10"/>
      <c r="BIM249"/>
      <c r="BIN249"/>
      <c r="BIO249"/>
      <c r="BIP249" s="14"/>
      <c r="BIQ249" s="10"/>
      <c r="BIR249"/>
      <c r="BIS249" s="10"/>
      <c r="BIT249"/>
      <c r="BIU249"/>
      <c r="BIV249"/>
      <c r="BIW249" s="14"/>
      <c r="BIX249" s="10"/>
      <c r="BIY249"/>
      <c r="BIZ249" s="10"/>
      <c r="BJA249"/>
      <c r="BJB249"/>
      <c r="BJC249"/>
      <c r="BJD249" s="14"/>
      <c r="BJE249" s="10"/>
      <c r="BJF249"/>
      <c r="BJG249" s="10"/>
      <c r="BJH249"/>
      <c r="BJI249"/>
      <c r="BJJ249"/>
      <c r="BJK249" s="14"/>
      <c r="BJL249" s="10"/>
      <c r="BJM249"/>
      <c r="BJN249" s="10"/>
      <c r="BJO249"/>
      <c r="BJP249"/>
      <c r="BJQ249"/>
      <c r="BJR249" s="14"/>
      <c r="BJS249" s="10"/>
      <c r="BJT249"/>
      <c r="BJU249" s="10"/>
      <c r="BJV249"/>
      <c r="BJW249"/>
      <c r="BJX249"/>
      <c r="BJY249" s="14"/>
      <c r="BJZ249" s="10"/>
      <c r="BKA249"/>
      <c r="BKB249" s="10"/>
      <c r="BKC249"/>
      <c r="BKD249"/>
      <c r="BKE249"/>
      <c r="BKF249" s="14"/>
      <c r="BKG249" s="10"/>
      <c r="BKH249"/>
      <c r="BKI249" s="10"/>
      <c r="BKJ249"/>
      <c r="BKK249"/>
      <c r="BKL249"/>
      <c r="BKM249" s="14"/>
      <c r="BKN249" s="10"/>
      <c r="BKO249"/>
      <c r="BKP249" s="10"/>
      <c r="BKQ249"/>
      <c r="BKR249"/>
      <c r="BKS249"/>
      <c r="BKT249" s="14"/>
      <c r="BKU249" s="10"/>
      <c r="BKV249"/>
      <c r="BKW249" s="10"/>
      <c r="BKX249"/>
      <c r="BKY249"/>
      <c r="BKZ249"/>
      <c r="BLA249" s="14"/>
      <c r="BLB249" s="26"/>
      <c r="BLC249"/>
      <c r="BLD249" s="10"/>
      <c r="BLE249"/>
      <c r="BLF249"/>
      <c r="BLG249"/>
      <c r="BLH249" s="14"/>
      <c r="BLI249" s="26"/>
      <c r="BLJ249"/>
      <c r="BLK249" s="10"/>
      <c r="BLL249"/>
      <c r="BLM249"/>
      <c r="BLN249"/>
      <c r="BLO249" s="39"/>
      <c r="BLP249" s="81"/>
      <c r="BLQ249" s="10"/>
      <c r="BLR249" s="10"/>
      <c r="BLS249" s="14"/>
      <c r="BLT249" s="14"/>
      <c r="BLU249"/>
      <c r="BLV249" s="10"/>
      <c r="BLW249"/>
      <c r="BLX249" s="10"/>
      <c r="BLY249" s="6"/>
      <c r="BLZ249"/>
      <c r="BMA249"/>
      <c r="BMB249" s="14"/>
      <c r="BMC249" s="10"/>
      <c r="BMD249"/>
      <c r="BME249" s="10"/>
      <c r="BMF249"/>
      <c r="BMG249"/>
      <c r="BMH249"/>
      <c r="BMI249" s="14"/>
      <c r="BMJ249" s="10"/>
      <c r="BMK249"/>
      <c r="BML249" s="10"/>
      <c r="BMM249"/>
      <c r="BMN249"/>
      <c r="BMO249"/>
      <c r="BMP249" s="14"/>
      <c r="BMQ249" s="10"/>
      <c r="BMR249"/>
      <c r="BMS249" s="10"/>
      <c r="BMT249"/>
      <c r="BMU249"/>
      <c r="BMV249"/>
      <c r="BMW249" s="14"/>
      <c r="BMX249" s="10"/>
      <c r="BMY249"/>
      <c r="BMZ249" s="10"/>
      <c r="BNA249"/>
      <c r="BNB249"/>
      <c r="BNC249"/>
      <c r="BND249" s="14"/>
      <c r="BNE249" s="10"/>
      <c r="BNF249"/>
      <c r="BNG249" s="10"/>
      <c r="BNH249"/>
      <c r="BNI249"/>
      <c r="BNJ249"/>
      <c r="BNK249" s="14"/>
      <c r="BNL249" s="10"/>
      <c r="BNM249"/>
      <c r="BNN249" s="10"/>
      <c r="BNO249"/>
      <c r="BNP249"/>
      <c r="BNQ249"/>
      <c r="BNR249" s="14"/>
      <c r="BNS249" s="10"/>
      <c r="BNT249"/>
      <c r="BNU249" s="10"/>
      <c r="BNV249"/>
      <c r="BNW249"/>
      <c r="BNX249"/>
      <c r="BNY249" s="14"/>
      <c r="BNZ249" s="10"/>
      <c r="BOA249"/>
      <c r="BOB249" s="10"/>
      <c r="BOC249"/>
      <c r="BOD249"/>
      <c r="BOE249"/>
      <c r="BOF249" s="14"/>
      <c r="BOG249" s="10"/>
      <c r="BOH249"/>
      <c r="BOI249" s="10"/>
      <c r="BOJ249"/>
      <c r="BOK249"/>
      <c r="BOL249"/>
      <c r="BOM249" s="14"/>
      <c r="BON249" s="10"/>
      <c r="BOO249"/>
      <c r="BOP249" s="10"/>
      <c r="BOQ249"/>
      <c r="BOR249"/>
      <c r="BOS249"/>
      <c r="BOT249" s="14"/>
      <c r="BOU249" s="10"/>
      <c r="BOV249"/>
      <c r="BOW249" s="10"/>
      <c r="BOX249"/>
      <c r="BOY249"/>
      <c r="BOZ249"/>
      <c r="BPA249" s="14"/>
      <c r="BPB249" s="10"/>
      <c r="BPC249"/>
      <c r="BPD249" s="10"/>
      <c r="BPE249"/>
      <c r="BPF249"/>
      <c r="BPG249"/>
      <c r="BPH249" s="14"/>
      <c r="BPI249" s="10"/>
      <c r="BPJ249"/>
      <c r="BPK249" s="10"/>
      <c r="BPL249"/>
      <c r="BPM249"/>
      <c r="BPN249"/>
      <c r="BPO249" s="14"/>
      <c r="BPP249" s="10"/>
      <c r="BPQ249"/>
      <c r="BPR249" s="10"/>
      <c r="BPS249"/>
      <c r="BPT249"/>
      <c r="BPU249"/>
      <c r="BPV249" s="14"/>
      <c r="BPW249" s="10"/>
      <c r="BPX249"/>
      <c r="BPY249" s="10"/>
      <c r="BPZ249"/>
      <c r="BQA249"/>
      <c r="BQB249"/>
      <c r="BQC249" s="14"/>
      <c r="BQD249" s="10"/>
      <c r="BQE249"/>
      <c r="BQF249" s="10"/>
      <c r="BQG249"/>
      <c r="BQH249"/>
      <c r="BQI249"/>
      <c r="BQJ249" s="14"/>
      <c r="BQK249" s="10"/>
      <c r="BQL249"/>
      <c r="BQM249" s="10"/>
      <c r="BQN249"/>
      <c r="BQO249"/>
      <c r="BQP249"/>
      <c r="BQQ249" s="14"/>
      <c r="BQR249" s="10"/>
      <c r="BQS249"/>
      <c r="BQT249" s="10"/>
      <c r="BQU249"/>
      <c r="BQV249"/>
      <c r="BQW249"/>
      <c r="BQX249" s="14"/>
      <c r="BQY249" s="10"/>
      <c r="BQZ249"/>
      <c r="BRA249" s="10"/>
      <c r="BRB249"/>
      <c r="BRC249"/>
      <c r="BRD249"/>
      <c r="BRE249" s="14"/>
      <c r="BRF249" s="10"/>
      <c r="BRG249"/>
      <c r="BRH249" s="10"/>
      <c r="BRI249"/>
      <c r="BRJ249"/>
      <c r="BRK249"/>
      <c r="BRL249" s="14"/>
      <c r="BRM249" s="10"/>
      <c r="BRN249"/>
      <c r="BRO249" s="10"/>
      <c r="BRP249"/>
      <c r="BRQ249"/>
      <c r="BRR249"/>
      <c r="BRS249" s="14"/>
      <c r="BRT249" s="10"/>
      <c r="BRU249"/>
      <c r="BRV249" s="10"/>
      <c r="BRW249"/>
      <c r="BRX249"/>
      <c r="BRY249"/>
      <c r="BRZ249" s="14"/>
      <c r="BSA249" s="10"/>
      <c r="BSB249"/>
      <c r="BSC249" s="10"/>
      <c r="BSD249"/>
      <c r="BSE249"/>
      <c r="BSF249"/>
      <c r="BSG249" s="14"/>
      <c r="BSH249" s="10"/>
      <c r="BSI249"/>
      <c r="BSJ249" s="10"/>
      <c r="BSK249"/>
      <c r="BSL249"/>
      <c r="BSM249"/>
      <c r="BSN249" s="14"/>
      <c r="BSO249" s="10"/>
      <c r="BSP249"/>
      <c r="BSQ249" s="10"/>
      <c r="BSR249"/>
      <c r="BSS249"/>
      <c r="BST249"/>
      <c r="BSU249" s="14"/>
      <c r="BSV249" s="10"/>
      <c r="BSW249"/>
      <c r="BSX249" s="10"/>
      <c r="BSY249"/>
      <c r="BSZ249"/>
      <c r="BTA249"/>
      <c r="BTB249" s="14"/>
      <c r="BTC249" s="10"/>
      <c r="BTD249"/>
      <c r="BTE249" s="10"/>
      <c r="BTF249"/>
      <c r="BTG249"/>
      <c r="BTH249"/>
      <c r="BTI249" s="14"/>
      <c r="BTJ249" s="10"/>
      <c r="BTK249"/>
      <c r="BTL249" s="10"/>
      <c r="BTM249"/>
      <c r="BTN249"/>
      <c r="BTO249"/>
      <c r="BTP249" s="14"/>
      <c r="BTQ249" s="10"/>
      <c r="BTR249"/>
      <c r="BTS249" s="10"/>
      <c r="BTT249"/>
      <c r="BTU249"/>
      <c r="BTV249"/>
      <c r="BTW249" s="14"/>
      <c r="BTX249" s="10"/>
      <c r="BTY249"/>
      <c r="BTZ249" s="10"/>
      <c r="BUA249"/>
      <c r="BUB249"/>
      <c r="BUC249"/>
      <c r="BUD249" s="14"/>
      <c r="BUE249" s="26"/>
      <c r="BUF249"/>
      <c r="BUG249" s="10"/>
      <c r="BUH249"/>
      <c r="BUI249"/>
      <c r="BUJ249"/>
      <c r="BUK249" s="14"/>
      <c r="BUL249" s="26"/>
      <c r="BUM249"/>
      <c r="BUN249" s="10"/>
      <c r="BUO249"/>
      <c r="BUP249"/>
      <c r="BUQ249"/>
      <c r="BUR249" s="39"/>
      <c r="BUS249" s="81"/>
      <c r="BUT249" s="10"/>
      <c r="BUU249" s="10"/>
      <c r="BUV249" s="14"/>
      <c r="BUW249" s="14"/>
      <c r="BUX249"/>
      <c r="BUY249" s="10"/>
      <c r="BUZ249"/>
      <c r="BVA249" s="10"/>
      <c r="BVB249" s="6"/>
      <c r="BVC249"/>
      <c r="BVD249"/>
      <c r="BVE249" s="14"/>
      <c r="BVF249" s="10"/>
      <c r="BVG249"/>
      <c r="BVH249" s="10"/>
      <c r="BVI249"/>
      <c r="BVJ249"/>
      <c r="BVK249"/>
      <c r="BVL249" s="14"/>
      <c r="BVM249" s="10"/>
      <c r="BVN249"/>
      <c r="BVO249" s="10"/>
      <c r="BVP249"/>
      <c r="BVQ249"/>
      <c r="BVR249"/>
      <c r="BVS249" s="14"/>
      <c r="BVT249" s="10"/>
      <c r="BVU249"/>
      <c r="BVV249" s="10"/>
      <c r="BVW249"/>
      <c r="BVX249"/>
      <c r="BVY249"/>
      <c r="BVZ249" s="14"/>
      <c r="BWA249" s="10"/>
      <c r="BWB249"/>
      <c r="BWC249" s="10"/>
      <c r="BWD249"/>
      <c r="BWE249"/>
      <c r="BWF249"/>
      <c r="BWG249" s="14"/>
      <c r="BWH249" s="10"/>
      <c r="BWI249"/>
      <c r="BWJ249" s="10"/>
      <c r="BWK249"/>
      <c r="BWL249"/>
      <c r="BWM249"/>
      <c r="BWN249" s="14"/>
      <c r="BWO249" s="10"/>
      <c r="BWP249"/>
      <c r="BWQ249" s="10"/>
      <c r="BWR249"/>
      <c r="BWS249"/>
      <c r="BWT249"/>
      <c r="BWU249" s="14"/>
      <c r="BWV249" s="10"/>
      <c r="BWW249"/>
      <c r="BWX249" s="10"/>
      <c r="BWY249"/>
      <c r="BWZ249"/>
      <c r="BXA249"/>
      <c r="BXB249" s="14"/>
      <c r="BXC249" s="10"/>
      <c r="BXD249"/>
      <c r="BXE249" s="10"/>
      <c r="BXF249"/>
      <c r="BXG249"/>
      <c r="BXH249"/>
      <c r="BXI249" s="14"/>
      <c r="BXJ249" s="10"/>
      <c r="BXK249"/>
      <c r="BXL249" s="10"/>
      <c r="BXM249"/>
      <c r="BXN249"/>
      <c r="BXO249"/>
      <c r="BXP249" s="14"/>
      <c r="BXQ249" s="10"/>
      <c r="BXR249"/>
      <c r="BXS249" s="10"/>
      <c r="BXT249"/>
      <c r="BXU249"/>
      <c r="BXV249"/>
      <c r="BXW249" s="14"/>
      <c r="BXX249" s="10"/>
      <c r="BXY249"/>
      <c r="BXZ249" s="10"/>
      <c r="BYA249"/>
      <c r="BYB249"/>
      <c r="BYC249"/>
      <c r="BYD249" s="14"/>
      <c r="BYE249" s="10"/>
      <c r="BYF249"/>
      <c r="BYG249" s="10"/>
      <c r="BYH249"/>
      <c r="BYI249"/>
      <c r="BYJ249"/>
      <c r="BYK249" s="14"/>
      <c r="BYL249" s="10"/>
      <c r="BYM249"/>
      <c r="BYN249" s="10"/>
      <c r="BYO249"/>
      <c r="BYP249"/>
      <c r="BYQ249"/>
      <c r="BYR249" s="14"/>
      <c r="BYS249" s="10"/>
      <c r="BYT249"/>
      <c r="BYU249" s="10"/>
      <c r="BYV249"/>
      <c r="BYW249"/>
      <c r="BYX249"/>
      <c r="BYY249" s="14"/>
      <c r="BYZ249" s="10"/>
      <c r="BZA249"/>
      <c r="BZB249" s="10"/>
      <c r="BZC249"/>
      <c r="BZD249"/>
      <c r="BZE249"/>
      <c r="BZF249" s="14"/>
      <c r="BZG249" s="10"/>
      <c r="BZH249"/>
      <c r="BZI249" s="10"/>
      <c r="BZJ249"/>
      <c r="BZK249"/>
      <c r="BZL249"/>
      <c r="BZM249" s="14"/>
      <c r="BZN249" s="10"/>
      <c r="BZO249"/>
      <c r="BZP249" s="10"/>
      <c r="BZQ249"/>
      <c r="BZR249"/>
      <c r="BZS249"/>
      <c r="BZT249" s="14"/>
      <c r="BZU249" s="10"/>
      <c r="BZV249"/>
      <c r="BZW249" s="10"/>
      <c r="BZX249"/>
      <c r="BZY249"/>
      <c r="BZZ249"/>
      <c r="CAA249" s="14"/>
      <c r="CAB249" s="10"/>
      <c r="CAC249"/>
      <c r="CAD249" s="10"/>
      <c r="CAE249"/>
      <c r="CAF249"/>
      <c r="CAG249"/>
      <c r="CAH249" s="14"/>
      <c r="CAI249" s="10"/>
      <c r="CAJ249"/>
      <c r="CAK249" s="10"/>
      <c r="CAL249"/>
      <c r="CAM249"/>
      <c r="CAN249"/>
      <c r="CAO249" s="14"/>
      <c r="CAP249" s="10"/>
      <c r="CAQ249"/>
      <c r="CAR249" s="10"/>
      <c r="CAS249"/>
      <c r="CAT249"/>
      <c r="CAU249"/>
      <c r="CAV249" s="14"/>
      <c r="CAW249" s="10"/>
      <c r="CAX249"/>
      <c r="CAY249" s="10"/>
      <c r="CAZ249"/>
      <c r="CBA249"/>
      <c r="CBB249"/>
      <c r="CBC249" s="14"/>
      <c r="CBD249" s="10"/>
      <c r="CBE249"/>
      <c r="CBF249" s="10"/>
      <c r="CBG249"/>
      <c r="CBH249"/>
      <c r="CBI249"/>
      <c r="CBJ249" s="14"/>
      <c r="CBK249" s="10"/>
      <c r="CBL249"/>
      <c r="CBM249" s="10"/>
      <c r="CBN249"/>
      <c r="CBO249"/>
      <c r="CBP249"/>
      <c r="CBQ249" s="14"/>
      <c r="CBR249" s="10"/>
      <c r="CBS249"/>
      <c r="CBT249" s="10"/>
      <c r="CBU249"/>
      <c r="CBV249"/>
      <c r="CBW249"/>
      <c r="CBX249" s="14"/>
      <c r="CBY249" s="10"/>
      <c r="CBZ249"/>
      <c r="CCA249" s="10"/>
      <c r="CCB249"/>
      <c r="CCC249"/>
      <c r="CCD249"/>
      <c r="CCE249" s="14"/>
      <c r="CCF249" s="10"/>
      <c r="CCG249"/>
      <c r="CCH249" s="10"/>
      <c r="CCI249"/>
      <c r="CCJ249"/>
      <c r="CCK249"/>
      <c r="CCL249" s="14"/>
      <c r="CCM249" s="10"/>
      <c r="CCN249"/>
      <c r="CCO249" s="10"/>
      <c r="CCP249"/>
      <c r="CCQ249"/>
      <c r="CCR249"/>
      <c r="CCS249" s="14"/>
      <c r="CCT249" s="10"/>
      <c r="CCU249"/>
      <c r="CCV249" s="10"/>
      <c r="CCW249"/>
      <c r="CCX249"/>
      <c r="CCY249"/>
      <c r="CCZ249" s="14"/>
      <c r="CDA249" s="10"/>
      <c r="CDB249"/>
      <c r="CDC249" s="10"/>
      <c r="CDD249"/>
      <c r="CDE249"/>
      <c r="CDF249"/>
      <c r="CDG249" s="14"/>
      <c r="CDH249" s="26"/>
      <c r="CDI249"/>
      <c r="CDJ249" s="10"/>
      <c r="CDK249"/>
      <c r="CDL249"/>
      <c r="CDM249"/>
      <c r="CDN249" s="14"/>
      <c r="CDO249" s="26"/>
      <c r="CDP249"/>
      <c r="CDQ249" s="10"/>
      <c r="CDR249"/>
      <c r="CDS249"/>
      <c r="CDT249"/>
      <c r="CDU249" s="39"/>
      <c r="CDV249" s="81"/>
      <c r="CDW249" s="10"/>
      <c r="CDX249" s="10"/>
      <c r="CDY249" s="14"/>
      <c r="CDZ249" s="14"/>
      <c r="CEA249"/>
      <c r="CEB249" s="10"/>
      <c r="CEC249"/>
      <c r="CED249" s="10"/>
      <c r="CEE249" s="6"/>
      <c r="CEF249"/>
      <c r="CEG249"/>
      <c r="CEH249" s="14"/>
      <c r="CEI249" s="10"/>
      <c r="CEJ249"/>
      <c r="CEK249" s="10"/>
      <c r="CEL249"/>
      <c r="CEM249"/>
      <c r="CEN249"/>
      <c r="CEO249" s="14"/>
      <c r="CEP249" s="10"/>
      <c r="CEQ249"/>
      <c r="CER249" s="10"/>
      <c r="CES249"/>
      <c r="CET249"/>
      <c r="CEU249"/>
      <c r="CEV249" s="14"/>
      <c r="CEW249" s="10"/>
      <c r="CEX249"/>
      <c r="CEY249" s="10"/>
      <c r="CEZ249"/>
      <c r="CFA249"/>
      <c r="CFB249"/>
      <c r="CFC249" s="14"/>
      <c r="CFD249" s="10"/>
      <c r="CFE249"/>
      <c r="CFF249" s="10"/>
      <c r="CFG249"/>
      <c r="CFH249"/>
      <c r="CFI249"/>
      <c r="CFJ249" s="14"/>
      <c r="CFK249" s="10"/>
      <c r="CFL249"/>
      <c r="CFM249" s="10"/>
      <c r="CFN249"/>
      <c r="CFO249"/>
      <c r="CFP249"/>
      <c r="CFQ249" s="14"/>
      <c r="CFR249" s="10"/>
      <c r="CFS249"/>
      <c r="CFT249" s="10"/>
      <c r="CFU249"/>
      <c r="CFV249"/>
      <c r="CFW249"/>
      <c r="CFX249" s="14"/>
      <c r="CFY249" s="10"/>
      <c r="CFZ249"/>
      <c r="CGA249" s="10"/>
      <c r="CGB249"/>
      <c r="CGC249"/>
      <c r="CGD249"/>
      <c r="CGE249" s="14"/>
      <c r="CGF249" s="10"/>
      <c r="CGG249"/>
      <c r="CGH249" s="10"/>
      <c r="CGI249"/>
      <c r="CGJ249"/>
      <c r="CGK249"/>
      <c r="CGL249" s="14"/>
      <c r="CGM249" s="10"/>
      <c r="CGN249"/>
      <c r="CGO249" s="10"/>
      <c r="CGP249"/>
      <c r="CGQ249"/>
      <c r="CGR249"/>
      <c r="CGS249" s="14"/>
      <c r="CGT249" s="10"/>
      <c r="CGU249"/>
      <c r="CGV249" s="10"/>
      <c r="CGW249"/>
      <c r="CGX249"/>
      <c r="CGY249"/>
      <c r="CGZ249" s="14"/>
      <c r="CHA249" s="10"/>
      <c r="CHB249"/>
      <c r="CHC249" s="10"/>
      <c r="CHD249"/>
      <c r="CHE249"/>
      <c r="CHF249"/>
      <c r="CHG249" s="14"/>
      <c r="CHH249" s="10"/>
      <c r="CHI249"/>
      <c r="CHJ249" s="10"/>
      <c r="CHK249"/>
      <c r="CHL249"/>
      <c r="CHM249"/>
      <c r="CHN249" s="14"/>
      <c r="CHO249" s="10"/>
      <c r="CHP249"/>
      <c r="CHQ249" s="10"/>
      <c r="CHR249"/>
      <c r="CHS249"/>
      <c r="CHT249"/>
      <c r="CHU249" s="14"/>
      <c r="CHV249" s="10"/>
      <c r="CHW249"/>
      <c r="CHX249" s="10"/>
      <c r="CHY249"/>
      <c r="CHZ249"/>
      <c r="CIA249"/>
      <c r="CIB249" s="14"/>
      <c r="CIC249" s="10"/>
      <c r="CID249"/>
      <c r="CIE249" s="10"/>
      <c r="CIF249"/>
      <c r="CIG249"/>
      <c r="CIH249"/>
      <c r="CII249" s="14"/>
      <c r="CIJ249" s="10"/>
      <c r="CIK249"/>
      <c r="CIL249" s="10"/>
      <c r="CIM249"/>
      <c r="CIN249"/>
      <c r="CIO249"/>
      <c r="CIP249" s="14"/>
      <c r="CIQ249" s="10"/>
      <c r="CIR249"/>
      <c r="CIS249" s="10"/>
      <c r="CIT249"/>
      <c r="CIU249"/>
      <c r="CIV249"/>
      <c r="CIW249" s="14"/>
      <c r="CIX249" s="10"/>
      <c r="CIY249"/>
      <c r="CIZ249" s="10"/>
      <c r="CJA249"/>
      <c r="CJB249"/>
      <c r="CJC249"/>
      <c r="CJD249" s="14"/>
      <c r="CJE249" s="10"/>
      <c r="CJF249"/>
      <c r="CJG249" s="10"/>
      <c r="CJH249"/>
      <c r="CJI249"/>
      <c r="CJJ249"/>
      <c r="CJK249" s="14"/>
      <c r="CJL249" s="10"/>
      <c r="CJM249"/>
      <c r="CJN249" s="10"/>
      <c r="CJO249"/>
      <c r="CJP249"/>
      <c r="CJQ249"/>
      <c r="CJR249" s="14"/>
      <c r="CJS249" s="10"/>
      <c r="CJT249"/>
      <c r="CJU249" s="10"/>
      <c r="CJV249"/>
      <c r="CJW249"/>
      <c r="CJX249"/>
      <c r="CJY249" s="14"/>
      <c r="CJZ249" s="10"/>
      <c r="CKA249"/>
      <c r="CKB249" s="10"/>
      <c r="CKC249"/>
      <c r="CKD249"/>
      <c r="CKE249"/>
      <c r="CKF249" s="14"/>
      <c r="CKG249" s="10"/>
      <c r="CKH249"/>
      <c r="CKI249" s="10"/>
      <c r="CKJ249"/>
      <c r="CKK249"/>
      <c r="CKL249"/>
      <c r="CKM249" s="14"/>
      <c r="CKN249" s="10"/>
      <c r="CKO249"/>
      <c r="CKP249" s="10"/>
      <c r="CKQ249"/>
      <c r="CKR249"/>
      <c r="CKS249"/>
      <c r="CKT249" s="14"/>
      <c r="CKU249" s="10"/>
      <c r="CKV249"/>
      <c r="CKW249" s="10"/>
      <c r="CKX249"/>
      <c r="CKY249"/>
      <c r="CKZ249"/>
      <c r="CLA249" s="14"/>
      <c r="CLB249" s="10"/>
      <c r="CLC249"/>
      <c r="CLD249" s="10"/>
      <c r="CLE249"/>
      <c r="CLF249"/>
      <c r="CLG249"/>
      <c r="CLH249" s="14"/>
      <c r="CLI249" s="10"/>
      <c r="CLJ249"/>
      <c r="CLK249" s="10"/>
      <c r="CLL249"/>
      <c r="CLM249"/>
      <c r="CLN249"/>
      <c r="CLO249" s="14"/>
      <c r="CLP249" s="10"/>
      <c r="CLQ249"/>
      <c r="CLR249" s="10"/>
      <c r="CLS249"/>
      <c r="CLT249"/>
      <c r="CLU249"/>
      <c r="CLV249" s="14"/>
      <c r="CLW249" s="10"/>
      <c r="CLX249"/>
      <c r="CLY249" s="10"/>
      <c r="CLZ249"/>
      <c r="CMA249"/>
      <c r="CMB249"/>
      <c r="CMC249" s="14"/>
      <c r="CMD249" s="10"/>
      <c r="CME249"/>
      <c r="CMF249" s="10"/>
      <c r="CMG249"/>
      <c r="CMH249"/>
      <c r="CMI249"/>
      <c r="CMJ249" s="14"/>
      <c r="CMK249" s="26"/>
      <c r="CML249"/>
      <c r="CMM249" s="10"/>
      <c r="CMN249"/>
      <c r="CMO249"/>
      <c r="CMP249"/>
      <c r="CMQ249" s="14"/>
      <c r="CMR249" s="26"/>
      <c r="CMS249"/>
      <c r="CMT249" s="10"/>
      <c r="CMU249"/>
      <c r="CMV249"/>
      <c r="CMW249"/>
      <c r="CMX249" s="39"/>
      <c r="CMY249" s="81"/>
      <c r="CMZ249" s="10"/>
      <c r="CNA249" s="10"/>
      <c r="CNB249" s="14"/>
      <c r="CNC249" s="14"/>
      <c r="CND249"/>
      <c r="CNE249" s="10"/>
      <c r="CNF249"/>
      <c r="CNG249" s="10"/>
      <c r="CNH249" s="6"/>
      <c r="CNI249"/>
      <c r="CNJ249"/>
      <c r="CNK249" s="14"/>
      <c r="CNL249" s="10"/>
      <c r="CNM249"/>
      <c r="CNN249" s="10"/>
      <c r="CNO249"/>
      <c r="CNP249"/>
      <c r="CNQ249"/>
      <c r="CNR249" s="14"/>
      <c r="CNS249" s="10"/>
      <c r="CNT249"/>
      <c r="CNU249" s="10"/>
      <c r="CNV249"/>
      <c r="CNW249"/>
      <c r="CNX249"/>
      <c r="CNY249" s="14"/>
      <c r="CNZ249" s="10"/>
      <c r="COA249"/>
      <c r="COB249" s="10"/>
      <c r="COC249"/>
      <c r="COD249"/>
      <c r="COE249"/>
      <c r="COF249" s="14"/>
      <c r="COG249" s="10"/>
      <c r="COH249"/>
      <c r="COI249" s="10"/>
      <c r="COJ249"/>
      <c r="COK249"/>
      <c r="COL249"/>
      <c r="COM249" s="14"/>
      <c r="CON249" s="10"/>
      <c r="COO249"/>
      <c r="COP249" s="10"/>
      <c r="COQ249"/>
      <c r="COR249"/>
      <c r="COS249"/>
      <c r="COT249" s="14"/>
      <c r="COU249" s="10"/>
      <c r="COV249"/>
      <c r="COW249" s="10"/>
      <c r="COX249"/>
      <c r="COY249"/>
      <c r="COZ249"/>
      <c r="CPA249" s="14"/>
      <c r="CPB249" s="10"/>
      <c r="CPC249"/>
      <c r="CPD249" s="10"/>
      <c r="CPE249"/>
      <c r="CPF249"/>
      <c r="CPG249"/>
      <c r="CPH249" s="14"/>
      <c r="CPI249" s="10"/>
      <c r="CPJ249"/>
      <c r="CPK249" s="10"/>
      <c r="CPL249"/>
      <c r="CPM249"/>
      <c r="CPN249"/>
      <c r="CPO249" s="14"/>
      <c r="CPP249" s="10"/>
      <c r="CPQ249"/>
      <c r="CPR249" s="10"/>
      <c r="CPS249"/>
      <c r="CPT249"/>
      <c r="CPU249"/>
      <c r="CPV249" s="14"/>
      <c r="CPW249" s="10"/>
      <c r="CPX249"/>
      <c r="CPY249" s="10"/>
      <c r="CPZ249"/>
      <c r="CQA249"/>
      <c r="CQB249"/>
      <c r="CQC249" s="14"/>
      <c r="CQD249" s="10"/>
      <c r="CQE249"/>
      <c r="CQF249" s="10"/>
      <c r="CQG249"/>
      <c r="CQH249"/>
      <c r="CQI249"/>
      <c r="CQJ249" s="14"/>
      <c r="CQK249" s="10"/>
      <c r="CQL249"/>
      <c r="CQM249" s="10"/>
      <c r="CQN249"/>
      <c r="CQO249"/>
      <c r="CQP249"/>
      <c r="CQQ249" s="14"/>
      <c r="CQR249" s="10"/>
      <c r="CQS249"/>
      <c r="CQT249" s="10"/>
      <c r="CQU249"/>
      <c r="CQV249"/>
      <c r="CQW249"/>
      <c r="CQX249" s="14"/>
      <c r="CQY249" s="10"/>
      <c r="CQZ249"/>
      <c r="CRA249" s="10"/>
      <c r="CRB249"/>
      <c r="CRC249"/>
      <c r="CRD249"/>
      <c r="CRE249" s="14"/>
      <c r="CRF249" s="10"/>
      <c r="CRG249"/>
      <c r="CRH249" s="10"/>
      <c r="CRI249"/>
      <c r="CRJ249"/>
      <c r="CRK249"/>
      <c r="CRL249" s="14"/>
      <c r="CRM249" s="10"/>
      <c r="CRN249"/>
      <c r="CRO249" s="10"/>
      <c r="CRP249"/>
      <c r="CRQ249"/>
      <c r="CRR249"/>
      <c r="CRS249" s="14"/>
      <c r="CRT249" s="10"/>
      <c r="CRU249"/>
      <c r="CRV249" s="10"/>
      <c r="CRW249"/>
      <c r="CRX249"/>
      <c r="CRY249"/>
      <c r="CRZ249" s="14"/>
      <c r="CSA249" s="10"/>
      <c r="CSB249"/>
      <c r="CSC249" s="10"/>
      <c r="CSD249"/>
      <c r="CSE249"/>
      <c r="CSF249"/>
      <c r="CSG249" s="14"/>
      <c r="CSH249" s="10"/>
      <c r="CSI249"/>
      <c r="CSJ249" s="10"/>
      <c r="CSK249"/>
      <c r="CSL249"/>
      <c r="CSM249"/>
      <c r="CSN249" s="14"/>
      <c r="CSO249" s="10"/>
      <c r="CSP249"/>
      <c r="CSQ249" s="10"/>
      <c r="CSR249"/>
      <c r="CSS249"/>
      <c r="CST249"/>
      <c r="CSU249" s="14"/>
      <c r="CSV249" s="10"/>
      <c r="CSW249"/>
      <c r="CSX249" s="10"/>
      <c r="CSY249"/>
      <c r="CSZ249"/>
      <c r="CTA249"/>
      <c r="CTB249" s="14"/>
      <c r="CTC249" s="10"/>
      <c r="CTD249"/>
      <c r="CTE249" s="10"/>
      <c r="CTF249"/>
      <c r="CTG249"/>
      <c r="CTH249"/>
      <c r="CTI249" s="14"/>
      <c r="CTJ249" s="10"/>
      <c r="CTK249"/>
      <c r="CTL249" s="10"/>
      <c r="CTM249"/>
      <c r="CTN249"/>
      <c r="CTO249"/>
      <c r="CTP249" s="14"/>
      <c r="CTQ249" s="10"/>
      <c r="CTR249"/>
      <c r="CTS249" s="10"/>
      <c r="CTT249"/>
      <c r="CTU249"/>
      <c r="CTV249"/>
      <c r="CTW249" s="14"/>
      <c r="CTX249" s="10"/>
      <c r="CTY249"/>
      <c r="CTZ249" s="10"/>
      <c r="CUA249"/>
      <c r="CUB249"/>
      <c r="CUC249"/>
      <c r="CUD249" s="14"/>
      <c r="CUE249" s="10"/>
      <c r="CUF249"/>
      <c r="CUG249" s="10"/>
      <c r="CUH249"/>
      <c r="CUI249"/>
      <c r="CUJ249"/>
      <c r="CUK249" s="14"/>
      <c r="CUL249" s="10"/>
      <c r="CUM249"/>
      <c r="CUN249" s="10"/>
      <c r="CUO249"/>
      <c r="CUP249"/>
      <c r="CUQ249"/>
      <c r="CUR249" s="14"/>
      <c r="CUS249" s="10"/>
      <c r="CUT249"/>
      <c r="CUU249" s="10"/>
      <c r="CUV249"/>
      <c r="CUW249"/>
      <c r="CUX249"/>
      <c r="CUY249" s="14"/>
      <c r="CUZ249" s="10"/>
      <c r="CVA249"/>
      <c r="CVB249" s="10"/>
      <c r="CVC249"/>
      <c r="CVD249"/>
      <c r="CVE249"/>
      <c r="CVF249" s="14"/>
      <c r="CVG249" s="10"/>
      <c r="CVH249"/>
      <c r="CVI249" s="10"/>
      <c r="CVJ249"/>
      <c r="CVK249"/>
      <c r="CVL249"/>
      <c r="CVM249" s="14"/>
      <c r="CVN249" s="26"/>
      <c r="CVO249"/>
      <c r="CVP249" s="10"/>
      <c r="CVQ249"/>
      <c r="CVR249"/>
      <c r="CVS249"/>
      <c r="CVT249" s="14"/>
      <c r="CVU249" s="26"/>
      <c r="CVV249"/>
      <c r="CVW249" s="10"/>
      <c r="CVX249"/>
      <c r="CVY249"/>
      <c r="CVZ249"/>
      <c r="CWA249" s="39"/>
      <c r="CWB249" s="81"/>
      <c r="CWC249" s="10"/>
      <c r="CWD249" s="10"/>
      <c r="CWE249" s="14"/>
      <c r="CWF249" s="14"/>
      <c r="CWG249"/>
      <c r="CWH249" s="10"/>
      <c r="CWI249"/>
      <c r="CWJ249" s="10"/>
      <c r="CWK249" s="6"/>
      <c r="CWL249"/>
      <c r="CWM249"/>
      <c r="CWN249" s="14"/>
      <c r="CWO249" s="10"/>
      <c r="CWP249"/>
      <c r="CWQ249" s="10"/>
      <c r="CWR249"/>
      <c r="CWS249"/>
      <c r="CWT249"/>
      <c r="CWU249" s="14"/>
      <c r="CWV249" s="10"/>
      <c r="CWW249"/>
      <c r="CWX249" s="10"/>
      <c r="CWY249"/>
      <c r="CWZ249"/>
      <c r="CXA249"/>
      <c r="CXB249" s="14"/>
      <c r="CXC249" s="10"/>
      <c r="CXD249"/>
      <c r="CXE249" s="10"/>
      <c r="CXF249"/>
      <c r="CXG249"/>
      <c r="CXH249"/>
      <c r="CXI249" s="14"/>
      <c r="CXJ249" s="10"/>
      <c r="CXK249"/>
      <c r="CXL249" s="10"/>
      <c r="CXM249"/>
      <c r="CXN249"/>
      <c r="CXO249"/>
      <c r="CXP249" s="14"/>
      <c r="CXQ249" s="10"/>
      <c r="CXR249"/>
      <c r="CXS249" s="10"/>
      <c r="CXT249"/>
      <c r="CXU249"/>
      <c r="CXV249"/>
      <c r="CXW249" s="14"/>
      <c r="CXX249" s="10"/>
      <c r="CXY249"/>
      <c r="CXZ249" s="10"/>
      <c r="CYA249"/>
      <c r="CYB249"/>
      <c r="CYC249"/>
      <c r="CYD249" s="14"/>
      <c r="CYE249" s="10"/>
      <c r="CYF249"/>
      <c r="CYG249" s="10"/>
      <c r="CYH249"/>
      <c r="CYI249"/>
      <c r="CYJ249"/>
      <c r="CYK249" s="14"/>
      <c r="CYL249" s="10"/>
      <c r="CYM249"/>
      <c r="CYN249" s="10"/>
      <c r="CYO249"/>
      <c r="CYP249"/>
      <c r="CYQ249"/>
      <c r="CYR249" s="14"/>
      <c r="CYS249" s="10"/>
      <c r="CYT249"/>
      <c r="CYU249" s="10"/>
      <c r="CYV249"/>
      <c r="CYW249"/>
      <c r="CYX249"/>
      <c r="CYY249" s="14"/>
      <c r="CYZ249" s="10"/>
      <c r="CZA249"/>
      <c r="CZB249" s="10"/>
      <c r="CZC249"/>
      <c r="CZD249"/>
      <c r="CZE249"/>
      <c r="CZF249" s="14"/>
      <c r="CZG249" s="10"/>
      <c r="CZH249"/>
      <c r="CZI249" s="10"/>
      <c r="CZJ249"/>
      <c r="CZK249"/>
      <c r="CZL249"/>
      <c r="CZM249" s="14"/>
      <c r="CZN249" s="10"/>
      <c r="CZO249"/>
      <c r="CZP249" s="10"/>
      <c r="CZQ249"/>
      <c r="CZR249"/>
      <c r="CZS249"/>
      <c r="CZT249" s="14"/>
      <c r="CZU249" s="10"/>
      <c r="CZV249"/>
      <c r="CZW249" s="10"/>
      <c r="CZX249"/>
      <c r="CZY249"/>
      <c r="CZZ249"/>
      <c r="DAA249" s="14"/>
      <c r="DAB249" s="10"/>
      <c r="DAC249"/>
      <c r="DAD249" s="10"/>
      <c r="DAE249"/>
      <c r="DAF249"/>
      <c r="DAG249"/>
      <c r="DAH249" s="14"/>
      <c r="DAI249" s="10"/>
      <c r="DAJ249"/>
      <c r="DAK249" s="10"/>
      <c r="DAL249"/>
      <c r="DAM249"/>
      <c r="DAN249"/>
      <c r="DAO249" s="14"/>
      <c r="DAP249" s="10"/>
      <c r="DAQ249"/>
      <c r="DAR249" s="10"/>
      <c r="DAS249"/>
      <c r="DAT249"/>
      <c r="DAU249"/>
      <c r="DAV249" s="14"/>
      <c r="DAW249" s="10"/>
      <c r="DAX249"/>
      <c r="DAY249" s="10"/>
      <c r="DAZ249"/>
      <c r="DBA249"/>
      <c r="DBB249"/>
      <c r="DBC249" s="14"/>
      <c r="DBD249" s="10"/>
      <c r="DBE249"/>
      <c r="DBF249" s="10"/>
      <c r="DBG249"/>
      <c r="DBH249"/>
      <c r="DBI249"/>
      <c r="DBJ249" s="14"/>
      <c r="DBK249" s="10"/>
      <c r="DBL249"/>
      <c r="DBM249" s="10"/>
      <c r="DBN249"/>
      <c r="DBO249"/>
      <c r="DBP249"/>
      <c r="DBQ249" s="14"/>
      <c r="DBR249" s="10"/>
      <c r="DBS249"/>
      <c r="DBT249" s="10"/>
      <c r="DBU249"/>
      <c r="DBV249"/>
      <c r="DBW249"/>
      <c r="DBX249" s="14"/>
      <c r="DBY249" s="10"/>
      <c r="DBZ249"/>
      <c r="DCA249" s="10"/>
      <c r="DCB249"/>
      <c r="DCC249"/>
      <c r="DCD249"/>
      <c r="DCE249" s="14"/>
      <c r="DCF249" s="10"/>
      <c r="DCG249"/>
      <c r="DCH249" s="10"/>
      <c r="DCI249"/>
      <c r="DCJ249"/>
      <c r="DCK249"/>
      <c r="DCL249" s="14"/>
      <c r="DCM249" s="10"/>
      <c r="DCN249"/>
      <c r="DCO249" s="10"/>
      <c r="DCP249"/>
      <c r="DCQ249"/>
      <c r="DCR249"/>
      <c r="DCS249" s="14"/>
      <c r="DCT249" s="10"/>
      <c r="DCU249"/>
      <c r="DCV249" s="10"/>
      <c r="DCW249"/>
      <c r="DCX249"/>
      <c r="DCY249"/>
      <c r="DCZ249" s="14"/>
      <c r="DDA249" s="10"/>
      <c r="DDB249"/>
      <c r="DDC249" s="10"/>
      <c r="DDD249"/>
      <c r="DDE249"/>
      <c r="DDF249"/>
      <c r="DDG249" s="14"/>
      <c r="DDH249" s="10"/>
      <c r="DDI249"/>
      <c r="DDJ249" s="10"/>
      <c r="DDK249"/>
      <c r="DDL249"/>
      <c r="DDM249"/>
      <c r="DDN249" s="14"/>
      <c r="DDO249" s="10"/>
      <c r="DDP249"/>
      <c r="DDQ249" s="10"/>
      <c r="DDR249"/>
      <c r="DDS249"/>
      <c r="DDT249"/>
      <c r="DDU249" s="14"/>
      <c r="DDV249" s="10"/>
      <c r="DDW249"/>
      <c r="DDX249" s="10"/>
      <c r="DDY249"/>
      <c r="DDZ249"/>
      <c r="DEA249"/>
      <c r="DEB249" s="14"/>
      <c r="DEC249" s="10"/>
      <c r="DED249"/>
      <c r="DEE249" s="10"/>
      <c r="DEF249"/>
      <c r="DEG249"/>
      <c r="DEH249"/>
      <c r="DEI249" s="14"/>
      <c r="DEJ249" s="10"/>
      <c r="DEK249"/>
      <c r="DEL249" s="10"/>
      <c r="DEM249"/>
      <c r="DEN249"/>
      <c r="DEO249"/>
      <c r="DEP249" s="14"/>
      <c r="DEQ249" s="26"/>
      <c r="DER249"/>
      <c r="DES249" s="10"/>
      <c r="DET249"/>
      <c r="DEU249"/>
      <c r="DEV249"/>
      <c r="DEW249" s="14"/>
      <c r="DEX249" s="26"/>
      <c r="DEY249"/>
      <c r="DEZ249" s="10"/>
      <c r="DFA249"/>
      <c r="DFB249"/>
      <c r="DFC249"/>
      <c r="DFD249" s="39"/>
      <c r="DFE249" s="81"/>
      <c r="DFF249" s="10"/>
      <c r="DFG249" s="10"/>
      <c r="DFH249" s="14"/>
      <c r="DFI249" s="14"/>
      <c r="DFJ249"/>
      <c r="DFK249" s="10"/>
      <c r="DFL249"/>
      <c r="DFM249" s="10"/>
      <c r="DFN249" s="6"/>
      <c r="DFO249"/>
      <c r="DFP249"/>
      <c r="DFQ249" s="14"/>
      <c r="DFR249" s="10"/>
      <c r="DFS249"/>
      <c r="DFT249" s="10"/>
      <c r="DFU249"/>
      <c r="DFV249"/>
      <c r="DFW249"/>
      <c r="DFX249" s="14"/>
      <c r="DFY249" s="10"/>
      <c r="DFZ249"/>
      <c r="DGA249" s="10"/>
      <c r="DGB249"/>
      <c r="DGC249"/>
      <c r="DGD249"/>
      <c r="DGE249" s="14"/>
      <c r="DGF249" s="10"/>
      <c r="DGG249"/>
      <c r="DGH249" s="10"/>
      <c r="DGI249"/>
      <c r="DGJ249"/>
      <c r="DGK249"/>
      <c r="DGL249" s="14"/>
      <c r="DGM249" s="10"/>
      <c r="DGN249"/>
      <c r="DGO249" s="10"/>
      <c r="DGP249"/>
      <c r="DGQ249"/>
      <c r="DGR249"/>
      <c r="DGS249" s="14"/>
      <c r="DGT249" s="10"/>
      <c r="DGU249"/>
      <c r="DGV249" s="10"/>
      <c r="DGW249"/>
      <c r="DGX249"/>
      <c r="DGY249"/>
      <c r="DGZ249" s="14"/>
      <c r="DHA249" s="10"/>
      <c r="DHB249"/>
      <c r="DHC249" s="10"/>
      <c r="DHD249"/>
      <c r="DHE249"/>
      <c r="DHF249"/>
      <c r="DHG249" s="14"/>
      <c r="DHH249" s="10"/>
      <c r="DHI249"/>
      <c r="DHJ249" s="10"/>
      <c r="DHK249"/>
      <c r="DHL249"/>
      <c r="DHM249"/>
      <c r="DHN249" s="14"/>
      <c r="DHO249" s="10"/>
      <c r="DHP249"/>
      <c r="DHQ249" s="10"/>
      <c r="DHR249"/>
      <c r="DHS249"/>
      <c r="DHT249"/>
      <c r="DHU249" s="14"/>
      <c r="DHV249" s="10"/>
      <c r="DHW249"/>
      <c r="DHX249" s="10"/>
      <c r="DHY249"/>
      <c r="DHZ249"/>
      <c r="DIA249"/>
      <c r="DIB249" s="14"/>
      <c r="DIC249" s="10"/>
      <c r="DID249"/>
      <c r="DIE249" s="10"/>
      <c r="DIF249"/>
      <c r="DIG249"/>
      <c r="DIH249"/>
      <c r="DII249" s="14"/>
      <c r="DIJ249" s="10"/>
      <c r="DIK249"/>
      <c r="DIL249" s="10"/>
      <c r="DIM249"/>
      <c r="DIN249"/>
      <c r="DIO249"/>
      <c r="DIP249" s="14"/>
      <c r="DIQ249" s="10"/>
      <c r="DIR249"/>
      <c r="DIS249" s="10"/>
      <c r="DIT249"/>
      <c r="DIU249"/>
      <c r="DIV249"/>
      <c r="DIW249" s="14"/>
      <c r="DIX249" s="10"/>
      <c r="DIY249"/>
      <c r="DIZ249" s="10"/>
      <c r="DJA249"/>
      <c r="DJB249"/>
      <c r="DJC249"/>
      <c r="DJD249" s="14"/>
      <c r="DJE249" s="10"/>
      <c r="DJF249"/>
      <c r="DJG249" s="10"/>
      <c r="DJH249"/>
      <c r="DJI249"/>
      <c r="DJJ249"/>
      <c r="DJK249" s="14"/>
      <c r="DJL249" s="10"/>
      <c r="DJM249"/>
      <c r="DJN249" s="10"/>
      <c r="DJO249"/>
      <c r="DJP249"/>
      <c r="DJQ249"/>
      <c r="DJR249" s="14"/>
      <c r="DJS249" s="10"/>
      <c r="DJT249"/>
      <c r="DJU249" s="10"/>
      <c r="DJV249"/>
      <c r="DJW249"/>
      <c r="DJX249"/>
      <c r="DJY249" s="14"/>
      <c r="DJZ249" s="10"/>
      <c r="DKA249"/>
      <c r="DKB249" s="10"/>
      <c r="DKC249"/>
      <c r="DKD249"/>
      <c r="DKE249"/>
      <c r="DKF249" s="14"/>
      <c r="DKG249" s="10"/>
      <c r="DKH249"/>
      <c r="DKI249" s="10"/>
      <c r="DKJ249"/>
      <c r="DKK249"/>
      <c r="DKL249"/>
      <c r="DKM249" s="14"/>
      <c r="DKN249" s="10"/>
      <c r="DKO249"/>
      <c r="DKP249" s="10"/>
      <c r="DKQ249"/>
      <c r="DKR249"/>
      <c r="DKS249"/>
      <c r="DKT249" s="14"/>
      <c r="DKU249" s="10"/>
      <c r="DKV249"/>
      <c r="DKW249" s="10"/>
      <c r="DKX249"/>
      <c r="DKY249"/>
      <c r="DKZ249"/>
      <c r="DLA249" s="14"/>
      <c r="DLB249" s="10"/>
      <c r="DLC249"/>
      <c r="DLD249" s="10"/>
      <c r="DLE249"/>
      <c r="DLF249"/>
      <c r="DLG249"/>
      <c r="DLH249" s="14"/>
      <c r="DLI249" s="10"/>
      <c r="DLJ249"/>
      <c r="DLK249" s="10"/>
      <c r="DLL249"/>
      <c r="DLM249"/>
      <c r="DLN249"/>
      <c r="DLO249" s="14"/>
      <c r="DLP249" s="10"/>
      <c r="DLQ249"/>
      <c r="DLR249" s="10"/>
      <c r="DLS249"/>
      <c r="DLT249"/>
      <c r="DLU249"/>
      <c r="DLV249" s="14"/>
      <c r="DLW249" s="10"/>
      <c r="DLX249"/>
      <c r="DLY249" s="10"/>
      <c r="DLZ249"/>
      <c r="DMA249"/>
      <c r="DMB249"/>
      <c r="DMC249" s="14"/>
      <c r="DMD249" s="10"/>
      <c r="DME249"/>
      <c r="DMF249" s="10"/>
      <c r="DMG249"/>
      <c r="DMH249"/>
      <c r="DMI249"/>
      <c r="DMJ249" s="14"/>
      <c r="DMK249" s="10"/>
      <c r="DML249"/>
      <c r="DMM249" s="10"/>
      <c r="DMN249"/>
      <c r="DMO249"/>
      <c r="DMP249"/>
      <c r="DMQ249" s="14"/>
      <c r="DMR249" s="10"/>
      <c r="DMS249"/>
      <c r="DMT249" s="10"/>
      <c r="DMU249"/>
      <c r="DMV249"/>
      <c r="DMW249"/>
      <c r="DMX249" s="14"/>
      <c r="DMY249" s="10"/>
      <c r="DMZ249"/>
      <c r="DNA249" s="10"/>
      <c r="DNB249"/>
      <c r="DNC249"/>
      <c r="DND249"/>
      <c r="DNE249" s="14"/>
      <c r="DNF249" s="10"/>
      <c r="DNG249"/>
      <c r="DNH249" s="10"/>
      <c r="DNI249"/>
      <c r="DNJ249"/>
      <c r="DNK249"/>
      <c r="DNL249" s="14"/>
      <c r="DNM249" s="10"/>
      <c r="DNN249"/>
      <c r="DNO249" s="10"/>
      <c r="DNP249"/>
      <c r="DNQ249"/>
      <c r="DNR249"/>
      <c r="DNS249" s="14"/>
      <c r="DNT249" s="26"/>
      <c r="DNU249"/>
      <c r="DNV249" s="10"/>
      <c r="DNW249"/>
      <c r="DNX249"/>
      <c r="DNY249"/>
      <c r="DNZ249" s="14"/>
      <c r="DOA249" s="26"/>
      <c r="DOB249"/>
      <c r="DOC249" s="10"/>
      <c r="DOD249"/>
      <c r="DOE249"/>
      <c r="DOF249"/>
      <c r="DOG249" s="39"/>
      <c r="DOH249" s="81"/>
      <c r="DOI249" s="10"/>
      <c r="DOJ249" s="10"/>
      <c r="DOK249" s="14"/>
      <c r="DOL249" s="14"/>
      <c r="DOM249"/>
      <c r="DON249" s="10"/>
      <c r="DOO249"/>
      <c r="DOP249" s="10"/>
      <c r="DOQ249" s="6"/>
      <c r="DOR249"/>
      <c r="DOS249"/>
      <c r="DOT249" s="14"/>
      <c r="DOU249" s="10"/>
      <c r="DOV249"/>
      <c r="DOW249" s="10"/>
      <c r="DOX249"/>
      <c r="DOY249"/>
      <c r="DOZ249"/>
      <c r="DPA249" s="14"/>
      <c r="DPB249" s="10"/>
      <c r="DPC249"/>
      <c r="DPD249" s="10"/>
      <c r="DPE249"/>
      <c r="DPF249"/>
      <c r="DPG249"/>
      <c r="DPH249" s="14"/>
      <c r="DPI249" s="10"/>
      <c r="DPJ249"/>
      <c r="DPK249" s="10"/>
      <c r="DPL249"/>
      <c r="DPM249"/>
      <c r="DPN249"/>
      <c r="DPO249" s="14"/>
      <c r="DPP249" s="10"/>
      <c r="DPQ249"/>
      <c r="DPR249" s="10"/>
      <c r="DPS249"/>
      <c r="DPT249"/>
      <c r="DPU249"/>
      <c r="DPV249" s="14"/>
      <c r="DPW249" s="10"/>
      <c r="DPX249"/>
      <c r="DPY249" s="10"/>
      <c r="DPZ249"/>
      <c r="DQA249"/>
      <c r="DQB249"/>
      <c r="DQC249" s="14"/>
      <c r="DQD249" s="10"/>
      <c r="DQE249"/>
      <c r="DQF249" s="10"/>
      <c r="DQG249"/>
      <c r="DQH249"/>
      <c r="DQI249"/>
      <c r="DQJ249" s="14"/>
      <c r="DQK249" s="10"/>
      <c r="DQL249"/>
      <c r="DQM249" s="10"/>
      <c r="DQN249"/>
      <c r="DQO249"/>
      <c r="DQP249"/>
      <c r="DQQ249" s="14"/>
      <c r="DQR249" s="10"/>
      <c r="DQS249"/>
      <c r="DQT249" s="10"/>
      <c r="DQU249"/>
      <c r="DQV249"/>
      <c r="DQW249"/>
      <c r="DQX249" s="14"/>
      <c r="DQY249" s="10"/>
      <c r="DQZ249"/>
      <c r="DRA249" s="10"/>
      <c r="DRB249"/>
      <c r="DRC249"/>
      <c r="DRD249"/>
      <c r="DRE249" s="14"/>
      <c r="DRF249" s="10"/>
      <c r="DRG249"/>
      <c r="DRH249" s="10"/>
      <c r="DRI249"/>
      <c r="DRJ249"/>
      <c r="DRK249"/>
      <c r="DRL249" s="14"/>
      <c r="DRM249" s="10"/>
      <c r="DRN249"/>
      <c r="DRO249" s="10"/>
      <c r="DRP249"/>
      <c r="DRQ249"/>
      <c r="DRR249"/>
      <c r="DRS249" s="14"/>
      <c r="DRT249" s="10"/>
      <c r="DRU249"/>
      <c r="DRV249" s="10"/>
      <c r="DRW249"/>
      <c r="DRX249"/>
      <c r="DRY249"/>
      <c r="DRZ249" s="14"/>
      <c r="DSA249" s="10"/>
      <c r="DSB249"/>
      <c r="DSC249" s="10"/>
      <c r="DSD249"/>
      <c r="DSE249"/>
      <c r="DSF249"/>
      <c r="DSG249" s="14"/>
      <c r="DSH249" s="10"/>
      <c r="DSI249"/>
      <c r="DSJ249" s="10"/>
      <c r="DSK249"/>
      <c r="DSL249"/>
      <c r="DSM249"/>
      <c r="DSN249" s="14"/>
      <c r="DSO249" s="10"/>
      <c r="DSP249"/>
      <c r="DSQ249" s="10"/>
      <c r="DSR249"/>
      <c r="DSS249"/>
      <c r="DST249"/>
      <c r="DSU249" s="14"/>
      <c r="DSV249" s="10"/>
      <c r="DSW249"/>
      <c r="DSX249" s="10"/>
      <c r="DSY249"/>
      <c r="DSZ249"/>
      <c r="DTA249"/>
      <c r="DTB249" s="14"/>
      <c r="DTC249" s="10"/>
      <c r="DTD249"/>
      <c r="DTE249" s="10"/>
      <c r="DTF249"/>
      <c r="DTG249"/>
      <c r="DTH249"/>
      <c r="DTI249" s="14"/>
      <c r="DTJ249" s="10"/>
      <c r="DTK249"/>
      <c r="DTL249" s="10"/>
      <c r="DTM249"/>
      <c r="DTN249"/>
      <c r="DTO249"/>
      <c r="DTP249" s="14"/>
      <c r="DTQ249" s="10"/>
      <c r="DTR249"/>
      <c r="DTS249" s="10"/>
      <c r="DTT249"/>
      <c r="DTU249"/>
      <c r="DTV249"/>
      <c r="DTW249" s="14"/>
      <c r="DTX249" s="10"/>
      <c r="DTY249"/>
      <c r="DTZ249" s="10"/>
      <c r="DUA249"/>
      <c r="DUB249"/>
      <c r="DUC249"/>
      <c r="DUD249" s="14"/>
      <c r="DUE249" s="10"/>
      <c r="DUF249"/>
      <c r="DUG249" s="10"/>
      <c r="DUH249"/>
      <c r="DUI249"/>
      <c r="DUJ249"/>
      <c r="DUK249" s="14"/>
      <c r="DUL249" s="10"/>
      <c r="DUM249"/>
      <c r="DUN249" s="10"/>
      <c r="DUO249"/>
      <c r="DUP249"/>
      <c r="DUQ249"/>
      <c r="DUR249" s="14"/>
      <c r="DUS249" s="10"/>
      <c r="DUT249"/>
      <c r="DUU249" s="10"/>
      <c r="DUV249"/>
      <c r="DUW249"/>
      <c r="DUX249"/>
      <c r="DUY249" s="14"/>
      <c r="DUZ249" s="10"/>
      <c r="DVA249"/>
      <c r="DVB249" s="10"/>
      <c r="DVC249"/>
      <c r="DVD249"/>
      <c r="DVE249"/>
      <c r="DVF249" s="14"/>
      <c r="DVG249" s="10"/>
      <c r="DVH249"/>
      <c r="DVI249" s="10"/>
      <c r="DVJ249"/>
      <c r="DVK249"/>
      <c r="DVL249"/>
      <c r="DVM249" s="14"/>
      <c r="DVN249" s="10"/>
      <c r="DVO249"/>
      <c r="DVP249" s="10"/>
      <c r="DVQ249"/>
      <c r="DVR249"/>
      <c r="DVS249"/>
      <c r="DVT249" s="14"/>
      <c r="DVU249" s="10"/>
      <c r="DVV249"/>
      <c r="DVW249" s="10"/>
      <c r="DVX249"/>
      <c r="DVY249"/>
      <c r="DVZ249"/>
      <c r="DWA249" s="14"/>
      <c r="DWB249" s="10"/>
      <c r="DWC249"/>
      <c r="DWD249" s="10"/>
      <c r="DWE249"/>
      <c r="DWF249"/>
      <c r="DWG249"/>
      <c r="DWH249" s="14"/>
      <c r="DWI249" s="10"/>
      <c r="DWJ249"/>
      <c r="DWK249" s="10"/>
      <c r="DWL249"/>
      <c r="DWM249"/>
      <c r="DWN249"/>
      <c r="DWO249" s="14"/>
      <c r="DWP249" s="10"/>
      <c r="DWQ249"/>
      <c r="DWR249" s="10"/>
      <c r="DWS249"/>
      <c r="DWT249"/>
      <c r="DWU249"/>
      <c r="DWV249" s="14"/>
      <c r="DWW249" s="26"/>
      <c r="DWX249"/>
      <c r="DWY249" s="10"/>
      <c r="DWZ249"/>
      <c r="DXA249"/>
      <c r="DXB249"/>
      <c r="DXC249" s="14"/>
      <c r="DXD249" s="26"/>
      <c r="DXE249"/>
      <c r="DXF249" s="10"/>
      <c r="DXG249"/>
      <c r="DXH249"/>
      <c r="DXI249"/>
      <c r="DXJ249" s="39"/>
      <c r="DXK249" s="81"/>
      <c r="DXL249" s="10"/>
      <c r="DXM249" s="10"/>
      <c r="DXN249" s="14"/>
      <c r="DXO249" s="14"/>
      <c r="DXP249"/>
      <c r="DXQ249" s="10"/>
      <c r="DXR249"/>
      <c r="DXS249" s="10"/>
      <c r="DXT249" s="6"/>
      <c r="DXU249"/>
      <c r="DXV249"/>
      <c r="DXW249" s="14"/>
      <c r="DXX249" s="10"/>
      <c r="DXY249"/>
      <c r="DXZ249" s="10"/>
      <c r="DYA249"/>
      <c r="DYB249"/>
      <c r="DYC249"/>
      <c r="DYD249" s="14"/>
      <c r="DYE249" s="10"/>
      <c r="DYF249"/>
      <c r="DYG249" s="10"/>
      <c r="DYH249"/>
      <c r="DYI249"/>
      <c r="DYJ249"/>
      <c r="DYK249" s="14"/>
      <c r="DYL249" s="10"/>
      <c r="DYM249"/>
      <c r="DYN249" s="10"/>
      <c r="DYO249"/>
      <c r="DYP249"/>
      <c r="DYQ249"/>
      <c r="DYR249" s="14"/>
      <c r="DYS249" s="10"/>
      <c r="DYT249"/>
      <c r="DYU249" s="10"/>
      <c r="DYV249"/>
      <c r="DYW249"/>
      <c r="DYX249"/>
      <c r="DYY249" s="14"/>
      <c r="DYZ249" s="10"/>
      <c r="DZA249"/>
      <c r="DZB249" s="10"/>
      <c r="DZC249"/>
      <c r="DZD249"/>
      <c r="DZE249"/>
      <c r="DZF249" s="14"/>
      <c r="DZG249" s="10"/>
      <c r="DZH249"/>
      <c r="DZI249" s="10"/>
      <c r="DZJ249"/>
      <c r="DZK249"/>
      <c r="DZL249"/>
      <c r="DZM249" s="14"/>
      <c r="DZN249" s="10"/>
      <c r="DZO249"/>
      <c r="DZP249" s="10"/>
      <c r="DZQ249"/>
      <c r="DZR249"/>
      <c r="DZS249"/>
      <c r="DZT249" s="14"/>
      <c r="DZU249" s="10"/>
      <c r="DZV249"/>
      <c r="DZW249" s="10"/>
      <c r="DZX249"/>
      <c r="DZY249"/>
      <c r="DZZ249"/>
      <c r="EAA249" s="14"/>
      <c r="EAB249" s="10"/>
      <c r="EAC249"/>
      <c r="EAD249" s="10"/>
      <c r="EAE249"/>
      <c r="EAF249"/>
      <c r="EAG249"/>
      <c r="EAH249" s="14"/>
      <c r="EAI249" s="10"/>
      <c r="EAJ249"/>
      <c r="EAK249" s="10"/>
      <c r="EAL249"/>
      <c r="EAM249"/>
      <c r="EAN249"/>
      <c r="EAO249" s="14"/>
      <c r="EAP249" s="10"/>
      <c r="EAQ249"/>
      <c r="EAR249" s="10"/>
      <c r="EAS249"/>
      <c r="EAT249"/>
      <c r="EAU249"/>
      <c r="EAV249" s="14"/>
      <c r="EAW249" s="10"/>
      <c r="EAX249"/>
      <c r="EAY249" s="10"/>
      <c r="EAZ249"/>
      <c r="EBA249"/>
      <c r="EBB249"/>
      <c r="EBC249" s="14"/>
      <c r="EBD249" s="10"/>
      <c r="EBE249"/>
      <c r="EBF249" s="10"/>
      <c r="EBG249"/>
      <c r="EBH249"/>
      <c r="EBI249"/>
      <c r="EBJ249" s="14"/>
      <c r="EBK249" s="10"/>
      <c r="EBL249"/>
      <c r="EBM249" s="10"/>
      <c r="EBN249"/>
      <c r="EBO249"/>
      <c r="EBP249"/>
      <c r="EBQ249" s="14"/>
      <c r="EBR249" s="10"/>
      <c r="EBS249"/>
      <c r="EBT249" s="10"/>
      <c r="EBU249"/>
      <c r="EBV249"/>
      <c r="EBW249"/>
      <c r="EBX249" s="14"/>
      <c r="EBY249" s="10"/>
      <c r="EBZ249"/>
      <c r="ECA249" s="10"/>
      <c r="ECB249"/>
      <c r="ECC249"/>
      <c r="ECD249"/>
      <c r="ECE249" s="14"/>
      <c r="ECF249" s="10"/>
      <c r="ECG249"/>
      <c r="ECH249" s="10"/>
      <c r="ECI249"/>
      <c r="ECJ249"/>
      <c r="ECK249"/>
      <c r="ECL249" s="14"/>
      <c r="ECM249" s="10"/>
      <c r="ECN249"/>
      <c r="ECO249" s="10"/>
      <c r="ECP249"/>
      <c r="ECQ249"/>
      <c r="ECR249"/>
      <c r="ECS249" s="14"/>
      <c r="ECT249" s="10"/>
      <c r="ECU249"/>
      <c r="ECV249" s="10"/>
      <c r="ECW249"/>
      <c r="ECX249"/>
      <c r="ECY249"/>
      <c r="ECZ249" s="14"/>
      <c r="EDA249" s="10"/>
      <c r="EDB249"/>
      <c r="EDC249" s="10"/>
      <c r="EDD249"/>
      <c r="EDE249"/>
      <c r="EDF249"/>
      <c r="EDG249" s="14"/>
      <c r="EDH249" s="10"/>
      <c r="EDI249"/>
      <c r="EDJ249" s="10"/>
      <c r="EDK249"/>
      <c r="EDL249"/>
      <c r="EDM249"/>
      <c r="EDN249" s="14"/>
      <c r="EDO249" s="10"/>
      <c r="EDP249"/>
      <c r="EDQ249" s="10"/>
      <c r="EDR249"/>
      <c r="EDS249"/>
      <c r="EDT249"/>
      <c r="EDU249" s="14"/>
      <c r="EDV249" s="10"/>
      <c r="EDW249"/>
      <c r="EDX249" s="10"/>
      <c r="EDY249"/>
      <c r="EDZ249"/>
      <c r="EEA249"/>
      <c r="EEB249" s="14"/>
      <c r="EEC249" s="10"/>
      <c r="EED249"/>
      <c r="EEE249" s="10"/>
      <c r="EEF249"/>
      <c r="EEG249"/>
      <c r="EEH249"/>
      <c r="EEI249" s="14"/>
      <c r="EEJ249" s="10"/>
      <c r="EEK249"/>
      <c r="EEL249" s="10"/>
      <c r="EEM249"/>
      <c r="EEN249"/>
      <c r="EEO249"/>
      <c r="EEP249" s="14"/>
      <c r="EEQ249" s="10"/>
      <c r="EER249"/>
      <c r="EES249" s="10"/>
      <c r="EET249"/>
      <c r="EEU249"/>
      <c r="EEV249"/>
      <c r="EEW249" s="14"/>
      <c r="EEX249" s="10"/>
      <c r="EEY249"/>
      <c r="EEZ249" s="10"/>
      <c r="EFA249"/>
      <c r="EFB249"/>
      <c r="EFC249"/>
      <c r="EFD249" s="14"/>
      <c r="EFE249" s="10"/>
      <c r="EFF249"/>
      <c r="EFG249" s="10"/>
      <c r="EFH249"/>
      <c r="EFI249"/>
      <c r="EFJ249"/>
      <c r="EFK249" s="14"/>
      <c r="EFL249" s="10"/>
      <c r="EFM249"/>
      <c r="EFN249" s="10"/>
      <c r="EFO249"/>
      <c r="EFP249"/>
      <c r="EFQ249"/>
      <c r="EFR249" s="14"/>
      <c r="EFS249" s="10"/>
      <c r="EFT249"/>
      <c r="EFU249" s="10"/>
      <c r="EFV249"/>
      <c r="EFW249"/>
      <c r="EFX249"/>
      <c r="EFY249" s="14"/>
      <c r="EFZ249" s="26"/>
      <c r="EGA249"/>
      <c r="EGB249" s="10"/>
      <c r="EGC249"/>
      <c r="EGD249"/>
      <c r="EGE249"/>
      <c r="EGF249" s="14"/>
      <c r="EGG249" s="26"/>
      <c r="EGH249"/>
      <c r="EGI249" s="10"/>
      <c r="EGJ249"/>
      <c r="EGK249"/>
      <c r="EGL249"/>
      <c r="EGM249" s="39"/>
      <c r="EGN249" s="81"/>
      <c r="EGO249" s="10"/>
      <c r="EGP249" s="10"/>
      <c r="EGQ249" s="14"/>
      <c r="EGR249" s="14"/>
      <c r="EGS249"/>
      <c r="EGT249" s="10"/>
      <c r="EGU249"/>
      <c r="EGV249" s="10"/>
      <c r="EGW249" s="6"/>
      <c r="EGX249"/>
      <c r="EGY249"/>
      <c r="EGZ249" s="14"/>
      <c r="EHA249" s="10"/>
      <c r="EHB249"/>
      <c r="EHC249" s="10"/>
      <c r="EHD249"/>
      <c r="EHE249"/>
      <c r="EHF249"/>
      <c r="EHG249" s="14"/>
      <c r="EHH249" s="10"/>
      <c r="EHI249"/>
      <c r="EHJ249" s="10"/>
      <c r="EHK249"/>
      <c r="EHL249"/>
      <c r="EHM249"/>
      <c r="EHN249" s="14"/>
      <c r="EHO249" s="10"/>
      <c r="EHP249"/>
      <c r="EHQ249" s="10"/>
      <c r="EHR249"/>
      <c r="EHS249"/>
      <c r="EHT249"/>
      <c r="EHU249" s="14"/>
      <c r="EHV249" s="10"/>
      <c r="EHW249"/>
      <c r="EHX249" s="10"/>
      <c r="EHY249"/>
      <c r="EHZ249"/>
      <c r="EIA249"/>
      <c r="EIB249" s="14"/>
      <c r="EIC249" s="10"/>
      <c r="EID249"/>
      <c r="EIE249" s="10"/>
      <c r="EIF249"/>
      <c r="EIG249"/>
      <c r="EIH249"/>
      <c r="EII249" s="14"/>
      <c r="EIJ249" s="10"/>
      <c r="EIK249"/>
      <c r="EIL249" s="10"/>
      <c r="EIM249"/>
      <c r="EIN249"/>
      <c r="EIO249"/>
      <c r="EIP249" s="14"/>
      <c r="EIQ249" s="10"/>
      <c r="EIR249"/>
      <c r="EIS249" s="10"/>
      <c r="EIT249"/>
      <c r="EIU249"/>
      <c r="EIV249"/>
      <c r="EIW249" s="14"/>
      <c r="EIX249" s="10"/>
      <c r="EIY249"/>
      <c r="EIZ249" s="10"/>
      <c r="EJA249"/>
      <c r="EJB249"/>
      <c r="EJC249"/>
      <c r="EJD249" s="14"/>
      <c r="EJE249" s="10"/>
      <c r="EJF249"/>
      <c r="EJG249" s="10"/>
      <c r="EJH249"/>
      <c r="EJI249"/>
      <c r="EJJ249"/>
      <c r="EJK249" s="14"/>
      <c r="EJL249" s="10"/>
      <c r="EJM249"/>
      <c r="EJN249" s="10"/>
      <c r="EJO249"/>
      <c r="EJP249"/>
      <c r="EJQ249"/>
      <c r="EJR249" s="14"/>
      <c r="EJS249" s="10"/>
      <c r="EJT249"/>
      <c r="EJU249" s="10"/>
      <c r="EJV249"/>
      <c r="EJW249"/>
      <c r="EJX249"/>
      <c r="EJY249" s="14"/>
      <c r="EJZ249" s="10"/>
      <c r="EKA249"/>
      <c r="EKB249" s="10"/>
      <c r="EKC249"/>
      <c r="EKD249"/>
      <c r="EKE249"/>
      <c r="EKF249" s="14"/>
      <c r="EKG249" s="10"/>
      <c r="EKH249"/>
      <c r="EKI249" s="10"/>
      <c r="EKJ249"/>
      <c r="EKK249"/>
      <c r="EKL249"/>
      <c r="EKM249" s="14"/>
      <c r="EKN249" s="10"/>
      <c r="EKO249"/>
      <c r="EKP249" s="10"/>
      <c r="EKQ249"/>
      <c r="EKR249"/>
      <c r="EKS249"/>
      <c r="EKT249" s="14"/>
      <c r="EKU249" s="10"/>
      <c r="EKV249"/>
      <c r="EKW249" s="10"/>
      <c r="EKX249"/>
      <c r="EKY249"/>
      <c r="EKZ249"/>
      <c r="ELA249" s="14"/>
      <c r="ELB249" s="10"/>
      <c r="ELC249"/>
      <c r="ELD249" s="10"/>
      <c r="ELE249"/>
      <c r="ELF249"/>
      <c r="ELG249"/>
      <c r="ELH249" s="14"/>
      <c r="ELI249" s="10"/>
      <c r="ELJ249"/>
      <c r="ELK249" s="10"/>
      <c r="ELL249"/>
      <c r="ELM249"/>
      <c r="ELN249"/>
      <c r="ELO249" s="14"/>
      <c r="ELP249" s="10"/>
      <c r="ELQ249"/>
      <c r="ELR249" s="10"/>
      <c r="ELS249"/>
      <c r="ELT249"/>
      <c r="ELU249"/>
      <c r="ELV249" s="14"/>
      <c r="ELW249" s="10"/>
      <c r="ELX249"/>
      <c r="ELY249" s="10"/>
      <c r="ELZ249"/>
      <c r="EMA249"/>
      <c r="EMB249"/>
      <c r="EMC249" s="14"/>
      <c r="EMD249" s="10"/>
      <c r="EME249"/>
      <c r="EMF249" s="10"/>
      <c r="EMG249"/>
      <c r="EMH249"/>
      <c r="EMI249"/>
      <c r="EMJ249" s="14"/>
      <c r="EMK249" s="10"/>
      <c r="EML249"/>
      <c r="EMM249" s="10"/>
      <c r="EMN249"/>
      <c r="EMO249"/>
      <c r="EMP249"/>
      <c r="EMQ249" s="14"/>
      <c r="EMR249" s="10"/>
      <c r="EMS249"/>
      <c r="EMT249" s="10"/>
      <c r="EMU249"/>
      <c r="EMV249"/>
      <c r="EMW249"/>
      <c r="EMX249" s="14"/>
      <c r="EMY249" s="10"/>
      <c r="EMZ249"/>
      <c r="ENA249" s="10"/>
      <c r="ENB249"/>
      <c r="ENC249"/>
      <c r="END249"/>
      <c r="ENE249" s="14"/>
      <c r="ENF249" s="10"/>
      <c r="ENG249"/>
      <c r="ENH249" s="10"/>
      <c r="ENI249"/>
      <c r="ENJ249"/>
      <c r="ENK249"/>
      <c r="ENL249" s="14"/>
      <c r="ENM249" s="10"/>
      <c r="ENN249"/>
      <c r="ENO249" s="10"/>
      <c r="ENP249"/>
      <c r="ENQ249"/>
      <c r="ENR249"/>
      <c r="ENS249" s="14"/>
      <c r="ENT249" s="10"/>
      <c r="ENU249"/>
      <c r="ENV249" s="10"/>
      <c r="ENW249"/>
      <c r="ENX249"/>
      <c r="ENY249"/>
      <c r="ENZ249" s="14"/>
      <c r="EOA249" s="10"/>
      <c r="EOB249"/>
      <c r="EOC249" s="10"/>
      <c r="EOD249"/>
      <c r="EOE249"/>
      <c r="EOF249"/>
      <c r="EOG249" s="14"/>
      <c r="EOH249" s="10"/>
      <c r="EOI249"/>
      <c r="EOJ249" s="10"/>
      <c r="EOK249"/>
      <c r="EOL249"/>
      <c r="EOM249"/>
      <c r="EON249" s="14"/>
      <c r="EOO249" s="10"/>
      <c r="EOP249"/>
      <c r="EOQ249" s="10"/>
      <c r="EOR249"/>
      <c r="EOS249"/>
      <c r="EOT249"/>
      <c r="EOU249" s="14"/>
      <c r="EOV249" s="10"/>
      <c r="EOW249"/>
      <c r="EOX249" s="10"/>
      <c r="EOY249"/>
      <c r="EOZ249"/>
      <c r="EPA249"/>
      <c r="EPB249" s="14"/>
      <c r="EPC249" s="26"/>
      <c r="EPD249"/>
      <c r="EPE249" s="10"/>
      <c r="EPF249"/>
      <c r="EPG249"/>
      <c r="EPH249"/>
      <c r="EPI249" s="14"/>
      <c r="EPJ249" s="26"/>
      <c r="EPK249"/>
      <c r="EPL249" s="10"/>
      <c r="EPM249"/>
      <c r="EPN249"/>
      <c r="EPO249"/>
      <c r="EPP249" s="39"/>
      <c r="EPQ249" s="81"/>
      <c r="EPR249" s="10"/>
      <c r="EPS249" s="10"/>
      <c r="EPT249" s="14"/>
      <c r="EPU249" s="14"/>
      <c r="EPV249"/>
      <c r="EPW249" s="10"/>
      <c r="EPX249"/>
      <c r="EPY249" s="10"/>
      <c r="EPZ249" s="6"/>
      <c r="EQA249"/>
      <c r="EQB249"/>
      <c r="EQC249" s="14"/>
      <c r="EQD249" s="10"/>
      <c r="EQE249"/>
      <c r="EQF249" s="10"/>
      <c r="EQG249"/>
      <c r="EQH249"/>
      <c r="EQI249"/>
      <c r="EQJ249" s="14"/>
      <c r="EQK249" s="10"/>
      <c r="EQL249"/>
      <c r="EQM249" s="10"/>
      <c r="EQN249"/>
      <c r="EQO249"/>
      <c r="EQP249"/>
      <c r="EQQ249" s="14"/>
      <c r="EQR249" s="10"/>
      <c r="EQS249"/>
      <c r="EQT249" s="10"/>
      <c r="EQU249"/>
      <c r="EQV249"/>
      <c r="EQW249"/>
      <c r="EQX249" s="14"/>
      <c r="EQY249" s="10"/>
      <c r="EQZ249"/>
      <c r="ERA249" s="10"/>
      <c r="ERB249"/>
      <c r="ERC249"/>
      <c r="ERD249"/>
      <c r="ERE249" s="14"/>
      <c r="ERF249" s="10"/>
      <c r="ERG249"/>
      <c r="ERH249" s="10"/>
      <c r="ERI249"/>
      <c r="ERJ249"/>
      <c r="ERK249"/>
      <c r="ERL249" s="14"/>
      <c r="ERM249" s="10"/>
      <c r="ERN249"/>
      <c r="ERO249" s="10"/>
      <c r="ERP249"/>
      <c r="ERQ249"/>
      <c r="ERR249"/>
      <c r="ERS249" s="14"/>
      <c r="ERT249" s="10"/>
      <c r="ERU249"/>
      <c r="ERV249" s="10"/>
      <c r="ERW249"/>
      <c r="ERX249"/>
      <c r="ERY249"/>
      <c r="ERZ249" s="14"/>
      <c r="ESA249" s="10"/>
      <c r="ESB249"/>
      <c r="ESC249" s="10"/>
      <c r="ESD249"/>
      <c r="ESE249"/>
      <c r="ESF249"/>
      <c r="ESG249" s="14"/>
      <c r="ESH249" s="10"/>
      <c r="ESI249"/>
      <c r="ESJ249" s="10"/>
      <c r="ESK249"/>
      <c r="ESL249"/>
      <c r="ESM249"/>
      <c r="ESN249" s="14"/>
      <c r="ESO249" s="10"/>
      <c r="ESP249"/>
      <c r="ESQ249" s="10"/>
      <c r="ESR249"/>
      <c r="ESS249"/>
      <c r="EST249"/>
      <c r="ESU249" s="14"/>
      <c r="ESV249" s="10"/>
      <c r="ESW249"/>
      <c r="ESX249" s="10"/>
      <c r="ESY249"/>
      <c r="ESZ249"/>
      <c r="ETA249"/>
      <c r="ETB249" s="14"/>
      <c r="ETC249" s="10"/>
      <c r="ETD249"/>
      <c r="ETE249" s="10"/>
      <c r="ETF249"/>
      <c r="ETG249"/>
      <c r="ETH249"/>
      <c r="ETI249" s="14"/>
      <c r="ETJ249" s="10"/>
      <c r="ETK249"/>
      <c r="ETL249" s="10"/>
      <c r="ETM249"/>
      <c r="ETN249"/>
      <c r="ETO249"/>
      <c r="ETP249" s="14"/>
      <c r="ETQ249" s="10"/>
      <c r="ETR249"/>
      <c r="ETS249" s="10"/>
      <c r="ETT249"/>
      <c r="ETU249"/>
      <c r="ETV249"/>
      <c r="ETW249" s="14"/>
      <c r="ETX249" s="10"/>
      <c r="ETY249"/>
      <c r="ETZ249" s="10"/>
      <c r="EUA249"/>
      <c r="EUB249"/>
      <c r="EUC249"/>
      <c r="EUD249" s="14"/>
      <c r="EUE249" s="10"/>
      <c r="EUF249"/>
      <c r="EUG249" s="10"/>
      <c r="EUH249"/>
      <c r="EUI249"/>
      <c r="EUJ249"/>
      <c r="EUK249" s="14"/>
      <c r="EUL249" s="10"/>
      <c r="EUM249"/>
      <c r="EUN249" s="10"/>
      <c r="EUO249"/>
      <c r="EUP249"/>
      <c r="EUQ249"/>
      <c r="EUR249" s="14"/>
      <c r="EUS249" s="10"/>
      <c r="EUT249"/>
      <c r="EUU249" s="10"/>
      <c r="EUV249"/>
      <c r="EUW249"/>
      <c r="EUX249"/>
      <c r="EUY249" s="14"/>
      <c r="EUZ249" s="10"/>
      <c r="EVA249"/>
      <c r="EVB249" s="10"/>
      <c r="EVC249"/>
      <c r="EVD249"/>
      <c r="EVE249"/>
      <c r="EVF249" s="14"/>
      <c r="EVG249" s="10"/>
      <c r="EVH249"/>
      <c r="EVI249" s="10"/>
      <c r="EVJ249"/>
      <c r="EVK249"/>
      <c r="EVL249"/>
      <c r="EVM249" s="14"/>
      <c r="EVN249" s="10"/>
      <c r="EVO249"/>
      <c r="EVP249" s="10"/>
      <c r="EVQ249"/>
      <c r="EVR249"/>
      <c r="EVS249"/>
      <c r="EVT249" s="14"/>
      <c r="EVU249" s="10"/>
      <c r="EVV249"/>
      <c r="EVW249" s="10"/>
      <c r="EVX249"/>
      <c r="EVY249"/>
      <c r="EVZ249"/>
      <c r="EWA249" s="14"/>
      <c r="EWB249" s="10"/>
      <c r="EWC249"/>
      <c r="EWD249" s="10"/>
      <c r="EWE249"/>
      <c r="EWF249"/>
      <c r="EWG249"/>
      <c r="EWH249" s="14"/>
      <c r="EWI249" s="10"/>
      <c r="EWJ249"/>
      <c r="EWK249" s="10"/>
      <c r="EWL249"/>
      <c r="EWM249"/>
      <c r="EWN249"/>
      <c r="EWO249" s="14"/>
      <c r="EWP249" s="10"/>
      <c r="EWQ249"/>
      <c r="EWR249" s="10"/>
      <c r="EWS249"/>
      <c r="EWT249"/>
      <c r="EWU249"/>
      <c r="EWV249" s="14"/>
      <c r="EWW249" s="10"/>
      <c r="EWX249"/>
      <c r="EWY249" s="10"/>
      <c r="EWZ249"/>
      <c r="EXA249"/>
      <c r="EXB249"/>
      <c r="EXC249" s="14"/>
      <c r="EXD249" s="10"/>
      <c r="EXE249"/>
      <c r="EXF249" s="10"/>
      <c r="EXG249"/>
      <c r="EXH249"/>
      <c r="EXI249"/>
      <c r="EXJ249" s="14"/>
      <c r="EXK249" s="10"/>
      <c r="EXL249"/>
      <c r="EXM249" s="10"/>
      <c r="EXN249"/>
      <c r="EXO249"/>
      <c r="EXP249"/>
      <c r="EXQ249" s="14"/>
      <c r="EXR249" s="10"/>
      <c r="EXS249"/>
      <c r="EXT249" s="10"/>
      <c r="EXU249"/>
      <c r="EXV249"/>
      <c r="EXW249"/>
      <c r="EXX249" s="14"/>
      <c r="EXY249" s="10"/>
      <c r="EXZ249"/>
      <c r="EYA249" s="10"/>
      <c r="EYB249"/>
      <c r="EYC249"/>
      <c r="EYD249"/>
      <c r="EYE249" s="14"/>
      <c r="EYF249" s="26"/>
      <c r="EYG249"/>
      <c r="EYH249" s="10"/>
      <c r="EYI249"/>
      <c r="EYJ249"/>
      <c r="EYK249"/>
      <c r="EYL249" s="14"/>
      <c r="EYM249" s="26"/>
      <c r="EYN249"/>
      <c r="EYO249" s="10"/>
      <c r="EYP249"/>
      <c r="EYQ249"/>
      <c r="EYR249"/>
      <c r="EYS249" s="39"/>
      <c r="EYT249" s="81"/>
      <c r="EYU249" s="10"/>
      <c r="EYV249" s="10"/>
      <c r="EYW249" s="14"/>
      <c r="EYX249" s="14"/>
      <c r="EYY249"/>
      <c r="EYZ249" s="10"/>
      <c r="EZA249"/>
      <c r="EZB249" s="10"/>
      <c r="EZC249" s="6"/>
      <c r="EZD249"/>
      <c r="EZE249"/>
      <c r="EZF249" s="14"/>
      <c r="EZG249" s="10"/>
      <c r="EZH249"/>
      <c r="EZI249" s="10"/>
      <c r="EZJ249"/>
      <c r="EZK249"/>
      <c r="EZL249"/>
      <c r="EZM249" s="14"/>
      <c r="EZN249" s="10"/>
      <c r="EZO249"/>
      <c r="EZP249" s="10"/>
      <c r="EZQ249"/>
      <c r="EZR249"/>
      <c r="EZS249"/>
      <c r="EZT249" s="14"/>
      <c r="EZU249" s="10"/>
      <c r="EZV249"/>
      <c r="EZW249" s="10"/>
      <c r="EZX249"/>
      <c r="EZY249"/>
      <c r="EZZ249"/>
      <c r="FAA249" s="14"/>
      <c r="FAB249" s="10"/>
      <c r="FAC249"/>
      <c r="FAD249" s="10"/>
      <c r="FAE249"/>
      <c r="FAF249"/>
      <c r="FAG249"/>
      <c r="FAH249" s="14"/>
      <c r="FAI249" s="10"/>
      <c r="FAJ249"/>
      <c r="FAK249" s="10"/>
      <c r="FAL249"/>
      <c r="FAM249"/>
      <c r="FAN249"/>
      <c r="FAO249" s="14"/>
      <c r="FAP249" s="10"/>
      <c r="FAQ249"/>
      <c r="FAR249" s="10"/>
      <c r="FAS249"/>
      <c r="FAT249"/>
      <c r="FAU249"/>
      <c r="FAV249" s="14"/>
      <c r="FAW249" s="10"/>
      <c r="FAX249"/>
      <c r="FAY249" s="10"/>
      <c r="FAZ249"/>
      <c r="FBA249"/>
      <c r="FBB249"/>
      <c r="FBC249" s="14"/>
      <c r="FBD249" s="10"/>
      <c r="FBE249"/>
      <c r="FBF249" s="10"/>
      <c r="FBG249"/>
      <c r="FBH249"/>
      <c r="FBI249"/>
      <c r="FBJ249" s="14"/>
      <c r="FBK249" s="10"/>
      <c r="FBL249"/>
      <c r="FBM249" s="10"/>
      <c r="FBN249"/>
      <c r="FBO249"/>
      <c r="FBP249"/>
      <c r="FBQ249" s="14"/>
      <c r="FBR249" s="10"/>
      <c r="FBS249"/>
      <c r="FBT249" s="10"/>
      <c r="FBU249"/>
      <c r="FBV249"/>
      <c r="FBW249"/>
      <c r="FBX249" s="14"/>
      <c r="FBY249" s="10"/>
      <c r="FBZ249"/>
      <c r="FCA249" s="10"/>
      <c r="FCB249"/>
      <c r="FCC249"/>
      <c r="FCD249"/>
      <c r="FCE249" s="14"/>
      <c r="FCF249" s="10"/>
      <c r="FCG249"/>
      <c r="FCH249" s="10"/>
      <c r="FCI249"/>
      <c r="FCJ249"/>
      <c r="FCK249"/>
      <c r="FCL249" s="14"/>
      <c r="FCM249" s="10"/>
      <c r="FCN249"/>
      <c r="FCO249" s="10"/>
      <c r="FCP249"/>
      <c r="FCQ249"/>
      <c r="FCR249"/>
      <c r="FCS249" s="14"/>
      <c r="FCT249" s="10"/>
      <c r="FCU249"/>
      <c r="FCV249" s="10"/>
      <c r="FCW249"/>
      <c r="FCX249"/>
      <c r="FCY249"/>
      <c r="FCZ249" s="14"/>
      <c r="FDA249" s="10"/>
      <c r="FDB249"/>
      <c r="FDC249" s="10"/>
      <c r="FDD249"/>
      <c r="FDE249"/>
      <c r="FDF249"/>
      <c r="FDG249" s="14"/>
      <c r="FDH249" s="10"/>
      <c r="FDI249"/>
      <c r="FDJ249" s="10"/>
      <c r="FDK249"/>
      <c r="FDL249"/>
      <c r="FDM249"/>
      <c r="FDN249" s="14"/>
      <c r="FDO249" s="10"/>
      <c r="FDP249"/>
      <c r="FDQ249" s="10"/>
      <c r="FDR249"/>
      <c r="FDS249"/>
      <c r="FDT249"/>
      <c r="FDU249" s="14"/>
      <c r="FDV249" s="10"/>
      <c r="FDW249"/>
      <c r="FDX249" s="10"/>
      <c r="FDY249"/>
      <c r="FDZ249"/>
      <c r="FEA249"/>
      <c r="FEB249" s="14"/>
      <c r="FEC249" s="10"/>
      <c r="FED249"/>
      <c r="FEE249" s="10"/>
      <c r="FEF249"/>
      <c r="FEG249"/>
      <c r="FEH249"/>
      <c r="FEI249" s="14"/>
      <c r="FEJ249" s="10"/>
      <c r="FEK249"/>
      <c r="FEL249" s="10"/>
      <c r="FEM249"/>
      <c r="FEN249"/>
      <c r="FEO249"/>
      <c r="FEP249" s="14"/>
      <c r="FEQ249" s="10"/>
      <c r="FER249"/>
      <c r="FES249" s="10"/>
      <c r="FET249"/>
      <c r="FEU249"/>
      <c r="FEV249"/>
      <c r="FEW249" s="14"/>
      <c r="FEX249" s="10"/>
      <c r="FEY249"/>
      <c r="FEZ249" s="10"/>
      <c r="FFA249"/>
      <c r="FFB249"/>
      <c r="FFC249"/>
      <c r="FFD249" s="14"/>
      <c r="FFE249" s="10"/>
      <c r="FFF249"/>
      <c r="FFG249" s="10"/>
      <c r="FFH249"/>
      <c r="FFI249"/>
      <c r="FFJ249"/>
      <c r="FFK249" s="14"/>
      <c r="FFL249" s="10"/>
      <c r="FFM249"/>
      <c r="FFN249" s="10"/>
      <c r="FFO249"/>
      <c r="FFP249"/>
      <c r="FFQ249"/>
      <c r="FFR249" s="14"/>
      <c r="FFS249" s="10"/>
      <c r="FFT249"/>
      <c r="FFU249" s="10"/>
      <c r="FFV249"/>
      <c r="FFW249"/>
      <c r="FFX249"/>
      <c r="FFY249" s="14"/>
      <c r="FFZ249" s="10"/>
      <c r="FGA249"/>
      <c r="FGB249" s="10"/>
      <c r="FGC249"/>
      <c r="FGD249"/>
      <c r="FGE249"/>
      <c r="FGF249" s="14"/>
      <c r="FGG249" s="10"/>
      <c r="FGH249"/>
      <c r="FGI249" s="10"/>
      <c r="FGJ249"/>
      <c r="FGK249"/>
      <c r="FGL249"/>
      <c r="FGM249" s="14"/>
      <c r="FGN249" s="10"/>
      <c r="FGO249"/>
      <c r="FGP249" s="10"/>
      <c r="FGQ249"/>
      <c r="FGR249"/>
      <c r="FGS249"/>
      <c r="FGT249" s="14"/>
      <c r="FGU249" s="10"/>
      <c r="FGV249"/>
      <c r="FGW249" s="10"/>
      <c r="FGX249"/>
      <c r="FGY249"/>
      <c r="FGZ249"/>
      <c r="FHA249" s="14"/>
      <c r="FHB249" s="10"/>
      <c r="FHC249"/>
      <c r="FHD249" s="10"/>
      <c r="FHE249"/>
      <c r="FHF249"/>
      <c r="FHG249"/>
      <c r="FHH249" s="14"/>
      <c r="FHI249" s="26"/>
      <c r="FHJ249"/>
      <c r="FHK249" s="10"/>
      <c r="FHL249"/>
      <c r="FHM249"/>
      <c r="FHN249"/>
      <c r="FHO249" s="14"/>
      <c r="FHP249" s="26"/>
      <c r="FHQ249"/>
      <c r="FHR249" s="10"/>
      <c r="FHS249"/>
      <c r="FHT249"/>
      <c r="FHU249"/>
      <c r="FHV249" s="39"/>
      <c r="FHW249" s="81"/>
      <c r="FHX249" s="10"/>
      <c r="FHY249" s="10"/>
      <c r="FHZ249" s="14"/>
      <c r="FIA249" s="14"/>
      <c r="FIB249"/>
      <c r="FIC249" s="10"/>
      <c r="FID249"/>
      <c r="FIE249" s="10"/>
      <c r="FIF249" s="6"/>
      <c r="FIG249"/>
      <c r="FIH249"/>
      <c r="FII249" s="14"/>
      <c r="FIJ249" s="10"/>
      <c r="FIK249"/>
      <c r="FIL249" s="10"/>
      <c r="FIM249"/>
      <c r="FIN249"/>
      <c r="FIO249"/>
      <c r="FIP249" s="14"/>
      <c r="FIQ249" s="10"/>
      <c r="FIR249"/>
      <c r="FIS249" s="10"/>
      <c r="FIT249"/>
      <c r="FIU249"/>
      <c r="FIV249"/>
      <c r="FIW249" s="14"/>
      <c r="FIX249" s="10"/>
      <c r="FIY249"/>
      <c r="FIZ249" s="10"/>
      <c r="FJA249"/>
      <c r="FJB249"/>
      <c r="FJC249"/>
      <c r="FJD249" s="14"/>
      <c r="FJE249" s="10"/>
      <c r="FJF249"/>
      <c r="FJG249" s="10"/>
      <c r="FJH249"/>
      <c r="FJI249"/>
      <c r="FJJ249"/>
      <c r="FJK249" s="14"/>
      <c r="FJL249" s="10"/>
      <c r="FJM249"/>
      <c r="FJN249" s="10"/>
      <c r="FJO249"/>
      <c r="FJP249"/>
      <c r="FJQ249"/>
      <c r="FJR249" s="14"/>
      <c r="FJS249" s="10"/>
      <c r="FJT249"/>
      <c r="FJU249" s="10"/>
      <c r="FJV249"/>
      <c r="FJW249"/>
      <c r="FJX249"/>
      <c r="FJY249" s="14"/>
      <c r="FJZ249" s="10"/>
      <c r="FKA249"/>
      <c r="FKB249" s="10"/>
      <c r="FKC249"/>
      <c r="FKD249"/>
      <c r="FKE249"/>
      <c r="FKF249" s="14"/>
      <c r="FKG249" s="10"/>
      <c r="FKH249"/>
      <c r="FKI249" s="10"/>
      <c r="FKJ249"/>
      <c r="FKK249"/>
      <c r="FKL249"/>
      <c r="FKM249" s="14"/>
      <c r="FKN249" s="10"/>
      <c r="FKO249"/>
      <c r="FKP249" s="10"/>
      <c r="FKQ249"/>
      <c r="FKR249"/>
      <c r="FKS249"/>
      <c r="FKT249" s="14"/>
      <c r="FKU249" s="10"/>
      <c r="FKV249"/>
      <c r="FKW249" s="10"/>
      <c r="FKX249"/>
      <c r="FKY249"/>
      <c r="FKZ249"/>
      <c r="FLA249" s="14"/>
      <c r="FLB249" s="10"/>
      <c r="FLC249"/>
      <c r="FLD249" s="10"/>
      <c r="FLE249"/>
      <c r="FLF249"/>
      <c r="FLG249"/>
      <c r="FLH249" s="14"/>
      <c r="FLI249" s="10"/>
      <c r="FLJ249"/>
      <c r="FLK249" s="10"/>
      <c r="FLL249"/>
      <c r="FLM249"/>
      <c r="FLN249"/>
      <c r="FLO249" s="14"/>
      <c r="FLP249" s="10"/>
      <c r="FLQ249"/>
      <c r="FLR249" s="10"/>
      <c r="FLS249"/>
      <c r="FLT249"/>
      <c r="FLU249"/>
      <c r="FLV249" s="14"/>
      <c r="FLW249" s="10"/>
      <c r="FLX249"/>
      <c r="FLY249" s="10"/>
      <c r="FLZ249"/>
      <c r="FMA249"/>
      <c r="FMB249"/>
      <c r="FMC249" s="14"/>
      <c r="FMD249" s="10"/>
      <c r="FME249"/>
      <c r="FMF249" s="10"/>
      <c r="FMG249"/>
      <c r="FMH249"/>
      <c r="FMI249"/>
      <c r="FMJ249" s="14"/>
      <c r="FMK249" s="10"/>
      <c r="FML249"/>
      <c r="FMM249" s="10"/>
      <c r="FMN249"/>
      <c r="FMO249"/>
      <c r="FMP249"/>
      <c r="FMQ249" s="14"/>
      <c r="FMR249" s="10"/>
      <c r="FMS249"/>
      <c r="FMT249" s="10"/>
      <c r="FMU249"/>
      <c r="FMV249"/>
      <c r="FMW249"/>
      <c r="FMX249" s="14"/>
      <c r="FMY249" s="10"/>
      <c r="FMZ249"/>
      <c r="FNA249" s="10"/>
      <c r="FNB249"/>
      <c r="FNC249"/>
      <c r="FND249"/>
      <c r="FNE249" s="14"/>
      <c r="FNF249" s="10"/>
      <c r="FNG249"/>
      <c r="FNH249" s="10"/>
      <c r="FNI249"/>
      <c r="FNJ249"/>
      <c r="FNK249"/>
      <c r="FNL249" s="14"/>
      <c r="FNM249" s="10"/>
      <c r="FNN249"/>
      <c r="FNO249" s="10"/>
      <c r="FNP249"/>
      <c r="FNQ249"/>
      <c r="FNR249"/>
      <c r="FNS249" s="14"/>
      <c r="FNT249" s="10"/>
      <c r="FNU249"/>
      <c r="FNV249" s="10"/>
      <c r="FNW249"/>
      <c r="FNX249"/>
      <c r="FNY249"/>
      <c r="FNZ249" s="14"/>
      <c r="FOA249" s="10"/>
      <c r="FOB249"/>
      <c r="FOC249" s="10"/>
      <c r="FOD249"/>
      <c r="FOE249"/>
      <c r="FOF249"/>
      <c r="FOG249" s="14"/>
      <c r="FOH249" s="10"/>
      <c r="FOI249"/>
      <c r="FOJ249" s="10"/>
      <c r="FOK249"/>
      <c r="FOL249"/>
      <c r="FOM249"/>
      <c r="FON249" s="14"/>
      <c r="FOO249" s="10"/>
      <c r="FOP249"/>
      <c r="FOQ249" s="10"/>
      <c r="FOR249"/>
      <c r="FOS249"/>
      <c r="FOT249"/>
      <c r="FOU249" s="14"/>
      <c r="FOV249" s="10"/>
      <c r="FOW249"/>
      <c r="FOX249" s="10"/>
      <c r="FOY249"/>
      <c r="FOZ249"/>
      <c r="FPA249"/>
      <c r="FPB249" s="14"/>
      <c r="FPC249" s="10"/>
      <c r="FPD249"/>
      <c r="FPE249" s="10"/>
      <c r="FPF249"/>
      <c r="FPG249"/>
      <c r="FPH249"/>
      <c r="FPI249" s="14"/>
      <c r="FPJ249" s="10"/>
      <c r="FPK249"/>
      <c r="FPL249" s="10"/>
      <c r="FPM249"/>
      <c r="FPN249"/>
      <c r="FPO249"/>
      <c r="FPP249" s="14"/>
      <c r="FPQ249" s="10"/>
      <c r="FPR249"/>
      <c r="FPS249" s="10"/>
      <c r="FPT249"/>
      <c r="FPU249"/>
      <c r="FPV249"/>
      <c r="FPW249" s="14"/>
      <c r="FPX249" s="10"/>
      <c r="FPY249"/>
      <c r="FPZ249" s="10"/>
      <c r="FQA249"/>
      <c r="FQB249"/>
      <c r="FQC249"/>
      <c r="FQD249" s="14"/>
      <c r="FQE249" s="10"/>
      <c r="FQF249"/>
      <c r="FQG249" s="10"/>
      <c r="FQH249"/>
      <c r="FQI249"/>
      <c r="FQJ249"/>
      <c r="FQK249" s="14"/>
      <c r="FQL249" s="26"/>
      <c r="FQM249"/>
      <c r="FQN249" s="10"/>
      <c r="FQO249"/>
      <c r="FQP249"/>
      <c r="FQQ249"/>
      <c r="FQR249" s="14"/>
      <c r="FQS249" s="26"/>
      <c r="FQT249"/>
      <c r="FQU249" s="10"/>
      <c r="FQV249"/>
      <c r="FQW249"/>
      <c r="FQX249"/>
      <c r="FQY249" s="39"/>
      <c r="FQZ249" s="81"/>
      <c r="FRA249" s="10"/>
      <c r="FRB249" s="10"/>
      <c r="FRC249" s="14"/>
      <c r="FRD249" s="14"/>
      <c r="FRE249"/>
      <c r="FRF249" s="10"/>
      <c r="FRG249"/>
      <c r="FRH249" s="10"/>
      <c r="FRI249" s="6"/>
      <c r="FRJ249"/>
      <c r="FRK249"/>
      <c r="FRL249" s="14"/>
      <c r="FRM249" s="10"/>
      <c r="FRN249"/>
      <c r="FRO249" s="10"/>
      <c r="FRP249"/>
      <c r="FRQ249"/>
      <c r="FRR249"/>
      <c r="FRS249" s="14"/>
      <c r="FRT249" s="10"/>
      <c r="FRU249"/>
      <c r="FRV249" s="10"/>
      <c r="FRW249"/>
      <c r="FRX249"/>
      <c r="FRY249"/>
      <c r="FRZ249" s="14"/>
      <c r="FSA249" s="10"/>
      <c r="FSB249"/>
      <c r="FSC249" s="10"/>
      <c r="FSD249"/>
      <c r="FSE249"/>
      <c r="FSF249"/>
      <c r="FSG249" s="14"/>
      <c r="FSH249" s="10"/>
      <c r="FSI249"/>
      <c r="FSJ249" s="10"/>
      <c r="FSK249"/>
      <c r="FSL249"/>
      <c r="FSM249"/>
      <c r="FSN249" s="14"/>
      <c r="FSO249" s="10"/>
      <c r="FSP249"/>
      <c r="FSQ249" s="10"/>
      <c r="FSR249"/>
      <c r="FSS249"/>
      <c r="FST249"/>
      <c r="FSU249" s="14"/>
      <c r="FSV249" s="10"/>
      <c r="FSW249"/>
      <c r="FSX249" s="10"/>
      <c r="FSY249"/>
      <c r="FSZ249"/>
      <c r="FTA249"/>
      <c r="FTB249" s="14"/>
      <c r="FTC249" s="10"/>
      <c r="FTD249"/>
      <c r="FTE249" s="10"/>
      <c r="FTF249"/>
      <c r="FTG249"/>
      <c r="FTH249"/>
      <c r="FTI249" s="14"/>
      <c r="FTJ249" s="10"/>
      <c r="FTK249"/>
      <c r="FTL249" s="10"/>
      <c r="FTM249"/>
      <c r="FTN249"/>
      <c r="FTO249"/>
      <c r="FTP249" s="14"/>
      <c r="FTQ249" s="10"/>
      <c r="FTR249"/>
      <c r="FTS249" s="10"/>
      <c r="FTT249"/>
      <c r="FTU249"/>
      <c r="FTV249"/>
      <c r="FTW249" s="14"/>
      <c r="FTX249" s="10"/>
      <c r="FTY249"/>
      <c r="FTZ249" s="10"/>
      <c r="FUA249"/>
      <c r="FUB249"/>
      <c r="FUC249"/>
      <c r="FUD249" s="14"/>
      <c r="FUE249" s="10"/>
      <c r="FUF249"/>
      <c r="FUG249" s="10"/>
      <c r="FUH249"/>
      <c r="FUI249"/>
      <c r="FUJ249"/>
      <c r="FUK249" s="14"/>
      <c r="FUL249" s="10"/>
      <c r="FUM249"/>
      <c r="FUN249" s="10"/>
      <c r="FUO249"/>
      <c r="FUP249"/>
      <c r="FUQ249"/>
      <c r="FUR249" s="14"/>
      <c r="FUS249" s="10"/>
      <c r="FUT249"/>
      <c r="FUU249" s="10"/>
      <c r="FUV249"/>
      <c r="FUW249"/>
      <c r="FUX249"/>
      <c r="FUY249" s="14"/>
      <c r="FUZ249" s="10"/>
      <c r="FVA249"/>
      <c r="FVB249" s="10"/>
      <c r="FVC249"/>
      <c r="FVD249"/>
      <c r="FVE249"/>
      <c r="FVF249" s="14"/>
      <c r="FVG249" s="10"/>
      <c r="FVH249"/>
      <c r="FVI249" s="10"/>
      <c r="FVJ249"/>
      <c r="FVK249"/>
      <c r="FVL249"/>
      <c r="FVM249" s="14"/>
      <c r="FVN249" s="10"/>
      <c r="FVO249"/>
      <c r="FVP249" s="10"/>
      <c r="FVQ249"/>
      <c r="FVR249"/>
      <c r="FVS249"/>
      <c r="FVT249" s="14"/>
      <c r="FVU249" s="10"/>
      <c r="FVV249"/>
      <c r="FVW249" s="10"/>
      <c r="FVX249"/>
      <c r="FVY249"/>
      <c r="FVZ249"/>
      <c r="FWA249" s="14"/>
      <c r="FWB249" s="10"/>
      <c r="FWC249"/>
      <c r="FWD249" s="10"/>
      <c r="FWE249"/>
      <c r="FWF249"/>
      <c r="FWG249"/>
      <c r="FWH249" s="14"/>
      <c r="FWI249" s="10"/>
      <c r="FWJ249"/>
      <c r="FWK249" s="10"/>
      <c r="FWL249"/>
      <c r="FWM249"/>
      <c r="FWN249"/>
      <c r="FWO249" s="14"/>
      <c r="FWP249" s="10"/>
      <c r="FWQ249"/>
      <c r="FWR249" s="10"/>
      <c r="FWS249"/>
      <c r="FWT249"/>
      <c r="FWU249"/>
      <c r="FWV249" s="14"/>
      <c r="FWW249" s="10"/>
      <c r="FWX249"/>
      <c r="FWY249" s="10"/>
      <c r="FWZ249"/>
      <c r="FXA249"/>
      <c r="FXB249"/>
      <c r="FXC249" s="14"/>
      <c r="FXD249" s="10"/>
      <c r="FXE249"/>
      <c r="FXF249" s="10"/>
      <c r="FXG249"/>
      <c r="FXH249"/>
      <c r="FXI249"/>
      <c r="FXJ249" s="14"/>
      <c r="FXK249" s="10"/>
      <c r="FXL249"/>
      <c r="FXM249" s="10"/>
      <c r="FXN249"/>
      <c r="FXO249"/>
      <c r="FXP249"/>
      <c r="FXQ249" s="14"/>
      <c r="FXR249" s="10"/>
      <c r="FXS249"/>
      <c r="FXT249" s="10"/>
      <c r="FXU249"/>
      <c r="FXV249"/>
      <c r="FXW249"/>
      <c r="FXX249" s="14"/>
      <c r="FXY249" s="10"/>
      <c r="FXZ249"/>
      <c r="FYA249" s="10"/>
      <c r="FYB249"/>
      <c r="FYC249"/>
      <c r="FYD249"/>
      <c r="FYE249" s="14"/>
      <c r="FYF249" s="10"/>
      <c r="FYG249"/>
      <c r="FYH249" s="10"/>
      <c r="FYI249"/>
      <c r="FYJ249"/>
      <c r="FYK249"/>
      <c r="FYL249" s="14"/>
      <c r="FYM249" s="10"/>
      <c r="FYN249"/>
      <c r="FYO249" s="10"/>
      <c r="FYP249"/>
      <c r="FYQ249"/>
      <c r="FYR249"/>
      <c r="FYS249" s="14"/>
      <c r="FYT249" s="10"/>
      <c r="FYU249"/>
      <c r="FYV249" s="10"/>
      <c r="FYW249"/>
      <c r="FYX249"/>
      <c r="FYY249"/>
      <c r="FYZ249" s="14"/>
      <c r="FZA249" s="10"/>
      <c r="FZB249"/>
      <c r="FZC249" s="10"/>
      <c r="FZD249"/>
      <c r="FZE249"/>
      <c r="FZF249"/>
      <c r="FZG249" s="14"/>
      <c r="FZH249" s="10"/>
      <c r="FZI249"/>
      <c r="FZJ249" s="10"/>
      <c r="FZK249"/>
      <c r="FZL249"/>
      <c r="FZM249"/>
      <c r="FZN249" s="14"/>
      <c r="FZO249" s="26"/>
      <c r="FZP249"/>
      <c r="FZQ249" s="10"/>
      <c r="FZR249"/>
      <c r="FZS249"/>
      <c r="FZT249"/>
      <c r="FZU249" s="14"/>
      <c r="FZV249" s="26"/>
      <c r="FZW249"/>
      <c r="FZX249" s="10"/>
      <c r="FZY249"/>
      <c r="FZZ249"/>
      <c r="GAA249"/>
      <c r="GAB249" s="39"/>
      <c r="GAC249" s="81"/>
      <c r="GAD249" s="10"/>
      <c r="GAE249" s="10"/>
      <c r="GAF249" s="14"/>
      <c r="GAG249" s="14"/>
      <c r="GAH249"/>
      <c r="GAI249" s="10"/>
      <c r="GAJ249"/>
      <c r="GAK249" s="10"/>
      <c r="GAL249" s="6"/>
      <c r="GAM249"/>
      <c r="GAN249"/>
      <c r="GAO249" s="14"/>
      <c r="GAP249" s="10"/>
      <c r="GAQ249"/>
      <c r="GAR249" s="10"/>
      <c r="GAS249"/>
      <c r="GAT249"/>
      <c r="GAU249"/>
      <c r="GAV249" s="14"/>
      <c r="GAW249" s="10"/>
      <c r="GAX249"/>
      <c r="GAY249" s="10"/>
      <c r="GAZ249"/>
      <c r="GBA249"/>
      <c r="GBB249"/>
      <c r="GBC249" s="14"/>
      <c r="GBD249" s="10"/>
      <c r="GBE249"/>
      <c r="GBF249" s="10"/>
      <c r="GBG249"/>
      <c r="GBH249"/>
      <c r="GBI249"/>
      <c r="GBJ249" s="14"/>
      <c r="GBK249" s="10"/>
      <c r="GBL249"/>
      <c r="GBM249" s="10"/>
      <c r="GBN249"/>
      <c r="GBO249"/>
      <c r="GBP249"/>
      <c r="GBQ249" s="14"/>
      <c r="GBR249" s="10"/>
      <c r="GBS249"/>
      <c r="GBT249" s="10"/>
      <c r="GBU249"/>
      <c r="GBV249"/>
      <c r="GBW249"/>
      <c r="GBX249" s="14"/>
      <c r="GBY249" s="10"/>
      <c r="GBZ249"/>
      <c r="GCA249" s="10"/>
      <c r="GCB249"/>
      <c r="GCC249"/>
      <c r="GCD249"/>
      <c r="GCE249" s="14"/>
      <c r="GCF249" s="10"/>
      <c r="GCG249"/>
      <c r="GCH249" s="10"/>
      <c r="GCI249"/>
      <c r="GCJ249"/>
      <c r="GCK249"/>
      <c r="GCL249" s="14"/>
      <c r="GCM249" s="10"/>
      <c r="GCN249"/>
      <c r="GCO249" s="10"/>
      <c r="GCP249"/>
      <c r="GCQ249"/>
      <c r="GCR249"/>
      <c r="GCS249" s="14"/>
      <c r="GCT249" s="10"/>
      <c r="GCU249"/>
      <c r="GCV249" s="10"/>
      <c r="GCW249"/>
      <c r="GCX249"/>
      <c r="GCY249"/>
      <c r="GCZ249" s="14"/>
      <c r="GDA249" s="10"/>
      <c r="GDB249"/>
      <c r="GDC249" s="10"/>
      <c r="GDD249"/>
      <c r="GDE249"/>
      <c r="GDF249"/>
      <c r="GDG249" s="14"/>
      <c r="GDH249" s="10"/>
      <c r="GDI249"/>
      <c r="GDJ249" s="10"/>
      <c r="GDK249"/>
      <c r="GDL249"/>
      <c r="GDM249"/>
      <c r="GDN249" s="14"/>
      <c r="GDO249" s="10"/>
      <c r="GDP249"/>
      <c r="GDQ249" s="10"/>
      <c r="GDR249"/>
      <c r="GDS249"/>
      <c r="GDT249"/>
      <c r="GDU249" s="14"/>
      <c r="GDV249" s="10"/>
      <c r="GDW249"/>
      <c r="GDX249" s="10"/>
      <c r="GDY249"/>
      <c r="GDZ249"/>
      <c r="GEA249"/>
      <c r="GEB249" s="14"/>
      <c r="GEC249" s="10"/>
      <c r="GED249"/>
      <c r="GEE249" s="10"/>
      <c r="GEF249"/>
      <c r="GEG249"/>
      <c r="GEH249"/>
      <c r="GEI249" s="14"/>
      <c r="GEJ249" s="10"/>
      <c r="GEK249"/>
      <c r="GEL249" s="10"/>
      <c r="GEM249"/>
      <c r="GEN249"/>
      <c r="GEO249"/>
      <c r="GEP249" s="14"/>
      <c r="GEQ249" s="10"/>
      <c r="GER249"/>
      <c r="GES249" s="10"/>
      <c r="GET249"/>
      <c r="GEU249"/>
      <c r="GEV249"/>
      <c r="GEW249" s="14"/>
      <c r="GEX249" s="10"/>
      <c r="GEY249"/>
      <c r="GEZ249" s="10"/>
      <c r="GFA249"/>
      <c r="GFB249"/>
      <c r="GFC249"/>
      <c r="GFD249" s="14"/>
      <c r="GFE249" s="10"/>
      <c r="GFF249"/>
      <c r="GFG249" s="10"/>
      <c r="GFH249"/>
      <c r="GFI249"/>
      <c r="GFJ249"/>
      <c r="GFK249" s="14"/>
      <c r="GFL249" s="10"/>
      <c r="GFM249"/>
      <c r="GFN249" s="10"/>
      <c r="GFO249"/>
      <c r="GFP249"/>
      <c r="GFQ249"/>
      <c r="GFR249" s="14"/>
      <c r="GFS249" s="10"/>
      <c r="GFT249"/>
      <c r="GFU249" s="10"/>
      <c r="GFV249"/>
      <c r="GFW249"/>
      <c r="GFX249"/>
      <c r="GFY249" s="14"/>
      <c r="GFZ249" s="10"/>
      <c r="GGA249"/>
      <c r="GGB249" s="10"/>
      <c r="GGC249"/>
      <c r="GGD249"/>
      <c r="GGE249"/>
      <c r="GGF249" s="14"/>
      <c r="GGG249" s="10"/>
      <c r="GGH249"/>
      <c r="GGI249" s="10"/>
      <c r="GGJ249"/>
      <c r="GGK249"/>
      <c r="GGL249"/>
      <c r="GGM249" s="14"/>
      <c r="GGN249" s="10"/>
      <c r="GGO249"/>
      <c r="GGP249" s="10"/>
      <c r="GGQ249"/>
      <c r="GGR249"/>
      <c r="GGS249"/>
      <c r="GGT249" s="14"/>
      <c r="GGU249" s="10"/>
      <c r="GGV249"/>
      <c r="GGW249" s="10"/>
      <c r="GGX249"/>
      <c r="GGY249"/>
      <c r="GGZ249"/>
      <c r="GHA249" s="14"/>
      <c r="GHB249" s="10"/>
      <c r="GHC249"/>
      <c r="GHD249" s="10"/>
      <c r="GHE249"/>
      <c r="GHF249"/>
      <c r="GHG249"/>
      <c r="GHH249" s="14"/>
      <c r="GHI249" s="10"/>
      <c r="GHJ249"/>
      <c r="GHK249" s="10"/>
      <c r="GHL249"/>
      <c r="GHM249"/>
      <c r="GHN249"/>
      <c r="GHO249" s="14"/>
      <c r="GHP249" s="10"/>
      <c r="GHQ249"/>
      <c r="GHR249" s="10"/>
      <c r="GHS249"/>
      <c r="GHT249"/>
      <c r="GHU249"/>
      <c r="GHV249" s="14"/>
      <c r="GHW249" s="10"/>
      <c r="GHX249"/>
      <c r="GHY249" s="10"/>
      <c r="GHZ249"/>
      <c r="GIA249"/>
      <c r="GIB249"/>
      <c r="GIC249" s="14"/>
      <c r="GID249" s="10"/>
      <c r="GIE249"/>
      <c r="GIF249" s="10"/>
      <c r="GIG249"/>
      <c r="GIH249"/>
      <c r="GII249"/>
      <c r="GIJ249" s="14"/>
      <c r="GIK249" s="10"/>
      <c r="GIL249"/>
      <c r="GIM249" s="10"/>
      <c r="GIN249"/>
      <c r="GIO249"/>
      <c r="GIP249"/>
      <c r="GIQ249" s="14"/>
      <c r="GIR249" s="26"/>
      <c r="GIS249"/>
      <c r="GIT249" s="10"/>
      <c r="GIU249"/>
      <c r="GIV249"/>
      <c r="GIW249"/>
      <c r="GIX249" s="14"/>
      <c r="GIY249" s="26"/>
      <c r="GIZ249"/>
      <c r="GJA249" s="10"/>
      <c r="GJB249"/>
      <c r="GJC249"/>
      <c r="GJD249"/>
      <c r="GJE249" s="39"/>
      <c r="GJF249" s="81"/>
      <c r="GJG249" s="10"/>
      <c r="GJH249" s="10"/>
      <c r="GJI249" s="14"/>
      <c r="GJJ249" s="14"/>
      <c r="GJK249"/>
      <c r="GJL249" s="10"/>
      <c r="GJM249"/>
      <c r="GJN249" s="10"/>
      <c r="GJO249" s="6"/>
      <c r="GJP249"/>
      <c r="GJQ249"/>
      <c r="GJR249" s="14"/>
      <c r="GJS249" s="10"/>
      <c r="GJT249"/>
      <c r="GJU249" s="10"/>
      <c r="GJV249"/>
      <c r="GJW249"/>
      <c r="GJX249"/>
      <c r="GJY249" s="14"/>
      <c r="GJZ249" s="10"/>
      <c r="GKA249"/>
      <c r="GKB249" s="10"/>
      <c r="GKC249"/>
      <c r="GKD249"/>
      <c r="GKE249"/>
      <c r="GKF249" s="14"/>
      <c r="GKG249" s="10"/>
      <c r="GKH249"/>
      <c r="GKI249" s="10"/>
      <c r="GKJ249"/>
      <c r="GKK249"/>
      <c r="GKL249"/>
      <c r="GKM249" s="14"/>
      <c r="GKN249" s="10"/>
      <c r="GKO249"/>
      <c r="GKP249" s="10"/>
      <c r="GKQ249"/>
      <c r="GKR249"/>
      <c r="GKS249"/>
      <c r="GKT249" s="14"/>
      <c r="GKU249" s="10"/>
      <c r="GKV249"/>
      <c r="GKW249" s="10"/>
      <c r="GKX249"/>
      <c r="GKY249"/>
      <c r="GKZ249"/>
      <c r="GLA249" s="14"/>
      <c r="GLB249" s="10"/>
      <c r="GLC249"/>
      <c r="GLD249" s="10"/>
      <c r="GLE249"/>
      <c r="GLF249"/>
      <c r="GLG249"/>
      <c r="GLH249" s="14"/>
      <c r="GLI249" s="10"/>
      <c r="GLJ249"/>
      <c r="GLK249" s="10"/>
      <c r="GLL249"/>
      <c r="GLM249"/>
      <c r="GLN249"/>
      <c r="GLO249" s="14"/>
      <c r="GLP249" s="10"/>
      <c r="GLQ249"/>
      <c r="GLR249" s="10"/>
      <c r="GLS249"/>
      <c r="GLT249"/>
      <c r="GLU249"/>
      <c r="GLV249" s="14"/>
      <c r="GLW249" s="10"/>
      <c r="GLX249"/>
      <c r="GLY249" s="10"/>
      <c r="GLZ249"/>
      <c r="GMA249"/>
      <c r="GMB249"/>
      <c r="GMC249" s="14"/>
      <c r="GMD249" s="10"/>
      <c r="GME249"/>
      <c r="GMF249" s="10"/>
      <c r="GMG249"/>
      <c r="GMH249"/>
      <c r="GMI249"/>
      <c r="GMJ249" s="14"/>
      <c r="GMK249" s="10"/>
      <c r="GML249"/>
      <c r="GMM249" s="10"/>
      <c r="GMN249"/>
      <c r="GMO249"/>
      <c r="GMP249"/>
      <c r="GMQ249" s="14"/>
      <c r="GMR249" s="10"/>
      <c r="GMS249"/>
      <c r="GMT249" s="10"/>
      <c r="GMU249"/>
      <c r="GMV249"/>
      <c r="GMW249"/>
      <c r="GMX249" s="14"/>
      <c r="GMY249" s="10"/>
      <c r="GMZ249"/>
      <c r="GNA249" s="10"/>
      <c r="GNB249"/>
      <c r="GNC249"/>
      <c r="GND249"/>
      <c r="GNE249" s="14"/>
      <c r="GNF249" s="10"/>
      <c r="GNG249"/>
      <c r="GNH249" s="10"/>
      <c r="GNI249"/>
      <c r="GNJ249"/>
      <c r="GNK249"/>
      <c r="GNL249" s="14"/>
      <c r="GNM249" s="10"/>
      <c r="GNN249"/>
      <c r="GNO249" s="10"/>
      <c r="GNP249"/>
      <c r="GNQ249"/>
      <c r="GNR249"/>
      <c r="GNS249" s="14"/>
      <c r="GNT249" s="10"/>
      <c r="GNU249"/>
      <c r="GNV249" s="10"/>
      <c r="GNW249"/>
      <c r="GNX249"/>
      <c r="GNY249"/>
      <c r="GNZ249" s="14"/>
      <c r="GOA249" s="10"/>
      <c r="GOB249"/>
      <c r="GOC249" s="10"/>
      <c r="GOD249"/>
      <c r="GOE249"/>
      <c r="GOF249"/>
      <c r="GOG249" s="14"/>
      <c r="GOH249" s="10"/>
      <c r="GOI249"/>
      <c r="GOJ249" s="10"/>
      <c r="GOK249"/>
      <c r="GOL249"/>
      <c r="GOM249"/>
      <c r="GON249" s="14"/>
      <c r="GOO249" s="10"/>
      <c r="GOP249"/>
      <c r="GOQ249" s="10"/>
      <c r="GOR249"/>
      <c r="GOS249"/>
      <c r="GOT249"/>
      <c r="GOU249" s="14"/>
      <c r="GOV249" s="10"/>
      <c r="GOW249"/>
      <c r="GOX249" s="10"/>
      <c r="GOY249"/>
      <c r="GOZ249"/>
      <c r="GPA249"/>
      <c r="GPB249" s="14"/>
      <c r="GPC249" s="10"/>
      <c r="GPD249"/>
      <c r="GPE249" s="10"/>
      <c r="GPF249"/>
      <c r="GPG249"/>
      <c r="GPH249"/>
      <c r="GPI249" s="14"/>
      <c r="GPJ249" s="10"/>
      <c r="GPK249"/>
      <c r="GPL249" s="10"/>
      <c r="GPM249"/>
      <c r="GPN249"/>
      <c r="GPO249"/>
      <c r="GPP249" s="14"/>
      <c r="GPQ249" s="10"/>
      <c r="GPR249"/>
      <c r="GPS249" s="10"/>
      <c r="GPT249"/>
      <c r="GPU249"/>
      <c r="GPV249"/>
      <c r="GPW249" s="14"/>
      <c r="GPX249" s="10"/>
      <c r="GPY249"/>
      <c r="GPZ249" s="10"/>
      <c r="GQA249"/>
      <c r="GQB249"/>
      <c r="GQC249"/>
      <c r="GQD249" s="14"/>
      <c r="GQE249" s="10"/>
      <c r="GQF249"/>
      <c r="GQG249" s="10"/>
      <c r="GQH249"/>
      <c r="GQI249"/>
      <c r="GQJ249"/>
      <c r="GQK249" s="14"/>
      <c r="GQL249" s="10"/>
      <c r="GQM249"/>
      <c r="GQN249" s="10"/>
      <c r="GQO249"/>
      <c r="GQP249"/>
      <c r="GQQ249"/>
      <c r="GQR249" s="14"/>
      <c r="GQS249" s="10"/>
      <c r="GQT249"/>
      <c r="GQU249" s="10"/>
      <c r="GQV249"/>
      <c r="GQW249"/>
      <c r="GQX249"/>
      <c r="GQY249" s="14"/>
      <c r="GQZ249" s="10"/>
      <c r="GRA249"/>
      <c r="GRB249" s="10"/>
      <c r="GRC249"/>
      <c r="GRD249"/>
      <c r="GRE249"/>
      <c r="GRF249" s="14"/>
      <c r="GRG249" s="10"/>
      <c r="GRH249"/>
      <c r="GRI249" s="10"/>
      <c r="GRJ249"/>
      <c r="GRK249"/>
      <c r="GRL249"/>
      <c r="GRM249" s="14"/>
      <c r="GRN249" s="10"/>
      <c r="GRO249"/>
      <c r="GRP249" s="10"/>
      <c r="GRQ249"/>
      <c r="GRR249"/>
      <c r="GRS249"/>
      <c r="GRT249" s="14"/>
      <c r="GRU249" s="26"/>
      <c r="GRV249"/>
      <c r="GRW249" s="10"/>
      <c r="GRX249"/>
      <c r="GRY249"/>
      <c r="GRZ249"/>
      <c r="GSA249" s="14"/>
      <c r="GSB249" s="26"/>
      <c r="GSC249"/>
      <c r="GSD249" s="10"/>
      <c r="GSE249"/>
      <c r="GSF249"/>
      <c r="GSG249"/>
      <c r="GSH249" s="39"/>
      <c r="GSI249" s="81"/>
      <c r="GSJ249" s="10"/>
      <c r="GSK249" s="10"/>
      <c r="GSL249" s="14"/>
      <c r="GSM249" s="14"/>
      <c r="GSN249"/>
      <c r="GSO249" s="10"/>
      <c r="GSP249"/>
      <c r="GSQ249" s="10"/>
      <c r="GSR249" s="6"/>
      <c r="GSS249"/>
      <c r="GST249"/>
      <c r="GSU249" s="14"/>
      <c r="GSV249" s="10"/>
      <c r="GSW249"/>
      <c r="GSX249" s="10"/>
      <c r="GSY249"/>
      <c r="GSZ249"/>
      <c r="GTA249"/>
      <c r="GTB249" s="14"/>
      <c r="GTC249" s="10"/>
      <c r="GTD249"/>
      <c r="GTE249" s="10"/>
      <c r="GTF249"/>
      <c r="GTG249"/>
      <c r="GTH249"/>
      <c r="GTI249" s="14"/>
      <c r="GTJ249" s="10"/>
      <c r="GTK249"/>
      <c r="GTL249" s="10"/>
      <c r="GTM249"/>
      <c r="GTN249"/>
      <c r="GTO249"/>
      <c r="GTP249" s="14"/>
      <c r="GTQ249" s="10"/>
      <c r="GTR249"/>
      <c r="GTS249" s="10"/>
      <c r="GTT249"/>
      <c r="GTU249"/>
      <c r="GTV249"/>
      <c r="GTW249" s="14"/>
      <c r="GTX249" s="10"/>
      <c r="GTY249"/>
      <c r="GTZ249" s="10"/>
      <c r="GUA249"/>
      <c r="GUB249"/>
      <c r="GUC249"/>
      <c r="GUD249" s="14"/>
      <c r="GUE249" s="10"/>
      <c r="GUF249"/>
      <c r="GUG249" s="10"/>
      <c r="GUH249"/>
      <c r="GUI249"/>
      <c r="GUJ249"/>
      <c r="GUK249" s="14"/>
      <c r="GUL249" s="10"/>
      <c r="GUM249"/>
      <c r="GUN249" s="10"/>
      <c r="GUO249"/>
      <c r="GUP249"/>
      <c r="GUQ249"/>
      <c r="GUR249" s="14"/>
      <c r="GUS249" s="10"/>
      <c r="GUT249"/>
      <c r="GUU249" s="10"/>
      <c r="GUV249"/>
      <c r="GUW249"/>
      <c r="GUX249"/>
      <c r="GUY249" s="14"/>
      <c r="GUZ249" s="10"/>
      <c r="GVA249"/>
      <c r="GVB249" s="10"/>
      <c r="GVC249"/>
      <c r="GVD249"/>
      <c r="GVE249"/>
      <c r="GVF249" s="14"/>
      <c r="GVG249" s="10"/>
      <c r="GVH249"/>
      <c r="GVI249" s="10"/>
      <c r="GVJ249"/>
      <c r="GVK249"/>
      <c r="GVL249"/>
      <c r="GVM249" s="14"/>
      <c r="GVN249" s="10"/>
      <c r="GVO249"/>
      <c r="GVP249" s="10"/>
      <c r="GVQ249"/>
      <c r="GVR249"/>
      <c r="GVS249"/>
      <c r="GVT249" s="14"/>
      <c r="GVU249" s="10"/>
      <c r="GVV249"/>
      <c r="GVW249" s="10"/>
      <c r="GVX249"/>
      <c r="GVY249"/>
      <c r="GVZ249"/>
      <c r="GWA249" s="14"/>
      <c r="GWB249" s="10"/>
      <c r="GWC249"/>
      <c r="GWD249" s="10"/>
      <c r="GWE249"/>
      <c r="GWF249"/>
      <c r="GWG249"/>
      <c r="GWH249" s="14"/>
      <c r="GWI249" s="10"/>
      <c r="GWJ249"/>
      <c r="GWK249" s="10"/>
      <c r="GWL249"/>
      <c r="GWM249"/>
      <c r="GWN249"/>
      <c r="GWO249" s="14"/>
      <c r="GWP249" s="10"/>
      <c r="GWQ249"/>
      <c r="GWR249" s="10"/>
      <c r="GWS249"/>
      <c r="GWT249"/>
      <c r="GWU249"/>
      <c r="GWV249" s="14"/>
      <c r="GWW249" s="10"/>
      <c r="GWX249"/>
      <c r="GWY249" s="10"/>
      <c r="GWZ249"/>
      <c r="GXA249"/>
      <c r="GXB249"/>
      <c r="GXC249" s="14"/>
      <c r="GXD249" s="10"/>
      <c r="GXE249"/>
      <c r="GXF249" s="10"/>
      <c r="GXG249"/>
      <c r="GXH249"/>
      <c r="GXI249"/>
      <c r="GXJ249" s="14"/>
      <c r="GXK249" s="10"/>
      <c r="GXL249"/>
      <c r="GXM249" s="10"/>
      <c r="GXN249"/>
      <c r="GXO249"/>
      <c r="GXP249"/>
      <c r="GXQ249" s="14"/>
      <c r="GXR249" s="10"/>
      <c r="GXS249"/>
      <c r="GXT249" s="10"/>
      <c r="GXU249"/>
      <c r="GXV249"/>
      <c r="GXW249"/>
      <c r="GXX249" s="14"/>
      <c r="GXY249" s="10"/>
      <c r="GXZ249"/>
      <c r="GYA249" s="10"/>
      <c r="GYB249"/>
      <c r="GYC249"/>
      <c r="GYD249"/>
      <c r="GYE249" s="14"/>
      <c r="GYF249" s="10"/>
      <c r="GYG249"/>
      <c r="GYH249" s="10"/>
      <c r="GYI249"/>
      <c r="GYJ249"/>
      <c r="GYK249"/>
      <c r="GYL249" s="14"/>
      <c r="GYM249" s="10"/>
      <c r="GYN249"/>
      <c r="GYO249" s="10"/>
      <c r="GYP249"/>
      <c r="GYQ249"/>
      <c r="GYR249"/>
      <c r="GYS249" s="14"/>
      <c r="GYT249" s="10"/>
      <c r="GYU249"/>
      <c r="GYV249" s="10"/>
      <c r="GYW249"/>
      <c r="GYX249"/>
      <c r="GYY249"/>
      <c r="GYZ249" s="14"/>
      <c r="GZA249" s="10"/>
      <c r="GZB249"/>
      <c r="GZC249" s="10"/>
      <c r="GZD249"/>
      <c r="GZE249"/>
      <c r="GZF249"/>
      <c r="GZG249" s="14"/>
      <c r="GZH249" s="10"/>
      <c r="GZI249"/>
      <c r="GZJ249" s="10"/>
      <c r="GZK249"/>
      <c r="GZL249"/>
      <c r="GZM249"/>
      <c r="GZN249" s="14"/>
      <c r="GZO249" s="10"/>
      <c r="GZP249"/>
      <c r="GZQ249" s="10"/>
      <c r="GZR249"/>
      <c r="GZS249"/>
      <c r="GZT249"/>
      <c r="GZU249" s="14"/>
      <c r="GZV249" s="10"/>
      <c r="GZW249"/>
      <c r="GZX249" s="10"/>
      <c r="GZY249"/>
      <c r="GZZ249"/>
      <c r="HAA249"/>
      <c r="HAB249" s="14"/>
      <c r="HAC249" s="10"/>
      <c r="HAD249"/>
      <c r="HAE249" s="10"/>
      <c r="HAF249"/>
      <c r="HAG249"/>
      <c r="HAH249"/>
      <c r="HAI249" s="14"/>
      <c r="HAJ249" s="10"/>
      <c r="HAK249"/>
      <c r="HAL249" s="10"/>
      <c r="HAM249"/>
      <c r="HAN249"/>
      <c r="HAO249"/>
      <c r="HAP249" s="14"/>
      <c r="HAQ249" s="10"/>
      <c r="HAR249"/>
      <c r="HAS249" s="10"/>
      <c r="HAT249"/>
      <c r="HAU249"/>
      <c r="HAV249"/>
      <c r="HAW249" s="14"/>
      <c r="HAX249" s="26"/>
      <c r="HAY249"/>
      <c r="HAZ249" s="10"/>
      <c r="HBA249"/>
      <c r="HBB249"/>
      <c r="HBC249"/>
      <c r="HBD249" s="14"/>
      <c r="HBE249" s="26"/>
      <c r="HBF249"/>
      <c r="HBG249" s="10"/>
      <c r="HBH249"/>
      <c r="HBI249"/>
      <c r="HBJ249"/>
      <c r="HBK249" s="39"/>
      <c r="HBL249" s="81"/>
      <c r="HBM249" s="10"/>
      <c r="HBN249" s="10"/>
      <c r="HBO249" s="14"/>
      <c r="HBP249" s="14"/>
      <c r="HBQ249"/>
      <c r="HBR249" s="10"/>
      <c r="HBS249"/>
      <c r="HBT249" s="10"/>
      <c r="HBU249" s="6"/>
      <c r="HBV249"/>
      <c r="HBW249"/>
      <c r="HBX249" s="14"/>
      <c r="HBY249" s="10"/>
      <c r="HBZ249"/>
      <c r="HCA249" s="10"/>
      <c r="HCB249"/>
      <c r="HCC249"/>
      <c r="HCD249"/>
      <c r="HCE249" s="14"/>
      <c r="HCF249" s="10"/>
      <c r="HCG249"/>
      <c r="HCH249" s="10"/>
      <c r="HCI249"/>
      <c r="HCJ249"/>
      <c r="HCK249"/>
      <c r="HCL249" s="14"/>
      <c r="HCM249" s="10"/>
      <c r="HCN249"/>
      <c r="HCO249" s="10"/>
      <c r="HCP249"/>
      <c r="HCQ249"/>
      <c r="HCR249"/>
      <c r="HCS249" s="14"/>
      <c r="HCT249" s="10"/>
      <c r="HCU249"/>
      <c r="HCV249" s="10"/>
      <c r="HCW249"/>
      <c r="HCX249"/>
      <c r="HCY249"/>
      <c r="HCZ249" s="14"/>
      <c r="HDA249" s="10"/>
      <c r="HDB249"/>
      <c r="HDC249" s="10"/>
      <c r="HDD249"/>
      <c r="HDE249"/>
      <c r="HDF249"/>
      <c r="HDG249" s="14"/>
      <c r="HDH249" s="10"/>
      <c r="HDI249"/>
      <c r="HDJ249" s="10"/>
      <c r="HDK249"/>
      <c r="HDL249"/>
      <c r="HDM249"/>
      <c r="HDN249" s="14"/>
      <c r="HDO249" s="10"/>
      <c r="HDP249"/>
      <c r="HDQ249" s="10"/>
      <c r="HDR249"/>
      <c r="HDS249"/>
      <c r="HDT249"/>
      <c r="HDU249" s="14"/>
      <c r="HDV249" s="10"/>
      <c r="HDW249"/>
      <c r="HDX249" s="10"/>
      <c r="HDY249"/>
      <c r="HDZ249"/>
      <c r="HEA249"/>
      <c r="HEB249" s="14"/>
      <c r="HEC249" s="10"/>
      <c r="HED249"/>
      <c r="HEE249" s="10"/>
      <c r="HEF249"/>
      <c r="HEG249"/>
      <c r="HEH249"/>
      <c r="HEI249" s="14"/>
      <c r="HEJ249" s="10"/>
      <c r="HEK249"/>
      <c r="HEL249" s="10"/>
      <c r="HEM249"/>
      <c r="HEN249"/>
      <c r="HEO249"/>
      <c r="HEP249" s="14"/>
      <c r="HEQ249" s="10"/>
      <c r="HER249"/>
      <c r="HES249" s="10"/>
      <c r="HET249"/>
      <c r="HEU249"/>
      <c r="HEV249"/>
      <c r="HEW249" s="14"/>
      <c r="HEX249" s="10"/>
      <c r="HEY249"/>
      <c r="HEZ249" s="10"/>
      <c r="HFA249"/>
      <c r="HFB249"/>
      <c r="HFC249"/>
      <c r="HFD249" s="14"/>
      <c r="HFE249" s="10"/>
      <c r="HFF249"/>
      <c r="HFG249" s="10"/>
      <c r="HFH249"/>
      <c r="HFI249"/>
      <c r="HFJ249"/>
      <c r="HFK249" s="14"/>
      <c r="HFL249" s="10"/>
      <c r="HFM249"/>
      <c r="HFN249" s="10"/>
      <c r="HFO249"/>
      <c r="HFP249"/>
      <c r="HFQ249"/>
      <c r="HFR249" s="14"/>
      <c r="HFS249" s="10"/>
      <c r="HFT249"/>
      <c r="HFU249" s="10"/>
      <c r="HFV249"/>
      <c r="HFW249"/>
      <c r="HFX249"/>
      <c r="HFY249" s="14"/>
      <c r="HFZ249" s="10"/>
      <c r="HGA249"/>
      <c r="HGB249" s="10"/>
      <c r="HGC249"/>
      <c r="HGD249"/>
      <c r="HGE249"/>
      <c r="HGF249" s="14"/>
      <c r="HGG249" s="10"/>
      <c r="HGH249"/>
      <c r="HGI249" s="10"/>
      <c r="HGJ249"/>
      <c r="HGK249"/>
      <c r="HGL249"/>
      <c r="HGM249" s="14"/>
      <c r="HGN249" s="10"/>
      <c r="HGO249"/>
      <c r="HGP249" s="10"/>
      <c r="HGQ249"/>
      <c r="HGR249"/>
      <c r="HGS249"/>
      <c r="HGT249" s="14"/>
      <c r="HGU249" s="10"/>
      <c r="HGV249"/>
      <c r="HGW249" s="10"/>
      <c r="HGX249"/>
      <c r="HGY249"/>
      <c r="HGZ249"/>
      <c r="HHA249" s="14"/>
      <c r="HHB249" s="10"/>
      <c r="HHC249"/>
      <c r="HHD249" s="10"/>
      <c r="HHE249"/>
      <c r="HHF249"/>
      <c r="HHG249"/>
      <c r="HHH249" s="14"/>
      <c r="HHI249" s="10"/>
      <c r="HHJ249"/>
      <c r="HHK249" s="10"/>
      <c r="HHL249"/>
      <c r="HHM249"/>
      <c r="HHN249"/>
      <c r="HHO249" s="14"/>
      <c r="HHP249" s="10"/>
      <c r="HHQ249"/>
      <c r="HHR249" s="10"/>
      <c r="HHS249"/>
      <c r="HHT249"/>
      <c r="HHU249"/>
      <c r="HHV249" s="14"/>
      <c r="HHW249" s="10"/>
      <c r="HHX249"/>
      <c r="HHY249" s="10"/>
      <c r="HHZ249"/>
      <c r="HIA249"/>
      <c r="HIB249"/>
      <c r="HIC249" s="14"/>
      <c r="HID249" s="10"/>
      <c r="HIE249"/>
      <c r="HIF249" s="10"/>
      <c r="HIG249"/>
      <c r="HIH249"/>
      <c r="HII249"/>
      <c r="HIJ249" s="14"/>
      <c r="HIK249" s="10"/>
      <c r="HIL249"/>
      <c r="HIM249" s="10"/>
      <c r="HIN249"/>
      <c r="HIO249"/>
      <c r="HIP249"/>
      <c r="HIQ249" s="14"/>
      <c r="HIR249" s="10"/>
      <c r="HIS249"/>
      <c r="HIT249" s="10"/>
      <c r="HIU249"/>
      <c r="HIV249"/>
      <c r="HIW249"/>
      <c r="HIX249" s="14"/>
      <c r="HIY249" s="10"/>
      <c r="HIZ249"/>
      <c r="HJA249" s="10"/>
      <c r="HJB249"/>
      <c r="HJC249"/>
      <c r="HJD249"/>
      <c r="HJE249" s="14"/>
      <c r="HJF249" s="10"/>
      <c r="HJG249"/>
      <c r="HJH249" s="10"/>
      <c r="HJI249"/>
      <c r="HJJ249"/>
      <c r="HJK249"/>
      <c r="HJL249" s="14"/>
      <c r="HJM249" s="10"/>
      <c r="HJN249"/>
      <c r="HJO249" s="10"/>
      <c r="HJP249"/>
      <c r="HJQ249"/>
      <c r="HJR249"/>
      <c r="HJS249" s="14"/>
      <c r="HJT249" s="10"/>
      <c r="HJU249"/>
      <c r="HJV249" s="10"/>
      <c r="HJW249"/>
      <c r="HJX249"/>
      <c r="HJY249"/>
      <c r="HJZ249" s="14"/>
      <c r="HKA249" s="26"/>
      <c r="HKB249"/>
      <c r="HKC249" s="10"/>
      <c r="HKD249"/>
      <c r="HKE249"/>
      <c r="HKF249"/>
      <c r="HKG249" s="14"/>
      <c r="HKH249" s="26"/>
      <c r="HKI249"/>
      <c r="HKJ249" s="10"/>
      <c r="HKK249"/>
      <c r="HKL249"/>
      <c r="HKM249"/>
      <c r="HKN249" s="39"/>
      <c r="HKO249" s="81"/>
      <c r="HKP249" s="10"/>
      <c r="HKQ249" s="10"/>
      <c r="HKR249" s="14"/>
      <c r="HKS249" s="14"/>
      <c r="HKT249"/>
      <c r="HKU249" s="10"/>
      <c r="HKV249"/>
      <c r="HKW249" s="10"/>
      <c r="HKX249" s="6"/>
      <c r="HKY249"/>
      <c r="HKZ249"/>
      <c r="HLA249" s="14"/>
      <c r="HLB249" s="10"/>
      <c r="HLC249"/>
      <c r="HLD249" s="10"/>
      <c r="HLE249"/>
      <c r="HLF249"/>
      <c r="HLG249"/>
      <c r="HLH249" s="14"/>
      <c r="HLI249" s="10"/>
      <c r="HLJ249"/>
      <c r="HLK249" s="10"/>
      <c r="HLL249"/>
      <c r="HLM249"/>
      <c r="HLN249"/>
      <c r="HLO249" s="14"/>
      <c r="HLP249" s="10"/>
      <c r="HLQ249"/>
      <c r="HLR249" s="10"/>
      <c r="HLS249"/>
      <c r="HLT249"/>
      <c r="HLU249"/>
      <c r="HLV249" s="14"/>
      <c r="HLW249" s="10"/>
      <c r="HLX249"/>
      <c r="HLY249" s="10"/>
      <c r="HLZ249"/>
      <c r="HMA249"/>
      <c r="HMB249"/>
      <c r="HMC249" s="14"/>
      <c r="HMD249" s="10"/>
      <c r="HME249"/>
      <c r="HMF249" s="10"/>
      <c r="HMG249"/>
      <c r="HMH249"/>
      <c r="HMI249"/>
      <c r="HMJ249" s="14"/>
      <c r="HMK249" s="10"/>
      <c r="HML249"/>
      <c r="HMM249" s="10"/>
      <c r="HMN249"/>
      <c r="HMO249"/>
      <c r="HMP249"/>
      <c r="HMQ249" s="14"/>
      <c r="HMR249" s="10"/>
      <c r="HMS249"/>
      <c r="HMT249" s="10"/>
      <c r="HMU249"/>
      <c r="HMV249"/>
      <c r="HMW249"/>
      <c r="HMX249" s="14"/>
      <c r="HMY249" s="10"/>
      <c r="HMZ249"/>
      <c r="HNA249" s="10"/>
      <c r="HNB249"/>
      <c r="HNC249"/>
      <c r="HND249"/>
      <c r="HNE249" s="14"/>
      <c r="HNF249" s="10"/>
      <c r="HNG249"/>
      <c r="HNH249" s="10"/>
      <c r="HNI249"/>
      <c r="HNJ249"/>
      <c r="HNK249"/>
      <c r="HNL249" s="14"/>
      <c r="HNM249" s="10"/>
      <c r="HNN249"/>
      <c r="HNO249" s="10"/>
      <c r="HNP249"/>
      <c r="HNQ249"/>
      <c r="HNR249"/>
      <c r="HNS249" s="14"/>
      <c r="HNT249" s="10"/>
      <c r="HNU249"/>
      <c r="HNV249" s="10"/>
      <c r="HNW249"/>
      <c r="HNX249"/>
      <c r="HNY249"/>
      <c r="HNZ249" s="14"/>
      <c r="HOA249" s="10"/>
      <c r="HOB249"/>
      <c r="HOC249" s="10"/>
      <c r="HOD249"/>
      <c r="HOE249"/>
      <c r="HOF249"/>
      <c r="HOG249" s="14"/>
      <c r="HOH249" s="10"/>
      <c r="HOI249"/>
      <c r="HOJ249" s="10"/>
      <c r="HOK249"/>
      <c r="HOL249"/>
      <c r="HOM249"/>
      <c r="HON249" s="14"/>
      <c r="HOO249" s="10"/>
      <c r="HOP249"/>
      <c r="HOQ249" s="10"/>
      <c r="HOR249"/>
      <c r="HOS249"/>
      <c r="HOT249"/>
      <c r="HOU249" s="14"/>
      <c r="HOV249" s="10"/>
      <c r="HOW249"/>
      <c r="HOX249" s="10"/>
      <c r="HOY249"/>
      <c r="HOZ249"/>
      <c r="HPA249"/>
      <c r="HPB249" s="14"/>
      <c r="HPC249" s="10"/>
      <c r="HPD249"/>
      <c r="HPE249" s="10"/>
      <c r="HPF249"/>
      <c r="HPG249"/>
      <c r="HPH249"/>
      <c r="HPI249" s="14"/>
      <c r="HPJ249" s="10"/>
      <c r="HPK249"/>
      <c r="HPL249" s="10"/>
      <c r="HPM249"/>
      <c r="HPN249"/>
      <c r="HPO249"/>
      <c r="HPP249" s="14"/>
      <c r="HPQ249" s="10"/>
      <c r="HPR249"/>
      <c r="HPS249" s="10"/>
      <c r="HPT249"/>
      <c r="HPU249"/>
      <c r="HPV249"/>
      <c r="HPW249" s="14"/>
      <c r="HPX249" s="10"/>
      <c r="HPY249"/>
      <c r="HPZ249" s="10"/>
      <c r="HQA249"/>
      <c r="HQB249"/>
      <c r="HQC249"/>
      <c r="HQD249" s="14"/>
      <c r="HQE249" s="10"/>
      <c r="HQF249"/>
      <c r="HQG249" s="10"/>
      <c r="HQH249"/>
      <c r="HQI249"/>
      <c r="HQJ249"/>
      <c r="HQK249" s="14"/>
      <c r="HQL249" s="10"/>
      <c r="HQM249"/>
      <c r="HQN249" s="10"/>
      <c r="HQO249"/>
      <c r="HQP249"/>
      <c r="HQQ249"/>
      <c r="HQR249" s="14"/>
      <c r="HQS249" s="10"/>
      <c r="HQT249"/>
      <c r="HQU249" s="10"/>
      <c r="HQV249"/>
      <c r="HQW249"/>
      <c r="HQX249"/>
      <c r="HQY249" s="14"/>
      <c r="HQZ249" s="10"/>
      <c r="HRA249"/>
      <c r="HRB249" s="10"/>
      <c r="HRC249"/>
      <c r="HRD249"/>
      <c r="HRE249"/>
      <c r="HRF249" s="14"/>
      <c r="HRG249" s="10"/>
      <c r="HRH249"/>
      <c r="HRI249" s="10"/>
      <c r="HRJ249"/>
      <c r="HRK249"/>
      <c r="HRL249"/>
      <c r="HRM249" s="14"/>
      <c r="HRN249" s="10"/>
      <c r="HRO249"/>
      <c r="HRP249" s="10"/>
      <c r="HRQ249"/>
      <c r="HRR249"/>
      <c r="HRS249"/>
      <c r="HRT249" s="14"/>
      <c r="HRU249" s="10"/>
      <c r="HRV249"/>
      <c r="HRW249" s="10"/>
      <c r="HRX249"/>
      <c r="HRY249"/>
      <c r="HRZ249"/>
      <c r="HSA249" s="14"/>
      <c r="HSB249" s="10"/>
      <c r="HSC249"/>
      <c r="HSD249" s="10"/>
      <c r="HSE249"/>
      <c r="HSF249"/>
      <c r="HSG249"/>
      <c r="HSH249" s="14"/>
      <c r="HSI249" s="10"/>
      <c r="HSJ249"/>
      <c r="HSK249" s="10"/>
      <c r="HSL249"/>
      <c r="HSM249"/>
      <c r="HSN249"/>
      <c r="HSO249" s="14"/>
      <c r="HSP249" s="10"/>
      <c r="HSQ249"/>
      <c r="HSR249" s="10"/>
      <c r="HSS249"/>
      <c r="HST249"/>
      <c r="HSU249"/>
      <c r="HSV249" s="14"/>
      <c r="HSW249" s="10"/>
      <c r="HSX249"/>
      <c r="HSY249" s="10"/>
      <c r="HSZ249"/>
      <c r="HTA249"/>
      <c r="HTB249"/>
      <c r="HTC249" s="14"/>
      <c r="HTD249" s="26"/>
      <c r="HTE249"/>
      <c r="HTF249" s="10"/>
      <c r="HTG249"/>
      <c r="HTH249"/>
      <c r="HTI249"/>
      <c r="HTJ249" s="14"/>
      <c r="HTK249" s="26"/>
      <c r="HTL249"/>
      <c r="HTM249" s="10"/>
      <c r="HTN249"/>
      <c r="HTO249"/>
      <c r="HTP249"/>
      <c r="HTQ249" s="39"/>
      <c r="HTR249" s="81"/>
      <c r="HTS249" s="10"/>
      <c r="HTT249" s="10"/>
      <c r="HTU249" s="14"/>
      <c r="HTV249" s="14"/>
      <c r="HTW249"/>
      <c r="HTX249" s="10"/>
      <c r="HTY249"/>
      <c r="HTZ249" s="10"/>
      <c r="HUA249" s="6"/>
      <c r="HUB249"/>
      <c r="HUC249"/>
      <c r="HUD249" s="14"/>
      <c r="HUE249" s="10"/>
      <c r="HUF249"/>
      <c r="HUG249" s="10"/>
      <c r="HUH249"/>
      <c r="HUI249"/>
      <c r="HUJ249"/>
      <c r="HUK249" s="14"/>
      <c r="HUL249" s="10"/>
      <c r="HUM249"/>
      <c r="HUN249" s="10"/>
      <c r="HUO249"/>
      <c r="HUP249"/>
      <c r="HUQ249"/>
      <c r="HUR249" s="14"/>
      <c r="HUS249" s="10"/>
      <c r="HUT249"/>
      <c r="HUU249" s="10"/>
      <c r="HUV249"/>
      <c r="HUW249"/>
      <c r="HUX249"/>
      <c r="HUY249" s="14"/>
      <c r="HUZ249" s="10"/>
      <c r="HVA249"/>
      <c r="HVB249" s="10"/>
      <c r="HVC249"/>
      <c r="HVD249"/>
      <c r="HVE249"/>
      <c r="HVF249" s="14"/>
      <c r="HVG249" s="10"/>
      <c r="HVH249"/>
      <c r="HVI249" s="10"/>
      <c r="HVJ249"/>
      <c r="HVK249"/>
      <c r="HVL249"/>
      <c r="HVM249" s="14"/>
      <c r="HVN249" s="10"/>
      <c r="HVO249"/>
      <c r="HVP249" s="10"/>
      <c r="HVQ249"/>
      <c r="HVR249"/>
      <c r="HVS249"/>
      <c r="HVT249" s="14"/>
      <c r="HVU249" s="10"/>
      <c r="HVV249"/>
      <c r="HVW249" s="10"/>
      <c r="HVX249"/>
      <c r="HVY249"/>
      <c r="HVZ249"/>
      <c r="HWA249" s="14"/>
      <c r="HWB249" s="10"/>
      <c r="HWC249"/>
      <c r="HWD249" s="10"/>
      <c r="HWE249"/>
      <c r="HWF249"/>
      <c r="HWG249"/>
      <c r="HWH249" s="14"/>
      <c r="HWI249" s="10"/>
      <c r="HWJ249"/>
      <c r="HWK249" s="10"/>
      <c r="HWL249"/>
      <c r="HWM249"/>
      <c r="HWN249"/>
      <c r="HWO249" s="14"/>
      <c r="HWP249" s="10"/>
      <c r="HWQ249"/>
      <c r="HWR249" s="10"/>
      <c r="HWS249"/>
      <c r="HWT249"/>
      <c r="HWU249"/>
      <c r="HWV249" s="14"/>
      <c r="HWW249" s="10"/>
      <c r="HWX249"/>
      <c r="HWY249" s="10"/>
      <c r="HWZ249"/>
      <c r="HXA249"/>
      <c r="HXB249"/>
      <c r="HXC249" s="14"/>
      <c r="HXD249" s="10"/>
      <c r="HXE249"/>
      <c r="HXF249" s="10"/>
      <c r="HXG249"/>
      <c r="HXH249"/>
      <c r="HXI249"/>
      <c r="HXJ249" s="14"/>
      <c r="HXK249" s="10"/>
      <c r="HXL249"/>
      <c r="HXM249" s="10"/>
      <c r="HXN249"/>
      <c r="HXO249"/>
      <c r="HXP249"/>
      <c r="HXQ249" s="14"/>
      <c r="HXR249" s="10"/>
      <c r="HXS249"/>
      <c r="HXT249" s="10"/>
      <c r="HXU249"/>
      <c r="HXV249"/>
      <c r="HXW249"/>
      <c r="HXX249" s="14"/>
      <c r="HXY249" s="10"/>
      <c r="HXZ249"/>
      <c r="HYA249" s="10"/>
      <c r="HYB249"/>
      <c r="HYC249"/>
      <c r="HYD249"/>
      <c r="HYE249" s="14"/>
      <c r="HYF249" s="10"/>
      <c r="HYG249"/>
      <c r="HYH249" s="10"/>
      <c r="HYI249"/>
      <c r="HYJ249"/>
      <c r="HYK249"/>
      <c r="HYL249" s="14"/>
      <c r="HYM249" s="10"/>
      <c r="HYN249"/>
      <c r="HYO249" s="10"/>
      <c r="HYP249"/>
      <c r="HYQ249"/>
      <c r="HYR249"/>
      <c r="HYS249" s="14"/>
      <c r="HYT249" s="10"/>
      <c r="HYU249"/>
      <c r="HYV249" s="10"/>
      <c r="HYW249"/>
      <c r="HYX249"/>
      <c r="HYY249"/>
      <c r="HYZ249" s="14"/>
      <c r="HZA249" s="10"/>
      <c r="HZB249"/>
      <c r="HZC249" s="10"/>
      <c r="HZD249"/>
      <c r="HZE249"/>
      <c r="HZF249"/>
      <c r="HZG249" s="14"/>
      <c r="HZH249" s="10"/>
      <c r="HZI249"/>
      <c r="HZJ249" s="10"/>
      <c r="HZK249"/>
      <c r="HZL249"/>
      <c r="HZM249"/>
      <c r="HZN249" s="14"/>
      <c r="HZO249" s="10"/>
      <c r="HZP249"/>
      <c r="HZQ249" s="10"/>
      <c r="HZR249"/>
      <c r="HZS249"/>
      <c r="HZT249"/>
      <c r="HZU249" s="14"/>
      <c r="HZV249" s="10"/>
      <c r="HZW249"/>
      <c r="HZX249" s="10"/>
      <c r="HZY249"/>
      <c r="HZZ249"/>
      <c r="IAA249"/>
      <c r="IAB249" s="14"/>
      <c r="IAC249" s="10"/>
      <c r="IAD249"/>
      <c r="IAE249" s="10"/>
      <c r="IAF249"/>
      <c r="IAG249"/>
      <c r="IAH249"/>
      <c r="IAI249" s="14"/>
      <c r="IAJ249" s="10"/>
      <c r="IAK249"/>
      <c r="IAL249" s="10"/>
      <c r="IAM249"/>
      <c r="IAN249"/>
      <c r="IAO249"/>
      <c r="IAP249" s="14"/>
      <c r="IAQ249" s="10"/>
      <c r="IAR249"/>
      <c r="IAS249" s="10"/>
      <c r="IAT249"/>
      <c r="IAU249"/>
      <c r="IAV249"/>
      <c r="IAW249" s="14"/>
      <c r="IAX249" s="10"/>
      <c r="IAY249"/>
      <c r="IAZ249" s="10"/>
      <c r="IBA249"/>
      <c r="IBB249"/>
      <c r="IBC249"/>
      <c r="IBD249" s="14"/>
      <c r="IBE249" s="10"/>
      <c r="IBF249"/>
      <c r="IBG249" s="10"/>
      <c r="IBH249"/>
      <c r="IBI249"/>
      <c r="IBJ249"/>
      <c r="IBK249" s="14"/>
      <c r="IBL249" s="10"/>
      <c r="IBM249"/>
      <c r="IBN249" s="10"/>
      <c r="IBO249"/>
      <c r="IBP249"/>
      <c r="IBQ249"/>
      <c r="IBR249" s="14"/>
      <c r="IBS249" s="10"/>
      <c r="IBT249"/>
      <c r="IBU249" s="10"/>
      <c r="IBV249"/>
      <c r="IBW249"/>
      <c r="IBX249"/>
      <c r="IBY249" s="14"/>
      <c r="IBZ249" s="10"/>
      <c r="ICA249"/>
      <c r="ICB249" s="10"/>
      <c r="ICC249"/>
      <c r="ICD249"/>
      <c r="ICE249"/>
      <c r="ICF249" s="14"/>
      <c r="ICG249" s="26"/>
      <c r="ICH249"/>
      <c r="ICI249" s="10"/>
      <c r="ICJ249"/>
      <c r="ICK249"/>
      <c r="ICL249"/>
      <c r="ICM249" s="14"/>
      <c r="ICN249" s="26"/>
      <c r="ICO249"/>
      <c r="ICP249" s="10"/>
      <c r="ICQ249"/>
      <c r="ICR249"/>
      <c r="ICS249"/>
      <c r="ICT249" s="39"/>
      <c r="ICU249" s="81"/>
      <c r="ICV249" s="10"/>
      <c r="ICW249" s="10"/>
      <c r="ICX249" s="14"/>
      <c r="ICY249" s="14"/>
      <c r="ICZ249"/>
      <c r="IDA249" s="10"/>
      <c r="IDB249"/>
      <c r="IDC249" s="10"/>
      <c r="IDD249" s="6"/>
      <c r="IDE249"/>
      <c r="IDF249"/>
      <c r="IDG249" s="14"/>
      <c r="IDH249" s="10"/>
      <c r="IDI249"/>
      <c r="IDJ249" s="10"/>
      <c r="IDK249"/>
      <c r="IDL249"/>
      <c r="IDM249"/>
      <c r="IDN249" s="14"/>
      <c r="IDO249" s="10"/>
      <c r="IDP249"/>
      <c r="IDQ249" s="10"/>
      <c r="IDR249"/>
      <c r="IDS249"/>
      <c r="IDT249"/>
      <c r="IDU249" s="14"/>
      <c r="IDV249" s="10"/>
      <c r="IDW249"/>
      <c r="IDX249" s="10"/>
      <c r="IDY249"/>
      <c r="IDZ249"/>
      <c r="IEA249"/>
      <c r="IEB249" s="14"/>
      <c r="IEC249" s="10"/>
      <c r="IED249"/>
      <c r="IEE249" s="10"/>
      <c r="IEF249"/>
      <c r="IEG249"/>
      <c r="IEH249"/>
      <c r="IEI249" s="14"/>
      <c r="IEJ249" s="10"/>
      <c r="IEK249"/>
      <c r="IEL249" s="10"/>
      <c r="IEM249"/>
      <c r="IEN249"/>
      <c r="IEO249"/>
      <c r="IEP249" s="14"/>
      <c r="IEQ249" s="10"/>
      <c r="IER249"/>
      <c r="IES249" s="10"/>
      <c r="IET249"/>
      <c r="IEU249"/>
      <c r="IEV249"/>
      <c r="IEW249" s="14"/>
      <c r="IEX249" s="10"/>
      <c r="IEY249"/>
      <c r="IEZ249" s="10"/>
      <c r="IFA249"/>
      <c r="IFB249"/>
      <c r="IFC249"/>
      <c r="IFD249" s="14"/>
      <c r="IFE249" s="10"/>
      <c r="IFF249"/>
      <c r="IFG249" s="10"/>
      <c r="IFH249"/>
      <c r="IFI249"/>
      <c r="IFJ249"/>
      <c r="IFK249" s="14"/>
      <c r="IFL249" s="10"/>
      <c r="IFM249"/>
      <c r="IFN249" s="10"/>
      <c r="IFO249"/>
      <c r="IFP249"/>
      <c r="IFQ249"/>
      <c r="IFR249" s="14"/>
      <c r="IFS249" s="10"/>
      <c r="IFT249"/>
      <c r="IFU249" s="10"/>
      <c r="IFV249"/>
      <c r="IFW249"/>
      <c r="IFX249"/>
      <c r="IFY249" s="14"/>
      <c r="IFZ249" s="10"/>
      <c r="IGA249"/>
      <c r="IGB249" s="10"/>
      <c r="IGC249"/>
      <c r="IGD249"/>
      <c r="IGE249"/>
      <c r="IGF249" s="14"/>
      <c r="IGG249" s="10"/>
      <c r="IGH249"/>
      <c r="IGI249" s="10"/>
      <c r="IGJ249"/>
      <c r="IGK249"/>
      <c r="IGL249"/>
      <c r="IGM249" s="14"/>
      <c r="IGN249" s="10"/>
      <c r="IGO249"/>
      <c r="IGP249" s="10"/>
      <c r="IGQ249"/>
      <c r="IGR249"/>
      <c r="IGS249"/>
      <c r="IGT249" s="14"/>
      <c r="IGU249" s="10"/>
      <c r="IGV249"/>
      <c r="IGW249" s="10"/>
      <c r="IGX249"/>
      <c r="IGY249"/>
      <c r="IGZ249"/>
      <c r="IHA249" s="14"/>
      <c r="IHB249" s="10"/>
      <c r="IHC249"/>
      <c r="IHD249" s="10"/>
      <c r="IHE249"/>
      <c r="IHF249"/>
      <c r="IHG249"/>
      <c r="IHH249" s="14"/>
      <c r="IHI249" s="10"/>
      <c r="IHJ249"/>
      <c r="IHK249" s="10"/>
      <c r="IHL249"/>
      <c r="IHM249"/>
      <c r="IHN249"/>
      <c r="IHO249" s="14"/>
      <c r="IHP249" s="10"/>
      <c r="IHQ249"/>
      <c r="IHR249" s="10"/>
      <c r="IHS249"/>
      <c r="IHT249"/>
      <c r="IHU249"/>
      <c r="IHV249" s="14"/>
      <c r="IHW249" s="10"/>
      <c r="IHX249"/>
      <c r="IHY249" s="10"/>
      <c r="IHZ249"/>
      <c r="IIA249"/>
      <c r="IIB249"/>
      <c r="IIC249" s="14"/>
      <c r="IID249" s="10"/>
      <c r="IIE249"/>
      <c r="IIF249" s="10"/>
      <c r="IIG249"/>
      <c r="IIH249"/>
      <c r="III249"/>
      <c r="IIJ249" s="14"/>
      <c r="IIK249" s="10"/>
      <c r="IIL249"/>
      <c r="IIM249" s="10"/>
      <c r="IIN249"/>
      <c r="IIO249"/>
      <c r="IIP249"/>
      <c r="IIQ249" s="14"/>
      <c r="IIR249" s="10"/>
      <c r="IIS249"/>
      <c r="IIT249" s="10"/>
      <c r="IIU249"/>
      <c r="IIV249"/>
      <c r="IIW249"/>
      <c r="IIX249" s="14"/>
      <c r="IIY249" s="10"/>
      <c r="IIZ249"/>
      <c r="IJA249" s="10"/>
      <c r="IJB249"/>
      <c r="IJC249"/>
      <c r="IJD249"/>
      <c r="IJE249" s="14"/>
      <c r="IJF249" s="10"/>
      <c r="IJG249"/>
      <c r="IJH249" s="10"/>
      <c r="IJI249"/>
      <c r="IJJ249"/>
      <c r="IJK249"/>
      <c r="IJL249" s="14"/>
      <c r="IJM249" s="10"/>
      <c r="IJN249"/>
      <c r="IJO249" s="10"/>
      <c r="IJP249"/>
      <c r="IJQ249"/>
      <c r="IJR249"/>
      <c r="IJS249" s="14"/>
      <c r="IJT249" s="10"/>
      <c r="IJU249"/>
      <c r="IJV249" s="10"/>
      <c r="IJW249"/>
      <c r="IJX249"/>
      <c r="IJY249"/>
      <c r="IJZ249" s="14"/>
      <c r="IKA249" s="10"/>
      <c r="IKB249"/>
      <c r="IKC249" s="10"/>
      <c r="IKD249"/>
      <c r="IKE249"/>
      <c r="IKF249"/>
      <c r="IKG249" s="14"/>
      <c r="IKH249" s="10"/>
      <c r="IKI249"/>
      <c r="IKJ249" s="10"/>
      <c r="IKK249"/>
      <c r="IKL249"/>
      <c r="IKM249"/>
      <c r="IKN249" s="14"/>
      <c r="IKO249" s="10"/>
      <c r="IKP249"/>
      <c r="IKQ249" s="10"/>
      <c r="IKR249"/>
      <c r="IKS249"/>
      <c r="IKT249"/>
      <c r="IKU249" s="14"/>
      <c r="IKV249" s="10"/>
      <c r="IKW249"/>
      <c r="IKX249" s="10"/>
      <c r="IKY249"/>
      <c r="IKZ249"/>
      <c r="ILA249"/>
      <c r="ILB249" s="14"/>
      <c r="ILC249" s="10"/>
      <c r="ILD249"/>
      <c r="ILE249" s="10"/>
      <c r="ILF249"/>
      <c r="ILG249"/>
      <c r="ILH249"/>
      <c r="ILI249" s="14"/>
      <c r="ILJ249" s="26"/>
      <c r="ILK249"/>
      <c r="ILL249" s="10"/>
      <c r="ILM249"/>
      <c r="ILN249"/>
      <c r="ILO249"/>
      <c r="ILP249" s="14"/>
      <c r="ILQ249" s="26"/>
      <c r="ILR249"/>
      <c r="ILS249" s="10"/>
      <c r="ILT249"/>
      <c r="ILU249"/>
      <c r="ILV249"/>
      <c r="ILW249" s="39"/>
      <c r="ILX249" s="81"/>
      <c r="ILY249" s="10"/>
      <c r="ILZ249" s="10"/>
      <c r="IMA249" s="14"/>
      <c r="IMB249" s="14"/>
      <c r="IMC249"/>
      <c r="IMD249" s="10"/>
      <c r="IME249"/>
      <c r="IMF249" s="10"/>
      <c r="IMG249" s="6"/>
      <c r="IMH249"/>
      <c r="IMI249"/>
      <c r="IMJ249" s="14"/>
      <c r="IMK249" s="10"/>
      <c r="IML249"/>
      <c r="IMM249" s="10"/>
      <c r="IMN249"/>
      <c r="IMO249"/>
      <c r="IMP249"/>
      <c r="IMQ249" s="14"/>
      <c r="IMR249" s="10"/>
      <c r="IMS249"/>
      <c r="IMT249" s="10"/>
      <c r="IMU249"/>
      <c r="IMV249"/>
      <c r="IMW249"/>
      <c r="IMX249" s="14"/>
      <c r="IMY249" s="10"/>
      <c r="IMZ249"/>
      <c r="INA249" s="10"/>
      <c r="INB249"/>
      <c r="INC249"/>
      <c r="IND249"/>
      <c r="INE249" s="14"/>
      <c r="INF249" s="10"/>
      <c r="ING249"/>
      <c r="INH249" s="10"/>
      <c r="INI249"/>
      <c r="INJ249"/>
      <c r="INK249"/>
      <c r="INL249" s="14"/>
      <c r="INM249" s="10"/>
      <c r="INN249"/>
      <c r="INO249" s="10"/>
      <c r="INP249"/>
      <c r="INQ249"/>
      <c r="INR249"/>
      <c r="INS249" s="14"/>
      <c r="INT249" s="10"/>
      <c r="INU249"/>
      <c r="INV249" s="10"/>
      <c r="INW249"/>
      <c r="INX249"/>
      <c r="INY249"/>
      <c r="INZ249" s="14"/>
      <c r="IOA249" s="10"/>
      <c r="IOB249"/>
      <c r="IOC249" s="10"/>
      <c r="IOD249"/>
      <c r="IOE249"/>
      <c r="IOF249"/>
      <c r="IOG249" s="14"/>
      <c r="IOH249" s="10"/>
      <c r="IOI249"/>
      <c r="IOJ249" s="10"/>
      <c r="IOK249"/>
      <c r="IOL249"/>
      <c r="IOM249"/>
      <c r="ION249" s="14"/>
      <c r="IOO249" s="10"/>
      <c r="IOP249"/>
      <c r="IOQ249" s="10"/>
      <c r="IOR249"/>
      <c r="IOS249"/>
      <c r="IOT249"/>
      <c r="IOU249" s="14"/>
      <c r="IOV249" s="10"/>
      <c r="IOW249"/>
      <c r="IOX249" s="10"/>
      <c r="IOY249"/>
      <c r="IOZ249"/>
      <c r="IPA249"/>
      <c r="IPB249" s="14"/>
      <c r="IPC249" s="10"/>
      <c r="IPD249"/>
      <c r="IPE249" s="10"/>
      <c r="IPF249"/>
      <c r="IPG249"/>
      <c r="IPH249"/>
      <c r="IPI249" s="14"/>
      <c r="IPJ249" s="10"/>
      <c r="IPK249"/>
      <c r="IPL249" s="10"/>
      <c r="IPM249"/>
      <c r="IPN249"/>
      <c r="IPO249"/>
      <c r="IPP249" s="14"/>
      <c r="IPQ249" s="10"/>
      <c r="IPR249"/>
      <c r="IPS249" s="10"/>
      <c r="IPT249"/>
      <c r="IPU249"/>
      <c r="IPV249"/>
      <c r="IPW249" s="14"/>
      <c r="IPX249" s="10"/>
      <c r="IPY249"/>
      <c r="IPZ249" s="10"/>
      <c r="IQA249"/>
      <c r="IQB249"/>
      <c r="IQC249"/>
      <c r="IQD249" s="14"/>
      <c r="IQE249" s="10"/>
      <c r="IQF249"/>
      <c r="IQG249" s="10"/>
      <c r="IQH249"/>
      <c r="IQI249"/>
      <c r="IQJ249"/>
      <c r="IQK249" s="14"/>
      <c r="IQL249" s="10"/>
      <c r="IQM249"/>
      <c r="IQN249" s="10"/>
      <c r="IQO249"/>
      <c r="IQP249"/>
      <c r="IQQ249"/>
      <c r="IQR249" s="14"/>
      <c r="IQS249" s="10"/>
      <c r="IQT249"/>
      <c r="IQU249" s="10"/>
      <c r="IQV249"/>
      <c r="IQW249"/>
      <c r="IQX249"/>
      <c r="IQY249" s="14"/>
      <c r="IQZ249" s="10"/>
      <c r="IRA249"/>
      <c r="IRB249" s="10"/>
      <c r="IRC249"/>
      <c r="IRD249"/>
      <c r="IRE249"/>
      <c r="IRF249" s="14"/>
      <c r="IRG249" s="10"/>
      <c r="IRH249"/>
      <c r="IRI249" s="10"/>
      <c r="IRJ249"/>
      <c r="IRK249"/>
      <c r="IRL249"/>
      <c r="IRM249" s="14"/>
      <c r="IRN249" s="10"/>
      <c r="IRO249"/>
      <c r="IRP249" s="10"/>
      <c r="IRQ249"/>
      <c r="IRR249"/>
      <c r="IRS249"/>
      <c r="IRT249" s="14"/>
      <c r="IRU249" s="10"/>
      <c r="IRV249"/>
      <c r="IRW249" s="10"/>
      <c r="IRX249"/>
      <c r="IRY249"/>
      <c r="IRZ249"/>
      <c r="ISA249" s="14"/>
      <c r="ISB249" s="10"/>
      <c r="ISC249"/>
      <c r="ISD249" s="10"/>
      <c r="ISE249"/>
      <c r="ISF249"/>
      <c r="ISG249"/>
      <c r="ISH249" s="14"/>
      <c r="ISI249" s="10"/>
      <c r="ISJ249"/>
      <c r="ISK249" s="10"/>
      <c r="ISL249"/>
      <c r="ISM249"/>
      <c r="ISN249"/>
      <c r="ISO249" s="14"/>
      <c r="ISP249" s="10"/>
      <c r="ISQ249"/>
      <c r="ISR249" s="10"/>
      <c r="ISS249"/>
      <c r="IST249"/>
      <c r="ISU249"/>
      <c r="ISV249" s="14"/>
      <c r="ISW249" s="10"/>
      <c r="ISX249"/>
      <c r="ISY249" s="10"/>
      <c r="ISZ249"/>
      <c r="ITA249"/>
      <c r="ITB249"/>
      <c r="ITC249" s="14"/>
      <c r="ITD249" s="10"/>
      <c r="ITE249"/>
      <c r="ITF249" s="10"/>
      <c r="ITG249"/>
      <c r="ITH249"/>
      <c r="ITI249"/>
      <c r="ITJ249" s="14"/>
      <c r="ITK249" s="10"/>
      <c r="ITL249"/>
      <c r="ITM249" s="10"/>
      <c r="ITN249"/>
      <c r="ITO249"/>
      <c r="ITP249"/>
      <c r="ITQ249" s="14"/>
      <c r="ITR249" s="10"/>
      <c r="ITS249"/>
      <c r="ITT249" s="10"/>
      <c r="ITU249"/>
      <c r="ITV249"/>
      <c r="ITW249"/>
      <c r="ITX249" s="14"/>
      <c r="ITY249" s="10"/>
      <c r="ITZ249"/>
      <c r="IUA249" s="10"/>
      <c r="IUB249"/>
      <c r="IUC249"/>
      <c r="IUD249"/>
      <c r="IUE249" s="14"/>
      <c r="IUF249" s="10"/>
      <c r="IUG249"/>
      <c r="IUH249" s="10"/>
      <c r="IUI249"/>
      <c r="IUJ249"/>
      <c r="IUK249"/>
      <c r="IUL249" s="14"/>
      <c r="IUM249" s="26"/>
      <c r="IUN249"/>
      <c r="IUO249" s="10"/>
      <c r="IUP249"/>
      <c r="IUQ249"/>
      <c r="IUR249"/>
      <c r="IUS249" s="14"/>
      <c r="IUT249" s="26"/>
      <c r="IUU249"/>
      <c r="IUV249" s="10"/>
      <c r="IUW249"/>
      <c r="IUX249"/>
      <c r="IUY249"/>
      <c r="IUZ249" s="39"/>
      <c r="IVA249" s="81"/>
      <c r="IVB249" s="10"/>
      <c r="IVC249" s="10"/>
      <c r="IVD249" s="14"/>
      <c r="IVE249" s="14"/>
      <c r="IVF249"/>
      <c r="IVG249" s="10"/>
      <c r="IVH249"/>
      <c r="IVI249" s="10"/>
      <c r="IVJ249" s="6"/>
      <c r="IVK249"/>
      <c r="IVL249"/>
      <c r="IVM249" s="14"/>
      <c r="IVN249" s="10"/>
      <c r="IVO249"/>
      <c r="IVP249" s="10"/>
      <c r="IVQ249"/>
      <c r="IVR249"/>
      <c r="IVS249"/>
      <c r="IVT249" s="14"/>
      <c r="IVU249" s="10"/>
      <c r="IVV249"/>
      <c r="IVW249" s="10"/>
      <c r="IVX249"/>
      <c r="IVY249"/>
      <c r="IVZ249"/>
      <c r="IWA249" s="14"/>
      <c r="IWB249" s="10"/>
      <c r="IWC249"/>
      <c r="IWD249" s="10"/>
      <c r="IWE249"/>
      <c r="IWF249"/>
      <c r="IWG249"/>
      <c r="IWH249" s="14"/>
      <c r="IWI249" s="10"/>
      <c r="IWJ249"/>
      <c r="IWK249" s="10"/>
      <c r="IWL249"/>
      <c r="IWM249"/>
      <c r="IWN249"/>
      <c r="IWO249" s="14"/>
      <c r="IWP249" s="10"/>
      <c r="IWQ249"/>
      <c r="IWR249" s="10"/>
      <c r="IWS249"/>
      <c r="IWT249"/>
      <c r="IWU249"/>
      <c r="IWV249" s="14"/>
      <c r="IWW249" s="10"/>
      <c r="IWX249"/>
      <c r="IWY249" s="10"/>
      <c r="IWZ249"/>
      <c r="IXA249"/>
      <c r="IXB249"/>
      <c r="IXC249" s="14"/>
      <c r="IXD249" s="10"/>
      <c r="IXE249"/>
      <c r="IXF249" s="10"/>
      <c r="IXG249"/>
      <c r="IXH249"/>
      <c r="IXI249"/>
      <c r="IXJ249" s="14"/>
      <c r="IXK249" s="10"/>
      <c r="IXL249"/>
      <c r="IXM249" s="10"/>
      <c r="IXN249"/>
      <c r="IXO249"/>
      <c r="IXP249"/>
      <c r="IXQ249" s="14"/>
      <c r="IXR249" s="10"/>
      <c r="IXS249"/>
      <c r="IXT249" s="10"/>
      <c r="IXU249"/>
      <c r="IXV249"/>
      <c r="IXW249"/>
      <c r="IXX249" s="14"/>
      <c r="IXY249" s="10"/>
      <c r="IXZ249"/>
      <c r="IYA249" s="10"/>
      <c r="IYB249"/>
      <c r="IYC249"/>
      <c r="IYD249"/>
      <c r="IYE249" s="14"/>
      <c r="IYF249" s="10"/>
      <c r="IYG249"/>
      <c r="IYH249" s="10"/>
      <c r="IYI249"/>
      <c r="IYJ249"/>
      <c r="IYK249"/>
      <c r="IYL249" s="14"/>
      <c r="IYM249" s="10"/>
      <c r="IYN249"/>
      <c r="IYO249" s="10"/>
      <c r="IYP249"/>
      <c r="IYQ249"/>
      <c r="IYR249"/>
      <c r="IYS249" s="14"/>
      <c r="IYT249" s="10"/>
      <c r="IYU249"/>
      <c r="IYV249" s="10"/>
      <c r="IYW249"/>
      <c r="IYX249"/>
      <c r="IYY249"/>
      <c r="IYZ249" s="14"/>
      <c r="IZA249" s="10"/>
      <c r="IZB249"/>
      <c r="IZC249" s="10"/>
      <c r="IZD249"/>
      <c r="IZE249"/>
      <c r="IZF249"/>
      <c r="IZG249" s="14"/>
      <c r="IZH249" s="10"/>
      <c r="IZI249"/>
      <c r="IZJ249" s="10"/>
      <c r="IZK249"/>
      <c r="IZL249"/>
      <c r="IZM249"/>
      <c r="IZN249" s="14"/>
      <c r="IZO249" s="10"/>
      <c r="IZP249"/>
      <c r="IZQ249" s="10"/>
      <c r="IZR249"/>
      <c r="IZS249"/>
      <c r="IZT249"/>
      <c r="IZU249" s="14"/>
      <c r="IZV249" s="10"/>
      <c r="IZW249"/>
      <c r="IZX249" s="10"/>
      <c r="IZY249"/>
      <c r="IZZ249"/>
      <c r="JAA249"/>
      <c r="JAB249" s="14"/>
      <c r="JAC249" s="10"/>
      <c r="JAD249"/>
      <c r="JAE249" s="10"/>
      <c r="JAF249"/>
      <c r="JAG249"/>
      <c r="JAH249"/>
      <c r="JAI249" s="14"/>
      <c r="JAJ249" s="10"/>
      <c r="JAK249"/>
      <c r="JAL249" s="10"/>
      <c r="JAM249"/>
      <c r="JAN249"/>
      <c r="JAO249"/>
      <c r="JAP249" s="14"/>
      <c r="JAQ249" s="10"/>
      <c r="JAR249"/>
      <c r="JAS249" s="10"/>
      <c r="JAT249"/>
      <c r="JAU249"/>
      <c r="JAV249"/>
      <c r="JAW249" s="14"/>
      <c r="JAX249" s="10"/>
      <c r="JAY249"/>
      <c r="JAZ249" s="10"/>
      <c r="JBA249"/>
      <c r="JBB249"/>
      <c r="JBC249"/>
      <c r="JBD249" s="14"/>
      <c r="JBE249" s="10"/>
      <c r="JBF249"/>
      <c r="JBG249" s="10"/>
      <c r="JBH249"/>
      <c r="JBI249"/>
      <c r="JBJ249"/>
      <c r="JBK249" s="14"/>
      <c r="JBL249" s="10"/>
      <c r="JBM249"/>
      <c r="JBN249" s="10"/>
      <c r="JBO249"/>
      <c r="JBP249"/>
      <c r="JBQ249"/>
      <c r="JBR249" s="14"/>
      <c r="JBS249" s="10"/>
      <c r="JBT249"/>
      <c r="JBU249" s="10"/>
      <c r="JBV249"/>
      <c r="JBW249"/>
      <c r="JBX249"/>
      <c r="JBY249" s="14"/>
      <c r="JBZ249" s="10"/>
      <c r="JCA249"/>
      <c r="JCB249" s="10"/>
      <c r="JCC249"/>
      <c r="JCD249"/>
      <c r="JCE249"/>
      <c r="JCF249" s="14"/>
      <c r="JCG249" s="10"/>
      <c r="JCH249"/>
      <c r="JCI249" s="10"/>
      <c r="JCJ249"/>
      <c r="JCK249"/>
      <c r="JCL249"/>
      <c r="JCM249" s="14"/>
      <c r="JCN249" s="10"/>
      <c r="JCO249"/>
      <c r="JCP249" s="10"/>
      <c r="JCQ249"/>
      <c r="JCR249"/>
      <c r="JCS249"/>
      <c r="JCT249" s="14"/>
      <c r="JCU249" s="10"/>
      <c r="JCV249"/>
      <c r="JCW249" s="10"/>
      <c r="JCX249"/>
      <c r="JCY249"/>
      <c r="JCZ249"/>
      <c r="JDA249" s="14"/>
      <c r="JDB249" s="10"/>
      <c r="JDC249"/>
      <c r="JDD249" s="10"/>
      <c r="JDE249"/>
      <c r="JDF249"/>
      <c r="JDG249"/>
      <c r="JDH249" s="14"/>
      <c r="JDI249" s="10"/>
      <c r="JDJ249"/>
      <c r="JDK249" s="10"/>
      <c r="JDL249"/>
      <c r="JDM249"/>
      <c r="JDN249"/>
      <c r="JDO249" s="14"/>
      <c r="JDP249" s="26"/>
      <c r="JDQ249"/>
      <c r="JDR249" s="10"/>
      <c r="JDS249"/>
      <c r="JDT249"/>
      <c r="JDU249"/>
      <c r="JDV249" s="14"/>
      <c r="JDW249" s="26"/>
      <c r="JDX249"/>
      <c r="JDY249" s="10"/>
      <c r="JDZ249"/>
      <c r="JEA249"/>
      <c r="JEB249"/>
      <c r="JEC249" s="39"/>
      <c r="JED249" s="81"/>
      <c r="JEE249" s="10"/>
      <c r="JEF249" s="10"/>
      <c r="JEG249" s="14"/>
      <c r="JEH249" s="14"/>
      <c r="JEI249"/>
      <c r="JEJ249" s="10"/>
      <c r="JEK249"/>
      <c r="JEL249" s="10"/>
      <c r="JEM249" s="6"/>
      <c r="JEN249"/>
      <c r="JEO249"/>
      <c r="JEP249" s="14"/>
      <c r="JEQ249" s="10"/>
      <c r="JER249"/>
      <c r="JES249" s="10"/>
      <c r="JET249"/>
      <c r="JEU249"/>
      <c r="JEV249"/>
      <c r="JEW249" s="14"/>
      <c r="JEX249" s="10"/>
      <c r="JEY249"/>
      <c r="JEZ249" s="10"/>
      <c r="JFA249"/>
      <c r="JFB249"/>
      <c r="JFC249"/>
      <c r="JFD249" s="14"/>
      <c r="JFE249" s="10"/>
      <c r="JFF249"/>
      <c r="JFG249" s="10"/>
      <c r="JFH249"/>
      <c r="JFI249"/>
      <c r="JFJ249"/>
      <c r="JFK249" s="14"/>
      <c r="JFL249" s="10"/>
      <c r="JFM249"/>
      <c r="JFN249" s="10"/>
      <c r="JFO249"/>
      <c r="JFP249"/>
      <c r="JFQ249"/>
      <c r="JFR249" s="14"/>
      <c r="JFS249" s="10"/>
      <c r="JFT249"/>
      <c r="JFU249" s="10"/>
      <c r="JFV249"/>
      <c r="JFW249"/>
      <c r="JFX249"/>
      <c r="JFY249" s="14"/>
      <c r="JFZ249" s="10"/>
      <c r="JGA249"/>
      <c r="JGB249" s="10"/>
      <c r="JGC249"/>
      <c r="JGD249"/>
      <c r="JGE249"/>
      <c r="JGF249" s="14"/>
      <c r="JGG249" s="10"/>
      <c r="JGH249"/>
      <c r="JGI249" s="10"/>
      <c r="JGJ249"/>
      <c r="JGK249"/>
      <c r="JGL249"/>
      <c r="JGM249" s="14"/>
      <c r="JGN249" s="10"/>
      <c r="JGO249"/>
      <c r="JGP249" s="10"/>
      <c r="JGQ249"/>
      <c r="JGR249"/>
      <c r="JGS249"/>
      <c r="JGT249" s="14"/>
      <c r="JGU249" s="10"/>
      <c r="JGV249"/>
      <c r="JGW249" s="10"/>
      <c r="JGX249"/>
      <c r="JGY249"/>
      <c r="JGZ249"/>
      <c r="JHA249" s="14"/>
      <c r="JHB249" s="10"/>
      <c r="JHC249"/>
      <c r="JHD249" s="10"/>
      <c r="JHE249"/>
      <c r="JHF249"/>
      <c r="JHG249"/>
      <c r="JHH249" s="14"/>
      <c r="JHI249" s="10"/>
      <c r="JHJ249"/>
      <c r="JHK249" s="10"/>
      <c r="JHL249"/>
      <c r="JHM249"/>
      <c r="JHN249"/>
      <c r="JHO249" s="14"/>
      <c r="JHP249" s="10"/>
      <c r="JHQ249"/>
      <c r="JHR249" s="10"/>
      <c r="JHS249"/>
      <c r="JHT249"/>
      <c r="JHU249"/>
      <c r="JHV249" s="14"/>
      <c r="JHW249" s="10"/>
      <c r="JHX249"/>
      <c r="JHY249" s="10"/>
      <c r="JHZ249"/>
      <c r="JIA249"/>
      <c r="JIB249"/>
      <c r="JIC249" s="14"/>
      <c r="JID249" s="10"/>
      <c r="JIE249"/>
      <c r="JIF249" s="10"/>
      <c r="JIG249"/>
      <c r="JIH249"/>
      <c r="JII249"/>
      <c r="JIJ249" s="14"/>
      <c r="JIK249" s="10"/>
      <c r="JIL249"/>
      <c r="JIM249" s="10"/>
      <c r="JIN249"/>
      <c r="JIO249"/>
      <c r="JIP249"/>
      <c r="JIQ249" s="14"/>
      <c r="JIR249" s="10"/>
      <c r="JIS249"/>
      <c r="JIT249" s="10"/>
      <c r="JIU249"/>
      <c r="JIV249"/>
      <c r="JIW249"/>
      <c r="JIX249" s="14"/>
      <c r="JIY249" s="10"/>
      <c r="JIZ249"/>
      <c r="JJA249" s="10"/>
      <c r="JJB249"/>
      <c r="JJC249"/>
      <c r="JJD249"/>
      <c r="JJE249" s="14"/>
      <c r="JJF249" s="10"/>
      <c r="JJG249"/>
      <c r="JJH249" s="10"/>
      <c r="JJI249"/>
      <c r="JJJ249"/>
      <c r="JJK249"/>
      <c r="JJL249" s="14"/>
      <c r="JJM249" s="10"/>
      <c r="JJN249"/>
      <c r="JJO249" s="10"/>
      <c r="JJP249"/>
      <c r="JJQ249"/>
      <c r="JJR249"/>
      <c r="JJS249" s="14"/>
      <c r="JJT249" s="10"/>
      <c r="JJU249"/>
      <c r="JJV249" s="10"/>
      <c r="JJW249"/>
      <c r="JJX249"/>
      <c r="JJY249"/>
      <c r="JJZ249" s="14"/>
      <c r="JKA249" s="10"/>
      <c r="JKB249"/>
      <c r="JKC249" s="10"/>
      <c r="JKD249"/>
      <c r="JKE249"/>
      <c r="JKF249"/>
      <c r="JKG249" s="14"/>
      <c r="JKH249" s="10"/>
      <c r="JKI249"/>
      <c r="JKJ249" s="10"/>
      <c r="JKK249"/>
      <c r="JKL249"/>
      <c r="JKM249"/>
      <c r="JKN249" s="14"/>
      <c r="JKO249" s="10"/>
      <c r="JKP249"/>
      <c r="JKQ249" s="10"/>
      <c r="JKR249"/>
      <c r="JKS249"/>
      <c r="JKT249"/>
      <c r="JKU249" s="14"/>
      <c r="JKV249" s="10"/>
      <c r="JKW249"/>
      <c r="JKX249" s="10"/>
      <c r="JKY249"/>
      <c r="JKZ249"/>
      <c r="JLA249"/>
      <c r="JLB249" s="14"/>
      <c r="JLC249" s="10"/>
      <c r="JLD249"/>
      <c r="JLE249" s="10"/>
      <c r="JLF249"/>
      <c r="JLG249"/>
      <c r="JLH249"/>
      <c r="JLI249" s="14"/>
      <c r="JLJ249" s="10"/>
      <c r="JLK249"/>
      <c r="JLL249" s="10"/>
      <c r="JLM249"/>
      <c r="JLN249"/>
      <c r="JLO249"/>
      <c r="JLP249" s="14"/>
      <c r="JLQ249" s="10"/>
      <c r="JLR249"/>
      <c r="JLS249" s="10"/>
      <c r="JLT249"/>
      <c r="JLU249"/>
      <c r="JLV249"/>
      <c r="JLW249" s="14"/>
      <c r="JLX249" s="10"/>
      <c r="JLY249"/>
      <c r="JLZ249" s="10"/>
      <c r="JMA249"/>
      <c r="JMB249"/>
      <c r="JMC249"/>
      <c r="JMD249" s="14"/>
      <c r="JME249" s="10"/>
      <c r="JMF249"/>
      <c r="JMG249" s="10"/>
      <c r="JMH249"/>
      <c r="JMI249"/>
      <c r="JMJ249"/>
      <c r="JMK249" s="14"/>
      <c r="JML249" s="10"/>
      <c r="JMM249"/>
      <c r="JMN249" s="10"/>
      <c r="JMO249"/>
      <c r="JMP249"/>
      <c r="JMQ249"/>
      <c r="JMR249" s="14"/>
      <c r="JMS249" s="26"/>
      <c r="JMT249"/>
      <c r="JMU249" s="10"/>
      <c r="JMV249"/>
      <c r="JMW249"/>
      <c r="JMX249"/>
      <c r="JMY249" s="14"/>
      <c r="JMZ249" s="26"/>
      <c r="JNA249"/>
      <c r="JNB249" s="10"/>
      <c r="JNC249"/>
      <c r="JND249"/>
      <c r="JNE249"/>
      <c r="JNF249" s="39"/>
      <c r="JNG249" s="81"/>
      <c r="JNH249" s="10"/>
      <c r="JNI249" s="10"/>
      <c r="JNJ249" s="14"/>
      <c r="JNK249" s="14"/>
      <c r="JNL249"/>
      <c r="JNM249" s="10"/>
      <c r="JNN249"/>
      <c r="JNO249" s="10"/>
      <c r="JNP249" s="6"/>
      <c r="JNQ249"/>
      <c r="JNR249"/>
      <c r="JNS249" s="14"/>
      <c r="JNT249" s="10"/>
      <c r="JNU249"/>
      <c r="JNV249" s="10"/>
      <c r="JNW249"/>
      <c r="JNX249"/>
      <c r="JNY249"/>
      <c r="JNZ249" s="14"/>
      <c r="JOA249" s="10"/>
      <c r="JOB249"/>
      <c r="JOC249" s="10"/>
      <c r="JOD249"/>
      <c r="JOE249"/>
      <c r="JOF249"/>
      <c r="JOG249" s="14"/>
      <c r="JOH249" s="10"/>
      <c r="JOI249"/>
      <c r="JOJ249" s="10"/>
      <c r="JOK249"/>
      <c r="JOL249"/>
      <c r="JOM249"/>
      <c r="JON249" s="14"/>
      <c r="JOO249" s="10"/>
      <c r="JOP249"/>
      <c r="JOQ249" s="10"/>
      <c r="JOR249"/>
      <c r="JOS249"/>
      <c r="JOT249"/>
      <c r="JOU249" s="14"/>
      <c r="JOV249" s="10"/>
      <c r="JOW249"/>
      <c r="JOX249" s="10"/>
      <c r="JOY249"/>
      <c r="JOZ249"/>
      <c r="JPA249"/>
      <c r="JPB249" s="14"/>
      <c r="JPC249" s="10"/>
      <c r="JPD249"/>
      <c r="JPE249" s="10"/>
      <c r="JPF249"/>
      <c r="JPG249"/>
      <c r="JPH249"/>
      <c r="JPI249" s="14"/>
      <c r="JPJ249" s="10"/>
      <c r="JPK249"/>
      <c r="JPL249" s="10"/>
      <c r="JPM249"/>
      <c r="JPN249"/>
      <c r="JPO249"/>
      <c r="JPP249" s="14"/>
      <c r="JPQ249" s="10"/>
      <c r="JPR249"/>
      <c r="JPS249" s="10"/>
      <c r="JPT249"/>
      <c r="JPU249"/>
      <c r="JPV249"/>
      <c r="JPW249" s="14"/>
      <c r="JPX249" s="10"/>
      <c r="JPY249"/>
      <c r="JPZ249" s="10"/>
      <c r="JQA249"/>
      <c r="JQB249"/>
      <c r="JQC249"/>
      <c r="JQD249" s="14"/>
      <c r="JQE249" s="10"/>
      <c r="JQF249"/>
      <c r="JQG249" s="10"/>
      <c r="JQH249"/>
      <c r="JQI249"/>
      <c r="JQJ249"/>
      <c r="JQK249" s="14"/>
      <c r="JQL249" s="10"/>
      <c r="JQM249"/>
      <c r="JQN249" s="10"/>
      <c r="JQO249"/>
      <c r="JQP249"/>
      <c r="JQQ249"/>
      <c r="JQR249" s="14"/>
      <c r="JQS249" s="10"/>
      <c r="JQT249"/>
      <c r="JQU249" s="10"/>
      <c r="JQV249"/>
      <c r="JQW249"/>
      <c r="JQX249"/>
      <c r="JQY249" s="14"/>
      <c r="JQZ249" s="10"/>
      <c r="JRA249"/>
      <c r="JRB249" s="10"/>
      <c r="JRC249"/>
      <c r="JRD249"/>
      <c r="JRE249"/>
      <c r="JRF249" s="14"/>
      <c r="JRG249" s="10"/>
      <c r="JRH249"/>
      <c r="JRI249" s="10"/>
      <c r="JRJ249"/>
      <c r="JRK249"/>
      <c r="JRL249"/>
      <c r="JRM249" s="14"/>
      <c r="JRN249" s="10"/>
      <c r="JRO249"/>
      <c r="JRP249" s="10"/>
      <c r="JRQ249"/>
      <c r="JRR249"/>
      <c r="JRS249"/>
      <c r="JRT249" s="14"/>
      <c r="JRU249" s="10"/>
      <c r="JRV249"/>
      <c r="JRW249" s="10"/>
      <c r="JRX249"/>
      <c r="JRY249"/>
      <c r="JRZ249"/>
      <c r="JSA249" s="14"/>
      <c r="JSB249" s="10"/>
      <c r="JSC249"/>
      <c r="JSD249" s="10"/>
      <c r="JSE249"/>
      <c r="JSF249"/>
      <c r="JSG249"/>
      <c r="JSH249" s="14"/>
      <c r="JSI249" s="10"/>
      <c r="JSJ249"/>
      <c r="JSK249" s="10"/>
      <c r="JSL249"/>
      <c r="JSM249"/>
      <c r="JSN249"/>
      <c r="JSO249" s="14"/>
      <c r="JSP249" s="10"/>
      <c r="JSQ249"/>
      <c r="JSR249" s="10"/>
      <c r="JSS249"/>
      <c r="JST249"/>
      <c r="JSU249"/>
      <c r="JSV249" s="14"/>
      <c r="JSW249" s="10"/>
      <c r="JSX249"/>
      <c r="JSY249" s="10"/>
      <c r="JSZ249"/>
      <c r="JTA249"/>
      <c r="JTB249"/>
      <c r="JTC249" s="14"/>
      <c r="JTD249" s="10"/>
      <c r="JTE249"/>
      <c r="JTF249" s="10"/>
      <c r="JTG249"/>
      <c r="JTH249"/>
      <c r="JTI249"/>
      <c r="JTJ249" s="14"/>
      <c r="JTK249" s="10"/>
      <c r="JTL249"/>
      <c r="JTM249" s="10"/>
      <c r="JTN249"/>
      <c r="JTO249"/>
      <c r="JTP249"/>
      <c r="JTQ249" s="14"/>
      <c r="JTR249" s="10"/>
      <c r="JTS249"/>
      <c r="JTT249" s="10"/>
      <c r="JTU249"/>
      <c r="JTV249"/>
      <c r="JTW249"/>
      <c r="JTX249" s="14"/>
      <c r="JTY249" s="10"/>
      <c r="JTZ249"/>
      <c r="JUA249" s="10"/>
      <c r="JUB249"/>
      <c r="JUC249"/>
      <c r="JUD249"/>
      <c r="JUE249" s="14"/>
      <c r="JUF249" s="10"/>
      <c r="JUG249"/>
      <c r="JUH249" s="10"/>
      <c r="JUI249"/>
      <c r="JUJ249"/>
      <c r="JUK249"/>
      <c r="JUL249" s="14"/>
      <c r="JUM249" s="10"/>
      <c r="JUN249"/>
      <c r="JUO249" s="10"/>
      <c r="JUP249"/>
      <c r="JUQ249"/>
      <c r="JUR249"/>
      <c r="JUS249" s="14"/>
      <c r="JUT249" s="10"/>
      <c r="JUU249"/>
      <c r="JUV249" s="10"/>
      <c r="JUW249"/>
      <c r="JUX249"/>
      <c r="JUY249"/>
      <c r="JUZ249" s="14"/>
      <c r="JVA249" s="10"/>
      <c r="JVB249"/>
      <c r="JVC249" s="10"/>
      <c r="JVD249"/>
      <c r="JVE249"/>
      <c r="JVF249"/>
      <c r="JVG249" s="14"/>
      <c r="JVH249" s="10"/>
      <c r="JVI249"/>
      <c r="JVJ249" s="10"/>
      <c r="JVK249"/>
      <c r="JVL249"/>
      <c r="JVM249"/>
      <c r="JVN249" s="14"/>
      <c r="JVO249" s="10"/>
      <c r="JVP249"/>
      <c r="JVQ249" s="10"/>
      <c r="JVR249"/>
      <c r="JVS249"/>
      <c r="JVT249"/>
      <c r="JVU249" s="14"/>
      <c r="JVV249" s="26"/>
      <c r="JVW249"/>
      <c r="JVX249" s="10"/>
      <c r="JVY249"/>
      <c r="JVZ249"/>
      <c r="JWA249"/>
      <c r="JWB249" s="14"/>
      <c r="JWC249" s="26"/>
      <c r="JWD249"/>
      <c r="JWE249" s="10"/>
      <c r="JWF249"/>
      <c r="JWG249"/>
      <c r="JWH249"/>
      <c r="JWI249" s="39"/>
      <c r="JWJ249" s="81"/>
      <c r="JWK249" s="10"/>
      <c r="JWL249" s="10"/>
      <c r="JWM249" s="14"/>
      <c r="JWN249" s="14"/>
      <c r="JWO249"/>
      <c r="JWP249" s="10"/>
      <c r="JWQ249"/>
      <c r="JWR249" s="10"/>
      <c r="JWS249" s="6"/>
      <c r="JWT249"/>
      <c r="JWU249"/>
      <c r="JWV249" s="14"/>
      <c r="JWW249" s="10"/>
      <c r="JWX249"/>
      <c r="JWY249" s="10"/>
      <c r="JWZ249"/>
      <c r="JXA249"/>
      <c r="JXB249"/>
      <c r="JXC249" s="14"/>
      <c r="JXD249" s="10"/>
      <c r="JXE249"/>
      <c r="JXF249" s="10"/>
      <c r="JXG249"/>
      <c r="JXH249"/>
      <c r="JXI249"/>
      <c r="JXJ249" s="14"/>
      <c r="JXK249" s="10"/>
      <c r="JXL249"/>
      <c r="JXM249" s="10"/>
      <c r="JXN249"/>
      <c r="JXO249"/>
      <c r="JXP249"/>
      <c r="JXQ249" s="14"/>
      <c r="JXR249" s="10"/>
      <c r="JXS249"/>
      <c r="JXT249" s="10"/>
      <c r="JXU249"/>
      <c r="JXV249"/>
      <c r="JXW249"/>
      <c r="JXX249" s="14"/>
      <c r="JXY249" s="10"/>
      <c r="JXZ249"/>
      <c r="JYA249" s="10"/>
      <c r="JYB249"/>
      <c r="JYC249"/>
      <c r="JYD249"/>
      <c r="JYE249" s="14"/>
      <c r="JYF249" s="10"/>
      <c r="JYG249"/>
      <c r="JYH249" s="10"/>
      <c r="JYI249"/>
      <c r="JYJ249"/>
      <c r="JYK249"/>
      <c r="JYL249" s="14"/>
      <c r="JYM249" s="10"/>
      <c r="JYN249"/>
      <c r="JYO249" s="10"/>
      <c r="JYP249"/>
      <c r="JYQ249"/>
      <c r="JYR249"/>
      <c r="JYS249" s="14"/>
      <c r="JYT249" s="10"/>
      <c r="JYU249"/>
      <c r="JYV249" s="10"/>
      <c r="JYW249"/>
      <c r="JYX249"/>
      <c r="JYY249"/>
      <c r="JYZ249" s="14"/>
      <c r="JZA249" s="10"/>
      <c r="JZB249"/>
      <c r="JZC249" s="10"/>
      <c r="JZD249"/>
      <c r="JZE249"/>
      <c r="JZF249"/>
      <c r="JZG249" s="14"/>
      <c r="JZH249" s="10"/>
      <c r="JZI249"/>
      <c r="JZJ249" s="10"/>
      <c r="JZK249"/>
      <c r="JZL249"/>
      <c r="JZM249"/>
      <c r="JZN249" s="14"/>
      <c r="JZO249" s="10"/>
      <c r="JZP249"/>
      <c r="JZQ249" s="10"/>
      <c r="JZR249"/>
      <c r="JZS249"/>
      <c r="JZT249"/>
      <c r="JZU249" s="14"/>
      <c r="JZV249" s="10"/>
      <c r="JZW249"/>
      <c r="JZX249" s="10"/>
      <c r="JZY249"/>
      <c r="JZZ249"/>
      <c r="KAA249"/>
      <c r="KAB249" s="14"/>
      <c r="KAC249" s="10"/>
      <c r="KAD249"/>
      <c r="KAE249" s="10"/>
      <c r="KAF249"/>
      <c r="KAG249"/>
      <c r="KAH249"/>
      <c r="KAI249" s="14"/>
      <c r="KAJ249" s="10"/>
      <c r="KAK249"/>
      <c r="KAL249" s="10"/>
      <c r="KAM249"/>
      <c r="KAN249"/>
      <c r="KAO249"/>
      <c r="KAP249" s="14"/>
      <c r="KAQ249" s="10"/>
      <c r="KAR249"/>
      <c r="KAS249" s="10"/>
      <c r="KAT249"/>
      <c r="KAU249"/>
      <c r="KAV249"/>
      <c r="KAW249" s="14"/>
      <c r="KAX249" s="10"/>
      <c r="KAY249"/>
      <c r="KAZ249" s="10"/>
      <c r="KBA249"/>
      <c r="KBB249"/>
      <c r="KBC249"/>
      <c r="KBD249" s="14"/>
      <c r="KBE249" s="10"/>
      <c r="KBF249"/>
      <c r="KBG249" s="10"/>
      <c r="KBH249"/>
      <c r="KBI249"/>
      <c r="KBJ249"/>
      <c r="KBK249" s="14"/>
      <c r="KBL249" s="10"/>
      <c r="KBM249"/>
      <c r="KBN249" s="10"/>
      <c r="KBO249"/>
      <c r="KBP249"/>
      <c r="KBQ249"/>
      <c r="KBR249" s="14"/>
      <c r="KBS249" s="10"/>
      <c r="KBT249"/>
      <c r="KBU249" s="10"/>
      <c r="KBV249"/>
      <c r="KBW249"/>
      <c r="KBX249"/>
      <c r="KBY249" s="14"/>
      <c r="KBZ249" s="10"/>
      <c r="KCA249"/>
      <c r="KCB249" s="10"/>
      <c r="KCC249"/>
      <c r="KCD249"/>
      <c r="KCE249"/>
      <c r="KCF249" s="14"/>
      <c r="KCG249" s="10"/>
      <c r="KCH249"/>
      <c r="KCI249" s="10"/>
      <c r="KCJ249"/>
      <c r="KCK249"/>
      <c r="KCL249"/>
      <c r="KCM249" s="14"/>
      <c r="KCN249" s="10"/>
      <c r="KCO249"/>
      <c r="KCP249" s="10"/>
      <c r="KCQ249"/>
      <c r="KCR249"/>
      <c r="KCS249"/>
      <c r="KCT249" s="14"/>
      <c r="KCU249" s="10"/>
      <c r="KCV249"/>
      <c r="KCW249" s="10"/>
      <c r="KCX249"/>
      <c r="KCY249"/>
      <c r="KCZ249"/>
      <c r="KDA249" s="14"/>
      <c r="KDB249" s="10"/>
      <c r="KDC249"/>
      <c r="KDD249" s="10"/>
      <c r="KDE249"/>
      <c r="KDF249"/>
      <c r="KDG249"/>
      <c r="KDH249" s="14"/>
      <c r="KDI249" s="10"/>
      <c r="KDJ249"/>
      <c r="KDK249" s="10"/>
      <c r="KDL249"/>
      <c r="KDM249"/>
      <c r="KDN249"/>
      <c r="KDO249" s="14"/>
      <c r="KDP249" s="10"/>
      <c r="KDQ249"/>
      <c r="KDR249" s="10"/>
      <c r="KDS249"/>
      <c r="KDT249"/>
      <c r="KDU249"/>
      <c r="KDV249" s="14"/>
      <c r="KDW249" s="10"/>
      <c r="KDX249"/>
      <c r="KDY249" s="10"/>
      <c r="KDZ249"/>
      <c r="KEA249"/>
      <c r="KEB249"/>
      <c r="KEC249" s="14"/>
      <c r="KED249" s="10"/>
      <c r="KEE249"/>
      <c r="KEF249" s="10"/>
      <c r="KEG249"/>
      <c r="KEH249"/>
      <c r="KEI249"/>
      <c r="KEJ249" s="14"/>
      <c r="KEK249" s="10"/>
      <c r="KEL249"/>
      <c r="KEM249" s="10"/>
      <c r="KEN249"/>
      <c r="KEO249"/>
      <c r="KEP249"/>
      <c r="KEQ249" s="14"/>
      <c r="KER249" s="10"/>
      <c r="KES249"/>
      <c r="KET249" s="10"/>
      <c r="KEU249"/>
      <c r="KEV249"/>
      <c r="KEW249"/>
      <c r="KEX249" s="14"/>
      <c r="KEY249" s="26"/>
      <c r="KEZ249"/>
      <c r="KFA249" s="10"/>
      <c r="KFB249"/>
      <c r="KFC249"/>
      <c r="KFD249"/>
      <c r="KFE249" s="14"/>
      <c r="KFF249" s="26"/>
      <c r="KFG249"/>
      <c r="KFH249" s="10"/>
      <c r="KFI249"/>
      <c r="KFJ249"/>
      <c r="KFK249"/>
      <c r="KFL249" s="39"/>
      <c r="KFM249" s="81"/>
      <c r="KFN249" s="10"/>
      <c r="KFO249" s="10"/>
      <c r="KFP249" s="14"/>
      <c r="KFQ249" s="14"/>
      <c r="KFR249"/>
      <c r="KFS249" s="10"/>
      <c r="KFT249"/>
      <c r="KFU249" s="10"/>
      <c r="KFV249" s="6"/>
      <c r="KFW249"/>
      <c r="KFX249"/>
      <c r="KFY249" s="14"/>
      <c r="KFZ249" s="10"/>
      <c r="KGA249"/>
      <c r="KGB249" s="10"/>
      <c r="KGC249"/>
      <c r="KGD249"/>
      <c r="KGE249"/>
      <c r="KGF249" s="14"/>
      <c r="KGG249" s="10"/>
      <c r="KGH249"/>
      <c r="KGI249" s="10"/>
      <c r="KGJ249"/>
      <c r="KGK249"/>
      <c r="KGL249"/>
      <c r="KGM249" s="14"/>
      <c r="KGN249" s="10"/>
      <c r="KGO249"/>
      <c r="KGP249" s="10"/>
      <c r="KGQ249"/>
      <c r="KGR249"/>
      <c r="KGS249"/>
      <c r="KGT249" s="14"/>
      <c r="KGU249" s="10"/>
      <c r="KGV249"/>
      <c r="KGW249" s="10"/>
      <c r="KGX249"/>
      <c r="KGY249"/>
      <c r="KGZ249"/>
      <c r="KHA249" s="14"/>
      <c r="KHB249" s="10"/>
      <c r="KHC249"/>
      <c r="KHD249" s="10"/>
      <c r="KHE249"/>
      <c r="KHF249"/>
      <c r="KHG249"/>
      <c r="KHH249" s="14"/>
      <c r="KHI249" s="10"/>
      <c r="KHJ249"/>
      <c r="KHK249" s="10"/>
      <c r="KHL249"/>
      <c r="KHM249"/>
      <c r="KHN249"/>
      <c r="KHO249" s="14"/>
      <c r="KHP249" s="10"/>
      <c r="KHQ249"/>
      <c r="KHR249" s="10"/>
      <c r="KHS249"/>
      <c r="KHT249"/>
      <c r="KHU249"/>
      <c r="KHV249" s="14"/>
      <c r="KHW249" s="10"/>
      <c r="KHX249"/>
      <c r="KHY249" s="10"/>
      <c r="KHZ249"/>
      <c r="KIA249"/>
      <c r="KIB249"/>
      <c r="KIC249" s="14"/>
      <c r="KID249" s="10"/>
      <c r="KIE249"/>
      <c r="KIF249" s="10"/>
      <c r="KIG249"/>
      <c r="KIH249"/>
      <c r="KII249"/>
      <c r="KIJ249" s="14"/>
      <c r="KIK249" s="10"/>
      <c r="KIL249"/>
      <c r="KIM249" s="10"/>
      <c r="KIN249"/>
      <c r="KIO249"/>
      <c r="KIP249"/>
      <c r="KIQ249" s="14"/>
      <c r="KIR249" s="10"/>
      <c r="KIS249"/>
      <c r="KIT249" s="10"/>
      <c r="KIU249"/>
      <c r="KIV249"/>
      <c r="KIW249"/>
      <c r="KIX249" s="14"/>
      <c r="KIY249" s="10"/>
      <c r="KIZ249"/>
      <c r="KJA249" s="10"/>
      <c r="KJB249"/>
      <c r="KJC249"/>
      <c r="KJD249"/>
      <c r="KJE249" s="14"/>
      <c r="KJF249" s="10"/>
      <c r="KJG249"/>
      <c r="KJH249" s="10"/>
      <c r="KJI249"/>
      <c r="KJJ249"/>
      <c r="KJK249"/>
      <c r="KJL249" s="14"/>
      <c r="KJM249" s="10"/>
      <c r="KJN249"/>
      <c r="KJO249" s="10"/>
      <c r="KJP249"/>
      <c r="KJQ249"/>
      <c r="KJR249"/>
      <c r="KJS249" s="14"/>
      <c r="KJT249" s="10"/>
      <c r="KJU249"/>
      <c r="KJV249" s="10"/>
      <c r="KJW249"/>
      <c r="KJX249"/>
      <c r="KJY249"/>
      <c r="KJZ249" s="14"/>
      <c r="KKA249" s="10"/>
      <c r="KKB249"/>
      <c r="KKC249" s="10"/>
      <c r="KKD249"/>
      <c r="KKE249"/>
      <c r="KKF249"/>
      <c r="KKG249" s="14"/>
      <c r="KKH249" s="10"/>
      <c r="KKI249"/>
      <c r="KKJ249" s="10"/>
      <c r="KKK249"/>
      <c r="KKL249"/>
      <c r="KKM249"/>
      <c r="KKN249" s="14"/>
      <c r="KKO249" s="10"/>
      <c r="KKP249"/>
      <c r="KKQ249" s="10"/>
      <c r="KKR249"/>
      <c r="KKS249"/>
      <c r="KKT249"/>
      <c r="KKU249" s="14"/>
      <c r="KKV249" s="10"/>
      <c r="KKW249"/>
      <c r="KKX249" s="10"/>
      <c r="KKY249"/>
      <c r="KKZ249"/>
      <c r="KLA249"/>
      <c r="KLB249" s="14"/>
      <c r="KLC249" s="10"/>
      <c r="KLD249"/>
      <c r="KLE249" s="10"/>
      <c r="KLF249"/>
      <c r="KLG249"/>
      <c r="KLH249"/>
      <c r="KLI249" s="14"/>
      <c r="KLJ249" s="10"/>
      <c r="KLK249"/>
      <c r="KLL249" s="10"/>
      <c r="KLM249"/>
      <c r="KLN249"/>
      <c r="KLO249"/>
      <c r="KLP249" s="14"/>
      <c r="KLQ249" s="10"/>
      <c r="KLR249"/>
      <c r="KLS249" s="10"/>
      <c r="KLT249"/>
      <c r="KLU249"/>
      <c r="KLV249"/>
      <c r="KLW249" s="14"/>
      <c r="KLX249" s="10"/>
      <c r="KLY249"/>
      <c r="KLZ249" s="10"/>
      <c r="KMA249"/>
      <c r="KMB249"/>
      <c r="KMC249"/>
      <c r="KMD249" s="14"/>
      <c r="KME249" s="10"/>
      <c r="KMF249"/>
      <c r="KMG249" s="10"/>
      <c r="KMH249"/>
      <c r="KMI249"/>
      <c r="KMJ249"/>
      <c r="KMK249" s="14"/>
      <c r="KML249" s="10"/>
      <c r="KMM249"/>
      <c r="KMN249" s="10"/>
      <c r="KMO249"/>
      <c r="KMP249"/>
      <c r="KMQ249"/>
      <c r="KMR249" s="14"/>
      <c r="KMS249" s="10"/>
      <c r="KMT249"/>
      <c r="KMU249" s="10"/>
      <c r="KMV249"/>
      <c r="KMW249"/>
      <c r="KMX249"/>
      <c r="KMY249" s="14"/>
      <c r="KMZ249" s="10"/>
      <c r="KNA249"/>
      <c r="KNB249" s="10"/>
      <c r="KNC249"/>
      <c r="KND249"/>
      <c r="KNE249"/>
      <c r="KNF249" s="14"/>
      <c r="KNG249" s="10"/>
      <c r="KNH249"/>
      <c r="KNI249" s="10"/>
      <c r="KNJ249"/>
      <c r="KNK249"/>
      <c r="KNL249"/>
      <c r="KNM249" s="14"/>
      <c r="KNN249" s="10"/>
      <c r="KNO249"/>
      <c r="KNP249" s="10"/>
      <c r="KNQ249"/>
      <c r="KNR249"/>
      <c r="KNS249"/>
      <c r="KNT249" s="14"/>
      <c r="KNU249" s="10"/>
      <c r="KNV249"/>
      <c r="KNW249" s="10"/>
      <c r="KNX249"/>
      <c r="KNY249"/>
      <c r="KNZ249"/>
      <c r="KOA249" s="14"/>
      <c r="KOB249" s="26"/>
      <c r="KOC249"/>
      <c r="KOD249" s="10"/>
      <c r="KOE249"/>
      <c r="KOF249"/>
      <c r="KOG249"/>
      <c r="KOH249" s="14"/>
      <c r="KOI249" s="26"/>
      <c r="KOJ249"/>
      <c r="KOK249" s="10"/>
      <c r="KOL249"/>
      <c r="KOM249"/>
      <c r="KON249"/>
      <c r="KOO249" s="39"/>
      <c r="KOP249" s="81"/>
      <c r="KOQ249" s="10"/>
      <c r="KOR249" s="10"/>
      <c r="KOS249" s="14"/>
      <c r="KOT249" s="14"/>
      <c r="KOU249"/>
      <c r="KOV249" s="10"/>
      <c r="KOW249"/>
      <c r="KOX249" s="10"/>
      <c r="KOY249" s="6"/>
      <c r="KOZ249"/>
      <c r="KPA249"/>
      <c r="KPB249" s="14"/>
      <c r="KPC249" s="10"/>
      <c r="KPD249"/>
      <c r="KPE249" s="10"/>
      <c r="KPF249"/>
      <c r="KPG249"/>
      <c r="KPH249"/>
      <c r="KPI249" s="14"/>
      <c r="KPJ249" s="10"/>
      <c r="KPK249"/>
      <c r="KPL249" s="10"/>
      <c r="KPM249"/>
      <c r="KPN249"/>
      <c r="KPO249"/>
      <c r="KPP249" s="14"/>
      <c r="KPQ249" s="10"/>
      <c r="KPR249"/>
      <c r="KPS249" s="10"/>
      <c r="KPT249"/>
      <c r="KPU249"/>
      <c r="KPV249"/>
      <c r="KPW249" s="14"/>
      <c r="KPX249" s="10"/>
      <c r="KPY249"/>
      <c r="KPZ249" s="10"/>
      <c r="KQA249"/>
      <c r="KQB249"/>
      <c r="KQC249"/>
      <c r="KQD249" s="14"/>
      <c r="KQE249" s="10"/>
      <c r="KQF249"/>
      <c r="KQG249" s="10"/>
      <c r="KQH249"/>
      <c r="KQI249"/>
      <c r="KQJ249"/>
      <c r="KQK249" s="14"/>
      <c r="KQL249" s="10"/>
      <c r="KQM249"/>
      <c r="KQN249" s="10"/>
      <c r="KQO249"/>
      <c r="KQP249"/>
      <c r="KQQ249"/>
      <c r="KQR249" s="14"/>
      <c r="KQS249" s="10"/>
      <c r="KQT249"/>
      <c r="KQU249" s="10"/>
      <c r="KQV249"/>
      <c r="KQW249"/>
      <c r="KQX249"/>
      <c r="KQY249" s="14"/>
      <c r="KQZ249" s="10"/>
      <c r="KRA249"/>
      <c r="KRB249" s="10"/>
      <c r="KRC249"/>
      <c r="KRD249"/>
      <c r="KRE249"/>
      <c r="KRF249" s="14"/>
      <c r="KRG249" s="10"/>
      <c r="KRH249"/>
      <c r="KRI249" s="10"/>
      <c r="KRJ249"/>
      <c r="KRK249"/>
      <c r="KRL249"/>
      <c r="KRM249" s="14"/>
      <c r="KRN249" s="10"/>
      <c r="KRO249"/>
      <c r="KRP249" s="10"/>
      <c r="KRQ249"/>
      <c r="KRR249"/>
      <c r="KRS249"/>
      <c r="KRT249" s="14"/>
      <c r="KRU249" s="10"/>
      <c r="KRV249"/>
      <c r="KRW249" s="10"/>
      <c r="KRX249"/>
      <c r="KRY249"/>
      <c r="KRZ249"/>
      <c r="KSA249" s="14"/>
      <c r="KSB249" s="10"/>
      <c r="KSC249"/>
      <c r="KSD249" s="10"/>
      <c r="KSE249"/>
      <c r="KSF249"/>
      <c r="KSG249"/>
      <c r="KSH249" s="14"/>
      <c r="KSI249" s="10"/>
      <c r="KSJ249"/>
      <c r="KSK249" s="10"/>
      <c r="KSL249"/>
      <c r="KSM249"/>
      <c r="KSN249"/>
      <c r="KSO249" s="14"/>
      <c r="KSP249" s="10"/>
      <c r="KSQ249"/>
      <c r="KSR249" s="10"/>
      <c r="KSS249"/>
      <c r="KST249"/>
      <c r="KSU249"/>
      <c r="KSV249" s="14"/>
      <c r="KSW249" s="10"/>
      <c r="KSX249"/>
      <c r="KSY249" s="10"/>
      <c r="KSZ249"/>
      <c r="KTA249"/>
      <c r="KTB249"/>
      <c r="KTC249" s="14"/>
      <c r="KTD249" s="10"/>
      <c r="KTE249"/>
      <c r="KTF249" s="10"/>
      <c r="KTG249"/>
      <c r="KTH249"/>
      <c r="KTI249"/>
      <c r="KTJ249" s="14"/>
      <c r="KTK249" s="10"/>
      <c r="KTL249"/>
      <c r="KTM249" s="10"/>
      <c r="KTN249"/>
      <c r="KTO249"/>
      <c r="KTP249"/>
      <c r="KTQ249" s="14"/>
      <c r="KTR249" s="10"/>
      <c r="KTS249"/>
      <c r="KTT249" s="10"/>
      <c r="KTU249"/>
      <c r="KTV249"/>
      <c r="KTW249"/>
      <c r="KTX249" s="14"/>
      <c r="KTY249" s="10"/>
      <c r="KTZ249"/>
      <c r="KUA249" s="10"/>
      <c r="KUB249"/>
      <c r="KUC249"/>
      <c r="KUD249"/>
      <c r="KUE249" s="14"/>
      <c r="KUF249" s="10"/>
      <c r="KUG249"/>
      <c r="KUH249" s="10"/>
      <c r="KUI249"/>
      <c r="KUJ249"/>
      <c r="KUK249"/>
      <c r="KUL249" s="14"/>
      <c r="KUM249" s="10"/>
      <c r="KUN249"/>
      <c r="KUO249" s="10"/>
      <c r="KUP249"/>
      <c r="KUQ249"/>
      <c r="KUR249"/>
      <c r="KUS249" s="14"/>
      <c r="KUT249" s="10"/>
      <c r="KUU249"/>
      <c r="KUV249" s="10"/>
      <c r="KUW249"/>
      <c r="KUX249"/>
      <c r="KUY249"/>
      <c r="KUZ249" s="14"/>
      <c r="KVA249" s="10"/>
      <c r="KVB249"/>
      <c r="KVC249" s="10"/>
      <c r="KVD249"/>
      <c r="KVE249"/>
      <c r="KVF249"/>
      <c r="KVG249" s="14"/>
      <c r="KVH249" s="10"/>
      <c r="KVI249"/>
      <c r="KVJ249" s="10"/>
      <c r="KVK249"/>
      <c r="KVL249"/>
      <c r="KVM249"/>
      <c r="KVN249" s="14"/>
      <c r="KVO249" s="10"/>
      <c r="KVP249"/>
      <c r="KVQ249" s="10"/>
      <c r="KVR249"/>
      <c r="KVS249"/>
      <c r="KVT249"/>
      <c r="KVU249" s="14"/>
      <c r="KVV249" s="10"/>
      <c r="KVW249"/>
      <c r="KVX249" s="10"/>
      <c r="KVY249"/>
      <c r="KVZ249"/>
      <c r="KWA249"/>
      <c r="KWB249" s="14"/>
      <c r="KWC249" s="10"/>
      <c r="KWD249"/>
      <c r="KWE249" s="10"/>
      <c r="KWF249"/>
      <c r="KWG249"/>
      <c r="KWH249"/>
      <c r="KWI249" s="14"/>
      <c r="KWJ249" s="10"/>
      <c r="KWK249"/>
      <c r="KWL249" s="10"/>
      <c r="KWM249"/>
      <c r="KWN249"/>
      <c r="KWO249"/>
      <c r="KWP249" s="14"/>
      <c r="KWQ249" s="10"/>
      <c r="KWR249"/>
      <c r="KWS249" s="10"/>
      <c r="KWT249"/>
      <c r="KWU249"/>
      <c r="KWV249"/>
      <c r="KWW249" s="14"/>
      <c r="KWX249" s="10"/>
      <c r="KWY249"/>
      <c r="KWZ249" s="10"/>
      <c r="KXA249"/>
      <c r="KXB249"/>
      <c r="KXC249"/>
      <c r="KXD249" s="14"/>
      <c r="KXE249" s="26"/>
      <c r="KXF249"/>
      <c r="KXG249" s="10"/>
      <c r="KXH249"/>
      <c r="KXI249"/>
      <c r="KXJ249"/>
      <c r="KXK249" s="14"/>
      <c r="KXL249" s="26"/>
      <c r="KXM249"/>
      <c r="KXN249" s="10"/>
      <c r="KXO249"/>
      <c r="KXP249"/>
      <c r="KXQ249"/>
      <c r="KXR249" s="39"/>
      <c r="KXS249" s="81"/>
      <c r="KXT249" s="10"/>
      <c r="KXU249" s="10"/>
      <c r="KXV249" s="14"/>
      <c r="KXW249" s="14"/>
      <c r="KXX249"/>
      <c r="KXY249" s="10"/>
      <c r="KXZ249"/>
      <c r="KYA249" s="10"/>
      <c r="KYB249" s="6"/>
      <c r="KYC249"/>
      <c r="KYD249"/>
      <c r="KYE249" s="14"/>
      <c r="KYF249" s="10"/>
      <c r="KYG249"/>
      <c r="KYH249" s="10"/>
      <c r="KYI249"/>
      <c r="KYJ249"/>
      <c r="KYK249"/>
      <c r="KYL249" s="14"/>
      <c r="KYM249" s="10"/>
      <c r="KYN249"/>
      <c r="KYO249" s="10"/>
      <c r="KYP249"/>
      <c r="KYQ249"/>
      <c r="KYR249"/>
      <c r="KYS249" s="14"/>
      <c r="KYT249" s="10"/>
      <c r="KYU249"/>
      <c r="KYV249" s="10"/>
      <c r="KYW249"/>
      <c r="KYX249"/>
      <c r="KYY249"/>
      <c r="KYZ249" s="14"/>
      <c r="KZA249" s="10"/>
      <c r="KZB249"/>
      <c r="KZC249" s="10"/>
      <c r="KZD249"/>
      <c r="KZE249"/>
      <c r="KZF249"/>
      <c r="KZG249" s="14"/>
      <c r="KZH249" s="10"/>
      <c r="KZI249"/>
      <c r="KZJ249" s="10"/>
      <c r="KZK249"/>
      <c r="KZL249"/>
      <c r="KZM249"/>
      <c r="KZN249" s="14"/>
      <c r="KZO249" s="10"/>
      <c r="KZP249"/>
      <c r="KZQ249" s="10"/>
      <c r="KZR249"/>
      <c r="KZS249"/>
      <c r="KZT249"/>
      <c r="KZU249" s="14"/>
      <c r="KZV249" s="10"/>
      <c r="KZW249"/>
      <c r="KZX249" s="10"/>
      <c r="KZY249"/>
      <c r="KZZ249"/>
      <c r="LAA249"/>
      <c r="LAB249" s="14"/>
      <c r="LAC249" s="10"/>
      <c r="LAD249"/>
      <c r="LAE249" s="10"/>
      <c r="LAF249"/>
      <c r="LAG249"/>
      <c r="LAH249"/>
      <c r="LAI249" s="14"/>
      <c r="LAJ249" s="10"/>
      <c r="LAK249"/>
      <c r="LAL249" s="10"/>
      <c r="LAM249"/>
      <c r="LAN249"/>
      <c r="LAO249"/>
      <c r="LAP249" s="14"/>
      <c r="LAQ249" s="10"/>
      <c r="LAR249"/>
      <c r="LAS249" s="10"/>
      <c r="LAT249"/>
      <c r="LAU249"/>
      <c r="LAV249"/>
      <c r="LAW249" s="14"/>
      <c r="LAX249" s="10"/>
      <c r="LAY249"/>
      <c r="LAZ249" s="10"/>
      <c r="LBA249"/>
      <c r="LBB249"/>
      <c r="LBC249"/>
      <c r="LBD249" s="14"/>
      <c r="LBE249" s="10"/>
      <c r="LBF249"/>
      <c r="LBG249" s="10"/>
      <c r="LBH249"/>
      <c r="LBI249"/>
      <c r="LBJ249"/>
      <c r="LBK249" s="14"/>
      <c r="LBL249" s="10"/>
      <c r="LBM249"/>
      <c r="LBN249" s="10"/>
      <c r="LBO249"/>
      <c r="LBP249"/>
      <c r="LBQ249"/>
      <c r="LBR249" s="14"/>
      <c r="LBS249" s="10"/>
      <c r="LBT249"/>
      <c r="LBU249" s="10"/>
      <c r="LBV249"/>
      <c r="LBW249"/>
      <c r="LBX249"/>
      <c r="LBY249" s="14"/>
      <c r="LBZ249" s="10"/>
      <c r="LCA249"/>
      <c r="LCB249" s="10"/>
      <c r="LCC249"/>
      <c r="LCD249"/>
      <c r="LCE249"/>
      <c r="LCF249" s="14"/>
      <c r="LCG249" s="10"/>
      <c r="LCH249"/>
      <c r="LCI249" s="10"/>
      <c r="LCJ249"/>
      <c r="LCK249"/>
      <c r="LCL249"/>
      <c r="LCM249" s="14"/>
      <c r="LCN249" s="10"/>
      <c r="LCO249"/>
      <c r="LCP249" s="10"/>
      <c r="LCQ249"/>
      <c r="LCR249"/>
      <c r="LCS249"/>
      <c r="LCT249" s="14"/>
      <c r="LCU249" s="10"/>
      <c r="LCV249"/>
      <c r="LCW249" s="10"/>
      <c r="LCX249"/>
      <c r="LCY249"/>
      <c r="LCZ249"/>
      <c r="LDA249" s="14"/>
      <c r="LDB249" s="10"/>
      <c r="LDC249"/>
      <c r="LDD249" s="10"/>
      <c r="LDE249"/>
      <c r="LDF249"/>
      <c r="LDG249"/>
      <c r="LDH249" s="14"/>
      <c r="LDI249" s="10"/>
      <c r="LDJ249"/>
      <c r="LDK249" s="10"/>
      <c r="LDL249"/>
      <c r="LDM249"/>
      <c r="LDN249"/>
      <c r="LDO249" s="14"/>
      <c r="LDP249" s="10"/>
      <c r="LDQ249"/>
      <c r="LDR249" s="10"/>
      <c r="LDS249"/>
      <c r="LDT249"/>
      <c r="LDU249"/>
      <c r="LDV249" s="14"/>
      <c r="LDW249" s="10"/>
      <c r="LDX249"/>
      <c r="LDY249" s="10"/>
      <c r="LDZ249"/>
      <c r="LEA249"/>
      <c r="LEB249"/>
      <c r="LEC249" s="14"/>
      <c r="LED249" s="10"/>
      <c r="LEE249"/>
      <c r="LEF249" s="10"/>
      <c r="LEG249"/>
      <c r="LEH249"/>
      <c r="LEI249"/>
      <c r="LEJ249" s="14"/>
      <c r="LEK249" s="10"/>
      <c r="LEL249"/>
      <c r="LEM249" s="10"/>
      <c r="LEN249"/>
      <c r="LEO249"/>
      <c r="LEP249"/>
      <c r="LEQ249" s="14"/>
      <c r="LER249" s="10"/>
      <c r="LES249"/>
      <c r="LET249" s="10"/>
      <c r="LEU249"/>
      <c r="LEV249"/>
      <c r="LEW249"/>
      <c r="LEX249" s="14"/>
      <c r="LEY249" s="10"/>
      <c r="LEZ249"/>
      <c r="LFA249" s="10"/>
      <c r="LFB249"/>
      <c r="LFC249"/>
      <c r="LFD249"/>
      <c r="LFE249" s="14"/>
      <c r="LFF249" s="10"/>
      <c r="LFG249"/>
      <c r="LFH249" s="10"/>
      <c r="LFI249"/>
      <c r="LFJ249"/>
      <c r="LFK249"/>
      <c r="LFL249" s="14"/>
      <c r="LFM249" s="10"/>
      <c r="LFN249"/>
      <c r="LFO249" s="10"/>
      <c r="LFP249"/>
      <c r="LFQ249"/>
      <c r="LFR249"/>
      <c r="LFS249" s="14"/>
      <c r="LFT249" s="10"/>
      <c r="LFU249"/>
      <c r="LFV249" s="10"/>
      <c r="LFW249"/>
      <c r="LFX249"/>
      <c r="LFY249"/>
      <c r="LFZ249" s="14"/>
      <c r="LGA249" s="10"/>
      <c r="LGB249"/>
      <c r="LGC249" s="10"/>
      <c r="LGD249"/>
      <c r="LGE249"/>
      <c r="LGF249"/>
      <c r="LGG249" s="14"/>
      <c r="LGH249" s="26"/>
      <c r="LGI249"/>
      <c r="LGJ249" s="10"/>
      <c r="LGK249"/>
      <c r="LGL249"/>
      <c r="LGM249"/>
      <c r="LGN249" s="14"/>
      <c r="LGO249" s="26"/>
      <c r="LGP249"/>
      <c r="LGQ249" s="10"/>
      <c r="LGR249"/>
      <c r="LGS249"/>
      <c r="LGT249"/>
      <c r="LGU249" s="39"/>
      <c r="LGV249" s="81"/>
      <c r="LGW249" s="10"/>
      <c r="LGX249" s="10"/>
      <c r="LGY249" s="14"/>
      <c r="LGZ249" s="14"/>
      <c r="LHA249"/>
      <c r="LHB249" s="10"/>
      <c r="LHC249"/>
      <c r="LHD249" s="10"/>
      <c r="LHE249" s="6"/>
      <c r="LHF249"/>
      <c r="LHG249"/>
      <c r="LHH249" s="14"/>
      <c r="LHI249" s="10"/>
      <c r="LHJ249"/>
      <c r="LHK249" s="10"/>
      <c r="LHL249"/>
      <c r="LHM249"/>
      <c r="LHN249"/>
      <c r="LHO249" s="14"/>
      <c r="LHP249" s="10"/>
      <c r="LHQ249"/>
      <c r="LHR249" s="10"/>
      <c r="LHS249"/>
      <c r="LHT249"/>
      <c r="LHU249"/>
      <c r="LHV249" s="14"/>
      <c r="LHW249" s="10"/>
      <c r="LHX249"/>
      <c r="LHY249" s="10"/>
      <c r="LHZ249"/>
      <c r="LIA249"/>
      <c r="LIB249"/>
      <c r="LIC249" s="14"/>
      <c r="LID249" s="10"/>
      <c r="LIE249"/>
      <c r="LIF249" s="10"/>
      <c r="LIG249"/>
      <c r="LIH249"/>
      <c r="LII249"/>
      <c r="LIJ249" s="14"/>
      <c r="LIK249" s="10"/>
      <c r="LIL249"/>
      <c r="LIM249" s="10"/>
      <c r="LIN249"/>
      <c r="LIO249"/>
      <c r="LIP249"/>
      <c r="LIQ249" s="14"/>
      <c r="LIR249" s="10"/>
      <c r="LIS249"/>
      <c r="LIT249" s="10"/>
      <c r="LIU249"/>
      <c r="LIV249"/>
      <c r="LIW249"/>
      <c r="LIX249" s="14"/>
      <c r="LIY249" s="10"/>
      <c r="LIZ249"/>
      <c r="LJA249" s="10"/>
      <c r="LJB249"/>
      <c r="LJC249"/>
      <c r="LJD249"/>
      <c r="LJE249" s="14"/>
      <c r="LJF249" s="10"/>
      <c r="LJG249"/>
      <c r="LJH249" s="10"/>
      <c r="LJI249"/>
      <c r="LJJ249"/>
      <c r="LJK249"/>
      <c r="LJL249" s="14"/>
      <c r="LJM249" s="10"/>
      <c r="LJN249"/>
      <c r="LJO249" s="10"/>
      <c r="LJP249"/>
      <c r="LJQ249"/>
      <c r="LJR249"/>
      <c r="LJS249" s="14"/>
      <c r="LJT249" s="10"/>
      <c r="LJU249"/>
      <c r="LJV249" s="10"/>
      <c r="LJW249"/>
      <c r="LJX249"/>
      <c r="LJY249"/>
      <c r="LJZ249" s="14"/>
      <c r="LKA249" s="10"/>
      <c r="LKB249"/>
      <c r="LKC249" s="10"/>
      <c r="LKD249"/>
      <c r="LKE249"/>
      <c r="LKF249"/>
      <c r="LKG249" s="14"/>
      <c r="LKH249" s="10"/>
      <c r="LKI249"/>
      <c r="LKJ249" s="10"/>
      <c r="LKK249"/>
      <c r="LKL249"/>
      <c r="LKM249"/>
      <c r="LKN249" s="14"/>
      <c r="LKO249" s="10"/>
      <c r="LKP249"/>
      <c r="LKQ249" s="10"/>
      <c r="LKR249"/>
      <c r="LKS249"/>
      <c r="LKT249"/>
      <c r="LKU249" s="14"/>
      <c r="LKV249" s="10"/>
      <c r="LKW249"/>
      <c r="LKX249" s="10"/>
      <c r="LKY249"/>
      <c r="LKZ249"/>
      <c r="LLA249"/>
      <c r="LLB249" s="14"/>
      <c r="LLC249" s="10"/>
      <c r="LLD249"/>
      <c r="LLE249" s="10"/>
      <c r="LLF249"/>
      <c r="LLG249"/>
      <c r="LLH249"/>
      <c r="LLI249" s="14"/>
      <c r="LLJ249" s="10"/>
      <c r="LLK249"/>
      <c r="LLL249" s="10"/>
      <c r="LLM249"/>
      <c r="LLN249"/>
      <c r="LLO249"/>
      <c r="LLP249" s="14"/>
      <c r="LLQ249" s="10"/>
      <c r="LLR249"/>
      <c r="LLS249" s="10"/>
      <c r="LLT249"/>
      <c r="LLU249"/>
      <c r="LLV249"/>
      <c r="LLW249" s="14"/>
      <c r="LLX249" s="10"/>
      <c r="LLY249"/>
      <c r="LLZ249" s="10"/>
      <c r="LMA249"/>
      <c r="LMB249"/>
      <c r="LMC249"/>
      <c r="LMD249" s="14"/>
      <c r="LME249" s="10"/>
      <c r="LMF249"/>
      <c r="LMG249" s="10"/>
      <c r="LMH249"/>
      <c r="LMI249"/>
      <c r="LMJ249"/>
      <c r="LMK249" s="14"/>
      <c r="LML249" s="10"/>
      <c r="LMM249"/>
      <c r="LMN249" s="10"/>
      <c r="LMO249"/>
      <c r="LMP249"/>
      <c r="LMQ249"/>
      <c r="LMR249" s="14"/>
      <c r="LMS249" s="10"/>
      <c r="LMT249"/>
      <c r="LMU249" s="10"/>
      <c r="LMV249"/>
      <c r="LMW249"/>
      <c r="LMX249"/>
      <c r="LMY249" s="14"/>
      <c r="LMZ249" s="10"/>
      <c r="LNA249"/>
      <c r="LNB249" s="10"/>
      <c r="LNC249"/>
      <c r="LND249"/>
      <c r="LNE249"/>
      <c r="LNF249" s="14"/>
      <c r="LNG249" s="10"/>
      <c r="LNH249"/>
      <c r="LNI249" s="10"/>
      <c r="LNJ249"/>
      <c r="LNK249"/>
      <c r="LNL249"/>
      <c r="LNM249" s="14"/>
      <c r="LNN249" s="10"/>
      <c r="LNO249"/>
      <c r="LNP249" s="10"/>
      <c r="LNQ249"/>
      <c r="LNR249"/>
      <c r="LNS249"/>
      <c r="LNT249" s="14"/>
      <c r="LNU249" s="10"/>
      <c r="LNV249"/>
      <c r="LNW249" s="10"/>
      <c r="LNX249"/>
      <c r="LNY249"/>
      <c r="LNZ249"/>
      <c r="LOA249" s="14"/>
      <c r="LOB249" s="10"/>
      <c r="LOC249"/>
      <c r="LOD249" s="10"/>
      <c r="LOE249"/>
      <c r="LOF249"/>
      <c r="LOG249"/>
      <c r="LOH249" s="14"/>
      <c r="LOI249" s="10"/>
      <c r="LOJ249"/>
      <c r="LOK249" s="10"/>
      <c r="LOL249"/>
      <c r="LOM249"/>
      <c r="LON249"/>
      <c r="LOO249" s="14"/>
      <c r="LOP249" s="10"/>
      <c r="LOQ249"/>
      <c r="LOR249" s="10"/>
      <c r="LOS249"/>
      <c r="LOT249"/>
      <c r="LOU249"/>
      <c r="LOV249" s="14"/>
      <c r="LOW249" s="10"/>
      <c r="LOX249"/>
      <c r="LOY249" s="10"/>
      <c r="LOZ249"/>
      <c r="LPA249"/>
      <c r="LPB249"/>
      <c r="LPC249" s="14"/>
      <c r="LPD249" s="10"/>
      <c r="LPE249"/>
      <c r="LPF249" s="10"/>
      <c r="LPG249"/>
      <c r="LPH249"/>
      <c r="LPI249"/>
      <c r="LPJ249" s="14"/>
      <c r="LPK249" s="26"/>
      <c r="LPL249"/>
      <c r="LPM249" s="10"/>
      <c r="LPN249"/>
      <c r="LPO249"/>
      <c r="LPP249"/>
      <c r="LPQ249" s="14"/>
      <c r="LPR249" s="26"/>
      <c r="LPS249"/>
      <c r="LPT249" s="10"/>
      <c r="LPU249"/>
      <c r="LPV249"/>
      <c r="LPW249"/>
      <c r="LPX249" s="39"/>
      <c r="LPY249" s="81"/>
      <c r="LPZ249" s="10"/>
      <c r="LQA249" s="10"/>
      <c r="LQB249" s="14"/>
      <c r="LQC249" s="14"/>
      <c r="LQD249"/>
      <c r="LQE249" s="10"/>
      <c r="LQF249"/>
      <c r="LQG249" s="10"/>
      <c r="LQH249" s="6"/>
      <c r="LQI249"/>
      <c r="LQJ249"/>
      <c r="LQK249" s="14"/>
      <c r="LQL249" s="10"/>
      <c r="LQM249"/>
      <c r="LQN249" s="10"/>
      <c r="LQO249"/>
      <c r="LQP249"/>
      <c r="LQQ249"/>
      <c r="LQR249" s="14"/>
      <c r="LQS249" s="10"/>
      <c r="LQT249"/>
      <c r="LQU249" s="10"/>
      <c r="LQV249"/>
      <c r="LQW249"/>
      <c r="LQX249"/>
      <c r="LQY249" s="14"/>
      <c r="LQZ249" s="10"/>
      <c r="LRA249"/>
      <c r="LRB249" s="10"/>
      <c r="LRC249"/>
      <c r="LRD249"/>
      <c r="LRE249"/>
      <c r="LRF249" s="14"/>
      <c r="LRG249" s="10"/>
      <c r="LRH249"/>
      <c r="LRI249" s="10"/>
      <c r="LRJ249"/>
      <c r="LRK249"/>
      <c r="LRL249"/>
      <c r="LRM249" s="14"/>
      <c r="LRN249" s="10"/>
      <c r="LRO249"/>
      <c r="LRP249" s="10"/>
      <c r="LRQ249"/>
      <c r="LRR249"/>
      <c r="LRS249"/>
      <c r="LRT249" s="14"/>
      <c r="LRU249" s="10"/>
      <c r="LRV249"/>
      <c r="LRW249" s="10"/>
      <c r="LRX249"/>
      <c r="LRY249"/>
      <c r="LRZ249"/>
      <c r="LSA249" s="14"/>
      <c r="LSB249" s="10"/>
      <c r="LSC249"/>
      <c r="LSD249" s="10"/>
      <c r="LSE249"/>
      <c r="LSF249"/>
      <c r="LSG249"/>
      <c r="LSH249" s="14"/>
      <c r="LSI249" s="10"/>
      <c r="LSJ249"/>
      <c r="LSK249" s="10"/>
      <c r="LSL249"/>
      <c r="LSM249"/>
      <c r="LSN249"/>
      <c r="LSO249" s="14"/>
      <c r="LSP249" s="10"/>
      <c r="LSQ249"/>
      <c r="LSR249" s="10"/>
      <c r="LSS249"/>
      <c r="LST249"/>
      <c r="LSU249"/>
      <c r="LSV249" s="14"/>
      <c r="LSW249" s="10"/>
      <c r="LSX249"/>
      <c r="LSY249" s="10"/>
      <c r="LSZ249"/>
      <c r="LTA249"/>
      <c r="LTB249"/>
      <c r="LTC249" s="14"/>
      <c r="LTD249" s="10"/>
      <c r="LTE249"/>
      <c r="LTF249" s="10"/>
      <c r="LTG249"/>
      <c r="LTH249"/>
      <c r="LTI249"/>
      <c r="LTJ249" s="14"/>
      <c r="LTK249" s="10"/>
      <c r="LTL249"/>
      <c r="LTM249" s="10"/>
      <c r="LTN249"/>
      <c r="LTO249"/>
      <c r="LTP249"/>
      <c r="LTQ249" s="14"/>
      <c r="LTR249" s="10"/>
      <c r="LTS249"/>
      <c r="LTT249" s="10"/>
      <c r="LTU249"/>
      <c r="LTV249"/>
      <c r="LTW249"/>
      <c r="LTX249" s="14"/>
      <c r="LTY249" s="10"/>
      <c r="LTZ249"/>
      <c r="LUA249" s="10"/>
      <c r="LUB249"/>
      <c r="LUC249"/>
      <c r="LUD249"/>
      <c r="LUE249" s="14"/>
      <c r="LUF249" s="10"/>
      <c r="LUG249"/>
      <c r="LUH249" s="10"/>
      <c r="LUI249"/>
      <c r="LUJ249"/>
      <c r="LUK249"/>
      <c r="LUL249" s="14"/>
      <c r="LUM249" s="10"/>
      <c r="LUN249"/>
      <c r="LUO249" s="10"/>
      <c r="LUP249"/>
      <c r="LUQ249"/>
      <c r="LUR249"/>
      <c r="LUS249" s="14"/>
      <c r="LUT249" s="10"/>
      <c r="LUU249"/>
      <c r="LUV249" s="10"/>
      <c r="LUW249"/>
      <c r="LUX249"/>
      <c r="LUY249"/>
      <c r="LUZ249" s="14"/>
      <c r="LVA249" s="10"/>
      <c r="LVB249"/>
      <c r="LVC249" s="10"/>
      <c r="LVD249"/>
      <c r="LVE249"/>
      <c r="LVF249"/>
      <c r="LVG249" s="14"/>
      <c r="LVH249" s="10"/>
      <c r="LVI249"/>
      <c r="LVJ249" s="10"/>
      <c r="LVK249"/>
      <c r="LVL249"/>
      <c r="LVM249"/>
      <c r="LVN249" s="14"/>
      <c r="LVO249" s="10"/>
      <c r="LVP249"/>
      <c r="LVQ249" s="10"/>
      <c r="LVR249"/>
      <c r="LVS249"/>
      <c r="LVT249"/>
      <c r="LVU249" s="14"/>
      <c r="LVV249" s="10"/>
      <c r="LVW249"/>
      <c r="LVX249" s="10"/>
      <c r="LVY249"/>
      <c r="LVZ249"/>
      <c r="LWA249"/>
      <c r="LWB249" s="14"/>
      <c r="LWC249" s="10"/>
      <c r="LWD249"/>
      <c r="LWE249" s="10"/>
      <c r="LWF249"/>
      <c r="LWG249"/>
      <c r="LWH249"/>
      <c r="LWI249" s="14"/>
      <c r="LWJ249" s="10"/>
      <c r="LWK249"/>
      <c r="LWL249" s="10"/>
      <c r="LWM249"/>
      <c r="LWN249"/>
      <c r="LWO249"/>
      <c r="LWP249" s="14"/>
      <c r="LWQ249" s="10"/>
      <c r="LWR249"/>
      <c r="LWS249" s="10"/>
      <c r="LWT249"/>
      <c r="LWU249"/>
      <c r="LWV249"/>
      <c r="LWW249" s="14"/>
      <c r="LWX249" s="10"/>
      <c r="LWY249"/>
      <c r="LWZ249" s="10"/>
      <c r="LXA249"/>
      <c r="LXB249"/>
      <c r="LXC249"/>
      <c r="LXD249" s="14"/>
      <c r="LXE249" s="10"/>
      <c r="LXF249"/>
      <c r="LXG249" s="10"/>
      <c r="LXH249"/>
      <c r="LXI249"/>
      <c r="LXJ249"/>
      <c r="LXK249" s="14"/>
      <c r="LXL249" s="10"/>
      <c r="LXM249"/>
      <c r="LXN249" s="10"/>
      <c r="LXO249"/>
      <c r="LXP249"/>
      <c r="LXQ249"/>
      <c r="LXR249" s="14"/>
      <c r="LXS249" s="10"/>
      <c r="LXT249"/>
      <c r="LXU249" s="10"/>
      <c r="LXV249"/>
      <c r="LXW249"/>
      <c r="LXX249"/>
      <c r="LXY249" s="14"/>
      <c r="LXZ249" s="10"/>
      <c r="LYA249"/>
      <c r="LYB249" s="10"/>
      <c r="LYC249"/>
      <c r="LYD249"/>
      <c r="LYE249"/>
      <c r="LYF249" s="14"/>
      <c r="LYG249" s="10"/>
      <c r="LYH249"/>
      <c r="LYI249" s="10"/>
      <c r="LYJ249"/>
      <c r="LYK249"/>
      <c r="LYL249"/>
      <c r="LYM249" s="14"/>
      <c r="LYN249" s="26"/>
      <c r="LYO249"/>
      <c r="LYP249" s="10"/>
      <c r="LYQ249"/>
      <c r="LYR249"/>
      <c r="LYS249"/>
      <c r="LYT249" s="14"/>
      <c r="LYU249" s="26"/>
      <c r="LYV249"/>
      <c r="LYW249" s="10"/>
      <c r="LYX249"/>
      <c r="LYY249"/>
      <c r="LYZ249"/>
      <c r="LZA249" s="39"/>
      <c r="LZB249" s="81"/>
      <c r="LZC249" s="10"/>
      <c r="LZD249" s="10"/>
      <c r="LZE249" s="14"/>
      <c r="LZF249" s="14"/>
      <c r="LZG249"/>
      <c r="LZH249" s="10"/>
      <c r="LZI249"/>
      <c r="LZJ249" s="10"/>
      <c r="LZK249" s="6"/>
      <c r="LZL249"/>
      <c r="LZM249"/>
      <c r="LZN249" s="14"/>
      <c r="LZO249" s="10"/>
      <c r="LZP249"/>
      <c r="LZQ249" s="10"/>
      <c r="LZR249"/>
      <c r="LZS249"/>
      <c r="LZT249"/>
      <c r="LZU249" s="14"/>
      <c r="LZV249" s="10"/>
      <c r="LZW249"/>
      <c r="LZX249" s="10"/>
      <c r="LZY249"/>
      <c r="LZZ249"/>
      <c r="MAA249"/>
      <c r="MAB249" s="14"/>
      <c r="MAC249" s="10"/>
      <c r="MAD249"/>
      <c r="MAE249" s="10"/>
      <c r="MAF249"/>
      <c r="MAG249"/>
      <c r="MAH249"/>
      <c r="MAI249" s="14"/>
      <c r="MAJ249" s="10"/>
      <c r="MAK249"/>
      <c r="MAL249" s="10"/>
      <c r="MAM249"/>
      <c r="MAN249"/>
      <c r="MAO249"/>
      <c r="MAP249" s="14"/>
      <c r="MAQ249" s="10"/>
      <c r="MAR249"/>
      <c r="MAS249" s="10"/>
      <c r="MAT249"/>
      <c r="MAU249"/>
      <c r="MAV249"/>
      <c r="MAW249" s="14"/>
      <c r="MAX249" s="10"/>
      <c r="MAY249"/>
      <c r="MAZ249" s="10"/>
      <c r="MBA249"/>
      <c r="MBB249"/>
      <c r="MBC249"/>
      <c r="MBD249" s="14"/>
      <c r="MBE249" s="10"/>
      <c r="MBF249"/>
      <c r="MBG249" s="10"/>
      <c r="MBH249"/>
      <c r="MBI249"/>
      <c r="MBJ249"/>
      <c r="MBK249" s="14"/>
      <c r="MBL249" s="10"/>
      <c r="MBM249"/>
      <c r="MBN249" s="10"/>
      <c r="MBO249"/>
      <c r="MBP249"/>
      <c r="MBQ249"/>
      <c r="MBR249" s="14"/>
      <c r="MBS249" s="10"/>
      <c r="MBT249"/>
      <c r="MBU249" s="10"/>
      <c r="MBV249"/>
      <c r="MBW249"/>
      <c r="MBX249"/>
      <c r="MBY249" s="14"/>
      <c r="MBZ249" s="10"/>
      <c r="MCA249"/>
      <c r="MCB249" s="10"/>
      <c r="MCC249"/>
      <c r="MCD249"/>
      <c r="MCE249"/>
      <c r="MCF249" s="14"/>
      <c r="MCG249" s="10"/>
      <c r="MCH249"/>
      <c r="MCI249" s="10"/>
      <c r="MCJ249"/>
      <c r="MCK249"/>
      <c r="MCL249"/>
      <c r="MCM249" s="14"/>
      <c r="MCN249" s="10"/>
      <c r="MCO249"/>
      <c r="MCP249" s="10"/>
      <c r="MCQ249"/>
      <c r="MCR249"/>
      <c r="MCS249"/>
      <c r="MCT249" s="14"/>
      <c r="MCU249" s="10"/>
      <c r="MCV249"/>
      <c r="MCW249" s="10"/>
      <c r="MCX249"/>
      <c r="MCY249"/>
      <c r="MCZ249"/>
      <c r="MDA249" s="14"/>
      <c r="MDB249" s="10"/>
      <c r="MDC249"/>
      <c r="MDD249" s="10"/>
      <c r="MDE249"/>
      <c r="MDF249"/>
      <c r="MDG249"/>
      <c r="MDH249" s="14"/>
      <c r="MDI249" s="10"/>
      <c r="MDJ249"/>
      <c r="MDK249" s="10"/>
      <c r="MDL249"/>
      <c r="MDM249"/>
      <c r="MDN249"/>
      <c r="MDO249" s="14"/>
      <c r="MDP249" s="10"/>
      <c r="MDQ249"/>
      <c r="MDR249" s="10"/>
      <c r="MDS249"/>
      <c r="MDT249"/>
      <c r="MDU249"/>
      <c r="MDV249" s="14"/>
      <c r="MDW249" s="10"/>
      <c r="MDX249"/>
      <c r="MDY249" s="10"/>
      <c r="MDZ249"/>
      <c r="MEA249"/>
      <c r="MEB249"/>
      <c r="MEC249" s="14"/>
      <c r="MED249" s="10"/>
      <c r="MEE249"/>
      <c r="MEF249" s="10"/>
      <c r="MEG249"/>
      <c r="MEH249"/>
      <c r="MEI249"/>
      <c r="MEJ249" s="14"/>
      <c r="MEK249" s="10"/>
      <c r="MEL249"/>
      <c r="MEM249" s="10"/>
      <c r="MEN249"/>
      <c r="MEO249"/>
      <c r="MEP249"/>
      <c r="MEQ249" s="14"/>
      <c r="MER249" s="10"/>
      <c r="MES249"/>
      <c r="MET249" s="10"/>
      <c r="MEU249"/>
      <c r="MEV249"/>
      <c r="MEW249"/>
      <c r="MEX249" s="14"/>
      <c r="MEY249" s="10"/>
      <c r="MEZ249"/>
      <c r="MFA249" s="10"/>
      <c r="MFB249"/>
      <c r="MFC249"/>
      <c r="MFD249"/>
      <c r="MFE249" s="14"/>
      <c r="MFF249" s="10"/>
      <c r="MFG249"/>
      <c r="MFH249" s="10"/>
      <c r="MFI249"/>
      <c r="MFJ249"/>
      <c r="MFK249"/>
      <c r="MFL249" s="14"/>
      <c r="MFM249" s="10"/>
      <c r="MFN249"/>
      <c r="MFO249" s="10"/>
      <c r="MFP249"/>
      <c r="MFQ249"/>
      <c r="MFR249"/>
      <c r="MFS249" s="14"/>
      <c r="MFT249" s="10"/>
      <c r="MFU249"/>
      <c r="MFV249" s="10"/>
      <c r="MFW249"/>
      <c r="MFX249"/>
      <c r="MFY249"/>
      <c r="MFZ249" s="14"/>
      <c r="MGA249" s="10"/>
      <c r="MGB249"/>
      <c r="MGC249" s="10"/>
      <c r="MGD249"/>
      <c r="MGE249"/>
      <c r="MGF249"/>
      <c r="MGG249" s="14"/>
      <c r="MGH249" s="10"/>
      <c r="MGI249"/>
      <c r="MGJ249" s="10"/>
      <c r="MGK249"/>
      <c r="MGL249"/>
      <c r="MGM249"/>
      <c r="MGN249" s="14"/>
      <c r="MGO249" s="10"/>
      <c r="MGP249"/>
      <c r="MGQ249" s="10"/>
      <c r="MGR249"/>
      <c r="MGS249"/>
      <c r="MGT249"/>
      <c r="MGU249" s="14"/>
      <c r="MGV249" s="10"/>
      <c r="MGW249"/>
      <c r="MGX249" s="10"/>
      <c r="MGY249"/>
      <c r="MGZ249"/>
      <c r="MHA249"/>
      <c r="MHB249" s="14"/>
      <c r="MHC249" s="10"/>
      <c r="MHD249"/>
      <c r="MHE249" s="10"/>
      <c r="MHF249"/>
      <c r="MHG249"/>
      <c r="MHH249"/>
      <c r="MHI249" s="14"/>
      <c r="MHJ249" s="10"/>
      <c r="MHK249"/>
      <c r="MHL249" s="10"/>
      <c r="MHM249"/>
      <c r="MHN249"/>
      <c r="MHO249"/>
      <c r="MHP249" s="14"/>
      <c r="MHQ249" s="26"/>
      <c r="MHR249"/>
      <c r="MHS249" s="10"/>
      <c r="MHT249"/>
      <c r="MHU249"/>
      <c r="MHV249"/>
      <c r="MHW249" s="14"/>
      <c r="MHX249" s="26"/>
      <c r="MHY249"/>
      <c r="MHZ249" s="10"/>
      <c r="MIA249"/>
      <c r="MIB249"/>
      <c r="MIC249"/>
      <c r="MID249" s="39"/>
      <c r="MIE249" s="81"/>
      <c r="MIF249" s="10"/>
      <c r="MIG249" s="10"/>
      <c r="MIH249" s="14"/>
      <c r="MII249" s="14"/>
      <c r="MIJ249"/>
      <c r="MIK249" s="10"/>
      <c r="MIL249"/>
      <c r="MIM249" s="10"/>
      <c r="MIN249" s="6"/>
      <c r="MIO249"/>
      <c r="MIP249"/>
      <c r="MIQ249" s="14"/>
      <c r="MIR249" s="10"/>
      <c r="MIS249"/>
      <c r="MIT249" s="10"/>
      <c r="MIU249"/>
      <c r="MIV249"/>
      <c r="MIW249"/>
      <c r="MIX249" s="14"/>
      <c r="MIY249" s="10"/>
      <c r="MIZ249"/>
      <c r="MJA249" s="10"/>
      <c r="MJB249"/>
      <c r="MJC249"/>
      <c r="MJD249"/>
      <c r="MJE249" s="14"/>
      <c r="MJF249" s="10"/>
      <c r="MJG249"/>
      <c r="MJH249" s="10"/>
      <c r="MJI249"/>
      <c r="MJJ249"/>
      <c r="MJK249"/>
      <c r="MJL249" s="14"/>
      <c r="MJM249" s="10"/>
      <c r="MJN249"/>
      <c r="MJO249" s="10"/>
      <c r="MJP249"/>
      <c r="MJQ249"/>
      <c r="MJR249"/>
      <c r="MJS249" s="14"/>
      <c r="MJT249" s="10"/>
      <c r="MJU249"/>
      <c r="MJV249" s="10"/>
      <c r="MJW249"/>
      <c r="MJX249"/>
      <c r="MJY249"/>
      <c r="MJZ249" s="14"/>
      <c r="MKA249" s="10"/>
      <c r="MKB249"/>
      <c r="MKC249" s="10"/>
      <c r="MKD249"/>
      <c r="MKE249"/>
      <c r="MKF249"/>
      <c r="MKG249" s="14"/>
      <c r="MKH249" s="10"/>
      <c r="MKI249"/>
      <c r="MKJ249" s="10"/>
      <c r="MKK249"/>
      <c r="MKL249"/>
      <c r="MKM249"/>
      <c r="MKN249" s="14"/>
      <c r="MKO249" s="10"/>
      <c r="MKP249"/>
      <c r="MKQ249" s="10"/>
      <c r="MKR249"/>
      <c r="MKS249"/>
      <c r="MKT249"/>
      <c r="MKU249" s="14"/>
      <c r="MKV249" s="10"/>
      <c r="MKW249"/>
      <c r="MKX249" s="10"/>
      <c r="MKY249"/>
      <c r="MKZ249"/>
      <c r="MLA249"/>
      <c r="MLB249" s="14"/>
      <c r="MLC249" s="10"/>
      <c r="MLD249"/>
      <c r="MLE249" s="10"/>
      <c r="MLF249"/>
      <c r="MLG249"/>
      <c r="MLH249"/>
      <c r="MLI249" s="14"/>
      <c r="MLJ249" s="10"/>
      <c r="MLK249"/>
      <c r="MLL249" s="10"/>
      <c r="MLM249"/>
      <c r="MLN249"/>
      <c r="MLO249"/>
      <c r="MLP249" s="14"/>
      <c r="MLQ249" s="10"/>
      <c r="MLR249"/>
      <c r="MLS249" s="10"/>
      <c r="MLT249"/>
      <c r="MLU249"/>
      <c r="MLV249"/>
      <c r="MLW249" s="14"/>
      <c r="MLX249" s="10"/>
      <c r="MLY249"/>
      <c r="MLZ249" s="10"/>
      <c r="MMA249"/>
      <c r="MMB249"/>
      <c r="MMC249"/>
      <c r="MMD249" s="14"/>
      <c r="MME249" s="10"/>
      <c r="MMF249"/>
      <c r="MMG249" s="10"/>
      <c r="MMH249"/>
      <c r="MMI249"/>
      <c r="MMJ249"/>
      <c r="MMK249" s="14"/>
      <c r="MML249" s="10"/>
      <c r="MMM249"/>
      <c r="MMN249" s="10"/>
      <c r="MMO249"/>
      <c r="MMP249"/>
      <c r="MMQ249"/>
      <c r="MMR249" s="14"/>
      <c r="MMS249" s="10"/>
      <c r="MMT249"/>
      <c r="MMU249" s="10"/>
      <c r="MMV249"/>
      <c r="MMW249"/>
      <c r="MMX249"/>
      <c r="MMY249" s="14"/>
      <c r="MMZ249" s="10"/>
      <c r="MNA249"/>
      <c r="MNB249" s="10"/>
      <c r="MNC249"/>
      <c r="MND249"/>
      <c r="MNE249"/>
      <c r="MNF249" s="14"/>
      <c r="MNG249" s="10"/>
      <c r="MNH249"/>
      <c r="MNI249" s="10"/>
      <c r="MNJ249"/>
      <c r="MNK249"/>
      <c r="MNL249"/>
      <c r="MNM249" s="14"/>
      <c r="MNN249" s="10"/>
      <c r="MNO249"/>
      <c r="MNP249" s="10"/>
      <c r="MNQ249"/>
      <c r="MNR249"/>
      <c r="MNS249"/>
      <c r="MNT249" s="14"/>
      <c r="MNU249" s="10"/>
      <c r="MNV249"/>
      <c r="MNW249" s="10"/>
      <c r="MNX249"/>
      <c r="MNY249"/>
      <c r="MNZ249"/>
      <c r="MOA249" s="14"/>
      <c r="MOB249" s="10"/>
      <c r="MOC249"/>
      <c r="MOD249" s="10"/>
      <c r="MOE249"/>
      <c r="MOF249"/>
      <c r="MOG249"/>
      <c r="MOH249" s="14"/>
      <c r="MOI249" s="10"/>
      <c r="MOJ249"/>
      <c r="MOK249" s="10"/>
      <c r="MOL249"/>
      <c r="MOM249"/>
      <c r="MON249"/>
      <c r="MOO249" s="14"/>
      <c r="MOP249" s="10"/>
      <c r="MOQ249"/>
      <c r="MOR249" s="10"/>
      <c r="MOS249"/>
      <c r="MOT249"/>
      <c r="MOU249"/>
      <c r="MOV249" s="14"/>
      <c r="MOW249" s="10"/>
      <c r="MOX249"/>
      <c r="MOY249" s="10"/>
      <c r="MOZ249"/>
      <c r="MPA249"/>
      <c r="MPB249"/>
      <c r="MPC249" s="14"/>
      <c r="MPD249" s="10"/>
      <c r="MPE249"/>
      <c r="MPF249" s="10"/>
      <c r="MPG249"/>
      <c r="MPH249"/>
      <c r="MPI249"/>
      <c r="MPJ249" s="14"/>
      <c r="MPK249" s="10"/>
      <c r="MPL249"/>
      <c r="MPM249" s="10"/>
      <c r="MPN249"/>
      <c r="MPO249"/>
      <c r="MPP249"/>
      <c r="MPQ249" s="14"/>
      <c r="MPR249" s="10"/>
      <c r="MPS249"/>
      <c r="MPT249" s="10"/>
      <c r="MPU249"/>
      <c r="MPV249"/>
      <c r="MPW249"/>
      <c r="MPX249" s="14"/>
      <c r="MPY249" s="10"/>
      <c r="MPZ249"/>
      <c r="MQA249" s="10"/>
      <c r="MQB249"/>
      <c r="MQC249"/>
      <c r="MQD249"/>
      <c r="MQE249" s="14"/>
      <c r="MQF249" s="10"/>
      <c r="MQG249"/>
      <c r="MQH249" s="10"/>
      <c r="MQI249"/>
      <c r="MQJ249"/>
      <c r="MQK249"/>
      <c r="MQL249" s="14"/>
      <c r="MQM249" s="10"/>
      <c r="MQN249"/>
      <c r="MQO249" s="10"/>
      <c r="MQP249"/>
      <c r="MQQ249"/>
      <c r="MQR249"/>
      <c r="MQS249" s="14"/>
      <c r="MQT249" s="26"/>
      <c r="MQU249"/>
      <c r="MQV249" s="10"/>
      <c r="MQW249"/>
      <c r="MQX249"/>
      <c r="MQY249"/>
      <c r="MQZ249" s="14"/>
      <c r="MRA249" s="26"/>
      <c r="MRB249"/>
      <c r="MRC249" s="10"/>
      <c r="MRD249"/>
      <c r="MRE249"/>
      <c r="MRF249"/>
      <c r="MRG249" s="39"/>
      <c r="MRH249" s="81"/>
      <c r="MRI249" s="10"/>
      <c r="MRJ249" s="10"/>
      <c r="MRK249" s="14"/>
      <c r="MRL249" s="14"/>
      <c r="MRM249"/>
      <c r="MRN249" s="10"/>
      <c r="MRO249"/>
      <c r="MRP249" s="10"/>
      <c r="MRQ249" s="6"/>
      <c r="MRR249"/>
      <c r="MRS249"/>
      <c r="MRT249" s="14"/>
      <c r="MRU249" s="10"/>
      <c r="MRV249"/>
      <c r="MRW249" s="10"/>
      <c r="MRX249"/>
      <c r="MRY249"/>
      <c r="MRZ249"/>
      <c r="MSA249" s="14"/>
      <c r="MSB249" s="10"/>
      <c r="MSC249"/>
      <c r="MSD249" s="10"/>
      <c r="MSE249"/>
      <c r="MSF249"/>
      <c r="MSG249"/>
      <c r="MSH249" s="14"/>
      <c r="MSI249" s="10"/>
      <c r="MSJ249"/>
      <c r="MSK249" s="10"/>
      <c r="MSL249"/>
      <c r="MSM249"/>
      <c r="MSN249"/>
      <c r="MSO249" s="14"/>
      <c r="MSP249" s="10"/>
      <c r="MSQ249"/>
      <c r="MSR249" s="10"/>
      <c r="MSS249"/>
      <c r="MST249"/>
      <c r="MSU249"/>
      <c r="MSV249" s="14"/>
      <c r="MSW249" s="10"/>
      <c r="MSX249"/>
      <c r="MSY249" s="10"/>
      <c r="MSZ249"/>
      <c r="MTA249"/>
      <c r="MTB249"/>
      <c r="MTC249" s="14"/>
      <c r="MTD249" s="10"/>
      <c r="MTE249"/>
      <c r="MTF249" s="10"/>
      <c r="MTG249"/>
      <c r="MTH249"/>
      <c r="MTI249"/>
      <c r="MTJ249" s="14"/>
      <c r="MTK249" s="10"/>
      <c r="MTL249"/>
      <c r="MTM249" s="10"/>
      <c r="MTN249"/>
      <c r="MTO249"/>
      <c r="MTP249"/>
      <c r="MTQ249" s="14"/>
      <c r="MTR249" s="10"/>
      <c r="MTS249"/>
      <c r="MTT249" s="10"/>
      <c r="MTU249"/>
      <c r="MTV249"/>
      <c r="MTW249"/>
      <c r="MTX249" s="14"/>
      <c r="MTY249" s="10"/>
      <c r="MTZ249"/>
      <c r="MUA249" s="10"/>
      <c r="MUB249"/>
      <c r="MUC249"/>
      <c r="MUD249"/>
      <c r="MUE249" s="14"/>
      <c r="MUF249" s="10"/>
      <c r="MUG249"/>
      <c r="MUH249" s="10"/>
      <c r="MUI249"/>
      <c r="MUJ249"/>
      <c r="MUK249"/>
      <c r="MUL249" s="14"/>
      <c r="MUM249" s="10"/>
      <c r="MUN249"/>
      <c r="MUO249" s="10"/>
      <c r="MUP249"/>
      <c r="MUQ249"/>
      <c r="MUR249"/>
      <c r="MUS249" s="14"/>
      <c r="MUT249" s="10"/>
      <c r="MUU249"/>
      <c r="MUV249" s="10"/>
      <c r="MUW249"/>
      <c r="MUX249"/>
      <c r="MUY249"/>
      <c r="MUZ249" s="14"/>
      <c r="MVA249" s="10"/>
      <c r="MVB249"/>
      <c r="MVC249" s="10"/>
      <c r="MVD249"/>
      <c r="MVE249"/>
      <c r="MVF249"/>
      <c r="MVG249" s="14"/>
      <c r="MVH249" s="10"/>
      <c r="MVI249"/>
      <c r="MVJ249" s="10"/>
      <c r="MVK249"/>
      <c r="MVL249"/>
      <c r="MVM249"/>
      <c r="MVN249" s="14"/>
      <c r="MVO249" s="10"/>
      <c r="MVP249"/>
      <c r="MVQ249" s="10"/>
      <c r="MVR249"/>
      <c r="MVS249"/>
      <c r="MVT249"/>
      <c r="MVU249" s="14"/>
      <c r="MVV249" s="10"/>
      <c r="MVW249"/>
      <c r="MVX249" s="10"/>
      <c r="MVY249"/>
      <c r="MVZ249"/>
      <c r="MWA249"/>
      <c r="MWB249" s="14"/>
      <c r="MWC249" s="10"/>
      <c r="MWD249"/>
      <c r="MWE249" s="10"/>
      <c r="MWF249"/>
      <c r="MWG249"/>
      <c r="MWH249"/>
      <c r="MWI249" s="14"/>
      <c r="MWJ249" s="10"/>
      <c r="MWK249"/>
      <c r="MWL249" s="10"/>
      <c r="MWM249"/>
      <c r="MWN249"/>
      <c r="MWO249"/>
      <c r="MWP249" s="14"/>
      <c r="MWQ249" s="10"/>
      <c r="MWR249"/>
      <c r="MWS249" s="10"/>
      <c r="MWT249"/>
      <c r="MWU249"/>
      <c r="MWV249"/>
      <c r="MWW249" s="14"/>
      <c r="MWX249" s="10"/>
      <c r="MWY249"/>
      <c r="MWZ249" s="10"/>
      <c r="MXA249"/>
      <c r="MXB249"/>
      <c r="MXC249"/>
      <c r="MXD249" s="14"/>
      <c r="MXE249" s="10"/>
      <c r="MXF249"/>
      <c r="MXG249" s="10"/>
      <c r="MXH249"/>
      <c r="MXI249"/>
      <c r="MXJ249"/>
      <c r="MXK249" s="14"/>
      <c r="MXL249" s="10"/>
      <c r="MXM249"/>
      <c r="MXN249" s="10"/>
      <c r="MXO249"/>
      <c r="MXP249"/>
      <c r="MXQ249"/>
      <c r="MXR249" s="14"/>
      <c r="MXS249" s="10"/>
      <c r="MXT249"/>
      <c r="MXU249" s="10"/>
      <c r="MXV249"/>
      <c r="MXW249"/>
      <c r="MXX249"/>
      <c r="MXY249" s="14"/>
      <c r="MXZ249" s="10"/>
      <c r="MYA249"/>
      <c r="MYB249" s="10"/>
      <c r="MYC249"/>
      <c r="MYD249"/>
      <c r="MYE249"/>
      <c r="MYF249" s="14"/>
      <c r="MYG249" s="10"/>
      <c r="MYH249"/>
      <c r="MYI249" s="10"/>
      <c r="MYJ249"/>
      <c r="MYK249"/>
      <c r="MYL249"/>
      <c r="MYM249" s="14"/>
      <c r="MYN249" s="10"/>
      <c r="MYO249"/>
      <c r="MYP249" s="10"/>
      <c r="MYQ249"/>
      <c r="MYR249"/>
      <c r="MYS249"/>
      <c r="MYT249" s="14"/>
      <c r="MYU249" s="10"/>
      <c r="MYV249"/>
      <c r="MYW249" s="10"/>
      <c r="MYX249"/>
      <c r="MYY249"/>
      <c r="MYZ249"/>
      <c r="MZA249" s="14"/>
      <c r="MZB249" s="10"/>
      <c r="MZC249"/>
      <c r="MZD249" s="10"/>
      <c r="MZE249"/>
      <c r="MZF249"/>
      <c r="MZG249"/>
      <c r="MZH249" s="14"/>
      <c r="MZI249" s="10"/>
      <c r="MZJ249"/>
      <c r="MZK249" s="10"/>
      <c r="MZL249"/>
      <c r="MZM249"/>
      <c r="MZN249"/>
      <c r="MZO249" s="14"/>
      <c r="MZP249" s="10"/>
      <c r="MZQ249"/>
      <c r="MZR249" s="10"/>
      <c r="MZS249"/>
      <c r="MZT249"/>
      <c r="MZU249"/>
      <c r="MZV249" s="14"/>
      <c r="MZW249" s="26"/>
      <c r="MZX249"/>
      <c r="MZY249" s="10"/>
      <c r="MZZ249"/>
      <c r="NAA249"/>
      <c r="NAB249"/>
      <c r="NAC249" s="14"/>
      <c r="NAD249" s="26"/>
      <c r="NAE249"/>
      <c r="NAF249" s="10"/>
      <c r="NAG249"/>
      <c r="NAH249"/>
      <c r="NAI249"/>
      <c r="NAJ249" s="39"/>
      <c r="NAK249" s="81"/>
      <c r="NAL249" s="10"/>
      <c r="NAM249" s="10"/>
      <c r="NAN249" s="14"/>
      <c r="NAO249" s="14"/>
      <c r="NAP249"/>
      <c r="NAQ249" s="10"/>
      <c r="NAR249"/>
      <c r="NAS249" s="10"/>
      <c r="NAT249" s="6"/>
      <c r="NAU249"/>
      <c r="NAV249"/>
      <c r="NAW249" s="14"/>
      <c r="NAX249" s="10"/>
      <c r="NAY249"/>
      <c r="NAZ249" s="10"/>
      <c r="NBA249"/>
      <c r="NBB249"/>
      <c r="NBC249"/>
      <c r="NBD249" s="14"/>
      <c r="NBE249" s="10"/>
      <c r="NBF249"/>
      <c r="NBG249" s="10"/>
      <c r="NBH249"/>
      <c r="NBI249"/>
      <c r="NBJ249"/>
      <c r="NBK249" s="14"/>
      <c r="NBL249" s="10"/>
      <c r="NBM249"/>
      <c r="NBN249" s="10"/>
      <c r="NBO249"/>
      <c r="NBP249"/>
      <c r="NBQ249"/>
      <c r="NBR249" s="14"/>
      <c r="NBS249" s="10"/>
      <c r="NBT249"/>
      <c r="NBU249" s="10"/>
      <c r="NBV249"/>
      <c r="NBW249"/>
      <c r="NBX249"/>
      <c r="NBY249" s="14"/>
      <c r="NBZ249" s="10"/>
      <c r="NCA249"/>
      <c r="NCB249" s="10"/>
      <c r="NCC249"/>
      <c r="NCD249"/>
      <c r="NCE249"/>
      <c r="NCF249" s="14"/>
      <c r="NCG249" s="10"/>
      <c r="NCH249"/>
      <c r="NCI249" s="10"/>
      <c r="NCJ249"/>
      <c r="NCK249"/>
      <c r="NCL249"/>
      <c r="NCM249" s="14"/>
      <c r="NCN249" s="10"/>
      <c r="NCO249"/>
      <c r="NCP249" s="10"/>
      <c r="NCQ249"/>
      <c r="NCR249"/>
      <c r="NCS249"/>
      <c r="NCT249" s="14"/>
      <c r="NCU249" s="10"/>
      <c r="NCV249"/>
      <c r="NCW249" s="10"/>
      <c r="NCX249"/>
      <c r="NCY249"/>
      <c r="NCZ249"/>
      <c r="NDA249" s="14"/>
      <c r="NDB249" s="10"/>
      <c r="NDC249"/>
      <c r="NDD249" s="10"/>
      <c r="NDE249"/>
      <c r="NDF249"/>
      <c r="NDG249"/>
      <c r="NDH249" s="14"/>
      <c r="NDI249" s="10"/>
      <c r="NDJ249"/>
      <c r="NDK249" s="10"/>
      <c r="NDL249"/>
      <c r="NDM249"/>
      <c r="NDN249"/>
      <c r="NDO249" s="14"/>
      <c r="NDP249" s="10"/>
      <c r="NDQ249"/>
      <c r="NDR249" s="10"/>
      <c r="NDS249"/>
      <c r="NDT249"/>
      <c r="NDU249"/>
      <c r="NDV249" s="14"/>
      <c r="NDW249" s="10"/>
      <c r="NDX249"/>
      <c r="NDY249" s="10"/>
      <c r="NDZ249"/>
      <c r="NEA249"/>
      <c r="NEB249"/>
      <c r="NEC249" s="14"/>
      <c r="NED249" s="10"/>
      <c r="NEE249"/>
      <c r="NEF249" s="10"/>
      <c r="NEG249"/>
      <c r="NEH249"/>
      <c r="NEI249"/>
      <c r="NEJ249" s="14"/>
      <c r="NEK249" s="10"/>
      <c r="NEL249"/>
      <c r="NEM249" s="10"/>
      <c r="NEN249"/>
      <c r="NEO249"/>
      <c r="NEP249"/>
      <c r="NEQ249" s="14"/>
      <c r="NER249" s="10"/>
      <c r="NES249"/>
      <c r="NET249" s="10"/>
      <c r="NEU249"/>
      <c r="NEV249"/>
      <c r="NEW249"/>
      <c r="NEX249" s="14"/>
      <c r="NEY249" s="10"/>
      <c r="NEZ249"/>
      <c r="NFA249" s="10"/>
      <c r="NFB249"/>
      <c r="NFC249"/>
      <c r="NFD249"/>
      <c r="NFE249" s="14"/>
      <c r="NFF249" s="10"/>
      <c r="NFG249"/>
      <c r="NFH249" s="10"/>
      <c r="NFI249"/>
      <c r="NFJ249"/>
      <c r="NFK249"/>
      <c r="NFL249" s="14"/>
      <c r="NFM249" s="10"/>
      <c r="NFN249"/>
      <c r="NFO249" s="10"/>
      <c r="NFP249"/>
      <c r="NFQ249"/>
      <c r="NFR249"/>
      <c r="NFS249" s="14"/>
      <c r="NFT249" s="10"/>
      <c r="NFU249"/>
      <c r="NFV249" s="10"/>
      <c r="NFW249"/>
      <c r="NFX249"/>
      <c r="NFY249"/>
      <c r="NFZ249" s="14"/>
      <c r="NGA249" s="10"/>
      <c r="NGB249"/>
      <c r="NGC249" s="10"/>
      <c r="NGD249"/>
      <c r="NGE249"/>
      <c r="NGF249"/>
      <c r="NGG249" s="14"/>
      <c r="NGH249" s="10"/>
      <c r="NGI249"/>
      <c r="NGJ249" s="10"/>
      <c r="NGK249"/>
      <c r="NGL249"/>
      <c r="NGM249"/>
      <c r="NGN249" s="14"/>
      <c r="NGO249" s="10"/>
      <c r="NGP249"/>
      <c r="NGQ249" s="10"/>
      <c r="NGR249"/>
      <c r="NGS249"/>
      <c r="NGT249"/>
      <c r="NGU249" s="14"/>
      <c r="NGV249" s="10"/>
      <c r="NGW249"/>
      <c r="NGX249" s="10"/>
      <c r="NGY249"/>
      <c r="NGZ249"/>
      <c r="NHA249"/>
      <c r="NHB249" s="14"/>
      <c r="NHC249" s="10"/>
      <c r="NHD249"/>
      <c r="NHE249" s="10"/>
      <c r="NHF249"/>
      <c r="NHG249"/>
      <c r="NHH249"/>
      <c r="NHI249" s="14"/>
      <c r="NHJ249" s="10"/>
      <c r="NHK249"/>
      <c r="NHL249" s="10"/>
      <c r="NHM249"/>
      <c r="NHN249"/>
      <c r="NHO249"/>
      <c r="NHP249" s="14"/>
      <c r="NHQ249" s="10"/>
      <c r="NHR249"/>
      <c r="NHS249" s="10"/>
      <c r="NHT249"/>
      <c r="NHU249"/>
      <c r="NHV249"/>
      <c r="NHW249" s="14"/>
      <c r="NHX249" s="10"/>
      <c r="NHY249"/>
      <c r="NHZ249" s="10"/>
      <c r="NIA249"/>
      <c r="NIB249"/>
      <c r="NIC249"/>
      <c r="NID249" s="14"/>
      <c r="NIE249" s="10"/>
      <c r="NIF249"/>
      <c r="NIG249" s="10"/>
      <c r="NIH249"/>
      <c r="NII249"/>
      <c r="NIJ249"/>
      <c r="NIK249" s="14"/>
      <c r="NIL249" s="10"/>
      <c r="NIM249"/>
      <c r="NIN249" s="10"/>
      <c r="NIO249"/>
      <c r="NIP249"/>
      <c r="NIQ249"/>
      <c r="NIR249" s="14"/>
      <c r="NIS249" s="10"/>
      <c r="NIT249"/>
      <c r="NIU249" s="10"/>
      <c r="NIV249"/>
      <c r="NIW249"/>
      <c r="NIX249"/>
      <c r="NIY249" s="14"/>
      <c r="NIZ249" s="26"/>
      <c r="NJA249"/>
      <c r="NJB249" s="10"/>
      <c r="NJC249"/>
      <c r="NJD249"/>
      <c r="NJE249"/>
      <c r="NJF249" s="14"/>
      <c r="NJG249" s="26"/>
      <c r="NJH249"/>
      <c r="NJI249" s="10"/>
      <c r="NJJ249"/>
      <c r="NJK249"/>
      <c r="NJL249"/>
      <c r="NJM249" s="39"/>
      <c r="NJN249" s="81"/>
      <c r="NJO249" s="10"/>
      <c r="NJP249" s="10"/>
      <c r="NJQ249" s="14"/>
      <c r="NJR249" s="14"/>
      <c r="NJS249"/>
      <c r="NJT249" s="10"/>
      <c r="NJU249"/>
      <c r="NJV249" s="10"/>
      <c r="NJW249" s="6"/>
      <c r="NJX249"/>
      <c r="NJY249"/>
      <c r="NJZ249" s="14"/>
      <c r="NKA249" s="10"/>
      <c r="NKB249"/>
      <c r="NKC249" s="10"/>
      <c r="NKD249"/>
      <c r="NKE249"/>
      <c r="NKF249"/>
      <c r="NKG249" s="14"/>
      <c r="NKH249" s="10"/>
      <c r="NKI249"/>
      <c r="NKJ249" s="10"/>
      <c r="NKK249"/>
      <c r="NKL249"/>
      <c r="NKM249"/>
      <c r="NKN249" s="14"/>
      <c r="NKO249" s="10"/>
      <c r="NKP249"/>
      <c r="NKQ249" s="10"/>
      <c r="NKR249"/>
      <c r="NKS249"/>
      <c r="NKT249"/>
      <c r="NKU249" s="14"/>
      <c r="NKV249" s="10"/>
      <c r="NKW249"/>
      <c r="NKX249" s="10"/>
      <c r="NKY249"/>
      <c r="NKZ249"/>
      <c r="NLA249"/>
      <c r="NLB249" s="14"/>
      <c r="NLC249" s="10"/>
      <c r="NLD249"/>
      <c r="NLE249" s="10"/>
      <c r="NLF249"/>
      <c r="NLG249"/>
      <c r="NLH249"/>
      <c r="NLI249" s="14"/>
      <c r="NLJ249" s="10"/>
      <c r="NLK249"/>
      <c r="NLL249" s="10"/>
      <c r="NLM249"/>
      <c r="NLN249"/>
      <c r="NLO249"/>
      <c r="NLP249" s="14"/>
      <c r="NLQ249" s="10"/>
      <c r="NLR249"/>
      <c r="NLS249" s="10"/>
      <c r="NLT249"/>
      <c r="NLU249"/>
      <c r="NLV249"/>
      <c r="NLW249" s="14"/>
      <c r="NLX249" s="10"/>
      <c r="NLY249"/>
      <c r="NLZ249" s="10"/>
      <c r="NMA249"/>
      <c r="NMB249"/>
      <c r="NMC249"/>
      <c r="NMD249" s="14"/>
      <c r="NME249" s="10"/>
      <c r="NMF249"/>
      <c r="NMG249" s="10"/>
      <c r="NMH249"/>
      <c r="NMI249"/>
      <c r="NMJ249"/>
      <c r="NMK249" s="14"/>
      <c r="NML249" s="10"/>
      <c r="NMM249"/>
      <c r="NMN249" s="10"/>
      <c r="NMO249"/>
      <c r="NMP249"/>
      <c r="NMQ249"/>
      <c r="NMR249" s="14"/>
      <c r="NMS249" s="10"/>
      <c r="NMT249"/>
      <c r="NMU249" s="10"/>
      <c r="NMV249"/>
      <c r="NMW249"/>
      <c r="NMX249"/>
      <c r="NMY249" s="14"/>
      <c r="NMZ249" s="10"/>
      <c r="NNA249"/>
      <c r="NNB249" s="10"/>
      <c r="NNC249"/>
      <c r="NND249"/>
      <c r="NNE249"/>
      <c r="NNF249" s="14"/>
      <c r="NNG249" s="10"/>
      <c r="NNH249"/>
      <c r="NNI249" s="10"/>
      <c r="NNJ249"/>
      <c r="NNK249"/>
      <c r="NNL249"/>
      <c r="NNM249" s="14"/>
      <c r="NNN249" s="10"/>
      <c r="NNO249"/>
      <c r="NNP249" s="10"/>
      <c r="NNQ249"/>
      <c r="NNR249"/>
      <c r="NNS249"/>
      <c r="NNT249" s="14"/>
      <c r="NNU249" s="10"/>
      <c r="NNV249"/>
      <c r="NNW249" s="10"/>
      <c r="NNX249"/>
      <c r="NNY249"/>
      <c r="NNZ249"/>
      <c r="NOA249" s="14"/>
      <c r="NOB249" s="10"/>
      <c r="NOC249"/>
      <c r="NOD249" s="10"/>
      <c r="NOE249"/>
      <c r="NOF249"/>
      <c r="NOG249"/>
      <c r="NOH249" s="14"/>
      <c r="NOI249" s="10"/>
      <c r="NOJ249"/>
      <c r="NOK249" s="10"/>
      <c r="NOL249"/>
      <c r="NOM249"/>
      <c r="NON249"/>
      <c r="NOO249" s="14"/>
      <c r="NOP249" s="10"/>
      <c r="NOQ249"/>
      <c r="NOR249" s="10"/>
      <c r="NOS249"/>
      <c r="NOT249"/>
      <c r="NOU249"/>
      <c r="NOV249" s="14"/>
      <c r="NOW249" s="10"/>
      <c r="NOX249"/>
      <c r="NOY249" s="10"/>
      <c r="NOZ249"/>
      <c r="NPA249"/>
      <c r="NPB249"/>
      <c r="NPC249" s="14"/>
      <c r="NPD249" s="10"/>
      <c r="NPE249"/>
      <c r="NPF249" s="10"/>
      <c r="NPG249"/>
      <c r="NPH249"/>
      <c r="NPI249"/>
      <c r="NPJ249" s="14"/>
      <c r="NPK249" s="10"/>
      <c r="NPL249"/>
      <c r="NPM249" s="10"/>
      <c r="NPN249"/>
      <c r="NPO249"/>
      <c r="NPP249"/>
      <c r="NPQ249" s="14"/>
      <c r="NPR249" s="10"/>
      <c r="NPS249"/>
      <c r="NPT249" s="10"/>
      <c r="NPU249"/>
      <c r="NPV249"/>
      <c r="NPW249"/>
      <c r="NPX249" s="14"/>
      <c r="NPY249" s="10"/>
      <c r="NPZ249"/>
      <c r="NQA249" s="10"/>
      <c r="NQB249"/>
      <c r="NQC249"/>
      <c r="NQD249"/>
      <c r="NQE249" s="14"/>
      <c r="NQF249" s="10"/>
      <c r="NQG249"/>
      <c r="NQH249" s="10"/>
      <c r="NQI249"/>
      <c r="NQJ249"/>
      <c r="NQK249"/>
      <c r="NQL249" s="14"/>
      <c r="NQM249" s="10"/>
      <c r="NQN249"/>
      <c r="NQO249" s="10"/>
      <c r="NQP249"/>
      <c r="NQQ249"/>
      <c r="NQR249"/>
      <c r="NQS249" s="14"/>
      <c r="NQT249" s="10"/>
      <c r="NQU249"/>
      <c r="NQV249" s="10"/>
      <c r="NQW249"/>
      <c r="NQX249"/>
      <c r="NQY249"/>
      <c r="NQZ249" s="14"/>
      <c r="NRA249" s="10"/>
      <c r="NRB249"/>
      <c r="NRC249" s="10"/>
      <c r="NRD249"/>
      <c r="NRE249"/>
      <c r="NRF249"/>
      <c r="NRG249" s="14"/>
      <c r="NRH249" s="10"/>
      <c r="NRI249"/>
      <c r="NRJ249" s="10"/>
      <c r="NRK249"/>
      <c r="NRL249"/>
      <c r="NRM249"/>
      <c r="NRN249" s="14"/>
      <c r="NRO249" s="10"/>
      <c r="NRP249"/>
      <c r="NRQ249" s="10"/>
      <c r="NRR249"/>
      <c r="NRS249"/>
      <c r="NRT249"/>
      <c r="NRU249" s="14"/>
      <c r="NRV249" s="10"/>
      <c r="NRW249"/>
      <c r="NRX249" s="10"/>
      <c r="NRY249"/>
      <c r="NRZ249"/>
      <c r="NSA249"/>
      <c r="NSB249" s="14"/>
      <c r="NSC249" s="26"/>
      <c r="NSD249"/>
      <c r="NSE249" s="10"/>
      <c r="NSF249"/>
      <c r="NSG249"/>
      <c r="NSH249"/>
      <c r="NSI249" s="14"/>
      <c r="NSJ249" s="26"/>
      <c r="NSK249"/>
      <c r="NSL249" s="10"/>
      <c r="NSM249"/>
      <c r="NSN249"/>
      <c r="NSO249"/>
      <c r="NSP249" s="39"/>
      <c r="NSQ249" s="81"/>
      <c r="NSR249" s="10"/>
      <c r="NSS249" s="10"/>
      <c r="NST249" s="14"/>
      <c r="NSU249" s="14"/>
      <c r="NSV249"/>
      <c r="NSW249" s="10"/>
      <c r="NSX249"/>
      <c r="NSY249" s="10"/>
      <c r="NSZ249" s="6"/>
      <c r="NTA249"/>
      <c r="NTB249"/>
      <c r="NTC249" s="14"/>
      <c r="NTD249" s="10"/>
      <c r="NTE249"/>
      <c r="NTF249" s="10"/>
      <c r="NTG249"/>
      <c r="NTH249"/>
      <c r="NTI249"/>
      <c r="NTJ249" s="14"/>
      <c r="NTK249" s="10"/>
      <c r="NTL249"/>
      <c r="NTM249" s="10"/>
      <c r="NTN249"/>
      <c r="NTO249"/>
      <c r="NTP249"/>
      <c r="NTQ249" s="14"/>
      <c r="NTR249" s="10"/>
      <c r="NTS249"/>
      <c r="NTT249" s="10"/>
      <c r="NTU249"/>
      <c r="NTV249"/>
      <c r="NTW249"/>
      <c r="NTX249" s="14"/>
      <c r="NTY249" s="10"/>
      <c r="NTZ249"/>
      <c r="NUA249" s="10"/>
      <c r="NUB249"/>
      <c r="NUC249"/>
      <c r="NUD249"/>
      <c r="NUE249" s="14"/>
      <c r="NUF249" s="10"/>
      <c r="NUG249"/>
      <c r="NUH249" s="10"/>
      <c r="NUI249"/>
      <c r="NUJ249"/>
      <c r="NUK249"/>
      <c r="NUL249" s="14"/>
      <c r="NUM249" s="10"/>
      <c r="NUN249"/>
      <c r="NUO249" s="10"/>
      <c r="NUP249"/>
      <c r="NUQ249"/>
      <c r="NUR249"/>
      <c r="NUS249" s="14"/>
      <c r="NUT249" s="10"/>
      <c r="NUU249"/>
      <c r="NUV249" s="10"/>
      <c r="NUW249"/>
      <c r="NUX249"/>
      <c r="NUY249"/>
      <c r="NUZ249" s="14"/>
      <c r="NVA249" s="10"/>
      <c r="NVB249"/>
      <c r="NVC249" s="10"/>
      <c r="NVD249"/>
      <c r="NVE249"/>
      <c r="NVF249"/>
      <c r="NVG249" s="14"/>
      <c r="NVH249" s="10"/>
      <c r="NVI249"/>
      <c r="NVJ249" s="10"/>
      <c r="NVK249"/>
      <c r="NVL249"/>
      <c r="NVM249"/>
      <c r="NVN249" s="14"/>
      <c r="NVO249" s="10"/>
      <c r="NVP249"/>
      <c r="NVQ249" s="10"/>
      <c r="NVR249"/>
      <c r="NVS249"/>
      <c r="NVT249"/>
      <c r="NVU249" s="14"/>
      <c r="NVV249" s="10"/>
      <c r="NVW249"/>
      <c r="NVX249" s="10"/>
      <c r="NVY249"/>
      <c r="NVZ249"/>
      <c r="NWA249"/>
      <c r="NWB249" s="14"/>
      <c r="NWC249" s="10"/>
      <c r="NWD249"/>
      <c r="NWE249" s="10"/>
      <c r="NWF249"/>
      <c r="NWG249"/>
      <c r="NWH249"/>
      <c r="NWI249" s="14"/>
      <c r="NWJ249" s="10"/>
      <c r="NWK249"/>
      <c r="NWL249" s="10"/>
      <c r="NWM249"/>
      <c r="NWN249"/>
      <c r="NWO249"/>
      <c r="NWP249" s="14"/>
      <c r="NWQ249" s="10"/>
      <c r="NWR249"/>
      <c r="NWS249" s="10"/>
      <c r="NWT249"/>
      <c r="NWU249"/>
      <c r="NWV249"/>
      <c r="NWW249" s="14"/>
      <c r="NWX249" s="10"/>
      <c r="NWY249"/>
      <c r="NWZ249" s="10"/>
      <c r="NXA249"/>
      <c r="NXB249"/>
      <c r="NXC249"/>
      <c r="NXD249" s="14"/>
      <c r="NXE249" s="10"/>
      <c r="NXF249"/>
      <c r="NXG249" s="10"/>
      <c r="NXH249"/>
      <c r="NXI249"/>
      <c r="NXJ249"/>
      <c r="NXK249" s="14"/>
      <c r="NXL249" s="10"/>
      <c r="NXM249"/>
      <c r="NXN249" s="10"/>
      <c r="NXO249"/>
      <c r="NXP249"/>
      <c r="NXQ249"/>
      <c r="NXR249" s="14"/>
      <c r="NXS249" s="10"/>
      <c r="NXT249"/>
      <c r="NXU249" s="10"/>
      <c r="NXV249"/>
      <c r="NXW249"/>
      <c r="NXX249"/>
      <c r="NXY249" s="14"/>
      <c r="NXZ249" s="10"/>
      <c r="NYA249"/>
      <c r="NYB249" s="10"/>
      <c r="NYC249"/>
      <c r="NYD249"/>
      <c r="NYE249"/>
      <c r="NYF249" s="14"/>
      <c r="NYG249" s="10"/>
      <c r="NYH249"/>
      <c r="NYI249" s="10"/>
      <c r="NYJ249"/>
      <c r="NYK249"/>
      <c r="NYL249"/>
      <c r="NYM249" s="14"/>
      <c r="NYN249" s="10"/>
      <c r="NYO249"/>
      <c r="NYP249" s="10"/>
      <c r="NYQ249"/>
      <c r="NYR249"/>
      <c r="NYS249"/>
      <c r="NYT249" s="14"/>
      <c r="NYU249" s="10"/>
      <c r="NYV249"/>
      <c r="NYW249" s="10"/>
      <c r="NYX249"/>
      <c r="NYY249"/>
      <c r="NYZ249"/>
      <c r="NZA249" s="14"/>
      <c r="NZB249" s="10"/>
      <c r="NZC249"/>
      <c r="NZD249" s="10"/>
      <c r="NZE249"/>
      <c r="NZF249"/>
      <c r="NZG249"/>
      <c r="NZH249" s="14"/>
      <c r="NZI249" s="10"/>
      <c r="NZJ249"/>
      <c r="NZK249" s="10"/>
      <c r="NZL249"/>
      <c r="NZM249"/>
      <c r="NZN249"/>
      <c r="NZO249" s="14"/>
      <c r="NZP249" s="10"/>
      <c r="NZQ249"/>
      <c r="NZR249" s="10"/>
      <c r="NZS249"/>
      <c r="NZT249"/>
      <c r="NZU249"/>
      <c r="NZV249" s="14"/>
      <c r="NZW249" s="10"/>
      <c r="NZX249"/>
      <c r="NZY249" s="10"/>
      <c r="NZZ249"/>
      <c r="OAA249"/>
      <c r="OAB249"/>
      <c r="OAC249" s="14"/>
      <c r="OAD249" s="10"/>
      <c r="OAE249"/>
      <c r="OAF249" s="10"/>
      <c r="OAG249"/>
      <c r="OAH249"/>
      <c r="OAI249"/>
      <c r="OAJ249" s="14"/>
      <c r="OAK249" s="10"/>
      <c r="OAL249"/>
      <c r="OAM249" s="10"/>
      <c r="OAN249"/>
      <c r="OAO249"/>
      <c r="OAP249"/>
      <c r="OAQ249" s="14"/>
      <c r="OAR249" s="10"/>
      <c r="OAS249"/>
      <c r="OAT249" s="10"/>
      <c r="OAU249"/>
      <c r="OAV249"/>
      <c r="OAW249"/>
      <c r="OAX249" s="14"/>
      <c r="OAY249" s="10"/>
      <c r="OAZ249"/>
      <c r="OBA249" s="10"/>
      <c r="OBB249"/>
      <c r="OBC249"/>
      <c r="OBD249"/>
      <c r="OBE249" s="14"/>
      <c r="OBF249" s="26"/>
      <c r="OBG249"/>
      <c r="OBH249" s="10"/>
      <c r="OBI249"/>
      <c r="OBJ249"/>
      <c r="OBK249"/>
      <c r="OBL249" s="14"/>
      <c r="OBM249" s="26"/>
      <c r="OBN249"/>
      <c r="OBO249" s="10"/>
      <c r="OBP249"/>
      <c r="OBQ249"/>
      <c r="OBR249"/>
      <c r="OBS249" s="39"/>
      <c r="OBT249" s="81"/>
      <c r="OBU249" s="10"/>
      <c r="OBV249" s="10"/>
      <c r="OBW249" s="14"/>
      <c r="OBX249" s="14"/>
      <c r="OBY249"/>
      <c r="OBZ249" s="10"/>
      <c r="OCA249"/>
      <c r="OCB249" s="10"/>
      <c r="OCC249" s="6"/>
      <c r="OCD249"/>
      <c r="OCE249"/>
      <c r="OCF249" s="14"/>
      <c r="OCG249" s="10"/>
      <c r="OCH249"/>
      <c r="OCI249" s="10"/>
      <c r="OCJ249"/>
      <c r="OCK249"/>
      <c r="OCL249"/>
      <c r="OCM249" s="14"/>
      <c r="OCN249" s="10"/>
      <c r="OCO249"/>
      <c r="OCP249" s="10"/>
      <c r="OCQ249"/>
      <c r="OCR249"/>
      <c r="OCS249"/>
      <c r="OCT249" s="14"/>
      <c r="OCU249" s="10"/>
      <c r="OCV249"/>
      <c r="OCW249" s="10"/>
      <c r="OCX249"/>
      <c r="OCY249"/>
      <c r="OCZ249"/>
      <c r="ODA249" s="14"/>
      <c r="ODB249" s="10"/>
      <c r="ODC249"/>
      <c r="ODD249" s="10"/>
      <c r="ODE249"/>
      <c r="ODF249"/>
      <c r="ODG249"/>
      <c r="ODH249" s="14"/>
      <c r="ODI249" s="10"/>
      <c r="ODJ249"/>
      <c r="ODK249" s="10"/>
      <c r="ODL249"/>
      <c r="ODM249"/>
      <c r="ODN249"/>
      <c r="ODO249" s="14"/>
      <c r="ODP249" s="10"/>
      <c r="ODQ249"/>
      <c r="ODR249" s="10"/>
      <c r="ODS249"/>
      <c r="ODT249"/>
      <c r="ODU249"/>
      <c r="ODV249" s="14"/>
      <c r="ODW249" s="10"/>
      <c r="ODX249"/>
      <c r="ODY249" s="10"/>
      <c r="ODZ249"/>
      <c r="OEA249"/>
      <c r="OEB249"/>
      <c r="OEC249" s="14"/>
      <c r="OED249" s="10"/>
      <c r="OEE249"/>
      <c r="OEF249" s="10"/>
      <c r="OEG249"/>
      <c r="OEH249"/>
      <c r="OEI249"/>
      <c r="OEJ249" s="14"/>
      <c r="OEK249" s="10"/>
      <c r="OEL249"/>
      <c r="OEM249" s="10"/>
      <c r="OEN249"/>
      <c r="OEO249"/>
      <c r="OEP249"/>
      <c r="OEQ249" s="14"/>
      <c r="OER249" s="10"/>
      <c r="OES249"/>
      <c r="OET249" s="10"/>
      <c r="OEU249"/>
      <c r="OEV249"/>
      <c r="OEW249"/>
      <c r="OEX249" s="14"/>
      <c r="OEY249" s="10"/>
      <c r="OEZ249"/>
      <c r="OFA249" s="10"/>
      <c r="OFB249"/>
      <c r="OFC249"/>
      <c r="OFD249"/>
      <c r="OFE249" s="14"/>
      <c r="OFF249" s="10"/>
      <c r="OFG249"/>
      <c r="OFH249" s="10"/>
      <c r="OFI249"/>
      <c r="OFJ249"/>
      <c r="OFK249"/>
      <c r="OFL249" s="14"/>
      <c r="OFM249" s="10"/>
      <c r="OFN249"/>
      <c r="OFO249" s="10"/>
      <c r="OFP249"/>
      <c r="OFQ249"/>
      <c r="OFR249"/>
      <c r="OFS249" s="14"/>
      <c r="OFT249" s="10"/>
      <c r="OFU249"/>
      <c r="OFV249" s="10"/>
      <c r="OFW249"/>
      <c r="OFX249"/>
      <c r="OFY249"/>
      <c r="OFZ249" s="14"/>
      <c r="OGA249" s="10"/>
      <c r="OGB249"/>
      <c r="OGC249" s="10"/>
      <c r="OGD249"/>
      <c r="OGE249"/>
      <c r="OGF249"/>
      <c r="OGG249" s="14"/>
      <c r="OGH249" s="10"/>
      <c r="OGI249"/>
      <c r="OGJ249" s="10"/>
      <c r="OGK249"/>
      <c r="OGL249"/>
      <c r="OGM249"/>
      <c r="OGN249" s="14"/>
      <c r="OGO249" s="10"/>
      <c r="OGP249"/>
      <c r="OGQ249" s="10"/>
      <c r="OGR249"/>
      <c r="OGS249"/>
      <c r="OGT249"/>
      <c r="OGU249" s="14"/>
      <c r="OGV249" s="10"/>
      <c r="OGW249"/>
      <c r="OGX249" s="10"/>
      <c r="OGY249"/>
      <c r="OGZ249"/>
      <c r="OHA249"/>
      <c r="OHB249" s="14"/>
      <c r="OHC249" s="10"/>
      <c r="OHD249"/>
      <c r="OHE249" s="10"/>
      <c r="OHF249"/>
      <c r="OHG249"/>
      <c r="OHH249"/>
      <c r="OHI249" s="14"/>
      <c r="OHJ249" s="10"/>
      <c r="OHK249"/>
      <c r="OHL249" s="10"/>
      <c r="OHM249"/>
      <c r="OHN249"/>
      <c r="OHO249"/>
      <c r="OHP249" s="14"/>
      <c r="OHQ249" s="10"/>
      <c r="OHR249"/>
      <c r="OHS249" s="10"/>
      <c r="OHT249"/>
      <c r="OHU249"/>
      <c r="OHV249"/>
      <c r="OHW249" s="14"/>
      <c r="OHX249" s="10"/>
      <c r="OHY249"/>
      <c r="OHZ249" s="10"/>
      <c r="OIA249"/>
      <c r="OIB249"/>
      <c r="OIC249"/>
      <c r="OID249" s="14"/>
      <c r="OIE249" s="10"/>
      <c r="OIF249"/>
      <c r="OIG249" s="10"/>
      <c r="OIH249"/>
      <c r="OII249"/>
      <c r="OIJ249"/>
      <c r="OIK249" s="14"/>
      <c r="OIL249" s="10"/>
      <c r="OIM249"/>
      <c r="OIN249" s="10"/>
      <c r="OIO249"/>
      <c r="OIP249"/>
      <c r="OIQ249"/>
      <c r="OIR249" s="14"/>
      <c r="OIS249" s="10"/>
      <c r="OIT249"/>
      <c r="OIU249" s="10"/>
      <c r="OIV249"/>
      <c r="OIW249"/>
      <c r="OIX249"/>
      <c r="OIY249" s="14"/>
      <c r="OIZ249" s="10"/>
      <c r="OJA249"/>
      <c r="OJB249" s="10"/>
      <c r="OJC249"/>
      <c r="OJD249"/>
      <c r="OJE249"/>
      <c r="OJF249" s="14"/>
      <c r="OJG249" s="10"/>
      <c r="OJH249"/>
      <c r="OJI249" s="10"/>
      <c r="OJJ249"/>
      <c r="OJK249"/>
      <c r="OJL249"/>
      <c r="OJM249" s="14"/>
      <c r="OJN249" s="10"/>
      <c r="OJO249"/>
      <c r="OJP249" s="10"/>
      <c r="OJQ249"/>
      <c r="OJR249"/>
      <c r="OJS249"/>
      <c r="OJT249" s="14"/>
      <c r="OJU249" s="10"/>
      <c r="OJV249"/>
      <c r="OJW249" s="10"/>
      <c r="OJX249"/>
      <c r="OJY249"/>
      <c r="OJZ249"/>
      <c r="OKA249" s="14"/>
      <c r="OKB249" s="10"/>
      <c r="OKC249"/>
      <c r="OKD249" s="10"/>
      <c r="OKE249"/>
      <c r="OKF249"/>
      <c r="OKG249"/>
      <c r="OKH249" s="14"/>
      <c r="OKI249" s="26"/>
      <c r="OKJ249"/>
      <c r="OKK249" s="10"/>
      <c r="OKL249"/>
      <c r="OKM249"/>
      <c r="OKN249"/>
      <c r="OKO249" s="14"/>
      <c r="OKP249" s="26"/>
      <c r="OKQ249"/>
      <c r="OKR249" s="10"/>
      <c r="OKS249"/>
      <c r="OKT249"/>
      <c r="OKU249"/>
      <c r="OKV249" s="39"/>
      <c r="OKW249" s="81"/>
      <c r="OKX249" s="10"/>
      <c r="OKY249" s="10"/>
      <c r="OKZ249" s="14"/>
      <c r="OLA249" s="14"/>
      <c r="OLB249"/>
      <c r="OLC249" s="10"/>
      <c r="OLD249"/>
      <c r="OLE249" s="10"/>
      <c r="OLF249" s="6"/>
      <c r="OLG249"/>
      <c r="OLH249"/>
      <c r="OLI249" s="14"/>
      <c r="OLJ249" s="10"/>
      <c r="OLK249"/>
      <c r="OLL249" s="10"/>
      <c r="OLM249"/>
      <c r="OLN249"/>
      <c r="OLO249"/>
      <c r="OLP249" s="14"/>
      <c r="OLQ249" s="10"/>
      <c r="OLR249"/>
      <c r="OLS249" s="10"/>
      <c r="OLT249"/>
      <c r="OLU249"/>
      <c r="OLV249"/>
      <c r="OLW249" s="14"/>
      <c r="OLX249" s="10"/>
      <c r="OLY249"/>
      <c r="OLZ249" s="10"/>
      <c r="OMA249"/>
      <c r="OMB249"/>
      <c r="OMC249"/>
      <c r="OMD249" s="14"/>
      <c r="OME249" s="10"/>
      <c r="OMF249"/>
      <c r="OMG249" s="10"/>
      <c r="OMH249"/>
      <c r="OMI249"/>
      <c r="OMJ249"/>
      <c r="OMK249" s="14"/>
      <c r="OML249" s="10"/>
      <c r="OMM249"/>
      <c r="OMN249" s="10"/>
      <c r="OMO249"/>
      <c r="OMP249"/>
      <c r="OMQ249"/>
      <c r="OMR249" s="14"/>
      <c r="OMS249" s="10"/>
      <c r="OMT249"/>
      <c r="OMU249" s="10"/>
      <c r="OMV249"/>
      <c r="OMW249"/>
      <c r="OMX249"/>
      <c r="OMY249" s="14"/>
      <c r="OMZ249" s="10"/>
      <c r="ONA249"/>
      <c r="ONB249" s="10"/>
      <c r="ONC249"/>
      <c r="OND249"/>
      <c r="ONE249"/>
      <c r="ONF249" s="14"/>
      <c r="ONG249" s="10"/>
      <c r="ONH249"/>
      <c r="ONI249" s="10"/>
      <c r="ONJ249"/>
      <c r="ONK249"/>
      <c r="ONL249"/>
      <c r="ONM249" s="14"/>
      <c r="ONN249" s="10"/>
      <c r="ONO249"/>
      <c r="ONP249" s="10"/>
      <c r="ONQ249"/>
      <c r="ONR249"/>
      <c r="ONS249"/>
      <c r="ONT249" s="14"/>
      <c r="ONU249" s="10"/>
      <c r="ONV249"/>
      <c r="ONW249" s="10"/>
      <c r="ONX249"/>
      <c r="ONY249"/>
      <c r="ONZ249"/>
      <c r="OOA249" s="14"/>
      <c r="OOB249" s="10"/>
      <c r="OOC249"/>
      <c r="OOD249" s="10"/>
      <c r="OOE249"/>
      <c r="OOF249"/>
      <c r="OOG249"/>
      <c r="OOH249" s="14"/>
      <c r="OOI249" s="10"/>
      <c r="OOJ249"/>
      <c r="OOK249" s="10"/>
      <c r="OOL249"/>
      <c r="OOM249"/>
      <c r="OON249"/>
      <c r="OOO249" s="14"/>
      <c r="OOP249" s="10"/>
      <c r="OOQ249"/>
      <c r="OOR249" s="10"/>
      <c r="OOS249"/>
      <c r="OOT249"/>
      <c r="OOU249"/>
      <c r="OOV249" s="14"/>
      <c r="OOW249" s="10"/>
      <c r="OOX249"/>
      <c r="OOY249" s="10"/>
      <c r="OOZ249"/>
      <c r="OPA249"/>
      <c r="OPB249"/>
      <c r="OPC249" s="14"/>
      <c r="OPD249" s="10"/>
      <c r="OPE249"/>
      <c r="OPF249" s="10"/>
      <c r="OPG249"/>
      <c r="OPH249"/>
      <c r="OPI249"/>
      <c r="OPJ249" s="14"/>
      <c r="OPK249" s="10"/>
      <c r="OPL249"/>
      <c r="OPM249" s="10"/>
      <c r="OPN249"/>
      <c r="OPO249"/>
      <c r="OPP249"/>
      <c r="OPQ249" s="14"/>
      <c r="OPR249" s="10"/>
      <c r="OPS249"/>
      <c r="OPT249" s="10"/>
      <c r="OPU249"/>
      <c r="OPV249"/>
      <c r="OPW249"/>
      <c r="OPX249" s="14"/>
      <c r="OPY249" s="10"/>
      <c r="OPZ249"/>
      <c r="OQA249" s="10"/>
      <c r="OQB249"/>
      <c r="OQC249"/>
      <c r="OQD249"/>
      <c r="OQE249" s="14"/>
      <c r="OQF249" s="10"/>
      <c r="OQG249"/>
      <c r="OQH249" s="10"/>
      <c r="OQI249"/>
      <c r="OQJ249"/>
      <c r="OQK249"/>
      <c r="OQL249" s="14"/>
      <c r="OQM249" s="10"/>
      <c r="OQN249"/>
      <c r="OQO249" s="10"/>
      <c r="OQP249"/>
      <c r="OQQ249"/>
      <c r="OQR249"/>
      <c r="OQS249" s="14"/>
      <c r="OQT249" s="10"/>
      <c r="OQU249"/>
      <c r="OQV249" s="10"/>
      <c r="OQW249"/>
      <c r="OQX249"/>
      <c r="OQY249"/>
      <c r="OQZ249" s="14"/>
      <c r="ORA249" s="10"/>
      <c r="ORB249"/>
      <c r="ORC249" s="10"/>
      <c r="ORD249"/>
      <c r="ORE249"/>
      <c r="ORF249"/>
      <c r="ORG249" s="14"/>
      <c r="ORH249" s="10"/>
      <c r="ORI249"/>
      <c r="ORJ249" s="10"/>
      <c r="ORK249"/>
      <c r="ORL249"/>
      <c r="ORM249"/>
      <c r="ORN249" s="14"/>
      <c r="ORO249" s="10"/>
      <c r="ORP249"/>
      <c r="ORQ249" s="10"/>
      <c r="ORR249"/>
      <c r="ORS249"/>
      <c r="ORT249"/>
      <c r="ORU249" s="14"/>
      <c r="ORV249" s="10"/>
      <c r="ORW249"/>
      <c r="ORX249" s="10"/>
      <c r="ORY249"/>
      <c r="ORZ249"/>
      <c r="OSA249"/>
      <c r="OSB249" s="14"/>
      <c r="OSC249" s="10"/>
      <c r="OSD249"/>
      <c r="OSE249" s="10"/>
      <c r="OSF249"/>
      <c r="OSG249"/>
      <c r="OSH249"/>
      <c r="OSI249" s="14"/>
      <c r="OSJ249" s="10"/>
      <c r="OSK249"/>
      <c r="OSL249" s="10"/>
      <c r="OSM249"/>
      <c r="OSN249"/>
      <c r="OSO249"/>
      <c r="OSP249" s="14"/>
      <c r="OSQ249" s="10"/>
      <c r="OSR249"/>
      <c r="OSS249" s="10"/>
      <c r="OST249"/>
      <c r="OSU249"/>
      <c r="OSV249"/>
      <c r="OSW249" s="14"/>
      <c r="OSX249" s="10"/>
      <c r="OSY249"/>
      <c r="OSZ249" s="10"/>
      <c r="OTA249"/>
      <c r="OTB249"/>
      <c r="OTC249"/>
      <c r="OTD249" s="14"/>
      <c r="OTE249" s="10"/>
      <c r="OTF249"/>
      <c r="OTG249" s="10"/>
      <c r="OTH249"/>
      <c r="OTI249"/>
      <c r="OTJ249"/>
      <c r="OTK249" s="14"/>
      <c r="OTL249" s="26"/>
      <c r="OTM249"/>
      <c r="OTN249" s="10"/>
      <c r="OTO249"/>
      <c r="OTP249"/>
      <c r="OTQ249"/>
      <c r="OTR249" s="14"/>
      <c r="OTS249" s="26"/>
      <c r="OTT249"/>
      <c r="OTU249" s="10"/>
      <c r="OTV249"/>
      <c r="OTW249"/>
      <c r="OTX249"/>
      <c r="OTY249" s="39"/>
      <c r="OTZ249" s="81"/>
      <c r="OUA249" s="10"/>
      <c r="OUB249" s="10"/>
      <c r="OUC249" s="14"/>
      <c r="OUD249" s="14"/>
      <c r="OUE249"/>
      <c r="OUF249" s="10"/>
      <c r="OUG249"/>
      <c r="OUH249" s="10"/>
      <c r="OUI249" s="6"/>
      <c r="OUJ249"/>
      <c r="OUK249"/>
      <c r="OUL249" s="14"/>
      <c r="OUM249" s="10"/>
      <c r="OUN249"/>
      <c r="OUO249" s="10"/>
      <c r="OUP249"/>
      <c r="OUQ249"/>
      <c r="OUR249"/>
      <c r="OUS249" s="14"/>
      <c r="OUT249" s="10"/>
      <c r="OUU249"/>
      <c r="OUV249" s="10"/>
      <c r="OUW249"/>
      <c r="OUX249"/>
      <c r="OUY249"/>
      <c r="OUZ249" s="14"/>
      <c r="OVA249" s="10"/>
      <c r="OVB249"/>
      <c r="OVC249" s="10"/>
      <c r="OVD249"/>
      <c r="OVE249"/>
      <c r="OVF249"/>
      <c r="OVG249" s="14"/>
      <c r="OVH249" s="10"/>
      <c r="OVI249"/>
      <c r="OVJ249" s="10"/>
      <c r="OVK249"/>
      <c r="OVL249"/>
      <c r="OVM249"/>
      <c r="OVN249" s="14"/>
      <c r="OVO249" s="10"/>
      <c r="OVP249"/>
      <c r="OVQ249" s="10"/>
      <c r="OVR249"/>
      <c r="OVS249"/>
      <c r="OVT249"/>
      <c r="OVU249" s="14"/>
      <c r="OVV249" s="10"/>
      <c r="OVW249"/>
      <c r="OVX249" s="10"/>
      <c r="OVY249"/>
      <c r="OVZ249"/>
      <c r="OWA249"/>
      <c r="OWB249" s="14"/>
      <c r="OWC249" s="10"/>
      <c r="OWD249"/>
      <c r="OWE249" s="10"/>
      <c r="OWF249"/>
      <c r="OWG249"/>
      <c r="OWH249"/>
      <c r="OWI249" s="14"/>
      <c r="OWJ249" s="10"/>
      <c r="OWK249"/>
      <c r="OWL249" s="10"/>
      <c r="OWM249"/>
      <c r="OWN249"/>
      <c r="OWO249"/>
      <c r="OWP249" s="14"/>
      <c r="OWQ249" s="10"/>
      <c r="OWR249"/>
      <c r="OWS249" s="10"/>
      <c r="OWT249"/>
      <c r="OWU249"/>
      <c r="OWV249"/>
      <c r="OWW249" s="14"/>
      <c r="OWX249" s="10"/>
      <c r="OWY249"/>
      <c r="OWZ249" s="10"/>
      <c r="OXA249"/>
      <c r="OXB249"/>
      <c r="OXC249"/>
      <c r="OXD249" s="14"/>
      <c r="OXE249" s="10"/>
      <c r="OXF249"/>
      <c r="OXG249" s="10"/>
      <c r="OXH249"/>
      <c r="OXI249"/>
      <c r="OXJ249"/>
      <c r="OXK249" s="14"/>
      <c r="OXL249" s="10"/>
      <c r="OXM249"/>
      <c r="OXN249" s="10"/>
      <c r="OXO249"/>
      <c r="OXP249"/>
      <c r="OXQ249"/>
      <c r="OXR249" s="14"/>
      <c r="OXS249" s="10"/>
      <c r="OXT249"/>
      <c r="OXU249" s="10"/>
      <c r="OXV249"/>
      <c r="OXW249"/>
      <c r="OXX249"/>
      <c r="OXY249" s="14"/>
      <c r="OXZ249" s="10"/>
      <c r="OYA249"/>
      <c r="OYB249" s="10"/>
      <c r="OYC249"/>
      <c r="OYD249"/>
      <c r="OYE249"/>
      <c r="OYF249" s="14"/>
      <c r="OYG249" s="10"/>
      <c r="OYH249"/>
      <c r="OYI249" s="10"/>
      <c r="OYJ249"/>
      <c r="OYK249"/>
      <c r="OYL249"/>
      <c r="OYM249" s="14"/>
      <c r="OYN249" s="10"/>
      <c r="OYO249"/>
      <c r="OYP249" s="10"/>
      <c r="OYQ249"/>
      <c r="OYR249"/>
      <c r="OYS249"/>
      <c r="OYT249" s="14"/>
      <c r="OYU249" s="10"/>
      <c r="OYV249"/>
      <c r="OYW249" s="10"/>
      <c r="OYX249"/>
      <c r="OYY249"/>
      <c r="OYZ249"/>
      <c r="OZA249" s="14"/>
      <c r="OZB249" s="10"/>
      <c r="OZC249"/>
      <c r="OZD249" s="10"/>
      <c r="OZE249"/>
      <c r="OZF249"/>
      <c r="OZG249"/>
      <c r="OZH249" s="14"/>
      <c r="OZI249" s="10"/>
      <c r="OZJ249"/>
      <c r="OZK249" s="10"/>
      <c r="OZL249"/>
      <c r="OZM249"/>
      <c r="OZN249"/>
      <c r="OZO249" s="14"/>
      <c r="OZP249" s="10"/>
      <c r="OZQ249"/>
      <c r="OZR249" s="10"/>
      <c r="OZS249"/>
      <c r="OZT249"/>
      <c r="OZU249"/>
      <c r="OZV249" s="14"/>
      <c r="OZW249" s="10"/>
      <c r="OZX249"/>
      <c r="OZY249" s="10"/>
      <c r="OZZ249"/>
      <c r="PAA249"/>
      <c r="PAB249"/>
      <c r="PAC249" s="14"/>
      <c r="PAD249" s="10"/>
      <c r="PAE249"/>
      <c r="PAF249" s="10"/>
      <c r="PAG249"/>
      <c r="PAH249"/>
      <c r="PAI249"/>
      <c r="PAJ249" s="14"/>
      <c r="PAK249" s="10"/>
      <c r="PAL249"/>
      <c r="PAM249" s="10"/>
      <c r="PAN249"/>
      <c r="PAO249"/>
      <c r="PAP249"/>
      <c r="PAQ249" s="14"/>
      <c r="PAR249" s="10"/>
      <c r="PAS249"/>
      <c r="PAT249" s="10"/>
      <c r="PAU249"/>
      <c r="PAV249"/>
      <c r="PAW249"/>
      <c r="PAX249" s="14"/>
      <c r="PAY249" s="10"/>
      <c r="PAZ249"/>
      <c r="PBA249" s="10"/>
      <c r="PBB249"/>
      <c r="PBC249"/>
      <c r="PBD249"/>
      <c r="PBE249" s="14"/>
      <c r="PBF249" s="10"/>
      <c r="PBG249"/>
      <c r="PBH249" s="10"/>
      <c r="PBI249"/>
      <c r="PBJ249"/>
      <c r="PBK249"/>
      <c r="PBL249" s="14"/>
      <c r="PBM249" s="10"/>
      <c r="PBN249"/>
      <c r="PBO249" s="10"/>
      <c r="PBP249"/>
      <c r="PBQ249"/>
      <c r="PBR249"/>
      <c r="PBS249" s="14"/>
      <c r="PBT249" s="10"/>
      <c r="PBU249"/>
      <c r="PBV249" s="10"/>
      <c r="PBW249"/>
      <c r="PBX249"/>
      <c r="PBY249"/>
      <c r="PBZ249" s="14"/>
      <c r="PCA249" s="10"/>
      <c r="PCB249"/>
      <c r="PCC249" s="10"/>
      <c r="PCD249"/>
      <c r="PCE249"/>
      <c r="PCF249"/>
      <c r="PCG249" s="14"/>
      <c r="PCH249" s="10"/>
      <c r="PCI249"/>
      <c r="PCJ249" s="10"/>
      <c r="PCK249"/>
      <c r="PCL249"/>
      <c r="PCM249"/>
      <c r="PCN249" s="14"/>
      <c r="PCO249" s="26"/>
      <c r="PCP249"/>
      <c r="PCQ249" s="10"/>
      <c r="PCR249"/>
      <c r="PCS249"/>
      <c r="PCT249"/>
      <c r="PCU249" s="14"/>
      <c r="PCV249" s="26"/>
      <c r="PCW249"/>
      <c r="PCX249" s="10"/>
      <c r="PCY249"/>
      <c r="PCZ249"/>
      <c r="PDA249"/>
      <c r="PDB249" s="39"/>
      <c r="PDC249" s="81"/>
      <c r="PDD249" s="10"/>
      <c r="PDE249" s="10"/>
      <c r="PDF249" s="14"/>
      <c r="PDG249" s="14"/>
      <c r="PDH249"/>
      <c r="PDI249" s="10"/>
      <c r="PDJ249"/>
      <c r="PDK249" s="10"/>
      <c r="PDL249" s="6"/>
      <c r="PDM249"/>
      <c r="PDN249"/>
      <c r="PDO249" s="14"/>
      <c r="PDP249" s="10"/>
      <c r="PDQ249"/>
      <c r="PDR249" s="10"/>
      <c r="PDS249"/>
      <c r="PDT249"/>
      <c r="PDU249"/>
      <c r="PDV249" s="14"/>
      <c r="PDW249" s="10"/>
      <c r="PDX249"/>
      <c r="PDY249" s="10"/>
      <c r="PDZ249"/>
      <c r="PEA249"/>
      <c r="PEB249"/>
      <c r="PEC249" s="14"/>
      <c r="PED249" s="10"/>
      <c r="PEE249"/>
      <c r="PEF249" s="10"/>
      <c r="PEG249"/>
      <c r="PEH249"/>
      <c r="PEI249"/>
      <c r="PEJ249" s="14"/>
      <c r="PEK249" s="10"/>
      <c r="PEL249"/>
      <c r="PEM249" s="10"/>
      <c r="PEN249"/>
      <c r="PEO249"/>
      <c r="PEP249"/>
      <c r="PEQ249" s="14"/>
      <c r="PER249" s="10"/>
      <c r="PES249"/>
      <c r="PET249" s="10"/>
      <c r="PEU249"/>
      <c r="PEV249"/>
      <c r="PEW249"/>
      <c r="PEX249" s="14"/>
      <c r="PEY249" s="10"/>
      <c r="PEZ249"/>
      <c r="PFA249" s="10"/>
      <c r="PFB249"/>
      <c r="PFC249"/>
      <c r="PFD249"/>
      <c r="PFE249" s="14"/>
      <c r="PFF249" s="10"/>
      <c r="PFG249"/>
      <c r="PFH249" s="10"/>
      <c r="PFI249"/>
      <c r="PFJ249"/>
      <c r="PFK249"/>
      <c r="PFL249" s="14"/>
      <c r="PFM249" s="10"/>
      <c r="PFN249"/>
      <c r="PFO249" s="10"/>
      <c r="PFP249"/>
      <c r="PFQ249"/>
      <c r="PFR249"/>
      <c r="PFS249" s="14"/>
      <c r="PFT249" s="10"/>
      <c r="PFU249"/>
      <c r="PFV249" s="10"/>
      <c r="PFW249"/>
      <c r="PFX249"/>
      <c r="PFY249"/>
      <c r="PFZ249" s="14"/>
      <c r="PGA249" s="10"/>
      <c r="PGB249"/>
      <c r="PGC249" s="10"/>
      <c r="PGD249"/>
      <c r="PGE249"/>
      <c r="PGF249"/>
      <c r="PGG249" s="14"/>
      <c r="PGH249" s="10"/>
      <c r="PGI249"/>
      <c r="PGJ249" s="10"/>
      <c r="PGK249"/>
      <c r="PGL249"/>
      <c r="PGM249"/>
      <c r="PGN249" s="14"/>
      <c r="PGO249" s="10"/>
      <c r="PGP249"/>
      <c r="PGQ249" s="10"/>
      <c r="PGR249"/>
      <c r="PGS249"/>
      <c r="PGT249"/>
      <c r="PGU249" s="14"/>
      <c r="PGV249" s="10"/>
      <c r="PGW249"/>
      <c r="PGX249" s="10"/>
      <c r="PGY249"/>
      <c r="PGZ249"/>
      <c r="PHA249"/>
      <c r="PHB249" s="14"/>
      <c r="PHC249" s="10"/>
      <c r="PHD249"/>
      <c r="PHE249" s="10"/>
      <c r="PHF249"/>
      <c r="PHG249"/>
      <c r="PHH249"/>
      <c r="PHI249" s="14"/>
      <c r="PHJ249" s="10"/>
      <c r="PHK249"/>
      <c r="PHL249" s="10"/>
      <c r="PHM249"/>
      <c r="PHN249"/>
      <c r="PHO249"/>
      <c r="PHP249" s="14"/>
      <c r="PHQ249" s="10"/>
      <c r="PHR249"/>
      <c r="PHS249" s="10"/>
      <c r="PHT249"/>
      <c r="PHU249"/>
      <c r="PHV249"/>
      <c r="PHW249" s="14"/>
      <c r="PHX249" s="10"/>
      <c r="PHY249"/>
      <c r="PHZ249" s="10"/>
      <c r="PIA249"/>
      <c r="PIB249"/>
      <c r="PIC249"/>
      <c r="PID249" s="14"/>
      <c r="PIE249" s="10"/>
      <c r="PIF249"/>
      <c r="PIG249" s="10"/>
      <c r="PIH249"/>
      <c r="PII249"/>
      <c r="PIJ249"/>
      <c r="PIK249" s="14"/>
      <c r="PIL249" s="10"/>
      <c r="PIM249"/>
      <c r="PIN249" s="10"/>
      <c r="PIO249"/>
      <c r="PIP249"/>
      <c r="PIQ249"/>
      <c r="PIR249" s="14"/>
      <c r="PIS249" s="10"/>
      <c r="PIT249"/>
      <c r="PIU249" s="10"/>
      <c r="PIV249"/>
      <c r="PIW249"/>
      <c r="PIX249"/>
      <c r="PIY249" s="14"/>
      <c r="PIZ249" s="10"/>
      <c r="PJA249"/>
      <c r="PJB249" s="10"/>
      <c r="PJC249"/>
      <c r="PJD249"/>
      <c r="PJE249"/>
      <c r="PJF249" s="14"/>
      <c r="PJG249" s="10"/>
      <c r="PJH249"/>
      <c r="PJI249" s="10"/>
      <c r="PJJ249"/>
      <c r="PJK249"/>
      <c r="PJL249"/>
      <c r="PJM249" s="14"/>
      <c r="PJN249" s="10"/>
      <c r="PJO249"/>
      <c r="PJP249" s="10"/>
      <c r="PJQ249"/>
      <c r="PJR249"/>
      <c r="PJS249"/>
      <c r="PJT249" s="14"/>
      <c r="PJU249" s="10"/>
      <c r="PJV249"/>
      <c r="PJW249" s="10"/>
      <c r="PJX249"/>
      <c r="PJY249"/>
      <c r="PJZ249"/>
      <c r="PKA249" s="14"/>
      <c r="PKB249" s="10"/>
      <c r="PKC249"/>
      <c r="PKD249" s="10"/>
      <c r="PKE249"/>
      <c r="PKF249"/>
      <c r="PKG249"/>
      <c r="PKH249" s="14"/>
      <c r="PKI249" s="10"/>
      <c r="PKJ249"/>
      <c r="PKK249" s="10"/>
      <c r="PKL249"/>
      <c r="PKM249"/>
      <c r="PKN249"/>
      <c r="PKO249" s="14"/>
      <c r="PKP249" s="10"/>
      <c r="PKQ249"/>
      <c r="PKR249" s="10"/>
      <c r="PKS249"/>
      <c r="PKT249"/>
      <c r="PKU249"/>
      <c r="PKV249" s="14"/>
      <c r="PKW249" s="10"/>
      <c r="PKX249"/>
      <c r="PKY249" s="10"/>
      <c r="PKZ249"/>
      <c r="PLA249"/>
      <c r="PLB249"/>
      <c r="PLC249" s="14"/>
      <c r="PLD249" s="10"/>
      <c r="PLE249"/>
      <c r="PLF249" s="10"/>
      <c r="PLG249"/>
      <c r="PLH249"/>
      <c r="PLI249"/>
      <c r="PLJ249" s="14"/>
      <c r="PLK249" s="10"/>
      <c r="PLL249"/>
      <c r="PLM249" s="10"/>
      <c r="PLN249"/>
      <c r="PLO249"/>
      <c r="PLP249"/>
      <c r="PLQ249" s="14"/>
      <c r="PLR249" s="26"/>
      <c r="PLS249"/>
      <c r="PLT249" s="10"/>
      <c r="PLU249"/>
      <c r="PLV249"/>
      <c r="PLW249"/>
      <c r="PLX249" s="14"/>
      <c r="PLY249" s="26"/>
      <c r="PLZ249"/>
      <c r="PMA249" s="10"/>
      <c r="PMB249"/>
      <c r="PMC249"/>
      <c r="PMD249"/>
      <c r="PME249" s="39"/>
      <c r="PMF249" s="81"/>
      <c r="PMG249" s="10"/>
      <c r="PMH249" s="10"/>
      <c r="PMI249" s="14"/>
      <c r="PMJ249" s="14"/>
      <c r="PMK249"/>
      <c r="PML249" s="10"/>
      <c r="PMM249"/>
      <c r="PMN249" s="10"/>
      <c r="PMO249" s="6"/>
      <c r="PMP249"/>
      <c r="PMQ249"/>
      <c r="PMR249" s="14"/>
      <c r="PMS249" s="10"/>
      <c r="PMT249"/>
      <c r="PMU249" s="10"/>
      <c r="PMV249"/>
      <c r="PMW249"/>
      <c r="PMX249"/>
      <c r="PMY249" s="14"/>
      <c r="PMZ249" s="10"/>
      <c r="PNA249"/>
      <c r="PNB249" s="10"/>
      <c r="PNC249"/>
      <c r="PND249"/>
      <c r="PNE249"/>
      <c r="PNF249" s="14"/>
      <c r="PNG249" s="10"/>
      <c r="PNH249"/>
      <c r="PNI249" s="10"/>
      <c r="PNJ249"/>
      <c r="PNK249"/>
      <c r="PNL249"/>
      <c r="PNM249" s="14"/>
      <c r="PNN249" s="10"/>
      <c r="PNO249"/>
      <c r="PNP249" s="10"/>
      <c r="PNQ249"/>
      <c r="PNR249"/>
      <c r="PNS249"/>
      <c r="PNT249" s="14"/>
      <c r="PNU249" s="10"/>
      <c r="PNV249"/>
      <c r="PNW249" s="10"/>
      <c r="PNX249"/>
      <c r="PNY249"/>
      <c r="PNZ249"/>
      <c r="POA249" s="14"/>
      <c r="POB249" s="10"/>
      <c r="POC249"/>
      <c r="POD249" s="10"/>
      <c r="POE249"/>
      <c r="POF249"/>
      <c r="POG249"/>
      <c r="POH249" s="14"/>
      <c r="POI249" s="10"/>
      <c r="POJ249"/>
      <c r="POK249" s="10"/>
      <c r="POL249"/>
      <c r="POM249"/>
      <c r="PON249"/>
      <c r="POO249" s="14"/>
      <c r="POP249" s="10"/>
      <c r="POQ249"/>
      <c r="POR249" s="10"/>
      <c r="POS249"/>
      <c r="POT249"/>
      <c r="POU249"/>
      <c r="POV249" s="14"/>
      <c r="POW249" s="10"/>
      <c r="POX249"/>
      <c r="POY249" s="10"/>
      <c r="POZ249"/>
      <c r="PPA249"/>
      <c r="PPB249"/>
      <c r="PPC249" s="14"/>
      <c r="PPD249" s="10"/>
      <c r="PPE249"/>
      <c r="PPF249" s="10"/>
      <c r="PPG249"/>
      <c r="PPH249"/>
      <c r="PPI249"/>
      <c r="PPJ249" s="14"/>
      <c r="PPK249" s="10"/>
      <c r="PPL249"/>
      <c r="PPM249" s="10"/>
      <c r="PPN249"/>
      <c r="PPO249"/>
      <c r="PPP249"/>
      <c r="PPQ249" s="14"/>
      <c r="PPR249" s="10"/>
      <c r="PPS249"/>
      <c r="PPT249" s="10"/>
      <c r="PPU249"/>
      <c r="PPV249"/>
      <c r="PPW249"/>
      <c r="PPX249" s="14"/>
      <c r="PPY249" s="10"/>
      <c r="PPZ249"/>
      <c r="PQA249" s="10"/>
      <c r="PQB249"/>
      <c r="PQC249"/>
      <c r="PQD249"/>
      <c r="PQE249" s="14"/>
      <c r="PQF249" s="10"/>
      <c r="PQG249"/>
      <c r="PQH249" s="10"/>
      <c r="PQI249"/>
      <c r="PQJ249"/>
      <c r="PQK249"/>
      <c r="PQL249" s="14"/>
      <c r="PQM249" s="10"/>
      <c r="PQN249"/>
      <c r="PQO249" s="10"/>
      <c r="PQP249"/>
      <c r="PQQ249"/>
      <c r="PQR249"/>
      <c r="PQS249" s="14"/>
      <c r="PQT249" s="10"/>
      <c r="PQU249"/>
      <c r="PQV249" s="10"/>
      <c r="PQW249"/>
      <c r="PQX249"/>
      <c r="PQY249"/>
      <c r="PQZ249" s="14"/>
      <c r="PRA249" s="10"/>
      <c r="PRB249"/>
      <c r="PRC249" s="10"/>
      <c r="PRD249"/>
      <c r="PRE249"/>
      <c r="PRF249"/>
      <c r="PRG249" s="14"/>
      <c r="PRH249" s="10"/>
      <c r="PRI249"/>
      <c r="PRJ249" s="10"/>
      <c r="PRK249"/>
      <c r="PRL249"/>
      <c r="PRM249"/>
      <c r="PRN249" s="14"/>
      <c r="PRO249" s="10"/>
      <c r="PRP249"/>
      <c r="PRQ249" s="10"/>
      <c r="PRR249"/>
      <c r="PRS249"/>
      <c r="PRT249"/>
      <c r="PRU249" s="14"/>
      <c r="PRV249" s="10"/>
      <c r="PRW249"/>
      <c r="PRX249" s="10"/>
      <c r="PRY249"/>
      <c r="PRZ249"/>
      <c r="PSA249"/>
      <c r="PSB249" s="14"/>
      <c r="PSC249" s="10"/>
      <c r="PSD249"/>
      <c r="PSE249" s="10"/>
      <c r="PSF249"/>
      <c r="PSG249"/>
      <c r="PSH249"/>
      <c r="PSI249" s="14"/>
      <c r="PSJ249" s="10"/>
      <c r="PSK249"/>
      <c r="PSL249" s="10"/>
      <c r="PSM249"/>
      <c r="PSN249"/>
      <c r="PSO249"/>
      <c r="PSP249" s="14"/>
      <c r="PSQ249" s="10"/>
      <c r="PSR249"/>
      <c r="PSS249" s="10"/>
      <c r="PST249"/>
      <c r="PSU249"/>
      <c r="PSV249"/>
      <c r="PSW249" s="14"/>
      <c r="PSX249" s="10"/>
      <c r="PSY249"/>
      <c r="PSZ249" s="10"/>
      <c r="PTA249"/>
      <c r="PTB249"/>
      <c r="PTC249"/>
      <c r="PTD249" s="14"/>
      <c r="PTE249" s="10"/>
      <c r="PTF249"/>
      <c r="PTG249" s="10"/>
      <c r="PTH249"/>
      <c r="PTI249"/>
      <c r="PTJ249"/>
      <c r="PTK249" s="14"/>
      <c r="PTL249" s="10"/>
      <c r="PTM249"/>
      <c r="PTN249" s="10"/>
      <c r="PTO249"/>
      <c r="PTP249"/>
      <c r="PTQ249"/>
      <c r="PTR249" s="14"/>
      <c r="PTS249" s="10"/>
      <c r="PTT249"/>
      <c r="PTU249" s="10"/>
      <c r="PTV249"/>
      <c r="PTW249"/>
      <c r="PTX249"/>
      <c r="PTY249" s="14"/>
      <c r="PTZ249" s="10"/>
      <c r="PUA249"/>
      <c r="PUB249" s="10"/>
      <c r="PUC249"/>
      <c r="PUD249"/>
      <c r="PUE249"/>
      <c r="PUF249" s="14"/>
      <c r="PUG249" s="10"/>
      <c r="PUH249"/>
      <c r="PUI249" s="10"/>
      <c r="PUJ249"/>
      <c r="PUK249"/>
      <c r="PUL249"/>
      <c r="PUM249" s="14"/>
      <c r="PUN249" s="10"/>
      <c r="PUO249"/>
      <c r="PUP249" s="10"/>
      <c r="PUQ249"/>
      <c r="PUR249"/>
      <c r="PUS249"/>
      <c r="PUT249" s="14"/>
      <c r="PUU249" s="26"/>
      <c r="PUV249"/>
      <c r="PUW249" s="10"/>
      <c r="PUX249"/>
      <c r="PUY249"/>
      <c r="PUZ249"/>
      <c r="PVA249" s="14"/>
      <c r="PVB249" s="26"/>
      <c r="PVC249"/>
      <c r="PVD249" s="10"/>
      <c r="PVE249"/>
      <c r="PVF249"/>
      <c r="PVG249"/>
      <c r="PVH249" s="39"/>
      <c r="PVI249" s="81"/>
      <c r="PVJ249" s="10"/>
      <c r="PVK249" s="10"/>
      <c r="PVL249" s="14"/>
      <c r="PVM249" s="14"/>
      <c r="PVN249"/>
      <c r="PVO249" s="10"/>
      <c r="PVP249"/>
      <c r="PVQ249" s="10"/>
      <c r="PVR249" s="6"/>
      <c r="PVS249"/>
      <c r="PVT249"/>
      <c r="PVU249" s="14"/>
      <c r="PVV249" s="10"/>
      <c r="PVW249"/>
      <c r="PVX249" s="10"/>
      <c r="PVY249"/>
      <c r="PVZ249"/>
      <c r="PWA249"/>
      <c r="PWB249" s="14"/>
      <c r="PWC249" s="10"/>
      <c r="PWD249"/>
      <c r="PWE249" s="10"/>
      <c r="PWF249"/>
      <c r="PWG249"/>
      <c r="PWH249"/>
      <c r="PWI249" s="14"/>
      <c r="PWJ249" s="10"/>
      <c r="PWK249"/>
      <c r="PWL249" s="10"/>
      <c r="PWM249"/>
      <c r="PWN249"/>
      <c r="PWO249"/>
      <c r="PWP249" s="14"/>
      <c r="PWQ249" s="10"/>
      <c r="PWR249"/>
      <c r="PWS249" s="10"/>
      <c r="PWT249"/>
      <c r="PWU249"/>
      <c r="PWV249"/>
      <c r="PWW249" s="14"/>
      <c r="PWX249" s="10"/>
      <c r="PWY249"/>
      <c r="PWZ249" s="10"/>
      <c r="PXA249"/>
      <c r="PXB249"/>
      <c r="PXC249"/>
      <c r="PXD249" s="14"/>
      <c r="PXE249" s="10"/>
      <c r="PXF249"/>
      <c r="PXG249" s="10"/>
      <c r="PXH249"/>
      <c r="PXI249"/>
      <c r="PXJ249"/>
      <c r="PXK249" s="14"/>
      <c r="PXL249" s="10"/>
      <c r="PXM249"/>
      <c r="PXN249" s="10"/>
      <c r="PXO249"/>
      <c r="PXP249"/>
      <c r="PXQ249"/>
      <c r="PXR249" s="14"/>
      <c r="PXS249" s="10"/>
      <c r="PXT249"/>
      <c r="PXU249" s="10"/>
      <c r="PXV249"/>
      <c r="PXW249"/>
      <c r="PXX249"/>
      <c r="PXY249" s="14"/>
      <c r="PXZ249" s="10"/>
      <c r="PYA249"/>
      <c r="PYB249" s="10"/>
      <c r="PYC249"/>
      <c r="PYD249"/>
      <c r="PYE249"/>
      <c r="PYF249" s="14"/>
      <c r="PYG249" s="10"/>
      <c r="PYH249"/>
      <c r="PYI249" s="10"/>
      <c r="PYJ249"/>
      <c r="PYK249"/>
      <c r="PYL249"/>
      <c r="PYM249" s="14"/>
      <c r="PYN249" s="10"/>
      <c r="PYO249"/>
      <c r="PYP249" s="10"/>
      <c r="PYQ249"/>
      <c r="PYR249"/>
      <c r="PYS249"/>
      <c r="PYT249" s="14"/>
      <c r="PYU249" s="10"/>
      <c r="PYV249"/>
      <c r="PYW249" s="10"/>
      <c r="PYX249"/>
      <c r="PYY249"/>
      <c r="PYZ249"/>
      <c r="PZA249" s="14"/>
      <c r="PZB249" s="10"/>
      <c r="PZC249"/>
      <c r="PZD249" s="10"/>
      <c r="PZE249"/>
      <c r="PZF249"/>
      <c r="PZG249"/>
      <c r="PZH249" s="14"/>
      <c r="PZI249" s="10"/>
      <c r="PZJ249"/>
      <c r="PZK249" s="10"/>
      <c r="PZL249"/>
      <c r="PZM249"/>
      <c r="PZN249"/>
      <c r="PZO249" s="14"/>
      <c r="PZP249" s="10"/>
      <c r="PZQ249"/>
      <c r="PZR249" s="10"/>
      <c r="PZS249"/>
      <c r="PZT249"/>
      <c r="PZU249"/>
      <c r="PZV249" s="14"/>
      <c r="PZW249" s="10"/>
      <c r="PZX249"/>
      <c r="PZY249" s="10"/>
      <c r="PZZ249"/>
      <c r="QAA249"/>
      <c r="QAB249"/>
      <c r="QAC249" s="14"/>
      <c r="QAD249" s="10"/>
      <c r="QAE249"/>
      <c r="QAF249" s="10"/>
      <c r="QAG249"/>
      <c r="QAH249"/>
      <c r="QAI249"/>
      <c r="QAJ249" s="14"/>
      <c r="QAK249" s="10"/>
      <c r="QAL249"/>
      <c r="QAM249" s="10"/>
      <c r="QAN249"/>
      <c r="QAO249"/>
      <c r="QAP249"/>
      <c r="QAQ249" s="14"/>
      <c r="QAR249" s="10"/>
      <c r="QAS249"/>
      <c r="QAT249" s="10"/>
      <c r="QAU249"/>
      <c r="QAV249"/>
      <c r="QAW249"/>
      <c r="QAX249" s="14"/>
      <c r="QAY249" s="10"/>
      <c r="QAZ249"/>
      <c r="QBA249" s="10"/>
      <c r="QBB249"/>
      <c r="QBC249"/>
      <c r="QBD249"/>
      <c r="QBE249" s="14"/>
      <c r="QBF249" s="10"/>
      <c r="QBG249"/>
      <c r="QBH249" s="10"/>
      <c r="QBI249"/>
      <c r="QBJ249"/>
      <c r="QBK249"/>
      <c r="QBL249" s="14"/>
      <c r="QBM249" s="10"/>
      <c r="QBN249"/>
      <c r="QBO249" s="10"/>
      <c r="QBP249"/>
      <c r="QBQ249"/>
      <c r="QBR249"/>
      <c r="QBS249" s="14"/>
      <c r="QBT249" s="10"/>
      <c r="QBU249"/>
      <c r="QBV249" s="10"/>
      <c r="QBW249"/>
      <c r="QBX249"/>
      <c r="QBY249"/>
      <c r="QBZ249" s="14"/>
      <c r="QCA249" s="10"/>
      <c r="QCB249"/>
      <c r="QCC249" s="10"/>
      <c r="QCD249"/>
      <c r="QCE249"/>
      <c r="QCF249"/>
      <c r="QCG249" s="14"/>
      <c r="QCH249" s="10"/>
      <c r="QCI249"/>
      <c r="QCJ249" s="10"/>
      <c r="QCK249"/>
      <c r="QCL249"/>
      <c r="QCM249"/>
      <c r="QCN249" s="14"/>
      <c r="QCO249" s="10"/>
      <c r="QCP249"/>
      <c r="QCQ249" s="10"/>
      <c r="QCR249"/>
      <c r="QCS249"/>
      <c r="QCT249"/>
      <c r="QCU249" s="14"/>
      <c r="QCV249" s="10"/>
      <c r="QCW249"/>
      <c r="QCX249" s="10"/>
      <c r="QCY249"/>
      <c r="QCZ249"/>
      <c r="QDA249"/>
      <c r="QDB249" s="14"/>
      <c r="QDC249" s="10"/>
      <c r="QDD249"/>
      <c r="QDE249" s="10"/>
      <c r="QDF249"/>
      <c r="QDG249"/>
      <c r="QDH249"/>
      <c r="QDI249" s="14"/>
      <c r="QDJ249" s="10"/>
      <c r="QDK249"/>
      <c r="QDL249" s="10"/>
      <c r="QDM249"/>
      <c r="QDN249"/>
      <c r="QDO249"/>
      <c r="QDP249" s="14"/>
      <c r="QDQ249" s="10"/>
      <c r="QDR249"/>
      <c r="QDS249" s="10"/>
      <c r="QDT249"/>
      <c r="QDU249"/>
      <c r="QDV249"/>
      <c r="QDW249" s="14"/>
      <c r="QDX249" s="26"/>
      <c r="QDY249"/>
      <c r="QDZ249" s="10"/>
      <c r="QEA249"/>
      <c r="QEB249"/>
      <c r="QEC249"/>
      <c r="QED249" s="14"/>
      <c r="QEE249" s="26"/>
      <c r="QEF249"/>
      <c r="QEG249" s="10"/>
      <c r="QEH249"/>
      <c r="QEI249"/>
      <c r="QEJ249"/>
      <c r="QEK249" s="39"/>
      <c r="QEL249" s="81"/>
      <c r="QEM249" s="10"/>
      <c r="QEN249" s="10"/>
      <c r="QEO249" s="14"/>
      <c r="QEP249" s="14"/>
      <c r="QEQ249"/>
      <c r="QER249" s="10"/>
      <c r="QES249"/>
      <c r="QET249" s="10"/>
      <c r="QEU249" s="6"/>
      <c r="QEV249"/>
      <c r="QEW249"/>
      <c r="QEX249" s="14"/>
      <c r="QEY249" s="10"/>
      <c r="QEZ249"/>
      <c r="QFA249" s="10"/>
      <c r="QFB249"/>
      <c r="QFC249"/>
      <c r="QFD249"/>
      <c r="QFE249" s="14"/>
      <c r="QFF249" s="10"/>
      <c r="QFG249"/>
      <c r="QFH249" s="10"/>
      <c r="QFI249"/>
      <c r="QFJ249"/>
      <c r="QFK249"/>
      <c r="QFL249" s="14"/>
      <c r="QFM249" s="10"/>
      <c r="QFN249"/>
      <c r="QFO249" s="10"/>
      <c r="QFP249"/>
      <c r="QFQ249"/>
      <c r="QFR249"/>
      <c r="QFS249" s="14"/>
      <c r="QFT249" s="10"/>
      <c r="QFU249"/>
      <c r="QFV249" s="10"/>
      <c r="QFW249"/>
      <c r="QFX249"/>
      <c r="QFY249"/>
      <c r="QFZ249" s="14"/>
      <c r="QGA249" s="10"/>
      <c r="QGB249"/>
      <c r="QGC249" s="10"/>
      <c r="QGD249"/>
      <c r="QGE249"/>
      <c r="QGF249"/>
      <c r="QGG249" s="14"/>
      <c r="QGH249" s="10"/>
      <c r="QGI249"/>
      <c r="QGJ249" s="10"/>
      <c r="QGK249"/>
      <c r="QGL249"/>
      <c r="QGM249"/>
      <c r="QGN249" s="14"/>
      <c r="QGO249" s="10"/>
      <c r="QGP249"/>
      <c r="QGQ249" s="10"/>
      <c r="QGR249"/>
      <c r="QGS249"/>
      <c r="QGT249"/>
      <c r="QGU249" s="14"/>
      <c r="QGV249" s="10"/>
      <c r="QGW249"/>
      <c r="QGX249" s="10"/>
      <c r="QGY249"/>
      <c r="QGZ249"/>
      <c r="QHA249"/>
      <c r="QHB249" s="14"/>
      <c r="QHC249" s="10"/>
      <c r="QHD249"/>
      <c r="QHE249" s="10"/>
      <c r="QHF249"/>
      <c r="QHG249"/>
      <c r="QHH249"/>
      <c r="QHI249" s="14"/>
      <c r="QHJ249" s="10"/>
      <c r="QHK249"/>
      <c r="QHL249" s="10"/>
      <c r="QHM249"/>
      <c r="QHN249"/>
      <c r="QHO249"/>
      <c r="QHP249" s="14"/>
      <c r="QHQ249" s="10"/>
      <c r="QHR249"/>
      <c r="QHS249" s="10"/>
      <c r="QHT249"/>
      <c r="QHU249"/>
      <c r="QHV249"/>
      <c r="QHW249" s="14"/>
      <c r="QHX249" s="10"/>
      <c r="QHY249"/>
      <c r="QHZ249" s="10"/>
      <c r="QIA249"/>
      <c r="QIB249"/>
      <c r="QIC249"/>
      <c r="QID249" s="14"/>
      <c r="QIE249" s="10"/>
      <c r="QIF249"/>
      <c r="QIG249" s="10"/>
      <c r="QIH249"/>
      <c r="QII249"/>
      <c r="QIJ249"/>
      <c r="QIK249" s="14"/>
      <c r="QIL249" s="10"/>
      <c r="QIM249"/>
      <c r="QIN249" s="10"/>
      <c r="QIO249"/>
      <c r="QIP249"/>
      <c r="QIQ249"/>
      <c r="QIR249" s="14"/>
      <c r="QIS249" s="10"/>
      <c r="QIT249"/>
      <c r="QIU249" s="10"/>
      <c r="QIV249"/>
      <c r="QIW249"/>
      <c r="QIX249"/>
      <c r="QIY249" s="14"/>
      <c r="QIZ249" s="10"/>
      <c r="QJA249"/>
      <c r="QJB249" s="10"/>
      <c r="QJC249"/>
      <c r="QJD249"/>
      <c r="QJE249"/>
      <c r="QJF249" s="14"/>
      <c r="QJG249" s="10"/>
      <c r="QJH249"/>
      <c r="QJI249" s="10"/>
      <c r="QJJ249"/>
      <c r="QJK249"/>
      <c r="QJL249"/>
      <c r="QJM249" s="14"/>
      <c r="QJN249" s="10"/>
      <c r="QJO249"/>
      <c r="QJP249" s="10"/>
      <c r="QJQ249"/>
      <c r="QJR249"/>
      <c r="QJS249"/>
      <c r="QJT249" s="14"/>
      <c r="QJU249" s="10"/>
      <c r="QJV249"/>
      <c r="QJW249" s="10"/>
      <c r="QJX249"/>
      <c r="QJY249"/>
      <c r="QJZ249"/>
      <c r="QKA249" s="14"/>
      <c r="QKB249" s="10"/>
      <c r="QKC249"/>
      <c r="QKD249" s="10"/>
      <c r="QKE249"/>
      <c r="QKF249"/>
      <c r="QKG249"/>
      <c r="QKH249" s="14"/>
      <c r="QKI249" s="10"/>
      <c r="QKJ249"/>
      <c r="QKK249" s="10"/>
      <c r="QKL249"/>
      <c r="QKM249"/>
      <c r="QKN249"/>
      <c r="QKO249" s="14"/>
      <c r="QKP249" s="10"/>
      <c r="QKQ249"/>
      <c r="QKR249" s="10"/>
      <c r="QKS249"/>
      <c r="QKT249"/>
      <c r="QKU249"/>
      <c r="QKV249" s="14"/>
      <c r="QKW249" s="10"/>
      <c r="QKX249"/>
      <c r="QKY249" s="10"/>
      <c r="QKZ249"/>
      <c r="QLA249"/>
      <c r="QLB249"/>
      <c r="QLC249" s="14"/>
      <c r="QLD249" s="10"/>
      <c r="QLE249"/>
      <c r="QLF249" s="10"/>
      <c r="QLG249"/>
      <c r="QLH249"/>
      <c r="QLI249"/>
      <c r="QLJ249" s="14"/>
      <c r="QLK249" s="10"/>
      <c r="QLL249"/>
      <c r="QLM249" s="10"/>
      <c r="QLN249"/>
      <c r="QLO249"/>
      <c r="QLP249"/>
      <c r="QLQ249" s="14"/>
      <c r="QLR249" s="10"/>
      <c r="QLS249"/>
      <c r="QLT249" s="10"/>
      <c r="QLU249"/>
      <c r="QLV249"/>
      <c r="QLW249"/>
      <c r="QLX249" s="14"/>
      <c r="QLY249" s="10"/>
      <c r="QLZ249"/>
      <c r="QMA249" s="10"/>
      <c r="QMB249"/>
      <c r="QMC249"/>
      <c r="QMD249"/>
      <c r="QME249" s="14"/>
      <c r="QMF249" s="10"/>
      <c r="QMG249"/>
      <c r="QMH249" s="10"/>
      <c r="QMI249"/>
      <c r="QMJ249"/>
      <c r="QMK249"/>
      <c r="QML249" s="14"/>
      <c r="QMM249" s="10"/>
      <c r="QMN249"/>
      <c r="QMO249" s="10"/>
      <c r="QMP249"/>
      <c r="QMQ249"/>
      <c r="QMR249"/>
      <c r="QMS249" s="14"/>
      <c r="QMT249" s="10"/>
      <c r="QMU249"/>
      <c r="QMV249" s="10"/>
      <c r="QMW249"/>
      <c r="QMX249"/>
      <c r="QMY249"/>
      <c r="QMZ249" s="14"/>
      <c r="QNA249" s="26"/>
      <c r="QNB249"/>
      <c r="QNC249" s="10"/>
      <c r="QND249"/>
      <c r="QNE249"/>
      <c r="QNF249"/>
      <c r="QNG249" s="14"/>
      <c r="QNH249" s="26"/>
      <c r="QNI249"/>
      <c r="QNJ249" s="10"/>
      <c r="QNK249"/>
      <c r="QNL249"/>
      <c r="QNM249"/>
      <c r="QNN249" s="39"/>
      <c r="QNO249" s="81"/>
      <c r="QNP249" s="10"/>
      <c r="QNQ249" s="10"/>
      <c r="QNR249" s="14"/>
      <c r="QNS249" s="14"/>
      <c r="QNT249"/>
      <c r="QNU249" s="10"/>
      <c r="QNV249"/>
      <c r="QNW249" s="10"/>
      <c r="QNX249" s="6"/>
      <c r="QNY249"/>
      <c r="QNZ249"/>
      <c r="QOA249" s="14"/>
      <c r="QOB249" s="10"/>
      <c r="QOC249"/>
      <c r="QOD249" s="10"/>
      <c r="QOE249"/>
      <c r="QOF249"/>
      <c r="QOG249"/>
      <c r="QOH249" s="14"/>
      <c r="QOI249" s="10"/>
      <c r="QOJ249"/>
      <c r="QOK249" s="10"/>
      <c r="QOL249"/>
      <c r="QOM249"/>
      <c r="QON249"/>
      <c r="QOO249" s="14"/>
      <c r="QOP249" s="10"/>
      <c r="QOQ249"/>
      <c r="QOR249" s="10"/>
      <c r="QOS249"/>
      <c r="QOT249"/>
      <c r="QOU249"/>
      <c r="QOV249" s="14"/>
      <c r="QOW249" s="10"/>
      <c r="QOX249"/>
      <c r="QOY249" s="10"/>
      <c r="QOZ249"/>
      <c r="QPA249"/>
      <c r="QPB249"/>
      <c r="QPC249" s="14"/>
      <c r="QPD249" s="10"/>
      <c r="QPE249"/>
      <c r="QPF249" s="10"/>
      <c r="QPG249"/>
      <c r="QPH249"/>
      <c r="QPI249"/>
      <c r="QPJ249" s="14"/>
      <c r="QPK249" s="10"/>
      <c r="QPL249"/>
      <c r="QPM249" s="10"/>
      <c r="QPN249"/>
      <c r="QPO249"/>
      <c r="QPP249"/>
      <c r="QPQ249" s="14"/>
      <c r="QPR249" s="10"/>
      <c r="QPS249"/>
      <c r="QPT249" s="10"/>
      <c r="QPU249"/>
      <c r="QPV249"/>
      <c r="QPW249"/>
      <c r="QPX249" s="14"/>
      <c r="QPY249" s="10"/>
      <c r="QPZ249"/>
      <c r="QQA249" s="10"/>
      <c r="QQB249"/>
      <c r="QQC249"/>
      <c r="QQD249"/>
      <c r="QQE249" s="14"/>
      <c r="QQF249" s="10"/>
      <c r="QQG249"/>
      <c r="QQH249" s="10"/>
      <c r="QQI249"/>
      <c r="QQJ249"/>
      <c r="QQK249"/>
      <c r="QQL249" s="14"/>
      <c r="QQM249" s="10"/>
      <c r="QQN249"/>
      <c r="QQO249" s="10"/>
      <c r="QQP249"/>
      <c r="QQQ249"/>
      <c r="QQR249"/>
      <c r="QQS249" s="14"/>
      <c r="QQT249" s="10"/>
      <c r="QQU249"/>
      <c r="QQV249" s="10"/>
      <c r="QQW249"/>
      <c r="QQX249"/>
      <c r="QQY249"/>
      <c r="QQZ249" s="14"/>
      <c r="QRA249" s="10"/>
      <c r="QRB249"/>
      <c r="QRC249" s="10"/>
      <c r="QRD249"/>
      <c r="QRE249"/>
      <c r="QRF249"/>
      <c r="QRG249" s="14"/>
      <c r="QRH249" s="10"/>
      <c r="QRI249"/>
      <c r="QRJ249" s="10"/>
      <c r="QRK249"/>
      <c r="QRL249"/>
      <c r="QRM249"/>
      <c r="QRN249" s="14"/>
      <c r="QRO249" s="10"/>
      <c r="QRP249"/>
      <c r="QRQ249" s="10"/>
      <c r="QRR249"/>
      <c r="QRS249"/>
      <c r="QRT249"/>
      <c r="QRU249" s="14"/>
      <c r="QRV249" s="10"/>
      <c r="QRW249"/>
      <c r="QRX249" s="10"/>
      <c r="QRY249"/>
      <c r="QRZ249"/>
      <c r="QSA249"/>
      <c r="QSB249" s="14"/>
      <c r="QSC249" s="10"/>
      <c r="QSD249"/>
      <c r="QSE249" s="10"/>
      <c r="QSF249"/>
      <c r="QSG249"/>
      <c r="QSH249"/>
      <c r="QSI249" s="14"/>
      <c r="QSJ249" s="10"/>
      <c r="QSK249"/>
      <c r="QSL249" s="10"/>
      <c r="QSM249"/>
      <c r="QSN249"/>
      <c r="QSO249"/>
      <c r="QSP249" s="14"/>
      <c r="QSQ249" s="10"/>
      <c r="QSR249"/>
      <c r="QSS249" s="10"/>
      <c r="QST249"/>
      <c r="QSU249"/>
      <c r="QSV249"/>
      <c r="QSW249" s="14"/>
      <c r="QSX249" s="10"/>
      <c r="QSY249"/>
      <c r="QSZ249" s="10"/>
      <c r="QTA249"/>
      <c r="QTB249"/>
      <c r="QTC249"/>
      <c r="QTD249" s="14"/>
      <c r="QTE249" s="10"/>
      <c r="QTF249"/>
      <c r="QTG249" s="10"/>
      <c r="QTH249"/>
      <c r="QTI249"/>
      <c r="QTJ249"/>
      <c r="QTK249" s="14"/>
      <c r="QTL249" s="10"/>
      <c r="QTM249"/>
      <c r="QTN249" s="10"/>
      <c r="QTO249"/>
      <c r="QTP249"/>
      <c r="QTQ249"/>
      <c r="QTR249" s="14"/>
      <c r="QTS249" s="10"/>
      <c r="QTT249"/>
      <c r="QTU249" s="10"/>
      <c r="QTV249"/>
      <c r="QTW249"/>
      <c r="QTX249"/>
      <c r="QTY249" s="14"/>
      <c r="QTZ249" s="10"/>
      <c r="QUA249"/>
      <c r="QUB249" s="10"/>
      <c r="QUC249"/>
      <c r="QUD249"/>
      <c r="QUE249"/>
      <c r="QUF249" s="14"/>
      <c r="QUG249" s="10"/>
      <c r="QUH249"/>
      <c r="QUI249" s="10"/>
      <c r="QUJ249"/>
      <c r="QUK249"/>
      <c r="QUL249"/>
      <c r="QUM249" s="14"/>
      <c r="QUN249" s="10"/>
      <c r="QUO249"/>
      <c r="QUP249" s="10"/>
      <c r="QUQ249"/>
      <c r="QUR249"/>
      <c r="QUS249"/>
      <c r="QUT249" s="14"/>
      <c r="QUU249" s="10"/>
      <c r="QUV249"/>
      <c r="QUW249" s="10"/>
      <c r="QUX249"/>
      <c r="QUY249"/>
      <c r="QUZ249"/>
      <c r="QVA249" s="14"/>
      <c r="QVB249" s="10"/>
      <c r="QVC249"/>
      <c r="QVD249" s="10"/>
      <c r="QVE249"/>
      <c r="QVF249"/>
      <c r="QVG249"/>
      <c r="QVH249" s="14"/>
      <c r="QVI249" s="10"/>
      <c r="QVJ249"/>
      <c r="QVK249" s="10"/>
      <c r="QVL249"/>
      <c r="QVM249"/>
      <c r="QVN249"/>
      <c r="QVO249" s="14"/>
      <c r="QVP249" s="10"/>
      <c r="QVQ249"/>
      <c r="QVR249" s="10"/>
      <c r="QVS249"/>
      <c r="QVT249"/>
      <c r="QVU249"/>
      <c r="QVV249" s="14"/>
      <c r="QVW249" s="10"/>
      <c r="QVX249"/>
      <c r="QVY249" s="10"/>
      <c r="QVZ249"/>
      <c r="QWA249"/>
      <c r="QWB249"/>
      <c r="QWC249" s="14"/>
      <c r="QWD249" s="26"/>
      <c r="QWE249"/>
      <c r="QWF249" s="10"/>
      <c r="QWG249"/>
      <c r="QWH249"/>
      <c r="QWI249"/>
      <c r="QWJ249" s="14"/>
      <c r="QWK249" s="26"/>
      <c r="QWL249"/>
      <c r="QWM249" s="10"/>
      <c r="QWN249"/>
      <c r="QWO249"/>
      <c r="QWP249"/>
      <c r="QWQ249" s="39"/>
      <c r="QWR249" s="81"/>
      <c r="QWS249" s="10"/>
      <c r="QWT249" s="10"/>
      <c r="QWU249" s="14"/>
      <c r="QWV249" s="14"/>
      <c r="QWW249"/>
      <c r="QWX249" s="10"/>
      <c r="QWY249"/>
      <c r="QWZ249" s="10"/>
      <c r="QXA249" s="6"/>
      <c r="QXB249"/>
      <c r="QXC249"/>
      <c r="QXD249" s="14"/>
      <c r="QXE249" s="10"/>
      <c r="QXF249"/>
      <c r="QXG249" s="10"/>
      <c r="QXH249"/>
      <c r="QXI249"/>
      <c r="QXJ249"/>
      <c r="QXK249" s="14"/>
      <c r="QXL249" s="10"/>
      <c r="QXM249"/>
      <c r="QXN249" s="10"/>
      <c r="QXO249"/>
      <c r="QXP249"/>
      <c r="QXQ249"/>
      <c r="QXR249" s="14"/>
      <c r="QXS249" s="10"/>
      <c r="QXT249"/>
      <c r="QXU249" s="10"/>
      <c r="QXV249"/>
      <c r="QXW249"/>
      <c r="QXX249"/>
      <c r="QXY249" s="14"/>
      <c r="QXZ249" s="10"/>
      <c r="QYA249"/>
      <c r="QYB249" s="10"/>
      <c r="QYC249"/>
      <c r="QYD249"/>
      <c r="QYE249"/>
      <c r="QYF249" s="14"/>
      <c r="QYG249" s="10"/>
      <c r="QYH249"/>
      <c r="QYI249" s="10"/>
      <c r="QYJ249"/>
      <c r="QYK249"/>
      <c r="QYL249"/>
      <c r="QYM249" s="14"/>
      <c r="QYN249" s="10"/>
      <c r="QYO249"/>
      <c r="QYP249" s="10"/>
      <c r="QYQ249"/>
      <c r="QYR249"/>
      <c r="QYS249"/>
      <c r="QYT249" s="14"/>
      <c r="QYU249" s="10"/>
      <c r="QYV249"/>
      <c r="QYW249" s="10"/>
      <c r="QYX249"/>
      <c r="QYY249"/>
      <c r="QYZ249"/>
      <c r="QZA249" s="14"/>
      <c r="QZB249" s="10"/>
      <c r="QZC249"/>
      <c r="QZD249" s="10"/>
      <c r="QZE249"/>
      <c r="QZF249"/>
      <c r="QZG249"/>
      <c r="QZH249" s="14"/>
      <c r="QZI249" s="10"/>
      <c r="QZJ249"/>
      <c r="QZK249" s="10"/>
      <c r="QZL249"/>
      <c r="QZM249"/>
      <c r="QZN249"/>
      <c r="QZO249" s="14"/>
      <c r="QZP249" s="10"/>
      <c r="QZQ249"/>
      <c r="QZR249" s="10"/>
      <c r="QZS249"/>
      <c r="QZT249"/>
      <c r="QZU249"/>
      <c r="QZV249" s="14"/>
      <c r="QZW249" s="10"/>
      <c r="QZX249"/>
      <c r="QZY249" s="10"/>
      <c r="QZZ249"/>
      <c r="RAA249"/>
      <c r="RAB249"/>
      <c r="RAC249" s="14"/>
      <c r="RAD249" s="10"/>
      <c r="RAE249"/>
      <c r="RAF249" s="10"/>
      <c r="RAG249"/>
      <c r="RAH249"/>
      <c r="RAI249"/>
      <c r="RAJ249" s="14"/>
      <c r="RAK249" s="10"/>
      <c r="RAL249"/>
      <c r="RAM249" s="10"/>
      <c r="RAN249"/>
      <c r="RAO249"/>
      <c r="RAP249"/>
      <c r="RAQ249" s="14"/>
      <c r="RAR249" s="10"/>
      <c r="RAS249"/>
      <c r="RAT249" s="10"/>
      <c r="RAU249"/>
      <c r="RAV249"/>
      <c r="RAW249"/>
      <c r="RAX249" s="14"/>
      <c r="RAY249" s="10"/>
      <c r="RAZ249"/>
      <c r="RBA249" s="10"/>
      <c r="RBB249"/>
      <c r="RBC249"/>
      <c r="RBD249"/>
      <c r="RBE249" s="14"/>
      <c r="RBF249" s="10"/>
      <c r="RBG249"/>
      <c r="RBH249" s="10"/>
      <c r="RBI249"/>
      <c r="RBJ249"/>
      <c r="RBK249"/>
      <c r="RBL249" s="14"/>
      <c r="RBM249" s="10"/>
      <c r="RBN249"/>
      <c r="RBO249" s="10"/>
      <c r="RBP249"/>
      <c r="RBQ249"/>
      <c r="RBR249"/>
      <c r="RBS249" s="14"/>
      <c r="RBT249" s="10"/>
      <c r="RBU249"/>
      <c r="RBV249" s="10"/>
      <c r="RBW249"/>
      <c r="RBX249"/>
      <c r="RBY249"/>
      <c r="RBZ249" s="14"/>
      <c r="RCA249" s="10"/>
      <c r="RCB249"/>
      <c r="RCC249" s="10"/>
      <c r="RCD249"/>
      <c r="RCE249"/>
      <c r="RCF249"/>
      <c r="RCG249" s="14"/>
      <c r="RCH249" s="10"/>
      <c r="RCI249"/>
      <c r="RCJ249" s="10"/>
      <c r="RCK249"/>
      <c r="RCL249"/>
      <c r="RCM249"/>
      <c r="RCN249" s="14"/>
      <c r="RCO249" s="10"/>
      <c r="RCP249"/>
      <c r="RCQ249" s="10"/>
      <c r="RCR249"/>
      <c r="RCS249"/>
      <c r="RCT249"/>
      <c r="RCU249" s="14"/>
      <c r="RCV249" s="10"/>
      <c r="RCW249"/>
      <c r="RCX249" s="10"/>
      <c r="RCY249"/>
      <c r="RCZ249"/>
      <c r="RDA249"/>
      <c r="RDB249" s="14"/>
      <c r="RDC249" s="10"/>
      <c r="RDD249"/>
      <c r="RDE249" s="10"/>
      <c r="RDF249"/>
      <c r="RDG249"/>
      <c r="RDH249"/>
      <c r="RDI249" s="14"/>
      <c r="RDJ249" s="10"/>
      <c r="RDK249"/>
      <c r="RDL249" s="10"/>
      <c r="RDM249"/>
      <c r="RDN249"/>
      <c r="RDO249"/>
      <c r="RDP249" s="14"/>
      <c r="RDQ249" s="10"/>
      <c r="RDR249"/>
      <c r="RDS249" s="10"/>
      <c r="RDT249"/>
      <c r="RDU249"/>
      <c r="RDV249"/>
      <c r="RDW249" s="14"/>
      <c r="RDX249" s="10"/>
      <c r="RDY249"/>
      <c r="RDZ249" s="10"/>
      <c r="REA249"/>
      <c r="REB249"/>
      <c r="REC249"/>
      <c r="RED249" s="14"/>
      <c r="REE249" s="10"/>
      <c r="REF249"/>
      <c r="REG249" s="10"/>
      <c r="REH249"/>
      <c r="REI249"/>
      <c r="REJ249"/>
      <c r="REK249" s="14"/>
      <c r="REL249" s="10"/>
      <c r="REM249"/>
      <c r="REN249" s="10"/>
      <c r="REO249"/>
      <c r="REP249"/>
      <c r="REQ249"/>
      <c r="RER249" s="14"/>
      <c r="RES249" s="10"/>
      <c r="RET249"/>
      <c r="REU249" s="10"/>
      <c r="REV249"/>
      <c r="REW249"/>
      <c r="REX249"/>
      <c r="REY249" s="14"/>
      <c r="REZ249" s="10"/>
      <c r="RFA249"/>
      <c r="RFB249" s="10"/>
      <c r="RFC249"/>
      <c r="RFD249"/>
      <c r="RFE249"/>
      <c r="RFF249" s="14"/>
      <c r="RFG249" s="26"/>
      <c r="RFH249"/>
      <c r="RFI249" s="10"/>
      <c r="RFJ249"/>
      <c r="RFK249"/>
      <c r="RFL249"/>
      <c r="RFM249" s="14"/>
      <c r="RFN249" s="26"/>
      <c r="RFO249"/>
      <c r="RFP249" s="10"/>
      <c r="RFQ249"/>
      <c r="RFR249"/>
      <c r="RFS249"/>
      <c r="RFT249" s="39"/>
      <c r="RFU249" s="81"/>
      <c r="RFV249" s="10"/>
      <c r="RFW249" s="10"/>
      <c r="RFX249" s="14"/>
      <c r="RFY249" s="14"/>
      <c r="RFZ249"/>
      <c r="RGA249" s="10"/>
      <c r="RGB249"/>
      <c r="RGC249" s="10"/>
      <c r="RGD249" s="6"/>
      <c r="RGE249"/>
      <c r="RGF249"/>
      <c r="RGG249" s="14"/>
      <c r="RGH249" s="10"/>
      <c r="RGI249"/>
      <c r="RGJ249" s="10"/>
      <c r="RGK249"/>
      <c r="RGL249"/>
      <c r="RGM249"/>
      <c r="RGN249" s="14"/>
      <c r="RGO249" s="10"/>
      <c r="RGP249"/>
      <c r="RGQ249" s="10"/>
      <c r="RGR249"/>
      <c r="RGS249"/>
      <c r="RGT249"/>
      <c r="RGU249" s="14"/>
      <c r="RGV249" s="10"/>
      <c r="RGW249"/>
      <c r="RGX249" s="10"/>
      <c r="RGY249"/>
      <c r="RGZ249"/>
      <c r="RHA249"/>
      <c r="RHB249" s="14"/>
      <c r="RHC249" s="10"/>
      <c r="RHD249"/>
      <c r="RHE249" s="10"/>
      <c r="RHF249"/>
      <c r="RHG249"/>
      <c r="RHH249"/>
      <c r="RHI249" s="14"/>
      <c r="RHJ249" s="10"/>
      <c r="RHK249"/>
      <c r="RHL249" s="10"/>
      <c r="RHM249"/>
      <c r="RHN249"/>
      <c r="RHO249"/>
      <c r="RHP249" s="14"/>
      <c r="RHQ249" s="10"/>
      <c r="RHR249"/>
      <c r="RHS249" s="10"/>
      <c r="RHT249"/>
      <c r="RHU249"/>
      <c r="RHV249"/>
      <c r="RHW249" s="14"/>
      <c r="RHX249" s="10"/>
      <c r="RHY249"/>
      <c r="RHZ249" s="10"/>
      <c r="RIA249"/>
      <c r="RIB249"/>
      <c r="RIC249"/>
      <c r="RID249" s="14"/>
      <c r="RIE249" s="10"/>
      <c r="RIF249"/>
      <c r="RIG249" s="10"/>
      <c r="RIH249"/>
      <c r="RII249"/>
      <c r="RIJ249"/>
      <c r="RIK249" s="14"/>
      <c r="RIL249" s="10"/>
      <c r="RIM249"/>
      <c r="RIN249" s="10"/>
      <c r="RIO249"/>
      <c r="RIP249"/>
      <c r="RIQ249"/>
      <c r="RIR249" s="14"/>
      <c r="RIS249" s="10"/>
      <c r="RIT249"/>
      <c r="RIU249" s="10"/>
      <c r="RIV249"/>
      <c r="RIW249"/>
      <c r="RIX249"/>
      <c r="RIY249" s="14"/>
      <c r="RIZ249" s="10"/>
      <c r="RJA249"/>
      <c r="RJB249" s="10"/>
      <c r="RJC249"/>
      <c r="RJD249"/>
      <c r="RJE249"/>
      <c r="RJF249" s="14"/>
      <c r="RJG249" s="10"/>
      <c r="RJH249"/>
      <c r="RJI249" s="10"/>
      <c r="RJJ249"/>
      <c r="RJK249"/>
      <c r="RJL249"/>
      <c r="RJM249" s="14"/>
      <c r="RJN249" s="10"/>
      <c r="RJO249"/>
      <c r="RJP249" s="10"/>
      <c r="RJQ249"/>
      <c r="RJR249"/>
      <c r="RJS249"/>
      <c r="RJT249" s="14"/>
      <c r="RJU249" s="10"/>
      <c r="RJV249"/>
      <c r="RJW249" s="10"/>
      <c r="RJX249"/>
      <c r="RJY249"/>
      <c r="RJZ249"/>
      <c r="RKA249" s="14"/>
      <c r="RKB249" s="10"/>
      <c r="RKC249"/>
      <c r="RKD249" s="10"/>
      <c r="RKE249"/>
      <c r="RKF249"/>
      <c r="RKG249"/>
      <c r="RKH249" s="14"/>
      <c r="RKI249" s="10"/>
      <c r="RKJ249"/>
      <c r="RKK249" s="10"/>
      <c r="RKL249"/>
      <c r="RKM249"/>
      <c r="RKN249"/>
      <c r="RKO249" s="14"/>
      <c r="RKP249" s="10"/>
      <c r="RKQ249"/>
      <c r="RKR249" s="10"/>
      <c r="RKS249"/>
      <c r="RKT249"/>
      <c r="RKU249"/>
      <c r="RKV249" s="14"/>
      <c r="RKW249" s="10"/>
      <c r="RKX249"/>
      <c r="RKY249" s="10"/>
      <c r="RKZ249"/>
      <c r="RLA249"/>
      <c r="RLB249"/>
      <c r="RLC249" s="14"/>
      <c r="RLD249" s="10"/>
      <c r="RLE249"/>
      <c r="RLF249" s="10"/>
      <c r="RLG249"/>
      <c r="RLH249"/>
      <c r="RLI249"/>
      <c r="RLJ249" s="14"/>
      <c r="RLK249" s="10"/>
      <c r="RLL249"/>
      <c r="RLM249" s="10"/>
      <c r="RLN249"/>
      <c r="RLO249"/>
      <c r="RLP249"/>
      <c r="RLQ249" s="14"/>
      <c r="RLR249" s="10"/>
      <c r="RLS249"/>
      <c r="RLT249" s="10"/>
      <c r="RLU249"/>
      <c r="RLV249"/>
      <c r="RLW249"/>
      <c r="RLX249" s="14"/>
      <c r="RLY249" s="10"/>
      <c r="RLZ249"/>
      <c r="RMA249" s="10"/>
      <c r="RMB249"/>
      <c r="RMC249"/>
      <c r="RMD249"/>
      <c r="RME249" s="14"/>
      <c r="RMF249" s="10"/>
      <c r="RMG249"/>
      <c r="RMH249" s="10"/>
      <c r="RMI249"/>
      <c r="RMJ249"/>
      <c r="RMK249"/>
      <c r="RML249" s="14"/>
      <c r="RMM249" s="10"/>
      <c r="RMN249"/>
      <c r="RMO249" s="10"/>
      <c r="RMP249"/>
      <c r="RMQ249"/>
      <c r="RMR249"/>
      <c r="RMS249" s="14"/>
      <c r="RMT249" s="10"/>
      <c r="RMU249"/>
      <c r="RMV249" s="10"/>
      <c r="RMW249"/>
      <c r="RMX249"/>
      <c r="RMY249"/>
      <c r="RMZ249" s="14"/>
      <c r="RNA249" s="10"/>
      <c r="RNB249"/>
      <c r="RNC249" s="10"/>
      <c r="RND249"/>
      <c r="RNE249"/>
      <c r="RNF249"/>
      <c r="RNG249" s="14"/>
      <c r="RNH249" s="10"/>
      <c r="RNI249"/>
      <c r="RNJ249" s="10"/>
      <c r="RNK249"/>
      <c r="RNL249"/>
      <c r="RNM249"/>
      <c r="RNN249" s="14"/>
      <c r="RNO249" s="10"/>
      <c r="RNP249"/>
      <c r="RNQ249" s="10"/>
      <c r="RNR249"/>
      <c r="RNS249"/>
      <c r="RNT249"/>
      <c r="RNU249" s="14"/>
      <c r="RNV249" s="10"/>
      <c r="RNW249"/>
      <c r="RNX249" s="10"/>
      <c r="RNY249"/>
      <c r="RNZ249"/>
      <c r="ROA249"/>
      <c r="ROB249" s="14"/>
      <c r="ROC249" s="10"/>
      <c r="ROD249"/>
      <c r="ROE249" s="10"/>
      <c r="ROF249"/>
      <c r="ROG249"/>
      <c r="ROH249"/>
      <c r="ROI249" s="14"/>
      <c r="ROJ249" s="26"/>
      <c r="ROK249"/>
      <c r="ROL249" s="10"/>
      <c r="ROM249"/>
      <c r="RON249"/>
      <c r="ROO249"/>
      <c r="ROP249" s="14"/>
      <c r="ROQ249" s="26"/>
      <c r="ROR249"/>
      <c r="ROS249" s="10"/>
      <c r="ROT249"/>
      <c r="ROU249"/>
      <c r="ROV249"/>
      <c r="ROW249" s="39"/>
      <c r="ROX249" s="81"/>
      <c r="ROY249" s="10"/>
      <c r="ROZ249" s="10"/>
      <c r="RPA249" s="14"/>
      <c r="RPB249" s="14"/>
      <c r="RPC249"/>
      <c r="RPD249" s="10"/>
      <c r="RPE249"/>
      <c r="RPF249" s="10"/>
      <c r="RPG249" s="6"/>
      <c r="RPH249"/>
      <c r="RPI249"/>
      <c r="RPJ249" s="14"/>
      <c r="RPK249" s="10"/>
      <c r="RPL249"/>
      <c r="RPM249" s="10"/>
      <c r="RPN249"/>
      <c r="RPO249"/>
      <c r="RPP249"/>
      <c r="RPQ249" s="14"/>
      <c r="RPR249" s="10"/>
      <c r="RPS249"/>
      <c r="RPT249" s="10"/>
      <c r="RPU249"/>
      <c r="RPV249"/>
      <c r="RPW249"/>
      <c r="RPX249" s="14"/>
      <c r="RPY249" s="10"/>
      <c r="RPZ249"/>
      <c r="RQA249" s="10"/>
      <c r="RQB249"/>
      <c r="RQC249"/>
      <c r="RQD249"/>
      <c r="RQE249" s="14"/>
      <c r="RQF249" s="10"/>
      <c r="RQG249"/>
      <c r="RQH249" s="10"/>
      <c r="RQI249"/>
      <c r="RQJ249"/>
      <c r="RQK249"/>
      <c r="RQL249" s="14"/>
      <c r="RQM249" s="10"/>
      <c r="RQN249"/>
      <c r="RQO249" s="10"/>
      <c r="RQP249"/>
      <c r="RQQ249"/>
      <c r="RQR249"/>
      <c r="RQS249" s="14"/>
      <c r="RQT249" s="10"/>
      <c r="RQU249"/>
      <c r="RQV249" s="10"/>
      <c r="RQW249"/>
      <c r="RQX249"/>
      <c r="RQY249"/>
      <c r="RQZ249" s="14"/>
      <c r="RRA249" s="10"/>
      <c r="RRB249"/>
      <c r="RRC249" s="10"/>
      <c r="RRD249"/>
      <c r="RRE249"/>
      <c r="RRF249"/>
      <c r="RRG249" s="14"/>
      <c r="RRH249" s="10"/>
      <c r="RRI249"/>
      <c r="RRJ249" s="10"/>
      <c r="RRK249"/>
      <c r="RRL249"/>
      <c r="RRM249"/>
      <c r="RRN249" s="14"/>
      <c r="RRO249" s="10"/>
      <c r="RRP249"/>
      <c r="RRQ249" s="10"/>
      <c r="RRR249"/>
      <c r="RRS249"/>
      <c r="RRT249"/>
      <c r="RRU249" s="14"/>
      <c r="RRV249" s="10"/>
      <c r="RRW249"/>
      <c r="RRX249" s="10"/>
      <c r="RRY249"/>
      <c r="RRZ249"/>
      <c r="RSA249"/>
      <c r="RSB249" s="14"/>
      <c r="RSC249" s="10"/>
      <c r="RSD249"/>
      <c r="RSE249" s="10"/>
      <c r="RSF249"/>
      <c r="RSG249"/>
      <c r="RSH249"/>
      <c r="RSI249" s="14"/>
      <c r="RSJ249" s="10"/>
      <c r="RSK249"/>
      <c r="RSL249" s="10"/>
      <c r="RSM249"/>
      <c r="RSN249"/>
      <c r="RSO249"/>
      <c r="RSP249" s="14"/>
      <c r="RSQ249" s="10"/>
      <c r="RSR249"/>
      <c r="RSS249" s="10"/>
      <c r="RST249"/>
      <c r="RSU249"/>
      <c r="RSV249"/>
      <c r="RSW249" s="14"/>
      <c r="RSX249" s="10"/>
      <c r="RSY249"/>
      <c r="RSZ249" s="10"/>
      <c r="RTA249"/>
      <c r="RTB249"/>
      <c r="RTC249"/>
      <c r="RTD249" s="14"/>
      <c r="RTE249" s="10"/>
      <c r="RTF249"/>
      <c r="RTG249" s="10"/>
      <c r="RTH249"/>
      <c r="RTI249"/>
      <c r="RTJ249"/>
      <c r="RTK249" s="14"/>
      <c r="RTL249" s="10"/>
      <c r="RTM249"/>
      <c r="RTN249" s="10"/>
      <c r="RTO249"/>
      <c r="RTP249"/>
      <c r="RTQ249"/>
      <c r="RTR249" s="14"/>
      <c r="RTS249" s="10"/>
      <c r="RTT249"/>
      <c r="RTU249" s="10"/>
      <c r="RTV249"/>
      <c r="RTW249"/>
      <c r="RTX249"/>
      <c r="RTY249" s="14"/>
      <c r="RTZ249" s="10"/>
      <c r="RUA249"/>
      <c r="RUB249" s="10"/>
      <c r="RUC249"/>
      <c r="RUD249"/>
      <c r="RUE249"/>
      <c r="RUF249" s="14"/>
      <c r="RUG249" s="10"/>
      <c r="RUH249"/>
      <c r="RUI249" s="10"/>
      <c r="RUJ249"/>
      <c r="RUK249"/>
      <c r="RUL249"/>
      <c r="RUM249" s="14"/>
      <c r="RUN249" s="10"/>
      <c r="RUO249"/>
      <c r="RUP249" s="10"/>
      <c r="RUQ249"/>
      <c r="RUR249"/>
      <c r="RUS249"/>
      <c r="RUT249" s="14"/>
      <c r="RUU249" s="10"/>
      <c r="RUV249"/>
      <c r="RUW249" s="10"/>
      <c r="RUX249"/>
      <c r="RUY249"/>
      <c r="RUZ249"/>
      <c r="RVA249" s="14"/>
      <c r="RVB249" s="10"/>
      <c r="RVC249"/>
      <c r="RVD249" s="10"/>
      <c r="RVE249"/>
      <c r="RVF249"/>
      <c r="RVG249"/>
      <c r="RVH249" s="14"/>
      <c r="RVI249" s="10"/>
      <c r="RVJ249"/>
      <c r="RVK249" s="10"/>
      <c r="RVL249"/>
      <c r="RVM249"/>
      <c r="RVN249"/>
      <c r="RVO249" s="14"/>
      <c r="RVP249" s="10"/>
      <c r="RVQ249"/>
      <c r="RVR249" s="10"/>
      <c r="RVS249"/>
      <c r="RVT249"/>
      <c r="RVU249"/>
      <c r="RVV249" s="14"/>
      <c r="RVW249" s="10"/>
      <c r="RVX249"/>
      <c r="RVY249" s="10"/>
      <c r="RVZ249"/>
      <c r="RWA249"/>
      <c r="RWB249"/>
      <c r="RWC249" s="14"/>
      <c r="RWD249" s="10"/>
      <c r="RWE249"/>
      <c r="RWF249" s="10"/>
      <c r="RWG249"/>
      <c r="RWH249"/>
      <c r="RWI249"/>
      <c r="RWJ249" s="14"/>
      <c r="RWK249" s="10"/>
      <c r="RWL249"/>
      <c r="RWM249" s="10"/>
      <c r="RWN249"/>
      <c r="RWO249"/>
      <c r="RWP249"/>
      <c r="RWQ249" s="14"/>
      <c r="RWR249" s="10"/>
      <c r="RWS249"/>
      <c r="RWT249" s="10"/>
      <c r="RWU249"/>
      <c r="RWV249"/>
      <c r="RWW249"/>
      <c r="RWX249" s="14"/>
      <c r="RWY249" s="10"/>
      <c r="RWZ249"/>
      <c r="RXA249" s="10"/>
      <c r="RXB249"/>
      <c r="RXC249"/>
      <c r="RXD249"/>
      <c r="RXE249" s="14"/>
      <c r="RXF249" s="10"/>
      <c r="RXG249"/>
      <c r="RXH249" s="10"/>
      <c r="RXI249"/>
      <c r="RXJ249"/>
      <c r="RXK249"/>
      <c r="RXL249" s="14"/>
      <c r="RXM249" s="26"/>
      <c r="RXN249"/>
      <c r="RXO249" s="10"/>
      <c r="RXP249"/>
      <c r="RXQ249"/>
      <c r="RXR249"/>
      <c r="RXS249" s="14"/>
      <c r="RXT249" s="26"/>
      <c r="RXU249"/>
      <c r="RXV249" s="10"/>
      <c r="RXW249"/>
      <c r="RXX249"/>
      <c r="RXY249"/>
      <c r="RXZ249" s="39"/>
      <c r="RYA249" s="81"/>
      <c r="RYB249" s="10"/>
      <c r="RYC249" s="10"/>
      <c r="RYD249" s="14"/>
      <c r="RYE249" s="14"/>
      <c r="RYF249"/>
      <c r="RYG249" s="10"/>
      <c r="RYH249"/>
      <c r="RYI249" s="10"/>
      <c r="RYJ249" s="6"/>
      <c r="RYK249"/>
      <c r="RYL249"/>
      <c r="RYM249" s="14"/>
      <c r="RYN249" s="10"/>
      <c r="RYO249"/>
      <c r="RYP249" s="10"/>
      <c r="RYQ249"/>
      <c r="RYR249"/>
      <c r="RYS249"/>
      <c r="RYT249" s="14"/>
      <c r="RYU249" s="10"/>
      <c r="RYV249"/>
      <c r="RYW249" s="10"/>
      <c r="RYX249"/>
      <c r="RYY249"/>
      <c r="RYZ249"/>
      <c r="RZA249" s="14"/>
      <c r="RZB249" s="10"/>
      <c r="RZC249"/>
      <c r="RZD249" s="10"/>
      <c r="RZE249"/>
      <c r="RZF249"/>
      <c r="RZG249"/>
      <c r="RZH249" s="14"/>
      <c r="RZI249" s="10"/>
      <c r="RZJ249"/>
      <c r="RZK249" s="10"/>
      <c r="RZL249"/>
      <c r="RZM249"/>
      <c r="RZN249"/>
      <c r="RZO249" s="14"/>
      <c r="RZP249" s="10"/>
      <c r="RZQ249"/>
      <c r="RZR249" s="10"/>
      <c r="RZS249"/>
      <c r="RZT249"/>
      <c r="RZU249"/>
      <c r="RZV249" s="14"/>
      <c r="RZW249" s="10"/>
      <c r="RZX249"/>
      <c r="RZY249" s="10"/>
      <c r="RZZ249"/>
      <c r="SAA249"/>
      <c r="SAB249"/>
      <c r="SAC249" s="14"/>
      <c r="SAD249" s="10"/>
      <c r="SAE249"/>
      <c r="SAF249" s="10"/>
      <c r="SAG249"/>
      <c r="SAH249"/>
      <c r="SAI249"/>
      <c r="SAJ249" s="14"/>
      <c r="SAK249" s="10"/>
      <c r="SAL249"/>
      <c r="SAM249" s="10"/>
      <c r="SAN249"/>
      <c r="SAO249"/>
      <c r="SAP249"/>
      <c r="SAQ249" s="14"/>
      <c r="SAR249" s="10"/>
      <c r="SAS249"/>
      <c r="SAT249" s="10"/>
      <c r="SAU249"/>
      <c r="SAV249"/>
      <c r="SAW249"/>
      <c r="SAX249" s="14"/>
      <c r="SAY249" s="10"/>
      <c r="SAZ249"/>
      <c r="SBA249" s="10"/>
      <c r="SBB249"/>
      <c r="SBC249"/>
      <c r="SBD249"/>
      <c r="SBE249" s="14"/>
      <c r="SBF249" s="10"/>
      <c r="SBG249"/>
      <c r="SBH249" s="10"/>
      <c r="SBI249"/>
      <c r="SBJ249"/>
      <c r="SBK249"/>
      <c r="SBL249" s="14"/>
      <c r="SBM249" s="10"/>
      <c r="SBN249"/>
      <c r="SBO249" s="10"/>
      <c r="SBP249"/>
      <c r="SBQ249"/>
      <c r="SBR249"/>
      <c r="SBS249" s="14"/>
      <c r="SBT249" s="10"/>
      <c r="SBU249"/>
      <c r="SBV249" s="10"/>
      <c r="SBW249"/>
      <c r="SBX249"/>
      <c r="SBY249"/>
      <c r="SBZ249" s="14"/>
      <c r="SCA249" s="10"/>
      <c r="SCB249"/>
      <c r="SCC249" s="10"/>
      <c r="SCD249"/>
      <c r="SCE249"/>
      <c r="SCF249"/>
      <c r="SCG249" s="14"/>
      <c r="SCH249" s="10"/>
      <c r="SCI249"/>
      <c r="SCJ249" s="10"/>
      <c r="SCK249"/>
      <c r="SCL249"/>
      <c r="SCM249"/>
      <c r="SCN249" s="14"/>
      <c r="SCO249" s="10"/>
      <c r="SCP249"/>
      <c r="SCQ249" s="10"/>
      <c r="SCR249"/>
      <c r="SCS249"/>
      <c r="SCT249"/>
      <c r="SCU249" s="14"/>
      <c r="SCV249" s="10"/>
      <c r="SCW249"/>
      <c r="SCX249" s="10"/>
      <c r="SCY249"/>
      <c r="SCZ249"/>
      <c r="SDA249"/>
      <c r="SDB249" s="14"/>
      <c r="SDC249" s="10"/>
      <c r="SDD249"/>
      <c r="SDE249" s="10"/>
      <c r="SDF249"/>
      <c r="SDG249"/>
      <c r="SDH249"/>
      <c r="SDI249" s="14"/>
      <c r="SDJ249" s="10"/>
      <c r="SDK249"/>
      <c r="SDL249" s="10"/>
      <c r="SDM249"/>
      <c r="SDN249"/>
      <c r="SDO249"/>
      <c r="SDP249" s="14"/>
      <c r="SDQ249" s="10"/>
      <c r="SDR249"/>
      <c r="SDS249" s="10"/>
      <c r="SDT249"/>
      <c r="SDU249"/>
      <c r="SDV249"/>
      <c r="SDW249" s="14"/>
      <c r="SDX249" s="10"/>
      <c r="SDY249"/>
      <c r="SDZ249" s="10"/>
      <c r="SEA249"/>
      <c r="SEB249"/>
      <c r="SEC249"/>
      <c r="SED249" s="14"/>
      <c r="SEE249" s="10"/>
      <c r="SEF249"/>
      <c r="SEG249" s="10"/>
      <c r="SEH249"/>
      <c r="SEI249"/>
      <c r="SEJ249"/>
      <c r="SEK249" s="14"/>
      <c r="SEL249" s="10"/>
      <c r="SEM249"/>
      <c r="SEN249" s="10"/>
      <c r="SEO249"/>
      <c r="SEP249"/>
      <c r="SEQ249"/>
      <c r="SER249" s="14"/>
      <c r="SES249" s="10"/>
      <c r="SET249"/>
      <c r="SEU249" s="10"/>
      <c r="SEV249"/>
      <c r="SEW249"/>
      <c r="SEX249"/>
      <c r="SEY249" s="14"/>
      <c r="SEZ249" s="10"/>
      <c r="SFA249"/>
      <c r="SFB249" s="10"/>
      <c r="SFC249"/>
      <c r="SFD249"/>
      <c r="SFE249"/>
      <c r="SFF249" s="14"/>
      <c r="SFG249" s="10"/>
      <c r="SFH249"/>
      <c r="SFI249" s="10"/>
      <c r="SFJ249"/>
      <c r="SFK249"/>
      <c r="SFL249"/>
      <c r="SFM249" s="14"/>
      <c r="SFN249" s="10"/>
      <c r="SFO249"/>
      <c r="SFP249" s="10"/>
      <c r="SFQ249"/>
      <c r="SFR249"/>
      <c r="SFS249"/>
      <c r="SFT249" s="14"/>
      <c r="SFU249" s="10"/>
      <c r="SFV249"/>
      <c r="SFW249" s="10"/>
      <c r="SFX249"/>
      <c r="SFY249"/>
      <c r="SFZ249"/>
      <c r="SGA249" s="14"/>
      <c r="SGB249" s="10"/>
      <c r="SGC249"/>
      <c r="SGD249" s="10"/>
      <c r="SGE249"/>
      <c r="SGF249"/>
      <c r="SGG249"/>
      <c r="SGH249" s="14"/>
      <c r="SGI249" s="10"/>
      <c r="SGJ249"/>
      <c r="SGK249" s="10"/>
      <c r="SGL249"/>
      <c r="SGM249"/>
      <c r="SGN249"/>
      <c r="SGO249" s="14"/>
      <c r="SGP249" s="26"/>
      <c r="SGQ249"/>
      <c r="SGR249" s="10"/>
      <c r="SGS249"/>
      <c r="SGT249"/>
      <c r="SGU249"/>
      <c r="SGV249" s="14"/>
      <c r="SGW249" s="26"/>
      <c r="SGX249"/>
      <c r="SGY249" s="10"/>
      <c r="SGZ249"/>
      <c r="SHA249"/>
      <c r="SHB249"/>
      <c r="SHC249" s="39"/>
      <c r="SHD249" s="81"/>
      <c r="SHE249" s="10"/>
      <c r="SHF249" s="10"/>
      <c r="SHG249" s="14"/>
      <c r="SHH249" s="14"/>
      <c r="SHI249"/>
      <c r="SHJ249" s="10"/>
      <c r="SHK249"/>
      <c r="SHL249" s="10"/>
      <c r="SHM249" s="6"/>
      <c r="SHN249"/>
      <c r="SHO249"/>
      <c r="SHP249" s="14"/>
      <c r="SHQ249" s="10"/>
      <c r="SHR249"/>
      <c r="SHS249" s="10"/>
      <c r="SHT249"/>
      <c r="SHU249"/>
      <c r="SHV249"/>
      <c r="SHW249" s="14"/>
      <c r="SHX249" s="10"/>
      <c r="SHY249"/>
      <c r="SHZ249" s="10"/>
      <c r="SIA249"/>
      <c r="SIB249"/>
      <c r="SIC249"/>
      <c r="SID249" s="14"/>
      <c r="SIE249" s="10"/>
      <c r="SIF249"/>
      <c r="SIG249" s="10"/>
      <c r="SIH249"/>
      <c r="SII249"/>
      <c r="SIJ249"/>
      <c r="SIK249" s="14"/>
      <c r="SIL249" s="10"/>
      <c r="SIM249"/>
      <c r="SIN249" s="10"/>
      <c r="SIO249"/>
      <c r="SIP249"/>
      <c r="SIQ249"/>
      <c r="SIR249" s="14"/>
      <c r="SIS249" s="10"/>
      <c r="SIT249"/>
      <c r="SIU249" s="10"/>
      <c r="SIV249"/>
      <c r="SIW249"/>
      <c r="SIX249"/>
      <c r="SIY249" s="14"/>
      <c r="SIZ249" s="10"/>
      <c r="SJA249"/>
      <c r="SJB249" s="10"/>
      <c r="SJC249"/>
      <c r="SJD249"/>
      <c r="SJE249"/>
      <c r="SJF249" s="14"/>
      <c r="SJG249" s="10"/>
      <c r="SJH249"/>
      <c r="SJI249" s="10"/>
      <c r="SJJ249"/>
      <c r="SJK249"/>
      <c r="SJL249"/>
      <c r="SJM249" s="14"/>
      <c r="SJN249" s="10"/>
      <c r="SJO249"/>
      <c r="SJP249" s="10"/>
      <c r="SJQ249"/>
      <c r="SJR249"/>
      <c r="SJS249"/>
      <c r="SJT249" s="14"/>
      <c r="SJU249" s="10"/>
      <c r="SJV249"/>
      <c r="SJW249" s="10"/>
      <c r="SJX249"/>
      <c r="SJY249"/>
      <c r="SJZ249"/>
      <c r="SKA249" s="14"/>
      <c r="SKB249" s="10"/>
      <c r="SKC249"/>
      <c r="SKD249" s="10"/>
      <c r="SKE249"/>
      <c r="SKF249"/>
      <c r="SKG249"/>
      <c r="SKH249" s="14"/>
      <c r="SKI249" s="10"/>
      <c r="SKJ249"/>
      <c r="SKK249" s="10"/>
      <c r="SKL249"/>
      <c r="SKM249"/>
      <c r="SKN249"/>
      <c r="SKO249" s="14"/>
      <c r="SKP249" s="10"/>
      <c r="SKQ249"/>
      <c r="SKR249" s="10"/>
      <c r="SKS249"/>
      <c r="SKT249"/>
      <c r="SKU249"/>
      <c r="SKV249" s="14"/>
      <c r="SKW249" s="10"/>
      <c r="SKX249"/>
      <c r="SKY249" s="10"/>
      <c r="SKZ249"/>
      <c r="SLA249"/>
      <c r="SLB249"/>
      <c r="SLC249" s="14"/>
      <c r="SLD249" s="10"/>
      <c r="SLE249"/>
      <c r="SLF249" s="10"/>
      <c r="SLG249"/>
      <c r="SLH249"/>
      <c r="SLI249"/>
      <c r="SLJ249" s="14"/>
      <c r="SLK249" s="10"/>
      <c r="SLL249"/>
      <c r="SLM249" s="10"/>
      <c r="SLN249"/>
      <c r="SLO249"/>
      <c r="SLP249"/>
      <c r="SLQ249" s="14"/>
      <c r="SLR249" s="10"/>
      <c r="SLS249"/>
      <c r="SLT249" s="10"/>
      <c r="SLU249"/>
      <c r="SLV249"/>
      <c r="SLW249"/>
      <c r="SLX249" s="14"/>
      <c r="SLY249" s="10"/>
      <c r="SLZ249"/>
      <c r="SMA249" s="10"/>
      <c r="SMB249"/>
      <c r="SMC249"/>
      <c r="SMD249"/>
      <c r="SME249" s="14"/>
      <c r="SMF249" s="10"/>
      <c r="SMG249"/>
      <c r="SMH249" s="10"/>
      <c r="SMI249"/>
      <c r="SMJ249"/>
      <c r="SMK249"/>
      <c r="SML249" s="14"/>
      <c r="SMM249" s="10"/>
      <c r="SMN249"/>
      <c r="SMO249" s="10"/>
      <c r="SMP249"/>
      <c r="SMQ249"/>
      <c r="SMR249"/>
      <c r="SMS249" s="14"/>
      <c r="SMT249" s="10"/>
      <c r="SMU249"/>
      <c r="SMV249" s="10"/>
      <c r="SMW249"/>
      <c r="SMX249"/>
      <c r="SMY249"/>
      <c r="SMZ249" s="14"/>
      <c r="SNA249" s="10"/>
      <c r="SNB249"/>
      <c r="SNC249" s="10"/>
      <c r="SND249"/>
      <c r="SNE249"/>
      <c r="SNF249"/>
      <c r="SNG249" s="14"/>
      <c r="SNH249" s="10"/>
      <c r="SNI249"/>
      <c r="SNJ249" s="10"/>
      <c r="SNK249"/>
      <c r="SNL249"/>
      <c r="SNM249"/>
      <c r="SNN249" s="14"/>
      <c r="SNO249" s="10"/>
      <c r="SNP249"/>
      <c r="SNQ249" s="10"/>
      <c r="SNR249"/>
      <c r="SNS249"/>
      <c r="SNT249"/>
      <c r="SNU249" s="14"/>
      <c r="SNV249" s="10"/>
      <c r="SNW249"/>
      <c r="SNX249" s="10"/>
      <c r="SNY249"/>
      <c r="SNZ249"/>
      <c r="SOA249"/>
      <c r="SOB249" s="14"/>
      <c r="SOC249" s="10"/>
      <c r="SOD249"/>
      <c r="SOE249" s="10"/>
      <c r="SOF249"/>
      <c r="SOG249"/>
      <c r="SOH249"/>
      <c r="SOI249" s="14"/>
      <c r="SOJ249" s="10"/>
      <c r="SOK249"/>
      <c r="SOL249" s="10"/>
      <c r="SOM249"/>
      <c r="SON249"/>
      <c r="SOO249"/>
      <c r="SOP249" s="14"/>
      <c r="SOQ249" s="10"/>
      <c r="SOR249"/>
      <c r="SOS249" s="10"/>
      <c r="SOT249"/>
      <c r="SOU249"/>
      <c r="SOV249"/>
      <c r="SOW249" s="14"/>
      <c r="SOX249" s="10"/>
      <c r="SOY249"/>
      <c r="SOZ249" s="10"/>
      <c r="SPA249"/>
      <c r="SPB249"/>
      <c r="SPC249"/>
      <c r="SPD249" s="14"/>
      <c r="SPE249" s="10"/>
      <c r="SPF249"/>
      <c r="SPG249" s="10"/>
      <c r="SPH249"/>
      <c r="SPI249"/>
      <c r="SPJ249"/>
      <c r="SPK249" s="14"/>
      <c r="SPL249" s="10"/>
      <c r="SPM249"/>
      <c r="SPN249" s="10"/>
      <c r="SPO249"/>
      <c r="SPP249"/>
      <c r="SPQ249"/>
      <c r="SPR249" s="14"/>
      <c r="SPS249" s="26"/>
      <c r="SPT249"/>
      <c r="SPU249" s="10"/>
      <c r="SPV249"/>
      <c r="SPW249"/>
      <c r="SPX249"/>
      <c r="SPY249" s="14"/>
      <c r="SPZ249" s="26"/>
      <c r="SQA249"/>
      <c r="SQB249" s="10"/>
      <c r="SQC249"/>
      <c r="SQD249"/>
      <c r="SQE249"/>
      <c r="SQF249" s="39"/>
      <c r="SQG249" s="81"/>
      <c r="SQH249" s="10"/>
      <c r="SQI249" s="10"/>
      <c r="SQJ249" s="14"/>
      <c r="SQK249" s="14"/>
      <c r="SQL249"/>
      <c r="SQM249" s="10"/>
      <c r="SQN249"/>
      <c r="SQO249" s="10"/>
      <c r="SQP249" s="6"/>
      <c r="SQQ249"/>
      <c r="SQR249"/>
      <c r="SQS249" s="14"/>
      <c r="SQT249" s="10"/>
      <c r="SQU249"/>
      <c r="SQV249" s="10"/>
      <c r="SQW249"/>
      <c r="SQX249"/>
      <c r="SQY249"/>
      <c r="SQZ249" s="14"/>
      <c r="SRA249" s="10"/>
      <c r="SRB249"/>
      <c r="SRC249" s="10"/>
      <c r="SRD249"/>
      <c r="SRE249"/>
      <c r="SRF249"/>
      <c r="SRG249" s="14"/>
      <c r="SRH249" s="10"/>
      <c r="SRI249"/>
      <c r="SRJ249" s="10"/>
      <c r="SRK249"/>
      <c r="SRL249"/>
      <c r="SRM249"/>
      <c r="SRN249" s="14"/>
      <c r="SRO249" s="10"/>
      <c r="SRP249"/>
      <c r="SRQ249" s="10"/>
      <c r="SRR249"/>
      <c r="SRS249"/>
      <c r="SRT249"/>
      <c r="SRU249" s="14"/>
      <c r="SRV249" s="10"/>
      <c r="SRW249"/>
      <c r="SRX249" s="10"/>
      <c r="SRY249"/>
      <c r="SRZ249"/>
      <c r="SSA249"/>
      <c r="SSB249" s="14"/>
      <c r="SSC249" s="10"/>
      <c r="SSD249"/>
      <c r="SSE249" s="10"/>
      <c r="SSF249"/>
      <c r="SSG249"/>
      <c r="SSH249"/>
      <c r="SSI249" s="14"/>
      <c r="SSJ249" s="10"/>
      <c r="SSK249"/>
      <c r="SSL249" s="10"/>
      <c r="SSM249"/>
      <c r="SSN249"/>
      <c r="SSO249"/>
      <c r="SSP249" s="14"/>
      <c r="SSQ249" s="10"/>
      <c r="SSR249"/>
      <c r="SSS249" s="10"/>
      <c r="SST249"/>
      <c r="SSU249"/>
      <c r="SSV249"/>
      <c r="SSW249" s="14"/>
      <c r="SSX249" s="10"/>
      <c r="SSY249"/>
      <c r="SSZ249" s="10"/>
      <c r="STA249"/>
      <c r="STB249"/>
      <c r="STC249"/>
      <c r="STD249" s="14"/>
      <c r="STE249" s="10"/>
      <c r="STF249"/>
      <c r="STG249" s="10"/>
      <c r="STH249"/>
      <c r="STI249"/>
      <c r="STJ249"/>
      <c r="STK249" s="14"/>
      <c r="STL249" s="10"/>
      <c r="STM249"/>
      <c r="STN249" s="10"/>
      <c r="STO249"/>
      <c r="STP249"/>
      <c r="STQ249"/>
      <c r="STR249" s="14"/>
      <c r="STS249" s="10"/>
      <c r="STT249"/>
      <c r="STU249" s="10"/>
      <c r="STV249"/>
      <c r="STW249"/>
      <c r="STX249"/>
      <c r="STY249" s="14"/>
      <c r="STZ249" s="10"/>
      <c r="SUA249"/>
      <c r="SUB249" s="10"/>
      <c r="SUC249"/>
      <c r="SUD249"/>
      <c r="SUE249"/>
      <c r="SUF249" s="14"/>
      <c r="SUG249" s="10"/>
      <c r="SUH249"/>
      <c r="SUI249" s="10"/>
      <c r="SUJ249"/>
      <c r="SUK249"/>
      <c r="SUL249"/>
      <c r="SUM249" s="14"/>
      <c r="SUN249" s="10"/>
      <c r="SUO249"/>
      <c r="SUP249" s="10"/>
      <c r="SUQ249"/>
      <c r="SUR249"/>
      <c r="SUS249"/>
      <c r="SUT249" s="14"/>
      <c r="SUU249" s="10"/>
      <c r="SUV249"/>
      <c r="SUW249" s="10"/>
      <c r="SUX249"/>
      <c r="SUY249"/>
      <c r="SUZ249"/>
      <c r="SVA249" s="14"/>
      <c r="SVB249" s="10"/>
      <c r="SVC249"/>
      <c r="SVD249" s="10"/>
      <c r="SVE249"/>
      <c r="SVF249"/>
      <c r="SVG249"/>
      <c r="SVH249" s="14"/>
      <c r="SVI249" s="10"/>
      <c r="SVJ249"/>
      <c r="SVK249" s="10"/>
      <c r="SVL249"/>
      <c r="SVM249"/>
      <c r="SVN249"/>
      <c r="SVO249" s="14"/>
      <c r="SVP249" s="10"/>
      <c r="SVQ249"/>
      <c r="SVR249" s="10"/>
      <c r="SVS249"/>
      <c r="SVT249"/>
      <c r="SVU249"/>
      <c r="SVV249" s="14"/>
      <c r="SVW249" s="10"/>
      <c r="SVX249"/>
      <c r="SVY249" s="10"/>
      <c r="SVZ249"/>
      <c r="SWA249"/>
      <c r="SWB249"/>
      <c r="SWC249" s="14"/>
      <c r="SWD249" s="10"/>
      <c r="SWE249"/>
      <c r="SWF249" s="10"/>
      <c r="SWG249"/>
      <c r="SWH249"/>
      <c r="SWI249"/>
      <c r="SWJ249" s="14"/>
      <c r="SWK249" s="10"/>
      <c r="SWL249"/>
      <c r="SWM249" s="10"/>
      <c r="SWN249"/>
      <c r="SWO249"/>
      <c r="SWP249"/>
      <c r="SWQ249" s="14"/>
      <c r="SWR249" s="10"/>
      <c r="SWS249"/>
      <c r="SWT249" s="10"/>
      <c r="SWU249"/>
      <c r="SWV249"/>
      <c r="SWW249"/>
      <c r="SWX249" s="14"/>
      <c r="SWY249" s="10"/>
      <c r="SWZ249"/>
      <c r="SXA249" s="10"/>
      <c r="SXB249"/>
      <c r="SXC249"/>
      <c r="SXD249"/>
      <c r="SXE249" s="14"/>
      <c r="SXF249" s="10"/>
      <c r="SXG249"/>
      <c r="SXH249" s="10"/>
      <c r="SXI249"/>
      <c r="SXJ249"/>
      <c r="SXK249"/>
      <c r="SXL249" s="14"/>
      <c r="SXM249" s="10"/>
      <c r="SXN249"/>
      <c r="SXO249" s="10"/>
      <c r="SXP249"/>
      <c r="SXQ249"/>
      <c r="SXR249"/>
      <c r="SXS249" s="14"/>
      <c r="SXT249" s="10"/>
      <c r="SXU249"/>
      <c r="SXV249" s="10"/>
      <c r="SXW249"/>
      <c r="SXX249"/>
      <c r="SXY249"/>
      <c r="SXZ249" s="14"/>
      <c r="SYA249" s="10"/>
      <c r="SYB249"/>
      <c r="SYC249" s="10"/>
      <c r="SYD249"/>
      <c r="SYE249"/>
      <c r="SYF249"/>
      <c r="SYG249" s="14"/>
      <c r="SYH249" s="10"/>
      <c r="SYI249"/>
      <c r="SYJ249" s="10"/>
      <c r="SYK249"/>
      <c r="SYL249"/>
      <c r="SYM249"/>
      <c r="SYN249" s="14"/>
      <c r="SYO249" s="10"/>
      <c r="SYP249"/>
      <c r="SYQ249" s="10"/>
      <c r="SYR249"/>
      <c r="SYS249"/>
      <c r="SYT249"/>
      <c r="SYU249" s="14"/>
      <c r="SYV249" s="26"/>
      <c r="SYW249"/>
      <c r="SYX249" s="10"/>
      <c r="SYY249"/>
      <c r="SYZ249"/>
      <c r="SZA249"/>
      <c r="SZB249" s="14"/>
      <c r="SZC249" s="26"/>
      <c r="SZD249"/>
      <c r="SZE249" s="10"/>
      <c r="SZF249"/>
      <c r="SZG249"/>
      <c r="SZH249"/>
      <c r="SZI249" s="39"/>
      <c r="SZJ249" s="81"/>
      <c r="SZK249" s="10"/>
      <c r="SZL249" s="10"/>
      <c r="SZM249" s="14"/>
      <c r="SZN249" s="14"/>
      <c r="SZO249"/>
      <c r="SZP249" s="10"/>
      <c r="SZQ249"/>
      <c r="SZR249" s="10"/>
      <c r="SZS249" s="6"/>
      <c r="SZT249"/>
      <c r="SZU249"/>
      <c r="SZV249" s="14"/>
      <c r="SZW249" s="10"/>
      <c r="SZX249"/>
      <c r="SZY249" s="10"/>
      <c r="SZZ249"/>
      <c r="TAA249"/>
      <c r="TAB249"/>
      <c r="TAC249" s="14"/>
      <c r="TAD249" s="10"/>
      <c r="TAE249"/>
      <c r="TAF249" s="10"/>
      <c r="TAG249"/>
      <c r="TAH249"/>
      <c r="TAI249"/>
      <c r="TAJ249" s="14"/>
      <c r="TAK249" s="10"/>
      <c r="TAL249"/>
      <c r="TAM249" s="10"/>
      <c r="TAN249"/>
      <c r="TAO249"/>
      <c r="TAP249"/>
      <c r="TAQ249" s="14"/>
      <c r="TAR249" s="10"/>
      <c r="TAS249"/>
      <c r="TAT249" s="10"/>
      <c r="TAU249"/>
      <c r="TAV249"/>
      <c r="TAW249"/>
      <c r="TAX249" s="14"/>
      <c r="TAY249" s="10"/>
      <c r="TAZ249"/>
      <c r="TBA249" s="10"/>
      <c r="TBB249"/>
      <c r="TBC249"/>
      <c r="TBD249"/>
      <c r="TBE249" s="14"/>
      <c r="TBF249" s="10"/>
      <c r="TBG249"/>
      <c r="TBH249" s="10"/>
      <c r="TBI249"/>
      <c r="TBJ249"/>
      <c r="TBK249"/>
      <c r="TBL249" s="14"/>
      <c r="TBM249" s="10"/>
      <c r="TBN249"/>
      <c r="TBO249" s="10"/>
      <c r="TBP249"/>
      <c r="TBQ249"/>
      <c r="TBR249"/>
      <c r="TBS249" s="14"/>
      <c r="TBT249" s="10"/>
      <c r="TBU249"/>
      <c r="TBV249" s="10"/>
      <c r="TBW249"/>
      <c r="TBX249"/>
      <c r="TBY249"/>
      <c r="TBZ249" s="14"/>
      <c r="TCA249" s="10"/>
      <c r="TCB249"/>
      <c r="TCC249" s="10"/>
      <c r="TCD249"/>
      <c r="TCE249"/>
      <c r="TCF249"/>
      <c r="TCG249" s="14"/>
      <c r="TCH249" s="10"/>
      <c r="TCI249"/>
      <c r="TCJ249" s="10"/>
      <c r="TCK249"/>
      <c r="TCL249"/>
      <c r="TCM249"/>
      <c r="TCN249" s="14"/>
      <c r="TCO249" s="10"/>
      <c r="TCP249"/>
      <c r="TCQ249" s="10"/>
      <c r="TCR249"/>
      <c r="TCS249"/>
      <c r="TCT249"/>
      <c r="TCU249" s="14"/>
      <c r="TCV249" s="10"/>
      <c r="TCW249"/>
      <c r="TCX249" s="10"/>
      <c r="TCY249"/>
      <c r="TCZ249"/>
      <c r="TDA249"/>
      <c r="TDB249" s="14"/>
      <c r="TDC249" s="10"/>
      <c r="TDD249"/>
      <c r="TDE249" s="10"/>
      <c r="TDF249"/>
      <c r="TDG249"/>
      <c r="TDH249"/>
      <c r="TDI249" s="14"/>
      <c r="TDJ249" s="10"/>
      <c r="TDK249"/>
      <c r="TDL249" s="10"/>
      <c r="TDM249"/>
      <c r="TDN249"/>
      <c r="TDO249"/>
      <c r="TDP249" s="14"/>
      <c r="TDQ249" s="10"/>
      <c r="TDR249"/>
      <c r="TDS249" s="10"/>
      <c r="TDT249"/>
      <c r="TDU249"/>
      <c r="TDV249"/>
      <c r="TDW249" s="14"/>
      <c r="TDX249" s="10"/>
      <c r="TDY249"/>
      <c r="TDZ249" s="10"/>
      <c r="TEA249"/>
      <c r="TEB249"/>
      <c r="TEC249"/>
      <c r="TED249" s="14"/>
      <c r="TEE249" s="10"/>
      <c r="TEF249"/>
      <c r="TEG249" s="10"/>
      <c r="TEH249"/>
      <c r="TEI249"/>
      <c r="TEJ249"/>
      <c r="TEK249" s="14"/>
      <c r="TEL249" s="10"/>
      <c r="TEM249"/>
      <c r="TEN249" s="10"/>
      <c r="TEO249"/>
      <c r="TEP249"/>
      <c r="TEQ249"/>
      <c r="TER249" s="14"/>
      <c r="TES249" s="10"/>
      <c r="TET249"/>
      <c r="TEU249" s="10"/>
      <c r="TEV249"/>
      <c r="TEW249"/>
      <c r="TEX249"/>
      <c r="TEY249" s="14"/>
      <c r="TEZ249" s="10"/>
      <c r="TFA249"/>
      <c r="TFB249" s="10"/>
      <c r="TFC249"/>
      <c r="TFD249"/>
      <c r="TFE249"/>
      <c r="TFF249" s="14"/>
      <c r="TFG249" s="10"/>
      <c r="TFH249"/>
      <c r="TFI249" s="10"/>
      <c r="TFJ249"/>
      <c r="TFK249"/>
      <c r="TFL249"/>
      <c r="TFM249" s="14"/>
      <c r="TFN249" s="10"/>
      <c r="TFO249"/>
      <c r="TFP249" s="10"/>
      <c r="TFQ249"/>
      <c r="TFR249"/>
      <c r="TFS249"/>
      <c r="TFT249" s="14"/>
      <c r="TFU249" s="10"/>
      <c r="TFV249"/>
      <c r="TFW249" s="10"/>
      <c r="TFX249"/>
      <c r="TFY249"/>
      <c r="TFZ249"/>
      <c r="TGA249" s="14"/>
      <c r="TGB249" s="10"/>
      <c r="TGC249"/>
      <c r="TGD249" s="10"/>
      <c r="TGE249"/>
      <c r="TGF249"/>
      <c r="TGG249"/>
      <c r="TGH249" s="14"/>
      <c r="TGI249" s="10"/>
      <c r="TGJ249"/>
      <c r="TGK249" s="10"/>
      <c r="TGL249"/>
      <c r="TGM249"/>
      <c r="TGN249"/>
      <c r="TGO249" s="14"/>
      <c r="TGP249" s="10"/>
      <c r="TGQ249"/>
      <c r="TGR249" s="10"/>
      <c r="TGS249"/>
      <c r="TGT249"/>
      <c r="TGU249"/>
      <c r="TGV249" s="14"/>
      <c r="TGW249" s="10"/>
      <c r="TGX249"/>
      <c r="TGY249" s="10"/>
      <c r="TGZ249"/>
      <c r="THA249"/>
      <c r="THB249"/>
      <c r="THC249" s="14"/>
      <c r="THD249" s="10"/>
      <c r="THE249"/>
      <c r="THF249" s="10"/>
      <c r="THG249"/>
      <c r="THH249"/>
      <c r="THI249"/>
      <c r="THJ249" s="14"/>
      <c r="THK249" s="10"/>
      <c r="THL249"/>
      <c r="THM249" s="10"/>
      <c r="THN249"/>
      <c r="THO249"/>
      <c r="THP249"/>
      <c r="THQ249" s="14"/>
      <c r="THR249" s="10"/>
      <c r="THS249"/>
      <c r="THT249" s="10"/>
      <c r="THU249"/>
      <c r="THV249"/>
      <c r="THW249"/>
      <c r="THX249" s="14"/>
      <c r="THY249" s="26"/>
      <c r="THZ249"/>
      <c r="TIA249" s="10"/>
      <c r="TIB249"/>
      <c r="TIC249"/>
      <c r="TID249"/>
      <c r="TIE249" s="14"/>
      <c r="TIF249" s="26"/>
      <c r="TIG249"/>
      <c r="TIH249" s="10"/>
      <c r="TII249"/>
      <c r="TIJ249"/>
      <c r="TIK249"/>
      <c r="TIL249" s="39"/>
      <c r="TIM249" s="81"/>
      <c r="TIN249" s="10"/>
      <c r="TIO249" s="10"/>
      <c r="TIP249" s="14"/>
      <c r="TIQ249" s="14"/>
      <c r="TIR249"/>
      <c r="TIS249" s="10"/>
      <c r="TIT249"/>
      <c r="TIU249" s="10"/>
      <c r="TIV249" s="6"/>
      <c r="TIW249"/>
      <c r="TIX249"/>
      <c r="TIY249" s="14"/>
      <c r="TIZ249" s="10"/>
      <c r="TJA249"/>
      <c r="TJB249" s="10"/>
      <c r="TJC249"/>
      <c r="TJD249"/>
      <c r="TJE249"/>
      <c r="TJF249" s="14"/>
      <c r="TJG249" s="10"/>
      <c r="TJH249"/>
      <c r="TJI249" s="10"/>
      <c r="TJJ249"/>
      <c r="TJK249"/>
      <c r="TJL249"/>
      <c r="TJM249" s="14"/>
      <c r="TJN249" s="10"/>
      <c r="TJO249"/>
      <c r="TJP249" s="10"/>
      <c r="TJQ249"/>
      <c r="TJR249"/>
      <c r="TJS249"/>
      <c r="TJT249" s="14"/>
      <c r="TJU249" s="10"/>
      <c r="TJV249"/>
      <c r="TJW249" s="10"/>
      <c r="TJX249"/>
      <c r="TJY249"/>
      <c r="TJZ249"/>
      <c r="TKA249" s="14"/>
      <c r="TKB249" s="10"/>
      <c r="TKC249"/>
      <c r="TKD249" s="10"/>
      <c r="TKE249"/>
      <c r="TKF249"/>
      <c r="TKG249"/>
      <c r="TKH249" s="14"/>
      <c r="TKI249" s="10"/>
      <c r="TKJ249"/>
      <c r="TKK249" s="10"/>
      <c r="TKL249"/>
      <c r="TKM249"/>
      <c r="TKN249"/>
      <c r="TKO249" s="14"/>
      <c r="TKP249" s="10"/>
      <c r="TKQ249"/>
      <c r="TKR249" s="10"/>
      <c r="TKS249"/>
      <c r="TKT249"/>
      <c r="TKU249"/>
      <c r="TKV249" s="14"/>
      <c r="TKW249" s="10"/>
      <c r="TKX249"/>
      <c r="TKY249" s="10"/>
      <c r="TKZ249"/>
      <c r="TLA249"/>
      <c r="TLB249"/>
      <c r="TLC249" s="14"/>
      <c r="TLD249" s="10"/>
      <c r="TLE249"/>
      <c r="TLF249" s="10"/>
      <c r="TLG249"/>
      <c r="TLH249"/>
      <c r="TLI249"/>
      <c r="TLJ249" s="14"/>
      <c r="TLK249" s="10"/>
      <c r="TLL249"/>
      <c r="TLM249" s="10"/>
      <c r="TLN249"/>
      <c r="TLO249"/>
      <c r="TLP249"/>
      <c r="TLQ249" s="14"/>
      <c r="TLR249" s="10"/>
      <c r="TLS249"/>
      <c r="TLT249" s="10"/>
      <c r="TLU249"/>
      <c r="TLV249"/>
      <c r="TLW249"/>
      <c r="TLX249" s="14"/>
      <c r="TLY249" s="10"/>
      <c r="TLZ249"/>
      <c r="TMA249" s="10"/>
      <c r="TMB249"/>
      <c r="TMC249"/>
      <c r="TMD249"/>
      <c r="TME249" s="14"/>
      <c r="TMF249" s="10"/>
      <c r="TMG249"/>
      <c r="TMH249" s="10"/>
      <c r="TMI249"/>
      <c r="TMJ249"/>
      <c r="TMK249"/>
      <c r="TML249" s="14"/>
      <c r="TMM249" s="10"/>
      <c r="TMN249"/>
      <c r="TMO249" s="10"/>
      <c r="TMP249"/>
      <c r="TMQ249"/>
      <c r="TMR249"/>
      <c r="TMS249" s="14"/>
      <c r="TMT249" s="10"/>
      <c r="TMU249"/>
      <c r="TMV249" s="10"/>
      <c r="TMW249"/>
      <c r="TMX249"/>
      <c r="TMY249"/>
      <c r="TMZ249" s="14"/>
      <c r="TNA249" s="10"/>
      <c r="TNB249"/>
      <c r="TNC249" s="10"/>
      <c r="TND249"/>
      <c r="TNE249"/>
      <c r="TNF249"/>
      <c r="TNG249" s="14"/>
      <c r="TNH249" s="10"/>
      <c r="TNI249"/>
      <c r="TNJ249" s="10"/>
      <c r="TNK249"/>
      <c r="TNL249"/>
      <c r="TNM249"/>
      <c r="TNN249" s="14"/>
      <c r="TNO249" s="10"/>
      <c r="TNP249"/>
      <c r="TNQ249" s="10"/>
      <c r="TNR249"/>
      <c r="TNS249"/>
      <c r="TNT249"/>
      <c r="TNU249" s="14"/>
      <c r="TNV249" s="10"/>
      <c r="TNW249"/>
      <c r="TNX249" s="10"/>
      <c r="TNY249"/>
      <c r="TNZ249"/>
      <c r="TOA249"/>
      <c r="TOB249" s="14"/>
      <c r="TOC249" s="10"/>
      <c r="TOD249"/>
      <c r="TOE249" s="10"/>
      <c r="TOF249"/>
      <c r="TOG249"/>
      <c r="TOH249"/>
      <c r="TOI249" s="14"/>
      <c r="TOJ249" s="10"/>
      <c r="TOK249"/>
      <c r="TOL249" s="10"/>
      <c r="TOM249"/>
      <c r="TON249"/>
      <c r="TOO249"/>
      <c r="TOP249" s="14"/>
      <c r="TOQ249" s="10"/>
      <c r="TOR249"/>
      <c r="TOS249" s="10"/>
      <c r="TOT249"/>
      <c r="TOU249"/>
      <c r="TOV249"/>
      <c r="TOW249" s="14"/>
      <c r="TOX249" s="10"/>
      <c r="TOY249"/>
      <c r="TOZ249" s="10"/>
      <c r="TPA249"/>
      <c r="TPB249"/>
      <c r="TPC249"/>
      <c r="TPD249" s="14"/>
      <c r="TPE249" s="10"/>
      <c r="TPF249"/>
      <c r="TPG249" s="10"/>
      <c r="TPH249"/>
      <c r="TPI249"/>
      <c r="TPJ249"/>
      <c r="TPK249" s="14"/>
      <c r="TPL249" s="10"/>
      <c r="TPM249"/>
      <c r="TPN249" s="10"/>
      <c r="TPO249"/>
      <c r="TPP249"/>
      <c r="TPQ249"/>
      <c r="TPR249" s="14"/>
      <c r="TPS249" s="10"/>
      <c r="TPT249"/>
      <c r="TPU249" s="10"/>
      <c r="TPV249"/>
      <c r="TPW249"/>
      <c r="TPX249"/>
      <c r="TPY249" s="14"/>
      <c r="TPZ249" s="10"/>
      <c r="TQA249"/>
      <c r="TQB249" s="10"/>
      <c r="TQC249"/>
      <c r="TQD249"/>
      <c r="TQE249"/>
      <c r="TQF249" s="14"/>
      <c r="TQG249" s="10"/>
      <c r="TQH249"/>
      <c r="TQI249" s="10"/>
      <c r="TQJ249"/>
      <c r="TQK249"/>
      <c r="TQL249"/>
      <c r="TQM249" s="14"/>
      <c r="TQN249" s="10"/>
      <c r="TQO249"/>
      <c r="TQP249" s="10"/>
      <c r="TQQ249"/>
      <c r="TQR249"/>
      <c r="TQS249"/>
      <c r="TQT249" s="14"/>
      <c r="TQU249" s="10"/>
      <c r="TQV249"/>
      <c r="TQW249" s="10"/>
      <c r="TQX249"/>
      <c r="TQY249"/>
      <c r="TQZ249"/>
      <c r="TRA249" s="14"/>
      <c r="TRB249" s="26"/>
      <c r="TRC249"/>
      <c r="TRD249" s="10"/>
      <c r="TRE249"/>
      <c r="TRF249"/>
      <c r="TRG249"/>
      <c r="TRH249" s="14"/>
      <c r="TRI249" s="26"/>
      <c r="TRJ249"/>
      <c r="TRK249" s="10"/>
      <c r="TRL249"/>
      <c r="TRM249"/>
      <c r="TRN249"/>
      <c r="TRO249" s="39"/>
      <c r="TRP249" s="81"/>
      <c r="TRQ249" s="10"/>
      <c r="TRR249" s="10"/>
      <c r="TRS249" s="14"/>
      <c r="TRT249" s="14"/>
      <c r="TRU249"/>
      <c r="TRV249" s="10"/>
      <c r="TRW249"/>
      <c r="TRX249" s="10"/>
      <c r="TRY249" s="6"/>
      <c r="TRZ249"/>
      <c r="TSA249"/>
      <c r="TSB249" s="14"/>
      <c r="TSC249" s="10"/>
      <c r="TSD249"/>
      <c r="TSE249" s="10"/>
      <c r="TSF249"/>
      <c r="TSG249"/>
      <c r="TSH249"/>
      <c r="TSI249" s="14"/>
      <c r="TSJ249" s="10"/>
      <c r="TSK249"/>
      <c r="TSL249" s="10"/>
      <c r="TSM249"/>
      <c r="TSN249"/>
      <c r="TSO249"/>
      <c r="TSP249" s="14"/>
      <c r="TSQ249" s="10"/>
      <c r="TSR249"/>
      <c r="TSS249" s="10"/>
      <c r="TST249"/>
      <c r="TSU249"/>
      <c r="TSV249"/>
      <c r="TSW249" s="14"/>
      <c r="TSX249" s="10"/>
      <c r="TSY249"/>
      <c r="TSZ249" s="10"/>
      <c r="TTA249"/>
      <c r="TTB249"/>
      <c r="TTC249"/>
      <c r="TTD249" s="14"/>
      <c r="TTE249" s="10"/>
      <c r="TTF249"/>
      <c r="TTG249" s="10"/>
      <c r="TTH249"/>
      <c r="TTI249"/>
      <c r="TTJ249"/>
      <c r="TTK249" s="14"/>
      <c r="TTL249" s="10"/>
      <c r="TTM249"/>
      <c r="TTN249" s="10"/>
      <c r="TTO249"/>
      <c r="TTP249"/>
      <c r="TTQ249"/>
      <c r="TTR249" s="14"/>
      <c r="TTS249" s="10"/>
      <c r="TTT249"/>
      <c r="TTU249" s="10"/>
      <c r="TTV249"/>
      <c r="TTW249"/>
      <c r="TTX249"/>
      <c r="TTY249" s="14"/>
      <c r="TTZ249" s="10"/>
      <c r="TUA249"/>
      <c r="TUB249" s="10"/>
      <c r="TUC249"/>
      <c r="TUD249"/>
      <c r="TUE249"/>
      <c r="TUF249" s="14"/>
      <c r="TUG249" s="10"/>
      <c r="TUH249"/>
      <c r="TUI249" s="10"/>
      <c r="TUJ249"/>
      <c r="TUK249"/>
      <c r="TUL249"/>
      <c r="TUM249" s="14"/>
      <c r="TUN249" s="10"/>
      <c r="TUO249"/>
      <c r="TUP249" s="10"/>
      <c r="TUQ249"/>
      <c r="TUR249"/>
      <c r="TUS249"/>
      <c r="TUT249" s="14"/>
      <c r="TUU249" s="10"/>
      <c r="TUV249"/>
      <c r="TUW249" s="10"/>
      <c r="TUX249"/>
      <c r="TUY249"/>
      <c r="TUZ249"/>
      <c r="TVA249" s="14"/>
      <c r="TVB249" s="10"/>
      <c r="TVC249"/>
      <c r="TVD249" s="10"/>
      <c r="TVE249"/>
      <c r="TVF249"/>
      <c r="TVG249"/>
      <c r="TVH249" s="14"/>
      <c r="TVI249" s="10"/>
      <c r="TVJ249"/>
      <c r="TVK249" s="10"/>
      <c r="TVL249"/>
      <c r="TVM249"/>
      <c r="TVN249"/>
      <c r="TVO249" s="14"/>
      <c r="TVP249" s="10"/>
      <c r="TVQ249"/>
      <c r="TVR249" s="10"/>
      <c r="TVS249"/>
      <c r="TVT249"/>
      <c r="TVU249"/>
      <c r="TVV249" s="14"/>
      <c r="TVW249" s="10"/>
      <c r="TVX249"/>
      <c r="TVY249" s="10"/>
      <c r="TVZ249"/>
      <c r="TWA249"/>
      <c r="TWB249"/>
      <c r="TWC249" s="14"/>
      <c r="TWD249" s="10"/>
      <c r="TWE249"/>
      <c r="TWF249" s="10"/>
      <c r="TWG249"/>
      <c r="TWH249"/>
      <c r="TWI249"/>
      <c r="TWJ249" s="14"/>
      <c r="TWK249" s="10"/>
      <c r="TWL249"/>
      <c r="TWM249" s="10"/>
      <c r="TWN249"/>
      <c r="TWO249"/>
      <c r="TWP249"/>
      <c r="TWQ249" s="14"/>
      <c r="TWR249" s="10"/>
      <c r="TWS249"/>
      <c r="TWT249" s="10"/>
      <c r="TWU249"/>
      <c r="TWV249"/>
      <c r="TWW249"/>
      <c r="TWX249" s="14"/>
      <c r="TWY249" s="10"/>
      <c r="TWZ249"/>
      <c r="TXA249" s="10"/>
      <c r="TXB249"/>
      <c r="TXC249"/>
      <c r="TXD249"/>
      <c r="TXE249" s="14"/>
      <c r="TXF249" s="10"/>
      <c r="TXG249"/>
      <c r="TXH249" s="10"/>
      <c r="TXI249"/>
      <c r="TXJ249"/>
      <c r="TXK249"/>
      <c r="TXL249" s="14"/>
      <c r="TXM249" s="10"/>
      <c r="TXN249"/>
      <c r="TXO249" s="10"/>
      <c r="TXP249"/>
      <c r="TXQ249"/>
      <c r="TXR249"/>
      <c r="TXS249" s="14"/>
      <c r="TXT249" s="10"/>
      <c r="TXU249"/>
      <c r="TXV249" s="10"/>
      <c r="TXW249"/>
      <c r="TXX249"/>
      <c r="TXY249"/>
      <c r="TXZ249" s="14"/>
      <c r="TYA249" s="10"/>
      <c r="TYB249"/>
      <c r="TYC249" s="10"/>
      <c r="TYD249"/>
      <c r="TYE249"/>
      <c r="TYF249"/>
      <c r="TYG249" s="14"/>
      <c r="TYH249" s="10"/>
      <c r="TYI249"/>
      <c r="TYJ249" s="10"/>
      <c r="TYK249"/>
      <c r="TYL249"/>
      <c r="TYM249"/>
      <c r="TYN249" s="14"/>
      <c r="TYO249" s="10"/>
      <c r="TYP249"/>
      <c r="TYQ249" s="10"/>
      <c r="TYR249"/>
      <c r="TYS249"/>
      <c r="TYT249"/>
      <c r="TYU249" s="14"/>
      <c r="TYV249" s="10"/>
      <c r="TYW249"/>
      <c r="TYX249" s="10"/>
      <c r="TYY249"/>
      <c r="TYZ249"/>
      <c r="TZA249"/>
      <c r="TZB249" s="14"/>
      <c r="TZC249" s="10"/>
      <c r="TZD249"/>
      <c r="TZE249" s="10"/>
      <c r="TZF249"/>
      <c r="TZG249"/>
      <c r="TZH249"/>
      <c r="TZI249" s="14"/>
      <c r="TZJ249" s="10"/>
      <c r="TZK249"/>
      <c r="TZL249" s="10"/>
      <c r="TZM249"/>
      <c r="TZN249"/>
      <c r="TZO249"/>
      <c r="TZP249" s="14"/>
      <c r="TZQ249" s="10"/>
      <c r="TZR249"/>
      <c r="TZS249" s="10"/>
      <c r="TZT249"/>
      <c r="TZU249"/>
      <c r="TZV249"/>
      <c r="TZW249" s="14"/>
      <c r="TZX249" s="10"/>
      <c r="TZY249"/>
      <c r="TZZ249" s="10"/>
      <c r="UAA249"/>
      <c r="UAB249"/>
      <c r="UAC249"/>
      <c r="UAD249" s="14"/>
      <c r="UAE249" s="26"/>
      <c r="UAF249"/>
      <c r="UAG249" s="10"/>
      <c r="UAH249"/>
      <c r="UAI249"/>
      <c r="UAJ249"/>
      <c r="UAK249" s="14"/>
      <c r="UAL249" s="26"/>
      <c r="UAM249"/>
      <c r="UAN249" s="10"/>
      <c r="UAO249"/>
      <c r="UAP249"/>
      <c r="UAQ249"/>
      <c r="UAR249" s="39"/>
      <c r="UAS249" s="81"/>
      <c r="UAT249" s="10"/>
      <c r="UAU249" s="10"/>
      <c r="UAV249" s="14"/>
      <c r="UAW249" s="14"/>
      <c r="UAX249"/>
      <c r="UAY249" s="10"/>
      <c r="UAZ249"/>
      <c r="UBA249" s="10"/>
      <c r="UBB249" s="6"/>
      <c r="UBC249"/>
      <c r="UBD249"/>
      <c r="UBE249" s="14"/>
      <c r="UBF249" s="10"/>
      <c r="UBG249"/>
      <c r="UBH249" s="10"/>
      <c r="UBI249"/>
      <c r="UBJ249"/>
      <c r="UBK249"/>
      <c r="UBL249" s="14"/>
      <c r="UBM249" s="10"/>
      <c r="UBN249"/>
      <c r="UBO249" s="10"/>
      <c r="UBP249"/>
      <c r="UBQ249"/>
      <c r="UBR249"/>
      <c r="UBS249" s="14"/>
      <c r="UBT249" s="10"/>
      <c r="UBU249"/>
      <c r="UBV249" s="10"/>
      <c r="UBW249"/>
      <c r="UBX249"/>
      <c r="UBY249"/>
      <c r="UBZ249" s="14"/>
      <c r="UCA249" s="10"/>
      <c r="UCB249"/>
      <c r="UCC249" s="10"/>
      <c r="UCD249"/>
      <c r="UCE249"/>
      <c r="UCF249"/>
      <c r="UCG249" s="14"/>
      <c r="UCH249" s="10"/>
      <c r="UCI249"/>
      <c r="UCJ249" s="10"/>
      <c r="UCK249"/>
      <c r="UCL249"/>
      <c r="UCM249"/>
      <c r="UCN249" s="14"/>
      <c r="UCO249" s="10"/>
      <c r="UCP249"/>
      <c r="UCQ249" s="10"/>
      <c r="UCR249"/>
      <c r="UCS249"/>
      <c r="UCT249"/>
      <c r="UCU249" s="14"/>
      <c r="UCV249" s="10"/>
      <c r="UCW249"/>
      <c r="UCX249" s="10"/>
      <c r="UCY249"/>
      <c r="UCZ249"/>
      <c r="UDA249"/>
      <c r="UDB249" s="14"/>
      <c r="UDC249" s="10"/>
      <c r="UDD249"/>
      <c r="UDE249" s="10"/>
      <c r="UDF249"/>
      <c r="UDG249"/>
      <c r="UDH249"/>
      <c r="UDI249" s="14"/>
      <c r="UDJ249" s="10"/>
      <c r="UDK249"/>
      <c r="UDL249" s="10"/>
      <c r="UDM249"/>
      <c r="UDN249"/>
      <c r="UDO249"/>
      <c r="UDP249" s="14"/>
      <c r="UDQ249" s="10"/>
      <c r="UDR249"/>
      <c r="UDS249" s="10"/>
      <c r="UDT249"/>
      <c r="UDU249"/>
      <c r="UDV249"/>
      <c r="UDW249" s="14"/>
      <c r="UDX249" s="10"/>
      <c r="UDY249"/>
      <c r="UDZ249" s="10"/>
      <c r="UEA249"/>
      <c r="UEB249"/>
      <c r="UEC249"/>
      <c r="UED249" s="14"/>
      <c r="UEE249" s="10"/>
      <c r="UEF249"/>
      <c r="UEG249" s="10"/>
      <c r="UEH249"/>
      <c r="UEI249"/>
      <c r="UEJ249"/>
      <c r="UEK249" s="14"/>
      <c r="UEL249" s="10"/>
      <c r="UEM249"/>
      <c r="UEN249" s="10"/>
      <c r="UEO249"/>
      <c r="UEP249"/>
      <c r="UEQ249"/>
      <c r="UER249" s="14"/>
      <c r="UES249" s="10"/>
      <c r="UET249"/>
      <c r="UEU249" s="10"/>
      <c r="UEV249"/>
      <c r="UEW249"/>
      <c r="UEX249"/>
      <c r="UEY249" s="14"/>
      <c r="UEZ249" s="10"/>
      <c r="UFA249"/>
      <c r="UFB249" s="10"/>
      <c r="UFC249"/>
      <c r="UFD249"/>
      <c r="UFE249"/>
      <c r="UFF249" s="14"/>
      <c r="UFG249" s="10"/>
      <c r="UFH249"/>
      <c r="UFI249" s="10"/>
      <c r="UFJ249"/>
      <c r="UFK249"/>
      <c r="UFL249"/>
      <c r="UFM249" s="14"/>
      <c r="UFN249" s="10"/>
      <c r="UFO249"/>
      <c r="UFP249" s="10"/>
      <c r="UFQ249"/>
      <c r="UFR249"/>
      <c r="UFS249"/>
      <c r="UFT249" s="14"/>
      <c r="UFU249" s="10"/>
      <c r="UFV249"/>
      <c r="UFW249" s="10"/>
      <c r="UFX249"/>
      <c r="UFY249"/>
      <c r="UFZ249"/>
      <c r="UGA249" s="14"/>
      <c r="UGB249" s="10"/>
      <c r="UGC249"/>
      <c r="UGD249" s="10"/>
      <c r="UGE249"/>
      <c r="UGF249"/>
      <c r="UGG249"/>
      <c r="UGH249" s="14"/>
      <c r="UGI249" s="10"/>
      <c r="UGJ249"/>
      <c r="UGK249" s="10"/>
      <c r="UGL249"/>
      <c r="UGM249"/>
      <c r="UGN249"/>
      <c r="UGO249" s="14"/>
      <c r="UGP249" s="10"/>
      <c r="UGQ249"/>
      <c r="UGR249" s="10"/>
      <c r="UGS249"/>
      <c r="UGT249"/>
      <c r="UGU249"/>
      <c r="UGV249" s="14"/>
      <c r="UGW249" s="10"/>
      <c r="UGX249"/>
      <c r="UGY249" s="10"/>
      <c r="UGZ249"/>
      <c r="UHA249"/>
      <c r="UHB249"/>
      <c r="UHC249" s="14"/>
      <c r="UHD249" s="10"/>
      <c r="UHE249"/>
      <c r="UHF249" s="10"/>
      <c r="UHG249"/>
      <c r="UHH249"/>
      <c r="UHI249"/>
      <c r="UHJ249" s="14"/>
      <c r="UHK249" s="10"/>
      <c r="UHL249"/>
      <c r="UHM249" s="10"/>
      <c r="UHN249"/>
      <c r="UHO249"/>
      <c r="UHP249"/>
      <c r="UHQ249" s="14"/>
      <c r="UHR249" s="10"/>
      <c r="UHS249"/>
      <c r="UHT249" s="10"/>
      <c r="UHU249"/>
      <c r="UHV249"/>
      <c r="UHW249"/>
      <c r="UHX249" s="14"/>
      <c r="UHY249" s="10"/>
      <c r="UHZ249"/>
      <c r="UIA249" s="10"/>
      <c r="UIB249"/>
      <c r="UIC249"/>
      <c r="UID249"/>
      <c r="UIE249" s="14"/>
      <c r="UIF249" s="10"/>
      <c r="UIG249"/>
      <c r="UIH249" s="10"/>
      <c r="UII249"/>
      <c r="UIJ249"/>
      <c r="UIK249"/>
      <c r="UIL249" s="14"/>
      <c r="UIM249" s="10"/>
      <c r="UIN249"/>
      <c r="UIO249" s="10"/>
      <c r="UIP249"/>
      <c r="UIQ249"/>
      <c r="UIR249"/>
      <c r="UIS249" s="14"/>
      <c r="UIT249" s="10"/>
      <c r="UIU249"/>
      <c r="UIV249" s="10"/>
      <c r="UIW249"/>
      <c r="UIX249"/>
      <c r="UIY249"/>
      <c r="UIZ249" s="14"/>
      <c r="UJA249" s="10"/>
      <c r="UJB249"/>
      <c r="UJC249" s="10"/>
      <c r="UJD249"/>
      <c r="UJE249"/>
      <c r="UJF249"/>
      <c r="UJG249" s="14"/>
      <c r="UJH249" s="26"/>
      <c r="UJI249"/>
      <c r="UJJ249" s="10"/>
      <c r="UJK249"/>
      <c r="UJL249"/>
      <c r="UJM249"/>
      <c r="UJN249" s="14"/>
      <c r="UJO249" s="26"/>
      <c r="UJP249"/>
      <c r="UJQ249" s="10"/>
      <c r="UJR249"/>
      <c r="UJS249"/>
      <c r="UJT249"/>
      <c r="UJU249" s="39"/>
      <c r="UJV249" s="81"/>
      <c r="UJW249" s="10"/>
      <c r="UJX249" s="10"/>
      <c r="UJY249" s="14"/>
      <c r="UJZ249" s="14"/>
      <c r="UKA249"/>
      <c r="UKB249" s="10"/>
      <c r="UKC249"/>
      <c r="UKD249" s="10"/>
      <c r="UKE249" s="6"/>
      <c r="UKF249"/>
      <c r="UKG249"/>
      <c r="UKH249" s="14"/>
      <c r="UKI249" s="10"/>
      <c r="UKJ249"/>
      <c r="UKK249" s="10"/>
      <c r="UKL249"/>
      <c r="UKM249"/>
      <c r="UKN249"/>
      <c r="UKO249" s="14"/>
      <c r="UKP249" s="10"/>
      <c r="UKQ249"/>
      <c r="UKR249" s="10"/>
      <c r="UKS249"/>
      <c r="UKT249"/>
      <c r="UKU249"/>
      <c r="UKV249" s="14"/>
      <c r="UKW249" s="10"/>
      <c r="UKX249"/>
      <c r="UKY249" s="10"/>
      <c r="UKZ249"/>
      <c r="ULA249"/>
      <c r="ULB249"/>
      <c r="ULC249" s="14"/>
      <c r="ULD249" s="10"/>
      <c r="ULE249"/>
      <c r="ULF249" s="10"/>
      <c r="ULG249"/>
      <c r="ULH249"/>
      <c r="ULI249"/>
      <c r="ULJ249" s="14"/>
      <c r="ULK249" s="10"/>
      <c r="ULL249"/>
      <c r="ULM249" s="10"/>
      <c r="ULN249"/>
      <c r="ULO249"/>
      <c r="ULP249"/>
      <c r="ULQ249" s="14"/>
      <c r="ULR249" s="10"/>
      <c r="ULS249"/>
      <c r="ULT249" s="10"/>
      <c r="ULU249"/>
      <c r="ULV249"/>
      <c r="ULW249"/>
      <c r="ULX249" s="14"/>
      <c r="ULY249" s="10"/>
      <c r="ULZ249"/>
      <c r="UMA249" s="10"/>
      <c r="UMB249"/>
      <c r="UMC249"/>
      <c r="UMD249"/>
      <c r="UME249" s="14"/>
      <c r="UMF249" s="10"/>
      <c r="UMG249"/>
      <c r="UMH249" s="10"/>
      <c r="UMI249"/>
      <c r="UMJ249"/>
      <c r="UMK249"/>
      <c r="UML249" s="14"/>
      <c r="UMM249" s="10"/>
      <c r="UMN249"/>
      <c r="UMO249" s="10"/>
      <c r="UMP249"/>
      <c r="UMQ249"/>
      <c r="UMR249"/>
      <c r="UMS249" s="14"/>
      <c r="UMT249" s="10"/>
      <c r="UMU249"/>
      <c r="UMV249" s="10"/>
      <c r="UMW249"/>
      <c r="UMX249"/>
      <c r="UMY249"/>
      <c r="UMZ249" s="14"/>
      <c r="UNA249" s="10"/>
      <c r="UNB249"/>
      <c r="UNC249" s="10"/>
      <c r="UND249"/>
      <c r="UNE249"/>
      <c r="UNF249"/>
      <c r="UNG249" s="14"/>
      <c r="UNH249" s="10"/>
      <c r="UNI249"/>
      <c r="UNJ249" s="10"/>
      <c r="UNK249"/>
      <c r="UNL249"/>
      <c r="UNM249"/>
      <c r="UNN249" s="14"/>
      <c r="UNO249" s="10"/>
      <c r="UNP249"/>
      <c r="UNQ249" s="10"/>
      <c r="UNR249"/>
      <c r="UNS249"/>
      <c r="UNT249"/>
      <c r="UNU249" s="14"/>
      <c r="UNV249" s="10"/>
      <c r="UNW249"/>
      <c r="UNX249" s="10"/>
      <c r="UNY249"/>
      <c r="UNZ249"/>
      <c r="UOA249"/>
      <c r="UOB249" s="14"/>
      <c r="UOC249" s="10"/>
      <c r="UOD249"/>
      <c r="UOE249" s="10"/>
      <c r="UOF249"/>
      <c r="UOG249"/>
      <c r="UOH249"/>
      <c r="UOI249" s="14"/>
      <c r="UOJ249" s="10"/>
      <c r="UOK249"/>
      <c r="UOL249" s="10"/>
      <c r="UOM249"/>
      <c r="UON249"/>
      <c r="UOO249"/>
      <c r="UOP249" s="14"/>
      <c r="UOQ249" s="10"/>
      <c r="UOR249"/>
      <c r="UOS249" s="10"/>
      <c r="UOT249"/>
      <c r="UOU249"/>
      <c r="UOV249"/>
      <c r="UOW249" s="14"/>
      <c r="UOX249" s="10"/>
      <c r="UOY249"/>
      <c r="UOZ249" s="10"/>
      <c r="UPA249"/>
      <c r="UPB249"/>
      <c r="UPC249"/>
      <c r="UPD249" s="14"/>
      <c r="UPE249" s="10"/>
      <c r="UPF249"/>
      <c r="UPG249" s="10"/>
      <c r="UPH249"/>
      <c r="UPI249"/>
      <c r="UPJ249"/>
      <c r="UPK249" s="14"/>
      <c r="UPL249" s="10"/>
      <c r="UPM249"/>
      <c r="UPN249" s="10"/>
      <c r="UPO249"/>
      <c r="UPP249"/>
      <c r="UPQ249"/>
      <c r="UPR249" s="14"/>
      <c r="UPS249" s="10"/>
      <c r="UPT249"/>
      <c r="UPU249" s="10"/>
      <c r="UPV249"/>
      <c r="UPW249"/>
      <c r="UPX249"/>
      <c r="UPY249" s="14"/>
      <c r="UPZ249" s="10"/>
      <c r="UQA249"/>
      <c r="UQB249" s="10"/>
      <c r="UQC249"/>
      <c r="UQD249"/>
      <c r="UQE249"/>
      <c r="UQF249" s="14"/>
      <c r="UQG249" s="10"/>
      <c r="UQH249"/>
      <c r="UQI249" s="10"/>
      <c r="UQJ249"/>
      <c r="UQK249"/>
      <c r="UQL249"/>
      <c r="UQM249" s="14"/>
      <c r="UQN249" s="10"/>
      <c r="UQO249"/>
      <c r="UQP249" s="10"/>
      <c r="UQQ249"/>
      <c r="UQR249"/>
      <c r="UQS249"/>
      <c r="UQT249" s="14"/>
      <c r="UQU249" s="10"/>
      <c r="UQV249"/>
      <c r="UQW249" s="10"/>
      <c r="UQX249"/>
      <c r="UQY249"/>
      <c r="UQZ249"/>
      <c r="URA249" s="14"/>
      <c r="URB249" s="10"/>
      <c r="URC249"/>
      <c r="URD249" s="10"/>
      <c r="URE249"/>
      <c r="URF249"/>
      <c r="URG249"/>
      <c r="URH249" s="14"/>
      <c r="URI249" s="10"/>
      <c r="URJ249"/>
      <c r="URK249" s="10"/>
      <c r="URL249"/>
      <c r="URM249"/>
      <c r="URN249"/>
      <c r="URO249" s="14"/>
      <c r="URP249" s="10"/>
      <c r="URQ249"/>
      <c r="URR249" s="10"/>
      <c r="URS249"/>
      <c r="URT249"/>
      <c r="URU249"/>
      <c r="URV249" s="14"/>
      <c r="URW249" s="10"/>
      <c r="URX249"/>
      <c r="URY249" s="10"/>
      <c r="URZ249"/>
      <c r="USA249"/>
      <c r="USB249"/>
      <c r="USC249" s="14"/>
      <c r="USD249" s="10"/>
      <c r="USE249"/>
      <c r="USF249" s="10"/>
      <c r="USG249"/>
      <c r="USH249"/>
      <c r="USI249"/>
      <c r="USJ249" s="14"/>
      <c r="USK249" s="26"/>
      <c r="USL249"/>
      <c r="USM249" s="10"/>
      <c r="USN249"/>
      <c r="USO249"/>
      <c r="USP249"/>
      <c r="USQ249" s="14"/>
      <c r="USR249" s="26"/>
      <c r="USS249"/>
      <c r="UST249" s="10"/>
      <c r="USU249"/>
      <c r="USV249"/>
      <c r="USW249"/>
      <c r="USX249" s="39"/>
      <c r="USY249" s="81"/>
      <c r="USZ249" s="10"/>
      <c r="UTA249" s="10"/>
      <c r="UTB249" s="14"/>
      <c r="UTC249" s="14"/>
      <c r="UTD249"/>
      <c r="UTE249" s="10"/>
      <c r="UTF249"/>
      <c r="UTG249" s="10"/>
      <c r="UTH249" s="6"/>
      <c r="UTI249"/>
      <c r="UTJ249"/>
      <c r="UTK249" s="14"/>
      <c r="UTL249" s="10"/>
      <c r="UTM249"/>
      <c r="UTN249" s="10"/>
      <c r="UTO249"/>
      <c r="UTP249"/>
      <c r="UTQ249"/>
      <c r="UTR249" s="14"/>
      <c r="UTS249" s="10"/>
      <c r="UTT249"/>
      <c r="UTU249" s="10"/>
      <c r="UTV249"/>
      <c r="UTW249"/>
      <c r="UTX249"/>
      <c r="UTY249" s="14"/>
      <c r="UTZ249" s="10"/>
      <c r="UUA249"/>
      <c r="UUB249" s="10"/>
      <c r="UUC249"/>
      <c r="UUD249"/>
      <c r="UUE249"/>
      <c r="UUF249" s="14"/>
      <c r="UUG249" s="10"/>
      <c r="UUH249"/>
      <c r="UUI249" s="10"/>
      <c r="UUJ249"/>
      <c r="UUK249"/>
      <c r="UUL249"/>
      <c r="UUM249" s="14"/>
      <c r="UUN249" s="10"/>
      <c r="UUO249"/>
      <c r="UUP249" s="10"/>
      <c r="UUQ249"/>
      <c r="UUR249"/>
      <c r="UUS249"/>
      <c r="UUT249" s="14"/>
      <c r="UUU249" s="10"/>
      <c r="UUV249"/>
      <c r="UUW249" s="10"/>
      <c r="UUX249"/>
      <c r="UUY249"/>
      <c r="UUZ249"/>
      <c r="UVA249" s="14"/>
      <c r="UVB249" s="10"/>
      <c r="UVC249"/>
      <c r="UVD249" s="10"/>
      <c r="UVE249"/>
      <c r="UVF249"/>
      <c r="UVG249"/>
      <c r="UVH249" s="14"/>
      <c r="UVI249" s="10"/>
      <c r="UVJ249"/>
      <c r="UVK249" s="10"/>
      <c r="UVL249"/>
      <c r="UVM249"/>
      <c r="UVN249"/>
      <c r="UVO249" s="14"/>
      <c r="UVP249" s="10"/>
      <c r="UVQ249"/>
      <c r="UVR249" s="10"/>
      <c r="UVS249"/>
      <c r="UVT249"/>
      <c r="UVU249"/>
      <c r="UVV249" s="14"/>
      <c r="UVW249" s="10"/>
      <c r="UVX249"/>
      <c r="UVY249" s="10"/>
      <c r="UVZ249"/>
      <c r="UWA249"/>
      <c r="UWB249"/>
      <c r="UWC249" s="14"/>
      <c r="UWD249" s="10"/>
      <c r="UWE249"/>
      <c r="UWF249" s="10"/>
      <c r="UWG249"/>
      <c r="UWH249"/>
      <c r="UWI249"/>
      <c r="UWJ249" s="14"/>
      <c r="UWK249" s="10"/>
      <c r="UWL249"/>
      <c r="UWM249" s="10"/>
      <c r="UWN249"/>
      <c r="UWO249"/>
      <c r="UWP249"/>
      <c r="UWQ249" s="14"/>
      <c r="UWR249" s="10"/>
      <c r="UWS249"/>
      <c r="UWT249" s="10"/>
      <c r="UWU249"/>
      <c r="UWV249"/>
      <c r="UWW249"/>
      <c r="UWX249" s="14"/>
      <c r="UWY249" s="10"/>
      <c r="UWZ249"/>
      <c r="UXA249" s="10"/>
      <c r="UXB249"/>
      <c r="UXC249"/>
      <c r="UXD249"/>
      <c r="UXE249" s="14"/>
      <c r="UXF249" s="10"/>
      <c r="UXG249"/>
      <c r="UXH249" s="10"/>
      <c r="UXI249"/>
      <c r="UXJ249"/>
      <c r="UXK249"/>
      <c r="UXL249" s="14"/>
      <c r="UXM249" s="10"/>
      <c r="UXN249"/>
      <c r="UXO249" s="10"/>
      <c r="UXP249"/>
      <c r="UXQ249"/>
      <c r="UXR249"/>
      <c r="UXS249" s="14"/>
      <c r="UXT249" s="10"/>
      <c r="UXU249"/>
      <c r="UXV249" s="10"/>
      <c r="UXW249"/>
      <c r="UXX249"/>
      <c r="UXY249"/>
      <c r="UXZ249" s="14"/>
      <c r="UYA249" s="10"/>
      <c r="UYB249"/>
      <c r="UYC249" s="10"/>
      <c r="UYD249"/>
      <c r="UYE249"/>
      <c r="UYF249"/>
      <c r="UYG249" s="14"/>
      <c r="UYH249" s="10"/>
      <c r="UYI249"/>
      <c r="UYJ249" s="10"/>
      <c r="UYK249"/>
      <c r="UYL249"/>
      <c r="UYM249"/>
      <c r="UYN249" s="14"/>
      <c r="UYO249" s="10"/>
      <c r="UYP249"/>
      <c r="UYQ249" s="10"/>
      <c r="UYR249"/>
      <c r="UYS249"/>
      <c r="UYT249"/>
      <c r="UYU249" s="14"/>
      <c r="UYV249" s="10"/>
      <c r="UYW249"/>
      <c r="UYX249" s="10"/>
      <c r="UYY249"/>
      <c r="UYZ249"/>
      <c r="UZA249"/>
      <c r="UZB249" s="14"/>
      <c r="UZC249" s="10"/>
      <c r="UZD249"/>
      <c r="UZE249" s="10"/>
      <c r="UZF249"/>
      <c r="UZG249"/>
      <c r="UZH249"/>
      <c r="UZI249" s="14"/>
      <c r="UZJ249" s="10"/>
      <c r="UZK249"/>
      <c r="UZL249" s="10"/>
      <c r="UZM249"/>
      <c r="UZN249"/>
      <c r="UZO249"/>
      <c r="UZP249" s="14"/>
      <c r="UZQ249" s="10"/>
      <c r="UZR249"/>
      <c r="UZS249" s="10"/>
      <c r="UZT249"/>
      <c r="UZU249"/>
      <c r="UZV249"/>
      <c r="UZW249" s="14"/>
      <c r="UZX249" s="10"/>
      <c r="UZY249"/>
      <c r="UZZ249" s="10"/>
      <c r="VAA249"/>
      <c r="VAB249"/>
      <c r="VAC249"/>
      <c r="VAD249" s="14"/>
      <c r="VAE249" s="10"/>
      <c r="VAF249"/>
      <c r="VAG249" s="10"/>
      <c r="VAH249"/>
      <c r="VAI249"/>
      <c r="VAJ249"/>
      <c r="VAK249" s="14"/>
      <c r="VAL249" s="10"/>
      <c r="VAM249"/>
      <c r="VAN249" s="10"/>
      <c r="VAO249"/>
      <c r="VAP249"/>
      <c r="VAQ249"/>
      <c r="VAR249" s="14"/>
      <c r="VAS249" s="10"/>
      <c r="VAT249"/>
      <c r="VAU249" s="10"/>
      <c r="VAV249"/>
      <c r="VAW249"/>
      <c r="VAX249"/>
      <c r="VAY249" s="14"/>
      <c r="VAZ249" s="10"/>
      <c r="VBA249"/>
      <c r="VBB249" s="10"/>
      <c r="VBC249"/>
      <c r="VBD249"/>
      <c r="VBE249"/>
      <c r="VBF249" s="14"/>
      <c r="VBG249" s="10"/>
      <c r="VBH249"/>
      <c r="VBI249" s="10"/>
      <c r="VBJ249"/>
      <c r="VBK249"/>
      <c r="VBL249"/>
      <c r="VBM249" s="14"/>
      <c r="VBN249" s="26"/>
      <c r="VBO249"/>
      <c r="VBP249" s="10"/>
      <c r="VBQ249"/>
      <c r="VBR249"/>
      <c r="VBS249"/>
      <c r="VBT249" s="14"/>
      <c r="VBU249" s="26"/>
      <c r="VBV249"/>
      <c r="VBW249" s="10"/>
      <c r="VBX249"/>
      <c r="VBY249"/>
      <c r="VBZ249"/>
      <c r="VCA249" s="39"/>
      <c r="VCB249" s="81"/>
      <c r="VCC249" s="10"/>
      <c r="VCD249" s="10"/>
      <c r="VCE249" s="14"/>
      <c r="VCF249" s="14"/>
      <c r="VCG249"/>
      <c r="VCH249" s="10"/>
      <c r="VCI249"/>
      <c r="VCJ249" s="10"/>
      <c r="VCK249" s="6"/>
      <c r="VCL249"/>
      <c r="VCM249"/>
      <c r="VCN249" s="14"/>
      <c r="VCO249" s="10"/>
      <c r="VCP249"/>
      <c r="VCQ249" s="10"/>
      <c r="VCR249"/>
      <c r="VCS249"/>
      <c r="VCT249"/>
      <c r="VCU249" s="14"/>
      <c r="VCV249" s="10"/>
      <c r="VCW249"/>
      <c r="VCX249" s="10"/>
      <c r="VCY249"/>
      <c r="VCZ249"/>
      <c r="VDA249"/>
      <c r="VDB249" s="14"/>
      <c r="VDC249" s="10"/>
      <c r="VDD249"/>
      <c r="VDE249" s="10"/>
      <c r="VDF249"/>
      <c r="VDG249"/>
      <c r="VDH249"/>
      <c r="VDI249" s="14"/>
      <c r="VDJ249" s="10"/>
      <c r="VDK249"/>
      <c r="VDL249" s="10"/>
      <c r="VDM249"/>
      <c r="VDN249"/>
      <c r="VDO249"/>
      <c r="VDP249" s="14"/>
      <c r="VDQ249" s="10"/>
      <c r="VDR249"/>
      <c r="VDS249" s="10"/>
      <c r="VDT249"/>
      <c r="VDU249"/>
      <c r="VDV249"/>
      <c r="VDW249" s="14"/>
      <c r="VDX249" s="10"/>
      <c r="VDY249"/>
      <c r="VDZ249" s="10"/>
      <c r="VEA249"/>
      <c r="VEB249"/>
      <c r="VEC249"/>
      <c r="VED249" s="14"/>
      <c r="VEE249" s="10"/>
      <c r="VEF249"/>
      <c r="VEG249" s="10"/>
      <c r="VEH249"/>
      <c r="VEI249"/>
      <c r="VEJ249"/>
      <c r="VEK249" s="14"/>
      <c r="VEL249" s="10"/>
      <c r="VEM249"/>
      <c r="VEN249" s="10"/>
      <c r="VEO249"/>
      <c r="VEP249"/>
      <c r="VEQ249"/>
      <c r="VER249" s="14"/>
      <c r="VES249" s="10"/>
      <c r="VET249"/>
      <c r="VEU249" s="10"/>
      <c r="VEV249"/>
      <c r="VEW249"/>
      <c r="VEX249"/>
      <c r="VEY249" s="14"/>
      <c r="VEZ249" s="10"/>
      <c r="VFA249"/>
      <c r="VFB249" s="10"/>
      <c r="VFC249"/>
      <c r="VFD249"/>
      <c r="VFE249"/>
      <c r="VFF249" s="14"/>
      <c r="VFG249" s="10"/>
      <c r="VFH249"/>
      <c r="VFI249" s="10"/>
      <c r="VFJ249"/>
      <c r="VFK249"/>
      <c r="VFL249"/>
      <c r="VFM249" s="14"/>
      <c r="VFN249" s="10"/>
      <c r="VFO249"/>
      <c r="VFP249" s="10"/>
      <c r="VFQ249"/>
      <c r="VFR249"/>
      <c r="VFS249"/>
      <c r="VFT249" s="14"/>
      <c r="VFU249" s="10"/>
      <c r="VFV249"/>
      <c r="VFW249" s="10"/>
      <c r="VFX249"/>
      <c r="VFY249"/>
      <c r="VFZ249"/>
      <c r="VGA249" s="14"/>
      <c r="VGB249" s="10"/>
      <c r="VGC249"/>
      <c r="VGD249" s="10"/>
      <c r="VGE249"/>
      <c r="VGF249"/>
      <c r="VGG249"/>
      <c r="VGH249" s="14"/>
      <c r="VGI249" s="10"/>
      <c r="VGJ249"/>
      <c r="VGK249" s="10"/>
      <c r="VGL249"/>
      <c r="VGM249"/>
      <c r="VGN249"/>
      <c r="VGO249" s="14"/>
      <c r="VGP249" s="10"/>
      <c r="VGQ249"/>
      <c r="VGR249" s="10"/>
      <c r="VGS249"/>
      <c r="VGT249"/>
      <c r="VGU249"/>
      <c r="VGV249" s="14"/>
      <c r="VGW249" s="10"/>
      <c r="VGX249"/>
      <c r="VGY249" s="10"/>
      <c r="VGZ249"/>
      <c r="VHA249"/>
      <c r="VHB249"/>
      <c r="VHC249" s="14"/>
      <c r="VHD249" s="10"/>
      <c r="VHE249"/>
      <c r="VHF249" s="10"/>
      <c r="VHG249"/>
      <c r="VHH249"/>
      <c r="VHI249"/>
      <c r="VHJ249" s="14"/>
      <c r="VHK249" s="10"/>
      <c r="VHL249"/>
      <c r="VHM249" s="10"/>
      <c r="VHN249"/>
      <c r="VHO249"/>
      <c r="VHP249"/>
      <c r="VHQ249" s="14"/>
      <c r="VHR249" s="10"/>
      <c r="VHS249"/>
      <c r="VHT249" s="10"/>
      <c r="VHU249"/>
      <c r="VHV249"/>
      <c r="VHW249"/>
      <c r="VHX249" s="14"/>
      <c r="VHY249" s="10"/>
      <c r="VHZ249"/>
      <c r="VIA249" s="10"/>
      <c r="VIB249"/>
      <c r="VIC249"/>
      <c r="VID249"/>
      <c r="VIE249" s="14"/>
      <c r="VIF249" s="10"/>
      <c r="VIG249"/>
      <c r="VIH249" s="10"/>
      <c r="VII249"/>
      <c r="VIJ249"/>
      <c r="VIK249"/>
      <c r="VIL249" s="14"/>
      <c r="VIM249" s="10"/>
      <c r="VIN249"/>
      <c r="VIO249" s="10"/>
      <c r="VIP249"/>
      <c r="VIQ249"/>
      <c r="VIR249"/>
      <c r="VIS249" s="14"/>
      <c r="VIT249" s="10"/>
      <c r="VIU249"/>
      <c r="VIV249" s="10"/>
      <c r="VIW249"/>
      <c r="VIX249"/>
      <c r="VIY249"/>
      <c r="VIZ249" s="14"/>
      <c r="VJA249" s="10"/>
      <c r="VJB249"/>
      <c r="VJC249" s="10"/>
      <c r="VJD249"/>
      <c r="VJE249"/>
      <c r="VJF249"/>
      <c r="VJG249" s="14"/>
      <c r="VJH249" s="10"/>
      <c r="VJI249"/>
      <c r="VJJ249" s="10"/>
      <c r="VJK249"/>
      <c r="VJL249"/>
      <c r="VJM249"/>
      <c r="VJN249" s="14"/>
      <c r="VJO249" s="10"/>
      <c r="VJP249"/>
      <c r="VJQ249" s="10"/>
      <c r="VJR249"/>
      <c r="VJS249"/>
      <c r="VJT249"/>
      <c r="VJU249" s="14"/>
      <c r="VJV249" s="10"/>
      <c r="VJW249"/>
      <c r="VJX249" s="10"/>
      <c r="VJY249"/>
      <c r="VJZ249"/>
      <c r="VKA249"/>
      <c r="VKB249" s="14"/>
      <c r="VKC249" s="10"/>
      <c r="VKD249"/>
      <c r="VKE249" s="10"/>
      <c r="VKF249"/>
      <c r="VKG249"/>
      <c r="VKH249"/>
      <c r="VKI249" s="14"/>
      <c r="VKJ249" s="10"/>
      <c r="VKK249"/>
      <c r="VKL249" s="10"/>
      <c r="VKM249"/>
      <c r="VKN249"/>
      <c r="VKO249"/>
      <c r="VKP249" s="14"/>
      <c r="VKQ249" s="26"/>
      <c r="VKR249"/>
      <c r="VKS249" s="10"/>
      <c r="VKT249"/>
      <c r="VKU249"/>
      <c r="VKV249"/>
      <c r="VKW249" s="14"/>
      <c r="VKX249" s="26"/>
      <c r="VKY249"/>
      <c r="VKZ249" s="10"/>
      <c r="VLA249"/>
      <c r="VLB249"/>
      <c r="VLC249"/>
      <c r="VLD249" s="39"/>
      <c r="VLE249" s="81"/>
      <c r="VLF249" s="10"/>
      <c r="VLG249" s="10"/>
      <c r="VLH249" s="14"/>
      <c r="VLI249" s="14"/>
      <c r="VLJ249"/>
      <c r="VLK249" s="10"/>
      <c r="VLL249"/>
      <c r="VLM249" s="10"/>
      <c r="VLN249" s="6"/>
      <c r="VLO249"/>
      <c r="VLP249"/>
      <c r="VLQ249" s="14"/>
      <c r="VLR249" s="10"/>
      <c r="VLS249"/>
      <c r="VLT249" s="10"/>
      <c r="VLU249"/>
      <c r="VLV249"/>
      <c r="VLW249"/>
      <c r="VLX249" s="14"/>
      <c r="VLY249" s="10"/>
      <c r="VLZ249"/>
      <c r="VMA249" s="10"/>
      <c r="VMB249"/>
      <c r="VMC249"/>
      <c r="VMD249"/>
      <c r="VME249" s="14"/>
      <c r="VMF249" s="10"/>
      <c r="VMG249"/>
      <c r="VMH249" s="10"/>
      <c r="VMI249"/>
      <c r="VMJ249"/>
      <c r="VMK249"/>
      <c r="VML249" s="14"/>
      <c r="VMM249" s="10"/>
      <c r="VMN249"/>
      <c r="VMO249" s="10"/>
      <c r="VMP249"/>
      <c r="VMQ249"/>
      <c r="VMR249"/>
      <c r="VMS249" s="14"/>
      <c r="VMT249" s="10"/>
      <c r="VMU249"/>
      <c r="VMV249" s="10"/>
      <c r="VMW249"/>
      <c r="VMX249"/>
      <c r="VMY249"/>
      <c r="VMZ249" s="14"/>
      <c r="VNA249" s="10"/>
      <c r="VNB249"/>
      <c r="VNC249" s="10"/>
      <c r="VND249"/>
      <c r="VNE249"/>
      <c r="VNF249"/>
      <c r="VNG249" s="14"/>
      <c r="VNH249" s="10"/>
      <c r="VNI249"/>
      <c r="VNJ249" s="10"/>
      <c r="VNK249"/>
      <c r="VNL249"/>
      <c r="VNM249"/>
      <c r="VNN249" s="14"/>
      <c r="VNO249" s="10"/>
      <c r="VNP249"/>
      <c r="VNQ249" s="10"/>
      <c r="VNR249"/>
      <c r="VNS249"/>
      <c r="VNT249"/>
      <c r="VNU249" s="14"/>
      <c r="VNV249" s="10"/>
      <c r="VNW249"/>
      <c r="VNX249" s="10"/>
      <c r="VNY249"/>
      <c r="VNZ249"/>
      <c r="VOA249"/>
      <c r="VOB249" s="14"/>
      <c r="VOC249" s="10"/>
      <c r="VOD249"/>
      <c r="VOE249" s="10"/>
      <c r="VOF249"/>
      <c r="VOG249"/>
      <c r="VOH249"/>
      <c r="VOI249" s="14"/>
      <c r="VOJ249" s="10"/>
      <c r="VOK249"/>
      <c r="VOL249" s="10"/>
      <c r="VOM249"/>
      <c r="VON249"/>
      <c r="VOO249"/>
      <c r="VOP249" s="14"/>
      <c r="VOQ249" s="10"/>
      <c r="VOR249"/>
      <c r="VOS249" s="10"/>
      <c r="VOT249"/>
      <c r="VOU249"/>
      <c r="VOV249"/>
      <c r="VOW249" s="14"/>
      <c r="VOX249" s="10"/>
      <c r="VOY249"/>
      <c r="VOZ249" s="10"/>
      <c r="VPA249"/>
      <c r="VPB249"/>
      <c r="VPC249"/>
      <c r="VPD249" s="14"/>
      <c r="VPE249" s="10"/>
      <c r="VPF249"/>
      <c r="VPG249" s="10"/>
      <c r="VPH249"/>
      <c r="VPI249"/>
      <c r="VPJ249"/>
      <c r="VPK249" s="14"/>
      <c r="VPL249" s="10"/>
      <c r="VPM249"/>
      <c r="VPN249" s="10"/>
      <c r="VPO249"/>
      <c r="VPP249"/>
      <c r="VPQ249"/>
      <c r="VPR249" s="14"/>
      <c r="VPS249" s="10"/>
      <c r="VPT249"/>
      <c r="VPU249" s="10"/>
      <c r="VPV249"/>
      <c r="VPW249"/>
      <c r="VPX249"/>
      <c r="VPY249" s="14"/>
      <c r="VPZ249" s="10"/>
      <c r="VQA249"/>
      <c r="VQB249" s="10"/>
      <c r="VQC249"/>
      <c r="VQD249"/>
      <c r="VQE249"/>
      <c r="VQF249" s="14"/>
      <c r="VQG249" s="10"/>
      <c r="VQH249"/>
      <c r="VQI249" s="10"/>
      <c r="VQJ249"/>
      <c r="VQK249"/>
      <c r="VQL249"/>
      <c r="VQM249" s="14"/>
      <c r="VQN249" s="10"/>
      <c r="VQO249"/>
      <c r="VQP249" s="10"/>
      <c r="VQQ249"/>
      <c r="VQR249"/>
      <c r="VQS249"/>
      <c r="VQT249" s="14"/>
      <c r="VQU249" s="10"/>
      <c r="VQV249"/>
      <c r="VQW249" s="10"/>
      <c r="VQX249"/>
      <c r="VQY249"/>
      <c r="VQZ249"/>
      <c r="VRA249" s="14"/>
      <c r="VRB249" s="10"/>
      <c r="VRC249"/>
      <c r="VRD249" s="10"/>
      <c r="VRE249"/>
      <c r="VRF249"/>
      <c r="VRG249"/>
      <c r="VRH249" s="14"/>
      <c r="VRI249" s="10"/>
      <c r="VRJ249"/>
      <c r="VRK249" s="10"/>
      <c r="VRL249"/>
      <c r="VRM249"/>
      <c r="VRN249"/>
      <c r="VRO249" s="14"/>
      <c r="VRP249" s="10"/>
      <c r="VRQ249"/>
      <c r="VRR249" s="10"/>
      <c r="VRS249"/>
      <c r="VRT249"/>
      <c r="VRU249"/>
      <c r="VRV249" s="14"/>
      <c r="VRW249" s="10"/>
      <c r="VRX249"/>
      <c r="VRY249" s="10"/>
      <c r="VRZ249"/>
      <c r="VSA249"/>
      <c r="VSB249"/>
      <c r="VSC249" s="14"/>
      <c r="VSD249" s="10"/>
      <c r="VSE249"/>
      <c r="VSF249" s="10"/>
      <c r="VSG249"/>
      <c r="VSH249"/>
      <c r="VSI249"/>
      <c r="VSJ249" s="14"/>
      <c r="VSK249" s="10"/>
      <c r="VSL249"/>
      <c r="VSM249" s="10"/>
      <c r="VSN249"/>
      <c r="VSO249"/>
      <c r="VSP249"/>
      <c r="VSQ249" s="14"/>
      <c r="VSR249" s="10"/>
      <c r="VSS249"/>
      <c r="VST249" s="10"/>
      <c r="VSU249"/>
      <c r="VSV249"/>
      <c r="VSW249"/>
      <c r="VSX249" s="14"/>
      <c r="VSY249" s="10"/>
      <c r="VSZ249"/>
      <c r="VTA249" s="10"/>
      <c r="VTB249"/>
      <c r="VTC249"/>
      <c r="VTD249"/>
      <c r="VTE249" s="14"/>
      <c r="VTF249" s="10"/>
      <c r="VTG249"/>
      <c r="VTH249" s="10"/>
      <c r="VTI249"/>
      <c r="VTJ249"/>
      <c r="VTK249"/>
      <c r="VTL249" s="14"/>
      <c r="VTM249" s="10"/>
      <c r="VTN249"/>
      <c r="VTO249" s="10"/>
      <c r="VTP249"/>
      <c r="VTQ249"/>
      <c r="VTR249"/>
      <c r="VTS249" s="14"/>
      <c r="VTT249" s="26"/>
      <c r="VTU249"/>
      <c r="VTV249" s="10"/>
      <c r="VTW249"/>
      <c r="VTX249"/>
      <c r="VTY249"/>
      <c r="VTZ249" s="14"/>
      <c r="VUA249" s="26"/>
      <c r="VUB249"/>
      <c r="VUC249" s="10"/>
      <c r="VUD249"/>
      <c r="VUE249"/>
      <c r="VUF249"/>
      <c r="VUG249" s="39"/>
      <c r="VUH249" s="81"/>
      <c r="VUI249" s="10"/>
      <c r="VUJ249" s="10"/>
      <c r="VUK249" s="14"/>
      <c r="VUL249" s="14"/>
      <c r="VUM249"/>
      <c r="VUN249" s="10"/>
      <c r="VUO249"/>
      <c r="VUP249" s="10"/>
      <c r="VUQ249" s="6"/>
      <c r="VUR249"/>
      <c r="VUS249"/>
      <c r="VUT249" s="14"/>
      <c r="VUU249" s="10"/>
      <c r="VUV249"/>
      <c r="VUW249" s="10"/>
      <c r="VUX249"/>
      <c r="VUY249"/>
      <c r="VUZ249"/>
      <c r="VVA249" s="14"/>
      <c r="VVB249" s="10"/>
      <c r="VVC249"/>
      <c r="VVD249" s="10"/>
      <c r="VVE249"/>
      <c r="VVF249"/>
      <c r="VVG249"/>
      <c r="VVH249" s="14"/>
      <c r="VVI249" s="10"/>
      <c r="VVJ249"/>
      <c r="VVK249" s="10"/>
      <c r="VVL249"/>
      <c r="VVM249"/>
      <c r="VVN249"/>
      <c r="VVO249" s="14"/>
      <c r="VVP249" s="10"/>
      <c r="VVQ249"/>
      <c r="VVR249" s="10"/>
      <c r="VVS249"/>
      <c r="VVT249"/>
      <c r="VVU249"/>
      <c r="VVV249" s="14"/>
      <c r="VVW249" s="10"/>
      <c r="VVX249"/>
      <c r="VVY249" s="10"/>
      <c r="VVZ249"/>
      <c r="VWA249"/>
      <c r="VWB249"/>
      <c r="VWC249" s="14"/>
      <c r="VWD249" s="10"/>
      <c r="VWE249"/>
      <c r="VWF249" s="10"/>
      <c r="VWG249"/>
      <c r="VWH249"/>
      <c r="VWI249"/>
      <c r="VWJ249" s="14"/>
      <c r="VWK249" s="10"/>
      <c r="VWL249"/>
      <c r="VWM249" s="10"/>
      <c r="VWN249"/>
      <c r="VWO249"/>
      <c r="VWP249"/>
      <c r="VWQ249" s="14"/>
      <c r="VWR249" s="10"/>
      <c r="VWS249"/>
      <c r="VWT249" s="10"/>
      <c r="VWU249"/>
      <c r="VWV249"/>
      <c r="VWW249"/>
      <c r="VWX249" s="14"/>
      <c r="VWY249" s="10"/>
      <c r="VWZ249"/>
      <c r="VXA249" s="10"/>
      <c r="VXB249"/>
      <c r="VXC249"/>
      <c r="VXD249"/>
      <c r="VXE249" s="14"/>
      <c r="VXF249" s="10"/>
      <c r="VXG249"/>
      <c r="VXH249" s="10"/>
      <c r="VXI249"/>
      <c r="VXJ249"/>
      <c r="VXK249"/>
      <c r="VXL249" s="14"/>
      <c r="VXM249" s="10"/>
      <c r="VXN249"/>
      <c r="VXO249" s="10"/>
      <c r="VXP249"/>
      <c r="VXQ249"/>
      <c r="VXR249"/>
      <c r="VXS249" s="14"/>
      <c r="VXT249" s="10"/>
      <c r="VXU249"/>
      <c r="VXV249" s="10"/>
      <c r="VXW249"/>
      <c r="VXX249"/>
      <c r="VXY249"/>
      <c r="VXZ249" s="14"/>
      <c r="VYA249" s="10"/>
      <c r="VYB249"/>
      <c r="VYC249" s="10"/>
      <c r="VYD249"/>
      <c r="VYE249"/>
      <c r="VYF249"/>
      <c r="VYG249" s="14"/>
      <c r="VYH249" s="10"/>
      <c r="VYI249"/>
      <c r="VYJ249" s="10"/>
      <c r="VYK249"/>
      <c r="VYL249"/>
      <c r="VYM249"/>
      <c r="VYN249" s="14"/>
      <c r="VYO249" s="10"/>
      <c r="VYP249"/>
      <c r="VYQ249" s="10"/>
      <c r="VYR249"/>
      <c r="VYS249"/>
      <c r="VYT249"/>
      <c r="VYU249" s="14"/>
      <c r="VYV249" s="10"/>
      <c r="VYW249"/>
      <c r="VYX249" s="10"/>
      <c r="VYY249"/>
      <c r="VYZ249"/>
      <c r="VZA249"/>
      <c r="VZB249" s="14"/>
      <c r="VZC249" s="10"/>
      <c r="VZD249"/>
      <c r="VZE249" s="10"/>
      <c r="VZF249"/>
      <c r="VZG249"/>
      <c r="VZH249"/>
      <c r="VZI249" s="14"/>
      <c r="VZJ249" s="10"/>
      <c r="VZK249"/>
      <c r="VZL249" s="10"/>
      <c r="VZM249"/>
      <c r="VZN249"/>
      <c r="VZO249"/>
      <c r="VZP249" s="14"/>
      <c r="VZQ249" s="10"/>
      <c r="VZR249"/>
      <c r="VZS249" s="10"/>
      <c r="VZT249"/>
      <c r="VZU249"/>
      <c r="VZV249"/>
      <c r="VZW249" s="14"/>
      <c r="VZX249" s="10"/>
      <c r="VZY249"/>
      <c r="VZZ249" s="10"/>
      <c r="WAA249"/>
      <c r="WAB249"/>
      <c r="WAC249"/>
      <c r="WAD249" s="14"/>
      <c r="WAE249" s="10"/>
      <c r="WAF249"/>
      <c r="WAG249" s="10"/>
      <c r="WAH249"/>
      <c r="WAI249"/>
      <c r="WAJ249"/>
      <c r="WAK249" s="14"/>
      <c r="WAL249" s="10"/>
      <c r="WAM249"/>
      <c r="WAN249" s="10"/>
      <c r="WAO249"/>
      <c r="WAP249"/>
      <c r="WAQ249"/>
      <c r="WAR249" s="14"/>
      <c r="WAS249" s="10"/>
      <c r="WAT249"/>
      <c r="WAU249" s="10"/>
      <c r="WAV249"/>
      <c r="WAW249"/>
      <c r="WAX249"/>
      <c r="WAY249" s="14"/>
      <c r="WAZ249" s="10"/>
      <c r="WBA249"/>
      <c r="WBB249" s="10"/>
      <c r="WBC249"/>
      <c r="WBD249"/>
      <c r="WBE249"/>
      <c r="WBF249" s="14"/>
      <c r="WBG249" s="10"/>
      <c r="WBH249"/>
      <c r="WBI249" s="10"/>
      <c r="WBJ249"/>
      <c r="WBK249"/>
      <c r="WBL249"/>
      <c r="WBM249" s="14"/>
      <c r="WBN249" s="10"/>
      <c r="WBO249"/>
      <c r="WBP249" s="10"/>
      <c r="WBQ249"/>
      <c r="WBR249"/>
      <c r="WBS249"/>
      <c r="WBT249" s="14"/>
      <c r="WBU249" s="10"/>
      <c r="WBV249"/>
      <c r="WBW249" s="10"/>
      <c r="WBX249"/>
      <c r="WBY249"/>
      <c r="WBZ249"/>
      <c r="WCA249" s="14"/>
      <c r="WCB249" s="10"/>
      <c r="WCC249"/>
      <c r="WCD249" s="10"/>
      <c r="WCE249"/>
      <c r="WCF249"/>
      <c r="WCG249"/>
      <c r="WCH249" s="14"/>
      <c r="WCI249" s="10"/>
      <c r="WCJ249"/>
      <c r="WCK249" s="10"/>
      <c r="WCL249"/>
      <c r="WCM249"/>
      <c r="WCN249"/>
      <c r="WCO249" s="14"/>
      <c r="WCP249" s="10"/>
      <c r="WCQ249"/>
      <c r="WCR249" s="10"/>
      <c r="WCS249"/>
      <c r="WCT249"/>
      <c r="WCU249"/>
      <c r="WCV249" s="14"/>
      <c r="WCW249" s="26"/>
      <c r="WCX249"/>
      <c r="WCY249" s="10"/>
      <c r="WCZ249"/>
      <c r="WDA249"/>
      <c r="WDB249"/>
      <c r="WDC249" s="14"/>
      <c r="WDD249" s="26"/>
      <c r="WDE249"/>
      <c r="WDF249" s="10"/>
      <c r="WDG249"/>
      <c r="WDH249"/>
      <c r="WDI249"/>
      <c r="WDJ249" s="39"/>
      <c r="WDK249" s="81"/>
      <c r="WDL249" s="10"/>
      <c r="WDM249" s="10"/>
      <c r="WDN249" s="14"/>
      <c r="WDO249" s="14"/>
      <c r="WDP249"/>
      <c r="WDQ249" s="10"/>
      <c r="WDR249"/>
      <c r="WDS249" s="10"/>
      <c r="WDT249" s="6"/>
      <c r="WDU249"/>
      <c r="WDV249"/>
      <c r="WDW249" s="14"/>
      <c r="WDX249" s="10"/>
      <c r="WDY249"/>
      <c r="WDZ249" s="10"/>
      <c r="WEA249"/>
      <c r="WEB249"/>
      <c r="WEC249"/>
      <c r="WED249" s="14"/>
      <c r="WEE249" s="10"/>
      <c r="WEF249"/>
      <c r="WEG249" s="10"/>
      <c r="WEH249"/>
      <c r="WEI249"/>
      <c r="WEJ249"/>
      <c r="WEK249" s="14"/>
      <c r="WEL249" s="10"/>
      <c r="WEM249"/>
      <c r="WEN249" s="10"/>
      <c r="WEO249"/>
      <c r="WEP249"/>
      <c r="WEQ249"/>
      <c r="WER249" s="14"/>
      <c r="WES249" s="10"/>
      <c r="WET249"/>
      <c r="WEU249" s="10"/>
      <c r="WEV249"/>
      <c r="WEW249"/>
      <c r="WEX249"/>
      <c r="WEY249" s="14"/>
      <c r="WEZ249" s="10"/>
      <c r="WFA249"/>
      <c r="WFB249" s="10"/>
      <c r="WFC249"/>
      <c r="WFD249"/>
      <c r="WFE249"/>
      <c r="WFF249" s="14"/>
      <c r="WFG249" s="10"/>
      <c r="WFH249"/>
      <c r="WFI249" s="10"/>
      <c r="WFJ249"/>
      <c r="WFK249"/>
      <c r="WFL249"/>
      <c r="WFM249" s="14"/>
      <c r="WFN249" s="10"/>
      <c r="WFO249"/>
      <c r="WFP249" s="10"/>
      <c r="WFQ249"/>
      <c r="WFR249"/>
      <c r="WFS249"/>
      <c r="WFT249" s="14"/>
      <c r="WFU249" s="10"/>
      <c r="WFV249"/>
      <c r="WFW249" s="10"/>
      <c r="WFX249"/>
      <c r="WFY249"/>
      <c r="WFZ249"/>
      <c r="WGA249" s="14"/>
      <c r="WGB249" s="10"/>
      <c r="WGC249"/>
      <c r="WGD249" s="10"/>
      <c r="WGE249"/>
      <c r="WGF249"/>
      <c r="WGG249"/>
      <c r="WGH249" s="14"/>
      <c r="WGI249" s="10"/>
      <c r="WGJ249"/>
      <c r="WGK249" s="10"/>
      <c r="WGL249"/>
      <c r="WGM249"/>
      <c r="WGN249"/>
      <c r="WGO249" s="14"/>
      <c r="WGP249" s="10"/>
      <c r="WGQ249"/>
      <c r="WGR249" s="10"/>
      <c r="WGS249"/>
      <c r="WGT249"/>
      <c r="WGU249"/>
      <c r="WGV249" s="14"/>
      <c r="WGW249" s="10"/>
      <c r="WGX249"/>
      <c r="WGY249" s="10"/>
      <c r="WGZ249"/>
      <c r="WHA249"/>
      <c r="WHB249"/>
      <c r="WHC249" s="14"/>
      <c r="WHD249" s="10"/>
      <c r="WHE249"/>
      <c r="WHF249" s="10"/>
      <c r="WHG249"/>
      <c r="WHH249"/>
      <c r="WHI249"/>
      <c r="WHJ249" s="14"/>
      <c r="WHK249" s="10"/>
      <c r="WHL249"/>
      <c r="WHM249" s="10"/>
      <c r="WHN249"/>
      <c r="WHO249"/>
      <c r="WHP249"/>
      <c r="WHQ249" s="14"/>
      <c r="WHR249" s="10"/>
      <c r="WHS249"/>
      <c r="WHT249" s="10"/>
      <c r="WHU249"/>
      <c r="WHV249"/>
      <c r="WHW249"/>
      <c r="WHX249" s="14"/>
      <c r="WHY249" s="10"/>
      <c r="WHZ249"/>
      <c r="WIA249" s="10"/>
      <c r="WIB249"/>
      <c r="WIC249"/>
      <c r="WID249"/>
      <c r="WIE249" s="14"/>
      <c r="WIF249" s="10"/>
      <c r="WIG249"/>
      <c r="WIH249" s="10"/>
      <c r="WII249"/>
      <c r="WIJ249"/>
      <c r="WIK249"/>
      <c r="WIL249" s="14"/>
      <c r="WIM249" s="10"/>
      <c r="WIN249"/>
      <c r="WIO249" s="10"/>
      <c r="WIP249"/>
      <c r="WIQ249"/>
      <c r="WIR249"/>
      <c r="WIS249" s="14"/>
      <c r="WIT249" s="10"/>
      <c r="WIU249"/>
      <c r="WIV249" s="10"/>
      <c r="WIW249"/>
      <c r="WIX249"/>
      <c r="WIY249"/>
      <c r="WIZ249" s="14"/>
      <c r="WJA249" s="10"/>
      <c r="WJB249"/>
      <c r="WJC249" s="10"/>
      <c r="WJD249"/>
      <c r="WJE249"/>
      <c r="WJF249"/>
      <c r="WJG249" s="14"/>
      <c r="WJH249" s="10"/>
      <c r="WJI249"/>
      <c r="WJJ249" s="10"/>
      <c r="WJK249"/>
      <c r="WJL249"/>
      <c r="WJM249"/>
      <c r="WJN249" s="14"/>
      <c r="WJO249" s="10"/>
      <c r="WJP249"/>
      <c r="WJQ249" s="10"/>
      <c r="WJR249"/>
      <c r="WJS249"/>
      <c r="WJT249"/>
      <c r="WJU249" s="14"/>
      <c r="WJV249" s="10"/>
      <c r="WJW249"/>
      <c r="WJX249" s="10"/>
      <c r="WJY249"/>
      <c r="WJZ249"/>
      <c r="WKA249"/>
      <c r="WKB249" s="14"/>
      <c r="WKC249" s="10"/>
      <c r="WKD249"/>
      <c r="WKE249" s="10"/>
      <c r="WKF249"/>
      <c r="WKG249"/>
      <c r="WKH249"/>
      <c r="WKI249" s="14"/>
      <c r="WKJ249" s="10"/>
      <c r="WKK249"/>
      <c r="WKL249" s="10"/>
      <c r="WKM249"/>
      <c r="WKN249"/>
      <c r="WKO249"/>
      <c r="WKP249" s="14"/>
      <c r="WKQ249" s="10"/>
      <c r="WKR249"/>
      <c r="WKS249" s="10"/>
      <c r="WKT249"/>
      <c r="WKU249"/>
      <c r="WKV249"/>
      <c r="WKW249" s="14"/>
      <c r="WKX249" s="10"/>
      <c r="WKY249"/>
      <c r="WKZ249" s="10"/>
      <c r="WLA249"/>
      <c r="WLB249"/>
      <c r="WLC249"/>
      <c r="WLD249" s="14"/>
      <c r="WLE249" s="10"/>
      <c r="WLF249"/>
      <c r="WLG249" s="10"/>
      <c r="WLH249"/>
      <c r="WLI249"/>
      <c r="WLJ249"/>
      <c r="WLK249" s="14"/>
      <c r="WLL249" s="10"/>
      <c r="WLM249"/>
      <c r="WLN249" s="10"/>
      <c r="WLO249"/>
      <c r="WLP249"/>
      <c r="WLQ249"/>
      <c r="WLR249" s="14"/>
      <c r="WLS249" s="10"/>
      <c r="WLT249"/>
      <c r="WLU249" s="10"/>
      <c r="WLV249"/>
      <c r="WLW249"/>
      <c r="WLX249"/>
      <c r="WLY249" s="14"/>
      <c r="WLZ249" s="26"/>
      <c r="WMA249"/>
      <c r="WMB249" s="10"/>
      <c r="WMC249"/>
      <c r="WMD249"/>
      <c r="WME249"/>
      <c r="WMF249" s="14"/>
      <c r="WMG249" s="26"/>
      <c r="WMH249"/>
      <c r="WMI249" s="10"/>
      <c r="WMJ249"/>
      <c r="WMK249"/>
      <c r="WML249"/>
      <c r="WMM249" s="39"/>
      <c r="WMN249" s="81"/>
      <c r="WMO249" s="10"/>
      <c r="WMP249" s="10"/>
      <c r="WMQ249" s="14"/>
      <c r="WMR249" s="14"/>
      <c r="WMS249"/>
      <c r="WMT249" s="10"/>
      <c r="WMU249"/>
      <c r="WMV249" s="10"/>
      <c r="WMW249" s="6"/>
      <c r="WMX249"/>
      <c r="WMY249"/>
      <c r="WMZ249" s="14"/>
      <c r="WNA249" s="10"/>
      <c r="WNB249"/>
      <c r="WNC249" s="10"/>
      <c r="WND249"/>
      <c r="WNE249"/>
      <c r="WNF249"/>
      <c r="WNG249" s="14"/>
      <c r="WNH249" s="10"/>
      <c r="WNI249"/>
      <c r="WNJ249" s="10"/>
      <c r="WNK249"/>
      <c r="WNL249"/>
      <c r="WNM249"/>
      <c r="WNN249" s="14"/>
      <c r="WNO249" s="10"/>
      <c r="WNP249"/>
      <c r="WNQ249" s="10"/>
      <c r="WNR249"/>
      <c r="WNS249"/>
      <c r="WNT249"/>
      <c r="WNU249" s="14"/>
      <c r="WNV249" s="10"/>
      <c r="WNW249"/>
      <c r="WNX249" s="10"/>
      <c r="WNY249"/>
      <c r="WNZ249"/>
      <c r="WOA249"/>
      <c r="WOB249" s="14"/>
      <c r="WOC249" s="10"/>
      <c r="WOD249"/>
      <c r="WOE249" s="10"/>
      <c r="WOF249"/>
      <c r="WOG249"/>
      <c r="WOH249"/>
      <c r="WOI249" s="14"/>
      <c r="WOJ249" s="10"/>
      <c r="WOK249"/>
      <c r="WOL249" s="10"/>
      <c r="WOM249"/>
      <c r="WON249"/>
      <c r="WOO249"/>
      <c r="WOP249" s="14"/>
      <c r="WOQ249" s="10"/>
      <c r="WOR249"/>
      <c r="WOS249" s="10"/>
      <c r="WOT249"/>
      <c r="WOU249"/>
      <c r="WOV249"/>
      <c r="WOW249" s="14"/>
      <c r="WOX249" s="10"/>
      <c r="WOY249"/>
      <c r="WOZ249" s="10"/>
      <c r="WPA249"/>
      <c r="WPB249"/>
      <c r="WPC249"/>
      <c r="WPD249" s="14"/>
      <c r="WPE249" s="10"/>
      <c r="WPF249"/>
      <c r="WPG249" s="10"/>
      <c r="WPH249"/>
      <c r="WPI249"/>
      <c r="WPJ249"/>
      <c r="WPK249" s="14"/>
      <c r="WPL249" s="10"/>
      <c r="WPM249"/>
      <c r="WPN249" s="10"/>
      <c r="WPO249"/>
      <c r="WPP249"/>
      <c r="WPQ249"/>
      <c r="WPR249" s="14"/>
      <c r="WPS249" s="10"/>
      <c r="WPT249"/>
      <c r="WPU249" s="10"/>
      <c r="WPV249"/>
      <c r="WPW249"/>
      <c r="WPX249"/>
      <c r="WPY249" s="14"/>
      <c r="WPZ249" s="10"/>
      <c r="WQA249"/>
      <c r="WQB249" s="10"/>
      <c r="WQC249"/>
      <c r="WQD249"/>
      <c r="WQE249"/>
      <c r="WQF249" s="14"/>
      <c r="WQG249" s="10"/>
      <c r="WQH249"/>
      <c r="WQI249" s="10"/>
      <c r="WQJ249"/>
      <c r="WQK249"/>
      <c r="WQL249"/>
      <c r="WQM249" s="14"/>
      <c r="WQN249" s="10"/>
      <c r="WQO249"/>
      <c r="WQP249" s="10"/>
      <c r="WQQ249"/>
      <c r="WQR249"/>
      <c r="WQS249"/>
      <c r="WQT249" s="14"/>
      <c r="WQU249" s="10"/>
      <c r="WQV249"/>
      <c r="WQW249" s="10"/>
      <c r="WQX249"/>
      <c r="WQY249"/>
      <c r="WQZ249"/>
      <c r="WRA249" s="14"/>
      <c r="WRB249" s="10"/>
      <c r="WRC249"/>
      <c r="WRD249" s="10"/>
      <c r="WRE249"/>
      <c r="WRF249"/>
      <c r="WRG249"/>
      <c r="WRH249" s="14"/>
      <c r="WRI249" s="10"/>
      <c r="WRJ249"/>
      <c r="WRK249" s="10"/>
      <c r="WRL249"/>
      <c r="WRM249"/>
      <c r="WRN249"/>
      <c r="WRO249" s="14"/>
      <c r="WRP249" s="10"/>
      <c r="WRQ249"/>
      <c r="WRR249" s="10"/>
      <c r="WRS249"/>
      <c r="WRT249"/>
      <c r="WRU249"/>
      <c r="WRV249" s="14"/>
      <c r="WRW249" s="10"/>
      <c r="WRX249"/>
      <c r="WRY249" s="10"/>
      <c r="WRZ249"/>
      <c r="WSA249"/>
      <c r="WSB249"/>
      <c r="WSC249" s="14"/>
      <c r="WSD249" s="10"/>
      <c r="WSE249"/>
      <c r="WSF249" s="10"/>
      <c r="WSG249"/>
      <c r="WSH249"/>
      <c r="WSI249"/>
      <c r="WSJ249" s="14"/>
      <c r="WSK249" s="10"/>
      <c r="WSL249"/>
      <c r="WSM249" s="10"/>
      <c r="WSN249"/>
      <c r="WSO249"/>
      <c r="WSP249"/>
      <c r="WSQ249" s="14"/>
      <c r="WSR249" s="10"/>
      <c r="WSS249"/>
      <c r="WST249" s="10"/>
      <c r="WSU249"/>
      <c r="WSV249"/>
      <c r="WSW249"/>
      <c r="WSX249" s="14"/>
      <c r="WSY249" s="10"/>
      <c r="WSZ249"/>
      <c r="WTA249" s="10"/>
      <c r="WTB249"/>
      <c r="WTC249"/>
      <c r="WTD249"/>
      <c r="WTE249" s="14"/>
      <c r="WTF249" s="10"/>
      <c r="WTG249"/>
      <c r="WTH249" s="10"/>
      <c r="WTI249"/>
      <c r="WTJ249"/>
      <c r="WTK249"/>
      <c r="WTL249" s="14"/>
      <c r="WTM249" s="10"/>
      <c r="WTN249"/>
      <c r="WTO249" s="10"/>
      <c r="WTP249"/>
      <c r="WTQ249"/>
      <c r="WTR249"/>
      <c r="WTS249" s="14"/>
      <c r="WTT249" s="10"/>
      <c r="WTU249"/>
      <c r="WTV249" s="10"/>
      <c r="WTW249"/>
      <c r="WTX249"/>
      <c r="WTY249"/>
      <c r="WTZ249" s="14"/>
      <c r="WUA249" s="10"/>
      <c r="WUB249"/>
      <c r="WUC249" s="10"/>
      <c r="WUD249"/>
      <c r="WUE249"/>
      <c r="WUF249"/>
      <c r="WUG249" s="14"/>
      <c r="WUH249" s="10"/>
      <c r="WUI249"/>
      <c r="WUJ249" s="10"/>
      <c r="WUK249"/>
      <c r="WUL249"/>
      <c r="WUM249"/>
      <c r="WUN249" s="14"/>
      <c r="WUO249" s="10"/>
      <c r="WUP249"/>
      <c r="WUQ249" s="10"/>
      <c r="WUR249"/>
      <c r="WUS249"/>
      <c r="WUT249"/>
      <c r="WUU249" s="14"/>
      <c r="WUV249" s="10"/>
      <c r="WUW249"/>
      <c r="WUX249" s="10"/>
      <c r="WUY249"/>
      <c r="WUZ249"/>
      <c r="WVA249"/>
      <c r="WVB249" s="14"/>
      <c r="WVC249" s="26"/>
      <c r="WVD249"/>
      <c r="WVE249" s="10"/>
      <c r="WVF249"/>
      <c r="WVG249"/>
      <c r="WVH249"/>
      <c r="WVI249" s="14"/>
      <c r="WVJ249" s="26"/>
      <c r="WVK249"/>
      <c r="WVL249" s="10"/>
      <c r="WVM249"/>
      <c r="WVN249"/>
      <c r="WVO249"/>
      <c r="WVP249" s="39"/>
      <c r="WVQ249" s="81"/>
      <c r="WVR249" s="10"/>
      <c r="WVS249" s="10"/>
      <c r="WVT249" s="14"/>
      <c r="WVU249" s="14"/>
      <c r="WVV249"/>
      <c r="WVW249" s="10"/>
      <c r="WVX249"/>
      <c r="WVY249" s="10"/>
      <c r="WVZ249" s="6"/>
      <c r="WWA249"/>
      <c r="WWB249"/>
      <c r="WWC249" s="14"/>
      <c r="WWD249" s="10"/>
      <c r="WWE249"/>
      <c r="WWF249" s="10"/>
      <c r="WWG249"/>
      <c r="WWH249"/>
      <c r="WWI249"/>
      <c r="WWJ249" s="14"/>
      <c r="WWK249" s="10"/>
      <c r="WWL249"/>
      <c r="WWM249" s="10"/>
      <c r="WWN249"/>
      <c r="WWO249"/>
      <c r="WWP249"/>
      <c r="WWQ249" s="14"/>
      <c r="WWR249" s="10"/>
      <c r="WWS249"/>
      <c r="WWT249" s="10"/>
      <c r="WWU249"/>
      <c r="WWV249"/>
      <c r="WWW249"/>
      <c r="WWX249" s="14"/>
      <c r="WWY249" s="10"/>
      <c r="WWZ249"/>
      <c r="WXA249" s="10"/>
      <c r="WXB249"/>
      <c r="WXC249"/>
      <c r="WXD249"/>
      <c r="WXE249" s="14"/>
      <c r="WXF249" s="10"/>
      <c r="WXG249"/>
      <c r="WXH249" s="10"/>
      <c r="WXI249"/>
      <c r="WXJ249"/>
      <c r="WXK249"/>
      <c r="WXL249" s="14"/>
      <c r="WXM249" s="10"/>
      <c r="WXN249"/>
      <c r="WXO249" s="10"/>
      <c r="WXP249"/>
      <c r="WXQ249"/>
      <c r="WXR249"/>
      <c r="WXS249" s="14"/>
      <c r="WXT249" s="10"/>
      <c r="WXU249"/>
      <c r="WXV249" s="10"/>
      <c r="WXW249"/>
      <c r="WXX249"/>
      <c r="WXY249"/>
      <c r="WXZ249" s="14"/>
      <c r="WYA249" s="10"/>
      <c r="WYB249"/>
      <c r="WYC249" s="10"/>
      <c r="WYD249"/>
      <c r="WYE249"/>
      <c r="WYF249"/>
      <c r="WYG249" s="14"/>
      <c r="WYH249" s="10"/>
      <c r="WYI249"/>
      <c r="WYJ249" s="10"/>
      <c r="WYK249"/>
      <c r="WYL249"/>
      <c r="WYM249"/>
      <c r="WYN249" s="14"/>
      <c r="WYO249" s="10"/>
      <c r="WYP249"/>
      <c r="WYQ249" s="10"/>
      <c r="WYR249"/>
      <c r="WYS249"/>
      <c r="WYT249"/>
      <c r="WYU249" s="14"/>
      <c r="WYV249" s="10"/>
      <c r="WYW249"/>
      <c r="WYX249" s="10"/>
      <c r="WYY249"/>
      <c r="WYZ249"/>
      <c r="WZA249"/>
      <c r="WZB249" s="14"/>
      <c r="WZC249" s="10"/>
      <c r="WZD249"/>
      <c r="WZE249" s="10"/>
      <c r="WZF249"/>
      <c r="WZG249"/>
      <c r="WZH249"/>
      <c r="WZI249" s="14"/>
      <c r="WZJ249" s="10"/>
      <c r="WZK249"/>
      <c r="WZL249" s="10"/>
      <c r="WZM249"/>
      <c r="WZN249"/>
      <c r="WZO249"/>
      <c r="WZP249" s="14"/>
      <c r="WZQ249" s="10"/>
      <c r="WZR249"/>
      <c r="WZS249" s="10"/>
      <c r="WZT249"/>
      <c r="WZU249"/>
      <c r="WZV249"/>
      <c r="WZW249" s="14"/>
      <c r="WZX249" s="10"/>
      <c r="WZY249"/>
      <c r="WZZ249" s="10"/>
      <c r="XAA249"/>
      <c r="XAB249"/>
      <c r="XAC249"/>
      <c r="XAD249" s="14"/>
      <c r="XAE249" s="10"/>
      <c r="XAF249"/>
      <c r="XAG249" s="10"/>
      <c r="XAH249"/>
      <c r="XAI249"/>
      <c r="XAJ249"/>
      <c r="XAK249" s="14"/>
      <c r="XAL249" s="10"/>
      <c r="XAM249"/>
      <c r="XAN249" s="10"/>
      <c r="XAO249"/>
      <c r="XAP249"/>
      <c r="XAQ249"/>
      <c r="XAR249" s="14"/>
      <c r="XAS249" s="10"/>
      <c r="XAT249"/>
      <c r="XAU249" s="10"/>
      <c r="XAV249"/>
      <c r="XAW249"/>
      <c r="XAX249"/>
      <c r="XAY249" s="14"/>
      <c r="XAZ249" s="10"/>
      <c r="XBA249"/>
      <c r="XBB249" s="10"/>
      <c r="XBC249"/>
      <c r="XBD249"/>
      <c r="XBE249"/>
      <c r="XBF249" s="14"/>
      <c r="XBG249" s="10"/>
      <c r="XBH249"/>
      <c r="XBI249" s="10"/>
      <c r="XBJ249"/>
      <c r="XBK249"/>
      <c r="XBL249"/>
      <c r="XBM249" s="14"/>
      <c r="XBN249" s="10"/>
      <c r="XBO249"/>
      <c r="XBP249" s="10"/>
      <c r="XBQ249"/>
      <c r="XBR249"/>
      <c r="XBS249"/>
      <c r="XBT249" s="14"/>
      <c r="XBU249" s="10"/>
      <c r="XBV249"/>
      <c r="XBW249" s="10"/>
      <c r="XBX249"/>
      <c r="XBY249"/>
      <c r="XBZ249"/>
      <c r="XCA249" s="14"/>
      <c r="XCB249" s="10"/>
      <c r="XCC249"/>
      <c r="XCD249" s="10"/>
      <c r="XCE249"/>
      <c r="XCF249"/>
      <c r="XCG249"/>
      <c r="XCH249" s="14"/>
      <c r="XCI249" s="10"/>
      <c r="XCJ249"/>
      <c r="XCK249" s="10"/>
      <c r="XCL249"/>
      <c r="XCM249"/>
      <c r="XCN249"/>
      <c r="XCO249" s="14"/>
      <c r="XCP249" s="10"/>
      <c r="XCQ249"/>
      <c r="XCR249" s="10"/>
      <c r="XCS249"/>
      <c r="XCT249"/>
      <c r="XCU249"/>
      <c r="XCV249" s="14"/>
      <c r="XCW249" s="10"/>
      <c r="XCX249"/>
      <c r="XCY249" s="10"/>
      <c r="XCZ249"/>
      <c r="XDA249"/>
      <c r="XDB249"/>
      <c r="XDC249" s="14"/>
      <c r="XDD249" s="10"/>
      <c r="XDE249"/>
      <c r="XDF249" s="10"/>
      <c r="XDG249"/>
      <c r="XDH249"/>
      <c r="XDI249"/>
      <c r="XDJ249" s="14"/>
      <c r="XDK249" s="10"/>
      <c r="XDL249"/>
      <c r="XDM249" s="10"/>
      <c r="XDN249"/>
      <c r="XDO249"/>
      <c r="XDP249"/>
      <c r="XDQ249" s="14"/>
      <c r="XDR249" s="10"/>
      <c r="XDS249"/>
      <c r="XDT249" s="10"/>
      <c r="XDU249"/>
      <c r="XDV249"/>
      <c r="XDW249"/>
      <c r="XDX249" s="14"/>
      <c r="XDY249" s="10"/>
      <c r="XDZ249"/>
      <c r="XEA249" s="10"/>
      <c r="XEB249"/>
      <c r="XEC249"/>
      <c r="XED249"/>
      <c r="XEE249" s="14"/>
      <c r="XEF249" s="26"/>
      <c r="XEG249"/>
      <c r="XEH249" s="10"/>
      <c r="XEI249"/>
      <c r="XEJ249"/>
      <c r="XEK249"/>
      <c r="XEL249" s="14"/>
      <c r="XEM249" s="26"/>
      <c r="XEN249"/>
      <c r="XEO249" s="10"/>
      <c r="XEP249"/>
      <c r="XEQ249"/>
      <c r="XER249"/>
      <c r="XES249" s="39"/>
      <c r="XET249" s="81"/>
      <c r="XEU249" s="10"/>
      <c r="XEV249" s="10"/>
      <c r="XEW249" s="14"/>
      <c r="XEX249" s="14"/>
      <c r="XEY249"/>
      <c r="XEZ249" s="10"/>
      <c r="XFA249"/>
      <c r="XFB249" s="10"/>
    </row>
    <row r="250" spans="1:16382" ht="12" customHeight="1" outlineLevel="1" x14ac:dyDescent="0.25">
      <c r="A250" s="404"/>
      <c r="B250" s="405"/>
      <c r="C250" s="125" t="s">
        <v>40</v>
      </c>
      <c r="D250" s="126" t="s">
        <v>0</v>
      </c>
      <c r="E250" s="116" t="s">
        <v>40</v>
      </c>
      <c r="F250" s="5" t="str">
        <f>IF(C250="x","4",IF(C250&gt;E250,"1",IF(C250&lt;E250,"2",IF(C250=E250,"0",))))</f>
        <v>4</v>
      </c>
      <c r="G250" s="21"/>
      <c r="H250" s="4"/>
      <c r="I250" s="108"/>
      <c r="J250" s="52" t="s">
        <v>0</v>
      </c>
      <c r="K250" s="110"/>
      <c r="L250" s="53" t="b">
        <f>IF(AND(I250=$C250,K250=$E250),1)</f>
        <v>0</v>
      </c>
      <c r="M250" s="54" t="str">
        <f>IF(I250&gt;K250,"1",IF(I250&lt;K250,"2",IF(I250=K250,"0")))</f>
        <v>0</v>
      </c>
      <c r="N250" s="170" t="str">
        <f>IF(I250="x","0",IF(L250=1,"3,5",IF(M250=$F250,"1,5","0")))</f>
        <v>0</v>
      </c>
      <c r="O250" s="45" t="str">
        <f>IF(N250="x","0",IF(N250="1","0",IF(N250="0","0","1")))</f>
        <v>0</v>
      </c>
      <c r="P250" s="107"/>
      <c r="Q250" s="66"/>
      <c r="R250" s="112"/>
      <c r="S250" s="66" t="b">
        <f>IF(AND(P250=$C250,R250=$E250),1)</f>
        <v>0</v>
      </c>
      <c r="T250" s="66" t="str">
        <f>IF(P250&gt;R250,"1",IF(P250&lt;R250,"2",IF(P250=R250,"0")))</f>
        <v>0</v>
      </c>
      <c r="U250" s="67" t="str">
        <f>IF(P250="x","0",IF(S250=1,"3,5",IF(T250=$F250,"1,5","0")))</f>
        <v>0</v>
      </c>
      <c r="V250" s="45" t="str">
        <f>IF(U250="x","0",IF(U250="1","0",IF(U250="0","0","1")))</f>
        <v>0</v>
      </c>
      <c r="W250" s="108"/>
      <c r="X250" s="52" t="s">
        <v>0</v>
      </c>
      <c r="Y250" s="110"/>
      <c r="Z250" s="53" t="b">
        <f>IF(AND(W250=$C250,Y250=$E250),1)</f>
        <v>0</v>
      </c>
      <c r="AA250" s="54" t="str">
        <f>IF(W250&gt;Y250,"1",IF(W250&lt;Y250,"2",IF(W250=Y250,"0")))</f>
        <v>0</v>
      </c>
      <c r="AB250" s="170" t="str">
        <f>IF(W250="x","0",IF(Z250=1,"3,5",IF(AA250=$F250,"1,5","0")))</f>
        <v>0</v>
      </c>
      <c r="AC250" s="45" t="str">
        <f>IF(AB250="x","0",IF(AB250="1","0",IF(AB250="0","0","1")))</f>
        <v>0</v>
      </c>
      <c r="AD250" s="107"/>
      <c r="AE250" s="66"/>
      <c r="AF250" s="112"/>
      <c r="AG250" s="66" t="b">
        <f>IF(AND(AD250=$C250,AF250=$E250),1)</f>
        <v>0</v>
      </c>
      <c r="AH250" s="66" t="str">
        <f>IF(AD250&gt;AF250,"1",IF(AD250&lt;AF250,"2",IF(AD250=AF250,"0")))</f>
        <v>0</v>
      </c>
      <c r="AI250" s="67" t="str">
        <f>IF(AD250="x","0",IF(AG250=1,"3,5",IF(AH250=$F250,"1,5","0")))</f>
        <v>0</v>
      </c>
      <c r="AJ250" s="45" t="str">
        <f>IF(AI250="x","0",IF(AI250="1","0",IF(AI250="0","0","1")))</f>
        <v>0</v>
      </c>
      <c r="AK250" s="108"/>
      <c r="AL250" s="52" t="s">
        <v>0</v>
      </c>
      <c r="AM250" s="110"/>
      <c r="AN250" s="53" t="b">
        <f>IF(AND(AK250=$C250,AM250=$E250),1)</f>
        <v>0</v>
      </c>
      <c r="AO250" s="54" t="str">
        <f>IF(AK250&gt;AM250,"1",IF(AK250&lt;AM250,"2",IF(AK250=AM250,"0")))</f>
        <v>0</v>
      </c>
      <c r="AP250" s="199" t="str">
        <f>IF(AK250="x","0",IF(AN250=1,"3,5",IF(AO250=$F250,"1,5","0")))</f>
        <v>0</v>
      </c>
      <c r="AQ250" s="45" t="str">
        <f>IF(AP250="x","0",IF(AP250="1","0",IF(AP250="0","0","1")))</f>
        <v>0</v>
      </c>
      <c r="AR250" s="107"/>
      <c r="AS250" s="66"/>
      <c r="AT250" s="112"/>
      <c r="AU250" s="129" t="b">
        <f>IF(AND(AR250=$C250,AT250=$E250),1)</f>
        <v>0</v>
      </c>
      <c r="AV250" s="129" t="str">
        <f>IF(AR250&gt;AT250,"1",IF(AR250&lt;AT250,"2",IF(AR250=AT250,"0")))</f>
        <v>0</v>
      </c>
      <c r="AW250" s="70" t="str">
        <f>IF(AR250="x","0",IF(AU250=1,"3,5",IF(AV250=$F250,"1,5","0")))</f>
        <v>0</v>
      </c>
      <c r="AX250" s="45" t="str">
        <f>IF(AW250="x","0",IF(AW250="1","0",IF(AW250="0","0","1")))</f>
        <v>0</v>
      </c>
      <c r="AY250" s="108"/>
      <c r="AZ250" s="52" t="s">
        <v>0</v>
      </c>
      <c r="BA250" s="110"/>
      <c r="BB250" s="129" t="b">
        <f>IF(AND(AY250=$C250,BA250=$E250),1)</f>
        <v>0</v>
      </c>
      <c r="BC250" s="54" t="str">
        <f>IF(AY250&gt;BA250,"1",IF(AY250&lt;BA250,"2",IF(AY250=BA250,"0")))</f>
        <v>0</v>
      </c>
      <c r="BD250" s="170" t="str">
        <f>IF(AY250="x","0",IF(BB250=1,"3,5",IF(BC250=$F250,"1,5","0")))</f>
        <v>0</v>
      </c>
      <c r="BE250" s="45" t="str">
        <f>IF(BD250="x","0",IF(BD250="1","0",IF(BD250="0","0","1")))</f>
        <v>0</v>
      </c>
      <c r="BF250" s="107"/>
      <c r="BG250" s="66"/>
      <c r="BH250" s="112"/>
      <c r="BI250" s="129" t="b">
        <f>IF(AND(BF250=$C250,BH250=$E250),1)</f>
        <v>0</v>
      </c>
      <c r="BJ250" s="66" t="str">
        <f>IF(BF250&gt;BH250,"1",IF(BF250&lt;BH250,"2",IF(BF250=BH250,"0")))</f>
        <v>0</v>
      </c>
      <c r="BK250" s="70" t="str">
        <f>IF(BF250="x","0",IF(BI250=1,"3,5",IF(BJ250=$F250,"1,5","0")))</f>
        <v>0</v>
      </c>
      <c r="BL250" s="45" t="str">
        <f>IF(BK250="x","0",IF(BK250="1","0",IF(BK250="0","0","1")))</f>
        <v>0</v>
      </c>
      <c r="BM250" s="108"/>
      <c r="BN250" s="52" t="s">
        <v>0</v>
      </c>
      <c r="BO250" s="110"/>
      <c r="BP250" s="129" t="b">
        <f>IF(AND(BM250=$C250,BO250=$E250),1)</f>
        <v>0</v>
      </c>
      <c r="BQ250" s="131" t="str">
        <f>IF(BM250&gt;BO250,"1",IF(BM250&lt;BO250,"2",IF(BM250=BO250,"0")))</f>
        <v>0</v>
      </c>
      <c r="BR250" s="170" t="str">
        <f>IF(BM250="x","0",IF(BP250=1,"3,5",IF(BQ250=$F250,"1,5","0")))</f>
        <v>0</v>
      </c>
      <c r="BS250" s="45" t="str">
        <f>IF(BR250="x","0",IF(BR250="1","0",IF(BR250="0","0","1")))</f>
        <v>0</v>
      </c>
      <c r="BT250" s="107"/>
      <c r="BU250" s="66"/>
      <c r="BV250" s="112"/>
      <c r="BW250" s="129" t="b">
        <f>IF(AND(BT250=$C250,BV250=$E250),1)</f>
        <v>0</v>
      </c>
      <c r="BX250" s="66" t="str">
        <f>IF(BT250&gt;BV250,"1",IF(BT250&lt;BV250,"2",IF(BT250=BV250,"0")))</f>
        <v>0</v>
      </c>
      <c r="BY250" s="70" t="str">
        <f>IF(BT250="x","0",IF(BW250=1,"3,5",IF(BX250=$F250,"1,5","0")))</f>
        <v>0</v>
      </c>
      <c r="BZ250" s="45" t="str">
        <f>IF(BY250="x","0",IF(BY250="1","0",IF(BY250="0","0","1")))</f>
        <v>0</v>
      </c>
      <c r="CA250" s="108"/>
      <c r="CB250" s="52" t="s">
        <v>0</v>
      </c>
      <c r="CC250" s="110"/>
      <c r="CD250" s="129" t="b">
        <f>IF(AND(CA250=$C250,CC250=$E250),1)</f>
        <v>0</v>
      </c>
      <c r="CE250" s="54" t="str">
        <f>IF(CA250&gt;CC250,"1",IF(CA250&lt;CC250,"2",IF(CA250=CC250,"0")))</f>
        <v>0</v>
      </c>
      <c r="CF250" s="55" t="str">
        <f>IF(CA250="x","0",IF(CD250=1,"3,5",IF(CE250=$F250,"1,5","0")))</f>
        <v>0</v>
      </c>
      <c r="CG250" s="45" t="str">
        <f>IF(CF250="x","0",IF(CF250="1","0",IF(CF250="0","0","1")))</f>
        <v>0</v>
      </c>
      <c r="CH250" s="107"/>
      <c r="CI250" s="66"/>
      <c r="CJ250" s="112"/>
      <c r="CK250" s="129" t="b">
        <f>IF(AND(CH250=$C250,CJ250=$E250),1)</f>
        <v>0</v>
      </c>
      <c r="CL250" s="66" t="str">
        <f>IF(CH250&gt;CJ250,"1",IF(CH250&lt;CJ250,"2",IF(CH250=CJ250,"0")))</f>
        <v>0</v>
      </c>
      <c r="CM250" s="201" t="str">
        <f>IF(CH250="x","0",IF(CK250=1,"3,5",IF(CL250=$F250,"1,5","0")))</f>
        <v>0</v>
      </c>
      <c r="CN250" s="45" t="str">
        <f>IF(CM250="x","0",IF(CM250="1","0",IF(CM250="0","0","1")))</f>
        <v>0</v>
      </c>
      <c r="CO250" s="108"/>
      <c r="CP250" s="52" t="s">
        <v>0</v>
      </c>
      <c r="CQ250" s="110"/>
      <c r="CR250" s="129" t="b">
        <f>IF(AND(CO250=$C250,CQ250=$E250),1)</f>
        <v>0</v>
      </c>
      <c r="CS250" s="54" t="str">
        <f>IF(CO250&gt;CQ250,"1",IF(CO250&lt;CQ250,"2",IF(CO250=CQ250,"0")))</f>
        <v>0</v>
      </c>
      <c r="CT250" s="55" t="str">
        <f>IF(CO250="x","0",IF(CR250=1,"3,5",IF(CS250=$F250,"1,5","0")))</f>
        <v>0</v>
      </c>
      <c r="CU250" s="45" t="str">
        <f>IF(CT250="x","0",IF(CT250="1","0",IF(CT250="0","0","1")))</f>
        <v>0</v>
      </c>
      <c r="CV250" s="107"/>
      <c r="CW250" s="66"/>
      <c r="CX250" s="112"/>
      <c r="CY250" s="129" t="b">
        <f>IF(AND(CV250=$C250,CX250=$E250),1)</f>
        <v>0</v>
      </c>
      <c r="CZ250" s="66" t="str">
        <f>IF(CV250&gt;CX250,"1",IF(CV250&lt;CX250,"2",IF(CV250=CX250,"0")))</f>
        <v>0</v>
      </c>
      <c r="DA250" s="201" t="str">
        <f>IF(CV250="x","0",IF(CY250=1,"3,5",IF(CZ250=$F250,"1,5","0")))</f>
        <v>0</v>
      </c>
      <c r="DB250" s="45" t="str">
        <f>IF(DA250="x","0",IF(DA250="1","0",IF(DA250="0","0","1")))</f>
        <v>0</v>
      </c>
      <c r="DC250" s="108"/>
      <c r="DD250" s="52" t="s">
        <v>0</v>
      </c>
      <c r="DE250" s="110"/>
      <c r="DF250" s="129" t="b">
        <f>IF(AND(DC250=$C250,DE250=$E250),1)</f>
        <v>0</v>
      </c>
      <c r="DG250" s="131" t="str">
        <f>IF(DC250&gt;DE250,"1",IF(DC250&lt;DE250,"2",IF(DC250=DE250,"0")))</f>
        <v>0</v>
      </c>
      <c r="DH250" s="170" t="str">
        <f>IF(DC250="x","0",IF(DF250=1,"3,5",IF(DG250=$F250,"1,6","0")))</f>
        <v>0</v>
      </c>
      <c r="DI250" s="45" t="str">
        <f>IF(DH250="x","0",IF(DH250="1","0",IF(DH250="0","0","1")))</f>
        <v>0</v>
      </c>
      <c r="DJ250" s="107"/>
      <c r="DK250" s="66"/>
      <c r="DL250" s="112"/>
      <c r="DM250" s="129" t="b">
        <f>IF(AND(DJ250=$C250,DL250=$E250),1)</f>
        <v>0</v>
      </c>
      <c r="DN250" s="66" t="str">
        <f>IF(DJ250&gt;DL250,"1",IF(DJ250&lt;DL250,"2",IF(DJ250=DL250,"0")))</f>
        <v>0</v>
      </c>
      <c r="DO250" s="70" t="str">
        <f>IF(DJ250="x","0",IF(DM250=1,"3,5",IF(DN250=$F250,"1,5","0")))</f>
        <v>0</v>
      </c>
      <c r="DP250" s="45" t="str">
        <f>IF(DO250="x","0",IF(DO250="1","0",IF(DO250="0","0","1")))</f>
        <v>0</v>
      </c>
      <c r="DQ250" s="108"/>
      <c r="DR250" s="52" t="s">
        <v>0</v>
      </c>
      <c r="DS250" s="110"/>
      <c r="DT250" s="129" t="b">
        <f>IF(AND(DQ250=$C250,DS250=$E250),1)</f>
        <v>0</v>
      </c>
      <c r="DU250" s="133" t="str">
        <f>IF(DQ250&gt;DS250,"1",IF(DQ250&lt;DS250,"2",IF(DQ250=DS250,"0")))</f>
        <v>0</v>
      </c>
      <c r="DV250" s="200" t="str">
        <f>IF(DQ250="x","0",IF(DT250=1,"3,5",IF(DU250=$F250,"1,5","0")))</f>
        <v>0</v>
      </c>
      <c r="DW250" s="45" t="str">
        <f>IF(DV250="x","0",IF(DV250="1","0",IF(DV250="0","0","1")))</f>
        <v>0</v>
      </c>
      <c r="DX250" s="107"/>
      <c r="DY250" s="66"/>
      <c r="DZ250" s="112"/>
      <c r="EA250" s="129" t="b">
        <f>IF(AND(DX250=$C250,DZ250=$E250),1)</f>
        <v>0</v>
      </c>
      <c r="EB250" s="66" t="str">
        <f>IF(DX250&gt;DZ250,"1",IF(DX250&lt;DZ250,"2",IF(DX250=DZ250,"0")))</f>
        <v>0</v>
      </c>
      <c r="EC250" s="70" t="str">
        <f>IF(DX250="x","0",IF(EA250=1,"3,5",IF(EB250=$F250,"1,5","0")))</f>
        <v>0</v>
      </c>
      <c r="ED250" s="45" t="str">
        <f>IF(EC250="x","0",IF(EC250="1","0",IF(EC250="0","0","1")))</f>
        <v>0</v>
      </c>
      <c r="EE250" s="108"/>
      <c r="EF250" s="52" t="s">
        <v>0</v>
      </c>
      <c r="EG250" s="110"/>
      <c r="EH250" s="129" t="b">
        <f>IF(AND(EE250=$C250,EG250=$E250),1)</f>
        <v>0</v>
      </c>
      <c r="EI250" s="131" t="str">
        <f>IF(EE250&gt;EG250,"1",IF(EE250&lt;EG250,"2",IF(EE250=EG250,"0")))</f>
        <v>0</v>
      </c>
      <c r="EJ250" s="170" t="str">
        <f>IF(EE250="x","0",IF(EH250=1,"3,5",IF(EI250=$F250,"1,5","0")))</f>
        <v>0</v>
      </c>
      <c r="EK250" s="45" t="str">
        <f>IF(EJ250="x","0",IF(EJ250="1","0",IF(EJ250="0","0","1")))</f>
        <v>0</v>
      </c>
      <c r="EL250" s="107"/>
      <c r="EM250" s="66"/>
      <c r="EN250" s="112"/>
      <c r="EO250" s="129" t="b">
        <f>IF(AND(EL250=$C250,EN250=$E250),1)</f>
        <v>0</v>
      </c>
      <c r="EP250" s="66" t="str">
        <f>IF(EL250&gt;EN250,"1",IF(EL250&lt;EN250,"2",IF(EL250=EN250,"0")))</f>
        <v>0</v>
      </c>
      <c r="EQ250" s="67" t="str">
        <f>IF(EL250="x","0",IF(EO250=1,"3,5",IF(EP250=$F250,"1,5","0")))</f>
        <v>0</v>
      </c>
      <c r="ER250" s="45" t="str">
        <f>IF(EQ250="x","0",IF(EQ250="1","0",IF(EQ250="0","0","1")))</f>
        <v>0</v>
      </c>
      <c r="ES250" s="108"/>
      <c r="ET250" s="52" t="s">
        <v>0</v>
      </c>
      <c r="EU250" s="110"/>
      <c r="EV250" s="129" t="b">
        <f>IF(AND(ES250=$C250,EU250=$E250),1)</f>
        <v>0</v>
      </c>
      <c r="EW250" s="54" t="str">
        <f>IF(ES250&gt;EU250,"1",IF(ES250&lt;EU250,"2",IF(ES250=EU250,"0")))</f>
        <v>0</v>
      </c>
      <c r="EX250" s="170" t="str">
        <f>IF(ES250="x","0",IF(EV250=1,"3,5",IF(EW250=$F250,"1,5","0")))</f>
        <v>0</v>
      </c>
      <c r="EY250" s="45" t="str">
        <f>IF(EX250="x","0",IF(EX250="1","0",IF(EX250="0","0","1")))</f>
        <v>0</v>
      </c>
      <c r="EZ250" s="107"/>
      <c r="FA250" s="66"/>
      <c r="FB250" s="112"/>
      <c r="FC250" s="66" t="b">
        <f>IF(AND(EZ250=$C250,FB250=$E250),1)</f>
        <v>0</v>
      </c>
      <c r="FD250" s="66" t="str">
        <f>IF(EZ250&gt;FB250,"1",IF(EZ250&lt;FB250,"2",IF(EZ250=FB250,"0")))</f>
        <v>0</v>
      </c>
      <c r="FE250" s="67" t="str">
        <f>IF(EZ250="x","0",IF(FC250=1,"3,5",IF(FD250=$F250,"1,5","0")))</f>
        <v>0</v>
      </c>
      <c r="FF250" s="45" t="str">
        <f>IF(FE250="x","0",IF(FE250="1","0",IF(FE250="0","0","1")))</f>
        <v>0</v>
      </c>
      <c r="FG250" s="108"/>
      <c r="FH250" s="52" t="s">
        <v>0</v>
      </c>
      <c r="FI250" s="110"/>
      <c r="FJ250" s="234" t="b">
        <f>IF(AND(FG250=$C250,FI250=$E250),1)</f>
        <v>0</v>
      </c>
      <c r="FK250" s="54" t="str">
        <f>IF(FG250&gt;FI250,"1",IF(FG250&lt;FI250,"2",IF(FG250=FI250,"0")))</f>
        <v>0</v>
      </c>
      <c r="FL250" s="170" t="str">
        <f>IF(FG250="x","0",IF(FJ250=1,"3,5",IF(FK250=$F250,"1,5","0")))</f>
        <v>0</v>
      </c>
      <c r="FM250" s="45" t="str">
        <f>IF(FL250="x","0",IF(FL250="1","0",IF(FL250="0","0","1")))</f>
        <v>0</v>
      </c>
      <c r="FN250" s="107"/>
      <c r="FO250" s="66"/>
      <c r="FP250" s="112"/>
      <c r="FQ250" s="129" t="b">
        <f>IF(AND(FN250=$C250,FP250=$E250),1)</f>
        <v>0</v>
      </c>
      <c r="FR250" s="66" t="str">
        <f>IF(FN250&gt;FP250,"1",IF(FN250&lt;FP250,"2",IF(FN250=FP250,"0")))</f>
        <v>0</v>
      </c>
      <c r="FS250" s="70" t="str">
        <f>IF(FN250="x","0",IF(FQ250=1,"3,5",IF(FR250=$F250,"1,5","0")))</f>
        <v>0</v>
      </c>
      <c r="FT250" s="45" t="str">
        <f>IF(FS250="x","0",IF(FS250="1","0",IF(FS250="0","0","1")))</f>
        <v>0</v>
      </c>
      <c r="FU250" s="108"/>
      <c r="FV250" s="52" t="s">
        <v>0</v>
      </c>
      <c r="FW250" s="110"/>
      <c r="FX250" s="129" t="b">
        <f>IF(AND(FU250=$C250,FW250=$E250),1)</f>
        <v>0</v>
      </c>
      <c r="FY250" s="54" t="str">
        <f>IF(FU250&gt;FW250,"1",IF(FU250&lt;FW250,"2",IF(FU250=FW250,"0")))</f>
        <v>0</v>
      </c>
      <c r="FZ250" s="170" t="str">
        <f>IF(FU250="x","0",IF(FX250=1,"3,5",IF(FY250=$F250,"1,5","0")))</f>
        <v>0</v>
      </c>
      <c r="GA250" s="45" t="str">
        <f>IF(FZ250="x","0",IF(FZ250="1","0",IF(FZ250="0","0","1")))</f>
        <v>0</v>
      </c>
      <c r="GB250" s="107"/>
      <c r="GC250" s="66"/>
      <c r="GD250" s="112"/>
      <c r="GE250" s="129" t="b">
        <f>IF(AND(GB250=$C250,GD250=$E250),1)</f>
        <v>0</v>
      </c>
      <c r="GF250" s="66" t="str">
        <f>IF(GB250&gt;GD250,"1",IF(GB250&lt;GD250,"2",IF(GB250=GD250,"0")))</f>
        <v>0</v>
      </c>
      <c r="GG250" s="70" t="str">
        <f>IF(GB250="x","0",IF(GE250=1,"3,5",IF(GF250=$F250,"1,5","0")))</f>
        <v>0</v>
      </c>
      <c r="GH250" s="45" t="str">
        <f>IF(GG250="x","0",IF(GG250="1","0",IF(GG250="0","0","1")))</f>
        <v>0</v>
      </c>
      <c r="GI250" s="108"/>
      <c r="GJ250" s="52" t="s">
        <v>0</v>
      </c>
      <c r="GK250" s="110"/>
      <c r="GL250" s="234" t="b">
        <f>IF(AND(GI250=$C250,GK250=$E250),1)</f>
        <v>0</v>
      </c>
      <c r="GM250" s="54" t="str">
        <f>IF(GI250&gt;GK250,"1",IF(GI250&lt;GK250,"2",IF(GI250=GK250,"0")))</f>
        <v>0</v>
      </c>
      <c r="GN250" s="170" t="str">
        <f>IF(GI250="x","0",IF(GL250=1,"3,5",IF(GM250=$F250,"1,5","0")))</f>
        <v>0</v>
      </c>
      <c r="GO250" s="45" t="str">
        <f>IF(GN250="x","0",IF(GN250="1","0",IF(GN250="0","0","1")))</f>
        <v>0</v>
      </c>
      <c r="GP250" s="107"/>
      <c r="GQ250" s="66"/>
      <c r="GR250" s="112"/>
      <c r="GS250" s="129" t="b">
        <f>IF(AND(GP250=$C250,GR250=$E250),1)</f>
        <v>0</v>
      </c>
      <c r="GT250" s="66" t="str">
        <f>IF(GP250&gt;GR250,"1",IF(GP250&lt;GR250,"2",IF(GP250=GR250,"0")))</f>
        <v>0</v>
      </c>
      <c r="GU250" s="67" t="str">
        <f>IF(GP250="x","0",IF(GS250=1,"3,5",IF(GT250=$F250,"1,5","0")))</f>
        <v>0</v>
      </c>
      <c r="GV250" s="45" t="str">
        <f>IF(GU250="x","0",IF(GU250="1","0",IF(GU250="0","0","1")))</f>
        <v>0</v>
      </c>
      <c r="GW250" s="108"/>
      <c r="GX250" s="52" t="s">
        <v>0</v>
      </c>
      <c r="GY250" s="110"/>
      <c r="GZ250" s="129" t="b">
        <f>IF(AND(GW250=$C250,GY250=$E250),1)</f>
        <v>0</v>
      </c>
      <c r="HA250" s="54" t="str">
        <f>IF(GW250&gt;GY250,"1",IF(GW250&lt;GY250,"2",IF(GW250=GY250,"0")))</f>
        <v>0</v>
      </c>
      <c r="HB250" s="170" t="str">
        <f>IF(GW250="x","0",IF(GZ250=1,"3,5",IF(HA250=$F250,"1,5","0")))</f>
        <v>0</v>
      </c>
      <c r="HC250" s="45" t="str">
        <f>IF(HB250="x","0",IF(HB250="1","0",IF(HB250="0","0","1")))</f>
        <v>0</v>
      </c>
      <c r="HD250" s="107"/>
      <c r="HE250" s="66"/>
      <c r="HF250" s="112"/>
      <c r="HG250" s="129" t="b">
        <f>IF(AND(HD250=$C250,HF250=$E250),1)</f>
        <v>0</v>
      </c>
      <c r="HH250" s="66" t="str">
        <f>IF(HD250&gt;HF250,"1",IF(HD250&lt;HF250,"2",IF(HD250=HF250,"0")))</f>
        <v>0</v>
      </c>
      <c r="HI250" s="201" t="str">
        <f>IF(HD250="x","0",IF(HG250=1,"3,5",IF(HH250=$F250,"1,5","0")))</f>
        <v>0</v>
      </c>
      <c r="HJ250" s="45" t="str">
        <f>IF(HI250="x","0",IF(HI250="1","0",IF(HI250="0","0","1")))</f>
        <v>0</v>
      </c>
      <c r="HK250" s="108"/>
      <c r="HL250" s="52" t="s">
        <v>0</v>
      </c>
      <c r="HM250" s="110"/>
      <c r="HN250" s="129" t="b">
        <f>IF(AND(HK250=$C250,HM250=$E250),1)</f>
        <v>0</v>
      </c>
      <c r="HO250" s="54" t="str">
        <f>IF(HK250&gt;HM250,"1",IF(HK250&lt;HM250,"2",IF(HK250=HM250,"0")))</f>
        <v>0</v>
      </c>
      <c r="HP250" s="170" t="str">
        <f>IF(HK250="x","0",IF(HN250=1,"3,5",IF(HO250=$F250,"1,5","0")))</f>
        <v>0</v>
      </c>
      <c r="HQ250" s="45" t="str">
        <f>IF(HP250="x","0",IF(HP250="1","0",IF(HP250="0","0","1")))</f>
        <v>0</v>
      </c>
      <c r="HR250" s="107"/>
      <c r="HS250" s="66"/>
      <c r="HT250" s="112"/>
      <c r="HU250" s="129" t="b">
        <f>IF(AND(HR250=$C250,HT250=$E250),1)</f>
        <v>0</v>
      </c>
      <c r="HV250" s="66" t="str">
        <f>IF(HR250&gt;HT250,"1",IF(HR250&lt;HT250,"2",IF(HR250=HT250,"0")))</f>
        <v>0</v>
      </c>
      <c r="HW250" s="70" t="str">
        <f>IF(HR250="x","0",IF(HU250=1,"3,5",IF(HV250=$F250,"1,5","0")))</f>
        <v>0</v>
      </c>
      <c r="HX250" s="45" t="str">
        <f>IF(HW250="x","0",IF(HW250="1","0",IF(HW250="0","0","1")))</f>
        <v>0</v>
      </c>
      <c r="HY250" s="108"/>
      <c r="HZ250" s="52" t="s">
        <v>0</v>
      </c>
      <c r="IA250" s="110"/>
      <c r="IB250" s="129" t="b">
        <f>IF(AND(HY250=$C250,IA250=$E250),1)</f>
        <v>0</v>
      </c>
      <c r="IC250" s="54" t="str">
        <f>IF(HY250&gt;IA250,"1",IF(HY250&lt;IA250,"2",IF(HY250=IA250,"0")))</f>
        <v>0</v>
      </c>
      <c r="ID250" s="170" t="str">
        <f>IF(HY250="x","0",IF(IB250=1,"3,5",IF(IC250=$F250,"1,5","0")))</f>
        <v>0</v>
      </c>
      <c r="IE250" s="45" t="str">
        <f>IF(ID250="x","0",IF(ID250="1","0",IF(ID250="0","0","1")))</f>
        <v>0</v>
      </c>
      <c r="IF250" s="202"/>
      <c r="IG250" s="203"/>
      <c r="IH250" s="204"/>
      <c r="II250" s="66" t="b">
        <f>IF(AND(IF250=$C250,IH250=$E250),1)</f>
        <v>0</v>
      </c>
      <c r="IJ250" s="138" t="str">
        <f>IF(IF250&gt;IH250,"1",IF(IF250&lt;IH250,"2",IF(IF250=IH250,"0")))</f>
        <v>0</v>
      </c>
      <c r="IK250" s="70" t="str">
        <f>IF(IF250="x","0",IF(II250=1,"3,5",IF(IJ250=$F250,"1,5","0")))</f>
        <v>0</v>
      </c>
      <c r="IL250" s="80" t="str">
        <f>IF(IK250="x","0",IF(IK250="1","0",IF(IK250="0","0","1")))</f>
        <v>0</v>
      </c>
      <c r="IM250" s="202"/>
      <c r="IN250" s="203"/>
      <c r="IO250" s="204"/>
      <c r="IP250" s="157" t="b">
        <f>IF(AND(IM250=$C250,IO250=$E250),1)</f>
        <v>0</v>
      </c>
      <c r="IQ250" s="138" t="str">
        <f>IF(IM250&gt;IO250,"1",IF(IM250&lt;IO250,"2",IF(IM250=IO250,"0")))</f>
        <v>0</v>
      </c>
      <c r="IR250" s="70" t="str">
        <f>IF(IM250="x","0",IF(IP250=1,"3,5",IF(IQ250=$F250,"1,5","0")))</f>
        <v>0</v>
      </c>
      <c r="IS250" s="80" t="str">
        <f>IF(IR250="x","0",IF(IR250="1","0",IF(IR250="0","0","1")))</f>
        <v>0</v>
      </c>
      <c r="IT250" s="202"/>
      <c r="IU250" s="203"/>
      <c r="IV250" s="204"/>
      <c r="IW250" s="255" t="b">
        <f>IF(AND(IT250=$C250,IV250=$E250),1)</f>
        <v>0</v>
      </c>
      <c r="IX250" s="138" t="str">
        <f>IF(IT250&gt;IV250,"1",IF(IT250&lt;IV250,"2",IF(IT250=IV250,"0")))</f>
        <v>0</v>
      </c>
      <c r="IY250" s="70" t="str">
        <f>IF(IT250="x","0",IF(IW250=1,"3,5",IF(IX250=$F250,"1,5","0")))</f>
        <v>0</v>
      </c>
      <c r="IZ250" s="45" t="str">
        <f>IF(IY250="x","0",IF(IY250="1","0",IF(IY250="0","0","1")))</f>
        <v>0</v>
      </c>
      <c r="JA250" s="21"/>
      <c r="JB250" s="146">
        <v>36</v>
      </c>
      <c r="JC250" s="141">
        <f>$N255</f>
        <v>0</v>
      </c>
      <c r="JD250" s="141">
        <f>$U255</f>
        <v>0</v>
      </c>
      <c r="JE250" s="141">
        <f>$AB255</f>
        <v>0</v>
      </c>
      <c r="JF250" s="141">
        <f>$AI255</f>
        <v>0</v>
      </c>
      <c r="JG250" s="147">
        <f>$AP255</f>
        <v>0</v>
      </c>
      <c r="JH250" s="147">
        <f>$AW255</f>
        <v>0</v>
      </c>
      <c r="JI250" s="147">
        <f>$BD255</f>
        <v>0</v>
      </c>
      <c r="JJ250" s="147">
        <f>$BK255</f>
        <v>0</v>
      </c>
      <c r="JK250" s="147">
        <f>$BR255</f>
        <v>0</v>
      </c>
      <c r="JL250" s="147">
        <f>$BY255</f>
        <v>0</v>
      </c>
      <c r="JM250" s="147">
        <f>$CF255</f>
        <v>0</v>
      </c>
      <c r="JN250" s="147">
        <f>$CM255</f>
        <v>0</v>
      </c>
      <c r="JO250" s="147">
        <f>$CT255</f>
        <v>0</v>
      </c>
      <c r="JP250" s="147">
        <f>$DA255</f>
        <v>0</v>
      </c>
      <c r="JQ250" s="147">
        <f>$DH255</f>
        <v>0</v>
      </c>
      <c r="JR250" s="147">
        <f>$DO255</f>
        <v>0</v>
      </c>
      <c r="JS250" s="147">
        <f>$DV255</f>
        <v>0</v>
      </c>
      <c r="JT250" s="147">
        <f>$EC255</f>
        <v>0</v>
      </c>
      <c r="JU250" s="147">
        <f>$EJ255</f>
        <v>0</v>
      </c>
      <c r="JV250" s="147">
        <f>$EQ255</f>
        <v>0</v>
      </c>
      <c r="JW250" s="147">
        <f>$EX255</f>
        <v>0</v>
      </c>
      <c r="JX250" s="147">
        <f>$FE255</f>
        <v>0</v>
      </c>
      <c r="JY250" s="147">
        <f>$FL255</f>
        <v>0</v>
      </c>
      <c r="JZ250" s="147">
        <f>$FS255</f>
        <v>0</v>
      </c>
      <c r="KA250" s="147">
        <f>$FZ255</f>
        <v>0</v>
      </c>
      <c r="KB250" s="147">
        <f>$GG255</f>
        <v>0</v>
      </c>
      <c r="KC250" s="147">
        <f>$GN255</f>
        <v>0</v>
      </c>
      <c r="KD250" s="147">
        <f>$GU255</f>
        <v>0</v>
      </c>
      <c r="KE250" s="147">
        <f>$HB255</f>
        <v>0</v>
      </c>
      <c r="KF250" s="147">
        <f>$HI255</f>
        <v>0</v>
      </c>
      <c r="KG250" s="147">
        <f>$HP255</f>
        <v>0</v>
      </c>
      <c r="KH250" s="147">
        <f>$HW255</f>
        <v>0</v>
      </c>
      <c r="KI250" s="147">
        <f>$ID255</f>
        <v>0</v>
      </c>
      <c r="KJ250" s="147">
        <f>$IK255</f>
        <v>0</v>
      </c>
      <c r="KK250" s="222">
        <f>IR255</f>
        <v>0</v>
      </c>
      <c r="KL250" s="222">
        <f>IY255</f>
        <v>0</v>
      </c>
    </row>
    <row r="251" spans="1:16382" ht="12" customHeight="1" outlineLevel="1" x14ac:dyDescent="0.25">
      <c r="A251" s="404"/>
      <c r="B251" s="405"/>
      <c r="C251" s="125" t="s">
        <v>40</v>
      </c>
      <c r="D251" s="126" t="s">
        <v>0</v>
      </c>
      <c r="E251" s="116" t="s">
        <v>40</v>
      </c>
      <c r="F251" s="5" t="str">
        <f>IF(C251="x","4",IF(C251&gt;E251,"1",IF(C251&lt;E251,"2",IF(C251=E251,"0",))))</f>
        <v>4</v>
      </c>
      <c r="G251" s="21"/>
      <c r="H251" s="4"/>
      <c r="I251" s="61"/>
      <c r="J251" s="58" t="s">
        <v>0</v>
      </c>
      <c r="K251" s="62"/>
      <c r="L251" s="59" t="b">
        <f>IF(AND(I251=$C251,K251=$E251),1)</f>
        <v>0</v>
      </c>
      <c r="M251" s="58" t="str">
        <f>IF(I251&gt;K251,"1",IF(I251&lt;K251,"2",IF(I251=K251,"0")))</f>
        <v>0</v>
      </c>
      <c r="N251" s="55" t="str">
        <f>IF(I251="x","0",IF(L251=1,"3",IF(M251=$F251,"1","0")))</f>
        <v>0</v>
      </c>
      <c r="O251" s="5"/>
      <c r="P251" s="73"/>
      <c r="Q251" s="71" t="s">
        <v>0</v>
      </c>
      <c r="R251" s="74"/>
      <c r="S251" s="71" t="b">
        <f>IF(AND(P251=$C251,R251=$E251),1)</f>
        <v>0</v>
      </c>
      <c r="T251" s="71" t="str">
        <f>IF(P251&gt;R251,"1",IF(P251&lt;R251,"2",IF(P251=R251,"0")))</f>
        <v>0</v>
      </c>
      <c r="U251" s="72" t="str">
        <f t="shared" ref="U251:U254" si="1289">IF(P251="x","0",IF(S251=1,"3",IF(T251=$F251,"1","0")))</f>
        <v>0</v>
      </c>
      <c r="V251" s="5"/>
      <c r="W251" s="61"/>
      <c r="X251" s="58" t="s">
        <v>0</v>
      </c>
      <c r="Y251" s="62"/>
      <c r="Z251" s="59" t="b">
        <f>IF(AND(W251=$C251,Y251=$E251),1)</f>
        <v>0</v>
      </c>
      <c r="AA251" s="58" t="str">
        <f>IF(W251&gt;Y251,"1",IF(W251&lt;Y251,"2",IF(W251=Y251,"0")))</f>
        <v>0</v>
      </c>
      <c r="AB251" s="55" t="str">
        <f>IF(W251="x","0",IF(Z251=1,"3",IF(AA251=$F251,"1","0")))</f>
        <v>0</v>
      </c>
      <c r="AC251" s="5"/>
      <c r="AD251" s="73"/>
      <c r="AE251" s="71" t="s">
        <v>0</v>
      </c>
      <c r="AF251" s="74"/>
      <c r="AG251" s="71" t="b">
        <f>IF(AND(AD251=$C251,AF251=$E251),1)</f>
        <v>0</v>
      </c>
      <c r="AH251" s="71" t="str">
        <f>IF(AD251&gt;AF251,"1",IF(AD251&lt;AF251,"2",IF(AD251=AF251,"0")))</f>
        <v>0</v>
      </c>
      <c r="AI251" s="72" t="str">
        <f>IF(AD251="x","0",IF(AG251=1,"3",IF(AH251=$F251,"1","0")))</f>
        <v>0</v>
      </c>
      <c r="AJ251" s="5"/>
      <c r="AK251" s="61"/>
      <c r="AL251" s="58" t="s">
        <v>0</v>
      </c>
      <c r="AM251" s="62"/>
      <c r="AN251" s="59" t="b">
        <f>IF(AND(AK251=$C$251,AM251=$E$251),1)</f>
        <v>0</v>
      </c>
      <c r="AO251" s="58" t="str">
        <f>IF(AK251&gt;AM251,"1",IF(AK251&lt;AM251,"2",IF(AK251=AM251,"0")))</f>
        <v>0</v>
      </c>
      <c r="AP251" s="55" t="str">
        <f t="shared" ref="AP251:AP254" si="1290">IF(AK251="x","0",IF(AN251=1,"3",IF(AO251=$F251,"1","0")))</f>
        <v>0</v>
      </c>
      <c r="AQ251" s="5"/>
      <c r="AR251" s="73"/>
      <c r="AS251" s="71" t="s">
        <v>0</v>
      </c>
      <c r="AT251" s="74"/>
      <c r="AU251" s="71" t="b">
        <f>IF(AND(AR251=$C251,AT251=$E251),1)</f>
        <v>0</v>
      </c>
      <c r="AV251" s="71" t="str">
        <f>IF(AR251&gt;AT251,"1",IF(AR251&lt;AT251,"2",IF(AR251=AT251,"0")))</f>
        <v>0</v>
      </c>
      <c r="AW251" s="72" t="str">
        <f t="shared" ref="AW251:AW254" si="1291">IF(AR251="x","0",IF(AU251=1,"3",IF(AV251=$F251,"1","0")))</f>
        <v>0</v>
      </c>
      <c r="AX251" s="5"/>
      <c r="AY251" s="61"/>
      <c r="AZ251" s="58" t="s">
        <v>0</v>
      </c>
      <c r="BA251" s="62"/>
      <c r="BB251" s="59" t="b">
        <f>IF(AND(AY251=$C251,BA251=$E251),1)</f>
        <v>0</v>
      </c>
      <c r="BC251" s="58" t="str">
        <f>IF(AY251&gt;BA251,"1",IF(AY251&lt;BA251,"2",IF(AY251=BA251,"0")))</f>
        <v>0</v>
      </c>
      <c r="BD251" s="55" t="str">
        <f>IF(AY251="x","0",IF(BB251=1,"3",IF(BC251=$F251,"1","0")))</f>
        <v>0</v>
      </c>
      <c r="BE251" s="5"/>
      <c r="BF251" s="73"/>
      <c r="BG251" s="71" t="s">
        <v>0</v>
      </c>
      <c r="BH251" s="74"/>
      <c r="BI251" s="71" t="b">
        <f>IF(AND(BF251=$C251,BH251=$E251),1)</f>
        <v>0</v>
      </c>
      <c r="BJ251" s="71" t="str">
        <f>IF(BF251&gt;BH251,"1",IF(BF251&lt;BH251,"2",IF(BF251=BH251,"0")))</f>
        <v>0</v>
      </c>
      <c r="BK251" s="72" t="str">
        <f t="shared" ref="BK251:BK254" si="1292">IF(BF251="x","0",IF(BI251=1,"3",IF(BJ251=$F251,"1","0")))</f>
        <v>0</v>
      </c>
      <c r="BL251" s="5"/>
      <c r="BM251" s="61"/>
      <c r="BN251" s="58" t="s">
        <v>0</v>
      </c>
      <c r="BO251" s="62"/>
      <c r="BP251" s="59" t="b">
        <f>IF(AND(BM251=$C251,BO251=$E251),1)</f>
        <v>0</v>
      </c>
      <c r="BQ251" s="58" t="str">
        <f>IF(BM251&gt;BO251,"1",IF(BM251&lt;BO251,"2",IF(BM251=BO251,"0")))</f>
        <v>0</v>
      </c>
      <c r="BR251" s="55" t="str">
        <f t="shared" ref="BR251:BR254" si="1293">IF(BM251="x","0",IF(BP251=1,"3",IF(BQ251=$F251,"1","0")))</f>
        <v>0</v>
      </c>
      <c r="BS251" s="5"/>
      <c r="BT251" s="73"/>
      <c r="BU251" s="71" t="s">
        <v>0</v>
      </c>
      <c r="BV251" s="74"/>
      <c r="BW251" s="71" t="b">
        <f>IF(AND(BT251=$C251,BV251=$E251),1)</f>
        <v>0</v>
      </c>
      <c r="BX251" s="71" t="str">
        <f>IF(BT251&gt;BV251,"1",IF(BT251&lt;BV251,"2",IF(BT251=BV251,"0")))</f>
        <v>0</v>
      </c>
      <c r="BY251" s="72" t="str">
        <f t="shared" ref="BY251:BY254" si="1294">IF(BT251="x","0",IF(BW251=1,"3",IF(BX251=$F251,"1","0")))</f>
        <v>0</v>
      </c>
      <c r="BZ251" s="5"/>
      <c r="CA251" s="61"/>
      <c r="CB251" s="58" t="s">
        <v>0</v>
      </c>
      <c r="CC251" s="62"/>
      <c r="CD251" s="59" t="b">
        <f>IF(AND(CA251=$C251,CC251=$E251),1)</f>
        <v>0</v>
      </c>
      <c r="CE251" s="58" t="str">
        <f>IF(CA251&gt;CC251,"1",IF(CA251&lt;CC251,"2",IF(CA251=CC251,"0")))</f>
        <v>0</v>
      </c>
      <c r="CF251" s="55" t="str">
        <f t="shared" ref="CF251:CF254" si="1295">IF(CA251="x","0",IF(CD251=1,"3",IF(CE251=$F251,"1","0")))</f>
        <v>0</v>
      </c>
      <c r="CG251" s="5"/>
      <c r="CH251" s="73"/>
      <c r="CI251" s="71" t="s">
        <v>0</v>
      </c>
      <c r="CJ251" s="74"/>
      <c r="CK251" s="71" t="b">
        <f>IF(AND(CH251=$C251,CJ251=$E251),1)</f>
        <v>0</v>
      </c>
      <c r="CL251" s="71" t="str">
        <f>IF(CH251&gt;CJ251,"1",IF(CH251&lt;CJ251,"2",IF(CH251=CJ251,"0")))</f>
        <v>0</v>
      </c>
      <c r="CM251" s="72" t="str">
        <f t="shared" ref="CM251:CM254" si="1296">IF(CH251="x","0",IF(CK251=1,"3",IF(CL251=$F251,"1","0")))</f>
        <v>0</v>
      </c>
      <c r="CN251" s="5"/>
      <c r="CO251" s="61"/>
      <c r="CP251" s="58" t="s">
        <v>0</v>
      </c>
      <c r="CQ251" s="62"/>
      <c r="CR251" s="59" t="b">
        <f>IF(AND(CO251=$C251,CQ251=$E251),1)</f>
        <v>0</v>
      </c>
      <c r="CS251" s="58" t="str">
        <f>IF(CO251&gt;CQ251,"1",IF(CO251&lt;CQ251,"2",IF(CO251=CQ251,"0")))</f>
        <v>0</v>
      </c>
      <c r="CT251" s="55" t="str">
        <f t="shared" ref="CT251:CT254" si="1297">IF(CO251="x","0",IF(CR251=1,"3",IF(CS251=$F251,"1","0")))</f>
        <v>0</v>
      </c>
      <c r="CU251" s="5"/>
      <c r="CV251" s="73"/>
      <c r="CW251" s="71" t="s">
        <v>0</v>
      </c>
      <c r="CX251" s="74"/>
      <c r="CY251" s="71" t="b">
        <f>IF(AND(CV251=$C251,CX251=$E251),1)</f>
        <v>0</v>
      </c>
      <c r="CZ251" s="71" t="str">
        <f>IF(CV251&gt;CX251,"1",IF(CV251&lt;CX251,"2",IF(CV251=CX251,"0")))</f>
        <v>0</v>
      </c>
      <c r="DA251" s="72" t="str">
        <f t="shared" ref="DA251:DA254" si="1298">IF(CV251="x","0",IF(CY251=1,"3",IF(CZ251=$F251,"1","0")))</f>
        <v>0</v>
      </c>
      <c r="DB251" s="5"/>
      <c r="DC251" s="61"/>
      <c r="DD251" s="58" t="s">
        <v>0</v>
      </c>
      <c r="DE251" s="62"/>
      <c r="DF251" s="59" t="b">
        <f>IF(AND(DC251=$C251,DE251=$E251),1)</f>
        <v>0</v>
      </c>
      <c r="DG251" s="58" t="str">
        <f>IF(DC251&gt;DE251,"1",IF(DC251&lt;DE251,"2",IF(DC251=DE251,"0")))</f>
        <v>0</v>
      </c>
      <c r="DH251" s="55" t="str">
        <f t="shared" ref="DH251:DH254" si="1299">IF(DC251="x","0",IF(DF251=1,"3",IF(DG251=$F251,"1","0")))</f>
        <v>0</v>
      </c>
      <c r="DI251" s="5"/>
      <c r="DJ251" s="73"/>
      <c r="DK251" s="71" t="s">
        <v>0</v>
      </c>
      <c r="DL251" s="74"/>
      <c r="DM251" s="71" t="b">
        <f>IF(AND(DJ251=$C251,DL251=$E251),1)</f>
        <v>0</v>
      </c>
      <c r="DN251" s="71" t="str">
        <f>IF(DJ251&gt;DL251,"1",IF(DJ251&lt;DL251,"2",IF(DJ251=DL251,"0")))</f>
        <v>0</v>
      </c>
      <c r="DO251" s="72" t="str">
        <f t="shared" ref="DO251:DO254" si="1300">IF(DJ251="x","0",IF(DM251=1,"3",IF(DN251=$F251,"1","0")))</f>
        <v>0</v>
      </c>
      <c r="DP251" s="5"/>
      <c r="DQ251" s="61"/>
      <c r="DR251" s="58" t="s">
        <v>0</v>
      </c>
      <c r="DS251" s="62"/>
      <c r="DT251" s="120" t="b">
        <f>IF(AND(DQ251=$C251,DS251=$E251),1)</f>
        <v>0</v>
      </c>
      <c r="DU251" s="119" t="str">
        <f>IF(DQ251&gt;DS251,"1",IF(DQ251&lt;DS251,"2",IF(DQ251=DS251,"0")))</f>
        <v>0</v>
      </c>
      <c r="DV251" s="117" t="str">
        <f t="shared" ref="DV251:DV254" si="1301">IF(DQ251="x","0",IF(DT251=1,"3",IF(DU251=$F251,"1","0")))</f>
        <v>0</v>
      </c>
      <c r="DW251" s="5"/>
      <c r="DX251" s="73"/>
      <c r="DY251" s="71" t="s">
        <v>0</v>
      </c>
      <c r="DZ251" s="74"/>
      <c r="EA251" s="71" t="b">
        <f>IF(AND(DX251=$C251,DZ251=$E251),1)</f>
        <v>0</v>
      </c>
      <c r="EB251" s="71" t="str">
        <f>IF(DX251&gt;DZ251,"1",IF(DX251&lt;DZ251,"2",IF(DX251=DZ251,"0")))</f>
        <v>0</v>
      </c>
      <c r="EC251" s="72" t="str">
        <f t="shared" ref="EC251:EC254" si="1302">IF(DX251="x","0",IF(EA251=1,"3",IF(EB251=$F251,"1","0")))</f>
        <v>0</v>
      </c>
      <c r="ED251" s="5"/>
      <c r="EE251" s="61"/>
      <c r="EF251" s="58" t="s">
        <v>0</v>
      </c>
      <c r="EG251" s="62"/>
      <c r="EH251" s="59" t="b">
        <f>IF(AND(EE251=$C251,EG251=$E251),1)</f>
        <v>0</v>
      </c>
      <c r="EI251" s="58" t="str">
        <f>IF(EE251&gt;EG251,"1",IF(EE251&lt;EG251,"2",IF(EE251=EG251,"0")))</f>
        <v>0</v>
      </c>
      <c r="EJ251" s="55" t="str">
        <f t="shared" ref="EJ251:EJ254" si="1303">IF(EE251="x","0",IF(EH251=1,"3",IF(EI251=$F251,"1","0")))</f>
        <v>0</v>
      </c>
      <c r="EK251" s="5"/>
      <c r="EL251" s="73"/>
      <c r="EM251" s="71" t="s">
        <v>0</v>
      </c>
      <c r="EN251" s="74"/>
      <c r="EO251" s="71" t="b">
        <f>IF(AND(EL251=$C251,EN251=$E251),1)</f>
        <v>0</v>
      </c>
      <c r="EP251" s="71" t="str">
        <f>IF(EL251&gt;EN251,"1",IF(EL251&lt;EN251,"2",IF(EL251=EN251,"0")))</f>
        <v>0</v>
      </c>
      <c r="EQ251" s="72" t="str">
        <f t="shared" ref="EQ251:EQ254" si="1304">IF(EL251="x","0",IF(EO251=1,"3",IF(EP251=$F251,"1","0")))</f>
        <v>0</v>
      </c>
      <c r="ER251" s="5"/>
      <c r="ES251" s="61"/>
      <c r="ET251" s="58" t="s">
        <v>0</v>
      </c>
      <c r="EU251" s="62"/>
      <c r="EV251" s="59" t="b">
        <f>IF(AND(ES251=$C251,EU251=$E251),1)</f>
        <v>0</v>
      </c>
      <c r="EW251" s="58" t="str">
        <f>IF(ES251&gt;EU251,"1",IF(ES251&lt;EU251,"2",IF(ES251=EU251,"0")))</f>
        <v>0</v>
      </c>
      <c r="EX251" s="55" t="str">
        <f t="shared" ref="EX251:EX254" si="1305">IF(ES251="x","0",IF(EV251=1,"3",IF(EW251=$F251,"1","0")))</f>
        <v>0</v>
      </c>
      <c r="EY251" s="5"/>
      <c r="EZ251" s="73"/>
      <c r="FA251" s="71" t="s">
        <v>0</v>
      </c>
      <c r="FB251" s="74"/>
      <c r="FC251" s="71" t="b">
        <f>IF(AND(EZ251=$C251,FB251=$E251),1)</f>
        <v>0</v>
      </c>
      <c r="FD251" s="71" t="str">
        <f>IF(EZ251&gt;FB251,"1",IF(EZ251&lt;FB251,"2",IF(EZ251=FB251,"0")))</f>
        <v>0</v>
      </c>
      <c r="FE251" s="72" t="str">
        <f t="shared" ref="FE251:FE254" si="1306">IF(EZ251="x","0",IF(FC251=1,"3",IF(FD251=$F251,"1","0")))</f>
        <v>0</v>
      </c>
      <c r="FF251" s="5"/>
      <c r="FG251" s="61"/>
      <c r="FH251" s="58" t="s">
        <v>0</v>
      </c>
      <c r="FI251" s="62"/>
      <c r="FJ251" s="59" t="b">
        <f>IF(AND(FG251=$C251,FI251=$E251),1)</f>
        <v>0</v>
      </c>
      <c r="FK251" s="58" t="str">
        <f>IF(FG251&gt;FI251,"1",IF(FG251&lt;FI251,"2",IF(FG251=FI251,"0")))</f>
        <v>0</v>
      </c>
      <c r="FL251" s="55" t="str">
        <f t="shared" ref="FL251:FL254" si="1307">IF(FG251="x","0",IF(FJ251=1,"3",IF(FK251=$F251,"1","0")))</f>
        <v>0</v>
      </c>
      <c r="FM251" s="5"/>
      <c r="FN251" s="73"/>
      <c r="FO251" s="71" t="s">
        <v>0</v>
      </c>
      <c r="FP251" s="74"/>
      <c r="FQ251" s="71" t="b">
        <f>IF(AND(FN251=$C251,FP251=$E251),1)</f>
        <v>0</v>
      </c>
      <c r="FR251" s="71" t="str">
        <f>IF(FN251&gt;FP251,"1",IF(FN251&lt;FP251,"2",IF(FN251=FP251,"0")))</f>
        <v>0</v>
      </c>
      <c r="FS251" s="72" t="str">
        <f t="shared" ref="FS251:FS254" si="1308">IF(FN251="x","0",IF(FQ251=1,"3",IF(FR251=$F251,"1","0")))</f>
        <v>0</v>
      </c>
      <c r="FT251" s="5"/>
      <c r="FU251" s="61"/>
      <c r="FV251" s="58" t="s">
        <v>0</v>
      </c>
      <c r="FW251" s="62"/>
      <c r="FX251" s="59" t="b">
        <f>IF(AND(FU251=$C251,FW251=$E251),1)</f>
        <v>0</v>
      </c>
      <c r="FY251" s="58" t="str">
        <f>IF(FU251&gt;FW251,"1",IF(FU251&lt;FW251,"2",IF(FU251=FW251,"0")))</f>
        <v>0</v>
      </c>
      <c r="FZ251" s="55" t="str">
        <f t="shared" ref="FZ251:FZ254" si="1309">IF(FU251="x","0",IF(FX251=1,"3",IF(FY251=$F251,"1","0")))</f>
        <v>0</v>
      </c>
      <c r="GA251" s="5"/>
      <c r="GB251" s="73"/>
      <c r="GC251" s="71" t="s">
        <v>0</v>
      </c>
      <c r="GD251" s="74"/>
      <c r="GE251" s="71" t="b">
        <f>IF(AND(GB251=$C251,GD251=$E251),1)</f>
        <v>0</v>
      </c>
      <c r="GF251" s="71" t="str">
        <f>IF(GB251&gt;GD251,"1",IF(GB251&lt;GD251,"2",IF(GB251=GD251,"0")))</f>
        <v>0</v>
      </c>
      <c r="GG251" s="72" t="str">
        <f t="shared" ref="GG251:GG254" si="1310">IF(GB251="x","0",IF(GE251=1,"3",IF(GF251=$F251,"1","0")))</f>
        <v>0</v>
      </c>
      <c r="GH251" s="5"/>
      <c r="GI251" s="61"/>
      <c r="GJ251" s="58" t="s">
        <v>0</v>
      </c>
      <c r="GK251" s="62"/>
      <c r="GL251" s="59" t="b">
        <f>IF(AND(GI251=$C251,GK251=$E251),1)</f>
        <v>0</v>
      </c>
      <c r="GM251" s="58" t="str">
        <f>IF(GI251&gt;GK251,"1",IF(GI251&lt;GK251,"2",IF(GI251=GK251,"0")))</f>
        <v>0</v>
      </c>
      <c r="GN251" s="55" t="str">
        <f t="shared" ref="GN251:GN254" si="1311">IF(GI251="x","0",IF(GL251=1,"3",IF(GM251=$F251,"1","0")))</f>
        <v>0</v>
      </c>
      <c r="GO251" s="5"/>
      <c r="GP251" s="73"/>
      <c r="GQ251" s="71" t="s">
        <v>0</v>
      </c>
      <c r="GR251" s="74"/>
      <c r="GS251" s="71" t="b">
        <f>IF(AND(GP251=$C251,GR251=$E251),1)</f>
        <v>0</v>
      </c>
      <c r="GT251" s="71" t="str">
        <f>IF(GP251&gt;GR251,"1",IF(GP251&lt;GR251,"2",IF(GP251=GR251,"0")))</f>
        <v>0</v>
      </c>
      <c r="GU251" s="72" t="str">
        <f t="shared" ref="GU251:GU254" si="1312">IF(GP251="x","0",IF(GS251=1,"3",IF(GT251=$F251,"1","0")))</f>
        <v>0</v>
      </c>
      <c r="GV251" s="5"/>
      <c r="GW251" s="61"/>
      <c r="GX251" s="58" t="s">
        <v>0</v>
      </c>
      <c r="GY251" s="62"/>
      <c r="GZ251" s="59" t="b">
        <f>IF(AND(GW251=$C251,GY251=$E251),1)</f>
        <v>0</v>
      </c>
      <c r="HA251" s="58" t="str">
        <f>IF(GW251&gt;GY251,"1",IF(GW251&lt;GY251,"2",IF(GW251=GY251,"0")))</f>
        <v>0</v>
      </c>
      <c r="HB251" s="55" t="str">
        <f t="shared" ref="HB251:HB254" si="1313">IF(GW251="x","0",IF(GZ251=1,"3",IF(HA251=$F251,"1","0")))</f>
        <v>0</v>
      </c>
      <c r="HC251" s="5"/>
      <c r="HD251" s="73"/>
      <c r="HE251" s="71" t="s">
        <v>0</v>
      </c>
      <c r="HF251" s="74"/>
      <c r="HG251" s="71" t="b">
        <f>IF(AND(HD251=$C251,HF251=$E251),1)</f>
        <v>0</v>
      </c>
      <c r="HH251" s="71" t="str">
        <f>IF(HD251&gt;HF251,"1",IF(HD251&lt;HF251,"2",IF(HD251=HF251,"0")))</f>
        <v>0</v>
      </c>
      <c r="HI251" s="72" t="str">
        <f>IF(HD251="x","0",IF(HG251=1,"3",IF(HH251=$F251,"1","0")))</f>
        <v>0</v>
      </c>
      <c r="HJ251" s="5"/>
      <c r="HK251" s="61"/>
      <c r="HL251" s="58" t="s">
        <v>0</v>
      </c>
      <c r="HM251" s="62"/>
      <c r="HN251" s="59" t="b">
        <f>IF(AND(HK251=$C251,HM251=$E251),1)</f>
        <v>0</v>
      </c>
      <c r="HO251" s="58" t="str">
        <f>IF(HK251&gt;HM251,"1",IF(HK251&lt;HM251,"2",IF(HK251=HM251,"0")))</f>
        <v>0</v>
      </c>
      <c r="HP251" s="55" t="str">
        <f t="shared" ref="HP251:HP254" si="1314">IF(HK251="x","0",IF(HN251=1,"3",IF(HO251=$F251,"1","0")))</f>
        <v>0</v>
      </c>
      <c r="HQ251" s="5"/>
      <c r="HR251" s="73"/>
      <c r="HS251" s="71" t="s">
        <v>0</v>
      </c>
      <c r="HT251" s="74"/>
      <c r="HU251" s="71" t="b">
        <f>IF(AND(HR251=$C251,HT251=$E251),1)</f>
        <v>0</v>
      </c>
      <c r="HV251" s="71" t="str">
        <f>IF(HR251&gt;HT251,"1",IF(HR251&lt;HT251,"2",IF(HR251=HT251,"0")))</f>
        <v>0</v>
      </c>
      <c r="HW251" s="72" t="str">
        <f t="shared" ref="HW251:HW254" si="1315">IF(HR251="x","0",IF(HU251=1,"3",IF(HV251=$F251,"1","0")))</f>
        <v>0</v>
      </c>
      <c r="HX251" s="5"/>
      <c r="HY251" s="64"/>
      <c r="HZ251" s="58" t="s">
        <v>0</v>
      </c>
      <c r="IA251" s="62"/>
      <c r="IB251" s="59" t="b">
        <f>IF(AND(HY251=$C251,IA251=$E251),1)</f>
        <v>0</v>
      </c>
      <c r="IC251" s="58" t="str">
        <f>IF(HY251&gt;IA251,"1",IF(HY251&lt;IA251,"2",IF(HY251=IA251,"0")))</f>
        <v>0</v>
      </c>
      <c r="ID251" s="55" t="str">
        <f t="shared" ref="ID251:ID254" si="1316">IF(HY251="x","0",IF(IB251=1,"3",IF(IC251=$F251,"1","0")))</f>
        <v>0</v>
      </c>
      <c r="IE251" s="5"/>
      <c r="IF251" s="73"/>
      <c r="IG251" s="71" t="s">
        <v>0</v>
      </c>
      <c r="IH251" s="74"/>
      <c r="II251" s="71" t="b">
        <f>IF(AND(IF251=$C251,IH251=$E251),1)</f>
        <v>0</v>
      </c>
      <c r="IJ251" s="71" t="str">
        <f>IF(IF251&gt;IH251,"1",IF(IF251&lt;IH251,"2",IF(IF251=IH251,"0")))</f>
        <v>0</v>
      </c>
      <c r="IK251" s="72" t="str">
        <f t="shared" ref="IK251:IK254" si="1317">IF(IF251="x","0",IF(II251=1,"3",IF(IJ251=$F251,"1","0")))</f>
        <v>0</v>
      </c>
      <c r="IL251" s="5"/>
      <c r="IM251" s="73"/>
      <c r="IN251" s="71" t="s">
        <v>0</v>
      </c>
      <c r="IO251" s="74"/>
      <c r="IP251" s="71" t="b">
        <f>IF(AND(IM251=$C251,IO251=$E251),1)</f>
        <v>0</v>
      </c>
      <c r="IQ251" s="71" t="str">
        <f>IF(IM251&gt;IO251,"1",IF(IM251&lt;IO251,"2",IF(IM251=IO251,"0")))</f>
        <v>0</v>
      </c>
      <c r="IR251" s="72" t="str">
        <f t="shared" ref="IR251:IR254" si="1318">IF(IM251="x","0",IF(IP251=1,"3",IF(IQ251=$F251,"1","0")))</f>
        <v>0</v>
      </c>
      <c r="IS251" s="5"/>
      <c r="IT251" s="73"/>
      <c r="IU251" s="71" t="s">
        <v>0</v>
      </c>
      <c r="IV251" s="74"/>
      <c r="IW251" s="71" t="b">
        <f>IF(AND(IT251=$C251,IV251=$E251),1)</f>
        <v>0</v>
      </c>
      <c r="IX251" s="71" t="str">
        <f>IF(IT251&gt;IV251,"1",IF(IT251&lt;IV251,"2",IF(IT251=IV251,"0")))</f>
        <v>0</v>
      </c>
      <c r="IY251" s="72" t="str">
        <f t="shared" ref="IY251:IY254" si="1319">IF(IT251="x","0",IF(IW251=1,"3",IF(IX251=$F251,"1","0")))</f>
        <v>0</v>
      </c>
      <c r="IZ251" s="5"/>
      <c r="JA251" s="21"/>
      <c r="JB251" s="22" t="s">
        <v>17</v>
      </c>
      <c r="JC251" s="249">
        <f>COUNTIF($N250:$N254,"3")+COUNTIF($N250:$N254,"3,5")</f>
        <v>0</v>
      </c>
      <c r="JD251" s="17">
        <f>COUNTIF($U250:$U254,"3")+COUNTIF($U250:$U254,"3,5")</f>
        <v>0</v>
      </c>
      <c r="JE251" s="249">
        <f>COUNTIF($AB250:$AB254,"3")+COUNTIF($AB250:$AB254,"3,5")</f>
        <v>0</v>
      </c>
      <c r="JF251" s="17">
        <f>COUNTIF($AI250:$AI254,"3")+COUNTIF($AI250:$AI254,"3,5")</f>
        <v>0</v>
      </c>
      <c r="JG251" s="249">
        <f>COUNTIF($AP250:$AP254,"3")+COUNTIF($AP250:$AP254,"3,5")</f>
        <v>0</v>
      </c>
      <c r="JH251" s="17">
        <f>COUNTIF($AW250:$AW254,"3")+COUNTIF($AW250:$AW254,"3,5")</f>
        <v>0</v>
      </c>
      <c r="JI251" s="249">
        <f>COUNTIF($BD250:$BD254,"3")+COUNTIF($BD250:$BD254,"3,5")</f>
        <v>0</v>
      </c>
      <c r="JJ251" s="17">
        <f>COUNTIF($BK250:$BK254,"3")+COUNTIF($BK250:$BK254,"3,5")</f>
        <v>0</v>
      </c>
      <c r="JK251" s="249">
        <f>COUNTIF($BR250:$BR254,"3")+COUNTIF($BR250:$BR254,"3,5")</f>
        <v>0</v>
      </c>
      <c r="JL251" s="17">
        <f>COUNTIF($BY250:$BY254,"3")+COUNTIF($BY250:$BY254,"3,5")</f>
        <v>0</v>
      </c>
      <c r="JM251" s="249">
        <f>COUNTIF($CF250:$CF254,"3")+COUNTIF($CF250:$CF254,"3,5")</f>
        <v>0</v>
      </c>
      <c r="JN251" s="17">
        <f>COUNTIF($CM250:$CM254,"3")+COUNTIF($CM250:$CM254,"3,5")</f>
        <v>0</v>
      </c>
      <c r="JO251" s="249">
        <f>COUNTIF($CT250:$CT254,"3")+COUNTIF($CT250:$CT254,"3,5")</f>
        <v>0</v>
      </c>
      <c r="JP251" s="17">
        <f>COUNTIF($DA250:$DA254,"3")+COUNTIF($DA250:$DA254,"3,5")</f>
        <v>0</v>
      </c>
      <c r="JQ251" s="249">
        <f>COUNTIF($DH250:$DH254,"3")+COUNTIF($DH250:$DH254,"3,5")</f>
        <v>0</v>
      </c>
      <c r="JR251" s="17">
        <f>COUNTIF($DO250:$DO254,"3")+COUNTIF($DO250:$DO254,"3,5")</f>
        <v>0</v>
      </c>
      <c r="JS251" s="249">
        <f>COUNTIF($DV250:$DV254,"3")+COUNTIF($DV250:$DV254,"3,5")</f>
        <v>0</v>
      </c>
      <c r="JT251" s="17">
        <f>COUNTIF($EC250:$EC254,"3")+COUNTIF($EC250:$EC254,"3,5")</f>
        <v>0</v>
      </c>
      <c r="JU251" s="249">
        <f>COUNTIF($EJ250:$EJ254,"3")+COUNTIF($EJ250:$EJ254,"3,5")</f>
        <v>0</v>
      </c>
      <c r="JV251" s="17">
        <f>COUNTIF($EQ250:$EQ254,"3")+COUNTIF($EQ250:$EQ254,"3,5")</f>
        <v>0</v>
      </c>
      <c r="JW251" s="249">
        <f>COUNTIF($EX250:$EX254,"3")+COUNTIF($EX250:$EX254,"3,5")</f>
        <v>0</v>
      </c>
      <c r="JX251" s="17">
        <f>COUNTIF($FE250:$FE254,"3")+COUNTIF($FE250:$FE254,"3,5")</f>
        <v>0</v>
      </c>
      <c r="JY251" s="249">
        <f>COUNTIF($FL250:$FL254,"3")+COUNTIF($FL250:$FL254,"3,5")</f>
        <v>0</v>
      </c>
      <c r="JZ251" s="17">
        <f>COUNTIF($FS250:$FS254,"3")+COUNTIF($FS250:$FS254,"3,5")</f>
        <v>0</v>
      </c>
      <c r="KA251" s="249">
        <f>COUNTIF($FZ250:$FZ254,"3")+COUNTIF($FZ250:$FZ254,"3,5")</f>
        <v>0</v>
      </c>
      <c r="KB251" s="17">
        <f>COUNTIF($GG250:$GG254,"3")+COUNTIF($GG250:$GG254,"3,3")</f>
        <v>0</v>
      </c>
      <c r="KC251" s="249">
        <f>COUNTIF($GN250:$GN254,"3")+COUNTIF($GN250:$GN254,"3,5")</f>
        <v>0</v>
      </c>
      <c r="KD251" s="17">
        <f>COUNTIF($GU250:$GU254,"3")+COUNTIF($GU250:$GU254,"3,5")</f>
        <v>0</v>
      </c>
      <c r="KE251" s="249">
        <f>COUNTIF($HB250:$HB254,"3")+COUNTIF($HB250:$HB254,"3,5")</f>
        <v>0</v>
      </c>
      <c r="KF251" s="17">
        <f>COUNTIF($HI250:$HI254,"3")+COUNTIF($HI250:$HI254,"3,5")</f>
        <v>0</v>
      </c>
      <c r="KG251" s="249">
        <f>COUNTIF($HP250:$HP254,"3")+COUNTIF($HP250:$HP254,"3,5")</f>
        <v>0</v>
      </c>
      <c r="KH251" s="17">
        <f>COUNTIF($HW250:$HW254,"3")+COUNTIF($HW250:$HW254,"3,5")</f>
        <v>0</v>
      </c>
      <c r="KI251" s="249">
        <f>COUNTIF($ID250:$ID254,"3")+COUNTIF($ID250:$ID254,"3,5")</f>
        <v>0</v>
      </c>
      <c r="KJ251" s="17">
        <f>COUNTIF($IK250:$IK254,"3")+COUNTIF($IK250:$IK254,"3,5")</f>
        <v>0</v>
      </c>
      <c r="KK251" s="17">
        <f>COUNTIF($IR250:$IR254,"3")+COUNTIF($IR250:$IR254,"3,5")</f>
        <v>0</v>
      </c>
      <c r="KL251" s="17">
        <f>COUNTIF($IY250:$IY254,"3")+COUNTIF($IY250:$IY254,"3,5")</f>
        <v>0</v>
      </c>
    </row>
    <row r="252" spans="1:16382" ht="12" customHeight="1" outlineLevel="1" x14ac:dyDescent="0.25">
      <c r="A252" s="404"/>
      <c r="B252" s="405"/>
      <c r="C252" s="125" t="s">
        <v>40</v>
      </c>
      <c r="D252" s="126" t="s">
        <v>0</v>
      </c>
      <c r="E252" s="116" t="s">
        <v>40</v>
      </c>
      <c r="F252" s="5" t="str">
        <f>IF(C252="x","4",IF(C252&gt;E252,"1",IF(C252&lt;E252,"2",IF(C252=E252,"0",))))</f>
        <v>4</v>
      </c>
      <c r="G252" s="21"/>
      <c r="H252" s="4"/>
      <c r="I252" s="61"/>
      <c r="J252" s="58" t="s">
        <v>0</v>
      </c>
      <c r="K252" s="62"/>
      <c r="L252" s="59" t="b">
        <f>IF(AND(I252=$C252,K252=$E252),1)</f>
        <v>0</v>
      </c>
      <c r="M252" s="58" t="str">
        <f>IF(I252&gt;K252,"1",IF(I252&lt;K252,"2",IF(I252=K252,"0")))</f>
        <v>0</v>
      </c>
      <c r="N252" s="55" t="str">
        <f>IF(I252="x","0",IF(L252=1,"3",IF(M252=$F252,"1","0")))</f>
        <v>0</v>
      </c>
      <c r="O252" s="5"/>
      <c r="P252" s="73"/>
      <c r="Q252" s="71" t="s">
        <v>0</v>
      </c>
      <c r="R252" s="74"/>
      <c r="S252" s="71" t="b">
        <f>IF(AND(P252=$C252,R252=$E252),1)</f>
        <v>0</v>
      </c>
      <c r="T252" s="71" t="str">
        <f>IF(P252&gt;R252,"1",IF(P252&lt;R252,"2",IF(P252=R252,"0")))</f>
        <v>0</v>
      </c>
      <c r="U252" s="72" t="str">
        <f t="shared" si="1289"/>
        <v>0</v>
      </c>
      <c r="V252" s="5"/>
      <c r="W252" s="61"/>
      <c r="X252" s="58" t="s">
        <v>0</v>
      </c>
      <c r="Y252" s="62"/>
      <c r="Z252" s="59" t="b">
        <f>IF(AND(W252=$C252,Y252=$E252),1)</f>
        <v>0</v>
      </c>
      <c r="AA252" s="58" t="str">
        <f>IF(W252&gt;Y252,"1",IF(W252&lt;Y252,"2",IF(W252=Y252,"0")))</f>
        <v>0</v>
      </c>
      <c r="AB252" s="55" t="str">
        <f>IF(W252="x","0",IF(Z252=1,"3",IF(AA252=$F252,"1","0")))</f>
        <v>0</v>
      </c>
      <c r="AC252" s="5"/>
      <c r="AD252" s="73"/>
      <c r="AE252" s="71" t="s">
        <v>0</v>
      </c>
      <c r="AF252" s="74"/>
      <c r="AG252" s="71" t="b">
        <f>IF(AND(AD252=$C252,AF252=$E252),1)</f>
        <v>0</v>
      </c>
      <c r="AH252" s="71" t="str">
        <f>IF(AD252&gt;AF252,"1",IF(AD252&lt;AF252,"2",IF(AD252=AF252,"0")))</f>
        <v>0</v>
      </c>
      <c r="AI252" s="72" t="str">
        <f>IF(AD252="x","0",IF(AG252=1,"3",IF(AH252=$F252,"1","0")))</f>
        <v>0</v>
      </c>
      <c r="AJ252" s="5"/>
      <c r="AK252" s="61"/>
      <c r="AL252" s="58" t="s">
        <v>0</v>
      </c>
      <c r="AM252" s="62"/>
      <c r="AN252" s="59" t="b">
        <f>IF(AND(AK252=$C$252,AM252=$E$252),1)</f>
        <v>0</v>
      </c>
      <c r="AO252" s="58" t="str">
        <f>IF(AK252&gt;AM252,"1",IF(AK252&lt;AM252,"2",IF(AK252=AM252,"0")))</f>
        <v>0</v>
      </c>
      <c r="AP252" s="55" t="str">
        <f t="shared" si="1290"/>
        <v>0</v>
      </c>
      <c r="AQ252" s="5"/>
      <c r="AR252" s="73"/>
      <c r="AS252" s="71" t="s">
        <v>0</v>
      </c>
      <c r="AT252" s="74"/>
      <c r="AU252" s="71" t="b">
        <f>IF(AND(AR252=$C252,AT252=$E252),1)</f>
        <v>0</v>
      </c>
      <c r="AV252" s="71" t="str">
        <f>IF(AR252&gt;AT252,"1",IF(AR252&lt;AT252,"2",IF(AR252=AT252,"0")))</f>
        <v>0</v>
      </c>
      <c r="AW252" s="72" t="str">
        <f t="shared" si="1291"/>
        <v>0</v>
      </c>
      <c r="AX252" s="5"/>
      <c r="AY252" s="61"/>
      <c r="AZ252" s="58" t="s">
        <v>0</v>
      </c>
      <c r="BA252" s="62"/>
      <c r="BB252" s="59" t="b">
        <f>IF(AND(AY252=$C252,BA252=$E252),1)</f>
        <v>0</v>
      </c>
      <c r="BC252" s="58" t="str">
        <f>IF(AY252&gt;BA252,"1",IF(AY252&lt;BA252,"2",IF(AY252=BA252,"0")))</f>
        <v>0</v>
      </c>
      <c r="BD252" s="55" t="str">
        <f>IF(AY252="x","0",IF(BB252=1,"3",IF(BC252=$F252,"1","0")))</f>
        <v>0</v>
      </c>
      <c r="BE252" s="5"/>
      <c r="BF252" s="73"/>
      <c r="BG252" s="71" t="s">
        <v>0</v>
      </c>
      <c r="BH252" s="74"/>
      <c r="BI252" s="71" t="b">
        <f>IF(AND(BF252=$C252,BH252=$E252),1)</f>
        <v>0</v>
      </c>
      <c r="BJ252" s="71" t="str">
        <f>IF(BF252&gt;BH252,"1",IF(BF252&lt;BH252,"2",IF(BF252=BH252,"0")))</f>
        <v>0</v>
      </c>
      <c r="BK252" s="72" t="str">
        <f t="shared" si="1292"/>
        <v>0</v>
      </c>
      <c r="BL252" s="5"/>
      <c r="BM252" s="61"/>
      <c r="BN252" s="58" t="s">
        <v>0</v>
      </c>
      <c r="BO252" s="62"/>
      <c r="BP252" s="59" t="b">
        <f>IF(AND(BM252=$C252,BO252=$E252),1)</f>
        <v>0</v>
      </c>
      <c r="BQ252" s="58" t="str">
        <f>IF(BM252&gt;BO252,"1",IF(BM252&lt;BO252,"2",IF(BM252=BO252,"0")))</f>
        <v>0</v>
      </c>
      <c r="BR252" s="55" t="str">
        <f t="shared" si="1293"/>
        <v>0</v>
      </c>
      <c r="BS252" s="5"/>
      <c r="BT252" s="73"/>
      <c r="BU252" s="71" t="s">
        <v>0</v>
      </c>
      <c r="BV252" s="74"/>
      <c r="BW252" s="71" t="b">
        <f>IF(AND(BT252=$C252,BV252=$E252),1)</f>
        <v>0</v>
      </c>
      <c r="BX252" s="71" t="str">
        <f>IF(BT252&gt;BV252,"1",IF(BT252&lt;BV252,"2",IF(BT252=BV252,"0")))</f>
        <v>0</v>
      </c>
      <c r="BY252" s="72" t="str">
        <f t="shared" si="1294"/>
        <v>0</v>
      </c>
      <c r="BZ252" s="5"/>
      <c r="CA252" s="61"/>
      <c r="CB252" s="58" t="s">
        <v>0</v>
      </c>
      <c r="CC252" s="62"/>
      <c r="CD252" s="59" t="b">
        <f>IF(AND(CA252=$C252,CC252=$E252),1)</f>
        <v>0</v>
      </c>
      <c r="CE252" s="58" t="str">
        <f>IF(CA252&gt;CC252,"1",IF(CA252&lt;CC252,"2",IF(CA252=CC252,"0")))</f>
        <v>0</v>
      </c>
      <c r="CF252" s="55" t="str">
        <f t="shared" si="1295"/>
        <v>0</v>
      </c>
      <c r="CG252" s="5"/>
      <c r="CH252" s="73"/>
      <c r="CI252" s="71" t="s">
        <v>0</v>
      </c>
      <c r="CJ252" s="74"/>
      <c r="CK252" s="71" t="b">
        <f>IF(AND(CH252=$C252,CJ252=$E252),1)</f>
        <v>0</v>
      </c>
      <c r="CL252" s="71" t="str">
        <f>IF(CH252&gt;CJ252,"1",IF(CH252&lt;CJ252,"2",IF(CH252=CJ252,"0")))</f>
        <v>0</v>
      </c>
      <c r="CM252" s="72" t="str">
        <f t="shared" si="1296"/>
        <v>0</v>
      </c>
      <c r="CN252" s="5"/>
      <c r="CO252" s="61"/>
      <c r="CP252" s="58" t="s">
        <v>0</v>
      </c>
      <c r="CQ252" s="62"/>
      <c r="CR252" s="59" t="b">
        <f>IF(AND(CO252=$C252,CQ252=$E252),1)</f>
        <v>0</v>
      </c>
      <c r="CS252" s="58" t="str">
        <f>IF(CO252&gt;CQ252,"1",IF(CO252&lt;CQ252,"2",IF(CO252=CQ252,"0")))</f>
        <v>0</v>
      </c>
      <c r="CT252" s="55" t="str">
        <f t="shared" si="1297"/>
        <v>0</v>
      </c>
      <c r="CU252" s="5"/>
      <c r="CV252" s="73"/>
      <c r="CW252" s="71" t="s">
        <v>0</v>
      </c>
      <c r="CX252" s="74"/>
      <c r="CY252" s="71" t="b">
        <f>IF(AND(CV252=$C252,CX252=$E252),1)</f>
        <v>0</v>
      </c>
      <c r="CZ252" s="71" t="str">
        <f>IF(CV252&gt;CX252,"1",IF(CV252&lt;CX252,"2",IF(CV252=CX252,"0")))</f>
        <v>0</v>
      </c>
      <c r="DA252" s="72" t="str">
        <f t="shared" si="1298"/>
        <v>0</v>
      </c>
      <c r="DB252" s="5"/>
      <c r="DC252" s="61"/>
      <c r="DD252" s="58" t="s">
        <v>0</v>
      </c>
      <c r="DE252" s="62"/>
      <c r="DF252" s="59" t="b">
        <f>IF(AND(DC252=$C252,DE252=$E252),1)</f>
        <v>0</v>
      </c>
      <c r="DG252" s="58" t="str">
        <f>IF(DC252&gt;DE252,"1",IF(DC252&lt;DE252,"2",IF(DC252=DE252,"0")))</f>
        <v>0</v>
      </c>
      <c r="DH252" s="55" t="str">
        <f t="shared" si="1299"/>
        <v>0</v>
      </c>
      <c r="DI252" s="5"/>
      <c r="DJ252" s="73"/>
      <c r="DK252" s="71" t="s">
        <v>0</v>
      </c>
      <c r="DL252" s="74"/>
      <c r="DM252" s="71" t="b">
        <f>IF(AND(DJ252=$C252,DL252=$E252),1)</f>
        <v>0</v>
      </c>
      <c r="DN252" s="71" t="str">
        <f>IF(DJ252&gt;DL252,"1",IF(DJ252&lt;DL252,"2",IF(DJ252=DL252,"0")))</f>
        <v>0</v>
      </c>
      <c r="DO252" s="72" t="str">
        <f t="shared" si="1300"/>
        <v>0</v>
      </c>
      <c r="DP252" s="5"/>
      <c r="DQ252" s="61"/>
      <c r="DR252" s="58" t="s">
        <v>0</v>
      </c>
      <c r="DS252" s="62"/>
      <c r="DT252" s="120" t="b">
        <f>IF(AND(DQ252=$C252,DS252=$E252),1)</f>
        <v>0</v>
      </c>
      <c r="DU252" s="119" t="str">
        <f>IF(DQ252&gt;DS252,"1",IF(DQ252&lt;DS252,"2",IF(DQ252=DS252,"0")))</f>
        <v>0</v>
      </c>
      <c r="DV252" s="117" t="str">
        <f t="shared" si="1301"/>
        <v>0</v>
      </c>
      <c r="DW252" s="5"/>
      <c r="DX252" s="73"/>
      <c r="DY252" s="71" t="s">
        <v>0</v>
      </c>
      <c r="DZ252" s="74"/>
      <c r="EA252" s="71" t="b">
        <f>IF(AND(DX252=$C252,DZ252=$E252),1)</f>
        <v>0</v>
      </c>
      <c r="EB252" s="71" t="str">
        <f>IF(DX252&gt;DZ252,"1",IF(DX252&lt;DZ252,"2",IF(DX252=DZ252,"0")))</f>
        <v>0</v>
      </c>
      <c r="EC252" s="72" t="str">
        <f t="shared" si="1302"/>
        <v>0</v>
      </c>
      <c r="ED252" s="5"/>
      <c r="EE252" s="61"/>
      <c r="EF252" s="58" t="s">
        <v>0</v>
      </c>
      <c r="EG252" s="62"/>
      <c r="EH252" s="59" t="b">
        <f>IF(AND(EE252=$C252,EG252=$E252),1)</f>
        <v>0</v>
      </c>
      <c r="EI252" s="58" t="str">
        <f>IF(EE252&gt;EG252,"1",IF(EE252&lt;EG252,"2",IF(EE252=EG252,"0")))</f>
        <v>0</v>
      </c>
      <c r="EJ252" s="55" t="str">
        <f t="shared" si="1303"/>
        <v>0</v>
      </c>
      <c r="EK252" s="5"/>
      <c r="EL252" s="73"/>
      <c r="EM252" s="71" t="s">
        <v>0</v>
      </c>
      <c r="EN252" s="74"/>
      <c r="EO252" s="71" t="b">
        <f>IF(AND(EL252=$C252,EN252=$E252),1)</f>
        <v>0</v>
      </c>
      <c r="EP252" s="71" t="str">
        <f>IF(EL252&gt;EN252,"1",IF(EL252&lt;EN252,"2",IF(EL252=EN252,"0")))</f>
        <v>0</v>
      </c>
      <c r="EQ252" s="72" t="str">
        <f t="shared" si="1304"/>
        <v>0</v>
      </c>
      <c r="ER252" s="5"/>
      <c r="ES252" s="61"/>
      <c r="ET252" s="58" t="s">
        <v>0</v>
      </c>
      <c r="EU252" s="62"/>
      <c r="EV252" s="59" t="b">
        <f>IF(AND(ES252=$C252,EU252=$E252),1)</f>
        <v>0</v>
      </c>
      <c r="EW252" s="58" t="str">
        <f>IF(ES252&gt;EU252,"1",IF(ES252&lt;EU252,"2",IF(ES252=EU252,"0")))</f>
        <v>0</v>
      </c>
      <c r="EX252" s="55" t="str">
        <f t="shared" si="1305"/>
        <v>0</v>
      </c>
      <c r="EY252" s="5"/>
      <c r="EZ252" s="73"/>
      <c r="FA252" s="71" t="s">
        <v>0</v>
      </c>
      <c r="FB252" s="74"/>
      <c r="FC252" s="71" t="b">
        <f>IF(AND(EZ252=$C252,FB252=$E252),1)</f>
        <v>0</v>
      </c>
      <c r="FD252" s="71" t="str">
        <f>IF(EZ252&gt;FB252,"1",IF(EZ252&lt;FB252,"2",IF(EZ252=FB252,"0")))</f>
        <v>0</v>
      </c>
      <c r="FE252" s="72" t="str">
        <f t="shared" si="1306"/>
        <v>0</v>
      </c>
      <c r="FF252" s="5"/>
      <c r="FG252" s="61"/>
      <c r="FH252" s="58" t="s">
        <v>0</v>
      </c>
      <c r="FI252" s="62"/>
      <c r="FJ252" s="59" t="b">
        <f>IF(AND(FG252=$C252,FI252=$E252),1)</f>
        <v>0</v>
      </c>
      <c r="FK252" s="58" t="str">
        <f>IF(FG252&gt;FI252,"1",IF(FG252&lt;FI252,"2",IF(FG252=FI252,"0")))</f>
        <v>0</v>
      </c>
      <c r="FL252" s="55" t="str">
        <f t="shared" si="1307"/>
        <v>0</v>
      </c>
      <c r="FM252" s="5"/>
      <c r="FN252" s="73"/>
      <c r="FO252" s="71" t="s">
        <v>0</v>
      </c>
      <c r="FP252" s="74"/>
      <c r="FQ252" s="71" t="b">
        <f>IF(AND(FN252=$C252,FP252=$E252),1)</f>
        <v>0</v>
      </c>
      <c r="FR252" s="71" t="str">
        <f>IF(FN252&gt;FP252,"1",IF(FN252&lt;FP252,"2",IF(FN252=FP252,"0")))</f>
        <v>0</v>
      </c>
      <c r="FS252" s="72" t="str">
        <f t="shared" si="1308"/>
        <v>0</v>
      </c>
      <c r="FT252" s="5"/>
      <c r="FU252" s="61"/>
      <c r="FV252" s="58" t="s">
        <v>0</v>
      </c>
      <c r="FW252" s="62"/>
      <c r="FX252" s="59" t="b">
        <f>IF(AND(FU252=$C252,FW252=$E252),1)</f>
        <v>0</v>
      </c>
      <c r="FY252" s="58" t="str">
        <f>IF(FU252&gt;FW252,"1",IF(FU252&lt;FW252,"2",IF(FU252=FW252,"0")))</f>
        <v>0</v>
      </c>
      <c r="FZ252" s="55" t="str">
        <f t="shared" si="1309"/>
        <v>0</v>
      </c>
      <c r="GA252" s="5"/>
      <c r="GB252" s="73"/>
      <c r="GC252" s="71" t="s">
        <v>0</v>
      </c>
      <c r="GD252" s="74"/>
      <c r="GE252" s="71" t="b">
        <f>IF(AND(GB252=$C252,GD252=$E252),1)</f>
        <v>0</v>
      </c>
      <c r="GF252" s="71" t="str">
        <f>IF(GB252&gt;GD252,"1",IF(GB252&lt;GD252,"2",IF(GB252=GD252,"0")))</f>
        <v>0</v>
      </c>
      <c r="GG252" s="72" t="str">
        <f t="shared" si="1310"/>
        <v>0</v>
      </c>
      <c r="GH252" s="5"/>
      <c r="GI252" s="61"/>
      <c r="GJ252" s="58" t="s">
        <v>0</v>
      </c>
      <c r="GK252" s="62"/>
      <c r="GL252" s="59" t="b">
        <f>IF(AND(GI252=$C252,GK252=$E252),1)</f>
        <v>0</v>
      </c>
      <c r="GM252" s="58" t="str">
        <f>IF(GI252&gt;GK252,"1",IF(GI252&lt;GK252,"2",IF(GI252=GK252,"0")))</f>
        <v>0</v>
      </c>
      <c r="GN252" s="55" t="str">
        <f t="shared" si="1311"/>
        <v>0</v>
      </c>
      <c r="GO252" s="5"/>
      <c r="GP252" s="73"/>
      <c r="GQ252" s="71" t="s">
        <v>0</v>
      </c>
      <c r="GR252" s="74"/>
      <c r="GS252" s="71" t="b">
        <f>IF(AND(GP252=$C252,GR252=$E252),1)</f>
        <v>0</v>
      </c>
      <c r="GT252" s="71" t="str">
        <f>IF(GP252&gt;GR252,"1",IF(GP252&lt;GR252,"2",IF(GP252=GR252,"0")))</f>
        <v>0</v>
      </c>
      <c r="GU252" s="72" t="str">
        <f t="shared" si="1312"/>
        <v>0</v>
      </c>
      <c r="GV252" s="5"/>
      <c r="GW252" s="61"/>
      <c r="GX252" s="58" t="s">
        <v>0</v>
      </c>
      <c r="GY252" s="62"/>
      <c r="GZ252" s="59" t="b">
        <f>IF(AND(GW252=$C252,GY252=$E252),1)</f>
        <v>0</v>
      </c>
      <c r="HA252" s="58" t="str">
        <f>IF(GW252&gt;GY252,"1",IF(GW252&lt;GY252,"2",IF(GW252=GY252,"0")))</f>
        <v>0</v>
      </c>
      <c r="HB252" s="55" t="str">
        <f t="shared" si="1313"/>
        <v>0</v>
      </c>
      <c r="HC252" s="5"/>
      <c r="HD252" s="73"/>
      <c r="HE252" s="71" t="s">
        <v>0</v>
      </c>
      <c r="HF252" s="74"/>
      <c r="HG252" s="71" t="b">
        <f>IF(AND(HD252=$C252,HF252=$E252),1)</f>
        <v>0</v>
      </c>
      <c r="HH252" s="71" t="str">
        <f>IF(HD252&gt;HF252,"1",IF(HD252&lt;HF252,"2",IF(HD252=HF252,"0")))</f>
        <v>0</v>
      </c>
      <c r="HI252" s="72" t="str">
        <f>IF(HD252="x","0",IF(HG252=1,"3",IF(HH252=$F252,"1","0")))</f>
        <v>0</v>
      </c>
      <c r="HJ252" s="5"/>
      <c r="HK252" s="61"/>
      <c r="HL252" s="58" t="s">
        <v>0</v>
      </c>
      <c r="HM252" s="62"/>
      <c r="HN252" s="59" t="b">
        <f>IF(AND(HK252=$C252,HM252=$E252),1)</f>
        <v>0</v>
      </c>
      <c r="HO252" s="58" t="str">
        <f>IF(HK252&gt;HM252,"1",IF(HK252&lt;HM252,"2",IF(HK252=HM252,"0")))</f>
        <v>0</v>
      </c>
      <c r="HP252" s="55" t="str">
        <f t="shared" si="1314"/>
        <v>0</v>
      </c>
      <c r="HQ252" s="5"/>
      <c r="HR252" s="73"/>
      <c r="HS252" s="71" t="s">
        <v>0</v>
      </c>
      <c r="HT252" s="74"/>
      <c r="HU252" s="71" t="b">
        <f>IF(AND(HR252=$C252,HT252=$E252),1)</f>
        <v>0</v>
      </c>
      <c r="HV252" s="71" t="str">
        <f>IF(HR252&gt;HT252,"1",IF(HR252&lt;HT252,"2",IF(HR252=HT252,"0")))</f>
        <v>0</v>
      </c>
      <c r="HW252" s="72" t="str">
        <f t="shared" si="1315"/>
        <v>0</v>
      </c>
      <c r="HX252" s="5"/>
      <c r="HY252" s="64"/>
      <c r="HZ252" s="58" t="s">
        <v>0</v>
      </c>
      <c r="IA252" s="62"/>
      <c r="IB252" s="59" t="b">
        <f>IF(AND(HY252=$C252,IA252=$E252),1)</f>
        <v>0</v>
      </c>
      <c r="IC252" s="58" t="str">
        <f>IF(HY252&gt;IA252,"1",IF(HY252&lt;IA252,"2",IF(HY252=IA252,"0")))</f>
        <v>0</v>
      </c>
      <c r="ID252" s="55" t="str">
        <f t="shared" si="1316"/>
        <v>0</v>
      </c>
      <c r="IE252" s="5"/>
      <c r="IF252" s="73"/>
      <c r="IG252" s="71" t="s">
        <v>0</v>
      </c>
      <c r="IH252" s="74"/>
      <c r="II252" s="71" t="b">
        <f>IF(AND(IF252=$C252,IH252=$E252),1)</f>
        <v>0</v>
      </c>
      <c r="IJ252" s="71" t="str">
        <f>IF(IF252&gt;IH252,"1",IF(IF252&lt;IH252,"2",IF(IF252=IH252,"0")))</f>
        <v>0</v>
      </c>
      <c r="IK252" s="72" t="str">
        <f t="shared" si="1317"/>
        <v>0</v>
      </c>
      <c r="IL252" s="5"/>
      <c r="IM252" s="73"/>
      <c r="IN252" s="71" t="s">
        <v>0</v>
      </c>
      <c r="IO252" s="74"/>
      <c r="IP252" s="71" t="b">
        <f>IF(AND(IM252=$C252,IO252=$E252),1)</f>
        <v>0</v>
      </c>
      <c r="IQ252" s="71" t="str">
        <f>IF(IM252&gt;IO252,"1",IF(IM252&lt;IO252,"2",IF(IM252=IO252,"0")))</f>
        <v>0</v>
      </c>
      <c r="IR252" s="72" t="str">
        <f t="shared" si="1318"/>
        <v>0</v>
      </c>
      <c r="IS252" s="5"/>
      <c r="IT252" s="73"/>
      <c r="IU252" s="71" t="s">
        <v>0</v>
      </c>
      <c r="IV252" s="74"/>
      <c r="IW252" s="71" t="b">
        <f>IF(AND(IT252=$C252,IV252=$E252),1)</f>
        <v>0</v>
      </c>
      <c r="IX252" s="71" t="str">
        <f>IF(IT252&gt;IV252,"1",IF(IT252&lt;IV252,"2",IF(IT252=IV252,"0")))</f>
        <v>0</v>
      </c>
      <c r="IY252" s="72" t="str">
        <f t="shared" si="1319"/>
        <v>0</v>
      </c>
      <c r="IZ252" s="5"/>
      <c r="JA252" s="21"/>
      <c r="JB252" s="22" t="s">
        <v>18</v>
      </c>
      <c r="JC252" s="250">
        <f>COUNTIF($N250:$N254,"1")+COUNTIF($N250:$N254,"1,5")</f>
        <v>0</v>
      </c>
      <c r="JD252" s="18">
        <f>COUNTIF($U250:$U254,"1")+COUNTIF($U250:$U254,"1,5")</f>
        <v>0</v>
      </c>
      <c r="JE252" s="250">
        <f>COUNTIF($AB250:$AB254,"1")+COUNTIF($AB250:$AB254,"1,5")</f>
        <v>0</v>
      </c>
      <c r="JF252" s="18">
        <f>COUNTIF($AI250:$AI254,"1")+COUNTIF($AI250:$AI254,"1,5")</f>
        <v>0</v>
      </c>
      <c r="JG252" s="250">
        <f>COUNTIF($AP250:$AP254,"1")+COUNTIF($AP250:$AP254,"1,5")</f>
        <v>0</v>
      </c>
      <c r="JH252" s="18">
        <f>COUNTIF($AW250:$AW254,"1")+COUNTIF($AW250:$AW254,"1,5")</f>
        <v>0</v>
      </c>
      <c r="JI252" s="250">
        <f>COUNTIF($BD250:$BD254,"1")+COUNTIF($BD250:$BD254,"1,5")</f>
        <v>0</v>
      </c>
      <c r="JJ252" s="18">
        <f>COUNTIF($BK250:$BK254,"1")+COUNTIF($BK250:$BK254,"1,5")</f>
        <v>0</v>
      </c>
      <c r="JK252" s="250">
        <f>COUNTIF($BR250:$BR254,"1")+COUNTIF($BR250:$BR254,"1,5")</f>
        <v>0</v>
      </c>
      <c r="JL252" s="18">
        <f>COUNTIF($BY250:$BY254,"1")+COUNTIF($BY250:$BY254,"1,5")</f>
        <v>0</v>
      </c>
      <c r="JM252" s="250">
        <f>COUNTIF($CF250:$CF254,"1")+COUNTIF($CF250:$CF254,"1,5")</f>
        <v>0</v>
      </c>
      <c r="JN252" s="18">
        <f>COUNTIF($CM250:$CM254,"1")+COUNTIF($CM250:$CM254,"1,5")</f>
        <v>0</v>
      </c>
      <c r="JO252" s="250">
        <f>COUNTIF($CT250:$CT254,"1")+COUNTIF($CT250:$CT254,"1,5")</f>
        <v>0</v>
      </c>
      <c r="JP252" s="18">
        <f>COUNTIF($DA250:$DA254,"1")+COUNTIF($DA250:$DA254,"1,5")</f>
        <v>0</v>
      </c>
      <c r="JQ252" s="250">
        <f>COUNTIF(DH250:$DH254,"1")+COUNTIF(DH250:$DH254,"1,5")</f>
        <v>0</v>
      </c>
      <c r="JR252" s="18">
        <f>COUNTIF($DO250:$DO254,"1")+COUNTIF($DO250:$DO254,"1,5")</f>
        <v>0</v>
      </c>
      <c r="JS252" s="250">
        <f>COUNTIF($DV250:$DV254,"1")+COUNTIF($DV250:$DV254,"1,5")</f>
        <v>0</v>
      </c>
      <c r="JT252" s="18">
        <f>COUNTIF($EC250:$EC254,"1")+COUNTIF($EC250:$EC254,"1,5")</f>
        <v>0</v>
      </c>
      <c r="JU252" s="250">
        <f>COUNTIF($EJ250:$EJ254,"1")+COUNTIF($EJ250:$EJ254,"1,5")</f>
        <v>0</v>
      </c>
      <c r="JV252" s="18">
        <f>COUNTIF($EQ250:$EQ254,"1")+COUNTIF($EQ250:$EQ254,"1,5")</f>
        <v>0</v>
      </c>
      <c r="JW252" s="250">
        <f>COUNTIF($EX250:$EX254,"1")+COUNTIF($EX250:$EX254,"1,5")</f>
        <v>0</v>
      </c>
      <c r="JX252" s="18">
        <f>COUNTIF($FE250:$FE254,"1")+COUNTIF($FE250:$FE254,"1,5")</f>
        <v>0</v>
      </c>
      <c r="JY252" s="250">
        <f>COUNTIF($FL250:$FL254,"1")+COUNTIF($FL250:$FL254,"1,5")</f>
        <v>0</v>
      </c>
      <c r="JZ252" s="18">
        <f>COUNTIF($FS250:$FS254,"1")+COUNTIF($FS250:$FS254,"1,5")</f>
        <v>0</v>
      </c>
      <c r="KA252" s="250">
        <f>COUNTIF($FZ250:$FZ254,"1")+COUNTIF($FZ250:$FZ254,"1,5")</f>
        <v>0</v>
      </c>
      <c r="KB252" s="18">
        <f>COUNTIF($GG250:$GG254,"1")+COUNTIF($GG250:$GG254,"1,5")</f>
        <v>0</v>
      </c>
      <c r="KC252" s="250">
        <f>COUNTIF($GN250:$GN254,"1")+COUNTIF($GN250:$GN254,"1,5")</f>
        <v>0</v>
      </c>
      <c r="KD252" s="18">
        <f>COUNTIF($GU250:$GU254,"1")+COUNTIF($GU250:$GU254,"1,5")</f>
        <v>0</v>
      </c>
      <c r="KE252" s="250">
        <f>COUNTIF($HB250:$HB254,"1")+COUNTIF($HB250:$HB254,"1,5")</f>
        <v>0</v>
      </c>
      <c r="KF252" s="18">
        <f>COUNTIF($HI250:$HI254,"1")+COUNTIF($HI250:$HI254,"1,5")</f>
        <v>0</v>
      </c>
      <c r="KG252" s="250">
        <f>COUNTIF($HP250:$HP254,"1")+COUNTIF($HP250:$HP254,"1,5")</f>
        <v>0</v>
      </c>
      <c r="KH252" s="18">
        <f>COUNTIF($HW250:$HW254,"1")+COUNTIF($HW250:$HW254,"1,5")</f>
        <v>0</v>
      </c>
      <c r="KI252" s="250">
        <f>COUNTIF($ID250:$ID254,"1")+COUNTIF($ID250:$ID254,"1,5")</f>
        <v>0</v>
      </c>
      <c r="KJ252" s="18">
        <f>COUNTIF($IK250:$IK254,"1")+COUNTIF($IK250:$IK254,"1,5")</f>
        <v>0</v>
      </c>
      <c r="KK252" s="18">
        <f>COUNTIF($IR250:$IR254,"1")+COUNTIF($IR250:$IR254,"1,5")</f>
        <v>0</v>
      </c>
      <c r="KL252" s="18">
        <f>COUNTIF($IY250:$IY254,"1")+COUNTIF($IY250:$IY254,"1,5")</f>
        <v>0</v>
      </c>
    </row>
    <row r="253" spans="1:16382" ht="12" customHeight="1" outlineLevel="1" x14ac:dyDescent="0.25">
      <c r="A253" s="404"/>
      <c r="B253" s="405"/>
      <c r="C253" s="125" t="s">
        <v>40</v>
      </c>
      <c r="D253" s="126" t="s">
        <v>0</v>
      </c>
      <c r="E253" s="116" t="s">
        <v>40</v>
      </c>
      <c r="F253" s="5" t="str">
        <f>IF(C253="x","4",IF(C253&gt;E253,"1",IF(C253&lt;E253,"2",IF(C253=E253,"0",))))</f>
        <v>4</v>
      </c>
      <c r="G253" s="21"/>
      <c r="H253" s="4"/>
      <c r="I253" s="61"/>
      <c r="J253" s="58" t="s">
        <v>0</v>
      </c>
      <c r="K253" s="62"/>
      <c r="L253" s="59" t="b">
        <f>IF(AND(I253=$C253,K253=$E253),1)</f>
        <v>0</v>
      </c>
      <c r="M253" s="58" t="str">
        <f>IF(I253&gt;K253,"1",IF(I253&lt;K253,"2",IF(I253=K253,"0")))</f>
        <v>0</v>
      </c>
      <c r="N253" s="55" t="str">
        <f>IF(I253="x","0",IF(L253=1,"3",IF(M253=$F253,"1","0")))</f>
        <v>0</v>
      </c>
      <c r="O253" s="5"/>
      <c r="P253" s="73"/>
      <c r="Q253" s="71" t="s">
        <v>0</v>
      </c>
      <c r="R253" s="74"/>
      <c r="S253" s="71" t="b">
        <f>IF(AND(P253=$C253,R253=$E253),1)</f>
        <v>0</v>
      </c>
      <c r="T253" s="71" t="str">
        <f>IF(P253&gt;R253,"1",IF(P253&lt;R253,"2",IF(P253=R253,"0")))</f>
        <v>0</v>
      </c>
      <c r="U253" s="72" t="str">
        <f t="shared" si="1289"/>
        <v>0</v>
      </c>
      <c r="V253" s="5"/>
      <c r="W253" s="61"/>
      <c r="X253" s="58" t="s">
        <v>0</v>
      </c>
      <c r="Y253" s="62"/>
      <c r="Z253" s="59" t="b">
        <f>IF(AND(W253=$C253,Y253=$E253),1)</f>
        <v>0</v>
      </c>
      <c r="AA253" s="58" t="str">
        <f>IF(W253&gt;Y253,"1",IF(W253&lt;Y253,"2",IF(W253=Y253,"0")))</f>
        <v>0</v>
      </c>
      <c r="AB253" s="55" t="str">
        <f>IF(W253="x","0",IF(Z253=1,"3",IF(AA253=$F253,"1","0")))</f>
        <v>0</v>
      </c>
      <c r="AC253" s="5"/>
      <c r="AD253" s="73"/>
      <c r="AE253" s="71" t="s">
        <v>0</v>
      </c>
      <c r="AF253" s="74"/>
      <c r="AG253" s="71" t="b">
        <f>IF(AND(AD253=$C253,AF253=$E253),1)</f>
        <v>0</v>
      </c>
      <c r="AH253" s="71" t="str">
        <f>IF(AD253&gt;AF253,"1",IF(AD253&lt;AF253,"2",IF(AD253=AF253,"0")))</f>
        <v>0</v>
      </c>
      <c r="AI253" s="72" t="str">
        <f>IF(AD253="x","0",IF(AG253=1,"3",IF(AH253=$F253,"1","0")))</f>
        <v>0</v>
      </c>
      <c r="AJ253" s="5"/>
      <c r="AK253" s="61"/>
      <c r="AL253" s="58" t="s">
        <v>0</v>
      </c>
      <c r="AM253" s="62"/>
      <c r="AN253" s="59" t="b">
        <f>IF(AND(AK253=$C$253,AM253=$E$253),1)</f>
        <v>0</v>
      </c>
      <c r="AO253" s="58" t="str">
        <f>IF(AK253&gt;AM253,"1",IF(AK253&lt;AM253,"2",IF(AK253=AM253,"0")))</f>
        <v>0</v>
      </c>
      <c r="AP253" s="55" t="str">
        <f t="shared" si="1290"/>
        <v>0</v>
      </c>
      <c r="AQ253" s="5"/>
      <c r="AR253" s="73"/>
      <c r="AS253" s="71" t="s">
        <v>0</v>
      </c>
      <c r="AT253" s="74"/>
      <c r="AU253" s="71" t="b">
        <f>IF(AND(AR253=$C253,AT253=$E253),1)</f>
        <v>0</v>
      </c>
      <c r="AV253" s="71" t="str">
        <f>IF(AR253&gt;AT253,"1",IF(AR253&lt;AT253,"2",IF(AR253=AT253,"0")))</f>
        <v>0</v>
      </c>
      <c r="AW253" s="72" t="str">
        <f t="shared" si="1291"/>
        <v>0</v>
      </c>
      <c r="AX253" s="5"/>
      <c r="AY253" s="61"/>
      <c r="AZ253" s="58" t="s">
        <v>0</v>
      </c>
      <c r="BA253" s="62"/>
      <c r="BB253" s="59" t="b">
        <f>IF(AND(AY253=$C253,BA253=$E253),1)</f>
        <v>0</v>
      </c>
      <c r="BC253" s="58" t="str">
        <f>IF(AY253&gt;BA253,"1",IF(AY253&lt;BA253,"2",IF(AY253=BA253,"0")))</f>
        <v>0</v>
      </c>
      <c r="BD253" s="55" t="str">
        <f>IF(AY253="x","0",IF(BB253=1,"3",IF(BC253=$F253,"1","0")))</f>
        <v>0</v>
      </c>
      <c r="BE253" s="5"/>
      <c r="BF253" s="73"/>
      <c r="BG253" s="71" t="s">
        <v>0</v>
      </c>
      <c r="BH253" s="74"/>
      <c r="BI253" s="71" t="b">
        <f>IF(AND(BF253=$C253,BH253=$E253),1)</f>
        <v>0</v>
      </c>
      <c r="BJ253" s="71" t="str">
        <f>IF(BF253&gt;BH253,"1",IF(BF253&lt;BH253,"2",IF(BF253=BH253,"0")))</f>
        <v>0</v>
      </c>
      <c r="BK253" s="72" t="str">
        <f t="shared" si="1292"/>
        <v>0</v>
      </c>
      <c r="BL253" s="5"/>
      <c r="BM253" s="61"/>
      <c r="BN253" s="58" t="s">
        <v>0</v>
      </c>
      <c r="BO253" s="62"/>
      <c r="BP253" s="59" t="b">
        <f>IF(AND(BM253=$C253,BO253=$E253),1)</f>
        <v>0</v>
      </c>
      <c r="BQ253" s="58" t="str">
        <f>IF(BM253&gt;BO253,"1",IF(BM253&lt;BO253,"2",IF(BM253=BO253,"0")))</f>
        <v>0</v>
      </c>
      <c r="BR253" s="55" t="str">
        <f t="shared" si="1293"/>
        <v>0</v>
      </c>
      <c r="BS253" s="5"/>
      <c r="BT253" s="73"/>
      <c r="BU253" s="71" t="s">
        <v>0</v>
      </c>
      <c r="BV253" s="74"/>
      <c r="BW253" s="71" t="b">
        <f>IF(AND(BT253=$C253,BV253=$E253),1)</f>
        <v>0</v>
      </c>
      <c r="BX253" s="71" t="str">
        <f>IF(BT253&gt;BV253,"1",IF(BT253&lt;BV253,"2",IF(BT253=BV253,"0")))</f>
        <v>0</v>
      </c>
      <c r="BY253" s="72" t="str">
        <f t="shared" si="1294"/>
        <v>0</v>
      </c>
      <c r="BZ253" s="5"/>
      <c r="CA253" s="61"/>
      <c r="CB253" s="58" t="s">
        <v>0</v>
      </c>
      <c r="CC253" s="62"/>
      <c r="CD253" s="59" t="b">
        <f>IF(AND(CA253=$C253,CC253=$E253),1)</f>
        <v>0</v>
      </c>
      <c r="CE253" s="58" t="str">
        <f>IF(CA253&gt;CC253,"1",IF(CA253&lt;CC253,"2",IF(CA253=CC253,"0")))</f>
        <v>0</v>
      </c>
      <c r="CF253" s="55" t="str">
        <f t="shared" si="1295"/>
        <v>0</v>
      </c>
      <c r="CG253" s="5"/>
      <c r="CH253" s="73"/>
      <c r="CI253" s="71" t="s">
        <v>0</v>
      </c>
      <c r="CJ253" s="74"/>
      <c r="CK253" s="71" t="b">
        <f>IF(AND(CH253=$C253,CJ253=$E253),1)</f>
        <v>0</v>
      </c>
      <c r="CL253" s="71" t="str">
        <f>IF(CH253&gt;CJ253,"1",IF(CH253&lt;CJ253,"2",IF(CH253=CJ253,"0")))</f>
        <v>0</v>
      </c>
      <c r="CM253" s="72" t="str">
        <f t="shared" si="1296"/>
        <v>0</v>
      </c>
      <c r="CN253" s="5"/>
      <c r="CO253" s="61"/>
      <c r="CP253" s="58" t="s">
        <v>0</v>
      </c>
      <c r="CQ253" s="62"/>
      <c r="CR253" s="59" t="b">
        <f>IF(AND(CO253=$C253,CQ253=$E253),1)</f>
        <v>0</v>
      </c>
      <c r="CS253" s="58" t="str">
        <f>IF(CO253&gt;CQ253,"1",IF(CO253&lt;CQ253,"2",IF(CO253=CQ253,"0")))</f>
        <v>0</v>
      </c>
      <c r="CT253" s="55" t="str">
        <f t="shared" si="1297"/>
        <v>0</v>
      </c>
      <c r="CU253" s="5"/>
      <c r="CV253" s="73"/>
      <c r="CW253" s="71" t="s">
        <v>0</v>
      </c>
      <c r="CX253" s="74"/>
      <c r="CY253" s="71" t="b">
        <f>IF(AND(CV253=$C253,CX253=$E253),1)</f>
        <v>0</v>
      </c>
      <c r="CZ253" s="71" t="str">
        <f>IF(CV253&gt;CX253,"1",IF(CV253&lt;CX253,"2",IF(CV253=CX253,"0")))</f>
        <v>0</v>
      </c>
      <c r="DA253" s="72" t="str">
        <f t="shared" si="1298"/>
        <v>0</v>
      </c>
      <c r="DB253" s="5"/>
      <c r="DC253" s="61"/>
      <c r="DD253" s="58" t="s">
        <v>0</v>
      </c>
      <c r="DE253" s="62"/>
      <c r="DF253" s="59" t="b">
        <f>IF(AND(DC253=$C253,DE253=$E253),1)</f>
        <v>0</v>
      </c>
      <c r="DG253" s="58" t="str">
        <f>IF(DC253&gt;DE253,"1",IF(DC253&lt;DE253,"2",IF(DC253=DE253,"0")))</f>
        <v>0</v>
      </c>
      <c r="DH253" s="55" t="str">
        <f t="shared" si="1299"/>
        <v>0</v>
      </c>
      <c r="DI253" s="5"/>
      <c r="DJ253" s="73"/>
      <c r="DK253" s="71" t="s">
        <v>0</v>
      </c>
      <c r="DL253" s="74"/>
      <c r="DM253" s="71" t="b">
        <f>IF(AND(DJ253=$C253,DL253=$E253),1)</f>
        <v>0</v>
      </c>
      <c r="DN253" s="71" t="str">
        <f>IF(DJ253&gt;DL253,"1",IF(DJ253&lt;DL253,"2",IF(DJ253=DL253,"0")))</f>
        <v>0</v>
      </c>
      <c r="DO253" s="72" t="str">
        <f t="shared" si="1300"/>
        <v>0</v>
      </c>
      <c r="DP253" s="5"/>
      <c r="DQ253" s="61"/>
      <c r="DR253" s="58" t="s">
        <v>0</v>
      </c>
      <c r="DS253" s="62"/>
      <c r="DT253" s="120" t="b">
        <f>IF(AND(DQ253=$C253,DS253=$E253),1)</f>
        <v>0</v>
      </c>
      <c r="DU253" s="119" t="str">
        <f>IF(DQ253&gt;DS253,"1",IF(DQ253&lt;DS253,"2",IF(DQ253=DS253,"0")))</f>
        <v>0</v>
      </c>
      <c r="DV253" s="117" t="str">
        <f t="shared" si="1301"/>
        <v>0</v>
      </c>
      <c r="DW253" s="5"/>
      <c r="DX253" s="73"/>
      <c r="DY253" s="71" t="s">
        <v>0</v>
      </c>
      <c r="DZ253" s="74"/>
      <c r="EA253" s="71" t="b">
        <f>IF(AND(DX253=$C253,DZ253=$E253),1)</f>
        <v>0</v>
      </c>
      <c r="EB253" s="71" t="str">
        <f>IF(DX253&gt;DZ253,"1",IF(DX253&lt;DZ253,"2",IF(DX253=DZ253,"0")))</f>
        <v>0</v>
      </c>
      <c r="EC253" s="72" t="str">
        <f t="shared" si="1302"/>
        <v>0</v>
      </c>
      <c r="ED253" s="5"/>
      <c r="EE253" s="61"/>
      <c r="EF253" s="58" t="s">
        <v>0</v>
      </c>
      <c r="EG253" s="62"/>
      <c r="EH253" s="59" t="b">
        <f>IF(AND(EE253=$C253,EG253=$E253),1)</f>
        <v>0</v>
      </c>
      <c r="EI253" s="58" t="str">
        <f>IF(EE253&gt;EG253,"1",IF(EE253&lt;EG253,"2",IF(EE253=EG253,"0")))</f>
        <v>0</v>
      </c>
      <c r="EJ253" s="55" t="str">
        <f t="shared" si="1303"/>
        <v>0</v>
      </c>
      <c r="EK253" s="5"/>
      <c r="EL253" s="73"/>
      <c r="EM253" s="71" t="s">
        <v>0</v>
      </c>
      <c r="EN253" s="74"/>
      <c r="EO253" s="71" t="b">
        <f>IF(AND(EL253=$C253,EN253=$E253),1)</f>
        <v>0</v>
      </c>
      <c r="EP253" s="71" t="str">
        <f>IF(EL253&gt;EN253,"1",IF(EL253&lt;EN253,"2",IF(EL253=EN253,"0")))</f>
        <v>0</v>
      </c>
      <c r="EQ253" s="72" t="str">
        <f t="shared" si="1304"/>
        <v>0</v>
      </c>
      <c r="ER253" s="5"/>
      <c r="ES253" s="61"/>
      <c r="ET253" s="58" t="s">
        <v>0</v>
      </c>
      <c r="EU253" s="62"/>
      <c r="EV253" s="59" t="b">
        <f>IF(AND(ES253=$C253,EU253=$E253),1)</f>
        <v>0</v>
      </c>
      <c r="EW253" s="58" t="str">
        <f>IF(ES253&gt;EU253,"1",IF(ES253&lt;EU253,"2",IF(ES253=EU253,"0")))</f>
        <v>0</v>
      </c>
      <c r="EX253" s="55" t="str">
        <f t="shared" si="1305"/>
        <v>0</v>
      </c>
      <c r="EY253" s="5"/>
      <c r="EZ253" s="73"/>
      <c r="FA253" s="71" t="s">
        <v>0</v>
      </c>
      <c r="FB253" s="74"/>
      <c r="FC253" s="71" t="b">
        <f>IF(AND(EZ253=$C253,FB253=$E253),1)</f>
        <v>0</v>
      </c>
      <c r="FD253" s="71" t="str">
        <f>IF(EZ253&gt;FB253,"1",IF(EZ253&lt;FB253,"2",IF(EZ253=FB253,"0")))</f>
        <v>0</v>
      </c>
      <c r="FE253" s="72" t="str">
        <f t="shared" si="1306"/>
        <v>0</v>
      </c>
      <c r="FF253" s="5"/>
      <c r="FG253" s="61"/>
      <c r="FH253" s="58" t="s">
        <v>0</v>
      </c>
      <c r="FI253" s="62"/>
      <c r="FJ253" s="59" t="b">
        <f>IF(AND(FG253=$C253,FI253=$E253),1)</f>
        <v>0</v>
      </c>
      <c r="FK253" s="58" t="str">
        <f>IF(FG253&gt;FI253,"1",IF(FG253&lt;FI253,"2",IF(FG253=FI253,"0")))</f>
        <v>0</v>
      </c>
      <c r="FL253" s="55" t="str">
        <f t="shared" si="1307"/>
        <v>0</v>
      </c>
      <c r="FM253" s="5"/>
      <c r="FN253" s="73"/>
      <c r="FO253" s="71" t="s">
        <v>0</v>
      </c>
      <c r="FP253" s="74"/>
      <c r="FQ253" s="71" t="b">
        <f>IF(AND(FN253=$C253,FP253=$E253),1)</f>
        <v>0</v>
      </c>
      <c r="FR253" s="71" t="str">
        <f>IF(FN253&gt;FP253,"1",IF(FN253&lt;FP253,"2",IF(FN253=FP253,"0")))</f>
        <v>0</v>
      </c>
      <c r="FS253" s="72" t="str">
        <f t="shared" si="1308"/>
        <v>0</v>
      </c>
      <c r="FT253" s="5"/>
      <c r="FU253" s="61"/>
      <c r="FV253" s="58" t="s">
        <v>0</v>
      </c>
      <c r="FW253" s="62"/>
      <c r="FX253" s="59" t="b">
        <f>IF(AND(FU253=$C253,FW253=$E253),1)</f>
        <v>0</v>
      </c>
      <c r="FY253" s="58" t="str">
        <f>IF(FU253&gt;FW253,"1",IF(FU253&lt;FW253,"2",IF(FU253=FW253,"0")))</f>
        <v>0</v>
      </c>
      <c r="FZ253" s="55" t="str">
        <f t="shared" si="1309"/>
        <v>0</v>
      </c>
      <c r="GA253" s="5"/>
      <c r="GB253" s="73"/>
      <c r="GC253" s="71" t="s">
        <v>0</v>
      </c>
      <c r="GD253" s="74"/>
      <c r="GE253" s="71" t="b">
        <f>IF(AND(GB253=$C253,GD253=$E253),1)</f>
        <v>0</v>
      </c>
      <c r="GF253" s="71" t="str">
        <f>IF(GB253&gt;GD253,"1",IF(GB253&lt;GD253,"2",IF(GB253=GD253,"0")))</f>
        <v>0</v>
      </c>
      <c r="GG253" s="72" t="str">
        <f t="shared" si="1310"/>
        <v>0</v>
      </c>
      <c r="GH253" s="5"/>
      <c r="GI253" s="61"/>
      <c r="GJ253" s="58" t="s">
        <v>0</v>
      </c>
      <c r="GK253" s="62"/>
      <c r="GL253" s="59" t="b">
        <f>IF(AND(GI253=$C253,GK253=$E253),1)</f>
        <v>0</v>
      </c>
      <c r="GM253" s="58" t="str">
        <f>IF(GI253&gt;GK253,"1",IF(GI253&lt;GK253,"2",IF(GI253=GK253,"0")))</f>
        <v>0</v>
      </c>
      <c r="GN253" s="55" t="str">
        <f t="shared" si="1311"/>
        <v>0</v>
      </c>
      <c r="GO253" s="5"/>
      <c r="GP253" s="73"/>
      <c r="GQ253" s="71" t="s">
        <v>0</v>
      </c>
      <c r="GR253" s="74"/>
      <c r="GS253" s="71" t="b">
        <f>IF(AND(GP253=$C253,GR253=$E253),1)</f>
        <v>0</v>
      </c>
      <c r="GT253" s="71" t="str">
        <f>IF(GP253&gt;GR253,"1",IF(GP253&lt;GR253,"2",IF(GP253=GR253,"0")))</f>
        <v>0</v>
      </c>
      <c r="GU253" s="72" t="str">
        <f t="shared" si="1312"/>
        <v>0</v>
      </c>
      <c r="GV253" s="5"/>
      <c r="GW253" s="61"/>
      <c r="GX253" s="58" t="s">
        <v>0</v>
      </c>
      <c r="GY253" s="62"/>
      <c r="GZ253" s="59" t="b">
        <f>IF(AND(GW253=$C253,GY253=$E253),1)</f>
        <v>0</v>
      </c>
      <c r="HA253" s="58" t="str">
        <f>IF(GW253&gt;GY253,"1",IF(GW253&lt;GY253,"2",IF(GW253=GY253,"0")))</f>
        <v>0</v>
      </c>
      <c r="HB253" s="55" t="str">
        <f t="shared" si="1313"/>
        <v>0</v>
      </c>
      <c r="HC253" s="5"/>
      <c r="HD253" s="73"/>
      <c r="HE253" s="71" t="s">
        <v>0</v>
      </c>
      <c r="HF253" s="74"/>
      <c r="HG253" s="71" t="b">
        <f>IF(AND(HD253=$C253,HF253=$E253),1)</f>
        <v>0</v>
      </c>
      <c r="HH253" s="71" t="str">
        <f>IF(HD253&gt;HF253,"1",IF(HD253&lt;HF253,"2",IF(HD253=HF253,"0")))</f>
        <v>0</v>
      </c>
      <c r="HI253" s="72" t="str">
        <f>IF(HD253="x","0",IF(HG253=1,"3",IF(HH253=$F253,"1","0")))</f>
        <v>0</v>
      </c>
      <c r="HJ253" s="5"/>
      <c r="HK253" s="61"/>
      <c r="HL253" s="58" t="s">
        <v>0</v>
      </c>
      <c r="HM253" s="62"/>
      <c r="HN253" s="59" t="b">
        <f>IF(AND(HK253=$C253,HM253=$E253),1)</f>
        <v>0</v>
      </c>
      <c r="HO253" s="58" t="str">
        <f>IF(HK253&gt;HM253,"1",IF(HK253&lt;HM253,"2",IF(HK253=HM253,"0")))</f>
        <v>0</v>
      </c>
      <c r="HP253" s="55" t="str">
        <f t="shared" si="1314"/>
        <v>0</v>
      </c>
      <c r="HQ253" s="5"/>
      <c r="HR253" s="73"/>
      <c r="HS253" s="71" t="s">
        <v>0</v>
      </c>
      <c r="HT253" s="74"/>
      <c r="HU253" s="71" t="b">
        <f>IF(AND(HR253=$C253,HT253=$E253),1)</f>
        <v>0</v>
      </c>
      <c r="HV253" s="71" t="str">
        <f>IF(HR253&gt;HT253,"1",IF(HR253&lt;HT253,"2",IF(HR253=HT253,"0")))</f>
        <v>0</v>
      </c>
      <c r="HW253" s="72" t="str">
        <f t="shared" si="1315"/>
        <v>0</v>
      </c>
      <c r="HX253" s="5"/>
      <c r="HY253" s="64"/>
      <c r="HZ253" s="58" t="s">
        <v>0</v>
      </c>
      <c r="IA253" s="62"/>
      <c r="IB253" s="59" t="b">
        <f>IF(AND(HY253=$C253,IA253=$E253),1)</f>
        <v>0</v>
      </c>
      <c r="IC253" s="58" t="str">
        <f>IF(HY253&gt;IA253,"1",IF(HY253&lt;IA253,"2",IF(HY253=IA253,"0")))</f>
        <v>0</v>
      </c>
      <c r="ID253" s="55" t="str">
        <f t="shared" si="1316"/>
        <v>0</v>
      </c>
      <c r="IE253" s="5"/>
      <c r="IF253" s="73"/>
      <c r="IG253" s="71" t="s">
        <v>0</v>
      </c>
      <c r="IH253" s="74"/>
      <c r="II253" s="71" t="b">
        <f>IF(AND(IF253=$C253,IH253=$E253),1)</f>
        <v>0</v>
      </c>
      <c r="IJ253" s="71" t="str">
        <f>IF(IF253&gt;IH253,"1",IF(IF253&lt;IH253,"2",IF(IF253=IH253,"0")))</f>
        <v>0</v>
      </c>
      <c r="IK253" s="72" t="str">
        <f t="shared" si="1317"/>
        <v>0</v>
      </c>
      <c r="IL253" s="5"/>
      <c r="IM253" s="73"/>
      <c r="IN253" s="71" t="s">
        <v>0</v>
      </c>
      <c r="IO253" s="74"/>
      <c r="IP253" s="71" t="b">
        <f>IF(AND(IM253=$C253,IO253=$E253),1)</f>
        <v>0</v>
      </c>
      <c r="IQ253" s="71" t="str">
        <f>IF(IM253&gt;IO253,"1",IF(IM253&lt;IO253,"2",IF(IM253=IO253,"0")))</f>
        <v>0</v>
      </c>
      <c r="IR253" s="72" t="str">
        <f t="shared" si="1318"/>
        <v>0</v>
      </c>
      <c r="IS253" s="5"/>
      <c r="IT253" s="73"/>
      <c r="IU253" s="71" t="s">
        <v>0</v>
      </c>
      <c r="IV253" s="74"/>
      <c r="IW253" s="71" t="b">
        <f>IF(AND(IT253=$C253,IV253=$E253),1)</f>
        <v>0</v>
      </c>
      <c r="IX253" s="71" t="str">
        <f>IF(IT253&gt;IV253,"1",IF(IT253&lt;IV253,"2",IF(IT253=IV253,"0")))</f>
        <v>0</v>
      </c>
      <c r="IY253" s="72" t="str">
        <f t="shared" si="1319"/>
        <v>0</v>
      </c>
      <c r="IZ253" s="5"/>
      <c r="JA253" s="21"/>
      <c r="JB253" s="24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</row>
    <row r="254" spans="1:16382" ht="12" customHeight="1" outlineLevel="1" x14ac:dyDescent="0.3">
      <c r="A254" s="404"/>
      <c r="B254" s="405"/>
      <c r="C254" s="125" t="s">
        <v>40</v>
      </c>
      <c r="D254" s="126" t="s">
        <v>0</v>
      </c>
      <c r="E254" s="116" t="s">
        <v>40</v>
      </c>
      <c r="F254" s="5" t="str">
        <f>IF(C254="x","4",IF(C254&gt;E254,"1",IF(C254&lt;E254,"2",IF(C254=E254,"0",))))</f>
        <v>4</v>
      </c>
      <c r="G254" s="21"/>
      <c r="H254" s="4"/>
      <c r="I254" s="61"/>
      <c r="J254" s="58" t="s">
        <v>0</v>
      </c>
      <c r="K254" s="62"/>
      <c r="L254" s="59" t="b">
        <f>IF(AND(I254=$C254,K254=$E254),1)</f>
        <v>0</v>
      </c>
      <c r="M254" s="58" t="str">
        <f>IF(I254&gt;K254,"1",IF(I254&lt;K254,"2",IF(I254=K254,"0")))</f>
        <v>0</v>
      </c>
      <c r="N254" s="55" t="str">
        <f>IF(I254="x","0",IF(L254=1,"3",IF(M254=$F254,"1","0")))</f>
        <v>0</v>
      </c>
      <c r="O254" s="5"/>
      <c r="P254" s="73"/>
      <c r="Q254" s="71" t="s">
        <v>0</v>
      </c>
      <c r="R254" s="74"/>
      <c r="S254" s="71" t="b">
        <f>IF(AND(P254=$C254,R254=$E254),1)</f>
        <v>0</v>
      </c>
      <c r="T254" s="71" t="str">
        <f>IF(P254&gt;R254,"1",IF(P254&lt;R254,"2",IF(P254=R254,"0")))</f>
        <v>0</v>
      </c>
      <c r="U254" s="72" t="str">
        <f t="shared" si="1289"/>
        <v>0</v>
      </c>
      <c r="V254" s="5"/>
      <c r="W254" s="61"/>
      <c r="X254" s="58" t="s">
        <v>0</v>
      </c>
      <c r="Y254" s="62"/>
      <c r="Z254" s="59" t="b">
        <f>IF(AND(W254=$C254,Y254=$E254),1)</f>
        <v>0</v>
      </c>
      <c r="AA254" s="58" t="str">
        <f>IF(W254&gt;Y254,"1",IF(W254&lt;Y254,"2",IF(W254=Y254,"0")))</f>
        <v>0</v>
      </c>
      <c r="AB254" s="55" t="str">
        <f>IF(W254="x","0",IF(Z254=1,"3",IF(AA254=$F254,"1","0")))</f>
        <v>0</v>
      </c>
      <c r="AC254" s="5"/>
      <c r="AD254" s="73"/>
      <c r="AE254" s="71" t="s">
        <v>0</v>
      </c>
      <c r="AF254" s="74"/>
      <c r="AG254" s="71" t="b">
        <f>IF(AND(AD254=$C254,AF254=$E254),1)</f>
        <v>0</v>
      </c>
      <c r="AH254" s="71" t="str">
        <f>IF(AD254&gt;AF254,"1",IF(AD254&lt;AF254,"2",IF(AD254=AF254,"0")))</f>
        <v>0</v>
      </c>
      <c r="AI254" s="72" t="str">
        <f>IF(AD254="x","0",IF(AG254=1,"3",IF(AH254=$F254,"1","0")))</f>
        <v>0</v>
      </c>
      <c r="AJ254" s="5"/>
      <c r="AK254" s="61"/>
      <c r="AL254" s="58" t="s">
        <v>0</v>
      </c>
      <c r="AM254" s="62"/>
      <c r="AN254" s="59" t="b">
        <f>IF(AND(AK254=$C254,AM254=$E$254),1)</f>
        <v>0</v>
      </c>
      <c r="AO254" s="58" t="str">
        <f>IF(AK254&gt;AM254,"1",IF(AK254&lt;AM254,"2",IF(AK254=AM254,"0")))</f>
        <v>0</v>
      </c>
      <c r="AP254" s="55" t="str">
        <f t="shared" si="1290"/>
        <v>0</v>
      </c>
      <c r="AQ254" s="5"/>
      <c r="AR254" s="73"/>
      <c r="AS254" s="71" t="s">
        <v>0</v>
      </c>
      <c r="AT254" s="74"/>
      <c r="AU254" s="71" t="b">
        <f>IF(AND(AR254=$C254,AT254=$E254),1)</f>
        <v>0</v>
      </c>
      <c r="AV254" s="71" t="str">
        <f>IF(AR254&gt;AT254,"1",IF(AR254&lt;AT254,"2",IF(AR254=AT254,"0")))</f>
        <v>0</v>
      </c>
      <c r="AW254" s="72" t="str">
        <f t="shared" si="1291"/>
        <v>0</v>
      </c>
      <c r="AX254" s="5"/>
      <c r="AY254" s="61"/>
      <c r="AZ254" s="58" t="s">
        <v>0</v>
      </c>
      <c r="BA254" s="62"/>
      <c r="BB254" s="59" t="b">
        <f>IF(AND(AY254=$C254,BA254=$E254),1)</f>
        <v>0</v>
      </c>
      <c r="BC254" s="58" t="str">
        <f>IF(AY254&gt;BA254,"1",IF(AY254&lt;BA254,"2",IF(AY254=BA254,"0")))</f>
        <v>0</v>
      </c>
      <c r="BD254" s="55" t="str">
        <f>IF(AY254="x","0",IF(BB254=1,"3",IF(BC254=$F254,"1","0")))</f>
        <v>0</v>
      </c>
      <c r="BE254" s="5"/>
      <c r="BF254" s="73"/>
      <c r="BG254" s="71" t="s">
        <v>0</v>
      </c>
      <c r="BH254" s="74"/>
      <c r="BI254" s="71" t="b">
        <f>IF(AND(BF254=$C254,BH254=$E254),1)</f>
        <v>0</v>
      </c>
      <c r="BJ254" s="71" t="str">
        <f>IF(BF254&gt;BH254,"1",IF(BF254&lt;BH254,"2",IF(BF254=BH254,"0")))</f>
        <v>0</v>
      </c>
      <c r="BK254" s="72" t="str">
        <f t="shared" si="1292"/>
        <v>0</v>
      </c>
      <c r="BL254" s="5"/>
      <c r="BM254" s="61"/>
      <c r="BN254" s="58" t="s">
        <v>0</v>
      </c>
      <c r="BO254" s="62"/>
      <c r="BP254" s="59" t="b">
        <f>IF(AND(BM254=$C254,BO254=$E254),1)</f>
        <v>0</v>
      </c>
      <c r="BQ254" s="58" t="str">
        <f>IF(BM254&gt;BO254,"1",IF(BM254&lt;BO254,"2",IF(BM254=BO254,"0")))</f>
        <v>0</v>
      </c>
      <c r="BR254" s="55" t="str">
        <f t="shared" si="1293"/>
        <v>0</v>
      </c>
      <c r="BS254" s="5"/>
      <c r="BT254" s="73"/>
      <c r="BU254" s="71" t="s">
        <v>0</v>
      </c>
      <c r="BV254" s="74"/>
      <c r="BW254" s="71" t="b">
        <f>IF(AND(BT254=$C254,BV254=$E254),1)</f>
        <v>0</v>
      </c>
      <c r="BX254" s="71" t="str">
        <f>IF(BT254&gt;BV254,"1",IF(BT254&lt;BV254,"2",IF(BT254=BV254,"0")))</f>
        <v>0</v>
      </c>
      <c r="BY254" s="72" t="str">
        <f t="shared" si="1294"/>
        <v>0</v>
      </c>
      <c r="BZ254" s="5"/>
      <c r="CA254" s="61"/>
      <c r="CB254" s="58" t="s">
        <v>0</v>
      </c>
      <c r="CC254" s="62"/>
      <c r="CD254" s="59" t="b">
        <f>IF(AND(CA254=$C254,CC254=$E254),1)</f>
        <v>0</v>
      </c>
      <c r="CE254" s="58" t="str">
        <f>IF(CA254&gt;CC254,"1",IF(CA254&lt;CC254,"2",IF(CA254=CC254,"0")))</f>
        <v>0</v>
      </c>
      <c r="CF254" s="55" t="str">
        <f t="shared" si="1295"/>
        <v>0</v>
      </c>
      <c r="CG254" s="5"/>
      <c r="CH254" s="73"/>
      <c r="CI254" s="71" t="s">
        <v>0</v>
      </c>
      <c r="CJ254" s="74"/>
      <c r="CK254" s="71" t="b">
        <f>IF(AND(CH254=$C254,CJ254=$E254),1)</f>
        <v>0</v>
      </c>
      <c r="CL254" s="71" t="str">
        <f>IF(CH254&gt;CJ254,"1",IF(CH254&lt;CJ254,"2",IF(CH254=CJ254,"0")))</f>
        <v>0</v>
      </c>
      <c r="CM254" s="72" t="str">
        <f t="shared" si="1296"/>
        <v>0</v>
      </c>
      <c r="CN254" s="5"/>
      <c r="CO254" s="61"/>
      <c r="CP254" s="58" t="s">
        <v>0</v>
      </c>
      <c r="CQ254" s="62"/>
      <c r="CR254" s="59" t="b">
        <f>IF(AND(CO254=$C254,CQ254=$E254),1)</f>
        <v>0</v>
      </c>
      <c r="CS254" s="58" t="str">
        <f>IF(CO254&gt;CQ254,"1",IF(CO254&lt;CQ254,"2",IF(CO254=CQ254,"0")))</f>
        <v>0</v>
      </c>
      <c r="CT254" s="55" t="str">
        <f t="shared" si="1297"/>
        <v>0</v>
      </c>
      <c r="CU254" s="5"/>
      <c r="CV254" s="73"/>
      <c r="CW254" s="71" t="s">
        <v>0</v>
      </c>
      <c r="CX254" s="74"/>
      <c r="CY254" s="71" t="b">
        <f>IF(AND(CV254=$C254,CX254=$E254),1)</f>
        <v>0</v>
      </c>
      <c r="CZ254" s="71" t="str">
        <f>IF(CV254&gt;CX254,"1",IF(CV254&lt;CX254,"2",IF(CV254=CX254,"0")))</f>
        <v>0</v>
      </c>
      <c r="DA254" s="72" t="str">
        <f t="shared" si="1298"/>
        <v>0</v>
      </c>
      <c r="DB254" s="5"/>
      <c r="DC254" s="61"/>
      <c r="DD254" s="58" t="s">
        <v>0</v>
      </c>
      <c r="DE254" s="62"/>
      <c r="DF254" s="59" t="b">
        <f>IF(AND(DC254=$C254,DE254=$E254),1)</f>
        <v>0</v>
      </c>
      <c r="DG254" s="58" t="str">
        <f>IF(DC254&gt;DE254,"1",IF(DC254&lt;DE254,"2",IF(DC254=DE254,"0")))</f>
        <v>0</v>
      </c>
      <c r="DH254" s="55" t="str">
        <f t="shared" si="1299"/>
        <v>0</v>
      </c>
      <c r="DI254" s="5"/>
      <c r="DJ254" s="73"/>
      <c r="DK254" s="71" t="s">
        <v>0</v>
      </c>
      <c r="DL254" s="74"/>
      <c r="DM254" s="71" t="b">
        <f>IF(AND(DJ254=$C254,DL254=$E254),1)</f>
        <v>0</v>
      </c>
      <c r="DN254" s="71" t="str">
        <f>IF(DJ254&gt;DL254,"1",IF(DJ254&lt;DL254,"2",IF(DJ254=DL254,"0")))</f>
        <v>0</v>
      </c>
      <c r="DO254" s="72" t="str">
        <f t="shared" si="1300"/>
        <v>0</v>
      </c>
      <c r="DP254" s="5"/>
      <c r="DQ254" s="61"/>
      <c r="DR254" s="58" t="s">
        <v>0</v>
      </c>
      <c r="DS254" s="62"/>
      <c r="DT254" s="120" t="b">
        <f>IF(AND(DQ254=$C254,DS254=$E254),1)</f>
        <v>0</v>
      </c>
      <c r="DU254" s="119" t="str">
        <f>IF(DQ254&gt;DS254,"1",IF(DQ254&lt;DS254,"2",IF(DQ254=DS254,"0")))</f>
        <v>0</v>
      </c>
      <c r="DV254" s="117" t="str">
        <f t="shared" si="1301"/>
        <v>0</v>
      </c>
      <c r="DW254" s="5"/>
      <c r="DX254" s="73"/>
      <c r="DY254" s="71" t="s">
        <v>0</v>
      </c>
      <c r="DZ254" s="74"/>
      <c r="EA254" s="71" t="b">
        <f>IF(AND(DX254=$C254,DZ254=$E254),1)</f>
        <v>0</v>
      </c>
      <c r="EB254" s="71" t="str">
        <f>IF(DX254&gt;DZ254,"1",IF(DX254&lt;DZ254,"2",IF(DX254=DZ254,"0")))</f>
        <v>0</v>
      </c>
      <c r="EC254" s="72" t="str">
        <f t="shared" si="1302"/>
        <v>0</v>
      </c>
      <c r="ED254" s="5"/>
      <c r="EE254" s="61"/>
      <c r="EF254" s="58" t="s">
        <v>0</v>
      </c>
      <c r="EG254" s="62"/>
      <c r="EH254" s="59" t="b">
        <f>IF(AND(EE254=$C254,EG254=$E254),1)</f>
        <v>0</v>
      </c>
      <c r="EI254" s="58" t="str">
        <f>IF(EE254&gt;EG254,"1",IF(EE254&lt;EG254,"2",IF(EE254=EG254,"0")))</f>
        <v>0</v>
      </c>
      <c r="EJ254" s="55" t="str">
        <f t="shared" si="1303"/>
        <v>0</v>
      </c>
      <c r="EK254" s="5"/>
      <c r="EL254" s="73"/>
      <c r="EM254" s="71" t="s">
        <v>0</v>
      </c>
      <c r="EN254" s="74"/>
      <c r="EO254" s="71" t="b">
        <f>IF(AND(EL254=$C254,EN254=$E254),1)</f>
        <v>0</v>
      </c>
      <c r="EP254" s="71" t="str">
        <f>IF(EL254&gt;EN254,"1",IF(EL254&lt;EN254,"2",IF(EL254=EN254,"0")))</f>
        <v>0</v>
      </c>
      <c r="EQ254" s="72" t="str">
        <f t="shared" si="1304"/>
        <v>0</v>
      </c>
      <c r="ER254" s="5"/>
      <c r="ES254" s="61"/>
      <c r="ET254" s="58" t="s">
        <v>0</v>
      </c>
      <c r="EU254" s="62"/>
      <c r="EV254" s="59" t="b">
        <f>IF(AND(ES254=$C254,EU254=$E254),1)</f>
        <v>0</v>
      </c>
      <c r="EW254" s="58" t="str">
        <f>IF(ES254&gt;EU254,"1",IF(ES254&lt;EU254,"2",IF(ES254=EU254,"0")))</f>
        <v>0</v>
      </c>
      <c r="EX254" s="55" t="str">
        <f t="shared" si="1305"/>
        <v>0</v>
      </c>
      <c r="EY254" s="5"/>
      <c r="EZ254" s="73"/>
      <c r="FA254" s="71" t="s">
        <v>0</v>
      </c>
      <c r="FB254" s="74"/>
      <c r="FC254" s="71" t="b">
        <f>IF(AND(EZ254=$C254,FB254=$E254),1)</f>
        <v>0</v>
      </c>
      <c r="FD254" s="71" t="str">
        <f>IF(EZ254&gt;FB254,"1",IF(EZ254&lt;FB254,"2",IF(EZ254=FB254,"0")))</f>
        <v>0</v>
      </c>
      <c r="FE254" s="72" t="str">
        <f t="shared" si="1306"/>
        <v>0</v>
      </c>
      <c r="FF254" s="5"/>
      <c r="FG254" s="61"/>
      <c r="FH254" s="58" t="s">
        <v>0</v>
      </c>
      <c r="FI254" s="62"/>
      <c r="FJ254" s="59" t="b">
        <f>IF(AND(FG254=$C254,FI254=$E254),1)</f>
        <v>0</v>
      </c>
      <c r="FK254" s="58" t="str">
        <f>IF(FG254&gt;FI254,"1",IF(FG254&lt;FI254,"2",IF(FG254=FI254,"0")))</f>
        <v>0</v>
      </c>
      <c r="FL254" s="55" t="str">
        <f t="shared" si="1307"/>
        <v>0</v>
      </c>
      <c r="FM254" s="5"/>
      <c r="FN254" s="73"/>
      <c r="FO254" s="71" t="s">
        <v>0</v>
      </c>
      <c r="FP254" s="74"/>
      <c r="FQ254" s="71" t="b">
        <f>IF(AND(FN254=$C254,FP254=$E254),1)</f>
        <v>0</v>
      </c>
      <c r="FR254" s="71" t="str">
        <f>IF(FN254&gt;FP254,"1",IF(FN254&lt;FP254,"2",IF(FN254=FP254,"0")))</f>
        <v>0</v>
      </c>
      <c r="FS254" s="72" t="str">
        <f t="shared" si="1308"/>
        <v>0</v>
      </c>
      <c r="FT254" s="5"/>
      <c r="FU254" s="61"/>
      <c r="FV254" s="58" t="s">
        <v>0</v>
      </c>
      <c r="FW254" s="62"/>
      <c r="FX254" s="59" t="b">
        <f>IF(AND(FU254=$C254,FW254=$E254),1)</f>
        <v>0</v>
      </c>
      <c r="FY254" s="58" t="str">
        <f>IF(FU254&gt;FW254,"1",IF(FU254&lt;FW254,"2",IF(FU254=FW254,"0")))</f>
        <v>0</v>
      </c>
      <c r="FZ254" s="55" t="str">
        <f t="shared" si="1309"/>
        <v>0</v>
      </c>
      <c r="GA254" s="5"/>
      <c r="GB254" s="73"/>
      <c r="GC254" s="71" t="s">
        <v>0</v>
      </c>
      <c r="GD254" s="74"/>
      <c r="GE254" s="71" t="b">
        <f>IF(AND(GB254=$C254,GD254=$E254),1)</f>
        <v>0</v>
      </c>
      <c r="GF254" s="71" t="str">
        <f>IF(GB254&gt;GD254,"1",IF(GB254&lt;GD254,"2",IF(GB254=GD254,"0")))</f>
        <v>0</v>
      </c>
      <c r="GG254" s="72" t="str">
        <f t="shared" si="1310"/>
        <v>0</v>
      </c>
      <c r="GH254" s="5"/>
      <c r="GI254" s="61"/>
      <c r="GJ254" s="58" t="s">
        <v>0</v>
      </c>
      <c r="GK254" s="62"/>
      <c r="GL254" s="59" t="b">
        <f>IF(AND(GI254=$C254,GK254=$E254),1)</f>
        <v>0</v>
      </c>
      <c r="GM254" s="58" t="str">
        <f>IF(GI254&gt;GK254,"1",IF(GI254&lt;GK254,"2",IF(GI254=GK254,"0")))</f>
        <v>0</v>
      </c>
      <c r="GN254" s="55" t="str">
        <f t="shared" si="1311"/>
        <v>0</v>
      </c>
      <c r="GO254" s="5"/>
      <c r="GP254" s="73"/>
      <c r="GQ254" s="71" t="s">
        <v>0</v>
      </c>
      <c r="GR254" s="74"/>
      <c r="GS254" s="71" t="b">
        <f>IF(AND(GP254=$C254,GR254=$E254),1)</f>
        <v>0</v>
      </c>
      <c r="GT254" s="71" t="str">
        <f>IF(GP254&gt;GR254,"1",IF(GP254&lt;GR254,"2",IF(GP254=GR254,"0")))</f>
        <v>0</v>
      </c>
      <c r="GU254" s="72" t="str">
        <f t="shared" si="1312"/>
        <v>0</v>
      </c>
      <c r="GV254" s="5"/>
      <c r="GW254" s="61"/>
      <c r="GX254" s="58" t="s">
        <v>0</v>
      </c>
      <c r="GY254" s="62"/>
      <c r="GZ254" s="59" t="b">
        <f>IF(AND(GW254=$C254,GY254=$E254),1)</f>
        <v>0</v>
      </c>
      <c r="HA254" s="58" t="str">
        <f>IF(GW254&gt;GY254,"1",IF(GW254&lt;GY254,"2",IF(GW254=GY254,"0")))</f>
        <v>0</v>
      </c>
      <c r="HB254" s="55" t="str">
        <f t="shared" si="1313"/>
        <v>0</v>
      </c>
      <c r="HC254" s="5"/>
      <c r="HD254" s="73"/>
      <c r="HE254" s="71" t="s">
        <v>0</v>
      </c>
      <c r="HF254" s="74"/>
      <c r="HG254" s="71" t="b">
        <f>IF(AND(HD254=$C254,HF254=$E254),1)</f>
        <v>0</v>
      </c>
      <c r="HH254" s="71" t="str">
        <f>IF(HD254&gt;HF254,"1",IF(HD254&lt;HF254,"2",IF(HD254=HF254,"0")))</f>
        <v>0</v>
      </c>
      <c r="HI254" s="72" t="str">
        <f>IF(HD254="x","0",IF(HG254=1,"3",IF(HH254=$F254,"1","0")))</f>
        <v>0</v>
      </c>
      <c r="HJ254" s="5"/>
      <c r="HK254" s="61"/>
      <c r="HL254" s="58" t="s">
        <v>0</v>
      </c>
      <c r="HM254" s="62"/>
      <c r="HN254" s="59" t="b">
        <f>IF(AND(HK254=$C254,HM254=$E254),1)</f>
        <v>0</v>
      </c>
      <c r="HO254" s="58" t="str">
        <f>IF(HK254&gt;HM254,"1",IF(HK254&lt;HM254,"2",IF(HK254=HM254,"0")))</f>
        <v>0</v>
      </c>
      <c r="HP254" s="55" t="str">
        <f t="shared" si="1314"/>
        <v>0</v>
      </c>
      <c r="HQ254" s="5"/>
      <c r="HR254" s="73"/>
      <c r="HS254" s="71" t="s">
        <v>0</v>
      </c>
      <c r="HT254" s="74"/>
      <c r="HU254" s="71" t="b">
        <f>IF(AND(HR254=$C254,HT254=$E254),1)</f>
        <v>0</v>
      </c>
      <c r="HV254" s="71" t="str">
        <f>IF(HR254&gt;HT254,"1",IF(HR254&lt;HT254,"2",IF(HR254=HT254,"0")))</f>
        <v>0</v>
      </c>
      <c r="HW254" s="72" t="str">
        <f t="shared" si="1315"/>
        <v>0</v>
      </c>
      <c r="HX254" s="5"/>
      <c r="HY254" s="64"/>
      <c r="HZ254" s="58" t="s">
        <v>0</v>
      </c>
      <c r="IA254" s="62"/>
      <c r="IB254" s="59" t="b">
        <f>IF(AND(HY254=$C254,IA254=$E254),1)</f>
        <v>0</v>
      </c>
      <c r="IC254" s="58" t="str">
        <f>IF(HY254&gt;IA254,"1",IF(HY254&lt;IA254,"2",IF(HY254=IA254,"0")))</f>
        <v>0</v>
      </c>
      <c r="ID254" s="55" t="str">
        <f t="shared" si="1316"/>
        <v>0</v>
      </c>
      <c r="IE254" s="5"/>
      <c r="IF254" s="73"/>
      <c r="IG254" s="71" t="s">
        <v>0</v>
      </c>
      <c r="IH254" s="74"/>
      <c r="II254" s="71" t="b">
        <f>IF(AND(IF254=$C254,IH254=$E254),1)</f>
        <v>0</v>
      </c>
      <c r="IJ254" s="71" t="str">
        <f>IF(IF254&gt;IH254,"1",IF(IF254&lt;IH254,"2",IF(IF254=IH254,"0")))</f>
        <v>0</v>
      </c>
      <c r="IK254" s="72" t="str">
        <f t="shared" si="1317"/>
        <v>0</v>
      </c>
      <c r="IL254" s="5"/>
      <c r="IM254" s="73"/>
      <c r="IN254" s="71" t="s">
        <v>0</v>
      </c>
      <c r="IO254" s="74"/>
      <c r="IP254" s="71" t="b">
        <f>IF(AND(IM254=$C254,IO254=$E254),1)</f>
        <v>0</v>
      </c>
      <c r="IQ254" s="71" t="str">
        <f>IF(IM254&gt;IO254,"1",IF(IM254&lt;IO254,"2",IF(IM254=IO254,"0")))</f>
        <v>0</v>
      </c>
      <c r="IR254" s="72" t="str">
        <f t="shared" si="1318"/>
        <v>0</v>
      </c>
      <c r="IS254" s="5"/>
      <c r="IT254" s="73"/>
      <c r="IU254" s="71" t="s">
        <v>0</v>
      </c>
      <c r="IV254" s="74"/>
      <c r="IW254" s="71" t="b">
        <f>IF(AND(IT254=$C254,IV254=$E254),1)</f>
        <v>0</v>
      </c>
      <c r="IX254" s="71" t="str">
        <f>IF(IT254&gt;IV254,"1",IF(IT254&lt;IV254,"2",IF(IT254=IV254,"0")))</f>
        <v>0</v>
      </c>
      <c r="IY254" s="72" t="str">
        <f t="shared" si="1319"/>
        <v>0</v>
      </c>
      <c r="IZ254" s="5"/>
      <c r="JA254" s="21"/>
      <c r="JB254" s="23" t="s">
        <v>23</v>
      </c>
      <c r="JC254" s="19" t="str">
        <f>IF(COUNTBLANK($I250:$I254)&gt;=1,"0",IF(COUNTIF($I250:$I254,"x")&gt;0,"0","1"))</f>
        <v>0</v>
      </c>
      <c r="JD254" s="19" t="str">
        <f>IF(COUNTBLANK($P250:$P254)&gt;=1,"0",IF(COUNTIF($P250:$P254,"x")&gt;0,"0","1"))</f>
        <v>0</v>
      </c>
      <c r="JE254" s="19" t="str">
        <f>IF(COUNTBLANK($W250:$W254)&gt;=1,"0",IF(COUNTIF($W250:$W254,"x")&gt;0,"0","1"))</f>
        <v>0</v>
      </c>
      <c r="JF254" s="19" t="str">
        <f>IF(COUNTBLANK($AD250:$AD254)&gt;=1,"0",IF(COUNTIF($AD250:$AD254,"x")&gt;0,"0","1"))</f>
        <v>0</v>
      </c>
      <c r="JG254" s="19" t="str">
        <f>IF(COUNTBLANK($AK250:$AK254)&gt;=1,"0",IF(COUNTIF($AK250:$AK254,"x")&gt;0,"0","1"))</f>
        <v>0</v>
      </c>
      <c r="JH254" s="19" t="str">
        <f>IF(COUNTBLANK($AR250:$AR254)&gt;=1,"0",IF(COUNTIF($AR250:$AR254,"x")&gt;0,"0","1"))</f>
        <v>0</v>
      </c>
      <c r="JI254" s="19" t="str">
        <f>IF(COUNTBLANK($AY250:$AY254)&gt;=1,"0",IF(COUNTIF($AY250:$AY254,"x")&gt;0,"0","1"))</f>
        <v>0</v>
      </c>
      <c r="JJ254" s="19" t="str">
        <f>IF(COUNTBLANK($BF250:$BF254)&gt;=1,"0",IF(COUNTIF($BF250:$BF254,"x")&gt;0,"0","1"))</f>
        <v>0</v>
      </c>
      <c r="JK254" s="19" t="str">
        <f>IF(COUNTBLANK($BM250:$BM254)&gt;=1,"0",IF(COUNTIF($BM250:$BM254,"x")&gt;0,"0","1"))</f>
        <v>0</v>
      </c>
      <c r="JL254" s="19" t="str">
        <f>IF(COUNTBLANK($BT250:$BT254)&gt;=1,"0",IF(COUNTIF($BT250:$BT254,"x")&gt;0,"0","1"))</f>
        <v>0</v>
      </c>
      <c r="JM254" s="19" t="str">
        <f>IF(COUNTBLANK($CA250:$CA254)&gt;=1,"0",IF(COUNTIF($CA250:$CA254,"x")&gt;0,"0","1"))</f>
        <v>0</v>
      </c>
      <c r="JN254" s="19" t="str">
        <f>IF(COUNTBLANK($CH250:$CH254)&gt;=1,"0",IF(COUNTIF($CH250:$CH254,"x")&gt;0,"0","1"))</f>
        <v>0</v>
      </c>
      <c r="JO254" s="19" t="str">
        <f>IF(COUNTBLANK($CO250:$CO254)&gt;=1,"0",IF(COUNTIF($CO250:$CO254,"x")&gt;0,"0","1"))</f>
        <v>0</v>
      </c>
      <c r="JP254" s="19" t="str">
        <f>IF(COUNTBLANK($CV250:$CV254)&gt;=1,"0",IF(COUNTIF($CV250:$CV254,"x")&gt;0,"0","1"))</f>
        <v>0</v>
      </c>
      <c r="JQ254" s="19" t="str">
        <f>IF(COUNTBLANK($DC250:$DC254)&gt;=1,"0",IF(COUNTIF($DC250:$DC254,"x")&gt;0,"0","1"))</f>
        <v>0</v>
      </c>
      <c r="JR254" s="19" t="str">
        <f>IF(COUNTBLANK($DJ250:$DJ254)&gt;=1,"0",IF(COUNTIF($DJ250:$DJ254,"x")&gt;0,"0","1"))</f>
        <v>0</v>
      </c>
      <c r="JS254" s="19" t="str">
        <f>IF(COUNTBLANK($DQ250:$DQ254)&gt;=1,"0",IF(COUNTIF($DQ250:$DQ254,"x")&gt;0,"0","1"))</f>
        <v>0</v>
      </c>
      <c r="JT254" s="19" t="str">
        <f>IF(COUNTBLANK($DX250:$DX254)&gt;=1,"0",IF(COUNTIF($DX250:$DX254,"x")&gt;0,"0","1"))</f>
        <v>0</v>
      </c>
      <c r="JU254" s="19" t="str">
        <f>IF(COUNTBLANK($EE250:$EE254)&gt;=1,"0",IF(COUNTIF($EE250:$EE254,"x")&gt;0,"0","1"))</f>
        <v>0</v>
      </c>
      <c r="JV254" s="19" t="str">
        <f>IF(COUNTBLANK($EL250:$EL254)&gt;=1,"0",IF(COUNTIF($EL250:$EL254,"x")&gt;0,"0","1"))</f>
        <v>0</v>
      </c>
      <c r="JW254" s="19" t="str">
        <f>IF(COUNTBLANK($ES250:$ES254)&gt;=1,"0",IF(COUNTIF($ES250:$ES254,"x")&gt;0,"0","1"))</f>
        <v>0</v>
      </c>
      <c r="JX254" s="19" t="str">
        <f>IF(COUNTBLANK($EZ250:$EZ254)&gt;=1,"0",IF(COUNTIF($EZ250:$EZ254,"x")&gt;0,"0","1"))</f>
        <v>0</v>
      </c>
      <c r="JY254" s="19" t="str">
        <f>IF(COUNTBLANK($FG250:$FG254)&gt;=1,"0",IF(COUNTIF($FG250:$FG254,"x")&gt;0,"0","1"))</f>
        <v>0</v>
      </c>
      <c r="JZ254" s="19" t="str">
        <f>IF(COUNTBLANK($FN250:$FN254)&gt;=1,"0",IF(COUNTIF($FN250:$FN254,"x")&gt;0,"0","1"))</f>
        <v>0</v>
      </c>
      <c r="KA254" s="19" t="str">
        <f>IF(COUNTBLANK($FU250:$FU254)&gt;=1,"0",IF(COUNTIF($FU250:$FU254,"x")&gt;0,"0","1"))</f>
        <v>0</v>
      </c>
      <c r="KB254" s="19" t="str">
        <f>IF(COUNTBLANK($GB250:$GB254)&gt;=1,"0",IF(COUNTIF($GB250:$GB254,"x")&gt;0,"0","1"))</f>
        <v>0</v>
      </c>
      <c r="KC254" s="19" t="str">
        <f>IF(COUNTBLANK($GI250:$GI254)&gt;=1,"0",IF(COUNTIF($GI250:$GI254,"x")&gt;0,"0","1"))</f>
        <v>0</v>
      </c>
      <c r="KD254" s="19" t="str">
        <f>IF(COUNTBLANK($GP250:$GP254)&gt;=1,"0",IF(COUNTIF($GP250:$GP254,"x")&gt;0,"0","1"))</f>
        <v>0</v>
      </c>
      <c r="KE254" s="19" t="str">
        <f>IF(COUNTBLANK($GW250:$GW254)&gt;=1,"0",IF(COUNTIF($GW250:$GW254,"x")&gt;0,"0","1"))</f>
        <v>0</v>
      </c>
      <c r="KF254" s="19" t="str">
        <f>IF(COUNTBLANK($HD250:$HD254)&gt;=1,"0",IF(COUNTIF($HD250:$HD254,"x")&gt;0,"0","1"))</f>
        <v>0</v>
      </c>
      <c r="KG254" s="19" t="str">
        <f>IF(COUNTBLANK($HK250:$HK254)&gt;=1,"0",IF(COUNTIF($HK250:$HK254,"x")&gt;0,"0","1"))</f>
        <v>0</v>
      </c>
      <c r="KH254" s="19" t="str">
        <f>IF(COUNTBLANK($HR250:$HR254)&gt;=1,"0",IF(COUNTIF($HR250:$HR254,"x")&gt;0,"0","1"))</f>
        <v>0</v>
      </c>
      <c r="KI254" s="19" t="str">
        <f>IF(COUNTBLANK($HY250:$HY254)&gt;=1,"0",IF(COUNTIF($HY250:$HY254,"x")&gt;0,"0","1"))</f>
        <v>0</v>
      </c>
      <c r="KJ254" s="19" t="str">
        <f>IF(COUNTBLANK($IF250:$IF254)&gt;=1,"0",IF(COUNTIF($IF250:$IF254,"x")&gt;0,"0","1"))</f>
        <v>0</v>
      </c>
      <c r="KK254" s="19" t="str">
        <f>IF(COUNTBLANK($IM250:$IM254)&gt;=1,"0",IF(COUNTIF($IM250:$IM254,"x")&gt;0,"0","1"))</f>
        <v>0</v>
      </c>
      <c r="KL254" s="19" t="str">
        <f>IF(COUNTBLANK($IT250:$IT254)&gt;=1,"0",IF(COUNTIF($IT250:$IT254,"x")&gt;0,"0","1"))</f>
        <v>0</v>
      </c>
    </row>
    <row r="255" spans="1:16382" ht="16" outlineLevel="1" thickBot="1" x14ac:dyDescent="0.4">
      <c r="A255" s="40"/>
      <c r="B255" s="41"/>
      <c r="C255" s="42"/>
      <c r="D255" s="42"/>
      <c r="E255" s="42"/>
      <c r="F255" s="43"/>
      <c r="G255" s="44"/>
      <c r="H255" s="4" t="str">
        <f>IF(C250="x","0","1")</f>
        <v>0</v>
      </c>
      <c r="I255" s="109"/>
      <c r="J255" s="56"/>
      <c r="K255" s="111"/>
      <c r="L255" s="7"/>
      <c r="M255" s="2"/>
      <c r="N255" s="240">
        <f>N250+N251+N252+N253+N254</f>
        <v>0</v>
      </c>
      <c r="O255" s="5"/>
      <c r="P255" s="75"/>
      <c r="Q255" s="65"/>
      <c r="R255" s="76"/>
      <c r="S255" s="68"/>
      <c r="T255" s="68"/>
      <c r="U255" s="256">
        <f>U250+U251+U252+U253+U254</f>
        <v>0</v>
      </c>
      <c r="V255" s="5"/>
      <c r="W255" s="109"/>
      <c r="X255" s="56"/>
      <c r="Y255" s="111"/>
      <c r="Z255" s="7"/>
      <c r="AA255" s="2"/>
      <c r="AB255" s="240">
        <f>AB250+AB251+AB252+AB253+AB254</f>
        <v>0</v>
      </c>
      <c r="AC255" s="5"/>
      <c r="AD255" s="75"/>
      <c r="AE255" s="65"/>
      <c r="AF255" s="76"/>
      <c r="AG255" s="68"/>
      <c r="AH255" s="68"/>
      <c r="AI255" s="241">
        <f>AI250+AI251+AI252+AI253+AI254</f>
        <v>0</v>
      </c>
      <c r="AJ255" s="5"/>
      <c r="AK255" s="109"/>
      <c r="AL255" s="56"/>
      <c r="AM255" s="111"/>
      <c r="AN255" s="7"/>
      <c r="AO255" s="2"/>
      <c r="AP255" s="240">
        <f>AP250+AP251+AP252+AP253+AP254</f>
        <v>0</v>
      </c>
      <c r="AQ255" s="5"/>
      <c r="AR255" s="75"/>
      <c r="AS255" s="65"/>
      <c r="AT255" s="76"/>
      <c r="AU255" s="68"/>
      <c r="AV255" s="68"/>
      <c r="AW255" s="241">
        <f>AW250+AW251+AW252+AW253+AW254</f>
        <v>0</v>
      </c>
      <c r="AX255" s="5"/>
      <c r="AY255" s="109"/>
      <c r="AZ255" s="56"/>
      <c r="BA255" s="111"/>
      <c r="BB255" s="7"/>
      <c r="BC255" s="2"/>
      <c r="BD255" s="240">
        <f>BD250+BD251+BD252+BD253+BD254</f>
        <v>0</v>
      </c>
      <c r="BE255" s="5"/>
      <c r="BF255" s="75"/>
      <c r="BG255" s="65"/>
      <c r="BH255" s="76"/>
      <c r="BI255" s="68"/>
      <c r="BJ255" s="68"/>
      <c r="BK255" s="241">
        <f>BK250+BK251+BK252+BK253+BK254</f>
        <v>0</v>
      </c>
      <c r="BL255" s="5"/>
      <c r="BM255" s="109"/>
      <c r="BN255" s="56"/>
      <c r="BO255" s="111"/>
      <c r="BP255" s="7"/>
      <c r="BQ255" s="2"/>
      <c r="BR255" s="240">
        <f>BR250+BR251+BR252+BR253+BR254</f>
        <v>0</v>
      </c>
      <c r="BS255" s="5"/>
      <c r="BT255" s="75"/>
      <c r="BU255" s="65"/>
      <c r="BV255" s="76"/>
      <c r="BW255" s="68"/>
      <c r="BX255" s="68"/>
      <c r="BY255" s="241">
        <f>BY250+BY251+BY252+BY253+BY254</f>
        <v>0</v>
      </c>
      <c r="BZ255" s="5"/>
      <c r="CA255" s="109"/>
      <c r="CB255" s="56"/>
      <c r="CC255" s="111"/>
      <c r="CD255" s="7"/>
      <c r="CE255" s="2"/>
      <c r="CF255" s="240">
        <f>CF250+CF251+CF252+CF253+CF254</f>
        <v>0</v>
      </c>
      <c r="CG255" s="5"/>
      <c r="CH255" s="75"/>
      <c r="CI255" s="65"/>
      <c r="CJ255" s="76"/>
      <c r="CK255" s="68"/>
      <c r="CL255" s="68"/>
      <c r="CM255" s="241">
        <f>CM250+CM251+CM252+CM253+CM254</f>
        <v>0</v>
      </c>
      <c r="CN255" s="5"/>
      <c r="CO255" s="109"/>
      <c r="CP255" s="56"/>
      <c r="CQ255" s="111"/>
      <c r="CR255" s="7"/>
      <c r="CS255" s="2"/>
      <c r="CT255" s="240">
        <f>CT250+CT251+CT252+CT253+CT254</f>
        <v>0</v>
      </c>
      <c r="CU255" s="5"/>
      <c r="CV255" s="75"/>
      <c r="CW255" s="65"/>
      <c r="CX255" s="76"/>
      <c r="CY255" s="68"/>
      <c r="CZ255" s="68"/>
      <c r="DA255" s="241">
        <f>DA250+DA251+DA252+DA253+DA254</f>
        <v>0</v>
      </c>
      <c r="DB255" s="5"/>
      <c r="DC255" s="109"/>
      <c r="DD255" s="56"/>
      <c r="DE255" s="111"/>
      <c r="DF255" s="7"/>
      <c r="DG255" s="2"/>
      <c r="DH255" s="240">
        <f>DH250+DH251+DH252+DH253+DH254</f>
        <v>0</v>
      </c>
      <c r="DI255" s="5"/>
      <c r="DJ255" s="75"/>
      <c r="DK255" s="65"/>
      <c r="DL255" s="76"/>
      <c r="DM255" s="68"/>
      <c r="DN255" s="68"/>
      <c r="DO255" s="241">
        <f>DO250+DO251+DO252+DO253+DO254</f>
        <v>0</v>
      </c>
      <c r="DP255" s="5"/>
      <c r="DQ255" s="109"/>
      <c r="DR255" s="56"/>
      <c r="DS255" s="111"/>
      <c r="DT255" s="121"/>
      <c r="DU255" s="12"/>
      <c r="DV255" s="248">
        <f>DV250+DV251+DV252+DV253+DV254</f>
        <v>0</v>
      </c>
      <c r="DW255" s="5"/>
      <c r="DX255" s="75"/>
      <c r="DY255" s="65"/>
      <c r="DZ255" s="76"/>
      <c r="EA255" s="68"/>
      <c r="EB255" s="68"/>
      <c r="EC255" s="256">
        <f>EC250+EC251+EC252+EC253+EC254</f>
        <v>0</v>
      </c>
      <c r="ED255" s="5"/>
      <c r="EE255" s="109"/>
      <c r="EF255" s="56"/>
      <c r="EG255" s="111"/>
      <c r="EH255" s="7"/>
      <c r="EI255" s="2"/>
      <c r="EJ255" s="248">
        <f>EJ250+EJ251+EJ252+EJ253+EJ254</f>
        <v>0</v>
      </c>
      <c r="EK255" s="5"/>
      <c r="EL255" s="75"/>
      <c r="EM255" s="65"/>
      <c r="EN255" s="76"/>
      <c r="EO255" s="68"/>
      <c r="EP255" s="68"/>
      <c r="EQ255" s="256">
        <f>EQ250+EQ251+EQ252+EQ253+EQ254</f>
        <v>0</v>
      </c>
      <c r="ER255" s="5"/>
      <c r="ES255" s="109"/>
      <c r="ET255" s="56"/>
      <c r="EU255" s="111"/>
      <c r="EV255" s="7"/>
      <c r="EW255" s="2"/>
      <c r="EX255" s="248">
        <f>EX250+EX251+EX252+EX253+EX254</f>
        <v>0</v>
      </c>
      <c r="EY255" s="5"/>
      <c r="EZ255" s="75"/>
      <c r="FA255" s="65"/>
      <c r="FB255" s="76"/>
      <c r="FC255" s="68"/>
      <c r="FD255" s="68"/>
      <c r="FE255" s="256">
        <f>FE250+FE251+FE252+FE253+FE254</f>
        <v>0</v>
      </c>
      <c r="FF255" s="5"/>
      <c r="FG255" s="109"/>
      <c r="FH255" s="56"/>
      <c r="FI255" s="111"/>
      <c r="FJ255" s="7"/>
      <c r="FK255" s="2"/>
      <c r="FL255" s="248">
        <f>FL250+FL251+FL252+FL253+FL254</f>
        <v>0</v>
      </c>
      <c r="FM255" s="5"/>
      <c r="FN255" s="75"/>
      <c r="FO255" s="65"/>
      <c r="FP255" s="76"/>
      <c r="FQ255" s="68"/>
      <c r="FR255" s="68"/>
      <c r="FS255" s="256">
        <f>FS250+FS251+FS252+FS253+FS254</f>
        <v>0</v>
      </c>
      <c r="FT255" s="5"/>
      <c r="FU255" s="109"/>
      <c r="FV255" s="56"/>
      <c r="FW255" s="111"/>
      <c r="FX255" s="7"/>
      <c r="FY255" s="2"/>
      <c r="FZ255" s="248">
        <f>FZ250+FZ251+FZ252+FZ253+FZ254</f>
        <v>0</v>
      </c>
      <c r="GA255" s="5"/>
      <c r="GB255" s="75"/>
      <c r="GC255" s="65"/>
      <c r="GD255" s="76"/>
      <c r="GE255" s="68"/>
      <c r="GF255" s="68"/>
      <c r="GG255" s="256">
        <f>GG250+GG251+GG252+GG253+GG254</f>
        <v>0</v>
      </c>
      <c r="GH255" s="5"/>
      <c r="GI255" s="109"/>
      <c r="GJ255" s="56"/>
      <c r="GK255" s="111"/>
      <c r="GL255" s="7"/>
      <c r="GM255" s="2"/>
      <c r="GN255" s="248">
        <f>GN250+GN251+GN252+GN253+GN254</f>
        <v>0</v>
      </c>
      <c r="GO255" s="5"/>
      <c r="GP255" s="75"/>
      <c r="GQ255" s="65"/>
      <c r="GR255" s="76"/>
      <c r="GS255" s="68"/>
      <c r="GT255" s="68"/>
      <c r="GU255" s="256">
        <f>GU250+GU251+GU252+GU253+GU254</f>
        <v>0</v>
      </c>
      <c r="GV255" s="5"/>
      <c r="GW255" s="109"/>
      <c r="GX255" s="56"/>
      <c r="GY255" s="111"/>
      <c r="GZ255" s="7"/>
      <c r="HA255" s="2"/>
      <c r="HB255" s="248">
        <f>HB250+HB251+HB252+HB253+HB254</f>
        <v>0</v>
      </c>
      <c r="HC255" s="5"/>
      <c r="HD255" s="75"/>
      <c r="HE255" s="65"/>
      <c r="HF255" s="76"/>
      <c r="HG255" s="150"/>
      <c r="HH255" s="150"/>
      <c r="HI255" s="256">
        <f>HI250+HI251+HI252+HI253+HI254</f>
        <v>0</v>
      </c>
      <c r="HJ255" s="5"/>
      <c r="HK255" s="109"/>
      <c r="HL255" s="56"/>
      <c r="HM255" s="111"/>
      <c r="HN255" s="7"/>
      <c r="HO255" s="2"/>
      <c r="HP255" s="248">
        <f>HP250+HP251+HP252+HP253+HP254</f>
        <v>0</v>
      </c>
      <c r="HQ255" s="5"/>
      <c r="HR255" s="75"/>
      <c r="HS255" s="65"/>
      <c r="HT255" s="76"/>
      <c r="HU255" s="68"/>
      <c r="HV255" s="68"/>
      <c r="HW255" s="256">
        <f>HW250+HW251+HW252+HW253+HW254</f>
        <v>0</v>
      </c>
      <c r="HX255" s="5"/>
      <c r="HY255" s="109"/>
      <c r="HZ255" s="56"/>
      <c r="IA255" s="111"/>
      <c r="IB255" s="7"/>
      <c r="IC255" s="2"/>
      <c r="ID255" s="248">
        <f>ID250+ID251+ID252+ID253+ID254</f>
        <v>0</v>
      </c>
      <c r="IE255" s="5"/>
      <c r="IF255" s="205"/>
      <c r="IG255" s="206"/>
      <c r="IH255" s="207"/>
      <c r="II255" s="7"/>
      <c r="IJ255" s="2"/>
      <c r="IK255" s="241">
        <f>IK250+IK251+IK252+IK253+IK254</f>
        <v>0</v>
      </c>
      <c r="IL255" s="5"/>
      <c r="IM255" s="205"/>
      <c r="IN255" s="206"/>
      <c r="IO255" s="207"/>
      <c r="IP255" s="7"/>
      <c r="IQ255" s="2"/>
      <c r="IR255" s="241">
        <f>IR250+IR251+IR252+IR253+IR254</f>
        <v>0</v>
      </c>
      <c r="IS255" s="5"/>
      <c r="IT255" s="205"/>
      <c r="IU255" s="206"/>
      <c r="IV255" s="207"/>
      <c r="IW255" s="7"/>
      <c r="IX255" s="2"/>
      <c r="IY255" s="241">
        <f>IY250+IY251+IY252+IY253+IY254</f>
        <v>0</v>
      </c>
      <c r="IZ255" s="5"/>
      <c r="JA255" s="21"/>
      <c r="JB255" s="16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P255" s="49"/>
    </row>
    <row r="256" spans="1:16382" s="82" customFormat="1" ht="16" thickBot="1" x14ac:dyDescent="0.4">
      <c r="A256" s="89" t="s">
        <v>20</v>
      </c>
      <c r="B256" s="29">
        <v>37</v>
      </c>
      <c r="C256" s="30"/>
      <c r="D256" s="30"/>
      <c r="E256" s="123"/>
      <c r="F256" s="31"/>
      <c r="G256" s="32"/>
      <c r="H256" s="100"/>
      <c r="I256" s="30"/>
      <c r="J256" s="30"/>
      <c r="K256" s="34"/>
      <c r="L256" s="32"/>
      <c r="M256" s="32"/>
      <c r="N256" s="31"/>
      <c r="O256" s="100"/>
      <c r="P256" s="30"/>
      <c r="Q256" s="30"/>
      <c r="R256" s="30"/>
      <c r="S256" s="32"/>
      <c r="T256" s="32"/>
      <c r="U256" s="31"/>
      <c r="V256" s="100"/>
      <c r="W256" s="30"/>
      <c r="X256" s="30"/>
      <c r="Y256" s="30"/>
      <c r="Z256" s="32"/>
      <c r="AA256" s="32"/>
      <c r="AB256" s="31"/>
      <c r="AC256" s="100"/>
      <c r="AD256" s="30"/>
      <c r="AE256" s="30"/>
      <c r="AF256" s="30"/>
      <c r="AG256" s="32"/>
      <c r="AH256" s="32"/>
      <c r="AI256" s="31"/>
      <c r="AJ256" s="100"/>
      <c r="AK256" s="30"/>
      <c r="AL256" s="30"/>
      <c r="AM256" s="30"/>
      <c r="AN256" s="32"/>
      <c r="AO256" s="32"/>
      <c r="AP256" s="31"/>
      <c r="AQ256" s="100"/>
      <c r="AR256" s="30"/>
      <c r="AS256" s="30"/>
      <c r="AT256" s="30"/>
      <c r="AU256" s="32"/>
      <c r="AV256" s="32"/>
      <c r="AW256" s="31"/>
      <c r="AX256" s="100"/>
      <c r="AY256" s="30"/>
      <c r="AZ256" s="30"/>
      <c r="BA256" s="30"/>
      <c r="BB256" s="32"/>
      <c r="BC256" s="32"/>
      <c r="BD256" s="31"/>
      <c r="BE256" s="100"/>
      <c r="BF256" s="30"/>
      <c r="BG256" s="30"/>
      <c r="BH256" s="30"/>
      <c r="BI256" s="32"/>
      <c r="BJ256" s="32"/>
      <c r="BK256" s="31"/>
      <c r="BL256" s="100"/>
      <c r="BM256" s="30"/>
      <c r="BN256" s="30"/>
      <c r="BO256" s="34"/>
      <c r="BP256" s="32"/>
      <c r="BQ256" s="32"/>
      <c r="BR256" s="31"/>
      <c r="BS256" s="100"/>
      <c r="BT256" s="30"/>
      <c r="BU256" s="30"/>
      <c r="BV256" s="30"/>
      <c r="BW256" s="32"/>
      <c r="BX256" s="32"/>
      <c r="BY256" s="31"/>
      <c r="BZ256" s="100"/>
      <c r="CA256" s="30"/>
      <c r="CB256" s="30"/>
      <c r="CC256" s="30"/>
      <c r="CD256" s="32"/>
      <c r="CE256" s="32"/>
      <c r="CF256" s="31"/>
      <c r="CG256" s="100"/>
      <c r="CH256" s="30"/>
      <c r="CI256" s="30"/>
      <c r="CJ256" s="30"/>
      <c r="CK256" s="32"/>
      <c r="CL256" s="32"/>
      <c r="CM256" s="31"/>
      <c r="CN256" s="100"/>
      <c r="CO256" s="30"/>
      <c r="CP256" s="30"/>
      <c r="CQ256" s="30"/>
      <c r="CR256" s="32"/>
      <c r="CS256" s="32"/>
      <c r="CT256" s="31"/>
      <c r="CU256" s="100"/>
      <c r="CV256" s="30"/>
      <c r="CW256" s="30"/>
      <c r="CX256" s="30"/>
      <c r="CY256" s="32"/>
      <c r="CZ256" s="32"/>
      <c r="DA256" s="31"/>
      <c r="DB256" s="100"/>
      <c r="DC256" s="30"/>
      <c r="DD256" s="30"/>
      <c r="DE256" s="30"/>
      <c r="DF256" s="32"/>
      <c r="DG256" s="32"/>
      <c r="DH256" s="31"/>
      <c r="DI256" s="100"/>
      <c r="DJ256" s="30"/>
      <c r="DK256" s="30"/>
      <c r="DL256" s="30"/>
      <c r="DM256" s="32"/>
      <c r="DN256" s="32"/>
      <c r="DO256" s="31"/>
      <c r="DP256" s="100"/>
      <c r="DQ256" s="30"/>
      <c r="DR256" s="32"/>
      <c r="DS256" s="34"/>
      <c r="DT256" s="30"/>
      <c r="DU256" s="30"/>
      <c r="DV256" s="123"/>
      <c r="DW256" s="100"/>
      <c r="DX256" s="30"/>
      <c r="DY256" s="30"/>
      <c r="DZ256" s="30"/>
      <c r="EA256" s="32"/>
      <c r="EB256" s="32"/>
      <c r="EC256" s="31"/>
      <c r="ED256" s="100"/>
      <c r="EE256" s="30"/>
      <c r="EF256" s="30"/>
      <c r="EG256" s="30"/>
      <c r="EH256" s="32"/>
      <c r="EI256" s="32"/>
      <c r="EJ256" s="31"/>
      <c r="EK256" s="100"/>
      <c r="EL256" s="30"/>
      <c r="EM256" s="30"/>
      <c r="EN256" s="30"/>
      <c r="EO256" s="32"/>
      <c r="EP256" s="32"/>
      <c r="EQ256" s="31"/>
      <c r="ER256" s="100"/>
      <c r="ES256" s="30"/>
      <c r="ET256" s="30"/>
      <c r="EU256" s="30"/>
      <c r="EV256" s="32"/>
      <c r="EW256" s="32"/>
      <c r="EX256" s="31"/>
      <c r="EY256" s="100"/>
      <c r="EZ256" s="30"/>
      <c r="FA256" s="30"/>
      <c r="FB256" s="30"/>
      <c r="FC256" s="32"/>
      <c r="FD256" s="32"/>
      <c r="FE256" s="31"/>
      <c r="FF256" s="100"/>
      <c r="FG256" s="30"/>
      <c r="FH256" s="30"/>
      <c r="FI256" s="30"/>
      <c r="FJ256" s="32"/>
      <c r="FK256" s="32"/>
      <c r="FL256" s="31"/>
      <c r="FM256" s="100"/>
      <c r="FN256" s="30"/>
      <c r="FO256" s="30"/>
      <c r="FP256" s="30"/>
      <c r="FQ256" s="32"/>
      <c r="FR256" s="32"/>
      <c r="FS256" s="31"/>
      <c r="FT256" s="100"/>
      <c r="FU256" s="30"/>
      <c r="FV256" s="30"/>
      <c r="FW256" s="34"/>
      <c r="FX256" s="32"/>
      <c r="FY256" s="32"/>
      <c r="FZ256" s="31"/>
      <c r="GA256" s="100"/>
      <c r="GB256" s="30"/>
      <c r="GC256" s="30"/>
      <c r="GD256" s="30"/>
      <c r="GE256" s="32"/>
      <c r="GF256" s="32"/>
      <c r="GG256" s="31"/>
      <c r="GH256" s="100"/>
      <c r="GI256" s="30"/>
      <c r="GJ256" s="30"/>
      <c r="GK256" s="30"/>
      <c r="GL256" s="32"/>
      <c r="GM256" s="32"/>
      <c r="GN256" s="31"/>
      <c r="GO256" s="100"/>
      <c r="GP256" s="30"/>
      <c r="GQ256" s="30"/>
      <c r="GR256" s="30"/>
      <c r="GS256" s="32"/>
      <c r="GT256" s="32"/>
      <c r="GU256" s="31"/>
      <c r="GV256" s="100"/>
      <c r="GW256" s="30"/>
      <c r="GX256" s="30"/>
      <c r="GY256" s="30"/>
      <c r="GZ256" s="32"/>
      <c r="HA256" s="32"/>
      <c r="HB256" s="31"/>
      <c r="HC256" s="100"/>
      <c r="HD256" s="30"/>
      <c r="HE256" s="30"/>
      <c r="HF256" s="30"/>
      <c r="HG256" s="32"/>
      <c r="HH256" s="32"/>
      <c r="HI256" s="31"/>
      <c r="HJ256" s="100"/>
      <c r="HK256" s="30"/>
      <c r="HL256" s="30"/>
      <c r="HM256" s="30"/>
      <c r="HN256" s="32"/>
      <c r="HO256" s="32"/>
      <c r="HP256" s="31"/>
      <c r="HQ256" s="100"/>
      <c r="HR256" s="30"/>
      <c r="HS256" s="30"/>
      <c r="HT256" s="30"/>
      <c r="HU256" s="32"/>
      <c r="HV256" s="32"/>
      <c r="HW256" s="31"/>
      <c r="HX256" s="104"/>
      <c r="HY256" s="30"/>
      <c r="HZ256" s="30"/>
      <c r="IA256" s="30"/>
      <c r="IB256" s="32"/>
      <c r="IC256" s="32"/>
      <c r="ID256" s="36"/>
      <c r="IE256" s="106"/>
      <c r="IF256" s="30"/>
      <c r="IG256" s="30"/>
      <c r="IH256" s="30"/>
      <c r="II256" s="32"/>
      <c r="IJ256" s="32"/>
      <c r="IK256" s="31"/>
      <c r="IL256" s="106"/>
      <c r="IM256" s="30"/>
      <c r="IN256" s="30"/>
      <c r="IO256" s="30"/>
      <c r="IP256" s="32"/>
      <c r="IQ256" s="32"/>
      <c r="IR256" s="31"/>
      <c r="IS256" s="106"/>
      <c r="IT256" s="30"/>
      <c r="IU256" s="30"/>
      <c r="IV256" s="30"/>
      <c r="IW256" s="32"/>
      <c r="IX256" s="32"/>
      <c r="IY256" s="31"/>
      <c r="IZ256" s="106"/>
      <c r="JA256" s="111"/>
      <c r="JB256" s="10"/>
      <c r="JC256" s="14"/>
      <c r="JD256" s="14"/>
      <c r="JE256"/>
      <c r="JF256" s="10"/>
      <c r="JG256"/>
      <c r="JH256" s="10"/>
      <c r="JI256" s="6"/>
      <c r="JJ256"/>
      <c r="JK256"/>
      <c r="JL256" s="14"/>
      <c r="JM256" s="10"/>
      <c r="JN256"/>
      <c r="JO256" s="10"/>
      <c r="JP256"/>
      <c r="JQ256"/>
      <c r="JR256"/>
      <c r="JS256" s="14"/>
      <c r="JT256" s="10"/>
      <c r="JU256"/>
      <c r="JV256" s="10"/>
      <c r="JW256"/>
      <c r="JX256"/>
      <c r="JY256"/>
      <c r="JZ256" s="14"/>
      <c r="KA256" s="10"/>
      <c r="KB256"/>
      <c r="KC256" s="10"/>
      <c r="KD256"/>
      <c r="KE256"/>
      <c r="KF256"/>
      <c r="KG256" s="14"/>
      <c r="KH256" s="10"/>
      <c r="KI256"/>
      <c r="KJ256" s="10"/>
      <c r="KK256"/>
      <c r="KL256"/>
      <c r="KM256"/>
      <c r="KN256" s="14"/>
      <c r="KO256" s="10"/>
      <c r="KP256"/>
      <c r="KQ256"/>
      <c r="KR256"/>
      <c r="KS256" s="14"/>
      <c r="KT256" s="10"/>
      <c r="KU256"/>
      <c r="KV256" s="10"/>
      <c r="KW256"/>
      <c r="KX256"/>
      <c r="KY256"/>
      <c r="KZ256" s="14"/>
      <c r="LA256" s="10"/>
      <c r="LB256"/>
      <c r="LC256" s="10"/>
      <c r="LD256"/>
      <c r="LE256"/>
      <c r="LF256"/>
      <c r="LG256" s="14"/>
      <c r="LH256" s="10"/>
      <c r="LI256"/>
      <c r="LJ256" s="10"/>
      <c r="LK256"/>
      <c r="LL256"/>
      <c r="LM256"/>
      <c r="LN256" s="14"/>
      <c r="LO256" s="10"/>
      <c r="LP256"/>
      <c r="LQ256" s="10"/>
      <c r="LR256"/>
      <c r="LS256"/>
      <c r="LT256"/>
      <c r="LU256" s="14"/>
      <c r="LV256" s="10"/>
      <c r="LW256"/>
      <c r="LX256" s="10"/>
      <c r="LY256"/>
      <c r="LZ256"/>
      <c r="MA256"/>
      <c r="MB256" s="14"/>
      <c r="MC256" s="10"/>
      <c r="MD256"/>
      <c r="ME256" s="10"/>
      <c r="MF256"/>
      <c r="MG256"/>
      <c r="MH256"/>
      <c r="MI256" s="14"/>
      <c r="MJ256" s="10"/>
      <c r="MK256"/>
      <c r="ML256" s="10"/>
      <c r="MM256"/>
      <c r="MN256"/>
      <c r="MO256"/>
      <c r="MP256" s="14"/>
      <c r="MQ256" s="10"/>
      <c r="MR256"/>
      <c r="MS256" s="10"/>
      <c r="MT256"/>
      <c r="MU256"/>
      <c r="MV256"/>
      <c r="MW256" s="14"/>
      <c r="MX256" s="10"/>
      <c r="MY256"/>
      <c r="MZ256" s="10"/>
      <c r="NA256"/>
      <c r="NB256"/>
      <c r="NC256"/>
      <c r="ND256" s="14"/>
      <c r="NE256" s="10"/>
      <c r="NF256"/>
      <c r="NG256" s="10"/>
      <c r="NH256"/>
      <c r="NI256"/>
      <c r="NJ256"/>
      <c r="NK256" s="14"/>
      <c r="NL256" s="10"/>
      <c r="NM256"/>
      <c r="NN256" s="10"/>
      <c r="NO256"/>
      <c r="NP256"/>
      <c r="NQ256"/>
      <c r="NR256" s="14"/>
      <c r="NS256" s="10"/>
      <c r="NT256"/>
      <c r="NU256" s="10"/>
      <c r="NV256"/>
      <c r="NW256"/>
      <c r="NX256"/>
      <c r="NY256" s="14"/>
      <c r="NZ256" s="10"/>
      <c r="OA256"/>
      <c r="OB256" s="10"/>
      <c r="OC256"/>
      <c r="OD256"/>
      <c r="OE256"/>
      <c r="OF256" s="14"/>
      <c r="OG256" s="10"/>
      <c r="OH256"/>
      <c r="OI256" s="10"/>
      <c r="OJ256"/>
      <c r="OK256"/>
      <c r="OL256"/>
      <c r="OM256" s="14"/>
      <c r="ON256" s="10"/>
      <c r="OO256"/>
      <c r="OP256" s="10"/>
      <c r="OQ256"/>
      <c r="OR256"/>
      <c r="OS256"/>
      <c r="OT256" s="14"/>
      <c r="OU256" s="10"/>
      <c r="OV256"/>
      <c r="OW256" s="10"/>
      <c r="OX256"/>
      <c r="OY256"/>
      <c r="OZ256"/>
      <c r="PA256" s="14"/>
      <c r="PB256" s="10"/>
      <c r="PC256"/>
      <c r="PD256" s="10"/>
      <c r="PE256"/>
      <c r="PF256"/>
      <c r="PG256"/>
      <c r="PH256" s="14"/>
      <c r="PI256" s="10"/>
      <c r="PJ256"/>
      <c r="PK256" s="10"/>
      <c r="PL256"/>
      <c r="PM256"/>
      <c r="PN256"/>
      <c r="PO256" s="14"/>
      <c r="PP256" s="10"/>
      <c r="PQ256"/>
      <c r="PR256" s="10"/>
      <c r="PS256"/>
      <c r="PT256"/>
      <c r="PU256"/>
      <c r="PV256" s="14"/>
      <c r="PW256" s="10"/>
      <c r="PX256"/>
      <c r="PY256" s="10"/>
      <c r="PZ256"/>
      <c r="QA256"/>
      <c r="QB256"/>
      <c r="QC256" s="14"/>
      <c r="QD256" s="10"/>
      <c r="QE256"/>
      <c r="QF256" s="10"/>
      <c r="QG256"/>
      <c r="QH256"/>
      <c r="QI256"/>
      <c r="QJ256" s="14"/>
      <c r="QK256" s="10"/>
      <c r="QL256"/>
      <c r="QM256" s="10"/>
      <c r="QN256"/>
      <c r="QO256"/>
      <c r="QP256"/>
      <c r="QQ256" s="14"/>
      <c r="QR256" s="10"/>
      <c r="QS256"/>
      <c r="QT256" s="10"/>
      <c r="QU256"/>
      <c r="QV256"/>
      <c r="QW256"/>
      <c r="QX256" s="14"/>
      <c r="QY256" s="10"/>
      <c r="QZ256"/>
      <c r="RA256" s="10"/>
      <c r="RB256"/>
      <c r="RC256"/>
      <c r="RD256"/>
      <c r="RE256" s="14"/>
      <c r="RF256" s="10"/>
      <c r="RG256"/>
      <c r="RH256" s="10"/>
      <c r="RI256"/>
      <c r="RJ256"/>
      <c r="RK256"/>
      <c r="RL256" s="14"/>
      <c r="RM256" s="26"/>
      <c r="RN256"/>
      <c r="RO256" s="10"/>
      <c r="RP256"/>
      <c r="RQ256"/>
      <c r="RR256"/>
      <c r="RS256" s="14"/>
      <c r="RT256" s="26"/>
      <c r="RU256"/>
      <c r="RV256" s="10"/>
      <c r="RW256"/>
      <c r="RX256"/>
      <c r="RY256"/>
      <c r="RZ256" s="39"/>
      <c r="SA256" s="81"/>
      <c r="SB256" s="10"/>
      <c r="SC256" s="10"/>
      <c r="SD256" s="14"/>
      <c r="SE256" s="14"/>
      <c r="SF256"/>
      <c r="SG256" s="10"/>
      <c r="SH256"/>
      <c r="SI256" s="10"/>
      <c r="SJ256" s="6"/>
      <c r="SK256"/>
      <c r="SL256"/>
      <c r="SM256" s="14"/>
      <c r="SN256" s="10"/>
      <c r="SO256"/>
      <c r="SP256" s="10"/>
      <c r="SQ256"/>
      <c r="SR256"/>
      <c r="SS256"/>
      <c r="ST256" s="14"/>
      <c r="SU256" s="10"/>
      <c r="SV256"/>
      <c r="SW256" s="10"/>
      <c r="SX256"/>
      <c r="SY256"/>
      <c r="SZ256"/>
      <c r="TA256" s="14"/>
      <c r="TB256" s="10"/>
      <c r="TC256"/>
      <c r="TD256" s="10"/>
      <c r="TE256"/>
      <c r="TF256"/>
      <c r="TG256"/>
      <c r="TH256" s="14"/>
      <c r="TI256" s="10"/>
      <c r="TJ256"/>
      <c r="TK256" s="10"/>
      <c r="TL256"/>
      <c r="TM256"/>
      <c r="TN256"/>
      <c r="TO256" s="14"/>
      <c r="TP256" s="10"/>
      <c r="TQ256"/>
      <c r="TR256" s="10"/>
      <c r="TS256"/>
      <c r="TT256"/>
      <c r="TU256"/>
      <c r="TV256" s="14"/>
      <c r="TW256" s="10"/>
      <c r="TX256"/>
      <c r="TY256" s="10"/>
      <c r="TZ256"/>
      <c r="UA256"/>
      <c r="UB256"/>
      <c r="UC256" s="14"/>
      <c r="UD256" s="10"/>
      <c r="UE256"/>
      <c r="UF256" s="10"/>
      <c r="UG256"/>
      <c r="UH256"/>
      <c r="UI256"/>
      <c r="UJ256" s="14"/>
      <c r="UK256" s="10"/>
      <c r="UL256"/>
      <c r="UM256" s="10"/>
      <c r="UN256"/>
      <c r="UO256"/>
      <c r="UP256"/>
      <c r="UQ256" s="14"/>
      <c r="UR256" s="10"/>
      <c r="US256"/>
      <c r="UT256" s="10"/>
      <c r="UU256"/>
      <c r="UV256"/>
      <c r="UW256"/>
      <c r="UX256" s="14"/>
      <c r="UY256" s="10"/>
      <c r="UZ256"/>
      <c r="VA256" s="10"/>
      <c r="VB256"/>
      <c r="VC256"/>
      <c r="VD256"/>
      <c r="VE256" s="14"/>
      <c r="VF256" s="10"/>
      <c r="VG256"/>
      <c r="VH256" s="10"/>
      <c r="VI256"/>
      <c r="VJ256"/>
      <c r="VK256"/>
      <c r="VL256" s="14"/>
      <c r="VM256" s="10"/>
      <c r="VN256"/>
      <c r="VO256" s="10"/>
      <c r="VP256"/>
      <c r="VQ256"/>
      <c r="VR256"/>
      <c r="VS256" s="14"/>
      <c r="VT256" s="10"/>
      <c r="VU256"/>
      <c r="VV256" s="10"/>
      <c r="VW256"/>
      <c r="VX256"/>
      <c r="VY256"/>
      <c r="VZ256" s="14"/>
      <c r="WA256" s="10"/>
      <c r="WB256"/>
      <c r="WC256" s="10"/>
      <c r="WD256"/>
      <c r="WE256"/>
      <c r="WF256"/>
      <c r="WG256" s="14"/>
      <c r="WH256" s="10"/>
      <c r="WI256"/>
      <c r="WJ256" s="10"/>
      <c r="WK256"/>
      <c r="WL256"/>
      <c r="WM256"/>
      <c r="WN256" s="14"/>
      <c r="WO256" s="10"/>
      <c r="WP256"/>
      <c r="WQ256" s="10"/>
      <c r="WR256"/>
      <c r="WS256"/>
      <c r="WT256"/>
      <c r="WU256" s="14"/>
      <c r="WV256" s="10"/>
      <c r="WW256"/>
      <c r="WX256" s="10"/>
      <c r="WY256"/>
      <c r="WZ256"/>
      <c r="XA256"/>
      <c r="XB256" s="14"/>
      <c r="XC256" s="10"/>
      <c r="XD256"/>
      <c r="XE256" s="10"/>
      <c r="XF256"/>
      <c r="XG256"/>
      <c r="XH256"/>
      <c r="XI256" s="14"/>
      <c r="XJ256" s="10"/>
      <c r="XK256"/>
      <c r="XL256" s="10"/>
      <c r="XM256"/>
      <c r="XN256"/>
      <c r="XO256"/>
      <c r="XP256" s="14"/>
      <c r="XQ256" s="10"/>
      <c r="XR256"/>
      <c r="XS256" s="10"/>
      <c r="XT256"/>
      <c r="XU256"/>
      <c r="XV256"/>
      <c r="XW256" s="14"/>
      <c r="XX256" s="10"/>
      <c r="XY256"/>
      <c r="XZ256" s="10"/>
      <c r="YA256"/>
      <c r="YB256"/>
      <c r="YC256"/>
      <c r="YD256" s="14"/>
      <c r="YE256" s="10"/>
      <c r="YF256"/>
      <c r="YG256" s="10"/>
      <c r="YH256"/>
      <c r="YI256"/>
      <c r="YJ256"/>
      <c r="YK256" s="14"/>
      <c r="YL256" s="10"/>
      <c r="YM256"/>
      <c r="YN256" s="10"/>
      <c r="YO256"/>
      <c r="YP256"/>
      <c r="YQ256"/>
      <c r="YR256" s="14"/>
      <c r="YS256" s="10"/>
      <c r="YT256"/>
      <c r="YU256" s="10"/>
      <c r="YV256"/>
      <c r="YW256"/>
      <c r="YX256"/>
      <c r="YY256" s="14"/>
      <c r="YZ256" s="10"/>
      <c r="ZA256"/>
      <c r="ZB256" s="10"/>
      <c r="ZC256"/>
      <c r="ZD256"/>
      <c r="ZE256"/>
      <c r="ZF256" s="14"/>
      <c r="ZG256" s="10"/>
      <c r="ZH256"/>
      <c r="ZI256" s="10"/>
      <c r="ZJ256"/>
      <c r="ZK256"/>
      <c r="ZL256"/>
      <c r="ZM256" s="14"/>
      <c r="ZN256" s="10"/>
      <c r="ZO256"/>
      <c r="ZP256" s="10"/>
      <c r="ZQ256"/>
      <c r="ZR256"/>
      <c r="ZS256"/>
      <c r="ZT256" s="14"/>
      <c r="ZU256" s="10"/>
      <c r="ZV256"/>
      <c r="ZW256" s="10"/>
      <c r="ZX256"/>
      <c r="ZY256"/>
      <c r="ZZ256"/>
      <c r="AAA256" s="14"/>
      <c r="AAB256" s="10"/>
      <c r="AAC256"/>
      <c r="AAD256" s="10"/>
      <c r="AAE256"/>
      <c r="AAF256"/>
      <c r="AAG256"/>
      <c r="AAH256" s="14"/>
      <c r="AAI256" s="10"/>
      <c r="AAJ256"/>
      <c r="AAK256" s="10"/>
      <c r="AAL256"/>
      <c r="AAM256"/>
      <c r="AAN256"/>
      <c r="AAO256" s="14"/>
      <c r="AAP256" s="26"/>
      <c r="AAQ256"/>
      <c r="AAR256" s="10"/>
      <c r="AAS256"/>
      <c r="AAT256"/>
      <c r="AAU256"/>
      <c r="AAV256" s="14"/>
      <c r="AAW256" s="26"/>
      <c r="AAX256"/>
      <c r="AAY256" s="10"/>
      <c r="AAZ256"/>
      <c r="ABA256"/>
      <c r="ABB256"/>
      <c r="ABC256" s="39"/>
      <c r="ABD256" s="81"/>
      <c r="ABE256" s="10"/>
      <c r="ABF256" s="10"/>
      <c r="ABG256" s="14"/>
      <c r="ABH256" s="14"/>
      <c r="ABI256"/>
      <c r="ABJ256" s="10"/>
      <c r="ABK256"/>
      <c r="ABL256" s="10"/>
      <c r="ABM256" s="6"/>
      <c r="ABN256"/>
      <c r="ABO256"/>
      <c r="ABP256" s="14"/>
      <c r="ABQ256" s="10"/>
      <c r="ABR256"/>
      <c r="ABS256" s="10"/>
      <c r="ABT256"/>
      <c r="ABU256"/>
      <c r="ABV256"/>
      <c r="ABW256" s="14"/>
      <c r="ABX256" s="10"/>
      <c r="ABY256"/>
      <c r="ABZ256" s="10"/>
      <c r="ACA256"/>
      <c r="ACB256"/>
      <c r="ACC256"/>
      <c r="ACD256" s="14"/>
      <c r="ACE256" s="10"/>
      <c r="ACF256"/>
      <c r="ACG256" s="10"/>
      <c r="ACH256"/>
      <c r="ACI256"/>
      <c r="ACJ256"/>
      <c r="ACK256" s="14"/>
      <c r="ACL256" s="10"/>
      <c r="ACM256"/>
      <c r="ACN256" s="10"/>
      <c r="ACO256"/>
      <c r="ACP256"/>
      <c r="ACQ256"/>
      <c r="ACR256" s="14"/>
      <c r="ACS256" s="10"/>
      <c r="ACT256"/>
      <c r="ACU256" s="10"/>
      <c r="ACV256"/>
      <c r="ACW256"/>
      <c r="ACX256"/>
      <c r="ACY256" s="14"/>
      <c r="ACZ256" s="10"/>
      <c r="ADA256"/>
      <c r="ADB256" s="10"/>
      <c r="ADC256"/>
      <c r="ADD256"/>
      <c r="ADE256"/>
      <c r="ADF256" s="14"/>
      <c r="ADG256" s="10"/>
      <c r="ADH256"/>
      <c r="ADI256" s="10"/>
      <c r="ADJ256"/>
      <c r="ADK256"/>
      <c r="ADL256"/>
      <c r="ADM256" s="14"/>
      <c r="ADN256" s="10"/>
      <c r="ADO256"/>
      <c r="ADP256" s="10"/>
      <c r="ADQ256"/>
      <c r="ADR256"/>
      <c r="ADS256"/>
      <c r="ADT256" s="14"/>
      <c r="ADU256" s="10"/>
      <c r="ADV256"/>
      <c r="ADW256" s="10"/>
      <c r="ADX256"/>
      <c r="ADY256"/>
      <c r="ADZ256"/>
      <c r="AEA256" s="14"/>
      <c r="AEB256" s="10"/>
      <c r="AEC256"/>
      <c r="AED256" s="10"/>
      <c r="AEE256"/>
      <c r="AEF256"/>
      <c r="AEG256"/>
      <c r="AEH256" s="14"/>
      <c r="AEI256" s="10"/>
      <c r="AEJ256"/>
      <c r="AEK256" s="10"/>
      <c r="AEL256"/>
      <c r="AEM256"/>
      <c r="AEN256"/>
      <c r="AEO256" s="14"/>
      <c r="AEP256" s="10"/>
      <c r="AEQ256"/>
      <c r="AER256" s="10"/>
      <c r="AES256"/>
      <c r="AET256"/>
      <c r="AEU256"/>
      <c r="AEV256" s="14"/>
      <c r="AEW256" s="10"/>
      <c r="AEX256"/>
      <c r="AEY256" s="10"/>
      <c r="AEZ256"/>
      <c r="AFA256"/>
      <c r="AFB256"/>
      <c r="AFC256" s="14"/>
      <c r="AFD256" s="10"/>
      <c r="AFE256"/>
      <c r="AFF256" s="10"/>
      <c r="AFG256"/>
      <c r="AFH256"/>
      <c r="AFI256"/>
      <c r="AFJ256" s="14"/>
      <c r="AFK256" s="10"/>
      <c r="AFL256"/>
      <c r="AFM256" s="10"/>
      <c r="AFN256"/>
      <c r="AFO256"/>
      <c r="AFP256"/>
      <c r="AFQ256" s="14"/>
      <c r="AFR256" s="10"/>
      <c r="AFS256"/>
      <c r="AFT256" s="10"/>
      <c r="AFU256"/>
      <c r="AFV256"/>
      <c r="AFW256"/>
      <c r="AFX256" s="14"/>
      <c r="AFY256" s="10"/>
      <c r="AFZ256"/>
      <c r="AGA256" s="10"/>
      <c r="AGB256"/>
      <c r="AGC256"/>
      <c r="AGD256"/>
      <c r="AGE256" s="14"/>
      <c r="AGF256" s="10"/>
      <c r="AGG256"/>
      <c r="AGH256" s="10"/>
      <c r="AGI256"/>
      <c r="AGJ256"/>
      <c r="AGK256"/>
      <c r="AGL256" s="14"/>
      <c r="AGM256" s="10"/>
      <c r="AGN256"/>
      <c r="AGO256" s="10"/>
      <c r="AGP256"/>
      <c r="AGQ256"/>
      <c r="AGR256"/>
      <c r="AGS256" s="14"/>
      <c r="AGT256" s="10"/>
      <c r="AGU256"/>
      <c r="AGV256" s="10"/>
      <c r="AGW256"/>
      <c r="AGX256"/>
      <c r="AGY256"/>
      <c r="AGZ256" s="14"/>
      <c r="AHA256" s="10"/>
      <c r="AHB256"/>
      <c r="AHC256" s="10"/>
      <c r="AHD256"/>
      <c r="AHE256"/>
      <c r="AHF256"/>
      <c r="AHG256" s="14"/>
      <c r="AHH256" s="10"/>
      <c r="AHI256"/>
      <c r="AHJ256" s="10"/>
      <c r="AHK256"/>
      <c r="AHL256"/>
      <c r="AHM256"/>
      <c r="AHN256" s="14"/>
      <c r="AHO256" s="10"/>
      <c r="AHP256"/>
      <c r="AHQ256" s="10"/>
      <c r="AHR256"/>
      <c r="AHS256"/>
      <c r="AHT256"/>
      <c r="AHU256" s="14"/>
      <c r="AHV256" s="10"/>
      <c r="AHW256"/>
      <c r="AHX256" s="10"/>
      <c r="AHY256"/>
      <c r="AHZ256"/>
      <c r="AIA256"/>
      <c r="AIB256" s="14"/>
      <c r="AIC256" s="10"/>
      <c r="AID256"/>
      <c r="AIE256" s="10"/>
      <c r="AIF256"/>
      <c r="AIG256"/>
      <c r="AIH256"/>
      <c r="AII256" s="14"/>
      <c r="AIJ256" s="10"/>
      <c r="AIK256"/>
      <c r="AIL256" s="10"/>
      <c r="AIM256"/>
      <c r="AIN256"/>
      <c r="AIO256"/>
      <c r="AIP256" s="14"/>
      <c r="AIQ256" s="10"/>
      <c r="AIR256"/>
      <c r="AIS256" s="10"/>
      <c r="AIT256"/>
      <c r="AIU256"/>
      <c r="AIV256"/>
      <c r="AIW256" s="14"/>
      <c r="AIX256" s="10"/>
      <c r="AIY256"/>
      <c r="AIZ256" s="10"/>
      <c r="AJA256"/>
      <c r="AJB256"/>
      <c r="AJC256"/>
      <c r="AJD256" s="14"/>
      <c r="AJE256" s="10"/>
      <c r="AJF256"/>
      <c r="AJG256" s="10"/>
      <c r="AJH256"/>
      <c r="AJI256"/>
      <c r="AJJ256"/>
      <c r="AJK256" s="14"/>
      <c r="AJL256" s="10"/>
      <c r="AJM256"/>
      <c r="AJN256" s="10"/>
      <c r="AJO256"/>
      <c r="AJP256"/>
      <c r="AJQ256"/>
      <c r="AJR256" s="14"/>
      <c r="AJS256" s="26"/>
      <c r="AJT256"/>
      <c r="AJU256" s="10"/>
      <c r="AJV256"/>
      <c r="AJW256"/>
      <c r="AJX256"/>
      <c r="AJY256" s="14"/>
      <c r="AJZ256" s="26"/>
      <c r="AKA256"/>
      <c r="AKB256" s="10"/>
      <c r="AKC256"/>
      <c r="AKD256"/>
      <c r="AKE256"/>
      <c r="AKF256" s="39"/>
      <c r="AKG256" s="81"/>
      <c r="AKH256" s="10"/>
      <c r="AKI256" s="10"/>
      <c r="AKJ256" s="14"/>
      <c r="AKK256" s="14"/>
      <c r="AKL256"/>
      <c r="AKM256" s="10"/>
      <c r="AKN256"/>
      <c r="AKO256" s="10"/>
      <c r="AKP256" s="6"/>
      <c r="AKQ256"/>
      <c r="AKR256"/>
      <c r="AKS256" s="14"/>
      <c r="AKT256" s="10"/>
      <c r="AKU256"/>
      <c r="AKV256" s="10"/>
      <c r="AKW256"/>
      <c r="AKX256"/>
      <c r="AKY256"/>
      <c r="AKZ256" s="14"/>
      <c r="ALA256" s="10"/>
      <c r="ALB256"/>
      <c r="ALC256" s="10"/>
      <c r="ALD256"/>
      <c r="ALE256"/>
      <c r="ALF256"/>
      <c r="ALG256" s="14"/>
      <c r="ALH256" s="10"/>
      <c r="ALI256"/>
      <c r="ALJ256" s="10"/>
      <c r="ALK256"/>
      <c r="ALL256"/>
      <c r="ALM256"/>
      <c r="ALN256" s="14"/>
      <c r="ALO256" s="10"/>
      <c r="ALP256"/>
      <c r="ALQ256" s="10"/>
      <c r="ALR256"/>
      <c r="ALS256"/>
      <c r="ALT256"/>
      <c r="ALU256" s="14"/>
      <c r="ALV256" s="10"/>
      <c r="ALW256"/>
      <c r="ALX256" s="10"/>
      <c r="ALY256"/>
      <c r="ALZ256"/>
      <c r="AMA256"/>
      <c r="AMB256" s="14"/>
      <c r="AMC256" s="10"/>
      <c r="AMD256"/>
      <c r="AME256" s="10"/>
      <c r="AMF256"/>
      <c r="AMG256"/>
      <c r="AMH256"/>
      <c r="AMI256" s="14"/>
      <c r="AMJ256" s="10"/>
      <c r="AMK256"/>
      <c r="AML256" s="10"/>
      <c r="AMM256"/>
      <c r="AMN256"/>
      <c r="AMO256"/>
      <c r="AMP256" s="14"/>
      <c r="AMQ256" s="10"/>
      <c r="AMR256"/>
      <c r="AMS256" s="10"/>
      <c r="AMT256"/>
      <c r="AMU256"/>
      <c r="AMV256"/>
      <c r="AMW256" s="14"/>
      <c r="AMX256" s="10"/>
      <c r="AMY256"/>
      <c r="AMZ256" s="10"/>
      <c r="ANA256"/>
      <c r="ANB256"/>
      <c r="ANC256"/>
      <c r="AND256" s="14"/>
      <c r="ANE256" s="10"/>
      <c r="ANF256"/>
      <c r="ANG256" s="10"/>
      <c r="ANH256"/>
      <c r="ANI256"/>
      <c r="ANJ256"/>
      <c r="ANK256" s="14"/>
      <c r="ANL256" s="10"/>
      <c r="ANM256"/>
      <c r="ANN256" s="10"/>
      <c r="ANO256"/>
      <c r="ANP256"/>
      <c r="ANQ256"/>
      <c r="ANR256" s="14"/>
      <c r="ANS256" s="10"/>
      <c r="ANT256"/>
      <c r="ANU256" s="10"/>
      <c r="ANV256"/>
      <c r="ANW256"/>
      <c r="ANX256"/>
      <c r="ANY256" s="14"/>
      <c r="ANZ256" s="10"/>
      <c r="AOA256"/>
      <c r="AOB256" s="10"/>
      <c r="AOC256"/>
      <c r="AOD256"/>
      <c r="AOE256"/>
      <c r="AOF256" s="14"/>
      <c r="AOG256" s="10"/>
      <c r="AOH256"/>
      <c r="AOI256" s="10"/>
      <c r="AOJ256"/>
      <c r="AOK256"/>
      <c r="AOL256"/>
      <c r="AOM256" s="14"/>
      <c r="AON256" s="10"/>
      <c r="AOO256"/>
      <c r="AOP256" s="10"/>
      <c r="AOQ256"/>
      <c r="AOR256"/>
      <c r="AOS256"/>
      <c r="AOT256" s="14"/>
      <c r="AOU256" s="10"/>
      <c r="AOV256"/>
      <c r="AOW256" s="10"/>
      <c r="AOX256"/>
      <c r="AOY256"/>
      <c r="AOZ256"/>
      <c r="APA256" s="14"/>
      <c r="APB256" s="10"/>
      <c r="APC256"/>
      <c r="APD256" s="10"/>
      <c r="APE256"/>
      <c r="APF256"/>
      <c r="APG256"/>
      <c r="APH256" s="14"/>
      <c r="API256" s="10"/>
      <c r="APJ256"/>
      <c r="APK256" s="10"/>
      <c r="APL256"/>
      <c r="APM256"/>
      <c r="APN256"/>
      <c r="APO256" s="14"/>
      <c r="APP256" s="10"/>
      <c r="APQ256"/>
      <c r="APR256" s="10"/>
      <c r="APS256"/>
      <c r="APT256"/>
      <c r="APU256"/>
      <c r="APV256" s="14"/>
      <c r="APW256" s="10"/>
      <c r="APX256"/>
      <c r="APY256" s="10"/>
      <c r="APZ256"/>
      <c r="AQA256"/>
      <c r="AQB256"/>
      <c r="AQC256" s="14"/>
      <c r="AQD256" s="10"/>
      <c r="AQE256"/>
      <c r="AQF256" s="10"/>
      <c r="AQG256"/>
      <c r="AQH256"/>
      <c r="AQI256"/>
      <c r="AQJ256" s="14"/>
      <c r="AQK256" s="10"/>
      <c r="AQL256"/>
      <c r="AQM256" s="10"/>
      <c r="AQN256"/>
      <c r="AQO256"/>
      <c r="AQP256"/>
      <c r="AQQ256" s="14"/>
      <c r="AQR256" s="10"/>
      <c r="AQS256"/>
      <c r="AQT256" s="10"/>
      <c r="AQU256"/>
      <c r="AQV256"/>
      <c r="AQW256"/>
      <c r="AQX256" s="14"/>
      <c r="AQY256" s="10"/>
      <c r="AQZ256"/>
      <c r="ARA256" s="10"/>
      <c r="ARB256"/>
      <c r="ARC256"/>
      <c r="ARD256"/>
      <c r="ARE256" s="14"/>
      <c r="ARF256" s="10"/>
      <c r="ARG256"/>
      <c r="ARH256" s="10"/>
      <c r="ARI256"/>
      <c r="ARJ256"/>
      <c r="ARK256"/>
      <c r="ARL256" s="14"/>
      <c r="ARM256" s="10"/>
      <c r="ARN256"/>
      <c r="ARO256" s="10"/>
      <c r="ARP256"/>
      <c r="ARQ256"/>
      <c r="ARR256"/>
      <c r="ARS256" s="14"/>
      <c r="ART256" s="10"/>
      <c r="ARU256"/>
      <c r="ARV256" s="10"/>
      <c r="ARW256"/>
      <c r="ARX256"/>
      <c r="ARY256"/>
      <c r="ARZ256" s="14"/>
      <c r="ASA256" s="10"/>
      <c r="ASB256"/>
      <c r="ASC256" s="10"/>
      <c r="ASD256"/>
      <c r="ASE256"/>
      <c r="ASF256"/>
      <c r="ASG256" s="14"/>
      <c r="ASH256" s="10"/>
      <c r="ASI256"/>
      <c r="ASJ256" s="10"/>
      <c r="ASK256"/>
      <c r="ASL256"/>
      <c r="ASM256"/>
      <c r="ASN256" s="14"/>
      <c r="ASO256" s="10"/>
      <c r="ASP256"/>
      <c r="ASQ256" s="10"/>
      <c r="ASR256"/>
      <c r="ASS256"/>
      <c r="AST256"/>
      <c r="ASU256" s="14"/>
      <c r="ASV256" s="26"/>
      <c r="ASW256"/>
      <c r="ASX256" s="10"/>
      <c r="ASY256"/>
      <c r="ASZ256"/>
      <c r="ATA256"/>
      <c r="ATB256" s="14"/>
      <c r="ATC256" s="26"/>
      <c r="ATD256"/>
      <c r="ATE256" s="10"/>
      <c r="ATF256"/>
      <c r="ATG256"/>
      <c r="ATH256"/>
      <c r="ATI256" s="39"/>
      <c r="ATJ256" s="81"/>
      <c r="ATK256" s="10"/>
      <c r="ATL256" s="10"/>
      <c r="ATM256" s="14"/>
      <c r="ATN256" s="14"/>
      <c r="ATO256"/>
      <c r="ATP256" s="10"/>
      <c r="ATQ256"/>
      <c r="ATR256" s="10"/>
      <c r="ATS256" s="6"/>
      <c r="ATT256"/>
      <c r="ATU256"/>
      <c r="ATV256" s="14"/>
      <c r="ATW256" s="10"/>
      <c r="ATX256"/>
      <c r="ATY256" s="10"/>
      <c r="ATZ256"/>
      <c r="AUA256"/>
      <c r="AUB256"/>
      <c r="AUC256" s="14"/>
      <c r="AUD256" s="10"/>
      <c r="AUE256"/>
      <c r="AUF256" s="10"/>
      <c r="AUG256"/>
      <c r="AUH256"/>
      <c r="AUI256"/>
      <c r="AUJ256" s="14"/>
      <c r="AUK256" s="10"/>
      <c r="AUL256"/>
      <c r="AUM256" s="10"/>
      <c r="AUN256"/>
      <c r="AUO256"/>
      <c r="AUP256"/>
      <c r="AUQ256" s="14"/>
      <c r="AUR256" s="10"/>
      <c r="AUS256"/>
      <c r="AUT256" s="10"/>
      <c r="AUU256"/>
      <c r="AUV256"/>
      <c r="AUW256"/>
      <c r="AUX256" s="14"/>
      <c r="AUY256" s="10"/>
      <c r="AUZ256"/>
      <c r="AVA256" s="10"/>
      <c r="AVB256"/>
      <c r="AVC256"/>
      <c r="AVD256"/>
      <c r="AVE256" s="14"/>
      <c r="AVF256" s="10"/>
      <c r="AVG256"/>
      <c r="AVH256" s="10"/>
      <c r="AVI256"/>
      <c r="AVJ256"/>
      <c r="AVK256"/>
      <c r="AVL256" s="14"/>
      <c r="AVM256" s="10"/>
      <c r="AVN256"/>
      <c r="AVO256" s="10"/>
      <c r="AVP256"/>
      <c r="AVQ256"/>
      <c r="AVR256"/>
      <c r="AVS256" s="14"/>
      <c r="AVT256" s="10"/>
      <c r="AVU256"/>
      <c r="AVV256" s="10"/>
      <c r="AVW256"/>
      <c r="AVX256"/>
      <c r="AVY256"/>
      <c r="AVZ256" s="14"/>
      <c r="AWA256" s="10"/>
      <c r="AWB256"/>
      <c r="AWC256" s="10"/>
      <c r="AWD256"/>
      <c r="AWE256"/>
      <c r="AWF256"/>
      <c r="AWG256" s="14"/>
      <c r="AWH256" s="10"/>
      <c r="AWI256"/>
      <c r="AWJ256" s="10"/>
      <c r="AWK256"/>
      <c r="AWL256"/>
      <c r="AWM256"/>
      <c r="AWN256" s="14"/>
      <c r="AWO256" s="10"/>
      <c r="AWP256"/>
      <c r="AWQ256" s="10"/>
      <c r="AWR256"/>
      <c r="AWS256"/>
      <c r="AWT256"/>
      <c r="AWU256" s="14"/>
      <c r="AWV256" s="10"/>
      <c r="AWW256"/>
      <c r="AWX256" s="10"/>
      <c r="AWY256"/>
      <c r="AWZ256"/>
      <c r="AXA256"/>
      <c r="AXB256" s="14"/>
      <c r="AXC256" s="10"/>
      <c r="AXD256"/>
      <c r="AXE256" s="10"/>
      <c r="AXF256"/>
      <c r="AXG256"/>
      <c r="AXH256"/>
      <c r="AXI256" s="14"/>
      <c r="AXJ256" s="10"/>
      <c r="AXK256"/>
      <c r="AXL256" s="10"/>
      <c r="AXM256"/>
      <c r="AXN256"/>
      <c r="AXO256"/>
      <c r="AXP256" s="14"/>
      <c r="AXQ256" s="10"/>
      <c r="AXR256"/>
      <c r="AXS256" s="10"/>
      <c r="AXT256"/>
      <c r="AXU256"/>
      <c r="AXV256"/>
      <c r="AXW256" s="14"/>
      <c r="AXX256" s="10"/>
      <c r="AXY256"/>
      <c r="AXZ256" s="10"/>
      <c r="AYA256"/>
      <c r="AYB256"/>
      <c r="AYC256"/>
      <c r="AYD256" s="14"/>
      <c r="AYE256" s="10"/>
      <c r="AYF256"/>
      <c r="AYG256" s="10"/>
      <c r="AYH256"/>
      <c r="AYI256"/>
      <c r="AYJ256"/>
      <c r="AYK256" s="14"/>
      <c r="AYL256" s="10"/>
      <c r="AYM256"/>
      <c r="AYN256" s="10"/>
      <c r="AYO256"/>
      <c r="AYP256"/>
      <c r="AYQ256"/>
      <c r="AYR256" s="14"/>
      <c r="AYS256" s="10"/>
      <c r="AYT256"/>
      <c r="AYU256" s="10"/>
      <c r="AYV256"/>
      <c r="AYW256"/>
      <c r="AYX256"/>
      <c r="AYY256" s="14"/>
      <c r="AYZ256" s="10"/>
      <c r="AZA256"/>
      <c r="AZB256" s="10"/>
      <c r="AZC256"/>
      <c r="AZD256"/>
      <c r="AZE256"/>
      <c r="AZF256" s="14"/>
      <c r="AZG256" s="10"/>
      <c r="AZH256"/>
      <c r="AZI256" s="10"/>
      <c r="AZJ256"/>
      <c r="AZK256"/>
      <c r="AZL256"/>
      <c r="AZM256" s="14"/>
      <c r="AZN256" s="10"/>
      <c r="AZO256"/>
      <c r="AZP256" s="10"/>
      <c r="AZQ256"/>
      <c r="AZR256"/>
      <c r="AZS256"/>
      <c r="AZT256" s="14"/>
      <c r="AZU256" s="10"/>
      <c r="AZV256"/>
      <c r="AZW256" s="10"/>
      <c r="AZX256"/>
      <c r="AZY256"/>
      <c r="AZZ256"/>
      <c r="BAA256" s="14"/>
      <c r="BAB256" s="10"/>
      <c r="BAC256"/>
      <c r="BAD256" s="10"/>
      <c r="BAE256"/>
      <c r="BAF256"/>
      <c r="BAG256"/>
      <c r="BAH256" s="14"/>
      <c r="BAI256" s="10"/>
      <c r="BAJ256"/>
      <c r="BAK256" s="10"/>
      <c r="BAL256"/>
      <c r="BAM256"/>
      <c r="BAN256"/>
      <c r="BAO256" s="14"/>
      <c r="BAP256" s="10"/>
      <c r="BAQ256"/>
      <c r="BAR256" s="10"/>
      <c r="BAS256"/>
      <c r="BAT256"/>
      <c r="BAU256"/>
      <c r="BAV256" s="14"/>
      <c r="BAW256" s="10"/>
      <c r="BAX256"/>
      <c r="BAY256" s="10"/>
      <c r="BAZ256"/>
      <c r="BBA256"/>
      <c r="BBB256"/>
      <c r="BBC256" s="14"/>
      <c r="BBD256" s="10"/>
      <c r="BBE256"/>
      <c r="BBF256" s="10"/>
      <c r="BBG256"/>
      <c r="BBH256"/>
      <c r="BBI256"/>
      <c r="BBJ256" s="14"/>
      <c r="BBK256" s="10"/>
      <c r="BBL256"/>
      <c r="BBM256" s="10"/>
      <c r="BBN256"/>
      <c r="BBO256"/>
      <c r="BBP256"/>
      <c r="BBQ256" s="14"/>
      <c r="BBR256" s="10"/>
      <c r="BBS256"/>
      <c r="BBT256" s="10"/>
      <c r="BBU256"/>
      <c r="BBV256"/>
      <c r="BBW256"/>
      <c r="BBX256" s="14"/>
      <c r="BBY256" s="26"/>
      <c r="BBZ256"/>
      <c r="BCA256" s="10"/>
      <c r="BCB256"/>
      <c r="BCC256"/>
      <c r="BCD256"/>
      <c r="BCE256" s="14"/>
      <c r="BCF256" s="26"/>
      <c r="BCG256"/>
      <c r="BCH256" s="10"/>
      <c r="BCI256"/>
      <c r="BCJ256"/>
      <c r="BCK256"/>
      <c r="BCL256" s="39"/>
      <c r="BCM256" s="81"/>
      <c r="BCN256" s="10"/>
      <c r="BCO256" s="10"/>
      <c r="BCP256" s="14"/>
      <c r="BCQ256" s="14"/>
      <c r="BCR256"/>
      <c r="BCS256" s="10"/>
      <c r="BCT256"/>
      <c r="BCU256" s="10"/>
      <c r="BCV256" s="6"/>
      <c r="BCW256"/>
      <c r="BCX256"/>
      <c r="BCY256" s="14"/>
      <c r="BCZ256" s="10"/>
      <c r="BDA256"/>
      <c r="BDB256" s="10"/>
      <c r="BDC256"/>
      <c r="BDD256"/>
      <c r="BDE256"/>
      <c r="BDF256" s="14"/>
      <c r="BDG256" s="10"/>
      <c r="BDH256"/>
      <c r="BDI256" s="10"/>
      <c r="BDJ256"/>
      <c r="BDK256"/>
      <c r="BDL256"/>
      <c r="BDM256" s="14"/>
      <c r="BDN256" s="10"/>
      <c r="BDO256"/>
      <c r="BDP256" s="10"/>
      <c r="BDQ256"/>
      <c r="BDR256"/>
      <c r="BDS256"/>
      <c r="BDT256" s="14"/>
      <c r="BDU256" s="10"/>
      <c r="BDV256"/>
      <c r="BDW256" s="10"/>
      <c r="BDX256"/>
      <c r="BDY256"/>
      <c r="BDZ256"/>
      <c r="BEA256" s="14"/>
      <c r="BEB256" s="10"/>
      <c r="BEC256"/>
      <c r="BED256" s="10"/>
      <c r="BEE256"/>
      <c r="BEF256"/>
      <c r="BEG256"/>
      <c r="BEH256" s="14"/>
      <c r="BEI256" s="10"/>
      <c r="BEJ256"/>
      <c r="BEK256" s="10"/>
      <c r="BEL256"/>
      <c r="BEM256"/>
      <c r="BEN256"/>
      <c r="BEO256" s="14"/>
      <c r="BEP256" s="10"/>
      <c r="BEQ256"/>
      <c r="BER256" s="10"/>
      <c r="BES256"/>
      <c r="BET256"/>
      <c r="BEU256"/>
      <c r="BEV256" s="14"/>
      <c r="BEW256" s="10"/>
      <c r="BEX256"/>
      <c r="BEY256" s="10"/>
      <c r="BEZ256"/>
      <c r="BFA256"/>
      <c r="BFB256"/>
      <c r="BFC256" s="14"/>
      <c r="BFD256" s="10"/>
      <c r="BFE256"/>
      <c r="BFF256" s="10"/>
      <c r="BFG256"/>
      <c r="BFH256"/>
      <c r="BFI256"/>
      <c r="BFJ256" s="14"/>
      <c r="BFK256" s="10"/>
      <c r="BFL256"/>
      <c r="BFM256" s="10"/>
      <c r="BFN256"/>
      <c r="BFO256"/>
      <c r="BFP256"/>
      <c r="BFQ256" s="14"/>
      <c r="BFR256" s="10"/>
      <c r="BFS256"/>
      <c r="BFT256" s="10"/>
      <c r="BFU256"/>
      <c r="BFV256"/>
      <c r="BFW256"/>
      <c r="BFX256" s="14"/>
      <c r="BFY256" s="10"/>
      <c r="BFZ256"/>
      <c r="BGA256" s="10"/>
      <c r="BGB256"/>
      <c r="BGC256"/>
      <c r="BGD256"/>
      <c r="BGE256" s="14"/>
      <c r="BGF256" s="10"/>
      <c r="BGG256"/>
      <c r="BGH256" s="10"/>
      <c r="BGI256"/>
      <c r="BGJ256"/>
      <c r="BGK256"/>
      <c r="BGL256" s="14"/>
      <c r="BGM256" s="10"/>
      <c r="BGN256"/>
      <c r="BGO256" s="10"/>
      <c r="BGP256"/>
      <c r="BGQ256"/>
      <c r="BGR256"/>
      <c r="BGS256" s="14"/>
      <c r="BGT256" s="10"/>
      <c r="BGU256"/>
      <c r="BGV256" s="10"/>
      <c r="BGW256"/>
      <c r="BGX256"/>
      <c r="BGY256"/>
      <c r="BGZ256" s="14"/>
      <c r="BHA256" s="10"/>
      <c r="BHB256"/>
      <c r="BHC256" s="10"/>
      <c r="BHD256"/>
      <c r="BHE256"/>
      <c r="BHF256"/>
      <c r="BHG256" s="14"/>
      <c r="BHH256" s="10"/>
      <c r="BHI256"/>
      <c r="BHJ256" s="10"/>
      <c r="BHK256"/>
      <c r="BHL256"/>
      <c r="BHM256"/>
      <c r="BHN256" s="14"/>
      <c r="BHO256" s="10"/>
      <c r="BHP256"/>
      <c r="BHQ256" s="10"/>
      <c r="BHR256"/>
      <c r="BHS256"/>
      <c r="BHT256"/>
      <c r="BHU256" s="14"/>
      <c r="BHV256" s="10"/>
      <c r="BHW256"/>
      <c r="BHX256" s="10"/>
      <c r="BHY256"/>
      <c r="BHZ256"/>
      <c r="BIA256"/>
      <c r="BIB256" s="14"/>
      <c r="BIC256" s="10"/>
      <c r="BID256"/>
      <c r="BIE256" s="10"/>
      <c r="BIF256"/>
      <c r="BIG256"/>
      <c r="BIH256"/>
      <c r="BII256" s="14"/>
      <c r="BIJ256" s="10"/>
      <c r="BIK256"/>
      <c r="BIL256" s="10"/>
      <c r="BIM256"/>
      <c r="BIN256"/>
      <c r="BIO256"/>
      <c r="BIP256" s="14"/>
      <c r="BIQ256" s="10"/>
      <c r="BIR256"/>
      <c r="BIS256" s="10"/>
      <c r="BIT256"/>
      <c r="BIU256"/>
      <c r="BIV256"/>
      <c r="BIW256" s="14"/>
      <c r="BIX256" s="10"/>
      <c r="BIY256"/>
      <c r="BIZ256" s="10"/>
      <c r="BJA256"/>
      <c r="BJB256"/>
      <c r="BJC256"/>
      <c r="BJD256" s="14"/>
      <c r="BJE256" s="10"/>
      <c r="BJF256"/>
      <c r="BJG256" s="10"/>
      <c r="BJH256"/>
      <c r="BJI256"/>
      <c r="BJJ256"/>
      <c r="BJK256" s="14"/>
      <c r="BJL256" s="10"/>
      <c r="BJM256"/>
      <c r="BJN256" s="10"/>
      <c r="BJO256"/>
      <c r="BJP256"/>
      <c r="BJQ256"/>
      <c r="BJR256" s="14"/>
      <c r="BJS256" s="10"/>
      <c r="BJT256"/>
      <c r="BJU256" s="10"/>
      <c r="BJV256"/>
      <c r="BJW256"/>
      <c r="BJX256"/>
      <c r="BJY256" s="14"/>
      <c r="BJZ256" s="10"/>
      <c r="BKA256"/>
      <c r="BKB256" s="10"/>
      <c r="BKC256"/>
      <c r="BKD256"/>
      <c r="BKE256"/>
      <c r="BKF256" s="14"/>
      <c r="BKG256" s="10"/>
      <c r="BKH256"/>
      <c r="BKI256" s="10"/>
      <c r="BKJ256"/>
      <c r="BKK256"/>
      <c r="BKL256"/>
      <c r="BKM256" s="14"/>
      <c r="BKN256" s="10"/>
      <c r="BKO256"/>
      <c r="BKP256" s="10"/>
      <c r="BKQ256"/>
      <c r="BKR256"/>
      <c r="BKS256"/>
      <c r="BKT256" s="14"/>
      <c r="BKU256" s="10"/>
      <c r="BKV256"/>
      <c r="BKW256" s="10"/>
      <c r="BKX256"/>
      <c r="BKY256"/>
      <c r="BKZ256"/>
      <c r="BLA256" s="14"/>
      <c r="BLB256" s="26"/>
      <c r="BLC256"/>
      <c r="BLD256" s="10"/>
      <c r="BLE256"/>
      <c r="BLF256"/>
      <c r="BLG256"/>
      <c r="BLH256" s="14"/>
      <c r="BLI256" s="26"/>
      <c r="BLJ256"/>
      <c r="BLK256" s="10"/>
      <c r="BLL256"/>
      <c r="BLM256"/>
      <c r="BLN256"/>
      <c r="BLO256" s="39"/>
      <c r="BLP256" s="81"/>
      <c r="BLQ256" s="10"/>
      <c r="BLR256" s="10"/>
      <c r="BLS256" s="14"/>
      <c r="BLT256" s="14"/>
      <c r="BLU256"/>
      <c r="BLV256" s="10"/>
      <c r="BLW256"/>
      <c r="BLX256" s="10"/>
      <c r="BLY256" s="6"/>
      <c r="BLZ256"/>
      <c r="BMA256"/>
      <c r="BMB256" s="14"/>
      <c r="BMC256" s="10"/>
      <c r="BMD256"/>
      <c r="BME256" s="10"/>
      <c r="BMF256"/>
      <c r="BMG256"/>
      <c r="BMH256"/>
      <c r="BMI256" s="14"/>
      <c r="BMJ256" s="10"/>
      <c r="BMK256"/>
      <c r="BML256" s="10"/>
      <c r="BMM256"/>
      <c r="BMN256"/>
      <c r="BMO256"/>
      <c r="BMP256" s="14"/>
      <c r="BMQ256" s="10"/>
      <c r="BMR256"/>
      <c r="BMS256" s="10"/>
      <c r="BMT256"/>
      <c r="BMU256"/>
      <c r="BMV256"/>
      <c r="BMW256" s="14"/>
      <c r="BMX256" s="10"/>
      <c r="BMY256"/>
      <c r="BMZ256" s="10"/>
      <c r="BNA256"/>
      <c r="BNB256"/>
      <c r="BNC256"/>
      <c r="BND256" s="14"/>
      <c r="BNE256" s="10"/>
      <c r="BNF256"/>
      <c r="BNG256" s="10"/>
      <c r="BNH256"/>
      <c r="BNI256"/>
      <c r="BNJ256"/>
      <c r="BNK256" s="14"/>
      <c r="BNL256" s="10"/>
      <c r="BNM256"/>
      <c r="BNN256" s="10"/>
      <c r="BNO256"/>
      <c r="BNP256"/>
      <c r="BNQ256"/>
      <c r="BNR256" s="14"/>
      <c r="BNS256" s="10"/>
      <c r="BNT256"/>
      <c r="BNU256" s="10"/>
      <c r="BNV256"/>
      <c r="BNW256"/>
      <c r="BNX256"/>
      <c r="BNY256" s="14"/>
      <c r="BNZ256" s="10"/>
      <c r="BOA256"/>
      <c r="BOB256" s="10"/>
      <c r="BOC256"/>
      <c r="BOD256"/>
      <c r="BOE256"/>
      <c r="BOF256" s="14"/>
      <c r="BOG256" s="10"/>
      <c r="BOH256"/>
      <c r="BOI256" s="10"/>
      <c r="BOJ256"/>
      <c r="BOK256"/>
      <c r="BOL256"/>
      <c r="BOM256" s="14"/>
      <c r="BON256" s="10"/>
      <c r="BOO256"/>
      <c r="BOP256" s="10"/>
      <c r="BOQ256"/>
      <c r="BOR256"/>
      <c r="BOS256"/>
      <c r="BOT256" s="14"/>
      <c r="BOU256" s="10"/>
      <c r="BOV256"/>
      <c r="BOW256" s="10"/>
      <c r="BOX256"/>
      <c r="BOY256"/>
      <c r="BOZ256"/>
      <c r="BPA256" s="14"/>
      <c r="BPB256" s="10"/>
      <c r="BPC256"/>
      <c r="BPD256" s="10"/>
      <c r="BPE256"/>
      <c r="BPF256"/>
      <c r="BPG256"/>
      <c r="BPH256" s="14"/>
      <c r="BPI256" s="10"/>
      <c r="BPJ256"/>
      <c r="BPK256" s="10"/>
      <c r="BPL256"/>
      <c r="BPM256"/>
      <c r="BPN256"/>
      <c r="BPO256" s="14"/>
      <c r="BPP256" s="10"/>
      <c r="BPQ256"/>
      <c r="BPR256" s="10"/>
      <c r="BPS256"/>
      <c r="BPT256"/>
      <c r="BPU256"/>
      <c r="BPV256" s="14"/>
      <c r="BPW256" s="10"/>
      <c r="BPX256"/>
      <c r="BPY256" s="10"/>
      <c r="BPZ256"/>
      <c r="BQA256"/>
      <c r="BQB256"/>
      <c r="BQC256" s="14"/>
      <c r="BQD256" s="10"/>
      <c r="BQE256"/>
      <c r="BQF256" s="10"/>
      <c r="BQG256"/>
      <c r="BQH256"/>
      <c r="BQI256"/>
      <c r="BQJ256" s="14"/>
      <c r="BQK256" s="10"/>
      <c r="BQL256"/>
      <c r="BQM256" s="10"/>
      <c r="BQN256"/>
      <c r="BQO256"/>
      <c r="BQP256"/>
      <c r="BQQ256" s="14"/>
      <c r="BQR256" s="10"/>
      <c r="BQS256"/>
      <c r="BQT256" s="10"/>
      <c r="BQU256"/>
      <c r="BQV256"/>
      <c r="BQW256"/>
      <c r="BQX256" s="14"/>
      <c r="BQY256" s="10"/>
      <c r="BQZ256"/>
      <c r="BRA256" s="10"/>
      <c r="BRB256"/>
      <c r="BRC256"/>
      <c r="BRD256"/>
      <c r="BRE256" s="14"/>
      <c r="BRF256" s="10"/>
      <c r="BRG256"/>
      <c r="BRH256" s="10"/>
      <c r="BRI256"/>
      <c r="BRJ256"/>
      <c r="BRK256"/>
      <c r="BRL256" s="14"/>
      <c r="BRM256" s="10"/>
      <c r="BRN256"/>
      <c r="BRO256" s="10"/>
      <c r="BRP256"/>
      <c r="BRQ256"/>
      <c r="BRR256"/>
      <c r="BRS256" s="14"/>
      <c r="BRT256" s="10"/>
      <c r="BRU256"/>
      <c r="BRV256" s="10"/>
      <c r="BRW256"/>
      <c r="BRX256"/>
      <c r="BRY256"/>
      <c r="BRZ256" s="14"/>
      <c r="BSA256" s="10"/>
      <c r="BSB256"/>
      <c r="BSC256" s="10"/>
      <c r="BSD256"/>
      <c r="BSE256"/>
      <c r="BSF256"/>
      <c r="BSG256" s="14"/>
      <c r="BSH256" s="10"/>
      <c r="BSI256"/>
      <c r="BSJ256" s="10"/>
      <c r="BSK256"/>
      <c r="BSL256"/>
      <c r="BSM256"/>
      <c r="BSN256" s="14"/>
      <c r="BSO256" s="10"/>
      <c r="BSP256"/>
      <c r="BSQ256" s="10"/>
      <c r="BSR256"/>
      <c r="BSS256"/>
      <c r="BST256"/>
      <c r="BSU256" s="14"/>
      <c r="BSV256" s="10"/>
      <c r="BSW256"/>
      <c r="BSX256" s="10"/>
      <c r="BSY256"/>
      <c r="BSZ256"/>
      <c r="BTA256"/>
      <c r="BTB256" s="14"/>
      <c r="BTC256" s="10"/>
      <c r="BTD256"/>
      <c r="BTE256" s="10"/>
      <c r="BTF256"/>
      <c r="BTG256"/>
      <c r="BTH256"/>
      <c r="BTI256" s="14"/>
      <c r="BTJ256" s="10"/>
      <c r="BTK256"/>
      <c r="BTL256" s="10"/>
      <c r="BTM256"/>
      <c r="BTN256"/>
      <c r="BTO256"/>
      <c r="BTP256" s="14"/>
      <c r="BTQ256" s="10"/>
      <c r="BTR256"/>
      <c r="BTS256" s="10"/>
      <c r="BTT256"/>
      <c r="BTU256"/>
      <c r="BTV256"/>
      <c r="BTW256" s="14"/>
      <c r="BTX256" s="10"/>
      <c r="BTY256"/>
      <c r="BTZ256" s="10"/>
      <c r="BUA256"/>
      <c r="BUB256"/>
      <c r="BUC256"/>
      <c r="BUD256" s="14"/>
      <c r="BUE256" s="26"/>
      <c r="BUF256"/>
      <c r="BUG256" s="10"/>
      <c r="BUH256"/>
      <c r="BUI256"/>
      <c r="BUJ256"/>
      <c r="BUK256" s="14"/>
      <c r="BUL256" s="26"/>
      <c r="BUM256"/>
      <c r="BUN256" s="10"/>
      <c r="BUO256"/>
      <c r="BUP256"/>
      <c r="BUQ256"/>
      <c r="BUR256" s="39"/>
      <c r="BUS256" s="81"/>
      <c r="BUT256" s="10"/>
      <c r="BUU256" s="10"/>
      <c r="BUV256" s="14"/>
      <c r="BUW256" s="14"/>
      <c r="BUX256"/>
      <c r="BUY256" s="10"/>
      <c r="BUZ256"/>
      <c r="BVA256" s="10"/>
      <c r="BVB256" s="6"/>
      <c r="BVC256"/>
      <c r="BVD256"/>
      <c r="BVE256" s="14"/>
      <c r="BVF256" s="10"/>
      <c r="BVG256"/>
      <c r="BVH256" s="10"/>
      <c r="BVI256"/>
      <c r="BVJ256"/>
      <c r="BVK256"/>
      <c r="BVL256" s="14"/>
      <c r="BVM256" s="10"/>
      <c r="BVN256"/>
      <c r="BVO256" s="10"/>
      <c r="BVP256"/>
      <c r="BVQ256"/>
      <c r="BVR256"/>
      <c r="BVS256" s="14"/>
      <c r="BVT256" s="10"/>
      <c r="BVU256"/>
      <c r="BVV256" s="10"/>
      <c r="BVW256"/>
      <c r="BVX256"/>
      <c r="BVY256"/>
      <c r="BVZ256" s="14"/>
      <c r="BWA256" s="10"/>
      <c r="BWB256"/>
      <c r="BWC256" s="10"/>
      <c r="BWD256"/>
      <c r="BWE256"/>
      <c r="BWF256"/>
      <c r="BWG256" s="14"/>
      <c r="BWH256" s="10"/>
      <c r="BWI256"/>
      <c r="BWJ256" s="10"/>
      <c r="BWK256"/>
      <c r="BWL256"/>
      <c r="BWM256"/>
      <c r="BWN256" s="14"/>
      <c r="BWO256" s="10"/>
      <c r="BWP256"/>
      <c r="BWQ256" s="10"/>
      <c r="BWR256"/>
      <c r="BWS256"/>
      <c r="BWT256"/>
      <c r="BWU256" s="14"/>
      <c r="BWV256" s="10"/>
      <c r="BWW256"/>
      <c r="BWX256" s="10"/>
      <c r="BWY256"/>
      <c r="BWZ256"/>
      <c r="BXA256"/>
      <c r="BXB256" s="14"/>
      <c r="BXC256" s="10"/>
      <c r="BXD256"/>
      <c r="BXE256" s="10"/>
      <c r="BXF256"/>
      <c r="BXG256"/>
      <c r="BXH256"/>
      <c r="BXI256" s="14"/>
      <c r="BXJ256" s="10"/>
      <c r="BXK256"/>
      <c r="BXL256" s="10"/>
      <c r="BXM256"/>
      <c r="BXN256"/>
      <c r="BXO256"/>
      <c r="BXP256" s="14"/>
      <c r="BXQ256" s="10"/>
      <c r="BXR256"/>
      <c r="BXS256" s="10"/>
      <c r="BXT256"/>
      <c r="BXU256"/>
      <c r="BXV256"/>
      <c r="BXW256" s="14"/>
      <c r="BXX256" s="10"/>
      <c r="BXY256"/>
      <c r="BXZ256" s="10"/>
      <c r="BYA256"/>
      <c r="BYB256"/>
      <c r="BYC256"/>
      <c r="BYD256" s="14"/>
      <c r="BYE256" s="10"/>
      <c r="BYF256"/>
      <c r="BYG256" s="10"/>
      <c r="BYH256"/>
      <c r="BYI256"/>
      <c r="BYJ256"/>
      <c r="BYK256" s="14"/>
      <c r="BYL256" s="10"/>
      <c r="BYM256"/>
      <c r="BYN256" s="10"/>
      <c r="BYO256"/>
      <c r="BYP256"/>
      <c r="BYQ256"/>
      <c r="BYR256" s="14"/>
      <c r="BYS256" s="10"/>
      <c r="BYT256"/>
      <c r="BYU256" s="10"/>
      <c r="BYV256"/>
      <c r="BYW256"/>
      <c r="BYX256"/>
      <c r="BYY256" s="14"/>
      <c r="BYZ256" s="10"/>
      <c r="BZA256"/>
      <c r="BZB256" s="10"/>
      <c r="BZC256"/>
      <c r="BZD256"/>
      <c r="BZE256"/>
      <c r="BZF256" s="14"/>
      <c r="BZG256" s="10"/>
      <c r="BZH256"/>
      <c r="BZI256" s="10"/>
      <c r="BZJ256"/>
      <c r="BZK256"/>
      <c r="BZL256"/>
      <c r="BZM256" s="14"/>
      <c r="BZN256" s="10"/>
      <c r="BZO256"/>
      <c r="BZP256" s="10"/>
      <c r="BZQ256"/>
      <c r="BZR256"/>
      <c r="BZS256"/>
      <c r="BZT256" s="14"/>
      <c r="BZU256" s="10"/>
      <c r="BZV256"/>
      <c r="BZW256" s="10"/>
      <c r="BZX256"/>
      <c r="BZY256"/>
      <c r="BZZ256"/>
      <c r="CAA256" s="14"/>
      <c r="CAB256" s="10"/>
      <c r="CAC256"/>
      <c r="CAD256" s="10"/>
      <c r="CAE256"/>
      <c r="CAF256"/>
      <c r="CAG256"/>
      <c r="CAH256" s="14"/>
      <c r="CAI256" s="10"/>
      <c r="CAJ256"/>
      <c r="CAK256" s="10"/>
      <c r="CAL256"/>
      <c r="CAM256"/>
      <c r="CAN256"/>
      <c r="CAO256" s="14"/>
      <c r="CAP256" s="10"/>
      <c r="CAQ256"/>
      <c r="CAR256" s="10"/>
      <c r="CAS256"/>
      <c r="CAT256"/>
      <c r="CAU256"/>
      <c r="CAV256" s="14"/>
      <c r="CAW256" s="10"/>
      <c r="CAX256"/>
      <c r="CAY256" s="10"/>
      <c r="CAZ256"/>
      <c r="CBA256"/>
      <c r="CBB256"/>
      <c r="CBC256" s="14"/>
      <c r="CBD256" s="10"/>
      <c r="CBE256"/>
      <c r="CBF256" s="10"/>
      <c r="CBG256"/>
      <c r="CBH256"/>
      <c r="CBI256"/>
      <c r="CBJ256" s="14"/>
      <c r="CBK256" s="10"/>
      <c r="CBL256"/>
      <c r="CBM256" s="10"/>
      <c r="CBN256"/>
      <c r="CBO256"/>
      <c r="CBP256"/>
      <c r="CBQ256" s="14"/>
      <c r="CBR256" s="10"/>
      <c r="CBS256"/>
      <c r="CBT256" s="10"/>
      <c r="CBU256"/>
      <c r="CBV256"/>
      <c r="CBW256"/>
      <c r="CBX256" s="14"/>
      <c r="CBY256" s="10"/>
      <c r="CBZ256"/>
      <c r="CCA256" s="10"/>
      <c r="CCB256"/>
      <c r="CCC256"/>
      <c r="CCD256"/>
      <c r="CCE256" s="14"/>
      <c r="CCF256" s="10"/>
      <c r="CCG256"/>
      <c r="CCH256" s="10"/>
      <c r="CCI256"/>
      <c r="CCJ256"/>
      <c r="CCK256"/>
      <c r="CCL256" s="14"/>
      <c r="CCM256" s="10"/>
      <c r="CCN256"/>
      <c r="CCO256" s="10"/>
      <c r="CCP256"/>
      <c r="CCQ256"/>
      <c r="CCR256"/>
      <c r="CCS256" s="14"/>
      <c r="CCT256" s="10"/>
      <c r="CCU256"/>
      <c r="CCV256" s="10"/>
      <c r="CCW256"/>
      <c r="CCX256"/>
      <c r="CCY256"/>
      <c r="CCZ256" s="14"/>
      <c r="CDA256" s="10"/>
      <c r="CDB256"/>
      <c r="CDC256" s="10"/>
      <c r="CDD256"/>
      <c r="CDE256"/>
      <c r="CDF256"/>
      <c r="CDG256" s="14"/>
      <c r="CDH256" s="26"/>
      <c r="CDI256"/>
      <c r="CDJ256" s="10"/>
      <c r="CDK256"/>
      <c r="CDL256"/>
      <c r="CDM256"/>
      <c r="CDN256" s="14"/>
      <c r="CDO256" s="26"/>
      <c r="CDP256"/>
      <c r="CDQ256" s="10"/>
      <c r="CDR256"/>
      <c r="CDS256"/>
      <c r="CDT256"/>
      <c r="CDU256" s="39"/>
      <c r="CDV256" s="81"/>
      <c r="CDW256" s="10"/>
      <c r="CDX256" s="10"/>
      <c r="CDY256" s="14"/>
      <c r="CDZ256" s="14"/>
      <c r="CEA256"/>
      <c r="CEB256" s="10"/>
      <c r="CEC256"/>
      <c r="CED256" s="10"/>
      <c r="CEE256" s="6"/>
      <c r="CEF256"/>
      <c r="CEG256"/>
      <c r="CEH256" s="14"/>
      <c r="CEI256" s="10"/>
      <c r="CEJ256"/>
      <c r="CEK256" s="10"/>
      <c r="CEL256"/>
      <c r="CEM256"/>
      <c r="CEN256"/>
      <c r="CEO256" s="14"/>
      <c r="CEP256" s="10"/>
      <c r="CEQ256"/>
      <c r="CER256" s="10"/>
      <c r="CES256"/>
      <c r="CET256"/>
      <c r="CEU256"/>
      <c r="CEV256" s="14"/>
      <c r="CEW256" s="10"/>
      <c r="CEX256"/>
      <c r="CEY256" s="10"/>
      <c r="CEZ256"/>
      <c r="CFA256"/>
      <c r="CFB256"/>
      <c r="CFC256" s="14"/>
      <c r="CFD256" s="10"/>
      <c r="CFE256"/>
      <c r="CFF256" s="10"/>
      <c r="CFG256"/>
      <c r="CFH256"/>
      <c r="CFI256"/>
      <c r="CFJ256" s="14"/>
      <c r="CFK256" s="10"/>
      <c r="CFL256"/>
      <c r="CFM256" s="10"/>
      <c r="CFN256"/>
      <c r="CFO256"/>
      <c r="CFP256"/>
      <c r="CFQ256" s="14"/>
      <c r="CFR256" s="10"/>
      <c r="CFS256"/>
      <c r="CFT256" s="10"/>
      <c r="CFU256"/>
      <c r="CFV256"/>
      <c r="CFW256"/>
      <c r="CFX256" s="14"/>
      <c r="CFY256" s="10"/>
      <c r="CFZ256"/>
      <c r="CGA256" s="10"/>
      <c r="CGB256"/>
      <c r="CGC256"/>
      <c r="CGD256"/>
      <c r="CGE256" s="14"/>
      <c r="CGF256" s="10"/>
      <c r="CGG256"/>
      <c r="CGH256" s="10"/>
      <c r="CGI256"/>
      <c r="CGJ256"/>
      <c r="CGK256"/>
      <c r="CGL256" s="14"/>
      <c r="CGM256" s="10"/>
      <c r="CGN256"/>
      <c r="CGO256" s="10"/>
      <c r="CGP256"/>
      <c r="CGQ256"/>
      <c r="CGR256"/>
      <c r="CGS256" s="14"/>
      <c r="CGT256" s="10"/>
      <c r="CGU256"/>
      <c r="CGV256" s="10"/>
      <c r="CGW256"/>
      <c r="CGX256"/>
      <c r="CGY256"/>
      <c r="CGZ256" s="14"/>
      <c r="CHA256" s="10"/>
      <c r="CHB256"/>
      <c r="CHC256" s="10"/>
      <c r="CHD256"/>
      <c r="CHE256"/>
      <c r="CHF256"/>
      <c r="CHG256" s="14"/>
      <c r="CHH256" s="10"/>
      <c r="CHI256"/>
      <c r="CHJ256" s="10"/>
      <c r="CHK256"/>
      <c r="CHL256"/>
      <c r="CHM256"/>
      <c r="CHN256" s="14"/>
      <c r="CHO256" s="10"/>
      <c r="CHP256"/>
      <c r="CHQ256" s="10"/>
      <c r="CHR256"/>
      <c r="CHS256"/>
      <c r="CHT256"/>
      <c r="CHU256" s="14"/>
      <c r="CHV256" s="10"/>
      <c r="CHW256"/>
      <c r="CHX256" s="10"/>
      <c r="CHY256"/>
      <c r="CHZ256"/>
      <c r="CIA256"/>
      <c r="CIB256" s="14"/>
      <c r="CIC256" s="10"/>
      <c r="CID256"/>
      <c r="CIE256" s="10"/>
      <c r="CIF256"/>
      <c r="CIG256"/>
      <c r="CIH256"/>
      <c r="CII256" s="14"/>
      <c r="CIJ256" s="10"/>
      <c r="CIK256"/>
      <c r="CIL256" s="10"/>
      <c r="CIM256"/>
      <c r="CIN256"/>
      <c r="CIO256"/>
      <c r="CIP256" s="14"/>
      <c r="CIQ256" s="10"/>
      <c r="CIR256"/>
      <c r="CIS256" s="10"/>
      <c r="CIT256"/>
      <c r="CIU256"/>
      <c r="CIV256"/>
      <c r="CIW256" s="14"/>
      <c r="CIX256" s="10"/>
      <c r="CIY256"/>
      <c r="CIZ256" s="10"/>
      <c r="CJA256"/>
      <c r="CJB256"/>
      <c r="CJC256"/>
      <c r="CJD256" s="14"/>
      <c r="CJE256" s="10"/>
      <c r="CJF256"/>
      <c r="CJG256" s="10"/>
      <c r="CJH256"/>
      <c r="CJI256"/>
      <c r="CJJ256"/>
      <c r="CJK256" s="14"/>
      <c r="CJL256" s="10"/>
      <c r="CJM256"/>
      <c r="CJN256" s="10"/>
      <c r="CJO256"/>
      <c r="CJP256"/>
      <c r="CJQ256"/>
      <c r="CJR256" s="14"/>
      <c r="CJS256" s="10"/>
      <c r="CJT256"/>
      <c r="CJU256" s="10"/>
      <c r="CJV256"/>
      <c r="CJW256"/>
      <c r="CJX256"/>
      <c r="CJY256" s="14"/>
      <c r="CJZ256" s="10"/>
      <c r="CKA256"/>
      <c r="CKB256" s="10"/>
      <c r="CKC256"/>
      <c r="CKD256"/>
      <c r="CKE256"/>
      <c r="CKF256" s="14"/>
      <c r="CKG256" s="10"/>
      <c r="CKH256"/>
      <c r="CKI256" s="10"/>
      <c r="CKJ256"/>
      <c r="CKK256"/>
      <c r="CKL256"/>
      <c r="CKM256" s="14"/>
      <c r="CKN256" s="10"/>
      <c r="CKO256"/>
      <c r="CKP256" s="10"/>
      <c r="CKQ256"/>
      <c r="CKR256"/>
      <c r="CKS256"/>
      <c r="CKT256" s="14"/>
      <c r="CKU256" s="10"/>
      <c r="CKV256"/>
      <c r="CKW256" s="10"/>
      <c r="CKX256"/>
      <c r="CKY256"/>
      <c r="CKZ256"/>
      <c r="CLA256" s="14"/>
      <c r="CLB256" s="10"/>
      <c r="CLC256"/>
      <c r="CLD256" s="10"/>
      <c r="CLE256"/>
      <c r="CLF256"/>
      <c r="CLG256"/>
      <c r="CLH256" s="14"/>
      <c r="CLI256" s="10"/>
      <c r="CLJ256"/>
      <c r="CLK256" s="10"/>
      <c r="CLL256"/>
      <c r="CLM256"/>
      <c r="CLN256"/>
      <c r="CLO256" s="14"/>
      <c r="CLP256" s="10"/>
      <c r="CLQ256"/>
      <c r="CLR256" s="10"/>
      <c r="CLS256"/>
      <c r="CLT256"/>
      <c r="CLU256"/>
      <c r="CLV256" s="14"/>
      <c r="CLW256" s="10"/>
      <c r="CLX256"/>
      <c r="CLY256" s="10"/>
      <c r="CLZ256"/>
      <c r="CMA256"/>
      <c r="CMB256"/>
      <c r="CMC256" s="14"/>
      <c r="CMD256" s="10"/>
      <c r="CME256"/>
      <c r="CMF256" s="10"/>
      <c r="CMG256"/>
      <c r="CMH256"/>
      <c r="CMI256"/>
      <c r="CMJ256" s="14"/>
      <c r="CMK256" s="26"/>
      <c r="CML256"/>
      <c r="CMM256" s="10"/>
      <c r="CMN256"/>
      <c r="CMO256"/>
      <c r="CMP256"/>
      <c r="CMQ256" s="14"/>
      <c r="CMR256" s="26"/>
      <c r="CMS256"/>
      <c r="CMT256" s="10"/>
      <c r="CMU256"/>
      <c r="CMV256"/>
      <c r="CMW256"/>
      <c r="CMX256" s="39"/>
      <c r="CMY256" s="81"/>
      <c r="CMZ256" s="10"/>
      <c r="CNA256" s="10"/>
      <c r="CNB256" s="14"/>
      <c r="CNC256" s="14"/>
      <c r="CND256"/>
      <c r="CNE256" s="10"/>
      <c r="CNF256"/>
      <c r="CNG256" s="10"/>
      <c r="CNH256" s="6"/>
      <c r="CNI256"/>
      <c r="CNJ256"/>
      <c r="CNK256" s="14"/>
      <c r="CNL256" s="10"/>
      <c r="CNM256"/>
      <c r="CNN256" s="10"/>
      <c r="CNO256"/>
      <c r="CNP256"/>
      <c r="CNQ256"/>
      <c r="CNR256" s="14"/>
      <c r="CNS256" s="10"/>
      <c r="CNT256"/>
      <c r="CNU256" s="10"/>
      <c r="CNV256"/>
      <c r="CNW256"/>
      <c r="CNX256"/>
      <c r="CNY256" s="14"/>
      <c r="CNZ256" s="10"/>
      <c r="COA256"/>
      <c r="COB256" s="10"/>
      <c r="COC256"/>
      <c r="COD256"/>
      <c r="COE256"/>
      <c r="COF256" s="14"/>
      <c r="COG256" s="10"/>
      <c r="COH256"/>
      <c r="COI256" s="10"/>
      <c r="COJ256"/>
      <c r="COK256"/>
      <c r="COL256"/>
      <c r="COM256" s="14"/>
      <c r="CON256" s="10"/>
      <c r="COO256"/>
      <c r="COP256" s="10"/>
      <c r="COQ256"/>
      <c r="COR256"/>
      <c r="COS256"/>
      <c r="COT256" s="14"/>
      <c r="COU256" s="10"/>
      <c r="COV256"/>
      <c r="COW256" s="10"/>
      <c r="COX256"/>
      <c r="COY256"/>
      <c r="COZ256"/>
      <c r="CPA256" s="14"/>
      <c r="CPB256" s="10"/>
      <c r="CPC256"/>
      <c r="CPD256" s="10"/>
      <c r="CPE256"/>
      <c r="CPF256"/>
      <c r="CPG256"/>
      <c r="CPH256" s="14"/>
      <c r="CPI256" s="10"/>
      <c r="CPJ256"/>
      <c r="CPK256" s="10"/>
      <c r="CPL256"/>
      <c r="CPM256"/>
      <c r="CPN256"/>
      <c r="CPO256" s="14"/>
      <c r="CPP256" s="10"/>
      <c r="CPQ256"/>
      <c r="CPR256" s="10"/>
      <c r="CPS256"/>
      <c r="CPT256"/>
      <c r="CPU256"/>
      <c r="CPV256" s="14"/>
      <c r="CPW256" s="10"/>
      <c r="CPX256"/>
      <c r="CPY256" s="10"/>
      <c r="CPZ256"/>
      <c r="CQA256"/>
      <c r="CQB256"/>
      <c r="CQC256" s="14"/>
      <c r="CQD256" s="10"/>
      <c r="CQE256"/>
      <c r="CQF256" s="10"/>
      <c r="CQG256"/>
      <c r="CQH256"/>
      <c r="CQI256"/>
      <c r="CQJ256" s="14"/>
      <c r="CQK256" s="10"/>
      <c r="CQL256"/>
      <c r="CQM256" s="10"/>
      <c r="CQN256"/>
      <c r="CQO256"/>
      <c r="CQP256"/>
      <c r="CQQ256" s="14"/>
      <c r="CQR256" s="10"/>
      <c r="CQS256"/>
      <c r="CQT256" s="10"/>
      <c r="CQU256"/>
      <c r="CQV256"/>
      <c r="CQW256"/>
      <c r="CQX256" s="14"/>
      <c r="CQY256" s="10"/>
      <c r="CQZ256"/>
      <c r="CRA256" s="10"/>
      <c r="CRB256"/>
      <c r="CRC256"/>
      <c r="CRD256"/>
      <c r="CRE256" s="14"/>
      <c r="CRF256" s="10"/>
      <c r="CRG256"/>
      <c r="CRH256" s="10"/>
      <c r="CRI256"/>
      <c r="CRJ256"/>
      <c r="CRK256"/>
      <c r="CRL256" s="14"/>
      <c r="CRM256" s="10"/>
      <c r="CRN256"/>
      <c r="CRO256" s="10"/>
      <c r="CRP256"/>
      <c r="CRQ256"/>
      <c r="CRR256"/>
      <c r="CRS256" s="14"/>
      <c r="CRT256" s="10"/>
      <c r="CRU256"/>
      <c r="CRV256" s="10"/>
      <c r="CRW256"/>
      <c r="CRX256"/>
      <c r="CRY256"/>
      <c r="CRZ256" s="14"/>
      <c r="CSA256" s="10"/>
      <c r="CSB256"/>
      <c r="CSC256" s="10"/>
      <c r="CSD256"/>
      <c r="CSE256"/>
      <c r="CSF256"/>
      <c r="CSG256" s="14"/>
      <c r="CSH256" s="10"/>
      <c r="CSI256"/>
      <c r="CSJ256" s="10"/>
      <c r="CSK256"/>
      <c r="CSL256"/>
      <c r="CSM256"/>
      <c r="CSN256" s="14"/>
      <c r="CSO256" s="10"/>
      <c r="CSP256"/>
      <c r="CSQ256" s="10"/>
      <c r="CSR256"/>
      <c r="CSS256"/>
      <c r="CST256"/>
      <c r="CSU256" s="14"/>
      <c r="CSV256" s="10"/>
      <c r="CSW256"/>
      <c r="CSX256" s="10"/>
      <c r="CSY256"/>
      <c r="CSZ256"/>
      <c r="CTA256"/>
      <c r="CTB256" s="14"/>
      <c r="CTC256" s="10"/>
      <c r="CTD256"/>
      <c r="CTE256" s="10"/>
      <c r="CTF256"/>
      <c r="CTG256"/>
      <c r="CTH256"/>
      <c r="CTI256" s="14"/>
      <c r="CTJ256" s="10"/>
      <c r="CTK256"/>
      <c r="CTL256" s="10"/>
      <c r="CTM256"/>
      <c r="CTN256"/>
      <c r="CTO256"/>
      <c r="CTP256" s="14"/>
      <c r="CTQ256" s="10"/>
      <c r="CTR256"/>
      <c r="CTS256" s="10"/>
      <c r="CTT256"/>
      <c r="CTU256"/>
      <c r="CTV256"/>
      <c r="CTW256" s="14"/>
      <c r="CTX256" s="10"/>
      <c r="CTY256"/>
      <c r="CTZ256" s="10"/>
      <c r="CUA256"/>
      <c r="CUB256"/>
      <c r="CUC256"/>
      <c r="CUD256" s="14"/>
      <c r="CUE256" s="10"/>
      <c r="CUF256"/>
      <c r="CUG256" s="10"/>
      <c r="CUH256"/>
      <c r="CUI256"/>
      <c r="CUJ256"/>
      <c r="CUK256" s="14"/>
      <c r="CUL256" s="10"/>
      <c r="CUM256"/>
      <c r="CUN256" s="10"/>
      <c r="CUO256"/>
      <c r="CUP256"/>
      <c r="CUQ256"/>
      <c r="CUR256" s="14"/>
      <c r="CUS256" s="10"/>
      <c r="CUT256"/>
      <c r="CUU256" s="10"/>
      <c r="CUV256"/>
      <c r="CUW256"/>
      <c r="CUX256"/>
      <c r="CUY256" s="14"/>
      <c r="CUZ256" s="10"/>
      <c r="CVA256"/>
      <c r="CVB256" s="10"/>
      <c r="CVC256"/>
      <c r="CVD256"/>
      <c r="CVE256"/>
      <c r="CVF256" s="14"/>
      <c r="CVG256" s="10"/>
      <c r="CVH256"/>
      <c r="CVI256" s="10"/>
      <c r="CVJ256"/>
      <c r="CVK256"/>
      <c r="CVL256"/>
      <c r="CVM256" s="14"/>
      <c r="CVN256" s="26"/>
      <c r="CVO256"/>
      <c r="CVP256" s="10"/>
      <c r="CVQ256"/>
      <c r="CVR256"/>
      <c r="CVS256"/>
      <c r="CVT256" s="14"/>
      <c r="CVU256" s="26"/>
      <c r="CVV256"/>
      <c r="CVW256" s="10"/>
      <c r="CVX256"/>
      <c r="CVY256"/>
      <c r="CVZ256"/>
      <c r="CWA256" s="39"/>
      <c r="CWB256" s="81"/>
      <c r="CWC256" s="10"/>
      <c r="CWD256" s="10"/>
      <c r="CWE256" s="14"/>
      <c r="CWF256" s="14"/>
      <c r="CWG256"/>
      <c r="CWH256" s="10"/>
      <c r="CWI256"/>
      <c r="CWJ256" s="10"/>
      <c r="CWK256" s="6"/>
      <c r="CWL256"/>
      <c r="CWM256"/>
      <c r="CWN256" s="14"/>
      <c r="CWO256" s="10"/>
      <c r="CWP256"/>
      <c r="CWQ256" s="10"/>
      <c r="CWR256"/>
      <c r="CWS256"/>
      <c r="CWT256"/>
      <c r="CWU256" s="14"/>
      <c r="CWV256" s="10"/>
      <c r="CWW256"/>
      <c r="CWX256" s="10"/>
      <c r="CWY256"/>
      <c r="CWZ256"/>
      <c r="CXA256"/>
      <c r="CXB256" s="14"/>
      <c r="CXC256" s="10"/>
      <c r="CXD256"/>
      <c r="CXE256" s="10"/>
      <c r="CXF256"/>
      <c r="CXG256"/>
      <c r="CXH256"/>
      <c r="CXI256" s="14"/>
      <c r="CXJ256" s="10"/>
      <c r="CXK256"/>
      <c r="CXL256" s="10"/>
      <c r="CXM256"/>
      <c r="CXN256"/>
      <c r="CXO256"/>
      <c r="CXP256" s="14"/>
      <c r="CXQ256" s="10"/>
      <c r="CXR256"/>
      <c r="CXS256" s="10"/>
      <c r="CXT256"/>
      <c r="CXU256"/>
      <c r="CXV256"/>
      <c r="CXW256" s="14"/>
      <c r="CXX256" s="10"/>
      <c r="CXY256"/>
      <c r="CXZ256" s="10"/>
      <c r="CYA256"/>
      <c r="CYB256"/>
      <c r="CYC256"/>
      <c r="CYD256" s="14"/>
      <c r="CYE256" s="10"/>
      <c r="CYF256"/>
      <c r="CYG256" s="10"/>
      <c r="CYH256"/>
      <c r="CYI256"/>
      <c r="CYJ256"/>
      <c r="CYK256" s="14"/>
      <c r="CYL256" s="10"/>
      <c r="CYM256"/>
      <c r="CYN256" s="10"/>
      <c r="CYO256"/>
      <c r="CYP256"/>
      <c r="CYQ256"/>
      <c r="CYR256" s="14"/>
      <c r="CYS256" s="10"/>
      <c r="CYT256"/>
      <c r="CYU256" s="10"/>
      <c r="CYV256"/>
      <c r="CYW256"/>
      <c r="CYX256"/>
      <c r="CYY256" s="14"/>
      <c r="CYZ256" s="10"/>
      <c r="CZA256"/>
      <c r="CZB256" s="10"/>
      <c r="CZC256"/>
      <c r="CZD256"/>
      <c r="CZE256"/>
      <c r="CZF256" s="14"/>
      <c r="CZG256" s="10"/>
      <c r="CZH256"/>
      <c r="CZI256" s="10"/>
      <c r="CZJ256"/>
      <c r="CZK256"/>
      <c r="CZL256"/>
      <c r="CZM256" s="14"/>
      <c r="CZN256" s="10"/>
      <c r="CZO256"/>
      <c r="CZP256" s="10"/>
      <c r="CZQ256"/>
      <c r="CZR256"/>
      <c r="CZS256"/>
      <c r="CZT256" s="14"/>
      <c r="CZU256" s="10"/>
      <c r="CZV256"/>
      <c r="CZW256" s="10"/>
      <c r="CZX256"/>
      <c r="CZY256"/>
      <c r="CZZ256"/>
      <c r="DAA256" s="14"/>
      <c r="DAB256" s="10"/>
      <c r="DAC256"/>
      <c r="DAD256" s="10"/>
      <c r="DAE256"/>
      <c r="DAF256"/>
      <c r="DAG256"/>
      <c r="DAH256" s="14"/>
      <c r="DAI256" s="10"/>
      <c r="DAJ256"/>
      <c r="DAK256" s="10"/>
      <c r="DAL256"/>
      <c r="DAM256"/>
      <c r="DAN256"/>
      <c r="DAO256" s="14"/>
      <c r="DAP256" s="10"/>
      <c r="DAQ256"/>
      <c r="DAR256" s="10"/>
      <c r="DAS256"/>
      <c r="DAT256"/>
      <c r="DAU256"/>
      <c r="DAV256" s="14"/>
      <c r="DAW256" s="10"/>
      <c r="DAX256"/>
      <c r="DAY256" s="10"/>
      <c r="DAZ256"/>
      <c r="DBA256"/>
      <c r="DBB256"/>
      <c r="DBC256" s="14"/>
      <c r="DBD256" s="10"/>
      <c r="DBE256"/>
      <c r="DBF256" s="10"/>
      <c r="DBG256"/>
      <c r="DBH256"/>
      <c r="DBI256"/>
      <c r="DBJ256" s="14"/>
      <c r="DBK256" s="10"/>
      <c r="DBL256"/>
      <c r="DBM256" s="10"/>
      <c r="DBN256"/>
      <c r="DBO256"/>
      <c r="DBP256"/>
      <c r="DBQ256" s="14"/>
      <c r="DBR256" s="10"/>
      <c r="DBS256"/>
      <c r="DBT256" s="10"/>
      <c r="DBU256"/>
      <c r="DBV256"/>
      <c r="DBW256"/>
      <c r="DBX256" s="14"/>
      <c r="DBY256" s="10"/>
      <c r="DBZ256"/>
      <c r="DCA256" s="10"/>
      <c r="DCB256"/>
      <c r="DCC256"/>
      <c r="DCD256"/>
      <c r="DCE256" s="14"/>
      <c r="DCF256" s="10"/>
      <c r="DCG256"/>
      <c r="DCH256" s="10"/>
      <c r="DCI256"/>
      <c r="DCJ256"/>
      <c r="DCK256"/>
      <c r="DCL256" s="14"/>
      <c r="DCM256" s="10"/>
      <c r="DCN256"/>
      <c r="DCO256" s="10"/>
      <c r="DCP256"/>
      <c r="DCQ256"/>
      <c r="DCR256"/>
      <c r="DCS256" s="14"/>
      <c r="DCT256" s="10"/>
      <c r="DCU256"/>
      <c r="DCV256" s="10"/>
      <c r="DCW256"/>
      <c r="DCX256"/>
      <c r="DCY256"/>
      <c r="DCZ256" s="14"/>
      <c r="DDA256" s="10"/>
      <c r="DDB256"/>
      <c r="DDC256" s="10"/>
      <c r="DDD256"/>
      <c r="DDE256"/>
      <c r="DDF256"/>
      <c r="DDG256" s="14"/>
      <c r="DDH256" s="10"/>
      <c r="DDI256"/>
      <c r="DDJ256" s="10"/>
      <c r="DDK256"/>
      <c r="DDL256"/>
      <c r="DDM256"/>
      <c r="DDN256" s="14"/>
      <c r="DDO256" s="10"/>
      <c r="DDP256"/>
      <c r="DDQ256" s="10"/>
      <c r="DDR256"/>
      <c r="DDS256"/>
      <c r="DDT256"/>
      <c r="DDU256" s="14"/>
      <c r="DDV256" s="10"/>
      <c r="DDW256"/>
      <c r="DDX256" s="10"/>
      <c r="DDY256"/>
      <c r="DDZ256"/>
      <c r="DEA256"/>
      <c r="DEB256" s="14"/>
      <c r="DEC256" s="10"/>
      <c r="DED256"/>
      <c r="DEE256" s="10"/>
      <c r="DEF256"/>
      <c r="DEG256"/>
      <c r="DEH256"/>
      <c r="DEI256" s="14"/>
      <c r="DEJ256" s="10"/>
      <c r="DEK256"/>
      <c r="DEL256" s="10"/>
      <c r="DEM256"/>
      <c r="DEN256"/>
      <c r="DEO256"/>
      <c r="DEP256" s="14"/>
      <c r="DEQ256" s="26"/>
      <c r="DER256"/>
      <c r="DES256" s="10"/>
      <c r="DET256"/>
      <c r="DEU256"/>
      <c r="DEV256"/>
      <c r="DEW256" s="14"/>
      <c r="DEX256" s="26"/>
      <c r="DEY256"/>
      <c r="DEZ256" s="10"/>
      <c r="DFA256"/>
      <c r="DFB256"/>
      <c r="DFC256"/>
      <c r="DFD256" s="39"/>
      <c r="DFE256" s="81"/>
      <c r="DFF256" s="10"/>
      <c r="DFG256" s="10"/>
      <c r="DFH256" s="14"/>
      <c r="DFI256" s="14"/>
      <c r="DFJ256"/>
      <c r="DFK256" s="10"/>
      <c r="DFL256"/>
      <c r="DFM256" s="10"/>
      <c r="DFN256" s="6"/>
      <c r="DFO256"/>
      <c r="DFP256"/>
      <c r="DFQ256" s="14"/>
      <c r="DFR256" s="10"/>
      <c r="DFS256"/>
      <c r="DFT256" s="10"/>
      <c r="DFU256"/>
      <c r="DFV256"/>
      <c r="DFW256"/>
      <c r="DFX256" s="14"/>
      <c r="DFY256" s="10"/>
      <c r="DFZ256"/>
      <c r="DGA256" s="10"/>
      <c r="DGB256"/>
      <c r="DGC256"/>
      <c r="DGD256"/>
      <c r="DGE256" s="14"/>
      <c r="DGF256" s="10"/>
      <c r="DGG256"/>
      <c r="DGH256" s="10"/>
      <c r="DGI256"/>
      <c r="DGJ256"/>
      <c r="DGK256"/>
      <c r="DGL256" s="14"/>
      <c r="DGM256" s="10"/>
      <c r="DGN256"/>
      <c r="DGO256" s="10"/>
      <c r="DGP256"/>
      <c r="DGQ256"/>
      <c r="DGR256"/>
      <c r="DGS256" s="14"/>
      <c r="DGT256" s="10"/>
      <c r="DGU256"/>
      <c r="DGV256" s="10"/>
      <c r="DGW256"/>
      <c r="DGX256"/>
      <c r="DGY256"/>
      <c r="DGZ256" s="14"/>
      <c r="DHA256" s="10"/>
      <c r="DHB256"/>
      <c r="DHC256" s="10"/>
      <c r="DHD256"/>
      <c r="DHE256"/>
      <c r="DHF256"/>
      <c r="DHG256" s="14"/>
      <c r="DHH256" s="10"/>
      <c r="DHI256"/>
      <c r="DHJ256" s="10"/>
      <c r="DHK256"/>
      <c r="DHL256"/>
      <c r="DHM256"/>
      <c r="DHN256" s="14"/>
      <c r="DHO256" s="10"/>
      <c r="DHP256"/>
      <c r="DHQ256" s="10"/>
      <c r="DHR256"/>
      <c r="DHS256"/>
      <c r="DHT256"/>
      <c r="DHU256" s="14"/>
      <c r="DHV256" s="10"/>
      <c r="DHW256"/>
      <c r="DHX256" s="10"/>
      <c r="DHY256"/>
      <c r="DHZ256"/>
      <c r="DIA256"/>
      <c r="DIB256" s="14"/>
      <c r="DIC256" s="10"/>
      <c r="DID256"/>
      <c r="DIE256" s="10"/>
      <c r="DIF256"/>
      <c r="DIG256"/>
      <c r="DIH256"/>
      <c r="DII256" s="14"/>
      <c r="DIJ256" s="10"/>
      <c r="DIK256"/>
      <c r="DIL256" s="10"/>
      <c r="DIM256"/>
      <c r="DIN256"/>
      <c r="DIO256"/>
      <c r="DIP256" s="14"/>
      <c r="DIQ256" s="10"/>
      <c r="DIR256"/>
      <c r="DIS256" s="10"/>
      <c r="DIT256"/>
      <c r="DIU256"/>
      <c r="DIV256"/>
      <c r="DIW256" s="14"/>
      <c r="DIX256" s="10"/>
      <c r="DIY256"/>
      <c r="DIZ256" s="10"/>
      <c r="DJA256"/>
      <c r="DJB256"/>
      <c r="DJC256"/>
      <c r="DJD256" s="14"/>
      <c r="DJE256" s="10"/>
      <c r="DJF256"/>
      <c r="DJG256" s="10"/>
      <c r="DJH256"/>
      <c r="DJI256"/>
      <c r="DJJ256"/>
      <c r="DJK256" s="14"/>
      <c r="DJL256" s="10"/>
      <c r="DJM256"/>
      <c r="DJN256" s="10"/>
      <c r="DJO256"/>
      <c r="DJP256"/>
      <c r="DJQ256"/>
      <c r="DJR256" s="14"/>
      <c r="DJS256" s="10"/>
      <c r="DJT256"/>
      <c r="DJU256" s="10"/>
      <c r="DJV256"/>
      <c r="DJW256"/>
      <c r="DJX256"/>
      <c r="DJY256" s="14"/>
      <c r="DJZ256" s="10"/>
      <c r="DKA256"/>
      <c r="DKB256" s="10"/>
      <c r="DKC256"/>
      <c r="DKD256"/>
      <c r="DKE256"/>
      <c r="DKF256" s="14"/>
      <c r="DKG256" s="10"/>
      <c r="DKH256"/>
      <c r="DKI256" s="10"/>
      <c r="DKJ256"/>
      <c r="DKK256"/>
      <c r="DKL256"/>
      <c r="DKM256" s="14"/>
      <c r="DKN256" s="10"/>
      <c r="DKO256"/>
      <c r="DKP256" s="10"/>
      <c r="DKQ256"/>
      <c r="DKR256"/>
      <c r="DKS256"/>
      <c r="DKT256" s="14"/>
      <c r="DKU256" s="10"/>
      <c r="DKV256"/>
      <c r="DKW256" s="10"/>
      <c r="DKX256"/>
      <c r="DKY256"/>
      <c r="DKZ256"/>
      <c r="DLA256" s="14"/>
      <c r="DLB256" s="10"/>
      <c r="DLC256"/>
      <c r="DLD256" s="10"/>
      <c r="DLE256"/>
      <c r="DLF256"/>
      <c r="DLG256"/>
      <c r="DLH256" s="14"/>
      <c r="DLI256" s="10"/>
      <c r="DLJ256"/>
      <c r="DLK256" s="10"/>
      <c r="DLL256"/>
      <c r="DLM256"/>
      <c r="DLN256"/>
      <c r="DLO256" s="14"/>
      <c r="DLP256" s="10"/>
      <c r="DLQ256"/>
      <c r="DLR256" s="10"/>
      <c r="DLS256"/>
      <c r="DLT256"/>
      <c r="DLU256"/>
      <c r="DLV256" s="14"/>
      <c r="DLW256" s="10"/>
      <c r="DLX256"/>
      <c r="DLY256" s="10"/>
      <c r="DLZ256"/>
      <c r="DMA256"/>
      <c r="DMB256"/>
      <c r="DMC256" s="14"/>
      <c r="DMD256" s="10"/>
      <c r="DME256"/>
      <c r="DMF256" s="10"/>
      <c r="DMG256"/>
      <c r="DMH256"/>
      <c r="DMI256"/>
      <c r="DMJ256" s="14"/>
      <c r="DMK256" s="10"/>
      <c r="DML256"/>
      <c r="DMM256" s="10"/>
      <c r="DMN256"/>
      <c r="DMO256"/>
      <c r="DMP256"/>
      <c r="DMQ256" s="14"/>
      <c r="DMR256" s="10"/>
      <c r="DMS256"/>
      <c r="DMT256" s="10"/>
      <c r="DMU256"/>
      <c r="DMV256"/>
      <c r="DMW256"/>
      <c r="DMX256" s="14"/>
      <c r="DMY256" s="10"/>
      <c r="DMZ256"/>
      <c r="DNA256" s="10"/>
      <c r="DNB256"/>
      <c r="DNC256"/>
      <c r="DND256"/>
      <c r="DNE256" s="14"/>
      <c r="DNF256" s="10"/>
      <c r="DNG256"/>
      <c r="DNH256" s="10"/>
      <c r="DNI256"/>
      <c r="DNJ256"/>
      <c r="DNK256"/>
      <c r="DNL256" s="14"/>
      <c r="DNM256" s="10"/>
      <c r="DNN256"/>
      <c r="DNO256" s="10"/>
      <c r="DNP256"/>
      <c r="DNQ256"/>
      <c r="DNR256"/>
      <c r="DNS256" s="14"/>
      <c r="DNT256" s="26"/>
      <c r="DNU256"/>
      <c r="DNV256" s="10"/>
      <c r="DNW256"/>
      <c r="DNX256"/>
      <c r="DNY256"/>
      <c r="DNZ256" s="14"/>
      <c r="DOA256" s="26"/>
      <c r="DOB256"/>
      <c r="DOC256" s="10"/>
      <c r="DOD256"/>
      <c r="DOE256"/>
      <c r="DOF256"/>
      <c r="DOG256" s="39"/>
      <c r="DOH256" s="81"/>
      <c r="DOI256" s="10"/>
      <c r="DOJ256" s="10"/>
      <c r="DOK256" s="14"/>
      <c r="DOL256" s="14"/>
      <c r="DOM256"/>
      <c r="DON256" s="10"/>
      <c r="DOO256"/>
      <c r="DOP256" s="10"/>
      <c r="DOQ256" s="6"/>
      <c r="DOR256"/>
      <c r="DOS256"/>
      <c r="DOT256" s="14"/>
      <c r="DOU256" s="10"/>
      <c r="DOV256"/>
      <c r="DOW256" s="10"/>
      <c r="DOX256"/>
      <c r="DOY256"/>
      <c r="DOZ256"/>
      <c r="DPA256" s="14"/>
      <c r="DPB256" s="10"/>
      <c r="DPC256"/>
      <c r="DPD256" s="10"/>
      <c r="DPE256"/>
      <c r="DPF256"/>
      <c r="DPG256"/>
      <c r="DPH256" s="14"/>
      <c r="DPI256" s="10"/>
      <c r="DPJ256"/>
      <c r="DPK256" s="10"/>
      <c r="DPL256"/>
      <c r="DPM256"/>
      <c r="DPN256"/>
      <c r="DPO256" s="14"/>
      <c r="DPP256" s="10"/>
      <c r="DPQ256"/>
      <c r="DPR256" s="10"/>
      <c r="DPS256"/>
      <c r="DPT256"/>
      <c r="DPU256"/>
      <c r="DPV256" s="14"/>
      <c r="DPW256" s="10"/>
      <c r="DPX256"/>
      <c r="DPY256" s="10"/>
      <c r="DPZ256"/>
      <c r="DQA256"/>
      <c r="DQB256"/>
      <c r="DQC256" s="14"/>
      <c r="DQD256" s="10"/>
      <c r="DQE256"/>
      <c r="DQF256" s="10"/>
      <c r="DQG256"/>
      <c r="DQH256"/>
      <c r="DQI256"/>
      <c r="DQJ256" s="14"/>
      <c r="DQK256" s="10"/>
      <c r="DQL256"/>
      <c r="DQM256" s="10"/>
      <c r="DQN256"/>
      <c r="DQO256"/>
      <c r="DQP256"/>
      <c r="DQQ256" s="14"/>
      <c r="DQR256" s="10"/>
      <c r="DQS256"/>
      <c r="DQT256" s="10"/>
      <c r="DQU256"/>
      <c r="DQV256"/>
      <c r="DQW256"/>
      <c r="DQX256" s="14"/>
      <c r="DQY256" s="10"/>
      <c r="DQZ256"/>
      <c r="DRA256" s="10"/>
      <c r="DRB256"/>
      <c r="DRC256"/>
      <c r="DRD256"/>
      <c r="DRE256" s="14"/>
      <c r="DRF256" s="10"/>
      <c r="DRG256"/>
      <c r="DRH256" s="10"/>
      <c r="DRI256"/>
      <c r="DRJ256"/>
      <c r="DRK256"/>
      <c r="DRL256" s="14"/>
      <c r="DRM256" s="10"/>
      <c r="DRN256"/>
      <c r="DRO256" s="10"/>
      <c r="DRP256"/>
      <c r="DRQ256"/>
      <c r="DRR256"/>
      <c r="DRS256" s="14"/>
      <c r="DRT256" s="10"/>
      <c r="DRU256"/>
      <c r="DRV256" s="10"/>
      <c r="DRW256"/>
      <c r="DRX256"/>
      <c r="DRY256"/>
      <c r="DRZ256" s="14"/>
      <c r="DSA256" s="10"/>
      <c r="DSB256"/>
      <c r="DSC256" s="10"/>
      <c r="DSD256"/>
      <c r="DSE256"/>
      <c r="DSF256"/>
      <c r="DSG256" s="14"/>
      <c r="DSH256" s="10"/>
      <c r="DSI256"/>
      <c r="DSJ256" s="10"/>
      <c r="DSK256"/>
      <c r="DSL256"/>
      <c r="DSM256"/>
      <c r="DSN256" s="14"/>
      <c r="DSO256" s="10"/>
      <c r="DSP256"/>
      <c r="DSQ256" s="10"/>
      <c r="DSR256"/>
      <c r="DSS256"/>
      <c r="DST256"/>
      <c r="DSU256" s="14"/>
      <c r="DSV256" s="10"/>
      <c r="DSW256"/>
      <c r="DSX256" s="10"/>
      <c r="DSY256"/>
      <c r="DSZ256"/>
      <c r="DTA256"/>
      <c r="DTB256" s="14"/>
      <c r="DTC256" s="10"/>
      <c r="DTD256"/>
      <c r="DTE256" s="10"/>
      <c r="DTF256"/>
      <c r="DTG256"/>
      <c r="DTH256"/>
      <c r="DTI256" s="14"/>
      <c r="DTJ256" s="10"/>
      <c r="DTK256"/>
      <c r="DTL256" s="10"/>
      <c r="DTM256"/>
      <c r="DTN256"/>
      <c r="DTO256"/>
      <c r="DTP256" s="14"/>
      <c r="DTQ256" s="10"/>
      <c r="DTR256"/>
      <c r="DTS256" s="10"/>
      <c r="DTT256"/>
      <c r="DTU256"/>
      <c r="DTV256"/>
      <c r="DTW256" s="14"/>
      <c r="DTX256" s="10"/>
      <c r="DTY256"/>
      <c r="DTZ256" s="10"/>
      <c r="DUA256"/>
      <c r="DUB256"/>
      <c r="DUC256"/>
      <c r="DUD256" s="14"/>
      <c r="DUE256" s="10"/>
      <c r="DUF256"/>
      <c r="DUG256" s="10"/>
      <c r="DUH256"/>
      <c r="DUI256"/>
      <c r="DUJ256"/>
      <c r="DUK256" s="14"/>
      <c r="DUL256" s="10"/>
      <c r="DUM256"/>
      <c r="DUN256" s="10"/>
      <c r="DUO256"/>
      <c r="DUP256"/>
      <c r="DUQ256"/>
      <c r="DUR256" s="14"/>
      <c r="DUS256" s="10"/>
      <c r="DUT256"/>
      <c r="DUU256" s="10"/>
      <c r="DUV256"/>
      <c r="DUW256"/>
      <c r="DUX256"/>
      <c r="DUY256" s="14"/>
      <c r="DUZ256" s="10"/>
      <c r="DVA256"/>
      <c r="DVB256" s="10"/>
      <c r="DVC256"/>
      <c r="DVD256"/>
      <c r="DVE256"/>
      <c r="DVF256" s="14"/>
      <c r="DVG256" s="10"/>
      <c r="DVH256"/>
      <c r="DVI256" s="10"/>
      <c r="DVJ256"/>
      <c r="DVK256"/>
      <c r="DVL256"/>
      <c r="DVM256" s="14"/>
      <c r="DVN256" s="10"/>
      <c r="DVO256"/>
      <c r="DVP256" s="10"/>
      <c r="DVQ256"/>
      <c r="DVR256"/>
      <c r="DVS256"/>
      <c r="DVT256" s="14"/>
      <c r="DVU256" s="10"/>
      <c r="DVV256"/>
      <c r="DVW256" s="10"/>
      <c r="DVX256"/>
      <c r="DVY256"/>
      <c r="DVZ256"/>
      <c r="DWA256" s="14"/>
      <c r="DWB256" s="10"/>
      <c r="DWC256"/>
      <c r="DWD256" s="10"/>
      <c r="DWE256"/>
      <c r="DWF256"/>
      <c r="DWG256"/>
      <c r="DWH256" s="14"/>
      <c r="DWI256" s="10"/>
      <c r="DWJ256"/>
      <c r="DWK256" s="10"/>
      <c r="DWL256"/>
      <c r="DWM256"/>
      <c r="DWN256"/>
      <c r="DWO256" s="14"/>
      <c r="DWP256" s="10"/>
      <c r="DWQ256"/>
      <c r="DWR256" s="10"/>
      <c r="DWS256"/>
      <c r="DWT256"/>
      <c r="DWU256"/>
      <c r="DWV256" s="14"/>
      <c r="DWW256" s="26"/>
      <c r="DWX256"/>
      <c r="DWY256" s="10"/>
      <c r="DWZ256"/>
      <c r="DXA256"/>
      <c r="DXB256"/>
      <c r="DXC256" s="14"/>
      <c r="DXD256" s="26"/>
      <c r="DXE256"/>
      <c r="DXF256" s="10"/>
      <c r="DXG256"/>
      <c r="DXH256"/>
      <c r="DXI256"/>
      <c r="DXJ256" s="39"/>
      <c r="DXK256" s="81"/>
      <c r="DXL256" s="10"/>
      <c r="DXM256" s="10"/>
      <c r="DXN256" s="14"/>
      <c r="DXO256" s="14"/>
      <c r="DXP256"/>
      <c r="DXQ256" s="10"/>
      <c r="DXR256"/>
      <c r="DXS256" s="10"/>
      <c r="DXT256" s="6"/>
      <c r="DXU256"/>
      <c r="DXV256"/>
      <c r="DXW256" s="14"/>
      <c r="DXX256" s="10"/>
      <c r="DXY256"/>
      <c r="DXZ256" s="10"/>
      <c r="DYA256"/>
      <c r="DYB256"/>
      <c r="DYC256"/>
      <c r="DYD256" s="14"/>
      <c r="DYE256" s="10"/>
      <c r="DYF256"/>
      <c r="DYG256" s="10"/>
      <c r="DYH256"/>
      <c r="DYI256"/>
      <c r="DYJ256"/>
      <c r="DYK256" s="14"/>
      <c r="DYL256" s="10"/>
      <c r="DYM256"/>
      <c r="DYN256" s="10"/>
      <c r="DYO256"/>
      <c r="DYP256"/>
      <c r="DYQ256"/>
      <c r="DYR256" s="14"/>
      <c r="DYS256" s="10"/>
      <c r="DYT256"/>
      <c r="DYU256" s="10"/>
      <c r="DYV256"/>
      <c r="DYW256"/>
      <c r="DYX256"/>
      <c r="DYY256" s="14"/>
      <c r="DYZ256" s="10"/>
      <c r="DZA256"/>
      <c r="DZB256" s="10"/>
      <c r="DZC256"/>
      <c r="DZD256"/>
      <c r="DZE256"/>
      <c r="DZF256" s="14"/>
      <c r="DZG256" s="10"/>
      <c r="DZH256"/>
      <c r="DZI256" s="10"/>
      <c r="DZJ256"/>
      <c r="DZK256"/>
      <c r="DZL256"/>
      <c r="DZM256" s="14"/>
      <c r="DZN256" s="10"/>
      <c r="DZO256"/>
      <c r="DZP256" s="10"/>
      <c r="DZQ256"/>
      <c r="DZR256"/>
      <c r="DZS256"/>
      <c r="DZT256" s="14"/>
      <c r="DZU256" s="10"/>
      <c r="DZV256"/>
      <c r="DZW256" s="10"/>
      <c r="DZX256"/>
      <c r="DZY256"/>
      <c r="DZZ256"/>
      <c r="EAA256" s="14"/>
      <c r="EAB256" s="10"/>
      <c r="EAC256"/>
      <c r="EAD256" s="10"/>
      <c r="EAE256"/>
      <c r="EAF256"/>
      <c r="EAG256"/>
      <c r="EAH256" s="14"/>
      <c r="EAI256" s="10"/>
      <c r="EAJ256"/>
      <c r="EAK256" s="10"/>
      <c r="EAL256"/>
      <c r="EAM256"/>
      <c r="EAN256"/>
      <c r="EAO256" s="14"/>
      <c r="EAP256" s="10"/>
      <c r="EAQ256"/>
      <c r="EAR256" s="10"/>
      <c r="EAS256"/>
      <c r="EAT256"/>
      <c r="EAU256"/>
      <c r="EAV256" s="14"/>
      <c r="EAW256" s="10"/>
      <c r="EAX256"/>
      <c r="EAY256" s="10"/>
      <c r="EAZ256"/>
      <c r="EBA256"/>
      <c r="EBB256"/>
      <c r="EBC256" s="14"/>
      <c r="EBD256" s="10"/>
      <c r="EBE256"/>
      <c r="EBF256" s="10"/>
      <c r="EBG256"/>
      <c r="EBH256"/>
      <c r="EBI256"/>
      <c r="EBJ256" s="14"/>
      <c r="EBK256" s="10"/>
      <c r="EBL256"/>
      <c r="EBM256" s="10"/>
      <c r="EBN256"/>
      <c r="EBO256"/>
      <c r="EBP256"/>
      <c r="EBQ256" s="14"/>
      <c r="EBR256" s="10"/>
      <c r="EBS256"/>
      <c r="EBT256" s="10"/>
      <c r="EBU256"/>
      <c r="EBV256"/>
      <c r="EBW256"/>
      <c r="EBX256" s="14"/>
      <c r="EBY256" s="10"/>
      <c r="EBZ256"/>
      <c r="ECA256" s="10"/>
      <c r="ECB256"/>
      <c r="ECC256"/>
      <c r="ECD256"/>
      <c r="ECE256" s="14"/>
      <c r="ECF256" s="10"/>
      <c r="ECG256"/>
      <c r="ECH256" s="10"/>
      <c r="ECI256"/>
      <c r="ECJ256"/>
      <c r="ECK256"/>
      <c r="ECL256" s="14"/>
      <c r="ECM256" s="10"/>
      <c r="ECN256"/>
      <c r="ECO256" s="10"/>
      <c r="ECP256"/>
      <c r="ECQ256"/>
      <c r="ECR256"/>
      <c r="ECS256" s="14"/>
      <c r="ECT256" s="10"/>
      <c r="ECU256"/>
      <c r="ECV256" s="10"/>
      <c r="ECW256"/>
      <c r="ECX256"/>
      <c r="ECY256"/>
      <c r="ECZ256" s="14"/>
      <c r="EDA256" s="10"/>
      <c r="EDB256"/>
      <c r="EDC256" s="10"/>
      <c r="EDD256"/>
      <c r="EDE256"/>
      <c r="EDF256"/>
      <c r="EDG256" s="14"/>
      <c r="EDH256" s="10"/>
      <c r="EDI256"/>
      <c r="EDJ256" s="10"/>
      <c r="EDK256"/>
      <c r="EDL256"/>
      <c r="EDM256"/>
      <c r="EDN256" s="14"/>
      <c r="EDO256" s="10"/>
      <c r="EDP256"/>
      <c r="EDQ256" s="10"/>
      <c r="EDR256"/>
      <c r="EDS256"/>
      <c r="EDT256"/>
      <c r="EDU256" s="14"/>
      <c r="EDV256" s="10"/>
      <c r="EDW256"/>
      <c r="EDX256" s="10"/>
      <c r="EDY256"/>
      <c r="EDZ256"/>
      <c r="EEA256"/>
      <c r="EEB256" s="14"/>
      <c r="EEC256" s="10"/>
      <c r="EED256"/>
      <c r="EEE256" s="10"/>
      <c r="EEF256"/>
      <c r="EEG256"/>
      <c r="EEH256"/>
      <c r="EEI256" s="14"/>
      <c r="EEJ256" s="10"/>
      <c r="EEK256"/>
      <c r="EEL256" s="10"/>
      <c r="EEM256"/>
      <c r="EEN256"/>
      <c r="EEO256"/>
      <c r="EEP256" s="14"/>
      <c r="EEQ256" s="10"/>
      <c r="EER256"/>
      <c r="EES256" s="10"/>
      <c r="EET256"/>
      <c r="EEU256"/>
      <c r="EEV256"/>
      <c r="EEW256" s="14"/>
      <c r="EEX256" s="10"/>
      <c r="EEY256"/>
      <c r="EEZ256" s="10"/>
      <c r="EFA256"/>
      <c r="EFB256"/>
      <c r="EFC256"/>
      <c r="EFD256" s="14"/>
      <c r="EFE256" s="10"/>
      <c r="EFF256"/>
      <c r="EFG256" s="10"/>
      <c r="EFH256"/>
      <c r="EFI256"/>
      <c r="EFJ256"/>
      <c r="EFK256" s="14"/>
      <c r="EFL256" s="10"/>
      <c r="EFM256"/>
      <c r="EFN256" s="10"/>
      <c r="EFO256"/>
      <c r="EFP256"/>
      <c r="EFQ256"/>
      <c r="EFR256" s="14"/>
      <c r="EFS256" s="10"/>
      <c r="EFT256"/>
      <c r="EFU256" s="10"/>
      <c r="EFV256"/>
      <c r="EFW256"/>
      <c r="EFX256"/>
      <c r="EFY256" s="14"/>
      <c r="EFZ256" s="26"/>
      <c r="EGA256"/>
      <c r="EGB256" s="10"/>
      <c r="EGC256"/>
      <c r="EGD256"/>
      <c r="EGE256"/>
      <c r="EGF256" s="14"/>
      <c r="EGG256" s="26"/>
      <c r="EGH256"/>
      <c r="EGI256" s="10"/>
      <c r="EGJ256"/>
      <c r="EGK256"/>
      <c r="EGL256"/>
      <c r="EGM256" s="39"/>
      <c r="EGN256" s="81"/>
      <c r="EGO256" s="10"/>
      <c r="EGP256" s="10"/>
      <c r="EGQ256" s="14"/>
      <c r="EGR256" s="14"/>
      <c r="EGS256"/>
      <c r="EGT256" s="10"/>
      <c r="EGU256"/>
      <c r="EGV256" s="10"/>
      <c r="EGW256" s="6"/>
      <c r="EGX256"/>
      <c r="EGY256"/>
      <c r="EGZ256" s="14"/>
      <c r="EHA256" s="10"/>
      <c r="EHB256"/>
      <c r="EHC256" s="10"/>
      <c r="EHD256"/>
      <c r="EHE256"/>
      <c r="EHF256"/>
      <c r="EHG256" s="14"/>
      <c r="EHH256" s="10"/>
      <c r="EHI256"/>
      <c r="EHJ256" s="10"/>
      <c r="EHK256"/>
      <c r="EHL256"/>
      <c r="EHM256"/>
      <c r="EHN256" s="14"/>
      <c r="EHO256" s="10"/>
      <c r="EHP256"/>
      <c r="EHQ256" s="10"/>
      <c r="EHR256"/>
      <c r="EHS256"/>
      <c r="EHT256"/>
      <c r="EHU256" s="14"/>
      <c r="EHV256" s="10"/>
      <c r="EHW256"/>
      <c r="EHX256" s="10"/>
      <c r="EHY256"/>
      <c r="EHZ256"/>
      <c r="EIA256"/>
      <c r="EIB256" s="14"/>
      <c r="EIC256" s="10"/>
      <c r="EID256"/>
      <c r="EIE256" s="10"/>
      <c r="EIF256"/>
      <c r="EIG256"/>
      <c r="EIH256"/>
      <c r="EII256" s="14"/>
      <c r="EIJ256" s="10"/>
      <c r="EIK256"/>
      <c r="EIL256" s="10"/>
      <c r="EIM256"/>
      <c r="EIN256"/>
      <c r="EIO256"/>
      <c r="EIP256" s="14"/>
      <c r="EIQ256" s="10"/>
      <c r="EIR256"/>
      <c r="EIS256" s="10"/>
      <c r="EIT256"/>
      <c r="EIU256"/>
      <c r="EIV256"/>
      <c r="EIW256" s="14"/>
      <c r="EIX256" s="10"/>
      <c r="EIY256"/>
      <c r="EIZ256" s="10"/>
      <c r="EJA256"/>
      <c r="EJB256"/>
      <c r="EJC256"/>
      <c r="EJD256" s="14"/>
      <c r="EJE256" s="10"/>
      <c r="EJF256"/>
      <c r="EJG256" s="10"/>
      <c r="EJH256"/>
      <c r="EJI256"/>
      <c r="EJJ256"/>
      <c r="EJK256" s="14"/>
      <c r="EJL256" s="10"/>
      <c r="EJM256"/>
      <c r="EJN256" s="10"/>
      <c r="EJO256"/>
      <c r="EJP256"/>
      <c r="EJQ256"/>
      <c r="EJR256" s="14"/>
      <c r="EJS256" s="10"/>
      <c r="EJT256"/>
      <c r="EJU256" s="10"/>
      <c r="EJV256"/>
      <c r="EJW256"/>
      <c r="EJX256"/>
      <c r="EJY256" s="14"/>
      <c r="EJZ256" s="10"/>
      <c r="EKA256"/>
      <c r="EKB256" s="10"/>
      <c r="EKC256"/>
      <c r="EKD256"/>
      <c r="EKE256"/>
      <c r="EKF256" s="14"/>
      <c r="EKG256" s="10"/>
      <c r="EKH256"/>
      <c r="EKI256" s="10"/>
      <c r="EKJ256"/>
      <c r="EKK256"/>
      <c r="EKL256"/>
      <c r="EKM256" s="14"/>
      <c r="EKN256" s="10"/>
      <c r="EKO256"/>
      <c r="EKP256" s="10"/>
      <c r="EKQ256"/>
      <c r="EKR256"/>
      <c r="EKS256"/>
      <c r="EKT256" s="14"/>
      <c r="EKU256" s="10"/>
      <c r="EKV256"/>
      <c r="EKW256" s="10"/>
      <c r="EKX256"/>
      <c r="EKY256"/>
      <c r="EKZ256"/>
      <c r="ELA256" s="14"/>
      <c r="ELB256" s="10"/>
      <c r="ELC256"/>
      <c r="ELD256" s="10"/>
      <c r="ELE256"/>
      <c r="ELF256"/>
      <c r="ELG256"/>
      <c r="ELH256" s="14"/>
      <c r="ELI256" s="10"/>
      <c r="ELJ256"/>
      <c r="ELK256" s="10"/>
      <c r="ELL256"/>
      <c r="ELM256"/>
      <c r="ELN256"/>
      <c r="ELO256" s="14"/>
      <c r="ELP256" s="10"/>
      <c r="ELQ256"/>
      <c r="ELR256" s="10"/>
      <c r="ELS256"/>
      <c r="ELT256"/>
      <c r="ELU256"/>
      <c r="ELV256" s="14"/>
      <c r="ELW256" s="10"/>
      <c r="ELX256"/>
      <c r="ELY256" s="10"/>
      <c r="ELZ256"/>
      <c r="EMA256"/>
      <c r="EMB256"/>
      <c r="EMC256" s="14"/>
      <c r="EMD256" s="10"/>
      <c r="EME256"/>
      <c r="EMF256" s="10"/>
      <c r="EMG256"/>
      <c r="EMH256"/>
      <c r="EMI256"/>
      <c r="EMJ256" s="14"/>
      <c r="EMK256" s="10"/>
      <c r="EML256"/>
      <c r="EMM256" s="10"/>
      <c r="EMN256"/>
      <c r="EMO256"/>
      <c r="EMP256"/>
      <c r="EMQ256" s="14"/>
      <c r="EMR256" s="10"/>
      <c r="EMS256"/>
      <c r="EMT256" s="10"/>
      <c r="EMU256"/>
      <c r="EMV256"/>
      <c r="EMW256"/>
      <c r="EMX256" s="14"/>
      <c r="EMY256" s="10"/>
      <c r="EMZ256"/>
      <c r="ENA256" s="10"/>
      <c r="ENB256"/>
      <c r="ENC256"/>
      <c r="END256"/>
      <c r="ENE256" s="14"/>
      <c r="ENF256" s="10"/>
      <c r="ENG256"/>
      <c r="ENH256" s="10"/>
      <c r="ENI256"/>
      <c r="ENJ256"/>
      <c r="ENK256"/>
      <c r="ENL256" s="14"/>
      <c r="ENM256" s="10"/>
      <c r="ENN256"/>
      <c r="ENO256" s="10"/>
      <c r="ENP256"/>
      <c r="ENQ256"/>
      <c r="ENR256"/>
      <c r="ENS256" s="14"/>
      <c r="ENT256" s="10"/>
      <c r="ENU256"/>
      <c r="ENV256" s="10"/>
      <c r="ENW256"/>
      <c r="ENX256"/>
      <c r="ENY256"/>
      <c r="ENZ256" s="14"/>
      <c r="EOA256" s="10"/>
      <c r="EOB256"/>
      <c r="EOC256" s="10"/>
      <c r="EOD256"/>
      <c r="EOE256"/>
      <c r="EOF256"/>
      <c r="EOG256" s="14"/>
      <c r="EOH256" s="10"/>
      <c r="EOI256"/>
      <c r="EOJ256" s="10"/>
      <c r="EOK256"/>
      <c r="EOL256"/>
      <c r="EOM256"/>
      <c r="EON256" s="14"/>
      <c r="EOO256" s="10"/>
      <c r="EOP256"/>
      <c r="EOQ256" s="10"/>
      <c r="EOR256"/>
      <c r="EOS256"/>
      <c r="EOT256"/>
      <c r="EOU256" s="14"/>
      <c r="EOV256" s="10"/>
      <c r="EOW256"/>
      <c r="EOX256" s="10"/>
      <c r="EOY256"/>
      <c r="EOZ256"/>
      <c r="EPA256"/>
      <c r="EPB256" s="14"/>
      <c r="EPC256" s="26"/>
      <c r="EPD256"/>
      <c r="EPE256" s="10"/>
      <c r="EPF256"/>
      <c r="EPG256"/>
      <c r="EPH256"/>
      <c r="EPI256" s="14"/>
      <c r="EPJ256" s="26"/>
      <c r="EPK256"/>
      <c r="EPL256" s="10"/>
      <c r="EPM256"/>
      <c r="EPN256"/>
      <c r="EPO256"/>
      <c r="EPP256" s="39"/>
      <c r="EPQ256" s="81"/>
      <c r="EPR256" s="10"/>
      <c r="EPS256" s="10"/>
      <c r="EPT256" s="14"/>
      <c r="EPU256" s="14"/>
      <c r="EPV256"/>
      <c r="EPW256" s="10"/>
      <c r="EPX256"/>
      <c r="EPY256" s="10"/>
      <c r="EPZ256" s="6"/>
      <c r="EQA256"/>
      <c r="EQB256"/>
      <c r="EQC256" s="14"/>
      <c r="EQD256" s="10"/>
      <c r="EQE256"/>
      <c r="EQF256" s="10"/>
      <c r="EQG256"/>
      <c r="EQH256"/>
      <c r="EQI256"/>
      <c r="EQJ256" s="14"/>
      <c r="EQK256" s="10"/>
      <c r="EQL256"/>
      <c r="EQM256" s="10"/>
      <c r="EQN256"/>
      <c r="EQO256"/>
      <c r="EQP256"/>
      <c r="EQQ256" s="14"/>
      <c r="EQR256" s="10"/>
      <c r="EQS256"/>
      <c r="EQT256" s="10"/>
      <c r="EQU256"/>
      <c r="EQV256"/>
      <c r="EQW256"/>
      <c r="EQX256" s="14"/>
      <c r="EQY256" s="10"/>
      <c r="EQZ256"/>
      <c r="ERA256" s="10"/>
      <c r="ERB256"/>
      <c r="ERC256"/>
      <c r="ERD256"/>
      <c r="ERE256" s="14"/>
      <c r="ERF256" s="10"/>
      <c r="ERG256"/>
      <c r="ERH256" s="10"/>
      <c r="ERI256"/>
      <c r="ERJ256"/>
      <c r="ERK256"/>
      <c r="ERL256" s="14"/>
      <c r="ERM256" s="10"/>
      <c r="ERN256"/>
      <c r="ERO256" s="10"/>
      <c r="ERP256"/>
      <c r="ERQ256"/>
      <c r="ERR256"/>
      <c r="ERS256" s="14"/>
      <c r="ERT256" s="10"/>
      <c r="ERU256"/>
      <c r="ERV256" s="10"/>
      <c r="ERW256"/>
      <c r="ERX256"/>
      <c r="ERY256"/>
      <c r="ERZ256" s="14"/>
      <c r="ESA256" s="10"/>
      <c r="ESB256"/>
      <c r="ESC256" s="10"/>
      <c r="ESD256"/>
      <c r="ESE256"/>
      <c r="ESF256"/>
      <c r="ESG256" s="14"/>
      <c r="ESH256" s="10"/>
      <c r="ESI256"/>
      <c r="ESJ256" s="10"/>
      <c r="ESK256"/>
      <c r="ESL256"/>
      <c r="ESM256"/>
      <c r="ESN256" s="14"/>
      <c r="ESO256" s="10"/>
      <c r="ESP256"/>
      <c r="ESQ256" s="10"/>
      <c r="ESR256"/>
      <c r="ESS256"/>
      <c r="EST256"/>
      <c r="ESU256" s="14"/>
      <c r="ESV256" s="10"/>
      <c r="ESW256"/>
      <c r="ESX256" s="10"/>
      <c r="ESY256"/>
      <c r="ESZ256"/>
      <c r="ETA256"/>
      <c r="ETB256" s="14"/>
      <c r="ETC256" s="10"/>
      <c r="ETD256"/>
      <c r="ETE256" s="10"/>
      <c r="ETF256"/>
      <c r="ETG256"/>
      <c r="ETH256"/>
      <c r="ETI256" s="14"/>
      <c r="ETJ256" s="10"/>
      <c r="ETK256"/>
      <c r="ETL256" s="10"/>
      <c r="ETM256"/>
      <c r="ETN256"/>
      <c r="ETO256"/>
      <c r="ETP256" s="14"/>
      <c r="ETQ256" s="10"/>
      <c r="ETR256"/>
      <c r="ETS256" s="10"/>
      <c r="ETT256"/>
      <c r="ETU256"/>
      <c r="ETV256"/>
      <c r="ETW256" s="14"/>
      <c r="ETX256" s="10"/>
      <c r="ETY256"/>
      <c r="ETZ256" s="10"/>
      <c r="EUA256"/>
      <c r="EUB256"/>
      <c r="EUC256"/>
      <c r="EUD256" s="14"/>
      <c r="EUE256" s="10"/>
      <c r="EUF256"/>
      <c r="EUG256" s="10"/>
      <c r="EUH256"/>
      <c r="EUI256"/>
      <c r="EUJ256"/>
      <c r="EUK256" s="14"/>
      <c r="EUL256" s="10"/>
      <c r="EUM256"/>
      <c r="EUN256" s="10"/>
      <c r="EUO256"/>
      <c r="EUP256"/>
      <c r="EUQ256"/>
      <c r="EUR256" s="14"/>
      <c r="EUS256" s="10"/>
      <c r="EUT256"/>
      <c r="EUU256" s="10"/>
      <c r="EUV256"/>
      <c r="EUW256"/>
      <c r="EUX256"/>
      <c r="EUY256" s="14"/>
      <c r="EUZ256" s="10"/>
      <c r="EVA256"/>
      <c r="EVB256" s="10"/>
      <c r="EVC256"/>
      <c r="EVD256"/>
      <c r="EVE256"/>
      <c r="EVF256" s="14"/>
      <c r="EVG256" s="10"/>
      <c r="EVH256"/>
      <c r="EVI256" s="10"/>
      <c r="EVJ256"/>
      <c r="EVK256"/>
      <c r="EVL256"/>
      <c r="EVM256" s="14"/>
      <c r="EVN256" s="10"/>
      <c r="EVO256"/>
      <c r="EVP256" s="10"/>
      <c r="EVQ256"/>
      <c r="EVR256"/>
      <c r="EVS256"/>
      <c r="EVT256" s="14"/>
      <c r="EVU256" s="10"/>
      <c r="EVV256"/>
      <c r="EVW256" s="10"/>
      <c r="EVX256"/>
      <c r="EVY256"/>
      <c r="EVZ256"/>
      <c r="EWA256" s="14"/>
      <c r="EWB256" s="10"/>
      <c r="EWC256"/>
      <c r="EWD256" s="10"/>
      <c r="EWE256"/>
      <c r="EWF256"/>
      <c r="EWG256"/>
      <c r="EWH256" s="14"/>
      <c r="EWI256" s="10"/>
      <c r="EWJ256"/>
      <c r="EWK256" s="10"/>
      <c r="EWL256"/>
      <c r="EWM256"/>
      <c r="EWN256"/>
      <c r="EWO256" s="14"/>
      <c r="EWP256" s="10"/>
      <c r="EWQ256"/>
      <c r="EWR256" s="10"/>
      <c r="EWS256"/>
      <c r="EWT256"/>
      <c r="EWU256"/>
      <c r="EWV256" s="14"/>
      <c r="EWW256" s="10"/>
      <c r="EWX256"/>
      <c r="EWY256" s="10"/>
      <c r="EWZ256"/>
      <c r="EXA256"/>
      <c r="EXB256"/>
      <c r="EXC256" s="14"/>
      <c r="EXD256" s="10"/>
      <c r="EXE256"/>
      <c r="EXF256" s="10"/>
      <c r="EXG256"/>
      <c r="EXH256"/>
      <c r="EXI256"/>
      <c r="EXJ256" s="14"/>
      <c r="EXK256" s="10"/>
      <c r="EXL256"/>
      <c r="EXM256" s="10"/>
      <c r="EXN256"/>
      <c r="EXO256"/>
      <c r="EXP256"/>
      <c r="EXQ256" s="14"/>
      <c r="EXR256" s="10"/>
      <c r="EXS256"/>
      <c r="EXT256" s="10"/>
      <c r="EXU256"/>
      <c r="EXV256"/>
      <c r="EXW256"/>
      <c r="EXX256" s="14"/>
      <c r="EXY256" s="10"/>
      <c r="EXZ256"/>
      <c r="EYA256" s="10"/>
      <c r="EYB256"/>
      <c r="EYC256"/>
      <c r="EYD256"/>
      <c r="EYE256" s="14"/>
      <c r="EYF256" s="26"/>
      <c r="EYG256"/>
      <c r="EYH256" s="10"/>
      <c r="EYI256"/>
      <c r="EYJ256"/>
      <c r="EYK256"/>
      <c r="EYL256" s="14"/>
      <c r="EYM256" s="26"/>
      <c r="EYN256"/>
      <c r="EYO256" s="10"/>
      <c r="EYP256"/>
      <c r="EYQ256"/>
      <c r="EYR256"/>
      <c r="EYS256" s="39"/>
      <c r="EYT256" s="81"/>
      <c r="EYU256" s="10"/>
      <c r="EYV256" s="10"/>
      <c r="EYW256" s="14"/>
      <c r="EYX256" s="14"/>
      <c r="EYY256"/>
      <c r="EYZ256" s="10"/>
      <c r="EZA256"/>
      <c r="EZB256" s="10"/>
      <c r="EZC256" s="6"/>
      <c r="EZD256"/>
      <c r="EZE256"/>
      <c r="EZF256" s="14"/>
      <c r="EZG256" s="10"/>
      <c r="EZH256"/>
      <c r="EZI256" s="10"/>
      <c r="EZJ256"/>
      <c r="EZK256"/>
      <c r="EZL256"/>
      <c r="EZM256" s="14"/>
      <c r="EZN256" s="10"/>
      <c r="EZO256"/>
      <c r="EZP256" s="10"/>
      <c r="EZQ256"/>
      <c r="EZR256"/>
      <c r="EZS256"/>
      <c r="EZT256" s="14"/>
      <c r="EZU256" s="10"/>
      <c r="EZV256"/>
      <c r="EZW256" s="10"/>
      <c r="EZX256"/>
      <c r="EZY256"/>
      <c r="EZZ256"/>
      <c r="FAA256" s="14"/>
      <c r="FAB256" s="10"/>
      <c r="FAC256"/>
      <c r="FAD256" s="10"/>
      <c r="FAE256"/>
      <c r="FAF256"/>
      <c r="FAG256"/>
      <c r="FAH256" s="14"/>
      <c r="FAI256" s="10"/>
      <c r="FAJ256"/>
      <c r="FAK256" s="10"/>
      <c r="FAL256"/>
      <c r="FAM256"/>
      <c r="FAN256"/>
      <c r="FAO256" s="14"/>
      <c r="FAP256" s="10"/>
      <c r="FAQ256"/>
      <c r="FAR256" s="10"/>
      <c r="FAS256"/>
      <c r="FAT256"/>
      <c r="FAU256"/>
      <c r="FAV256" s="14"/>
      <c r="FAW256" s="10"/>
      <c r="FAX256"/>
      <c r="FAY256" s="10"/>
      <c r="FAZ256"/>
      <c r="FBA256"/>
      <c r="FBB256"/>
      <c r="FBC256" s="14"/>
      <c r="FBD256" s="10"/>
      <c r="FBE256"/>
      <c r="FBF256" s="10"/>
      <c r="FBG256"/>
      <c r="FBH256"/>
      <c r="FBI256"/>
      <c r="FBJ256" s="14"/>
      <c r="FBK256" s="10"/>
      <c r="FBL256"/>
      <c r="FBM256" s="10"/>
      <c r="FBN256"/>
      <c r="FBO256"/>
      <c r="FBP256"/>
      <c r="FBQ256" s="14"/>
      <c r="FBR256" s="10"/>
      <c r="FBS256"/>
      <c r="FBT256" s="10"/>
      <c r="FBU256"/>
      <c r="FBV256"/>
      <c r="FBW256"/>
      <c r="FBX256" s="14"/>
      <c r="FBY256" s="10"/>
      <c r="FBZ256"/>
      <c r="FCA256" s="10"/>
      <c r="FCB256"/>
      <c r="FCC256"/>
      <c r="FCD256"/>
      <c r="FCE256" s="14"/>
      <c r="FCF256" s="10"/>
      <c r="FCG256"/>
      <c r="FCH256" s="10"/>
      <c r="FCI256"/>
      <c r="FCJ256"/>
      <c r="FCK256"/>
      <c r="FCL256" s="14"/>
      <c r="FCM256" s="10"/>
      <c r="FCN256"/>
      <c r="FCO256" s="10"/>
      <c r="FCP256"/>
      <c r="FCQ256"/>
      <c r="FCR256"/>
      <c r="FCS256" s="14"/>
      <c r="FCT256" s="10"/>
      <c r="FCU256"/>
      <c r="FCV256" s="10"/>
      <c r="FCW256"/>
      <c r="FCX256"/>
      <c r="FCY256"/>
      <c r="FCZ256" s="14"/>
      <c r="FDA256" s="10"/>
      <c r="FDB256"/>
      <c r="FDC256" s="10"/>
      <c r="FDD256"/>
      <c r="FDE256"/>
      <c r="FDF256"/>
      <c r="FDG256" s="14"/>
      <c r="FDH256" s="10"/>
      <c r="FDI256"/>
      <c r="FDJ256" s="10"/>
      <c r="FDK256"/>
      <c r="FDL256"/>
      <c r="FDM256"/>
      <c r="FDN256" s="14"/>
      <c r="FDO256" s="10"/>
      <c r="FDP256"/>
      <c r="FDQ256" s="10"/>
      <c r="FDR256"/>
      <c r="FDS256"/>
      <c r="FDT256"/>
      <c r="FDU256" s="14"/>
      <c r="FDV256" s="10"/>
      <c r="FDW256"/>
      <c r="FDX256" s="10"/>
      <c r="FDY256"/>
      <c r="FDZ256"/>
      <c r="FEA256"/>
      <c r="FEB256" s="14"/>
      <c r="FEC256" s="10"/>
      <c r="FED256"/>
      <c r="FEE256" s="10"/>
      <c r="FEF256"/>
      <c r="FEG256"/>
      <c r="FEH256"/>
      <c r="FEI256" s="14"/>
      <c r="FEJ256" s="10"/>
      <c r="FEK256"/>
      <c r="FEL256" s="10"/>
      <c r="FEM256"/>
      <c r="FEN256"/>
      <c r="FEO256"/>
      <c r="FEP256" s="14"/>
      <c r="FEQ256" s="10"/>
      <c r="FER256"/>
      <c r="FES256" s="10"/>
      <c r="FET256"/>
      <c r="FEU256"/>
      <c r="FEV256"/>
      <c r="FEW256" s="14"/>
      <c r="FEX256" s="10"/>
      <c r="FEY256"/>
      <c r="FEZ256" s="10"/>
      <c r="FFA256"/>
      <c r="FFB256"/>
      <c r="FFC256"/>
      <c r="FFD256" s="14"/>
      <c r="FFE256" s="10"/>
      <c r="FFF256"/>
      <c r="FFG256" s="10"/>
      <c r="FFH256"/>
      <c r="FFI256"/>
      <c r="FFJ256"/>
      <c r="FFK256" s="14"/>
      <c r="FFL256" s="10"/>
      <c r="FFM256"/>
      <c r="FFN256" s="10"/>
      <c r="FFO256"/>
      <c r="FFP256"/>
      <c r="FFQ256"/>
      <c r="FFR256" s="14"/>
      <c r="FFS256" s="10"/>
      <c r="FFT256"/>
      <c r="FFU256" s="10"/>
      <c r="FFV256"/>
      <c r="FFW256"/>
      <c r="FFX256"/>
      <c r="FFY256" s="14"/>
      <c r="FFZ256" s="10"/>
      <c r="FGA256"/>
      <c r="FGB256" s="10"/>
      <c r="FGC256"/>
      <c r="FGD256"/>
      <c r="FGE256"/>
      <c r="FGF256" s="14"/>
      <c r="FGG256" s="10"/>
      <c r="FGH256"/>
      <c r="FGI256" s="10"/>
      <c r="FGJ256"/>
      <c r="FGK256"/>
      <c r="FGL256"/>
      <c r="FGM256" s="14"/>
      <c r="FGN256" s="10"/>
      <c r="FGO256"/>
      <c r="FGP256" s="10"/>
      <c r="FGQ256"/>
      <c r="FGR256"/>
      <c r="FGS256"/>
      <c r="FGT256" s="14"/>
      <c r="FGU256" s="10"/>
      <c r="FGV256"/>
      <c r="FGW256" s="10"/>
      <c r="FGX256"/>
      <c r="FGY256"/>
      <c r="FGZ256"/>
      <c r="FHA256" s="14"/>
      <c r="FHB256" s="10"/>
      <c r="FHC256"/>
      <c r="FHD256" s="10"/>
      <c r="FHE256"/>
      <c r="FHF256"/>
      <c r="FHG256"/>
      <c r="FHH256" s="14"/>
      <c r="FHI256" s="26"/>
      <c r="FHJ256"/>
      <c r="FHK256" s="10"/>
      <c r="FHL256"/>
      <c r="FHM256"/>
      <c r="FHN256"/>
      <c r="FHO256" s="14"/>
      <c r="FHP256" s="26"/>
      <c r="FHQ256"/>
      <c r="FHR256" s="10"/>
      <c r="FHS256"/>
      <c r="FHT256"/>
      <c r="FHU256"/>
      <c r="FHV256" s="39"/>
      <c r="FHW256" s="81"/>
      <c r="FHX256" s="10"/>
      <c r="FHY256" s="10"/>
      <c r="FHZ256" s="14"/>
      <c r="FIA256" s="14"/>
      <c r="FIB256"/>
      <c r="FIC256" s="10"/>
      <c r="FID256"/>
      <c r="FIE256" s="10"/>
      <c r="FIF256" s="6"/>
      <c r="FIG256"/>
      <c r="FIH256"/>
      <c r="FII256" s="14"/>
      <c r="FIJ256" s="10"/>
      <c r="FIK256"/>
      <c r="FIL256" s="10"/>
      <c r="FIM256"/>
      <c r="FIN256"/>
      <c r="FIO256"/>
      <c r="FIP256" s="14"/>
      <c r="FIQ256" s="10"/>
      <c r="FIR256"/>
      <c r="FIS256" s="10"/>
      <c r="FIT256"/>
      <c r="FIU256"/>
      <c r="FIV256"/>
      <c r="FIW256" s="14"/>
      <c r="FIX256" s="10"/>
      <c r="FIY256"/>
      <c r="FIZ256" s="10"/>
      <c r="FJA256"/>
      <c r="FJB256"/>
      <c r="FJC256"/>
      <c r="FJD256" s="14"/>
      <c r="FJE256" s="10"/>
      <c r="FJF256"/>
      <c r="FJG256" s="10"/>
      <c r="FJH256"/>
      <c r="FJI256"/>
      <c r="FJJ256"/>
      <c r="FJK256" s="14"/>
      <c r="FJL256" s="10"/>
      <c r="FJM256"/>
      <c r="FJN256" s="10"/>
      <c r="FJO256"/>
      <c r="FJP256"/>
      <c r="FJQ256"/>
      <c r="FJR256" s="14"/>
      <c r="FJS256" s="10"/>
      <c r="FJT256"/>
      <c r="FJU256" s="10"/>
      <c r="FJV256"/>
      <c r="FJW256"/>
      <c r="FJX256"/>
      <c r="FJY256" s="14"/>
      <c r="FJZ256" s="10"/>
      <c r="FKA256"/>
      <c r="FKB256" s="10"/>
      <c r="FKC256"/>
      <c r="FKD256"/>
      <c r="FKE256"/>
      <c r="FKF256" s="14"/>
      <c r="FKG256" s="10"/>
      <c r="FKH256"/>
      <c r="FKI256" s="10"/>
      <c r="FKJ256"/>
      <c r="FKK256"/>
      <c r="FKL256"/>
      <c r="FKM256" s="14"/>
      <c r="FKN256" s="10"/>
      <c r="FKO256"/>
      <c r="FKP256" s="10"/>
      <c r="FKQ256"/>
      <c r="FKR256"/>
      <c r="FKS256"/>
      <c r="FKT256" s="14"/>
      <c r="FKU256" s="10"/>
      <c r="FKV256"/>
      <c r="FKW256" s="10"/>
      <c r="FKX256"/>
      <c r="FKY256"/>
      <c r="FKZ256"/>
      <c r="FLA256" s="14"/>
      <c r="FLB256" s="10"/>
      <c r="FLC256"/>
      <c r="FLD256" s="10"/>
      <c r="FLE256"/>
      <c r="FLF256"/>
      <c r="FLG256"/>
      <c r="FLH256" s="14"/>
      <c r="FLI256" s="10"/>
      <c r="FLJ256"/>
      <c r="FLK256" s="10"/>
      <c r="FLL256"/>
      <c r="FLM256"/>
      <c r="FLN256"/>
      <c r="FLO256" s="14"/>
      <c r="FLP256" s="10"/>
      <c r="FLQ256"/>
      <c r="FLR256" s="10"/>
      <c r="FLS256"/>
      <c r="FLT256"/>
      <c r="FLU256"/>
      <c r="FLV256" s="14"/>
      <c r="FLW256" s="10"/>
      <c r="FLX256"/>
      <c r="FLY256" s="10"/>
      <c r="FLZ256"/>
      <c r="FMA256"/>
      <c r="FMB256"/>
      <c r="FMC256" s="14"/>
      <c r="FMD256" s="10"/>
      <c r="FME256"/>
      <c r="FMF256" s="10"/>
      <c r="FMG256"/>
      <c r="FMH256"/>
      <c r="FMI256"/>
      <c r="FMJ256" s="14"/>
      <c r="FMK256" s="10"/>
      <c r="FML256"/>
      <c r="FMM256" s="10"/>
      <c r="FMN256"/>
      <c r="FMO256"/>
      <c r="FMP256"/>
      <c r="FMQ256" s="14"/>
      <c r="FMR256" s="10"/>
      <c r="FMS256"/>
      <c r="FMT256" s="10"/>
      <c r="FMU256"/>
      <c r="FMV256"/>
      <c r="FMW256"/>
      <c r="FMX256" s="14"/>
      <c r="FMY256" s="10"/>
      <c r="FMZ256"/>
      <c r="FNA256" s="10"/>
      <c r="FNB256"/>
      <c r="FNC256"/>
      <c r="FND256"/>
      <c r="FNE256" s="14"/>
      <c r="FNF256" s="10"/>
      <c r="FNG256"/>
      <c r="FNH256" s="10"/>
      <c r="FNI256"/>
      <c r="FNJ256"/>
      <c r="FNK256"/>
      <c r="FNL256" s="14"/>
      <c r="FNM256" s="10"/>
      <c r="FNN256"/>
      <c r="FNO256" s="10"/>
      <c r="FNP256"/>
      <c r="FNQ256"/>
      <c r="FNR256"/>
      <c r="FNS256" s="14"/>
      <c r="FNT256" s="10"/>
      <c r="FNU256"/>
      <c r="FNV256" s="10"/>
      <c r="FNW256"/>
      <c r="FNX256"/>
      <c r="FNY256"/>
      <c r="FNZ256" s="14"/>
      <c r="FOA256" s="10"/>
      <c r="FOB256"/>
      <c r="FOC256" s="10"/>
      <c r="FOD256"/>
      <c r="FOE256"/>
      <c r="FOF256"/>
      <c r="FOG256" s="14"/>
      <c r="FOH256" s="10"/>
      <c r="FOI256"/>
      <c r="FOJ256" s="10"/>
      <c r="FOK256"/>
      <c r="FOL256"/>
      <c r="FOM256"/>
      <c r="FON256" s="14"/>
      <c r="FOO256" s="10"/>
      <c r="FOP256"/>
      <c r="FOQ256" s="10"/>
      <c r="FOR256"/>
      <c r="FOS256"/>
      <c r="FOT256"/>
      <c r="FOU256" s="14"/>
      <c r="FOV256" s="10"/>
      <c r="FOW256"/>
      <c r="FOX256" s="10"/>
      <c r="FOY256"/>
      <c r="FOZ256"/>
      <c r="FPA256"/>
      <c r="FPB256" s="14"/>
      <c r="FPC256" s="10"/>
      <c r="FPD256"/>
      <c r="FPE256" s="10"/>
      <c r="FPF256"/>
      <c r="FPG256"/>
      <c r="FPH256"/>
      <c r="FPI256" s="14"/>
      <c r="FPJ256" s="10"/>
      <c r="FPK256"/>
      <c r="FPL256" s="10"/>
      <c r="FPM256"/>
      <c r="FPN256"/>
      <c r="FPO256"/>
      <c r="FPP256" s="14"/>
      <c r="FPQ256" s="10"/>
      <c r="FPR256"/>
      <c r="FPS256" s="10"/>
      <c r="FPT256"/>
      <c r="FPU256"/>
      <c r="FPV256"/>
      <c r="FPW256" s="14"/>
      <c r="FPX256" s="10"/>
      <c r="FPY256"/>
      <c r="FPZ256" s="10"/>
      <c r="FQA256"/>
      <c r="FQB256"/>
      <c r="FQC256"/>
      <c r="FQD256" s="14"/>
      <c r="FQE256" s="10"/>
      <c r="FQF256"/>
      <c r="FQG256" s="10"/>
      <c r="FQH256"/>
      <c r="FQI256"/>
      <c r="FQJ256"/>
      <c r="FQK256" s="14"/>
      <c r="FQL256" s="26"/>
      <c r="FQM256"/>
      <c r="FQN256" s="10"/>
      <c r="FQO256"/>
      <c r="FQP256"/>
      <c r="FQQ256"/>
      <c r="FQR256" s="14"/>
      <c r="FQS256" s="26"/>
      <c r="FQT256"/>
      <c r="FQU256" s="10"/>
      <c r="FQV256"/>
      <c r="FQW256"/>
      <c r="FQX256"/>
      <c r="FQY256" s="39"/>
      <c r="FQZ256" s="81"/>
      <c r="FRA256" s="10"/>
      <c r="FRB256" s="10"/>
      <c r="FRC256" s="14"/>
      <c r="FRD256" s="14"/>
      <c r="FRE256"/>
      <c r="FRF256" s="10"/>
      <c r="FRG256"/>
      <c r="FRH256" s="10"/>
      <c r="FRI256" s="6"/>
      <c r="FRJ256"/>
      <c r="FRK256"/>
      <c r="FRL256" s="14"/>
      <c r="FRM256" s="10"/>
      <c r="FRN256"/>
      <c r="FRO256" s="10"/>
      <c r="FRP256"/>
      <c r="FRQ256"/>
      <c r="FRR256"/>
      <c r="FRS256" s="14"/>
      <c r="FRT256" s="10"/>
      <c r="FRU256"/>
      <c r="FRV256" s="10"/>
      <c r="FRW256"/>
      <c r="FRX256"/>
      <c r="FRY256"/>
      <c r="FRZ256" s="14"/>
      <c r="FSA256" s="10"/>
      <c r="FSB256"/>
      <c r="FSC256" s="10"/>
      <c r="FSD256"/>
      <c r="FSE256"/>
      <c r="FSF256"/>
      <c r="FSG256" s="14"/>
      <c r="FSH256" s="10"/>
      <c r="FSI256"/>
      <c r="FSJ256" s="10"/>
      <c r="FSK256"/>
      <c r="FSL256"/>
      <c r="FSM256"/>
      <c r="FSN256" s="14"/>
      <c r="FSO256" s="10"/>
      <c r="FSP256"/>
      <c r="FSQ256" s="10"/>
      <c r="FSR256"/>
      <c r="FSS256"/>
      <c r="FST256"/>
      <c r="FSU256" s="14"/>
      <c r="FSV256" s="10"/>
      <c r="FSW256"/>
      <c r="FSX256" s="10"/>
      <c r="FSY256"/>
      <c r="FSZ256"/>
      <c r="FTA256"/>
      <c r="FTB256" s="14"/>
      <c r="FTC256" s="10"/>
      <c r="FTD256"/>
      <c r="FTE256" s="10"/>
      <c r="FTF256"/>
      <c r="FTG256"/>
      <c r="FTH256"/>
      <c r="FTI256" s="14"/>
      <c r="FTJ256" s="10"/>
      <c r="FTK256"/>
      <c r="FTL256" s="10"/>
      <c r="FTM256"/>
      <c r="FTN256"/>
      <c r="FTO256"/>
      <c r="FTP256" s="14"/>
      <c r="FTQ256" s="10"/>
      <c r="FTR256"/>
      <c r="FTS256" s="10"/>
      <c r="FTT256"/>
      <c r="FTU256"/>
      <c r="FTV256"/>
      <c r="FTW256" s="14"/>
      <c r="FTX256" s="10"/>
      <c r="FTY256"/>
      <c r="FTZ256" s="10"/>
      <c r="FUA256"/>
      <c r="FUB256"/>
      <c r="FUC256"/>
      <c r="FUD256" s="14"/>
      <c r="FUE256" s="10"/>
      <c r="FUF256"/>
      <c r="FUG256" s="10"/>
      <c r="FUH256"/>
      <c r="FUI256"/>
      <c r="FUJ256"/>
      <c r="FUK256" s="14"/>
      <c r="FUL256" s="10"/>
      <c r="FUM256"/>
      <c r="FUN256" s="10"/>
      <c r="FUO256"/>
      <c r="FUP256"/>
      <c r="FUQ256"/>
      <c r="FUR256" s="14"/>
      <c r="FUS256" s="10"/>
      <c r="FUT256"/>
      <c r="FUU256" s="10"/>
      <c r="FUV256"/>
      <c r="FUW256"/>
      <c r="FUX256"/>
      <c r="FUY256" s="14"/>
      <c r="FUZ256" s="10"/>
      <c r="FVA256"/>
      <c r="FVB256" s="10"/>
      <c r="FVC256"/>
      <c r="FVD256"/>
      <c r="FVE256"/>
      <c r="FVF256" s="14"/>
      <c r="FVG256" s="10"/>
      <c r="FVH256"/>
      <c r="FVI256" s="10"/>
      <c r="FVJ256"/>
      <c r="FVK256"/>
      <c r="FVL256"/>
      <c r="FVM256" s="14"/>
      <c r="FVN256" s="10"/>
      <c r="FVO256"/>
      <c r="FVP256" s="10"/>
      <c r="FVQ256"/>
      <c r="FVR256"/>
      <c r="FVS256"/>
      <c r="FVT256" s="14"/>
      <c r="FVU256" s="10"/>
      <c r="FVV256"/>
      <c r="FVW256" s="10"/>
      <c r="FVX256"/>
      <c r="FVY256"/>
      <c r="FVZ256"/>
      <c r="FWA256" s="14"/>
      <c r="FWB256" s="10"/>
      <c r="FWC256"/>
      <c r="FWD256" s="10"/>
      <c r="FWE256"/>
      <c r="FWF256"/>
      <c r="FWG256"/>
      <c r="FWH256" s="14"/>
      <c r="FWI256" s="10"/>
      <c r="FWJ256"/>
      <c r="FWK256" s="10"/>
      <c r="FWL256"/>
      <c r="FWM256"/>
      <c r="FWN256"/>
      <c r="FWO256" s="14"/>
      <c r="FWP256" s="10"/>
      <c r="FWQ256"/>
      <c r="FWR256" s="10"/>
      <c r="FWS256"/>
      <c r="FWT256"/>
      <c r="FWU256"/>
      <c r="FWV256" s="14"/>
      <c r="FWW256" s="10"/>
      <c r="FWX256"/>
      <c r="FWY256" s="10"/>
      <c r="FWZ256"/>
      <c r="FXA256"/>
      <c r="FXB256"/>
      <c r="FXC256" s="14"/>
      <c r="FXD256" s="10"/>
      <c r="FXE256"/>
      <c r="FXF256" s="10"/>
      <c r="FXG256"/>
      <c r="FXH256"/>
      <c r="FXI256"/>
      <c r="FXJ256" s="14"/>
      <c r="FXK256" s="10"/>
      <c r="FXL256"/>
      <c r="FXM256" s="10"/>
      <c r="FXN256"/>
      <c r="FXO256"/>
      <c r="FXP256"/>
      <c r="FXQ256" s="14"/>
      <c r="FXR256" s="10"/>
      <c r="FXS256"/>
      <c r="FXT256" s="10"/>
      <c r="FXU256"/>
      <c r="FXV256"/>
      <c r="FXW256"/>
      <c r="FXX256" s="14"/>
      <c r="FXY256" s="10"/>
      <c r="FXZ256"/>
      <c r="FYA256" s="10"/>
      <c r="FYB256"/>
      <c r="FYC256"/>
      <c r="FYD256"/>
      <c r="FYE256" s="14"/>
      <c r="FYF256" s="10"/>
      <c r="FYG256"/>
      <c r="FYH256" s="10"/>
      <c r="FYI256"/>
      <c r="FYJ256"/>
      <c r="FYK256"/>
      <c r="FYL256" s="14"/>
      <c r="FYM256" s="10"/>
      <c r="FYN256"/>
      <c r="FYO256" s="10"/>
      <c r="FYP256"/>
      <c r="FYQ256"/>
      <c r="FYR256"/>
      <c r="FYS256" s="14"/>
      <c r="FYT256" s="10"/>
      <c r="FYU256"/>
      <c r="FYV256" s="10"/>
      <c r="FYW256"/>
      <c r="FYX256"/>
      <c r="FYY256"/>
      <c r="FYZ256" s="14"/>
      <c r="FZA256" s="10"/>
      <c r="FZB256"/>
      <c r="FZC256" s="10"/>
      <c r="FZD256"/>
      <c r="FZE256"/>
      <c r="FZF256"/>
      <c r="FZG256" s="14"/>
      <c r="FZH256" s="10"/>
      <c r="FZI256"/>
      <c r="FZJ256" s="10"/>
      <c r="FZK256"/>
      <c r="FZL256"/>
      <c r="FZM256"/>
      <c r="FZN256" s="14"/>
      <c r="FZO256" s="26"/>
      <c r="FZP256"/>
      <c r="FZQ256" s="10"/>
      <c r="FZR256"/>
      <c r="FZS256"/>
      <c r="FZT256"/>
      <c r="FZU256" s="14"/>
      <c r="FZV256" s="26"/>
      <c r="FZW256"/>
      <c r="FZX256" s="10"/>
      <c r="FZY256"/>
      <c r="FZZ256"/>
      <c r="GAA256"/>
      <c r="GAB256" s="39"/>
      <c r="GAC256" s="81"/>
      <c r="GAD256" s="10"/>
      <c r="GAE256" s="10"/>
      <c r="GAF256" s="14"/>
      <c r="GAG256" s="14"/>
      <c r="GAH256"/>
      <c r="GAI256" s="10"/>
      <c r="GAJ256"/>
      <c r="GAK256" s="10"/>
      <c r="GAL256" s="6"/>
      <c r="GAM256"/>
      <c r="GAN256"/>
      <c r="GAO256" s="14"/>
      <c r="GAP256" s="10"/>
      <c r="GAQ256"/>
      <c r="GAR256" s="10"/>
      <c r="GAS256"/>
      <c r="GAT256"/>
      <c r="GAU256"/>
      <c r="GAV256" s="14"/>
      <c r="GAW256" s="10"/>
      <c r="GAX256"/>
      <c r="GAY256" s="10"/>
      <c r="GAZ256"/>
      <c r="GBA256"/>
      <c r="GBB256"/>
      <c r="GBC256" s="14"/>
      <c r="GBD256" s="10"/>
      <c r="GBE256"/>
      <c r="GBF256" s="10"/>
      <c r="GBG256"/>
      <c r="GBH256"/>
      <c r="GBI256"/>
      <c r="GBJ256" s="14"/>
      <c r="GBK256" s="10"/>
      <c r="GBL256"/>
      <c r="GBM256" s="10"/>
      <c r="GBN256"/>
      <c r="GBO256"/>
      <c r="GBP256"/>
      <c r="GBQ256" s="14"/>
      <c r="GBR256" s="10"/>
      <c r="GBS256"/>
      <c r="GBT256" s="10"/>
      <c r="GBU256"/>
      <c r="GBV256"/>
      <c r="GBW256"/>
      <c r="GBX256" s="14"/>
      <c r="GBY256" s="10"/>
      <c r="GBZ256"/>
      <c r="GCA256" s="10"/>
      <c r="GCB256"/>
      <c r="GCC256"/>
      <c r="GCD256"/>
      <c r="GCE256" s="14"/>
      <c r="GCF256" s="10"/>
      <c r="GCG256"/>
      <c r="GCH256" s="10"/>
      <c r="GCI256"/>
      <c r="GCJ256"/>
      <c r="GCK256"/>
      <c r="GCL256" s="14"/>
      <c r="GCM256" s="10"/>
      <c r="GCN256"/>
      <c r="GCO256" s="10"/>
      <c r="GCP256"/>
      <c r="GCQ256"/>
      <c r="GCR256"/>
      <c r="GCS256" s="14"/>
      <c r="GCT256" s="10"/>
      <c r="GCU256"/>
      <c r="GCV256" s="10"/>
      <c r="GCW256"/>
      <c r="GCX256"/>
      <c r="GCY256"/>
      <c r="GCZ256" s="14"/>
      <c r="GDA256" s="10"/>
      <c r="GDB256"/>
      <c r="GDC256" s="10"/>
      <c r="GDD256"/>
      <c r="GDE256"/>
      <c r="GDF256"/>
      <c r="GDG256" s="14"/>
      <c r="GDH256" s="10"/>
      <c r="GDI256"/>
      <c r="GDJ256" s="10"/>
      <c r="GDK256"/>
      <c r="GDL256"/>
      <c r="GDM256"/>
      <c r="GDN256" s="14"/>
      <c r="GDO256" s="10"/>
      <c r="GDP256"/>
      <c r="GDQ256" s="10"/>
      <c r="GDR256"/>
      <c r="GDS256"/>
      <c r="GDT256"/>
      <c r="GDU256" s="14"/>
      <c r="GDV256" s="10"/>
      <c r="GDW256"/>
      <c r="GDX256" s="10"/>
      <c r="GDY256"/>
      <c r="GDZ256"/>
      <c r="GEA256"/>
      <c r="GEB256" s="14"/>
      <c r="GEC256" s="10"/>
      <c r="GED256"/>
      <c r="GEE256" s="10"/>
      <c r="GEF256"/>
      <c r="GEG256"/>
      <c r="GEH256"/>
      <c r="GEI256" s="14"/>
      <c r="GEJ256" s="10"/>
      <c r="GEK256"/>
      <c r="GEL256" s="10"/>
      <c r="GEM256"/>
      <c r="GEN256"/>
      <c r="GEO256"/>
      <c r="GEP256" s="14"/>
      <c r="GEQ256" s="10"/>
      <c r="GER256"/>
      <c r="GES256" s="10"/>
      <c r="GET256"/>
      <c r="GEU256"/>
      <c r="GEV256"/>
      <c r="GEW256" s="14"/>
      <c r="GEX256" s="10"/>
      <c r="GEY256"/>
      <c r="GEZ256" s="10"/>
      <c r="GFA256"/>
      <c r="GFB256"/>
      <c r="GFC256"/>
      <c r="GFD256" s="14"/>
      <c r="GFE256" s="10"/>
      <c r="GFF256"/>
      <c r="GFG256" s="10"/>
      <c r="GFH256"/>
      <c r="GFI256"/>
      <c r="GFJ256"/>
      <c r="GFK256" s="14"/>
      <c r="GFL256" s="10"/>
      <c r="GFM256"/>
      <c r="GFN256" s="10"/>
      <c r="GFO256"/>
      <c r="GFP256"/>
      <c r="GFQ256"/>
      <c r="GFR256" s="14"/>
      <c r="GFS256" s="10"/>
      <c r="GFT256"/>
      <c r="GFU256" s="10"/>
      <c r="GFV256"/>
      <c r="GFW256"/>
      <c r="GFX256"/>
      <c r="GFY256" s="14"/>
      <c r="GFZ256" s="10"/>
      <c r="GGA256"/>
      <c r="GGB256" s="10"/>
      <c r="GGC256"/>
      <c r="GGD256"/>
      <c r="GGE256"/>
      <c r="GGF256" s="14"/>
      <c r="GGG256" s="10"/>
      <c r="GGH256"/>
      <c r="GGI256" s="10"/>
      <c r="GGJ256"/>
      <c r="GGK256"/>
      <c r="GGL256"/>
      <c r="GGM256" s="14"/>
      <c r="GGN256" s="10"/>
      <c r="GGO256"/>
      <c r="GGP256" s="10"/>
      <c r="GGQ256"/>
      <c r="GGR256"/>
      <c r="GGS256"/>
      <c r="GGT256" s="14"/>
      <c r="GGU256" s="10"/>
      <c r="GGV256"/>
      <c r="GGW256" s="10"/>
      <c r="GGX256"/>
      <c r="GGY256"/>
      <c r="GGZ256"/>
      <c r="GHA256" s="14"/>
      <c r="GHB256" s="10"/>
      <c r="GHC256"/>
      <c r="GHD256" s="10"/>
      <c r="GHE256"/>
      <c r="GHF256"/>
      <c r="GHG256"/>
      <c r="GHH256" s="14"/>
      <c r="GHI256" s="10"/>
      <c r="GHJ256"/>
      <c r="GHK256" s="10"/>
      <c r="GHL256"/>
      <c r="GHM256"/>
      <c r="GHN256"/>
      <c r="GHO256" s="14"/>
      <c r="GHP256" s="10"/>
      <c r="GHQ256"/>
      <c r="GHR256" s="10"/>
      <c r="GHS256"/>
      <c r="GHT256"/>
      <c r="GHU256"/>
      <c r="GHV256" s="14"/>
      <c r="GHW256" s="10"/>
      <c r="GHX256"/>
      <c r="GHY256" s="10"/>
      <c r="GHZ256"/>
      <c r="GIA256"/>
      <c r="GIB256"/>
      <c r="GIC256" s="14"/>
      <c r="GID256" s="10"/>
      <c r="GIE256"/>
      <c r="GIF256" s="10"/>
      <c r="GIG256"/>
      <c r="GIH256"/>
      <c r="GII256"/>
      <c r="GIJ256" s="14"/>
      <c r="GIK256" s="10"/>
      <c r="GIL256"/>
      <c r="GIM256" s="10"/>
      <c r="GIN256"/>
      <c r="GIO256"/>
      <c r="GIP256"/>
      <c r="GIQ256" s="14"/>
      <c r="GIR256" s="26"/>
      <c r="GIS256"/>
      <c r="GIT256" s="10"/>
      <c r="GIU256"/>
      <c r="GIV256"/>
      <c r="GIW256"/>
      <c r="GIX256" s="14"/>
      <c r="GIY256" s="26"/>
      <c r="GIZ256"/>
      <c r="GJA256" s="10"/>
      <c r="GJB256"/>
      <c r="GJC256"/>
      <c r="GJD256"/>
      <c r="GJE256" s="39"/>
      <c r="GJF256" s="81"/>
      <c r="GJG256" s="10"/>
      <c r="GJH256" s="10"/>
      <c r="GJI256" s="14"/>
      <c r="GJJ256" s="14"/>
      <c r="GJK256"/>
      <c r="GJL256" s="10"/>
      <c r="GJM256"/>
      <c r="GJN256" s="10"/>
      <c r="GJO256" s="6"/>
      <c r="GJP256"/>
      <c r="GJQ256"/>
      <c r="GJR256" s="14"/>
      <c r="GJS256" s="10"/>
      <c r="GJT256"/>
      <c r="GJU256" s="10"/>
      <c r="GJV256"/>
      <c r="GJW256"/>
      <c r="GJX256"/>
      <c r="GJY256" s="14"/>
      <c r="GJZ256" s="10"/>
      <c r="GKA256"/>
      <c r="GKB256" s="10"/>
      <c r="GKC256"/>
      <c r="GKD256"/>
      <c r="GKE256"/>
      <c r="GKF256" s="14"/>
      <c r="GKG256" s="10"/>
      <c r="GKH256"/>
      <c r="GKI256" s="10"/>
      <c r="GKJ256"/>
      <c r="GKK256"/>
      <c r="GKL256"/>
      <c r="GKM256" s="14"/>
      <c r="GKN256" s="10"/>
      <c r="GKO256"/>
      <c r="GKP256" s="10"/>
      <c r="GKQ256"/>
      <c r="GKR256"/>
      <c r="GKS256"/>
      <c r="GKT256" s="14"/>
      <c r="GKU256" s="10"/>
      <c r="GKV256"/>
      <c r="GKW256" s="10"/>
      <c r="GKX256"/>
      <c r="GKY256"/>
      <c r="GKZ256"/>
      <c r="GLA256" s="14"/>
      <c r="GLB256" s="10"/>
      <c r="GLC256"/>
      <c r="GLD256" s="10"/>
      <c r="GLE256"/>
      <c r="GLF256"/>
      <c r="GLG256"/>
      <c r="GLH256" s="14"/>
      <c r="GLI256" s="10"/>
      <c r="GLJ256"/>
      <c r="GLK256" s="10"/>
      <c r="GLL256"/>
      <c r="GLM256"/>
      <c r="GLN256"/>
      <c r="GLO256" s="14"/>
      <c r="GLP256" s="10"/>
      <c r="GLQ256"/>
      <c r="GLR256" s="10"/>
      <c r="GLS256"/>
      <c r="GLT256"/>
      <c r="GLU256"/>
      <c r="GLV256" s="14"/>
      <c r="GLW256" s="10"/>
      <c r="GLX256"/>
      <c r="GLY256" s="10"/>
      <c r="GLZ256"/>
      <c r="GMA256"/>
      <c r="GMB256"/>
      <c r="GMC256" s="14"/>
      <c r="GMD256" s="10"/>
      <c r="GME256"/>
      <c r="GMF256" s="10"/>
      <c r="GMG256"/>
      <c r="GMH256"/>
      <c r="GMI256"/>
      <c r="GMJ256" s="14"/>
      <c r="GMK256" s="10"/>
      <c r="GML256"/>
      <c r="GMM256" s="10"/>
      <c r="GMN256"/>
      <c r="GMO256"/>
      <c r="GMP256"/>
      <c r="GMQ256" s="14"/>
      <c r="GMR256" s="10"/>
      <c r="GMS256"/>
      <c r="GMT256" s="10"/>
      <c r="GMU256"/>
      <c r="GMV256"/>
      <c r="GMW256"/>
      <c r="GMX256" s="14"/>
      <c r="GMY256" s="10"/>
      <c r="GMZ256"/>
      <c r="GNA256" s="10"/>
      <c r="GNB256"/>
      <c r="GNC256"/>
      <c r="GND256"/>
      <c r="GNE256" s="14"/>
      <c r="GNF256" s="10"/>
      <c r="GNG256"/>
      <c r="GNH256" s="10"/>
      <c r="GNI256"/>
      <c r="GNJ256"/>
      <c r="GNK256"/>
      <c r="GNL256" s="14"/>
      <c r="GNM256" s="10"/>
      <c r="GNN256"/>
      <c r="GNO256" s="10"/>
      <c r="GNP256"/>
      <c r="GNQ256"/>
      <c r="GNR256"/>
      <c r="GNS256" s="14"/>
      <c r="GNT256" s="10"/>
      <c r="GNU256"/>
      <c r="GNV256" s="10"/>
      <c r="GNW256"/>
      <c r="GNX256"/>
      <c r="GNY256"/>
      <c r="GNZ256" s="14"/>
      <c r="GOA256" s="10"/>
      <c r="GOB256"/>
      <c r="GOC256" s="10"/>
      <c r="GOD256"/>
      <c r="GOE256"/>
      <c r="GOF256"/>
      <c r="GOG256" s="14"/>
      <c r="GOH256" s="10"/>
      <c r="GOI256"/>
      <c r="GOJ256" s="10"/>
      <c r="GOK256"/>
      <c r="GOL256"/>
      <c r="GOM256"/>
      <c r="GON256" s="14"/>
      <c r="GOO256" s="10"/>
      <c r="GOP256"/>
      <c r="GOQ256" s="10"/>
      <c r="GOR256"/>
      <c r="GOS256"/>
      <c r="GOT256"/>
      <c r="GOU256" s="14"/>
      <c r="GOV256" s="10"/>
      <c r="GOW256"/>
      <c r="GOX256" s="10"/>
      <c r="GOY256"/>
      <c r="GOZ256"/>
      <c r="GPA256"/>
      <c r="GPB256" s="14"/>
      <c r="GPC256" s="10"/>
      <c r="GPD256"/>
      <c r="GPE256" s="10"/>
      <c r="GPF256"/>
      <c r="GPG256"/>
      <c r="GPH256"/>
      <c r="GPI256" s="14"/>
      <c r="GPJ256" s="10"/>
      <c r="GPK256"/>
      <c r="GPL256" s="10"/>
      <c r="GPM256"/>
      <c r="GPN256"/>
      <c r="GPO256"/>
      <c r="GPP256" s="14"/>
      <c r="GPQ256" s="10"/>
      <c r="GPR256"/>
      <c r="GPS256" s="10"/>
      <c r="GPT256"/>
      <c r="GPU256"/>
      <c r="GPV256"/>
      <c r="GPW256" s="14"/>
      <c r="GPX256" s="10"/>
      <c r="GPY256"/>
      <c r="GPZ256" s="10"/>
      <c r="GQA256"/>
      <c r="GQB256"/>
      <c r="GQC256"/>
      <c r="GQD256" s="14"/>
      <c r="GQE256" s="10"/>
      <c r="GQF256"/>
      <c r="GQG256" s="10"/>
      <c r="GQH256"/>
      <c r="GQI256"/>
      <c r="GQJ256"/>
      <c r="GQK256" s="14"/>
      <c r="GQL256" s="10"/>
      <c r="GQM256"/>
      <c r="GQN256" s="10"/>
      <c r="GQO256"/>
      <c r="GQP256"/>
      <c r="GQQ256"/>
      <c r="GQR256" s="14"/>
      <c r="GQS256" s="10"/>
      <c r="GQT256"/>
      <c r="GQU256" s="10"/>
      <c r="GQV256"/>
      <c r="GQW256"/>
      <c r="GQX256"/>
      <c r="GQY256" s="14"/>
      <c r="GQZ256" s="10"/>
      <c r="GRA256"/>
      <c r="GRB256" s="10"/>
      <c r="GRC256"/>
      <c r="GRD256"/>
      <c r="GRE256"/>
      <c r="GRF256" s="14"/>
      <c r="GRG256" s="10"/>
      <c r="GRH256"/>
      <c r="GRI256" s="10"/>
      <c r="GRJ256"/>
      <c r="GRK256"/>
      <c r="GRL256"/>
      <c r="GRM256" s="14"/>
      <c r="GRN256" s="10"/>
      <c r="GRO256"/>
      <c r="GRP256" s="10"/>
      <c r="GRQ256"/>
      <c r="GRR256"/>
      <c r="GRS256"/>
      <c r="GRT256" s="14"/>
      <c r="GRU256" s="26"/>
      <c r="GRV256"/>
      <c r="GRW256" s="10"/>
      <c r="GRX256"/>
      <c r="GRY256"/>
      <c r="GRZ256"/>
      <c r="GSA256" s="14"/>
      <c r="GSB256" s="26"/>
      <c r="GSC256"/>
      <c r="GSD256" s="10"/>
      <c r="GSE256"/>
      <c r="GSF256"/>
      <c r="GSG256"/>
      <c r="GSH256" s="39"/>
      <c r="GSI256" s="81"/>
      <c r="GSJ256" s="10"/>
      <c r="GSK256" s="10"/>
      <c r="GSL256" s="14"/>
      <c r="GSM256" s="14"/>
      <c r="GSN256"/>
      <c r="GSO256" s="10"/>
      <c r="GSP256"/>
      <c r="GSQ256" s="10"/>
      <c r="GSR256" s="6"/>
      <c r="GSS256"/>
      <c r="GST256"/>
      <c r="GSU256" s="14"/>
      <c r="GSV256" s="10"/>
      <c r="GSW256"/>
      <c r="GSX256" s="10"/>
      <c r="GSY256"/>
      <c r="GSZ256"/>
      <c r="GTA256"/>
      <c r="GTB256" s="14"/>
      <c r="GTC256" s="10"/>
      <c r="GTD256"/>
      <c r="GTE256" s="10"/>
      <c r="GTF256"/>
      <c r="GTG256"/>
      <c r="GTH256"/>
      <c r="GTI256" s="14"/>
      <c r="GTJ256" s="10"/>
      <c r="GTK256"/>
      <c r="GTL256" s="10"/>
      <c r="GTM256"/>
      <c r="GTN256"/>
      <c r="GTO256"/>
      <c r="GTP256" s="14"/>
      <c r="GTQ256" s="10"/>
      <c r="GTR256"/>
      <c r="GTS256" s="10"/>
      <c r="GTT256"/>
      <c r="GTU256"/>
      <c r="GTV256"/>
      <c r="GTW256" s="14"/>
      <c r="GTX256" s="10"/>
      <c r="GTY256"/>
      <c r="GTZ256" s="10"/>
      <c r="GUA256"/>
      <c r="GUB256"/>
      <c r="GUC256"/>
      <c r="GUD256" s="14"/>
      <c r="GUE256" s="10"/>
      <c r="GUF256"/>
      <c r="GUG256" s="10"/>
      <c r="GUH256"/>
      <c r="GUI256"/>
      <c r="GUJ256"/>
      <c r="GUK256" s="14"/>
      <c r="GUL256" s="10"/>
      <c r="GUM256"/>
      <c r="GUN256" s="10"/>
      <c r="GUO256"/>
      <c r="GUP256"/>
      <c r="GUQ256"/>
      <c r="GUR256" s="14"/>
      <c r="GUS256" s="10"/>
      <c r="GUT256"/>
      <c r="GUU256" s="10"/>
      <c r="GUV256"/>
      <c r="GUW256"/>
      <c r="GUX256"/>
      <c r="GUY256" s="14"/>
      <c r="GUZ256" s="10"/>
      <c r="GVA256"/>
      <c r="GVB256" s="10"/>
      <c r="GVC256"/>
      <c r="GVD256"/>
      <c r="GVE256"/>
      <c r="GVF256" s="14"/>
      <c r="GVG256" s="10"/>
      <c r="GVH256"/>
      <c r="GVI256" s="10"/>
      <c r="GVJ256"/>
      <c r="GVK256"/>
      <c r="GVL256"/>
      <c r="GVM256" s="14"/>
      <c r="GVN256" s="10"/>
      <c r="GVO256"/>
      <c r="GVP256" s="10"/>
      <c r="GVQ256"/>
      <c r="GVR256"/>
      <c r="GVS256"/>
      <c r="GVT256" s="14"/>
      <c r="GVU256" s="10"/>
      <c r="GVV256"/>
      <c r="GVW256" s="10"/>
      <c r="GVX256"/>
      <c r="GVY256"/>
      <c r="GVZ256"/>
      <c r="GWA256" s="14"/>
      <c r="GWB256" s="10"/>
      <c r="GWC256"/>
      <c r="GWD256" s="10"/>
      <c r="GWE256"/>
      <c r="GWF256"/>
      <c r="GWG256"/>
      <c r="GWH256" s="14"/>
      <c r="GWI256" s="10"/>
      <c r="GWJ256"/>
      <c r="GWK256" s="10"/>
      <c r="GWL256"/>
      <c r="GWM256"/>
      <c r="GWN256"/>
      <c r="GWO256" s="14"/>
      <c r="GWP256" s="10"/>
      <c r="GWQ256"/>
      <c r="GWR256" s="10"/>
      <c r="GWS256"/>
      <c r="GWT256"/>
      <c r="GWU256"/>
      <c r="GWV256" s="14"/>
      <c r="GWW256" s="10"/>
      <c r="GWX256"/>
      <c r="GWY256" s="10"/>
      <c r="GWZ256"/>
      <c r="GXA256"/>
      <c r="GXB256"/>
      <c r="GXC256" s="14"/>
      <c r="GXD256" s="10"/>
      <c r="GXE256"/>
      <c r="GXF256" s="10"/>
      <c r="GXG256"/>
      <c r="GXH256"/>
      <c r="GXI256"/>
      <c r="GXJ256" s="14"/>
      <c r="GXK256" s="10"/>
      <c r="GXL256"/>
      <c r="GXM256" s="10"/>
      <c r="GXN256"/>
      <c r="GXO256"/>
      <c r="GXP256"/>
      <c r="GXQ256" s="14"/>
      <c r="GXR256" s="10"/>
      <c r="GXS256"/>
      <c r="GXT256" s="10"/>
      <c r="GXU256"/>
      <c r="GXV256"/>
      <c r="GXW256"/>
      <c r="GXX256" s="14"/>
      <c r="GXY256" s="10"/>
      <c r="GXZ256"/>
      <c r="GYA256" s="10"/>
      <c r="GYB256"/>
      <c r="GYC256"/>
      <c r="GYD256"/>
      <c r="GYE256" s="14"/>
      <c r="GYF256" s="10"/>
      <c r="GYG256"/>
      <c r="GYH256" s="10"/>
      <c r="GYI256"/>
      <c r="GYJ256"/>
      <c r="GYK256"/>
      <c r="GYL256" s="14"/>
      <c r="GYM256" s="10"/>
      <c r="GYN256"/>
      <c r="GYO256" s="10"/>
      <c r="GYP256"/>
      <c r="GYQ256"/>
      <c r="GYR256"/>
      <c r="GYS256" s="14"/>
      <c r="GYT256" s="10"/>
      <c r="GYU256"/>
      <c r="GYV256" s="10"/>
      <c r="GYW256"/>
      <c r="GYX256"/>
      <c r="GYY256"/>
      <c r="GYZ256" s="14"/>
      <c r="GZA256" s="10"/>
      <c r="GZB256"/>
      <c r="GZC256" s="10"/>
      <c r="GZD256"/>
      <c r="GZE256"/>
      <c r="GZF256"/>
      <c r="GZG256" s="14"/>
      <c r="GZH256" s="10"/>
      <c r="GZI256"/>
      <c r="GZJ256" s="10"/>
      <c r="GZK256"/>
      <c r="GZL256"/>
      <c r="GZM256"/>
      <c r="GZN256" s="14"/>
      <c r="GZO256" s="10"/>
      <c r="GZP256"/>
      <c r="GZQ256" s="10"/>
      <c r="GZR256"/>
      <c r="GZS256"/>
      <c r="GZT256"/>
      <c r="GZU256" s="14"/>
      <c r="GZV256" s="10"/>
      <c r="GZW256"/>
      <c r="GZX256" s="10"/>
      <c r="GZY256"/>
      <c r="GZZ256"/>
      <c r="HAA256"/>
      <c r="HAB256" s="14"/>
      <c r="HAC256" s="10"/>
      <c r="HAD256"/>
      <c r="HAE256" s="10"/>
      <c r="HAF256"/>
      <c r="HAG256"/>
      <c r="HAH256"/>
      <c r="HAI256" s="14"/>
      <c r="HAJ256" s="10"/>
      <c r="HAK256"/>
      <c r="HAL256" s="10"/>
      <c r="HAM256"/>
      <c r="HAN256"/>
      <c r="HAO256"/>
      <c r="HAP256" s="14"/>
      <c r="HAQ256" s="10"/>
      <c r="HAR256"/>
      <c r="HAS256" s="10"/>
      <c r="HAT256"/>
      <c r="HAU256"/>
      <c r="HAV256"/>
      <c r="HAW256" s="14"/>
      <c r="HAX256" s="26"/>
      <c r="HAY256"/>
      <c r="HAZ256" s="10"/>
      <c r="HBA256"/>
      <c r="HBB256"/>
      <c r="HBC256"/>
      <c r="HBD256" s="14"/>
      <c r="HBE256" s="26"/>
      <c r="HBF256"/>
      <c r="HBG256" s="10"/>
      <c r="HBH256"/>
      <c r="HBI256"/>
      <c r="HBJ256"/>
      <c r="HBK256" s="39"/>
      <c r="HBL256" s="81"/>
      <c r="HBM256" s="10"/>
      <c r="HBN256" s="10"/>
      <c r="HBO256" s="14"/>
      <c r="HBP256" s="14"/>
      <c r="HBQ256"/>
      <c r="HBR256" s="10"/>
      <c r="HBS256"/>
      <c r="HBT256" s="10"/>
      <c r="HBU256" s="6"/>
      <c r="HBV256"/>
      <c r="HBW256"/>
      <c r="HBX256" s="14"/>
      <c r="HBY256" s="10"/>
      <c r="HBZ256"/>
      <c r="HCA256" s="10"/>
      <c r="HCB256"/>
      <c r="HCC256"/>
      <c r="HCD256"/>
      <c r="HCE256" s="14"/>
      <c r="HCF256" s="10"/>
      <c r="HCG256"/>
      <c r="HCH256" s="10"/>
      <c r="HCI256"/>
      <c r="HCJ256"/>
      <c r="HCK256"/>
      <c r="HCL256" s="14"/>
      <c r="HCM256" s="10"/>
      <c r="HCN256"/>
      <c r="HCO256" s="10"/>
      <c r="HCP256"/>
      <c r="HCQ256"/>
      <c r="HCR256"/>
      <c r="HCS256" s="14"/>
      <c r="HCT256" s="10"/>
      <c r="HCU256"/>
      <c r="HCV256" s="10"/>
      <c r="HCW256"/>
      <c r="HCX256"/>
      <c r="HCY256"/>
      <c r="HCZ256" s="14"/>
      <c r="HDA256" s="10"/>
      <c r="HDB256"/>
      <c r="HDC256" s="10"/>
      <c r="HDD256"/>
      <c r="HDE256"/>
      <c r="HDF256"/>
      <c r="HDG256" s="14"/>
      <c r="HDH256" s="10"/>
      <c r="HDI256"/>
      <c r="HDJ256" s="10"/>
      <c r="HDK256"/>
      <c r="HDL256"/>
      <c r="HDM256"/>
      <c r="HDN256" s="14"/>
      <c r="HDO256" s="10"/>
      <c r="HDP256"/>
      <c r="HDQ256" s="10"/>
      <c r="HDR256"/>
      <c r="HDS256"/>
      <c r="HDT256"/>
      <c r="HDU256" s="14"/>
      <c r="HDV256" s="10"/>
      <c r="HDW256"/>
      <c r="HDX256" s="10"/>
      <c r="HDY256"/>
      <c r="HDZ256"/>
      <c r="HEA256"/>
      <c r="HEB256" s="14"/>
      <c r="HEC256" s="10"/>
      <c r="HED256"/>
      <c r="HEE256" s="10"/>
      <c r="HEF256"/>
      <c r="HEG256"/>
      <c r="HEH256"/>
      <c r="HEI256" s="14"/>
      <c r="HEJ256" s="10"/>
      <c r="HEK256"/>
      <c r="HEL256" s="10"/>
      <c r="HEM256"/>
      <c r="HEN256"/>
      <c r="HEO256"/>
      <c r="HEP256" s="14"/>
      <c r="HEQ256" s="10"/>
      <c r="HER256"/>
      <c r="HES256" s="10"/>
      <c r="HET256"/>
      <c r="HEU256"/>
      <c r="HEV256"/>
      <c r="HEW256" s="14"/>
      <c r="HEX256" s="10"/>
      <c r="HEY256"/>
      <c r="HEZ256" s="10"/>
      <c r="HFA256"/>
      <c r="HFB256"/>
      <c r="HFC256"/>
      <c r="HFD256" s="14"/>
      <c r="HFE256" s="10"/>
      <c r="HFF256"/>
      <c r="HFG256" s="10"/>
      <c r="HFH256"/>
      <c r="HFI256"/>
      <c r="HFJ256"/>
      <c r="HFK256" s="14"/>
      <c r="HFL256" s="10"/>
      <c r="HFM256"/>
      <c r="HFN256" s="10"/>
      <c r="HFO256"/>
      <c r="HFP256"/>
      <c r="HFQ256"/>
      <c r="HFR256" s="14"/>
      <c r="HFS256" s="10"/>
      <c r="HFT256"/>
      <c r="HFU256" s="10"/>
      <c r="HFV256"/>
      <c r="HFW256"/>
      <c r="HFX256"/>
      <c r="HFY256" s="14"/>
      <c r="HFZ256" s="10"/>
      <c r="HGA256"/>
      <c r="HGB256" s="10"/>
      <c r="HGC256"/>
      <c r="HGD256"/>
      <c r="HGE256"/>
      <c r="HGF256" s="14"/>
      <c r="HGG256" s="10"/>
      <c r="HGH256"/>
      <c r="HGI256" s="10"/>
      <c r="HGJ256"/>
      <c r="HGK256"/>
      <c r="HGL256"/>
      <c r="HGM256" s="14"/>
      <c r="HGN256" s="10"/>
      <c r="HGO256"/>
      <c r="HGP256" s="10"/>
      <c r="HGQ256"/>
      <c r="HGR256"/>
      <c r="HGS256"/>
      <c r="HGT256" s="14"/>
      <c r="HGU256" s="10"/>
      <c r="HGV256"/>
      <c r="HGW256" s="10"/>
      <c r="HGX256"/>
      <c r="HGY256"/>
      <c r="HGZ256"/>
      <c r="HHA256" s="14"/>
      <c r="HHB256" s="10"/>
      <c r="HHC256"/>
      <c r="HHD256" s="10"/>
      <c r="HHE256"/>
      <c r="HHF256"/>
      <c r="HHG256"/>
      <c r="HHH256" s="14"/>
      <c r="HHI256" s="10"/>
      <c r="HHJ256"/>
      <c r="HHK256" s="10"/>
      <c r="HHL256"/>
      <c r="HHM256"/>
      <c r="HHN256"/>
      <c r="HHO256" s="14"/>
      <c r="HHP256" s="10"/>
      <c r="HHQ256"/>
      <c r="HHR256" s="10"/>
      <c r="HHS256"/>
      <c r="HHT256"/>
      <c r="HHU256"/>
      <c r="HHV256" s="14"/>
      <c r="HHW256" s="10"/>
      <c r="HHX256"/>
      <c r="HHY256" s="10"/>
      <c r="HHZ256"/>
      <c r="HIA256"/>
      <c r="HIB256"/>
      <c r="HIC256" s="14"/>
      <c r="HID256" s="10"/>
      <c r="HIE256"/>
      <c r="HIF256" s="10"/>
      <c r="HIG256"/>
      <c r="HIH256"/>
      <c r="HII256"/>
      <c r="HIJ256" s="14"/>
      <c r="HIK256" s="10"/>
      <c r="HIL256"/>
      <c r="HIM256" s="10"/>
      <c r="HIN256"/>
      <c r="HIO256"/>
      <c r="HIP256"/>
      <c r="HIQ256" s="14"/>
      <c r="HIR256" s="10"/>
      <c r="HIS256"/>
      <c r="HIT256" s="10"/>
      <c r="HIU256"/>
      <c r="HIV256"/>
      <c r="HIW256"/>
      <c r="HIX256" s="14"/>
      <c r="HIY256" s="10"/>
      <c r="HIZ256"/>
      <c r="HJA256" s="10"/>
      <c r="HJB256"/>
      <c r="HJC256"/>
      <c r="HJD256"/>
      <c r="HJE256" s="14"/>
      <c r="HJF256" s="10"/>
      <c r="HJG256"/>
      <c r="HJH256" s="10"/>
      <c r="HJI256"/>
      <c r="HJJ256"/>
      <c r="HJK256"/>
      <c r="HJL256" s="14"/>
      <c r="HJM256" s="10"/>
      <c r="HJN256"/>
      <c r="HJO256" s="10"/>
      <c r="HJP256"/>
      <c r="HJQ256"/>
      <c r="HJR256"/>
      <c r="HJS256" s="14"/>
      <c r="HJT256" s="10"/>
      <c r="HJU256"/>
      <c r="HJV256" s="10"/>
      <c r="HJW256"/>
      <c r="HJX256"/>
      <c r="HJY256"/>
      <c r="HJZ256" s="14"/>
      <c r="HKA256" s="26"/>
      <c r="HKB256"/>
      <c r="HKC256" s="10"/>
      <c r="HKD256"/>
      <c r="HKE256"/>
      <c r="HKF256"/>
      <c r="HKG256" s="14"/>
      <c r="HKH256" s="26"/>
      <c r="HKI256"/>
      <c r="HKJ256" s="10"/>
      <c r="HKK256"/>
      <c r="HKL256"/>
      <c r="HKM256"/>
      <c r="HKN256" s="39"/>
      <c r="HKO256" s="81"/>
      <c r="HKP256" s="10"/>
      <c r="HKQ256" s="10"/>
      <c r="HKR256" s="14"/>
      <c r="HKS256" s="14"/>
      <c r="HKT256"/>
      <c r="HKU256" s="10"/>
      <c r="HKV256"/>
      <c r="HKW256" s="10"/>
      <c r="HKX256" s="6"/>
      <c r="HKY256"/>
      <c r="HKZ256"/>
      <c r="HLA256" s="14"/>
      <c r="HLB256" s="10"/>
      <c r="HLC256"/>
      <c r="HLD256" s="10"/>
      <c r="HLE256"/>
      <c r="HLF256"/>
      <c r="HLG256"/>
      <c r="HLH256" s="14"/>
      <c r="HLI256" s="10"/>
      <c r="HLJ256"/>
      <c r="HLK256" s="10"/>
      <c r="HLL256"/>
      <c r="HLM256"/>
      <c r="HLN256"/>
      <c r="HLO256" s="14"/>
      <c r="HLP256" s="10"/>
      <c r="HLQ256"/>
      <c r="HLR256" s="10"/>
      <c r="HLS256"/>
      <c r="HLT256"/>
      <c r="HLU256"/>
      <c r="HLV256" s="14"/>
      <c r="HLW256" s="10"/>
      <c r="HLX256"/>
      <c r="HLY256" s="10"/>
      <c r="HLZ256"/>
      <c r="HMA256"/>
      <c r="HMB256"/>
      <c r="HMC256" s="14"/>
      <c r="HMD256" s="10"/>
      <c r="HME256"/>
      <c r="HMF256" s="10"/>
      <c r="HMG256"/>
      <c r="HMH256"/>
      <c r="HMI256"/>
      <c r="HMJ256" s="14"/>
      <c r="HMK256" s="10"/>
      <c r="HML256"/>
      <c r="HMM256" s="10"/>
      <c r="HMN256"/>
      <c r="HMO256"/>
      <c r="HMP256"/>
      <c r="HMQ256" s="14"/>
      <c r="HMR256" s="10"/>
      <c r="HMS256"/>
      <c r="HMT256" s="10"/>
      <c r="HMU256"/>
      <c r="HMV256"/>
      <c r="HMW256"/>
      <c r="HMX256" s="14"/>
      <c r="HMY256" s="10"/>
      <c r="HMZ256"/>
      <c r="HNA256" s="10"/>
      <c r="HNB256"/>
      <c r="HNC256"/>
      <c r="HND256"/>
      <c r="HNE256" s="14"/>
      <c r="HNF256" s="10"/>
      <c r="HNG256"/>
      <c r="HNH256" s="10"/>
      <c r="HNI256"/>
      <c r="HNJ256"/>
      <c r="HNK256"/>
      <c r="HNL256" s="14"/>
      <c r="HNM256" s="10"/>
      <c r="HNN256"/>
      <c r="HNO256" s="10"/>
      <c r="HNP256"/>
      <c r="HNQ256"/>
      <c r="HNR256"/>
      <c r="HNS256" s="14"/>
      <c r="HNT256" s="10"/>
      <c r="HNU256"/>
      <c r="HNV256" s="10"/>
      <c r="HNW256"/>
      <c r="HNX256"/>
      <c r="HNY256"/>
      <c r="HNZ256" s="14"/>
      <c r="HOA256" s="10"/>
      <c r="HOB256"/>
      <c r="HOC256" s="10"/>
      <c r="HOD256"/>
      <c r="HOE256"/>
      <c r="HOF256"/>
      <c r="HOG256" s="14"/>
      <c r="HOH256" s="10"/>
      <c r="HOI256"/>
      <c r="HOJ256" s="10"/>
      <c r="HOK256"/>
      <c r="HOL256"/>
      <c r="HOM256"/>
      <c r="HON256" s="14"/>
      <c r="HOO256" s="10"/>
      <c r="HOP256"/>
      <c r="HOQ256" s="10"/>
      <c r="HOR256"/>
      <c r="HOS256"/>
      <c r="HOT256"/>
      <c r="HOU256" s="14"/>
      <c r="HOV256" s="10"/>
      <c r="HOW256"/>
      <c r="HOX256" s="10"/>
      <c r="HOY256"/>
      <c r="HOZ256"/>
      <c r="HPA256"/>
      <c r="HPB256" s="14"/>
      <c r="HPC256" s="10"/>
      <c r="HPD256"/>
      <c r="HPE256" s="10"/>
      <c r="HPF256"/>
      <c r="HPG256"/>
      <c r="HPH256"/>
      <c r="HPI256" s="14"/>
      <c r="HPJ256" s="10"/>
      <c r="HPK256"/>
      <c r="HPL256" s="10"/>
      <c r="HPM256"/>
      <c r="HPN256"/>
      <c r="HPO256"/>
      <c r="HPP256" s="14"/>
      <c r="HPQ256" s="10"/>
      <c r="HPR256"/>
      <c r="HPS256" s="10"/>
      <c r="HPT256"/>
      <c r="HPU256"/>
      <c r="HPV256"/>
      <c r="HPW256" s="14"/>
      <c r="HPX256" s="10"/>
      <c r="HPY256"/>
      <c r="HPZ256" s="10"/>
      <c r="HQA256"/>
      <c r="HQB256"/>
      <c r="HQC256"/>
      <c r="HQD256" s="14"/>
      <c r="HQE256" s="10"/>
      <c r="HQF256"/>
      <c r="HQG256" s="10"/>
      <c r="HQH256"/>
      <c r="HQI256"/>
      <c r="HQJ256"/>
      <c r="HQK256" s="14"/>
      <c r="HQL256" s="10"/>
      <c r="HQM256"/>
      <c r="HQN256" s="10"/>
      <c r="HQO256"/>
      <c r="HQP256"/>
      <c r="HQQ256"/>
      <c r="HQR256" s="14"/>
      <c r="HQS256" s="10"/>
      <c r="HQT256"/>
      <c r="HQU256" s="10"/>
      <c r="HQV256"/>
      <c r="HQW256"/>
      <c r="HQX256"/>
      <c r="HQY256" s="14"/>
      <c r="HQZ256" s="10"/>
      <c r="HRA256"/>
      <c r="HRB256" s="10"/>
      <c r="HRC256"/>
      <c r="HRD256"/>
      <c r="HRE256"/>
      <c r="HRF256" s="14"/>
      <c r="HRG256" s="10"/>
      <c r="HRH256"/>
      <c r="HRI256" s="10"/>
      <c r="HRJ256"/>
      <c r="HRK256"/>
      <c r="HRL256"/>
      <c r="HRM256" s="14"/>
      <c r="HRN256" s="10"/>
      <c r="HRO256"/>
      <c r="HRP256" s="10"/>
      <c r="HRQ256"/>
      <c r="HRR256"/>
      <c r="HRS256"/>
      <c r="HRT256" s="14"/>
      <c r="HRU256" s="10"/>
      <c r="HRV256"/>
      <c r="HRW256" s="10"/>
      <c r="HRX256"/>
      <c r="HRY256"/>
      <c r="HRZ256"/>
      <c r="HSA256" s="14"/>
      <c r="HSB256" s="10"/>
      <c r="HSC256"/>
      <c r="HSD256" s="10"/>
      <c r="HSE256"/>
      <c r="HSF256"/>
      <c r="HSG256"/>
      <c r="HSH256" s="14"/>
      <c r="HSI256" s="10"/>
      <c r="HSJ256"/>
      <c r="HSK256" s="10"/>
      <c r="HSL256"/>
      <c r="HSM256"/>
      <c r="HSN256"/>
      <c r="HSO256" s="14"/>
      <c r="HSP256" s="10"/>
      <c r="HSQ256"/>
      <c r="HSR256" s="10"/>
      <c r="HSS256"/>
      <c r="HST256"/>
      <c r="HSU256"/>
      <c r="HSV256" s="14"/>
      <c r="HSW256" s="10"/>
      <c r="HSX256"/>
      <c r="HSY256" s="10"/>
      <c r="HSZ256"/>
      <c r="HTA256"/>
      <c r="HTB256"/>
      <c r="HTC256" s="14"/>
      <c r="HTD256" s="26"/>
      <c r="HTE256"/>
      <c r="HTF256" s="10"/>
      <c r="HTG256"/>
      <c r="HTH256"/>
      <c r="HTI256"/>
      <c r="HTJ256" s="14"/>
      <c r="HTK256" s="26"/>
      <c r="HTL256"/>
      <c r="HTM256" s="10"/>
      <c r="HTN256"/>
      <c r="HTO256"/>
      <c r="HTP256"/>
      <c r="HTQ256" s="39"/>
      <c r="HTR256" s="81"/>
      <c r="HTS256" s="10"/>
      <c r="HTT256" s="10"/>
      <c r="HTU256" s="14"/>
      <c r="HTV256" s="14"/>
      <c r="HTW256"/>
      <c r="HTX256" s="10"/>
      <c r="HTY256"/>
      <c r="HTZ256" s="10"/>
      <c r="HUA256" s="6"/>
      <c r="HUB256"/>
      <c r="HUC256"/>
      <c r="HUD256" s="14"/>
      <c r="HUE256" s="10"/>
      <c r="HUF256"/>
      <c r="HUG256" s="10"/>
      <c r="HUH256"/>
      <c r="HUI256"/>
      <c r="HUJ256"/>
      <c r="HUK256" s="14"/>
      <c r="HUL256" s="10"/>
      <c r="HUM256"/>
      <c r="HUN256" s="10"/>
      <c r="HUO256"/>
      <c r="HUP256"/>
      <c r="HUQ256"/>
      <c r="HUR256" s="14"/>
      <c r="HUS256" s="10"/>
      <c r="HUT256"/>
      <c r="HUU256" s="10"/>
      <c r="HUV256"/>
      <c r="HUW256"/>
      <c r="HUX256"/>
      <c r="HUY256" s="14"/>
      <c r="HUZ256" s="10"/>
      <c r="HVA256"/>
      <c r="HVB256" s="10"/>
      <c r="HVC256"/>
      <c r="HVD256"/>
      <c r="HVE256"/>
      <c r="HVF256" s="14"/>
      <c r="HVG256" s="10"/>
      <c r="HVH256"/>
      <c r="HVI256" s="10"/>
      <c r="HVJ256"/>
      <c r="HVK256"/>
      <c r="HVL256"/>
      <c r="HVM256" s="14"/>
      <c r="HVN256" s="10"/>
      <c r="HVO256"/>
      <c r="HVP256" s="10"/>
      <c r="HVQ256"/>
      <c r="HVR256"/>
      <c r="HVS256"/>
      <c r="HVT256" s="14"/>
      <c r="HVU256" s="10"/>
      <c r="HVV256"/>
      <c r="HVW256" s="10"/>
      <c r="HVX256"/>
      <c r="HVY256"/>
      <c r="HVZ256"/>
      <c r="HWA256" s="14"/>
      <c r="HWB256" s="10"/>
      <c r="HWC256"/>
      <c r="HWD256" s="10"/>
      <c r="HWE256"/>
      <c r="HWF256"/>
      <c r="HWG256"/>
      <c r="HWH256" s="14"/>
      <c r="HWI256" s="10"/>
      <c r="HWJ256"/>
      <c r="HWK256" s="10"/>
      <c r="HWL256"/>
      <c r="HWM256"/>
      <c r="HWN256"/>
      <c r="HWO256" s="14"/>
      <c r="HWP256" s="10"/>
      <c r="HWQ256"/>
      <c r="HWR256" s="10"/>
      <c r="HWS256"/>
      <c r="HWT256"/>
      <c r="HWU256"/>
      <c r="HWV256" s="14"/>
      <c r="HWW256" s="10"/>
      <c r="HWX256"/>
      <c r="HWY256" s="10"/>
      <c r="HWZ256"/>
      <c r="HXA256"/>
      <c r="HXB256"/>
      <c r="HXC256" s="14"/>
      <c r="HXD256" s="10"/>
      <c r="HXE256"/>
      <c r="HXF256" s="10"/>
      <c r="HXG256"/>
      <c r="HXH256"/>
      <c r="HXI256"/>
      <c r="HXJ256" s="14"/>
      <c r="HXK256" s="10"/>
      <c r="HXL256"/>
      <c r="HXM256" s="10"/>
      <c r="HXN256"/>
      <c r="HXO256"/>
      <c r="HXP256"/>
      <c r="HXQ256" s="14"/>
      <c r="HXR256" s="10"/>
      <c r="HXS256"/>
      <c r="HXT256" s="10"/>
      <c r="HXU256"/>
      <c r="HXV256"/>
      <c r="HXW256"/>
      <c r="HXX256" s="14"/>
      <c r="HXY256" s="10"/>
      <c r="HXZ256"/>
      <c r="HYA256" s="10"/>
      <c r="HYB256"/>
      <c r="HYC256"/>
      <c r="HYD256"/>
      <c r="HYE256" s="14"/>
      <c r="HYF256" s="10"/>
      <c r="HYG256"/>
      <c r="HYH256" s="10"/>
      <c r="HYI256"/>
      <c r="HYJ256"/>
      <c r="HYK256"/>
      <c r="HYL256" s="14"/>
      <c r="HYM256" s="10"/>
      <c r="HYN256"/>
      <c r="HYO256" s="10"/>
      <c r="HYP256"/>
      <c r="HYQ256"/>
      <c r="HYR256"/>
      <c r="HYS256" s="14"/>
      <c r="HYT256" s="10"/>
      <c r="HYU256"/>
      <c r="HYV256" s="10"/>
      <c r="HYW256"/>
      <c r="HYX256"/>
      <c r="HYY256"/>
      <c r="HYZ256" s="14"/>
      <c r="HZA256" s="10"/>
      <c r="HZB256"/>
      <c r="HZC256" s="10"/>
      <c r="HZD256"/>
      <c r="HZE256"/>
      <c r="HZF256"/>
      <c r="HZG256" s="14"/>
      <c r="HZH256" s="10"/>
      <c r="HZI256"/>
      <c r="HZJ256" s="10"/>
      <c r="HZK256"/>
      <c r="HZL256"/>
      <c r="HZM256"/>
      <c r="HZN256" s="14"/>
      <c r="HZO256" s="10"/>
      <c r="HZP256"/>
      <c r="HZQ256" s="10"/>
      <c r="HZR256"/>
      <c r="HZS256"/>
      <c r="HZT256"/>
      <c r="HZU256" s="14"/>
      <c r="HZV256" s="10"/>
      <c r="HZW256"/>
      <c r="HZX256" s="10"/>
      <c r="HZY256"/>
      <c r="HZZ256"/>
      <c r="IAA256"/>
      <c r="IAB256" s="14"/>
      <c r="IAC256" s="10"/>
      <c r="IAD256"/>
      <c r="IAE256" s="10"/>
      <c r="IAF256"/>
      <c r="IAG256"/>
      <c r="IAH256"/>
      <c r="IAI256" s="14"/>
      <c r="IAJ256" s="10"/>
      <c r="IAK256"/>
      <c r="IAL256" s="10"/>
      <c r="IAM256"/>
      <c r="IAN256"/>
      <c r="IAO256"/>
      <c r="IAP256" s="14"/>
      <c r="IAQ256" s="10"/>
      <c r="IAR256"/>
      <c r="IAS256" s="10"/>
      <c r="IAT256"/>
      <c r="IAU256"/>
      <c r="IAV256"/>
      <c r="IAW256" s="14"/>
      <c r="IAX256" s="10"/>
      <c r="IAY256"/>
      <c r="IAZ256" s="10"/>
      <c r="IBA256"/>
      <c r="IBB256"/>
      <c r="IBC256"/>
      <c r="IBD256" s="14"/>
      <c r="IBE256" s="10"/>
      <c r="IBF256"/>
      <c r="IBG256" s="10"/>
      <c r="IBH256"/>
      <c r="IBI256"/>
      <c r="IBJ256"/>
      <c r="IBK256" s="14"/>
      <c r="IBL256" s="10"/>
      <c r="IBM256"/>
      <c r="IBN256" s="10"/>
      <c r="IBO256"/>
      <c r="IBP256"/>
      <c r="IBQ256"/>
      <c r="IBR256" s="14"/>
      <c r="IBS256" s="10"/>
      <c r="IBT256"/>
      <c r="IBU256" s="10"/>
      <c r="IBV256"/>
      <c r="IBW256"/>
      <c r="IBX256"/>
      <c r="IBY256" s="14"/>
      <c r="IBZ256" s="10"/>
      <c r="ICA256"/>
      <c r="ICB256" s="10"/>
      <c r="ICC256"/>
      <c r="ICD256"/>
      <c r="ICE256"/>
      <c r="ICF256" s="14"/>
      <c r="ICG256" s="26"/>
      <c r="ICH256"/>
      <c r="ICI256" s="10"/>
      <c r="ICJ256"/>
      <c r="ICK256"/>
      <c r="ICL256"/>
      <c r="ICM256" s="14"/>
      <c r="ICN256" s="26"/>
      <c r="ICO256"/>
      <c r="ICP256" s="10"/>
      <c r="ICQ256"/>
      <c r="ICR256"/>
      <c r="ICS256"/>
      <c r="ICT256" s="39"/>
      <c r="ICU256" s="81"/>
      <c r="ICV256" s="10"/>
      <c r="ICW256" s="10"/>
      <c r="ICX256" s="14"/>
      <c r="ICY256" s="14"/>
      <c r="ICZ256"/>
      <c r="IDA256" s="10"/>
      <c r="IDB256"/>
      <c r="IDC256" s="10"/>
      <c r="IDD256" s="6"/>
      <c r="IDE256"/>
      <c r="IDF256"/>
      <c r="IDG256" s="14"/>
      <c r="IDH256" s="10"/>
      <c r="IDI256"/>
      <c r="IDJ256" s="10"/>
      <c r="IDK256"/>
      <c r="IDL256"/>
      <c r="IDM256"/>
      <c r="IDN256" s="14"/>
      <c r="IDO256" s="10"/>
      <c r="IDP256"/>
      <c r="IDQ256" s="10"/>
      <c r="IDR256"/>
      <c r="IDS256"/>
      <c r="IDT256"/>
      <c r="IDU256" s="14"/>
      <c r="IDV256" s="10"/>
      <c r="IDW256"/>
      <c r="IDX256" s="10"/>
      <c r="IDY256"/>
      <c r="IDZ256"/>
      <c r="IEA256"/>
      <c r="IEB256" s="14"/>
      <c r="IEC256" s="10"/>
      <c r="IED256"/>
      <c r="IEE256" s="10"/>
      <c r="IEF256"/>
      <c r="IEG256"/>
      <c r="IEH256"/>
      <c r="IEI256" s="14"/>
      <c r="IEJ256" s="10"/>
      <c r="IEK256"/>
      <c r="IEL256" s="10"/>
      <c r="IEM256"/>
      <c r="IEN256"/>
      <c r="IEO256"/>
      <c r="IEP256" s="14"/>
      <c r="IEQ256" s="10"/>
      <c r="IER256"/>
      <c r="IES256" s="10"/>
      <c r="IET256"/>
      <c r="IEU256"/>
      <c r="IEV256"/>
      <c r="IEW256" s="14"/>
      <c r="IEX256" s="10"/>
      <c r="IEY256"/>
      <c r="IEZ256" s="10"/>
      <c r="IFA256"/>
      <c r="IFB256"/>
      <c r="IFC256"/>
      <c r="IFD256" s="14"/>
      <c r="IFE256" s="10"/>
      <c r="IFF256"/>
      <c r="IFG256" s="10"/>
      <c r="IFH256"/>
      <c r="IFI256"/>
      <c r="IFJ256"/>
      <c r="IFK256" s="14"/>
      <c r="IFL256" s="10"/>
      <c r="IFM256"/>
      <c r="IFN256" s="10"/>
      <c r="IFO256"/>
      <c r="IFP256"/>
      <c r="IFQ256"/>
      <c r="IFR256" s="14"/>
      <c r="IFS256" s="10"/>
      <c r="IFT256"/>
      <c r="IFU256" s="10"/>
      <c r="IFV256"/>
      <c r="IFW256"/>
      <c r="IFX256"/>
      <c r="IFY256" s="14"/>
      <c r="IFZ256" s="10"/>
      <c r="IGA256"/>
      <c r="IGB256" s="10"/>
      <c r="IGC256"/>
      <c r="IGD256"/>
      <c r="IGE256"/>
      <c r="IGF256" s="14"/>
      <c r="IGG256" s="10"/>
      <c r="IGH256"/>
      <c r="IGI256" s="10"/>
      <c r="IGJ256"/>
      <c r="IGK256"/>
      <c r="IGL256"/>
      <c r="IGM256" s="14"/>
      <c r="IGN256" s="10"/>
      <c r="IGO256"/>
      <c r="IGP256" s="10"/>
      <c r="IGQ256"/>
      <c r="IGR256"/>
      <c r="IGS256"/>
      <c r="IGT256" s="14"/>
      <c r="IGU256" s="10"/>
      <c r="IGV256"/>
      <c r="IGW256" s="10"/>
      <c r="IGX256"/>
      <c r="IGY256"/>
      <c r="IGZ256"/>
      <c r="IHA256" s="14"/>
      <c r="IHB256" s="10"/>
      <c r="IHC256"/>
      <c r="IHD256" s="10"/>
      <c r="IHE256"/>
      <c r="IHF256"/>
      <c r="IHG256"/>
      <c r="IHH256" s="14"/>
      <c r="IHI256" s="10"/>
      <c r="IHJ256"/>
      <c r="IHK256" s="10"/>
      <c r="IHL256"/>
      <c r="IHM256"/>
      <c r="IHN256"/>
      <c r="IHO256" s="14"/>
      <c r="IHP256" s="10"/>
      <c r="IHQ256"/>
      <c r="IHR256" s="10"/>
      <c r="IHS256"/>
      <c r="IHT256"/>
      <c r="IHU256"/>
      <c r="IHV256" s="14"/>
      <c r="IHW256" s="10"/>
      <c r="IHX256"/>
      <c r="IHY256" s="10"/>
      <c r="IHZ256"/>
      <c r="IIA256"/>
      <c r="IIB256"/>
      <c r="IIC256" s="14"/>
      <c r="IID256" s="10"/>
      <c r="IIE256"/>
      <c r="IIF256" s="10"/>
      <c r="IIG256"/>
      <c r="IIH256"/>
      <c r="III256"/>
      <c r="IIJ256" s="14"/>
      <c r="IIK256" s="10"/>
      <c r="IIL256"/>
      <c r="IIM256" s="10"/>
      <c r="IIN256"/>
      <c r="IIO256"/>
      <c r="IIP256"/>
      <c r="IIQ256" s="14"/>
      <c r="IIR256" s="10"/>
      <c r="IIS256"/>
      <c r="IIT256" s="10"/>
      <c r="IIU256"/>
      <c r="IIV256"/>
      <c r="IIW256"/>
      <c r="IIX256" s="14"/>
      <c r="IIY256" s="10"/>
      <c r="IIZ256"/>
      <c r="IJA256" s="10"/>
      <c r="IJB256"/>
      <c r="IJC256"/>
      <c r="IJD256"/>
      <c r="IJE256" s="14"/>
      <c r="IJF256" s="10"/>
      <c r="IJG256"/>
      <c r="IJH256" s="10"/>
      <c r="IJI256"/>
      <c r="IJJ256"/>
      <c r="IJK256"/>
      <c r="IJL256" s="14"/>
      <c r="IJM256" s="10"/>
      <c r="IJN256"/>
      <c r="IJO256" s="10"/>
      <c r="IJP256"/>
      <c r="IJQ256"/>
      <c r="IJR256"/>
      <c r="IJS256" s="14"/>
      <c r="IJT256" s="10"/>
      <c r="IJU256"/>
      <c r="IJV256" s="10"/>
      <c r="IJW256"/>
      <c r="IJX256"/>
      <c r="IJY256"/>
      <c r="IJZ256" s="14"/>
      <c r="IKA256" s="10"/>
      <c r="IKB256"/>
      <c r="IKC256" s="10"/>
      <c r="IKD256"/>
      <c r="IKE256"/>
      <c r="IKF256"/>
      <c r="IKG256" s="14"/>
      <c r="IKH256" s="10"/>
      <c r="IKI256"/>
      <c r="IKJ256" s="10"/>
      <c r="IKK256"/>
      <c r="IKL256"/>
      <c r="IKM256"/>
      <c r="IKN256" s="14"/>
      <c r="IKO256" s="10"/>
      <c r="IKP256"/>
      <c r="IKQ256" s="10"/>
      <c r="IKR256"/>
      <c r="IKS256"/>
      <c r="IKT256"/>
      <c r="IKU256" s="14"/>
      <c r="IKV256" s="10"/>
      <c r="IKW256"/>
      <c r="IKX256" s="10"/>
      <c r="IKY256"/>
      <c r="IKZ256"/>
      <c r="ILA256"/>
      <c r="ILB256" s="14"/>
      <c r="ILC256" s="10"/>
      <c r="ILD256"/>
      <c r="ILE256" s="10"/>
      <c r="ILF256"/>
      <c r="ILG256"/>
      <c r="ILH256"/>
      <c r="ILI256" s="14"/>
      <c r="ILJ256" s="26"/>
      <c r="ILK256"/>
      <c r="ILL256" s="10"/>
      <c r="ILM256"/>
      <c r="ILN256"/>
      <c r="ILO256"/>
      <c r="ILP256" s="14"/>
      <c r="ILQ256" s="26"/>
      <c r="ILR256"/>
      <c r="ILS256" s="10"/>
      <c r="ILT256"/>
      <c r="ILU256"/>
      <c r="ILV256"/>
      <c r="ILW256" s="39"/>
      <c r="ILX256" s="81"/>
      <c r="ILY256" s="10"/>
      <c r="ILZ256" s="10"/>
      <c r="IMA256" s="14"/>
      <c r="IMB256" s="14"/>
      <c r="IMC256"/>
      <c r="IMD256" s="10"/>
      <c r="IME256"/>
      <c r="IMF256" s="10"/>
      <c r="IMG256" s="6"/>
      <c r="IMH256"/>
      <c r="IMI256"/>
      <c r="IMJ256" s="14"/>
      <c r="IMK256" s="10"/>
      <c r="IML256"/>
      <c r="IMM256" s="10"/>
      <c r="IMN256"/>
      <c r="IMO256"/>
      <c r="IMP256"/>
      <c r="IMQ256" s="14"/>
      <c r="IMR256" s="10"/>
      <c r="IMS256"/>
      <c r="IMT256" s="10"/>
      <c r="IMU256"/>
      <c r="IMV256"/>
      <c r="IMW256"/>
      <c r="IMX256" s="14"/>
      <c r="IMY256" s="10"/>
      <c r="IMZ256"/>
      <c r="INA256" s="10"/>
      <c r="INB256"/>
      <c r="INC256"/>
      <c r="IND256"/>
      <c r="INE256" s="14"/>
      <c r="INF256" s="10"/>
      <c r="ING256"/>
      <c r="INH256" s="10"/>
      <c r="INI256"/>
      <c r="INJ256"/>
      <c r="INK256"/>
      <c r="INL256" s="14"/>
      <c r="INM256" s="10"/>
      <c r="INN256"/>
      <c r="INO256" s="10"/>
      <c r="INP256"/>
      <c r="INQ256"/>
      <c r="INR256"/>
      <c r="INS256" s="14"/>
      <c r="INT256" s="10"/>
      <c r="INU256"/>
      <c r="INV256" s="10"/>
      <c r="INW256"/>
      <c r="INX256"/>
      <c r="INY256"/>
      <c r="INZ256" s="14"/>
      <c r="IOA256" s="10"/>
      <c r="IOB256"/>
      <c r="IOC256" s="10"/>
      <c r="IOD256"/>
      <c r="IOE256"/>
      <c r="IOF256"/>
      <c r="IOG256" s="14"/>
      <c r="IOH256" s="10"/>
      <c r="IOI256"/>
      <c r="IOJ256" s="10"/>
      <c r="IOK256"/>
      <c r="IOL256"/>
      <c r="IOM256"/>
      <c r="ION256" s="14"/>
      <c r="IOO256" s="10"/>
      <c r="IOP256"/>
      <c r="IOQ256" s="10"/>
      <c r="IOR256"/>
      <c r="IOS256"/>
      <c r="IOT256"/>
      <c r="IOU256" s="14"/>
      <c r="IOV256" s="10"/>
      <c r="IOW256"/>
      <c r="IOX256" s="10"/>
      <c r="IOY256"/>
      <c r="IOZ256"/>
      <c r="IPA256"/>
      <c r="IPB256" s="14"/>
      <c r="IPC256" s="10"/>
      <c r="IPD256"/>
      <c r="IPE256" s="10"/>
      <c r="IPF256"/>
      <c r="IPG256"/>
      <c r="IPH256"/>
      <c r="IPI256" s="14"/>
      <c r="IPJ256" s="10"/>
      <c r="IPK256"/>
      <c r="IPL256" s="10"/>
      <c r="IPM256"/>
      <c r="IPN256"/>
      <c r="IPO256"/>
      <c r="IPP256" s="14"/>
      <c r="IPQ256" s="10"/>
      <c r="IPR256"/>
      <c r="IPS256" s="10"/>
      <c r="IPT256"/>
      <c r="IPU256"/>
      <c r="IPV256"/>
      <c r="IPW256" s="14"/>
      <c r="IPX256" s="10"/>
      <c r="IPY256"/>
      <c r="IPZ256" s="10"/>
      <c r="IQA256"/>
      <c r="IQB256"/>
      <c r="IQC256"/>
      <c r="IQD256" s="14"/>
      <c r="IQE256" s="10"/>
      <c r="IQF256"/>
      <c r="IQG256" s="10"/>
      <c r="IQH256"/>
      <c r="IQI256"/>
      <c r="IQJ256"/>
      <c r="IQK256" s="14"/>
      <c r="IQL256" s="10"/>
      <c r="IQM256"/>
      <c r="IQN256" s="10"/>
      <c r="IQO256"/>
      <c r="IQP256"/>
      <c r="IQQ256"/>
      <c r="IQR256" s="14"/>
      <c r="IQS256" s="10"/>
      <c r="IQT256"/>
      <c r="IQU256" s="10"/>
      <c r="IQV256"/>
      <c r="IQW256"/>
      <c r="IQX256"/>
      <c r="IQY256" s="14"/>
      <c r="IQZ256" s="10"/>
      <c r="IRA256"/>
      <c r="IRB256" s="10"/>
      <c r="IRC256"/>
      <c r="IRD256"/>
      <c r="IRE256"/>
      <c r="IRF256" s="14"/>
      <c r="IRG256" s="10"/>
      <c r="IRH256"/>
      <c r="IRI256" s="10"/>
      <c r="IRJ256"/>
      <c r="IRK256"/>
      <c r="IRL256"/>
      <c r="IRM256" s="14"/>
      <c r="IRN256" s="10"/>
      <c r="IRO256"/>
      <c r="IRP256" s="10"/>
      <c r="IRQ256"/>
      <c r="IRR256"/>
      <c r="IRS256"/>
      <c r="IRT256" s="14"/>
      <c r="IRU256" s="10"/>
      <c r="IRV256"/>
      <c r="IRW256" s="10"/>
      <c r="IRX256"/>
      <c r="IRY256"/>
      <c r="IRZ256"/>
      <c r="ISA256" s="14"/>
      <c r="ISB256" s="10"/>
      <c r="ISC256"/>
      <c r="ISD256" s="10"/>
      <c r="ISE256"/>
      <c r="ISF256"/>
      <c r="ISG256"/>
      <c r="ISH256" s="14"/>
      <c r="ISI256" s="10"/>
      <c r="ISJ256"/>
      <c r="ISK256" s="10"/>
      <c r="ISL256"/>
      <c r="ISM256"/>
      <c r="ISN256"/>
      <c r="ISO256" s="14"/>
      <c r="ISP256" s="10"/>
      <c r="ISQ256"/>
      <c r="ISR256" s="10"/>
      <c r="ISS256"/>
      <c r="IST256"/>
      <c r="ISU256"/>
      <c r="ISV256" s="14"/>
      <c r="ISW256" s="10"/>
      <c r="ISX256"/>
      <c r="ISY256" s="10"/>
      <c r="ISZ256"/>
      <c r="ITA256"/>
      <c r="ITB256"/>
      <c r="ITC256" s="14"/>
      <c r="ITD256" s="10"/>
      <c r="ITE256"/>
      <c r="ITF256" s="10"/>
      <c r="ITG256"/>
      <c r="ITH256"/>
      <c r="ITI256"/>
      <c r="ITJ256" s="14"/>
      <c r="ITK256" s="10"/>
      <c r="ITL256"/>
      <c r="ITM256" s="10"/>
      <c r="ITN256"/>
      <c r="ITO256"/>
      <c r="ITP256"/>
      <c r="ITQ256" s="14"/>
      <c r="ITR256" s="10"/>
      <c r="ITS256"/>
      <c r="ITT256" s="10"/>
      <c r="ITU256"/>
      <c r="ITV256"/>
      <c r="ITW256"/>
      <c r="ITX256" s="14"/>
      <c r="ITY256" s="10"/>
      <c r="ITZ256"/>
      <c r="IUA256" s="10"/>
      <c r="IUB256"/>
      <c r="IUC256"/>
      <c r="IUD256"/>
      <c r="IUE256" s="14"/>
      <c r="IUF256" s="10"/>
      <c r="IUG256"/>
      <c r="IUH256" s="10"/>
      <c r="IUI256"/>
      <c r="IUJ256"/>
      <c r="IUK256"/>
      <c r="IUL256" s="14"/>
      <c r="IUM256" s="26"/>
      <c r="IUN256"/>
      <c r="IUO256" s="10"/>
      <c r="IUP256"/>
      <c r="IUQ256"/>
      <c r="IUR256"/>
      <c r="IUS256" s="14"/>
      <c r="IUT256" s="26"/>
      <c r="IUU256"/>
      <c r="IUV256" s="10"/>
      <c r="IUW256"/>
      <c r="IUX256"/>
      <c r="IUY256"/>
      <c r="IUZ256" s="39"/>
      <c r="IVA256" s="81"/>
      <c r="IVB256" s="10"/>
      <c r="IVC256" s="10"/>
      <c r="IVD256" s="14"/>
      <c r="IVE256" s="14"/>
      <c r="IVF256"/>
      <c r="IVG256" s="10"/>
      <c r="IVH256"/>
      <c r="IVI256" s="10"/>
      <c r="IVJ256" s="6"/>
      <c r="IVK256"/>
      <c r="IVL256"/>
      <c r="IVM256" s="14"/>
      <c r="IVN256" s="10"/>
      <c r="IVO256"/>
      <c r="IVP256" s="10"/>
      <c r="IVQ256"/>
      <c r="IVR256"/>
      <c r="IVS256"/>
      <c r="IVT256" s="14"/>
      <c r="IVU256" s="10"/>
      <c r="IVV256"/>
      <c r="IVW256" s="10"/>
      <c r="IVX256"/>
      <c r="IVY256"/>
      <c r="IVZ256"/>
      <c r="IWA256" s="14"/>
      <c r="IWB256" s="10"/>
      <c r="IWC256"/>
      <c r="IWD256" s="10"/>
      <c r="IWE256"/>
      <c r="IWF256"/>
      <c r="IWG256"/>
      <c r="IWH256" s="14"/>
      <c r="IWI256" s="10"/>
      <c r="IWJ256"/>
      <c r="IWK256" s="10"/>
      <c r="IWL256"/>
      <c r="IWM256"/>
      <c r="IWN256"/>
      <c r="IWO256" s="14"/>
      <c r="IWP256" s="10"/>
      <c r="IWQ256"/>
      <c r="IWR256" s="10"/>
      <c r="IWS256"/>
      <c r="IWT256"/>
      <c r="IWU256"/>
      <c r="IWV256" s="14"/>
      <c r="IWW256" s="10"/>
      <c r="IWX256"/>
      <c r="IWY256" s="10"/>
      <c r="IWZ256"/>
      <c r="IXA256"/>
      <c r="IXB256"/>
      <c r="IXC256" s="14"/>
      <c r="IXD256" s="10"/>
      <c r="IXE256"/>
      <c r="IXF256" s="10"/>
      <c r="IXG256"/>
      <c r="IXH256"/>
      <c r="IXI256"/>
      <c r="IXJ256" s="14"/>
      <c r="IXK256" s="10"/>
      <c r="IXL256"/>
      <c r="IXM256" s="10"/>
      <c r="IXN256"/>
      <c r="IXO256"/>
      <c r="IXP256"/>
      <c r="IXQ256" s="14"/>
      <c r="IXR256" s="10"/>
      <c r="IXS256"/>
      <c r="IXT256" s="10"/>
      <c r="IXU256"/>
      <c r="IXV256"/>
      <c r="IXW256"/>
      <c r="IXX256" s="14"/>
      <c r="IXY256" s="10"/>
      <c r="IXZ256"/>
      <c r="IYA256" s="10"/>
      <c r="IYB256"/>
      <c r="IYC256"/>
      <c r="IYD256"/>
      <c r="IYE256" s="14"/>
      <c r="IYF256" s="10"/>
      <c r="IYG256"/>
      <c r="IYH256" s="10"/>
      <c r="IYI256"/>
      <c r="IYJ256"/>
      <c r="IYK256"/>
      <c r="IYL256" s="14"/>
      <c r="IYM256" s="10"/>
      <c r="IYN256"/>
      <c r="IYO256" s="10"/>
      <c r="IYP256"/>
      <c r="IYQ256"/>
      <c r="IYR256"/>
      <c r="IYS256" s="14"/>
      <c r="IYT256" s="10"/>
      <c r="IYU256"/>
      <c r="IYV256" s="10"/>
      <c r="IYW256"/>
      <c r="IYX256"/>
      <c r="IYY256"/>
      <c r="IYZ256" s="14"/>
      <c r="IZA256" s="10"/>
      <c r="IZB256"/>
      <c r="IZC256" s="10"/>
      <c r="IZD256"/>
      <c r="IZE256"/>
      <c r="IZF256"/>
      <c r="IZG256" s="14"/>
      <c r="IZH256" s="10"/>
      <c r="IZI256"/>
      <c r="IZJ256" s="10"/>
      <c r="IZK256"/>
      <c r="IZL256"/>
      <c r="IZM256"/>
      <c r="IZN256" s="14"/>
      <c r="IZO256" s="10"/>
      <c r="IZP256"/>
      <c r="IZQ256" s="10"/>
      <c r="IZR256"/>
      <c r="IZS256"/>
      <c r="IZT256"/>
      <c r="IZU256" s="14"/>
      <c r="IZV256" s="10"/>
      <c r="IZW256"/>
      <c r="IZX256" s="10"/>
      <c r="IZY256"/>
      <c r="IZZ256"/>
      <c r="JAA256"/>
      <c r="JAB256" s="14"/>
      <c r="JAC256" s="10"/>
      <c r="JAD256"/>
      <c r="JAE256" s="10"/>
      <c r="JAF256"/>
      <c r="JAG256"/>
      <c r="JAH256"/>
      <c r="JAI256" s="14"/>
      <c r="JAJ256" s="10"/>
      <c r="JAK256"/>
      <c r="JAL256" s="10"/>
      <c r="JAM256"/>
      <c r="JAN256"/>
      <c r="JAO256"/>
      <c r="JAP256" s="14"/>
      <c r="JAQ256" s="10"/>
      <c r="JAR256"/>
      <c r="JAS256" s="10"/>
      <c r="JAT256"/>
      <c r="JAU256"/>
      <c r="JAV256"/>
      <c r="JAW256" s="14"/>
      <c r="JAX256" s="10"/>
      <c r="JAY256"/>
      <c r="JAZ256" s="10"/>
      <c r="JBA256"/>
      <c r="JBB256"/>
      <c r="JBC256"/>
      <c r="JBD256" s="14"/>
      <c r="JBE256" s="10"/>
      <c r="JBF256"/>
      <c r="JBG256" s="10"/>
      <c r="JBH256"/>
      <c r="JBI256"/>
      <c r="JBJ256"/>
      <c r="JBK256" s="14"/>
      <c r="JBL256" s="10"/>
      <c r="JBM256"/>
      <c r="JBN256" s="10"/>
      <c r="JBO256"/>
      <c r="JBP256"/>
      <c r="JBQ256"/>
      <c r="JBR256" s="14"/>
      <c r="JBS256" s="10"/>
      <c r="JBT256"/>
      <c r="JBU256" s="10"/>
      <c r="JBV256"/>
      <c r="JBW256"/>
      <c r="JBX256"/>
      <c r="JBY256" s="14"/>
      <c r="JBZ256" s="10"/>
      <c r="JCA256"/>
      <c r="JCB256" s="10"/>
      <c r="JCC256"/>
      <c r="JCD256"/>
      <c r="JCE256"/>
      <c r="JCF256" s="14"/>
      <c r="JCG256" s="10"/>
      <c r="JCH256"/>
      <c r="JCI256" s="10"/>
      <c r="JCJ256"/>
      <c r="JCK256"/>
      <c r="JCL256"/>
      <c r="JCM256" s="14"/>
      <c r="JCN256" s="10"/>
      <c r="JCO256"/>
      <c r="JCP256" s="10"/>
      <c r="JCQ256"/>
      <c r="JCR256"/>
      <c r="JCS256"/>
      <c r="JCT256" s="14"/>
      <c r="JCU256" s="10"/>
      <c r="JCV256"/>
      <c r="JCW256" s="10"/>
      <c r="JCX256"/>
      <c r="JCY256"/>
      <c r="JCZ256"/>
      <c r="JDA256" s="14"/>
      <c r="JDB256" s="10"/>
      <c r="JDC256"/>
      <c r="JDD256" s="10"/>
      <c r="JDE256"/>
      <c r="JDF256"/>
      <c r="JDG256"/>
      <c r="JDH256" s="14"/>
      <c r="JDI256" s="10"/>
      <c r="JDJ256"/>
      <c r="JDK256" s="10"/>
      <c r="JDL256"/>
      <c r="JDM256"/>
      <c r="JDN256"/>
      <c r="JDO256" s="14"/>
      <c r="JDP256" s="26"/>
      <c r="JDQ256"/>
      <c r="JDR256" s="10"/>
      <c r="JDS256"/>
      <c r="JDT256"/>
      <c r="JDU256"/>
      <c r="JDV256" s="14"/>
      <c r="JDW256" s="26"/>
      <c r="JDX256"/>
      <c r="JDY256" s="10"/>
      <c r="JDZ256"/>
      <c r="JEA256"/>
      <c r="JEB256"/>
      <c r="JEC256" s="39"/>
      <c r="JED256" s="81"/>
      <c r="JEE256" s="10"/>
      <c r="JEF256" s="10"/>
      <c r="JEG256" s="14"/>
      <c r="JEH256" s="14"/>
      <c r="JEI256"/>
      <c r="JEJ256" s="10"/>
      <c r="JEK256"/>
      <c r="JEL256" s="10"/>
      <c r="JEM256" s="6"/>
      <c r="JEN256"/>
      <c r="JEO256"/>
      <c r="JEP256" s="14"/>
      <c r="JEQ256" s="10"/>
      <c r="JER256"/>
      <c r="JES256" s="10"/>
      <c r="JET256"/>
      <c r="JEU256"/>
      <c r="JEV256"/>
      <c r="JEW256" s="14"/>
      <c r="JEX256" s="10"/>
      <c r="JEY256"/>
      <c r="JEZ256" s="10"/>
      <c r="JFA256"/>
      <c r="JFB256"/>
      <c r="JFC256"/>
      <c r="JFD256" s="14"/>
      <c r="JFE256" s="10"/>
      <c r="JFF256"/>
      <c r="JFG256" s="10"/>
      <c r="JFH256"/>
      <c r="JFI256"/>
      <c r="JFJ256"/>
      <c r="JFK256" s="14"/>
      <c r="JFL256" s="10"/>
      <c r="JFM256"/>
      <c r="JFN256" s="10"/>
      <c r="JFO256"/>
      <c r="JFP256"/>
      <c r="JFQ256"/>
      <c r="JFR256" s="14"/>
      <c r="JFS256" s="10"/>
      <c r="JFT256"/>
      <c r="JFU256" s="10"/>
      <c r="JFV256"/>
      <c r="JFW256"/>
      <c r="JFX256"/>
      <c r="JFY256" s="14"/>
      <c r="JFZ256" s="10"/>
      <c r="JGA256"/>
      <c r="JGB256" s="10"/>
      <c r="JGC256"/>
      <c r="JGD256"/>
      <c r="JGE256"/>
      <c r="JGF256" s="14"/>
      <c r="JGG256" s="10"/>
      <c r="JGH256"/>
      <c r="JGI256" s="10"/>
      <c r="JGJ256"/>
      <c r="JGK256"/>
      <c r="JGL256"/>
      <c r="JGM256" s="14"/>
      <c r="JGN256" s="10"/>
      <c r="JGO256"/>
      <c r="JGP256" s="10"/>
      <c r="JGQ256"/>
      <c r="JGR256"/>
      <c r="JGS256"/>
      <c r="JGT256" s="14"/>
      <c r="JGU256" s="10"/>
      <c r="JGV256"/>
      <c r="JGW256" s="10"/>
      <c r="JGX256"/>
      <c r="JGY256"/>
      <c r="JGZ256"/>
      <c r="JHA256" s="14"/>
      <c r="JHB256" s="10"/>
      <c r="JHC256"/>
      <c r="JHD256" s="10"/>
      <c r="JHE256"/>
      <c r="JHF256"/>
      <c r="JHG256"/>
      <c r="JHH256" s="14"/>
      <c r="JHI256" s="10"/>
      <c r="JHJ256"/>
      <c r="JHK256" s="10"/>
      <c r="JHL256"/>
      <c r="JHM256"/>
      <c r="JHN256"/>
      <c r="JHO256" s="14"/>
      <c r="JHP256" s="10"/>
      <c r="JHQ256"/>
      <c r="JHR256" s="10"/>
      <c r="JHS256"/>
      <c r="JHT256"/>
      <c r="JHU256"/>
      <c r="JHV256" s="14"/>
      <c r="JHW256" s="10"/>
      <c r="JHX256"/>
      <c r="JHY256" s="10"/>
      <c r="JHZ256"/>
      <c r="JIA256"/>
      <c r="JIB256"/>
      <c r="JIC256" s="14"/>
      <c r="JID256" s="10"/>
      <c r="JIE256"/>
      <c r="JIF256" s="10"/>
      <c r="JIG256"/>
      <c r="JIH256"/>
      <c r="JII256"/>
      <c r="JIJ256" s="14"/>
      <c r="JIK256" s="10"/>
      <c r="JIL256"/>
      <c r="JIM256" s="10"/>
      <c r="JIN256"/>
      <c r="JIO256"/>
      <c r="JIP256"/>
      <c r="JIQ256" s="14"/>
      <c r="JIR256" s="10"/>
      <c r="JIS256"/>
      <c r="JIT256" s="10"/>
      <c r="JIU256"/>
      <c r="JIV256"/>
      <c r="JIW256"/>
      <c r="JIX256" s="14"/>
      <c r="JIY256" s="10"/>
      <c r="JIZ256"/>
      <c r="JJA256" s="10"/>
      <c r="JJB256"/>
      <c r="JJC256"/>
      <c r="JJD256"/>
      <c r="JJE256" s="14"/>
      <c r="JJF256" s="10"/>
      <c r="JJG256"/>
      <c r="JJH256" s="10"/>
      <c r="JJI256"/>
      <c r="JJJ256"/>
      <c r="JJK256"/>
      <c r="JJL256" s="14"/>
      <c r="JJM256" s="10"/>
      <c r="JJN256"/>
      <c r="JJO256" s="10"/>
      <c r="JJP256"/>
      <c r="JJQ256"/>
      <c r="JJR256"/>
      <c r="JJS256" s="14"/>
      <c r="JJT256" s="10"/>
      <c r="JJU256"/>
      <c r="JJV256" s="10"/>
      <c r="JJW256"/>
      <c r="JJX256"/>
      <c r="JJY256"/>
      <c r="JJZ256" s="14"/>
      <c r="JKA256" s="10"/>
      <c r="JKB256"/>
      <c r="JKC256" s="10"/>
      <c r="JKD256"/>
      <c r="JKE256"/>
      <c r="JKF256"/>
      <c r="JKG256" s="14"/>
      <c r="JKH256" s="10"/>
      <c r="JKI256"/>
      <c r="JKJ256" s="10"/>
      <c r="JKK256"/>
      <c r="JKL256"/>
      <c r="JKM256"/>
      <c r="JKN256" s="14"/>
      <c r="JKO256" s="10"/>
      <c r="JKP256"/>
      <c r="JKQ256" s="10"/>
      <c r="JKR256"/>
      <c r="JKS256"/>
      <c r="JKT256"/>
      <c r="JKU256" s="14"/>
      <c r="JKV256" s="10"/>
      <c r="JKW256"/>
      <c r="JKX256" s="10"/>
      <c r="JKY256"/>
      <c r="JKZ256"/>
      <c r="JLA256"/>
      <c r="JLB256" s="14"/>
      <c r="JLC256" s="10"/>
      <c r="JLD256"/>
      <c r="JLE256" s="10"/>
      <c r="JLF256"/>
      <c r="JLG256"/>
      <c r="JLH256"/>
      <c r="JLI256" s="14"/>
      <c r="JLJ256" s="10"/>
      <c r="JLK256"/>
      <c r="JLL256" s="10"/>
      <c r="JLM256"/>
      <c r="JLN256"/>
      <c r="JLO256"/>
      <c r="JLP256" s="14"/>
      <c r="JLQ256" s="10"/>
      <c r="JLR256"/>
      <c r="JLS256" s="10"/>
      <c r="JLT256"/>
      <c r="JLU256"/>
      <c r="JLV256"/>
      <c r="JLW256" s="14"/>
      <c r="JLX256" s="10"/>
      <c r="JLY256"/>
      <c r="JLZ256" s="10"/>
      <c r="JMA256"/>
      <c r="JMB256"/>
      <c r="JMC256"/>
      <c r="JMD256" s="14"/>
      <c r="JME256" s="10"/>
      <c r="JMF256"/>
      <c r="JMG256" s="10"/>
      <c r="JMH256"/>
      <c r="JMI256"/>
      <c r="JMJ256"/>
      <c r="JMK256" s="14"/>
      <c r="JML256" s="10"/>
      <c r="JMM256"/>
      <c r="JMN256" s="10"/>
      <c r="JMO256"/>
      <c r="JMP256"/>
      <c r="JMQ256"/>
      <c r="JMR256" s="14"/>
      <c r="JMS256" s="26"/>
      <c r="JMT256"/>
      <c r="JMU256" s="10"/>
      <c r="JMV256"/>
      <c r="JMW256"/>
      <c r="JMX256"/>
      <c r="JMY256" s="14"/>
      <c r="JMZ256" s="26"/>
      <c r="JNA256"/>
      <c r="JNB256" s="10"/>
      <c r="JNC256"/>
      <c r="JND256"/>
      <c r="JNE256"/>
      <c r="JNF256" s="39"/>
      <c r="JNG256" s="81"/>
      <c r="JNH256" s="10"/>
      <c r="JNI256" s="10"/>
      <c r="JNJ256" s="14"/>
      <c r="JNK256" s="14"/>
      <c r="JNL256"/>
      <c r="JNM256" s="10"/>
      <c r="JNN256"/>
      <c r="JNO256" s="10"/>
      <c r="JNP256" s="6"/>
      <c r="JNQ256"/>
      <c r="JNR256"/>
      <c r="JNS256" s="14"/>
      <c r="JNT256" s="10"/>
      <c r="JNU256"/>
      <c r="JNV256" s="10"/>
      <c r="JNW256"/>
      <c r="JNX256"/>
      <c r="JNY256"/>
      <c r="JNZ256" s="14"/>
      <c r="JOA256" s="10"/>
      <c r="JOB256"/>
      <c r="JOC256" s="10"/>
      <c r="JOD256"/>
      <c r="JOE256"/>
      <c r="JOF256"/>
      <c r="JOG256" s="14"/>
      <c r="JOH256" s="10"/>
      <c r="JOI256"/>
      <c r="JOJ256" s="10"/>
      <c r="JOK256"/>
      <c r="JOL256"/>
      <c r="JOM256"/>
      <c r="JON256" s="14"/>
      <c r="JOO256" s="10"/>
      <c r="JOP256"/>
      <c r="JOQ256" s="10"/>
      <c r="JOR256"/>
      <c r="JOS256"/>
      <c r="JOT256"/>
      <c r="JOU256" s="14"/>
      <c r="JOV256" s="10"/>
      <c r="JOW256"/>
      <c r="JOX256" s="10"/>
      <c r="JOY256"/>
      <c r="JOZ256"/>
      <c r="JPA256"/>
      <c r="JPB256" s="14"/>
      <c r="JPC256" s="10"/>
      <c r="JPD256"/>
      <c r="JPE256" s="10"/>
      <c r="JPF256"/>
      <c r="JPG256"/>
      <c r="JPH256"/>
      <c r="JPI256" s="14"/>
      <c r="JPJ256" s="10"/>
      <c r="JPK256"/>
      <c r="JPL256" s="10"/>
      <c r="JPM256"/>
      <c r="JPN256"/>
      <c r="JPO256"/>
      <c r="JPP256" s="14"/>
      <c r="JPQ256" s="10"/>
      <c r="JPR256"/>
      <c r="JPS256" s="10"/>
      <c r="JPT256"/>
      <c r="JPU256"/>
      <c r="JPV256"/>
      <c r="JPW256" s="14"/>
      <c r="JPX256" s="10"/>
      <c r="JPY256"/>
      <c r="JPZ256" s="10"/>
      <c r="JQA256"/>
      <c r="JQB256"/>
      <c r="JQC256"/>
      <c r="JQD256" s="14"/>
      <c r="JQE256" s="10"/>
      <c r="JQF256"/>
      <c r="JQG256" s="10"/>
      <c r="JQH256"/>
      <c r="JQI256"/>
      <c r="JQJ256"/>
      <c r="JQK256" s="14"/>
      <c r="JQL256" s="10"/>
      <c r="JQM256"/>
      <c r="JQN256" s="10"/>
      <c r="JQO256"/>
      <c r="JQP256"/>
      <c r="JQQ256"/>
      <c r="JQR256" s="14"/>
      <c r="JQS256" s="10"/>
      <c r="JQT256"/>
      <c r="JQU256" s="10"/>
      <c r="JQV256"/>
      <c r="JQW256"/>
      <c r="JQX256"/>
      <c r="JQY256" s="14"/>
      <c r="JQZ256" s="10"/>
      <c r="JRA256"/>
      <c r="JRB256" s="10"/>
      <c r="JRC256"/>
      <c r="JRD256"/>
      <c r="JRE256"/>
      <c r="JRF256" s="14"/>
      <c r="JRG256" s="10"/>
      <c r="JRH256"/>
      <c r="JRI256" s="10"/>
      <c r="JRJ256"/>
      <c r="JRK256"/>
      <c r="JRL256"/>
      <c r="JRM256" s="14"/>
      <c r="JRN256" s="10"/>
      <c r="JRO256"/>
      <c r="JRP256" s="10"/>
      <c r="JRQ256"/>
      <c r="JRR256"/>
      <c r="JRS256"/>
      <c r="JRT256" s="14"/>
      <c r="JRU256" s="10"/>
      <c r="JRV256"/>
      <c r="JRW256" s="10"/>
      <c r="JRX256"/>
      <c r="JRY256"/>
      <c r="JRZ256"/>
      <c r="JSA256" s="14"/>
      <c r="JSB256" s="10"/>
      <c r="JSC256"/>
      <c r="JSD256" s="10"/>
      <c r="JSE256"/>
      <c r="JSF256"/>
      <c r="JSG256"/>
      <c r="JSH256" s="14"/>
      <c r="JSI256" s="10"/>
      <c r="JSJ256"/>
      <c r="JSK256" s="10"/>
      <c r="JSL256"/>
      <c r="JSM256"/>
      <c r="JSN256"/>
      <c r="JSO256" s="14"/>
      <c r="JSP256" s="10"/>
      <c r="JSQ256"/>
      <c r="JSR256" s="10"/>
      <c r="JSS256"/>
      <c r="JST256"/>
      <c r="JSU256"/>
      <c r="JSV256" s="14"/>
      <c r="JSW256" s="10"/>
      <c r="JSX256"/>
      <c r="JSY256" s="10"/>
      <c r="JSZ256"/>
      <c r="JTA256"/>
      <c r="JTB256"/>
      <c r="JTC256" s="14"/>
      <c r="JTD256" s="10"/>
      <c r="JTE256"/>
      <c r="JTF256" s="10"/>
      <c r="JTG256"/>
      <c r="JTH256"/>
      <c r="JTI256"/>
      <c r="JTJ256" s="14"/>
      <c r="JTK256" s="10"/>
      <c r="JTL256"/>
      <c r="JTM256" s="10"/>
      <c r="JTN256"/>
      <c r="JTO256"/>
      <c r="JTP256"/>
      <c r="JTQ256" s="14"/>
      <c r="JTR256" s="10"/>
      <c r="JTS256"/>
      <c r="JTT256" s="10"/>
      <c r="JTU256"/>
      <c r="JTV256"/>
      <c r="JTW256"/>
      <c r="JTX256" s="14"/>
      <c r="JTY256" s="10"/>
      <c r="JTZ256"/>
      <c r="JUA256" s="10"/>
      <c r="JUB256"/>
      <c r="JUC256"/>
      <c r="JUD256"/>
      <c r="JUE256" s="14"/>
      <c r="JUF256" s="10"/>
      <c r="JUG256"/>
      <c r="JUH256" s="10"/>
      <c r="JUI256"/>
      <c r="JUJ256"/>
      <c r="JUK256"/>
      <c r="JUL256" s="14"/>
      <c r="JUM256" s="10"/>
      <c r="JUN256"/>
      <c r="JUO256" s="10"/>
      <c r="JUP256"/>
      <c r="JUQ256"/>
      <c r="JUR256"/>
      <c r="JUS256" s="14"/>
      <c r="JUT256" s="10"/>
      <c r="JUU256"/>
      <c r="JUV256" s="10"/>
      <c r="JUW256"/>
      <c r="JUX256"/>
      <c r="JUY256"/>
      <c r="JUZ256" s="14"/>
      <c r="JVA256" s="10"/>
      <c r="JVB256"/>
      <c r="JVC256" s="10"/>
      <c r="JVD256"/>
      <c r="JVE256"/>
      <c r="JVF256"/>
      <c r="JVG256" s="14"/>
      <c r="JVH256" s="10"/>
      <c r="JVI256"/>
      <c r="JVJ256" s="10"/>
      <c r="JVK256"/>
      <c r="JVL256"/>
      <c r="JVM256"/>
      <c r="JVN256" s="14"/>
      <c r="JVO256" s="10"/>
      <c r="JVP256"/>
      <c r="JVQ256" s="10"/>
      <c r="JVR256"/>
      <c r="JVS256"/>
      <c r="JVT256"/>
      <c r="JVU256" s="14"/>
      <c r="JVV256" s="26"/>
      <c r="JVW256"/>
      <c r="JVX256" s="10"/>
      <c r="JVY256"/>
      <c r="JVZ256"/>
      <c r="JWA256"/>
      <c r="JWB256" s="14"/>
      <c r="JWC256" s="26"/>
      <c r="JWD256"/>
      <c r="JWE256" s="10"/>
      <c r="JWF256"/>
      <c r="JWG256"/>
      <c r="JWH256"/>
      <c r="JWI256" s="39"/>
      <c r="JWJ256" s="81"/>
      <c r="JWK256" s="10"/>
      <c r="JWL256" s="10"/>
      <c r="JWM256" s="14"/>
      <c r="JWN256" s="14"/>
      <c r="JWO256"/>
      <c r="JWP256" s="10"/>
      <c r="JWQ256"/>
      <c r="JWR256" s="10"/>
      <c r="JWS256" s="6"/>
      <c r="JWT256"/>
      <c r="JWU256"/>
      <c r="JWV256" s="14"/>
      <c r="JWW256" s="10"/>
      <c r="JWX256"/>
      <c r="JWY256" s="10"/>
      <c r="JWZ256"/>
      <c r="JXA256"/>
      <c r="JXB256"/>
      <c r="JXC256" s="14"/>
      <c r="JXD256" s="10"/>
      <c r="JXE256"/>
      <c r="JXF256" s="10"/>
      <c r="JXG256"/>
      <c r="JXH256"/>
      <c r="JXI256"/>
      <c r="JXJ256" s="14"/>
      <c r="JXK256" s="10"/>
      <c r="JXL256"/>
      <c r="JXM256" s="10"/>
      <c r="JXN256"/>
      <c r="JXO256"/>
      <c r="JXP256"/>
      <c r="JXQ256" s="14"/>
      <c r="JXR256" s="10"/>
      <c r="JXS256"/>
      <c r="JXT256" s="10"/>
      <c r="JXU256"/>
      <c r="JXV256"/>
      <c r="JXW256"/>
      <c r="JXX256" s="14"/>
      <c r="JXY256" s="10"/>
      <c r="JXZ256"/>
      <c r="JYA256" s="10"/>
      <c r="JYB256"/>
      <c r="JYC256"/>
      <c r="JYD256"/>
      <c r="JYE256" s="14"/>
      <c r="JYF256" s="10"/>
      <c r="JYG256"/>
      <c r="JYH256" s="10"/>
      <c r="JYI256"/>
      <c r="JYJ256"/>
      <c r="JYK256"/>
      <c r="JYL256" s="14"/>
      <c r="JYM256" s="10"/>
      <c r="JYN256"/>
      <c r="JYO256" s="10"/>
      <c r="JYP256"/>
      <c r="JYQ256"/>
      <c r="JYR256"/>
      <c r="JYS256" s="14"/>
      <c r="JYT256" s="10"/>
      <c r="JYU256"/>
      <c r="JYV256" s="10"/>
      <c r="JYW256"/>
      <c r="JYX256"/>
      <c r="JYY256"/>
      <c r="JYZ256" s="14"/>
      <c r="JZA256" s="10"/>
      <c r="JZB256"/>
      <c r="JZC256" s="10"/>
      <c r="JZD256"/>
      <c r="JZE256"/>
      <c r="JZF256"/>
      <c r="JZG256" s="14"/>
      <c r="JZH256" s="10"/>
      <c r="JZI256"/>
      <c r="JZJ256" s="10"/>
      <c r="JZK256"/>
      <c r="JZL256"/>
      <c r="JZM256"/>
      <c r="JZN256" s="14"/>
      <c r="JZO256" s="10"/>
      <c r="JZP256"/>
      <c r="JZQ256" s="10"/>
      <c r="JZR256"/>
      <c r="JZS256"/>
      <c r="JZT256"/>
      <c r="JZU256" s="14"/>
      <c r="JZV256" s="10"/>
      <c r="JZW256"/>
      <c r="JZX256" s="10"/>
      <c r="JZY256"/>
      <c r="JZZ256"/>
      <c r="KAA256"/>
      <c r="KAB256" s="14"/>
      <c r="KAC256" s="10"/>
      <c r="KAD256"/>
      <c r="KAE256" s="10"/>
      <c r="KAF256"/>
      <c r="KAG256"/>
      <c r="KAH256"/>
      <c r="KAI256" s="14"/>
      <c r="KAJ256" s="10"/>
      <c r="KAK256"/>
      <c r="KAL256" s="10"/>
      <c r="KAM256"/>
      <c r="KAN256"/>
      <c r="KAO256"/>
      <c r="KAP256" s="14"/>
      <c r="KAQ256" s="10"/>
      <c r="KAR256"/>
      <c r="KAS256" s="10"/>
      <c r="KAT256"/>
      <c r="KAU256"/>
      <c r="KAV256"/>
      <c r="KAW256" s="14"/>
      <c r="KAX256" s="10"/>
      <c r="KAY256"/>
      <c r="KAZ256" s="10"/>
      <c r="KBA256"/>
      <c r="KBB256"/>
      <c r="KBC256"/>
      <c r="KBD256" s="14"/>
      <c r="KBE256" s="10"/>
      <c r="KBF256"/>
      <c r="KBG256" s="10"/>
      <c r="KBH256"/>
      <c r="KBI256"/>
      <c r="KBJ256"/>
      <c r="KBK256" s="14"/>
      <c r="KBL256" s="10"/>
      <c r="KBM256"/>
      <c r="KBN256" s="10"/>
      <c r="KBO256"/>
      <c r="KBP256"/>
      <c r="KBQ256"/>
      <c r="KBR256" s="14"/>
      <c r="KBS256" s="10"/>
      <c r="KBT256"/>
      <c r="KBU256" s="10"/>
      <c r="KBV256"/>
      <c r="KBW256"/>
      <c r="KBX256"/>
      <c r="KBY256" s="14"/>
      <c r="KBZ256" s="10"/>
      <c r="KCA256"/>
      <c r="KCB256" s="10"/>
      <c r="KCC256"/>
      <c r="KCD256"/>
      <c r="KCE256"/>
      <c r="KCF256" s="14"/>
      <c r="KCG256" s="10"/>
      <c r="KCH256"/>
      <c r="KCI256" s="10"/>
      <c r="KCJ256"/>
      <c r="KCK256"/>
      <c r="KCL256"/>
      <c r="KCM256" s="14"/>
      <c r="KCN256" s="10"/>
      <c r="KCO256"/>
      <c r="KCP256" s="10"/>
      <c r="KCQ256"/>
      <c r="KCR256"/>
      <c r="KCS256"/>
      <c r="KCT256" s="14"/>
      <c r="KCU256" s="10"/>
      <c r="KCV256"/>
      <c r="KCW256" s="10"/>
      <c r="KCX256"/>
      <c r="KCY256"/>
      <c r="KCZ256"/>
      <c r="KDA256" s="14"/>
      <c r="KDB256" s="10"/>
      <c r="KDC256"/>
      <c r="KDD256" s="10"/>
      <c r="KDE256"/>
      <c r="KDF256"/>
      <c r="KDG256"/>
      <c r="KDH256" s="14"/>
      <c r="KDI256" s="10"/>
      <c r="KDJ256"/>
      <c r="KDK256" s="10"/>
      <c r="KDL256"/>
      <c r="KDM256"/>
      <c r="KDN256"/>
      <c r="KDO256" s="14"/>
      <c r="KDP256" s="10"/>
      <c r="KDQ256"/>
      <c r="KDR256" s="10"/>
      <c r="KDS256"/>
      <c r="KDT256"/>
      <c r="KDU256"/>
      <c r="KDV256" s="14"/>
      <c r="KDW256" s="10"/>
      <c r="KDX256"/>
      <c r="KDY256" s="10"/>
      <c r="KDZ256"/>
      <c r="KEA256"/>
      <c r="KEB256"/>
      <c r="KEC256" s="14"/>
      <c r="KED256" s="10"/>
      <c r="KEE256"/>
      <c r="KEF256" s="10"/>
      <c r="KEG256"/>
      <c r="KEH256"/>
      <c r="KEI256"/>
      <c r="KEJ256" s="14"/>
      <c r="KEK256" s="10"/>
      <c r="KEL256"/>
      <c r="KEM256" s="10"/>
      <c r="KEN256"/>
      <c r="KEO256"/>
      <c r="KEP256"/>
      <c r="KEQ256" s="14"/>
      <c r="KER256" s="10"/>
      <c r="KES256"/>
      <c r="KET256" s="10"/>
      <c r="KEU256"/>
      <c r="KEV256"/>
      <c r="KEW256"/>
      <c r="KEX256" s="14"/>
      <c r="KEY256" s="26"/>
      <c r="KEZ256"/>
      <c r="KFA256" s="10"/>
      <c r="KFB256"/>
      <c r="KFC256"/>
      <c r="KFD256"/>
      <c r="KFE256" s="14"/>
      <c r="KFF256" s="26"/>
      <c r="KFG256"/>
      <c r="KFH256" s="10"/>
      <c r="KFI256"/>
      <c r="KFJ256"/>
      <c r="KFK256"/>
      <c r="KFL256" s="39"/>
      <c r="KFM256" s="81"/>
      <c r="KFN256" s="10"/>
      <c r="KFO256" s="10"/>
      <c r="KFP256" s="14"/>
      <c r="KFQ256" s="14"/>
      <c r="KFR256"/>
      <c r="KFS256" s="10"/>
      <c r="KFT256"/>
      <c r="KFU256" s="10"/>
      <c r="KFV256" s="6"/>
      <c r="KFW256"/>
      <c r="KFX256"/>
      <c r="KFY256" s="14"/>
      <c r="KFZ256" s="10"/>
      <c r="KGA256"/>
      <c r="KGB256" s="10"/>
      <c r="KGC256"/>
      <c r="KGD256"/>
      <c r="KGE256"/>
      <c r="KGF256" s="14"/>
      <c r="KGG256" s="10"/>
      <c r="KGH256"/>
      <c r="KGI256" s="10"/>
      <c r="KGJ256"/>
      <c r="KGK256"/>
      <c r="KGL256"/>
      <c r="KGM256" s="14"/>
      <c r="KGN256" s="10"/>
      <c r="KGO256"/>
      <c r="KGP256" s="10"/>
      <c r="KGQ256"/>
      <c r="KGR256"/>
      <c r="KGS256"/>
      <c r="KGT256" s="14"/>
      <c r="KGU256" s="10"/>
      <c r="KGV256"/>
      <c r="KGW256" s="10"/>
      <c r="KGX256"/>
      <c r="KGY256"/>
      <c r="KGZ256"/>
      <c r="KHA256" s="14"/>
      <c r="KHB256" s="10"/>
      <c r="KHC256"/>
      <c r="KHD256" s="10"/>
      <c r="KHE256"/>
      <c r="KHF256"/>
      <c r="KHG256"/>
      <c r="KHH256" s="14"/>
      <c r="KHI256" s="10"/>
      <c r="KHJ256"/>
      <c r="KHK256" s="10"/>
      <c r="KHL256"/>
      <c r="KHM256"/>
      <c r="KHN256"/>
      <c r="KHO256" s="14"/>
      <c r="KHP256" s="10"/>
      <c r="KHQ256"/>
      <c r="KHR256" s="10"/>
      <c r="KHS256"/>
      <c r="KHT256"/>
      <c r="KHU256"/>
      <c r="KHV256" s="14"/>
      <c r="KHW256" s="10"/>
      <c r="KHX256"/>
      <c r="KHY256" s="10"/>
      <c r="KHZ256"/>
      <c r="KIA256"/>
      <c r="KIB256"/>
      <c r="KIC256" s="14"/>
      <c r="KID256" s="10"/>
      <c r="KIE256"/>
      <c r="KIF256" s="10"/>
      <c r="KIG256"/>
      <c r="KIH256"/>
      <c r="KII256"/>
      <c r="KIJ256" s="14"/>
      <c r="KIK256" s="10"/>
      <c r="KIL256"/>
      <c r="KIM256" s="10"/>
      <c r="KIN256"/>
      <c r="KIO256"/>
      <c r="KIP256"/>
      <c r="KIQ256" s="14"/>
      <c r="KIR256" s="10"/>
      <c r="KIS256"/>
      <c r="KIT256" s="10"/>
      <c r="KIU256"/>
      <c r="KIV256"/>
      <c r="KIW256"/>
      <c r="KIX256" s="14"/>
      <c r="KIY256" s="10"/>
      <c r="KIZ256"/>
      <c r="KJA256" s="10"/>
      <c r="KJB256"/>
      <c r="KJC256"/>
      <c r="KJD256"/>
      <c r="KJE256" s="14"/>
      <c r="KJF256" s="10"/>
      <c r="KJG256"/>
      <c r="KJH256" s="10"/>
      <c r="KJI256"/>
      <c r="KJJ256"/>
      <c r="KJK256"/>
      <c r="KJL256" s="14"/>
      <c r="KJM256" s="10"/>
      <c r="KJN256"/>
      <c r="KJO256" s="10"/>
      <c r="KJP256"/>
      <c r="KJQ256"/>
      <c r="KJR256"/>
      <c r="KJS256" s="14"/>
      <c r="KJT256" s="10"/>
      <c r="KJU256"/>
      <c r="KJV256" s="10"/>
      <c r="KJW256"/>
      <c r="KJX256"/>
      <c r="KJY256"/>
      <c r="KJZ256" s="14"/>
      <c r="KKA256" s="10"/>
      <c r="KKB256"/>
      <c r="KKC256" s="10"/>
      <c r="KKD256"/>
      <c r="KKE256"/>
      <c r="KKF256"/>
      <c r="KKG256" s="14"/>
      <c r="KKH256" s="10"/>
      <c r="KKI256"/>
      <c r="KKJ256" s="10"/>
      <c r="KKK256"/>
      <c r="KKL256"/>
      <c r="KKM256"/>
      <c r="KKN256" s="14"/>
      <c r="KKO256" s="10"/>
      <c r="KKP256"/>
      <c r="KKQ256" s="10"/>
      <c r="KKR256"/>
      <c r="KKS256"/>
      <c r="KKT256"/>
      <c r="KKU256" s="14"/>
      <c r="KKV256" s="10"/>
      <c r="KKW256"/>
      <c r="KKX256" s="10"/>
      <c r="KKY256"/>
      <c r="KKZ256"/>
      <c r="KLA256"/>
      <c r="KLB256" s="14"/>
      <c r="KLC256" s="10"/>
      <c r="KLD256"/>
      <c r="KLE256" s="10"/>
      <c r="KLF256"/>
      <c r="KLG256"/>
      <c r="KLH256"/>
      <c r="KLI256" s="14"/>
      <c r="KLJ256" s="10"/>
      <c r="KLK256"/>
      <c r="KLL256" s="10"/>
      <c r="KLM256"/>
      <c r="KLN256"/>
      <c r="KLO256"/>
      <c r="KLP256" s="14"/>
      <c r="KLQ256" s="10"/>
      <c r="KLR256"/>
      <c r="KLS256" s="10"/>
      <c r="KLT256"/>
      <c r="KLU256"/>
      <c r="KLV256"/>
      <c r="KLW256" s="14"/>
      <c r="KLX256" s="10"/>
      <c r="KLY256"/>
      <c r="KLZ256" s="10"/>
      <c r="KMA256"/>
      <c r="KMB256"/>
      <c r="KMC256"/>
      <c r="KMD256" s="14"/>
      <c r="KME256" s="10"/>
      <c r="KMF256"/>
      <c r="KMG256" s="10"/>
      <c r="KMH256"/>
      <c r="KMI256"/>
      <c r="KMJ256"/>
      <c r="KMK256" s="14"/>
      <c r="KML256" s="10"/>
      <c r="KMM256"/>
      <c r="KMN256" s="10"/>
      <c r="KMO256"/>
      <c r="KMP256"/>
      <c r="KMQ256"/>
      <c r="KMR256" s="14"/>
      <c r="KMS256" s="10"/>
      <c r="KMT256"/>
      <c r="KMU256" s="10"/>
      <c r="KMV256"/>
      <c r="KMW256"/>
      <c r="KMX256"/>
      <c r="KMY256" s="14"/>
      <c r="KMZ256" s="10"/>
      <c r="KNA256"/>
      <c r="KNB256" s="10"/>
      <c r="KNC256"/>
      <c r="KND256"/>
      <c r="KNE256"/>
      <c r="KNF256" s="14"/>
      <c r="KNG256" s="10"/>
      <c r="KNH256"/>
      <c r="KNI256" s="10"/>
      <c r="KNJ256"/>
      <c r="KNK256"/>
      <c r="KNL256"/>
      <c r="KNM256" s="14"/>
      <c r="KNN256" s="10"/>
      <c r="KNO256"/>
      <c r="KNP256" s="10"/>
      <c r="KNQ256"/>
      <c r="KNR256"/>
      <c r="KNS256"/>
      <c r="KNT256" s="14"/>
      <c r="KNU256" s="10"/>
      <c r="KNV256"/>
      <c r="KNW256" s="10"/>
      <c r="KNX256"/>
      <c r="KNY256"/>
      <c r="KNZ256"/>
      <c r="KOA256" s="14"/>
      <c r="KOB256" s="26"/>
      <c r="KOC256"/>
      <c r="KOD256" s="10"/>
      <c r="KOE256"/>
      <c r="KOF256"/>
      <c r="KOG256"/>
      <c r="KOH256" s="14"/>
      <c r="KOI256" s="26"/>
      <c r="KOJ256"/>
      <c r="KOK256" s="10"/>
      <c r="KOL256"/>
      <c r="KOM256"/>
      <c r="KON256"/>
      <c r="KOO256" s="39"/>
      <c r="KOP256" s="81"/>
      <c r="KOQ256" s="10"/>
      <c r="KOR256" s="10"/>
      <c r="KOS256" s="14"/>
      <c r="KOT256" s="14"/>
      <c r="KOU256"/>
      <c r="KOV256" s="10"/>
      <c r="KOW256"/>
      <c r="KOX256" s="10"/>
      <c r="KOY256" s="6"/>
      <c r="KOZ256"/>
      <c r="KPA256"/>
      <c r="KPB256" s="14"/>
      <c r="KPC256" s="10"/>
      <c r="KPD256"/>
      <c r="KPE256" s="10"/>
      <c r="KPF256"/>
      <c r="KPG256"/>
      <c r="KPH256"/>
      <c r="KPI256" s="14"/>
      <c r="KPJ256" s="10"/>
      <c r="KPK256"/>
      <c r="KPL256" s="10"/>
      <c r="KPM256"/>
      <c r="KPN256"/>
      <c r="KPO256"/>
      <c r="KPP256" s="14"/>
      <c r="KPQ256" s="10"/>
      <c r="KPR256"/>
      <c r="KPS256" s="10"/>
      <c r="KPT256"/>
      <c r="KPU256"/>
      <c r="KPV256"/>
      <c r="KPW256" s="14"/>
      <c r="KPX256" s="10"/>
      <c r="KPY256"/>
      <c r="KPZ256" s="10"/>
      <c r="KQA256"/>
      <c r="KQB256"/>
      <c r="KQC256"/>
      <c r="KQD256" s="14"/>
      <c r="KQE256" s="10"/>
      <c r="KQF256"/>
      <c r="KQG256" s="10"/>
      <c r="KQH256"/>
      <c r="KQI256"/>
      <c r="KQJ256"/>
      <c r="KQK256" s="14"/>
      <c r="KQL256" s="10"/>
      <c r="KQM256"/>
      <c r="KQN256" s="10"/>
      <c r="KQO256"/>
      <c r="KQP256"/>
      <c r="KQQ256"/>
      <c r="KQR256" s="14"/>
      <c r="KQS256" s="10"/>
      <c r="KQT256"/>
      <c r="KQU256" s="10"/>
      <c r="KQV256"/>
      <c r="KQW256"/>
      <c r="KQX256"/>
      <c r="KQY256" s="14"/>
      <c r="KQZ256" s="10"/>
      <c r="KRA256"/>
      <c r="KRB256" s="10"/>
      <c r="KRC256"/>
      <c r="KRD256"/>
      <c r="KRE256"/>
      <c r="KRF256" s="14"/>
      <c r="KRG256" s="10"/>
      <c r="KRH256"/>
      <c r="KRI256" s="10"/>
      <c r="KRJ256"/>
      <c r="KRK256"/>
      <c r="KRL256"/>
      <c r="KRM256" s="14"/>
      <c r="KRN256" s="10"/>
      <c r="KRO256"/>
      <c r="KRP256" s="10"/>
      <c r="KRQ256"/>
      <c r="KRR256"/>
      <c r="KRS256"/>
      <c r="KRT256" s="14"/>
      <c r="KRU256" s="10"/>
      <c r="KRV256"/>
      <c r="KRW256" s="10"/>
      <c r="KRX256"/>
      <c r="KRY256"/>
      <c r="KRZ256"/>
      <c r="KSA256" s="14"/>
      <c r="KSB256" s="10"/>
      <c r="KSC256"/>
      <c r="KSD256" s="10"/>
      <c r="KSE256"/>
      <c r="KSF256"/>
      <c r="KSG256"/>
      <c r="KSH256" s="14"/>
      <c r="KSI256" s="10"/>
      <c r="KSJ256"/>
      <c r="KSK256" s="10"/>
      <c r="KSL256"/>
      <c r="KSM256"/>
      <c r="KSN256"/>
      <c r="KSO256" s="14"/>
      <c r="KSP256" s="10"/>
      <c r="KSQ256"/>
      <c r="KSR256" s="10"/>
      <c r="KSS256"/>
      <c r="KST256"/>
      <c r="KSU256"/>
      <c r="KSV256" s="14"/>
      <c r="KSW256" s="10"/>
      <c r="KSX256"/>
      <c r="KSY256" s="10"/>
      <c r="KSZ256"/>
      <c r="KTA256"/>
      <c r="KTB256"/>
      <c r="KTC256" s="14"/>
      <c r="KTD256" s="10"/>
      <c r="KTE256"/>
      <c r="KTF256" s="10"/>
      <c r="KTG256"/>
      <c r="KTH256"/>
      <c r="KTI256"/>
      <c r="KTJ256" s="14"/>
      <c r="KTK256" s="10"/>
      <c r="KTL256"/>
      <c r="KTM256" s="10"/>
      <c r="KTN256"/>
      <c r="KTO256"/>
      <c r="KTP256"/>
      <c r="KTQ256" s="14"/>
      <c r="KTR256" s="10"/>
      <c r="KTS256"/>
      <c r="KTT256" s="10"/>
      <c r="KTU256"/>
      <c r="KTV256"/>
      <c r="KTW256"/>
      <c r="KTX256" s="14"/>
      <c r="KTY256" s="10"/>
      <c r="KTZ256"/>
      <c r="KUA256" s="10"/>
      <c r="KUB256"/>
      <c r="KUC256"/>
      <c r="KUD256"/>
      <c r="KUE256" s="14"/>
      <c r="KUF256" s="10"/>
      <c r="KUG256"/>
      <c r="KUH256" s="10"/>
      <c r="KUI256"/>
      <c r="KUJ256"/>
      <c r="KUK256"/>
      <c r="KUL256" s="14"/>
      <c r="KUM256" s="10"/>
      <c r="KUN256"/>
      <c r="KUO256" s="10"/>
      <c r="KUP256"/>
      <c r="KUQ256"/>
      <c r="KUR256"/>
      <c r="KUS256" s="14"/>
      <c r="KUT256" s="10"/>
      <c r="KUU256"/>
      <c r="KUV256" s="10"/>
      <c r="KUW256"/>
      <c r="KUX256"/>
      <c r="KUY256"/>
      <c r="KUZ256" s="14"/>
      <c r="KVA256" s="10"/>
      <c r="KVB256"/>
      <c r="KVC256" s="10"/>
      <c r="KVD256"/>
      <c r="KVE256"/>
      <c r="KVF256"/>
      <c r="KVG256" s="14"/>
      <c r="KVH256" s="10"/>
      <c r="KVI256"/>
      <c r="KVJ256" s="10"/>
      <c r="KVK256"/>
      <c r="KVL256"/>
      <c r="KVM256"/>
      <c r="KVN256" s="14"/>
      <c r="KVO256" s="10"/>
      <c r="KVP256"/>
      <c r="KVQ256" s="10"/>
      <c r="KVR256"/>
      <c r="KVS256"/>
      <c r="KVT256"/>
      <c r="KVU256" s="14"/>
      <c r="KVV256" s="10"/>
      <c r="KVW256"/>
      <c r="KVX256" s="10"/>
      <c r="KVY256"/>
      <c r="KVZ256"/>
      <c r="KWA256"/>
      <c r="KWB256" s="14"/>
      <c r="KWC256" s="10"/>
      <c r="KWD256"/>
      <c r="KWE256" s="10"/>
      <c r="KWF256"/>
      <c r="KWG256"/>
      <c r="KWH256"/>
      <c r="KWI256" s="14"/>
      <c r="KWJ256" s="10"/>
      <c r="KWK256"/>
      <c r="KWL256" s="10"/>
      <c r="KWM256"/>
      <c r="KWN256"/>
      <c r="KWO256"/>
      <c r="KWP256" s="14"/>
      <c r="KWQ256" s="10"/>
      <c r="KWR256"/>
      <c r="KWS256" s="10"/>
      <c r="KWT256"/>
      <c r="KWU256"/>
      <c r="KWV256"/>
      <c r="KWW256" s="14"/>
      <c r="KWX256" s="10"/>
      <c r="KWY256"/>
      <c r="KWZ256" s="10"/>
      <c r="KXA256"/>
      <c r="KXB256"/>
      <c r="KXC256"/>
      <c r="KXD256" s="14"/>
      <c r="KXE256" s="26"/>
      <c r="KXF256"/>
      <c r="KXG256" s="10"/>
      <c r="KXH256"/>
      <c r="KXI256"/>
      <c r="KXJ256"/>
      <c r="KXK256" s="14"/>
      <c r="KXL256" s="26"/>
      <c r="KXM256"/>
      <c r="KXN256" s="10"/>
      <c r="KXO256"/>
      <c r="KXP256"/>
      <c r="KXQ256"/>
      <c r="KXR256" s="39"/>
      <c r="KXS256" s="81"/>
      <c r="KXT256" s="10"/>
      <c r="KXU256" s="10"/>
      <c r="KXV256" s="14"/>
      <c r="KXW256" s="14"/>
      <c r="KXX256"/>
      <c r="KXY256" s="10"/>
      <c r="KXZ256"/>
      <c r="KYA256" s="10"/>
      <c r="KYB256" s="6"/>
      <c r="KYC256"/>
      <c r="KYD256"/>
      <c r="KYE256" s="14"/>
      <c r="KYF256" s="10"/>
      <c r="KYG256"/>
      <c r="KYH256" s="10"/>
      <c r="KYI256"/>
      <c r="KYJ256"/>
      <c r="KYK256"/>
      <c r="KYL256" s="14"/>
      <c r="KYM256" s="10"/>
      <c r="KYN256"/>
      <c r="KYO256" s="10"/>
      <c r="KYP256"/>
      <c r="KYQ256"/>
      <c r="KYR256"/>
      <c r="KYS256" s="14"/>
      <c r="KYT256" s="10"/>
      <c r="KYU256"/>
      <c r="KYV256" s="10"/>
      <c r="KYW256"/>
      <c r="KYX256"/>
      <c r="KYY256"/>
      <c r="KYZ256" s="14"/>
      <c r="KZA256" s="10"/>
      <c r="KZB256"/>
      <c r="KZC256" s="10"/>
      <c r="KZD256"/>
      <c r="KZE256"/>
      <c r="KZF256"/>
      <c r="KZG256" s="14"/>
      <c r="KZH256" s="10"/>
      <c r="KZI256"/>
      <c r="KZJ256" s="10"/>
      <c r="KZK256"/>
      <c r="KZL256"/>
      <c r="KZM256"/>
      <c r="KZN256" s="14"/>
      <c r="KZO256" s="10"/>
      <c r="KZP256"/>
      <c r="KZQ256" s="10"/>
      <c r="KZR256"/>
      <c r="KZS256"/>
      <c r="KZT256"/>
      <c r="KZU256" s="14"/>
      <c r="KZV256" s="10"/>
      <c r="KZW256"/>
      <c r="KZX256" s="10"/>
      <c r="KZY256"/>
      <c r="KZZ256"/>
      <c r="LAA256"/>
      <c r="LAB256" s="14"/>
      <c r="LAC256" s="10"/>
      <c r="LAD256"/>
      <c r="LAE256" s="10"/>
      <c r="LAF256"/>
      <c r="LAG256"/>
      <c r="LAH256"/>
      <c r="LAI256" s="14"/>
      <c r="LAJ256" s="10"/>
      <c r="LAK256"/>
      <c r="LAL256" s="10"/>
      <c r="LAM256"/>
      <c r="LAN256"/>
      <c r="LAO256"/>
      <c r="LAP256" s="14"/>
      <c r="LAQ256" s="10"/>
      <c r="LAR256"/>
      <c r="LAS256" s="10"/>
      <c r="LAT256"/>
      <c r="LAU256"/>
      <c r="LAV256"/>
      <c r="LAW256" s="14"/>
      <c r="LAX256" s="10"/>
      <c r="LAY256"/>
      <c r="LAZ256" s="10"/>
      <c r="LBA256"/>
      <c r="LBB256"/>
      <c r="LBC256"/>
      <c r="LBD256" s="14"/>
      <c r="LBE256" s="10"/>
      <c r="LBF256"/>
      <c r="LBG256" s="10"/>
      <c r="LBH256"/>
      <c r="LBI256"/>
      <c r="LBJ256"/>
      <c r="LBK256" s="14"/>
      <c r="LBL256" s="10"/>
      <c r="LBM256"/>
      <c r="LBN256" s="10"/>
      <c r="LBO256"/>
      <c r="LBP256"/>
      <c r="LBQ256"/>
      <c r="LBR256" s="14"/>
      <c r="LBS256" s="10"/>
      <c r="LBT256"/>
      <c r="LBU256" s="10"/>
      <c r="LBV256"/>
      <c r="LBW256"/>
      <c r="LBX256"/>
      <c r="LBY256" s="14"/>
      <c r="LBZ256" s="10"/>
      <c r="LCA256"/>
      <c r="LCB256" s="10"/>
      <c r="LCC256"/>
      <c r="LCD256"/>
      <c r="LCE256"/>
      <c r="LCF256" s="14"/>
      <c r="LCG256" s="10"/>
      <c r="LCH256"/>
      <c r="LCI256" s="10"/>
      <c r="LCJ256"/>
      <c r="LCK256"/>
      <c r="LCL256"/>
      <c r="LCM256" s="14"/>
      <c r="LCN256" s="10"/>
      <c r="LCO256"/>
      <c r="LCP256" s="10"/>
      <c r="LCQ256"/>
      <c r="LCR256"/>
      <c r="LCS256"/>
      <c r="LCT256" s="14"/>
      <c r="LCU256" s="10"/>
      <c r="LCV256"/>
      <c r="LCW256" s="10"/>
      <c r="LCX256"/>
      <c r="LCY256"/>
      <c r="LCZ256"/>
      <c r="LDA256" s="14"/>
      <c r="LDB256" s="10"/>
      <c r="LDC256"/>
      <c r="LDD256" s="10"/>
      <c r="LDE256"/>
      <c r="LDF256"/>
      <c r="LDG256"/>
      <c r="LDH256" s="14"/>
      <c r="LDI256" s="10"/>
      <c r="LDJ256"/>
      <c r="LDK256" s="10"/>
      <c r="LDL256"/>
      <c r="LDM256"/>
      <c r="LDN256"/>
      <c r="LDO256" s="14"/>
      <c r="LDP256" s="10"/>
      <c r="LDQ256"/>
      <c r="LDR256" s="10"/>
      <c r="LDS256"/>
      <c r="LDT256"/>
      <c r="LDU256"/>
      <c r="LDV256" s="14"/>
      <c r="LDW256" s="10"/>
      <c r="LDX256"/>
      <c r="LDY256" s="10"/>
      <c r="LDZ256"/>
      <c r="LEA256"/>
      <c r="LEB256"/>
      <c r="LEC256" s="14"/>
      <c r="LED256" s="10"/>
      <c r="LEE256"/>
      <c r="LEF256" s="10"/>
      <c r="LEG256"/>
      <c r="LEH256"/>
      <c r="LEI256"/>
      <c r="LEJ256" s="14"/>
      <c r="LEK256" s="10"/>
      <c r="LEL256"/>
      <c r="LEM256" s="10"/>
      <c r="LEN256"/>
      <c r="LEO256"/>
      <c r="LEP256"/>
      <c r="LEQ256" s="14"/>
      <c r="LER256" s="10"/>
      <c r="LES256"/>
      <c r="LET256" s="10"/>
      <c r="LEU256"/>
      <c r="LEV256"/>
      <c r="LEW256"/>
      <c r="LEX256" s="14"/>
      <c r="LEY256" s="10"/>
      <c r="LEZ256"/>
      <c r="LFA256" s="10"/>
      <c r="LFB256"/>
      <c r="LFC256"/>
      <c r="LFD256"/>
      <c r="LFE256" s="14"/>
      <c r="LFF256" s="10"/>
      <c r="LFG256"/>
      <c r="LFH256" s="10"/>
      <c r="LFI256"/>
      <c r="LFJ256"/>
      <c r="LFK256"/>
      <c r="LFL256" s="14"/>
      <c r="LFM256" s="10"/>
      <c r="LFN256"/>
      <c r="LFO256" s="10"/>
      <c r="LFP256"/>
      <c r="LFQ256"/>
      <c r="LFR256"/>
      <c r="LFS256" s="14"/>
      <c r="LFT256" s="10"/>
      <c r="LFU256"/>
      <c r="LFV256" s="10"/>
      <c r="LFW256"/>
      <c r="LFX256"/>
      <c r="LFY256"/>
      <c r="LFZ256" s="14"/>
      <c r="LGA256" s="10"/>
      <c r="LGB256"/>
      <c r="LGC256" s="10"/>
      <c r="LGD256"/>
      <c r="LGE256"/>
      <c r="LGF256"/>
      <c r="LGG256" s="14"/>
      <c r="LGH256" s="26"/>
      <c r="LGI256"/>
      <c r="LGJ256" s="10"/>
      <c r="LGK256"/>
      <c r="LGL256"/>
      <c r="LGM256"/>
      <c r="LGN256" s="14"/>
      <c r="LGO256" s="26"/>
      <c r="LGP256"/>
      <c r="LGQ256" s="10"/>
      <c r="LGR256"/>
      <c r="LGS256"/>
      <c r="LGT256"/>
      <c r="LGU256" s="39"/>
      <c r="LGV256" s="81"/>
      <c r="LGW256" s="10"/>
      <c r="LGX256" s="10"/>
      <c r="LGY256" s="14"/>
      <c r="LGZ256" s="14"/>
      <c r="LHA256"/>
      <c r="LHB256" s="10"/>
      <c r="LHC256"/>
      <c r="LHD256" s="10"/>
      <c r="LHE256" s="6"/>
      <c r="LHF256"/>
      <c r="LHG256"/>
      <c r="LHH256" s="14"/>
      <c r="LHI256" s="10"/>
      <c r="LHJ256"/>
      <c r="LHK256" s="10"/>
      <c r="LHL256"/>
      <c r="LHM256"/>
      <c r="LHN256"/>
      <c r="LHO256" s="14"/>
      <c r="LHP256" s="10"/>
      <c r="LHQ256"/>
      <c r="LHR256" s="10"/>
      <c r="LHS256"/>
      <c r="LHT256"/>
      <c r="LHU256"/>
      <c r="LHV256" s="14"/>
      <c r="LHW256" s="10"/>
      <c r="LHX256"/>
      <c r="LHY256" s="10"/>
      <c r="LHZ256"/>
      <c r="LIA256"/>
      <c r="LIB256"/>
      <c r="LIC256" s="14"/>
      <c r="LID256" s="10"/>
      <c r="LIE256"/>
      <c r="LIF256" s="10"/>
      <c r="LIG256"/>
      <c r="LIH256"/>
      <c r="LII256"/>
      <c r="LIJ256" s="14"/>
      <c r="LIK256" s="10"/>
      <c r="LIL256"/>
      <c r="LIM256" s="10"/>
      <c r="LIN256"/>
      <c r="LIO256"/>
      <c r="LIP256"/>
      <c r="LIQ256" s="14"/>
      <c r="LIR256" s="10"/>
      <c r="LIS256"/>
      <c r="LIT256" s="10"/>
      <c r="LIU256"/>
      <c r="LIV256"/>
      <c r="LIW256"/>
      <c r="LIX256" s="14"/>
      <c r="LIY256" s="10"/>
      <c r="LIZ256"/>
      <c r="LJA256" s="10"/>
      <c r="LJB256"/>
      <c r="LJC256"/>
      <c r="LJD256"/>
      <c r="LJE256" s="14"/>
      <c r="LJF256" s="10"/>
      <c r="LJG256"/>
      <c r="LJH256" s="10"/>
      <c r="LJI256"/>
      <c r="LJJ256"/>
      <c r="LJK256"/>
      <c r="LJL256" s="14"/>
      <c r="LJM256" s="10"/>
      <c r="LJN256"/>
      <c r="LJO256" s="10"/>
      <c r="LJP256"/>
      <c r="LJQ256"/>
      <c r="LJR256"/>
      <c r="LJS256" s="14"/>
      <c r="LJT256" s="10"/>
      <c r="LJU256"/>
      <c r="LJV256" s="10"/>
      <c r="LJW256"/>
      <c r="LJX256"/>
      <c r="LJY256"/>
      <c r="LJZ256" s="14"/>
      <c r="LKA256" s="10"/>
      <c r="LKB256"/>
      <c r="LKC256" s="10"/>
      <c r="LKD256"/>
      <c r="LKE256"/>
      <c r="LKF256"/>
      <c r="LKG256" s="14"/>
      <c r="LKH256" s="10"/>
      <c r="LKI256"/>
      <c r="LKJ256" s="10"/>
      <c r="LKK256"/>
      <c r="LKL256"/>
      <c r="LKM256"/>
      <c r="LKN256" s="14"/>
      <c r="LKO256" s="10"/>
      <c r="LKP256"/>
      <c r="LKQ256" s="10"/>
      <c r="LKR256"/>
      <c r="LKS256"/>
      <c r="LKT256"/>
      <c r="LKU256" s="14"/>
      <c r="LKV256" s="10"/>
      <c r="LKW256"/>
      <c r="LKX256" s="10"/>
      <c r="LKY256"/>
      <c r="LKZ256"/>
      <c r="LLA256"/>
      <c r="LLB256" s="14"/>
      <c r="LLC256" s="10"/>
      <c r="LLD256"/>
      <c r="LLE256" s="10"/>
      <c r="LLF256"/>
      <c r="LLG256"/>
      <c r="LLH256"/>
      <c r="LLI256" s="14"/>
      <c r="LLJ256" s="10"/>
      <c r="LLK256"/>
      <c r="LLL256" s="10"/>
      <c r="LLM256"/>
      <c r="LLN256"/>
      <c r="LLO256"/>
      <c r="LLP256" s="14"/>
      <c r="LLQ256" s="10"/>
      <c r="LLR256"/>
      <c r="LLS256" s="10"/>
      <c r="LLT256"/>
      <c r="LLU256"/>
      <c r="LLV256"/>
      <c r="LLW256" s="14"/>
      <c r="LLX256" s="10"/>
      <c r="LLY256"/>
      <c r="LLZ256" s="10"/>
      <c r="LMA256"/>
      <c r="LMB256"/>
      <c r="LMC256"/>
      <c r="LMD256" s="14"/>
      <c r="LME256" s="10"/>
      <c r="LMF256"/>
      <c r="LMG256" s="10"/>
      <c r="LMH256"/>
      <c r="LMI256"/>
      <c r="LMJ256"/>
      <c r="LMK256" s="14"/>
      <c r="LML256" s="10"/>
      <c r="LMM256"/>
      <c r="LMN256" s="10"/>
      <c r="LMO256"/>
      <c r="LMP256"/>
      <c r="LMQ256"/>
      <c r="LMR256" s="14"/>
      <c r="LMS256" s="10"/>
      <c r="LMT256"/>
      <c r="LMU256" s="10"/>
      <c r="LMV256"/>
      <c r="LMW256"/>
      <c r="LMX256"/>
      <c r="LMY256" s="14"/>
      <c r="LMZ256" s="10"/>
      <c r="LNA256"/>
      <c r="LNB256" s="10"/>
      <c r="LNC256"/>
      <c r="LND256"/>
      <c r="LNE256"/>
      <c r="LNF256" s="14"/>
      <c r="LNG256" s="10"/>
      <c r="LNH256"/>
      <c r="LNI256" s="10"/>
      <c r="LNJ256"/>
      <c r="LNK256"/>
      <c r="LNL256"/>
      <c r="LNM256" s="14"/>
      <c r="LNN256" s="10"/>
      <c r="LNO256"/>
      <c r="LNP256" s="10"/>
      <c r="LNQ256"/>
      <c r="LNR256"/>
      <c r="LNS256"/>
      <c r="LNT256" s="14"/>
      <c r="LNU256" s="10"/>
      <c r="LNV256"/>
      <c r="LNW256" s="10"/>
      <c r="LNX256"/>
      <c r="LNY256"/>
      <c r="LNZ256"/>
      <c r="LOA256" s="14"/>
      <c r="LOB256" s="10"/>
      <c r="LOC256"/>
      <c r="LOD256" s="10"/>
      <c r="LOE256"/>
      <c r="LOF256"/>
      <c r="LOG256"/>
      <c r="LOH256" s="14"/>
      <c r="LOI256" s="10"/>
      <c r="LOJ256"/>
      <c r="LOK256" s="10"/>
      <c r="LOL256"/>
      <c r="LOM256"/>
      <c r="LON256"/>
      <c r="LOO256" s="14"/>
      <c r="LOP256" s="10"/>
      <c r="LOQ256"/>
      <c r="LOR256" s="10"/>
      <c r="LOS256"/>
      <c r="LOT256"/>
      <c r="LOU256"/>
      <c r="LOV256" s="14"/>
      <c r="LOW256" s="10"/>
      <c r="LOX256"/>
      <c r="LOY256" s="10"/>
      <c r="LOZ256"/>
      <c r="LPA256"/>
      <c r="LPB256"/>
      <c r="LPC256" s="14"/>
      <c r="LPD256" s="10"/>
      <c r="LPE256"/>
      <c r="LPF256" s="10"/>
      <c r="LPG256"/>
      <c r="LPH256"/>
      <c r="LPI256"/>
      <c r="LPJ256" s="14"/>
      <c r="LPK256" s="26"/>
      <c r="LPL256"/>
      <c r="LPM256" s="10"/>
      <c r="LPN256"/>
      <c r="LPO256"/>
      <c r="LPP256"/>
      <c r="LPQ256" s="14"/>
      <c r="LPR256" s="26"/>
      <c r="LPS256"/>
      <c r="LPT256" s="10"/>
      <c r="LPU256"/>
      <c r="LPV256"/>
      <c r="LPW256"/>
      <c r="LPX256" s="39"/>
      <c r="LPY256" s="81"/>
      <c r="LPZ256" s="10"/>
      <c r="LQA256" s="10"/>
      <c r="LQB256" s="14"/>
      <c r="LQC256" s="14"/>
      <c r="LQD256"/>
      <c r="LQE256" s="10"/>
      <c r="LQF256"/>
      <c r="LQG256" s="10"/>
      <c r="LQH256" s="6"/>
      <c r="LQI256"/>
      <c r="LQJ256"/>
      <c r="LQK256" s="14"/>
      <c r="LQL256" s="10"/>
      <c r="LQM256"/>
      <c r="LQN256" s="10"/>
      <c r="LQO256"/>
      <c r="LQP256"/>
      <c r="LQQ256"/>
      <c r="LQR256" s="14"/>
      <c r="LQS256" s="10"/>
      <c r="LQT256"/>
      <c r="LQU256" s="10"/>
      <c r="LQV256"/>
      <c r="LQW256"/>
      <c r="LQX256"/>
      <c r="LQY256" s="14"/>
      <c r="LQZ256" s="10"/>
      <c r="LRA256"/>
      <c r="LRB256" s="10"/>
      <c r="LRC256"/>
      <c r="LRD256"/>
      <c r="LRE256"/>
      <c r="LRF256" s="14"/>
      <c r="LRG256" s="10"/>
      <c r="LRH256"/>
      <c r="LRI256" s="10"/>
      <c r="LRJ256"/>
      <c r="LRK256"/>
      <c r="LRL256"/>
      <c r="LRM256" s="14"/>
      <c r="LRN256" s="10"/>
      <c r="LRO256"/>
      <c r="LRP256" s="10"/>
      <c r="LRQ256"/>
      <c r="LRR256"/>
      <c r="LRS256"/>
      <c r="LRT256" s="14"/>
      <c r="LRU256" s="10"/>
      <c r="LRV256"/>
      <c r="LRW256" s="10"/>
      <c r="LRX256"/>
      <c r="LRY256"/>
      <c r="LRZ256"/>
      <c r="LSA256" s="14"/>
      <c r="LSB256" s="10"/>
      <c r="LSC256"/>
      <c r="LSD256" s="10"/>
      <c r="LSE256"/>
      <c r="LSF256"/>
      <c r="LSG256"/>
      <c r="LSH256" s="14"/>
      <c r="LSI256" s="10"/>
      <c r="LSJ256"/>
      <c r="LSK256" s="10"/>
      <c r="LSL256"/>
      <c r="LSM256"/>
      <c r="LSN256"/>
      <c r="LSO256" s="14"/>
      <c r="LSP256" s="10"/>
      <c r="LSQ256"/>
      <c r="LSR256" s="10"/>
      <c r="LSS256"/>
      <c r="LST256"/>
      <c r="LSU256"/>
      <c r="LSV256" s="14"/>
      <c r="LSW256" s="10"/>
      <c r="LSX256"/>
      <c r="LSY256" s="10"/>
      <c r="LSZ256"/>
      <c r="LTA256"/>
      <c r="LTB256"/>
      <c r="LTC256" s="14"/>
      <c r="LTD256" s="10"/>
      <c r="LTE256"/>
      <c r="LTF256" s="10"/>
      <c r="LTG256"/>
      <c r="LTH256"/>
      <c r="LTI256"/>
      <c r="LTJ256" s="14"/>
      <c r="LTK256" s="10"/>
      <c r="LTL256"/>
      <c r="LTM256" s="10"/>
      <c r="LTN256"/>
      <c r="LTO256"/>
      <c r="LTP256"/>
      <c r="LTQ256" s="14"/>
      <c r="LTR256" s="10"/>
      <c r="LTS256"/>
      <c r="LTT256" s="10"/>
      <c r="LTU256"/>
      <c r="LTV256"/>
      <c r="LTW256"/>
      <c r="LTX256" s="14"/>
      <c r="LTY256" s="10"/>
      <c r="LTZ256"/>
      <c r="LUA256" s="10"/>
      <c r="LUB256"/>
      <c r="LUC256"/>
      <c r="LUD256"/>
      <c r="LUE256" s="14"/>
      <c r="LUF256" s="10"/>
      <c r="LUG256"/>
      <c r="LUH256" s="10"/>
      <c r="LUI256"/>
      <c r="LUJ256"/>
      <c r="LUK256"/>
      <c r="LUL256" s="14"/>
      <c r="LUM256" s="10"/>
      <c r="LUN256"/>
      <c r="LUO256" s="10"/>
      <c r="LUP256"/>
      <c r="LUQ256"/>
      <c r="LUR256"/>
      <c r="LUS256" s="14"/>
      <c r="LUT256" s="10"/>
      <c r="LUU256"/>
      <c r="LUV256" s="10"/>
      <c r="LUW256"/>
      <c r="LUX256"/>
      <c r="LUY256"/>
      <c r="LUZ256" s="14"/>
      <c r="LVA256" s="10"/>
      <c r="LVB256"/>
      <c r="LVC256" s="10"/>
      <c r="LVD256"/>
      <c r="LVE256"/>
      <c r="LVF256"/>
      <c r="LVG256" s="14"/>
      <c r="LVH256" s="10"/>
      <c r="LVI256"/>
      <c r="LVJ256" s="10"/>
      <c r="LVK256"/>
      <c r="LVL256"/>
      <c r="LVM256"/>
      <c r="LVN256" s="14"/>
      <c r="LVO256" s="10"/>
      <c r="LVP256"/>
      <c r="LVQ256" s="10"/>
      <c r="LVR256"/>
      <c r="LVS256"/>
      <c r="LVT256"/>
      <c r="LVU256" s="14"/>
      <c r="LVV256" s="10"/>
      <c r="LVW256"/>
      <c r="LVX256" s="10"/>
      <c r="LVY256"/>
      <c r="LVZ256"/>
      <c r="LWA256"/>
      <c r="LWB256" s="14"/>
      <c r="LWC256" s="10"/>
      <c r="LWD256"/>
      <c r="LWE256" s="10"/>
      <c r="LWF256"/>
      <c r="LWG256"/>
      <c r="LWH256"/>
      <c r="LWI256" s="14"/>
      <c r="LWJ256" s="10"/>
      <c r="LWK256"/>
      <c r="LWL256" s="10"/>
      <c r="LWM256"/>
      <c r="LWN256"/>
      <c r="LWO256"/>
      <c r="LWP256" s="14"/>
      <c r="LWQ256" s="10"/>
      <c r="LWR256"/>
      <c r="LWS256" s="10"/>
      <c r="LWT256"/>
      <c r="LWU256"/>
      <c r="LWV256"/>
      <c r="LWW256" s="14"/>
      <c r="LWX256" s="10"/>
      <c r="LWY256"/>
      <c r="LWZ256" s="10"/>
      <c r="LXA256"/>
      <c r="LXB256"/>
      <c r="LXC256"/>
      <c r="LXD256" s="14"/>
      <c r="LXE256" s="10"/>
      <c r="LXF256"/>
      <c r="LXG256" s="10"/>
      <c r="LXH256"/>
      <c r="LXI256"/>
      <c r="LXJ256"/>
      <c r="LXK256" s="14"/>
      <c r="LXL256" s="10"/>
      <c r="LXM256"/>
      <c r="LXN256" s="10"/>
      <c r="LXO256"/>
      <c r="LXP256"/>
      <c r="LXQ256"/>
      <c r="LXR256" s="14"/>
      <c r="LXS256" s="10"/>
      <c r="LXT256"/>
      <c r="LXU256" s="10"/>
      <c r="LXV256"/>
      <c r="LXW256"/>
      <c r="LXX256"/>
      <c r="LXY256" s="14"/>
      <c r="LXZ256" s="10"/>
      <c r="LYA256"/>
      <c r="LYB256" s="10"/>
      <c r="LYC256"/>
      <c r="LYD256"/>
      <c r="LYE256"/>
      <c r="LYF256" s="14"/>
      <c r="LYG256" s="10"/>
      <c r="LYH256"/>
      <c r="LYI256" s="10"/>
      <c r="LYJ256"/>
      <c r="LYK256"/>
      <c r="LYL256"/>
      <c r="LYM256" s="14"/>
      <c r="LYN256" s="26"/>
      <c r="LYO256"/>
      <c r="LYP256" s="10"/>
      <c r="LYQ256"/>
      <c r="LYR256"/>
      <c r="LYS256"/>
      <c r="LYT256" s="14"/>
      <c r="LYU256" s="26"/>
      <c r="LYV256"/>
      <c r="LYW256" s="10"/>
      <c r="LYX256"/>
      <c r="LYY256"/>
      <c r="LYZ256"/>
      <c r="LZA256" s="39"/>
      <c r="LZB256" s="81"/>
      <c r="LZC256" s="10"/>
      <c r="LZD256" s="10"/>
      <c r="LZE256" s="14"/>
      <c r="LZF256" s="14"/>
      <c r="LZG256"/>
      <c r="LZH256" s="10"/>
      <c r="LZI256"/>
      <c r="LZJ256" s="10"/>
      <c r="LZK256" s="6"/>
      <c r="LZL256"/>
      <c r="LZM256"/>
      <c r="LZN256" s="14"/>
      <c r="LZO256" s="10"/>
      <c r="LZP256"/>
      <c r="LZQ256" s="10"/>
      <c r="LZR256"/>
      <c r="LZS256"/>
      <c r="LZT256"/>
      <c r="LZU256" s="14"/>
      <c r="LZV256" s="10"/>
      <c r="LZW256"/>
      <c r="LZX256" s="10"/>
      <c r="LZY256"/>
      <c r="LZZ256"/>
      <c r="MAA256"/>
      <c r="MAB256" s="14"/>
      <c r="MAC256" s="10"/>
      <c r="MAD256"/>
      <c r="MAE256" s="10"/>
      <c r="MAF256"/>
      <c r="MAG256"/>
      <c r="MAH256"/>
      <c r="MAI256" s="14"/>
      <c r="MAJ256" s="10"/>
      <c r="MAK256"/>
      <c r="MAL256" s="10"/>
      <c r="MAM256"/>
      <c r="MAN256"/>
      <c r="MAO256"/>
      <c r="MAP256" s="14"/>
      <c r="MAQ256" s="10"/>
      <c r="MAR256"/>
      <c r="MAS256" s="10"/>
      <c r="MAT256"/>
      <c r="MAU256"/>
      <c r="MAV256"/>
      <c r="MAW256" s="14"/>
      <c r="MAX256" s="10"/>
      <c r="MAY256"/>
      <c r="MAZ256" s="10"/>
      <c r="MBA256"/>
      <c r="MBB256"/>
      <c r="MBC256"/>
      <c r="MBD256" s="14"/>
      <c r="MBE256" s="10"/>
      <c r="MBF256"/>
      <c r="MBG256" s="10"/>
      <c r="MBH256"/>
      <c r="MBI256"/>
      <c r="MBJ256"/>
      <c r="MBK256" s="14"/>
      <c r="MBL256" s="10"/>
      <c r="MBM256"/>
      <c r="MBN256" s="10"/>
      <c r="MBO256"/>
      <c r="MBP256"/>
      <c r="MBQ256"/>
      <c r="MBR256" s="14"/>
      <c r="MBS256" s="10"/>
      <c r="MBT256"/>
      <c r="MBU256" s="10"/>
      <c r="MBV256"/>
      <c r="MBW256"/>
      <c r="MBX256"/>
      <c r="MBY256" s="14"/>
      <c r="MBZ256" s="10"/>
      <c r="MCA256"/>
      <c r="MCB256" s="10"/>
      <c r="MCC256"/>
      <c r="MCD256"/>
      <c r="MCE256"/>
      <c r="MCF256" s="14"/>
      <c r="MCG256" s="10"/>
      <c r="MCH256"/>
      <c r="MCI256" s="10"/>
      <c r="MCJ256"/>
      <c r="MCK256"/>
      <c r="MCL256"/>
      <c r="MCM256" s="14"/>
      <c r="MCN256" s="10"/>
      <c r="MCO256"/>
      <c r="MCP256" s="10"/>
      <c r="MCQ256"/>
      <c r="MCR256"/>
      <c r="MCS256"/>
      <c r="MCT256" s="14"/>
      <c r="MCU256" s="10"/>
      <c r="MCV256"/>
      <c r="MCW256" s="10"/>
      <c r="MCX256"/>
      <c r="MCY256"/>
      <c r="MCZ256"/>
      <c r="MDA256" s="14"/>
      <c r="MDB256" s="10"/>
      <c r="MDC256"/>
      <c r="MDD256" s="10"/>
      <c r="MDE256"/>
      <c r="MDF256"/>
      <c r="MDG256"/>
      <c r="MDH256" s="14"/>
      <c r="MDI256" s="10"/>
      <c r="MDJ256"/>
      <c r="MDK256" s="10"/>
      <c r="MDL256"/>
      <c r="MDM256"/>
      <c r="MDN256"/>
      <c r="MDO256" s="14"/>
      <c r="MDP256" s="10"/>
      <c r="MDQ256"/>
      <c r="MDR256" s="10"/>
      <c r="MDS256"/>
      <c r="MDT256"/>
      <c r="MDU256"/>
      <c r="MDV256" s="14"/>
      <c r="MDW256" s="10"/>
      <c r="MDX256"/>
      <c r="MDY256" s="10"/>
      <c r="MDZ256"/>
      <c r="MEA256"/>
      <c r="MEB256"/>
      <c r="MEC256" s="14"/>
      <c r="MED256" s="10"/>
      <c r="MEE256"/>
      <c r="MEF256" s="10"/>
      <c r="MEG256"/>
      <c r="MEH256"/>
      <c r="MEI256"/>
      <c r="MEJ256" s="14"/>
      <c r="MEK256" s="10"/>
      <c r="MEL256"/>
      <c r="MEM256" s="10"/>
      <c r="MEN256"/>
      <c r="MEO256"/>
      <c r="MEP256"/>
      <c r="MEQ256" s="14"/>
      <c r="MER256" s="10"/>
      <c r="MES256"/>
      <c r="MET256" s="10"/>
      <c r="MEU256"/>
      <c r="MEV256"/>
      <c r="MEW256"/>
      <c r="MEX256" s="14"/>
      <c r="MEY256" s="10"/>
      <c r="MEZ256"/>
      <c r="MFA256" s="10"/>
      <c r="MFB256"/>
      <c r="MFC256"/>
      <c r="MFD256"/>
      <c r="MFE256" s="14"/>
      <c r="MFF256" s="10"/>
      <c r="MFG256"/>
      <c r="MFH256" s="10"/>
      <c r="MFI256"/>
      <c r="MFJ256"/>
      <c r="MFK256"/>
      <c r="MFL256" s="14"/>
      <c r="MFM256" s="10"/>
      <c r="MFN256"/>
      <c r="MFO256" s="10"/>
      <c r="MFP256"/>
      <c r="MFQ256"/>
      <c r="MFR256"/>
      <c r="MFS256" s="14"/>
      <c r="MFT256" s="10"/>
      <c r="MFU256"/>
      <c r="MFV256" s="10"/>
      <c r="MFW256"/>
      <c r="MFX256"/>
      <c r="MFY256"/>
      <c r="MFZ256" s="14"/>
      <c r="MGA256" s="10"/>
      <c r="MGB256"/>
      <c r="MGC256" s="10"/>
      <c r="MGD256"/>
      <c r="MGE256"/>
      <c r="MGF256"/>
      <c r="MGG256" s="14"/>
      <c r="MGH256" s="10"/>
      <c r="MGI256"/>
      <c r="MGJ256" s="10"/>
      <c r="MGK256"/>
      <c r="MGL256"/>
      <c r="MGM256"/>
      <c r="MGN256" s="14"/>
      <c r="MGO256" s="10"/>
      <c r="MGP256"/>
      <c r="MGQ256" s="10"/>
      <c r="MGR256"/>
      <c r="MGS256"/>
      <c r="MGT256"/>
      <c r="MGU256" s="14"/>
      <c r="MGV256" s="10"/>
      <c r="MGW256"/>
      <c r="MGX256" s="10"/>
      <c r="MGY256"/>
      <c r="MGZ256"/>
      <c r="MHA256"/>
      <c r="MHB256" s="14"/>
      <c r="MHC256" s="10"/>
      <c r="MHD256"/>
      <c r="MHE256" s="10"/>
      <c r="MHF256"/>
      <c r="MHG256"/>
      <c r="MHH256"/>
      <c r="MHI256" s="14"/>
      <c r="MHJ256" s="10"/>
      <c r="MHK256"/>
      <c r="MHL256" s="10"/>
      <c r="MHM256"/>
      <c r="MHN256"/>
      <c r="MHO256"/>
      <c r="MHP256" s="14"/>
      <c r="MHQ256" s="26"/>
      <c r="MHR256"/>
      <c r="MHS256" s="10"/>
      <c r="MHT256"/>
      <c r="MHU256"/>
      <c r="MHV256"/>
      <c r="MHW256" s="14"/>
      <c r="MHX256" s="26"/>
      <c r="MHY256"/>
      <c r="MHZ256" s="10"/>
      <c r="MIA256"/>
      <c r="MIB256"/>
      <c r="MIC256"/>
      <c r="MID256" s="39"/>
      <c r="MIE256" s="81"/>
      <c r="MIF256" s="10"/>
      <c r="MIG256" s="10"/>
      <c r="MIH256" s="14"/>
      <c r="MII256" s="14"/>
      <c r="MIJ256"/>
      <c r="MIK256" s="10"/>
      <c r="MIL256"/>
      <c r="MIM256" s="10"/>
      <c r="MIN256" s="6"/>
      <c r="MIO256"/>
      <c r="MIP256"/>
      <c r="MIQ256" s="14"/>
      <c r="MIR256" s="10"/>
      <c r="MIS256"/>
      <c r="MIT256" s="10"/>
      <c r="MIU256"/>
      <c r="MIV256"/>
      <c r="MIW256"/>
      <c r="MIX256" s="14"/>
      <c r="MIY256" s="10"/>
      <c r="MIZ256"/>
      <c r="MJA256" s="10"/>
      <c r="MJB256"/>
      <c r="MJC256"/>
      <c r="MJD256"/>
      <c r="MJE256" s="14"/>
      <c r="MJF256" s="10"/>
      <c r="MJG256"/>
      <c r="MJH256" s="10"/>
      <c r="MJI256"/>
      <c r="MJJ256"/>
      <c r="MJK256"/>
      <c r="MJL256" s="14"/>
      <c r="MJM256" s="10"/>
      <c r="MJN256"/>
      <c r="MJO256" s="10"/>
      <c r="MJP256"/>
      <c r="MJQ256"/>
      <c r="MJR256"/>
      <c r="MJS256" s="14"/>
      <c r="MJT256" s="10"/>
      <c r="MJU256"/>
      <c r="MJV256" s="10"/>
      <c r="MJW256"/>
      <c r="MJX256"/>
      <c r="MJY256"/>
      <c r="MJZ256" s="14"/>
      <c r="MKA256" s="10"/>
      <c r="MKB256"/>
      <c r="MKC256" s="10"/>
      <c r="MKD256"/>
      <c r="MKE256"/>
      <c r="MKF256"/>
      <c r="MKG256" s="14"/>
      <c r="MKH256" s="10"/>
      <c r="MKI256"/>
      <c r="MKJ256" s="10"/>
      <c r="MKK256"/>
      <c r="MKL256"/>
      <c r="MKM256"/>
      <c r="MKN256" s="14"/>
      <c r="MKO256" s="10"/>
      <c r="MKP256"/>
      <c r="MKQ256" s="10"/>
      <c r="MKR256"/>
      <c r="MKS256"/>
      <c r="MKT256"/>
      <c r="MKU256" s="14"/>
      <c r="MKV256" s="10"/>
      <c r="MKW256"/>
      <c r="MKX256" s="10"/>
      <c r="MKY256"/>
      <c r="MKZ256"/>
      <c r="MLA256"/>
      <c r="MLB256" s="14"/>
      <c r="MLC256" s="10"/>
      <c r="MLD256"/>
      <c r="MLE256" s="10"/>
      <c r="MLF256"/>
      <c r="MLG256"/>
      <c r="MLH256"/>
      <c r="MLI256" s="14"/>
      <c r="MLJ256" s="10"/>
      <c r="MLK256"/>
      <c r="MLL256" s="10"/>
      <c r="MLM256"/>
      <c r="MLN256"/>
      <c r="MLO256"/>
      <c r="MLP256" s="14"/>
      <c r="MLQ256" s="10"/>
      <c r="MLR256"/>
      <c r="MLS256" s="10"/>
      <c r="MLT256"/>
      <c r="MLU256"/>
      <c r="MLV256"/>
      <c r="MLW256" s="14"/>
      <c r="MLX256" s="10"/>
      <c r="MLY256"/>
      <c r="MLZ256" s="10"/>
      <c r="MMA256"/>
      <c r="MMB256"/>
      <c r="MMC256"/>
      <c r="MMD256" s="14"/>
      <c r="MME256" s="10"/>
      <c r="MMF256"/>
      <c r="MMG256" s="10"/>
      <c r="MMH256"/>
      <c r="MMI256"/>
      <c r="MMJ256"/>
      <c r="MMK256" s="14"/>
      <c r="MML256" s="10"/>
      <c r="MMM256"/>
      <c r="MMN256" s="10"/>
      <c r="MMO256"/>
      <c r="MMP256"/>
      <c r="MMQ256"/>
      <c r="MMR256" s="14"/>
      <c r="MMS256" s="10"/>
      <c r="MMT256"/>
      <c r="MMU256" s="10"/>
      <c r="MMV256"/>
      <c r="MMW256"/>
      <c r="MMX256"/>
      <c r="MMY256" s="14"/>
      <c r="MMZ256" s="10"/>
      <c r="MNA256"/>
      <c r="MNB256" s="10"/>
      <c r="MNC256"/>
      <c r="MND256"/>
      <c r="MNE256"/>
      <c r="MNF256" s="14"/>
      <c r="MNG256" s="10"/>
      <c r="MNH256"/>
      <c r="MNI256" s="10"/>
      <c r="MNJ256"/>
      <c r="MNK256"/>
      <c r="MNL256"/>
      <c r="MNM256" s="14"/>
      <c r="MNN256" s="10"/>
      <c r="MNO256"/>
      <c r="MNP256" s="10"/>
      <c r="MNQ256"/>
      <c r="MNR256"/>
      <c r="MNS256"/>
      <c r="MNT256" s="14"/>
      <c r="MNU256" s="10"/>
      <c r="MNV256"/>
      <c r="MNW256" s="10"/>
      <c r="MNX256"/>
      <c r="MNY256"/>
      <c r="MNZ256"/>
      <c r="MOA256" s="14"/>
      <c r="MOB256" s="10"/>
      <c r="MOC256"/>
      <c r="MOD256" s="10"/>
      <c r="MOE256"/>
      <c r="MOF256"/>
      <c r="MOG256"/>
      <c r="MOH256" s="14"/>
      <c r="MOI256" s="10"/>
      <c r="MOJ256"/>
      <c r="MOK256" s="10"/>
      <c r="MOL256"/>
      <c r="MOM256"/>
      <c r="MON256"/>
      <c r="MOO256" s="14"/>
      <c r="MOP256" s="10"/>
      <c r="MOQ256"/>
      <c r="MOR256" s="10"/>
      <c r="MOS256"/>
      <c r="MOT256"/>
      <c r="MOU256"/>
      <c r="MOV256" s="14"/>
      <c r="MOW256" s="10"/>
      <c r="MOX256"/>
      <c r="MOY256" s="10"/>
      <c r="MOZ256"/>
      <c r="MPA256"/>
      <c r="MPB256"/>
      <c r="MPC256" s="14"/>
      <c r="MPD256" s="10"/>
      <c r="MPE256"/>
      <c r="MPF256" s="10"/>
      <c r="MPG256"/>
      <c r="MPH256"/>
      <c r="MPI256"/>
      <c r="MPJ256" s="14"/>
      <c r="MPK256" s="10"/>
      <c r="MPL256"/>
      <c r="MPM256" s="10"/>
      <c r="MPN256"/>
      <c r="MPO256"/>
      <c r="MPP256"/>
      <c r="MPQ256" s="14"/>
      <c r="MPR256" s="10"/>
      <c r="MPS256"/>
      <c r="MPT256" s="10"/>
      <c r="MPU256"/>
      <c r="MPV256"/>
      <c r="MPW256"/>
      <c r="MPX256" s="14"/>
      <c r="MPY256" s="10"/>
      <c r="MPZ256"/>
      <c r="MQA256" s="10"/>
      <c r="MQB256"/>
      <c r="MQC256"/>
      <c r="MQD256"/>
      <c r="MQE256" s="14"/>
      <c r="MQF256" s="10"/>
      <c r="MQG256"/>
      <c r="MQH256" s="10"/>
      <c r="MQI256"/>
      <c r="MQJ256"/>
      <c r="MQK256"/>
      <c r="MQL256" s="14"/>
      <c r="MQM256" s="10"/>
      <c r="MQN256"/>
      <c r="MQO256" s="10"/>
      <c r="MQP256"/>
      <c r="MQQ256"/>
      <c r="MQR256"/>
      <c r="MQS256" s="14"/>
      <c r="MQT256" s="26"/>
      <c r="MQU256"/>
      <c r="MQV256" s="10"/>
      <c r="MQW256"/>
      <c r="MQX256"/>
      <c r="MQY256"/>
      <c r="MQZ256" s="14"/>
      <c r="MRA256" s="26"/>
      <c r="MRB256"/>
      <c r="MRC256" s="10"/>
      <c r="MRD256"/>
      <c r="MRE256"/>
      <c r="MRF256"/>
      <c r="MRG256" s="39"/>
      <c r="MRH256" s="81"/>
      <c r="MRI256" s="10"/>
      <c r="MRJ256" s="10"/>
      <c r="MRK256" s="14"/>
      <c r="MRL256" s="14"/>
      <c r="MRM256"/>
      <c r="MRN256" s="10"/>
      <c r="MRO256"/>
      <c r="MRP256" s="10"/>
      <c r="MRQ256" s="6"/>
      <c r="MRR256"/>
      <c r="MRS256"/>
      <c r="MRT256" s="14"/>
      <c r="MRU256" s="10"/>
      <c r="MRV256"/>
      <c r="MRW256" s="10"/>
      <c r="MRX256"/>
      <c r="MRY256"/>
      <c r="MRZ256"/>
      <c r="MSA256" s="14"/>
      <c r="MSB256" s="10"/>
      <c r="MSC256"/>
      <c r="MSD256" s="10"/>
      <c r="MSE256"/>
      <c r="MSF256"/>
      <c r="MSG256"/>
      <c r="MSH256" s="14"/>
      <c r="MSI256" s="10"/>
      <c r="MSJ256"/>
      <c r="MSK256" s="10"/>
      <c r="MSL256"/>
      <c r="MSM256"/>
      <c r="MSN256"/>
      <c r="MSO256" s="14"/>
      <c r="MSP256" s="10"/>
      <c r="MSQ256"/>
      <c r="MSR256" s="10"/>
      <c r="MSS256"/>
      <c r="MST256"/>
      <c r="MSU256"/>
      <c r="MSV256" s="14"/>
      <c r="MSW256" s="10"/>
      <c r="MSX256"/>
      <c r="MSY256" s="10"/>
      <c r="MSZ256"/>
      <c r="MTA256"/>
      <c r="MTB256"/>
      <c r="MTC256" s="14"/>
      <c r="MTD256" s="10"/>
      <c r="MTE256"/>
      <c r="MTF256" s="10"/>
      <c r="MTG256"/>
      <c r="MTH256"/>
      <c r="MTI256"/>
      <c r="MTJ256" s="14"/>
      <c r="MTK256" s="10"/>
      <c r="MTL256"/>
      <c r="MTM256" s="10"/>
      <c r="MTN256"/>
      <c r="MTO256"/>
      <c r="MTP256"/>
      <c r="MTQ256" s="14"/>
      <c r="MTR256" s="10"/>
      <c r="MTS256"/>
      <c r="MTT256" s="10"/>
      <c r="MTU256"/>
      <c r="MTV256"/>
      <c r="MTW256"/>
      <c r="MTX256" s="14"/>
      <c r="MTY256" s="10"/>
      <c r="MTZ256"/>
      <c r="MUA256" s="10"/>
      <c r="MUB256"/>
      <c r="MUC256"/>
      <c r="MUD256"/>
      <c r="MUE256" s="14"/>
      <c r="MUF256" s="10"/>
      <c r="MUG256"/>
      <c r="MUH256" s="10"/>
      <c r="MUI256"/>
      <c r="MUJ256"/>
      <c r="MUK256"/>
      <c r="MUL256" s="14"/>
      <c r="MUM256" s="10"/>
      <c r="MUN256"/>
      <c r="MUO256" s="10"/>
      <c r="MUP256"/>
      <c r="MUQ256"/>
      <c r="MUR256"/>
      <c r="MUS256" s="14"/>
      <c r="MUT256" s="10"/>
      <c r="MUU256"/>
      <c r="MUV256" s="10"/>
      <c r="MUW256"/>
      <c r="MUX256"/>
      <c r="MUY256"/>
      <c r="MUZ256" s="14"/>
      <c r="MVA256" s="10"/>
      <c r="MVB256"/>
      <c r="MVC256" s="10"/>
      <c r="MVD256"/>
      <c r="MVE256"/>
      <c r="MVF256"/>
      <c r="MVG256" s="14"/>
      <c r="MVH256" s="10"/>
      <c r="MVI256"/>
      <c r="MVJ256" s="10"/>
      <c r="MVK256"/>
      <c r="MVL256"/>
      <c r="MVM256"/>
      <c r="MVN256" s="14"/>
      <c r="MVO256" s="10"/>
      <c r="MVP256"/>
      <c r="MVQ256" s="10"/>
      <c r="MVR256"/>
      <c r="MVS256"/>
      <c r="MVT256"/>
      <c r="MVU256" s="14"/>
      <c r="MVV256" s="10"/>
      <c r="MVW256"/>
      <c r="MVX256" s="10"/>
      <c r="MVY256"/>
      <c r="MVZ256"/>
      <c r="MWA256"/>
      <c r="MWB256" s="14"/>
      <c r="MWC256" s="10"/>
      <c r="MWD256"/>
      <c r="MWE256" s="10"/>
      <c r="MWF256"/>
      <c r="MWG256"/>
      <c r="MWH256"/>
      <c r="MWI256" s="14"/>
      <c r="MWJ256" s="10"/>
      <c r="MWK256"/>
      <c r="MWL256" s="10"/>
      <c r="MWM256"/>
      <c r="MWN256"/>
      <c r="MWO256"/>
      <c r="MWP256" s="14"/>
      <c r="MWQ256" s="10"/>
      <c r="MWR256"/>
      <c r="MWS256" s="10"/>
      <c r="MWT256"/>
      <c r="MWU256"/>
      <c r="MWV256"/>
      <c r="MWW256" s="14"/>
      <c r="MWX256" s="10"/>
      <c r="MWY256"/>
      <c r="MWZ256" s="10"/>
      <c r="MXA256"/>
      <c r="MXB256"/>
      <c r="MXC256"/>
      <c r="MXD256" s="14"/>
      <c r="MXE256" s="10"/>
      <c r="MXF256"/>
      <c r="MXG256" s="10"/>
      <c r="MXH256"/>
      <c r="MXI256"/>
      <c r="MXJ256"/>
      <c r="MXK256" s="14"/>
      <c r="MXL256" s="10"/>
      <c r="MXM256"/>
      <c r="MXN256" s="10"/>
      <c r="MXO256"/>
      <c r="MXP256"/>
      <c r="MXQ256"/>
      <c r="MXR256" s="14"/>
      <c r="MXS256" s="10"/>
      <c r="MXT256"/>
      <c r="MXU256" s="10"/>
      <c r="MXV256"/>
      <c r="MXW256"/>
      <c r="MXX256"/>
      <c r="MXY256" s="14"/>
      <c r="MXZ256" s="10"/>
      <c r="MYA256"/>
      <c r="MYB256" s="10"/>
      <c r="MYC256"/>
      <c r="MYD256"/>
      <c r="MYE256"/>
      <c r="MYF256" s="14"/>
      <c r="MYG256" s="10"/>
      <c r="MYH256"/>
      <c r="MYI256" s="10"/>
      <c r="MYJ256"/>
      <c r="MYK256"/>
      <c r="MYL256"/>
      <c r="MYM256" s="14"/>
      <c r="MYN256" s="10"/>
      <c r="MYO256"/>
      <c r="MYP256" s="10"/>
      <c r="MYQ256"/>
      <c r="MYR256"/>
      <c r="MYS256"/>
      <c r="MYT256" s="14"/>
      <c r="MYU256" s="10"/>
      <c r="MYV256"/>
      <c r="MYW256" s="10"/>
      <c r="MYX256"/>
      <c r="MYY256"/>
      <c r="MYZ256"/>
      <c r="MZA256" s="14"/>
      <c r="MZB256" s="10"/>
      <c r="MZC256"/>
      <c r="MZD256" s="10"/>
      <c r="MZE256"/>
      <c r="MZF256"/>
      <c r="MZG256"/>
      <c r="MZH256" s="14"/>
      <c r="MZI256" s="10"/>
      <c r="MZJ256"/>
      <c r="MZK256" s="10"/>
      <c r="MZL256"/>
      <c r="MZM256"/>
      <c r="MZN256"/>
      <c r="MZO256" s="14"/>
      <c r="MZP256" s="10"/>
      <c r="MZQ256"/>
      <c r="MZR256" s="10"/>
      <c r="MZS256"/>
      <c r="MZT256"/>
      <c r="MZU256"/>
      <c r="MZV256" s="14"/>
      <c r="MZW256" s="26"/>
      <c r="MZX256"/>
      <c r="MZY256" s="10"/>
      <c r="MZZ256"/>
      <c r="NAA256"/>
      <c r="NAB256"/>
      <c r="NAC256" s="14"/>
      <c r="NAD256" s="26"/>
      <c r="NAE256"/>
      <c r="NAF256" s="10"/>
      <c r="NAG256"/>
      <c r="NAH256"/>
      <c r="NAI256"/>
      <c r="NAJ256" s="39"/>
      <c r="NAK256" s="81"/>
      <c r="NAL256" s="10"/>
      <c r="NAM256" s="10"/>
      <c r="NAN256" s="14"/>
      <c r="NAO256" s="14"/>
      <c r="NAP256"/>
      <c r="NAQ256" s="10"/>
      <c r="NAR256"/>
      <c r="NAS256" s="10"/>
      <c r="NAT256" s="6"/>
      <c r="NAU256"/>
      <c r="NAV256"/>
      <c r="NAW256" s="14"/>
      <c r="NAX256" s="10"/>
      <c r="NAY256"/>
      <c r="NAZ256" s="10"/>
      <c r="NBA256"/>
      <c r="NBB256"/>
      <c r="NBC256"/>
      <c r="NBD256" s="14"/>
      <c r="NBE256" s="10"/>
      <c r="NBF256"/>
      <c r="NBG256" s="10"/>
      <c r="NBH256"/>
      <c r="NBI256"/>
      <c r="NBJ256"/>
      <c r="NBK256" s="14"/>
      <c r="NBL256" s="10"/>
      <c r="NBM256"/>
      <c r="NBN256" s="10"/>
      <c r="NBO256"/>
      <c r="NBP256"/>
      <c r="NBQ256"/>
      <c r="NBR256" s="14"/>
      <c r="NBS256" s="10"/>
      <c r="NBT256"/>
      <c r="NBU256" s="10"/>
      <c r="NBV256"/>
      <c r="NBW256"/>
      <c r="NBX256"/>
      <c r="NBY256" s="14"/>
      <c r="NBZ256" s="10"/>
      <c r="NCA256"/>
      <c r="NCB256" s="10"/>
      <c r="NCC256"/>
      <c r="NCD256"/>
      <c r="NCE256"/>
      <c r="NCF256" s="14"/>
      <c r="NCG256" s="10"/>
      <c r="NCH256"/>
      <c r="NCI256" s="10"/>
      <c r="NCJ256"/>
      <c r="NCK256"/>
      <c r="NCL256"/>
      <c r="NCM256" s="14"/>
      <c r="NCN256" s="10"/>
      <c r="NCO256"/>
      <c r="NCP256" s="10"/>
      <c r="NCQ256"/>
      <c r="NCR256"/>
      <c r="NCS256"/>
      <c r="NCT256" s="14"/>
      <c r="NCU256" s="10"/>
      <c r="NCV256"/>
      <c r="NCW256" s="10"/>
      <c r="NCX256"/>
      <c r="NCY256"/>
      <c r="NCZ256"/>
      <c r="NDA256" s="14"/>
      <c r="NDB256" s="10"/>
      <c r="NDC256"/>
      <c r="NDD256" s="10"/>
      <c r="NDE256"/>
      <c r="NDF256"/>
      <c r="NDG256"/>
      <c r="NDH256" s="14"/>
      <c r="NDI256" s="10"/>
      <c r="NDJ256"/>
      <c r="NDK256" s="10"/>
      <c r="NDL256"/>
      <c r="NDM256"/>
      <c r="NDN256"/>
      <c r="NDO256" s="14"/>
      <c r="NDP256" s="10"/>
      <c r="NDQ256"/>
      <c r="NDR256" s="10"/>
      <c r="NDS256"/>
      <c r="NDT256"/>
      <c r="NDU256"/>
      <c r="NDV256" s="14"/>
      <c r="NDW256" s="10"/>
      <c r="NDX256"/>
      <c r="NDY256" s="10"/>
      <c r="NDZ256"/>
      <c r="NEA256"/>
      <c r="NEB256"/>
      <c r="NEC256" s="14"/>
      <c r="NED256" s="10"/>
      <c r="NEE256"/>
      <c r="NEF256" s="10"/>
      <c r="NEG256"/>
      <c r="NEH256"/>
      <c r="NEI256"/>
      <c r="NEJ256" s="14"/>
      <c r="NEK256" s="10"/>
      <c r="NEL256"/>
      <c r="NEM256" s="10"/>
      <c r="NEN256"/>
      <c r="NEO256"/>
      <c r="NEP256"/>
      <c r="NEQ256" s="14"/>
      <c r="NER256" s="10"/>
      <c r="NES256"/>
      <c r="NET256" s="10"/>
      <c r="NEU256"/>
      <c r="NEV256"/>
      <c r="NEW256"/>
      <c r="NEX256" s="14"/>
      <c r="NEY256" s="10"/>
      <c r="NEZ256"/>
      <c r="NFA256" s="10"/>
      <c r="NFB256"/>
      <c r="NFC256"/>
      <c r="NFD256"/>
      <c r="NFE256" s="14"/>
      <c r="NFF256" s="10"/>
      <c r="NFG256"/>
      <c r="NFH256" s="10"/>
      <c r="NFI256"/>
      <c r="NFJ256"/>
      <c r="NFK256"/>
      <c r="NFL256" s="14"/>
      <c r="NFM256" s="10"/>
      <c r="NFN256"/>
      <c r="NFO256" s="10"/>
      <c r="NFP256"/>
      <c r="NFQ256"/>
      <c r="NFR256"/>
      <c r="NFS256" s="14"/>
      <c r="NFT256" s="10"/>
      <c r="NFU256"/>
      <c r="NFV256" s="10"/>
      <c r="NFW256"/>
      <c r="NFX256"/>
      <c r="NFY256"/>
      <c r="NFZ256" s="14"/>
      <c r="NGA256" s="10"/>
      <c r="NGB256"/>
      <c r="NGC256" s="10"/>
      <c r="NGD256"/>
      <c r="NGE256"/>
      <c r="NGF256"/>
      <c r="NGG256" s="14"/>
      <c r="NGH256" s="10"/>
      <c r="NGI256"/>
      <c r="NGJ256" s="10"/>
      <c r="NGK256"/>
      <c r="NGL256"/>
      <c r="NGM256"/>
      <c r="NGN256" s="14"/>
      <c r="NGO256" s="10"/>
      <c r="NGP256"/>
      <c r="NGQ256" s="10"/>
      <c r="NGR256"/>
      <c r="NGS256"/>
      <c r="NGT256"/>
      <c r="NGU256" s="14"/>
      <c r="NGV256" s="10"/>
      <c r="NGW256"/>
      <c r="NGX256" s="10"/>
      <c r="NGY256"/>
      <c r="NGZ256"/>
      <c r="NHA256"/>
      <c r="NHB256" s="14"/>
      <c r="NHC256" s="10"/>
      <c r="NHD256"/>
      <c r="NHE256" s="10"/>
      <c r="NHF256"/>
      <c r="NHG256"/>
      <c r="NHH256"/>
      <c r="NHI256" s="14"/>
      <c r="NHJ256" s="10"/>
      <c r="NHK256"/>
      <c r="NHL256" s="10"/>
      <c r="NHM256"/>
      <c r="NHN256"/>
      <c r="NHO256"/>
      <c r="NHP256" s="14"/>
      <c r="NHQ256" s="10"/>
      <c r="NHR256"/>
      <c r="NHS256" s="10"/>
      <c r="NHT256"/>
      <c r="NHU256"/>
      <c r="NHV256"/>
      <c r="NHW256" s="14"/>
      <c r="NHX256" s="10"/>
      <c r="NHY256"/>
      <c r="NHZ256" s="10"/>
      <c r="NIA256"/>
      <c r="NIB256"/>
      <c r="NIC256"/>
      <c r="NID256" s="14"/>
      <c r="NIE256" s="10"/>
      <c r="NIF256"/>
      <c r="NIG256" s="10"/>
      <c r="NIH256"/>
      <c r="NII256"/>
      <c r="NIJ256"/>
      <c r="NIK256" s="14"/>
      <c r="NIL256" s="10"/>
      <c r="NIM256"/>
      <c r="NIN256" s="10"/>
      <c r="NIO256"/>
      <c r="NIP256"/>
      <c r="NIQ256"/>
      <c r="NIR256" s="14"/>
      <c r="NIS256" s="10"/>
      <c r="NIT256"/>
      <c r="NIU256" s="10"/>
      <c r="NIV256"/>
      <c r="NIW256"/>
      <c r="NIX256"/>
      <c r="NIY256" s="14"/>
      <c r="NIZ256" s="26"/>
      <c r="NJA256"/>
      <c r="NJB256" s="10"/>
      <c r="NJC256"/>
      <c r="NJD256"/>
      <c r="NJE256"/>
      <c r="NJF256" s="14"/>
      <c r="NJG256" s="26"/>
      <c r="NJH256"/>
      <c r="NJI256" s="10"/>
      <c r="NJJ256"/>
      <c r="NJK256"/>
      <c r="NJL256"/>
      <c r="NJM256" s="39"/>
      <c r="NJN256" s="81"/>
      <c r="NJO256" s="10"/>
      <c r="NJP256" s="10"/>
      <c r="NJQ256" s="14"/>
      <c r="NJR256" s="14"/>
      <c r="NJS256"/>
      <c r="NJT256" s="10"/>
      <c r="NJU256"/>
      <c r="NJV256" s="10"/>
      <c r="NJW256" s="6"/>
      <c r="NJX256"/>
      <c r="NJY256"/>
      <c r="NJZ256" s="14"/>
      <c r="NKA256" s="10"/>
      <c r="NKB256"/>
      <c r="NKC256" s="10"/>
      <c r="NKD256"/>
      <c r="NKE256"/>
      <c r="NKF256"/>
      <c r="NKG256" s="14"/>
      <c r="NKH256" s="10"/>
      <c r="NKI256"/>
      <c r="NKJ256" s="10"/>
      <c r="NKK256"/>
      <c r="NKL256"/>
      <c r="NKM256"/>
      <c r="NKN256" s="14"/>
      <c r="NKO256" s="10"/>
      <c r="NKP256"/>
      <c r="NKQ256" s="10"/>
      <c r="NKR256"/>
      <c r="NKS256"/>
      <c r="NKT256"/>
      <c r="NKU256" s="14"/>
      <c r="NKV256" s="10"/>
      <c r="NKW256"/>
      <c r="NKX256" s="10"/>
      <c r="NKY256"/>
      <c r="NKZ256"/>
      <c r="NLA256"/>
      <c r="NLB256" s="14"/>
      <c r="NLC256" s="10"/>
      <c r="NLD256"/>
      <c r="NLE256" s="10"/>
      <c r="NLF256"/>
      <c r="NLG256"/>
      <c r="NLH256"/>
      <c r="NLI256" s="14"/>
      <c r="NLJ256" s="10"/>
      <c r="NLK256"/>
      <c r="NLL256" s="10"/>
      <c r="NLM256"/>
      <c r="NLN256"/>
      <c r="NLO256"/>
      <c r="NLP256" s="14"/>
      <c r="NLQ256" s="10"/>
      <c r="NLR256"/>
      <c r="NLS256" s="10"/>
      <c r="NLT256"/>
      <c r="NLU256"/>
      <c r="NLV256"/>
      <c r="NLW256" s="14"/>
      <c r="NLX256" s="10"/>
      <c r="NLY256"/>
      <c r="NLZ256" s="10"/>
      <c r="NMA256"/>
      <c r="NMB256"/>
      <c r="NMC256"/>
      <c r="NMD256" s="14"/>
      <c r="NME256" s="10"/>
      <c r="NMF256"/>
      <c r="NMG256" s="10"/>
      <c r="NMH256"/>
      <c r="NMI256"/>
      <c r="NMJ256"/>
      <c r="NMK256" s="14"/>
      <c r="NML256" s="10"/>
      <c r="NMM256"/>
      <c r="NMN256" s="10"/>
      <c r="NMO256"/>
      <c r="NMP256"/>
      <c r="NMQ256"/>
      <c r="NMR256" s="14"/>
      <c r="NMS256" s="10"/>
      <c r="NMT256"/>
      <c r="NMU256" s="10"/>
      <c r="NMV256"/>
      <c r="NMW256"/>
      <c r="NMX256"/>
      <c r="NMY256" s="14"/>
      <c r="NMZ256" s="10"/>
      <c r="NNA256"/>
      <c r="NNB256" s="10"/>
      <c r="NNC256"/>
      <c r="NND256"/>
      <c r="NNE256"/>
      <c r="NNF256" s="14"/>
      <c r="NNG256" s="10"/>
      <c r="NNH256"/>
      <c r="NNI256" s="10"/>
      <c r="NNJ256"/>
      <c r="NNK256"/>
      <c r="NNL256"/>
      <c r="NNM256" s="14"/>
      <c r="NNN256" s="10"/>
      <c r="NNO256"/>
      <c r="NNP256" s="10"/>
      <c r="NNQ256"/>
      <c r="NNR256"/>
      <c r="NNS256"/>
      <c r="NNT256" s="14"/>
      <c r="NNU256" s="10"/>
      <c r="NNV256"/>
      <c r="NNW256" s="10"/>
      <c r="NNX256"/>
      <c r="NNY256"/>
      <c r="NNZ256"/>
      <c r="NOA256" s="14"/>
      <c r="NOB256" s="10"/>
      <c r="NOC256"/>
      <c r="NOD256" s="10"/>
      <c r="NOE256"/>
      <c r="NOF256"/>
      <c r="NOG256"/>
      <c r="NOH256" s="14"/>
      <c r="NOI256" s="10"/>
      <c r="NOJ256"/>
      <c r="NOK256" s="10"/>
      <c r="NOL256"/>
      <c r="NOM256"/>
      <c r="NON256"/>
      <c r="NOO256" s="14"/>
      <c r="NOP256" s="10"/>
      <c r="NOQ256"/>
      <c r="NOR256" s="10"/>
      <c r="NOS256"/>
      <c r="NOT256"/>
      <c r="NOU256"/>
      <c r="NOV256" s="14"/>
      <c r="NOW256" s="10"/>
      <c r="NOX256"/>
      <c r="NOY256" s="10"/>
      <c r="NOZ256"/>
      <c r="NPA256"/>
      <c r="NPB256"/>
      <c r="NPC256" s="14"/>
      <c r="NPD256" s="10"/>
      <c r="NPE256"/>
      <c r="NPF256" s="10"/>
      <c r="NPG256"/>
      <c r="NPH256"/>
      <c r="NPI256"/>
      <c r="NPJ256" s="14"/>
      <c r="NPK256" s="10"/>
      <c r="NPL256"/>
      <c r="NPM256" s="10"/>
      <c r="NPN256"/>
      <c r="NPO256"/>
      <c r="NPP256"/>
      <c r="NPQ256" s="14"/>
      <c r="NPR256" s="10"/>
      <c r="NPS256"/>
      <c r="NPT256" s="10"/>
      <c r="NPU256"/>
      <c r="NPV256"/>
      <c r="NPW256"/>
      <c r="NPX256" s="14"/>
      <c r="NPY256" s="10"/>
      <c r="NPZ256"/>
      <c r="NQA256" s="10"/>
      <c r="NQB256"/>
      <c r="NQC256"/>
      <c r="NQD256"/>
      <c r="NQE256" s="14"/>
      <c r="NQF256" s="10"/>
      <c r="NQG256"/>
      <c r="NQH256" s="10"/>
      <c r="NQI256"/>
      <c r="NQJ256"/>
      <c r="NQK256"/>
      <c r="NQL256" s="14"/>
      <c r="NQM256" s="10"/>
      <c r="NQN256"/>
      <c r="NQO256" s="10"/>
      <c r="NQP256"/>
      <c r="NQQ256"/>
      <c r="NQR256"/>
      <c r="NQS256" s="14"/>
      <c r="NQT256" s="10"/>
      <c r="NQU256"/>
      <c r="NQV256" s="10"/>
      <c r="NQW256"/>
      <c r="NQX256"/>
      <c r="NQY256"/>
      <c r="NQZ256" s="14"/>
      <c r="NRA256" s="10"/>
      <c r="NRB256"/>
      <c r="NRC256" s="10"/>
      <c r="NRD256"/>
      <c r="NRE256"/>
      <c r="NRF256"/>
      <c r="NRG256" s="14"/>
      <c r="NRH256" s="10"/>
      <c r="NRI256"/>
      <c r="NRJ256" s="10"/>
      <c r="NRK256"/>
      <c r="NRL256"/>
      <c r="NRM256"/>
      <c r="NRN256" s="14"/>
      <c r="NRO256" s="10"/>
      <c r="NRP256"/>
      <c r="NRQ256" s="10"/>
      <c r="NRR256"/>
      <c r="NRS256"/>
      <c r="NRT256"/>
      <c r="NRU256" s="14"/>
      <c r="NRV256" s="10"/>
      <c r="NRW256"/>
      <c r="NRX256" s="10"/>
      <c r="NRY256"/>
      <c r="NRZ256"/>
      <c r="NSA256"/>
      <c r="NSB256" s="14"/>
      <c r="NSC256" s="26"/>
      <c r="NSD256"/>
      <c r="NSE256" s="10"/>
      <c r="NSF256"/>
      <c r="NSG256"/>
      <c r="NSH256"/>
      <c r="NSI256" s="14"/>
      <c r="NSJ256" s="26"/>
      <c r="NSK256"/>
      <c r="NSL256" s="10"/>
      <c r="NSM256"/>
      <c r="NSN256"/>
      <c r="NSO256"/>
      <c r="NSP256" s="39"/>
      <c r="NSQ256" s="81"/>
      <c r="NSR256" s="10"/>
      <c r="NSS256" s="10"/>
      <c r="NST256" s="14"/>
      <c r="NSU256" s="14"/>
      <c r="NSV256"/>
      <c r="NSW256" s="10"/>
      <c r="NSX256"/>
      <c r="NSY256" s="10"/>
      <c r="NSZ256" s="6"/>
      <c r="NTA256"/>
      <c r="NTB256"/>
      <c r="NTC256" s="14"/>
      <c r="NTD256" s="10"/>
      <c r="NTE256"/>
      <c r="NTF256" s="10"/>
      <c r="NTG256"/>
      <c r="NTH256"/>
      <c r="NTI256"/>
      <c r="NTJ256" s="14"/>
      <c r="NTK256" s="10"/>
      <c r="NTL256"/>
      <c r="NTM256" s="10"/>
      <c r="NTN256"/>
      <c r="NTO256"/>
      <c r="NTP256"/>
      <c r="NTQ256" s="14"/>
      <c r="NTR256" s="10"/>
      <c r="NTS256"/>
      <c r="NTT256" s="10"/>
      <c r="NTU256"/>
      <c r="NTV256"/>
      <c r="NTW256"/>
      <c r="NTX256" s="14"/>
      <c r="NTY256" s="10"/>
      <c r="NTZ256"/>
      <c r="NUA256" s="10"/>
      <c r="NUB256"/>
      <c r="NUC256"/>
      <c r="NUD256"/>
      <c r="NUE256" s="14"/>
      <c r="NUF256" s="10"/>
      <c r="NUG256"/>
      <c r="NUH256" s="10"/>
      <c r="NUI256"/>
      <c r="NUJ256"/>
      <c r="NUK256"/>
      <c r="NUL256" s="14"/>
      <c r="NUM256" s="10"/>
      <c r="NUN256"/>
      <c r="NUO256" s="10"/>
      <c r="NUP256"/>
      <c r="NUQ256"/>
      <c r="NUR256"/>
      <c r="NUS256" s="14"/>
      <c r="NUT256" s="10"/>
      <c r="NUU256"/>
      <c r="NUV256" s="10"/>
      <c r="NUW256"/>
      <c r="NUX256"/>
      <c r="NUY256"/>
      <c r="NUZ256" s="14"/>
      <c r="NVA256" s="10"/>
      <c r="NVB256"/>
      <c r="NVC256" s="10"/>
      <c r="NVD256"/>
      <c r="NVE256"/>
      <c r="NVF256"/>
      <c r="NVG256" s="14"/>
      <c r="NVH256" s="10"/>
      <c r="NVI256"/>
      <c r="NVJ256" s="10"/>
      <c r="NVK256"/>
      <c r="NVL256"/>
      <c r="NVM256"/>
      <c r="NVN256" s="14"/>
      <c r="NVO256" s="10"/>
      <c r="NVP256"/>
      <c r="NVQ256" s="10"/>
      <c r="NVR256"/>
      <c r="NVS256"/>
      <c r="NVT256"/>
      <c r="NVU256" s="14"/>
      <c r="NVV256" s="10"/>
      <c r="NVW256"/>
      <c r="NVX256" s="10"/>
      <c r="NVY256"/>
      <c r="NVZ256"/>
      <c r="NWA256"/>
      <c r="NWB256" s="14"/>
      <c r="NWC256" s="10"/>
      <c r="NWD256"/>
      <c r="NWE256" s="10"/>
      <c r="NWF256"/>
      <c r="NWG256"/>
      <c r="NWH256"/>
      <c r="NWI256" s="14"/>
      <c r="NWJ256" s="10"/>
      <c r="NWK256"/>
      <c r="NWL256" s="10"/>
      <c r="NWM256"/>
      <c r="NWN256"/>
      <c r="NWO256"/>
      <c r="NWP256" s="14"/>
      <c r="NWQ256" s="10"/>
      <c r="NWR256"/>
      <c r="NWS256" s="10"/>
      <c r="NWT256"/>
      <c r="NWU256"/>
      <c r="NWV256"/>
      <c r="NWW256" s="14"/>
      <c r="NWX256" s="10"/>
      <c r="NWY256"/>
      <c r="NWZ256" s="10"/>
      <c r="NXA256"/>
      <c r="NXB256"/>
      <c r="NXC256"/>
      <c r="NXD256" s="14"/>
      <c r="NXE256" s="10"/>
      <c r="NXF256"/>
      <c r="NXG256" s="10"/>
      <c r="NXH256"/>
      <c r="NXI256"/>
      <c r="NXJ256"/>
      <c r="NXK256" s="14"/>
      <c r="NXL256" s="10"/>
      <c r="NXM256"/>
      <c r="NXN256" s="10"/>
      <c r="NXO256"/>
      <c r="NXP256"/>
      <c r="NXQ256"/>
      <c r="NXR256" s="14"/>
      <c r="NXS256" s="10"/>
      <c r="NXT256"/>
      <c r="NXU256" s="10"/>
      <c r="NXV256"/>
      <c r="NXW256"/>
      <c r="NXX256"/>
      <c r="NXY256" s="14"/>
      <c r="NXZ256" s="10"/>
      <c r="NYA256"/>
      <c r="NYB256" s="10"/>
      <c r="NYC256"/>
      <c r="NYD256"/>
      <c r="NYE256"/>
      <c r="NYF256" s="14"/>
      <c r="NYG256" s="10"/>
      <c r="NYH256"/>
      <c r="NYI256" s="10"/>
      <c r="NYJ256"/>
      <c r="NYK256"/>
      <c r="NYL256"/>
      <c r="NYM256" s="14"/>
      <c r="NYN256" s="10"/>
      <c r="NYO256"/>
      <c r="NYP256" s="10"/>
      <c r="NYQ256"/>
      <c r="NYR256"/>
      <c r="NYS256"/>
      <c r="NYT256" s="14"/>
      <c r="NYU256" s="10"/>
      <c r="NYV256"/>
      <c r="NYW256" s="10"/>
      <c r="NYX256"/>
      <c r="NYY256"/>
      <c r="NYZ256"/>
      <c r="NZA256" s="14"/>
      <c r="NZB256" s="10"/>
      <c r="NZC256"/>
      <c r="NZD256" s="10"/>
      <c r="NZE256"/>
      <c r="NZF256"/>
      <c r="NZG256"/>
      <c r="NZH256" s="14"/>
      <c r="NZI256" s="10"/>
      <c r="NZJ256"/>
      <c r="NZK256" s="10"/>
      <c r="NZL256"/>
      <c r="NZM256"/>
      <c r="NZN256"/>
      <c r="NZO256" s="14"/>
      <c r="NZP256" s="10"/>
      <c r="NZQ256"/>
      <c r="NZR256" s="10"/>
      <c r="NZS256"/>
      <c r="NZT256"/>
      <c r="NZU256"/>
      <c r="NZV256" s="14"/>
      <c r="NZW256" s="10"/>
      <c r="NZX256"/>
      <c r="NZY256" s="10"/>
      <c r="NZZ256"/>
      <c r="OAA256"/>
      <c r="OAB256"/>
      <c r="OAC256" s="14"/>
      <c r="OAD256" s="10"/>
      <c r="OAE256"/>
      <c r="OAF256" s="10"/>
      <c r="OAG256"/>
      <c r="OAH256"/>
      <c r="OAI256"/>
      <c r="OAJ256" s="14"/>
      <c r="OAK256" s="10"/>
      <c r="OAL256"/>
      <c r="OAM256" s="10"/>
      <c r="OAN256"/>
      <c r="OAO256"/>
      <c r="OAP256"/>
      <c r="OAQ256" s="14"/>
      <c r="OAR256" s="10"/>
      <c r="OAS256"/>
      <c r="OAT256" s="10"/>
      <c r="OAU256"/>
      <c r="OAV256"/>
      <c r="OAW256"/>
      <c r="OAX256" s="14"/>
      <c r="OAY256" s="10"/>
      <c r="OAZ256"/>
      <c r="OBA256" s="10"/>
      <c r="OBB256"/>
      <c r="OBC256"/>
      <c r="OBD256"/>
      <c r="OBE256" s="14"/>
      <c r="OBF256" s="26"/>
      <c r="OBG256"/>
      <c r="OBH256" s="10"/>
      <c r="OBI256"/>
      <c r="OBJ256"/>
      <c r="OBK256"/>
      <c r="OBL256" s="14"/>
      <c r="OBM256" s="26"/>
      <c r="OBN256"/>
      <c r="OBO256" s="10"/>
      <c r="OBP256"/>
      <c r="OBQ256"/>
      <c r="OBR256"/>
      <c r="OBS256" s="39"/>
      <c r="OBT256" s="81"/>
      <c r="OBU256" s="10"/>
      <c r="OBV256" s="10"/>
      <c r="OBW256" s="14"/>
      <c r="OBX256" s="14"/>
      <c r="OBY256"/>
      <c r="OBZ256" s="10"/>
      <c r="OCA256"/>
      <c r="OCB256" s="10"/>
      <c r="OCC256" s="6"/>
      <c r="OCD256"/>
      <c r="OCE256"/>
      <c r="OCF256" s="14"/>
      <c r="OCG256" s="10"/>
      <c r="OCH256"/>
      <c r="OCI256" s="10"/>
      <c r="OCJ256"/>
      <c r="OCK256"/>
      <c r="OCL256"/>
      <c r="OCM256" s="14"/>
      <c r="OCN256" s="10"/>
      <c r="OCO256"/>
      <c r="OCP256" s="10"/>
      <c r="OCQ256"/>
      <c r="OCR256"/>
      <c r="OCS256"/>
      <c r="OCT256" s="14"/>
      <c r="OCU256" s="10"/>
      <c r="OCV256"/>
      <c r="OCW256" s="10"/>
      <c r="OCX256"/>
      <c r="OCY256"/>
      <c r="OCZ256"/>
      <c r="ODA256" s="14"/>
      <c r="ODB256" s="10"/>
      <c r="ODC256"/>
      <c r="ODD256" s="10"/>
      <c r="ODE256"/>
      <c r="ODF256"/>
      <c r="ODG256"/>
      <c r="ODH256" s="14"/>
      <c r="ODI256" s="10"/>
      <c r="ODJ256"/>
      <c r="ODK256" s="10"/>
      <c r="ODL256"/>
      <c r="ODM256"/>
      <c r="ODN256"/>
      <c r="ODO256" s="14"/>
      <c r="ODP256" s="10"/>
      <c r="ODQ256"/>
      <c r="ODR256" s="10"/>
      <c r="ODS256"/>
      <c r="ODT256"/>
      <c r="ODU256"/>
      <c r="ODV256" s="14"/>
      <c r="ODW256" s="10"/>
      <c r="ODX256"/>
      <c r="ODY256" s="10"/>
      <c r="ODZ256"/>
      <c r="OEA256"/>
      <c r="OEB256"/>
      <c r="OEC256" s="14"/>
      <c r="OED256" s="10"/>
      <c r="OEE256"/>
      <c r="OEF256" s="10"/>
      <c r="OEG256"/>
      <c r="OEH256"/>
      <c r="OEI256"/>
      <c r="OEJ256" s="14"/>
      <c r="OEK256" s="10"/>
      <c r="OEL256"/>
      <c r="OEM256" s="10"/>
      <c r="OEN256"/>
      <c r="OEO256"/>
      <c r="OEP256"/>
      <c r="OEQ256" s="14"/>
      <c r="OER256" s="10"/>
      <c r="OES256"/>
      <c r="OET256" s="10"/>
      <c r="OEU256"/>
      <c r="OEV256"/>
      <c r="OEW256"/>
      <c r="OEX256" s="14"/>
      <c r="OEY256" s="10"/>
      <c r="OEZ256"/>
      <c r="OFA256" s="10"/>
      <c r="OFB256"/>
      <c r="OFC256"/>
      <c r="OFD256"/>
      <c r="OFE256" s="14"/>
      <c r="OFF256" s="10"/>
      <c r="OFG256"/>
      <c r="OFH256" s="10"/>
      <c r="OFI256"/>
      <c r="OFJ256"/>
      <c r="OFK256"/>
      <c r="OFL256" s="14"/>
      <c r="OFM256" s="10"/>
      <c r="OFN256"/>
      <c r="OFO256" s="10"/>
      <c r="OFP256"/>
      <c r="OFQ256"/>
      <c r="OFR256"/>
      <c r="OFS256" s="14"/>
      <c r="OFT256" s="10"/>
      <c r="OFU256"/>
      <c r="OFV256" s="10"/>
      <c r="OFW256"/>
      <c r="OFX256"/>
      <c r="OFY256"/>
      <c r="OFZ256" s="14"/>
      <c r="OGA256" s="10"/>
      <c r="OGB256"/>
      <c r="OGC256" s="10"/>
      <c r="OGD256"/>
      <c r="OGE256"/>
      <c r="OGF256"/>
      <c r="OGG256" s="14"/>
      <c r="OGH256" s="10"/>
      <c r="OGI256"/>
      <c r="OGJ256" s="10"/>
      <c r="OGK256"/>
      <c r="OGL256"/>
      <c r="OGM256"/>
      <c r="OGN256" s="14"/>
      <c r="OGO256" s="10"/>
      <c r="OGP256"/>
      <c r="OGQ256" s="10"/>
      <c r="OGR256"/>
      <c r="OGS256"/>
      <c r="OGT256"/>
      <c r="OGU256" s="14"/>
      <c r="OGV256" s="10"/>
      <c r="OGW256"/>
      <c r="OGX256" s="10"/>
      <c r="OGY256"/>
      <c r="OGZ256"/>
      <c r="OHA256"/>
      <c r="OHB256" s="14"/>
      <c r="OHC256" s="10"/>
      <c r="OHD256"/>
      <c r="OHE256" s="10"/>
      <c r="OHF256"/>
      <c r="OHG256"/>
      <c r="OHH256"/>
      <c r="OHI256" s="14"/>
      <c r="OHJ256" s="10"/>
      <c r="OHK256"/>
      <c r="OHL256" s="10"/>
      <c r="OHM256"/>
      <c r="OHN256"/>
      <c r="OHO256"/>
      <c r="OHP256" s="14"/>
      <c r="OHQ256" s="10"/>
      <c r="OHR256"/>
      <c r="OHS256" s="10"/>
      <c r="OHT256"/>
      <c r="OHU256"/>
      <c r="OHV256"/>
      <c r="OHW256" s="14"/>
      <c r="OHX256" s="10"/>
      <c r="OHY256"/>
      <c r="OHZ256" s="10"/>
      <c r="OIA256"/>
      <c r="OIB256"/>
      <c r="OIC256"/>
      <c r="OID256" s="14"/>
      <c r="OIE256" s="10"/>
      <c r="OIF256"/>
      <c r="OIG256" s="10"/>
      <c r="OIH256"/>
      <c r="OII256"/>
      <c r="OIJ256"/>
      <c r="OIK256" s="14"/>
      <c r="OIL256" s="10"/>
      <c r="OIM256"/>
      <c r="OIN256" s="10"/>
      <c r="OIO256"/>
      <c r="OIP256"/>
      <c r="OIQ256"/>
      <c r="OIR256" s="14"/>
      <c r="OIS256" s="10"/>
      <c r="OIT256"/>
      <c r="OIU256" s="10"/>
      <c r="OIV256"/>
      <c r="OIW256"/>
      <c r="OIX256"/>
      <c r="OIY256" s="14"/>
      <c r="OIZ256" s="10"/>
      <c r="OJA256"/>
      <c r="OJB256" s="10"/>
      <c r="OJC256"/>
      <c r="OJD256"/>
      <c r="OJE256"/>
      <c r="OJF256" s="14"/>
      <c r="OJG256" s="10"/>
      <c r="OJH256"/>
      <c r="OJI256" s="10"/>
      <c r="OJJ256"/>
      <c r="OJK256"/>
      <c r="OJL256"/>
      <c r="OJM256" s="14"/>
      <c r="OJN256" s="10"/>
      <c r="OJO256"/>
      <c r="OJP256" s="10"/>
      <c r="OJQ256"/>
      <c r="OJR256"/>
      <c r="OJS256"/>
      <c r="OJT256" s="14"/>
      <c r="OJU256" s="10"/>
      <c r="OJV256"/>
      <c r="OJW256" s="10"/>
      <c r="OJX256"/>
      <c r="OJY256"/>
      <c r="OJZ256"/>
      <c r="OKA256" s="14"/>
      <c r="OKB256" s="10"/>
      <c r="OKC256"/>
      <c r="OKD256" s="10"/>
      <c r="OKE256"/>
      <c r="OKF256"/>
      <c r="OKG256"/>
      <c r="OKH256" s="14"/>
      <c r="OKI256" s="26"/>
      <c r="OKJ256"/>
      <c r="OKK256" s="10"/>
      <c r="OKL256"/>
      <c r="OKM256"/>
      <c r="OKN256"/>
      <c r="OKO256" s="14"/>
      <c r="OKP256" s="26"/>
      <c r="OKQ256"/>
      <c r="OKR256" s="10"/>
      <c r="OKS256"/>
      <c r="OKT256"/>
      <c r="OKU256"/>
      <c r="OKV256" s="39"/>
      <c r="OKW256" s="81"/>
      <c r="OKX256" s="10"/>
      <c r="OKY256" s="10"/>
      <c r="OKZ256" s="14"/>
      <c r="OLA256" s="14"/>
      <c r="OLB256"/>
      <c r="OLC256" s="10"/>
      <c r="OLD256"/>
      <c r="OLE256" s="10"/>
      <c r="OLF256" s="6"/>
      <c r="OLG256"/>
      <c r="OLH256"/>
      <c r="OLI256" s="14"/>
      <c r="OLJ256" s="10"/>
      <c r="OLK256"/>
      <c r="OLL256" s="10"/>
      <c r="OLM256"/>
      <c r="OLN256"/>
      <c r="OLO256"/>
      <c r="OLP256" s="14"/>
      <c r="OLQ256" s="10"/>
      <c r="OLR256"/>
      <c r="OLS256" s="10"/>
      <c r="OLT256"/>
      <c r="OLU256"/>
      <c r="OLV256"/>
      <c r="OLW256" s="14"/>
      <c r="OLX256" s="10"/>
      <c r="OLY256"/>
      <c r="OLZ256" s="10"/>
      <c r="OMA256"/>
      <c r="OMB256"/>
      <c r="OMC256"/>
      <c r="OMD256" s="14"/>
      <c r="OME256" s="10"/>
      <c r="OMF256"/>
      <c r="OMG256" s="10"/>
      <c r="OMH256"/>
      <c r="OMI256"/>
      <c r="OMJ256"/>
      <c r="OMK256" s="14"/>
      <c r="OML256" s="10"/>
      <c r="OMM256"/>
      <c r="OMN256" s="10"/>
      <c r="OMO256"/>
      <c r="OMP256"/>
      <c r="OMQ256"/>
      <c r="OMR256" s="14"/>
      <c r="OMS256" s="10"/>
      <c r="OMT256"/>
      <c r="OMU256" s="10"/>
      <c r="OMV256"/>
      <c r="OMW256"/>
      <c r="OMX256"/>
      <c r="OMY256" s="14"/>
      <c r="OMZ256" s="10"/>
      <c r="ONA256"/>
      <c r="ONB256" s="10"/>
      <c r="ONC256"/>
      <c r="OND256"/>
      <c r="ONE256"/>
      <c r="ONF256" s="14"/>
      <c r="ONG256" s="10"/>
      <c r="ONH256"/>
      <c r="ONI256" s="10"/>
      <c r="ONJ256"/>
      <c r="ONK256"/>
      <c r="ONL256"/>
      <c r="ONM256" s="14"/>
      <c r="ONN256" s="10"/>
      <c r="ONO256"/>
      <c r="ONP256" s="10"/>
      <c r="ONQ256"/>
      <c r="ONR256"/>
      <c r="ONS256"/>
      <c r="ONT256" s="14"/>
      <c r="ONU256" s="10"/>
      <c r="ONV256"/>
      <c r="ONW256" s="10"/>
      <c r="ONX256"/>
      <c r="ONY256"/>
      <c r="ONZ256"/>
      <c r="OOA256" s="14"/>
      <c r="OOB256" s="10"/>
      <c r="OOC256"/>
      <c r="OOD256" s="10"/>
      <c r="OOE256"/>
      <c r="OOF256"/>
      <c r="OOG256"/>
      <c r="OOH256" s="14"/>
      <c r="OOI256" s="10"/>
      <c r="OOJ256"/>
      <c r="OOK256" s="10"/>
      <c r="OOL256"/>
      <c r="OOM256"/>
      <c r="OON256"/>
      <c r="OOO256" s="14"/>
      <c r="OOP256" s="10"/>
      <c r="OOQ256"/>
      <c r="OOR256" s="10"/>
      <c r="OOS256"/>
      <c r="OOT256"/>
      <c r="OOU256"/>
      <c r="OOV256" s="14"/>
      <c r="OOW256" s="10"/>
      <c r="OOX256"/>
      <c r="OOY256" s="10"/>
      <c r="OOZ256"/>
      <c r="OPA256"/>
      <c r="OPB256"/>
      <c r="OPC256" s="14"/>
      <c r="OPD256" s="10"/>
      <c r="OPE256"/>
      <c r="OPF256" s="10"/>
      <c r="OPG256"/>
      <c r="OPH256"/>
      <c r="OPI256"/>
      <c r="OPJ256" s="14"/>
      <c r="OPK256" s="10"/>
      <c r="OPL256"/>
      <c r="OPM256" s="10"/>
      <c r="OPN256"/>
      <c r="OPO256"/>
      <c r="OPP256"/>
      <c r="OPQ256" s="14"/>
      <c r="OPR256" s="10"/>
      <c r="OPS256"/>
      <c r="OPT256" s="10"/>
      <c r="OPU256"/>
      <c r="OPV256"/>
      <c r="OPW256"/>
      <c r="OPX256" s="14"/>
      <c r="OPY256" s="10"/>
      <c r="OPZ256"/>
      <c r="OQA256" s="10"/>
      <c r="OQB256"/>
      <c r="OQC256"/>
      <c r="OQD256"/>
      <c r="OQE256" s="14"/>
      <c r="OQF256" s="10"/>
      <c r="OQG256"/>
      <c r="OQH256" s="10"/>
      <c r="OQI256"/>
      <c r="OQJ256"/>
      <c r="OQK256"/>
      <c r="OQL256" s="14"/>
      <c r="OQM256" s="10"/>
      <c r="OQN256"/>
      <c r="OQO256" s="10"/>
      <c r="OQP256"/>
      <c r="OQQ256"/>
      <c r="OQR256"/>
      <c r="OQS256" s="14"/>
      <c r="OQT256" s="10"/>
      <c r="OQU256"/>
      <c r="OQV256" s="10"/>
      <c r="OQW256"/>
      <c r="OQX256"/>
      <c r="OQY256"/>
      <c r="OQZ256" s="14"/>
      <c r="ORA256" s="10"/>
      <c r="ORB256"/>
      <c r="ORC256" s="10"/>
      <c r="ORD256"/>
      <c r="ORE256"/>
      <c r="ORF256"/>
      <c r="ORG256" s="14"/>
      <c r="ORH256" s="10"/>
      <c r="ORI256"/>
      <c r="ORJ256" s="10"/>
      <c r="ORK256"/>
      <c r="ORL256"/>
      <c r="ORM256"/>
      <c r="ORN256" s="14"/>
      <c r="ORO256" s="10"/>
      <c r="ORP256"/>
      <c r="ORQ256" s="10"/>
      <c r="ORR256"/>
      <c r="ORS256"/>
      <c r="ORT256"/>
      <c r="ORU256" s="14"/>
      <c r="ORV256" s="10"/>
      <c r="ORW256"/>
      <c r="ORX256" s="10"/>
      <c r="ORY256"/>
      <c r="ORZ256"/>
      <c r="OSA256"/>
      <c r="OSB256" s="14"/>
      <c r="OSC256" s="10"/>
      <c r="OSD256"/>
      <c r="OSE256" s="10"/>
      <c r="OSF256"/>
      <c r="OSG256"/>
      <c r="OSH256"/>
      <c r="OSI256" s="14"/>
      <c r="OSJ256" s="10"/>
      <c r="OSK256"/>
      <c r="OSL256" s="10"/>
      <c r="OSM256"/>
      <c r="OSN256"/>
      <c r="OSO256"/>
      <c r="OSP256" s="14"/>
      <c r="OSQ256" s="10"/>
      <c r="OSR256"/>
      <c r="OSS256" s="10"/>
      <c r="OST256"/>
      <c r="OSU256"/>
      <c r="OSV256"/>
      <c r="OSW256" s="14"/>
      <c r="OSX256" s="10"/>
      <c r="OSY256"/>
      <c r="OSZ256" s="10"/>
      <c r="OTA256"/>
      <c r="OTB256"/>
      <c r="OTC256"/>
      <c r="OTD256" s="14"/>
      <c r="OTE256" s="10"/>
      <c r="OTF256"/>
      <c r="OTG256" s="10"/>
      <c r="OTH256"/>
      <c r="OTI256"/>
      <c r="OTJ256"/>
      <c r="OTK256" s="14"/>
      <c r="OTL256" s="26"/>
      <c r="OTM256"/>
      <c r="OTN256" s="10"/>
      <c r="OTO256"/>
      <c r="OTP256"/>
      <c r="OTQ256"/>
      <c r="OTR256" s="14"/>
      <c r="OTS256" s="26"/>
      <c r="OTT256"/>
      <c r="OTU256" s="10"/>
      <c r="OTV256"/>
      <c r="OTW256"/>
      <c r="OTX256"/>
      <c r="OTY256" s="39"/>
      <c r="OTZ256" s="81"/>
      <c r="OUA256" s="10"/>
      <c r="OUB256" s="10"/>
      <c r="OUC256" s="14"/>
      <c r="OUD256" s="14"/>
      <c r="OUE256"/>
      <c r="OUF256" s="10"/>
      <c r="OUG256"/>
      <c r="OUH256" s="10"/>
      <c r="OUI256" s="6"/>
      <c r="OUJ256"/>
      <c r="OUK256"/>
      <c r="OUL256" s="14"/>
      <c r="OUM256" s="10"/>
      <c r="OUN256"/>
      <c r="OUO256" s="10"/>
      <c r="OUP256"/>
      <c r="OUQ256"/>
      <c r="OUR256"/>
      <c r="OUS256" s="14"/>
      <c r="OUT256" s="10"/>
      <c r="OUU256"/>
      <c r="OUV256" s="10"/>
      <c r="OUW256"/>
      <c r="OUX256"/>
      <c r="OUY256"/>
      <c r="OUZ256" s="14"/>
      <c r="OVA256" s="10"/>
      <c r="OVB256"/>
      <c r="OVC256" s="10"/>
      <c r="OVD256"/>
      <c r="OVE256"/>
      <c r="OVF256"/>
      <c r="OVG256" s="14"/>
      <c r="OVH256" s="10"/>
      <c r="OVI256"/>
      <c r="OVJ256" s="10"/>
      <c r="OVK256"/>
      <c r="OVL256"/>
      <c r="OVM256"/>
      <c r="OVN256" s="14"/>
      <c r="OVO256" s="10"/>
      <c r="OVP256"/>
      <c r="OVQ256" s="10"/>
      <c r="OVR256"/>
      <c r="OVS256"/>
      <c r="OVT256"/>
      <c r="OVU256" s="14"/>
      <c r="OVV256" s="10"/>
      <c r="OVW256"/>
      <c r="OVX256" s="10"/>
      <c r="OVY256"/>
      <c r="OVZ256"/>
      <c r="OWA256"/>
      <c r="OWB256" s="14"/>
      <c r="OWC256" s="10"/>
      <c r="OWD256"/>
      <c r="OWE256" s="10"/>
      <c r="OWF256"/>
      <c r="OWG256"/>
      <c r="OWH256"/>
      <c r="OWI256" s="14"/>
      <c r="OWJ256" s="10"/>
      <c r="OWK256"/>
      <c r="OWL256" s="10"/>
      <c r="OWM256"/>
      <c r="OWN256"/>
      <c r="OWO256"/>
      <c r="OWP256" s="14"/>
      <c r="OWQ256" s="10"/>
      <c r="OWR256"/>
      <c r="OWS256" s="10"/>
      <c r="OWT256"/>
      <c r="OWU256"/>
      <c r="OWV256"/>
      <c r="OWW256" s="14"/>
      <c r="OWX256" s="10"/>
      <c r="OWY256"/>
      <c r="OWZ256" s="10"/>
      <c r="OXA256"/>
      <c r="OXB256"/>
      <c r="OXC256"/>
      <c r="OXD256" s="14"/>
      <c r="OXE256" s="10"/>
      <c r="OXF256"/>
      <c r="OXG256" s="10"/>
      <c r="OXH256"/>
      <c r="OXI256"/>
      <c r="OXJ256"/>
      <c r="OXK256" s="14"/>
      <c r="OXL256" s="10"/>
      <c r="OXM256"/>
      <c r="OXN256" s="10"/>
      <c r="OXO256"/>
      <c r="OXP256"/>
      <c r="OXQ256"/>
      <c r="OXR256" s="14"/>
      <c r="OXS256" s="10"/>
      <c r="OXT256"/>
      <c r="OXU256" s="10"/>
      <c r="OXV256"/>
      <c r="OXW256"/>
      <c r="OXX256"/>
      <c r="OXY256" s="14"/>
      <c r="OXZ256" s="10"/>
      <c r="OYA256"/>
      <c r="OYB256" s="10"/>
      <c r="OYC256"/>
      <c r="OYD256"/>
      <c r="OYE256"/>
      <c r="OYF256" s="14"/>
      <c r="OYG256" s="10"/>
      <c r="OYH256"/>
      <c r="OYI256" s="10"/>
      <c r="OYJ256"/>
      <c r="OYK256"/>
      <c r="OYL256"/>
      <c r="OYM256" s="14"/>
      <c r="OYN256" s="10"/>
      <c r="OYO256"/>
      <c r="OYP256" s="10"/>
      <c r="OYQ256"/>
      <c r="OYR256"/>
      <c r="OYS256"/>
      <c r="OYT256" s="14"/>
      <c r="OYU256" s="10"/>
      <c r="OYV256"/>
      <c r="OYW256" s="10"/>
      <c r="OYX256"/>
      <c r="OYY256"/>
      <c r="OYZ256"/>
      <c r="OZA256" s="14"/>
      <c r="OZB256" s="10"/>
      <c r="OZC256"/>
      <c r="OZD256" s="10"/>
      <c r="OZE256"/>
      <c r="OZF256"/>
      <c r="OZG256"/>
      <c r="OZH256" s="14"/>
      <c r="OZI256" s="10"/>
      <c r="OZJ256"/>
      <c r="OZK256" s="10"/>
      <c r="OZL256"/>
      <c r="OZM256"/>
      <c r="OZN256"/>
      <c r="OZO256" s="14"/>
      <c r="OZP256" s="10"/>
      <c r="OZQ256"/>
      <c r="OZR256" s="10"/>
      <c r="OZS256"/>
      <c r="OZT256"/>
      <c r="OZU256"/>
      <c r="OZV256" s="14"/>
      <c r="OZW256" s="10"/>
      <c r="OZX256"/>
      <c r="OZY256" s="10"/>
      <c r="OZZ256"/>
      <c r="PAA256"/>
      <c r="PAB256"/>
      <c r="PAC256" s="14"/>
      <c r="PAD256" s="10"/>
      <c r="PAE256"/>
      <c r="PAF256" s="10"/>
      <c r="PAG256"/>
      <c r="PAH256"/>
      <c r="PAI256"/>
      <c r="PAJ256" s="14"/>
      <c r="PAK256" s="10"/>
      <c r="PAL256"/>
      <c r="PAM256" s="10"/>
      <c r="PAN256"/>
      <c r="PAO256"/>
      <c r="PAP256"/>
      <c r="PAQ256" s="14"/>
      <c r="PAR256" s="10"/>
      <c r="PAS256"/>
      <c r="PAT256" s="10"/>
      <c r="PAU256"/>
      <c r="PAV256"/>
      <c r="PAW256"/>
      <c r="PAX256" s="14"/>
      <c r="PAY256" s="10"/>
      <c r="PAZ256"/>
      <c r="PBA256" s="10"/>
      <c r="PBB256"/>
      <c r="PBC256"/>
      <c r="PBD256"/>
      <c r="PBE256" s="14"/>
      <c r="PBF256" s="10"/>
      <c r="PBG256"/>
      <c r="PBH256" s="10"/>
      <c r="PBI256"/>
      <c r="PBJ256"/>
      <c r="PBK256"/>
      <c r="PBL256" s="14"/>
      <c r="PBM256" s="10"/>
      <c r="PBN256"/>
      <c r="PBO256" s="10"/>
      <c r="PBP256"/>
      <c r="PBQ256"/>
      <c r="PBR256"/>
      <c r="PBS256" s="14"/>
      <c r="PBT256" s="10"/>
      <c r="PBU256"/>
      <c r="PBV256" s="10"/>
      <c r="PBW256"/>
      <c r="PBX256"/>
      <c r="PBY256"/>
      <c r="PBZ256" s="14"/>
      <c r="PCA256" s="10"/>
      <c r="PCB256"/>
      <c r="PCC256" s="10"/>
      <c r="PCD256"/>
      <c r="PCE256"/>
      <c r="PCF256"/>
      <c r="PCG256" s="14"/>
      <c r="PCH256" s="10"/>
      <c r="PCI256"/>
      <c r="PCJ256" s="10"/>
      <c r="PCK256"/>
      <c r="PCL256"/>
      <c r="PCM256"/>
      <c r="PCN256" s="14"/>
      <c r="PCO256" s="26"/>
      <c r="PCP256"/>
      <c r="PCQ256" s="10"/>
      <c r="PCR256"/>
      <c r="PCS256"/>
      <c r="PCT256"/>
      <c r="PCU256" s="14"/>
      <c r="PCV256" s="26"/>
      <c r="PCW256"/>
      <c r="PCX256" s="10"/>
      <c r="PCY256"/>
      <c r="PCZ256"/>
      <c r="PDA256"/>
      <c r="PDB256" s="39"/>
      <c r="PDC256" s="81"/>
      <c r="PDD256" s="10"/>
      <c r="PDE256" s="10"/>
      <c r="PDF256" s="14"/>
      <c r="PDG256" s="14"/>
      <c r="PDH256"/>
      <c r="PDI256" s="10"/>
      <c r="PDJ256"/>
      <c r="PDK256" s="10"/>
      <c r="PDL256" s="6"/>
      <c r="PDM256"/>
      <c r="PDN256"/>
      <c r="PDO256" s="14"/>
      <c r="PDP256" s="10"/>
      <c r="PDQ256"/>
      <c r="PDR256" s="10"/>
      <c r="PDS256"/>
      <c r="PDT256"/>
      <c r="PDU256"/>
      <c r="PDV256" s="14"/>
      <c r="PDW256" s="10"/>
      <c r="PDX256"/>
      <c r="PDY256" s="10"/>
      <c r="PDZ256"/>
      <c r="PEA256"/>
      <c r="PEB256"/>
      <c r="PEC256" s="14"/>
      <c r="PED256" s="10"/>
      <c r="PEE256"/>
      <c r="PEF256" s="10"/>
      <c r="PEG256"/>
      <c r="PEH256"/>
      <c r="PEI256"/>
      <c r="PEJ256" s="14"/>
      <c r="PEK256" s="10"/>
      <c r="PEL256"/>
      <c r="PEM256" s="10"/>
      <c r="PEN256"/>
      <c r="PEO256"/>
      <c r="PEP256"/>
      <c r="PEQ256" s="14"/>
      <c r="PER256" s="10"/>
      <c r="PES256"/>
      <c r="PET256" s="10"/>
      <c r="PEU256"/>
      <c r="PEV256"/>
      <c r="PEW256"/>
      <c r="PEX256" s="14"/>
      <c r="PEY256" s="10"/>
      <c r="PEZ256"/>
      <c r="PFA256" s="10"/>
      <c r="PFB256"/>
      <c r="PFC256"/>
      <c r="PFD256"/>
      <c r="PFE256" s="14"/>
      <c r="PFF256" s="10"/>
      <c r="PFG256"/>
      <c r="PFH256" s="10"/>
      <c r="PFI256"/>
      <c r="PFJ256"/>
      <c r="PFK256"/>
      <c r="PFL256" s="14"/>
      <c r="PFM256" s="10"/>
      <c r="PFN256"/>
      <c r="PFO256" s="10"/>
      <c r="PFP256"/>
      <c r="PFQ256"/>
      <c r="PFR256"/>
      <c r="PFS256" s="14"/>
      <c r="PFT256" s="10"/>
      <c r="PFU256"/>
      <c r="PFV256" s="10"/>
      <c r="PFW256"/>
      <c r="PFX256"/>
      <c r="PFY256"/>
      <c r="PFZ256" s="14"/>
      <c r="PGA256" s="10"/>
      <c r="PGB256"/>
      <c r="PGC256" s="10"/>
      <c r="PGD256"/>
      <c r="PGE256"/>
      <c r="PGF256"/>
      <c r="PGG256" s="14"/>
      <c r="PGH256" s="10"/>
      <c r="PGI256"/>
      <c r="PGJ256" s="10"/>
      <c r="PGK256"/>
      <c r="PGL256"/>
      <c r="PGM256"/>
      <c r="PGN256" s="14"/>
      <c r="PGO256" s="10"/>
      <c r="PGP256"/>
      <c r="PGQ256" s="10"/>
      <c r="PGR256"/>
      <c r="PGS256"/>
      <c r="PGT256"/>
      <c r="PGU256" s="14"/>
      <c r="PGV256" s="10"/>
      <c r="PGW256"/>
      <c r="PGX256" s="10"/>
      <c r="PGY256"/>
      <c r="PGZ256"/>
      <c r="PHA256"/>
      <c r="PHB256" s="14"/>
      <c r="PHC256" s="10"/>
      <c r="PHD256"/>
      <c r="PHE256" s="10"/>
      <c r="PHF256"/>
      <c r="PHG256"/>
      <c r="PHH256"/>
      <c r="PHI256" s="14"/>
      <c r="PHJ256" s="10"/>
      <c r="PHK256"/>
      <c r="PHL256" s="10"/>
      <c r="PHM256"/>
      <c r="PHN256"/>
      <c r="PHO256"/>
      <c r="PHP256" s="14"/>
      <c r="PHQ256" s="10"/>
      <c r="PHR256"/>
      <c r="PHS256" s="10"/>
      <c r="PHT256"/>
      <c r="PHU256"/>
      <c r="PHV256"/>
      <c r="PHW256" s="14"/>
      <c r="PHX256" s="10"/>
      <c r="PHY256"/>
      <c r="PHZ256" s="10"/>
      <c r="PIA256"/>
      <c r="PIB256"/>
      <c r="PIC256"/>
      <c r="PID256" s="14"/>
      <c r="PIE256" s="10"/>
      <c r="PIF256"/>
      <c r="PIG256" s="10"/>
      <c r="PIH256"/>
      <c r="PII256"/>
      <c r="PIJ256"/>
      <c r="PIK256" s="14"/>
      <c r="PIL256" s="10"/>
      <c r="PIM256"/>
      <c r="PIN256" s="10"/>
      <c r="PIO256"/>
      <c r="PIP256"/>
      <c r="PIQ256"/>
      <c r="PIR256" s="14"/>
      <c r="PIS256" s="10"/>
      <c r="PIT256"/>
      <c r="PIU256" s="10"/>
      <c r="PIV256"/>
      <c r="PIW256"/>
      <c r="PIX256"/>
      <c r="PIY256" s="14"/>
      <c r="PIZ256" s="10"/>
      <c r="PJA256"/>
      <c r="PJB256" s="10"/>
      <c r="PJC256"/>
      <c r="PJD256"/>
      <c r="PJE256"/>
      <c r="PJF256" s="14"/>
      <c r="PJG256" s="10"/>
      <c r="PJH256"/>
      <c r="PJI256" s="10"/>
      <c r="PJJ256"/>
      <c r="PJK256"/>
      <c r="PJL256"/>
      <c r="PJM256" s="14"/>
      <c r="PJN256" s="10"/>
      <c r="PJO256"/>
      <c r="PJP256" s="10"/>
      <c r="PJQ256"/>
      <c r="PJR256"/>
      <c r="PJS256"/>
      <c r="PJT256" s="14"/>
      <c r="PJU256" s="10"/>
      <c r="PJV256"/>
      <c r="PJW256" s="10"/>
      <c r="PJX256"/>
      <c r="PJY256"/>
      <c r="PJZ256"/>
      <c r="PKA256" s="14"/>
      <c r="PKB256" s="10"/>
      <c r="PKC256"/>
      <c r="PKD256" s="10"/>
      <c r="PKE256"/>
      <c r="PKF256"/>
      <c r="PKG256"/>
      <c r="PKH256" s="14"/>
      <c r="PKI256" s="10"/>
      <c r="PKJ256"/>
      <c r="PKK256" s="10"/>
      <c r="PKL256"/>
      <c r="PKM256"/>
      <c r="PKN256"/>
      <c r="PKO256" s="14"/>
      <c r="PKP256" s="10"/>
      <c r="PKQ256"/>
      <c r="PKR256" s="10"/>
      <c r="PKS256"/>
      <c r="PKT256"/>
      <c r="PKU256"/>
      <c r="PKV256" s="14"/>
      <c r="PKW256" s="10"/>
      <c r="PKX256"/>
      <c r="PKY256" s="10"/>
      <c r="PKZ256"/>
      <c r="PLA256"/>
      <c r="PLB256"/>
      <c r="PLC256" s="14"/>
      <c r="PLD256" s="10"/>
      <c r="PLE256"/>
      <c r="PLF256" s="10"/>
      <c r="PLG256"/>
      <c r="PLH256"/>
      <c r="PLI256"/>
      <c r="PLJ256" s="14"/>
      <c r="PLK256" s="10"/>
      <c r="PLL256"/>
      <c r="PLM256" s="10"/>
      <c r="PLN256"/>
      <c r="PLO256"/>
      <c r="PLP256"/>
      <c r="PLQ256" s="14"/>
      <c r="PLR256" s="26"/>
      <c r="PLS256"/>
      <c r="PLT256" s="10"/>
      <c r="PLU256"/>
      <c r="PLV256"/>
      <c r="PLW256"/>
      <c r="PLX256" s="14"/>
      <c r="PLY256" s="26"/>
      <c r="PLZ256"/>
      <c r="PMA256" s="10"/>
      <c r="PMB256"/>
      <c r="PMC256"/>
      <c r="PMD256"/>
      <c r="PME256" s="39"/>
      <c r="PMF256" s="81"/>
      <c r="PMG256" s="10"/>
      <c r="PMH256" s="10"/>
      <c r="PMI256" s="14"/>
      <c r="PMJ256" s="14"/>
      <c r="PMK256"/>
      <c r="PML256" s="10"/>
      <c r="PMM256"/>
      <c r="PMN256" s="10"/>
      <c r="PMO256" s="6"/>
      <c r="PMP256"/>
      <c r="PMQ256"/>
      <c r="PMR256" s="14"/>
      <c r="PMS256" s="10"/>
      <c r="PMT256"/>
      <c r="PMU256" s="10"/>
      <c r="PMV256"/>
      <c r="PMW256"/>
      <c r="PMX256"/>
      <c r="PMY256" s="14"/>
      <c r="PMZ256" s="10"/>
      <c r="PNA256"/>
      <c r="PNB256" s="10"/>
      <c r="PNC256"/>
      <c r="PND256"/>
      <c r="PNE256"/>
      <c r="PNF256" s="14"/>
      <c r="PNG256" s="10"/>
      <c r="PNH256"/>
      <c r="PNI256" s="10"/>
      <c r="PNJ256"/>
      <c r="PNK256"/>
      <c r="PNL256"/>
      <c r="PNM256" s="14"/>
      <c r="PNN256" s="10"/>
      <c r="PNO256"/>
      <c r="PNP256" s="10"/>
      <c r="PNQ256"/>
      <c r="PNR256"/>
      <c r="PNS256"/>
      <c r="PNT256" s="14"/>
      <c r="PNU256" s="10"/>
      <c r="PNV256"/>
      <c r="PNW256" s="10"/>
      <c r="PNX256"/>
      <c r="PNY256"/>
      <c r="PNZ256"/>
      <c r="POA256" s="14"/>
      <c r="POB256" s="10"/>
      <c r="POC256"/>
      <c r="POD256" s="10"/>
      <c r="POE256"/>
      <c r="POF256"/>
      <c r="POG256"/>
      <c r="POH256" s="14"/>
      <c r="POI256" s="10"/>
      <c r="POJ256"/>
      <c r="POK256" s="10"/>
      <c r="POL256"/>
      <c r="POM256"/>
      <c r="PON256"/>
      <c r="POO256" s="14"/>
      <c r="POP256" s="10"/>
      <c r="POQ256"/>
      <c r="POR256" s="10"/>
      <c r="POS256"/>
      <c r="POT256"/>
      <c r="POU256"/>
      <c r="POV256" s="14"/>
      <c r="POW256" s="10"/>
      <c r="POX256"/>
      <c r="POY256" s="10"/>
      <c r="POZ256"/>
      <c r="PPA256"/>
      <c r="PPB256"/>
      <c r="PPC256" s="14"/>
      <c r="PPD256" s="10"/>
      <c r="PPE256"/>
      <c r="PPF256" s="10"/>
      <c r="PPG256"/>
      <c r="PPH256"/>
      <c r="PPI256"/>
      <c r="PPJ256" s="14"/>
      <c r="PPK256" s="10"/>
      <c r="PPL256"/>
      <c r="PPM256" s="10"/>
      <c r="PPN256"/>
      <c r="PPO256"/>
      <c r="PPP256"/>
      <c r="PPQ256" s="14"/>
      <c r="PPR256" s="10"/>
      <c r="PPS256"/>
      <c r="PPT256" s="10"/>
      <c r="PPU256"/>
      <c r="PPV256"/>
      <c r="PPW256"/>
      <c r="PPX256" s="14"/>
      <c r="PPY256" s="10"/>
      <c r="PPZ256"/>
      <c r="PQA256" s="10"/>
      <c r="PQB256"/>
      <c r="PQC256"/>
      <c r="PQD256"/>
      <c r="PQE256" s="14"/>
      <c r="PQF256" s="10"/>
      <c r="PQG256"/>
      <c r="PQH256" s="10"/>
      <c r="PQI256"/>
      <c r="PQJ256"/>
      <c r="PQK256"/>
      <c r="PQL256" s="14"/>
      <c r="PQM256" s="10"/>
      <c r="PQN256"/>
      <c r="PQO256" s="10"/>
      <c r="PQP256"/>
      <c r="PQQ256"/>
      <c r="PQR256"/>
      <c r="PQS256" s="14"/>
      <c r="PQT256" s="10"/>
      <c r="PQU256"/>
      <c r="PQV256" s="10"/>
      <c r="PQW256"/>
      <c r="PQX256"/>
      <c r="PQY256"/>
      <c r="PQZ256" s="14"/>
      <c r="PRA256" s="10"/>
      <c r="PRB256"/>
      <c r="PRC256" s="10"/>
      <c r="PRD256"/>
      <c r="PRE256"/>
      <c r="PRF256"/>
      <c r="PRG256" s="14"/>
      <c r="PRH256" s="10"/>
      <c r="PRI256"/>
      <c r="PRJ256" s="10"/>
      <c r="PRK256"/>
      <c r="PRL256"/>
      <c r="PRM256"/>
      <c r="PRN256" s="14"/>
      <c r="PRO256" s="10"/>
      <c r="PRP256"/>
      <c r="PRQ256" s="10"/>
      <c r="PRR256"/>
      <c r="PRS256"/>
      <c r="PRT256"/>
      <c r="PRU256" s="14"/>
      <c r="PRV256" s="10"/>
      <c r="PRW256"/>
      <c r="PRX256" s="10"/>
      <c r="PRY256"/>
      <c r="PRZ256"/>
      <c r="PSA256"/>
      <c r="PSB256" s="14"/>
      <c r="PSC256" s="10"/>
      <c r="PSD256"/>
      <c r="PSE256" s="10"/>
      <c r="PSF256"/>
      <c r="PSG256"/>
      <c r="PSH256"/>
      <c r="PSI256" s="14"/>
      <c r="PSJ256" s="10"/>
      <c r="PSK256"/>
      <c r="PSL256" s="10"/>
      <c r="PSM256"/>
      <c r="PSN256"/>
      <c r="PSO256"/>
      <c r="PSP256" s="14"/>
      <c r="PSQ256" s="10"/>
      <c r="PSR256"/>
      <c r="PSS256" s="10"/>
      <c r="PST256"/>
      <c r="PSU256"/>
      <c r="PSV256"/>
      <c r="PSW256" s="14"/>
      <c r="PSX256" s="10"/>
      <c r="PSY256"/>
      <c r="PSZ256" s="10"/>
      <c r="PTA256"/>
      <c r="PTB256"/>
      <c r="PTC256"/>
      <c r="PTD256" s="14"/>
      <c r="PTE256" s="10"/>
      <c r="PTF256"/>
      <c r="PTG256" s="10"/>
      <c r="PTH256"/>
      <c r="PTI256"/>
      <c r="PTJ256"/>
      <c r="PTK256" s="14"/>
      <c r="PTL256" s="10"/>
      <c r="PTM256"/>
      <c r="PTN256" s="10"/>
      <c r="PTO256"/>
      <c r="PTP256"/>
      <c r="PTQ256"/>
      <c r="PTR256" s="14"/>
      <c r="PTS256" s="10"/>
      <c r="PTT256"/>
      <c r="PTU256" s="10"/>
      <c r="PTV256"/>
      <c r="PTW256"/>
      <c r="PTX256"/>
      <c r="PTY256" s="14"/>
      <c r="PTZ256" s="10"/>
      <c r="PUA256"/>
      <c r="PUB256" s="10"/>
      <c r="PUC256"/>
      <c r="PUD256"/>
      <c r="PUE256"/>
      <c r="PUF256" s="14"/>
      <c r="PUG256" s="10"/>
      <c r="PUH256"/>
      <c r="PUI256" s="10"/>
      <c r="PUJ256"/>
      <c r="PUK256"/>
      <c r="PUL256"/>
      <c r="PUM256" s="14"/>
      <c r="PUN256" s="10"/>
      <c r="PUO256"/>
      <c r="PUP256" s="10"/>
      <c r="PUQ256"/>
      <c r="PUR256"/>
      <c r="PUS256"/>
      <c r="PUT256" s="14"/>
      <c r="PUU256" s="26"/>
      <c r="PUV256"/>
      <c r="PUW256" s="10"/>
      <c r="PUX256"/>
      <c r="PUY256"/>
      <c r="PUZ256"/>
      <c r="PVA256" s="14"/>
      <c r="PVB256" s="26"/>
      <c r="PVC256"/>
      <c r="PVD256" s="10"/>
      <c r="PVE256"/>
      <c r="PVF256"/>
      <c r="PVG256"/>
      <c r="PVH256" s="39"/>
      <c r="PVI256" s="81"/>
      <c r="PVJ256" s="10"/>
      <c r="PVK256" s="10"/>
      <c r="PVL256" s="14"/>
      <c r="PVM256" s="14"/>
      <c r="PVN256"/>
      <c r="PVO256" s="10"/>
      <c r="PVP256"/>
      <c r="PVQ256" s="10"/>
      <c r="PVR256" s="6"/>
      <c r="PVS256"/>
      <c r="PVT256"/>
      <c r="PVU256" s="14"/>
      <c r="PVV256" s="10"/>
      <c r="PVW256"/>
      <c r="PVX256" s="10"/>
      <c r="PVY256"/>
      <c r="PVZ256"/>
      <c r="PWA256"/>
      <c r="PWB256" s="14"/>
      <c r="PWC256" s="10"/>
      <c r="PWD256"/>
      <c r="PWE256" s="10"/>
      <c r="PWF256"/>
      <c r="PWG256"/>
      <c r="PWH256"/>
      <c r="PWI256" s="14"/>
      <c r="PWJ256" s="10"/>
      <c r="PWK256"/>
      <c r="PWL256" s="10"/>
      <c r="PWM256"/>
      <c r="PWN256"/>
      <c r="PWO256"/>
      <c r="PWP256" s="14"/>
      <c r="PWQ256" s="10"/>
      <c r="PWR256"/>
      <c r="PWS256" s="10"/>
      <c r="PWT256"/>
      <c r="PWU256"/>
      <c r="PWV256"/>
      <c r="PWW256" s="14"/>
      <c r="PWX256" s="10"/>
      <c r="PWY256"/>
      <c r="PWZ256" s="10"/>
      <c r="PXA256"/>
      <c r="PXB256"/>
      <c r="PXC256"/>
      <c r="PXD256" s="14"/>
      <c r="PXE256" s="10"/>
      <c r="PXF256"/>
      <c r="PXG256" s="10"/>
      <c r="PXH256"/>
      <c r="PXI256"/>
      <c r="PXJ256"/>
      <c r="PXK256" s="14"/>
      <c r="PXL256" s="10"/>
      <c r="PXM256"/>
      <c r="PXN256" s="10"/>
      <c r="PXO256"/>
      <c r="PXP256"/>
      <c r="PXQ256"/>
      <c r="PXR256" s="14"/>
      <c r="PXS256" s="10"/>
      <c r="PXT256"/>
      <c r="PXU256" s="10"/>
      <c r="PXV256"/>
      <c r="PXW256"/>
      <c r="PXX256"/>
      <c r="PXY256" s="14"/>
      <c r="PXZ256" s="10"/>
      <c r="PYA256"/>
      <c r="PYB256" s="10"/>
      <c r="PYC256"/>
      <c r="PYD256"/>
      <c r="PYE256"/>
      <c r="PYF256" s="14"/>
      <c r="PYG256" s="10"/>
      <c r="PYH256"/>
      <c r="PYI256" s="10"/>
      <c r="PYJ256"/>
      <c r="PYK256"/>
      <c r="PYL256"/>
      <c r="PYM256" s="14"/>
      <c r="PYN256" s="10"/>
      <c r="PYO256"/>
      <c r="PYP256" s="10"/>
      <c r="PYQ256"/>
      <c r="PYR256"/>
      <c r="PYS256"/>
      <c r="PYT256" s="14"/>
      <c r="PYU256" s="10"/>
      <c r="PYV256"/>
      <c r="PYW256" s="10"/>
      <c r="PYX256"/>
      <c r="PYY256"/>
      <c r="PYZ256"/>
      <c r="PZA256" s="14"/>
      <c r="PZB256" s="10"/>
      <c r="PZC256"/>
      <c r="PZD256" s="10"/>
      <c r="PZE256"/>
      <c r="PZF256"/>
      <c r="PZG256"/>
      <c r="PZH256" s="14"/>
      <c r="PZI256" s="10"/>
      <c r="PZJ256"/>
      <c r="PZK256" s="10"/>
      <c r="PZL256"/>
      <c r="PZM256"/>
      <c r="PZN256"/>
      <c r="PZO256" s="14"/>
      <c r="PZP256" s="10"/>
      <c r="PZQ256"/>
      <c r="PZR256" s="10"/>
      <c r="PZS256"/>
      <c r="PZT256"/>
      <c r="PZU256"/>
      <c r="PZV256" s="14"/>
      <c r="PZW256" s="10"/>
      <c r="PZX256"/>
      <c r="PZY256" s="10"/>
      <c r="PZZ256"/>
      <c r="QAA256"/>
      <c r="QAB256"/>
      <c r="QAC256" s="14"/>
      <c r="QAD256" s="10"/>
      <c r="QAE256"/>
      <c r="QAF256" s="10"/>
      <c r="QAG256"/>
      <c r="QAH256"/>
      <c r="QAI256"/>
      <c r="QAJ256" s="14"/>
      <c r="QAK256" s="10"/>
      <c r="QAL256"/>
      <c r="QAM256" s="10"/>
      <c r="QAN256"/>
      <c r="QAO256"/>
      <c r="QAP256"/>
      <c r="QAQ256" s="14"/>
      <c r="QAR256" s="10"/>
      <c r="QAS256"/>
      <c r="QAT256" s="10"/>
      <c r="QAU256"/>
      <c r="QAV256"/>
      <c r="QAW256"/>
      <c r="QAX256" s="14"/>
      <c r="QAY256" s="10"/>
      <c r="QAZ256"/>
      <c r="QBA256" s="10"/>
      <c r="QBB256"/>
      <c r="QBC256"/>
      <c r="QBD256"/>
      <c r="QBE256" s="14"/>
      <c r="QBF256" s="10"/>
      <c r="QBG256"/>
      <c r="QBH256" s="10"/>
      <c r="QBI256"/>
      <c r="QBJ256"/>
      <c r="QBK256"/>
      <c r="QBL256" s="14"/>
      <c r="QBM256" s="10"/>
      <c r="QBN256"/>
      <c r="QBO256" s="10"/>
      <c r="QBP256"/>
      <c r="QBQ256"/>
      <c r="QBR256"/>
      <c r="QBS256" s="14"/>
      <c r="QBT256" s="10"/>
      <c r="QBU256"/>
      <c r="QBV256" s="10"/>
      <c r="QBW256"/>
      <c r="QBX256"/>
      <c r="QBY256"/>
      <c r="QBZ256" s="14"/>
      <c r="QCA256" s="10"/>
      <c r="QCB256"/>
      <c r="QCC256" s="10"/>
      <c r="QCD256"/>
      <c r="QCE256"/>
      <c r="QCF256"/>
      <c r="QCG256" s="14"/>
      <c r="QCH256" s="10"/>
      <c r="QCI256"/>
      <c r="QCJ256" s="10"/>
      <c r="QCK256"/>
      <c r="QCL256"/>
      <c r="QCM256"/>
      <c r="QCN256" s="14"/>
      <c r="QCO256" s="10"/>
      <c r="QCP256"/>
      <c r="QCQ256" s="10"/>
      <c r="QCR256"/>
      <c r="QCS256"/>
      <c r="QCT256"/>
      <c r="QCU256" s="14"/>
      <c r="QCV256" s="10"/>
      <c r="QCW256"/>
      <c r="QCX256" s="10"/>
      <c r="QCY256"/>
      <c r="QCZ256"/>
      <c r="QDA256"/>
      <c r="QDB256" s="14"/>
      <c r="QDC256" s="10"/>
      <c r="QDD256"/>
      <c r="QDE256" s="10"/>
      <c r="QDF256"/>
      <c r="QDG256"/>
      <c r="QDH256"/>
      <c r="QDI256" s="14"/>
      <c r="QDJ256" s="10"/>
      <c r="QDK256"/>
      <c r="QDL256" s="10"/>
      <c r="QDM256"/>
      <c r="QDN256"/>
      <c r="QDO256"/>
      <c r="QDP256" s="14"/>
      <c r="QDQ256" s="10"/>
      <c r="QDR256"/>
      <c r="QDS256" s="10"/>
      <c r="QDT256"/>
      <c r="QDU256"/>
      <c r="QDV256"/>
      <c r="QDW256" s="14"/>
      <c r="QDX256" s="26"/>
      <c r="QDY256"/>
      <c r="QDZ256" s="10"/>
      <c r="QEA256"/>
      <c r="QEB256"/>
      <c r="QEC256"/>
      <c r="QED256" s="14"/>
      <c r="QEE256" s="26"/>
      <c r="QEF256"/>
      <c r="QEG256" s="10"/>
      <c r="QEH256"/>
      <c r="QEI256"/>
      <c r="QEJ256"/>
      <c r="QEK256" s="39"/>
      <c r="QEL256" s="81"/>
      <c r="QEM256" s="10"/>
      <c r="QEN256" s="10"/>
      <c r="QEO256" s="14"/>
      <c r="QEP256" s="14"/>
      <c r="QEQ256"/>
      <c r="QER256" s="10"/>
      <c r="QES256"/>
      <c r="QET256" s="10"/>
      <c r="QEU256" s="6"/>
      <c r="QEV256"/>
      <c r="QEW256"/>
      <c r="QEX256" s="14"/>
      <c r="QEY256" s="10"/>
      <c r="QEZ256"/>
      <c r="QFA256" s="10"/>
      <c r="QFB256"/>
      <c r="QFC256"/>
      <c r="QFD256"/>
      <c r="QFE256" s="14"/>
      <c r="QFF256" s="10"/>
      <c r="QFG256"/>
      <c r="QFH256" s="10"/>
      <c r="QFI256"/>
      <c r="QFJ256"/>
      <c r="QFK256"/>
      <c r="QFL256" s="14"/>
      <c r="QFM256" s="10"/>
      <c r="QFN256"/>
      <c r="QFO256" s="10"/>
      <c r="QFP256"/>
      <c r="QFQ256"/>
      <c r="QFR256"/>
      <c r="QFS256" s="14"/>
      <c r="QFT256" s="10"/>
      <c r="QFU256"/>
      <c r="QFV256" s="10"/>
      <c r="QFW256"/>
      <c r="QFX256"/>
      <c r="QFY256"/>
      <c r="QFZ256" s="14"/>
      <c r="QGA256" s="10"/>
      <c r="QGB256"/>
      <c r="QGC256" s="10"/>
      <c r="QGD256"/>
      <c r="QGE256"/>
      <c r="QGF256"/>
      <c r="QGG256" s="14"/>
      <c r="QGH256" s="10"/>
      <c r="QGI256"/>
      <c r="QGJ256" s="10"/>
      <c r="QGK256"/>
      <c r="QGL256"/>
      <c r="QGM256"/>
      <c r="QGN256" s="14"/>
      <c r="QGO256" s="10"/>
      <c r="QGP256"/>
      <c r="QGQ256" s="10"/>
      <c r="QGR256"/>
      <c r="QGS256"/>
      <c r="QGT256"/>
      <c r="QGU256" s="14"/>
      <c r="QGV256" s="10"/>
      <c r="QGW256"/>
      <c r="QGX256" s="10"/>
      <c r="QGY256"/>
      <c r="QGZ256"/>
      <c r="QHA256"/>
      <c r="QHB256" s="14"/>
      <c r="QHC256" s="10"/>
      <c r="QHD256"/>
      <c r="QHE256" s="10"/>
      <c r="QHF256"/>
      <c r="QHG256"/>
      <c r="QHH256"/>
      <c r="QHI256" s="14"/>
      <c r="QHJ256" s="10"/>
      <c r="QHK256"/>
      <c r="QHL256" s="10"/>
      <c r="QHM256"/>
      <c r="QHN256"/>
      <c r="QHO256"/>
      <c r="QHP256" s="14"/>
      <c r="QHQ256" s="10"/>
      <c r="QHR256"/>
      <c r="QHS256" s="10"/>
      <c r="QHT256"/>
      <c r="QHU256"/>
      <c r="QHV256"/>
      <c r="QHW256" s="14"/>
      <c r="QHX256" s="10"/>
      <c r="QHY256"/>
      <c r="QHZ256" s="10"/>
      <c r="QIA256"/>
      <c r="QIB256"/>
      <c r="QIC256"/>
      <c r="QID256" s="14"/>
      <c r="QIE256" s="10"/>
      <c r="QIF256"/>
      <c r="QIG256" s="10"/>
      <c r="QIH256"/>
      <c r="QII256"/>
      <c r="QIJ256"/>
      <c r="QIK256" s="14"/>
      <c r="QIL256" s="10"/>
      <c r="QIM256"/>
      <c r="QIN256" s="10"/>
      <c r="QIO256"/>
      <c r="QIP256"/>
      <c r="QIQ256"/>
      <c r="QIR256" s="14"/>
      <c r="QIS256" s="10"/>
      <c r="QIT256"/>
      <c r="QIU256" s="10"/>
      <c r="QIV256"/>
      <c r="QIW256"/>
      <c r="QIX256"/>
      <c r="QIY256" s="14"/>
      <c r="QIZ256" s="10"/>
      <c r="QJA256"/>
      <c r="QJB256" s="10"/>
      <c r="QJC256"/>
      <c r="QJD256"/>
      <c r="QJE256"/>
      <c r="QJF256" s="14"/>
      <c r="QJG256" s="10"/>
      <c r="QJH256"/>
      <c r="QJI256" s="10"/>
      <c r="QJJ256"/>
      <c r="QJK256"/>
      <c r="QJL256"/>
      <c r="QJM256" s="14"/>
      <c r="QJN256" s="10"/>
      <c r="QJO256"/>
      <c r="QJP256" s="10"/>
      <c r="QJQ256"/>
      <c r="QJR256"/>
      <c r="QJS256"/>
      <c r="QJT256" s="14"/>
      <c r="QJU256" s="10"/>
      <c r="QJV256"/>
      <c r="QJW256" s="10"/>
      <c r="QJX256"/>
      <c r="QJY256"/>
      <c r="QJZ256"/>
      <c r="QKA256" s="14"/>
      <c r="QKB256" s="10"/>
      <c r="QKC256"/>
      <c r="QKD256" s="10"/>
      <c r="QKE256"/>
      <c r="QKF256"/>
      <c r="QKG256"/>
      <c r="QKH256" s="14"/>
      <c r="QKI256" s="10"/>
      <c r="QKJ256"/>
      <c r="QKK256" s="10"/>
      <c r="QKL256"/>
      <c r="QKM256"/>
      <c r="QKN256"/>
      <c r="QKO256" s="14"/>
      <c r="QKP256" s="10"/>
      <c r="QKQ256"/>
      <c r="QKR256" s="10"/>
      <c r="QKS256"/>
      <c r="QKT256"/>
      <c r="QKU256"/>
      <c r="QKV256" s="14"/>
      <c r="QKW256" s="10"/>
      <c r="QKX256"/>
      <c r="QKY256" s="10"/>
      <c r="QKZ256"/>
      <c r="QLA256"/>
      <c r="QLB256"/>
      <c r="QLC256" s="14"/>
      <c r="QLD256" s="10"/>
      <c r="QLE256"/>
      <c r="QLF256" s="10"/>
      <c r="QLG256"/>
      <c r="QLH256"/>
      <c r="QLI256"/>
      <c r="QLJ256" s="14"/>
      <c r="QLK256" s="10"/>
      <c r="QLL256"/>
      <c r="QLM256" s="10"/>
      <c r="QLN256"/>
      <c r="QLO256"/>
      <c r="QLP256"/>
      <c r="QLQ256" s="14"/>
      <c r="QLR256" s="10"/>
      <c r="QLS256"/>
      <c r="QLT256" s="10"/>
      <c r="QLU256"/>
      <c r="QLV256"/>
      <c r="QLW256"/>
      <c r="QLX256" s="14"/>
      <c r="QLY256" s="10"/>
      <c r="QLZ256"/>
      <c r="QMA256" s="10"/>
      <c r="QMB256"/>
      <c r="QMC256"/>
      <c r="QMD256"/>
      <c r="QME256" s="14"/>
      <c r="QMF256" s="10"/>
      <c r="QMG256"/>
      <c r="QMH256" s="10"/>
      <c r="QMI256"/>
      <c r="QMJ256"/>
      <c r="QMK256"/>
      <c r="QML256" s="14"/>
      <c r="QMM256" s="10"/>
      <c r="QMN256"/>
      <c r="QMO256" s="10"/>
      <c r="QMP256"/>
      <c r="QMQ256"/>
      <c r="QMR256"/>
      <c r="QMS256" s="14"/>
      <c r="QMT256" s="10"/>
      <c r="QMU256"/>
      <c r="QMV256" s="10"/>
      <c r="QMW256"/>
      <c r="QMX256"/>
      <c r="QMY256"/>
      <c r="QMZ256" s="14"/>
      <c r="QNA256" s="26"/>
      <c r="QNB256"/>
      <c r="QNC256" s="10"/>
      <c r="QND256"/>
      <c r="QNE256"/>
      <c r="QNF256"/>
      <c r="QNG256" s="14"/>
      <c r="QNH256" s="26"/>
      <c r="QNI256"/>
      <c r="QNJ256" s="10"/>
      <c r="QNK256"/>
      <c r="QNL256"/>
      <c r="QNM256"/>
      <c r="QNN256" s="39"/>
      <c r="QNO256" s="81"/>
      <c r="QNP256" s="10"/>
      <c r="QNQ256" s="10"/>
      <c r="QNR256" s="14"/>
      <c r="QNS256" s="14"/>
      <c r="QNT256"/>
      <c r="QNU256" s="10"/>
      <c r="QNV256"/>
      <c r="QNW256" s="10"/>
      <c r="QNX256" s="6"/>
      <c r="QNY256"/>
      <c r="QNZ256"/>
      <c r="QOA256" s="14"/>
      <c r="QOB256" s="10"/>
      <c r="QOC256"/>
      <c r="QOD256" s="10"/>
      <c r="QOE256"/>
      <c r="QOF256"/>
      <c r="QOG256"/>
      <c r="QOH256" s="14"/>
      <c r="QOI256" s="10"/>
      <c r="QOJ256"/>
      <c r="QOK256" s="10"/>
      <c r="QOL256"/>
      <c r="QOM256"/>
      <c r="QON256"/>
      <c r="QOO256" s="14"/>
      <c r="QOP256" s="10"/>
      <c r="QOQ256"/>
      <c r="QOR256" s="10"/>
      <c r="QOS256"/>
      <c r="QOT256"/>
      <c r="QOU256"/>
      <c r="QOV256" s="14"/>
      <c r="QOW256" s="10"/>
      <c r="QOX256"/>
      <c r="QOY256" s="10"/>
      <c r="QOZ256"/>
      <c r="QPA256"/>
      <c r="QPB256"/>
      <c r="QPC256" s="14"/>
      <c r="QPD256" s="10"/>
      <c r="QPE256"/>
      <c r="QPF256" s="10"/>
      <c r="QPG256"/>
      <c r="QPH256"/>
      <c r="QPI256"/>
      <c r="QPJ256" s="14"/>
      <c r="QPK256" s="10"/>
      <c r="QPL256"/>
      <c r="QPM256" s="10"/>
      <c r="QPN256"/>
      <c r="QPO256"/>
      <c r="QPP256"/>
      <c r="QPQ256" s="14"/>
      <c r="QPR256" s="10"/>
      <c r="QPS256"/>
      <c r="QPT256" s="10"/>
      <c r="QPU256"/>
      <c r="QPV256"/>
      <c r="QPW256"/>
      <c r="QPX256" s="14"/>
      <c r="QPY256" s="10"/>
      <c r="QPZ256"/>
      <c r="QQA256" s="10"/>
      <c r="QQB256"/>
      <c r="QQC256"/>
      <c r="QQD256"/>
      <c r="QQE256" s="14"/>
      <c r="QQF256" s="10"/>
      <c r="QQG256"/>
      <c r="QQH256" s="10"/>
      <c r="QQI256"/>
      <c r="QQJ256"/>
      <c r="QQK256"/>
      <c r="QQL256" s="14"/>
      <c r="QQM256" s="10"/>
      <c r="QQN256"/>
      <c r="QQO256" s="10"/>
      <c r="QQP256"/>
      <c r="QQQ256"/>
      <c r="QQR256"/>
      <c r="QQS256" s="14"/>
      <c r="QQT256" s="10"/>
      <c r="QQU256"/>
      <c r="QQV256" s="10"/>
      <c r="QQW256"/>
      <c r="QQX256"/>
      <c r="QQY256"/>
      <c r="QQZ256" s="14"/>
      <c r="QRA256" s="10"/>
      <c r="QRB256"/>
      <c r="QRC256" s="10"/>
      <c r="QRD256"/>
      <c r="QRE256"/>
      <c r="QRF256"/>
      <c r="QRG256" s="14"/>
      <c r="QRH256" s="10"/>
      <c r="QRI256"/>
      <c r="QRJ256" s="10"/>
      <c r="QRK256"/>
      <c r="QRL256"/>
      <c r="QRM256"/>
      <c r="QRN256" s="14"/>
      <c r="QRO256" s="10"/>
      <c r="QRP256"/>
      <c r="QRQ256" s="10"/>
      <c r="QRR256"/>
      <c r="QRS256"/>
      <c r="QRT256"/>
      <c r="QRU256" s="14"/>
      <c r="QRV256" s="10"/>
      <c r="QRW256"/>
      <c r="QRX256" s="10"/>
      <c r="QRY256"/>
      <c r="QRZ256"/>
      <c r="QSA256"/>
      <c r="QSB256" s="14"/>
      <c r="QSC256" s="10"/>
      <c r="QSD256"/>
      <c r="QSE256" s="10"/>
      <c r="QSF256"/>
      <c r="QSG256"/>
      <c r="QSH256"/>
      <c r="QSI256" s="14"/>
      <c r="QSJ256" s="10"/>
      <c r="QSK256"/>
      <c r="QSL256" s="10"/>
      <c r="QSM256"/>
      <c r="QSN256"/>
      <c r="QSO256"/>
      <c r="QSP256" s="14"/>
      <c r="QSQ256" s="10"/>
      <c r="QSR256"/>
      <c r="QSS256" s="10"/>
      <c r="QST256"/>
      <c r="QSU256"/>
      <c r="QSV256"/>
      <c r="QSW256" s="14"/>
      <c r="QSX256" s="10"/>
      <c r="QSY256"/>
      <c r="QSZ256" s="10"/>
      <c r="QTA256"/>
      <c r="QTB256"/>
      <c r="QTC256"/>
      <c r="QTD256" s="14"/>
      <c r="QTE256" s="10"/>
      <c r="QTF256"/>
      <c r="QTG256" s="10"/>
      <c r="QTH256"/>
      <c r="QTI256"/>
      <c r="QTJ256"/>
      <c r="QTK256" s="14"/>
      <c r="QTL256" s="10"/>
      <c r="QTM256"/>
      <c r="QTN256" s="10"/>
      <c r="QTO256"/>
      <c r="QTP256"/>
      <c r="QTQ256"/>
      <c r="QTR256" s="14"/>
      <c r="QTS256" s="10"/>
      <c r="QTT256"/>
      <c r="QTU256" s="10"/>
      <c r="QTV256"/>
      <c r="QTW256"/>
      <c r="QTX256"/>
      <c r="QTY256" s="14"/>
      <c r="QTZ256" s="10"/>
      <c r="QUA256"/>
      <c r="QUB256" s="10"/>
      <c r="QUC256"/>
      <c r="QUD256"/>
      <c r="QUE256"/>
      <c r="QUF256" s="14"/>
      <c r="QUG256" s="10"/>
      <c r="QUH256"/>
      <c r="QUI256" s="10"/>
      <c r="QUJ256"/>
      <c r="QUK256"/>
      <c r="QUL256"/>
      <c r="QUM256" s="14"/>
      <c r="QUN256" s="10"/>
      <c r="QUO256"/>
      <c r="QUP256" s="10"/>
      <c r="QUQ256"/>
      <c r="QUR256"/>
      <c r="QUS256"/>
      <c r="QUT256" s="14"/>
      <c r="QUU256" s="10"/>
      <c r="QUV256"/>
      <c r="QUW256" s="10"/>
      <c r="QUX256"/>
      <c r="QUY256"/>
      <c r="QUZ256"/>
      <c r="QVA256" s="14"/>
      <c r="QVB256" s="10"/>
      <c r="QVC256"/>
      <c r="QVD256" s="10"/>
      <c r="QVE256"/>
      <c r="QVF256"/>
      <c r="QVG256"/>
      <c r="QVH256" s="14"/>
      <c r="QVI256" s="10"/>
      <c r="QVJ256"/>
      <c r="QVK256" s="10"/>
      <c r="QVL256"/>
      <c r="QVM256"/>
      <c r="QVN256"/>
      <c r="QVO256" s="14"/>
      <c r="QVP256" s="10"/>
      <c r="QVQ256"/>
      <c r="QVR256" s="10"/>
      <c r="QVS256"/>
      <c r="QVT256"/>
      <c r="QVU256"/>
      <c r="QVV256" s="14"/>
      <c r="QVW256" s="10"/>
      <c r="QVX256"/>
      <c r="QVY256" s="10"/>
      <c r="QVZ256"/>
      <c r="QWA256"/>
      <c r="QWB256"/>
      <c r="QWC256" s="14"/>
      <c r="QWD256" s="26"/>
      <c r="QWE256"/>
      <c r="QWF256" s="10"/>
      <c r="QWG256"/>
      <c r="QWH256"/>
      <c r="QWI256"/>
      <c r="QWJ256" s="14"/>
      <c r="QWK256" s="26"/>
      <c r="QWL256"/>
      <c r="QWM256" s="10"/>
      <c r="QWN256"/>
      <c r="QWO256"/>
      <c r="QWP256"/>
      <c r="QWQ256" s="39"/>
      <c r="QWR256" s="81"/>
      <c r="QWS256" s="10"/>
      <c r="QWT256" s="10"/>
      <c r="QWU256" s="14"/>
      <c r="QWV256" s="14"/>
      <c r="QWW256"/>
      <c r="QWX256" s="10"/>
      <c r="QWY256"/>
      <c r="QWZ256" s="10"/>
      <c r="QXA256" s="6"/>
      <c r="QXB256"/>
      <c r="QXC256"/>
      <c r="QXD256" s="14"/>
      <c r="QXE256" s="10"/>
      <c r="QXF256"/>
      <c r="QXG256" s="10"/>
      <c r="QXH256"/>
      <c r="QXI256"/>
      <c r="QXJ256"/>
      <c r="QXK256" s="14"/>
      <c r="QXL256" s="10"/>
      <c r="QXM256"/>
      <c r="QXN256" s="10"/>
      <c r="QXO256"/>
      <c r="QXP256"/>
      <c r="QXQ256"/>
      <c r="QXR256" s="14"/>
      <c r="QXS256" s="10"/>
      <c r="QXT256"/>
      <c r="QXU256" s="10"/>
      <c r="QXV256"/>
      <c r="QXW256"/>
      <c r="QXX256"/>
      <c r="QXY256" s="14"/>
      <c r="QXZ256" s="10"/>
      <c r="QYA256"/>
      <c r="QYB256" s="10"/>
      <c r="QYC256"/>
      <c r="QYD256"/>
      <c r="QYE256"/>
      <c r="QYF256" s="14"/>
      <c r="QYG256" s="10"/>
      <c r="QYH256"/>
      <c r="QYI256" s="10"/>
      <c r="QYJ256"/>
      <c r="QYK256"/>
      <c r="QYL256"/>
      <c r="QYM256" s="14"/>
      <c r="QYN256" s="10"/>
      <c r="QYO256"/>
      <c r="QYP256" s="10"/>
      <c r="QYQ256"/>
      <c r="QYR256"/>
      <c r="QYS256"/>
      <c r="QYT256" s="14"/>
      <c r="QYU256" s="10"/>
      <c r="QYV256"/>
      <c r="QYW256" s="10"/>
      <c r="QYX256"/>
      <c r="QYY256"/>
      <c r="QYZ256"/>
      <c r="QZA256" s="14"/>
      <c r="QZB256" s="10"/>
      <c r="QZC256"/>
      <c r="QZD256" s="10"/>
      <c r="QZE256"/>
      <c r="QZF256"/>
      <c r="QZG256"/>
      <c r="QZH256" s="14"/>
      <c r="QZI256" s="10"/>
      <c r="QZJ256"/>
      <c r="QZK256" s="10"/>
      <c r="QZL256"/>
      <c r="QZM256"/>
      <c r="QZN256"/>
      <c r="QZO256" s="14"/>
      <c r="QZP256" s="10"/>
      <c r="QZQ256"/>
      <c r="QZR256" s="10"/>
      <c r="QZS256"/>
      <c r="QZT256"/>
      <c r="QZU256"/>
      <c r="QZV256" s="14"/>
      <c r="QZW256" s="10"/>
      <c r="QZX256"/>
      <c r="QZY256" s="10"/>
      <c r="QZZ256"/>
      <c r="RAA256"/>
      <c r="RAB256"/>
      <c r="RAC256" s="14"/>
      <c r="RAD256" s="10"/>
      <c r="RAE256"/>
      <c r="RAF256" s="10"/>
      <c r="RAG256"/>
      <c r="RAH256"/>
      <c r="RAI256"/>
      <c r="RAJ256" s="14"/>
      <c r="RAK256" s="10"/>
      <c r="RAL256"/>
      <c r="RAM256" s="10"/>
      <c r="RAN256"/>
      <c r="RAO256"/>
      <c r="RAP256"/>
      <c r="RAQ256" s="14"/>
      <c r="RAR256" s="10"/>
      <c r="RAS256"/>
      <c r="RAT256" s="10"/>
      <c r="RAU256"/>
      <c r="RAV256"/>
      <c r="RAW256"/>
      <c r="RAX256" s="14"/>
      <c r="RAY256" s="10"/>
      <c r="RAZ256"/>
      <c r="RBA256" s="10"/>
      <c r="RBB256"/>
      <c r="RBC256"/>
      <c r="RBD256"/>
      <c r="RBE256" s="14"/>
      <c r="RBF256" s="10"/>
      <c r="RBG256"/>
      <c r="RBH256" s="10"/>
      <c r="RBI256"/>
      <c r="RBJ256"/>
      <c r="RBK256"/>
      <c r="RBL256" s="14"/>
      <c r="RBM256" s="10"/>
      <c r="RBN256"/>
      <c r="RBO256" s="10"/>
      <c r="RBP256"/>
      <c r="RBQ256"/>
      <c r="RBR256"/>
      <c r="RBS256" s="14"/>
      <c r="RBT256" s="10"/>
      <c r="RBU256"/>
      <c r="RBV256" s="10"/>
      <c r="RBW256"/>
      <c r="RBX256"/>
      <c r="RBY256"/>
      <c r="RBZ256" s="14"/>
      <c r="RCA256" s="10"/>
      <c r="RCB256"/>
      <c r="RCC256" s="10"/>
      <c r="RCD256"/>
      <c r="RCE256"/>
      <c r="RCF256"/>
      <c r="RCG256" s="14"/>
      <c r="RCH256" s="10"/>
      <c r="RCI256"/>
      <c r="RCJ256" s="10"/>
      <c r="RCK256"/>
      <c r="RCL256"/>
      <c r="RCM256"/>
      <c r="RCN256" s="14"/>
      <c r="RCO256" s="10"/>
      <c r="RCP256"/>
      <c r="RCQ256" s="10"/>
      <c r="RCR256"/>
      <c r="RCS256"/>
      <c r="RCT256"/>
      <c r="RCU256" s="14"/>
      <c r="RCV256" s="10"/>
      <c r="RCW256"/>
      <c r="RCX256" s="10"/>
      <c r="RCY256"/>
      <c r="RCZ256"/>
      <c r="RDA256"/>
      <c r="RDB256" s="14"/>
      <c r="RDC256" s="10"/>
      <c r="RDD256"/>
      <c r="RDE256" s="10"/>
      <c r="RDF256"/>
      <c r="RDG256"/>
      <c r="RDH256"/>
      <c r="RDI256" s="14"/>
      <c r="RDJ256" s="10"/>
      <c r="RDK256"/>
      <c r="RDL256" s="10"/>
      <c r="RDM256"/>
      <c r="RDN256"/>
      <c r="RDO256"/>
      <c r="RDP256" s="14"/>
      <c r="RDQ256" s="10"/>
      <c r="RDR256"/>
      <c r="RDS256" s="10"/>
      <c r="RDT256"/>
      <c r="RDU256"/>
      <c r="RDV256"/>
      <c r="RDW256" s="14"/>
      <c r="RDX256" s="10"/>
      <c r="RDY256"/>
      <c r="RDZ256" s="10"/>
      <c r="REA256"/>
      <c r="REB256"/>
      <c r="REC256"/>
      <c r="RED256" s="14"/>
      <c r="REE256" s="10"/>
      <c r="REF256"/>
      <c r="REG256" s="10"/>
      <c r="REH256"/>
      <c r="REI256"/>
      <c r="REJ256"/>
      <c r="REK256" s="14"/>
      <c r="REL256" s="10"/>
      <c r="REM256"/>
      <c r="REN256" s="10"/>
      <c r="REO256"/>
      <c r="REP256"/>
      <c r="REQ256"/>
      <c r="RER256" s="14"/>
      <c r="RES256" s="10"/>
      <c r="RET256"/>
      <c r="REU256" s="10"/>
      <c r="REV256"/>
      <c r="REW256"/>
      <c r="REX256"/>
      <c r="REY256" s="14"/>
      <c r="REZ256" s="10"/>
      <c r="RFA256"/>
      <c r="RFB256" s="10"/>
      <c r="RFC256"/>
      <c r="RFD256"/>
      <c r="RFE256"/>
      <c r="RFF256" s="14"/>
      <c r="RFG256" s="26"/>
      <c r="RFH256"/>
      <c r="RFI256" s="10"/>
      <c r="RFJ256"/>
      <c r="RFK256"/>
      <c r="RFL256"/>
      <c r="RFM256" s="14"/>
      <c r="RFN256" s="26"/>
      <c r="RFO256"/>
      <c r="RFP256" s="10"/>
      <c r="RFQ256"/>
      <c r="RFR256"/>
      <c r="RFS256"/>
      <c r="RFT256" s="39"/>
      <c r="RFU256" s="81"/>
      <c r="RFV256" s="10"/>
      <c r="RFW256" s="10"/>
      <c r="RFX256" s="14"/>
      <c r="RFY256" s="14"/>
      <c r="RFZ256"/>
      <c r="RGA256" s="10"/>
      <c r="RGB256"/>
      <c r="RGC256" s="10"/>
      <c r="RGD256" s="6"/>
      <c r="RGE256"/>
      <c r="RGF256"/>
      <c r="RGG256" s="14"/>
      <c r="RGH256" s="10"/>
      <c r="RGI256"/>
      <c r="RGJ256" s="10"/>
      <c r="RGK256"/>
      <c r="RGL256"/>
      <c r="RGM256"/>
      <c r="RGN256" s="14"/>
      <c r="RGO256" s="10"/>
      <c r="RGP256"/>
      <c r="RGQ256" s="10"/>
      <c r="RGR256"/>
      <c r="RGS256"/>
      <c r="RGT256"/>
      <c r="RGU256" s="14"/>
      <c r="RGV256" s="10"/>
      <c r="RGW256"/>
      <c r="RGX256" s="10"/>
      <c r="RGY256"/>
      <c r="RGZ256"/>
      <c r="RHA256"/>
      <c r="RHB256" s="14"/>
      <c r="RHC256" s="10"/>
      <c r="RHD256"/>
      <c r="RHE256" s="10"/>
      <c r="RHF256"/>
      <c r="RHG256"/>
      <c r="RHH256"/>
      <c r="RHI256" s="14"/>
      <c r="RHJ256" s="10"/>
      <c r="RHK256"/>
      <c r="RHL256" s="10"/>
      <c r="RHM256"/>
      <c r="RHN256"/>
      <c r="RHO256"/>
      <c r="RHP256" s="14"/>
      <c r="RHQ256" s="10"/>
      <c r="RHR256"/>
      <c r="RHS256" s="10"/>
      <c r="RHT256"/>
      <c r="RHU256"/>
      <c r="RHV256"/>
      <c r="RHW256" s="14"/>
      <c r="RHX256" s="10"/>
      <c r="RHY256"/>
      <c r="RHZ256" s="10"/>
      <c r="RIA256"/>
      <c r="RIB256"/>
      <c r="RIC256"/>
      <c r="RID256" s="14"/>
      <c r="RIE256" s="10"/>
      <c r="RIF256"/>
      <c r="RIG256" s="10"/>
      <c r="RIH256"/>
      <c r="RII256"/>
      <c r="RIJ256"/>
      <c r="RIK256" s="14"/>
      <c r="RIL256" s="10"/>
      <c r="RIM256"/>
      <c r="RIN256" s="10"/>
      <c r="RIO256"/>
      <c r="RIP256"/>
      <c r="RIQ256"/>
      <c r="RIR256" s="14"/>
      <c r="RIS256" s="10"/>
      <c r="RIT256"/>
      <c r="RIU256" s="10"/>
      <c r="RIV256"/>
      <c r="RIW256"/>
      <c r="RIX256"/>
      <c r="RIY256" s="14"/>
      <c r="RIZ256" s="10"/>
      <c r="RJA256"/>
      <c r="RJB256" s="10"/>
      <c r="RJC256"/>
      <c r="RJD256"/>
      <c r="RJE256"/>
      <c r="RJF256" s="14"/>
      <c r="RJG256" s="10"/>
      <c r="RJH256"/>
      <c r="RJI256" s="10"/>
      <c r="RJJ256"/>
      <c r="RJK256"/>
      <c r="RJL256"/>
      <c r="RJM256" s="14"/>
      <c r="RJN256" s="10"/>
      <c r="RJO256"/>
      <c r="RJP256" s="10"/>
      <c r="RJQ256"/>
      <c r="RJR256"/>
      <c r="RJS256"/>
      <c r="RJT256" s="14"/>
      <c r="RJU256" s="10"/>
      <c r="RJV256"/>
      <c r="RJW256" s="10"/>
      <c r="RJX256"/>
      <c r="RJY256"/>
      <c r="RJZ256"/>
      <c r="RKA256" s="14"/>
      <c r="RKB256" s="10"/>
      <c r="RKC256"/>
      <c r="RKD256" s="10"/>
      <c r="RKE256"/>
      <c r="RKF256"/>
      <c r="RKG256"/>
      <c r="RKH256" s="14"/>
      <c r="RKI256" s="10"/>
      <c r="RKJ256"/>
      <c r="RKK256" s="10"/>
      <c r="RKL256"/>
      <c r="RKM256"/>
      <c r="RKN256"/>
      <c r="RKO256" s="14"/>
      <c r="RKP256" s="10"/>
      <c r="RKQ256"/>
      <c r="RKR256" s="10"/>
      <c r="RKS256"/>
      <c r="RKT256"/>
      <c r="RKU256"/>
      <c r="RKV256" s="14"/>
      <c r="RKW256" s="10"/>
      <c r="RKX256"/>
      <c r="RKY256" s="10"/>
      <c r="RKZ256"/>
      <c r="RLA256"/>
      <c r="RLB256"/>
      <c r="RLC256" s="14"/>
      <c r="RLD256" s="10"/>
      <c r="RLE256"/>
      <c r="RLF256" s="10"/>
      <c r="RLG256"/>
      <c r="RLH256"/>
      <c r="RLI256"/>
      <c r="RLJ256" s="14"/>
      <c r="RLK256" s="10"/>
      <c r="RLL256"/>
      <c r="RLM256" s="10"/>
      <c r="RLN256"/>
      <c r="RLO256"/>
      <c r="RLP256"/>
      <c r="RLQ256" s="14"/>
      <c r="RLR256" s="10"/>
      <c r="RLS256"/>
      <c r="RLT256" s="10"/>
      <c r="RLU256"/>
      <c r="RLV256"/>
      <c r="RLW256"/>
      <c r="RLX256" s="14"/>
      <c r="RLY256" s="10"/>
      <c r="RLZ256"/>
      <c r="RMA256" s="10"/>
      <c r="RMB256"/>
      <c r="RMC256"/>
      <c r="RMD256"/>
      <c r="RME256" s="14"/>
      <c r="RMF256" s="10"/>
      <c r="RMG256"/>
      <c r="RMH256" s="10"/>
      <c r="RMI256"/>
      <c r="RMJ256"/>
      <c r="RMK256"/>
      <c r="RML256" s="14"/>
      <c r="RMM256" s="10"/>
      <c r="RMN256"/>
      <c r="RMO256" s="10"/>
      <c r="RMP256"/>
      <c r="RMQ256"/>
      <c r="RMR256"/>
      <c r="RMS256" s="14"/>
      <c r="RMT256" s="10"/>
      <c r="RMU256"/>
      <c r="RMV256" s="10"/>
      <c r="RMW256"/>
      <c r="RMX256"/>
      <c r="RMY256"/>
      <c r="RMZ256" s="14"/>
      <c r="RNA256" s="10"/>
      <c r="RNB256"/>
      <c r="RNC256" s="10"/>
      <c r="RND256"/>
      <c r="RNE256"/>
      <c r="RNF256"/>
      <c r="RNG256" s="14"/>
      <c r="RNH256" s="10"/>
      <c r="RNI256"/>
      <c r="RNJ256" s="10"/>
      <c r="RNK256"/>
      <c r="RNL256"/>
      <c r="RNM256"/>
      <c r="RNN256" s="14"/>
      <c r="RNO256" s="10"/>
      <c r="RNP256"/>
      <c r="RNQ256" s="10"/>
      <c r="RNR256"/>
      <c r="RNS256"/>
      <c r="RNT256"/>
      <c r="RNU256" s="14"/>
      <c r="RNV256" s="10"/>
      <c r="RNW256"/>
      <c r="RNX256" s="10"/>
      <c r="RNY256"/>
      <c r="RNZ256"/>
      <c r="ROA256"/>
      <c r="ROB256" s="14"/>
      <c r="ROC256" s="10"/>
      <c r="ROD256"/>
      <c r="ROE256" s="10"/>
      <c r="ROF256"/>
      <c r="ROG256"/>
      <c r="ROH256"/>
      <c r="ROI256" s="14"/>
      <c r="ROJ256" s="26"/>
      <c r="ROK256"/>
      <c r="ROL256" s="10"/>
      <c r="ROM256"/>
      <c r="RON256"/>
      <c r="ROO256"/>
      <c r="ROP256" s="14"/>
      <c r="ROQ256" s="26"/>
      <c r="ROR256"/>
      <c r="ROS256" s="10"/>
      <c r="ROT256"/>
      <c r="ROU256"/>
      <c r="ROV256"/>
      <c r="ROW256" s="39"/>
      <c r="ROX256" s="81"/>
      <c r="ROY256" s="10"/>
      <c r="ROZ256" s="10"/>
      <c r="RPA256" s="14"/>
      <c r="RPB256" s="14"/>
      <c r="RPC256"/>
      <c r="RPD256" s="10"/>
      <c r="RPE256"/>
      <c r="RPF256" s="10"/>
      <c r="RPG256" s="6"/>
      <c r="RPH256"/>
      <c r="RPI256"/>
      <c r="RPJ256" s="14"/>
      <c r="RPK256" s="10"/>
      <c r="RPL256"/>
      <c r="RPM256" s="10"/>
      <c r="RPN256"/>
      <c r="RPO256"/>
      <c r="RPP256"/>
      <c r="RPQ256" s="14"/>
      <c r="RPR256" s="10"/>
      <c r="RPS256"/>
      <c r="RPT256" s="10"/>
      <c r="RPU256"/>
      <c r="RPV256"/>
      <c r="RPW256"/>
      <c r="RPX256" s="14"/>
      <c r="RPY256" s="10"/>
      <c r="RPZ256"/>
      <c r="RQA256" s="10"/>
      <c r="RQB256"/>
      <c r="RQC256"/>
      <c r="RQD256"/>
      <c r="RQE256" s="14"/>
      <c r="RQF256" s="10"/>
      <c r="RQG256"/>
      <c r="RQH256" s="10"/>
      <c r="RQI256"/>
      <c r="RQJ256"/>
      <c r="RQK256"/>
      <c r="RQL256" s="14"/>
      <c r="RQM256" s="10"/>
      <c r="RQN256"/>
      <c r="RQO256" s="10"/>
      <c r="RQP256"/>
      <c r="RQQ256"/>
      <c r="RQR256"/>
      <c r="RQS256" s="14"/>
      <c r="RQT256" s="10"/>
      <c r="RQU256"/>
      <c r="RQV256" s="10"/>
      <c r="RQW256"/>
      <c r="RQX256"/>
      <c r="RQY256"/>
      <c r="RQZ256" s="14"/>
      <c r="RRA256" s="10"/>
      <c r="RRB256"/>
      <c r="RRC256" s="10"/>
      <c r="RRD256"/>
      <c r="RRE256"/>
      <c r="RRF256"/>
      <c r="RRG256" s="14"/>
      <c r="RRH256" s="10"/>
      <c r="RRI256"/>
      <c r="RRJ256" s="10"/>
      <c r="RRK256"/>
      <c r="RRL256"/>
      <c r="RRM256"/>
      <c r="RRN256" s="14"/>
      <c r="RRO256" s="10"/>
      <c r="RRP256"/>
      <c r="RRQ256" s="10"/>
      <c r="RRR256"/>
      <c r="RRS256"/>
      <c r="RRT256"/>
      <c r="RRU256" s="14"/>
      <c r="RRV256" s="10"/>
      <c r="RRW256"/>
      <c r="RRX256" s="10"/>
      <c r="RRY256"/>
      <c r="RRZ256"/>
      <c r="RSA256"/>
      <c r="RSB256" s="14"/>
      <c r="RSC256" s="10"/>
      <c r="RSD256"/>
      <c r="RSE256" s="10"/>
      <c r="RSF256"/>
      <c r="RSG256"/>
      <c r="RSH256"/>
      <c r="RSI256" s="14"/>
      <c r="RSJ256" s="10"/>
      <c r="RSK256"/>
      <c r="RSL256" s="10"/>
      <c r="RSM256"/>
      <c r="RSN256"/>
      <c r="RSO256"/>
      <c r="RSP256" s="14"/>
      <c r="RSQ256" s="10"/>
      <c r="RSR256"/>
      <c r="RSS256" s="10"/>
      <c r="RST256"/>
      <c r="RSU256"/>
      <c r="RSV256"/>
      <c r="RSW256" s="14"/>
      <c r="RSX256" s="10"/>
      <c r="RSY256"/>
      <c r="RSZ256" s="10"/>
      <c r="RTA256"/>
      <c r="RTB256"/>
      <c r="RTC256"/>
      <c r="RTD256" s="14"/>
      <c r="RTE256" s="10"/>
      <c r="RTF256"/>
      <c r="RTG256" s="10"/>
      <c r="RTH256"/>
      <c r="RTI256"/>
      <c r="RTJ256"/>
      <c r="RTK256" s="14"/>
      <c r="RTL256" s="10"/>
      <c r="RTM256"/>
      <c r="RTN256" s="10"/>
      <c r="RTO256"/>
      <c r="RTP256"/>
      <c r="RTQ256"/>
      <c r="RTR256" s="14"/>
      <c r="RTS256" s="10"/>
      <c r="RTT256"/>
      <c r="RTU256" s="10"/>
      <c r="RTV256"/>
      <c r="RTW256"/>
      <c r="RTX256"/>
      <c r="RTY256" s="14"/>
      <c r="RTZ256" s="10"/>
      <c r="RUA256"/>
      <c r="RUB256" s="10"/>
      <c r="RUC256"/>
      <c r="RUD256"/>
      <c r="RUE256"/>
      <c r="RUF256" s="14"/>
      <c r="RUG256" s="10"/>
      <c r="RUH256"/>
      <c r="RUI256" s="10"/>
      <c r="RUJ256"/>
      <c r="RUK256"/>
      <c r="RUL256"/>
      <c r="RUM256" s="14"/>
      <c r="RUN256" s="10"/>
      <c r="RUO256"/>
      <c r="RUP256" s="10"/>
      <c r="RUQ256"/>
      <c r="RUR256"/>
      <c r="RUS256"/>
      <c r="RUT256" s="14"/>
      <c r="RUU256" s="10"/>
      <c r="RUV256"/>
      <c r="RUW256" s="10"/>
      <c r="RUX256"/>
      <c r="RUY256"/>
      <c r="RUZ256"/>
      <c r="RVA256" s="14"/>
      <c r="RVB256" s="10"/>
      <c r="RVC256"/>
      <c r="RVD256" s="10"/>
      <c r="RVE256"/>
      <c r="RVF256"/>
      <c r="RVG256"/>
      <c r="RVH256" s="14"/>
      <c r="RVI256" s="10"/>
      <c r="RVJ256"/>
      <c r="RVK256" s="10"/>
      <c r="RVL256"/>
      <c r="RVM256"/>
      <c r="RVN256"/>
      <c r="RVO256" s="14"/>
      <c r="RVP256" s="10"/>
      <c r="RVQ256"/>
      <c r="RVR256" s="10"/>
      <c r="RVS256"/>
      <c r="RVT256"/>
      <c r="RVU256"/>
      <c r="RVV256" s="14"/>
      <c r="RVW256" s="10"/>
      <c r="RVX256"/>
      <c r="RVY256" s="10"/>
      <c r="RVZ256"/>
      <c r="RWA256"/>
      <c r="RWB256"/>
      <c r="RWC256" s="14"/>
      <c r="RWD256" s="10"/>
      <c r="RWE256"/>
      <c r="RWF256" s="10"/>
      <c r="RWG256"/>
      <c r="RWH256"/>
      <c r="RWI256"/>
      <c r="RWJ256" s="14"/>
      <c r="RWK256" s="10"/>
      <c r="RWL256"/>
      <c r="RWM256" s="10"/>
      <c r="RWN256"/>
      <c r="RWO256"/>
      <c r="RWP256"/>
      <c r="RWQ256" s="14"/>
      <c r="RWR256" s="10"/>
      <c r="RWS256"/>
      <c r="RWT256" s="10"/>
      <c r="RWU256"/>
      <c r="RWV256"/>
      <c r="RWW256"/>
      <c r="RWX256" s="14"/>
      <c r="RWY256" s="10"/>
      <c r="RWZ256"/>
      <c r="RXA256" s="10"/>
      <c r="RXB256"/>
      <c r="RXC256"/>
      <c r="RXD256"/>
      <c r="RXE256" s="14"/>
      <c r="RXF256" s="10"/>
      <c r="RXG256"/>
      <c r="RXH256" s="10"/>
      <c r="RXI256"/>
      <c r="RXJ256"/>
      <c r="RXK256"/>
      <c r="RXL256" s="14"/>
      <c r="RXM256" s="26"/>
      <c r="RXN256"/>
      <c r="RXO256" s="10"/>
      <c r="RXP256"/>
      <c r="RXQ256"/>
      <c r="RXR256"/>
      <c r="RXS256" s="14"/>
      <c r="RXT256" s="26"/>
      <c r="RXU256"/>
      <c r="RXV256" s="10"/>
      <c r="RXW256"/>
      <c r="RXX256"/>
      <c r="RXY256"/>
      <c r="RXZ256" s="39"/>
      <c r="RYA256" s="81"/>
      <c r="RYB256" s="10"/>
      <c r="RYC256" s="10"/>
      <c r="RYD256" s="14"/>
      <c r="RYE256" s="14"/>
      <c r="RYF256"/>
      <c r="RYG256" s="10"/>
      <c r="RYH256"/>
      <c r="RYI256" s="10"/>
      <c r="RYJ256" s="6"/>
      <c r="RYK256"/>
      <c r="RYL256"/>
      <c r="RYM256" s="14"/>
      <c r="RYN256" s="10"/>
      <c r="RYO256"/>
      <c r="RYP256" s="10"/>
      <c r="RYQ256"/>
      <c r="RYR256"/>
      <c r="RYS256"/>
      <c r="RYT256" s="14"/>
      <c r="RYU256" s="10"/>
      <c r="RYV256"/>
      <c r="RYW256" s="10"/>
      <c r="RYX256"/>
      <c r="RYY256"/>
      <c r="RYZ256"/>
      <c r="RZA256" s="14"/>
      <c r="RZB256" s="10"/>
      <c r="RZC256"/>
      <c r="RZD256" s="10"/>
      <c r="RZE256"/>
      <c r="RZF256"/>
      <c r="RZG256"/>
      <c r="RZH256" s="14"/>
      <c r="RZI256" s="10"/>
      <c r="RZJ256"/>
      <c r="RZK256" s="10"/>
      <c r="RZL256"/>
      <c r="RZM256"/>
      <c r="RZN256"/>
      <c r="RZO256" s="14"/>
      <c r="RZP256" s="10"/>
      <c r="RZQ256"/>
      <c r="RZR256" s="10"/>
      <c r="RZS256"/>
      <c r="RZT256"/>
      <c r="RZU256"/>
      <c r="RZV256" s="14"/>
      <c r="RZW256" s="10"/>
      <c r="RZX256"/>
      <c r="RZY256" s="10"/>
      <c r="RZZ256"/>
      <c r="SAA256"/>
      <c r="SAB256"/>
      <c r="SAC256" s="14"/>
      <c r="SAD256" s="10"/>
      <c r="SAE256"/>
      <c r="SAF256" s="10"/>
      <c r="SAG256"/>
      <c r="SAH256"/>
      <c r="SAI256"/>
      <c r="SAJ256" s="14"/>
      <c r="SAK256" s="10"/>
      <c r="SAL256"/>
      <c r="SAM256" s="10"/>
      <c r="SAN256"/>
      <c r="SAO256"/>
      <c r="SAP256"/>
      <c r="SAQ256" s="14"/>
      <c r="SAR256" s="10"/>
      <c r="SAS256"/>
      <c r="SAT256" s="10"/>
      <c r="SAU256"/>
      <c r="SAV256"/>
      <c r="SAW256"/>
      <c r="SAX256" s="14"/>
      <c r="SAY256" s="10"/>
      <c r="SAZ256"/>
      <c r="SBA256" s="10"/>
      <c r="SBB256"/>
      <c r="SBC256"/>
      <c r="SBD256"/>
      <c r="SBE256" s="14"/>
      <c r="SBF256" s="10"/>
      <c r="SBG256"/>
      <c r="SBH256" s="10"/>
      <c r="SBI256"/>
      <c r="SBJ256"/>
      <c r="SBK256"/>
      <c r="SBL256" s="14"/>
      <c r="SBM256" s="10"/>
      <c r="SBN256"/>
      <c r="SBO256" s="10"/>
      <c r="SBP256"/>
      <c r="SBQ256"/>
      <c r="SBR256"/>
      <c r="SBS256" s="14"/>
      <c r="SBT256" s="10"/>
      <c r="SBU256"/>
      <c r="SBV256" s="10"/>
      <c r="SBW256"/>
      <c r="SBX256"/>
      <c r="SBY256"/>
      <c r="SBZ256" s="14"/>
      <c r="SCA256" s="10"/>
      <c r="SCB256"/>
      <c r="SCC256" s="10"/>
      <c r="SCD256"/>
      <c r="SCE256"/>
      <c r="SCF256"/>
      <c r="SCG256" s="14"/>
      <c r="SCH256" s="10"/>
      <c r="SCI256"/>
      <c r="SCJ256" s="10"/>
      <c r="SCK256"/>
      <c r="SCL256"/>
      <c r="SCM256"/>
      <c r="SCN256" s="14"/>
      <c r="SCO256" s="10"/>
      <c r="SCP256"/>
      <c r="SCQ256" s="10"/>
      <c r="SCR256"/>
      <c r="SCS256"/>
      <c r="SCT256"/>
      <c r="SCU256" s="14"/>
      <c r="SCV256" s="10"/>
      <c r="SCW256"/>
      <c r="SCX256" s="10"/>
      <c r="SCY256"/>
      <c r="SCZ256"/>
      <c r="SDA256"/>
      <c r="SDB256" s="14"/>
      <c r="SDC256" s="10"/>
      <c r="SDD256"/>
      <c r="SDE256" s="10"/>
      <c r="SDF256"/>
      <c r="SDG256"/>
      <c r="SDH256"/>
      <c r="SDI256" s="14"/>
      <c r="SDJ256" s="10"/>
      <c r="SDK256"/>
      <c r="SDL256" s="10"/>
      <c r="SDM256"/>
      <c r="SDN256"/>
      <c r="SDO256"/>
      <c r="SDP256" s="14"/>
      <c r="SDQ256" s="10"/>
      <c r="SDR256"/>
      <c r="SDS256" s="10"/>
      <c r="SDT256"/>
      <c r="SDU256"/>
      <c r="SDV256"/>
      <c r="SDW256" s="14"/>
      <c r="SDX256" s="10"/>
      <c r="SDY256"/>
      <c r="SDZ256" s="10"/>
      <c r="SEA256"/>
      <c r="SEB256"/>
      <c r="SEC256"/>
      <c r="SED256" s="14"/>
      <c r="SEE256" s="10"/>
      <c r="SEF256"/>
      <c r="SEG256" s="10"/>
      <c r="SEH256"/>
      <c r="SEI256"/>
      <c r="SEJ256"/>
      <c r="SEK256" s="14"/>
      <c r="SEL256" s="10"/>
      <c r="SEM256"/>
      <c r="SEN256" s="10"/>
      <c r="SEO256"/>
      <c r="SEP256"/>
      <c r="SEQ256"/>
      <c r="SER256" s="14"/>
      <c r="SES256" s="10"/>
      <c r="SET256"/>
      <c r="SEU256" s="10"/>
      <c r="SEV256"/>
      <c r="SEW256"/>
      <c r="SEX256"/>
      <c r="SEY256" s="14"/>
      <c r="SEZ256" s="10"/>
      <c r="SFA256"/>
      <c r="SFB256" s="10"/>
      <c r="SFC256"/>
      <c r="SFD256"/>
      <c r="SFE256"/>
      <c r="SFF256" s="14"/>
      <c r="SFG256" s="10"/>
      <c r="SFH256"/>
      <c r="SFI256" s="10"/>
      <c r="SFJ256"/>
      <c r="SFK256"/>
      <c r="SFL256"/>
      <c r="SFM256" s="14"/>
      <c r="SFN256" s="10"/>
      <c r="SFO256"/>
      <c r="SFP256" s="10"/>
      <c r="SFQ256"/>
      <c r="SFR256"/>
      <c r="SFS256"/>
      <c r="SFT256" s="14"/>
      <c r="SFU256" s="10"/>
      <c r="SFV256"/>
      <c r="SFW256" s="10"/>
      <c r="SFX256"/>
      <c r="SFY256"/>
      <c r="SFZ256"/>
      <c r="SGA256" s="14"/>
      <c r="SGB256" s="10"/>
      <c r="SGC256"/>
      <c r="SGD256" s="10"/>
      <c r="SGE256"/>
      <c r="SGF256"/>
      <c r="SGG256"/>
      <c r="SGH256" s="14"/>
      <c r="SGI256" s="10"/>
      <c r="SGJ256"/>
      <c r="SGK256" s="10"/>
      <c r="SGL256"/>
      <c r="SGM256"/>
      <c r="SGN256"/>
      <c r="SGO256" s="14"/>
      <c r="SGP256" s="26"/>
      <c r="SGQ256"/>
      <c r="SGR256" s="10"/>
      <c r="SGS256"/>
      <c r="SGT256"/>
      <c r="SGU256"/>
      <c r="SGV256" s="14"/>
      <c r="SGW256" s="26"/>
      <c r="SGX256"/>
      <c r="SGY256" s="10"/>
      <c r="SGZ256"/>
      <c r="SHA256"/>
      <c r="SHB256"/>
      <c r="SHC256" s="39"/>
      <c r="SHD256" s="81"/>
      <c r="SHE256" s="10"/>
      <c r="SHF256" s="10"/>
      <c r="SHG256" s="14"/>
      <c r="SHH256" s="14"/>
      <c r="SHI256"/>
      <c r="SHJ256" s="10"/>
      <c r="SHK256"/>
      <c r="SHL256" s="10"/>
      <c r="SHM256" s="6"/>
      <c r="SHN256"/>
      <c r="SHO256"/>
      <c r="SHP256" s="14"/>
      <c r="SHQ256" s="10"/>
      <c r="SHR256"/>
      <c r="SHS256" s="10"/>
      <c r="SHT256"/>
      <c r="SHU256"/>
      <c r="SHV256"/>
      <c r="SHW256" s="14"/>
      <c r="SHX256" s="10"/>
      <c r="SHY256"/>
      <c r="SHZ256" s="10"/>
      <c r="SIA256"/>
      <c r="SIB256"/>
      <c r="SIC256"/>
      <c r="SID256" s="14"/>
      <c r="SIE256" s="10"/>
      <c r="SIF256"/>
      <c r="SIG256" s="10"/>
      <c r="SIH256"/>
      <c r="SII256"/>
      <c r="SIJ256"/>
      <c r="SIK256" s="14"/>
      <c r="SIL256" s="10"/>
      <c r="SIM256"/>
      <c r="SIN256" s="10"/>
      <c r="SIO256"/>
      <c r="SIP256"/>
      <c r="SIQ256"/>
      <c r="SIR256" s="14"/>
      <c r="SIS256" s="10"/>
      <c r="SIT256"/>
      <c r="SIU256" s="10"/>
      <c r="SIV256"/>
      <c r="SIW256"/>
      <c r="SIX256"/>
      <c r="SIY256" s="14"/>
      <c r="SIZ256" s="10"/>
      <c r="SJA256"/>
      <c r="SJB256" s="10"/>
      <c r="SJC256"/>
      <c r="SJD256"/>
      <c r="SJE256"/>
      <c r="SJF256" s="14"/>
      <c r="SJG256" s="10"/>
      <c r="SJH256"/>
      <c r="SJI256" s="10"/>
      <c r="SJJ256"/>
      <c r="SJK256"/>
      <c r="SJL256"/>
      <c r="SJM256" s="14"/>
      <c r="SJN256" s="10"/>
      <c r="SJO256"/>
      <c r="SJP256" s="10"/>
      <c r="SJQ256"/>
      <c r="SJR256"/>
      <c r="SJS256"/>
      <c r="SJT256" s="14"/>
      <c r="SJU256" s="10"/>
      <c r="SJV256"/>
      <c r="SJW256" s="10"/>
      <c r="SJX256"/>
      <c r="SJY256"/>
      <c r="SJZ256"/>
      <c r="SKA256" s="14"/>
      <c r="SKB256" s="10"/>
      <c r="SKC256"/>
      <c r="SKD256" s="10"/>
      <c r="SKE256"/>
      <c r="SKF256"/>
      <c r="SKG256"/>
      <c r="SKH256" s="14"/>
      <c r="SKI256" s="10"/>
      <c r="SKJ256"/>
      <c r="SKK256" s="10"/>
      <c r="SKL256"/>
      <c r="SKM256"/>
      <c r="SKN256"/>
      <c r="SKO256" s="14"/>
      <c r="SKP256" s="10"/>
      <c r="SKQ256"/>
      <c r="SKR256" s="10"/>
      <c r="SKS256"/>
      <c r="SKT256"/>
      <c r="SKU256"/>
      <c r="SKV256" s="14"/>
      <c r="SKW256" s="10"/>
      <c r="SKX256"/>
      <c r="SKY256" s="10"/>
      <c r="SKZ256"/>
      <c r="SLA256"/>
      <c r="SLB256"/>
      <c r="SLC256" s="14"/>
      <c r="SLD256" s="10"/>
      <c r="SLE256"/>
      <c r="SLF256" s="10"/>
      <c r="SLG256"/>
      <c r="SLH256"/>
      <c r="SLI256"/>
      <c r="SLJ256" s="14"/>
      <c r="SLK256" s="10"/>
      <c r="SLL256"/>
      <c r="SLM256" s="10"/>
      <c r="SLN256"/>
      <c r="SLO256"/>
      <c r="SLP256"/>
      <c r="SLQ256" s="14"/>
      <c r="SLR256" s="10"/>
      <c r="SLS256"/>
      <c r="SLT256" s="10"/>
      <c r="SLU256"/>
      <c r="SLV256"/>
      <c r="SLW256"/>
      <c r="SLX256" s="14"/>
      <c r="SLY256" s="10"/>
      <c r="SLZ256"/>
      <c r="SMA256" s="10"/>
      <c r="SMB256"/>
      <c r="SMC256"/>
      <c r="SMD256"/>
      <c r="SME256" s="14"/>
      <c r="SMF256" s="10"/>
      <c r="SMG256"/>
      <c r="SMH256" s="10"/>
      <c r="SMI256"/>
      <c r="SMJ256"/>
      <c r="SMK256"/>
      <c r="SML256" s="14"/>
      <c r="SMM256" s="10"/>
      <c r="SMN256"/>
      <c r="SMO256" s="10"/>
      <c r="SMP256"/>
      <c r="SMQ256"/>
      <c r="SMR256"/>
      <c r="SMS256" s="14"/>
      <c r="SMT256" s="10"/>
      <c r="SMU256"/>
      <c r="SMV256" s="10"/>
      <c r="SMW256"/>
      <c r="SMX256"/>
      <c r="SMY256"/>
      <c r="SMZ256" s="14"/>
      <c r="SNA256" s="10"/>
      <c r="SNB256"/>
      <c r="SNC256" s="10"/>
      <c r="SND256"/>
      <c r="SNE256"/>
      <c r="SNF256"/>
      <c r="SNG256" s="14"/>
      <c r="SNH256" s="10"/>
      <c r="SNI256"/>
      <c r="SNJ256" s="10"/>
      <c r="SNK256"/>
      <c r="SNL256"/>
      <c r="SNM256"/>
      <c r="SNN256" s="14"/>
      <c r="SNO256" s="10"/>
      <c r="SNP256"/>
      <c r="SNQ256" s="10"/>
      <c r="SNR256"/>
      <c r="SNS256"/>
      <c r="SNT256"/>
      <c r="SNU256" s="14"/>
      <c r="SNV256" s="10"/>
      <c r="SNW256"/>
      <c r="SNX256" s="10"/>
      <c r="SNY256"/>
      <c r="SNZ256"/>
      <c r="SOA256"/>
      <c r="SOB256" s="14"/>
      <c r="SOC256" s="10"/>
      <c r="SOD256"/>
      <c r="SOE256" s="10"/>
      <c r="SOF256"/>
      <c r="SOG256"/>
      <c r="SOH256"/>
      <c r="SOI256" s="14"/>
      <c r="SOJ256" s="10"/>
      <c r="SOK256"/>
      <c r="SOL256" s="10"/>
      <c r="SOM256"/>
      <c r="SON256"/>
      <c r="SOO256"/>
      <c r="SOP256" s="14"/>
      <c r="SOQ256" s="10"/>
      <c r="SOR256"/>
      <c r="SOS256" s="10"/>
      <c r="SOT256"/>
      <c r="SOU256"/>
      <c r="SOV256"/>
      <c r="SOW256" s="14"/>
      <c r="SOX256" s="10"/>
      <c r="SOY256"/>
      <c r="SOZ256" s="10"/>
      <c r="SPA256"/>
      <c r="SPB256"/>
      <c r="SPC256"/>
      <c r="SPD256" s="14"/>
      <c r="SPE256" s="10"/>
      <c r="SPF256"/>
      <c r="SPG256" s="10"/>
      <c r="SPH256"/>
      <c r="SPI256"/>
      <c r="SPJ256"/>
      <c r="SPK256" s="14"/>
      <c r="SPL256" s="10"/>
      <c r="SPM256"/>
      <c r="SPN256" s="10"/>
      <c r="SPO256"/>
      <c r="SPP256"/>
      <c r="SPQ256"/>
      <c r="SPR256" s="14"/>
      <c r="SPS256" s="26"/>
      <c r="SPT256"/>
      <c r="SPU256" s="10"/>
      <c r="SPV256"/>
      <c r="SPW256"/>
      <c r="SPX256"/>
      <c r="SPY256" s="14"/>
      <c r="SPZ256" s="26"/>
      <c r="SQA256"/>
      <c r="SQB256" s="10"/>
      <c r="SQC256"/>
      <c r="SQD256"/>
      <c r="SQE256"/>
      <c r="SQF256" s="39"/>
      <c r="SQG256" s="81"/>
      <c r="SQH256" s="10"/>
      <c r="SQI256" s="10"/>
      <c r="SQJ256" s="14"/>
      <c r="SQK256" s="14"/>
      <c r="SQL256"/>
      <c r="SQM256" s="10"/>
      <c r="SQN256"/>
      <c r="SQO256" s="10"/>
      <c r="SQP256" s="6"/>
      <c r="SQQ256"/>
      <c r="SQR256"/>
      <c r="SQS256" s="14"/>
      <c r="SQT256" s="10"/>
      <c r="SQU256"/>
      <c r="SQV256" s="10"/>
      <c r="SQW256"/>
      <c r="SQX256"/>
      <c r="SQY256"/>
      <c r="SQZ256" s="14"/>
      <c r="SRA256" s="10"/>
      <c r="SRB256"/>
      <c r="SRC256" s="10"/>
      <c r="SRD256"/>
      <c r="SRE256"/>
      <c r="SRF256"/>
      <c r="SRG256" s="14"/>
      <c r="SRH256" s="10"/>
      <c r="SRI256"/>
      <c r="SRJ256" s="10"/>
      <c r="SRK256"/>
      <c r="SRL256"/>
      <c r="SRM256"/>
      <c r="SRN256" s="14"/>
      <c r="SRO256" s="10"/>
      <c r="SRP256"/>
      <c r="SRQ256" s="10"/>
      <c r="SRR256"/>
      <c r="SRS256"/>
      <c r="SRT256"/>
      <c r="SRU256" s="14"/>
      <c r="SRV256" s="10"/>
      <c r="SRW256"/>
      <c r="SRX256" s="10"/>
      <c r="SRY256"/>
      <c r="SRZ256"/>
      <c r="SSA256"/>
      <c r="SSB256" s="14"/>
      <c r="SSC256" s="10"/>
      <c r="SSD256"/>
      <c r="SSE256" s="10"/>
      <c r="SSF256"/>
      <c r="SSG256"/>
      <c r="SSH256"/>
      <c r="SSI256" s="14"/>
      <c r="SSJ256" s="10"/>
      <c r="SSK256"/>
      <c r="SSL256" s="10"/>
      <c r="SSM256"/>
      <c r="SSN256"/>
      <c r="SSO256"/>
      <c r="SSP256" s="14"/>
      <c r="SSQ256" s="10"/>
      <c r="SSR256"/>
      <c r="SSS256" s="10"/>
      <c r="SST256"/>
      <c r="SSU256"/>
      <c r="SSV256"/>
      <c r="SSW256" s="14"/>
      <c r="SSX256" s="10"/>
      <c r="SSY256"/>
      <c r="SSZ256" s="10"/>
      <c r="STA256"/>
      <c r="STB256"/>
      <c r="STC256"/>
      <c r="STD256" s="14"/>
      <c r="STE256" s="10"/>
      <c r="STF256"/>
      <c r="STG256" s="10"/>
      <c r="STH256"/>
      <c r="STI256"/>
      <c r="STJ256"/>
      <c r="STK256" s="14"/>
      <c r="STL256" s="10"/>
      <c r="STM256"/>
      <c r="STN256" s="10"/>
      <c r="STO256"/>
      <c r="STP256"/>
      <c r="STQ256"/>
      <c r="STR256" s="14"/>
      <c r="STS256" s="10"/>
      <c r="STT256"/>
      <c r="STU256" s="10"/>
      <c r="STV256"/>
      <c r="STW256"/>
      <c r="STX256"/>
      <c r="STY256" s="14"/>
      <c r="STZ256" s="10"/>
      <c r="SUA256"/>
      <c r="SUB256" s="10"/>
      <c r="SUC256"/>
      <c r="SUD256"/>
      <c r="SUE256"/>
      <c r="SUF256" s="14"/>
      <c r="SUG256" s="10"/>
      <c r="SUH256"/>
      <c r="SUI256" s="10"/>
      <c r="SUJ256"/>
      <c r="SUK256"/>
      <c r="SUL256"/>
      <c r="SUM256" s="14"/>
      <c r="SUN256" s="10"/>
      <c r="SUO256"/>
      <c r="SUP256" s="10"/>
      <c r="SUQ256"/>
      <c r="SUR256"/>
      <c r="SUS256"/>
      <c r="SUT256" s="14"/>
      <c r="SUU256" s="10"/>
      <c r="SUV256"/>
      <c r="SUW256" s="10"/>
      <c r="SUX256"/>
      <c r="SUY256"/>
      <c r="SUZ256"/>
      <c r="SVA256" s="14"/>
      <c r="SVB256" s="10"/>
      <c r="SVC256"/>
      <c r="SVD256" s="10"/>
      <c r="SVE256"/>
      <c r="SVF256"/>
      <c r="SVG256"/>
      <c r="SVH256" s="14"/>
      <c r="SVI256" s="10"/>
      <c r="SVJ256"/>
      <c r="SVK256" s="10"/>
      <c r="SVL256"/>
      <c r="SVM256"/>
      <c r="SVN256"/>
      <c r="SVO256" s="14"/>
      <c r="SVP256" s="10"/>
      <c r="SVQ256"/>
      <c r="SVR256" s="10"/>
      <c r="SVS256"/>
      <c r="SVT256"/>
      <c r="SVU256"/>
      <c r="SVV256" s="14"/>
      <c r="SVW256" s="10"/>
      <c r="SVX256"/>
      <c r="SVY256" s="10"/>
      <c r="SVZ256"/>
      <c r="SWA256"/>
      <c r="SWB256"/>
      <c r="SWC256" s="14"/>
      <c r="SWD256" s="10"/>
      <c r="SWE256"/>
      <c r="SWF256" s="10"/>
      <c r="SWG256"/>
      <c r="SWH256"/>
      <c r="SWI256"/>
      <c r="SWJ256" s="14"/>
      <c r="SWK256" s="10"/>
      <c r="SWL256"/>
      <c r="SWM256" s="10"/>
      <c r="SWN256"/>
      <c r="SWO256"/>
      <c r="SWP256"/>
      <c r="SWQ256" s="14"/>
      <c r="SWR256" s="10"/>
      <c r="SWS256"/>
      <c r="SWT256" s="10"/>
      <c r="SWU256"/>
      <c r="SWV256"/>
      <c r="SWW256"/>
      <c r="SWX256" s="14"/>
      <c r="SWY256" s="10"/>
      <c r="SWZ256"/>
      <c r="SXA256" s="10"/>
      <c r="SXB256"/>
      <c r="SXC256"/>
      <c r="SXD256"/>
      <c r="SXE256" s="14"/>
      <c r="SXF256" s="10"/>
      <c r="SXG256"/>
      <c r="SXH256" s="10"/>
      <c r="SXI256"/>
      <c r="SXJ256"/>
      <c r="SXK256"/>
      <c r="SXL256" s="14"/>
      <c r="SXM256" s="10"/>
      <c r="SXN256"/>
      <c r="SXO256" s="10"/>
      <c r="SXP256"/>
      <c r="SXQ256"/>
      <c r="SXR256"/>
      <c r="SXS256" s="14"/>
      <c r="SXT256" s="10"/>
      <c r="SXU256"/>
      <c r="SXV256" s="10"/>
      <c r="SXW256"/>
      <c r="SXX256"/>
      <c r="SXY256"/>
      <c r="SXZ256" s="14"/>
      <c r="SYA256" s="10"/>
      <c r="SYB256"/>
      <c r="SYC256" s="10"/>
      <c r="SYD256"/>
      <c r="SYE256"/>
      <c r="SYF256"/>
      <c r="SYG256" s="14"/>
      <c r="SYH256" s="10"/>
      <c r="SYI256"/>
      <c r="SYJ256" s="10"/>
      <c r="SYK256"/>
      <c r="SYL256"/>
      <c r="SYM256"/>
      <c r="SYN256" s="14"/>
      <c r="SYO256" s="10"/>
      <c r="SYP256"/>
      <c r="SYQ256" s="10"/>
      <c r="SYR256"/>
      <c r="SYS256"/>
      <c r="SYT256"/>
      <c r="SYU256" s="14"/>
      <c r="SYV256" s="26"/>
      <c r="SYW256"/>
      <c r="SYX256" s="10"/>
      <c r="SYY256"/>
      <c r="SYZ256"/>
      <c r="SZA256"/>
      <c r="SZB256" s="14"/>
      <c r="SZC256" s="26"/>
      <c r="SZD256"/>
      <c r="SZE256" s="10"/>
      <c r="SZF256"/>
      <c r="SZG256"/>
      <c r="SZH256"/>
      <c r="SZI256" s="39"/>
      <c r="SZJ256" s="81"/>
      <c r="SZK256" s="10"/>
      <c r="SZL256" s="10"/>
      <c r="SZM256" s="14"/>
      <c r="SZN256" s="14"/>
      <c r="SZO256"/>
      <c r="SZP256" s="10"/>
      <c r="SZQ256"/>
      <c r="SZR256" s="10"/>
      <c r="SZS256" s="6"/>
      <c r="SZT256"/>
      <c r="SZU256"/>
      <c r="SZV256" s="14"/>
      <c r="SZW256" s="10"/>
      <c r="SZX256"/>
      <c r="SZY256" s="10"/>
      <c r="SZZ256"/>
      <c r="TAA256"/>
      <c r="TAB256"/>
      <c r="TAC256" s="14"/>
      <c r="TAD256" s="10"/>
      <c r="TAE256"/>
      <c r="TAF256" s="10"/>
      <c r="TAG256"/>
      <c r="TAH256"/>
      <c r="TAI256"/>
      <c r="TAJ256" s="14"/>
      <c r="TAK256" s="10"/>
      <c r="TAL256"/>
      <c r="TAM256" s="10"/>
      <c r="TAN256"/>
      <c r="TAO256"/>
      <c r="TAP256"/>
      <c r="TAQ256" s="14"/>
      <c r="TAR256" s="10"/>
      <c r="TAS256"/>
      <c r="TAT256" s="10"/>
      <c r="TAU256"/>
      <c r="TAV256"/>
      <c r="TAW256"/>
      <c r="TAX256" s="14"/>
      <c r="TAY256" s="10"/>
      <c r="TAZ256"/>
      <c r="TBA256" s="10"/>
      <c r="TBB256"/>
      <c r="TBC256"/>
      <c r="TBD256"/>
      <c r="TBE256" s="14"/>
      <c r="TBF256" s="10"/>
      <c r="TBG256"/>
      <c r="TBH256" s="10"/>
      <c r="TBI256"/>
      <c r="TBJ256"/>
      <c r="TBK256"/>
      <c r="TBL256" s="14"/>
      <c r="TBM256" s="10"/>
      <c r="TBN256"/>
      <c r="TBO256" s="10"/>
      <c r="TBP256"/>
      <c r="TBQ256"/>
      <c r="TBR256"/>
      <c r="TBS256" s="14"/>
      <c r="TBT256" s="10"/>
      <c r="TBU256"/>
      <c r="TBV256" s="10"/>
      <c r="TBW256"/>
      <c r="TBX256"/>
      <c r="TBY256"/>
      <c r="TBZ256" s="14"/>
      <c r="TCA256" s="10"/>
      <c r="TCB256"/>
      <c r="TCC256" s="10"/>
      <c r="TCD256"/>
      <c r="TCE256"/>
      <c r="TCF256"/>
      <c r="TCG256" s="14"/>
      <c r="TCH256" s="10"/>
      <c r="TCI256"/>
      <c r="TCJ256" s="10"/>
      <c r="TCK256"/>
      <c r="TCL256"/>
      <c r="TCM256"/>
      <c r="TCN256" s="14"/>
      <c r="TCO256" s="10"/>
      <c r="TCP256"/>
      <c r="TCQ256" s="10"/>
      <c r="TCR256"/>
      <c r="TCS256"/>
      <c r="TCT256"/>
      <c r="TCU256" s="14"/>
      <c r="TCV256" s="10"/>
      <c r="TCW256"/>
      <c r="TCX256" s="10"/>
      <c r="TCY256"/>
      <c r="TCZ256"/>
      <c r="TDA256"/>
      <c r="TDB256" s="14"/>
      <c r="TDC256" s="10"/>
      <c r="TDD256"/>
      <c r="TDE256" s="10"/>
      <c r="TDF256"/>
      <c r="TDG256"/>
      <c r="TDH256"/>
      <c r="TDI256" s="14"/>
      <c r="TDJ256" s="10"/>
      <c r="TDK256"/>
      <c r="TDL256" s="10"/>
      <c r="TDM256"/>
      <c r="TDN256"/>
      <c r="TDO256"/>
      <c r="TDP256" s="14"/>
      <c r="TDQ256" s="10"/>
      <c r="TDR256"/>
      <c r="TDS256" s="10"/>
      <c r="TDT256"/>
      <c r="TDU256"/>
      <c r="TDV256"/>
      <c r="TDW256" s="14"/>
      <c r="TDX256" s="10"/>
      <c r="TDY256"/>
      <c r="TDZ256" s="10"/>
      <c r="TEA256"/>
      <c r="TEB256"/>
      <c r="TEC256"/>
      <c r="TED256" s="14"/>
      <c r="TEE256" s="10"/>
      <c r="TEF256"/>
      <c r="TEG256" s="10"/>
      <c r="TEH256"/>
      <c r="TEI256"/>
      <c r="TEJ256"/>
      <c r="TEK256" s="14"/>
      <c r="TEL256" s="10"/>
      <c r="TEM256"/>
      <c r="TEN256" s="10"/>
      <c r="TEO256"/>
      <c r="TEP256"/>
      <c r="TEQ256"/>
      <c r="TER256" s="14"/>
      <c r="TES256" s="10"/>
      <c r="TET256"/>
      <c r="TEU256" s="10"/>
      <c r="TEV256"/>
      <c r="TEW256"/>
      <c r="TEX256"/>
      <c r="TEY256" s="14"/>
      <c r="TEZ256" s="10"/>
      <c r="TFA256"/>
      <c r="TFB256" s="10"/>
      <c r="TFC256"/>
      <c r="TFD256"/>
      <c r="TFE256"/>
      <c r="TFF256" s="14"/>
      <c r="TFG256" s="10"/>
      <c r="TFH256"/>
      <c r="TFI256" s="10"/>
      <c r="TFJ256"/>
      <c r="TFK256"/>
      <c r="TFL256"/>
      <c r="TFM256" s="14"/>
      <c r="TFN256" s="10"/>
      <c r="TFO256"/>
      <c r="TFP256" s="10"/>
      <c r="TFQ256"/>
      <c r="TFR256"/>
      <c r="TFS256"/>
      <c r="TFT256" s="14"/>
      <c r="TFU256" s="10"/>
      <c r="TFV256"/>
      <c r="TFW256" s="10"/>
      <c r="TFX256"/>
      <c r="TFY256"/>
      <c r="TFZ256"/>
      <c r="TGA256" s="14"/>
      <c r="TGB256" s="10"/>
      <c r="TGC256"/>
      <c r="TGD256" s="10"/>
      <c r="TGE256"/>
      <c r="TGF256"/>
      <c r="TGG256"/>
      <c r="TGH256" s="14"/>
      <c r="TGI256" s="10"/>
      <c r="TGJ256"/>
      <c r="TGK256" s="10"/>
      <c r="TGL256"/>
      <c r="TGM256"/>
      <c r="TGN256"/>
      <c r="TGO256" s="14"/>
      <c r="TGP256" s="10"/>
      <c r="TGQ256"/>
      <c r="TGR256" s="10"/>
      <c r="TGS256"/>
      <c r="TGT256"/>
      <c r="TGU256"/>
      <c r="TGV256" s="14"/>
      <c r="TGW256" s="10"/>
      <c r="TGX256"/>
      <c r="TGY256" s="10"/>
      <c r="TGZ256"/>
      <c r="THA256"/>
      <c r="THB256"/>
      <c r="THC256" s="14"/>
      <c r="THD256" s="10"/>
      <c r="THE256"/>
      <c r="THF256" s="10"/>
      <c r="THG256"/>
      <c r="THH256"/>
      <c r="THI256"/>
      <c r="THJ256" s="14"/>
      <c r="THK256" s="10"/>
      <c r="THL256"/>
      <c r="THM256" s="10"/>
      <c r="THN256"/>
      <c r="THO256"/>
      <c r="THP256"/>
      <c r="THQ256" s="14"/>
      <c r="THR256" s="10"/>
      <c r="THS256"/>
      <c r="THT256" s="10"/>
      <c r="THU256"/>
      <c r="THV256"/>
      <c r="THW256"/>
      <c r="THX256" s="14"/>
      <c r="THY256" s="26"/>
      <c r="THZ256"/>
      <c r="TIA256" s="10"/>
      <c r="TIB256"/>
      <c r="TIC256"/>
      <c r="TID256"/>
      <c r="TIE256" s="14"/>
      <c r="TIF256" s="26"/>
      <c r="TIG256"/>
      <c r="TIH256" s="10"/>
      <c r="TII256"/>
      <c r="TIJ256"/>
      <c r="TIK256"/>
      <c r="TIL256" s="39"/>
      <c r="TIM256" s="81"/>
      <c r="TIN256" s="10"/>
      <c r="TIO256" s="10"/>
      <c r="TIP256" s="14"/>
      <c r="TIQ256" s="14"/>
      <c r="TIR256"/>
      <c r="TIS256" s="10"/>
      <c r="TIT256"/>
      <c r="TIU256" s="10"/>
      <c r="TIV256" s="6"/>
      <c r="TIW256"/>
      <c r="TIX256"/>
      <c r="TIY256" s="14"/>
      <c r="TIZ256" s="10"/>
      <c r="TJA256"/>
      <c r="TJB256" s="10"/>
      <c r="TJC256"/>
      <c r="TJD256"/>
      <c r="TJE256"/>
      <c r="TJF256" s="14"/>
      <c r="TJG256" s="10"/>
      <c r="TJH256"/>
      <c r="TJI256" s="10"/>
      <c r="TJJ256"/>
      <c r="TJK256"/>
      <c r="TJL256"/>
      <c r="TJM256" s="14"/>
      <c r="TJN256" s="10"/>
      <c r="TJO256"/>
      <c r="TJP256" s="10"/>
      <c r="TJQ256"/>
      <c r="TJR256"/>
      <c r="TJS256"/>
      <c r="TJT256" s="14"/>
      <c r="TJU256" s="10"/>
      <c r="TJV256"/>
      <c r="TJW256" s="10"/>
      <c r="TJX256"/>
      <c r="TJY256"/>
      <c r="TJZ256"/>
      <c r="TKA256" s="14"/>
      <c r="TKB256" s="10"/>
      <c r="TKC256"/>
      <c r="TKD256" s="10"/>
      <c r="TKE256"/>
      <c r="TKF256"/>
      <c r="TKG256"/>
      <c r="TKH256" s="14"/>
      <c r="TKI256" s="10"/>
      <c r="TKJ256"/>
      <c r="TKK256" s="10"/>
      <c r="TKL256"/>
      <c r="TKM256"/>
      <c r="TKN256"/>
      <c r="TKO256" s="14"/>
      <c r="TKP256" s="10"/>
      <c r="TKQ256"/>
      <c r="TKR256" s="10"/>
      <c r="TKS256"/>
      <c r="TKT256"/>
      <c r="TKU256"/>
      <c r="TKV256" s="14"/>
      <c r="TKW256" s="10"/>
      <c r="TKX256"/>
      <c r="TKY256" s="10"/>
      <c r="TKZ256"/>
      <c r="TLA256"/>
      <c r="TLB256"/>
      <c r="TLC256" s="14"/>
      <c r="TLD256" s="10"/>
      <c r="TLE256"/>
      <c r="TLF256" s="10"/>
      <c r="TLG256"/>
      <c r="TLH256"/>
      <c r="TLI256"/>
      <c r="TLJ256" s="14"/>
      <c r="TLK256" s="10"/>
      <c r="TLL256"/>
      <c r="TLM256" s="10"/>
      <c r="TLN256"/>
      <c r="TLO256"/>
      <c r="TLP256"/>
      <c r="TLQ256" s="14"/>
      <c r="TLR256" s="10"/>
      <c r="TLS256"/>
      <c r="TLT256" s="10"/>
      <c r="TLU256"/>
      <c r="TLV256"/>
      <c r="TLW256"/>
      <c r="TLX256" s="14"/>
      <c r="TLY256" s="10"/>
      <c r="TLZ256"/>
      <c r="TMA256" s="10"/>
      <c r="TMB256"/>
      <c r="TMC256"/>
      <c r="TMD256"/>
      <c r="TME256" s="14"/>
      <c r="TMF256" s="10"/>
      <c r="TMG256"/>
      <c r="TMH256" s="10"/>
      <c r="TMI256"/>
      <c r="TMJ256"/>
      <c r="TMK256"/>
      <c r="TML256" s="14"/>
      <c r="TMM256" s="10"/>
      <c r="TMN256"/>
      <c r="TMO256" s="10"/>
      <c r="TMP256"/>
      <c r="TMQ256"/>
      <c r="TMR256"/>
      <c r="TMS256" s="14"/>
      <c r="TMT256" s="10"/>
      <c r="TMU256"/>
      <c r="TMV256" s="10"/>
      <c r="TMW256"/>
      <c r="TMX256"/>
      <c r="TMY256"/>
      <c r="TMZ256" s="14"/>
      <c r="TNA256" s="10"/>
      <c r="TNB256"/>
      <c r="TNC256" s="10"/>
      <c r="TND256"/>
      <c r="TNE256"/>
      <c r="TNF256"/>
      <c r="TNG256" s="14"/>
      <c r="TNH256" s="10"/>
      <c r="TNI256"/>
      <c r="TNJ256" s="10"/>
      <c r="TNK256"/>
      <c r="TNL256"/>
      <c r="TNM256"/>
      <c r="TNN256" s="14"/>
      <c r="TNO256" s="10"/>
      <c r="TNP256"/>
      <c r="TNQ256" s="10"/>
      <c r="TNR256"/>
      <c r="TNS256"/>
      <c r="TNT256"/>
      <c r="TNU256" s="14"/>
      <c r="TNV256" s="10"/>
      <c r="TNW256"/>
      <c r="TNX256" s="10"/>
      <c r="TNY256"/>
      <c r="TNZ256"/>
      <c r="TOA256"/>
      <c r="TOB256" s="14"/>
      <c r="TOC256" s="10"/>
      <c r="TOD256"/>
      <c r="TOE256" s="10"/>
      <c r="TOF256"/>
      <c r="TOG256"/>
      <c r="TOH256"/>
      <c r="TOI256" s="14"/>
      <c r="TOJ256" s="10"/>
      <c r="TOK256"/>
      <c r="TOL256" s="10"/>
      <c r="TOM256"/>
      <c r="TON256"/>
      <c r="TOO256"/>
      <c r="TOP256" s="14"/>
      <c r="TOQ256" s="10"/>
      <c r="TOR256"/>
      <c r="TOS256" s="10"/>
      <c r="TOT256"/>
      <c r="TOU256"/>
      <c r="TOV256"/>
      <c r="TOW256" s="14"/>
      <c r="TOX256" s="10"/>
      <c r="TOY256"/>
      <c r="TOZ256" s="10"/>
      <c r="TPA256"/>
      <c r="TPB256"/>
      <c r="TPC256"/>
      <c r="TPD256" s="14"/>
      <c r="TPE256" s="10"/>
      <c r="TPF256"/>
      <c r="TPG256" s="10"/>
      <c r="TPH256"/>
      <c r="TPI256"/>
      <c r="TPJ256"/>
      <c r="TPK256" s="14"/>
      <c r="TPL256" s="10"/>
      <c r="TPM256"/>
      <c r="TPN256" s="10"/>
      <c r="TPO256"/>
      <c r="TPP256"/>
      <c r="TPQ256"/>
      <c r="TPR256" s="14"/>
      <c r="TPS256" s="10"/>
      <c r="TPT256"/>
      <c r="TPU256" s="10"/>
      <c r="TPV256"/>
      <c r="TPW256"/>
      <c r="TPX256"/>
      <c r="TPY256" s="14"/>
      <c r="TPZ256" s="10"/>
      <c r="TQA256"/>
      <c r="TQB256" s="10"/>
      <c r="TQC256"/>
      <c r="TQD256"/>
      <c r="TQE256"/>
      <c r="TQF256" s="14"/>
      <c r="TQG256" s="10"/>
      <c r="TQH256"/>
      <c r="TQI256" s="10"/>
      <c r="TQJ256"/>
      <c r="TQK256"/>
      <c r="TQL256"/>
      <c r="TQM256" s="14"/>
      <c r="TQN256" s="10"/>
      <c r="TQO256"/>
      <c r="TQP256" s="10"/>
      <c r="TQQ256"/>
      <c r="TQR256"/>
      <c r="TQS256"/>
      <c r="TQT256" s="14"/>
      <c r="TQU256" s="10"/>
      <c r="TQV256"/>
      <c r="TQW256" s="10"/>
      <c r="TQX256"/>
      <c r="TQY256"/>
      <c r="TQZ256"/>
      <c r="TRA256" s="14"/>
      <c r="TRB256" s="26"/>
      <c r="TRC256"/>
      <c r="TRD256" s="10"/>
      <c r="TRE256"/>
      <c r="TRF256"/>
      <c r="TRG256"/>
      <c r="TRH256" s="14"/>
      <c r="TRI256" s="26"/>
      <c r="TRJ256"/>
      <c r="TRK256" s="10"/>
      <c r="TRL256"/>
      <c r="TRM256"/>
      <c r="TRN256"/>
      <c r="TRO256" s="39"/>
      <c r="TRP256" s="81"/>
      <c r="TRQ256" s="10"/>
      <c r="TRR256" s="10"/>
      <c r="TRS256" s="14"/>
      <c r="TRT256" s="14"/>
      <c r="TRU256"/>
      <c r="TRV256" s="10"/>
      <c r="TRW256"/>
      <c r="TRX256" s="10"/>
      <c r="TRY256" s="6"/>
      <c r="TRZ256"/>
      <c r="TSA256"/>
      <c r="TSB256" s="14"/>
      <c r="TSC256" s="10"/>
      <c r="TSD256"/>
      <c r="TSE256" s="10"/>
      <c r="TSF256"/>
      <c r="TSG256"/>
      <c r="TSH256"/>
      <c r="TSI256" s="14"/>
      <c r="TSJ256" s="10"/>
      <c r="TSK256"/>
      <c r="TSL256" s="10"/>
      <c r="TSM256"/>
      <c r="TSN256"/>
      <c r="TSO256"/>
      <c r="TSP256" s="14"/>
      <c r="TSQ256" s="10"/>
      <c r="TSR256"/>
      <c r="TSS256" s="10"/>
      <c r="TST256"/>
      <c r="TSU256"/>
      <c r="TSV256"/>
      <c r="TSW256" s="14"/>
      <c r="TSX256" s="10"/>
      <c r="TSY256"/>
      <c r="TSZ256" s="10"/>
      <c r="TTA256"/>
      <c r="TTB256"/>
      <c r="TTC256"/>
      <c r="TTD256" s="14"/>
      <c r="TTE256" s="10"/>
      <c r="TTF256"/>
      <c r="TTG256" s="10"/>
      <c r="TTH256"/>
      <c r="TTI256"/>
      <c r="TTJ256"/>
      <c r="TTK256" s="14"/>
      <c r="TTL256" s="10"/>
      <c r="TTM256"/>
      <c r="TTN256" s="10"/>
      <c r="TTO256"/>
      <c r="TTP256"/>
      <c r="TTQ256"/>
      <c r="TTR256" s="14"/>
      <c r="TTS256" s="10"/>
      <c r="TTT256"/>
      <c r="TTU256" s="10"/>
      <c r="TTV256"/>
      <c r="TTW256"/>
      <c r="TTX256"/>
      <c r="TTY256" s="14"/>
      <c r="TTZ256" s="10"/>
      <c r="TUA256"/>
      <c r="TUB256" s="10"/>
      <c r="TUC256"/>
      <c r="TUD256"/>
      <c r="TUE256"/>
      <c r="TUF256" s="14"/>
      <c r="TUG256" s="10"/>
      <c r="TUH256"/>
      <c r="TUI256" s="10"/>
      <c r="TUJ256"/>
      <c r="TUK256"/>
      <c r="TUL256"/>
      <c r="TUM256" s="14"/>
      <c r="TUN256" s="10"/>
      <c r="TUO256"/>
      <c r="TUP256" s="10"/>
      <c r="TUQ256"/>
      <c r="TUR256"/>
      <c r="TUS256"/>
      <c r="TUT256" s="14"/>
      <c r="TUU256" s="10"/>
      <c r="TUV256"/>
      <c r="TUW256" s="10"/>
      <c r="TUX256"/>
      <c r="TUY256"/>
      <c r="TUZ256"/>
      <c r="TVA256" s="14"/>
      <c r="TVB256" s="10"/>
      <c r="TVC256"/>
      <c r="TVD256" s="10"/>
      <c r="TVE256"/>
      <c r="TVF256"/>
      <c r="TVG256"/>
      <c r="TVH256" s="14"/>
      <c r="TVI256" s="10"/>
      <c r="TVJ256"/>
      <c r="TVK256" s="10"/>
      <c r="TVL256"/>
      <c r="TVM256"/>
      <c r="TVN256"/>
      <c r="TVO256" s="14"/>
      <c r="TVP256" s="10"/>
      <c r="TVQ256"/>
      <c r="TVR256" s="10"/>
      <c r="TVS256"/>
      <c r="TVT256"/>
      <c r="TVU256"/>
      <c r="TVV256" s="14"/>
      <c r="TVW256" s="10"/>
      <c r="TVX256"/>
      <c r="TVY256" s="10"/>
      <c r="TVZ256"/>
      <c r="TWA256"/>
      <c r="TWB256"/>
      <c r="TWC256" s="14"/>
      <c r="TWD256" s="10"/>
      <c r="TWE256"/>
      <c r="TWF256" s="10"/>
      <c r="TWG256"/>
      <c r="TWH256"/>
      <c r="TWI256"/>
      <c r="TWJ256" s="14"/>
      <c r="TWK256" s="10"/>
      <c r="TWL256"/>
      <c r="TWM256" s="10"/>
      <c r="TWN256"/>
      <c r="TWO256"/>
      <c r="TWP256"/>
      <c r="TWQ256" s="14"/>
      <c r="TWR256" s="10"/>
      <c r="TWS256"/>
      <c r="TWT256" s="10"/>
      <c r="TWU256"/>
      <c r="TWV256"/>
      <c r="TWW256"/>
      <c r="TWX256" s="14"/>
      <c r="TWY256" s="10"/>
      <c r="TWZ256"/>
      <c r="TXA256" s="10"/>
      <c r="TXB256"/>
      <c r="TXC256"/>
      <c r="TXD256"/>
      <c r="TXE256" s="14"/>
      <c r="TXF256" s="10"/>
      <c r="TXG256"/>
      <c r="TXH256" s="10"/>
      <c r="TXI256"/>
      <c r="TXJ256"/>
      <c r="TXK256"/>
      <c r="TXL256" s="14"/>
      <c r="TXM256" s="10"/>
      <c r="TXN256"/>
      <c r="TXO256" s="10"/>
      <c r="TXP256"/>
      <c r="TXQ256"/>
      <c r="TXR256"/>
      <c r="TXS256" s="14"/>
      <c r="TXT256" s="10"/>
      <c r="TXU256"/>
      <c r="TXV256" s="10"/>
      <c r="TXW256"/>
      <c r="TXX256"/>
      <c r="TXY256"/>
      <c r="TXZ256" s="14"/>
      <c r="TYA256" s="10"/>
      <c r="TYB256"/>
      <c r="TYC256" s="10"/>
      <c r="TYD256"/>
      <c r="TYE256"/>
      <c r="TYF256"/>
      <c r="TYG256" s="14"/>
      <c r="TYH256" s="10"/>
      <c r="TYI256"/>
      <c r="TYJ256" s="10"/>
      <c r="TYK256"/>
      <c r="TYL256"/>
      <c r="TYM256"/>
      <c r="TYN256" s="14"/>
      <c r="TYO256" s="10"/>
      <c r="TYP256"/>
      <c r="TYQ256" s="10"/>
      <c r="TYR256"/>
      <c r="TYS256"/>
      <c r="TYT256"/>
      <c r="TYU256" s="14"/>
      <c r="TYV256" s="10"/>
      <c r="TYW256"/>
      <c r="TYX256" s="10"/>
      <c r="TYY256"/>
      <c r="TYZ256"/>
      <c r="TZA256"/>
      <c r="TZB256" s="14"/>
      <c r="TZC256" s="10"/>
      <c r="TZD256"/>
      <c r="TZE256" s="10"/>
      <c r="TZF256"/>
      <c r="TZG256"/>
      <c r="TZH256"/>
      <c r="TZI256" s="14"/>
      <c r="TZJ256" s="10"/>
      <c r="TZK256"/>
      <c r="TZL256" s="10"/>
      <c r="TZM256"/>
      <c r="TZN256"/>
      <c r="TZO256"/>
      <c r="TZP256" s="14"/>
      <c r="TZQ256" s="10"/>
      <c r="TZR256"/>
      <c r="TZS256" s="10"/>
      <c r="TZT256"/>
      <c r="TZU256"/>
      <c r="TZV256"/>
      <c r="TZW256" s="14"/>
      <c r="TZX256" s="10"/>
      <c r="TZY256"/>
      <c r="TZZ256" s="10"/>
      <c r="UAA256"/>
      <c r="UAB256"/>
      <c r="UAC256"/>
      <c r="UAD256" s="14"/>
      <c r="UAE256" s="26"/>
      <c r="UAF256"/>
      <c r="UAG256" s="10"/>
      <c r="UAH256"/>
      <c r="UAI256"/>
      <c r="UAJ256"/>
      <c r="UAK256" s="14"/>
      <c r="UAL256" s="26"/>
      <c r="UAM256"/>
      <c r="UAN256" s="10"/>
      <c r="UAO256"/>
      <c r="UAP256"/>
      <c r="UAQ256"/>
      <c r="UAR256" s="39"/>
      <c r="UAS256" s="81"/>
      <c r="UAT256" s="10"/>
      <c r="UAU256" s="10"/>
      <c r="UAV256" s="14"/>
      <c r="UAW256" s="14"/>
      <c r="UAX256"/>
      <c r="UAY256" s="10"/>
      <c r="UAZ256"/>
      <c r="UBA256" s="10"/>
      <c r="UBB256" s="6"/>
      <c r="UBC256"/>
      <c r="UBD256"/>
      <c r="UBE256" s="14"/>
      <c r="UBF256" s="10"/>
      <c r="UBG256"/>
      <c r="UBH256" s="10"/>
      <c r="UBI256"/>
      <c r="UBJ256"/>
      <c r="UBK256"/>
      <c r="UBL256" s="14"/>
      <c r="UBM256" s="10"/>
      <c r="UBN256"/>
      <c r="UBO256" s="10"/>
      <c r="UBP256"/>
      <c r="UBQ256"/>
      <c r="UBR256"/>
      <c r="UBS256" s="14"/>
      <c r="UBT256" s="10"/>
      <c r="UBU256"/>
      <c r="UBV256" s="10"/>
      <c r="UBW256"/>
      <c r="UBX256"/>
      <c r="UBY256"/>
      <c r="UBZ256" s="14"/>
      <c r="UCA256" s="10"/>
      <c r="UCB256"/>
      <c r="UCC256" s="10"/>
      <c r="UCD256"/>
      <c r="UCE256"/>
      <c r="UCF256"/>
      <c r="UCG256" s="14"/>
      <c r="UCH256" s="10"/>
      <c r="UCI256"/>
      <c r="UCJ256" s="10"/>
      <c r="UCK256"/>
      <c r="UCL256"/>
      <c r="UCM256"/>
      <c r="UCN256" s="14"/>
      <c r="UCO256" s="10"/>
      <c r="UCP256"/>
      <c r="UCQ256" s="10"/>
      <c r="UCR256"/>
      <c r="UCS256"/>
      <c r="UCT256"/>
      <c r="UCU256" s="14"/>
      <c r="UCV256" s="10"/>
      <c r="UCW256"/>
      <c r="UCX256" s="10"/>
      <c r="UCY256"/>
      <c r="UCZ256"/>
      <c r="UDA256"/>
      <c r="UDB256" s="14"/>
      <c r="UDC256" s="10"/>
      <c r="UDD256"/>
      <c r="UDE256" s="10"/>
      <c r="UDF256"/>
      <c r="UDG256"/>
      <c r="UDH256"/>
      <c r="UDI256" s="14"/>
      <c r="UDJ256" s="10"/>
      <c r="UDK256"/>
      <c r="UDL256" s="10"/>
      <c r="UDM256"/>
      <c r="UDN256"/>
      <c r="UDO256"/>
      <c r="UDP256" s="14"/>
      <c r="UDQ256" s="10"/>
      <c r="UDR256"/>
      <c r="UDS256" s="10"/>
      <c r="UDT256"/>
      <c r="UDU256"/>
      <c r="UDV256"/>
      <c r="UDW256" s="14"/>
      <c r="UDX256" s="10"/>
      <c r="UDY256"/>
      <c r="UDZ256" s="10"/>
      <c r="UEA256"/>
      <c r="UEB256"/>
      <c r="UEC256"/>
      <c r="UED256" s="14"/>
      <c r="UEE256" s="10"/>
      <c r="UEF256"/>
      <c r="UEG256" s="10"/>
      <c r="UEH256"/>
      <c r="UEI256"/>
      <c r="UEJ256"/>
      <c r="UEK256" s="14"/>
      <c r="UEL256" s="10"/>
      <c r="UEM256"/>
      <c r="UEN256" s="10"/>
      <c r="UEO256"/>
      <c r="UEP256"/>
      <c r="UEQ256"/>
      <c r="UER256" s="14"/>
      <c r="UES256" s="10"/>
      <c r="UET256"/>
      <c r="UEU256" s="10"/>
      <c r="UEV256"/>
      <c r="UEW256"/>
      <c r="UEX256"/>
      <c r="UEY256" s="14"/>
      <c r="UEZ256" s="10"/>
      <c r="UFA256"/>
      <c r="UFB256" s="10"/>
      <c r="UFC256"/>
      <c r="UFD256"/>
      <c r="UFE256"/>
      <c r="UFF256" s="14"/>
      <c r="UFG256" s="10"/>
      <c r="UFH256"/>
      <c r="UFI256" s="10"/>
      <c r="UFJ256"/>
      <c r="UFK256"/>
      <c r="UFL256"/>
      <c r="UFM256" s="14"/>
      <c r="UFN256" s="10"/>
      <c r="UFO256"/>
      <c r="UFP256" s="10"/>
      <c r="UFQ256"/>
      <c r="UFR256"/>
      <c r="UFS256"/>
      <c r="UFT256" s="14"/>
      <c r="UFU256" s="10"/>
      <c r="UFV256"/>
      <c r="UFW256" s="10"/>
      <c r="UFX256"/>
      <c r="UFY256"/>
      <c r="UFZ256"/>
      <c r="UGA256" s="14"/>
      <c r="UGB256" s="10"/>
      <c r="UGC256"/>
      <c r="UGD256" s="10"/>
      <c r="UGE256"/>
      <c r="UGF256"/>
      <c r="UGG256"/>
      <c r="UGH256" s="14"/>
      <c r="UGI256" s="10"/>
      <c r="UGJ256"/>
      <c r="UGK256" s="10"/>
      <c r="UGL256"/>
      <c r="UGM256"/>
      <c r="UGN256"/>
      <c r="UGO256" s="14"/>
      <c r="UGP256" s="10"/>
      <c r="UGQ256"/>
      <c r="UGR256" s="10"/>
      <c r="UGS256"/>
      <c r="UGT256"/>
      <c r="UGU256"/>
      <c r="UGV256" s="14"/>
      <c r="UGW256" s="10"/>
      <c r="UGX256"/>
      <c r="UGY256" s="10"/>
      <c r="UGZ256"/>
      <c r="UHA256"/>
      <c r="UHB256"/>
      <c r="UHC256" s="14"/>
      <c r="UHD256" s="10"/>
      <c r="UHE256"/>
      <c r="UHF256" s="10"/>
      <c r="UHG256"/>
      <c r="UHH256"/>
      <c r="UHI256"/>
      <c r="UHJ256" s="14"/>
      <c r="UHK256" s="10"/>
      <c r="UHL256"/>
      <c r="UHM256" s="10"/>
      <c r="UHN256"/>
      <c r="UHO256"/>
      <c r="UHP256"/>
      <c r="UHQ256" s="14"/>
      <c r="UHR256" s="10"/>
      <c r="UHS256"/>
      <c r="UHT256" s="10"/>
      <c r="UHU256"/>
      <c r="UHV256"/>
      <c r="UHW256"/>
      <c r="UHX256" s="14"/>
      <c r="UHY256" s="10"/>
      <c r="UHZ256"/>
      <c r="UIA256" s="10"/>
      <c r="UIB256"/>
      <c r="UIC256"/>
      <c r="UID256"/>
      <c r="UIE256" s="14"/>
      <c r="UIF256" s="10"/>
      <c r="UIG256"/>
      <c r="UIH256" s="10"/>
      <c r="UII256"/>
      <c r="UIJ256"/>
      <c r="UIK256"/>
      <c r="UIL256" s="14"/>
      <c r="UIM256" s="10"/>
      <c r="UIN256"/>
      <c r="UIO256" s="10"/>
      <c r="UIP256"/>
      <c r="UIQ256"/>
      <c r="UIR256"/>
      <c r="UIS256" s="14"/>
      <c r="UIT256" s="10"/>
      <c r="UIU256"/>
      <c r="UIV256" s="10"/>
      <c r="UIW256"/>
      <c r="UIX256"/>
      <c r="UIY256"/>
      <c r="UIZ256" s="14"/>
      <c r="UJA256" s="10"/>
      <c r="UJB256"/>
      <c r="UJC256" s="10"/>
      <c r="UJD256"/>
      <c r="UJE256"/>
      <c r="UJF256"/>
      <c r="UJG256" s="14"/>
      <c r="UJH256" s="26"/>
      <c r="UJI256"/>
      <c r="UJJ256" s="10"/>
      <c r="UJK256"/>
      <c r="UJL256"/>
      <c r="UJM256"/>
      <c r="UJN256" s="14"/>
      <c r="UJO256" s="26"/>
      <c r="UJP256"/>
      <c r="UJQ256" s="10"/>
      <c r="UJR256"/>
      <c r="UJS256"/>
      <c r="UJT256"/>
      <c r="UJU256" s="39"/>
      <c r="UJV256" s="81"/>
      <c r="UJW256" s="10"/>
      <c r="UJX256" s="10"/>
      <c r="UJY256" s="14"/>
      <c r="UJZ256" s="14"/>
      <c r="UKA256"/>
      <c r="UKB256" s="10"/>
      <c r="UKC256"/>
      <c r="UKD256" s="10"/>
      <c r="UKE256" s="6"/>
      <c r="UKF256"/>
      <c r="UKG256"/>
      <c r="UKH256" s="14"/>
      <c r="UKI256" s="10"/>
      <c r="UKJ256"/>
      <c r="UKK256" s="10"/>
      <c r="UKL256"/>
      <c r="UKM256"/>
      <c r="UKN256"/>
      <c r="UKO256" s="14"/>
      <c r="UKP256" s="10"/>
      <c r="UKQ256"/>
      <c r="UKR256" s="10"/>
      <c r="UKS256"/>
      <c r="UKT256"/>
      <c r="UKU256"/>
      <c r="UKV256" s="14"/>
      <c r="UKW256" s="10"/>
      <c r="UKX256"/>
      <c r="UKY256" s="10"/>
      <c r="UKZ256"/>
      <c r="ULA256"/>
      <c r="ULB256"/>
      <c r="ULC256" s="14"/>
      <c r="ULD256" s="10"/>
      <c r="ULE256"/>
      <c r="ULF256" s="10"/>
      <c r="ULG256"/>
      <c r="ULH256"/>
      <c r="ULI256"/>
      <c r="ULJ256" s="14"/>
      <c r="ULK256" s="10"/>
      <c r="ULL256"/>
      <c r="ULM256" s="10"/>
      <c r="ULN256"/>
      <c r="ULO256"/>
      <c r="ULP256"/>
      <c r="ULQ256" s="14"/>
      <c r="ULR256" s="10"/>
      <c r="ULS256"/>
      <c r="ULT256" s="10"/>
      <c r="ULU256"/>
      <c r="ULV256"/>
      <c r="ULW256"/>
      <c r="ULX256" s="14"/>
      <c r="ULY256" s="10"/>
      <c r="ULZ256"/>
      <c r="UMA256" s="10"/>
      <c r="UMB256"/>
      <c r="UMC256"/>
      <c r="UMD256"/>
      <c r="UME256" s="14"/>
      <c r="UMF256" s="10"/>
      <c r="UMG256"/>
      <c r="UMH256" s="10"/>
      <c r="UMI256"/>
      <c r="UMJ256"/>
      <c r="UMK256"/>
      <c r="UML256" s="14"/>
      <c r="UMM256" s="10"/>
      <c r="UMN256"/>
      <c r="UMO256" s="10"/>
      <c r="UMP256"/>
      <c r="UMQ256"/>
      <c r="UMR256"/>
      <c r="UMS256" s="14"/>
      <c r="UMT256" s="10"/>
      <c r="UMU256"/>
      <c r="UMV256" s="10"/>
      <c r="UMW256"/>
      <c r="UMX256"/>
      <c r="UMY256"/>
      <c r="UMZ256" s="14"/>
      <c r="UNA256" s="10"/>
      <c r="UNB256"/>
      <c r="UNC256" s="10"/>
      <c r="UND256"/>
      <c r="UNE256"/>
      <c r="UNF256"/>
      <c r="UNG256" s="14"/>
      <c r="UNH256" s="10"/>
      <c r="UNI256"/>
      <c r="UNJ256" s="10"/>
      <c r="UNK256"/>
      <c r="UNL256"/>
      <c r="UNM256"/>
      <c r="UNN256" s="14"/>
      <c r="UNO256" s="10"/>
      <c r="UNP256"/>
      <c r="UNQ256" s="10"/>
      <c r="UNR256"/>
      <c r="UNS256"/>
      <c r="UNT256"/>
      <c r="UNU256" s="14"/>
      <c r="UNV256" s="10"/>
      <c r="UNW256"/>
      <c r="UNX256" s="10"/>
      <c r="UNY256"/>
      <c r="UNZ256"/>
      <c r="UOA256"/>
      <c r="UOB256" s="14"/>
      <c r="UOC256" s="10"/>
      <c r="UOD256"/>
      <c r="UOE256" s="10"/>
      <c r="UOF256"/>
      <c r="UOG256"/>
      <c r="UOH256"/>
      <c r="UOI256" s="14"/>
      <c r="UOJ256" s="10"/>
      <c r="UOK256"/>
      <c r="UOL256" s="10"/>
      <c r="UOM256"/>
      <c r="UON256"/>
      <c r="UOO256"/>
      <c r="UOP256" s="14"/>
      <c r="UOQ256" s="10"/>
      <c r="UOR256"/>
      <c r="UOS256" s="10"/>
      <c r="UOT256"/>
      <c r="UOU256"/>
      <c r="UOV256"/>
      <c r="UOW256" s="14"/>
      <c r="UOX256" s="10"/>
      <c r="UOY256"/>
      <c r="UOZ256" s="10"/>
      <c r="UPA256"/>
      <c r="UPB256"/>
      <c r="UPC256"/>
      <c r="UPD256" s="14"/>
      <c r="UPE256" s="10"/>
      <c r="UPF256"/>
      <c r="UPG256" s="10"/>
      <c r="UPH256"/>
      <c r="UPI256"/>
      <c r="UPJ256"/>
      <c r="UPK256" s="14"/>
      <c r="UPL256" s="10"/>
      <c r="UPM256"/>
      <c r="UPN256" s="10"/>
      <c r="UPO256"/>
      <c r="UPP256"/>
      <c r="UPQ256"/>
      <c r="UPR256" s="14"/>
      <c r="UPS256" s="10"/>
      <c r="UPT256"/>
      <c r="UPU256" s="10"/>
      <c r="UPV256"/>
      <c r="UPW256"/>
      <c r="UPX256"/>
      <c r="UPY256" s="14"/>
      <c r="UPZ256" s="10"/>
      <c r="UQA256"/>
      <c r="UQB256" s="10"/>
      <c r="UQC256"/>
      <c r="UQD256"/>
      <c r="UQE256"/>
      <c r="UQF256" s="14"/>
      <c r="UQG256" s="10"/>
      <c r="UQH256"/>
      <c r="UQI256" s="10"/>
      <c r="UQJ256"/>
      <c r="UQK256"/>
      <c r="UQL256"/>
      <c r="UQM256" s="14"/>
      <c r="UQN256" s="10"/>
      <c r="UQO256"/>
      <c r="UQP256" s="10"/>
      <c r="UQQ256"/>
      <c r="UQR256"/>
      <c r="UQS256"/>
      <c r="UQT256" s="14"/>
      <c r="UQU256" s="10"/>
      <c r="UQV256"/>
      <c r="UQW256" s="10"/>
      <c r="UQX256"/>
      <c r="UQY256"/>
      <c r="UQZ256"/>
      <c r="URA256" s="14"/>
      <c r="URB256" s="10"/>
      <c r="URC256"/>
      <c r="URD256" s="10"/>
      <c r="URE256"/>
      <c r="URF256"/>
      <c r="URG256"/>
      <c r="URH256" s="14"/>
      <c r="URI256" s="10"/>
      <c r="URJ256"/>
      <c r="URK256" s="10"/>
      <c r="URL256"/>
      <c r="URM256"/>
      <c r="URN256"/>
      <c r="URO256" s="14"/>
      <c r="URP256" s="10"/>
      <c r="URQ256"/>
      <c r="URR256" s="10"/>
      <c r="URS256"/>
      <c r="URT256"/>
      <c r="URU256"/>
      <c r="URV256" s="14"/>
      <c r="URW256" s="10"/>
      <c r="URX256"/>
      <c r="URY256" s="10"/>
      <c r="URZ256"/>
      <c r="USA256"/>
      <c r="USB256"/>
      <c r="USC256" s="14"/>
      <c r="USD256" s="10"/>
      <c r="USE256"/>
      <c r="USF256" s="10"/>
      <c r="USG256"/>
      <c r="USH256"/>
      <c r="USI256"/>
      <c r="USJ256" s="14"/>
      <c r="USK256" s="26"/>
      <c r="USL256"/>
      <c r="USM256" s="10"/>
      <c r="USN256"/>
      <c r="USO256"/>
      <c r="USP256"/>
      <c r="USQ256" s="14"/>
      <c r="USR256" s="26"/>
      <c r="USS256"/>
      <c r="UST256" s="10"/>
      <c r="USU256"/>
      <c r="USV256"/>
      <c r="USW256"/>
      <c r="USX256" s="39"/>
      <c r="USY256" s="81"/>
      <c r="USZ256" s="10"/>
      <c r="UTA256" s="10"/>
      <c r="UTB256" s="14"/>
      <c r="UTC256" s="14"/>
      <c r="UTD256"/>
      <c r="UTE256" s="10"/>
      <c r="UTF256"/>
      <c r="UTG256" s="10"/>
      <c r="UTH256" s="6"/>
      <c r="UTI256"/>
      <c r="UTJ256"/>
      <c r="UTK256" s="14"/>
      <c r="UTL256" s="10"/>
      <c r="UTM256"/>
      <c r="UTN256" s="10"/>
      <c r="UTO256"/>
      <c r="UTP256"/>
      <c r="UTQ256"/>
      <c r="UTR256" s="14"/>
      <c r="UTS256" s="10"/>
      <c r="UTT256"/>
      <c r="UTU256" s="10"/>
      <c r="UTV256"/>
      <c r="UTW256"/>
      <c r="UTX256"/>
      <c r="UTY256" s="14"/>
      <c r="UTZ256" s="10"/>
      <c r="UUA256"/>
      <c r="UUB256" s="10"/>
      <c r="UUC256"/>
      <c r="UUD256"/>
      <c r="UUE256"/>
      <c r="UUF256" s="14"/>
      <c r="UUG256" s="10"/>
      <c r="UUH256"/>
      <c r="UUI256" s="10"/>
      <c r="UUJ256"/>
      <c r="UUK256"/>
      <c r="UUL256"/>
      <c r="UUM256" s="14"/>
      <c r="UUN256" s="10"/>
      <c r="UUO256"/>
      <c r="UUP256" s="10"/>
      <c r="UUQ256"/>
      <c r="UUR256"/>
      <c r="UUS256"/>
      <c r="UUT256" s="14"/>
      <c r="UUU256" s="10"/>
      <c r="UUV256"/>
      <c r="UUW256" s="10"/>
      <c r="UUX256"/>
      <c r="UUY256"/>
      <c r="UUZ256"/>
      <c r="UVA256" s="14"/>
      <c r="UVB256" s="10"/>
      <c r="UVC256"/>
      <c r="UVD256" s="10"/>
      <c r="UVE256"/>
      <c r="UVF256"/>
      <c r="UVG256"/>
      <c r="UVH256" s="14"/>
      <c r="UVI256" s="10"/>
      <c r="UVJ256"/>
      <c r="UVK256" s="10"/>
      <c r="UVL256"/>
      <c r="UVM256"/>
      <c r="UVN256"/>
      <c r="UVO256" s="14"/>
      <c r="UVP256" s="10"/>
      <c r="UVQ256"/>
      <c r="UVR256" s="10"/>
      <c r="UVS256"/>
      <c r="UVT256"/>
      <c r="UVU256"/>
      <c r="UVV256" s="14"/>
      <c r="UVW256" s="10"/>
      <c r="UVX256"/>
      <c r="UVY256" s="10"/>
      <c r="UVZ256"/>
      <c r="UWA256"/>
      <c r="UWB256"/>
      <c r="UWC256" s="14"/>
      <c r="UWD256" s="10"/>
      <c r="UWE256"/>
      <c r="UWF256" s="10"/>
      <c r="UWG256"/>
      <c r="UWH256"/>
      <c r="UWI256"/>
      <c r="UWJ256" s="14"/>
      <c r="UWK256" s="10"/>
      <c r="UWL256"/>
      <c r="UWM256" s="10"/>
      <c r="UWN256"/>
      <c r="UWO256"/>
      <c r="UWP256"/>
      <c r="UWQ256" s="14"/>
      <c r="UWR256" s="10"/>
      <c r="UWS256"/>
      <c r="UWT256" s="10"/>
      <c r="UWU256"/>
      <c r="UWV256"/>
      <c r="UWW256"/>
      <c r="UWX256" s="14"/>
      <c r="UWY256" s="10"/>
      <c r="UWZ256"/>
      <c r="UXA256" s="10"/>
      <c r="UXB256"/>
      <c r="UXC256"/>
      <c r="UXD256"/>
      <c r="UXE256" s="14"/>
      <c r="UXF256" s="10"/>
      <c r="UXG256"/>
      <c r="UXH256" s="10"/>
      <c r="UXI256"/>
      <c r="UXJ256"/>
      <c r="UXK256"/>
      <c r="UXL256" s="14"/>
      <c r="UXM256" s="10"/>
      <c r="UXN256"/>
      <c r="UXO256" s="10"/>
      <c r="UXP256"/>
      <c r="UXQ256"/>
      <c r="UXR256"/>
      <c r="UXS256" s="14"/>
      <c r="UXT256" s="10"/>
      <c r="UXU256"/>
      <c r="UXV256" s="10"/>
      <c r="UXW256"/>
      <c r="UXX256"/>
      <c r="UXY256"/>
      <c r="UXZ256" s="14"/>
      <c r="UYA256" s="10"/>
      <c r="UYB256"/>
      <c r="UYC256" s="10"/>
      <c r="UYD256"/>
      <c r="UYE256"/>
      <c r="UYF256"/>
      <c r="UYG256" s="14"/>
      <c r="UYH256" s="10"/>
      <c r="UYI256"/>
      <c r="UYJ256" s="10"/>
      <c r="UYK256"/>
      <c r="UYL256"/>
      <c r="UYM256"/>
      <c r="UYN256" s="14"/>
      <c r="UYO256" s="10"/>
      <c r="UYP256"/>
      <c r="UYQ256" s="10"/>
      <c r="UYR256"/>
      <c r="UYS256"/>
      <c r="UYT256"/>
      <c r="UYU256" s="14"/>
      <c r="UYV256" s="10"/>
      <c r="UYW256"/>
      <c r="UYX256" s="10"/>
      <c r="UYY256"/>
      <c r="UYZ256"/>
      <c r="UZA256"/>
      <c r="UZB256" s="14"/>
      <c r="UZC256" s="10"/>
      <c r="UZD256"/>
      <c r="UZE256" s="10"/>
      <c r="UZF256"/>
      <c r="UZG256"/>
      <c r="UZH256"/>
      <c r="UZI256" s="14"/>
      <c r="UZJ256" s="10"/>
      <c r="UZK256"/>
      <c r="UZL256" s="10"/>
      <c r="UZM256"/>
      <c r="UZN256"/>
      <c r="UZO256"/>
      <c r="UZP256" s="14"/>
      <c r="UZQ256" s="10"/>
      <c r="UZR256"/>
      <c r="UZS256" s="10"/>
      <c r="UZT256"/>
      <c r="UZU256"/>
      <c r="UZV256"/>
      <c r="UZW256" s="14"/>
      <c r="UZX256" s="10"/>
      <c r="UZY256"/>
      <c r="UZZ256" s="10"/>
      <c r="VAA256"/>
      <c r="VAB256"/>
      <c r="VAC256"/>
      <c r="VAD256" s="14"/>
      <c r="VAE256" s="10"/>
      <c r="VAF256"/>
      <c r="VAG256" s="10"/>
      <c r="VAH256"/>
      <c r="VAI256"/>
      <c r="VAJ256"/>
      <c r="VAK256" s="14"/>
      <c r="VAL256" s="10"/>
      <c r="VAM256"/>
      <c r="VAN256" s="10"/>
      <c r="VAO256"/>
      <c r="VAP256"/>
      <c r="VAQ256"/>
      <c r="VAR256" s="14"/>
      <c r="VAS256" s="10"/>
      <c r="VAT256"/>
      <c r="VAU256" s="10"/>
      <c r="VAV256"/>
      <c r="VAW256"/>
      <c r="VAX256"/>
      <c r="VAY256" s="14"/>
      <c r="VAZ256" s="10"/>
      <c r="VBA256"/>
      <c r="VBB256" s="10"/>
      <c r="VBC256"/>
      <c r="VBD256"/>
      <c r="VBE256"/>
      <c r="VBF256" s="14"/>
      <c r="VBG256" s="10"/>
      <c r="VBH256"/>
      <c r="VBI256" s="10"/>
      <c r="VBJ256"/>
      <c r="VBK256"/>
      <c r="VBL256"/>
      <c r="VBM256" s="14"/>
      <c r="VBN256" s="26"/>
      <c r="VBO256"/>
      <c r="VBP256" s="10"/>
      <c r="VBQ256"/>
      <c r="VBR256"/>
      <c r="VBS256"/>
      <c r="VBT256" s="14"/>
      <c r="VBU256" s="26"/>
      <c r="VBV256"/>
      <c r="VBW256" s="10"/>
      <c r="VBX256"/>
      <c r="VBY256"/>
      <c r="VBZ256"/>
      <c r="VCA256" s="39"/>
      <c r="VCB256" s="81"/>
      <c r="VCC256" s="10"/>
      <c r="VCD256" s="10"/>
      <c r="VCE256" s="14"/>
      <c r="VCF256" s="14"/>
      <c r="VCG256"/>
      <c r="VCH256" s="10"/>
      <c r="VCI256"/>
      <c r="VCJ256" s="10"/>
      <c r="VCK256" s="6"/>
      <c r="VCL256"/>
      <c r="VCM256"/>
      <c r="VCN256" s="14"/>
      <c r="VCO256" s="10"/>
      <c r="VCP256"/>
      <c r="VCQ256" s="10"/>
      <c r="VCR256"/>
      <c r="VCS256"/>
      <c r="VCT256"/>
      <c r="VCU256" s="14"/>
      <c r="VCV256" s="10"/>
      <c r="VCW256"/>
      <c r="VCX256" s="10"/>
      <c r="VCY256"/>
      <c r="VCZ256"/>
      <c r="VDA256"/>
      <c r="VDB256" s="14"/>
      <c r="VDC256" s="10"/>
      <c r="VDD256"/>
      <c r="VDE256" s="10"/>
      <c r="VDF256"/>
      <c r="VDG256"/>
      <c r="VDH256"/>
      <c r="VDI256" s="14"/>
      <c r="VDJ256" s="10"/>
      <c r="VDK256"/>
      <c r="VDL256" s="10"/>
      <c r="VDM256"/>
      <c r="VDN256"/>
      <c r="VDO256"/>
      <c r="VDP256" s="14"/>
      <c r="VDQ256" s="10"/>
      <c r="VDR256"/>
      <c r="VDS256" s="10"/>
      <c r="VDT256"/>
      <c r="VDU256"/>
      <c r="VDV256"/>
      <c r="VDW256" s="14"/>
      <c r="VDX256" s="10"/>
      <c r="VDY256"/>
      <c r="VDZ256" s="10"/>
      <c r="VEA256"/>
      <c r="VEB256"/>
      <c r="VEC256"/>
      <c r="VED256" s="14"/>
      <c r="VEE256" s="10"/>
      <c r="VEF256"/>
      <c r="VEG256" s="10"/>
      <c r="VEH256"/>
      <c r="VEI256"/>
      <c r="VEJ256"/>
      <c r="VEK256" s="14"/>
      <c r="VEL256" s="10"/>
      <c r="VEM256"/>
      <c r="VEN256" s="10"/>
      <c r="VEO256"/>
      <c r="VEP256"/>
      <c r="VEQ256"/>
      <c r="VER256" s="14"/>
      <c r="VES256" s="10"/>
      <c r="VET256"/>
      <c r="VEU256" s="10"/>
      <c r="VEV256"/>
      <c r="VEW256"/>
      <c r="VEX256"/>
      <c r="VEY256" s="14"/>
      <c r="VEZ256" s="10"/>
      <c r="VFA256"/>
      <c r="VFB256" s="10"/>
      <c r="VFC256"/>
      <c r="VFD256"/>
      <c r="VFE256"/>
      <c r="VFF256" s="14"/>
      <c r="VFG256" s="10"/>
      <c r="VFH256"/>
      <c r="VFI256" s="10"/>
      <c r="VFJ256"/>
      <c r="VFK256"/>
      <c r="VFL256"/>
      <c r="VFM256" s="14"/>
      <c r="VFN256" s="10"/>
      <c r="VFO256"/>
      <c r="VFP256" s="10"/>
      <c r="VFQ256"/>
      <c r="VFR256"/>
      <c r="VFS256"/>
      <c r="VFT256" s="14"/>
      <c r="VFU256" s="10"/>
      <c r="VFV256"/>
      <c r="VFW256" s="10"/>
      <c r="VFX256"/>
      <c r="VFY256"/>
      <c r="VFZ256"/>
      <c r="VGA256" s="14"/>
      <c r="VGB256" s="10"/>
      <c r="VGC256"/>
      <c r="VGD256" s="10"/>
      <c r="VGE256"/>
      <c r="VGF256"/>
      <c r="VGG256"/>
      <c r="VGH256" s="14"/>
      <c r="VGI256" s="10"/>
      <c r="VGJ256"/>
      <c r="VGK256" s="10"/>
      <c r="VGL256"/>
      <c r="VGM256"/>
      <c r="VGN256"/>
      <c r="VGO256" s="14"/>
      <c r="VGP256" s="10"/>
      <c r="VGQ256"/>
      <c r="VGR256" s="10"/>
      <c r="VGS256"/>
      <c r="VGT256"/>
      <c r="VGU256"/>
      <c r="VGV256" s="14"/>
      <c r="VGW256" s="10"/>
      <c r="VGX256"/>
      <c r="VGY256" s="10"/>
      <c r="VGZ256"/>
      <c r="VHA256"/>
      <c r="VHB256"/>
      <c r="VHC256" s="14"/>
      <c r="VHD256" s="10"/>
      <c r="VHE256"/>
      <c r="VHF256" s="10"/>
      <c r="VHG256"/>
      <c r="VHH256"/>
      <c r="VHI256"/>
      <c r="VHJ256" s="14"/>
      <c r="VHK256" s="10"/>
      <c r="VHL256"/>
      <c r="VHM256" s="10"/>
      <c r="VHN256"/>
      <c r="VHO256"/>
      <c r="VHP256"/>
      <c r="VHQ256" s="14"/>
      <c r="VHR256" s="10"/>
      <c r="VHS256"/>
      <c r="VHT256" s="10"/>
      <c r="VHU256"/>
      <c r="VHV256"/>
      <c r="VHW256"/>
      <c r="VHX256" s="14"/>
      <c r="VHY256" s="10"/>
      <c r="VHZ256"/>
      <c r="VIA256" s="10"/>
      <c r="VIB256"/>
      <c r="VIC256"/>
      <c r="VID256"/>
      <c r="VIE256" s="14"/>
      <c r="VIF256" s="10"/>
      <c r="VIG256"/>
      <c r="VIH256" s="10"/>
      <c r="VII256"/>
      <c r="VIJ256"/>
      <c r="VIK256"/>
      <c r="VIL256" s="14"/>
      <c r="VIM256" s="10"/>
      <c r="VIN256"/>
      <c r="VIO256" s="10"/>
      <c r="VIP256"/>
      <c r="VIQ256"/>
      <c r="VIR256"/>
      <c r="VIS256" s="14"/>
      <c r="VIT256" s="10"/>
      <c r="VIU256"/>
      <c r="VIV256" s="10"/>
      <c r="VIW256"/>
      <c r="VIX256"/>
      <c r="VIY256"/>
      <c r="VIZ256" s="14"/>
      <c r="VJA256" s="10"/>
      <c r="VJB256"/>
      <c r="VJC256" s="10"/>
      <c r="VJD256"/>
      <c r="VJE256"/>
      <c r="VJF256"/>
      <c r="VJG256" s="14"/>
      <c r="VJH256" s="10"/>
      <c r="VJI256"/>
      <c r="VJJ256" s="10"/>
      <c r="VJK256"/>
      <c r="VJL256"/>
      <c r="VJM256"/>
      <c r="VJN256" s="14"/>
      <c r="VJO256" s="10"/>
      <c r="VJP256"/>
      <c r="VJQ256" s="10"/>
      <c r="VJR256"/>
      <c r="VJS256"/>
      <c r="VJT256"/>
      <c r="VJU256" s="14"/>
      <c r="VJV256" s="10"/>
      <c r="VJW256"/>
      <c r="VJX256" s="10"/>
      <c r="VJY256"/>
      <c r="VJZ256"/>
      <c r="VKA256"/>
      <c r="VKB256" s="14"/>
      <c r="VKC256" s="10"/>
      <c r="VKD256"/>
      <c r="VKE256" s="10"/>
      <c r="VKF256"/>
      <c r="VKG256"/>
      <c r="VKH256"/>
      <c r="VKI256" s="14"/>
      <c r="VKJ256" s="10"/>
      <c r="VKK256"/>
      <c r="VKL256" s="10"/>
      <c r="VKM256"/>
      <c r="VKN256"/>
      <c r="VKO256"/>
      <c r="VKP256" s="14"/>
      <c r="VKQ256" s="26"/>
      <c r="VKR256"/>
      <c r="VKS256" s="10"/>
      <c r="VKT256"/>
      <c r="VKU256"/>
      <c r="VKV256"/>
      <c r="VKW256" s="14"/>
      <c r="VKX256" s="26"/>
      <c r="VKY256"/>
      <c r="VKZ256" s="10"/>
      <c r="VLA256"/>
      <c r="VLB256"/>
      <c r="VLC256"/>
      <c r="VLD256" s="39"/>
      <c r="VLE256" s="81"/>
      <c r="VLF256" s="10"/>
      <c r="VLG256" s="10"/>
      <c r="VLH256" s="14"/>
      <c r="VLI256" s="14"/>
      <c r="VLJ256"/>
      <c r="VLK256" s="10"/>
      <c r="VLL256"/>
      <c r="VLM256" s="10"/>
      <c r="VLN256" s="6"/>
      <c r="VLO256"/>
      <c r="VLP256"/>
      <c r="VLQ256" s="14"/>
      <c r="VLR256" s="10"/>
      <c r="VLS256"/>
      <c r="VLT256" s="10"/>
      <c r="VLU256"/>
      <c r="VLV256"/>
      <c r="VLW256"/>
      <c r="VLX256" s="14"/>
      <c r="VLY256" s="10"/>
      <c r="VLZ256"/>
      <c r="VMA256" s="10"/>
      <c r="VMB256"/>
      <c r="VMC256"/>
      <c r="VMD256"/>
      <c r="VME256" s="14"/>
      <c r="VMF256" s="10"/>
      <c r="VMG256"/>
      <c r="VMH256" s="10"/>
      <c r="VMI256"/>
      <c r="VMJ256"/>
      <c r="VMK256"/>
      <c r="VML256" s="14"/>
      <c r="VMM256" s="10"/>
      <c r="VMN256"/>
      <c r="VMO256" s="10"/>
      <c r="VMP256"/>
      <c r="VMQ256"/>
      <c r="VMR256"/>
      <c r="VMS256" s="14"/>
      <c r="VMT256" s="10"/>
      <c r="VMU256"/>
      <c r="VMV256" s="10"/>
      <c r="VMW256"/>
      <c r="VMX256"/>
      <c r="VMY256"/>
      <c r="VMZ256" s="14"/>
      <c r="VNA256" s="10"/>
      <c r="VNB256"/>
      <c r="VNC256" s="10"/>
      <c r="VND256"/>
      <c r="VNE256"/>
      <c r="VNF256"/>
      <c r="VNG256" s="14"/>
      <c r="VNH256" s="10"/>
      <c r="VNI256"/>
      <c r="VNJ256" s="10"/>
      <c r="VNK256"/>
      <c r="VNL256"/>
      <c r="VNM256"/>
      <c r="VNN256" s="14"/>
      <c r="VNO256" s="10"/>
      <c r="VNP256"/>
      <c r="VNQ256" s="10"/>
      <c r="VNR256"/>
      <c r="VNS256"/>
      <c r="VNT256"/>
      <c r="VNU256" s="14"/>
      <c r="VNV256" s="10"/>
      <c r="VNW256"/>
      <c r="VNX256" s="10"/>
      <c r="VNY256"/>
      <c r="VNZ256"/>
      <c r="VOA256"/>
      <c r="VOB256" s="14"/>
      <c r="VOC256" s="10"/>
      <c r="VOD256"/>
      <c r="VOE256" s="10"/>
      <c r="VOF256"/>
      <c r="VOG256"/>
      <c r="VOH256"/>
      <c r="VOI256" s="14"/>
      <c r="VOJ256" s="10"/>
      <c r="VOK256"/>
      <c r="VOL256" s="10"/>
      <c r="VOM256"/>
      <c r="VON256"/>
      <c r="VOO256"/>
      <c r="VOP256" s="14"/>
      <c r="VOQ256" s="10"/>
      <c r="VOR256"/>
      <c r="VOS256" s="10"/>
      <c r="VOT256"/>
      <c r="VOU256"/>
      <c r="VOV256"/>
      <c r="VOW256" s="14"/>
      <c r="VOX256" s="10"/>
      <c r="VOY256"/>
      <c r="VOZ256" s="10"/>
      <c r="VPA256"/>
      <c r="VPB256"/>
      <c r="VPC256"/>
      <c r="VPD256" s="14"/>
      <c r="VPE256" s="10"/>
      <c r="VPF256"/>
      <c r="VPG256" s="10"/>
      <c r="VPH256"/>
      <c r="VPI256"/>
      <c r="VPJ256"/>
      <c r="VPK256" s="14"/>
      <c r="VPL256" s="10"/>
      <c r="VPM256"/>
      <c r="VPN256" s="10"/>
      <c r="VPO256"/>
      <c r="VPP256"/>
      <c r="VPQ256"/>
      <c r="VPR256" s="14"/>
      <c r="VPS256" s="10"/>
      <c r="VPT256"/>
      <c r="VPU256" s="10"/>
      <c r="VPV256"/>
      <c r="VPW256"/>
      <c r="VPX256"/>
      <c r="VPY256" s="14"/>
      <c r="VPZ256" s="10"/>
      <c r="VQA256"/>
      <c r="VQB256" s="10"/>
      <c r="VQC256"/>
      <c r="VQD256"/>
      <c r="VQE256"/>
      <c r="VQF256" s="14"/>
      <c r="VQG256" s="10"/>
      <c r="VQH256"/>
      <c r="VQI256" s="10"/>
      <c r="VQJ256"/>
      <c r="VQK256"/>
      <c r="VQL256"/>
      <c r="VQM256" s="14"/>
      <c r="VQN256" s="10"/>
      <c r="VQO256"/>
      <c r="VQP256" s="10"/>
      <c r="VQQ256"/>
      <c r="VQR256"/>
      <c r="VQS256"/>
      <c r="VQT256" s="14"/>
      <c r="VQU256" s="10"/>
      <c r="VQV256"/>
      <c r="VQW256" s="10"/>
      <c r="VQX256"/>
      <c r="VQY256"/>
      <c r="VQZ256"/>
      <c r="VRA256" s="14"/>
      <c r="VRB256" s="10"/>
      <c r="VRC256"/>
      <c r="VRD256" s="10"/>
      <c r="VRE256"/>
      <c r="VRF256"/>
      <c r="VRG256"/>
      <c r="VRH256" s="14"/>
      <c r="VRI256" s="10"/>
      <c r="VRJ256"/>
      <c r="VRK256" s="10"/>
      <c r="VRL256"/>
      <c r="VRM256"/>
      <c r="VRN256"/>
      <c r="VRO256" s="14"/>
      <c r="VRP256" s="10"/>
      <c r="VRQ256"/>
      <c r="VRR256" s="10"/>
      <c r="VRS256"/>
      <c r="VRT256"/>
      <c r="VRU256"/>
      <c r="VRV256" s="14"/>
      <c r="VRW256" s="10"/>
      <c r="VRX256"/>
      <c r="VRY256" s="10"/>
      <c r="VRZ256"/>
      <c r="VSA256"/>
      <c r="VSB256"/>
      <c r="VSC256" s="14"/>
      <c r="VSD256" s="10"/>
      <c r="VSE256"/>
      <c r="VSF256" s="10"/>
      <c r="VSG256"/>
      <c r="VSH256"/>
      <c r="VSI256"/>
      <c r="VSJ256" s="14"/>
      <c r="VSK256" s="10"/>
      <c r="VSL256"/>
      <c r="VSM256" s="10"/>
      <c r="VSN256"/>
      <c r="VSO256"/>
      <c r="VSP256"/>
      <c r="VSQ256" s="14"/>
      <c r="VSR256" s="10"/>
      <c r="VSS256"/>
      <c r="VST256" s="10"/>
      <c r="VSU256"/>
      <c r="VSV256"/>
      <c r="VSW256"/>
      <c r="VSX256" s="14"/>
      <c r="VSY256" s="10"/>
      <c r="VSZ256"/>
      <c r="VTA256" s="10"/>
      <c r="VTB256"/>
      <c r="VTC256"/>
      <c r="VTD256"/>
      <c r="VTE256" s="14"/>
      <c r="VTF256" s="10"/>
      <c r="VTG256"/>
      <c r="VTH256" s="10"/>
      <c r="VTI256"/>
      <c r="VTJ256"/>
      <c r="VTK256"/>
      <c r="VTL256" s="14"/>
      <c r="VTM256" s="10"/>
      <c r="VTN256"/>
      <c r="VTO256" s="10"/>
      <c r="VTP256"/>
      <c r="VTQ256"/>
      <c r="VTR256"/>
      <c r="VTS256" s="14"/>
      <c r="VTT256" s="26"/>
      <c r="VTU256"/>
      <c r="VTV256" s="10"/>
      <c r="VTW256"/>
      <c r="VTX256"/>
      <c r="VTY256"/>
      <c r="VTZ256" s="14"/>
      <c r="VUA256" s="26"/>
      <c r="VUB256"/>
      <c r="VUC256" s="10"/>
      <c r="VUD256"/>
      <c r="VUE256"/>
      <c r="VUF256"/>
      <c r="VUG256" s="39"/>
      <c r="VUH256" s="81"/>
      <c r="VUI256" s="10"/>
      <c r="VUJ256" s="10"/>
      <c r="VUK256" s="14"/>
      <c r="VUL256" s="14"/>
      <c r="VUM256"/>
      <c r="VUN256" s="10"/>
      <c r="VUO256"/>
      <c r="VUP256" s="10"/>
      <c r="VUQ256" s="6"/>
      <c r="VUR256"/>
      <c r="VUS256"/>
      <c r="VUT256" s="14"/>
      <c r="VUU256" s="10"/>
      <c r="VUV256"/>
      <c r="VUW256" s="10"/>
      <c r="VUX256"/>
      <c r="VUY256"/>
      <c r="VUZ256"/>
      <c r="VVA256" s="14"/>
      <c r="VVB256" s="10"/>
      <c r="VVC256"/>
      <c r="VVD256" s="10"/>
      <c r="VVE256"/>
      <c r="VVF256"/>
      <c r="VVG256"/>
      <c r="VVH256" s="14"/>
      <c r="VVI256" s="10"/>
      <c r="VVJ256"/>
      <c r="VVK256" s="10"/>
      <c r="VVL256"/>
      <c r="VVM256"/>
      <c r="VVN256"/>
      <c r="VVO256" s="14"/>
      <c r="VVP256" s="10"/>
      <c r="VVQ256"/>
      <c r="VVR256" s="10"/>
      <c r="VVS256"/>
      <c r="VVT256"/>
      <c r="VVU256"/>
      <c r="VVV256" s="14"/>
      <c r="VVW256" s="10"/>
      <c r="VVX256"/>
      <c r="VVY256" s="10"/>
      <c r="VVZ256"/>
      <c r="VWA256"/>
      <c r="VWB256"/>
      <c r="VWC256" s="14"/>
      <c r="VWD256" s="10"/>
      <c r="VWE256"/>
      <c r="VWF256" s="10"/>
      <c r="VWG256"/>
      <c r="VWH256"/>
      <c r="VWI256"/>
      <c r="VWJ256" s="14"/>
      <c r="VWK256" s="10"/>
      <c r="VWL256"/>
      <c r="VWM256" s="10"/>
      <c r="VWN256"/>
      <c r="VWO256"/>
      <c r="VWP256"/>
      <c r="VWQ256" s="14"/>
      <c r="VWR256" s="10"/>
      <c r="VWS256"/>
      <c r="VWT256" s="10"/>
      <c r="VWU256"/>
      <c r="VWV256"/>
      <c r="VWW256"/>
      <c r="VWX256" s="14"/>
      <c r="VWY256" s="10"/>
      <c r="VWZ256"/>
      <c r="VXA256" s="10"/>
      <c r="VXB256"/>
      <c r="VXC256"/>
      <c r="VXD256"/>
      <c r="VXE256" s="14"/>
      <c r="VXF256" s="10"/>
      <c r="VXG256"/>
      <c r="VXH256" s="10"/>
      <c r="VXI256"/>
      <c r="VXJ256"/>
      <c r="VXK256"/>
      <c r="VXL256" s="14"/>
      <c r="VXM256" s="10"/>
      <c r="VXN256"/>
      <c r="VXO256" s="10"/>
      <c r="VXP256"/>
      <c r="VXQ256"/>
      <c r="VXR256"/>
      <c r="VXS256" s="14"/>
      <c r="VXT256" s="10"/>
      <c r="VXU256"/>
      <c r="VXV256" s="10"/>
      <c r="VXW256"/>
      <c r="VXX256"/>
      <c r="VXY256"/>
      <c r="VXZ256" s="14"/>
      <c r="VYA256" s="10"/>
      <c r="VYB256"/>
      <c r="VYC256" s="10"/>
      <c r="VYD256"/>
      <c r="VYE256"/>
      <c r="VYF256"/>
      <c r="VYG256" s="14"/>
      <c r="VYH256" s="10"/>
      <c r="VYI256"/>
      <c r="VYJ256" s="10"/>
      <c r="VYK256"/>
      <c r="VYL256"/>
      <c r="VYM256"/>
      <c r="VYN256" s="14"/>
      <c r="VYO256" s="10"/>
      <c r="VYP256"/>
      <c r="VYQ256" s="10"/>
      <c r="VYR256"/>
      <c r="VYS256"/>
      <c r="VYT256"/>
      <c r="VYU256" s="14"/>
      <c r="VYV256" s="10"/>
      <c r="VYW256"/>
      <c r="VYX256" s="10"/>
      <c r="VYY256"/>
      <c r="VYZ256"/>
      <c r="VZA256"/>
      <c r="VZB256" s="14"/>
      <c r="VZC256" s="10"/>
      <c r="VZD256"/>
      <c r="VZE256" s="10"/>
      <c r="VZF256"/>
      <c r="VZG256"/>
      <c r="VZH256"/>
      <c r="VZI256" s="14"/>
      <c r="VZJ256" s="10"/>
      <c r="VZK256"/>
      <c r="VZL256" s="10"/>
      <c r="VZM256"/>
      <c r="VZN256"/>
      <c r="VZO256"/>
      <c r="VZP256" s="14"/>
      <c r="VZQ256" s="10"/>
      <c r="VZR256"/>
      <c r="VZS256" s="10"/>
      <c r="VZT256"/>
      <c r="VZU256"/>
      <c r="VZV256"/>
      <c r="VZW256" s="14"/>
      <c r="VZX256" s="10"/>
      <c r="VZY256"/>
      <c r="VZZ256" s="10"/>
      <c r="WAA256"/>
      <c r="WAB256"/>
      <c r="WAC256"/>
      <c r="WAD256" s="14"/>
      <c r="WAE256" s="10"/>
      <c r="WAF256"/>
      <c r="WAG256" s="10"/>
      <c r="WAH256"/>
      <c r="WAI256"/>
      <c r="WAJ256"/>
      <c r="WAK256" s="14"/>
      <c r="WAL256" s="10"/>
      <c r="WAM256"/>
      <c r="WAN256" s="10"/>
      <c r="WAO256"/>
      <c r="WAP256"/>
      <c r="WAQ256"/>
      <c r="WAR256" s="14"/>
      <c r="WAS256" s="10"/>
      <c r="WAT256"/>
      <c r="WAU256" s="10"/>
      <c r="WAV256"/>
      <c r="WAW256"/>
      <c r="WAX256"/>
      <c r="WAY256" s="14"/>
      <c r="WAZ256" s="10"/>
      <c r="WBA256"/>
      <c r="WBB256" s="10"/>
      <c r="WBC256"/>
      <c r="WBD256"/>
      <c r="WBE256"/>
      <c r="WBF256" s="14"/>
      <c r="WBG256" s="10"/>
      <c r="WBH256"/>
      <c r="WBI256" s="10"/>
      <c r="WBJ256"/>
      <c r="WBK256"/>
      <c r="WBL256"/>
      <c r="WBM256" s="14"/>
      <c r="WBN256" s="10"/>
      <c r="WBO256"/>
      <c r="WBP256" s="10"/>
      <c r="WBQ256"/>
      <c r="WBR256"/>
      <c r="WBS256"/>
      <c r="WBT256" s="14"/>
      <c r="WBU256" s="10"/>
      <c r="WBV256"/>
      <c r="WBW256" s="10"/>
      <c r="WBX256"/>
      <c r="WBY256"/>
      <c r="WBZ256"/>
      <c r="WCA256" s="14"/>
      <c r="WCB256" s="10"/>
      <c r="WCC256"/>
      <c r="WCD256" s="10"/>
      <c r="WCE256"/>
      <c r="WCF256"/>
      <c r="WCG256"/>
      <c r="WCH256" s="14"/>
      <c r="WCI256" s="10"/>
      <c r="WCJ256"/>
      <c r="WCK256" s="10"/>
      <c r="WCL256"/>
      <c r="WCM256"/>
      <c r="WCN256"/>
      <c r="WCO256" s="14"/>
      <c r="WCP256" s="10"/>
      <c r="WCQ256"/>
      <c r="WCR256" s="10"/>
      <c r="WCS256"/>
      <c r="WCT256"/>
      <c r="WCU256"/>
      <c r="WCV256" s="14"/>
      <c r="WCW256" s="26"/>
      <c r="WCX256"/>
      <c r="WCY256" s="10"/>
      <c r="WCZ256"/>
      <c r="WDA256"/>
      <c r="WDB256"/>
      <c r="WDC256" s="14"/>
      <c r="WDD256" s="26"/>
      <c r="WDE256"/>
      <c r="WDF256" s="10"/>
      <c r="WDG256"/>
      <c r="WDH256"/>
      <c r="WDI256"/>
      <c r="WDJ256" s="39"/>
      <c r="WDK256" s="81"/>
      <c r="WDL256" s="10"/>
      <c r="WDM256" s="10"/>
      <c r="WDN256" s="14"/>
      <c r="WDO256" s="14"/>
      <c r="WDP256"/>
      <c r="WDQ256" s="10"/>
      <c r="WDR256"/>
      <c r="WDS256" s="10"/>
      <c r="WDT256" s="6"/>
      <c r="WDU256"/>
      <c r="WDV256"/>
      <c r="WDW256" s="14"/>
      <c r="WDX256" s="10"/>
      <c r="WDY256"/>
      <c r="WDZ256" s="10"/>
      <c r="WEA256"/>
      <c r="WEB256"/>
      <c r="WEC256"/>
      <c r="WED256" s="14"/>
      <c r="WEE256" s="10"/>
      <c r="WEF256"/>
      <c r="WEG256" s="10"/>
      <c r="WEH256"/>
      <c r="WEI256"/>
      <c r="WEJ256"/>
      <c r="WEK256" s="14"/>
      <c r="WEL256" s="10"/>
      <c r="WEM256"/>
      <c r="WEN256" s="10"/>
      <c r="WEO256"/>
      <c r="WEP256"/>
      <c r="WEQ256"/>
      <c r="WER256" s="14"/>
      <c r="WES256" s="10"/>
      <c r="WET256"/>
      <c r="WEU256" s="10"/>
      <c r="WEV256"/>
      <c r="WEW256"/>
      <c r="WEX256"/>
      <c r="WEY256" s="14"/>
      <c r="WEZ256" s="10"/>
      <c r="WFA256"/>
      <c r="WFB256" s="10"/>
      <c r="WFC256"/>
      <c r="WFD256"/>
      <c r="WFE256"/>
      <c r="WFF256" s="14"/>
      <c r="WFG256" s="10"/>
      <c r="WFH256"/>
      <c r="WFI256" s="10"/>
      <c r="WFJ256"/>
      <c r="WFK256"/>
      <c r="WFL256"/>
      <c r="WFM256" s="14"/>
      <c r="WFN256" s="10"/>
      <c r="WFO256"/>
      <c r="WFP256" s="10"/>
      <c r="WFQ256"/>
      <c r="WFR256"/>
      <c r="WFS256"/>
      <c r="WFT256" s="14"/>
      <c r="WFU256" s="10"/>
      <c r="WFV256"/>
      <c r="WFW256" s="10"/>
      <c r="WFX256"/>
      <c r="WFY256"/>
      <c r="WFZ256"/>
      <c r="WGA256" s="14"/>
      <c r="WGB256" s="10"/>
      <c r="WGC256"/>
      <c r="WGD256" s="10"/>
      <c r="WGE256"/>
      <c r="WGF256"/>
      <c r="WGG256"/>
      <c r="WGH256" s="14"/>
      <c r="WGI256" s="10"/>
      <c r="WGJ256"/>
      <c r="WGK256" s="10"/>
      <c r="WGL256"/>
      <c r="WGM256"/>
      <c r="WGN256"/>
      <c r="WGO256" s="14"/>
      <c r="WGP256" s="10"/>
      <c r="WGQ256"/>
      <c r="WGR256" s="10"/>
      <c r="WGS256"/>
      <c r="WGT256"/>
      <c r="WGU256"/>
      <c r="WGV256" s="14"/>
      <c r="WGW256" s="10"/>
      <c r="WGX256"/>
      <c r="WGY256" s="10"/>
      <c r="WGZ256"/>
      <c r="WHA256"/>
      <c r="WHB256"/>
      <c r="WHC256" s="14"/>
      <c r="WHD256" s="10"/>
      <c r="WHE256"/>
      <c r="WHF256" s="10"/>
      <c r="WHG256"/>
      <c r="WHH256"/>
      <c r="WHI256"/>
      <c r="WHJ256" s="14"/>
      <c r="WHK256" s="10"/>
      <c r="WHL256"/>
      <c r="WHM256" s="10"/>
      <c r="WHN256"/>
      <c r="WHO256"/>
      <c r="WHP256"/>
      <c r="WHQ256" s="14"/>
      <c r="WHR256" s="10"/>
      <c r="WHS256"/>
      <c r="WHT256" s="10"/>
      <c r="WHU256"/>
      <c r="WHV256"/>
      <c r="WHW256"/>
      <c r="WHX256" s="14"/>
      <c r="WHY256" s="10"/>
      <c r="WHZ256"/>
      <c r="WIA256" s="10"/>
      <c r="WIB256"/>
      <c r="WIC256"/>
      <c r="WID256"/>
      <c r="WIE256" s="14"/>
      <c r="WIF256" s="10"/>
      <c r="WIG256"/>
      <c r="WIH256" s="10"/>
      <c r="WII256"/>
      <c r="WIJ256"/>
      <c r="WIK256"/>
      <c r="WIL256" s="14"/>
      <c r="WIM256" s="10"/>
      <c r="WIN256"/>
      <c r="WIO256" s="10"/>
      <c r="WIP256"/>
      <c r="WIQ256"/>
      <c r="WIR256"/>
      <c r="WIS256" s="14"/>
      <c r="WIT256" s="10"/>
      <c r="WIU256"/>
      <c r="WIV256" s="10"/>
      <c r="WIW256"/>
      <c r="WIX256"/>
      <c r="WIY256"/>
      <c r="WIZ256" s="14"/>
      <c r="WJA256" s="10"/>
      <c r="WJB256"/>
      <c r="WJC256" s="10"/>
      <c r="WJD256"/>
      <c r="WJE256"/>
      <c r="WJF256"/>
      <c r="WJG256" s="14"/>
      <c r="WJH256" s="10"/>
      <c r="WJI256"/>
      <c r="WJJ256" s="10"/>
      <c r="WJK256"/>
      <c r="WJL256"/>
      <c r="WJM256"/>
      <c r="WJN256" s="14"/>
      <c r="WJO256" s="10"/>
      <c r="WJP256"/>
      <c r="WJQ256" s="10"/>
      <c r="WJR256"/>
      <c r="WJS256"/>
      <c r="WJT256"/>
      <c r="WJU256" s="14"/>
      <c r="WJV256" s="10"/>
      <c r="WJW256"/>
      <c r="WJX256" s="10"/>
      <c r="WJY256"/>
      <c r="WJZ256"/>
      <c r="WKA256"/>
      <c r="WKB256" s="14"/>
      <c r="WKC256" s="10"/>
      <c r="WKD256"/>
      <c r="WKE256" s="10"/>
      <c r="WKF256"/>
      <c r="WKG256"/>
      <c r="WKH256"/>
      <c r="WKI256" s="14"/>
      <c r="WKJ256" s="10"/>
      <c r="WKK256"/>
      <c r="WKL256" s="10"/>
      <c r="WKM256"/>
      <c r="WKN256"/>
      <c r="WKO256"/>
      <c r="WKP256" s="14"/>
      <c r="WKQ256" s="10"/>
      <c r="WKR256"/>
      <c r="WKS256" s="10"/>
      <c r="WKT256"/>
      <c r="WKU256"/>
      <c r="WKV256"/>
      <c r="WKW256" s="14"/>
      <c r="WKX256" s="10"/>
      <c r="WKY256"/>
      <c r="WKZ256" s="10"/>
      <c r="WLA256"/>
      <c r="WLB256"/>
      <c r="WLC256"/>
      <c r="WLD256" s="14"/>
      <c r="WLE256" s="10"/>
      <c r="WLF256"/>
      <c r="WLG256" s="10"/>
      <c r="WLH256"/>
      <c r="WLI256"/>
      <c r="WLJ256"/>
      <c r="WLK256" s="14"/>
      <c r="WLL256" s="10"/>
      <c r="WLM256"/>
      <c r="WLN256" s="10"/>
      <c r="WLO256"/>
      <c r="WLP256"/>
      <c r="WLQ256"/>
      <c r="WLR256" s="14"/>
      <c r="WLS256" s="10"/>
      <c r="WLT256"/>
      <c r="WLU256" s="10"/>
      <c r="WLV256"/>
      <c r="WLW256"/>
      <c r="WLX256"/>
      <c r="WLY256" s="14"/>
      <c r="WLZ256" s="26"/>
      <c r="WMA256"/>
      <c r="WMB256" s="10"/>
      <c r="WMC256"/>
      <c r="WMD256"/>
      <c r="WME256"/>
      <c r="WMF256" s="14"/>
      <c r="WMG256" s="26"/>
      <c r="WMH256"/>
      <c r="WMI256" s="10"/>
      <c r="WMJ256"/>
      <c r="WMK256"/>
      <c r="WML256"/>
      <c r="WMM256" s="39"/>
      <c r="WMN256" s="81"/>
      <c r="WMO256" s="10"/>
      <c r="WMP256" s="10"/>
      <c r="WMQ256" s="14"/>
      <c r="WMR256" s="14"/>
      <c r="WMS256"/>
      <c r="WMT256" s="10"/>
      <c r="WMU256"/>
      <c r="WMV256" s="10"/>
      <c r="WMW256" s="6"/>
      <c r="WMX256"/>
      <c r="WMY256"/>
      <c r="WMZ256" s="14"/>
      <c r="WNA256" s="10"/>
      <c r="WNB256"/>
      <c r="WNC256" s="10"/>
      <c r="WND256"/>
      <c r="WNE256"/>
      <c r="WNF256"/>
      <c r="WNG256" s="14"/>
      <c r="WNH256" s="10"/>
      <c r="WNI256"/>
      <c r="WNJ256" s="10"/>
      <c r="WNK256"/>
      <c r="WNL256"/>
      <c r="WNM256"/>
      <c r="WNN256" s="14"/>
      <c r="WNO256" s="10"/>
      <c r="WNP256"/>
      <c r="WNQ256" s="10"/>
      <c r="WNR256"/>
      <c r="WNS256"/>
      <c r="WNT256"/>
      <c r="WNU256" s="14"/>
      <c r="WNV256" s="10"/>
      <c r="WNW256"/>
      <c r="WNX256" s="10"/>
      <c r="WNY256"/>
      <c r="WNZ256"/>
      <c r="WOA256"/>
      <c r="WOB256" s="14"/>
      <c r="WOC256" s="10"/>
      <c r="WOD256"/>
      <c r="WOE256" s="10"/>
      <c r="WOF256"/>
      <c r="WOG256"/>
      <c r="WOH256"/>
      <c r="WOI256" s="14"/>
      <c r="WOJ256" s="10"/>
      <c r="WOK256"/>
      <c r="WOL256" s="10"/>
      <c r="WOM256"/>
      <c r="WON256"/>
      <c r="WOO256"/>
      <c r="WOP256" s="14"/>
      <c r="WOQ256" s="10"/>
      <c r="WOR256"/>
      <c r="WOS256" s="10"/>
      <c r="WOT256"/>
      <c r="WOU256"/>
      <c r="WOV256"/>
      <c r="WOW256" s="14"/>
      <c r="WOX256" s="10"/>
      <c r="WOY256"/>
      <c r="WOZ256" s="10"/>
      <c r="WPA256"/>
      <c r="WPB256"/>
      <c r="WPC256"/>
      <c r="WPD256" s="14"/>
      <c r="WPE256" s="10"/>
      <c r="WPF256"/>
      <c r="WPG256" s="10"/>
      <c r="WPH256"/>
      <c r="WPI256"/>
      <c r="WPJ256"/>
      <c r="WPK256" s="14"/>
      <c r="WPL256" s="10"/>
      <c r="WPM256"/>
      <c r="WPN256" s="10"/>
      <c r="WPO256"/>
      <c r="WPP256"/>
      <c r="WPQ256"/>
      <c r="WPR256" s="14"/>
      <c r="WPS256" s="10"/>
      <c r="WPT256"/>
      <c r="WPU256" s="10"/>
      <c r="WPV256"/>
      <c r="WPW256"/>
      <c r="WPX256"/>
      <c r="WPY256" s="14"/>
      <c r="WPZ256" s="10"/>
      <c r="WQA256"/>
      <c r="WQB256" s="10"/>
      <c r="WQC256"/>
      <c r="WQD256"/>
      <c r="WQE256"/>
      <c r="WQF256" s="14"/>
      <c r="WQG256" s="10"/>
      <c r="WQH256"/>
      <c r="WQI256" s="10"/>
      <c r="WQJ256"/>
      <c r="WQK256"/>
      <c r="WQL256"/>
      <c r="WQM256" s="14"/>
      <c r="WQN256" s="10"/>
      <c r="WQO256"/>
      <c r="WQP256" s="10"/>
      <c r="WQQ256"/>
      <c r="WQR256"/>
      <c r="WQS256"/>
      <c r="WQT256" s="14"/>
      <c r="WQU256" s="10"/>
      <c r="WQV256"/>
      <c r="WQW256" s="10"/>
      <c r="WQX256"/>
      <c r="WQY256"/>
      <c r="WQZ256"/>
      <c r="WRA256" s="14"/>
      <c r="WRB256" s="10"/>
      <c r="WRC256"/>
      <c r="WRD256" s="10"/>
      <c r="WRE256"/>
      <c r="WRF256"/>
      <c r="WRG256"/>
      <c r="WRH256" s="14"/>
      <c r="WRI256" s="10"/>
      <c r="WRJ256"/>
      <c r="WRK256" s="10"/>
      <c r="WRL256"/>
      <c r="WRM256"/>
      <c r="WRN256"/>
      <c r="WRO256" s="14"/>
      <c r="WRP256" s="10"/>
      <c r="WRQ256"/>
      <c r="WRR256" s="10"/>
      <c r="WRS256"/>
      <c r="WRT256"/>
      <c r="WRU256"/>
      <c r="WRV256" s="14"/>
      <c r="WRW256" s="10"/>
      <c r="WRX256"/>
      <c r="WRY256" s="10"/>
      <c r="WRZ256"/>
      <c r="WSA256"/>
      <c r="WSB256"/>
      <c r="WSC256" s="14"/>
      <c r="WSD256" s="10"/>
      <c r="WSE256"/>
      <c r="WSF256" s="10"/>
      <c r="WSG256"/>
      <c r="WSH256"/>
      <c r="WSI256"/>
      <c r="WSJ256" s="14"/>
      <c r="WSK256" s="10"/>
      <c r="WSL256"/>
      <c r="WSM256" s="10"/>
      <c r="WSN256"/>
      <c r="WSO256"/>
      <c r="WSP256"/>
      <c r="WSQ256" s="14"/>
      <c r="WSR256" s="10"/>
      <c r="WSS256"/>
      <c r="WST256" s="10"/>
      <c r="WSU256"/>
      <c r="WSV256"/>
      <c r="WSW256"/>
      <c r="WSX256" s="14"/>
      <c r="WSY256" s="10"/>
      <c r="WSZ256"/>
      <c r="WTA256" s="10"/>
      <c r="WTB256"/>
      <c r="WTC256"/>
      <c r="WTD256"/>
      <c r="WTE256" s="14"/>
      <c r="WTF256" s="10"/>
      <c r="WTG256"/>
      <c r="WTH256" s="10"/>
      <c r="WTI256"/>
      <c r="WTJ256"/>
      <c r="WTK256"/>
      <c r="WTL256" s="14"/>
      <c r="WTM256" s="10"/>
      <c r="WTN256"/>
      <c r="WTO256" s="10"/>
      <c r="WTP256"/>
      <c r="WTQ256"/>
      <c r="WTR256"/>
      <c r="WTS256" s="14"/>
      <c r="WTT256" s="10"/>
      <c r="WTU256"/>
      <c r="WTV256" s="10"/>
      <c r="WTW256"/>
      <c r="WTX256"/>
      <c r="WTY256"/>
      <c r="WTZ256" s="14"/>
      <c r="WUA256" s="10"/>
      <c r="WUB256"/>
      <c r="WUC256" s="10"/>
      <c r="WUD256"/>
      <c r="WUE256"/>
      <c r="WUF256"/>
      <c r="WUG256" s="14"/>
      <c r="WUH256" s="10"/>
      <c r="WUI256"/>
      <c r="WUJ256" s="10"/>
      <c r="WUK256"/>
      <c r="WUL256"/>
      <c r="WUM256"/>
      <c r="WUN256" s="14"/>
      <c r="WUO256" s="10"/>
      <c r="WUP256"/>
      <c r="WUQ256" s="10"/>
      <c r="WUR256"/>
      <c r="WUS256"/>
      <c r="WUT256"/>
      <c r="WUU256" s="14"/>
      <c r="WUV256" s="10"/>
      <c r="WUW256"/>
      <c r="WUX256" s="10"/>
      <c r="WUY256"/>
      <c r="WUZ256"/>
      <c r="WVA256"/>
      <c r="WVB256" s="14"/>
      <c r="WVC256" s="26"/>
      <c r="WVD256"/>
      <c r="WVE256" s="10"/>
      <c r="WVF256"/>
      <c r="WVG256"/>
      <c r="WVH256"/>
      <c r="WVI256" s="14"/>
      <c r="WVJ256" s="26"/>
      <c r="WVK256"/>
      <c r="WVL256" s="10"/>
      <c r="WVM256"/>
      <c r="WVN256"/>
      <c r="WVO256"/>
      <c r="WVP256" s="39"/>
      <c r="WVQ256" s="81"/>
      <c r="WVR256" s="10"/>
      <c r="WVS256" s="10"/>
      <c r="WVT256" s="14"/>
      <c r="WVU256" s="14"/>
      <c r="WVV256"/>
      <c r="WVW256" s="10"/>
      <c r="WVX256"/>
      <c r="WVY256" s="10"/>
      <c r="WVZ256" s="6"/>
      <c r="WWA256"/>
      <c r="WWB256"/>
      <c r="WWC256" s="14"/>
      <c r="WWD256" s="10"/>
      <c r="WWE256"/>
      <c r="WWF256" s="10"/>
      <c r="WWG256"/>
      <c r="WWH256"/>
      <c r="WWI256"/>
      <c r="WWJ256" s="14"/>
      <c r="WWK256" s="10"/>
      <c r="WWL256"/>
      <c r="WWM256" s="10"/>
      <c r="WWN256"/>
      <c r="WWO256"/>
      <c r="WWP256"/>
      <c r="WWQ256" s="14"/>
      <c r="WWR256" s="10"/>
      <c r="WWS256"/>
      <c r="WWT256" s="10"/>
      <c r="WWU256"/>
      <c r="WWV256"/>
      <c r="WWW256"/>
      <c r="WWX256" s="14"/>
      <c r="WWY256" s="10"/>
      <c r="WWZ256"/>
      <c r="WXA256" s="10"/>
      <c r="WXB256"/>
      <c r="WXC256"/>
      <c r="WXD256"/>
      <c r="WXE256" s="14"/>
      <c r="WXF256" s="10"/>
      <c r="WXG256"/>
      <c r="WXH256" s="10"/>
      <c r="WXI256"/>
      <c r="WXJ256"/>
      <c r="WXK256"/>
      <c r="WXL256" s="14"/>
      <c r="WXM256" s="10"/>
      <c r="WXN256"/>
      <c r="WXO256" s="10"/>
      <c r="WXP256"/>
      <c r="WXQ256"/>
      <c r="WXR256"/>
      <c r="WXS256" s="14"/>
      <c r="WXT256" s="10"/>
      <c r="WXU256"/>
      <c r="WXV256" s="10"/>
      <c r="WXW256"/>
      <c r="WXX256"/>
      <c r="WXY256"/>
      <c r="WXZ256" s="14"/>
      <c r="WYA256" s="10"/>
      <c r="WYB256"/>
      <c r="WYC256" s="10"/>
      <c r="WYD256"/>
      <c r="WYE256"/>
      <c r="WYF256"/>
      <c r="WYG256" s="14"/>
      <c r="WYH256" s="10"/>
      <c r="WYI256"/>
      <c r="WYJ256" s="10"/>
      <c r="WYK256"/>
      <c r="WYL256"/>
      <c r="WYM256"/>
      <c r="WYN256" s="14"/>
      <c r="WYO256" s="10"/>
      <c r="WYP256"/>
      <c r="WYQ256" s="10"/>
      <c r="WYR256"/>
      <c r="WYS256"/>
      <c r="WYT256"/>
      <c r="WYU256" s="14"/>
      <c r="WYV256" s="10"/>
      <c r="WYW256"/>
      <c r="WYX256" s="10"/>
      <c r="WYY256"/>
      <c r="WYZ256"/>
      <c r="WZA256"/>
      <c r="WZB256" s="14"/>
      <c r="WZC256" s="10"/>
      <c r="WZD256"/>
      <c r="WZE256" s="10"/>
      <c r="WZF256"/>
      <c r="WZG256"/>
      <c r="WZH256"/>
      <c r="WZI256" s="14"/>
      <c r="WZJ256" s="10"/>
      <c r="WZK256"/>
      <c r="WZL256" s="10"/>
      <c r="WZM256"/>
      <c r="WZN256"/>
      <c r="WZO256"/>
      <c r="WZP256" s="14"/>
      <c r="WZQ256" s="10"/>
      <c r="WZR256"/>
      <c r="WZS256" s="10"/>
      <c r="WZT256"/>
      <c r="WZU256"/>
      <c r="WZV256"/>
      <c r="WZW256" s="14"/>
      <c r="WZX256" s="10"/>
      <c r="WZY256"/>
      <c r="WZZ256" s="10"/>
      <c r="XAA256"/>
      <c r="XAB256"/>
      <c r="XAC256"/>
      <c r="XAD256" s="14"/>
      <c r="XAE256" s="10"/>
      <c r="XAF256"/>
      <c r="XAG256" s="10"/>
      <c r="XAH256"/>
      <c r="XAI256"/>
      <c r="XAJ256"/>
      <c r="XAK256" s="14"/>
      <c r="XAL256" s="10"/>
      <c r="XAM256"/>
      <c r="XAN256" s="10"/>
      <c r="XAO256"/>
      <c r="XAP256"/>
      <c r="XAQ256"/>
      <c r="XAR256" s="14"/>
      <c r="XAS256" s="10"/>
      <c r="XAT256"/>
      <c r="XAU256" s="10"/>
      <c r="XAV256"/>
      <c r="XAW256"/>
      <c r="XAX256"/>
      <c r="XAY256" s="14"/>
      <c r="XAZ256" s="10"/>
      <c r="XBA256"/>
      <c r="XBB256" s="10"/>
      <c r="XBC256"/>
      <c r="XBD256"/>
      <c r="XBE256"/>
      <c r="XBF256" s="14"/>
      <c r="XBG256" s="10"/>
      <c r="XBH256"/>
      <c r="XBI256" s="10"/>
      <c r="XBJ256"/>
      <c r="XBK256"/>
      <c r="XBL256"/>
      <c r="XBM256" s="14"/>
      <c r="XBN256" s="10"/>
      <c r="XBO256"/>
      <c r="XBP256" s="10"/>
      <c r="XBQ256"/>
      <c r="XBR256"/>
      <c r="XBS256"/>
      <c r="XBT256" s="14"/>
      <c r="XBU256" s="10"/>
      <c r="XBV256"/>
      <c r="XBW256" s="10"/>
      <c r="XBX256"/>
      <c r="XBY256"/>
      <c r="XBZ256"/>
      <c r="XCA256" s="14"/>
      <c r="XCB256" s="10"/>
      <c r="XCC256"/>
      <c r="XCD256" s="10"/>
      <c r="XCE256"/>
      <c r="XCF256"/>
      <c r="XCG256"/>
      <c r="XCH256" s="14"/>
      <c r="XCI256" s="10"/>
      <c r="XCJ256"/>
      <c r="XCK256" s="10"/>
      <c r="XCL256"/>
      <c r="XCM256"/>
      <c r="XCN256"/>
      <c r="XCO256" s="14"/>
      <c r="XCP256" s="10"/>
      <c r="XCQ256"/>
      <c r="XCR256" s="10"/>
      <c r="XCS256"/>
      <c r="XCT256"/>
      <c r="XCU256"/>
      <c r="XCV256" s="14"/>
      <c r="XCW256" s="10"/>
      <c r="XCX256"/>
      <c r="XCY256" s="10"/>
      <c r="XCZ256"/>
      <c r="XDA256"/>
      <c r="XDB256"/>
      <c r="XDC256" s="14"/>
      <c r="XDD256" s="10"/>
      <c r="XDE256"/>
      <c r="XDF256" s="10"/>
      <c r="XDG256"/>
      <c r="XDH256"/>
      <c r="XDI256"/>
      <c r="XDJ256" s="14"/>
      <c r="XDK256" s="10"/>
      <c r="XDL256"/>
      <c r="XDM256" s="10"/>
      <c r="XDN256"/>
      <c r="XDO256"/>
      <c r="XDP256"/>
      <c r="XDQ256" s="14"/>
      <c r="XDR256" s="10"/>
      <c r="XDS256"/>
      <c r="XDT256" s="10"/>
      <c r="XDU256"/>
      <c r="XDV256"/>
      <c r="XDW256"/>
      <c r="XDX256" s="14"/>
      <c r="XDY256" s="10"/>
      <c r="XDZ256"/>
      <c r="XEA256" s="10"/>
      <c r="XEB256"/>
      <c r="XEC256"/>
      <c r="XED256"/>
      <c r="XEE256" s="14"/>
      <c r="XEF256" s="26"/>
      <c r="XEG256"/>
      <c r="XEH256" s="10"/>
      <c r="XEI256"/>
      <c r="XEJ256"/>
      <c r="XEK256"/>
      <c r="XEL256" s="14"/>
      <c r="XEM256" s="26"/>
      <c r="XEN256"/>
      <c r="XEO256" s="10"/>
      <c r="XEP256"/>
      <c r="XEQ256"/>
      <c r="XER256"/>
      <c r="XES256" s="39"/>
      <c r="XET256" s="81"/>
      <c r="XEU256" s="10"/>
      <c r="XEV256" s="10"/>
      <c r="XEW256" s="14"/>
      <c r="XEX256" s="14"/>
      <c r="XEY256"/>
      <c r="XEZ256" s="10"/>
      <c r="XFA256"/>
      <c r="XFB256" s="10"/>
    </row>
    <row r="257" spans="1:16382" ht="12" customHeight="1" outlineLevel="1" x14ac:dyDescent="0.25">
      <c r="A257" s="404"/>
      <c r="B257" s="405"/>
      <c r="C257" s="125" t="s">
        <v>40</v>
      </c>
      <c r="D257" s="126" t="s">
        <v>0</v>
      </c>
      <c r="E257" s="116" t="s">
        <v>40</v>
      </c>
      <c r="F257" s="5" t="str">
        <f>IF(C257="x","4",IF(C257&gt;E257,"1",IF(C257&lt;E257,"2",IF(C257=E257,"0",))))</f>
        <v>4</v>
      </c>
      <c r="G257" s="21"/>
      <c r="H257" s="4"/>
      <c r="I257" s="108"/>
      <c r="J257" s="52" t="s">
        <v>0</v>
      </c>
      <c r="K257" s="110"/>
      <c r="L257" s="53" t="b">
        <f>IF(AND(I257=$C257,K257=$E257),1)</f>
        <v>0</v>
      </c>
      <c r="M257" s="54" t="str">
        <f>IF(I257&gt;K257,"1",IF(I257&lt;K257,"2",IF(I257=K257,"0")))</f>
        <v>0</v>
      </c>
      <c r="N257" s="170" t="str">
        <f>IF(I257="x","0",IF(L257=1,"3,5",IF(M257=$F257,"1,5","0")))</f>
        <v>0</v>
      </c>
      <c r="O257" s="45" t="str">
        <f>IF(N257="x","0",IF(N257="1","0",IF(N257="0","0","1")))</f>
        <v>0</v>
      </c>
      <c r="P257" s="107"/>
      <c r="Q257" s="66"/>
      <c r="R257" s="112"/>
      <c r="S257" s="66" t="b">
        <f>IF(AND(P257=$C257,R257=$E257),1)</f>
        <v>0</v>
      </c>
      <c r="T257" s="66" t="str">
        <f>IF(P257&gt;R257,"1",IF(P257&lt;R257,"2",IF(P257=R257,"0")))</f>
        <v>0</v>
      </c>
      <c r="U257" s="67" t="str">
        <f>IF(P257="x","0",IF(S257=1,"3,5",IF(T257=$F257,"1,5","0")))</f>
        <v>0</v>
      </c>
      <c r="V257" s="45" t="str">
        <f>IF(U257="x","0",IF(U257="1","0",IF(U257="0","0","1")))</f>
        <v>0</v>
      </c>
      <c r="W257" s="108"/>
      <c r="X257" s="52" t="s">
        <v>0</v>
      </c>
      <c r="Y257" s="110"/>
      <c r="Z257" s="53" t="b">
        <f>IF(AND(W257=$C257,Y257=$E257),1)</f>
        <v>0</v>
      </c>
      <c r="AA257" s="54" t="str">
        <f>IF(W257&gt;Y257,"1",IF(W257&lt;Y257,"2",IF(W257=Y257,"0")))</f>
        <v>0</v>
      </c>
      <c r="AB257" s="170" t="str">
        <f>IF(W257="x","0",IF(Z257=1,"3,5",IF(AA257=$F257,"1,5","0")))</f>
        <v>0</v>
      </c>
      <c r="AC257" s="45" t="str">
        <f>IF(AB257="x","0",IF(AB257="1","0",IF(AB257="0","0","1")))</f>
        <v>0</v>
      </c>
      <c r="AD257" s="107"/>
      <c r="AE257" s="66"/>
      <c r="AF257" s="112"/>
      <c r="AG257" s="66" t="b">
        <f>IF(AND(AD257=$C257,AF257=$E257),1)</f>
        <v>0</v>
      </c>
      <c r="AH257" s="66" t="str">
        <f>IF(AD257&gt;AF257,"1",IF(AD257&lt;AF257,"2",IF(AD257=AF257,"0")))</f>
        <v>0</v>
      </c>
      <c r="AI257" s="67" t="str">
        <f>IF(AD257="x","0",IF(AG257=1,"3,5",IF(AH257=$F257,"1,5","0")))</f>
        <v>0</v>
      </c>
      <c r="AJ257" s="45" t="str">
        <f>IF(AI257="x","0",IF(AI257="1","0",IF(AI257="0","0","1")))</f>
        <v>0</v>
      </c>
      <c r="AK257" s="108"/>
      <c r="AL257" s="52" t="s">
        <v>0</v>
      </c>
      <c r="AM257" s="110"/>
      <c r="AN257" s="53" t="b">
        <f>IF(AND(AK257=$C257,AM257=$E257),1)</f>
        <v>0</v>
      </c>
      <c r="AO257" s="54" t="str">
        <f>IF(AK257&gt;AM257,"1",IF(AK257&lt;AM257,"2",IF(AK257=AM257,"0")))</f>
        <v>0</v>
      </c>
      <c r="AP257" s="199" t="str">
        <f>IF(AK257="x","0",IF(AN257=1,"3,5",IF(AO257=$F257,"1,5","0")))</f>
        <v>0</v>
      </c>
      <c r="AQ257" s="45" t="str">
        <f>IF(AP257="x","0",IF(AP257="1","0",IF(AP257="0","0","1")))</f>
        <v>0</v>
      </c>
      <c r="AR257" s="107"/>
      <c r="AS257" s="66"/>
      <c r="AT257" s="112"/>
      <c r="AU257" s="129" t="b">
        <f>IF(AND(AR257=$C257,AT257=$E257),1)</f>
        <v>0</v>
      </c>
      <c r="AV257" s="129" t="str">
        <f>IF(AR257&gt;AT257,"1",IF(AR257&lt;AT257,"2",IF(AR257=AT257,"0")))</f>
        <v>0</v>
      </c>
      <c r="AW257" s="70" t="str">
        <f>IF(AR257="x","0",IF(AU257=1,"3,5",IF(AV257=$F257,"1,5","0")))</f>
        <v>0</v>
      </c>
      <c r="AX257" s="45" t="str">
        <f>IF(AW257="x","0",IF(AW257="1","0",IF(AW257="0","0","1")))</f>
        <v>0</v>
      </c>
      <c r="AY257" s="108"/>
      <c r="AZ257" s="52" t="s">
        <v>0</v>
      </c>
      <c r="BA257" s="110"/>
      <c r="BB257" s="129" t="b">
        <f>IF(AND(AY257=$C257,BA257=$E257),1)</f>
        <v>0</v>
      </c>
      <c r="BC257" s="54" t="str">
        <f>IF(AY257&gt;BA257,"1",IF(AY257&lt;BA257,"2",IF(AY257=BA257,"0")))</f>
        <v>0</v>
      </c>
      <c r="BD257" s="170" t="str">
        <f>IF(AY257="x","0",IF(BB257=1,"3,5",IF(BC257=$F257,"1,5","0")))</f>
        <v>0</v>
      </c>
      <c r="BE257" s="45" t="str">
        <f>IF(BD257="x","0",IF(BD257="1","0",IF(BD257="0","0","1")))</f>
        <v>0</v>
      </c>
      <c r="BF257" s="107"/>
      <c r="BG257" s="66"/>
      <c r="BH257" s="112"/>
      <c r="BI257" s="129" t="b">
        <f>IF(AND(BF257=$C257,BH257=$E257),1)</f>
        <v>0</v>
      </c>
      <c r="BJ257" s="66" t="str">
        <f>IF(BF257&gt;BH257,"1",IF(BF257&lt;BH257,"2",IF(BF257=BH257,"0")))</f>
        <v>0</v>
      </c>
      <c r="BK257" s="70" t="str">
        <f>IF(BF257="x","0",IF(BI257=1,"3,5",IF(BJ257=$F257,"1,5","0")))</f>
        <v>0</v>
      </c>
      <c r="BL257" s="45" t="str">
        <f>IF(BK257="x","0",IF(BK257="1","0",IF(BK257="0","0","1")))</f>
        <v>0</v>
      </c>
      <c r="BM257" s="108"/>
      <c r="BN257" s="52" t="s">
        <v>0</v>
      </c>
      <c r="BO257" s="110"/>
      <c r="BP257" s="129" t="b">
        <f>IF(AND(BM257=$C257,BO257=$E257),1)</f>
        <v>0</v>
      </c>
      <c r="BQ257" s="131" t="str">
        <f>IF(BM257&gt;BO257,"1",IF(BM257&lt;BO257,"2",IF(BM257=BO257,"0")))</f>
        <v>0</v>
      </c>
      <c r="BR257" s="170" t="str">
        <f>IF(BM257="x","0",IF(BP257=1,"3,5",IF(BQ257=$F257,"1,5","0")))</f>
        <v>0</v>
      </c>
      <c r="BS257" s="45" t="str">
        <f>IF(BR257="x","0",IF(BR257="1","0",IF(BR257="0","0","1")))</f>
        <v>0</v>
      </c>
      <c r="BT257" s="107"/>
      <c r="BU257" s="66"/>
      <c r="BV257" s="112"/>
      <c r="BW257" s="129" t="b">
        <f>IF(AND(BT257=$C257,BV257=$E257),1)</f>
        <v>0</v>
      </c>
      <c r="BX257" s="66" t="str">
        <f>IF(BT257&gt;BV257,"1",IF(BT257&lt;BV257,"2",IF(BT257=BV257,"0")))</f>
        <v>0</v>
      </c>
      <c r="BY257" s="70" t="str">
        <f>IF(BT257="x","0",IF(BW257=1,"3,5",IF(BX257=$F257,"1,5","0")))</f>
        <v>0</v>
      </c>
      <c r="BZ257" s="45" t="str">
        <f>IF(BY257="x","0",IF(BY257="1","0",IF(BY257="0","0","1")))</f>
        <v>0</v>
      </c>
      <c r="CA257" s="108"/>
      <c r="CB257" s="52" t="s">
        <v>0</v>
      </c>
      <c r="CC257" s="110"/>
      <c r="CD257" s="129" t="b">
        <f>IF(AND(CA257=$C257,CC257=$E257),1)</f>
        <v>0</v>
      </c>
      <c r="CE257" s="54" t="str">
        <f>IF(CA257&gt;CC257,"1",IF(CA257&lt;CC257,"2",IF(CA257=CC257,"0")))</f>
        <v>0</v>
      </c>
      <c r="CF257" s="55" t="str">
        <f>IF(CA257="x","0",IF(CD257=1,"3,5",IF(CE257=$F257,"1,5","0")))</f>
        <v>0</v>
      </c>
      <c r="CG257" s="45" t="str">
        <f>IF(CF257="x","0",IF(CF257="1","0",IF(CF257="0","0","1")))</f>
        <v>0</v>
      </c>
      <c r="CH257" s="107"/>
      <c r="CI257" s="66"/>
      <c r="CJ257" s="112"/>
      <c r="CK257" s="129" t="b">
        <f>IF(AND(CH257=$C257,CJ257=$E257),1)</f>
        <v>0</v>
      </c>
      <c r="CL257" s="66" t="str">
        <f>IF(CH257&gt;CJ257,"1",IF(CH257&lt;CJ257,"2",IF(CH257=CJ257,"0")))</f>
        <v>0</v>
      </c>
      <c r="CM257" s="201" t="str">
        <f>IF(CH257="x","0",IF(CK257=1,"3,5",IF(CL257=$F257,"1,5","0")))</f>
        <v>0</v>
      </c>
      <c r="CN257" s="45" t="str">
        <f>IF(CM257="x","0",IF(CM257="1","0",IF(CM257="0","0","1")))</f>
        <v>0</v>
      </c>
      <c r="CO257" s="108"/>
      <c r="CP257" s="52" t="s">
        <v>0</v>
      </c>
      <c r="CQ257" s="110"/>
      <c r="CR257" s="129" t="b">
        <f>IF(AND(CO257=$C257,CQ257=$E257),1)</f>
        <v>0</v>
      </c>
      <c r="CS257" s="54" t="str">
        <f>IF(CO257&gt;CQ257,"1",IF(CO257&lt;CQ257,"2",IF(CO257=CQ257,"0")))</f>
        <v>0</v>
      </c>
      <c r="CT257" s="55" t="str">
        <f>IF(CO257="x","0",IF(CR257=1,"3,5",IF(CS257=$F257,"1,5","0")))</f>
        <v>0</v>
      </c>
      <c r="CU257" s="45" t="str">
        <f>IF(CT257="x","0",IF(CT257="1","0",IF(CT257="0","0","1")))</f>
        <v>0</v>
      </c>
      <c r="CV257" s="107"/>
      <c r="CW257" s="66"/>
      <c r="CX257" s="112"/>
      <c r="CY257" s="129" t="b">
        <f>IF(AND(CV257=$C257,CX257=$E257),1)</f>
        <v>0</v>
      </c>
      <c r="CZ257" s="66" t="str">
        <f>IF(CV257&gt;CX257,"1",IF(CV257&lt;CX257,"2",IF(CV257=CX257,"0")))</f>
        <v>0</v>
      </c>
      <c r="DA257" s="201" t="str">
        <f>IF(CV257="x","0",IF(CY257=1,"3,5",IF(CZ257=$F257,"1,5","0")))</f>
        <v>0</v>
      </c>
      <c r="DB257" s="45" t="str">
        <f>IF(DA257="x","0",IF(DA257="1","0",IF(DA257="0","0","1")))</f>
        <v>0</v>
      </c>
      <c r="DC257" s="108"/>
      <c r="DD257" s="52" t="s">
        <v>0</v>
      </c>
      <c r="DE257" s="110"/>
      <c r="DF257" s="129" t="b">
        <f>IF(AND(DC257=$C257,DE257=$E257),1)</f>
        <v>0</v>
      </c>
      <c r="DG257" s="131" t="str">
        <f>IF(DC257&gt;DE257,"1",IF(DC257&lt;DE257,"2",IF(DC257=DE257,"0")))</f>
        <v>0</v>
      </c>
      <c r="DH257" s="170" t="str">
        <f>IF(DC257="x","0",IF(DF257=1,"3,5",IF(DG257=$F257,"1,6","0")))</f>
        <v>0</v>
      </c>
      <c r="DI257" s="45" t="str">
        <f>IF(DH257="x","0",IF(DH257="1","0",IF(DH257="0","0","1")))</f>
        <v>0</v>
      </c>
      <c r="DJ257" s="107"/>
      <c r="DK257" s="66"/>
      <c r="DL257" s="112"/>
      <c r="DM257" s="129" t="b">
        <f>IF(AND(DJ257=$C257,DL257=$E257),1)</f>
        <v>0</v>
      </c>
      <c r="DN257" s="66" t="str">
        <f>IF(DJ257&gt;DL257,"1",IF(DJ257&lt;DL257,"2",IF(DJ257=DL257,"0")))</f>
        <v>0</v>
      </c>
      <c r="DO257" s="70" t="str">
        <f>IF(DJ257="x","0",IF(DM257=1,"3,5",IF(DN257=$F257,"1,5","0")))</f>
        <v>0</v>
      </c>
      <c r="DP257" s="45" t="str">
        <f>IF(DO257="x","0",IF(DO257="1","0",IF(DO257="0","0","1")))</f>
        <v>0</v>
      </c>
      <c r="DQ257" s="108"/>
      <c r="DR257" s="52" t="s">
        <v>0</v>
      </c>
      <c r="DS257" s="110"/>
      <c r="DT257" s="129" t="b">
        <f>IF(AND(DQ257=$C257,DS257=$E257),1)</f>
        <v>0</v>
      </c>
      <c r="DU257" s="133" t="str">
        <f>IF(DQ257&gt;DS257,"1",IF(DQ257&lt;DS257,"2",IF(DQ257=DS257,"0")))</f>
        <v>0</v>
      </c>
      <c r="DV257" s="200" t="str">
        <f>IF(DQ257="x","0",IF(DT257=1,"3,5",IF(DU257=$F257,"1,5","0")))</f>
        <v>0</v>
      </c>
      <c r="DW257" s="45" t="str">
        <f>IF(DV257="x","0",IF(DV257="1","0",IF(DV257="0","0","1")))</f>
        <v>0</v>
      </c>
      <c r="DX257" s="107"/>
      <c r="DY257" s="66"/>
      <c r="DZ257" s="112"/>
      <c r="EA257" s="129" t="b">
        <f>IF(AND(DX257=$C257,DZ257=$E257),1)</f>
        <v>0</v>
      </c>
      <c r="EB257" s="66" t="str">
        <f>IF(DX257&gt;DZ257,"1",IF(DX257&lt;DZ257,"2",IF(DX257=DZ257,"0")))</f>
        <v>0</v>
      </c>
      <c r="EC257" s="70" t="str">
        <f>IF(DX257="x","0",IF(EA257=1,"3,5",IF(EB257=$F257,"1,5","0")))</f>
        <v>0</v>
      </c>
      <c r="ED257" s="45" t="str">
        <f>IF(EC257="x","0",IF(EC257="1","0",IF(EC257="0","0","1")))</f>
        <v>0</v>
      </c>
      <c r="EE257" s="108"/>
      <c r="EF257" s="52" t="s">
        <v>0</v>
      </c>
      <c r="EG257" s="110"/>
      <c r="EH257" s="129" t="b">
        <f>IF(AND(EE257=$C257,EG257=$E257),1)</f>
        <v>0</v>
      </c>
      <c r="EI257" s="131" t="str">
        <f>IF(EE257&gt;EG257,"1",IF(EE257&lt;EG257,"2",IF(EE257=EG257,"0")))</f>
        <v>0</v>
      </c>
      <c r="EJ257" s="170" t="str">
        <f>IF(EE257="x","0",IF(EH257=1,"3,5",IF(EI257=$F257,"1,5","0")))</f>
        <v>0</v>
      </c>
      <c r="EK257" s="45" t="str">
        <f>IF(EJ257="x","0",IF(EJ257="1","0",IF(EJ257="0","0","1")))</f>
        <v>0</v>
      </c>
      <c r="EL257" s="107"/>
      <c r="EM257" s="66"/>
      <c r="EN257" s="112"/>
      <c r="EO257" s="129" t="b">
        <f>IF(AND(EL257=$C257,EN257=$E257),1)</f>
        <v>0</v>
      </c>
      <c r="EP257" s="66" t="str">
        <f>IF(EL257&gt;EN257,"1",IF(EL257&lt;EN257,"2",IF(EL257=EN257,"0")))</f>
        <v>0</v>
      </c>
      <c r="EQ257" s="67" t="str">
        <f>IF(EL257="x","0",IF(EO257=1,"3,5",IF(EP257=$F257,"1,5","0")))</f>
        <v>0</v>
      </c>
      <c r="ER257" s="45" t="str">
        <f>IF(EQ257="x","0",IF(EQ257="1","0",IF(EQ257="0","0","1")))</f>
        <v>0</v>
      </c>
      <c r="ES257" s="108"/>
      <c r="ET257" s="52" t="s">
        <v>0</v>
      </c>
      <c r="EU257" s="110"/>
      <c r="EV257" s="129" t="b">
        <f>IF(AND(ES257=$C257,EU257=$E257),1)</f>
        <v>0</v>
      </c>
      <c r="EW257" s="54" t="str">
        <f>IF(ES257&gt;EU257,"1",IF(ES257&lt;EU257,"2",IF(ES257=EU257,"0")))</f>
        <v>0</v>
      </c>
      <c r="EX257" s="170" t="str">
        <f>IF(ES257="x","0",IF(EV257=1,"3,5",IF(EW257=$F257,"1,5","0")))</f>
        <v>0</v>
      </c>
      <c r="EY257" s="45" t="str">
        <f>IF(EX257="x","0",IF(EX257="1","0",IF(EX257="0","0","1")))</f>
        <v>0</v>
      </c>
      <c r="EZ257" s="107"/>
      <c r="FA257" s="66"/>
      <c r="FB257" s="112"/>
      <c r="FC257" s="66" t="b">
        <f>IF(AND(EZ257=$C257,FB257=$E257),1)</f>
        <v>0</v>
      </c>
      <c r="FD257" s="66" t="str">
        <f>IF(EZ257&gt;FB257,"1",IF(EZ257&lt;FB257,"2",IF(EZ257=FB257,"0")))</f>
        <v>0</v>
      </c>
      <c r="FE257" s="67" t="str">
        <f>IF(EZ257="x","0",IF(FC257=1,"3,5",IF(FD257=$F257,"1,5","0")))</f>
        <v>0</v>
      </c>
      <c r="FF257" s="45" t="str">
        <f>IF(FE257="x","0",IF(FE257="1","0",IF(FE257="0","0","1")))</f>
        <v>0</v>
      </c>
      <c r="FG257" s="108"/>
      <c r="FH257" s="52" t="s">
        <v>0</v>
      </c>
      <c r="FI257" s="110"/>
      <c r="FJ257" s="234" t="b">
        <f>IF(AND(FG257=$C257,FI257=$E257),1)</f>
        <v>0</v>
      </c>
      <c r="FK257" s="54" t="str">
        <f>IF(FG257&gt;FI257,"1",IF(FG257&lt;FI257,"2",IF(FG257=FI257,"0")))</f>
        <v>0</v>
      </c>
      <c r="FL257" s="170" t="str">
        <f>IF(FG257="x","0",IF(FJ257=1,"3,5",IF(FK257=$F257,"1,5","0")))</f>
        <v>0</v>
      </c>
      <c r="FM257" s="45" t="str">
        <f>IF(FL257="x","0",IF(FL257="1","0",IF(FL257="0","0","1")))</f>
        <v>0</v>
      </c>
      <c r="FN257" s="107"/>
      <c r="FO257" s="66"/>
      <c r="FP257" s="112"/>
      <c r="FQ257" s="129" t="b">
        <f>IF(AND(FN257=$C257,FP257=$E257),1)</f>
        <v>0</v>
      </c>
      <c r="FR257" s="66" t="str">
        <f>IF(FN257&gt;FP257,"1",IF(FN257&lt;FP257,"2",IF(FN257=FP257,"0")))</f>
        <v>0</v>
      </c>
      <c r="FS257" s="70" t="str">
        <f>IF(FN257="x","0",IF(FQ257=1,"3,5",IF(FR257=$F257,"1,5","0")))</f>
        <v>0</v>
      </c>
      <c r="FT257" s="45" t="str">
        <f>IF(FS257="x","0",IF(FS257="1","0",IF(FS257="0","0","1")))</f>
        <v>0</v>
      </c>
      <c r="FU257" s="108"/>
      <c r="FV257" s="52" t="s">
        <v>0</v>
      </c>
      <c r="FW257" s="110"/>
      <c r="FX257" s="129" t="b">
        <f>IF(AND(FU257=$C257,FW257=$E257),1)</f>
        <v>0</v>
      </c>
      <c r="FY257" s="54" t="str">
        <f>IF(FU257&gt;FW257,"1",IF(FU257&lt;FW257,"2",IF(FU257=FW257,"0")))</f>
        <v>0</v>
      </c>
      <c r="FZ257" s="170" t="str">
        <f>IF(FU257="x","0",IF(FX257=1,"3,5",IF(FY257=$F257,"1,5","0")))</f>
        <v>0</v>
      </c>
      <c r="GA257" s="45" t="str">
        <f>IF(FZ257="x","0",IF(FZ257="1","0",IF(FZ257="0","0","1")))</f>
        <v>0</v>
      </c>
      <c r="GB257" s="107"/>
      <c r="GC257" s="66"/>
      <c r="GD257" s="112"/>
      <c r="GE257" s="129" t="b">
        <f>IF(AND(GB257=$C257,GD257=$E257),1)</f>
        <v>0</v>
      </c>
      <c r="GF257" s="66" t="str">
        <f>IF(GB257&gt;GD257,"1",IF(GB257&lt;GD257,"2",IF(GB257=GD257,"0")))</f>
        <v>0</v>
      </c>
      <c r="GG257" s="70" t="str">
        <f>IF(GB257="x","0",IF(GE257=1,"3,5",IF(GF257=$F257,"1,5","0")))</f>
        <v>0</v>
      </c>
      <c r="GH257" s="45" t="str">
        <f>IF(GG257="x","0",IF(GG257="1","0",IF(GG257="0","0","1")))</f>
        <v>0</v>
      </c>
      <c r="GI257" s="108"/>
      <c r="GJ257" s="52" t="s">
        <v>0</v>
      </c>
      <c r="GK257" s="110"/>
      <c r="GL257" s="234" t="b">
        <f>IF(AND(GI257=$C257,GK257=$E257),1)</f>
        <v>0</v>
      </c>
      <c r="GM257" s="54" t="str">
        <f>IF(GI257&gt;GK257,"1",IF(GI257&lt;GK257,"2",IF(GI257=GK257,"0")))</f>
        <v>0</v>
      </c>
      <c r="GN257" s="170" t="str">
        <f>IF(GI257="x","0",IF(GL257=1,"3,5",IF(GM257=$F257,"1,5","0")))</f>
        <v>0</v>
      </c>
      <c r="GO257" s="45" t="str">
        <f>IF(GN257="x","0",IF(GN257="1","0",IF(GN257="0","0","1")))</f>
        <v>0</v>
      </c>
      <c r="GP257" s="107"/>
      <c r="GQ257" s="66"/>
      <c r="GR257" s="112"/>
      <c r="GS257" s="129" t="b">
        <f>IF(AND(GP257=$C257,GR257=$E257),1)</f>
        <v>0</v>
      </c>
      <c r="GT257" s="66" t="str">
        <f>IF(GP257&gt;GR257,"1",IF(GP257&lt;GR257,"2",IF(GP257=GR257,"0")))</f>
        <v>0</v>
      </c>
      <c r="GU257" s="67" t="str">
        <f>IF(GP257="x","0",IF(GS257=1,"3,5",IF(GT257=$F257,"1,5","0")))</f>
        <v>0</v>
      </c>
      <c r="GV257" s="45" t="str">
        <f>IF(GU257="x","0",IF(GU257="1","0",IF(GU257="0","0","1")))</f>
        <v>0</v>
      </c>
      <c r="GW257" s="108"/>
      <c r="GX257" s="52" t="s">
        <v>0</v>
      </c>
      <c r="GY257" s="110"/>
      <c r="GZ257" s="129" t="b">
        <f>IF(AND(GW257=$C257,GY257=$E257),1)</f>
        <v>0</v>
      </c>
      <c r="HA257" s="54" t="str">
        <f>IF(GW257&gt;GY257,"1",IF(GW257&lt;GY257,"2",IF(GW257=GY257,"0")))</f>
        <v>0</v>
      </c>
      <c r="HB257" s="170" t="str">
        <f>IF(GW257="x","0",IF(GZ257=1,"3,5",IF(HA257=$F257,"1,5","0")))</f>
        <v>0</v>
      </c>
      <c r="HC257" s="45" t="str">
        <f>IF(HB257="x","0",IF(HB257="1","0",IF(HB257="0","0","1")))</f>
        <v>0</v>
      </c>
      <c r="HD257" s="107"/>
      <c r="HE257" s="66"/>
      <c r="HF257" s="112"/>
      <c r="HG257" s="129" t="b">
        <f>IF(AND(HD257=$C257,HF257=$E257),1)</f>
        <v>0</v>
      </c>
      <c r="HH257" s="66" t="str">
        <f>IF(HD257&gt;HF257,"1",IF(HD257&lt;HF257,"2",IF(HD257=HF257,"0")))</f>
        <v>0</v>
      </c>
      <c r="HI257" s="201" t="str">
        <f>IF(HD257="x","0",IF(HG257=1,"3,5",IF(HH257=$F257,"1,5","0")))</f>
        <v>0</v>
      </c>
      <c r="HJ257" s="45" t="str">
        <f>IF(HI257="x","0",IF(HI257="1","0",IF(HI257="0","0","1")))</f>
        <v>0</v>
      </c>
      <c r="HK257" s="108"/>
      <c r="HL257" s="52" t="s">
        <v>0</v>
      </c>
      <c r="HM257" s="110"/>
      <c r="HN257" s="129" t="b">
        <f>IF(AND(HK257=$C257,HM257=$E257),1)</f>
        <v>0</v>
      </c>
      <c r="HO257" s="54" t="str">
        <f>IF(HK257&gt;HM257,"1",IF(HK257&lt;HM257,"2",IF(HK257=HM257,"0")))</f>
        <v>0</v>
      </c>
      <c r="HP257" s="170" t="str">
        <f>IF(HK257="x","0",IF(HN257=1,"3,5",IF(HO257=$F257,"1,5","0")))</f>
        <v>0</v>
      </c>
      <c r="HQ257" s="45" t="str">
        <f>IF(HP257="x","0",IF(HP257="1","0",IF(HP257="0","0","1")))</f>
        <v>0</v>
      </c>
      <c r="HR257" s="107"/>
      <c r="HS257" s="66"/>
      <c r="HT257" s="112"/>
      <c r="HU257" s="129" t="b">
        <f>IF(AND(HR257=$C257,HT257=$E257),1)</f>
        <v>0</v>
      </c>
      <c r="HV257" s="66" t="str">
        <f>IF(HR257&gt;HT257,"1",IF(HR257&lt;HT257,"2",IF(HR257=HT257,"0")))</f>
        <v>0</v>
      </c>
      <c r="HW257" s="70" t="str">
        <f>IF(HR257="x","0",IF(HU257=1,"3,5",IF(HV257=$F257,"1,5","0")))</f>
        <v>0</v>
      </c>
      <c r="HX257" s="45" t="str">
        <f>IF(HW257="x","0",IF(HW257="1","0",IF(HW257="0","0","1")))</f>
        <v>0</v>
      </c>
      <c r="HY257" s="108"/>
      <c r="HZ257" s="52" t="s">
        <v>0</v>
      </c>
      <c r="IA257" s="110"/>
      <c r="IB257" s="129" t="b">
        <f>IF(AND(HY257=$C257,IA257=$E257),1)</f>
        <v>0</v>
      </c>
      <c r="IC257" s="54" t="str">
        <f>IF(HY257&gt;IA257,"1",IF(HY257&lt;IA257,"2",IF(HY257=IA257,"0")))</f>
        <v>0</v>
      </c>
      <c r="ID257" s="170" t="str">
        <f>IF(HY257="x","0",IF(IB257=1,"3,5",IF(IC257=$F257,"1,5","0")))</f>
        <v>0</v>
      </c>
      <c r="IE257" s="45" t="str">
        <f>IF(ID257="x","0",IF(ID257="1","0",IF(ID257="0","0","1")))</f>
        <v>0</v>
      </c>
      <c r="IF257" s="202"/>
      <c r="IG257" s="203"/>
      <c r="IH257" s="204"/>
      <c r="II257" s="66" t="b">
        <f>IF(AND(IF257=$C257,IH257=$E257),1)</f>
        <v>0</v>
      </c>
      <c r="IJ257" s="138" t="str">
        <f>IF(IF257&gt;IH257,"1",IF(IF257&lt;IH257,"2",IF(IF257=IH257,"0")))</f>
        <v>0</v>
      </c>
      <c r="IK257" s="70" t="str">
        <f>IF(IF257="x","0",IF(II257=1,"3,5",IF(IJ257=$F257,"1,5","0")))</f>
        <v>0</v>
      </c>
      <c r="IL257" s="80" t="str">
        <f>IF(IK257="x","0",IF(IK257="1","0",IF(IK257="0","0","1")))</f>
        <v>0</v>
      </c>
      <c r="IM257" s="202"/>
      <c r="IN257" s="203"/>
      <c r="IO257" s="204"/>
      <c r="IP257" s="157" t="b">
        <f>IF(AND(IM257=$C257,IO257=$E257),1)</f>
        <v>0</v>
      </c>
      <c r="IQ257" s="138" t="str">
        <f>IF(IM257&gt;IO257,"1",IF(IM257&lt;IO257,"2",IF(IM257=IO257,"0")))</f>
        <v>0</v>
      </c>
      <c r="IR257" s="70" t="str">
        <f>IF(IM257="x","0",IF(IP257=1,"3,5",IF(IQ257=$F257,"1,5","0")))</f>
        <v>0</v>
      </c>
      <c r="IS257" s="80" t="str">
        <f>IF(IR257="x","0",IF(IR257="1","0",IF(IR257="0","0","1")))</f>
        <v>0</v>
      </c>
      <c r="IT257" s="202"/>
      <c r="IU257" s="203"/>
      <c r="IV257" s="204"/>
      <c r="IW257" s="255" t="b">
        <f>IF(AND(IT257=$C257,IV257=$E257),1)</f>
        <v>0</v>
      </c>
      <c r="IX257" s="138" t="str">
        <f>IF(IT257&gt;IV257,"1",IF(IT257&lt;IV257,"2",IF(IT257=IV257,"0")))</f>
        <v>0</v>
      </c>
      <c r="IY257" s="70" t="str">
        <f>IF(IT257="x","0",IF(IW257=1,"3,5",IF(IX257=$F257,"1,5","0")))</f>
        <v>0</v>
      </c>
      <c r="IZ257" s="45" t="str">
        <f>IF(IY257="x","0",IF(IY257="1","0",IF(IY257="0","0","1")))</f>
        <v>0</v>
      </c>
      <c r="JA257" s="21"/>
      <c r="JB257" s="146">
        <v>37</v>
      </c>
      <c r="JC257" s="141">
        <f>$N262</f>
        <v>0</v>
      </c>
      <c r="JD257" s="141">
        <f>$U262</f>
        <v>0</v>
      </c>
      <c r="JE257" s="141">
        <f>$AB262</f>
        <v>0</v>
      </c>
      <c r="JF257" s="141">
        <f>$AI262</f>
        <v>0</v>
      </c>
      <c r="JG257" s="147">
        <f>$AP262</f>
        <v>0</v>
      </c>
      <c r="JH257" s="147">
        <f>$AW262</f>
        <v>0</v>
      </c>
      <c r="JI257" s="147">
        <f>$BD262</f>
        <v>0</v>
      </c>
      <c r="JJ257" s="147">
        <f>$BK262</f>
        <v>0</v>
      </c>
      <c r="JK257" s="147">
        <f>$BR262</f>
        <v>0</v>
      </c>
      <c r="JL257" s="147">
        <f>$BY262</f>
        <v>0</v>
      </c>
      <c r="JM257" s="147">
        <f>$CF262</f>
        <v>0</v>
      </c>
      <c r="JN257" s="147">
        <f>$CM262</f>
        <v>0</v>
      </c>
      <c r="JO257" s="147">
        <f>$CT262</f>
        <v>0</v>
      </c>
      <c r="JP257" s="147">
        <f>$DA262</f>
        <v>0</v>
      </c>
      <c r="JQ257" s="147">
        <f>$DH262</f>
        <v>0</v>
      </c>
      <c r="JR257" s="147">
        <f>$DO262</f>
        <v>0</v>
      </c>
      <c r="JS257" s="147">
        <f>$DV262</f>
        <v>0</v>
      </c>
      <c r="JT257" s="147">
        <f>$EC262</f>
        <v>0</v>
      </c>
      <c r="JU257" s="147">
        <f>$EJ262</f>
        <v>0</v>
      </c>
      <c r="JV257" s="147">
        <f>$EQ262</f>
        <v>0</v>
      </c>
      <c r="JW257" s="147">
        <f>$EX262</f>
        <v>0</v>
      </c>
      <c r="JX257" s="147">
        <f>$FE262</f>
        <v>0</v>
      </c>
      <c r="JY257" s="147">
        <f>$FL262</f>
        <v>0</v>
      </c>
      <c r="JZ257" s="147">
        <f>$FS262</f>
        <v>0</v>
      </c>
      <c r="KA257" s="147">
        <f>$FZ262</f>
        <v>0</v>
      </c>
      <c r="KB257" s="147">
        <f>$GG262</f>
        <v>0</v>
      </c>
      <c r="KC257" s="147">
        <f>$GN262</f>
        <v>0</v>
      </c>
      <c r="KD257" s="147">
        <f>$GU262</f>
        <v>0</v>
      </c>
      <c r="KE257" s="147">
        <f>$HB262</f>
        <v>0</v>
      </c>
      <c r="KF257" s="147">
        <f>$HI262</f>
        <v>0</v>
      </c>
      <c r="KG257" s="147">
        <f>$HP262</f>
        <v>0</v>
      </c>
      <c r="KH257" s="147">
        <f>$HW262</f>
        <v>0</v>
      </c>
      <c r="KI257" s="147">
        <f>$ID262</f>
        <v>0</v>
      </c>
      <c r="KJ257" s="147">
        <f>$IK262</f>
        <v>0</v>
      </c>
      <c r="KK257" s="222">
        <f>IR262</f>
        <v>0</v>
      </c>
      <c r="KL257" s="222">
        <f>IY262</f>
        <v>0</v>
      </c>
    </row>
    <row r="258" spans="1:16382" ht="12" customHeight="1" outlineLevel="1" x14ac:dyDescent="0.25">
      <c r="A258" s="404"/>
      <c r="B258" s="405"/>
      <c r="C258" s="125" t="s">
        <v>40</v>
      </c>
      <c r="D258" s="126" t="s">
        <v>0</v>
      </c>
      <c r="E258" s="116" t="s">
        <v>40</v>
      </c>
      <c r="F258" s="5" t="str">
        <f>IF(C258="x","4",IF(C258&gt;E258,"1",IF(C258&lt;E258,"2",IF(C258=E258,"0",))))</f>
        <v>4</v>
      </c>
      <c r="G258" s="21"/>
      <c r="H258" s="4"/>
      <c r="I258" s="61"/>
      <c r="J258" s="58" t="s">
        <v>0</v>
      </c>
      <c r="K258" s="62"/>
      <c r="L258" s="59" t="b">
        <f>IF(AND(I258=$C258,K258=$E258),1)</f>
        <v>0</v>
      </c>
      <c r="M258" s="58" t="str">
        <f>IF(I258&gt;K258,"1",IF(I258&lt;K258,"2",IF(I258=K258,"0")))</f>
        <v>0</v>
      </c>
      <c r="N258" s="55" t="str">
        <f>IF(I258="x","0",IF(L258=1,"3",IF(M258=$F258,"1","0")))</f>
        <v>0</v>
      </c>
      <c r="O258" s="101"/>
      <c r="P258" s="73"/>
      <c r="Q258" s="71" t="s">
        <v>0</v>
      </c>
      <c r="R258" s="74"/>
      <c r="S258" s="71" t="b">
        <f>IF(AND(P258=$C258,R258=$E258),1)</f>
        <v>0</v>
      </c>
      <c r="T258" s="71" t="str">
        <f>IF(P258&gt;R258,"1",IF(P258&lt;R258,"2",IF(P258=R258,"0")))</f>
        <v>0</v>
      </c>
      <c r="U258" s="72" t="str">
        <f t="shared" ref="U258:U261" si="1320">IF(P258="x","0",IF(S258=1,"3",IF(T258=$F258,"1","0")))</f>
        <v>0</v>
      </c>
      <c r="V258" s="101"/>
      <c r="W258" s="61"/>
      <c r="X258" s="58" t="s">
        <v>0</v>
      </c>
      <c r="Y258" s="62"/>
      <c r="Z258" s="59" t="b">
        <f>IF(AND(W258=$C258,Y258=$E258),1)</f>
        <v>0</v>
      </c>
      <c r="AA258" s="58" t="str">
        <f>IF(W258&gt;Y258,"1",IF(W258&lt;Y258,"2",IF(W258=Y258,"0")))</f>
        <v>0</v>
      </c>
      <c r="AB258" s="55" t="str">
        <f>IF(W258="x","0",IF(Z258=1,"3",IF(AA258=$F258,"1","0")))</f>
        <v>0</v>
      </c>
      <c r="AC258" s="101"/>
      <c r="AD258" s="73"/>
      <c r="AE258" s="71" t="s">
        <v>0</v>
      </c>
      <c r="AF258" s="74"/>
      <c r="AG258" s="71" t="b">
        <f>IF(AND(AD258=$C258,AF258=$E258),1)</f>
        <v>0</v>
      </c>
      <c r="AH258" s="71" t="str">
        <f>IF(AD258&gt;AF258,"1",IF(AD258&lt;AF258,"2",IF(AD258=AF258,"0")))</f>
        <v>0</v>
      </c>
      <c r="AI258" s="72" t="str">
        <f>IF(AD258="x","0",IF(AG258=1,"3",IF(AH258=$F258,"1","0")))</f>
        <v>0</v>
      </c>
      <c r="AJ258" s="101"/>
      <c r="AK258" s="61"/>
      <c r="AL258" s="58" t="s">
        <v>0</v>
      </c>
      <c r="AM258" s="62"/>
      <c r="AN258" s="59" t="b">
        <f>IF(AND(AK258=$C$258,AM258=$E$258),1)</f>
        <v>0</v>
      </c>
      <c r="AO258" s="58" t="str">
        <f>IF(AK258&gt;AM258,"1",IF(AK258&lt;AM258,"2",IF(AK258=AM258,"0")))</f>
        <v>0</v>
      </c>
      <c r="AP258" s="55" t="str">
        <f t="shared" ref="AP258:AP261" si="1321">IF(AK258="x","0",IF(AN258=1,"3",IF(AO258=$F258,"1","0")))</f>
        <v>0</v>
      </c>
      <c r="AQ258" s="101"/>
      <c r="AR258" s="73"/>
      <c r="AS258" s="71" t="s">
        <v>0</v>
      </c>
      <c r="AT258" s="74"/>
      <c r="AU258" s="71" t="b">
        <f>IF(AND(AR258=$C258,AT258=$E258),1)</f>
        <v>0</v>
      </c>
      <c r="AV258" s="71" t="str">
        <f>IF(AR258&gt;AT258,"1",IF(AR258&lt;AT258,"2",IF(AR258=AT258,"0")))</f>
        <v>0</v>
      </c>
      <c r="AW258" s="72" t="str">
        <f t="shared" ref="AW258:AW261" si="1322">IF(AR258="x","0",IF(AU258=1,"3",IF(AV258=$F258,"1","0")))</f>
        <v>0</v>
      </c>
      <c r="AX258" s="101"/>
      <c r="AY258" s="61"/>
      <c r="AZ258" s="58" t="s">
        <v>0</v>
      </c>
      <c r="BA258" s="62"/>
      <c r="BB258" s="59" t="b">
        <f>IF(AND(AY258=$C258,BA258=$E258),1)</f>
        <v>0</v>
      </c>
      <c r="BC258" s="58" t="str">
        <f>IF(AY258&gt;BA258,"1",IF(AY258&lt;BA258,"2",IF(AY258=BA258,"0")))</f>
        <v>0</v>
      </c>
      <c r="BD258" s="55" t="str">
        <f>IF(AY258="x","0",IF(BB258=1,"3",IF(BC258=$F258,"1","0")))</f>
        <v>0</v>
      </c>
      <c r="BE258" s="101"/>
      <c r="BF258" s="73"/>
      <c r="BG258" s="71" t="s">
        <v>0</v>
      </c>
      <c r="BH258" s="74"/>
      <c r="BI258" s="71" t="b">
        <f>IF(AND(BF258=$C258,BH258=$E258),1)</f>
        <v>0</v>
      </c>
      <c r="BJ258" s="71" t="str">
        <f>IF(BF258&gt;BH258,"1",IF(BF258&lt;BH258,"2",IF(BF258=BH258,"0")))</f>
        <v>0</v>
      </c>
      <c r="BK258" s="72" t="str">
        <f t="shared" ref="BK258:BK261" si="1323">IF(BF258="x","0",IF(BI258=1,"3",IF(BJ258=$F258,"1","0")))</f>
        <v>0</v>
      </c>
      <c r="BL258" s="101"/>
      <c r="BM258" s="61"/>
      <c r="BN258" s="58" t="s">
        <v>0</v>
      </c>
      <c r="BO258" s="62"/>
      <c r="BP258" s="59" t="b">
        <f>IF(AND(BM258=$C258,BO258=$E258),1)</f>
        <v>0</v>
      </c>
      <c r="BQ258" s="58" t="str">
        <f>IF(BM258&gt;BO258,"1",IF(BM258&lt;BO258,"2",IF(BM258=BO258,"0")))</f>
        <v>0</v>
      </c>
      <c r="BR258" s="55" t="str">
        <f t="shared" ref="BR258:BR261" si="1324">IF(BM258="x","0",IF(BP258=1,"3",IF(BQ258=$F258,"1","0")))</f>
        <v>0</v>
      </c>
      <c r="BS258" s="101"/>
      <c r="BT258" s="73"/>
      <c r="BU258" s="71" t="s">
        <v>0</v>
      </c>
      <c r="BV258" s="74"/>
      <c r="BW258" s="71" t="b">
        <f>IF(AND(BT258=$C258,BV258=$E258),1)</f>
        <v>0</v>
      </c>
      <c r="BX258" s="71" t="str">
        <f>IF(BT258&gt;BV258,"1",IF(BT258&lt;BV258,"2",IF(BT258=BV258,"0")))</f>
        <v>0</v>
      </c>
      <c r="BY258" s="72" t="str">
        <f t="shared" ref="BY258:BY261" si="1325">IF(BT258="x","0",IF(BW258=1,"3",IF(BX258=$F258,"1","0")))</f>
        <v>0</v>
      </c>
      <c r="BZ258" s="101"/>
      <c r="CA258" s="61"/>
      <c r="CB258" s="58" t="s">
        <v>0</v>
      </c>
      <c r="CC258" s="62"/>
      <c r="CD258" s="59" t="b">
        <f>IF(AND(CA258=$C258,CC258=$E258),1)</f>
        <v>0</v>
      </c>
      <c r="CE258" s="58" t="str">
        <f>IF(CA258&gt;CC258,"1",IF(CA258&lt;CC258,"2",IF(CA258=CC258,"0")))</f>
        <v>0</v>
      </c>
      <c r="CF258" s="55" t="str">
        <f t="shared" ref="CF258:CF261" si="1326">IF(CA258="x","0",IF(CD258=1,"3",IF(CE258=$F258,"1","0")))</f>
        <v>0</v>
      </c>
      <c r="CG258" s="101"/>
      <c r="CH258" s="73"/>
      <c r="CI258" s="71" t="s">
        <v>0</v>
      </c>
      <c r="CJ258" s="74"/>
      <c r="CK258" s="71" t="b">
        <f>IF(AND(CH258=$C258,CJ258=$E258),1)</f>
        <v>0</v>
      </c>
      <c r="CL258" s="71" t="str">
        <f>IF(CH258&gt;CJ258,"1",IF(CH258&lt;CJ258,"2",IF(CH258=CJ258,"0")))</f>
        <v>0</v>
      </c>
      <c r="CM258" s="72" t="str">
        <f t="shared" ref="CM258:CM261" si="1327">IF(CH258="x","0",IF(CK258=1,"3",IF(CL258=$F258,"1","0")))</f>
        <v>0</v>
      </c>
      <c r="CN258" s="101"/>
      <c r="CO258" s="61"/>
      <c r="CP258" s="58" t="s">
        <v>0</v>
      </c>
      <c r="CQ258" s="62"/>
      <c r="CR258" s="59" t="b">
        <f>IF(AND(CO258=$C258,CQ258=$E258),1)</f>
        <v>0</v>
      </c>
      <c r="CS258" s="58" t="str">
        <f>IF(CO258&gt;CQ258,"1",IF(CO258&lt;CQ258,"2",IF(CO258=CQ258,"0")))</f>
        <v>0</v>
      </c>
      <c r="CT258" s="55" t="str">
        <f t="shared" ref="CT258:CT261" si="1328">IF(CO258="x","0",IF(CR258=1,"3",IF(CS258=$F258,"1","0")))</f>
        <v>0</v>
      </c>
      <c r="CU258" s="101"/>
      <c r="CV258" s="73"/>
      <c r="CW258" s="71" t="s">
        <v>0</v>
      </c>
      <c r="CX258" s="74"/>
      <c r="CY258" s="71" t="b">
        <f>IF(AND(CV258=$C258,CX258=$E258),1)</f>
        <v>0</v>
      </c>
      <c r="CZ258" s="71" t="str">
        <f>IF(CV258&gt;CX258,"1",IF(CV258&lt;CX258,"2",IF(CV258=CX258,"0")))</f>
        <v>0</v>
      </c>
      <c r="DA258" s="72" t="str">
        <f t="shared" ref="DA258:DA261" si="1329">IF(CV258="x","0",IF(CY258=1,"3",IF(CZ258=$F258,"1","0")))</f>
        <v>0</v>
      </c>
      <c r="DB258" s="101"/>
      <c r="DC258" s="61"/>
      <c r="DD258" s="58" t="s">
        <v>0</v>
      </c>
      <c r="DE258" s="62"/>
      <c r="DF258" s="59" t="b">
        <f>IF(AND(DC258=$C258,DE258=$E258),1)</f>
        <v>0</v>
      </c>
      <c r="DG258" s="58" t="str">
        <f>IF(DC258&gt;DE258,"1",IF(DC258&lt;DE258,"2",IF(DC258=DE258,"0")))</f>
        <v>0</v>
      </c>
      <c r="DH258" s="55" t="str">
        <f t="shared" ref="DH258:DH261" si="1330">IF(DC258="x","0",IF(DF258=1,"3",IF(DG258=$F258,"1","0")))</f>
        <v>0</v>
      </c>
      <c r="DI258" s="101"/>
      <c r="DJ258" s="73"/>
      <c r="DK258" s="71" t="s">
        <v>0</v>
      </c>
      <c r="DL258" s="74"/>
      <c r="DM258" s="71" t="b">
        <f>IF(AND(DJ258=$C258,DL258=$E258),1)</f>
        <v>0</v>
      </c>
      <c r="DN258" s="71" t="str">
        <f>IF(DJ258&gt;DL258,"1",IF(DJ258&lt;DL258,"2",IF(DJ258=DL258,"0")))</f>
        <v>0</v>
      </c>
      <c r="DO258" s="72" t="str">
        <f t="shared" ref="DO258:DO261" si="1331">IF(DJ258="x","0",IF(DM258=1,"3",IF(DN258=$F258,"1","0")))</f>
        <v>0</v>
      </c>
      <c r="DP258" s="101"/>
      <c r="DQ258" s="61"/>
      <c r="DR258" s="58" t="s">
        <v>0</v>
      </c>
      <c r="DS258" s="62"/>
      <c r="DT258" s="120" t="b">
        <f>IF(AND(DQ258=$C258,DS258=$E258),1)</f>
        <v>0</v>
      </c>
      <c r="DU258" s="119" t="str">
        <f>IF(DQ258&gt;DS258,"1",IF(DQ258&lt;DS258,"2",IF(DQ258=DS258,"0")))</f>
        <v>0</v>
      </c>
      <c r="DV258" s="117" t="str">
        <f t="shared" ref="DV258:DV261" si="1332">IF(DQ258="x","0",IF(DT258=1,"3",IF(DU258=$F258,"1","0")))</f>
        <v>0</v>
      </c>
      <c r="DW258" s="101"/>
      <c r="DX258" s="73"/>
      <c r="DY258" s="71" t="s">
        <v>0</v>
      </c>
      <c r="DZ258" s="74"/>
      <c r="EA258" s="71" t="b">
        <f>IF(AND(DX258=$C258,DZ258=$E258),1)</f>
        <v>0</v>
      </c>
      <c r="EB258" s="71" t="str">
        <f>IF(DX258&gt;DZ258,"1",IF(DX258&lt;DZ258,"2",IF(DX258=DZ258,"0")))</f>
        <v>0</v>
      </c>
      <c r="EC258" s="72" t="str">
        <f t="shared" ref="EC258:EC261" si="1333">IF(DX258="x","0",IF(EA258=1,"3",IF(EB258=$F258,"1","0")))</f>
        <v>0</v>
      </c>
      <c r="ED258" s="101"/>
      <c r="EE258" s="61"/>
      <c r="EF258" s="58" t="s">
        <v>0</v>
      </c>
      <c r="EG258" s="62"/>
      <c r="EH258" s="59" t="b">
        <f>IF(AND(EE258=$C258,EG258=$E258),1)</f>
        <v>0</v>
      </c>
      <c r="EI258" s="58" t="str">
        <f>IF(EE258&gt;EG258,"1",IF(EE258&lt;EG258,"2",IF(EE258=EG258,"0")))</f>
        <v>0</v>
      </c>
      <c r="EJ258" s="55" t="str">
        <f t="shared" ref="EJ258:EJ261" si="1334">IF(EE258="x","0",IF(EH258=1,"3",IF(EI258=$F258,"1","0")))</f>
        <v>0</v>
      </c>
      <c r="EK258" s="101"/>
      <c r="EL258" s="73"/>
      <c r="EM258" s="71" t="s">
        <v>0</v>
      </c>
      <c r="EN258" s="74"/>
      <c r="EO258" s="71" t="b">
        <f>IF(AND(EL258=$C258,EN258=$E258),1)</f>
        <v>0</v>
      </c>
      <c r="EP258" s="71" t="str">
        <f>IF(EL258&gt;EN258,"1",IF(EL258&lt;EN258,"2",IF(EL258=EN258,"0")))</f>
        <v>0</v>
      </c>
      <c r="EQ258" s="72" t="str">
        <f t="shared" ref="EQ258:EQ261" si="1335">IF(EL258="x","0",IF(EO258=1,"3",IF(EP258=$F258,"1","0")))</f>
        <v>0</v>
      </c>
      <c r="ER258" s="101"/>
      <c r="ES258" s="61"/>
      <c r="ET258" s="58" t="s">
        <v>0</v>
      </c>
      <c r="EU258" s="62"/>
      <c r="EV258" s="59" t="b">
        <f>IF(AND(ES258=$C258,EU258=$E258),1)</f>
        <v>0</v>
      </c>
      <c r="EW258" s="58" t="str">
        <f>IF(ES258&gt;EU258,"1",IF(ES258&lt;EU258,"2",IF(ES258=EU258,"0")))</f>
        <v>0</v>
      </c>
      <c r="EX258" s="55" t="str">
        <f t="shared" ref="EX258:EX261" si="1336">IF(ES258="x","0",IF(EV258=1,"3",IF(EW258=$F258,"1","0")))</f>
        <v>0</v>
      </c>
      <c r="EY258" s="101"/>
      <c r="EZ258" s="73"/>
      <c r="FA258" s="71" t="s">
        <v>0</v>
      </c>
      <c r="FB258" s="74"/>
      <c r="FC258" s="71" t="b">
        <f>IF(AND(EZ258=$C258,FB258=$E258),1)</f>
        <v>0</v>
      </c>
      <c r="FD258" s="71" t="str">
        <f>IF(EZ258&gt;FB258,"1",IF(EZ258&lt;FB258,"2",IF(EZ258=FB258,"0")))</f>
        <v>0</v>
      </c>
      <c r="FE258" s="72" t="str">
        <f t="shared" ref="FE258:FE261" si="1337">IF(EZ258="x","0",IF(FC258=1,"3",IF(FD258=$F258,"1","0")))</f>
        <v>0</v>
      </c>
      <c r="FF258" s="101"/>
      <c r="FG258" s="61"/>
      <c r="FH258" s="58" t="s">
        <v>0</v>
      </c>
      <c r="FI258" s="62"/>
      <c r="FJ258" s="59" t="b">
        <f>IF(AND(FG258=$C258,FI258=$E258),1)</f>
        <v>0</v>
      </c>
      <c r="FK258" s="58" t="str">
        <f>IF(FG258&gt;FI258,"1",IF(FG258&lt;FI258,"2",IF(FG258=FI258,"0")))</f>
        <v>0</v>
      </c>
      <c r="FL258" s="55" t="str">
        <f t="shared" ref="FL258:FL261" si="1338">IF(FG258="x","0",IF(FJ258=1,"3",IF(FK258=$F258,"1","0")))</f>
        <v>0</v>
      </c>
      <c r="FM258" s="101"/>
      <c r="FN258" s="73"/>
      <c r="FO258" s="71" t="s">
        <v>0</v>
      </c>
      <c r="FP258" s="74"/>
      <c r="FQ258" s="71" t="b">
        <f>IF(AND(FN258=$C258,FP258=$E258),1)</f>
        <v>0</v>
      </c>
      <c r="FR258" s="71" t="str">
        <f>IF(FN258&gt;FP258,"1",IF(FN258&lt;FP258,"2",IF(FN258=FP258,"0")))</f>
        <v>0</v>
      </c>
      <c r="FS258" s="72" t="str">
        <f t="shared" ref="FS258:FS261" si="1339">IF(FN258="x","0",IF(FQ258=1,"3",IF(FR258=$F258,"1","0")))</f>
        <v>0</v>
      </c>
      <c r="FT258" s="101"/>
      <c r="FU258" s="61"/>
      <c r="FV258" s="58" t="s">
        <v>0</v>
      </c>
      <c r="FW258" s="62"/>
      <c r="FX258" s="59" t="b">
        <f>IF(AND(FU258=$C258,FW258=$E258),1)</f>
        <v>0</v>
      </c>
      <c r="FY258" s="58" t="str">
        <f>IF(FU258&gt;FW258,"1",IF(FU258&lt;FW258,"2",IF(FU258=FW258,"0")))</f>
        <v>0</v>
      </c>
      <c r="FZ258" s="55" t="str">
        <f t="shared" ref="FZ258:FZ261" si="1340">IF(FU258="x","0",IF(FX258=1,"3",IF(FY258=$F258,"1","0")))</f>
        <v>0</v>
      </c>
      <c r="GA258" s="101"/>
      <c r="GB258" s="73"/>
      <c r="GC258" s="71" t="s">
        <v>0</v>
      </c>
      <c r="GD258" s="74"/>
      <c r="GE258" s="71" t="b">
        <f>IF(AND(GB258=$C258,GD258=$E258),1)</f>
        <v>0</v>
      </c>
      <c r="GF258" s="71" t="str">
        <f>IF(GB258&gt;GD258,"1",IF(GB258&lt;GD258,"2",IF(GB258=GD258,"0")))</f>
        <v>0</v>
      </c>
      <c r="GG258" s="72" t="str">
        <f t="shared" ref="GG258:GG261" si="1341">IF(GB258="x","0",IF(GE258=1,"3",IF(GF258=$F258,"1","0")))</f>
        <v>0</v>
      </c>
      <c r="GH258" s="101"/>
      <c r="GI258" s="61"/>
      <c r="GJ258" s="58" t="s">
        <v>0</v>
      </c>
      <c r="GK258" s="62"/>
      <c r="GL258" s="59" t="b">
        <f>IF(AND(GI258=$C258,GK258=$E258),1)</f>
        <v>0</v>
      </c>
      <c r="GM258" s="58" t="str">
        <f>IF(GI258&gt;GK258,"1",IF(GI258&lt;GK258,"2",IF(GI258=GK258,"0")))</f>
        <v>0</v>
      </c>
      <c r="GN258" s="55" t="str">
        <f t="shared" ref="GN258:GN261" si="1342">IF(GI258="x","0",IF(GL258=1,"3",IF(GM258=$F258,"1","0")))</f>
        <v>0</v>
      </c>
      <c r="GO258" s="101"/>
      <c r="GP258" s="73"/>
      <c r="GQ258" s="71" t="s">
        <v>0</v>
      </c>
      <c r="GR258" s="74"/>
      <c r="GS258" s="71" t="b">
        <f>IF(AND(GP258=$C258,GR258=$E258),1)</f>
        <v>0</v>
      </c>
      <c r="GT258" s="71" t="str">
        <f>IF(GP258&gt;GR258,"1",IF(GP258&lt;GR258,"2",IF(GP258=GR258,"0")))</f>
        <v>0</v>
      </c>
      <c r="GU258" s="72" t="str">
        <f t="shared" ref="GU258:GU261" si="1343">IF(GP258="x","0",IF(GS258=1,"3",IF(GT258=$F258,"1","0")))</f>
        <v>0</v>
      </c>
      <c r="GV258" s="101"/>
      <c r="GW258" s="61"/>
      <c r="GX258" s="58" t="s">
        <v>0</v>
      </c>
      <c r="GY258" s="62"/>
      <c r="GZ258" s="59" t="b">
        <f>IF(AND(GW258=$C258,GY258=$E258),1)</f>
        <v>0</v>
      </c>
      <c r="HA258" s="58" t="str">
        <f>IF(GW258&gt;GY258,"1",IF(GW258&lt;GY258,"2",IF(GW258=GY258,"0")))</f>
        <v>0</v>
      </c>
      <c r="HB258" s="55" t="str">
        <f t="shared" ref="HB258:HB261" si="1344">IF(GW258="x","0",IF(GZ258=1,"3",IF(HA258=$F258,"1","0")))</f>
        <v>0</v>
      </c>
      <c r="HC258" s="101"/>
      <c r="HD258" s="73"/>
      <c r="HE258" s="71" t="s">
        <v>0</v>
      </c>
      <c r="HF258" s="74"/>
      <c r="HG258" s="71" t="b">
        <f>IF(AND(HD258=$C258,HF258=$E258),1)</f>
        <v>0</v>
      </c>
      <c r="HH258" s="71" t="str">
        <f>IF(HD258&gt;HF258,"1",IF(HD258&lt;HF258,"2",IF(HD258=HF258,"0")))</f>
        <v>0</v>
      </c>
      <c r="HI258" s="72" t="str">
        <f>IF(HD258="x","0",IF(HG258=1,"3",IF(HH258=$F258,"1","0")))</f>
        <v>0</v>
      </c>
      <c r="HJ258" s="101"/>
      <c r="HK258" s="61"/>
      <c r="HL258" s="58" t="s">
        <v>0</v>
      </c>
      <c r="HM258" s="62"/>
      <c r="HN258" s="59" t="b">
        <f>IF(AND(HK258=$C258,HM258=$E258),1)</f>
        <v>0</v>
      </c>
      <c r="HO258" s="58" t="str">
        <f>IF(HK258&gt;HM258,"1",IF(HK258&lt;HM258,"2",IF(HK258=HM258,"0")))</f>
        <v>0</v>
      </c>
      <c r="HP258" s="55" t="str">
        <f t="shared" ref="HP258:HP261" si="1345">IF(HK258="x","0",IF(HN258=1,"3",IF(HO258=$F258,"1","0")))</f>
        <v>0</v>
      </c>
      <c r="HQ258" s="101"/>
      <c r="HR258" s="73"/>
      <c r="HS258" s="71" t="s">
        <v>0</v>
      </c>
      <c r="HT258" s="74"/>
      <c r="HU258" s="71" t="b">
        <f>IF(AND(HR258=$C258,HT258=$E258),1)</f>
        <v>0</v>
      </c>
      <c r="HV258" s="71" t="str">
        <f>IF(HR258&gt;HT258,"1",IF(HR258&lt;HT258,"2",IF(HR258=HT258,"0")))</f>
        <v>0</v>
      </c>
      <c r="HW258" s="72" t="str">
        <f t="shared" ref="HW258:HW261" si="1346">IF(HR258="x","0",IF(HU258=1,"3",IF(HV258=$F258,"1","0")))</f>
        <v>0</v>
      </c>
      <c r="HX258" s="101"/>
      <c r="HY258" s="64"/>
      <c r="HZ258" s="58" t="s">
        <v>0</v>
      </c>
      <c r="IA258" s="62"/>
      <c r="IB258" s="59" t="b">
        <f>IF(AND(HY258=$C258,IA258=$E258),1)</f>
        <v>0</v>
      </c>
      <c r="IC258" s="58" t="str">
        <f>IF(HY258&gt;IA258,"1",IF(HY258&lt;IA258,"2",IF(HY258=IA258,"0")))</f>
        <v>0</v>
      </c>
      <c r="ID258" s="55" t="str">
        <f t="shared" ref="ID258:ID261" si="1347">IF(HY258="x","0",IF(IB258=1,"3",IF(IC258=$F258,"1","0")))</f>
        <v>0</v>
      </c>
      <c r="IE258" s="101"/>
      <c r="IF258" s="73"/>
      <c r="IG258" s="71" t="s">
        <v>0</v>
      </c>
      <c r="IH258" s="74"/>
      <c r="II258" s="71" t="b">
        <f>IF(AND(IF258=$C258,IH258=$E258),1)</f>
        <v>0</v>
      </c>
      <c r="IJ258" s="71" t="str">
        <f>IF(IF258&gt;IH258,"1",IF(IF258&lt;IH258,"2",IF(IF258=IH258,"0")))</f>
        <v>0</v>
      </c>
      <c r="IK258" s="72" t="str">
        <f t="shared" ref="IK258:IK261" si="1348">IF(IF258="x","0",IF(II258=1,"3",IF(IJ258=$F258,"1","0")))</f>
        <v>0</v>
      </c>
      <c r="IL258" s="101"/>
      <c r="IM258" s="73"/>
      <c r="IN258" s="71" t="s">
        <v>0</v>
      </c>
      <c r="IO258" s="74"/>
      <c r="IP258" s="71" t="b">
        <f>IF(AND(IM258=$C258,IO258=$E258),1)</f>
        <v>0</v>
      </c>
      <c r="IQ258" s="71" t="str">
        <f>IF(IM258&gt;IO258,"1",IF(IM258&lt;IO258,"2",IF(IM258=IO258,"0")))</f>
        <v>0</v>
      </c>
      <c r="IR258" s="72" t="str">
        <f t="shared" ref="IR258:IR261" si="1349">IF(IM258="x","0",IF(IP258=1,"3",IF(IQ258=$F258,"1","0")))</f>
        <v>0</v>
      </c>
      <c r="IS258" s="101"/>
      <c r="IT258" s="73"/>
      <c r="IU258" s="71" t="s">
        <v>0</v>
      </c>
      <c r="IV258" s="74"/>
      <c r="IW258" s="71" t="b">
        <f>IF(AND(IT258=$C258,IV258=$E258),1)</f>
        <v>0</v>
      </c>
      <c r="IX258" s="71" t="str">
        <f>IF(IT258&gt;IV258,"1",IF(IT258&lt;IV258,"2",IF(IT258=IV258,"0")))</f>
        <v>0</v>
      </c>
      <c r="IY258" s="72" t="str">
        <f t="shared" ref="IY258:IY261" si="1350">IF(IT258="x","0",IF(IW258=1,"3",IF(IX258=$F258,"1","0")))</f>
        <v>0</v>
      </c>
      <c r="IZ258" s="101"/>
      <c r="JA258" s="136"/>
      <c r="JB258" s="22" t="s">
        <v>17</v>
      </c>
      <c r="JC258" s="249">
        <f>COUNTIF($N257:$N261,"3")+COUNTIF($N257:$N261,"3,5")</f>
        <v>0</v>
      </c>
      <c r="JD258" s="17">
        <f>COUNTIF($U257:$U261,"3")+COUNTIF($U257:$U261,"3,5")</f>
        <v>0</v>
      </c>
      <c r="JE258" s="249">
        <f>COUNTIF($AB257:$AB261,"3")+COUNTIF($AB257:$AB261,"3,5")</f>
        <v>0</v>
      </c>
      <c r="JF258" s="17">
        <f>COUNTIF($AI257:$AI261,"3")+COUNTIF($AI257:$AI261,"3,5")</f>
        <v>0</v>
      </c>
      <c r="JG258" s="249">
        <f>COUNTIF($AP257:$AP261,"3")+COUNTIF($AP257:$AP261,"3,5")</f>
        <v>0</v>
      </c>
      <c r="JH258" s="17">
        <f>COUNTIF($AW257:$AW261,"3")+COUNTIF($AW257:$AW261,"3,5")</f>
        <v>0</v>
      </c>
      <c r="JI258" s="249">
        <f>COUNTIF($BD257:$BD261,"3")+COUNTIF($BD257:$BD261,"3,5")</f>
        <v>0</v>
      </c>
      <c r="JJ258" s="17">
        <f>COUNTIF($BK257:$BK261,"3")+COUNTIF($BK257:$BK261,"3,5")</f>
        <v>0</v>
      </c>
      <c r="JK258" s="249">
        <f>COUNTIF($BR257:$BR261,"3")+COUNTIF($BR257:$BR261,"3,5")</f>
        <v>0</v>
      </c>
      <c r="JL258" s="17">
        <f>COUNTIF($BY257:$BY261,"3")+COUNTIF($BY257:$BY261,"3,5")</f>
        <v>0</v>
      </c>
      <c r="JM258" s="249">
        <f>COUNTIF($CF257:$CF261,"3")+COUNTIF($CF257:$CF261,"3,5")</f>
        <v>0</v>
      </c>
      <c r="JN258" s="17">
        <f>COUNTIF($CM257:$CM261,"3")+COUNTIF($CM257:$CM261,"3,5")</f>
        <v>0</v>
      </c>
      <c r="JO258" s="249">
        <f>COUNTIF($CT257:$CT261,"3")+COUNTIF($CT257:$CT261,"3,5")</f>
        <v>0</v>
      </c>
      <c r="JP258" s="17">
        <f>COUNTIF($DA257:$DA261,"3")+COUNTIF($DA257:$DA261,"3,5")</f>
        <v>0</v>
      </c>
      <c r="JQ258" s="249">
        <f>COUNTIF($DH257:$DH261,"3")+COUNTIF($DH257:$DH261,"3,5")</f>
        <v>0</v>
      </c>
      <c r="JR258" s="17">
        <f>COUNTIF($DO257:$DO261,"3")+COUNTIF($DO257:$DO261,"3,5")</f>
        <v>0</v>
      </c>
      <c r="JS258" s="249">
        <f>COUNTIF($DV257:$DV261,"3")+COUNTIF($DV257:$DV261,"3,5")</f>
        <v>0</v>
      </c>
      <c r="JT258" s="17">
        <f>COUNTIF($EC257:$EC261,"3")+COUNTIF($EC257:$EC261,"3,5")</f>
        <v>0</v>
      </c>
      <c r="JU258" s="249">
        <f>COUNTIF($EJ257:$EJ261,"3")+COUNTIF($EJ257:$EJ261,"3,5")</f>
        <v>0</v>
      </c>
      <c r="JV258" s="17">
        <f>COUNTIF($EQ257:$EQ261,"3")+COUNTIF($EQ257:$EQ261,"3,5")</f>
        <v>0</v>
      </c>
      <c r="JW258" s="249">
        <f>COUNTIF($EX257:$EX261,"3")+COUNTIF($EX257:$EX261,"3,5")</f>
        <v>0</v>
      </c>
      <c r="JX258" s="17">
        <f>COUNTIF($FE257:$FE261,"3")+COUNTIF($FE257:$FE261,"3,5")</f>
        <v>0</v>
      </c>
      <c r="JY258" s="249">
        <f>COUNTIF($FL257:$FL261,"3")+COUNTIF($FL257:$FL261,"3,5")</f>
        <v>0</v>
      </c>
      <c r="JZ258" s="17">
        <f>COUNTIF($FS257:$FS261,"3")+COUNTIF($FS257:$FS261,"3,5")</f>
        <v>0</v>
      </c>
      <c r="KA258" s="249">
        <f>COUNTIF($FZ257:$FZ261,"3")+COUNTIF($FZ257:$FZ261,"3,5")</f>
        <v>0</v>
      </c>
      <c r="KB258" s="17">
        <f>COUNTIF($GG257:$GG261,"3")+COUNTIF($GG257:$GG261,"3,3")</f>
        <v>0</v>
      </c>
      <c r="KC258" s="249">
        <f>COUNTIF($GN257:$GN261,"3")+COUNTIF($GN257:$GN261,"3,5")</f>
        <v>0</v>
      </c>
      <c r="KD258" s="17">
        <f>COUNTIF($GU257:$GU261,"3")+COUNTIF($GU257:$GU261,"3,5")</f>
        <v>0</v>
      </c>
      <c r="KE258" s="249">
        <f>COUNTIF($HB257:$HB261,"3")+COUNTIF($HB257:$HB261,"3,5")</f>
        <v>0</v>
      </c>
      <c r="KF258" s="17">
        <f>COUNTIF($HI257:$HI261,"3")+COUNTIF($HI257:$HI261,"3,5")</f>
        <v>0</v>
      </c>
      <c r="KG258" s="249">
        <f>COUNTIF($HP257:$HP261,"3")+COUNTIF($HP257:$HP261,"3,5")</f>
        <v>0</v>
      </c>
      <c r="KH258" s="17">
        <f>COUNTIF($HW257:$HW261,"3")+COUNTIF($HW257:$HW261,"3,5")</f>
        <v>0</v>
      </c>
      <c r="KI258" s="249">
        <f>COUNTIF($ID257:$ID261,"3")+COUNTIF($ID257:$ID261,"3,5")</f>
        <v>0</v>
      </c>
      <c r="KJ258" s="17">
        <f>COUNTIF($IK257:$IK261,"3")+COUNTIF($IK257:$IK261,"3,5")</f>
        <v>0</v>
      </c>
      <c r="KK258" s="17">
        <f>COUNTIF($IR257:$IR261,"3")+COUNTIF($IR257:$IR261,"3,5")</f>
        <v>0</v>
      </c>
      <c r="KL258" s="17">
        <f>COUNTIF($IY257:$IY261,"3")+COUNTIF($IY257:$IY261,"3,5")</f>
        <v>0</v>
      </c>
    </row>
    <row r="259" spans="1:16382" ht="12" customHeight="1" outlineLevel="1" x14ac:dyDescent="0.25">
      <c r="A259" s="404"/>
      <c r="B259" s="405"/>
      <c r="C259" s="125" t="s">
        <v>40</v>
      </c>
      <c r="D259" s="126" t="s">
        <v>0</v>
      </c>
      <c r="E259" s="116" t="s">
        <v>40</v>
      </c>
      <c r="F259" s="5" t="str">
        <f>IF(C259="x","4",IF(C259&gt;E259,"1",IF(C259&lt;E259,"2",IF(C259=E259,"0",))))</f>
        <v>4</v>
      </c>
      <c r="G259" s="21"/>
      <c r="H259" s="4"/>
      <c r="I259" s="61"/>
      <c r="J259" s="58" t="s">
        <v>0</v>
      </c>
      <c r="K259" s="62"/>
      <c r="L259" s="59" t="b">
        <f>IF(AND(I259=$C259,K259=$E259),1)</f>
        <v>0</v>
      </c>
      <c r="M259" s="58" t="str">
        <f>IF(I259&gt;K259,"1",IF(I259&lt;K259,"2",IF(I259=K259,"0")))</f>
        <v>0</v>
      </c>
      <c r="N259" s="55" t="str">
        <f>IF(I259="x","0",IF(L259=1,"3",IF(M259=$F259,"1","0")))</f>
        <v>0</v>
      </c>
      <c r="O259" s="5"/>
      <c r="P259" s="73"/>
      <c r="Q259" s="71" t="s">
        <v>0</v>
      </c>
      <c r="R259" s="74"/>
      <c r="S259" s="71" t="b">
        <f>IF(AND(P259=$C259,R259=$E259),1)</f>
        <v>0</v>
      </c>
      <c r="T259" s="71" t="str">
        <f>IF(P259&gt;R259,"1",IF(P259&lt;R259,"2",IF(P259=R259,"0")))</f>
        <v>0</v>
      </c>
      <c r="U259" s="72" t="str">
        <f t="shared" si="1320"/>
        <v>0</v>
      </c>
      <c r="V259" s="5"/>
      <c r="W259" s="61"/>
      <c r="X259" s="58" t="s">
        <v>0</v>
      </c>
      <c r="Y259" s="62"/>
      <c r="Z259" s="59" t="b">
        <f>IF(AND(W259=$C259,Y259=$E259),1)</f>
        <v>0</v>
      </c>
      <c r="AA259" s="58" t="str">
        <f>IF(W259&gt;Y259,"1",IF(W259&lt;Y259,"2",IF(W259=Y259,"0")))</f>
        <v>0</v>
      </c>
      <c r="AB259" s="55" t="str">
        <f>IF(W259="x","0",IF(Z259=1,"3",IF(AA259=$F259,"1","0")))</f>
        <v>0</v>
      </c>
      <c r="AC259" s="5"/>
      <c r="AD259" s="73"/>
      <c r="AE259" s="71" t="s">
        <v>0</v>
      </c>
      <c r="AF259" s="74"/>
      <c r="AG259" s="71" t="b">
        <f>IF(AND(AD259=$C259,AF259=$E259),1)</f>
        <v>0</v>
      </c>
      <c r="AH259" s="71" t="str">
        <f>IF(AD259&gt;AF259,"1",IF(AD259&lt;AF259,"2",IF(AD259=AF259,"0")))</f>
        <v>0</v>
      </c>
      <c r="AI259" s="72" t="str">
        <f>IF(AD259="x","0",IF(AG259=1,"3",IF(AH259=$F259,"1","0")))</f>
        <v>0</v>
      </c>
      <c r="AJ259" s="5"/>
      <c r="AK259" s="61"/>
      <c r="AL259" s="58" t="s">
        <v>0</v>
      </c>
      <c r="AM259" s="62"/>
      <c r="AN259" s="59" t="b">
        <f>IF(AND(AK259=$C$259,AM259=$E$259),1)</f>
        <v>0</v>
      </c>
      <c r="AO259" s="58" t="str">
        <f>IF(AK259&gt;AM259,"1",IF(AK259&lt;AM259,"2",IF(AK259=AM259,"0")))</f>
        <v>0</v>
      </c>
      <c r="AP259" s="55" t="str">
        <f t="shared" si="1321"/>
        <v>0</v>
      </c>
      <c r="AQ259" s="5"/>
      <c r="AR259" s="73"/>
      <c r="AS259" s="71" t="s">
        <v>0</v>
      </c>
      <c r="AT259" s="74"/>
      <c r="AU259" s="71" t="b">
        <f>IF(AND(AR259=$C259,AT259=$E259),1)</f>
        <v>0</v>
      </c>
      <c r="AV259" s="71" t="str">
        <f>IF(AR259&gt;AT259,"1",IF(AR259&lt;AT259,"2",IF(AR259=AT259,"0")))</f>
        <v>0</v>
      </c>
      <c r="AW259" s="72" t="str">
        <f t="shared" si="1322"/>
        <v>0</v>
      </c>
      <c r="AX259" s="5"/>
      <c r="AY259" s="61"/>
      <c r="AZ259" s="58" t="s">
        <v>0</v>
      </c>
      <c r="BA259" s="62"/>
      <c r="BB259" s="59" t="b">
        <f>IF(AND(AY259=$C259,BA259=$E259),1)</f>
        <v>0</v>
      </c>
      <c r="BC259" s="58" t="str">
        <f>IF(AY259&gt;BA259,"1",IF(AY259&lt;BA259,"2",IF(AY259=BA259,"0")))</f>
        <v>0</v>
      </c>
      <c r="BD259" s="55" t="str">
        <f>IF(AY259="x","0",IF(BB259=1,"3",IF(BC259=$F259,"1","0")))</f>
        <v>0</v>
      </c>
      <c r="BE259" s="5"/>
      <c r="BF259" s="73"/>
      <c r="BG259" s="71" t="s">
        <v>0</v>
      </c>
      <c r="BH259" s="74"/>
      <c r="BI259" s="71" t="b">
        <f>IF(AND(BF259=$C259,BH259=$E259),1)</f>
        <v>0</v>
      </c>
      <c r="BJ259" s="71" t="str">
        <f>IF(BF259&gt;BH259,"1",IF(BF259&lt;BH259,"2",IF(BF259=BH259,"0")))</f>
        <v>0</v>
      </c>
      <c r="BK259" s="72" t="str">
        <f t="shared" si="1323"/>
        <v>0</v>
      </c>
      <c r="BL259" s="5"/>
      <c r="BM259" s="61"/>
      <c r="BN259" s="58" t="s">
        <v>0</v>
      </c>
      <c r="BO259" s="62"/>
      <c r="BP259" s="59" t="b">
        <f>IF(AND(BM259=$C259,BO259=$E259),1)</f>
        <v>0</v>
      </c>
      <c r="BQ259" s="58" t="str">
        <f>IF(BM259&gt;BO259,"1",IF(BM259&lt;BO259,"2",IF(BM259=BO259,"0")))</f>
        <v>0</v>
      </c>
      <c r="BR259" s="55" t="str">
        <f t="shared" si="1324"/>
        <v>0</v>
      </c>
      <c r="BS259" s="5"/>
      <c r="BT259" s="73"/>
      <c r="BU259" s="71" t="s">
        <v>0</v>
      </c>
      <c r="BV259" s="74"/>
      <c r="BW259" s="71" t="b">
        <f>IF(AND(BT259=$C259,BV259=$E259),1)</f>
        <v>0</v>
      </c>
      <c r="BX259" s="71" t="str">
        <f>IF(BT259&gt;BV259,"1",IF(BT259&lt;BV259,"2",IF(BT259=BV259,"0")))</f>
        <v>0</v>
      </c>
      <c r="BY259" s="72" t="str">
        <f t="shared" si="1325"/>
        <v>0</v>
      </c>
      <c r="BZ259" s="5"/>
      <c r="CA259" s="61"/>
      <c r="CB259" s="58" t="s">
        <v>0</v>
      </c>
      <c r="CC259" s="62"/>
      <c r="CD259" s="59" t="b">
        <f>IF(AND(CA259=$C259,CC259=$E259),1)</f>
        <v>0</v>
      </c>
      <c r="CE259" s="58" t="str">
        <f>IF(CA259&gt;CC259,"1",IF(CA259&lt;CC259,"2",IF(CA259=CC259,"0")))</f>
        <v>0</v>
      </c>
      <c r="CF259" s="55" t="str">
        <f t="shared" si="1326"/>
        <v>0</v>
      </c>
      <c r="CG259" s="5"/>
      <c r="CH259" s="73"/>
      <c r="CI259" s="71" t="s">
        <v>0</v>
      </c>
      <c r="CJ259" s="74"/>
      <c r="CK259" s="71" t="b">
        <f>IF(AND(CH259=$C259,CJ259=$E259),1)</f>
        <v>0</v>
      </c>
      <c r="CL259" s="71" t="str">
        <f>IF(CH259&gt;CJ259,"1",IF(CH259&lt;CJ259,"2",IF(CH259=CJ259,"0")))</f>
        <v>0</v>
      </c>
      <c r="CM259" s="72" t="str">
        <f t="shared" si="1327"/>
        <v>0</v>
      </c>
      <c r="CN259" s="5"/>
      <c r="CO259" s="61"/>
      <c r="CP259" s="58" t="s">
        <v>0</v>
      </c>
      <c r="CQ259" s="62"/>
      <c r="CR259" s="59" t="b">
        <f>IF(AND(CO259=$C259,CQ259=$E259),1)</f>
        <v>0</v>
      </c>
      <c r="CS259" s="58" t="str">
        <f>IF(CO259&gt;CQ259,"1",IF(CO259&lt;CQ259,"2",IF(CO259=CQ259,"0")))</f>
        <v>0</v>
      </c>
      <c r="CT259" s="55" t="str">
        <f t="shared" si="1328"/>
        <v>0</v>
      </c>
      <c r="CU259" s="5"/>
      <c r="CV259" s="73"/>
      <c r="CW259" s="71" t="s">
        <v>0</v>
      </c>
      <c r="CX259" s="74"/>
      <c r="CY259" s="71" t="b">
        <f>IF(AND(CV259=$C259,CX259=$E259),1)</f>
        <v>0</v>
      </c>
      <c r="CZ259" s="71" t="str">
        <f>IF(CV259&gt;CX259,"1",IF(CV259&lt;CX259,"2",IF(CV259=CX259,"0")))</f>
        <v>0</v>
      </c>
      <c r="DA259" s="72" t="str">
        <f t="shared" si="1329"/>
        <v>0</v>
      </c>
      <c r="DB259" s="5"/>
      <c r="DC259" s="61"/>
      <c r="DD259" s="58" t="s">
        <v>0</v>
      </c>
      <c r="DE259" s="62"/>
      <c r="DF259" s="59" t="b">
        <f>IF(AND(DC259=$C259,DE259=$E259),1)</f>
        <v>0</v>
      </c>
      <c r="DG259" s="58" t="str">
        <f>IF(DC259&gt;DE259,"1",IF(DC259&lt;DE259,"2",IF(DC259=DE259,"0")))</f>
        <v>0</v>
      </c>
      <c r="DH259" s="55" t="str">
        <f t="shared" si="1330"/>
        <v>0</v>
      </c>
      <c r="DI259" s="5"/>
      <c r="DJ259" s="73"/>
      <c r="DK259" s="71" t="s">
        <v>0</v>
      </c>
      <c r="DL259" s="74"/>
      <c r="DM259" s="71" t="b">
        <f>IF(AND(DJ259=$C259,DL259=$E259),1)</f>
        <v>0</v>
      </c>
      <c r="DN259" s="71" t="str">
        <f>IF(DJ259&gt;DL259,"1",IF(DJ259&lt;DL259,"2",IF(DJ259=DL259,"0")))</f>
        <v>0</v>
      </c>
      <c r="DO259" s="72" t="str">
        <f t="shared" si="1331"/>
        <v>0</v>
      </c>
      <c r="DP259" s="5"/>
      <c r="DQ259" s="61"/>
      <c r="DR259" s="58" t="s">
        <v>0</v>
      </c>
      <c r="DS259" s="62"/>
      <c r="DT259" s="120" t="b">
        <f>IF(AND(DQ259=$C259,DS259=$E259),1)</f>
        <v>0</v>
      </c>
      <c r="DU259" s="119" t="str">
        <f>IF(DQ259&gt;DS259,"1",IF(DQ259&lt;DS259,"2",IF(DQ259=DS259,"0")))</f>
        <v>0</v>
      </c>
      <c r="DV259" s="117" t="str">
        <f t="shared" si="1332"/>
        <v>0</v>
      </c>
      <c r="DW259" s="5"/>
      <c r="DX259" s="73"/>
      <c r="DY259" s="71" t="s">
        <v>0</v>
      </c>
      <c r="DZ259" s="74"/>
      <c r="EA259" s="71" t="b">
        <f>IF(AND(DX259=$C259,DZ259=$E259),1)</f>
        <v>0</v>
      </c>
      <c r="EB259" s="71" t="str">
        <f>IF(DX259&gt;DZ259,"1",IF(DX259&lt;DZ259,"2",IF(DX259=DZ259,"0")))</f>
        <v>0</v>
      </c>
      <c r="EC259" s="72" t="str">
        <f t="shared" si="1333"/>
        <v>0</v>
      </c>
      <c r="ED259" s="5"/>
      <c r="EE259" s="61"/>
      <c r="EF259" s="58" t="s">
        <v>0</v>
      </c>
      <c r="EG259" s="62"/>
      <c r="EH259" s="59" t="b">
        <f>IF(AND(EE259=$C259,EG259=$E259),1)</f>
        <v>0</v>
      </c>
      <c r="EI259" s="58" t="str">
        <f>IF(EE259&gt;EG259,"1",IF(EE259&lt;EG259,"2",IF(EE259=EG259,"0")))</f>
        <v>0</v>
      </c>
      <c r="EJ259" s="55" t="str">
        <f t="shared" si="1334"/>
        <v>0</v>
      </c>
      <c r="EK259" s="5"/>
      <c r="EL259" s="73"/>
      <c r="EM259" s="71" t="s">
        <v>0</v>
      </c>
      <c r="EN259" s="74"/>
      <c r="EO259" s="71" t="b">
        <f>IF(AND(EL259=$C259,EN259=$E259),1)</f>
        <v>0</v>
      </c>
      <c r="EP259" s="71" t="str">
        <f>IF(EL259&gt;EN259,"1",IF(EL259&lt;EN259,"2",IF(EL259=EN259,"0")))</f>
        <v>0</v>
      </c>
      <c r="EQ259" s="72" t="str">
        <f t="shared" si="1335"/>
        <v>0</v>
      </c>
      <c r="ER259" s="5"/>
      <c r="ES259" s="61"/>
      <c r="ET259" s="58" t="s">
        <v>0</v>
      </c>
      <c r="EU259" s="62"/>
      <c r="EV259" s="59" t="b">
        <f>IF(AND(ES259=$C259,EU259=$E259),1)</f>
        <v>0</v>
      </c>
      <c r="EW259" s="58" t="str">
        <f>IF(ES259&gt;EU259,"1",IF(ES259&lt;EU259,"2",IF(ES259=EU259,"0")))</f>
        <v>0</v>
      </c>
      <c r="EX259" s="55" t="str">
        <f t="shared" si="1336"/>
        <v>0</v>
      </c>
      <c r="EY259" s="5"/>
      <c r="EZ259" s="73"/>
      <c r="FA259" s="71" t="s">
        <v>0</v>
      </c>
      <c r="FB259" s="74"/>
      <c r="FC259" s="71" t="b">
        <f>IF(AND(EZ259=$C259,FB259=$E259),1)</f>
        <v>0</v>
      </c>
      <c r="FD259" s="71" t="str">
        <f>IF(EZ259&gt;FB259,"1",IF(EZ259&lt;FB259,"2",IF(EZ259=FB259,"0")))</f>
        <v>0</v>
      </c>
      <c r="FE259" s="72" t="str">
        <f t="shared" si="1337"/>
        <v>0</v>
      </c>
      <c r="FF259" s="5"/>
      <c r="FG259" s="61"/>
      <c r="FH259" s="58" t="s">
        <v>0</v>
      </c>
      <c r="FI259" s="62"/>
      <c r="FJ259" s="59" t="b">
        <f>IF(AND(FG259=$C259,FI259=$E259),1)</f>
        <v>0</v>
      </c>
      <c r="FK259" s="58" t="str">
        <f>IF(FG259&gt;FI259,"1",IF(FG259&lt;FI259,"2",IF(FG259=FI259,"0")))</f>
        <v>0</v>
      </c>
      <c r="FL259" s="55" t="str">
        <f t="shared" si="1338"/>
        <v>0</v>
      </c>
      <c r="FM259" s="5"/>
      <c r="FN259" s="73"/>
      <c r="FO259" s="71" t="s">
        <v>0</v>
      </c>
      <c r="FP259" s="74"/>
      <c r="FQ259" s="71" t="b">
        <f>IF(AND(FN259=$C259,FP259=$E259),1)</f>
        <v>0</v>
      </c>
      <c r="FR259" s="71" t="str">
        <f>IF(FN259&gt;FP259,"1",IF(FN259&lt;FP259,"2",IF(FN259=FP259,"0")))</f>
        <v>0</v>
      </c>
      <c r="FS259" s="72" t="str">
        <f t="shared" si="1339"/>
        <v>0</v>
      </c>
      <c r="FT259" s="5"/>
      <c r="FU259" s="61"/>
      <c r="FV259" s="58" t="s">
        <v>0</v>
      </c>
      <c r="FW259" s="62"/>
      <c r="FX259" s="59" t="b">
        <f>IF(AND(FU259=$C259,FW259=$E259),1)</f>
        <v>0</v>
      </c>
      <c r="FY259" s="58" t="str">
        <f>IF(FU259&gt;FW259,"1",IF(FU259&lt;FW259,"2",IF(FU259=FW259,"0")))</f>
        <v>0</v>
      </c>
      <c r="FZ259" s="55" t="str">
        <f t="shared" si="1340"/>
        <v>0</v>
      </c>
      <c r="GA259" s="5"/>
      <c r="GB259" s="73"/>
      <c r="GC259" s="71" t="s">
        <v>0</v>
      </c>
      <c r="GD259" s="74"/>
      <c r="GE259" s="71" t="b">
        <f>IF(AND(GB259=$C259,GD259=$E259),1)</f>
        <v>0</v>
      </c>
      <c r="GF259" s="71" t="str">
        <f>IF(GB259&gt;GD259,"1",IF(GB259&lt;GD259,"2",IF(GB259=GD259,"0")))</f>
        <v>0</v>
      </c>
      <c r="GG259" s="72" t="str">
        <f t="shared" si="1341"/>
        <v>0</v>
      </c>
      <c r="GH259" s="5"/>
      <c r="GI259" s="61"/>
      <c r="GJ259" s="58" t="s">
        <v>0</v>
      </c>
      <c r="GK259" s="62"/>
      <c r="GL259" s="59" t="b">
        <f>IF(AND(GI259=$C259,GK259=$E259),1)</f>
        <v>0</v>
      </c>
      <c r="GM259" s="58" t="str">
        <f>IF(GI259&gt;GK259,"1",IF(GI259&lt;GK259,"2",IF(GI259=GK259,"0")))</f>
        <v>0</v>
      </c>
      <c r="GN259" s="55" t="str">
        <f t="shared" si="1342"/>
        <v>0</v>
      </c>
      <c r="GO259" s="5"/>
      <c r="GP259" s="73"/>
      <c r="GQ259" s="71" t="s">
        <v>0</v>
      </c>
      <c r="GR259" s="74"/>
      <c r="GS259" s="71" t="b">
        <f>IF(AND(GP259=$C259,GR259=$E259),1)</f>
        <v>0</v>
      </c>
      <c r="GT259" s="71" t="str">
        <f>IF(GP259&gt;GR259,"1",IF(GP259&lt;GR259,"2",IF(GP259=GR259,"0")))</f>
        <v>0</v>
      </c>
      <c r="GU259" s="72" t="str">
        <f t="shared" si="1343"/>
        <v>0</v>
      </c>
      <c r="GV259" s="5"/>
      <c r="GW259" s="61"/>
      <c r="GX259" s="58" t="s">
        <v>0</v>
      </c>
      <c r="GY259" s="62"/>
      <c r="GZ259" s="59" t="b">
        <f>IF(AND(GW259=$C259,GY259=$E259),1)</f>
        <v>0</v>
      </c>
      <c r="HA259" s="58" t="str">
        <f>IF(GW259&gt;GY259,"1",IF(GW259&lt;GY259,"2",IF(GW259=GY259,"0")))</f>
        <v>0</v>
      </c>
      <c r="HB259" s="55" t="str">
        <f t="shared" si="1344"/>
        <v>0</v>
      </c>
      <c r="HC259" s="5"/>
      <c r="HD259" s="73"/>
      <c r="HE259" s="71" t="s">
        <v>0</v>
      </c>
      <c r="HF259" s="74"/>
      <c r="HG259" s="71" t="b">
        <f>IF(AND(HD259=$C259,HF259=$E259),1)</f>
        <v>0</v>
      </c>
      <c r="HH259" s="71" t="str">
        <f>IF(HD259&gt;HF259,"1",IF(HD259&lt;HF259,"2",IF(HD259=HF259,"0")))</f>
        <v>0</v>
      </c>
      <c r="HI259" s="72" t="str">
        <f>IF(HD259="x","0",IF(HG259=1,"3",IF(HH259=$F259,"1","0")))</f>
        <v>0</v>
      </c>
      <c r="HJ259" s="5"/>
      <c r="HK259" s="61"/>
      <c r="HL259" s="58" t="s">
        <v>0</v>
      </c>
      <c r="HM259" s="62"/>
      <c r="HN259" s="59" t="b">
        <f>IF(AND(HK259=$C259,HM259=$E259),1)</f>
        <v>0</v>
      </c>
      <c r="HO259" s="58" t="str">
        <f>IF(HK259&gt;HM259,"1",IF(HK259&lt;HM259,"2",IF(HK259=HM259,"0")))</f>
        <v>0</v>
      </c>
      <c r="HP259" s="55" t="str">
        <f t="shared" si="1345"/>
        <v>0</v>
      </c>
      <c r="HQ259" s="5"/>
      <c r="HR259" s="73"/>
      <c r="HS259" s="71" t="s">
        <v>0</v>
      </c>
      <c r="HT259" s="74"/>
      <c r="HU259" s="71" t="b">
        <f>IF(AND(HR259=$C259,HT259=$E259),1)</f>
        <v>0</v>
      </c>
      <c r="HV259" s="71" t="str">
        <f>IF(HR259&gt;HT259,"1",IF(HR259&lt;HT259,"2",IF(HR259=HT259,"0")))</f>
        <v>0</v>
      </c>
      <c r="HW259" s="72" t="str">
        <f t="shared" si="1346"/>
        <v>0</v>
      </c>
      <c r="HX259" s="5"/>
      <c r="HY259" s="64"/>
      <c r="HZ259" s="58" t="s">
        <v>0</v>
      </c>
      <c r="IA259" s="62"/>
      <c r="IB259" s="59" t="b">
        <f>IF(AND(HY259=$C259,IA259=$E259),1)</f>
        <v>0</v>
      </c>
      <c r="IC259" s="58" t="str">
        <f>IF(HY259&gt;IA259,"1",IF(HY259&lt;IA259,"2",IF(HY259=IA259,"0")))</f>
        <v>0</v>
      </c>
      <c r="ID259" s="55" t="str">
        <f t="shared" si="1347"/>
        <v>0</v>
      </c>
      <c r="IE259" s="5"/>
      <c r="IF259" s="73"/>
      <c r="IG259" s="71" t="s">
        <v>0</v>
      </c>
      <c r="IH259" s="74"/>
      <c r="II259" s="71" t="b">
        <f>IF(AND(IF259=$C259,IH259=$E259),1)</f>
        <v>0</v>
      </c>
      <c r="IJ259" s="71" t="str">
        <f>IF(IF259&gt;IH259,"1",IF(IF259&lt;IH259,"2",IF(IF259=IH259,"0")))</f>
        <v>0</v>
      </c>
      <c r="IK259" s="72" t="str">
        <f t="shared" si="1348"/>
        <v>0</v>
      </c>
      <c r="IL259" s="5"/>
      <c r="IM259" s="73"/>
      <c r="IN259" s="71" t="s">
        <v>0</v>
      </c>
      <c r="IO259" s="74"/>
      <c r="IP259" s="71" t="b">
        <f>IF(AND(IM259=$C259,IO259=$E259),1)</f>
        <v>0</v>
      </c>
      <c r="IQ259" s="71" t="str">
        <f>IF(IM259&gt;IO259,"1",IF(IM259&lt;IO259,"2",IF(IM259=IO259,"0")))</f>
        <v>0</v>
      </c>
      <c r="IR259" s="72" t="str">
        <f t="shared" si="1349"/>
        <v>0</v>
      </c>
      <c r="IS259" s="5"/>
      <c r="IT259" s="73"/>
      <c r="IU259" s="71" t="s">
        <v>0</v>
      </c>
      <c r="IV259" s="74"/>
      <c r="IW259" s="71" t="b">
        <f>IF(AND(IT259=$C259,IV259=$E259),1)</f>
        <v>0</v>
      </c>
      <c r="IX259" s="71" t="str">
        <f>IF(IT259&gt;IV259,"1",IF(IT259&lt;IV259,"2",IF(IT259=IV259,"0")))</f>
        <v>0</v>
      </c>
      <c r="IY259" s="72" t="str">
        <f t="shared" si="1350"/>
        <v>0</v>
      </c>
      <c r="IZ259" s="5"/>
      <c r="JA259" s="21"/>
      <c r="JB259" s="22" t="s">
        <v>18</v>
      </c>
      <c r="JC259" s="250">
        <f>COUNTIF($N257:$N261,"1")+COUNTIF($N257:$N261,"1,5")</f>
        <v>0</v>
      </c>
      <c r="JD259" s="18">
        <f>COUNTIF($U257:$U261,"1")+COUNTIF($U257:$U261,"1,5")</f>
        <v>0</v>
      </c>
      <c r="JE259" s="250">
        <f>COUNTIF($AB257:$AB261,"1")+COUNTIF($AB257:$AB261,"1,5")</f>
        <v>0</v>
      </c>
      <c r="JF259" s="18">
        <f>COUNTIF($AI257:$AI261,"1")+COUNTIF($AI257:$AI261,"1,5")</f>
        <v>0</v>
      </c>
      <c r="JG259" s="250">
        <f>COUNTIF($AP257:$AP261,"1")+COUNTIF($AP257:$AP261,"1,5")</f>
        <v>0</v>
      </c>
      <c r="JH259" s="18">
        <f>COUNTIF($AW257:$AW261,"1")+COUNTIF($AW257:$AW261,"1,5")</f>
        <v>0</v>
      </c>
      <c r="JI259" s="250">
        <f>COUNTIF($BD257:$BD261,"1")+COUNTIF($BD257:$BD261,"1,5")</f>
        <v>0</v>
      </c>
      <c r="JJ259" s="18">
        <f>COUNTIF($BK257:$BK261,"1")+COUNTIF($BK257:$BK261,"1,5")</f>
        <v>0</v>
      </c>
      <c r="JK259" s="250">
        <f>COUNTIF($BR257:$BR261,"1")+COUNTIF($BR257:$BR261,"1,5")</f>
        <v>0</v>
      </c>
      <c r="JL259" s="18">
        <f>COUNTIF($BY257:$BY261,"1")+COUNTIF($BY257:$BY261,"1,5")</f>
        <v>0</v>
      </c>
      <c r="JM259" s="250">
        <f>COUNTIF($CF257:$CF261,"1")+COUNTIF($CF257:$CF261,"1,5")</f>
        <v>0</v>
      </c>
      <c r="JN259" s="18">
        <f>COUNTIF($CM257:$CM261,"1")+COUNTIF($CM257:$CM261,"1,5")</f>
        <v>0</v>
      </c>
      <c r="JO259" s="250">
        <f>COUNTIF($CT257:$CT261,"1")+COUNTIF($CT257:$CT261,"1,5")</f>
        <v>0</v>
      </c>
      <c r="JP259" s="18">
        <f>COUNTIF($DA257:$DA261,"1")+COUNTIF($DA257:$DA261,"1,5")</f>
        <v>0</v>
      </c>
      <c r="JQ259" s="250">
        <f>COUNTIF(DH257:$DH261,"1")+COUNTIF(DH257:$DH261,"1,5")</f>
        <v>0</v>
      </c>
      <c r="JR259" s="18">
        <f>COUNTIF($DO257:$DO261,"1")+COUNTIF($DO257:$DO261,"1,5")</f>
        <v>0</v>
      </c>
      <c r="JS259" s="250">
        <f>COUNTIF($DV257:$DV261,"1")+COUNTIF($DV257:$DV261,"1,5")</f>
        <v>0</v>
      </c>
      <c r="JT259" s="18">
        <f>COUNTIF($EC257:$EC261,"1")+COUNTIF($EC257:$EC261,"1,5")</f>
        <v>0</v>
      </c>
      <c r="JU259" s="250">
        <f>COUNTIF($EJ257:$EJ261,"1")+COUNTIF($EJ257:$EJ261,"1,5")</f>
        <v>0</v>
      </c>
      <c r="JV259" s="18">
        <f>COUNTIF($EQ257:$EQ261,"1")+COUNTIF($EQ257:$EQ261,"1,5")</f>
        <v>0</v>
      </c>
      <c r="JW259" s="250">
        <f>COUNTIF($EX257:$EX261,"1")+COUNTIF($EX257:$EX261,"1,5")</f>
        <v>0</v>
      </c>
      <c r="JX259" s="18">
        <f>COUNTIF($FE257:$FE261,"1")+COUNTIF($FE257:$FE261,"1,5")</f>
        <v>0</v>
      </c>
      <c r="JY259" s="250">
        <f>COUNTIF($FL257:$FL261,"1")+COUNTIF($FL257:$FL261,"1,5")</f>
        <v>0</v>
      </c>
      <c r="JZ259" s="18">
        <f>COUNTIF($FS257:$FS261,"1")+COUNTIF($FS257:$FS261,"1,5")</f>
        <v>0</v>
      </c>
      <c r="KA259" s="250">
        <f>COUNTIF($FZ257:$FZ261,"1")+COUNTIF($FZ257:$FZ261,"1,5")</f>
        <v>0</v>
      </c>
      <c r="KB259" s="18">
        <f>COUNTIF($GG257:$GG261,"1")+COUNTIF($GG257:$GG261,"1,5")</f>
        <v>0</v>
      </c>
      <c r="KC259" s="250">
        <f>COUNTIF($GN257:$GN261,"1")+COUNTIF($GN257:$GN261,"1,5")</f>
        <v>0</v>
      </c>
      <c r="KD259" s="18">
        <f>COUNTIF($GU257:$GU261,"1")+COUNTIF($GU257:$GU261,"1,5")</f>
        <v>0</v>
      </c>
      <c r="KE259" s="250">
        <f>COUNTIF($HB257:$HB261,"1")+COUNTIF($HB257:$HB261,"1,5")</f>
        <v>0</v>
      </c>
      <c r="KF259" s="18">
        <f>COUNTIF($HI257:$HI261,"1")+COUNTIF($HI257:$HI261,"1,5")</f>
        <v>0</v>
      </c>
      <c r="KG259" s="250">
        <f>COUNTIF($HP257:$HP261,"1")+COUNTIF($HP257:$HP261,"1,5")</f>
        <v>0</v>
      </c>
      <c r="KH259" s="18">
        <f>COUNTIF($HW257:$HW261,"1")+COUNTIF($HW257:$HW261,"1,5")</f>
        <v>0</v>
      </c>
      <c r="KI259" s="250">
        <f>COUNTIF($ID257:$ID261,"1")+COUNTIF($ID257:$ID261,"1,5")</f>
        <v>0</v>
      </c>
      <c r="KJ259" s="18">
        <f>COUNTIF($IK257:$IK261,"1")+COUNTIF($IK257:$IK261,"1,5")</f>
        <v>0</v>
      </c>
      <c r="KK259" s="18">
        <f>COUNTIF($IR257:$IR261,"1")+COUNTIF($IR257:$IR261,"1,5")</f>
        <v>0</v>
      </c>
      <c r="KL259" s="18">
        <f>COUNTIF($IY257:$IY261,"1")+COUNTIF($IY257:$IY261,"1,5")</f>
        <v>0</v>
      </c>
    </row>
    <row r="260" spans="1:16382" ht="12" customHeight="1" outlineLevel="1" x14ac:dyDescent="0.25">
      <c r="A260" s="404"/>
      <c r="B260" s="405"/>
      <c r="C260" s="125" t="s">
        <v>40</v>
      </c>
      <c r="D260" s="126" t="s">
        <v>0</v>
      </c>
      <c r="E260" s="116" t="s">
        <v>40</v>
      </c>
      <c r="F260" s="5" t="str">
        <f>IF(C260="x","4",IF(C260&gt;E260,"1",IF(C260&lt;E260,"2",IF(C260=E260,"0",))))</f>
        <v>4</v>
      </c>
      <c r="G260" s="21"/>
      <c r="H260" s="4"/>
      <c r="I260" s="61"/>
      <c r="J260" s="58" t="s">
        <v>0</v>
      </c>
      <c r="K260" s="62"/>
      <c r="L260" s="59" t="b">
        <f>IF(AND(I260=$C260,K260=$E260),1)</f>
        <v>0</v>
      </c>
      <c r="M260" s="58" t="str">
        <f>IF(I260&gt;K260,"1",IF(I260&lt;K260,"2",IF(I260=K260,"0")))</f>
        <v>0</v>
      </c>
      <c r="N260" s="55" t="str">
        <f>IF(I260="x","0",IF(L260=1,"3",IF(M260=$F260,"1","0")))</f>
        <v>0</v>
      </c>
      <c r="O260" s="5"/>
      <c r="P260" s="73"/>
      <c r="Q260" s="71" t="s">
        <v>0</v>
      </c>
      <c r="R260" s="74"/>
      <c r="S260" s="71" t="b">
        <f>IF(AND(P260=$C260,R260=$E260),1)</f>
        <v>0</v>
      </c>
      <c r="T260" s="71" t="str">
        <f>IF(P260&gt;R260,"1",IF(P260&lt;R260,"2",IF(P260=R260,"0")))</f>
        <v>0</v>
      </c>
      <c r="U260" s="72" t="str">
        <f t="shared" si="1320"/>
        <v>0</v>
      </c>
      <c r="V260" s="5"/>
      <c r="W260" s="61"/>
      <c r="X260" s="58" t="s">
        <v>0</v>
      </c>
      <c r="Y260" s="62"/>
      <c r="Z260" s="59" t="b">
        <f>IF(AND(W260=$C260,Y260=$E260),1)</f>
        <v>0</v>
      </c>
      <c r="AA260" s="58" t="str">
        <f>IF(W260&gt;Y260,"1",IF(W260&lt;Y260,"2",IF(W260=Y260,"0")))</f>
        <v>0</v>
      </c>
      <c r="AB260" s="55" t="str">
        <f>IF(W260="x","0",IF(Z260=1,"3",IF(AA260=$F260,"1","0")))</f>
        <v>0</v>
      </c>
      <c r="AC260" s="5"/>
      <c r="AD260" s="73"/>
      <c r="AE260" s="71" t="s">
        <v>0</v>
      </c>
      <c r="AF260" s="74"/>
      <c r="AG260" s="71" t="b">
        <f>IF(AND(AD260=$C260,AF260=$E260),1)</f>
        <v>0</v>
      </c>
      <c r="AH260" s="71" t="str">
        <f>IF(AD260&gt;AF260,"1",IF(AD260&lt;AF260,"2",IF(AD260=AF260,"0")))</f>
        <v>0</v>
      </c>
      <c r="AI260" s="72" t="str">
        <f>IF(AD260="x","0",IF(AG260=1,"3",IF(AH260=$F260,"1","0")))</f>
        <v>0</v>
      </c>
      <c r="AJ260" s="5"/>
      <c r="AK260" s="61"/>
      <c r="AL260" s="58" t="s">
        <v>0</v>
      </c>
      <c r="AM260" s="62"/>
      <c r="AN260" s="59" t="b">
        <f>IF(AND(AK260=$C$260,AM260=$E$260),1)</f>
        <v>0</v>
      </c>
      <c r="AO260" s="58" t="str">
        <f>IF(AK260&gt;AM260,"1",IF(AK260&lt;AM260,"2",IF(AK260=AM260,"0")))</f>
        <v>0</v>
      </c>
      <c r="AP260" s="55" t="str">
        <f t="shared" si="1321"/>
        <v>0</v>
      </c>
      <c r="AQ260" s="5"/>
      <c r="AR260" s="73"/>
      <c r="AS260" s="71" t="s">
        <v>0</v>
      </c>
      <c r="AT260" s="74"/>
      <c r="AU260" s="71" t="b">
        <f>IF(AND(AR260=$C260,AT260=$E260),1)</f>
        <v>0</v>
      </c>
      <c r="AV260" s="71" t="str">
        <f>IF(AR260&gt;AT260,"1",IF(AR260&lt;AT260,"2",IF(AR260=AT260,"0")))</f>
        <v>0</v>
      </c>
      <c r="AW260" s="72" t="str">
        <f t="shared" si="1322"/>
        <v>0</v>
      </c>
      <c r="AX260" s="5"/>
      <c r="AY260" s="61"/>
      <c r="AZ260" s="58" t="s">
        <v>0</v>
      </c>
      <c r="BA260" s="62"/>
      <c r="BB260" s="59" t="b">
        <f>IF(AND(AY260=$C260,BA260=$E260),1)</f>
        <v>0</v>
      </c>
      <c r="BC260" s="58" t="str">
        <f>IF(AY260&gt;BA260,"1",IF(AY260&lt;BA260,"2",IF(AY260=BA260,"0")))</f>
        <v>0</v>
      </c>
      <c r="BD260" s="55" t="str">
        <f>IF(AY260="x","0",IF(BB260=1,"3",IF(BC260=$F260,"1","0")))</f>
        <v>0</v>
      </c>
      <c r="BE260" s="5"/>
      <c r="BF260" s="73"/>
      <c r="BG260" s="71" t="s">
        <v>0</v>
      </c>
      <c r="BH260" s="74"/>
      <c r="BI260" s="71" t="b">
        <f>IF(AND(BF260=$C260,BH260=$E260),1)</f>
        <v>0</v>
      </c>
      <c r="BJ260" s="71" t="str">
        <f>IF(BF260&gt;BH260,"1",IF(BF260&lt;BH260,"2",IF(BF260=BH260,"0")))</f>
        <v>0</v>
      </c>
      <c r="BK260" s="72" t="str">
        <f t="shared" si="1323"/>
        <v>0</v>
      </c>
      <c r="BL260" s="5"/>
      <c r="BM260" s="61"/>
      <c r="BN260" s="58" t="s">
        <v>0</v>
      </c>
      <c r="BO260" s="62"/>
      <c r="BP260" s="59" t="b">
        <f>IF(AND(BM260=$C260,BO260=$E260),1)</f>
        <v>0</v>
      </c>
      <c r="BQ260" s="58" t="str">
        <f>IF(BM260&gt;BO260,"1",IF(BM260&lt;BO260,"2",IF(BM260=BO260,"0")))</f>
        <v>0</v>
      </c>
      <c r="BR260" s="55" t="str">
        <f t="shared" si="1324"/>
        <v>0</v>
      </c>
      <c r="BS260" s="5"/>
      <c r="BT260" s="73"/>
      <c r="BU260" s="71" t="s">
        <v>0</v>
      </c>
      <c r="BV260" s="74"/>
      <c r="BW260" s="71" t="b">
        <f>IF(AND(BT260=$C260,BV260=$E260),1)</f>
        <v>0</v>
      </c>
      <c r="BX260" s="71" t="str">
        <f>IF(BT260&gt;BV260,"1",IF(BT260&lt;BV260,"2",IF(BT260=BV260,"0")))</f>
        <v>0</v>
      </c>
      <c r="BY260" s="72" t="str">
        <f t="shared" si="1325"/>
        <v>0</v>
      </c>
      <c r="BZ260" s="5"/>
      <c r="CA260" s="61"/>
      <c r="CB260" s="58" t="s">
        <v>0</v>
      </c>
      <c r="CC260" s="62"/>
      <c r="CD260" s="59" t="b">
        <f>IF(AND(CA260=$C260,CC260=$E260),1)</f>
        <v>0</v>
      </c>
      <c r="CE260" s="58" t="str">
        <f>IF(CA260&gt;CC260,"1",IF(CA260&lt;CC260,"2",IF(CA260=CC260,"0")))</f>
        <v>0</v>
      </c>
      <c r="CF260" s="55" t="str">
        <f t="shared" si="1326"/>
        <v>0</v>
      </c>
      <c r="CG260" s="5"/>
      <c r="CH260" s="73"/>
      <c r="CI260" s="71" t="s">
        <v>0</v>
      </c>
      <c r="CJ260" s="74"/>
      <c r="CK260" s="71" t="b">
        <f>IF(AND(CH260=$C260,CJ260=$E260),1)</f>
        <v>0</v>
      </c>
      <c r="CL260" s="71" t="str">
        <f>IF(CH260&gt;CJ260,"1",IF(CH260&lt;CJ260,"2",IF(CH260=CJ260,"0")))</f>
        <v>0</v>
      </c>
      <c r="CM260" s="72" t="str">
        <f t="shared" si="1327"/>
        <v>0</v>
      </c>
      <c r="CN260" s="5"/>
      <c r="CO260" s="61"/>
      <c r="CP260" s="58" t="s">
        <v>0</v>
      </c>
      <c r="CQ260" s="62"/>
      <c r="CR260" s="59" t="b">
        <f>IF(AND(CO260=$C260,CQ260=$E260),1)</f>
        <v>0</v>
      </c>
      <c r="CS260" s="58" t="str">
        <f>IF(CO260&gt;CQ260,"1",IF(CO260&lt;CQ260,"2",IF(CO260=CQ260,"0")))</f>
        <v>0</v>
      </c>
      <c r="CT260" s="55" t="str">
        <f t="shared" si="1328"/>
        <v>0</v>
      </c>
      <c r="CU260" s="5"/>
      <c r="CV260" s="73"/>
      <c r="CW260" s="71" t="s">
        <v>0</v>
      </c>
      <c r="CX260" s="74"/>
      <c r="CY260" s="71" t="b">
        <f>IF(AND(CV260=$C260,CX260=$E260),1)</f>
        <v>0</v>
      </c>
      <c r="CZ260" s="71" t="str">
        <f>IF(CV260&gt;CX260,"1",IF(CV260&lt;CX260,"2",IF(CV260=CX260,"0")))</f>
        <v>0</v>
      </c>
      <c r="DA260" s="72" t="str">
        <f t="shared" si="1329"/>
        <v>0</v>
      </c>
      <c r="DB260" s="5"/>
      <c r="DC260" s="61"/>
      <c r="DD260" s="58" t="s">
        <v>0</v>
      </c>
      <c r="DE260" s="62"/>
      <c r="DF260" s="59" t="b">
        <f>IF(AND(DC260=$C260,DE260=$E260),1)</f>
        <v>0</v>
      </c>
      <c r="DG260" s="58" t="str">
        <f>IF(DC260&gt;DE260,"1",IF(DC260&lt;DE260,"2",IF(DC260=DE260,"0")))</f>
        <v>0</v>
      </c>
      <c r="DH260" s="55" t="str">
        <f t="shared" si="1330"/>
        <v>0</v>
      </c>
      <c r="DI260" s="5"/>
      <c r="DJ260" s="73"/>
      <c r="DK260" s="71" t="s">
        <v>0</v>
      </c>
      <c r="DL260" s="74"/>
      <c r="DM260" s="71" t="b">
        <f>IF(AND(DJ260=$C260,DL260=$E260),1)</f>
        <v>0</v>
      </c>
      <c r="DN260" s="71" t="str">
        <f>IF(DJ260&gt;DL260,"1",IF(DJ260&lt;DL260,"2",IF(DJ260=DL260,"0")))</f>
        <v>0</v>
      </c>
      <c r="DO260" s="72" t="str">
        <f t="shared" si="1331"/>
        <v>0</v>
      </c>
      <c r="DP260" s="5"/>
      <c r="DQ260" s="61"/>
      <c r="DR260" s="58" t="s">
        <v>0</v>
      </c>
      <c r="DS260" s="62"/>
      <c r="DT260" s="120" t="b">
        <f>IF(AND(DQ260=$C260,DS260=$E260),1)</f>
        <v>0</v>
      </c>
      <c r="DU260" s="119" t="str">
        <f>IF(DQ260&gt;DS260,"1",IF(DQ260&lt;DS260,"2",IF(DQ260=DS260,"0")))</f>
        <v>0</v>
      </c>
      <c r="DV260" s="117" t="str">
        <f t="shared" si="1332"/>
        <v>0</v>
      </c>
      <c r="DW260" s="5"/>
      <c r="DX260" s="73"/>
      <c r="DY260" s="71" t="s">
        <v>0</v>
      </c>
      <c r="DZ260" s="74"/>
      <c r="EA260" s="71" t="b">
        <f>IF(AND(DX260=$C260,DZ260=$E260),1)</f>
        <v>0</v>
      </c>
      <c r="EB260" s="71" t="str">
        <f>IF(DX260&gt;DZ260,"1",IF(DX260&lt;DZ260,"2",IF(DX260=DZ260,"0")))</f>
        <v>0</v>
      </c>
      <c r="EC260" s="72" t="str">
        <f t="shared" si="1333"/>
        <v>0</v>
      </c>
      <c r="ED260" s="5"/>
      <c r="EE260" s="61"/>
      <c r="EF260" s="58" t="s">
        <v>0</v>
      </c>
      <c r="EG260" s="62"/>
      <c r="EH260" s="59" t="b">
        <f>IF(AND(EE260=$C260,EG260=$E260),1)</f>
        <v>0</v>
      </c>
      <c r="EI260" s="58" t="str">
        <f>IF(EE260&gt;EG260,"1",IF(EE260&lt;EG260,"2",IF(EE260=EG260,"0")))</f>
        <v>0</v>
      </c>
      <c r="EJ260" s="55" t="str">
        <f t="shared" si="1334"/>
        <v>0</v>
      </c>
      <c r="EK260" s="5"/>
      <c r="EL260" s="73"/>
      <c r="EM260" s="71" t="s">
        <v>0</v>
      </c>
      <c r="EN260" s="74"/>
      <c r="EO260" s="71" t="b">
        <f>IF(AND(EL260=$C260,EN260=$E260),1)</f>
        <v>0</v>
      </c>
      <c r="EP260" s="71" t="str">
        <f>IF(EL260&gt;EN260,"1",IF(EL260&lt;EN260,"2",IF(EL260=EN260,"0")))</f>
        <v>0</v>
      </c>
      <c r="EQ260" s="72" t="str">
        <f t="shared" si="1335"/>
        <v>0</v>
      </c>
      <c r="ER260" s="5"/>
      <c r="ES260" s="61"/>
      <c r="ET260" s="58" t="s">
        <v>0</v>
      </c>
      <c r="EU260" s="62"/>
      <c r="EV260" s="59" t="b">
        <f>IF(AND(ES260=$C260,EU260=$E260),1)</f>
        <v>0</v>
      </c>
      <c r="EW260" s="58" t="str">
        <f>IF(ES260&gt;EU260,"1",IF(ES260&lt;EU260,"2",IF(ES260=EU260,"0")))</f>
        <v>0</v>
      </c>
      <c r="EX260" s="55" t="str">
        <f t="shared" si="1336"/>
        <v>0</v>
      </c>
      <c r="EY260" s="5"/>
      <c r="EZ260" s="73"/>
      <c r="FA260" s="71" t="s">
        <v>0</v>
      </c>
      <c r="FB260" s="74"/>
      <c r="FC260" s="71" t="b">
        <f>IF(AND(EZ260=$C260,FB260=$E260),1)</f>
        <v>0</v>
      </c>
      <c r="FD260" s="71" t="str">
        <f>IF(EZ260&gt;FB260,"1",IF(EZ260&lt;FB260,"2",IF(EZ260=FB260,"0")))</f>
        <v>0</v>
      </c>
      <c r="FE260" s="72" t="str">
        <f t="shared" si="1337"/>
        <v>0</v>
      </c>
      <c r="FF260" s="5"/>
      <c r="FG260" s="61"/>
      <c r="FH260" s="58" t="s">
        <v>0</v>
      </c>
      <c r="FI260" s="62"/>
      <c r="FJ260" s="59" t="b">
        <f>IF(AND(FG260=$C260,FI260=$E260),1)</f>
        <v>0</v>
      </c>
      <c r="FK260" s="58" t="str">
        <f>IF(FG260&gt;FI260,"1",IF(FG260&lt;FI260,"2",IF(FG260=FI260,"0")))</f>
        <v>0</v>
      </c>
      <c r="FL260" s="55" t="str">
        <f t="shared" si="1338"/>
        <v>0</v>
      </c>
      <c r="FM260" s="5"/>
      <c r="FN260" s="73"/>
      <c r="FO260" s="71" t="s">
        <v>0</v>
      </c>
      <c r="FP260" s="74"/>
      <c r="FQ260" s="71" t="b">
        <f>IF(AND(FN260=$C260,FP260=$E260),1)</f>
        <v>0</v>
      </c>
      <c r="FR260" s="71" t="str">
        <f>IF(FN260&gt;FP260,"1",IF(FN260&lt;FP260,"2",IF(FN260=FP260,"0")))</f>
        <v>0</v>
      </c>
      <c r="FS260" s="72" t="str">
        <f t="shared" si="1339"/>
        <v>0</v>
      </c>
      <c r="FT260" s="5"/>
      <c r="FU260" s="61"/>
      <c r="FV260" s="58" t="s">
        <v>0</v>
      </c>
      <c r="FW260" s="62"/>
      <c r="FX260" s="59" t="b">
        <f>IF(AND(FU260=$C260,FW260=$E260),1)</f>
        <v>0</v>
      </c>
      <c r="FY260" s="58" t="str">
        <f>IF(FU260&gt;FW260,"1",IF(FU260&lt;FW260,"2",IF(FU260=FW260,"0")))</f>
        <v>0</v>
      </c>
      <c r="FZ260" s="55" t="str">
        <f t="shared" si="1340"/>
        <v>0</v>
      </c>
      <c r="GA260" s="5"/>
      <c r="GB260" s="73"/>
      <c r="GC260" s="71" t="s">
        <v>0</v>
      </c>
      <c r="GD260" s="74"/>
      <c r="GE260" s="71" t="b">
        <f>IF(AND(GB260=$C260,GD260=$E260),1)</f>
        <v>0</v>
      </c>
      <c r="GF260" s="71" t="str">
        <f>IF(GB260&gt;GD260,"1",IF(GB260&lt;GD260,"2",IF(GB260=GD260,"0")))</f>
        <v>0</v>
      </c>
      <c r="GG260" s="72" t="str">
        <f t="shared" si="1341"/>
        <v>0</v>
      </c>
      <c r="GH260" s="5"/>
      <c r="GI260" s="61"/>
      <c r="GJ260" s="58" t="s">
        <v>0</v>
      </c>
      <c r="GK260" s="62"/>
      <c r="GL260" s="59" t="b">
        <f>IF(AND(GI260=$C260,GK260=$E260),1)</f>
        <v>0</v>
      </c>
      <c r="GM260" s="58" t="str">
        <f>IF(GI260&gt;GK260,"1",IF(GI260&lt;GK260,"2",IF(GI260=GK260,"0")))</f>
        <v>0</v>
      </c>
      <c r="GN260" s="55" t="str">
        <f t="shared" si="1342"/>
        <v>0</v>
      </c>
      <c r="GO260" s="5"/>
      <c r="GP260" s="73"/>
      <c r="GQ260" s="71" t="s">
        <v>0</v>
      </c>
      <c r="GR260" s="74"/>
      <c r="GS260" s="71" t="b">
        <f>IF(AND(GP260=$C260,GR260=$E260),1)</f>
        <v>0</v>
      </c>
      <c r="GT260" s="71" t="str">
        <f>IF(GP260&gt;GR260,"1",IF(GP260&lt;GR260,"2",IF(GP260=GR260,"0")))</f>
        <v>0</v>
      </c>
      <c r="GU260" s="72" t="str">
        <f t="shared" si="1343"/>
        <v>0</v>
      </c>
      <c r="GV260" s="5"/>
      <c r="GW260" s="61"/>
      <c r="GX260" s="58" t="s">
        <v>0</v>
      </c>
      <c r="GY260" s="62"/>
      <c r="GZ260" s="59" t="b">
        <f>IF(AND(GW260=$C260,GY260=$E260),1)</f>
        <v>0</v>
      </c>
      <c r="HA260" s="58" t="str">
        <f>IF(GW260&gt;GY260,"1",IF(GW260&lt;GY260,"2",IF(GW260=GY260,"0")))</f>
        <v>0</v>
      </c>
      <c r="HB260" s="55" t="str">
        <f t="shared" si="1344"/>
        <v>0</v>
      </c>
      <c r="HC260" s="5"/>
      <c r="HD260" s="73"/>
      <c r="HE260" s="71" t="s">
        <v>0</v>
      </c>
      <c r="HF260" s="74"/>
      <c r="HG260" s="71" t="b">
        <f>IF(AND(HD260=$C260,HF260=$E260),1)</f>
        <v>0</v>
      </c>
      <c r="HH260" s="71" t="str">
        <f>IF(HD260&gt;HF260,"1",IF(HD260&lt;HF260,"2",IF(HD260=HF260,"0")))</f>
        <v>0</v>
      </c>
      <c r="HI260" s="72" t="str">
        <f>IF(HD260="x","0",IF(HG260=1,"3",IF(HH260=$F260,"1","0")))</f>
        <v>0</v>
      </c>
      <c r="HJ260" s="5"/>
      <c r="HK260" s="61"/>
      <c r="HL260" s="58" t="s">
        <v>0</v>
      </c>
      <c r="HM260" s="62"/>
      <c r="HN260" s="59" t="b">
        <f>IF(AND(HK260=$C260,HM260=$E260),1)</f>
        <v>0</v>
      </c>
      <c r="HO260" s="58" t="str">
        <f>IF(HK260&gt;HM260,"1",IF(HK260&lt;HM260,"2",IF(HK260=HM260,"0")))</f>
        <v>0</v>
      </c>
      <c r="HP260" s="55" t="str">
        <f t="shared" si="1345"/>
        <v>0</v>
      </c>
      <c r="HQ260" s="5"/>
      <c r="HR260" s="73"/>
      <c r="HS260" s="71" t="s">
        <v>0</v>
      </c>
      <c r="HT260" s="74"/>
      <c r="HU260" s="71" t="b">
        <f>IF(AND(HR260=$C260,HT260=$E260),1)</f>
        <v>0</v>
      </c>
      <c r="HV260" s="71" t="str">
        <f>IF(HR260&gt;HT260,"1",IF(HR260&lt;HT260,"2",IF(HR260=HT260,"0")))</f>
        <v>0</v>
      </c>
      <c r="HW260" s="72" t="str">
        <f t="shared" si="1346"/>
        <v>0</v>
      </c>
      <c r="HX260" s="5"/>
      <c r="HY260" s="64"/>
      <c r="HZ260" s="58" t="s">
        <v>0</v>
      </c>
      <c r="IA260" s="62"/>
      <c r="IB260" s="59" t="b">
        <f>IF(AND(HY260=$C260,IA260=$E260),1)</f>
        <v>0</v>
      </c>
      <c r="IC260" s="58" t="str">
        <f>IF(HY260&gt;IA260,"1",IF(HY260&lt;IA260,"2",IF(HY260=IA260,"0")))</f>
        <v>0</v>
      </c>
      <c r="ID260" s="55" t="str">
        <f t="shared" si="1347"/>
        <v>0</v>
      </c>
      <c r="IE260" s="5"/>
      <c r="IF260" s="73"/>
      <c r="IG260" s="71" t="s">
        <v>0</v>
      </c>
      <c r="IH260" s="74"/>
      <c r="II260" s="71" t="b">
        <f>IF(AND(IF260=$C260,IH260=$E260),1)</f>
        <v>0</v>
      </c>
      <c r="IJ260" s="71" t="str">
        <f>IF(IF260&gt;IH260,"1",IF(IF260&lt;IH260,"2",IF(IF260=IH260,"0")))</f>
        <v>0</v>
      </c>
      <c r="IK260" s="72" t="str">
        <f t="shared" si="1348"/>
        <v>0</v>
      </c>
      <c r="IL260" s="5"/>
      <c r="IM260" s="73"/>
      <c r="IN260" s="71" t="s">
        <v>0</v>
      </c>
      <c r="IO260" s="74"/>
      <c r="IP260" s="71" t="b">
        <f>IF(AND(IM260=$C260,IO260=$E260),1)</f>
        <v>0</v>
      </c>
      <c r="IQ260" s="71" t="str">
        <f>IF(IM260&gt;IO260,"1",IF(IM260&lt;IO260,"2",IF(IM260=IO260,"0")))</f>
        <v>0</v>
      </c>
      <c r="IR260" s="72" t="str">
        <f t="shared" si="1349"/>
        <v>0</v>
      </c>
      <c r="IS260" s="5"/>
      <c r="IT260" s="73"/>
      <c r="IU260" s="71" t="s">
        <v>0</v>
      </c>
      <c r="IV260" s="74"/>
      <c r="IW260" s="71" t="b">
        <f>IF(AND(IT260=$C260,IV260=$E260),1)</f>
        <v>0</v>
      </c>
      <c r="IX260" s="71" t="str">
        <f>IF(IT260&gt;IV260,"1",IF(IT260&lt;IV260,"2",IF(IT260=IV260,"0")))</f>
        <v>0</v>
      </c>
      <c r="IY260" s="72" t="str">
        <f t="shared" si="1350"/>
        <v>0</v>
      </c>
      <c r="IZ260" s="5"/>
      <c r="JA260" s="21"/>
      <c r="JB260" s="24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</row>
    <row r="261" spans="1:16382" ht="12" customHeight="1" outlineLevel="1" x14ac:dyDescent="0.3">
      <c r="A261" s="404"/>
      <c r="B261" s="405"/>
      <c r="C261" s="125" t="s">
        <v>40</v>
      </c>
      <c r="D261" s="126" t="s">
        <v>0</v>
      </c>
      <c r="E261" s="116" t="s">
        <v>40</v>
      </c>
      <c r="F261" s="5" t="str">
        <f>IF(C261="x","4",IF(C261&gt;E261,"1",IF(C261&lt;E261,"2",IF(C261=E261,"0",))))</f>
        <v>4</v>
      </c>
      <c r="G261" s="21"/>
      <c r="H261" s="4"/>
      <c r="I261" s="61"/>
      <c r="J261" s="58" t="s">
        <v>0</v>
      </c>
      <c r="K261" s="62"/>
      <c r="L261" s="59" t="b">
        <f>IF(AND(I261=$C261,K261=$E261),1)</f>
        <v>0</v>
      </c>
      <c r="M261" s="58" t="str">
        <f>IF(I261&gt;K261,"1",IF(I261&lt;K261,"2",IF(I261=K261,"0")))</f>
        <v>0</v>
      </c>
      <c r="N261" s="55" t="str">
        <f>IF(I261="x","0",IF(L261=1,"3",IF(M261=$F261,"1","0")))</f>
        <v>0</v>
      </c>
      <c r="O261" s="5"/>
      <c r="P261" s="73"/>
      <c r="Q261" s="71" t="s">
        <v>0</v>
      </c>
      <c r="R261" s="74"/>
      <c r="S261" s="71" t="b">
        <f>IF(AND(P261=$C261,R261=$E261),1)</f>
        <v>0</v>
      </c>
      <c r="T261" s="71" t="str">
        <f>IF(P261&gt;R261,"1",IF(P261&lt;R261,"2",IF(P261=R261,"0")))</f>
        <v>0</v>
      </c>
      <c r="U261" s="72" t="str">
        <f t="shared" si="1320"/>
        <v>0</v>
      </c>
      <c r="V261" s="5"/>
      <c r="W261" s="61"/>
      <c r="X261" s="58" t="s">
        <v>0</v>
      </c>
      <c r="Y261" s="62"/>
      <c r="Z261" s="59" t="b">
        <f>IF(AND(W261=$C261,Y261=$E261),1)</f>
        <v>0</v>
      </c>
      <c r="AA261" s="58" t="str">
        <f>IF(W261&gt;Y261,"1",IF(W261&lt;Y261,"2",IF(W261=Y261,"0")))</f>
        <v>0</v>
      </c>
      <c r="AB261" s="55" t="str">
        <f>IF(W261="x","0",IF(Z261=1,"3",IF(AA261=$F261,"1","0")))</f>
        <v>0</v>
      </c>
      <c r="AC261" s="5"/>
      <c r="AD261" s="73"/>
      <c r="AE261" s="71" t="s">
        <v>0</v>
      </c>
      <c r="AF261" s="74"/>
      <c r="AG261" s="71" t="b">
        <f>IF(AND(AD261=$C261,AF261=$E261),1)</f>
        <v>0</v>
      </c>
      <c r="AH261" s="71" t="str">
        <f>IF(AD261&gt;AF261,"1",IF(AD261&lt;AF261,"2",IF(AD261=AF261,"0")))</f>
        <v>0</v>
      </c>
      <c r="AI261" s="72" t="str">
        <f>IF(AD261="x","0",IF(AG261=1,"3",IF(AH261=$F261,"1","0")))</f>
        <v>0</v>
      </c>
      <c r="AJ261" s="5"/>
      <c r="AK261" s="61"/>
      <c r="AL261" s="58" t="s">
        <v>0</v>
      </c>
      <c r="AM261" s="62"/>
      <c r="AN261" s="59" t="b">
        <f>IF(AND(AK261=$C$261,AM261=$E$261),1)</f>
        <v>0</v>
      </c>
      <c r="AO261" s="58" t="str">
        <f>IF(AK261&gt;AM261,"1",IF(AK261&lt;AM261,"2",IF(AK261=AM261,"0")))</f>
        <v>0</v>
      </c>
      <c r="AP261" s="55" t="str">
        <f t="shared" si="1321"/>
        <v>0</v>
      </c>
      <c r="AQ261" s="5"/>
      <c r="AR261" s="73"/>
      <c r="AS261" s="71" t="s">
        <v>0</v>
      </c>
      <c r="AT261" s="74"/>
      <c r="AU261" s="71" t="b">
        <f>IF(AND(AR261=$C261,AT261=$E261),1)</f>
        <v>0</v>
      </c>
      <c r="AV261" s="71" t="str">
        <f>IF(AR261&gt;AT261,"1",IF(AR261&lt;AT261,"2",IF(AR261=AT261,"0")))</f>
        <v>0</v>
      </c>
      <c r="AW261" s="72" t="str">
        <f t="shared" si="1322"/>
        <v>0</v>
      </c>
      <c r="AX261" s="5"/>
      <c r="AY261" s="61"/>
      <c r="AZ261" s="58" t="s">
        <v>0</v>
      </c>
      <c r="BA261" s="62"/>
      <c r="BB261" s="59" t="b">
        <f>IF(AND(AY261=$C261,BA261=$E261),1)</f>
        <v>0</v>
      </c>
      <c r="BC261" s="58" t="str">
        <f>IF(AY261&gt;BA261,"1",IF(AY261&lt;BA261,"2",IF(AY261=BA261,"0")))</f>
        <v>0</v>
      </c>
      <c r="BD261" s="55" t="str">
        <f>IF(AY261="x","0",IF(BB261=1,"3",IF(BC261=$F261,"1","0")))</f>
        <v>0</v>
      </c>
      <c r="BE261" s="5"/>
      <c r="BF261" s="73"/>
      <c r="BG261" s="71" t="s">
        <v>0</v>
      </c>
      <c r="BH261" s="74"/>
      <c r="BI261" s="71" t="b">
        <f>IF(AND(BF261=$C261,BH261=$E261),1)</f>
        <v>0</v>
      </c>
      <c r="BJ261" s="71" t="str">
        <f>IF(BF261&gt;BH261,"1",IF(BF261&lt;BH261,"2",IF(BF261=BH261,"0")))</f>
        <v>0</v>
      </c>
      <c r="BK261" s="72" t="str">
        <f t="shared" si="1323"/>
        <v>0</v>
      </c>
      <c r="BL261" s="5"/>
      <c r="BM261" s="61"/>
      <c r="BN261" s="58" t="s">
        <v>0</v>
      </c>
      <c r="BO261" s="62"/>
      <c r="BP261" s="59" t="b">
        <f>IF(AND(BM261=$C261,BO261=$E261),1)</f>
        <v>0</v>
      </c>
      <c r="BQ261" s="58" t="str">
        <f>IF(BM261&gt;BO261,"1",IF(BM261&lt;BO261,"2",IF(BM261=BO261,"0")))</f>
        <v>0</v>
      </c>
      <c r="BR261" s="57" t="str">
        <f t="shared" si="1324"/>
        <v>0</v>
      </c>
      <c r="BS261" s="5"/>
      <c r="BT261" s="73"/>
      <c r="BU261" s="71" t="s">
        <v>0</v>
      </c>
      <c r="BV261" s="74"/>
      <c r="BW261" s="71" t="b">
        <f>IF(AND(BT261=$C261,BV261=$E261),1)</f>
        <v>0</v>
      </c>
      <c r="BX261" s="71" t="str">
        <f>IF(BT261&gt;BV261,"1",IF(BT261&lt;BV261,"2",IF(BT261=BV261,"0")))</f>
        <v>0</v>
      </c>
      <c r="BY261" s="72" t="str">
        <f t="shared" si="1325"/>
        <v>0</v>
      </c>
      <c r="BZ261" s="5"/>
      <c r="CA261" s="61"/>
      <c r="CB261" s="58" t="s">
        <v>0</v>
      </c>
      <c r="CC261" s="62"/>
      <c r="CD261" s="59" t="b">
        <f>IF(AND(CA261=$C261,CC261=$E261),1)</f>
        <v>0</v>
      </c>
      <c r="CE261" s="58" t="str">
        <f>IF(CA261&gt;CC261,"1",IF(CA261&lt;CC261,"2",IF(CA261=CC261,"0")))</f>
        <v>0</v>
      </c>
      <c r="CF261" s="55" t="str">
        <f t="shared" si="1326"/>
        <v>0</v>
      </c>
      <c r="CG261" s="5"/>
      <c r="CH261" s="73"/>
      <c r="CI261" s="71" t="s">
        <v>0</v>
      </c>
      <c r="CJ261" s="74"/>
      <c r="CK261" s="71" t="b">
        <f>IF(AND(CH261=$C261,CJ261=$E261),1)</f>
        <v>0</v>
      </c>
      <c r="CL261" s="71" t="str">
        <f>IF(CH261&gt;CJ261,"1",IF(CH261&lt;CJ261,"2",IF(CH261=CJ261,"0")))</f>
        <v>0</v>
      </c>
      <c r="CM261" s="72" t="str">
        <f t="shared" si="1327"/>
        <v>0</v>
      </c>
      <c r="CN261" s="5"/>
      <c r="CO261" s="61"/>
      <c r="CP261" s="58" t="s">
        <v>0</v>
      </c>
      <c r="CQ261" s="62"/>
      <c r="CR261" s="59" t="b">
        <f>IF(AND(CO261=$C261,CQ261=$E261),1)</f>
        <v>0</v>
      </c>
      <c r="CS261" s="58" t="str">
        <f>IF(CO261&gt;CQ261,"1",IF(CO261&lt;CQ261,"2",IF(CO261=CQ261,"0")))</f>
        <v>0</v>
      </c>
      <c r="CT261" s="55" t="str">
        <f t="shared" si="1328"/>
        <v>0</v>
      </c>
      <c r="CU261" s="5"/>
      <c r="CV261" s="73"/>
      <c r="CW261" s="71" t="s">
        <v>0</v>
      </c>
      <c r="CX261" s="74"/>
      <c r="CY261" s="71" t="b">
        <f>IF(AND(CV261=$C261,CX261=$E261),1)</f>
        <v>0</v>
      </c>
      <c r="CZ261" s="71" t="str">
        <f>IF(CV261&gt;CX261,"1",IF(CV261&lt;CX261,"2",IF(CV261=CX261,"0")))</f>
        <v>0</v>
      </c>
      <c r="DA261" s="72" t="str">
        <f t="shared" si="1329"/>
        <v>0</v>
      </c>
      <c r="DB261" s="5"/>
      <c r="DC261" s="61"/>
      <c r="DD261" s="58" t="s">
        <v>0</v>
      </c>
      <c r="DE261" s="62"/>
      <c r="DF261" s="59" t="b">
        <f>IF(AND(DC261=$C261,DE261=$E261),1)</f>
        <v>0</v>
      </c>
      <c r="DG261" s="58" t="str">
        <f>IF(DC261&gt;DE261,"1",IF(DC261&lt;DE261,"2",IF(DC261=DE261,"0")))</f>
        <v>0</v>
      </c>
      <c r="DH261" s="55" t="str">
        <f t="shared" si="1330"/>
        <v>0</v>
      </c>
      <c r="DI261" s="5"/>
      <c r="DJ261" s="73"/>
      <c r="DK261" s="71" t="s">
        <v>0</v>
      </c>
      <c r="DL261" s="74"/>
      <c r="DM261" s="71" t="b">
        <f>IF(AND(DJ261=$C261,DL261=$E261),1)</f>
        <v>0</v>
      </c>
      <c r="DN261" s="71" t="str">
        <f>IF(DJ261&gt;DL261,"1",IF(DJ261&lt;DL261,"2",IF(DJ261=DL261,"0")))</f>
        <v>0</v>
      </c>
      <c r="DO261" s="72" t="str">
        <f t="shared" si="1331"/>
        <v>0</v>
      </c>
      <c r="DP261" s="5"/>
      <c r="DQ261" s="61"/>
      <c r="DR261" s="58" t="s">
        <v>0</v>
      </c>
      <c r="DS261" s="62"/>
      <c r="DT261" s="120" t="b">
        <f>IF(AND(DQ261=$C261,DS261=$E261),1)</f>
        <v>0</v>
      </c>
      <c r="DU261" s="119" t="str">
        <f>IF(DQ261&gt;DS261,"1",IF(DQ261&lt;DS261,"2",IF(DQ261=DS261,"0")))</f>
        <v>0</v>
      </c>
      <c r="DV261" s="117" t="str">
        <f t="shared" si="1332"/>
        <v>0</v>
      </c>
      <c r="DW261" s="5"/>
      <c r="DX261" s="73"/>
      <c r="DY261" s="71" t="s">
        <v>0</v>
      </c>
      <c r="DZ261" s="74"/>
      <c r="EA261" s="71" t="b">
        <f>IF(AND(DX261=$C261,DZ261=$E261),1)</f>
        <v>0</v>
      </c>
      <c r="EB261" s="71" t="str">
        <f>IF(DX261&gt;DZ261,"1",IF(DX261&lt;DZ261,"2",IF(DX261=DZ261,"0")))</f>
        <v>0</v>
      </c>
      <c r="EC261" s="72" t="str">
        <f t="shared" si="1333"/>
        <v>0</v>
      </c>
      <c r="ED261" s="5"/>
      <c r="EE261" s="61"/>
      <c r="EF261" s="58" t="s">
        <v>0</v>
      </c>
      <c r="EG261" s="62"/>
      <c r="EH261" s="59" t="b">
        <f>IF(AND(EE261=$C261,EG261=$E261),1)</f>
        <v>0</v>
      </c>
      <c r="EI261" s="58" t="str">
        <f>IF(EE261&gt;EG261,"1",IF(EE261&lt;EG261,"2",IF(EE261=EG261,"0")))</f>
        <v>0</v>
      </c>
      <c r="EJ261" s="55" t="str">
        <f t="shared" si="1334"/>
        <v>0</v>
      </c>
      <c r="EK261" s="5"/>
      <c r="EL261" s="73"/>
      <c r="EM261" s="71" t="s">
        <v>0</v>
      </c>
      <c r="EN261" s="74"/>
      <c r="EO261" s="71" t="b">
        <f>IF(AND(EL261=$C261,EN261=$E261),1)</f>
        <v>0</v>
      </c>
      <c r="EP261" s="71" t="str">
        <f>IF(EL261&gt;EN261,"1",IF(EL261&lt;EN261,"2",IF(EL261=EN261,"0")))</f>
        <v>0</v>
      </c>
      <c r="EQ261" s="72" t="str">
        <f t="shared" si="1335"/>
        <v>0</v>
      </c>
      <c r="ER261" s="5"/>
      <c r="ES261" s="61"/>
      <c r="ET261" s="58" t="s">
        <v>0</v>
      </c>
      <c r="EU261" s="62"/>
      <c r="EV261" s="59" t="b">
        <f>IF(AND(ES261=$C261,EU261=$E261),1)</f>
        <v>0</v>
      </c>
      <c r="EW261" s="58" t="str">
        <f>IF(ES261&gt;EU261,"1",IF(ES261&lt;EU261,"2",IF(ES261=EU261,"0")))</f>
        <v>0</v>
      </c>
      <c r="EX261" s="55" t="str">
        <f t="shared" si="1336"/>
        <v>0</v>
      </c>
      <c r="EY261" s="5"/>
      <c r="EZ261" s="73"/>
      <c r="FA261" s="71" t="s">
        <v>0</v>
      </c>
      <c r="FB261" s="74"/>
      <c r="FC261" s="71" t="b">
        <f>IF(AND(EZ261=$C261,FB261=$E261),1)</f>
        <v>0</v>
      </c>
      <c r="FD261" s="71" t="str">
        <f>IF(EZ261&gt;FB261,"1",IF(EZ261&lt;FB261,"2",IF(EZ261=FB261,"0")))</f>
        <v>0</v>
      </c>
      <c r="FE261" s="72" t="str">
        <f t="shared" si="1337"/>
        <v>0</v>
      </c>
      <c r="FF261" s="5"/>
      <c r="FG261" s="61"/>
      <c r="FH261" s="58" t="s">
        <v>0</v>
      </c>
      <c r="FI261" s="62"/>
      <c r="FJ261" s="59" t="b">
        <f>IF(AND(FG261=$C261,FI261=$E261),1)</f>
        <v>0</v>
      </c>
      <c r="FK261" s="58" t="str">
        <f>IF(FG261&gt;FI261,"1",IF(FG261&lt;FI261,"2",IF(FG261=FI261,"0")))</f>
        <v>0</v>
      </c>
      <c r="FL261" s="55" t="str">
        <f t="shared" si="1338"/>
        <v>0</v>
      </c>
      <c r="FM261" s="5"/>
      <c r="FN261" s="73"/>
      <c r="FO261" s="71" t="s">
        <v>0</v>
      </c>
      <c r="FP261" s="74"/>
      <c r="FQ261" s="71" t="b">
        <f>IF(AND(FN261=$C261,FP261=$E261),1)</f>
        <v>0</v>
      </c>
      <c r="FR261" s="71" t="str">
        <f>IF(FN261&gt;FP261,"1",IF(FN261&lt;FP261,"2",IF(FN261=FP261,"0")))</f>
        <v>0</v>
      </c>
      <c r="FS261" s="72" t="str">
        <f t="shared" si="1339"/>
        <v>0</v>
      </c>
      <c r="FT261" s="5"/>
      <c r="FU261" s="61"/>
      <c r="FV261" s="58" t="s">
        <v>0</v>
      </c>
      <c r="FW261" s="62"/>
      <c r="FX261" s="59" t="b">
        <f>IF(AND(FU261=$C261,FW261=$E261),1)</f>
        <v>0</v>
      </c>
      <c r="FY261" s="58" t="str">
        <f>IF(FU261&gt;FW261,"1",IF(FU261&lt;FW261,"2",IF(FU261=FW261,"0")))</f>
        <v>0</v>
      </c>
      <c r="FZ261" s="55" t="str">
        <f t="shared" si="1340"/>
        <v>0</v>
      </c>
      <c r="GA261" s="5"/>
      <c r="GB261" s="73"/>
      <c r="GC261" s="71" t="s">
        <v>0</v>
      </c>
      <c r="GD261" s="74"/>
      <c r="GE261" s="71" t="b">
        <f>IF(AND(GB261=$C261,GD261=$E261),1)</f>
        <v>0</v>
      </c>
      <c r="GF261" s="71" t="str">
        <f>IF(GB261&gt;GD261,"1",IF(GB261&lt;GD261,"2",IF(GB261=GD261,"0")))</f>
        <v>0</v>
      </c>
      <c r="GG261" s="72" t="str">
        <f t="shared" si="1341"/>
        <v>0</v>
      </c>
      <c r="GH261" s="5"/>
      <c r="GI261" s="61"/>
      <c r="GJ261" s="58" t="s">
        <v>0</v>
      </c>
      <c r="GK261" s="62"/>
      <c r="GL261" s="59" t="b">
        <f>IF(AND(GI261=$C261,GK261=$E261),1)</f>
        <v>0</v>
      </c>
      <c r="GM261" s="58" t="str">
        <f>IF(GI261&gt;GK261,"1",IF(GI261&lt;GK261,"2",IF(GI261=GK261,"0")))</f>
        <v>0</v>
      </c>
      <c r="GN261" s="55" t="str">
        <f t="shared" si="1342"/>
        <v>0</v>
      </c>
      <c r="GO261" s="5"/>
      <c r="GP261" s="73"/>
      <c r="GQ261" s="71" t="s">
        <v>0</v>
      </c>
      <c r="GR261" s="74"/>
      <c r="GS261" s="71" t="b">
        <f>IF(AND(GP261=$C261,GR261=$E261),1)</f>
        <v>0</v>
      </c>
      <c r="GT261" s="71" t="str">
        <f>IF(GP261&gt;GR261,"1",IF(GP261&lt;GR261,"2",IF(GP261=GR261,"0")))</f>
        <v>0</v>
      </c>
      <c r="GU261" s="72" t="str">
        <f t="shared" si="1343"/>
        <v>0</v>
      </c>
      <c r="GV261" s="5"/>
      <c r="GW261" s="61"/>
      <c r="GX261" s="58" t="s">
        <v>0</v>
      </c>
      <c r="GY261" s="62"/>
      <c r="GZ261" s="59" t="b">
        <f>IF(AND(GW261=$C261,GY261=$E261),1)</f>
        <v>0</v>
      </c>
      <c r="HA261" s="58" t="str">
        <f>IF(GW261&gt;GY261,"1",IF(GW261&lt;GY261,"2",IF(GW261=GY261,"0")))</f>
        <v>0</v>
      </c>
      <c r="HB261" s="55" t="str">
        <f t="shared" si="1344"/>
        <v>0</v>
      </c>
      <c r="HC261" s="5"/>
      <c r="HD261" s="73"/>
      <c r="HE261" s="71" t="s">
        <v>0</v>
      </c>
      <c r="HF261" s="74"/>
      <c r="HG261" s="71" t="b">
        <f>IF(AND(HD261=$C261,HF261=$E261),1)</f>
        <v>0</v>
      </c>
      <c r="HH261" s="71" t="str">
        <f>IF(HD261&gt;HF261,"1",IF(HD261&lt;HF261,"2",IF(HD261=HF261,"0")))</f>
        <v>0</v>
      </c>
      <c r="HI261" s="72" t="str">
        <f>IF(HD261="x","0",IF(HG261=1,"3",IF(HH261=$F261,"1","0")))</f>
        <v>0</v>
      </c>
      <c r="HJ261" s="5"/>
      <c r="HK261" s="61"/>
      <c r="HL261" s="58" t="s">
        <v>0</v>
      </c>
      <c r="HM261" s="62"/>
      <c r="HN261" s="59" t="b">
        <f>IF(AND(HK261=$C261,HM261=$E261),1)</f>
        <v>0</v>
      </c>
      <c r="HO261" s="58" t="str">
        <f>IF(HK261&gt;HM261,"1",IF(HK261&lt;HM261,"2",IF(HK261=HM261,"0")))</f>
        <v>0</v>
      </c>
      <c r="HP261" s="55" t="str">
        <f t="shared" si="1345"/>
        <v>0</v>
      </c>
      <c r="HQ261" s="5"/>
      <c r="HR261" s="73"/>
      <c r="HS261" s="71" t="s">
        <v>0</v>
      </c>
      <c r="HT261" s="74"/>
      <c r="HU261" s="71" t="b">
        <f>IF(AND(HR261=$C261,HT261=$E261),1)</f>
        <v>0</v>
      </c>
      <c r="HV261" s="71" t="str">
        <f>IF(HR261&gt;HT261,"1",IF(HR261&lt;HT261,"2",IF(HR261=HT261,"0")))</f>
        <v>0</v>
      </c>
      <c r="HW261" s="72" t="str">
        <f t="shared" si="1346"/>
        <v>0</v>
      </c>
      <c r="HX261" s="5"/>
      <c r="HY261" s="64"/>
      <c r="HZ261" s="58" t="s">
        <v>0</v>
      </c>
      <c r="IA261" s="62"/>
      <c r="IB261" s="59" t="b">
        <f>IF(AND(HY261=$C261,IA261=$E261),1)</f>
        <v>0</v>
      </c>
      <c r="IC261" s="58" t="str">
        <f>IF(HY261&gt;IA261,"1",IF(HY261&lt;IA261,"2",IF(HY261=IA261,"0")))</f>
        <v>0</v>
      </c>
      <c r="ID261" s="55" t="str">
        <f t="shared" si="1347"/>
        <v>0</v>
      </c>
      <c r="IE261" s="5"/>
      <c r="IF261" s="73"/>
      <c r="IG261" s="71" t="s">
        <v>0</v>
      </c>
      <c r="IH261" s="74"/>
      <c r="II261" s="71" t="b">
        <f>IF(AND(IF261=$C261,IH261=$E261),1)</f>
        <v>0</v>
      </c>
      <c r="IJ261" s="71" t="str">
        <f>IF(IF261&gt;IH261,"1",IF(IF261&lt;IH261,"2",IF(IF261=IH261,"0")))</f>
        <v>0</v>
      </c>
      <c r="IK261" s="72" t="str">
        <f t="shared" si="1348"/>
        <v>0</v>
      </c>
      <c r="IL261" s="5"/>
      <c r="IM261" s="73"/>
      <c r="IN261" s="71" t="s">
        <v>0</v>
      </c>
      <c r="IO261" s="74"/>
      <c r="IP261" s="71" t="b">
        <f>IF(AND(IM261=$C261,IO261=$E261),1)</f>
        <v>0</v>
      </c>
      <c r="IQ261" s="71" t="str">
        <f>IF(IM261&gt;IO261,"1",IF(IM261&lt;IO261,"2",IF(IM261=IO261,"0")))</f>
        <v>0</v>
      </c>
      <c r="IR261" s="72" t="str">
        <f t="shared" si="1349"/>
        <v>0</v>
      </c>
      <c r="IS261" s="5"/>
      <c r="IT261" s="73"/>
      <c r="IU261" s="71" t="s">
        <v>0</v>
      </c>
      <c r="IV261" s="74"/>
      <c r="IW261" s="71" t="b">
        <f>IF(AND(IT261=$C261,IV261=$E261),1)</f>
        <v>0</v>
      </c>
      <c r="IX261" s="71" t="str">
        <f>IF(IT261&gt;IV261,"1",IF(IT261&lt;IV261,"2",IF(IT261=IV261,"0")))</f>
        <v>0</v>
      </c>
      <c r="IY261" s="72" t="str">
        <f t="shared" si="1350"/>
        <v>0</v>
      </c>
      <c r="IZ261" s="5"/>
      <c r="JA261" s="21"/>
      <c r="JB261" s="23" t="s">
        <v>23</v>
      </c>
      <c r="JC261" s="19" t="str">
        <f>IF(COUNTBLANK($I257:$I261)&gt;=1,"0",IF(COUNTIF($I257:$I261,"x")&gt;0,"0","1"))</f>
        <v>0</v>
      </c>
      <c r="JD261" s="19" t="str">
        <f>IF(COUNTBLANK($P257:$P261)&gt;=1,"0",IF(COUNTIF($P257:$P261,"x")&gt;0,"0","1"))</f>
        <v>0</v>
      </c>
      <c r="JE261" s="19" t="str">
        <f>IF(COUNTBLANK($W257:$W261)&gt;=1,"0",IF(COUNTIF($W257:$W261,"x")&gt;0,"0","1"))</f>
        <v>0</v>
      </c>
      <c r="JF261" s="19" t="str">
        <f>IF(COUNTBLANK($AD257:$AD261)&gt;=1,"0",IF(COUNTIF($AD257:$AD261,"x")&gt;0,"0","1"))</f>
        <v>0</v>
      </c>
      <c r="JG261" s="19" t="str">
        <f>IF(COUNTBLANK($AK257:$AK261)&gt;=1,"0",IF(COUNTIF($AK257:$AK261,"x")&gt;0,"0","1"))</f>
        <v>0</v>
      </c>
      <c r="JH261" s="19" t="str">
        <f>IF(COUNTBLANK($AR257:$AR261)&gt;=1,"0",IF(COUNTIF($AR257:$AR261,"x")&gt;0,"0","1"))</f>
        <v>0</v>
      </c>
      <c r="JI261" s="19" t="str">
        <f>IF(COUNTBLANK($AY257:$AY261)&gt;=1,"0",IF(COUNTIF($AY257:$AY261,"x")&gt;0,"0","1"))</f>
        <v>0</v>
      </c>
      <c r="JJ261" s="19" t="str">
        <f>IF(COUNTBLANK($BF257:$BF261)&gt;=1,"0",IF(COUNTIF($BF257:$BF261,"x")&gt;0,"0","1"))</f>
        <v>0</v>
      </c>
      <c r="JK261" s="19" t="str">
        <f>IF(COUNTBLANK($BM257:$BM261)&gt;=1,"0",IF(COUNTIF($BM257:$BM261,"x")&gt;0,"0","1"))</f>
        <v>0</v>
      </c>
      <c r="JL261" s="19" t="str">
        <f>IF(COUNTBLANK($BT257:$BT261)&gt;=1,"0",IF(COUNTIF($BT257:$BT261,"x")&gt;0,"0","1"))</f>
        <v>0</v>
      </c>
      <c r="JM261" s="19" t="str">
        <f>IF(COUNTBLANK($CA257:$CA261)&gt;=1,"0",IF(COUNTIF($CA257:$CA261,"x")&gt;0,"0","1"))</f>
        <v>0</v>
      </c>
      <c r="JN261" s="19" t="str">
        <f>IF(COUNTBLANK($CH257:$CH261)&gt;=1,"0",IF(COUNTIF($CH257:$CH261,"x")&gt;0,"0","1"))</f>
        <v>0</v>
      </c>
      <c r="JO261" s="19" t="str">
        <f>IF(COUNTBLANK($CO257:$CO261)&gt;=1,"0",IF(COUNTIF($CO257:$CO261,"x")&gt;0,"0","1"))</f>
        <v>0</v>
      </c>
      <c r="JP261" s="19" t="str">
        <f>IF(COUNTBLANK($CV257:$CV261)&gt;=1,"0",IF(COUNTIF($CV257:$CV261,"x")&gt;0,"0","1"))</f>
        <v>0</v>
      </c>
      <c r="JQ261" s="19" t="str">
        <f>IF(COUNTBLANK($DC257:$DC261)&gt;=1,"0",IF(COUNTIF($DC257:$DC261,"x")&gt;0,"0","1"))</f>
        <v>0</v>
      </c>
      <c r="JR261" s="19" t="str">
        <f>IF(COUNTBLANK($DJ257:$DJ261)&gt;=1,"0",IF(COUNTIF($DJ257:$DJ261,"x")&gt;0,"0","1"))</f>
        <v>0</v>
      </c>
      <c r="JS261" s="19" t="str">
        <f>IF(COUNTBLANK($DQ257:$DQ261)&gt;=1,"0",IF(COUNTIF($DQ257:$DQ261,"x")&gt;0,"0","1"))</f>
        <v>0</v>
      </c>
      <c r="JT261" s="19" t="str">
        <f>IF(COUNTBLANK($DX257:$DX261)&gt;=1,"0",IF(COUNTIF($DX257:$DX261,"x")&gt;0,"0","1"))</f>
        <v>0</v>
      </c>
      <c r="JU261" s="19" t="str">
        <f>IF(COUNTBLANK($EE257:$EE261)&gt;=1,"0",IF(COUNTIF($EE257:$EE261,"x")&gt;0,"0","1"))</f>
        <v>0</v>
      </c>
      <c r="JV261" s="19" t="str">
        <f>IF(COUNTBLANK($EL257:$EL261)&gt;=1,"0",IF(COUNTIF($EL257:$EL261,"x")&gt;0,"0","1"))</f>
        <v>0</v>
      </c>
      <c r="JW261" s="19" t="str">
        <f>IF(COUNTBLANK($ES257:$ES261)&gt;=1,"0",IF(COUNTIF($ES257:$ES261,"x")&gt;0,"0","1"))</f>
        <v>0</v>
      </c>
      <c r="JX261" s="19" t="str">
        <f>IF(COUNTBLANK($EZ257:$EZ261)&gt;=1,"0",IF(COUNTIF($EZ257:$EZ261,"x")&gt;0,"0","1"))</f>
        <v>0</v>
      </c>
      <c r="JY261" s="19" t="str">
        <f>IF(COUNTBLANK($FG257:$FG261)&gt;=1,"0",IF(COUNTIF($FG257:$FG261,"x")&gt;0,"0","1"))</f>
        <v>0</v>
      </c>
      <c r="JZ261" s="19" t="str">
        <f>IF(COUNTBLANK($FN257:$FN261)&gt;=1,"0",IF(COUNTIF($FN257:$FN261,"x")&gt;0,"0","1"))</f>
        <v>0</v>
      </c>
      <c r="KA261" s="19" t="str">
        <f>IF(COUNTBLANK($FU257:$FU261)&gt;=1,"0",IF(COUNTIF($FU257:$FU261,"x")&gt;0,"0","1"))</f>
        <v>0</v>
      </c>
      <c r="KB261" s="19" t="str">
        <f>IF(COUNTBLANK($GB257:$GB261)&gt;=1,"0",IF(COUNTIF($GB257:$GB261,"x")&gt;0,"0","1"))</f>
        <v>0</v>
      </c>
      <c r="KC261" s="19" t="str">
        <f>IF(COUNTBLANK($GI257:$GI261)&gt;=1,"0",IF(COUNTIF($GI257:$GI261,"x")&gt;0,"0","1"))</f>
        <v>0</v>
      </c>
      <c r="KD261" s="19" t="str">
        <f>IF(COUNTBLANK($GP257:$GP261)&gt;=1,"0",IF(COUNTIF($GP257:$GP261,"x")&gt;0,"0","1"))</f>
        <v>0</v>
      </c>
      <c r="KE261" s="19" t="str">
        <f>IF(COUNTBLANK($GW257:$GW261)&gt;=1,"0",IF(COUNTIF($GW257:$GW261,"x")&gt;0,"0","1"))</f>
        <v>0</v>
      </c>
      <c r="KF261" s="19" t="str">
        <f>IF(COUNTBLANK($HD257:$HD261)&gt;=1,"0",IF(COUNTIF($HD257:$HD261,"x")&gt;0,"0","1"))</f>
        <v>0</v>
      </c>
      <c r="KG261" s="19" t="str">
        <f>IF(COUNTBLANK($HK257:$HK261)&gt;=1,"0",IF(COUNTIF($HK257:$HK261,"x")&gt;0,"0","1"))</f>
        <v>0</v>
      </c>
      <c r="KH261" s="19" t="str">
        <f>IF(COUNTBLANK($HR257:$HR261)&gt;=1,"0",IF(COUNTIF($HR257:$HR261,"x")&gt;0,"0","1"))</f>
        <v>0</v>
      </c>
      <c r="KI261" s="19" t="str">
        <f>IF(COUNTBLANK($HY257:$HY261)&gt;=1,"0",IF(COUNTIF($HY257:$HY261,"x")&gt;0,"0","1"))</f>
        <v>0</v>
      </c>
      <c r="KJ261" s="19" t="str">
        <f>IF(COUNTBLANK($IF257:$IF261)&gt;=1,"0",IF(COUNTIF($IF257:$IF261,"x")&gt;0,"0","1"))</f>
        <v>0</v>
      </c>
      <c r="KK261" s="19" t="str">
        <f>IF(COUNTBLANK($IM257:$IM261)&gt;=1,"0",IF(COUNTIF($IM257:$IM261,"x")&gt;0,"0","1"))</f>
        <v>0</v>
      </c>
      <c r="KL261" s="19" t="str">
        <f>IF(COUNTBLANK($IT257:$IT261)&gt;=1,"0",IF(COUNTIF($IT257:$IT261,"x")&gt;0,"0","1"))</f>
        <v>0</v>
      </c>
    </row>
    <row r="262" spans="1:16382" ht="16" outlineLevel="1" thickBot="1" x14ac:dyDescent="0.4">
      <c r="A262" s="40"/>
      <c r="B262" s="41"/>
      <c r="C262" s="42"/>
      <c r="D262" s="42"/>
      <c r="E262" s="42"/>
      <c r="F262" s="43"/>
      <c r="G262" s="44"/>
      <c r="H262" s="4" t="str">
        <f>IF(C257="x","0","1")</f>
        <v>0</v>
      </c>
      <c r="I262" s="109"/>
      <c r="J262" s="56"/>
      <c r="K262" s="111"/>
      <c r="L262" s="7"/>
      <c r="M262" s="2"/>
      <c r="N262" s="240">
        <f>N257+N258+N259+N260+N261</f>
        <v>0</v>
      </c>
      <c r="O262" s="5"/>
      <c r="P262" s="75"/>
      <c r="Q262" s="65"/>
      <c r="R262" s="76"/>
      <c r="S262" s="68"/>
      <c r="T262" s="68"/>
      <c r="U262" s="256">
        <f>U257+U258+U259+U260+U261</f>
        <v>0</v>
      </c>
      <c r="V262" s="5"/>
      <c r="W262" s="109"/>
      <c r="X262" s="56"/>
      <c r="Y262" s="111"/>
      <c r="Z262" s="7"/>
      <c r="AA262" s="2"/>
      <c r="AB262" s="240">
        <f>AB257+AB258+AB259+AB260+AB261</f>
        <v>0</v>
      </c>
      <c r="AC262" s="5"/>
      <c r="AD262" s="75"/>
      <c r="AE262" s="65"/>
      <c r="AF262" s="76"/>
      <c r="AG262" s="68"/>
      <c r="AH262" s="68"/>
      <c r="AI262" s="241">
        <f>AI257+AI258+AI259+AI260+AI261</f>
        <v>0</v>
      </c>
      <c r="AJ262" s="5"/>
      <c r="AK262" s="109"/>
      <c r="AL262" s="56"/>
      <c r="AM262" s="111"/>
      <c r="AN262" s="7"/>
      <c r="AO262" s="2"/>
      <c r="AP262" s="240">
        <f>AP257+AP258+AP259+AP260+AP261</f>
        <v>0</v>
      </c>
      <c r="AQ262" s="5"/>
      <c r="AR262" s="75"/>
      <c r="AS262" s="65"/>
      <c r="AT262" s="76"/>
      <c r="AU262" s="68"/>
      <c r="AV262" s="68"/>
      <c r="AW262" s="241">
        <f>AW257+AW258+AW259+AW260+AW261</f>
        <v>0</v>
      </c>
      <c r="AX262" s="5"/>
      <c r="AY262" s="109"/>
      <c r="AZ262" s="56"/>
      <c r="BA262" s="111"/>
      <c r="BB262" s="7"/>
      <c r="BC262" s="2"/>
      <c r="BD262" s="240">
        <f>BD257+BD258+BD259+BD260+BD261</f>
        <v>0</v>
      </c>
      <c r="BE262" s="5"/>
      <c r="BF262" s="75"/>
      <c r="BG262" s="65"/>
      <c r="BH262" s="76"/>
      <c r="BI262" s="68"/>
      <c r="BJ262" s="68"/>
      <c r="BK262" s="241">
        <f>BK257+BK258+BK259+BK260+BK261</f>
        <v>0</v>
      </c>
      <c r="BL262" s="5"/>
      <c r="BM262" s="109"/>
      <c r="BN262" s="56"/>
      <c r="BO262" s="111"/>
      <c r="BP262" s="7"/>
      <c r="BQ262" s="2"/>
      <c r="BR262" s="240">
        <f>BR257+BR258+BR259+BR260+BR261</f>
        <v>0</v>
      </c>
      <c r="BS262" s="5"/>
      <c r="BT262" s="75"/>
      <c r="BU262" s="65"/>
      <c r="BV262" s="76"/>
      <c r="BW262" s="68"/>
      <c r="BX262" s="68"/>
      <c r="BY262" s="241">
        <f>BY257+BY258+BY259+BY260+BY261</f>
        <v>0</v>
      </c>
      <c r="BZ262" s="5"/>
      <c r="CA262" s="109"/>
      <c r="CB262" s="56"/>
      <c r="CC262" s="111"/>
      <c r="CD262" s="7"/>
      <c r="CE262" s="2"/>
      <c r="CF262" s="240">
        <f>CF257+CF258+CF259+CF260+CF261</f>
        <v>0</v>
      </c>
      <c r="CG262" s="5"/>
      <c r="CH262" s="75"/>
      <c r="CI262" s="65"/>
      <c r="CJ262" s="76"/>
      <c r="CK262" s="68"/>
      <c r="CL262" s="68"/>
      <c r="CM262" s="241">
        <f>CM257+CM258+CM259+CM260+CM261</f>
        <v>0</v>
      </c>
      <c r="CN262" s="5"/>
      <c r="CO262" s="109"/>
      <c r="CP262" s="56"/>
      <c r="CQ262" s="111"/>
      <c r="CR262" s="7"/>
      <c r="CS262" s="2"/>
      <c r="CT262" s="240">
        <f>CT257+CT258+CT259+CT260+CT261</f>
        <v>0</v>
      </c>
      <c r="CU262" s="5"/>
      <c r="CV262" s="75"/>
      <c r="CW262" s="65"/>
      <c r="CX262" s="76"/>
      <c r="CY262" s="68"/>
      <c r="CZ262" s="68"/>
      <c r="DA262" s="241">
        <f>DA257+DA258+DA259+DA260+DA261</f>
        <v>0</v>
      </c>
      <c r="DB262" s="5"/>
      <c r="DC262" s="109"/>
      <c r="DD262" s="56"/>
      <c r="DE262" s="111"/>
      <c r="DF262" s="7"/>
      <c r="DG262" s="2"/>
      <c r="DH262" s="240">
        <f>DH257+DH258+DH259+DH260+DH261</f>
        <v>0</v>
      </c>
      <c r="DI262" s="5"/>
      <c r="DJ262" s="75"/>
      <c r="DK262" s="65"/>
      <c r="DL262" s="76"/>
      <c r="DM262" s="68"/>
      <c r="DN262" s="68"/>
      <c r="DO262" s="241">
        <f>DO257+DO258+DO259+DO260+DO261</f>
        <v>0</v>
      </c>
      <c r="DP262" s="5"/>
      <c r="DQ262" s="109"/>
      <c r="DR262" s="56"/>
      <c r="DS262" s="111"/>
      <c r="DT262" s="121"/>
      <c r="DU262" s="12"/>
      <c r="DV262" s="248">
        <f>DV257+DV258+DV259+DV260+DV261</f>
        <v>0</v>
      </c>
      <c r="DW262" s="5"/>
      <c r="DX262" s="75"/>
      <c r="DY262" s="65"/>
      <c r="DZ262" s="76"/>
      <c r="EA262" s="68"/>
      <c r="EB262" s="68"/>
      <c r="EC262" s="256">
        <f>EC257+EC258+EC259+EC260+EC261</f>
        <v>0</v>
      </c>
      <c r="ED262" s="5"/>
      <c r="EE262" s="109"/>
      <c r="EF262" s="56"/>
      <c r="EG262" s="111"/>
      <c r="EH262" s="7"/>
      <c r="EI262" s="2"/>
      <c r="EJ262" s="248">
        <f>EJ257+EJ258+EJ259+EJ260+EJ261</f>
        <v>0</v>
      </c>
      <c r="EK262" s="5"/>
      <c r="EL262" s="75"/>
      <c r="EM262" s="65"/>
      <c r="EN262" s="76"/>
      <c r="EO262" s="68"/>
      <c r="EP262" s="68"/>
      <c r="EQ262" s="256">
        <f>EQ257+EQ258+EQ259+EQ260+EQ261</f>
        <v>0</v>
      </c>
      <c r="ER262" s="5"/>
      <c r="ES262" s="109"/>
      <c r="ET262" s="56"/>
      <c r="EU262" s="111"/>
      <c r="EV262" s="7"/>
      <c r="EW262" s="2"/>
      <c r="EX262" s="248">
        <f>EX257+EX258+EX259+EX260+EX261</f>
        <v>0</v>
      </c>
      <c r="EY262" s="5"/>
      <c r="EZ262" s="75"/>
      <c r="FA262" s="65"/>
      <c r="FB262" s="76"/>
      <c r="FC262" s="68"/>
      <c r="FD262" s="68"/>
      <c r="FE262" s="256">
        <f>FE257+FE258+FE259+FE260+FE261</f>
        <v>0</v>
      </c>
      <c r="FF262" s="5"/>
      <c r="FG262" s="109"/>
      <c r="FH262" s="56"/>
      <c r="FI262" s="111"/>
      <c r="FJ262" s="7"/>
      <c r="FK262" s="2"/>
      <c r="FL262" s="248">
        <f>FL257+FL258+FL259+FL260+FL261</f>
        <v>0</v>
      </c>
      <c r="FM262" s="5"/>
      <c r="FN262" s="75"/>
      <c r="FO262" s="65"/>
      <c r="FP262" s="76"/>
      <c r="FQ262" s="68"/>
      <c r="FR262" s="68"/>
      <c r="FS262" s="256">
        <f>FS257+FS258+FS259+FS260+FS261</f>
        <v>0</v>
      </c>
      <c r="FT262" s="5"/>
      <c r="FU262" s="109"/>
      <c r="FV262" s="56"/>
      <c r="FW262" s="111"/>
      <c r="FX262" s="7"/>
      <c r="FY262" s="2"/>
      <c r="FZ262" s="248">
        <f>FZ257+FZ258+FZ259+FZ260+FZ261</f>
        <v>0</v>
      </c>
      <c r="GA262" s="5"/>
      <c r="GB262" s="75"/>
      <c r="GC262" s="65"/>
      <c r="GD262" s="76"/>
      <c r="GE262" s="68"/>
      <c r="GF262" s="68"/>
      <c r="GG262" s="256">
        <f>GG257+GG258+GG259+GG260+GG261</f>
        <v>0</v>
      </c>
      <c r="GH262" s="5"/>
      <c r="GI262" s="109"/>
      <c r="GJ262" s="56"/>
      <c r="GK262" s="111"/>
      <c r="GL262" s="7"/>
      <c r="GM262" s="2"/>
      <c r="GN262" s="248">
        <f>GN257+GN258+GN259+GN260+GN261</f>
        <v>0</v>
      </c>
      <c r="GO262" s="5"/>
      <c r="GP262" s="75"/>
      <c r="GQ262" s="65"/>
      <c r="GR262" s="76"/>
      <c r="GS262" s="68"/>
      <c r="GT262" s="68"/>
      <c r="GU262" s="256">
        <f>GU257+GU258+GU259+GU260+GU261</f>
        <v>0</v>
      </c>
      <c r="GV262" s="5"/>
      <c r="GW262" s="109"/>
      <c r="GX262" s="56"/>
      <c r="GY262" s="111"/>
      <c r="GZ262" s="7"/>
      <c r="HA262" s="2"/>
      <c r="HB262" s="248">
        <f>HB257+HB258+HB259+HB260+HB261</f>
        <v>0</v>
      </c>
      <c r="HC262" s="5"/>
      <c r="HD262" s="75"/>
      <c r="HE262" s="65"/>
      <c r="HF262" s="76"/>
      <c r="HG262" s="150"/>
      <c r="HH262" s="150"/>
      <c r="HI262" s="256">
        <f>HI257+HI258+HI259+HI260+HI261</f>
        <v>0</v>
      </c>
      <c r="HJ262" s="5"/>
      <c r="HK262" s="109"/>
      <c r="HL262" s="56"/>
      <c r="HM262" s="111"/>
      <c r="HN262" s="7"/>
      <c r="HO262" s="2"/>
      <c r="HP262" s="248">
        <f>HP257+HP258+HP259+HP260+HP261</f>
        <v>0</v>
      </c>
      <c r="HQ262" s="5"/>
      <c r="HR262" s="75"/>
      <c r="HS262" s="65"/>
      <c r="HT262" s="76"/>
      <c r="HU262" s="68"/>
      <c r="HV262" s="68"/>
      <c r="HW262" s="256">
        <f>HW257+HW258+HW259+HW260+HW261</f>
        <v>0</v>
      </c>
      <c r="HX262" s="5"/>
      <c r="HY262" s="109"/>
      <c r="HZ262" s="56"/>
      <c r="IA262" s="111"/>
      <c r="IB262" s="7"/>
      <c r="IC262" s="2"/>
      <c r="ID262" s="248">
        <f>ID257+ID258+ID259+ID260+ID261</f>
        <v>0</v>
      </c>
      <c r="IE262" s="5"/>
      <c r="IF262" s="205"/>
      <c r="IG262" s="206"/>
      <c r="IH262" s="207"/>
      <c r="II262" s="7"/>
      <c r="IJ262" s="2"/>
      <c r="IK262" s="241">
        <f>IK257+IK258+IK259+IK260+IK261</f>
        <v>0</v>
      </c>
      <c r="IL262" s="5"/>
      <c r="IM262" s="205"/>
      <c r="IN262" s="206"/>
      <c r="IO262" s="207"/>
      <c r="IP262" s="7"/>
      <c r="IQ262" s="2"/>
      <c r="IR262" s="241">
        <f>IR257+IR258+IR259+IR260+IR261</f>
        <v>0</v>
      </c>
      <c r="IS262" s="5"/>
      <c r="IT262" s="205"/>
      <c r="IU262" s="206"/>
      <c r="IV262" s="207"/>
      <c r="IW262" s="7"/>
      <c r="IX262" s="2"/>
      <c r="IY262" s="241">
        <f>IY257+IY258+IY259+IY260+IY261</f>
        <v>0</v>
      </c>
      <c r="IZ262" s="5"/>
      <c r="JA262" s="21"/>
      <c r="JB262" s="16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P262" s="49"/>
    </row>
    <row r="263" spans="1:16382" s="82" customFormat="1" ht="16" thickBot="1" x14ac:dyDescent="0.4">
      <c r="A263" s="89" t="s">
        <v>20</v>
      </c>
      <c r="B263" s="29">
        <v>38</v>
      </c>
      <c r="C263" s="30"/>
      <c r="D263" s="30"/>
      <c r="E263" s="123"/>
      <c r="F263" s="31"/>
      <c r="G263" s="32"/>
      <c r="H263" s="100"/>
      <c r="I263" s="30"/>
      <c r="J263" s="30"/>
      <c r="K263" s="34"/>
      <c r="L263" s="32"/>
      <c r="M263" s="32"/>
      <c r="N263" s="31"/>
      <c r="O263" s="100"/>
      <c r="P263" s="30"/>
      <c r="Q263" s="30"/>
      <c r="R263" s="30"/>
      <c r="S263" s="32"/>
      <c r="T263" s="32"/>
      <c r="U263" s="31"/>
      <c r="V263" s="100"/>
      <c r="W263" s="30"/>
      <c r="X263" s="30"/>
      <c r="Y263" s="30"/>
      <c r="Z263" s="32"/>
      <c r="AA263" s="32"/>
      <c r="AB263" s="31"/>
      <c r="AC263" s="100"/>
      <c r="AD263" s="30"/>
      <c r="AE263" s="30"/>
      <c r="AF263" s="30"/>
      <c r="AG263" s="32"/>
      <c r="AH263" s="32"/>
      <c r="AI263" s="31"/>
      <c r="AJ263" s="100"/>
      <c r="AK263" s="30"/>
      <c r="AL263" s="30"/>
      <c r="AM263" s="30"/>
      <c r="AN263" s="32"/>
      <c r="AO263" s="32"/>
      <c r="AP263" s="31"/>
      <c r="AQ263" s="100"/>
      <c r="AR263" s="30"/>
      <c r="AS263" s="30"/>
      <c r="AT263" s="30"/>
      <c r="AU263" s="32"/>
      <c r="AV263" s="32"/>
      <c r="AW263" s="31"/>
      <c r="AX263" s="100"/>
      <c r="AY263" s="30"/>
      <c r="AZ263" s="30"/>
      <c r="BA263" s="30"/>
      <c r="BB263" s="32"/>
      <c r="BC263" s="32"/>
      <c r="BD263" s="31"/>
      <c r="BE263" s="100"/>
      <c r="BF263" s="30"/>
      <c r="BG263" s="30"/>
      <c r="BH263" s="30"/>
      <c r="BI263" s="32"/>
      <c r="BJ263" s="32"/>
      <c r="BK263" s="31"/>
      <c r="BL263" s="100"/>
      <c r="BM263" s="30"/>
      <c r="BN263" s="30"/>
      <c r="BO263" s="34"/>
      <c r="BP263" s="32"/>
      <c r="BQ263" s="32"/>
      <c r="BR263" s="31"/>
      <c r="BS263" s="100"/>
      <c r="BT263" s="30"/>
      <c r="BU263" s="30"/>
      <c r="BV263" s="30"/>
      <c r="BW263" s="32"/>
      <c r="BX263" s="32"/>
      <c r="BY263" s="31"/>
      <c r="BZ263" s="100"/>
      <c r="CA263" s="30"/>
      <c r="CB263" s="30"/>
      <c r="CC263" s="30"/>
      <c r="CD263" s="32"/>
      <c r="CE263" s="32"/>
      <c r="CF263" s="31"/>
      <c r="CG263" s="100"/>
      <c r="CH263" s="30"/>
      <c r="CI263" s="30"/>
      <c r="CJ263" s="30"/>
      <c r="CK263" s="32"/>
      <c r="CL263" s="32"/>
      <c r="CM263" s="31"/>
      <c r="CN263" s="100"/>
      <c r="CO263" s="30"/>
      <c r="CP263" s="30"/>
      <c r="CQ263" s="30"/>
      <c r="CR263" s="32"/>
      <c r="CS263" s="32"/>
      <c r="CT263" s="31"/>
      <c r="CU263" s="100"/>
      <c r="CV263" s="30"/>
      <c r="CW263" s="30"/>
      <c r="CX263" s="30"/>
      <c r="CY263" s="32"/>
      <c r="CZ263" s="32"/>
      <c r="DA263" s="31"/>
      <c r="DB263" s="100"/>
      <c r="DC263" s="30"/>
      <c r="DD263" s="30"/>
      <c r="DE263" s="30"/>
      <c r="DF263" s="32"/>
      <c r="DG263" s="32"/>
      <c r="DH263" s="31"/>
      <c r="DI263" s="100"/>
      <c r="DJ263" s="30"/>
      <c r="DK263" s="30"/>
      <c r="DL263" s="30"/>
      <c r="DM263" s="32"/>
      <c r="DN263" s="32"/>
      <c r="DO263" s="31"/>
      <c r="DP263" s="100"/>
      <c r="DQ263" s="30"/>
      <c r="DR263" s="32"/>
      <c r="DS263" s="34"/>
      <c r="DT263" s="30"/>
      <c r="DU263" s="30"/>
      <c r="DV263" s="123"/>
      <c r="DW263" s="100"/>
      <c r="DX263" s="30"/>
      <c r="DY263" s="30"/>
      <c r="DZ263" s="30"/>
      <c r="EA263" s="32"/>
      <c r="EB263" s="32"/>
      <c r="EC263" s="31"/>
      <c r="ED263" s="100"/>
      <c r="EE263" s="30"/>
      <c r="EF263" s="30"/>
      <c r="EG263" s="30"/>
      <c r="EH263" s="32"/>
      <c r="EI263" s="32"/>
      <c r="EJ263" s="31"/>
      <c r="EK263" s="100"/>
      <c r="EL263" s="30"/>
      <c r="EM263" s="30"/>
      <c r="EN263" s="30"/>
      <c r="EO263" s="32"/>
      <c r="EP263" s="32"/>
      <c r="EQ263" s="31"/>
      <c r="ER263" s="100"/>
      <c r="ES263" s="30"/>
      <c r="ET263" s="30"/>
      <c r="EU263" s="30"/>
      <c r="EV263" s="32"/>
      <c r="EW263" s="32"/>
      <c r="EX263" s="31"/>
      <c r="EY263" s="100"/>
      <c r="EZ263" s="30"/>
      <c r="FA263" s="30"/>
      <c r="FB263" s="30"/>
      <c r="FC263" s="32"/>
      <c r="FD263" s="32"/>
      <c r="FE263" s="31"/>
      <c r="FF263" s="100"/>
      <c r="FG263" s="30"/>
      <c r="FH263" s="30"/>
      <c r="FI263" s="30"/>
      <c r="FJ263" s="32"/>
      <c r="FK263" s="32"/>
      <c r="FL263" s="31"/>
      <c r="FM263" s="100"/>
      <c r="FN263" s="30"/>
      <c r="FO263" s="30"/>
      <c r="FP263" s="30"/>
      <c r="FQ263" s="32"/>
      <c r="FR263" s="32"/>
      <c r="FS263" s="31"/>
      <c r="FT263" s="100"/>
      <c r="FU263" s="30"/>
      <c r="FV263" s="30"/>
      <c r="FW263" s="34"/>
      <c r="FX263" s="32"/>
      <c r="FY263" s="32"/>
      <c r="FZ263" s="31"/>
      <c r="GA263" s="100"/>
      <c r="GB263" s="30"/>
      <c r="GC263" s="30"/>
      <c r="GD263" s="30"/>
      <c r="GE263" s="32"/>
      <c r="GF263" s="32"/>
      <c r="GG263" s="31"/>
      <c r="GH263" s="100"/>
      <c r="GI263" s="30"/>
      <c r="GJ263" s="30"/>
      <c r="GK263" s="30"/>
      <c r="GL263" s="32"/>
      <c r="GM263" s="32"/>
      <c r="GN263" s="31"/>
      <c r="GO263" s="100"/>
      <c r="GP263" s="30"/>
      <c r="GQ263" s="30"/>
      <c r="GR263" s="30"/>
      <c r="GS263" s="32"/>
      <c r="GT263" s="32"/>
      <c r="GU263" s="31"/>
      <c r="GV263" s="100"/>
      <c r="GW263" s="30"/>
      <c r="GX263" s="30"/>
      <c r="GY263" s="30"/>
      <c r="GZ263" s="32"/>
      <c r="HA263" s="32"/>
      <c r="HB263" s="31"/>
      <c r="HC263" s="100"/>
      <c r="HD263" s="30"/>
      <c r="HE263" s="30"/>
      <c r="HF263" s="30"/>
      <c r="HG263" s="32"/>
      <c r="HH263" s="32"/>
      <c r="HI263" s="31"/>
      <c r="HJ263" s="100"/>
      <c r="HK263" s="30"/>
      <c r="HL263" s="30"/>
      <c r="HM263" s="30"/>
      <c r="HN263" s="32"/>
      <c r="HO263" s="32"/>
      <c r="HP263" s="31"/>
      <c r="HQ263" s="100"/>
      <c r="HR263" s="30"/>
      <c r="HS263" s="30"/>
      <c r="HT263" s="30"/>
      <c r="HU263" s="32"/>
      <c r="HV263" s="32"/>
      <c r="HW263" s="31"/>
      <c r="HX263" s="104"/>
      <c r="HY263" s="30"/>
      <c r="HZ263" s="30"/>
      <c r="IA263" s="30"/>
      <c r="IB263" s="32"/>
      <c r="IC263" s="32"/>
      <c r="ID263" s="36"/>
      <c r="IE263" s="106"/>
      <c r="IF263" s="30"/>
      <c r="IG263" s="30"/>
      <c r="IH263" s="30"/>
      <c r="II263" s="32"/>
      <c r="IJ263" s="32"/>
      <c r="IK263" s="31"/>
      <c r="IL263" s="106"/>
      <c r="IM263" s="30"/>
      <c r="IN263" s="30"/>
      <c r="IO263" s="30"/>
      <c r="IP263" s="32"/>
      <c r="IQ263" s="32"/>
      <c r="IR263" s="31"/>
      <c r="IS263" s="106"/>
      <c r="IT263" s="30"/>
      <c r="IU263" s="30"/>
      <c r="IV263" s="30"/>
      <c r="IW263" s="32"/>
      <c r="IX263" s="32"/>
      <c r="IY263" s="31"/>
      <c r="IZ263" s="106"/>
      <c r="JA263" s="111"/>
      <c r="JB263" s="10"/>
      <c r="JC263" s="14"/>
      <c r="JD263" s="14"/>
      <c r="JE263"/>
      <c r="JF263" s="10"/>
      <c r="JG263"/>
      <c r="JH263" s="10"/>
      <c r="JI263" s="6"/>
      <c r="JJ263"/>
      <c r="JK263"/>
      <c r="JL263" s="14"/>
      <c r="JM263" s="10"/>
      <c r="JN263"/>
      <c r="JO263" s="10"/>
      <c r="JP263"/>
      <c r="JQ263"/>
      <c r="JR263"/>
      <c r="JS263" s="14"/>
      <c r="JT263" s="10"/>
      <c r="JU263"/>
      <c r="JV263" s="10"/>
      <c r="JW263"/>
      <c r="JX263"/>
      <c r="JY263"/>
      <c r="JZ263" s="14"/>
      <c r="KA263" s="10"/>
      <c r="KB263"/>
      <c r="KC263" s="10"/>
      <c r="KD263"/>
      <c r="KE263"/>
      <c r="KF263"/>
      <c r="KG263" s="14"/>
      <c r="KH263" s="10"/>
      <c r="KI263"/>
      <c r="KJ263" s="10"/>
      <c r="KK263"/>
      <c r="KL263"/>
      <c r="KM263"/>
      <c r="KN263" s="14"/>
      <c r="KO263" s="10"/>
      <c r="KP263"/>
      <c r="KQ263"/>
      <c r="KR263"/>
      <c r="KS263" s="14"/>
      <c r="KT263" s="10"/>
      <c r="KU263"/>
      <c r="KV263" s="10"/>
      <c r="KW263"/>
      <c r="KX263"/>
      <c r="KY263"/>
      <c r="KZ263" s="14"/>
      <c r="LA263" s="10"/>
      <c r="LB263"/>
      <c r="LC263" s="10"/>
      <c r="LD263"/>
      <c r="LE263"/>
      <c r="LF263"/>
      <c r="LG263" s="14"/>
      <c r="LH263" s="10" t="s">
        <v>46</v>
      </c>
      <c r="LI263"/>
      <c r="LJ263" s="10"/>
      <c r="LK263"/>
      <c r="LL263"/>
      <c r="LM263"/>
      <c r="LN263" s="14"/>
      <c r="LO263" s="10"/>
      <c r="LP263"/>
      <c r="LQ263" s="10"/>
      <c r="LR263"/>
      <c r="LS263"/>
      <c r="LT263"/>
      <c r="LU263" s="14"/>
      <c r="LV263" s="10"/>
      <c r="LW263"/>
      <c r="LX263" s="10"/>
      <c r="LY263"/>
      <c r="LZ263"/>
      <c r="MA263"/>
      <c r="MB263" s="14"/>
      <c r="MC263" s="10"/>
      <c r="MD263"/>
      <c r="ME263" s="10"/>
      <c r="MF263"/>
      <c r="MG263"/>
      <c r="MH263"/>
      <c r="MI263" s="14"/>
      <c r="MJ263" s="10"/>
      <c r="MK263"/>
      <c r="ML263" s="10"/>
      <c r="MM263"/>
      <c r="MN263"/>
      <c r="MO263"/>
      <c r="MP263" s="14"/>
      <c r="MQ263" s="10"/>
      <c r="MR263"/>
      <c r="MS263" s="10"/>
      <c r="MT263"/>
      <c r="MU263"/>
      <c r="MV263"/>
      <c r="MW263" s="14"/>
      <c r="MX263" s="10"/>
      <c r="MY263"/>
      <c r="MZ263" s="10"/>
      <c r="NA263"/>
      <c r="NB263"/>
      <c r="NC263"/>
      <c r="ND263" s="14"/>
      <c r="NE263" s="10"/>
      <c r="NF263"/>
      <c r="NG263" s="10"/>
      <c r="NH263"/>
      <c r="NI263"/>
      <c r="NJ263"/>
      <c r="NK263" s="14"/>
      <c r="NL263" s="10"/>
      <c r="NM263"/>
      <c r="NN263" s="10"/>
      <c r="NO263"/>
      <c r="NP263"/>
      <c r="NQ263"/>
      <c r="NR263" s="14"/>
      <c r="NS263" s="10"/>
      <c r="NT263"/>
      <c r="NU263" s="10"/>
      <c r="NV263"/>
      <c r="NW263"/>
      <c r="NX263"/>
      <c r="NY263" s="14"/>
      <c r="NZ263" s="10"/>
      <c r="OA263"/>
      <c r="OB263" s="10"/>
      <c r="OC263"/>
      <c r="OD263"/>
      <c r="OE263"/>
      <c r="OF263" s="14"/>
      <c r="OG263" s="10"/>
      <c r="OH263"/>
      <c r="OI263" s="10"/>
      <c r="OJ263"/>
      <c r="OK263"/>
      <c r="OL263"/>
      <c r="OM263" s="14"/>
      <c r="ON263" s="10"/>
      <c r="OO263"/>
      <c r="OP263" s="10"/>
      <c r="OQ263"/>
      <c r="OR263"/>
      <c r="OS263"/>
      <c r="OT263" s="14"/>
      <c r="OU263" s="10"/>
      <c r="OV263"/>
      <c r="OW263" s="10"/>
      <c r="OX263"/>
      <c r="OY263"/>
      <c r="OZ263"/>
      <c r="PA263" s="14"/>
      <c r="PB263" s="10"/>
      <c r="PC263"/>
      <c r="PD263" s="10"/>
      <c r="PE263"/>
      <c r="PF263"/>
      <c r="PG263"/>
      <c r="PH263" s="14"/>
      <c r="PI263" s="10"/>
      <c r="PJ263"/>
      <c r="PK263" s="10"/>
      <c r="PL263"/>
      <c r="PM263"/>
      <c r="PN263"/>
      <c r="PO263" s="14"/>
      <c r="PP263" s="10"/>
      <c r="PQ263"/>
      <c r="PR263" s="10"/>
      <c r="PS263"/>
      <c r="PT263"/>
      <c r="PU263"/>
      <c r="PV263" s="14"/>
      <c r="PW263" s="10"/>
      <c r="PX263"/>
      <c r="PY263" s="10"/>
      <c r="PZ263"/>
      <c r="QA263"/>
      <c r="QB263"/>
      <c r="QC263" s="14"/>
      <c r="QD263" s="10"/>
      <c r="QE263"/>
      <c r="QF263" s="10"/>
      <c r="QG263"/>
      <c r="QH263"/>
      <c r="QI263"/>
      <c r="QJ263" s="14"/>
      <c r="QK263" s="10"/>
      <c r="QL263"/>
      <c r="QM263" s="10"/>
      <c r="QN263"/>
      <c r="QO263"/>
      <c r="QP263"/>
      <c r="QQ263" s="14"/>
      <c r="QR263" s="10"/>
      <c r="QS263"/>
      <c r="QT263" s="10"/>
      <c r="QU263"/>
      <c r="QV263"/>
      <c r="QW263"/>
      <c r="QX263" s="14"/>
      <c r="QY263" s="10"/>
      <c r="QZ263"/>
      <c r="RA263" s="10"/>
      <c r="RB263"/>
      <c r="RC263"/>
      <c r="RD263"/>
      <c r="RE263" s="14"/>
      <c r="RF263" s="10"/>
      <c r="RG263"/>
      <c r="RH263" s="10"/>
      <c r="RI263"/>
      <c r="RJ263"/>
      <c r="RK263"/>
      <c r="RL263" s="14"/>
      <c r="RM263" s="26"/>
      <c r="RN263"/>
      <c r="RO263" s="10"/>
      <c r="RP263"/>
      <c r="RQ263"/>
      <c r="RR263"/>
      <c r="RS263" s="14"/>
      <c r="RT263" s="26"/>
      <c r="RU263"/>
      <c r="RV263" s="10"/>
      <c r="RW263"/>
      <c r="RX263"/>
      <c r="RY263"/>
      <c r="RZ263" s="39"/>
      <c r="SA263" s="81"/>
      <c r="SB263" s="10"/>
      <c r="SC263" s="10"/>
      <c r="SD263" s="14"/>
      <c r="SE263" s="14"/>
      <c r="SF263"/>
      <c r="SG263" s="10"/>
      <c r="SH263"/>
      <c r="SI263" s="10"/>
      <c r="SJ263" s="6"/>
      <c r="SK263"/>
      <c r="SL263"/>
      <c r="SM263" s="14"/>
      <c r="SN263" s="10"/>
      <c r="SO263"/>
      <c r="SP263" s="10"/>
      <c r="SQ263"/>
      <c r="SR263"/>
      <c r="SS263"/>
      <c r="ST263" s="14"/>
      <c r="SU263" s="10"/>
      <c r="SV263"/>
      <c r="SW263" s="10"/>
      <c r="SX263"/>
      <c r="SY263"/>
      <c r="SZ263"/>
      <c r="TA263" s="14"/>
      <c r="TB263" s="10"/>
      <c r="TC263"/>
      <c r="TD263" s="10"/>
      <c r="TE263"/>
      <c r="TF263"/>
      <c r="TG263"/>
      <c r="TH263" s="14"/>
      <c r="TI263" s="10"/>
      <c r="TJ263"/>
      <c r="TK263" s="10"/>
      <c r="TL263"/>
      <c r="TM263"/>
      <c r="TN263"/>
      <c r="TO263" s="14"/>
      <c r="TP263" s="10"/>
      <c r="TQ263"/>
      <c r="TR263" s="10"/>
      <c r="TS263"/>
      <c r="TT263"/>
      <c r="TU263"/>
      <c r="TV263" s="14"/>
      <c r="TW263" s="10"/>
      <c r="TX263"/>
      <c r="TY263" s="10"/>
      <c r="TZ263"/>
      <c r="UA263"/>
      <c r="UB263"/>
      <c r="UC263" s="14"/>
      <c r="UD263" s="10"/>
      <c r="UE263"/>
      <c r="UF263" s="10"/>
      <c r="UG263"/>
      <c r="UH263"/>
      <c r="UI263"/>
      <c r="UJ263" s="14"/>
      <c r="UK263" s="10"/>
      <c r="UL263"/>
      <c r="UM263" s="10"/>
      <c r="UN263"/>
      <c r="UO263"/>
      <c r="UP263"/>
      <c r="UQ263" s="14"/>
      <c r="UR263" s="10"/>
      <c r="US263"/>
      <c r="UT263" s="10"/>
      <c r="UU263"/>
      <c r="UV263"/>
      <c r="UW263"/>
      <c r="UX263" s="14"/>
      <c r="UY263" s="10"/>
      <c r="UZ263"/>
      <c r="VA263" s="10"/>
      <c r="VB263"/>
      <c r="VC263"/>
      <c r="VD263"/>
      <c r="VE263" s="14"/>
      <c r="VF263" s="10"/>
      <c r="VG263"/>
      <c r="VH263" s="10"/>
      <c r="VI263"/>
      <c r="VJ263"/>
      <c r="VK263"/>
      <c r="VL263" s="14"/>
      <c r="VM263" s="10"/>
      <c r="VN263"/>
      <c r="VO263" s="10"/>
      <c r="VP263"/>
      <c r="VQ263"/>
      <c r="VR263"/>
      <c r="VS263" s="14"/>
      <c r="VT263" s="10"/>
      <c r="VU263"/>
      <c r="VV263" s="10"/>
      <c r="VW263"/>
      <c r="VX263"/>
      <c r="VY263"/>
      <c r="VZ263" s="14"/>
      <c r="WA263" s="10"/>
      <c r="WB263"/>
      <c r="WC263" s="10"/>
      <c r="WD263"/>
      <c r="WE263"/>
      <c r="WF263"/>
      <c r="WG263" s="14"/>
      <c r="WH263" s="10"/>
      <c r="WI263"/>
      <c r="WJ263" s="10"/>
      <c r="WK263"/>
      <c r="WL263"/>
      <c r="WM263"/>
      <c r="WN263" s="14"/>
      <c r="WO263" s="10"/>
      <c r="WP263"/>
      <c r="WQ263" s="10"/>
      <c r="WR263"/>
      <c r="WS263"/>
      <c r="WT263"/>
      <c r="WU263" s="14"/>
      <c r="WV263" s="10"/>
      <c r="WW263"/>
      <c r="WX263" s="10"/>
      <c r="WY263"/>
      <c r="WZ263"/>
      <c r="XA263"/>
      <c r="XB263" s="14"/>
      <c r="XC263" s="10"/>
      <c r="XD263"/>
      <c r="XE263" s="10"/>
      <c r="XF263"/>
      <c r="XG263"/>
      <c r="XH263"/>
      <c r="XI263" s="14"/>
      <c r="XJ263" s="10"/>
      <c r="XK263"/>
      <c r="XL263" s="10"/>
      <c r="XM263"/>
      <c r="XN263"/>
      <c r="XO263"/>
      <c r="XP263" s="14"/>
      <c r="XQ263" s="10"/>
      <c r="XR263"/>
      <c r="XS263" s="10"/>
      <c r="XT263"/>
      <c r="XU263"/>
      <c r="XV263"/>
      <c r="XW263" s="14"/>
      <c r="XX263" s="10"/>
      <c r="XY263"/>
      <c r="XZ263" s="10"/>
      <c r="YA263"/>
      <c r="YB263"/>
      <c r="YC263"/>
      <c r="YD263" s="14"/>
      <c r="YE263" s="10"/>
      <c r="YF263"/>
      <c r="YG263" s="10"/>
      <c r="YH263"/>
      <c r="YI263"/>
      <c r="YJ263"/>
      <c r="YK263" s="14"/>
      <c r="YL263" s="10"/>
      <c r="YM263"/>
      <c r="YN263" s="10"/>
      <c r="YO263"/>
      <c r="YP263"/>
      <c r="YQ263"/>
      <c r="YR263" s="14"/>
      <c r="YS263" s="10"/>
      <c r="YT263"/>
      <c r="YU263" s="10"/>
      <c r="YV263"/>
      <c r="YW263"/>
      <c r="YX263"/>
      <c r="YY263" s="14"/>
      <c r="YZ263" s="10"/>
      <c r="ZA263"/>
      <c r="ZB263" s="10"/>
      <c r="ZC263"/>
      <c r="ZD263"/>
      <c r="ZE263"/>
      <c r="ZF263" s="14"/>
      <c r="ZG263" s="10"/>
      <c r="ZH263"/>
      <c r="ZI263" s="10"/>
      <c r="ZJ263"/>
      <c r="ZK263"/>
      <c r="ZL263"/>
      <c r="ZM263" s="14"/>
      <c r="ZN263" s="10"/>
      <c r="ZO263"/>
      <c r="ZP263" s="10"/>
      <c r="ZQ263"/>
      <c r="ZR263"/>
      <c r="ZS263"/>
      <c r="ZT263" s="14"/>
      <c r="ZU263" s="10"/>
      <c r="ZV263"/>
      <c r="ZW263" s="10"/>
      <c r="ZX263"/>
      <c r="ZY263"/>
      <c r="ZZ263"/>
      <c r="AAA263" s="14"/>
      <c r="AAB263" s="10"/>
      <c r="AAC263"/>
      <c r="AAD263" s="10"/>
      <c r="AAE263"/>
      <c r="AAF263"/>
      <c r="AAG263"/>
      <c r="AAH263" s="14"/>
      <c r="AAI263" s="10"/>
      <c r="AAJ263"/>
      <c r="AAK263" s="10"/>
      <c r="AAL263"/>
      <c r="AAM263"/>
      <c r="AAN263"/>
      <c r="AAO263" s="14"/>
      <c r="AAP263" s="26"/>
      <c r="AAQ263"/>
      <c r="AAR263" s="10"/>
      <c r="AAS263"/>
      <c r="AAT263"/>
      <c r="AAU263"/>
      <c r="AAV263" s="14"/>
      <c r="AAW263" s="26"/>
      <c r="AAX263"/>
      <c r="AAY263" s="10"/>
      <c r="AAZ263"/>
      <c r="ABA263"/>
      <c r="ABB263"/>
      <c r="ABC263" s="39"/>
      <c r="ABD263" s="81"/>
      <c r="ABE263" s="10"/>
      <c r="ABF263" s="10"/>
      <c r="ABG263" s="14"/>
      <c r="ABH263" s="14"/>
      <c r="ABI263"/>
      <c r="ABJ263" s="10"/>
      <c r="ABK263"/>
      <c r="ABL263" s="10"/>
      <c r="ABM263" s="6"/>
      <c r="ABN263"/>
      <c r="ABO263"/>
      <c r="ABP263" s="14"/>
      <c r="ABQ263" s="10"/>
      <c r="ABR263"/>
      <c r="ABS263" s="10"/>
      <c r="ABT263"/>
      <c r="ABU263"/>
      <c r="ABV263"/>
      <c r="ABW263" s="14"/>
      <c r="ABX263" s="10"/>
      <c r="ABY263"/>
      <c r="ABZ263" s="10"/>
      <c r="ACA263"/>
      <c r="ACB263"/>
      <c r="ACC263"/>
      <c r="ACD263" s="14"/>
      <c r="ACE263" s="10"/>
      <c r="ACF263"/>
      <c r="ACG263" s="10"/>
      <c r="ACH263"/>
      <c r="ACI263"/>
      <c r="ACJ263"/>
      <c r="ACK263" s="14"/>
      <c r="ACL263" s="10"/>
      <c r="ACM263"/>
      <c r="ACN263" s="10"/>
      <c r="ACO263"/>
      <c r="ACP263"/>
      <c r="ACQ263"/>
      <c r="ACR263" s="14"/>
      <c r="ACS263" s="10"/>
      <c r="ACT263"/>
      <c r="ACU263" s="10"/>
      <c r="ACV263"/>
      <c r="ACW263"/>
      <c r="ACX263"/>
      <c r="ACY263" s="14"/>
      <c r="ACZ263" s="10"/>
      <c r="ADA263"/>
      <c r="ADB263" s="10"/>
      <c r="ADC263"/>
      <c r="ADD263"/>
      <c r="ADE263"/>
      <c r="ADF263" s="14"/>
      <c r="ADG263" s="10"/>
      <c r="ADH263"/>
      <c r="ADI263" s="10"/>
      <c r="ADJ263"/>
      <c r="ADK263"/>
      <c r="ADL263"/>
      <c r="ADM263" s="14"/>
      <c r="ADN263" s="10"/>
      <c r="ADO263"/>
      <c r="ADP263" s="10"/>
      <c r="ADQ263"/>
      <c r="ADR263"/>
      <c r="ADS263"/>
      <c r="ADT263" s="14"/>
      <c r="ADU263" s="10"/>
      <c r="ADV263"/>
      <c r="ADW263" s="10"/>
      <c r="ADX263"/>
      <c r="ADY263"/>
      <c r="ADZ263"/>
      <c r="AEA263" s="14"/>
      <c r="AEB263" s="10"/>
      <c r="AEC263"/>
      <c r="AED263" s="10"/>
      <c r="AEE263"/>
      <c r="AEF263"/>
      <c r="AEG263"/>
      <c r="AEH263" s="14"/>
      <c r="AEI263" s="10"/>
      <c r="AEJ263"/>
      <c r="AEK263" s="10"/>
      <c r="AEL263"/>
      <c r="AEM263"/>
      <c r="AEN263"/>
      <c r="AEO263" s="14"/>
      <c r="AEP263" s="10"/>
      <c r="AEQ263"/>
      <c r="AER263" s="10"/>
      <c r="AES263"/>
      <c r="AET263"/>
      <c r="AEU263"/>
      <c r="AEV263" s="14"/>
      <c r="AEW263" s="10"/>
      <c r="AEX263"/>
      <c r="AEY263" s="10"/>
      <c r="AEZ263"/>
      <c r="AFA263"/>
      <c r="AFB263"/>
      <c r="AFC263" s="14"/>
      <c r="AFD263" s="10"/>
      <c r="AFE263"/>
      <c r="AFF263" s="10"/>
      <c r="AFG263"/>
      <c r="AFH263"/>
      <c r="AFI263"/>
      <c r="AFJ263" s="14"/>
      <c r="AFK263" s="10"/>
      <c r="AFL263"/>
      <c r="AFM263" s="10"/>
      <c r="AFN263"/>
      <c r="AFO263"/>
      <c r="AFP263"/>
      <c r="AFQ263" s="14"/>
      <c r="AFR263" s="10"/>
      <c r="AFS263"/>
      <c r="AFT263" s="10"/>
      <c r="AFU263"/>
      <c r="AFV263"/>
      <c r="AFW263"/>
      <c r="AFX263" s="14"/>
      <c r="AFY263" s="10"/>
      <c r="AFZ263"/>
      <c r="AGA263" s="10"/>
      <c r="AGB263"/>
      <c r="AGC263"/>
      <c r="AGD263"/>
      <c r="AGE263" s="14"/>
      <c r="AGF263" s="10"/>
      <c r="AGG263"/>
      <c r="AGH263" s="10"/>
      <c r="AGI263"/>
      <c r="AGJ263"/>
      <c r="AGK263"/>
      <c r="AGL263" s="14"/>
      <c r="AGM263" s="10"/>
      <c r="AGN263"/>
      <c r="AGO263" s="10"/>
      <c r="AGP263"/>
      <c r="AGQ263"/>
      <c r="AGR263"/>
      <c r="AGS263" s="14"/>
      <c r="AGT263" s="10"/>
      <c r="AGU263"/>
      <c r="AGV263" s="10"/>
      <c r="AGW263"/>
      <c r="AGX263"/>
      <c r="AGY263"/>
      <c r="AGZ263" s="14"/>
      <c r="AHA263" s="10"/>
      <c r="AHB263"/>
      <c r="AHC263" s="10"/>
      <c r="AHD263"/>
      <c r="AHE263"/>
      <c r="AHF263"/>
      <c r="AHG263" s="14"/>
      <c r="AHH263" s="10"/>
      <c r="AHI263"/>
      <c r="AHJ263" s="10"/>
      <c r="AHK263"/>
      <c r="AHL263"/>
      <c r="AHM263"/>
      <c r="AHN263" s="14"/>
      <c r="AHO263" s="10"/>
      <c r="AHP263"/>
      <c r="AHQ263" s="10"/>
      <c r="AHR263"/>
      <c r="AHS263"/>
      <c r="AHT263"/>
      <c r="AHU263" s="14"/>
      <c r="AHV263" s="10"/>
      <c r="AHW263"/>
      <c r="AHX263" s="10"/>
      <c r="AHY263"/>
      <c r="AHZ263"/>
      <c r="AIA263"/>
      <c r="AIB263" s="14"/>
      <c r="AIC263" s="10"/>
      <c r="AID263"/>
      <c r="AIE263" s="10"/>
      <c r="AIF263"/>
      <c r="AIG263"/>
      <c r="AIH263"/>
      <c r="AII263" s="14"/>
      <c r="AIJ263" s="10"/>
      <c r="AIK263"/>
      <c r="AIL263" s="10"/>
      <c r="AIM263"/>
      <c r="AIN263"/>
      <c r="AIO263"/>
      <c r="AIP263" s="14"/>
      <c r="AIQ263" s="10"/>
      <c r="AIR263"/>
      <c r="AIS263" s="10"/>
      <c r="AIT263"/>
      <c r="AIU263"/>
      <c r="AIV263"/>
      <c r="AIW263" s="14"/>
      <c r="AIX263" s="10"/>
      <c r="AIY263"/>
      <c r="AIZ263" s="10"/>
      <c r="AJA263"/>
      <c r="AJB263"/>
      <c r="AJC263"/>
      <c r="AJD263" s="14"/>
      <c r="AJE263" s="10"/>
      <c r="AJF263"/>
      <c r="AJG263" s="10"/>
      <c r="AJH263"/>
      <c r="AJI263"/>
      <c r="AJJ263"/>
      <c r="AJK263" s="14"/>
      <c r="AJL263" s="10"/>
      <c r="AJM263"/>
      <c r="AJN263" s="10"/>
      <c r="AJO263"/>
      <c r="AJP263"/>
      <c r="AJQ263"/>
      <c r="AJR263" s="14"/>
      <c r="AJS263" s="26"/>
      <c r="AJT263"/>
      <c r="AJU263" s="10"/>
      <c r="AJV263"/>
      <c r="AJW263"/>
      <c r="AJX263"/>
      <c r="AJY263" s="14"/>
      <c r="AJZ263" s="26"/>
      <c r="AKA263"/>
      <c r="AKB263" s="10"/>
      <c r="AKC263"/>
      <c r="AKD263"/>
      <c r="AKE263"/>
      <c r="AKF263" s="39"/>
      <c r="AKG263" s="81"/>
      <c r="AKH263" s="10"/>
      <c r="AKI263" s="10"/>
      <c r="AKJ263" s="14"/>
      <c r="AKK263" s="14"/>
      <c r="AKL263"/>
      <c r="AKM263" s="10"/>
      <c r="AKN263"/>
      <c r="AKO263" s="10"/>
      <c r="AKP263" s="6"/>
      <c r="AKQ263"/>
      <c r="AKR263"/>
      <c r="AKS263" s="14"/>
      <c r="AKT263" s="10"/>
      <c r="AKU263"/>
      <c r="AKV263" s="10"/>
      <c r="AKW263"/>
      <c r="AKX263"/>
      <c r="AKY263"/>
      <c r="AKZ263" s="14"/>
      <c r="ALA263" s="10"/>
      <c r="ALB263"/>
      <c r="ALC263" s="10"/>
      <c r="ALD263"/>
      <c r="ALE263"/>
      <c r="ALF263"/>
      <c r="ALG263" s="14"/>
      <c r="ALH263" s="10"/>
      <c r="ALI263"/>
      <c r="ALJ263" s="10"/>
      <c r="ALK263"/>
      <c r="ALL263"/>
      <c r="ALM263"/>
      <c r="ALN263" s="14"/>
      <c r="ALO263" s="10"/>
      <c r="ALP263"/>
      <c r="ALQ263" s="10"/>
      <c r="ALR263"/>
      <c r="ALS263"/>
      <c r="ALT263"/>
      <c r="ALU263" s="14"/>
      <c r="ALV263" s="10"/>
      <c r="ALW263"/>
      <c r="ALX263" s="10"/>
      <c r="ALY263"/>
      <c r="ALZ263"/>
      <c r="AMA263"/>
      <c r="AMB263" s="14"/>
      <c r="AMC263" s="10"/>
      <c r="AMD263"/>
      <c r="AME263" s="10"/>
      <c r="AMF263"/>
      <c r="AMG263"/>
      <c r="AMH263"/>
      <c r="AMI263" s="14"/>
      <c r="AMJ263" s="10"/>
      <c r="AMK263"/>
      <c r="AML263" s="10"/>
      <c r="AMM263"/>
      <c r="AMN263"/>
      <c r="AMO263"/>
      <c r="AMP263" s="14"/>
      <c r="AMQ263" s="10"/>
      <c r="AMR263"/>
      <c r="AMS263" s="10"/>
      <c r="AMT263"/>
      <c r="AMU263"/>
      <c r="AMV263"/>
      <c r="AMW263" s="14"/>
      <c r="AMX263" s="10"/>
      <c r="AMY263"/>
      <c r="AMZ263" s="10"/>
      <c r="ANA263"/>
      <c r="ANB263"/>
      <c r="ANC263"/>
      <c r="AND263" s="14"/>
      <c r="ANE263" s="10"/>
      <c r="ANF263"/>
      <c r="ANG263" s="10"/>
      <c r="ANH263"/>
      <c r="ANI263"/>
      <c r="ANJ263"/>
      <c r="ANK263" s="14"/>
      <c r="ANL263" s="10"/>
      <c r="ANM263"/>
      <c r="ANN263" s="10"/>
      <c r="ANO263"/>
      <c r="ANP263"/>
      <c r="ANQ263"/>
      <c r="ANR263" s="14"/>
      <c r="ANS263" s="10"/>
      <c r="ANT263"/>
      <c r="ANU263" s="10"/>
      <c r="ANV263"/>
      <c r="ANW263"/>
      <c r="ANX263"/>
      <c r="ANY263" s="14"/>
      <c r="ANZ263" s="10"/>
      <c r="AOA263"/>
      <c r="AOB263" s="10"/>
      <c r="AOC263"/>
      <c r="AOD263"/>
      <c r="AOE263"/>
      <c r="AOF263" s="14"/>
      <c r="AOG263" s="10"/>
      <c r="AOH263"/>
      <c r="AOI263" s="10"/>
      <c r="AOJ263"/>
      <c r="AOK263"/>
      <c r="AOL263"/>
      <c r="AOM263" s="14"/>
      <c r="AON263" s="10"/>
      <c r="AOO263"/>
      <c r="AOP263" s="10"/>
      <c r="AOQ263"/>
      <c r="AOR263"/>
      <c r="AOS263"/>
      <c r="AOT263" s="14"/>
      <c r="AOU263" s="10"/>
      <c r="AOV263"/>
      <c r="AOW263" s="10"/>
      <c r="AOX263"/>
      <c r="AOY263"/>
      <c r="AOZ263"/>
      <c r="APA263" s="14"/>
      <c r="APB263" s="10"/>
      <c r="APC263"/>
      <c r="APD263" s="10"/>
      <c r="APE263"/>
      <c r="APF263"/>
      <c r="APG263"/>
      <c r="APH263" s="14"/>
      <c r="API263" s="10"/>
      <c r="APJ263"/>
      <c r="APK263" s="10"/>
      <c r="APL263"/>
      <c r="APM263"/>
      <c r="APN263"/>
      <c r="APO263" s="14"/>
      <c r="APP263" s="10"/>
      <c r="APQ263"/>
      <c r="APR263" s="10"/>
      <c r="APS263"/>
      <c r="APT263"/>
      <c r="APU263"/>
      <c r="APV263" s="14"/>
      <c r="APW263" s="10"/>
      <c r="APX263"/>
      <c r="APY263" s="10"/>
      <c r="APZ263"/>
      <c r="AQA263"/>
      <c r="AQB263"/>
      <c r="AQC263" s="14"/>
      <c r="AQD263" s="10"/>
      <c r="AQE263"/>
      <c r="AQF263" s="10"/>
      <c r="AQG263"/>
      <c r="AQH263"/>
      <c r="AQI263"/>
      <c r="AQJ263" s="14"/>
      <c r="AQK263" s="10"/>
      <c r="AQL263"/>
      <c r="AQM263" s="10"/>
      <c r="AQN263"/>
      <c r="AQO263"/>
      <c r="AQP263"/>
      <c r="AQQ263" s="14"/>
      <c r="AQR263" s="10"/>
      <c r="AQS263"/>
      <c r="AQT263" s="10"/>
      <c r="AQU263"/>
      <c r="AQV263"/>
      <c r="AQW263"/>
      <c r="AQX263" s="14"/>
      <c r="AQY263" s="10"/>
      <c r="AQZ263"/>
      <c r="ARA263" s="10"/>
      <c r="ARB263"/>
      <c r="ARC263"/>
      <c r="ARD263"/>
      <c r="ARE263" s="14"/>
      <c r="ARF263" s="10"/>
      <c r="ARG263"/>
      <c r="ARH263" s="10"/>
      <c r="ARI263"/>
      <c r="ARJ263"/>
      <c r="ARK263"/>
      <c r="ARL263" s="14"/>
      <c r="ARM263" s="10"/>
      <c r="ARN263"/>
      <c r="ARO263" s="10"/>
      <c r="ARP263"/>
      <c r="ARQ263"/>
      <c r="ARR263"/>
      <c r="ARS263" s="14"/>
      <c r="ART263" s="10"/>
      <c r="ARU263"/>
      <c r="ARV263" s="10"/>
      <c r="ARW263"/>
      <c r="ARX263"/>
      <c r="ARY263"/>
      <c r="ARZ263" s="14"/>
      <c r="ASA263" s="10"/>
      <c r="ASB263"/>
      <c r="ASC263" s="10"/>
      <c r="ASD263"/>
      <c r="ASE263"/>
      <c r="ASF263"/>
      <c r="ASG263" s="14"/>
      <c r="ASH263" s="10"/>
      <c r="ASI263"/>
      <c r="ASJ263" s="10"/>
      <c r="ASK263"/>
      <c r="ASL263"/>
      <c r="ASM263"/>
      <c r="ASN263" s="14"/>
      <c r="ASO263" s="10"/>
      <c r="ASP263"/>
      <c r="ASQ263" s="10"/>
      <c r="ASR263"/>
      <c r="ASS263"/>
      <c r="AST263"/>
      <c r="ASU263" s="14"/>
      <c r="ASV263" s="26"/>
      <c r="ASW263"/>
      <c r="ASX263" s="10"/>
      <c r="ASY263"/>
      <c r="ASZ263"/>
      <c r="ATA263"/>
      <c r="ATB263" s="14"/>
      <c r="ATC263" s="26"/>
      <c r="ATD263"/>
      <c r="ATE263" s="10"/>
      <c r="ATF263"/>
      <c r="ATG263"/>
      <c r="ATH263"/>
      <c r="ATI263" s="39"/>
      <c r="ATJ263" s="81"/>
      <c r="ATK263" s="10"/>
      <c r="ATL263" s="10"/>
      <c r="ATM263" s="14"/>
      <c r="ATN263" s="14"/>
      <c r="ATO263"/>
      <c r="ATP263" s="10"/>
      <c r="ATQ263"/>
      <c r="ATR263" s="10"/>
      <c r="ATS263" s="6"/>
      <c r="ATT263"/>
      <c r="ATU263"/>
      <c r="ATV263" s="14"/>
      <c r="ATW263" s="10"/>
      <c r="ATX263"/>
      <c r="ATY263" s="10"/>
      <c r="ATZ263"/>
      <c r="AUA263"/>
      <c r="AUB263"/>
      <c r="AUC263" s="14"/>
      <c r="AUD263" s="10"/>
      <c r="AUE263"/>
      <c r="AUF263" s="10"/>
      <c r="AUG263"/>
      <c r="AUH263"/>
      <c r="AUI263"/>
      <c r="AUJ263" s="14"/>
      <c r="AUK263" s="10"/>
      <c r="AUL263"/>
      <c r="AUM263" s="10"/>
      <c r="AUN263"/>
      <c r="AUO263"/>
      <c r="AUP263"/>
      <c r="AUQ263" s="14"/>
      <c r="AUR263" s="10"/>
      <c r="AUS263"/>
      <c r="AUT263" s="10"/>
      <c r="AUU263"/>
      <c r="AUV263"/>
      <c r="AUW263"/>
      <c r="AUX263" s="14"/>
      <c r="AUY263" s="10"/>
      <c r="AUZ263"/>
      <c r="AVA263" s="10"/>
      <c r="AVB263"/>
      <c r="AVC263"/>
      <c r="AVD263"/>
      <c r="AVE263" s="14"/>
      <c r="AVF263" s="10"/>
      <c r="AVG263"/>
      <c r="AVH263" s="10"/>
      <c r="AVI263"/>
      <c r="AVJ263"/>
      <c r="AVK263"/>
      <c r="AVL263" s="14"/>
      <c r="AVM263" s="10"/>
      <c r="AVN263"/>
      <c r="AVO263" s="10"/>
      <c r="AVP263"/>
      <c r="AVQ263"/>
      <c r="AVR263"/>
      <c r="AVS263" s="14"/>
      <c r="AVT263" s="10"/>
      <c r="AVU263"/>
      <c r="AVV263" s="10"/>
      <c r="AVW263"/>
      <c r="AVX263"/>
      <c r="AVY263"/>
      <c r="AVZ263" s="14"/>
      <c r="AWA263" s="10"/>
      <c r="AWB263"/>
      <c r="AWC263" s="10"/>
      <c r="AWD263"/>
      <c r="AWE263"/>
      <c r="AWF263"/>
      <c r="AWG263" s="14"/>
      <c r="AWH263" s="10"/>
      <c r="AWI263"/>
      <c r="AWJ263" s="10"/>
      <c r="AWK263"/>
      <c r="AWL263"/>
      <c r="AWM263"/>
      <c r="AWN263" s="14"/>
      <c r="AWO263" s="10"/>
      <c r="AWP263"/>
      <c r="AWQ263" s="10"/>
      <c r="AWR263"/>
      <c r="AWS263"/>
      <c r="AWT263"/>
      <c r="AWU263" s="14"/>
      <c r="AWV263" s="10"/>
      <c r="AWW263"/>
      <c r="AWX263" s="10"/>
      <c r="AWY263"/>
      <c r="AWZ263"/>
      <c r="AXA263"/>
      <c r="AXB263" s="14"/>
      <c r="AXC263" s="10"/>
      <c r="AXD263"/>
      <c r="AXE263" s="10"/>
      <c r="AXF263"/>
      <c r="AXG263"/>
      <c r="AXH263"/>
      <c r="AXI263" s="14"/>
      <c r="AXJ263" s="10"/>
      <c r="AXK263"/>
      <c r="AXL263" s="10"/>
      <c r="AXM263"/>
      <c r="AXN263"/>
      <c r="AXO263"/>
      <c r="AXP263" s="14"/>
      <c r="AXQ263" s="10"/>
      <c r="AXR263"/>
      <c r="AXS263" s="10"/>
      <c r="AXT263"/>
      <c r="AXU263"/>
      <c r="AXV263"/>
      <c r="AXW263" s="14"/>
      <c r="AXX263" s="10"/>
      <c r="AXY263"/>
      <c r="AXZ263" s="10"/>
      <c r="AYA263"/>
      <c r="AYB263"/>
      <c r="AYC263"/>
      <c r="AYD263" s="14"/>
      <c r="AYE263" s="10"/>
      <c r="AYF263"/>
      <c r="AYG263" s="10"/>
      <c r="AYH263"/>
      <c r="AYI263"/>
      <c r="AYJ263"/>
      <c r="AYK263" s="14"/>
      <c r="AYL263" s="10"/>
      <c r="AYM263"/>
      <c r="AYN263" s="10"/>
      <c r="AYO263"/>
      <c r="AYP263"/>
      <c r="AYQ263"/>
      <c r="AYR263" s="14"/>
      <c r="AYS263" s="10"/>
      <c r="AYT263"/>
      <c r="AYU263" s="10"/>
      <c r="AYV263"/>
      <c r="AYW263"/>
      <c r="AYX263"/>
      <c r="AYY263" s="14"/>
      <c r="AYZ263" s="10"/>
      <c r="AZA263"/>
      <c r="AZB263" s="10"/>
      <c r="AZC263"/>
      <c r="AZD263"/>
      <c r="AZE263"/>
      <c r="AZF263" s="14"/>
      <c r="AZG263" s="10"/>
      <c r="AZH263"/>
      <c r="AZI263" s="10"/>
      <c r="AZJ263"/>
      <c r="AZK263"/>
      <c r="AZL263"/>
      <c r="AZM263" s="14"/>
      <c r="AZN263" s="10"/>
      <c r="AZO263"/>
      <c r="AZP263" s="10"/>
      <c r="AZQ263"/>
      <c r="AZR263"/>
      <c r="AZS263"/>
      <c r="AZT263" s="14"/>
      <c r="AZU263" s="10"/>
      <c r="AZV263"/>
      <c r="AZW263" s="10"/>
      <c r="AZX263"/>
      <c r="AZY263"/>
      <c r="AZZ263"/>
      <c r="BAA263" s="14"/>
      <c r="BAB263" s="10"/>
      <c r="BAC263"/>
      <c r="BAD263" s="10"/>
      <c r="BAE263"/>
      <c r="BAF263"/>
      <c r="BAG263"/>
      <c r="BAH263" s="14"/>
      <c r="BAI263" s="10"/>
      <c r="BAJ263"/>
      <c r="BAK263" s="10"/>
      <c r="BAL263"/>
      <c r="BAM263"/>
      <c r="BAN263"/>
      <c r="BAO263" s="14"/>
      <c r="BAP263" s="10"/>
      <c r="BAQ263"/>
      <c r="BAR263" s="10"/>
      <c r="BAS263"/>
      <c r="BAT263"/>
      <c r="BAU263"/>
      <c r="BAV263" s="14"/>
      <c r="BAW263" s="10"/>
      <c r="BAX263"/>
      <c r="BAY263" s="10"/>
      <c r="BAZ263"/>
      <c r="BBA263"/>
      <c r="BBB263"/>
      <c r="BBC263" s="14"/>
      <c r="BBD263" s="10"/>
      <c r="BBE263"/>
      <c r="BBF263" s="10"/>
      <c r="BBG263"/>
      <c r="BBH263"/>
      <c r="BBI263"/>
      <c r="BBJ263" s="14"/>
      <c r="BBK263" s="10"/>
      <c r="BBL263"/>
      <c r="BBM263" s="10"/>
      <c r="BBN263"/>
      <c r="BBO263"/>
      <c r="BBP263"/>
      <c r="BBQ263" s="14"/>
      <c r="BBR263" s="10"/>
      <c r="BBS263"/>
      <c r="BBT263" s="10"/>
      <c r="BBU263"/>
      <c r="BBV263"/>
      <c r="BBW263"/>
      <c r="BBX263" s="14"/>
      <c r="BBY263" s="26"/>
      <c r="BBZ263"/>
      <c r="BCA263" s="10"/>
      <c r="BCB263"/>
      <c r="BCC263"/>
      <c r="BCD263"/>
      <c r="BCE263" s="14"/>
      <c r="BCF263" s="26"/>
      <c r="BCG263"/>
      <c r="BCH263" s="10"/>
      <c r="BCI263"/>
      <c r="BCJ263"/>
      <c r="BCK263"/>
      <c r="BCL263" s="39"/>
      <c r="BCM263" s="81"/>
      <c r="BCN263" s="10"/>
      <c r="BCO263" s="10"/>
      <c r="BCP263" s="14"/>
      <c r="BCQ263" s="14"/>
      <c r="BCR263"/>
      <c r="BCS263" s="10"/>
      <c r="BCT263"/>
      <c r="BCU263" s="10"/>
      <c r="BCV263" s="6"/>
      <c r="BCW263"/>
      <c r="BCX263"/>
      <c r="BCY263" s="14"/>
      <c r="BCZ263" s="10"/>
      <c r="BDA263"/>
      <c r="BDB263" s="10"/>
      <c r="BDC263"/>
      <c r="BDD263"/>
      <c r="BDE263"/>
      <c r="BDF263" s="14"/>
      <c r="BDG263" s="10"/>
      <c r="BDH263"/>
      <c r="BDI263" s="10"/>
      <c r="BDJ263"/>
      <c r="BDK263"/>
      <c r="BDL263"/>
      <c r="BDM263" s="14"/>
      <c r="BDN263" s="10"/>
      <c r="BDO263"/>
      <c r="BDP263" s="10"/>
      <c r="BDQ263"/>
      <c r="BDR263"/>
      <c r="BDS263"/>
      <c r="BDT263" s="14"/>
      <c r="BDU263" s="10"/>
      <c r="BDV263"/>
      <c r="BDW263" s="10"/>
      <c r="BDX263"/>
      <c r="BDY263"/>
      <c r="BDZ263"/>
      <c r="BEA263" s="14"/>
      <c r="BEB263" s="10"/>
      <c r="BEC263"/>
      <c r="BED263" s="10"/>
      <c r="BEE263"/>
      <c r="BEF263"/>
      <c r="BEG263"/>
      <c r="BEH263" s="14"/>
      <c r="BEI263" s="10"/>
      <c r="BEJ263"/>
      <c r="BEK263" s="10"/>
      <c r="BEL263"/>
      <c r="BEM263"/>
      <c r="BEN263"/>
      <c r="BEO263" s="14"/>
      <c r="BEP263" s="10"/>
      <c r="BEQ263"/>
      <c r="BER263" s="10"/>
      <c r="BES263"/>
      <c r="BET263"/>
      <c r="BEU263"/>
      <c r="BEV263" s="14"/>
      <c r="BEW263" s="10"/>
      <c r="BEX263"/>
      <c r="BEY263" s="10"/>
      <c r="BEZ263"/>
      <c r="BFA263"/>
      <c r="BFB263"/>
      <c r="BFC263" s="14"/>
      <c r="BFD263" s="10"/>
      <c r="BFE263"/>
      <c r="BFF263" s="10"/>
      <c r="BFG263"/>
      <c r="BFH263"/>
      <c r="BFI263"/>
      <c r="BFJ263" s="14"/>
      <c r="BFK263" s="10"/>
      <c r="BFL263"/>
      <c r="BFM263" s="10"/>
      <c r="BFN263"/>
      <c r="BFO263"/>
      <c r="BFP263"/>
      <c r="BFQ263" s="14"/>
      <c r="BFR263" s="10"/>
      <c r="BFS263"/>
      <c r="BFT263" s="10"/>
      <c r="BFU263"/>
      <c r="BFV263"/>
      <c r="BFW263"/>
      <c r="BFX263" s="14"/>
      <c r="BFY263" s="10"/>
      <c r="BFZ263"/>
      <c r="BGA263" s="10"/>
      <c r="BGB263"/>
      <c r="BGC263"/>
      <c r="BGD263"/>
      <c r="BGE263" s="14"/>
      <c r="BGF263" s="10"/>
      <c r="BGG263"/>
      <c r="BGH263" s="10"/>
      <c r="BGI263"/>
      <c r="BGJ263"/>
      <c r="BGK263"/>
      <c r="BGL263" s="14"/>
      <c r="BGM263" s="10"/>
      <c r="BGN263"/>
      <c r="BGO263" s="10"/>
      <c r="BGP263"/>
      <c r="BGQ263"/>
      <c r="BGR263"/>
      <c r="BGS263" s="14"/>
      <c r="BGT263" s="10"/>
      <c r="BGU263"/>
      <c r="BGV263" s="10"/>
      <c r="BGW263"/>
      <c r="BGX263"/>
      <c r="BGY263"/>
      <c r="BGZ263" s="14"/>
      <c r="BHA263" s="10"/>
      <c r="BHB263"/>
      <c r="BHC263" s="10"/>
      <c r="BHD263"/>
      <c r="BHE263"/>
      <c r="BHF263"/>
      <c r="BHG263" s="14"/>
      <c r="BHH263" s="10"/>
      <c r="BHI263"/>
      <c r="BHJ263" s="10"/>
      <c r="BHK263"/>
      <c r="BHL263"/>
      <c r="BHM263"/>
      <c r="BHN263" s="14"/>
      <c r="BHO263" s="10"/>
      <c r="BHP263"/>
      <c r="BHQ263" s="10"/>
      <c r="BHR263"/>
      <c r="BHS263"/>
      <c r="BHT263"/>
      <c r="BHU263" s="14"/>
      <c r="BHV263" s="10"/>
      <c r="BHW263"/>
      <c r="BHX263" s="10"/>
      <c r="BHY263"/>
      <c r="BHZ263"/>
      <c r="BIA263"/>
      <c r="BIB263" s="14"/>
      <c r="BIC263" s="10"/>
      <c r="BID263"/>
      <c r="BIE263" s="10"/>
      <c r="BIF263"/>
      <c r="BIG263"/>
      <c r="BIH263"/>
      <c r="BII263" s="14"/>
      <c r="BIJ263" s="10"/>
      <c r="BIK263"/>
      <c r="BIL263" s="10"/>
      <c r="BIM263"/>
      <c r="BIN263"/>
      <c r="BIO263"/>
      <c r="BIP263" s="14"/>
      <c r="BIQ263" s="10"/>
      <c r="BIR263"/>
      <c r="BIS263" s="10"/>
      <c r="BIT263"/>
      <c r="BIU263"/>
      <c r="BIV263"/>
      <c r="BIW263" s="14"/>
      <c r="BIX263" s="10"/>
      <c r="BIY263"/>
      <c r="BIZ263" s="10"/>
      <c r="BJA263"/>
      <c r="BJB263"/>
      <c r="BJC263"/>
      <c r="BJD263" s="14"/>
      <c r="BJE263" s="10"/>
      <c r="BJF263"/>
      <c r="BJG263" s="10"/>
      <c r="BJH263"/>
      <c r="BJI263"/>
      <c r="BJJ263"/>
      <c r="BJK263" s="14"/>
      <c r="BJL263" s="10"/>
      <c r="BJM263"/>
      <c r="BJN263" s="10"/>
      <c r="BJO263"/>
      <c r="BJP263"/>
      <c r="BJQ263"/>
      <c r="BJR263" s="14"/>
      <c r="BJS263" s="10"/>
      <c r="BJT263"/>
      <c r="BJU263" s="10"/>
      <c r="BJV263"/>
      <c r="BJW263"/>
      <c r="BJX263"/>
      <c r="BJY263" s="14"/>
      <c r="BJZ263" s="10"/>
      <c r="BKA263"/>
      <c r="BKB263" s="10"/>
      <c r="BKC263"/>
      <c r="BKD263"/>
      <c r="BKE263"/>
      <c r="BKF263" s="14"/>
      <c r="BKG263" s="10"/>
      <c r="BKH263"/>
      <c r="BKI263" s="10"/>
      <c r="BKJ263"/>
      <c r="BKK263"/>
      <c r="BKL263"/>
      <c r="BKM263" s="14"/>
      <c r="BKN263" s="10"/>
      <c r="BKO263"/>
      <c r="BKP263" s="10"/>
      <c r="BKQ263"/>
      <c r="BKR263"/>
      <c r="BKS263"/>
      <c r="BKT263" s="14"/>
      <c r="BKU263" s="10"/>
      <c r="BKV263"/>
      <c r="BKW263" s="10"/>
      <c r="BKX263"/>
      <c r="BKY263"/>
      <c r="BKZ263"/>
      <c r="BLA263" s="14"/>
      <c r="BLB263" s="26"/>
      <c r="BLC263"/>
      <c r="BLD263" s="10"/>
      <c r="BLE263"/>
      <c r="BLF263"/>
      <c r="BLG263"/>
      <c r="BLH263" s="14"/>
      <c r="BLI263" s="26"/>
      <c r="BLJ263"/>
      <c r="BLK263" s="10"/>
      <c r="BLL263"/>
      <c r="BLM263"/>
      <c r="BLN263"/>
      <c r="BLO263" s="39"/>
      <c r="BLP263" s="81"/>
      <c r="BLQ263" s="10"/>
      <c r="BLR263" s="10"/>
      <c r="BLS263" s="14"/>
      <c r="BLT263" s="14"/>
      <c r="BLU263"/>
      <c r="BLV263" s="10"/>
      <c r="BLW263"/>
      <c r="BLX263" s="10"/>
      <c r="BLY263" s="6"/>
      <c r="BLZ263"/>
      <c r="BMA263"/>
      <c r="BMB263" s="14"/>
      <c r="BMC263" s="10"/>
      <c r="BMD263"/>
      <c r="BME263" s="10"/>
      <c r="BMF263"/>
      <c r="BMG263"/>
      <c r="BMH263"/>
      <c r="BMI263" s="14"/>
      <c r="BMJ263" s="10"/>
      <c r="BMK263"/>
      <c r="BML263" s="10"/>
      <c r="BMM263"/>
      <c r="BMN263"/>
      <c r="BMO263"/>
      <c r="BMP263" s="14"/>
      <c r="BMQ263" s="10"/>
      <c r="BMR263"/>
      <c r="BMS263" s="10"/>
      <c r="BMT263"/>
      <c r="BMU263"/>
      <c r="BMV263"/>
      <c r="BMW263" s="14"/>
      <c r="BMX263" s="10"/>
      <c r="BMY263"/>
      <c r="BMZ263" s="10"/>
      <c r="BNA263"/>
      <c r="BNB263"/>
      <c r="BNC263"/>
      <c r="BND263" s="14"/>
      <c r="BNE263" s="10"/>
      <c r="BNF263"/>
      <c r="BNG263" s="10"/>
      <c r="BNH263"/>
      <c r="BNI263"/>
      <c r="BNJ263"/>
      <c r="BNK263" s="14"/>
      <c r="BNL263" s="10"/>
      <c r="BNM263"/>
      <c r="BNN263" s="10"/>
      <c r="BNO263"/>
      <c r="BNP263"/>
      <c r="BNQ263"/>
      <c r="BNR263" s="14"/>
      <c r="BNS263" s="10"/>
      <c r="BNT263"/>
      <c r="BNU263" s="10"/>
      <c r="BNV263"/>
      <c r="BNW263"/>
      <c r="BNX263"/>
      <c r="BNY263" s="14"/>
      <c r="BNZ263" s="10"/>
      <c r="BOA263"/>
      <c r="BOB263" s="10"/>
      <c r="BOC263"/>
      <c r="BOD263"/>
      <c r="BOE263"/>
      <c r="BOF263" s="14"/>
      <c r="BOG263" s="10"/>
      <c r="BOH263"/>
      <c r="BOI263" s="10"/>
      <c r="BOJ263"/>
      <c r="BOK263"/>
      <c r="BOL263"/>
      <c r="BOM263" s="14"/>
      <c r="BON263" s="10"/>
      <c r="BOO263"/>
      <c r="BOP263" s="10"/>
      <c r="BOQ263"/>
      <c r="BOR263"/>
      <c r="BOS263"/>
      <c r="BOT263" s="14"/>
      <c r="BOU263" s="10"/>
      <c r="BOV263"/>
      <c r="BOW263" s="10"/>
      <c r="BOX263"/>
      <c r="BOY263"/>
      <c r="BOZ263"/>
      <c r="BPA263" s="14"/>
      <c r="BPB263" s="10"/>
      <c r="BPC263"/>
      <c r="BPD263" s="10"/>
      <c r="BPE263"/>
      <c r="BPF263"/>
      <c r="BPG263"/>
      <c r="BPH263" s="14"/>
      <c r="BPI263" s="10"/>
      <c r="BPJ263"/>
      <c r="BPK263" s="10"/>
      <c r="BPL263"/>
      <c r="BPM263"/>
      <c r="BPN263"/>
      <c r="BPO263" s="14"/>
      <c r="BPP263" s="10"/>
      <c r="BPQ263"/>
      <c r="BPR263" s="10"/>
      <c r="BPS263"/>
      <c r="BPT263"/>
      <c r="BPU263"/>
      <c r="BPV263" s="14"/>
      <c r="BPW263" s="10"/>
      <c r="BPX263"/>
      <c r="BPY263" s="10"/>
      <c r="BPZ263"/>
      <c r="BQA263"/>
      <c r="BQB263"/>
      <c r="BQC263" s="14"/>
      <c r="BQD263" s="10"/>
      <c r="BQE263"/>
      <c r="BQF263" s="10"/>
      <c r="BQG263"/>
      <c r="BQH263"/>
      <c r="BQI263"/>
      <c r="BQJ263" s="14"/>
      <c r="BQK263" s="10"/>
      <c r="BQL263"/>
      <c r="BQM263" s="10"/>
      <c r="BQN263"/>
      <c r="BQO263"/>
      <c r="BQP263"/>
      <c r="BQQ263" s="14"/>
      <c r="BQR263" s="10"/>
      <c r="BQS263"/>
      <c r="BQT263" s="10"/>
      <c r="BQU263"/>
      <c r="BQV263"/>
      <c r="BQW263"/>
      <c r="BQX263" s="14"/>
      <c r="BQY263" s="10"/>
      <c r="BQZ263"/>
      <c r="BRA263" s="10"/>
      <c r="BRB263"/>
      <c r="BRC263"/>
      <c r="BRD263"/>
      <c r="BRE263" s="14"/>
      <c r="BRF263" s="10"/>
      <c r="BRG263"/>
      <c r="BRH263" s="10"/>
      <c r="BRI263"/>
      <c r="BRJ263"/>
      <c r="BRK263"/>
      <c r="BRL263" s="14"/>
      <c r="BRM263" s="10"/>
      <c r="BRN263"/>
      <c r="BRO263" s="10"/>
      <c r="BRP263"/>
      <c r="BRQ263"/>
      <c r="BRR263"/>
      <c r="BRS263" s="14"/>
      <c r="BRT263" s="10"/>
      <c r="BRU263"/>
      <c r="BRV263" s="10"/>
      <c r="BRW263"/>
      <c r="BRX263"/>
      <c r="BRY263"/>
      <c r="BRZ263" s="14"/>
      <c r="BSA263" s="10"/>
      <c r="BSB263"/>
      <c r="BSC263" s="10"/>
      <c r="BSD263"/>
      <c r="BSE263"/>
      <c r="BSF263"/>
      <c r="BSG263" s="14"/>
      <c r="BSH263" s="10"/>
      <c r="BSI263"/>
      <c r="BSJ263" s="10"/>
      <c r="BSK263"/>
      <c r="BSL263"/>
      <c r="BSM263"/>
      <c r="BSN263" s="14"/>
      <c r="BSO263" s="10"/>
      <c r="BSP263"/>
      <c r="BSQ263" s="10"/>
      <c r="BSR263"/>
      <c r="BSS263"/>
      <c r="BST263"/>
      <c r="BSU263" s="14"/>
      <c r="BSV263" s="10"/>
      <c r="BSW263"/>
      <c r="BSX263" s="10"/>
      <c r="BSY263"/>
      <c r="BSZ263"/>
      <c r="BTA263"/>
      <c r="BTB263" s="14"/>
      <c r="BTC263" s="10"/>
      <c r="BTD263"/>
      <c r="BTE263" s="10"/>
      <c r="BTF263"/>
      <c r="BTG263"/>
      <c r="BTH263"/>
      <c r="BTI263" s="14"/>
      <c r="BTJ263" s="10"/>
      <c r="BTK263"/>
      <c r="BTL263" s="10"/>
      <c r="BTM263"/>
      <c r="BTN263"/>
      <c r="BTO263"/>
      <c r="BTP263" s="14"/>
      <c r="BTQ263" s="10"/>
      <c r="BTR263"/>
      <c r="BTS263" s="10"/>
      <c r="BTT263"/>
      <c r="BTU263"/>
      <c r="BTV263"/>
      <c r="BTW263" s="14"/>
      <c r="BTX263" s="10"/>
      <c r="BTY263"/>
      <c r="BTZ263" s="10"/>
      <c r="BUA263"/>
      <c r="BUB263"/>
      <c r="BUC263"/>
      <c r="BUD263" s="14"/>
      <c r="BUE263" s="26"/>
      <c r="BUF263"/>
      <c r="BUG263" s="10"/>
      <c r="BUH263"/>
      <c r="BUI263"/>
      <c r="BUJ263"/>
      <c r="BUK263" s="14"/>
      <c r="BUL263" s="26"/>
      <c r="BUM263"/>
      <c r="BUN263" s="10"/>
      <c r="BUO263"/>
      <c r="BUP263"/>
      <c r="BUQ263"/>
      <c r="BUR263" s="39"/>
      <c r="BUS263" s="81"/>
      <c r="BUT263" s="10"/>
      <c r="BUU263" s="10"/>
      <c r="BUV263" s="14"/>
      <c r="BUW263" s="14"/>
      <c r="BUX263"/>
      <c r="BUY263" s="10"/>
      <c r="BUZ263"/>
      <c r="BVA263" s="10"/>
      <c r="BVB263" s="6"/>
      <c r="BVC263"/>
      <c r="BVD263"/>
      <c r="BVE263" s="14"/>
      <c r="BVF263" s="10"/>
      <c r="BVG263"/>
      <c r="BVH263" s="10"/>
      <c r="BVI263"/>
      <c r="BVJ263"/>
      <c r="BVK263"/>
      <c r="BVL263" s="14"/>
      <c r="BVM263" s="10"/>
      <c r="BVN263"/>
      <c r="BVO263" s="10"/>
      <c r="BVP263"/>
      <c r="BVQ263"/>
      <c r="BVR263"/>
      <c r="BVS263" s="14"/>
      <c r="BVT263" s="10"/>
      <c r="BVU263"/>
      <c r="BVV263" s="10"/>
      <c r="BVW263"/>
      <c r="BVX263"/>
      <c r="BVY263"/>
      <c r="BVZ263" s="14"/>
      <c r="BWA263" s="10"/>
      <c r="BWB263"/>
      <c r="BWC263" s="10"/>
      <c r="BWD263"/>
      <c r="BWE263"/>
      <c r="BWF263"/>
      <c r="BWG263" s="14"/>
      <c r="BWH263" s="10"/>
      <c r="BWI263"/>
      <c r="BWJ263" s="10"/>
      <c r="BWK263"/>
      <c r="BWL263"/>
      <c r="BWM263"/>
      <c r="BWN263" s="14"/>
      <c r="BWO263" s="10"/>
      <c r="BWP263"/>
      <c r="BWQ263" s="10"/>
      <c r="BWR263"/>
      <c r="BWS263"/>
      <c r="BWT263"/>
      <c r="BWU263" s="14"/>
      <c r="BWV263" s="10"/>
      <c r="BWW263"/>
      <c r="BWX263" s="10"/>
      <c r="BWY263"/>
      <c r="BWZ263"/>
      <c r="BXA263"/>
      <c r="BXB263" s="14"/>
      <c r="BXC263" s="10"/>
      <c r="BXD263"/>
      <c r="BXE263" s="10"/>
      <c r="BXF263"/>
      <c r="BXG263"/>
      <c r="BXH263"/>
      <c r="BXI263" s="14"/>
      <c r="BXJ263" s="10"/>
      <c r="BXK263"/>
      <c r="BXL263" s="10"/>
      <c r="BXM263"/>
      <c r="BXN263"/>
      <c r="BXO263"/>
      <c r="BXP263" s="14"/>
      <c r="BXQ263" s="10"/>
      <c r="BXR263"/>
      <c r="BXS263" s="10"/>
      <c r="BXT263"/>
      <c r="BXU263"/>
      <c r="BXV263"/>
      <c r="BXW263" s="14"/>
      <c r="BXX263" s="10"/>
      <c r="BXY263"/>
      <c r="BXZ263" s="10"/>
      <c r="BYA263"/>
      <c r="BYB263"/>
      <c r="BYC263"/>
      <c r="BYD263" s="14"/>
      <c r="BYE263" s="10"/>
      <c r="BYF263"/>
      <c r="BYG263" s="10"/>
      <c r="BYH263"/>
      <c r="BYI263"/>
      <c r="BYJ263"/>
      <c r="BYK263" s="14"/>
      <c r="BYL263" s="10"/>
      <c r="BYM263"/>
      <c r="BYN263" s="10"/>
      <c r="BYO263"/>
      <c r="BYP263"/>
      <c r="BYQ263"/>
      <c r="BYR263" s="14"/>
      <c r="BYS263" s="10"/>
      <c r="BYT263"/>
      <c r="BYU263" s="10"/>
      <c r="BYV263"/>
      <c r="BYW263"/>
      <c r="BYX263"/>
      <c r="BYY263" s="14"/>
      <c r="BYZ263" s="10"/>
      <c r="BZA263"/>
      <c r="BZB263" s="10"/>
      <c r="BZC263"/>
      <c r="BZD263"/>
      <c r="BZE263"/>
      <c r="BZF263" s="14"/>
      <c r="BZG263" s="10"/>
      <c r="BZH263"/>
      <c r="BZI263" s="10"/>
      <c r="BZJ263"/>
      <c r="BZK263"/>
      <c r="BZL263"/>
      <c r="BZM263" s="14"/>
      <c r="BZN263" s="10"/>
      <c r="BZO263"/>
      <c r="BZP263" s="10"/>
      <c r="BZQ263"/>
      <c r="BZR263"/>
      <c r="BZS263"/>
      <c r="BZT263" s="14"/>
      <c r="BZU263" s="10"/>
      <c r="BZV263"/>
      <c r="BZW263" s="10"/>
      <c r="BZX263"/>
      <c r="BZY263"/>
      <c r="BZZ263"/>
      <c r="CAA263" s="14"/>
      <c r="CAB263" s="10"/>
      <c r="CAC263"/>
      <c r="CAD263" s="10"/>
      <c r="CAE263"/>
      <c r="CAF263"/>
      <c r="CAG263"/>
      <c r="CAH263" s="14"/>
      <c r="CAI263" s="10"/>
      <c r="CAJ263"/>
      <c r="CAK263" s="10"/>
      <c r="CAL263"/>
      <c r="CAM263"/>
      <c r="CAN263"/>
      <c r="CAO263" s="14"/>
      <c r="CAP263" s="10"/>
      <c r="CAQ263"/>
      <c r="CAR263" s="10"/>
      <c r="CAS263"/>
      <c r="CAT263"/>
      <c r="CAU263"/>
      <c r="CAV263" s="14"/>
      <c r="CAW263" s="10"/>
      <c r="CAX263"/>
      <c r="CAY263" s="10"/>
      <c r="CAZ263"/>
      <c r="CBA263"/>
      <c r="CBB263"/>
      <c r="CBC263" s="14"/>
      <c r="CBD263" s="10"/>
      <c r="CBE263"/>
      <c r="CBF263" s="10"/>
      <c r="CBG263"/>
      <c r="CBH263"/>
      <c r="CBI263"/>
      <c r="CBJ263" s="14"/>
      <c r="CBK263" s="10"/>
      <c r="CBL263"/>
      <c r="CBM263" s="10"/>
      <c r="CBN263"/>
      <c r="CBO263"/>
      <c r="CBP263"/>
      <c r="CBQ263" s="14"/>
      <c r="CBR263" s="10"/>
      <c r="CBS263"/>
      <c r="CBT263" s="10"/>
      <c r="CBU263"/>
      <c r="CBV263"/>
      <c r="CBW263"/>
      <c r="CBX263" s="14"/>
      <c r="CBY263" s="10"/>
      <c r="CBZ263"/>
      <c r="CCA263" s="10"/>
      <c r="CCB263"/>
      <c r="CCC263"/>
      <c r="CCD263"/>
      <c r="CCE263" s="14"/>
      <c r="CCF263" s="10"/>
      <c r="CCG263"/>
      <c r="CCH263" s="10"/>
      <c r="CCI263"/>
      <c r="CCJ263"/>
      <c r="CCK263"/>
      <c r="CCL263" s="14"/>
      <c r="CCM263" s="10"/>
      <c r="CCN263"/>
      <c r="CCO263" s="10"/>
      <c r="CCP263"/>
      <c r="CCQ263"/>
      <c r="CCR263"/>
      <c r="CCS263" s="14"/>
      <c r="CCT263" s="10"/>
      <c r="CCU263"/>
      <c r="CCV263" s="10"/>
      <c r="CCW263"/>
      <c r="CCX263"/>
      <c r="CCY263"/>
      <c r="CCZ263" s="14"/>
      <c r="CDA263" s="10"/>
      <c r="CDB263"/>
      <c r="CDC263" s="10"/>
      <c r="CDD263"/>
      <c r="CDE263"/>
      <c r="CDF263"/>
      <c r="CDG263" s="14"/>
      <c r="CDH263" s="26"/>
      <c r="CDI263"/>
      <c r="CDJ263" s="10"/>
      <c r="CDK263"/>
      <c r="CDL263"/>
      <c r="CDM263"/>
      <c r="CDN263" s="14"/>
      <c r="CDO263" s="26"/>
      <c r="CDP263"/>
      <c r="CDQ263" s="10"/>
      <c r="CDR263"/>
      <c r="CDS263"/>
      <c r="CDT263"/>
      <c r="CDU263" s="39"/>
      <c r="CDV263" s="81"/>
      <c r="CDW263" s="10"/>
      <c r="CDX263" s="10"/>
      <c r="CDY263" s="14"/>
      <c r="CDZ263" s="14"/>
      <c r="CEA263"/>
      <c r="CEB263" s="10"/>
      <c r="CEC263"/>
      <c r="CED263" s="10"/>
      <c r="CEE263" s="6"/>
      <c r="CEF263"/>
      <c r="CEG263"/>
      <c r="CEH263" s="14"/>
      <c r="CEI263" s="10"/>
      <c r="CEJ263"/>
      <c r="CEK263" s="10"/>
      <c r="CEL263"/>
      <c r="CEM263"/>
      <c r="CEN263"/>
      <c r="CEO263" s="14"/>
      <c r="CEP263" s="10"/>
      <c r="CEQ263"/>
      <c r="CER263" s="10"/>
      <c r="CES263"/>
      <c r="CET263"/>
      <c r="CEU263"/>
      <c r="CEV263" s="14"/>
      <c r="CEW263" s="10"/>
      <c r="CEX263"/>
      <c r="CEY263" s="10"/>
      <c r="CEZ263"/>
      <c r="CFA263"/>
      <c r="CFB263"/>
      <c r="CFC263" s="14"/>
      <c r="CFD263" s="10"/>
      <c r="CFE263"/>
      <c r="CFF263" s="10"/>
      <c r="CFG263"/>
      <c r="CFH263"/>
      <c r="CFI263"/>
      <c r="CFJ263" s="14"/>
      <c r="CFK263" s="10"/>
      <c r="CFL263"/>
      <c r="CFM263" s="10"/>
      <c r="CFN263"/>
      <c r="CFO263"/>
      <c r="CFP263"/>
      <c r="CFQ263" s="14"/>
      <c r="CFR263" s="10"/>
      <c r="CFS263"/>
      <c r="CFT263" s="10"/>
      <c r="CFU263"/>
      <c r="CFV263"/>
      <c r="CFW263"/>
      <c r="CFX263" s="14"/>
      <c r="CFY263" s="10"/>
      <c r="CFZ263"/>
      <c r="CGA263" s="10"/>
      <c r="CGB263"/>
      <c r="CGC263"/>
      <c r="CGD263"/>
      <c r="CGE263" s="14"/>
      <c r="CGF263" s="10"/>
      <c r="CGG263"/>
      <c r="CGH263" s="10"/>
      <c r="CGI263"/>
      <c r="CGJ263"/>
      <c r="CGK263"/>
      <c r="CGL263" s="14"/>
      <c r="CGM263" s="10"/>
      <c r="CGN263"/>
      <c r="CGO263" s="10"/>
      <c r="CGP263"/>
      <c r="CGQ263"/>
      <c r="CGR263"/>
      <c r="CGS263" s="14"/>
      <c r="CGT263" s="10"/>
      <c r="CGU263"/>
      <c r="CGV263" s="10"/>
      <c r="CGW263"/>
      <c r="CGX263"/>
      <c r="CGY263"/>
      <c r="CGZ263" s="14"/>
      <c r="CHA263" s="10"/>
      <c r="CHB263"/>
      <c r="CHC263" s="10"/>
      <c r="CHD263"/>
      <c r="CHE263"/>
      <c r="CHF263"/>
      <c r="CHG263" s="14"/>
      <c r="CHH263" s="10"/>
      <c r="CHI263"/>
      <c r="CHJ263" s="10"/>
      <c r="CHK263"/>
      <c r="CHL263"/>
      <c r="CHM263"/>
      <c r="CHN263" s="14"/>
      <c r="CHO263" s="10"/>
      <c r="CHP263"/>
      <c r="CHQ263" s="10"/>
      <c r="CHR263"/>
      <c r="CHS263"/>
      <c r="CHT263"/>
      <c r="CHU263" s="14"/>
      <c r="CHV263" s="10"/>
      <c r="CHW263"/>
      <c r="CHX263" s="10"/>
      <c r="CHY263"/>
      <c r="CHZ263"/>
      <c r="CIA263"/>
      <c r="CIB263" s="14"/>
      <c r="CIC263" s="10"/>
      <c r="CID263"/>
      <c r="CIE263" s="10"/>
      <c r="CIF263"/>
      <c r="CIG263"/>
      <c r="CIH263"/>
      <c r="CII263" s="14"/>
      <c r="CIJ263" s="10"/>
      <c r="CIK263"/>
      <c r="CIL263" s="10"/>
      <c r="CIM263"/>
      <c r="CIN263"/>
      <c r="CIO263"/>
      <c r="CIP263" s="14"/>
      <c r="CIQ263" s="10"/>
      <c r="CIR263"/>
      <c r="CIS263" s="10"/>
      <c r="CIT263"/>
      <c r="CIU263"/>
      <c r="CIV263"/>
      <c r="CIW263" s="14"/>
      <c r="CIX263" s="10"/>
      <c r="CIY263"/>
      <c r="CIZ263" s="10"/>
      <c r="CJA263"/>
      <c r="CJB263"/>
      <c r="CJC263"/>
      <c r="CJD263" s="14"/>
      <c r="CJE263" s="10"/>
      <c r="CJF263"/>
      <c r="CJG263" s="10"/>
      <c r="CJH263"/>
      <c r="CJI263"/>
      <c r="CJJ263"/>
      <c r="CJK263" s="14"/>
      <c r="CJL263" s="10"/>
      <c r="CJM263"/>
      <c r="CJN263" s="10"/>
      <c r="CJO263"/>
      <c r="CJP263"/>
      <c r="CJQ263"/>
      <c r="CJR263" s="14"/>
      <c r="CJS263" s="10"/>
      <c r="CJT263"/>
      <c r="CJU263" s="10"/>
      <c r="CJV263"/>
      <c r="CJW263"/>
      <c r="CJX263"/>
      <c r="CJY263" s="14"/>
      <c r="CJZ263" s="10"/>
      <c r="CKA263"/>
      <c r="CKB263" s="10"/>
      <c r="CKC263"/>
      <c r="CKD263"/>
      <c r="CKE263"/>
      <c r="CKF263" s="14"/>
      <c r="CKG263" s="10"/>
      <c r="CKH263"/>
      <c r="CKI263" s="10"/>
      <c r="CKJ263"/>
      <c r="CKK263"/>
      <c r="CKL263"/>
      <c r="CKM263" s="14"/>
      <c r="CKN263" s="10"/>
      <c r="CKO263"/>
      <c r="CKP263" s="10"/>
      <c r="CKQ263"/>
      <c r="CKR263"/>
      <c r="CKS263"/>
      <c r="CKT263" s="14"/>
      <c r="CKU263" s="10"/>
      <c r="CKV263"/>
      <c r="CKW263" s="10"/>
      <c r="CKX263"/>
      <c r="CKY263"/>
      <c r="CKZ263"/>
      <c r="CLA263" s="14"/>
      <c r="CLB263" s="10"/>
      <c r="CLC263"/>
      <c r="CLD263" s="10"/>
      <c r="CLE263"/>
      <c r="CLF263"/>
      <c r="CLG263"/>
      <c r="CLH263" s="14"/>
      <c r="CLI263" s="10"/>
      <c r="CLJ263"/>
      <c r="CLK263" s="10"/>
      <c r="CLL263"/>
      <c r="CLM263"/>
      <c r="CLN263"/>
      <c r="CLO263" s="14"/>
      <c r="CLP263" s="10"/>
      <c r="CLQ263"/>
      <c r="CLR263" s="10"/>
      <c r="CLS263"/>
      <c r="CLT263"/>
      <c r="CLU263"/>
      <c r="CLV263" s="14"/>
      <c r="CLW263" s="10"/>
      <c r="CLX263"/>
      <c r="CLY263" s="10"/>
      <c r="CLZ263"/>
      <c r="CMA263"/>
      <c r="CMB263"/>
      <c r="CMC263" s="14"/>
      <c r="CMD263" s="10"/>
      <c r="CME263"/>
      <c r="CMF263" s="10"/>
      <c r="CMG263"/>
      <c r="CMH263"/>
      <c r="CMI263"/>
      <c r="CMJ263" s="14"/>
      <c r="CMK263" s="26"/>
      <c r="CML263"/>
      <c r="CMM263" s="10"/>
      <c r="CMN263"/>
      <c r="CMO263"/>
      <c r="CMP263"/>
      <c r="CMQ263" s="14"/>
      <c r="CMR263" s="26"/>
      <c r="CMS263"/>
      <c r="CMT263" s="10"/>
      <c r="CMU263"/>
      <c r="CMV263"/>
      <c r="CMW263"/>
      <c r="CMX263" s="39"/>
      <c r="CMY263" s="81"/>
      <c r="CMZ263" s="10"/>
      <c r="CNA263" s="10"/>
      <c r="CNB263" s="14"/>
      <c r="CNC263" s="14"/>
      <c r="CND263"/>
      <c r="CNE263" s="10"/>
      <c r="CNF263"/>
      <c r="CNG263" s="10"/>
      <c r="CNH263" s="6"/>
      <c r="CNI263"/>
      <c r="CNJ263"/>
      <c r="CNK263" s="14"/>
      <c r="CNL263" s="10"/>
      <c r="CNM263"/>
      <c r="CNN263" s="10"/>
      <c r="CNO263"/>
      <c r="CNP263"/>
      <c r="CNQ263"/>
      <c r="CNR263" s="14"/>
      <c r="CNS263" s="10"/>
      <c r="CNT263"/>
      <c r="CNU263" s="10"/>
      <c r="CNV263"/>
      <c r="CNW263"/>
      <c r="CNX263"/>
      <c r="CNY263" s="14"/>
      <c r="CNZ263" s="10"/>
      <c r="COA263"/>
      <c r="COB263" s="10"/>
      <c r="COC263"/>
      <c r="COD263"/>
      <c r="COE263"/>
      <c r="COF263" s="14"/>
      <c r="COG263" s="10"/>
      <c r="COH263"/>
      <c r="COI263" s="10"/>
      <c r="COJ263"/>
      <c r="COK263"/>
      <c r="COL263"/>
      <c r="COM263" s="14"/>
      <c r="CON263" s="10"/>
      <c r="COO263"/>
      <c r="COP263" s="10"/>
      <c r="COQ263"/>
      <c r="COR263"/>
      <c r="COS263"/>
      <c r="COT263" s="14"/>
      <c r="COU263" s="10"/>
      <c r="COV263"/>
      <c r="COW263" s="10"/>
      <c r="COX263"/>
      <c r="COY263"/>
      <c r="COZ263"/>
      <c r="CPA263" s="14"/>
      <c r="CPB263" s="10"/>
      <c r="CPC263"/>
      <c r="CPD263" s="10"/>
      <c r="CPE263"/>
      <c r="CPF263"/>
      <c r="CPG263"/>
      <c r="CPH263" s="14"/>
      <c r="CPI263" s="10"/>
      <c r="CPJ263"/>
      <c r="CPK263" s="10"/>
      <c r="CPL263"/>
      <c r="CPM263"/>
      <c r="CPN263"/>
      <c r="CPO263" s="14"/>
      <c r="CPP263" s="10"/>
      <c r="CPQ263"/>
      <c r="CPR263" s="10"/>
      <c r="CPS263"/>
      <c r="CPT263"/>
      <c r="CPU263"/>
      <c r="CPV263" s="14"/>
      <c r="CPW263" s="10"/>
      <c r="CPX263"/>
      <c r="CPY263" s="10"/>
      <c r="CPZ263"/>
      <c r="CQA263"/>
      <c r="CQB263"/>
      <c r="CQC263" s="14"/>
      <c r="CQD263" s="10"/>
      <c r="CQE263"/>
      <c r="CQF263" s="10"/>
      <c r="CQG263"/>
      <c r="CQH263"/>
      <c r="CQI263"/>
      <c r="CQJ263" s="14"/>
      <c r="CQK263" s="10"/>
      <c r="CQL263"/>
      <c r="CQM263" s="10"/>
      <c r="CQN263"/>
      <c r="CQO263"/>
      <c r="CQP263"/>
      <c r="CQQ263" s="14"/>
      <c r="CQR263" s="10"/>
      <c r="CQS263"/>
      <c r="CQT263" s="10"/>
      <c r="CQU263"/>
      <c r="CQV263"/>
      <c r="CQW263"/>
      <c r="CQX263" s="14"/>
      <c r="CQY263" s="10"/>
      <c r="CQZ263"/>
      <c r="CRA263" s="10"/>
      <c r="CRB263"/>
      <c r="CRC263"/>
      <c r="CRD263"/>
      <c r="CRE263" s="14"/>
      <c r="CRF263" s="10"/>
      <c r="CRG263"/>
      <c r="CRH263" s="10"/>
      <c r="CRI263"/>
      <c r="CRJ263"/>
      <c r="CRK263"/>
      <c r="CRL263" s="14"/>
      <c r="CRM263" s="10"/>
      <c r="CRN263"/>
      <c r="CRO263" s="10"/>
      <c r="CRP263"/>
      <c r="CRQ263"/>
      <c r="CRR263"/>
      <c r="CRS263" s="14"/>
      <c r="CRT263" s="10"/>
      <c r="CRU263"/>
      <c r="CRV263" s="10"/>
      <c r="CRW263"/>
      <c r="CRX263"/>
      <c r="CRY263"/>
      <c r="CRZ263" s="14"/>
      <c r="CSA263" s="10"/>
      <c r="CSB263"/>
      <c r="CSC263" s="10"/>
      <c r="CSD263"/>
      <c r="CSE263"/>
      <c r="CSF263"/>
      <c r="CSG263" s="14"/>
      <c r="CSH263" s="10"/>
      <c r="CSI263"/>
      <c r="CSJ263" s="10"/>
      <c r="CSK263"/>
      <c r="CSL263"/>
      <c r="CSM263"/>
      <c r="CSN263" s="14"/>
      <c r="CSO263" s="10"/>
      <c r="CSP263"/>
      <c r="CSQ263" s="10"/>
      <c r="CSR263"/>
      <c r="CSS263"/>
      <c r="CST263"/>
      <c r="CSU263" s="14"/>
      <c r="CSV263" s="10"/>
      <c r="CSW263"/>
      <c r="CSX263" s="10"/>
      <c r="CSY263"/>
      <c r="CSZ263"/>
      <c r="CTA263"/>
      <c r="CTB263" s="14"/>
      <c r="CTC263" s="10"/>
      <c r="CTD263"/>
      <c r="CTE263" s="10"/>
      <c r="CTF263"/>
      <c r="CTG263"/>
      <c r="CTH263"/>
      <c r="CTI263" s="14"/>
      <c r="CTJ263" s="10"/>
      <c r="CTK263"/>
      <c r="CTL263" s="10"/>
      <c r="CTM263"/>
      <c r="CTN263"/>
      <c r="CTO263"/>
      <c r="CTP263" s="14"/>
      <c r="CTQ263" s="10"/>
      <c r="CTR263"/>
      <c r="CTS263" s="10"/>
      <c r="CTT263"/>
      <c r="CTU263"/>
      <c r="CTV263"/>
      <c r="CTW263" s="14"/>
      <c r="CTX263" s="10"/>
      <c r="CTY263"/>
      <c r="CTZ263" s="10"/>
      <c r="CUA263"/>
      <c r="CUB263"/>
      <c r="CUC263"/>
      <c r="CUD263" s="14"/>
      <c r="CUE263" s="10"/>
      <c r="CUF263"/>
      <c r="CUG263" s="10"/>
      <c r="CUH263"/>
      <c r="CUI263"/>
      <c r="CUJ263"/>
      <c r="CUK263" s="14"/>
      <c r="CUL263" s="10"/>
      <c r="CUM263"/>
      <c r="CUN263" s="10"/>
      <c r="CUO263"/>
      <c r="CUP263"/>
      <c r="CUQ263"/>
      <c r="CUR263" s="14"/>
      <c r="CUS263" s="10"/>
      <c r="CUT263"/>
      <c r="CUU263" s="10"/>
      <c r="CUV263"/>
      <c r="CUW263"/>
      <c r="CUX263"/>
      <c r="CUY263" s="14"/>
      <c r="CUZ263" s="10"/>
      <c r="CVA263"/>
      <c r="CVB263" s="10"/>
      <c r="CVC263"/>
      <c r="CVD263"/>
      <c r="CVE263"/>
      <c r="CVF263" s="14"/>
      <c r="CVG263" s="10"/>
      <c r="CVH263"/>
      <c r="CVI263" s="10"/>
      <c r="CVJ263"/>
      <c r="CVK263"/>
      <c r="CVL263"/>
      <c r="CVM263" s="14"/>
      <c r="CVN263" s="26"/>
      <c r="CVO263"/>
      <c r="CVP263" s="10"/>
      <c r="CVQ263"/>
      <c r="CVR263"/>
      <c r="CVS263"/>
      <c r="CVT263" s="14"/>
      <c r="CVU263" s="26"/>
      <c r="CVV263"/>
      <c r="CVW263" s="10"/>
      <c r="CVX263"/>
      <c r="CVY263"/>
      <c r="CVZ263"/>
      <c r="CWA263" s="39"/>
      <c r="CWB263" s="81"/>
      <c r="CWC263" s="10"/>
      <c r="CWD263" s="10"/>
      <c r="CWE263" s="14"/>
      <c r="CWF263" s="14"/>
      <c r="CWG263"/>
      <c r="CWH263" s="10"/>
      <c r="CWI263"/>
      <c r="CWJ263" s="10"/>
      <c r="CWK263" s="6"/>
      <c r="CWL263"/>
      <c r="CWM263"/>
      <c r="CWN263" s="14"/>
      <c r="CWO263" s="10"/>
      <c r="CWP263"/>
      <c r="CWQ263" s="10"/>
      <c r="CWR263"/>
      <c r="CWS263"/>
      <c r="CWT263"/>
      <c r="CWU263" s="14"/>
      <c r="CWV263" s="10"/>
      <c r="CWW263"/>
      <c r="CWX263" s="10"/>
      <c r="CWY263"/>
      <c r="CWZ263"/>
      <c r="CXA263"/>
      <c r="CXB263" s="14"/>
      <c r="CXC263" s="10"/>
      <c r="CXD263"/>
      <c r="CXE263" s="10"/>
      <c r="CXF263"/>
      <c r="CXG263"/>
      <c r="CXH263"/>
      <c r="CXI263" s="14"/>
      <c r="CXJ263" s="10"/>
      <c r="CXK263"/>
      <c r="CXL263" s="10"/>
      <c r="CXM263"/>
      <c r="CXN263"/>
      <c r="CXO263"/>
      <c r="CXP263" s="14"/>
      <c r="CXQ263" s="10"/>
      <c r="CXR263"/>
      <c r="CXS263" s="10"/>
      <c r="CXT263"/>
      <c r="CXU263"/>
      <c r="CXV263"/>
      <c r="CXW263" s="14"/>
      <c r="CXX263" s="10"/>
      <c r="CXY263"/>
      <c r="CXZ263" s="10"/>
      <c r="CYA263"/>
      <c r="CYB263"/>
      <c r="CYC263"/>
      <c r="CYD263" s="14"/>
      <c r="CYE263" s="10"/>
      <c r="CYF263"/>
      <c r="CYG263" s="10"/>
      <c r="CYH263"/>
      <c r="CYI263"/>
      <c r="CYJ263"/>
      <c r="CYK263" s="14"/>
      <c r="CYL263" s="10"/>
      <c r="CYM263"/>
      <c r="CYN263" s="10"/>
      <c r="CYO263"/>
      <c r="CYP263"/>
      <c r="CYQ263"/>
      <c r="CYR263" s="14"/>
      <c r="CYS263" s="10"/>
      <c r="CYT263"/>
      <c r="CYU263" s="10"/>
      <c r="CYV263"/>
      <c r="CYW263"/>
      <c r="CYX263"/>
      <c r="CYY263" s="14"/>
      <c r="CYZ263" s="10"/>
      <c r="CZA263"/>
      <c r="CZB263" s="10"/>
      <c r="CZC263"/>
      <c r="CZD263"/>
      <c r="CZE263"/>
      <c r="CZF263" s="14"/>
      <c r="CZG263" s="10"/>
      <c r="CZH263"/>
      <c r="CZI263" s="10"/>
      <c r="CZJ263"/>
      <c r="CZK263"/>
      <c r="CZL263"/>
      <c r="CZM263" s="14"/>
      <c r="CZN263" s="10"/>
      <c r="CZO263"/>
      <c r="CZP263" s="10"/>
      <c r="CZQ263"/>
      <c r="CZR263"/>
      <c r="CZS263"/>
      <c r="CZT263" s="14"/>
      <c r="CZU263" s="10"/>
      <c r="CZV263"/>
      <c r="CZW263" s="10"/>
      <c r="CZX263"/>
      <c r="CZY263"/>
      <c r="CZZ263"/>
      <c r="DAA263" s="14"/>
      <c r="DAB263" s="10"/>
      <c r="DAC263"/>
      <c r="DAD263" s="10"/>
      <c r="DAE263"/>
      <c r="DAF263"/>
      <c r="DAG263"/>
      <c r="DAH263" s="14"/>
      <c r="DAI263" s="10"/>
      <c r="DAJ263"/>
      <c r="DAK263" s="10"/>
      <c r="DAL263"/>
      <c r="DAM263"/>
      <c r="DAN263"/>
      <c r="DAO263" s="14"/>
      <c r="DAP263" s="10"/>
      <c r="DAQ263"/>
      <c r="DAR263" s="10"/>
      <c r="DAS263"/>
      <c r="DAT263"/>
      <c r="DAU263"/>
      <c r="DAV263" s="14"/>
      <c r="DAW263" s="10"/>
      <c r="DAX263"/>
      <c r="DAY263" s="10"/>
      <c r="DAZ263"/>
      <c r="DBA263"/>
      <c r="DBB263"/>
      <c r="DBC263" s="14"/>
      <c r="DBD263" s="10"/>
      <c r="DBE263"/>
      <c r="DBF263" s="10"/>
      <c r="DBG263"/>
      <c r="DBH263"/>
      <c r="DBI263"/>
      <c r="DBJ263" s="14"/>
      <c r="DBK263" s="10"/>
      <c r="DBL263"/>
      <c r="DBM263" s="10"/>
      <c r="DBN263"/>
      <c r="DBO263"/>
      <c r="DBP263"/>
      <c r="DBQ263" s="14"/>
      <c r="DBR263" s="10"/>
      <c r="DBS263"/>
      <c r="DBT263" s="10"/>
      <c r="DBU263"/>
      <c r="DBV263"/>
      <c r="DBW263"/>
      <c r="DBX263" s="14"/>
      <c r="DBY263" s="10"/>
      <c r="DBZ263"/>
      <c r="DCA263" s="10"/>
      <c r="DCB263"/>
      <c r="DCC263"/>
      <c r="DCD263"/>
      <c r="DCE263" s="14"/>
      <c r="DCF263" s="10"/>
      <c r="DCG263"/>
      <c r="DCH263" s="10"/>
      <c r="DCI263"/>
      <c r="DCJ263"/>
      <c r="DCK263"/>
      <c r="DCL263" s="14"/>
      <c r="DCM263" s="10"/>
      <c r="DCN263"/>
      <c r="DCO263" s="10"/>
      <c r="DCP263"/>
      <c r="DCQ263"/>
      <c r="DCR263"/>
      <c r="DCS263" s="14"/>
      <c r="DCT263" s="10"/>
      <c r="DCU263"/>
      <c r="DCV263" s="10"/>
      <c r="DCW263"/>
      <c r="DCX263"/>
      <c r="DCY263"/>
      <c r="DCZ263" s="14"/>
      <c r="DDA263" s="10"/>
      <c r="DDB263"/>
      <c r="DDC263" s="10"/>
      <c r="DDD263"/>
      <c r="DDE263"/>
      <c r="DDF263"/>
      <c r="DDG263" s="14"/>
      <c r="DDH263" s="10"/>
      <c r="DDI263"/>
      <c r="DDJ263" s="10"/>
      <c r="DDK263"/>
      <c r="DDL263"/>
      <c r="DDM263"/>
      <c r="DDN263" s="14"/>
      <c r="DDO263" s="10"/>
      <c r="DDP263"/>
      <c r="DDQ263" s="10"/>
      <c r="DDR263"/>
      <c r="DDS263"/>
      <c r="DDT263"/>
      <c r="DDU263" s="14"/>
      <c r="DDV263" s="10"/>
      <c r="DDW263"/>
      <c r="DDX263" s="10"/>
      <c r="DDY263"/>
      <c r="DDZ263"/>
      <c r="DEA263"/>
      <c r="DEB263" s="14"/>
      <c r="DEC263" s="10"/>
      <c r="DED263"/>
      <c r="DEE263" s="10"/>
      <c r="DEF263"/>
      <c r="DEG263"/>
      <c r="DEH263"/>
      <c r="DEI263" s="14"/>
      <c r="DEJ263" s="10"/>
      <c r="DEK263"/>
      <c r="DEL263" s="10"/>
      <c r="DEM263"/>
      <c r="DEN263"/>
      <c r="DEO263"/>
      <c r="DEP263" s="14"/>
      <c r="DEQ263" s="26"/>
      <c r="DER263"/>
      <c r="DES263" s="10"/>
      <c r="DET263"/>
      <c r="DEU263"/>
      <c r="DEV263"/>
      <c r="DEW263" s="14"/>
      <c r="DEX263" s="26"/>
      <c r="DEY263"/>
      <c r="DEZ263" s="10"/>
      <c r="DFA263"/>
      <c r="DFB263"/>
      <c r="DFC263"/>
      <c r="DFD263" s="39"/>
      <c r="DFE263" s="81"/>
      <c r="DFF263" s="10"/>
      <c r="DFG263" s="10"/>
      <c r="DFH263" s="14"/>
      <c r="DFI263" s="14"/>
      <c r="DFJ263"/>
      <c r="DFK263" s="10"/>
      <c r="DFL263"/>
      <c r="DFM263" s="10"/>
      <c r="DFN263" s="6"/>
      <c r="DFO263"/>
      <c r="DFP263"/>
      <c r="DFQ263" s="14"/>
      <c r="DFR263" s="10"/>
      <c r="DFS263"/>
      <c r="DFT263" s="10"/>
      <c r="DFU263"/>
      <c r="DFV263"/>
      <c r="DFW263"/>
      <c r="DFX263" s="14"/>
      <c r="DFY263" s="10"/>
      <c r="DFZ263"/>
      <c r="DGA263" s="10"/>
      <c r="DGB263"/>
      <c r="DGC263"/>
      <c r="DGD263"/>
      <c r="DGE263" s="14"/>
      <c r="DGF263" s="10"/>
      <c r="DGG263"/>
      <c r="DGH263" s="10"/>
      <c r="DGI263"/>
      <c r="DGJ263"/>
      <c r="DGK263"/>
      <c r="DGL263" s="14"/>
      <c r="DGM263" s="10"/>
      <c r="DGN263"/>
      <c r="DGO263" s="10"/>
      <c r="DGP263"/>
      <c r="DGQ263"/>
      <c r="DGR263"/>
      <c r="DGS263" s="14"/>
      <c r="DGT263" s="10"/>
      <c r="DGU263"/>
      <c r="DGV263" s="10"/>
      <c r="DGW263"/>
      <c r="DGX263"/>
      <c r="DGY263"/>
      <c r="DGZ263" s="14"/>
      <c r="DHA263" s="10"/>
      <c r="DHB263"/>
      <c r="DHC263" s="10"/>
      <c r="DHD263"/>
      <c r="DHE263"/>
      <c r="DHF263"/>
      <c r="DHG263" s="14"/>
      <c r="DHH263" s="10"/>
      <c r="DHI263"/>
      <c r="DHJ263" s="10"/>
      <c r="DHK263"/>
      <c r="DHL263"/>
      <c r="DHM263"/>
      <c r="DHN263" s="14"/>
      <c r="DHO263" s="10"/>
      <c r="DHP263"/>
      <c r="DHQ263" s="10"/>
      <c r="DHR263"/>
      <c r="DHS263"/>
      <c r="DHT263"/>
      <c r="DHU263" s="14"/>
      <c r="DHV263" s="10"/>
      <c r="DHW263"/>
      <c r="DHX263" s="10"/>
      <c r="DHY263"/>
      <c r="DHZ263"/>
      <c r="DIA263"/>
      <c r="DIB263" s="14"/>
      <c r="DIC263" s="10"/>
      <c r="DID263"/>
      <c r="DIE263" s="10"/>
      <c r="DIF263"/>
      <c r="DIG263"/>
      <c r="DIH263"/>
      <c r="DII263" s="14"/>
      <c r="DIJ263" s="10"/>
      <c r="DIK263"/>
      <c r="DIL263" s="10"/>
      <c r="DIM263"/>
      <c r="DIN263"/>
      <c r="DIO263"/>
      <c r="DIP263" s="14"/>
      <c r="DIQ263" s="10"/>
      <c r="DIR263"/>
      <c r="DIS263" s="10"/>
      <c r="DIT263"/>
      <c r="DIU263"/>
      <c r="DIV263"/>
      <c r="DIW263" s="14"/>
      <c r="DIX263" s="10"/>
      <c r="DIY263"/>
      <c r="DIZ263" s="10"/>
      <c r="DJA263"/>
      <c r="DJB263"/>
      <c r="DJC263"/>
      <c r="DJD263" s="14"/>
      <c r="DJE263" s="10"/>
      <c r="DJF263"/>
      <c r="DJG263" s="10"/>
      <c r="DJH263"/>
      <c r="DJI263"/>
      <c r="DJJ263"/>
      <c r="DJK263" s="14"/>
      <c r="DJL263" s="10"/>
      <c r="DJM263"/>
      <c r="DJN263" s="10"/>
      <c r="DJO263"/>
      <c r="DJP263"/>
      <c r="DJQ263"/>
      <c r="DJR263" s="14"/>
      <c r="DJS263" s="10"/>
      <c r="DJT263"/>
      <c r="DJU263" s="10"/>
      <c r="DJV263"/>
      <c r="DJW263"/>
      <c r="DJX263"/>
      <c r="DJY263" s="14"/>
      <c r="DJZ263" s="10"/>
      <c r="DKA263"/>
      <c r="DKB263" s="10"/>
      <c r="DKC263"/>
      <c r="DKD263"/>
      <c r="DKE263"/>
      <c r="DKF263" s="14"/>
      <c r="DKG263" s="10"/>
      <c r="DKH263"/>
      <c r="DKI263" s="10"/>
      <c r="DKJ263"/>
      <c r="DKK263"/>
      <c r="DKL263"/>
      <c r="DKM263" s="14"/>
      <c r="DKN263" s="10"/>
      <c r="DKO263"/>
      <c r="DKP263" s="10"/>
      <c r="DKQ263"/>
      <c r="DKR263"/>
      <c r="DKS263"/>
      <c r="DKT263" s="14"/>
      <c r="DKU263" s="10"/>
      <c r="DKV263"/>
      <c r="DKW263" s="10"/>
      <c r="DKX263"/>
      <c r="DKY263"/>
      <c r="DKZ263"/>
      <c r="DLA263" s="14"/>
      <c r="DLB263" s="10"/>
      <c r="DLC263"/>
      <c r="DLD263" s="10"/>
      <c r="DLE263"/>
      <c r="DLF263"/>
      <c r="DLG263"/>
      <c r="DLH263" s="14"/>
      <c r="DLI263" s="10"/>
      <c r="DLJ263"/>
      <c r="DLK263" s="10"/>
      <c r="DLL263"/>
      <c r="DLM263"/>
      <c r="DLN263"/>
      <c r="DLO263" s="14"/>
      <c r="DLP263" s="10"/>
      <c r="DLQ263"/>
      <c r="DLR263" s="10"/>
      <c r="DLS263"/>
      <c r="DLT263"/>
      <c r="DLU263"/>
      <c r="DLV263" s="14"/>
      <c r="DLW263" s="10"/>
      <c r="DLX263"/>
      <c r="DLY263" s="10"/>
      <c r="DLZ263"/>
      <c r="DMA263"/>
      <c r="DMB263"/>
      <c r="DMC263" s="14"/>
      <c r="DMD263" s="10"/>
      <c r="DME263"/>
      <c r="DMF263" s="10"/>
      <c r="DMG263"/>
      <c r="DMH263"/>
      <c r="DMI263"/>
      <c r="DMJ263" s="14"/>
      <c r="DMK263" s="10"/>
      <c r="DML263"/>
      <c r="DMM263" s="10"/>
      <c r="DMN263"/>
      <c r="DMO263"/>
      <c r="DMP263"/>
      <c r="DMQ263" s="14"/>
      <c r="DMR263" s="10"/>
      <c r="DMS263"/>
      <c r="DMT263" s="10"/>
      <c r="DMU263"/>
      <c r="DMV263"/>
      <c r="DMW263"/>
      <c r="DMX263" s="14"/>
      <c r="DMY263" s="10"/>
      <c r="DMZ263"/>
      <c r="DNA263" s="10"/>
      <c r="DNB263"/>
      <c r="DNC263"/>
      <c r="DND263"/>
      <c r="DNE263" s="14"/>
      <c r="DNF263" s="10"/>
      <c r="DNG263"/>
      <c r="DNH263" s="10"/>
      <c r="DNI263"/>
      <c r="DNJ263"/>
      <c r="DNK263"/>
      <c r="DNL263" s="14"/>
      <c r="DNM263" s="10"/>
      <c r="DNN263"/>
      <c r="DNO263" s="10"/>
      <c r="DNP263"/>
      <c r="DNQ263"/>
      <c r="DNR263"/>
      <c r="DNS263" s="14"/>
      <c r="DNT263" s="26"/>
      <c r="DNU263"/>
      <c r="DNV263" s="10"/>
      <c r="DNW263"/>
      <c r="DNX263"/>
      <c r="DNY263"/>
      <c r="DNZ263" s="14"/>
      <c r="DOA263" s="26"/>
      <c r="DOB263"/>
      <c r="DOC263" s="10"/>
      <c r="DOD263"/>
      <c r="DOE263"/>
      <c r="DOF263"/>
      <c r="DOG263" s="39"/>
      <c r="DOH263" s="81"/>
      <c r="DOI263" s="10"/>
      <c r="DOJ263" s="10"/>
      <c r="DOK263" s="14"/>
      <c r="DOL263" s="14"/>
      <c r="DOM263"/>
      <c r="DON263" s="10"/>
      <c r="DOO263"/>
      <c r="DOP263" s="10"/>
      <c r="DOQ263" s="6"/>
      <c r="DOR263"/>
      <c r="DOS263"/>
      <c r="DOT263" s="14"/>
      <c r="DOU263" s="10"/>
      <c r="DOV263"/>
      <c r="DOW263" s="10"/>
      <c r="DOX263"/>
      <c r="DOY263"/>
      <c r="DOZ263"/>
      <c r="DPA263" s="14"/>
      <c r="DPB263" s="10"/>
      <c r="DPC263"/>
      <c r="DPD263" s="10"/>
      <c r="DPE263"/>
      <c r="DPF263"/>
      <c r="DPG263"/>
      <c r="DPH263" s="14"/>
      <c r="DPI263" s="10"/>
      <c r="DPJ263"/>
      <c r="DPK263" s="10"/>
      <c r="DPL263"/>
      <c r="DPM263"/>
      <c r="DPN263"/>
      <c r="DPO263" s="14"/>
      <c r="DPP263" s="10"/>
      <c r="DPQ263"/>
      <c r="DPR263" s="10"/>
      <c r="DPS263"/>
      <c r="DPT263"/>
      <c r="DPU263"/>
      <c r="DPV263" s="14"/>
      <c r="DPW263" s="10"/>
      <c r="DPX263"/>
      <c r="DPY263" s="10"/>
      <c r="DPZ263"/>
      <c r="DQA263"/>
      <c r="DQB263"/>
      <c r="DQC263" s="14"/>
      <c r="DQD263" s="10"/>
      <c r="DQE263"/>
      <c r="DQF263" s="10"/>
      <c r="DQG263"/>
      <c r="DQH263"/>
      <c r="DQI263"/>
      <c r="DQJ263" s="14"/>
      <c r="DQK263" s="10"/>
      <c r="DQL263"/>
      <c r="DQM263" s="10"/>
      <c r="DQN263"/>
      <c r="DQO263"/>
      <c r="DQP263"/>
      <c r="DQQ263" s="14"/>
      <c r="DQR263" s="10"/>
      <c r="DQS263"/>
      <c r="DQT263" s="10"/>
      <c r="DQU263"/>
      <c r="DQV263"/>
      <c r="DQW263"/>
      <c r="DQX263" s="14"/>
      <c r="DQY263" s="10"/>
      <c r="DQZ263"/>
      <c r="DRA263" s="10"/>
      <c r="DRB263"/>
      <c r="DRC263"/>
      <c r="DRD263"/>
      <c r="DRE263" s="14"/>
      <c r="DRF263" s="10"/>
      <c r="DRG263"/>
      <c r="DRH263" s="10"/>
      <c r="DRI263"/>
      <c r="DRJ263"/>
      <c r="DRK263"/>
      <c r="DRL263" s="14"/>
      <c r="DRM263" s="10"/>
      <c r="DRN263"/>
      <c r="DRO263" s="10"/>
      <c r="DRP263"/>
      <c r="DRQ263"/>
      <c r="DRR263"/>
      <c r="DRS263" s="14"/>
      <c r="DRT263" s="10"/>
      <c r="DRU263"/>
      <c r="DRV263" s="10"/>
      <c r="DRW263"/>
      <c r="DRX263"/>
      <c r="DRY263"/>
      <c r="DRZ263" s="14"/>
      <c r="DSA263" s="10"/>
      <c r="DSB263"/>
      <c r="DSC263" s="10"/>
      <c r="DSD263"/>
      <c r="DSE263"/>
      <c r="DSF263"/>
      <c r="DSG263" s="14"/>
      <c r="DSH263" s="10"/>
      <c r="DSI263"/>
      <c r="DSJ263" s="10"/>
      <c r="DSK263"/>
      <c r="DSL263"/>
      <c r="DSM263"/>
      <c r="DSN263" s="14"/>
      <c r="DSO263" s="10"/>
      <c r="DSP263"/>
      <c r="DSQ263" s="10"/>
      <c r="DSR263"/>
      <c r="DSS263"/>
      <c r="DST263"/>
      <c r="DSU263" s="14"/>
      <c r="DSV263" s="10"/>
      <c r="DSW263"/>
      <c r="DSX263" s="10"/>
      <c r="DSY263"/>
      <c r="DSZ263"/>
      <c r="DTA263"/>
      <c r="DTB263" s="14"/>
      <c r="DTC263" s="10"/>
      <c r="DTD263"/>
      <c r="DTE263" s="10"/>
      <c r="DTF263"/>
      <c r="DTG263"/>
      <c r="DTH263"/>
      <c r="DTI263" s="14"/>
      <c r="DTJ263" s="10"/>
      <c r="DTK263"/>
      <c r="DTL263" s="10"/>
      <c r="DTM263"/>
      <c r="DTN263"/>
      <c r="DTO263"/>
      <c r="DTP263" s="14"/>
      <c r="DTQ263" s="10"/>
      <c r="DTR263"/>
      <c r="DTS263" s="10"/>
      <c r="DTT263"/>
      <c r="DTU263"/>
      <c r="DTV263"/>
      <c r="DTW263" s="14"/>
      <c r="DTX263" s="10"/>
      <c r="DTY263"/>
      <c r="DTZ263" s="10"/>
      <c r="DUA263"/>
      <c r="DUB263"/>
      <c r="DUC263"/>
      <c r="DUD263" s="14"/>
      <c r="DUE263" s="10"/>
      <c r="DUF263"/>
      <c r="DUG263" s="10"/>
      <c r="DUH263"/>
      <c r="DUI263"/>
      <c r="DUJ263"/>
      <c r="DUK263" s="14"/>
      <c r="DUL263" s="10"/>
      <c r="DUM263"/>
      <c r="DUN263" s="10"/>
      <c r="DUO263"/>
      <c r="DUP263"/>
      <c r="DUQ263"/>
      <c r="DUR263" s="14"/>
      <c r="DUS263" s="10"/>
      <c r="DUT263"/>
      <c r="DUU263" s="10"/>
      <c r="DUV263"/>
      <c r="DUW263"/>
      <c r="DUX263"/>
      <c r="DUY263" s="14"/>
      <c r="DUZ263" s="10"/>
      <c r="DVA263"/>
      <c r="DVB263" s="10"/>
      <c r="DVC263"/>
      <c r="DVD263"/>
      <c r="DVE263"/>
      <c r="DVF263" s="14"/>
      <c r="DVG263" s="10"/>
      <c r="DVH263"/>
      <c r="DVI263" s="10"/>
      <c r="DVJ263"/>
      <c r="DVK263"/>
      <c r="DVL263"/>
      <c r="DVM263" s="14"/>
      <c r="DVN263" s="10"/>
      <c r="DVO263"/>
      <c r="DVP263" s="10"/>
      <c r="DVQ263"/>
      <c r="DVR263"/>
      <c r="DVS263"/>
      <c r="DVT263" s="14"/>
      <c r="DVU263" s="10"/>
      <c r="DVV263"/>
      <c r="DVW263" s="10"/>
      <c r="DVX263"/>
      <c r="DVY263"/>
      <c r="DVZ263"/>
      <c r="DWA263" s="14"/>
      <c r="DWB263" s="10"/>
      <c r="DWC263"/>
      <c r="DWD263" s="10"/>
      <c r="DWE263"/>
      <c r="DWF263"/>
      <c r="DWG263"/>
      <c r="DWH263" s="14"/>
      <c r="DWI263" s="10"/>
      <c r="DWJ263"/>
      <c r="DWK263" s="10"/>
      <c r="DWL263"/>
      <c r="DWM263"/>
      <c r="DWN263"/>
      <c r="DWO263" s="14"/>
      <c r="DWP263" s="10"/>
      <c r="DWQ263"/>
      <c r="DWR263" s="10"/>
      <c r="DWS263"/>
      <c r="DWT263"/>
      <c r="DWU263"/>
      <c r="DWV263" s="14"/>
      <c r="DWW263" s="26"/>
      <c r="DWX263"/>
      <c r="DWY263" s="10"/>
      <c r="DWZ263"/>
      <c r="DXA263"/>
      <c r="DXB263"/>
      <c r="DXC263" s="14"/>
      <c r="DXD263" s="26"/>
      <c r="DXE263"/>
      <c r="DXF263" s="10"/>
      <c r="DXG263"/>
      <c r="DXH263"/>
      <c r="DXI263"/>
      <c r="DXJ263" s="39"/>
      <c r="DXK263" s="81"/>
      <c r="DXL263" s="10"/>
      <c r="DXM263" s="10"/>
      <c r="DXN263" s="14"/>
      <c r="DXO263" s="14"/>
      <c r="DXP263"/>
      <c r="DXQ263" s="10"/>
      <c r="DXR263"/>
      <c r="DXS263" s="10"/>
      <c r="DXT263" s="6"/>
      <c r="DXU263"/>
      <c r="DXV263"/>
      <c r="DXW263" s="14"/>
      <c r="DXX263" s="10"/>
      <c r="DXY263"/>
      <c r="DXZ263" s="10"/>
      <c r="DYA263"/>
      <c r="DYB263"/>
      <c r="DYC263"/>
      <c r="DYD263" s="14"/>
      <c r="DYE263" s="10"/>
      <c r="DYF263"/>
      <c r="DYG263" s="10"/>
      <c r="DYH263"/>
      <c r="DYI263"/>
      <c r="DYJ263"/>
      <c r="DYK263" s="14"/>
      <c r="DYL263" s="10"/>
      <c r="DYM263"/>
      <c r="DYN263" s="10"/>
      <c r="DYO263"/>
      <c r="DYP263"/>
      <c r="DYQ263"/>
      <c r="DYR263" s="14"/>
      <c r="DYS263" s="10"/>
      <c r="DYT263"/>
      <c r="DYU263" s="10"/>
      <c r="DYV263"/>
      <c r="DYW263"/>
      <c r="DYX263"/>
      <c r="DYY263" s="14"/>
      <c r="DYZ263" s="10"/>
      <c r="DZA263"/>
      <c r="DZB263" s="10"/>
      <c r="DZC263"/>
      <c r="DZD263"/>
      <c r="DZE263"/>
      <c r="DZF263" s="14"/>
      <c r="DZG263" s="10"/>
      <c r="DZH263"/>
      <c r="DZI263" s="10"/>
      <c r="DZJ263"/>
      <c r="DZK263"/>
      <c r="DZL263"/>
      <c r="DZM263" s="14"/>
      <c r="DZN263" s="10"/>
      <c r="DZO263"/>
      <c r="DZP263" s="10"/>
      <c r="DZQ263"/>
      <c r="DZR263"/>
      <c r="DZS263"/>
      <c r="DZT263" s="14"/>
      <c r="DZU263" s="10"/>
      <c r="DZV263"/>
      <c r="DZW263" s="10"/>
      <c r="DZX263"/>
      <c r="DZY263"/>
      <c r="DZZ263"/>
      <c r="EAA263" s="14"/>
      <c r="EAB263" s="10"/>
      <c r="EAC263"/>
      <c r="EAD263" s="10"/>
      <c r="EAE263"/>
      <c r="EAF263"/>
      <c r="EAG263"/>
      <c r="EAH263" s="14"/>
      <c r="EAI263" s="10"/>
      <c r="EAJ263"/>
      <c r="EAK263" s="10"/>
      <c r="EAL263"/>
      <c r="EAM263"/>
      <c r="EAN263"/>
      <c r="EAO263" s="14"/>
      <c r="EAP263" s="10"/>
      <c r="EAQ263"/>
      <c r="EAR263" s="10"/>
      <c r="EAS263"/>
      <c r="EAT263"/>
      <c r="EAU263"/>
      <c r="EAV263" s="14"/>
      <c r="EAW263" s="10"/>
      <c r="EAX263"/>
      <c r="EAY263" s="10"/>
      <c r="EAZ263"/>
      <c r="EBA263"/>
      <c r="EBB263"/>
      <c r="EBC263" s="14"/>
      <c r="EBD263" s="10"/>
      <c r="EBE263"/>
      <c r="EBF263" s="10"/>
      <c r="EBG263"/>
      <c r="EBH263"/>
      <c r="EBI263"/>
      <c r="EBJ263" s="14"/>
      <c r="EBK263" s="10"/>
      <c r="EBL263"/>
      <c r="EBM263" s="10"/>
      <c r="EBN263"/>
      <c r="EBO263"/>
      <c r="EBP263"/>
      <c r="EBQ263" s="14"/>
      <c r="EBR263" s="10"/>
      <c r="EBS263"/>
      <c r="EBT263" s="10"/>
      <c r="EBU263"/>
      <c r="EBV263"/>
      <c r="EBW263"/>
      <c r="EBX263" s="14"/>
      <c r="EBY263" s="10"/>
      <c r="EBZ263"/>
      <c r="ECA263" s="10"/>
      <c r="ECB263"/>
      <c r="ECC263"/>
      <c r="ECD263"/>
      <c r="ECE263" s="14"/>
      <c r="ECF263" s="10"/>
      <c r="ECG263"/>
      <c r="ECH263" s="10"/>
      <c r="ECI263"/>
      <c r="ECJ263"/>
      <c r="ECK263"/>
      <c r="ECL263" s="14"/>
      <c r="ECM263" s="10"/>
      <c r="ECN263"/>
      <c r="ECO263" s="10"/>
      <c r="ECP263"/>
      <c r="ECQ263"/>
      <c r="ECR263"/>
      <c r="ECS263" s="14"/>
      <c r="ECT263" s="10"/>
      <c r="ECU263"/>
      <c r="ECV263" s="10"/>
      <c r="ECW263"/>
      <c r="ECX263"/>
      <c r="ECY263"/>
      <c r="ECZ263" s="14"/>
      <c r="EDA263" s="10"/>
      <c r="EDB263"/>
      <c r="EDC263" s="10"/>
      <c r="EDD263"/>
      <c r="EDE263"/>
      <c r="EDF263"/>
      <c r="EDG263" s="14"/>
      <c r="EDH263" s="10"/>
      <c r="EDI263"/>
      <c r="EDJ263" s="10"/>
      <c r="EDK263"/>
      <c r="EDL263"/>
      <c r="EDM263"/>
      <c r="EDN263" s="14"/>
      <c r="EDO263" s="10"/>
      <c r="EDP263"/>
      <c r="EDQ263" s="10"/>
      <c r="EDR263"/>
      <c r="EDS263"/>
      <c r="EDT263"/>
      <c r="EDU263" s="14"/>
      <c r="EDV263" s="10"/>
      <c r="EDW263"/>
      <c r="EDX263" s="10"/>
      <c r="EDY263"/>
      <c r="EDZ263"/>
      <c r="EEA263"/>
      <c r="EEB263" s="14"/>
      <c r="EEC263" s="10"/>
      <c r="EED263"/>
      <c r="EEE263" s="10"/>
      <c r="EEF263"/>
      <c r="EEG263"/>
      <c r="EEH263"/>
      <c r="EEI263" s="14"/>
      <c r="EEJ263" s="10"/>
      <c r="EEK263"/>
      <c r="EEL263" s="10"/>
      <c r="EEM263"/>
      <c r="EEN263"/>
      <c r="EEO263"/>
      <c r="EEP263" s="14"/>
      <c r="EEQ263" s="10"/>
      <c r="EER263"/>
      <c r="EES263" s="10"/>
      <c r="EET263"/>
      <c r="EEU263"/>
      <c r="EEV263"/>
      <c r="EEW263" s="14"/>
      <c r="EEX263" s="10"/>
      <c r="EEY263"/>
      <c r="EEZ263" s="10"/>
      <c r="EFA263"/>
      <c r="EFB263"/>
      <c r="EFC263"/>
      <c r="EFD263" s="14"/>
      <c r="EFE263" s="10"/>
      <c r="EFF263"/>
      <c r="EFG263" s="10"/>
      <c r="EFH263"/>
      <c r="EFI263"/>
      <c r="EFJ263"/>
      <c r="EFK263" s="14"/>
      <c r="EFL263" s="10"/>
      <c r="EFM263"/>
      <c r="EFN263" s="10"/>
      <c r="EFO263"/>
      <c r="EFP263"/>
      <c r="EFQ263"/>
      <c r="EFR263" s="14"/>
      <c r="EFS263" s="10"/>
      <c r="EFT263"/>
      <c r="EFU263" s="10"/>
      <c r="EFV263"/>
      <c r="EFW263"/>
      <c r="EFX263"/>
      <c r="EFY263" s="14"/>
      <c r="EFZ263" s="26"/>
      <c r="EGA263"/>
      <c r="EGB263" s="10"/>
      <c r="EGC263"/>
      <c r="EGD263"/>
      <c r="EGE263"/>
      <c r="EGF263" s="14"/>
      <c r="EGG263" s="26"/>
      <c r="EGH263"/>
      <c r="EGI263" s="10"/>
      <c r="EGJ263"/>
      <c r="EGK263"/>
      <c r="EGL263"/>
      <c r="EGM263" s="39"/>
      <c r="EGN263" s="81"/>
      <c r="EGO263" s="10"/>
      <c r="EGP263" s="10"/>
      <c r="EGQ263" s="14"/>
      <c r="EGR263" s="14"/>
      <c r="EGS263"/>
      <c r="EGT263" s="10"/>
      <c r="EGU263"/>
      <c r="EGV263" s="10"/>
      <c r="EGW263" s="6"/>
      <c r="EGX263"/>
      <c r="EGY263"/>
      <c r="EGZ263" s="14"/>
      <c r="EHA263" s="10"/>
      <c r="EHB263"/>
      <c r="EHC263" s="10"/>
      <c r="EHD263"/>
      <c r="EHE263"/>
      <c r="EHF263"/>
      <c r="EHG263" s="14"/>
      <c r="EHH263" s="10"/>
      <c r="EHI263"/>
      <c r="EHJ263" s="10"/>
      <c r="EHK263"/>
      <c r="EHL263"/>
      <c r="EHM263"/>
      <c r="EHN263" s="14"/>
      <c r="EHO263" s="10"/>
      <c r="EHP263"/>
      <c r="EHQ263" s="10"/>
      <c r="EHR263"/>
      <c r="EHS263"/>
      <c r="EHT263"/>
      <c r="EHU263" s="14"/>
      <c r="EHV263" s="10"/>
      <c r="EHW263"/>
      <c r="EHX263" s="10"/>
      <c r="EHY263"/>
      <c r="EHZ263"/>
      <c r="EIA263"/>
      <c r="EIB263" s="14"/>
      <c r="EIC263" s="10"/>
      <c r="EID263"/>
      <c r="EIE263" s="10"/>
      <c r="EIF263"/>
      <c r="EIG263"/>
      <c r="EIH263"/>
      <c r="EII263" s="14"/>
      <c r="EIJ263" s="10"/>
      <c r="EIK263"/>
      <c r="EIL263" s="10"/>
      <c r="EIM263"/>
      <c r="EIN263"/>
      <c r="EIO263"/>
      <c r="EIP263" s="14"/>
      <c r="EIQ263" s="10"/>
      <c r="EIR263"/>
      <c r="EIS263" s="10"/>
      <c r="EIT263"/>
      <c r="EIU263"/>
      <c r="EIV263"/>
      <c r="EIW263" s="14"/>
      <c r="EIX263" s="10"/>
      <c r="EIY263"/>
      <c r="EIZ263" s="10"/>
      <c r="EJA263"/>
      <c r="EJB263"/>
      <c r="EJC263"/>
      <c r="EJD263" s="14"/>
      <c r="EJE263" s="10"/>
      <c r="EJF263"/>
      <c r="EJG263" s="10"/>
      <c r="EJH263"/>
      <c r="EJI263"/>
      <c r="EJJ263"/>
      <c r="EJK263" s="14"/>
      <c r="EJL263" s="10"/>
      <c r="EJM263"/>
      <c r="EJN263" s="10"/>
      <c r="EJO263"/>
      <c r="EJP263"/>
      <c r="EJQ263"/>
      <c r="EJR263" s="14"/>
      <c r="EJS263" s="10"/>
      <c r="EJT263"/>
      <c r="EJU263" s="10"/>
      <c r="EJV263"/>
      <c r="EJW263"/>
      <c r="EJX263"/>
      <c r="EJY263" s="14"/>
      <c r="EJZ263" s="10"/>
      <c r="EKA263"/>
      <c r="EKB263" s="10"/>
      <c r="EKC263"/>
      <c r="EKD263"/>
      <c r="EKE263"/>
      <c r="EKF263" s="14"/>
      <c r="EKG263" s="10"/>
      <c r="EKH263"/>
      <c r="EKI263" s="10"/>
      <c r="EKJ263"/>
      <c r="EKK263"/>
      <c r="EKL263"/>
      <c r="EKM263" s="14"/>
      <c r="EKN263" s="10"/>
      <c r="EKO263"/>
      <c r="EKP263" s="10"/>
      <c r="EKQ263"/>
      <c r="EKR263"/>
      <c r="EKS263"/>
      <c r="EKT263" s="14"/>
      <c r="EKU263" s="10"/>
      <c r="EKV263"/>
      <c r="EKW263" s="10"/>
      <c r="EKX263"/>
      <c r="EKY263"/>
      <c r="EKZ263"/>
      <c r="ELA263" s="14"/>
      <c r="ELB263" s="10"/>
      <c r="ELC263"/>
      <c r="ELD263" s="10"/>
      <c r="ELE263"/>
      <c r="ELF263"/>
      <c r="ELG263"/>
      <c r="ELH263" s="14"/>
      <c r="ELI263" s="10"/>
      <c r="ELJ263"/>
      <c r="ELK263" s="10"/>
      <c r="ELL263"/>
      <c r="ELM263"/>
      <c r="ELN263"/>
      <c r="ELO263" s="14"/>
      <c r="ELP263" s="10"/>
      <c r="ELQ263"/>
      <c r="ELR263" s="10"/>
      <c r="ELS263"/>
      <c r="ELT263"/>
      <c r="ELU263"/>
      <c r="ELV263" s="14"/>
      <c r="ELW263" s="10"/>
      <c r="ELX263"/>
      <c r="ELY263" s="10"/>
      <c r="ELZ263"/>
      <c r="EMA263"/>
      <c r="EMB263"/>
      <c r="EMC263" s="14"/>
      <c r="EMD263" s="10"/>
      <c r="EME263"/>
      <c r="EMF263" s="10"/>
      <c r="EMG263"/>
      <c r="EMH263"/>
      <c r="EMI263"/>
      <c r="EMJ263" s="14"/>
      <c r="EMK263" s="10"/>
      <c r="EML263"/>
      <c r="EMM263" s="10"/>
      <c r="EMN263"/>
      <c r="EMO263"/>
      <c r="EMP263"/>
      <c r="EMQ263" s="14"/>
      <c r="EMR263" s="10"/>
      <c r="EMS263"/>
      <c r="EMT263" s="10"/>
      <c r="EMU263"/>
      <c r="EMV263"/>
      <c r="EMW263"/>
      <c r="EMX263" s="14"/>
      <c r="EMY263" s="10"/>
      <c r="EMZ263"/>
      <c r="ENA263" s="10"/>
      <c r="ENB263"/>
      <c r="ENC263"/>
      <c r="END263"/>
      <c r="ENE263" s="14"/>
      <c r="ENF263" s="10"/>
      <c r="ENG263"/>
      <c r="ENH263" s="10"/>
      <c r="ENI263"/>
      <c r="ENJ263"/>
      <c r="ENK263"/>
      <c r="ENL263" s="14"/>
      <c r="ENM263" s="10"/>
      <c r="ENN263"/>
      <c r="ENO263" s="10"/>
      <c r="ENP263"/>
      <c r="ENQ263"/>
      <c r="ENR263"/>
      <c r="ENS263" s="14"/>
      <c r="ENT263" s="10"/>
      <c r="ENU263"/>
      <c r="ENV263" s="10"/>
      <c r="ENW263"/>
      <c r="ENX263"/>
      <c r="ENY263"/>
      <c r="ENZ263" s="14"/>
      <c r="EOA263" s="10"/>
      <c r="EOB263"/>
      <c r="EOC263" s="10"/>
      <c r="EOD263"/>
      <c r="EOE263"/>
      <c r="EOF263"/>
      <c r="EOG263" s="14"/>
      <c r="EOH263" s="10"/>
      <c r="EOI263"/>
      <c r="EOJ263" s="10"/>
      <c r="EOK263"/>
      <c r="EOL263"/>
      <c r="EOM263"/>
      <c r="EON263" s="14"/>
      <c r="EOO263" s="10"/>
      <c r="EOP263"/>
      <c r="EOQ263" s="10"/>
      <c r="EOR263"/>
      <c r="EOS263"/>
      <c r="EOT263"/>
      <c r="EOU263" s="14"/>
      <c r="EOV263" s="10"/>
      <c r="EOW263"/>
      <c r="EOX263" s="10"/>
      <c r="EOY263"/>
      <c r="EOZ263"/>
      <c r="EPA263"/>
      <c r="EPB263" s="14"/>
      <c r="EPC263" s="26"/>
      <c r="EPD263"/>
      <c r="EPE263" s="10"/>
      <c r="EPF263"/>
      <c r="EPG263"/>
      <c r="EPH263"/>
      <c r="EPI263" s="14"/>
      <c r="EPJ263" s="26"/>
      <c r="EPK263"/>
      <c r="EPL263" s="10"/>
      <c r="EPM263"/>
      <c r="EPN263"/>
      <c r="EPO263"/>
      <c r="EPP263" s="39"/>
      <c r="EPQ263" s="81"/>
      <c r="EPR263" s="10"/>
      <c r="EPS263" s="10"/>
      <c r="EPT263" s="14"/>
      <c r="EPU263" s="14"/>
      <c r="EPV263"/>
      <c r="EPW263" s="10"/>
      <c r="EPX263"/>
      <c r="EPY263" s="10"/>
      <c r="EPZ263" s="6"/>
      <c r="EQA263"/>
      <c r="EQB263"/>
      <c r="EQC263" s="14"/>
      <c r="EQD263" s="10"/>
      <c r="EQE263"/>
      <c r="EQF263" s="10"/>
      <c r="EQG263"/>
      <c r="EQH263"/>
      <c r="EQI263"/>
      <c r="EQJ263" s="14"/>
      <c r="EQK263" s="10"/>
      <c r="EQL263"/>
      <c r="EQM263" s="10"/>
      <c r="EQN263"/>
      <c r="EQO263"/>
      <c r="EQP263"/>
      <c r="EQQ263" s="14"/>
      <c r="EQR263" s="10"/>
      <c r="EQS263"/>
      <c r="EQT263" s="10"/>
      <c r="EQU263"/>
      <c r="EQV263"/>
      <c r="EQW263"/>
      <c r="EQX263" s="14"/>
      <c r="EQY263" s="10"/>
      <c r="EQZ263"/>
      <c r="ERA263" s="10"/>
      <c r="ERB263"/>
      <c r="ERC263"/>
      <c r="ERD263"/>
      <c r="ERE263" s="14"/>
      <c r="ERF263" s="10"/>
      <c r="ERG263"/>
      <c r="ERH263" s="10"/>
      <c r="ERI263"/>
      <c r="ERJ263"/>
      <c r="ERK263"/>
      <c r="ERL263" s="14"/>
      <c r="ERM263" s="10"/>
      <c r="ERN263"/>
      <c r="ERO263" s="10"/>
      <c r="ERP263"/>
      <c r="ERQ263"/>
      <c r="ERR263"/>
      <c r="ERS263" s="14"/>
      <c r="ERT263" s="10"/>
      <c r="ERU263"/>
      <c r="ERV263" s="10"/>
      <c r="ERW263"/>
      <c r="ERX263"/>
      <c r="ERY263"/>
      <c r="ERZ263" s="14"/>
      <c r="ESA263" s="10"/>
      <c r="ESB263"/>
      <c r="ESC263" s="10"/>
      <c r="ESD263"/>
      <c r="ESE263"/>
      <c r="ESF263"/>
      <c r="ESG263" s="14"/>
      <c r="ESH263" s="10"/>
      <c r="ESI263"/>
      <c r="ESJ263" s="10"/>
      <c r="ESK263"/>
      <c r="ESL263"/>
      <c r="ESM263"/>
      <c r="ESN263" s="14"/>
      <c r="ESO263" s="10"/>
      <c r="ESP263"/>
      <c r="ESQ263" s="10"/>
      <c r="ESR263"/>
      <c r="ESS263"/>
      <c r="EST263"/>
      <c r="ESU263" s="14"/>
      <c r="ESV263" s="10"/>
      <c r="ESW263"/>
      <c r="ESX263" s="10"/>
      <c r="ESY263"/>
      <c r="ESZ263"/>
      <c r="ETA263"/>
      <c r="ETB263" s="14"/>
      <c r="ETC263" s="10"/>
      <c r="ETD263"/>
      <c r="ETE263" s="10"/>
      <c r="ETF263"/>
      <c r="ETG263"/>
      <c r="ETH263"/>
      <c r="ETI263" s="14"/>
      <c r="ETJ263" s="10"/>
      <c r="ETK263"/>
      <c r="ETL263" s="10"/>
      <c r="ETM263"/>
      <c r="ETN263"/>
      <c r="ETO263"/>
      <c r="ETP263" s="14"/>
      <c r="ETQ263" s="10"/>
      <c r="ETR263"/>
      <c r="ETS263" s="10"/>
      <c r="ETT263"/>
      <c r="ETU263"/>
      <c r="ETV263"/>
      <c r="ETW263" s="14"/>
      <c r="ETX263" s="10"/>
      <c r="ETY263"/>
      <c r="ETZ263" s="10"/>
      <c r="EUA263"/>
      <c r="EUB263"/>
      <c r="EUC263"/>
      <c r="EUD263" s="14"/>
      <c r="EUE263" s="10"/>
      <c r="EUF263"/>
      <c r="EUG263" s="10"/>
      <c r="EUH263"/>
      <c r="EUI263"/>
      <c r="EUJ263"/>
      <c r="EUK263" s="14"/>
      <c r="EUL263" s="10"/>
      <c r="EUM263"/>
      <c r="EUN263" s="10"/>
      <c r="EUO263"/>
      <c r="EUP263"/>
      <c r="EUQ263"/>
      <c r="EUR263" s="14"/>
      <c r="EUS263" s="10"/>
      <c r="EUT263"/>
      <c r="EUU263" s="10"/>
      <c r="EUV263"/>
      <c r="EUW263"/>
      <c r="EUX263"/>
      <c r="EUY263" s="14"/>
      <c r="EUZ263" s="10"/>
      <c r="EVA263"/>
      <c r="EVB263" s="10"/>
      <c r="EVC263"/>
      <c r="EVD263"/>
      <c r="EVE263"/>
      <c r="EVF263" s="14"/>
      <c r="EVG263" s="10"/>
      <c r="EVH263"/>
      <c r="EVI263" s="10"/>
      <c r="EVJ263"/>
      <c r="EVK263"/>
      <c r="EVL263"/>
      <c r="EVM263" s="14"/>
      <c r="EVN263" s="10"/>
      <c r="EVO263"/>
      <c r="EVP263" s="10"/>
      <c r="EVQ263"/>
      <c r="EVR263"/>
      <c r="EVS263"/>
      <c r="EVT263" s="14"/>
      <c r="EVU263" s="10"/>
      <c r="EVV263"/>
      <c r="EVW263" s="10"/>
      <c r="EVX263"/>
      <c r="EVY263"/>
      <c r="EVZ263"/>
      <c r="EWA263" s="14"/>
      <c r="EWB263" s="10"/>
      <c r="EWC263"/>
      <c r="EWD263" s="10"/>
      <c r="EWE263"/>
      <c r="EWF263"/>
      <c r="EWG263"/>
      <c r="EWH263" s="14"/>
      <c r="EWI263" s="10"/>
      <c r="EWJ263"/>
      <c r="EWK263" s="10"/>
      <c r="EWL263"/>
      <c r="EWM263"/>
      <c r="EWN263"/>
      <c r="EWO263" s="14"/>
      <c r="EWP263" s="10"/>
      <c r="EWQ263"/>
      <c r="EWR263" s="10"/>
      <c r="EWS263"/>
      <c r="EWT263"/>
      <c r="EWU263"/>
      <c r="EWV263" s="14"/>
      <c r="EWW263" s="10"/>
      <c r="EWX263"/>
      <c r="EWY263" s="10"/>
      <c r="EWZ263"/>
      <c r="EXA263"/>
      <c r="EXB263"/>
      <c r="EXC263" s="14"/>
      <c r="EXD263" s="10"/>
      <c r="EXE263"/>
      <c r="EXF263" s="10"/>
      <c r="EXG263"/>
      <c r="EXH263"/>
      <c r="EXI263"/>
      <c r="EXJ263" s="14"/>
      <c r="EXK263" s="10"/>
      <c r="EXL263"/>
      <c r="EXM263" s="10"/>
      <c r="EXN263"/>
      <c r="EXO263"/>
      <c r="EXP263"/>
      <c r="EXQ263" s="14"/>
      <c r="EXR263" s="10"/>
      <c r="EXS263"/>
      <c r="EXT263" s="10"/>
      <c r="EXU263"/>
      <c r="EXV263"/>
      <c r="EXW263"/>
      <c r="EXX263" s="14"/>
      <c r="EXY263" s="10"/>
      <c r="EXZ263"/>
      <c r="EYA263" s="10"/>
      <c r="EYB263"/>
      <c r="EYC263"/>
      <c r="EYD263"/>
      <c r="EYE263" s="14"/>
      <c r="EYF263" s="26"/>
      <c r="EYG263"/>
      <c r="EYH263" s="10"/>
      <c r="EYI263"/>
      <c r="EYJ263"/>
      <c r="EYK263"/>
      <c r="EYL263" s="14"/>
      <c r="EYM263" s="26"/>
      <c r="EYN263"/>
      <c r="EYO263" s="10"/>
      <c r="EYP263"/>
      <c r="EYQ263"/>
      <c r="EYR263"/>
      <c r="EYS263" s="39"/>
      <c r="EYT263" s="81"/>
      <c r="EYU263" s="10"/>
      <c r="EYV263" s="10"/>
      <c r="EYW263" s="14"/>
      <c r="EYX263" s="14"/>
      <c r="EYY263"/>
      <c r="EYZ263" s="10"/>
      <c r="EZA263"/>
      <c r="EZB263" s="10"/>
      <c r="EZC263" s="6"/>
      <c r="EZD263"/>
      <c r="EZE263"/>
      <c r="EZF263" s="14"/>
      <c r="EZG263" s="10"/>
      <c r="EZH263"/>
      <c r="EZI263" s="10"/>
      <c r="EZJ263"/>
      <c r="EZK263"/>
      <c r="EZL263"/>
      <c r="EZM263" s="14"/>
      <c r="EZN263" s="10"/>
      <c r="EZO263"/>
      <c r="EZP263" s="10"/>
      <c r="EZQ263"/>
      <c r="EZR263"/>
      <c r="EZS263"/>
      <c r="EZT263" s="14"/>
      <c r="EZU263" s="10"/>
      <c r="EZV263"/>
      <c r="EZW263" s="10"/>
      <c r="EZX263"/>
      <c r="EZY263"/>
      <c r="EZZ263"/>
      <c r="FAA263" s="14"/>
      <c r="FAB263" s="10"/>
      <c r="FAC263"/>
      <c r="FAD263" s="10"/>
      <c r="FAE263"/>
      <c r="FAF263"/>
      <c r="FAG263"/>
      <c r="FAH263" s="14"/>
      <c r="FAI263" s="10"/>
      <c r="FAJ263"/>
      <c r="FAK263" s="10"/>
      <c r="FAL263"/>
      <c r="FAM263"/>
      <c r="FAN263"/>
      <c r="FAO263" s="14"/>
      <c r="FAP263" s="10"/>
      <c r="FAQ263"/>
      <c r="FAR263" s="10"/>
      <c r="FAS263"/>
      <c r="FAT263"/>
      <c r="FAU263"/>
      <c r="FAV263" s="14"/>
      <c r="FAW263" s="10"/>
      <c r="FAX263"/>
      <c r="FAY263" s="10"/>
      <c r="FAZ263"/>
      <c r="FBA263"/>
      <c r="FBB263"/>
      <c r="FBC263" s="14"/>
      <c r="FBD263" s="10"/>
      <c r="FBE263"/>
      <c r="FBF263" s="10"/>
      <c r="FBG263"/>
      <c r="FBH263"/>
      <c r="FBI263"/>
      <c r="FBJ263" s="14"/>
      <c r="FBK263" s="10"/>
      <c r="FBL263"/>
      <c r="FBM263" s="10"/>
      <c r="FBN263"/>
      <c r="FBO263"/>
      <c r="FBP263"/>
      <c r="FBQ263" s="14"/>
      <c r="FBR263" s="10"/>
      <c r="FBS263"/>
      <c r="FBT263" s="10"/>
      <c r="FBU263"/>
      <c r="FBV263"/>
      <c r="FBW263"/>
      <c r="FBX263" s="14"/>
      <c r="FBY263" s="10"/>
      <c r="FBZ263"/>
      <c r="FCA263" s="10"/>
      <c r="FCB263"/>
      <c r="FCC263"/>
      <c r="FCD263"/>
      <c r="FCE263" s="14"/>
      <c r="FCF263" s="10"/>
      <c r="FCG263"/>
      <c r="FCH263" s="10"/>
      <c r="FCI263"/>
      <c r="FCJ263"/>
      <c r="FCK263"/>
      <c r="FCL263" s="14"/>
      <c r="FCM263" s="10"/>
      <c r="FCN263"/>
      <c r="FCO263" s="10"/>
      <c r="FCP263"/>
      <c r="FCQ263"/>
      <c r="FCR263"/>
      <c r="FCS263" s="14"/>
      <c r="FCT263" s="10"/>
      <c r="FCU263"/>
      <c r="FCV263" s="10"/>
      <c r="FCW263"/>
      <c r="FCX263"/>
      <c r="FCY263"/>
      <c r="FCZ263" s="14"/>
      <c r="FDA263" s="10"/>
      <c r="FDB263"/>
      <c r="FDC263" s="10"/>
      <c r="FDD263"/>
      <c r="FDE263"/>
      <c r="FDF263"/>
      <c r="FDG263" s="14"/>
      <c r="FDH263" s="10"/>
      <c r="FDI263"/>
      <c r="FDJ263" s="10"/>
      <c r="FDK263"/>
      <c r="FDL263"/>
      <c r="FDM263"/>
      <c r="FDN263" s="14"/>
      <c r="FDO263" s="10"/>
      <c r="FDP263"/>
      <c r="FDQ263" s="10"/>
      <c r="FDR263"/>
      <c r="FDS263"/>
      <c r="FDT263"/>
      <c r="FDU263" s="14"/>
      <c r="FDV263" s="10"/>
      <c r="FDW263"/>
      <c r="FDX263" s="10"/>
      <c r="FDY263"/>
      <c r="FDZ263"/>
      <c r="FEA263"/>
      <c r="FEB263" s="14"/>
      <c r="FEC263" s="10"/>
      <c r="FED263"/>
      <c r="FEE263" s="10"/>
      <c r="FEF263"/>
      <c r="FEG263"/>
      <c r="FEH263"/>
      <c r="FEI263" s="14"/>
      <c r="FEJ263" s="10"/>
      <c r="FEK263"/>
      <c r="FEL263" s="10"/>
      <c r="FEM263"/>
      <c r="FEN263"/>
      <c r="FEO263"/>
      <c r="FEP263" s="14"/>
      <c r="FEQ263" s="10"/>
      <c r="FER263"/>
      <c r="FES263" s="10"/>
      <c r="FET263"/>
      <c r="FEU263"/>
      <c r="FEV263"/>
      <c r="FEW263" s="14"/>
      <c r="FEX263" s="10"/>
      <c r="FEY263"/>
      <c r="FEZ263" s="10"/>
      <c r="FFA263"/>
      <c r="FFB263"/>
      <c r="FFC263"/>
      <c r="FFD263" s="14"/>
      <c r="FFE263" s="10"/>
      <c r="FFF263"/>
      <c r="FFG263" s="10"/>
      <c r="FFH263"/>
      <c r="FFI263"/>
      <c r="FFJ263"/>
      <c r="FFK263" s="14"/>
      <c r="FFL263" s="10"/>
      <c r="FFM263"/>
      <c r="FFN263" s="10"/>
      <c r="FFO263"/>
      <c r="FFP263"/>
      <c r="FFQ263"/>
      <c r="FFR263" s="14"/>
      <c r="FFS263" s="10"/>
      <c r="FFT263"/>
      <c r="FFU263" s="10"/>
      <c r="FFV263"/>
      <c r="FFW263"/>
      <c r="FFX263"/>
      <c r="FFY263" s="14"/>
      <c r="FFZ263" s="10"/>
      <c r="FGA263"/>
      <c r="FGB263" s="10"/>
      <c r="FGC263"/>
      <c r="FGD263"/>
      <c r="FGE263"/>
      <c r="FGF263" s="14"/>
      <c r="FGG263" s="10"/>
      <c r="FGH263"/>
      <c r="FGI263" s="10"/>
      <c r="FGJ263"/>
      <c r="FGK263"/>
      <c r="FGL263"/>
      <c r="FGM263" s="14"/>
      <c r="FGN263" s="10"/>
      <c r="FGO263"/>
      <c r="FGP263" s="10"/>
      <c r="FGQ263"/>
      <c r="FGR263"/>
      <c r="FGS263"/>
      <c r="FGT263" s="14"/>
      <c r="FGU263" s="10"/>
      <c r="FGV263"/>
      <c r="FGW263" s="10"/>
      <c r="FGX263"/>
      <c r="FGY263"/>
      <c r="FGZ263"/>
      <c r="FHA263" s="14"/>
      <c r="FHB263" s="10"/>
      <c r="FHC263"/>
      <c r="FHD263" s="10"/>
      <c r="FHE263"/>
      <c r="FHF263"/>
      <c r="FHG263"/>
      <c r="FHH263" s="14"/>
      <c r="FHI263" s="26"/>
      <c r="FHJ263"/>
      <c r="FHK263" s="10"/>
      <c r="FHL263"/>
      <c r="FHM263"/>
      <c r="FHN263"/>
      <c r="FHO263" s="14"/>
      <c r="FHP263" s="26"/>
      <c r="FHQ263"/>
      <c r="FHR263" s="10"/>
      <c r="FHS263"/>
      <c r="FHT263"/>
      <c r="FHU263"/>
      <c r="FHV263" s="39"/>
      <c r="FHW263" s="81"/>
      <c r="FHX263" s="10"/>
      <c r="FHY263" s="10"/>
      <c r="FHZ263" s="14"/>
      <c r="FIA263" s="14"/>
      <c r="FIB263"/>
      <c r="FIC263" s="10"/>
      <c r="FID263"/>
      <c r="FIE263" s="10"/>
      <c r="FIF263" s="6"/>
      <c r="FIG263"/>
      <c r="FIH263"/>
      <c r="FII263" s="14"/>
      <c r="FIJ263" s="10"/>
      <c r="FIK263"/>
      <c r="FIL263" s="10"/>
      <c r="FIM263"/>
      <c r="FIN263"/>
      <c r="FIO263"/>
      <c r="FIP263" s="14"/>
      <c r="FIQ263" s="10"/>
      <c r="FIR263"/>
      <c r="FIS263" s="10"/>
      <c r="FIT263"/>
      <c r="FIU263"/>
      <c r="FIV263"/>
      <c r="FIW263" s="14"/>
      <c r="FIX263" s="10"/>
      <c r="FIY263"/>
      <c r="FIZ263" s="10"/>
      <c r="FJA263"/>
      <c r="FJB263"/>
      <c r="FJC263"/>
      <c r="FJD263" s="14"/>
      <c r="FJE263" s="10"/>
      <c r="FJF263"/>
      <c r="FJG263" s="10"/>
      <c r="FJH263"/>
      <c r="FJI263"/>
      <c r="FJJ263"/>
      <c r="FJK263" s="14"/>
      <c r="FJL263" s="10"/>
      <c r="FJM263"/>
      <c r="FJN263" s="10"/>
      <c r="FJO263"/>
      <c r="FJP263"/>
      <c r="FJQ263"/>
      <c r="FJR263" s="14"/>
      <c r="FJS263" s="10"/>
      <c r="FJT263"/>
      <c r="FJU263" s="10"/>
      <c r="FJV263"/>
      <c r="FJW263"/>
      <c r="FJX263"/>
      <c r="FJY263" s="14"/>
      <c r="FJZ263" s="10"/>
      <c r="FKA263"/>
      <c r="FKB263" s="10"/>
      <c r="FKC263"/>
      <c r="FKD263"/>
      <c r="FKE263"/>
      <c r="FKF263" s="14"/>
      <c r="FKG263" s="10"/>
      <c r="FKH263"/>
      <c r="FKI263" s="10"/>
      <c r="FKJ263"/>
      <c r="FKK263"/>
      <c r="FKL263"/>
      <c r="FKM263" s="14"/>
      <c r="FKN263" s="10"/>
      <c r="FKO263"/>
      <c r="FKP263" s="10"/>
      <c r="FKQ263"/>
      <c r="FKR263"/>
      <c r="FKS263"/>
      <c r="FKT263" s="14"/>
      <c r="FKU263" s="10"/>
      <c r="FKV263"/>
      <c r="FKW263" s="10"/>
      <c r="FKX263"/>
      <c r="FKY263"/>
      <c r="FKZ263"/>
      <c r="FLA263" s="14"/>
      <c r="FLB263" s="10"/>
      <c r="FLC263"/>
      <c r="FLD263" s="10"/>
      <c r="FLE263"/>
      <c r="FLF263"/>
      <c r="FLG263"/>
      <c r="FLH263" s="14"/>
      <c r="FLI263" s="10"/>
      <c r="FLJ263"/>
      <c r="FLK263" s="10"/>
      <c r="FLL263"/>
      <c r="FLM263"/>
      <c r="FLN263"/>
      <c r="FLO263" s="14"/>
      <c r="FLP263" s="10"/>
      <c r="FLQ263"/>
      <c r="FLR263" s="10"/>
      <c r="FLS263"/>
      <c r="FLT263"/>
      <c r="FLU263"/>
      <c r="FLV263" s="14"/>
      <c r="FLW263" s="10"/>
      <c r="FLX263"/>
      <c r="FLY263" s="10"/>
      <c r="FLZ263"/>
      <c r="FMA263"/>
      <c r="FMB263"/>
      <c r="FMC263" s="14"/>
      <c r="FMD263" s="10"/>
      <c r="FME263"/>
      <c r="FMF263" s="10"/>
      <c r="FMG263"/>
      <c r="FMH263"/>
      <c r="FMI263"/>
      <c r="FMJ263" s="14"/>
      <c r="FMK263" s="10"/>
      <c r="FML263"/>
      <c r="FMM263" s="10"/>
      <c r="FMN263"/>
      <c r="FMO263"/>
      <c r="FMP263"/>
      <c r="FMQ263" s="14"/>
      <c r="FMR263" s="10"/>
      <c r="FMS263"/>
      <c r="FMT263" s="10"/>
      <c r="FMU263"/>
      <c r="FMV263"/>
      <c r="FMW263"/>
      <c r="FMX263" s="14"/>
      <c r="FMY263" s="10"/>
      <c r="FMZ263"/>
      <c r="FNA263" s="10"/>
      <c r="FNB263"/>
      <c r="FNC263"/>
      <c r="FND263"/>
      <c r="FNE263" s="14"/>
      <c r="FNF263" s="10"/>
      <c r="FNG263"/>
      <c r="FNH263" s="10"/>
      <c r="FNI263"/>
      <c r="FNJ263"/>
      <c r="FNK263"/>
      <c r="FNL263" s="14"/>
      <c r="FNM263" s="10"/>
      <c r="FNN263"/>
      <c r="FNO263" s="10"/>
      <c r="FNP263"/>
      <c r="FNQ263"/>
      <c r="FNR263"/>
      <c r="FNS263" s="14"/>
      <c r="FNT263" s="10"/>
      <c r="FNU263"/>
      <c r="FNV263" s="10"/>
      <c r="FNW263"/>
      <c r="FNX263"/>
      <c r="FNY263"/>
      <c r="FNZ263" s="14"/>
      <c r="FOA263" s="10"/>
      <c r="FOB263"/>
      <c r="FOC263" s="10"/>
      <c r="FOD263"/>
      <c r="FOE263"/>
      <c r="FOF263"/>
      <c r="FOG263" s="14"/>
      <c r="FOH263" s="10"/>
      <c r="FOI263"/>
      <c r="FOJ263" s="10"/>
      <c r="FOK263"/>
      <c r="FOL263"/>
      <c r="FOM263"/>
      <c r="FON263" s="14"/>
      <c r="FOO263" s="10"/>
      <c r="FOP263"/>
      <c r="FOQ263" s="10"/>
      <c r="FOR263"/>
      <c r="FOS263"/>
      <c r="FOT263"/>
      <c r="FOU263" s="14"/>
      <c r="FOV263" s="10"/>
      <c r="FOW263"/>
      <c r="FOX263" s="10"/>
      <c r="FOY263"/>
      <c r="FOZ263"/>
      <c r="FPA263"/>
      <c r="FPB263" s="14"/>
      <c r="FPC263" s="10"/>
      <c r="FPD263"/>
      <c r="FPE263" s="10"/>
      <c r="FPF263"/>
      <c r="FPG263"/>
      <c r="FPH263"/>
      <c r="FPI263" s="14"/>
      <c r="FPJ263" s="10"/>
      <c r="FPK263"/>
      <c r="FPL263" s="10"/>
      <c r="FPM263"/>
      <c r="FPN263"/>
      <c r="FPO263"/>
      <c r="FPP263" s="14"/>
      <c r="FPQ263" s="10"/>
      <c r="FPR263"/>
      <c r="FPS263" s="10"/>
      <c r="FPT263"/>
      <c r="FPU263"/>
      <c r="FPV263"/>
      <c r="FPW263" s="14"/>
      <c r="FPX263" s="10"/>
      <c r="FPY263"/>
      <c r="FPZ263" s="10"/>
      <c r="FQA263"/>
      <c r="FQB263"/>
      <c r="FQC263"/>
      <c r="FQD263" s="14"/>
      <c r="FQE263" s="10"/>
      <c r="FQF263"/>
      <c r="FQG263" s="10"/>
      <c r="FQH263"/>
      <c r="FQI263"/>
      <c r="FQJ263"/>
      <c r="FQK263" s="14"/>
      <c r="FQL263" s="26"/>
      <c r="FQM263"/>
      <c r="FQN263" s="10"/>
      <c r="FQO263"/>
      <c r="FQP263"/>
      <c r="FQQ263"/>
      <c r="FQR263" s="14"/>
      <c r="FQS263" s="26"/>
      <c r="FQT263"/>
      <c r="FQU263" s="10"/>
      <c r="FQV263"/>
      <c r="FQW263"/>
      <c r="FQX263"/>
      <c r="FQY263" s="39"/>
      <c r="FQZ263" s="81"/>
      <c r="FRA263" s="10"/>
      <c r="FRB263" s="10"/>
      <c r="FRC263" s="14"/>
      <c r="FRD263" s="14"/>
      <c r="FRE263"/>
      <c r="FRF263" s="10"/>
      <c r="FRG263"/>
      <c r="FRH263" s="10"/>
      <c r="FRI263" s="6"/>
      <c r="FRJ263"/>
      <c r="FRK263"/>
      <c r="FRL263" s="14"/>
      <c r="FRM263" s="10"/>
      <c r="FRN263"/>
      <c r="FRO263" s="10"/>
      <c r="FRP263"/>
      <c r="FRQ263"/>
      <c r="FRR263"/>
      <c r="FRS263" s="14"/>
      <c r="FRT263" s="10"/>
      <c r="FRU263"/>
      <c r="FRV263" s="10"/>
      <c r="FRW263"/>
      <c r="FRX263"/>
      <c r="FRY263"/>
      <c r="FRZ263" s="14"/>
      <c r="FSA263" s="10"/>
      <c r="FSB263"/>
      <c r="FSC263" s="10"/>
      <c r="FSD263"/>
      <c r="FSE263"/>
      <c r="FSF263"/>
      <c r="FSG263" s="14"/>
      <c r="FSH263" s="10"/>
      <c r="FSI263"/>
      <c r="FSJ263" s="10"/>
      <c r="FSK263"/>
      <c r="FSL263"/>
      <c r="FSM263"/>
      <c r="FSN263" s="14"/>
      <c r="FSO263" s="10"/>
      <c r="FSP263"/>
      <c r="FSQ263" s="10"/>
      <c r="FSR263"/>
      <c r="FSS263"/>
      <c r="FST263"/>
      <c r="FSU263" s="14"/>
      <c r="FSV263" s="10"/>
      <c r="FSW263"/>
      <c r="FSX263" s="10"/>
      <c r="FSY263"/>
      <c r="FSZ263"/>
      <c r="FTA263"/>
      <c r="FTB263" s="14"/>
      <c r="FTC263" s="10"/>
      <c r="FTD263"/>
      <c r="FTE263" s="10"/>
      <c r="FTF263"/>
      <c r="FTG263"/>
      <c r="FTH263"/>
      <c r="FTI263" s="14"/>
      <c r="FTJ263" s="10"/>
      <c r="FTK263"/>
      <c r="FTL263" s="10"/>
      <c r="FTM263"/>
      <c r="FTN263"/>
      <c r="FTO263"/>
      <c r="FTP263" s="14"/>
      <c r="FTQ263" s="10"/>
      <c r="FTR263"/>
      <c r="FTS263" s="10"/>
      <c r="FTT263"/>
      <c r="FTU263"/>
      <c r="FTV263"/>
      <c r="FTW263" s="14"/>
      <c r="FTX263" s="10"/>
      <c r="FTY263"/>
      <c r="FTZ263" s="10"/>
      <c r="FUA263"/>
      <c r="FUB263"/>
      <c r="FUC263"/>
      <c r="FUD263" s="14"/>
      <c r="FUE263" s="10"/>
      <c r="FUF263"/>
      <c r="FUG263" s="10"/>
      <c r="FUH263"/>
      <c r="FUI263"/>
      <c r="FUJ263"/>
      <c r="FUK263" s="14"/>
      <c r="FUL263" s="10"/>
      <c r="FUM263"/>
      <c r="FUN263" s="10"/>
      <c r="FUO263"/>
      <c r="FUP263"/>
      <c r="FUQ263"/>
      <c r="FUR263" s="14"/>
      <c r="FUS263" s="10"/>
      <c r="FUT263"/>
      <c r="FUU263" s="10"/>
      <c r="FUV263"/>
      <c r="FUW263"/>
      <c r="FUX263"/>
      <c r="FUY263" s="14"/>
      <c r="FUZ263" s="10"/>
      <c r="FVA263"/>
      <c r="FVB263" s="10"/>
      <c r="FVC263"/>
      <c r="FVD263"/>
      <c r="FVE263"/>
      <c r="FVF263" s="14"/>
      <c r="FVG263" s="10"/>
      <c r="FVH263"/>
      <c r="FVI263" s="10"/>
      <c r="FVJ263"/>
      <c r="FVK263"/>
      <c r="FVL263"/>
      <c r="FVM263" s="14"/>
      <c r="FVN263" s="10"/>
      <c r="FVO263"/>
      <c r="FVP263" s="10"/>
      <c r="FVQ263"/>
      <c r="FVR263"/>
      <c r="FVS263"/>
      <c r="FVT263" s="14"/>
      <c r="FVU263" s="10"/>
      <c r="FVV263"/>
      <c r="FVW263" s="10"/>
      <c r="FVX263"/>
      <c r="FVY263"/>
      <c r="FVZ263"/>
      <c r="FWA263" s="14"/>
      <c r="FWB263" s="10"/>
      <c r="FWC263"/>
      <c r="FWD263" s="10"/>
      <c r="FWE263"/>
      <c r="FWF263"/>
      <c r="FWG263"/>
      <c r="FWH263" s="14"/>
      <c r="FWI263" s="10"/>
      <c r="FWJ263"/>
      <c r="FWK263" s="10"/>
      <c r="FWL263"/>
      <c r="FWM263"/>
      <c r="FWN263"/>
      <c r="FWO263" s="14"/>
      <c r="FWP263" s="10"/>
      <c r="FWQ263"/>
      <c r="FWR263" s="10"/>
      <c r="FWS263"/>
      <c r="FWT263"/>
      <c r="FWU263"/>
      <c r="FWV263" s="14"/>
      <c r="FWW263" s="10"/>
      <c r="FWX263"/>
      <c r="FWY263" s="10"/>
      <c r="FWZ263"/>
      <c r="FXA263"/>
      <c r="FXB263"/>
      <c r="FXC263" s="14"/>
      <c r="FXD263" s="10"/>
      <c r="FXE263"/>
      <c r="FXF263" s="10"/>
      <c r="FXG263"/>
      <c r="FXH263"/>
      <c r="FXI263"/>
      <c r="FXJ263" s="14"/>
      <c r="FXK263" s="10"/>
      <c r="FXL263"/>
      <c r="FXM263" s="10"/>
      <c r="FXN263"/>
      <c r="FXO263"/>
      <c r="FXP263"/>
      <c r="FXQ263" s="14"/>
      <c r="FXR263" s="10"/>
      <c r="FXS263"/>
      <c r="FXT263" s="10"/>
      <c r="FXU263"/>
      <c r="FXV263"/>
      <c r="FXW263"/>
      <c r="FXX263" s="14"/>
      <c r="FXY263" s="10"/>
      <c r="FXZ263"/>
      <c r="FYA263" s="10"/>
      <c r="FYB263"/>
      <c r="FYC263"/>
      <c r="FYD263"/>
      <c r="FYE263" s="14"/>
      <c r="FYF263" s="10"/>
      <c r="FYG263"/>
      <c r="FYH263" s="10"/>
      <c r="FYI263"/>
      <c r="FYJ263"/>
      <c r="FYK263"/>
      <c r="FYL263" s="14"/>
      <c r="FYM263" s="10"/>
      <c r="FYN263"/>
      <c r="FYO263" s="10"/>
      <c r="FYP263"/>
      <c r="FYQ263"/>
      <c r="FYR263"/>
      <c r="FYS263" s="14"/>
      <c r="FYT263" s="10"/>
      <c r="FYU263"/>
      <c r="FYV263" s="10"/>
      <c r="FYW263"/>
      <c r="FYX263"/>
      <c r="FYY263"/>
      <c r="FYZ263" s="14"/>
      <c r="FZA263" s="10"/>
      <c r="FZB263"/>
      <c r="FZC263" s="10"/>
      <c r="FZD263"/>
      <c r="FZE263"/>
      <c r="FZF263"/>
      <c r="FZG263" s="14"/>
      <c r="FZH263" s="10"/>
      <c r="FZI263"/>
      <c r="FZJ263" s="10"/>
      <c r="FZK263"/>
      <c r="FZL263"/>
      <c r="FZM263"/>
      <c r="FZN263" s="14"/>
      <c r="FZO263" s="26"/>
      <c r="FZP263"/>
      <c r="FZQ263" s="10"/>
      <c r="FZR263"/>
      <c r="FZS263"/>
      <c r="FZT263"/>
      <c r="FZU263" s="14"/>
      <c r="FZV263" s="26"/>
      <c r="FZW263"/>
      <c r="FZX263" s="10"/>
      <c r="FZY263"/>
      <c r="FZZ263"/>
      <c r="GAA263"/>
      <c r="GAB263" s="39"/>
      <c r="GAC263" s="81"/>
      <c r="GAD263" s="10"/>
      <c r="GAE263" s="10"/>
      <c r="GAF263" s="14"/>
      <c r="GAG263" s="14"/>
      <c r="GAH263"/>
      <c r="GAI263" s="10"/>
      <c r="GAJ263"/>
      <c r="GAK263" s="10"/>
      <c r="GAL263" s="6"/>
      <c r="GAM263"/>
      <c r="GAN263"/>
      <c r="GAO263" s="14"/>
      <c r="GAP263" s="10"/>
      <c r="GAQ263"/>
      <c r="GAR263" s="10"/>
      <c r="GAS263"/>
      <c r="GAT263"/>
      <c r="GAU263"/>
      <c r="GAV263" s="14"/>
      <c r="GAW263" s="10"/>
      <c r="GAX263"/>
      <c r="GAY263" s="10"/>
      <c r="GAZ263"/>
      <c r="GBA263"/>
      <c r="GBB263"/>
      <c r="GBC263" s="14"/>
      <c r="GBD263" s="10"/>
      <c r="GBE263"/>
      <c r="GBF263" s="10"/>
      <c r="GBG263"/>
      <c r="GBH263"/>
      <c r="GBI263"/>
      <c r="GBJ263" s="14"/>
      <c r="GBK263" s="10"/>
      <c r="GBL263"/>
      <c r="GBM263" s="10"/>
      <c r="GBN263"/>
      <c r="GBO263"/>
      <c r="GBP263"/>
      <c r="GBQ263" s="14"/>
      <c r="GBR263" s="10"/>
      <c r="GBS263"/>
      <c r="GBT263" s="10"/>
      <c r="GBU263"/>
      <c r="GBV263"/>
      <c r="GBW263"/>
      <c r="GBX263" s="14"/>
      <c r="GBY263" s="10"/>
      <c r="GBZ263"/>
      <c r="GCA263" s="10"/>
      <c r="GCB263"/>
      <c r="GCC263"/>
      <c r="GCD263"/>
      <c r="GCE263" s="14"/>
      <c r="GCF263" s="10"/>
      <c r="GCG263"/>
      <c r="GCH263" s="10"/>
      <c r="GCI263"/>
      <c r="GCJ263"/>
      <c r="GCK263"/>
      <c r="GCL263" s="14"/>
      <c r="GCM263" s="10"/>
      <c r="GCN263"/>
      <c r="GCO263" s="10"/>
      <c r="GCP263"/>
      <c r="GCQ263"/>
      <c r="GCR263"/>
      <c r="GCS263" s="14"/>
      <c r="GCT263" s="10"/>
      <c r="GCU263"/>
      <c r="GCV263" s="10"/>
      <c r="GCW263"/>
      <c r="GCX263"/>
      <c r="GCY263"/>
      <c r="GCZ263" s="14"/>
      <c r="GDA263" s="10"/>
      <c r="GDB263"/>
      <c r="GDC263" s="10"/>
      <c r="GDD263"/>
      <c r="GDE263"/>
      <c r="GDF263"/>
      <c r="GDG263" s="14"/>
      <c r="GDH263" s="10"/>
      <c r="GDI263"/>
      <c r="GDJ263" s="10"/>
      <c r="GDK263"/>
      <c r="GDL263"/>
      <c r="GDM263"/>
      <c r="GDN263" s="14"/>
      <c r="GDO263" s="10"/>
      <c r="GDP263"/>
      <c r="GDQ263" s="10"/>
      <c r="GDR263"/>
      <c r="GDS263"/>
      <c r="GDT263"/>
      <c r="GDU263" s="14"/>
      <c r="GDV263" s="10"/>
      <c r="GDW263"/>
      <c r="GDX263" s="10"/>
      <c r="GDY263"/>
      <c r="GDZ263"/>
      <c r="GEA263"/>
      <c r="GEB263" s="14"/>
      <c r="GEC263" s="10"/>
      <c r="GED263"/>
      <c r="GEE263" s="10"/>
      <c r="GEF263"/>
      <c r="GEG263"/>
      <c r="GEH263"/>
      <c r="GEI263" s="14"/>
      <c r="GEJ263" s="10"/>
      <c r="GEK263"/>
      <c r="GEL263" s="10"/>
      <c r="GEM263"/>
      <c r="GEN263"/>
      <c r="GEO263"/>
      <c r="GEP263" s="14"/>
      <c r="GEQ263" s="10"/>
      <c r="GER263"/>
      <c r="GES263" s="10"/>
      <c r="GET263"/>
      <c r="GEU263"/>
      <c r="GEV263"/>
      <c r="GEW263" s="14"/>
      <c r="GEX263" s="10"/>
      <c r="GEY263"/>
      <c r="GEZ263" s="10"/>
      <c r="GFA263"/>
      <c r="GFB263"/>
      <c r="GFC263"/>
      <c r="GFD263" s="14"/>
      <c r="GFE263" s="10"/>
      <c r="GFF263"/>
      <c r="GFG263" s="10"/>
      <c r="GFH263"/>
      <c r="GFI263"/>
      <c r="GFJ263"/>
      <c r="GFK263" s="14"/>
      <c r="GFL263" s="10"/>
      <c r="GFM263"/>
      <c r="GFN263" s="10"/>
      <c r="GFO263"/>
      <c r="GFP263"/>
      <c r="GFQ263"/>
      <c r="GFR263" s="14"/>
      <c r="GFS263" s="10"/>
      <c r="GFT263"/>
      <c r="GFU263" s="10"/>
      <c r="GFV263"/>
      <c r="GFW263"/>
      <c r="GFX263"/>
      <c r="GFY263" s="14"/>
      <c r="GFZ263" s="10"/>
      <c r="GGA263"/>
      <c r="GGB263" s="10"/>
      <c r="GGC263"/>
      <c r="GGD263"/>
      <c r="GGE263"/>
      <c r="GGF263" s="14"/>
      <c r="GGG263" s="10"/>
      <c r="GGH263"/>
      <c r="GGI263" s="10"/>
      <c r="GGJ263"/>
      <c r="GGK263"/>
      <c r="GGL263"/>
      <c r="GGM263" s="14"/>
      <c r="GGN263" s="10"/>
      <c r="GGO263"/>
      <c r="GGP263" s="10"/>
      <c r="GGQ263"/>
      <c r="GGR263"/>
      <c r="GGS263"/>
      <c r="GGT263" s="14"/>
      <c r="GGU263" s="10"/>
      <c r="GGV263"/>
      <c r="GGW263" s="10"/>
      <c r="GGX263"/>
      <c r="GGY263"/>
      <c r="GGZ263"/>
      <c r="GHA263" s="14"/>
      <c r="GHB263" s="10"/>
      <c r="GHC263"/>
      <c r="GHD263" s="10"/>
      <c r="GHE263"/>
      <c r="GHF263"/>
      <c r="GHG263"/>
      <c r="GHH263" s="14"/>
      <c r="GHI263" s="10"/>
      <c r="GHJ263"/>
      <c r="GHK263" s="10"/>
      <c r="GHL263"/>
      <c r="GHM263"/>
      <c r="GHN263"/>
      <c r="GHO263" s="14"/>
      <c r="GHP263" s="10"/>
      <c r="GHQ263"/>
      <c r="GHR263" s="10"/>
      <c r="GHS263"/>
      <c r="GHT263"/>
      <c r="GHU263"/>
      <c r="GHV263" s="14"/>
      <c r="GHW263" s="10"/>
      <c r="GHX263"/>
      <c r="GHY263" s="10"/>
      <c r="GHZ263"/>
      <c r="GIA263"/>
      <c r="GIB263"/>
      <c r="GIC263" s="14"/>
      <c r="GID263" s="10"/>
      <c r="GIE263"/>
      <c r="GIF263" s="10"/>
      <c r="GIG263"/>
      <c r="GIH263"/>
      <c r="GII263"/>
      <c r="GIJ263" s="14"/>
      <c r="GIK263" s="10"/>
      <c r="GIL263"/>
      <c r="GIM263" s="10"/>
      <c r="GIN263"/>
      <c r="GIO263"/>
      <c r="GIP263"/>
      <c r="GIQ263" s="14"/>
      <c r="GIR263" s="26"/>
      <c r="GIS263"/>
      <c r="GIT263" s="10"/>
      <c r="GIU263"/>
      <c r="GIV263"/>
      <c r="GIW263"/>
      <c r="GIX263" s="14"/>
      <c r="GIY263" s="26"/>
      <c r="GIZ263"/>
      <c r="GJA263" s="10"/>
      <c r="GJB263"/>
      <c r="GJC263"/>
      <c r="GJD263"/>
      <c r="GJE263" s="39"/>
      <c r="GJF263" s="81"/>
      <c r="GJG263" s="10"/>
      <c r="GJH263" s="10"/>
      <c r="GJI263" s="14"/>
      <c r="GJJ263" s="14"/>
      <c r="GJK263"/>
      <c r="GJL263" s="10"/>
      <c r="GJM263"/>
      <c r="GJN263" s="10"/>
      <c r="GJO263" s="6"/>
      <c r="GJP263"/>
      <c r="GJQ263"/>
      <c r="GJR263" s="14"/>
      <c r="GJS263" s="10"/>
      <c r="GJT263"/>
      <c r="GJU263" s="10"/>
      <c r="GJV263"/>
      <c r="GJW263"/>
      <c r="GJX263"/>
      <c r="GJY263" s="14"/>
      <c r="GJZ263" s="10"/>
      <c r="GKA263"/>
      <c r="GKB263" s="10"/>
      <c r="GKC263"/>
      <c r="GKD263"/>
      <c r="GKE263"/>
      <c r="GKF263" s="14"/>
      <c r="GKG263" s="10"/>
      <c r="GKH263"/>
      <c r="GKI263" s="10"/>
      <c r="GKJ263"/>
      <c r="GKK263"/>
      <c r="GKL263"/>
      <c r="GKM263" s="14"/>
      <c r="GKN263" s="10"/>
      <c r="GKO263"/>
      <c r="GKP263" s="10"/>
      <c r="GKQ263"/>
      <c r="GKR263"/>
      <c r="GKS263"/>
      <c r="GKT263" s="14"/>
      <c r="GKU263" s="10"/>
      <c r="GKV263"/>
      <c r="GKW263" s="10"/>
      <c r="GKX263"/>
      <c r="GKY263"/>
      <c r="GKZ263"/>
      <c r="GLA263" s="14"/>
      <c r="GLB263" s="10"/>
      <c r="GLC263"/>
      <c r="GLD263" s="10"/>
      <c r="GLE263"/>
      <c r="GLF263"/>
      <c r="GLG263"/>
      <c r="GLH263" s="14"/>
      <c r="GLI263" s="10"/>
      <c r="GLJ263"/>
      <c r="GLK263" s="10"/>
      <c r="GLL263"/>
      <c r="GLM263"/>
      <c r="GLN263"/>
      <c r="GLO263" s="14"/>
      <c r="GLP263" s="10"/>
      <c r="GLQ263"/>
      <c r="GLR263" s="10"/>
      <c r="GLS263"/>
      <c r="GLT263"/>
      <c r="GLU263"/>
      <c r="GLV263" s="14"/>
      <c r="GLW263" s="10"/>
      <c r="GLX263"/>
      <c r="GLY263" s="10"/>
      <c r="GLZ263"/>
      <c r="GMA263"/>
      <c r="GMB263"/>
      <c r="GMC263" s="14"/>
      <c r="GMD263" s="10"/>
      <c r="GME263"/>
      <c r="GMF263" s="10"/>
      <c r="GMG263"/>
      <c r="GMH263"/>
      <c r="GMI263"/>
      <c r="GMJ263" s="14"/>
      <c r="GMK263" s="10"/>
      <c r="GML263"/>
      <c r="GMM263" s="10"/>
      <c r="GMN263"/>
      <c r="GMO263"/>
      <c r="GMP263"/>
      <c r="GMQ263" s="14"/>
      <c r="GMR263" s="10"/>
      <c r="GMS263"/>
      <c r="GMT263" s="10"/>
      <c r="GMU263"/>
      <c r="GMV263"/>
      <c r="GMW263"/>
      <c r="GMX263" s="14"/>
      <c r="GMY263" s="10"/>
      <c r="GMZ263"/>
      <c r="GNA263" s="10"/>
      <c r="GNB263"/>
      <c r="GNC263"/>
      <c r="GND263"/>
      <c r="GNE263" s="14"/>
      <c r="GNF263" s="10"/>
      <c r="GNG263"/>
      <c r="GNH263" s="10"/>
      <c r="GNI263"/>
      <c r="GNJ263"/>
      <c r="GNK263"/>
      <c r="GNL263" s="14"/>
      <c r="GNM263" s="10"/>
      <c r="GNN263"/>
      <c r="GNO263" s="10"/>
      <c r="GNP263"/>
      <c r="GNQ263"/>
      <c r="GNR263"/>
      <c r="GNS263" s="14"/>
      <c r="GNT263" s="10"/>
      <c r="GNU263"/>
      <c r="GNV263" s="10"/>
      <c r="GNW263"/>
      <c r="GNX263"/>
      <c r="GNY263"/>
      <c r="GNZ263" s="14"/>
      <c r="GOA263" s="10"/>
      <c r="GOB263"/>
      <c r="GOC263" s="10"/>
      <c r="GOD263"/>
      <c r="GOE263"/>
      <c r="GOF263"/>
      <c r="GOG263" s="14"/>
      <c r="GOH263" s="10"/>
      <c r="GOI263"/>
      <c r="GOJ263" s="10"/>
      <c r="GOK263"/>
      <c r="GOL263"/>
      <c r="GOM263"/>
      <c r="GON263" s="14"/>
      <c r="GOO263" s="10"/>
      <c r="GOP263"/>
      <c r="GOQ263" s="10"/>
      <c r="GOR263"/>
      <c r="GOS263"/>
      <c r="GOT263"/>
      <c r="GOU263" s="14"/>
      <c r="GOV263" s="10"/>
      <c r="GOW263"/>
      <c r="GOX263" s="10"/>
      <c r="GOY263"/>
      <c r="GOZ263"/>
      <c r="GPA263"/>
      <c r="GPB263" s="14"/>
      <c r="GPC263" s="10"/>
      <c r="GPD263"/>
      <c r="GPE263" s="10"/>
      <c r="GPF263"/>
      <c r="GPG263"/>
      <c r="GPH263"/>
      <c r="GPI263" s="14"/>
      <c r="GPJ263" s="10"/>
      <c r="GPK263"/>
      <c r="GPL263" s="10"/>
      <c r="GPM263"/>
      <c r="GPN263"/>
      <c r="GPO263"/>
      <c r="GPP263" s="14"/>
      <c r="GPQ263" s="10"/>
      <c r="GPR263"/>
      <c r="GPS263" s="10"/>
      <c r="GPT263"/>
      <c r="GPU263"/>
      <c r="GPV263"/>
      <c r="GPW263" s="14"/>
      <c r="GPX263" s="10"/>
      <c r="GPY263"/>
      <c r="GPZ263" s="10"/>
      <c r="GQA263"/>
      <c r="GQB263"/>
      <c r="GQC263"/>
      <c r="GQD263" s="14"/>
      <c r="GQE263" s="10"/>
      <c r="GQF263"/>
      <c r="GQG263" s="10"/>
      <c r="GQH263"/>
      <c r="GQI263"/>
      <c r="GQJ263"/>
      <c r="GQK263" s="14"/>
      <c r="GQL263" s="10"/>
      <c r="GQM263"/>
      <c r="GQN263" s="10"/>
      <c r="GQO263"/>
      <c r="GQP263"/>
      <c r="GQQ263"/>
      <c r="GQR263" s="14"/>
      <c r="GQS263" s="10"/>
      <c r="GQT263"/>
      <c r="GQU263" s="10"/>
      <c r="GQV263"/>
      <c r="GQW263"/>
      <c r="GQX263"/>
      <c r="GQY263" s="14"/>
      <c r="GQZ263" s="10"/>
      <c r="GRA263"/>
      <c r="GRB263" s="10"/>
      <c r="GRC263"/>
      <c r="GRD263"/>
      <c r="GRE263"/>
      <c r="GRF263" s="14"/>
      <c r="GRG263" s="10"/>
      <c r="GRH263"/>
      <c r="GRI263" s="10"/>
      <c r="GRJ263"/>
      <c r="GRK263"/>
      <c r="GRL263"/>
      <c r="GRM263" s="14"/>
      <c r="GRN263" s="10"/>
      <c r="GRO263"/>
      <c r="GRP263" s="10"/>
      <c r="GRQ263"/>
      <c r="GRR263"/>
      <c r="GRS263"/>
      <c r="GRT263" s="14"/>
      <c r="GRU263" s="26"/>
      <c r="GRV263"/>
      <c r="GRW263" s="10"/>
      <c r="GRX263"/>
      <c r="GRY263"/>
      <c r="GRZ263"/>
      <c r="GSA263" s="14"/>
      <c r="GSB263" s="26"/>
      <c r="GSC263"/>
      <c r="GSD263" s="10"/>
      <c r="GSE263"/>
      <c r="GSF263"/>
      <c r="GSG263"/>
      <c r="GSH263" s="39"/>
      <c r="GSI263" s="81"/>
      <c r="GSJ263" s="10"/>
      <c r="GSK263" s="10"/>
      <c r="GSL263" s="14"/>
      <c r="GSM263" s="14"/>
      <c r="GSN263"/>
      <c r="GSO263" s="10"/>
      <c r="GSP263"/>
      <c r="GSQ263" s="10"/>
      <c r="GSR263" s="6"/>
      <c r="GSS263"/>
      <c r="GST263"/>
      <c r="GSU263" s="14"/>
      <c r="GSV263" s="10"/>
      <c r="GSW263"/>
      <c r="GSX263" s="10"/>
      <c r="GSY263"/>
      <c r="GSZ263"/>
      <c r="GTA263"/>
      <c r="GTB263" s="14"/>
      <c r="GTC263" s="10"/>
      <c r="GTD263"/>
      <c r="GTE263" s="10"/>
      <c r="GTF263"/>
      <c r="GTG263"/>
      <c r="GTH263"/>
      <c r="GTI263" s="14"/>
      <c r="GTJ263" s="10"/>
      <c r="GTK263"/>
      <c r="GTL263" s="10"/>
      <c r="GTM263"/>
      <c r="GTN263"/>
      <c r="GTO263"/>
      <c r="GTP263" s="14"/>
      <c r="GTQ263" s="10"/>
      <c r="GTR263"/>
      <c r="GTS263" s="10"/>
      <c r="GTT263"/>
      <c r="GTU263"/>
      <c r="GTV263"/>
      <c r="GTW263" s="14"/>
      <c r="GTX263" s="10"/>
      <c r="GTY263"/>
      <c r="GTZ263" s="10"/>
      <c r="GUA263"/>
      <c r="GUB263"/>
      <c r="GUC263"/>
      <c r="GUD263" s="14"/>
      <c r="GUE263" s="10"/>
      <c r="GUF263"/>
      <c r="GUG263" s="10"/>
      <c r="GUH263"/>
      <c r="GUI263"/>
      <c r="GUJ263"/>
      <c r="GUK263" s="14"/>
      <c r="GUL263" s="10"/>
      <c r="GUM263"/>
      <c r="GUN263" s="10"/>
      <c r="GUO263"/>
      <c r="GUP263"/>
      <c r="GUQ263"/>
      <c r="GUR263" s="14"/>
      <c r="GUS263" s="10"/>
      <c r="GUT263"/>
      <c r="GUU263" s="10"/>
      <c r="GUV263"/>
      <c r="GUW263"/>
      <c r="GUX263"/>
      <c r="GUY263" s="14"/>
      <c r="GUZ263" s="10"/>
      <c r="GVA263"/>
      <c r="GVB263" s="10"/>
      <c r="GVC263"/>
      <c r="GVD263"/>
      <c r="GVE263"/>
      <c r="GVF263" s="14"/>
      <c r="GVG263" s="10"/>
      <c r="GVH263"/>
      <c r="GVI263" s="10"/>
      <c r="GVJ263"/>
      <c r="GVK263"/>
      <c r="GVL263"/>
      <c r="GVM263" s="14"/>
      <c r="GVN263" s="10"/>
      <c r="GVO263"/>
      <c r="GVP263" s="10"/>
      <c r="GVQ263"/>
      <c r="GVR263"/>
      <c r="GVS263"/>
      <c r="GVT263" s="14"/>
      <c r="GVU263" s="10"/>
      <c r="GVV263"/>
      <c r="GVW263" s="10"/>
      <c r="GVX263"/>
      <c r="GVY263"/>
      <c r="GVZ263"/>
      <c r="GWA263" s="14"/>
      <c r="GWB263" s="10"/>
      <c r="GWC263"/>
      <c r="GWD263" s="10"/>
      <c r="GWE263"/>
      <c r="GWF263"/>
      <c r="GWG263"/>
      <c r="GWH263" s="14"/>
      <c r="GWI263" s="10"/>
      <c r="GWJ263"/>
      <c r="GWK263" s="10"/>
      <c r="GWL263"/>
      <c r="GWM263"/>
      <c r="GWN263"/>
      <c r="GWO263" s="14"/>
      <c r="GWP263" s="10"/>
      <c r="GWQ263"/>
      <c r="GWR263" s="10"/>
      <c r="GWS263"/>
      <c r="GWT263"/>
      <c r="GWU263"/>
      <c r="GWV263" s="14"/>
      <c r="GWW263" s="10"/>
      <c r="GWX263"/>
      <c r="GWY263" s="10"/>
      <c r="GWZ263"/>
      <c r="GXA263"/>
      <c r="GXB263"/>
      <c r="GXC263" s="14"/>
      <c r="GXD263" s="10"/>
      <c r="GXE263"/>
      <c r="GXF263" s="10"/>
      <c r="GXG263"/>
      <c r="GXH263"/>
      <c r="GXI263"/>
      <c r="GXJ263" s="14"/>
      <c r="GXK263" s="10"/>
      <c r="GXL263"/>
      <c r="GXM263" s="10"/>
      <c r="GXN263"/>
      <c r="GXO263"/>
      <c r="GXP263"/>
      <c r="GXQ263" s="14"/>
      <c r="GXR263" s="10"/>
      <c r="GXS263"/>
      <c r="GXT263" s="10"/>
      <c r="GXU263"/>
      <c r="GXV263"/>
      <c r="GXW263"/>
      <c r="GXX263" s="14"/>
      <c r="GXY263" s="10"/>
      <c r="GXZ263"/>
      <c r="GYA263" s="10"/>
      <c r="GYB263"/>
      <c r="GYC263"/>
      <c r="GYD263"/>
      <c r="GYE263" s="14"/>
      <c r="GYF263" s="10"/>
      <c r="GYG263"/>
      <c r="GYH263" s="10"/>
      <c r="GYI263"/>
      <c r="GYJ263"/>
      <c r="GYK263"/>
      <c r="GYL263" s="14"/>
      <c r="GYM263" s="10"/>
      <c r="GYN263"/>
      <c r="GYO263" s="10"/>
      <c r="GYP263"/>
      <c r="GYQ263"/>
      <c r="GYR263"/>
      <c r="GYS263" s="14"/>
      <c r="GYT263" s="10"/>
      <c r="GYU263"/>
      <c r="GYV263" s="10"/>
      <c r="GYW263"/>
      <c r="GYX263"/>
      <c r="GYY263"/>
      <c r="GYZ263" s="14"/>
      <c r="GZA263" s="10"/>
      <c r="GZB263"/>
      <c r="GZC263" s="10"/>
      <c r="GZD263"/>
      <c r="GZE263"/>
      <c r="GZF263"/>
      <c r="GZG263" s="14"/>
      <c r="GZH263" s="10"/>
      <c r="GZI263"/>
      <c r="GZJ263" s="10"/>
      <c r="GZK263"/>
      <c r="GZL263"/>
      <c r="GZM263"/>
      <c r="GZN263" s="14"/>
      <c r="GZO263" s="10"/>
      <c r="GZP263"/>
      <c r="GZQ263" s="10"/>
      <c r="GZR263"/>
      <c r="GZS263"/>
      <c r="GZT263"/>
      <c r="GZU263" s="14"/>
      <c r="GZV263" s="10"/>
      <c r="GZW263"/>
      <c r="GZX263" s="10"/>
      <c r="GZY263"/>
      <c r="GZZ263"/>
      <c r="HAA263"/>
      <c r="HAB263" s="14"/>
      <c r="HAC263" s="10"/>
      <c r="HAD263"/>
      <c r="HAE263" s="10"/>
      <c r="HAF263"/>
      <c r="HAG263"/>
      <c r="HAH263"/>
      <c r="HAI263" s="14"/>
      <c r="HAJ263" s="10"/>
      <c r="HAK263"/>
      <c r="HAL263" s="10"/>
      <c r="HAM263"/>
      <c r="HAN263"/>
      <c r="HAO263"/>
      <c r="HAP263" s="14"/>
      <c r="HAQ263" s="10"/>
      <c r="HAR263"/>
      <c r="HAS263" s="10"/>
      <c r="HAT263"/>
      <c r="HAU263"/>
      <c r="HAV263"/>
      <c r="HAW263" s="14"/>
      <c r="HAX263" s="26"/>
      <c r="HAY263"/>
      <c r="HAZ263" s="10"/>
      <c r="HBA263"/>
      <c r="HBB263"/>
      <c r="HBC263"/>
      <c r="HBD263" s="14"/>
      <c r="HBE263" s="26"/>
      <c r="HBF263"/>
      <c r="HBG263" s="10"/>
      <c r="HBH263"/>
      <c r="HBI263"/>
      <c r="HBJ263"/>
      <c r="HBK263" s="39"/>
      <c r="HBL263" s="81"/>
      <c r="HBM263" s="10"/>
      <c r="HBN263" s="10"/>
      <c r="HBO263" s="14"/>
      <c r="HBP263" s="14"/>
      <c r="HBQ263"/>
      <c r="HBR263" s="10"/>
      <c r="HBS263"/>
      <c r="HBT263" s="10"/>
      <c r="HBU263" s="6"/>
      <c r="HBV263"/>
      <c r="HBW263"/>
      <c r="HBX263" s="14"/>
      <c r="HBY263" s="10"/>
      <c r="HBZ263"/>
      <c r="HCA263" s="10"/>
      <c r="HCB263"/>
      <c r="HCC263"/>
      <c r="HCD263"/>
      <c r="HCE263" s="14"/>
      <c r="HCF263" s="10"/>
      <c r="HCG263"/>
      <c r="HCH263" s="10"/>
      <c r="HCI263"/>
      <c r="HCJ263"/>
      <c r="HCK263"/>
      <c r="HCL263" s="14"/>
      <c r="HCM263" s="10"/>
      <c r="HCN263"/>
      <c r="HCO263" s="10"/>
      <c r="HCP263"/>
      <c r="HCQ263"/>
      <c r="HCR263"/>
      <c r="HCS263" s="14"/>
      <c r="HCT263" s="10"/>
      <c r="HCU263"/>
      <c r="HCV263" s="10"/>
      <c r="HCW263"/>
      <c r="HCX263"/>
      <c r="HCY263"/>
      <c r="HCZ263" s="14"/>
      <c r="HDA263" s="10"/>
      <c r="HDB263"/>
      <c r="HDC263" s="10"/>
      <c r="HDD263"/>
      <c r="HDE263"/>
      <c r="HDF263"/>
      <c r="HDG263" s="14"/>
      <c r="HDH263" s="10"/>
      <c r="HDI263"/>
      <c r="HDJ263" s="10"/>
      <c r="HDK263"/>
      <c r="HDL263"/>
      <c r="HDM263"/>
      <c r="HDN263" s="14"/>
      <c r="HDO263" s="10"/>
      <c r="HDP263"/>
      <c r="HDQ263" s="10"/>
      <c r="HDR263"/>
      <c r="HDS263"/>
      <c r="HDT263"/>
      <c r="HDU263" s="14"/>
      <c r="HDV263" s="10"/>
      <c r="HDW263"/>
      <c r="HDX263" s="10"/>
      <c r="HDY263"/>
      <c r="HDZ263"/>
      <c r="HEA263"/>
      <c r="HEB263" s="14"/>
      <c r="HEC263" s="10"/>
      <c r="HED263"/>
      <c r="HEE263" s="10"/>
      <c r="HEF263"/>
      <c r="HEG263"/>
      <c r="HEH263"/>
      <c r="HEI263" s="14"/>
      <c r="HEJ263" s="10"/>
      <c r="HEK263"/>
      <c r="HEL263" s="10"/>
      <c r="HEM263"/>
      <c r="HEN263"/>
      <c r="HEO263"/>
      <c r="HEP263" s="14"/>
      <c r="HEQ263" s="10"/>
      <c r="HER263"/>
      <c r="HES263" s="10"/>
      <c r="HET263"/>
      <c r="HEU263"/>
      <c r="HEV263"/>
      <c r="HEW263" s="14"/>
      <c r="HEX263" s="10"/>
      <c r="HEY263"/>
      <c r="HEZ263" s="10"/>
      <c r="HFA263"/>
      <c r="HFB263"/>
      <c r="HFC263"/>
      <c r="HFD263" s="14"/>
      <c r="HFE263" s="10"/>
      <c r="HFF263"/>
      <c r="HFG263" s="10"/>
      <c r="HFH263"/>
      <c r="HFI263"/>
      <c r="HFJ263"/>
      <c r="HFK263" s="14"/>
      <c r="HFL263" s="10"/>
      <c r="HFM263"/>
      <c r="HFN263" s="10"/>
      <c r="HFO263"/>
      <c r="HFP263"/>
      <c r="HFQ263"/>
      <c r="HFR263" s="14"/>
      <c r="HFS263" s="10"/>
      <c r="HFT263"/>
      <c r="HFU263" s="10"/>
      <c r="HFV263"/>
      <c r="HFW263"/>
      <c r="HFX263"/>
      <c r="HFY263" s="14"/>
      <c r="HFZ263" s="10"/>
      <c r="HGA263"/>
      <c r="HGB263" s="10"/>
      <c r="HGC263"/>
      <c r="HGD263"/>
      <c r="HGE263"/>
      <c r="HGF263" s="14"/>
      <c r="HGG263" s="10"/>
      <c r="HGH263"/>
      <c r="HGI263" s="10"/>
      <c r="HGJ263"/>
      <c r="HGK263"/>
      <c r="HGL263"/>
      <c r="HGM263" s="14"/>
      <c r="HGN263" s="10"/>
      <c r="HGO263"/>
      <c r="HGP263" s="10"/>
      <c r="HGQ263"/>
      <c r="HGR263"/>
      <c r="HGS263"/>
      <c r="HGT263" s="14"/>
      <c r="HGU263" s="10"/>
      <c r="HGV263"/>
      <c r="HGW263" s="10"/>
      <c r="HGX263"/>
      <c r="HGY263"/>
      <c r="HGZ263"/>
      <c r="HHA263" s="14"/>
      <c r="HHB263" s="10"/>
      <c r="HHC263"/>
      <c r="HHD263" s="10"/>
      <c r="HHE263"/>
      <c r="HHF263"/>
      <c r="HHG263"/>
      <c r="HHH263" s="14"/>
      <c r="HHI263" s="10"/>
      <c r="HHJ263"/>
      <c r="HHK263" s="10"/>
      <c r="HHL263"/>
      <c r="HHM263"/>
      <c r="HHN263"/>
      <c r="HHO263" s="14"/>
      <c r="HHP263" s="10"/>
      <c r="HHQ263"/>
      <c r="HHR263" s="10"/>
      <c r="HHS263"/>
      <c r="HHT263"/>
      <c r="HHU263"/>
      <c r="HHV263" s="14"/>
      <c r="HHW263" s="10"/>
      <c r="HHX263"/>
      <c r="HHY263" s="10"/>
      <c r="HHZ263"/>
      <c r="HIA263"/>
      <c r="HIB263"/>
      <c r="HIC263" s="14"/>
      <c r="HID263" s="10"/>
      <c r="HIE263"/>
      <c r="HIF263" s="10"/>
      <c r="HIG263"/>
      <c r="HIH263"/>
      <c r="HII263"/>
      <c r="HIJ263" s="14"/>
      <c r="HIK263" s="10"/>
      <c r="HIL263"/>
      <c r="HIM263" s="10"/>
      <c r="HIN263"/>
      <c r="HIO263"/>
      <c r="HIP263"/>
      <c r="HIQ263" s="14"/>
      <c r="HIR263" s="10"/>
      <c r="HIS263"/>
      <c r="HIT263" s="10"/>
      <c r="HIU263"/>
      <c r="HIV263"/>
      <c r="HIW263"/>
      <c r="HIX263" s="14"/>
      <c r="HIY263" s="10"/>
      <c r="HIZ263"/>
      <c r="HJA263" s="10"/>
      <c r="HJB263"/>
      <c r="HJC263"/>
      <c r="HJD263"/>
      <c r="HJE263" s="14"/>
      <c r="HJF263" s="10"/>
      <c r="HJG263"/>
      <c r="HJH263" s="10"/>
      <c r="HJI263"/>
      <c r="HJJ263"/>
      <c r="HJK263"/>
      <c r="HJL263" s="14"/>
      <c r="HJM263" s="10"/>
      <c r="HJN263"/>
      <c r="HJO263" s="10"/>
      <c r="HJP263"/>
      <c r="HJQ263"/>
      <c r="HJR263"/>
      <c r="HJS263" s="14"/>
      <c r="HJT263" s="10"/>
      <c r="HJU263"/>
      <c r="HJV263" s="10"/>
      <c r="HJW263"/>
      <c r="HJX263"/>
      <c r="HJY263"/>
      <c r="HJZ263" s="14"/>
      <c r="HKA263" s="26"/>
      <c r="HKB263"/>
      <c r="HKC263" s="10"/>
      <c r="HKD263"/>
      <c r="HKE263"/>
      <c r="HKF263"/>
      <c r="HKG263" s="14"/>
      <c r="HKH263" s="26"/>
      <c r="HKI263"/>
      <c r="HKJ263" s="10"/>
      <c r="HKK263"/>
      <c r="HKL263"/>
      <c r="HKM263"/>
      <c r="HKN263" s="39"/>
      <c r="HKO263" s="81"/>
      <c r="HKP263" s="10"/>
      <c r="HKQ263" s="10"/>
      <c r="HKR263" s="14"/>
      <c r="HKS263" s="14"/>
      <c r="HKT263"/>
      <c r="HKU263" s="10"/>
      <c r="HKV263"/>
      <c r="HKW263" s="10"/>
      <c r="HKX263" s="6"/>
      <c r="HKY263"/>
      <c r="HKZ263"/>
      <c r="HLA263" s="14"/>
      <c r="HLB263" s="10"/>
      <c r="HLC263"/>
      <c r="HLD263" s="10"/>
      <c r="HLE263"/>
      <c r="HLF263"/>
      <c r="HLG263"/>
      <c r="HLH263" s="14"/>
      <c r="HLI263" s="10"/>
      <c r="HLJ263"/>
      <c r="HLK263" s="10"/>
      <c r="HLL263"/>
      <c r="HLM263"/>
      <c r="HLN263"/>
      <c r="HLO263" s="14"/>
      <c r="HLP263" s="10"/>
      <c r="HLQ263"/>
      <c r="HLR263" s="10"/>
      <c r="HLS263"/>
      <c r="HLT263"/>
      <c r="HLU263"/>
      <c r="HLV263" s="14"/>
      <c r="HLW263" s="10"/>
      <c r="HLX263"/>
      <c r="HLY263" s="10"/>
      <c r="HLZ263"/>
      <c r="HMA263"/>
      <c r="HMB263"/>
      <c r="HMC263" s="14"/>
      <c r="HMD263" s="10"/>
      <c r="HME263"/>
      <c r="HMF263" s="10"/>
      <c r="HMG263"/>
      <c r="HMH263"/>
      <c r="HMI263"/>
      <c r="HMJ263" s="14"/>
      <c r="HMK263" s="10"/>
      <c r="HML263"/>
      <c r="HMM263" s="10"/>
      <c r="HMN263"/>
      <c r="HMO263"/>
      <c r="HMP263"/>
      <c r="HMQ263" s="14"/>
      <c r="HMR263" s="10"/>
      <c r="HMS263"/>
      <c r="HMT263" s="10"/>
      <c r="HMU263"/>
      <c r="HMV263"/>
      <c r="HMW263"/>
      <c r="HMX263" s="14"/>
      <c r="HMY263" s="10"/>
      <c r="HMZ263"/>
      <c r="HNA263" s="10"/>
      <c r="HNB263"/>
      <c r="HNC263"/>
      <c r="HND263"/>
      <c r="HNE263" s="14"/>
      <c r="HNF263" s="10"/>
      <c r="HNG263"/>
      <c r="HNH263" s="10"/>
      <c r="HNI263"/>
      <c r="HNJ263"/>
      <c r="HNK263"/>
      <c r="HNL263" s="14"/>
      <c r="HNM263" s="10"/>
      <c r="HNN263"/>
      <c r="HNO263" s="10"/>
      <c r="HNP263"/>
      <c r="HNQ263"/>
      <c r="HNR263"/>
      <c r="HNS263" s="14"/>
      <c r="HNT263" s="10"/>
      <c r="HNU263"/>
      <c r="HNV263" s="10"/>
      <c r="HNW263"/>
      <c r="HNX263"/>
      <c r="HNY263"/>
      <c r="HNZ263" s="14"/>
      <c r="HOA263" s="10"/>
      <c r="HOB263"/>
      <c r="HOC263" s="10"/>
      <c r="HOD263"/>
      <c r="HOE263"/>
      <c r="HOF263"/>
      <c r="HOG263" s="14"/>
      <c r="HOH263" s="10"/>
      <c r="HOI263"/>
      <c r="HOJ263" s="10"/>
      <c r="HOK263"/>
      <c r="HOL263"/>
      <c r="HOM263"/>
      <c r="HON263" s="14"/>
      <c r="HOO263" s="10"/>
      <c r="HOP263"/>
      <c r="HOQ263" s="10"/>
      <c r="HOR263"/>
      <c r="HOS263"/>
      <c r="HOT263"/>
      <c r="HOU263" s="14"/>
      <c r="HOV263" s="10"/>
      <c r="HOW263"/>
      <c r="HOX263" s="10"/>
      <c r="HOY263"/>
      <c r="HOZ263"/>
      <c r="HPA263"/>
      <c r="HPB263" s="14"/>
      <c r="HPC263" s="10"/>
      <c r="HPD263"/>
      <c r="HPE263" s="10"/>
      <c r="HPF263"/>
      <c r="HPG263"/>
      <c r="HPH263"/>
      <c r="HPI263" s="14"/>
      <c r="HPJ263" s="10"/>
      <c r="HPK263"/>
      <c r="HPL263" s="10"/>
      <c r="HPM263"/>
      <c r="HPN263"/>
      <c r="HPO263"/>
      <c r="HPP263" s="14"/>
      <c r="HPQ263" s="10"/>
      <c r="HPR263"/>
      <c r="HPS263" s="10"/>
      <c r="HPT263"/>
      <c r="HPU263"/>
      <c r="HPV263"/>
      <c r="HPW263" s="14"/>
      <c r="HPX263" s="10"/>
      <c r="HPY263"/>
      <c r="HPZ263" s="10"/>
      <c r="HQA263"/>
      <c r="HQB263"/>
      <c r="HQC263"/>
      <c r="HQD263" s="14"/>
      <c r="HQE263" s="10"/>
      <c r="HQF263"/>
      <c r="HQG263" s="10"/>
      <c r="HQH263"/>
      <c r="HQI263"/>
      <c r="HQJ263"/>
      <c r="HQK263" s="14"/>
      <c r="HQL263" s="10"/>
      <c r="HQM263"/>
      <c r="HQN263" s="10"/>
      <c r="HQO263"/>
      <c r="HQP263"/>
      <c r="HQQ263"/>
      <c r="HQR263" s="14"/>
      <c r="HQS263" s="10"/>
      <c r="HQT263"/>
      <c r="HQU263" s="10"/>
      <c r="HQV263"/>
      <c r="HQW263"/>
      <c r="HQX263"/>
      <c r="HQY263" s="14"/>
      <c r="HQZ263" s="10"/>
      <c r="HRA263"/>
      <c r="HRB263" s="10"/>
      <c r="HRC263"/>
      <c r="HRD263"/>
      <c r="HRE263"/>
      <c r="HRF263" s="14"/>
      <c r="HRG263" s="10"/>
      <c r="HRH263"/>
      <c r="HRI263" s="10"/>
      <c r="HRJ263"/>
      <c r="HRK263"/>
      <c r="HRL263"/>
      <c r="HRM263" s="14"/>
      <c r="HRN263" s="10"/>
      <c r="HRO263"/>
      <c r="HRP263" s="10"/>
      <c r="HRQ263"/>
      <c r="HRR263"/>
      <c r="HRS263"/>
      <c r="HRT263" s="14"/>
      <c r="HRU263" s="10"/>
      <c r="HRV263"/>
      <c r="HRW263" s="10"/>
      <c r="HRX263"/>
      <c r="HRY263"/>
      <c r="HRZ263"/>
      <c r="HSA263" s="14"/>
      <c r="HSB263" s="10"/>
      <c r="HSC263"/>
      <c r="HSD263" s="10"/>
      <c r="HSE263"/>
      <c r="HSF263"/>
      <c r="HSG263"/>
      <c r="HSH263" s="14"/>
      <c r="HSI263" s="10"/>
      <c r="HSJ263"/>
      <c r="HSK263" s="10"/>
      <c r="HSL263"/>
      <c r="HSM263"/>
      <c r="HSN263"/>
      <c r="HSO263" s="14"/>
      <c r="HSP263" s="10"/>
      <c r="HSQ263"/>
      <c r="HSR263" s="10"/>
      <c r="HSS263"/>
      <c r="HST263"/>
      <c r="HSU263"/>
      <c r="HSV263" s="14"/>
      <c r="HSW263" s="10"/>
      <c r="HSX263"/>
      <c r="HSY263" s="10"/>
      <c r="HSZ263"/>
      <c r="HTA263"/>
      <c r="HTB263"/>
      <c r="HTC263" s="14"/>
      <c r="HTD263" s="26"/>
      <c r="HTE263"/>
      <c r="HTF263" s="10"/>
      <c r="HTG263"/>
      <c r="HTH263"/>
      <c r="HTI263"/>
      <c r="HTJ263" s="14"/>
      <c r="HTK263" s="26"/>
      <c r="HTL263"/>
      <c r="HTM263" s="10"/>
      <c r="HTN263"/>
      <c r="HTO263"/>
      <c r="HTP263"/>
      <c r="HTQ263" s="39"/>
      <c r="HTR263" s="81"/>
      <c r="HTS263" s="10"/>
      <c r="HTT263" s="10"/>
      <c r="HTU263" s="14"/>
      <c r="HTV263" s="14"/>
      <c r="HTW263"/>
      <c r="HTX263" s="10"/>
      <c r="HTY263"/>
      <c r="HTZ263" s="10"/>
      <c r="HUA263" s="6"/>
      <c r="HUB263"/>
      <c r="HUC263"/>
      <c r="HUD263" s="14"/>
      <c r="HUE263" s="10"/>
      <c r="HUF263"/>
      <c r="HUG263" s="10"/>
      <c r="HUH263"/>
      <c r="HUI263"/>
      <c r="HUJ263"/>
      <c r="HUK263" s="14"/>
      <c r="HUL263" s="10"/>
      <c r="HUM263"/>
      <c r="HUN263" s="10"/>
      <c r="HUO263"/>
      <c r="HUP263"/>
      <c r="HUQ263"/>
      <c r="HUR263" s="14"/>
      <c r="HUS263" s="10"/>
      <c r="HUT263"/>
      <c r="HUU263" s="10"/>
      <c r="HUV263"/>
      <c r="HUW263"/>
      <c r="HUX263"/>
      <c r="HUY263" s="14"/>
      <c r="HUZ263" s="10"/>
      <c r="HVA263"/>
      <c r="HVB263" s="10"/>
      <c r="HVC263"/>
      <c r="HVD263"/>
      <c r="HVE263"/>
      <c r="HVF263" s="14"/>
      <c r="HVG263" s="10"/>
      <c r="HVH263"/>
      <c r="HVI263" s="10"/>
      <c r="HVJ263"/>
      <c r="HVK263"/>
      <c r="HVL263"/>
      <c r="HVM263" s="14"/>
      <c r="HVN263" s="10"/>
      <c r="HVO263"/>
      <c r="HVP263" s="10"/>
      <c r="HVQ263"/>
      <c r="HVR263"/>
      <c r="HVS263"/>
      <c r="HVT263" s="14"/>
      <c r="HVU263" s="10"/>
      <c r="HVV263"/>
      <c r="HVW263" s="10"/>
      <c r="HVX263"/>
      <c r="HVY263"/>
      <c r="HVZ263"/>
      <c r="HWA263" s="14"/>
      <c r="HWB263" s="10"/>
      <c r="HWC263"/>
      <c r="HWD263" s="10"/>
      <c r="HWE263"/>
      <c r="HWF263"/>
      <c r="HWG263"/>
      <c r="HWH263" s="14"/>
      <c r="HWI263" s="10"/>
      <c r="HWJ263"/>
      <c r="HWK263" s="10"/>
      <c r="HWL263"/>
      <c r="HWM263"/>
      <c r="HWN263"/>
      <c r="HWO263" s="14"/>
      <c r="HWP263" s="10"/>
      <c r="HWQ263"/>
      <c r="HWR263" s="10"/>
      <c r="HWS263"/>
      <c r="HWT263"/>
      <c r="HWU263"/>
      <c r="HWV263" s="14"/>
      <c r="HWW263" s="10"/>
      <c r="HWX263"/>
      <c r="HWY263" s="10"/>
      <c r="HWZ263"/>
      <c r="HXA263"/>
      <c r="HXB263"/>
      <c r="HXC263" s="14"/>
      <c r="HXD263" s="10"/>
      <c r="HXE263"/>
      <c r="HXF263" s="10"/>
      <c r="HXG263"/>
      <c r="HXH263"/>
      <c r="HXI263"/>
      <c r="HXJ263" s="14"/>
      <c r="HXK263" s="10"/>
      <c r="HXL263"/>
      <c r="HXM263" s="10"/>
      <c r="HXN263"/>
      <c r="HXO263"/>
      <c r="HXP263"/>
      <c r="HXQ263" s="14"/>
      <c r="HXR263" s="10"/>
      <c r="HXS263"/>
      <c r="HXT263" s="10"/>
      <c r="HXU263"/>
      <c r="HXV263"/>
      <c r="HXW263"/>
      <c r="HXX263" s="14"/>
      <c r="HXY263" s="10"/>
      <c r="HXZ263"/>
      <c r="HYA263" s="10"/>
      <c r="HYB263"/>
      <c r="HYC263"/>
      <c r="HYD263"/>
      <c r="HYE263" s="14"/>
      <c r="HYF263" s="10"/>
      <c r="HYG263"/>
      <c r="HYH263" s="10"/>
      <c r="HYI263"/>
      <c r="HYJ263"/>
      <c r="HYK263"/>
      <c r="HYL263" s="14"/>
      <c r="HYM263" s="10"/>
      <c r="HYN263"/>
      <c r="HYO263" s="10"/>
      <c r="HYP263"/>
      <c r="HYQ263"/>
      <c r="HYR263"/>
      <c r="HYS263" s="14"/>
      <c r="HYT263" s="10"/>
      <c r="HYU263"/>
      <c r="HYV263" s="10"/>
      <c r="HYW263"/>
      <c r="HYX263"/>
      <c r="HYY263"/>
      <c r="HYZ263" s="14"/>
      <c r="HZA263" s="10"/>
      <c r="HZB263"/>
      <c r="HZC263" s="10"/>
      <c r="HZD263"/>
      <c r="HZE263"/>
      <c r="HZF263"/>
      <c r="HZG263" s="14"/>
      <c r="HZH263" s="10"/>
      <c r="HZI263"/>
      <c r="HZJ263" s="10"/>
      <c r="HZK263"/>
      <c r="HZL263"/>
      <c r="HZM263"/>
      <c r="HZN263" s="14"/>
      <c r="HZO263" s="10"/>
      <c r="HZP263"/>
      <c r="HZQ263" s="10"/>
      <c r="HZR263"/>
      <c r="HZS263"/>
      <c r="HZT263"/>
      <c r="HZU263" s="14"/>
      <c r="HZV263" s="10"/>
      <c r="HZW263"/>
      <c r="HZX263" s="10"/>
      <c r="HZY263"/>
      <c r="HZZ263"/>
      <c r="IAA263"/>
      <c r="IAB263" s="14"/>
      <c r="IAC263" s="10"/>
      <c r="IAD263"/>
      <c r="IAE263" s="10"/>
      <c r="IAF263"/>
      <c r="IAG263"/>
      <c r="IAH263"/>
      <c r="IAI263" s="14"/>
      <c r="IAJ263" s="10"/>
      <c r="IAK263"/>
      <c r="IAL263" s="10"/>
      <c r="IAM263"/>
      <c r="IAN263"/>
      <c r="IAO263"/>
      <c r="IAP263" s="14"/>
      <c r="IAQ263" s="10"/>
      <c r="IAR263"/>
      <c r="IAS263" s="10"/>
      <c r="IAT263"/>
      <c r="IAU263"/>
      <c r="IAV263"/>
      <c r="IAW263" s="14"/>
      <c r="IAX263" s="10"/>
      <c r="IAY263"/>
      <c r="IAZ263" s="10"/>
      <c r="IBA263"/>
      <c r="IBB263"/>
      <c r="IBC263"/>
      <c r="IBD263" s="14"/>
      <c r="IBE263" s="10"/>
      <c r="IBF263"/>
      <c r="IBG263" s="10"/>
      <c r="IBH263"/>
      <c r="IBI263"/>
      <c r="IBJ263"/>
      <c r="IBK263" s="14"/>
      <c r="IBL263" s="10"/>
      <c r="IBM263"/>
      <c r="IBN263" s="10"/>
      <c r="IBO263"/>
      <c r="IBP263"/>
      <c r="IBQ263"/>
      <c r="IBR263" s="14"/>
      <c r="IBS263" s="10"/>
      <c r="IBT263"/>
      <c r="IBU263" s="10"/>
      <c r="IBV263"/>
      <c r="IBW263"/>
      <c r="IBX263"/>
      <c r="IBY263" s="14"/>
      <c r="IBZ263" s="10"/>
      <c r="ICA263"/>
      <c r="ICB263" s="10"/>
      <c r="ICC263"/>
      <c r="ICD263"/>
      <c r="ICE263"/>
      <c r="ICF263" s="14"/>
      <c r="ICG263" s="26"/>
      <c r="ICH263"/>
      <c r="ICI263" s="10"/>
      <c r="ICJ263"/>
      <c r="ICK263"/>
      <c r="ICL263"/>
      <c r="ICM263" s="14"/>
      <c r="ICN263" s="26"/>
      <c r="ICO263"/>
      <c r="ICP263" s="10"/>
      <c r="ICQ263"/>
      <c r="ICR263"/>
      <c r="ICS263"/>
      <c r="ICT263" s="39"/>
      <c r="ICU263" s="81"/>
      <c r="ICV263" s="10"/>
      <c r="ICW263" s="10"/>
      <c r="ICX263" s="14"/>
      <c r="ICY263" s="14"/>
      <c r="ICZ263"/>
      <c r="IDA263" s="10"/>
      <c r="IDB263"/>
      <c r="IDC263" s="10"/>
      <c r="IDD263" s="6"/>
      <c r="IDE263"/>
      <c r="IDF263"/>
      <c r="IDG263" s="14"/>
      <c r="IDH263" s="10"/>
      <c r="IDI263"/>
      <c r="IDJ263" s="10"/>
      <c r="IDK263"/>
      <c r="IDL263"/>
      <c r="IDM263"/>
      <c r="IDN263" s="14"/>
      <c r="IDO263" s="10"/>
      <c r="IDP263"/>
      <c r="IDQ263" s="10"/>
      <c r="IDR263"/>
      <c r="IDS263"/>
      <c r="IDT263"/>
      <c r="IDU263" s="14"/>
      <c r="IDV263" s="10"/>
      <c r="IDW263"/>
      <c r="IDX263" s="10"/>
      <c r="IDY263"/>
      <c r="IDZ263"/>
      <c r="IEA263"/>
      <c r="IEB263" s="14"/>
      <c r="IEC263" s="10"/>
      <c r="IED263"/>
      <c r="IEE263" s="10"/>
      <c r="IEF263"/>
      <c r="IEG263"/>
      <c r="IEH263"/>
      <c r="IEI263" s="14"/>
      <c r="IEJ263" s="10"/>
      <c r="IEK263"/>
      <c r="IEL263" s="10"/>
      <c r="IEM263"/>
      <c r="IEN263"/>
      <c r="IEO263"/>
      <c r="IEP263" s="14"/>
      <c r="IEQ263" s="10"/>
      <c r="IER263"/>
      <c r="IES263" s="10"/>
      <c r="IET263"/>
      <c r="IEU263"/>
      <c r="IEV263"/>
      <c r="IEW263" s="14"/>
      <c r="IEX263" s="10"/>
      <c r="IEY263"/>
      <c r="IEZ263" s="10"/>
      <c r="IFA263"/>
      <c r="IFB263"/>
      <c r="IFC263"/>
      <c r="IFD263" s="14"/>
      <c r="IFE263" s="10"/>
      <c r="IFF263"/>
      <c r="IFG263" s="10"/>
      <c r="IFH263"/>
      <c r="IFI263"/>
      <c r="IFJ263"/>
      <c r="IFK263" s="14"/>
      <c r="IFL263" s="10"/>
      <c r="IFM263"/>
      <c r="IFN263" s="10"/>
      <c r="IFO263"/>
      <c r="IFP263"/>
      <c r="IFQ263"/>
      <c r="IFR263" s="14"/>
      <c r="IFS263" s="10"/>
      <c r="IFT263"/>
      <c r="IFU263" s="10"/>
      <c r="IFV263"/>
      <c r="IFW263"/>
      <c r="IFX263"/>
      <c r="IFY263" s="14"/>
      <c r="IFZ263" s="10"/>
      <c r="IGA263"/>
      <c r="IGB263" s="10"/>
      <c r="IGC263"/>
      <c r="IGD263"/>
      <c r="IGE263"/>
      <c r="IGF263" s="14"/>
      <c r="IGG263" s="10"/>
      <c r="IGH263"/>
      <c r="IGI263" s="10"/>
      <c r="IGJ263"/>
      <c r="IGK263"/>
      <c r="IGL263"/>
      <c r="IGM263" s="14"/>
      <c r="IGN263" s="10"/>
      <c r="IGO263"/>
      <c r="IGP263" s="10"/>
      <c r="IGQ263"/>
      <c r="IGR263"/>
      <c r="IGS263"/>
      <c r="IGT263" s="14"/>
      <c r="IGU263" s="10"/>
      <c r="IGV263"/>
      <c r="IGW263" s="10"/>
      <c r="IGX263"/>
      <c r="IGY263"/>
      <c r="IGZ263"/>
      <c r="IHA263" s="14"/>
      <c r="IHB263" s="10"/>
      <c r="IHC263"/>
      <c r="IHD263" s="10"/>
      <c r="IHE263"/>
      <c r="IHF263"/>
      <c r="IHG263"/>
      <c r="IHH263" s="14"/>
      <c r="IHI263" s="10"/>
      <c r="IHJ263"/>
      <c r="IHK263" s="10"/>
      <c r="IHL263"/>
      <c r="IHM263"/>
      <c r="IHN263"/>
      <c r="IHO263" s="14"/>
      <c r="IHP263" s="10"/>
      <c r="IHQ263"/>
      <c r="IHR263" s="10"/>
      <c r="IHS263"/>
      <c r="IHT263"/>
      <c r="IHU263"/>
      <c r="IHV263" s="14"/>
      <c r="IHW263" s="10"/>
      <c r="IHX263"/>
      <c r="IHY263" s="10"/>
      <c r="IHZ263"/>
      <c r="IIA263"/>
      <c r="IIB263"/>
      <c r="IIC263" s="14"/>
      <c r="IID263" s="10"/>
      <c r="IIE263"/>
      <c r="IIF263" s="10"/>
      <c r="IIG263"/>
      <c r="IIH263"/>
      <c r="III263"/>
      <c r="IIJ263" s="14"/>
      <c r="IIK263" s="10"/>
      <c r="IIL263"/>
      <c r="IIM263" s="10"/>
      <c r="IIN263"/>
      <c r="IIO263"/>
      <c r="IIP263"/>
      <c r="IIQ263" s="14"/>
      <c r="IIR263" s="10"/>
      <c r="IIS263"/>
      <c r="IIT263" s="10"/>
      <c r="IIU263"/>
      <c r="IIV263"/>
      <c r="IIW263"/>
      <c r="IIX263" s="14"/>
      <c r="IIY263" s="10"/>
      <c r="IIZ263"/>
      <c r="IJA263" s="10"/>
      <c r="IJB263"/>
      <c r="IJC263"/>
      <c r="IJD263"/>
      <c r="IJE263" s="14"/>
      <c r="IJF263" s="10"/>
      <c r="IJG263"/>
      <c r="IJH263" s="10"/>
      <c r="IJI263"/>
      <c r="IJJ263"/>
      <c r="IJK263"/>
      <c r="IJL263" s="14"/>
      <c r="IJM263" s="10"/>
      <c r="IJN263"/>
      <c r="IJO263" s="10"/>
      <c r="IJP263"/>
      <c r="IJQ263"/>
      <c r="IJR263"/>
      <c r="IJS263" s="14"/>
      <c r="IJT263" s="10"/>
      <c r="IJU263"/>
      <c r="IJV263" s="10"/>
      <c r="IJW263"/>
      <c r="IJX263"/>
      <c r="IJY263"/>
      <c r="IJZ263" s="14"/>
      <c r="IKA263" s="10"/>
      <c r="IKB263"/>
      <c r="IKC263" s="10"/>
      <c r="IKD263"/>
      <c r="IKE263"/>
      <c r="IKF263"/>
      <c r="IKG263" s="14"/>
      <c r="IKH263" s="10"/>
      <c r="IKI263"/>
      <c r="IKJ263" s="10"/>
      <c r="IKK263"/>
      <c r="IKL263"/>
      <c r="IKM263"/>
      <c r="IKN263" s="14"/>
      <c r="IKO263" s="10"/>
      <c r="IKP263"/>
      <c r="IKQ263" s="10"/>
      <c r="IKR263"/>
      <c r="IKS263"/>
      <c r="IKT263"/>
      <c r="IKU263" s="14"/>
      <c r="IKV263" s="10"/>
      <c r="IKW263"/>
      <c r="IKX263" s="10"/>
      <c r="IKY263"/>
      <c r="IKZ263"/>
      <c r="ILA263"/>
      <c r="ILB263" s="14"/>
      <c r="ILC263" s="10"/>
      <c r="ILD263"/>
      <c r="ILE263" s="10"/>
      <c r="ILF263"/>
      <c r="ILG263"/>
      <c r="ILH263"/>
      <c r="ILI263" s="14"/>
      <c r="ILJ263" s="26"/>
      <c r="ILK263"/>
      <c r="ILL263" s="10"/>
      <c r="ILM263"/>
      <c r="ILN263"/>
      <c r="ILO263"/>
      <c r="ILP263" s="14"/>
      <c r="ILQ263" s="26"/>
      <c r="ILR263"/>
      <c r="ILS263" s="10"/>
      <c r="ILT263"/>
      <c r="ILU263"/>
      <c r="ILV263"/>
      <c r="ILW263" s="39"/>
      <c r="ILX263" s="81"/>
      <c r="ILY263" s="10"/>
      <c r="ILZ263" s="10"/>
      <c r="IMA263" s="14"/>
      <c r="IMB263" s="14"/>
      <c r="IMC263"/>
      <c r="IMD263" s="10"/>
      <c r="IME263"/>
      <c r="IMF263" s="10"/>
      <c r="IMG263" s="6"/>
      <c r="IMH263"/>
      <c r="IMI263"/>
      <c r="IMJ263" s="14"/>
      <c r="IMK263" s="10"/>
      <c r="IML263"/>
      <c r="IMM263" s="10"/>
      <c r="IMN263"/>
      <c r="IMO263"/>
      <c r="IMP263"/>
      <c r="IMQ263" s="14"/>
      <c r="IMR263" s="10"/>
      <c r="IMS263"/>
      <c r="IMT263" s="10"/>
      <c r="IMU263"/>
      <c r="IMV263"/>
      <c r="IMW263"/>
      <c r="IMX263" s="14"/>
      <c r="IMY263" s="10"/>
      <c r="IMZ263"/>
      <c r="INA263" s="10"/>
      <c r="INB263"/>
      <c r="INC263"/>
      <c r="IND263"/>
      <c r="INE263" s="14"/>
      <c r="INF263" s="10"/>
      <c r="ING263"/>
      <c r="INH263" s="10"/>
      <c r="INI263"/>
      <c r="INJ263"/>
      <c r="INK263"/>
      <c r="INL263" s="14"/>
      <c r="INM263" s="10"/>
      <c r="INN263"/>
      <c r="INO263" s="10"/>
      <c r="INP263"/>
      <c r="INQ263"/>
      <c r="INR263"/>
      <c r="INS263" s="14"/>
      <c r="INT263" s="10"/>
      <c r="INU263"/>
      <c r="INV263" s="10"/>
      <c r="INW263"/>
      <c r="INX263"/>
      <c r="INY263"/>
      <c r="INZ263" s="14"/>
      <c r="IOA263" s="10"/>
      <c r="IOB263"/>
      <c r="IOC263" s="10"/>
      <c r="IOD263"/>
      <c r="IOE263"/>
      <c r="IOF263"/>
      <c r="IOG263" s="14"/>
      <c r="IOH263" s="10"/>
      <c r="IOI263"/>
      <c r="IOJ263" s="10"/>
      <c r="IOK263"/>
      <c r="IOL263"/>
      <c r="IOM263"/>
      <c r="ION263" s="14"/>
      <c r="IOO263" s="10"/>
      <c r="IOP263"/>
      <c r="IOQ263" s="10"/>
      <c r="IOR263"/>
      <c r="IOS263"/>
      <c r="IOT263"/>
      <c r="IOU263" s="14"/>
      <c r="IOV263" s="10"/>
      <c r="IOW263"/>
      <c r="IOX263" s="10"/>
      <c r="IOY263"/>
      <c r="IOZ263"/>
      <c r="IPA263"/>
      <c r="IPB263" s="14"/>
      <c r="IPC263" s="10"/>
      <c r="IPD263"/>
      <c r="IPE263" s="10"/>
      <c r="IPF263"/>
      <c r="IPG263"/>
      <c r="IPH263"/>
      <c r="IPI263" s="14"/>
      <c r="IPJ263" s="10"/>
      <c r="IPK263"/>
      <c r="IPL263" s="10"/>
      <c r="IPM263"/>
      <c r="IPN263"/>
      <c r="IPO263"/>
      <c r="IPP263" s="14"/>
      <c r="IPQ263" s="10"/>
      <c r="IPR263"/>
      <c r="IPS263" s="10"/>
      <c r="IPT263"/>
      <c r="IPU263"/>
      <c r="IPV263"/>
      <c r="IPW263" s="14"/>
      <c r="IPX263" s="10"/>
      <c r="IPY263"/>
      <c r="IPZ263" s="10"/>
      <c r="IQA263"/>
      <c r="IQB263"/>
      <c r="IQC263"/>
      <c r="IQD263" s="14"/>
      <c r="IQE263" s="10"/>
      <c r="IQF263"/>
      <c r="IQG263" s="10"/>
      <c r="IQH263"/>
      <c r="IQI263"/>
      <c r="IQJ263"/>
      <c r="IQK263" s="14"/>
      <c r="IQL263" s="10"/>
      <c r="IQM263"/>
      <c r="IQN263" s="10"/>
      <c r="IQO263"/>
      <c r="IQP263"/>
      <c r="IQQ263"/>
      <c r="IQR263" s="14"/>
      <c r="IQS263" s="10"/>
      <c r="IQT263"/>
      <c r="IQU263" s="10"/>
      <c r="IQV263"/>
      <c r="IQW263"/>
      <c r="IQX263"/>
      <c r="IQY263" s="14"/>
      <c r="IQZ263" s="10"/>
      <c r="IRA263"/>
      <c r="IRB263" s="10"/>
      <c r="IRC263"/>
      <c r="IRD263"/>
      <c r="IRE263"/>
      <c r="IRF263" s="14"/>
      <c r="IRG263" s="10"/>
      <c r="IRH263"/>
      <c r="IRI263" s="10"/>
      <c r="IRJ263"/>
      <c r="IRK263"/>
      <c r="IRL263"/>
      <c r="IRM263" s="14"/>
      <c r="IRN263" s="10"/>
      <c r="IRO263"/>
      <c r="IRP263" s="10"/>
      <c r="IRQ263"/>
      <c r="IRR263"/>
      <c r="IRS263"/>
      <c r="IRT263" s="14"/>
      <c r="IRU263" s="10"/>
      <c r="IRV263"/>
      <c r="IRW263" s="10"/>
      <c r="IRX263"/>
      <c r="IRY263"/>
      <c r="IRZ263"/>
      <c r="ISA263" s="14"/>
      <c r="ISB263" s="10"/>
      <c r="ISC263"/>
      <c r="ISD263" s="10"/>
      <c r="ISE263"/>
      <c r="ISF263"/>
      <c r="ISG263"/>
      <c r="ISH263" s="14"/>
      <c r="ISI263" s="10"/>
      <c r="ISJ263"/>
      <c r="ISK263" s="10"/>
      <c r="ISL263"/>
      <c r="ISM263"/>
      <c r="ISN263"/>
      <c r="ISO263" s="14"/>
      <c r="ISP263" s="10"/>
      <c r="ISQ263"/>
      <c r="ISR263" s="10"/>
      <c r="ISS263"/>
      <c r="IST263"/>
      <c r="ISU263"/>
      <c r="ISV263" s="14"/>
      <c r="ISW263" s="10"/>
      <c r="ISX263"/>
      <c r="ISY263" s="10"/>
      <c r="ISZ263"/>
      <c r="ITA263"/>
      <c r="ITB263"/>
      <c r="ITC263" s="14"/>
      <c r="ITD263" s="10"/>
      <c r="ITE263"/>
      <c r="ITF263" s="10"/>
      <c r="ITG263"/>
      <c r="ITH263"/>
      <c r="ITI263"/>
      <c r="ITJ263" s="14"/>
      <c r="ITK263" s="10"/>
      <c r="ITL263"/>
      <c r="ITM263" s="10"/>
      <c r="ITN263"/>
      <c r="ITO263"/>
      <c r="ITP263"/>
      <c r="ITQ263" s="14"/>
      <c r="ITR263" s="10"/>
      <c r="ITS263"/>
      <c r="ITT263" s="10"/>
      <c r="ITU263"/>
      <c r="ITV263"/>
      <c r="ITW263"/>
      <c r="ITX263" s="14"/>
      <c r="ITY263" s="10"/>
      <c r="ITZ263"/>
      <c r="IUA263" s="10"/>
      <c r="IUB263"/>
      <c r="IUC263"/>
      <c r="IUD263"/>
      <c r="IUE263" s="14"/>
      <c r="IUF263" s="10"/>
      <c r="IUG263"/>
      <c r="IUH263" s="10"/>
      <c r="IUI263"/>
      <c r="IUJ263"/>
      <c r="IUK263"/>
      <c r="IUL263" s="14"/>
      <c r="IUM263" s="26"/>
      <c r="IUN263"/>
      <c r="IUO263" s="10"/>
      <c r="IUP263"/>
      <c r="IUQ263"/>
      <c r="IUR263"/>
      <c r="IUS263" s="14"/>
      <c r="IUT263" s="26"/>
      <c r="IUU263"/>
      <c r="IUV263" s="10"/>
      <c r="IUW263"/>
      <c r="IUX263"/>
      <c r="IUY263"/>
      <c r="IUZ263" s="39"/>
      <c r="IVA263" s="81"/>
      <c r="IVB263" s="10"/>
      <c r="IVC263" s="10"/>
      <c r="IVD263" s="14"/>
      <c r="IVE263" s="14"/>
      <c r="IVF263"/>
      <c r="IVG263" s="10"/>
      <c r="IVH263"/>
      <c r="IVI263" s="10"/>
      <c r="IVJ263" s="6"/>
      <c r="IVK263"/>
      <c r="IVL263"/>
      <c r="IVM263" s="14"/>
      <c r="IVN263" s="10"/>
      <c r="IVO263"/>
      <c r="IVP263" s="10"/>
      <c r="IVQ263"/>
      <c r="IVR263"/>
      <c r="IVS263"/>
      <c r="IVT263" s="14"/>
      <c r="IVU263" s="10"/>
      <c r="IVV263"/>
      <c r="IVW263" s="10"/>
      <c r="IVX263"/>
      <c r="IVY263"/>
      <c r="IVZ263"/>
      <c r="IWA263" s="14"/>
      <c r="IWB263" s="10"/>
      <c r="IWC263"/>
      <c r="IWD263" s="10"/>
      <c r="IWE263"/>
      <c r="IWF263"/>
      <c r="IWG263"/>
      <c r="IWH263" s="14"/>
      <c r="IWI263" s="10"/>
      <c r="IWJ263"/>
      <c r="IWK263" s="10"/>
      <c r="IWL263"/>
      <c r="IWM263"/>
      <c r="IWN263"/>
      <c r="IWO263" s="14"/>
      <c r="IWP263" s="10"/>
      <c r="IWQ263"/>
      <c r="IWR263" s="10"/>
      <c r="IWS263"/>
      <c r="IWT263"/>
      <c r="IWU263"/>
      <c r="IWV263" s="14"/>
      <c r="IWW263" s="10"/>
      <c r="IWX263"/>
      <c r="IWY263" s="10"/>
      <c r="IWZ263"/>
      <c r="IXA263"/>
      <c r="IXB263"/>
      <c r="IXC263" s="14"/>
      <c r="IXD263" s="10"/>
      <c r="IXE263"/>
      <c r="IXF263" s="10"/>
      <c r="IXG263"/>
      <c r="IXH263"/>
      <c r="IXI263"/>
      <c r="IXJ263" s="14"/>
      <c r="IXK263" s="10"/>
      <c r="IXL263"/>
      <c r="IXM263" s="10"/>
      <c r="IXN263"/>
      <c r="IXO263"/>
      <c r="IXP263"/>
      <c r="IXQ263" s="14"/>
      <c r="IXR263" s="10"/>
      <c r="IXS263"/>
      <c r="IXT263" s="10"/>
      <c r="IXU263"/>
      <c r="IXV263"/>
      <c r="IXW263"/>
      <c r="IXX263" s="14"/>
      <c r="IXY263" s="10"/>
      <c r="IXZ263"/>
      <c r="IYA263" s="10"/>
      <c r="IYB263"/>
      <c r="IYC263"/>
      <c r="IYD263"/>
      <c r="IYE263" s="14"/>
      <c r="IYF263" s="10"/>
      <c r="IYG263"/>
      <c r="IYH263" s="10"/>
      <c r="IYI263"/>
      <c r="IYJ263"/>
      <c r="IYK263"/>
      <c r="IYL263" s="14"/>
      <c r="IYM263" s="10"/>
      <c r="IYN263"/>
      <c r="IYO263" s="10"/>
      <c r="IYP263"/>
      <c r="IYQ263"/>
      <c r="IYR263"/>
      <c r="IYS263" s="14"/>
      <c r="IYT263" s="10"/>
      <c r="IYU263"/>
      <c r="IYV263" s="10"/>
      <c r="IYW263"/>
      <c r="IYX263"/>
      <c r="IYY263"/>
      <c r="IYZ263" s="14"/>
      <c r="IZA263" s="10"/>
      <c r="IZB263"/>
      <c r="IZC263" s="10"/>
      <c r="IZD263"/>
      <c r="IZE263"/>
      <c r="IZF263"/>
      <c r="IZG263" s="14"/>
      <c r="IZH263" s="10"/>
      <c r="IZI263"/>
      <c r="IZJ263" s="10"/>
      <c r="IZK263"/>
      <c r="IZL263"/>
      <c r="IZM263"/>
      <c r="IZN263" s="14"/>
      <c r="IZO263" s="10"/>
      <c r="IZP263"/>
      <c r="IZQ263" s="10"/>
      <c r="IZR263"/>
      <c r="IZS263"/>
      <c r="IZT263"/>
      <c r="IZU263" s="14"/>
      <c r="IZV263" s="10"/>
      <c r="IZW263"/>
      <c r="IZX263" s="10"/>
      <c r="IZY263"/>
      <c r="IZZ263"/>
      <c r="JAA263"/>
      <c r="JAB263" s="14"/>
      <c r="JAC263" s="10"/>
      <c r="JAD263"/>
      <c r="JAE263" s="10"/>
      <c r="JAF263"/>
      <c r="JAG263"/>
      <c r="JAH263"/>
      <c r="JAI263" s="14"/>
      <c r="JAJ263" s="10"/>
      <c r="JAK263"/>
      <c r="JAL263" s="10"/>
      <c r="JAM263"/>
      <c r="JAN263"/>
      <c r="JAO263"/>
      <c r="JAP263" s="14"/>
      <c r="JAQ263" s="10"/>
      <c r="JAR263"/>
      <c r="JAS263" s="10"/>
      <c r="JAT263"/>
      <c r="JAU263"/>
      <c r="JAV263"/>
      <c r="JAW263" s="14"/>
      <c r="JAX263" s="10"/>
      <c r="JAY263"/>
      <c r="JAZ263" s="10"/>
      <c r="JBA263"/>
      <c r="JBB263"/>
      <c r="JBC263"/>
      <c r="JBD263" s="14"/>
      <c r="JBE263" s="10"/>
      <c r="JBF263"/>
      <c r="JBG263" s="10"/>
      <c r="JBH263"/>
      <c r="JBI263"/>
      <c r="JBJ263"/>
      <c r="JBK263" s="14"/>
      <c r="JBL263" s="10"/>
      <c r="JBM263"/>
      <c r="JBN263" s="10"/>
      <c r="JBO263"/>
      <c r="JBP263"/>
      <c r="JBQ263"/>
      <c r="JBR263" s="14"/>
      <c r="JBS263" s="10"/>
      <c r="JBT263"/>
      <c r="JBU263" s="10"/>
      <c r="JBV263"/>
      <c r="JBW263"/>
      <c r="JBX263"/>
      <c r="JBY263" s="14"/>
      <c r="JBZ263" s="10"/>
      <c r="JCA263"/>
      <c r="JCB263" s="10"/>
      <c r="JCC263"/>
      <c r="JCD263"/>
      <c r="JCE263"/>
      <c r="JCF263" s="14"/>
      <c r="JCG263" s="10"/>
      <c r="JCH263"/>
      <c r="JCI263" s="10"/>
      <c r="JCJ263"/>
      <c r="JCK263"/>
      <c r="JCL263"/>
      <c r="JCM263" s="14"/>
      <c r="JCN263" s="10"/>
      <c r="JCO263"/>
      <c r="JCP263" s="10"/>
      <c r="JCQ263"/>
      <c r="JCR263"/>
      <c r="JCS263"/>
      <c r="JCT263" s="14"/>
      <c r="JCU263" s="10"/>
      <c r="JCV263"/>
      <c r="JCW263" s="10"/>
      <c r="JCX263"/>
      <c r="JCY263"/>
      <c r="JCZ263"/>
      <c r="JDA263" s="14"/>
      <c r="JDB263" s="10"/>
      <c r="JDC263"/>
      <c r="JDD263" s="10"/>
      <c r="JDE263"/>
      <c r="JDF263"/>
      <c r="JDG263"/>
      <c r="JDH263" s="14"/>
      <c r="JDI263" s="10"/>
      <c r="JDJ263"/>
      <c r="JDK263" s="10"/>
      <c r="JDL263"/>
      <c r="JDM263"/>
      <c r="JDN263"/>
      <c r="JDO263" s="14"/>
      <c r="JDP263" s="26"/>
      <c r="JDQ263"/>
      <c r="JDR263" s="10"/>
      <c r="JDS263"/>
      <c r="JDT263"/>
      <c r="JDU263"/>
      <c r="JDV263" s="14"/>
      <c r="JDW263" s="26"/>
      <c r="JDX263"/>
      <c r="JDY263" s="10"/>
      <c r="JDZ263"/>
      <c r="JEA263"/>
      <c r="JEB263"/>
      <c r="JEC263" s="39"/>
      <c r="JED263" s="81"/>
      <c r="JEE263" s="10"/>
      <c r="JEF263" s="10"/>
      <c r="JEG263" s="14"/>
      <c r="JEH263" s="14"/>
      <c r="JEI263"/>
      <c r="JEJ263" s="10"/>
      <c r="JEK263"/>
      <c r="JEL263" s="10"/>
      <c r="JEM263" s="6"/>
      <c r="JEN263"/>
      <c r="JEO263"/>
      <c r="JEP263" s="14"/>
      <c r="JEQ263" s="10"/>
      <c r="JER263"/>
      <c r="JES263" s="10"/>
      <c r="JET263"/>
      <c r="JEU263"/>
      <c r="JEV263"/>
      <c r="JEW263" s="14"/>
      <c r="JEX263" s="10"/>
      <c r="JEY263"/>
      <c r="JEZ263" s="10"/>
      <c r="JFA263"/>
      <c r="JFB263"/>
      <c r="JFC263"/>
      <c r="JFD263" s="14"/>
      <c r="JFE263" s="10"/>
      <c r="JFF263"/>
      <c r="JFG263" s="10"/>
      <c r="JFH263"/>
      <c r="JFI263"/>
      <c r="JFJ263"/>
      <c r="JFK263" s="14"/>
      <c r="JFL263" s="10"/>
      <c r="JFM263"/>
      <c r="JFN263" s="10"/>
      <c r="JFO263"/>
      <c r="JFP263"/>
      <c r="JFQ263"/>
      <c r="JFR263" s="14"/>
      <c r="JFS263" s="10"/>
      <c r="JFT263"/>
      <c r="JFU263" s="10"/>
      <c r="JFV263"/>
      <c r="JFW263"/>
      <c r="JFX263"/>
      <c r="JFY263" s="14"/>
      <c r="JFZ263" s="10"/>
      <c r="JGA263"/>
      <c r="JGB263" s="10"/>
      <c r="JGC263"/>
      <c r="JGD263"/>
      <c r="JGE263"/>
      <c r="JGF263" s="14"/>
      <c r="JGG263" s="10"/>
      <c r="JGH263"/>
      <c r="JGI263" s="10"/>
      <c r="JGJ263"/>
      <c r="JGK263"/>
      <c r="JGL263"/>
      <c r="JGM263" s="14"/>
      <c r="JGN263" s="10"/>
      <c r="JGO263"/>
      <c r="JGP263" s="10"/>
      <c r="JGQ263"/>
      <c r="JGR263"/>
      <c r="JGS263"/>
      <c r="JGT263" s="14"/>
      <c r="JGU263" s="10"/>
      <c r="JGV263"/>
      <c r="JGW263" s="10"/>
      <c r="JGX263"/>
      <c r="JGY263"/>
      <c r="JGZ263"/>
      <c r="JHA263" s="14"/>
      <c r="JHB263" s="10"/>
      <c r="JHC263"/>
      <c r="JHD263" s="10"/>
      <c r="JHE263"/>
      <c r="JHF263"/>
      <c r="JHG263"/>
      <c r="JHH263" s="14"/>
      <c r="JHI263" s="10"/>
      <c r="JHJ263"/>
      <c r="JHK263" s="10"/>
      <c r="JHL263"/>
      <c r="JHM263"/>
      <c r="JHN263"/>
      <c r="JHO263" s="14"/>
      <c r="JHP263" s="10"/>
      <c r="JHQ263"/>
      <c r="JHR263" s="10"/>
      <c r="JHS263"/>
      <c r="JHT263"/>
      <c r="JHU263"/>
      <c r="JHV263" s="14"/>
      <c r="JHW263" s="10"/>
      <c r="JHX263"/>
      <c r="JHY263" s="10"/>
      <c r="JHZ263"/>
      <c r="JIA263"/>
      <c r="JIB263"/>
      <c r="JIC263" s="14"/>
      <c r="JID263" s="10"/>
      <c r="JIE263"/>
      <c r="JIF263" s="10"/>
      <c r="JIG263"/>
      <c r="JIH263"/>
      <c r="JII263"/>
      <c r="JIJ263" s="14"/>
      <c r="JIK263" s="10"/>
      <c r="JIL263"/>
      <c r="JIM263" s="10"/>
      <c r="JIN263"/>
      <c r="JIO263"/>
      <c r="JIP263"/>
      <c r="JIQ263" s="14"/>
      <c r="JIR263" s="10"/>
      <c r="JIS263"/>
      <c r="JIT263" s="10"/>
      <c r="JIU263"/>
      <c r="JIV263"/>
      <c r="JIW263"/>
      <c r="JIX263" s="14"/>
      <c r="JIY263" s="10"/>
      <c r="JIZ263"/>
      <c r="JJA263" s="10"/>
      <c r="JJB263"/>
      <c r="JJC263"/>
      <c r="JJD263"/>
      <c r="JJE263" s="14"/>
      <c r="JJF263" s="10"/>
      <c r="JJG263"/>
      <c r="JJH263" s="10"/>
      <c r="JJI263"/>
      <c r="JJJ263"/>
      <c r="JJK263"/>
      <c r="JJL263" s="14"/>
      <c r="JJM263" s="10"/>
      <c r="JJN263"/>
      <c r="JJO263" s="10"/>
      <c r="JJP263"/>
      <c r="JJQ263"/>
      <c r="JJR263"/>
      <c r="JJS263" s="14"/>
      <c r="JJT263" s="10"/>
      <c r="JJU263"/>
      <c r="JJV263" s="10"/>
      <c r="JJW263"/>
      <c r="JJX263"/>
      <c r="JJY263"/>
      <c r="JJZ263" s="14"/>
      <c r="JKA263" s="10"/>
      <c r="JKB263"/>
      <c r="JKC263" s="10"/>
      <c r="JKD263"/>
      <c r="JKE263"/>
      <c r="JKF263"/>
      <c r="JKG263" s="14"/>
      <c r="JKH263" s="10"/>
      <c r="JKI263"/>
      <c r="JKJ263" s="10"/>
      <c r="JKK263"/>
      <c r="JKL263"/>
      <c r="JKM263"/>
      <c r="JKN263" s="14"/>
      <c r="JKO263" s="10"/>
      <c r="JKP263"/>
      <c r="JKQ263" s="10"/>
      <c r="JKR263"/>
      <c r="JKS263"/>
      <c r="JKT263"/>
      <c r="JKU263" s="14"/>
      <c r="JKV263" s="10"/>
      <c r="JKW263"/>
      <c r="JKX263" s="10"/>
      <c r="JKY263"/>
      <c r="JKZ263"/>
      <c r="JLA263"/>
      <c r="JLB263" s="14"/>
      <c r="JLC263" s="10"/>
      <c r="JLD263"/>
      <c r="JLE263" s="10"/>
      <c r="JLF263"/>
      <c r="JLG263"/>
      <c r="JLH263"/>
      <c r="JLI263" s="14"/>
      <c r="JLJ263" s="10"/>
      <c r="JLK263"/>
      <c r="JLL263" s="10"/>
      <c r="JLM263"/>
      <c r="JLN263"/>
      <c r="JLO263"/>
      <c r="JLP263" s="14"/>
      <c r="JLQ263" s="10"/>
      <c r="JLR263"/>
      <c r="JLS263" s="10"/>
      <c r="JLT263"/>
      <c r="JLU263"/>
      <c r="JLV263"/>
      <c r="JLW263" s="14"/>
      <c r="JLX263" s="10"/>
      <c r="JLY263"/>
      <c r="JLZ263" s="10"/>
      <c r="JMA263"/>
      <c r="JMB263"/>
      <c r="JMC263"/>
      <c r="JMD263" s="14"/>
      <c r="JME263" s="10"/>
      <c r="JMF263"/>
      <c r="JMG263" s="10"/>
      <c r="JMH263"/>
      <c r="JMI263"/>
      <c r="JMJ263"/>
      <c r="JMK263" s="14"/>
      <c r="JML263" s="10"/>
      <c r="JMM263"/>
      <c r="JMN263" s="10"/>
      <c r="JMO263"/>
      <c r="JMP263"/>
      <c r="JMQ263"/>
      <c r="JMR263" s="14"/>
      <c r="JMS263" s="26"/>
      <c r="JMT263"/>
      <c r="JMU263" s="10"/>
      <c r="JMV263"/>
      <c r="JMW263"/>
      <c r="JMX263"/>
      <c r="JMY263" s="14"/>
      <c r="JMZ263" s="26"/>
      <c r="JNA263"/>
      <c r="JNB263" s="10"/>
      <c r="JNC263"/>
      <c r="JND263"/>
      <c r="JNE263"/>
      <c r="JNF263" s="39"/>
      <c r="JNG263" s="81"/>
      <c r="JNH263" s="10"/>
      <c r="JNI263" s="10"/>
      <c r="JNJ263" s="14"/>
      <c r="JNK263" s="14"/>
      <c r="JNL263"/>
      <c r="JNM263" s="10"/>
      <c r="JNN263"/>
      <c r="JNO263" s="10"/>
      <c r="JNP263" s="6"/>
      <c r="JNQ263"/>
      <c r="JNR263"/>
      <c r="JNS263" s="14"/>
      <c r="JNT263" s="10"/>
      <c r="JNU263"/>
      <c r="JNV263" s="10"/>
      <c r="JNW263"/>
      <c r="JNX263"/>
      <c r="JNY263"/>
      <c r="JNZ263" s="14"/>
      <c r="JOA263" s="10"/>
      <c r="JOB263"/>
      <c r="JOC263" s="10"/>
      <c r="JOD263"/>
      <c r="JOE263"/>
      <c r="JOF263"/>
      <c r="JOG263" s="14"/>
      <c r="JOH263" s="10"/>
      <c r="JOI263"/>
      <c r="JOJ263" s="10"/>
      <c r="JOK263"/>
      <c r="JOL263"/>
      <c r="JOM263"/>
      <c r="JON263" s="14"/>
      <c r="JOO263" s="10"/>
      <c r="JOP263"/>
      <c r="JOQ263" s="10"/>
      <c r="JOR263"/>
      <c r="JOS263"/>
      <c r="JOT263"/>
      <c r="JOU263" s="14"/>
      <c r="JOV263" s="10"/>
      <c r="JOW263"/>
      <c r="JOX263" s="10"/>
      <c r="JOY263"/>
      <c r="JOZ263"/>
      <c r="JPA263"/>
      <c r="JPB263" s="14"/>
      <c r="JPC263" s="10"/>
      <c r="JPD263"/>
      <c r="JPE263" s="10"/>
      <c r="JPF263"/>
      <c r="JPG263"/>
      <c r="JPH263"/>
      <c r="JPI263" s="14"/>
      <c r="JPJ263" s="10"/>
      <c r="JPK263"/>
      <c r="JPL263" s="10"/>
      <c r="JPM263"/>
      <c r="JPN263"/>
      <c r="JPO263"/>
      <c r="JPP263" s="14"/>
      <c r="JPQ263" s="10"/>
      <c r="JPR263"/>
      <c r="JPS263" s="10"/>
      <c r="JPT263"/>
      <c r="JPU263"/>
      <c r="JPV263"/>
      <c r="JPW263" s="14"/>
      <c r="JPX263" s="10"/>
      <c r="JPY263"/>
      <c r="JPZ263" s="10"/>
      <c r="JQA263"/>
      <c r="JQB263"/>
      <c r="JQC263"/>
      <c r="JQD263" s="14"/>
      <c r="JQE263" s="10"/>
      <c r="JQF263"/>
      <c r="JQG263" s="10"/>
      <c r="JQH263"/>
      <c r="JQI263"/>
      <c r="JQJ263"/>
      <c r="JQK263" s="14"/>
      <c r="JQL263" s="10"/>
      <c r="JQM263"/>
      <c r="JQN263" s="10"/>
      <c r="JQO263"/>
      <c r="JQP263"/>
      <c r="JQQ263"/>
      <c r="JQR263" s="14"/>
      <c r="JQS263" s="10"/>
      <c r="JQT263"/>
      <c r="JQU263" s="10"/>
      <c r="JQV263"/>
      <c r="JQW263"/>
      <c r="JQX263"/>
      <c r="JQY263" s="14"/>
      <c r="JQZ263" s="10"/>
      <c r="JRA263"/>
      <c r="JRB263" s="10"/>
      <c r="JRC263"/>
      <c r="JRD263"/>
      <c r="JRE263"/>
      <c r="JRF263" s="14"/>
      <c r="JRG263" s="10"/>
      <c r="JRH263"/>
      <c r="JRI263" s="10"/>
      <c r="JRJ263"/>
      <c r="JRK263"/>
      <c r="JRL263"/>
      <c r="JRM263" s="14"/>
      <c r="JRN263" s="10"/>
      <c r="JRO263"/>
      <c r="JRP263" s="10"/>
      <c r="JRQ263"/>
      <c r="JRR263"/>
      <c r="JRS263"/>
      <c r="JRT263" s="14"/>
      <c r="JRU263" s="10"/>
      <c r="JRV263"/>
      <c r="JRW263" s="10"/>
      <c r="JRX263"/>
      <c r="JRY263"/>
      <c r="JRZ263"/>
      <c r="JSA263" s="14"/>
      <c r="JSB263" s="10"/>
      <c r="JSC263"/>
      <c r="JSD263" s="10"/>
      <c r="JSE263"/>
      <c r="JSF263"/>
      <c r="JSG263"/>
      <c r="JSH263" s="14"/>
      <c r="JSI263" s="10"/>
      <c r="JSJ263"/>
      <c r="JSK263" s="10"/>
      <c r="JSL263"/>
      <c r="JSM263"/>
      <c r="JSN263"/>
      <c r="JSO263" s="14"/>
      <c r="JSP263" s="10"/>
      <c r="JSQ263"/>
      <c r="JSR263" s="10"/>
      <c r="JSS263"/>
      <c r="JST263"/>
      <c r="JSU263"/>
      <c r="JSV263" s="14"/>
      <c r="JSW263" s="10"/>
      <c r="JSX263"/>
      <c r="JSY263" s="10"/>
      <c r="JSZ263"/>
      <c r="JTA263"/>
      <c r="JTB263"/>
      <c r="JTC263" s="14"/>
      <c r="JTD263" s="10"/>
      <c r="JTE263"/>
      <c r="JTF263" s="10"/>
      <c r="JTG263"/>
      <c r="JTH263"/>
      <c r="JTI263"/>
      <c r="JTJ263" s="14"/>
      <c r="JTK263" s="10"/>
      <c r="JTL263"/>
      <c r="JTM263" s="10"/>
      <c r="JTN263"/>
      <c r="JTO263"/>
      <c r="JTP263"/>
      <c r="JTQ263" s="14"/>
      <c r="JTR263" s="10"/>
      <c r="JTS263"/>
      <c r="JTT263" s="10"/>
      <c r="JTU263"/>
      <c r="JTV263"/>
      <c r="JTW263"/>
      <c r="JTX263" s="14"/>
      <c r="JTY263" s="10"/>
      <c r="JTZ263"/>
      <c r="JUA263" s="10"/>
      <c r="JUB263"/>
      <c r="JUC263"/>
      <c r="JUD263"/>
      <c r="JUE263" s="14"/>
      <c r="JUF263" s="10"/>
      <c r="JUG263"/>
      <c r="JUH263" s="10"/>
      <c r="JUI263"/>
      <c r="JUJ263"/>
      <c r="JUK263"/>
      <c r="JUL263" s="14"/>
      <c r="JUM263" s="10"/>
      <c r="JUN263"/>
      <c r="JUO263" s="10"/>
      <c r="JUP263"/>
      <c r="JUQ263"/>
      <c r="JUR263"/>
      <c r="JUS263" s="14"/>
      <c r="JUT263" s="10"/>
      <c r="JUU263"/>
      <c r="JUV263" s="10"/>
      <c r="JUW263"/>
      <c r="JUX263"/>
      <c r="JUY263"/>
      <c r="JUZ263" s="14"/>
      <c r="JVA263" s="10"/>
      <c r="JVB263"/>
      <c r="JVC263" s="10"/>
      <c r="JVD263"/>
      <c r="JVE263"/>
      <c r="JVF263"/>
      <c r="JVG263" s="14"/>
      <c r="JVH263" s="10"/>
      <c r="JVI263"/>
      <c r="JVJ263" s="10"/>
      <c r="JVK263"/>
      <c r="JVL263"/>
      <c r="JVM263"/>
      <c r="JVN263" s="14"/>
      <c r="JVO263" s="10"/>
      <c r="JVP263"/>
      <c r="JVQ263" s="10"/>
      <c r="JVR263"/>
      <c r="JVS263"/>
      <c r="JVT263"/>
      <c r="JVU263" s="14"/>
      <c r="JVV263" s="26"/>
      <c r="JVW263"/>
      <c r="JVX263" s="10"/>
      <c r="JVY263"/>
      <c r="JVZ263"/>
      <c r="JWA263"/>
      <c r="JWB263" s="14"/>
      <c r="JWC263" s="26"/>
      <c r="JWD263"/>
      <c r="JWE263" s="10"/>
      <c r="JWF263"/>
      <c r="JWG263"/>
      <c r="JWH263"/>
      <c r="JWI263" s="39"/>
      <c r="JWJ263" s="81"/>
      <c r="JWK263" s="10"/>
      <c r="JWL263" s="10"/>
      <c r="JWM263" s="14"/>
      <c r="JWN263" s="14"/>
      <c r="JWO263"/>
      <c r="JWP263" s="10"/>
      <c r="JWQ263"/>
      <c r="JWR263" s="10"/>
      <c r="JWS263" s="6"/>
      <c r="JWT263"/>
      <c r="JWU263"/>
      <c r="JWV263" s="14"/>
      <c r="JWW263" s="10"/>
      <c r="JWX263"/>
      <c r="JWY263" s="10"/>
      <c r="JWZ263"/>
      <c r="JXA263"/>
      <c r="JXB263"/>
      <c r="JXC263" s="14"/>
      <c r="JXD263" s="10"/>
      <c r="JXE263"/>
      <c r="JXF263" s="10"/>
      <c r="JXG263"/>
      <c r="JXH263"/>
      <c r="JXI263"/>
      <c r="JXJ263" s="14"/>
      <c r="JXK263" s="10"/>
      <c r="JXL263"/>
      <c r="JXM263" s="10"/>
      <c r="JXN263"/>
      <c r="JXO263"/>
      <c r="JXP263"/>
      <c r="JXQ263" s="14"/>
      <c r="JXR263" s="10"/>
      <c r="JXS263"/>
      <c r="JXT263" s="10"/>
      <c r="JXU263"/>
      <c r="JXV263"/>
      <c r="JXW263"/>
      <c r="JXX263" s="14"/>
      <c r="JXY263" s="10"/>
      <c r="JXZ263"/>
      <c r="JYA263" s="10"/>
      <c r="JYB263"/>
      <c r="JYC263"/>
      <c r="JYD263"/>
      <c r="JYE263" s="14"/>
      <c r="JYF263" s="10"/>
      <c r="JYG263"/>
      <c r="JYH263" s="10"/>
      <c r="JYI263"/>
      <c r="JYJ263"/>
      <c r="JYK263"/>
      <c r="JYL263" s="14"/>
      <c r="JYM263" s="10"/>
      <c r="JYN263"/>
      <c r="JYO263" s="10"/>
      <c r="JYP263"/>
      <c r="JYQ263"/>
      <c r="JYR263"/>
      <c r="JYS263" s="14"/>
      <c r="JYT263" s="10"/>
      <c r="JYU263"/>
      <c r="JYV263" s="10"/>
      <c r="JYW263"/>
      <c r="JYX263"/>
      <c r="JYY263"/>
      <c r="JYZ263" s="14"/>
      <c r="JZA263" s="10"/>
      <c r="JZB263"/>
      <c r="JZC263" s="10"/>
      <c r="JZD263"/>
      <c r="JZE263"/>
      <c r="JZF263"/>
      <c r="JZG263" s="14"/>
      <c r="JZH263" s="10"/>
      <c r="JZI263"/>
      <c r="JZJ263" s="10"/>
      <c r="JZK263"/>
      <c r="JZL263"/>
      <c r="JZM263"/>
      <c r="JZN263" s="14"/>
      <c r="JZO263" s="10"/>
      <c r="JZP263"/>
      <c r="JZQ263" s="10"/>
      <c r="JZR263"/>
      <c r="JZS263"/>
      <c r="JZT263"/>
      <c r="JZU263" s="14"/>
      <c r="JZV263" s="10"/>
      <c r="JZW263"/>
      <c r="JZX263" s="10"/>
      <c r="JZY263"/>
      <c r="JZZ263"/>
      <c r="KAA263"/>
      <c r="KAB263" s="14"/>
      <c r="KAC263" s="10"/>
      <c r="KAD263"/>
      <c r="KAE263" s="10"/>
      <c r="KAF263"/>
      <c r="KAG263"/>
      <c r="KAH263"/>
      <c r="KAI263" s="14"/>
      <c r="KAJ263" s="10"/>
      <c r="KAK263"/>
      <c r="KAL263" s="10"/>
      <c r="KAM263"/>
      <c r="KAN263"/>
      <c r="KAO263"/>
      <c r="KAP263" s="14"/>
      <c r="KAQ263" s="10"/>
      <c r="KAR263"/>
      <c r="KAS263" s="10"/>
      <c r="KAT263"/>
      <c r="KAU263"/>
      <c r="KAV263"/>
      <c r="KAW263" s="14"/>
      <c r="KAX263" s="10"/>
      <c r="KAY263"/>
      <c r="KAZ263" s="10"/>
      <c r="KBA263"/>
      <c r="KBB263"/>
      <c r="KBC263"/>
      <c r="KBD263" s="14"/>
      <c r="KBE263" s="10"/>
      <c r="KBF263"/>
      <c r="KBG263" s="10"/>
      <c r="KBH263"/>
      <c r="KBI263"/>
      <c r="KBJ263"/>
      <c r="KBK263" s="14"/>
      <c r="KBL263" s="10"/>
      <c r="KBM263"/>
      <c r="KBN263" s="10"/>
      <c r="KBO263"/>
      <c r="KBP263"/>
      <c r="KBQ263"/>
      <c r="KBR263" s="14"/>
      <c r="KBS263" s="10"/>
      <c r="KBT263"/>
      <c r="KBU263" s="10"/>
      <c r="KBV263"/>
      <c r="KBW263"/>
      <c r="KBX263"/>
      <c r="KBY263" s="14"/>
      <c r="KBZ263" s="10"/>
      <c r="KCA263"/>
      <c r="KCB263" s="10"/>
      <c r="KCC263"/>
      <c r="KCD263"/>
      <c r="KCE263"/>
      <c r="KCF263" s="14"/>
      <c r="KCG263" s="10"/>
      <c r="KCH263"/>
      <c r="KCI263" s="10"/>
      <c r="KCJ263"/>
      <c r="KCK263"/>
      <c r="KCL263"/>
      <c r="KCM263" s="14"/>
      <c r="KCN263" s="10"/>
      <c r="KCO263"/>
      <c r="KCP263" s="10"/>
      <c r="KCQ263"/>
      <c r="KCR263"/>
      <c r="KCS263"/>
      <c r="KCT263" s="14"/>
      <c r="KCU263" s="10"/>
      <c r="KCV263"/>
      <c r="KCW263" s="10"/>
      <c r="KCX263"/>
      <c r="KCY263"/>
      <c r="KCZ263"/>
      <c r="KDA263" s="14"/>
      <c r="KDB263" s="10"/>
      <c r="KDC263"/>
      <c r="KDD263" s="10"/>
      <c r="KDE263"/>
      <c r="KDF263"/>
      <c r="KDG263"/>
      <c r="KDH263" s="14"/>
      <c r="KDI263" s="10"/>
      <c r="KDJ263"/>
      <c r="KDK263" s="10"/>
      <c r="KDL263"/>
      <c r="KDM263"/>
      <c r="KDN263"/>
      <c r="KDO263" s="14"/>
      <c r="KDP263" s="10"/>
      <c r="KDQ263"/>
      <c r="KDR263" s="10"/>
      <c r="KDS263"/>
      <c r="KDT263"/>
      <c r="KDU263"/>
      <c r="KDV263" s="14"/>
      <c r="KDW263" s="10"/>
      <c r="KDX263"/>
      <c r="KDY263" s="10"/>
      <c r="KDZ263"/>
      <c r="KEA263"/>
      <c r="KEB263"/>
      <c r="KEC263" s="14"/>
      <c r="KED263" s="10"/>
      <c r="KEE263"/>
      <c r="KEF263" s="10"/>
      <c r="KEG263"/>
      <c r="KEH263"/>
      <c r="KEI263"/>
      <c r="KEJ263" s="14"/>
      <c r="KEK263" s="10"/>
      <c r="KEL263"/>
      <c r="KEM263" s="10"/>
      <c r="KEN263"/>
      <c r="KEO263"/>
      <c r="KEP263"/>
      <c r="KEQ263" s="14"/>
      <c r="KER263" s="10"/>
      <c r="KES263"/>
      <c r="KET263" s="10"/>
      <c r="KEU263"/>
      <c r="KEV263"/>
      <c r="KEW263"/>
      <c r="KEX263" s="14"/>
      <c r="KEY263" s="26"/>
      <c r="KEZ263"/>
      <c r="KFA263" s="10"/>
      <c r="KFB263"/>
      <c r="KFC263"/>
      <c r="KFD263"/>
      <c r="KFE263" s="14"/>
      <c r="KFF263" s="26"/>
      <c r="KFG263"/>
      <c r="KFH263" s="10"/>
      <c r="KFI263"/>
      <c r="KFJ263"/>
      <c r="KFK263"/>
      <c r="KFL263" s="39"/>
      <c r="KFM263" s="81"/>
      <c r="KFN263" s="10"/>
      <c r="KFO263" s="10"/>
      <c r="KFP263" s="14"/>
      <c r="KFQ263" s="14"/>
      <c r="KFR263"/>
      <c r="KFS263" s="10"/>
      <c r="KFT263"/>
      <c r="KFU263" s="10"/>
      <c r="KFV263" s="6"/>
      <c r="KFW263"/>
      <c r="KFX263"/>
      <c r="KFY263" s="14"/>
      <c r="KFZ263" s="10"/>
      <c r="KGA263"/>
      <c r="KGB263" s="10"/>
      <c r="KGC263"/>
      <c r="KGD263"/>
      <c r="KGE263"/>
      <c r="KGF263" s="14"/>
      <c r="KGG263" s="10"/>
      <c r="KGH263"/>
      <c r="KGI263" s="10"/>
      <c r="KGJ263"/>
      <c r="KGK263"/>
      <c r="KGL263"/>
      <c r="KGM263" s="14"/>
      <c r="KGN263" s="10"/>
      <c r="KGO263"/>
      <c r="KGP263" s="10"/>
      <c r="KGQ263"/>
      <c r="KGR263"/>
      <c r="KGS263"/>
      <c r="KGT263" s="14"/>
      <c r="KGU263" s="10"/>
      <c r="KGV263"/>
      <c r="KGW263" s="10"/>
      <c r="KGX263"/>
      <c r="KGY263"/>
      <c r="KGZ263"/>
      <c r="KHA263" s="14"/>
      <c r="KHB263" s="10"/>
      <c r="KHC263"/>
      <c r="KHD263" s="10"/>
      <c r="KHE263"/>
      <c r="KHF263"/>
      <c r="KHG263"/>
      <c r="KHH263" s="14"/>
      <c r="KHI263" s="10"/>
      <c r="KHJ263"/>
      <c r="KHK263" s="10"/>
      <c r="KHL263"/>
      <c r="KHM263"/>
      <c r="KHN263"/>
      <c r="KHO263" s="14"/>
      <c r="KHP263" s="10"/>
      <c r="KHQ263"/>
      <c r="KHR263" s="10"/>
      <c r="KHS263"/>
      <c r="KHT263"/>
      <c r="KHU263"/>
      <c r="KHV263" s="14"/>
      <c r="KHW263" s="10"/>
      <c r="KHX263"/>
      <c r="KHY263" s="10"/>
      <c r="KHZ263"/>
      <c r="KIA263"/>
      <c r="KIB263"/>
      <c r="KIC263" s="14"/>
      <c r="KID263" s="10"/>
      <c r="KIE263"/>
      <c r="KIF263" s="10"/>
      <c r="KIG263"/>
      <c r="KIH263"/>
      <c r="KII263"/>
      <c r="KIJ263" s="14"/>
      <c r="KIK263" s="10"/>
      <c r="KIL263"/>
      <c r="KIM263" s="10"/>
      <c r="KIN263"/>
      <c r="KIO263"/>
      <c r="KIP263"/>
      <c r="KIQ263" s="14"/>
      <c r="KIR263" s="10"/>
      <c r="KIS263"/>
      <c r="KIT263" s="10"/>
      <c r="KIU263"/>
      <c r="KIV263"/>
      <c r="KIW263"/>
      <c r="KIX263" s="14"/>
      <c r="KIY263" s="10"/>
      <c r="KIZ263"/>
      <c r="KJA263" s="10"/>
      <c r="KJB263"/>
      <c r="KJC263"/>
      <c r="KJD263"/>
      <c r="KJE263" s="14"/>
      <c r="KJF263" s="10"/>
      <c r="KJG263"/>
      <c r="KJH263" s="10"/>
      <c r="KJI263"/>
      <c r="KJJ263"/>
      <c r="KJK263"/>
      <c r="KJL263" s="14"/>
      <c r="KJM263" s="10"/>
      <c r="KJN263"/>
      <c r="KJO263" s="10"/>
      <c r="KJP263"/>
      <c r="KJQ263"/>
      <c r="KJR263"/>
      <c r="KJS263" s="14"/>
      <c r="KJT263" s="10"/>
      <c r="KJU263"/>
      <c r="KJV263" s="10"/>
      <c r="KJW263"/>
      <c r="KJX263"/>
      <c r="KJY263"/>
      <c r="KJZ263" s="14"/>
      <c r="KKA263" s="10"/>
      <c r="KKB263"/>
      <c r="KKC263" s="10"/>
      <c r="KKD263"/>
      <c r="KKE263"/>
      <c r="KKF263"/>
      <c r="KKG263" s="14"/>
      <c r="KKH263" s="10"/>
      <c r="KKI263"/>
      <c r="KKJ263" s="10"/>
      <c r="KKK263"/>
      <c r="KKL263"/>
      <c r="KKM263"/>
      <c r="KKN263" s="14"/>
      <c r="KKO263" s="10"/>
      <c r="KKP263"/>
      <c r="KKQ263" s="10"/>
      <c r="KKR263"/>
      <c r="KKS263"/>
      <c r="KKT263"/>
      <c r="KKU263" s="14"/>
      <c r="KKV263" s="10"/>
      <c r="KKW263"/>
      <c r="KKX263" s="10"/>
      <c r="KKY263"/>
      <c r="KKZ263"/>
      <c r="KLA263"/>
      <c r="KLB263" s="14"/>
      <c r="KLC263" s="10"/>
      <c r="KLD263"/>
      <c r="KLE263" s="10"/>
      <c r="KLF263"/>
      <c r="KLG263"/>
      <c r="KLH263"/>
      <c r="KLI263" s="14"/>
      <c r="KLJ263" s="10"/>
      <c r="KLK263"/>
      <c r="KLL263" s="10"/>
      <c r="KLM263"/>
      <c r="KLN263"/>
      <c r="KLO263"/>
      <c r="KLP263" s="14"/>
      <c r="KLQ263" s="10"/>
      <c r="KLR263"/>
      <c r="KLS263" s="10"/>
      <c r="KLT263"/>
      <c r="KLU263"/>
      <c r="KLV263"/>
      <c r="KLW263" s="14"/>
      <c r="KLX263" s="10"/>
      <c r="KLY263"/>
      <c r="KLZ263" s="10"/>
      <c r="KMA263"/>
      <c r="KMB263"/>
      <c r="KMC263"/>
      <c r="KMD263" s="14"/>
      <c r="KME263" s="10"/>
      <c r="KMF263"/>
      <c r="KMG263" s="10"/>
      <c r="KMH263"/>
      <c r="KMI263"/>
      <c r="KMJ263"/>
      <c r="KMK263" s="14"/>
      <c r="KML263" s="10"/>
      <c r="KMM263"/>
      <c r="KMN263" s="10"/>
      <c r="KMO263"/>
      <c r="KMP263"/>
      <c r="KMQ263"/>
      <c r="KMR263" s="14"/>
      <c r="KMS263" s="10"/>
      <c r="KMT263"/>
      <c r="KMU263" s="10"/>
      <c r="KMV263"/>
      <c r="KMW263"/>
      <c r="KMX263"/>
      <c r="KMY263" s="14"/>
      <c r="KMZ263" s="10"/>
      <c r="KNA263"/>
      <c r="KNB263" s="10"/>
      <c r="KNC263"/>
      <c r="KND263"/>
      <c r="KNE263"/>
      <c r="KNF263" s="14"/>
      <c r="KNG263" s="10"/>
      <c r="KNH263"/>
      <c r="KNI263" s="10"/>
      <c r="KNJ263"/>
      <c r="KNK263"/>
      <c r="KNL263"/>
      <c r="KNM263" s="14"/>
      <c r="KNN263" s="10"/>
      <c r="KNO263"/>
      <c r="KNP263" s="10"/>
      <c r="KNQ263"/>
      <c r="KNR263"/>
      <c r="KNS263"/>
      <c r="KNT263" s="14"/>
      <c r="KNU263" s="10"/>
      <c r="KNV263"/>
      <c r="KNW263" s="10"/>
      <c r="KNX263"/>
      <c r="KNY263"/>
      <c r="KNZ263"/>
      <c r="KOA263" s="14"/>
      <c r="KOB263" s="26"/>
      <c r="KOC263"/>
      <c r="KOD263" s="10"/>
      <c r="KOE263"/>
      <c r="KOF263"/>
      <c r="KOG263"/>
      <c r="KOH263" s="14"/>
      <c r="KOI263" s="26"/>
      <c r="KOJ263"/>
      <c r="KOK263" s="10"/>
      <c r="KOL263"/>
      <c r="KOM263"/>
      <c r="KON263"/>
      <c r="KOO263" s="39"/>
      <c r="KOP263" s="81"/>
      <c r="KOQ263" s="10"/>
      <c r="KOR263" s="10"/>
      <c r="KOS263" s="14"/>
      <c r="KOT263" s="14"/>
      <c r="KOU263"/>
      <c r="KOV263" s="10"/>
      <c r="KOW263"/>
      <c r="KOX263" s="10"/>
      <c r="KOY263" s="6"/>
      <c r="KOZ263"/>
      <c r="KPA263"/>
      <c r="KPB263" s="14"/>
      <c r="KPC263" s="10"/>
      <c r="KPD263"/>
      <c r="KPE263" s="10"/>
      <c r="KPF263"/>
      <c r="KPG263"/>
      <c r="KPH263"/>
      <c r="KPI263" s="14"/>
      <c r="KPJ263" s="10"/>
      <c r="KPK263"/>
      <c r="KPL263" s="10"/>
      <c r="KPM263"/>
      <c r="KPN263"/>
      <c r="KPO263"/>
      <c r="KPP263" s="14"/>
      <c r="KPQ263" s="10"/>
      <c r="KPR263"/>
      <c r="KPS263" s="10"/>
      <c r="KPT263"/>
      <c r="KPU263"/>
      <c r="KPV263"/>
      <c r="KPW263" s="14"/>
      <c r="KPX263" s="10"/>
      <c r="KPY263"/>
      <c r="KPZ263" s="10"/>
      <c r="KQA263"/>
      <c r="KQB263"/>
      <c r="KQC263"/>
      <c r="KQD263" s="14"/>
      <c r="KQE263" s="10"/>
      <c r="KQF263"/>
      <c r="KQG263" s="10"/>
      <c r="KQH263"/>
      <c r="KQI263"/>
      <c r="KQJ263"/>
      <c r="KQK263" s="14"/>
      <c r="KQL263" s="10"/>
      <c r="KQM263"/>
      <c r="KQN263" s="10"/>
      <c r="KQO263"/>
      <c r="KQP263"/>
      <c r="KQQ263"/>
      <c r="KQR263" s="14"/>
      <c r="KQS263" s="10"/>
      <c r="KQT263"/>
      <c r="KQU263" s="10"/>
      <c r="KQV263"/>
      <c r="KQW263"/>
      <c r="KQX263"/>
      <c r="KQY263" s="14"/>
      <c r="KQZ263" s="10"/>
      <c r="KRA263"/>
      <c r="KRB263" s="10"/>
      <c r="KRC263"/>
      <c r="KRD263"/>
      <c r="KRE263"/>
      <c r="KRF263" s="14"/>
      <c r="KRG263" s="10"/>
      <c r="KRH263"/>
      <c r="KRI263" s="10"/>
      <c r="KRJ263"/>
      <c r="KRK263"/>
      <c r="KRL263"/>
      <c r="KRM263" s="14"/>
      <c r="KRN263" s="10"/>
      <c r="KRO263"/>
      <c r="KRP263" s="10"/>
      <c r="KRQ263"/>
      <c r="KRR263"/>
      <c r="KRS263"/>
      <c r="KRT263" s="14"/>
      <c r="KRU263" s="10"/>
      <c r="KRV263"/>
      <c r="KRW263" s="10"/>
      <c r="KRX263"/>
      <c r="KRY263"/>
      <c r="KRZ263"/>
      <c r="KSA263" s="14"/>
      <c r="KSB263" s="10"/>
      <c r="KSC263"/>
      <c r="KSD263" s="10"/>
      <c r="KSE263"/>
      <c r="KSF263"/>
      <c r="KSG263"/>
      <c r="KSH263" s="14"/>
      <c r="KSI263" s="10"/>
      <c r="KSJ263"/>
      <c r="KSK263" s="10"/>
      <c r="KSL263"/>
      <c r="KSM263"/>
      <c r="KSN263"/>
      <c r="KSO263" s="14"/>
      <c r="KSP263" s="10"/>
      <c r="KSQ263"/>
      <c r="KSR263" s="10"/>
      <c r="KSS263"/>
      <c r="KST263"/>
      <c r="KSU263"/>
      <c r="KSV263" s="14"/>
      <c r="KSW263" s="10"/>
      <c r="KSX263"/>
      <c r="KSY263" s="10"/>
      <c r="KSZ263"/>
      <c r="KTA263"/>
      <c r="KTB263"/>
      <c r="KTC263" s="14"/>
      <c r="KTD263" s="10"/>
      <c r="KTE263"/>
      <c r="KTF263" s="10"/>
      <c r="KTG263"/>
      <c r="KTH263"/>
      <c r="KTI263"/>
      <c r="KTJ263" s="14"/>
      <c r="KTK263" s="10"/>
      <c r="KTL263"/>
      <c r="KTM263" s="10"/>
      <c r="KTN263"/>
      <c r="KTO263"/>
      <c r="KTP263"/>
      <c r="KTQ263" s="14"/>
      <c r="KTR263" s="10"/>
      <c r="KTS263"/>
      <c r="KTT263" s="10"/>
      <c r="KTU263"/>
      <c r="KTV263"/>
      <c r="KTW263"/>
      <c r="KTX263" s="14"/>
      <c r="KTY263" s="10"/>
      <c r="KTZ263"/>
      <c r="KUA263" s="10"/>
      <c r="KUB263"/>
      <c r="KUC263"/>
      <c r="KUD263"/>
      <c r="KUE263" s="14"/>
      <c r="KUF263" s="10"/>
      <c r="KUG263"/>
      <c r="KUH263" s="10"/>
      <c r="KUI263"/>
      <c r="KUJ263"/>
      <c r="KUK263"/>
      <c r="KUL263" s="14"/>
      <c r="KUM263" s="10"/>
      <c r="KUN263"/>
      <c r="KUO263" s="10"/>
      <c r="KUP263"/>
      <c r="KUQ263"/>
      <c r="KUR263"/>
      <c r="KUS263" s="14"/>
      <c r="KUT263" s="10"/>
      <c r="KUU263"/>
      <c r="KUV263" s="10"/>
      <c r="KUW263"/>
      <c r="KUX263"/>
      <c r="KUY263"/>
      <c r="KUZ263" s="14"/>
      <c r="KVA263" s="10"/>
      <c r="KVB263"/>
      <c r="KVC263" s="10"/>
      <c r="KVD263"/>
      <c r="KVE263"/>
      <c r="KVF263"/>
      <c r="KVG263" s="14"/>
      <c r="KVH263" s="10"/>
      <c r="KVI263"/>
      <c r="KVJ263" s="10"/>
      <c r="KVK263"/>
      <c r="KVL263"/>
      <c r="KVM263"/>
      <c r="KVN263" s="14"/>
      <c r="KVO263" s="10"/>
      <c r="KVP263"/>
      <c r="KVQ263" s="10"/>
      <c r="KVR263"/>
      <c r="KVS263"/>
      <c r="KVT263"/>
      <c r="KVU263" s="14"/>
      <c r="KVV263" s="10"/>
      <c r="KVW263"/>
      <c r="KVX263" s="10"/>
      <c r="KVY263"/>
      <c r="KVZ263"/>
      <c r="KWA263"/>
      <c r="KWB263" s="14"/>
      <c r="KWC263" s="10"/>
      <c r="KWD263"/>
      <c r="KWE263" s="10"/>
      <c r="KWF263"/>
      <c r="KWG263"/>
      <c r="KWH263"/>
      <c r="KWI263" s="14"/>
      <c r="KWJ263" s="10"/>
      <c r="KWK263"/>
      <c r="KWL263" s="10"/>
      <c r="KWM263"/>
      <c r="KWN263"/>
      <c r="KWO263"/>
      <c r="KWP263" s="14"/>
      <c r="KWQ263" s="10"/>
      <c r="KWR263"/>
      <c r="KWS263" s="10"/>
      <c r="KWT263"/>
      <c r="KWU263"/>
      <c r="KWV263"/>
      <c r="KWW263" s="14"/>
      <c r="KWX263" s="10"/>
      <c r="KWY263"/>
      <c r="KWZ263" s="10"/>
      <c r="KXA263"/>
      <c r="KXB263"/>
      <c r="KXC263"/>
      <c r="KXD263" s="14"/>
      <c r="KXE263" s="26"/>
      <c r="KXF263"/>
      <c r="KXG263" s="10"/>
      <c r="KXH263"/>
      <c r="KXI263"/>
      <c r="KXJ263"/>
      <c r="KXK263" s="14"/>
      <c r="KXL263" s="26"/>
      <c r="KXM263"/>
      <c r="KXN263" s="10"/>
      <c r="KXO263"/>
      <c r="KXP263"/>
      <c r="KXQ263"/>
      <c r="KXR263" s="39"/>
      <c r="KXS263" s="81"/>
      <c r="KXT263" s="10"/>
      <c r="KXU263" s="10"/>
      <c r="KXV263" s="14"/>
      <c r="KXW263" s="14"/>
      <c r="KXX263"/>
      <c r="KXY263" s="10"/>
      <c r="KXZ263"/>
      <c r="KYA263" s="10"/>
      <c r="KYB263" s="6"/>
      <c r="KYC263"/>
      <c r="KYD263"/>
      <c r="KYE263" s="14"/>
      <c r="KYF263" s="10"/>
      <c r="KYG263"/>
      <c r="KYH263" s="10"/>
      <c r="KYI263"/>
      <c r="KYJ263"/>
      <c r="KYK263"/>
      <c r="KYL263" s="14"/>
      <c r="KYM263" s="10"/>
      <c r="KYN263"/>
      <c r="KYO263" s="10"/>
      <c r="KYP263"/>
      <c r="KYQ263"/>
      <c r="KYR263"/>
      <c r="KYS263" s="14"/>
      <c r="KYT263" s="10"/>
      <c r="KYU263"/>
      <c r="KYV263" s="10"/>
      <c r="KYW263"/>
      <c r="KYX263"/>
      <c r="KYY263"/>
      <c r="KYZ263" s="14"/>
      <c r="KZA263" s="10"/>
      <c r="KZB263"/>
      <c r="KZC263" s="10"/>
      <c r="KZD263"/>
      <c r="KZE263"/>
      <c r="KZF263"/>
      <c r="KZG263" s="14"/>
      <c r="KZH263" s="10"/>
      <c r="KZI263"/>
      <c r="KZJ263" s="10"/>
      <c r="KZK263"/>
      <c r="KZL263"/>
      <c r="KZM263"/>
      <c r="KZN263" s="14"/>
      <c r="KZO263" s="10"/>
      <c r="KZP263"/>
      <c r="KZQ263" s="10"/>
      <c r="KZR263"/>
      <c r="KZS263"/>
      <c r="KZT263"/>
      <c r="KZU263" s="14"/>
      <c r="KZV263" s="10"/>
      <c r="KZW263"/>
      <c r="KZX263" s="10"/>
      <c r="KZY263"/>
      <c r="KZZ263"/>
      <c r="LAA263"/>
      <c r="LAB263" s="14"/>
      <c r="LAC263" s="10"/>
      <c r="LAD263"/>
      <c r="LAE263" s="10"/>
      <c r="LAF263"/>
      <c r="LAG263"/>
      <c r="LAH263"/>
      <c r="LAI263" s="14"/>
      <c r="LAJ263" s="10"/>
      <c r="LAK263"/>
      <c r="LAL263" s="10"/>
      <c r="LAM263"/>
      <c r="LAN263"/>
      <c r="LAO263"/>
      <c r="LAP263" s="14"/>
      <c r="LAQ263" s="10"/>
      <c r="LAR263"/>
      <c r="LAS263" s="10"/>
      <c r="LAT263"/>
      <c r="LAU263"/>
      <c r="LAV263"/>
      <c r="LAW263" s="14"/>
      <c r="LAX263" s="10"/>
      <c r="LAY263"/>
      <c r="LAZ263" s="10"/>
      <c r="LBA263"/>
      <c r="LBB263"/>
      <c r="LBC263"/>
      <c r="LBD263" s="14"/>
      <c r="LBE263" s="10"/>
      <c r="LBF263"/>
      <c r="LBG263" s="10"/>
      <c r="LBH263"/>
      <c r="LBI263"/>
      <c r="LBJ263"/>
      <c r="LBK263" s="14"/>
      <c r="LBL263" s="10"/>
      <c r="LBM263"/>
      <c r="LBN263" s="10"/>
      <c r="LBO263"/>
      <c r="LBP263"/>
      <c r="LBQ263"/>
      <c r="LBR263" s="14"/>
      <c r="LBS263" s="10"/>
      <c r="LBT263"/>
      <c r="LBU263" s="10"/>
      <c r="LBV263"/>
      <c r="LBW263"/>
      <c r="LBX263"/>
      <c r="LBY263" s="14"/>
      <c r="LBZ263" s="10"/>
      <c r="LCA263"/>
      <c r="LCB263" s="10"/>
      <c r="LCC263"/>
      <c r="LCD263"/>
      <c r="LCE263"/>
      <c r="LCF263" s="14"/>
      <c r="LCG263" s="10"/>
      <c r="LCH263"/>
      <c r="LCI263" s="10"/>
      <c r="LCJ263"/>
      <c r="LCK263"/>
      <c r="LCL263"/>
      <c r="LCM263" s="14"/>
      <c r="LCN263" s="10"/>
      <c r="LCO263"/>
      <c r="LCP263" s="10"/>
      <c r="LCQ263"/>
      <c r="LCR263"/>
      <c r="LCS263"/>
      <c r="LCT263" s="14"/>
      <c r="LCU263" s="10"/>
      <c r="LCV263"/>
      <c r="LCW263" s="10"/>
      <c r="LCX263"/>
      <c r="LCY263"/>
      <c r="LCZ263"/>
      <c r="LDA263" s="14"/>
      <c r="LDB263" s="10"/>
      <c r="LDC263"/>
      <c r="LDD263" s="10"/>
      <c r="LDE263"/>
      <c r="LDF263"/>
      <c r="LDG263"/>
      <c r="LDH263" s="14"/>
      <c r="LDI263" s="10"/>
      <c r="LDJ263"/>
      <c r="LDK263" s="10"/>
      <c r="LDL263"/>
      <c r="LDM263"/>
      <c r="LDN263"/>
      <c r="LDO263" s="14"/>
      <c r="LDP263" s="10"/>
      <c r="LDQ263"/>
      <c r="LDR263" s="10"/>
      <c r="LDS263"/>
      <c r="LDT263"/>
      <c r="LDU263"/>
      <c r="LDV263" s="14"/>
      <c r="LDW263" s="10"/>
      <c r="LDX263"/>
      <c r="LDY263" s="10"/>
      <c r="LDZ263"/>
      <c r="LEA263"/>
      <c r="LEB263"/>
      <c r="LEC263" s="14"/>
      <c r="LED263" s="10"/>
      <c r="LEE263"/>
      <c r="LEF263" s="10"/>
      <c r="LEG263"/>
      <c r="LEH263"/>
      <c r="LEI263"/>
      <c r="LEJ263" s="14"/>
      <c r="LEK263" s="10"/>
      <c r="LEL263"/>
      <c r="LEM263" s="10"/>
      <c r="LEN263"/>
      <c r="LEO263"/>
      <c r="LEP263"/>
      <c r="LEQ263" s="14"/>
      <c r="LER263" s="10"/>
      <c r="LES263"/>
      <c r="LET263" s="10"/>
      <c r="LEU263"/>
      <c r="LEV263"/>
      <c r="LEW263"/>
      <c r="LEX263" s="14"/>
      <c r="LEY263" s="10"/>
      <c r="LEZ263"/>
      <c r="LFA263" s="10"/>
      <c r="LFB263"/>
      <c r="LFC263"/>
      <c r="LFD263"/>
      <c r="LFE263" s="14"/>
      <c r="LFF263" s="10"/>
      <c r="LFG263"/>
      <c r="LFH263" s="10"/>
      <c r="LFI263"/>
      <c r="LFJ263"/>
      <c r="LFK263"/>
      <c r="LFL263" s="14"/>
      <c r="LFM263" s="10"/>
      <c r="LFN263"/>
      <c r="LFO263" s="10"/>
      <c r="LFP263"/>
      <c r="LFQ263"/>
      <c r="LFR263"/>
      <c r="LFS263" s="14"/>
      <c r="LFT263" s="10"/>
      <c r="LFU263"/>
      <c r="LFV263" s="10"/>
      <c r="LFW263"/>
      <c r="LFX263"/>
      <c r="LFY263"/>
      <c r="LFZ263" s="14"/>
      <c r="LGA263" s="10"/>
      <c r="LGB263"/>
      <c r="LGC263" s="10"/>
      <c r="LGD263"/>
      <c r="LGE263"/>
      <c r="LGF263"/>
      <c r="LGG263" s="14"/>
      <c r="LGH263" s="26"/>
      <c r="LGI263"/>
      <c r="LGJ263" s="10"/>
      <c r="LGK263"/>
      <c r="LGL263"/>
      <c r="LGM263"/>
      <c r="LGN263" s="14"/>
      <c r="LGO263" s="26"/>
      <c r="LGP263"/>
      <c r="LGQ263" s="10"/>
      <c r="LGR263"/>
      <c r="LGS263"/>
      <c r="LGT263"/>
      <c r="LGU263" s="39"/>
      <c r="LGV263" s="81"/>
      <c r="LGW263" s="10"/>
      <c r="LGX263" s="10"/>
      <c r="LGY263" s="14"/>
      <c r="LGZ263" s="14"/>
      <c r="LHA263"/>
      <c r="LHB263" s="10"/>
      <c r="LHC263"/>
      <c r="LHD263" s="10"/>
      <c r="LHE263" s="6"/>
      <c r="LHF263"/>
      <c r="LHG263"/>
      <c r="LHH263" s="14"/>
      <c r="LHI263" s="10"/>
      <c r="LHJ263"/>
      <c r="LHK263" s="10"/>
      <c r="LHL263"/>
      <c r="LHM263"/>
      <c r="LHN263"/>
      <c r="LHO263" s="14"/>
      <c r="LHP263" s="10"/>
      <c r="LHQ263"/>
      <c r="LHR263" s="10"/>
      <c r="LHS263"/>
      <c r="LHT263"/>
      <c r="LHU263"/>
      <c r="LHV263" s="14"/>
      <c r="LHW263" s="10"/>
      <c r="LHX263"/>
      <c r="LHY263" s="10"/>
      <c r="LHZ263"/>
      <c r="LIA263"/>
      <c r="LIB263"/>
      <c r="LIC263" s="14"/>
      <c r="LID263" s="10"/>
      <c r="LIE263"/>
      <c r="LIF263" s="10"/>
      <c r="LIG263"/>
      <c r="LIH263"/>
      <c r="LII263"/>
      <c r="LIJ263" s="14"/>
      <c r="LIK263" s="10"/>
      <c r="LIL263"/>
      <c r="LIM263" s="10"/>
      <c r="LIN263"/>
      <c r="LIO263"/>
      <c r="LIP263"/>
      <c r="LIQ263" s="14"/>
      <c r="LIR263" s="10"/>
      <c r="LIS263"/>
      <c r="LIT263" s="10"/>
      <c r="LIU263"/>
      <c r="LIV263"/>
      <c r="LIW263"/>
      <c r="LIX263" s="14"/>
      <c r="LIY263" s="10"/>
      <c r="LIZ263"/>
      <c r="LJA263" s="10"/>
      <c r="LJB263"/>
      <c r="LJC263"/>
      <c r="LJD263"/>
      <c r="LJE263" s="14"/>
      <c r="LJF263" s="10"/>
      <c r="LJG263"/>
      <c r="LJH263" s="10"/>
      <c r="LJI263"/>
      <c r="LJJ263"/>
      <c r="LJK263"/>
      <c r="LJL263" s="14"/>
      <c r="LJM263" s="10"/>
      <c r="LJN263"/>
      <c r="LJO263" s="10"/>
      <c r="LJP263"/>
      <c r="LJQ263"/>
      <c r="LJR263"/>
      <c r="LJS263" s="14"/>
      <c r="LJT263" s="10"/>
      <c r="LJU263"/>
      <c r="LJV263" s="10"/>
      <c r="LJW263"/>
      <c r="LJX263"/>
      <c r="LJY263"/>
      <c r="LJZ263" s="14"/>
      <c r="LKA263" s="10"/>
      <c r="LKB263"/>
      <c r="LKC263" s="10"/>
      <c r="LKD263"/>
      <c r="LKE263"/>
      <c r="LKF263"/>
      <c r="LKG263" s="14"/>
      <c r="LKH263" s="10"/>
      <c r="LKI263"/>
      <c r="LKJ263" s="10"/>
      <c r="LKK263"/>
      <c r="LKL263"/>
      <c r="LKM263"/>
      <c r="LKN263" s="14"/>
      <c r="LKO263" s="10"/>
      <c r="LKP263"/>
      <c r="LKQ263" s="10"/>
      <c r="LKR263"/>
      <c r="LKS263"/>
      <c r="LKT263"/>
      <c r="LKU263" s="14"/>
      <c r="LKV263" s="10"/>
      <c r="LKW263"/>
      <c r="LKX263" s="10"/>
      <c r="LKY263"/>
      <c r="LKZ263"/>
      <c r="LLA263"/>
      <c r="LLB263" s="14"/>
      <c r="LLC263" s="10"/>
      <c r="LLD263"/>
      <c r="LLE263" s="10"/>
      <c r="LLF263"/>
      <c r="LLG263"/>
      <c r="LLH263"/>
      <c r="LLI263" s="14"/>
      <c r="LLJ263" s="10"/>
      <c r="LLK263"/>
      <c r="LLL263" s="10"/>
      <c r="LLM263"/>
      <c r="LLN263"/>
      <c r="LLO263"/>
      <c r="LLP263" s="14"/>
      <c r="LLQ263" s="10"/>
      <c r="LLR263"/>
      <c r="LLS263" s="10"/>
      <c r="LLT263"/>
      <c r="LLU263"/>
      <c r="LLV263"/>
      <c r="LLW263" s="14"/>
      <c r="LLX263" s="10"/>
      <c r="LLY263"/>
      <c r="LLZ263" s="10"/>
      <c r="LMA263"/>
      <c r="LMB263"/>
      <c r="LMC263"/>
      <c r="LMD263" s="14"/>
      <c r="LME263" s="10"/>
      <c r="LMF263"/>
      <c r="LMG263" s="10"/>
      <c r="LMH263"/>
      <c r="LMI263"/>
      <c r="LMJ263"/>
      <c r="LMK263" s="14"/>
      <c r="LML263" s="10"/>
      <c r="LMM263"/>
      <c r="LMN263" s="10"/>
      <c r="LMO263"/>
      <c r="LMP263"/>
      <c r="LMQ263"/>
      <c r="LMR263" s="14"/>
      <c r="LMS263" s="10"/>
      <c r="LMT263"/>
      <c r="LMU263" s="10"/>
      <c r="LMV263"/>
      <c r="LMW263"/>
      <c r="LMX263"/>
      <c r="LMY263" s="14"/>
      <c r="LMZ263" s="10"/>
      <c r="LNA263"/>
      <c r="LNB263" s="10"/>
      <c r="LNC263"/>
      <c r="LND263"/>
      <c r="LNE263"/>
      <c r="LNF263" s="14"/>
      <c r="LNG263" s="10"/>
      <c r="LNH263"/>
      <c r="LNI263" s="10"/>
      <c r="LNJ263"/>
      <c r="LNK263"/>
      <c r="LNL263"/>
      <c r="LNM263" s="14"/>
      <c r="LNN263" s="10"/>
      <c r="LNO263"/>
      <c r="LNP263" s="10"/>
      <c r="LNQ263"/>
      <c r="LNR263"/>
      <c r="LNS263"/>
      <c r="LNT263" s="14"/>
      <c r="LNU263" s="10"/>
      <c r="LNV263"/>
      <c r="LNW263" s="10"/>
      <c r="LNX263"/>
      <c r="LNY263"/>
      <c r="LNZ263"/>
      <c r="LOA263" s="14"/>
      <c r="LOB263" s="10"/>
      <c r="LOC263"/>
      <c r="LOD263" s="10"/>
      <c r="LOE263"/>
      <c r="LOF263"/>
      <c r="LOG263"/>
      <c r="LOH263" s="14"/>
      <c r="LOI263" s="10"/>
      <c r="LOJ263"/>
      <c r="LOK263" s="10"/>
      <c r="LOL263"/>
      <c r="LOM263"/>
      <c r="LON263"/>
      <c r="LOO263" s="14"/>
      <c r="LOP263" s="10"/>
      <c r="LOQ263"/>
      <c r="LOR263" s="10"/>
      <c r="LOS263"/>
      <c r="LOT263"/>
      <c r="LOU263"/>
      <c r="LOV263" s="14"/>
      <c r="LOW263" s="10"/>
      <c r="LOX263"/>
      <c r="LOY263" s="10"/>
      <c r="LOZ263"/>
      <c r="LPA263"/>
      <c r="LPB263"/>
      <c r="LPC263" s="14"/>
      <c r="LPD263" s="10"/>
      <c r="LPE263"/>
      <c r="LPF263" s="10"/>
      <c r="LPG263"/>
      <c r="LPH263"/>
      <c r="LPI263"/>
      <c r="LPJ263" s="14"/>
      <c r="LPK263" s="26"/>
      <c r="LPL263"/>
      <c r="LPM263" s="10"/>
      <c r="LPN263"/>
      <c r="LPO263"/>
      <c r="LPP263"/>
      <c r="LPQ263" s="14"/>
      <c r="LPR263" s="26"/>
      <c r="LPS263"/>
      <c r="LPT263" s="10"/>
      <c r="LPU263"/>
      <c r="LPV263"/>
      <c r="LPW263"/>
      <c r="LPX263" s="39"/>
      <c r="LPY263" s="81"/>
      <c r="LPZ263" s="10"/>
      <c r="LQA263" s="10"/>
      <c r="LQB263" s="14"/>
      <c r="LQC263" s="14"/>
      <c r="LQD263"/>
      <c r="LQE263" s="10"/>
      <c r="LQF263"/>
      <c r="LQG263" s="10"/>
      <c r="LQH263" s="6"/>
      <c r="LQI263"/>
      <c r="LQJ263"/>
      <c r="LQK263" s="14"/>
      <c r="LQL263" s="10"/>
      <c r="LQM263"/>
      <c r="LQN263" s="10"/>
      <c r="LQO263"/>
      <c r="LQP263"/>
      <c r="LQQ263"/>
      <c r="LQR263" s="14"/>
      <c r="LQS263" s="10"/>
      <c r="LQT263"/>
      <c r="LQU263" s="10"/>
      <c r="LQV263"/>
      <c r="LQW263"/>
      <c r="LQX263"/>
      <c r="LQY263" s="14"/>
      <c r="LQZ263" s="10"/>
      <c r="LRA263"/>
      <c r="LRB263" s="10"/>
      <c r="LRC263"/>
      <c r="LRD263"/>
      <c r="LRE263"/>
      <c r="LRF263" s="14"/>
      <c r="LRG263" s="10"/>
      <c r="LRH263"/>
      <c r="LRI263" s="10"/>
      <c r="LRJ263"/>
      <c r="LRK263"/>
      <c r="LRL263"/>
      <c r="LRM263" s="14"/>
      <c r="LRN263" s="10"/>
      <c r="LRO263"/>
      <c r="LRP263" s="10"/>
      <c r="LRQ263"/>
      <c r="LRR263"/>
      <c r="LRS263"/>
      <c r="LRT263" s="14"/>
      <c r="LRU263" s="10"/>
      <c r="LRV263"/>
      <c r="LRW263" s="10"/>
      <c r="LRX263"/>
      <c r="LRY263"/>
      <c r="LRZ263"/>
      <c r="LSA263" s="14"/>
      <c r="LSB263" s="10"/>
      <c r="LSC263"/>
      <c r="LSD263" s="10"/>
      <c r="LSE263"/>
      <c r="LSF263"/>
      <c r="LSG263"/>
      <c r="LSH263" s="14"/>
      <c r="LSI263" s="10"/>
      <c r="LSJ263"/>
      <c r="LSK263" s="10"/>
      <c r="LSL263"/>
      <c r="LSM263"/>
      <c r="LSN263"/>
      <c r="LSO263" s="14"/>
      <c r="LSP263" s="10"/>
      <c r="LSQ263"/>
      <c r="LSR263" s="10"/>
      <c r="LSS263"/>
      <c r="LST263"/>
      <c r="LSU263"/>
      <c r="LSV263" s="14"/>
      <c r="LSW263" s="10"/>
      <c r="LSX263"/>
      <c r="LSY263" s="10"/>
      <c r="LSZ263"/>
      <c r="LTA263"/>
      <c r="LTB263"/>
      <c r="LTC263" s="14"/>
      <c r="LTD263" s="10"/>
      <c r="LTE263"/>
      <c r="LTF263" s="10"/>
      <c r="LTG263"/>
      <c r="LTH263"/>
      <c r="LTI263"/>
      <c r="LTJ263" s="14"/>
      <c r="LTK263" s="10"/>
      <c r="LTL263"/>
      <c r="LTM263" s="10"/>
      <c r="LTN263"/>
      <c r="LTO263"/>
      <c r="LTP263"/>
      <c r="LTQ263" s="14"/>
      <c r="LTR263" s="10"/>
      <c r="LTS263"/>
      <c r="LTT263" s="10"/>
      <c r="LTU263"/>
      <c r="LTV263"/>
      <c r="LTW263"/>
      <c r="LTX263" s="14"/>
      <c r="LTY263" s="10"/>
      <c r="LTZ263"/>
      <c r="LUA263" s="10"/>
      <c r="LUB263"/>
      <c r="LUC263"/>
      <c r="LUD263"/>
      <c r="LUE263" s="14"/>
      <c r="LUF263" s="10"/>
      <c r="LUG263"/>
      <c r="LUH263" s="10"/>
      <c r="LUI263"/>
      <c r="LUJ263"/>
      <c r="LUK263"/>
      <c r="LUL263" s="14"/>
      <c r="LUM263" s="10"/>
      <c r="LUN263"/>
      <c r="LUO263" s="10"/>
      <c r="LUP263"/>
      <c r="LUQ263"/>
      <c r="LUR263"/>
      <c r="LUS263" s="14"/>
      <c r="LUT263" s="10"/>
      <c r="LUU263"/>
      <c r="LUV263" s="10"/>
      <c r="LUW263"/>
      <c r="LUX263"/>
      <c r="LUY263"/>
      <c r="LUZ263" s="14"/>
      <c r="LVA263" s="10"/>
      <c r="LVB263"/>
      <c r="LVC263" s="10"/>
      <c r="LVD263"/>
      <c r="LVE263"/>
      <c r="LVF263"/>
      <c r="LVG263" s="14"/>
      <c r="LVH263" s="10"/>
      <c r="LVI263"/>
      <c r="LVJ263" s="10"/>
      <c r="LVK263"/>
      <c r="LVL263"/>
      <c r="LVM263"/>
      <c r="LVN263" s="14"/>
      <c r="LVO263" s="10"/>
      <c r="LVP263"/>
      <c r="LVQ263" s="10"/>
      <c r="LVR263"/>
      <c r="LVS263"/>
      <c r="LVT263"/>
      <c r="LVU263" s="14"/>
      <c r="LVV263" s="10"/>
      <c r="LVW263"/>
      <c r="LVX263" s="10"/>
      <c r="LVY263"/>
      <c r="LVZ263"/>
      <c r="LWA263"/>
      <c r="LWB263" s="14"/>
      <c r="LWC263" s="10"/>
      <c r="LWD263"/>
      <c r="LWE263" s="10"/>
      <c r="LWF263"/>
      <c r="LWG263"/>
      <c r="LWH263"/>
      <c r="LWI263" s="14"/>
      <c r="LWJ263" s="10"/>
      <c r="LWK263"/>
      <c r="LWL263" s="10"/>
      <c r="LWM263"/>
      <c r="LWN263"/>
      <c r="LWO263"/>
      <c r="LWP263" s="14"/>
      <c r="LWQ263" s="10"/>
      <c r="LWR263"/>
      <c r="LWS263" s="10"/>
      <c r="LWT263"/>
      <c r="LWU263"/>
      <c r="LWV263"/>
      <c r="LWW263" s="14"/>
      <c r="LWX263" s="10"/>
      <c r="LWY263"/>
      <c r="LWZ263" s="10"/>
      <c r="LXA263"/>
      <c r="LXB263"/>
      <c r="LXC263"/>
      <c r="LXD263" s="14"/>
      <c r="LXE263" s="10"/>
      <c r="LXF263"/>
      <c r="LXG263" s="10"/>
      <c r="LXH263"/>
      <c r="LXI263"/>
      <c r="LXJ263"/>
      <c r="LXK263" s="14"/>
      <c r="LXL263" s="10"/>
      <c r="LXM263"/>
      <c r="LXN263" s="10"/>
      <c r="LXO263"/>
      <c r="LXP263"/>
      <c r="LXQ263"/>
      <c r="LXR263" s="14"/>
      <c r="LXS263" s="10"/>
      <c r="LXT263"/>
      <c r="LXU263" s="10"/>
      <c r="LXV263"/>
      <c r="LXW263"/>
      <c r="LXX263"/>
      <c r="LXY263" s="14"/>
      <c r="LXZ263" s="10"/>
      <c r="LYA263"/>
      <c r="LYB263" s="10"/>
      <c r="LYC263"/>
      <c r="LYD263"/>
      <c r="LYE263"/>
      <c r="LYF263" s="14"/>
      <c r="LYG263" s="10"/>
      <c r="LYH263"/>
      <c r="LYI263" s="10"/>
      <c r="LYJ263"/>
      <c r="LYK263"/>
      <c r="LYL263"/>
      <c r="LYM263" s="14"/>
      <c r="LYN263" s="26"/>
      <c r="LYO263"/>
      <c r="LYP263" s="10"/>
      <c r="LYQ263"/>
      <c r="LYR263"/>
      <c r="LYS263"/>
      <c r="LYT263" s="14"/>
      <c r="LYU263" s="26"/>
      <c r="LYV263"/>
      <c r="LYW263" s="10"/>
      <c r="LYX263"/>
      <c r="LYY263"/>
      <c r="LYZ263"/>
      <c r="LZA263" s="39"/>
      <c r="LZB263" s="81"/>
      <c r="LZC263" s="10"/>
      <c r="LZD263" s="10"/>
      <c r="LZE263" s="14"/>
      <c r="LZF263" s="14"/>
      <c r="LZG263"/>
      <c r="LZH263" s="10"/>
      <c r="LZI263"/>
      <c r="LZJ263" s="10"/>
      <c r="LZK263" s="6"/>
      <c r="LZL263"/>
      <c r="LZM263"/>
      <c r="LZN263" s="14"/>
      <c r="LZO263" s="10"/>
      <c r="LZP263"/>
      <c r="LZQ263" s="10"/>
      <c r="LZR263"/>
      <c r="LZS263"/>
      <c r="LZT263"/>
      <c r="LZU263" s="14"/>
      <c r="LZV263" s="10"/>
      <c r="LZW263"/>
      <c r="LZX263" s="10"/>
      <c r="LZY263"/>
      <c r="LZZ263"/>
      <c r="MAA263"/>
      <c r="MAB263" s="14"/>
      <c r="MAC263" s="10"/>
      <c r="MAD263"/>
      <c r="MAE263" s="10"/>
      <c r="MAF263"/>
      <c r="MAG263"/>
      <c r="MAH263"/>
      <c r="MAI263" s="14"/>
      <c r="MAJ263" s="10"/>
      <c r="MAK263"/>
      <c r="MAL263" s="10"/>
      <c r="MAM263"/>
      <c r="MAN263"/>
      <c r="MAO263"/>
      <c r="MAP263" s="14"/>
      <c r="MAQ263" s="10"/>
      <c r="MAR263"/>
      <c r="MAS263" s="10"/>
      <c r="MAT263"/>
      <c r="MAU263"/>
      <c r="MAV263"/>
      <c r="MAW263" s="14"/>
      <c r="MAX263" s="10"/>
      <c r="MAY263"/>
      <c r="MAZ263" s="10"/>
      <c r="MBA263"/>
      <c r="MBB263"/>
      <c r="MBC263"/>
      <c r="MBD263" s="14"/>
      <c r="MBE263" s="10"/>
      <c r="MBF263"/>
      <c r="MBG263" s="10"/>
      <c r="MBH263"/>
      <c r="MBI263"/>
      <c r="MBJ263"/>
      <c r="MBK263" s="14"/>
      <c r="MBL263" s="10"/>
      <c r="MBM263"/>
      <c r="MBN263" s="10"/>
      <c r="MBO263"/>
      <c r="MBP263"/>
      <c r="MBQ263"/>
      <c r="MBR263" s="14"/>
      <c r="MBS263" s="10"/>
      <c r="MBT263"/>
      <c r="MBU263" s="10"/>
      <c r="MBV263"/>
      <c r="MBW263"/>
      <c r="MBX263"/>
      <c r="MBY263" s="14"/>
      <c r="MBZ263" s="10"/>
      <c r="MCA263"/>
      <c r="MCB263" s="10"/>
      <c r="MCC263"/>
      <c r="MCD263"/>
      <c r="MCE263"/>
      <c r="MCF263" s="14"/>
      <c r="MCG263" s="10"/>
      <c r="MCH263"/>
      <c r="MCI263" s="10"/>
      <c r="MCJ263"/>
      <c r="MCK263"/>
      <c r="MCL263"/>
      <c r="MCM263" s="14"/>
      <c r="MCN263" s="10"/>
      <c r="MCO263"/>
      <c r="MCP263" s="10"/>
      <c r="MCQ263"/>
      <c r="MCR263"/>
      <c r="MCS263"/>
      <c r="MCT263" s="14"/>
      <c r="MCU263" s="10"/>
      <c r="MCV263"/>
      <c r="MCW263" s="10"/>
      <c r="MCX263"/>
      <c r="MCY263"/>
      <c r="MCZ263"/>
      <c r="MDA263" s="14"/>
      <c r="MDB263" s="10"/>
      <c r="MDC263"/>
      <c r="MDD263" s="10"/>
      <c r="MDE263"/>
      <c r="MDF263"/>
      <c r="MDG263"/>
      <c r="MDH263" s="14"/>
      <c r="MDI263" s="10"/>
      <c r="MDJ263"/>
      <c r="MDK263" s="10"/>
      <c r="MDL263"/>
      <c r="MDM263"/>
      <c r="MDN263"/>
      <c r="MDO263" s="14"/>
      <c r="MDP263" s="10"/>
      <c r="MDQ263"/>
      <c r="MDR263" s="10"/>
      <c r="MDS263"/>
      <c r="MDT263"/>
      <c r="MDU263"/>
      <c r="MDV263" s="14"/>
      <c r="MDW263" s="10"/>
      <c r="MDX263"/>
      <c r="MDY263" s="10"/>
      <c r="MDZ263"/>
      <c r="MEA263"/>
      <c r="MEB263"/>
      <c r="MEC263" s="14"/>
      <c r="MED263" s="10"/>
      <c r="MEE263"/>
      <c r="MEF263" s="10"/>
      <c r="MEG263"/>
      <c r="MEH263"/>
      <c r="MEI263"/>
      <c r="MEJ263" s="14"/>
      <c r="MEK263" s="10"/>
      <c r="MEL263"/>
      <c r="MEM263" s="10"/>
      <c r="MEN263"/>
      <c r="MEO263"/>
      <c r="MEP263"/>
      <c r="MEQ263" s="14"/>
      <c r="MER263" s="10"/>
      <c r="MES263"/>
      <c r="MET263" s="10"/>
      <c r="MEU263"/>
      <c r="MEV263"/>
      <c r="MEW263"/>
      <c r="MEX263" s="14"/>
      <c r="MEY263" s="10"/>
      <c r="MEZ263"/>
      <c r="MFA263" s="10"/>
      <c r="MFB263"/>
      <c r="MFC263"/>
      <c r="MFD263"/>
      <c r="MFE263" s="14"/>
      <c r="MFF263" s="10"/>
      <c r="MFG263"/>
      <c r="MFH263" s="10"/>
      <c r="MFI263"/>
      <c r="MFJ263"/>
      <c r="MFK263"/>
      <c r="MFL263" s="14"/>
      <c r="MFM263" s="10"/>
      <c r="MFN263"/>
      <c r="MFO263" s="10"/>
      <c r="MFP263"/>
      <c r="MFQ263"/>
      <c r="MFR263"/>
      <c r="MFS263" s="14"/>
      <c r="MFT263" s="10"/>
      <c r="MFU263"/>
      <c r="MFV263" s="10"/>
      <c r="MFW263"/>
      <c r="MFX263"/>
      <c r="MFY263"/>
      <c r="MFZ263" s="14"/>
      <c r="MGA263" s="10"/>
      <c r="MGB263"/>
      <c r="MGC263" s="10"/>
      <c r="MGD263"/>
      <c r="MGE263"/>
      <c r="MGF263"/>
      <c r="MGG263" s="14"/>
      <c r="MGH263" s="10"/>
      <c r="MGI263"/>
      <c r="MGJ263" s="10"/>
      <c r="MGK263"/>
      <c r="MGL263"/>
      <c r="MGM263"/>
      <c r="MGN263" s="14"/>
      <c r="MGO263" s="10"/>
      <c r="MGP263"/>
      <c r="MGQ263" s="10"/>
      <c r="MGR263"/>
      <c r="MGS263"/>
      <c r="MGT263"/>
      <c r="MGU263" s="14"/>
      <c r="MGV263" s="10"/>
      <c r="MGW263"/>
      <c r="MGX263" s="10"/>
      <c r="MGY263"/>
      <c r="MGZ263"/>
      <c r="MHA263"/>
      <c r="MHB263" s="14"/>
      <c r="MHC263" s="10"/>
      <c r="MHD263"/>
      <c r="MHE263" s="10"/>
      <c r="MHF263"/>
      <c r="MHG263"/>
      <c r="MHH263"/>
      <c r="MHI263" s="14"/>
      <c r="MHJ263" s="10"/>
      <c r="MHK263"/>
      <c r="MHL263" s="10"/>
      <c r="MHM263"/>
      <c r="MHN263"/>
      <c r="MHO263"/>
      <c r="MHP263" s="14"/>
      <c r="MHQ263" s="26"/>
      <c r="MHR263"/>
      <c r="MHS263" s="10"/>
      <c r="MHT263"/>
      <c r="MHU263"/>
      <c r="MHV263"/>
      <c r="MHW263" s="14"/>
      <c r="MHX263" s="26"/>
      <c r="MHY263"/>
      <c r="MHZ263" s="10"/>
      <c r="MIA263"/>
      <c r="MIB263"/>
      <c r="MIC263"/>
      <c r="MID263" s="39"/>
      <c r="MIE263" s="81"/>
      <c r="MIF263" s="10"/>
      <c r="MIG263" s="10"/>
      <c r="MIH263" s="14"/>
      <c r="MII263" s="14"/>
      <c r="MIJ263"/>
      <c r="MIK263" s="10"/>
      <c r="MIL263"/>
      <c r="MIM263" s="10"/>
      <c r="MIN263" s="6"/>
      <c r="MIO263"/>
      <c r="MIP263"/>
      <c r="MIQ263" s="14"/>
      <c r="MIR263" s="10"/>
      <c r="MIS263"/>
      <c r="MIT263" s="10"/>
      <c r="MIU263"/>
      <c r="MIV263"/>
      <c r="MIW263"/>
      <c r="MIX263" s="14"/>
      <c r="MIY263" s="10"/>
      <c r="MIZ263"/>
      <c r="MJA263" s="10"/>
      <c r="MJB263"/>
      <c r="MJC263"/>
      <c r="MJD263"/>
      <c r="MJE263" s="14"/>
      <c r="MJF263" s="10"/>
      <c r="MJG263"/>
      <c r="MJH263" s="10"/>
      <c r="MJI263"/>
      <c r="MJJ263"/>
      <c r="MJK263"/>
      <c r="MJL263" s="14"/>
      <c r="MJM263" s="10"/>
      <c r="MJN263"/>
      <c r="MJO263" s="10"/>
      <c r="MJP263"/>
      <c r="MJQ263"/>
      <c r="MJR263"/>
      <c r="MJS263" s="14"/>
      <c r="MJT263" s="10"/>
      <c r="MJU263"/>
      <c r="MJV263" s="10"/>
      <c r="MJW263"/>
      <c r="MJX263"/>
      <c r="MJY263"/>
      <c r="MJZ263" s="14"/>
      <c r="MKA263" s="10"/>
      <c r="MKB263"/>
      <c r="MKC263" s="10"/>
      <c r="MKD263"/>
      <c r="MKE263"/>
      <c r="MKF263"/>
      <c r="MKG263" s="14"/>
      <c r="MKH263" s="10"/>
      <c r="MKI263"/>
      <c r="MKJ263" s="10"/>
      <c r="MKK263"/>
      <c r="MKL263"/>
      <c r="MKM263"/>
      <c r="MKN263" s="14"/>
      <c r="MKO263" s="10"/>
      <c r="MKP263"/>
      <c r="MKQ263" s="10"/>
      <c r="MKR263"/>
      <c r="MKS263"/>
      <c r="MKT263"/>
      <c r="MKU263" s="14"/>
      <c r="MKV263" s="10"/>
      <c r="MKW263"/>
      <c r="MKX263" s="10"/>
      <c r="MKY263"/>
      <c r="MKZ263"/>
      <c r="MLA263"/>
      <c r="MLB263" s="14"/>
      <c r="MLC263" s="10"/>
      <c r="MLD263"/>
      <c r="MLE263" s="10"/>
      <c r="MLF263"/>
      <c r="MLG263"/>
      <c r="MLH263"/>
      <c r="MLI263" s="14"/>
      <c r="MLJ263" s="10"/>
      <c r="MLK263"/>
      <c r="MLL263" s="10"/>
      <c r="MLM263"/>
      <c r="MLN263"/>
      <c r="MLO263"/>
      <c r="MLP263" s="14"/>
      <c r="MLQ263" s="10"/>
      <c r="MLR263"/>
      <c r="MLS263" s="10"/>
      <c r="MLT263"/>
      <c r="MLU263"/>
      <c r="MLV263"/>
      <c r="MLW263" s="14"/>
      <c r="MLX263" s="10"/>
      <c r="MLY263"/>
      <c r="MLZ263" s="10"/>
      <c r="MMA263"/>
      <c r="MMB263"/>
      <c r="MMC263"/>
      <c r="MMD263" s="14"/>
      <c r="MME263" s="10"/>
      <c r="MMF263"/>
      <c r="MMG263" s="10"/>
      <c r="MMH263"/>
      <c r="MMI263"/>
      <c r="MMJ263"/>
      <c r="MMK263" s="14"/>
      <c r="MML263" s="10"/>
      <c r="MMM263"/>
      <c r="MMN263" s="10"/>
      <c r="MMO263"/>
      <c r="MMP263"/>
      <c r="MMQ263"/>
      <c r="MMR263" s="14"/>
      <c r="MMS263" s="10"/>
      <c r="MMT263"/>
      <c r="MMU263" s="10"/>
      <c r="MMV263"/>
      <c r="MMW263"/>
      <c r="MMX263"/>
      <c r="MMY263" s="14"/>
      <c r="MMZ263" s="10"/>
      <c r="MNA263"/>
      <c r="MNB263" s="10"/>
      <c r="MNC263"/>
      <c r="MND263"/>
      <c r="MNE263"/>
      <c r="MNF263" s="14"/>
      <c r="MNG263" s="10"/>
      <c r="MNH263"/>
      <c r="MNI263" s="10"/>
      <c r="MNJ263"/>
      <c r="MNK263"/>
      <c r="MNL263"/>
      <c r="MNM263" s="14"/>
      <c r="MNN263" s="10"/>
      <c r="MNO263"/>
      <c r="MNP263" s="10"/>
      <c r="MNQ263"/>
      <c r="MNR263"/>
      <c r="MNS263"/>
      <c r="MNT263" s="14"/>
      <c r="MNU263" s="10"/>
      <c r="MNV263"/>
      <c r="MNW263" s="10"/>
      <c r="MNX263"/>
      <c r="MNY263"/>
      <c r="MNZ263"/>
      <c r="MOA263" s="14"/>
      <c r="MOB263" s="10"/>
      <c r="MOC263"/>
      <c r="MOD263" s="10"/>
      <c r="MOE263"/>
      <c r="MOF263"/>
      <c r="MOG263"/>
      <c r="MOH263" s="14"/>
      <c r="MOI263" s="10"/>
      <c r="MOJ263"/>
      <c r="MOK263" s="10"/>
      <c r="MOL263"/>
      <c r="MOM263"/>
      <c r="MON263"/>
      <c r="MOO263" s="14"/>
      <c r="MOP263" s="10"/>
      <c r="MOQ263"/>
      <c r="MOR263" s="10"/>
      <c r="MOS263"/>
      <c r="MOT263"/>
      <c r="MOU263"/>
      <c r="MOV263" s="14"/>
      <c r="MOW263" s="10"/>
      <c r="MOX263"/>
      <c r="MOY263" s="10"/>
      <c r="MOZ263"/>
      <c r="MPA263"/>
      <c r="MPB263"/>
      <c r="MPC263" s="14"/>
      <c r="MPD263" s="10"/>
      <c r="MPE263"/>
      <c r="MPF263" s="10"/>
      <c r="MPG263"/>
      <c r="MPH263"/>
      <c r="MPI263"/>
      <c r="MPJ263" s="14"/>
      <c r="MPK263" s="10"/>
      <c r="MPL263"/>
      <c r="MPM263" s="10"/>
      <c r="MPN263"/>
      <c r="MPO263"/>
      <c r="MPP263"/>
      <c r="MPQ263" s="14"/>
      <c r="MPR263" s="10"/>
      <c r="MPS263"/>
      <c r="MPT263" s="10"/>
      <c r="MPU263"/>
      <c r="MPV263"/>
      <c r="MPW263"/>
      <c r="MPX263" s="14"/>
      <c r="MPY263" s="10"/>
      <c r="MPZ263"/>
      <c r="MQA263" s="10"/>
      <c r="MQB263"/>
      <c r="MQC263"/>
      <c r="MQD263"/>
      <c r="MQE263" s="14"/>
      <c r="MQF263" s="10"/>
      <c r="MQG263"/>
      <c r="MQH263" s="10"/>
      <c r="MQI263"/>
      <c r="MQJ263"/>
      <c r="MQK263"/>
      <c r="MQL263" s="14"/>
      <c r="MQM263" s="10"/>
      <c r="MQN263"/>
      <c r="MQO263" s="10"/>
      <c r="MQP263"/>
      <c r="MQQ263"/>
      <c r="MQR263"/>
      <c r="MQS263" s="14"/>
      <c r="MQT263" s="26"/>
      <c r="MQU263"/>
      <c r="MQV263" s="10"/>
      <c r="MQW263"/>
      <c r="MQX263"/>
      <c r="MQY263"/>
      <c r="MQZ263" s="14"/>
      <c r="MRA263" s="26"/>
      <c r="MRB263"/>
      <c r="MRC263" s="10"/>
      <c r="MRD263"/>
      <c r="MRE263"/>
      <c r="MRF263"/>
      <c r="MRG263" s="39"/>
      <c r="MRH263" s="81"/>
      <c r="MRI263" s="10"/>
      <c r="MRJ263" s="10"/>
      <c r="MRK263" s="14"/>
      <c r="MRL263" s="14"/>
      <c r="MRM263"/>
      <c r="MRN263" s="10"/>
      <c r="MRO263"/>
      <c r="MRP263" s="10"/>
      <c r="MRQ263" s="6"/>
      <c r="MRR263"/>
      <c r="MRS263"/>
      <c r="MRT263" s="14"/>
      <c r="MRU263" s="10"/>
      <c r="MRV263"/>
      <c r="MRW263" s="10"/>
      <c r="MRX263"/>
      <c r="MRY263"/>
      <c r="MRZ263"/>
      <c r="MSA263" s="14"/>
      <c r="MSB263" s="10"/>
      <c r="MSC263"/>
      <c r="MSD263" s="10"/>
      <c r="MSE263"/>
      <c r="MSF263"/>
      <c r="MSG263"/>
      <c r="MSH263" s="14"/>
      <c r="MSI263" s="10"/>
      <c r="MSJ263"/>
      <c r="MSK263" s="10"/>
      <c r="MSL263"/>
      <c r="MSM263"/>
      <c r="MSN263"/>
      <c r="MSO263" s="14"/>
      <c r="MSP263" s="10"/>
      <c r="MSQ263"/>
      <c r="MSR263" s="10"/>
      <c r="MSS263"/>
      <c r="MST263"/>
      <c r="MSU263"/>
      <c r="MSV263" s="14"/>
      <c r="MSW263" s="10"/>
      <c r="MSX263"/>
      <c r="MSY263" s="10"/>
      <c r="MSZ263"/>
      <c r="MTA263"/>
      <c r="MTB263"/>
      <c r="MTC263" s="14"/>
      <c r="MTD263" s="10"/>
      <c r="MTE263"/>
      <c r="MTF263" s="10"/>
      <c r="MTG263"/>
      <c r="MTH263"/>
      <c r="MTI263"/>
      <c r="MTJ263" s="14"/>
      <c r="MTK263" s="10"/>
      <c r="MTL263"/>
      <c r="MTM263" s="10"/>
      <c r="MTN263"/>
      <c r="MTO263"/>
      <c r="MTP263"/>
      <c r="MTQ263" s="14"/>
      <c r="MTR263" s="10"/>
      <c r="MTS263"/>
      <c r="MTT263" s="10"/>
      <c r="MTU263"/>
      <c r="MTV263"/>
      <c r="MTW263"/>
      <c r="MTX263" s="14"/>
      <c r="MTY263" s="10"/>
      <c r="MTZ263"/>
      <c r="MUA263" s="10"/>
      <c r="MUB263"/>
      <c r="MUC263"/>
      <c r="MUD263"/>
      <c r="MUE263" s="14"/>
      <c r="MUF263" s="10"/>
      <c r="MUG263"/>
      <c r="MUH263" s="10"/>
      <c r="MUI263"/>
      <c r="MUJ263"/>
      <c r="MUK263"/>
      <c r="MUL263" s="14"/>
      <c r="MUM263" s="10"/>
      <c r="MUN263"/>
      <c r="MUO263" s="10"/>
      <c r="MUP263"/>
      <c r="MUQ263"/>
      <c r="MUR263"/>
      <c r="MUS263" s="14"/>
      <c r="MUT263" s="10"/>
      <c r="MUU263"/>
      <c r="MUV263" s="10"/>
      <c r="MUW263"/>
      <c r="MUX263"/>
      <c r="MUY263"/>
      <c r="MUZ263" s="14"/>
      <c r="MVA263" s="10"/>
      <c r="MVB263"/>
      <c r="MVC263" s="10"/>
      <c r="MVD263"/>
      <c r="MVE263"/>
      <c r="MVF263"/>
      <c r="MVG263" s="14"/>
      <c r="MVH263" s="10"/>
      <c r="MVI263"/>
      <c r="MVJ263" s="10"/>
      <c r="MVK263"/>
      <c r="MVL263"/>
      <c r="MVM263"/>
      <c r="MVN263" s="14"/>
      <c r="MVO263" s="10"/>
      <c r="MVP263"/>
      <c r="MVQ263" s="10"/>
      <c r="MVR263"/>
      <c r="MVS263"/>
      <c r="MVT263"/>
      <c r="MVU263" s="14"/>
      <c r="MVV263" s="10"/>
      <c r="MVW263"/>
      <c r="MVX263" s="10"/>
      <c r="MVY263"/>
      <c r="MVZ263"/>
      <c r="MWA263"/>
      <c r="MWB263" s="14"/>
      <c r="MWC263" s="10"/>
      <c r="MWD263"/>
      <c r="MWE263" s="10"/>
      <c r="MWF263"/>
      <c r="MWG263"/>
      <c r="MWH263"/>
      <c r="MWI263" s="14"/>
      <c r="MWJ263" s="10"/>
      <c r="MWK263"/>
      <c r="MWL263" s="10"/>
      <c r="MWM263"/>
      <c r="MWN263"/>
      <c r="MWO263"/>
      <c r="MWP263" s="14"/>
      <c r="MWQ263" s="10"/>
      <c r="MWR263"/>
      <c r="MWS263" s="10"/>
      <c r="MWT263"/>
      <c r="MWU263"/>
      <c r="MWV263"/>
      <c r="MWW263" s="14"/>
      <c r="MWX263" s="10"/>
      <c r="MWY263"/>
      <c r="MWZ263" s="10"/>
      <c r="MXA263"/>
      <c r="MXB263"/>
      <c r="MXC263"/>
      <c r="MXD263" s="14"/>
      <c r="MXE263" s="10"/>
      <c r="MXF263"/>
      <c r="MXG263" s="10"/>
      <c r="MXH263"/>
      <c r="MXI263"/>
      <c r="MXJ263"/>
      <c r="MXK263" s="14"/>
      <c r="MXL263" s="10"/>
      <c r="MXM263"/>
      <c r="MXN263" s="10"/>
      <c r="MXO263"/>
      <c r="MXP263"/>
      <c r="MXQ263"/>
      <c r="MXR263" s="14"/>
      <c r="MXS263" s="10"/>
      <c r="MXT263"/>
      <c r="MXU263" s="10"/>
      <c r="MXV263"/>
      <c r="MXW263"/>
      <c r="MXX263"/>
      <c r="MXY263" s="14"/>
      <c r="MXZ263" s="10"/>
      <c r="MYA263"/>
      <c r="MYB263" s="10"/>
      <c r="MYC263"/>
      <c r="MYD263"/>
      <c r="MYE263"/>
      <c r="MYF263" s="14"/>
      <c r="MYG263" s="10"/>
      <c r="MYH263"/>
      <c r="MYI263" s="10"/>
      <c r="MYJ263"/>
      <c r="MYK263"/>
      <c r="MYL263"/>
      <c r="MYM263" s="14"/>
      <c r="MYN263" s="10"/>
      <c r="MYO263"/>
      <c r="MYP263" s="10"/>
      <c r="MYQ263"/>
      <c r="MYR263"/>
      <c r="MYS263"/>
      <c r="MYT263" s="14"/>
      <c r="MYU263" s="10"/>
      <c r="MYV263"/>
      <c r="MYW263" s="10"/>
      <c r="MYX263"/>
      <c r="MYY263"/>
      <c r="MYZ263"/>
      <c r="MZA263" s="14"/>
      <c r="MZB263" s="10"/>
      <c r="MZC263"/>
      <c r="MZD263" s="10"/>
      <c r="MZE263"/>
      <c r="MZF263"/>
      <c r="MZG263"/>
      <c r="MZH263" s="14"/>
      <c r="MZI263" s="10"/>
      <c r="MZJ263"/>
      <c r="MZK263" s="10"/>
      <c r="MZL263"/>
      <c r="MZM263"/>
      <c r="MZN263"/>
      <c r="MZO263" s="14"/>
      <c r="MZP263" s="10"/>
      <c r="MZQ263"/>
      <c r="MZR263" s="10"/>
      <c r="MZS263"/>
      <c r="MZT263"/>
      <c r="MZU263"/>
      <c r="MZV263" s="14"/>
      <c r="MZW263" s="26"/>
      <c r="MZX263"/>
      <c r="MZY263" s="10"/>
      <c r="MZZ263"/>
      <c r="NAA263"/>
      <c r="NAB263"/>
      <c r="NAC263" s="14"/>
      <c r="NAD263" s="26"/>
      <c r="NAE263"/>
      <c r="NAF263" s="10"/>
      <c r="NAG263"/>
      <c r="NAH263"/>
      <c r="NAI263"/>
      <c r="NAJ263" s="39"/>
      <c r="NAK263" s="81"/>
      <c r="NAL263" s="10"/>
      <c r="NAM263" s="10"/>
      <c r="NAN263" s="14"/>
      <c r="NAO263" s="14"/>
      <c r="NAP263"/>
      <c r="NAQ263" s="10"/>
      <c r="NAR263"/>
      <c r="NAS263" s="10"/>
      <c r="NAT263" s="6"/>
      <c r="NAU263"/>
      <c r="NAV263"/>
      <c r="NAW263" s="14"/>
      <c r="NAX263" s="10"/>
      <c r="NAY263"/>
      <c r="NAZ263" s="10"/>
      <c r="NBA263"/>
      <c r="NBB263"/>
      <c r="NBC263"/>
      <c r="NBD263" s="14"/>
      <c r="NBE263" s="10"/>
      <c r="NBF263"/>
      <c r="NBG263" s="10"/>
      <c r="NBH263"/>
      <c r="NBI263"/>
      <c r="NBJ263"/>
      <c r="NBK263" s="14"/>
      <c r="NBL263" s="10"/>
      <c r="NBM263"/>
      <c r="NBN263" s="10"/>
      <c r="NBO263"/>
      <c r="NBP263"/>
      <c r="NBQ263"/>
      <c r="NBR263" s="14"/>
      <c r="NBS263" s="10"/>
      <c r="NBT263"/>
      <c r="NBU263" s="10"/>
      <c r="NBV263"/>
      <c r="NBW263"/>
      <c r="NBX263"/>
      <c r="NBY263" s="14"/>
      <c r="NBZ263" s="10"/>
      <c r="NCA263"/>
      <c r="NCB263" s="10"/>
      <c r="NCC263"/>
      <c r="NCD263"/>
      <c r="NCE263"/>
      <c r="NCF263" s="14"/>
      <c r="NCG263" s="10"/>
      <c r="NCH263"/>
      <c r="NCI263" s="10"/>
      <c r="NCJ263"/>
      <c r="NCK263"/>
      <c r="NCL263"/>
      <c r="NCM263" s="14"/>
      <c r="NCN263" s="10"/>
      <c r="NCO263"/>
      <c r="NCP263" s="10"/>
      <c r="NCQ263"/>
      <c r="NCR263"/>
      <c r="NCS263"/>
      <c r="NCT263" s="14"/>
      <c r="NCU263" s="10"/>
      <c r="NCV263"/>
      <c r="NCW263" s="10"/>
      <c r="NCX263"/>
      <c r="NCY263"/>
      <c r="NCZ263"/>
      <c r="NDA263" s="14"/>
      <c r="NDB263" s="10"/>
      <c r="NDC263"/>
      <c r="NDD263" s="10"/>
      <c r="NDE263"/>
      <c r="NDF263"/>
      <c r="NDG263"/>
      <c r="NDH263" s="14"/>
      <c r="NDI263" s="10"/>
      <c r="NDJ263"/>
      <c r="NDK263" s="10"/>
      <c r="NDL263"/>
      <c r="NDM263"/>
      <c r="NDN263"/>
      <c r="NDO263" s="14"/>
      <c r="NDP263" s="10"/>
      <c r="NDQ263"/>
      <c r="NDR263" s="10"/>
      <c r="NDS263"/>
      <c r="NDT263"/>
      <c r="NDU263"/>
      <c r="NDV263" s="14"/>
      <c r="NDW263" s="10"/>
      <c r="NDX263"/>
      <c r="NDY263" s="10"/>
      <c r="NDZ263"/>
      <c r="NEA263"/>
      <c r="NEB263"/>
      <c r="NEC263" s="14"/>
      <c r="NED263" s="10"/>
      <c r="NEE263"/>
      <c r="NEF263" s="10"/>
      <c r="NEG263"/>
      <c r="NEH263"/>
      <c r="NEI263"/>
      <c r="NEJ263" s="14"/>
      <c r="NEK263" s="10"/>
      <c r="NEL263"/>
      <c r="NEM263" s="10"/>
      <c r="NEN263"/>
      <c r="NEO263"/>
      <c r="NEP263"/>
      <c r="NEQ263" s="14"/>
      <c r="NER263" s="10"/>
      <c r="NES263"/>
      <c r="NET263" s="10"/>
      <c r="NEU263"/>
      <c r="NEV263"/>
      <c r="NEW263"/>
      <c r="NEX263" s="14"/>
      <c r="NEY263" s="10"/>
      <c r="NEZ263"/>
      <c r="NFA263" s="10"/>
      <c r="NFB263"/>
      <c r="NFC263"/>
      <c r="NFD263"/>
      <c r="NFE263" s="14"/>
      <c r="NFF263" s="10"/>
      <c r="NFG263"/>
      <c r="NFH263" s="10"/>
      <c r="NFI263"/>
      <c r="NFJ263"/>
      <c r="NFK263"/>
      <c r="NFL263" s="14"/>
      <c r="NFM263" s="10"/>
      <c r="NFN263"/>
      <c r="NFO263" s="10"/>
      <c r="NFP263"/>
      <c r="NFQ263"/>
      <c r="NFR263"/>
      <c r="NFS263" s="14"/>
      <c r="NFT263" s="10"/>
      <c r="NFU263"/>
      <c r="NFV263" s="10"/>
      <c r="NFW263"/>
      <c r="NFX263"/>
      <c r="NFY263"/>
      <c r="NFZ263" s="14"/>
      <c r="NGA263" s="10"/>
      <c r="NGB263"/>
      <c r="NGC263" s="10"/>
      <c r="NGD263"/>
      <c r="NGE263"/>
      <c r="NGF263"/>
      <c r="NGG263" s="14"/>
      <c r="NGH263" s="10"/>
      <c r="NGI263"/>
      <c r="NGJ263" s="10"/>
      <c r="NGK263"/>
      <c r="NGL263"/>
      <c r="NGM263"/>
      <c r="NGN263" s="14"/>
      <c r="NGO263" s="10"/>
      <c r="NGP263"/>
      <c r="NGQ263" s="10"/>
      <c r="NGR263"/>
      <c r="NGS263"/>
      <c r="NGT263"/>
      <c r="NGU263" s="14"/>
      <c r="NGV263" s="10"/>
      <c r="NGW263"/>
      <c r="NGX263" s="10"/>
      <c r="NGY263"/>
      <c r="NGZ263"/>
      <c r="NHA263"/>
      <c r="NHB263" s="14"/>
      <c r="NHC263" s="10"/>
      <c r="NHD263"/>
      <c r="NHE263" s="10"/>
      <c r="NHF263"/>
      <c r="NHG263"/>
      <c r="NHH263"/>
      <c r="NHI263" s="14"/>
      <c r="NHJ263" s="10"/>
      <c r="NHK263"/>
      <c r="NHL263" s="10"/>
      <c r="NHM263"/>
      <c r="NHN263"/>
      <c r="NHO263"/>
      <c r="NHP263" s="14"/>
      <c r="NHQ263" s="10"/>
      <c r="NHR263"/>
      <c r="NHS263" s="10"/>
      <c r="NHT263"/>
      <c r="NHU263"/>
      <c r="NHV263"/>
      <c r="NHW263" s="14"/>
      <c r="NHX263" s="10"/>
      <c r="NHY263"/>
      <c r="NHZ263" s="10"/>
      <c r="NIA263"/>
      <c r="NIB263"/>
      <c r="NIC263"/>
      <c r="NID263" s="14"/>
      <c r="NIE263" s="10"/>
      <c r="NIF263"/>
      <c r="NIG263" s="10"/>
      <c r="NIH263"/>
      <c r="NII263"/>
      <c r="NIJ263"/>
      <c r="NIK263" s="14"/>
      <c r="NIL263" s="10"/>
      <c r="NIM263"/>
      <c r="NIN263" s="10"/>
      <c r="NIO263"/>
      <c r="NIP263"/>
      <c r="NIQ263"/>
      <c r="NIR263" s="14"/>
      <c r="NIS263" s="10"/>
      <c r="NIT263"/>
      <c r="NIU263" s="10"/>
      <c r="NIV263"/>
      <c r="NIW263"/>
      <c r="NIX263"/>
      <c r="NIY263" s="14"/>
      <c r="NIZ263" s="26"/>
      <c r="NJA263"/>
      <c r="NJB263" s="10"/>
      <c r="NJC263"/>
      <c r="NJD263"/>
      <c r="NJE263"/>
      <c r="NJF263" s="14"/>
      <c r="NJG263" s="26"/>
      <c r="NJH263"/>
      <c r="NJI263" s="10"/>
      <c r="NJJ263"/>
      <c r="NJK263"/>
      <c r="NJL263"/>
      <c r="NJM263" s="39"/>
      <c r="NJN263" s="81"/>
      <c r="NJO263" s="10"/>
      <c r="NJP263" s="10"/>
      <c r="NJQ263" s="14"/>
      <c r="NJR263" s="14"/>
      <c r="NJS263"/>
      <c r="NJT263" s="10"/>
      <c r="NJU263"/>
      <c r="NJV263" s="10"/>
      <c r="NJW263" s="6"/>
      <c r="NJX263"/>
      <c r="NJY263"/>
      <c r="NJZ263" s="14"/>
      <c r="NKA263" s="10"/>
      <c r="NKB263"/>
      <c r="NKC263" s="10"/>
      <c r="NKD263"/>
      <c r="NKE263"/>
      <c r="NKF263"/>
      <c r="NKG263" s="14"/>
      <c r="NKH263" s="10"/>
      <c r="NKI263"/>
      <c r="NKJ263" s="10"/>
      <c r="NKK263"/>
      <c r="NKL263"/>
      <c r="NKM263"/>
      <c r="NKN263" s="14"/>
      <c r="NKO263" s="10"/>
      <c r="NKP263"/>
      <c r="NKQ263" s="10"/>
      <c r="NKR263"/>
      <c r="NKS263"/>
      <c r="NKT263"/>
      <c r="NKU263" s="14"/>
      <c r="NKV263" s="10"/>
      <c r="NKW263"/>
      <c r="NKX263" s="10"/>
      <c r="NKY263"/>
      <c r="NKZ263"/>
      <c r="NLA263"/>
      <c r="NLB263" s="14"/>
      <c r="NLC263" s="10"/>
      <c r="NLD263"/>
      <c r="NLE263" s="10"/>
      <c r="NLF263"/>
      <c r="NLG263"/>
      <c r="NLH263"/>
      <c r="NLI263" s="14"/>
      <c r="NLJ263" s="10"/>
      <c r="NLK263"/>
      <c r="NLL263" s="10"/>
      <c r="NLM263"/>
      <c r="NLN263"/>
      <c r="NLO263"/>
      <c r="NLP263" s="14"/>
      <c r="NLQ263" s="10"/>
      <c r="NLR263"/>
      <c r="NLS263" s="10"/>
      <c r="NLT263"/>
      <c r="NLU263"/>
      <c r="NLV263"/>
      <c r="NLW263" s="14"/>
      <c r="NLX263" s="10"/>
      <c r="NLY263"/>
      <c r="NLZ263" s="10"/>
      <c r="NMA263"/>
      <c r="NMB263"/>
      <c r="NMC263"/>
      <c r="NMD263" s="14"/>
      <c r="NME263" s="10"/>
      <c r="NMF263"/>
      <c r="NMG263" s="10"/>
      <c r="NMH263"/>
      <c r="NMI263"/>
      <c r="NMJ263"/>
      <c r="NMK263" s="14"/>
      <c r="NML263" s="10"/>
      <c r="NMM263"/>
      <c r="NMN263" s="10"/>
      <c r="NMO263"/>
      <c r="NMP263"/>
      <c r="NMQ263"/>
      <c r="NMR263" s="14"/>
      <c r="NMS263" s="10"/>
      <c r="NMT263"/>
      <c r="NMU263" s="10"/>
      <c r="NMV263"/>
      <c r="NMW263"/>
      <c r="NMX263"/>
      <c r="NMY263" s="14"/>
      <c r="NMZ263" s="10"/>
      <c r="NNA263"/>
      <c r="NNB263" s="10"/>
      <c r="NNC263"/>
      <c r="NND263"/>
      <c r="NNE263"/>
      <c r="NNF263" s="14"/>
      <c r="NNG263" s="10"/>
      <c r="NNH263"/>
      <c r="NNI263" s="10"/>
      <c r="NNJ263"/>
      <c r="NNK263"/>
      <c r="NNL263"/>
      <c r="NNM263" s="14"/>
      <c r="NNN263" s="10"/>
      <c r="NNO263"/>
      <c r="NNP263" s="10"/>
      <c r="NNQ263"/>
      <c r="NNR263"/>
      <c r="NNS263"/>
      <c r="NNT263" s="14"/>
      <c r="NNU263" s="10"/>
      <c r="NNV263"/>
      <c r="NNW263" s="10"/>
      <c r="NNX263"/>
      <c r="NNY263"/>
      <c r="NNZ263"/>
      <c r="NOA263" s="14"/>
      <c r="NOB263" s="10"/>
      <c r="NOC263"/>
      <c r="NOD263" s="10"/>
      <c r="NOE263"/>
      <c r="NOF263"/>
      <c r="NOG263"/>
      <c r="NOH263" s="14"/>
      <c r="NOI263" s="10"/>
      <c r="NOJ263"/>
      <c r="NOK263" s="10"/>
      <c r="NOL263"/>
      <c r="NOM263"/>
      <c r="NON263"/>
      <c r="NOO263" s="14"/>
      <c r="NOP263" s="10"/>
      <c r="NOQ263"/>
      <c r="NOR263" s="10"/>
      <c r="NOS263"/>
      <c r="NOT263"/>
      <c r="NOU263"/>
      <c r="NOV263" s="14"/>
      <c r="NOW263" s="10"/>
      <c r="NOX263"/>
      <c r="NOY263" s="10"/>
      <c r="NOZ263"/>
      <c r="NPA263"/>
      <c r="NPB263"/>
      <c r="NPC263" s="14"/>
      <c r="NPD263" s="10"/>
      <c r="NPE263"/>
      <c r="NPF263" s="10"/>
      <c r="NPG263"/>
      <c r="NPH263"/>
      <c r="NPI263"/>
      <c r="NPJ263" s="14"/>
      <c r="NPK263" s="10"/>
      <c r="NPL263"/>
      <c r="NPM263" s="10"/>
      <c r="NPN263"/>
      <c r="NPO263"/>
      <c r="NPP263"/>
      <c r="NPQ263" s="14"/>
      <c r="NPR263" s="10"/>
      <c r="NPS263"/>
      <c r="NPT263" s="10"/>
      <c r="NPU263"/>
      <c r="NPV263"/>
      <c r="NPW263"/>
      <c r="NPX263" s="14"/>
      <c r="NPY263" s="10"/>
      <c r="NPZ263"/>
      <c r="NQA263" s="10"/>
      <c r="NQB263"/>
      <c r="NQC263"/>
      <c r="NQD263"/>
      <c r="NQE263" s="14"/>
      <c r="NQF263" s="10"/>
      <c r="NQG263"/>
      <c r="NQH263" s="10"/>
      <c r="NQI263"/>
      <c r="NQJ263"/>
      <c r="NQK263"/>
      <c r="NQL263" s="14"/>
      <c r="NQM263" s="10"/>
      <c r="NQN263"/>
      <c r="NQO263" s="10"/>
      <c r="NQP263"/>
      <c r="NQQ263"/>
      <c r="NQR263"/>
      <c r="NQS263" s="14"/>
      <c r="NQT263" s="10"/>
      <c r="NQU263"/>
      <c r="NQV263" s="10"/>
      <c r="NQW263"/>
      <c r="NQX263"/>
      <c r="NQY263"/>
      <c r="NQZ263" s="14"/>
      <c r="NRA263" s="10"/>
      <c r="NRB263"/>
      <c r="NRC263" s="10"/>
      <c r="NRD263"/>
      <c r="NRE263"/>
      <c r="NRF263"/>
      <c r="NRG263" s="14"/>
      <c r="NRH263" s="10"/>
      <c r="NRI263"/>
      <c r="NRJ263" s="10"/>
      <c r="NRK263"/>
      <c r="NRL263"/>
      <c r="NRM263"/>
      <c r="NRN263" s="14"/>
      <c r="NRO263" s="10"/>
      <c r="NRP263"/>
      <c r="NRQ263" s="10"/>
      <c r="NRR263"/>
      <c r="NRS263"/>
      <c r="NRT263"/>
      <c r="NRU263" s="14"/>
      <c r="NRV263" s="10"/>
      <c r="NRW263"/>
      <c r="NRX263" s="10"/>
      <c r="NRY263"/>
      <c r="NRZ263"/>
      <c r="NSA263"/>
      <c r="NSB263" s="14"/>
      <c r="NSC263" s="26"/>
      <c r="NSD263"/>
      <c r="NSE263" s="10"/>
      <c r="NSF263"/>
      <c r="NSG263"/>
      <c r="NSH263"/>
      <c r="NSI263" s="14"/>
      <c r="NSJ263" s="26"/>
      <c r="NSK263"/>
      <c r="NSL263" s="10"/>
      <c r="NSM263"/>
      <c r="NSN263"/>
      <c r="NSO263"/>
      <c r="NSP263" s="39"/>
      <c r="NSQ263" s="81"/>
      <c r="NSR263" s="10"/>
      <c r="NSS263" s="10"/>
      <c r="NST263" s="14"/>
      <c r="NSU263" s="14"/>
      <c r="NSV263"/>
      <c r="NSW263" s="10"/>
      <c r="NSX263"/>
      <c r="NSY263" s="10"/>
      <c r="NSZ263" s="6"/>
      <c r="NTA263"/>
      <c r="NTB263"/>
      <c r="NTC263" s="14"/>
      <c r="NTD263" s="10"/>
      <c r="NTE263"/>
      <c r="NTF263" s="10"/>
      <c r="NTG263"/>
      <c r="NTH263"/>
      <c r="NTI263"/>
      <c r="NTJ263" s="14"/>
      <c r="NTK263" s="10"/>
      <c r="NTL263"/>
      <c r="NTM263" s="10"/>
      <c r="NTN263"/>
      <c r="NTO263"/>
      <c r="NTP263"/>
      <c r="NTQ263" s="14"/>
      <c r="NTR263" s="10"/>
      <c r="NTS263"/>
      <c r="NTT263" s="10"/>
      <c r="NTU263"/>
      <c r="NTV263"/>
      <c r="NTW263"/>
      <c r="NTX263" s="14"/>
      <c r="NTY263" s="10"/>
      <c r="NTZ263"/>
      <c r="NUA263" s="10"/>
      <c r="NUB263"/>
      <c r="NUC263"/>
      <c r="NUD263"/>
      <c r="NUE263" s="14"/>
      <c r="NUF263" s="10"/>
      <c r="NUG263"/>
      <c r="NUH263" s="10"/>
      <c r="NUI263"/>
      <c r="NUJ263"/>
      <c r="NUK263"/>
      <c r="NUL263" s="14"/>
      <c r="NUM263" s="10"/>
      <c r="NUN263"/>
      <c r="NUO263" s="10"/>
      <c r="NUP263"/>
      <c r="NUQ263"/>
      <c r="NUR263"/>
      <c r="NUS263" s="14"/>
      <c r="NUT263" s="10"/>
      <c r="NUU263"/>
      <c r="NUV263" s="10"/>
      <c r="NUW263"/>
      <c r="NUX263"/>
      <c r="NUY263"/>
      <c r="NUZ263" s="14"/>
      <c r="NVA263" s="10"/>
      <c r="NVB263"/>
      <c r="NVC263" s="10"/>
      <c r="NVD263"/>
      <c r="NVE263"/>
      <c r="NVF263"/>
      <c r="NVG263" s="14"/>
      <c r="NVH263" s="10"/>
      <c r="NVI263"/>
      <c r="NVJ263" s="10"/>
      <c r="NVK263"/>
      <c r="NVL263"/>
      <c r="NVM263"/>
      <c r="NVN263" s="14"/>
      <c r="NVO263" s="10"/>
      <c r="NVP263"/>
      <c r="NVQ263" s="10"/>
      <c r="NVR263"/>
      <c r="NVS263"/>
      <c r="NVT263"/>
      <c r="NVU263" s="14"/>
      <c r="NVV263" s="10"/>
      <c r="NVW263"/>
      <c r="NVX263" s="10"/>
      <c r="NVY263"/>
      <c r="NVZ263"/>
      <c r="NWA263"/>
      <c r="NWB263" s="14"/>
      <c r="NWC263" s="10"/>
      <c r="NWD263"/>
      <c r="NWE263" s="10"/>
      <c r="NWF263"/>
      <c r="NWG263"/>
      <c r="NWH263"/>
      <c r="NWI263" s="14"/>
      <c r="NWJ263" s="10"/>
      <c r="NWK263"/>
      <c r="NWL263" s="10"/>
      <c r="NWM263"/>
      <c r="NWN263"/>
      <c r="NWO263"/>
      <c r="NWP263" s="14"/>
      <c r="NWQ263" s="10"/>
      <c r="NWR263"/>
      <c r="NWS263" s="10"/>
      <c r="NWT263"/>
      <c r="NWU263"/>
      <c r="NWV263"/>
      <c r="NWW263" s="14"/>
      <c r="NWX263" s="10"/>
      <c r="NWY263"/>
      <c r="NWZ263" s="10"/>
      <c r="NXA263"/>
      <c r="NXB263"/>
      <c r="NXC263"/>
      <c r="NXD263" s="14"/>
      <c r="NXE263" s="10"/>
      <c r="NXF263"/>
      <c r="NXG263" s="10"/>
      <c r="NXH263"/>
      <c r="NXI263"/>
      <c r="NXJ263"/>
      <c r="NXK263" s="14"/>
      <c r="NXL263" s="10"/>
      <c r="NXM263"/>
      <c r="NXN263" s="10"/>
      <c r="NXO263"/>
      <c r="NXP263"/>
      <c r="NXQ263"/>
      <c r="NXR263" s="14"/>
      <c r="NXS263" s="10"/>
      <c r="NXT263"/>
      <c r="NXU263" s="10"/>
      <c r="NXV263"/>
      <c r="NXW263"/>
      <c r="NXX263"/>
      <c r="NXY263" s="14"/>
      <c r="NXZ263" s="10"/>
      <c r="NYA263"/>
      <c r="NYB263" s="10"/>
      <c r="NYC263"/>
      <c r="NYD263"/>
      <c r="NYE263"/>
      <c r="NYF263" s="14"/>
      <c r="NYG263" s="10"/>
      <c r="NYH263"/>
      <c r="NYI263" s="10"/>
      <c r="NYJ263"/>
      <c r="NYK263"/>
      <c r="NYL263"/>
      <c r="NYM263" s="14"/>
      <c r="NYN263" s="10"/>
      <c r="NYO263"/>
      <c r="NYP263" s="10"/>
      <c r="NYQ263"/>
      <c r="NYR263"/>
      <c r="NYS263"/>
      <c r="NYT263" s="14"/>
      <c r="NYU263" s="10"/>
      <c r="NYV263"/>
      <c r="NYW263" s="10"/>
      <c r="NYX263"/>
      <c r="NYY263"/>
      <c r="NYZ263"/>
      <c r="NZA263" s="14"/>
      <c r="NZB263" s="10"/>
      <c r="NZC263"/>
      <c r="NZD263" s="10"/>
      <c r="NZE263"/>
      <c r="NZF263"/>
      <c r="NZG263"/>
      <c r="NZH263" s="14"/>
      <c r="NZI263" s="10"/>
      <c r="NZJ263"/>
      <c r="NZK263" s="10"/>
      <c r="NZL263"/>
      <c r="NZM263"/>
      <c r="NZN263"/>
      <c r="NZO263" s="14"/>
      <c r="NZP263" s="10"/>
      <c r="NZQ263"/>
      <c r="NZR263" s="10"/>
      <c r="NZS263"/>
      <c r="NZT263"/>
      <c r="NZU263"/>
      <c r="NZV263" s="14"/>
      <c r="NZW263" s="10"/>
      <c r="NZX263"/>
      <c r="NZY263" s="10"/>
      <c r="NZZ263"/>
      <c r="OAA263"/>
      <c r="OAB263"/>
      <c r="OAC263" s="14"/>
      <c r="OAD263" s="10"/>
      <c r="OAE263"/>
      <c r="OAF263" s="10"/>
      <c r="OAG263"/>
      <c r="OAH263"/>
      <c r="OAI263"/>
      <c r="OAJ263" s="14"/>
      <c r="OAK263" s="10"/>
      <c r="OAL263"/>
      <c r="OAM263" s="10"/>
      <c r="OAN263"/>
      <c r="OAO263"/>
      <c r="OAP263"/>
      <c r="OAQ263" s="14"/>
      <c r="OAR263" s="10"/>
      <c r="OAS263"/>
      <c r="OAT263" s="10"/>
      <c r="OAU263"/>
      <c r="OAV263"/>
      <c r="OAW263"/>
      <c r="OAX263" s="14"/>
      <c r="OAY263" s="10"/>
      <c r="OAZ263"/>
      <c r="OBA263" s="10"/>
      <c r="OBB263"/>
      <c r="OBC263"/>
      <c r="OBD263"/>
      <c r="OBE263" s="14"/>
      <c r="OBF263" s="26"/>
      <c r="OBG263"/>
      <c r="OBH263" s="10"/>
      <c r="OBI263"/>
      <c r="OBJ263"/>
      <c r="OBK263"/>
      <c r="OBL263" s="14"/>
      <c r="OBM263" s="26"/>
      <c r="OBN263"/>
      <c r="OBO263" s="10"/>
      <c r="OBP263"/>
      <c r="OBQ263"/>
      <c r="OBR263"/>
      <c r="OBS263" s="39"/>
      <c r="OBT263" s="81"/>
      <c r="OBU263" s="10"/>
      <c r="OBV263" s="10"/>
      <c r="OBW263" s="14"/>
      <c r="OBX263" s="14"/>
      <c r="OBY263"/>
      <c r="OBZ263" s="10"/>
      <c r="OCA263"/>
      <c r="OCB263" s="10"/>
      <c r="OCC263" s="6"/>
      <c r="OCD263"/>
      <c r="OCE263"/>
      <c r="OCF263" s="14"/>
      <c r="OCG263" s="10"/>
      <c r="OCH263"/>
      <c r="OCI263" s="10"/>
      <c r="OCJ263"/>
      <c r="OCK263"/>
      <c r="OCL263"/>
      <c r="OCM263" s="14"/>
      <c r="OCN263" s="10"/>
      <c r="OCO263"/>
      <c r="OCP263" s="10"/>
      <c r="OCQ263"/>
      <c r="OCR263"/>
      <c r="OCS263"/>
      <c r="OCT263" s="14"/>
      <c r="OCU263" s="10"/>
      <c r="OCV263"/>
      <c r="OCW263" s="10"/>
      <c r="OCX263"/>
      <c r="OCY263"/>
      <c r="OCZ263"/>
      <c r="ODA263" s="14"/>
      <c r="ODB263" s="10"/>
      <c r="ODC263"/>
      <c r="ODD263" s="10"/>
      <c r="ODE263"/>
      <c r="ODF263"/>
      <c r="ODG263"/>
      <c r="ODH263" s="14"/>
      <c r="ODI263" s="10"/>
      <c r="ODJ263"/>
      <c r="ODK263" s="10"/>
      <c r="ODL263"/>
      <c r="ODM263"/>
      <c r="ODN263"/>
      <c r="ODO263" s="14"/>
      <c r="ODP263" s="10"/>
      <c r="ODQ263"/>
      <c r="ODR263" s="10"/>
      <c r="ODS263"/>
      <c r="ODT263"/>
      <c r="ODU263"/>
      <c r="ODV263" s="14"/>
      <c r="ODW263" s="10"/>
      <c r="ODX263"/>
      <c r="ODY263" s="10"/>
      <c r="ODZ263"/>
      <c r="OEA263"/>
      <c r="OEB263"/>
      <c r="OEC263" s="14"/>
      <c r="OED263" s="10"/>
      <c r="OEE263"/>
      <c r="OEF263" s="10"/>
      <c r="OEG263"/>
      <c r="OEH263"/>
      <c r="OEI263"/>
      <c r="OEJ263" s="14"/>
      <c r="OEK263" s="10"/>
      <c r="OEL263"/>
      <c r="OEM263" s="10"/>
      <c r="OEN263"/>
      <c r="OEO263"/>
      <c r="OEP263"/>
      <c r="OEQ263" s="14"/>
      <c r="OER263" s="10"/>
      <c r="OES263"/>
      <c r="OET263" s="10"/>
      <c r="OEU263"/>
      <c r="OEV263"/>
      <c r="OEW263"/>
      <c r="OEX263" s="14"/>
      <c r="OEY263" s="10"/>
      <c r="OEZ263"/>
      <c r="OFA263" s="10"/>
      <c r="OFB263"/>
      <c r="OFC263"/>
      <c r="OFD263"/>
      <c r="OFE263" s="14"/>
      <c r="OFF263" s="10"/>
      <c r="OFG263"/>
      <c r="OFH263" s="10"/>
      <c r="OFI263"/>
      <c r="OFJ263"/>
      <c r="OFK263"/>
      <c r="OFL263" s="14"/>
      <c r="OFM263" s="10"/>
      <c r="OFN263"/>
      <c r="OFO263" s="10"/>
      <c r="OFP263"/>
      <c r="OFQ263"/>
      <c r="OFR263"/>
      <c r="OFS263" s="14"/>
      <c r="OFT263" s="10"/>
      <c r="OFU263"/>
      <c r="OFV263" s="10"/>
      <c r="OFW263"/>
      <c r="OFX263"/>
      <c r="OFY263"/>
      <c r="OFZ263" s="14"/>
      <c r="OGA263" s="10"/>
      <c r="OGB263"/>
      <c r="OGC263" s="10"/>
      <c r="OGD263"/>
      <c r="OGE263"/>
      <c r="OGF263"/>
      <c r="OGG263" s="14"/>
      <c r="OGH263" s="10"/>
      <c r="OGI263"/>
      <c r="OGJ263" s="10"/>
      <c r="OGK263"/>
      <c r="OGL263"/>
      <c r="OGM263"/>
      <c r="OGN263" s="14"/>
      <c r="OGO263" s="10"/>
      <c r="OGP263"/>
      <c r="OGQ263" s="10"/>
      <c r="OGR263"/>
      <c r="OGS263"/>
      <c r="OGT263"/>
      <c r="OGU263" s="14"/>
      <c r="OGV263" s="10"/>
      <c r="OGW263"/>
      <c r="OGX263" s="10"/>
      <c r="OGY263"/>
      <c r="OGZ263"/>
      <c r="OHA263"/>
      <c r="OHB263" s="14"/>
      <c r="OHC263" s="10"/>
      <c r="OHD263"/>
      <c r="OHE263" s="10"/>
      <c r="OHF263"/>
      <c r="OHG263"/>
      <c r="OHH263"/>
      <c r="OHI263" s="14"/>
      <c r="OHJ263" s="10"/>
      <c r="OHK263"/>
      <c r="OHL263" s="10"/>
      <c r="OHM263"/>
      <c r="OHN263"/>
      <c r="OHO263"/>
      <c r="OHP263" s="14"/>
      <c r="OHQ263" s="10"/>
      <c r="OHR263"/>
      <c r="OHS263" s="10"/>
      <c r="OHT263"/>
      <c r="OHU263"/>
      <c r="OHV263"/>
      <c r="OHW263" s="14"/>
      <c r="OHX263" s="10"/>
      <c r="OHY263"/>
      <c r="OHZ263" s="10"/>
      <c r="OIA263"/>
      <c r="OIB263"/>
      <c r="OIC263"/>
      <c r="OID263" s="14"/>
      <c r="OIE263" s="10"/>
      <c r="OIF263"/>
      <c r="OIG263" s="10"/>
      <c r="OIH263"/>
      <c r="OII263"/>
      <c r="OIJ263"/>
      <c r="OIK263" s="14"/>
      <c r="OIL263" s="10"/>
      <c r="OIM263"/>
      <c r="OIN263" s="10"/>
      <c r="OIO263"/>
      <c r="OIP263"/>
      <c r="OIQ263"/>
      <c r="OIR263" s="14"/>
      <c r="OIS263" s="10"/>
      <c r="OIT263"/>
      <c r="OIU263" s="10"/>
      <c r="OIV263"/>
      <c r="OIW263"/>
      <c r="OIX263"/>
      <c r="OIY263" s="14"/>
      <c r="OIZ263" s="10"/>
      <c r="OJA263"/>
      <c r="OJB263" s="10"/>
      <c r="OJC263"/>
      <c r="OJD263"/>
      <c r="OJE263"/>
      <c r="OJF263" s="14"/>
      <c r="OJG263" s="10"/>
      <c r="OJH263"/>
      <c r="OJI263" s="10"/>
      <c r="OJJ263"/>
      <c r="OJK263"/>
      <c r="OJL263"/>
      <c r="OJM263" s="14"/>
      <c r="OJN263" s="10"/>
      <c r="OJO263"/>
      <c r="OJP263" s="10"/>
      <c r="OJQ263"/>
      <c r="OJR263"/>
      <c r="OJS263"/>
      <c r="OJT263" s="14"/>
      <c r="OJU263" s="10"/>
      <c r="OJV263"/>
      <c r="OJW263" s="10"/>
      <c r="OJX263"/>
      <c r="OJY263"/>
      <c r="OJZ263"/>
      <c r="OKA263" s="14"/>
      <c r="OKB263" s="10"/>
      <c r="OKC263"/>
      <c r="OKD263" s="10"/>
      <c r="OKE263"/>
      <c r="OKF263"/>
      <c r="OKG263"/>
      <c r="OKH263" s="14"/>
      <c r="OKI263" s="26"/>
      <c r="OKJ263"/>
      <c r="OKK263" s="10"/>
      <c r="OKL263"/>
      <c r="OKM263"/>
      <c r="OKN263"/>
      <c r="OKO263" s="14"/>
      <c r="OKP263" s="26"/>
      <c r="OKQ263"/>
      <c r="OKR263" s="10"/>
      <c r="OKS263"/>
      <c r="OKT263"/>
      <c r="OKU263"/>
      <c r="OKV263" s="39"/>
      <c r="OKW263" s="81"/>
      <c r="OKX263" s="10"/>
      <c r="OKY263" s="10"/>
      <c r="OKZ263" s="14"/>
      <c r="OLA263" s="14"/>
      <c r="OLB263"/>
      <c r="OLC263" s="10"/>
      <c r="OLD263"/>
      <c r="OLE263" s="10"/>
      <c r="OLF263" s="6"/>
      <c r="OLG263"/>
      <c r="OLH263"/>
      <c r="OLI263" s="14"/>
      <c r="OLJ263" s="10"/>
      <c r="OLK263"/>
      <c r="OLL263" s="10"/>
      <c r="OLM263"/>
      <c r="OLN263"/>
      <c r="OLO263"/>
      <c r="OLP263" s="14"/>
      <c r="OLQ263" s="10"/>
      <c r="OLR263"/>
      <c r="OLS263" s="10"/>
      <c r="OLT263"/>
      <c r="OLU263"/>
      <c r="OLV263"/>
      <c r="OLW263" s="14"/>
      <c r="OLX263" s="10"/>
      <c r="OLY263"/>
      <c r="OLZ263" s="10"/>
      <c r="OMA263"/>
      <c r="OMB263"/>
      <c r="OMC263"/>
      <c r="OMD263" s="14"/>
      <c r="OME263" s="10"/>
      <c r="OMF263"/>
      <c r="OMG263" s="10"/>
      <c r="OMH263"/>
      <c r="OMI263"/>
      <c r="OMJ263"/>
      <c r="OMK263" s="14"/>
      <c r="OML263" s="10"/>
      <c r="OMM263"/>
      <c r="OMN263" s="10"/>
      <c r="OMO263"/>
      <c r="OMP263"/>
      <c r="OMQ263"/>
      <c r="OMR263" s="14"/>
      <c r="OMS263" s="10"/>
      <c r="OMT263"/>
      <c r="OMU263" s="10"/>
      <c r="OMV263"/>
      <c r="OMW263"/>
      <c r="OMX263"/>
      <c r="OMY263" s="14"/>
      <c r="OMZ263" s="10"/>
      <c r="ONA263"/>
      <c r="ONB263" s="10"/>
      <c r="ONC263"/>
      <c r="OND263"/>
      <c r="ONE263"/>
      <c r="ONF263" s="14"/>
      <c r="ONG263" s="10"/>
      <c r="ONH263"/>
      <c r="ONI263" s="10"/>
      <c r="ONJ263"/>
      <c r="ONK263"/>
      <c r="ONL263"/>
      <c r="ONM263" s="14"/>
      <c r="ONN263" s="10"/>
      <c r="ONO263"/>
      <c r="ONP263" s="10"/>
      <c r="ONQ263"/>
      <c r="ONR263"/>
      <c r="ONS263"/>
      <c r="ONT263" s="14"/>
      <c r="ONU263" s="10"/>
      <c r="ONV263"/>
      <c r="ONW263" s="10"/>
      <c r="ONX263"/>
      <c r="ONY263"/>
      <c r="ONZ263"/>
      <c r="OOA263" s="14"/>
      <c r="OOB263" s="10"/>
      <c r="OOC263"/>
      <c r="OOD263" s="10"/>
      <c r="OOE263"/>
      <c r="OOF263"/>
      <c r="OOG263"/>
      <c r="OOH263" s="14"/>
      <c r="OOI263" s="10"/>
      <c r="OOJ263"/>
      <c r="OOK263" s="10"/>
      <c r="OOL263"/>
      <c r="OOM263"/>
      <c r="OON263"/>
      <c r="OOO263" s="14"/>
      <c r="OOP263" s="10"/>
      <c r="OOQ263"/>
      <c r="OOR263" s="10"/>
      <c r="OOS263"/>
      <c r="OOT263"/>
      <c r="OOU263"/>
      <c r="OOV263" s="14"/>
      <c r="OOW263" s="10"/>
      <c r="OOX263"/>
      <c r="OOY263" s="10"/>
      <c r="OOZ263"/>
      <c r="OPA263"/>
      <c r="OPB263"/>
      <c r="OPC263" s="14"/>
      <c r="OPD263" s="10"/>
      <c r="OPE263"/>
      <c r="OPF263" s="10"/>
      <c r="OPG263"/>
      <c r="OPH263"/>
      <c r="OPI263"/>
      <c r="OPJ263" s="14"/>
      <c r="OPK263" s="10"/>
      <c r="OPL263"/>
      <c r="OPM263" s="10"/>
      <c r="OPN263"/>
      <c r="OPO263"/>
      <c r="OPP263"/>
      <c r="OPQ263" s="14"/>
      <c r="OPR263" s="10"/>
      <c r="OPS263"/>
      <c r="OPT263" s="10"/>
      <c r="OPU263"/>
      <c r="OPV263"/>
      <c r="OPW263"/>
      <c r="OPX263" s="14"/>
      <c r="OPY263" s="10"/>
      <c r="OPZ263"/>
      <c r="OQA263" s="10"/>
      <c r="OQB263"/>
      <c r="OQC263"/>
      <c r="OQD263"/>
      <c r="OQE263" s="14"/>
      <c r="OQF263" s="10"/>
      <c r="OQG263"/>
      <c r="OQH263" s="10"/>
      <c r="OQI263"/>
      <c r="OQJ263"/>
      <c r="OQK263"/>
      <c r="OQL263" s="14"/>
      <c r="OQM263" s="10"/>
      <c r="OQN263"/>
      <c r="OQO263" s="10"/>
      <c r="OQP263"/>
      <c r="OQQ263"/>
      <c r="OQR263"/>
      <c r="OQS263" s="14"/>
      <c r="OQT263" s="10"/>
      <c r="OQU263"/>
      <c r="OQV263" s="10"/>
      <c r="OQW263"/>
      <c r="OQX263"/>
      <c r="OQY263"/>
      <c r="OQZ263" s="14"/>
      <c r="ORA263" s="10"/>
      <c r="ORB263"/>
      <c r="ORC263" s="10"/>
      <c r="ORD263"/>
      <c r="ORE263"/>
      <c r="ORF263"/>
      <c r="ORG263" s="14"/>
      <c r="ORH263" s="10"/>
      <c r="ORI263"/>
      <c r="ORJ263" s="10"/>
      <c r="ORK263"/>
      <c r="ORL263"/>
      <c r="ORM263"/>
      <c r="ORN263" s="14"/>
      <c r="ORO263" s="10"/>
      <c r="ORP263"/>
      <c r="ORQ263" s="10"/>
      <c r="ORR263"/>
      <c r="ORS263"/>
      <c r="ORT263"/>
      <c r="ORU263" s="14"/>
      <c r="ORV263" s="10"/>
      <c r="ORW263"/>
      <c r="ORX263" s="10"/>
      <c r="ORY263"/>
      <c r="ORZ263"/>
      <c r="OSA263"/>
      <c r="OSB263" s="14"/>
      <c r="OSC263" s="10"/>
      <c r="OSD263"/>
      <c r="OSE263" s="10"/>
      <c r="OSF263"/>
      <c r="OSG263"/>
      <c r="OSH263"/>
      <c r="OSI263" s="14"/>
      <c r="OSJ263" s="10"/>
      <c r="OSK263"/>
      <c r="OSL263" s="10"/>
      <c r="OSM263"/>
      <c r="OSN263"/>
      <c r="OSO263"/>
      <c r="OSP263" s="14"/>
      <c r="OSQ263" s="10"/>
      <c r="OSR263"/>
      <c r="OSS263" s="10"/>
      <c r="OST263"/>
      <c r="OSU263"/>
      <c r="OSV263"/>
      <c r="OSW263" s="14"/>
      <c r="OSX263" s="10"/>
      <c r="OSY263"/>
      <c r="OSZ263" s="10"/>
      <c r="OTA263"/>
      <c r="OTB263"/>
      <c r="OTC263"/>
      <c r="OTD263" s="14"/>
      <c r="OTE263" s="10"/>
      <c r="OTF263"/>
      <c r="OTG263" s="10"/>
      <c r="OTH263"/>
      <c r="OTI263"/>
      <c r="OTJ263"/>
      <c r="OTK263" s="14"/>
      <c r="OTL263" s="26"/>
      <c r="OTM263"/>
      <c r="OTN263" s="10"/>
      <c r="OTO263"/>
      <c r="OTP263"/>
      <c r="OTQ263"/>
      <c r="OTR263" s="14"/>
      <c r="OTS263" s="26"/>
      <c r="OTT263"/>
      <c r="OTU263" s="10"/>
      <c r="OTV263"/>
      <c r="OTW263"/>
      <c r="OTX263"/>
      <c r="OTY263" s="39"/>
      <c r="OTZ263" s="81"/>
      <c r="OUA263" s="10"/>
      <c r="OUB263" s="10"/>
      <c r="OUC263" s="14"/>
      <c r="OUD263" s="14"/>
      <c r="OUE263"/>
      <c r="OUF263" s="10"/>
      <c r="OUG263"/>
      <c r="OUH263" s="10"/>
      <c r="OUI263" s="6"/>
      <c r="OUJ263"/>
      <c r="OUK263"/>
      <c r="OUL263" s="14"/>
      <c r="OUM263" s="10"/>
      <c r="OUN263"/>
      <c r="OUO263" s="10"/>
      <c r="OUP263"/>
      <c r="OUQ263"/>
      <c r="OUR263"/>
      <c r="OUS263" s="14"/>
      <c r="OUT263" s="10"/>
      <c r="OUU263"/>
      <c r="OUV263" s="10"/>
      <c r="OUW263"/>
      <c r="OUX263"/>
      <c r="OUY263"/>
      <c r="OUZ263" s="14"/>
      <c r="OVA263" s="10"/>
      <c r="OVB263"/>
      <c r="OVC263" s="10"/>
      <c r="OVD263"/>
      <c r="OVE263"/>
      <c r="OVF263"/>
      <c r="OVG263" s="14"/>
      <c r="OVH263" s="10"/>
      <c r="OVI263"/>
      <c r="OVJ263" s="10"/>
      <c r="OVK263"/>
      <c r="OVL263"/>
      <c r="OVM263"/>
      <c r="OVN263" s="14"/>
      <c r="OVO263" s="10"/>
      <c r="OVP263"/>
      <c r="OVQ263" s="10"/>
      <c r="OVR263"/>
      <c r="OVS263"/>
      <c r="OVT263"/>
      <c r="OVU263" s="14"/>
      <c r="OVV263" s="10"/>
      <c r="OVW263"/>
      <c r="OVX263" s="10"/>
      <c r="OVY263"/>
      <c r="OVZ263"/>
      <c r="OWA263"/>
      <c r="OWB263" s="14"/>
      <c r="OWC263" s="10"/>
      <c r="OWD263"/>
      <c r="OWE263" s="10"/>
      <c r="OWF263"/>
      <c r="OWG263"/>
      <c r="OWH263"/>
      <c r="OWI263" s="14"/>
      <c r="OWJ263" s="10"/>
      <c r="OWK263"/>
      <c r="OWL263" s="10"/>
      <c r="OWM263"/>
      <c r="OWN263"/>
      <c r="OWO263"/>
      <c r="OWP263" s="14"/>
      <c r="OWQ263" s="10"/>
      <c r="OWR263"/>
      <c r="OWS263" s="10"/>
      <c r="OWT263"/>
      <c r="OWU263"/>
      <c r="OWV263"/>
      <c r="OWW263" s="14"/>
      <c r="OWX263" s="10"/>
      <c r="OWY263"/>
      <c r="OWZ263" s="10"/>
      <c r="OXA263"/>
      <c r="OXB263"/>
      <c r="OXC263"/>
      <c r="OXD263" s="14"/>
      <c r="OXE263" s="10"/>
      <c r="OXF263"/>
      <c r="OXG263" s="10"/>
      <c r="OXH263"/>
      <c r="OXI263"/>
      <c r="OXJ263"/>
      <c r="OXK263" s="14"/>
      <c r="OXL263" s="10"/>
      <c r="OXM263"/>
      <c r="OXN263" s="10"/>
      <c r="OXO263"/>
      <c r="OXP263"/>
      <c r="OXQ263"/>
      <c r="OXR263" s="14"/>
      <c r="OXS263" s="10"/>
      <c r="OXT263"/>
      <c r="OXU263" s="10"/>
      <c r="OXV263"/>
      <c r="OXW263"/>
      <c r="OXX263"/>
      <c r="OXY263" s="14"/>
      <c r="OXZ263" s="10"/>
      <c r="OYA263"/>
      <c r="OYB263" s="10"/>
      <c r="OYC263"/>
      <c r="OYD263"/>
      <c r="OYE263"/>
      <c r="OYF263" s="14"/>
      <c r="OYG263" s="10"/>
      <c r="OYH263"/>
      <c r="OYI263" s="10"/>
      <c r="OYJ263"/>
      <c r="OYK263"/>
      <c r="OYL263"/>
      <c r="OYM263" s="14"/>
      <c r="OYN263" s="10"/>
      <c r="OYO263"/>
      <c r="OYP263" s="10"/>
      <c r="OYQ263"/>
      <c r="OYR263"/>
      <c r="OYS263"/>
      <c r="OYT263" s="14"/>
      <c r="OYU263" s="10"/>
      <c r="OYV263"/>
      <c r="OYW263" s="10"/>
      <c r="OYX263"/>
      <c r="OYY263"/>
      <c r="OYZ263"/>
      <c r="OZA263" s="14"/>
      <c r="OZB263" s="10"/>
      <c r="OZC263"/>
      <c r="OZD263" s="10"/>
      <c r="OZE263"/>
      <c r="OZF263"/>
      <c r="OZG263"/>
      <c r="OZH263" s="14"/>
      <c r="OZI263" s="10"/>
      <c r="OZJ263"/>
      <c r="OZK263" s="10"/>
      <c r="OZL263"/>
      <c r="OZM263"/>
      <c r="OZN263"/>
      <c r="OZO263" s="14"/>
      <c r="OZP263" s="10"/>
      <c r="OZQ263"/>
      <c r="OZR263" s="10"/>
      <c r="OZS263"/>
      <c r="OZT263"/>
      <c r="OZU263"/>
      <c r="OZV263" s="14"/>
      <c r="OZW263" s="10"/>
      <c r="OZX263"/>
      <c r="OZY263" s="10"/>
      <c r="OZZ263"/>
      <c r="PAA263"/>
      <c r="PAB263"/>
      <c r="PAC263" s="14"/>
      <c r="PAD263" s="10"/>
      <c r="PAE263"/>
      <c r="PAF263" s="10"/>
      <c r="PAG263"/>
      <c r="PAH263"/>
      <c r="PAI263"/>
      <c r="PAJ263" s="14"/>
      <c r="PAK263" s="10"/>
      <c r="PAL263"/>
      <c r="PAM263" s="10"/>
      <c r="PAN263"/>
      <c r="PAO263"/>
      <c r="PAP263"/>
      <c r="PAQ263" s="14"/>
      <c r="PAR263" s="10"/>
      <c r="PAS263"/>
      <c r="PAT263" s="10"/>
      <c r="PAU263"/>
      <c r="PAV263"/>
      <c r="PAW263"/>
      <c r="PAX263" s="14"/>
      <c r="PAY263" s="10"/>
      <c r="PAZ263"/>
      <c r="PBA263" s="10"/>
      <c r="PBB263"/>
      <c r="PBC263"/>
      <c r="PBD263"/>
      <c r="PBE263" s="14"/>
      <c r="PBF263" s="10"/>
      <c r="PBG263"/>
      <c r="PBH263" s="10"/>
      <c r="PBI263"/>
      <c r="PBJ263"/>
      <c r="PBK263"/>
      <c r="PBL263" s="14"/>
      <c r="PBM263" s="10"/>
      <c r="PBN263"/>
      <c r="PBO263" s="10"/>
      <c r="PBP263"/>
      <c r="PBQ263"/>
      <c r="PBR263"/>
      <c r="PBS263" s="14"/>
      <c r="PBT263" s="10"/>
      <c r="PBU263"/>
      <c r="PBV263" s="10"/>
      <c r="PBW263"/>
      <c r="PBX263"/>
      <c r="PBY263"/>
      <c r="PBZ263" s="14"/>
      <c r="PCA263" s="10"/>
      <c r="PCB263"/>
      <c r="PCC263" s="10"/>
      <c r="PCD263"/>
      <c r="PCE263"/>
      <c r="PCF263"/>
      <c r="PCG263" s="14"/>
      <c r="PCH263" s="10"/>
      <c r="PCI263"/>
      <c r="PCJ263" s="10"/>
      <c r="PCK263"/>
      <c r="PCL263"/>
      <c r="PCM263"/>
      <c r="PCN263" s="14"/>
      <c r="PCO263" s="26"/>
      <c r="PCP263"/>
      <c r="PCQ263" s="10"/>
      <c r="PCR263"/>
      <c r="PCS263"/>
      <c r="PCT263"/>
      <c r="PCU263" s="14"/>
      <c r="PCV263" s="26"/>
      <c r="PCW263"/>
      <c r="PCX263" s="10"/>
      <c r="PCY263"/>
      <c r="PCZ263"/>
      <c r="PDA263"/>
      <c r="PDB263" s="39"/>
      <c r="PDC263" s="81"/>
      <c r="PDD263" s="10"/>
      <c r="PDE263" s="10"/>
      <c r="PDF263" s="14"/>
      <c r="PDG263" s="14"/>
      <c r="PDH263"/>
      <c r="PDI263" s="10"/>
      <c r="PDJ263"/>
      <c r="PDK263" s="10"/>
      <c r="PDL263" s="6"/>
      <c r="PDM263"/>
      <c r="PDN263"/>
      <c r="PDO263" s="14"/>
      <c r="PDP263" s="10"/>
      <c r="PDQ263"/>
      <c r="PDR263" s="10"/>
      <c r="PDS263"/>
      <c r="PDT263"/>
      <c r="PDU263"/>
      <c r="PDV263" s="14"/>
      <c r="PDW263" s="10"/>
      <c r="PDX263"/>
      <c r="PDY263" s="10"/>
      <c r="PDZ263"/>
      <c r="PEA263"/>
      <c r="PEB263"/>
      <c r="PEC263" s="14"/>
      <c r="PED263" s="10"/>
      <c r="PEE263"/>
      <c r="PEF263" s="10"/>
      <c r="PEG263"/>
      <c r="PEH263"/>
      <c r="PEI263"/>
      <c r="PEJ263" s="14"/>
      <c r="PEK263" s="10"/>
      <c r="PEL263"/>
      <c r="PEM263" s="10"/>
      <c r="PEN263"/>
      <c r="PEO263"/>
      <c r="PEP263"/>
      <c r="PEQ263" s="14"/>
      <c r="PER263" s="10"/>
      <c r="PES263"/>
      <c r="PET263" s="10"/>
      <c r="PEU263"/>
      <c r="PEV263"/>
      <c r="PEW263"/>
      <c r="PEX263" s="14"/>
      <c r="PEY263" s="10"/>
      <c r="PEZ263"/>
      <c r="PFA263" s="10"/>
      <c r="PFB263"/>
      <c r="PFC263"/>
      <c r="PFD263"/>
      <c r="PFE263" s="14"/>
      <c r="PFF263" s="10"/>
      <c r="PFG263"/>
      <c r="PFH263" s="10"/>
      <c r="PFI263"/>
      <c r="PFJ263"/>
      <c r="PFK263"/>
      <c r="PFL263" s="14"/>
      <c r="PFM263" s="10"/>
      <c r="PFN263"/>
      <c r="PFO263" s="10"/>
      <c r="PFP263"/>
      <c r="PFQ263"/>
      <c r="PFR263"/>
      <c r="PFS263" s="14"/>
      <c r="PFT263" s="10"/>
      <c r="PFU263"/>
      <c r="PFV263" s="10"/>
      <c r="PFW263"/>
      <c r="PFX263"/>
      <c r="PFY263"/>
      <c r="PFZ263" s="14"/>
      <c r="PGA263" s="10"/>
      <c r="PGB263"/>
      <c r="PGC263" s="10"/>
      <c r="PGD263"/>
      <c r="PGE263"/>
      <c r="PGF263"/>
      <c r="PGG263" s="14"/>
      <c r="PGH263" s="10"/>
      <c r="PGI263"/>
      <c r="PGJ263" s="10"/>
      <c r="PGK263"/>
      <c r="PGL263"/>
      <c r="PGM263"/>
      <c r="PGN263" s="14"/>
      <c r="PGO263" s="10"/>
      <c r="PGP263"/>
      <c r="PGQ263" s="10"/>
      <c r="PGR263"/>
      <c r="PGS263"/>
      <c r="PGT263"/>
      <c r="PGU263" s="14"/>
      <c r="PGV263" s="10"/>
      <c r="PGW263"/>
      <c r="PGX263" s="10"/>
      <c r="PGY263"/>
      <c r="PGZ263"/>
      <c r="PHA263"/>
      <c r="PHB263" s="14"/>
      <c r="PHC263" s="10"/>
      <c r="PHD263"/>
      <c r="PHE263" s="10"/>
      <c r="PHF263"/>
      <c r="PHG263"/>
      <c r="PHH263"/>
      <c r="PHI263" s="14"/>
      <c r="PHJ263" s="10"/>
      <c r="PHK263"/>
      <c r="PHL263" s="10"/>
      <c r="PHM263"/>
      <c r="PHN263"/>
      <c r="PHO263"/>
      <c r="PHP263" s="14"/>
      <c r="PHQ263" s="10"/>
      <c r="PHR263"/>
      <c r="PHS263" s="10"/>
      <c r="PHT263"/>
      <c r="PHU263"/>
      <c r="PHV263"/>
      <c r="PHW263" s="14"/>
      <c r="PHX263" s="10"/>
      <c r="PHY263"/>
      <c r="PHZ263" s="10"/>
      <c r="PIA263"/>
      <c r="PIB263"/>
      <c r="PIC263"/>
      <c r="PID263" s="14"/>
      <c r="PIE263" s="10"/>
      <c r="PIF263"/>
      <c r="PIG263" s="10"/>
      <c r="PIH263"/>
      <c r="PII263"/>
      <c r="PIJ263"/>
      <c r="PIK263" s="14"/>
      <c r="PIL263" s="10"/>
      <c r="PIM263"/>
      <c r="PIN263" s="10"/>
      <c r="PIO263"/>
      <c r="PIP263"/>
      <c r="PIQ263"/>
      <c r="PIR263" s="14"/>
      <c r="PIS263" s="10"/>
      <c r="PIT263"/>
      <c r="PIU263" s="10"/>
      <c r="PIV263"/>
      <c r="PIW263"/>
      <c r="PIX263"/>
      <c r="PIY263" s="14"/>
      <c r="PIZ263" s="10"/>
      <c r="PJA263"/>
      <c r="PJB263" s="10"/>
      <c r="PJC263"/>
      <c r="PJD263"/>
      <c r="PJE263"/>
      <c r="PJF263" s="14"/>
      <c r="PJG263" s="10"/>
      <c r="PJH263"/>
      <c r="PJI263" s="10"/>
      <c r="PJJ263"/>
      <c r="PJK263"/>
      <c r="PJL263"/>
      <c r="PJM263" s="14"/>
      <c r="PJN263" s="10"/>
      <c r="PJO263"/>
      <c r="PJP263" s="10"/>
      <c r="PJQ263"/>
      <c r="PJR263"/>
      <c r="PJS263"/>
      <c r="PJT263" s="14"/>
      <c r="PJU263" s="10"/>
      <c r="PJV263"/>
      <c r="PJW263" s="10"/>
      <c r="PJX263"/>
      <c r="PJY263"/>
      <c r="PJZ263"/>
      <c r="PKA263" s="14"/>
      <c r="PKB263" s="10"/>
      <c r="PKC263"/>
      <c r="PKD263" s="10"/>
      <c r="PKE263"/>
      <c r="PKF263"/>
      <c r="PKG263"/>
      <c r="PKH263" s="14"/>
      <c r="PKI263" s="10"/>
      <c r="PKJ263"/>
      <c r="PKK263" s="10"/>
      <c r="PKL263"/>
      <c r="PKM263"/>
      <c r="PKN263"/>
      <c r="PKO263" s="14"/>
      <c r="PKP263" s="10"/>
      <c r="PKQ263"/>
      <c r="PKR263" s="10"/>
      <c r="PKS263"/>
      <c r="PKT263"/>
      <c r="PKU263"/>
      <c r="PKV263" s="14"/>
      <c r="PKW263" s="10"/>
      <c r="PKX263"/>
      <c r="PKY263" s="10"/>
      <c r="PKZ263"/>
      <c r="PLA263"/>
      <c r="PLB263"/>
      <c r="PLC263" s="14"/>
      <c r="PLD263" s="10"/>
      <c r="PLE263"/>
      <c r="PLF263" s="10"/>
      <c r="PLG263"/>
      <c r="PLH263"/>
      <c r="PLI263"/>
      <c r="PLJ263" s="14"/>
      <c r="PLK263" s="10"/>
      <c r="PLL263"/>
      <c r="PLM263" s="10"/>
      <c r="PLN263"/>
      <c r="PLO263"/>
      <c r="PLP263"/>
      <c r="PLQ263" s="14"/>
      <c r="PLR263" s="26"/>
      <c r="PLS263"/>
      <c r="PLT263" s="10"/>
      <c r="PLU263"/>
      <c r="PLV263"/>
      <c r="PLW263"/>
      <c r="PLX263" s="14"/>
      <c r="PLY263" s="26"/>
      <c r="PLZ263"/>
      <c r="PMA263" s="10"/>
      <c r="PMB263"/>
      <c r="PMC263"/>
      <c r="PMD263"/>
      <c r="PME263" s="39"/>
      <c r="PMF263" s="81"/>
      <c r="PMG263" s="10"/>
      <c r="PMH263" s="10"/>
      <c r="PMI263" s="14"/>
      <c r="PMJ263" s="14"/>
      <c r="PMK263"/>
      <c r="PML263" s="10"/>
      <c r="PMM263"/>
      <c r="PMN263" s="10"/>
      <c r="PMO263" s="6"/>
      <c r="PMP263"/>
      <c r="PMQ263"/>
      <c r="PMR263" s="14"/>
      <c r="PMS263" s="10"/>
      <c r="PMT263"/>
      <c r="PMU263" s="10"/>
      <c r="PMV263"/>
      <c r="PMW263"/>
      <c r="PMX263"/>
      <c r="PMY263" s="14"/>
      <c r="PMZ263" s="10"/>
      <c r="PNA263"/>
      <c r="PNB263" s="10"/>
      <c r="PNC263"/>
      <c r="PND263"/>
      <c r="PNE263"/>
      <c r="PNF263" s="14"/>
      <c r="PNG263" s="10"/>
      <c r="PNH263"/>
      <c r="PNI263" s="10"/>
      <c r="PNJ263"/>
      <c r="PNK263"/>
      <c r="PNL263"/>
      <c r="PNM263" s="14"/>
      <c r="PNN263" s="10"/>
      <c r="PNO263"/>
      <c r="PNP263" s="10"/>
      <c r="PNQ263"/>
      <c r="PNR263"/>
      <c r="PNS263"/>
      <c r="PNT263" s="14"/>
      <c r="PNU263" s="10"/>
      <c r="PNV263"/>
      <c r="PNW263" s="10"/>
      <c r="PNX263"/>
      <c r="PNY263"/>
      <c r="PNZ263"/>
      <c r="POA263" s="14"/>
      <c r="POB263" s="10"/>
      <c r="POC263"/>
      <c r="POD263" s="10"/>
      <c r="POE263"/>
      <c r="POF263"/>
      <c r="POG263"/>
      <c r="POH263" s="14"/>
      <c r="POI263" s="10"/>
      <c r="POJ263"/>
      <c r="POK263" s="10"/>
      <c r="POL263"/>
      <c r="POM263"/>
      <c r="PON263"/>
      <c r="POO263" s="14"/>
      <c r="POP263" s="10"/>
      <c r="POQ263"/>
      <c r="POR263" s="10"/>
      <c r="POS263"/>
      <c r="POT263"/>
      <c r="POU263"/>
      <c r="POV263" s="14"/>
      <c r="POW263" s="10"/>
      <c r="POX263"/>
      <c r="POY263" s="10"/>
      <c r="POZ263"/>
      <c r="PPA263"/>
      <c r="PPB263"/>
      <c r="PPC263" s="14"/>
      <c r="PPD263" s="10"/>
      <c r="PPE263"/>
      <c r="PPF263" s="10"/>
      <c r="PPG263"/>
      <c r="PPH263"/>
      <c r="PPI263"/>
      <c r="PPJ263" s="14"/>
      <c r="PPK263" s="10"/>
      <c r="PPL263"/>
      <c r="PPM263" s="10"/>
      <c r="PPN263"/>
      <c r="PPO263"/>
      <c r="PPP263"/>
      <c r="PPQ263" s="14"/>
      <c r="PPR263" s="10"/>
      <c r="PPS263"/>
      <c r="PPT263" s="10"/>
      <c r="PPU263"/>
      <c r="PPV263"/>
      <c r="PPW263"/>
      <c r="PPX263" s="14"/>
      <c r="PPY263" s="10"/>
      <c r="PPZ263"/>
      <c r="PQA263" s="10"/>
      <c r="PQB263"/>
      <c r="PQC263"/>
      <c r="PQD263"/>
      <c r="PQE263" s="14"/>
      <c r="PQF263" s="10"/>
      <c r="PQG263"/>
      <c r="PQH263" s="10"/>
      <c r="PQI263"/>
      <c r="PQJ263"/>
      <c r="PQK263"/>
      <c r="PQL263" s="14"/>
      <c r="PQM263" s="10"/>
      <c r="PQN263"/>
      <c r="PQO263" s="10"/>
      <c r="PQP263"/>
      <c r="PQQ263"/>
      <c r="PQR263"/>
      <c r="PQS263" s="14"/>
      <c r="PQT263" s="10"/>
      <c r="PQU263"/>
      <c r="PQV263" s="10"/>
      <c r="PQW263"/>
      <c r="PQX263"/>
      <c r="PQY263"/>
      <c r="PQZ263" s="14"/>
      <c r="PRA263" s="10"/>
      <c r="PRB263"/>
      <c r="PRC263" s="10"/>
      <c r="PRD263"/>
      <c r="PRE263"/>
      <c r="PRF263"/>
      <c r="PRG263" s="14"/>
      <c r="PRH263" s="10"/>
      <c r="PRI263"/>
      <c r="PRJ263" s="10"/>
      <c r="PRK263"/>
      <c r="PRL263"/>
      <c r="PRM263"/>
      <c r="PRN263" s="14"/>
      <c r="PRO263" s="10"/>
      <c r="PRP263"/>
      <c r="PRQ263" s="10"/>
      <c r="PRR263"/>
      <c r="PRS263"/>
      <c r="PRT263"/>
      <c r="PRU263" s="14"/>
      <c r="PRV263" s="10"/>
      <c r="PRW263"/>
      <c r="PRX263" s="10"/>
      <c r="PRY263"/>
      <c r="PRZ263"/>
      <c r="PSA263"/>
      <c r="PSB263" s="14"/>
      <c r="PSC263" s="10"/>
      <c r="PSD263"/>
      <c r="PSE263" s="10"/>
      <c r="PSF263"/>
      <c r="PSG263"/>
      <c r="PSH263"/>
      <c r="PSI263" s="14"/>
      <c r="PSJ263" s="10"/>
      <c r="PSK263"/>
      <c r="PSL263" s="10"/>
      <c r="PSM263"/>
      <c r="PSN263"/>
      <c r="PSO263"/>
      <c r="PSP263" s="14"/>
      <c r="PSQ263" s="10"/>
      <c r="PSR263"/>
      <c r="PSS263" s="10"/>
      <c r="PST263"/>
      <c r="PSU263"/>
      <c r="PSV263"/>
      <c r="PSW263" s="14"/>
      <c r="PSX263" s="10"/>
      <c r="PSY263"/>
      <c r="PSZ263" s="10"/>
      <c r="PTA263"/>
      <c r="PTB263"/>
      <c r="PTC263"/>
      <c r="PTD263" s="14"/>
      <c r="PTE263" s="10"/>
      <c r="PTF263"/>
      <c r="PTG263" s="10"/>
      <c r="PTH263"/>
      <c r="PTI263"/>
      <c r="PTJ263"/>
      <c r="PTK263" s="14"/>
      <c r="PTL263" s="10"/>
      <c r="PTM263"/>
      <c r="PTN263" s="10"/>
      <c r="PTO263"/>
      <c r="PTP263"/>
      <c r="PTQ263"/>
      <c r="PTR263" s="14"/>
      <c r="PTS263" s="10"/>
      <c r="PTT263"/>
      <c r="PTU263" s="10"/>
      <c r="PTV263"/>
      <c r="PTW263"/>
      <c r="PTX263"/>
      <c r="PTY263" s="14"/>
      <c r="PTZ263" s="10"/>
      <c r="PUA263"/>
      <c r="PUB263" s="10"/>
      <c r="PUC263"/>
      <c r="PUD263"/>
      <c r="PUE263"/>
      <c r="PUF263" s="14"/>
      <c r="PUG263" s="10"/>
      <c r="PUH263"/>
      <c r="PUI263" s="10"/>
      <c r="PUJ263"/>
      <c r="PUK263"/>
      <c r="PUL263"/>
      <c r="PUM263" s="14"/>
      <c r="PUN263" s="10"/>
      <c r="PUO263"/>
      <c r="PUP263" s="10"/>
      <c r="PUQ263"/>
      <c r="PUR263"/>
      <c r="PUS263"/>
      <c r="PUT263" s="14"/>
      <c r="PUU263" s="26"/>
      <c r="PUV263"/>
      <c r="PUW263" s="10"/>
      <c r="PUX263"/>
      <c r="PUY263"/>
      <c r="PUZ263"/>
      <c r="PVA263" s="14"/>
      <c r="PVB263" s="26"/>
      <c r="PVC263"/>
      <c r="PVD263" s="10"/>
      <c r="PVE263"/>
      <c r="PVF263"/>
      <c r="PVG263"/>
      <c r="PVH263" s="39"/>
      <c r="PVI263" s="81"/>
      <c r="PVJ263" s="10"/>
      <c r="PVK263" s="10"/>
      <c r="PVL263" s="14"/>
      <c r="PVM263" s="14"/>
      <c r="PVN263"/>
      <c r="PVO263" s="10"/>
      <c r="PVP263"/>
      <c r="PVQ263" s="10"/>
      <c r="PVR263" s="6"/>
      <c r="PVS263"/>
      <c r="PVT263"/>
      <c r="PVU263" s="14"/>
      <c r="PVV263" s="10"/>
      <c r="PVW263"/>
      <c r="PVX263" s="10"/>
      <c r="PVY263"/>
      <c r="PVZ263"/>
      <c r="PWA263"/>
      <c r="PWB263" s="14"/>
      <c r="PWC263" s="10"/>
      <c r="PWD263"/>
      <c r="PWE263" s="10"/>
      <c r="PWF263"/>
      <c r="PWG263"/>
      <c r="PWH263"/>
      <c r="PWI263" s="14"/>
      <c r="PWJ263" s="10"/>
      <c r="PWK263"/>
      <c r="PWL263" s="10"/>
      <c r="PWM263"/>
      <c r="PWN263"/>
      <c r="PWO263"/>
      <c r="PWP263" s="14"/>
      <c r="PWQ263" s="10"/>
      <c r="PWR263"/>
      <c r="PWS263" s="10"/>
      <c r="PWT263"/>
      <c r="PWU263"/>
      <c r="PWV263"/>
      <c r="PWW263" s="14"/>
      <c r="PWX263" s="10"/>
      <c r="PWY263"/>
      <c r="PWZ263" s="10"/>
      <c r="PXA263"/>
      <c r="PXB263"/>
      <c r="PXC263"/>
      <c r="PXD263" s="14"/>
      <c r="PXE263" s="10"/>
      <c r="PXF263"/>
      <c r="PXG263" s="10"/>
      <c r="PXH263"/>
      <c r="PXI263"/>
      <c r="PXJ263"/>
      <c r="PXK263" s="14"/>
      <c r="PXL263" s="10"/>
      <c r="PXM263"/>
      <c r="PXN263" s="10"/>
      <c r="PXO263"/>
      <c r="PXP263"/>
      <c r="PXQ263"/>
      <c r="PXR263" s="14"/>
      <c r="PXS263" s="10"/>
      <c r="PXT263"/>
      <c r="PXU263" s="10"/>
      <c r="PXV263"/>
      <c r="PXW263"/>
      <c r="PXX263"/>
      <c r="PXY263" s="14"/>
      <c r="PXZ263" s="10"/>
      <c r="PYA263"/>
      <c r="PYB263" s="10"/>
      <c r="PYC263"/>
      <c r="PYD263"/>
      <c r="PYE263"/>
      <c r="PYF263" s="14"/>
      <c r="PYG263" s="10"/>
      <c r="PYH263"/>
      <c r="PYI263" s="10"/>
      <c r="PYJ263"/>
      <c r="PYK263"/>
      <c r="PYL263"/>
      <c r="PYM263" s="14"/>
      <c r="PYN263" s="10"/>
      <c r="PYO263"/>
      <c r="PYP263" s="10"/>
      <c r="PYQ263"/>
      <c r="PYR263"/>
      <c r="PYS263"/>
      <c r="PYT263" s="14"/>
      <c r="PYU263" s="10"/>
      <c r="PYV263"/>
      <c r="PYW263" s="10"/>
      <c r="PYX263"/>
      <c r="PYY263"/>
      <c r="PYZ263"/>
      <c r="PZA263" s="14"/>
      <c r="PZB263" s="10"/>
      <c r="PZC263"/>
      <c r="PZD263" s="10"/>
      <c r="PZE263"/>
      <c r="PZF263"/>
      <c r="PZG263"/>
      <c r="PZH263" s="14"/>
      <c r="PZI263" s="10"/>
      <c r="PZJ263"/>
      <c r="PZK263" s="10"/>
      <c r="PZL263"/>
      <c r="PZM263"/>
      <c r="PZN263"/>
      <c r="PZO263" s="14"/>
      <c r="PZP263" s="10"/>
      <c r="PZQ263"/>
      <c r="PZR263" s="10"/>
      <c r="PZS263"/>
      <c r="PZT263"/>
      <c r="PZU263"/>
      <c r="PZV263" s="14"/>
      <c r="PZW263" s="10"/>
      <c r="PZX263"/>
      <c r="PZY263" s="10"/>
      <c r="PZZ263"/>
      <c r="QAA263"/>
      <c r="QAB263"/>
      <c r="QAC263" s="14"/>
      <c r="QAD263" s="10"/>
      <c r="QAE263"/>
      <c r="QAF263" s="10"/>
      <c r="QAG263"/>
      <c r="QAH263"/>
      <c r="QAI263"/>
      <c r="QAJ263" s="14"/>
      <c r="QAK263" s="10"/>
      <c r="QAL263"/>
      <c r="QAM263" s="10"/>
      <c r="QAN263"/>
      <c r="QAO263"/>
      <c r="QAP263"/>
      <c r="QAQ263" s="14"/>
      <c r="QAR263" s="10"/>
      <c r="QAS263"/>
      <c r="QAT263" s="10"/>
      <c r="QAU263"/>
      <c r="QAV263"/>
      <c r="QAW263"/>
      <c r="QAX263" s="14"/>
      <c r="QAY263" s="10"/>
      <c r="QAZ263"/>
      <c r="QBA263" s="10"/>
      <c r="QBB263"/>
      <c r="QBC263"/>
      <c r="QBD263"/>
      <c r="QBE263" s="14"/>
      <c r="QBF263" s="10"/>
      <c r="QBG263"/>
      <c r="QBH263" s="10"/>
      <c r="QBI263"/>
      <c r="QBJ263"/>
      <c r="QBK263"/>
      <c r="QBL263" s="14"/>
      <c r="QBM263" s="10"/>
      <c r="QBN263"/>
      <c r="QBO263" s="10"/>
      <c r="QBP263"/>
      <c r="QBQ263"/>
      <c r="QBR263"/>
      <c r="QBS263" s="14"/>
      <c r="QBT263" s="10"/>
      <c r="QBU263"/>
      <c r="QBV263" s="10"/>
      <c r="QBW263"/>
      <c r="QBX263"/>
      <c r="QBY263"/>
      <c r="QBZ263" s="14"/>
      <c r="QCA263" s="10"/>
      <c r="QCB263"/>
      <c r="QCC263" s="10"/>
      <c r="QCD263"/>
      <c r="QCE263"/>
      <c r="QCF263"/>
      <c r="QCG263" s="14"/>
      <c r="QCH263" s="10"/>
      <c r="QCI263"/>
      <c r="QCJ263" s="10"/>
      <c r="QCK263"/>
      <c r="QCL263"/>
      <c r="QCM263"/>
      <c r="QCN263" s="14"/>
      <c r="QCO263" s="10"/>
      <c r="QCP263"/>
      <c r="QCQ263" s="10"/>
      <c r="QCR263"/>
      <c r="QCS263"/>
      <c r="QCT263"/>
      <c r="QCU263" s="14"/>
      <c r="QCV263" s="10"/>
      <c r="QCW263"/>
      <c r="QCX263" s="10"/>
      <c r="QCY263"/>
      <c r="QCZ263"/>
      <c r="QDA263"/>
      <c r="QDB263" s="14"/>
      <c r="QDC263" s="10"/>
      <c r="QDD263"/>
      <c r="QDE263" s="10"/>
      <c r="QDF263"/>
      <c r="QDG263"/>
      <c r="QDH263"/>
      <c r="QDI263" s="14"/>
      <c r="QDJ263" s="10"/>
      <c r="QDK263"/>
      <c r="QDL263" s="10"/>
      <c r="QDM263"/>
      <c r="QDN263"/>
      <c r="QDO263"/>
      <c r="QDP263" s="14"/>
      <c r="QDQ263" s="10"/>
      <c r="QDR263"/>
      <c r="QDS263" s="10"/>
      <c r="QDT263"/>
      <c r="QDU263"/>
      <c r="QDV263"/>
      <c r="QDW263" s="14"/>
      <c r="QDX263" s="26"/>
      <c r="QDY263"/>
      <c r="QDZ263" s="10"/>
      <c r="QEA263"/>
      <c r="QEB263"/>
      <c r="QEC263"/>
      <c r="QED263" s="14"/>
      <c r="QEE263" s="26"/>
      <c r="QEF263"/>
      <c r="QEG263" s="10"/>
      <c r="QEH263"/>
      <c r="QEI263"/>
      <c r="QEJ263"/>
      <c r="QEK263" s="39"/>
      <c r="QEL263" s="81"/>
      <c r="QEM263" s="10"/>
      <c r="QEN263" s="10"/>
      <c r="QEO263" s="14"/>
      <c r="QEP263" s="14"/>
      <c r="QEQ263"/>
      <c r="QER263" s="10"/>
      <c r="QES263"/>
      <c r="QET263" s="10"/>
      <c r="QEU263" s="6"/>
      <c r="QEV263"/>
      <c r="QEW263"/>
      <c r="QEX263" s="14"/>
      <c r="QEY263" s="10"/>
      <c r="QEZ263"/>
      <c r="QFA263" s="10"/>
      <c r="QFB263"/>
      <c r="QFC263"/>
      <c r="QFD263"/>
      <c r="QFE263" s="14"/>
      <c r="QFF263" s="10"/>
      <c r="QFG263"/>
      <c r="QFH263" s="10"/>
      <c r="QFI263"/>
      <c r="QFJ263"/>
      <c r="QFK263"/>
      <c r="QFL263" s="14"/>
      <c r="QFM263" s="10"/>
      <c r="QFN263"/>
      <c r="QFO263" s="10"/>
      <c r="QFP263"/>
      <c r="QFQ263"/>
      <c r="QFR263"/>
      <c r="QFS263" s="14"/>
      <c r="QFT263" s="10"/>
      <c r="QFU263"/>
      <c r="QFV263" s="10"/>
      <c r="QFW263"/>
      <c r="QFX263"/>
      <c r="QFY263"/>
      <c r="QFZ263" s="14"/>
      <c r="QGA263" s="10"/>
      <c r="QGB263"/>
      <c r="QGC263" s="10"/>
      <c r="QGD263"/>
      <c r="QGE263"/>
      <c r="QGF263"/>
      <c r="QGG263" s="14"/>
      <c r="QGH263" s="10"/>
      <c r="QGI263"/>
      <c r="QGJ263" s="10"/>
      <c r="QGK263"/>
      <c r="QGL263"/>
      <c r="QGM263"/>
      <c r="QGN263" s="14"/>
      <c r="QGO263" s="10"/>
      <c r="QGP263"/>
      <c r="QGQ263" s="10"/>
      <c r="QGR263"/>
      <c r="QGS263"/>
      <c r="QGT263"/>
      <c r="QGU263" s="14"/>
      <c r="QGV263" s="10"/>
      <c r="QGW263"/>
      <c r="QGX263" s="10"/>
      <c r="QGY263"/>
      <c r="QGZ263"/>
      <c r="QHA263"/>
      <c r="QHB263" s="14"/>
      <c r="QHC263" s="10"/>
      <c r="QHD263"/>
      <c r="QHE263" s="10"/>
      <c r="QHF263"/>
      <c r="QHG263"/>
      <c r="QHH263"/>
      <c r="QHI263" s="14"/>
      <c r="QHJ263" s="10"/>
      <c r="QHK263"/>
      <c r="QHL263" s="10"/>
      <c r="QHM263"/>
      <c r="QHN263"/>
      <c r="QHO263"/>
      <c r="QHP263" s="14"/>
      <c r="QHQ263" s="10"/>
      <c r="QHR263"/>
      <c r="QHS263" s="10"/>
      <c r="QHT263"/>
      <c r="QHU263"/>
      <c r="QHV263"/>
      <c r="QHW263" s="14"/>
      <c r="QHX263" s="10"/>
      <c r="QHY263"/>
      <c r="QHZ263" s="10"/>
      <c r="QIA263"/>
      <c r="QIB263"/>
      <c r="QIC263"/>
      <c r="QID263" s="14"/>
      <c r="QIE263" s="10"/>
      <c r="QIF263"/>
      <c r="QIG263" s="10"/>
      <c r="QIH263"/>
      <c r="QII263"/>
      <c r="QIJ263"/>
      <c r="QIK263" s="14"/>
      <c r="QIL263" s="10"/>
      <c r="QIM263"/>
      <c r="QIN263" s="10"/>
      <c r="QIO263"/>
      <c r="QIP263"/>
      <c r="QIQ263"/>
      <c r="QIR263" s="14"/>
      <c r="QIS263" s="10"/>
      <c r="QIT263"/>
      <c r="QIU263" s="10"/>
      <c r="QIV263"/>
      <c r="QIW263"/>
      <c r="QIX263"/>
      <c r="QIY263" s="14"/>
      <c r="QIZ263" s="10"/>
      <c r="QJA263"/>
      <c r="QJB263" s="10"/>
      <c r="QJC263"/>
      <c r="QJD263"/>
      <c r="QJE263"/>
      <c r="QJF263" s="14"/>
      <c r="QJG263" s="10"/>
      <c r="QJH263"/>
      <c r="QJI263" s="10"/>
      <c r="QJJ263"/>
      <c r="QJK263"/>
      <c r="QJL263"/>
      <c r="QJM263" s="14"/>
      <c r="QJN263" s="10"/>
      <c r="QJO263"/>
      <c r="QJP263" s="10"/>
      <c r="QJQ263"/>
      <c r="QJR263"/>
      <c r="QJS263"/>
      <c r="QJT263" s="14"/>
      <c r="QJU263" s="10"/>
      <c r="QJV263"/>
      <c r="QJW263" s="10"/>
      <c r="QJX263"/>
      <c r="QJY263"/>
      <c r="QJZ263"/>
      <c r="QKA263" s="14"/>
      <c r="QKB263" s="10"/>
      <c r="QKC263"/>
      <c r="QKD263" s="10"/>
      <c r="QKE263"/>
      <c r="QKF263"/>
      <c r="QKG263"/>
      <c r="QKH263" s="14"/>
      <c r="QKI263" s="10"/>
      <c r="QKJ263"/>
      <c r="QKK263" s="10"/>
      <c r="QKL263"/>
      <c r="QKM263"/>
      <c r="QKN263"/>
      <c r="QKO263" s="14"/>
      <c r="QKP263" s="10"/>
      <c r="QKQ263"/>
      <c r="QKR263" s="10"/>
      <c r="QKS263"/>
      <c r="QKT263"/>
      <c r="QKU263"/>
      <c r="QKV263" s="14"/>
      <c r="QKW263" s="10"/>
      <c r="QKX263"/>
      <c r="QKY263" s="10"/>
      <c r="QKZ263"/>
      <c r="QLA263"/>
      <c r="QLB263"/>
      <c r="QLC263" s="14"/>
      <c r="QLD263" s="10"/>
      <c r="QLE263"/>
      <c r="QLF263" s="10"/>
      <c r="QLG263"/>
      <c r="QLH263"/>
      <c r="QLI263"/>
      <c r="QLJ263" s="14"/>
      <c r="QLK263" s="10"/>
      <c r="QLL263"/>
      <c r="QLM263" s="10"/>
      <c r="QLN263"/>
      <c r="QLO263"/>
      <c r="QLP263"/>
      <c r="QLQ263" s="14"/>
      <c r="QLR263" s="10"/>
      <c r="QLS263"/>
      <c r="QLT263" s="10"/>
      <c r="QLU263"/>
      <c r="QLV263"/>
      <c r="QLW263"/>
      <c r="QLX263" s="14"/>
      <c r="QLY263" s="10"/>
      <c r="QLZ263"/>
      <c r="QMA263" s="10"/>
      <c r="QMB263"/>
      <c r="QMC263"/>
      <c r="QMD263"/>
      <c r="QME263" s="14"/>
      <c r="QMF263" s="10"/>
      <c r="QMG263"/>
      <c r="QMH263" s="10"/>
      <c r="QMI263"/>
      <c r="QMJ263"/>
      <c r="QMK263"/>
      <c r="QML263" s="14"/>
      <c r="QMM263" s="10"/>
      <c r="QMN263"/>
      <c r="QMO263" s="10"/>
      <c r="QMP263"/>
      <c r="QMQ263"/>
      <c r="QMR263"/>
      <c r="QMS263" s="14"/>
      <c r="QMT263" s="10"/>
      <c r="QMU263"/>
      <c r="QMV263" s="10"/>
      <c r="QMW263"/>
      <c r="QMX263"/>
      <c r="QMY263"/>
      <c r="QMZ263" s="14"/>
      <c r="QNA263" s="26"/>
      <c r="QNB263"/>
      <c r="QNC263" s="10"/>
      <c r="QND263"/>
      <c r="QNE263"/>
      <c r="QNF263"/>
      <c r="QNG263" s="14"/>
      <c r="QNH263" s="26"/>
      <c r="QNI263"/>
      <c r="QNJ263" s="10"/>
      <c r="QNK263"/>
      <c r="QNL263"/>
      <c r="QNM263"/>
      <c r="QNN263" s="39"/>
      <c r="QNO263" s="81"/>
      <c r="QNP263" s="10"/>
      <c r="QNQ263" s="10"/>
      <c r="QNR263" s="14"/>
      <c r="QNS263" s="14"/>
      <c r="QNT263"/>
      <c r="QNU263" s="10"/>
      <c r="QNV263"/>
      <c r="QNW263" s="10"/>
      <c r="QNX263" s="6"/>
      <c r="QNY263"/>
      <c r="QNZ263"/>
      <c r="QOA263" s="14"/>
      <c r="QOB263" s="10"/>
      <c r="QOC263"/>
      <c r="QOD263" s="10"/>
      <c r="QOE263"/>
      <c r="QOF263"/>
      <c r="QOG263"/>
      <c r="QOH263" s="14"/>
      <c r="QOI263" s="10"/>
      <c r="QOJ263"/>
      <c r="QOK263" s="10"/>
      <c r="QOL263"/>
      <c r="QOM263"/>
      <c r="QON263"/>
      <c r="QOO263" s="14"/>
      <c r="QOP263" s="10"/>
      <c r="QOQ263"/>
      <c r="QOR263" s="10"/>
      <c r="QOS263"/>
      <c r="QOT263"/>
      <c r="QOU263"/>
      <c r="QOV263" s="14"/>
      <c r="QOW263" s="10"/>
      <c r="QOX263"/>
      <c r="QOY263" s="10"/>
      <c r="QOZ263"/>
      <c r="QPA263"/>
      <c r="QPB263"/>
      <c r="QPC263" s="14"/>
      <c r="QPD263" s="10"/>
      <c r="QPE263"/>
      <c r="QPF263" s="10"/>
      <c r="QPG263"/>
      <c r="QPH263"/>
      <c r="QPI263"/>
      <c r="QPJ263" s="14"/>
      <c r="QPK263" s="10"/>
      <c r="QPL263"/>
      <c r="QPM263" s="10"/>
      <c r="QPN263"/>
      <c r="QPO263"/>
      <c r="QPP263"/>
      <c r="QPQ263" s="14"/>
      <c r="QPR263" s="10"/>
      <c r="QPS263"/>
      <c r="QPT263" s="10"/>
      <c r="QPU263"/>
      <c r="QPV263"/>
      <c r="QPW263"/>
      <c r="QPX263" s="14"/>
      <c r="QPY263" s="10"/>
      <c r="QPZ263"/>
      <c r="QQA263" s="10"/>
      <c r="QQB263"/>
      <c r="QQC263"/>
      <c r="QQD263"/>
      <c r="QQE263" s="14"/>
      <c r="QQF263" s="10"/>
      <c r="QQG263"/>
      <c r="QQH263" s="10"/>
      <c r="QQI263"/>
      <c r="QQJ263"/>
      <c r="QQK263"/>
      <c r="QQL263" s="14"/>
      <c r="QQM263" s="10"/>
      <c r="QQN263"/>
      <c r="QQO263" s="10"/>
      <c r="QQP263"/>
      <c r="QQQ263"/>
      <c r="QQR263"/>
      <c r="QQS263" s="14"/>
      <c r="QQT263" s="10"/>
      <c r="QQU263"/>
      <c r="QQV263" s="10"/>
      <c r="QQW263"/>
      <c r="QQX263"/>
      <c r="QQY263"/>
      <c r="QQZ263" s="14"/>
      <c r="QRA263" s="10"/>
      <c r="QRB263"/>
      <c r="QRC263" s="10"/>
      <c r="QRD263"/>
      <c r="QRE263"/>
      <c r="QRF263"/>
      <c r="QRG263" s="14"/>
      <c r="QRH263" s="10"/>
      <c r="QRI263"/>
      <c r="QRJ263" s="10"/>
      <c r="QRK263"/>
      <c r="QRL263"/>
      <c r="QRM263"/>
      <c r="QRN263" s="14"/>
      <c r="QRO263" s="10"/>
      <c r="QRP263"/>
      <c r="QRQ263" s="10"/>
      <c r="QRR263"/>
      <c r="QRS263"/>
      <c r="QRT263"/>
      <c r="QRU263" s="14"/>
      <c r="QRV263" s="10"/>
      <c r="QRW263"/>
      <c r="QRX263" s="10"/>
      <c r="QRY263"/>
      <c r="QRZ263"/>
      <c r="QSA263"/>
      <c r="QSB263" s="14"/>
      <c r="QSC263" s="10"/>
      <c r="QSD263"/>
      <c r="QSE263" s="10"/>
      <c r="QSF263"/>
      <c r="QSG263"/>
      <c r="QSH263"/>
      <c r="QSI263" s="14"/>
      <c r="QSJ263" s="10"/>
      <c r="QSK263"/>
      <c r="QSL263" s="10"/>
      <c r="QSM263"/>
      <c r="QSN263"/>
      <c r="QSO263"/>
      <c r="QSP263" s="14"/>
      <c r="QSQ263" s="10"/>
      <c r="QSR263"/>
      <c r="QSS263" s="10"/>
      <c r="QST263"/>
      <c r="QSU263"/>
      <c r="QSV263"/>
      <c r="QSW263" s="14"/>
      <c r="QSX263" s="10"/>
      <c r="QSY263"/>
      <c r="QSZ263" s="10"/>
      <c r="QTA263"/>
      <c r="QTB263"/>
      <c r="QTC263"/>
      <c r="QTD263" s="14"/>
      <c r="QTE263" s="10"/>
      <c r="QTF263"/>
      <c r="QTG263" s="10"/>
      <c r="QTH263"/>
      <c r="QTI263"/>
      <c r="QTJ263"/>
      <c r="QTK263" s="14"/>
      <c r="QTL263" s="10"/>
      <c r="QTM263"/>
      <c r="QTN263" s="10"/>
      <c r="QTO263"/>
      <c r="QTP263"/>
      <c r="QTQ263"/>
      <c r="QTR263" s="14"/>
      <c r="QTS263" s="10"/>
      <c r="QTT263"/>
      <c r="QTU263" s="10"/>
      <c r="QTV263"/>
      <c r="QTW263"/>
      <c r="QTX263"/>
      <c r="QTY263" s="14"/>
      <c r="QTZ263" s="10"/>
      <c r="QUA263"/>
      <c r="QUB263" s="10"/>
      <c r="QUC263"/>
      <c r="QUD263"/>
      <c r="QUE263"/>
      <c r="QUF263" s="14"/>
      <c r="QUG263" s="10"/>
      <c r="QUH263"/>
      <c r="QUI263" s="10"/>
      <c r="QUJ263"/>
      <c r="QUK263"/>
      <c r="QUL263"/>
      <c r="QUM263" s="14"/>
      <c r="QUN263" s="10"/>
      <c r="QUO263"/>
      <c r="QUP263" s="10"/>
      <c r="QUQ263"/>
      <c r="QUR263"/>
      <c r="QUS263"/>
      <c r="QUT263" s="14"/>
      <c r="QUU263" s="10"/>
      <c r="QUV263"/>
      <c r="QUW263" s="10"/>
      <c r="QUX263"/>
      <c r="QUY263"/>
      <c r="QUZ263"/>
      <c r="QVA263" s="14"/>
      <c r="QVB263" s="10"/>
      <c r="QVC263"/>
      <c r="QVD263" s="10"/>
      <c r="QVE263"/>
      <c r="QVF263"/>
      <c r="QVG263"/>
      <c r="QVH263" s="14"/>
      <c r="QVI263" s="10"/>
      <c r="QVJ263"/>
      <c r="QVK263" s="10"/>
      <c r="QVL263"/>
      <c r="QVM263"/>
      <c r="QVN263"/>
      <c r="QVO263" s="14"/>
      <c r="QVP263" s="10"/>
      <c r="QVQ263"/>
      <c r="QVR263" s="10"/>
      <c r="QVS263"/>
      <c r="QVT263"/>
      <c r="QVU263"/>
      <c r="QVV263" s="14"/>
      <c r="QVW263" s="10"/>
      <c r="QVX263"/>
      <c r="QVY263" s="10"/>
      <c r="QVZ263"/>
      <c r="QWA263"/>
      <c r="QWB263"/>
      <c r="QWC263" s="14"/>
      <c r="QWD263" s="26"/>
      <c r="QWE263"/>
      <c r="QWF263" s="10"/>
      <c r="QWG263"/>
      <c r="QWH263"/>
      <c r="QWI263"/>
      <c r="QWJ263" s="14"/>
      <c r="QWK263" s="26"/>
      <c r="QWL263"/>
      <c r="QWM263" s="10"/>
      <c r="QWN263"/>
      <c r="QWO263"/>
      <c r="QWP263"/>
      <c r="QWQ263" s="39"/>
      <c r="QWR263" s="81"/>
      <c r="QWS263" s="10"/>
      <c r="QWT263" s="10"/>
      <c r="QWU263" s="14"/>
      <c r="QWV263" s="14"/>
      <c r="QWW263"/>
      <c r="QWX263" s="10"/>
      <c r="QWY263"/>
      <c r="QWZ263" s="10"/>
      <c r="QXA263" s="6"/>
      <c r="QXB263"/>
      <c r="QXC263"/>
      <c r="QXD263" s="14"/>
      <c r="QXE263" s="10"/>
      <c r="QXF263"/>
      <c r="QXG263" s="10"/>
      <c r="QXH263"/>
      <c r="QXI263"/>
      <c r="QXJ263"/>
      <c r="QXK263" s="14"/>
      <c r="QXL263" s="10"/>
      <c r="QXM263"/>
      <c r="QXN263" s="10"/>
      <c r="QXO263"/>
      <c r="QXP263"/>
      <c r="QXQ263"/>
      <c r="QXR263" s="14"/>
      <c r="QXS263" s="10"/>
      <c r="QXT263"/>
      <c r="QXU263" s="10"/>
      <c r="QXV263"/>
      <c r="QXW263"/>
      <c r="QXX263"/>
      <c r="QXY263" s="14"/>
      <c r="QXZ263" s="10"/>
      <c r="QYA263"/>
      <c r="QYB263" s="10"/>
      <c r="QYC263"/>
      <c r="QYD263"/>
      <c r="QYE263"/>
      <c r="QYF263" s="14"/>
      <c r="QYG263" s="10"/>
      <c r="QYH263"/>
      <c r="QYI263" s="10"/>
      <c r="QYJ263"/>
      <c r="QYK263"/>
      <c r="QYL263"/>
      <c r="QYM263" s="14"/>
      <c r="QYN263" s="10"/>
      <c r="QYO263"/>
      <c r="QYP263" s="10"/>
      <c r="QYQ263"/>
      <c r="QYR263"/>
      <c r="QYS263"/>
      <c r="QYT263" s="14"/>
      <c r="QYU263" s="10"/>
      <c r="QYV263"/>
      <c r="QYW263" s="10"/>
      <c r="QYX263"/>
      <c r="QYY263"/>
      <c r="QYZ263"/>
      <c r="QZA263" s="14"/>
      <c r="QZB263" s="10"/>
      <c r="QZC263"/>
      <c r="QZD263" s="10"/>
      <c r="QZE263"/>
      <c r="QZF263"/>
      <c r="QZG263"/>
      <c r="QZH263" s="14"/>
      <c r="QZI263" s="10"/>
      <c r="QZJ263"/>
      <c r="QZK263" s="10"/>
      <c r="QZL263"/>
      <c r="QZM263"/>
      <c r="QZN263"/>
      <c r="QZO263" s="14"/>
      <c r="QZP263" s="10"/>
      <c r="QZQ263"/>
      <c r="QZR263" s="10"/>
      <c r="QZS263"/>
      <c r="QZT263"/>
      <c r="QZU263"/>
      <c r="QZV263" s="14"/>
      <c r="QZW263" s="10"/>
      <c r="QZX263"/>
      <c r="QZY263" s="10"/>
      <c r="QZZ263"/>
      <c r="RAA263"/>
      <c r="RAB263"/>
      <c r="RAC263" s="14"/>
      <c r="RAD263" s="10"/>
      <c r="RAE263"/>
      <c r="RAF263" s="10"/>
      <c r="RAG263"/>
      <c r="RAH263"/>
      <c r="RAI263"/>
      <c r="RAJ263" s="14"/>
      <c r="RAK263" s="10"/>
      <c r="RAL263"/>
      <c r="RAM263" s="10"/>
      <c r="RAN263"/>
      <c r="RAO263"/>
      <c r="RAP263"/>
      <c r="RAQ263" s="14"/>
      <c r="RAR263" s="10"/>
      <c r="RAS263"/>
      <c r="RAT263" s="10"/>
      <c r="RAU263"/>
      <c r="RAV263"/>
      <c r="RAW263"/>
      <c r="RAX263" s="14"/>
      <c r="RAY263" s="10"/>
      <c r="RAZ263"/>
      <c r="RBA263" s="10"/>
      <c r="RBB263"/>
      <c r="RBC263"/>
      <c r="RBD263"/>
      <c r="RBE263" s="14"/>
      <c r="RBF263" s="10"/>
      <c r="RBG263"/>
      <c r="RBH263" s="10"/>
      <c r="RBI263"/>
      <c r="RBJ263"/>
      <c r="RBK263"/>
      <c r="RBL263" s="14"/>
      <c r="RBM263" s="10"/>
      <c r="RBN263"/>
      <c r="RBO263" s="10"/>
      <c r="RBP263"/>
      <c r="RBQ263"/>
      <c r="RBR263"/>
      <c r="RBS263" s="14"/>
      <c r="RBT263" s="10"/>
      <c r="RBU263"/>
      <c r="RBV263" s="10"/>
      <c r="RBW263"/>
      <c r="RBX263"/>
      <c r="RBY263"/>
      <c r="RBZ263" s="14"/>
      <c r="RCA263" s="10"/>
      <c r="RCB263"/>
      <c r="RCC263" s="10"/>
      <c r="RCD263"/>
      <c r="RCE263"/>
      <c r="RCF263"/>
      <c r="RCG263" s="14"/>
      <c r="RCH263" s="10"/>
      <c r="RCI263"/>
      <c r="RCJ263" s="10"/>
      <c r="RCK263"/>
      <c r="RCL263"/>
      <c r="RCM263"/>
      <c r="RCN263" s="14"/>
      <c r="RCO263" s="10"/>
      <c r="RCP263"/>
      <c r="RCQ263" s="10"/>
      <c r="RCR263"/>
      <c r="RCS263"/>
      <c r="RCT263"/>
      <c r="RCU263" s="14"/>
      <c r="RCV263" s="10"/>
      <c r="RCW263"/>
      <c r="RCX263" s="10"/>
      <c r="RCY263"/>
      <c r="RCZ263"/>
      <c r="RDA263"/>
      <c r="RDB263" s="14"/>
      <c r="RDC263" s="10"/>
      <c r="RDD263"/>
      <c r="RDE263" s="10"/>
      <c r="RDF263"/>
      <c r="RDG263"/>
      <c r="RDH263"/>
      <c r="RDI263" s="14"/>
      <c r="RDJ263" s="10"/>
      <c r="RDK263"/>
      <c r="RDL263" s="10"/>
      <c r="RDM263"/>
      <c r="RDN263"/>
      <c r="RDO263"/>
      <c r="RDP263" s="14"/>
      <c r="RDQ263" s="10"/>
      <c r="RDR263"/>
      <c r="RDS263" s="10"/>
      <c r="RDT263"/>
      <c r="RDU263"/>
      <c r="RDV263"/>
      <c r="RDW263" s="14"/>
      <c r="RDX263" s="10"/>
      <c r="RDY263"/>
      <c r="RDZ263" s="10"/>
      <c r="REA263"/>
      <c r="REB263"/>
      <c r="REC263"/>
      <c r="RED263" s="14"/>
      <c r="REE263" s="10"/>
      <c r="REF263"/>
      <c r="REG263" s="10"/>
      <c r="REH263"/>
      <c r="REI263"/>
      <c r="REJ263"/>
      <c r="REK263" s="14"/>
      <c r="REL263" s="10"/>
      <c r="REM263"/>
      <c r="REN263" s="10"/>
      <c r="REO263"/>
      <c r="REP263"/>
      <c r="REQ263"/>
      <c r="RER263" s="14"/>
      <c r="RES263" s="10"/>
      <c r="RET263"/>
      <c r="REU263" s="10"/>
      <c r="REV263"/>
      <c r="REW263"/>
      <c r="REX263"/>
      <c r="REY263" s="14"/>
      <c r="REZ263" s="10"/>
      <c r="RFA263"/>
      <c r="RFB263" s="10"/>
      <c r="RFC263"/>
      <c r="RFD263"/>
      <c r="RFE263"/>
      <c r="RFF263" s="14"/>
      <c r="RFG263" s="26"/>
      <c r="RFH263"/>
      <c r="RFI263" s="10"/>
      <c r="RFJ263"/>
      <c r="RFK263"/>
      <c r="RFL263"/>
      <c r="RFM263" s="14"/>
      <c r="RFN263" s="26"/>
      <c r="RFO263"/>
      <c r="RFP263" s="10"/>
      <c r="RFQ263"/>
      <c r="RFR263"/>
      <c r="RFS263"/>
      <c r="RFT263" s="39"/>
      <c r="RFU263" s="81"/>
      <c r="RFV263" s="10"/>
      <c r="RFW263" s="10"/>
      <c r="RFX263" s="14"/>
      <c r="RFY263" s="14"/>
      <c r="RFZ263"/>
      <c r="RGA263" s="10"/>
      <c r="RGB263"/>
      <c r="RGC263" s="10"/>
      <c r="RGD263" s="6"/>
      <c r="RGE263"/>
      <c r="RGF263"/>
      <c r="RGG263" s="14"/>
      <c r="RGH263" s="10"/>
      <c r="RGI263"/>
      <c r="RGJ263" s="10"/>
      <c r="RGK263"/>
      <c r="RGL263"/>
      <c r="RGM263"/>
      <c r="RGN263" s="14"/>
      <c r="RGO263" s="10"/>
      <c r="RGP263"/>
      <c r="RGQ263" s="10"/>
      <c r="RGR263"/>
      <c r="RGS263"/>
      <c r="RGT263"/>
      <c r="RGU263" s="14"/>
      <c r="RGV263" s="10"/>
      <c r="RGW263"/>
      <c r="RGX263" s="10"/>
      <c r="RGY263"/>
      <c r="RGZ263"/>
      <c r="RHA263"/>
      <c r="RHB263" s="14"/>
      <c r="RHC263" s="10"/>
      <c r="RHD263"/>
      <c r="RHE263" s="10"/>
      <c r="RHF263"/>
      <c r="RHG263"/>
      <c r="RHH263"/>
      <c r="RHI263" s="14"/>
      <c r="RHJ263" s="10"/>
      <c r="RHK263"/>
      <c r="RHL263" s="10"/>
      <c r="RHM263"/>
      <c r="RHN263"/>
      <c r="RHO263"/>
      <c r="RHP263" s="14"/>
      <c r="RHQ263" s="10"/>
      <c r="RHR263"/>
      <c r="RHS263" s="10"/>
      <c r="RHT263"/>
      <c r="RHU263"/>
      <c r="RHV263"/>
      <c r="RHW263" s="14"/>
      <c r="RHX263" s="10"/>
      <c r="RHY263"/>
      <c r="RHZ263" s="10"/>
      <c r="RIA263"/>
      <c r="RIB263"/>
      <c r="RIC263"/>
      <c r="RID263" s="14"/>
      <c r="RIE263" s="10"/>
      <c r="RIF263"/>
      <c r="RIG263" s="10"/>
      <c r="RIH263"/>
      <c r="RII263"/>
      <c r="RIJ263"/>
      <c r="RIK263" s="14"/>
      <c r="RIL263" s="10"/>
      <c r="RIM263"/>
      <c r="RIN263" s="10"/>
      <c r="RIO263"/>
      <c r="RIP263"/>
      <c r="RIQ263"/>
      <c r="RIR263" s="14"/>
      <c r="RIS263" s="10"/>
      <c r="RIT263"/>
      <c r="RIU263" s="10"/>
      <c r="RIV263"/>
      <c r="RIW263"/>
      <c r="RIX263"/>
      <c r="RIY263" s="14"/>
      <c r="RIZ263" s="10"/>
      <c r="RJA263"/>
      <c r="RJB263" s="10"/>
      <c r="RJC263"/>
      <c r="RJD263"/>
      <c r="RJE263"/>
      <c r="RJF263" s="14"/>
      <c r="RJG263" s="10"/>
      <c r="RJH263"/>
      <c r="RJI263" s="10"/>
      <c r="RJJ263"/>
      <c r="RJK263"/>
      <c r="RJL263"/>
      <c r="RJM263" s="14"/>
      <c r="RJN263" s="10"/>
      <c r="RJO263"/>
      <c r="RJP263" s="10"/>
      <c r="RJQ263"/>
      <c r="RJR263"/>
      <c r="RJS263"/>
      <c r="RJT263" s="14"/>
      <c r="RJU263" s="10"/>
      <c r="RJV263"/>
      <c r="RJW263" s="10"/>
      <c r="RJX263"/>
      <c r="RJY263"/>
      <c r="RJZ263"/>
      <c r="RKA263" s="14"/>
      <c r="RKB263" s="10"/>
      <c r="RKC263"/>
      <c r="RKD263" s="10"/>
      <c r="RKE263"/>
      <c r="RKF263"/>
      <c r="RKG263"/>
      <c r="RKH263" s="14"/>
      <c r="RKI263" s="10"/>
      <c r="RKJ263"/>
      <c r="RKK263" s="10"/>
      <c r="RKL263"/>
      <c r="RKM263"/>
      <c r="RKN263"/>
      <c r="RKO263" s="14"/>
      <c r="RKP263" s="10"/>
      <c r="RKQ263"/>
      <c r="RKR263" s="10"/>
      <c r="RKS263"/>
      <c r="RKT263"/>
      <c r="RKU263"/>
      <c r="RKV263" s="14"/>
      <c r="RKW263" s="10"/>
      <c r="RKX263"/>
      <c r="RKY263" s="10"/>
      <c r="RKZ263"/>
      <c r="RLA263"/>
      <c r="RLB263"/>
      <c r="RLC263" s="14"/>
      <c r="RLD263" s="10"/>
      <c r="RLE263"/>
      <c r="RLF263" s="10"/>
      <c r="RLG263"/>
      <c r="RLH263"/>
      <c r="RLI263"/>
      <c r="RLJ263" s="14"/>
      <c r="RLK263" s="10"/>
      <c r="RLL263"/>
      <c r="RLM263" s="10"/>
      <c r="RLN263"/>
      <c r="RLO263"/>
      <c r="RLP263"/>
      <c r="RLQ263" s="14"/>
      <c r="RLR263" s="10"/>
      <c r="RLS263"/>
      <c r="RLT263" s="10"/>
      <c r="RLU263"/>
      <c r="RLV263"/>
      <c r="RLW263"/>
      <c r="RLX263" s="14"/>
      <c r="RLY263" s="10"/>
      <c r="RLZ263"/>
      <c r="RMA263" s="10"/>
      <c r="RMB263"/>
      <c r="RMC263"/>
      <c r="RMD263"/>
      <c r="RME263" s="14"/>
      <c r="RMF263" s="10"/>
      <c r="RMG263"/>
      <c r="RMH263" s="10"/>
      <c r="RMI263"/>
      <c r="RMJ263"/>
      <c r="RMK263"/>
      <c r="RML263" s="14"/>
      <c r="RMM263" s="10"/>
      <c r="RMN263"/>
      <c r="RMO263" s="10"/>
      <c r="RMP263"/>
      <c r="RMQ263"/>
      <c r="RMR263"/>
      <c r="RMS263" s="14"/>
      <c r="RMT263" s="10"/>
      <c r="RMU263"/>
      <c r="RMV263" s="10"/>
      <c r="RMW263"/>
      <c r="RMX263"/>
      <c r="RMY263"/>
      <c r="RMZ263" s="14"/>
      <c r="RNA263" s="10"/>
      <c r="RNB263"/>
      <c r="RNC263" s="10"/>
      <c r="RND263"/>
      <c r="RNE263"/>
      <c r="RNF263"/>
      <c r="RNG263" s="14"/>
      <c r="RNH263" s="10"/>
      <c r="RNI263"/>
      <c r="RNJ263" s="10"/>
      <c r="RNK263"/>
      <c r="RNL263"/>
      <c r="RNM263"/>
      <c r="RNN263" s="14"/>
      <c r="RNO263" s="10"/>
      <c r="RNP263"/>
      <c r="RNQ263" s="10"/>
      <c r="RNR263"/>
      <c r="RNS263"/>
      <c r="RNT263"/>
      <c r="RNU263" s="14"/>
      <c r="RNV263" s="10"/>
      <c r="RNW263"/>
      <c r="RNX263" s="10"/>
      <c r="RNY263"/>
      <c r="RNZ263"/>
      <c r="ROA263"/>
      <c r="ROB263" s="14"/>
      <c r="ROC263" s="10"/>
      <c r="ROD263"/>
      <c r="ROE263" s="10"/>
      <c r="ROF263"/>
      <c r="ROG263"/>
      <c r="ROH263"/>
      <c r="ROI263" s="14"/>
      <c r="ROJ263" s="26"/>
      <c r="ROK263"/>
      <c r="ROL263" s="10"/>
      <c r="ROM263"/>
      <c r="RON263"/>
      <c r="ROO263"/>
      <c r="ROP263" s="14"/>
      <c r="ROQ263" s="26"/>
      <c r="ROR263"/>
      <c r="ROS263" s="10"/>
      <c r="ROT263"/>
      <c r="ROU263"/>
      <c r="ROV263"/>
      <c r="ROW263" s="39"/>
      <c r="ROX263" s="81"/>
      <c r="ROY263" s="10"/>
      <c r="ROZ263" s="10"/>
      <c r="RPA263" s="14"/>
      <c r="RPB263" s="14"/>
      <c r="RPC263"/>
      <c r="RPD263" s="10"/>
      <c r="RPE263"/>
      <c r="RPF263" s="10"/>
      <c r="RPG263" s="6"/>
      <c r="RPH263"/>
      <c r="RPI263"/>
      <c r="RPJ263" s="14"/>
      <c r="RPK263" s="10"/>
      <c r="RPL263"/>
      <c r="RPM263" s="10"/>
      <c r="RPN263"/>
      <c r="RPO263"/>
      <c r="RPP263"/>
      <c r="RPQ263" s="14"/>
      <c r="RPR263" s="10"/>
      <c r="RPS263"/>
      <c r="RPT263" s="10"/>
      <c r="RPU263"/>
      <c r="RPV263"/>
      <c r="RPW263"/>
      <c r="RPX263" s="14"/>
      <c r="RPY263" s="10"/>
      <c r="RPZ263"/>
      <c r="RQA263" s="10"/>
      <c r="RQB263"/>
      <c r="RQC263"/>
      <c r="RQD263"/>
      <c r="RQE263" s="14"/>
      <c r="RQF263" s="10"/>
      <c r="RQG263"/>
      <c r="RQH263" s="10"/>
      <c r="RQI263"/>
      <c r="RQJ263"/>
      <c r="RQK263"/>
      <c r="RQL263" s="14"/>
      <c r="RQM263" s="10"/>
      <c r="RQN263"/>
      <c r="RQO263" s="10"/>
      <c r="RQP263"/>
      <c r="RQQ263"/>
      <c r="RQR263"/>
      <c r="RQS263" s="14"/>
      <c r="RQT263" s="10"/>
      <c r="RQU263"/>
      <c r="RQV263" s="10"/>
      <c r="RQW263"/>
      <c r="RQX263"/>
      <c r="RQY263"/>
      <c r="RQZ263" s="14"/>
      <c r="RRA263" s="10"/>
      <c r="RRB263"/>
      <c r="RRC263" s="10"/>
      <c r="RRD263"/>
      <c r="RRE263"/>
      <c r="RRF263"/>
      <c r="RRG263" s="14"/>
      <c r="RRH263" s="10"/>
      <c r="RRI263"/>
      <c r="RRJ263" s="10"/>
      <c r="RRK263"/>
      <c r="RRL263"/>
      <c r="RRM263"/>
      <c r="RRN263" s="14"/>
      <c r="RRO263" s="10"/>
      <c r="RRP263"/>
      <c r="RRQ263" s="10"/>
      <c r="RRR263"/>
      <c r="RRS263"/>
      <c r="RRT263"/>
      <c r="RRU263" s="14"/>
      <c r="RRV263" s="10"/>
      <c r="RRW263"/>
      <c r="RRX263" s="10"/>
      <c r="RRY263"/>
      <c r="RRZ263"/>
      <c r="RSA263"/>
      <c r="RSB263" s="14"/>
      <c r="RSC263" s="10"/>
      <c r="RSD263"/>
      <c r="RSE263" s="10"/>
      <c r="RSF263"/>
      <c r="RSG263"/>
      <c r="RSH263"/>
      <c r="RSI263" s="14"/>
      <c r="RSJ263" s="10"/>
      <c r="RSK263"/>
      <c r="RSL263" s="10"/>
      <c r="RSM263"/>
      <c r="RSN263"/>
      <c r="RSO263"/>
      <c r="RSP263" s="14"/>
      <c r="RSQ263" s="10"/>
      <c r="RSR263"/>
      <c r="RSS263" s="10"/>
      <c r="RST263"/>
      <c r="RSU263"/>
      <c r="RSV263"/>
      <c r="RSW263" s="14"/>
      <c r="RSX263" s="10"/>
      <c r="RSY263"/>
      <c r="RSZ263" s="10"/>
      <c r="RTA263"/>
      <c r="RTB263"/>
      <c r="RTC263"/>
      <c r="RTD263" s="14"/>
      <c r="RTE263" s="10"/>
      <c r="RTF263"/>
      <c r="RTG263" s="10"/>
      <c r="RTH263"/>
      <c r="RTI263"/>
      <c r="RTJ263"/>
      <c r="RTK263" s="14"/>
      <c r="RTL263" s="10"/>
      <c r="RTM263"/>
      <c r="RTN263" s="10"/>
      <c r="RTO263"/>
      <c r="RTP263"/>
      <c r="RTQ263"/>
      <c r="RTR263" s="14"/>
      <c r="RTS263" s="10"/>
      <c r="RTT263"/>
      <c r="RTU263" s="10"/>
      <c r="RTV263"/>
      <c r="RTW263"/>
      <c r="RTX263"/>
      <c r="RTY263" s="14"/>
      <c r="RTZ263" s="10"/>
      <c r="RUA263"/>
      <c r="RUB263" s="10"/>
      <c r="RUC263"/>
      <c r="RUD263"/>
      <c r="RUE263"/>
      <c r="RUF263" s="14"/>
      <c r="RUG263" s="10"/>
      <c r="RUH263"/>
      <c r="RUI263" s="10"/>
      <c r="RUJ263"/>
      <c r="RUK263"/>
      <c r="RUL263"/>
      <c r="RUM263" s="14"/>
      <c r="RUN263" s="10"/>
      <c r="RUO263"/>
      <c r="RUP263" s="10"/>
      <c r="RUQ263"/>
      <c r="RUR263"/>
      <c r="RUS263"/>
      <c r="RUT263" s="14"/>
      <c r="RUU263" s="10"/>
      <c r="RUV263"/>
      <c r="RUW263" s="10"/>
      <c r="RUX263"/>
      <c r="RUY263"/>
      <c r="RUZ263"/>
      <c r="RVA263" s="14"/>
      <c r="RVB263" s="10"/>
      <c r="RVC263"/>
      <c r="RVD263" s="10"/>
      <c r="RVE263"/>
      <c r="RVF263"/>
      <c r="RVG263"/>
      <c r="RVH263" s="14"/>
      <c r="RVI263" s="10"/>
      <c r="RVJ263"/>
      <c r="RVK263" s="10"/>
      <c r="RVL263"/>
      <c r="RVM263"/>
      <c r="RVN263"/>
      <c r="RVO263" s="14"/>
      <c r="RVP263" s="10"/>
      <c r="RVQ263"/>
      <c r="RVR263" s="10"/>
      <c r="RVS263"/>
      <c r="RVT263"/>
      <c r="RVU263"/>
      <c r="RVV263" s="14"/>
      <c r="RVW263" s="10"/>
      <c r="RVX263"/>
      <c r="RVY263" s="10"/>
      <c r="RVZ263"/>
      <c r="RWA263"/>
      <c r="RWB263"/>
      <c r="RWC263" s="14"/>
      <c r="RWD263" s="10"/>
      <c r="RWE263"/>
      <c r="RWF263" s="10"/>
      <c r="RWG263"/>
      <c r="RWH263"/>
      <c r="RWI263"/>
      <c r="RWJ263" s="14"/>
      <c r="RWK263" s="10"/>
      <c r="RWL263"/>
      <c r="RWM263" s="10"/>
      <c r="RWN263"/>
      <c r="RWO263"/>
      <c r="RWP263"/>
      <c r="RWQ263" s="14"/>
      <c r="RWR263" s="10"/>
      <c r="RWS263"/>
      <c r="RWT263" s="10"/>
      <c r="RWU263"/>
      <c r="RWV263"/>
      <c r="RWW263"/>
      <c r="RWX263" s="14"/>
      <c r="RWY263" s="10"/>
      <c r="RWZ263"/>
      <c r="RXA263" s="10"/>
      <c r="RXB263"/>
      <c r="RXC263"/>
      <c r="RXD263"/>
      <c r="RXE263" s="14"/>
      <c r="RXF263" s="10"/>
      <c r="RXG263"/>
      <c r="RXH263" s="10"/>
      <c r="RXI263"/>
      <c r="RXJ263"/>
      <c r="RXK263"/>
      <c r="RXL263" s="14"/>
      <c r="RXM263" s="26"/>
      <c r="RXN263"/>
      <c r="RXO263" s="10"/>
      <c r="RXP263"/>
      <c r="RXQ263"/>
      <c r="RXR263"/>
      <c r="RXS263" s="14"/>
      <c r="RXT263" s="26"/>
      <c r="RXU263"/>
      <c r="RXV263" s="10"/>
      <c r="RXW263"/>
      <c r="RXX263"/>
      <c r="RXY263"/>
      <c r="RXZ263" s="39"/>
      <c r="RYA263" s="81"/>
      <c r="RYB263" s="10"/>
      <c r="RYC263" s="10"/>
      <c r="RYD263" s="14"/>
      <c r="RYE263" s="14"/>
      <c r="RYF263"/>
      <c r="RYG263" s="10"/>
      <c r="RYH263"/>
      <c r="RYI263" s="10"/>
      <c r="RYJ263" s="6"/>
      <c r="RYK263"/>
      <c r="RYL263"/>
      <c r="RYM263" s="14"/>
      <c r="RYN263" s="10"/>
      <c r="RYO263"/>
      <c r="RYP263" s="10"/>
      <c r="RYQ263"/>
      <c r="RYR263"/>
      <c r="RYS263"/>
      <c r="RYT263" s="14"/>
      <c r="RYU263" s="10"/>
      <c r="RYV263"/>
      <c r="RYW263" s="10"/>
      <c r="RYX263"/>
      <c r="RYY263"/>
      <c r="RYZ263"/>
      <c r="RZA263" s="14"/>
      <c r="RZB263" s="10"/>
      <c r="RZC263"/>
      <c r="RZD263" s="10"/>
      <c r="RZE263"/>
      <c r="RZF263"/>
      <c r="RZG263"/>
      <c r="RZH263" s="14"/>
      <c r="RZI263" s="10"/>
      <c r="RZJ263"/>
      <c r="RZK263" s="10"/>
      <c r="RZL263"/>
      <c r="RZM263"/>
      <c r="RZN263"/>
      <c r="RZO263" s="14"/>
      <c r="RZP263" s="10"/>
      <c r="RZQ263"/>
      <c r="RZR263" s="10"/>
      <c r="RZS263"/>
      <c r="RZT263"/>
      <c r="RZU263"/>
      <c r="RZV263" s="14"/>
      <c r="RZW263" s="10"/>
      <c r="RZX263"/>
      <c r="RZY263" s="10"/>
      <c r="RZZ263"/>
      <c r="SAA263"/>
      <c r="SAB263"/>
      <c r="SAC263" s="14"/>
      <c r="SAD263" s="10"/>
      <c r="SAE263"/>
      <c r="SAF263" s="10"/>
      <c r="SAG263"/>
      <c r="SAH263"/>
      <c r="SAI263"/>
      <c r="SAJ263" s="14"/>
      <c r="SAK263" s="10"/>
      <c r="SAL263"/>
      <c r="SAM263" s="10"/>
      <c r="SAN263"/>
      <c r="SAO263"/>
      <c r="SAP263"/>
      <c r="SAQ263" s="14"/>
      <c r="SAR263" s="10"/>
      <c r="SAS263"/>
      <c r="SAT263" s="10"/>
      <c r="SAU263"/>
      <c r="SAV263"/>
      <c r="SAW263"/>
      <c r="SAX263" s="14"/>
      <c r="SAY263" s="10"/>
      <c r="SAZ263"/>
      <c r="SBA263" s="10"/>
      <c r="SBB263"/>
      <c r="SBC263"/>
      <c r="SBD263"/>
      <c r="SBE263" s="14"/>
      <c r="SBF263" s="10"/>
      <c r="SBG263"/>
      <c r="SBH263" s="10"/>
      <c r="SBI263"/>
      <c r="SBJ263"/>
      <c r="SBK263"/>
      <c r="SBL263" s="14"/>
      <c r="SBM263" s="10"/>
      <c r="SBN263"/>
      <c r="SBO263" s="10"/>
      <c r="SBP263"/>
      <c r="SBQ263"/>
      <c r="SBR263"/>
      <c r="SBS263" s="14"/>
      <c r="SBT263" s="10"/>
      <c r="SBU263"/>
      <c r="SBV263" s="10"/>
      <c r="SBW263"/>
      <c r="SBX263"/>
      <c r="SBY263"/>
      <c r="SBZ263" s="14"/>
      <c r="SCA263" s="10"/>
      <c r="SCB263"/>
      <c r="SCC263" s="10"/>
      <c r="SCD263"/>
      <c r="SCE263"/>
      <c r="SCF263"/>
      <c r="SCG263" s="14"/>
      <c r="SCH263" s="10"/>
      <c r="SCI263"/>
      <c r="SCJ263" s="10"/>
      <c r="SCK263"/>
      <c r="SCL263"/>
      <c r="SCM263"/>
      <c r="SCN263" s="14"/>
      <c r="SCO263" s="10"/>
      <c r="SCP263"/>
      <c r="SCQ263" s="10"/>
      <c r="SCR263"/>
      <c r="SCS263"/>
      <c r="SCT263"/>
      <c r="SCU263" s="14"/>
      <c r="SCV263" s="10"/>
      <c r="SCW263"/>
      <c r="SCX263" s="10"/>
      <c r="SCY263"/>
      <c r="SCZ263"/>
      <c r="SDA263"/>
      <c r="SDB263" s="14"/>
      <c r="SDC263" s="10"/>
      <c r="SDD263"/>
      <c r="SDE263" s="10"/>
      <c r="SDF263"/>
      <c r="SDG263"/>
      <c r="SDH263"/>
      <c r="SDI263" s="14"/>
      <c r="SDJ263" s="10"/>
      <c r="SDK263"/>
      <c r="SDL263" s="10"/>
      <c r="SDM263"/>
      <c r="SDN263"/>
      <c r="SDO263"/>
      <c r="SDP263" s="14"/>
      <c r="SDQ263" s="10"/>
      <c r="SDR263"/>
      <c r="SDS263" s="10"/>
      <c r="SDT263"/>
      <c r="SDU263"/>
      <c r="SDV263"/>
      <c r="SDW263" s="14"/>
      <c r="SDX263" s="10"/>
      <c r="SDY263"/>
      <c r="SDZ263" s="10"/>
      <c r="SEA263"/>
      <c r="SEB263"/>
      <c r="SEC263"/>
      <c r="SED263" s="14"/>
      <c r="SEE263" s="10"/>
      <c r="SEF263"/>
      <c r="SEG263" s="10"/>
      <c r="SEH263"/>
      <c r="SEI263"/>
      <c r="SEJ263"/>
      <c r="SEK263" s="14"/>
      <c r="SEL263" s="10"/>
      <c r="SEM263"/>
      <c r="SEN263" s="10"/>
      <c r="SEO263"/>
      <c r="SEP263"/>
      <c r="SEQ263"/>
      <c r="SER263" s="14"/>
      <c r="SES263" s="10"/>
      <c r="SET263"/>
      <c r="SEU263" s="10"/>
      <c r="SEV263"/>
      <c r="SEW263"/>
      <c r="SEX263"/>
      <c r="SEY263" s="14"/>
      <c r="SEZ263" s="10"/>
      <c r="SFA263"/>
      <c r="SFB263" s="10"/>
      <c r="SFC263"/>
      <c r="SFD263"/>
      <c r="SFE263"/>
      <c r="SFF263" s="14"/>
      <c r="SFG263" s="10"/>
      <c r="SFH263"/>
      <c r="SFI263" s="10"/>
      <c r="SFJ263"/>
      <c r="SFK263"/>
      <c r="SFL263"/>
      <c r="SFM263" s="14"/>
      <c r="SFN263" s="10"/>
      <c r="SFO263"/>
      <c r="SFP263" s="10"/>
      <c r="SFQ263"/>
      <c r="SFR263"/>
      <c r="SFS263"/>
      <c r="SFT263" s="14"/>
      <c r="SFU263" s="10"/>
      <c r="SFV263"/>
      <c r="SFW263" s="10"/>
      <c r="SFX263"/>
      <c r="SFY263"/>
      <c r="SFZ263"/>
      <c r="SGA263" s="14"/>
      <c r="SGB263" s="10"/>
      <c r="SGC263"/>
      <c r="SGD263" s="10"/>
      <c r="SGE263"/>
      <c r="SGF263"/>
      <c r="SGG263"/>
      <c r="SGH263" s="14"/>
      <c r="SGI263" s="10"/>
      <c r="SGJ263"/>
      <c r="SGK263" s="10"/>
      <c r="SGL263"/>
      <c r="SGM263"/>
      <c r="SGN263"/>
      <c r="SGO263" s="14"/>
      <c r="SGP263" s="26"/>
      <c r="SGQ263"/>
      <c r="SGR263" s="10"/>
      <c r="SGS263"/>
      <c r="SGT263"/>
      <c r="SGU263"/>
      <c r="SGV263" s="14"/>
      <c r="SGW263" s="26"/>
      <c r="SGX263"/>
      <c r="SGY263" s="10"/>
      <c r="SGZ263"/>
      <c r="SHA263"/>
      <c r="SHB263"/>
      <c r="SHC263" s="39"/>
      <c r="SHD263" s="81"/>
      <c r="SHE263" s="10"/>
      <c r="SHF263" s="10"/>
      <c r="SHG263" s="14"/>
      <c r="SHH263" s="14"/>
      <c r="SHI263"/>
      <c r="SHJ263" s="10"/>
      <c r="SHK263"/>
      <c r="SHL263" s="10"/>
      <c r="SHM263" s="6"/>
      <c r="SHN263"/>
      <c r="SHO263"/>
      <c r="SHP263" s="14"/>
      <c r="SHQ263" s="10"/>
      <c r="SHR263"/>
      <c r="SHS263" s="10"/>
      <c r="SHT263"/>
      <c r="SHU263"/>
      <c r="SHV263"/>
      <c r="SHW263" s="14"/>
      <c r="SHX263" s="10"/>
      <c r="SHY263"/>
      <c r="SHZ263" s="10"/>
      <c r="SIA263"/>
      <c r="SIB263"/>
      <c r="SIC263"/>
      <c r="SID263" s="14"/>
      <c r="SIE263" s="10"/>
      <c r="SIF263"/>
      <c r="SIG263" s="10"/>
      <c r="SIH263"/>
      <c r="SII263"/>
      <c r="SIJ263"/>
      <c r="SIK263" s="14"/>
      <c r="SIL263" s="10"/>
      <c r="SIM263"/>
      <c r="SIN263" s="10"/>
      <c r="SIO263"/>
      <c r="SIP263"/>
      <c r="SIQ263"/>
      <c r="SIR263" s="14"/>
      <c r="SIS263" s="10"/>
      <c r="SIT263"/>
      <c r="SIU263" s="10"/>
      <c r="SIV263"/>
      <c r="SIW263"/>
      <c r="SIX263"/>
      <c r="SIY263" s="14"/>
      <c r="SIZ263" s="10"/>
      <c r="SJA263"/>
      <c r="SJB263" s="10"/>
      <c r="SJC263"/>
      <c r="SJD263"/>
      <c r="SJE263"/>
      <c r="SJF263" s="14"/>
      <c r="SJG263" s="10"/>
      <c r="SJH263"/>
      <c r="SJI263" s="10"/>
      <c r="SJJ263"/>
      <c r="SJK263"/>
      <c r="SJL263"/>
      <c r="SJM263" s="14"/>
      <c r="SJN263" s="10"/>
      <c r="SJO263"/>
      <c r="SJP263" s="10"/>
      <c r="SJQ263"/>
      <c r="SJR263"/>
      <c r="SJS263"/>
      <c r="SJT263" s="14"/>
      <c r="SJU263" s="10"/>
      <c r="SJV263"/>
      <c r="SJW263" s="10"/>
      <c r="SJX263"/>
      <c r="SJY263"/>
      <c r="SJZ263"/>
      <c r="SKA263" s="14"/>
      <c r="SKB263" s="10"/>
      <c r="SKC263"/>
      <c r="SKD263" s="10"/>
      <c r="SKE263"/>
      <c r="SKF263"/>
      <c r="SKG263"/>
      <c r="SKH263" s="14"/>
      <c r="SKI263" s="10"/>
      <c r="SKJ263"/>
      <c r="SKK263" s="10"/>
      <c r="SKL263"/>
      <c r="SKM263"/>
      <c r="SKN263"/>
      <c r="SKO263" s="14"/>
      <c r="SKP263" s="10"/>
      <c r="SKQ263"/>
      <c r="SKR263" s="10"/>
      <c r="SKS263"/>
      <c r="SKT263"/>
      <c r="SKU263"/>
      <c r="SKV263" s="14"/>
      <c r="SKW263" s="10"/>
      <c r="SKX263"/>
      <c r="SKY263" s="10"/>
      <c r="SKZ263"/>
      <c r="SLA263"/>
      <c r="SLB263"/>
      <c r="SLC263" s="14"/>
      <c r="SLD263" s="10"/>
      <c r="SLE263"/>
      <c r="SLF263" s="10"/>
      <c r="SLG263"/>
      <c r="SLH263"/>
      <c r="SLI263"/>
      <c r="SLJ263" s="14"/>
      <c r="SLK263" s="10"/>
      <c r="SLL263"/>
      <c r="SLM263" s="10"/>
      <c r="SLN263"/>
      <c r="SLO263"/>
      <c r="SLP263"/>
      <c r="SLQ263" s="14"/>
      <c r="SLR263" s="10"/>
      <c r="SLS263"/>
      <c r="SLT263" s="10"/>
      <c r="SLU263"/>
      <c r="SLV263"/>
      <c r="SLW263"/>
      <c r="SLX263" s="14"/>
      <c r="SLY263" s="10"/>
      <c r="SLZ263"/>
      <c r="SMA263" s="10"/>
      <c r="SMB263"/>
      <c r="SMC263"/>
      <c r="SMD263"/>
      <c r="SME263" s="14"/>
      <c r="SMF263" s="10"/>
      <c r="SMG263"/>
      <c r="SMH263" s="10"/>
      <c r="SMI263"/>
      <c r="SMJ263"/>
      <c r="SMK263"/>
      <c r="SML263" s="14"/>
      <c r="SMM263" s="10"/>
      <c r="SMN263"/>
      <c r="SMO263" s="10"/>
      <c r="SMP263"/>
      <c r="SMQ263"/>
      <c r="SMR263"/>
      <c r="SMS263" s="14"/>
      <c r="SMT263" s="10"/>
      <c r="SMU263"/>
      <c r="SMV263" s="10"/>
      <c r="SMW263"/>
      <c r="SMX263"/>
      <c r="SMY263"/>
      <c r="SMZ263" s="14"/>
      <c r="SNA263" s="10"/>
      <c r="SNB263"/>
      <c r="SNC263" s="10"/>
      <c r="SND263"/>
      <c r="SNE263"/>
      <c r="SNF263"/>
      <c r="SNG263" s="14"/>
      <c r="SNH263" s="10"/>
      <c r="SNI263"/>
      <c r="SNJ263" s="10"/>
      <c r="SNK263"/>
      <c r="SNL263"/>
      <c r="SNM263"/>
      <c r="SNN263" s="14"/>
      <c r="SNO263" s="10"/>
      <c r="SNP263"/>
      <c r="SNQ263" s="10"/>
      <c r="SNR263"/>
      <c r="SNS263"/>
      <c r="SNT263"/>
      <c r="SNU263" s="14"/>
      <c r="SNV263" s="10"/>
      <c r="SNW263"/>
      <c r="SNX263" s="10"/>
      <c r="SNY263"/>
      <c r="SNZ263"/>
      <c r="SOA263"/>
      <c r="SOB263" s="14"/>
      <c r="SOC263" s="10"/>
      <c r="SOD263"/>
      <c r="SOE263" s="10"/>
      <c r="SOF263"/>
      <c r="SOG263"/>
      <c r="SOH263"/>
      <c r="SOI263" s="14"/>
      <c r="SOJ263" s="10"/>
      <c r="SOK263"/>
      <c r="SOL263" s="10"/>
      <c r="SOM263"/>
      <c r="SON263"/>
      <c r="SOO263"/>
      <c r="SOP263" s="14"/>
      <c r="SOQ263" s="10"/>
      <c r="SOR263"/>
      <c r="SOS263" s="10"/>
      <c r="SOT263"/>
      <c r="SOU263"/>
      <c r="SOV263"/>
      <c r="SOW263" s="14"/>
      <c r="SOX263" s="10"/>
      <c r="SOY263"/>
      <c r="SOZ263" s="10"/>
      <c r="SPA263"/>
      <c r="SPB263"/>
      <c r="SPC263"/>
      <c r="SPD263" s="14"/>
      <c r="SPE263" s="10"/>
      <c r="SPF263"/>
      <c r="SPG263" s="10"/>
      <c r="SPH263"/>
      <c r="SPI263"/>
      <c r="SPJ263"/>
      <c r="SPK263" s="14"/>
      <c r="SPL263" s="10"/>
      <c r="SPM263"/>
      <c r="SPN263" s="10"/>
      <c r="SPO263"/>
      <c r="SPP263"/>
      <c r="SPQ263"/>
      <c r="SPR263" s="14"/>
      <c r="SPS263" s="26"/>
      <c r="SPT263"/>
      <c r="SPU263" s="10"/>
      <c r="SPV263"/>
      <c r="SPW263"/>
      <c r="SPX263"/>
      <c r="SPY263" s="14"/>
      <c r="SPZ263" s="26"/>
      <c r="SQA263"/>
      <c r="SQB263" s="10"/>
      <c r="SQC263"/>
      <c r="SQD263"/>
      <c r="SQE263"/>
      <c r="SQF263" s="39"/>
      <c r="SQG263" s="81"/>
      <c r="SQH263" s="10"/>
      <c r="SQI263" s="10"/>
      <c r="SQJ263" s="14"/>
      <c r="SQK263" s="14"/>
      <c r="SQL263"/>
      <c r="SQM263" s="10"/>
      <c r="SQN263"/>
      <c r="SQO263" s="10"/>
      <c r="SQP263" s="6"/>
      <c r="SQQ263"/>
      <c r="SQR263"/>
      <c r="SQS263" s="14"/>
      <c r="SQT263" s="10"/>
      <c r="SQU263"/>
      <c r="SQV263" s="10"/>
      <c r="SQW263"/>
      <c r="SQX263"/>
      <c r="SQY263"/>
      <c r="SQZ263" s="14"/>
      <c r="SRA263" s="10"/>
      <c r="SRB263"/>
      <c r="SRC263" s="10"/>
      <c r="SRD263"/>
      <c r="SRE263"/>
      <c r="SRF263"/>
      <c r="SRG263" s="14"/>
      <c r="SRH263" s="10"/>
      <c r="SRI263"/>
      <c r="SRJ263" s="10"/>
      <c r="SRK263"/>
      <c r="SRL263"/>
      <c r="SRM263"/>
      <c r="SRN263" s="14"/>
      <c r="SRO263" s="10"/>
      <c r="SRP263"/>
      <c r="SRQ263" s="10"/>
      <c r="SRR263"/>
      <c r="SRS263"/>
      <c r="SRT263"/>
      <c r="SRU263" s="14"/>
      <c r="SRV263" s="10"/>
      <c r="SRW263"/>
      <c r="SRX263" s="10"/>
      <c r="SRY263"/>
      <c r="SRZ263"/>
      <c r="SSA263"/>
      <c r="SSB263" s="14"/>
      <c r="SSC263" s="10"/>
      <c r="SSD263"/>
      <c r="SSE263" s="10"/>
      <c r="SSF263"/>
      <c r="SSG263"/>
      <c r="SSH263"/>
      <c r="SSI263" s="14"/>
      <c r="SSJ263" s="10"/>
      <c r="SSK263"/>
      <c r="SSL263" s="10"/>
      <c r="SSM263"/>
      <c r="SSN263"/>
      <c r="SSO263"/>
      <c r="SSP263" s="14"/>
      <c r="SSQ263" s="10"/>
      <c r="SSR263"/>
      <c r="SSS263" s="10"/>
      <c r="SST263"/>
      <c r="SSU263"/>
      <c r="SSV263"/>
      <c r="SSW263" s="14"/>
      <c r="SSX263" s="10"/>
      <c r="SSY263"/>
      <c r="SSZ263" s="10"/>
      <c r="STA263"/>
      <c r="STB263"/>
      <c r="STC263"/>
      <c r="STD263" s="14"/>
      <c r="STE263" s="10"/>
      <c r="STF263"/>
      <c r="STG263" s="10"/>
      <c r="STH263"/>
      <c r="STI263"/>
      <c r="STJ263"/>
      <c r="STK263" s="14"/>
      <c r="STL263" s="10"/>
      <c r="STM263"/>
      <c r="STN263" s="10"/>
      <c r="STO263"/>
      <c r="STP263"/>
      <c r="STQ263"/>
      <c r="STR263" s="14"/>
      <c r="STS263" s="10"/>
      <c r="STT263"/>
      <c r="STU263" s="10"/>
      <c r="STV263"/>
      <c r="STW263"/>
      <c r="STX263"/>
      <c r="STY263" s="14"/>
      <c r="STZ263" s="10"/>
      <c r="SUA263"/>
      <c r="SUB263" s="10"/>
      <c r="SUC263"/>
      <c r="SUD263"/>
      <c r="SUE263"/>
      <c r="SUF263" s="14"/>
      <c r="SUG263" s="10"/>
      <c r="SUH263"/>
      <c r="SUI263" s="10"/>
      <c r="SUJ263"/>
      <c r="SUK263"/>
      <c r="SUL263"/>
      <c r="SUM263" s="14"/>
      <c r="SUN263" s="10"/>
      <c r="SUO263"/>
      <c r="SUP263" s="10"/>
      <c r="SUQ263"/>
      <c r="SUR263"/>
      <c r="SUS263"/>
      <c r="SUT263" s="14"/>
      <c r="SUU263" s="10"/>
      <c r="SUV263"/>
      <c r="SUW263" s="10"/>
      <c r="SUX263"/>
      <c r="SUY263"/>
      <c r="SUZ263"/>
      <c r="SVA263" s="14"/>
      <c r="SVB263" s="10"/>
      <c r="SVC263"/>
      <c r="SVD263" s="10"/>
      <c r="SVE263"/>
      <c r="SVF263"/>
      <c r="SVG263"/>
      <c r="SVH263" s="14"/>
      <c r="SVI263" s="10"/>
      <c r="SVJ263"/>
      <c r="SVK263" s="10"/>
      <c r="SVL263"/>
      <c r="SVM263"/>
      <c r="SVN263"/>
      <c r="SVO263" s="14"/>
      <c r="SVP263" s="10"/>
      <c r="SVQ263"/>
      <c r="SVR263" s="10"/>
      <c r="SVS263"/>
      <c r="SVT263"/>
      <c r="SVU263"/>
      <c r="SVV263" s="14"/>
      <c r="SVW263" s="10"/>
      <c r="SVX263"/>
      <c r="SVY263" s="10"/>
      <c r="SVZ263"/>
      <c r="SWA263"/>
      <c r="SWB263"/>
      <c r="SWC263" s="14"/>
      <c r="SWD263" s="10"/>
      <c r="SWE263"/>
      <c r="SWF263" s="10"/>
      <c r="SWG263"/>
      <c r="SWH263"/>
      <c r="SWI263"/>
      <c r="SWJ263" s="14"/>
      <c r="SWK263" s="10"/>
      <c r="SWL263"/>
      <c r="SWM263" s="10"/>
      <c r="SWN263"/>
      <c r="SWO263"/>
      <c r="SWP263"/>
      <c r="SWQ263" s="14"/>
      <c r="SWR263" s="10"/>
      <c r="SWS263"/>
      <c r="SWT263" s="10"/>
      <c r="SWU263"/>
      <c r="SWV263"/>
      <c r="SWW263"/>
      <c r="SWX263" s="14"/>
      <c r="SWY263" s="10"/>
      <c r="SWZ263"/>
      <c r="SXA263" s="10"/>
      <c r="SXB263"/>
      <c r="SXC263"/>
      <c r="SXD263"/>
      <c r="SXE263" s="14"/>
      <c r="SXF263" s="10"/>
      <c r="SXG263"/>
      <c r="SXH263" s="10"/>
      <c r="SXI263"/>
      <c r="SXJ263"/>
      <c r="SXK263"/>
      <c r="SXL263" s="14"/>
      <c r="SXM263" s="10"/>
      <c r="SXN263"/>
      <c r="SXO263" s="10"/>
      <c r="SXP263"/>
      <c r="SXQ263"/>
      <c r="SXR263"/>
      <c r="SXS263" s="14"/>
      <c r="SXT263" s="10"/>
      <c r="SXU263"/>
      <c r="SXV263" s="10"/>
      <c r="SXW263"/>
      <c r="SXX263"/>
      <c r="SXY263"/>
      <c r="SXZ263" s="14"/>
      <c r="SYA263" s="10"/>
      <c r="SYB263"/>
      <c r="SYC263" s="10"/>
      <c r="SYD263"/>
      <c r="SYE263"/>
      <c r="SYF263"/>
      <c r="SYG263" s="14"/>
      <c r="SYH263" s="10"/>
      <c r="SYI263"/>
      <c r="SYJ263" s="10"/>
      <c r="SYK263"/>
      <c r="SYL263"/>
      <c r="SYM263"/>
      <c r="SYN263" s="14"/>
      <c r="SYO263" s="10"/>
      <c r="SYP263"/>
      <c r="SYQ263" s="10"/>
      <c r="SYR263"/>
      <c r="SYS263"/>
      <c r="SYT263"/>
      <c r="SYU263" s="14"/>
      <c r="SYV263" s="26"/>
      <c r="SYW263"/>
      <c r="SYX263" s="10"/>
      <c r="SYY263"/>
      <c r="SYZ263"/>
      <c r="SZA263"/>
      <c r="SZB263" s="14"/>
      <c r="SZC263" s="26"/>
      <c r="SZD263"/>
      <c r="SZE263" s="10"/>
      <c r="SZF263"/>
      <c r="SZG263"/>
      <c r="SZH263"/>
      <c r="SZI263" s="39"/>
      <c r="SZJ263" s="81"/>
      <c r="SZK263" s="10"/>
      <c r="SZL263" s="10"/>
      <c r="SZM263" s="14"/>
      <c r="SZN263" s="14"/>
      <c r="SZO263"/>
      <c r="SZP263" s="10"/>
      <c r="SZQ263"/>
      <c r="SZR263" s="10"/>
      <c r="SZS263" s="6"/>
      <c r="SZT263"/>
      <c r="SZU263"/>
      <c r="SZV263" s="14"/>
      <c r="SZW263" s="10"/>
      <c r="SZX263"/>
      <c r="SZY263" s="10"/>
      <c r="SZZ263"/>
      <c r="TAA263"/>
      <c r="TAB263"/>
      <c r="TAC263" s="14"/>
      <c r="TAD263" s="10"/>
      <c r="TAE263"/>
      <c r="TAF263" s="10"/>
      <c r="TAG263"/>
      <c r="TAH263"/>
      <c r="TAI263"/>
      <c r="TAJ263" s="14"/>
      <c r="TAK263" s="10"/>
      <c r="TAL263"/>
      <c r="TAM263" s="10"/>
      <c r="TAN263"/>
      <c r="TAO263"/>
      <c r="TAP263"/>
      <c r="TAQ263" s="14"/>
      <c r="TAR263" s="10"/>
      <c r="TAS263"/>
      <c r="TAT263" s="10"/>
      <c r="TAU263"/>
      <c r="TAV263"/>
      <c r="TAW263"/>
      <c r="TAX263" s="14"/>
      <c r="TAY263" s="10"/>
      <c r="TAZ263"/>
      <c r="TBA263" s="10"/>
      <c r="TBB263"/>
      <c r="TBC263"/>
      <c r="TBD263"/>
      <c r="TBE263" s="14"/>
      <c r="TBF263" s="10"/>
      <c r="TBG263"/>
      <c r="TBH263" s="10"/>
      <c r="TBI263"/>
      <c r="TBJ263"/>
      <c r="TBK263"/>
      <c r="TBL263" s="14"/>
      <c r="TBM263" s="10"/>
      <c r="TBN263"/>
      <c r="TBO263" s="10"/>
      <c r="TBP263"/>
      <c r="TBQ263"/>
      <c r="TBR263"/>
      <c r="TBS263" s="14"/>
      <c r="TBT263" s="10"/>
      <c r="TBU263"/>
      <c r="TBV263" s="10"/>
      <c r="TBW263"/>
      <c r="TBX263"/>
      <c r="TBY263"/>
      <c r="TBZ263" s="14"/>
      <c r="TCA263" s="10"/>
      <c r="TCB263"/>
      <c r="TCC263" s="10"/>
      <c r="TCD263"/>
      <c r="TCE263"/>
      <c r="TCF263"/>
      <c r="TCG263" s="14"/>
      <c r="TCH263" s="10"/>
      <c r="TCI263"/>
      <c r="TCJ263" s="10"/>
      <c r="TCK263"/>
      <c r="TCL263"/>
      <c r="TCM263"/>
      <c r="TCN263" s="14"/>
      <c r="TCO263" s="10"/>
      <c r="TCP263"/>
      <c r="TCQ263" s="10"/>
      <c r="TCR263"/>
      <c r="TCS263"/>
      <c r="TCT263"/>
      <c r="TCU263" s="14"/>
      <c r="TCV263" s="10"/>
      <c r="TCW263"/>
      <c r="TCX263" s="10"/>
      <c r="TCY263"/>
      <c r="TCZ263"/>
      <c r="TDA263"/>
      <c r="TDB263" s="14"/>
      <c r="TDC263" s="10"/>
      <c r="TDD263"/>
      <c r="TDE263" s="10"/>
      <c r="TDF263"/>
      <c r="TDG263"/>
      <c r="TDH263"/>
      <c r="TDI263" s="14"/>
      <c r="TDJ263" s="10"/>
      <c r="TDK263"/>
      <c r="TDL263" s="10"/>
      <c r="TDM263"/>
      <c r="TDN263"/>
      <c r="TDO263"/>
      <c r="TDP263" s="14"/>
      <c r="TDQ263" s="10"/>
      <c r="TDR263"/>
      <c r="TDS263" s="10"/>
      <c r="TDT263"/>
      <c r="TDU263"/>
      <c r="TDV263"/>
      <c r="TDW263" s="14"/>
      <c r="TDX263" s="10"/>
      <c r="TDY263"/>
      <c r="TDZ263" s="10"/>
      <c r="TEA263"/>
      <c r="TEB263"/>
      <c r="TEC263"/>
      <c r="TED263" s="14"/>
      <c r="TEE263" s="10"/>
      <c r="TEF263"/>
      <c r="TEG263" s="10"/>
      <c r="TEH263"/>
      <c r="TEI263"/>
      <c r="TEJ263"/>
      <c r="TEK263" s="14"/>
      <c r="TEL263" s="10"/>
      <c r="TEM263"/>
      <c r="TEN263" s="10"/>
      <c r="TEO263"/>
      <c r="TEP263"/>
      <c r="TEQ263"/>
      <c r="TER263" s="14"/>
      <c r="TES263" s="10"/>
      <c r="TET263"/>
      <c r="TEU263" s="10"/>
      <c r="TEV263"/>
      <c r="TEW263"/>
      <c r="TEX263"/>
      <c r="TEY263" s="14"/>
      <c r="TEZ263" s="10"/>
      <c r="TFA263"/>
      <c r="TFB263" s="10"/>
      <c r="TFC263"/>
      <c r="TFD263"/>
      <c r="TFE263"/>
      <c r="TFF263" s="14"/>
      <c r="TFG263" s="10"/>
      <c r="TFH263"/>
      <c r="TFI263" s="10"/>
      <c r="TFJ263"/>
      <c r="TFK263"/>
      <c r="TFL263"/>
      <c r="TFM263" s="14"/>
      <c r="TFN263" s="10"/>
      <c r="TFO263"/>
      <c r="TFP263" s="10"/>
      <c r="TFQ263"/>
      <c r="TFR263"/>
      <c r="TFS263"/>
      <c r="TFT263" s="14"/>
      <c r="TFU263" s="10"/>
      <c r="TFV263"/>
      <c r="TFW263" s="10"/>
      <c r="TFX263"/>
      <c r="TFY263"/>
      <c r="TFZ263"/>
      <c r="TGA263" s="14"/>
      <c r="TGB263" s="10"/>
      <c r="TGC263"/>
      <c r="TGD263" s="10"/>
      <c r="TGE263"/>
      <c r="TGF263"/>
      <c r="TGG263"/>
      <c r="TGH263" s="14"/>
      <c r="TGI263" s="10"/>
      <c r="TGJ263"/>
      <c r="TGK263" s="10"/>
      <c r="TGL263"/>
      <c r="TGM263"/>
      <c r="TGN263"/>
      <c r="TGO263" s="14"/>
      <c r="TGP263" s="10"/>
      <c r="TGQ263"/>
      <c r="TGR263" s="10"/>
      <c r="TGS263"/>
      <c r="TGT263"/>
      <c r="TGU263"/>
      <c r="TGV263" s="14"/>
      <c r="TGW263" s="10"/>
      <c r="TGX263"/>
      <c r="TGY263" s="10"/>
      <c r="TGZ263"/>
      <c r="THA263"/>
      <c r="THB263"/>
      <c r="THC263" s="14"/>
      <c r="THD263" s="10"/>
      <c r="THE263"/>
      <c r="THF263" s="10"/>
      <c r="THG263"/>
      <c r="THH263"/>
      <c r="THI263"/>
      <c r="THJ263" s="14"/>
      <c r="THK263" s="10"/>
      <c r="THL263"/>
      <c r="THM263" s="10"/>
      <c r="THN263"/>
      <c r="THO263"/>
      <c r="THP263"/>
      <c r="THQ263" s="14"/>
      <c r="THR263" s="10"/>
      <c r="THS263"/>
      <c r="THT263" s="10"/>
      <c r="THU263"/>
      <c r="THV263"/>
      <c r="THW263"/>
      <c r="THX263" s="14"/>
      <c r="THY263" s="26"/>
      <c r="THZ263"/>
      <c r="TIA263" s="10"/>
      <c r="TIB263"/>
      <c r="TIC263"/>
      <c r="TID263"/>
      <c r="TIE263" s="14"/>
      <c r="TIF263" s="26"/>
      <c r="TIG263"/>
      <c r="TIH263" s="10"/>
      <c r="TII263"/>
      <c r="TIJ263"/>
      <c r="TIK263"/>
      <c r="TIL263" s="39"/>
      <c r="TIM263" s="81"/>
      <c r="TIN263" s="10"/>
      <c r="TIO263" s="10"/>
      <c r="TIP263" s="14"/>
      <c r="TIQ263" s="14"/>
      <c r="TIR263"/>
      <c r="TIS263" s="10"/>
      <c r="TIT263"/>
      <c r="TIU263" s="10"/>
      <c r="TIV263" s="6"/>
      <c r="TIW263"/>
      <c r="TIX263"/>
      <c r="TIY263" s="14"/>
      <c r="TIZ263" s="10"/>
      <c r="TJA263"/>
      <c r="TJB263" s="10"/>
      <c r="TJC263"/>
      <c r="TJD263"/>
      <c r="TJE263"/>
      <c r="TJF263" s="14"/>
      <c r="TJG263" s="10"/>
      <c r="TJH263"/>
      <c r="TJI263" s="10"/>
      <c r="TJJ263"/>
      <c r="TJK263"/>
      <c r="TJL263"/>
      <c r="TJM263" s="14"/>
      <c r="TJN263" s="10"/>
      <c r="TJO263"/>
      <c r="TJP263" s="10"/>
      <c r="TJQ263"/>
      <c r="TJR263"/>
      <c r="TJS263"/>
      <c r="TJT263" s="14"/>
      <c r="TJU263" s="10"/>
      <c r="TJV263"/>
      <c r="TJW263" s="10"/>
      <c r="TJX263"/>
      <c r="TJY263"/>
      <c r="TJZ263"/>
      <c r="TKA263" s="14"/>
      <c r="TKB263" s="10"/>
      <c r="TKC263"/>
      <c r="TKD263" s="10"/>
      <c r="TKE263"/>
      <c r="TKF263"/>
      <c r="TKG263"/>
      <c r="TKH263" s="14"/>
      <c r="TKI263" s="10"/>
      <c r="TKJ263"/>
      <c r="TKK263" s="10"/>
      <c r="TKL263"/>
      <c r="TKM263"/>
      <c r="TKN263"/>
      <c r="TKO263" s="14"/>
      <c r="TKP263" s="10"/>
      <c r="TKQ263"/>
      <c r="TKR263" s="10"/>
      <c r="TKS263"/>
      <c r="TKT263"/>
      <c r="TKU263"/>
      <c r="TKV263" s="14"/>
      <c r="TKW263" s="10"/>
      <c r="TKX263"/>
      <c r="TKY263" s="10"/>
      <c r="TKZ263"/>
      <c r="TLA263"/>
      <c r="TLB263"/>
      <c r="TLC263" s="14"/>
      <c r="TLD263" s="10"/>
      <c r="TLE263"/>
      <c r="TLF263" s="10"/>
      <c r="TLG263"/>
      <c r="TLH263"/>
      <c r="TLI263"/>
      <c r="TLJ263" s="14"/>
      <c r="TLK263" s="10"/>
      <c r="TLL263"/>
      <c r="TLM263" s="10"/>
      <c r="TLN263"/>
      <c r="TLO263"/>
      <c r="TLP263"/>
      <c r="TLQ263" s="14"/>
      <c r="TLR263" s="10"/>
      <c r="TLS263"/>
      <c r="TLT263" s="10"/>
      <c r="TLU263"/>
      <c r="TLV263"/>
      <c r="TLW263"/>
      <c r="TLX263" s="14"/>
      <c r="TLY263" s="10"/>
      <c r="TLZ263"/>
      <c r="TMA263" s="10"/>
      <c r="TMB263"/>
      <c r="TMC263"/>
      <c r="TMD263"/>
      <c r="TME263" s="14"/>
      <c r="TMF263" s="10"/>
      <c r="TMG263"/>
      <c r="TMH263" s="10"/>
      <c r="TMI263"/>
      <c r="TMJ263"/>
      <c r="TMK263"/>
      <c r="TML263" s="14"/>
      <c r="TMM263" s="10"/>
      <c r="TMN263"/>
      <c r="TMO263" s="10"/>
      <c r="TMP263"/>
      <c r="TMQ263"/>
      <c r="TMR263"/>
      <c r="TMS263" s="14"/>
      <c r="TMT263" s="10"/>
      <c r="TMU263"/>
      <c r="TMV263" s="10"/>
      <c r="TMW263"/>
      <c r="TMX263"/>
      <c r="TMY263"/>
      <c r="TMZ263" s="14"/>
      <c r="TNA263" s="10"/>
      <c r="TNB263"/>
      <c r="TNC263" s="10"/>
      <c r="TND263"/>
      <c r="TNE263"/>
      <c r="TNF263"/>
      <c r="TNG263" s="14"/>
      <c r="TNH263" s="10"/>
      <c r="TNI263"/>
      <c r="TNJ263" s="10"/>
      <c r="TNK263"/>
      <c r="TNL263"/>
      <c r="TNM263"/>
      <c r="TNN263" s="14"/>
      <c r="TNO263" s="10"/>
      <c r="TNP263"/>
      <c r="TNQ263" s="10"/>
      <c r="TNR263"/>
      <c r="TNS263"/>
      <c r="TNT263"/>
      <c r="TNU263" s="14"/>
      <c r="TNV263" s="10"/>
      <c r="TNW263"/>
      <c r="TNX263" s="10"/>
      <c r="TNY263"/>
      <c r="TNZ263"/>
      <c r="TOA263"/>
      <c r="TOB263" s="14"/>
      <c r="TOC263" s="10"/>
      <c r="TOD263"/>
      <c r="TOE263" s="10"/>
      <c r="TOF263"/>
      <c r="TOG263"/>
      <c r="TOH263"/>
      <c r="TOI263" s="14"/>
      <c r="TOJ263" s="10"/>
      <c r="TOK263"/>
      <c r="TOL263" s="10"/>
      <c r="TOM263"/>
      <c r="TON263"/>
      <c r="TOO263"/>
      <c r="TOP263" s="14"/>
      <c r="TOQ263" s="10"/>
      <c r="TOR263"/>
      <c r="TOS263" s="10"/>
      <c r="TOT263"/>
      <c r="TOU263"/>
      <c r="TOV263"/>
      <c r="TOW263" s="14"/>
      <c r="TOX263" s="10"/>
      <c r="TOY263"/>
      <c r="TOZ263" s="10"/>
      <c r="TPA263"/>
      <c r="TPB263"/>
      <c r="TPC263"/>
      <c r="TPD263" s="14"/>
      <c r="TPE263" s="10"/>
      <c r="TPF263"/>
      <c r="TPG263" s="10"/>
      <c r="TPH263"/>
      <c r="TPI263"/>
      <c r="TPJ263"/>
      <c r="TPK263" s="14"/>
      <c r="TPL263" s="10"/>
      <c r="TPM263"/>
      <c r="TPN263" s="10"/>
      <c r="TPO263"/>
      <c r="TPP263"/>
      <c r="TPQ263"/>
      <c r="TPR263" s="14"/>
      <c r="TPS263" s="10"/>
      <c r="TPT263"/>
      <c r="TPU263" s="10"/>
      <c r="TPV263"/>
      <c r="TPW263"/>
      <c r="TPX263"/>
      <c r="TPY263" s="14"/>
      <c r="TPZ263" s="10"/>
      <c r="TQA263"/>
      <c r="TQB263" s="10"/>
      <c r="TQC263"/>
      <c r="TQD263"/>
      <c r="TQE263"/>
      <c r="TQF263" s="14"/>
      <c r="TQG263" s="10"/>
      <c r="TQH263"/>
      <c r="TQI263" s="10"/>
      <c r="TQJ263"/>
      <c r="TQK263"/>
      <c r="TQL263"/>
      <c r="TQM263" s="14"/>
      <c r="TQN263" s="10"/>
      <c r="TQO263"/>
      <c r="TQP263" s="10"/>
      <c r="TQQ263"/>
      <c r="TQR263"/>
      <c r="TQS263"/>
      <c r="TQT263" s="14"/>
      <c r="TQU263" s="10"/>
      <c r="TQV263"/>
      <c r="TQW263" s="10"/>
      <c r="TQX263"/>
      <c r="TQY263"/>
      <c r="TQZ263"/>
      <c r="TRA263" s="14"/>
      <c r="TRB263" s="26"/>
      <c r="TRC263"/>
      <c r="TRD263" s="10"/>
      <c r="TRE263"/>
      <c r="TRF263"/>
      <c r="TRG263"/>
      <c r="TRH263" s="14"/>
      <c r="TRI263" s="26"/>
      <c r="TRJ263"/>
      <c r="TRK263" s="10"/>
      <c r="TRL263"/>
      <c r="TRM263"/>
      <c r="TRN263"/>
      <c r="TRO263" s="39"/>
      <c r="TRP263" s="81"/>
      <c r="TRQ263" s="10"/>
      <c r="TRR263" s="10"/>
      <c r="TRS263" s="14"/>
      <c r="TRT263" s="14"/>
      <c r="TRU263"/>
      <c r="TRV263" s="10"/>
      <c r="TRW263"/>
      <c r="TRX263" s="10"/>
      <c r="TRY263" s="6"/>
      <c r="TRZ263"/>
      <c r="TSA263"/>
      <c r="TSB263" s="14"/>
      <c r="TSC263" s="10"/>
      <c r="TSD263"/>
      <c r="TSE263" s="10"/>
      <c r="TSF263"/>
      <c r="TSG263"/>
      <c r="TSH263"/>
      <c r="TSI263" s="14"/>
      <c r="TSJ263" s="10"/>
      <c r="TSK263"/>
      <c r="TSL263" s="10"/>
      <c r="TSM263"/>
      <c r="TSN263"/>
      <c r="TSO263"/>
      <c r="TSP263" s="14"/>
      <c r="TSQ263" s="10"/>
      <c r="TSR263"/>
      <c r="TSS263" s="10"/>
      <c r="TST263"/>
      <c r="TSU263"/>
      <c r="TSV263"/>
      <c r="TSW263" s="14"/>
      <c r="TSX263" s="10"/>
      <c r="TSY263"/>
      <c r="TSZ263" s="10"/>
      <c r="TTA263"/>
      <c r="TTB263"/>
      <c r="TTC263"/>
      <c r="TTD263" s="14"/>
      <c r="TTE263" s="10"/>
      <c r="TTF263"/>
      <c r="TTG263" s="10"/>
      <c r="TTH263"/>
      <c r="TTI263"/>
      <c r="TTJ263"/>
      <c r="TTK263" s="14"/>
      <c r="TTL263" s="10"/>
      <c r="TTM263"/>
      <c r="TTN263" s="10"/>
      <c r="TTO263"/>
      <c r="TTP263"/>
      <c r="TTQ263"/>
      <c r="TTR263" s="14"/>
      <c r="TTS263" s="10"/>
      <c r="TTT263"/>
      <c r="TTU263" s="10"/>
      <c r="TTV263"/>
      <c r="TTW263"/>
      <c r="TTX263"/>
      <c r="TTY263" s="14"/>
      <c r="TTZ263" s="10"/>
      <c r="TUA263"/>
      <c r="TUB263" s="10"/>
      <c r="TUC263"/>
      <c r="TUD263"/>
      <c r="TUE263"/>
      <c r="TUF263" s="14"/>
      <c r="TUG263" s="10"/>
      <c r="TUH263"/>
      <c r="TUI263" s="10"/>
      <c r="TUJ263"/>
      <c r="TUK263"/>
      <c r="TUL263"/>
      <c r="TUM263" s="14"/>
      <c r="TUN263" s="10"/>
      <c r="TUO263"/>
      <c r="TUP263" s="10"/>
      <c r="TUQ263"/>
      <c r="TUR263"/>
      <c r="TUS263"/>
      <c r="TUT263" s="14"/>
      <c r="TUU263" s="10"/>
      <c r="TUV263"/>
      <c r="TUW263" s="10"/>
      <c r="TUX263"/>
      <c r="TUY263"/>
      <c r="TUZ263"/>
      <c r="TVA263" s="14"/>
      <c r="TVB263" s="10"/>
      <c r="TVC263"/>
      <c r="TVD263" s="10"/>
      <c r="TVE263"/>
      <c r="TVF263"/>
      <c r="TVG263"/>
      <c r="TVH263" s="14"/>
      <c r="TVI263" s="10"/>
      <c r="TVJ263"/>
      <c r="TVK263" s="10"/>
      <c r="TVL263"/>
      <c r="TVM263"/>
      <c r="TVN263"/>
      <c r="TVO263" s="14"/>
      <c r="TVP263" s="10"/>
      <c r="TVQ263"/>
      <c r="TVR263" s="10"/>
      <c r="TVS263"/>
      <c r="TVT263"/>
      <c r="TVU263"/>
      <c r="TVV263" s="14"/>
      <c r="TVW263" s="10"/>
      <c r="TVX263"/>
      <c r="TVY263" s="10"/>
      <c r="TVZ263"/>
      <c r="TWA263"/>
      <c r="TWB263"/>
      <c r="TWC263" s="14"/>
      <c r="TWD263" s="10"/>
      <c r="TWE263"/>
      <c r="TWF263" s="10"/>
      <c r="TWG263"/>
      <c r="TWH263"/>
      <c r="TWI263"/>
      <c r="TWJ263" s="14"/>
      <c r="TWK263" s="10"/>
      <c r="TWL263"/>
      <c r="TWM263" s="10"/>
      <c r="TWN263"/>
      <c r="TWO263"/>
      <c r="TWP263"/>
      <c r="TWQ263" s="14"/>
      <c r="TWR263" s="10"/>
      <c r="TWS263"/>
      <c r="TWT263" s="10"/>
      <c r="TWU263"/>
      <c r="TWV263"/>
      <c r="TWW263"/>
      <c r="TWX263" s="14"/>
      <c r="TWY263" s="10"/>
      <c r="TWZ263"/>
      <c r="TXA263" s="10"/>
      <c r="TXB263"/>
      <c r="TXC263"/>
      <c r="TXD263"/>
      <c r="TXE263" s="14"/>
      <c r="TXF263" s="10"/>
      <c r="TXG263"/>
      <c r="TXH263" s="10"/>
      <c r="TXI263"/>
      <c r="TXJ263"/>
      <c r="TXK263"/>
      <c r="TXL263" s="14"/>
      <c r="TXM263" s="10"/>
      <c r="TXN263"/>
      <c r="TXO263" s="10"/>
      <c r="TXP263"/>
      <c r="TXQ263"/>
      <c r="TXR263"/>
      <c r="TXS263" s="14"/>
      <c r="TXT263" s="10"/>
      <c r="TXU263"/>
      <c r="TXV263" s="10"/>
      <c r="TXW263"/>
      <c r="TXX263"/>
      <c r="TXY263"/>
      <c r="TXZ263" s="14"/>
      <c r="TYA263" s="10"/>
      <c r="TYB263"/>
      <c r="TYC263" s="10"/>
      <c r="TYD263"/>
      <c r="TYE263"/>
      <c r="TYF263"/>
      <c r="TYG263" s="14"/>
      <c r="TYH263" s="10"/>
      <c r="TYI263"/>
      <c r="TYJ263" s="10"/>
      <c r="TYK263"/>
      <c r="TYL263"/>
      <c r="TYM263"/>
      <c r="TYN263" s="14"/>
      <c r="TYO263" s="10"/>
      <c r="TYP263"/>
      <c r="TYQ263" s="10"/>
      <c r="TYR263"/>
      <c r="TYS263"/>
      <c r="TYT263"/>
      <c r="TYU263" s="14"/>
      <c r="TYV263" s="10"/>
      <c r="TYW263"/>
      <c r="TYX263" s="10"/>
      <c r="TYY263"/>
      <c r="TYZ263"/>
      <c r="TZA263"/>
      <c r="TZB263" s="14"/>
      <c r="TZC263" s="10"/>
      <c r="TZD263"/>
      <c r="TZE263" s="10"/>
      <c r="TZF263"/>
      <c r="TZG263"/>
      <c r="TZH263"/>
      <c r="TZI263" s="14"/>
      <c r="TZJ263" s="10"/>
      <c r="TZK263"/>
      <c r="TZL263" s="10"/>
      <c r="TZM263"/>
      <c r="TZN263"/>
      <c r="TZO263"/>
      <c r="TZP263" s="14"/>
      <c r="TZQ263" s="10"/>
      <c r="TZR263"/>
      <c r="TZS263" s="10"/>
      <c r="TZT263"/>
      <c r="TZU263"/>
      <c r="TZV263"/>
      <c r="TZW263" s="14"/>
      <c r="TZX263" s="10"/>
      <c r="TZY263"/>
      <c r="TZZ263" s="10"/>
      <c r="UAA263"/>
      <c r="UAB263"/>
      <c r="UAC263"/>
      <c r="UAD263" s="14"/>
      <c r="UAE263" s="26"/>
      <c r="UAF263"/>
      <c r="UAG263" s="10"/>
      <c r="UAH263"/>
      <c r="UAI263"/>
      <c r="UAJ263"/>
      <c r="UAK263" s="14"/>
      <c r="UAL263" s="26"/>
      <c r="UAM263"/>
      <c r="UAN263" s="10"/>
      <c r="UAO263"/>
      <c r="UAP263"/>
      <c r="UAQ263"/>
      <c r="UAR263" s="39"/>
      <c r="UAS263" s="81"/>
      <c r="UAT263" s="10"/>
      <c r="UAU263" s="10"/>
      <c r="UAV263" s="14"/>
      <c r="UAW263" s="14"/>
      <c r="UAX263"/>
      <c r="UAY263" s="10"/>
      <c r="UAZ263"/>
      <c r="UBA263" s="10"/>
      <c r="UBB263" s="6"/>
      <c r="UBC263"/>
      <c r="UBD263"/>
      <c r="UBE263" s="14"/>
      <c r="UBF263" s="10"/>
      <c r="UBG263"/>
      <c r="UBH263" s="10"/>
      <c r="UBI263"/>
      <c r="UBJ263"/>
      <c r="UBK263"/>
      <c r="UBL263" s="14"/>
      <c r="UBM263" s="10"/>
      <c r="UBN263"/>
      <c r="UBO263" s="10"/>
      <c r="UBP263"/>
      <c r="UBQ263"/>
      <c r="UBR263"/>
      <c r="UBS263" s="14"/>
      <c r="UBT263" s="10"/>
      <c r="UBU263"/>
      <c r="UBV263" s="10"/>
      <c r="UBW263"/>
      <c r="UBX263"/>
      <c r="UBY263"/>
      <c r="UBZ263" s="14"/>
      <c r="UCA263" s="10"/>
      <c r="UCB263"/>
      <c r="UCC263" s="10"/>
      <c r="UCD263"/>
      <c r="UCE263"/>
      <c r="UCF263"/>
      <c r="UCG263" s="14"/>
      <c r="UCH263" s="10"/>
      <c r="UCI263"/>
      <c r="UCJ263" s="10"/>
      <c r="UCK263"/>
      <c r="UCL263"/>
      <c r="UCM263"/>
      <c r="UCN263" s="14"/>
      <c r="UCO263" s="10"/>
      <c r="UCP263"/>
      <c r="UCQ263" s="10"/>
      <c r="UCR263"/>
      <c r="UCS263"/>
      <c r="UCT263"/>
      <c r="UCU263" s="14"/>
      <c r="UCV263" s="10"/>
      <c r="UCW263"/>
      <c r="UCX263" s="10"/>
      <c r="UCY263"/>
      <c r="UCZ263"/>
      <c r="UDA263"/>
      <c r="UDB263" s="14"/>
      <c r="UDC263" s="10"/>
      <c r="UDD263"/>
      <c r="UDE263" s="10"/>
      <c r="UDF263"/>
      <c r="UDG263"/>
      <c r="UDH263"/>
      <c r="UDI263" s="14"/>
      <c r="UDJ263" s="10"/>
      <c r="UDK263"/>
      <c r="UDL263" s="10"/>
      <c r="UDM263"/>
      <c r="UDN263"/>
      <c r="UDO263"/>
      <c r="UDP263" s="14"/>
      <c r="UDQ263" s="10"/>
      <c r="UDR263"/>
      <c r="UDS263" s="10"/>
      <c r="UDT263"/>
      <c r="UDU263"/>
      <c r="UDV263"/>
      <c r="UDW263" s="14"/>
      <c r="UDX263" s="10"/>
      <c r="UDY263"/>
      <c r="UDZ263" s="10"/>
      <c r="UEA263"/>
      <c r="UEB263"/>
      <c r="UEC263"/>
      <c r="UED263" s="14"/>
      <c r="UEE263" s="10"/>
      <c r="UEF263"/>
      <c r="UEG263" s="10"/>
      <c r="UEH263"/>
      <c r="UEI263"/>
      <c r="UEJ263"/>
      <c r="UEK263" s="14"/>
      <c r="UEL263" s="10"/>
      <c r="UEM263"/>
      <c r="UEN263" s="10"/>
      <c r="UEO263"/>
      <c r="UEP263"/>
      <c r="UEQ263"/>
      <c r="UER263" s="14"/>
      <c r="UES263" s="10"/>
      <c r="UET263"/>
      <c r="UEU263" s="10"/>
      <c r="UEV263"/>
      <c r="UEW263"/>
      <c r="UEX263"/>
      <c r="UEY263" s="14"/>
      <c r="UEZ263" s="10"/>
      <c r="UFA263"/>
      <c r="UFB263" s="10"/>
      <c r="UFC263"/>
      <c r="UFD263"/>
      <c r="UFE263"/>
      <c r="UFF263" s="14"/>
      <c r="UFG263" s="10"/>
      <c r="UFH263"/>
      <c r="UFI263" s="10"/>
      <c r="UFJ263"/>
      <c r="UFK263"/>
      <c r="UFL263"/>
      <c r="UFM263" s="14"/>
      <c r="UFN263" s="10"/>
      <c r="UFO263"/>
      <c r="UFP263" s="10"/>
      <c r="UFQ263"/>
      <c r="UFR263"/>
      <c r="UFS263"/>
      <c r="UFT263" s="14"/>
      <c r="UFU263" s="10"/>
      <c r="UFV263"/>
      <c r="UFW263" s="10"/>
      <c r="UFX263"/>
      <c r="UFY263"/>
      <c r="UFZ263"/>
      <c r="UGA263" s="14"/>
      <c r="UGB263" s="10"/>
      <c r="UGC263"/>
      <c r="UGD263" s="10"/>
      <c r="UGE263"/>
      <c r="UGF263"/>
      <c r="UGG263"/>
      <c r="UGH263" s="14"/>
      <c r="UGI263" s="10"/>
      <c r="UGJ263"/>
      <c r="UGK263" s="10"/>
      <c r="UGL263"/>
      <c r="UGM263"/>
      <c r="UGN263"/>
      <c r="UGO263" s="14"/>
      <c r="UGP263" s="10"/>
      <c r="UGQ263"/>
      <c r="UGR263" s="10"/>
      <c r="UGS263"/>
      <c r="UGT263"/>
      <c r="UGU263"/>
      <c r="UGV263" s="14"/>
      <c r="UGW263" s="10"/>
      <c r="UGX263"/>
      <c r="UGY263" s="10"/>
      <c r="UGZ263"/>
      <c r="UHA263"/>
      <c r="UHB263"/>
      <c r="UHC263" s="14"/>
      <c r="UHD263" s="10"/>
      <c r="UHE263"/>
      <c r="UHF263" s="10"/>
      <c r="UHG263"/>
      <c r="UHH263"/>
      <c r="UHI263"/>
      <c r="UHJ263" s="14"/>
      <c r="UHK263" s="10"/>
      <c r="UHL263"/>
      <c r="UHM263" s="10"/>
      <c r="UHN263"/>
      <c r="UHO263"/>
      <c r="UHP263"/>
      <c r="UHQ263" s="14"/>
      <c r="UHR263" s="10"/>
      <c r="UHS263"/>
      <c r="UHT263" s="10"/>
      <c r="UHU263"/>
      <c r="UHV263"/>
      <c r="UHW263"/>
      <c r="UHX263" s="14"/>
      <c r="UHY263" s="10"/>
      <c r="UHZ263"/>
      <c r="UIA263" s="10"/>
      <c r="UIB263"/>
      <c r="UIC263"/>
      <c r="UID263"/>
      <c r="UIE263" s="14"/>
      <c r="UIF263" s="10"/>
      <c r="UIG263"/>
      <c r="UIH263" s="10"/>
      <c r="UII263"/>
      <c r="UIJ263"/>
      <c r="UIK263"/>
      <c r="UIL263" s="14"/>
      <c r="UIM263" s="10"/>
      <c r="UIN263"/>
      <c r="UIO263" s="10"/>
      <c r="UIP263"/>
      <c r="UIQ263"/>
      <c r="UIR263"/>
      <c r="UIS263" s="14"/>
      <c r="UIT263" s="10"/>
      <c r="UIU263"/>
      <c r="UIV263" s="10"/>
      <c r="UIW263"/>
      <c r="UIX263"/>
      <c r="UIY263"/>
      <c r="UIZ263" s="14"/>
      <c r="UJA263" s="10"/>
      <c r="UJB263"/>
      <c r="UJC263" s="10"/>
      <c r="UJD263"/>
      <c r="UJE263"/>
      <c r="UJF263"/>
      <c r="UJG263" s="14"/>
      <c r="UJH263" s="26"/>
      <c r="UJI263"/>
      <c r="UJJ263" s="10"/>
      <c r="UJK263"/>
      <c r="UJL263"/>
      <c r="UJM263"/>
      <c r="UJN263" s="14"/>
      <c r="UJO263" s="26"/>
      <c r="UJP263"/>
      <c r="UJQ263" s="10"/>
      <c r="UJR263"/>
      <c r="UJS263"/>
      <c r="UJT263"/>
      <c r="UJU263" s="39"/>
      <c r="UJV263" s="81"/>
      <c r="UJW263" s="10"/>
      <c r="UJX263" s="10"/>
      <c r="UJY263" s="14"/>
      <c r="UJZ263" s="14"/>
      <c r="UKA263"/>
      <c r="UKB263" s="10"/>
      <c r="UKC263"/>
      <c r="UKD263" s="10"/>
      <c r="UKE263" s="6"/>
      <c r="UKF263"/>
      <c r="UKG263"/>
      <c r="UKH263" s="14"/>
      <c r="UKI263" s="10"/>
      <c r="UKJ263"/>
      <c r="UKK263" s="10"/>
      <c r="UKL263"/>
      <c r="UKM263"/>
      <c r="UKN263"/>
      <c r="UKO263" s="14"/>
      <c r="UKP263" s="10"/>
      <c r="UKQ263"/>
      <c r="UKR263" s="10"/>
      <c r="UKS263"/>
      <c r="UKT263"/>
      <c r="UKU263"/>
      <c r="UKV263" s="14"/>
      <c r="UKW263" s="10"/>
      <c r="UKX263"/>
      <c r="UKY263" s="10"/>
      <c r="UKZ263"/>
      <c r="ULA263"/>
      <c r="ULB263"/>
      <c r="ULC263" s="14"/>
      <c r="ULD263" s="10"/>
      <c r="ULE263"/>
      <c r="ULF263" s="10"/>
      <c r="ULG263"/>
      <c r="ULH263"/>
      <c r="ULI263"/>
      <c r="ULJ263" s="14"/>
      <c r="ULK263" s="10"/>
      <c r="ULL263"/>
      <c r="ULM263" s="10"/>
      <c r="ULN263"/>
      <c r="ULO263"/>
      <c r="ULP263"/>
      <c r="ULQ263" s="14"/>
      <c r="ULR263" s="10"/>
      <c r="ULS263"/>
      <c r="ULT263" s="10"/>
      <c r="ULU263"/>
      <c r="ULV263"/>
      <c r="ULW263"/>
      <c r="ULX263" s="14"/>
      <c r="ULY263" s="10"/>
      <c r="ULZ263"/>
      <c r="UMA263" s="10"/>
      <c r="UMB263"/>
      <c r="UMC263"/>
      <c r="UMD263"/>
      <c r="UME263" s="14"/>
      <c r="UMF263" s="10"/>
      <c r="UMG263"/>
      <c r="UMH263" s="10"/>
      <c r="UMI263"/>
      <c r="UMJ263"/>
      <c r="UMK263"/>
      <c r="UML263" s="14"/>
      <c r="UMM263" s="10"/>
      <c r="UMN263"/>
      <c r="UMO263" s="10"/>
      <c r="UMP263"/>
      <c r="UMQ263"/>
      <c r="UMR263"/>
      <c r="UMS263" s="14"/>
      <c r="UMT263" s="10"/>
      <c r="UMU263"/>
      <c r="UMV263" s="10"/>
      <c r="UMW263"/>
      <c r="UMX263"/>
      <c r="UMY263"/>
      <c r="UMZ263" s="14"/>
      <c r="UNA263" s="10"/>
      <c r="UNB263"/>
      <c r="UNC263" s="10"/>
      <c r="UND263"/>
      <c r="UNE263"/>
      <c r="UNF263"/>
      <c r="UNG263" s="14"/>
      <c r="UNH263" s="10"/>
      <c r="UNI263"/>
      <c r="UNJ263" s="10"/>
      <c r="UNK263"/>
      <c r="UNL263"/>
      <c r="UNM263"/>
      <c r="UNN263" s="14"/>
      <c r="UNO263" s="10"/>
      <c r="UNP263"/>
      <c r="UNQ263" s="10"/>
      <c r="UNR263"/>
      <c r="UNS263"/>
      <c r="UNT263"/>
      <c r="UNU263" s="14"/>
      <c r="UNV263" s="10"/>
      <c r="UNW263"/>
      <c r="UNX263" s="10"/>
      <c r="UNY263"/>
      <c r="UNZ263"/>
      <c r="UOA263"/>
      <c r="UOB263" s="14"/>
      <c r="UOC263" s="10"/>
      <c r="UOD263"/>
      <c r="UOE263" s="10"/>
      <c r="UOF263"/>
      <c r="UOG263"/>
      <c r="UOH263"/>
      <c r="UOI263" s="14"/>
      <c r="UOJ263" s="10"/>
      <c r="UOK263"/>
      <c r="UOL263" s="10"/>
      <c r="UOM263"/>
      <c r="UON263"/>
      <c r="UOO263"/>
      <c r="UOP263" s="14"/>
      <c r="UOQ263" s="10"/>
      <c r="UOR263"/>
      <c r="UOS263" s="10"/>
      <c r="UOT263"/>
      <c r="UOU263"/>
      <c r="UOV263"/>
      <c r="UOW263" s="14"/>
      <c r="UOX263" s="10"/>
      <c r="UOY263"/>
      <c r="UOZ263" s="10"/>
      <c r="UPA263"/>
      <c r="UPB263"/>
      <c r="UPC263"/>
      <c r="UPD263" s="14"/>
      <c r="UPE263" s="10"/>
      <c r="UPF263"/>
      <c r="UPG263" s="10"/>
      <c r="UPH263"/>
      <c r="UPI263"/>
      <c r="UPJ263"/>
      <c r="UPK263" s="14"/>
      <c r="UPL263" s="10"/>
      <c r="UPM263"/>
      <c r="UPN263" s="10"/>
      <c r="UPO263"/>
      <c r="UPP263"/>
      <c r="UPQ263"/>
      <c r="UPR263" s="14"/>
      <c r="UPS263" s="10"/>
      <c r="UPT263"/>
      <c r="UPU263" s="10"/>
      <c r="UPV263"/>
      <c r="UPW263"/>
      <c r="UPX263"/>
      <c r="UPY263" s="14"/>
      <c r="UPZ263" s="10"/>
      <c r="UQA263"/>
      <c r="UQB263" s="10"/>
      <c r="UQC263"/>
      <c r="UQD263"/>
      <c r="UQE263"/>
      <c r="UQF263" s="14"/>
      <c r="UQG263" s="10"/>
      <c r="UQH263"/>
      <c r="UQI263" s="10"/>
      <c r="UQJ263"/>
      <c r="UQK263"/>
      <c r="UQL263"/>
      <c r="UQM263" s="14"/>
      <c r="UQN263" s="10"/>
      <c r="UQO263"/>
      <c r="UQP263" s="10"/>
      <c r="UQQ263"/>
      <c r="UQR263"/>
      <c r="UQS263"/>
      <c r="UQT263" s="14"/>
      <c r="UQU263" s="10"/>
      <c r="UQV263"/>
      <c r="UQW263" s="10"/>
      <c r="UQX263"/>
      <c r="UQY263"/>
      <c r="UQZ263"/>
      <c r="URA263" s="14"/>
      <c r="URB263" s="10"/>
      <c r="URC263"/>
      <c r="URD263" s="10"/>
      <c r="URE263"/>
      <c r="URF263"/>
      <c r="URG263"/>
      <c r="URH263" s="14"/>
      <c r="URI263" s="10"/>
      <c r="URJ263"/>
      <c r="URK263" s="10"/>
      <c r="URL263"/>
      <c r="URM263"/>
      <c r="URN263"/>
      <c r="URO263" s="14"/>
      <c r="URP263" s="10"/>
      <c r="URQ263"/>
      <c r="URR263" s="10"/>
      <c r="URS263"/>
      <c r="URT263"/>
      <c r="URU263"/>
      <c r="URV263" s="14"/>
      <c r="URW263" s="10"/>
      <c r="URX263"/>
      <c r="URY263" s="10"/>
      <c r="URZ263"/>
      <c r="USA263"/>
      <c r="USB263"/>
      <c r="USC263" s="14"/>
      <c r="USD263" s="10"/>
      <c r="USE263"/>
      <c r="USF263" s="10"/>
      <c r="USG263"/>
      <c r="USH263"/>
      <c r="USI263"/>
      <c r="USJ263" s="14"/>
      <c r="USK263" s="26"/>
      <c r="USL263"/>
      <c r="USM263" s="10"/>
      <c r="USN263"/>
      <c r="USO263"/>
      <c r="USP263"/>
      <c r="USQ263" s="14"/>
      <c r="USR263" s="26"/>
      <c r="USS263"/>
      <c r="UST263" s="10"/>
      <c r="USU263"/>
      <c r="USV263"/>
      <c r="USW263"/>
      <c r="USX263" s="39"/>
      <c r="USY263" s="81"/>
      <c r="USZ263" s="10"/>
      <c r="UTA263" s="10"/>
      <c r="UTB263" s="14"/>
      <c r="UTC263" s="14"/>
      <c r="UTD263"/>
      <c r="UTE263" s="10"/>
      <c r="UTF263"/>
      <c r="UTG263" s="10"/>
      <c r="UTH263" s="6"/>
      <c r="UTI263"/>
      <c r="UTJ263"/>
      <c r="UTK263" s="14"/>
      <c r="UTL263" s="10"/>
      <c r="UTM263"/>
      <c r="UTN263" s="10"/>
      <c r="UTO263"/>
      <c r="UTP263"/>
      <c r="UTQ263"/>
      <c r="UTR263" s="14"/>
      <c r="UTS263" s="10"/>
      <c r="UTT263"/>
      <c r="UTU263" s="10"/>
      <c r="UTV263"/>
      <c r="UTW263"/>
      <c r="UTX263"/>
      <c r="UTY263" s="14"/>
      <c r="UTZ263" s="10"/>
      <c r="UUA263"/>
      <c r="UUB263" s="10"/>
      <c r="UUC263"/>
      <c r="UUD263"/>
      <c r="UUE263"/>
      <c r="UUF263" s="14"/>
      <c r="UUG263" s="10"/>
      <c r="UUH263"/>
      <c r="UUI263" s="10"/>
      <c r="UUJ263"/>
      <c r="UUK263"/>
      <c r="UUL263"/>
      <c r="UUM263" s="14"/>
      <c r="UUN263" s="10"/>
      <c r="UUO263"/>
      <c r="UUP263" s="10"/>
      <c r="UUQ263"/>
      <c r="UUR263"/>
      <c r="UUS263"/>
      <c r="UUT263" s="14"/>
      <c r="UUU263" s="10"/>
      <c r="UUV263"/>
      <c r="UUW263" s="10"/>
      <c r="UUX263"/>
      <c r="UUY263"/>
      <c r="UUZ263"/>
      <c r="UVA263" s="14"/>
      <c r="UVB263" s="10"/>
      <c r="UVC263"/>
      <c r="UVD263" s="10"/>
      <c r="UVE263"/>
      <c r="UVF263"/>
      <c r="UVG263"/>
      <c r="UVH263" s="14"/>
      <c r="UVI263" s="10"/>
      <c r="UVJ263"/>
      <c r="UVK263" s="10"/>
      <c r="UVL263"/>
      <c r="UVM263"/>
      <c r="UVN263"/>
      <c r="UVO263" s="14"/>
      <c r="UVP263" s="10"/>
      <c r="UVQ263"/>
      <c r="UVR263" s="10"/>
      <c r="UVS263"/>
      <c r="UVT263"/>
      <c r="UVU263"/>
      <c r="UVV263" s="14"/>
      <c r="UVW263" s="10"/>
      <c r="UVX263"/>
      <c r="UVY263" s="10"/>
      <c r="UVZ263"/>
      <c r="UWA263"/>
      <c r="UWB263"/>
      <c r="UWC263" s="14"/>
      <c r="UWD263" s="10"/>
      <c r="UWE263"/>
      <c r="UWF263" s="10"/>
      <c r="UWG263"/>
      <c r="UWH263"/>
      <c r="UWI263"/>
      <c r="UWJ263" s="14"/>
      <c r="UWK263" s="10"/>
      <c r="UWL263"/>
      <c r="UWM263" s="10"/>
      <c r="UWN263"/>
      <c r="UWO263"/>
      <c r="UWP263"/>
      <c r="UWQ263" s="14"/>
      <c r="UWR263" s="10"/>
      <c r="UWS263"/>
      <c r="UWT263" s="10"/>
      <c r="UWU263"/>
      <c r="UWV263"/>
      <c r="UWW263"/>
      <c r="UWX263" s="14"/>
      <c r="UWY263" s="10"/>
      <c r="UWZ263"/>
      <c r="UXA263" s="10"/>
      <c r="UXB263"/>
      <c r="UXC263"/>
      <c r="UXD263"/>
      <c r="UXE263" s="14"/>
      <c r="UXF263" s="10"/>
      <c r="UXG263"/>
      <c r="UXH263" s="10"/>
      <c r="UXI263"/>
      <c r="UXJ263"/>
      <c r="UXK263"/>
      <c r="UXL263" s="14"/>
      <c r="UXM263" s="10"/>
      <c r="UXN263"/>
      <c r="UXO263" s="10"/>
      <c r="UXP263"/>
      <c r="UXQ263"/>
      <c r="UXR263"/>
      <c r="UXS263" s="14"/>
      <c r="UXT263" s="10"/>
      <c r="UXU263"/>
      <c r="UXV263" s="10"/>
      <c r="UXW263"/>
      <c r="UXX263"/>
      <c r="UXY263"/>
      <c r="UXZ263" s="14"/>
      <c r="UYA263" s="10"/>
      <c r="UYB263"/>
      <c r="UYC263" s="10"/>
      <c r="UYD263"/>
      <c r="UYE263"/>
      <c r="UYF263"/>
      <c r="UYG263" s="14"/>
      <c r="UYH263" s="10"/>
      <c r="UYI263"/>
      <c r="UYJ263" s="10"/>
      <c r="UYK263"/>
      <c r="UYL263"/>
      <c r="UYM263"/>
      <c r="UYN263" s="14"/>
      <c r="UYO263" s="10"/>
      <c r="UYP263"/>
      <c r="UYQ263" s="10"/>
      <c r="UYR263"/>
      <c r="UYS263"/>
      <c r="UYT263"/>
      <c r="UYU263" s="14"/>
      <c r="UYV263" s="10"/>
      <c r="UYW263"/>
      <c r="UYX263" s="10"/>
      <c r="UYY263"/>
      <c r="UYZ263"/>
      <c r="UZA263"/>
      <c r="UZB263" s="14"/>
      <c r="UZC263" s="10"/>
      <c r="UZD263"/>
      <c r="UZE263" s="10"/>
      <c r="UZF263"/>
      <c r="UZG263"/>
      <c r="UZH263"/>
      <c r="UZI263" s="14"/>
      <c r="UZJ263" s="10"/>
      <c r="UZK263"/>
      <c r="UZL263" s="10"/>
      <c r="UZM263"/>
      <c r="UZN263"/>
      <c r="UZO263"/>
      <c r="UZP263" s="14"/>
      <c r="UZQ263" s="10"/>
      <c r="UZR263"/>
      <c r="UZS263" s="10"/>
      <c r="UZT263"/>
      <c r="UZU263"/>
      <c r="UZV263"/>
      <c r="UZW263" s="14"/>
      <c r="UZX263" s="10"/>
      <c r="UZY263"/>
      <c r="UZZ263" s="10"/>
      <c r="VAA263"/>
      <c r="VAB263"/>
      <c r="VAC263"/>
      <c r="VAD263" s="14"/>
      <c r="VAE263" s="10"/>
      <c r="VAF263"/>
      <c r="VAG263" s="10"/>
      <c r="VAH263"/>
      <c r="VAI263"/>
      <c r="VAJ263"/>
      <c r="VAK263" s="14"/>
      <c r="VAL263" s="10"/>
      <c r="VAM263"/>
      <c r="VAN263" s="10"/>
      <c r="VAO263"/>
      <c r="VAP263"/>
      <c r="VAQ263"/>
      <c r="VAR263" s="14"/>
      <c r="VAS263" s="10"/>
      <c r="VAT263"/>
      <c r="VAU263" s="10"/>
      <c r="VAV263"/>
      <c r="VAW263"/>
      <c r="VAX263"/>
      <c r="VAY263" s="14"/>
      <c r="VAZ263" s="10"/>
      <c r="VBA263"/>
      <c r="VBB263" s="10"/>
      <c r="VBC263"/>
      <c r="VBD263"/>
      <c r="VBE263"/>
      <c r="VBF263" s="14"/>
      <c r="VBG263" s="10"/>
      <c r="VBH263"/>
      <c r="VBI263" s="10"/>
      <c r="VBJ263"/>
      <c r="VBK263"/>
      <c r="VBL263"/>
      <c r="VBM263" s="14"/>
      <c r="VBN263" s="26"/>
      <c r="VBO263"/>
      <c r="VBP263" s="10"/>
      <c r="VBQ263"/>
      <c r="VBR263"/>
      <c r="VBS263"/>
      <c r="VBT263" s="14"/>
      <c r="VBU263" s="26"/>
      <c r="VBV263"/>
      <c r="VBW263" s="10"/>
      <c r="VBX263"/>
      <c r="VBY263"/>
      <c r="VBZ263"/>
      <c r="VCA263" s="39"/>
      <c r="VCB263" s="81"/>
      <c r="VCC263" s="10"/>
      <c r="VCD263" s="10"/>
      <c r="VCE263" s="14"/>
      <c r="VCF263" s="14"/>
      <c r="VCG263"/>
      <c r="VCH263" s="10"/>
      <c r="VCI263"/>
      <c r="VCJ263" s="10"/>
      <c r="VCK263" s="6"/>
      <c r="VCL263"/>
      <c r="VCM263"/>
      <c r="VCN263" s="14"/>
      <c r="VCO263" s="10"/>
      <c r="VCP263"/>
      <c r="VCQ263" s="10"/>
      <c r="VCR263"/>
      <c r="VCS263"/>
      <c r="VCT263"/>
      <c r="VCU263" s="14"/>
      <c r="VCV263" s="10"/>
      <c r="VCW263"/>
      <c r="VCX263" s="10"/>
      <c r="VCY263"/>
      <c r="VCZ263"/>
      <c r="VDA263"/>
      <c r="VDB263" s="14"/>
      <c r="VDC263" s="10"/>
      <c r="VDD263"/>
      <c r="VDE263" s="10"/>
      <c r="VDF263"/>
      <c r="VDG263"/>
      <c r="VDH263"/>
      <c r="VDI263" s="14"/>
      <c r="VDJ263" s="10"/>
      <c r="VDK263"/>
      <c r="VDL263" s="10"/>
      <c r="VDM263"/>
      <c r="VDN263"/>
      <c r="VDO263"/>
      <c r="VDP263" s="14"/>
      <c r="VDQ263" s="10"/>
      <c r="VDR263"/>
      <c r="VDS263" s="10"/>
      <c r="VDT263"/>
      <c r="VDU263"/>
      <c r="VDV263"/>
      <c r="VDW263" s="14"/>
      <c r="VDX263" s="10"/>
      <c r="VDY263"/>
      <c r="VDZ263" s="10"/>
      <c r="VEA263"/>
      <c r="VEB263"/>
      <c r="VEC263"/>
      <c r="VED263" s="14"/>
      <c r="VEE263" s="10"/>
      <c r="VEF263"/>
      <c r="VEG263" s="10"/>
      <c r="VEH263"/>
      <c r="VEI263"/>
      <c r="VEJ263"/>
      <c r="VEK263" s="14"/>
      <c r="VEL263" s="10"/>
      <c r="VEM263"/>
      <c r="VEN263" s="10"/>
      <c r="VEO263"/>
      <c r="VEP263"/>
      <c r="VEQ263"/>
      <c r="VER263" s="14"/>
      <c r="VES263" s="10"/>
      <c r="VET263"/>
      <c r="VEU263" s="10"/>
      <c r="VEV263"/>
      <c r="VEW263"/>
      <c r="VEX263"/>
      <c r="VEY263" s="14"/>
      <c r="VEZ263" s="10"/>
      <c r="VFA263"/>
      <c r="VFB263" s="10"/>
      <c r="VFC263"/>
      <c r="VFD263"/>
      <c r="VFE263"/>
      <c r="VFF263" s="14"/>
      <c r="VFG263" s="10"/>
      <c r="VFH263"/>
      <c r="VFI263" s="10"/>
      <c r="VFJ263"/>
      <c r="VFK263"/>
      <c r="VFL263"/>
      <c r="VFM263" s="14"/>
      <c r="VFN263" s="10"/>
      <c r="VFO263"/>
      <c r="VFP263" s="10"/>
      <c r="VFQ263"/>
      <c r="VFR263"/>
      <c r="VFS263"/>
      <c r="VFT263" s="14"/>
      <c r="VFU263" s="10"/>
      <c r="VFV263"/>
      <c r="VFW263" s="10"/>
      <c r="VFX263"/>
      <c r="VFY263"/>
      <c r="VFZ263"/>
      <c r="VGA263" s="14"/>
      <c r="VGB263" s="10"/>
      <c r="VGC263"/>
      <c r="VGD263" s="10"/>
      <c r="VGE263"/>
      <c r="VGF263"/>
      <c r="VGG263"/>
      <c r="VGH263" s="14"/>
      <c r="VGI263" s="10"/>
      <c r="VGJ263"/>
      <c r="VGK263" s="10"/>
      <c r="VGL263"/>
      <c r="VGM263"/>
      <c r="VGN263"/>
      <c r="VGO263" s="14"/>
      <c r="VGP263" s="10"/>
      <c r="VGQ263"/>
      <c r="VGR263" s="10"/>
      <c r="VGS263"/>
      <c r="VGT263"/>
      <c r="VGU263"/>
      <c r="VGV263" s="14"/>
      <c r="VGW263" s="10"/>
      <c r="VGX263"/>
      <c r="VGY263" s="10"/>
      <c r="VGZ263"/>
      <c r="VHA263"/>
      <c r="VHB263"/>
      <c r="VHC263" s="14"/>
      <c r="VHD263" s="10"/>
      <c r="VHE263"/>
      <c r="VHF263" s="10"/>
      <c r="VHG263"/>
      <c r="VHH263"/>
      <c r="VHI263"/>
      <c r="VHJ263" s="14"/>
      <c r="VHK263" s="10"/>
      <c r="VHL263"/>
      <c r="VHM263" s="10"/>
      <c r="VHN263"/>
      <c r="VHO263"/>
      <c r="VHP263"/>
      <c r="VHQ263" s="14"/>
      <c r="VHR263" s="10"/>
      <c r="VHS263"/>
      <c r="VHT263" s="10"/>
      <c r="VHU263"/>
      <c r="VHV263"/>
      <c r="VHW263"/>
      <c r="VHX263" s="14"/>
      <c r="VHY263" s="10"/>
      <c r="VHZ263"/>
      <c r="VIA263" s="10"/>
      <c r="VIB263"/>
      <c r="VIC263"/>
      <c r="VID263"/>
      <c r="VIE263" s="14"/>
      <c r="VIF263" s="10"/>
      <c r="VIG263"/>
      <c r="VIH263" s="10"/>
      <c r="VII263"/>
      <c r="VIJ263"/>
      <c r="VIK263"/>
      <c r="VIL263" s="14"/>
      <c r="VIM263" s="10"/>
      <c r="VIN263"/>
      <c r="VIO263" s="10"/>
      <c r="VIP263"/>
      <c r="VIQ263"/>
      <c r="VIR263"/>
      <c r="VIS263" s="14"/>
      <c r="VIT263" s="10"/>
      <c r="VIU263"/>
      <c r="VIV263" s="10"/>
      <c r="VIW263"/>
      <c r="VIX263"/>
      <c r="VIY263"/>
      <c r="VIZ263" s="14"/>
      <c r="VJA263" s="10"/>
      <c r="VJB263"/>
      <c r="VJC263" s="10"/>
      <c r="VJD263"/>
      <c r="VJE263"/>
      <c r="VJF263"/>
      <c r="VJG263" s="14"/>
      <c r="VJH263" s="10"/>
      <c r="VJI263"/>
      <c r="VJJ263" s="10"/>
      <c r="VJK263"/>
      <c r="VJL263"/>
      <c r="VJM263"/>
      <c r="VJN263" s="14"/>
      <c r="VJO263" s="10"/>
      <c r="VJP263"/>
      <c r="VJQ263" s="10"/>
      <c r="VJR263"/>
      <c r="VJS263"/>
      <c r="VJT263"/>
      <c r="VJU263" s="14"/>
      <c r="VJV263" s="10"/>
      <c r="VJW263"/>
      <c r="VJX263" s="10"/>
      <c r="VJY263"/>
      <c r="VJZ263"/>
      <c r="VKA263"/>
      <c r="VKB263" s="14"/>
      <c r="VKC263" s="10"/>
      <c r="VKD263"/>
      <c r="VKE263" s="10"/>
      <c r="VKF263"/>
      <c r="VKG263"/>
      <c r="VKH263"/>
      <c r="VKI263" s="14"/>
      <c r="VKJ263" s="10"/>
      <c r="VKK263"/>
      <c r="VKL263" s="10"/>
      <c r="VKM263"/>
      <c r="VKN263"/>
      <c r="VKO263"/>
      <c r="VKP263" s="14"/>
      <c r="VKQ263" s="26"/>
      <c r="VKR263"/>
      <c r="VKS263" s="10"/>
      <c r="VKT263"/>
      <c r="VKU263"/>
      <c r="VKV263"/>
      <c r="VKW263" s="14"/>
      <c r="VKX263" s="26"/>
      <c r="VKY263"/>
      <c r="VKZ263" s="10"/>
      <c r="VLA263"/>
      <c r="VLB263"/>
      <c r="VLC263"/>
      <c r="VLD263" s="39"/>
      <c r="VLE263" s="81"/>
      <c r="VLF263" s="10"/>
      <c r="VLG263" s="10"/>
      <c r="VLH263" s="14"/>
      <c r="VLI263" s="14"/>
      <c r="VLJ263"/>
      <c r="VLK263" s="10"/>
      <c r="VLL263"/>
      <c r="VLM263" s="10"/>
      <c r="VLN263" s="6"/>
      <c r="VLO263"/>
      <c r="VLP263"/>
      <c r="VLQ263" s="14"/>
      <c r="VLR263" s="10"/>
      <c r="VLS263"/>
      <c r="VLT263" s="10"/>
      <c r="VLU263"/>
      <c r="VLV263"/>
      <c r="VLW263"/>
      <c r="VLX263" s="14"/>
      <c r="VLY263" s="10"/>
      <c r="VLZ263"/>
      <c r="VMA263" s="10"/>
      <c r="VMB263"/>
      <c r="VMC263"/>
      <c r="VMD263"/>
      <c r="VME263" s="14"/>
      <c r="VMF263" s="10"/>
      <c r="VMG263"/>
      <c r="VMH263" s="10"/>
      <c r="VMI263"/>
      <c r="VMJ263"/>
      <c r="VMK263"/>
      <c r="VML263" s="14"/>
      <c r="VMM263" s="10"/>
      <c r="VMN263"/>
      <c r="VMO263" s="10"/>
      <c r="VMP263"/>
      <c r="VMQ263"/>
      <c r="VMR263"/>
      <c r="VMS263" s="14"/>
      <c r="VMT263" s="10"/>
      <c r="VMU263"/>
      <c r="VMV263" s="10"/>
      <c r="VMW263"/>
      <c r="VMX263"/>
      <c r="VMY263"/>
      <c r="VMZ263" s="14"/>
      <c r="VNA263" s="10"/>
      <c r="VNB263"/>
      <c r="VNC263" s="10"/>
      <c r="VND263"/>
      <c r="VNE263"/>
      <c r="VNF263"/>
      <c r="VNG263" s="14"/>
      <c r="VNH263" s="10"/>
      <c r="VNI263"/>
      <c r="VNJ263" s="10"/>
      <c r="VNK263"/>
      <c r="VNL263"/>
      <c r="VNM263"/>
      <c r="VNN263" s="14"/>
      <c r="VNO263" s="10"/>
      <c r="VNP263"/>
      <c r="VNQ263" s="10"/>
      <c r="VNR263"/>
      <c r="VNS263"/>
      <c r="VNT263"/>
      <c r="VNU263" s="14"/>
      <c r="VNV263" s="10"/>
      <c r="VNW263"/>
      <c r="VNX263" s="10"/>
      <c r="VNY263"/>
      <c r="VNZ263"/>
      <c r="VOA263"/>
      <c r="VOB263" s="14"/>
      <c r="VOC263" s="10"/>
      <c r="VOD263"/>
      <c r="VOE263" s="10"/>
      <c r="VOF263"/>
      <c r="VOG263"/>
      <c r="VOH263"/>
      <c r="VOI263" s="14"/>
      <c r="VOJ263" s="10"/>
      <c r="VOK263"/>
      <c r="VOL263" s="10"/>
      <c r="VOM263"/>
      <c r="VON263"/>
      <c r="VOO263"/>
      <c r="VOP263" s="14"/>
      <c r="VOQ263" s="10"/>
      <c r="VOR263"/>
      <c r="VOS263" s="10"/>
      <c r="VOT263"/>
      <c r="VOU263"/>
      <c r="VOV263"/>
      <c r="VOW263" s="14"/>
      <c r="VOX263" s="10"/>
      <c r="VOY263"/>
      <c r="VOZ263" s="10"/>
      <c r="VPA263"/>
      <c r="VPB263"/>
      <c r="VPC263"/>
      <c r="VPD263" s="14"/>
      <c r="VPE263" s="10"/>
      <c r="VPF263"/>
      <c r="VPG263" s="10"/>
      <c r="VPH263"/>
      <c r="VPI263"/>
      <c r="VPJ263"/>
      <c r="VPK263" s="14"/>
      <c r="VPL263" s="10"/>
      <c r="VPM263"/>
      <c r="VPN263" s="10"/>
      <c r="VPO263"/>
      <c r="VPP263"/>
      <c r="VPQ263"/>
      <c r="VPR263" s="14"/>
      <c r="VPS263" s="10"/>
      <c r="VPT263"/>
      <c r="VPU263" s="10"/>
      <c r="VPV263"/>
      <c r="VPW263"/>
      <c r="VPX263"/>
      <c r="VPY263" s="14"/>
      <c r="VPZ263" s="10"/>
      <c r="VQA263"/>
      <c r="VQB263" s="10"/>
      <c r="VQC263"/>
      <c r="VQD263"/>
      <c r="VQE263"/>
      <c r="VQF263" s="14"/>
      <c r="VQG263" s="10"/>
      <c r="VQH263"/>
      <c r="VQI263" s="10"/>
      <c r="VQJ263"/>
      <c r="VQK263"/>
      <c r="VQL263"/>
      <c r="VQM263" s="14"/>
      <c r="VQN263" s="10"/>
      <c r="VQO263"/>
      <c r="VQP263" s="10"/>
      <c r="VQQ263"/>
      <c r="VQR263"/>
      <c r="VQS263"/>
      <c r="VQT263" s="14"/>
      <c r="VQU263" s="10"/>
      <c r="VQV263"/>
      <c r="VQW263" s="10"/>
      <c r="VQX263"/>
      <c r="VQY263"/>
      <c r="VQZ263"/>
      <c r="VRA263" s="14"/>
      <c r="VRB263" s="10"/>
      <c r="VRC263"/>
      <c r="VRD263" s="10"/>
      <c r="VRE263"/>
      <c r="VRF263"/>
      <c r="VRG263"/>
      <c r="VRH263" s="14"/>
      <c r="VRI263" s="10"/>
      <c r="VRJ263"/>
      <c r="VRK263" s="10"/>
      <c r="VRL263"/>
      <c r="VRM263"/>
      <c r="VRN263"/>
      <c r="VRO263" s="14"/>
      <c r="VRP263" s="10"/>
      <c r="VRQ263"/>
      <c r="VRR263" s="10"/>
      <c r="VRS263"/>
      <c r="VRT263"/>
      <c r="VRU263"/>
      <c r="VRV263" s="14"/>
      <c r="VRW263" s="10"/>
      <c r="VRX263"/>
      <c r="VRY263" s="10"/>
      <c r="VRZ263"/>
      <c r="VSA263"/>
      <c r="VSB263"/>
      <c r="VSC263" s="14"/>
      <c r="VSD263" s="10"/>
      <c r="VSE263"/>
      <c r="VSF263" s="10"/>
      <c r="VSG263"/>
      <c r="VSH263"/>
      <c r="VSI263"/>
      <c r="VSJ263" s="14"/>
      <c r="VSK263" s="10"/>
      <c r="VSL263"/>
      <c r="VSM263" s="10"/>
      <c r="VSN263"/>
      <c r="VSO263"/>
      <c r="VSP263"/>
      <c r="VSQ263" s="14"/>
      <c r="VSR263" s="10"/>
      <c r="VSS263"/>
      <c r="VST263" s="10"/>
      <c r="VSU263"/>
      <c r="VSV263"/>
      <c r="VSW263"/>
      <c r="VSX263" s="14"/>
      <c r="VSY263" s="10"/>
      <c r="VSZ263"/>
      <c r="VTA263" s="10"/>
      <c r="VTB263"/>
      <c r="VTC263"/>
      <c r="VTD263"/>
      <c r="VTE263" s="14"/>
      <c r="VTF263" s="10"/>
      <c r="VTG263"/>
      <c r="VTH263" s="10"/>
      <c r="VTI263"/>
      <c r="VTJ263"/>
      <c r="VTK263"/>
      <c r="VTL263" s="14"/>
      <c r="VTM263" s="10"/>
      <c r="VTN263"/>
      <c r="VTO263" s="10"/>
      <c r="VTP263"/>
      <c r="VTQ263"/>
      <c r="VTR263"/>
      <c r="VTS263" s="14"/>
      <c r="VTT263" s="26"/>
      <c r="VTU263"/>
      <c r="VTV263" s="10"/>
      <c r="VTW263"/>
      <c r="VTX263"/>
      <c r="VTY263"/>
      <c r="VTZ263" s="14"/>
      <c r="VUA263" s="26"/>
      <c r="VUB263"/>
      <c r="VUC263" s="10"/>
      <c r="VUD263"/>
      <c r="VUE263"/>
      <c r="VUF263"/>
      <c r="VUG263" s="39"/>
      <c r="VUH263" s="81"/>
      <c r="VUI263" s="10"/>
      <c r="VUJ263" s="10"/>
      <c r="VUK263" s="14"/>
      <c r="VUL263" s="14"/>
      <c r="VUM263"/>
      <c r="VUN263" s="10"/>
      <c r="VUO263"/>
      <c r="VUP263" s="10"/>
      <c r="VUQ263" s="6"/>
      <c r="VUR263"/>
      <c r="VUS263"/>
      <c r="VUT263" s="14"/>
      <c r="VUU263" s="10"/>
      <c r="VUV263"/>
      <c r="VUW263" s="10"/>
      <c r="VUX263"/>
      <c r="VUY263"/>
      <c r="VUZ263"/>
      <c r="VVA263" s="14"/>
      <c r="VVB263" s="10"/>
      <c r="VVC263"/>
      <c r="VVD263" s="10"/>
      <c r="VVE263"/>
      <c r="VVF263"/>
      <c r="VVG263"/>
      <c r="VVH263" s="14"/>
      <c r="VVI263" s="10"/>
      <c r="VVJ263"/>
      <c r="VVK263" s="10"/>
      <c r="VVL263"/>
      <c r="VVM263"/>
      <c r="VVN263"/>
      <c r="VVO263" s="14"/>
      <c r="VVP263" s="10"/>
      <c r="VVQ263"/>
      <c r="VVR263" s="10"/>
      <c r="VVS263"/>
      <c r="VVT263"/>
      <c r="VVU263"/>
      <c r="VVV263" s="14"/>
      <c r="VVW263" s="10"/>
      <c r="VVX263"/>
      <c r="VVY263" s="10"/>
      <c r="VVZ263"/>
      <c r="VWA263"/>
      <c r="VWB263"/>
      <c r="VWC263" s="14"/>
      <c r="VWD263" s="10"/>
      <c r="VWE263"/>
      <c r="VWF263" s="10"/>
      <c r="VWG263"/>
      <c r="VWH263"/>
      <c r="VWI263"/>
      <c r="VWJ263" s="14"/>
      <c r="VWK263" s="10"/>
      <c r="VWL263"/>
      <c r="VWM263" s="10"/>
      <c r="VWN263"/>
      <c r="VWO263"/>
      <c r="VWP263"/>
      <c r="VWQ263" s="14"/>
      <c r="VWR263" s="10"/>
      <c r="VWS263"/>
      <c r="VWT263" s="10"/>
      <c r="VWU263"/>
      <c r="VWV263"/>
      <c r="VWW263"/>
      <c r="VWX263" s="14"/>
      <c r="VWY263" s="10"/>
      <c r="VWZ263"/>
      <c r="VXA263" s="10"/>
      <c r="VXB263"/>
      <c r="VXC263"/>
      <c r="VXD263"/>
      <c r="VXE263" s="14"/>
      <c r="VXF263" s="10"/>
      <c r="VXG263"/>
      <c r="VXH263" s="10"/>
      <c r="VXI263"/>
      <c r="VXJ263"/>
      <c r="VXK263"/>
      <c r="VXL263" s="14"/>
      <c r="VXM263" s="10"/>
      <c r="VXN263"/>
      <c r="VXO263" s="10"/>
      <c r="VXP263"/>
      <c r="VXQ263"/>
      <c r="VXR263"/>
      <c r="VXS263" s="14"/>
      <c r="VXT263" s="10"/>
      <c r="VXU263"/>
      <c r="VXV263" s="10"/>
      <c r="VXW263"/>
      <c r="VXX263"/>
      <c r="VXY263"/>
      <c r="VXZ263" s="14"/>
      <c r="VYA263" s="10"/>
      <c r="VYB263"/>
      <c r="VYC263" s="10"/>
      <c r="VYD263"/>
      <c r="VYE263"/>
      <c r="VYF263"/>
      <c r="VYG263" s="14"/>
      <c r="VYH263" s="10"/>
      <c r="VYI263"/>
      <c r="VYJ263" s="10"/>
      <c r="VYK263"/>
      <c r="VYL263"/>
      <c r="VYM263"/>
      <c r="VYN263" s="14"/>
      <c r="VYO263" s="10"/>
      <c r="VYP263"/>
      <c r="VYQ263" s="10"/>
      <c r="VYR263"/>
      <c r="VYS263"/>
      <c r="VYT263"/>
      <c r="VYU263" s="14"/>
      <c r="VYV263" s="10"/>
      <c r="VYW263"/>
      <c r="VYX263" s="10"/>
      <c r="VYY263"/>
      <c r="VYZ263"/>
      <c r="VZA263"/>
      <c r="VZB263" s="14"/>
      <c r="VZC263" s="10"/>
      <c r="VZD263"/>
      <c r="VZE263" s="10"/>
      <c r="VZF263"/>
      <c r="VZG263"/>
      <c r="VZH263"/>
      <c r="VZI263" s="14"/>
      <c r="VZJ263" s="10"/>
      <c r="VZK263"/>
      <c r="VZL263" s="10"/>
      <c r="VZM263"/>
      <c r="VZN263"/>
      <c r="VZO263"/>
      <c r="VZP263" s="14"/>
      <c r="VZQ263" s="10"/>
      <c r="VZR263"/>
      <c r="VZS263" s="10"/>
      <c r="VZT263"/>
      <c r="VZU263"/>
      <c r="VZV263"/>
      <c r="VZW263" s="14"/>
      <c r="VZX263" s="10"/>
      <c r="VZY263"/>
      <c r="VZZ263" s="10"/>
      <c r="WAA263"/>
      <c r="WAB263"/>
      <c r="WAC263"/>
      <c r="WAD263" s="14"/>
      <c r="WAE263" s="10"/>
      <c r="WAF263"/>
      <c r="WAG263" s="10"/>
      <c r="WAH263"/>
      <c r="WAI263"/>
      <c r="WAJ263"/>
      <c r="WAK263" s="14"/>
      <c r="WAL263" s="10"/>
      <c r="WAM263"/>
      <c r="WAN263" s="10"/>
      <c r="WAO263"/>
      <c r="WAP263"/>
      <c r="WAQ263"/>
      <c r="WAR263" s="14"/>
      <c r="WAS263" s="10"/>
      <c r="WAT263"/>
      <c r="WAU263" s="10"/>
      <c r="WAV263"/>
      <c r="WAW263"/>
      <c r="WAX263"/>
      <c r="WAY263" s="14"/>
      <c r="WAZ263" s="10"/>
      <c r="WBA263"/>
      <c r="WBB263" s="10"/>
      <c r="WBC263"/>
      <c r="WBD263"/>
      <c r="WBE263"/>
      <c r="WBF263" s="14"/>
      <c r="WBG263" s="10"/>
      <c r="WBH263"/>
      <c r="WBI263" s="10"/>
      <c r="WBJ263"/>
      <c r="WBK263"/>
      <c r="WBL263"/>
      <c r="WBM263" s="14"/>
      <c r="WBN263" s="10"/>
      <c r="WBO263"/>
      <c r="WBP263" s="10"/>
      <c r="WBQ263"/>
      <c r="WBR263"/>
      <c r="WBS263"/>
      <c r="WBT263" s="14"/>
      <c r="WBU263" s="10"/>
      <c r="WBV263"/>
      <c r="WBW263" s="10"/>
      <c r="WBX263"/>
      <c r="WBY263"/>
      <c r="WBZ263"/>
      <c r="WCA263" s="14"/>
      <c r="WCB263" s="10"/>
      <c r="WCC263"/>
      <c r="WCD263" s="10"/>
      <c r="WCE263"/>
      <c r="WCF263"/>
      <c r="WCG263"/>
      <c r="WCH263" s="14"/>
      <c r="WCI263" s="10"/>
      <c r="WCJ263"/>
      <c r="WCK263" s="10"/>
      <c r="WCL263"/>
      <c r="WCM263"/>
      <c r="WCN263"/>
      <c r="WCO263" s="14"/>
      <c r="WCP263" s="10"/>
      <c r="WCQ263"/>
      <c r="WCR263" s="10"/>
      <c r="WCS263"/>
      <c r="WCT263"/>
      <c r="WCU263"/>
      <c r="WCV263" s="14"/>
      <c r="WCW263" s="26"/>
      <c r="WCX263"/>
      <c r="WCY263" s="10"/>
      <c r="WCZ263"/>
      <c r="WDA263"/>
      <c r="WDB263"/>
      <c r="WDC263" s="14"/>
      <c r="WDD263" s="26"/>
      <c r="WDE263"/>
      <c r="WDF263" s="10"/>
      <c r="WDG263"/>
      <c r="WDH263"/>
      <c r="WDI263"/>
      <c r="WDJ263" s="39"/>
      <c r="WDK263" s="81"/>
      <c r="WDL263" s="10"/>
      <c r="WDM263" s="10"/>
      <c r="WDN263" s="14"/>
      <c r="WDO263" s="14"/>
      <c r="WDP263"/>
      <c r="WDQ263" s="10"/>
      <c r="WDR263"/>
      <c r="WDS263" s="10"/>
      <c r="WDT263" s="6"/>
      <c r="WDU263"/>
      <c r="WDV263"/>
      <c r="WDW263" s="14"/>
      <c r="WDX263" s="10"/>
      <c r="WDY263"/>
      <c r="WDZ263" s="10"/>
      <c r="WEA263"/>
      <c r="WEB263"/>
      <c r="WEC263"/>
      <c r="WED263" s="14"/>
      <c r="WEE263" s="10"/>
      <c r="WEF263"/>
      <c r="WEG263" s="10"/>
      <c r="WEH263"/>
      <c r="WEI263"/>
      <c r="WEJ263"/>
      <c r="WEK263" s="14"/>
      <c r="WEL263" s="10"/>
      <c r="WEM263"/>
      <c r="WEN263" s="10"/>
      <c r="WEO263"/>
      <c r="WEP263"/>
      <c r="WEQ263"/>
      <c r="WER263" s="14"/>
      <c r="WES263" s="10"/>
      <c r="WET263"/>
      <c r="WEU263" s="10"/>
      <c r="WEV263"/>
      <c r="WEW263"/>
      <c r="WEX263"/>
      <c r="WEY263" s="14"/>
      <c r="WEZ263" s="10"/>
      <c r="WFA263"/>
      <c r="WFB263" s="10"/>
      <c r="WFC263"/>
      <c r="WFD263"/>
      <c r="WFE263"/>
      <c r="WFF263" s="14"/>
      <c r="WFG263" s="10"/>
      <c r="WFH263"/>
      <c r="WFI263" s="10"/>
      <c r="WFJ263"/>
      <c r="WFK263"/>
      <c r="WFL263"/>
      <c r="WFM263" s="14"/>
      <c r="WFN263" s="10"/>
      <c r="WFO263"/>
      <c r="WFP263" s="10"/>
      <c r="WFQ263"/>
      <c r="WFR263"/>
      <c r="WFS263"/>
      <c r="WFT263" s="14"/>
      <c r="WFU263" s="10"/>
      <c r="WFV263"/>
      <c r="WFW263" s="10"/>
      <c r="WFX263"/>
      <c r="WFY263"/>
      <c r="WFZ263"/>
      <c r="WGA263" s="14"/>
      <c r="WGB263" s="10"/>
      <c r="WGC263"/>
      <c r="WGD263" s="10"/>
      <c r="WGE263"/>
      <c r="WGF263"/>
      <c r="WGG263"/>
      <c r="WGH263" s="14"/>
      <c r="WGI263" s="10"/>
      <c r="WGJ263"/>
      <c r="WGK263" s="10"/>
      <c r="WGL263"/>
      <c r="WGM263"/>
      <c r="WGN263"/>
      <c r="WGO263" s="14"/>
      <c r="WGP263" s="10"/>
      <c r="WGQ263"/>
      <c r="WGR263" s="10"/>
      <c r="WGS263"/>
      <c r="WGT263"/>
      <c r="WGU263"/>
      <c r="WGV263" s="14"/>
      <c r="WGW263" s="10"/>
      <c r="WGX263"/>
      <c r="WGY263" s="10"/>
      <c r="WGZ263"/>
      <c r="WHA263"/>
      <c r="WHB263"/>
      <c r="WHC263" s="14"/>
      <c r="WHD263" s="10"/>
      <c r="WHE263"/>
      <c r="WHF263" s="10"/>
      <c r="WHG263"/>
      <c r="WHH263"/>
      <c r="WHI263"/>
      <c r="WHJ263" s="14"/>
      <c r="WHK263" s="10"/>
      <c r="WHL263"/>
      <c r="WHM263" s="10"/>
      <c r="WHN263"/>
      <c r="WHO263"/>
      <c r="WHP263"/>
      <c r="WHQ263" s="14"/>
      <c r="WHR263" s="10"/>
      <c r="WHS263"/>
      <c r="WHT263" s="10"/>
      <c r="WHU263"/>
      <c r="WHV263"/>
      <c r="WHW263"/>
      <c r="WHX263" s="14"/>
      <c r="WHY263" s="10"/>
      <c r="WHZ263"/>
      <c r="WIA263" s="10"/>
      <c r="WIB263"/>
      <c r="WIC263"/>
      <c r="WID263"/>
      <c r="WIE263" s="14"/>
      <c r="WIF263" s="10"/>
      <c r="WIG263"/>
      <c r="WIH263" s="10"/>
      <c r="WII263"/>
      <c r="WIJ263"/>
      <c r="WIK263"/>
      <c r="WIL263" s="14"/>
      <c r="WIM263" s="10"/>
      <c r="WIN263"/>
      <c r="WIO263" s="10"/>
      <c r="WIP263"/>
      <c r="WIQ263"/>
      <c r="WIR263"/>
      <c r="WIS263" s="14"/>
      <c r="WIT263" s="10"/>
      <c r="WIU263"/>
      <c r="WIV263" s="10"/>
      <c r="WIW263"/>
      <c r="WIX263"/>
      <c r="WIY263"/>
      <c r="WIZ263" s="14"/>
      <c r="WJA263" s="10"/>
      <c r="WJB263"/>
      <c r="WJC263" s="10"/>
      <c r="WJD263"/>
      <c r="WJE263"/>
      <c r="WJF263"/>
      <c r="WJG263" s="14"/>
      <c r="WJH263" s="10"/>
      <c r="WJI263"/>
      <c r="WJJ263" s="10"/>
      <c r="WJK263"/>
      <c r="WJL263"/>
      <c r="WJM263"/>
      <c r="WJN263" s="14"/>
      <c r="WJO263" s="10"/>
      <c r="WJP263"/>
      <c r="WJQ263" s="10"/>
      <c r="WJR263"/>
      <c r="WJS263"/>
      <c r="WJT263"/>
      <c r="WJU263" s="14"/>
      <c r="WJV263" s="10"/>
      <c r="WJW263"/>
      <c r="WJX263" s="10"/>
      <c r="WJY263"/>
      <c r="WJZ263"/>
      <c r="WKA263"/>
      <c r="WKB263" s="14"/>
      <c r="WKC263" s="10"/>
      <c r="WKD263"/>
      <c r="WKE263" s="10"/>
      <c r="WKF263"/>
      <c r="WKG263"/>
      <c r="WKH263"/>
      <c r="WKI263" s="14"/>
      <c r="WKJ263" s="10"/>
      <c r="WKK263"/>
      <c r="WKL263" s="10"/>
      <c r="WKM263"/>
      <c r="WKN263"/>
      <c r="WKO263"/>
      <c r="WKP263" s="14"/>
      <c r="WKQ263" s="10"/>
      <c r="WKR263"/>
      <c r="WKS263" s="10"/>
      <c r="WKT263"/>
      <c r="WKU263"/>
      <c r="WKV263"/>
      <c r="WKW263" s="14"/>
      <c r="WKX263" s="10"/>
      <c r="WKY263"/>
      <c r="WKZ263" s="10"/>
      <c r="WLA263"/>
      <c r="WLB263"/>
      <c r="WLC263"/>
      <c r="WLD263" s="14"/>
      <c r="WLE263" s="10"/>
      <c r="WLF263"/>
      <c r="WLG263" s="10"/>
      <c r="WLH263"/>
      <c r="WLI263"/>
      <c r="WLJ263"/>
      <c r="WLK263" s="14"/>
      <c r="WLL263" s="10"/>
      <c r="WLM263"/>
      <c r="WLN263" s="10"/>
      <c r="WLO263"/>
      <c r="WLP263"/>
      <c r="WLQ263"/>
      <c r="WLR263" s="14"/>
      <c r="WLS263" s="10"/>
      <c r="WLT263"/>
      <c r="WLU263" s="10"/>
      <c r="WLV263"/>
      <c r="WLW263"/>
      <c r="WLX263"/>
      <c r="WLY263" s="14"/>
      <c r="WLZ263" s="26"/>
      <c r="WMA263"/>
      <c r="WMB263" s="10"/>
      <c r="WMC263"/>
      <c r="WMD263"/>
      <c r="WME263"/>
      <c r="WMF263" s="14"/>
      <c r="WMG263" s="26"/>
      <c r="WMH263"/>
      <c r="WMI263" s="10"/>
      <c r="WMJ263"/>
      <c r="WMK263"/>
      <c r="WML263"/>
      <c r="WMM263" s="39"/>
      <c r="WMN263" s="81"/>
      <c r="WMO263" s="10"/>
      <c r="WMP263" s="10"/>
      <c r="WMQ263" s="14"/>
      <c r="WMR263" s="14"/>
      <c r="WMS263"/>
      <c r="WMT263" s="10"/>
      <c r="WMU263"/>
      <c r="WMV263" s="10"/>
      <c r="WMW263" s="6"/>
      <c r="WMX263"/>
      <c r="WMY263"/>
      <c r="WMZ263" s="14"/>
      <c r="WNA263" s="10"/>
      <c r="WNB263"/>
      <c r="WNC263" s="10"/>
      <c r="WND263"/>
      <c r="WNE263"/>
      <c r="WNF263"/>
      <c r="WNG263" s="14"/>
      <c r="WNH263" s="10"/>
      <c r="WNI263"/>
      <c r="WNJ263" s="10"/>
      <c r="WNK263"/>
      <c r="WNL263"/>
      <c r="WNM263"/>
      <c r="WNN263" s="14"/>
      <c r="WNO263" s="10"/>
      <c r="WNP263"/>
      <c r="WNQ263" s="10"/>
      <c r="WNR263"/>
      <c r="WNS263"/>
      <c r="WNT263"/>
      <c r="WNU263" s="14"/>
      <c r="WNV263" s="10"/>
      <c r="WNW263"/>
      <c r="WNX263" s="10"/>
      <c r="WNY263"/>
      <c r="WNZ263"/>
      <c r="WOA263"/>
      <c r="WOB263" s="14"/>
      <c r="WOC263" s="10"/>
      <c r="WOD263"/>
      <c r="WOE263" s="10"/>
      <c r="WOF263"/>
      <c r="WOG263"/>
      <c r="WOH263"/>
      <c r="WOI263" s="14"/>
      <c r="WOJ263" s="10"/>
      <c r="WOK263"/>
      <c r="WOL263" s="10"/>
      <c r="WOM263"/>
      <c r="WON263"/>
      <c r="WOO263"/>
      <c r="WOP263" s="14"/>
      <c r="WOQ263" s="10"/>
      <c r="WOR263"/>
      <c r="WOS263" s="10"/>
      <c r="WOT263"/>
      <c r="WOU263"/>
      <c r="WOV263"/>
      <c r="WOW263" s="14"/>
      <c r="WOX263" s="10"/>
      <c r="WOY263"/>
      <c r="WOZ263" s="10"/>
      <c r="WPA263"/>
      <c r="WPB263"/>
      <c r="WPC263"/>
      <c r="WPD263" s="14"/>
      <c r="WPE263" s="10"/>
      <c r="WPF263"/>
      <c r="WPG263" s="10"/>
      <c r="WPH263"/>
      <c r="WPI263"/>
      <c r="WPJ263"/>
      <c r="WPK263" s="14"/>
      <c r="WPL263" s="10"/>
      <c r="WPM263"/>
      <c r="WPN263" s="10"/>
      <c r="WPO263"/>
      <c r="WPP263"/>
      <c r="WPQ263"/>
      <c r="WPR263" s="14"/>
      <c r="WPS263" s="10"/>
      <c r="WPT263"/>
      <c r="WPU263" s="10"/>
      <c r="WPV263"/>
      <c r="WPW263"/>
      <c r="WPX263"/>
      <c r="WPY263" s="14"/>
      <c r="WPZ263" s="10"/>
      <c r="WQA263"/>
      <c r="WQB263" s="10"/>
      <c r="WQC263"/>
      <c r="WQD263"/>
      <c r="WQE263"/>
      <c r="WQF263" s="14"/>
      <c r="WQG263" s="10"/>
      <c r="WQH263"/>
      <c r="WQI263" s="10"/>
      <c r="WQJ263"/>
      <c r="WQK263"/>
      <c r="WQL263"/>
      <c r="WQM263" s="14"/>
      <c r="WQN263" s="10"/>
      <c r="WQO263"/>
      <c r="WQP263" s="10"/>
      <c r="WQQ263"/>
      <c r="WQR263"/>
      <c r="WQS263"/>
      <c r="WQT263" s="14"/>
      <c r="WQU263" s="10"/>
      <c r="WQV263"/>
      <c r="WQW263" s="10"/>
      <c r="WQX263"/>
      <c r="WQY263"/>
      <c r="WQZ263"/>
      <c r="WRA263" s="14"/>
      <c r="WRB263" s="10"/>
      <c r="WRC263"/>
      <c r="WRD263" s="10"/>
      <c r="WRE263"/>
      <c r="WRF263"/>
      <c r="WRG263"/>
      <c r="WRH263" s="14"/>
      <c r="WRI263" s="10"/>
      <c r="WRJ263"/>
      <c r="WRK263" s="10"/>
      <c r="WRL263"/>
      <c r="WRM263"/>
      <c r="WRN263"/>
      <c r="WRO263" s="14"/>
      <c r="WRP263" s="10"/>
      <c r="WRQ263"/>
      <c r="WRR263" s="10"/>
      <c r="WRS263"/>
      <c r="WRT263"/>
      <c r="WRU263"/>
      <c r="WRV263" s="14"/>
      <c r="WRW263" s="10"/>
      <c r="WRX263"/>
      <c r="WRY263" s="10"/>
      <c r="WRZ263"/>
      <c r="WSA263"/>
      <c r="WSB263"/>
      <c r="WSC263" s="14"/>
      <c r="WSD263" s="10"/>
      <c r="WSE263"/>
      <c r="WSF263" s="10"/>
      <c r="WSG263"/>
      <c r="WSH263"/>
      <c r="WSI263"/>
      <c r="WSJ263" s="14"/>
      <c r="WSK263" s="10"/>
      <c r="WSL263"/>
      <c r="WSM263" s="10"/>
      <c r="WSN263"/>
      <c r="WSO263"/>
      <c r="WSP263"/>
      <c r="WSQ263" s="14"/>
      <c r="WSR263" s="10"/>
      <c r="WSS263"/>
      <c r="WST263" s="10"/>
      <c r="WSU263"/>
      <c r="WSV263"/>
      <c r="WSW263"/>
      <c r="WSX263" s="14"/>
      <c r="WSY263" s="10"/>
      <c r="WSZ263"/>
      <c r="WTA263" s="10"/>
      <c r="WTB263"/>
      <c r="WTC263"/>
      <c r="WTD263"/>
      <c r="WTE263" s="14"/>
      <c r="WTF263" s="10"/>
      <c r="WTG263"/>
      <c r="WTH263" s="10"/>
      <c r="WTI263"/>
      <c r="WTJ263"/>
      <c r="WTK263"/>
      <c r="WTL263" s="14"/>
      <c r="WTM263" s="10"/>
      <c r="WTN263"/>
      <c r="WTO263" s="10"/>
      <c r="WTP263"/>
      <c r="WTQ263"/>
      <c r="WTR263"/>
      <c r="WTS263" s="14"/>
      <c r="WTT263" s="10"/>
      <c r="WTU263"/>
      <c r="WTV263" s="10"/>
      <c r="WTW263"/>
      <c r="WTX263"/>
      <c r="WTY263"/>
      <c r="WTZ263" s="14"/>
      <c r="WUA263" s="10"/>
      <c r="WUB263"/>
      <c r="WUC263" s="10"/>
      <c r="WUD263"/>
      <c r="WUE263"/>
      <c r="WUF263"/>
      <c r="WUG263" s="14"/>
      <c r="WUH263" s="10"/>
      <c r="WUI263"/>
      <c r="WUJ263" s="10"/>
      <c r="WUK263"/>
      <c r="WUL263"/>
      <c r="WUM263"/>
      <c r="WUN263" s="14"/>
      <c r="WUO263" s="10"/>
      <c r="WUP263"/>
      <c r="WUQ263" s="10"/>
      <c r="WUR263"/>
      <c r="WUS263"/>
      <c r="WUT263"/>
      <c r="WUU263" s="14"/>
      <c r="WUV263" s="10"/>
      <c r="WUW263"/>
      <c r="WUX263" s="10"/>
      <c r="WUY263"/>
      <c r="WUZ263"/>
      <c r="WVA263"/>
      <c r="WVB263" s="14"/>
      <c r="WVC263" s="26"/>
      <c r="WVD263"/>
      <c r="WVE263" s="10"/>
      <c r="WVF263"/>
      <c r="WVG263"/>
      <c r="WVH263"/>
      <c r="WVI263" s="14"/>
      <c r="WVJ263" s="26"/>
      <c r="WVK263"/>
      <c r="WVL263" s="10"/>
      <c r="WVM263"/>
      <c r="WVN263"/>
      <c r="WVO263"/>
      <c r="WVP263" s="39"/>
      <c r="WVQ263" s="81"/>
      <c r="WVR263" s="10"/>
      <c r="WVS263" s="10"/>
      <c r="WVT263" s="14"/>
      <c r="WVU263" s="14"/>
      <c r="WVV263"/>
      <c r="WVW263" s="10"/>
      <c r="WVX263"/>
      <c r="WVY263" s="10"/>
      <c r="WVZ263" s="6"/>
      <c r="WWA263"/>
      <c r="WWB263"/>
      <c r="WWC263" s="14"/>
      <c r="WWD263" s="10"/>
      <c r="WWE263"/>
      <c r="WWF263" s="10"/>
      <c r="WWG263"/>
      <c r="WWH263"/>
      <c r="WWI263"/>
      <c r="WWJ263" s="14"/>
      <c r="WWK263" s="10"/>
      <c r="WWL263"/>
      <c r="WWM263" s="10"/>
      <c r="WWN263"/>
      <c r="WWO263"/>
      <c r="WWP263"/>
      <c r="WWQ263" s="14"/>
      <c r="WWR263" s="10"/>
      <c r="WWS263"/>
      <c r="WWT263" s="10"/>
      <c r="WWU263"/>
      <c r="WWV263"/>
      <c r="WWW263"/>
      <c r="WWX263" s="14"/>
      <c r="WWY263" s="10"/>
      <c r="WWZ263"/>
      <c r="WXA263" s="10"/>
      <c r="WXB263"/>
      <c r="WXC263"/>
      <c r="WXD263"/>
      <c r="WXE263" s="14"/>
      <c r="WXF263" s="10"/>
      <c r="WXG263"/>
      <c r="WXH263" s="10"/>
      <c r="WXI263"/>
      <c r="WXJ263"/>
      <c r="WXK263"/>
      <c r="WXL263" s="14"/>
      <c r="WXM263" s="10"/>
      <c r="WXN263"/>
      <c r="WXO263" s="10"/>
      <c r="WXP263"/>
      <c r="WXQ263"/>
      <c r="WXR263"/>
      <c r="WXS263" s="14"/>
      <c r="WXT263" s="10"/>
      <c r="WXU263"/>
      <c r="WXV263" s="10"/>
      <c r="WXW263"/>
      <c r="WXX263"/>
      <c r="WXY263"/>
      <c r="WXZ263" s="14"/>
      <c r="WYA263" s="10"/>
      <c r="WYB263"/>
      <c r="WYC263" s="10"/>
      <c r="WYD263"/>
      <c r="WYE263"/>
      <c r="WYF263"/>
      <c r="WYG263" s="14"/>
      <c r="WYH263" s="10"/>
      <c r="WYI263"/>
      <c r="WYJ263" s="10"/>
      <c r="WYK263"/>
      <c r="WYL263"/>
      <c r="WYM263"/>
      <c r="WYN263" s="14"/>
      <c r="WYO263" s="10"/>
      <c r="WYP263"/>
      <c r="WYQ263" s="10"/>
      <c r="WYR263"/>
      <c r="WYS263"/>
      <c r="WYT263"/>
      <c r="WYU263" s="14"/>
      <c r="WYV263" s="10"/>
      <c r="WYW263"/>
      <c r="WYX263" s="10"/>
      <c r="WYY263"/>
      <c r="WYZ263"/>
      <c r="WZA263"/>
      <c r="WZB263" s="14"/>
      <c r="WZC263" s="10"/>
      <c r="WZD263"/>
      <c r="WZE263" s="10"/>
      <c r="WZF263"/>
      <c r="WZG263"/>
      <c r="WZH263"/>
      <c r="WZI263" s="14"/>
      <c r="WZJ263" s="10"/>
      <c r="WZK263"/>
      <c r="WZL263" s="10"/>
      <c r="WZM263"/>
      <c r="WZN263"/>
      <c r="WZO263"/>
      <c r="WZP263" s="14"/>
      <c r="WZQ263" s="10"/>
      <c r="WZR263"/>
      <c r="WZS263" s="10"/>
      <c r="WZT263"/>
      <c r="WZU263"/>
      <c r="WZV263"/>
      <c r="WZW263" s="14"/>
      <c r="WZX263" s="10"/>
      <c r="WZY263"/>
      <c r="WZZ263" s="10"/>
      <c r="XAA263"/>
      <c r="XAB263"/>
      <c r="XAC263"/>
      <c r="XAD263" s="14"/>
      <c r="XAE263" s="10"/>
      <c r="XAF263"/>
      <c r="XAG263" s="10"/>
      <c r="XAH263"/>
      <c r="XAI263"/>
      <c r="XAJ263"/>
      <c r="XAK263" s="14"/>
      <c r="XAL263" s="10"/>
      <c r="XAM263"/>
      <c r="XAN263" s="10"/>
      <c r="XAO263"/>
      <c r="XAP263"/>
      <c r="XAQ263"/>
      <c r="XAR263" s="14"/>
      <c r="XAS263" s="10"/>
      <c r="XAT263"/>
      <c r="XAU263" s="10"/>
      <c r="XAV263"/>
      <c r="XAW263"/>
      <c r="XAX263"/>
      <c r="XAY263" s="14"/>
      <c r="XAZ263" s="10"/>
      <c r="XBA263"/>
      <c r="XBB263" s="10"/>
      <c r="XBC263"/>
      <c r="XBD263"/>
      <c r="XBE263"/>
      <c r="XBF263" s="14"/>
      <c r="XBG263" s="10"/>
      <c r="XBH263"/>
      <c r="XBI263" s="10"/>
      <c r="XBJ263"/>
      <c r="XBK263"/>
      <c r="XBL263"/>
      <c r="XBM263" s="14"/>
      <c r="XBN263" s="10"/>
      <c r="XBO263"/>
      <c r="XBP263" s="10"/>
      <c r="XBQ263"/>
      <c r="XBR263"/>
      <c r="XBS263"/>
      <c r="XBT263" s="14"/>
      <c r="XBU263" s="10"/>
      <c r="XBV263"/>
      <c r="XBW263" s="10"/>
      <c r="XBX263"/>
      <c r="XBY263"/>
      <c r="XBZ263"/>
      <c r="XCA263" s="14"/>
      <c r="XCB263" s="10"/>
      <c r="XCC263"/>
      <c r="XCD263" s="10"/>
      <c r="XCE263"/>
      <c r="XCF263"/>
      <c r="XCG263"/>
      <c r="XCH263" s="14"/>
      <c r="XCI263" s="10"/>
      <c r="XCJ263"/>
      <c r="XCK263" s="10"/>
      <c r="XCL263"/>
      <c r="XCM263"/>
      <c r="XCN263"/>
      <c r="XCO263" s="14"/>
      <c r="XCP263" s="10"/>
      <c r="XCQ263"/>
      <c r="XCR263" s="10"/>
      <c r="XCS263"/>
      <c r="XCT263"/>
      <c r="XCU263"/>
      <c r="XCV263" s="14"/>
      <c r="XCW263" s="10"/>
      <c r="XCX263"/>
      <c r="XCY263" s="10"/>
      <c r="XCZ263"/>
      <c r="XDA263"/>
      <c r="XDB263"/>
      <c r="XDC263" s="14"/>
      <c r="XDD263" s="10"/>
      <c r="XDE263"/>
      <c r="XDF263" s="10"/>
      <c r="XDG263"/>
      <c r="XDH263"/>
      <c r="XDI263"/>
      <c r="XDJ263" s="14"/>
      <c r="XDK263" s="10"/>
      <c r="XDL263"/>
      <c r="XDM263" s="10"/>
      <c r="XDN263"/>
      <c r="XDO263"/>
      <c r="XDP263"/>
      <c r="XDQ263" s="14"/>
      <c r="XDR263" s="10"/>
      <c r="XDS263"/>
      <c r="XDT263" s="10"/>
      <c r="XDU263"/>
      <c r="XDV263"/>
      <c r="XDW263"/>
      <c r="XDX263" s="14"/>
      <c r="XDY263" s="10"/>
      <c r="XDZ263"/>
      <c r="XEA263" s="10"/>
      <c r="XEB263"/>
      <c r="XEC263"/>
      <c r="XED263"/>
      <c r="XEE263" s="14"/>
      <c r="XEF263" s="26"/>
      <c r="XEG263"/>
      <c r="XEH263" s="10"/>
      <c r="XEI263"/>
      <c r="XEJ263"/>
      <c r="XEK263"/>
      <c r="XEL263" s="14"/>
      <c r="XEM263" s="26"/>
      <c r="XEN263"/>
      <c r="XEO263" s="10"/>
      <c r="XEP263"/>
      <c r="XEQ263"/>
      <c r="XER263"/>
      <c r="XES263" s="39"/>
      <c r="XET263" s="81"/>
      <c r="XEU263" s="10"/>
      <c r="XEV263" s="10"/>
      <c r="XEW263" s="14"/>
      <c r="XEX263" s="14"/>
      <c r="XEY263"/>
      <c r="XEZ263" s="10"/>
      <c r="XFA263"/>
      <c r="XFB263" s="10"/>
    </row>
    <row r="264" spans="1:16382" ht="12" hidden="1" customHeight="1" outlineLevel="2" x14ac:dyDescent="0.25">
      <c r="A264" s="404"/>
      <c r="B264" s="405"/>
      <c r="C264" s="125" t="s">
        <v>40</v>
      </c>
      <c r="D264" s="126" t="s">
        <v>0</v>
      </c>
      <c r="E264" s="116" t="s">
        <v>40</v>
      </c>
      <c r="F264" s="5" t="str">
        <f>IF(C264="x","4",IF(C264&gt;E264,"1",IF(C264&lt;E264,"2",IF(C264=E264,"0",))))</f>
        <v>4</v>
      </c>
      <c r="G264" s="21"/>
      <c r="H264" s="4"/>
      <c r="I264" s="108"/>
      <c r="J264" s="52" t="s">
        <v>0</v>
      </c>
      <c r="K264" s="110"/>
      <c r="L264" s="53" t="b">
        <f>IF(AND(I264=$C264,K264=$E264),1)</f>
        <v>0</v>
      </c>
      <c r="M264" s="54" t="str">
        <f>IF(I264&gt;K264,"1",IF(I264&lt;K264,"2",IF(I264=K264,"0")))</f>
        <v>0</v>
      </c>
      <c r="N264" s="170" t="str">
        <f>IF(I264="x","0",IF(L264=1,"3,5",IF(M264=$F264,"1,5","0")))</f>
        <v>0</v>
      </c>
      <c r="O264" s="45" t="str">
        <f>IF(N264="x","0",IF(N264="1","0",IF(N264="0","0","1")))</f>
        <v>0</v>
      </c>
      <c r="P264" s="107"/>
      <c r="Q264" s="66"/>
      <c r="R264" s="112"/>
      <c r="S264" s="66" t="b">
        <f>IF(AND(P264=$C264,R264=$E264),1)</f>
        <v>0</v>
      </c>
      <c r="T264" s="66" t="str">
        <f>IF(P264&gt;R264,"1",IF(P264&lt;R264,"2",IF(P264=R264,"0")))</f>
        <v>0</v>
      </c>
      <c r="U264" s="67" t="str">
        <f>IF(P264="x","0",IF(S264=1,"3,5",IF(T264=$F264,"1,5","0")))</f>
        <v>0</v>
      </c>
      <c r="V264" s="45" t="str">
        <f>IF(U264="x","0",IF(U264="1","0",IF(U264="0","0","1")))</f>
        <v>0</v>
      </c>
      <c r="W264" s="108"/>
      <c r="X264" s="52" t="s">
        <v>0</v>
      </c>
      <c r="Y264" s="110"/>
      <c r="Z264" s="53" t="b">
        <f>IF(AND(W264=$C264,Y264=$E264),1)</f>
        <v>0</v>
      </c>
      <c r="AA264" s="54" t="str">
        <f>IF(W264&gt;Y264,"1",IF(W264&lt;Y264,"2",IF(W264=Y264,"0")))</f>
        <v>0</v>
      </c>
      <c r="AB264" s="170" t="str">
        <f>IF(W264="x","0",IF(Z264=1,"3,5",IF(AA264=$F264,"1,5","0")))</f>
        <v>0</v>
      </c>
      <c r="AC264" s="45" t="str">
        <f>IF(AB264="x","0",IF(AB264="1","0",IF(AB264="0","0","1")))</f>
        <v>0</v>
      </c>
      <c r="AD264" s="107"/>
      <c r="AE264" s="66"/>
      <c r="AF264" s="112"/>
      <c r="AG264" s="66" t="b">
        <f>IF(AND(AD264=$C264,AF264=$E264),1)</f>
        <v>0</v>
      </c>
      <c r="AH264" s="66" t="str">
        <f>IF(AD264&gt;AF264,"1",IF(AD264&lt;AF264,"2",IF(AD264=AF264,"0")))</f>
        <v>0</v>
      </c>
      <c r="AI264" s="67" t="str">
        <f>IF(AD264="x","0",IF(AG264=1,"3,5",IF(AH264=$F264,"1,5","0")))</f>
        <v>0</v>
      </c>
      <c r="AJ264" s="45" t="str">
        <f>IF(AI264="x","0",IF(AI264="1","0",IF(AI264="0","0","1")))</f>
        <v>0</v>
      </c>
      <c r="AK264" s="108"/>
      <c r="AL264" s="52" t="s">
        <v>0</v>
      </c>
      <c r="AM264" s="110"/>
      <c r="AN264" s="53" t="b">
        <f>IF(AND(AK264=$C264,AM264=$E264),1)</f>
        <v>0</v>
      </c>
      <c r="AO264" s="54" t="str">
        <f>IF(AK264&gt;AM264,"1",IF(AK264&lt;AM264,"2",IF(AK264=AM264,"0")))</f>
        <v>0</v>
      </c>
      <c r="AP264" s="199" t="str">
        <f>IF(AK264="x","0",IF(AN264=1,"3,5",IF(AO264=$F264,"1,5","0")))</f>
        <v>0</v>
      </c>
      <c r="AQ264" s="45" t="str">
        <f>IF(AP264="x","0",IF(AP264="1","0",IF(AP264="0","0","1")))</f>
        <v>0</v>
      </c>
      <c r="AR264" s="107"/>
      <c r="AS264" s="66"/>
      <c r="AT264" s="112"/>
      <c r="AU264" s="129" t="b">
        <f>IF(AND(AR264=$C264,AT264=$E264),1)</f>
        <v>0</v>
      </c>
      <c r="AV264" s="129" t="str">
        <f>IF(AR264&gt;AT264,"1",IF(AR264&lt;AT264,"2",IF(AR264=AT264,"0")))</f>
        <v>0</v>
      </c>
      <c r="AW264" s="70" t="str">
        <f>IF(AR264="x","0",IF(AU264=1,"3,5",IF(AV264=$F264,"1,5","0")))</f>
        <v>0</v>
      </c>
      <c r="AX264" s="45" t="str">
        <f>IF(AW264="x","0",IF(AW264="1","0",IF(AW264="0","0","1")))</f>
        <v>0</v>
      </c>
      <c r="AY264" s="108"/>
      <c r="AZ264" s="52" t="s">
        <v>0</v>
      </c>
      <c r="BA264" s="110"/>
      <c r="BB264" s="129" t="b">
        <f>IF(AND(AY264=$C264,BA264=$E264),1)</f>
        <v>0</v>
      </c>
      <c r="BC264" s="54" t="str">
        <f>IF(AY264&gt;BA264,"1",IF(AY264&lt;BA264,"2",IF(AY264=BA264,"0")))</f>
        <v>0</v>
      </c>
      <c r="BD264" s="170" t="str">
        <f>IF(AY264="x","0",IF(BB264=1,"3,5",IF(BC264=$F264,"1,5","0")))</f>
        <v>0</v>
      </c>
      <c r="BE264" s="45" t="str">
        <f>IF(BD264="x","0",IF(BD264="1","0",IF(BD264="0","0","1")))</f>
        <v>0</v>
      </c>
      <c r="BF264" s="107"/>
      <c r="BG264" s="66"/>
      <c r="BH264" s="112"/>
      <c r="BI264" s="129" t="b">
        <f>IF(AND(BF264=$C264,BH264=$E264),1)</f>
        <v>0</v>
      </c>
      <c r="BJ264" s="66" t="str">
        <f>IF(BF264&gt;BH264,"1",IF(BF264&lt;BH264,"2",IF(BF264=BH264,"0")))</f>
        <v>0</v>
      </c>
      <c r="BK264" s="70" t="str">
        <f>IF(BF264="x","0",IF(BI264=1,"3,5",IF(BJ264=$F264,"1,5","0")))</f>
        <v>0</v>
      </c>
      <c r="BL264" s="45" t="str">
        <f>IF(BK264="x","0",IF(BK264="1","0",IF(BK264="0","0","1")))</f>
        <v>0</v>
      </c>
      <c r="BM264" s="108"/>
      <c r="BN264" s="52" t="s">
        <v>0</v>
      </c>
      <c r="BO264" s="110"/>
      <c r="BP264" s="129" t="b">
        <f>IF(AND(BM264=$C264,BO264=$E264),1)</f>
        <v>0</v>
      </c>
      <c r="BQ264" s="131" t="str">
        <f>IF(BM264&gt;BO264,"1",IF(BM264&lt;BO264,"2",IF(BM264=BO264,"0")))</f>
        <v>0</v>
      </c>
      <c r="BR264" s="170" t="str">
        <f>IF(BM264="x","0",IF(BP264=1,"3,5",IF(BQ264=$F264,"1,5","0")))</f>
        <v>0</v>
      </c>
      <c r="BS264" s="45" t="str">
        <f>IF(BR264="x","0",IF(BR264="1","0",IF(BR264="0","0","1")))</f>
        <v>0</v>
      </c>
      <c r="BT264" s="107"/>
      <c r="BU264" s="66"/>
      <c r="BV264" s="112"/>
      <c r="BW264" s="129" t="b">
        <f>IF(AND(BT264=$C264,BV264=$E264),1)</f>
        <v>0</v>
      </c>
      <c r="BX264" s="66" t="str">
        <f>IF(BT264&gt;BV264,"1",IF(BT264&lt;BV264,"2",IF(BT264=BV264,"0")))</f>
        <v>0</v>
      </c>
      <c r="BY264" s="70" t="str">
        <f>IF(BT264="x","0",IF(BW264=1,"3,5",IF(BX264=$F264,"1,5","0")))</f>
        <v>0</v>
      </c>
      <c r="BZ264" s="45" t="str">
        <f>IF(BY264="x","0",IF(BY264="1","0",IF(BY264="0","0","1")))</f>
        <v>0</v>
      </c>
      <c r="CA264" s="108"/>
      <c r="CB264" s="52" t="s">
        <v>0</v>
      </c>
      <c r="CC264" s="110"/>
      <c r="CD264" s="129" t="b">
        <f>IF(AND(CA264=$C264,CC264=$E264),1)</f>
        <v>0</v>
      </c>
      <c r="CE264" s="54" t="str">
        <f>IF(CA264&gt;CC264,"1",IF(CA264&lt;CC264,"2",IF(CA264=CC264,"0")))</f>
        <v>0</v>
      </c>
      <c r="CF264" s="55" t="str">
        <f>IF(CA264="x","0",IF(CD264=1,"3,5",IF(CE264=$F264,"1,5","0")))</f>
        <v>0</v>
      </c>
      <c r="CG264" s="45" t="str">
        <f>IF(CF264="x","0",IF(CF264="1","0",IF(CF264="0","0","1")))</f>
        <v>0</v>
      </c>
      <c r="CH264" s="107"/>
      <c r="CI264" s="66"/>
      <c r="CJ264" s="112"/>
      <c r="CK264" s="129" t="b">
        <f>IF(AND(CH264=$C264,CJ264=$E264),1)</f>
        <v>0</v>
      </c>
      <c r="CL264" s="66" t="str">
        <f>IF(CH264&gt;CJ264,"1",IF(CH264&lt;CJ264,"2",IF(CH264=CJ264,"0")))</f>
        <v>0</v>
      </c>
      <c r="CM264" s="201" t="str">
        <f>IF(CH264="x","0",IF(CK264=1,"3,5",IF(CL264=$F264,"1,5","0")))</f>
        <v>0</v>
      </c>
      <c r="CN264" s="45" t="str">
        <f>IF(CM264="x","0",IF(CM264="1","0",IF(CM264="0","0","1")))</f>
        <v>0</v>
      </c>
      <c r="CO264" s="108"/>
      <c r="CP264" s="52" t="s">
        <v>0</v>
      </c>
      <c r="CQ264" s="110"/>
      <c r="CR264" s="129" t="b">
        <f>IF(AND(CO264=$C264,CQ264=$E264),1)</f>
        <v>0</v>
      </c>
      <c r="CS264" s="54" t="str">
        <f>IF(CO264&gt;CQ264,"1",IF(CO264&lt;CQ264,"2",IF(CO264=CQ264,"0")))</f>
        <v>0</v>
      </c>
      <c r="CT264" s="55" t="str">
        <f>IF(CO264="x","0",IF(CR264=1,"3,5",IF(CS264=$F264,"1,5","0")))</f>
        <v>0</v>
      </c>
      <c r="CU264" s="45" t="str">
        <f>IF(CT264="x","0",IF(CT264="1","0",IF(CT264="0","0","1")))</f>
        <v>0</v>
      </c>
      <c r="CV264" s="107"/>
      <c r="CW264" s="66"/>
      <c r="CX264" s="112"/>
      <c r="CY264" s="129" t="b">
        <f>IF(AND(CV264=$C264,CX264=$E264),1)</f>
        <v>0</v>
      </c>
      <c r="CZ264" s="66" t="str">
        <f>IF(CV264&gt;CX264,"1",IF(CV264&lt;CX264,"2",IF(CV264=CX264,"0")))</f>
        <v>0</v>
      </c>
      <c r="DA264" s="201" t="str">
        <f>IF(CV264="x","0",IF(CY264=1,"3,5",IF(CZ264=$F264,"1,5","0")))</f>
        <v>0</v>
      </c>
      <c r="DB264" s="45" t="str">
        <f>IF(DA264="x","0",IF(DA264="1","0",IF(DA264="0","0","1")))</f>
        <v>0</v>
      </c>
      <c r="DC264" s="108"/>
      <c r="DD264" s="52" t="s">
        <v>0</v>
      </c>
      <c r="DE264" s="110"/>
      <c r="DF264" s="129" t="b">
        <f>IF(AND(DC264=$C264,DE264=$E264),1)</f>
        <v>0</v>
      </c>
      <c r="DG264" s="131" t="str">
        <f>IF(DC264&gt;DE264,"1",IF(DC264&lt;DE264,"2",IF(DC264=DE264,"0")))</f>
        <v>0</v>
      </c>
      <c r="DH264" s="170" t="str">
        <f>IF(DC264="x","0",IF(DF264=1,"3,5",IF(DG264=$F264,"1,6","0")))</f>
        <v>0</v>
      </c>
      <c r="DI264" s="45" t="str">
        <f>IF(DH264="x","0",IF(DH264="1","0",IF(DH264="0","0","1")))</f>
        <v>0</v>
      </c>
      <c r="DJ264" s="107"/>
      <c r="DK264" s="66"/>
      <c r="DL264" s="112"/>
      <c r="DM264" s="129" t="b">
        <f>IF(AND(DJ264=$C264,DL264=$E264),1)</f>
        <v>0</v>
      </c>
      <c r="DN264" s="66" t="str">
        <f>IF(DJ264&gt;DL264,"1",IF(DJ264&lt;DL264,"2",IF(DJ264=DL264,"0")))</f>
        <v>0</v>
      </c>
      <c r="DO264" s="70" t="str">
        <f>IF(DJ264="x","0",IF(DM264=1,"3,5",IF(DN264=$F264,"1,5","0")))</f>
        <v>0</v>
      </c>
      <c r="DP264" s="45" t="str">
        <f>IF(DO264="x","0",IF(DO264="1","0",IF(DO264="0","0","1")))</f>
        <v>0</v>
      </c>
      <c r="DQ264" s="108"/>
      <c r="DR264" s="52" t="s">
        <v>0</v>
      </c>
      <c r="DS264" s="110"/>
      <c r="DT264" s="129" t="b">
        <f>IF(AND(DQ264=$C264,DS264=$E264),1)</f>
        <v>0</v>
      </c>
      <c r="DU264" s="133" t="str">
        <f>IF(DQ264&gt;DS264,"1",IF(DQ264&lt;DS264,"2",IF(DQ264=DS264,"0")))</f>
        <v>0</v>
      </c>
      <c r="DV264" s="200" t="str">
        <f>IF(DQ264="x","0",IF(DT264=1,"3,5",IF(DU264=$F264,"1,5","0")))</f>
        <v>0</v>
      </c>
      <c r="DW264" s="45" t="str">
        <f>IF(DV264="x","0",IF(DV264="1","0",IF(DV264="0","0","1")))</f>
        <v>0</v>
      </c>
      <c r="DX264" s="107"/>
      <c r="DY264" s="66"/>
      <c r="DZ264" s="112"/>
      <c r="EA264" s="129" t="b">
        <f>IF(AND(DX264=$C264,DZ264=$E264),1)</f>
        <v>0</v>
      </c>
      <c r="EB264" s="66" t="str">
        <f>IF(DX264&gt;DZ264,"1",IF(DX264&lt;DZ264,"2",IF(DX264=DZ264,"0")))</f>
        <v>0</v>
      </c>
      <c r="EC264" s="70" t="str">
        <f>IF(DX264="x","0",IF(EA264=1,"3,5",IF(EB264=$F264,"1,5","0")))</f>
        <v>0</v>
      </c>
      <c r="ED264" s="45" t="str">
        <f>IF(EC264="x","0",IF(EC264="1","0",IF(EC264="0","0","1")))</f>
        <v>0</v>
      </c>
      <c r="EE264" s="108"/>
      <c r="EF264" s="52" t="s">
        <v>0</v>
      </c>
      <c r="EG264" s="110"/>
      <c r="EH264" s="129" t="b">
        <f>IF(AND(EE264=$C264,EG264=$E264),1)</f>
        <v>0</v>
      </c>
      <c r="EI264" s="131" t="str">
        <f>IF(EE264&gt;EG264,"1",IF(EE264&lt;EG264,"2",IF(EE264=EG264,"0")))</f>
        <v>0</v>
      </c>
      <c r="EJ264" s="170" t="str">
        <f>IF(EE264="x","0",IF(EH264=1,"3,5",IF(EI264=$F264,"1,5","0")))</f>
        <v>0</v>
      </c>
      <c r="EK264" s="45" t="str">
        <f>IF(EJ264="x","0",IF(EJ264="1","0",IF(EJ264="0","0","1")))</f>
        <v>0</v>
      </c>
      <c r="EL264" s="107"/>
      <c r="EM264" s="66"/>
      <c r="EN264" s="112"/>
      <c r="EO264" s="129" t="b">
        <f>IF(AND(EL264=$C264,EN264=$E264),1)</f>
        <v>0</v>
      </c>
      <c r="EP264" s="66" t="str">
        <f>IF(EL264&gt;EN264,"1",IF(EL264&lt;EN264,"2",IF(EL264=EN264,"0")))</f>
        <v>0</v>
      </c>
      <c r="EQ264" s="67" t="str">
        <f>IF(EL264="x","0",IF(EO264=1,"3,5",IF(EP264=$F264,"1,5","0")))</f>
        <v>0</v>
      </c>
      <c r="ER264" s="45" t="str">
        <f>IF(EQ264="x","0",IF(EQ264="1","0",IF(EQ264="0","0","1")))</f>
        <v>0</v>
      </c>
      <c r="ES264" s="108"/>
      <c r="ET264" s="52" t="s">
        <v>0</v>
      </c>
      <c r="EU264" s="110"/>
      <c r="EV264" s="129" t="b">
        <f>IF(AND(ES264=$C264,EU264=$E264),1)</f>
        <v>0</v>
      </c>
      <c r="EW264" s="54" t="str">
        <f>IF(ES264&gt;EU264,"1",IF(ES264&lt;EU264,"2",IF(ES264=EU264,"0")))</f>
        <v>0</v>
      </c>
      <c r="EX264" s="170" t="str">
        <f>IF(ES264="x","0",IF(EV264=1,"3,5",IF(EW264=$F264,"1,5","0")))</f>
        <v>0</v>
      </c>
      <c r="EY264" s="45" t="str">
        <f>IF(EX264="x","0",IF(EX264="1","0",IF(EX264="0","0","1")))</f>
        <v>0</v>
      </c>
      <c r="EZ264" s="107"/>
      <c r="FA264" s="66"/>
      <c r="FB264" s="112"/>
      <c r="FC264" s="66" t="b">
        <f>IF(AND(EZ264=$C264,FB264=$E264),1)</f>
        <v>0</v>
      </c>
      <c r="FD264" s="66" t="str">
        <f>IF(EZ264&gt;FB264,"1",IF(EZ264&lt;FB264,"2",IF(EZ264=FB264,"0")))</f>
        <v>0</v>
      </c>
      <c r="FE264" s="67" t="str">
        <f>IF(EZ264="x","0",IF(FC264=1,"3,5",IF(FD264=$F264,"1,5","0")))</f>
        <v>0</v>
      </c>
      <c r="FF264" s="45" t="str">
        <f>IF(FE264="x","0",IF(FE264="1","0",IF(FE264="0","0","1")))</f>
        <v>0</v>
      </c>
      <c r="FG264" s="108"/>
      <c r="FH264" s="52" t="s">
        <v>0</v>
      </c>
      <c r="FI264" s="110"/>
      <c r="FJ264" s="234" t="b">
        <f>IF(AND(FG264=$C264,FI264=$E264),1)</f>
        <v>0</v>
      </c>
      <c r="FK264" s="54" t="str">
        <f>IF(FG264&gt;FI264,"1",IF(FG264&lt;FI264,"2",IF(FG264=FI264,"0")))</f>
        <v>0</v>
      </c>
      <c r="FL264" s="170" t="str">
        <f>IF(FG264="x","0",IF(FJ264=1,"3,5",IF(FK264=$F264,"1,5","0")))</f>
        <v>0</v>
      </c>
      <c r="FM264" s="45" t="str">
        <f>IF(FL264="x","0",IF(FL264="1","0",IF(FL264="0","0","1")))</f>
        <v>0</v>
      </c>
      <c r="FN264" s="107"/>
      <c r="FO264" s="66"/>
      <c r="FP264" s="112"/>
      <c r="FQ264" s="129" t="b">
        <f>IF(AND(FN264=$C264,FP264=$E264),1)</f>
        <v>0</v>
      </c>
      <c r="FR264" s="66" t="str">
        <f>IF(FN264&gt;FP264,"1",IF(FN264&lt;FP264,"2",IF(FN264=FP264,"0")))</f>
        <v>0</v>
      </c>
      <c r="FS264" s="70" t="str">
        <f>IF(FN264="x","0",IF(FQ264=1,"3,5",IF(FR264=$F264,"1,5","0")))</f>
        <v>0</v>
      </c>
      <c r="FT264" s="45" t="str">
        <f>IF(FS264="x","0",IF(FS264="1","0",IF(FS264="0","0","1")))</f>
        <v>0</v>
      </c>
      <c r="FU264" s="108"/>
      <c r="FV264" s="52" t="s">
        <v>0</v>
      </c>
      <c r="FW264" s="110"/>
      <c r="FX264" s="129" t="b">
        <f>IF(AND(FU264=$C264,FW264=$E264),1)</f>
        <v>0</v>
      </c>
      <c r="FY264" s="54" t="str">
        <f>IF(FU264&gt;FW264,"1",IF(FU264&lt;FW264,"2",IF(FU264=FW264,"0")))</f>
        <v>0</v>
      </c>
      <c r="FZ264" s="170" t="str">
        <f>IF(FU264="x","0",IF(FX264=1,"3,5",IF(FY264=$F264,"1,5","0")))</f>
        <v>0</v>
      </c>
      <c r="GA264" s="45" t="str">
        <f>IF(FZ264="x","0",IF(FZ264="1","0",IF(FZ264="0","0","1")))</f>
        <v>0</v>
      </c>
      <c r="GB264" s="107"/>
      <c r="GC264" s="66"/>
      <c r="GD264" s="112"/>
      <c r="GE264" s="129" t="b">
        <f>IF(AND(GB264=$C264,GD264=$E264),1)</f>
        <v>0</v>
      </c>
      <c r="GF264" s="66" t="str">
        <f>IF(GB264&gt;GD264,"1",IF(GB264&lt;GD264,"2",IF(GB264=GD264,"0")))</f>
        <v>0</v>
      </c>
      <c r="GG264" s="70" t="str">
        <f>IF(GB264="x","0",IF(GE264=1,"3,5",IF(GF264=$F264,"1,5","0")))</f>
        <v>0</v>
      </c>
      <c r="GH264" s="45" t="str">
        <f>IF(GG264="x","0",IF(GG264="1","0",IF(GG264="0","0","1")))</f>
        <v>0</v>
      </c>
      <c r="GI264" s="108"/>
      <c r="GJ264" s="52" t="s">
        <v>0</v>
      </c>
      <c r="GK264" s="110"/>
      <c r="GL264" s="234" t="b">
        <f>IF(AND(GI264=$C264,GK264=$E264),1)</f>
        <v>0</v>
      </c>
      <c r="GM264" s="54" t="str">
        <f>IF(GI264&gt;GK264,"1",IF(GI264&lt;GK264,"2",IF(GI264=GK264,"0")))</f>
        <v>0</v>
      </c>
      <c r="GN264" s="170" t="str">
        <f>IF(GI264="x","0",IF(GL264=1,"3,5",IF(GM264=$F264,"1,5","0")))</f>
        <v>0</v>
      </c>
      <c r="GO264" s="45" t="str">
        <f>IF(GN264="x","0",IF(GN264="1","0",IF(GN264="0","0","1")))</f>
        <v>0</v>
      </c>
      <c r="GP264" s="107"/>
      <c r="GQ264" s="66"/>
      <c r="GR264" s="112"/>
      <c r="GS264" s="129" t="b">
        <f>IF(AND(GP264=$C264,GR264=$E264),1)</f>
        <v>0</v>
      </c>
      <c r="GT264" s="66" t="str">
        <f>IF(GP264&gt;GR264,"1",IF(GP264&lt;GR264,"2",IF(GP264=GR264,"0")))</f>
        <v>0</v>
      </c>
      <c r="GU264" s="67" t="str">
        <f>IF(GP264="x","0",IF(GS264=1,"3,5",IF(GT264=$F264,"1,5","0")))</f>
        <v>0</v>
      </c>
      <c r="GV264" s="45" t="str">
        <f>IF(GU264="x","0",IF(GU264="1","0",IF(GU264="0","0","1")))</f>
        <v>0</v>
      </c>
      <c r="GW264" s="108"/>
      <c r="GX264" s="52" t="s">
        <v>0</v>
      </c>
      <c r="GY264" s="110"/>
      <c r="GZ264" s="129" t="b">
        <f>IF(AND(GW264=$C264,GY264=$E264),1)</f>
        <v>0</v>
      </c>
      <c r="HA264" s="54" t="str">
        <f>IF(GW264&gt;GY264,"1",IF(GW264&lt;GY264,"2",IF(GW264=GY264,"0")))</f>
        <v>0</v>
      </c>
      <c r="HB264" s="170" t="str">
        <f>IF(GW264="x","0",IF(GZ264=1,"3,5",IF(HA264=$F264,"1,5","0")))</f>
        <v>0</v>
      </c>
      <c r="HC264" s="45" t="str">
        <f>IF(HB264="x","0",IF(HB264="1","0",IF(HB264="0","0","1")))</f>
        <v>0</v>
      </c>
      <c r="HD264" s="107"/>
      <c r="HE264" s="66"/>
      <c r="HF264" s="112"/>
      <c r="HG264" s="129" t="b">
        <f>IF(AND(HD264=$C264,HF264=$E264),1)</f>
        <v>0</v>
      </c>
      <c r="HH264" s="66" t="str">
        <f>IF(HD264&gt;HF264,"1",IF(HD264&lt;HF264,"2",IF(HD264=HF264,"0")))</f>
        <v>0</v>
      </c>
      <c r="HI264" s="201" t="str">
        <f>IF(HD264="x","0",IF(HG264=1,"3,5",IF(HH264=$F264,"1,5","0")))</f>
        <v>0</v>
      </c>
      <c r="HJ264" s="45" t="str">
        <f>IF(HI264="x","0",IF(HI264="1","0",IF(HI264="0","0","1")))</f>
        <v>0</v>
      </c>
      <c r="HK264" s="108"/>
      <c r="HL264" s="52" t="s">
        <v>0</v>
      </c>
      <c r="HM264" s="110"/>
      <c r="HN264" s="129" t="b">
        <f>IF(AND(HK264=$C264,HM264=$E264),1)</f>
        <v>0</v>
      </c>
      <c r="HO264" s="54" t="str">
        <f>IF(HK264&gt;HM264,"1",IF(HK264&lt;HM264,"2",IF(HK264=HM264,"0")))</f>
        <v>0</v>
      </c>
      <c r="HP264" s="170" t="str">
        <f>IF(HK264="x","0",IF(HN264=1,"3,5",IF(HO264=$F264,"1,5","0")))</f>
        <v>0</v>
      </c>
      <c r="HQ264" s="45" t="str">
        <f>IF(HP264="x","0",IF(HP264="1","0",IF(HP264="0","0","1")))</f>
        <v>0</v>
      </c>
      <c r="HR264" s="107"/>
      <c r="HS264" s="66"/>
      <c r="HT264" s="112"/>
      <c r="HU264" s="129" t="b">
        <f>IF(AND(HR264=$C264,HT264=$E264),1)</f>
        <v>0</v>
      </c>
      <c r="HV264" s="66" t="str">
        <f>IF(HR264&gt;HT264,"1",IF(HR264&lt;HT264,"2",IF(HR264=HT264,"0")))</f>
        <v>0</v>
      </c>
      <c r="HW264" s="70" t="str">
        <f>IF(HR264="x","0",IF(HU264=1,"3,5",IF(HV264=$F264,"1,5","0")))</f>
        <v>0</v>
      </c>
      <c r="HX264" s="45" t="str">
        <f>IF(HW264="x","0",IF(HW264="1","0",IF(HW264="0","0","1")))</f>
        <v>0</v>
      </c>
      <c r="HY264" s="108"/>
      <c r="HZ264" s="52" t="s">
        <v>0</v>
      </c>
      <c r="IA264" s="110"/>
      <c r="IB264" s="129" t="b">
        <f>IF(AND(HY264=$C264,IA264=$E264),1)</f>
        <v>0</v>
      </c>
      <c r="IC264" s="54" t="str">
        <f>IF(HY264&gt;IA264,"1",IF(HY264&lt;IA264,"2",IF(HY264=IA264,"0")))</f>
        <v>0</v>
      </c>
      <c r="ID264" s="170" t="str">
        <f>IF(HY264="x","0",IF(IB264=1,"3,5",IF(IC264=$F264,"1,5","0")))</f>
        <v>0</v>
      </c>
      <c r="IE264" s="45" t="str">
        <f>IF(ID264="x","0",IF(ID264="1","0",IF(ID264="0","0","1")))</f>
        <v>0</v>
      </c>
      <c r="IF264" s="202"/>
      <c r="IG264" s="203"/>
      <c r="IH264" s="204"/>
      <c r="II264" s="66" t="b">
        <f>IF(AND(IF264=$C264,IH264=$E264),1)</f>
        <v>0</v>
      </c>
      <c r="IJ264" s="138" t="str">
        <f>IF(IF264&gt;IH264,"1",IF(IF264&lt;IH264,"2",IF(IF264=IH264,"0")))</f>
        <v>0</v>
      </c>
      <c r="IK264" s="70" t="str">
        <f>IF(IF264="x","0",IF(II264=1,"3,5",IF(IJ264=$F264,"1,5","0")))</f>
        <v>0</v>
      </c>
      <c r="IL264" s="80" t="str">
        <f>IF(IK264="x","0",IF(IK264="1","0",IF(IK264="0","0","1")))</f>
        <v>0</v>
      </c>
      <c r="IM264" s="202"/>
      <c r="IN264" s="203"/>
      <c r="IO264" s="204"/>
      <c r="IP264" s="157" t="b">
        <f>IF(AND(IM264=$C264,IO264=$E264),1)</f>
        <v>0</v>
      </c>
      <c r="IQ264" s="138" t="str">
        <f>IF(IM264&gt;IO264,"1",IF(IM264&lt;IO264,"2",IF(IM264=IO264,"0")))</f>
        <v>0</v>
      </c>
      <c r="IR264" s="70" t="str">
        <f>IF(IM264="x","0",IF(IP264=1,"3,5",IF(IQ264=$F264,"1,5","0")))</f>
        <v>0</v>
      </c>
      <c r="IS264" s="80" t="str">
        <f>IF(IR264="x","0",IF(IR264="1","0",IF(IR264="0","0","1")))</f>
        <v>0</v>
      </c>
      <c r="IT264" s="202"/>
      <c r="IU264" s="203"/>
      <c r="IV264" s="204"/>
      <c r="IW264" s="255" t="b">
        <f>IF(AND(IT264=$C264,IV264=$E264),1)</f>
        <v>0</v>
      </c>
      <c r="IX264" s="138" t="str">
        <f>IF(IT264&gt;IV264,"1",IF(IT264&lt;IV264,"2",IF(IT264=IV264,"0")))</f>
        <v>0</v>
      </c>
      <c r="IY264" s="70" t="str">
        <f>IF(IT264="x","0",IF(IW264=1,"3,5",IF(IX264=$F264,"1,5","0")))</f>
        <v>0</v>
      </c>
      <c r="IZ264" s="45" t="str">
        <f>IF(IY264="x","0",IF(IY264="1","0",IF(IY264="0","0","1")))</f>
        <v>0</v>
      </c>
      <c r="JA264" s="21"/>
      <c r="JB264" s="146">
        <v>38</v>
      </c>
      <c r="JC264" s="141">
        <f>$N269</f>
        <v>0</v>
      </c>
      <c r="JD264" s="141">
        <f>$U269</f>
        <v>0</v>
      </c>
      <c r="JE264" s="141">
        <f>$AB269</f>
        <v>0</v>
      </c>
      <c r="JF264" s="141">
        <f>$AI269</f>
        <v>0</v>
      </c>
      <c r="JG264" s="147">
        <f>$AP269</f>
        <v>0</v>
      </c>
      <c r="JH264" s="147">
        <f>$AW269</f>
        <v>0</v>
      </c>
      <c r="JI264" s="147">
        <f>$BD269</f>
        <v>0</v>
      </c>
      <c r="JJ264" s="147">
        <f>$BK269</f>
        <v>0</v>
      </c>
      <c r="JK264" s="147">
        <f>$BR269</f>
        <v>0</v>
      </c>
      <c r="JL264" s="147">
        <f>$BY269</f>
        <v>0</v>
      </c>
      <c r="JM264" s="147">
        <f>$CF269</f>
        <v>0</v>
      </c>
      <c r="JN264" s="147">
        <f>$CM269</f>
        <v>0</v>
      </c>
      <c r="JO264" s="147">
        <f>$CT269</f>
        <v>0</v>
      </c>
      <c r="JP264" s="147">
        <f>$DA269</f>
        <v>0</v>
      </c>
      <c r="JQ264" s="147">
        <f>$DH269</f>
        <v>0</v>
      </c>
      <c r="JR264" s="147">
        <f>$DO269</f>
        <v>0</v>
      </c>
      <c r="JS264" s="147">
        <f>$DV269</f>
        <v>0</v>
      </c>
      <c r="JT264" s="147">
        <f>$EC269</f>
        <v>0</v>
      </c>
      <c r="JU264" s="147">
        <f>$EJ269</f>
        <v>0</v>
      </c>
      <c r="JV264" s="147">
        <f>$EQ269</f>
        <v>0</v>
      </c>
      <c r="JW264" s="147">
        <f>$EX269</f>
        <v>0</v>
      </c>
      <c r="JX264" s="147">
        <f>$FE269</f>
        <v>0</v>
      </c>
      <c r="JY264" s="147">
        <f>$FL269</f>
        <v>0</v>
      </c>
      <c r="JZ264" s="147">
        <f>$FS269</f>
        <v>0</v>
      </c>
      <c r="KA264" s="147">
        <f>$FZ269</f>
        <v>0</v>
      </c>
      <c r="KB264" s="147">
        <f>$GG269</f>
        <v>0</v>
      </c>
      <c r="KC264" s="147">
        <f>$GN269</f>
        <v>0</v>
      </c>
      <c r="KD264" s="147">
        <f>$GU269</f>
        <v>0</v>
      </c>
      <c r="KE264" s="147">
        <f>$HB269</f>
        <v>0</v>
      </c>
      <c r="KF264" s="147">
        <f>$HI269</f>
        <v>0</v>
      </c>
      <c r="KG264" s="147">
        <f>$HP269</f>
        <v>0</v>
      </c>
      <c r="KH264" s="147">
        <f>$HW269</f>
        <v>0</v>
      </c>
      <c r="KI264" s="147">
        <f>$ID269</f>
        <v>0</v>
      </c>
      <c r="KJ264" s="147">
        <f>$IK269</f>
        <v>0</v>
      </c>
      <c r="KK264" s="222">
        <f>IR269</f>
        <v>0</v>
      </c>
      <c r="KL264" s="222">
        <f>IY269</f>
        <v>0</v>
      </c>
    </row>
    <row r="265" spans="1:16382" ht="12" hidden="1" customHeight="1" outlineLevel="2" x14ac:dyDescent="0.25">
      <c r="A265" s="404"/>
      <c r="B265" s="405"/>
      <c r="C265" s="125" t="s">
        <v>40</v>
      </c>
      <c r="D265" s="126" t="s">
        <v>0</v>
      </c>
      <c r="E265" s="116" t="s">
        <v>40</v>
      </c>
      <c r="F265" s="5" t="str">
        <f>IF(C265="x","4",IF(C265&gt;E265,"1",IF(C265&lt;E265,"2",IF(C265=E265,"0",))))</f>
        <v>4</v>
      </c>
      <c r="G265" s="21"/>
      <c r="H265" s="4"/>
      <c r="I265" s="61"/>
      <c r="J265" s="58" t="s">
        <v>0</v>
      </c>
      <c r="K265" s="62"/>
      <c r="L265" s="59" t="b">
        <f>IF(AND(I265=$C265,K265=$E265),1)</f>
        <v>0</v>
      </c>
      <c r="M265" s="58" t="str">
        <f>IF(I265&gt;K265,"1",IF(I265&lt;K265,"2",IF(I265=K265,"0")))</f>
        <v>0</v>
      </c>
      <c r="N265" s="55" t="str">
        <f>IF(I265="x","0",IF(L265=1,"3",IF(M265=$F265,"1","0")))</f>
        <v>0</v>
      </c>
      <c r="O265" s="5"/>
      <c r="P265" s="73"/>
      <c r="Q265" s="71" t="s">
        <v>0</v>
      </c>
      <c r="R265" s="74"/>
      <c r="S265" s="71" t="b">
        <f>IF(AND(P265=$C265,R265=$E265),1)</f>
        <v>0</v>
      </c>
      <c r="T265" s="71" t="str">
        <f>IF(P265&gt;R265,"1",IF(P265&lt;R265,"2",IF(P265=R265,"0")))</f>
        <v>0</v>
      </c>
      <c r="U265" s="72" t="str">
        <f t="shared" ref="U265:U268" si="1351">IF(P265="x","0",IF(S265=1,"3",IF(T265=$F265,"1","0")))</f>
        <v>0</v>
      </c>
      <c r="V265" s="5"/>
      <c r="W265" s="61"/>
      <c r="X265" s="58" t="s">
        <v>0</v>
      </c>
      <c r="Y265" s="62"/>
      <c r="Z265" s="59" t="b">
        <f>IF(AND(W265=$C265,Y265=$E265),1)</f>
        <v>0</v>
      </c>
      <c r="AA265" s="58" t="str">
        <f>IF(W265&gt;Y265,"1",IF(W265&lt;Y265,"2",IF(W265=Y265,"0")))</f>
        <v>0</v>
      </c>
      <c r="AB265" s="55" t="str">
        <f>IF(W265="x","0",IF(Z265=1,"3",IF(AA265=$F265,"1","0")))</f>
        <v>0</v>
      </c>
      <c r="AC265" s="5"/>
      <c r="AD265" s="73"/>
      <c r="AE265" s="71" t="s">
        <v>0</v>
      </c>
      <c r="AF265" s="74"/>
      <c r="AG265" s="71" t="b">
        <f>IF(AND(AD265=$C265,AF265=$E265),1)</f>
        <v>0</v>
      </c>
      <c r="AH265" s="71" t="str">
        <f>IF(AD265&gt;AF265,"1",IF(AD265&lt;AF265,"2",IF(AD265=AF265,"0")))</f>
        <v>0</v>
      </c>
      <c r="AI265" s="72" t="str">
        <f>IF(AD265="x","0",IF(AG265=1,"3",IF(AH265=$F265,"1","0")))</f>
        <v>0</v>
      </c>
      <c r="AJ265" s="5"/>
      <c r="AK265" s="61"/>
      <c r="AL265" s="58" t="s">
        <v>0</v>
      </c>
      <c r="AM265" s="62"/>
      <c r="AN265" s="59" t="b">
        <f>IF(AND(AK265=$C$265,AM265=$E$265),1)</f>
        <v>0</v>
      </c>
      <c r="AO265" s="58" t="str">
        <f>IF(AK265&gt;AM265,"1",IF(AK265&lt;AM265,"2",IF(AK265=AM265,"0")))</f>
        <v>0</v>
      </c>
      <c r="AP265" s="55" t="str">
        <f t="shared" ref="AP265:AP268" si="1352">IF(AK265="x","0",IF(AN265=1,"3",IF(AO265=$F265,"1","0")))</f>
        <v>0</v>
      </c>
      <c r="AQ265" s="5"/>
      <c r="AR265" s="73"/>
      <c r="AS265" s="71" t="s">
        <v>0</v>
      </c>
      <c r="AT265" s="74"/>
      <c r="AU265" s="71" t="b">
        <f>IF(AND(AR265=$C265,AT265=$E265),1)</f>
        <v>0</v>
      </c>
      <c r="AV265" s="71" t="str">
        <f>IF(AR265&gt;AT265,"1",IF(AR265&lt;AT265,"2",IF(AR265=AT265,"0")))</f>
        <v>0</v>
      </c>
      <c r="AW265" s="72" t="str">
        <f t="shared" ref="AW265:AW268" si="1353">IF(AR265="x","0",IF(AU265=1,"3",IF(AV265=$F265,"1","0")))</f>
        <v>0</v>
      </c>
      <c r="AX265" s="5"/>
      <c r="AY265" s="61"/>
      <c r="AZ265" s="58" t="s">
        <v>0</v>
      </c>
      <c r="BA265" s="62"/>
      <c r="BB265" s="59" t="b">
        <f>IF(AND(AY265=$C265,BA265=$E265),1)</f>
        <v>0</v>
      </c>
      <c r="BC265" s="58" t="str">
        <f>IF(AY265&gt;BA265,"1",IF(AY265&lt;BA265,"2",IF(AY265=BA265,"0")))</f>
        <v>0</v>
      </c>
      <c r="BD265" s="55" t="str">
        <f>IF(AY265="x","0",IF(BB265=1,"3",IF(BC265=$F265,"1","0")))</f>
        <v>0</v>
      </c>
      <c r="BE265" s="5"/>
      <c r="BF265" s="73"/>
      <c r="BG265" s="71" t="s">
        <v>0</v>
      </c>
      <c r="BH265" s="74"/>
      <c r="BI265" s="71" t="b">
        <f>IF(AND(BF265=$C265,BH265=$E265),1)</f>
        <v>0</v>
      </c>
      <c r="BJ265" s="71" t="str">
        <f>IF(BF265&gt;BH265,"1",IF(BF265&lt;BH265,"2",IF(BF265=BH265,"0")))</f>
        <v>0</v>
      </c>
      <c r="BK265" s="72" t="str">
        <f t="shared" ref="BK265:BK268" si="1354">IF(BF265="x","0",IF(BI265=1,"3",IF(BJ265=$F265,"1","0")))</f>
        <v>0</v>
      </c>
      <c r="BL265" s="5"/>
      <c r="BM265" s="61"/>
      <c r="BN265" s="58" t="s">
        <v>0</v>
      </c>
      <c r="BO265" s="62"/>
      <c r="BP265" s="59" t="b">
        <f>IF(AND(BM265=$C265,BO265=$E265),1)</f>
        <v>0</v>
      </c>
      <c r="BQ265" s="58" t="str">
        <f>IF(BM265&gt;BO265,"1",IF(BM265&lt;BO265,"2",IF(BM265=BO265,"0")))</f>
        <v>0</v>
      </c>
      <c r="BR265" s="55" t="str">
        <f t="shared" ref="BR265:BR268" si="1355">IF(BM265="x","0",IF(BP265=1,"3",IF(BQ265=$F265,"1","0")))</f>
        <v>0</v>
      </c>
      <c r="BS265" s="5"/>
      <c r="BT265" s="73"/>
      <c r="BU265" s="71" t="s">
        <v>0</v>
      </c>
      <c r="BV265" s="74"/>
      <c r="BW265" s="71" t="b">
        <f>IF(AND(BT265=$C265,BV265=$E265),1)</f>
        <v>0</v>
      </c>
      <c r="BX265" s="71" t="str">
        <f>IF(BT265&gt;BV265,"1",IF(BT265&lt;BV265,"2",IF(BT265=BV265,"0")))</f>
        <v>0</v>
      </c>
      <c r="BY265" s="72" t="str">
        <f t="shared" ref="BY265:BY268" si="1356">IF(BT265="x","0",IF(BW265=1,"3",IF(BX265=$F265,"1","0")))</f>
        <v>0</v>
      </c>
      <c r="BZ265" s="5"/>
      <c r="CA265" s="61"/>
      <c r="CB265" s="58" t="s">
        <v>0</v>
      </c>
      <c r="CC265" s="62"/>
      <c r="CD265" s="59" t="b">
        <f>IF(AND(CA265=$C265,CC265=$E265),1)</f>
        <v>0</v>
      </c>
      <c r="CE265" s="58" t="str">
        <f>IF(CA265&gt;CC265,"1",IF(CA265&lt;CC265,"2",IF(CA265=CC265,"0")))</f>
        <v>0</v>
      </c>
      <c r="CF265" s="55" t="str">
        <f t="shared" ref="CF265:CF268" si="1357">IF(CA265="x","0",IF(CD265=1,"3",IF(CE265=$F265,"1","0")))</f>
        <v>0</v>
      </c>
      <c r="CG265" s="5"/>
      <c r="CH265" s="73"/>
      <c r="CI265" s="71" t="s">
        <v>0</v>
      </c>
      <c r="CJ265" s="74"/>
      <c r="CK265" s="71" t="b">
        <f>IF(AND(CH265=$C265,CJ265=$E265),1)</f>
        <v>0</v>
      </c>
      <c r="CL265" s="71" t="str">
        <f>IF(CH265&gt;CJ265,"1",IF(CH265&lt;CJ265,"2",IF(CH265=CJ265,"0")))</f>
        <v>0</v>
      </c>
      <c r="CM265" s="72" t="str">
        <f t="shared" ref="CM265:CM268" si="1358">IF(CH265="x","0",IF(CK265=1,"3",IF(CL265=$F265,"1","0")))</f>
        <v>0</v>
      </c>
      <c r="CN265" s="5"/>
      <c r="CO265" s="61"/>
      <c r="CP265" s="58" t="s">
        <v>0</v>
      </c>
      <c r="CQ265" s="62"/>
      <c r="CR265" s="59" t="b">
        <f>IF(AND(CO265=$C265,CQ265=$E265),1)</f>
        <v>0</v>
      </c>
      <c r="CS265" s="58" t="str">
        <f>IF(CO265&gt;CQ265,"1",IF(CO265&lt;CQ265,"2",IF(CO265=CQ265,"0")))</f>
        <v>0</v>
      </c>
      <c r="CT265" s="55" t="str">
        <f t="shared" ref="CT265:CT268" si="1359">IF(CO265="x","0",IF(CR265=1,"3",IF(CS265=$F265,"1","0")))</f>
        <v>0</v>
      </c>
      <c r="CU265" s="5"/>
      <c r="CV265" s="73"/>
      <c r="CW265" s="71" t="s">
        <v>0</v>
      </c>
      <c r="CX265" s="74"/>
      <c r="CY265" s="71" t="b">
        <f>IF(AND(CV265=$C265,CX265=$E265),1)</f>
        <v>0</v>
      </c>
      <c r="CZ265" s="71" t="str">
        <f>IF(CV265&gt;CX265,"1",IF(CV265&lt;CX265,"2",IF(CV265=CX265,"0")))</f>
        <v>0</v>
      </c>
      <c r="DA265" s="72" t="str">
        <f t="shared" ref="DA265:DA268" si="1360">IF(CV265="x","0",IF(CY265=1,"3",IF(CZ265=$F265,"1","0")))</f>
        <v>0</v>
      </c>
      <c r="DB265" s="5"/>
      <c r="DC265" s="61"/>
      <c r="DD265" s="58" t="s">
        <v>0</v>
      </c>
      <c r="DE265" s="62"/>
      <c r="DF265" s="59" t="b">
        <f>IF(AND(DC265=$C265,DE265=$E265),1)</f>
        <v>0</v>
      </c>
      <c r="DG265" s="58" t="str">
        <f>IF(DC265&gt;DE265,"1",IF(DC265&lt;DE265,"2",IF(DC265=DE265,"0")))</f>
        <v>0</v>
      </c>
      <c r="DH265" s="55" t="str">
        <f t="shared" ref="DH265:DH268" si="1361">IF(DC265="x","0",IF(DF265=1,"3",IF(DG265=$F265,"1","0")))</f>
        <v>0</v>
      </c>
      <c r="DI265" s="5"/>
      <c r="DJ265" s="73"/>
      <c r="DK265" s="71" t="s">
        <v>0</v>
      </c>
      <c r="DL265" s="74"/>
      <c r="DM265" s="71" t="b">
        <f>IF(AND(DJ265=$C265,DL265=$E265),1)</f>
        <v>0</v>
      </c>
      <c r="DN265" s="71" t="str">
        <f>IF(DJ265&gt;DL265,"1",IF(DJ265&lt;DL265,"2",IF(DJ265=DL265,"0")))</f>
        <v>0</v>
      </c>
      <c r="DO265" s="72" t="str">
        <f t="shared" ref="DO265:DO268" si="1362">IF(DJ265="x","0",IF(DM265=1,"3",IF(DN265=$F265,"1","0")))</f>
        <v>0</v>
      </c>
      <c r="DP265" s="5"/>
      <c r="DQ265" s="61"/>
      <c r="DR265" s="58" t="s">
        <v>0</v>
      </c>
      <c r="DS265" s="62"/>
      <c r="DT265" s="120" t="b">
        <f>IF(AND(DQ265=$C265,DS265=$E265),1)</f>
        <v>0</v>
      </c>
      <c r="DU265" s="119" t="str">
        <f>IF(DQ265&gt;DS265,"1",IF(DQ265&lt;DS265,"2",IF(DQ265=DS265,"0")))</f>
        <v>0</v>
      </c>
      <c r="DV265" s="117" t="str">
        <f t="shared" ref="DV265:DV268" si="1363">IF(DQ265="x","0",IF(DT265=1,"3",IF(DU265=$F265,"1","0")))</f>
        <v>0</v>
      </c>
      <c r="DW265" s="5"/>
      <c r="DX265" s="73"/>
      <c r="DY265" s="71" t="s">
        <v>0</v>
      </c>
      <c r="DZ265" s="74"/>
      <c r="EA265" s="71" t="b">
        <f>IF(AND(DX265=$C265,DZ265=$E265),1)</f>
        <v>0</v>
      </c>
      <c r="EB265" s="71" t="str">
        <f>IF(DX265&gt;DZ265,"1",IF(DX265&lt;DZ265,"2",IF(DX265=DZ265,"0")))</f>
        <v>0</v>
      </c>
      <c r="EC265" s="72" t="str">
        <f t="shared" ref="EC265:EC268" si="1364">IF(DX265="x","0",IF(EA265=1,"3",IF(EB265=$F265,"1","0")))</f>
        <v>0</v>
      </c>
      <c r="ED265" s="5"/>
      <c r="EE265" s="61"/>
      <c r="EF265" s="58" t="s">
        <v>0</v>
      </c>
      <c r="EG265" s="62"/>
      <c r="EH265" s="59" t="b">
        <f>IF(AND(EE265=$C265,EG265=$E265),1)</f>
        <v>0</v>
      </c>
      <c r="EI265" s="58" t="str">
        <f>IF(EE265&gt;EG265,"1",IF(EE265&lt;EG265,"2",IF(EE265=EG265,"0")))</f>
        <v>0</v>
      </c>
      <c r="EJ265" s="55" t="str">
        <f t="shared" ref="EJ265:EJ268" si="1365">IF(EE265="x","0",IF(EH265=1,"3",IF(EI265=$F265,"1","0")))</f>
        <v>0</v>
      </c>
      <c r="EK265" s="5"/>
      <c r="EL265" s="73"/>
      <c r="EM265" s="71" t="s">
        <v>0</v>
      </c>
      <c r="EN265" s="74"/>
      <c r="EO265" s="71" t="b">
        <f>IF(AND(EL265=$C265,EN265=$E265),1)</f>
        <v>0</v>
      </c>
      <c r="EP265" s="71" t="str">
        <f>IF(EL265&gt;EN265,"1",IF(EL265&lt;EN265,"2",IF(EL265=EN265,"0")))</f>
        <v>0</v>
      </c>
      <c r="EQ265" s="72" t="str">
        <f t="shared" ref="EQ265:EQ268" si="1366">IF(EL265="x","0",IF(EO265=1,"3",IF(EP265=$F265,"1","0")))</f>
        <v>0</v>
      </c>
      <c r="ER265" s="5"/>
      <c r="ES265" s="61"/>
      <c r="ET265" s="58" t="s">
        <v>0</v>
      </c>
      <c r="EU265" s="62"/>
      <c r="EV265" s="59" t="b">
        <f>IF(AND(ES265=$C265,EU265=$E265),1)</f>
        <v>0</v>
      </c>
      <c r="EW265" s="58" t="str">
        <f>IF(ES265&gt;EU265,"1",IF(ES265&lt;EU265,"2",IF(ES265=EU265,"0")))</f>
        <v>0</v>
      </c>
      <c r="EX265" s="55" t="str">
        <f t="shared" ref="EX265:EX268" si="1367">IF(ES265="x","0",IF(EV265=1,"3",IF(EW265=$F265,"1","0")))</f>
        <v>0</v>
      </c>
      <c r="EY265" s="5"/>
      <c r="EZ265" s="73"/>
      <c r="FA265" s="71" t="s">
        <v>0</v>
      </c>
      <c r="FB265" s="74"/>
      <c r="FC265" s="71" t="b">
        <f>IF(AND(EZ265=$C265,FB265=$E265),1)</f>
        <v>0</v>
      </c>
      <c r="FD265" s="71" t="str">
        <f>IF(EZ265&gt;FB265,"1",IF(EZ265&lt;FB265,"2",IF(EZ265=FB265,"0")))</f>
        <v>0</v>
      </c>
      <c r="FE265" s="72" t="str">
        <f t="shared" ref="FE265:FE268" si="1368">IF(EZ265="x","0",IF(FC265=1,"3",IF(FD265=$F265,"1","0")))</f>
        <v>0</v>
      </c>
      <c r="FF265" s="5"/>
      <c r="FG265" s="61"/>
      <c r="FH265" s="58" t="s">
        <v>0</v>
      </c>
      <c r="FI265" s="62"/>
      <c r="FJ265" s="59" t="b">
        <f>IF(AND(FG265=$C265,FI265=$E265),1)</f>
        <v>0</v>
      </c>
      <c r="FK265" s="58" t="str">
        <f>IF(FG265&gt;FI265,"1",IF(FG265&lt;FI265,"2",IF(FG265=FI265,"0")))</f>
        <v>0</v>
      </c>
      <c r="FL265" s="55" t="str">
        <f t="shared" ref="FL265:FL268" si="1369">IF(FG265="x","0",IF(FJ265=1,"3",IF(FK265=$F265,"1","0")))</f>
        <v>0</v>
      </c>
      <c r="FM265" s="5"/>
      <c r="FN265" s="73"/>
      <c r="FO265" s="71" t="s">
        <v>0</v>
      </c>
      <c r="FP265" s="74"/>
      <c r="FQ265" s="71" t="b">
        <f>IF(AND(FN265=$C265,FP265=$E265),1)</f>
        <v>0</v>
      </c>
      <c r="FR265" s="71" t="str">
        <f>IF(FN265&gt;FP265,"1",IF(FN265&lt;FP265,"2",IF(FN265=FP265,"0")))</f>
        <v>0</v>
      </c>
      <c r="FS265" s="72" t="str">
        <f t="shared" ref="FS265:FS268" si="1370">IF(FN265="x","0",IF(FQ265=1,"3",IF(FR265=$F265,"1","0")))</f>
        <v>0</v>
      </c>
      <c r="FT265" s="5"/>
      <c r="FU265" s="61"/>
      <c r="FV265" s="58" t="s">
        <v>0</v>
      </c>
      <c r="FW265" s="62"/>
      <c r="FX265" s="59" t="b">
        <f>IF(AND(FU265=$C265,FW265=$E265),1)</f>
        <v>0</v>
      </c>
      <c r="FY265" s="58" t="str">
        <f>IF(FU265&gt;FW265,"1",IF(FU265&lt;FW265,"2",IF(FU265=FW265,"0")))</f>
        <v>0</v>
      </c>
      <c r="FZ265" s="55" t="str">
        <f t="shared" ref="FZ265:FZ268" si="1371">IF(FU265="x","0",IF(FX265=1,"3",IF(FY265=$F265,"1","0")))</f>
        <v>0</v>
      </c>
      <c r="GA265" s="5"/>
      <c r="GB265" s="73"/>
      <c r="GC265" s="71" t="s">
        <v>0</v>
      </c>
      <c r="GD265" s="74"/>
      <c r="GE265" s="71" t="b">
        <f>IF(AND(GB265=$C265,GD265=$E265),1)</f>
        <v>0</v>
      </c>
      <c r="GF265" s="71" t="str">
        <f>IF(GB265&gt;GD265,"1",IF(GB265&lt;GD265,"2",IF(GB265=GD265,"0")))</f>
        <v>0</v>
      </c>
      <c r="GG265" s="72" t="str">
        <f t="shared" ref="GG265:GG268" si="1372">IF(GB265="x","0",IF(GE265=1,"3",IF(GF265=$F265,"1","0")))</f>
        <v>0</v>
      </c>
      <c r="GH265" s="5"/>
      <c r="GI265" s="61"/>
      <c r="GJ265" s="58" t="s">
        <v>0</v>
      </c>
      <c r="GK265" s="62"/>
      <c r="GL265" s="59" t="b">
        <f>IF(AND(GI265=$C265,GK265=$E265),1)</f>
        <v>0</v>
      </c>
      <c r="GM265" s="58" t="str">
        <f>IF(GI265&gt;GK265,"1",IF(GI265&lt;GK265,"2",IF(GI265=GK265,"0")))</f>
        <v>0</v>
      </c>
      <c r="GN265" s="55" t="str">
        <f t="shared" ref="GN265:GN268" si="1373">IF(GI265="x","0",IF(GL265=1,"3",IF(GM265=$F265,"1","0")))</f>
        <v>0</v>
      </c>
      <c r="GO265" s="5"/>
      <c r="GP265" s="73"/>
      <c r="GQ265" s="71" t="s">
        <v>0</v>
      </c>
      <c r="GR265" s="74"/>
      <c r="GS265" s="71" t="b">
        <f>IF(AND(GP265=$C265,GR265=$E265),1)</f>
        <v>0</v>
      </c>
      <c r="GT265" s="71" t="str">
        <f>IF(GP265&gt;GR265,"1",IF(GP265&lt;GR265,"2",IF(GP265=GR265,"0")))</f>
        <v>0</v>
      </c>
      <c r="GU265" s="72" t="str">
        <f t="shared" ref="GU265:GU268" si="1374">IF(GP265="x","0",IF(GS265=1,"3",IF(GT265=$F265,"1","0")))</f>
        <v>0</v>
      </c>
      <c r="GV265" s="5"/>
      <c r="GW265" s="61"/>
      <c r="GX265" s="58" t="s">
        <v>0</v>
      </c>
      <c r="GY265" s="62"/>
      <c r="GZ265" s="59" t="b">
        <f>IF(AND(GW265=$C265,GY265=$E265),1)</f>
        <v>0</v>
      </c>
      <c r="HA265" s="58" t="str">
        <f>IF(GW265&gt;GY265,"1",IF(GW265&lt;GY265,"2",IF(GW265=GY265,"0")))</f>
        <v>0</v>
      </c>
      <c r="HB265" s="55" t="str">
        <f t="shared" ref="HB265:HB268" si="1375">IF(GW265="x","0",IF(GZ265=1,"3",IF(HA265=$F265,"1","0")))</f>
        <v>0</v>
      </c>
      <c r="HC265" s="5"/>
      <c r="HD265" s="73"/>
      <c r="HE265" s="71" t="s">
        <v>0</v>
      </c>
      <c r="HF265" s="74"/>
      <c r="HG265" s="71" t="b">
        <f>IF(AND(HD265=$C265,HF265=$E265),1)</f>
        <v>0</v>
      </c>
      <c r="HH265" s="71" t="str">
        <f>IF(HD265&gt;HF265,"1",IF(HD265&lt;HF265,"2",IF(HD265=HF265,"0")))</f>
        <v>0</v>
      </c>
      <c r="HI265" s="72" t="str">
        <f>IF(HD265="x","0",IF(HG265=1,"3",IF(HH265=$F265,"1","0")))</f>
        <v>0</v>
      </c>
      <c r="HJ265" s="5"/>
      <c r="HK265" s="61"/>
      <c r="HL265" s="58" t="s">
        <v>0</v>
      </c>
      <c r="HM265" s="62"/>
      <c r="HN265" s="59" t="b">
        <f>IF(AND(HK265=$C265,HM265=$E265),1)</f>
        <v>0</v>
      </c>
      <c r="HO265" s="58" t="str">
        <f>IF(HK265&gt;HM265,"1",IF(HK265&lt;HM265,"2",IF(HK265=HM265,"0")))</f>
        <v>0</v>
      </c>
      <c r="HP265" s="55" t="str">
        <f t="shared" ref="HP265:HP268" si="1376">IF(HK265="x","0",IF(HN265=1,"3",IF(HO265=$F265,"1","0")))</f>
        <v>0</v>
      </c>
      <c r="HQ265" s="5"/>
      <c r="HR265" s="73"/>
      <c r="HS265" s="71" t="s">
        <v>0</v>
      </c>
      <c r="HT265" s="74"/>
      <c r="HU265" s="71" t="b">
        <f>IF(AND(HR265=$C265,HT265=$E265),1)</f>
        <v>0</v>
      </c>
      <c r="HV265" s="71" t="str">
        <f>IF(HR265&gt;HT265,"1",IF(HR265&lt;HT265,"2",IF(HR265=HT265,"0")))</f>
        <v>0</v>
      </c>
      <c r="HW265" s="72" t="str">
        <f t="shared" ref="HW265:HW268" si="1377">IF(HR265="x","0",IF(HU265=1,"3",IF(HV265=$F265,"1","0")))</f>
        <v>0</v>
      </c>
      <c r="HX265" s="5"/>
      <c r="HY265" s="61"/>
      <c r="HZ265" s="58" t="s">
        <v>0</v>
      </c>
      <c r="IA265" s="62"/>
      <c r="IB265" s="59" t="b">
        <f>IF(AND(HY265=$C265,IA265=$E265),1)</f>
        <v>0</v>
      </c>
      <c r="IC265" s="58" t="str">
        <f>IF(HY265&gt;IA265,"1",IF(HY265&lt;IA265,"2",IF(HY265=IA265,"0")))</f>
        <v>0</v>
      </c>
      <c r="ID265" s="55" t="str">
        <f t="shared" ref="ID265:ID268" si="1378">IF(HY265="x","0",IF(IB265=1,"3",IF(IC265=$F265,"1","0")))</f>
        <v>0</v>
      </c>
      <c r="IE265" s="5"/>
      <c r="IF265" s="73"/>
      <c r="IG265" s="71" t="s">
        <v>0</v>
      </c>
      <c r="IH265" s="74"/>
      <c r="II265" s="71" t="b">
        <f>IF(AND(IF265=$C265,IH265=$E265),1)</f>
        <v>0</v>
      </c>
      <c r="IJ265" s="71" t="str">
        <f>IF(IF265&gt;IH265,"1",IF(IF265&lt;IH265,"2",IF(IF265=IH265,"0")))</f>
        <v>0</v>
      </c>
      <c r="IK265" s="72" t="str">
        <f t="shared" ref="IK265:IK268" si="1379">IF(IF265="x","0",IF(II265=1,"3",IF(IJ265=$F265,"1","0")))</f>
        <v>0</v>
      </c>
      <c r="IL265" s="5"/>
      <c r="IM265" s="73"/>
      <c r="IN265" s="71" t="s">
        <v>0</v>
      </c>
      <c r="IO265" s="74"/>
      <c r="IP265" s="71" t="b">
        <f>IF(AND(IM265=$C265,IO265=$E265),1)</f>
        <v>0</v>
      </c>
      <c r="IQ265" s="71" t="str">
        <f>IF(IM265&gt;IO265,"1",IF(IM265&lt;IO265,"2",IF(IM265=IO265,"0")))</f>
        <v>0</v>
      </c>
      <c r="IR265" s="72" t="str">
        <f t="shared" ref="IR265:IR268" si="1380">IF(IM265="x","0",IF(IP265=1,"3",IF(IQ265=$F265,"1","0")))</f>
        <v>0</v>
      </c>
      <c r="IS265" s="5"/>
      <c r="IT265" s="73"/>
      <c r="IU265" s="71" t="s">
        <v>0</v>
      </c>
      <c r="IV265" s="74"/>
      <c r="IW265" s="71" t="b">
        <f>IF(AND(IT265=$C265,IV265=$E265),1)</f>
        <v>0</v>
      </c>
      <c r="IX265" s="71" t="str">
        <f>IF(IT265&gt;IV265,"1",IF(IT265&lt;IV265,"2",IF(IT265=IV265,"0")))</f>
        <v>0</v>
      </c>
      <c r="IY265" s="72" t="str">
        <f t="shared" ref="IY265:IY268" si="1381">IF(IT265="x","0",IF(IW265=1,"3",IF(IX265=$F265,"1","0")))</f>
        <v>0</v>
      </c>
      <c r="IZ265" s="5"/>
      <c r="JA265" s="21"/>
      <c r="JB265" s="22" t="s">
        <v>17</v>
      </c>
      <c r="JC265" s="249">
        <f>COUNTIF($N264:$N268,"3")+COUNTIF($N264:$N268,"3,5")</f>
        <v>0</v>
      </c>
      <c r="JD265" s="17">
        <f>COUNTIF($U264:$U268,"3")+COUNTIF($U264:$U268,"3,5")</f>
        <v>0</v>
      </c>
      <c r="JE265" s="249">
        <f>COUNTIF($AB264:$AB268,"3")+COUNTIF($AB264:$AB268,"3,5")</f>
        <v>0</v>
      </c>
      <c r="JF265" s="17">
        <f>COUNTIF($AI264:$AI268,"3")+COUNTIF($AI264:$AI268,"3,5")</f>
        <v>0</v>
      </c>
      <c r="JG265" s="249">
        <f>COUNTIF($AP264:$AP268,"3")+COUNTIF($AP264:$AP268,"3,5")</f>
        <v>0</v>
      </c>
      <c r="JH265" s="17">
        <f>COUNTIF($AW264:$AW268,"3")+COUNTIF($AW264:$AW268,"3,5")</f>
        <v>0</v>
      </c>
      <c r="JI265" s="249">
        <f>COUNTIF($BD264:$BD268,"3")+COUNTIF($BD264:$BD268,"3,5")</f>
        <v>0</v>
      </c>
      <c r="JJ265" s="17">
        <f>COUNTIF($BK264:$BK268,"3")+COUNTIF($BK264:$BK268,"3,5")</f>
        <v>0</v>
      </c>
      <c r="JK265" s="249">
        <f>COUNTIF($BR264:$BR268,"3")+COUNTIF($BR264:$BR268,"3,5")</f>
        <v>0</v>
      </c>
      <c r="JL265" s="17">
        <f>COUNTIF($BY264:$BY268,"3")+COUNTIF($BY264:$BY268,"3,5")</f>
        <v>0</v>
      </c>
      <c r="JM265" s="249">
        <f>COUNTIF($CF264:$CF268,"3")+COUNTIF($CF264:$CF268,"3,5")</f>
        <v>0</v>
      </c>
      <c r="JN265" s="17">
        <f>COUNTIF($CM264:$CM268,"3")+COUNTIF($CM264:$CM268,"3,5")</f>
        <v>0</v>
      </c>
      <c r="JO265" s="249">
        <f>COUNTIF($CT264:$CT268,"3")+COUNTIF($CT264:$CT268,"3,5")</f>
        <v>0</v>
      </c>
      <c r="JP265" s="17">
        <f>COUNTIF($DA264:$DA268,"3")+COUNTIF($DA264:$DA268,"3,5")</f>
        <v>0</v>
      </c>
      <c r="JQ265" s="249">
        <f>COUNTIF($DH264:$DH268,"3")+COUNTIF($DH264:$DH268,"3,5")</f>
        <v>0</v>
      </c>
      <c r="JR265" s="17">
        <f>COUNTIF($DO264:$DO268,"3")+COUNTIF($DO264:$DO268,"3,5")</f>
        <v>0</v>
      </c>
      <c r="JS265" s="249">
        <f>COUNTIF($DV264:$DV268,"3")+COUNTIF($DV264:$DV268,"3,5")</f>
        <v>0</v>
      </c>
      <c r="JT265" s="17">
        <f>COUNTIF($EC264:$EC268,"3")+COUNTIF($EC264:$EC268,"3,5")</f>
        <v>0</v>
      </c>
      <c r="JU265" s="249">
        <f>COUNTIF($EJ264:$EJ268,"3")+COUNTIF($EJ264:$EJ268,"3,5")</f>
        <v>0</v>
      </c>
      <c r="JV265" s="17">
        <f>COUNTIF($EQ264:$EQ268,"3")+COUNTIF($EQ264:$EQ268,"3,5")</f>
        <v>0</v>
      </c>
      <c r="JW265" s="249">
        <f>COUNTIF($EX264:$EX268,"3")+COUNTIF($EX264:$EX268,"3,5")</f>
        <v>0</v>
      </c>
      <c r="JX265" s="17">
        <f>COUNTIF($FE264:$FE268,"3")+COUNTIF($FE264:$FE268,"3,5")</f>
        <v>0</v>
      </c>
      <c r="JY265" s="249">
        <f>COUNTIF($FL264:$FL268,"3")+COUNTIF($FL264:$FL268,"3,5")</f>
        <v>0</v>
      </c>
      <c r="JZ265" s="17">
        <f>COUNTIF($FS264:$FS268,"3")+COUNTIF($FS264:$FS268,"3,5")</f>
        <v>0</v>
      </c>
      <c r="KA265" s="249">
        <f>COUNTIF($FZ264:$FZ268,"3")+COUNTIF($FZ264:$FZ268,"3,5")</f>
        <v>0</v>
      </c>
      <c r="KB265" s="17">
        <f>COUNTIF($GG264:$GG268,"3")+COUNTIF($GG264:$GG268,"3,3")</f>
        <v>0</v>
      </c>
      <c r="KC265" s="249">
        <f>COUNTIF($GN264:$GN268,"3")+COUNTIF($GN264:$GN268,"3,5")</f>
        <v>0</v>
      </c>
      <c r="KD265" s="17">
        <f>COUNTIF($GU264:$GU268,"3")+COUNTIF($GU264:$GU268,"3,5")</f>
        <v>0</v>
      </c>
      <c r="KE265" s="249">
        <f>COUNTIF($HB264:$HB268,"3")+COUNTIF($HB264:$HB268,"3,5")</f>
        <v>0</v>
      </c>
      <c r="KF265" s="17">
        <f>COUNTIF($HI264:$HI268,"3")+COUNTIF($HI264:$HI268,"3,5")</f>
        <v>0</v>
      </c>
      <c r="KG265" s="249">
        <f>COUNTIF($HP264:$HP268,"3")+COUNTIF($HP264:$HP268,"3,5")</f>
        <v>0</v>
      </c>
      <c r="KH265" s="17">
        <f>COUNTIF($HW264:$HW268,"3")+COUNTIF($HW264:$HW268,"3,5")</f>
        <v>0</v>
      </c>
      <c r="KI265" s="249">
        <f>COUNTIF($ID264:$ID268,"3")+COUNTIF($ID264:$ID268,"3,5")</f>
        <v>0</v>
      </c>
      <c r="KJ265" s="17">
        <f>COUNTIF($IK264:$IK268,"3")+COUNTIF($IK264:$IK268,"3,5")</f>
        <v>0</v>
      </c>
      <c r="KK265" s="17">
        <f>COUNTIF($IR264:$IR268,"3")+COUNTIF($IR264:$IR268,"3,5")</f>
        <v>0</v>
      </c>
      <c r="KL265" s="17">
        <f>COUNTIF($IY264:$IY268,"3")+COUNTIF($IY264:$IY268,"3,5")</f>
        <v>0</v>
      </c>
    </row>
    <row r="266" spans="1:16382" ht="12" hidden="1" customHeight="1" outlineLevel="2" x14ac:dyDescent="0.25">
      <c r="A266" s="404"/>
      <c r="B266" s="405"/>
      <c r="C266" s="125" t="s">
        <v>40</v>
      </c>
      <c r="D266" s="126" t="s">
        <v>0</v>
      </c>
      <c r="E266" s="116" t="s">
        <v>40</v>
      </c>
      <c r="F266" s="5" t="str">
        <f>IF(C266="x","4",IF(C266&gt;E266,"1",IF(C266&lt;E266,"2",IF(C266=E266,"0",))))</f>
        <v>4</v>
      </c>
      <c r="G266" s="21"/>
      <c r="H266" s="4"/>
      <c r="I266" s="61"/>
      <c r="J266" s="58" t="s">
        <v>0</v>
      </c>
      <c r="K266" s="62"/>
      <c r="L266" s="59" t="b">
        <f>IF(AND(I266=$C266,K266=$E266),1)</f>
        <v>0</v>
      </c>
      <c r="M266" s="58" t="str">
        <f>IF(I266&gt;K266,"1",IF(I266&lt;K266,"2",IF(I266=K266,"0")))</f>
        <v>0</v>
      </c>
      <c r="N266" s="55" t="str">
        <f>IF(I266="x","0",IF(L266=1,"3",IF(M266=$F266,"1","0")))</f>
        <v>0</v>
      </c>
      <c r="O266" s="5"/>
      <c r="P266" s="73"/>
      <c r="Q266" s="71" t="s">
        <v>0</v>
      </c>
      <c r="R266" s="74"/>
      <c r="S266" s="71" t="b">
        <f>IF(AND(P266=$C266,R266=$E266),1)</f>
        <v>0</v>
      </c>
      <c r="T266" s="71" t="str">
        <f>IF(P266&gt;R266,"1",IF(P266&lt;R266,"2",IF(P266=R266,"0")))</f>
        <v>0</v>
      </c>
      <c r="U266" s="72" t="str">
        <f t="shared" si="1351"/>
        <v>0</v>
      </c>
      <c r="V266" s="5"/>
      <c r="W266" s="61"/>
      <c r="X266" s="58" t="s">
        <v>0</v>
      </c>
      <c r="Y266" s="62"/>
      <c r="Z266" s="59" t="b">
        <f>IF(AND(W266=$C266,Y266=$E266),1)</f>
        <v>0</v>
      </c>
      <c r="AA266" s="58" t="str">
        <f>IF(W266&gt;Y266,"1",IF(W266&lt;Y266,"2",IF(W266=Y266,"0")))</f>
        <v>0</v>
      </c>
      <c r="AB266" s="55" t="str">
        <f>IF(W266="x","0",IF(Z266=1,"3",IF(AA266=$F266,"1","0")))</f>
        <v>0</v>
      </c>
      <c r="AC266" s="5"/>
      <c r="AD266" s="73"/>
      <c r="AE266" s="71" t="s">
        <v>0</v>
      </c>
      <c r="AF266" s="74"/>
      <c r="AG266" s="71" t="b">
        <f>IF(AND(AD266=$C266,AF266=$E266),1)</f>
        <v>0</v>
      </c>
      <c r="AH266" s="71" t="str">
        <f>IF(AD266&gt;AF266,"1",IF(AD266&lt;AF266,"2",IF(AD266=AF266,"0")))</f>
        <v>0</v>
      </c>
      <c r="AI266" s="72" t="str">
        <f>IF(AD266="x","0",IF(AG266=1,"3",IF(AH266=$F266,"1","0")))</f>
        <v>0</v>
      </c>
      <c r="AJ266" s="5"/>
      <c r="AK266" s="61"/>
      <c r="AL266" s="58" t="s">
        <v>0</v>
      </c>
      <c r="AM266" s="62"/>
      <c r="AN266" s="59" t="b">
        <f>IF(AND(AK266=$C$266,AM266=$E$266),1)</f>
        <v>0</v>
      </c>
      <c r="AO266" s="58" t="str">
        <f>IF(AK266&gt;AM266,"1",IF(AK266&lt;AM266,"2",IF(AK266=AM266,"0")))</f>
        <v>0</v>
      </c>
      <c r="AP266" s="55" t="str">
        <f t="shared" si="1352"/>
        <v>0</v>
      </c>
      <c r="AQ266" s="5"/>
      <c r="AR266" s="73"/>
      <c r="AS266" s="71" t="s">
        <v>0</v>
      </c>
      <c r="AT266" s="74"/>
      <c r="AU266" s="71" t="b">
        <f>IF(AND(AR266=$C266,AT266=$E266),1)</f>
        <v>0</v>
      </c>
      <c r="AV266" s="71" t="str">
        <f>IF(AR266&gt;AT266,"1",IF(AR266&lt;AT266,"2",IF(AR266=AT266,"0")))</f>
        <v>0</v>
      </c>
      <c r="AW266" s="72" t="str">
        <f t="shared" si="1353"/>
        <v>0</v>
      </c>
      <c r="AX266" s="5"/>
      <c r="AY266" s="61"/>
      <c r="AZ266" s="58" t="s">
        <v>0</v>
      </c>
      <c r="BA266" s="62"/>
      <c r="BB266" s="59" t="b">
        <f>IF(AND(AY266=$C266,BA266=$E266),1)</f>
        <v>0</v>
      </c>
      <c r="BC266" s="58" t="str">
        <f>IF(AY266&gt;BA266,"1",IF(AY266&lt;BA266,"2",IF(AY266=BA266,"0")))</f>
        <v>0</v>
      </c>
      <c r="BD266" s="55" t="str">
        <f>IF(AY266="x","0",IF(BB266=1,"3",IF(BC266=$F266,"1","0")))</f>
        <v>0</v>
      </c>
      <c r="BE266" s="5"/>
      <c r="BF266" s="73"/>
      <c r="BG266" s="71" t="s">
        <v>0</v>
      </c>
      <c r="BH266" s="74"/>
      <c r="BI266" s="71" t="b">
        <f>IF(AND(BF266=$C266,BH266=$E266),1)</f>
        <v>0</v>
      </c>
      <c r="BJ266" s="71" t="str">
        <f>IF(BF266&gt;BH266,"1",IF(BF266&lt;BH266,"2",IF(BF266=BH266,"0")))</f>
        <v>0</v>
      </c>
      <c r="BK266" s="72" t="str">
        <f t="shared" si="1354"/>
        <v>0</v>
      </c>
      <c r="BL266" s="5"/>
      <c r="BM266" s="61"/>
      <c r="BN266" s="58" t="s">
        <v>0</v>
      </c>
      <c r="BO266" s="62"/>
      <c r="BP266" s="59" t="b">
        <f>IF(AND(BM266=$C266,BO266=$E266),1)</f>
        <v>0</v>
      </c>
      <c r="BQ266" s="58" t="str">
        <f>IF(BM266&gt;BO266,"1",IF(BM266&lt;BO266,"2",IF(BM266=BO266,"0")))</f>
        <v>0</v>
      </c>
      <c r="BR266" s="55" t="str">
        <f t="shared" si="1355"/>
        <v>0</v>
      </c>
      <c r="BS266" s="5"/>
      <c r="BT266" s="73"/>
      <c r="BU266" s="71" t="s">
        <v>0</v>
      </c>
      <c r="BV266" s="74"/>
      <c r="BW266" s="71" t="b">
        <f>IF(AND(BT266=$C266,BV266=$E266),1)</f>
        <v>0</v>
      </c>
      <c r="BX266" s="71" t="str">
        <f>IF(BT266&gt;BV266,"1",IF(BT266&lt;BV266,"2",IF(BT266=BV266,"0")))</f>
        <v>0</v>
      </c>
      <c r="BY266" s="72" t="str">
        <f t="shared" si="1356"/>
        <v>0</v>
      </c>
      <c r="BZ266" s="5"/>
      <c r="CA266" s="61"/>
      <c r="CB266" s="58" t="s">
        <v>0</v>
      </c>
      <c r="CC266" s="62"/>
      <c r="CD266" s="59" t="b">
        <f>IF(AND(CA266=$C266,CC266=$E266),1)</f>
        <v>0</v>
      </c>
      <c r="CE266" s="58" t="str">
        <f>IF(CA266&gt;CC266,"1",IF(CA266&lt;CC266,"2",IF(CA266=CC266,"0")))</f>
        <v>0</v>
      </c>
      <c r="CF266" s="55" t="str">
        <f t="shared" si="1357"/>
        <v>0</v>
      </c>
      <c r="CG266" s="5"/>
      <c r="CH266" s="73"/>
      <c r="CI266" s="71" t="s">
        <v>0</v>
      </c>
      <c r="CJ266" s="74"/>
      <c r="CK266" s="71" t="b">
        <f>IF(AND(CH266=$C266,CJ266=$E266),1)</f>
        <v>0</v>
      </c>
      <c r="CL266" s="71" t="str">
        <f>IF(CH266&gt;CJ266,"1",IF(CH266&lt;CJ266,"2",IF(CH266=CJ266,"0")))</f>
        <v>0</v>
      </c>
      <c r="CM266" s="72" t="str">
        <f t="shared" si="1358"/>
        <v>0</v>
      </c>
      <c r="CN266" s="5"/>
      <c r="CO266" s="61"/>
      <c r="CP266" s="58" t="s">
        <v>0</v>
      </c>
      <c r="CQ266" s="62"/>
      <c r="CR266" s="59" t="b">
        <f>IF(AND(CO266=$C266,CQ266=$E266),1)</f>
        <v>0</v>
      </c>
      <c r="CS266" s="58" t="str">
        <f>IF(CO266&gt;CQ266,"1",IF(CO266&lt;CQ266,"2",IF(CO266=CQ266,"0")))</f>
        <v>0</v>
      </c>
      <c r="CT266" s="55" t="str">
        <f t="shared" si="1359"/>
        <v>0</v>
      </c>
      <c r="CU266" s="5"/>
      <c r="CV266" s="73"/>
      <c r="CW266" s="71" t="s">
        <v>0</v>
      </c>
      <c r="CX266" s="74"/>
      <c r="CY266" s="71" t="b">
        <f>IF(AND(CV266=$C266,CX266=$E266),1)</f>
        <v>0</v>
      </c>
      <c r="CZ266" s="71" t="str">
        <f>IF(CV266&gt;CX266,"1",IF(CV266&lt;CX266,"2",IF(CV266=CX266,"0")))</f>
        <v>0</v>
      </c>
      <c r="DA266" s="72" t="str">
        <f t="shared" si="1360"/>
        <v>0</v>
      </c>
      <c r="DB266" s="5"/>
      <c r="DC266" s="61"/>
      <c r="DD266" s="58" t="s">
        <v>0</v>
      </c>
      <c r="DE266" s="62"/>
      <c r="DF266" s="59" t="b">
        <f>IF(AND(DC266=$C266,DE266=$E266),1)</f>
        <v>0</v>
      </c>
      <c r="DG266" s="58" t="str">
        <f>IF(DC266&gt;DE266,"1",IF(DC266&lt;DE266,"2",IF(DC266=DE266,"0")))</f>
        <v>0</v>
      </c>
      <c r="DH266" s="55" t="str">
        <f t="shared" si="1361"/>
        <v>0</v>
      </c>
      <c r="DI266" s="5"/>
      <c r="DJ266" s="73"/>
      <c r="DK266" s="71" t="s">
        <v>0</v>
      </c>
      <c r="DL266" s="74"/>
      <c r="DM266" s="71" t="b">
        <f>IF(AND(DJ266=$C266,DL266=$E266),1)</f>
        <v>0</v>
      </c>
      <c r="DN266" s="71" t="str">
        <f>IF(DJ266&gt;DL266,"1",IF(DJ266&lt;DL266,"2",IF(DJ266=DL266,"0")))</f>
        <v>0</v>
      </c>
      <c r="DO266" s="72" t="str">
        <f t="shared" si="1362"/>
        <v>0</v>
      </c>
      <c r="DP266" s="5"/>
      <c r="DQ266" s="61"/>
      <c r="DR266" s="58" t="s">
        <v>0</v>
      </c>
      <c r="DS266" s="62"/>
      <c r="DT266" s="120" t="b">
        <f>IF(AND(DQ266=$C266,DS266=$E266),1)</f>
        <v>0</v>
      </c>
      <c r="DU266" s="119" t="str">
        <f>IF(DQ266&gt;DS266,"1",IF(DQ266&lt;DS266,"2",IF(DQ266=DS266,"0")))</f>
        <v>0</v>
      </c>
      <c r="DV266" s="117" t="str">
        <f t="shared" si="1363"/>
        <v>0</v>
      </c>
      <c r="DW266" s="5"/>
      <c r="DX266" s="73"/>
      <c r="DY266" s="71" t="s">
        <v>0</v>
      </c>
      <c r="DZ266" s="74"/>
      <c r="EA266" s="71" t="b">
        <f>IF(AND(DX266=$C266,DZ266=$E266),1)</f>
        <v>0</v>
      </c>
      <c r="EB266" s="71" t="str">
        <f>IF(DX266&gt;DZ266,"1",IF(DX266&lt;DZ266,"2",IF(DX266=DZ266,"0")))</f>
        <v>0</v>
      </c>
      <c r="EC266" s="72" t="str">
        <f t="shared" si="1364"/>
        <v>0</v>
      </c>
      <c r="ED266" s="5"/>
      <c r="EE266" s="61"/>
      <c r="EF266" s="58" t="s">
        <v>0</v>
      </c>
      <c r="EG266" s="62"/>
      <c r="EH266" s="59" t="b">
        <f>IF(AND(EE266=$C266,EG266=$E266),1)</f>
        <v>0</v>
      </c>
      <c r="EI266" s="58" t="str">
        <f>IF(EE266&gt;EG266,"1",IF(EE266&lt;EG266,"2",IF(EE266=EG266,"0")))</f>
        <v>0</v>
      </c>
      <c r="EJ266" s="55" t="str">
        <f t="shared" si="1365"/>
        <v>0</v>
      </c>
      <c r="EK266" s="5"/>
      <c r="EL266" s="73"/>
      <c r="EM266" s="71" t="s">
        <v>0</v>
      </c>
      <c r="EN266" s="74"/>
      <c r="EO266" s="71" t="b">
        <f>IF(AND(EL266=$C266,EN266=$E266),1)</f>
        <v>0</v>
      </c>
      <c r="EP266" s="71" t="str">
        <f>IF(EL266&gt;EN266,"1",IF(EL266&lt;EN266,"2",IF(EL266=EN266,"0")))</f>
        <v>0</v>
      </c>
      <c r="EQ266" s="72" t="str">
        <f t="shared" si="1366"/>
        <v>0</v>
      </c>
      <c r="ER266" s="5"/>
      <c r="ES266" s="61"/>
      <c r="ET266" s="58" t="s">
        <v>0</v>
      </c>
      <c r="EU266" s="62"/>
      <c r="EV266" s="59" t="b">
        <f>IF(AND(ES266=$C266,EU266=$E266),1)</f>
        <v>0</v>
      </c>
      <c r="EW266" s="58" t="str">
        <f>IF(ES266&gt;EU266,"1",IF(ES266&lt;EU266,"2",IF(ES266=EU266,"0")))</f>
        <v>0</v>
      </c>
      <c r="EX266" s="55" t="str">
        <f t="shared" si="1367"/>
        <v>0</v>
      </c>
      <c r="EY266" s="5"/>
      <c r="EZ266" s="73"/>
      <c r="FA266" s="71" t="s">
        <v>0</v>
      </c>
      <c r="FB266" s="74"/>
      <c r="FC266" s="71" t="b">
        <f>IF(AND(EZ266=$C266,FB266=$E266),1)</f>
        <v>0</v>
      </c>
      <c r="FD266" s="71" t="str">
        <f>IF(EZ266&gt;FB266,"1",IF(EZ266&lt;FB266,"2",IF(EZ266=FB266,"0")))</f>
        <v>0</v>
      </c>
      <c r="FE266" s="72" t="str">
        <f t="shared" si="1368"/>
        <v>0</v>
      </c>
      <c r="FF266" s="5"/>
      <c r="FG266" s="61"/>
      <c r="FH266" s="58" t="s">
        <v>0</v>
      </c>
      <c r="FI266" s="62"/>
      <c r="FJ266" s="59" t="b">
        <f>IF(AND(FG266=$C266,FI266=$E266),1)</f>
        <v>0</v>
      </c>
      <c r="FK266" s="58" t="str">
        <f>IF(FG266&gt;FI266,"1",IF(FG266&lt;FI266,"2",IF(FG266=FI266,"0")))</f>
        <v>0</v>
      </c>
      <c r="FL266" s="55" t="str">
        <f t="shared" si="1369"/>
        <v>0</v>
      </c>
      <c r="FM266" s="5"/>
      <c r="FN266" s="73"/>
      <c r="FO266" s="71" t="s">
        <v>0</v>
      </c>
      <c r="FP266" s="74"/>
      <c r="FQ266" s="71" t="b">
        <f>IF(AND(FN266=$C266,FP266=$E266),1)</f>
        <v>0</v>
      </c>
      <c r="FR266" s="71" t="str">
        <f>IF(FN266&gt;FP266,"1",IF(FN266&lt;FP266,"2",IF(FN266=FP266,"0")))</f>
        <v>0</v>
      </c>
      <c r="FS266" s="72" t="str">
        <f t="shared" si="1370"/>
        <v>0</v>
      </c>
      <c r="FT266" s="5"/>
      <c r="FU266" s="61"/>
      <c r="FV266" s="58" t="s">
        <v>0</v>
      </c>
      <c r="FW266" s="62"/>
      <c r="FX266" s="59" t="b">
        <f>IF(AND(FU266=$C266,FW266=$E266),1)</f>
        <v>0</v>
      </c>
      <c r="FY266" s="58" t="str">
        <f>IF(FU266&gt;FW266,"1",IF(FU266&lt;FW266,"2",IF(FU266=FW266,"0")))</f>
        <v>0</v>
      </c>
      <c r="FZ266" s="55" t="str">
        <f t="shared" si="1371"/>
        <v>0</v>
      </c>
      <c r="GA266" s="5"/>
      <c r="GB266" s="73"/>
      <c r="GC266" s="71" t="s">
        <v>0</v>
      </c>
      <c r="GD266" s="74"/>
      <c r="GE266" s="71" t="b">
        <f>IF(AND(GB266=$C266,GD266=$E266),1)</f>
        <v>0</v>
      </c>
      <c r="GF266" s="71" t="str">
        <f>IF(GB266&gt;GD266,"1",IF(GB266&lt;GD266,"2",IF(GB266=GD266,"0")))</f>
        <v>0</v>
      </c>
      <c r="GG266" s="72" t="str">
        <f t="shared" si="1372"/>
        <v>0</v>
      </c>
      <c r="GH266" s="5"/>
      <c r="GI266" s="61"/>
      <c r="GJ266" s="58" t="s">
        <v>0</v>
      </c>
      <c r="GK266" s="62"/>
      <c r="GL266" s="59" t="b">
        <f>IF(AND(GI266=$C266,GK266=$E266),1)</f>
        <v>0</v>
      </c>
      <c r="GM266" s="58" t="str">
        <f>IF(GI266&gt;GK266,"1",IF(GI266&lt;GK266,"2",IF(GI266=GK266,"0")))</f>
        <v>0</v>
      </c>
      <c r="GN266" s="55" t="str">
        <f t="shared" si="1373"/>
        <v>0</v>
      </c>
      <c r="GO266" s="5"/>
      <c r="GP266" s="73"/>
      <c r="GQ266" s="71" t="s">
        <v>0</v>
      </c>
      <c r="GR266" s="74"/>
      <c r="GS266" s="71" t="b">
        <f>IF(AND(GP266=$C266,GR266=$E266),1)</f>
        <v>0</v>
      </c>
      <c r="GT266" s="71" t="str">
        <f>IF(GP266&gt;GR266,"1",IF(GP266&lt;GR266,"2",IF(GP266=GR266,"0")))</f>
        <v>0</v>
      </c>
      <c r="GU266" s="72" t="str">
        <f t="shared" si="1374"/>
        <v>0</v>
      </c>
      <c r="GV266" s="5"/>
      <c r="GW266" s="61"/>
      <c r="GX266" s="58" t="s">
        <v>0</v>
      </c>
      <c r="GY266" s="62"/>
      <c r="GZ266" s="59" t="b">
        <f>IF(AND(GW266=$C266,GY266=$E266),1)</f>
        <v>0</v>
      </c>
      <c r="HA266" s="58" t="str">
        <f>IF(GW266&gt;GY266,"1",IF(GW266&lt;GY266,"2",IF(GW266=GY266,"0")))</f>
        <v>0</v>
      </c>
      <c r="HB266" s="55" t="str">
        <f t="shared" si="1375"/>
        <v>0</v>
      </c>
      <c r="HC266" s="5"/>
      <c r="HD266" s="73"/>
      <c r="HE266" s="71" t="s">
        <v>0</v>
      </c>
      <c r="HF266" s="74"/>
      <c r="HG266" s="71" t="b">
        <f>IF(AND(HD266=$C266,HF266=$E266),1)</f>
        <v>0</v>
      </c>
      <c r="HH266" s="71" t="str">
        <f>IF(HD266&gt;HF266,"1",IF(HD266&lt;HF266,"2",IF(HD266=HF266,"0")))</f>
        <v>0</v>
      </c>
      <c r="HI266" s="72" t="str">
        <f>IF(HD266="x","0",IF(HG266=1,"3",IF(HH266=$F266,"1","0")))</f>
        <v>0</v>
      </c>
      <c r="HJ266" s="5"/>
      <c r="HK266" s="61"/>
      <c r="HL266" s="58" t="s">
        <v>0</v>
      </c>
      <c r="HM266" s="62"/>
      <c r="HN266" s="59" t="b">
        <f>IF(AND(HK266=$C266,HM266=$E266),1)</f>
        <v>0</v>
      </c>
      <c r="HO266" s="58" t="str">
        <f>IF(HK266&gt;HM266,"1",IF(HK266&lt;HM266,"2",IF(HK266=HM266,"0")))</f>
        <v>0</v>
      </c>
      <c r="HP266" s="55" t="str">
        <f t="shared" si="1376"/>
        <v>0</v>
      </c>
      <c r="HQ266" s="5"/>
      <c r="HR266" s="73"/>
      <c r="HS266" s="71" t="s">
        <v>0</v>
      </c>
      <c r="HT266" s="74"/>
      <c r="HU266" s="71" t="b">
        <f>IF(AND(HR266=$C266,HT266=$E266),1)</f>
        <v>0</v>
      </c>
      <c r="HV266" s="71" t="str">
        <f>IF(HR266&gt;HT266,"1",IF(HR266&lt;HT266,"2",IF(HR266=HT266,"0")))</f>
        <v>0</v>
      </c>
      <c r="HW266" s="72" t="str">
        <f t="shared" si="1377"/>
        <v>0</v>
      </c>
      <c r="HX266" s="5"/>
      <c r="HY266" s="61"/>
      <c r="HZ266" s="58" t="s">
        <v>0</v>
      </c>
      <c r="IA266" s="62"/>
      <c r="IB266" s="59" t="b">
        <f>IF(AND(HY266=$C266,IA266=$E266),1)</f>
        <v>0</v>
      </c>
      <c r="IC266" s="58" t="str">
        <f>IF(HY266&gt;IA266,"1",IF(HY266&lt;IA266,"2",IF(HY266=IA266,"0")))</f>
        <v>0</v>
      </c>
      <c r="ID266" s="55" t="str">
        <f t="shared" si="1378"/>
        <v>0</v>
      </c>
      <c r="IE266" s="5"/>
      <c r="IF266" s="73"/>
      <c r="IG266" s="71" t="s">
        <v>0</v>
      </c>
      <c r="IH266" s="74"/>
      <c r="II266" s="71" t="b">
        <f>IF(AND(IF266=$C266,IH266=$E266),1)</f>
        <v>0</v>
      </c>
      <c r="IJ266" s="71" t="str">
        <f>IF(IF266&gt;IH266,"1",IF(IF266&lt;IH266,"2",IF(IF266=IH266,"0")))</f>
        <v>0</v>
      </c>
      <c r="IK266" s="72" t="str">
        <f t="shared" si="1379"/>
        <v>0</v>
      </c>
      <c r="IL266" s="5"/>
      <c r="IM266" s="73"/>
      <c r="IN266" s="71" t="s">
        <v>0</v>
      </c>
      <c r="IO266" s="74"/>
      <c r="IP266" s="71" t="b">
        <f>IF(AND(IM266=$C266,IO266=$E266),1)</f>
        <v>0</v>
      </c>
      <c r="IQ266" s="71" t="str">
        <f>IF(IM266&gt;IO266,"1",IF(IM266&lt;IO266,"2",IF(IM266=IO266,"0")))</f>
        <v>0</v>
      </c>
      <c r="IR266" s="72" t="str">
        <f t="shared" si="1380"/>
        <v>0</v>
      </c>
      <c r="IS266" s="5"/>
      <c r="IT266" s="73"/>
      <c r="IU266" s="71" t="s">
        <v>0</v>
      </c>
      <c r="IV266" s="74"/>
      <c r="IW266" s="71" t="b">
        <f>IF(AND(IT266=$C266,IV266=$E266),1)</f>
        <v>0</v>
      </c>
      <c r="IX266" s="71" t="str">
        <f>IF(IT266&gt;IV266,"1",IF(IT266&lt;IV266,"2",IF(IT266=IV266,"0")))</f>
        <v>0</v>
      </c>
      <c r="IY266" s="72" t="str">
        <f t="shared" si="1381"/>
        <v>0</v>
      </c>
      <c r="IZ266" s="5"/>
      <c r="JA266" s="21"/>
      <c r="JB266" s="22" t="s">
        <v>18</v>
      </c>
      <c r="JC266" s="250">
        <f>COUNTIF($N264:$N268,"1")+COUNTIF($N264:$N268,"1,5")</f>
        <v>0</v>
      </c>
      <c r="JD266" s="18">
        <f>COUNTIF($U264:$U268,"1")+COUNTIF($U264:$U268,"1,5")</f>
        <v>0</v>
      </c>
      <c r="JE266" s="250">
        <f>COUNTIF($AB264:$AB268,"1")+COUNTIF($AB264:$AB268,"1,5")</f>
        <v>0</v>
      </c>
      <c r="JF266" s="18">
        <f>COUNTIF($AI264:$AI268,"1")+COUNTIF($AI264:$AI268,"1,5")</f>
        <v>0</v>
      </c>
      <c r="JG266" s="250">
        <f>COUNTIF($AP264:$AP268,"1")+COUNTIF($AP264:$AP268,"1,5")</f>
        <v>0</v>
      </c>
      <c r="JH266" s="18">
        <f>COUNTIF($AW264:$AW268,"1")+COUNTIF($AW264:$AW268,"1,5")</f>
        <v>0</v>
      </c>
      <c r="JI266" s="250">
        <f>COUNTIF($BD264:$BD268,"1")+COUNTIF($BD264:$BD268,"1,5")</f>
        <v>0</v>
      </c>
      <c r="JJ266" s="18">
        <f>COUNTIF($BK264:$BK268,"1")+COUNTIF($BK264:$BK268,"1,5")</f>
        <v>0</v>
      </c>
      <c r="JK266" s="250">
        <f>COUNTIF($BR264:$BR268,"1")+COUNTIF($BR264:$BR268,"1,5")</f>
        <v>0</v>
      </c>
      <c r="JL266" s="18">
        <f>COUNTIF($BY264:$BY268,"1")+COUNTIF($BY264:$BY268,"1,5")</f>
        <v>0</v>
      </c>
      <c r="JM266" s="250">
        <f>COUNTIF($CF264:$CF268,"1")+COUNTIF($CF264:$CF268,"1,5")</f>
        <v>0</v>
      </c>
      <c r="JN266" s="18">
        <f>COUNTIF($CM264:$CM268,"1")+COUNTIF($CM264:$CM268,"1,5")</f>
        <v>0</v>
      </c>
      <c r="JO266" s="250">
        <f>COUNTIF($CT264:$CT268,"1")+COUNTIF($CT264:$CT268,"1,5")</f>
        <v>0</v>
      </c>
      <c r="JP266" s="18">
        <f>COUNTIF($DA264:$DA268,"1")+COUNTIF($DA264:$DA268,"1,5")</f>
        <v>0</v>
      </c>
      <c r="JQ266" s="250">
        <f>COUNTIF(DH264:$DH268,"1")+COUNTIF(DH264:$DH268,"1,5")</f>
        <v>0</v>
      </c>
      <c r="JR266" s="18">
        <f>COUNTIF($DO264:$DO268,"1")+COUNTIF($DO264:$DO268,"1,5")</f>
        <v>0</v>
      </c>
      <c r="JS266" s="250">
        <f>COUNTIF($DV264:$DV268,"1")+COUNTIF($DV264:$DV268,"1,5")</f>
        <v>0</v>
      </c>
      <c r="JT266" s="18">
        <f>COUNTIF($EC264:$EC268,"1")+COUNTIF($EC264:$EC268,"1,5")</f>
        <v>0</v>
      </c>
      <c r="JU266" s="250">
        <f>COUNTIF($EJ264:$EJ268,"1")+COUNTIF($EJ264:$EJ268,"1,5")</f>
        <v>0</v>
      </c>
      <c r="JV266" s="18">
        <f>COUNTIF($EQ264:$EQ268,"1")+COUNTIF($EQ264:$EQ268,"1,5")</f>
        <v>0</v>
      </c>
      <c r="JW266" s="250">
        <f>COUNTIF($EX264:$EX268,"1")+COUNTIF($EX264:$EX268,"1,5")</f>
        <v>0</v>
      </c>
      <c r="JX266" s="18">
        <f>COUNTIF($FE264:$FE268,"1")+COUNTIF($FE264:$FE268,"1,5")</f>
        <v>0</v>
      </c>
      <c r="JY266" s="250">
        <f>COUNTIF($FL264:$FL268,"1")+COUNTIF($FL264:$FL268,"1,5")</f>
        <v>0</v>
      </c>
      <c r="JZ266" s="18">
        <f>COUNTIF($FS264:$FS268,"1")+COUNTIF($FS264:$FS268,"1,5")</f>
        <v>0</v>
      </c>
      <c r="KA266" s="250">
        <f>COUNTIF($FZ264:$FZ268,"1")+COUNTIF($FZ264:$FZ268,"1,5")</f>
        <v>0</v>
      </c>
      <c r="KB266" s="18">
        <f>COUNTIF($GG264:$GG268,"1")+COUNTIF($GG264:$GG268,"1,5")</f>
        <v>0</v>
      </c>
      <c r="KC266" s="250">
        <f>COUNTIF($GN264:$GN268,"1")+COUNTIF($GN264:$GN268,"1,5")</f>
        <v>0</v>
      </c>
      <c r="KD266" s="18">
        <f>COUNTIF($GU264:$GU268,"1")+COUNTIF($GU264:$GU268,"1,5")</f>
        <v>0</v>
      </c>
      <c r="KE266" s="250">
        <f>COUNTIF($HB264:$HB268,"1")+COUNTIF($HB264:$HB268,"1,5")</f>
        <v>0</v>
      </c>
      <c r="KF266" s="18">
        <f>COUNTIF($HI264:$HI268,"1")+COUNTIF($HI264:$HI268,"1,5")</f>
        <v>0</v>
      </c>
      <c r="KG266" s="250">
        <f>COUNTIF($HP264:$HP268,"1")+COUNTIF($HP264:$HP268,"1,5")</f>
        <v>0</v>
      </c>
      <c r="KH266" s="18">
        <f>COUNTIF($HW264:$HW268,"1")+COUNTIF($HW264:$HW268,"1,5")</f>
        <v>0</v>
      </c>
      <c r="KI266" s="250">
        <f>COUNTIF($ID264:$ID268,"1")+COUNTIF($ID264:$ID268,"1,5")</f>
        <v>0</v>
      </c>
      <c r="KJ266" s="18">
        <f>COUNTIF($IK264:$IK268,"1")+COUNTIF($IK264:$IK268,"1,5")</f>
        <v>0</v>
      </c>
      <c r="KK266" s="18">
        <f>COUNTIF($IR264:$IR268,"1")+COUNTIF($IR264:$IR268,"1,5")</f>
        <v>0</v>
      </c>
      <c r="KL266" s="18">
        <f>COUNTIF($IY264:$IY268,"1")+COUNTIF($IY264:$IY268,"1,5")</f>
        <v>0</v>
      </c>
    </row>
    <row r="267" spans="1:16382" ht="12" hidden="1" customHeight="1" outlineLevel="2" x14ac:dyDescent="0.25">
      <c r="A267" s="404"/>
      <c r="B267" s="405"/>
      <c r="C267" s="125" t="s">
        <v>40</v>
      </c>
      <c r="D267" s="126" t="s">
        <v>0</v>
      </c>
      <c r="E267" s="116" t="s">
        <v>40</v>
      </c>
      <c r="F267" s="5" t="str">
        <f>IF(C267="x","4",IF(C267&gt;E267,"1",IF(C267&lt;E267,"2",IF(C267=E267,"0",))))</f>
        <v>4</v>
      </c>
      <c r="G267" s="21"/>
      <c r="H267" s="4"/>
      <c r="I267" s="61"/>
      <c r="J267" s="58" t="s">
        <v>0</v>
      </c>
      <c r="K267" s="62"/>
      <c r="L267" s="59" t="b">
        <f>IF(AND(I267=$C267,K267=$E267),1)</f>
        <v>0</v>
      </c>
      <c r="M267" s="58" t="str">
        <f>IF(I267&gt;K267,"1",IF(I267&lt;K267,"2",IF(I267=K267,"0")))</f>
        <v>0</v>
      </c>
      <c r="N267" s="55" t="str">
        <f>IF(I267="x","0",IF(L267=1,"3",IF(M267=$F267,"1","0")))</f>
        <v>0</v>
      </c>
      <c r="O267" s="5"/>
      <c r="P267" s="73"/>
      <c r="Q267" s="71" t="s">
        <v>0</v>
      </c>
      <c r="R267" s="74"/>
      <c r="S267" s="71" t="b">
        <f>IF(AND(P267=$C267,R267=$E267),1)</f>
        <v>0</v>
      </c>
      <c r="T267" s="71" t="str">
        <f>IF(P267&gt;R267,"1",IF(P267&lt;R267,"2",IF(P267=R267,"0")))</f>
        <v>0</v>
      </c>
      <c r="U267" s="72" t="str">
        <f t="shared" si="1351"/>
        <v>0</v>
      </c>
      <c r="V267" s="5"/>
      <c r="W267" s="61"/>
      <c r="X267" s="58" t="s">
        <v>0</v>
      </c>
      <c r="Y267" s="62"/>
      <c r="Z267" s="59" t="b">
        <f>IF(AND(W267=$C267,Y267=$E267),1)</f>
        <v>0</v>
      </c>
      <c r="AA267" s="58" t="str">
        <f>IF(W267&gt;Y267,"1",IF(W267&lt;Y267,"2",IF(W267=Y267,"0")))</f>
        <v>0</v>
      </c>
      <c r="AB267" s="55" t="str">
        <f>IF(W267="x","0",IF(Z267=1,"3",IF(AA267=$F267,"1","0")))</f>
        <v>0</v>
      </c>
      <c r="AC267" s="5"/>
      <c r="AD267" s="73"/>
      <c r="AE267" s="71" t="s">
        <v>0</v>
      </c>
      <c r="AF267" s="74"/>
      <c r="AG267" s="71" t="b">
        <f>IF(AND(AD267=$C267,AF267=$E267),1)</f>
        <v>0</v>
      </c>
      <c r="AH267" s="71" t="str">
        <f>IF(AD267&gt;AF267,"1",IF(AD267&lt;AF267,"2",IF(AD267=AF267,"0")))</f>
        <v>0</v>
      </c>
      <c r="AI267" s="72" t="str">
        <f>IF(AD267="x","0",IF(AG267=1,"3",IF(AH267=$F267,"1","0")))</f>
        <v>0</v>
      </c>
      <c r="AJ267" s="5"/>
      <c r="AK267" s="61"/>
      <c r="AL267" s="58" t="s">
        <v>0</v>
      </c>
      <c r="AM267" s="62"/>
      <c r="AN267" s="59" t="b">
        <f>IF(AND(AK267=$C$267,AM267=$E$267),1)</f>
        <v>0</v>
      </c>
      <c r="AO267" s="58" t="str">
        <f>IF(AK267&gt;AM267,"1",IF(AK267&lt;AM267,"2",IF(AK267=AM267,"0")))</f>
        <v>0</v>
      </c>
      <c r="AP267" s="55" t="str">
        <f t="shared" si="1352"/>
        <v>0</v>
      </c>
      <c r="AQ267" s="5"/>
      <c r="AR267" s="73"/>
      <c r="AS267" s="71" t="s">
        <v>0</v>
      </c>
      <c r="AT267" s="74"/>
      <c r="AU267" s="71" t="b">
        <f>IF(AND(AR267=$C267,AT267=$E267),1)</f>
        <v>0</v>
      </c>
      <c r="AV267" s="71" t="str">
        <f>IF(AR267&gt;AT267,"1",IF(AR267&lt;AT267,"2",IF(AR267=AT267,"0")))</f>
        <v>0</v>
      </c>
      <c r="AW267" s="72" t="str">
        <f t="shared" si="1353"/>
        <v>0</v>
      </c>
      <c r="AX267" s="5"/>
      <c r="AY267" s="61"/>
      <c r="AZ267" s="58" t="s">
        <v>0</v>
      </c>
      <c r="BA267" s="62"/>
      <c r="BB267" s="59" t="b">
        <f>IF(AND(AY267=$C267,BA267=$E267),1)</f>
        <v>0</v>
      </c>
      <c r="BC267" s="58" t="str">
        <f>IF(AY267&gt;BA267,"1",IF(AY267&lt;BA267,"2",IF(AY267=BA267,"0")))</f>
        <v>0</v>
      </c>
      <c r="BD267" s="55" t="str">
        <f>IF(AY267="x","0",IF(BB267=1,"3",IF(BC267=$F267,"1","0")))</f>
        <v>0</v>
      </c>
      <c r="BE267" s="5"/>
      <c r="BF267" s="73"/>
      <c r="BG267" s="71" t="s">
        <v>0</v>
      </c>
      <c r="BH267" s="74"/>
      <c r="BI267" s="71" t="b">
        <f>IF(AND(BF267=$C267,BH267=$E267),1)</f>
        <v>0</v>
      </c>
      <c r="BJ267" s="71" t="str">
        <f>IF(BF267&gt;BH267,"1",IF(BF267&lt;BH267,"2",IF(BF267=BH267,"0")))</f>
        <v>0</v>
      </c>
      <c r="BK267" s="72" t="str">
        <f t="shared" si="1354"/>
        <v>0</v>
      </c>
      <c r="BL267" s="5"/>
      <c r="BM267" s="61"/>
      <c r="BN267" s="58" t="s">
        <v>0</v>
      </c>
      <c r="BO267" s="62"/>
      <c r="BP267" s="59" t="b">
        <f>IF(AND(BM267=$C267,BO267=$E267),1)</f>
        <v>0</v>
      </c>
      <c r="BQ267" s="58" t="str">
        <f>IF(BM267&gt;BO267,"1",IF(BM267&lt;BO267,"2",IF(BM267=BO267,"0")))</f>
        <v>0</v>
      </c>
      <c r="BR267" s="55" t="str">
        <f t="shared" si="1355"/>
        <v>0</v>
      </c>
      <c r="BS267" s="5"/>
      <c r="BT267" s="73"/>
      <c r="BU267" s="71" t="s">
        <v>0</v>
      </c>
      <c r="BV267" s="74"/>
      <c r="BW267" s="71" t="b">
        <f>IF(AND(BT267=$C267,BV267=$E267),1)</f>
        <v>0</v>
      </c>
      <c r="BX267" s="71" t="str">
        <f>IF(BT267&gt;BV267,"1",IF(BT267&lt;BV267,"2",IF(BT267=BV267,"0")))</f>
        <v>0</v>
      </c>
      <c r="BY267" s="72" t="str">
        <f t="shared" si="1356"/>
        <v>0</v>
      </c>
      <c r="BZ267" s="5"/>
      <c r="CA267" s="61"/>
      <c r="CB267" s="58" t="s">
        <v>0</v>
      </c>
      <c r="CC267" s="62"/>
      <c r="CD267" s="59" t="b">
        <f>IF(AND(CA267=$C267,CC267=$E267),1)</f>
        <v>0</v>
      </c>
      <c r="CE267" s="58" t="str">
        <f>IF(CA267&gt;CC267,"1",IF(CA267&lt;CC267,"2",IF(CA267=CC267,"0")))</f>
        <v>0</v>
      </c>
      <c r="CF267" s="55" t="str">
        <f t="shared" si="1357"/>
        <v>0</v>
      </c>
      <c r="CG267" s="5"/>
      <c r="CH267" s="73"/>
      <c r="CI267" s="71" t="s">
        <v>0</v>
      </c>
      <c r="CJ267" s="74"/>
      <c r="CK267" s="71" t="b">
        <f>IF(AND(CH267=$C267,CJ267=$E267),1)</f>
        <v>0</v>
      </c>
      <c r="CL267" s="71" t="str">
        <f>IF(CH267&gt;CJ267,"1",IF(CH267&lt;CJ267,"2",IF(CH267=CJ267,"0")))</f>
        <v>0</v>
      </c>
      <c r="CM267" s="72" t="str">
        <f t="shared" si="1358"/>
        <v>0</v>
      </c>
      <c r="CN267" s="5"/>
      <c r="CO267" s="61"/>
      <c r="CP267" s="58" t="s">
        <v>0</v>
      </c>
      <c r="CQ267" s="62"/>
      <c r="CR267" s="59" t="b">
        <f>IF(AND(CO267=$C267,CQ267=$E267),1)</f>
        <v>0</v>
      </c>
      <c r="CS267" s="58" t="str">
        <f>IF(CO267&gt;CQ267,"1",IF(CO267&lt;CQ267,"2",IF(CO267=CQ267,"0")))</f>
        <v>0</v>
      </c>
      <c r="CT267" s="55" t="str">
        <f t="shared" si="1359"/>
        <v>0</v>
      </c>
      <c r="CU267" s="5"/>
      <c r="CV267" s="73"/>
      <c r="CW267" s="71" t="s">
        <v>0</v>
      </c>
      <c r="CX267" s="74"/>
      <c r="CY267" s="71" t="b">
        <f>IF(AND(CV267=$C267,CX267=$E267),1)</f>
        <v>0</v>
      </c>
      <c r="CZ267" s="71" t="str">
        <f>IF(CV267&gt;CX267,"1",IF(CV267&lt;CX267,"2",IF(CV267=CX267,"0")))</f>
        <v>0</v>
      </c>
      <c r="DA267" s="72" t="str">
        <f t="shared" si="1360"/>
        <v>0</v>
      </c>
      <c r="DB267" s="5"/>
      <c r="DC267" s="61"/>
      <c r="DD267" s="58" t="s">
        <v>0</v>
      </c>
      <c r="DE267" s="62"/>
      <c r="DF267" s="59" t="b">
        <f>IF(AND(DC267=$C267,DE267=$E267),1)</f>
        <v>0</v>
      </c>
      <c r="DG267" s="58" t="str">
        <f>IF(DC267&gt;DE267,"1",IF(DC267&lt;DE267,"2",IF(DC267=DE267,"0")))</f>
        <v>0</v>
      </c>
      <c r="DH267" s="55" t="str">
        <f t="shared" si="1361"/>
        <v>0</v>
      </c>
      <c r="DI267" s="5"/>
      <c r="DJ267" s="73"/>
      <c r="DK267" s="71" t="s">
        <v>0</v>
      </c>
      <c r="DL267" s="74"/>
      <c r="DM267" s="71" t="b">
        <f>IF(AND(DJ267=$C267,DL267=$E267),1)</f>
        <v>0</v>
      </c>
      <c r="DN267" s="71" t="str">
        <f>IF(DJ267&gt;DL267,"1",IF(DJ267&lt;DL267,"2",IF(DJ267=DL267,"0")))</f>
        <v>0</v>
      </c>
      <c r="DO267" s="72" t="str">
        <f t="shared" si="1362"/>
        <v>0</v>
      </c>
      <c r="DP267" s="5"/>
      <c r="DQ267" s="61"/>
      <c r="DR267" s="58" t="s">
        <v>0</v>
      </c>
      <c r="DS267" s="62"/>
      <c r="DT267" s="120" t="b">
        <f>IF(AND(DQ267=$C267,DS267=$E267),1)</f>
        <v>0</v>
      </c>
      <c r="DU267" s="119" t="str">
        <f>IF(DQ267&gt;DS267,"1",IF(DQ267&lt;DS267,"2",IF(DQ267=DS267,"0")))</f>
        <v>0</v>
      </c>
      <c r="DV267" s="117" t="str">
        <f t="shared" si="1363"/>
        <v>0</v>
      </c>
      <c r="DW267" s="5"/>
      <c r="DX267" s="73"/>
      <c r="DY267" s="71" t="s">
        <v>0</v>
      </c>
      <c r="DZ267" s="74"/>
      <c r="EA267" s="71" t="b">
        <f>IF(AND(DX267=$C267,DZ267=$E267),1)</f>
        <v>0</v>
      </c>
      <c r="EB267" s="71" t="str">
        <f>IF(DX267&gt;DZ267,"1",IF(DX267&lt;DZ267,"2",IF(DX267=DZ267,"0")))</f>
        <v>0</v>
      </c>
      <c r="EC267" s="72" t="str">
        <f t="shared" si="1364"/>
        <v>0</v>
      </c>
      <c r="ED267" s="5"/>
      <c r="EE267" s="61"/>
      <c r="EF267" s="58" t="s">
        <v>0</v>
      </c>
      <c r="EG267" s="62"/>
      <c r="EH267" s="59" t="b">
        <f>IF(AND(EE267=$C267,EG267=$E267),1)</f>
        <v>0</v>
      </c>
      <c r="EI267" s="58" t="str">
        <f>IF(EE267&gt;EG267,"1",IF(EE267&lt;EG267,"2",IF(EE267=EG267,"0")))</f>
        <v>0</v>
      </c>
      <c r="EJ267" s="55" t="str">
        <f t="shared" si="1365"/>
        <v>0</v>
      </c>
      <c r="EK267" s="5"/>
      <c r="EL267" s="73"/>
      <c r="EM267" s="71" t="s">
        <v>0</v>
      </c>
      <c r="EN267" s="74"/>
      <c r="EO267" s="71" t="b">
        <f>IF(AND(EL267=$C267,EN267=$E267),1)</f>
        <v>0</v>
      </c>
      <c r="EP267" s="71" t="str">
        <f>IF(EL267&gt;EN267,"1",IF(EL267&lt;EN267,"2",IF(EL267=EN267,"0")))</f>
        <v>0</v>
      </c>
      <c r="EQ267" s="72" t="str">
        <f t="shared" si="1366"/>
        <v>0</v>
      </c>
      <c r="ER267" s="5"/>
      <c r="ES267" s="61"/>
      <c r="ET267" s="58" t="s">
        <v>0</v>
      </c>
      <c r="EU267" s="62"/>
      <c r="EV267" s="59" t="b">
        <f>IF(AND(ES267=$C267,EU267=$E267),1)</f>
        <v>0</v>
      </c>
      <c r="EW267" s="58" t="str">
        <f>IF(ES267&gt;EU267,"1",IF(ES267&lt;EU267,"2",IF(ES267=EU267,"0")))</f>
        <v>0</v>
      </c>
      <c r="EX267" s="55" t="str">
        <f t="shared" si="1367"/>
        <v>0</v>
      </c>
      <c r="EY267" s="5"/>
      <c r="EZ267" s="73"/>
      <c r="FA267" s="71" t="s">
        <v>0</v>
      </c>
      <c r="FB267" s="74"/>
      <c r="FC267" s="71" t="b">
        <f>IF(AND(EZ267=$C267,FB267=$E267),1)</f>
        <v>0</v>
      </c>
      <c r="FD267" s="71" t="str">
        <f>IF(EZ267&gt;FB267,"1",IF(EZ267&lt;FB267,"2",IF(EZ267=FB267,"0")))</f>
        <v>0</v>
      </c>
      <c r="FE267" s="72" t="str">
        <f t="shared" si="1368"/>
        <v>0</v>
      </c>
      <c r="FF267" s="5"/>
      <c r="FG267" s="61"/>
      <c r="FH267" s="58" t="s">
        <v>0</v>
      </c>
      <c r="FI267" s="62"/>
      <c r="FJ267" s="59" t="b">
        <f>IF(AND(FG267=$C267,FI267=$E267),1)</f>
        <v>0</v>
      </c>
      <c r="FK267" s="58" t="str">
        <f>IF(FG267&gt;FI267,"1",IF(FG267&lt;FI267,"2",IF(FG267=FI267,"0")))</f>
        <v>0</v>
      </c>
      <c r="FL267" s="55" t="str">
        <f t="shared" si="1369"/>
        <v>0</v>
      </c>
      <c r="FM267" s="5"/>
      <c r="FN267" s="73"/>
      <c r="FO267" s="71" t="s">
        <v>0</v>
      </c>
      <c r="FP267" s="74"/>
      <c r="FQ267" s="71" t="b">
        <f>IF(AND(FN267=$C267,FP267=$E267),1)</f>
        <v>0</v>
      </c>
      <c r="FR267" s="71" t="str">
        <f>IF(FN267&gt;FP267,"1",IF(FN267&lt;FP267,"2",IF(FN267=FP267,"0")))</f>
        <v>0</v>
      </c>
      <c r="FS267" s="72" t="str">
        <f t="shared" si="1370"/>
        <v>0</v>
      </c>
      <c r="FT267" s="5"/>
      <c r="FU267" s="61"/>
      <c r="FV267" s="58" t="s">
        <v>0</v>
      </c>
      <c r="FW267" s="62"/>
      <c r="FX267" s="59" t="b">
        <f>IF(AND(FU267=$C267,FW267=$E267),1)</f>
        <v>0</v>
      </c>
      <c r="FY267" s="58" t="str">
        <f>IF(FU267&gt;FW267,"1",IF(FU267&lt;FW267,"2",IF(FU267=FW267,"0")))</f>
        <v>0</v>
      </c>
      <c r="FZ267" s="55" t="str">
        <f t="shared" si="1371"/>
        <v>0</v>
      </c>
      <c r="GA267" s="5"/>
      <c r="GB267" s="73"/>
      <c r="GC267" s="71" t="s">
        <v>0</v>
      </c>
      <c r="GD267" s="74"/>
      <c r="GE267" s="71" t="b">
        <f>IF(AND(GB267=$C267,GD267=$E267),1)</f>
        <v>0</v>
      </c>
      <c r="GF267" s="71" t="str">
        <f>IF(GB267&gt;GD267,"1",IF(GB267&lt;GD267,"2",IF(GB267=GD267,"0")))</f>
        <v>0</v>
      </c>
      <c r="GG267" s="72" t="str">
        <f t="shared" si="1372"/>
        <v>0</v>
      </c>
      <c r="GH267" s="5"/>
      <c r="GI267" s="61"/>
      <c r="GJ267" s="58" t="s">
        <v>0</v>
      </c>
      <c r="GK267" s="62"/>
      <c r="GL267" s="59" t="b">
        <f>IF(AND(GI267=$C267,GK267=$E267),1)</f>
        <v>0</v>
      </c>
      <c r="GM267" s="58" t="str">
        <f>IF(GI267&gt;GK267,"1",IF(GI267&lt;GK267,"2",IF(GI267=GK267,"0")))</f>
        <v>0</v>
      </c>
      <c r="GN267" s="55" t="str">
        <f t="shared" si="1373"/>
        <v>0</v>
      </c>
      <c r="GO267" s="5"/>
      <c r="GP267" s="73"/>
      <c r="GQ267" s="71" t="s">
        <v>0</v>
      </c>
      <c r="GR267" s="74"/>
      <c r="GS267" s="71" t="b">
        <f>IF(AND(GP267=$C267,GR267=$E267),1)</f>
        <v>0</v>
      </c>
      <c r="GT267" s="71" t="str">
        <f>IF(GP267&gt;GR267,"1",IF(GP267&lt;GR267,"2",IF(GP267=GR267,"0")))</f>
        <v>0</v>
      </c>
      <c r="GU267" s="72" t="str">
        <f t="shared" si="1374"/>
        <v>0</v>
      </c>
      <c r="GV267" s="5"/>
      <c r="GW267" s="61"/>
      <c r="GX267" s="58" t="s">
        <v>0</v>
      </c>
      <c r="GY267" s="62"/>
      <c r="GZ267" s="59" t="b">
        <f>IF(AND(GW267=$C267,GY267=$E267),1)</f>
        <v>0</v>
      </c>
      <c r="HA267" s="58" t="str">
        <f>IF(GW267&gt;GY267,"1",IF(GW267&lt;GY267,"2",IF(GW267=GY267,"0")))</f>
        <v>0</v>
      </c>
      <c r="HB267" s="55" t="str">
        <f t="shared" si="1375"/>
        <v>0</v>
      </c>
      <c r="HC267" s="5"/>
      <c r="HD267" s="73"/>
      <c r="HE267" s="71" t="s">
        <v>0</v>
      </c>
      <c r="HF267" s="74"/>
      <c r="HG267" s="71" t="b">
        <f>IF(AND(HD267=$C267,HF267=$E267),1)</f>
        <v>0</v>
      </c>
      <c r="HH267" s="71" t="str">
        <f>IF(HD267&gt;HF267,"1",IF(HD267&lt;HF267,"2",IF(HD267=HF267,"0")))</f>
        <v>0</v>
      </c>
      <c r="HI267" s="72" t="str">
        <f>IF(HD267="x","0",IF(HG267=1,"3",IF(HH267=$F267,"1","0")))</f>
        <v>0</v>
      </c>
      <c r="HJ267" s="5"/>
      <c r="HK267" s="61"/>
      <c r="HL267" s="58" t="s">
        <v>0</v>
      </c>
      <c r="HM267" s="62"/>
      <c r="HN267" s="59" t="b">
        <f>IF(AND(HK267=$C267,HM267=$E267),1)</f>
        <v>0</v>
      </c>
      <c r="HO267" s="58" t="str">
        <f>IF(HK267&gt;HM267,"1",IF(HK267&lt;HM267,"2",IF(HK267=HM267,"0")))</f>
        <v>0</v>
      </c>
      <c r="HP267" s="55" t="str">
        <f t="shared" si="1376"/>
        <v>0</v>
      </c>
      <c r="HQ267" s="5"/>
      <c r="HR267" s="73"/>
      <c r="HS267" s="71" t="s">
        <v>0</v>
      </c>
      <c r="HT267" s="74"/>
      <c r="HU267" s="71" t="b">
        <f>IF(AND(HR267=$C267,HT267=$E267),1)</f>
        <v>0</v>
      </c>
      <c r="HV267" s="71" t="str">
        <f>IF(HR267&gt;HT267,"1",IF(HR267&lt;HT267,"2",IF(HR267=HT267,"0")))</f>
        <v>0</v>
      </c>
      <c r="HW267" s="72" t="str">
        <f t="shared" si="1377"/>
        <v>0</v>
      </c>
      <c r="HX267" s="5"/>
      <c r="HY267" s="61"/>
      <c r="HZ267" s="58" t="s">
        <v>0</v>
      </c>
      <c r="IA267" s="62"/>
      <c r="IB267" s="59" t="b">
        <f>IF(AND(HY267=$C267,IA267=$E267),1)</f>
        <v>0</v>
      </c>
      <c r="IC267" s="58" t="str">
        <f>IF(HY267&gt;IA267,"1",IF(HY267&lt;IA267,"2",IF(HY267=IA267,"0")))</f>
        <v>0</v>
      </c>
      <c r="ID267" s="55" t="str">
        <f t="shared" si="1378"/>
        <v>0</v>
      </c>
      <c r="IE267" s="5"/>
      <c r="IF267" s="73"/>
      <c r="IG267" s="71" t="s">
        <v>0</v>
      </c>
      <c r="IH267" s="74"/>
      <c r="II267" s="71" t="b">
        <f>IF(AND(IF267=$C267,IH267=$E267),1)</f>
        <v>0</v>
      </c>
      <c r="IJ267" s="71" t="str">
        <f>IF(IF267&gt;IH267,"1",IF(IF267&lt;IH267,"2",IF(IF267=IH267,"0")))</f>
        <v>0</v>
      </c>
      <c r="IK267" s="72" t="str">
        <f t="shared" si="1379"/>
        <v>0</v>
      </c>
      <c r="IL267" s="5"/>
      <c r="IM267" s="73"/>
      <c r="IN267" s="71" t="s">
        <v>0</v>
      </c>
      <c r="IO267" s="74"/>
      <c r="IP267" s="71" t="b">
        <f>IF(AND(IM267=$C267,IO267=$E267),1)</f>
        <v>0</v>
      </c>
      <c r="IQ267" s="71" t="str">
        <f>IF(IM267&gt;IO267,"1",IF(IM267&lt;IO267,"2",IF(IM267=IO267,"0")))</f>
        <v>0</v>
      </c>
      <c r="IR267" s="72" t="str">
        <f t="shared" si="1380"/>
        <v>0</v>
      </c>
      <c r="IS267" s="5"/>
      <c r="IT267" s="73"/>
      <c r="IU267" s="71" t="s">
        <v>0</v>
      </c>
      <c r="IV267" s="74"/>
      <c r="IW267" s="71" t="b">
        <f>IF(AND(IT267=$C267,IV267=$E267),1)</f>
        <v>0</v>
      </c>
      <c r="IX267" s="71" t="str">
        <f>IF(IT267&gt;IV267,"1",IF(IT267&lt;IV267,"2",IF(IT267=IV267,"0")))</f>
        <v>0</v>
      </c>
      <c r="IY267" s="72" t="str">
        <f t="shared" si="1381"/>
        <v>0</v>
      </c>
      <c r="IZ267" s="5"/>
      <c r="JA267" s="21"/>
      <c r="JB267" s="24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</row>
    <row r="268" spans="1:16382" ht="12" hidden="1" customHeight="1" outlineLevel="2" x14ac:dyDescent="0.3">
      <c r="A268" s="404"/>
      <c r="B268" s="405"/>
      <c r="C268" s="125" t="s">
        <v>40</v>
      </c>
      <c r="D268" s="126" t="s">
        <v>0</v>
      </c>
      <c r="E268" s="116" t="s">
        <v>40</v>
      </c>
      <c r="F268" s="5" t="str">
        <f>IF(C268="x","4",IF(C268&gt;E268,"1",IF(C268&lt;E268,"2",IF(C268=E268,"0",))))</f>
        <v>4</v>
      </c>
      <c r="G268" s="21"/>
      <c r="H268" s="4"/>
      <c r="I268" s="61"/>
      <c r="J268" s="58" t="s">
        <v>0</v>
      </c>
      <c r="K268" s="62"/>
      <c r="L268" s="59" t="b">
        <f>IF(AND(I268=$C268,K268=$E268),1)</f>
        <v>0</v>
      </c>
      <c r="M268" s="58" t="str">
        <f>IF(I268&gt;K268,"1",IF(I268&lt;K268,"2",IF(I268=K268,"0")))</f>
        <v>0</v>
      </c>
      <c r="N268" s="55" t="str">
        <f>IF(I268="x","0",IF(L268=1,"3",IF(M268=$F268,"1","0")))</f>
        <v>0</v>
      </c>
      <c r="O268" s="5"/>
      <c r="P268" s="73"/>
      <c r="Q268" s="71" t="s">
        <v>0</v>
      </c>
      <c r="R268" s="74"/>
      <c r="S268" s="71" t="b">
        <f>IF(AND(P268=$C268,R268=$E268),1)</f>
        <v>0</v>
      </c>
      <c r="T268" s="71" t="str">
        <f>IF(P268&gt;R268,"1",IF(P268&lt;R268,"2",IF(P268=R268,"0")))</f>
        <v>0</v>
      </c>
      <c r="U268" s="72" t="str">
        <f t="shared" si="1351"/>
        <v>0</v>
      </c>
      <c r="V268" s="5"/>
      <c r="W268" s="61"/>
      <c r="X268" s="58" t="s">
        <v>0</v>
      </c>
      <c r="Y268" s="62"/>
      <c r="Z268" s="59" t="b">
        <f>IF(AND(W268=$C268,Y268=$E268),1)</f>
        <v>0</v>
      </c>
      <c r="AA268" s="58" t="str">
        <f>IF(W268&gt;Y268,"1",IF(W268&lt;Y268,"2",IF(W268=Y268,"0")))</f>
        <v>0</v>
      </c>
      <c r="AB268" s="55" t="str">
        <f>IF(W268="x","0",IF(Z268=1,"3",IF(AA268=$F268,"1","0")))</f>
        <v>0</v>
      </c>
      <c r="AC268" s="5"/>
      <c r="AD268" s="73"/>
      <c r="AE268" s="71" t="s">
        <v>0</v>
      </c>
      <c r="AF268" s="74"/>
      <c r="AG268" s="71" t="b">
        <f>IF(AND(AD268=$C268,AF268=$E268),1)</f>
        <v>0</v>
      </c>
      <c r="AH268" s="71" t="str">
        <f>IF(AD268&gt;AF268,"1",IF(AD268&lt;AF268,"2",IF(AD268=AF268,"0")))</f>
        <v>0</v>
      </c>
      <c r="AI268" s="72" t="str">
        <f>IF(AD268="x","0",IF(AG268=1,"3",IF(AH268=$F268,"1","0")))</f>
        <v>0</v>
      </c>
      <c r="AJ268" s="5"/>
      <c r="AK268" s="61"/>
      <c r="AL268" s="58" t="s">
        <v>0</v>
      </c>
      <c r="AM268" s="62"/>
      <c r="AN268" s="59" t="b">
        <f>IF(AND(AK268=$C268,AM268=$E$268),1)</f>
        <v>0</v>
      </c>
      <c r="AO268" s="58" t="str">
        <f>IF(AK268&gt;AM268,"1",IF(AK268&lt;AM268,"2",IF(AK268=AM268,"0")))</f>
        <v>0</v>
      </c>
      <c r="AP268" s="55" t="str">
        <f t="shared" si="1352"/>
        <v>0</v>
      </c>
      <c r="AQ268" s="5"/>
      <c r="AR268" s="73"/>
      <c r="AS268" s="71" t="s">
        <v>0</v>
      </c>
      <c r="AT268" s="74"/>
      <c r="AU268" s="71" t="b">
        <f>IF(AND(AR268=$C268,AT268=$E268),1)</f>
        <v>0</v>
      </c>
      <c r="AV268" s="71" t="str">
        <f>IF(AR268&gt;AT268,"1",IF(AR268&lt;AT268,"2",IF(AR268=AT268,"0")))</f>
        <v>0</v>
      </c>
      <c r="AW268" s="72" t="str">
        <f t="shared" si="1353"/>
        <v>0</v>
      </c>
      <c r="AX268" s="5"/>
      <c r="AY268" s="61"/>
      <c r="AZ268" s="58" t="s">
        <v>0</v>
      </c>
      <c r="BA268" s="62"/>
      <c r="BB268" s="59" t="b">
        <f>IF(AND(AY268=$C268,BA268=$E268),1)</f>
        <v>0</v>
      </c>
      <c r="BC268" s="58" t="str">
        <f>IF(AY268&gt;BA268,"1",IF(AY268&lt;BA268,"2",IF(AY268=BA268,"0")))</f>
        <v>0</v>
      </c>
      <c r="BD268" s="55" t="str">
        <f>IF(AY268="x","0",IF(BB268=1,"3",IF(BC268=$F268,"1","0")))</f>
        <v>0</v>
      </c>
      <c r="BE268" s="5"/>
      <c r="BF268" s="73"/>
      <c r="BG268" s="71" t="s">
        <v>0</v>
      </c>
      <c r="BH268" s="74"/>
      <c r="BI268" s="71" t="b">
        <f>IF(AND(BF268=$C268,BH268=$E268),1)</f>
        <v>0</v>
      </c>
      <c r="BJ268" s="71" t="str">
        <f>IF(BF268&gt;BH268,"1",IF(BF268&lt;BH268,"2",IF(BF268=BH268,"0")))</f>
        <v>0</v>
      </c>
      <c r="BK268" s="72" t="str">
        <f t="shared" si="1354"/>
        <v>0</v>
      </c>
      <c r="BL268" s="5"/>
      <c r="BM268" s="61"/>
      <c r="BN268" s="58" t="s">
        <v>0</v>
      </c>
      <c r="BO268" s="62"/>
      <c r="BP268" s="59" t="b">
        <f>IF(AND(BM268=$C268,BO268=$E268),1)</f>
        <v>0</v>
      </c>
      <c r="BQ268" s="58" t="str">
        <f>IF(BM268&gt;BO268,"1",IF(BM268&lt;BO268,"2",IF(BM268=BO268,"0")))</f>
        <v>0</v>
      </c>
      <c r="BR268" s="55" t="str">
        <f t="shared" si="1355"/>
        <v>0</v>
      </c>
      <c r="BS268" s="5"/>
      <c r="BT268" s="73"/>
      <c r="BU268" s="71" t="s">
        <v>0</v>
      </c>
      <c r="BV268" s="74"/>
      <c r="BW268" s="71" t="b">
        <f>IF(AND(BT268=$C268,BV268=$E268),1)</f>
        <v>0</v>
      </c>
      <c r="BX268" s="71" t="str">
        <f>IF(BT268&gt;BV268,"1",IF(BT268&lt;BV268,"2",IF(BT268=BV268,"0")))</f>
        <v>0</v>
      </c>
      <c r="BY268" s="72" t="str">
        <f t="shared" si="1356"/>
        <v>0</v>
      </c>
      <c r="BZ268" s="5"/>
      <c r="CA268" s="61"/>
      <c r="CB268" s="58" t="s">
        <v>0</v>
      </c>
      <c r="CC268" s="62"/>
      <c r="CD268" s="59" t="b">
        <f>IF(AND(CA268=$C268,CC268=$E268),1)</f>
        <v>0</v>
      </c>
      <c r="CE268" s="58" t="str">
        <f>IF(CA268&gt;CC268,"1",IF(CA268&lt;CC268,"2",IF(CA268=CC268,"0")))</f>
        <v>0</v>
      </c>
      <c r="CF268" s="55" t="str">
        <f t="shared" si="1357"/>
        <v>0</v>
      </c>
      <c r="CG268" s="5"/>
      <c r="CH268" s="73"/>
      <c r="CI268" s="71" t="s">
        <v>0</v>
      </c>
      <c r="CJ268" s="74"/>
      <c r="CK268" s="71" t="b">
        <f>IF(AND(CH268=$C268,CJ268=$E268),1)</f>
        <v>0</v>
      </c>
      <c r="CL268" s="71" t="str">
        <f>IF(CH268&gt;CJ268,"1",IF(CH268&lt;CJ268,"2",IF(CH268=CJ268,"0")))</f>
        <v>0</v>
      </c>
      <c r="CM268" s="72" t="str">
        <f t="shared" si="1358"/>
        <v>0</v>
      </c>
      <c r="CN268" s="5"/>
      <c r="CO268" s="61"/>
      <c r="CP268" s="58" t="s">
        <v>0</v>
      </c>
      <c r="CQ268" s="62"/>
      <c r="CR268" s="59" t="b">
        <f>IF(AND(CO268=$C268,CQ268=$E268),1)</f>
        <v>0</v>
      </c>
      <c r="CS268" s="58" t="str">
        <f>IF(CO268&gt;CQ268,"1",IF(CO268&lt;CQ268,"2",IF(CO268=CQ268,"0")))</f>
        <v>0</v>
      </c>
      <c r="CT268" s="55" t="str">
        <f t="shared" si="1359"/>
        <v>0</v>
      </c>
      <c r="CU268" s="5"/>
      <c r="CV268" s="73"/>
      <c r="CW268" s="71" t="s">
        <v>0</v>
      </c>
      <c r="CX268" s="74"/>
      <c r="CY268" s="71" t="b">
        <f>IF(AND(CV268=$C268,CX268=$E268),1)</f>
        <v>0</v>
      </c>
      <c r="CZ268" s="71" t="str">
        <f>IF(CV268&gt;CX268,"1",IF(CV268&lt;CX268,"2",IF(CV268=CX268,"0")))</f>
        <v>0</v>
      </c>
      <c r="DA268" s="72" t="str">
        <f t="shared" si="1360"/>
        <v>0</v>
      </c>
      <c r="DB268" s="5"/>
      <c r="DC268" s="61"/>
      <c r="DD268" s="58" t="s">
        <v>0</v>
      </c>
      <c r="DE268" s="62"/>
      <c r="DF268" s="59" t="b">
        <f>IF(AND(DC268=$C268,DE268=$E268),1)</f>
        <v>0</v>
      </c>
      <c r="DG268" s="58" t="str">
        <f>IF(DC268&gt;DE268,"1",IF(DC268&lt;DE268,"2",IF(DC268=DE268,"0")))</f>
        <v>0</v>
      </c>
      <c r="DH268" s="55" t="str">
        <f t="shared" si="1361"/>
        <v>0</v>
      </c>
      <c r="DI268" s="5"/>
      <c r="DJ268" s="73"/>
      <c r="DK268" s="71" t="s">
        <v>0</v>
      </c>
      <c r="DL268" s="74"/>
      <c r="DM268" s="71" t="b">
        <f>IF(AND(DJ268=$C268,DL268=$E268),1)</f>
        <v>0</v>
      </c>
      <c r="DN268" s="71" t="str">
        <f>IF(DJ268&gt;DL268,"1",IF(DJ268&lt;DL268,"2",IF(DJ268=DL268,"0")))</f>
        <v>0</v>
      </c>
      <c r="DO268" s="72" t="str">
        <f t="shared" si="1362"/>
        <v>0</v>
      </c>
      <c r="DP268" s="5"/>
      <c r="DQ268" s="61"/>
      <c r="DR268" s="58" t="s">
        <v>0</v>
      </c>
      <c r="DS268" s="62"/>
      <c r="DT268" s="120" t="b">
        <f>IF(AND(DQ268=$C268,DS268=$E268),1)</f>
        <v>0</v>
      </c>
      <c r="DU268" s="119" t="str">
        <f>IF(DQ268&gt;DS268,"1",IF(DQ268&lt;DS268,"2",IF(DQ268=DS268,"0")))</f>
        <v>0</v>
      </c>
      <c r="DV268" s="117" t="str">
        <f t="shared" si="1363"/>
        <v>0</v>
      </c>
      <c r="DW268" s="5"/>
      <c r="DX268" s="73"/>
      <c r="DY268" s="71" t="s">
        <v>0</v>
      </c>
      <c r="DZ268" s="74"/>
      <c r="EA268" s="71" t="b">
        <f>IF(AND(DX268=$C268,DZ268=$E268),1)</f>
        <v>0</v>
      </c>
      <c r="EB268" s="71" t="str">
        <f>IF(DX268&gt;DZ268,"1",IF(DX268&lt;DZ268,"2",IF(DX268=DZ268,"0")))</f>
        <v>0</v>
      </c>
      <c r="EC268" s="72" t="str">
        <f t="shared" si="1364"/>
        <v>0</v>
      </c>
      <c r="ED268" s="5"/>
      <c r="EE268" s="61"/>
      <c r="EF268" s="58" t="s">
        <v>0</v>
      </c>
      <c r="EG268" s="62"/>
      <c r="EH268" s="59" t="b">
        <f>IF(AND(EE268=$C268,EG268=$E268),1)</f>
        <v>0</v>
      </c>
      <c r="EI268" s="58" t="str">
        <f>IF(EE268&gt;EG268,"1",IF(EE268&lt;EG268,"2",IF(EE268=EG268,"0")))</f>
        <v>0</v>
      </c>
      <c r="EJ268" s="55" t="str">
        <f t="shared" si="1365"/>
        <v>0</v>
      </c>
      <c r="EK268" s="5"/>
      <c r="EL268" s="73"/>
      <c r="EM268" s="71" t="s">
        <v>0</v>
      </c>
      <c r="EN268" s="74"/>
      <c r="EO268" s="71" t="b">
        <f>IF(AND(EL268=$C268,EN268=$E268),1)</f>
        <v>0</v>
      </c>
      <c r="EP268" s="71" t="str">
        <f>IF(EL268&gt;EN268,"1",IF(EL268&lt;EN268,"2",IF(EL268=EN268,"0")))</f>
        <v>0</v>
      </c>
      <c r="EQ268" s="72" t="str">
        <f t="shared" si="1366"/>
        <v>0</v>
      </c>
      <c r="ER268" s="5"/>
      <c r="ES268" s="61"/>
      <c r="ET268" s="58" t="s">
        <v>0</v>
      </c>
      <c r="EU268" s="62"/>
      <c r="EV268" s="59" t="b">
        <f>IF(AND(ES268=$C268,EU268=$E268),1)</f>
        <v>0</v>
      </c>
      <c r="EW268" s="58" t="str">
        <f>IF(ES268&gt;EU268,"1",IF(ES268&lt;EU268,"2",IF(ES268=EU268,"0")))</f>
        <v>0</v>
      </c>
      <c r="EX268" s="55" t="str">
        <f t="shared" si="1367"/>
        <v>0</v>
      </c>
      <c r="EY268" s="5"/>
      <c r="EZ268" s="73"/>
      <c r="FA268" s="71" t="s">
        <v>0</v>
      </c>
      <c r="FB268" s="74"/>
      <c r="FC268" s="71" t="b">
        <f>IF(AND(EZ268=$C268,FB268=$E268),1)</f>
        <v>0</v>
      </c>
      <c r="FD268" s="71" t="str">
        <f>IF(EZ268&gt;FB268,"1",IF(EZ268&lt;FB268,"2",IF(EZ268=FB268,"0")))</f>
        <v>0</v>
      </c>
      <c r="FE268" s="72" t="str">
        <f t="shared" si="1368"/>
        <v>0</v>
      </c>
      <c r="FF268" s="5"/>
      <c r="FG268" s="61"/>
      <c r="FH268" s="58" t="s">
        <v>0</v>
      </c>
      <c r="FI268" s="62"/>
      <c r="FJ268" s="59" t="b">
        <f>IF(AND(FG268=$C268,FI268=$E268),1)</f>
        <v>0</v>
      </c>
      <c r="FK268" s="58" t="str">
        <f>IF(FG268&gt;FI268,"1",IF(FG268&lt;FI268,"2",IF(FG268=FI268,"0")))</f>
        <v>0</v>
      </c>
      <c r="FL268" s="55" t="str">
        <f t="shared" si="1369"/>
        <v>0</v>
      </c>
      <c r="FM268" s="5"/>
      <c r="FN268" s="73"/>
      <c r="FO268" s="71" t="s">
        <v>0</v>
      </c>
      <c r="FP268" s="74"/>
      <c r="FQ268" s="71" t="b">
        <f>IF(AND(FN268=$C268,FP268=$E268),1)</f>
        <v>0</v>
      </c>
      <c r="FR268" s="71" t="str">
        <f>IF(FN268&gt;FP268,"1",IF(FN268&lt;FP268,"2",IF(FN268=FP268,"0")))</f>
        <v>0</v>
      </c>
      <c r="FS268" s="72" t="str">
        <f t="shared" si="1370"/>
        <v>0</v>
      </c>
      <c r="FT268" s="5"/>
      <c r="FU268" s="61"/>
      <c r="FV268" s="58" t="s">
        <v>0</v>
      </c>
      <c r="FW268" s="62"/>
      <c r="FX268" s="59" t="b">
        <f>IF(AND(FU268=$C268,FW268=$E268),1)</f>
        <v>0</v>
      </c>
      <c r="FY268" s="58" t="str">
        <f>IF(FU268&gt;FW268,"1",IF(FU268&lt;FW268,"2",IF(FU268=FW268,"0")))</f>
        <v>0</v>
      </c>
      <c r="FZ268" s="55" t="str">
        <f t="shared" si="1371"/>
        <v>0</v>
      </c>
      <c r="GA268" s="5"/>
      <c r="GB268" s="73"/>
      <c r="GC268" s="71" t="s">
        <v>0</v>
      </c>
      <c r="GD268" s="74"/>
      <c r="GE268" s="71" t="b">
        <f>IF(AND(GB268=$C268,GD268=$E268),1)</f>
        <v>0</v>
      </c>
      <c r="GF268" s="71" t="str">
        <f>IF(GB268&gt;GD268,"1",IF(GB268&lt;GD268,"2",IF(GB268=GD268,"0")))</f>
        <v>0</v>
      </c>
      <c r="GG268" s="72" t="str">
        <f t="shared" si="1372"/>
        <v>0</v>
      </c>
      <c r="GH268" s="5"/>
      <c r="GI268" s="61"/>
      <c r="GJ268" s="58" t="s">
        <v>0</v>
      </c>
      <c r="GK268" s="62"/>
      <c r="GL268" s="59" t="b">
        <f>IF(AND(GI268=$C268,GK268=$E268),1)</f>
        <v>0</v>
      </c>
      <c r="GM268" s="58" t="str">
        <f>IF(GI268&gt;GK268,"1",IF(GI268&lt;GK268,"2",IF(GI268=GK268,"0")))</f>
        <v>0</v>
      </c>
      <c r="GN268" s="55" t="str">
        <f t="shared" si="1373"/>
        <v>0</v>
      </c>
      <c r="GO268" s="5"/>
      <c r="GP268" s="73"/>
      <c r="GQ268" s="71" t="s">
        <v>0</v>
      </c>
      <c r="GR268" s="74"/>
      <c r="GS268" s="71" t="b">
        <f>IF(AND(GP268=$C268,GR268=$E268),1)</f>
        <v>0</v>
      </c>
      <c r="GT268" s="71" t="str">
        <f>IF(GP268&gt;GR268,"1",IF(GP268&lt;GR268,"2",IF(GP268=GR268,"0")))</f>
        <v>0</v>
      </c>
      <c r="GU268" s="72" t="str">
        <f t="shared" si="1374"/>
        <v>0</v>
      </c>
      <c r="GV268" s="5"/>
      <c r="GW268" s="61"/>
      <c r="GX268" s="58" t="s">
        <v>0</v>
      </c>
      <c r="GY268" s="62"/>
      <c r="GZ268" s="59" t="b">
        <f>IF(AND(GW268=$C268,GY268=$E268),1)</f>
        <v>0</v>
      </c>
      <c r="HA268" s="58" t="str">
        <f>IF(GW268&gt;GY268,"1",IF(GW268&lt;GY268,"2",IF(GW268=GY268,"0")))</f>
        <v>0</v>
      </c>
      <c r="HB268" s="55" t="str">
        <f t="shared" si="1375"/>
        <v>0</v>
      </c>
      <c r="HC268" s="5"/>
      <c r="HD268" s="73"/>
      <c r="HE268" s="71" t="s">
        <v>0</v>
      </c>
      <c r="HF268" s="74"/>
      <c r="HG268" s="71" t="b">
        <f>IF(AND(HD268=$C268,HF268=$E268),1)</f>
        <v>0</v>
      </c>
      <c r="HH268" s="71" t="str">
        <f>IF(HD268&gt;HF268,"1",IF(HD268&lt;HF268,"2",IF(HD268=HF268,"0")))</f>
        <v>0</v>
      </c>
      <c r="HI268" s="72" t="str">
        <f>IF(HD268="x","0",IF(HG268=1,"3",IF(HH268=$F268,"1","0")))</f>
        <v>0</v>
      </c>
      <c r="HJ268" s="5"/>
      <c r="HK268" s="61"/>
      <c r="HL268" s="58" t="s">
        <v>0</v>
      </c>
      <c r="HM268" s="62"/>
      <c r="HN268" s="59" t="b">
        <f>IF(AND(HK268=$C268,HM268=$E268),1)</f>
        <v>0</v>
      </c>
      <c r="HO268" s="58" t="str">
        <f>IF(HK268&gt;HM268,"1",IF(HK268&lt;HM268,"2",IF(HK268=HM268,"0")))</f>
        <v>0</v>
      </c>
      <c r="HP268" s="55" t="str">
        <f t="shared" si="1376"/>
        <v>0</v>
      </c>
      <c r="HQ268" s="5"/>
      <c r="HR268" s="73"/>
      <c r="HS268" s="71" t="s">
        <v>0</v>
      </c>
      <c r="HT268" s="74"/>
      <c r="HU268" s="71" t="b">
        <f>IF(AND(HR268=$C268,HT268=$E268),1)</f>
        <v>0</v>
      </c>
      <c r="HV268" s="71" t="str">
        <f>IF(HR268&gt;HT268,"1",IF(HR268&lt;HT268,"2",IF(HR268=HT268,"0")))</f>
        <v>0</v>
      </c>
      <c r="HW268" s="72" t="str">
        <f t="shared" si="1377"/>
        <v>0</v>
      </c>
      <c r="HX268" s="5"/>
      <c r="HY268" s="61"/>
      <c r="HZ268" s="58" t="s">
        <v>0</v>
      </c>
      <c r="IA268" s="62"/>
      <c r="IB268" s="59" t="b">
        <f>IF(AND(HY268=$C268,IA268=$E268),1)</f>
        <v>0</v>
      </c>
      <c r="IC268" s="58" t="str">
        <f>IF(HY268&gt;IA268,"1",IF(HY268&lt;IA268,"2",IF(HY268=IA268,"0")))</f>
        <v>0</v>
      </c>
      <c r="ID268" s="55" t="str">
        <f t="shared" si="1378"/>
        <v>0</v>
      </c>
      <c r="IE268" s="5"/>
      <c r="IF268" s="73"/>
      <c r="IG268" s="71" t="s">
        <v>0</v>
      </c>
      <c r="IH268" s="74"/>
      <c r="II268" s="71" t="b">
        <f>IF(AND(IF268=$C268,IH268=$E268),1)</f>
        <v>0</v>
      </c>
      <c r="IJ268" s="71" t="str">
        <f>IF(IF268&gt;IH268,"1",IF(IF268&lt;IH268,"2",IF(IF268=IH268,"0")))</f>
        <v>0</v>
      </c>
      <c r="IK268" s="72" t="str">
        <f t="shared" si="1379"/>
        <v>0</v>
      </c>
      <c r="IL268" s="5"/>
      <c r="IM268" s="73"/>
      <c r="IN268" s="71" t="s">
        <v>0</v>
      </c>
      <c r="IO268" s="74"/>
      <c r="IP268" s="71" t="b">
        <f>IF(AND(IM268=$C268,IO268=$E268),1)</f>
        <v>0</v>
      </c>
      <c r="IQ268" s="71" t="str">
        <f>IF(IM268&gt;IO268,"1",IF(IM268&lt;IO268,"2",IF(IM268=IO268,"0")))</f>
        <v>0</v>
      </c>
      <c r="IR268" s="72" t="str">
        <f t="shared" si="1380"/>
        <v>0</v>
      </c>
      <c r="IS268" s="5"/>
      <c r="IT268" s="73"/>
      <c r="IU268" s="71" t="s">
        <v>0</v>
      </c>
      <c r="IV268" s="74"/>
      <c r="IW268" s="71" t="b">
        <f>IF(AND(IT268=$C268,IV268=$E268),1)</f>
        <v>0</v>
      </c>
      <c r="IX268" s="71" t="str">
        <f>IF(IT268&gt;IV268,"1",IF(IT268&lt;IV268,"2",IF(IT268=IV268,"0")))</f>
        <v>0</v>
      </c>
      <c r="IY268" s="72" t="str">
        <f t="shared" si="1381"/>
        <v>0</v>
      </c>
      <c r="IZ268" s="5"/>
      <c r="JA268" s="21"/>
      <c r="JB268" s="23" t="s">
        <v>23</v>
      </c>
      <c r="JC268" s="19" t="str">
        <f>IF(COUNTBLANK($I264:$I268)&gt;=1,"0",IF(COUNTIF($I264:$I268,"x")&gt;0,"0","1"))</f>
        <v>0</v>
      </c>
      <c r="JD268" s="19" t="str">
        <f>IF(COUNTBLANK($P264:$P268)&gt;=1,"0",IF(COUNTIF($P264:$P268,"x")&gt;0,"0","1"))</f>
        <v>0</v>
      </c>
      <c r="JE268" s="19" t="str">
        <f>IF(COUNTBLANK($W264:$W268)&gt;=1,"0",IF(COUNTIF($W264:$W268,"x")&gt;0,"0","1"))</f>
        <v>0</v>
      </c>
      <c r="JF268" s="19" t="str">
        <f>IF(COUNTBLANK($AD264:$AD268)&gt;=1,"0",IF(COUNTIF($AD264:$AD268,"x")&gt;0,"0","1"))</f>
        <v>0</v>
      </c>
      <c r="JG268" s="19" t="str">
        <f>IF(COUNTBLANK($AK264:$AK268)&gt;=1,"0",IF(COUNTIF($AK264:$AK268,"x")&gt;0,"0","1"))</f>
        <v>0</v>
      </c>
      <c r="JH268" s="19" t="str">
        <f>IF(COUNTBLANK($AR264:$AR268)&gt;=1,"0",IF(COUNTIF($AR264:$AR268,"x")&gt;0,"0","1"))</f>
        <v>0</v>
      </c>
      <c r="JI268" s="19" t="str">
        <f>IF(COUNTBLANK($AY264:$AY268)&gt;=1,"0",IF(COUNTIF($AY264:$AY268,"x")&gt;0,"0","1"))</f>
        <v>0</v>
      </c>
      <c r="JJ268" s="19" t="str">
        <f>IF(COUNTBLANK($BF264:$BF268)&gt;=1,"0",IF(COUNTIF($BF264:$BF268,"x")&gt;0,"0","1"))</f>
        <v>0</v>
      </c>
      <c r="JK268" s="19" t="str">
        <f>IF(COUNTBLANK($BM264:$BM268)&gt;=1,"0",IF(COUNTIF($BM264:$BM268,"x")&gt;0,"0","1"))</f>
        <v>0</v>
      </c>
      <c r="JL268" s="19" t="str">
        <f>IF(COUNTBLANK($BT264:$BT268)&gt;=1,"0",IF(COUNTIF($BT264:$BT268,"x")&gt;0,"0","1"))</f>
        <v>0</v>
      </c>
      <c r="JM268" s="19" t="str">
        <f>IF(COUNTBLANK($CA264:$CA268)&gt;=1,"0",IF(COUNTIF($CA264:$CA268,"x")&gt;0,"0","1"))</f>
        <v>0</v>
      </c>
      <c r="JN268" s="19" t="str">
        <f>IF(COUNTBLANK($CH264:$CH268)&gt;=1,"0",IF(COUNTIF($CH264:$CH268,"x")&gt;0,"0","1"))</f>
        <v>0</v>
      </c>
      <c r="JO268" s="19" t="str">
        <f>IF(COUNTBLANK($CO264:$CO268)&gt;=1,"0",IF(COUNTIF($CO264:$CO268,"x")&gt;0,"0","1"))</f>
        <v>0</v>
      </c>
      <c r="JP268" s="19" t="str">
        <f>IF(COUNTBLANK($CV264:$CV268)&gt;=1,"0",IF(COUNTIF($CV264:$CV268,"x")&gt;0,"0","1"))</f>
        <v>0</v>
      </c>
      <c r="JQ268" s="19" t="str">
        <f>IF(COUNTBLANK($DC264:$DC268)&gt;=1,"0",IF(COUNTIF($DC264:$DC268,"x")&gt;0,"0","1"))</f>
        <v>0</v>
      </c>
      <c r="JR268" s="19" t="str">
        <f>IF(COUNTBLANK($DJ264:$DJ268)&gt;=1,"0",IF(COUNTIF($DJ264:$DJ268,"x")&gt;0,"0","1"))</f>
        <v>0</v>
      </c>
      <c r="JS268" s="19" t="str">
        <f>IF(COUNTBLANK($DQ264:$DQ268)&gt;=1,"0",IF(COUNTIF($DQ264:$DQ268,"x")&gt;0,"0","1"))</f>
        <v>0</v>
      </c>
      <c r="JT268" s="19" t="str">
        <f>IF(COUNTBLANK($DX264:$DX268)&gt;=1,"0",IF(COUNTIF($DX264:$DX268,"x")&gt;0,"0","1"))</f>
        <v>0</v>
      </c>
      <c r="JU268" s="19" t="str">
        <f>IF(COUNTBLANK($EE264:$EE268)&gt;=1,"0",IF(COUNTIF($EE264:$EE268,"x")&gt;0,"0","1"))</f>
        <v>0</v>
      </c>
      <c r="JV268" s="19" t="str">
        <f>IF(COUNTBLANK($EL264:$EL268)&gt;=1,"0",IF(COUNTIF($EL264:$EL268,"x")&gt;0,"0","1"))</f>
        <v>0</v>
      </c>
      <c r="JW268" s="19" t="str">
        <f>IF(COUNTBLANK($ES264:$ES268)&gt;=1,"0",IF(COUNTIF($ES264:$ES268,"x")&gt;0,"0","1"))</f>
        <v>0</v>
      </c>
      <c r="JX268" s="19" t="str">
        <f>IF(COUNTBLANK($EZ264:$EZ268)&gt;=1,"0",IF(COUNTIF($EZ264:$EZ268,"x")&gt;0,"0","1"))</f>
        <v>0</v>
      </c>
      <c r="JY268" s="19" t="str">
        <f>IF(COUNTBLANK($FG264:$FG268)&gt;=1,"0",IF(COUNTIF($FG264:$FG268,"x")&gt;0,"0","1"))</f>
        <v>0</v>
      </c>
      <c r="JZ268" s="19" t="str">
        <f>IF(COUNTBLANK($FN264:$FN268)&gt;=1,"0",IF(COUNTIF($FN264:$FN268,"x")&gt;0,"0","1"))</f>
        <v>0</v>
      </c>
      <c r="KA268" s="19" t="str">
        <f>IF(COUNTBLANK($FU264:$FU268)&gt;=1,"0",IF(COUNTIF($FU264:$FU268,"x")&gt;0,"0","1"))</f>
        <v>0</v>
      </c>
      <c r="KB268" s="19" t="str">
        <f>IF(COUNTBLANK($GB264:$GB268)&gt;=1,"0",IF(COUNTIF($GB264:$GB268,"x")&gt;0,"0","1"))</f>
        <v>0</v>
      </c>
      <c r="KC268" s="19" t="str">
        <f>IF(COUNTBLANK($GI264:$GI268)&gt;=1,"0",IF(COUNTIF($GI264:$GI268,"x")&gt;0,"0","1"))</f>
        <v>0</v>
      </c>
      <c r="KD268" s="19" t="str">
        <f>IF(COUNTBLANK($GP264:$GP268)&gt;=1,"0",IF(COUNTIF($GP264:$GP268,"x")&gt;0,"0","1"))</f>
        <v>0</v>
      </c>
      <c r="KE268" s="19" t="str">
        <f>IF(COUNTBLANK($GW264:$GW268)&gt;=1,"0",IF(COUNTIF($GW264:$GW268,"x")&gt;0,"0","1"))</f>
        <v>0</v>
      </c>
      <c r="KF268" s="19" t="str">
        <f>IF(COUNTBLANK($HD264:$HD268)&gt;=1,"0",IF(COUNTIF($HD264:$HD268,"x")&gt;0,"0","1"))</f>
        <v>0</v>
      </c>
      <c r="KG268" s="19" t="str">
        <f>IF(COUNTBLANK($HK264:$HK268)&gt;=1,"0",IF(COUNTIF($HK264:$HK268,"x")&gt;0,"0","1"))</f>
        <v>0</v>
      </c>
      <c r="KH268" s="19" t="str">
        <f>IF(COUNTBLANK($HR264:$HR268)&gt;=1,"0",IF(COUNTIF($HR264:$HR268,"x")&gt;0,"0","1"))</f>
        <v>0</v>
      </c>
      <c r="KI268" s="19" t="str">
        <f>IF(COUNTBLANK($HY264:$HY268)&gt;=1,"0",IF(COUNTIF($HY264:$HY268,"x")&gt;0,"0","1"))</f>
        <v>0</v>
      </c>
      <c r="KJ268" s="19" t="str">
        <f>IF(COUNTBLANK($IF264:$IF268)&gt;=1,"0",IF(COUNTIF($IF264:$IF268,"x")&gt;0,"0","1"))</f>
        <v>0</v>
      </c>
      <c r="KK268" s="19" t="str">
        <f>IF(COUNTBLANK($IM264:$IM268)&gt;=1,"0",IF(COUNTIF($IM264:$IM268,"x")&gt;0,"0","1"))</f>
        <v>0</v>
      </c>
      <c r="KL268" s="19" t="str">
        <f>IF(COUNTBLANK($IT264:$IT268)&gt;=1,"0",IF(COUNTIF($IT264:$IT268,"x")&gt;0,"0","1"))</f>
        <v>0</v>
      </c>
    </row>
    <row r="269" spans="1:16382" ht="16" outlineLevel="1" collapsed="1" thickBot="1" x14ac:dyDescent="0.4">
      <c r="A269" s="40"/>
      <c r="B269" s="41"/>
      <c r="C269" s="42"/>
      <c r="D269" s="42"/>
      <c r="E269" s="42"/>
      <c r="F269" s="43"/>
      <c r="G269" s="44"/>
      <c r="H269" s="4" t="str">
        <f>IF(C264="x","0","1")</f>
        <v>0</v>
      </c>
      <c r="I269" s="109"/>
      <c r="J269" s="56"/>
      <c r="K269" s="111"/>
      <c r="L269" s="7"/>
      <c r="M269" s="2"/>
      <c r="N269" s="240">
        <f>N264+N265+N266+N267+N268</f>
        <v>0</v>
      </c>
      <c r="O269" s="5"/>
      <c r="P269" s="75"/>
      <c r="Q269" s="65"/>
      <c r="R269" s="76"/>
      <c r="S269" s="68"/>
      <c r="T269" s="68"/>
      <c r="U269" s="256">
        <f>U264+U265+U266+U267+U268</f>
        <v>0</v>
      </c>
      <c r="V269" s="5"/>
      <c r="W269" s="109"/>
      <c r="X269" s="56"/>
      <c r="Y269" s="111"/>
      <c r="Z269" s="7"/>
      <c r="AA269" s="2"/>
      <c r="AB269" s="240">
        <f>AB264+AB265+AB266+AB267+AB268</f>
        <v>0</v>
      </c>
      <c r="AC269" s="5"/>
      <c r="AD269" s="75"/>
      <c r="AE269" s="65"/>
      <c r="AF269" s="76"/>
      <c r="AG269" s="68"/>
      <c r="AH269" s="68"/>
      <c r="AI269" s="241">
        <f>AI264+AI265+AI266+AI267+AI268</f>
        <v>0</v>
      </c>
      <c r="AJ269" s="5"/>
      <c r="AK269" s="109"/>
      <c r="AL269" s="56"/>
      <c r="AM269" s="111"/>
      <c r="AN269" s="7"/>
      <c r="AO269" s="2"/>
      <c r="AP269" s="240">
        <f>AP264+AP265+AP266+AP267+AP268</f>
        <v>0</v>
      </c>
      <c r="AQ269" s="5"/>
      <c r="AR269" s="75"/>
      <c r="AS269" s="65"/>
      <c r="AT269" s="76"/>
      <c r="AU269" s="68"/>
      <c r="AV269" s="68"/>
      <c r="AW269" s="241">
        <f>AW264+AW265+AW266+AW267+AW268</f>
        <v>0</v>
      </c>
      <c r="AX269" s="5"/>
      <c r="AY269" s="109"/>
      <c r="AZ269" s="56"/>
      <c r="BA269" s="111"/>
      <c r="BB269" s="7"/>
      <c r="BC269" s="2"/>
      <c r="BD269" s="240">
        <f>BD264+BD265+BD266+BD267+BD268</f>
        <v>0</v>
      </c>
      <c r="BE269" s="5"/>
      <c r="BF269" s="75"/>
      <c r="BG269" s="65"/>
      <c r="BH269" s="76"/>
      <c r="BI269" s="68"/>
      <c r="BJ269" s="68"/>
      <c r="BK269" s="241">
        <f>BK264+BK265+BK266+BK267+BK268</f>
        <v>0</v>
      </c>
      <c r="BL269" s="5"/>
      <c r="BM269" s="109"/>
      <c r="BN269" s="56"/>
      <c r="BO269" s="111"/>
      <c r="BP269" s="7"/>
      <c r="BQ269" s="2"/>
      <c r="BR269" s="240">
        <f>BR264+BR265+BR266+BR267+BR268</f>
        <v>0</v>
      </c>
      <c r="BS269" s="5"/>
      <c r="BT269" s="75"/>
      <c r="BU269" s="65"/>
      <c r="BV269" s="76"/>
      <c r="BW269" s="68"/>
      <c r="BX269" s="68"/>
      <c r="BY269" s="241">
        <f>BY264+BY265+BY266+BY267+BY268</f>
        <v>0</v>
      </c>
      <c r="BZ269" s="5"/>
      <c r="CA269" s="109"/>
      <c r="CB269" s="56"/>
      <c r="CC269" s="111"/>
      <c r="CD269" s="7"/>
      <c r="CE269" s="2"/>
      <c r="CF269" s="240">
        <f>CF264+CF265+CF266+CF267+CF268</f>
        <v>0</v>
      </c>
      <c r="CG269" s="5"/>
      <c r="CH269" s="75"/>
      <c r="CI269" s="65"/>
      <c r="CJ269" s="76"/>
      <c r="CK269" s="68"/>
      <c r="CL269" s="68"/>
      <c r="CM269" s="241">
        <f>CM264+CM265+CM266+CM267+CM268</f>
        <v>0</v>
      </c>
      <c r="CN269" s="5"/>
      <c r="CO269" s="109"/>
      <c r="CP269" s="56"/>
      <c r="CQ269" s="111"/>
      <c r="CR269" s="7"/>
      <c r="CS269" s="2"/>
      <c r="CT269" s="240">
        <f>CT264+CT265+CT266+CT267+CT268</f>
        <v>0</v>
      </c>
      <c r="CU269" s="5"/>
      <c r="CV269" s="75"/>
      <c r="CW269" s="65"/>
      <c r="CX269" s="76"/>
      <c r="CY269" s="68"/>
      <c r="CZ269" s="68"/>
      <c r="DA269" s="241">
        <f>DA264+DA265+DA266+DA267+DA268</f>
        <v>0</v>
      </c>
      <c r="DB269" s="5"/>
      <c r="DC269" s="109"/>
      <c r="DD269" s="56"/>
      <c r="DE269" s="111"/>
      <c r="DF269" s="7"/>
      <c r="DG269" s="2"/>
      <c r="DH269" s="240">
        <f>DH264+DH265+DH266+DH267+DH268</f>
        <v>0</v>
      </c>
      <c r="DI269" s="5"/>
      <c r="DJ269" s="75"/>
      <c r="DK269" s="65"/>
      <c r="DL269" s="76"/>
      <c r="DM269" s="68"/>
      <c r="DN269" s="68"/>
      <c r="DO269" s="241">
        <f>DO264+DO265+DO266+DO267+DO268</f>
        <v>0</v>
      </c>
      <c r="DP269" s="5"/>
      <c r="DQ269" s="109"/>
      <c r="DR269" s="56"/>
      <c r="DS269" s="111"/>
      <c r="DT269" s="121"/>
      <c r="DU269" s="12"/>
      <c r="DV269" s="248">
        <f>DV264+DV265+DV266+DV267+DV268</f>
        <v>0</v>
      </c>
      <c r="DW269" s="5"/>
      <c r="DX269" s="75"/>
      <c r="DY269" s="65"/>
      <c r="DZ269" s="76"/>
      <c r="EA269" s="68"/>
      <c r="EB269" s="68"/>
      <c r="EC269" s="256">
        <f>EC264+EC265+EC266+EC267+EC268</f>
        <v>0</v>
      </c>
      <c r="ED269" s="5"/>
      <c r="EE269" s="109"/>
      <c r="EF269" s="56"/>
      <c r="EG269" s="111"/>
      <c r="EH269" s="7"/>
      <c r="EI269" s="2"/>
      <c r="EJ269" s="248">
        <f>EJ264+EJ265+EJ266+EJ267+EJ268</f>
        <v>0</v>
      </c>
      <c r="EK269" s="5"/>
      <c r="EL269" s="75"/>
      <c r="EM269" s="65"/>
      <c r="EN269" s="76"/>
      <c r="EO269" s="68"/>
      <c r="EP269" s="68"/>
      <c r="EQ269" s="256">
        <f>EQ264+EQ265+EQ266+EQ267+EQ268</f>
        <v>0</v>
      </c>
      <c r="ER269" s="5"/>
      <c r="ES269" s="109"/>
      <c r="ET269" s="56"/>
      <c r="EU269" s="111"/>
      <c r="EV269" s="7"/>
      <c r="EW269" s="2"/>
      <c r="EX269" s="248">
        <f>EX264+EX265+EX266+EX267+EX268</f>
        <v>0</v>
      </c>
      <c r="EY269" s="5"/>
      <c r="EZ269" s="75"/>
      <c r="FA269" s="65"/>
      <c r="FB269" s="76"/>
      <c r="FC269" s="68"/>
      <c r="FD269" s="68"/>
      <c r="FE269" s="256">
        <f>FE264+FE265+FE266+FE267+FE268</f>
        <v>0</v>
      </c>
      <c r="FF269" s="5"/>
      <c r="FG269" s="109"/>
      <c r="FH269" s="56"/>
      <c r="FI269" s="111"/>
      <c r="FJ269" s="7"/>
      <c r="FK269" s="2"/>
      <c r="FL269" s="248">
        <f>FL264+FL265+FL266+FL267+FL268</f>
        <v>0</v>
      </c>
      <c r="FM269" s="5"/>
      <c r="FN269" s="75"/>
      <c r="FO269" s="65"/>
      <c r="FP269" s="76"/>
      <c r="FQ269" s="68"/>
      <c r="FR269" s="68"/>
      <c r="FS269" s="256">
        <f>FS264+FS265+FS266+FS267+FS268</f>
        <v>0</v>
      </c>
      <c r="FT269" s="5"/>
      <c r="FU269" s="109"/>
      <c r="FV269" s="56"/>
      <c r="FW269" s="111"/>
      <c r="FX269" s="7"/>
      <c r="FY269" s="2"/>
      <c r="FZ269" s="248">
        <f>FZ264+FZ265+FZ266+FZ267+FZ268</f>
        <v>0</v>
      </c>
      <c r="GA269" s="5"/>
      <c r="GB269" s="75"/>
      <c r="GC269" s="65"/>
      <c r="GD269" s="76"/>
      <c r="GE269" s="68"/>
      <c r="GF269" s="68"/>
      <c r="GG269" s="256">
        <f>GG264+GG265+GG266+GG267+GG268</f>
        <v>0</v>
      </c>
      <c r="GH269" s="5"/>
      <c r="GI269" s="109"/>
      <c r="GJ269" s="56"/>
      <c r="GK269" s="111"/>
      <c r="GL269" s="7"/>
      <c r="GM269" s="2"/>
      <c r="GN269" s="248">
        <f>GN264+GN265+GN266+GN267+GN268</f>
        <v>0</v>
      </c>
      <c r="GO269" s="5"/>
      <c r="GP269" s="75"/>
      <c r="GQ269" s="65"/>
      <c r="GR269" s="76"/>
      <c r="GS269" s="68"/>
      <c r="GT269" s="68"/>
      <c r="GU269" s="256">
        <f>GU264+GU265+GU266+GU267+GU268</f>
        <v>0</v>
      </c>
      <c r="GV269" s="5"/>
      <c r="GW269" s="109"/>
      <c r="GX269" s="56"/>
      <c r="GY269" s="111"/>
      <c r="GZ269" s="7"/>
      <c r="HA269" s="2"/>
      <c r="HB269" s="248">
        <f>HB264+HB265+HB266+HB267+HB268</f>
        <v>0</v>
      </c>
      <c r="HC269" s="5"/>
      <c r="HD269" s="75"/>
      <c r="HE269" s="65"/>
      <c r="HF269" s="76"/>
      <c r="HG269" s="150"/>
      <c r="HH269" s="150"/>
      <c r="HI269" s="256">
        <f>HI264+HI265+HI266+HI267+HI268</f>
        <v>0</v>
      </c>
      <c r="HJ269" s="5"/>
      <c r="HK269" s="109"/>
      <c r="HL269" s="56"/>
      <c r="HM269" s="111"/>
      <c r="HN269" s="7"/>
      <c r="HO269" s="2"/>
      <c r="HP269" s="248">
        <f>HP264+HP265+HP266+HP267+HP268</f>
        <v>0</v>
      </c>
      <c r="HQ269" s="5"/>
      <c r="HR269" s="75"/>
      <c r="HS269" s="65"/>
      <c r="HT269" s="76"/>
      <c r="HU269" s="68"/>
      <c r="HV269" s="68"/>
      <c r="HW269" s="256">
        <f>HW264+HW265+HW266+HW267+HW268</f>
        <v>0</v>
      </c>
      <c r="HX269" s="5"/>
      <c r="HY269" s="109"/>
      <c r="HZ269" s="56"/>
      <c r="IA269" s="111"/>
      <c r="IB269" s="7"/>
      <c r="IC269" s="2"/>
      <c r="ID269" s="248">
        <f>ID264+ID265+ID266+ID267+ID268</f>
        <v>0</v>
      </c>
      <c r="IE269" s="5"/>
      <c r="IF269" s="205"/>
      <c r="IG269" s="206"/>
      <c r="IH269" s="207"/>
      <c r="II269" s="7"/>
      <c r="IJ269" s="2"/>
      <c r="IK269" s="241">
        <f>IK264+IK265+IK266+IK267+IK268</f>
        <v>0</v>
      </c>
      <c r="IL269" s="5"/>
      <c r="IM269" s="205"/>
      <c r="IN269" s="206"/>
      <c r="IO269" s="207"/>
      <c r="IP269" s="7"/>
      <c r="IQ269" s="2"/>
      <c r="IR269" s="241">
        <f>IR264+IR265+IR266+IR267+IR268</f>
        <v>0</v>
      </c>
      <c r="IS269" s="5"/>
      <c r="IT269" s="205"/>
      <c r="IU269" s="206"/>
      <c r="IV269" s="207"/>
      <c r="IW269" s="7"/>
      <c r="IX269" s="2"/>
      <c r="IY269" s="241">
        <f>IY264+IY265+IY266+IY267+IY268</f>
        <v>0</v>
      </c>
      <c r="IZ269" s="5"/>
      <c r="JA269" s="21"/>
      <c r="JB269" s="16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P269" s="49"/>
    </row>
    <row r="270" spans="1:16382" s="82" customFormat="1" ht="16" thickBot="1" x14ac:dyDescent="0.4">
      <c r="A270" s="89" t="s">
        <v>20</v>
      </c>
      <c r="B270" s="29">
        <v>39</v>
      </c>
      <c r="C270" s="30"/>
      <c r="D270" s="30"/>
      <c r="E270" s="123"/>
      <c r="F270" s="31"/>
      <c r="G270" s="32"/>
      <c r="H270" s="100"/>
      <c r="I270" s="30"/>
      <c r="J270" s="30"/>
      <c r="K270" s="34"/>
      <c r="L270" s="32"/>
      <c r="M270" s="32"/>
      <c r="N270" s="31"/>
      <c r="O270" s="100"/>
      <c r="P270" s="30"/>
      <c r="Q270" s="30"/>
      <c r="R270" s="30"/>
      <c r="S270" s="32"/>
      <c r="T270" s="32"/>
      <c r="U270" s="31"/>
      <c r="V270" s="100"/>
      <c r="W270" s="30"/>
      <c r="X270" s="30"/>
      <c r="Y270" s="30"/>
      <c r="Z270" s="32"/>
      <c r="AA270" s="32"/>
      <c r="AB270" s="31"/>
      <c r="AC270" s="100"/>
      <c r="AD270" s="30"/>
      <c r="AE270" s="30"/>
      <c r="AF270" s="30"/>
      <c r="AG270" s="32"/>
      <c r="AH270" s="32"/>
      <c r="AI270" s="31"/>
      <c r="AJ270" s="100"/>
      <c r="AK270" s="30"/>
      <c r="AL270" s="30"/>
      <c r="AM270" s="30"/>
      <c r="AN270" s="32"/>
      <c r="AO270" s="32"/>
      <c r="AP270" s="31"/>
      <c r="AQ270" s="100"/>
      <c r="AR270" s="30"/>
      <c r="AS270" s="30"/>
      <c r="AT270" s="30"/>
      <c r="AU270" s="32"/>
      <c r="AV270" s="32"/>
      <c r="AW270" s="31"/>
      <c r="AX270" s="100"/>
      <c r="AY270" s="30"/>
      <c r="AZ270" s="30"/>
      <c r="BA270" s="30"/>
      <c r="BB270" s="32"/>
      <c r="BC270" s="32"/>
      <c r="BD270" s="31"/>
      <c r="BE270" s="100"/>
      <c r="BF270" s="30"/>
      <c r="BG270" s="30"/>
      <c r="BH270" s="30"/>
      <c r="BI270" s="32"/>
      <c r="BJ270" s="32"/>
      <c r="BK270" s="31"/>
      <c r="BL270" s="100"/>
      <c r="BM270" s="30"/>
      <c r="BN270" s="30"/>
      <c r="BO270" s="34"/>
      <c r="BP270" s="32"/>
      <c r="BQ270" s="32"/>
      <c r="BR270" s="31"/>
      <c r="BS270" s="100"/>
      <c r="BT270" s="30"/>
      <c r="BU270" s="30"/>
      <c r="BV270" s="30"/>
      <c r="BW270" s="32"/>
      <c r="BX270" s="32"/>
      <c r="BY270" s="31"/>
      <c r="BZ270" s="100"/>
      <c r="CA270" s="30"/>
      <c r="CB270" s="30"/>
      <c r="CC270" s="30"/>
      <c r="CD270" s="32"/>
      <c r="CE270" s="32"/>
      <c r="CF270" s="31"/>
      <c r="CG270" s="100"/>
      <c r="CH270" s="30"/>
      <c r="CI270" s="30"/>
      <c r="CJ270" s="30"/>
      <c r="CK270" s="32"/>
      <c r="CL270" s="32"/>
      <c r="CM270" s="31"/>
      <c r="CN270" s="100"/>
      <c r="CO270" s="30"/>
      <c r="CP270" s="30"/>
      <c r="CQ270" s="30"/>
      <c r="CR270" s="32"/>
      <c r="CS270" s="32"/>
      <c r="CT270" s="31"/>
      <c r="CU270" s="100"/>
      <c r="CV270" s="30"/>
      <c r="CW270" s="30"/>
      <c r="CX270" s="30"/>
      <c r="CY270" s="32"/>
      <c r="CZ270" s="32"/>
      <c r="DA270" s="31"/>
      <c r="DB270" s="100"/>
      <c r="DC270" s="30"/>
      <c r="DD270" s="30"/>
      <c r="DE270" s="30"/>
      <c r="DF270" s="32"/>
      <c r="DG270" s="32"/>
      <c r="DH270" s="31"/>
      <c r="DI270" s="100"/>
      <c r="DJ270" s="30"/>
      <c r="DK270" s="30"/>
      <c r="DL270" s="30"/>
      <c r="DM270" s="32"/>
      <c r="DN270" s="32"/>
      <c r="DO270" s="31"/>
      <c r="DP270" s="100"/>
      <c r="DQ270" s="30"/>
      <c r="DR270" s="32"/>
      <c r="DS270" s="34"/>
      <c r="DT270" s="30"/>
      <c r="DU270" s="30"/>
      <c r="DV270" s="123"/>
      <c r="DW270" s="100"/>
      <c r="DX270" s="30"/>
      <c r="DY270" s="30"/>
      <c r="DZ270" s="30"/>
      <c r="EA270" s="32"/>
      <c r="EB270" s="32"/>
      <c r="EC270" s="31"/>
      <c r="ED270" s="100"/>
      <c r="EE270" s="30"/>
      <c r="EF270" s="30"/>
      <c r="EG270" s="30"/>
      <c r="EH270" s="32"/>
      <c r="EI270" s="32"/>
      <c r="EJ270" s="31"/>
      <c r="EK270" s="100"/>
      <c r="EL270" s="30"/>
      <c r="EM270" s="30"/>
      <c r="EN270" s="30"/>
      <c r="EO270" s="32"/>
      <c r="EP270" s="32"/>
      <c r="EQ270" s="31"/>
      <c r="ER270" s="100"/>
      <c r="ES270" s="30"/>
      <c r="ET270" s="30"/>
      <c r="EU270" s="30"/>
      <c r="EV270" s="32"/>
      <c r="EW270" s="32"/>
      <c r="EX270" s="31"/>
      <c r="EY270" s="100"/>
      <c r="EZ270" s="30"/>
      <c r="FA270" s="30"/>
      <c r="FB270" s="30"/>
      <c r="FC270" s="32"/>
      <c r="FD270" s="32"/>
      <c r="FE270" s="31"/>
      <c r="FF270" s="100"/>
      <c r="FG270" s="30"/>
      <c r="FH270" s="30"/>
      <c r="FI270" s="30"/>
      <c r="FJ270" s="32"/>
      <c r="FK270" s="32"/>
      <c r="FL270" s="31"/>
      <c r="FM270" s="100"/>
      <c r="FN270" s="30"/>
      <c r="FO270" s="30"/>
      <c r="FP270" s="30"/>
      <c r="FQ270" s="32"/>
      <c r="FR270" s="32"/>
      <c r="FS270" s="31"/>
      <c r="FT270" s="100"/>
      <c r="FU270" s="30"/>
      <c r="FV270" s="30"/>
      <c r="FW270" s="34"/>
      <c r="FX270" s="32"/>
      <c r="FY270" s="32"/>
      <c r="FZ270" s="31"/>
      <c r="GA270" s="100"/>
      <c r="GB270" s="30"/>
      <c r="GC270" s="30"/>
      <c r="GD270" s="30"/>
      <c r="GE270" s="32"/>
      <c r="GF270" s="32"/>
      <c r="GG270" s="31"/>
      <c r="GH270" s="100"/>
      <c r="GI270" s="30"/>
      <c r="GJ270" s="30"/>
      <c r="GK270" s="30"/>
      <c r="GL270" s="32"/>
      <c r="GM270" s="32"/>
      <c r="GN270" s="31"/>
      <c r="GO270" s="100"/>
      <c r="GP270" s="30"/>
      <c r="GQ270" s="30"/>
      <c r="GR270" s="30"/>
      <c r="GS270" s="32"/>
      <c r="GT270" s="32"/>
      <c r="GU270" s="31"/>
      <c r="GV270" s="100"/>
      <c r="GW270" s="30"/>
      <c r="GX270" s="30"/>
      <c r="GY270" s="30"/>
      <c r="GZ270" s="32"/>
      <c r="HA270" s="32"/>
      <c r="HB270" s="31"/>
      <c r="HC270" s="100"/>
      <c r="HD270" s="30"/>
      <c r="HE270" s="30"/>
      <c r="HF270" s="30"/>
      <c r="HG270" s="32"/>
      <c r="HH270" s="32"/>
      <c r="HI270" s="31"/>
      <c r="HJ270" s="100"/>
      <c r="HK270" s="30"/>
      <c r="HL270" s="30"/>
      <c r="HM270" s="30"/>
      <c r="HN270" s="32"/>
      <c r="HO270" s="32"/>
      <c r="HP270" s="31"/>
      <c r="HQ270" s="100"/>
      <c r="HR270" s="30"/>
      <c r="HS270" s="30"/>
      <c r="HT270" s="30"/>
      <c r="HU270" s="32"/>
      <c r="HV270" s="32"/>
      <c r="HW270" s="31"/>
      <c r="HX270" s="104"/>
      <c r="HY270" s="30"/>
      <c r="HZ270" s="30"/>
      <c r="IA270" s="30"/>
      <c r="IB270" s="32"/>
      <c r="IC270" s="32"/>
      <c r="ID270" s="36"/>
      <c r="IE270" s="106"/>
      <c r="IF270" s="30"/>
      <c r="IG270" s="30"/>
      <c r="IH270" s="30"/>
      <c r="II270" s="32"/>
      <c r="IJ270" s="32"/>
      <c r="IK270" s="36"/>
      <c r="IL270" s="106"/>
      <c r="IM270" s="30"/>
      <c r="IN270" s="30"/>
      <c r="IO270" s="30"/>
      <c r="IP270" s="32"/>
      <c r="IQ270" s="32"/>
      <c r="IR270" s="36"/>
      <c r="IS270" s="106"/>
      <c r="IT270" s="30"/>
      <c r="IU270" s="30"/>
      <c r="IV270" s="30"/>
      <c r="IW270" s="32"/>
      <c r="IX270" s="32"/>
      <c r="IY270" s="36"/>
      <c r="IZ270" s="106"/>
      <c r="JA270" s="111"/>
      <c r="JB270" s="10"/>
      <c r="JC270" s="14"/>
      <c r="JD270" s="14"/>
      <c r="JE270"/>
      <c r="JF270" s="10"/>
      <c r="JG270"/>
      <c r="JH270" s="10"/>
      <c r="JI270" s="6"/>
      <c r="JJ270"/>
      <c r="JK270"/>
      <c r="JL270" s="14"/>
      <c r="JM270" s="10"/>
      <c r="JN270"/>
      <c r="JO270" s="10"/>
      <c r="JP270"/>
      <c r="JQ270"/>
      <c r="JR270"/>
      <c r="JS270" s="14"/>
      <c r="JT270" s="10"/>
      <c r="JU270"/>
      <c r="JV270" s="10"/>
      <c r="JW270"/>
      <c r="JX270"/>
      <c r="JY270"/>
      <c r="JZ270" s="14"/>
      <c r="KA270" s="10"/>
      <c r="KB270"/>
      <c r="KC270" s="10"/>
      <c r="KD270"/>
      <c r="KE270"/>
      <c r="KF270"/>
      <c r="KG270" s="14"/>
      <c r="KH270" s="10"/>
      <c r="KI270"/>
      <c r="KJ270" s="10"/>
      <c r="KK270"/>
      <c r="KL270"/>
      <c r="KM270"/>
      <c r="KN270" s="14"/>
      <c r="KO270" s="10"/>
      <c r="KP270"/>
      <c r="KQ270"/>
      <c r="KR270"/>
      <c r="KS270" s="14"/>
      <c r="KT270" s="10"/>
      <c r="KU270"/>
      <c r="KV270" s="10"/>
      <c r="KW270"/>
      <c r="KX270"/>
      <c r="KY270"/>
      <c r="KZ270" s="14"/>
      <c r="LA270" s="10"/>
      <c r="LB270"/>
      <c r="LC270" s="10"/>
      <c r="LD270"/>
      <c r="LE270"/>
      <c r="LF270"/>
      <c r="LG270" s="14"/>
      <c r="LH270" s="10"/>
      <c r="LI270"/>
      <c r="LJ270" s="10"/>
      <c r="LK270"/>
      <c r="LL270"/>
      <c r="LM270"/>
      <c r="LN270" s="14"/>
      <c r="LO270" s="10"/>
      <c r="LP270"/>
      <c r="LQ270" s="10"/>
      <c r="LR270"/>
      <c r="LS270"/>
      <c r="LT270"/>
      <c r="LU270" s="14"/>
      <c r="LV270" s="10"/>
      <c r="LW270"/>
      <c r="LX270" s="10"/>
      <c r="LY270"/>
      <c r="LZ270"/>
      <c r="MA270"/>
      <c r="MB270" s="14"/>
      <c r="MC270" s="10"/>
      <c r="MD270"/>
      <c r="ME270" s="10"/>
      <c r="MF270"/>
      <c r="MG270"/>
      <c r="MH270"/>
      <c r="MI270" s="14"/>
      <c r="MJ270" s="10"/>
      <c r="MK270"/>
      <c r="ML270" s="10"/>
      <c r="MM270"/>
      <c r="MN270"/>
      <c r="MO270"/>
      <c r="MP270" s="14"/>
      <c r="MQ270" s="10"/>
      <c r="MR270"/>
      <c r="MS270" s="10"/>
      <c r="MT270"/>
      <c r="MU270"/>
      <c r="MV270"/>
      <c r="MW270" s="14"/>
      <c r="MX270" s="10"/>
      <c r="MY270"/>
      <c r="MZ270" s="10"/>
      <c r="NA270"/>
      <c r="NB270"/>
      <c r="NC270"/>
      <c r="ND270" s="14"/>
      <c r="NE270" s="10"/>
      <c r="NF270"/>
      <c r="NG270" s="10"/>
      <c r="NH270"/>
      <c r="NI270"/>
      <c r="NJ270"/>
      <c r="NK270" s="14"/>
      <c r="NL270" s="10"/>
      <c r="NM270"/>
      <c r="NN270" s="10"/>
      <c r="NO270"/>
      <c r="NP270"/>
      <c r="NQ270"/>
      <c r="NR270" s="14"/>
      <c r="NS270" s="10"/>
      <c r="NT270"/>
      <c r="NU270" s="10"/>
      <c r="NV270"/>
      <c r="NW270"/>
      <c r="NX270"/>
      <c r="NY270" s="14"/>
      <c r="NZ270" s="10"/>
      <c r="OA270"/>
      <c r="OB270" s="10"/>
      <c r="OC270"/>
      <c r="OD270"/>
      <c r="OE270"/>
      <c r="OF270" s="14"/>
      <c r="OG270" s="10"/>
      <c r="OH270"/>
      <c r="OI270" s="10"/>
      <c r="OJ270"/>
      <c r="OK270"/>
      <c r="OL270"/>
      <c r="OM270" s="14"/>
      <c r="ON270" s="10"/>
      <c r="OO270"/>
      <c r="OP270" s="10"/>
      <c r="OQ270"/>
      <c r="OR270"/>
      <c r="OS270"/>
      <c r="OT270" s="14"/>
      <c r="OU270" s="10"/>
      <c r="OV270"/>
      <c r="OW270" s="10"/>
      <c r="OX270"/>
      <c r="OY270"/>
      <c r="OZ270"/>
      <c r="PA270" s="14"/>
      <c r="PB270" s="10"/>
      <c r="PC270"/>
      <c r="PD270" s="10"/>
      <c r="PE270"/>
      <c r="PF270"/>
      <c r="PG270"/>
      <c r="PH270" s="14"/>
      <c r="PI270" s="10"/>
      <c r="PJ270"/>
      <c r="PK270" s="10"/>
      <c r="PL270"/>
      <c r="PM270"/>
      <c r="PN270"/>
      <c r="PO270" s="14"/>
      <c r="PP270" s="10"/>
      <c r="PQ270"/>
      <c r="PR270" s="10"/>
      <c r="PS270"/>
      <c r="PT270"/>
      <c r="PU270"/>
      <c r="PV270" s="14"/>
      <c r="PW270" s="10"/>
      <c r="PX270"/>
      <c r="PY270" s="10"/>
      <c r="PZ270"/>
      <c r="QA270"/>
      <c r="QB270"/>
      <c r="QC270" s="14"/>
      <c r="QD270" s="10"/>
      <c r="QE270"/>
      <c r="QF270" s="10"/>
      <c r="QG270"/>
      <c r="QH270"/>
      <c r="QI270"/>
      <c r="QJ270" s="14"/>
      <c r="QK270" s="10"/>
      <c r="QL270"/>
      <c r="QM270" s="10"/>
      <c r="QN270"/>
      <c r="QO270"/>
      <c r="QP270"/>
      <c r="QQ270" s="14"/>
      <c r="QR270" s="10"/>
      <c r="QS270"/>
      <c r="QT270" s="10"/>
      <c r="QU270"/>
      <c r="QV270"/>
      <c r="QW270"/>
      <c r="QX270" s="14"/>
      <c r="QY270" s="10"/>
      <c r="QZ270"/>
      <c r="RA270" s="10"/>
      <c r="RB270"/>
      <c r="RC270"/>
      <c r="RD270"/>
      <c r="RE270" s="14"/>
      <c r="RF270" s="10"/>
      <c r="RG270"/>
      <c r="RH270" s="10"/>
      <c r="RI270"/>
      <c r="RJ270"/>
      <c r="RK270"/>
      <c r="RL270" s="14"/>
      <c r="RM270" s="26"/>
      <c r="RN270"/>
      <c r="RO270" s="10"/>
      <c r="RP270"/>
      <c r="RQ270"/>
      <c r="RR270"/>
      <c r="RS270" s="14"/>
      <c r="RT270" s="26"/>
      <c r="RU270"/>
      <c r="RV270" s="10"/>
      <c r="RW270"/>
      <c r="RX270"/>
      <c r="RY270"/>
      <c r="RZ270" s="39"/>
      <c r="SA270" s="81"/>
      <c r="SB270" s="10"/>
      <c r="SC270" s="10"/>
      <c r="SD270" s="14"/>
      <c r="SE270" s="14"/>
      <c r="SF270"/>
      <c r="SG270" s="10"/>
      <c r="SH270"/>
      <c r="SI270" s="10"/>
      <c r="SJ270" s="6"/>
      <c r="SK270"/>
      <c r="SL270"/>
      <c r="SM270" s="14"/>
      <c r="SN270" s="10"/>
      <c r="SO270"/>
      <c r="SP270" s="10"/>
      <c r="SQ270"/>
      <c r="SR270"/>
      <c r="SS270"/>
      <c r="ST270" s="14"/>
      <c r="SU270" s="10"/>
      <c r="SV270"/>
      <c r="SW270" s="10"/>
      <c r="SX270"/>
      <c r="SY270"/>
      <c r="SZ270"/>
      <c r="TA270" s="14"/>
      <c r="TB270" s="10"/>
      <c r="TC270"/>
      <c r="TD270" s="10"/>
      <c r="TE270"/>
      <c r="TF270"/>
      <c r="TG270"/>
      <c r="TH270" s="14"/>
      <c r="TI270" s="10"/>
      <c r="TJ270"/>
      <c r="TK270" s="10"/>
      <c r="TL270"/>
      <c r="TM270"/>
      <c r="TN270"/>
      <c r="TO270" s="14"/>
      <c r="TP270" s="10"/>
      <c r="TQ270"/>
      <c r="TR270" s="10"/>
      <c r="TS270"/>
      <c r="TT270"/>
      <c r="TU270"/>
      <c r="TV270" s="14"/>
      <c r="TW270" s="10"/>
      <c r="TX270"/>
      <c r="TY270" s="10"/>
      <c r="TZ270"/>
      <c r="UA270"/>
      <c r="UB270"/>
      <c r="UC270" s="14"/>
      <c r="UD270" s="10"/>
      <c r="UE270"/>
      <c r="UF270" s="10"/>
      <c r="UG270"/>
      <c r="UH270"/>
      <c r="UI270"/>
      <c r="UJ270" s="14"/>
      <c r="UK270" s="10"/>
      <c r="UL270"/>
      <c r="UM270" s="10"/>
      <c r="UN270"/>
      <c r="UO270"/>
      <c r="UP270"/>
      <c r="UQ270" s="14"/>
      <c r="UR270" s="10"/>
      <c r="US270"/>
      <c r="UT270" s="10"/>
      <c r="UU270"/>
      <c r="UV270"/>
      <c r="UW270"/>
      <c r="UX270" s="14"/>
      <c r="UY270" s="10"/>
      <c r="UZ270"/>
      <c r="VA270" s="10"/>
      <c r="VB270"/>
      <c r="VC270"/>
      <c r="VD270"/>
      <c r="VE270" s="14"/>
      <c r="VF270" s="10"/>
      <c r="VG270"/>
      <c r="VH270" s="10"/>
      <c r="VI270"/>
      <c r="VJ270"/>
      <c r="VK270"/>
      <c r="VL270" s="14"/>
      <c r="VM270" s="10"/>
      <c r="VN270"/>
      <c r="VO270" s="10"/>
      <c r="VP270"/>
      <c r="VQ270"/>
      <c r="VR270"/>
      <c r="VS270" s="14"/>
      <c r="VT270" s="10"/>
      <c r="VU270"/>
      <c r="VV270" s="10"/>
      <c r="VW270"/>
      <c r="VX270"/>
      <c r="VY270"/>
      <c r="VZ270" s="14"/>
      <c r="WA270" s="10"/>
      <c r="WB270"/>
      <c r="WC270" s="10"/>
      <c r="WD270"/>
      <c r="WE270"/>
      <c r="WF270"/>
      <c r="WG270" s="14"/>
      <c r="WH270" s="10"/>
      <c r="WI270"/>
      <c r="WJ270" s="10"/>
      <c r="WK270"/>
      <c r="WL270"/>
      <c r="WM270"/>
      <c r="WN270" s="14"/>
      <c r="WO270" s="10"/>
      <c r="WP270"/>
      <c r="WQ270" s="10"/>
      <c r="WR270"/>
      <c r="WS270"/>
      <c r="WT270"/>
      <c r="WU270" s="14"/>
      <c r="WV270" s="10"/>
      <c r="WW270"/>
      <c r="WX270" s="10"/>
      <c r="WY270"/>
      <c r="WZ270"/>
      <c r="XA270"/>
      <c r="XB270" s="14"/>
      <c r="XC270" s="10"/>
      <c r="XD270"/>
      <c r="XE270" s="10"/>
      <c r="XF270"/>
      <c r="XG270"/>
      <c r="XH270"/>
      <c r="XI270" s="14"/>
      <c r="XJ270" s="10"/>
      <c r="XK270"/>
      <c r="XL270" s="10"/>
      <c r="XM270"/>
      <c r="XN270"/>
      <c r="XO270"/>
      <c r="XP270" s="14"/>
      <c r="XQ270" s="10"/>
      <c r="XR270"/>
      <c r="XS270" s="10"/>
      <c r="XT270"/>
      <c r="XU270"/>
      <c r="XV270"/>
      <c r="XW270" s="14"/>
      <c r="XX270" s="10"/>
      <c r="XY270"/>
      <c r="XZ270" s="10"/>
      <c r="YA270"/>
      <c r="YB270"/>
      <c r="YC270"/>
      <c r="YD270" s="14"/>
      <c r="YE270" s="10"/>
      <c r="YF270"/>
      <c r="YG270" s="10"/>
      <c r="YH270"/>
      <c r="YI270"/>
      <c r="YJ270"/>
      <c r="YK270" s="14"/>
      <c r="YL270" s="10"/>
      <c r="YM270"/>
      <c r="YN270" s="10"/>
      <c r="YO270"/>
      <c r="YP270"/>
      <c r="YQ270"/>
      <c r="YR270" s="14"/>
      <c r="YS270" s="10"/>
      <c r="YT270"/>
      <c r="YU270" s="10"/>
      <c r="YV270"/>
      <c r="YW270"/>
      <c r="YX270"/>
      <c r="YY270" s="14"/>
      <c r="YZ270" s="10"/>
      <c r="ZA270"/>
      <c r="ZB270" s="10"/>
      <c r="ZC270"/>
      <c r="ZD270"/>
      <c r="ZE270"/>
      <c r="ZF270" s="14"/>
      <c r="ZG270" s="10"/>
      <c r="ZH270"/>
      <c r="ZI270" s="10"/>
      <c r="ZJ270"/>
      <c r="ZK270"/>
      <c r="ZL270"/>
      <c r="ZM270" s="14"/>
      <c r="ZN270" s="10"/>
      <c r="ZO270"/>
      <c r="ZP270" s="10"/>
      <c r="ZQ270"/>
      <c r="ZR270"/>
      <c r="ZS270"/>
      <c r="ZT270" s="14"/>
      <c r="ZU270" s="10"/>
      <c r="ZV270"/>
      <c r="ZW270" s="10"/>
      <c r="ZX270"/>
      <c r="ZY270"/>
      <c r="ZZ270"/>
      <c r="AAA270" s="14"/>
      <c r="AAB270" s="10"/>
      <c r="AAC270"/>
      <c r="AAD270" s="10"/>
      <c r="AAE270"/>
      <c r="AAF270"/>
      <c r="AAG270"/>
      <c r="AAH270" s="14"/>
      <c r="AAI270" s="10"/>
      <c r="AAJ270"/>
      <c r="AAK270" s="10"/>
      <c r="AAL270"/>
      <c r="AAM270"/>
      <c r="AAN270"/>
      <c r="AAO270" s="14"/>
      <c r="AAP270" s="26"/>
      <c r="AAQ270"/>
      <c r="AAR270" s="10"/>
      <c r="AAS270"/>
      <c r="AAT270"/>
      <c r="AAU270"/>
      <c r="AAV270" s="14"/>
      <c r="AAW270" s="26"/>
      <c r="AAX270"/>
      <c r="AAY270" s="10"/>
      <c r="AAZ270"/>
      <c r="ABA270"/>
      <c r="ABB270"/>
      <c r="ABC270" s="39"/>
      <c r="ABD270" s="81"/>
      <c r="ABE270" s="10"/>
      <c r="ABF270" s="10"/>
      <c r="ABG270" s="14"/>
      <c r="ABH270" s="14"/>
      <c r="ABI270"/>
      <c r="ABJ270" s="10"/>
      <c r="ABK270"/>
      <c r="ABL270" s="10"/>
      <c r="ABM270" s="6"/>
      <c r="ABN270"/>
      <c r="ABO270"/>
      <c r="ABP270" s="14"/>
      <c r="ABQ270" s="10"/>
      <c r="ABR270"/>
      <c r="ABS270" s="10"/>
      <c r="ABT270"/>
      <c r="ABU270"/>
      <c r="ABV270"/>
      <c r="ABW270" s="14"/>
      <c r="ABX270" s="10"/>
      <c r="ABY270"/>
      <c r="ABZ270" s="10"/>
      <c r="ACA270"/>
      <c r="ACB270"/>
      <c r="ACC270"/>
      <c r="ACD270" s="14"/>
      <c r="ACE270" s="10"/>
      <c r="ACF270"/>
      <c r="ACG270" s="10"/>
      <c r="ACH270"/>
      <c r="ACI270"/>
      <c r="ACJ270"/>
      <c r="ACK270" s="14"/>
      <c r="ACL270" s="10"/>
      <c r="ACM270"/>
      <c r="ACN270" s="10"/>
      <c r="ACO270"/>
      <c r="ACP270"/>
      <c r="ACQ270"/>
      <c r="ACR270" s="14"/>
      <c r="ACS270" s="10"/>
      <c r="ACT270"/>
      <c r="ACU270" s="10"/>
      <c r="ACV270"/>
      <c r="ACW270"/>
      <c r="ACX270"/>
      <c r="ACY270" s="14"/>
      <c r="ACZ270" s="10"/>
      <c r="ADA270"/>
      <c r="ADB270" s="10"/>
      <c r="ADC270"/>
      <c r="ADD270"/>
      <c r="ADE270"/>
      <c r="ADF270" s="14"/>
      <c r="ADG270" s="10"/>
      <c r="ADH270"/>
      <c r="ADI270" s="10"/>
      <c r="ADJ270"/>
      <c r="ADK270"/>
      <c r="ADL270"/>
      <c r="ADM270" s="14"/>
      <c r="ADN270" s="10"/>
      <c r="ADO270"/>
      <c r="ADP270" s="10"/>
      <c r="ADQ270"/>
      <c r="ADR270"/>
      <c r="ADS270"/>
      <c r="ADT270" s="14"/>
      <c r="ADU270" s="10"/>
      <c r="ADV270"/>
      <c r="ADW270" s="10"/>
      <c r="ADX270"/>
      <c r="ADY270"/>
      <c r="ADZ270"/>
      <c r="AEA270" s="14"/>
      <c r="AEB270" s="10"/>
      <c r="AEC270"/>
      <c r="AED270" s="10"/>
      <c r="AEE270"/>
      <c r="AEF270"/>
      <c r="AEG270"/>
      <c r="AEH270" s="14"/>
      <c r="AEI270" s="10"/>
      <c r="AEJ270"/>
      <c r="AEK270" s="10"/>
      <c r="AEL270"/>
      <c r="AEM270"/>
      <c r="AEN270"/>
      <c r="AEO270" s="14"/>
      <c r="AEP270" s="10"/>
      <c r="AEQ270"/>
      <c r="AER270" s="10"/>
      <c r="AES270"/>
      <c r="AET270"/>
      <c r="AEU270"/>
      <c r="AEV270" s="14"/>
      <c r="AEW270" s="10"/>
      <c r="AEX270"/>
      <c r="AEY270" s="10"/>
      <c r="AEZ270"/>
      <c r="AFA270"/>
      <c r="AFB270"/>
      <c r="AFC270" s="14"/>
      <c r="AFD270" s="10"/>
      <c r="AFE270"/>
      <c r="AFF270" s="10"/>
      <c r="AFG270"/>
      <c r="AFH270"/>
      <c r="AFI270"/>
      <c r="AFJ270" s="14"/>
      <c r="AFK270" s="10"/>
      <c r="AFL270"/>
      <c r="AFM270" s="10"/>
      <c r="AFN270"/>
      <c r="AFO270"/>
      <c r="AFP270"/>
      <c r="AFQ270" s="14"/>
      <c r="AFR270" s="10"/>
      <c r="AFS270"/>
      <c r="AFT270" s="10"/>
      <c r="AFU270"/>
      <c r="AFV270"/>
      <c r="AFW270"/>
      <c r="AFX270" s="14"/>
      <c r="AFY270" s="10"/>
      <c r="AFZ270"/>
      <c r="AGA270" s="10"/>
      <c r="AGB270"/>
      <c r="AGC270"/>
      <c r="AGD270"/>
      <c r="AGE270" s="14"/>
      <c r="AGF270" s="10"/>
      <c r="AGG270"/>
      <c r="AGH270" s="10"/>
      <c r="AGI270"/>
      <c r="AGJ270"/>
      <c r="AGK270"/>
      <c r="AGL270" s="14"/>
      <c r="AGM270" s="10"/>
      <c r="AGN270"/>
      <c r="AGO270" s="10"/>
      <c r="AGP270"/>
      <c r="AGQ270"/>
      <c r="AGR270"/>
      <c r="AGS270" s="14"/>
      <c r="AGT270" s="10"/>
      <c r="AGU270"/>
      <c r="AGV270" s="10"/>
      <c r="AGW270"/>
      <c r="AGX270"/>
      <c r="AGY270"/>
      <c r="AGZ270" s="14"/>
      <c r="AHA270" s="10"/>
      <c r="AHB270"/>
      <c r="AHC270" s="10"/>
      <c r="AHD270"/>
      <c r="AHE270"/>
      <c r="AHF270"/>
      <c r="AHG270" s="14"/>
      <c r="AHH270" s="10"/>
      <c r="AHI270"/>
      <c r="AHJ270" s="10"/>
      <c r="AHK270"/>
      <c r="AHL270"/>
      <c r="AHM270"/>
      <c r="AHN270" s="14"/>
      <c r="AHO270" s="10"/>
      <c r="AHP270"/>
      <c r="AHQ270" s="10"/>
      <c r="AHR270"/>
      <c r="AHS270"/>
      <c r="AHT270"/>
      <c r="AHU270" s="14"/>
      <c r="AHV270" s="10"/>
      <c r="AHW270"/>
      <c r="AHX270" s="10"/>
      <c r="AHY270"/>
      <c r="AHZ270"/>
      <c r="AIA270"/>
      <c r="AIB270" s="14"/>
      <c r="AIC270" s="10"/>
      <c r="AID270"/>
      <c r="AIE270" s="10"/>
      <c r="AIF270"/>
      <c r="AIG270"/>
      <c r="AIH270"/>
      <c r="AII270" s="14"/>
      <c r="AIJ270" s="10"/>
      <c r="AIK270"/>
      <c r="AIL270" s="10"/>
      <c r="AIM270"/>
      <c r="AIN270"/>
      <c r="AIO270"/>
      <c r="AIP270" s="14"/>
      <c r="AIQ270" s="10"/>
      <c r="AIR270"/>
      <c r="AIS270" s="10"/>
      <c r="AIT270"/>
      <c r="AIU270"/>
      <c r="AIV270"/>
      <c r="AIW270" s="14"/>
      <c r="AIX270" s="10"/>
      <c r="AIY270"/>
      <c r="AIZ270" s="10"/>
      <c r="AJA270"/>
      <c r="AJB270"/>
      <c r="AJC270"/>
      <c r="AJD270" s="14"/>
      <c r="AJE270" s="10"/>
      <c r="AJF270"/>
      <c r="AJG270" s="10"/>
      <c r="AJH270"/>
      <c r="AJI270"/>
      <c r="AJJ270"/>
      <c r="AJK270" s="14"/>
      <c r="AJL270" s="10"/>
      <c r="AJM270"/>
      <c r="AJN270" s="10"/>
      <c r="AJO270"/>
      <c r="AJP270"/>
      <c r="AJQ270"/>
      <c r="AJR270" s="14"/>
      <c r="AJS270" s="26"/>
      <c r="AJT270"/>
      <c r="AJU270" s="10"/>
      <c r="AJV270"/>
      <c r="AJW270"/>
      <c r="AJX270"/>
      <c r="AJY270" s="14"/>
      <c r="AJZ270" s="26"/>
      <c r="AKA270"/>
      <c r="AKB270" s="10"/>
      <c r="AKC270"/>
      <c r="AKD270"/>
      <c r="AKE270"/>
      <c r="AKF270" s="39"/>
      <c r="AKG270" s="81"/>
      <c r="AKH270" s="10"/>
      <c r="AKI270" s="10"/>
      <c r="AKJ270" s="14"/>
      <c r="AKK270" s="14"/>
      <c r="AKL270"/>
      <c r="AKM270" s="10"/>
      <c r="AKN270"/>
      <c r="AKO270" s="10"/>
      <c r="AKP270" s="6"/>
      <c r="AKQ270"/>
      <c r="AKR270"/>
      <c r="AKS270" s="14"/>
      <c r="AKT270" s="10"/>
      <c r="AKU270"/>
      <c r="AKV270" s="10"/>
      <c r="AKW270"/>
      <c r="AKX270"/>
      <c r="AKY270"/>
      <c r="AKZ270" s="14"/>
      <c r="ALA270" s="10"/>
      <c r="ALB270"/>
      <c r="ALC270" s="10"/>
      <c r="ALD270"/>
      <c r="ALE270"/>
      <c r="ALF270"/>
      <c r="ALG270" s="14"/>
      <c r="ALH270" s="10"/>
      <c r="ALI270"/>
      <c r="ALJ270" s="10"/>
      <c r="ALK270"/>
      <c r="ALL270"/>
      <c r="ALM270"/>
      <c r="ALN270" s="14"/>
      <c r="ALO270" s="10"/>
      <c r="ALP270"/>
      <c r="ALQ270" s="10"/>
      <c r="ALR270"/>
      <c r="ALS270"/>
      <c r="ALT270"/>
      <c r="ALU270" s="14"/>
      <c r="ALV270" s="10"/>
      <c r="ALW270"/>
      <c r="ALX270" s="10"/>
      <c r="ALY270"/>
      <c r="ALZ270"/>
      <c r="AMA270"/>
      <c r="AMB270" s="14"/>
      <c r="AMC270" s="10"/>
      <c r="AMD270"/>
      <c r="AME270" s="10"/>
      <c r="AMF270"/>
      <c r="AMG270"/>
      <c r="AMH270"/>
      <c r="AMI270" s="14"/>
      <c r="AMJ270" s="10"/>
      <c r="AMK270"/>
      <c r="AML270" s="10"/>
      <c r="AMM270"/>
      <c r="AMN270"/>
      <c r="AMO270"/>
      <c r="AMP270" s="14"/>
      <c r="AMQ270" s="10"/>
      <c r="AMR270"/>
      <c r="AMS270" s="10"/>
      <c r="AMT270"/>
      <c r="AMU270"/>
      <c r="AMV270"/>
      <c r="AMW270" s="14"/>
      <c r="AMX270" s="10"/>
      <c r="AMY270"/>
      <c r="AMZ270" s="10"/>
      <c r="ANA270"/>
      <c r="ANB270"/>
      <c r="ANC270"/>
      <c r="AND270" s="14"/>
      <c r="ANE270" s="10"/>
      <c r="ANF270"/>
      <c r="ANG270" s="10"/>
      <c r="ANH270"/>
      <c r="ANI270"/>
      <c r="ANJ270"/>
      <c r="ANK270" s="14"/>
      <c r="ANL270" s="10"/>
      <c r="ANM270"/>
      <c r="ANN270" s="10"/>
      <c r="ANO270"/>
      <c r="ANP270"/>
      <c r="ANQ270"/>
      <c r="ANR270" s="14"/>
      <c r="ANS270" s="10"/>
      <c r="ANT270"/>
      <c r="ANU270" s="10"/>
      <c r="ANV270"/>
      <c r="ANW270"/>
      <c r="ANX270"/>
      <c r="ANY270" s="14"/>
      <c r="ANZ270" s="10"/>
      <c r="AOA270"/>
      <c r="AOB270" s="10"/>
      <c r="AOC270"/>
      <c r="AOD270"/>
      <c r="AOE270"/>
      <c r="AOF270" s="14"/>
      <c r="AOG270" s="10"/>
      <c r="AOH270"/>
      <c r="AOI270" s="10"/>
      <c r="AOJ270"/>
      <c r="AOK270"/>
      <c r="AOL270"/>
      <c r="AOM270" s="14"/>
      <c r="AON270" s="10"/>
      <c r="AOO270"/>
      <c r="AOP270" s="10"/>
      <c r="AOQ270"/>
      <c r="AOR270"/>
      <c r="AOS270"/>
      <c r="AOT270" s="14"/>
      <c r="AOU270" s="10"/>
      <c r="AOV270"/>
      <c r="AOW270" s="10"/>
      <c r="AOX270"/>
      <c r="AOY270"/>
      <c r="AOZ270"/>
      <c r="APA270" s="14"/>
      <c r="APB270" s="10"/>
      <c r="APC270"/>
      <c r="APD270" s="10"/>
      <c r="APE270"/>
      <c r="APF270"/>
      <c r="APG270"/>
      <c r="APH270" s="14"/>
      <c r="API270" s="10"/>
      <c r="APJ270"/>
      <c r="APK270" s="10"/>
      <c r="APL270"/>
      <c r="APM270"/>
      <c r="APN270"/>
      <c r="APO270" s="14"/>
      <c r="APP270" s="10"/>
      <c r="APQ270"/>
      <c r="APR270" s="10"/>
      <c r="APS270"/>
      <c r="APT270"/>
      <c r="APU270"/>
      <c r="APV270" s="14"/>
      <c r="APW270" s="10"/>
      <c r="APX270"/>
      <c r="APY270" s="10"/>
      <c r="APZ270"/>
      <c r="AQA270"/>
      <c r="AQB270"/>
      <c r="AQC270" s="14"/>
      <c r="AQD270" s="10"/>
      <c r="AQE270"/>
      <c r="AQF270" s="10"/>
      <c r="AQG270"/>
      <c r="AQH270"/>
      <c r="AQI270"/>
      <c r="AQJ270" s="14"/>
      <c r="AQK270" s="10"/>
      <c r="AQL270"/>
      <c r="AQM270" s="10"/>
      <c r="AQN270"/>
      <c r="AQO270"/>
      <c r="AQP270"/>
      <c r="AQQ270" s="14"/>
      <c r="AQR270" s="10"/>
      <c r="AQS270"/>
      <c r="AQT270" s="10"/>
      <c r="AQU270"/>
      <c r="AQV270"/>
      <c r="AQW270"/>
      <c r="AQX270" s="14"/>
      <c r="AQY270" s="10"/>
      <c r="AQZ270"/>
      <c r="ARA270" s="10"/>
      <c r="ARB270"/>
      <c r="ARC270"/>
      <c r="ARD270"/>
      <c r="ARE270" s="14"/>
      <c r="ARF270" s="10"/>
      <c r="ARG270"/>
      <c r="ARH270" s="10"/>
      <c r="ARI270"/>
      <c r="ARJ270"/>
      <c r="ARK270"/>
      <c r="ARL270" s="14"/>
      <c r="ARM270" s="10"/>
      <c r="ARN270"/>
      <c r="ARO270" s="10"/>
      <c r="ARP270"/>
      <c r="ARQ270"/>
      <c r="ARR270"/>
      <c r="ARS270" s="14"/>
      <c r="ART270" s="10"/>
      <c r="ARU270"/>
      <c r="ARV270" s="10"/>
      <c r="ARW270"/>
      <c r="ARX270"/>
      <c r="ARY270"/>
      <c r="ARZ270" s="14"/>
      <c r="ASA270" s="10"/>
      <c r="ASB270"/>
      <c r="ASC270" s="10"/>
      <c r="ASD270"/>
      <c r="ASE270"/>
      <c r="ASF270"/>
      <c r="ASG270" s="14"/>
      <c r="ASH270" s="10"/>
      <c r="ASI270"/>
      <c r="ASJ270" s="10"/>
      <c r="ASK270"/>
      <c r="ASL270"/>
      <c r="ASM270"/>
      <c r="ASN270" s="14"/>
      <c r="ASO270" s="10"/>
      <c r="ASP270"/>
      <c r="ASQ270" s="10"/>
      <c r="ASR270"/>
      <c r="ASS270"/>
      <c r="AST270"/>
      <c r="ASU270" s="14"/>
      <c r="ASV270" s="26"/>
      <c r="ASW270"/>
      <c r="ASX270" s="10"/>
      <c r="ASY270"/>
      <c r="ASZ270"/>
      <c r="ATA270"/>
      <c r="ATB270" s="14"/>
      <c r="ATC270" s="26"/>
      <c r="ATD270"/>
      <c r="ATE270" s="10"/>
      <c r="ATF270"/>
      <c r="ATG270"/>
      <c r="ATH270"/>
      <c r="ATI270" s="39"/>
      <c r="ATJ270" s="81"/>
      <c r="ATK270" s="10"/>
      <c r="ATL270" s="10"/>
      <c r="ATM270" s="14"/>
      <c r="ATN270" s="14"/>
      <c r="ATO270"/>
      <c r="ATP270" s="10"/>
      <c r="ATQ270"/>
      <c r="ATR270" s="10"/>
      <c r="ATS270" s="6"/>
      <c r="ATT270"/>
      <c r="ATU270"/>
      <c r="ATV270" s="14"/>
      <c r="ATW270" s="10"/>
      <c r="ATX270"/>
      <c r="ATY270" s="10"/>
      <c r="ATZ270"/>
      <c r="AUA270"/>
      <c r="AUB270"/>
      <c r="AUC270" s="14"/>
      <c r="AUD270" s="10"/>
      <c r="AUE270"/>
      <c r="AUF270" s="10"/>
      <c r="AUG270"/>
      <c r="AUH270"/>
      <c r="AUI270"/>
      <c r="AUJ270" s="14"/>
      <c r="AUK270" s="10"/>
      <c r="AUL270"/>
      <c r="AUM270" s="10"/>
      <c r="AUN270"/>
      <c r="AUO270"/>
      <c r="AUP270"/>
      <c r="AUQ270" s="14"/>
      <c r="AUR270" s="10"/>
      <c r="AUS270"/>
      <c r="AUT270" s="10"/>
      <c r="AUU270"/>
      <c r="AUV270"/>
      <c r="AUW270"/>
      <c r="AUX270" s="14"/>
      <c r="AUY270" s="10"/>
      <c r="AUZ270"/>
      <c r="AVA270" s="10"/>
      <c r="AVB270"/>
      <c r="AVC270"/>
      <c r="AVD270"/>
      <c r="AVE270" s="14"/>
      <c r="AVF270" s="10"/>
      <c r="AVG270"/>
      <c r="AVH270" s="10"/>
      <c r="AVI270"/>
      <c r="AVJ270"/>
      <c r="AVK270"/>
      <c r="AVL270" s="14"/>
      <c r="AVM270" s="10"/>
      <c r="AVN270"/>
      <c r="AVO270" s="10"/>
      <c r="AVP270"/>
      <c r="AVQ270"/>
      <c r="AVR270"/>
      <c r="AVS270" s="14"/>
      <c r="AVT270" s="10"/>
      <c r="AVU270"/>
      <c r="AVV270" s="10"/>
      <c r="AVW270"/>
      <c r="AVX270"/>
      <c r="AVY270"/>
      <c r="AVZ270" s="14"/>
      <c r="AWA270" s="10"/>
      <c r="AWB270"/>
      <c r="AWC270" s="10"/>
      <c r="AWD270"/>
      <c r="AWE270"/>
      <c r="AWF270"/>
      <c r="AWG270" s="14"/>
      <c r="AWH270" s="10"/>
      <c r="AWI270"/>
      <c r="AWJ270" s="10"/>
      <c r="AWK270"/>
      <c r="AWL270"/>
      <c r="AWM270"/>
      <c r="AWN270" s="14"/>
      <c r="AWO270" s="10"/>
      <c r="AWP270"/>
      <c r="AWQ270" s="10"/>
      <c r="AWR270"/>
      <c r="AWS270"/>
      <c r="AWT270"/>
      <c r="AWU270" s="14"/>
      <c r="AWV270" s="10"/>
      <c r="AWW270"/>
      <c r="AWX270" s="10"/>
      <c r="AWY270"/>
      <c r="AWZ270"/>
      <c r="AXA270"/>
      <c r="AXB270" s="14"/>
      <c r="AXC270" s="10"/>
      <c r="AXD270"/>
      <c r="AXE270" s="10"/>
      <c r="AXF270"/>
      <c r="AXG270"/>
      <c r="AXH270"/>
      <c r="AXI270" s="14"/>
      <c r="AXJ270" s="10"/>
      <c r="AXK270"/>
      <c r="AXL270" s="10"/>
      <c r="AXM270"/>
      <c r="AXN270"/>
      <c r="AXO270"/>
      <c r="AXP270" s="14"/>
      <c r="AXQ270" s="10"/>
      <c r="AXR270"/>
      <c r="AXS270" s="10"/>
      <c r="AXT270"/>
      <c r="AXU270"/>
      <c r="AXV270"/>
      <c r="AXW270" s="14"/>
      <c r="AXX270" s="10"/>
      <c r="AXY270"/>
      <c r="AXZ270" s="10"/>
      <c r="AYA270"/>
      <c r="AYB270"/>
      <c r="AYC270"/>
      <c r="AYD270" s="14"/>
      <c r="AYE270" s="10"/>
      <c r="AYF270"/>
      <c r="AYG270" s="10"/>
      <c r="AYH270"/>
      <c r="AYI270"/>
      <c r="AYJ270"/>
      <c r="AYK270" s="14"/>
      <c r="AYL270" s="10"/>
      <c r="AYM270"/>
      <c r="AYN270" s="10"/>
      <c r="AYO270"/>
      <c r="AYP270"/>
      <c r="AYQ270"/>
      <c r="AYR270" s="14"/>
      <c r="AYS270" s="10"/>
      <c r="AYT270"/>
      <c r="AYU270" s="10"/>
      <c r="AYV270"/>
      <c r="AYW270"/>
      <c r="AYX270"/>
      <c r="AYY270" s="14"/>
      <c r="AYZ270" s="10"/>
      <c r="AZA270"/>
      <c r="AZB270" s="10"/>
      <c r="AZC270"/>
      <c r="AZD270"/>
      <c r="AZE270"/>
      <c r="AZF270" s="14"/>
      <c r="AZG270" s="10"/>
      <c r="AZH270"/>
      <c r="AZI270" s="10"/>
      <c r="AZJ270"/>
      <c r="AZK270"/>
      <c r="AZL270"/>
      <c r="AZM270" s="14"/>
      <c r="AZN270" s="10"/>
      <c r="AZO270"/>
      <c r="AZP270" s="10"/>
      <c r="AZQ270"/>
      <c r="AZR270"/>
      <c r="AZS270"/>
      <c r="AZT270" s="14"/>
      <c r="AZU270" s="10"/>
      <c r="AZV270"/>
      <c r="AZW270" s="10"/>
      <c r="AZX270"/>
      <c r="AZY270"/>
      <c r="AZZ270"/>
      <c r="BAA270" s="14"/>
      <c r="BAB270" s="10"/>
      <c r="BAC270"/>
      <c r="BAD270" s="10"/>
      <c r="BAE270"/>
      <c r="BAF270"/>
      <c r="BAG270"/>
      <c r="BAH270" s="14"/>
      <c r="BAI270" s="10"/>
      <c r="BAJ270"/>
      <c r="BAK270" s="10"/>
      <c r="BAL270"/>
      <c r="BAM270"/>
      <c r="BAN270"/>
      <c r="BAO270" s="14"/>
      <c r="BAP270" s="10"/>
      <c r="BAQ270"/>
      <c r="BAR270" s="10"/>
      <c r="BAS270"/>
      <c r="BAT270"/>
      <c r="BAU270"/>
      <c r="BAV270" s="14"/>
      <c r="BAW270" s="10"/>
      <c r="BAX270"/>
      <c r="BAY270" s="10"/>
      <c r="BAZ270"/>
      <c r="BBA270"/>
      <c r="BBB270"/>
      <c r="BBC270" s="14"/>
      <c r="BBD270" s="10"/>
      <c r="BBE270"/>
      <c r="BBF270" s="10"/>
      <c r="BBG270"/>
      <c r="BBH270"/>
      <c r="BBI270"/>
      <c r="BBJ270" s="14"/>
      <c r="BBK270" s="10"/>
      <c r="BBL270"/>
      <c r="BBM270" s="10"/>
      <c r="BBN270"/>
      <c r="BBO270"/>
      <c r="BBP270"/>
      <c r="BBQ270" s="14"/>
      <c r="BBR270" s="10"/>
      <c r="BBS270"/>
      <c r="BBT270" s="10"/>
      <c r="BBU270"/>
      <c r="BBV270"/>
      <c r="BBW270"/>
      <c r="BBX270" s="14"/>
      <c r="BBY270" s="26"/>
      <c r="BBZ270"/>
      <c r="BCA270" s="10"/>
      <c r="BCB270"/>
      <c r="BCC270"/>
      <c r="BCD270"/>
      <c r="BCE270" s="14"/>
      <c r="BCF270" s="26"/>
      <c r="BCG270"/>
      <c r="BCH270" s="10"/>
      <c r="BCI270"/>
      <c r="BCJ270"/>
      <c r="BCK270"/>
      <c r="BCL270" s="39"/>
      <c r="BCM270" s="81"/>
      <c r="BCN270" s="10"/>
      <c r="BCO270" s="10"/>
      <c r="BCP270" s="14"/>
      <c r="BCQ270" s="14"/>
      <c r="BCR270"/>
      <c r="BCS270" s="10"/>
      <c r="BCT270"/>
      <c r="BCU270" s="10"/>
      <c r="BCV270" s="6"/>
      <c r="BCW270"/>
      <c r="BCX270"/>
      <c r="BCY270" s="14"/>
      <c r="BCZ270" s="10"/>
      <c r="BDA270"/>
      <c r="BDB270" s="10"/>
      <c r="BDC270"/>
      <c r="BDD270"/>
      <c r="BDE270"/>
      <c r="BDF270" s="14"/>
      <c r="BDG270" s="10"/>
      <c r="BDH270"/>
      <c r="BDI270" s="10"/>
      <c r="BDJ270"/>
      <c r="BDK270"/>
      <c r="BDL270"/>
      <c r="BDM270" s="14"/>
      <c r="BDN270" s="10"/>
      <c r="BDO270"/>
      <c r="BDP270" s="10"/>
      <c r="BDQ270"/>
      <c r="BDR270"/>
      <c r="BDS270"/>
      <c r="BDT270" s="14"/>
      <c r="BDU270" s="10"/>
      <c r="BDV270"/>
      <c r="BDW270" s="10"/>
      <c r="BDX270"/>
      <c r="BDY270"/>
      <c r="BDZ270"/>
      <c r="BEA270" s="14"/>
      <c r="BEB270" s="10"/>
      <c r="BEC270"/>
      <c r="BED270" s="10"/>
      <c r="BEE270"/>
      <c r="BEF270"/>
      <c r="BEG270"/>
      <c r="BEH270" s="14"/>
      <c r="BEI270" s="10"/>
      <c r="BEJ270"/>
      <c r="BEK270" s="10"/>
      <c r="BEL270"/>
      <c r="BEM270"/>
      <c r="BEN270"/>
      <c r="BEO270" s="14"/>
      <c r="BEP270" s="10"/>
      <c r="BEQ270"/>
      <c r="BER270" s="10"/>
      <c r="BES270"/>
      <c r="BET270"/>
      <c r="BEU270"/>
      <c r="BEV270" s="14"/>
      <c r="BEW270" s="10"/>
      <c r="BEX270"/>
      <c r="BEY270" s="10"/>
      <c r="BEZ270"/>
      <c r="BFA270"/>
      <c r="BFB270"/>
      <c r="BFC270" s="14"/>
      <c r="BFD270" s="10"/>
      <c r="BFE270"/>
      <c r="BFF270" s="10"/>
      <c r="BFG270"/>
      <c r="BFH270"/>
      <c r="BFI270"/>
      <c r="BFJ270" s="14"/>
      <c r="BFK270" s="10"/>
      <c r="BFL270"/>
      <c r="BFM270" s="10"/>
      <c r="BFN270"/>
      <c r="BFO270"/>
      <c r="BFP270"/>
      <c r="BFQ270" s="14"/>
      <c r="BFR270" s="10"/>
      <c r="BFS270"/>
      <c r="BFT270" s="10"/>
      <c r="BFU270"/>
      <c r="BFV270"/>
      <c r="BFW270"/>
      <c r="BFX270" s="14"/>
      <c r="BFY270" s="10"/>
      <c r="BFZ270"/>
      <c r="BGA270" s="10"/>
      <c r="BGB270"/>
      <c r="BGC270"/>
      <c r="BGD270"/>
      <c r="BGE270" s="14"/>
      <c r="BGF270" s="10"/>
      <c r="BGG270"/>
      <c r="BGH270" s="10"/>
      <c r="BGI270"/>
      <c r="BGJ270"/>
      <c r="BGK270"/>
      <c r="BGL270" s="14"/>
      <c r="BGM270" s="10"/>
      <c r="BGN270"/>
      <c r="BGO270" s="10"/>
      <c r="BGP270"/>
      <c r="BGQ270"/>
      <c r="BGR270"/>
      <c r="BGS270" s="14"/>
      <c r="BGT270" s="10"/>
      <c r="BGU270"/>
      <c r="BGV270" s="10"/>
      <c r="BGW270"/>
      <c r="BGX270"/>
      <c r="BGY270"/>
      <c r="BGZ270" s="14"/>
      <c r="BHA270" s="10"/>
      <c r="BHB270"/>
      <c r="BHC270" s="10"/>
      <c r="BHD270"/>
      <c r="BHE270"/>
      <c r="BHF270"/>
      <c r="BHG270" s="14"/>
      <c r="BHH270" s="10"/>
      <c r="BHI270"/>
      <c r="BHJ270" s="10"/>
      <c r="BHK270"/>
      <c r="BHL270"/>
      <c r="BHM270"/>
      <c r="BHN270" s="14"/>
      <c r="BHO270" s="10"/>
      <c r="BHP270"/>
      <c r="BHQ270" s="10"/>
      <c r="BHR270"/>
      <c r="BHS270"/>
      <c r="BHT270"/>
      <c r="BHU270" s="14"/>
      <c r="BHV270" s="10"/>
      <c r="BHW270"/>
      <c r="BHX270" s="10"/>
      <c r="BHY270"/>
      <c r="BHZ270"/>
      <c r="BIA270"/>
      <c r="BIB270" s="14"/>
      <c r="BIC270" s="10"/>
      <c r="BID270"/>
      <c r="BIE270" s="10"/>
      <c r="BIF270"/>
      <c r="BIG270"/>
      <c r="BIH270"/>
      <c r="BII270" s="14"/>
      <c r="BIJ270" s="10"/>
      <c r="BIK270"/>
      <c r="BIL270" s="10"/>
      <c r="BIM270"/>
      <c r="BIN270"/>
      <c r="BIO270"/>
      <c r="BIP270" s="14"/>
      <c r="BIQ270" s="10"/>
      <c r="BIR270"/>
      <c r="BIS270" s="10"/>
      <c r="BIT270"/>
      <c r="BIU270"/>
      <c r="BIV270"/>
      <c r="BIW270" s="14"/>
      <c r="BIX270" s="10"/>
      <c r="BIY270"/>
      <c r="BIZ270" s="10"/>
      <c r="BJA270"/>
      <c r="BJB270"/>
      <c r="BJC270"/>
      <c r="BJD270" s="14"/>
      <c r="BJE270" s="10"/>
      <c r="BJF270"/>
      <c r="BJG270" s="10"/>
      <c r="BJH270"/>
      <c r="BJI270"/>
      <c r="BJJ270"/>
      <c r="BJK270" s="14"/>
      <c r="BJL270" s="10"/>
      <c r="BJM270"/>
      <c r="BJN270" s="10"/>
      <c r="BJO270"/>
      <c r="BJP270"/>
      <c r="BJQ270"/>
      <c r="BJR270" s="14"/>
      <c r="BJS270" s="10"/>
      <c r="BJT270"/>
      <c r="BJU270" s="10"/>
      <c r="BJV270"/>
      <c r="BJW270"/>
      <c r="BJX270"/>
      <c r="BJY270" s="14"/>
      <c r="BJZ270" s="10"/>
      <c r="BKA270"/>
      <c r="BKB270" s="10"/>
      <c r="BKC270"/>
      <c r="BKD270"/>
      <c r="BKE270"/>
      <c r="BKF270" s="14"/>
      <c r="BKG270" s="10"/>
      <c r="BKH270"/>
      <c r="BKI270" s="10"/>
      <c r="BKJ270"/>
      <c r="BKK270"/>
      <c r="BKL270"/>
      <c r="BKM270" s="14"/>
      <c r="BKN270" s="10"/>
      <c r="BKO270"/>
      <c r="BKP270" s="10"/>
      <c r="BKQ270"/>
      <c r="BKR270"/>
      <c r="BKS270"/>
      <c r="BKT270" s="14"/>
      <c r="BKU270" s="10"/>
      <c r="BKV270"/>
      <c r="BKW270" s="10"/>
      <c r="BKX270"/>
      <c r="BKY270"/>
      <c r="BKZ270"/>
      <c r="BLA270" s="14"/>
      <c r="BLB270" s="26"/>
      <c r="BLC270"/>
      <c r="BLD270" s="10"/>
      <c r="BLE270"/>
      <c r="BLF270"/>
      <c r="BLG270"/>
      <c r="BLH270" s="14"/>
      <c r="BLI270" s="26"/>
      <c r="BLJ270"/>
      <c r="BLK270" s="10"/>
      <c r="BLL270"/>
      <c r="BLM270"/>
      <c r="BLN270"/>
      <c r="BLO270" s="39"/>
      <c r="BLP270" s="81"/>
      <c r="BLQ270" s="10"/>
      <c r="BLR270" s="10"/>
      <c r="BLS270" s="14"/>
      <c r="BLT270" s="14"/>
      <c r="BLU270"/>
      <c r="BLV270" s="10"/>
      <c r="BLW270"/>
      <c r="BLX270" s="10"/>
      <c r="BLY270" s="6"/>
      <c r="BLZ270"/>
      <c r="BMA270"/>
      <c r="BMB270" s="14"/>
      <c r="BMC270" s="10"/>
      <c r="BMD270"/>
      <c r="BME270" s="10"/>
      <c r="BMF270"/>
      <c r="BMG270"/>
      <c r="BMH270"/>
      <c r="BMI270" s="14"/>
      <c r="BMJ270" s="10"/>
      <c r="BMK270"/>
      <c r="BML270" s="10"/>
      <c r="BMM270"/>
      <c r="BMN270"/>
      <c r="BMO270"/>
      <c r="BMP270" s="14"/>
      <c r="BMQ270" s="10"/>
      <c r="BMR270"/>
      <c r="BMS270" s="10"/>
      <c r="BMT270"/>
      <c r="BMU270"/>
      <c r="BMV270"/>
      <c r="BMW270" s="14"/>
      <c r="BMX270" s="10"/>
      <c r="BMY270"/>
      <c r="BMZ270" s="10"/>
      <c r="BNA270"/>
      <c r="BNB270"/>
      <c r="BNC270"/>
      <c r="BND270" s="14"/>
      <c r="BNE270" s="10"/>
      <c r="BNF270"/>
      <c r="BNG270" s="10"/>
      <c r="BNH270"/>
      <c r="BNI270"/>
      <c r="BNJ270"/>
      <c r="BNK270" s="14"/>
      <c r="BNL270" s="10"/>
      <c r="BNM270"/>
      <c r="BNN270" s="10"/>
      <c r="BNO270"/>
      <c r="BNP270"/>
      <c r="BNQ270"/>
      <c r="BNR270" s="14"/>
      <c r="BNS270" s="10"/>
      <c r="BNT270"/>
      <c r="BNU270" s="10"/>
      <c r="BNV270"/>
      <c r="BNW270"/>
      <c r="BNX270"/>
      <c r="BNY270" s="14"/>
      <c r="BNZ270" s="10"/>
      <c r="BOA270"/>
      <c r="BOB270" s="10"/>
      <c r="BOC270"/>
      <c r="BOD270"/>
      <c r="BOE270"/>
      <c r="BOF270" s="14"/>
      <c r="BOG270" s="10"/>
      <c r="BOH270"/>
      <c r="BOI270" s="10"/>
      <c r="BOJ270"/>
      <c r="BOK270"/>
      <c r="BOL270"/>
      <c r="BOM270" s="14"/>
      <c r="BON270" s="10"/>
      <c r="BOO270"/>
      <c r="BOP270" s="10"/>
      <c r="BOQ270"/>
      <c r="BOR270"/>
      <c r="BOS270"/>
      <c r="BOT270" s="14"/>
      <c r="BOU270" s="10"/>
      <c r="BOV270"/>
      <c r="BOW270" s="10"/>
      <c r="BOX270"/>
      <c r="BOY270"/>
      <c r="BOZ270"/>
      <c r="BPA270" s="14"/>
      <c r="BPB270" s="10"/>
      <c r="BPC270"/>
      <c r="BPD270" s="10"/>
      <c r="BPE270"/>
      <c r="BPF270"/>
      <c r="BPG270"/>
      <c r="BPH270" s="14"/>
      <c r="BPI270" s="10"/>
      <c r="BPJ270"/>
      <c r="BPK270" s="10"/>
      <c r="BPL270"/>
      <c r="BPM270"/>
      <c r="BPN270"/>
      <c r="BPO270" s="14"/>
      <c r="BPP270" s="10"/>
      <c r="BPQ270"/>
      <c r="BPR270" s="10"/>
      <c r="BPS270"/>
      <c r="BPT270"/>
      <c r="BPU270"/>
      <c r="BPV270" s="14"/>
      <c r="BPW270" s="10"/>
      <c r="BPX270"/>
      <c r="BPY270" s="10"/>
      <c r="BPZ270"/>
      <c r="BQA270"/>
      <c r="BQB270"/>
      <c r="BQC270" s="14"/>
      <c r="BQD270" s="10"/>
      <c r="BQE270"/>
      <c r="BQF270" s="10"/>
      <c r="BQG270"/>
      <c r="BQH270"/>
      <c r="BQI270"/>
      <c r="BQJ270" s="14"/>
      <c r="BQK270" s="10"/>
      <c r="BQL270"/>
      <c r="BQM270" s="10"/>
      <c r="BQN270"/>
      <c r="BQO270"/>
      <c r="BQP270"/>
      <c r="BQQ270" s="14"/>
      <c r="BQR270" s="10"/>
      <c r="BQS270"/>
      <c r="BQT270" s="10"/>
      <c r="BQU270"/>
      <c r="BQV270"/>
      <c r="BQW270"/>
      <c r="BQX270" s="14"/>
      <c r="BQY270" s="10"/>
      <c r="BQZ270"/>
      <c r="BRA270" s="10"/>
      <c r="BRB270"/>
      <c r="BRC270"/>
      <c r="BRD270"/>
      <c r="BRE270" s="14"/>
      <c r="BRF270" s="10"/>
      <c r="BRG270"/>
      <c r="BRH270" s="10"/>
      <c r="BRI270"/>
      <c r="BRJ270"/>
      <c r="BRK270"/>
      <c r="BRL270" s="14"/>
      <c r="BRM270" s="10"/>
      <c r="BRN270"/>
      <c r="BRO270" s="10"/>
      <c r="BRP270"/>
      <c r="BRQ270"/>
      <c r="BRR270"/>
      <c r="BRS270" s="14"/>
      <c r="BRT270" s="10"/>
      <c r="BRU270"/>
      <c r="BRV270" s="10"/>
      <c r="BRW270"/>
      <c r="BRX270"/>
      <c r="BRY270"/>
      <c r="BRZ270" s="14"/>
      <c r="BSA270" s="10"/>
      <c r="BSB270"/>
      <c r="BSC270" s="10"/>
      <c r="BSD270"/>
      <c r="BSE270"/>
      <c r="BSF270"/>
      <c r="BSG270" s="14"/>
      <c r="BSH270" s="10"/>
      <c r="BSI270"/>
      <c r="BSJ270" s="10"/>
      <c r="BSK270"/>
      <c r="BSL270"/>
      <c r="BSM270"/>
      <c r="BSN270" s="14"/>
      <c r="BSO270" s="10"/>
      <c r="BSP270"/>
      <c r="BSQ270" s="10"/>
      <c r="BSR270"/>
      <c r="BSS270"/>
      <c r="BST270"/>
      <c r="BSU270" s="14"/>
      <c r="BSV270" s="10"/>
      <c r="BSW270"/>
      <c r="BSX270" s="10"/>
      <c r="BSY270"/>
      <c r="BSZ270"/>
      <c r="BTA270"/>
      <c r="BTB270" s="14"/>
      <c r="BTC270" s="10"/>
      <c r="BTD270"/>
      <c r="BTE270" s="10"/>
      <c r="BTF270"/>
      <c r="BTG270"/>
      <c r="BTH270"/>
      <c r="BTI270" s="14"/>
      <c r="BTJ270" s="10"/>
      <c r="BTK270"/>
      <c r="BTL270" s="10"/>
      <c r="BTM270"/>
      <c r="BTN270"/>
      <c r="BTO270"/>
      <c r="BTP270" s="14"/>
      <c r="BTQ270" s="10"/>
      <c r="BTR270"/>
      <c r="BTS270" s="10"/>
      <c r="BTT270"/>
      <c r="BTU270"/>
      <c r="BTV270"/>
      <c r="BTW270" s="14"/>
      <c r="BTX270" s="10"/>
      <c r="BTY270"/>
      <c r="BTZ270" s="10"/>
      <c r="BUA270"/>
      <c r="BUB270"/>
      <c r="BUC270"/>
      <c r="BUD270" s="14"/>
      <c r="BUE270" s="26"/>
      <c r="BUF270"/>
      <c r="BUG270" s="10"/>
      <c r="BUH270"/>
      <c r="BUI270"/>
      <c r="BUJ270"/>
      <c r="BUK270" s="14"/>
      <c r="BUL270" s="26"/>
      <c r="BUM270"/>
      <c r="BUN270" s="10"/>
      <c r="BUO270"/>
      <c r="BUP270"/>
      <c r="BUQ270"/>
      <c r="BUR270" s="39"/>
      <c r="BUS270" s="81"/>
      <c r="BUT270" s="10"/>
      <c r="BUU270" s="10"/>
      <c r="BUV270" s="14"/>
      <c r="BUW270" s="14"/>
      <c r="BUX270"/>
      <c r="BUY270" s="10"/>
      <c r="BUZ270"/>
      <c r="BVA270" s="10"/>
      <c r="BVB270" s="6"/>
      <c r="BVC270"/>
      <c r="BVD270"/>
      <c r="BVE270" s="14"/>
      <c r="BVF270" s="10"/>
      <c r="BVG270"/>
      <c r="BVH270" s="10"/>
      <c r="BVI270"/>
      <c r="BVJ270"/>
      <c r="BVK270"/>
      <c r="BVL270" s="14"/>
      <c r="BVM270" s="10"/>
      <c r="BVN270"/>
      <c r="BVO270" s="10"/>
      <c r="BVP270"/>
      <c r="BVQ270"/>
      <c r="BVR270"/>
      <c r="BVS270" s="14"/>
      <c r="BVT270" s="10"/>
      <c r="BVU270"/>
      <c r="BVV270" s="10"/>
      <c r="BVW270"/>
      <c r="BVX270"/>
      <c r="BVY270"/>
      <c r="BVZ270" s="14"/>
      <c r="BWA270" s="10"/>
      <c r="BWB270"/>
      <c r="BWC270" s="10"/>
      <c r="BWD270"/>
      <c r="BWE270"/>
      <c r="BWF270"/>
      <c r="BWG270" s="14"/>
      <c r="BWH270" s="10"/>
      <c r="BWI270"/>
      <c r="BWJ270" s="10"/>
      <c r="BWK270"/>
      <c r="BWL270"/>
      <c r="BWM270"/>
      <c r="BWN270" s="14"/>
      <c r="BWO270" s="10"/>
      <c r="BWP270"/>
      <c r="BWQ270" s="10"/>
      <c r="BWR270"/>
      <c r="BWS270"/>
      <c r="BWT270"/>
      <c r="BWU270" s="14"/>
      <c r="BWV270" s="10"/>
      <c r="BWW270"/>
      <c r="BWX270" s="10"/>
      <c r="BWY270"/>
      <c r="BWZ270"/>
      <c r="BXA270"/>
      <c r="BXB270" s="14"/>
      <c r="BXC270" s="10"/>
      <c r="BXD270"/>
      <c r="BXE270" s="10"/>
      <c r="BXF270"/>
      <c r="BXG270"/>
      <c r="BXH270"/>
      <c r="BXI270" s="14"/>
      <c r="BXJ270" s="10"/>
      <c r="BXK270"/>
      <c r="BXL270" s="10"/>
      <c r="BXM270"/>
      <c r="BXN270"/>
      <c r="BXO270"/>
      <c r="BXP270" s="14"/>
      <c r="BXQ270" s="10"/>
      <c r="BXR270"/>
      <c r="BXS270" s="10"/>
      <c r="BXT270"/>
      <c r="BXU270"/>
      <c r="BXV270"/>
      <c r="BXW270" s="14"/>
      <c r="BXX270" s="10"/>
      <c r="BXY270"/>
      <c r="BXZ270" s="10"/>
      <c r="BYA270"/>
      <c r="BYB270"/>
      <c r="BYC270"/>
      <c r="BYD270" s="14"/>
      <c r="BYE270" s="10"/>
      <c r="BYF270"/>
      <c r="BYG270" s="10"/>
      <c r="BYH270"/>
      <c r="BYI270"/>
      <c r="BYJ270"/>
      <c r="BYK270" s="14"/>
      <c r="BYL270" s="10"/>
      <c r="BYM270"/>
      <c r="BYN270" s="10"/>
      <c r="BYO270"/>
      <c r="BYP270"/>
      <c r="BYQ270"/>
      <c r="BYR270" s="14"/>
      <c r="BYS270" s="10"/>
      <c r="BYT270"/>
      <c r="BYU270" s="10"/>
      <c r="BYV270"/>
      <c r="BYW270"/>
      <c r="BYX270"/>
      <c r="BYY270" s="14"/>
      <c r="BYZ270" s="10"/>
      <c r="BZA270"/>
      <c r="BZB270" s="10"/>
      <c r="BZC270"/>
      <c r="BZD270"/>
      <c r="BZE270"/>
      <c r="BZF270" s="14"/>
      <c r="BZG270" s="10"/>
      <c r="BZH270"/>
      <c r="BZI270" s="10"/>
      <c r="BZJ270"/>
      <c r="BZK270"/>
      <c r="BZL270"/>
      <c r="BZM270" s="14"/>
      <c r="BZN270" s="10"/>
      <c r="BZO270"/>
      <c r="BZP270" s="10"/>
      <c r="BZQ270"/>
      <c r="BZR270"/>
      <c r="BZS270"/>
      <c r="BZT270" s="14"/>
      <c r="BZU270" s="10"/>
      <c r="BZV270"/>
      <c r="BZW270" s="10"/>
      <c r="BZX270"/>
      <c r="BZY270"/>
      <c r="BZZ270"/>
      <c r="CAA270" s="14"/>
      <c r="CAB270" s="10"/>
      <c r="CAC270"/>
      <c r="CAD270" s="10"/>
      <c r="CAE270"/>
      <c r="CAF270"/>
      <c r="CAG270"/>
      <c r="CAH270" s="14"/>
      <c r="CAI270" s="10"/>
      <c r="CAJ270"/>
      <c r="CAK270" s="10"/>
      <c r="CAL270"/>
      <c r="CAM270"/>
      <c r="CAN270"/>
      <c r="CAO270" s="14"/>
      <c r="CAP270" s="10"/>
      <c r="CAQ270"/>
      <c r="CAR270" s="10"/>
      <c r="CAS270"/>
      <c r="CAT270"/>
      <c r="CAU270"/>
      <c r="CAV270" s="14"/>
      <c r="CAW270" s="10"/>
      <c r="CAX270"/>
      <c r="CAY270" s="10"/>
      <c r="CAZ270"/>
      <c r="CBA270"/>
      <c r="CBB270"/>
      <c r="CBC270" s="14"/>
      <c r="CBD270" s="10"/>
      <c r="CBE270"/>
      <c r="CBF270" s="10"/>
      <c r="CBG270"/>
      <c r="CBH270"/>
      <c r="CBI270"/>
      <c r="CBJ270" s="14"/>
      <c r="CBK270" s="10"/>
      <c r="CBL270"/>
      <c r="CBM270" s="10"/>
      <c r="CBN270"/>
      <c r="CBO270"/>
      <c r="CBP270"/>
      <c r="CBQ270" s="14"/>
      <c r="CBR270" s="10"/>
      <c r="CBS270"/>
      <c r="CBT270" s="10"/>
      <c r="CBU270"/>
      <c r="CBV270"/>
      <c r="CBW270"/>
      <c r="CBX270" s="14"/>
      <c r="CBY270" s="10"/>
      <c r="CBZ270"/>
      <c r="CCA270" s="10"/>
      <c r="CCB270"/>
      <c r="CCC270"/>
      <c r="CCD270"/>
      <c r="CCE270" s="14"/>
      <c r="CCF270" s="10"/>
      <c r="CCG270"/>
      <c r="CCH270" s="10"/>
      <c r="CCI270"/>
      <c r="CCJ270"/>
      <c r="CCK270"/>
      <c r="CCL270" s="14"/>
      <c r="CCM270" s="10"/>
      <c r="CCN270"/>
      <c r="CCO270" s="10"/>
      <c r="CCP270"/>
      <c r="CCQ270"/>
      <c r="CCR270"/>
      <c r="CCS270" s="14"/>
      <c r="CCT270" s="10"/>
      <c r="CCU270"/>
      <c r="CCV270" s="10"/>
      <c r="CCW270"/>
      <c r="CCX270"/>
      <c r="CCY270"/>
      <c r="CCZ270" s="14"/>
      <c r="CDA270" s="10"/>
      <c r="CDB270"/>
      <c r="CDC270" s="10"/>
      <c r="CDD270"/>
      <c r="CDE270"/>
      <c r="CDF270"/>
      <c r="CDG270" s="14"/>
      <c r="CDH270" s="26"/>
      <c r="CDI270"/>
      <c r="CDJ270" s="10"/>
      <c r="CDK270"/>
      <c r="CDL270"/>
      <c r="CDM270"/>
      <c r="CDN270" s="14"/>
      <c r="CDO270" s="26"/>
      <c r="CDP270"/>
      <c r="CDQ270" s="10"/>
      <c r="CDR270"/>
      <c r="CDS270"/>
      <c r="CDT270"/>
      <c r="CDU270" s="39"/>
      <c r="CDV270" s="81"/>
      <c r="CDW270" s="10"/>
      <c r="CDX270" s="10"/>
      <c r="CDY270" s="14"/>
      <c r="CDZ270" s="14"/>
      <c r="CEA270"/>
      <c r="CEB270" s="10"/>
      <c r="CEC270"/>
      <c r="CED270" s="10"/>
      <c r="CEE270" s="6"/>
      <c r="CEF270"/>
      <c r="CEG270"/>
      <c r="CEH270" s="14"/>
      <c r="CEI270" s="10"/>
      <c r="CEJ270"/>
      <c r="CEK270" s="10"/>
      <c r="CEL270"/>
      <c r="CEM270"/>
      <c r="CEN270"/>
      <c r="CEO270" s="14"/>
      <c r="CEP270" s="10"/>
      <c r="CEQ270"/>
      <c r="CER270" s="10"/>
      <c r="CES270"/>
      <c r="CET270"/>
      <c r="CEU270"/>
      <c r="CEV270" s="14"/>
      <c r="CEW270" s="10"/>
      <c r="CEX270"/>
      <c r="CEY270" s="10"/>
      <c r="CEZ270"/>
      <c r="CFA270"/>
      <c r="CFB270"/>
      <c r="CFC270" s="14"/>
      <c r="CFD270" s="10"/>
      <c r="CFE270"/>
      <c r="CFF270" s="10"/>
      <c r="CFG270"/>
      <c r="CFH270"/>
      <c r="CFI270"/>
      <c r="CFJ270" s="14"/>
      <c r="CFK270" s="10"/>
      <c r="CFL270"/>
      <c r="CFM270" s="10"/>
      <c r="CFN270"/>
      <c r="CFO270"/>
      <c r="CFP270"/>
      <c r="CFQ270" s="14"/>
      <c r="CFR270" s="10"/>
      <c r="CFS270"/>
      <c r="CFT270" s="10"/>
      <c r="CFU270"/>
      <c r="CFV270"/>
      <c r="CFW270"/>
      <c r="CFX270" s="14"/>
      <c r="CFY270" s="10"/>
      <c r="CFZ270"/>
      <c r="CGA270" s="10"/>
      <c r="CGB270"/>
      <c r="CGC270"/>
      <c r="CGD270"/>
      <c r="CGE270" s="14"/>
      <c r="CGF270" s="10"/>
      <c r="CGG270"/>
      <c r="CGH270" s="10"/>
      <c r="CGI270"/>
      <c r="CGJ270"/>
      <c r="CGK270"/>
      <c r="CGL270" s="14"/>
      <c r="CGM270" s="10"/>
      <c r="CGN270"/>
      <c r="CGO270" s="10"/>
      <c r="CGP270"/>
      <c r="CGQ270"/>
      <c r="CGR270"/>
      <c r="CGS270" s="14"/>
      <c r="CGT270" s="10"/>
      <c r="CGU270"/>
      <c r="CGV270" s="10"/>
      <c r="CGW270"/>
      <c r="CGX270"/>
      <c r="CGY270"/>
      <c r="CGZ270" s="14"/>
      <c r="CHA270" s="10"/>
      <c r="CHB270"/>
      <c r="CHC270" s="10"/>
      <c r="CHD270"/>
      <c r="CHE270"/>
      <c r="CHF270"/>
      <c r="CHG270" s="14"/>
      <c r="CHH270" s="10"/>
      <c r="CHI270"/>
      <c r="CHJ270" s="10"/>
      <c r="CHK270"/>
      <c r="CHL270"/>
      <c r="CHM270"/>
      <c r="CHN270" s="14"/>
      <c r="CHO270" s="10"/>
      <c r="CHP270"/>
      <c r="CHQ270" s="10"/>
      <c r="CHR270"/>
      <c r="CHS270"/>
      <c r="CHT270"/>
      <c r="CHU270" s="14"/>
      <c r="CHV270" s="10"/>
      <c r="CHW270"/>
      <c r="CHX270" s="10"/>
      <c r="CHY270"/>
      <c r="CHZ270"/>
      <c r="CIA270"/>
      <c r="CIB270" s="14"/>
      <c r="CIC270" s="10"/>
      <c r="CID270"/>
      <c r="CIE270" s="10"/>
      <c r="CIF270"/>
      <c r="CIG270"/>
      <c r="CIH270"/>
      <c r="CII270" s="14"/>
      <c r="CIJ270" s="10"/>
      <c r="CIK270"/>
      <c r="CIL270" s="10"/>
      <c r="CIM270"/>
      <c r="CIN270"/>
      <c r="CIO270"/>
      <c r="CIP270" s="14"/>
      <c r="CIQ270" s="10"/>
      <c r="CIR270"/>
      <c r="CIS270" s="10"/>
      <c r="CIT270"/>
      <c r="CIU270"/>
      <c r="CIV270"/>
      <c r="CIW270" s="14"/>
      <c r="CIX270" s="10"/>
      <c r="CIY270"/>
      <c r="CIZ270" s="10"/>
      <c r="CJA270"/>
      <c r="CJB270"/>
      <c r="CJC270"/>
      <c r="CJD270" s="14"/>
      <c r="CJE270" s="10"/>
      <c r="CJF270"/>
      <c r="CJG270" s="10"/>
      <c r="CJH270"/>
      <c r="CJI270"/>
      <c r="CJJ270"/>
      <c r="CJK270" s="14"/>
      <c r="CJL270" s="10"/>
      <c r="CJM270"/>
      <c r="CJN270" s="10"/>
      <c r="CJO270"/>
      <c r="CJP270"/>
      <c r="CJQ270"/>
      <c r="CJR270" s="14"/>
      <c r="CJS270" s="10"/>
      <c r="CJT270"/>
      <c r="CJU270" s="10"/>
      <c r="CJV270"/>
      <c r="CJW270"/>
      <c r="CJX270"/>
      <c r="CJY270" s="14"/>
      <c r="CJZ270" s="10"/>
      <c r="CKA270"/>
      <c r="CKB270" s="10"/>
      <c r="CKC270"/>
      <c r="CKD270"/>
      <c r="CKE270"/>
      <c r="CKF270" s="14"/>
      <c r="CKG270" s="10"/>
      <c r="CKH270"/>
      <c r="CKI270" s="10"/>
      <c r="CKJ270"/>
      <c r="CKK270"/>
      <c r="CKL270"/>
      <c r="CKM270" s="14"/>
      <c r="CKN270" s="10"/>
      <c r="CKO270"/>
      <c r="CKP270" s="10"/>
      <c r="CKQ270"/>
      <c r="CKR270"/>
      <c r="CKS270"/>
      <c r="CKT270" s="14"/>
      <c r="CKU270" s="10"/>
      <c r="CKV270"/>
      <c r="CKW270" s="10"/>
      <c r="CKX270"/>
      <c r="CKY270"/>
      <c r="CKZ270"/>
      <c r="CLA270" s="14"/>
      <c r="CLB270" s="10"/>
      <c r="CLC270"/>
      <c r="CLD270" s="10"/>
      <c r="CLE270"/>
      <c r="CLF270"/>
      <c r="CLG270"/>
      <c r="CLH270" s="14"/>
      <c r="CLI270" s="10"/>
      <c r="CLJ270"/>
      <c r="CLK270" s="10"/>
      <c r="CLL270"/>
      <c r="CLM270"/>
      <c r="CLN270"/>
      <c r="CLO270" s="14"/>
      <c r="CLP270" s="10"/>
      <c r="CLQ270"/>
      <c r="CLR270" s="10"/>
      <c r="CLS270"/>
      <c r="CLT270"/>
      <c r="CLU270"/>
      <c r="CLV270" s="14"/>
      <c r="CLW270" s="10"/>
      <c r="CLX270"/>
      <c r="CLY270" s="10"/>
      <c r="CLZ270"/>
      <c r="CMA270"/>
      <c r="CMB270"/>
      <c r="CMC270" s="14"/>
      <c r="CMD270" s="10"/>
      <c r="CME270"/>
      <c r="CMF270" s="10"/>
      <c r="CMG270"/>
      <c r="CMH270"/>
      <c r="CMI270"/>
      <c r="CMJ270" s="14"/>
      <c r="CMK270" s="26"/>
      <c r="CML270"/>
      <c r="CMM270" s="10"/>
      <c r="CMN270"/>
      <c r="CMO270"/>
      <c r="CMP270"/>
      <c r="CMQ270" s="14"/>
      <c r="CMR270" s="26"/>
      <c r="CMS270"/>
      <c r="CMT270" s="10"/>
      <c r="CMU270"/>
      <c r="CMV270"/>
      <c r="CMW270"/>
      <c r="CMX270" s="39"/>
      <c r="CMY270" s="81"/>
      <c r="CMZ270" s="10"/>
      <c r="CNA270" s="10"/>
      <c r="CNB270" s="14"/>
      <c r="CNC270" s="14"/>
      <c r="CND270"/>
      <c r="CNE270" s="10"/>
      <c r="CNF270"/>
      <c r="CNG270" s="10"/>
      <c r="CNH270" s="6"/>
      <c r="CNI270"/>
      <c r="CNJ270"/>
      <c r="CNK270" s="14"/>
      <c r="CNL270" s="10"/>
      <c r="CNM270"/>
      <c r="CNN270" s="10"/>
      <c r="CNO270"/>
      <c r="CNP270"/>
      <c r="CNQ270"/>
      <c r="CNR270" s="14"/>
      <c r="CNS270" s="10"/>
      <c r="CNT270"/>
      <c r="CNU270" s="10"/>
      <c r="CNV270"/>
      <c r="CNW270"/>
      <c r="CNX270"/>
      <c r="CNY270" s="14"/>
      <c r="CNZ270" s="10"/>
      <c r="COA270"/>
      <c r="COB270" s="10"/>
      <c r="COC270"/>
      <c r="COD270"/>
      <c r="COE270"/>
      <c r="COF270" s="14"/>
      <c r="COG270" s="10"/>
      <c r="COH270"/>
      <c r="COI270" s="10"/>
      <c r="COJ270"/>
      <c r="COK270"/>
      <c r="COL270"/>
      <c r="COM270" s="14"/>
      <c r="CON270" s="10"/>
      <c r="COO270"/>
      <c r="COP270" s="10"/>
      <c r="COQ270"/>
      <c r="COR270"/>
      <c r="COS270"/>
      <c r="COT270" s="14"/>
      <c r="COU270" s="10"/>
      <c r="COV270"/>
      <c r="COW270" s="10"/>
      <c r="COX270"/>
      <c r="COY270"/>
      <c r="COZ270"/>
      <c r="CPA270" s="14"/>
      <c r="CPB270" s="10"/>
      <c r="CPC270"/>
      <c r="CPD270" s="10"/>
      <c r="CPE270"/>
      <c r="CPF270"/>
      <c r="CPG270"/>
      <c r="CPH270" s="14"/>
      <c r="CPI270" s="10"/>
      <c r="CPJ270"/>
      <c r="CPK270" s="10"/>
      <c r="CPL270"/>
      <c r="CPM270"/>
      <c r="CPN270"/>
      <c r="CPO270" s="14"/>
      <c r="CPP270" s="10"/>
      <c r="CPQ270"/>
      <c r="CPR270" s="10"/>
      <c r="CPS270"/>
      <c r="CPT270"/>
      <c r="CPU270"/>
      <c r="CPV270" s="14"/>
      <c r="CPW270" s="10"/>
      <c r="CPX270"/>
      <c r="CPY270" s="10"/>
      <c r="CPZ270"/>
      <c r="CQA270"/>
      <c r="CQB270"/>
      <c r="CQC270" s="14"/>
      <c r="CQD270" s="10"/>
      <c r="CQE270"/>
      <c r="CQF270" s="10"/>
      <c r="CQG270"/>
      <c r="CQH270"/>
      <c r="CQI270"/>
      <c r="CQJ270" s="14"/>
      <c r="CQK270" s="10"/>
      <c r="CQL270"/>
      <c r="CQM270" s="10"/>
      <c r="CQN270"/>
      <c r="CQO270"/>
      <c r="CQP270"/>
      <c r="CQQ270" s="14"/>
      <c r="CQR270" s="10"/>
      <c r="CQS270"/>
      <c r="CQT270" s="10"/>
      <c r="CQU270"/>
      <c r="CQV270"/>
      <c r="CQW270"/>
      <c r="CQX270" s="14"/>
      <c r="CQY270" s="10"/>
      <c r="CQZ270"/>
      <c r="CRA270" s="10"/>
      <c r="CRB270"/>
      <c r="CRC270"/>
      <c r="CRD270"/>
      <c r="CRE270" s="14"/>
      <c r="CRF270" s="10"/>
      <c r="CRG270"/>
      <c r="CRH270" s="10"/>
      <c r="CRI270"/>
      <c r="CRJ270"/>
      <c r="CRK270"/>
      <c r="CRL270" s="14"/>
      <c r="CRM270" s="10"/>
      <c r="CRN270"/>
      <c r="CRO270" s="10"/>
      <c r="CRP270"/>
      <c r="CRQ270"/>
      <c r="CRR270"/>
      <c r="CRS270" s="14"/>
      <c r="CRT270" s="10"/>
      <c r="CRU270"/>
      <c r="CRV270" s="10"/>
      <c r="CRW270"/>
      <c r="CRX270"/>
      <c r="CRY270"/>
      <c r="CRZ270" s="14"/>
      <c r="CSA270" s="10"/>
      <c r="CSB270"/>
      <c r="CSC270" s="10"/>
      <c r="CSD270"/>
      <c r="CSE270"/>
      <c r="CSF270"/>
      <c r="CSG270" s="14"/>
      <c r="CSH270" s="10"/>
      <c r="CSI270"/>
      <c r="CSJ270" s="10"/>
      <c r="CSK270"/>
      <c r="CSL270"/>
      <c r="CSM270"/>
      <c r="CSN270" s="14"/>
      <c r="CSO270" s="10"/>
      <c r="CSP270"/>
      <c r="CSQ270" s="10"/>
      <c r="CSR270"/>
      <c r="CSS270"/>
      <c r="CST270"/>
      <c r="CSU270" s="14"/>
      <c r="CSV270" s="10"/>
      <c r="CSW270"/>
      <c r="CSX270" s="10"/>
      <c r="CSY270"/>
      <c r="CSZ270"/>
      <c r="CTA270"/>
      <c r="CTB270" s="14"/>
      <c r="CTC270" s="10"/>
      <c r="CTD270"/>
      <c r="CTE270" s="10"/>
      <c r="CTF270"/>
      <c r="CTG270"/>
      <c r="CTH270"/>
      <c r="CTI270" s="14"/>
      <c r="CTJ270" s="10"/>
      <c r="CTK270"/>
      <c r="CTL270" s="10"/>
      <c r="CTM270"/>
      <c r="CTN270"/>
      <c r="CTO270"/>
      <c r="CTP270" s="14"/>
      <c r="CTQ270" s="10"/>
      <c r="CTR270"/>
      <c r="CTS270" s="10"/>
      <c r="CTT270"/>
      <c r="CTU270"/>
      <c r="CTV270"/>
      <c r="CTW270" s="14"/>
      <c r="CTX270" s="10"/>
      <c r="CTY270"/>
      <c r="CTZ270" s="10"/>
      <c r="CUA270"/>
      <c r="CUB270"/>
      <c r="CUC270"/>
      <c r="CUD270" s="14"/>
      <c r="CUE270" s="10"/>
      <c r="CUF270"/>
      <c r="CUG270" s="10"/>
      <c r="CUH270"/>
      <c r="CUI270"/>
      <c r="CUJ270"/>
      <c r="CUK270" s="14"/>
      <c r="CUL270" s="10"/>
      <c r="CUM270"/>
      <c r="CUN270" s="10"/>
      <c r="CUO270"/>
      <c r="CUP270"/>
      <c r="CUQ270"/>
      <c r="CUR270" s="14"/>
      <c r="CUS270" s="10"/>
      <c r="CUT270"/>
      <c r="CUU270" s="10"/>
      <c r="CUV270"/>
      <c r="CUW270"/>
      <c r="CUX270"/>
      <c r="CUY270" s="14"/>
      <c r="CUZ270" s="10"/>
      <c r="CVA270"/>
      <c r="CVB270" s="10"/>
      <c r="CVC270"/>
      <c r="CVD270"/>
      <c r="CVE270"/>
      <c r="CVF270" s="14"/>
      <c r="CVG270" s="10"/>
      <c r="CVH270"/>
      <c r="CVI270" s="10"/>
      <c r="CVJ270"/>
      <c r="CVK270"/>
      <c r="CVL270"/>
      <c r="CVM270" s="14"/>
      <c r="CVN270" s="26"/>
      <c r="CVO270"/>
      <c r="CVP270" s="10"/>
      <c r="CVQ270"/>
      <c r="CVR270"/>
      <c r="CVS270"/>
      <c r="CVT270" s="14"/>
      <c r="CVU270" s="26"/>
      <c r="CVV270"/>
      <c r="CVW270" s="10"/>
      <c r="CVX270"/>
      <c r="CVY270"/>
      <c r="CVZ270"/>
      <c r="CWA270" s="39"/>
      <c r="CWB270" s="81"/>
      <c r="CWC270" s="10"/>
      <c r="CWD270" s="10"/>
      <c r="CWE270" s="14"/>
      <c r="CWF270" s="14"/>
      <c r="CWG270"/>
      <c r="CWH270" s="10"/>
      <c r="CWI270"/>
      <c r="CWJ270" s="10"/>
      <c r="CWK270" s="6"/>
      <c r="CWL270"/>
      <c r="CWM270"/>
      <c r="CWN270" s="14"/>
      <c r="CWO270" s="10"/>
      <c r="CWP270"/>
      <c r="CWQ270" s="10"/>
      <c r="CWR270"/>
      <c r="CWS270"/>
      <c r="CWT270"/>
      <c r="CWU270" s="14"/>
      <c r="CWV270" s="10"/>
      <c r="CWW270"/>
      <c r="CWX270" s="10"/>
      <c r="CWY270"/>
      <c r="CWZ270"/>
      <c r="CXA270"/>
      <c r="CXB270" s="14"/>
      <c r="CXC270" s="10"/>
      <c r="CXD270"/>
      <c r="CXE270" s="10"/>
      <c r="CXF270"/>
      <c r="CXG270"/>
      <c r="CXH270"/>
      <c r="CXI270" s="14"/>
      <c r="CXJ270" s="10"/>
      <c r="CXK270"/>
      <c r="CXL270" s="10"/>
      <c r="CXM270"/>
      <c r="CXN270"/>
      <c r="CXO270"/>
      <c r="CXP270" s="14"/>
      <c r="CXQ270" s="10"/>
      <c r="CXR270"/>
      <c r="CXS270" s="10"/>
      <c r="CXT270"/>
      <c r="CXU270"/>
      <c r="CXV270"/>
      <c r="CXW270" s="14"/>
      <c r="CXX270" s="10"/>
      <c r="CXY270"/>
      <c r="CXZ270" s="10"/>
      <c r="CYA270"/>
      <c r="CYB270"/>
      <c r="CYC270"/>
      <c r="CYD270" s="14"/>
      <c r="CYE270" s="10"/>
      <c r="CYF270"/>
      <c r="CYG270" s="10"/>
      <c r="CYH270"/>
      <c r="CYI270"/>
      <c r="CYJ270"/>
      <c r="CYK270" s="14"/>
      <c r="CYL270" s="10"/>
      <c r="CYM270"/>
      <c r="CYN270" s="10"/>
      <c r="CYO270"/>
      <c r="CYP270"/>
      <c r="CYQ270"/>
      <c r="CYR270" s="14"/>
      <c r="CYS270" s="10"/>
      <c r="CYT270"/>
      <c r="CYU270" s="10"/>
      <c r="CYV270"/>
      <c r="CYW270"/>
      <c r="CYX270"/>
      <c r="CYY270" s="14"/>
      <c r="CYZ270" s="10"/>
      <c r="CZA270"/>
      <c r="CZB270" s="10"/>
      <c r="CZC270"/>
      <c r="CZD270"/>
      <c r="CZE270"/>
      <c r="CZF270" s="14"/>
      <c r="CZG270" s="10"/>
      <c r="CZH270"/>
      <c r="CZI270" s="10"/>
      <c r="CZJ270"/>
      <c r="CZK270"/>
      <c r="CZL270"/>
      <c r="CZM270" s="14"/>
      <c r="CZN270" s="10"/>
      <c r="CZO270"/>
      <c r="CZP270" s="10"/>
      <c r="CZQ270"/>
      <c r="CZR270"/>
      <c r="CZS270"/>
      <c r="CZT270" s="14"/>
      <c r="CZU270" s="10"/>
      <c r="CZV270"/>
      <c r="CZW270" s="10"/>
      <c r="CZX270"/>
      <c r="CZY270"/>
      <c r="CZZ270"/>
      <c r="DAA270" s="14"/>
      <c r="DAB270" s="10"/>
      <c r="DAC270"/>
      <c r="DAD270" s="10"/>
      <c r="DAE270"/>
      <c r="DAF270"/>
      <c r="DAG270"/>
      <c r="DAH270" s="14"/>
      <c r="DAI270" s="10"/>
      <c r="DAJ270"/>
      <c r="DAK270" s="10"/>
      <c r="DAL270"/>
      <c r="DAM270"/>
      <c r="DAN270"/>
      <c r="DAO270" s="14"/>
      <c r="DAP270" s="10"/>
      <c r="DAQ270"/>
      <c r="DAR270" s="10"/>
      <c r="DAS270"/>
      <c r="DAT270"/>
      <c r="DAU270"/>
      <c r="DAV270" s="14"/>
      <c r="DAW270" s="10"/>
      <c r="DAX270"/>
      <c r="DAY270" s="10"/>
      <c r="DAZ270"/>
      <c r="DBA270"/>
      <c r="DBB270"/>
      <c r="DBC270" s="14"/>
      <c r="DBD270" s="10"/>
      <c r="DBE270"/>
      <c r="DBF270" s="10"/>
      <c r="DBG270"/>
      <c r="DBH270"/>
      <c r="DBI270"/>
      <c r="DBJ270" s="14"/>
      <c r="DBK270" s="10"/>
      <c r="DBL270"/>
      <c r="DBM270" s="10"/>
      <c r="DBN270"/>
      <c r="DBO270"/>
      <c r="DBP270"/>
      <c r="DBQ270" s="14"/>
      <c r="DBR270" s="10"/>
      <c r="DBS270"/>
      <c r="DBT270" s="10"/>
      <c r="DBU270"/>
      <c r="DBV270"/>
      <c r="DBW270"/>
      <c r="DBX270" s="14"/>
      <c r="DBY270" s="10"/>
      <c r="DBZ270"/>
      <c r="DCA270" s="10"/>
      <c r="DCB270"/>
      <c r="DCC270"/>
      <c r="DCD270"/>
      <c r="DCE270" s="14"/>
      <c r="DCF270" s="10"/>
      <c r="DCG270"/>
      <c r="DCH270" s="10"/>
      <c r="DCI270"/>
      <c r="DCJ270"/>
      <c r="DCK270"/>
      <c r="DCL270" s="14"/>
      <c r="DCM270" s="10"/>
      <c r="DCN270"/>
      <c r="DCO270" s="10"/>
      <c r="DCP270"/>
      <c r="DCQ270"/>
      <c r="DCR270"/>
      <c r="DCS270" s="14"/>
      <c r="DCT270" s="10"/>
      <c r="DCU270"/>
      <c r="DCV270" s="10"/>
      <c r="DCW270"/>
      <c r="DCX270"/>
      <c r="DCY270"/>
      <c r="DCZ270" s="14"/>
      <c r="DDA270" s="10"/>
      <c r="DDB270"/>
      <c r="DDC270" s="10"/>
      <c r="DDD270"/>
      <c r="DDE270"/>
      <c r="DDF270"/>
      <c r="DDG270" s="14"/>
      <c r="DDH270" s="10"/>
      <c r="DDI270"/>
      <c r="DDJ270" s="10"/>
      <c r="DDK270"/>
      <c r="DDL270"/>
      <c r="DDM270"/>
      <c r="DDN270" s="14"/>
      <c r="DDO270" s="10"/>
      <c r="DDP270"/>
      <c r="DDQ270" s="10"/>
      <c r="DDR270"/>
      <c r="DDS270"/>
      <c r="DDT270"/>
      <c r="DDU270" s="14"/>
      <c r="DDV270" s="10"/>
      <c r="DDW270"/>
      <c r="DDX270" s="10"/>
      <c r="DDY270"/>
      <c r="DDZ270"/>
      <c r="DEA270"/>
      <c r="DEB270" s="14"/>
      <c r="DEC270" s="10"/>
      <c r="DED270"/>
      <c r="DEE270" s="10"/>
      <c r="DEF270"/>
      <c r="DEG270"/>
      <c r="DEH270"/>
      <c r="DEI270" s="14"/>
      <c r="DEJ270" s="10"/>
      <c r="DEK270"/>
      <c r="DEL270" s="10"/>
      <c r="DEM270"/>
      <c r="DEN270"/>
      <c r="DEO270"/>
      <c r="DEP270" s="14"/>
      <c r="DEQ270" s="26"/>
      <c r="DER270"/>
      <c r="DES270" s="10"/>
      <c r="DET270"/>
      <c r="DEU270"/>
      <c r="DEV270"/>
      <c r="DEW270" s="14"/>
      <c r="DEX270" s="26"/>
      <c r="DEY270"/>
      <c r="DEZ270" s="10"/>
      <c r="DFA270"/>
      <c r="DFB270"/>
      <c r="DFC270"/>
      <c r="DFD270" s="39"/>
      <c r="DFE270" s="81"/>
      <c r="DFF270" s="10"/>
      <c r="DFG270" s="10"/>
      <c r="DFH270" s="14"/>
      <c r="DFI270" s="14"/>
      <c r="DFJ270"/>
      <c r="DFK270" s="10"/>
      <c r="DFL270"/>
      <c r="DFM270" s="10"/>
      <c r="DFN270" s="6"/>
      <c r="DFO270"/>
      <c r="DFP270"/>
      <c r="DFQ270" s="14"/>
      <c r="DFR270" s="10"/>
      <c r="DFS270"/>
      <c r="DFT270" s="10"/>
      <c r="DFU270"/>
      <c r="DFV270"/>
      <c r="DFW270"/>
      <c r="DFX270" s="14"/>
      <c r="DFY270" s="10"/>
      <c r="DFZ270"/>
      <c r="DGA270" s="10"/>
      <c r="DGB270"/>
      <c r="DGC270"/>
      <c r="DGD270"/>
      <c r="DGE270" s="14"/>
      <c r="DGF270" s="10"/>
      <c r="DGG270"/>
      <c r="DGH270" s="10"/>
      <c r="DGI270"/>
      <c r="DGJ270"/>
      <c r="DGK270"/>
      <c r="DGL270" s="14"/>
      <c r="DGM270" s="10"/>
      <c r="DGN270"/>
      <c r="DGO270" s="10"/>
      <c r="DGP270"/>
      <c r="DGQ270"/>
      <c r="DGR270"/>
      <c r="DGS270" s="14"/>
      <c r="DGT270" s="10"/>
      <c r="DGU270"/>
      <c r="DGV270" s="10"/>
      <c r="DGW270"/>
      <c r="DGX270"/>
      <c r="DGY270"/>
      <c r="DGZ270" s="14"/>
      <c r="DHA270" s="10"/>
      <c r="DHB270"/>
      <c r="DHC270" s="10"/>
      <c r="DHD270"/>
      <c r="DHE270"/>
      <c r="DHF270"/>
      <c r="DHG270" s="14"/>
      <c r="DHH270" s="10"/>
      <c r="DHI270"/>
      <c r="DHJ270" s="10"/>
      <c r="DHK270"/>
      <c r="DHL270"/>
      <c r="DHM270"/>
      <c r="DHN270" s="14"/>
      <c r="DHO270" s="10"/>
      <c r="DHP270"/>
      <c r="DHQ270" s="10"/>
      <c r="DHR270"/>
      <c r="DHS270"/>
      <c r="DHT270"/>
      <c r="DHU270" s="14"/>
      <c r="DHV270" s="10"/>
      <c r="DHW270"/>
      <c r="DHX270" s="10"/>
      <c r="DHY270"/>
      <c r="DHZ270"/>
      <c r="DIA270"/>
      <c r="DIB270" s="14"/>
      <c r="DIC270" s="10"/>
      <c r="DID270"/>
      <c r="DIE270" s="10"/>
      <c r="DIF270"/>
      <c r="DIG270"/>
      <c r="DIH270"/>
      <c r="DII270" s="14"/>
      <c r="DIJ270" s="10"/>
      <c r="DIK270"/>
      <c r="DIL270" s="10"/>
      <c r="DIM270"/>
      <c r="DIN270"/>
      <c r="DIO270"/>
      <c r="DIP270" s="14"/>
      <c r="DIQ270" s="10"/>
      <c r="DIR270"/>
      <c r="DIS270" s="10"/>
      <c r="DIT270"/>
      <c r="DIU270"/>
      <c r="DIV270"/>
      <c r="DIW270" s="14"/>
      <c r="DIX270" s="10"/>
      <c r="DIY270"/>
      <c r="DIZ270" s="10"/>
      <c r="DJA270"/>
      <c r="DJB270"/>
      <c r="DJC270"/>
      <c r="DJD270" s="14"/>
      <c r="DJE270" s="10"/>
      <c r="DJF270"/>
      <c r="DJG270" s="10"/>
      <c r="DJH270"/>
      <c r="DJI270"/>
      <c r="DJJ270"/>
      <c r="DJK270" s="14"/>
      <c r="DJL270" s="10"/>
      <c r="DJM270"/>
      <c r="DJN270" s="10"/>
      <c r="DJO270"/>
      <c r="DJP270"/>
      <c r="DJQ270"/>
      <c r="DJR270" s="14"/>
      <c r="DJS270" s="10"/>
      <c r="DJT270"/>
      <c r="DJU270" s="10"/>
      <c r="DJV270"/>
      <c r="DJW270"/>
      <c r="DJX270"/>
      <c r="DJY270" s="14"/>
      <c r="DJZ270" s="10"/>
      <c r="DKA270"/>
      <c r="DKB270" s="10"/>
      <c r="DKC270"/>
      <c r="DKD270"/>
      <c r="DKE270"/>
      <c r="DKF270" s="14"/>
      <c r="DKG270" s="10"/>
      <c r="DKH270"/>
      <c r="DKI270" s="10"/>
      <c r="DKJ270"/>
      <c r="DKK270"/>
      <c r="DKL270"/>
      <c r="DKM270" s="14"/>
      <c r="DKN270" s="10"/>
      <c r="DKO270"/>
      <c r="DKP270" s="10"/>
      <c r="DKQ270"/>
      <c r="DKR270"/>
      <c r="DKS270"/>
      <c r="DKT270" s="14"/>
      <c r="DKU270" s="10"/>
      <c r="DKV270"/>
      <c r="DKW270" s="10"/>
      <c r="DKX270"/>
      <c r="DKY270"/>
      <c r="DKZ270"/>
      <c r="DLA270" s="14"/>
      <c r="DLB270" s="10"/>
      <c r="DLC270"/>
      <c r="DLD270" s="10"/>
      <c r="DLE270"/>
      <c r="DLF270"/>
      <c r="DLG270"/>
      <c r="DLH270" s="14"/>
      <c r="DLI270" s="10"/>
      <c r="DLJ270"/>
      <c r="DLK270" s="10"/>
      <c r="DLL270"/>
      <c r="DLM270"/>
      <c r="DLN270"/>
      <c r="DLO270" s="14"/>
      <c r="DLP270" s="10"/>
      <c r="DLQ270"/>
      <c r="DLR270" s="10"/>
      <c r="DLS270"/>
      <c r="DLT270"/>
      <c r="DLU270"/>
      <c r="DLV270" s="14"/>
      <c r="DLW270" s="10"/>
      <c r="DLX270"/>
      <c r="DLY270" s="10"/>
      <c r="DLZ270"/>
      <c r="DMA270"/>
      <c r="DMB270"/>
      <c r="DMC270" s="14"/>
      <c r="DMD270" s="10"/>
      <c r="DME270"/>
      <c r="DMF270" s="10"/>
      <c r="DMG270"/>
      <c r="DMH270"/>
      <c r="DMI270"/>
      <c r="DMJ270" s="14"/>
      <c r="DMK270" s="10"/>
      <c r="DML270"/>
      <c r="DMM270" s="10"/>
      <c r="DMN270"/>
      <c r="DMO270"/>
      <c r="DMP270"/>
      <c r="DMQ270" s="14"/>
      <c r="DMR270" s="10"/>
      <c r="DMS270"/>
      <c r="DMT270" s="10"/>
      <c r="DMU270"/>
      <c r="DMV270"/>
      <c r="DMW270"/>
      <c r="DMX270" s="14"/>
      <c r="DMY270" s="10"/>
      <c r="DMZ270"/>
      <c r="DNA270" s="10"/>
      <c r="DNB270"/>
      <c r="DNC270"/>
      <c r="DND270"/>
      <c r="DNE270" s="14"/>
      <c r="DNF270" s="10"/>
      <c r="DNG270"/>
      <c r="DNH270" s="10"/>
      <c r="DNI270"/>
      <c r="DNJ270"/>
      <c r="DNK270"/>
      <c r="DNL270" s="14"/>
      <c r="DNM270" s="10"/>
      <c r="DNN270"/>
      <c r="DNO270" s="10"/>
      <c r="DNP270"/>
      <c r="DNQ270"/>
      <c r="DNR270"/>
      <c r="DNS270" s="14"/>
      <c r="DNT270" s="26"/>
      <c r="DNU270"/>
      <c r="DNV270" s="10"/>
      <c r="DNW270"/>
      <c r="DNX270"/>
      <c r="DNY270"/>
      <c r="DNZ270" s="14"/>
      <c r="DOA270" s="26"/>
      <c r="DOB270"/>
      <c r="DOC270" s="10"/>
      <c r="DOD270"/>
      <c r="DOE270"/>
      <c r="DOF270"/>
      <c r="DOG270" s="39"/>
      <c r="DOH270" s="81"/>
      <c r="DOI270" s="10"/>
      <c r="DOJ270" s="10"/>
      <c r="DOK270" s="14"/>
      <c r="DOL270" s="14"/>
      <c r="DOM270"/>
      <c r="DON270" s="10"/>
      <c r="DOO270"/>
      <c r="DOP270" s="10"/>
      <c r="DOQ270" s="6"/>
      <c r="DOR270"/>
      <c r="DOS270"/>
      <c r="DOT270" s="14"/>
      <c r="DOU270" s="10"/>
      <c r="DOV270"/>
      <c r="DOW270" s="10"/>
      <c r="DOX270"/>
      <c r="DOY270"/>
      <c r="DOZ270"/>
      <c r="DPA270" s="14"/>
      <c r="DPB270" s="10"/>
      <c r="DPC270"/>
      <c r="DPD270" s="10"/>
      <c r="DPE270"/>
      <c r="DPF270"/>
      <c r="DPG270"/>
      <c r="DPH270" s="14"/>
      <c r="DPI270" s="10"/>
      <c r="DPJ270"/>
      <c r="DPK270" s="10"/>
      <c r="DPL270"/>
      <c r="DPM270"/>
      <c r="DPN270"/>
      <c r="DPO270" s="14"/>
      <c r="DPP270" s="10"/>
      <c r="DPQ270"/>
      <c r="DPR270" s="10"/>
      <c r="DPS270"/>
      <c r="DPT270"/>
      <c r="DPU270"/>
      <c r="DPV270" s="14"/>
      <c r="DPW270" s="10"/>
      <c r="DPX270"/>
      <c r="DPY270" s="10"/>
      <c r="DPZ270"/>
      <c r="DQA270"/>
      <c r="DQB270"/>
      <c r="DQC270" s="14"/>
      <c r="DQD270" s="10"/>
      <c r="DQE270"/>
      <c r="DQF270" s="10"/>
      <c r="DQG270"/>
      <c r="DQH270"/>
      <c r="DQI270"/>
      <c r="DQJ270" s="14"/>
      <c r="DQK270" s="10"/>
      <c r="DQL270"/>
      <c r="DQM270" s="10"/>
      <c r="DQN270"/>
      <c r="DQO270"/>
      <c r="DQP270"/>
      <c r="DQQ270" s="14"/>
      <c r="DQR270" s="10"/>
      <c r="DQS270"/>
      <c r="DQT270" s="10"/>
      <c r="DQU270"/>
      <c r="DQV270"/>
      <c r="DQW270"/>
      <c r="DQX270" s="14"/>
      <c r="DQY270" s="10"/>
      <c r="DQZ270"/>
      <c r="DRA270" s="10"/>
      <c r="DRB270"/>
      <c r="DRC270"/>
      <c r="DRD270"/>
      <c r="DRE270" s="14"/>
      <c r="DRF270" s="10"/>
      <c r="DRG270"/>
      <c r="DRH270" s="10"/>
      <c r="DRI270"/>
      <c r="DRJ270"/>
      <c r="DRK270"/>
      <c r="DRL270" s="14"/>
      <c r="DRM270" s="10"/>
      <c r="DRN270"/>
      <c r="DRO270" s="10"/>
      <c r="DRP270"/>
      <c r="DRQ270"/>
      <c r="DRR270"/>
      <c r="DRS270" s="14"/>
      <c r="DRT270" s="10"/>
      <c r="DRU270"/>
      <c r="DRV270" s="10"/>
      <c r="DRW270"/>
      <c r="DRX270"/>
      <c r="DRY270"/>
      <c r="DRZ270" s="14"/>
      <c r="DSA270" s="10"/>
      <c r="DSB270"/>
      <c r="DSC270" s="10"/>
      <c r="DSD270"/>
      <c r="DSE270"/>
      <c r="DSF270"/>
      <c r="DSG270" s="14"/>
      <c r="DSH270" s="10"/>
      <c r="DSI270"/>
      <c r="DSJ270" s="10"/>
      <c r="DSK270"/>
      <c r="DSL270"/>
      <c r="DSM270"/>
      <c r="DSN270" s="14"/>
      <c r="DSO270" s="10"/>
      <c r="DSP270"/>
      <c r="DSQ270" s="10"/>
      <c r="DSR270"/>
      <c r="DSS270"/>
      <c r="DST270"/>
      <c r="DSU270" s="14"/>
      <c r="DSV270" s="10"/>
      <c r="DSW270"/>
      <c r="DSX270" s="10"/>
      <c r="DSY270"/>
      <c r="DSZ270"/>
      <c r="DTA270"/>
      <c r="DTB270" s="14"/>
      <c r="DTC270" s="10"/>
      <c r="DTD270"/>
      <c r="DTE270" s="10"/>
      <c r="DTF270"/>
      <c r="DTG270"/>
      <c r="DTH270"/>
      <c r="DTI270" s="14"/>
      <c r="DTJ270" s="10"/>
      <c r="DTK270"/>
      <c r="DTL270" s="10"/>
      <c r="DTM270"/>
      <c r="DTN270"/>
      <c r="DTO270"/>
      <c r="DTP270" s="14"/>
      <c r="DTQ270" s="10"/>
      <c r="DTR270"/>
      <c r="DTS270" s="10"/>
      <c r="DTT270"/>
      <c r="DTU270"/>
      <c r="DTV270"/>
      <c r="DTW270" s="14"/>
      <c r="DTX270" s="10"/>
      <c r="DTY270"/>
      <c r="DTZ270" s="10"/>
      <c r="DUA270"/>
      <c r="DUB270"/>
      <c r="DUC270"/>
      <c r="DUD270" s="14"/>
      <c r="DUE270" s="10"/>
      <c r="DUF270"/>
      <c r="DUG270" s="10"/>
      <c r="DUH270"/>
      <c r="DUI270"/>
      <c r="DUJ270"/>
      <c r="DUK270" s="14"/>
      <c r="DUL270" s="10"/>
      <c r="DUM270"/>
      <c r="DUN270" s="10"/>
      <c r="DUO270"/>
      <c r="DUP270"/>
      <c r="DUQ270"/>
      <c r="DUR270" s="14"/>
      <c r="DUS270" s="10"/>
      <c r="DUT270"/>
      <c r="DUU270" s="10"/>
      <c r="DUV270"/>
      <c r="DUW270"/>
      <c r="DUX270"/>
      <c r="DUY270" s="14"/>
      <c r="DUZ270" s="10"/>
      <c r="DVA270"/>
      <c r="DVB270" s="10"/>
      <c r="DVC270"/>
      <c r="DVD270"/>
      <c r="DVE270"/>
      <c r="DVF270" s="14"/>
      <c r="DVG270" s="10"/>
      <c r="DVH270"/>
      <c r="DVI270" s="10"/>
      <c r="DVJ270"/>
      <c r="DVK270"/>
      <c r="DVL270"/>
      <c r="DVM270" s="14"/>
      <c r="DVN270" s="10"/>
      <c r="DVO270"/>
      <c r="DVP270" s="10"/>
      <c r="DVQ270"/>
      <c r="DVR270"/>
      <c r="DVS270"/>
      <c r="DVT270" s="14"/>
      <c r="DVU270" s="10"/>
      <c r="DVV270"/>
      <c r="DVW270" s="10"/>
      <c r="DVX270"/>
      <c r="DVY270"/>
      <c r="DVZ270"/>
      <c r="DWA270" s="14"/>
      <c r="DWB270" s="10"/>
      <c r="DWC270"/>
      <c r="DWD270" s="10"/>
      <c r="DWE270"/>
      <c r="DWF270"/>
      <c r="DWG270"/>
      <c r="DWH270" s="14"/>
      <c r="DWI270" s="10"/>
      <c r="DWJ270"/>
      <c r="DWK270" s="10"/>
      <c r="DWL270"/>
      <c r="DWM270"/>
      <c r="DWN270"/>
      <c r="DWO270" s="14"/>
      <c r="DWP270" s="10"/>
      <c r="DWQ270"/>
      <c r="DWR270" s="10"/>
      <c r="DWS270"/>
      <c r="DWT270"/>
      <c r="DWU270"/>
      <c r="DWV270" s="14"/>
      <c r="DWW270" s="26"/>
      <c r="DWX270"/>
      <c r="DWY270" s="10"/>
      <c r="DWZ270"/>
      <c r="DXA270"/>
      <c r="DXB270"/>
      <c r="DXC270" s="14"/>
      <c r="DXD270" s="26"/>
      <c r="DXE270"/>
      <c r="DXF270" s="10"/>
      <c r="DXG270"/>
      <c r="DXH270"/>
      <c r="DXI270"/>
      <c r="DXJ270" s="39"/>
      <c r="DXK270" s="81"/>
      <c r="DXL270" s="10"/>
      <c r="DXM270" s="10"/>
      <c r="DXN270" s="14"/>
      <c r="DXO270" s="14"/>
      <c r="DXP270"/>
      <c r="DXQ270" s="10"/>
      <c r="DXR270"/>
      <c r="DXS270" s="10"/>
      <c r="DXT270" s="6"/>
      <c r="DXU270"/>
      <c r="DXV270"/>
      <c r="DXW270" s="14"/>
      <c r="DXX270" s="10"/>
      <c r="DXY270"/>
      <c r="DXZ270" s="10"/>
      <c r="DYA270"/>
      <c r="DYB270"/>
      <c r="DYC270"/>
      <c r="DYD270" s="14"/>
      <c r="DYE270" s="10"/>
      <c r="DYF270"/>
      <c r="DYG270" s="10"/>
      <c r="DYH270"/>
      <c r="DYI270"/>
      <c r="DYJ270"/>
      <c r="DYK270" s="14"/>
      <c r="DYL270" s="10"/>
      <c r="DYM270"/>
      <c r="DYN270" s="10"/>
      <c r="DYO270"/>
      <c r="DYP270"/>
      <c r="DYQ270"/>
      <c r="DYR270" s="14"/>
      <c r="DYS270" s="10"/>
      <c r="DYT270"/>
      <c r="DYU270" s="10"/>
      <c r="DYV270"/>
      <c r="DYW270"/>
      <c r="DYX270"/>
      <c r="DYY270" s="14"/>
      <c r="DYZ270" s="10"/>
      <c r="DZA270"/>
      <c r="DZB270" s="10"/>
      <c r="DZC270"/>
      <c r="DZD270"/>
      <c r="DZE270"/>
      <c r="DZF270" s="14"/>
      <c r="DZG270" s="10"/>
      <c r="DZH270"/>
      <c r="DZI270" s="10"/>
      <c r="DZJ270"/>
      <c r="DZK270"/>
      <c r="DZL270"/>
      <c r="DZM270" s="14"/>
      <c r="DZN270" s="10"/>
      <c r="DZO270"/>
      <c r="DZP270" s="10"/>
      <c r="DZQ270"/>
      <c r="DZR270"/>
      <c r="DZS270"/>
      <c r="DZT270" s="14"/>
      <c r="DZU270" s="10"/>
      <c r="DZV270"/>
      <c r="DZW270" s="10"/>
      <c r="DZX270"/>
      <c r="DZY270"/>
      <c r="DZZ270"/>
      <c r="EAA270" s="14"/>
      <c r="EAB270" s="10"/>
      <c r="EAC270"/>
      <c r="EAD270" s="10"/>
      <c r="EAE270"/>
      <c r="EAF270"/>
      <c r="EAG270"/>
      <c r="EAH270" s="14"/>
      <c r="EAI270" s="10"/>
      <c r="EAJ270"/>
      <c r="EAK270" s="10"/>
      <c r="EAL270"/>
      <c r="EAM270"/>
      <c r="EAN270"/>
      <c r="EAO270" s="14"/>
      <c r="EAP270" s="10"/>
      <c r="EAQ270"/>
      <c r="EAR270" s="10"/>
      <c r="EAS270"/>
      <c r="EAT270"/>
      <c r="EAU270"/>
      <c r="EAV270" s="14"/>
      <c r="EAW270" s="10"/>
      <c r="EAX270"/>
      <c r="EAY270" s="10"/>
      <c r="EAZ270"/>
      <c r="EBA270"/>
      <c r="EBB270"/>
      <c r="EBC270" s="14"/>
      <c r="EBD270" s="10"/>
      <c r="EBE270"/>
      <c r="EBF270" s="10"/>
      <c r="EBG270"/>
      <c r="EBH270"/>
      <c r="EBI270"/>
      <c r="EBJ270" s="14"/>
      <c r="EBK270" s="10"/>
      <c r="EBL270"/>
      <c r="EBM270" s="10"/>
      <c r="EBN270"/>
      <c r="EBO270"/>
      <c r="EBP270"/>
      <c r="EBQ270" s="14"/>
      <c r="EBR270" s="10"/>
      <c r="EBS270"/>
      <c r="EBT270" s="10"/>
      <c r="EBU270"/>
      <c r="EBV270"/>
      <c r="EBW270"/>
      <c r="EBX270" s="14"/>
      <c r="EBY270" s="10"/>
      <c r="EBZ270"/>
      <c r="ECA270" s="10"/>
      <c r="ECB270"/>
      <c r="ECC270"/>
      <c r="ECD270"/>
      <c r="ECE270" s="14"/>
      <c r="ECF270" s="10"/>
      <c r="ECG270"/>
      <c r="ECH270" s="10"/>
      <c r="ECI270"/>
      <c r="ECJ270"/>
      <c r="ECK270"/>
      <c r="ECL270" s="14"/>
      <c r="ECM270" s="10"/>
      <c r="ECN270"/>
      <c r="ECO270" s="10"/>
      <c r="ECP270"/>
      <c r="ECQ270"/>
      <c r="ECR270"/>
      <c r="ECS270" s="14"/>
      <c r="ECT270" s="10"/>
      <c r="ECU270"/>
      <c r="ECV270" s="10"/>
      <c r="ECW270"/>
      <c r="ECX270"/>
      <c r="ECY270"/>
      <c r="ECZ270" s="14"/>
      <c r="EDA270" s="10"/>
      <c r="EDB270"/>
      <c r="EDC270" s="10"/>
      <c r="EDD270"/>
      <c r="EDE270"/>
      <c r="EDF270"/>
      <c r="EDG270" s="14"/>
      <c r="EDH270" s="10"/>
      <c r="EDI270"/>
      <c r="EDJ270" s="10"/>
      <c r="EDK270"/>
      <c r="EDL270"/>
      <c r="EDM270"/>
      <c r="EDN270" s="14"/>
      <c r="EDO270" s="10"/>
      <c r="EDP270"/>
      <c r="EDQ270" s="10"/>
      <c r="EDR270"/>
      <c r="EDS270"/>
      <c r="EDT270"/>
      <c r="EDU270" s="14"/>
      <c r="EDV270" s="10"/>
      <c r="EDW270"/>
      <c r="EDX270" s="10"/>
      <c r="EDY270"/>
      <c r="EDZ270"/>
      <c r="EEA270"/>
      <c r="EEB270" s="14"/>
      <c r="EEC270" s="10"/>
      <c r="EED270"/>
      <c r="EEE270" s="10"/>
      <c r="EEF270"/>
      <c r="EEG270"/>
      <c r="EEH270"/>
      <c r="EEI270" s="14"/>
      <c r="EEJ270" s="10"/>
      <c r="EEK270"/>
      <c r="EEL270" s="10"/>
      <c r="EEM270"/>
      <c r="EEN270"/>
      <c r="EEO270"/>
      <c r="EEP270" s="14"/>
      <c r="EEQ270" s="10"/>
      <c r="EER270"/>
      <c r="EES270" s="10"/>
      <c r="EET270"/>
      <c r="EEU270"/>
      <c r="EEV270"/>
      <c r="EEW270" s="14"/>
      <c r="EEX270" s="10"/>
      <c r="EEY270"/>
      <c r="EEZ270" s="10"/>
      <c r="EFA270"/>
      <c r="EFB270"/>
      <c r="EFC270"/>
      <c r="EFD270" s="14"/>
      <c r="EFE270" s="10"/>
      <c r="EFF270"/>
      <c r="EFG270" s="10"/>
      <c r="EFH270"/>
      <c r="EFI270"/>
      <c r="EFJ270"/>
      <c r="EFK270" s="14"/>
      <c r="EFL270" s="10"/>
      <c r="EFM270"/>
      <c r="EFN270" s="10"/>
      <c r="EFO270"/>
      <c r="EFP270"/>
      <c r="EFQ270"/>
      <c r="EFR270" s="14"/>
      <c r="EFS270" s="10"/>
      <c r="EFT270"/>
      <c r="EFU270" s="10"/>
      <c r="EFV270"/>
      <c r="EFW270"/>
      <c r="EFX270"/>
      <c r="EFY270" s="14"/>
      <c r="EFZ270" s="26"/>
      <c r="EGA270"/>
      <c r="EGB270" s="10"/>
      <c r="EGC270"/>
      <c r="EGD270"/>
      <c r="EGE270"/>
      <c r="EGF270" s="14"/>
      <c r="EGG270" s="26"/>
      <c r="EGH270"/>
      <c r="EGI270" s="10"/>
      <c r="EGJ270"/>
      <c r="EGK270"/>
      <c r="EGL270"/>
      <c r="EGM270" s="39"/>
      <c r="EGN270" s="81"/>
      <c r="EGO270" s="10"/>
      <c r="EGP270" s="10"/>
      <c r="EGQ270" s="14"/>
      <c r="EGR270" s="14"/>
      <c r="EGS270"/>
      <c r="EGT270" s="10"/>
      <c r="EGU270"/>
      <c r="EGV270" s="10"/>
      <c r="EGW270" s="6"/>
      <c r="EGX270"/>
      <c r="EGY270"/>
      <c r="EGZ270" s="14"/>
      <c r="EHA270" s="10"/>
      <c r="EHB270"/>
      <c r="EHC270" s="10"/>
      <c r="EHD270"/>
      <c r="EHE270"/>
      <c r="EHF270"/>
      <c r="EHG270" s="14"/>
      <c r="EHH270" s="10"/>
      <c r="EHI270"/>
      <c r="EHJ270" s="10"/>
      <c r="EHK270"/>
      <c r="EHL270"/>
      <c r="EHM270"/>
      <c r="EHN270" s="14"/>
      <c r="EHO270" s="10"/>
      <c r="EHP270"/>
      <c r="EHQ270" s="10"/>
      <c r="EHR270"/>
      <c r="EHS270"/>
      <c r="EHT270"/>
      <c r="EHU270" s="14"/>
      <c r="EHV270" s="10"/>
      <c r="EHW270"/>
      <c r="EHX270" s="10"/>
      <c r="EHY270"/>
      <c r="EHZ270"/>
      <c r="EIA270"/>
      <c r="EIB270" s="14"/>
      <c r="EIC270" s="10"/>
      <c r="EID270"/>
      <c r="EIE270" s="10"/>
      <c r="EIF270"/>
      <c r="EIG270"/>
      <c r="EIH270"/>
      <c r="EII270" s="14"/>
      <c r="EIJ270" s="10"/>
      <c r="EIK270"/>
      <c r="EIL270" s="10"/>
      <c r="EIM270"/>
      <c r="EIN270"/>
      <c r="EIO270"/>
      <c r="EIP270" s="14"/>
      <c r="EIQ270" s="10"/>
      <c r="EIR270"/>
      <c r="EIS270" s="10"/>
      <c r="EIT270"/>
      <c r="EIU270"/>
      <c r="EIV270"/>
      <c r="EIW270" s="14"/>
      <c r="EIX270" s="10"/>
      <c r="EIY270"/>
      <c r="EIZ270" s="10"/>
      <c r="EJA270"/>
      <c r="EJB270"/>
      <c r="EJC270"/>
      <c r="EJD270" s="14"/>
      <c r="EJE270" s="10"/>
      <c r="EJF270"/>
      <c r="EJG270" s="10"/>
      <c r="EJH270"/>
      <c r="EJI270"/>
      <c r="EJJ270"/>
      <c r="EJK270" s="14"/>
      <c r="EJL270" s="10"/>
      <c r="EJM270"/>
      <c r="EJN270" s="10"/>
      <c r="EJO270"/>
      <c r="EJP270"/>
      <c r="EJQ270"/>
      <c r="EJR270" s="14"/>
      <c r="EJS270" s="10"/>
      <c r="EJT270"/>
      <c r="EJU270" s="10"/>
      <c r="EJV270"/>
      <c r="EJW270"/>
      <c r="EJX270"/>
      <c r="EJY270" s="14"/>
      <c r="EJZ270" s="10"/>
      <c r="EKA270"/>
      <c r="EKB270" s="10"/>
      <c r="EKC270"/>
      <c r="EKD270"/>
      <c r="EKE270"/>
      <c r="EKF270" s="14"/>
      <c r="EKG270" s="10"/>
      <c r="EKH270"/>
      <c r="EKI270" s="10"/>
      <c r="EKJ270"/>
      <c r="EKK270"/>
      <c r="EKL270"/>
      <c r="EKM270" s="14"/>
      <c r="EKN270" s="10"/>
      <c r="EKO270"/>
      <c r="EKP270" s="10"/>
      <c r="EKQ270"/>
      <c r="EKR270"/>
      <c r="EKS270"/>
      <c r="EKT270" s="14"/>
      <c r="EKU270" s="10"/>
      <c r="EKV270"/>
      <c r="EKW270" s="10"/>
      <c r="EKX270"/>
      <c r="EKY270"/>
      <c r="EKZ270"/>
      <c r="ELA270" s="14"/>
      <c r="ELB270" s="10"/>
      <c r="ELC270"/>
      <c r="ELD270" s="10"/>
      <c r="ELE270"/>
      <c r="ELF270"/>
      <c r="ELG270"/>
      <c r="ELH270" s="14"/>
      <c r="ELI270" s="10"/>
      <c r="ELJ270"/>
      <c r="ELK270" s="10"/>
      <c r="ELL270"/>
      <c r="ELM270"/>
      <c r="ELN270"/>
      <c r="ELO270" s="14"/>
      <c r="ELP270" s="10"/>
      <c r="ELQ270"/>
      <c r="ELR270" s="10"/>
      <c r="ELS270"/>
      <c r="ELT270"/>
      <c r="ELU270"/>
      <c r="ELV270" s="14"/>
      <c r="ELW270" s="10"/>
      <c r="ELX270"/>
      <c r="ELY270" s="10"/>
      <c r="ELZ270"/>
      <c r="EMA270"/>
      <c r="EMB270"/>
      <c r="EMC270" s="14"/>
      <c r="EMD270" s="10"/>
      <c r="EME270"/>
      <c r="EMF270" s="10"/>
      <c r="EMG270"/>
      <c r="EMH270"/>
      <c r="EMI270"/>
      <c r="EMJ270" s="14"/>
      <c r="EMK270" s="10"/>
      <c r="EML270"/>
      <c r="EMM270" s="10"/>
      <c r="EMN270"/>
      <c r="EMO270"/>
      <c r="EMP270"/>
      <c r="EMQ270" s="14"/>
      <c r="EMR270" s="10"/>
      <c r="EMS270"/>
      <c r="EMT270" s="10"/>
      <c r="EMU270"/>
      <c r="EMV270"/>
      <c r="EMW270"/>
      <c r="EMX270" s="14"/>
      <c r="EMY270" s="10"/>
      <c r="EMZ270"/>
      <c r="ENA270" s="10"/>
      <c r="ENB270"/>
      <c r="ENC270"/>
      <c r="END270"/>
      <c r="ENE270" s="14"/>
      <c r="ENF270" s="10"/>
      <c r="ENG270"/>
      <c r="ENH270" s="10"/>
      <c r="ENI270"/>
      <c r="ENJ270"/>
      <c r="ENK270"/>
      <c r="ENL270" s="14"/>
      <c r="ENM270" s="10"/>
      <c r="ENN270"/>
      <c r="ENO270" s="10"/>
      <c r="ENP270"/>
      <c r="ENQ270"/>
      <c r="ENR270"/>
      <c r="ENS270" s="14"/>
      <c r="ENT270" s="10"/>
      <c r="ENU270"/>
      <c r="ENV270" s="10"/>
      <c r="ENW270"/>
      <c r="ENX270"/>
      <c r="ENY270"/>
      <c r="ENZ270" s="14"/>
      <c r="EOA270" s="10"/>
      <c r="EOB270"/>
      <c r="EOC270" s="10"/>
      <c r="EOD270"/>
      <c r="EOE270"/>
      <c r="EOF270"/>
      <c r="EOG270" s="14"/>
      <c r="EOH270" s="10"/>
      <c r="EOI270"/>
      <c r="EOJ270" s="10"/>
      <c r="EOK270"/>
      <c r="EOL270"/>
      <c r="EOM270"/>
      <c r="EON270" s="14"/>
      <c r="EOO270" s="10"/>
      <c r="EOP270"/>
      <c r="EOQ270" s="10"/>
      <c r="EOR270"/>
      <c r="EOS270"/>
      <c r="EOT270"/>
      <c r="EOU270" s="14"/>
      <c r="EOV270" s="10"/>
      <c r="EOW270"/>
      <c r="EOX270" s="10"/>
      <c r="EOY270"/>
      <c r="EOZ270"/>
      <c r="EPA270"/>
      <c r="EPB270" s="14"/>
      <c r="EPC270" s="26"/>
      <c r="EPD270"/>
      <c r="EPE270" s="10"/>
      <c r="EPF270"/>
      <c r="EPG270"/>
      <c r="EPH270"/>
      <c r="EPI270" s="14"/>
      <c r="EPJ270" s="26"/>
      <c r="EPK270"/>
      <c r="EPL270" s="10"/>
      <c r="EPM270"/>
      <c r="EPN270"/>
      <c r="EPO270"/>
      <c r="EPP270" s="39"/>
      <c r="EPQ270" s="81"/>
      <c r="EPR270" s="10"/>
      <c r="EPS270" s="10"/>
      <c r="EPT270" s="14"/>
      <c r="EPU270" s="14"/>
      <c r="EPV270"/>
      <c r="EPW270" s="10"/>
      <c r="EPX270"/>
      <c r="EPY270" s="10"/>
      <c r="EPZ270" s="6"/>
      <c r="EQA270"/>
      <c r="EQB270"/>
      <c r="EQC270" s="14"/>
      <c r="EQD270" s="10"/>
      <c r="EQE270"/>
      <c r="EQF270" s="10"/>
      <c r="EQG270"/>
      <c r="EQH270"/>
      <c r="EQI270"/>
      <c r="EQJ270" s="14"/>
      <c r="EQK270" s="10"/>
      <c r="EQL270"/>
      <c r="EQM270" s="10"/>
      <c r="EQN270"/>
      <c r="EQO270"/>
      <c r="EQP270"/>
      <c r="EQQ270" s="14"/>
      <c r="EQR270" s="10"/>
      <c r="EQS270"/>
      <c r="EQT270" s="10"/>
      <c r="EQU270"/>
      <c r="EQV270"/>
      <c r="EQW270"/>
      <c r="EQX270" s="14"/>
      <c r="EQY270" s="10"/>
      <c r="EQZ270"/>
      <c r="ERA270" s="10"/>
      <c r="ERB270"/>
      <c r="ERC270"/>
      <c r="ERD270"/>
      <c r="ERE270" s="14"/>
      <c r="ERF270" s="10"/>
      <c r="ERG270"/>
      <c r="ERH270" s="10"/>
      <c r="ERI270"/>
      <c r="ERJ270"/>
      <c r="ERK270"/>
      <c r="ERL270" s="14"/>
      <c r="ERM270" s="10"/>
      <c r="ERN270"/>
      <c r="ERO270" s="10"/>
      <c r="ERP270"/>
      <c r="ERQ270"/>
      <c r="ERR270"/>
      <c r="ERS270" s="14"/>
      <c r="ERT270" s="10"/>
      <c r="ERU270"/>
      <c r="ERV270" s="10"/>
      <c r="ERW270"/>
      <c r="ERX270"/>
      <c r="ERY270"/>
      <c r="ERZ270" s="14"/>
      <c r="ESA270" s="10"/>
      <c r="ESB270"/>
      <c r="ESC270" s="10"/>
      <c r="ESD270"/>
      <c r="ESE270"/>
      <c r="ESF270"/>
      <c r="ESG270" s="14"/>
      <c r="ESH270" s="10"/>
      <c r="ESI270"/>
      <c r="ESJ270" s="10"/>
      <c r="ESK270"/>
      <c r="ESL270"/>
      <c r="ESM270"/>
      <c r="ESN270" s="14"/>
      <c r="ESO270" s="10"/>
      <c r="ESP270"/>
      <c r="ESQ270" s="10"/>
      <c r="ESR270"/>
      <c r="ESS270"/>
      <c r="EST270"/>
      <c r="ESU270" s="14"/>
      <c r="ESV270" s="10"/>
      <c r="ESW270"/>
      <c r="ESX270" s="10"/>
      <c r="ESY270"/>
      <c r="ESZ270"/>
      <c r="ETA270"/>
      <c r="ETB270" s="14"/>
      <c r="ETC270" s="10"/>
      <c r="ETD270"/>
      <c r="ETE270" s="10"/>
      <c r="ETF270"/>
      <c r="ETG270"/>
      <c r="ETH270"/>
      <c r="ETI270" s="14"/>
      <c r="ETJ270" s="10"/>
      <c r="ETK270"/>
      <c r="ETL270" s="10"/>
      <c r="ETM270"/>
      <c r="ETN270"/>
      <c r="ETO270"/>
      <c r="ETP270" s="14"/>
      <c r="ETQ270" s="10"/>
      <c r="ETR270"/>
      <c r="ETS270" s="10"/>
      <c r="ETT270"/>
      <c r="ETU270"/>
      <c r="ETV270"/>
      <c r="ETW270" s="14"/>
      <c r="ETX270" s="10"/>
      <c r="ETY270"/>
      <c r="ETZ270" s="10"/>
      <c r="EUA270"/>
      <c r="EUB270"/>
      <c r="EUC270"/>
      <c r="EUD270" s="14"/>
      <c r="EUE270" s="10"/>
      <c r="EUF270"/>
      <c r="EUG270" s="10"/>
      <c r="EUH270"/>
      <c r="EUI270"/>
      <c r="EUJ270"/>
      <c r="EUK270" s="14"/>
      <c r="EUL270" s="10"/>
      <c r="EUM270"/>
      <c r="EUN270" s="10"/>
      <c r="EUO270"/>
      <c r="EUP270"/>
      <c r="EUQ270"/>
      <c r="EUR270" s="14"/>
      <c r="EUS270" s="10"/>
      <c r="EUT270"/>
      <c r="EUU270" s="10"/>
      <c r="EUV270"/>
      <c r="EUW270"/>
      <c r="EUX270"/>
      <c r="EUY270" s="14"/>
      <c r="EUZ270" s="10"/>
      <c r="EVA270"/>
      <c r="EVB270" s="10"/>
      <c r="EVC270"/>
      <c r="EVD270"/>
      <c r="EVE270"/>
      <c r="EVF270" s="14"/>
      <c r="EVG270" s="10"/>
      <c r="EVH270"/>
      <c r="EVI270" s="10"/>
      <c r="EVJ270"/>
      <c r="EVK270"/>
      <c r="EVL270"/>
      <c r="EVM270" s="14"/>
      <c r="EVN270" s="10"/>
      <c r="EVO270"/>
      <c r="EVP270" s="10"/>
      <c r="EVQ270"/>
      <c r="EVR270"/>
      <c r="EVS270"/>
      <c r="EVT270" s="14"/>
      <c r="EVU270" s="10"/>
      <c r="EVV270"/>
      <c r="EVW270" s="10"/>
      <c r="EVX270"/>
      <c r="EVY270"/>
      <c r="EVZ270"/>
      <c r="EWA270" s="14"/>
      <c r="EWB270" s="10"/>
      <c r="EWC270"/>
      <c r="EWD270" s="10"/>
      <c r="EWE270"/>
      <c r="EWF270"/>
      <c r="EWG270"/>
      <c r="EWH270" s="14"/>
      <c r="EWI270" s="10"/>
      <c r="EWJ270"/>
      <c r="EWK270" s="10"/>
      <c r="EWL270"/>
      <c r="EWM270"/>
      <c r="EWN270"/>
      <c r="EWO270" s="14"/>
      <c r="EWP270" s="10"/>
      <c r="EWQ270"/>
      <c r="EWR270" s="10"/>
      <c r="EWS270"/>
      <c r="EWT270"/>
      <c r="EWU270"/>
      <c r="EWV270" s="14"/>
      <c r="EWW270" s="10"/>
      <c r="EWX270"/>
      <c r="EWY270" s="10"/>
      <c r="EWZ270"/>
      <c r="EXA270"/>
      <c r="EXB270"/>
      <c r="EXC270" s="14"/>
      <c r="EXD270" s="10"/>
      <c r="EXE270"/>
      <c r="EXF270" s="10"/>
      <c r="EXG270"/>
      <c r="EXH270"/>
      <c r="EXI270"/>
      <c r="EXJ270" s="14"/>
      <c r="EXK270" s="10"/>
      <c r="EXL270"/>
      <c r="EXM270" s="10"/>
      <c r="EXN270"/>
      <c r="EXO270"/>
      <c r="EXP270"/>
      <c r="EXQ270" s="14"/>
      <c r="EXR270" s="10"/>
      <c r="EXS270"/>
      <c r="EXT270" s="10"/>
      <c r="EXU270"/>
      <c r="EXV270"/>
      <c r="EXW270"/>
      <c r="EXX270" s="14"/>
      <c r="EXY270" s="10"/>
      <c r="EXZ270"/>
      <c r="EYA270" s="10"/>
      <c r="EYB270"/>
      <c r="EYC270"/>
      <c r="EYD270"/>
      <c r="EYE270" s="14"/>
      <c r="EYF270" s="26"/>
      <c r="EYG270"/>
      <c r="EYH270" s="10"/>
      <c r="EYI270"/>
      <c r="EYJ270"/>
      <c r="EYK270"/>
      <c r="EYL270" s="14"/>
      <c r="EYM270" s="26"/>
      <c r="EYN270"/>
      <c r="EYO270" s="10"/>
      <c r="EYP270"/>
      <c r="EYQ270"/>
      <c r="EYR270"/>
      <c r="EYS270" s="39"/>
      <c r="EYT270" s="81"/>
      <c r="EYU270" s="10"/>
      <c r="EYV270" s="10"/>
      <c r="EYW270" s="14"/>
      <c r="EYX270" s="14"/>
      <c r="EYY270"/>
      <c r="EYZ270" s="10"/>
      <c r="EZA270"/>
      <c r="EZB270" s="10"/>
      <c r="EZC270" s="6"/>
      <c r="EZD270"/>
      <c r="EZE270"/>
      <c r="EZF270" s="14"/>
      <c r="EZG270" s="10"/>
      <c r="EZH270"/>
      <c r="EZI270" s="10"/>
      <c r="EZJ270"/>
      <c r="EZK270"/>
      <c r="EZL270"/>
      <c r="EZM270" s="14"/>
      <c r="EZN270" s="10"/>
      <c r="EZO270"/>
      <c r="EZP270" s="10"/>
      <c r="EZQ270"/>
      <c r="EZR270"/>
      <c r="EZS270"/>
      <c r="EZT270" s="14"/>
      <c r="EZU270" s="10"/>
      <c r="EZV270"/>
      <c r="EZW270" s="10"/>
      <c r="EZX270"/>
      <c r="EZY270"/>
      <c r="EZZ270"/>
      <c r="FAA270" s="14"/>
      <c r="FAB270" s="10"/>
      <c r="FAC270"/>
      <c r="FAD270" s="10"/>
      <c r="FAE270"/>
      <c r="FAF270"/>
      <c r="FAG270"/>
      <c r="FAH270" s="14"/>
      <c r="FAI270" s="10"/>
      <c r="FAJ270"/>
      <c r="FAK270" s="10"/>
      <c r="FAL270"/>
      <c r="FAM270"/>
      <c r="FAN270"/>
      <c r="FAO270" s="14"/>
      <c r="FAP270" s="10"/>
      <c r="FAQ270"/>
      <c r="FAR270" s="10"/>
      <c r="FAS270"/>
      <c r="FAT270"/>
      <c r="FAU270"/>
      <c r="FAV270" s="14"/>
      <c r="FAW270" s="10"/>
      <c r="FAX270"/>
      <c r="FAY270" s="10"/>
      <c r="FAZ270"/>
      <c r="FBA270"/>
      <c r="FBB270"/>
      <c r="FBC270" s="14"/>
      <c r="FBD270" s="10"/>
      <c r="FBE270"/>
      <c r="FBF270" s="10"/>
      <c r="FBG270"/>
      <c r="FBH270"/>
      <c r="FBI270"/>
      <c r="FBJ270" s="14"/>
      <c r="FBK270" s="10"/>
      <c r="FBL270"/>
      <c r="FBM270" s="10"/>
      <c r="FBN270"/>
      <c r="FBO270"/>
      <c r="FBP270"/>
      <c r="FBQ270" s="14"/>
      <c r="FBR270" s="10"/>
      <c r="FBS270"/>
      <c r="FBT270" s="10"/>
      <c r="FBU270"/>
      <c r="FBV270"/>
      <c r="FBW270"/>
      <c r="FBX270" s="14"/>
      <c r="FBY270" s="10"/>
      <c r="FBZ270"/>
      <c r="FCA270" s="10"/>
      <c r="FCB270"/>
      <c r="FCC270"/>
      <c r="FCD270"/>
      <c r="FCE270" s="14"/>
      <c r="FCF270" s="10"/>
      <c r="FCG270"/>
      <c r="FCH270" s="10"/>
      <c r="FCI270"/>
      <c r="FCJ270"/>
      <c r="FCK270"/>
      <c r="FCL270" s="14"/>
      <c r="FCM270" s="10"/>
      <c r="FCN270"/>
      <c r="FCO270" s="10"/>
      <c r="FCP270"/>
      <c r="FCQ270"/>
      <c r="FCR270"/>
      <c r="FCS270" s="14"/>
      <c r="FCT270" s="10"/>
      <c r="FCU270"/>
      <c r="FCV270" s="10"/>
      <c r="FCW270"/>
      <c r="FCX270"/>
      <c r="FCY270"/>
      <c r="FCZ270" s="14"/>
      <c r="FDA270" s="10"/>
      <c r="FDB270"/>
      <c r="FDC270" s="10"/>
      <c r="FDD270"/>
      <c r="FDE270"/>
      <c r="FDF270"/>
      <c r="FDG270" s="14"/>
      <c r="FDH270" s="10"/>
      <c r="FDI270"/>
      <c r="FDJ270" s="10"/>
      <c r="FDK270"/>
      <c r="FDL270"/>
      <c r="FDM270"/>
      <c r="FDN270" s="14"/>
      <c r="FDO270" s="10"/>
      <c r="FDP270"/>
      <c r="FDQ270" s="10"/>
      <c r="FDR270"/>
      <c r="FDS270"/>
      <c r="FDT270"/>
      <c r="FDU270" s="14"/>
      <c r="FDV270" s="10"/>
      <c r="FDW270"/>
      <c r="FDX270" s="10"/>
      <c r="FDY270"/>
      <c r="FDZ270"/>
      <c r="FEA270"/>
      <c r="FEB270" s="14"/>
      <c r="FEC270" s="10"/>
      <c r="FED270"/>
      <c r="FEE270" s="10"/>
      <c r="FEF270"/>
      <c r="FEG270"/>
      <c r="FEH270"/>
      <c r="FEI270" s="14"/>
      <c r="FEJ270" s="10"/>
      <c r="FEK270"/>
      <c r="FEL270" s="10"/>
      <c r="FEM270"/>
      <c r="FEN270"/>
      <c r="FEO270"/>
      <c r="FEP270" s="14"/>
      <c r="FEQ270" s="10"/>
      <c r="FER270"/>
      <c r="FES270" s="10"/>
      <c r="FET270"/>
      <c r="FEU270"/>
      <c r="FEV270"/>
      <c r="FEW270" s="14"/>
      <c r="FEX270" s="10"/>
      <c r="FEY270"/>
      <c r="FEZ270" s="10"/>
      <c r="FFA270"/>
      <c r="FFB270"/>
      <c r="FFC270"/>
      <c r="FFD270" s="14"/>
      <c r="FFE270" s="10"/>
      <c r="FFF270"/>
      <c r="FFG270" s="10"/>
      <c r="FFH270"/>
      <c r="FFI270"/>
      <c r="FFJ270"/>
      <c r="FFK270" s="14"/>
      <c r="FFL270" s="10"/>
      <c r="FFM270"/>
      <c r="FFN270" s="10"/>
      <c r="FFO270"/>
      <c r="FFP270"/>
      <c r="FFQ270"/>
      <c r="FFR270" s="14"/>
      <c r="FFS270" s="10"/>
      <c r="FFT270"/>
      <c r="FFU270" s="10"/>
      <c r="FFV270"/>
      <c r="FFW270"/>
      <c r="FFX270"/>
      <c r="FFY270" s="14"/>
      <c r="FFZ270" s="10"/>
      <c r="FGA270"/>
      <c r="FGB270" s="10"/>
      <c r="FGC270"/>
      <c r="FGD270"/>
      <c r="FGE270"/>
      <c r="FGF270" s="14"/>
      <c r="FGG270" s="10"/>
      <c r="FGH270"/>
      <c r="FGI270" s="10"/>
      <c r="FGJ270"/>
      <c r="FGK270"/>
      <c r="FGL270"/>
      <c r="FGM270" s="14"/>
      <c r="FGN270" s="10"/>
      <c r="FGO270"/>
      <c r="FGP270" s="10"/>
      <c r="FGQ270"/>
      <c r="FGR270"/>
      <c r="FGS270"/>
      <c r="FGT270" s="14"/>
      <c r="FGU270" s="10"/>
      <c r="FGV270"/>
      <c r="FGW270" s="10"/>
      <c r="FGX270"/>
      <c r="FGY270"/>
      <c r="FGZ270"/>
      <c r="FHA270" s="14"/>
      <c r="FHB270" s="10"/>
      <c r="FHC270"/>
      <c r="FHD270" s="10"/>
      <c r="FHE270"/>
      <c r="FHF270"/>
      <c r="FHG270"/>
      <c r="FHH270" s="14"/>
      <c r="FHI270" s="26"/>
      <c r="FHJ270"/>
      <c r="FHK270" s="10"/>
      <c r="FHL270"/>
      <c r="FHM270"/>
      <c r="FHN270"/>
      <c r="FHO270" s="14"/>
      <c r="FHP270" s="26"/>
      <c r="FHQ270"/>
      <c r="FHR270" s="10"/>
      <c r="FHS270"/>
      <c r="FHT270"/>
      <c r="FHU270"/>
      <c r="FHV270" s="39"/>
      <c r="FHW270" s="81"/>
      <c r="FHX270" s="10"/>
      <c r="FHY270" s="10"/>
      <c r="FHZ270" s="14"/>
      <c r="FIA270" s="14"/>
      <c r="FIB270"/>
      <c r="FIC270" s="10"/>
      <c r="FID270"/>
      <c r="FIE270" s="10"/>
      <c r="FIF270" s="6"/>
      <c r="FIG270"/>
      <c r="FIH270"/>
      <c r="FII270" s="14"/>
      <c r="FIJ270" s="10"/>
      <c r="FIK270"/>
      <c r="FIL270" s="10"/>
      <c r="FIM270"/>
      <c r="FIN270"/>
      <c r="FIO270"/>
      <c r="FIP270" s="14"/>
      <c r="FIQ270" s="10"/>
      <c r="FIR270"/>
      <c r="FIS270" s="10"/>
      <c r="FIT270"/>
      <c r="FIU270"/>
      <c r="FIV270"/>
      <c r="FIW270" s="14"/>
      <c r="FIX270" s="10"/>
      <c r="FIY270"/>
      <c r="FIZ270" s="10"/>
      <c r="FJA270"/>
      <c r="FJB270"/>
      <c r="FJC270"/>
      <c r="FJD270" s="14"/>
      <c r="FJE270" s="10"/>
      <c r="FJF270"/>
      <c r="FJG270" s="10"/>
      <c r="FJH270"/>
      <c r="FJI270"/>
      <c r="FJJ270"/>
      <c r="FJK270" s="14"/>
      <c r="FJL270" s="10"/>
      <c r="FJM270"/>
      <c r="FJN270" s="10"/>
      <c r="FJO270"/>
      <c r="FJP270"/>
      <c r="FJQ270"/>
      <c r="FJR270" s="14"/>
      <c r="FJS270" s="10"/>
      <c r="FJT270"/>
      <c r="FJU270" s="10"/>
      <c r="FJV270"/>
      <c r="FJW270"/>
      <c r="FJX270"/>
      <c r="FJY270" s="14"/>
      <c r="FJZ270" s="10"/>
      <c r="FKA270"/>
      <c r="FKB270" s="10"/>
      <c r="FKC270"/>
      <c r="FKD270"/>
      <c r="FKE270"/>
      <c r="FKF270" s="14"/>
      <c r="FKG270" s="10"/>
      <c r="FKH270"/>
      <c r="FKI270" s="10"/>
      <c r="FKJ270"/>
      <c r="FKK270"/>
      <c r="FKL270"/>
      <c r="FKM270" s="14"/>
      <c r="FKN270" s="10"/>
      <c r="FKO270"/>
      <c r="FKP270" s="10"/>
      <c r="FKQ270"/>
      <c r="FKR270"/>
      <c r="FKS270"/>
      <c r="FKT270" s="14"/>
      <c r="FKU270" s="10"/>
      <c r="FKV270"/>
      <c r="FKW270" s="10"/>
      <c r="FKX270"/>
      <c r="FKY270"/>
      <c r="FKZ270"/>
      <c r="FLA270" s="14"/>
      <c r="FLB270" s="10"/>
      <c r="FLC270"/>
      <c r="FLD270" s="10"/>
      <c r="FLE270"/>
      <c r="FLF270"/>
      <c r="FLG270"/>
      <c r="FLH270" s="14"/>
      <c r="FLI270" s="10"/>
      <c r="FLJ270"/>
      <c r="FLK270" s="10"/>
      <c r="FLL270"/>
      <c r="FLM270"/>
      <c r="FLN270"/>
      <c r="FLO270" s="14"/>
      <c r="FLP270" s="10"/>
      <c r="FLQ270"/>
      <c r="FLR270" s="10"/>
      <c r="FLS270"/>
      <c r="FLT270"/>
      <c r="FLU270"/>
      <c r="FLV270" s="14"/>
      <c r="FLW270" s="10"/>
      <c r="FLX270"/>
      <c r="FLY270" s="10"/>
      <c r="FLZ270"/>
      <c r="FMA270"/>
      <c r="FMB270"/>
      <c r="FMC270" s="14"/>
      <c r="FMD270" s="10"/>
      <c r="FME270"/>
      <c r="FMF270" s="10"/>
      <c r="FMG270"/>
      <c r="FMH270"/>
      <c r="FMI270"/>
      <c r="FMJ270" s="14"/>
      <c r="FMK270" s="10"/>
      <c r="FML270"/>
      <c r="FMM270" s="10"/>
      <c r="FMN270"/>
      <c r="FMO270"/>
      <c r="FMP270"/>
      <c r="FMQ270" s="14"/>
      <c r="FMR270" s="10"/>
      <c r="FMS270"/>
      <c r="FMT270" s="10"/>
      <c r="FMU270"/>
      <c r="FMV270"/>
      <c r="FMW270"/>
      <c r="FMX270" s="14"/>
      <c r="FMY270" s="10"/>
      <c r="FMZ270"/>
      <c r="FNA270" s="10"/>
      <c r="FNB270"/>
      <c r="FNC270"/>
      <c r="FND270"/>
      <c r="FNE270" s="14"/>
      <c r="FNF270" s="10"/>
      <c r="FNG270"/>
      <c r="FNH270" s="10"/>
      <c r="FNI270"/>
      <c r="FNJ270"/>
      <c r="FNK270"/>
      <c r="FNL270" s="14"/>
      <c r="FNM270" s="10"/>
      <c r="FNN270"/>
      <c r="FNO270" s="10"/>
      <c r="FNP270"/>
      <c r="FNQ270"/>
      <c r="FNR270"/>
      <c r="FNS270" s="14"/>
      <c r="FNT270" s="10"/>
      <c r="FNU270"/>
      <c r="FNV270" s="10"/>
      <c r="FNW270"/>
      <c r="FNX270"/>
      <c r="FNY270"/>
      <c r="FNZ270" s="14"/>
      <c r="FOA270" s="10"/>
      <c r="FOB270"/>
      <c r="FOC270" s="10"/>
      <c r="FOD270"/>
      <c r="FOE270"/>
      <c r="FOF270"/>
      <c r="FOG270" s="14"/>
      <c r="FOH270" s="10"/>
      <c r="FOI270"/>
      <c r="FOJ270" s="10"/>
      <c r="FOK270"/>
      <c r="FOL270"/>
      <c r="FOM270"/>
      <c r="FON270" s="14"/>
      <c r="FOO270" s="10"/>
      <c r="FOP270"/>
      <c r="FOQ270" s="10"/>
      <c r="FOR270"/>
      <c r="FOS270"/>
      <c r="FOT270"/>
      <c r="FOU270" s="14"/>
      <c r="FOV270" s="10"/>
      <c r="FOW270"/>
      <c r="FOX270" s="10"/>
      <c r="FOY270"/>
      <c r="FOZ270"/>
      <c r="FPA270"/>
      <c r="FPB270" s="14"/>
      <c r="FPC270" s="10"/>
      <c r="FPD270"/>
      <c r="FPE270" s="10"/>
      <c r="FPF270"/>
      <c r="FPG270"/>
      <c r="FPH270"/>
      <c r="FPI270" s="14"/>
      <c r="FPJ270" s="10"/>
      <c r="FPK270"/>
      <c r="FPL270" s="10"/>
      <c r="FPM270"/>
      <c r="FPN270"/>
      <c r="FPO270"/>
      <c r="FPP270" s="14"/>
      <c r="FPQ270" s="10"/>
      <c r="FPR270"/>
      <c r="FPS270" s="10"/>
      <c r="FPT270"/>
      <c r="FPU270"/>
      <c r="FPV270"/>
      <c r="FPW270" s="14"/>
      <c r="FPX270" s="10"/>
      <c r="FPY270"/>
      <c r="FPZ270" s="10"/>
      <c r="FQA270"/>
      <c r="FQB270"/>
      <c r="FQC270"/>
      <c r="FQD270" s="14"/>
      <c r="FQE270" s="10"/>
      <c r="FQF270"/>
      <c r="FQG270" s="10"/>
      <c r="FQH270"/>
      <c r="FQI270"/>
      <c r="FQJ270"/>
      <c r="FQK270" s="14"/>
      <c r="FQL270" s="26"/>
      <c r="FQM270"/>
      <c r="FQN270" s="10"/>
      <c r="FQO270"/>
      <c r="FQP270"/>
      <c r="FQQ270"/>
      <c r="FQR270" s="14"/>
      <c r="FQS270" s="26"/>
      <c r="FQT270"/>
      <c r="FQU270" s="10"/>
      <c r="FQV270"/>
      <c r="FQW270"/>
      <c r="FQX270"/>
      <c r="FQY270" s="39"/>
      <c r="FQZ270" s="81"/>
      <c r="FRA270" s="10"/>
      <c r="FRB270" s="10"/>
      <c r="FRC270" s="14"/>
      <c r="FRD270" s="14"/>
      <c r="FRE270"/>
      <c r="FRF270" s="10"/>
      <c r="FRG270"/>
      <c r="FRH270" s="10"/>
      <c r="FRI270" s="6"/>
      <c r="FRJ270"/>
      <c r="FRK270"/>
      <c r="FRL270" s="14"/>
      <c r="FRM270" s="10"/>
      <c r="FRN270"/>
      <c r="FRO270" s="10"/>
      <c r="FRP270"/>
      <c r="FRQ270"/>
      <c r="FRR270"/>
      <c r="FRS270" s="14"/>
      <c r="FRT270" s="10"/>
      <c r="FRU270"/>
      <c r="FRV270" s="10"/>
      <c r="FRW270"/>
      <c r="FRX270"/>
      <c r="FRY270"/>
      <c r="FRZ270" s="14"/>
      <c r="FSA270" s="10"/>
      <c r="FSB270"/>
      <c r="FSC270" s="10"/>
      <c r="FSD270"/>
      <c r="FSE270"/>
      <c r="FSF270"/>
      <c r="FSG270" s="14"/>
      <c r="FSH270" s="10"/>
      <c r="FSI270"/>
      <c r="FSJ270" s="10"/>
      <c r="FSK270"/>
      <c r="FSL270"/>
      <c r="FSM270"/>
      <c r="FSN270" s="14"/>
      <c r="FSO270" s="10"/>
      <c r="FSP270"/>
      <c r="FSQ270" s="10"/>
      <c r="FSR270"/>
      <c r="FSS270"/>
      <c r="FST270"/>
      <c r="FSU270" s="14"/>
      <c r="FSV270" s="10"/>
      <c r="FSW270"/>
      <c r="FSX270" s="10"/>
      <c r="FSY270"/>
      <c r="FSZ270"/>
      <c r="FTA270"/>
      <c r="FTB270" s="14"/>
      <c r="FTC270" s="10"/>
      <c r="FTD270"/>
      <c r="FTE270" s="10"/>
      <c r="FTF270"/>
      <c r="FTG270"/>
      <c r="FTH270"/>
      <c r="FTI270" s="14"/>
      <c r="FTJ270" s="10"/>
      <c r="FTK270"/>
      <c r="FTL270" s="10"/>
      <c r="FTM270"/>
      <c r="FTN270"/>
      <c r="FTO270"/>
      <c r="FTP270" s="14"/>
      <c r="FTQ270" s="10"/>
      <c r="FTR270"/>
      <c r="FTS270" s="10"/>
      <c r="FTT270"/>
      <c r="FTU270"/>
      <c r="FTV270"/>
      <c r="FTW270" s="14"/>
      <c r="FTX270" s="10"/>
      <c r="FTY270"/>
      <c r="FTZ270" s="10"/>
      <c r="FUA270"/>
      <c r="FUB270"/>
      <c r="FUC270"/>
      <c r="FUD270" s="14"/>
      <c r="FUE270" s="10"/>
      <c r="FUF270"/>
      <c r="FUG270" s="10"/>
      <c r="FUH270"/>
      <c r="FUI270"/>
      <c r="FUJ270"/>
      <c r="FUK270" s="14"/>
      <c r="FUL270" s="10"/>
      <c r="FUM270"/>
      <c r="FUN270" s="10"/>
      <c r="FUO270"/>
      <c r="FUP270"/>
      <c r="FUQ270"/>
      <c r="FUR270" s="14"/>
      <c r="FUS270" s="10"/>
      <c r="FUT270"/>
      <c r="FUU270" s="10"/>
      <c r="FUV270"/>
      <c r="FUW270"/>
      <c r="FUX270"/>
      <c r="FUY270" s="14"/>
      <c r="FUZ270" s="10"/>
      <c r="FVA270"/>
      <c r="FVB270" s="10"/>
      <c r="FVC270"/>
      <c r="FVD270"/>
      <c r="FVE270"/>
      <c r="FVF270" s="14"/>
      <c r="FVG270" s="10"/>
      <c r="FVH270"/>
      <c r="FVI270" s="10"/>
      <c r="FVJ270"/>
      <c r="FVK270"/>
      <c r="FVL270"/>
      <c r="FVM270" s="14"/>
      <c r="FVN270" s="10"/>
      <c r="FVO270"/>
      <c r="FVP270" s="10"/>
      <c r="FVQ270"/>
      <c r="FVR270"/>
      <c r="FVS270"/>
      <c r="FVT270" s="14"/>
      <c r="FVU270" s="10"/>
      <c r="FVV270"/>
      <c r="FVW270" s="10"/>
      <c r="FVX270"/>
      <c r="FVY270"/>
      <c r="FVZ270"/>
      <c r="FWA270" s="14"/>
      <c r="FWB270" s="10"/>
      <c r="FWC270"/>
      <c r="FWD270" s="10"/>
      <c r="FWE270"/>
      <c r="FWF270"/>
      <c r="FWG270"/>
      <c r="FWH270" s="14"/>
      <c r="FWI270" s="10"/>
      <c r="FWJ270"/>
      <c r="FWK270" s="10"/>
      <c r="FWL270"/>
      <c r="FWM270"/>
      <c r="FWN270"/>
      <c r="FWO270" s="14"/>
      <c r="FWP270" s="10"/>
      <c r="FWQ270"/>
      <c r="FWR270" s="10"/>
      <c r="FWS270"/>
      <c r="FWT270"/>
      <c r="FWU270"/>
      <c r="FWV270" s="14"/>
      <c r="FWW270" s="10"/>
      <c r="FWX270"/>
      <c r="FWY270" s="10"/>
      <c r="FWZ270"/>
      <c r="FXA270"/>
      <c r="FXB270"/>
      <c r="FXC270" s="14"/>
      <c r="FXD270" s="10"/>
      <c r="FXE270"/>
      <c r="FXF270" s="10"/>
      <c r="FXG270"/>
      <c r="FXH270"/>
      <c r="FXI270"/>
      <c r="FXJ270" s="14"/>
      <c r="FXK270" s="10"/>
      <c r="FXL270"/>
      <c r="FXM270" s="10"/>
      <c r="FXN270"/>
      <c r="FXO270"/>
      <c r="FXP270"/>
      <c r="FXQ270" s="14"/>
      <c r="FXR270" s="10"/>
      <c r="FXS270"/>
      <c r="FXT270" s="10"/>
      <c r="FXU270"/>
      <c r="FXV270"/>
      <c r="FXW270"/>
      <c r="FXX270" s="14"/>
      <c r="FXY270" s="10"/>
      <c r="FXZ270"/>
      <c r="FYA270" s="10"/>
      <c r="FYB270"/>
      <c r="FYC270"/>
      <c r="FYD270"/>
      <c r="FYE270" s="14"/>
      <c r="FYF270" s="10"/>
      <c r="FYG270"/>
      <c r="FYH270" s="10"/>
      <c r="FYI270"/>
      <c r="FYJ270"/>
      <c r="FYK270"/>
      <c r="FYL270" s="14"/>
      <c r="FYM270" s="10"/>
      <c r="FYN270"/>
      <c r="FYO270" s="10"/>
      <c r="FYP270"/>
      <c r="FYQ270"/>
      <c r="FYR270"/>
      <c r="FYS270" s="14"/>
      <c r="FYT270" s="10"/>
      <c r="FYU270"/>
      <c r="FYV270" s="10"/>
      <c r="FYW270"/>
      <c r="FYX270"/>
      <c r="FYY270"/>
      <c r="FYZ270" s="14"/>
      <c r="FZA270" s="10"/>
      <c r="FZB270"/>
      <c r="FZC270" s="10"/>
      <c r="FZD270"/>
      <c r="FZE270"/>
      <c r="FZF270"/>
      <c r="FZG270" s="14"/>
      <c r="FZH270" s="10"/>
      <c r="FZI270"/>
      <c r="FZJ270" s="10"/>
      <c r="FZK270"/>
      <c r="FZL270"/>
      <c r="FZM270"/>
      <c r="FZN270" s="14"/>
      <c r="FZO270" s="26"/>
      <c r="FZP270"/>
      <c r="FZQ270" s="10"/>
      <c r="FZR270"/>
      <c r="FZS270"/>
      <c r="FZT270"/>
      <c r="FZU270" s="14"/>
      <c r="FZV270" s="26"/>
      <c r="FZW270"/>
      <c r="FZX270" s="10"/>
      <c r="FZY270"/>
      <c r="FZZ270"/>
      <c r="GAA270"/>
      <c r="GAB270" s="39"/>
      <c r="GAC270" s="81"/>
      <c r="GAD270" s="10"/>
      <c r="GAE270" s="10"/>
      <c r="GAF270" s="14"/>
      <c r="GAG270" s="14"/>
      <c r="GAH270"/>
      <c r="GAI270" s="10"/>
      <c r="GAJ270"/>
      <c r="GAK270" s="10"/>
      <c r="GAL270" s="6"/>
      <c r="GAM270"/>
      <c r="GAN270"/>
      <c r="GAO270" s="14"/>
      <c r="GAP270" s="10"/>
      <c r="GAQ270"/>
      <c r="GAR270" s="10"/>
      <c r="GAS270"/>
      <c r="GAT270"/>
      <c r="GAU270"/>
      <c r="GAV270" s="14"/>
      <c r="GAW270" s="10"/>
      <c r="GAX270"/>
      <c r="GAY270" s="10"/>
      <c r="GAZ270"/>
      <c r="GBA270"/>
      <c r="GBB270"/>
      <c r="GBC270" s="14"/>
      <c r="GBD270" s="10"/>
      <c r="GBE270"/>
      <c r="GBF270" s="10"/>
      <c r="GBG270"/>
      <c r="GBH270"/>
      <c r="GBI270"/>
      <c r="GBJ270" s="14"/>
      <c r="GBK270" s="10"/>
      <c r="GBL270"/>
      <c r="GBM270" s="10"/>
      <c r="GBN270"/>
      <c r="GBO270"/>
      <c r="GBP270"/>
      <c r="GBQ270" s="14"/>
      <c r="GBR270" s="10"/>
      <c r="GBS270"/>
      <c r="GBT270" s="10"/>
      <c r="GBU270"/>
      <c r="GBV270"/>
      <c r="GBW270"/>
      <c r="GBX270" s="14"/>
      <c r="GBY270" s="10"/>
      <c r="GBZ270"/>
      <c r="GCA270" s="10"/>
      <c r="GCB270"/>
      <c r="GCC270"/>
      <c r="GCD270"/>
      <c r="GCE270" s="14"/>
      <c r="GCF270" s="10"/>
      <c r="GCG270"/>
      <c r="GCH270" s="10"/>
      <c r="GCI270"/>
      <c r="GCJ270"/>
      <c r="GCK270"/>
      <c r="GCL270" s="14"/>
      <c r="GCM270" s="10"/>
      <c r="GCN270"/>
      <c r="GCO270" s="10"/>
      <c r="GCP270"/>
      <c r="GCQ270"/>
      <c r="GCR270"/>
      <c r="GCS270" s="14"/>
      <c r="GCT270" s="10"/>
      <c r="GCU270"/>
      <c r="GCV270" s="10"/>
      <c r="GCW270"/>
      <c r="GCX270"/>
      <c r="GCY270"/>
      <c r="GCZ270" s="14"/>
      <c r="GDA270" s="10"/>
      <c r="GDB270"/>
      <c r="GDC270" s="10"/>
      <c r="GDD270"/>
      <c r="GDE270"/>
      <c r="GDF270"/>
      <c r="GDG270" s="14"/>
      <c r="GDH270" s="10"/>
      <c r="GDI270"/>
      <c r="GDJ270" s="10"/>
      <c r="GDK270"/>
      <c r="GDL270"/>
      <c r="GDM270"/>
      <c r="GDN270" s="14"/>
      <c r="GDO270" s="10"/>
      <c r="GDP270"/>
      <c r="GDQ270" s="10"/>
      <c r="GDR270"/>
      <c r="GDS270"/>
      <c r="GDT270"/>
      <c r="GDU270" s="14"/>
      <c r="GDV270" s="10"/>
      <c r="GDW270"/>
      <c r="GDX270" s="10"/>
      <c r="GDY270"/>
      <c r="GDZ270"/>
      <c r="GEA270"/>
      <c r="GEB270" s="14"/>
      <c r="GEC270" s="10"/>
      <c r="GED270"/>
      <c r="GEE270" s="10"/>
      <c r="GEF270"/>
      <c r="GEG270"/>
      <c r="GEH270"/>
      <c r="GEI270" s="14"/>
      <c r="GEJ270" s="10"/>
      <c r="GEK270"/>
      <c r="GEL270" s="10"/>
      <c r="GEM270"/>
      <c r="GEN270"/>
      <c r="GEO270"/>
      <c r="GEP270" s="14"/>
      <c r="GEQ270" s="10"/>
      <c r="GER270"/>
      <c r="GES270" s="10"/>
      <c r="GET270"/>
      <c r="GEU270"/>
      <c r="GEV270"/>
      <c r="GEW270" s="14"/>
      <c r="GEX270" s="10"/>
      <c r="GEY270"/>
      <c r="GEZ270" s="10"/>
      <c r="GFA270"/>
      <c r="GFB270"/>
      <c r="GFC270"/>
      <c r="GFD270" s="14"/>
      <c r="GFE270" s="10"/>
      <c r="GFF270"/>
      <c r="GFG270" s="10"/>
      <c r="GFH270"/>
      <c r="GFI270"/>
      <c r="GFJ270"/>
      <c r="GFK270" s="14"/>
      <c r="GFL270" s="10"/>
      <c r="GFM270"/>
      <c r="GFN270" s="10"/>
      <c r="GFO270"/>
      <c r="GFP270"/>
      <c r="GFQ270"/>
      <c r="GFR270" s="14"/>
      <c r="GFS270" s="10"/>
      <c r="GFT270"/>
      <c r="GFU270" s="10"/>
      <c r="GFV270"/>
      <c r="GFW270"/>
      <c r="GFX270"/>
      <c r="GFY270" s="14"/>
      <c r="GFZ270" s="10"/>
      <c r="GGA270"/>
      <c r="GGB270" s="10"/>
      <c r="GGC270"/>
      <c r="GGD270"/>
      <c r="GGE270"/>
      <c r="GGF270" s="14"/>
      <c r="GGG270" s="10"/>
      <c r="GGH270"/>
      <c r="GGI270" s="10"/>
      <c r="GGJ270"/>
      <c r="GGK270"/>
      <c r="GGL270"/>
      <c r="GGM270" s="14"/>
      <c r="GGN270" s="10"/>
      <c r="GGO270"/>
      <c r="GGP270" s="10"/>
      <c r="GGQ270"/>
      <c r="GGR270"/>
      <c r="GGS270"/>
      <c r="GGT270" s="14"/>
      <c r="GGU270" s="10"/>
      <c r="GGV270"/>
      <c r="GGW270" s="10"/>
      <c r="GGX270"/>
      <c r="GGY270"/>
      <c r="GGZ270"/>
      <c r="GHA270" s="14"/>
      <c r="GHB270" s="10"/>
      <c r="GHC270"/>
      <c r="GHD270" s="10"/>
      <c r="GHE270"/>
      <c r="GHF270"/>
      <c r="GHG270"/>
      <c r="GHH270" s="14"/>
      <c r="GHI270" s="10"/>
      <c r="GHJ270"/>
      <c r="GHK270" s="10"/>
      <c r="GHL270"/>
      <c r="GHM270"/>
      <c r="GHN270"/>
      <c r="GHO270" s="14"/>
      <c r="GHP270" s="10"/>
      <c r="GHQ270"/>
      <c r="GHR270" s="10"/>
      <c r="GHS270"/>
      <c r="GHT270"/>
      <c r="GHU270"/>
      <c r="GHV270" s="14"/>
      <c r="GHW270" s="10"/>
      <c r="GHX270"/>
      <c r="GHY270" s="10"/>
      <c r="GHZ270"/>
      <c r="GIA270"/>
      <c r="GIB270"/>
      <c r="GIC270" s="14"/>
      <c r="GID270" s="10"/>
      <c r="GIE270"/>
      <c r="GIF270" s="10"/>
      <c r="GIG270"/>
      <c r="GIH270"/>
      <c r="GII270"/>
      <c r="GIJ270" s="14"/>
      <c r="GIK270" s="10"/>
      <c r="GIL270"/>
      <c r="GIM270" s="10"/>
      <c r="GIN270"/>
      <c r="GIO270"/>
      <c r="GIP270"/>
      <c r="GIQ270" s="14"/>
      <c r="GIR270" s="26"/>
      <c r="GIS270"/>
      <c r="GIT270" s="10"/>
      <c r="GIU270"/>
      <c r="GIV270"/>
      <c r="GIW270"/>
      <c r="GIX270" s="14"/>
      <c r="GIY270" s="26"/>
      <c r="GIZ270"/>
      <c r="GJA270" s="10"/>
      <c r="GJB270"/>
      <c r="GJC270"/>
      <c r="GJD270"/>
      <c r="GJE270" s="39"/>
      <c r="GJF270" s="81"/>
      <c r="GJG270" s="10"/>
      <c r="GJH270" s="10"/>
      <c r="GJI270" s="14"/>
      <c r="GJJ270" s="14"/>
      <c r="GJK270"/>
      <c r="GJL270" s="10"/>
      <c r="GJM270"/>
      <c r="GJN270" s="10"/>
      <c r="GJO270" s="6"/>
      <c r="GJP270"/>
      <c r="GJQ270"/>
      <c r="GJR270" s="14"/>
      <c r="GJS270" s="10"/>
      <c r="GJT270"/>
      <c r="GJU270" s="10"/>
      <c r="GJV270"/>
      <c r="GJW270"/>
      <c r="GJX270"/>
      <c r="GJY270" s="14"/>
      <c r="GJZ270" s="10"/>
      <c r="GKA270"/>
      <c r="GKB270" s="10"/>
      <c r="GKC270"/>
      <c r="GKD270"/>
      <c r="GKE270"/>
      <c r="GKF270" s="14"/>
      <c r="GKG270" s="10"/>
      <c r="GKH270"/>
      <c r="GKI270" s="10"/>
      <c r="GKJ270"/>
      <c r="GKK270"/>
      <c r="GKL270"/>
      <c r="GKM270" s="14"/>
      <c r="GKN270" s="10"/>
      <c r="GKO270"/>
      <c r="GKP270" s="10"/>
      <c r="GKQ270"/>
      <c r="GKR270"/>
      <c r="GKS270"/>
      <c r="GKT270" s="14"/>
      <c r="GKU270" s="10"/>
      <c r="GKV270"/>
      <c r="GKW270" s="10"/>
      <c r="GKX270"/>
      <c r="GKY270"/>
      <c r="GKZ270"/>
      <c r="GLA270" s="14"/>
      <c r="GLB270" s="10"/>
      <c r="GLC270"/>
      <c r="GLD270" s="10"/>
      <c r="GLE270"/>
      <c r="GLF270"/>
      <c r="GLG270"/>
      <c r="GLH270" s="14"/>
      <c r="GLI270" s="10"/>
      <c r="GLJ270"/>
      <c r="GLK270" s="10"/>
      <c r="GLL270"/>
      <c r="GLM270"/>
      <c r="GLN270"/>
      <c r="GLO270" s="14"/>
      <c r="GLP270" s="10"/>
      <c r="GLQ270"/>
      <c r="GLR270" s="10"/>
      <c r="GLS270"/>
      <c r="GLT270"/>
      <c r="GLU270"/>
      <c r="GLV270" s="14"/>
      <c r="GLW270" s="10"/>
      <c r="GLX270"/>
      <c r="GLY270" s="10"/>
      <c r="GLZ270"/>
      <c r="GMA270"/>
      <c r="GMB270"/>
      <c r="GMC270" s="14"/>
      <c r="GMD270" s="10"/>
      <c r="GME270"/>
      <c r="GMF270" s="10"/>
      <c r="GMG270"/>
      <c r="GMH270"/>
      <c r="GMI270"/>
      <c r="GMJ270" s="14"/>
      <c r="GMK270" s="10"/>
      <c r="GML270"/>
      <c r="GMM270" s="10"/>
      <c r="GMN270"/>
      <c r="GMO270"/>
      <c r="GMP270"/>
      <c r="GMQ270" s="14"/>
      <c r="GMR270" s="10"/>
      <c r="GMS270"/>
      <c r="GMT270" s="10"/>
      <c r="GMU270"/>
      <c r="GMV270"/>
      <c r="GMW270"/>
      <c r="GMX270" s="14"/>
      <c r="GMY270" s="10"/>
      <c r="GMZ270"/>
      <c r="GNA270" s="10"/>
      <c r="GNB270"/>
      <c r="GNC270"/>
      <c r="GND270"/>
      <c r="GNE270" s="14"/>
      <c r="GNF270" s="10"/>
      <c r="GNG270"/>
      <c r="GNH270" s="10"/>
      <c r="GNI270"/>
      <c r="GNJ270"/>
      <c r="GNK270"/>
      <c r="GNL270" s="14"/>
      <c r="GNM270" s="10"/>
      <c r="GNN270"/>
      <c r="GNO270" s="10"/>
      <c r="GNP270"/>
      <c r="GNQ270"/>
      <c r="GNR270"/>
      <c r="GNS270" s="14"/>
      <c r="GNT270" s="10"/>
      <c r="GNU270"/>
      <c r="GNV270" s="10"/>
      <c r="GNW270"/>
      <c r="GNX270"/>
      <c r="GNY270"/>
      <c r="GNZ270" s="14"/>
      <c r="GOA270" s="10"/>
      <c r="GOB270"/>
      <c r="GOC270" s="10"/>
      <c r="GOD270"/>
      <c r="GOE270"/>
      <c r="GOF270"/>
      <c r="GOG270" s="14"/>
      <c r="GOH270" s="10"/>
      <c r="GOI270"/>
      <c r="GOJ270" s="10"/>
      <c r="GOK270"/>
      <c r="GOL270"/>
      <c r="GOM270"/>
      <c r="GON270" s="14"/>
      <c r="GOO270" s="10"/>
      <c r="GOP270"/>
      <c r="GOQ270" s="10"/>
      <c r="GOR270"/>
      <c r="GOS270"/>
      <c r="GOT270"/>
      <c r="GOU270" s="14"/>
      <c r="GOV270" s="10"/>
      <c r="GOW270"/>
      <c r="GOX270" s="10"/>
      <c r="GOY270"/>
      <c r="GOZ270"/>
      <c r="GPA270"/>
      <c r="GPB270" s="14"/>
      <c r="GPC270" s="10"/>
      <c r="GPD270"/>
      <c r="GPE270" s="10"/>
      <c r="GPF270"/>
      <c r="GPG270"/>
      <c r="GPH270"/>
      <c r="GPI270" s="14"/>
      <c r="GPJ270" s="10"/>
      <c r="GPK270"/>
      <c r="GPL270" s="10"/>
      <c r="GPM270"/>
      <c r="GPN270"/>
      <c r="GPO270"/>
      <c r="GPP270" s="14"/>
      <c r="GPQ270" s="10"/>
      <c r="GPR270"/>
      <c r="GPS270" s="10"/>
      <c r="GPT270"/>
      <c r="GPU270"/>
      <c r="GPV270"/>
      <c r="GPW270" s="14"/>
      <c r="GPX270" s="10"/>
      <c r="GPY270"/>
      <c r="GPZ270" s="10"/>
      <c r="GQA270"/>
      <c r="GQB270"/>
      <c r="GQC270"/>
      <c r="GQD270" s="14"/>
      <c r="GQE270" s="10"/>
      <c r="GQF270"/>
      <c r="GQG270" s="10"/>
      <c r="GQH270"/>
      <c r="GQI270"/>
      <c r="GQJ270"/>
      <c r="GQK270" s="14"/>
      <c r="GQL270" s="10"/>
      <c r="GQM270"/>
      <c r="GQN270" s="10"/>
      <c r="GQO270"/>
      <c r="GQP270"/>
      <c r="GQQ270"/>
      <c r="GQR270" s="14"/>
      <c r="GQS270" s="10"/>
      <c r="GQT270"/>
      <c r="GQU270" s="10"/>
      <c r="GQV270"/>
      <c r="GQW270"/>
      <c r="GQX270"/>
      <c r="GQY270" s="14"/>
      <c r="GQZ270" s="10"/>
      <c r="GRA270"/>
      <c r="GRB270" s="10"/>
      <c r="GRC270"/>
      <c r="GRD270"/>
      <c r="GRE270"/>
      <c r="GRF270" s="14"/>
      <c r="GRG270" s="10"/>
      <c r="GRH270"/>
      <c r="GRI270" s="10"/>
      <c r="GRJ270"/>
      <c r="GRK270"/>
      <c r="GRL270"/>
      <c r="GRM270" s="14"/>
      <c r="GRN270" s="10"/>
      <c r="GRO270"/>
      <c r="GRP270" s="10"/>
      <c r="GRQ270"/>
      <c r="GRR270"/>
      <c r="GRS270"/>
      <c r="GRT270" s="14"/>
      <c r="GRU270" s="26"/>
      <c r="GRV270"/>
      <c r="GRW270" s="10"/>
      <c r="GRX270"/>
      <c r="GRY270"/>
      <c r="GRZ270"/>
      <c r="GSA270" s="14"/>
      <c r="GSB270" s="26"/>
      <c r="GSC270"/>
      <c r="GSD270" s="10"/>
      <c r="GSE270"/>
      <c r="GSF270"/>
      <c r="GSG270"/>
      <c r="GSH270" s="39"/>
      <c r="GSI270" s="81"/>
      <c r="GSJ270" s="10"/>
      <c r="GSK270" s="10"/>
      <c r="GSL270" s="14"/>
      <c r="GSM270" s="14"/>
      <c r="GSN270"/>
      <c r="GSO270" s="10"/>
      <c r="GSP270"/>
      <c r="GSQ270" s="10"/>
      <c r="GSR270" s="6"/>
      <c r="GSS270"/>
      <c r="GST270"/>
      <c r="GSU270" s="14"/>
      <c r="GSV270" s="10"/>
      <c r="GSW270"/>
      <c r="GSX270" s="10"/>
      <c r="GSY270"/>
      <c r="GSZ270"/>
      <c r="GTA270"/>
      <c r="GTB270" s="14"/>
      <c r="GTC270" s="10"/>
      <c r="GTD270"/>
      <c r="GTE270" s="10"/>
      <c r="GTF270"/>
      <c r="GTG270"/>
      <c r="GTH270"/>
      <c r="GTI270" s="14"/>
      <c r="GTJ270" s="10"/>
      <c r="GTK270"/>
      <c r="GTL270" s="10"/>
      <c r="GTM270"/>
      <c r="GTN270"/>
      <c r="GTO270"/>
      <c r="GTP270" s="14"/>
      <c r="GTQ270" s="10"/>
      <c r="GTR270"/>
      <c r="GTS270" s="10"/>
      <c r="GTT270"/>
      <c r="GTU270"/>
      <c r="GTV270"/>
      <c r="GTW270" s="14"/>
      <c r="GTX270" s="10"/>
      <c r="GTY270"/>
      <c r="GTZ270" s="10"/>
      <c r="GUA270"/>
      <c r="GUB270"/>
      <c r="GUC270"/>
      <c r="GUD270" s="14"/>
      <c r="GUE270" s="10"/>
      <c r="GUF270"/>
      <c r="GUG270" s="10"/>
      <c r="GUH270"/>
      <c r="GUI270"/>
      <c r="GUJ270"/>
      <c r="GUK270" s="14"/>
      <c r="GUL270" s="10"/>
      <c r="GUM270"/>
      <c r="GUN270" s="10"/>
      <c r="GUO270"/>
      <c r="GUP270"/>
      <c r="GUQ270"/>
      <c r="GUR270" s="14"/>
      <c r="GUS270" s="10"/>
      <c r="GUT270"/>
      <c r="GUU270" s="10"/>
      <c r="GUV270"/>
      <c r="GUW270"/>
      <c r="GUX270"/>
      <c r="GUY270" s="14"/>
      <c r="GUZ270" s="10"/>
      <c r="GVA270"/>
      <c r="GVB270" s="10"/>
      <c r="GVC270"/>
      <c r="GVD270"/>
      <c r="GVE270"/>
      <c r="GVF270" s="14"/>
      <c r="GVG270" s="10"/>
      <c r="GVH270"/>
      <c r="GVI270" s="10"/>
      <c r="GVJ270"/>
      <c r="GVK270"/>
      <c r="GVL270"/>
      <c r="GVM270" s="14"/>
      <c r="GVN270" s="10"/>
      <c r="GVO270"/>
      <c r="GVP270" s="10"/>
      <c r="GVQ270"/>
      <c r="GVR270"/>
      <c r="GVS270"/>
      <c r="GVT270" s="14"/>
      <c r="GVU270" s="10"/>
      <c r="GVV270"/>
      <c r="GVW270" s="10"/>
      <c r="GVX270"/>
      <c r="GVY270"/>
      <c r="GVZ270"/>
      <c r="GWA270" s="14"/>
      <c r="GWB270" s="10"/>
      <c r="GWC270"/>
      <c r="GWD270" s="10"/>
      <c r="GWE270"/>
      <c r="GWF270"/>
      <c r="GWG270"/>
      <c r="GWH270" s="14"/>
      <c r="GWI270" s="10"/>
      <c r="GWJ270"/>
      <c r="GWK270" s="10"/>
      <c r="GWL270"/>
      <c r="GWM270"/>
      <c r="GWN270"/>
      <c r="GWO270" s="14"/>
      <c r="GWP270" s="10"/>
      <c r="GWQ270"/>
      <c r="GWR270" s="10"/>
      <c r="GWS270"/>
      <c r="GWT270"/>
      <c r="GWU270"/>
      <c r="GWV270" s="14"/>
      <c r="GWW270" s="10"/>
      <c r="GWX270"/>
      <c r="GWY270" s="10"/>
      <c r="GWZ270"/>
      <c r="GXA270"/>
      <c r="GXB270"/>
      <c r="GXC270" s="14"/>
      <c r="GXD270" s="10"/>
      <c r="GXE270"/>
      <c r="GXF270" s="10"/>
      <c r="GXG270"/>
      <c r="GXH270"/>
      <c r="GXI270"/>
      <c r="GXJ270" s="14"/>
      <c r="GXK270" s="10"/>
      <c r="GXL270"/>
      <c r="GXM270" s="10"/>
      <c r="GXN270"/>
      <c r="GXO270"/>
      <c r="GXP270"/>
      <c r="GXQ270" s="14"/>
      <c r="GXR270" s="10"/>
      <c r="GXS270"/>
      <c r="GXT270" s="10"/>
      <c r="GXU270"/>
      <c r="GXV270"/>
      <c r="GXW270"/>
      <c r="GXX270" s="14"/>
      <c r="GXY270" s="10"/>
      <c r="GXZ270"/>
      <c r="GYA270" s="10"/>
      <c r="GYB270"/>
      <c r="GYC270"/>
      <c r="GYD270"/>
      <c r="GYE270" s="14"/>
      <c r="GYF270" s="10"/>
      <c r="GYG270"/>
      <c r="GYH270" s="10"/>
      <c r="GYI270"/>
      <c r="GYJ270"/>
      <c r="GYK270"/>
      <c r="GYL270" s="14"/>
      <c r="GYM270" s="10"/>
      <c r="GYN270"/>
      <c r="GYO270" s="10"/>
      <c r="GYP270"/>
      <c r="GYQ270"/>
      <c r="GYR270"/>
      <c r="GYS270" s="14"/>
      <c r="GYT270" s="10"/>
      <c r="GYU270"/>
      <c r="GYV270" s="10"/>
      <c r="GYW270"/>
      <c r="GYX270"/>
      <c r="GYY270"/>
      <c r="GYZ270" s="14"/>
      <c r="GZA270" s="10"/>
      <c r="GZB270"/>
      <c r="GZC270" s="10"/>
      <c r="GZD270"/>
      <c r="GZE270"/>
      <c r="GZF270"/>
      <c r="GZG270" s="14"/>
      <c r="GZH270" s="10"/>
      <c r="GZI270"/>
      <c r="GZJ270" s="10"/>
      <c r="GZK270"/>
      <c r="GZL270"/>
      <c r="GZM270"/>
      <c r="GZN270" s="14"/>
      <c r="GZO270" s="10"/>
      <c r="GZP270"/>
      <c r="GZQ270" s="10"/>
      <c r="GZR270"/>
      <c r="GZS270"/>
      <c r="GZT270"/>
      <c r="GZU270" s="14"/>
      <c r="GZV270" s="10"/>
      <c r="GZW270"/>
      <c r="GZX270" s="10"/>
      <c r="GZY270"/>
      <c r="GZZ270"/>
      <c r="HAA270"/>
      <c r="HAB270" s="14"/>
      <c r="HAC270" s="10"/>
      <c r="HAD270"/>
      <c r="HAE270" s="10"/>
      <c r="HAF270"/>
      <c r="HAG270"/>
      <c r="HAH270"/>
      <c r="HAI270" s="14"/>
      <c r="HAJ270" s="10"/>
      <c r="HAK270"/>
      <c r="HAL270" s="10"/>
      <c r="HAM270"/>
      <c r="HAN270"/>
      <c r="HAO270"/>
      <c r="HAP270" s="14"/>
      <c r="HAQ270" s="10"/>
      <c r="HAR270"/>
      <c r="HAS270" s="10"/>
      <c r="HAT270"/>
      <c r="HAU270"/>
      <c r="HAV270"/>
      <c r="HAW270" s="14"/>
      <c r="HAX270" s="26"/>
      <c r="HAY270"/>
      <c r="HAZ270" s="10"/>
      <c r="HBA270"/>
      <c r="HBB270"/>
      <c r="HBC270"/>
      <c r="HBD270" s="14"/>
      <c r="HBE270" s="26"/>
      <c r="HBF270"/>
      <c r="HBG270" s="10"/>
      <c r="HBH270"/>
      <c r="HBI270"/>
      <c r="HBJ270"/>
      <c r="HBK270" s="39"/>
      <c r="HBL270" s="81"/>
      <c r="HBM270" s="10"/>
      <c r="HBN270" s="10"/>
      <c r="HBO270" s="14"/>
      <c r="HBP270" s="14"/>
      <c r="HBQ270"/>
      <c r="HBR270" s="10"/>
      <c r="HBS270"/>
      <c r="HBT270" s="10"/>
      <c r="HBU270" s="6"/>
      <c r="HBV270"/>
      <c r="HBW270"/>
      <c r="HBX270" s="14"/>
      <c r="HBY270" s="10"/>
      <c r="HBZ270"/>
      <c r="HCA270" s="10"/>
      <c r="HCB270"/>
      <c r="HCC270"/>
      <c r="HCD270"/>
      <c r="HCE270" s="14"/>
      <c r="HCF270" s="10"/>
      <c r="HCG270"/>
      <c r="HCH270" s="10"/>
      <c r="HCI270"/>
      <c r="HCJ270"/>
      <c r="HCK270"/>
      <c r="HCL270" s="14"/>
      <c r="HCM270" s="10"/>
      <c r="HCN270"/>
      <c r="HCO270" s="10"/>
      <c r="HCP270"/>
      <c r="HCQ270"/>
      <c r="HCR270"/>
      <c r="HCS270" s="14"/>
      <c r="HCT270" s="10"/>
      <c r="HCU270"/>
      <c r="HCV270" s="10"/>
      <c r="HCW270"/>
      <c r="HCX270"/>
      <c r="HCY270"/>
      <c r="HCZ270" s="14"/>
      <c r="HDA270" s="10"/>
      <c r="HDB270"/>
      <c r="HDC270" s="10"/>
      <c r="HDD270"/>
      <c r="HDE270"/>
      <c r="HDF270"/>
      <c r="HDG270" s="14"/>
      <c r="HDH270" s="10"/>
      <c r="HDI270"/>
      <c r="HDJ270" s="10"/>
      <c r="HDK270"/>
      <c r="HDL270"/>
      <c r="HDM270"/>
      <c r="HDN270" s="14"/>
      <c r="HDO270" s="10"/>
      <c r="HDP270"/>
      <c r="HDQ270" s="10"/>
      <c r="HDR270"/>
      <c r="HDS270"/>
      <c r="HDT270"/>
      <c r="HDU270" s="14"/>
      <c r="HDV270" s="10"/>
      <c r="HDW270"/>
      <c r="HDX270" s="10"/>
      <c r="HDY270"/>
      <c r="HDZ270"/>
      <c r="HEA270"/>
      <c r="HEB270" s="14"/>
      <c r="HEC270" s="10"/>
      <c r="HED270"/>
      <c r="HEE270" s="10"/>
      <c r="HEF270"/>
      <c r="HEG270"/>
      <c r="HEH270"/>
      <c r="HEI270" s="14"/>
      <c r="HEJ270" s="10"/>
      <c r="HEK270"/>
      <c r="HEL270" s="10"/>
      <c r="HEM270"/>
      <c r="HEN270"/>
      <c r="HEO270"/>
      <c r="HEP270" s="14"/>
      <c r="HEQ270" s="10"/>
      <c r="HER270"/>
      <c r="HES270" s="10"/>
      <c r="HET270"/>
      <c r="HEU270"/>
      <c r="HEV270"/>
      <c r="HEW270" s="14"/>
      <c r="HEX270" s="10"/>
      <c r="HEY270"/>
      <c r="HEZ270" s="10"/>
      <c r="HFA270"/>
      <c r="HFB270"/>
      <c r="HFC270"/>
      <c r="HFD270" s="14"/>
      <c r="HFE270" s="10"/>
      <c r="HFF270"/>
      <c r="HFG270" s="10"/>
      <c r="HFH270"/>
      <c r="HFI270"/>
      <c r="HFJ270"/>
      <c r="HFK270" s="14"/>
      <c r="HFL270" s="10"/>
      <c r="HFM270"/>
      <c r="HFN270" s="10"/>
      <c r="HFO270"/>
      <c r="HFP270"/>
      <c r="HFQ270"/>
      <c r="HFR270" s="14"/>
      <c r="HFS270" s="10"/>
      <c r="HFT270"/>
      <c r="HFU270" s="10"/>
      <c r="HFV270"/>
      <c r="HFW270"/>
      <c r="HFX270"/>
      <c r="HFY270" s="14"/>
      <c r="HFZ270" s="10"/>
      <c r="HGA270"/>
      <c r="HGB270" s="10"/>
      <c r="HGC270"/>
      <c r="HGD270"/>
      <c r="HGE270"/>
      <c r="HGF270" s="14"/>
      <c r="HGG270" s="10"/>
      <c r="HGH270"/>
      <c r="HGI270" s="10"/>
      <c r="HGJ270"/>
      <c r="HGK270"/>
      <c r="HGL270"/>
      <c r="HGM270" s="14"/>
      <c r="HGN270" s="10"/>
      <c r="HGO270"/>
      <c r="HGP270" s="10"/>
      <c r="HGQ270"/>
      <c r="HGR270"/>
      <c r="HGS270"/>
      <c r="HGT270" s="14"/>
      <c r="HGU270" s="10"/>
      <c r="HGV270"/>
      <c r="HGW270" s="10"/>
      <c r="HGX270"/>
      <c r="HGY270"/>
      <c r="HGZ270"/>
      <c r="HHA270" s="14"/>
      <c r="HHB270" s="10"/>
      <c r="HHC270"/>
      <c r="HHD270" s="10"/>
      <c r="HHE270"/>
      <c r="HHF270"/>
      <c r="HHG270"/>
      <c r="HHH270" s="14"/>
      <c r="HHI270" s="10"/>
      <c r="HHJ270"/>
      <c r="HHK270" s="10"/>
      <c r="HHL270"/>
      <c r="HHM270"/>
      <c r="HHN270"/>
      <c r="HHO270" s="14"/>
      <c r="HHP270" s="10"/>
      <c r="HHQ270"/>
      <c r="HHR270" s="10"/>
      <c r="HHS270"/>
      <c r="HHT270"/>
      <c r="HHU270"/>
      <c r="HHV270" s="14"/>
      <c r="HHW270" s="10"/>
      <c r="HHX270"/>
      <c r="HHY270" s="10"/>
      <c r="HHZ270"/>
      <c r="HIA270"/>
      <c r="HIB270"/>
      <c r="HIC270" s="14"/>
      <c r="HID270" s="10"/>
      <c r="HIE270"/>
      <c r="HIF270" s="10"/>
      <c r="HIG270"/>
      <c r="HIH270"/>
      <c r="HII270"/>
      <c r="HIJ270" s="14"/>
      <c r="HIK270" s="10"/>
      <c r="HIL270"/>
      <c r="HIM270" s="10"/>
      <c r="HIN270"/>
      <c r="HIO270"/>
      <c r="HIP270"/>
      <c r="HIQ270" s="14"/>
      <c r="HIR270" s="10"/>
      <c r="HIS270"/>
      <c r="HIT270" s="10"/>
      <c r="HIU270"/>
      <c r="HIV270"/>
      <c r="HIW270"/>
      <c r="HIX270" s="14"/>
      <c r="HIY270" s="10"/>
      <c r="HIZ270"/>
      <c r="HJA270" s="10"/>
      <c r="HJB270"/>
      <c r="HJC270"/>
      <c r="HJD270"/>
      <c r="HJE270" s="14"/>
      <c r="HJF270" s="10"/>
      <c r="HJG270"/>
      <c r="HJH270" s="10"/>
      <c r="HJI270"/>
      <c r="HJJ270"/>
      <c r="HJK270"/>
      <c r="HJL270" s="14"/>
      <c r="HJM270" s="10"/>
      <c r="HJN270"/>
      <c r="HJO270" s="10"/>
      <c r="HJP270"/>
      <c r="HJQ270"/>
      <c r="HJR270"/>
      <c r="HJS270" s="14"/>
      <c r="HJT270" s="10"/>
      <c r="HJU270"/>
      <c r="HJV270" s="10"/>
      <c r="HJW270"/>
      <c r="HJX270"/>
      <c r="HJY270"/>
      <c r="HJZ270" s="14"/>
      <c r="HKA270" s="26"/>
      <c r="HKB270"/>
      <c r="HKC270" s="10"/>
      <c r="HKD270"/>
      <c r="HKE270"/>
      <c r="HKF270"/>
      <c r="HKG270" s="14"/>
      <c r="HKH270" s="26"/>
      <c r="HKI270"/>
      <c r="HKJ270" s="10"/>
      <c r="HKK270"/>
      <c r="HKL270"/>
      <c r="HKM270"/>
      <c r="HKN270" s="39"/>
      <c r="HKO270" s="81"/>
      <c r="HKP270" s="10"/>
      <c r="HKQ270" s="10"/>
      <c r="HKR270" s="14"/>
      <c r="HKS270" s="14"/>
      <c r="HKT270"/>
      <c r="HKU270" s="10"/>
      <c r="HKV270"/>
      <c r="HKW270" s="10"/>
      <c r="HKX270" s="6"/>
      <c r="HKY270"/>
      <c r="HKZ270"/>
      <c r="HLA270" s="14"/>
      <c r="HLB270" s="10"/>
      <c r="HLC270"/>
      <c r="HLD270" s="10"/>
      <c r="HLE270"/>
      <c r="HLF270"/>
      <c r="HLG270"/>
      <c r="HLH270" s="14"/>
      <c r="HLI270" s="10"/>
      <c r="HLJ270"/>
      <c r="HLK270" s="10"/>
      <c r="HLL270"/>
      <c r="HLM270"/>
      <c r="HLN270"/>
      <c r="HLO270" s="14"/>
      <c r="HLP270" s="10"/>
      <c r="HLQ270"/>
      <c r="HLR270" s="10"/>
      <c r="HLS270"/>
      <c r="HLT270"/>
      <c r="HLU270"/>
      <c r="HLV270" s="14"/>
      <c r="HLW270" s="10"/>
      <c r="HLX270"/>
      <c r="HLY270" s="10"/>
      <c r="HLZ270"/>
      <c r="HMA270"/>
      <c r="HMB270"/>
      <c r="HMC270" s="14"/>
      <c r="HMD270" s="10"/>
      <c r="HME270"/>
      <c r="HMF270" s="10"/>
      <c r="HMG270"/>
      <c r="HMH270"/>
      <c r="HMI270"/>
      <c r="HMJ270" s="14"/>
      <c r="HMK270" s="10"/>
      <c r="HML270"/>
      <c r="HMM270" s="10"/>
      <c r="HMN270"/>
      <c r="HMO270"/>
      <c r="HMP270"/>
      <c r="HMQ270" s="14"/>
      <c r="HMR270" s="10"/>
      <c r="HMS270"/>
      <c r="HMT270" s="10"/>
      <c r="HMU270"/>
      <c r="HMV270"/>
      <c r="HMW270"/>
      <c r="HMX270" s="14"/>
      <c r="HMY270" s="10"/>
      <c r="HMZ270"/>
      <c r="HNA270" s="10"/>
      <c r="HNB270"/>
      <c r="HNC270"/>
      <c r="HND270"/>
      <c r="HNE270" s="14"/>
      <c r="HNF270" s="10"/>
      <c r="HNG270"/>
      <c r="HNH270" s="10"/>
      <c r="HNI270"/>
      <c r="HNJ270"/>
      <c r="HNK270"/>
      <c r="HNL270" s="14"/>
      <c r="HNM270" s="10"/>
      <c r="HNN270"/>
      <c r="HNO270" s="10"/>
      <c r="HNP270"/>
      <c r="HNQ270"/>
      <c r="HNR270"/>
      <c r="HNS270" s="14"/>
      <c r="HNT270" s="10"/>
      <c r="HNU270"/>
      <c r="HNV270" s="10"/>
      <c r="HNW270"/>
      <c r="HNX270"/>
      <c r="HNY270"/>
      <c r="HNZ270" s="14"/>
      <c r="HOA270" s="10"/>
      <c r="HOB270"/>
      <c r="HOC270" s="10"/>
      <c r="HOD270"/>
      <c r="HOE270"/>
      <c r="HOF270"/>
      <c r="HOG270" s="14"/>
      <c r="HOH270" s="10"/>
      <c r="HOI270"/>
      <c r="HOJ270" s="10"/>
      <c r="HOK270"/>
      <c r="HOL270"/>
      <c r="HOM270"/>
      <c r="HON270" s="14"/>
      <c r="HOO270" s="10"/>
      <c r="HOP270"/>
      <c r="HOQ270" s="10"/>
      <c r="HOR270"/>
      <c r="HOS270"/>
      <c r="HOT270"/>
      <c r="HOU270" s="14"/>
      <c r="HOV270" s="10"/>
      <c r="HOW270"/>
      <c r="HOX270" s="10"/>
      <c r="HOY270"/>
      <c r="HOZ270"/>
      <c r="HPA270"/>
      <c r="HPB270" s="14"/>
      <c r="HPC270" s="10"/>
      <c r="HPD270"/>
      <c r="HPE270" s="10"/>
      <c r="HPF270"/>
      <c r="HPG270"/>
      <c r="HPH270"/>
      <c r="HPI270" s="14"/>
      <c r="HPJ270" s="10"/>
      <c r="HPK270"/>
      <c r="HPL270" s="10"/>
      <c r="HPM270"/>
      <c r="HPN270"/>
      <c r="HPO270"/>
      <c r="HPP270" s="14"/>
      <c r="HPQ270" s="10"/>
      <c r="HPR270"/>
      <c r="HPS270" s="10"/>
      <c r="HPT270"/>
      <c r="HPU270"/>
      <c r="HPV270"/>
      <c r="HPW270" s="14"/>
      <c r="HPX270" s="10"/>
      <c r="HPY270"/>
      <c r="HPZ270" s="10"/>
      <c r="HQA270"/>
      <c r="HQB270"/>
      <c r="HQC270"/>
      <c r="HQD270" s="14"/>
      <c r="HQE270" s="10"/>
      <c r="HQF270"/>
      <c r="HQG270" s="10"/>
      <c r="HQH270"/>
      <c r="HQI270"/>
      <c r="HQJ270"/>
      <c r="HQK270" s="14"/>
      <c r="HQL270" s="10"/>
      <c r="HQM270"/>
      <c r="HQN270" s="10"/>
      <c r="HQO270"/>
      <c r="HQP270"/>
      <c r="HQQ270"/>
      <c r="HQR270" s="14"/>
      <c r="HQS270" s="10"/>
      <c r="HQT270"/>
      <c r="HQU270" s="10"/>
      <c r="HQV270"/>
      <c r="HQW270"/>
      <c r="HQX270"/>
      <c r="HQY270" s="14"/>
      <c r="HQZ270" s="10"/>
      <c r="HRA270"/>
      <c r="HRB270" s="10"/>
      <c r="HRC270"/>
      <c r="HRD270"/>
      <c r="HRE270"/>
      <c r="HRF270" s="14"/>
      <c r="HRG270" s="10"/>
      <c r="HRH270"/>
      <c r="HRI270" s="10"/>
      <c r="HRJ270"/>
      <c r="HRK270"/>
      <c r="HRL270"/>
      <c r="HRM270" s="14"/>
      <c r="HRN270" s="10"/>
      <c r="HRO270"/>
      <c r="HRP270" s="10"/>
      <c r="HRQ270"/>
      <c r="HRR270"/>
      <c r="HRS270"/>
      <c r="HRT270" s="14"/>
      <c r="HRU270" s="10"/>
      <c r="HRV270"/>
      <c r="HRW270" s="10"/>
      <c r="HRX270"/>
      <c r="HRY270"/>
      <c r="HRZ270"/>
      <c r="HSA270" s="14"/>
      <c r="HSB270" s="10"/>
      <c r="HSC270"/>
      <c r="HSD270" s="10"/>
      <c r="HSE270"/>
      <c r="HSF270"/>
      <c r="HSG270"/>
      <c r="HSH270" s="14"/>
      <c r="HSI270" s="10"/>
      <c r="HSJ270"/>
      <c r="HSK270" s="10"/>
      <c r="HSL270"/>
      <c r="HSM270"/>
      <c r="HSN270"/>
      <c r="HSO270" s="14"/>
      <c r="HSP270" s="10"/>
      <c r="HSQ270"/>
      <c r="HSR270" s="10"/>
      <c r="HSS270"/>
      <c r="HST270"/>
      <c r="HSU270"/>
      <c r="HSV270" s="14"/>
      <c r="HSW270" s="10"/>
      <c r="HSX270"/>
      <c r="HSY270" s="10"/>
      <c r="HSZ270"/>
      <c r="HTA270"/>
      <c r="HTB270"/>
      <c r="HTC270" s="14"/>
      <c r="HTD270" s="26"/>
      <c r="HTE270"/>
      <c r="HTF270" s="10"/>
      <c r="HTG270"/>
      <c r="HTH270"/>
      <c r="HTI270"/>
      <c r="HTJ270" s="14"/>
      <c r="HTK270" s="26"/>
      <c r="HTL270"/>
      <c r="HTM270" s="10"/>
      <c r="HTN270"/>
      <c r="HTO270"/>
      <c r="HTP270"/>
      <c r="HTQ270" s="39"/>
      <c r="HTR270" s="81"/>
      <c r="HTS270" s="10"/>
      <c r="HTT270" s="10"/>
      <c r="HTU270" s="14"/>
      <c r="HTV270" s="14"/>
      <c r="HTW270"/>
      <c r="HTX270" s="10"/>
      <c r="HTY270"/>
      <c r="HTZ270" s="10"/>
      <c r="HUA270" s="6"/>
      <c r="HUB270"/>
      <c r="HUC270"/>
      <c r="HUD270" s="14"/>
      <c r="HUE270" s="10"/>
      <c r="HUF270"/>
      <c r="HUG270" s="10"/>
      <c r="HUH270"/>
      <c r="HUI270"/>
      <c r="HUJ270"/>
      <c r="HUK270" s="14"/>
      <c r="HUL270" s="10"/>
      <c r="HUM270"/>
      <c r="HUN270" s="10"/>
      <c r="HUO270"/>
      <c r="HUP270"/>
      <c r="HUQ270"/>
      <c r="HUR270" s="14"/>
      <c r="HUS270" s="10"/>
      <c r="HUT270"/>
      <c r="HUU270" s="10"/>
      <c r="HUV270"/>
      <c r="HUW270"/>
      <c r="HUX270"/>
      <c r="HUY270" s="14"/>
      <c r="HUZ270" s="10"/>
      <c r="HVA270"/>
      <c r="HVB270" s="10"/>
      <c r="HVC270"/>
      <c r="HVD270"/>
      <c r="HVE270"/>
      <c r="HVF270" s="14"/>
      <c r="HVG270" s="10"/>
      <c r="HVH270"/>
      <c r="HVI270" s="10"/>
      <c r="HVJ270"/>
      <c r="HVK270"/>
      <c r="HVL270"/>
      <c r="HVM270" s="14"/>
      <c r="HVN270" s="10"/>
      <c r="HVO270"/>
      <c r="HVP270" s="10"/>
      <c r="HVQ270"/>
      <c r="HVR270"/>
      <c r="HVS270"/>
      <c r="HVT270" s="14"/>
      <c r="HVU270" s="10"/>
      <c r="HVV270"/>
      <c r="HVW270" s="10"/>
      <c r="HVX270"/>
      <c r="HVY270"/>
      <c r="HVZ270"/>
      <c r="HWA270" s="14"/>
      <c r="HWB270" s="10"/>
      <c r="HWC270"/>
      <c r="HWD270" s="10"/>
      <c r="HWE270"/>
      <c r="HWF270"/>
      <c r="HWG270"/>
      <c r="HWH270" s="14"/>
      <c r="HWI270" s="10"/>
      <c r="HWJ270"/>
      <c r="HWK270" s="10"/>
      <c r="HWL270"/>
      <c r="HWM270"/>
      <c r="HWN270"/>
      <c r="HWO270" s="14"/>
      <c r="HWP270" s="10"/>
      <c r="HWQ270"/>
      <c r="HWR270" s="10"/>
      <c r="HWS270"/>
      <c r="HWT270"/>
      <c r="HWU270"/>
      <c r="HWV270" s="14"/>
      <c r="HWW270" s="10"/>
      <c r="HWX270"/>
      <c r="HWY270" s="10"/>
      <c r="HWZ270"/>
      <c r="HXA270"/>
      <c r="HXB270"/>
      <c r="HXC270" s="14"/>
      <c r="HXD270" s="10"/>
      <c r="HXE270"/>
      <c r="HXF270" s="10"/>
      <c r="HXG270"/>
      <c r="HXH270"/>
      <c r="HXI270"/>
      <c r="HXJ270" s="14"/>
      <c r="HXK270" s="10"/>
      <c r="HXL270"/>
      <c r="HXM270" s="10"/>
      <c r="HXN270"/>
      <c r="HXO270"/>
      <c r="HXP270"/>
      <c r="HXQ270" s="14"/>
      <c r="HXR270" s="10"/>
      <c r="HXS270"/>
      <c r="HXT270" s="10"/>
      <c r="HXU270"/>
      <c r="HXV270"/>
      <c r="HXW270"/>
      <c r="HXX270" s="14"/>
      <c r="HXY270" s="10"/>
      <c r="HXZ270"/>
      <c r="HYA270" s="10"/>
      <c r="HYB270"/>
      <c r="HYC270"/>
      <c r="HYD270"/>
      <c r="HYE270" s="14"/>
      <c r="HYF270" s="10"/>
      <c r="HYG270"/>
      <c r="HYH270" s="10"/>
      <c r="HYI270"/>
      <c r="HYJ270"/>
      <c r="HYK270"/>
      <c r="HYL270" s="14"/>
      <c r="HYM270" s="10"/>
      <c r="HYN270"/>
      <c r="HYO270" s="10"/>
      <c r="HYP270"/>
      <c r="HYQ270"/>
      <c r="HYR270"/>
      <c r="HYS270" s="14"/>
      <c r="HYT270" s="10"/>
      <c r="HYU270"/>
      <c r="HYV270" s="10"/>
      <c r="HYW270"/>
      <c r="HYX270"/>
      <c r="HYY270"/>
      <c r="HYZ270" s="14"/>
      <c r="HZA270" s="10"/>
      <c r="HZB270"/>
      <c r="HZC270" s="10"/>
      <c r="HZD270"/>
      <c r="HZE270"/>
      <c r="HZF270"/>
      <c r="HZG270" s="14"/>
      <c r="HZH270" s="10"/>
      <c r="HZI270"/>
      <c r="HZJ270" s="10"/>
      <c r="HZK270"/>
      <c r="HZL270"/>
      <c r="HZM270"/>
      <c r="HZN270" s="14"/>
      <c r="HZO270" s="10"/>
      <c r="HZP270"/>
      <c r="HZQ270" s="10"/>
      <c r="HZR270"/>
      <c r="HZS270"/>
      <c r="HZT270"/>
      <c r="HZU270" s="14"/>
      <c r="HZV270" s="10"/>
      <c r="HZW270"/>
      <c r="HZX270" s="10"/>
      <c r="HZY270"/>
      <c r="HZZ270"/>
      <c r="IAA270"/>
      <c r="IAB270" s="14"/>
      <c r="IAC270" s="10"/>
      <c r="IAD270"/>
      <c r="IAE270" s="10"/>
      <c r="IAF270"/>
      <c r="IAG270"/>
      <c r="IAH270"/>
      <c r="IAI270" s="14"/>
      <c r="IAJ270" s="10"/>
      <c r="IAK270"/>
      <c r="IAL270" s="10"/>
      <c r="IAM270"/>
      <c r="IAN270"/>
      <c r="IAO270"/>
      <c r="IAP270" s="14"/>
      <c r="IAQ270" s="10"/>
      <c r="IAR270"/>
      <c r="IAS270" s="10"/>
      <c r="IAT270"/>
      <c r="IAU270"/>
      <c r="IAV270"/>
      <c r="IAW270" s="14"/>
      <c r="IAX270" s="10"/>
      <c r="IAY270"/>
      <c r="IAZ270" s="10"/>
      <c r="IBA270"/>
      <c r="IBB270"/>
      <c r="IBC270"/>
      <c r="IBD270" s="14"/>
      <c r="IBE270" s="10"/>
      <c r="IBF270"/>
      <c r="IBG270" s="10"/>
      <c r="IBH270"/>
      <c r="IBI270"/>
      <c r="IBJ270"/>
      <c r="IBK270" s="14"/>
      <c r="IBL270" s="10"/>
      <c r="IBM270"/>
      <c r="IBN270" s="10"/>
      <c r="IBO270"/>
      <c r="IBP270"/>
      <c r="IBQ270"/>
      <c r="IBR270" s="14"/>
      <c r="IBS270" s="10"/>
      <c r="IBT270"/>
      <c r="IBU270" s="10"/>
      <c r="IBV270"/>
      <c r="IBW270"/>
      <c r="IBX270"/>
      <c r="IBY270" s="14"/>
      <c r="IBZ270" s="10"/>
      <c r="ICA270"/>
      <c r="ICB270" s="10"/>
      <c r="ICC270"/>
      <c r="ICD270"/>
      <c r="ICE270"/>
      <c r="ICF270" s="14"/>
      <c r="ICG270" s="26"/>
      <c r="ICH270"/>
      <c r="ICI270" s="10"/>
      <c r="ICJ270"/>
      <c r="ICK270"/>
      <c r="ICL270"/>
      <c r="ICM270" s="14"/>
      <c r="ICN270" s="26"/>
      <c r="ICO270"/>
      <c r="ICP270" s="10"/>
      <c r="ICQ270"/>
      <c r="ICR270"/>
      <c r="ICS270"/>
      <c r="ICT270" s="39"/>
      <c r="ICU270" s="81"/>
      <c r="ICV270" s="10"/>
      <c r="ICW270" s="10"/>
      <c r="ICX270" s="14"/>
      <c r="ICY270" s="14"/>
      <c r="ICZ270"/>
      <c r="IDA270" s="10"/>
      <c r="IDB270"/>
      <c r="IDC270" s="10"/>
      <c r="IDD270" s="6"/>
      <c r="IDE270"/>
      <c r="IDF270"/>
      <c r="IDG270" s="14"/>
      <c r="IDH270" s="10"/>
      <c r="IDI270"/>
      <c r="IDJ270" s="10"/>
      <c r="IDK270"/>
      <c r="IDL270"/>
      <c r="IDM270"/>
      <c r="IDN270" s="14"/>
      <c r="IDO270" s="10"/>
      <c r="IDP270"/>
      <c r="IDQ270" s="10"/>
      <c r="IDR270"/>
      <c r="IDS270"/>
      <c r="IDT270"/>
      <c r="IDU270" s="14"/>
      <c r="IDV270" s="10"/>
      <c r="IDW270"/>
      <c r="IDX270" s="10"/>
      <c r="IDY270"/>
      <c r="IDZ270"/>
      <c r="IEA270"/>
      <c r="IEB270" s="14"/>
      <c r="IEC270" s="10"/>
      <c r="IED270"/>
      <c r="IEE270" s="10"/>
      <c r="IEF270"/>
      <c r="IEG270"/>
      <c r="IEH270"/>
      <c r="IEI270" s="14"/>
      <c r="IEJ270" s="10"/>
      <c r="IEK270"/>
      <c r="IEL270" s="10"/>
      <c r="IEM270"/>
      <c r="IEN270"/>
      <c r="IEO270"/>
      <c r="IEP270" s="14"/>
      <c r="IEQ270" s="10"/>
      <c r="IER270"/>
      <c r="IES270" s="10"/>
      <c r="IET270"/>
      <c r="IEU270"/>
      <c r="IEV270"/>
      <c r="IEW270" s="14"/>
      <c r="IEX270" s="10"/>
      <c r="IEY270"/>
      <c r="IEZ270" s="10"/>
      <c r="IFA270"/>
      <c r="IFB270"/>
      <c r="IFC270"/>
      <c r="IFD270" s="14"/>
      <c r="IFE270" s="10"/>
      <c r="IFF270"/>
      <c r="IFG270" s="10"/>
      <c r="IFH270"/>
      <c r="IFI270"/>
      <c r="IFJ270"/>
      <c r="IFK270" s="14"/>
      <c r="IFL270" s="10"/>
      <c r="IFM270"/>
      <c r="IFN270" s="10"/>
      <c r="IFO270"/>
      <c r="IFP270"/>
      <c r="IFQ270"/>
      <c r="IFR270" s="14"/>
      <c r="IFS270" s="10"/>
      <c r="IFT270"/>
      <c r="IFU270" s="10"/>
      <c r="IFV270"/>
      <c r="IFW270"/>
      <c r="IFX270"/>
      <c r="IFY270" s="14"/>
      <c r="IFZ270" s="10"/>
      <c r="IGA270"/>
      <c r="IGB270" s="10"/>
      <c r="IGC270"/>
      <c r="IGD270"/>
      <c r="IGE270"/>
      <c r="IGF270" s="14"/>
      <c r="IGG270" s="10"/>
      <c r="IGH270"/>
      <c r="IGI270" s="10"/>
      <c r="IGJ270"/>
      <c r="IGK270"/>
      <c r="IGL270"/>
      <c r="IGM270" s="14"/>
      <c r="IGN270" s="10"/>
      <c r="IGO270"/>
      <c r="IGP270" s="10"/>
      <c r="IGQ270"/>
      <c r="IGR270"/>
      <c r="IGS270"/>
      <c r="IGT270" s="14"/>
      <c r="IGU270" s="10"/>
      <c r="IGV270"/>
      <c r="IGW270" s="10"/>
      <c r="IGX270"/>
      <c r="IGY270"/>
      <c r="IGZ270"/>
      <c r="IHA270" s="14"/>
      <c r="IHB270" s="10"/>
      <c r="IHC270"/>
      <c r="IHD270" s="10"/>
      <c r="IHE270"/>
      <c r="IHF270"/>
      <c r="IHG270"/>
      <c r="IHH270" s="14"/>
      <c r="IHI270" s="10"/>
      <c r="IHJ270"/>
      <c r="IHK270" s="10"/>
      <c r="IHL270"/>
      <c r="IHM270"/>
      <c r="IHN270"/>
      <c r="IHO270" s="14"/>
      <c r="IHP270" s="10"/>
      <c r="IHQ270"/>
      <c r="IHR270" s="10"/>
      <c r="IHS270"/>
      <c r="IHT270"/>
      <c r="IHU270"/>
      <c r="IHV270" s="14"/>
      <c r="IHW270" s="10"/>
      <c r="IHX270"/>
      <c r="IHY270" s="10"/>
      <c r="IHZ270"/>
      <c r="IIA270"/>
      <c r="IIB270"/>
      <c r="IIC270" s="14"/>
      <c r="IID270" s="10"/>
      <c r="IIE270"/>
      <c r="IIF270" s="10"/>
      <c r="IIG270"/>
      <c r="IIH270"/>
      <c r="III270"/>
      <c r="IIJ270" s="14"/>
      <c r="IIK270" s="10"/>
      <c r="IIL270"/>
      <c r="IIM270" s="10"/>
      <c r="IIN270"/>
      <c r="IIO270"/>
      <c r="IIP270"/>
      <c r="IIQ270" s="14"/>
      <c r="IIR270" s="10"/>
      <c r="IIS270"/>
      <c r="IIT270" s="10"/>
      <c r="IIU270"/>
      <c r="IIV270"/>
      <c r="IIW270"/>
      <c r="IIX270" s="14"/>
      <c r="IIY270" s="10"/>
      <c r="IIZ270"/>
      <c r="IJA270" s="10"/>
      <c r="IJB270"/>
      <c r="IJC270"/>
      <c r="IJD270"/>
      <c r="IJE270" s="14"/>
      <c r="IJF270" s="10"/>
      <c r="IJG270"/>
      <c r="IJH270" s="10"/>
      <c r="IJI270"/>
      <c r="IJJ270"/>
      <c r="IJK270"/>
      <c r="IJL270" s="14"/>
      <c r="IJM270" s="10"/>
      <c r="IJN270"/>
      <c r="IJO270" s="10"/>
      <c r="IJP270"/>
      <c r="IJQ270"/>
      <c r="IJR270"/>
      <c r="IJS270" s="14"/>
      <c r="IJT270" s="10"/>
      <c r="IJU270"/>
      <c r="IJV270" s="10"/>
      <c r="IJW270"/>
      <c r="IJX270"/>
      <c r="IJY270"/>
      <c r="IJZ270" s="14"/>
      <c r="IKA270" s="10"/>
      <c r="IKB270"/>
      <c r="IKC270" s="10"/>
      <c r="IKD270"/>
      <c r="IKE270"/>
      <c r="IKF270"/>
      <c r="IKG270" s="14"/>
      <c r="IKH270" s="10"/>
      <c r="IKI270"/>
      <c r="IKJ270" s="10"/>
      <c r="IKK270"/>
      <c r="IKL270"/>
      <c r="IKM270"/>
      <c r="IKN270" s="14"/>
      <c r="IKO270" s="10"/>
      <c r="IKP270"/>
      <c r="IKQ270" s="10"/>
      <c r="IKR270"/>
      <c r="IKS270"/>
      <c r="IKT270"/>
      <c r="IKU270" s="14"/>
      <c r="IKV270" s="10"/>
      <c r="IKW270"/>
      <c r="IKX270" s="10"/>
      <c r="IKY270"/>
      <c r="IKZ270"/>
      <c r="ILA270"/>
      <c r="ILB270" s="14"/>
      <c r="ILC270" s="10"/>
      <c r="ILD270"/>
      <c r="ILE270" s="10"/>
      <c r="ILF270"/>
      <c r="ILG270"/>
      <c r="ILH270"/>
      <c r="ILI270" s="14"/>
      <c r="ILJ270" s="26"/>
      <c r="ILK270"/>
      <c r="ILL270" s="10"/>
      <c r="ILM270"/>
      <c r="ILN270"/>
      <c r="ILO270"/>
      <c r="ILP270" s="14"/>
      <c r="ILQ270" s="26"/>
      <c r="ILR270"/>
      <c r="ILS270" s="10"/>
      <c r="ILT270"/>
      <c r="ILU270"/>
      <c r="ILV270"/>
      <c r="ILW270" s="39"/>
      <c r="ILX270" s="81"/>
      <c r="ILY270" s="10"/>
      <c r="ILZ270" s="10"/>
      <c r="IMA270" s="14"/>
      <c r="IMB270" s="14"/>
      <c r="IMC270"/>
      <c r="IMD270" s="10"/>
      <c r="IME270"/>
      <c r="IMF270" s="10"/>
      <c r="IMG270" s="6"/>
      <c r="IMH270"/>
      <c r="IMI270"/>
      <c r="IMJ270" s="14"/>
      <c r="IMK270" s="10"/>
      <c r="IML270"/>
      <c r="IMM270" s="10"/>
      <c r="IMN270"/>
      <c r="IMO270"/>
      <c r="IMP270"/>
      <c r="IMQ270" s="14"/>
      <c r="IMR270" s="10"/>
      <c r="IMS270"/>
      <c r="IMT270" s="10"/>
      <c r="IMU270"/>
      <c r="IMV270"/>
      <c r="IMW270"/>
      <c r="IMX270" s="14"/>
      <c r="IMY270" s="10"/>
      <c r="IMZ270"/>
      <c r="INA270" s="10"/>
      <c r="INB270"/>
      <c r="INC270"/>
      <c r="IND270"/>
      <c r="INE270" s="14"/>
      <c r="INF270" s="10"/>
      <c r="ING270"/>
      <c r="INH270" s="10"/>
      <c r="INI270"/>
      <c r="INJ270"/>
      <c r="INK270"/>
      <c r="INL270" s="14"/>
      <c r="INM270" s="10"/>
      <c r="INN270"/>
      <c r="INO270" s="10"/>
      <c r="INP270"/>
      <c r="INQ270"/>
      <c r="INR270"/>
      <c r="INS270" s="14"/>
      <c r="INT270" s="10"/>
      <c r="INU270"/>
      <c r="INV270" s="10"/>
      <c r="INW270"/>
      <c r="INX270"/>
      <c r="INY270"/>
      <c r="INZ270" s="14"/>
      <c r="IOA270" s="10"/>
      <c r="IOB270"/>
      <c r="IOC270" s="10"/>
      <c r="IOD270"/>
      <c r="IOE270"/>
      <c r="IOF270"/>
      <c r="IOG270" s="14"/>
      <c r="IOH270" s="10"/>
      <c r="IOI270"/>
      <c r="IOJ270" s="10"/>
      <c r="IOK270"/>
      <c r="IOL270"/>
      <c r="IOM270"/>
      <c r="ION270" s="14"/>
      <c r="IOO270" s="10"/>
      <c r="IOP270"/>
      <c r="IOQ270" s="10"/>
      <c r="IOR270"/>
      <c r="IOS270"/>
      <c r="IOT270"/>
      <c r="IOU270" s="14"/>
      <c r="IOV270" s="10"/>
      <c r="IOW270"/>
      <c r="IOX270" s="10"/>
      <c r="IOY270"/>
      <c r="IOZ270"/>
      <c r="IPA270"/>
      <c r="IPB270" s="14"/>
      <c r="IPC270" s="10"/>
      <c r="IPD270"/>
      <c r="IPE270" s="10"/>
      <c r="IPF270"/>
      <c r="IPG270"/>
      <c r="IPH270"/>
      <c r="IPI270" s="14"/>
      <c r="IPJ270" s="10"/>
      <c r="IPK270"/>
      <c r="IPL270" s="10"/>
      <c r="IPM270"/>
      <c r="IPN270"/>
      <c r="IPO270"/>
      <c r="IPP270" s="14"/>
      <c r="IPQ270" s="10"/>
      <c r="IPR270"/>
      <c r="IPS270" s="10"/>
      <c r="IPT270"/>
      <c r="IPU270"/>
      <c r="IPV270"/>
      <c r="IPW270" s="14"/>
      <c r="IPX270" s="10"/>
      <c r="IPY270"/>
      <c r="IPZ270" s="10"/>
      <c r="IQA270"/>
      <c r="IQB270"/>
      <c r="IQC270"/>
      <c r="IQD270" s="14"/>
      <c r="IQE270" s="10"/>
      <c r="IQF270"/>
      <c r="IQG270" s="10"/>
      <c r="IQH270"/>
      <c r="IQI270"/>
      <c r="IQJ270"/>
      <c r="IQK270" s="14"/>
      <c r="IQL270" s="10"/>
      <c r="IQM270"/>
      <c r="IQN270" s="10"/>
      <c r="IQO270"/>
      <c r="IQP270"/>
      <c r="IQQ270"/>
      <c r="IQR270" s="14"/>
      <c r="IQS270" s="10"/>
      <c r="IQT270"/>
      <c r="IQU270" s="10"/>
      <c r="IQV270"/>
      <c r="IQW270"/>
      <c r="IQX270"/>
      <c r="IQY270" s="14"/>
      <c r="IQZ270" s="10"/>
      <c r="IRA270"/>
      <c r="IRB270" s="10"/>
      <c r="IRC270"/>
      <c r="IRD270"/>
      <c r="IRE270"/>
      <c r="IRF270" s="14"/>
      <c r="IRG270" s="10"/>
      <c r="IRH270"/>
      <c r="IRI270" s="10"/>
      <c r="IRJ270"/>
      <c r="IRK270"/>
      <c r="IRL270"/>
      <c r="IRM270" s="14"/>
      <c r="IRN270" s="10"/>
      <c r="IRO270"/>
      <c r="IRP270" s="10"/>
      <c r="IRQ270"/>
      <c r="IRR270"/>
      <c r="IRS270"/>
      <c r="IRT270" s="14"/>
      <c r="IRU270" s="10"/>
      <c r="IRV270"/>
      <c r="IRW270" s="10"/>
      <c r="IRX270"/>
      <c r="IRY270"/>
      <c r="IRZ270"/>
      <c r="ISA270" s="14"/>
      <c r="ISB270" s="10"/>
      <c r="ISC270"/>
      <c r="ISD270" s="10"/>
      <c r="ISE270"/>
      <c r="ISF270"/>
      <c r="ISG270"/>
      <c r="ISH270" s="14"/>
      <c r="ISI270" s="10"/>
      <c r="ISJ270"/>
      <c r="ISK270" s="10"/>
      <c r="ISL270"/>
      <c r="ISM270"/>
      <c r="ISN270"/>
      <c r="ISO270" s="14"/>
      <c r="ISP270" s="10"/>
      <c r="ISQ270"/>
      <c r="ISR270" s="10"/>
      <c r="ISS270"/>
      <c r="IST270"/>
      <c r="ISU270"/>
      <c r="ISV270" s="14"/>
      <c r="ISW270" s="10"/>
      <c r="ISX270"/>
      <c r="ISY270" s="10"/>
      <c r="ISZ270"/>
      <c r="ITA270"/>
      <c r="ITB270"/>
      <c r="ITC270" s="14"/>
      <c r="ITD270" s="10"/>
      <c r="ITE270"/>
      <c r="ITF270" s="10"/>
      <c r="ITG270"/>
      <c r="ITH270"/>
      <c r="ITI270"/>
      <c r="ITJ270" s="14"/>
      <c r="ITK270" s="10"/>
      <c r="ITL270"/>
      <c r="ITM270" s="10"/>
      <c r="ITN270"/>
      <c r="ITO270"/>
      <c r="ITP270"/>
      <c r="ITQ270" s="14"/>
      <c r="ITR270" s="10"/>
      <c r="ITS270"/>
      <c r="ITT270" s="10"/>
      <c r="ITU270"/>
      <c r="ITV270"/>
      <c r="ITW270"/>
      <c r="ITX270" s="14"/>
      <c r="ITY270" s="10"/>
      <c r="ITZ270"/>
      <c r="IUA270" s="10"/>
      <c r="IUB270"/>
      <c r="IUC270"/>
      <c r="IUD270"/>
      <c r="IUE270" s="14"/>
      <c r="IUF270" s="10"/>
      <c r="IUG270"/>
      <c r="IUH270" s="10"/>
      <c r="IUI270"/>
      <c r="IUJ270"/>
      <c r="IUK270"/>
      <c r="IUL270" s="14"/>
      <c r="IUM270" s="26"/>
      <c r="IUN270"/>
      <c r="IUO270" s="10"/>
      <c r="IUP270"/>
      <c r="IUQ270"/>
      <c r="IUR270"/>
      <c r="IUS270" s="14"/>
      <c r="IUT270" s="26"/>
      <c r="IUU270"/>
      <c r="IUV270" s="10"/>
      <c r="IUW270"/>
      <c r="IUX270"/>
      <c r="IUY270"/>
      <c r="IUZ270" s="39"/>
      <c r="IVA270" s="81"/>
      <c r="IVB270" s="10"/>
      <c r="IVC270" s="10"/>
      <c r="IVD270" s="14"/>
      <c r="IVE270" s="14"/>
      <c r="IVF270"/>
      <c r="IVG270" s="10"/>
      <c r="IVH270"/>
      <c r="IVI270" s="10"/>
      <c r="IVJ270" s="6"/>
      <c r="IVK270"/>
      <c r="IVL270"/>
      <c r="IVM270" s="14"/>
      <c r="IVN270" s="10"/>
      <c r="IVO270"/>
      <c r="IVP270" s="10"/>
      <c r="IVQ270"/>
      <c r="IVR270"/>
      <c r="IVS270"/>
      <c r="IVT270" s="14"/>
      <c r="IVU270" s="10"/>
      <c r="IVV270"/>
      <c r="IVW270" s="10"/>
      <c r="IVX270"/>
      <c r="IVY270"/>
      <c r="IVZ270"/>
      <c r="IWA270" s="14"/>
      <c r="IWB270" s="10"/>
      <c r="IWC270"/>
      <c r="IWD270" s="10"/>
      <c r="IWE270"/>
      <c r="IWF270"/>
      <c r="IWG270"/>
      <c r="IWH270" s="14"/>
      <c r="IWI270" s="10"/>
      <c r="IWJ270"/>
      <c r="IWK270" s="10"/>
      <c r="IWL270"/>
      <c r="IWM270"/>
      <c r="IWN270"/>
      <c r="IWO270" s="14"/>
      <c r="IWP270" s="10"/>
      <c r="IWQ270"/>
      <c r="IWR270" s="10"/>
      <c r="IWS270"/>
      <c r="IWT270"/>
      <c r="IWU270"/>
      <c r="IWV270" s="14"/>
      <c r="IWW270" s="10"/>
      <c r="IWX270"/>
      <c r="IWY270" s="10"/>
      <c r="IWZ270"/>
      <c r="IXA270"/>
      <c r="IXB270"/>
      <c r="IXC270" s="14"/>
      <c r="IXD270" s="10"/>
      <c r="IXE270"/>
      <c r="IXF270" s="10"/>
      <c r="IXG270"/>
      <c r="IXH270"/>
      <c r="IXI270"/>
      <c r="IXJ270" s="14"/>
      <c r="IXK270" s="10"/>
      <c r="IXL270"/>
      <c r="IXM270" s="10"/>
      <c r="IXN270"/>
      <c r="IXO270"/>
      <c r="IXP270"/>
      <c r="IXQ270" s="14"/>
      <c r="IXR270" s="10"/>
      <c r="IXS270"/>
      <c r="IXT270" s="10"/>
      <c r="IXU270"/>
      <c r="IXV270"/>
      <c r="IXW270"/>
      <c r="IXX270" s="14"/>
      <c r="IXY270" s="10"/>
      <c r="IXZ270"/>
      <c r="IYA270" s="10"/>
      <c r="IYB270"/>
      <c r="IYC270"/>
      <c r="IYD270"/>
      <c r="IYE270" s="14"/>
      <c r="IYF270" s="10"/>
      <c r="IYG270"/>
      <c r="IYH270" s="10"/>
      <c r="IYI270"/>
      <c r="IYJ270"/>
      <c r="IYK270"/>
      <c r="IYL270" s="14"/>
      <c r="IYM270" s="10"/>
      <c r="IYN270"/>
      <c r="IYO270" s="10"/>
      <c r="IYP270"/>
      <c r="IYQ270"/>
      <c r="IYR270"/>
      <c r="IYS270" s="14"/>
      <c r="IYT270" s="10"/>
      <c r="IYU270"/>
      <c r="IYV270" s="10"/>
      <c r="IYW270"/>
      <c r="IYX270"/>
      <c r="IYY270"/>
      <c r="IYZ270" s="14"/>
      <c r="IZA270" s="10"/>
      <c r="IZB270"/>
      <c r="IZC270" s="10"/>
      <c r="IZD270"/>
      <c r="IZE270"/>
      <c r="IZF270"/>
      <c r="IZG270" s="14"/>
      <c r="IZH270" s="10"/>
      <c r="IZI270"/>
      <c r="IZJ270" s="10"/>
      <c r="IZK270"/>
      <c r="IZL270"/>
      <c r="IZM270"/>
      <c r="IZN270" s="14"/>
      <c r="IZO270" s="10"/>
      <c r="IZP270"/>
      <c r="IZQ270" s="10"/>
      <c r="IZR270"/>
      <c r="IZS270"/>
      <c r="IZT270"/>
      <c r="IZU270" s="14"/>
      <c r="IZV270" s="10"/>
      <c r="IZW270"/>
      <c r="IZX270" s="10"/>
      <c r="IZY270"/>
      <c r="IZZ270"/>
      <c r="JAA270"/>
      <c r="JAB270" s="14"/>
      <c r="JAC270" s="10"/>
      <c r="JAD270"/>
      <c r="JAE270" s="10"/>
      <c r="JAF270"/>
      <c r="JAG270"/>
      <c r="JAH270"/>
      <c r="JAI270" s="14"/>
      <c r="JAJ270" s="10"/>
      <c r="JAK270"/>
      <c r="JAL270" s="10"/>
      <c r="JAM270"/>
      <c r="JAN270"/>
      <c r="JAO270"/>
      <c r="JAP270" s="14"/>
      <c r="JAQ270" s="10"/>
      <c r="JAR270"/>
      <c r="JAS270" s="10"/>
      <c r="JAT270"/>
      <c r="JAU270"/>
      <c r="JAV270"/>
      <c r="JAW270" s="14"/>
      <c r="JAX270" s="10"/>
      <c r="JAY270"/>
      <c r="JAZ270" s="10"/>
      <c r="JBA270"/>
      <c r="JBB270"/>
      <c r="JBC270"/>
      <c r="JBD270" s="14"/>
      <c r="JBE270" s="10"/>
      <c r="JBF270"/>
      <c r="JBG270" s="10"/>
      <c r="JBH270"/>
      <c r="JBI270"/>
      <c r="JBJ270"/>
      <c r="JBK270" s="14"/>
      <c r="JBL270" s="10"/>
      <c r="JBM270"/>
      <c r="JBN270" s="10"/>
      <c r="JBO270"/>
      <c r="JBP270"/>
      <c r="JBQ270"/>
      <c r="JBR270" s="14"/>
      <c r="JBS270" s="10"/>
      <c r="JBT270"/>
      <c r="JBU270" s="10"/>
      <c r="JBV270"/>
      <c r="JBW270"/>
      <c r="JBX270"/>
      <c r="JBY270" s="14"/>
      <c r="JBZ270" s="10"/>
      <c r="JCA270"/>
      <c r="JCB270" s="10"/>
      <c r="JCC270"/>
      <c r="JCD270"/>
      <c r="JCE270"/>
      <c r="JCF270" s="14"/>
      <c r="JCG270" s="10"/>
      <c r="JCH270"/>
      <c r="JCI270" s="10"/>
      <c r="JCJ270"/>
      <c r="JCK270"/>
      <c r="JCL270"/>
      <c r="JCM270" s="14"/>
      <c r="JCN270" s="10"/>
      <c r="JCO270"/>
      <c r="JCP270" s="10"/>
      <c r="JCQ270"/>
      <c r="JCR270"/>
      <c r="JCS270"/>
      <c r="JCT270" s="14"/>
      <c r="JCU270" s="10"/>
      <c r="JCV270"/>
      <c r="JCW270" s="10"/>
      <c r="JCX270"/>
      <c r="JCY270"/>
      <c r="JCZ270"/>
      <c r="JDA270" s="14"/>
      <c r="JDB270" s="10"/>
      <c r="JDC270"/>
      <c r="JDD270" s="10"/>
      <c r="JDE270"/>
      <c r="JDF270"/>
      <c r="JDG270"/>
      <c r="JDH270" s="14"/>
      <c r="JDI270" s="10"/>
      <c r="JDJ270"/>
      <c r="JDK270" s="10"/>
      <c r="JDL270"/>
      <c r="JDM270"/>
      <c r="JDN270"/>
      <c r="JDO270" s="14"/>
      <c r="JDP270" s="26"/>
      <c r="JDQ270"/>
      <c r="JDR270" s="10"/>
      <c r="JDS270"/>
      <c r="JDT270"/>
      <c r="JDU270"/>
      <c r="JDV270" s="14"/>
      <c r="JDW270" s="26"/>
      <c r="JDX270"/>
      <c r="JDY270" s="10"/>
      <c r="JDZ270"/>
      <c r="JEA270"/>
      <c r="JEB270"/>
      <c r="JEC270" s="39"/>
      <c r="JED270" s="81"/>
      <c r="JEE270" s="10"/>
      <c r="JEF270" s="10"/>
      <c r="JEG270" s="14"/>
      <c r="JEH270" s="14"/>
      <c r="JEI270"/>
      <c r="JEJ270" s="10"/>
      <c r="JEK270"/>
      <c r="JEL270" s="10"/>
      <c r="JEM270" s="6"/>
      <c r="JEN270"/>
      <c r="JEO270"/>
      <c r="JEP270" s="14"/>
      <c r="JEQ270" s="10"/>
      <c r="JER270"/>
      <c r="JES270" s="10"/>
      <c r="JET270"/>
      <c r="JEU270"/>
      <c r="JEV270"/>
      <c r="JEW270" s="14"/>
      <c r="JEX270" s="10"/>
      <c r="JEY270"/>
      <c r="JEZ270" s="10"/>
      <c r="JFA270"/>
      <c r="JFB270"/>
      <c r="JFC270"/>
      <c r="JFD270" s="14"/>
      <c r="JFE270" s="10"/>
      <c r="JFF270"/>
      <c r="JFG270" s="10"/>
      <c r="JFH270"/>
      <c r="JFI270"/>
      <c r="JFJ270"/>
      <c r="JFK270" s="14"/>
      <c r="JFL270" s="10"/>
      <c r="JFM270"/>
      <c r="JFN270" s="10"/>
      <c r="JFO270"/>
      <c r="JFP270"/>
      <c r="JFQ270"/>
      <c r="JFR270" s="14"/>
      <c r="JFS270" s="10"/>
      <c r="JFT270"/>
      <c r="JFU270" s="10"/>
      <c r="JFV270"/>
      <c r="JFW270"/>
      <c r="JFX270"/>
      <c r="JFY270" s="14"/>
      <c r="JFZ270" s="10"/>
      <c r="JGA270"/>
      <c r="JGB270" s="10"/>
      <c r="JGC270"/>
      <c r="JGD270"/>
      <c r="JGE270"/>
      <c r="JGF270" s="14"/>
      <c r="JGG270" s="10"/>
      <c r="JGH270"/>
      <c r="JGI270" s="10"/>
      <c r="JGJ270"/>
      <c r="JGK270"/>
      <c r="JGL270"/>
      <c r="JGM270" s="14"/>
      <c r="JGN270" s="10"/>
      <c r="JGO270"/>
      <c r="JGP270" s="10"/>
      <c r="JGQ270"/>
      <c r="JGR270"/>
      <c r="JGS270"/>
      <c r="JGT270" s="14"/>
      <c r="JGU270" s="10"/>
      <c r="JGV270"/>
      <c r="JGW270" s="10"/>
      <c r="JGX270"/>
      <c r="JGY270"/>
      <c r="JGZ270"/>
      <c r="JHA270" s="14"/>
      <c r="JHB270" s="10"/>
      <c r="JHC270"/>
      <c r="JHD270" s="10"/>
      <c r="JHE270"/>
      <c r="JHF270"/>
      <c r="JHG270"/>
      <c r="JHH270" s="14"/>
      <c r="JHI270" s="10"/>
      <c r="JHJ270"/>
      <c r="JHK270" s="10"/>
      <c r="JHL270"/>
      <c r="JHM270"/>
      <c r="JHN270"/>
      <c r="JHO270" s="14"/>
      <c r="JHP270" s="10"/>
      <c r="JHQ270"/>
      <c r="JHR270" s="10"/>
      <c r="JHS270"/>
      <c r="JHT270"/>
      <c r="JHU270"/>
      <c r="JHV270" s="14"/>
      <c r="JHW270" s="10"/>
      <c r="JHX270"/>
      <c r="JHY270" s="10"/>
      <c r="JHZ270"/>
      <c r="JIA270"/>
      <c r="JIB270"/>
      <c r="JIC270" s="14"/>
      <c r="JID270" s="10"/>
      <c r="JIE270"/>
      <c r="JIF270" s="10"/>
      <c r="JIG270"/>
      <c r="JIH270"/>
      <c r="JII270"/>
      <c r="JIJ270" s="14"/>
      <c r="JIK270" s="10"/>
      <c r="JIL270"/>
      <c r="JIM270" s="10"/>
      <c r="JIN270"/>
      <c r="JIO270"/>
      <c r="JIP270"/>
      <c r="JIQ270" s="14"/>
      <c r="JIR270" s="10"/>
      <c r="JIS270"/>
      <c r="JIT270" s="10"/>
      <c r="JIU270"/>
      <c r="JIV270"/>
      <c r="JIW270"/>
      <c r="JIX270" s="14"/>
      <c r="JIY270" s="10"/>
      <c r="JIZ270"/>
      <c r="JJA270" s="10"/>
      <c r="JJB270"/>
      <c r="JJC270"/>
      <c r="JJD270"/>
      <c r="JJE270" s="14"/>
      <c r="JJF270" s="10"/>
      <c r="JJG270"/>
      <c r="JJH270" s="10"/>
      <c r="JJI270"/>
      <c r="JJJ270"/>
      <c r="JJK270"/>
      <c r="JJL270" s="14"/>
      <c r="JJM270" s="10"/>
      <c r="JJN270"/>
      <c r="JJO270" s="10"/>
      <c r="JJP270"/>
      <c r="JJQ270"/>
      <c r="JJR270"/>
      <c r="JJS270" s="14"/>
      <c r="JJT270" s="10"/>
      <c r="JJU270"/>
      <c r="JJV270" s="10"/>
      <c r="JJW270"/>
      <c r="JJX270"/>
      <c r="JJY270"/>
      <c r="JJZ270" s="14"/>
      <c r="JKA270" s="10"/>
      <c r="JKB270"/>
      <c r="JKC270" s="10"/>
      <c r="JKD270"/>
      <c r="JKE270"/>
      <c r="JKF270"/>
      <c r="JKG270" s="14"/>
      <c r="JKH270" s="10"/>
      <c r="JKI270"/>
      <c r="JKJ270" s="10"/>
      <c r="JKK270"/>
      <c r="JKL270"/>
      <c r="JKM270"/>
      <c r="JKN270" s="14"/>
      <c r="JKO270" s="10"/>
      <c r="JKP270"/>
      <c r="JKQ270" s="10"/>
      <c r="JKR270"/>
      <c r="JKS270"/>
      <c r="JKT270"/>
      <c r="JKU270" s="14"/>
      <c r="JKV270" s="10"/>
      <c r="JKW270"/>
      <c r="JKX270" s="10"/>
      <c r="JKY270"/>
      <c r="JKZ270"/>
      <c r="JLA270"/>
      <c r="JLB270" s="14"/>
      <c r="JLC270" s="10"/>
      <c r="JLD270"/>
      <c r="JLE270" s="10"/>
      <c r="JLF270"/>
      <c r="JLG270"/>
      <c r="JLH270"/>
      <c r="JLI270" s="14"/>
      <c r="JLJ270" s="10"/>
      <c r="JLK270"/>
      <c r="JLL270" s="10"/>
      <c r="JLM270"/>
      <c r="JLN270"/>
      <c r="JLO270"/>
      <c r="JLP270" s="14"/>
      <c r="JLQ270" s="10"/>
      <c r="JLR270"/>
      <c r="JLS270" s="10"/>
      <c r="JLT270"/>
      <c r="JLU270"/>
      <c r="JLV270"/>
      <c r="JLW270" s="14"/>
      <c r="JLX270" s="10"/>
      <c r="JLY270"/>
      <c r="JLZ270" s="10"/>
      <c r="JMA270"/>
      <c r="JMB270"/>
      <c r="JMC270"/>
      <c r="JMD270" s="14"/>
      <c r="JME270" s="10"/>
      <c r="JMF270"/>
      <c r="JMG270" s="10"/>
      <c r="JMH270"/>
      <c r="JMI270"/>
      <c r="JMJ270"/>
      <c r="JMK270" s="14"/>
      <c r="JML270" s="10"/>
      <c r="JMM270"/>
      <c r="JMN270" s="10"/>
      <c r="JMO270"/>
      <c r="JMP270"/>
      <c r="JMQ270"/>
      <c r="JMR270" s="14"/>
      <c r="JMS270" s="26"/>
      <c r="JMT270"/>
      <c r="JMU270" s="10"/>
      <c r="JMV270"/>
      <c r="JMW270"/>
      <c r="JMX270"/>
      <c r="JMY270" s="14"/>
      <c r="JMZ270" s="26"/>
      <c r="JNA270"/>
      <c r="JNB270" s="10"/>
      <c r="JNC270"/>
      <c r="JND270"/>
      <c r="JNE270"/>
      <c r="JNF270" s="39"/>
      <c r="JNG270" s="81"/>
      <c r="JNH270" s="10"/>
      <c r="JNI270" s="10"/>
      <c r="JNJ270" s="14"/>
      <c r="JNK270" s="14"/>
      <c r="JNL270"/>
      <c r="JNM270" s="10"/>
      <c r="JNN270"/>
      <c r="JNO270" s="10"/>
      <c r="JNP270" s="6"/>
      <c r="JNQ270"/>
      <c r="JNR270"/>
      <c r="JNS270" s="14"/>
      <c r="JNT270" s="10"/>
      <c r="JNU270"/>
      <c r="JNV270" s="10"/>
      <c r="JNW270"/>
      <c r="JNX270"/>
      <c r="JNY270"/>
      <c r="JNZ270" s="14"/>
      <c r="JOA270" s="10"/>
      <c r="JOB270"/>
      <c r="JOC270" s="10"/>
      <c r="JOD270"/>
      <c r="JOE270"/>
      <c r="JOF270"/>
      <c r="JOG270" s="14"/>
      <c r="JOH270" s="10"/>
      <c r="JOI270"/>
      <c r="JOJ270" s="10"/>
      <c r="JOK270"/>
      <c r="JOL270"/>
      <c r="JOM270"/>
      <c r="JON270" s="14"/>
      <c r="JOO270" s="10"/>
      <c r="JOP270"/>
      <c r="JOQ270" s="10"/>
      <c r="JOR270"/>
      <c r="JOS270"/>
      <c r="JOT270"/>
      <c r="JOU270" s="14"/>
      <c r="JOV270" s="10"/>
      <c r="JOW270"/>
      <c r="JOX270" s="10"/>
      <c r="JOY270"/>
      <c r="JOZ270"/>
      <c r="JPA270"/>
      <c r="JPB270" s="14"/>
      <c r="JPC270" s="10"/>
      <c r="JPD270"/>
      <c r="JPE270" s="10"/>
      <c r="JPF270"/>
      <c r="JPG270"/>
      <c r="JPH270"/>
      <c r="JPI270" s="14"/>
      <c r="JPJ270" s="10"/>
      <c r="JPK270"/>
      <c r="JPL270" s="10"/>
      <c r="JPM270"/>
      <c r="JPN270"/>
      <c r="JPO270"/>
      <c r="JPP270" s="14"/>
      <c r="JPQ270" s="10"/>
      <c r="JPR270"/>
      <c r="JPS270" s="10"/>
      <c r="JPT270"/>
      <c r="JPU270"/>
      <c r="JPV270"/>
      <c r="JPW270" s="14"/>
      <c r="JPX270" s="10"/>
      <c r="JPY270"/>
      <c r="JPZ270" s="10"/>
      <c r="JQA270"/>
      <c r="JQB270"/>
      <c r="JQC270"/>
      <c r="JQD270" s="14"/>
      <c r="JQE270" s="10"/>
      <c r="JQF270"/>
      <c r="JQG270" s="10"/>
      <c r="JQH270"/>
      <c r="JQI270"/>
      <c r="JQJ270"/>
      <c r="JQK270" s="14"/>
      <c r="JQL270" s="10"/>
      <c r="JQM270"/>
      <c r="JQN270" s="10"/>
      <c r="JQO270"/>
      <c r="JQP270"/>
      <c r="JQQ270"/>
      <c r="JQR270" s="14"/>
      <c r="JQS270" s="10"/>
      <c r="JQT270"/>
      <c r="JQU270" s="10"/>
      <c r="JQV270"/>
      <c r="JQW270"/>
      <c r="JQX270"/>
      <c r="JQY270" s="14"/>
      <c r="JQZ270" s="10"/>
      <c r="JRA270"/>
      <c r="JRB270" s="10"/>
      <c r="JRC270"/>
      <c r="JRD270"/>
      <c r="JRE270"/>
      <c r="JRF270" s="14"/>
      <c r="JRG270" s="10"/>
      <c r="JRH270"/>
      <c r="JRI270" s="10"/>
      <c r="JRJ270"/>
      <c r="JRK270"/>
      <c r="JRL270"/>
      <c r="JRM270" s="14"/>
      <c r="JRN270" s="10"/>
      <c r="JRO270"/>
      <c r="JRP270" s="10"/>
      <c r="JRQ270"/>
      <c r="JRR270"/>
      <c r="JRS270"/>
      <c r="JRT270" s="14"/>
      <c r="JRU270" s="10"/>
      <c r="JRV270"/>
      <c r="JRW270" s="10"/>
      <c r="JRX270"/>
      <c r="JRY270"/>
      <c r="JRZ270"/>
      <c r="JSA270" s="14"/>
      <c r="JSB270" s="10"/>
      <c r="JSC270"/>
      <c r="JSD270" s="10"/>
      <c r="JSE270"/>
      <c r="JSF270"/>
      <c r="JSG270"/>
      <c r="JSH270" s="14"/>
      <c r="JSI270" s="10"/>
      <c r="JSJ270"/>
      <c r="JSK270" s="10"/>
      <c r="JSL270"/>
      <c r="JSM270"/>
      <c r="JSN270"/>
      <c r="JSO270" s="14"/>
      <c r="JSP270" s="10"/>
      <c r="JSQ270"/>
      <c r="JSR270" s="10"/>
      <c r="JSS270"/>
      <c r="JST270"/>
      <c r="JSU270"/>
      <c r="JSV270" s="14"/>
      <c r="JSW270" s="10"/>
      <c r="JSX270"/>
      <c r="JSY270" s="10"/>
      <c r="JSZ270"/>
      <c r="JTA270"/>
      <c r="JTB270"/>
      <c r="JTC270" s="14"/>
      <c r="JTD270" s="10"/>
      <c r="JTE270"/>
      <c r="JTF270" s="10"/>
      <c r="JTG270"/>
      <c r="JTH270"/>
      <c r="JTI270"/>
      <c r="JTJ270" s="14"/>
      <c r="JTK270" s="10"/>
      <c r="JTL270"/>
      <c r="JTM270" s="10"/>
      <c r="JTN270"/>
      <c r="JTO270"/>
      <c r="JTP270"/>
      <c r="JTQ270" s="14"/>
      <c r="JTR270" s="10"/>
      <c r="JTS270"/>
      <c r="JTT270" s="10"/>
      <c r="JTU270"/>
      <c r="JTV270"/>
      <c r="JTW270"/>
      <c r="JTX270" s="14"/>
      <c r="JTY270" s="10"/>
      <c r="JTZ270"/>
      <c r="JUA270" s="10"/>
      <c r="JUB270"/>
      <c r="JUC270"/>
      <c r="JUD270"/>
      <c r="JUE270" s="14"/>
      <c r="JUF270" s="10"/>
      <c r="JUG270"/>
      <c r="JUH270" s="10"/>
      <c r="JUI270"/>
      <c r="JUJ270"/>
      <c r="JUK270"/>
      <c r="JUL270" s="14"/>
      <c r="JUM270" s="10"/>
      <c r="JUN270"/>
      <c r="JUO270" s="10"/>
      <c r="JUP270"/>
      <c r="JUQ270"/>
      <c r="JUR270"/>
      <c r="JUS270" s="14"/>
      <c r="JUT270" s="10"/>
      <c r="JUU270"/>
      <c r="JUV270" s="10"/>
      <c r="JUW270"/>
      <c r="JUX270"/>
      <c r="JUY270"/>
      <c r="JUZ270" s="14"/>
      <c r="JVA270" s="10"/>
      <c r="JVB270"/>
      <c r="JVC270" s="10"/>
      <c r="JVD270"/>
      <c r="JVE270"/>
      <c r="JVF270"/>
      <c r="JVG270" s="14"/>
      <c r="JVH270" s="10"/>
      <c r="JVI270"/>
      <c r="JVJ270" s="10"/>
      <c r="JVK270"/>
      <c r="JVL270"/>
      <c r="JVM270"/>
      <c r="JVN270" s="14"/>
      <c r="JVO270" s="10"/>
      <c r="JVP270"/>
      <c r="JVQ270" s="10"/>
      <c r="JVR270"/>
      <c r="JVS270"/>
      <c r="JVT270"/>
      <c r="JVU270" s="14"/>
      <c r="JVV270" s="26"/>
      <c r="JVW270"/>
      <c r="JVX270" s="10"/>
      <c r="JVY270"/>
      <c r="JVZ270"/>
      <c r="JWA270"/>
      <c r="JWB270" s="14"/>
      <c r="JWC270" s="26"/>
      <c r="JWD270"/>
      <c r="JWE270" s="10"/>
      <c r="JWF270"/>
      <c r="JWG270"/>
      <c r="JWH270"/>
      <c r="JWI270" s="39"/>
      <c r="JWJ270" s="81"/>
      <c r="JWK270" s="10"/>
      <c r="JWL270" s="10"/>
      <c r="JWM270" s="14"/>
      <c r="JWN270" s="14"/>
      <c r="JWO270"/>
      <c r="JWP270" s="10"/>
      <c r="JWQ270"/>
      <c r="JWR270" s="10"/>
      <c r="JWS270" s="6"/>
      <c r="JWT270"/>
      <c r="JWU270"/>
      <c r="JWV270" s="14"/>
      <c r="JWW270" s="10"/>
      <c r="JWX270"/>
      <c r="JWY270" s="10"/>
      <c r="JWZ270"/>
      <c r="JXA270"/>
      <c r="JXB270"/>
      <c r="JXC270" s="14"/>
      <c r="JXD270" s="10"/>
      <c r="JXE270"/>
      <c r="JXF270" s="10"/>
      <c r="JXG270"/>
      <c r="JXH270"/>
      <c r="JXI270"/>
      <c r="JXJ270" s="14"/>
      <c r="JXK270" s="10"/>
      <c r="JXL270"/>
      <c r="JXM270" s="10"/>
      <c r="JXN270"/>
      <c r="JXO270"/>
      <c r="JXP270"/>
      <c r="JXQ270" s="14"/>
      <c r="JXR270" s="10"/>
      <c r="JXS270"/>
      <c r="JXT270" s="10"/>
      <c r="JXU270"/>
      <c r="JXV270"/>
      <c r="JXW270"/>
      <c r="JXX270" s="14"/>
      <c r="JXY270" s="10"/>
      <c r="JXZ270"/>
      <c r="JYA270" s="10"/>
      <c r="JYB270"/>
      <c r="JYC270"/>
      <c r="JYD270"/>
      <c r="JYE270" s="14"/>
      <c r="JYF270" s="10"/>
      <c r="JYG270"/>
      <c r="JYH270" s="10"/>
      <c r="JYI270"/>
      <c r="JYJ270"/>
      <c r="JYK270"/>
      <c r="JYL270" s="14"/>
      <c r="JYM270" s="10"/>
      <c r="JYN270"/>
      <c r="JYO270" s="10"/>
      <c r="JYP270"/>
      <c r="JYQ270"/>
      <c r="JYR270"/>
      <c r="JYS270" s="14"/>
      <c r="JYT270" s="10"/>
      <c r="JYU270"/>
      <c r="JYV270" s="10"/>
      <c r="JYW270"/>
      <c r="JYX270"/>
      <c r="JYY270"/>
      <c r="JYZ270" s="14"/>
      <c r="JZA270" s="10"/>
      <c r="JZB270"/>
      <c r="JZC270" s="10"/>
      <c r="JZD270"/>
      <c r="JZE270"/>
      <c r="JZF270"/>
      <c r="JZG270" s="14"/>
      <c r="JZH270" s="10"/>
      <c r="JZI270"/>
      <c r="JZJ270" s="10"/>
      <c r="JZK270"/>
      <c r="JZL270"/>
      <c r="JZM270"/>
      <c r="JZN270" s="14"/>
      <c r="JZO270" s="10"/>
      <c r="JZP270"/>
      <c r="JZQ270" s="10"/>
      <c r="JZR270"/>
      <c r="JZS270"/>
      <c r="JZT270"/>
      <c r="JZU270" s="14"/>
      <c r="JZV270" s="10"/>
      <c r="JZW270"/>
      <c r="JZX270" s="10"/>
      <c r="JZY270"/>
      <c r="JZZ270"/>
      <c r="KAA270"/>
      <c r="KAB270" s="14"/>
      <c r="KAC270" s="10"/>
      <c r="KAD270"/>
      <c r="KAE270" s="10"/>
      <c r="KAF270"/>
      <c r="KAG270"/>
      <c r="KAH270"/>
      <c r="KAI270" s="14"/>
      <c r="KAJ270" s="10"/>
      <c r="KAK270"/>
      <c r="KAL270" s="10"/>
      <c r="KAM270"/>
      <c r="KAN270"/>
      <c r="KAO270"/>
      <c r="KAP270" s="14"/>
      <c r="KAQ270" s="10"/>
      <c r="KAR270"/>
      <c r="KAS270" s="10"/>
      <c r="KAT270"/>
      <c r="KAU270"/>
      <c r="KAV270"/>
      <c r="KAW270" s="14"/>
      <c r="KAX270" s="10"/>
      <c r="KAY270"/>
      <c r="KAZ270" s="10"/>
      <c r="KBA270"/>
      <c r="KBB270"/>
      <c r="KBC270"/>
      <c r="KBD270" s="14"/>
      <c r="KBE270" s="10"/>
      <c r="KBF270"/>
      <c r="KBG270" s="10"/>
      <c r="KBH270"/>
      <c r="KBI270"/>
      <c r="KBJ270"/>
      <c r="KBK270" s="14"/>
      <c r="KBL270" s="10"/>
      <c r="KBM270"/>
      <c r="KBN270" s="10"/>
      <c r="KBO270"/>
      <c r="KBP270"/>
      <c r="KBQ270"/>
      <c r="KBR270" s="14"/>
      <c r="KBS270" s="10"/>
      <c r="KBT270"/>
      <c r="KBU270" s="10"/>
      <c r="KBV270"/>
      <c r="KBW270"/>
      <c r="KBX270"/>
      <c r="KBY270" s="14"/>
      <c r="KBZ270" s="10"/>
      <c r="KCA270"/>
      <c r="KCB270" s="10"/>
      <c r="KCC270"/>
      <c r="KCD270"/>
      <c r="KCE270"/>
      <c r="KCF270" s="14"/>
      <c r="KCG270" s="10"/>
      <c r="KCH270"/>
      <c r="KCI270" s="10"/>
      <c r="KCJ270"/>
      <c r="KCK270"/>
      <c r="KCL270"/>
      <c r="KCM270" s="14"/>
      <c r="KCN270" s="10"/>
      <c r="KCO270"/>
      <c r="KCP270" s="10"/>
      <c r="KCQ270"/>
      <c r="KCR270"/>
      <c r="KCS270"/>
      <c r="KCT270" s="14"/>
      <c r="KCU270" s="10"/>
      <c r="KCV270"/>
      <c r="KCW270" s="10"/>
      <c r="KCX270"/>
      <c r="KCY270"/>
      <c r="KCZ270"/>
      <c r="KDA270" s="14"/>
      <c r="KDB270" s="10"/>
      <c r="KDC270"/>
      <c r="KDD270" s="10"/>
      <c r="KDE270"/>
      <c r="KDF270"/>
      <c r="KDG270"/>
      <c r="KDH270" s="14"/>
      <c r="KDI270" s="10"/>
      <c r="KDJ270"/>
      <c r="KDK270" s="10"/>
      <c r="KDL270"/>
      <c r="KDM270"/>
      <c r="KDN270"/>
      <c r="KDO270" s="14"/>
      <c r="KDP270" s="10"/>
      <c r="KDQ270"/>
      <c r="KDR270" s="10"/>
      <c r="KDS270"/>
      <c r="KDT270"/>
      <c r="KDU270"/>
      <c r="KDV270" s="14"/>
      <c r="KDW270" s="10"/>
      <c r="KDX270"/>
      <c r="KDY270" s="10"/>
      <c r="KDZ270"/>
      <c r="KEA270"/>
      <c r="KEB270"/>
      <c r="KEC270" s="14"/>
      <c r="KED270" s="10"/>
      <c r="KEE270"/>
      <c r="KEF270" s="10"/>
      <c r="KEG270"/>
      <c r="KEH270"/>
      <c r="KEI270"/>
      <c r="KEJ270" s="14"/>
      <c r="KEK270" s="10"/>
      <c r="KEL270"/>
      <c r="KEM270" s="10"/>
      <c r="KEN270"/>
      <c r="KEO270"/>
      <c r="KEP270"/>
      <c r="KEQ270" s="14"/>
      <c r="KER270" s="10"/>
      <c r="KES270"/>
      <c r="KET270" s="10"/>
      <c r="KEU270"/>
      <c r="KEV270"/>
      <c r="KEW270"/>
      <c r="KEX270" s="14"/>
      <c r="KEY270" s="26"/>
      <c r="KEZ270"/>
      <c r="KFA270" s="10"/>
      <c r="KFB270"/>
      <c r="KFC270"/>
      <c r="KFD270"/>
      <c r="KFE270" s="14"/>
      <c r="KFF270" s="26"/>
      <c r="KFG270"/>
      <c r="KFH270" s="10"/>
      <c r="KFI270"/>
      <c r="KFJ270"/>
      <c r="KFK270"/>
      <c r="KFL270" s="39"/>
      <c r="KFM270" s="81"/>
      <c r="KFN270" s="10"/>
      <c r="KFO270" s="10"/>
      <c r="KFP270" s="14"/>
      <c r="KFQ270" s="14"/>
      <c r="KFR270"/>
      <c r="KFS270" s="10"/>
      <c r="KFT270"/>
      <c r="KFU270" s="10"/>
      <c r="KFV270" s="6"/>
      <c r="KFW270"/>
      <c r="KFX270"/>
      <c r="KFY270" s="14"/>
      <c r="KFZ270" s="10"/>
      <c r="KGA270"/>
      <c r="KGB270" s="10"/>
      <c r="KGC270"/>
      <c r="KGD270"/>
      <c r="KGE270"/>
      <c r="KGF270" s="14"/>
      <c r="KGG270" s="10"/>
      <c r="KGH270"/>
      <c r="KGI270" s="10"/>
      <c r="KGJ270"/>
      <c r="KGK270"/>
      <c r="KGL270"/>
      <c r="KGM270" s="14"/>
      <c r="KGN270" s="10"/>
      <c r="KGO270"/>
      <c r="KGP270" s="10"/>
      <c r="KGQ270"/>
      <c r="KGR270"/>
      <c r="KGS270"/>
      <c r="KGT270" s="14"/>
      <c r="KGU270" s="10"/>
      <c r="KGV270"/>
      <c r="KGW270" s="10"/>
      <c r="KGX270"/>
      <c r="KGY270"/>
      <c r="KGZ270"/>
      <c r="KHA270" s="14"/>
      <c r="KHB270" s="10"/>
      <c r="KHC270"/>
      <c r="KHD270" s="10"/>
      <c r="KHE270"/>
      <c r="KHF270"/>
      <c r="KHG270"/>
      <c r="KHH270" s="14"/>
      <c r="KHI270" s="10"/>
      <c r="KHJ270"/>
      <c r="KHK270" s="10"/>
      <c r="KHL270"/>
      <c r="KHM270"/>
      <c r="KHN270"/>
      <c r="KHO270" s="14"/>
      <c r="KHP270" s="10"/>
      <c r="KHQ270"/>
      <c r="KHR270" s="10"/>
      <c r="KHS270"/>
      <c r="KHT270"/>
      <c r="KHU270"/>
      <c r="KHV270" s="14"/>
      <c r="KHW270" s="10"/>
      <c r="KHX270"/>
      <c r="KHY270" s="10"/>
      <c r="KHZ270"/>
      <c r="KIA270"/>
      <c r="KIB270"/>
      <c r="KIC270" s="14"/>
      <c r="KID270" s="10"/>
      <c r="KIE270"/>
      <c r="KIF270" s="10"/>
      <c r="KIG270"/>
      <c r="KIH270"/>
      <c r="KII270"/>
      <c r="KIJ270" s="14"/>
      <c r="KIK270" s="10"/>
      <c r="KIL270"/>
      <c r="KIM270" s="10"/>
      <c r="KIN270"/>
      <c r="KIO270"/>
      <c r="KIP270"/>
      <c r="KIQ270" s="14"/>
      <c r="KIR270" s="10"/>
      <c r="KIS270"/>
      <c r="KIT270" s="10"/>
      <c r="KIU270"/>
      <c r="KIV270"/>
      <c r="KIW270"/>
      <c r="KIX270" s="14"/>
      <c r="KIY270" s="10"/>
      <c r="KIZ270"/>
      <c r="KJA270" s="10"/>
      <c r="KJB270"/>
      <c r="KJC270"/>
      <c r="KJD270"/>
      <c r="KJE270" s="14"/>
      <c r="KJF270" s="10"/>
      <c r="KJG270"/>
      <c r="KJH270" s="10"/>
      <c r="KJI270"/>
      <c r="KJJ270"/>
      <c r="KJK270"/>
      <c r="KJL270" s="14"/>
      <c r="KJM270" s="10"/>
      <c r="KJN270"/>
      <c r="KJO270" s="10"/>
      <c r="KJP270"/>
      <c r="KJQ270"/>
      <c r="KJR270"/>
      <c r="KJS270" s="14"/>
      <c r="KJT270" s="10"/>
      <c r="KJU270"/>
      <c r="KJV270" s="10"/>
      <c r="KJW270"/>
      <c r="KJX270"/>
      <c r="KJY270"/>
      <c r="KJZ270" s="14"/>
      <c r="KKA270" s="10"/>
      <c r="KKB270"/>
      <c r="KKC270" s="10"/>
      <c r="KKD270"/>
      <c r="KKE270"/>
      <c r="KKF270"/>
      <c r="KKG270" s="14"/>
      <c r="KKH270" s="10"/>
      <c r="KKI270"/>
      <c r="KKJ270" s="10"/>
      <c r="KKK270"/>
      <c r="KKL270"/>
      <c r="KKM270"/>
      <c r="KKN270" s="14"/>
      <c r="KKO270" s="10"/>
      <c r="KKP270"/>
      <c r="KKQ270" s="10"/>
      <c r="KKR270"/>
      <c r="KKS270"/>
      <c r="KKT270"/>
      <c r="KKU270" s="14"/>
      <c r="KKV270" s="10"/>
      <c r="KKW270"/>
      <c r="KKX270" s="10"/>
      <c r="KKY270"/>
      <c r="KKZ270"/>
      <c r="KLA270"/>
      <c r="KLB270" s="14"/>
      <c r="KLC270" s="10"/>
      <c r="KLD270"/>
      <c r="KLE270" s="10"/>
      <c r="KLF270"/>
      <c r="KLG270"/>
      <c r="KLH270"/>
      <c r="KLI270" s="14"/>
      <c r="KLJ270" s="10"/>
      <c r="KLK270"/>
      <c r="KLL270" s="10"/>
      <c r="KLM270"/>
      <c r="KLN270"/>
      <c r="KLO270"/>
      <c r="KLP270" s="14"/>
      <c r="KLQ270" s="10"/>
      <c r="KLR270"/>
      <c r="KLS270" s="10"/>
      <c r="KLT270"/>
      <c r="KLU270"/>
      <c r="KLV270"/>
      <c r="KLW270" s="14"/>
      <c r="KLX270" s="10"/>
      <c r="KLY270"/>
      <c r="KLZ270" s="10"/>
      <c r="KMA270"/>
      <c r="KMB270"/>
      <c r="KMC270"/>
      <c r="KMD270" s="14"/>
      <c r="KME270" s="10"/>
      <c r="KMF270"/>
      <c r="KMG270" s="10"/>
      <c r="KMH270"/>
      <c r="KMI270"/>
      <c r="KMJ270"/>
      <c r="KMK270" s="14"/>
      <c r="KML270" s="10"/>
      <c r="KMM270"/>
      <c r="KMN270" s="10"/>
      <c r="KMO270"/>
      <c r="KMP270"/>
      <c r="KMQ270"/>
      <c r="KMR270" s="14"/>
      <c r="KMS270" s="10"/>
      <c r="KMT270"/>
      <c r="KMU270" s="10"/>
      <c r="KMV270"/>
      <c r="KMW270"/>
      <c r="KMX270"/>
      <c r="KMY270" s="14"/>
      <c r="KMZ270" s="10"/>
      <c r="KNA270"/>
      <c r="KNB270" s="10"/>
      <c r="KNC270"/>
      <c r="KND270"/>
      <c r="KNE270"/>
      <c r="KNF270" s="14"/>
      <c r="KNG270" s="10"/>
      <c r="KNH270"/>
      <c r="KNI270" s="10"/>
      <c r="KNJ270"/>
      <c r="KNK270"/>
      <c r="KNL270"/>
      <c r="KNM270" s="14"/>
      <c r="KNN270" s="10"/>
      <c r="KNO270"/>
      <c r="KNP270" s="10"/>
      <c r="KNQ270"/>
      <c r="KNR270"/>
      <c r="KNS270"/>
      <c r="KNT270" s="14"/>
      <c r="KNU270" s="10"/>
      <c r="KNV270"/>
      <c r="KNW270" s="10"/>
      <c r="KNX270"/>
      <c r="KNY270"/>
      <c r="KNZ270"/>
      <c r="KOA270" s="14"/>
      <c r="KOB270" s="26"/>
      <c r="KOC270"/>
      <c r="KOD270" s="10"/>
      <c r="KOE270"/>
      <c r="KOF270"/>
      <c r="KOG270"/>
      <c r="KOH270" s="14"/>
      <c r="KOI270" s="26"/>
      <c r="KOJ270"/>
      <c r="KOK270" s="10"/>
      <c r="KOL270"/>
      <c r="KOM270"/>
      <c r="KON270"/>
      <c r="KOO270" s="39"/>
      <c r="KOP270" s="81"/>
      <c r="KOQ270" s="10"/>
      <c r="KOR270" s="10"/>
      <c r="KOS270" s="14"/>
      <c r="KOT270" s="14"/>
      <c r="KOU270"/>
      <c r="KOV270" s="10"/>
      <c r="KOW270"/>
      <c r="KOX270" s="10"/>
      <c r="KOY270" s="6"/>
      <c r="KOZ270"/>
      <c r="KPA270"/>
      <c r="KPB270" s="14"/>
      <c r="KPC270" s="10"/>
      <c r="KPD270"/>
      <c r="KPE270" s="10"/>
      <c r="KPF270"/>
      <c r="KPG270"/>
      <c r="KPH270"/>
      <c r="KPI270" s="14"/>
      <c r="KPJ270" s="10"/>
      <c r="KPK270"/>
      <c r="KPL270" s="10"/>
      <c r="KPM270"/>
      <c r="KPN270"/>
      <c r="KPO270"/>
      <c r="KPP270" s="14"/>
      <c r="KPQ270" s="10"/>
      <c r="KPR270"/>
      <c r="KPS270" s="10"/>
      <c r="KPT270"/>
      <c r="KPU270"/>
      <c r="KPV270"/>
      <c r="KPW270" s="14"/>
      <c r="KPX270" s="10"/>
      <c r="KPY270"/>
      <c r="KPZ270" s="10"/>
      <c r="KQA270"/>
      <c r="KQB270"/>
      <c r="KQC270"/>
      <c r="KQD270" s="14"/>
      <c r="KQE270" s="10"/>
      <c r="KQF270"/>
      <c r="KQG270" s="10"/>
      <c r="KQH270"/>
      <c r="KQI270"/>
      <c r="KQJ270"/>
      <c r="KQK270" s="14"/>
      <c r="KQL270" s="10"/>
      <c r="KQM270"/>
      <c r="KQN270" s="10"/>
      <c r="KQO270"/>
      <c r="KQP270"/>
      <c r="KQQ270"/>
      <c r="KQR270" s="14"/>
      <c r="KQS270" s="10"/>
      <c r="KQT270"/>
      <c r="KQU270" s="10"/>
      <c r="KQV270"/>
      <c r="KQW270"/>
      <c r="KQX270"/>
      <c r="KQY270" s="14"/>
      <c r="KQZ270" s="10"/>
      <c r="KRA270"/>
      <c r="KRB270" s="10"/>
      <c r="KRC270"/>
      <c r="KRD270"/>
      <c r="KRE270"/>
      <c r="KRF270" s="14"/>
      <c r="KRG270" s="10"/>
      <c r="KRH270"/>
      <c r="KRI270" s="10"/>
      <c r="KRJ270"/>
      <c r="KRK270"/>
      <c r="KRL270"/>
      <c r="KRM270" s="14"/>
      <c r="KRN270" s="10"/>
      <c r="KRO270"/>
      <c r="KRP270" s="10"/>
      <c r="KRQ270"/>
      <c r="KRR270"/>
      <c r="KRS270"/>
      <c r="KRT270" s="14"/>
      <c r="KRU270" s="10"/>
      <c r="KRV270"/>
      <c r="KRW270" s="10"/>
      <c r="KRX270"/>
      <c r="KRY270"/>
      <c r="KRZ270"/>
      <c r="KSA270" s="14"/>
      <c r="KSB270" s="10"/>
      <c r="KSC270"/>
      <c r="KSD270" s="10"/>
      <c r="KSE270"/>
      <c r="KSF270"/>
      <c r="KSG270"/>
      <c r="KSH270" s="14"/>
      <c r="KSI270" s="10"/>
      <c r="KSJ270"/>
      <c r="KSK270" s="10"/>
      <c r="KSL270"/>
      <c r="KSM270"/>
      <c r="KSN270"/>
      <c r="KSO270" s="14"/>
      <c r="KSP270" s="10"/>
      <c r="KSQ270"/>
      <c r="KSR270" s="10"/>
      <c r="KSS270"/>
      <c r="KST270"/>
      <c r="KSU270"/>
      <c r="KSV270" s="14"/>
      <c r="KSW270" s="10"/>
      <c r="KSX270"/>
      <c r="KSY270" s="10"/>
      <c r="KSZ270"/>
      <c r="KTA270"/>
      <c r="KTB270"/>
      <c r="KTC270" s="14"/>
      <c r="KTD270" s="10"/>
      <c r="KTE270"/>
      <c r="KTF270" s="10"/>
      <c r="KTG270"/>
      <c r="KTH270"/>
      <c r="KTI270"/>
      <c r="KTJ270" s="14"/>
      <c r="KTK270" s="10"/>
      <c r="KTL270"/>
      <c r="KTM270" s="10"/>
      <c r="KTN270"/>
      <c r="KTO270"/>
      <c r="KTP270"/>
      <c r="KTQ270" s="14"/>
      <c r="KTR270" s="10"/>
      <c r="KTS270"/>
      <c r="KTT270" s="10"/>
      <c r="KTU270"/>
      <c r="KTV270"/>
      <c r="KTW270"/>
      <c r="KTX270" s="14"/>
      <c r="KTY270" s="10"/>
      <c r="KTZ270"/>
      <c r="KUA270" s="10"/>
      <c r="KUB270"/>
      <c r="KUC270"/>
      <c r="KUD270"/>
      <c r="KUE270" s="14"/>
      <c r="KUF270" s="10"/>
      <c r="KUG270"/>
      <c r="KUH270" s="10"/>
      <c r="KUI270"/>
      <c r="KUJ270"/>
      <c r="KUK270"/>
      <c r="KUL270" s="14"/>
      <c r="KUM270" s="10"/>
      <c r="KUN270"/>
      <c r="KUO270" s="10"/>
      <c r="KUP270"/>
      <c r="KUQ270"/>
      <c r="KUR270"/>
      <c r="KUS270" s="14"/>
      <c r="KUT270" s="10"/>
      <c r="KUU270"/>
      <c r="KUV270" s="10"/>
      <c r="KUW270"/>
      <c r="KUX270"/>
      <c r="KUY270"/>
      <c r="KUZ270" s="14"/>
      <c r="KVA270" s="10"/>
      <c r="KVB270"/>
      <c r="KVC270" s="10"/>
      <c r="KVD270"/>
      <c r="KVE270"/>
      <c r="KVF270"/>
      <c r="KVG270" s="14"/>
      <c r="KVH270" s="10"/>
      <c r="KVI270"/>
      <c r="KVJ270" s="10"/>
      <c r="KVK270"/>
      <c r="KVL270"/>
      <c r="KVM270"/>
      <c r="KVN270" s="14"/>
      <c r="KVO270" s="10"/>
      <c r="KVP270"/>
      <c r="KVQ270" s="10"/>
      <c r="KVR270"/>
      <c r="KVS270"/>
      <c r="KVT270"/>
      <c r="KVU270" s="14"/>
      <c r="KVV270" s="10"/>
      <c r="KVW270"/>
      <c r="KVX270" s="10"/>
      <c r="KVY270"/>
      <c r="KVZ270"/>
      <c r="KWA270"/>
      <c r="KWB270" s="14"/>
      <c r="KWC270" s="10"/>
      <c r="KWD270"/>
      <c r="KWE270" s="10"/>
      <c r="KWF270"/>
      <c r="KWG270"/>
      <c r="KWH270"/>
      <c r="KWI270" s="14"/>
      <c r="KWJ270" s="10"/>
      <c r="KWK270"/>
      <c r="KWL270" s="10"/>
      <c r="KWM270"/>
      <c r="KWN270"/>
      <c r="KWO270"/>
      <c r="KWP270" s="14"/>
      <c r="KWQ270" s="10"/>
      <c r="KWR270"/>
      <c r="KWS270" s="10"/>
      <c r="KWT270"/>
      <c r="KWU270"/>
      <c r="KWV270"/>
      <c r="KWW270" s="14"/>
      <c r="KWX270" s="10"/>
      <c r="KWY270"/>
      <c r="KWZ270" s="10"/>
      <c r="KXA270"/>
      <c r="KXB270"/>
      <c r="KXC270"/>
      <c r="KXD270" s="14"/>
      <c r="KXE270" s="26"/>
      <c r="KXF270"/>
      <c r="KXG270" s="10"/>
      <c r="KXH270"/>
      <c r="KXI270"/>
      <c r="KXJ270"/>
      <c r="KXK270" s="14"/>
      <c r="KXL270" s="26"/>
      <c r="KXM270"/>
      <c r="KXN270" s="10"/>
      <c r="KXO270"/>
      <c r="KXP270"/>
      <c r="KXQ270"/>
      <c r="KXR270" s="39"/>
      <c r="KXS270" s="81"/>
      <c r="KXT270" s="10"/>
      <c r="KXU270" s="10"/>
      <c r="KXV270" s="14"/>
      <c r="KXW270" s="14"/>
      <c r="KXX270"/>
      <c r="KXY270" s="10"/>
      <c r="KXZ270"/>
      <c r="KYA270" s="10"/>
      <c r="KYB270" s="6"/>
      <c r="KYC270"/>
      <c r="KYD270"/>
      <c r="KYE270" s="14"/>
      <c r="KYF270" s="10"/>
      <c r="KYG270"/>
      <c r="KYH270" s="10"/>
      <c r="KYI270"/>
      <c r="KYJ270"/>
      <c r="KYK270"/>
      <c r="KYL270" s="14"/>
      <c r="KYM270" s="10"/>
      <c r="KYN270"/>
      <c r="KYO270" s="10"/>
      <c r="KYP270"/>
      <c r="KYQ270"/>
      <c r="KYR270"/>
      <c r="KYS270" s="14"/>
      <c r="KYT270" s="10"/>
      <c r="KYU270"/>
      <c r="KYV270" s="10"/>
      <c r="KYW270"/>
      <c r="KYX270"/>
      <c r="KYY270"/>
      <c r="KYZ270" s="14"/>
      <c r="KZA270" s="10"/>
      <c r="KZB270"/>
      <c r="KZC270" s="10"/>
      <c r="KZD270"/>
      <c r="KZE270"/>
      <c r="KZF270"/>
      <c r="KZG270" s="14"/>
      <c r="KZH270" s="10"/>
      <c r="KZI270"/>
      <c r="KZJ270" s="10"/>
      <c r="KZK270"/>
      <c r="KZL270"/>
      <c r="KZM270"/>
      <c r="KZN270" s="14"/>
      <c r="KZO270" s="10"/>
      <c r="KZP270"/>
      <c r="KZQ270" s="10"/>
      <c r="KZR270"/>
      <c r="KZS270"/>
      <c r="KZT270"/>
      <c r="KZU270" s="14"/>
      <c r="KZV270" s="10"/>
      <c r="KZW270"/>
      <c r="KZX270" s="10"/>
      <c r="KZY270"/>
      <c r="KZZ270"/>
      <c r="LAA270"/>
      <c r="LAB270" s="14"/>
      <c r="LAC270" s="10"/>
      <c r="LAD270"/>
      <c r="LAE270" s="10"/>
      <c r="LAF270"/>
      <c r="LAG270"/>
      <c r="LAH270"/>
      <c r="LAI270" s="14"/>
      <c r="LAJ270" s="10"/>
      <c r="LAK270"/>
      <c r="LAL270" s="10"/>
      <c r="LAM270"/>
      <c r="LAN270"/>
      <c r="LAO270"/>
      <c r="LAP270" s="14"/>
      <c r="LAQ270" s="10"/>
      <c r="LAR270"/>
      <c r="LAS270" s="10"/>
      <c r="LAT270"/>
      <c r="LAU270"/>
      <c r="LAV270"/>
      <c r="LAW270" s="14"/>
      <c r="LAX270" s="10"/>
      <c r="LAY270"/>
      <c r="LAZ270" s="10"/>
      <c r="LBA270"/>
      <c r="LBB270"/>
      <c r="LBC270"/>
      <c r="LBD270" s="14"/>
      <c r="LBE270" s="10"/>
      <c r="LBF270"/>
      <c r="LBG270" s="10"/>
      <c r="LBH270"/>
      <c r="LBI270"/>
      <c r="LBJ270"/>
      <c r="LBK270" s="14"/>
      <c r="LBL270" s="10"/>
      <c r="LBM270"/>
      <c r="LBN270" s="10"/>
      <c r="LBO270"/>
      <c r="LBP270"/>
      <c r="LBQ270"/>
      <c r="LBR270" s="14"/>
      <c r="LBS270" s="10"/>
      <c r="LBT270"/>
      <c r="LBU270" s="10"/>
      <c r="LBV270"/>
      <c r="LBW270"/>
      <c r="LBX270"/>
      <c r="LBY270" s="14"/>
      <c r="LBZ270" s="10"/>
      <c r="LCA270"/>
      <c r="LCB270" s="10"/>
      <c r="LCC270"/>
      <c r="LCD270"/>
      <c r="LCE270"/>
      <c r="LCF270" s="14"/>
      <c r="LCG270" s="10"/>
      <c r="LCH270"/>
      <c r="LCI270" s="10"/>
      <c r="LCJ270"/>
      <c r="LCK270"/>
      <c r="LCL270"/>
      <c r="LCM270" s="14"/>
      <c r="LCN270" s="10"/>
      <c r="LCO270"/>
      <c r="LCP270" s="10"/>
      <c r="LCQ270"/>
      <c r="LCR270"/>
      <c r="LCS270"/>
      <c r="LCT270" s="14"/>
      <c r="LCU270" s="10"/>
      <c r="LCV270"/>
      <c r="LCW270" s="10"/>
      <c r="LCX270"/>
      <c r="LCY270"/>
      <c r="LCZ270"/>
      <c r="LDA270" s="14"/>
      <c r="LDB270" s="10"/>
      <c r="LDC270"/>
      <c r="LDD270" s="10"/>
      <c r="LDE270"/>
      <c r="LDF270"/>
      <c r="LDG270"/>
      <c r="LDH270" s="14"/>
      <c r="LDI270" s="10"/>
      <c r="LDJ270"/>
      <c r="LDK270" s="10"/>
      <c r="LDL270"/>
      <c r="LDM270"/>
      <c r="LDN270"/>
      <c r="LDO270" s="14"/>
      <c r="LDP270" s="10"/>
      <c r="LDQ270"/>
      <c r="LDR270" s="10"/>
      <c r="LDS270"/>
      <c r="LDT270"/>
      <c r="LDU270"/>
      <c r="LDV270" s="14"/>
      <c r="LDW270" s="10"/>
      <c r="LDX270"/>
      <c r="LDY270" s="10"/>
      <c r="LDZ270"/>
      <c r="LEA270"/>
      <c r="LEB270"/>
      <c r="LEC270" s="14"/>
      <c r="LED270" s="10"/>
      <c r="LEE270"/>
      <c r="LEF270" s="10"/>
      <c r="LEG270"/>
      <c r="LEH270"/>
      <c r="LEI270"/>
      <c r="LEJ270" s="14"/>
      <c r="LEK270" s="10"/>
      <c r="LEL270"/>
      <c r="LEM270" s="10"/>
      <c r="LEN270"/>
      <c r="LEO270"/>
      <c r="LEP270"/>
      <c r="LEQ270" s="14"/>
      <c r="LER270" s="10"/>
      <c r="LES270"/>
      <c r="LET270" s="10"/>
      <c r="LEU270"/>
      <c r="LEV270"/>
      <c r="LEW270"/>
      <c r="LEX270" s="14"/>
      <c r="LEY270" s="10"/>
      <c r="LEZ270"/>
      <c r="LFA270" s="10"/>
      <c r="LFB270"/>
      <c r="LFC270"/>
      <c r="LFD270"/>
      <c r="LFE270" s="14"/>
      <c r="LFF270" s="10"/>
      <c r="LFG270"/>
      <c r="LFH270" s="10"/>
      <c r="LFI270"/>
      <c r="LFJ270"/>
      <c r="LFK270"/>
      <c r="LFL270" s="14"/>
      <c r="LFM270" s="10"/>
      <c r="LFN270"/>
      <c r="LFO270" s="10"/>
      <c r="LFP270"/>
      <c r="LFQ270"/>
      <c r="LFR270"/>
      <c r="LFS270" s="14"/>
      <c r="LFT270" s="10"/>
      <c r="LFU270"/>
      <c r="LFV270" s="10"/>
      <c r="LFW270"/>
      <c r="LFX270"/>
      <c r="LFY270"/>
      <c r="LFZ270" s="14"/>
      <c r="LGA270" s="10"/>
      <c r="LGB270"/>
      <c r="LGC270" s="10"/>
      <c r="LGD270"/>
      <c r="LGE270"/>
      <c r="LGF270"/>
      <c r="LGG270" s="14"/>
      <c r="LGH270" s="26"/>
      <c r="LGI270"/>
      <c r="LGJ270" s="10"/>
      <c r="LGK270"/>
      <c r="LGL270"/>
      <c r="LGM270"/>
      <c r="LGN270" s="14"/>
      <c r="LGO270" s="26"/>
      <c r="LGP270"/>
      <c r="LGQ270" s="10"/>
      <c r="LGR270"/>
      <c r="LGS270"/>
      <c r="LGT270"/>
      <c r="LGU270" s="39"/>
      <c r="LGV270" s="81"/>
      <c r="LGW270" s="10"/>
      <c r="LGX270" s="10"/>
      <c r="LGY270" s="14"/>
      <c r="LGZ270" s="14"/>
      <c r="LHA270"/>
      <c r="LHB270" s="10"/>
      <c r="LHC270"/>
      <c r="LHD270" s="10"/>
      <c r="LHE270" s="6"/>
      <c r="LHF270"/>
      <c r="LHG270"/>
      <c r="LHH270" s="14"/>
      <c r="LHI270" s="10"/>
      <c r="LHJ270"/>
      <c r="LHK270" s="10"/>
      <c r="LHL270"/>
      <c r="LHM270"/>
      <c r="LHN270"/>
      <c r="LHO270" s="14"/>
      <c r="LHP270" s="10"/>
      <c r="LHQ270"/>
      <c r="LHR270" s="10"/>
      <c r="LHS270"/>
      <c r="LHT270"/>
      <c r="LHU270"/>
      <c r="LHV270" s="14"/>
      <c r="LHW270" s="10"/>
      <c r="LHX270"/>
      <c r="LHY270" s="10"/>
      <c r="LHZ270"/>
      <c r="LIA270"/>
      <c r="LIB270"/>
      <c r="LIC270" s="14"/>
      <c r="LID270" s="10"/>
      <c r="LIE270"/>
      <c r="LIF270" s="10"/>
      <c r="LIG270"/>
      <c r="LIH270"/>
      <c r="LII270"/>
      <c r="LIJ270" s="14"/>
      <c r="LIK270" s="10"/>
      <c r="LIL270"/>
      <c r="LIM270" s="10"/>
      <c r="LIN270"/>
      <c r="LIO270"/>
      <c r="LIP270"/>
      <c r="LIQ270" s="14"/>
      <c r="LIR270" s="10"/>
      <c r="LIS270"/>
      <c r="LIT270" s="10"/>
      <c r="LIU270"/>
      <c r="LIV270"/>
      <c r="LIW270"/>
      <c r="LIX270" s="14"/>
      <c r="LIY270" s="10"/>
      <c r="LIZ270"/>
      <c r="LJA270" s="10"/>
      <c r="LJB270"/>
      <c r="LJC270"/>
      <c r="LJD270"/>
      <c r="LJE270" s="14"/>
      <c r="LJF270" s="10"/>
      <c r="LJG270"/>
      <c r="LJH270" s="10"/>
      <c r="LJI270"/>
      <c r="LJJ270"/>
      <c r="LJK270"/>
      <c r="LJL270" s="14"/>
      <c r="LJM270" s="10"/>
      <c r="LJN270"/>
      <c r="LJO270" s="10"/>
      <c r="LJP270"/>
      <c r="LJQ270"/>
      <c r="LJR270"/>
      <c r="LJS270" s="14"/>
      <c r="LJT270" s="10"/>
      <c r="LJU270"/>
      <c r="LJV270" s="10"/>
      <c r="LJW270"/>
      <c r="LJX270"/>
      <c r="LJY270"/>
      <c r="LJZ270" s="14"/>
      <c r="LKA270" s="10"/>
      <c r="LKB270"/>
      <c r="LKC270" s="10"/>
      <c r="LKD270"/>
      <c r="LKE270"/>
      <c r="LKF270"/>
      <c r="LKG270" s="14"/>
      <c r="LKH270" s="10"/>
      <c r="LKI270"/>
      <c r="LKJ270" s="10"/>
      <c r="LKK270"/>
      <c r="LKL270"/>
      <c r="LKM270"/>
      <c r="LKN270" s="14"/>
      <c r="LKO270" s="10"/>
      <c r="LKP270"/>
      <c r="LKQ270" s="10"/>
      <c r="LKR270"/>
      <c r="LKS270"/>
      <c r="LKT270"/>
      <c r="LKU270" s="14"/>
      <c r="LKV270" s="10"/>
      <c r="LKW270"/>
      <c r="LKX270" s="10"/>
      <c r="LKY270"/>
      <c r="LKZ270"/>
      <c r="LLA270"/>
      <c r="LLB270" s="14"/>
      <c r="LLC270" s="10"/>
      <c r="LLD270"/>
      <c r="LLE270" s="10"/>
      <c r="LLF270"/>
      <c r="LLG270"/>
      <c r="LLH270"/>
      <c r="LLI270" s="14"/>
      <c r="LLJ270" s="10"/>
      <c r="LLK270"/>
      <c r="LLL270" s="10"/>
      <c r="LLM270"/>
      <c r="LLN270"/>
      <c r="LLO270"/>
      <c r="LLP270" s="14"/>
      <c r="LLQ270" s="10"/>
      <c r="LLR270"/>
      <c r="LLS270" s="10"/>
      <c r="LLT270"/>
      <c r="LLU270"/>
      <c r="LLV270"/>
      <c r="LLW270" s="14"/>
      <c r="LLX270" s="10"/>
      <c r="LLY270"/>
      <c r="LLZ270" s="10"/>
      <c r="LMA270"/>
      <c r="LMB270"/>
      <c r="LMC270"/>
      <c r="LMD270" s="14"/>
      <c r="LME270" s="10"/>
      <c r="LMF270"/>
      <c r="LMG270" s="10"/>
      <c r="LMH270"/>
      <c r="LMI270"/>
      <c r="LMJ270"/>
      <c r="LMK270" s="14"/>
      <c r="LML270" s="10"/>
      <c r="LMM270"/>
      <c r="LMN270" s="10"/>
      <c r="LMO270"/>
      <c r="LMP270"/>
      <c r="LMQ270"/>
      <c r="LMR270" s="14"/>
      <c r="LMS270" s="10"/>
      <c r="LMT270"/>
      <c r="LMU270" s="10"/>
      <c r="LMV270"/>
      <c r="LMW270"/>
      <c r="LMX270"/>
      <c r="LMY270" s="14"/>
      <c r="LMZ270" s="10"/>
      <c r="LNA270"/>
      <c r="LNB270" s="10"/>
      <c r="LNC270"/>
      <c r="LND270"/>
      <c r="LNE270"/>
      <c r="LNF270" s="14"/>
      <c r="LNG270" s="10"/>
      <c r="LNH270"/>
      <c r="LNI270" s="10"/>
      <c r="LNJ270"/>
      <c r="LNK270"/>
      <c r="LNL270"/>
      <c r="LNM270" s="14"/>
      <c r="LNN270" s="10"/>
      <c r="LNO270"/>
      <c r="LNP270" s="10"/>
      <c r="LNQ270"/>
      <c r="LNR270"/>
      <c r="LNS270"/>
      <c r="LNT270" s="14"/>
      <c r="LNU270" s="10"/>
      <c r="LNV270"/>
      <c r="LNW270" s="10"/>
      <c r="LNX270"/>
      <c r="LNY270"/>
      <c r="LNZ270"/>
      <c r="LOA270" s="14"/>
      <c r="LOB270" s="10"/>
      <c r="LOC270"/>
      <c r="LOD270" s="10"/>
      <c r="LOE270"/>
      <c r="LOF270"/>
      <c r="LOG270"/>
      <c r="LOH270" s="14"/>
      <c r="LOI270" s="10"/>
      <c r="LOJ270"/>
      <c r="LOK270" s="10"/>
      <c r="LOL270"/>
      <c r="LOM270"/>
      <c r="LON270"/>
      <c r="LOO270" s="14"/>
      <c r="LOP270" s="10"/>
      <c r="LOQ270"/>
      <c r="LOR270" s="10"/>
      <c r="LOS270"/>
      <c r="LOT270"/>
      <c r="LOU270"/>
      <c r="LOV270" s="14"/>
      <c r="LOW270" s="10"/>
      <c r="LOX270"/>
      <c r="LOY270" s="10"/>
      <c r="LOZ270"/>
      <c r="LPA270"/>
      <c r="LPB270"/>
      <c r="LPC270" s="14"/>
      <c r="LPD270" s="10"/>
      <c r="LPE270"/>
      <c r="LPF270" s="10"/>
      <c r="LPG270"/>
      <c r="LPH270"/>
      <c r="LPI270"/>
      <c r="LPJ270" s="14"/>
      <c r="LPK270" s="26"/>
      <c r="LPL270"/>
      <c r="LPM270" s="10"/>
      <c r="LPN270"/>
      <c r="LPO270"/>
      <c r="LPP270"/>
      <c r="LPQ270" s="14"/>
      <c r="LPR270" s="26"/>
      <c r="LPS270"/>
      <c r="LPT270" s="10"/>
      <c r="LPU270"/>
      <c r="LPV270"/>
      <c r="LPW270"/>
      <c r="LPX270" s="39"/>
      <c r="LPY270" s="81"/>
      <c r="LPZ270" s="10"/>
      <c r="LQA270" s="10"/>
      <c r="LQB270" s="14"/>
      <c r="LQC270" s="14"/>
      <c r="LQD270"/>
      <c r="LQE270" s="10"/>
      <c r="LQF270"/>
      <c r="LQG270" s="10"/>
      <c r="LQH270" s="6"/>
      <c r="LQI270"/>
      <c r="LQJ270"/>
      <c r="LQK270" s="14"/>
      <c r="LQL270" s="10"/>
      <c r="LQM270"/>
      <c r="LQN270" s="10"/>
      <c r="LQO270"/>
      <c r="LQP270"/>
      <c r="LQQ270"/>
      <c r="LQR270" s="14"/>
      <c r="LQS270" s="10"/>
      <c r="LQT270"/>
      <c r="LQU270" s="10"/>
      <c r="LQV270"/>
      <c r="LQW270"/>
      <c r="LQX270"/>
      <c r="LQY270" s="14"/>
      <c r="LQZ270" s="10"/>
      <c r="LRA270"/>
      <c r="LRB270" s="10"/>
      <c r="LRC270"/>
      <c r="LRD270"/>
      <c r="LRE270"/>
      <c r="LRF270" s="14"/>
      <c r="LRG270" s="10"/>
      <c r="LRH270"/>
      <c r="LRI270" s="10"/>
      <c r="LRJ270"/>
      <c r="LRK270"/>
      <c r="LRL270"/>
      <c r="LRM270" s="14"/>
      <c r="LRN270" s="10"/>
      <c r="LRO270"/>
      <c r="LRP270" s="10"/>
      <c r="LRQ270"/>
      <c r="LRR270"/>
      <c r="LRS270"/>
      <c r="LRT270" s="14"/>
      <c r="LRU270" s="10"/>
      <c r="LRV270"/>
      <c r="LRW270" s="10"/>
      <c r="LRX270"/>
      <c r="LRY270"/>
      <c r="LRZ270"/>
      <c r="LSA270" s="14"/>
      <c r="LSB270" s="10"/>
      <c r="LSC270"/>
      <c r="LSD270" s="10"/>
      <c r="LSE270"/>
      <c r="LSF270"/>
      <c r="LSG270"/>
      <c r="LSH270" s="14"/>
      <c r="LSI270" s="10"/>
      <c r="LSJ270"/>
      <c r="LSK270" s="10"/>
      <c r="LSL270"/>
      <c r="LSM270"/>
      <c r="LSN270"/>
      <c r="LSO270" s="14"/>
      <c r="LSP270" s="10"/>
      <c r="LSQ270"/>
      <c r="LSR270" s="10"/>
      <c r="LSS270"/>
      <c r="LST270"/>
      <c r="LSU270"/>
      <c r="LSV270" s="14"/>
      <c r="LSW270" s="10"/>
      <c r="LSX270"/>
      <c r="LSY270" s="10"/>
      <c r="LSZ270"/>
      <c r="LTA270"/>
      <c r="LTB270"/>
      <c r="LTC270" s="14"/>
      <c r="LTD270" s="10"/>
      <c r="LTE270"/>
      <c r="LTF270" s="10"/>
      <c r="LTG270"/>
      <c r="LTH270"/>
      <c r="LTI270"/>
      <c r="LTJ270" s="14"/>
      <c r="LTK270" s="10"/>
      <c r="LTL270"/>
      <c r="LTM270" s="10"/>
      <c r="LTN270"/>
      <c r="LTO270"/>
      <c r="LTP270"/>
      <c r="LTQ270" s="14"/>
      <c r="LTR270" s="10"/>
      <c r="LTS270"/>
      <c r="LTT270" s="10"/>
      <c r="LTU270"/>
      <c r="LTV270"/>
      <c r="LTW270"/>
      <c r="LTX270" s="14"/>
      <c r="LTY270" s="10"/>
      <c r="LTZ270"/>
      <c r="LUA270" s="10"/>
      <c r="LUB270"/>
      <c r="LUC270"/>
      <c r="LUD270"/>
      <c r="LUE270" s="14"/>
      <c r="LUF270" s="10"/>
      <c r="LUG270"/>
      <c r="LUH270" s="10"/>
      <c r="LUI270"/>
      <c r="LUJ270"/>
      <c r="LUK270"/>
      <c r="LUL270" s="14"/>
      <c r="LUM270" s="10"/>
      <c r="LUN270"/>
      <c r="LUO270" s="10"/>
      <c r="LUP270"/>
      <c r="LUQ270"/>
      <c r="LUR270"/>
      <c r="LUS270" s="14"/>
      <c r="LUT270" s="10"/>
      <c r="LUU270"/>
      <c r="LUV270" s="10"/>
      <c r="LUW270"/>
      <c r="LUX270"/>
      <c r="LUY270"/>
      <c r="LUZ270" s="14"/>
      <c r="LVA270" s="10"/>
      <c r="LVB270"/>
      <c r="LVC270" s="10"/>
      <c r="LVD270"/>
      <c r="LVE270"/>
      <c r="LVF270"/>
      <c r="LVG270" s="14"/>
      <c r="LVH270" s="10"/>
      <c r="LVI270"/>
      <c r="LVJ270" s="10"/>
      <c r="LVK270"/>
      <c r="LVL270"/>
      <c r="LVM270"/>
      <c r="LVN270" s="14"/>
      <c r="LVO270" s="10"/>
      <c r="LVP270"/>
      <c r="LVQ270" s="10"/>
      <c r="LVR270"/>
      <c r="LVS270"/>
      <c r="LVT270"/>
      <c r="LVU270" s="14"/>
      <c r="LVV270" s="10"/>
      <c r="LVW270"/>
      <c r="LVX270" s="10"/>
      <c r="LVY270"/>
      <c r="LVZ270"/>
      <c r="LWA270"/>
      <c r="LWB270" s="14"/>
      <c r="LWC270" s="10"/>
      <c r="LWD270"/>
      <c r="LWE270" s="10"/>
      <c r="LWF270"/>
      <c r="LWG270"/>
      <c r="LWH270"/>
      <c r="LWI270" s="14"/>
      <c r="LWJ270" s="10"/>
      <c r="LWK270"/>
      <c r="LWL270" s="10"/>
      <c r="LWM270"/>
      <c r="LWN270"/>
      <c r="LWO270"/>
      <c r="LWP270" s="14"/>
      <c r="LWQ270" s="10"/>
      <c r="LWR270"/>
      <c r="LWS270" s="10"/>
      <c r="LWT270"/>
      <c r="LWU270"/>
      <c r="LWV270"/>
      <c r="LWW270" s="14"/>
      <c r="LWX270" s="10"/>
      <c r="LWY270"/>
      <c r="LWZ270" s="10"/>
      <c r="LXA270"/>
      <c r="LXB270"/>
      <c r="LXC270"/>
      <c r="LXD270" s="14"/>
      <c r="LXE270" s="10"/>
      <c r="LXF270"/>
      <c r="LXG270" s="10"/>
      <c r="LXH270"/>
      <c r="LXI270"/>
      <c r="LXJ270"/>
      <c r="LXK270" s="14"/>
      <c r="LXL270" s="10"/>
      <c r="LXM270"/>
      <c r="LXN270" s="10"/>
      <c r="LXO270"/>
      <c r="LXP270"/>
      <c r="LXQ270"/>
      <c r="LXR270" s="14"/>
      <c r="LXS270" s="10"/>
      <c r="LXT270"/>
      <c r="LXU270" s="10"/>
      <c r="LXV270"/>
      <c r="LXW270"/>
      <c r="LXX270"/>
      <c r="LXY270" s="14"/>
      <c r="LXZ270" s="10"/>
      <c r="LYA270"/>
      <c r="LYB270" s="10"/>
      <c r="LYC270"/>
      <c r="LYD270"/>
      <c r="LYE270"/>
      <c r="LYF270" s="14"/>
      <c r="LYG270" s="10"/>
      <c r="LYH270"/>
      <c r="LYI270" s="10"/>
      <c r="LYJ270"/>
      <c r="LYK270"/>
      <c r="LYL270"/>
      <c r="LYM270" s="14"/>
      <c r="LYN270" s="26"/>
      <c r="LYO270"/>
      <c r="LYP270" s="10"/>
      <c r="LYQ270"/>
      <c r="LYR270"/>
      <c r="LYS270"/>
      <c r="LYT270" s="14"/>
      <c r="LYU270" s="26"/>
      <c r="LYV270"/>
      <c r="LYW270" s="10"/>
      <c r="LYX270"/>
      <c r="LYY270"/>
      <c r="LYZ270"/>
      <c r="LZA270" s="39"/>
      <c r="LZB270" s="81"/>
      <c r="LZC270" s="10"/>
      <c r="LZD270" s="10"/>
      <c r="LZE270" s="14"/>
      <c r="LZF270" s="14"/>
      <c r="LZG270"/>
      <c r="LZH270" s="10"/>
      <c r="LZI270"/>
      <c r="LZJ270" s="10"/>
      <c r="LZK270" s="6"/>
      <c r="LZL270"/>
      <c r="LZM270"/>
      <c r="LZN270" s="14"/>
      <c r="LZO270" s="10"/>
      <c r="LZP270"/>
      <c r="LZQ270" s="10"/>
      <c r="LZR270"/>
      <c r="LZS270"/>
      <c r="LZT270"/>
      <c r="LZU270" s="14"/>
      <c r="LZV270" s="10"/>
      <c r="LZW270"/>
      <c r="LZX270" s="10"/>
      <c r="LZY270"/>
      <c r="LZZ270"/>
      <c r="MAA270"/>
      <c r="MAB270" s="14"/>
      <c r="MAC270" s="10"/>
      <c r="MAD270"/>
      <c r="MAE270" s="10"/>
      <c r="MAF270"/>
      <c r="MAG270"/>
      <c r="MAH270"/>
      <c r="MAI270" s="14"/>
      <c r="MAJ270" s="10"/>
      <c r="MAK270"/>
      <c r="MAL270" s="10"/>
      <c r="MAM270"/>
      <c r="MAN270"/>
      <c r="MAO270"/>
      <c r="MAP270" s="14"/>
      <c r="MAQ270" s="10"/>
      <c r="MAR270"/>
      <c r="MAS270" s="10"/>
      <c r="MAT270"/>
      <c r="MAU270"/>
      <c r="MAV270"/>
      <c r="MAW270" s="14"/>
      <c r="MAX270" s="10"/>
      <c r="MAY270"/>
      <c r="MAZ270" s="10"/>
      <c r="MBA270"/>
      <c r="MBB270"/>
      <c r="MBC270"/>
      <c r="MBD270" s="14"/>
      <c r="MBE270" s="10"/>
      <c r="MBF270"/>
      <c r="MBG270" s="10"/>
      <c r="MBH270"/>
      <c r="MBI270"/>
      <c r="MBJ270"/>
      <c r="MBK270" s="14"/>
      <c r="MBL270" s="10"/>
      <c r="MBM270"/>
      <c r="MBN270" s="10"/>
      <c r="MBO270"/>
      <c r="MBP270"/>
      <c r="MBQ270"/>
      <c r="MBR270" s="14"/>
      <c r="MBS270" s="10"/>
      <c r="MBT270"/>
      <c r="MBU270" s="10"/>
      <c r="MBV270"/>
      <c r="MBW270"/>
      <c r="MBX270"/>
      <c r="MBY270" s="14"/>
      <c r="MBZ270" s="10"/>
      <c r="MCA270"/>
      <c r="MCB270" s="10"/>
      <c r="MCC270"/>
      <c r="MCD270"/>
      <c r="MCE270"/>
      <c r="MCF270" s="14"/>
      <c r="MCG270" s="10"/>
      <c r="MCH270"/>
      <c r="MCI270" s="10"/>
      <c r="MCJ270"/>
      <c r="MCK270"/>
      <c r="MCL270"/>
      <c r="MCM270" s="14"/>
      <c r="MCN270" s="10"/>
      <c r="MCO270"/>
      <c r="MCP270" s="10"/>
      <c r="MCQ270"/>
      <c r="MCR270"/>
      <c r="MCS270"/>
      <c r="MCT270" s="14"/>
      <c r="MCU270" s="10"/>
      <c r="MCV270"/>
      <c r="MCW270" s="10"/>
      <c r="MCX270"/>
      <c r="MCY270"/>
      <c r="MCZ270"/>
      <c r="MDA270" s="14"/>
      <c r="MDB270" s="10"/>
      <c r="MDC270"/>
      <c r="MDD270" s="10"/>
      <c r="MDE270"/>
      <c r="MDF270"/>
      <c r="MDG270"/>
      <c r="MDH270" s="14"/>
      <c r="MDI270" s="10"/>
      <c r="MDJ270"/>
      <c r="MDK270" s="10"/>
      <c r="MDL270"/>
      <c r="MDM270"/>
      <c r="MDN270"/>
      <c r="MDO270" s="14"/>
      <c r="MDP270" s="10"/>
      <c r="MDQ270"/>
      <c r="MDR270" s="10"/>
      <c r="MDS270"/>
      <c r="MDT270"/>
      <c r="MDU270"/>
      <c r="MDV270" s="14"/>
      <c r="MDW270" s="10"/>
      <c r="MDX270"/>
      <c r="MDY270" s="10"/>
      <c r="MDZ270"/>
      <c r="MEA270"/>
      <c r="MEB270"/>
      <c r="MEC270" s="14"/>
      <c r="MED270" s="10"/>
      <c r="MEE270"/>
      <c r="MEF270" s="10"/>
      <c r="MEG270"/>
      <c r="MEH270"/>
      <c r="MEI270"/>
      <c r="MEJ270" s="14"/>
      <c r="MEK270" s="10"/>
      <c r="MEL270"/>
      <c r="MEM270" s="10"/>
      <c r="MEN270"/>
      <c r="MEO270"/>
      <c r="MEP270"/>
      <c r="MEQ270" s="14"/>
      <c r="MER270" s="10"/>
      <c r="MES270"/>
      <c r="MET270" s="10"/>
      <c r="MEU270"/>
      <c r="MEV270"/>
      <c r="MEW270"/>
      <c r="MEX270" s="14"/>
      <c r="MEY270" s="10"/>
      <c r="MEZ270"/>
      <c r="MFA270" s="10"/>
      <c r="MFB270"/>
      <c r="MFC270"/>
      <c r="MFD270"/>
      <c r="MFE270" s="14"/>
      <c r="MFF270" s="10"/>
      <c r="MFG270"/>
      <c r="MFH270" s="10"/>
      <c r="MFI270"/>
      <c r="MFJ270"/>
      <c r="MFK270"/>
      <c r="MFL270" s="14"/>
      <c r="MFM270" s="10"/>
      <c r="MFN270"/>
      <c r="MFO270" s="10"/>
      <c r="MFP270"/>
      <c r="MFQ270"/>
      <c r="MFR270"/>
      <c r="MFS270" s="14"/>
      <c r="MFT270" s="10"/>
      <c r="MFU270"/>
      <c r="MFV270" s="10"/>
      <c r="MFW270"/>
      <c r="MFX270"/>
      <c r="MFY270"/>
      <c r="MFZ270" s="14"/>
      <c r="MGA270" s="10"/>
      <c r="MGB270"/>
      <c r="MGC270" s="10"/>
      <c r="MGD270"/>
      <c r="MGE270"/>
      <c r="MGF270"/>
      <c r="MGG270" s="14"/>
      <c r="MGH270" s="10"/>
      <c r="MGI270"/>
      <c r="MGJ270" s="10"/>
      <c r="MGK270"/>
      <c r="MGL270"/>
      <c r="MGM270"/>
      <c r="MGN270" s="14"/>
      <c r="MGO270" s="10"/>
      <c r="MGP270"/>
      <c r="MGQ270" s="10"/>
      <c r="MGR270"/>
      <c r="MGS270"/>
      <c r="MGT270"/>
      <c r="MGU270" s="14"/>
      <c r="MGV270" s="10"/>
      <c r="MGW270"/>
      <c r="MGX270" s="10"/>
      <c r="MGY270"/>
      <c r="MGZ270"/>
      <c r="MHA270"/>
      <c r="MHB270" s="14"/>
      <c r="MHC270" s="10"/>
      <c r="MHD270"/>
      <c r="MHE270" s="10"/>
      <c r="MHF270"/>
      <c r="MHG270"/>
      <c r="MHH270"/>
      <c r="MHI270" s="14"/>
      <c r="MHJ270" s="10"/>
      <c r="MHK270"/>
      <c r="MHL270" s="10"/>
      <c r="MHM270"/>
      <c r="MHN270"/>
      <c r="MHO270"/>
      <c r="MHP270" s="14"/>
      <c r="MHQ270" s="26"/>
      <c r="MHR270"/>
      <c r="MHS270" s="10"/>
      <c r="MHT270"/>
      <c r="MHU270"/>
      <c r="MHV270"/>
      <c r="MHW270" s="14"/>
      <c r="MHX270" s="26"/>
      <c r="MHY270"/>
      <c r="MHZ270" s="10"/>
      <c r="MIA270"/>
      <c r="MIB270"/>
      <c r="MIC270"/>
      <c r="MID270" s="39"/>
      <c r="MIE270" s="81"/>
      <c r="MIF270" s="10"/>
      <c r="MIG270" s="10"/>
      <c r="MIH270" s="14"/>
      <c r="MII270" s="14"/>
      <c r="MIJ270"/>
      <c r="MIK270" s="10"/>
      <c r="MIL270"/>
      <c r="MIM270" s="10"/>
      <c r="MIN270" s="6"/>
      <c r="MIO270"/>
      <c r="MIP270"/>
      <c r="MIQ270" s="14"/>
      <c r="MIR270" s="10"/>
      <c r="MIS270"/>
      <c r="MIT270" s="10"/>
      <c r="MIU270"/>
      <c r="MIV270"/>
      <c r="MIW270"/>
      <c r="MIX270" s="14"/>
      <c r="MIY270" s="10"/>
      <c r="MIZ270"/>
      <c r="MJA270" s="10"/>
      <c r="MJB270"/>
      <c r="MJC270"/>
      <c r="MJD270"/>
      <c r="MJE270" s="14"/>
      <c r="MJF270" s="10"/>
      <c r="MJG270"/>
      <c r="MJH270" s="10"/>
      <c r="MJI270"/>
      <c r="MJJ270"/>
      <c r="MJK270"/>
      <c r="MJL270" s="14"/>
      <c r="MJM270" s="10"/>
      <c r="MJN270"/>
      <c r="MJO270" s="10"/>
      <c r="MJP270"/>
      <c r="MJQ270"/>
      <c r="MJR270"/>
      <c r="MJS270" s="14"/>
      <c r="MJT270" s="10"/>
      <c r="MJU270"/>
      <c r="MJV270" s="10"/>
      <c r="MJW270"/>
      <c r="MJX270"/>
      <c r="MJY270"/>
      <c r="MJZ270" s="14"/>
      <c r="MKA270" s="10"/>
      <c r="MKB270"/>
      <c r="MKC270" s="10"/>
      <c r="MKD270"/>
      <c r="MKE270"/>
      <c r="MKF270"/>
      <c r="MKG270" s="14"/>
      <c r="MKH270" s="10"/>
      <c r="MKI270"/>
      <c r="MKJ270" s="10"/>
      <c r="MKK270"/>
      <c r="MKL270"/>
      <c r="MKM270"/>
      <c r="MKN270" s="14"/>
      <c r="MKO270" s="10"/>
      <c r="MKP270"/>
      <c r="MKQ270" s="10"/>
      <c r="MKR270"/>
      <c r="MKS270"/>
      <c r="MKT270"/>
      <c r="MKU270" s="14"/>
      <c r="MKV270" s="10"/>
      <c r="MKW270"/>
      <c r="MKX270" s="10"/>
      <c r="MKY270"/>
      <c r="MKZ270"/>
      <c r="MLA270"/>
      <c r="MLB270" s="14"/>
      <c r="MLC270" s="10"/>
      <c r="MLD270"/>
      <c r="MLE270" s="10"/>
      <c r="MLF270"/>
      <c r="MLG270"/>
      <c r="MLH270"/>
      <c r="MLI270" s="14"/>
      <c r="MLJ270" s="10"/>
      <c r="MLK270"/>
      <c r="MLL270" s="10"/>
      <c r="MLM270"/>
      <c r="MLN270"/>
      <c r="MLO270"/>
      <c r="MLP270" s="14"/>
      <c r="MLQ270" s="10"/>
      <c r="MLR270"/>
      <c r="MLS270" s="10"/>
      <c r="MLT270"/>
      <c r="MLU270"/>
      <c r="MLV270"/>
      <c r="MLW270" s="14"/>
      <c r="MLX270" s="10"/>
      <c r="MLY270"/>
      <c r="MLZ270" s="10"/>
      <c r="MMA270"/>
      <c r="MMB270"/>
      <c r="MMC270"/>
      <c r="MMD270" s="14"/>
      <c r="MME270" s="10"/>
      <c r="MMF270"/>
      <c r="MMG270" s="10"/>
      <c r="MMH270"/>
      <c r="MMI270"/>
      <c r="MMJ270"/>
      <c r="MMK270" s="14"/>
      <c r="MML270" s="10"/>
      <c r="MMM270"/>
      <c r="MMN270" s="10"/>
      <c r="MMO270"/>
      <c r="MMP270"/>
      <c r="MMQ270"/>
      <c r="MMR270" s="14"/>
      <c r="MMS270" s="10"/>
      <c r="MMT270"/>
      <c r="MMU270" s="10"/>
      <c r="MMV270"/>
      <c r="MMW270"/>
      <c r="MMX270"/>
      <c r="MMY270" s="14"/>
      <c r="MMZ270" s="10"/>
      <c r="MNA270"/>
      <c r="MNB270" s="10"/>
      <c r="MNC270"/>
      <c r="MND270"/>
      <c r="MNE270"/>
      <c r="MNF270" s="14"/>
      <c r="MNG270" s="10"/>
      <c r="MNH270"/>
      <c r="MNI270" s="10"/>
      <c r="MNJ270"/>
      <c r="MNK270"/>
      <c r="MNL270"/>
      <c r="MNM270" s="14"/>
      <c r="MNN270" s="10"/>
      <c r="MNO270"/>
      <c r="MNP270" s="10"/>
      <c r="MNQ270"/>
      <c r="MNR270"/>
      <c r="MNS270"/>
      <c r="MNT270" s="14"/>
      <c r="MNU270" s="10"/>
      <c r="MNV270"/>
      <c r="MNW270" s="10"/>
      <c r="MNX270"/>
      <c r="MNY270"/>
      <c r="MNZ270"/>
      <c r="MOA270" s="14"/>
      <c r="MOB270" s="10"/>
      <c r="MOC270"/>
      <c r="MOD270" s="10"/>
      <c r="MOE270"/>
      <c r="MOF270"/>
      <c r="MOG270"/>
      <c r="MOH270" s="14"/>
      <c r="MOI270" s="10"/>
      <c r="MOJ270"/>
      <c r="MOK270" s="10"/>
      <c r="MOL270"/>
      <c r="MOM270"/>
      <c r="MON270"/>
      <c r="MOO270" s="14"/>
      <c r="MOP270" s="10"/>
      <c r="MOQ270"/>
      <c r="MOR270" s="10"/>
      <c r="MOS270"/>
      <c r="MOT270"/>
      <c r="MOU270"/>
      <c r="MOV270" s="14"/>
      <c r="MOW270" s="10"/>
      <c r="MOX270"/>
      <c r="MOY270" s="10"/>
      <c r="MOZ270"/>
      <c r="MPA270"/>
      <c r="MPB270"/>
      <c r="MPC270" s="14"/>
      <c r="MPD270" s="10"/>
      <c r="MPE270"/>
      <c r="MPF270" s="10"/>
      <c r="MPG270"/>
      <c r="MPH270"/>
      <c r="MPI270"/>
      <c r="MPJ270" s="14"/>
      <c r="MPK270" s="10"/>
      <c r="MPL270"/>
      <c r="MPM270" s="10"/>
      <c r="MPN270"/>
      <c r="MPO270"/>
      <c r="MPP270"/>
      <c r="MPQ270" s="14"/>
      <c r="MPR270" s="10"/>
      <c r="MPS270"/>
      <c r="MPT270" s="10"/>
      <c r="MPU270"/>
      <c r="MPV270"/>
      <c r="MPW270"/>
      <c r="MPX270" s="14"/>
      <c r="MPY270" s="10"/>
      <c r="MPZ270"/>
      <c r="MQA270" s="10"/>
      <c r="MQB270"/>
      <c r="MQC270"/>
      <c r="MQD270"/>
      <c r="MQE270" s="14"/>
      <c r="MQF270" s="10"/>
      <c r="MQG270"/>
      <c r="MQH270" s="10"/>
      <c r="MQI270"/>
      <c r="MQJ270"/>
      <c r="MQK270"/>
      <c r="MQL270" s="14"/>
      <c r="MQM270" s="10"/>
      <c r="MQN270"/>
      <c r="MQO270" s="10"/>
      <c r="MQP270"/>
      <c r="MQQ270"/>
      <c r="MQR270"/>
      <c r="MQS270" s="14"/>
      <c r="MQT270" s="26"/>
      <c r="MQU270"/>
      <c r="MQV270" s="10"/>
      <c r="MQW270"/>
      <c r="MQX270"/>
      <c r="MQY270"/>
      <c r="MQZ270" s="14"/>
      <c r="MRA270" s="26"/>
      <c r="MRB270"/>
      <c r="MRC270" s="10"/>
      <c r="MRD270"/>
      <c r="MRE270"/>
      <c r="MRF270"/>
      <c r="MRG270" s="39"/>
      <c r="MRH270" s="81"/>
      <c r="MRI270" s="10"/>
      <c r="MRJ270" s="10"/>
      <c r="MRK270" s="14"/>
      <c r="MRL270" s="14"/>
      <c r="MRM270"/>
      <c r="MRN270" s="10"/>
      <c r="MRO270"/>
      <c r="MRP270" s="10"/>
      <c r="MRQ270" s="6"/>
      <c r="MRR270"/>
      <c r="MRS270"/>
      <c r="MRT270" s="14"/>
      <c r="MRU270" s="10"/>
      <c r="MRV270"/>
      <c r="MRW270" s="10"/>
      <c r="MRX270"/>
      <c r="MRY270"/>
      <c r="MRZ270"/>
      <c r="MSA270" s="14"/>
      <c r="MSB270" s="10"/>
      <c r="MSC270"/>
      <c r="MSD270" s="10"/>
      <c r="MSE270"/>
      <c r="MSF270"/>
      <c r="MSG270"/>
      <c r="MSH270" s="14"/>
      <c r="MSI270" s="10"/>
      <c r="MSJ270"/>
      <c r="MSK270" s="10"/>
      <c r="MSL270"/>
      <c r="MSM270"/>
      <c r="MSN270"/>
      <c r="MSO270" s="14"/>
      <c r="MSP270" s="10"/>
      <c r="MSQ270"/>
      <c r="MSR270" s="10"/>
      <c r="MSS270"/>
      <c r="MST270"/>
      <c r="MSU270"/>
      <c r="MSV270" s="14"/>
      <c r="MSW270" s="10"/>
      <c r="MSX270"/>
      <c r="MSY270" s="10"/>
      <c r="MSZ270"/>
      <c r="MTA270"/>
      <c r="MTB270"/>
      <c r="MTC270" s="14"/>
      <c r="MTD270" s="10"/>
      <c r="MTE270"/>
      <c r="MTF270" s="10"/>
      <c r="MTG270"/>
      <c r="MTH270"/>
      <c r="MTI270"/>
      <c r="MTJ270" s="14"/>
      <c r="MTK270" s="10"/>
      <c r="MTL270"/>
      <c r="MTM270" s="10"/>
      <c r="MTN270"/>
      <c r="MTO270"/>
      <c r="MTP270"/>
      <c r="MTQ270" s="14"/>
      <c r="MTR270" s="10"/>
      <c r="MTS270"/>
      <c r="MTT270" s="10"/>
      <c r="MTU270"/>
      <c r="MTV270"/>
      <c r="MTW270"/>
      <c r="MTX270" s="14"/>
      <c r="MTY270" s="10"/>
      <c r="MTZ270"/>
      <c r="MUA270" s="10"/>
      <c r="MUB270"/>
      <c r="MUC270"/>
      <c r="MUD270"/>
      <c r="MUE270" s="14"/>
      <c r="MUF270" s="10"/>
      <c r="MUG270"/>
      <c r="MUH270" s="10"/>
      <c r="MUI270"/>
      <c r="MUJ270"/>
      <c r="MUK270"/>
      <c r="MUL270" s="14"/>
      <c r="MUM270" s="10"/>
      <c r="MUN270"/>
      <c r="MUO270" s="10"/>
      <c r="MUP270"/>
      <c r="MUQ270"/>
      <c r="MUR270"/>
      <c r="MUS270" s="14"/>
      <c r="MUT270" s="10"/>
      <c r="MUU270"/>
      <c r="MUV270" s="10"/>
      <c r="MUW270"/>
      <c r="MUX270"/>
      <c r="MUY270"/>
      <c r="MUZ270" s="14"/>
      <c r="MVA270" s="10"/>
      <c r="MVB270"/>
      <c r="MVC270" s="10"/>
      <c r="MVD270"/>
      <c r="MVE270"/>
      <c r="MVF270"/>
      <c r="MVG270" s="14"/>
      <c r="MVH270" s="10"/>
      <c r="MVI270"/>
      <c r="MVJ270" s="10"/>
      <c r="MVK270"/>
      <c r="MVL270"/>
      <c r="MVM270"/>
      <c r="MVN270" s="14"/>
      <c r="MVO270" s="10"/>
      <c r="MVP270"/>
      <c r="MVQ270" s="10"/>
      <c r="MVR270"/>
      <c r="MVS270"/>
      <c r="MVT270"/>
      <c r="MVU270" s="14"/>
      <c r="MVV270" s="10"/>
      <c r="MVW270"/>
      <c r="MVX270" s="10"/>
      <c r="MVY270"/>
      <c r="MVZ270"/>
      <c r="MWA270"/>
      <c r="MWB270" s="14"/>
      <c r="MWC270" s="10"/>
      <c r="MWD270"/>
      <c r="MWE270" s="10"/>
      <c r="MWF270"/>
      <c r="MWG270"/>
      <c r="MWH270"/>
      <c r="MWI270" s="14"/>
      <c r="MWJ270" s="10"/>
      <c r="MWK270"/>
      <c r="MWL270" s="10"/>
      <c r="MWM270"/>
      <c r="MWN270"/>
      <c r="MWO270"/>
      <c r="MWP270" s="14"/>
      <c r="MWQ270" s="10"/>
      <c r="MWR270"/>
      <c r="MWS270" s="10"/>
      <c r="MWT270"/>
      <c r="MWU270"/>
      <c r="MWV270"/>
      <c r="MWW270" s="14"/>
      <c r="MWX270" s="10"/>
      <c r="MWY270"/>
      <c r="MWZ270" s="10"/>
      <c r="MXA270"/>
      <c r="MXB270"/>
      <c r="MXC270"/>
      <c r="MXD270" s="14"/>
      <c r="MXE270" s="10"/>
      <c r="MXF270"/>
      <c r="MXG270" s="10"/>
      <c r="MXH270"/>
      <c r="MXI270"/>
      <c r="MXJ270"/>
      <c r="MXK270" s="14"/>
      <c r="MXL270" s="10"/>
      <c r="MXM270"/>
      <c r="MXN270" s="10"/>
      <c r="MXO270"/>
      <c r="MXP270"/>
      <c r="MXQ270"/>
      <c r="MXR270" s="14"/>
      <c r="MXS270" s="10"/>
      <c r="MXT270"/>
      <c r="MXU270" s="10"/>
      <c r="MXV270"/>
      <c r="MXW270"/>
      <c r="MXX270"/>
      <c r="MXY270" s="14"/>
      <c r="MXZ270" s="10"/>
      <c r="MYA270"/>
      <c r="MYB270" s="10"/>
      <c r="MYC270"/>
      <c r="MYD270"/>
      <c r="MYE270"/>
      <c r="MYF270" s="14"/>
      <c r="MYG270" s="10"/>
      <c r="MYH270"/>
      <c r="MYI270" s="10"/>
      <c r="MYJ270"/>
      <c r="MYK270"/>
      <c r="MYL270"/>
      <c r="MYM270" s="14"/>
      <c r="MYN270" s="10"/>
      <c r="MYO270"/>
      <c r="MYP270" s="10"/>
      <c r="MYQ270"/>
      <c r="MYR270"/>
      <c r="MYS270"/>
      <c r="MYT270" s="14"/>
      <c r="MYU270" s="10"/>
      <c r="MYV270"/>
      <c r="MYW270" s="10"/>
      <c r="MYX270"/>
      <c r="MYY270"/>
      <c r="MYZ270"/>
      <c r="MZA270" s="14"/>
      <c r="MZB270" s="10"/>
      <c r="MZC270"/>
      <c r="MZD270" s="10"/>
      <c r="MZE270"/>
      <c r="MZF270"/>
      <c r="MZG270"/>
      <c r="MZH270" s="14"/>
      <c r="MZI270" s="10"/>
      <c r="MZJ270"/>
      <c r="MZK270" s="10"/>
      <c r="MZL270"/>
      <c r="MZM270"/>
      <c r="MZN270"/>
      <c r="MZO270" s="14"/>
      <c r="MZP270" s="10"/>
      <c r="MZQ270"/>
      <c r="MZR270" s="10"/>
      <c r="MZS270"/>
      <c r="MZT270"/>
      <c r="MZU270"/>
      <c r="MZV270" s="14"/>
      <c r="MZW270" s="26"/>
      <c r="MZX270"/>
      <c r="MZY270" s="10"/>
      <c r="MZZ270"/>
      <c r="NAA270"/>
      <c r="NAB270"/>
      <c r="NAC270" s="14"/>
      <c r="NAD270" s="26"/>
      <c r="NAE270"/>
      <c r="NAF270" s="10"/>
      <c r="NAG270"/>
      <c r="NAH270"/>
      <c r="NAI270"/>
      <c r="NAJ270" s="39"/>
      <c r="NAK270" s="81"/>
      <c r="NAL270" s="10"/>
      <c r="NAM270" s="10"/>
      <c r="NAN270" s="14"/>
      <c r="NAO270" s="14"/>
      <c r="NAP270"/>
      <c r="NAQ270" s="10"/>
      <c r="NAR270"/>
      <c r="NAS270" s="10"/>
      <c r="NAT270" s="6"/>
      <c r="NAU270"/>
      <c r="NAV270"/>
      <c r="NAW270" s="14"/>
      <c r="NAX270" s="10"/>
      <c r="NAY270"/>
      <c r="NAZ270" s="10"/>
      <c r="NBA270"/>
      <c r="NBB270"/>
      <c r="NBC270"/>
      <c r="NBD270" s="14"/>
      <c r="NBE270" s="10"/>
      <c r="NBF270"/>
      <c r="NBG270" s="10"/>
      <c r="NBH270"/>
      <c r="NBI270"/>
      <c r="NBJ270"/>
      <c r="NBK270" s="14"/>
      <c r="NBL270" s="10"/>
      <c r="NBM270"/>
      <c r="NBN270" s="10"/>
      <c r="NBO270"/>
      <c r="NBP270"/>
      <c r="NBQ270"/>
      <c r="NBR270" s="14"/>
      <c r="NBS270" s="10"/>
      <c r="NBT270"/>
      <c r="NBU270" s="10"/>
      <c r="NBV270"/>
      <c r="NBW270"/>
      <c r="NBX270"/>
      <c r="NBY270" s="14"/>
      <c r="NBZ270" s="10"/>
      <c r="NCA270"/>
      <c r="NCB270" s="10"/>
      <c r="NCC270"/>
      <c r="NCD270"/>
      <c r="NCE270"/>
      <c r="NCF270" s="14"/>
      <c r="NCG270" s="10"/>
      <c r="NCH270"/>
      <c r="NCI270" s="10"/>
      <c r="NCJ270"/>
      <c r="NCK270"/>
      <c r="NCL270"/>
      <c r="NCM270" s="14"/>
      <c r="NCN270" s="10"/>
      <c r="NCO270"/>
      <c r="NCP270" s="10"/>
      <c r="NCQ270"/>
      <c r="NCR270"/>
      <c r="NCS270"/>
      <c r="NCT270" s="14"/>
      <c r="NCU270" s="10"/>
      <c r="NCV270"/>
      <c r="NCW270" s="10"/>
      <c r="NCX270"/>
      <c r="NCY270"/>
      <c r="NCZ270"/>
      <c r="NDA270" s="14"/>
      <c r="NDB270" s="10"/>
      <c r="NDC270"/>
      <c r="NDD270" s="10"/>
      <c r="NDE270"/>
      <c r="NDF270"/>
      <c r="NDG270"/>
      <c r="NDH270" s="14"/>
      <c r="NDI270" s="10"/>
      <c r="NDJ270"/>
      <c r="NDK270" s="10"/>
      <c r="NDL270"/>
      <c r="NDM270"/>
      <c r="NDN270"/>
      <c r="NDO270" s="14"/>
      <c r="NDP270" s="10"/>
      <c r="NDQ270"/>
      <c r="NDR270" s="10"/>
      <c r="NDS270"/>
      <c r="NDT270"/>
      <c r="NDU270"/>
      <c r="NDV270" s="14"/>
      <c r="NDW270" s="10"/>
      <c r="NDX270"/>
      <c r="NDY270" s="10"/>
      <c r="NDZ270"/>
      <c r="NEA270"/>
      <c r="NEB270"/>
      <c r="NEC270" s="14"/>
      <c r="NED270" s="10"/>
      <c r="NEE270"/>
      <c r="NEF270" s="10"/>
      <c r="NEG270"/>
      <c r="NEH270"/>
      <c r="NEI270"/>
      <c r="NEJ270" s="14"/>
      <c r="NEK270" s="10"/>
      <c r="NEL270"/>
      <c r="NEM270" s="10"/>
      <c r="NEN270"/>
      <c r="NEO270"/>
      <c r="NEP270"/>
      <c r="NEQ270" s="14"/>
      <c r="NER270" s="10"/>
      <c r="NES270"/>
      <c r="NET270" s="10"/>
      <c r="NEU270"/>
      <c r="NEV270"/>
      <c r="NEW270"/>
      <c r="NEX270" s="14"/>
      <c r="NEY270" s="10"/>
      <c r="NEZ270"/>
      <c r="NFA270" s="10"/>
      <c r="NFB270"/>
      <c r="NFC270"/>
      <c r="NFD270"/>
      <c r="NFE270" s="14"/>
      <c r="NFF270" s="10"/>
      <c r="NFG270"/>
      <c r="NFH270" s="10"/>
      <c r="NFI270"/>
      <c r="NFJ270"/>
      <c r="NFK270"/>
      <c r="NFL270" s="14"/>
      <c r="NFM270" s="10"/>
      <c r="NFN270"/>
      <c r="NFO270" s="10"/>
      <c r="NFP270"/>
      <c r="NFQ270"/>
      <c r="NFR270"/>
      <c r="NFS270" s="14"/>
      <c r="NFT270" s="10"/>
      <c r="NFU270"/>
      <c r="NFV270" s="10"/>
      <c r="NFW270"/>
      <c r="NFX270"/>
      <c r="NFY270"/>
      <c r="NFZ270" s="14"/>
      <c r="NGA270" s="10"/>
      <c r="NGB270"/>
      <c r="NGC270" s="10"/>
      <c r="NGD270"/>
      <c r="NGE270"/>
      <c r="NGF270"/>
      <c r="NGG270" s="14"/>
      <c r="NGH270" s="10"/>
      <c r="NGI270"/>
      <c r="NGJ270" s="10"/>
      <c r="NGK270"/>
      <c r="NGL270"/>
      <c r="NGM270"/>
      <c r="NGN270" s="14"/>
      <c r="NGO270" s="10"/>
      <c r="NGP270"/>
      <c r="NGQ270" s="10"/>
      <c r="NGR270"/>
      <c r="NGS270"/>
      <c r="NGT270"/>
      <c r="NGU270" s="14"/>
      <c r="NGV270" s="10"/>
      <c r="NGW270"/>
      <c r="NGX270" s="10"/>
      <c r="NGY270"/>
      <c r="NGZ270"/>
      <c r="NHA270"/>
      <c r="NHB270" s="14"/>
      <c r="NHC270" s="10"/>
      <c r="NHD270"/>
      <c r="NHE270" s="10"/>
      <c r="NHF270"/>
      <c r="NHG270"/>
      <c r="NHH270"/>
      <c r="NHI270" s="14"/>
      <c r="NHJ270" s="10"/>
      <c r="NHK270"/>
      <c r="NHL270" s="10"/>
      <c r="NHM270"/>
      <c r="NHN270"/>
      <c r="NHO270"/>
      <c r="NHP270" s="14"/>
      <c r="NHQ270" s="10"/>
      <c r="NHR270"/>
      <c r="NHS270" s="10"/>
      <c r="NHT270"/>
      <c r="NHU270"/>
      <c r="NHV270"/>
      <c r="NHW270" s="14"/>
      <c r="NHX270" s="10"/>
      <c r="NHY270"/>
      <c r="NHZ270" s="10"/>
      <c r="NIA270"/>
      <c r="NIB270"/>
      <c r="NIC270"/>
      <c r="NID270" s="14"/>
      <c r="NIE270" s="10"/>
      <c r="NIF270"/>
      <c r="NIG270" s="10"/>
      <c r="NIH270"/>
      <c r="NII270"/>
      <c r="NIJ270"/>
      <c r="NIK270" s="14"/>
      <c r="NIL270" s="10"/>
      <c r="NIM270"/>
      <c r="NIN270" s="10"/>
      <c r="NIO270"/>
      <c r="NIP270"/>
      <c r="NIQ270"/>
      <c r="NIR270" s="14"/>
      <c r="NIS270" s="10"/>
      <c r="NIT270"/>
      <c r="NIU270" s="10"/>
      <c r="NIV270"/>
      <c r="NIW270"/>
      <c r="NIX270"/>
      <c r="NIY270" s="14"/>
      <c r="NIZ270" s="26"/>
      <c r="NJA270"/>
      <c r="NJB270" s="10"/>
      <c r="NJC270"/>
      <c r="NJD270"/>
      <c r="NJE270"/>
      <c r="NJF270" s="14"/>
      <c r="NJG270" s="26"/>
      <c r="NJH270"/>
      <c r="NJI270" s="10"/>
      <c r="NJJ270"/>
      <c r="NJK270"/>
      <c r="NJL270"/>
      <c r="NJM270" s="39"/>
      <c r="NJN270" s="81"/>
      <c r="NJO270" s="10"/>
      <c r="NJP270" s="10"/>
      <c r="NJQ270" s="14"/>
      <c r="NJR270" s="14"/>
      <c r="NJS270"/>
      <c r="NJT270" s="10"/>
      <c r="NJU270"/>
      <c r="NJV270" s="10"/>
      <c r="NJW270" s="6"/>
      <c r="NJX270"/>
      <c r="NJY270"/>
      <c r="NJZ270" s="14"/>
      <c r="NKA270" s="10"/>
      <c r="NKB270"/>
      <c r="NKC270" s="10"/>
      <c r="NKD270"/>
      <c r="NKE270"/>
      <c r="NKF270"/>
      <c r="NKG270" s="14"/>
      <c r="NKH270" s="10"/>
      <c r="NKI270"/>
      <c r="NKJ270" s="10"/>
      <c r="NKK270"/>
      <c r="NKL270"/>
      <c r="NKM270"/>
      <c r="NKN270" s="14"/>
      <c r="NKO270" s="10"/>
      <c r="NKP270"/>
      <c r="NKQ270" s="10"/>
      <c r="NKR270"/>
      <c r="NKS270"/>
      <c r="NKT270"/>
      <c r="NKU270" s="14"/>
      <c r="NKV270" s="10"/>
      <c r="NKW270"/>
      <c r="NKX270" s="10"/>
      <c r="NKY270"/>
      <c r="NKZ270"/>
      <c r="NLA270"/>
      <c r="NLB270" s="14"/>
      <c r="NLC270" s="10"/>
      <c r="NLD270"/>
      <c r="NLE270" s="10"/>
      <c r="NLF270"/>
      <c r="NLG270"/>
      <c r="NLH270"/>
      <c r="NLI270" s="14"/>
      <c r="NLJ270" s="10"/>
      <c r="NLK270"/>
      <c r="NLL270" s="10"/>
      <c r="NLM270"/>
      <c r="NLN270"/>
      <c r="NLO270"/>
      <c r="NLP270" s="14"/>
      <c r="NLQ270" s="10"/>
      <c r="NLR270"/>
      <c r="NLS270" s="10"/>
      <c r="NLT270"/>
      <c r="NLU270"/>
      <c r="NLV270"/>
      <c r="NLW270" s="14"/>
      <c r="NLX270" s="10"/>
      <c r="NLY270"/>
      <c r="NLZ270" s="10"/>
      <c r="NMA270"/>
      <c r="NMB270"/>
      <c r="NMC270"/>
      <c r="NMD270" s="14"/>
      <c r="NME270" s="10"/>
      <c r="NMF270"/>
      <c r="NMG270" s="10"/>
      <c r="NMH270"/>
      <c r="NMI270"/>
      <c r="NMJ270"/>
      <c r="NMK270" s="14"/>
      <c r="NML270" s="10"/>
      <c r="NMM270"/>
      <c r="NMN270" s="10"/>
      <c r="NMO270"/>
      <c r="NMP270"/>
      <c r="NMQ270"/>
      <c r="NMR270" s="14"/>
      <c r="NMS270" s="10"/>
      <c r="NMT270"/>
      <c r="NMU270" s="10"/>
      <c r="NMV270"/>
      <c r="NMW270"/>
      <c r="NMX270"/>
      <c r="NMY270" s="14"/>
      <c r="NMZ270" s="10"/>
      <c r="NNA270"/>
      <c r="NNB270" s="10"/>
      <c r="NNC270"/>
      <c r="NND270"/>
      <c r="NNE270"/>
      <c r="NNF270" s="14"/>
      <c r="NNG270" s="10"/>
      <c r="NNH270"/>
      <c r="NNI270" s="10"/>
      <c r="NNJ270"/>
      <c r="NNK270"/>
      <c r="NNL270"/>
      <c r="NNM270" s="14"/>
      <c r="NNN270" s="10"/>
      <c r="NNO270"/>
      <c r="NNP270" s="10"/>
      <c r="NNQ270"/>
      <c r="NNR270"/>
      <c r="NNS270"/>
      <c r="NNT270" s="14"/>
      <c r="NNU270" s="10"/>
      <c r="NNV270"/>
      <c r="NNW270" s="10"/>
      <c r="NNX270"/>
      <c r="NNY270"/>
      <c r="NNZ270"/>
      <c r="NOA270" s="14"/>
      <c r="NOB270" s="10"/>
      <c r="NOC270"/>
      <c r="NOD270" s="10"/>
      <c r="NOE270"/>
      <c r="NOF270"/>
      <c r="NOG270"/>
      <c r="NOH270" s="14"/>
      <c r="NOI270" s="10"/>
      <c r="NOJ270"/>
      <c r="NOK270" s="10"/>
      <c r="NOL270"/>
      <c r="NOM270"/>
      <c r="NON270"/>
      <c r="NOO270" s="14"/>
      <c r="NOP270" s="10"/>
      <c r="NOQ270"/>
      <c r="NOR270" s="10"/>
      <c r="NOS270"/>
      <c r="NOT270"/>
      <c r="NOU270"/>
      <c r="NOV270" s="14"/>
      <c r="NOW270" s="10"/>
      <c r="NOX270"/>
      <c r="NOY270" s="10"/>
      <c r="NOZ270"/>
      <c r="NPA270"/>
      <c r="NPB270"/>
      <c r="NPC270" s="14"/>
      <c r="NPD270" s="10"/>
      <c r="NPE270"/>
      <c r="NPF270" s="10"/>
      <c r="NPG270"/>
      <c r="NPH270"/>
      <c r="NPI270"/>
      <c r="NPJ270" s="14"/>
      <c r="NPK270" s="10"/>
      <c r="NPL270"/>
      <c r="NPM270" s="10"/>
      <c r="NPN270"/>
      <c r="NPO270"/>
      <c r="NPP270"/>
      <c r="NPQ270" s="14"/>
      <c r="NPR270" s="10"/>
      <c r="NPS270"/>
      <c r="NPT270" s="10"/>
      <c r="NPU270"/>
      <c r="NPV270"/>
      <c r="NPW270"/>
      <c r="NPX270" s="14"/>
      <c r="NPY270" s="10"/>
      <c r="NPZ270"/>
      <c r="NQA270" s="10"/>
      <c r="NQB270"/>
      <c r="NQC270"/>
      <c r="NQD270"/>
      <c r="NQE270" s="14"/>
      <c r="NQF270" s="10"/>
      <c r="NQG270"/>
      <c r="NQH270" s="10"/>
      <c r="NQI270"/>
      <c r="NQJ270"/>
      <c r="NQK270"/>
      <c r="NQL270" s="14"/>
      <c r="NQM270" s="10"/>
      <c r="NQN270"/>
      <c r="NQO270" s="10"/>
      <c r="NQP270"/>
      <c r="NQQ270"/>
      <c r="NQR270"/>
      <c r="NQS270" s="14"/>
      <c r="NQT270" s="10"/>
      <c r="NQU270"/>
      <c r="NQV270" s="10"/>
      <c r="NQW270"/>
      <c r="NQX270"/>
      <c r="NQY270"/>
      <c r="NQZ270" s="14"/>
      <c r="NRA270" s="10"/>
      <c r="NRB270"/>
      <c r="NRC270" s="10"/>
      <c r="NRD270"/>
      <c r="NRE270"/>
      <c r="NRF270"/>
      <c r="NRG270" s="14"/>
      <c r="NRH270" s="10"/>
      <c r="NRI270"/>
      <c r="NRJ270" s="10"/>
      <c r="NRK270"/>
      <c r="NRL270"/>
      <c r="NRM270"/>
      <c r="NRN270" s="14"/>
      <c r="NRO270" s="10"/>
      <c r="NRP270"/>
      <c r="NRQ270" s="10"/>
      <c r="NRR270"/>
      <c r="NRS270"/>
      <c r="NRT270"/>
      <c r="NRU270" s="14"/>
      <c r="NRV270" s="10"/>
      <c r="NRW270"/>
      <c r="NRX270" s="10"/>
      <c r="NRY270"/>
      <c r="NRZ270"/>
      <c r="NSA270"/>
      <c r="NSB270" s="14"/>
      <c r="NSC270" s="26"/>
      <c r="NSD270"/>
      <c r="NSE270" s="10"/>
      <c r="NSF270"/>
      <c r="NSG270"/>
      <c r="NSH270"/>
      <c r="NSI270" s="14"/>
      <c r="NSJ270" s="26"/>
      <c r="NSK270"/>
      <c r="NSL270" s="10"/>
      <c r="NSM270"/>
      <c r="NSN270"/>
      <c r="NSO270"/>
      <c r="NSP270" s="39"/>
      <c r="NSQ270" s="81"/>
      <c r="NSR270" s="10"/>
      <c r="NSS270" s="10"/>
      <c r="NST270" s="14"/>
      <c r="NSU270" s="14"/>
      <c r="NSV270"/>
      <c r="NSW270" s="10"/>
      <c r="NSX270"/>
      <c r="NSY270" s="10"/>
      <c r="NSZ270" s="6"/>
      <c r="NTA270"/>
      <c r="NTB270"/>
      <c r="NTC270" s="14"/>
      <c r="NTD270" s="10"/>
      <c r="NTE270"/>
      <c r="NTF270" s="10"/>
      <c r="NTG270"/>
      <c r="NTH270"/>
      <c r="NTI270"/>
      <c r="NTJ270" s="14"/>
      <c r="NTK270" s="10"/>
      <c r="NTL270"/>
      <c r="NTM270" s="10"/>
      <c r="NTN270"/>
      <c r="NTO270"/>
      <c r="NTP270"/>
      <c r="NTQ270" s="14"/>
      <c r="NTR270" s="10"/>
      <c r="NTS270"/>
      <c r="NTT270" s="10"/>
      <c r="NTU270"/>
      <c r="NTV270"/>
      <c r="NTW270"/>
      <c r="NTX270" s="14"/>
      <c r="NTY270" s="10"/>
      <c r="NTZ270"/>
      <c r="NUA270" s="10"/>
      <c r="NUB270"/>
      <c r="NUC270"/>
      <c r="NUD270"/>
      <c r="NUE270" s="14"/>
      <c r="NUF270" s="10"/>
      <c r="NUG270"/>
      <c r="NUH270" s="10"/>
      <c r="NUI270"/>
      <c r="NUJ270"/>
      <c r="NUK270"/>
      <c r="NUL270" s="14"/>
      <c r="NUM270" s="10"/>
      <c r="NUN270"/>
      <c r="NUO270" s="10"/>
      <c r="NUP270"/>
      <c r="NUQ270"/>
      <c r="NUR270"/>
      <c r="NUS270" s="14"/>
      <c r="NUT270" s="10"/>
      <c r="NUU270"/>
      <c r="NUV270" s="10"/>
      <c r="NUW270"/>
      <c r="NUX270"/>
      <c r="NUY270"/>
      <c r="NUZ270" s="14"/>
      <c r="NVA270" s="10"/>
      <c r="NVB270"/>
      <c r="NVC270" s="10"/>
      <c r="NVD270"/>
      <c r="NVE270"/>
      <c r="NVF270"/>
      <c r="NVG270" s="14"/>
      <c r="NVH270" s="10"/>
      <c r="NVI270"/>
      <c r="NVJ270" s="10"/>
      <c r="NVK270"/>
      <c r="NVL270"/>
      <c r="NVM270"/>
      <c r="NVN270" s="14"/>
      <c r="NVO270" s="10"/>
      <c r="NVP270"/>
      <c r="NVQ270" s="10"/>
      <c r="NVR270"/>
      <c r="NVS270"/>
      <c r="NVT270"/>
      <c r="NVU270" s="14"/>
      <c r="NVV270" s="10"/>
      <c r="NVW270"/>
      <c r="NVX270" s="10"/>
      <c r="NVY270"/>
      <c r="NVZ270"/>
      <c r="NWA270"/>
      <c r="NWB270" s="14"/>
      <c r="NWC270" s="10"/>
      <c r="NWD270"/>
      <c r="NWE270" s="10"/>
      <c r="NWF270"/>
      <c r="NWG270"/>
      <c r="NWH270"/>
      <c r="NWI270" s="14"/>
      <c r="NWJ270" s="10"/>
      <c r="NWK270"/>
      <c r="NWL270" s="10"/>
      <c r="NWM270"/>
      <c r="NWN270"/>
      <c r="NWO270"/>
      <c r="NWP270" s="14"/>
      <c r="NWQ270" s="10"/>
      <c r="NWR270"/>
      <c r="NWS270" s="10"/>
      <c r="NWT270"/>
      <c r="NWU270"/>
      <c r="NWV270"/>
      <c r="NWW270" s="14"/>
      <c r="NWX270" s="10"/>
      <c r="NWY270"/>
      <c r="NWZ270" s="10"/>
      <c r="NXA270"/>
      <c r="NXB270"/>
      <c r="NXC270"/>
      <c r="NXD270" s="14"/>
      <c r="NXE270" s="10"/>
      <c r="NXF270"/>
      <c r="NXG270" s="10"/>
      <c r="NXH270"/>
      <c r="NXI270"/>
      <c r="NXJ270"/>
      <c r="NXK270" s="14"/>
      <c r="NXL270" s="10"/>
      <c r="NXM270"/>
      <c r="NXN270" s="10"/>
      <c r="NXO270"/>
      <c r="NXP270"/>
      <c r="NXQ270"/>
      <c r="NXR270" s="14"/>
      <c r="NXS270" s="10"/>
      <c r="NXT270"/>
      <c r="NXU270" s="10"/>
      <c r="NXV270"/>
      <c r="NXW270"/>
      <c r="NXX270"/>
      <c r="NXY270" s="14"/>
      <c r="NXZ270" s="10"/>
      <c r="NYA270"/>
      <c r="NYB270" s="10"/>
      <c r="NYC270"/>
      <c r="NYD270"/>
      <c r="NYE270"/>
      <c r="NYF270" s="14"/>
      <c r="NYG270" s="10"/>
      <c r="NYH270"/>
      <c r="NYI270" s="10"/>
      <c r="NYJ270"/>
      <c r="NYK270"/>
      <c r="NYL270"/>
      <c r="NYM270" s="14"/>
      <c r="NYN270" s="10"/>
      <c r="NYO270"/>
      <c r="NYP270" s="10"/>
      <c r="NYQ270"/>
      <c r="NYR270"/>
      <c r="NYS270"/>
      <c r="NYT270" s="14"/>
      <c r="NYU270" s="10"/>
      <c r="NYV270"/>
      <c r="NYW270" s="10"/>
      <c r="NYX270"/>
      <c r="NYY270"/>
      <c r="NYZ270"/>
      <c r="NZA270" s="14"/>
      <c r="NZB270" s="10"/>
      <c r="NZC270"/>
      <c r="NZD270" s="10"/>
      <c r="NZE270"/>
      <c r="NZF270"/>
      <c r="NZG270"/>
      <c r="NZH270" s="14"/>
      <c r="NZI270" s="10"/>
      <c r="NZJ270"/>
      <c r="NZK270" s="10"/>
      <c r="NZL270"/>
      <c r="NZM270"/>
      <c r="NZN270"/>
      <c r="NZO270" s="14"/>
      <c r="NZP270" s="10"/>
      <c r="NZQ270"/>
      <c r="NZR270" s="10"/>
      <c r="NZS270"/>
      <c r="NZT270"/>
      <c r="NZU270"/>
      <c r="NZV270" s="14"/>
      <c r="NZW270" s="10"/>
      <c r="NZX270"/>
      <c r="NZY270" s="10"/>
      <c r="NZZ270"/>
      <c r="OAA270"/>
      <c r="OAB270"/>
      <c r="OAC270" s="14"/>
      <c r="OAD270" s="10"/>
      <c r="OAE270"/>
      <c r="OAF270" s="10"/>
      <c r="OAG270"/>
      <c r="OAH270"/>
      <c r="OAI270"/>
      <c r="OAJ270" s="14"/>
      <c r="OAK270" s="10"/>
      <c r="OAL270"/>
      <c r="OAM270" s="10"/>
      <c r="OAN270"/>
      <c r="OAO270"/>
      <c r="OAP270"/>
      <c r="OAQ270" s="14"/>
      <c r="OAR270" s="10"/>
      <c r="OAS270"/>
      <c r="OAT270" s="10"/>
      <c r="OAU270"/>
      <c r="OAV270"/>
      <c r="OAW270"/>
      <c r="OAX270" s="14"/>
      <c r="OAY270" s="10"/>
      <c r="OAZ270"/>
      <c r="OBA270" s="10"/>
      <c r="OBB270"/>
      <c r="OBC270"/>
      <c r="OBD270"/>
      <c r="OBE270" s="14"/>
      <c r="OBF270" s="26"/>
      <c r="OBG270"/>
      <c r="OBH270" s="10"/>
      <c r="OBI270"/>
      <c r="OBJ270"/>
      <c r="OBK270"/>
      <c r="OBL270" s="14"/>
      <c r="OBM270" s="26"/>
      <c r="OBN270"/>
      <c r="OBO270" s="10"/>
      <c r="OBP270"/>
      <c r="OBQ270"/>
      <c r="OBR270"/>
      <c r="OBS270" s="39"/>
      <c r="OBT270" s="81"/>
      <c r="OBU270" s="10"/>
      <c r="OBV270" s="10"/>
      <c r="OBW270" s="14"/>
      <c r="OBX270" s="14"/>
      <c r="OBY270"/>
      <c r="OBZ270" s="10"/>
      <c r="OCA270"/>
      <c r="OCB270" s="10"/>
      <c r="OCC270" s="6"/>
      <c r="OCD270"/>
      <c r="OCE270"/>
      <c r="OCF270" s="14"/>
      <c r="OCG270" s="10"/>
      <c r="OCH270"/>
      <c r="OCI270" s="10"/>
      <c r="OCJ270"/>
      <c r="OCK270"/>
      <c r="OCL270"/>
      <c r="OCM270" s="14"/>
      <c r="OCN270" s="10"/>
      <c r="OCO270"/>
      <c r="OCP270" s="10"/>
      <c r="OCQ270"/>
      <c r="OCR270"/>
      <c r="OCS270"/>
      <c r="OCT270" s="14"/>
      <c r="OCU270" s="10"/>
      <c r="OCV270"/>
      <c r="OCW270" s="10"/>
      <c r="OCX270"/>
      <c r="OCY270"/>
      <c r="OCZ270"/>
      <c r="ODA270" s="14"/>
      <c r="ODB270" s="10"/>
      <c r="ODC270"/>
      <c r="ODD270" s="10"/>
      <c r="ODE270"/>
      <c r="ODF270"/>
      <c r="ODG270"/>
      <c r="ODH270" s="14"/>
      <c r="ODI270" s="10"/>
      <c r="ODJ270"/>
      <c r="ODK270" s="10"/>
      <c r="ODL270"/>
      <c r="ODM270"/>
      <c r="ODN270"/>
      <c r="ODO270" s="14"/>
      <c r="ODP270" s="10"/>
      <c r="ODQ270"/>
      <c r="ODR270" s="10"/>
      <c r="ODS270"/>
      <c r="ODT270"/>
      <c r="ODU270"/>
      <c r="ODV270" s="14"/>
      <c r="ODW270" s="10"/>
      <c r="ODX270"/>
      <c r="ODY270" s="10"/>
      <c r="ODZ270"/>
      <c r="OEA270"/>
      <c r="OEB270"/>
      <c r="OEC270" s="14"/>
      <c r="OED270" s="10"/>
      <c r="OEE270"/>
      <c r="OEF270" s="10"/>
      <c r="OEG270"/>
      <c r="OEH270"/>
      <c r="OEI270"/>
      <c r="OEJ270" s="14"/>
      <c r="OEK270" s="10"/>
      <c r="OEL270"/>
      <c r="OEM270" s="10"/>
      <c r="OEN270"/>
      <c r="OEO270"/>
      <c r="OEP270"/>
      <c r="OEQ270" s="14"/>
      <c r="OER270" s="10"/>
      <c r="OES270"/>
      <c r="OET270" s="10"/>
      <c r="OEU270"/>
      <c r="OEV270"/>
      <c r="OEW270"/>
      <c r="OEX270" s="14"/>
      <c r="OEY270" s="10"/>
      <c r="OEZ270"/>
      <c r="OFA270" s="10"/>
      <c r="OFB270"/>
      <c r="OFC270"/>
      <c r="OFD270"/>
      <c r="OFE270" s="14"/>
      <c r="OFF270" s="10"/>
      <c r="OFG270"/>
      <c r="OFH270" s="10"/>
      <c r="OFI270"/>
      <c r="OFJ270"/>
      <c r="OFK270"/>
      <c r="OFL270" s="14"/>
      <c r="OFM270" s="10"/>
      <c r="OFN270"/>
      <c r="OFO270" s="10"/>
      <c r="OFP270"/>
      <c r="OFQ270"/>
      <c r="OFR270"/>
      <c r="OFS270" s="14"/>
      <c r="OFT270" s="10"/>
      <c r="OFU270"/>
      <c r="OFV270" s="10"/>
      <c r="OFW270"/>
      <c r="OFX270"/>
      <c r="OFY270"/>
      <c r="OFZ270" s="14"/>
      <c r="OGA270" s="10"/>
      <c r="OGB270"/>
      <c r="OGC270" s="10"/>
      <c r="OGD270"/>
      <c r="OGE270"/>
      <c r="OGF270"/>
      <c r="OGG270" s="14"/>
      <c r="OGH270" s="10"/>
      <c r="OGI270"/>
      <c r="OGJ270" s="10"/>
      <c r="OGK270"/>
      <c r="OGL270"/>
      <c r="OGM270"/>
      <c r="OGN270" s="14"/>
      <c r="OGO270" s="10"/>
      <c r="OGP270"/>
      <c r="OGQ270" s="10"/>
      <c r="OGR270"/>
      <c r="OGS270"/>
      <c r="OGT270"/>
      <c r="OGU270" s="14"/>
      <c r="OGV270" s="10"/>
      <c r="OGW270"/>
      <c r="OGX270" s="10"/>
      <c r="OGY270"/>
      <c r="OGZ270"/>
      <c r="OHA270"/>
      <c r="OHB270" s="14"/>
      <c r="OHC270" s="10"/>
      <c r="OHD270"/>
      <c r="OHE270" s="10"/>
      <c r="OHF270"/>
      <c r="OHG270"/>
      <c r="OHH270"/>
      <c r="OHI270" s="14"/>
      <c r="OHJ270" s="10"/>
      <c r="OHK270"/>
      <c r="OHL270" s="10"/>
      <c r="OHM270"/>
      <c r="OHN270"/>
      <c r="OHO270"/>
      <c r="OHP270" s="14"/>
      <c r="OHQ270" s="10"/>
      <c r="OHR270"/>
      <c r="OHS270" s="10"/>
      <c r="OHT270"/>
      <c r="OHU270"/>
      <c r="OHV270"/>
      <c r="OHW270" s="14"/>
      <c r="OHX270" s="10"/>
      <c r="OHY270"/>
      <c r="OHZ270" s="10"/>
      <c r="OIA270"/>
      <c r="OIB270"/>
      <c r="OIC270"/>
      <c r="OID270" s="14"/>
      <c r="OIE270" s="10"/>
      <c r="OIF270"/>
      <c r="OIG270" s="10"/>
      <c r="OIH270"/>
      <c r="OII270"/>
      <c r="OIJ270"/>
      <c r="OIK270" s="14"/>
      <c r="OIL270" s="10"/>
      <c r="OIM270"/>
      <c r="OIN270" s="10"/>
      <c r="OIO270"/>
      <c r="OIP270"/>
      <c r="OIQ270"/>
      <c r="OIR270" s="14"/>
      <c r="OIS270" s="10"/>
      <c r="OIT270"/>
      <c r="OIU270" s="10"/>
      <c r="OIV270"/>
      <c r="OIW270"/>
      <c r="OIX270"/>
      <c r="OIY270" s="14"/>
      <c r="OIZ270" s="10"/>
      <c r="OJA270"/>
      <c r="OJB270" s="10"/>
      <c r="OJC270"/>
      <c r="OJD270"/>
      <c r="OJE270"/>
      <c r="OJF270" s="14"/>
      <c r="OJG270" s="10"/>
      <c r="OJH270"/>
      <c r="OJI270" s="10"/>
      <c r="OJJ270"/>
      <c r="OJK270"/>
      <c r="OJL270"/>
      <c r="OJM270" s="14"/>
      <c r="OJN270" s="10"/>
      <c r="OJO270"/>
      <c r="OJP270" s="10"/>
      <c r="OJQ270"/>
      <c r="OJR270"/>
      <c r="OJS270"/>
      <c r="OJT270" s="14"/>
      <c r="OJU270" s="10"/>
      <c r="OJV270"/>
      <c r="OJW270" s="10"/>
      <c r="OJX270"/>
      <c r="OJY270"/>
      <c r="OJZ270"/>
      <c r="OKA270" s="14"/>
      <c r="OKB270" s="10"/>
      <c r="OKC270"/>
      <c r="OKD270" s="10"/>
      <c r="OKE270"/>
      <c r="OKF270"/>
      <c r="OKG270"/>
      <c r="OKH270" s="14"/>
      <c r="OKI270" s="26"/>
      <c r="OKJ270"/>
      <c r="OKK270" s="10"/>
      <c r="OKL270"/>
      <c r="OKM270"/>
      <c r="OKN270"/>
      <c r="OKO270" s="14"/>
      <c r="OKP270" s="26"/>
      <c r="OKQ270"/>
      <c r="OKR270" s="10"/>
      <c r="OKS270"/>
      <c r="OKT270"/>
      <c r="OKU270"/>
      <c r="OKV270" s="39"/>
      <c r="OKW270" s="81"/>
      <c r="OKX270" s="10"/>
      <c r="OKY270" s="10"/>
      <c r="OKZ270" s="14"/>
      <c r="OLA270" s="14"/>
      <c r="OLB270"/>
      <c r="OLC270" s="10"/>
      <c r="OLD270"/>
      <c r="OLE270" s="10"/>
      <c r="OLF270" s="6"/>
      <c r="OLG270"/>
      <c r="OLH270"/>
      <c r="OLI270" s="14"/>
      <c r="OLJ270" s="10"/>
      <c r="OLK270"/>
      <c r="OLL270" s="10"/>
      <c r="OLM270"/>
      <c r="OLN270"/>
      <c r="OLO270"/>
      <c r="OLP270" s="14"/>
      <c r="OLQ270" s="10"/>
      <c r="OLR270"/>
      <c r="OLS270" s="10"/>
      <c r="OLT270"/>
      <c r="OLU270"/>
      <c r="OLV270"/>
      <c r="OLW270" s="14"/>
      <c r="OLX270" s="10"/>
      <c r="OLY270"/>
      <c r="OLZ270" s="10"/>
      <c r="OMA270"/>
      <c r="OMB270"/>
      <c r="OMC270"/>
      <c r="OMD270" s="14"/>
      <c r="OME270" s="10"/>
      <c r="OMF270"/>
      <c r="OMG270" s="10"/>
      <c r="OMH270"/>
      <c r="OMI270"/>
      <c r="OMJ270"/>
      <c r="OMK270" s="14"/>
      <c r="OML270" s="10"/>
      <c r="OMM270"/>
      <c r="OMN270" s="10"/>
      <c r="OMO270"/>
      <c r="OMP270"/>
      <c r="OMQ270"/>
      <c r="OMR270" s="14"/>
      <c r="OMS270" s="10"/>
      <c r="OMT270"/>
      <c r="OMU270" s="10"/>
      <c r="OMV270"/>
      <c r="OMW270"/>
      <c r="OMX270"/>
      <c r="OMY270" s="14"/>
      <c r="OMZ270" s="10"/>
      <c r="ONA270"/>
      <c r="ONB270" s="10"/>
      <c r="ONC270"/>
      <c r="OND270"/>
      <c r="ONE270"/>
      <c r="ONF270" s="14"/>
      <c r="ONG270" s="10"/>
      <c r="ONH270"/>
      <c r="ONI270" s="10"/>
      <c r="ONJ270"/>
      <c r="ONK270"/>
      <c r="ONL270"/>
      <c r="ONM270" s="14"/>
      <c r="ONN270" s="10"/>
      <c r="ONO270"/>
      <c r="ONP270" s="10"/>
      <c r="ONQ270"/>
      <c r="ONR270"/>
      <c r="ONS270"/>
      <c r="ONT270" s="14"/>
      <c r="ONU270" s="10"/>
      <c r="ONV270"/>
      <c r="ONW270" s="10"/>
      <c r="ONX270"/>
      <c r="ONY270"/>
      <c r="ONZ270"/>
      <c r="OOA270" s="14"/>
      <c r="OOB270" s="10"/>
      <c r="OOC270"/>
      <c r="OOD270" s="10"/>
      <c r="OOE270"/>
      <c r="OOF270"/>
      <c r="OOG270"/>
      <c r="OOH270" s="14"/>
      <c r="OOI270" s="10"/>
      <c r="OOJ270"/>
      <c r="OOK270" s="10"/>
      <c r="OOL270"/>
      <c r="OOM270"/>
      <c r="OON270"/>
      <c r="OOO270" s="14"/>
      <c r="OOP270" s="10"/>
      <c r="OOQ270"/>
      <c r="OOR270" s="10"/>
      <c r="OOS270"/>
      <c r="OOT270"/>
      <c r="OOU270"/>
      <c r="OOV270" s="14"/>
      <c r="OOW270" s="10"/>
      <c r="OOX270"/>
      <c r="OOY270" s="10"/>
      <c r="OOZ270"/>
      <c r="OPA270"/>
      <c r="OPB270"/>
      <c r="OPC270" s="14"/>
      <c r="OPD270" s="10"/>
      <c r="OPE270"/>
      <c r="OPF270" s="10"/>
      <c r="OPG270"/>
      <c r="OPH270"/>
      <c r="OPI270"/>
      <c r="OPJ270" s="14"/>
      <c r="OPK270" s="10"/>
      <c r="OPL270"/>
      <c r="OPM270" s="10"/>
      <c r="OPN270"/>
      <c r="OPO270"/>
      <c r="OPP270"/>
      <c r="OPQ270" s="14"/>
      <c r="OPR270" s="10"/>
      <c r="OPS270"/>
      <c r="OPT270" s="10"/>
      <c r="OPU270"/>
      <c r="OPV270"/>
      <c r="OPW270"/>
      <c r="OPX270" s="14"/>
      <c r="OPY270" s="10"/>
      <c r="OPZ270"/>
      <c r="OQA270" s="10"/>
      <c r="OQB270"/>
      <c r="OQC270"/>
      <c r="OQD270"/>
      <c r="OQE270" s="14"/>
      <c r="OQF270" s="10"/>
      <c r="OQG270"/>
      <c r="OQH270" s="10"/>
      <c r="OQI270"/>
      <c r="OQJ270"/>
      <c r="OQK270"/>
      <c r="OQL270" s="14"/>
      <c r="OQM270" s="10"/>
      <c r="OQN270"/>
      <c r="OQO270" s="10"/>
      <c r="OQP270"/>
      <c r="OQQ270"/>
      <c r="OQR270"/>
      <c r="OQS270" s="14"/>
      <c r="OQT270" s="10"/>
      <c r="OQU270"/>
      <c r="OQV270" s="10"/>
      <c r="OQW270"/>
      <c r="OQX270"/>
      <c r="OQY270"/>
      <c r="OQZ270" s="14"/>
      <c r="ORA270" s="10"/>
      <c r="ORB270"/>
      <c r="ORC270" s="10"/>
      <c r="ORD270"/>
      <c r="ORE270"/>
      <c r="ORF270"/>
      <c r="ORG270" s="14"/>
      <c r="ORH270" s="10"/>
      <c r="ORI270"/>
      <c r="ORJ270" s="10"/>
      <c r="ORK270"/>
      <c r="ORL270"/>
      <c r="ORM270"/>
      <c r="ORN270" s="14"/>
      <c r="ORO270" s="10"/>
      <c r="ORP270"/>
      <c r="ORQ270" s="10"/>
      <c r="ORR270"/>
      <c r="ORS270"/>
      <c r="ORT270"/>
      <c r="ORU270" s="14"/>
      <c r="ORV270" s="10"/>
      <c r="ORW270"/>
      <c r="ORX270" s="10"/>
      <c r="ORY270"/>
      <c r="ORZ270"/>
      <c r="OSA270"/>
      <c r="OSB270" s="14"/>
      <c r="OSC270" s="10"/>
      <c r="OSD270"/>
      <c r="OSE270" s="10"/>
      <c r="OSF270"/>
      <c r="OSG270"/>
      <c r="OSH270"/>
      <c r="OSI270" s="14"/>
      <c r="OSJ270" s="10"/>
      <c r="OSK270"/>
      <c r="OSL270" s="10"/>
      <c r="OSM270"/>
      <c r="OSN270"/>
      <c r="OSO270"/>
      <c r="OSP270" s="14"/>
      <c r="OSQ270" s="10"/>
      <c r="OSR270"/>
      <c r="OSS270" s="10"/>
      <c r="OST270"/>
      <c r="OSU270"/>
      <c r="OSV270"/>
      <c r="OSW270" s="14"/>
      <c r="OSX270" s="10"/>
      <c r="OSY270"/>
      <c r="OSZ270" s="10"/>
      <c r="OTA270"/>
      <c r="OTB270"/>
      <c r="OTC270"/>
      <c r="OTD270" s="14"/>
      <c r="OTE270" s="10"/>
      <c r="OTF270"/>
      <c r="OTG270" s="10"/>
      <c r="OTH270"/>
      <c r="OTI270"/>
      <c r="OTJ270"/>
      <c r="OTK270" s="14"/>
      <c r="OTL270" s="26"/>
      <c r="OTM270"/>
      <c r="OTN270" s="10"/>
      <c r="OTO270"/>
      <c r="OTP270"/>
      <c r="OTQ270"/>
      <c r="OTR270" s="14"/>
      <c r="OTS270" s="26"/>
      <c r="OTT270"/>
      <c r="OTU270" s="10"/>
      <c r="OTV270"/>
      <c r="OTW270"/>
      <c r="OTX270"/>
      <c r="OTY270" s="39"/>
      <c r="OTZ270" s="81"/>
      <c r="OUA270" s="10"/>
      <c r="OUB270" s="10"/>
      <c r="OUC270" s="14"/>
      <c r="OUD270" s="14"/>
      <c r="OUE270"/>
      <c r="OUF270" s="10"/>
      <c r="OUG270"/>
      <c r="OUH270" s="10"/>
      <c r="OUI270" s="6"/>
      <c r="OUJ270"/>
      <c r="OUK270"/>
      <c r="OUL270" s="14"/>
      <c r="OUM270" s="10"/>
      <c r="OUN270"/>
      <c r="OUO270" s="10"/>
      <c r="OUP270"/>
      <c r="OUQ270"/>
      <c r="OUR270"/>
      <c r="OUS270" s="14"/>
      <c r="OUT270" s="10"/>
      <c r="OUU270"/>
      <c r="OUV270" s="10"/>
      <c r="OUW270"/>
      <c r="OUX270"/>
      <c r="OUY270"/>
      <c r="OUZ270" s="14"/>
      <c r="OVA270" s="10"/>
      <c r="OVB270"/>
      <c r="OVC270" s="10"/>
      <c r="OVD270"/>
      <c r="OVE270"/>
      <c r="OVF270"/>
      <c r="OVG270" s="14"/>
      <c r="OVH270" s="10"/>
      <c r="OVI270"/>
      <c r="OVJ270" s="10"/>
      <c r="OVK270"/>
      <c r="OVL270"/>
      <c r="OVM270"/>
      <c r="OVN270" s="14"/>
      <c r="OVO270" s="10"/>
      <c r="OVP270"/>
      <c r="OVQ270" s="10"/>
      <c r="OVR270"/>
      <c r="OVS270"/>
      <c r="OVT270"/>
      <c r="OVU270" s="14"/>
      <c r="OVV270" s="10"/>
      <c r="OVW270"/>
      <c r="OVX270" s="10"/>
      <c r="OVY270"/>
      <c r="OVZ270"/>
      <c r="OWA270"/>
      <c r="OWB270" s="14"/>
      <c r="OWC270" s="10"/>
      <c r="OWD270"/>
      <c r="OWE270" s="10"/>
      <c r="OWF270"/>
      <c r="OWG270"/>
      <c r="OWH270"/>
      <c r="OWI270" s="14"/>
      <c r="OWJ270" s="10"/>
      <c r="OWK270"/>
      <c r="OWL270" s="10"/>
      <c r="OWM270"/>
      <c r="OWN270"/>
      <c r="OWO270"/>
      <c r="OWP270" s="14"/>
      <c r="OWQ270" s="10"/>
      <c r="OWR270"/>
      <c r="OWS270" s="10"/>
      <c r="OWT270"/>
      <c r="OWU270"/>
      <c r="OWV270"/>
      <c r="OWW270" s="14"/>
      <c r="OWX270" s="10"/>
      <c r="OWY270"/>
      <c r="OWZ270" s="10"/>
      <c r="OXA270"/>
      <c r="OXB270"/>
      <c r="OXC270"/>
      <c r="OXD270" s="14"/>
      <c r="OXE270" s="10"/>
      <c r="OXF270"/>
      <c r="OXG270" s="10"/>
      <c r="OXH270"/>
      <c r="OXI270"/>
      <c r="OXJ270"/>
      <c r="OXK270" s="14"/>
      <c r="OXL270" s="10"/>
      <c r="OXM270"/>
      <c r="OXN270" s="10"/>
      <c r="OXO270"/>
      <c r="OXP270"/>
      <c r="OXQ270"/>
      <c r="OXR270" s="14"/>
      <c r="OXS270" s="10"/>
      <c r="OXT270"/>
      <c r="OXU270" s="10"/>
      <c r="OXV270"/>
      <c r="OXW270"/>
      <c r="OXX270"/>
      <c r="OXY270" s="14"/>
      <c r="OXZ270" s="10"/>
      <c r="OYA270"/>
      <c r="OYB270" s="10"/>
      <c r="OYC270"/>
      <c r="OYD270"/>
      <c r="OYE270"/>
      <c r="OYF270" s="14"/>
      <c r="OYG270" s="10"/>
      <c r="OYH270"/>
      <c r="OYI270" s="10"/>
      <c r="OYJ270"/>
      <c r="OYK270"/>
      <c r="OYL270"/>
      <c r="OYM270" s="14"/>
      <c r="OYN270" s="10"/>
      <c r="OYO270"/>
      <c r="OYP270" s="10"/>
      <c r="OYQ270"/>
      <c r="OYR270"/>
      <c r="OYS270"/>
      <c r="OYT270" s="14"/>
      <c r="OYU270" s="10"/>
      <c r="OYV270"/>
      <c r="OYW270" s="10"/>
      <c r="OYX270"/>
      <c r="OYY270"/>
      <c r="OYZ270"/>
      <c r="OZA270" s="14"/>
      <c r="OZB270" s="10"/>
      <c r="OZC270"/>
      <c r="OZD270" s="10"/>
      <c r="OZE270"/>
      <c r="OZF270"/>
      <c r="OZG270"/>
      <c r="OZH270" s="14"/>
      <c r="OZI270" s="10"/>
      <c r="OZJ270"/>
      <c r="OZK270" s="10"/>
      <c r="OZL270"/>
      <c r="OZM270"/>
      <c r="OZN270"/>
      <c r="OZO270" s="14"/>
      <c r="OZP270" s="10"/>
      <c r="OZQ270"/>
      <c r="OZR270" s="10"/>
      <c r="OZS270"/>
      <c r="OZT270"/>
      <c r="OZU270"/>
      <c r="OZV270" s="14"/>
      <c r="OZW270" s="10"/>
      <c r="OZX270"/>
      <c r="OZY270" s="10"/>
      <c r="OZZ270"/>
      <c r="PAA270"/>
      <c r="PAB270"/>
      <c r="PAC270" s="14"/>
      <c r="PAD270" s="10"/>
      <c r="PAE270"/>
      <c r="PAF270" s="10"/>
      <c r="PAG270"/>
      <c r="PAH270"/>
      <c r="PAI270"/>
      <c r="PAJ270" s="14"/>
      <c r="PAK270" s="10"/>
      <c r="PAL270"/>
      <c r="PAM270" s="10"/>
      <c r="PAN270"/>
      <c r="PAO270"/>
      <c r="PAP270"/>
      <c r="PAQ270" s="14"/>
      <c r="PAR270" s="10"/>
      <c r="PAS270"/>
      <c r="PAT270" s="10"/>
      <c r="PAU270"/>
      <c r="PAV270"/>
      <c r="PAW270"/>
      <c r="PAX270" s="14"/>
      <c r="PAY270" s="10"/>
      <c r="PAZ270"/>
      <c r="PBA270" s="10"/>
      <c r="PBB270"/>
      <c r="PBC270"/>
      <c r="PBD270"/>
      <c r="PBE270" s="14"/>
      <c r="PBF270" s="10"/>
      <c r="PBG270"/>
      <c r="PBH270" s="10"/>
      <c r="PBI270"/>
      <c r="PBJ270"/>
      <c r="PBK270"/>
      <c r="PBL270" s="14"/>
      <c r="PBM270" s="10"/>
      <c r="PBN270"/>
      <c r="PBO270" s="10"/>
      <c r="PBP270"/>
      <c r="PBQ270"/>
      <c r="PBR270"/>
      <c r="PBS270" s="14"/>
      <c r="PBT270" s="10"/>
      <c r="PBU270"/>
      <c r="PBV270" s="10"/>
      <c r="PBW270"/>
      <c r="PBX270"/>
      <c r="PBY270"/>
      <c r="PBZ270" s="14"/>
      <c r="PCA270" s="10"/>
      <c r="PCB270"/>
      <c r="PCC270" s="10"/>
      <c r="PCD270"/>
      <c r="PCE270"/>
      <c r="PCF270"/>
      <c r="PCG270" s="14"/>
      <c r="PCH270" s="10"/>
      <c r="PCI270"/>
      <c r="PCJ270" s="10"/>
      <c r="PCK270"/>
      <c r="PCL270"/>
      <c r="PCM270"/>
      <c r="PCN270" s="14"/>
      <c r="PCO270" s="26"/>
      <c r="PCP270"/>
      <c r="PCQ270" s="10"/>
      <c r="PCR270"/>
      <c r="PCS270"/>
      <c r="PCT270"/>
      <c r="PCU270" s="14"/>
      <c r="PCV270" s="26"/>
      <c r="PCW270"/>
      <c r="PCX270" s="10"/>
      <c r="PCY270"/>
      <c r="PCZ270"/>
      <c r="PDA270"/>
      <c r="PDB270" s="39"/>
      <c r="PDC270" s="81"/>
      <c r="PDD270" s="10"/>
      <c r="PDE270" s="10"/>
      <c r="PDF270" s="14"/>
      <c r="PDG270" s="14"/>
      <c r="PDH270"/>
      <c r="PDI270" s="10"/>
      <c r="PDJ270"/>
      <c r="PDK270" s="10"/>
      <c r="PDL270" s="6"/>
      <c r="PDM270"/>
      <c r="PDN270"/>
      <c r="PDO270" s="14"/>
      <c r="PDP270" s="10"/>
      <c r="PDQ270"/>
      <c r="PDR270" s="10"/>
      <c r="PDS270"/>
      <c r="PDT270"/>
      <c r="PDU270"/>
      <c r="PDV270" s="14"/>
      <c r="PDW270" s="10"/>
      <c r="PDX270"/>
      <c r="PDY270" s="10"/>
      <c r="PDZ270"/>
      <c r="PEA270"/>
      <c r="PEB270"/>
      <c r="PEC270" s="14"/>
      <c r="PED270" s="10"/>
      <c r="PEE270"/>
      <c r="PEF270" s="10"/>
      <c r="PEG270"/>
      <c r="PEH270"/>
      <c r="PEI270"/>
      <c r="PEJ270" s="14"/>
      <c r="PEK270" s="10"/>
      <c r="PEL270"/>
      <c r="PEM270" s="10"/>
      <c r="PEN270"/>
      <c r="PEO270"/>
      <c r="PEP270"/>
      <c r="PEQ270" s="14"/>
      <c r="PER270" s="10"/>
      <c r="PES270"/>
      <c r="PET270" s="10"/>
      <c r="PEU270"/>
      <c r="PEV270"/>
      <c r="PEW270"/>
      <c r="PEX270" s="14"/>
      <c r="PEY270" s="10"/>
      <c r="PEZ270"/>
      <c r="PFA270" s="10"/>
      <c r="PFB270"/>
      <c r="PFC270"/>
      <c r="PFD270"/>
      <c r="PFE270" s="14"/>
      <c r="PFF270" s="10"/>
      <c r="PFG270"/>
      <c r="PFH270" s="10"/>
      <c r="PFI270"/>
      <c r="PFJ270"/>
      <c r="PFK270"/>
      <c r="PFL270" s="14"/>
      <c r="PFM270" s="10"/>
      <c r="PFN270"/>
      <c r="PFO270" s="10"/>
      <c r="PFP270"/>
      <c r="PFQ270"/>
      <c r="PFR270"/>
      <c r="PFS270" s="14"/>
      <c r="PFT270" s="10"/>
      <c r="PFU270"/>
      <c r="PFV270" s="10"/>
      <c r="PFW270"/>
      <c r="PFX270"/>
      <c r="PFY270"/>
      <c r="PFZ270" s="14"/>
      <c r="PGA270" s="10"/>
      <c r="PGB270"/>
      <c r="PGC270" s="10"/>
      <c r="PGD270"/>
      <c r="PGE270"/>
      <c r="PGF270"/>
      <c r="PGG270" s="14"/>
      <c r="PGH270" s="10"/>
      <c r="PGI270"/>
      <c r="PGJ270" s="10"/>
      <c r="PGK270"/>
      <c r="PGL270"/>
      <c r="PGM270"/>
      <c r="PGN270" s="14"/>
      <c r="PGO270" s="10"/>
      <c r="PGP270"/>
      <c r="PGQ270" s="10"/>
      <c r="PGR270"/>
      <c r="PGS270"/>
      <c r="PGT270"/>
      <c r="PGU270" s="14"/>
      <c r="PGV270" s="10"/>
      <c r="PGW270"/>
      <c r="PGX270" s="10"/>
      <c r="PGY270"/>
      <c r="PGZ270"/>
      <c r="PHA270"/>
      <c r="PHB270" s="14"/>
      <c r="PHC270" s="10"/>
      <c r="PHD270"/>
      <c r="PHE270" s="10"/>
      <c r="PHF270"/>
      <c r="PHG270"/>
      <c r="PHH270"/>
      <c r="PHI270" s="14"/>
      <c r="PHJ270" s="10"/>
      <c r="PHK270"/>
      <c r="PHL270" s="10"/>
      <c r="PHM270"/>
      <c r="PHN270"/>
      <c r="PHO270"/>
      <c r="PHP270" s="14"/>
      <c r="PHQ270" s="10"/>
      <c r="PHR270"/>
      <c r="PHS270" s="10"/>
      <c r="PHT270"/>
      <c r="PHU270"/>
      <c r="PHV270"/>
      <c r="PHW270" s="14"/>
      <c r="PHX270" s="10"/>
      <c r="PHY270"/>
      <c r="PHZ270" s="10"/>
      <c r="PIA270"/>
      <c r="PIB270"/>
      <c r="PIC270"/>
      <c r="PID270" s="14"/>
      <c r="PIE270" s="10"/>
      <c r="PIF270"/>
      <c r="PIG270" s="10"/>
      <c r="PIH270"/>
      <c r="PII270"/>
      <c r="PIJ270"/>
      <c r="PIK270" s="14"/>
      <c r="PIL270" s="10"/>
      <c r="PIM270"/>
      <c r="PIN270" s="10"/>
      <c r="PIO270"/>
      <c r="PIP270"/>
      <c r="PIQ270"/>
      <c r="PIR270" s="14"/>
      <c r="PIS270" s="10"/>
      <c r="PIT270"/>
      <c r="PIU270" s="10"/>
      <c r="PIV270"/>
      <c r="PIW270"/>
      <c r="PIX270"/>
      <c r="PIY270" s="14"/>
      <c r="PIZ270" s="10"/>
      <c r="PJA270"/>
      <c r="PJB270" s="10"/>
      <c r="PJC270"/>
      <c r="PJD270"/>
      <c r="PJE270"/>
      <c r="PJF270" s="14"/>
      <c r="PJG270" s="10"/>
      <c r="PJH270"/>
      <c r="PJI270" s="10"/>
      <c r="PJJ270"/>
      <c r="PJK270"/>
      <c r="PJL270"/>
      <c r="PJM270" s="14"/>
      <c r="PJN270" s="10"/>
      <c r="PJO270"/>
      <c r="PJP270" s="10"/>
      <c r="PJQ270"/>
      <c r="PJR270"/>
      <c r="PJS270"/>
      <c r="PJT270" s="14"/>
      <c r="PJU270" s="10"/>
      <c r="PJV270"/>
      <c r="PJW270" s="10"/>
      <c r="PJX270"/>
      <c r="PJY270"/>
      <c r="PJZ270"/>
      <c r="PKA270" s="14"/>
      <c r="PKB270" s="10"/>
      <c r="PKC270"/>
      <c r="PKD270" s="10"/>
      <c r="PKE270"/>
      <c r="PKF270"/>
      <c r="PKG270"/>
      <c r="PKH270" s="14"/>
      <c r="PKI270" s="10"/>
      <c r="PKJ270"/>
      <c r="PKK270" s="10"/>
      <c r="PKL270"/>
      <c r="PKM270"/>
      <c r="PKN270"/>
      <c r="PKO270" s="14"/>
      <c r="PKP270" s="10"/>
      <c r="PKQ270"/>
      <c r="PKR270" s="10"/>
      <c r="PKS270"/>
      <c r="PKT270"/>
      <c r="PKU270"/>
      <c r="PKV270" s="14"/>
      <c r="PKW270" s="10"/>
      <c r="PKX270"/>
      <c r="PKY270" s="10"/>
      <c r="PKZ270"/>
      <c r="PLA270"/>
      <c r="PLB270"/>
      <c r="PLC270" s="14"/>
      <c r="PLD270" s="10"/>
      <c r="PLE270"/>
      <c r="PLF270" s="10"/>
      <c r="PLG270"/>
      <c r="PLH270"/>
      <c r="PLI270"/>
      <c r="PLJ270" s="14"/>
      <c r="PLK270" s="10"/>
      <c r="PLL270"/>
      <c r="PLM270" s="10"/>
      <c r="PLN270"/>
      <c r="PLO270"/>
      <c r="PLP270"/>
      <c r="PLQ270" s="14"/>
      <c r="PLR270" s="26"/>
      <c r="PLS270"/>
      <c r="PLT270" s="10"/>
      <c r="PLU270"/>
      <c r="PLV270"/>
      <c r="PLW270"/>
      <c r="PLX270" s="14"/>
      <c r="PLY270" s="26"/>
      <c r="PLZ270"/>
      <c r="PMA270" s="10"/>
      <c r="PMB270"/>
      <c r="PMC270"/>
      <c r="PMD270"/>
      <c r="PME270" s="39"/>
      <c r="PMF270" s="81"/>
      <c r="PMG270" s="10"/>
      <c r="PMH270" s="10"/>
      <c r="PMI270" s="14"/>
      <c r="PMJ270" s="14"/>
      <c r="PMK270"/>
      <c r="PML270" s="10"/>
      <c r="PMM270"/>
      <c r="PMN270" s="10"/>
      <c r="PMO270" s="6"/>
      <c r="PMP270"/>
      <c r="PMQ270"/>
      <c r="PMR270" s="14"/>
      <c r="PMS270" s="10"/>
      <c r="PMT270"/>
      <c r="PMU270" s="10"/>
      <c r="PMV270"/>
      <c r="PMW270"/>
      <c r="PMX270"/>
      <c r="PMY270" s="14"/>
      <c r="PMZ270" s="10"/>
      <c r="PNA270"/>
      <c r="PNB270" s="10"/>
      <c r="PNC270"/>
      <c r="PND270"/>
      <c r="PNE270"/>
      <c r="PNF270" s="14"/>
      <c r="PNG270" s="10"/>
      <c r="PNH270"/>
      <c r="PNI270" s="10"/>
      <c r="PNJ270"/>
      <c r="PNK270"/>
      <c r="PNL270"/>
      <c r="PNM270" s="14"/>
      <c r="PNN270" s="10"/>
      <c r="PNO270"/>
      <c r="PNP270" s="10"/>
      <c r="PNQ270"/>
      <c r="PNR270"/>
      <c r="PNS270"/>
      <c r="PNT270" s="14"/>
      <c r="PNU270" s="10"/>
      <c r="PNV270"/>
      <c r="PNW270" s="10"/>
      <c r="PNX270"/>
      <c r="PNY270"/>
      <c r="PNZ270"/>
      <c r="POA270" s="14"/>
      <c r="POB270" s="10"/>
      <c r="POC270"/>
      <c r="POD270" s="10"/>
      <c r="POE270"/>
      <c r="POF270"/>
      <c r="POG270"/>
      <c r="POH270" s="14"/>
      <c r="POI270" s="10"/>
      <c r="POJ270"/>
      <c r="POK270" s="10"/>
      <c r="POL270"/>
      <c r="POM270"/>
      <c r="PON270"/>
      <c r="POO270" s="14"/>
      <c r="POP270" s="10"/>
      <c r="POQ270"/>
      <c r="POR270" s="10"/>
      <c r="POS270"/>
      <c r="POT270"/>
      <c r="POU270"/>
      <c r="POV270" s="14"/>
      <c r="POW270" s="10"/>
      <c r="POX270"/>
      <c r="POY270" s="10"/>
      <c r="POZ270"/>
      <c r="PPA270"/>
      <c r="PPB270"/>
      <c r="PPC270" s="14"/>
      <c r="PPD270" s="10"/>
      <c r="PPE270"/>
      <c r="PPF270" s="10"/>
      <c r="PPG270"/>
      <c r="PPH270"/>
      <c r="PPI270"/>
      <c r="PPJ270" s="14"/>
      <c r="PPK270" s="10"/>
      <c r="PPL270"/>
      <c r="PPM270" s="10"/>
      <c r="PPN270"/>
      <c r="PPO270"/>
      <c r="PPP270"/>
      <c r="PPQ270" s="14"/>
      <c r="PPR270" s="10"/>
      <c r="PPS270"/>
      <c r="PPT270" s="10"/>
      <c r="PPU270"/>
      <c r="PPV270"/>
      <c r="PPW270"/>
      <c r="PPX270" s="14"/>
      <c r="PPY270" s="10"/>
      <c r="PPZ270"/>
      <c r="PQA270" s="10"/>
      <c r="PQB270"/>
      <c r="PQC270"/>
      <c r="PQD270"/>
      <c r="PQE270" s="14"/>
      <c r="PQF270" s="10"/>
      <c r="PQG270"/>
      <c r="PQH270" s="10"/>
      <c r="PQI270"/>
      <c r="PQJ270"/>
      <c r="PQK270"/>
      <c r="PQL270" s="14"/>
      <c r="PQM270" s="10"/>
      <c r="PQN270"/>
      <c r="PQO270" s="10"/>
      <c r="PQP270"/>
      <c r="PQQ270"/>
      <c r="PQR270"/>
      <c r="PQS270" s="14"/>
      <c r="PQT270" s="10"/>
      <c r="PQU270"/>
      <c r="PQV270" s="10"/>
      <c r="PQW270"/>
      <c r="PQX270"/>
      <c r="PQY270"/>
      <c r="PQZ270" s="14"/>
      <c r="PRA270" s="10"/>
      <c r="PRB270"/>
      <c r="PRC270" s="10"/>
      <c r="PRD270"/>
      <c r="PRE270"/>
      <c r="PRF270"/>
      <c r="PRG270" s="14"/>
      <c r="PRH270" s="10"/>
      <c r="PRI270"/>
      <c r="PRJ270" s="10"/>
      <c r="PRK270"/>
      <c r="PRL270"/>
      <c r="PRM270"/>
      <c r="PRN270" s="14"/>
      <c r="PRO270" s="10"/>
      <c r="PRP270"/>
      <c r="PRQ270" s="10"/>
      <c r="PRR270"/>
      <c r="PRS270"/>
      <c r="PRT270"/>
      <c r="PRU270" s="14"/>
      <c r="PRV270" s="10"/>
      <c r="PRW270"/>
      <c r="PRX270" s="10"/>
      <c r="PRY270"/>
      <c r="PRZ270"/>
      <c r="PSA270"/>
      <c r="PSB270" s="14"/>
      <c r="PSC270" s="10"/>
      <c r="PSD270"/>
      <c r="PSE270" s="10"/>
      <c r="PSF270"/>
      <c r="PSG270"/>
      <c r="PSH270"/>
      <c r="PSI270" s="14"/>
      <c r="PSJ270" s="10"/>
      <c r="PSK270"/>
      <c r="PSL270" s="10"/>
      <c r="PSM270"/>
      <c r="PSN270"/>
      <c r="PSO270"/>
      <c r="PSP270" s="14"/>
      <c r="PSQ270" s="10"/>
      <c r="PSR270"/>
      <c r="PSS270" s="10"/>
      <c r="PST270"/>
      <c r="PSU270"/>
      <c r="PSV270"/>
      <c r="PSW270" s="14"/>
      <c r="PSX270" s="10"/>
      <c r="PSY270"/>
      <c r="PSZ270" s="10"/>
      <c r="PTA270"/>
      <c r="PTB270"/>
      <c r="PTC270"/>
      <c r="PTD270" s="14"/>
      <c r="PTE270" s="10"/>
      <c r="PTF270"/>
      <c r="PTG270" s="10"/>
      <c r="PTH270"/>
      <c r="PTI270"/>
      <c r="PTJ270"/>
      <c r="PTK270" s="14"/>
      <c r="PTL270" s="10"/>
      <c r="PTM270"/>
      <c r="PTN270" s="10"/>
      <c r="PTO270"/>
      <c r="PTP270"/>
      <c r="PTQ270"/>
      <c r="PTR270" s="14"/>
      <c r="PTS270" s="10"/>
      <c r="PTT270"/>
      <c r="PTU270" s="10"/>
      <c r="PTV270"/>
      <c r="PTW270"/>
      <c r="PTX270"/>
      <c r="PTY270" s="14"/>
      <c r="PTZ270" s="10"/>
      <c r="PUA270"/>
      <c r="PUB270" s="10"/>
      <c r="PUC270"/>
      <c r="PUD270"/>
      <c r="PUE270"/>
      <c r="PUF270" s="14"/>
      <c r="PUG270" s="10"/>
      <c r="PUH270"/>
      <c r="PUI270" s="10"/>
      <c r="PUJ270"/>
      <c r="PUK270"/>
      <c r="PUL270"/>
      <c r="PUM270" s="14"/>
      <c r="PUN270" s="10"/>
      <c r="PUO270"/>
      <c r="PUP270" s="10"/>
      <c r="PUQ270"/>
      <c r="PUR270"/>
      <c r="PUS270"/>
      <c r="PUT270" s="14"/>
      <c r="PUU270" s="26"/>
      <c r="PUV270"/>
      <c r="PUW270" s="10"/>
      <c r="PUX270"/>
      <c r="PUY270"/>
      <c r="PUZ270"/>
      <c r="PVA270" s="14"/>
      <c r="PVB270" s="26"/>
      <c r="PVC270"/>
      <c r="PVD270" s="10"/>
      <c r="PVE270"/>
      <c r="PVF270"/>
      <c r="PVG270"/>
      <c r="PVH270" s="39"/>
      <c r="PVI270" s="81"/>
      <c r="PVJ270" s="10"/>
      <c r="PVK270" s="10"/>
      <c r="PVL270" s="14"/>
      <c r="PVM270" s="14"/>
      <c r="PVN270"/>
      <c r="PVO270" s="10"/>
      <c r="PVP270"/>
      <c r="PVQ270" s="10"/>
      <c r="PVR270" s="6"/>
      <c r="PVS270"/>
      <c r="PVT270"/>
      <c r="PVU270" s="14"/>
      <c r="PVV270" s="10"/>
      <c r="PVW270"/>
      <c r="PVX270" s="10"/>
      <c r="PVY270"/>
      <c r="PVZ270"/>
      <c r="PWA270"/>
      <c r="PWB270" s="14"/>
      <c r="PWC270" s="10"/>
      <c r="PWD270"/>
      <c r="PWE270" s="10"/>
      <c r="PWF270"/>
      <c r="PWG270"/>
      <c r="PWH270"/>
      <c r="PWI270" s="14"/>
      <c r="PWJ270" s="10"/>
      <c r="PWK270"/>
      <c r="PWL270" s="10"/>
      <c r="PWM270"/>
      <c r="PWN270"/>
      <c r="PWO270"/>
      <c r="PWP270" s="14"/>
      <c r="PWQ270" s="10"/>
      <c r="PWR270"/>
      <c r="PWS270" s="10"/>
      <c r="PWT270"/>
      <c r="PWU270"/>
      <c r="PWV270"/>
      <c r="PWW270" s="14"/>
      <c r="PWX270" s="10"/>
      <c r="PWY270"/>
      <c r="PWZ270" s="10"/>
      <c r="PXA270"/>
      <c r="PXB270"/>
      <c r="PXC270"/>
      <c r="PXD270" s="14"/>
      <c r="PXE270" s="10"/>
      <c r="PXF270"/>
      <c r="PXG270" s="10"/>
      <c r="PXH270"/>
      <c r="PXI270"/>
      <c r="PXJ270"/>
      <c r="PXK270" s="14"/>
      <c r="PXL270" s="10"/>
      <c r="PXM270"/>
      <c r="PXN270" s="10"/>
      <c r="PXO270"/>
      <c r="PXP270"/>
      <c r="PXQ270"/>
      <c r="PXR270" s="14"/>
      <c r="PXS270" s="10"/>
      <c r="PXT270"/>
      <c r="PXU270" s="10"/>
      <c r="PXV270"/>
      <c r="PXW270"/>
      <c r="PXX270"/>
      <c r="PXY270" s="14"/>
      <c r="PXZ270" s="10"/>
      <c r="PYA270"/>
      <c r="PYB270" s="10"/>
      <c r="PYC270"/>
      <c r="PYD270"/>
      <c r="PYE270"/>
      <c r="PYF270" s="14"/>
      <c r="PYG270" s="10"/>
      <c r="PYH270"/>
      <c r="PYI270" s="10"/>
      <c r="PYJ270"/>
      <c r="PYK270"/>
      <c r="PYL270"/>
      <c r="PYM270" s="14"/>
      <c r="PYN270" s="10"/>
      <c r="PYO270"/>
      <c r="PYP270" s="10"/>
      <c r="PYQ270"/>
      <c r="PYR270"/>
      <c r="PYS270"/>
      <c r="PYT270" s="14"/>
      <c r="PYU270" s="10"/>
      <c r="PYV270"/>
      <c r="PYW270" s="10"/>
      <c r="PYX270"/>
      <c r="PYY270"/>
      <c r="PYZ270"/>
      <c r="PZA270" s="14"/>
      <c r="PZB270" s="10"/>
      <c r="PZC270"/>
      <c r="PZD270" s="10"/>
      <c r="PZE270"/>
      <c r="PZF270"/>
      <c r="PZG270"/>
      <c r="PZH270" s="14"/>
      <c r="PZI270" s="10"/>
      <c r="PZJ270"/>
      <c r="PZK270" s="10"/>
      <c r="PZL270"/>
      <c r="PZM270"/>
      <c r="PZN270"/>
      <c r="PZO270" s="14"/>
      <c r="PZP270" s="10"/>
      <c r="PZQ270"/>
      <c r="PZR270" s="10"/>
      <c r="PZS270"/>
      <c r="PZT270"/>
      <c r="PZU270"/>
      <c r="PZV270" s="14"/>
      <c r="PZW270" s="10"/>
      <c r="PZX270"/>
      <c r="PZY270" s="10"/>
      <c r="PZZ270"/>
      <c r="QAA270"/>
      <c r="QAB270"/>
      <c r="QAC270" s="14"/>
      <c r="QAD270" s="10"/>
      <c r="QAE270"/>
      <c r="QAF270" s="10"/>
      <c r="QAG270"/>
      <c r="QAH270"/>
      <c r="QAI270"/>
      <c r="QAJ270" s="14"/>
      <c r="QAK270" s="10"/>
      <c r="QAL270"/>
      <c r="QAM270" s="10"/>
      <c r="QAN270"/>
      <c r="QAO270"/>
      <c r="QAP270"/>
      <c r="QAQ270" s="14"/>
      <c r="QAR270" s="10"/>
      <c r="QAS270"/>
      <c r="QAT270" s="10"/>
      <c r="QAU270"/>
      <c r="QAV270"/>
      <c r="QAW270"/>
      <c r="QAX270" s="14"/>
      <c r="QAY270" s="10"/>
      <c r="QAZ270"/>
      <c r="QBA270" s="10"/>
      <c r="QBB270"/>
      <c r="QBC270"/>
      <c r="QBD270"/>
      <c r="QBE270" s="14"/>
      <c r="QBF270" s="10"/>
      <c r="QBG270"/>
      <c r="QBH270" s="10"/>
      <c r="QBI270"/>
      <c r="QBJ270"/>
      <c r="QBK270"/>
      <c r="QBL270" s="14"/>
      <c r="QBM270" s="10"/>
      <c r="QBN270"/>
      <c r="QBO270" s="10"/>
      <c r="QBP270"/>
      <c r="QBQ270"/>
      <c r="QBR270"/>
      <c r="QBS270" s="14"/>
      <c r="QBT270" s="10"/>
      <c r="QBU270"/>
      <c r="QBV270" s="10"/>
      <c r="QBW270"/>
      <c r="QBX270"/>
      <c r="QBY270"/>
      <c r="QBZ270" s="14"/>
      <c r="QCA270" s="10"/>
      <c r="QCB270"/>
      <c r="QCC270" s="10"/>
      <c r="QCD270"/>
      <c r="QCE270"/>
      <c r="QCF270"/>
      <c r="QCG270" s="14"/>
      <c r="QCH270" s="10"/>
      <c r="QCI270"/>
      <c r="QCJ270" s="10"/>
      <c r="QCK270"/>
      <c r="QCL270"/>
      <c r="QCM270"/>
      <c r="QCN270" s="14"/>
      <c r="QCO270" s="10"/>
      <c r="QCP270"/>
      <c r="QCQ270" s="10"/>
      <c r="QCR270"/>
      <c r="QCS270"/>
      <c r="QCT270"/>
      <c r="QCU270" s="14"/>
      <c r="QCV270" s="10"/>
      <c r="QCW270"/>
      <c r="QCX270" s="10"/>
      <c r="QCY270"/>
      <c r="QCZ270"/>
      <c r="QDA270"/>
      <c r="QDB270" s="14"/>
      <c r="QDC270" s="10"/>
      <c r="QDD270"/>
      <c r="QDE270" s="10"/>
      <c r="QDF270"/>
      <c r="QDG270"/>
      <c r="QDH270"/>
      <c r="QDI270" s="14"/>
      <c r="QDJ270" s="10"/>
      <c r="QDK270"/>
      <c r="QDL270" s="10"/>
      <c r="QDM270"/>
      <c r="QDN270"/>
      <c r="QDO270"/>
      <c r="QDP270" s="14"/>
      <c r="QDQ270" s="10"/>
      <c r="QDR270"/>
      <c r="QDS270" s="10"/>
      <c r="QDT270"/>
      <c r="QDU270"/>
      <c r="QDV270"/>
      <c r="QDW270" s="14"/>
      <c r="QDX270" s="26"/>
      <c r="QDY270"/>
      <c r="QDZ270" s="10"/>
      <c r="QEA270"/>
      <c r="QEB270"/>
      <c r="QEC270"/>
      <c r="QED270" s="14"/>
      <c r="QEE270" s="26"/>
      <c r="QEF270"/>
      <c r="QEG270" s="10"/>
      <c r="QEH270"/>
      <c r="QEI270"/>
      <c r="QEJ270"/>
      <c r="QEK270" s="39"/>
      <c r="QEL270" s="81"/>
      <c r="QEM270" s="10"/>
      <c r="QEN270" s="10"/>
      <c r="QEO270" s="14"/>
      <c r="QEP270" s="14"/>
      <c r="QEQ270"/>
      <c r="QER270" s="10"/>
      <c r="QES270"/>
      <c r="QET270" s="10"/>
      <c r="QEU270" s="6"/>
      <c r="QEV270"/>
      <c r="QEW270"/>
      <c r="QEX270" s="14"/>
      <c r="QEY270" s="10"/>
      <c r="QEZ270"/>
      <c r="QFA270" s="10"/>
      <c r="QFB270"/>
      <c r="QFC270"/>
      <c r="QFD270"/>
      <c r="QFE270" s="14"/>
      <c r="QFF270" s="10"/>
      <c r="QFG270"/>
      <c r="QFH270" s="10"/>
      <c r="QFI270"/>
      <c r="QFJ270"/>
      <c r="QFK270"/>
      <c r="QFL270" s="14"/>
      <c r="QFM270" s="10"/>
      <c r="QFN270"/>
      <c r="QFO270" s="10"/>
      <c r="QFP270"/>
      <c r="QFQ270"/>
      <c r="QFR270"/>
      <c r="QFS270" s="14"/>
      <c r="QFT270" s="10"/>
      <c r="QFU270"/>
      <c r="QFV270" s="10"/>
      <c r="QFW270"/>
      <c r="QFX270"/>
      <c r="QFY270"/>
      <c r="QFZ270" s="14"/>
      <c r="QGA270" s="10"/>
      <c r="QGB270"/>
      <c r="QGC270" s="10"/>
      <c r="QGD270"/>
      <c r="QGE270"/>
      <c r="QGF270"/>
      <c r="QGG270" s="14"/>
      <c r="QGH270" s="10"/>
      <c r="QGI270"/>
      <c r="QGJ270" s="10"/>
      <c r="QGK270"/>
      <c r="QGL270"/>
      <c r="QGM270"/>
      <c r="QGN270" s="14"/>
      <c r="QGO270" s="10"/>
      <c r="QGP270"/>
      <c r="QGQ270" s="10"/>
      <c r="QGR270"/>
      <c r="QGS270"/>
      <c r="QGT270"/>
      <c r="QGU270" s="14"/>
      <c r="QGV270" s="10"/>
      <c r="QGW270"/>
      <c r="QGX270" s="10"/>
      <c r="QGY270"/>
      <c r="QGZ270"/>
      <c r="QHA270"/>
      <c r="QHB270" s="14"/>
      <c r="QHC270" s="10"/>
      <c r="QHD270"/>
      <c r="QHE270" s="10"/>
      <c r="QHF270"/>
      <c r="QHG270"/>
      <c r="QHH270"/>
      <c r="QHI270" s="14"/>
      <c r="QHJ270" s="10"/>
      <c r="QHK270"/>
      <c r="QHL270" s="10"/>
      <c r="QHM270"/>
      <c r="QHN270"/>
      <c r="QHO270"/>
      <c r="QHP270" s="14"/>
      <c r="QHQ270" s="10"/>
      <c r="QHR270"/>
      <c r="QHS270" s="10"/>
      <c r="QHT270"/>
      <c r="QHU270"/>
      <c r="QHV270"/>
      <c r="QHW270" s="14"/>
      <c r="QHX270" s="10"/>
      <c r="QHY270"/>
      <c r="QHZ270" s="10"/>
      <c r="QIA270"/>
      <c r="QIB270"/>
      <c r="QIC270"/>
      <c r="QID270" s="14"/>
      <c r="QIE270" s="10"/>
      <c r="QIF270"/>
      <c r="QIG270" s="10"/>
      <c r="QIH270"/>
      <c r="QII270"/>
      <c r="QIJ270"/>
      <c r="QIK270" s="14"/>
      <c r="QIL270" s="10"/>
      <c r="QIM270"/>
      <c r="QIN270" s="10"/>
      <c r="QIO270"/>
      <c r="QIP270"/>
      <c r="QIQ270"/>
      <c r="QIR270" s="14"/>
      <c r="QIS270" s="10"/>
      <c r="QIT270"/>
      <c r="QIU270" s="10"/>
      <c r="QIV270"/>
      <c r="QIW270"/>
      <c r="QIX270"/>
      <c r="QIY270" s="14"/>
      <c r="QIZ270" s="10"/>
      <c r="QJA270"/>
      <c r="QJB270" s="10"/>
      <c r="QJC270"/>
      <c r="QJD270"/>
      <c r="QJE270"/>
      <c r="QJF270" s="14"/>
      <c r="QJG270" s="10"/>
      <c r="QJH270"/>
      <c r="QJI270" s="10"/>
      <c r="QJJ270"/>
      <c r="QJK270"/>
      <c r="QJL270"/>
      <c r="QJM270" s="14"/>
      <c r="QJN270" s="10"/>
      <c r="QJO270"/>
      <c r="QJP270" s="10"/>
      <c r="QJQ270"/>
      <c r="QJR270"/>
      <c r="QJS270"/>
      <c r="QJT270" s="14"/>
      <c r="QJU270" s="10"/>
      <c r="QJV270"/>
      <c r="QJW270" s="10"/>
      <c r="QJX270"/>
      <c r="QJY270"/>
      <c r="QJZ270"/>
      <c r="QKA270" s="14"/>
      <c r="QKB270" s="10"/>
      <c r="QKC270"/>
      <c r="QKD270" s="10"/>
      <c r="QKE270"/>
      <c r="QKF270"/>
      <c r="QKG270"/>
      <c r="QKH270" s="14"/>
      <c r="QKI270" s="10"/>
      <c r="QKJ270"/>
      <c r="QKK270" s="10"/>
      <c r="QKL270"/>
      <c r="QKM270"/>
      <c r="QKN270"/>
      <c r="QKO270" s="14"/>
      <c r="QKP270" s="10"/>
      <c r="QKQ270"/>
      <c r="QKR270" s="10"/>
      <c r="QKS270"/>
      <c r="QKT270"/>
      <c r="QKU270"/>
      <c r="QKV270" s="14"/>
      <c r="QKW270" s="10"/>
      <c r="QKX270"/>
      <c r="QKY270" s="10"/>
      <c r="QKZ270"/>
      <c r="QLA270"/>
      <c r="QLB270"/>
      <c r="QLC270" s="14"/>
      <c r="QLD270" s="10"/>
      <c r="QLE270"/>
      <c r="QLF270" s="10"/>
      <c r="QLG270"/>
      <c r="QLH270"/>
      <c r="QLI270"/>
      <c r="QLJ270" s="14"/>
      <c r="QLK270" s="10"/>
      <c r="QLL270"/>
      <c r="QLM270" s="10"/>
      <c r="QLN270"/>
      <c r="QLO270"/>
      <c r="QLP270"/>
      <c r="QLQ270" s="14"/>
      <c r="QLR270" s="10"/>
      <c r="QLS270"/>
      <c r="QLT270" s="10"/>
      <c r="QLU270"/>
      <c r="QLV270"/>
      <c r="QLW270"/>
      <c r="QLX270" s="14"/>
      <c r="QLY270" s="10"/>
      <c r="QLZ270"/>
      <c r="QMA270" s="10"/>
      <c r="QMB270"/>
      <c r="QMC270"/>
      <c r="QMD270"/>
      <c r="QME270" s="14"/>
      <c r="QMF270" s="10"/>
      <c r="QMG270"/>
      <c r="QMH270" s="10"/>
      <c r="QMI270"/>
      <c r="QMJ270"/>
      <c r="QMK270"/>
      <c r="QML270" s="14"/>
      <c r="QMM270" s="10"/>
      <c r="QMN270"/>
      <c r="QMO270" s="10"/>
      <c r="QMP270"/>
      <c r="QMQ270"/>
      <c r="QMR270"/>
      <c r="QMS270" s="14"/>
      <c r="QMT270" s="10"/>
      <c r="QMU270"/>
      <c r="QMV270" s="10"/>
      <c r="QMW270"/>
      <c r="QMX270"/>
      <c r="QMY270"/>
      <c r="QMZ270" s="14"/>
      <c r="QNA270" s="26"/>
      <c r="QNB270"/>
      <c r="QNC270" s="10"/>
      <c r="QND270"/>
      <c r="QNE270"/>
      <c r="QNF270"/>
      <c r="QNG270" s="14"/>
      <c r="QNH270" s="26"/>
      <c r="QNI270"/>
      <c r="QNJ270" s="10"/>
      <c r="QNK270"/>
      <c r="QNL270"/>
      <c r="QNM270"/>
      <c r="QNN270" s="39"/>
      <c r="QNO270" s="81"/>
      <c r="QNP270" s="10"/>
      <c r="QNQ270" s="10"/>
      <c r="QNR270" s="14"/>
      <c r="QNS270" s="14"/>
      <c r="QNT270"/>
      <c r="QNU270" s="10"/>
      <c r="QNV270"/>
      <c r="QNW270" s="10"/>
      <c r="QNX270" s="6"/>
      <c r="QNY270"/>
      <c r="QNZ270"/>
      <c r="QOA270" s="14"/>
      <c r="QOB270" s="10"/>
      <c r="QOC270"/>
      <c r="QOD270" s="10"/>
      <c r="QOE270"/>
      <c r="QOF270"/>
      <c r="QOG270"/>
      <c r="QOH270" s="14"/>
      <c r="QOI270" s="10"/>
      <c r="QOJ270"/>
      <c r="QOK270" s="10"/>
      <c r="QOL270"/>
      <c r="QOM270"/>
      <c r="QON270"/>
      <c r="QOO270" s="14"/>
      <c r="QOP270" s="10"/>
      <c r="QOQ270"/>
      <c r="QOR270" s="10"/>
      <c r="QOS270"/>
      <c r="QOT270"/>
      <c r="QOU270"/>
      <c r="QOV270" s="14"/>
      <c r="QOW270" s="10"/>
      <c r="QOX270"/>
      <c r="QOY270" s="10"/>
      <c r="QOZ270"/>
      <c r="QPA270"/>
      <c r="QPB270"/>
      <c r="QPC270" s="14"/>
      <c r="QPD270" s="10"/>
      <c r="QPE270"/>
      <c r="QPF270" s="10"/>
      <c r="QPG270"/>
      <c r="QPH270"/>
      <c r="QPI270"/>
      <c r="QPJ270" s="14"/>
      <c r="QPK270" s="10"/>
      <c r="QPL270"/>
      <c r="QPM270" s="10"/>
      <c r="QPN270"/>
      <c r="QPO270"/>
      <c r="QPP270"/>
      <c r="QPQ270" s="14"/>
      <c r="QPR270" s="10"/>
      <c r="QPS270"/>
      <c r="QPT270" s="10"/>
      <c r="QPU270"/>
      <c r="QPV270"/>
      <c r="QPW270"/>
      <c r="QPX270" s="14"/>
      <c r="QPY270" s="10"/>
      <c r="QPZ270"/>
      <c r="QQA270" s="10"/>
      <c r="QQB270"/>
      <c r="QQC270"/>
      <c r="QQD270"/>
      <c r="QQE270" s="14"/>
      <c r="QQF270" s="10"/>
      <c r="QQG270"/>
      <c r="QQH270" s="10"/>
      <c r="QQI270"/>
      <c r="QQJ270"/>
      <c r="QQK270"/>
      <c r="QQL270" s="14"/>
      <c r="QQM270" s="10"/>
      <c r="QQN270"/>
      <c r="QQO270" s="10"/>
      <c r="QQP270"/>
      <c r="QQQ270"/>
      <c r="QQR270"/>
      <c r="QQS270" s="14"/>
      <c r="QQT270" s="10"/>
      <c r="QQU270"/>
      <c r="QQV270" s="10"/>
      <c r="QQW270"/>
      <c r="QQX270"/>
      <c r="QQY270"/>
      <c r="QQZ270" s="14"/>
      <c r="QRA270" s="10"/>
      <c r="QRB270"/>
      <c r="QRC270" s="10"/>
      <c r="QRD270"/>
      <c r="QRE270"/>
      <c r="QRF270"/>
      <c r="QRG270" s="14"/>
      <c r="QRH270" s="10"/>
      <c r="QRI270"/>
      <c r="QRJ270" s="10"/>
      <c r="QRK270"/>
      <c r="QRL270"/>
      <c r="QRM270"/>
      <c r="QRN270" s="14"/>
      <c r="QRO270" s="10"/>
      <c r="QRP270"/>
      <c r="QRQ270" s="10"/>
      <c r="QRR270"/>
      <c r="QRS270"/>
      <c r="QRT270"/>
      <c r="QRU270" s="14"/>
      <c r="QRV270" s="10"/>
      <c r="QRW270"/>
      <c r="QRX270" s="10"/>
      <c r="QRY270"/>
      <c r="QRZ270"/>
      <c r="QSA270"/>
      <c r="QSB270" s="14"/>
      <c r="QSC270" s="10"/>
      <c r="QSD270"/>
      <c r="QSE270" s="10"/>
      <c r="QSF270"/>
      <c r="QSG270"/>
      <c r="QSH270"/>
      <c r="QSI270" s="14"/>
      <c r="QSJ270" s="10"/>
      <c r="QSK270"/>
      <c r="QSL270" s="10"/>
      <c r="QSM270"/>
      <c r="QSN270"/>
      <c r="QSO270"/>
      <c r="QSP270" s="14"/>
      <c r="QSQ270" s="10"/>
      <c r="QSR270"/>
      <c r="QSS270" s="10"/>
      <c r="QST270"/>
      <c r="QSU270"/>
      <c r="QSV270"/>
      <c r="QSW270" s="14"/>
      <c r="QSX270" s="10"/>
      <c r="QSY270"/>
      <c r="QSZ270" s="10"/>
      <c r="QTA270"/>
      <c r="QTB270"/>
      <c r="QTC270"/>
      <c r="QTD270" s="14"/>
      <c r="QTE270" s="10"/>
      <c r="QTF270"/>
      <c r="QTG270" s="10"/>
      <c r="QTH270"/>
      <c r="QTI270"/>
      <c r="QTJ270"/>
      <c r="QTK270" s="14"/>
      <c r="QTL270" s="10"/>
      <c r="QTM270"/>
      <c r="QTN270" s="10"/>
      <c r="QTO270"/>
      <c r="QTP270"/>
      <c r="QTQ270"/>
      <c r="QTR270" s="14"/>
      <c r="QTS270" s="10"/>
      <c r="QTT270"/>
      <c r="QTU270" s="10"/>
      <c r="QTV270"/>
      <c r="QTW270"/>
      <c r="QTX270"/>
      <c r="QTY270" s="14"/>
      <c r="QTZ270" s="10"/>
      <c r="QUA270"/>
      <c r="QUB270" s="10"/>
      <c r="QUC270"/>
      <c r="QUD270"/>
      <c r="QUE270"/>
      <c r="QUF270" s="14"/>
      <c r="QUG270" s="10"/>
      <c r="QUH270"/>
      <c r="QUI270" s="10"/>
      <c r="QUJ270"/>
      <c r="QUK270"/>
      <c r="QUL270"/>
      <c r="QUM270" s="14"/>
      <c r="QUN270" s="10"/>
      <c r="QUO270"/>
      <c r="QUP270" s="10"/>
      <c r="QUQ270"/>
      <c r="QUR270"/>
      <c r="QUS270"/>
      <c r="QUT270" s="14"/>
      <c r="QUU270" s="10"/>
      <c r="QUV270"/>
      <c r="QUW270" s="10"/>
      <c r="QUX270"/>
      <c r="QUY270"/>
      <c r="QUZ270"/>
      <c r="QVA270" s="14"/>
      <c r="QVB270" s="10"/>
      <c r="QVC270"/>
      <c r="QVD270" s="10"/>
      <c r="QVE270"/>
      <c r="QVF270"/>
      <c r="QVG270"/>
      <c r="QVH270" s="14"/>
      <c r="QVI270" s="10"/>
      <c r="QVJ270"/>
      <c r="QVK270" s="10"/>
      <c r="QVL270"/>
      <c r="QVM270"/>
      <c r="QVN270"/>
      <c r="QVO270" s="14"/>
      <c r="QVP270" s="10"/>
      <c r="QVQ270"/>
      <c r="QVR270" s="10"/>
      <c r="QVS270"/>
      <c r="QVT270"/>
      <c r="QVU270"/>
      <c r="QVV270" s="14"/>
      <c r="QVW270" s="10"/>
      <c r="QVX270"/>
      <c r="QVY270" s="10"/>
      <c r="QVZ270"/>
      <c r="QWA270"/>
      <c r="QWB270"/>
      <c r="QWC270" s="14"/>
      <c r="QWD270" s="26"/>
      <c r="QWE270"/>
      <c r="QWF270" s="10"/>
      <c r="QWG270"/>
      <c r="QWH270"/>
      <c r="QWI270"/>
      <c r="QWJ270" s="14"/>
      <c r="QWK270" s="26"/>
      <c r="QWL270"/>
      <c r="QWM270" s="10"/>
      <c r="QWN270"/>
      <c r="QWO270"/>
      <c r="QWP270"/>
      <c r="QWQ270" s="39"/>
      <c r="QWR270" s="81"/>
      <c r="QWS270" s="10"/>
      <c r="QWT270" s="10"/>
      <c r="QWU270" s="14"/>
      <c r="QWV270" s="14"/>
      <c r="QWW270"/>
      <c r="QWX270" s="10"/>
      <c r="QWY270"/>
      <c r="QWZ270" s="10"/>
      <c r="QXA270" s="6"/>
      <c r="QXB270"/>
      <c r="QXC270"/>
      <c r="QXD270" s="14"/>
      <c r="QXE270" s="10"/>
      <c r="QXF270"/>
      <c r="QXG270" s="10"/>
      <c r="QXH270"/>
      <c r="QXI270"/>
      <c r="QXJ270"/>
      <c r="QXK270" s="14"/>
      <c r="QXL270" s="10"/>
      <c r="QXM270"/>
      <c r="QXN270" s="10"/>
      <c r="QXO270"/>
      <c r="QXP270"/>
      <c r="QXQ270"/>
      <c r="QXR270" s="14"/>
      <c r="QXS270" s="10"/>
      <c r="QXT270"/>
      <c r="QXU270" s="10"/>
      <c r="QXV270"/>
      <c r="QXW270"/>
      <c r="QXX270"/>
      <c r="QXY270" s="14"/>
      <c r="QXZ270" s="10"/>
      <c r="QYA270"/>
      <c r="QYB270" s="10"/>
      <c r="QYC270"/>
      <c r="QYD270"/>
      <c r="QYE270"/>
      <c r="QYF270" s="14"/>
      <c r="QYG270" s="10"/>
      <c r="QYH270"/>
      <c r="QYI270" s="10"/>
      <c r="QYJ270"/>
      <c r="QYK270"/>
      <c r="QYL270"/>
      <c r="QYM270" s="14"/>
      <c r="QYN270" s="10"/>
      <c r="QYO270"/>
      <c r="QYP270" s="10"/>
      <c r="QYQ270"/>
      <c r="QYR270"/>
      <c r="QYS270"/>
      <c r="QYT270" s="14"/>
      <c r="QYU270" s="10"/>
      <c r="QYV270"/>
      <c r="QYW270" s="10"/>
      <c r="QYX270"/>
      <c r="QYY270"/>
      <c r="QYZ270"/>
      <c r="QZA270" s="14"/>
      <c r="QZB270" s="10"/>
      <c r="QZC270"/>
      <c r="QZD270" s="10"/>
      <c r="QZE270"/>
      <c r="QZF270"/>
      <c r="QZG270"/>
      <c r="QZH270" s="14"/>
      <c r="QZI270" s="10"/>
      <c r="QZJ270"/>
      <c r="QZK270" s="10"/>
      <c r="QZL270"/>
      <c r="QZM270"/>
      <c r="QZN270"/>
      <c r="QZO270" s="14"/>
      <c r="QZP270" s="10"/>
      <c r="QZQ270"/>
      <c r="QZR270" s="10"/>
      <c r="QZS270"/>
      <c r="QZT270"/>
      <c r="QZU270"/>
      <c r="QZV270" s="14"/>
      <c r="QZW270" s="10"/>
      <c r="QZX270"/>
      <c r="QZY270" s="10"/>
      <c r="QZZ270"/>
      <c r="RAA270"/>
      <c r="RAB270"/>
      <c r="RAC270" s="14"/>
      <c r="RAD270" s="10"/>
      <c r="RAE270"/>
      <c r="RAF270" s="10"/>
      <c r="RAG270"/>
      <c r="RAH270"/>
      <c r="RAI270"/>
      <c r="RAJ270" s="14"/>
      <c r="RAK270" s="10"/>
      <c r="RAL270"/>
      <c r="RAM270" s="10"/>
      <c r="RAN270"/>
      <c r="RAO270"/>
      <c r="RAP270"/>
      <c r="RAQ270" s="14"/>
      <c r="RAR270" s="10"/>
      <c r="RAS270"/>
      <c r="RAT270" s="10"/>
      <c r="RAU270"/>
      <c r="RAV270"/>
      <c r="RAW270"/>
      <c r="RAX270" s="14"/>
      <c r="RAY270" s="10"/>
      <c r="RAZ270"/>
      <c r="RBA270" s="10"/>
      <c r="RBB270"/>
      <c r="RBC270"/>
      <c r="RBD270"/>
      <c r="RBE270" s="14"/>
      <c r="RBF270" s="10"/>
      <c r="RBG270"/>
      <c r="RBH270" s="10"/>
      <c r="RBI270"/>
      <c r="RBJ270"/>
      <c r="RBK270"/>
      <c r="RBL270" s="14"/>
      <c r="RBM270" s="10"/>
      <c r="RBN270"/>
      <c r="RBO270" s="10"/>
      <c r="RBP270"/>
      <c r="RBQ270"/>
      <c r="RBR270"/>
      <c r="RBS270" s="14"/>
      <c r="RBT270" s="10"/>
      <c r="RBU270"/>
      <c r="RBV270" s="10"/>
      <c r="RBW270"/>
      <c r="RBX270"/>
      <c r="RBY270"/>
      <c r="RBZ270" s="14"/>
      <c r="RCA270" s="10"/>
      <c r="RCB270"/>
      <c r="RCC270" s="10"/>
      <c r="RCD270"/>
      <c r="RCE270"/>
      <c r="RCF270"/>
      <c r="RCG270" s="14"/>
      <c r="RCH270" s="10"/>
      <c r="RCI270"/>
      <c r="RCJ270" s="10"/>
      <c r="RCK270"/>
      <c r="RCL270"/>
      <c r="RCM270"/>
      <c r="RCN270" s="14"/>
      <c r="RCO270" s="10"/>
      <c r="RCP270"/>
      <c r="RCQ270" s="10"/>
      <c r="RCR270"/>
      <c r="RCS270"/>
      <c r="RCT270"/>
      <c r="RCU270" s="14"/>
      <c r="RCV270" s="10"/>
      <c r="RCW270"/>
      <c r="RCX270" s="10"/>
      <c r="RCY270"/>
      <c r="RCZ270"/>
      <c r="RDA270"/>
      <c r="RDB270" s="14"/>
      <c r="RDC270" s="10"/>
      <c r="RDD270"/>
      <c r="RDE270" s="10"/>
      <c r="RDF270"/>
      <c r="RDG270"/>
      <c r="RDH270"/>
      <c r="RDI270" s="14"/>
      <c r="RDJ270" s="10"/>
      <c r="RDK270"/>
      <c r="RDL270" s="10"/>
      <c r="RDM270"/>
      <c r="RDN270"/>
      <c r="RDO270"/>
      <c r="RDP270" s="14"/>
      <c r="RDQ270" s="10"/>
      <c r="RDR270"/>
      <c r="RDS270" s="10"/>
      <c r="RDT270"/>
      <c r="RDU270"/>
      <c r="RDV270"/>
      <c r="RDW270" s="14"/>
      <c r="RDX270" s="10"/>
      <c r="RDY270"/>
      <c r="RDZ270" s="10"/>
      <c r="REA270"/>
      <c r="REB270"/>
      <c r="REC270"/>
      <c r="RED270" s="14"/>
      <c r="REE270" s="10"/>
      <c r="REF270"/>
      <c r="REG270" s="10"/>
      <c r="REH270"/>
      <c r="REI270"/>
      <c r="REJ270"/>
      <c r="REK270" s="14"/>
      <c r="REL270" s="10"/>
      <c r="REM270"/>
      <c r="REN270" s="10"/>
      <c r="REO270"/>
      <c r="REP270"/>
      <c r="REQ270"/>
      <c r="RER270" s="14"/>
      <c r="RES270" s="10"/>
      <c r="RET270"/>
      <c r="REU270" s="10"/>
      <c r="REV270"/>
      <c r="REW270"/>
      <c r="REX270"/>
      <c r="REY270" s="14"/>
      <c r="REZ270" s="10"/>
      <c r="RFA270"/>
      <c r="RFB270" s="10"/>
      <c r="RFC270"/>
      <c r="RFD270"/>
      <c r="RFE270"/>
      <c r="RFF270" s="14"/>
      <c r="RFG270" s="26"/>
      <c r="RFH270"/>
      <c r="RFI270" s="10"/>
      <c r="RFJ270"/>
      <c r="RFK270"/>
      <c r="RFL270"/>
      <c r="RFM270" s="14"/>
      <c r="RFN270" s="26"/>
      <c r="RFO270"/>
      <c r="RFP270" s="10"/>
      <c r="RFQ270"/>
      <c r="RFR270"/>
      <c r="RFS270"/>
      <c r="RFT270" s="39"/>
      <c r="RFU270" s="81"/>
      <c r="RFV270" s="10"/>
      <c r="RFW270" s="10"/>
      <c r="RFX270" s="14"/>
      <c r="RFY270" s="14"/>
      <c r="RFZ270"/>
      <c r="RGA270" s="10"/>
      <c r="RGB270"/>
      <c r="RGC270" s="10"/>
      <c r="RGD270" s="6"/>
      <c r="RGE270"/>
      <c r="RGF270"/>
      <c r="RGG270" s="14"/>
      <c r="RGH270" s="10"/>
      <c r="RGI270"/>
      <c r="RGJ270" s="10"/>
      <c r="RGK270"/>
      <c r="RGL270"/>
      <c r="RGM270"/>
      <c r="RGN270" s="14"/>
      <c r="RGO270" s="10"/>
      <c r="RGP270"/>
      <c r="RGQ270" s="10"/>
      <c r="RGR270"/>
      <c r="RGS270"/>
      <c r="RGT270"/>
      <c r="RGU270" s="14"/>
      <c r="RGV270" s="10"/>
      <c r="RGW270"/>
      <c r="RGX270" s="10"/>
      <c r="RGY270"/>
      <c r="RGZ270"/>
      <c r="RHA270"/>
      <c r="RHB270" s="14"/>
      <c r="RHC270" s="10"/>
      <c r="RHD270"/>
      <c r="RHE270" s="10"/>
      <c r="RHF270"/>
      <c r="RHG270"/>
      <c r="RHH270"/>
      <c r="RHI270" s="14"/>
      <c r="RHJ270" s="10"/>
      <c r="RHK270"/>
      <c r="RHL270" s="10"/>
      <c r="RHM270"/>
      <c r="RHN270"/>
      <c r="RHO270"/>
      <c r="RHP270" s="14"/>
      <c r="RHQ270" s="10"/>
      <c r="RHR270"/>
      <c r="RHS270" s="10"/>
      <c r="RHT270"/>
      <c r="RHU270"/>
      <c r="RHV270"/>
      <c r="RHW270" s="14"/>
      <c r="RHX270" s="10"/>
      <c r="RHY270"/>
      <c r="RHZ270" s="10"/>
      <c r="RIA270"/>
      <c r="RIB270"/>
      <c r="RIC270"/>
      <c r="RID270" s="14"/>
      <c r="RIE270" s="10"/>
      <c r="RIF270"/>
      <c r="RIG270" s="10"/>
      <c r="RIH270"/>
      <c r="RII270"/>
      <c r="RIJ270"/>
      <c r="RIK270" s="14"/>
      <c r="RIL270" s="10"/>
      <c r="RIM270"/>
      <c r="RIN270" s="10"/>
      <c r="RIO270"/>
      <c r="RIP270"/>
      <c r="RIQ270"/>
      <c r="RIR270" s="14"/>
      <c r="RIS270" s="10"/>
      <c r="RIT270"/>
      <c r="RIU270" s="10"/>
      <c r="RIV270"/>
      <c r="RIW270"/>
      <c r="RIX270"/>
      <c r="RIY270" s="14"/>
      <c r="RIZ270" s="10"/>
      <c r="RJA270"/>
      <c r="RJB270" s="10"/>
      <c r="RJC270"/>
      <c r="RJD270"/>
      <c r="RJE270"/>
      <c r="RJF270" s="14"/>
      <c r="RJG270" s="10"/>
      <c r="RJH270"/>
      <c r="RJI270" s="10"/>
      <c r="RJJ270"/>
      <c r="RJK270"/>
      <c r="RJL270"/>
      <c r="RJM270" s="14"/>
      <c r="RJN270" s="10"/>
      <c r="RJO270"/>
      <c r="RJP270" s="10"/>
      <c r="RJQ270"/>
      <c r="RJR270"/>
      <c r="RJS270"/>
      <c r="RJT270" s="14"/>
      <c r="RJU270" s="10"/>
      <c r="RJV270"/>
      <c r="RJW270" s="10"/>
      <c r="RJX270"/>
      <c r="RJY270"/>
      <c r="RJZ270"/>
      <c r="RKA270" s="14"/>
      <c r="RKB270" s="10"/>
      <c r="RKC270"/>
      <c r="RKD270" s="10"/>
      <c r="RKE270"/>
      <c r="RKF270"/>
      <c r="RKG270"/>
      <c r="RKH270" s="14"/>
      <c r="RKI270" s="10"/>
      <c r="RKJ270"/>
      <c r="RKK270" s="10"/>
      <c r="RKL270"/>
      <c r="RKM270"/>
      <c r="RKN270"/>
      <c r="RKO270" s="14"/>
      <c r="RKP270" s="10"/>
      <c r="RKQ270"/>
      <c r="RKR270" s="10"/>
      <c r="RKS270"/>
      <c r="RKT270"/>
      <c r="RKU270"/>
      <c r="RKV270" s="14"/>
      <c r="RKW270" s="10"/>
      <c r="RKX270"/>
      <c r="RKY270" s="10"/>
      <c r="RKZ270"/>
      <c r="RLA270"/>
      <c r="RLB270"/>
      <c r="RLC270" s="14"/>
      <c r="RLD270" s="10"/>
      <c r="RLE270"/>
      <c r="RLF270" s="10"/>
      <c r="RLG270"/>
      <c r="RLH270"/>
      <c r="RLI270"/>
      <c r="RLJ270" s="14"/>
      <c r="RLK270" s="10"/>
      <c r="RLL270"/>
      <c r="RLM270" s="10"/>
      <c r="RLN270"/>
      <c r="RLO270"/>
      <c r="RLP270"/>
      <c r="RLQ270" s="14"/>
      <c r="RLR270" s="10"/>
      <c r="RLS270"/>
      <c r="RLT270" s="10"/>
      <c r="RLU270"/>
      <c r="RLV270"/>
      <c r="RLW270"/>
      <c r="RLX270" s="14"/>
      <c r="RLY270" s="10"/>
      <c r="RLZ270"/>
      <c r="RMA270" s="10"/>
      <c r="RMB270"/>
      <c r="RMC270"/>
      <c r="RMD270"/>
      <c r="RME270" s="14"/>
      <c r="RMF270" s="10"/>
      <c r="RMG270"/>
      <c r="RMH270" s="10"/>
      <c r="RMI270"/>
      <c r="RMJ270"/>
      <c r="RMK270"/>
      <c r="RML270" s="14"/>
      <c r="RMM270" s="10"/>
      <c r="RMN270"/>
      <c r="RMO270" s="10"/>
      <c r="RMP270"/>
      <c r="RMQ270"/>
      <c r="RMR270"/>
      <c r="RMS270" s="14"/>
      <c r="RMT270" s="10"/>
      <c r="RMU270"/>
      <c r="RMV270" s="10"/>
      <c r="RMW270"/>
      <c r="RMX270"/>
      <c r="RMY270"/>
      <c r="RMZ270" s="14"/>
      <c r="RNA270" s="10"/>
      <c r="RNB270"/>
      <c r="RNC270" s="10"/>
      <c r="RND270"/>
      <c r="RNE270"/>
      <c r="RNF270"/>
      <c r="RNG270" s="14"/>
      <c r="RNH270" s="10"/>
      <c r="RNI270"/>
      <c r="RNJ270" s="10"/>
      <c r="RNK270"/>
      <c r="RNL270"/>
      <c r="RNM270"/>
      <c r="RNN270" s="14"/>
      <c r="RNO270" s="10"/>
      <c r="RNP270"/>
      <c r="RNQ270" s="10"/>
      <c r="RNR270"/>
      <c r="RNS270"/>
      <c r="RNT270"/>
      <c r="RNU270" s="14"/>
      <c r="RNV270" s="10"/>
      <c r="RNW270"/>
      <c r="RNX270" s="10"/>
      <c r="RNY270"/>
      <c r="RNZ270"/>
      <c r="ROA270"/>
      <c r="ROB270" s="14"/>
      <c r="ROC270" s="10"/>
      <c r="ROD270"/>
      <c r="ROE270" s="10"/>
      <c r="ROF270"/>
      <c r="ROG270"/>
      <c r="ROH270"/>
      <c r="ROI270" s="14"/>
      <c r="ROJ270" s="26"/>
      <c r="ROK270"/>
      <c r="ROL270" s="10"/>
      <c r="ROM270"/>
      <c r="RON270"/>
      <c r="ROO270"/>
      <c r="ROP270" s="14"/>
      <c r="ROQ270" s="26"/>
      <c r="ROR270"/>
      <c r="ROS270" s="10"/>
      <c r="ROT270"/>
      <c r="ROU270"/>
      <c r="ROV270"/>
      <c r="ROW270" s="39"/>
      <c r="ROX270" s="81"/>
      <c r="ROY270" s="10"/>
      <c r="ROZ270" s="10"/>
      <c r="RPA270" s="14"/>
      <c r="RPB270" s="14"/>
      <c r="RPC270"/>
      <c r="RPD270" s="10"/>
      <c r="RPE270"/>
      <c r="RPF270" s="10"/>
      <c r="RPG270" s="6"/>
      <c r="RPH270"/>
      <c r="RPI270"/>
      <c r="RPJ270" s="14"/>
      <c r="RPK270" s="10"/>
      <c r="RPL270"/>
      <c r="RPM270" s="10"/>
      <c r="RPN270"/>
      <c r="RPO270"/>
      <c r="RPP270"/>
      <c r="RPQ270" s="14"/>
      <c r="RPR270" s="10"/>
      <c r="RPS270"/>
      <c r="RPT270" s="10"/>
      <c r="RPU270"/>
      <c r="RPV270"/>
      <c r="RPW270"/>
      <c r="RPX270" s="14"/>
      <c r="RPY270" s="10"/>
      <c r="RPZ270"/>
      <c r="RQA270" s="10"/>
      <c r="RQB270"/>
      <c r="RQC270"/>
      <c r="RQD270"/>
      <c r="RQE270" s="14"/>
      <c r="RQF270" s="10"/>
      <c r="RQG270"/>
      <c r="RQH270" s="10"/>
      <c r="RQI270"/>
      <c r="RQJ270"/>
      <c r="RQK270"/>
      <c r="RQL270" s="14"/>
      <c r="RQM270" s="10"/>
      <c r="RQN270"/>
      <c r="RQO270" s="10"/>
      <c r="RQP270"/>
      <c r="RQQ270"/>
      <c r="RQR270"/>
      <c r="RQS270" s="14"/>
      <c r="RQT270" s="10"/>
      <c r="RQU270"/>
      <c r="RQV270" s="10"/>
      <c r="RQW270"/>
      <c r="RQX270"/>
      <c r="RQY270"/>
      <c r="RQZ270" s="14"/>
      <c r="RRA270" s="10"/>
      <c r="RRB270"/>
      <c r="RRC270" s="10"/>
      <c r="RRD270"/>
      <c r="RRE270"/>
      <c r="RRF270"/>
      <c r="RRG270" s="14"/>
      <c r="RRH270" s="10"/>
      <c r="RRI270"/>
      <c r="RRJ270" s="10"/>
      <c r="RRK270"/>
      <c r="RRL270"/>
      <c r="RRM270"/>
      <c r="RRN270" s="14"/>
      <c r="RRO270" s="10"/>
      <c r="RRP270"/>
      <c r="RRQ270" s="10"/>
      <c r="RRR270"/>
      <c r="RRS270"/>
      <c r="RRT270"/>
      <c r="RRU270" s="14"/>
      <c r="RRV270" s="10"/>
      <c r="RRW270"/>
      <c r="RRX270" s="10"/>
      <c r="RRY270"/>
      <c r="RRZ270"/>
      <c r="RSA270"/>
      <c r="RSB270" s="14"/>
      <c r="RSC270" s="10"/>
      <c r="RSD270"/>
      <c r="RSE270" s="10"/>
      <c r="RSF270"/>
      <c r="RSG270"/>
      <c r="RSH270"/>
      <c r="RSI270" s="14"/>
      <c r="RSJ270" s="10"/>
      <c r="RSK270"/>
      <c r="RSL270" s="10"/>
      <c r="RSM270"/>
      <c r="RSN270"/>
      <c r="RSO270"/>
      <c r="RSP270" s="14"/>
      <c r="RSQ270" s="10"/>
      <c r="RSR270"/>
      <c r="RSS270" s="10"/>
      <c r="RST270"/>
      <c r="RSU270"/>
      <c r="RSV270"/>
      <c r="RSW270" s="14"/>
      <c r="RSX270" s="10"/>
      <c r="RSY270"/>
      <c r="RSZ270" s="10"/>
      <c r="RTA270"/>
      <c r="RTB270"/>
      <c r="RTC270"/>
      <c r="RTD270" s="14"/>
      <c r="RTE270" s="10"/>
      <c r="RTF270"/>
      <c r="RTG270" s="10"/>
      <c r="RTH270"/>
      <c r="RTI270"/>
      <c r="RTJ270"/>
      <c r="RTK270" s="14"/>
      <c r="RTL270" s="10"/>
      <c r="RTM270"/>
      <c r="RTN270" s="10"/>
      <c r="RTO270"/>
      <c r="RTP270"/>
      <c r="RTQ270"/>
      <c r="RTR270" s="14"/>
      <c r="RTS270" s="10"/>
      <c r="RTT270"/>
      <c r="RTU270" s="10"/>
      <c r="RTV270"/>
      <c r="RTW270"/>
      <c r="RTX270"/>
      <c r="RTY270" s="14"/>
      <c r="RTZ270" s="10"/>
      <c r="RUA270"/>
      <c r="RUB270" s="10"/>
      <c r="RUC270"/>
      <c r="RUD270"/>
      <c r="RUE270"/>
      <c r="RUF270" s="14"/>
      <c r="RUG270" s="10"/>
      <c r="RUH270"/>
      <c r="RUI270" s="10"/>
      <c r="RUJ270"/>
      <c r="RUK270"/>
      <c r="RUL270"/>
      <c r="RUM270" s="14"/>
      <c r="RUN270" s="10"/>
      <c r="RUO270"/>
      <c r="RUP270" s="10"/>
      <c r="RUQ270"/>
      <c r="RUR270"/>
      <c r="RUS270"/>
      <c r="RUT270" s="14"/>
      <c r="RUU270" s="10"/>
      <c r="RUV270"/>
      <c r="RUW270" s="10"/>
      <c r="RUX270"/>
      <c r="RUY270"/>
      <c r="RUZ270"/>
      <c r="RVA270" s="14"/>
      <c r="RVB270" s="10"/>
      <c r="RVC270"/>
      <c r="RVD270" s="10"/>
      <c r="RVE270"/>
      <c r="RVF270"/>
      <c r="RVG270"/>
      <c r="RVH270" s="14"/>
      <c r="RVI270" s="10"/>
      <c r="RVJ270"/>
      <c r="RVK270" s="10"/>
      <c r="RVL270"/>
      <c r="RVM270"/>
      <c r="RVN270"/>
      <c r="RVO270" s="14"/>
      <c r="RVP270" s="10"/>
      <c r="RVQ270"/>
      <c r="RVR270" s="10"/>
      <c r="RVS270"/>
      <c r="RVT270"/>
      <c r="RVU270"/>
      <c r="RVV270" s="14"/>
      <c r="RVW270" s="10"/>
      <c r="RVX270"/>
      <c r="RVY270" s="10"/>
      <c r="RVZ270"/>
      <c r="RWA270"/>
      <c r="RWB270"/>
      <c r="RWC270" s="14"/>
      <c r="RWD270" s="10"/>
      <c r="RWE270"/>
      <c r="RWF270" s="10"/>
      <c r="RWG270"/>
      <c r="RWH270"/>
      <c r="RWI270"/>
      <c r="RWJ270" s="14"/>
      <c r="RWK270" s="10"/>
      <c r="RWL270"/>
      <c r="RWM270" s="10"/>
      <c r="RWN270"/>
      <c r="RWO270"/>
      <c r="RWP270"/>
      <c r="RWQ270" s="14"/>
      <c r="RWR270" s="10"/>
      <c r="RWS270"/>
      <c r="RWT270" s="10"/>
      <c r="RWU270"/>
      <c r="RWV270"/>
      <c r="RWW270"/>
      <c r="RWX270" s="14"/>
      <c r="RWY270" s="10"/>
      <c r="RWZ270"/>
      <c r="RXA270" s="10"/>
      <c r="RXB270"/>
      <c r="RXC270"/>
      <c r="RXD270"/>
      <c r="RXE270" s="14"/>
      <c r="RXF270" s="10"/>
      <c r="RXG270"/>
      <c r="RXH270" s="10"/>
      <c r="RXI270"/>
      <c r="RXJ270"/>
      <c r="RXK270"/>
      <c r="RXL270" s="14"/>
      <c r="RXM270" s="26"/>
      <c r="RXN270"/>
      <c r="RXO270" s="10"/>
      <c r="RXP270"/>
      <c r="RXQ270"/>
      <c r="RXR270"/>
      <c r="RXS270" s="14"/>
      <c r="RXT270" s="26"/>
      <c r="RXU270"/>
      <c r="RXV270" s="10"/>
      <c r="RXW270"/>
      <c r="RXX270"/>
      <c r="RXY270"/>
      <c r="RXZ270" s="39"/>
      <c r="RYA270" s="81"/>
      <c r="RYB270" s="10"/>
      <c r="RYC270" s="10"/>
      <c r="RYD270" s="14"/>
      <c r="RYE270" s="14"/>
      <c r="RYF270"/>
      <c r="RYG270" s="10"/>
      <c r="RYH270"/>
      <c r="RYI270" s="10"/>
      <c r="RYJ270" s="6"/>
      <c r="RYK270"/>
      <c r="RYL270"/>
      <c r="RYM270" s="14"/>
      <c r="RYN270" s="10"/>
      <c r="RYO270"/>
      <c r="RYP270" s="10"/>
      <c r="RYQ270"/>
      <c r="RYR270"/>
      <c r="RYS270"/>
      <c r="RYT270" s="14"/>
      <c r="RYU270" s="10"/>
      <c r="RYV270"/>
      <c r="RYW270" s="10"/>
      <c r="RYX270"/>
      <c r="RYY270"/>
      <c r="RYZ270"/>
      <c r="RZA270" s="14"/>
      <c r="RZB270" s="10"/>
      <c r="RZC270"/>
      <c r="RZD270" s="10"/>
      <c r="RZE270"/>
      <c r="RZF270"/>
      <c r="RZG270"/>
      <c r="RZH270" s="14"/>
      <c r="RZI270" s="10"/>
      <c r="RZJ270"/>
      <c r="RZK270" s="10"/>
      <c r="RZL270"/>
      <c r="RZM270"/>
      <c r="RZN270"/>
      <c r="RZO270" s="14"/>
      <c r="RZP270" s="10"/>
      <c r="RZQ270"/>
      <c r="RZR270" s="10"/>
      <c r="RZS270"/>
      <c r="RZT270"/>
      <c r="RZU270"/>
      <c r="RZV270" s="14"/>
      <c r="RZW270" s="10"/>
      <c r="RZX270"/>
      <c r="RZY270" s="10"/>
      <c r="RZZ270"/>
      <c r="SAA270"/>
      <c r="SAB270"/>
      <c r="SAC270" s="14"/>
      <c r="SAD270" s="10"/>
      <c r="SAE270"/>
      <c r="SAF270" s="10"/>
      <c r="SAG270"/>
      <c r="SAH270"/>
      <c r="SAI270"/>
      <c r="SAJ270" s="14"/>
      <c r="SAK270" s="10"/>
      <c r="SAL270"/>
      <c r="SAM270" s="10"/>
      <c r="SAN270"/>
      <c r="SAO270"/>
      <c r="SAP270"/>
      <c r="SAQ270" s="14"/>
      <c r="SAR270" s="10"/>
      <c r="SAS270"/>
      <c r="SAT270" s="10"/>
      <c r="SAU270"/>
      <c r="SAV270"/>
      <c r="SAW270"/>
      <c r="SAX270" s="14"/>
      <c r="SAY270" s="10"/>
      <c r="SAZ270"/>
      <c r="SBA270" s="10"/>
      <c r="SBB270"/>
      <c r="SBC270"/>
      <c r="SBD270"/>
      <c r="SBE270" s="14"/>
      <c r="SBF270" s="10"/>
      <c r="SBG270"/>
      <c r="SBH270" s="10"/>
      <c r="SBI270"/>
      <c r="SBJ270"/>
      <c r="SBK270"/>
      <c r="SBL270" s="14"/>
      <c r="SBM270" s="10"/>
      <c r="SBN270"/>
      <c r="SBO270" s="10"/>
      <c r="SBP270"/>
      <c r="SBQ270"/>
      <c r="SBR270"/>
      <c r="SBS270" s="14"/>
      <c r="SBT270" s="10"/>
      <c r="SBU270"/>
      <c r="SBV270" s="10"/>
      <c r="SBW270"/>
      <c r="SBX270"/>
      <c r="SBY270"/>
      <c r="SBZ270" s="14"/>
      <c r="SCA270" s="10"/>
      <c r="SCB270"/>
      <c r="SCC270" s="10"/>
      <c r="SCD270"/>
      <c r="SCE270"/>
      <c r="SCF270"/>
      <c r="SCG270" s="14"/>
      <c r="SCH270" s="10"/>
      <c r="SCI270"/>
      <c r="SCJ270" s="10"/>
      <c r="SCK270"/>
      <c r="SCL270"/>
      <c r="SCM270"/>
      <c r="SCN270" s="14"/>
      <c r="SCO270" s="10"/>
      <c r="SCP270"/>
      <c r="SCQ270" s="10"/>
      <c r="SCR270"/>
      <c r="SCS270"/>
      <c r="SCT270"/>
      <c r="SCU270" s="14"/>
      <c r="SCV270" s="10"/>
      <c r="SCW270"/>
      <c r="SCX270" s="10"/>
      <c r="SCY270"/>
      <c r="SCZ270"/>
      <c r="SDA270"/>
      <c r="SDB270" s="14"/>
      <c r="SDC270" s="10"/>
      <c r="SDD270"/>
      <c r="SDE270" s="10"/>
      <c r="SDF270"/>
      <c r="SDG270"/>
      <c r="SDH270"/>
      <c r="SDI270" s="14"/>
      <c r="SDJ270" s="10"/>
      <c r="SDK270"/>
      <c r="SDL270" s="10"/>
      <c r="SDM270"/>
      <c r="SDN270"/>
      <c r="SDO270"/>
      <c r="SDP270" s="14"/>
      <c r="SDQ270" s="10"/>
      <c r="SDR270"/>
      <c r="SDS270" s="10"/>
      <c r="SDT270"/>
      <c r="SDU270"/>
      <c r="SDV270"/>
      <c r="SDW270" s="14"/>
      <c r="SDX270" s="10"/>
      <c r="SDY270"/>
      <c r="SDZ270" s="10"/>
      <c r="SEA270"/>
      <c r="SEB270"/>
      <c r="SEC270"/>
      <c r="SED270" s="14"/>
      <c r="SEE270" s="10"/>
      <c r="SEF270"/>
      <c r="SEG270" s="10"/>
      <c r="SEH270"/>
      <c r="SEI270"/>
      <c r="SEJ270"/>
      <c r="SEK270" s="14"/>
      <c r="SEL270" s="10"/>
      <c r="SEM270"/>
      <c r="SEN270" s="10"/>
      <c r="SEO270"/>
      <c r="SEP270"/>
      <c r="SEQ270"/>
      <c r="SER270" s="14"/>
      <c r="SES270" s="10"/>
      <c r="SET270"/>
      <c r="SEU270" s="10"/>
      <c r="SEV270"/>
      <c r="SEW270"/>
      <c r="SEX270"/>
      <c r="SEY270" s="14"/>
      <c r="SEZ270" s="10"/>
      <c r="SFA270"/>
      <c r="SFB270" s="10"/>
      <c r="SFC270"/>
      <c r="SFD270"/>
      <c r="SFE270"/>
      <c r="SFF270" s="14"/>
      <c r="SFG270" s="10"/>
      <c r="SFH270"/>
      <c r="SFI270" s="10"/>
      <c r="SFJ270"/>
      <c r="SFK270"/>
      <c r="SFL270"/>
      <c r="SFM270" s="14"/>
      <c r="SFN270" s="10"/>
      <c r="SFO270"/>
      <c r="SFP270" s="10"/>
      <c r="SFQ270"/>
      <c r="SFR270"/>
      <c r="SFS270"/>
      <c r="SFT270" s="14"/>
      <c r="SFU270" s="10"/>
      <c r="SFV270"/>
      <c r="SFW270" s="10"/>
      <c r="SFX270"/>
      <c r="SFY270"/>
      <c r="SFZ270"/>
      <c r="SGA270" s="14"/>
      <c r="SGB270" s="10"/>
      <c r="SGC270"/>
      <c r="SGD270" s="10"/>
      <c r="SGE270"/>
      <c r="SGF270"/>
      <c r="SGG270"/>
      <c r="SGH270" s="14"/>
      <c r="SGI270" s="10"/>
      <c r="SGJ270"/>
      <c r="SGK270" s="10"/>
      <c r="SGL270"/>
      <c r="SGM270"/>
      <c r="SGN270"/>
      <c r="SGO270" s="14"/>
      <c r="SGP270" s="26"/>
      <c r="SGQ270"/>
      <c r="SGR270" s="10"/>
      <c r="SGS270"/>
      <c r="SGT270"/>
      <c r="SGU270"/>
      <c r="SGV270" s="14"/>
      <c r="SGW270" s="26"/>
      <c r="SGX270"/>
      <c r="SGY270" s="10"/>
      <c r="SGZ270"/>
      <c r="SHA270"/>
      <c r="SHB270"/>
      <c r="SHC270" s="39"/>
      <c r="SHD270" s="81"/>
      <c r="SHE270" s="10"/>
      <c r="SHF270" s="10"/>
      <c r="SHG270" s="14"/>
      <c r="SHH270" s="14"/>
      <c r="SHI270"/>
      <c r="SHJ270" s="10"/>
      <c r="SHK270"/>
      <c r="SHL270" s="10"/>
      <c r="SHM270" s="6"/>
      <c r="SHN270"/>
      <c r="SHO270"/>
      <c r="SHP270" s="14"/>
      <c r="SHQ270" s="10"/>
      <c r="SHR270"/>
      <c r="SHS270" s="10"/>
      <c r="SHT270"/>
      <c r="SHU270"/>
      <c r="SHV270"/>
      <c r="SHW270" s="14"/>
      <c r="SHX270" s="10"/>
      <c r="SHY270"/>
      <c r="SHZ270" s="10"/>
      <c r="SIA270"/>
      <c r="SIB270"/>
      <c r="SIC270"/>
      <c r="SID270" s="14"/>
      <c r="SIE270" s="10"/>
      <c r="SIF270"/>
      <c r="SIG270" s="10"/>
      <c r="SIH270"/>
      <c r="SII270"/>
      <c r="SIJ270"/>
      <c r="SIK270" s="14"/>
      <c r="SIL270" s="10"/>
      <c r="SIM270"/>
      <c r="SIN270" s="10"/>
      <c r="SIO270"/>
      <c r="SIP270"/>
      <c r="SIQ270"/>
      <c r="SIR270" s="14"/>
      <c r="SIS270" s="10"/>
      <c r="SIT270"/>
      <c r="SIU270" s="10"/>
      <c r="SIV270"/>
      <c r="SIW270"/>
      <c r="SIX270"/>
      <c r="SIY270" s="14"/>
      <c r="SIZ270" s="10"/>
      <c r="SJA270"/>
      <c r="SJB270" s="10"/>
      <c r="SJC270"/>
      <c r="SJD270"/>
      <c r="SJE270"/>
      <c r="SJF270" s="14"/>
      <c r="SJG270" s="10"/>
      <c r="SJH270"/>
      <c r="SJI270" s="10"/>
      <c r="SJJ270"/>
      <c r="SJK270"/>
      <c r="SJL270"/>
      <c r="SJM270" s="14"/>
      <c r="SJN270" s="10"/>
      <c r="SJO270"/>
      <c r="SJP270" s="10"/>
      <c r="SJQ270"/>
      <c r="SJR270"/>
      <c r="SJS270"/>
      <c r="SJT270" s="14"/>
      <c r="SJU270" s="10"/>
      <c r="SJV270"/>
      <c r="SJW270" s="10"/>
      <c r="SJX270"/>
      <c r="SJY270"/>
      <c r="SJZ270"/>
      <c r="SKA270" s="14"/>
      <c r="SKB270" s="10"/>
      <c r="SKC270"/>
      <c r="SKD270" s="10"/>
      <c r="SKE270"/>
      <c r="SKF270"/>
      <c r="SKG270"/>
      <c r="SKH270" s="14"/>
      <c r="SKI270" s="10"/>
      <c r="SKJ270"/>
      <c r="SKK270" s="10"/>
      <c r="SKL270"/>
      <c r="SKM270"/>
      <c r="SKN270"/>
      <c r="SKO270" s="14"/>
      <c r="SKP270" s="10"/>
      <c r="SKQ270"/>
      <c r="SKR270" s="10"/>
      <c r="SKS270"/>
      <c r="SKT270"/>
      <c r="SKU270"/>
      <c r="SKV270" s="14"/>
      <c r="SKW270" s="10"/>
      <c r="SKX270"/>
      <c r="SKY270" s="10"/>
      <c r="SKZ270"/>
      <c r="SLA270"/>
      <c r="SLB270"/>
      <c r="SLC270" s="14"/>
      <c r="SLD270" s="10"/>
      <c r="SLE270"/>
      <c r="SLF270" s="10"/>
      <c r="SLG270"/>
      <c r="SLH270"/>
      <c r="SLI270"/>
      <c r="SLJ270" s="14"/>
      <c r="SLK270" s="10"/>
      <c r="SLL270"/>
      <c r="SLM270" s="10"/>
      <c r="SLN270"/>
      <c r="SLO270"/>
      <c r="SLP270"/>
      <c r="SLQ270" s="14"/>
      <c r="SLR270" s="10"/>
      <c r="SLS270"/>
      <c r="SLT270" s="10"/>
      <c r="SLU270"/>
      <c r="SLV270"/>
      <c r="SLW270"/>
      <c r="SLX270" s="14"/>
      <c r="SLY270" s="10"/>
      <c r="SLZ270"/>
      <c r="SMA270" s="10"/>
      <c r="SMB270"/>
      <c r="SMC270"/>
      <c r="SMD270"/>
      <c r="SME270" s="14"/>
      <c r="SMF270" s="10"/>
      <c r="SMG270"/>
      <c r="SMH270" s="10"/>
      <c r="SMI270"/>
      <c r="SMJ270"/>
      <c r="SMK270"/>
      <c r="SML270" s="14"/>
      <c r="SMM270" s="10"/>
      <c r="SMN270"/>
      <c r="SMO270" s="10"/>
      <c r="SMP270"/>
      <c r="SMQ270"/>
      <c r="SMR270"/>
      <c r="SMS270" s="14"/>
      <c r="SMT270" s="10"/>
      <c r="SMU270"/>
      <c r="SMV270" s="10"/>
      <c r="SMW270"/>
      <c r="SMX270"/>
      <c r="SMY270"/>
      <c r="SMZ270" s="14"/>
      <c r="SNA270" s="10"/>
      <c r="SNB270"/>
      <c r="SNC270" s="10"/>
      <c r="SND270"/>
      <c r="SNE270"/>
      <c r="SNF270"/>
      <c r="SNG270" s="14"/>
      <c r="SNH270" s="10"/>
      <c r="SNI270"/>
      <c r="SNJ270" s="10"/>
      <c r="SNK270"/>
      <c r="SNL270"/>
      <c r="SNM270"/>
      <c r="SNN270" s="14"/>
      <c r="SNO270" s="10"/>
      <c r="SNP270"/>
      <c r="SNQ270" s="10"/>
      <c r="SNR270"/>
      <c r="SNS270"/>
      <c r="SNT270"/>
      <c r="SNU270" s="14"/>
      <c r="SNV270" s="10"/>
      <c r="SNW270"/>
      <c r="SNX270" s="10"/>
      <c r="SNY270"/>
      <c r="SNZ270"/>
      <c r="SOA270"/>
      <c r="SOB270" s="14"/>
      <c r="SOC270" s="10"/>
      <c r="SOD270"/>
      <c r="SOE270" s="10"/>
      <c r="SOF270"/>
      <c r="SOG270"/>
      <c r="SOH270"/>
      <c r="SOI270" s="14"/>
      <c r="SOJ270" s="10"/>
      <c r="SOK270"/>
      <c r="SOL270" s="10"/>
      <c r="SOM270"/>
      <c r="SON270"/>
      <c r="SOO270"/>
      <c r="SOP270" s="14"/>
      <c r="SOQ270" s="10"/>
      <c r="SOR270"/>
      <c r="SOS270" s="10"/>
      <c r="SOT270"/>
      <c r="SOU270"/>
      <c r="SOV270"/>
      <c r="SOW270" s="14"/>
      <c r="SOX270" s="10"/>
      <c r="SOY270"/>
      <c r="SOZ270" s="10"/>
      <c r="SPA270"/>
      <c r="SPB270"/>
      <c r="SPC270"/>
      <c r="SPD270" s="14"/>
      <c r="SPE270" s="10"/>
      <c r="SPF270"/>
      <c r="SPG270" s="10"/>
      <c r="SPH270"/>
      <c r="SPI270"/>
      <c r="SPJ270"/>
      <c r="SPK270" s="14"/>
      <c r="SPL270" s="10"/>
      <c r="SPM270"/>
      <c r="SPN270" s="10"/>
      <c r="SPO270"/>
      <c r="SPP270"/>
      <c r="SPQ270"/>
      <c r="SPR270" s="14"/>
      <c r="SPS270" s="26"/>
      <c r="SPT270"/>
      <c r="SPU270" s="10"/>
      <c r="SPV270"/>
      <c r="SPW270"/>
      <c r="SPX270"/>
      <c r="SPY270" s="14"/>
      <c r="SPZ270" s="26"/>
      <c r="SQA270"/>
      <c r="SQB270" s="10"/>
      <c r="SQC270"/>
      <c r="SQD270"/>
      <c r="SQE270"/>
      <c r="SQF270" s="39"/>
      <c r="SQG270" s="81"/>
      <c r="SQH270" s="10"/>
      <c r="SQI270" s="10"/>
      <c r="SQJ270" s="14"/>
      <c r="SQK270" s="14"/>
      <c r="SQL270"/>
      <c r="SQM270" s="10"/>
      <c r="SQN270"/>
      <c r="SQO270" s="10"/>
      <c r="SQP270" s="6"/>
      <c r="SQQ270"/>
      <c r="SQR270"/>
      <c r="SQS270" s="14"/>
      <c r="SQT270" s="10"/>
      <c r="SQU270"/>
      <c r="SQV270" s="10"/>
      <c r="SQW270"/>
      <c r="SQX270"/>
      <c r="SQY270"/>
      <c r="SQZ270" s="14"/>
      <c r="SRA270" s="10"/>
      <c r="SRB270"/>
      <c r="SRC270" s="10"/>
      <c r="SRD270"/>
      <c r="SRE270"/>
      <c r="SRF270"/>
      <c r="SRG270" s="14"/>
      <c r="SRH270" s="10"/>
      <c r="SRI270"/>
      <c r="SRJ270" s="10"/>
      <c r="SRK270"/>
      <c r="SRL270"/>
      <c r="SRM270"/>
      <c r="SRN270" s="14"/>
      <c r="SRO270" s="10"/>
      <c r="SRP270"/>
      <c r="SRQ270" s="10"/>
      <c r="SRR270"/>
      <c r="SRS270"/>
      <c r="SRT270"/>
      <c r="SRU270" s="14"/>
      <c r="SRV270" s="10"/>
      <c r="SRW270"/>
      <c r="SRX270" s="10"/>
      <c r="SRY270"/>
      <c r="SRZ270"/>
      <c r="SSA270"/>
      <c r="SSB270" s="14"/>
      <c r="SSC270" s="10"/>
      <c r="SSD270"/>
      <c r="SSE270" s="10"/>
      <c r="SSF270"/>
      <c r="SSG270"/>
      <c r="SSH270"/>
      <c r="SSI270" s="14"/>
      <c r="SSJ270" s="10"/>
      <c r="SSK270"/>
      <c r="SSL270" s="10"/>
      <c r="SSM270"/>
      <c r="SSN270"/>
      <c r="SSO270"/>
      <c r="SSP270" s="14"/>
      <c r="SSQ270" s="10"/>
      <c r="SSR270"/>
      <c r="SSS270" s="10"/>
      <c r="SST270"/>
      <c r="SSU270"/>
      <c r="SSV270"/>
      <c r="SSW270" s="14"/>
      <c r="SSX270" s="10"/>
      <c r="SSY270"/>
      <c r="SSZ270" s="10"/>
      <c r="STA270"/>
      <c r="STB270"/>
      <c r="STC270"/>
      <c r="STD270" s="14"/>
      <c r="STE270" s="10"/>
      <c r="STF270"/>
      <c r="STG270" s="10"/>
      <c r="STH270"/>
      <c r="STI270"/>
      <c r="STJ270"/>
      <c r="STK270" s="14"/>
      <c r="STL270" s="10"/>
      <c r="STM270"/>
      <c r="STN270" s="10"/>
      <c r="STO270"/>
      <c r="STP270"/>
      <c r="STQ270"/>
      <c r="STR270" s="14"/>
      <c r="STS270" s="10"/>
      <c r="STT270"/>
      <c r="STU270" s="10"/>
      <c r="STV270"/>
      <c r="STW270"/>
      <c r="STX270"/>
      <c r="STY270" s="14"/>
      <c r="STZ270" s="10"/>
      <c r="SUA270"/>
      <c r="SUB270" s="10"/>
      <c r="SUC270"/>
      <c r="SUD270"/>
      <c r="SUE270"/>
      <c r="SUF270" s="14"/>
      <c r="SUG270" s="10"/>
      <c r="SUH270"/>
      <c r="SUI270" s="10"/>
      <c r="SUJ270"/>
      <c r="SUK270"/>
      <c r="SUL270"/>
      <c r="SUM270" s="14"/>
      <c r="SUN270" s="10"/>
      <c r="SUO270"/>
      <c r="SUP270" s="10"/>
      <c r="SUQ270"/>
      <c r="SUR270"/>
      <c r="SUS270"/>
      <c r="SUT270" s="14"/>
      <c r="SUU270" s="10"/>
      <c r="SUV270"/>
      <c r="SUW270" s="10"/>
      <c r="SUX270"/>
      <c r="SUY270"/>
      <c r="SUZ270"/>
      <c r="SVA270" s="14"/>
      <c r="SVB270" s="10"/>
      <c r="SVC270"/>
      <c r="SVD270" s="10"/>
      <c r="SVE270"/>
      <c r="SVF270"/>
      <c r="SVG270"/>
      <c r="SVH270" s="14"/>
      <c r="SVI270" s="10"/>
      <c r="SVJ270"/>
      <c r="SVK270" s="10"/>
      <c r="SVL270"/>
      <c r="SVM270"/>
      <c r="SVN270"/>
      <c r="SVO270" s="14"/>
      <c r="SVP270" s="10"/>
      <c r="SVQ270"/>
      <c r="SVR270" s="10"/>
      <c r="SVS270"/>
      <c r="SVT270"/>
      <c r="SVU270"/>
      <c r="SVV270" s="14"/>
      <c r="SVW270" s="10"/>
      <c r="SVX270"/>
      <c r="SVY270" s="10"/>
      <c r="SVZ270"/>
      <c r="SWA270"/>
      <c r="SWB270"/>
      <c r="SWC270" s="14"/>
      <c r="SWD270" s="10"/>
      <c r="SWE270"/>
      <c r="SWF270" s="10"/>
      <c r="SWG270"/>
      <c r="SWH270"/>
      <c r="SWI270"/>
      <c r="SWJ270" s="14"/>
      <c r="SWK270" s="10"/>
      <c r="SWL270"/>
      <c r="SWM270" s="10"/>
      <c r="SWN270"/>
      <c r="SWO270"/>
      <c r="SWP270"/>
      <c r="SWQ270" s="14"/>
      <c r="SWR270" s="10"/>
      <c r="SWS270"/>
      <c r="SWT270" s="10"/>
      <c r="SWU270"/>
      <c r="SWV270"/>
      <c r="SWW270"/>
      <c r="SWX270" s="14"/>
      <c r="SWY270" s="10"/>
      <c r="SWZ270"/>
      <c r="SXA270" s="10"/>
      <c r="SXB270"/>
      <c r="SXC270"/>
      <c r="SXD270"/>
      <c r="SXE270" s="14"/>
      <c r="SXF270" s="10"/>
      <c r="SXG270"/>
      <c r="SXH270" s="10"/>
      <c r="SXI270"/>
      <c r="SXJ270"/>
      <c r="SXK270"/>
      <c r="SXL270" s="14"/>
      <c r="SXM270" s="10"/>
      <c r="SXN270"/>
      <c r="SXO270" s="10"/>
      <c r="SXP270"/>
      <c r="SXQ270"/>
      <c r="SXR270"/>
      <c r="SXS270" s="14"/>
      <c r="SXT270" s="10"/>
      <c r="SXU270"/>
      <c r="SXV270" s="10"/>
      <c r="SXW270"/>
      <c r="SXX270"/>
      <c r="SXY270"/>
      <c r="SXZ270" s="14"/>
      <c r="SYA270" s="10"/>
      <c r="SYB270"/>
      <c r="SYC270" s="10"/>
      <c r="SYD270"/>
      <c r="SYE270"/>
      <c r="SYF270"/>
      <c r="SYG270" s="14"/>
      <c r="SYH270" s="10"/>
      <c r="SYI270"/>
      <c r="SYJ270" s="10"/>
      <c r="SYK270"/>
      <c r="SYL270"/>
      <c r="SYM270"/>
      <c r="SYN270" s="14"/>
      <c r="SYO270" s="10"/>
      <c r="SYP270"/>
      <c r="SYQ270" s="10"/>
      <c r="SYR270"/>
      <c r="SYS270"/>
      <c r="SYT270"/>
      <c r="SYU270" s="14"/>
      <c r="SYV270" s="26"/>
      <c r="SYW270"/>
      <c r="SYX270" s="10"/>
      <c r="SYY270"/>
      <c r="SYZ270"/>
      <c r="SZA270"/>
      <c r="SZB270" s="14"/>
      <c r="SZC270" s="26"/>
      <c r="SZD270"/>
      <c r="SZE270" s="10"/>
      <c r="SZF270"/>
      <c r="SZG270"/>
      <c r="SZH270"/>
      <c r="SZI270" s="39"/>
      <c r="SZJ270" s="81"/>
      <c r="SZK270" s="10"/>
      <c r="SZL270" s="10"/>
      <c r="SZM270" s="14"/>
      <c r="SZN270" s="14"/>
      <c r="SZO270"/>
      <c r="SZP270" s="10"/>
      <c r="SZQ270"/>
      <c r="SZR270" s="10"/>
      <c r="SZS270" s="6"/>
      <c r="SZT270"/>
      <c r="SZU270"/>
      <c r="SZV270" s="14"/>
      <c r="SZW270" s="10"/>
      <c r="SZX270"/>
      <c r="SZY270" s="10"/>
      <c r="SZZ270"/>
      <c r="TAA270"/>
      <c r="TAB270"/>
      <c r="TAC270" s="14"/>
      <c r="TAD270" s="10"/>
      <c r="TAE270"/>
      <c r="TAF270" s="10"/>
      <c r="TAG270"/>
      <c r="TAH270"/>
      <c r="TAI270"/>
      <c r="TAJ270" s="14"/>
      <c r="TAK270" s="10"/>
      <c r="TAL270"/>
      <c r="TAM270" s="10"/>
      <c r="TAN270"/>
      <c r="TAO270"/>
      <c r="TAP270"/>
      <c r="TAQ270" s="14"/>
      <c r="TAR270" s="10"/>
      <c r="TAS270"/>
      <c r="TAT270" s="10"/>
      <c r="TAU270"/>
      <c r="TAV270"/>
      <c r="TAW270"/>
      <c r="TAX270" s="14"/>
      <c r="TAY270" s="10"/>
      <c r="TAZ270"/>
      <c r="TBA270" s="10"/>
      <c r="TBB270"/>
      <c r="TBC270"/>
      <c r="TBD270"/>
      <c r="TBE270" s="14"/>
      <c r="TBF270" s="10"/>
      <c r="TBG270"/>
      <c r="TBH270" s="10"/>
      <c r="TBI270"/>
      <c r="TBJ270"/>
      <c r="TBK270"/>
      <c r="TBL270" s="14"/>
      <c r="TBM270" s="10"/>
      <c r="TBN270"/>
      <c r="TBO270" s="10"/>
      <c r="TBP270"/>
      <c r="TBQ270"/>
      <c r="TBR270"/>
      <c r="TBS270" s="14"/>
      <c r="TBT270" s="10"/>
      <c r="TBU270"/>
      <c r="TBV270" s="10"/>
      <c r="TBW270"/>
      <c r="TBX270"/>
      <c r="TBY270"/>
      <c r="TBZ270" s="14"/>
      <c r="TCA270" s="10"/>
      <c r="TCB270"/>
      <c r="TCC270" s="10"/>
      <c r="TCD270"/>
      <c r="TCE270"/>
      <c r="TCF270"/>
      <c r="TCG270" s="14"/>
      <c r="TCH270" s="10"/>
      <c r="TCI270"/>
      <c r="TCJ270" s="10"/>
      <c r="TCK270"/>
      <c r="TCL270"/>
      <c r="TCM270"/>
      <c r="TCN270" s="14"/>
      <c r="TCO270" s="10"/>
      <c r="TCP270"/>
      <c r="TCQ270" s="10"/>
      <c r="TCR270"/>
      <c r="TCS270"/>
      <c r="TCT270"/>
      <c r="TCU270" s="14"/>
      <c r="TCV270" s="10"/>
      <c r="TCW270"/>
      <c r="TCX270" s="10"/>
      <c r="TCY270"/>
      <c r="TCZ270"/>
      <c r="TDA270"/>
      <c r="TDB270" s="14"/>
      <c r="TDC270" s="10"/>
      <c r="TDD270"/>
      <c r="TDE270" s="10"/>
      <c r="TDF270"/>
      <c r="TDG270"/>
      <c r="TDH270"/>
      <c r="TDI270" s="14"/>
      <c r="TDJ270" s="10"/>
      <c r="TDK270"/>
      <c r="TDL270" s="10"/>
      <c r="TDM270"/>
      <c r="TDN270"/>
      <c r="TDO270"/>
      <c r="TDP270" s="14"/>
      <c r="TDQ270" s="10"/>
      <c r="TDR270"/>
      <c r="TDS270" s="10"/>
      <c r="TDT270"/>
      <c r="TDU270"/>
      <c r="TDV270"/>
      <c r="TDW270" s="14"/>
      <c r="TDX270" s="10"/>
      <c r="TDY270"/>
      <c r="TDZ270" s="10"/>
      <c r="TEA270"/>
      <c r="TEB270"/>
      <c r="TEC270"/>
      <c r="TED270" s="14"/>
      <c r="TEE270" s="10"/>
      <c r="TEF270"/>
      <c r="TEG270" s="10"/>
      <c r="TEH270"/>
      <c r="TEI270"/>
      <c r="TEJ270"/>
      <c r="TEK270" s="14"/>
      <c r="TEL270" s="10"/>
      <c r="TEM270"/>
      <c r="TEN270" s="10"/>
      <c r="TEO270"/>
      <c r="TEP270"/>
      <c r="TEQ270"/>
      <c r="TER270" s="14"/>
      <c r="TES270" s="10"/>
      <c r="TET270"/>
      <c r="TEU270" s="10"/>
      <c r="TEV270"/>
      <c r="TEW270"/>
      <c r="TEX270"/>
      <c r="TEY270" s="14"/>
      <c r="TEZ270" s="10"/>
      <c r="TFA270"/>
      <c r="TFB270" s="10"/>
      <c r="TFC270"/>
      <c r="TFD270"/>
      <c r="TFE270"/>
      <c r="TFF270" s="14"/>
      <c r="TFG270" s="10"/>
      <c r="TFH270"/>
      <c r="TFI270" s="10"/>
      <c r="TFJ270"/>
      <c r="TFK270"/>
      <c r="TFL270"/>
      <c r="TFM270" s="14"/>
      <c r="TFN270" s="10"/>
      <c r="TFO270"/>
      <c r="TFP270" s="10"/>
      <c r="TFQ270"/>
      <c r="TFR270"/>
      <c r="TFS270"/>
      <c r="TFT270" s="14"/>
      <c r="TFU270" s="10"/>
      <c r="TFV270"/>
      <c r="TFW270" s="10"/>
      <c r="TFX270"/>
      <c r="TFY270"/>
      <c r="TFZ270"/>
      <c r="TGA270" s="14"/>
      <c r="TGB270" s="10"/>
      <c r="TGC270"/>
      <c r="TGD270" s="10"/>
      <c r="TGE270"/>
      <c r="TGF270"/>
      <c r="TGG270"/>
      <c r="TGH270" s="14"/>
      <c r="TGI270" s="10"/>
      <c r="TGJ270"/>
      <c r="TGK270" s="10"/>
      <c r="TGL270"/>
      <c r="TGM270"/>
      <c r="TGN270"/>
      <c r="TGO270" s="14"/>
      <c r="TGP270" s="10"/>
      <c r="TGQ270"/>
      <c r="TGR270" s="10"/>
      <c r="TGS270"/>
      <c r="TGT270"/>
      <c r="TGU270"/>
      <c r="TGV270" s="14"/>
      <c r="TGW270" s="10"/>
      <c r="TGX270"/>
      <c r="TGY270" s="10"/>
      <c r="TGZ270"/>
      <c r="THA270"/>
      <c r="THB270"/>
      <c r="THC270" s="14"/>
      <c r="THD270" s="10"/>
      <c r="THE270"/>
      <c r="THF270" s="10"/>
      <c r="THG270"/>
      <c r="THH270"/>
      <c r="THI270"/>
      <c r="THJ270" s="14"/>
      <c r="THK270" s="10"/>
      <c r="THL270"/>
      <c r="THM270" s="10"/>
      <c r="THN270"/>
      <c r="THO270"/>
      <c r="THP270"/>
      <c r="THQ270" s="14"/>
      <c r="THR270" s="10"/>
      <c r="THS270"/>
      <c r="THT270" s="10"/>
      <c r="THU270"/>
      <c r="THV270"/>
      <c r="THW270"/>
      <c r="THX270" s="14"/>
      <c r="THY270" s="26"/>
      <c r="THZ270"/>
      <c r="TIA270" s="10"/>
      <c r="TIB270"/>
      <c r="TIC270"/>
      <c r="TID270"/>
      <c r="TIE270" s="14"/>
      <c r="TIF270" s="26"/>
      <c r="TIG270"/>
      <c r="TIH270" s="10"/>
      <c r="TII270"/>
      <c r="TIJ270"/>
      <c r="TIK270"/>
      <c r="TIL270" s="39"/>
      <c r="TIM270" s="81"/>
      <c r="TIN270" s="10"/>
      <c r="TIO270" s="10"/>
      <c r="TIP270" s="14"/>
      <c r="TIQ270" s="14"/>
      <c r="TIR270"/>
      <c r="TIS270" s="10"/>
      <c r="TIT270"/>
      <c r="TIU270" s="10"/>
      <c r="TIV270" s="6"/>
      <c r="TIW270"/>
      <c r="TIX270"/>
      <c r="TIY270" s="14"/>
      <c r="TIZ270" s="10"/>
      <c r="TJA270"/>
      <c r="TJB270" s="10"/>
      <c r="TJC270"/>
      <c r="TJD270"/>
      <c r="TJE270"/>
      <c r="TJF270" s="14"/>
      <c r="TJG270" s="10"/>
      <c r="TJH270"/>
      <c r="TJI270" s="10"/>
      <c r="TJJ270"/>
      <c r="TJK270"/>
      <c r="TJL270"/>
      <c r="TJM270" s="14"/>
      <c r="TJN270" s="10"/>
      <c r="TJO270"/>
      <c r="TJP270" s="10"/>
      <c r="TJQ270"/>
      <c r="TJR270"/>
      <c r="TJS270"/>
      <c r="TJT270" s="14"/>
      <c r="TJU270" s="10"/>
      <c r="TJV270"/>
      <c r="TJW270" s="10"/>
      <c r="TJX270"/>
      <c r="TJY270"/>
      <c r="TJZ270"/>
      <c r="TKA270" s="14"/>
      <c r="TKB270" s="10"/>
      <c r="TKC270"/>
      <c r="TKD270" s="10"/>
      <c r="TKE270"/>
      <c r="TKF270"/>
      <c r="TKG270"/>
      <c r="TKH270" s="14"/>
      <c r="TKI270" s="10"/>
      <c r="TKJ270"/>
      <c r="TKK270" s="10"/>
      <c r="TKL270"/>
      <c r="TKM270"/>
      <c r="TKN270"/>
      <c r="TKO270" s="14"/>
      <c r="TKP270" s="10"/>
      <c r="TKQ270"/>
      <c r="TKR270" s="10"/>
      <c r="TKS270"/>
      <c r="TKT270"/>
      <c r="TKU270"/>
      <c r="TKV270" s="14"/>
      <c r="TKW270" s="10"/>
      <c r="TKX270"/>
      <c r="TKY270" s="10"/>
      <c r="TKZ270"/>
      <c r="TLA270"/>
      <c r="TLB270"/>
      <c r="TLC270" s="14"/>
      <c r="TLD270" s="10"/>
      <c r="TLE270"/>
      <c r="TLF270" s="10"/>
      <c r="TLG270"/>
      <c r="TLH270"/>
      <c r="TLI270"/>
      <c r="TLJ270" s="14"/>
      <c r="TLK270" s="10"/>
      <c r="TLL270"/>
      <c r="TLM270" s="10"/>
      <c r="TLN270"/>
      <c r="TLO270"/>
      <c r="TLP270"/>
      <c r="TLQ270" s="14"/>
      <c r="TLR270" s="10"/>
      <c r="TLS270"/>
      <c r="TLT270" s="10"/>
      <c r="TLU270"/>
      <c r="TLV270"/>
      <c r="TLW270"/>
      <c r="TLX270" s="14"/>
      <c r="TLY270" s="10"/>
      <c r="TLZ270"/>
      <c r="TMA270" s="10"/>
      <c r="TMB270"/>
      <c r="TMC270"/>
      <c r="TMD270"/>
      <c r="TME270" s="14"/>
      <c r="TMF270" s="10"/>
      <c r="TMG270"/>
      <c r="TMH270" s="10"/>
      <c r="TMI270"/>
      <c r="TMJ270"/>
      <c r="TMK270"/>
      <c r="TML270" s="14"/>
      <c r="TMM270" s="10"/>
      <c r="TMN270"/>
      <c r="TMO270" s="10"/>
      <c r="TMP270"/>
      <c r="TMQ270"/>
      <c r="TMR270"/>
      <c r="TMS270" s="14"/>
      <c r="TMT270" s="10"/>
      <c r="TMU270"/>
      <c r="TMV270" s="10"/>
      <c r="TMW270"/>
      <c r="TMX270"/>
      <c r="TMY270"/>
      <c r="TMZ270" s="14"/>
      <c r="TNA270" s="10"/>
      <c r="TNB270"/>
      <c r="TNC270" s="10"/>
      <c r="TND270"/>
      <c r="TNE270"/>
      <c r="TNF270"/>
      <c r="TNG270" s="14"/>
      <c r="TNH270" s="10"/>
      <c r="TNI270"/>
      <c r="TNJ270" s="10"/>
      <c r="TNK270"/>
      <c r="TNL270"/>
      <c r="TNM270"/>
      <c r="TNN270" s="14"/>
      <c r="TNO270" s="10"/>
      <c r="TNP270"/>
      <c r="TNQ270" s="10"/>
      <c r="TNR270"/>
      <c r="TNS270"/>
      <c r="TNT270"/>
      <c r="TNU270" s="14"/>
      <c r="TNV270" s="10"/>
      <c r="TNW270"/>
      <c r="TNX270" s="10"/>
      <c r="TNY270"/>
      <c r="TNZ270"/>
      <c r="TOA270"/>
      <c r="TOB270" s="14"/>
      <c r="TOC270" s="10"/>
      <c r="TOD270"/>
      <c r="TOE270" s="10"/>
      <c r="TOF270"/>
      <c r="TOG270"/>
      <c r="TOH270"/>
      <c r="TOI270" s="14"/>
      <c r="TOJ270" s="10"/>
      <c r="TOK270"/>
      <c r="TOL270" s="10"/>
      <c r="TOM270"/>
      <c r="TON270"/>
      <c r="TOO270"/>
      <c r="TOP270" s="14"/>
      <c r="TOQ270" s="10"/>
      <c r="TOR270"/>
      <c r="TOS270" s="10"/>
      <c r="TOT270"/>
      <c r="TOU270"/>
      <c r="TOV270"/>
      <c r="TOW270" s="14"/>
      <c r="TOX270" s="10"/>
      <c r="TOY270"/>
      <c r="TOZ270" s="10"/>
      <c r="TPA270"/>
      <c r="TPB270"/>
      <c r="TPC270"/>
      <c r="TPD270" s="14"/>
      <c r="TPE270" s="10"/>
      <c r="TPF270"/>
      <c r="TPG270" s="10"/>
      <c r="TPH270"/>
      <c r="TPI270"/>
      <c r="TPJ270"/>
      <c r="TPK270" s="14"/>
      <c r="TPL270" s="10"/>
      <c r="TPM270"/>
      <c r="TPN270" s="10"/>
      <c r="TPO270"/>
      <c r="TPP270"/>
      <c r="TPQ270"/>
      <c r="TPR270" s="14"/>
      <c r="TPS270" s="10"/>
      <c r="TPT270"/>
      <c r="TPU270" s="10"/>
      <c r="TPV270"/>
      <c r="TPW270"/>
      <c r="TPX270"/>
      <c r="TPY270" s="14"/>
      <c r="TPZ270" s="10"/>
      <c r="TQA270"/>
      <c r="TQB270" s="10"/>
      <c r="TQC270"/>
      <c r="TQD270"/>
      <c r="TQE270"/>
      <c r="TQF270" s="14"/>
      <c r="TQG270" s="10"/>
      <c r="TQH270"/>
      <c r="TQI270" s="10"/>
      <c r="TQJ270"/>
      <c r="TQK270"/>
      <c r="TQL270"/>
      <c r="TQM270" s="14"/>
      <c r="TQN270" s="10"/>
      <c r="TQO270"/>
      <c r="TQP270" s="10"/>
      <c r="TQQ270"/>
      <c r="TQR270"/>
      <c r="TQS270"/>
      <c r="TQT270" s="14"/>
      <c r="TQU270" s="10"/>
      <c r="TQV270"/>
      <c r="TQW270" s="10"/>
      <c r="TQX270"/>
      <c r="TQY270"/>
      <c r="TQZ270"/>
      <c r="TRA270" s="14"/>
      <c r="TRB270" s="26"/>
      <c r="TRC270"/>
      <c r="TRD270" s="10"/>
      <c r="TRE270"/>
      <c r="TRF270"/>
      <c r="TRG270"/>
      <c r="TRH270" s="14"/>
      <c r="TRI270" s="26"/>
      <c r="TRJ270"/>
      <c r="TRK270" s="10"/>
      <c r="TRL270"/>
      <c r="TRM270"/>
      <c r="TRN270"/>
      <c r="TRO270" s="39"/>
      <c r="TRP270" s="81"/>
      <c r="TRQ270" s="10"/>
      <c r="TRR270" s="10"/>
      <c r="TRS270" s="14"/>
      <c r="TRT270" s="14"/>
      <c r="TRU270"/>
      <c r="TRV270" s="10"/>
      <c r="TRW270"/>
      <c r="TRX270" s="10"/>
      <c r="TRY270" s="6"/>
      <c r="TRZ270"/>
      <c r="TSA270"/>
      <c r="TSB270" s="14"/>
      <c r="TSC270" s="10"/>
      <c r="TSD270"/>
      <c r="TSE270" s="10"/>
      <c r="TSF270"/>
      <c r="TSG270"/>
      <c r="TSH270"/>
      <c r="TSI270" s="14"/>
      <c r="TSJ270" s="10"/>
      <c r="TSK270"/>
      <c r="TSL270" s="10"/>
      <c r="TSM270"/>
      <c r="TSN270"/>
      <c r="TSO270"/>
      <c r="TSP270" s="14"/>
      <c r="TSQ270" s="10"/>
      <c r="TSR270"/>
      <c r="TSS270" s="10"/>
      <c r="TST270"/>
      <c r="TSU270"/>
      <c r="TSV270"/>
      <c r="TSW270" s="14"/>
      <c r="TSX270" s="10"/>
      <c r="TSY270"/>
      <c r="TSZ270" s="10"/>
      <c r="TTA270"/>
      <c r="TTB270"/>
      <c r="TTC270"/>
      <c r="TTD270" s="14"/>
      <c r="TTE270" s="10"/>
      <c r="TTF270"/>
      <c r="TTG270" s="10"/>
      <c r="TTH270"/>
      <c r="TTI270"/>
      <c r="TTJ270"/>
      <c r="TTK270" s="14"/>
      <c r="TTL270" s="10"/>
      <c r="TTM270"/>
      <c r="TTN270" s="10"/>
      <c r="TTO270"/>
      <c r="TTP270"/>
      <c r="TTQ270"/>
      <c r="TTR270" s="14"/>
      <c r="TTS270" s="10"/>
      <c r="TTT270"/>
      <c r="TTU270" s="10"/>
      <c r="TTV270"/>
      <c r="TTW270"/>
      <c r="TTX270"/>
      <c r="TTY270" s="14"/>
      <c r="TTZ270" s="10"/>
      <c r="TUA270"/>
      <c r="TUB270" s="10"/>
      <c r="TUC270"/>
      <c r="TUD270"/>
      <c r="TUE270"/>
      <c r="TUF270" s="14"/>
      <c r="TUG270" s="10"/>
      <c r="TUH270"/>
      <c r="TUI270" s="10"/>
      <c r="TUJ270"/>
      <c r="TUK270"/>
      <c r="TUL270"/>
      <c r="TUM270" s="14"/>
      <c r="TUN270" s="10"/>
      <c r="TUO270"/>
      <c r="TUP270" s="10"/>
      <c r="TUQ270"/>
      <c r="TUR270"/>
      <c r="TUS270"/>
      <c r="TUT270" s="14"/>
      <c r="TUU270" s="10"/>
      <c r="TUV270"/>
      <c r="TUW270" s="10"/>
      <c r="TUX270"/>
      <c r="TUY270"/>
      <c r="TUZ270"/>
      <c r="TVA270" s="14"/>
      <c r="TVB270" s="10"/>
      <c r="TVC270"/>
      <c r="TVD270" s="10"/>
      <c r="TVE270"/>
      <c r="TVF270"/>
      <c r="TVG270"/>
      <c r="TVH270" s="14"/>
      <c r="TVI270" s="10"/>
      <c r="TVJ270"/>
      <c r="TVK270" s="10"/>
      <c r="TVL270"/>
      <c r="TVM270"/>
      <c r="TVN270"/>
      <c r="TVO270" s="14"/>
      <c r="TVP270" s="10"/>
      <c r="TVQ270"/>
      <c r="TVR270" s="10"/>
      <c r="TVS270"/>
      <c r="TVT270"/>
      <c r="TVU270"/>
      <c r="TVV270" s="14"/>
      <c r="TVW270" s="10"/>
      <c r="TVX270"/>
      <c r="TVY270" s="10"/>
      <c r="TVZ270"/>
      <c r="TWA270"/>
      <c r="TWB270"/>
      <c r="TWC270" s="14"/>
      <c r="TWD270" s="10"/>
      <c r="TWE270"/>
      <c r="TWF270" s="10"/>
      <c r="TWG270"/>
      <c r="TWH270"/>
      <c r="TWI270"/>
      <c r="TWJ270" s="14"/>
      <c r="TWK270" s="10"/>
      <c r="TWL270"/>
      <c r="TWM270" s="10"/>
      <c r="TWN270"/>
      <c r="TWO270"/>
      <c r="TWP270"/>
      <c r="TWQ270" s="14"/>
      <c r="TWR270" s="10"/>
      <c r="TWS270"/>
      <c r="TWT270" s="10"/>
      <c r="TWU270"/>
      <c r="TWV270"/>
      <c r="TWW270"/>
      <c r="TWX270" s="14"/>
      <c r="TWY270" s="10"/>
      <c r="TWZ270"/>
      <c r="TXA270" s="10"/>
      <c r="TXB270"/>
      <c r="TXC270"/>
      <c r="TXD270"/>
      <c r="TXE270" s="14"/>
      <c r="TXF270" s="10"/>
      <c r="TXG270"/>
      <c r="TXH270" s="10"/>
      <c r="TXI270"/>
      <c r="TXJ270"/>
      <c r="TXK270"/>
      <c r="TXL270" s="14"/>
      <c r="TXM270" s="10"/>
      <c r="TXN270"/>
      <c r="TXO270" s="10"/>
      <c r="TXP270"/>
      <c r="TXQ270"/>
      <c r="TXR270"/>
      <c r="TXS270" s="14"/>
      <c r="TXT270" s="10"/>
      <c r="TXU270"/>
      <c r="TXV270" s="10"/>
      <c r="TXW270"/>
      <c r="TXX270"/>
      <c r="TXY270"/>
      <c r="TXZ270" s="14"/>
      <c r="TYA270" s="10"/>
      <c r="TYB270"/>
      <c r="TYC270" s="10"/>
      <c r="TYD270"/>
      <c r="TYE270"/>
      <c r="TYF270"/>
      <c r="TYG270" s="14"/>
      <c r="TYH270" s="10"/>
      <c r="TYI270"/>
      <c r="TYJ270" s="10"/>
      <c r="TYK270"/>
      <c r="TYL270"/>
      <c r="TYM270"/>
      <c r="TYN270" s="14"/>
      <c r="TYO270" s="10"/>
      <c r="TYP270"/>
      <c r="TYQ270" s="10"/>
      <c r="TYR270"/>
      <c r="TYS270"/>
      <c r="TYT270"/>
      <c r="TYU270" s="14"/>
      <c r="TYV270" s="10"/>
      <c r="TYW270"/>
      <c r="TYX270" s="10"/>
      <c r="TYY270"/>
      <c r="TYZ270"/>
      <c r="TZA270"/>
      <c r="TZB270" s="14"/>
      <c r="TZC270" s="10"/>
      <c r="TZD270"/>
      <c r="TZE270" s="10"/>
      <c r="TZF270"/>
      <c r="TZG270"/>
      <c r="TZH270"/>
      <c r="TZI270" s="14"/>
      <c r="TZJ270" s="10"/>
      <c r="TZK270"/>
      <c r="TZL270" s="10"/>
      <c r="TZM270"/>
      <c r="TZN270"/>
      <c r="TZO270"/>
      <c r="TZP270" s="14"/>
      <c r="TZQ270" s="10"/>
      <c r="TZR270"/>
      <c r="TZS270" s="10"/>
      <c r="TZT270"/>
      <c r="TZU270"/>
      <c r="TZV270"/>
      <c r="TZW270" s="14"/>
      <c r="TZX270" s="10"/>
      <c r="TZY270"/>
      <c r="TZZ270" s="10"/>
      <c r="UAA270"/>
      <c r="UAB270"/>
      <c r="UAC270"/>
      <c r="UAD270" s="14"/>
      <c r="UAE270" s="26"/>
      <c r="UAF270"/>
      <c r="UAG270" s="10"/>
      <c r="UAH270"/>
      <c r="UAI270"/>
      <c r="UAJ270"/>
      <c r="UAK270" s="14"/>
      <c r="UAL270" s="26"/>
      <c r="UAM270"/>
      <c r="UAN270" s="10"/>
      <c r="UAO270"/>
      <c r="UAP270"/>
      <c r="UAQ270"/>
      <c r="UAR270" s="39"/>
      <c r="UAS270" s="81"/>
      <c r="UAT270" s="10"/>
      <c r="UAU270" s="10"/>
      <c r="UAV270" s="14"/>
      <c r="UAW270" s="14"/>
      <c r="UAX270"/>
      <c r="UAY270" s="10"/>
      <c r="UAZ270"/>
      <c r="UBA270" s="10"/>
      <c r="UBB270" s="6"/>
      <c r="UBC270"/>
      <c r="UBD270"/>
      <c r="UBE270" s="14"/>
      <c r="UBF270" s="10"/>
      <c r="UBG270"/>
      <c r="UBH270" s="10"/>
      <c r="UBI270"/>
      <c r="UBJ270"/>
      <c r="UBK270"/>
      <c r="UBL270" s="14"/>
      <c r="UBM270" s="10"/>
      <c r="UBN270"/>
      <c r="UBO270" s="10"/>
      <c r="UBP270"/>
      <c r="UBQ270"/>
      <c r="UBR270"/>
      <c r="UBS270" s="14"/>
      <c r="UBT270" s="10"/>
      <c r="UBU270"/>
      <c r="UBV270" s="10"/>
      <c r="UBW270"/>
      <c r="UBX270"/>
      <c r="UBY270"/>
      <c r="UBZ270" s="14"/>
      <c r="UCA270" s="10"/>
      <c r="UCB270"/>
      <c r="UCC270" s="10"/>
      <c r="UCD270"/>
      <c r="UCE270"/>
      <c r="UCF270"/>
      <c r="UCG270" s="14"/>
      <c r="UCH270" s="10"/>
      <c r="UCI270"/>
      <c r="UCJ270" s="10"/>
      <c r="UCK270"/>
      <c r="UCL270"/>
      <c r="UCM270"/>
      <c r="UCN270" s="14"/>
      <c r="UCO270" s="10"/>
      <c r="UCP270"/>
      <c r="UCQ270" s="10"/>
      <c r="UCR270"/>
      <c r="UCS270"/>
      <c r="UCT270"/>
      <c r="UCU270" s="14"/>
      <c r="UCV270" s="10"/>
      <c r="UCW270"/>
      <c r="UCX270" s="10"/>
      <c r="UCY270"/>
      <c r="UCZ270"/>
      <c r="UDA270"/>
      <c r="UDB270" s="14"/>
      <c r="UDC270" s="10"/>
      <c r="UDD270"/>
      <c r="UDE270" s="10"/>
      <c r="UDF270"/>
      <c r="UDG270"/>
      <c r="UDH270"/>
      <c r="UDI270" s="14"/>
      <c r="UDJ270" s="10"/>
      <c r="UDK270"/>
      <c r="UDL270" s="10"/>
      <c r="UDM270"/>
      <c r="UDN270"/>
      <c r="UDO270"/>
      <c r="UDP270" s="14"/>
      <c r="UDQ270" s="10"/>
      <c r="UDR270"/>
      <c r="UDS270" s="10"/>
      <c r="UDT270"/>
      <c r="UDU270"/>
      <c r="UDV270"/>
      <c r="UDW270" s="14"/>
      <c r="UDX270" s="10"/>
      <c r="UDY270"/>
      <c r="UDZ270" s="10"/>
      <c r="UEA270"/>
      <c r="UEB270"/>
      <c r="UEC270"/>
      <c r="UED270" s="14"/>
      <c r="UEE270" s="10"/>
      <c r="UEF270"/>
      <c r="UEG270" s="10"/>
      <c r="UEH270"/>
      <c r="UEI270"/>
      <c r="UEJ270"/>
      <c r="UEK270" s="14"/>
      <c r="UEL270" s="10"/>
      <c r="UEM270"/>
      <c r="UEN270" s="10"/>
      <c r="UEO270"/>
      <c r="UEP270"/>
      <c r="UEQ270"/>
      <c r="UER270" s="14"/>
      <c r="UES270" s="10"/>
      <c r="UET270"/>
      <c r="UEU270" s="10"/>
      <c r="UEV270"/>
      <c r="UEW270"/>
      <c r="UEX270"/>
      <c r="UEY270" s="14"/>
      <c r="UEZ270" s="10"/>
      <c r="UFA270"/>
      <c r="UFB270" s="10"/>
      <c r="UFC270"/>
      <c r="UFD270"/>
      <c r="UFE270"/>
      <c r="UFF270" s="14"/>
      <c r="UFG270" s="10"/>
      <c r="UFH270"/>
      <c r="UFI270" s="10"/>
      <c r="UFJ270"/>
      <c r="UFK270"/>
      <c r="UFL270"/>
      <c r="UFM270" s="14"/>
      <c r="UFN270" s="10"/>
      <c r="UFO270"/>
      <c r="UFP270" s="10"/>
      <c r="UFQ270"/>
      <c r="UFR270"/>
      <c r="UFS270"/>
      <c r="UFT270" s="14"/>
      <c r="UFU270" s="10"/>
      <c r="UFV270"/>
      <c r="UFW270" s="10"/>
      <c r="UFX270"/>
      <c r="UFY270"/>
      <c r="UFZ270"/>
      <c r="UGA270" s="14"/>
      <c r="UGB270" s="10"/>
      <c r="UGC270"/>
      <c r="UGD270" s="10"/>
      <c r="UGE270"/>
      <c r="UGF270"/>
      <c r="UGG270"/>
      <c r="UGH270" s="14"/>
      <c r="UGI270" s="10"/>
      <c r="UGJ270"/>
      <c r="UGK270" s="10"/>
      <c r="UGL270"/>
      <c r="UGM270"/>
      <c r="UGN270"/>
      <c r="UGO270" s="14"/>
      <c r="UGP270" s="10"/>
      <c r="UGQ270"/>
      <c r="UGR270" s="10"/>
      <c r="UGS270"/>
      <c r="UGT270"/>
      <c r="UGU270"/>
      <c r="UGV270" s="14"/>
      <c r="UGW270" s="10"/>
      <c r="UGX270"/>
      <c r="UGY270" s="10"/>
      <c r="UGZ270"/>
      <c r="UHA270"/>
      <c r="UHB270"/>
      <c r="UHC270" s="14"/>
      <c r="UHD270" s="10"/>
      <c r="UHE270"/>
      <c r="UHF270" s="10"/>
      <c r="UHG270"/>
      <c r="UHH270"/>
      <c r="UHI270"/>
      <c r="UHJ270" s="14"/>
      <c r="UHK270" s="10"/>
      <c r="UHL270"/>
      <c r="UHM270" s="10"/>
      <c r="UHN270"/>
      <c r="UHO270"/>
      <c r="UHP270"/>
      <c r="UHQ270" s="14"/>
      <c r="UHR270" s="10"/>
      <c r="UHS270"/>
      <c r="UHT270" s="10"/>
      <c r="UHU270"/>
      <c r="UHV270"/>
      <c r="UHW270"/>
      <c r="UHX270" s="14"/>
      <c r="UHY270" s="10"/>
      <c r="UHZ270"/>
      <c r="UIA270" s="10"/>
      <c r="UIB270"/>
      <c r="UIC270"/>
      <c r="UID270"/>
      <c r="UIE270" s="14"/>
      <c r="UIF270" s="10"/>
      <c r="UIG270"/>
      <c r="UIH270" s="10"/>
      <c r="UII270"/>
      <c r="UIJ270"/>
      <c r="UIK270"/>
      <c r="UIL270" s="14"/>
      <c r="UIM270" s="10"/>
      <c r="UIN270"/>
      <c r="UIO270" s="10"/>
      <c r="UIP270"/>
      <c r="UIQ270"/>
      <c r="UIR270"/>
      <c r="UIS270" s="14"/>
      <c r="UIT270" s="10"/>
      <c r="UIU270"/>
      <c r="UIV270" s="10"/>
      <c r="UIW270"/>
      <c r="UIX270"/>
      <c r="UIY270"/>
      <c r="UIZ270" s="14"/>
      <c r="UJA270" s="10"/>
      <c r="UJB270"/>
      <c r="UJC270" s="10"/>
      <c r="UJD270"/>
      <c r="UJE270"/>
      <c r="UJF270"/>
      <c r="UJG270" s="14"/>
      <c r="UJH270" s="26"/>
      <c r="UJI270"/>
      <c r="UJJ270" s="10"/>
      <c r="UJK270"/>
      <c r="UJL270"/>
      <c r="UJM270"/>
      <c r="UJN270" s="14"/>
      <c r="UJO270" s="26"/>
      <c r="UJP270"/>
      <c r="UJQ270" s="10"/>
      <c r="UJR270"/>
      <c r="UJS270"/>
      <c r="UJT270"/>
      <c r="UJU270" s="39"/>
      <c r="UJV270" s="81"/>
      <c r="UJW270" s="10"/>
      <c r="UJX270" s="10"/>
      <c r="UJY270" s="14"/>
      <c r="UJZ270" s="14"/>
      <c r="UKA270"/>
      <c r="UKB270" s="10"/>
      <c r="UKC270"/>
      <c r="UKD270" s="10"/>
      <c r="UKE270" s="6"/>
      <c r="UKF270"/>
      <c r="UKG270"/>
      <c r="UKH270" s="14"/>
      <c r="UKI270" s="10"/>
      <c r="UKJ270"/>
      <c r="UKK270" s="10"/>
      <c r="UKL270"/>
      <c r="UKM270"/>
      <c r="UKN270"/>
      <c r="UKO270" s="14"/>
      <c r="UKP270" s="10"/>
      <c r="UKQ270"/>
      <c r="UKR270" s="10"/>
      <c r="UKS270"/>
      <c r="UKT270"/>
      <c r="UKU270"/>
      <c r="UKV270" s="14"/>
      <c r="UKW270" s="10"/>
      <c r="UKX270"/>
      <c r="UKY270" s="10"/>
      <c r="UKZ270"/>
      <c r="ULA270"/>
      <c r="ULB270"/>
      <c r="ULC270" s="14"/>
      <c r="ULD270" s="10"/>
      <c r="ULE270"/>
      <c r="ULF270" s="10"/>
      <c r="ULG270"/>
      <c r="ULH270"/>
      <c r="ULI270"/>
      <c r="ULJ270" s="14"/>
      <c r="ULK270" s="10"/>
      <c r="ULL270"/>
      <c r="ULM270" s="10"/>
      <c r="ULN270"/>
      <c r="ULO270"/>
      <c r="ULP270"/>
      <c r="ULQ270" s="14"/>
      <c r="ULR270" s="10"/>
      <c r="ULS270"/>
      <c r="ULT270" s="10"/>
      <c r="ULU270"/>
      <c r="ULV270"/>
      <c r="ULW270"/>
      <c r="ULX270" s="14"/>
      <c r="ULY270" s="10"/>
      <c r="ULZ270"/>
      <c r="UMA270" s="10"/>
      <c r="UMB270"/>
      <c r="UMC270"/>
      <c r="UMD270"/>
      <c r="UME270" s="14"/>
      <c r="UMF270" s="10"/>
      <c r="UMG270"/>
      <c r="UMH270" s="10"/>
      <c r="UMI270"/>
      <c r="UMJ270"/>
      <c r="UMK270"/>
      <c r="UML270" s="14"/>
      <c r="UMM270" s="10"/>
      <c r="UMN270"/>
      <c r="UMO270" s="10"/>
      <c r="UMP270"/>
      <c r="UMQ270"/>
      <c r="UMR270"/>
      <c r="UMS270" s="14"/>
      <c r="UMT270" s="10"/>
      <c r="UMU270"/>
      <c r="UMV270" s="10"/>
      <c r="UMW270"/>
      <c r="UMX270"/>
      <c r="UMY270"/>
      <c r="UMZ270" s="14"/>
      <c r="UNA270" s="10"/>
      <c r="UNB270"/>
      <c r="UNC270" s="10"/>
      <c r="UND270"/>
      <c r="UNE270"/>
      <c r="UNF270"/>
      <c r="UNG270" s="14"/>
      <c r="UNH270" s="10"/>
      <c r="UNI270"/>
      <c r="UNJ270" s="10"/>
      <c r="UNK270"/>
      <c r="UNL270"/>
      <c r="UNM270"/>
      <c r="UNN270" s="14"/>
      <c r="UNO270" s="10"/>
      <c r="UNP270"/>
      <c r="UNQ270" s="10"/>
      <c r="UNR270"/>
      <c r="UNS270"/>
      <c r="UNT270"/>
      <c r="UNU270" s="14"/>
      <c r="UNV270" s="10"/>
      <c r="UNW270"/>
      <c r="UNX270" s="10"/>
      <c r="UNY270"/>
      <c r="UNZ270"/>
      <c r="UOA270"/>
      <c r="UOB270" s="14"/>
      <c r="UOC270" s="10"/>
      <c r="UOD270"/>
      <c r="UOE270" s="10"/>
      <c r="UOF270"/>
      <c r="UOG270"/>
      <c r="UOH270"/>
      <c r="UOI270" s="14"/>
      <c r="UOJ270" s="10"/>
      <c r="UOK270"/>
      <c r="UOL270" s="10"/>
      <c r="UOM270"/>
      <c r="UON270"/>
      <c r="UOO270"/>
      <c r="UOP270" s="14"/>
      <c r="UOQ270" s="10"/>
      <c r="UOR270"/>
      <c r="UOS270" s="10"/>
      <c r="UOT270"/>
      <c r="UOU270"/>
      <c r="UOV270"/>
      <c r="UOW270" s="14"/>
      <c r="UOX270" s="10"/>
      <c r="UOY270"/>
      <c r="UOZ270" s="10"/>
      <c r="UPA270"/>
      <c r="UPB270"/>
      <c r="UPC270"/>
      <c r="UPD270" s="14"/>
      <c r="UPE270" s="10"/>
      <c r="UPF270"/>
      <c r="UPG270" s="10"/>
      <c r="UPH270"/>
      <c r="UPI270"/>
      <c r="UPJ270"/>
      <c r="UPK270" s="14"/>
      <c r="UPL270" s="10"/>
      <c r="UPM270"/>
      <c r="UPN270" s="10"/>
      <c r="UPO270"/>
      <c r="UPP270"/>
      <c r="UPQ270"/>
      <c r="UPR270" s="14"/>
      <c r="UPS270" s="10"/>
      <c r="UPT270"/>
      <c r="UPU270" s="10"/>
      <c r="UPV270"/>
      <c r="UPW270"/>
      <c r="UPX270"/>
      <c r="UPY270" s="14"/>
      <c r="UPZ270" s="10"/>
      <c r="UQA270"/>
      <c r="UQB270" s="10"/>
      <c r="UQC270"/>
      <c r="UQD270"/>
      <c r="UQE270"/>
      <c r="UQF270" s="14"/>
      <c r="UQG270" s="10"/>
      <c r="UQH270"/>
      <c r="UQI270" s="10"/>
      <c r="UQJ270"/>
      <c r="UQK270"/>
      <c r="UQL270"/>
      <c r="UQM270" s="14"/>
      <c r="UQN270" s="10"/>
      <c r="UQO270"/>
      <c r="UQP270" s="10"/>
      <c r="UQQ270"/>
      <c r="UQR270"/>
      <c r="UQS270"/>
      <c r="UQT270" s="14"/>
      <c r="UQU270" s="10"/>
      <c r="UQV270"/>
      <c r="UQW270" s="10"/>
      <c r="UQX270"/>
      <c r="UQY270"/>
      <c r="UQZ270"/>
      <c r="URA270" s="14"/>
      <c r="URB270" s="10"/>
      <c r="URC270"/>
      <c r="URD270" s="10"/>
      <c r="URE270"/>
      <c r="URF270"/>
      <c r="URG270"/>
      <c r="URH270" s="14"/>
      <c r="URI270" s="10"/>
      <c r="URJ270"/>
      <c r="URK270" s="10"/>
      <c r="URL270"/>
      <c r="URM270"/>
      <c r="URN270"/>
      <c r="URO270" s="14"/>
      <c r="URP270" s="10"/>
      <c r="URQ270"/>
      <c r="URR270" s="10"/>
      <c r="URS270"/>
      <c r="URT270"/>
      <c r="URU270"/>
      <c r="URV270" s="14"/>
      <c r="URW270" s="10"/>
      <c r="URX270"/>
      <c r="URY270" s="10"/>
      <c r="URZ270"/>
      <c r="USA270"/>
      <c r="USB270"/>
      <c r="USC270" s="14"/>
      <c r="USD270" s="10"/>
      <c r="USE270"/>
      <c r="USF270" s="10"/>
      <c r="USG270"/>
      <c r="USH270"/>
      <c r="USI270"/>
      <c r="USJ270" s="14"/>
      <c r="USK270" s="26"/>
      <c r="USL270"/>
      <c r="USM270" s="10"/>
      <c r="USN270"/>
      <c r="USO270"/>
      <c r="USP270"/>
      <c r="USQ270" s="14"/>
      <c r="USR270" s="26"/>
      <c r="USS270"/>
      <c r="UST270" s="10"/>
      <c r="USU270"/>
      <c r="USV270"/>
      <c r="USW270"/>
      <c r="USX270" s="39"/>
      <c r="USY270" s="81"/>
      <c r="USZ270" s="10"/>
      <c r="UTA270" s="10"/>
      <c r="UTB270" s="14"/>
      <c r="UTC270" s="14"/>
      <c r="UTD270"/>
      <c r="UTE270" s="10"/>
      <c r="UTF270"/>
      <c r="UTG270" s="10"/>
      <c r="UTH270" s="6"/>
      <c r="UTI270"/>
      <c r="UTJ270"/>
      <c r="UTK270" s="14"/>
      <c r="UTL270" s="10"/>
      <c r="UTM270"/>
      <c r="UTN270" s="10"/>
      <c r="UTO270"/>
      <c r="UTP270"/>
      <c r="UTQ270"/>
      <c r="UTR270" s="14"/>
      <c r="UTS270" s="10"/>
      <c r="UTT270"/>
      <c r="UTU270" s="10"/>
      <c r="UTV270"/>
      <c r="UTW270"/>
      <c r="UTX270"/>
      <c r="UTY270" s="14"/>
      <c r="UTZ270" s="10"/>
      <c r="UUA270"/>
      <c r="UUB270" s="10"/>
      <c r="UUC270"/>
      <c r="UUD270"/>
      <c r="UUE270"/>
      <c r="UUF270" s="14"/>
      <c r="UUG270" s="10"/>
      <c r="UUH270"/>
      <c r="UUI270" s="10"/>
      <c r="UUJ270"/>
      <c r="UUK270"/>
      <c r="UUL270"/>
      <c r="UUM270" s="14"/>
      <c r="UUN270" s="10"/>
      <c r="UUO270"/>
      <c r="UUP270" s="10"/>
      <c r="UUQ270"/>
      <c r="UUR270"/>
      <c r="UUS270"/>
      <c r="UUT270" s="14"/>
      <c r="UUU270" s="10"/>
      <c r="UUV270"/>
      <c r="UUW270" s="10"/>
      <c r="UUX270"/>
      <c r="UUY270"/>
      <c r="UUZ270"/>
      <c r="UVA270" s="14"/>
      <c r="UVB270" s="10"/>
      <c r="UVC270"/>
      <c r="UVD270" s="10"/>
      <c r="UVE270"/>
      <c r="UVF270"/>
      <c r="UVG270"/>
      <c r="UVH270" s="14"/>
      <c r="UVI270" s="10"/>
      <c r="UVJ270"/>
      <c r="UVK270" s="10"/>
      <c r="UVL270"/>
      <c r="UVM270"/>
      <c r="UVN270"/>
      <c r="UVO270" s="14"/>
      <c r="UVP270" s="10"/>
      <c r="UVQ270"/>
      <c r="UVR270" s="10"/>
      <c r="UVS270"/>
      <c r="UVT270"/>
      <c r="UVU270"/>
      <c r="UVV270" s="14"/>
      <c r="UVW270" s="10"/>
      <c r="UVX270"/>
      <c r="UVY270" s="10"/>
      <c r="UVZ270"/>
      <c r="UWA270"/>
      <c r="UWB270"/>
      <c r="UWC270" s="14"/>
      <c r="UWD270" s="10"/>
      <c r="UWE270"/>
      <c r="UWF270" s="10"/>
      <c r="UWG270"/>
      <c r="UWH270"/>
      <c r="UWI270"/>
      <c r="UWJ270" s="14"/>
      <c r="UWK270" s="10"/>
      <c r="UWL270"/>
      <c r="UWM270" s="10"/>
      <c r="UWN270"/>
      <c r="UWO270"/>
      <c r="UWP270"/>
      <c r="UWQ270" s="14"/>
      <c r="UWR270" s="10"/>
      <c r="UWS270"/>
      <c r="UWT270" s="10"/>
      <c r="UWU270"/>
      <c r="UWV270"/>
      <c r="UWW270"/>
      <c r="UWX270" s="14"/>
      <c r="UWY270" s="10"/>
      <c r="UWZ270"/>
      <c r="UXA270" s="10"/>
      <c r="UXB270"/>
      <c r="UXC270"/>
      <c r="UXD270"/>
      <c r="UXE270" s="14"/>
      <c r="UXF270" s="10"/>
      <c r="UXG270"/>
      <c r="UXH270" s="10"/>
      <c r="UXI270"/>
      <c r="UXJ270"/>
      <c r="UXK270"/>
      <c r="UXL270" s="14"/>
      <c r="UXM270" s="10"/>
      <c r="UXN270"/>
      <c r="UXO270" s="10"/>
      <c r="UXP270"/>
      <c r="UXQ270"/>
      <c r="UXR270"/>
      <c r="UXS270" s="14"/>
      <c r="UXT270" s="10"/>
      <c r="UXU270"/>
      <c r="UXV270" s="10"/>
      <c r="UXW270"/>
      <c r="UXX270"/>
      <c r="UXY270"/>
      <c r="UXZ270" s="14"/>
      <c r="UYA270" s="10"/>
      <c r="UYB270"/>
      <c r="UYC270" s="10"/>
      <c r="UYD270"/>
      <c r="UYE270"/>
      <c r="UYF270"/>
      <c r="UYG270" s="14"/>
      <c r="UYH270" s="10"/>
      <c r="UYI270"/>
      <c r="UYJ270" s="10"/>
      <c r="UYK270"/>
      <c r="UYL270"/>
      <c r="UYM270"/>
      <c r="UYN270" s="14"/>
      <c r="UYO270" s="10"/>
      <c r="UYP270"/>
      <c r="UYQ270" s="10"/>
      <c r="UYR270"/>
      <c r="UYS270"/>
      <c r="UYT270"/>
      <c r="UYU270" s="14"/>
      <c r="UYV270" s="10"/>
      <c r="UYW270"/>
      <c r="UYX270" s="10"/>
      <c r="UYY270"/>
      <c r="UYZ270"/>
      <c r="UZA270"/>
      <c r="UZB270" s="14"/>
      <c r="UZC270" s="10"/>
      <c r="UZD270"/>
      <c r="UZE270" s="10"/>
      <c r="UZF270"/>
      <c r="UZG270"/>
      <c r="UZH270"/>
      <c r="UZI270" s="14"/>
      <c r="UZJ270" s="10"/>
      <c r="UZK270"/>
      <c r="UZL270" s="10"/>
      <c r="UZM270"/>
      <c r="UZN270"/>
      <c r="UZO270"/>
      <c r="UZP270" s="14"/>
      <c r="UZQ270" s="10"/>
      <c r="UZR270"/>
      <c r="UZS270" s="10"/>
      <c r="UZT270"/>
      <c r="UZU270"/>
      <c r="UZV270"/>
      <c r="UZW270" s="14"/>
      <c r="UZX270" s="10"/>
      <c r="UZY270"/>
      <c r="UZZ270" s="10"/>
      <c r="VAA270"/>
      <c r="VAB270"/>
      <c r="VAC270"/>
      <c r="VAD270" s="14"/>
      <c r="VAE270" s="10"/>
      <c r="VAF270"/>
      <c r="VAG270" s="10"/>
      <c r="VAH270"/>
      <c r="VAI270"/>
      <c r="VAJ270"/>
      <c r="VAK270" s="14"/>
      <c r="VAL270" s="10"/>
      <c r="VAM270"/>
      <c r="VAN270" s="10"/>
      <c r="VAO270"/>
      <c r="VAP270"/>
      <c r="VAQ270"/>
      <c r="VAR270" s="14"/>
      <c r="VAS270" s="10"/>
      <c r="VAT270"/>
      <c r="VAU270" s="10"/>
      <c r="VAV270"/>
      <c r="VAW270"/>
      <c r="VAX270"/>
      <c r="VAY270" s="14"/>
      <c r="VAZ270" s="10"/>
      <c r="VBA270"/>
      <c r="VBB270" s="10"/>
      <c r="VBC270"/>
      <c r="VBD270"/>
      <c r="VBE270"/>
      <c r="VBF270" s="14"/>
      <c r="VBG270" s="10"/>
      <c r="VBH270"/>
      <c r="VBI270" s="10"/>
      <c r="VBJ270"/>
      <c r="VBK270"/>
      <c r="VBL270"/>
      <c r="VBM270" s="14"/>
      <c r="VBN270" s="26"/>
      <c r="VBO270"/>
      <c r="VBP270" s="10"/>
      <c r="VBQ270"/>
      <c r="VBR270"/>
      <c r="VBS270"/>
      <c r="VBT270" s="14"/>
      <c r="VBU270" s="26"/>
      <c r="VBV270"/>
      <c r="VBW270" s="10"/>
      <c r="VBX270"/>
      <c r="VBY270"/>
      <c r="VBZ270"/>
      <c r="VCA270" s="39"/>
      <c r="VCB270" s="81"/>
      <c r="VCC270" s="10"/>
      <c r="VCD270" s="10"/>
      <c r="VCE270" s="14"/>
      <c r="VCF270" s="14"/>
      <c r="VCG270"/>
      <c r="VCH270" s="10"/>
      <c r="VCI270"/>
      <c r="VCJ270" s="10"/>
      <c r="VCK270" s="6"/>
      <c r="VCL270"/>
      <c r="VCM270"/>
      <c r="VCN270" s="14"/>
      <c r="VCO270" s="10"/>
      <c r="VCP270"/>
      <c r="VCQ270" s="10"/>
      <c r="VCR270"/>
      <c r="VCS270"/>
      <c r="VCT270"/>
      <c r="VCU270" s="14"/>
      <c r="VCV270" s="10"/>
      <c r="VCW270"/>
      <c r="VCX270" s="10"/>
      <c r="VCY270"/>
      <c r="VCZ270"/>
      <c r="VDA270"/>
      <c r="VDB270" s="14"/>
      <c r="VDC270" s="10"/>
      <c r="VDD270"/>
      <c r="VDE270" s="10"/>
      <c r="VDF270"/>
      <c r="VDG270"/>
      <c r="VDH270"/>
      <c r="VDI270" s="14"/>
      <c r="VDJ270" s="10"/>
      <c r="VDK270"/>
      <c r="VDL270" s="10"/>
      <c r="VDM270"/>
      <c r="VDN270"/>
      <c r="VDO270"/>
      <c r="VDP270" s="14"/>
      <c r="VDQ270" s="10"/>
      <c r="VDR270"/>
      <c r="VDS270" s="10"/>
      <c r="VDT270"/>
      <c r="VDU270"/>
      <c r="VDV270"/>
      <c r="VDW270" s="14"/>
      <c r="VDX270" s="10"/>
      <c r="VDY270"/>
      <c r="VDZ270" s="10"/>
      <c r="VEA270"/>
      <c r="VEB270"/>
      <c r="VEC270"/>
      <c r="VED270" s="14"/>
      <c r="VEE270" s="10"/>
      <c r="VEF270"/>
      <c r="VEG270" s="10"/>
      <c r="VEH270"/>
      <c r="VEI270"/>
      <c r="VEJ270"/>
      <c r="VEK270" s="14"/>
      <c r="VEL270" s="10"/>
      <c r="VEM270"/>
      <c r="VEN270" s="10"/>
      <c r="VEO270"/>
      <c r="VEP270"/>
      <c r="VEQ270"/>
      <c r="VER270" s="14"/>
      <c r="VES270" s="10"/>
      <c r="VET270"/>
      <c r="VEU270" s="10"/>
      <c r="VEV270"/>
      <c r="VEW270"/>
      <c r="VEX270"/>
      <c r="VEY270" s="14"/>
      <c r="VEZ270" s="10"/>
      <c r="VFA270"/>
      <c r="VFB270" s="10"/>
      <c r="VFC270"/>
      <c r="VFD270"/>
      <c r="VFE270"/>
      <c r="VFF270" s="14"/>
      <c r="VFG270" s="10"/>
      <c r="VFH270"/>
      <c r="VFI270" s="10"/>
      <c r="VFJ270"/>
      <c r="VFK270"/>
      <c r="VFL270"/>
      <c r="VFM270" s="14"/>
      <c r="VFN270" s="10"/>
      <c r="VFO270"/>
      <c r="VFP270" s="10"/>
      <c r="VFQ270"/>
      <c r="VFR270"/>
      <c r="VFS270"/>
      <c r="VFT270" s="14"/>
      <c r="VFU270" s="10"/>
      <c r="VFV270"/>
      <c r="VFW270" s="10"/>
      <c r="VFX270"/>
      <c r="VFY270"/>
      <c r="VFZ270"/>
      <c r="VGA270" s="14"/>
      <c r="VGB270" s="10"/>
      <c r="VGC270"/>
      <c r="VGD270" s="10"/>
      <c r="VGE270"/>
      <c r="VGF270"/>
      <c r="VGG270"/>
      <c r="VGH270" s="14"/>
      <c r="VGI270" s="10"/>
      <c r="VGJ270"/>
      <c r="VGK270" s="10"/>
      <c r="VGL270"/>
      <c r="VGM270"/>
      <c r="VGN270"/>
      <c r="VGO270" s="14"/>
      <c r="VGP270" s="10"/>
      <c r="VGQ270"/>
      <c r="VGR270" s="10"/>
      <c r="VGS270"/>
      <c r="VGT270"/>
      <c r="VGU270"/>
      <c r="VGV270" s="14"/>
      <c r="VGW270" s="10"/>
      <c r="VGX270"/>
      <c r="VGY270" s="10"/>
      <c r="VGZ270"/>
      <c r="VHA270"/>
      <c r="VHB270"/>
      <c r="VHC270" s="14"/>
      <c r="VHD270" s="10"/>
      <c r="VHE270"/>
      <c r="VHF270" s="10"/>
      <c r="VHG270"/>
      <c r="VHH270"/>
      <c r="VHI270"/>
      <c r="VHJ270" s="14"/>
      <c r="VHK270" s="10"/>
      <c r="VHL270"/>
      <c r="VHM270" s="10"/>
      <c r="VHN270"/>
      <c r="VHO270"/>
      <c r="VHP270"/>
      <c r="VHQ270" s="14"/>
      <c r="VHR270" s="10"/>
      <c r="VHS270"/>
      <c r="VHT270" s="10"/>
      <c r="VHU270"/>
      <c r="VHV270"/>
      <c r="VHW270"/>
      <c r="VHX270" s="14"/>
      <c r="VHY270" s="10"/>
      <c r="VHZ270"/>
      <c r="VIA270" s="10"/>
      <c r="VIB270"/>
      <c r="VIC270"/>
      <c r="VID270"/>
      <c r="VIE270" s="14"/>
      <c r="VIF270" s="10"/>
      <c r="VIG270"/>
      <c r="VIH270" s="10"/>
      <c r="VII270"/>
      <c r="VIJ270"/>
      <c r="VIK270"/>
      <c r="VIL270" s="14"/>
      <c r="VIM270" s="10"/>
      <c r="VIN270"/>
      <c r="VIO270" s="10"/>
      <c r="VIP270"/>
      <c r="VIQ270"/>
      <c r="VIR270"/>
      <c r="VIS270" s="14"/>
      <c r="VIT270" s="10"/>
      <c r="VIU270"/>
      <c r="VIV270" s="10"/>
      <c r="VIW270"/>
      <c r="VIX270"/>
      <c r="VIY270"/>
      <c r="VIZ270" s="14"/>
      <c r="VJA270" s="10"/>
      <c r="VJB270"/>
      <c r="VJC270" s="10"/>
      <c r="VJD270"/>
      <c r="VJE270"/>
      <c r="VJF270"/>
      <c r="VJG270" s="14"/>
      <c r="VJH270" s="10"/>
      <c r="VJI270"/>
      <c r="VJJ270" s="10"/>
      <c r="VJK270"/>
      <c r="VJL270"/>
      <c r="VJM270"/>
      <c r="VJN270" s="14"/>
      <c r="VJO270" s="10"/>
      <c r="VJP270"/>
      <c r="VJQ270" s="10"/>
      <c r="VJR270"/>
      <c r="VJS270"/>
      <c r="VJT270"/>
      <c r="VJU270" s="14"/>
      <c r="VJV270" s="10"/>
      <c r="VJW270"/>
      <c r="VJX270" s="10"/>
      <c r="VJY270"/>
      <c r="VJZ270"/>
      <c r="VKA270"/>
      <c r="VKB270" s="14"/>
      <c r="VKC270" s="10"/>
      <c r="VKD270"/>
      <c r="VKE270" s="10"/>
      <c r="VKF270"/>
      <c r="VKG270"/>
      <c r="VKH270"/>
      <c r="VKI270" s="14"/>
      <c r="VKJ270" s="10"/>
      <c r="VKK270"/>
      <c r="VKL270" s="10"/>
      <c r="VKM270"/>
      <c r="VKN270"/>
      <c r="VKO270"/>
      <c r="VKP270" s="14"/>
      <c r="VKQ270" s="26"/>
      <c r="VKR270"/>
      <c r="VKS270" s="10"/>
      <c r="VKT270"/>
      <c r="VKU270"/>
      <c r="VKV270"/>
      <c r="VKW270" s="14"/>
      <c r="VKX270" s="26"/>
      <c r="VKY270"/>
      <c r="VKZ270" s="10"/>
      <c r="VLA270"/>
      <c r="VLB270"/>
      <c r="VLC270"/>
      <c r="VLD270" s="39"/>
      <c r="VLE270" s="81"/>
      <c r="VLF270" s="10"/>
      <c r="VLG270" s="10"/>
      <c r="VLH270" s="14"/>
      <c r="VLI270" s="14"/>
      <c r="VLJ270"/>
      <c r="VLK270" s="10"/>
      <c r="VLL270"/>
      <c r="VLM270" s="10"/>
      <c r="VLN270" s="6"/>
      <c r="VLO270"/>
      <c r="VLP270"/>
      <c r="VLQ270" s="14"/>
      <c r="VLR270" s="10"/>
      <c r="VLS270"/>
      <c r="VLT270" s="10"/>
      <c r="VLU270"/>
      <c r="VLV270"/>
      <c r="VLW270"/>
      <c r="VLX270" s="14"/>
      <c r="VLY270" s="10"/>
      <c r="VLZ270"/>
      <c r="VMA270" s="10"/>
      <c r="VMB270"/>
      <c r="VMC270"/>
      <c r="VMD270"/>
      <c r="VME270" s="14"/>
      <c r="VMF270" s="10"/>
      <c r="VMG270"/>
      <c r="VMH270" s="10"/>
      <c r="VMI270"/>
      <c r="VMJ270"/>
      <c r="VMK270"/>
      <c r="VML270" s="14"/>
      <c r="VMM270" s="10"/>
      <c r="VMN270"/>
      <c r="VMO270" s="10"/>
      <c r="VMP270"/>
      <c r="VMQ270"/>
      <c r="VMR270"/>
      <c r="VMS270" s="14"/>
      <c r="VMT270" s="10"/>
      <c r="VMU270"/>
      <c r="VMV270" s="10"/>
      <c r="VMW270"/>
      <c r="VMX270"/>
      <c r="VMY270"/>
      <c r="VMZ270" s="14"/>
      <c r="VNA270" s="10"/>
      <c r="VNB270"/>
      <c r="VNC270" s="10"/>
      <c r="VND270"/>
      <c r="VNE270"/>
      <c r="VNF270"/>
      <c r="VNG270" s="14"/>
      <c r="VNH270" s="10"/>
      <c r="VNI270"/>
      <c r="VNJ270" s="10"/>
      <c r="VNK270"/>
      <c r="VNL270"/>
      <c r="VNM270"/>
      <c r="VNN270" s="14"/>
      <c r="VNO270" s="10"/>
      <c r="VNP270"/>
      <c r="VNQ270" s="10"/>
      <c r="VNR270"/>
      <c r="VNS270"/>
      <c r="VNT270"/>
      <c r="VNU270" s="14"/>
      <c r="VNV270" s="10"/>
      <c r="VNW270"/>
      <c r="VNX270" s="10"/>
      <c r="VNY270"/>
      <c r="VNZ270"/>
      <c r="VOA270"/>
      <c r="VOB270" s="14"/>
      <c r="VOC270" s="10"/>
      <c r="VOD270"/>
      <c r="VOE270" s="10"/>
      <c r="VOF270"/>
      <c r="VOG270"/>
      <c r="VOH270"/>
      <c r="VOI270" s="14"/>
      <c r="VOJ270" s="10"/>
      <c r="VOK270"/>
      <c r="VOL270" s="10"/>
      <c r="VOM270"/>
      <c r="VON270"/>
      <c r="VOO270"/>
      <c r="VOP270" s="14"/>
      <c r="VOQ270" s="10"/>
      <c r="VOR270"/>
      <c r="VOS270" s="10"/>
      <c r="VOT270"/>
      <c r="VOU270"/>
      <c r="VOV270"/>
      <c r="VOW270" s="14"/>
      <c r="VOX270" s="10"/>
      <c r="VOY270"/>
      <c r="VOZ270" s="10"/>
      <c r="VPA270"/>
      <c r="VPB270"/>
      <c r="VPC270"/>
      <c r="VPD270" s="14"/>
      <c r="VPE270" s="10"/>
      <c r="VPF270"/>
      <c r="VPG270" s="10"/>
      <c r="VPH270"/>
      <c r="VPI270"/>
      <c r="VPJ270"/>
      <c r="VPK270" s="14"/>
      <c r="VPL270" s="10"/>
      <c r="VPM270"/>
      <c r="VPN270" s="10"/>
      <c r="VPO270"/>
      <c r="VPP270"/>
      <c r="VPQ270"/>
      <c r="VPR270" s="14"/>
      <c r="VPS270" s="10"/>
      <c r="VPT270"/>
      <c r="VPU270" s="10"/>
      <c r="VPV270"/>
      <c r="VPW270"/>
      <c r="VPX270"/>
      <c r="VPY270" s="14"/>
      <c r="VPZ270" s="10"/>
      <c r="VQA270"/>
      <c r="VQB270" s="10"/>
      <c r="VQC270"/>
      <c r="VQD270"/>
      <c r="VQE270"/>
      <c r="VQF270" s="14"/>
      <c r="VQG270" s="10"/>
      <c r="VQH270"/>
      <c r="VQI270" s="10"/>
      <c r="VQJ270"/>
      <c r="VQK270"/>
      <c r="VQL270"/>
      <c r="VQM270" s="14"/>
      <c r="VQN270" s="10"/>
      <c r="VQO270"/>
      <c r="VQP270" s="10"/>
      <c r="VQQ270"/>
      <c r="VQR270"/>
      <c r="VQS270"/>
      <c r="VQT270" s="14"/>
      <c r="VQU270" s="10"/>
      <c r="VQV270"/>
      <c r="VQW270" s="10"/>
      <c r="VQX270"/>
      <c r="VQY270"/>
      <c r="VQZ270"/>
      <c r="VRA270" s="14"/>
      <c r="VRB270" s="10"/>
      <c r="VRC270"/>
      <c r="VRD270" s="10"/>
      <c r="VRE270"/>
      <c r="VRF270"/>
      <c r="VRG270"/>
      <c r="VRH270" s="14"/>
      <c r="VRI270" s="10"/>
      <c r="VRJ270"/>
      <c r="VRK270" s="10"/>
      <c r="VRL270"/>
      <c r="VRM270"/>
      <c r="VRN270"/>
      <c r="VRO270" s="14"/>
      <c r="VRP270" s="10"/>
      <c r="VRQ270"/>
      <c r="VRR270" s="10"/>
      <c r="VRS270"/>
      <c r="VRT270"/>
      <c r="VRU270"/>
      <c r="VRV270" s="14"/>
      <c r="VRW270" s="10"/>
      <c r="VRX270"/>
      <c r="VRY270" s="10"/>
      <c r="VRZ270"/>
      <c r="VSA270"/>
      <c r="VSB270"/>
      <c r="VSC270" s="14"/>
      <c r="VSD270" s="10"/>
      <c r="VSE270"/>
      <c r="VSF270" s="10"/>
      <c r="VSG270"/>
      <c r="VSH270"/>
      <c r="VSI270"/>
      <c r="VSJ270" s="14"/>
      <c r="VSK270" s="10"/>
      <c r="VSL270"/>
      <c r="VSM270" s="10"/>
      <c r="VSN270"/>
      <c r="VSO270"/>
      <c r="VSP270"/>
      <c r="VSQ270" s="14"/>
      <c r="VSR270" s="10"/>
      <c r="VSS270"/>
      <c r="VST270" s="10"/>
      <c r="VSU270"/>
      <c r="VSV270"/>
      <c r="VSW270"/>
      <c r="VSX270" s="14"/>
      <c r="VSY270" s="10"/>
      <c r="VSZ270"/>
      <c r="VTA270" s="10"/>
      <c r="VTB270"/>
      <c r="VTC270"/>
      <c r="VTD270"/>
      <c r="VTE270" s="14"/>
      <c r="VTF270" s="10"/>
      <c r="VTG270"/>
      <c r="VTH270" s="10"/>
      <c r="VTI270"/>
      <c r="VTJ270"/>
      <c r="VTK270"/>
      <c r="VTL270" s="14"/>
      <c r="VTM270" s="10"/>
      <c r="VTN270"/>
      <c r="VTO270" s="10"/>
      <c r="VTP270"/>
      <c r="VTQ270"/>
      <c r="VTR270"/>
      <c r="VTS270" s="14"/>
      <c r="VTT270" s="26"/>
      <c r="VTU270"/>
      <c r="VTV270" s="10"/>
      <c r="VTW270"/>
      <c r="VTX270"/>
      <c r="VTY270"/>
      <c r="VTZ270" s="14"/>
      <c r="VUA270" s="26"/>
      <c r="VUB270"/>
      <c r="VUC270" s="10"/>
      <c r="VUD270"/>
      <c r="VUE270"/>
      <c r="VUF270"/>
      <c r="VUG270" s="39"/>
      <c r="VUH270" s="81"/>
      <c r="VUI270" s="10"/>
      <c r="VUJ270" s="10"/>
      <c r="VUK270" s="14"/>
      <c r="VUL270" s="14"/>
      <c r="VUM270"/>
      <c r="VUN270" s="10"/>
      <c r="VUO270"/>
      <c r="VUP270" s="10"/>
      <c r="VUQ270" s="6"/>
      <c r="VUR270"/>
      <c r="VUS270"/>
      <c r="VUT270" s="14"/>
      <c r="VUU270" s="10"/>
      <c r="VUV270"/>
      <c r="VUW270" s="10"/>
      <c r="VUX270"/>
      <c r="VUY270"/>
      <c r="VUZ270"/>
      <c r="VVA270" s="14"/>
      <c r="VVB270" s="10"/>
      <c r="VVC270"/>
      <c r="VVD270" s="10"/>
      <c r="VVE270"/>
      <c r="VVF270"/>
      <c r="VVG270"/>
      <c r="VVH270" s="14"/>
      <c r="VVI270" s="10"/>
      <c r="VVJ270"/>
      <c r="VVK270" s="10"/>
      <c r="VVL270"/>
      <c r="VVM270"/>
      <c r="VVN270"/>
      <c r="VVO270" s="14"/>
      <c r="VVP270" s="10"/>
      <c r="VVQ270"/>
      <c r="VVR270" s="10"/>
      <c r="VVS270"/>
      <c r="VVT270"/>
      <c r="VVU270"/>
      <c r="VVV270" s="14"/>
      <c r="VVW270" s="10"/>
      <c r="VVX270"/>
      <c r="VVY270" s="10"/>
      <c r="VVZ270"/>
      <c r="VWA270"/>
      <c r="VWB270"/>
      <c r="VWC270" s="14"/>
      <c r="VWD270" s="10"/>
      <c r="VWE270"/>
      <c r="VWF270" s="10"/>
      <c r="VWG270"/>
      <c r="VWH270"/>
      <c r="VWI270"/>
      <c r="VWJ270" s="14"/>
      <c r="VWK270" s="10"/>
      <c r="VWL270"/>
      <c r="VWM270" s="10"/>
      <c r="VWN270"/>
      <c r="VWO270"/>
      <c r="VWP270"/>
      <c r="VWQ270" s="14"/>
      <c r="VWR270" s="10"/>
      <c r="VWS270"/>
      <c r="VWT270" s="10"/>
      <c r="VWU270"/>
      <c r="VWV270"/>
      <c r="VWW270"/>
      <c r="VWX270" s="14"/>
      <c r="VWY270" s="10"/>
      <c r="VWZ270"/>
      <c r="VXA270" s="10"/>
      <c r="VXB270"/>
      <c r="VXC270"/>
      <c r="VXD270"/>
      <c r="VXE270" s="14"/>
      <c r="VXF270" s="10"/>
      <c r="VXG270"/>
      <c r="VXH270" s="10"/>
      <c r="VXI270"/>
      <c r="VXJ270"/>
      <c r="VXK270"/>
      <c r="VXL270" s="14"/>
      <c r="VXM270" s="10"/>
      <c r="VXN270"/>
      <c r="VXO270" s="10"/>
      <c r="VXP270"/>
      <c r="VXQ270"/>
      <c r="VXR270"/>
      <c r="VXS270" s="14"/>
      <c r="VXT270" s="10"/>
      <c r="VXU270"/>
      <c r="VXV270" s="10"/>
      <c r="VXW270"/>
      <c r="VXX270"/>
      <c r="VXY270"/>
      <c r="VXZ270" s="14"/>
      <c r="VYA270" s="10"/>
      <c r="VYB270"/>
      <c r="VYC270" s="10"/>
      <c r="VYD270"/>
      <c r="VYE270"/>
      <c r="VYF270"/>
      <c r="VYG270" s="14"/>
      <c r="VYH270" s="10"/>
      <c r="VYI270"/>
      <c r="VYJ270" s="10"/>
      <c r="VYK270"/>
      <c r="VYL270"/>
      <c r="VYM270"/>
      <c r="VYN270" s="14"/>
      <c r="VYO270" s="10"/>
      <c r="VYP270"/>
      <c r="VYQ270" s="10"/>
      <c r="VYR270"/>
      <c r="VYS270"/>
      <c r="VYT270"/>
      <c r="VYU270" s="14"/>
      <c r="VYV270" s="10"/>
      <c r="VYW270"/>
      <c r="VYX270" s="10"/>
      <c r="VYY270"/>
      <c r="VYZ270"/>
      <c r="VZA270"/>
      <c r="VZB270" s="14"/>
      <c r="VZC270" s="10"/>
      <c r="VZD270"/>
      <c r="VZE270" s="10"/>
      <c r="VZF270"/>
      <c r="VZG270"/>
      <c r="VZH270"/>
      <c r="VZI270" s="14"/>
      <c r="VZJ270" s="10"/>
      <c r="VZK270"/>
      <c r="VZL270" s="10"/>
      <c r="VZM270"/>
      <c r="VZN270"/>
      <c r="VZO270"/>
      <c r="VZP270" s="14"/>
      <c r="VZQ270" s="10"/>
      <c r="VZR270"/>
      <c r="VZS270" s="10"/>
      <c r="VZT270"/>
      <c r="VZU270"/>
      <c r="VZV270"/>
      <c r="VZW270" s="14"/>
      <c r="VZX270" s="10"/>
      <c r="VZY270"/>
      <c r="VZZ270" s="10"/>
      <c r="WAA270"/>
      <c r="WAB270"/>
      <c r="WAC270"/>
      <c r="WAD270" s="14"/>
      <c r="WAE270" s="10"/>
      <c r="WAF270"/>
      <c r="WAG270" s="10"/>
      <c r="WAH270"/>
      <c r="WAI270"/>
      <c r="WAJ270"/>
      <c r="WAK270" s="14"/>
      <c r="WAL270" s="10"/>
      <c r="WAM270"/>
      <c r="WAN270" s="10"/>
      <c r="WAO270"/>
      <c r="WAP270"/>
      <c r="WAQ270"/>
      <c r="WAR270" s="14"/>
      <c r="WAS270" s="10"/>
      <c r="WAT270"/>
      <c r="WAU270" s="10"/>
      <c r="WAV270"/>
      <c r="WAW270"/>
      <c r="WAX270"/>
      <c r="WAY270" s="14"/>
      <c r="WAZ270" s="10"/>
      <c r="WBA270"/>
      <c r="WBB270" s="10"/>
      <c r="WBC270"/>
      <c r="WBD270"/>
      <c r="WBE270"/>
      <c r="WBF270" s="14"/>
      <c r="WBG270" s="10"/>
      <c r="WBH270"/>
      <c r="WBI270" s="10"/>
      <c r="WBJ270"/>
      <c r="WBK270"/>
      <c r="WBL270"/>
      <c r="WBM270" s="14"/>
      <c r="WBN270" s="10"/>
      <c r="WBO270"/>
      <c r="WBP270" s="10"/>
      <c r="WBQ270"/>
      <c r="WBR270"/>
      <c r="WBS270"/>
      <c r="WBT270" s="14"/>
      <c r="WBU270" s="10"/>
      <c r="WBV270"/>
      <c r="WBW270" s="10"/>
      <c r="WBX270"/>
      <c r="WBY270"/>
      <c r="WBZ270"/>
      <c r="WCA270" s="14"/>
      <c r="WCB270" s="10"/>
      <c r="WCC270"/>
      <c r="WCD270" s="10"/>
      <c r="WCE270"/>
      <c r="WCF270"/>
      <c r="WCG270"/>
      <c r="WCH270" s="14"/>
      <c r="WCI270" s="10"/>
      <c r="WCJ270"/>
      <c r="WCK270" s="10"/>
      <c r="WCL270"/>
      <c r="WCM270"/>
      <c r="WCN270"/>
      <c r="WCO270" s="14"/>
      <c r="WCP270" s="10"/>
      <c r="WCQ270"/>
      <c r="WCR270" s="10"/>
      <c r="WCS270"/>
      <c r="WCT270"/>
      <c r="WCU270"/>
      <c r="WCV270" s="14"/>
      <c r="WCW270" s="26"/>
      <c r="WCX270"/>
      <c r="WCY270" s="10"/>
      <c r="WCZ270"/>
      <c r="WDA270"/>
      <c r="WDB270"/>
      <c r="WDC270" s="14"/>
      <c r="WDD270" s="26"/>
      <c r="WDE270"/>
      <c r="WDF270" s="10"/>
      <c r="WDG270"/>
      <c r="WDH270"/>
      <c r="WDI270"/>
      <c r="WDJ270" s="39"/>
      <c r="WDK270" s="81"/>
      <c r="WDL270" s="10"/>
      <c r="WDM270" s="10"/>
      <c r="WDN270" s="14"/>
      <c r="WDO270" s="14"/>
      <c r="WDP270"/>
      <c r="WDQ270" s="10"/>
      <c r="WDR270"/>
      <c r="WDS270" s="10"/>
      <c r="WDT270" s="6"/>
      <c r="WDU270"/>
      <c r="WDV270"/>
      <c r="WDW270" s="14"/>
      <c r="WDX270" s="10"/>
      <c r="WDY270"/>
      <c r="WDZ270" s="10"/>
      <c r="WEA270"/>
      <c r="WEB270"/>
      <c r="WEC270"/>
      <c r="WED270" s="14"/>
      <c r="WEE270" s="10"/>
      <c r="WEF270"/>
      <c r="WEG270" s="10"/>
      <c r="WEH270"/>
      <c r="WEI270"/>
      <c r="WEJ270"/>
      <c r="WEK270" s="14"/>
      <c r="WEL270" s="10"/>
      <c r="WEM270"/>
      <c r="WEN270" s="10"/>
      <c r="WEO270"/>
      <c r="WEP270"/>
      <c r="WEQ270"/>
      <c r="WER270" s="14"/>
      <c r="WES270" s="10"/>
      <c r="WET270"/>
      <c r="WEU270" s="10"/>
      <c r="WEV270"/>
      <c r="WEW270"/>
      <c r="WEX270"/>
      <c r="WEY270" s="14"/>
      <c r="WEZ270" s="10"/>
      <c r="WFA270"/>
      <c r="WFB270" s="10"/>
      <c r="WFC270"/>
      <c r="WFD270"/>
      <c r="WFE270"/>
      <c r="WFF270" s="14"/>
      <c r="WFG270" s="10"/>
      <c r="WFH270"/>
      <c r="WFI270" s="10"/>
      <c r="WFJ270"/>
      <c r="WFK270"/>
      <c r="WFL270"/>
      <c r="WFM270" s="14"/>
      <c r="WFN270" s="10"/>
      <c r="WFO270"/>
      <c r="WFP270" s="10"/>
      <c r="WFQ270"/>
      <c r="WFR270"/>
      <c r="WFS270"/>
      <c r="WFT270" s="14"/>
      <c r="WFU270" s="10"/>
      <c r="WFV270"/>
      <c r="WFW270" s="10"/>
      <c r="WFX270"/>
      <c r="WFY270"/>
      <c r="WFZ270"/>
      <c r="WGA270" s="14"/>
      <c r="WGB270" s="10"/>
      <c r="WGC270"/>
      <c r="WGD270" s="10"/>
      <c r="WGE270"/>
      <c r="WGF270"/>
      <c r="WGG270"/>
      <c r="WGH270" s="14"/>
      <c r="WGI270" s="10"/>
      <c r="WGJ270"/>
      <c r="WGK270" s="10"/>
      <c r="WGL270"/>
      <c r="WGM270"/>
      <c r="WGN270"/>
      <c r="WGO270" s="14"/>
      <c r="WGP270" s="10"/>
      <c r="WGQ270"/>
      <c r="WGR270" s="10"/>
      <c r="WGS270"/>
      <c r="WGT270"/>
      <c r="WGU270"/>
      <c r="WGV270" s="14"/>
      <c r="WGW270" s="10"/>
      <c r="WGX270"/>
      <c r="WGY270" s="10"/>
      <c r="WGZ270"/>
      <c r="WHA270"/>
      <c r="WHB270"/>
      <c r="WHC270" s="14"/>
      <c r="WHD270" s="10"/>
      <c r="WHE270"/>
      <c r="WHF270" s="10"/>
      <c r="WHG270"/>
      <c r="WHH270"/>
      <c r="WHI270"/>
      <c r="WHJ270" s="14"/>
      <c r="WHK270" s="10"/>
      <c r="WHL270"/>
      <c r="WHM270" s="10"/>
      <c r="WHN270"/>
      <c r="WHO270"/>
      <c r="WHP270"/>
      <c r="WHQ270" s="14"/>
      <c r="WHR270" s="10"/>
      <c r="WHS270"/>
      <c r="WHT270" s="10"/>
      <c r="WHU270"/>
      <c r="WHV270"/>
      <c r="WHW270"/>
      <c r="WHX270" s="14"/>
      <c r="WHY270" s="10"/>
      <c r="WHZ270"/>
      <c r="WIA270" s="10"/>
      <c r="WIB270"/>
      <c r="WIC270"/>
      <c r="WID270"/>
      <c r="WIE270" s="14"/>
      <c r="WIF270" s="10"/>
      <c r="WIG270"/>
      <c r="WIH270" s="10"/>
      <c r="WII270"/>
      <c r="WIJ270"/>
      <c r="WIK270"/>
      <c r="WIL270" s="14"/>
      <c r="WIM270" s="10"/>
      <c r="WIN270"/>
      <c r="WIO270" s="10"/>
      <c r="WIP270"/>
      <c r="WIQ270"/>
      <c r="WIR270"/>
      <c r="WIS270" s="14"/>
      <c r="WIT270" s="10"/>
      <c r="WIU270"/>
      <c r="WIV270" s="10"/>
      <c r="WIW270"/>
      <c r="WIX270"/>
      <c r="WIY270"/>
      <c r="WIZ270" s="14"/>
      <c r="WJA270" s="10"/>
      <c r="WJB270"/>
      <c r="WJC270" s="10"/>
      <c r="WJD270"/>
      <c r="WJE270"/>
      <c r="WJF270"/>
      <c r="WJG270" s="14"/>
      <c r="WJH270" s="10"/>
      <c r="WJI270"/>
      <c r="WJJ270" s="10"/>
      <c r="WJK270"/>
      <c r="WJL270"/>
      <c r="WJM270"/>
      <c r="WJN270" s="14"/>
      <c r="WJO270" s="10"/>
      <c r="WJP270"/>
      <c r="WJQ270" s="10"/>
      <c r="WJR270"/>
      <c r="WJS270"/>
      <c r="WJT270"/>
      <c r="WJU270" s="14"/>
      <c r="WJV270" s="10"/>
      <c r="WJW270"/>
      <c r="WJX270" s="10"/>
      <c r="WJY270"/>
      <c r="WJZ270"/>
      <c r="WKA270"/>
      <c r="WKB270" s="14"/>
      <c r="WKC270" s="10"/>
      <c r="WKD270"/>
      <c r="WKE270" s="10"/>
      <c r="WKF270"/>
      <c r="WKG270"/>
      <c r="WKH270"/>
      <c r="WKI270" s="14"/>
      <c r="WKJ270" s="10"/>
      <c r="WKK270"/>
      <c r="WKL270" s="10"/>
      <c r="WKM270"/>
      <c r="WKN270"/>
      <c r="WKO270"/>
      <c r="WKP270" s="14"/>
      <c r="WKQ270" s="10"/>
      <c r="WKR270"/>
      <c r="WKS270" s="10"/>
      <c r="WKT270"/>
      <c r="WKU270"/>
      <c r="WKV270"/>
      <c r="WKW270" s="14"/>
      <c r="WKX270" s="10"/>
      <c r="WKY270"/>
      <c r="WKZ270" s="10"/>
      <c r="WLA270"/>
      <c r="WLB270"/>
      <c r="WLC270"/>
      <c r="WLD270" s="14"/>
      <c r="WLE270" s="10"/>
      <c r="WLF270"/>
      <c r="WLG270" s="10"/>
      <c r="WLH270"/>
      <c r="WLI270"/>
      <c r="WLJ270"/>
      <c r="WLK270" s="14"/>
      <c r="WLL270" s="10"/>
      <c r="WLM270"/>
      <c r="WLN270" s="10"/>
      <c r="WLO270"/>
      <c r="WLP270"/>
      <c r="WLQ270"/>
      <c r="WLR270" s="14"/>
      <c r="WLS270" s="10"/>
      <c r="WLT270"/>
      <c r="WLU270" s="10"/>
      <c r="WLV270"/>
      <c r="WLW270"/>
      <c r="WLX270"/>
      <c r="WLY270" s="14"/>
      <c r="WLZ270" s="26"/>
      <c r="WMA270"/>
      <c r="WMB270" s="10"/>
      <c r="WMC270"/>
      <c r="WMD270"/>
      <c r="WME270"/>
      <c r="WMF270" s="14"/>
      <c r="WMG270" s="26"/>
      <c r="WMH270"/>
      <c r="WMI270" s="10"/>
      <c r="WMJ270"/>
      <c r="WMK270"/>
      <c r="WML270"/>
      <c r="WMM270" s="39"/>
      <c r="WMN270" s="81"/>
      <c r="WMO270" s="10"/>
      <c r="WMP270" s="10"/>
      <c r="WMQ270" s="14"/>
      <c r="WMR270" s="14"/>
      <c r="WMS270"/>
      <c r="WMT270" s="10"/>
      <c r="WMU270"/>
      <c r="WMV270" s="10"/>
      <c r="WMW270" s="6"/>
      <c r="WMX270"/>
      <c r="WMY270"/>
      <c r="WMZ270" s="14"/>
      <c r="WNA270" s="10"/>
      <c r="WNB270"/>
      <c r="WNC270" s="10"/>
      <c r="WND270"/>
      <c r="WNE270"/>
      <c r="WNF270"/>
      <c r="WNG270" s="14"/>
      <c r="WNH270" s="10"/>
      <c r="WNI270"/>
      <c r="WNJ270" s="10"/>
      <c r="WNK270"/>
      <c r="WNL270"/>
      <c r="WNM270"/>
      <c r="WNN270" s="14"/>
      <c r="WNO270" s="10"/>
      <c r="WNP270"/>
      <c r="WNQ270" s="10"/>
      <c r="WNR270"/>
      <c r="WNS270"/>
      <c r="WNT270"/>
      <c r="WNU270" s="14"/>
      <c r="WNV270" s="10"/>
      <c r="WNW270"/>
      <c r="WNX270" s="10"/>
      <c r="WNY270"/>
      <c r="WNZ270"/>
      <c r="WOA270"/>
      <c r="WOB270" s="14"/>
      <c r="WOC270" s="10"/>
      <c r="WOD270"/>
      <c r="WOE270" s="10"/>
      <c r="WOF270"/>
      <c r="WOG270"/>
      <c r="WOH270"/>
      <c r="WOI270" s="14"/>
      <c r="WOJ270" s="10"/>
      <c r="WOK270"/>
      <c r="WOL270" s="10"/>
      <c r="WOM270"/>
      <c r="WON270"/>
      <c r="WOO270"/>
      <c r="WOP270" s="14"/>
      <c r="WOQ270" s="10"/>
      <c r="WOR270"/>
      <c r="WOS270" s="10"/>
      <c r="WOT270"/>
      <c r="WOU270"/>
      <c r="WOV270"/>
      <c r="WOW270" s="14"/>
      <c r="WOX270" s="10"/>
      <c r="WOY270"/>
      <c r="WOZ270" s="10"/>
      <c r="WPA270"/>
      <c r="WPB270"/>
      <c r="WPC270"/>
      <c r="WPD270" s="14"/>
      <c r="WPE270" s="10"/>
      <c r="WPF270"/>
      <c r="WPG270" s="10"/>
      <c r="WPH270"/>
      <c r="WPI270"/>
      <c r="WPJ270"/>
      <c r="WPK270" s="14"/>
      <c r="WPL270" s="10"/>
      <c r="WPM270"/>
      <c r="WPN270" s="10"/>
      <c r="WPO270"/>
      <c r="WPP270"/>
      <c r="WPQ270"/>
      <c r="WPR270" s="14"/>
      <c r="WPS270" s="10"/>
      <c r="WPT270"/>
      <c r="WPU270" s="10"/>
      <c r="WPV270"/>
      <c r="WPW270"/>
      <c r="WPX270"/>
      <c r="WPY270" s="14"/>
      <c r="WPZ270" s="10"/>
      <c r="WQA270"/>
      <c r="WQB270" s="10"/>
      <c r="WQC270"/>
      <c r="WQD270"/>
      <c r="WQE270"/>
      <c r="WQF270" s="14"/>
      <c r="WQG270" s="10"/>
      <c r="WQH270"/>
      <c r="WQI270" s="10"/>
      <c r="WQJ270"/>
      <c r="WQK270"/>
      <c r="WQL270"/>
      <c r="WQM270" s="14"/>
      <c r="WQN270" s="10"/>
      <c r="WQO270"/>
      <c r="WQP270" s="10"/>
      <c r="WQQ270"/>
      <c r="WQR270"/>
      <c r="WQS270"/>
      <c r="WQT270" s="14"/>
      <c r="WQU270" s="10"/>
      <c r="WQV270"/>
      <c r="WQW270" s="10"/>
      <c r="WQX270"/>
      <c r="WQY270"/>
      <c r="WQZ270"/>
      <c r="WRA270" s="14"/>
      <c r="WRB270" s="10"/>
      <c r="WRC270"/>
      <c r="WRD270" s="10"/>
      <c r="WRE270"/>
      <c r="WRF270"/>
      <c r="WRG270"/>
      <c r="WRH270" s="14"/>
      <c r="WRI270" s="10"/>
      <c r="WRJ270"/>
      <c r="WRK270" s="10"/>
      <c r="WRL270"/>
      <c r="WRM270"/>
      <c r="WRN270"/>
      <c r="WRO270" s="14"/>
      <c r="WRP270" s="10"/>
      <c r="WRQ270"/>
      <c r="WRR270" s="10"/>
      <c r="WRS270"/>
      <c r="WRT270"/>
      <c r="WRU270"/>
      <c r="WRV270" s="14"/>
      <c r="WRW270" s="10"/>
      <c r="WRX270"/>
      <c r="WRY270" s="10"/>
      <c r="WRZ270"/>
      <c r="WSA270"/>
      <c r="WSB270"/>
      <c r="WSC270" s="14"/>
      <c r="WSD270" s="10"/>
      <c r="WSE270"/>
      <c r="WSF270" s="10"/>
      <c r="WSG270"/>
      <c r="WSH270"/>
      <c r="WSI270"/>
      <c r="WSJ270" s="14"/>
      <c r="WSK270" s="10"/>
      <c r="WSL270"/>
      <c r="WSM270" s="10"/>
      <c r="WSN270"/>
      <c r="WSO270"/>
      <c r="WSP270"/>
      <c r="WSQ270" s="14"/>
      <c r="WSR270" s="10"/>
      <c r="WSS270"/>
      <c r="WST270" s="10"/>
      <c r="WSU270"/>
      <c r="WSV270"/>
      <c r="WSW270"/>
      <c r="WSX270" s="14"/>
      <c r="WSY270" s="10"/>
      <c r="WSZ270"/>
      <c r="WTA270" s="10"/>
      <c r="WTB270"/>
      <c r="WTC270"/>
      <c r="WTD270"/>
      <c r="WTE270" s="14"/>
      <c r="WTF270" s="10"/>
      <c r="WTG270"/>
      <c r="WTH270" s="10"/>
      <c r="WTI270"/>
      <c r="WTJ270"/>
      <c r="WTK270"/>
      <c r="WTL270" s="14"/>
      <c r="WTM270" s="10"/>
      <c r="WTN270"/>
      <c r="WTO270" s="10"/>
      <c r="WTP270"/>
      <c r="WTQ270"/>
      <c r="WTR270"/>
      <c r="WTS270" s="14"/>
      <c r="WTT270" s="10"/>
      <c r="WTU270"/>
      <c r="WTV270" s="10"/>
      <c r="WTW270"/>
      <c r="WTX270"/>
      <c r="WTY270"/>
      <c r="WTZ270" s="14"/>
      <c r="WUA270" s="10"/>
      <c r="WUB270"/>
      <c r="WUC270" s="10"/>
      <c r="WUD270"/>
      <c r="WUE270"/>
      <c r="WUF270"/>
      <c r="WUG270" s="14"/>
      <c r="WUH270" s="10"/>
      <c r="WUI270"/>
      <c r="WUJ270" s="10"/>
      <c r="WUK270"/>
      <c r="WUL270"/>
      <c r="WUM270"/>
      <c r="WUN270" s="14"/>
      <c r="WUO270" s="10"/>
      <c r="WUP270"/>
      <c r="WUQ270" s="10"/>
      <c r="WUR270"/>
      <c r="WUS270"/>
      <c r="WUT270"/>
      <c r="WUU270" s="14"/>
      <c r="WUV270" s="10"/>
      <c r="WUW270"/>
      <c r="WUX270" s="10"/>
      <c r="WUY270"/>
      <c r="WUZ270"/>
      <c r="WVA270"/>
      <c r="WVB270" s="14"/>
      <c r="WVC270" s="26"/>
      <c r="WVD270"/>
      <c r="WVE270" s="10"/>
      <c r="WVF270"/>
      <c r="WVG270"/>
      <c r="WVH270"/>
      <c r="WVI270" s="14"/>
      <c r="WVJ270" s="26"/>
      <c r="WVK270"/>
      <c r="WVL270" s="10"/>
      <c r="WVM270"/>
      <c r="WVN270"/>
      <c r="WVO270"/>
      <c r="WVP270" s="39"/>
      <c r="WVQ270" s="81"/>
      <c r="WVR270" s="10"/>
      <c r="WVS270" s="10"/>
      <c r="WVT270" s="14"/>
      <c r="WVU270" s="14"/>
      <c r="WVV270"/>
      <c r="WVW270" s="10"/>
      <c r="WVX270"/>
      <c r="WVY270" s="10"/>
      <c r="WVZ270" s="6"/>
      <c r="WWA270"/>
      <c r="WWB270"/>
      <c r="WWC270" s="14"/>
      <c r="WWD270" s="10"/>
      <c r="WWE270"/>
      <c r="WWF270" s="10"/>
      <c r="WWG270"/>
      <c r="WWH270"/>
      <c r="WWI270"/>
      <c r="WWJ270" s="14"/>
      <c r="WWK270" s="10"/>
      <c r="WWL270"/>
      <c r="WWM270" s="10"/>
      <c r="WWN270"/>
      <c r="WWO270"/>
      <c r="WWP270"/>
      <c r="WWQ270" s="14"/>
      <c r="WWR270" s="10"/>
      <c r="WWS270"/>
      <c r="WWT270" s="10"/>
      <c r="WWU270"/>
      <c r="WWV270"/>
      <c r="WWW270"/>
      <c r="WWX270" s="14"/>
      <c r="WWY270" s="10"/>
      <c r="WWZ270"/>
      <c r="WXA270" s="10"/>
      <c r="WXB270"/>
      <c r="WXC270"/>
      <c r="WXD270"/>
      <c r="WXE270" s="14"/>
      <c r="WXF270" s="10"/>
      <c r="WXG270"/>
      <c r="WXH270" s="10"/>
      <c r="WXI270"/>
      <c r="WXJ270"/>
      <c r="WXK270"/>
      <c r="WXL270" s="14"/>
      <c r="WXM270" s="10"/>
      <c r="WXN270"/>
      <c r="WXO270" s="10"/>
      <c r="WXP270"/>
      <c r="WXQ270"/>
      <c r="WXR270"/>
      <c r="WXS270" s="14"/>
      <c r="WXT270" s="10"/>
      <c r="WXU270"/>
      <c r="WXV270" s="10"/>
      <c r="WXW270"/>
      <c r="WXX270"/>
      <c r="WXY270"/>
      <c r="WXZ270" s="14"/>
      <c r="WYA270" s="10"/>
      <c r="WYB270"/>
      <c r="WYC270" s="10"/>
      <c r="WYD270"/>
      <c r="WYE270"/>
      <c r="WYF270"/>
      <c r="WYG270" s="14"/>
      <c r="WYH270" s="10"/>
      <c r="WYI270"/>
      <c r="WYJ270" s="10"/>
      <c r="WYK270"/>
      <c r="WYL270"/>
      <c r="WYM270"/>
      <c r="WYN270" s="14"/>
      <c r="WYO270" s="10"/>
      <c r="WYP270"/>
      <c r="WYQ270" s="10"/>
      <c r="WYR270"/>
      <c r="WYS270"/>
      <c r="WYT270"/>
      <c r="WYU270" s="14"/>
      <c r="WYV270" s="10"/>
      <c r="WYW270"/>
      <c r="WYX270" s="10"/>
      <c r="WYY270"/>
      <c r="WYZ270"/>
      <c r="WZA270"/>
      <c r="WZB270" s="14"/>
      <c r="WZC270" s="10"/>
      <c r="WZD270"/>
      <c r="WZE270" s="10"/>
      <c r="WZF270"/>
      <c r="WZG270"/>
      <c r="WZH270"/>
      <c r="WZI270" s="14"/>
      <c r="WZJ270" s="10"/>
      <c r="WZK270"/>
      <c r="WZL270" s="10"/>
      <c r="WZM270"/>
      <c r="WZN270"/>
      <c r="WZO270"/>
      <c r="WZP270" s="14"/>
      <c r="WZQ270" s="10"/>
      <c r="WZR270"/>
      <c r="WZS270" s="10"/>
      <c r="WZT270"/>
      <c r="WZU270"/>
      <c r="WZV270"/>
      <c r="WZW270" s="14"/>
      <c r="WZX270" s="10"/>
      <c r="WZY270"/>
      <c r="WZZ270" s="10"/>
      <c r="XAA270"/>
      <c r="XAB270"/>
      <c r="XAC270"/>
      <c r="XAD270" s="14"/>
      <c r="XAE270" s="10"/>
      <c r="XAF270"/>
      <c r="XAG270" s="10"/>
      <c r="XAH270"/>
      <c r="XAI270"/>
      <c r="XAJ270"/>
      <c r="XAK270" s="14"/>
      <c r="XAL270" s="10"/>
      <c r="XAM270"/>
      <c r="XAN270" s="10"/>
      <c r="XAO270"/>
      <c r="XAP270"/>
      <c r="XAQ270"/>
      <c r="XAR270" s="14"/>
      <c r="XAS270" s="10"/>
      <c r="XAT270"/>
      <c r="XAU270" s="10"/>
      <c r="XAV270"/>
      <c r="XAW270"/>
      <c r="XAX270"/>
      <c r="XAY270" s="14"/>
      <c r="XAZ270" s="10"/>
      <c r="XBA270"/>
      <c r="XBB270" s="10"/>
      <c r="XBC270"/>
      <c r="XBD270"/>
      <c r="XBE270"/>
      <c r="XBF270" s="14"/>
      <c r="XBG270" s="10"/>
      <c r="XBH270"/>
      <c r="XBI270" s="10"/>
      <c r="XBJ270"/>
      <c r="XBK270"/>
      <c r="XBL270"/>
      <c r="XBM270" s="14"/>
      <c r="XBN270" s="10"/>
      <c r="XBO270"/>
      <c r="XBP270" s="10"/>
      <c r="XBQ270"/>
      <c r="XBR270"/>
      <c r="XBS270"/>
      <c r="XBT270" s="14"/>
      <c r="XBU270" s="10"/>
      <c r="XBV270"/>
      <c r="XBW270" s="10"/>
      <c r="XBX270"/>
      <c r="XBY270"/>
      <c r="XBZ270"/>
      <c r="XCA270" s="14"/>
      <c r="XCB270" s="10"/>
      <c r="XCC270"/>
      <c r="XCD270" s="10"/>
      <c r="XCE270"/>
      <c r="XCF270"/>
      <c r="XCG270"/>
      <c r="XCH270" s="14"/>
      <c r="XCI270" s="10"/>
      <c r="XCJ270"/>
      <c r="XCK270" s="10"/>
      <c r="XCL270"/>
      <c r="XCM270"/>
      <c r="XCN270"/>
      <c r="XCO270" s="14"/>
      <c r="XCP270" s="10"/>
      <c r="XCQ270"/>
      <c r="XCR270" s="10"/>
      <c r="XCS270"/>
      <c r="XCT270"/>
      <c r="XCU270"/>
      <c r="XCV270" s="14"/>
      <c r="XCW270" s="10"/>
      <c r="XCX270"/>
      <c r="XCY270" s="10"/>
      <c r="XCZ270"/>
      <c r="XDA270"/>
      <c r="XDB270"/>
      <c r="XDC270" s="14"/>
      <c r="XDD270" s="10"/>
      <c r="XDE270"/>
      <c r="XDF270" s="10"/>
      <c r="XDG270"/>
      <c r="XDH270"/>
      <c r="XDI270"/>
      <c r="XDJ270" s="14"/>
      <c r="XDK270" s="10"/>
      <c r="XDL270"/>
      <c r="XDM270" s="10"/>
      <c r="XDN270"/>
      <c r="XDO270"/>
      <c r="XDP270"/>
      <c r="XDQ270" s="14"/>
      <c r="XDR270" s="10"/>
      <c r="XDS270"/>
      <c r="XDT270" s="10"/>
      <c r="XDU270"/>
      <c r="XDV270"/>
      <c r="XDW270"/>
      <c r="XDX270" s="14"/>
      <c r="XDY270" s="10"/>
      <c r="XDZ270"/>
      <c r="XEA270" s="10"/>
      <c r="XEB270"/>
      <c r="XEC270"/>
      <c r="XED270"/>
      <c r="XEE270" s="14"/>
      <c r="XEF270" s="26"/>
      <c r="XEG270"/>
      <c r="XEH270" s="10"/>
      <c r="XEI270"/>
      <c r="XEJ270"/>
      <c r="XEK270"/>
      <c r="XEL270" s="14"/>
      <c r="XEM270" s="26"/>
      <c r="XEN270"/>
      <c r="XEO270" s="10"/>
      <c r="XEP270"/>
      <c r="XEQ270"/>
      <c r="XER270"/>
      <c r="XES270" s="39"/>
      <c r="XET270" s="81"/>
      <c r="XEU270" s="10"/>
      <c r="XEV270" s="10"/>
      <c r="XEW270" s="14"/>
      <c r="XEX270" s="14"/>
      <c r="XEY270"/>
      <c r="XEZ270" s="10"/>
      <c r="XFA270"/>
      <c r="XFB270" s="10"/>
    </row>
    <row r="271" spans="1:16382" ht="12" customHeight="1" outlineLevel="1" x14ac:dyDescent="0.25">
      <c r="A271" s="404"/>
      <c r="B271" s="405"/>
      <c r="C271" s="125" t="s">
        <v>40</v>
      </c>
      <c r="D271" s="126" t="s">
        <v>0</v>
      </c>
      <c r="E271" s="116" t="s">
        <v>40</v>
      </c>
      <c r="F271" s="5" t="str">
        <f>IF(C271="x","4",IF(C271&gt;E271,"1",IF(C271&lt;E271,"2",IF(C271=E271,"0",))))</f>
        <v>4</v>
      </c>
      <c r="G271" s="21"/>
      <c r="H271" s="4"/>
      <c r="I271" s="108"/>
      <c r="J271" s="52" t="s">
        <v>0</v>
      </c>
      <c r="K271" s="110"/>
      <c r="L271" s="53" t="b">
        <f>IF(AND(I271=$C271,K271=$E271),1)</f>
        <v>0</v>
      </c>
      <c r="M271" s="54" t="str">
        <f>IF(I271&gt;K271,"1",IF(I271&lt;K271,"2",IF(I271=K271,"0")))</f>
        <v>0</v>
      </c>
      <c r="N271" s="170" t="str">
        <f>IF(I271="x","0",IF(L271=1,"3,5",IF(M271=$F271,"1,5","0")))</f>
        <v>0</v>
      </c>
      <c r="O271" s="45" t="str">
        <f>IF(N271="x","0",IF(N271="1","0",IF(N271="0","0","1")))</f>
        <v>0</v>
      </c>
      <c r="P271" s="107"/>
      <c r="Q271" s="66"/>
      <c r="R271" s="112"/>
      <c r="S271" s="66" t="b">
        <f>IF(AND(P271=$C271,R271=$E271),1)</f>
        <v>0</v>
      </c>
      <c r="T271" s="66" t="str">
        <f>IF(P271&gt;R271,"1",IF(P271&lt;R271,"2",IF(P271=R271,"0")))</f>
        <v>0</v>
      </c>
      <c r="U271" s="67" t="str">
        <f>IF(P271="x","0",IF(S271=1,"3,5",IF(T271=$F271,"1,5","0")))</f>
        <v>0</v>
      </c>
      <c r="V271" s="45" t="str">
        <f>IF(U271="x","0",IF(U271="1","0",IF(U271="0","0","1")))</f>
        <v>0</v>
      </c>
      <c r="W271" s="108"/>
      <c r="X271" s="52" t="s">
        <v>0</v>
      </c>
      <c r="Y271" s="110"/>
      <c r="Z271" s="53" t="b">
        <f>IF(AND(W271=$C271,Y271=$E271),1)</f>
        <v>0</v>
      </c>
      <c r="AA271" s="54" t="str">
        <f>IF(W271&gt;Y271,"1",IF(W271&lt;Y271,"2",IF(W271=Y271,"0")))</f>
        <v>0</v>
      </c>
      <c r="AB271" s="170" t="str">
        <f>IF(W271="x","0",IF(Z271=1,"3,5",IF(AA271=$F271,"1,5","0")))</f>
        <v>0</v>
      </c>
      <c r="AC271" s="45" t="str">
        <f>IF(AB271="x","0",IF(AB271="1","0",IF(AB271="0","0","1")))</f>
        <v>0</v>
      </c>
      <c r="AD271" s="107"/>
      <c r="AE271" s="66"/>
      <c r="AF271" s="112"/>
      <c r="AG271" s="66" t="b">
        <f>IF(AND(AD271=$C271,AF271=$E271),1)</f>
        <v>0</v>
      </c>
      <c r="AH271" s="66" t="str">
        <f>IF(AD271&gt;AF271,"1",IF(AD271&lt;AF271,"2",IF(AD271=AF271,"0")))</f>
        <v>0</v>
      </c>
      <c r="AI271" s="67" t="str">
        <f>IF(AD271="x","0",IF(AG271=1,"3,5",IF(AH271=$F271,"1,5","0")))</f>
        <v>0</v>
      </c>
      <c r="AJ271" s="45" t="str">
        <f>IF(AI271="x","0",IF(AI271="1","0",IF(AI271="0","0","1")))</f>
        <v>0</v>
      </c>
      <c r="AK271" s="108"/>
      <c r="AL271" s="52" t="s">
        <v>0</v>
      </c>
      <c r="AM271" s="110"/>
      <c r="AN271" s="53" t="b">
        <f>IF(AND(AK271=$C271,AM271=$E271),1)</f>
        <v>0</v>
      </c>
      <c r="AO271" s="54" t="str">
        <f>IF(AK271&gt;AM271,"1",IF(AK271&lt;AM271,"2",IF(AK271=AM271,"0")))</f>
        <v>0</v>
      </c>
      <c r="AP271" s="199" t="str">
        <f>IF(AK271="x","0",IF(AN271=1,"3,5",IF(AO271=$F271,"1,5","0")))</f>
        <v>0</v>
      </c>
      <c r="AQ271" s="45" t="str">
        <f>IF(AP271="x","0",IF(AP271="1","0",IF(AP271="0","0","1")))</f>
        <v>0</v>
      </c>
      <c r="AR271" s="107"/>
      <c r="AS271" s="66"/>
      <c r="AT271" s="112"/>
      <c r="AU271" s="129" t="b">
        <f>IF(AND(AR271=$C271,AT271=$E271),1)</f>
        <v>0</v>
      </c>
      <c r="AV271" s="129" t="str">
        <f>IF(AR271&gt;AT271,"1",IF(AR271&lt;AT271,"2",IF(AR271=AT271,"0")))</f>
        <v>0</v>
      </c>
      <c r="AW271" s="70" t="str">
        <f>IF(AR271="x","0",IF(AU271=1,"3,5",IF(AV271=$F271,"1,5","0")))</f>
        <v>0</v>
      </c>
      <c r="AX271" s="45" t="str">
        <f>IF(AW271="x","0",IF(AW271="1","0",IF(AW271="0","0","1")))</f>
        <v>0</v>
      </c>
      <c r="AY271" s="108"/>
      <c r="AZ271" s="52" t="s">
        <v>0</v>
      </c>
      <c r="BA271" s="110"/>
      <c r="BB271" s="129" t="b">
        <f>IF(AND(AY271=$C271,BA271=$E271),1)</f>
        <v>0</v>
      </c>
      <c r="BC271" s="54" t="str">
        <f>IF(AY271&gt;BA271,"1",IF(AY271&lt;BA271,"2",IF(AY271=BA271,"0")))</f>
        <v>0</v>
      </c>
      <c r="BD271" s="170" t="str">
        <f>IF(AY271="x","0",IF(BB271=1,"3,5",IF(BC271=$F271,"1,5","0")))</f>
        <v>0</v>
      </c>
      <c r="BE271" s="45" t="str">
        <f>IF(BD271="x","0",IF(BD271="1","0",IF(BD271="0","0","1")))</f>
        <v>0</v>
      </c>
      <c r="BF271" s="107"/>
      <c r="BG271" s="66"/>
      <c r="BH271" s="112"/>
      <c r="BI271" s="129" t="b">
        <f>IF(AND(BF271=$C271,BH271=$E271),1)</f>
        <v>0</v>
      </c>
      <c r="BJ271" s="66" t="str">
        <f>IF(BF271&gt;BH271,"1",IF(BF271&lt;BH271,"2",IF(BF271=BH271,"0")))</f>
        <v>0</v>
      </c>
      <c r="BK271" s="70" t="str">
        <f>IF(BF271="x","0",IF(BI271=1,"3,5",IF(BJ271=$F271,"1,5","0")))</f>
        <v>0</v>
      </c>
      <c r="BL271" s="45" t="str">
        <f>IF(BK271="x","0",IF(BK271="1","0",IF(BK271="0","0","1")))</f>
        <v>0</v>
      </c>
      <c r="BM271" s="108"/>
      <c r="BN271" s="52" t="s">
        <v>0</v>
      </c>
      <c r="BO271" s="110"/>
      <c r="BP271" s="129" t="b">
        <f>IF(AND(BM271=$C271,BO271=$E271),1)</f>
        <v>0</v>
      </c>
      <c r="BQ271" s="131" t="str">
        <f>IF(BM271&gt;BO271,"1",IF(BM271&lt;BO271,"2",IF(BM271=BO271,"0")))</f>
        <v>0</v>
      </c>
      <c r="BR271" s="170" t="str">
        <f>IF(BM271="x","0",IF(BP271=1,"3,5",IF(BQ271=$F271,"1,5","0")))</f>
        <v>0</v>
      </c>
      <c r="BS271" s="45" t="str">
        <f>IF(BR271="x","0",IF(BR271="1","0",IF(BR271="0","0","1")))</f>
        <v>0</v>
      </c>
      <c r="BT271" s="107"/>
      <c r="BU271" s="66"/>
      <c r="BV271" s="112"/>
      <c r="BW271" s="129" t="b">
        <f>IF(AND(BT271=$C271,BV271=$E271),1)</f>
        <v>0</v>
      </c>
      <c r="BX271" s="66" t="str">
        <f>IF(BT271&gt;BV271,"1",IF(BT271&lt;BV271,"2",IF(BT271=BV271,"0")))</f>
        <v>0</v>
      </c>
      <c r="BY271" s="70" t="str">
        <f>IF(BT271="x","0",IF(BW271=1,"3,5",IF(BX271=$F271,"1,5","0")))</f>
        <v>0</v>
      </c>
      <c r="BZ271" s="45" t="str">
        <f>IF(BY271="x","0",IF(BY271="1","0",IF(BY271="0","0","1")))</f>
        <v>0</v>
      </c>
      <c r="CA271" s="108"/>
      <c r="CB271" s="52" t="s">
        <v>0</v>
      </c>
      <c r="CC271" s="110"/>
      <c r="CD271" s="129" t="b">
        <f>IF(AND(CA271=$C271,CC271=$E271),1)</f>
        <v>0</v>
      </c>
      <c r="CE271" s="54" t="str">
        <f>IF(CA271&gt;CC271,"1",IF(CA271&lt;CC271,"2",IF(CA271=CC271,"0")))</f>
        <v>0</v>
      </c>
      <c r="CF271" s="55" t="str">
        <f>IF(CA271="x","0",IF(CD271=1,"3,5",IF(CE271=$F271,"1,5","0")))</f>
        <v>0</v>
      </c>
      <c r="CG271" s="45" t="str">
        <f>IF(CF271="x","0",IF(CF271="1","0",IF(CF271="0","0","1")))</f>
        <v>0</v>
      </c>
      <c r="CH271" s="107"/>
      <c r="CI271" s="66"/>
      <c r="CJ271" s="112"/>
      <c r="CK271" s="129" t="b">
        <f>IF(AND(CH271=$C271,CJ271=$E271),1)</f>
        <v>0</v>
      </c>
      <c r="CL271" s="66" t="str">
        <f>IF(CH271&gt;CJ271,"1",IF(CH271&lt;CJ271,"2",IF(CH271=CJ271,"0")))</f>
        <v>0</v>
      </c>
      <c r="CM271" s="201" t="str">
        <f>IF(CH271="x","0",IF(CK271=1,"3,5",IF(CL271=$F271,"1,5","0")))</f>
        <v>0</v>
      </c>
      <c r="CN271" s="45" t="str">
        <f>IF(CM271="x","0",IF(CM271="1","0",IF(CM271="0","0","1")))</f>
        <v>0</v>
      </c>
      <c r="CO271" s="108"/>
      <c r="CP271" s="52" t="s">
        <v>0</v>
      </c>
      <c r="CQ271" s="110"/>
      <c r="CR271" s="129" t="b">
        <f>IF(AND(CO271=$C271,CQ271=$E271),1)</f>
        <v>0</v>
      </c>
      <c r="CS271" s="54" t="str">
        <f>IF(CO271&gt;CQ271,"1",IF(CO271&lt;CQ271,"2",IF(CO271=CQ271,"0")))</f>
        <v>0</v>
      </c>
      <c r="CT271" s="55" t="str">
        <f>IF(CO271="x","0",IF(CR271=1,"3,5",IF(CS271=$F271,"1,5","0")))</f>
        <v>0</v>
      </c>
      <c r="CU271" s="45" t="str">
        <f>IF(CT271="x","0",IF(CT271="1","0",IF(CT271="0","0","1")))</f>
        <v>0</v>
      </c>
      <c r="CV271" s="107"/>
      <c r="CW271" s="66"/>
      <c r="CX271" s="112"/>
      <c r="CY271" s="129" t="b">
        <f>IF(AND(CV271=$C271,CX271=$E271),1)</f>
        <v>0</v>
      </c>
      <c r="CZ271" s="66" t="str">
        <f>IF(CV271&gt;CX271,"1",IF(CV271&lt;CX271,"2",IF(CV271=CX271,"0")))</f>
        <v>0</v>
      </c>
      <c r="DA271" s="201" t="str">
        <f>IF(CV271="x","0",IF(CY271=1,"3,5",IF(CZ271=$F271,"1,5","0")))</f>
        <v>0</v>
      </c>
      <c r="DB271" s="45" t="str">
        <f>IF(DA271="x","0",IF(DA271="1","0",IF(DA271="0","0","1")))</f>
        <v>0</v>
      </c>
      <c r="DC271" s="108"/>
      <c r="DD271" s="52" t="s">
        <v>0</v>
      </c>
      <c r="DE271" s="110"/>
      <c r="DF271" s="129" t="b">
        <f>IF(AND(DC271=$C271,DE271=$E271),1)</f>
        <v>0</v>
      </c>
      <c r="DG271" s="131" t="str">
        <f>IF(DC271&gt;DE271,"1",IF(DC271&lt;DE271,"2",IF(DC271=DE271,"0")))</f>
        <v>0</v>
      </c>
      <c r="DH271" s="170" t="str">
        <f>IF(DC271="x","0",IF(DF271=1,"3,5",IF(DG271=$F271,"1,6","0")))</f>
        <v>0</v>
      </c>
      <c r="DI271" s="45" t="str">
        <f>IF(DH271="x","0",IF(DH271="1","0",IF(DH271="0","0","1")))</f>
        <v>0</v>
      </c>
      <c r="DJ271" s="107"/>
      <c r="DK271" s="66"/>
      <c r="DL271" s="112"/>
      <c r="DM271" s="129" t="b">
        <f>IF(AND(DJ271=$C271,DL271=$E271),1)</f>
        <v>0</v>
      </c>
      <c r="DN271" s="66" t="str">
        <f>IF(DJ271&gt;DL271,"1",IF(DJ271&lt;DL271,"2",IF(DJ271=DL271,"0")))</f>
        <v>0</v>
      </c>
      <c r="DO271" s="70" t="str">
        <f>IF(DJ271="x","0",IF(DM271=1,"3,5",IF(DN271=$F271,"1,5","0")))</f>
        <v>0</v>
      </c>
      <c r="DP271" s="45" t="str">
        <f>IF(DO271="x","0",IF(DO271="1","0",IF(DO271="0","0","1")))</f>
        <v>0</v>
      </c>
      <c r="DQ271" s="108"/>
      <c r="DR271" s="52" t="s">
        <v>0</v>
      </c>
      <c r="DS271" s="110"/>
      <c r="DT271" s="129" t="b">
        <f>IF(AND(DQ271=$C271,DS271=$E271),1)</f>
        <v>0</v>
      </c>
      <c r="DU271" s="133" t="str">
        <f>IF(DQ271&gt;DS271,"1",IF(DQ271&lt;DS271,"2",IF(DQ271=DS271,"0")))</f>
        <v>0</v>
      </c>
      <c r="DV271" s="200" t="str">
        <f>IF(DQ271="x","0",IF(DT271=1,"3,5",IF(DU271=$F271,"1,5","0")))</f>
        <v>0</v>
      </c>
      <c r="DW271" s="45" t="str">
        <f>IF(DV271="x","0",IF(DV271="1","0",IF(DV271="0","0","1")))</f>
        <v>0</v>
      </c>
      <c r="DX271" s="107"/>
      <c r="DY271" s="66"/>
      <c r="DZ271" s="112"/>
      <c r="EA271" s="129" t="b">
        <f>IF(AND(DX271=$C271,DZ271=$E271),1)</f>
        <v>0</v>
      </c>
      <c r="EB271" s="66" t="str">
        <f>IF(DX271&gt;DZ271,"1",IF(DX271&lt;DZ271,"2",IF(DX271=DZ271,"0")))</f>
        <v>0</v>
      </c>
      <c r="EC271" s="70" t="str">
        <f>IF(DX271="x","0",IF(EA271=1,"3,5",IF(EB271=$F271,"1,5","0")))</f>
        <v>0</v>
      </c>
      <c r="ED271" s="45" t="str">
        <f>IF(EC271="x","0",IF(EC271="1","0",IF(EC271="0","0","1")))</f>
        <v>0</v>
      </c>
      <c r="EE271" s="108"/>
      <c r="EF271" s="52" t="s">
        <v>0</v>
      </c>
      <c r="EG271" s="110"/>
      <c r="EH271" s="129" t="b">
        <f>IF(AND(EE271=$C271,EG271=$E271),1)</f>
        <v>0</v>
      </c>
      <c r="EI271" s="131" t="str">
        <f>IF(EE271&gt;EG271,"1",IF(EE271&lt;EG271,"2",IF(EE271=EG271,"0")))</f>
        <v>0</v>
      </c>
      <c r="EJ271" s="170" t="str">
        <f>IF(EE271="x","0",IF(EH271=1,"3,5",IF(EI271=$F271,"1,5","0")))</f>
        <v>0</v>
      </c>
      <c r="EK271" s="45" t="str">
        <f>IF(EJ271="x","0",IF(EJ271="1","0",IF(EJ271="0","0","1")))</f>
        <v>0</v>
      </c>
      <c r="EL271" s="107"/>
      <c r="EM271" s="66"/>
      <c r="EN271" s="112"/>
      <c r="EO271" s="129" t="b">
        <f>IF(AND(EL271=$C271,EN271=$E271),1)</f>
        <v>0</v>
      </c>
      <c r="EP271" s="66" t="str">
        <f>IF(EL271&gt;EN271,"1",IF(EL271&lt;EN271,"2",IF(EL271=EN271,"0")))</f>
        <v>0</v>
      </c>
      <c r="EQ271" s="67" t="str">
        <f>IF(EL271="x","0",IF(EO271=1,"3,5",IF(EP271=$F271,"1,5","0")))</f>
        <v>0</v>
      </c>
      <c r="ER271" s="45" t="str">
        <f>IF(EQ271="x","0",IF(EQ271="1","0",IF(EQ271="0","0","1")))</f>
        <v>0</v>
      </c>
      <c r="ES271" s="108"/>
      <c r="ET271" s="52" t="s">
        <v>0</v>
      </c>
      <c r="EU271" s="110"/>
      <c r="EV271" s="129" t="b">
        <f>IF(AND(ES271=$C271,EU271=$E271),1)</f>
        <v>0</v>
      </c>
      <c r="EW271" s="54" t="str">
        <f>IF(ES271&gt;EU271,"1",IF(ES271&lt;EU271,"2",IF(ES271=EU271,"0")))</f>
        <v>0</v>
      </c>
      <c r="EX271" s="170" t="str">
        <f>IF(ES271="x","0",IF(EV271=1,"3,5",IF(EW271=$F271,"1,5","0")))</f>
        <v>0</v>
      </c>
      <c r="EY271" s="45" t="str">
        <f>IF(EX271="x","0",IF(EX271="1","0",IF(EX271="0","0","1")))</f>
        <v>0</v>
      </c>
      <c r="EZ271" s="107"/>
      <c r="FA271" s="66"/>
      <c r="FB271" s="112"/>
      <c r="FC271" s="66" t="b">
        <f>IF(AND(EZ271=$C271,FB271=$E271),1)</f>
        <v>0</v>
      </c>
      <c r="FD271" s="66" t="str">
        <f>IF(EZ271&gt;FB271,"1",IF(EZ271&lt;FB271,"2",IF(EZ271=FB271,"0")))</f>
        <v>0</v>
      </c>
      <c r="FE271" s="67" t="str">
        <f>IF(EZ271="x","0",IF(FC271=1,"3,5",IF(FD271=$F271,"1,5","0")))</f>
        <v>0</v>
      </c>
      <c r="FF271" s="45" t="str">
        <f>IF(FE271="x","0",IF(FE271="1","0",IF(FE271="0","0","1")))</f>
        <v>0</v>
      </c>
      <c r="FG271" s="108"/>
      <c r="FH271" s="52" t="s">
        <v>0</v>
      </c>
      <c r="FI271" s="110"/>
      <c r="FJ271" s="234" t="b">
        <f>IF(AND(FG271=$C271,FI271=$E271),1)</f>
        <v>0</v>
      </c>
      <c r="FK271" s="54" t="str">
        <f>IF(FG271&gt;FI271,"1",IF(FG271&lt;FI271,"2",IF(FG271=FI271,"0")))</f>
        <v>0</v>
      </c>
      <c r="FL271" s="170" t="str">
        <f>IF(FG271="x","0",IF(FJ271=1,"3,5",IF(FK271=$F271,"1,5","0")))</f>
        <v>0</v>
      </c>
      <c r="FM271" s="45" t="str">
        <f>IF(FL271="x","0",IF(FL271="1","0",IF(FL271="0","0","1")))</f>
        <v>0</v>
      </c>
      <c r="FN271" s="107"/>
      <c r="FO271" s="66"/>
      <c r="FP271" s="112"/>
      <c r="FQ271" s="129" t="b">
        <f>IF(AND(FN271=$C271,FP271=$E271),1)</f>
        <v>0</v>
      </c>
      <c r="FR271" s="66" t="str">
        <f>IF(FN271&gt;FP271,"1",IF(FN271&lt;FP271,"2",IF(FN271=FP271,"0")))</f>
        <v>0</v>
      </c>
      <c r="FS271" s="70" t="str">
        <f>IF(FN271="x","0",IF(FQ271=1,"3,5",IF(FR271=$F271,"1,5","0")))</f>
        <v>0</v>
      </c>
      <c r="FT271" s="45" t="str">
        <f>IF(FS271="x","0",IF(FS271="1","0",IF(FS271="0","0","1")))</f>
        <v>0</v>
      </c>
      <c r="FU271" s="108"/>
      <c r="FV271" s="52" t="s">
        <v>0</v>
      </c>
      <c r="FW271" s="110"/>
      <c r="FX271" s="129" t="b">
        <f>IF(AND(FU271=$C271,FW271=$E271),1)</f>
        <v>0</v>
      </c>
      <c r="FY271" s="54" t="str">
        <f>IF(FU271&gt;FW271,"1",IF(FU271&lt;FW271,"2",IF(FU271=FW271,"0")))</f>
        <v>0</v>
      </c>
      <c r="FZ271" s="170" t="str">
        <f>IF(FU271="x","0",IF(FX271=1,"3,5",IF(FY271=$F271,"1,5","0")))</f>
        <v>0</v>
      </c>
      <c r="GA271" s="45" t="str">
        <f>IF(FZ271="x","0",IF(FZ271="1","0",IF(FZ271="0","0","1")))</f>
        <v>0</v>
      </c>
      <c r="GB271" s="107"/>
      <c r="GC271" s="66"/>
      <c r="GD271" s="112"/>
      <c r="GE271" s="129" t="b">
        <f>IF(AND(GB271=$C271,GD271=$E271),1)</f>
        <v>0</v>
      </c>
      <c r="GF271" s="66" t="str">
        <f>IF(GB271&gt;GD271,"1",IF(GB271&lt;GD271,"2",IF(GB271=GD271,"0")))</f>
        <v>0</v>
      </c>
      <c r="GG271" s="70" t="str">
        <f>IF(GB271="x","0",IF(GE271=1,"3,5",IF(GF271=$F271,"1,5","0")))</f>
        <v>0</v>
      </c>
      <c r="GH271" s="45" t="str">
        <f>IF(GG271="x","0",IF(GG271="1","0",IF(GG271="0","0","1")))</f>
        <v>0</v>
      </c>
      <c r="GI271" s="108"/>
      <c r="GJ271" s="52" t="s">
        <v>0</v>
      </c>
      <c r="GK271" s="110"/>
      <c r="GL271" s="234" t="b">
        <f>IF(AND(GI271=$C271,GK271=$E271),1)</f>
        <v>0</v>
      </c>
      <c r="GM271" s="54" t="str">
        <f>IF(GI271&gt;GK271,"1",IF(GI271&lt;GK271,"2",IF(GI271=GK271,"0")))</f>
        <v>0</v>
      </c>
      <c r="GN271" s="170" t="str">
        <f>IF(GI271="x","0",IF(GL271=1,"3,5",IF(GM271=$F271,"1,5","0")))</f>
        <v>0</v>
      </c>
      <c r="GO271" s="45" t="str">
        <f>IF(GN271="x","0",IF(GN271="1","0",IF(GN271="0","0","1")))</f>
        <v>0</v>
      </c>
      <c r="GP271" s="107"/>
      <c r="GQ271" s="66"/>
      <c r="GR271" s="112"/>
      <c r="GS271" s="129" t="b">
        <f>IF(AND(GP271=$C271,GR271=$E271),1)</f>
        <v>0</v>
      </c>
      <c r="GT271" s="66" t="str">
        <f>IF(GP271&gt;GR271,"1",IF(GP271&lt;GR271,"2",IF(GP271=GR271,"0")))</f>
        <v>0</v>
      </c>
      <c r="GU271" s="67" t="str">
        <f>IF(GP271="x","0",IF(GS271=1,"3,5",IF(GT271=$F271,"1,5","0")))</f>
        <v>0</v>
      </c>
      <c r="GV271" s="45" t="str">
        <f>IF(GU271="x","0",IF(GU271="1","0",IF(GU271="0","0","1")))</f>
        <v>0</v>
      </c>
      <c r="GW271" s="108"/>
      <c r="GX271" s="52" t="s">
        <v>0</v>
      </c>
      <c r="GY271" s="110"/>
      <c r="GZ271" s="129" t="b">
        <f>IF(AND(GW271=$C271,GY271=$E271),1)</f>
        <v>0</v>
      </c>
      <c r="HA271" s="54" t="str">
        <f>IF(GW271&gt;GY271,"1",IF(GW271&lt;GY271,"2",IF(GW271=GY271,"0")))</f>
        <v>0</v>
      </c>
      <c r="HB271" s="170" t="str">
        <f>IF(GW271="x","0",IF(GZ271=1,"3,5",IF(HA271=$F271,"1,5","0")))</f>
        <v>0</v>
      </c>
      <c r="HC271" s="45" t="str">
        <f>IF(HB271="x","0",IF(HB271="1","0",IF(HB271="0","0","1")))</f>
        <v>0</v>
      </c>
      <c r="HD271" s="107"/>
      <c r="HE271" s="66"/>
      <c r="HF271" s="112"/>
      <c r="HG271" s="129" t="b">
        <f>IF(AND(HD271=$C271,HF271=$E271),1)</f>
        <v>0</v>
      </c>
      <c r="HH271" s="66" t="str">
        <f>IF(HD271&gt;HF271,"1",IF(HD271&lt;HF271,"2",IF(HD271=HF271,"0")))</f>
        <v>0</v>
      </c>
      <c r="HI271" s="201" t="str">
        <f>IF(HD271="x","0",IF(HG271=1,"3,5",IF(HH271=$F271,"1,5","0")))</f>
        <v>0</v>
      </c>
      <c r="HJ271" s="45" t="str">
        <f>IF(HI271="x","0",IF(HI271="1","0",IF(HI271="0","0","1")))</f>
        <v>0</v>
      </c>
      <c r="HK271" s="108"/>
      <c r="HL271" s="52" t="s">
        <v>0</v>
      </c>
      <c r="HM271" s="110"/>
      <c r="HN271" s="129" t="b">
        <f>IF(AND(HK271=$C271,HM271=$E271),1)</f>
        <v>0</v>
      </c>
      <c r="HO271" s="54" t="str">
        <f>IF(HK271&gt;HM271,"1",IF(HK271&lt;HM271,"2",IF(HK271=HM271,"0")))</f>
        <v>0</v>
      </c>
      <c r="HP271" s="170" t="str">
        <f>IF(HK271="x","0",IF(HN271=1,"3,5",IF(HO271=$F271,"1,5","0")))</f>
        <v>0</v>
      </c>
      <c r="HQ271" s="45" t="str">
        <f>IF(HP271="x","0",IF(HP271="1","0",IF(HP271="0","0","1")))</f>
        <v>0</v>
      </c>
      <c r="HR271" s="107"/>
      <c r="HS271" s="66"/>
      <c r="HT271" s="112"/>
      <c r="HU271" s="129" t="b">
        <f>IF(AND(HR271=$C271,HT271=$E271),1)</f>
        <v>0</v>
      </c>
      <c r="HV271" s="66" t="str">
        <f>IF(HR271&gt;HT271,"1",IF(HR271&lt;HT271,"2",IF(HR271=HT271,"0")))</f>
        <v>0</v>
      </c>
      <c r="HW271" s="70" t="str">
        <f>IF(HR271="x","0",IF(HU271=1,"3,5",IF(HV271=$F271,"1,5","0")))</f>
        <v>0</v>
      </c>
      <c r="HX271" s="45" t="str">
        <f>IF(HW271="x","0",IF(HW271="1","0",IF(HW271="0","0","1")))</f>
        <v>0</v>
      </c>
      <c r="HY271" s="108"/>
      <c r="HZ271" s="52" t="s">
        <v>0</v>
      </c>
      <c r="IA271" s="110"/>
      <c r="IB271" s="129" t="b">
        <f>IF(AND(HY271=$C271,IA271=$E271),1)</f>
        <v>0</v>
      </c>
      <c r="IC271" s="54" t="str">
        <f>IF(HY271&gt;IA271,"1",IF(HY271&lt;IA271,"2",IF(HY271=IA271,"0")))</f>
        <v>0</v>
      </c>
      <c r="ID271" s="170" t="str">
        <f>IF(HY271="x","0",IF(IB271=1,"3,5",IF(IC271=$F271,"1,5","0")))</f>
        <v>0</v>
      </c>
      <c r="IE271" s="45" t="str">
        <f>IF(ID271="x","0",IF(ID271="1","0",IF(ID271="0","0","1")))</f>
        <v>0</v>
      </c>
      <c r="IF271" s="202"/>
      <c r="IG271" s="203"/>
      <c r="IH271" s="204"/>
      <c r="II271" s="66" t="b">
        <f>IF(AND(IF271=$C271,IH271=$E271),1)</f>
        <v>0</v>
      </c>
      <c r="IJ271" s="138" t="str">
        <f>IF(IF271&gt;IH271,"1",IF(IF271&lt;IH271,"2",IF(IF271=IH271,"0")))</f>
        <v>0</v>
      </c>
      <c r="IK271" s="70" t="str">
        <f>IF(IF271="x","0",IF(II271=1,"3,5",IF(IJ271=$F271,"1,5","0")))</f>
        <v>0</v>
      </c>
      <c r="IL271" s="80" t="str">
        <f>IF(IK271="x","0",IF(IK271="1","0",IF(IK271="0","0","1")))</f>
        <v>0</v>
      </c>
      <c r="IM271" s="202"/>
      <c r="IN271" s="203"/>
      <c r="IO271" s="204"/>
      <c r="IP271" s="157" t="b">
        <f>IF(AND(IM271=$C271,IO271=$E271),1)</f>
        <v>0</v>
      </c>
      <c r="IQ271" s="138" t="str">
        <f>IF(IM271&gt;IO271,"1",IF(IM271&lt;IO271,"2",IF(IM271=IO271,"0")))</f>
        <v>0</v>
      </c>
      <c r="IR271" s="70" t="str">
        <f>IF(IM271="x","0",IF(IP271=1,"3,5",IF(IQ271=$F271,"1,5","0")))</f>
        <v>0</v>
      </c>
      <c r="IS271" s="80" t="str">
        <f>IF(IR271="x","0",IF(IR271="1","0",IF(IR271="0","0","1")))</f>
        <v>0</v>
      </c>
      <c r="IT271" s="202"/>
      <c r="IU271" s="203"/>
      <c r="IV271" s="204"/>
      <c r="IW271" s="255" t="b">
        <f>IF(AND(IT271=$C271,IV271=$E271),1)</f>
        <v>0</v>
      </c>
      <c r="IX271" s="138" t="str">
        <f>IF(IT271&gt;IV271,"1",IF(IT271&lt;IV271,"2",IF(IT271=IV271,"0")))</f>
        <v>0</v>
      </c>
      <c r="IY271" s="70" t="str">
        <f>IF(IT271="x","0",IF(IW271=1,"3,5",IF(IX271=$F271,"1,5","0")))</f>
        <v>0</v>
      </c>
      <c r="IZ271" s="45" t="str">
        <f>IF(IY271="x","0",IF(IY271="1","0",IF(IY271="0","0","1")))</f>
        <v>0</v>
      </c>
      <c r="JA271" s="21"/>
      <c r="JB271" s="146">
        <v>39</v>
      </c>
      <c r="JC271" s="141">
        <f>$N276</f>
        <v>0</v>
      </c>
      <c r="JD271" s="141">
        <f>$U276</f>
        <v>0</v>
      </c>
      <c r="JE271" s="141">
        <f>$AB276</f>
        <v>0</v>
      </c>
      <c r="JF271" s="141">
        <f>$AI276</f>
        <v>0</v>
      </c>
      <c r="JG271" s="147">
        <f>$AP276</f>
        <v>0</v>
      </c>
      <c r="JH271" s="147">
        <f>$AW276</f>
        <v>0</v>
      </c>
      <c r="JI271" s="147">
        <f>$BD276</f>
        <v>0</v>
      </c>
      <c r="JJ271" s="147">
        <f>$BK276</f>
        <v>0</v>
      </c>
      <c r="JK271" s="147">
        <f>$BR276</f>
        <v>0</v>
      </c>
      <c r="JL271" s="147">
        <f>$BY276</f>
        <v>0</v>
      </c>
      <c r="JM271" s="147">
        <f>$CF276</f>
        <v>0</v>
      </c>
      <c r="JN271" s="147">
        <f>$CM276</f>
        <v>0</v>
      </c>
      <c r="JO271" s="147">
        <f>$CT276</f>
        <v>0</v>
      </c>
      <c r="JP271" s="147">
        <f>$DA276</f>
        <v>0</v>
      </c>
      <c r="JQ271" s="147">
        <f>$DH276</f>
        <v>0</v>
      </c>
      <c r="JR271" s="147">
        <f>$DO276</f>
        <v>0</v>
      </c>
      <c r="JS271" s="147">
        <f>$DV276</f>
        <v>0</v>
      </c>
      <c r="JT271" s="147">
        <f>$EC276</f>
        <v>0</v>
      </c>
      <c r="JU271" s="147">
        <f>$EJ276</f>
        <v>0</v>
      </c>
      <c r="JV271" s="147">
        <f>$EQ276</f>
        <v>0</v>
      </c>
      <c r="JW271" s="147">
        <f>$EX276</f>
        <v>0</v>
      </c>
      <c r="JX271" s="147">
        <f>$FE276</f>
        <v>0</v>
      </c>
      <c r="JY271" s="147">
        <f>$FL276</f>
        <v>0</v>
      </c>
      <c r="JZ271" s="147">
        <f>$FS276</f>
        <v>0</v>
      </c>
      <c r="KA271" s="147">
        <f>$FZ276</f>
        <v>0</v>
      </c>
      <c r="KB271" s="147">
        <f>$GG276</f>
        <v>0</v>
      </c>
      <c r="KC271" s="147">
        <f>$GN276</f>
        <v>0</v>
      </c>
      <c r="KD271" s="147">
        <f>$GU276</f>
        <v>0</v>
      </c>
      <c r="KE271" s="147">
        <f>$HB276</f>
        <v>0</v>
      </c>
      <c r="KF271" s="147">
        <f>$HI276</f>
        <v>0</v>
      </c>
      <c r="KG271" s="147">
        <f>$HP276</f>
        <v>0</v>
      </c>
      <c r="KH271" s="147">
        <f>$HW276</f>
        <v>0</v>
      </c>
      <c r="KI271" s="147">
        <f>$ID276</f>
        <v>0</v>
      </c>
      <c r="KJ271" s="147">
        <f>$IK276</f>
        <v>0</v>
      </c>
      <c r="KK271" s="222">
        <f>IR276</f>
        <v>0</v>
      </c>
      <c r="KL271" s="222">
        <f>IY276</f>
        <v>0</v>
      </c>
    </row>
    <row r="272" spans="1:16382" ht="12" customHeight="1" outlineLevel="1" x14ac:dyDescent="0.25">
      <c r="A272" s="404"/>
      <c r="B272" s="405"/>
      <c r="C272" s="125" t="s">
        <v>40</v>
      </c>
      <c r="D272" s="126" t="s">
        <v>0</v>
      </c>
      <c r="E272" s="116" t="s">
        <v>40</v>
      </c>
      <c r="F272" s="5" t="str">
        <f>IF(C272="x","4",IF(C272&gt;E272,"1",IF(C272&lt;E272,"2",IF(C272=E272,"0",))))</f>
        <v>4</v>
      </c>
      <c r="G272" s="21"/>
      <c r="H272" s="4"/>
      <c r="I272" s="61"/>
      <c r="J272" s="58" t="s">
        <v>0</v>
      </c>
      <c r="K272" s="62"/>
      <c r="L272" s="59" t="b">
        <f>IF(AND(I272=$C272,K272=$E272),1)</f>
        <v>0</v>
      </c>
      <c r="M272" s="58" t="str">
        <f>IF(I272&gt;K272,"1",IF(I272&lt;K272,"2",IF(I272=K272,"0")))</f>
        <v>0</v>
      </c>
      <c r="N272" s="55" t="str">
        <f>IF(I272="x","0",IF(L272=1,"3",IF(M272=$F272,"1","0")))</f>
        <v>0</v>
      </c>
      <c r="O272" s="5"/>
      <c r="P272" s="73"/>
      <c r="Q272" s="71" t="s">
        <v>0</v>
      </c>
      <c r="R272" s="74"/>
      <c r="S272" s="71" t="b">
        <f>IF(AND(P272=$C272,R272=$E272),1)</f>
        <v>0</v>
      </c>
      <c r="T272" s="71" t="str">
        <f>IF(P272&gt;R272,"1",IF(P272&lt;R272,"2",IF(P272=R272,"0")))</f>
        <v>0</v>
      </c>
      <c r="U272" s="72" t="str">
        <f t="shared" ref="U272:U275" si="1382">IF(P272="x","0",IF(S272=1,"3",IF(T272=$F272,"1","0")))</f>
        <v>0</v>
      </c>
      <c r="V272" s="5"/>
      <c r="W272" s="61"/>
      <c r="X272" s="58" t="s">
        <v>0</v>
      </c>
      <c r="Y272" s="62"/>
      <c r="Z272" s="59" t="b">
        <f>IF(AND(W272=$C272,Y272=$E272),1)</f>
        <v>0</v>
      </c>
      <c r="AA272" s="58" t="str">
        <f>IF(W272&gt;Y272,"1",IF(W272&lt;Y272,"2",IF(W272=Y272,"0")))</f>
        <v>0</v>
      </c>
      <c r="AB272" s="55" t="str">
        <f>IF(W272="x","0",IF(Z272=1,"3",IF(AA272=$F272,"1","0")))</f>
        <v>0</v>
      </c>
      <c r="AC272" s="5"/>
      <c r="AD272" s="73"/>
      <c r="AE272" s="71" t="s">
        <v>0</v>
      </c>
      <c r="AF272" s="74"/>
      <c r="AG272" s="71" t="b">
        <f>IF(AND(AD272=$C272,AF272=$E272),1)</f>
        <v>0</v>
      </c>
      <c r="AH272" s="71" t="str">
        <f>IF(AD272&gt;AF272,"1",IF(AD272&lt;AF272,"2",IF(AD272=AF272,"0")))</f>
        <v>0</v>
      </c>
      <c r="AI272" s="72" t="str">
        <f>IF(AD272="x","0",IF(AG272=1,"3",IF(AH272=$F272,"1","0")))</f>
        <v>0</v>
      </c>
      <c r="AJ272" s="5"/>
      <c r="AK272" s="61"/>
      <c r="AL272" s="58" t="s">
        <v>0</v>
      </c>
      <c r="AM272" s="62"/>
      <c r="AN272" s="59" t="b">
        <f>IF(AND(AK272=$C$265,AM272=$E$265),1)</f>
        <v>0</v>
      </c>
      <c r="AO272" s="58" t="str">
        <f>IF(AK272&gt;AM272,"1",IF(AK272&lt;AM272,"2",IF(AK272=AM272,"0")))</f>
        <v>0</v>
      </c>
      <c r="AP272" s="55" t="str">
        <f t="shared" ref="AP272:AP275" si="1383">IF(AK272="x","0",IF(AN272=1,"3",IF(AO272=$F272,"1","0")))</f>
        <v>0</v>
      </c>
      <c r="AQ272" s="5"/>
      <c r="AR272" s="73"/>
      <c r="AS272" s="71" t="s">
        <v>0</v>
      </c>
      <c r="AT272" s="74"/>
      <c r="AU272" s="71" t="b">
        <f>IF(AND(AR272=$C272,AT272=$E272),1)</f>
        <v>0</v>
      </c>
      <c r="AV272" s="71" t="str">
        <f>IF(AR272&gt;AT272,"1",IF(AR272&lt;AT272,"2",IF(AR272=AT272,"0")))</f>
        <v>0</v>
      </c>
      <c r="AW272" s="72" t="str">
        <f t="shared" ref="AW272:AW275" si="1384">IF(AR272="x","0",IF(AU272=1,"3",IF(AV272=$F272,"1","0")))</f>
        <v>0</v>
      </c>
      <c r="AX272" s="5"/>
      <c r="AY272" s="61"/>
      <c r="AZ272" s="58" t="s">
        <v>0</v>
      </c>
      <c r="BA272" s="62"/>
      <c r="BB272" s="59" t="b">
        <f>IF(AND(AY272=$C272,BA272=$E272),1)</f>
        <v>0</v>
      </c>
      <c r="BC272" s="58" t="str">
        <f>IF(AY272&gt;BA272,"1",IF(AY272&lt;BA272,"2",IF(AY272=BA272,"0")))</f>
        <v>0</v>
      </c>
      <c r="BD272" s="55" t="str">
        <f>IF(AY272="x","0",IF(BB272=1,"3",IF(BC272=$F272,"1","0")))</f>
        <v>0</v>
      </c>
      <c r="BE272" s="5"/>
      <c r="BF272" s="73"/>
      <c r="BG272" s="71" t="s">
        <v>0</v>
      </c>
      <c r="BH272" s="74"/>
      <c r="BI272" s="71" t="b">
        <f>IF(AND(BF272=$C272,BH272=$E272),1)</f>
        <v>0</v>
      </c>
      <c r="BJ272" s="71" t="str">
        <f>IF(BF272&gt;BH272,"1",IF(BF272&lt;BH272,"2",IF(BF272=BH272,"0")))</f>
        <v>0</v>
      </c>
      <c r="BK272" s="72" t="str">
        <f t="shared" ref="BK272:BK275" si="1385">IF(BF272="x","0",IF(BI272=1,"3",IF(BJ272=$F272,"1","0")))</f>
        <v>0</v>
      </c>
      <c r="BL272" s="5"/>
      <c r="BM272" s="61"/>
      <c r="BN272" s="58" t="s">
        <v>0</v>
      </c>
      <c r="BO272" s="62"/>
      <c r="BP272" s="59" t="b">
        <f>IF(AND(BM272=$C272,BO272=$E272),1)</f>
        <v>0</v>
      </c>
      <c r="BQ272" s="58" t="str">
        <f>IF(BM272&gt;BO272,"1",IF(BM272&lt;BO272,"2",IF(BM272=BO272,"0")))</f>
        <v>0</v>
      </c>
      <c r="BR272" s="55" t="str">
        <f t="shared" ref="BR272:BR275" si="1386">IF(BM272="x","0",IF(BP272=1,"3",IF(BQ272=$F272,"1","0")))</f>
        <v>0</v>
      </c>
      <c r="BS272" s="5"/>
      <c r="BT272" s="73"/>
      <c r="BU272" s="71" t="s">
        <v>0</v>
      </c>
      <c r="BV272" s="74"/>
      <c r="BW272" s="71" t="b">
        <f>IF(AND(BT272=$C272,BV272=$E272),1)</f>
        <v>0</v>
      </c>
      <c r="BX272" s="71" t="str">
        <f>IF(BT272&gt;BV272,"1",IF(BT272&lt;BV272,"2",IF(BT272=BV272,"0")))</f>
        <v>0</v>
      </c>
      <c r="BY272" s="72" t="str">
        <f t="shared" ref="BY272:BY275" si="1387">IF(BT272="x","0",IF(BW272=1,"3",IF(BX272=$F272,"1","0")))</f>
        <v>0</v>
      </c>
      <c r="BZ272" s="5"/>
      <c r="CA272" s="61"/>
      <c r="CB272" s="58" t="s">
        <v>0</v>
      </c>
      <c r="CC272" s="62"/>
      <c r="CD272" s="59" t="b">
        <f>IF(AND(CA272=$C272,CC272=$E272),1)</f>
        <v>0</v>
      </c>
      <c r="CE272" s="58" t="str">
        <f>IF(CA272&gt;CC272,"1",IF(CA272&lt;CC272,"2",IF(CA272=CC272,"0")))</f>
        <v>0</v>
      </c>
      <c r="CF272" s="55" t="str">
        <f t="shared" ref="CF272:CF275" si="1388">IF(CA272="x","0",IF(CD272=1,"3",IF(CE272=$F272,"1","0")))</f>
        <v>0</v>
      </c>
      <c r="CG272" s="5"/>
      <c r="CH272" s="73"/>
      <c r="CI272" s="71" t="s">
        <v>0</v>
      </c>
      <c r="CJ272" s="74"/>
      <c r="CK272" s="71" t="b">
        <f>IF(AND(CH272=$C272,CJ272=$E272),1)</f>
        <v>0</v>
      </c>
      <c r="CL272" s="71" t="str">
        <f>IF(CH272&gt;CJ272,"1",IF(CH272&lt;CJ272,"2",IF(CH272=CJ272,"0")))</f>
        <v>0</v>
      </c>
      <c r="CM272" s="72" t="str">
        <f t="shared" ref="CM272:CM275" si="1389">IF(CH272="x","0",IF(CK272=1,"3",IF(CL272=$F272,"1","0")))</f>
        <v>0</v>
      </c>
      <c r="CN272" s="5"/>
      <c r="CO272" s="61"/>
      <c r="CP272" s="58" t="s">
        <v>0</v>
      </c>
      <c r="CQ272" s="62"/>
      <c r="CR272" s="59" t="b">
        <f>IF(AND(CO272=$C272,CQ272=$E272),1)</f>
        <v>0</v>
      </c>
      <c r="CS272" s="58" t="str">
        <f>IF(CO272&gt;CQ272,"1",IF(CO272&lt;CQ272,"2",IF(CO272=CQ272,"0")))</f>
        <v>0</v>
      </c>
      <c r="CT272" s="55" t="str">
        <f t="shared" ref="CT272:CT275" si="1390">IF(CO272="x","0",IF(CR272=1,"3",IF(CS272=$F272,"1","0")))</f>
        <v>0</v>
      </c>
      <c r="CU272" s="5"/>
      <c r="CV272" s="73"/>
      <c r="CW272" s="71" t="s">
        <v>0</v>
      </c>
      <c r="CX272" s="74"/>
      <c r="CY272" s="71" t="b">
        <f>IF(AND(CV272=$C272,CX272=$E272),1)</f>
        <v>0</v>
      </c>
      <c r="CZ272" s="71" t="str">
        <f>IF(CV272&gt;CX272,"1",IF(CV272&lt;CX272,"2",IF(CV272=CX272,"0")))</f>
        <v>0</v>
      </c>
      <c r="DA272" s="72" t="str">
        <f t="shared" ref="DA272:DA275" si="1391">IF(CV272="x","0",IF(CY272=1,"3",IF(CZ272=$F272,"1","0")))</f>
        <v>0</v>
      </c>
      <c r="DB272" s="5"/>
      <c r="DC272" s="61"/>
      <c r="DD272" s="58" t="s">
        <v>0</v>
      </c>
      <c r="DE272" s="62"/>
      <c r="DF272" s="59" t="b">
        <f>IF(AND(DC272=$C272,DE272=$E272),1)</f>
        <v>0</v>
      </c>
      <c r="DG272" s="58" t="str">
        <f>IF(DC272&gt;DE272,"1",IF(DC272&lt;DE272,"2",IF(DC272=DE272,"0")))</f>
        <v>0</v>
      </c>
      <c r="DH272" s="55" t="str">
        <f t="shared" ref="DH272:DH275" si="1392">IF(DC272="x","0",IF(DF272=1,"3",IF(DG272=$F272,"1","0")))</f>
        <v>0</v>
      </c>
      <c r="DI272" s="5"/>
      <c r="DJ272" s="73"/>
      <c r="DK272" s="71" t="s">
        <v>0</v>
      </c>
      <c r="DL272" s="74"/>
      <c r="DM272" s="71" t="b">
        <f>IF(AND(DJ272=$C272,DL272=$E272),1)</f>
        <v>0</v>
      </c>
      <c r="DN272" s="71" t="str">
        <f>IF(DJ272&gt;DL272,"1",IF(DJ272&lt;DL272,"2",IF(DJ272=DL272,"0")))</f>
        <v>0</v>
      </c>
      <c r="DO272" s="72" t="str">
        <f t="shared" ref="DO272:DO275" si="1393">IF(DJ272="x","0",IF(DM272=1,"3",IF(DN272=$F272,"1","0")))</f>
        <v>0</v>
      </c>
      <c r="DP272" s="5"/>
      <c r="DQ272" s="61"/>
      <c r="DR272" s="58" t="s">
        <v>0</v>
      </c>
      <c r="DS272" s="62"/>
      <c r="DT272" s="120" t="b">
        <f>IF(AND(DQ272=$C272,DS272=$E272),1)</f>
        <v>0</v>
      </c>
      <c r="DU272" s="119" t="str">
        <f>IF(DQ272&gt;DS272,"1",IF(DQ272&lt;DS272,"2",IF(DQ272=DS272,"0")))</f>
        <v>0</v>
      </c>
      <c r="DV272" s="117" t="str">
        <f t="shared" ref="DV272:DV275" si="1394">IF(DQ272="x","0",IF(DT272=1,"3",IF(DU272=$F272,"1","0")))</f>
        <v>0</v>
      </c>
      <c r="DW272" s="5"/>
      <c r="DX272" s="73"/>
      <c r="DY272" s="71" t="s">
        <v>0</v>
      </c>
      <c r="DZ272" s="74"/>
      <c r="EA272" s="71" t="b">
        <f>IF(AND(DX272=$C272,DZ272=$E272),1)</f>
        <v>0</v>
      </c>
      <c r="EB272" s="71" t="str">
        <f>IF(DX272&gt;DZ272,"1",IF(DX272&lt;DZ272,"2",IF(DX272=DZ272,"0")))</f>
        <v>0</v>
      </c>
      <c r="EC272" s="72" t="str">
        <f t="shared" ref="EC272:EC275" si="1395">IF(DX272="x","0",IF(EA272=1,"3",IF(EB272=$F272,"1","0")))</f>
        <v>0</v>
      </c>
      <c r="ED272" s="5"/>
      <c r="EE272" s="61"/>
      <c r="EF272" s="58" t="s">
        <v>0</v>
      </c>
      <c r="EG272" s="62"/>
      <c r="EH272" s="59" t="b">
        <f>IF(AND(EE272=$C272,EG272=$E272),1)</f>
        <v>0</v>
      </c>
      <c r="EI272" s="58" t="str">
        <f>IF(EE272&gt;EG272,"1",IF(EE272&lt;EG272,"2",IF(EE272=EG272,"0")))</f>
        <v>0</v>
      </c>
      <c r="EJ272" s="55" t="str">
        <f t="shared" ref="EJ272:EJ275" si="1396">IF(EE272="x","0",IF(EH272=1,"3",IF(EI272=$F272,"1","0")))</f>
        <v>0</v>
      </c>
      <c r="EK272" s="5"/>
      <c r="EL272" s="73"/>
      <c r="EM272" s="71" t="s">
        <v>0</v>
      </c>
      <c r="EN272" s="74"/>
      <c r="EO272" s="71" t="b">
        <f>IF(AND(EL272=$C272,EN272=$E272),1)</f>
        <v>0</v>
      </c>
      <c r="EP272" s="71" t="str">
        <f>IF(EL272&gt;EN272,"1",IF(EL272&lt;EN272,"2",IF(EL272=EN272,"0")))</f>
        <v>0</v>
      </c>
      <c r="EQ272" s="72" t="str">
        <f t="shared" ref="EQ272:EQ275" si="1397">IF(EL272="x","0",IF(EO272=1,"3",IF(EP272=$F272,"1","0")))</f>
        <v>0</v>
      </c>
      <c r="ER272" s="5"/>
      <c r="ES272" s="61"/>
      <c r="ET272" s="58" t="s">
        <v>0</v>
      </c>
      <c r="EU272" s="62"/>
      <c r="EV272" s="59" t="b">
        <f>IF(AND(ES272=$C272,EU272=$E272),1)</f>
        <v>0</v>
      </c>
      <c r="EW272" s="58" t="str">
        <f>IF(ES272&gt;EU272,"1",IF(ES272&lt;EU272,"2",IF(ES272=EU272,"0")))</f>
        <v>0</v>
      </c>
      <c r="EX272" s="55" t="str">
        <f t="shared" ref="EX272:EX275" si="1398">IF(ES272="x","0",IF(EV272=1,"3",IF(EW272=$F272,"1","0")))</f>
        <v>0</v>
      </c>
      <c r="EY272" s="5"/>
      <c r="EZ272" s="73"/>
      <c r="FA272" s="71" t="s">
        <v>0</v>
      </c>
      <c r="FB272" s="74"/>
      <c r="FC272" s="71" t="b">
        <f>IF(AND(EZ272=$C272,FB272=$E272),1)</f>
        <v>0</v>
      </c>
      <c r="FD272" s="71" t="str">
        <f>IF(EZ272&gt;FB272,"1",IF(EZ272&lt;FB272,"2",IF(EZ272=FB272,"0")))</f>
        <v>0</v>
      </c>
      <c r="FE272" s="72" t="str">
        <f t="shared" ref="FE272:FE275" si="1399">IF(EZ272="x","0",IF(FC272=1,"3",IF(FD272=$F272,"1","0")))</f>
        <v>0</v>
      </c>
      <c r="FF272" s="5"/>
      <c r="FG272" s="61"/>
      <c r="FH272" s="58" t="s">
        <v>0</v>
      </c>
      <c r="FI272" s="62"/>
      <c r="FJ272" s="59" t="b">
        <f>IF(AND(FG272=$C272,FI272=$E272),1)</f>
        <v>0</v>
      </c>
      <c r="FK272" s="58" t="str">
        <f>IF(FG272&gt;FI272,"1",IF(FG272&lt;FI272,"2",IF(FG272=FI272,"0")))</f>
        <v>0</v>
      </c>
      <c r="FL272" s="55" t="str">
        <f t="shared" ref="FL272:FL275" si="1400">IF(FG272="x","0",IF(FJ272=1,"3",IF(FK272=$F272,"1","0")))</f>
        <v>0</v>
      </c>
      <c r="FM272" s="5"/>
      <c r="FN272" s="73"/>
      <c r="FO272" s="71" t="s">
        <v>0</v>
      </c>
      <c r="FP272" s="74"/>
      <c r="FQ272" s="71" t="b">
        <f>IF(AND(FN272=$C272,FP272=$E272),1)</f>
        <v>0</v>
      </c>
      <c r="FR272" s="71" t="str">
        <f>IF(FN272&gt;FP272,"1",IF(FN272&lt;FP272,"2",IF(FN272=FP272,"0")))</f>
        <v>0</v>
      </c>
      <c r="FS272" s="72" t="str">
        <f t="shared" ref="FS272:FS275" si="1401">IF(FN272="x","0",IF(FQ272=1,"3",IF(FR272=$F272,"1","0")))</f>
        <v>0</v>
      </c>
      <c r="FT272" s="5"/>
      <c r="FU272" s="61"/>
      <c r="FV272" s="58" t="s">
        <v>0</v>
      </c>
      <c r="FW272" s="62"/>
      <c r="FX272" s="59" t="b">
        <f>IF(AND(FU272=$C272,FW272=$E272),1)</f>
        <v>0</v>
      </c>
      <c r="FY272" s="58" t="str">
        <f>IF(FU272&gt;FW272,"1",IF(FU272&lt;FW272,"2",IF(FU272=FW272,"0")))</f>
        <v>0</v>
      </c>
      <c r="FZ272" s="55" t="str">
        <f t="shared" ref="FZ272:FZ275" si="1402">IF(FU272="x","0",IF(FX272=1,"3",IF(FY272=$F272,"1","0")))</f>
        <v>0</v>
      </c>
      <c r="GA272" s="5"/>
      <c r="GB272" s="73"/>
      <c r="GC272" s="71" t="s">
        <v>0</v>
      </c>
      <c r="GD272" s="74"/>
      <c r="GE272" s="71" t="b">
        <f>IF(AND(GB272=$C272,GD272=$E272),1)</f>
        <v>0</v>
      </c>
      <c r="GF272" s="71" t="str">
        <f>IF(GB272&gt;GD272,"1",IF(GB272&lt;GD272,"2",IF(GB272=GD272,"0")))</f>
        <v>0</v>
      </c>
      <c r="GG272" s="72" t="str">
        <f t="shared" ref="GG272:GG275" si="1403">IF(GB272="x","0",IF(GE272=1,"3",IF(GF272=$F272,"1","0")))</f>
        <v>0</v>
      </c>
      <c r="GH272" s="5"/>
      <c r="GI272" s="61"/>
      <c r="GJ272" s="58" t="s">
        <v>0</v>
      </c>
      <c r="GK272" s="62"/>
      <c r="GL272" s="59" t="b">
        <f>IF(AND(GI272=$C272,GK272=$E272),1)</f>
        <v>0</v>
      </c>
      <c r="GM272" s="58" t="str">
        <f>IF(GI272&gt;GK272,"1",IF(GI272&lt;GK272,"2",IF(GI272=GK272,"0")))</f>
        <v>0</v>
      </c>
      <c r="GN272" s="55" t="str">
        <f t="shared" ref="GN272:GN275" si="1404">IF(GI272="x","0",IF(GL272=1,"3",IF(GM272=$F272,"1","0")))</f>
        <v>0</v>
      </c>
      <c r="GO272" s="5"/>
      <c r="GP272" s="73"/>
      <c r="GQ272" s="71" t="s">
        <v>0</v>
      </c>
      <c r="GR272" s="74"/>
      <c r="GS272" s="71" t="b">
        <f>IF(AND(GP272=$C272,GR272=$E272),1)</f>
        <v>0</v>
      </c>
      <c r="GT272" s="71" t="str">
        <f>IF(GP272&gt;GR272,"1",IF(GP272&lt;GR272,"2",IF(GP272=GR272,"0")))</f>
        <v>0</v>
      </c>
      <c r="GU272" s="72" t="str">
        <f t="shared" ref="GU272:GU275" si="1405">IF(GP272="x","0",IF(GS272=1,"3",IF(GT272=$F272,"1","0")))</f>
        <v>0</v>
      </c>
      <c r="GV272" s="5"/>
      <c r="GW272" s="61"/>
      <c r="GX272" s="58" t="s">
        <v>0</v>
      </c>
      <c r="GY272" s="62"/>
      <c r="GZ272" s="59" t="b">
        <f>IF(AND(GW272=$C272,GY272=$E272),1)</f>
        <v>0</v>
      </c>
      <c r="HA272" s="58" t="str">
        <f>IF(GW272&gt;GY272,"1",IF(GW272&lt;GY272,"2",IF(GW272=GY272,"0")))</f>
        <v>0</v>
      </c>
      <c r="HB272" s="55" t="str">
        <f t="shared" ref="HB272:HB275" si="1406">IF(GW272="x","0",IF(GZ272=1,"3",IF(HA272=$F272,"1","0")))</f>
        <v>0</v>
      </c>
      <c r="HC272" s="5"/>
      <c r="HD272" s="73"/>
      <c r="HE272" s="71" t="s">
        <v>0</v>
      </c>
      <c r="HF272" s="74"/>
      <c r="HG272" s="71" t="b">
        <f>IF(AND(HD272=$C272,HF272=$E272),1)</f>
        <v>0</v>
      </c>
      <c r="HH272" s="71" t="str">
        <f>IF(HD272&gt;HF272,"1",IF(HD272&lt;HF272,"2",IF(HD272=HF272,"0")))</f>
        <v>0</v>
      </c>
      <c r="HI272" s="72" t="str">
        <f>IF(HD272="x","0",IF(HG272=1,"3",IF(HH272=$F272,"1","0")))</f>
        <v>0</v>
      </c>
      <c r="HJ272" s="5"/>
      <c r="HK272" s="61"/>
      <c r="HL272" s="58" t="s">
        <v>0</v>
      </c>
      <c r="HM272" s="62"/>
      <c r="HN272" s="59" t="b">
        <f>IF(AND(HK272=$C272,HM272=$E272),1)</f>
        <v>0</v>
      </c>
      <c r="HO272" s="58" t="str">
        <f>IF(HK272&gt;HM272,"1",IF(HK272&lt;HM272,"2",IF(HK272=HM272,"0")))</f>
        <v>0</v>
      </c>
      <c r="HP272" s="55" t="str">
        <f t="shared" ref="HP272:HP275" si="1407">IF(HK272="x","0",IF(HN272=1,"3",IF(HO272=$F272,"1","0")))</f>
        <v>0</v>
      </c>
      <c r="HQ272" s="5"/>
      <c r="HR272" s="73"/>
      <c r="HS272" s="71" t="s">
        <v>0</v>
      </c>
      <c r="HT272" s="74"/>
      <c r="HU272" s="71" t="b">
        <f>IF(AND(HR272=$C272,HT272=$E272),1)</f>
        <v>0</v>
      </c>
      <c r="HV272" s="71" t="str">
        <f>IF(HR272&gt;HT272,"1",IF(HR272&lt;HT272,"2",IF(HR272=HT272,"0")))</f>
        <v>0</v>
      </c>
      <c r="HW272" s="72" t="str">
        <f t="shared" ref="HW272:HW275" si="1408">IF(HR272="x","0",IF(HU272=1,"3",IF(HV272=$F272,"1","0")))</f>
        <v>0</v>
      </c>
      <c r="HX272" s="5"/>
      <c r="HY272" s="64"/>
      <c r="HZ272" s="58" t="s">
        <v>0</v>
      </c>
      <c r="IA272" s="62"/>
      <c r="IB272" s="59" t="b">
        <f>IF(AND(HY272=$C272,IA272=$E272),1)</f>
        <v>0</v>
      </c>
      <c r="IC272" s="58" t="str">
        <f>IF(HY272&gt;IA272,"1",IF(HY272&lt;IA272,"2",IF(HY272=IA272,"0")))</f>
        <v>0</v>
      </c>
      <c r="ID272" s="55" t="str">
        <f t="shared" ref="ID272:ID275" si="1409">IF(HY272="x","0",IF(IB272=1,"3",IF(IC272=$F272,"1","0")))</f>
        <v>0</v>
      </c>
      <c r="IE272" s="5"/>
      <c r="IF272" s="64"/>
      <c r="IG272" s="58" t="s">
        <v>0</v>
      </c>
      <c r="IH272" s="62"/>
      <c r="II272" s="59" t="b">
        <f>IF(AND(IF272=$C272,IH272=$E272),1)</f>
        <v>0</v>
      </c>
      <c r="IJ272" s="58" t="str">
        <f>IF(IF272&gt;IH272,"1",IF(IF272&lt;IH272,"2",IF(IF272=IH272,"0")))</f>
        <v>0</v>
      </c>
      <c r="IK272" s="55" t="str">
        <f t="shared" ref="IK272:IK275" si="1410">IF(IF272="x","0",IF(II272=1,"3",IF(IJ272=$F272,"1","0")))</f>
        <v>0</v>
      </c>
      <c r="IL272" s="5"/>
      <c r="IM272" s="64"/>
      <c r="IN272" s="58" t="s">
        <v>0</v>
      </c>
      <c r="IO272" s="62"/>
      <c r="IP272" s="59" t="b">
        <f>IF(AND(IM272=$C272,IO272=$E272),1)</f>
        <v>0</v>
      </c>
      <c r="IQ272" s="58" t="str">
        <f>IF(IM272&gt;IO272,"1",IF(IM272&lt;IO272,"2",IF(IM272=IO272,"0")))</f>
        <v>0</v>
      </c>
      <c r="IR272" s="55" t="str">
        <f t="shared" ref="IR272:IR275" si="1411">IF(IM272="x","0",IF(IP272=1,"3",IF(IQ272=$F272,"1","0")))</f>
        <v>0</v>
      </c>
      <c r="IS272" s="5"/>
      <c r="IT272" s="64"/>
      <c r="IU272" s="58" t="s">
        <v>0</v>
      </c>
      <c r="IV272" s="62"/>
      <c r="IW272" s="59" t="b">
        <f>IF(AND(IT272=$C272,IV272=$E272),1)</f>
        <v>0</v>
      </c>
      <c r="IX272" s="58" t="str">
        <f>IF(IT272&gt;IV272,"1",IF(IT272&lt;IV272,"2",IF(IT272=IV272,"0")))</f>
        <v>0</v>
      </c>
      <c r="IY272" s="55" t="str">
        <f t="shared" ref="IY272:IY275" si="1412">IF(IT272="x","0",IF(IW272=1,"3",IF(IX272=$F272,"1","0")))</f>
        <v>0</v>
      </c>
      <c r="IZ272" s="5"/>
      <c r="JA272" s="21"/>
      <c r="JB272" s="22" t="s">
        <v>17</v>
      </c>
      <c r="JC272" s="249">
        <f>COUNTIF($N271:$N275,"3")+COUNTIF($N271:$N275,"3,5")</f>
        <v>0</v>
      </c>
      <c r="JD272" s="17">
        <f>COUNTIF($U271:$U275,"3")+COUNTIF($U271:$U275,"3,5")</f>
        <v>0</v>
      </c>
      <c r="JE272" s="249">
        <f>COUNTIF($AB271:$AB275,"3")+COUNTIF($AB271:$AB275,"3,5")</f>
        <v>0</v>
      </c>
      <c r="JF272" s="17">
        <f>COUNTIF($AI271:$AI275,"3")+COUNTIF($AI271:$AI275,"3,5")</f>
        <v>0</v>
      </c>
      <c r="JG272" s="249">
        <f>COUNTIF($AP271:$AP275,"3")+COUNTIF($AP271:$AP275,"3,5")</f>
        <v>0</v>
      </c>
      <c r="JH272" s="17">
        <f>COUNTIF($AW271:$AW275,"3")+COUNTIF($AW271:$AW275,"3,5")</f>
        <v>0</v>
      </c>
      <c r="JI272" s="249">
        <f>COUNTIF($BD271:$BD275,"3")+COUNTIF($BD271:$BD275,"3,5")</f>
        <v>0</v>
      </c>
      <c r="JJ272" s="17">
        <f>COUNTIF($BK271:$BK275,"3")+COUNTIF($BK271:$BK275,"3,5")</f>
        <v>0</v>
      </c>
      <c r="JK272" s="249">
        <f>COUNTIF($BR271:$BR275,"3")+COUNTIF($BR271:$BR275,"3,5")</f>
        <v>0</v>
      </c>
      <c r="JL272" s="17">
        <f>COUNTIF($BY271:$BY275,"3")+COUNTIF($BY271:$BY275,"3,5")</f>
        <v>0</v>
      </c>
      <c r="JM272" s="249">
        <f>COUNTIF($CF271:$CF275,"3")+COUNTIF($CF271:$CF275,"3,5")</f>
        <v>0</v>
      </c>
      <c r="JN272" s="17">
        <f>COUNTIF($CM271:$CM275,"3")+COUNTIF($CM271:$CM275,"3,5")</f>
        <v>0</v>
      </c>
      <c r="JO272" s="249">
        <f>COUNTIF($CT271:$CT275,"3")+COUNTIF($CT271:$CT275,"3,5")</f>
        <v>0</v>
      </c>
      <c r="JP272" s="17">
        <f>COUNTIF($DA271:$DA275,"3")+COUNTIF($DA271:$DA275,"3,5")</f>
        <v>0</v>
      </c>
      <c r="JQ272" s="249">
        <f>COUNTIF($DH271:$DH275,"3")+COUNTIF($DH271:$DH275,"3,5")</f>
        <v>0</v>
      </c>
      <c r="JR272" s="17">
        <f>COUNTIF($DO271:$DO275,"3")+COUNTIF($DO271:$DO275,"3,5")</f>
        <v>0</v>
      </c>
      <c r="JS272" s="249">
        <f>COUNTIF($DV271:$DV275,"3")+COUNTIF($DV271:$DV275,"3,5")</f>
        <v>0</v>
      </c>
      <c r="JT272" s="17">
        <f>COUNTIF($EC271:$EC275,"3")+COUNTIF($EC271:$EC275,"3,5")</f>
        <v>0</v>
      </c>
      <c r="JU272" s="249">
        <f>COUNTIF($EJ271:$EJ275,"3")+COUNTIF($EJ271:$EJ275,"3,5")</f>
        <v>0</v>
      </c>
      <c r="JV272" s="17">
        <f>COUNTIF($EQ271:$EQ275,"3")+COUNTIF($EQ271:$EQ275,"3,5")</f>
        <v>0</v>
      </c>
      <c r="JW272" s="249">
        <f>COUNTIF($EX271:$EX275,"3")+COUNTIF($EX271:$EX275,"3,5")</f>
        <v>0</v>
      </c>
      <c r="JX272" s="17">
        <f>COUNTIF($FE271:$FE275,"3")+COUNTIF($FE271:$FE275,"3,5")</f>
        <v>0</v>
      </c>
      <c r="JY272" s="249">
        <f>COUNTIF($FL271:$FL275,"3")+COUNTIF($FL271:$FL275,"3,5")</f>
        <v>0</v>
      </c>
      <c r="JZ272" s="17">
        <f>COUNTIF($FS271:$FS275,"3")+COUNTIF($FS271:$FS275,"3,5")</f>
        <v>0</v>
      </c>
      <c r="KA272" s="249">
        <f>COUNTIF($FZ271:$FZ275,"3")+COUNTIF($FZ271:$FZ275,"3,5")</f>
        <v>0</v>
      </c>
      <c r="KB272" s="17">
        <f>COUNTIF($GG271:$GG275,"3")+COUNTIF($GG271:$GG275,"3,3")</f>
        <v>0</v>
      </c>
      <c r="KC272" s="249">
        <f>COUNTIF($GN271:$GN275,"3")+COUNTIF($GN271:$GN275,"3,5")</f>
        <v>0</v>
      </c>
      <c r="KD272" s="17">
        <f>COUNTIF($GU271:$GU275,"3")+COUNTIF($GU271:$GU275,"3,5")</f>
        <v>0</v>
      </c>
      <c r="KE272" s="249">
        <f>COUNTIF($HB271:$HB275,"3")+COUNTIF($HB271:$HB275,"3,5")</f>
        <v>0</v>
      </c>
      <c r="KF272" s="17">
        <f>COUNTIF($HI271:$HI275,"3")+COUNTIF($HI271:$HI275,"3,5")</f>
        <v>0</v>
      </c>
      <c r="KG272" s="249">
        <f>COUNTIF($HP271:$HP275,"3")+COUNTIF($HP271:$HP275,"3,5")</f>
        <v>0</v>
      </c>
      <c r="KH272" s="17">
        <f>COUNTIF($HW271:$HW275,"3")+COUNTIF($HW271:$HW275,"3,5")</f>
        <v>0</v>
      </c>
      <c r="KI272" s="249">
        <f>COUNTIF($ID271:$ID275,"3")+COUNTIF($ID271:$ID275,"3,5")</f>
        <v>0</v>
      </c>
      <c r="KJ272" s="17">
        <f>COUNTIF($IK271:$IK275,"3")+COUNTIF($IK271:$IK275,"3,5")</f>
        <v>0</v>
      </c>
      <c r="KK272" s="17">
        <f>COUNTIF($IR271:$IR275,"3")+COUNTIF($IR271:$IR275,"3,5")</f>
        <v>0</v>
      </c>
      <c r="KL272" s="17">
        <f>COUNTIF($IY271:$IY275,"3")+COUNTIF($IY271:$IY275,"3,5")</f>
        <v>0</v>
      </c>
    </row>
    <row r="273" spans="1:16382" ht="12" customHeight="1" outlineLevel="1" x14ac:dyDescent="0.25">
      <c r="A273" s="404"/>
      <c r="B273" s="405"/>
      <c r="C273" s="125" t="s">
        <v>40</v>
      </c>
      <c r="D273" s="126" t="s">
        <v>0</v>
      </c>
      <c r="E273" s="116" t="s">
        <v>40</v>
      </c>
      <c r="F273" s="5" t="str">
        <f>IF(C273="x","4",IF(C273&gt;E273,"1",IF(C273&lt;E273,"2",IF(C273=E273,"0",))))</f>
        <v>4</v>
      </c>
      <c r="G273" s="21"/>
      <c r="H273" s="4"/>
      <c r="I273" s="61"/>
      <c r="J273" s="58" t="s">
        <v>0</v>
      </c>
      <c r="K273" s="62"/>
      <c r="L273" s="59" t="b">
        <f>IF(AND(I273=$C273,K273=$E273),1)</f>
        <v>0</v>
      </c>
      <c r="M273" s="58" t="str">
        <f>IF(I273&gt;K273,"1",IF(I273&lt;K273,"2",IF(I273=K273,"0")))</f>
        <v>0</v>
      </c>
      <c r="N273" s="55" t="str">
        <f>IF(I273="x","0",IF(L273=1,"3",IF(M273=$F273,"1","0")))</f>
        <v>0</v>
      </c>
      <c r="O273" s="5"/>
      <c r="P273" s="73"/>
      <c r="Q273" s="71" t="s">
        <v>0</v>
      </c>
      <c r="R273" s="74"/>
      <c r="S273" s="71" t="b">
        <f>IF(AND(P273=$C273,R273=$E273),1)</f>
        <v>0</v>
      </c>
      <c r="T273" s="71" t="str">
        <f>IF(P273&gt;R273,"1",IF(P273&lt;R273,"2",IF(P273=R273,"0")))</f>
        <v>0</v>
      </c>
      <c r="U273" s="72" t="str">
        <f t="shared" si="1382"/>
        <v>0</v>
      </c>
      <c r="V273" s="5"/>
      <c r="W273" s="61"/>
      <c r="X273" s="58" t="s">
        <v>0</v>
      </c>
      <c r="Y273" s="62"/>
      <c r="Z273" s="59" t="b">
        <f>IF(AND(W273=$C273,Y273=$E273),1)</f>
        <v>0</v>
      </c>
      <c r="AA273" s="58" t="str">
        <f>IF(W273&gt;Y273,"1",IF(W273&lt;Y273,"2",IF(W273=Y273,"0")))</f>
        <v>0</v>
      </c>
      <c r="AB273" s="55" t="str">
        <f>IF(W273="x","0",IF(Z273=1,"3",IF(AA273=$F273,"1","0")))</f>
        <v>0</v>
      </c>
      <c r="AC273" s="5"/>
      <c r="AD273" s="73"/>
      <c r="AE273" s="71" t="s">
        <v>0</v>
      </c>
      <c r="AF273" s="74"/>
      <c r="AG273" s="71" t="b">
        <f>IF(AND(AD273=$C273,AF273=$E273),1)</f>
        <v>0</v>
      </c>
      <c r="AH273" s="71" t="str">
        <f>IF(AD273&gt;AF273,"1",IF(AD273&lt;AF273,"2",IF(AD273=AF273,"0")))</f>
        <v>0</v>
      </c>
      <c r="AI273" s="72" t="str">
        <f>IF(AD273="x","0",IF(AG273=1,"3",IF(AH273=$F273,"1","0")))</f>
        <v>0</v>
      </c>
      <c r="AJ273" s="5"/>
      <c r="AK273" s="61"/>
      <c r="AL273" s="58" t="s">
        <v>0</v>
      </c>
      <c r="AM273" s="62"/>
      <c r="AN273" s="59" t="b">
        <f>IF(AND(AK273=$C$266,AM273=$E$266),1)</f>
        <v>0</v>
      </c>
      <c r="AO273" s="58" t="str">
        <f>IF(AK273&gt;AM273,"1",IF(AK273&lt;AM273,"2",IF(AK273=AM273,"0")))</f>
        <v>0</v>
      </c>
      <c r="AP273" s="55" t="str">
        <f t="shared" si="1383"/>
        <v>0</v>
      </c>
      <c r="AQ273" s="5"/>
      <c r="AR273" s="73"/>
      <c r="AS273" s="71" t="s">
        <v>0</v>
      </c>
      <c r="AT273" s="74"/>
      <c r="AU273" s="71" t="b">
        <f>IF(AND(AR273=$C273,AT273=$E273),1)</f>
        <v>0</v>
      </c>
      <c r="AV273" s="71" t="str">
        <f>IF(AR273&gt;AT273,"1",IF(AR273&lt;AT273,"2",IF(AR273=AT273,"0")))</f>
        <v>0</v>
      </c>
      <c r="AW273" s="72" t="str">
        <f t="shared" si="1384"/>
        <v>0</v>
      </c>
      <c r="AX273" s="5"/>
      <c r="AY273" s="61"/>
      <c r="AZ273" s="58" t="s">
        <v>0</v>
      </c>
      <c r="BA273" s="62"/>
      <c r="BB273" s="59" t="b">
        <f>IF(AND(AY273=$C273,BA273=$E273),1)</f>
        <v>0</v>
      </c>
      <c r="BC273" s="58" t="str">
        <f>IF(AY273&gt;BA273,"1",IF(AY273&lt;BA273,"2",IF(AY273=BA273,"0")))</f>
        <v>0</v>
      </c>
      <c r="BD273" s="55" t="str">
        <f>IF(AY273="x","0",IF(BB273=1,"3",IF(BC273=$F273,"1","0")))</f>
        <v>0</v>
      </c>
      <c r="BE273" s="5"/>
      <c r="BF273" s="73"/>
      <c r="BG273" s="71" t="s">
        <v>0</v>
      </c>
      <c r="BH273" s="74"/>
      <c r="BI273" s="71" t="b">
        <f>IF(AND(BF273=$C273,BH273=$E273),1)</f>
        <v>0</v>
      </c>
      <c r="BJ273" s="71" t="str">
        <f>IF(BF273&gt;BH273,"1",IF(BF273&lt;BH273,"2",IF(BF273=BH273,"0")))</f>
        <v>0</v>
      </c>
      <c r="BK273" s="72" t="str">
        <f t="shared" si="1385"/>
        <v>0</v>
      </c>
      <c r="BL273" s="5"/>
      <c r="BM273" s="61"/>
      <c r="BN273" s="58" t="s">
        <v>0</v>
      </c>
      <c r="BO273" s="62"/>
      <c r="BP273" s="59" t="b">
        <f>IF(AND(BM273=$C273,BO273=$E273),1)</f>
        <v>0</v>
      </c>
      <c r="BQ273" s="58" t="str">
        <f>IF(BM273&gt;BO273,"1",IF(BM273&lt;BO273,"2",IF(BM273=BO273,"0")))</f>
        <v>0</v>
      </c>
      <c r="BR273" s="55" t="str">
        <f t="shared" si="1386"/>
        <v>0</v>
      </c>
      <c r="BS273" s="5"/>
      <c r="BT273" s="73"/>
      <c r="BU273" s="71" t="s">
        <v>0</v>
      </c>
      <c r="BV273" s="74"/>
      <c r="BW273" s="71" t="b">
        <f>IF(AND(BT273=$C273,BV273=$E273),1)</f>
        <v>0</v>
      </c>
      <c r="BX273" s="71" t="str">
        <f>IF(BT273&gt;BV273,"1",IF(BT273&lt;BV273,"2",IF(BT273=BV273,"0")))</f>
        <v>0</v>
      </c>
      <c r="BY273" s="72" t="str">
        <f t="shared" si="1387"/>
        <v>0</v>
      </c>
      <c r="BZ273" s="5"/>
      <c r="CA273" s="61"/>
      <c r="CB273" s="58" t="s">
        <v>0</v>
      </c>
      <c r="CC273" s="62"/>
      <c r="CD273" s="59" t="b">
        <f>IF(AND(CA273=$C273,CC273=$E273),1)</f>
        <v>0</v>
      </c>
      <c r="CE273" s="58" t="str">
        <f>IF(CA273&gt;CC273,"1",IF(CA273&lt;CC273,"2",IF(CA273=CC273,"0")))</f>
        <v>0</v>
      </c>
      <c r="CF273" s="55" t="str">
        <f t="shared" si="1388"/>
        <v>0</v>
      </c>
      <c r="CG273" s="5"/>
      <c r="CH273" s="73"/>
      <c r="CI273" s="71" t="s">
        <v>0</v>
      </c>
      <c r="CJ273" s="74"/>
      <c r="CK273" s="71" t="b">
        <f>IF(AND(CH273=$C273,CJ273=$E273),1)</f>
        <v>0</v>
      </c>
      <c r="CL273" s="71" t="str">
        <f>IF(CH273&gt;CJ273,"1",IF(CH273&lt;CJ273,"2",IF(CH273=CJ273,"0")))</f>
        <v>0</v>
      </c>
      <c r="CM273" s="72" t="str">
        <f t="shared" si="1389"/>
        <v>0</v>
      </c>
      <c r="CN273" s="5"/>
      <c r="CO273" s="61"/>
      <c r="CP273" s="58" t="s">
        <v>0</v>
      </c>
      <c r="CQ273" s="62"/>
      <c r="CR273" s="59" t="b">
        <f>IF(AND(CO273=$C273,CQ273=$E273),1)</f>
        <v>0</v>
      </c>
      <c r="CS273" s="58" t="str">
        <f>IF(CO273&gt;CQ273,"1",IF(CO273&lt;CQ273,"2",IF(CO273=CQ273,"0")))</f>
        <v>0</v>
      </c>
      <c r="CT273" s="55" t="str">
        <f t="shared" si="1390"/>
        <v>0</v>
      </c>
      <c r="CU273" s="5"/>
      <c r="CV273" s="73"/>
      <c r="CW273" s="71" t="s">
        <v>0</v>
      </c>
      <c r="CX273" s="74"/>
      <c r="CY273" s="71" t="b">
        <f>IF(AND(CV273=$C273,CX273=$E273),1)</f>
        <v>0</v>
      </c>
      <c r="CZ273" s="71" t="str">
        <f>IF(CV273&gt;CX273,"1",IF(CV273&lt;CX273,"2",IF(CV273=CX273,"0")))</f>
        <v>0</v>
      </c>
      <c r="DA273" s="72" t="str">
        <f t="shared" si="1391"/>
        <v>0</v>
      </c>
      <c r="DB273" s="5"/>
      <c r="DC273" s="61"/>
      <c r="DD273" s="58" t="s">
        <v>0</v>
      </c>
      <c r="DE273" s="62"/>
      <c r="DF273" s="59" t="b">
        <f>IF(AND(DC273=$C273,DE273=$E273),1)</f>
        <v>0</v>
      </c>
      <c r="DG273" s="58" t="str">
        <f>IF(DC273&gt;DE273,"1",IF(DC273&lt;DE273,"2",IF(DC273=DE273,"0")))</f>
        <v>0</v>
      </c>
      <c r="DH273" s="55" t="str">
        <f t="shared" si="1392"/>
        <v>0</v>
      </c>
      <c r="DI273" s="5"/>
      <c r="DJ273" s="73"/>
      <c r="DK273" s="71" t="s">
        <v>0</v>
      </c>
      <c r="DL273" s="74"/>
      <c r="DM273" s="71" t="b">
        <f>IF(AND(DJ273=$C273,DL273=$E273),1)</f>
        <v>0</v>
      </c>
      <c r="DN273" s="71" t="str">
        <f>IF(DJ273&gt;DL273,"1",IF(DJ273&lt;DL273,"2",IF(DJ273=DL273,"0")))</f>
        <v>0</v>
      </c>
      <c r="DO273" s="72" t="str">
        <f t="shared" si="1393"/>
        <v>0</v>
      </c>
      <c r="DP273" s="5"/>
      <c r="DQ273" s="61"/>
      <c r="DR273" s="58" t="s">
        <v>0</v>
      </c>
      <c r="DS273" s="62"/>
      <c r="DT273" s="120" t="b">
        <f>IF(AND(DQ273=$C273,DS273=$E273),1)</f>
        <v>0</v>
      </c>
      <c r="DU273" s="119" t="str">
        <f>IF(DQ273&gt;DS273,"1",IF(DQ273&lt;DS273,"2",IF(DQ273=DS273,"0")))</f>
        <v>0</v>
      </c>
      <c r="DV273" s="117" t="str">
        <f t="shared" si="1394"/>
        <v>0</v>
      </c>
      <c r="DW273" s="5"/>
      <c r="DX273" s="73"/>
      <c r="DY273" s="71" t="s">
        <v>0</v>
      </c>
      <c r="DZ273" s="74"/>
      <c r="EA273" s="71" t="b">
        <f>IF(AND(DX273=$C273,DZ273=$E273),1)</f>
        <v>0</v>
      </c>
      <c r="EB273" s="71" t="str">
        <f>IF(DX273&gt;DZ273,"1",IF(DX273&lt;DZ273,"2",IF(DX273=DZ273,"0")))</f>
        <v>0</v>
      </c>
      <c r="EC273" s="72" t="str">
        <f t="shared" si="1395"/>
        <v>0</v>
      </c>
      <c r="ED273" s="5"/>
      <c r="EE273" s="61"/>
      <c r="EF273" s="58" t="s">
        <v>0</v>
      </c>
      <c r="EG273" s="62"/>
      <c r="EH273" s="59" t="b">
        <f>IF(AND(EE273=$C273,EG273=$E273),1)</f>
        <v>0</v>
      </c>
      <c r="EI273" s="58" t="str">
        <f>IF(EE273&gt;EG273,"1",IF(EE273&lt;EG273,"2",IF(EE273=EG273,"0")))</f>
        <v>0</v>
      </c>
      <c r="EJ273" s="55" t="str">
        <f t="shared" si="1396"/>
        <v>0</v>
      </c>
      <c r="EK273" s="5"/>
      <c r="EL273" s="73"/>
      <c r="EM273" s="71" t="s">
        <v>0</v>
      </c>
      <c r="EN273" s="74"/>
      <c r="EO273" s="71" t="b">
        <f>IF(AND(EL273=$C273,EN273=$E273),1)</f>
        <v>0</v>
      </c>
      <c r="EP273" s="71" t="str">
        <f>IF(EL273&gt;EN273,"1",IF(EL273&lt;EN273,"2",IF(EL273=EN273,"0")))</f>
        <v>0</v>
      </c>
      <c r="EQ273" s="72" t="str">
        <f t="shared" si="1397"/>
        <v>0</v>
      </c>
      <c r="ER273" s="5"/>
      <c r="ES273" s="61"/>
      <c r="ET273" s="58" t="s">
        <v>0</v>
      </c>
      <c r="EU273" s="62"/>
      <c r="EV273" s="59" t="b">
        <f>IF(AND(ES273=$C273,EU273=$E273),1)</f>
        <v>0</v>
      </c>
      <c r="EW273" s="58" t="str">
        <f>IF(ES273&gt;EU273,"1",IF(ES273&lt;EU273,"2",IF(ES273=EU273,"0")))</f>
        <v>0</v>
      </c>
      <c r="EX273" s="55" t="str">
        <f t="shared" si="1398"/>
        <v>0</v>
      </c>
      <c r="EY273" s="5"/>
      <c r="EZ273" s="73"/>
      <c r="FA273" s="71" t="s">
        <v>0</v>
      </c>
      <c r="FB273" s="74"/>
      <c r="FC273" s="71" t="b">
        <f>IF(AND(EZ273=$C273,FB273=$E273),1)</f>
        <v>0</v>
      </c>
      <c r="FD273" s="71" t="str">
        <f>IF(EZ273&gt;FB273,"1",IF(EZ273&lt;FB273,"2",IF(EZ273=FB273,"0")))</f>
        <v>0</v>
      </c>
      <c r="FE273" s="72" t="str">
        <f t="shared" si="1399"/>
        <v>0</v>
      </c>
      <c r="FF273" s="5"/>
      <c r="FG273" s="61"/>
      <c r="FH273" s="58" t="s">
        <v>0</v>
      </c>
      <c r="FI273" s="62"/>
      <c r="FJ273" s="59" t="b">
        <f>IF(AND(FG273=$C273,FI273=$E273),1)</f>
        <v>0</v>
      </c>
      <c r="FK273" s="58" t="str">
        <f>IF(FG273&gt;FI273,"1",IF(FG273&lt;FI273,"2",IF(FG273=FI273,"0")))</f>
        <v>0</v>
      </c>
      <c r="FL273" s="55" t="str">
        <f t="shared" si="1400"/>
        <v>0</v>
      </c>
      <c r="FM273" s="5"/>
      <c r="FN273" s="73"/>
      <c r="FO273" s="71" t="s">
        <v>0</v>
      </c>
      <c r="FP273" s="74"/>
      <c r="FQ273" s="71" t="b">
        <f>IF(AND(FN273=$C273,FP273=$E273),1)</f>
        <v>0</v>
      </c>
      <c r="FR273" s="71" t="str">
        <f>IF(FN273&gt;FP273,"1",IF(FN273&lt;FP273,"2",IF(FN273=FP273,"0")))</f>
        <v>0</v>
      </c>
      <c r="FS273" s="72" t="str">
        <f t="shared" si="1401"/>
        <v>0</v>
      </c>
      <c r="FT273" s="5"/>
      <c r="FU273" s="61"/>
      <c r="FV273" s="58" t="s">
        <v>0</v>
      </c>
      <c r="FW273" s="62"/>
      <c r="FX273" s="59" t="b">
        <f>IF(AND(FU273=$C273,FW273=$E273),1)</f>
        <v>0</v>
      </c>
      <c r="FY273" s="58" t="str">
        <f>IF(FU273&gt;FW273,"1",IF(FU273&lt;FW273,"2",IF(FU273=FW273,"0")))</f>
        <v>0</v>
      </c>
      <c r="FZ273" s="55" t="str">
        <f t="shared" si="1402"/>
        <v>0</v>
      </c>
      <c r="GA273" s="5"/>
      <c r="GB273" s="73"/>
      <c r="GC273" s="71" t="s">
        <v>0</v>
      </c>
      <c r="GD273" s="74"/>
      <c r="GE273" s="71" t="b">
        <f>IF(AND(GB273=$C273,GD273=$E273),1)</f>
        <v>0</v>
      </c>
      <c r="GF273" s="71" t="str">
        <f>IF(GB273&gt;GD273,"1",IF(GB273&lt;GD273,"2",IF(GB273=GD273,"0")))</f>
        <v>0</v>
      </c>
      <c r="GG273" s="72" t="str">
        <f t="shared" si="1403"/>
        <v>0</v>
      </c>
      <c r="GH273" s="5"/>
      <c r="GI273" s="61"/>
      <c r="GJ273" s="58" t="s">
        <v>0</v>
      </c>
      <c r="GK273" s="62"/>
      <c r="GL273" s="59" t="b">
        <f>IF(AND(GI273=$C273,GK273=$E273),1)</f>
        <v>0</v>
      </c>
      <c r="GM273" s="58" t="str">
        <f>IF(GI273&gt;GK273,"1",IF(GI273&lt;GK273,"2",IF(GI273=GK273,"0")))</f>
        <v>0</v>
      </c>
      <c r="GN273" s="55" t="str">
        <f t="shared" si="1404"/>
        <v>0</v>
      </c>
      <c r="GO273" s="5"/>
      <c r="GP273" s="73"/>
      <c r="GQ273" s="71" t="s">
        <v>0</v>
      </c>
      <c r="GR273" s="74"/>
      <c r="GS273" s="71" t="b">
        <f>IF(AND(GP273=$C273,GR273=$E273),1)</f>
        <v>0</v>
      </c>
      <c r="GT273" s="71" t="str">
        <f>IF(GP273&gt;GR273,"1",IF(GP273&lt;GR273,"2",IF(GP273=GR273,"0")))</f>
        <v>0</v>
      </c>
      <c r="GU273" s="72" t="str">
        <f t="shared" si="1405"/>
        <v>0</v>
      </c>
      <c r="GV273" s="5"/>
      <c r="GW273" s="61"/>
      <c r="GX273" s="58" t="s">
        <v>0</v>
      </c>
      <c r="GY273" s="62"/>
      <c r="GZ273" s="59" t="b">
        <f>IF(AND(GW273=$C273,GY273=$E273),1)</f>
        <v>0</v>
      </c>
      <c r="HA273" s="58" t="str">
        <f>IF(GW273&gt;GY273,"1",IF(GW273&lt;GY273,"2",IF(GW273=GY273,"0")))</f>
        <v>0</v>
      </c>
      <c r="HB273" s="55" t="str">
        <f t="shared" si="1406"/>
        <v>0</v>
      </c>
      <c r="HC273" s="5"/>
      <c r="HD273" s="73"/>
      <c r="HE273" s="71" t="s">
        <v>0</v>
      </c>
      <c r="HF273" s="74"/>
      <c r="HG273" s="71" t="b">
        <f>IF(AND(HD273=$C273,HF273=$E273),1)</f>
        <v>0</v>
      </c>
      <c r="HH273" s="71" t="str">
        <f>IF(HD273&gt;HF273,"1",IF(HD273&lt;HF273,"2",IF(HD273=HF273,"0")))</f>
        <v>0</v>
      </c>
      <c r="HI273" s="72" t="str">
        <f>IF(HD273="x","0",IF(HG273=1,"3",IF(HH273=$F273,"1","0")))</f>
        <v>0</v>
      </c>
      <c r="HJ273" s="5"/>
      <c r="HK273" s="61"/>
      <c r="HL273" s="58" t="s">
        <v>0</v>
      </c>
      <c r="HM273" s="62"/>
      <c r="HN273" s="59" t="b">
        <f>IF(AND(HK273=$C273,HM273=$E273),1)</f>
        <v>0</v>
      </c>
      <c r="HO273" s="58" t="str">
        <f>IF(HK273&gt;HM273,"1",IF(HK273&lt;HM273,"2",IF(HK273=HM273,"0")))</f>
        <v>0</v>
      </c>
      <c r="HP273" s="55" t="str">
        <f t="shared" si="1407"/>
        <v>0</v>
      </c>
      <c r="HQ273" s="5"/>
      <c r="HR273" s="73"/>
      <c r="HS273" s="71" t="s">
        <v>0</v>
      </c>
      <c r="HT273" s="74"/>
      <c r="HU273" s="71" t="b">
        <f>IF(AND(HR273=$C273,HT273=$E273),1)</f>
        <v>0</v>
      </c>
      <c r="HV273" s="71" t="str">
        <f>IF(HR273&gt;HT273,"1",IF(HR273&lt;HT273,"2",IF(HR273=HT273,"0")))</f>
        <v>0</v>
      </c>
      <c r="HW273" s="72" t="str">
        <f t="shared" si="1408"/>
        <v>0</v>
      </c>
      <c r="HX273" s="5"/>
      <c r="HY273" s="64"/>
      <c r="HZ273" s="58" t="s">
        <v>0</v>
      </c>
      <c r="IA273" s="62"/>
      <c r="IB273" s="59" t="b">
        <f>IF(AND(HY273=$C273,IA273=$E273),1)</f>
        <v>0</v>
      </c>
      <c r="IC273" s="58" t="str">
        <f>IF(HY273&gt;IA273,"1",IF(HY273&lt;IA273,"2",IF(HY273=IA273,"0")))</f>
        <v>0</v>
      </c>
      <c r="ID273" s="55" t="str">
        <f t="shared" si="1409"/>
        <v>0</v>
      </c>
      <c r="IE273" s="5"/>
      <c r="IF273" s="64"/>
      <c r="IG273" s="58" t="s">
        <v>0</v>
      </c>
      <c r="IH273" s="62"/>
      <c r="II273" s="59" t="b">
        <f>IF(AND(IF273=$C273,IH273=$E273),1)</f>
        <v>0</v>
      </c>
      <c r="IJ273" s="58" t="str">
        <f>IF(IF273&gt;IH273,"1",IF(IF273&lt;IH273,"2",IF(IF273=IH273,"0")))</f>
        <v>0</v>
      </c>
      <c r="IK273" s="55" t="str">
        <f t="shared" si="1410"/>
        <v>0</v>
      </c>
      <c r="IL273" s="5"/>
      <c r="IM273" s="64"/>
      <c r="IN273" s="58" t="s">
        <v>0</v>
      </c>
      <c r="IO273" s="62"/>
      <c r="IP273" s="59" t="b">
        <f>IF(AND(IM273=$C273,IO273=$E273),1)</f>
        <v>0</v>
      </c>
      <c r="IQ273" s="58" t="str">
        <f>IF(IM273&gt;IO273,"1",IF(IM273&lt;IO273,"2",IF(IM273=IO273,"0")))</f>
        <v>0</v>
      </c>
      <c r="IR273" s="55" t="str">
        <f t="shared" si="1411"/>
        <v>0</v>
      </c>
      <c r="IS273" s="5"/>
      <c r="IT273" s="64"/>
      <c r="IU273" s="58" t="s">
        <v>0</v>
      </c>
      <c r="IV273" s="62"/>
      <c r="IW273" s="59" t="b">
        <f>IF(AND(IT273=$C273,IV273=$E273),1)</f>
        <v>0</v>
      </c>
      <c r="IX273" s="58" t="str">
        <f>IF(IT273&gt;IV273,"1",IF(IT273&lt;IV273,"2",IF(IT273=IV273,"0")))</f>
        <v>0</v>
      </c>
      <c r="IY273" s="55" t="str">
        <f t="shared" si="1412"/>
        <v>0</v>
      </c>
      <c r="IZ273" s="5"/>
      <c r="JA273" s="21"/>
      <c r="JB273" s="22" t="s">
        <v>18</v>
      </c>
      <c r="JC273" s="250">
        <f>COUNTIF($N271:$N275,"1")+COUNTIF($N271:$N275,"1,5")</f>
        <v>0</v>
      </c>
      <c r="JD273" s="18">
        <f>COUNTIF($U271:$U275,"1")+COUNTIF($U271:$U275,"1,5")</f>
        <v>0</v>
      </c>
      <c r="JE273" s="250">
        <f>COUNTIF($AB271:$AB275,"1")+COUNTIF($AB271:$AB275,"1,5")</f>
        <v>0</v>
      </c>
      <c r="JF273" s="18">
        <f>COUNTIF($AI271:$AI275,"1")+COUNTIF($AI271:$AI275,"1,5")</f>
        <v>0</v>
      </c>
      <c r="JG273" s="250">
        <f>COUNTIF($AP271:$AP275,"1")+COUNTIF($AP271:$AP275,"1,5")</f>
        <v>0</v>
      </c>
      <c r="JH273" s="18">
        <f>COUNTIF($AW271:$AW275,"1")+COUNTIF($AW271:$AW275,"1,5")</f>
        <v>0</v>
      </c>
      <c r="JI273" s="250">
        <f>COUNTIF($BD271:$BD275,"1")+COUNTIF($BD271:$BD275,"1,5")</f>
        <v>0</v>
      </c>
      <c r="JJ273" s="18">
        <f>COUNTIF($BK271:$BK275,"1")+COUNTIF($BK271:$BK275,"1,5")</f>
        <v>0</v>
      </c>
      <c r="JK273" s="250">
        <f>COUNTIF($BR271:$BR275,"1")+COUNTIF($BR271:$BR275,"1,5")</f>
        <v>0</v>
      </c>
      <c r="JL273" s="18">
        <f>COUNTIF($BY271:$BY275,"1")+COUNTIF($BY271:$BY275,"1,5")</f>
        <v>0</v>
      </c>
      <c r="JM273" s="250">
        <f>COUNTIF($CF271:$CF275,"1")+COUNTIF($CF271:$CF275,"1,5")</f>
        <v>0</v>
      </c>
      <c r="JN273" s="18">
        <f>COUNTIF($CM271:$CM275,"1")+COUNTIF($CM271:$CM275,"1,5")</f>
        <v>0</v>
      </c>
      <c r="JO273" s="250">
        <f>COUNTIF($CT271:$CT275,"1")+COUNTIF($CT271:$CT275,"1,5")</f>
        <v>0</v>
      </c>
      <c r="JP273" s="18">
        <f>COUNTIF($DA271:$DA275,"1")+COUNTIF($DA271:$DA275,"1,5")</f>
        <v>0</v>
      </c>
      <c r="JQ273" s="250">
        <f>COUNTIF(DH271:$DH275,"1")+COUNTIF(DH271:$DH275,"1,5")</f>
        <v>0</v>
      </c>
      <c r="JR273" s="18">
        <f>COUNTIF($DO271:$DO275,"1")+COUNTIF($DO271:$DO275,"1,5")</f>
        <v>0</v>
      </c>
      <c r="JS273" s="250">
        <f>COUNTIF($DV271:$DV275,"1")+COUNTIF($DV271:$DV275,"1,5")</f>
        <v>0</v>
      </c>
      <c r="JT273" s="18">
        <f>COUNTIF($EC271:$EC275,"1")+COUNTIF($EC271:$EC275,"1,5")</f>
        <v>0</v>
      </c>
      <c r="JU273" s="250">
        <f>COUNTIF($EJ271:$EJ275,"1")+COUNTIF($EJ271:$EJ275,"1,5")</f>
        <v>0</v>
      </c>
      <c r="JV273" s="18">
        <f>COUNTIF($EQ271:$EQ275,"1")+COUNTIF($EQ271:$EQ275,"1,5")</f>
        <v>0</v>
      </c>
      <c r="JW273" s="250">
        <f>COUNTIF($EX271:$EX275,"1")+COUNTIF($EX271:$EX275,"1,5")</f>
        <v>0</v>
      </c>
      <c r="JX273" s="18">
        <f>COUNTIF($FE271:$FE275,"1")+COUNTIF($FE271:$FE275,"1,5")</f>
        <v>0</v>
      </c>
      <c r="JY273" s="250">
        <f>COUNTIF($FL271:$FL275,"1")+COUNTIF($FL271:$FL275,"1,5")</f>
        <v>0</v>
      </c>
      <c r="JZ273" s="18">
        <f>COUNTIF($FS271:$FS275,"1")+COUNTIF($FS271:$FS275,"1,5")</f>
        <v>0</v>
      </c>
      <c r="KA273" s="250">
        <f>COUNTIF($FZ271:$FZ275,"1")+COUNTIF($FZ271:$FZ275,"1,5")</f>
        <v>0</v>
      </c>
      <c r="KB273" s="18">
        <f>COUNTIF($GG271:$GG275,"1")+COUNTIF($GG271:$GG275,"1,5")</f>
        <v>0</v>
      </c>
      <c r="KC273" s="250">
        <f>COUNTIF($GN271:$GN275,"1")+COUNTIF($GN271:$GN275,"1,5")</f>
        <v>0</v>
      </c>
      <c r="KD273" s="18">
        <f>COUNTIF($GU271:$GU275,"1")+COUNTIF($GU271:$GU275,"1,5")</f>
        <v>0</v>
      </c>
      <c r="KE273" s="250">
        <f>COUNTIF($HB271:$HB275,"1")+COUNTIF($HB271:$HB275,"1,5")</f>
        <v>0</v>
      </c>
      <c r="KF273" s="18">
        <f>COUNTIF($HI271:$HI275,"1")+COUNTIF($HI271:$HI275,"1,5")</f>
        <v>0</v>
      </c>
      <c r="KG273" s="250">
        <f>COUNTIF($HP271:$HP275,"1")+COUNTIF($HP271:$HP275,"1,5")</f>
        <v>0</v>
      </c>
      <c r="KH273" s="18">
        <f>COUNTIF($HW271:$HW275,"1")+COUNTIF($HW271:$HW275,"1,5")</f>
        <v>0</v>
      </c>
      <c r="KI273" s="250">
        <f>COUNTIF($ID271:$ID275,"1")+COUNTIF($ID271:$ID275,"1,5")</f>
        <v>0</v>
      </c>
      <c r="KJ273" s="18">
        <f>COUNTIF($IK271:$IK275,"1")+COUNTIF($IK271:$IK275,"1,5")</f>
        <v>0</v>
      </c>
      <c r="KK273" s="18">
        <f>COUNTIF($IR271:$IR275,"1")+COUNTIF($IR271:$IR275,"1,5")</f>
        <v>0</v>
      </c>
      <c r="KL273" s="18">
        <f>COUNTIF($IY271:$IY275,"1")+COUNTIF($IY271:$IY275,"1,5")</f>
        <v>0</v>
      </c>
    </row>
    <row r="274" spans="1:16382" ht="12" customHeight="1" outlineLevel="1" x14ac:dyDescent="0.25">
      <c r="A274" s="404"/>
      <c r="B274" s="405"/>
      <c r="C274" s="125" t="s">
        <v>40</v>
      </c>
      <c r="D274" s="126" t="s">
        <v>0</v>
      </c>
      <c r="E274" s="116" t="s">
        <v>40</v>
      </c>
      <c r="F274" s="5" t="str">
        <f>IF(C274="x","4",IF(C274&gt;E274,"1",IF(C274&lt;E274,"2",IF(C274=E274,"0",))))</f>
        <v>4</v>
      </c>
      <c r="G274" s="21"/>
      <c r="H274" s="4"/>
      <c r="I274" s="61"/>
      <c r="J274" s="58" t="s">
        <v>0</v>
      </c>
      <c r="K274" s="62"/>
      <c r="L274" s="59" t="b">
        <f>IF(AND(I274=$C274,K274=$E274),1)</f>
        <v>0</v>
      </c>
      <c r="M274" s="58" t="str">
        <f>IF(I274&gt;K274,"1",IF(I274&lt;K274,"2",IF(I274=K274,"0")))</f>
        <v>0</v>
      </c>
      <c r="N274" s="55" t="str">
        <f>IF(I274="x","0",IF(L274=1,"3",IF(M274=$F274,"1","0")))</f>
        <v>0</v>
      </c>
      <c r="O274" s="5"/>
      <c r="P274" s="73"/>
      <c r="Q274" s="71" t="s">
        <v>0</v>
      </c>
      <c r="R274" s="74"/>
      <c r="S274" s="71" t="b">
        <f>IF(AND(P274=$C274,R274=$E274),1)</f>
        <v>0</v>
      </c>
      <c r="T274" s="71" t="str">
        <f>IF(P274&gt;R274,"1",IF(P274&lt;R274,"2",IF(P274=R274,"0")))</f>
        <v>0</v>
      </c>
      <c r="U274" s="72" t="str">
        <f t="shared" si="1382"/>
        <v>0</v>
      </c>
      <c r="V274" s="5"/>
      <c r="W274" s="61"/>
      <c r="X274" s="58" t="s">
        <v>0</v>
      </c>
      <c r="Y274" s="62"/>
      <c r="Z274" s="59" t="b">
        <f>IF(AND(W274=$C274,Y274=$E274),1)</f>
        <v>0</v>
      </c>
      <c r="AA274" s="58" t="str">
        <f>IF(W274&gt;Y274,"1",IF(W274&lt;Y274,"2",IF(W274=Y274,"0")))</f>
        <v>0</v>
      </c>
      <c r="AB274" s="55" t="str">
        <f>IF(W274="x","0",IF(Z274=1,"3",IF(AA274=$F274,"1","0")))</f>
        <v>0</v>
      </c>
      <c r="AC274" s="5"/>
      <c r="AD274" s="73"/>
      <c r="AE274" s="71" t="s">
        <v>0</v>
      </c>
      <c r="AF274" s="74"/>
      <c r="AG274" s="71" t="b">
        <f>IF(AND(AD274=$C274,AF274=$E274),1)</f>
        <v>0</v>
      </c>
      <c r="AH274" s="71" t="str">
        <f>IF(AD274&gt;AF274,"1",IF(AD274&lt;AF274,"2",IF(AD274=AF274,"0")))</f>
        <v>0</v>
      </c>
      <c r="AI274" s="72" t="str">
        <f>IF(AD274="x","0",IF(AG274=1,"3",IF(AH274=$F274,"1","0")))</f>
        <v>0</v>
      </c>
      <c r="AJ274" s="5"/>
      <c r="AK274" s="61"/>
      <c r="AL274" s="58" t="s">
        <v>0</v>
      </c>
      <c r="AM274" s="62"/>
      <c r="AN274" s="59" t="b">
        <f>IF(AND(AK274=$C$267,AM274=$E$267),1)</f>
        <v>0</v>
      </c>
      <c r="AO274" s="58" t="str">
        <f>IF(AK274&gt;AM274,"1",IF(AK274&lt;AM274,"2",IF(AK274=AM274,"0")))</f>
        <v>0</v>
      </c>
      <c r="AP274" s="55" t="str">
        <f t="shared" si="1383"/>
        <v>0</v>
      </c>
      <c r="AQ274" s="5"/>
      <c r="AR274" s="73"/>
      <c r="AS274" s="71" t="s">
        <v>0</v>
      </c>
      <c r="AT274" s="74"/>
      <c r="AU274" s="71" t="b">
        <f>IF(AND(AR274=$C274,AT274=$E274),1)</f>
        <v>0</v>
      </c>
      <c r="AV274" s="71" t="str">
        <f>IF(AR274&gt;AT274,"1",IF(AR274&lt;AT274,"2",IF(AR274=AT274,"0")))</f>
        <v>0</v>
      </c>
      <c r="AW274" s="72" t="str">
        <f t="shared" si="1384"/>
        <v>0</v>
      </c>
      <c r="AX274" s="5"/>
      <c r="AY274" s="61"/>
      <c r="AZ274" s="58" t="s">
        <v>0</v>
      </c>
      <c r="BA274" s="62"/>
      <c r="BB274" s="59" t="b">
        <f>IF(AND(AY274=$C274,BA274=$E274),1)</f>
        <v>0</v>
      </c>
      <c r="BC274" s="58" t="str">
        <f>IF(AY274&gt;BA274,"1",IF(AY274&lt;BA274,"2",IF(AY274=BA274,"0")))</f>
        <v>0</v>
      </c>
      <c r="BD274" s="55" t="str">
        <f>IF(AY274="x","0",IF(BB274=1,"3",IF(BC274=$F274,"1","0")))</f>
        <v>0</v>
      </c>
      <c r="BE274" s="5"/>
      <c r="BF274" s="73"/>
      <c r="BG274" s="71" t="s">
        <v>0</v>
      </c>
      <c r="BH274" s="74"/>
      <c r="BI274" s="71" t="b">
        <f>IF(AND(BF274=$C274,BH274=$E274),1)</f>
        <v>0</v>
      </c>
      <c r="BJ274" s="71" t="str">
        <f>IF(BF274&gt;BH274,"1",IF(BF274&lt;BH274,"2",IF(BF274=BH274,"0")))</f>
        <v>0</v>
      </c>
      <c r="BK274" s="72" t="str">
        <f t="shared" si="1385"/>
        <v>0</v>
      </c>
      <c r="BL274" s="5"/>
      <c r="BM274" s="61"/>
      <c r="BN274" s="58" t="s">
        <v>0</v>
      </c>
      <c r="BO274" s="62"/>
      <c r="BP274" s="59" t="b">
        <f>IF(AND(BM274=$C274,BO274=$E274),1)</f>
        <v>0</v>
      </c>
      <c r="BQ274" s="58" t="str">
        <f>IF(BM274&gt;BO274,"1",IF(BM274&lt;BO274,"2",IF(BM274=BO274,"0")))</f>
        <v>0</v>
      </c>
      <c r="BR274" s="55" t="str">
        <f t="shared" si="1386"/>
        <v>0</v>
      </c>
      <c r="BS274" s="5"/>
      <c r="BT274" s="73"/>
      <c r="BU274" s="71" t="s">
        <v>0</v>
      </c>
      <c r="BV274" s="74"/>
      <c r="BW274" s="71" t="b">
        <f>IF(AND(BT274=$C274,BV274=$E274),1)</f>
        <v>0</v>
      </c>
      <c r="BX274" s="71" t="str">
        <f>IF(BT274&gt;BV274,"1",IF(BT274&lt;BV274,"2",IF(BT274=BV274,"0")))</f>
        <v>0</v>
      </c>
      <c r="BY274" s="72" t="str">
        <f t="shared" si="1387"/>
        <v>0</v>
      </c>
      <c r="BZ274" s="5"/>
      <c r="CA274" s="61"/>
      <c r="CB274" s="58" t="s">
        <v>0</v>
      </c>
      <c r="CC274" s="62"/>
      <c r="CD274" s="59" t="b">
        <f>IF(AND(CA274=$C274,CC274=$E274),1)</f>
        <v>0</v>
      </c>
      <c r="CE274" s="58" t="str">
        <f>IF(CA274&gt;CC274,"1",IF(CA274&lt;CC274,"2",IF(CA274=CC274,"0")))</f>
        <v>0</v>
      </c>
      <c r="CF274" s="55" t="str">
        <f t="shared" si="1388"/>
        <v>0</v>
      </c>
      <c r="CG274" s="5"/>
      <c r="CH274" s="73"/>
      <c r="CI274" s="71" t="s">
        <v>0</v>
      </c>
      <c r="CJ274" s="74"/>
      <c r="CK274" s="71" t="b">
        <f>IF(AND(CH274=$C274,CJ274=$E274),1)</f>
        <v>0</v>
      </c>
      <c r="CL274" s="71" t="str">
        <f>IF(CH274&gt;CJ274,"1",IF(CH274&lt;CJ274,"2",IF(CH274=CJ274,"0")))</f>
        <v>0</v>
      </c>
      <c r="CM274" s="72" t="str">
        <f t="shared" si="1389"/>
        <v>0</v>
      </c>
      <c r="CN274" s="5"/>
      <c r="CO274" s="61"/>
      <c r="CP274" s="58" t="s">
        <v>0</v>
      </c>
      <c r="CQ274" s="62"/>
      <c r="CR274" s="59" t="b">
        <f>IF(AND(CO274=$C274,CQ274=$E274),1)</f>
        <v>0</v>
      </c>
      <c r="CS274" s="58" t="str">
        <f>IF(CO274&gt;CQ274,"1",IF(CO274&lt;CQ274,"2",IF(CO274=CQ274,"0")))</f>
        <v>0</v>
      </c>
      <c r="CT274" s="55" t="str">
        <f t="shared" si="1390"/>
        <v>0</v>
      </c>
      <c r="CU274" s="5"/>
      <c r="CV274" s="73"/>
      <c r="CW274" s="71" t="s">
        <v>0</v>
      </c>
      <c r="CX274" s="74"/>
      <c r="CY274" s="71" t="b">
        <f>IF(AND(CV274=$C274,CX274=$E274),1)</f>
        <v>0</v>
      </c>
      <c r="CZ274" s="71" t="str">
        <f>IF(CV274&gt;CX274,"1",IF(CV274&lt;CX274,"2",IF(CV274=CX274,"0")))</f>
        <v>0</v>
      </c>
      <c r="DA274" s="72" t="str">
        <f t="shared" si="1391"/>
        <v>0</v>
      </c>
      <c r="DB274" s="5"/>
      <c r="DC274" s="61"/>
      <c r="DD274" s="58" t="s">
        <v>0</v>
      </c>
      <c r="DE274" s="62"/>
      <c r="DF274" s="59" t="b">
        <f>IF(AND(DC274=$C274,DE274=$E274),1)</f>
        <v>0</v>
      </c>
      <c r="DG274" s="58" t="str">
        <f>IF(DC274&gt;DE274,"1",IF(DC274&lt;DE274,"2",IF(DC274=DE274,"0")))</f>
        <v>0</v>
      </c>
      <c r="DH274" s="55" t="str">
        <f t="shared" si="1392"/>
        <v>0</v>
      </c>
      <c r="DI274" s="5"/>
      <c r="DJ274" s="73"/>
      <c r="DK274" s="71" t="s">
        <v>0</v>
      </c>
      <c r="DL274" s="74"/>
      <c r="DM274" s="71" t="b">
        <f>IF(AND(DJ274=$C274,DL274=$E274),1)</f>
        <v>0</v>
      </c>
      <c r="DN274" s="71" t="str">
        <f>IF(DJ274&gt;DL274,"1",IF(DJ274&lt;DL274,"2",IF(DJ274=DL274,"0")))</f>
        <v>0</v>
      </c>
      <c r="DO274" s="72" t="str">
        <f t="shared" si="1393"/>
        <v>0</v>
      </c>
      <c r="DP274" s="5"/>
      <c r="DQ274" s="61"/>
      <c r="DR274" s="58" t="s">
        <v>0</v>
      </c>
      <c r="DS274" s="62"/>
      <c r="DT274" s="120" t="b">
        <f>IF(AND(DQ274=$C274,DS274=$E274),1)</f>
        <v>0</v>
      </c>
      <c r="DU274" s="119" t="str">
        <f>IF(DQ274&gt;DS274,"1",IF(DQ274&lt;DS274,"2",IF(DQ274=DS274,"0")))</f>
        <v>0</v>
      </c>
      <c r="DV274" s="117" t="str">
        <f t="shared" si="1394"/>
        <v>0</v>
      </c>
      <c r="DW274" s="5"/>
      <c r="DX274" s="73"/>
      <c r="DY274" s="71" t="s">
        <v>0</v>
      </c>
      <c r="DZ274" s="74"/>
      <c r="EA274" s="71" t="b">
        <f>IF(AND(DX274=$C274,DZ274=$E274),1)</f>
        <v>0</v>
      </c>
      <c r="EB274" s="71" t="str">
        <f>IF(DX274&gt;DZ274,"1",IF(DX274&lt;DZ274,"2",IF(DX274=DZ274,"0")))</f>
        <v>0</v>
      </c>
      <c r="EC274" s="72" t="str">
        <f t="shared" si="1395"/>
        <v>0</v>
      </c>
      <c r="ED274" s="5"/>
      <c r="EE274" s="61"/>
      <c r="EF274" s="58" t="s">
        <v>0</v>
      </c>
      <c r="EG274" s="62"/>
      <c r="EH274" s="59" t="b">
        <f>IF(AND(EE274=$C274,EG274=$E274),1)</f>
        <v>0</v>
      </c>
      <c r="EI274" s="58" t="str">
        <f>IF(EE274&gt;EG274,"1",IF(EE274&lt;EG274,"2",IF(EE274=EG274,"0")))</f>
        <v>0</v>
      </c>
      <c r="EJ274" s="55" t="str">
        <f t="shared" si="1396"/>
        <v>0</v>
      </c>
      <c r="EK274" s="5"/>
      <c r="EL274" s="73"/>
      <c r="EM274" s="71" t="s">
        <v>0</v>
      </c>
      <c r="EN274" s="74"/>
      <c r="EO274" s="71" t="b">
        <f>IF(AND(EL274=$C274,EN274=$E274),1)</f>
        <v>0</v>
      </c>
      <c r="EP274" s="71" t="str">
        <f>IF(EL274&gt;EN274,"1",IF(EL274&lt;EN274,"2",IF(EL274=EN274,"0")))</f>
        <v>0</v>
      </c>
      <c r="EQ274" s="72" t="str">
        <f t="shared" si="1397"/>
        <v>0</v>
      </c>
      <c r="ER274" s="5"/>
      <c r="ES274" s="61"/>
      <c r="ET274" s="58" t="s">
        <v>0</v>
      </c>
      <c r="EU274" s="62"/>
      <c r="EV274" s="59" t="b">
        <f>IF(AND(ES274=$C274,EU274=$E274),1)</f>
        <v>0</v>
      </c>
      <c r="EW274" s="58" t="str">
        <f>IF(ES274&gt;EU274,"1",IF(ES274&lt;EU274,"2",IF(ES274=EU274,"0")))</f>
        <v>0</v>
      </c>
      <c r="EX274" s="55" t="str">
        <f t="shared" si="1398"/>
        <v>0</v>
      </c>
      <c r="EY274" s="5"/>
      <c r="EZ274" s="73"/>
      <c r="FA274" s="71" t="s">
        <v>0</v>
      </c>
      <c r="FB274" s="74"/>
      <c r="FC274" s="71" t="b">
        <f>IF(AND(EZ274=$C274,FB274=$E274),1)</f>
        <v>0</v>
      </c>
      <c r="FD274" s="71" t="str">
        <f>IF(EZ274&gt;FB274,"1",IF(EZ274&lt;FB274,"2",IF(EZ274=FB274,"0")))</f>
        <v>0</v>
      </c>
      <c r="FE274" s="72" t="str">
        <f t="shared" si="1399"/>
        <v>0</v>
      </c>
      <c r="FF274" s="5"/>
      <c r="FG274" s="61"/>
      <c r="FH274" s="58" t="s">
        <v>0</v>
      </c>
      <c r="FI274" s="62"/>
      <c r="FJ274" s="59" t="b">
        <f>IF(AND(FG274=$C274,FI274=$E274),1)</f>
        <v>0</v>
      </c>
      <c r="FK274" s="58" t="str">
        <f>IF(FG274&gt;FI274,"1",IF(FG274&lt;FI274,"2",IF(FG274=FI274,"0")))</f>
        <v>0</v>
      </c>
      <c r="FL274" s="55" t="str">
        <f t="shared" si="1400"/>
        <v>0</v>
      </c>
      <c r="FM274" s="5"/>
      <c r="FN274" s="73"/>
      <c r="FO274" s="71" t="s">
        <v>0</v>
      </c>
      <c r="FP274" s="74"/>
      <c r="FQ274" s="71" t="b">
        <f>IF(AND(FN274=$C274,FP274=$E274),1)</f>
        <v>0</v>
      </c>
      <c r="FR274" s="71" t="str">
        <f>IF(FN274&gt;FP274,"1",IF(FN274&lt;FP274,"2",IF(FN274=FP274,"0")))</f>
        <v>0</v>
      </c>
      <c r="FS274" s="72" t="str">
        <f t="shared" si="1401"/>
        <v>0</v>
      </c>
      <c r="FT274" s="5"/>
      <c r="FU274" s="61"/>
      <c r="FV274" s="58" t="s">
        <v>0</v>
      </c>
      <c r="FW274" s="62"/>
      <c r="FX274" s="59" t="b">
        <f>IF(AND(FU274=$C274,FW274=$E274),1)</f>
        <v>0</v>
      </c>
      <c r="FY274" s="58" t="str">
        <f>IF(FU274&gt;FW274,"1",IF(FU274&lt;FW274,"2",IF(FU274=FW274,"0")))</f>
        <v>0</v>
      </c>
      <c r="FZ274" s="55" t="str">
        <f t="shared" si="1402"/>
        <v>0</v>
      </c>
      <c r="GA274" s="5"/>
      <c r="GB274" s="73"/>
      <c r="GC274" s="71" t="s">
        <v>0</v>
      </c>
      <c r="GD274" s="74"/>
      <c r="GE274" s="71" t="b">
        <f>IF(AND(GB274=$C274,GD274=$E274),1)</f>
        <v>0</v>
      </c>
      <c r="GF274" s="71" t="str">
        <f>IF(GB274&gt;GD274,"1",IF(GB274&lt;GD274,"2",IF(GB274=GD274,"0")))</f>
        <v>0</v>
      </c>
      <c r="GG274" s="72" t="str">
        <f t="shared" si="1403"/>
        <v>0</v>
      </c>
      <c r="GH274" s="5"/>
      <c r="GI274" s="61"/>
      <c r="GJ274" s="58" t="s">
        <v>0</v>
      </c>
      <c r="GK274" s="62"/>
      <c r="GL274" s="59" t="b">
        <f>IF(AND(GI274=$C274,GK274=$E274),1)</f>
        <v>0</v>
      </c>
      <c r="GM274" s="58" t="str">
        <f>IF(GI274&gt;GK274,"1",IF(GI274&lt;GK274,"2",IF(GI274=GK274,"0")))</f>
        <v>0</v>
      </c>
      <c r="GN274" s="55" t="str">
        <f t="shared" si="1404"/>
        <v>0</v>
      </c>
      <c r="GO274" s="5"/>
      <c r="GP274" s="73"/>
      <c r="GQ274" s="71" t="s">
        <v>0</v>
      </c>
      <c r="GR274" s="74"/>
      <c r="GS274" s="71" t="b">
        <f>IF(AND(GP274=$C274,GR274=$E274),1)</f>
        <v>0</v>
      </c>
      <c r="GT274" s="71" t="str">
        <f>IF(GP274&gt;GR274,"1",IF(GP274&lt;GR274,"2",IF(GP274=GR274,"0")))</f>
        <v>0</v>
      </c>
      <c r="GU274" s="72" t="str">
        <f t="shared" si="1405"/>
        <v>0</v>
      </c>
      <c r="GV274" s="5"/>
      <c r="GW274" s="61"/>
      <c r="GX274" s="58" t="s">
        <v>0</v>
      </c>
      <c r="GY274" s="62"/>
      <c r="GZ274" s="59" t="b">
        <f>IF(AND(GW274=$C274,GY274=$E274),1)</f>
        <v>0</v>
      </c>
      <c r="HA274" s="58" t="str">
        <f>IF(GW274&gt;GY274,"1",IF(GW274&lt;GY274,"2",IF(GW274=GY274,"0")))</f>
        <v>0</v>
      </c>
      <c r="HB274" s="55" t="str">
        <f t="shared" si="1406"/>
        <v>0</v>
      </c>
      <c r="HC274" s="5"/>
      <c r="HD274" s="73"/>
      <c r="HE274" s="71" t="s">
        <v>0</v>
      </c>
      <c r="HF274" s="74"/>
      <c r="HG274" s="71" t="b">
        <f>IF(AND(HD274=$C274,HF274=$E274),1)</f>
        <v>0</v>
      </c>
      <c r="HH274" s="71" t="str">
        <f>IF(HD274&gt;HF274,"1",IF(HD274&lt;HF274,"2",IF(HD274=HF274,"0")))</f>
        <v>0</v>
      </c>
      <c r="HI274" s="72" t="str">
        <f>IF(HD274="x","0",IF(HG274=1,"3",IF(HH274=$F274,"1","0")))</f>
        <v>0</v>
      </c>
      <c r="HJ274" s="5"/>
      <c r="HK274" s="61"/>
      <c r="HL274" s="58" t="s">
        <v>0</v>
      </c>
      <c r="HM274" s="62"/>
      <c r="HN274" s="59" t="b">
        <f>IF(AND(HK274=$C274,HM274=$E274),1)</f>
        <v>0</v>
      </c>
      <c r="HO274" s="58" t="str">
        <f>IF(HK274&gt;HM274,"1",IF(HK274&lt;HM274,"2",IF(HK274=HM274,"0")))</f>
        <v>0</v>
      </c>
      <c r="HP274" s="55" t="str">
        <f t="shared" si="1407"/>
        <v>0</v>
      </c>
      <c r="HQ274" s="5"/>
      <c r="HR274" s="73"/>
      <c r="HS274" s="71" t="s">
        <v>0</v>
      </c>
      <c r="HT274" s="74"/>
      <c r="HU274" s="71" t="b">
        <f>IF(AND(HR274=$C274,HT274=$E274),1)</f>
        <v>0</v>
      </c>
      <c r="HV274" s="71" t="str">
        <f>IF(HR274&gt;HT274,"1",IF(HR274&lt;HT274,"2",IF(HR274=HT274,"0")))</f>
        <v>0</v>
      </c>
      <c r="HW274" s="72" t="str">
        <f t="shared" si="1408"/>
        <v>0</v>
      </c>
      <c r="HX274" s="5"/>
      <c r="HY274" s="64"/>
      <c r="HZ274" s="58" t="s">
        <v>0</v>
      </c>
      <c r="IA274" s="62"/>
      <c r="IB274" s="59" t="b">
        <f>IF(AND(HY274=$C274,IA274=$E274),1)</f>
        <v>0</v>
      </c>
      <c r="IC274" s="58" t="str">
        <f>IF(HY274&gt;IA274,"1",IF(HY274&lt;IA274,"2",IF(HY274=IA274,"0")))</f>
        <v>0</v>
      </c>
      <c r="ID274" s="55" t="str">
        <f t="shared" si="1409"/>
        <v>0</v>
      </c>
      <c r="IE274" s="5"/>
      <c r="IF274" s="64"/>
      <c r="IG274" s="58" t="s">
        <v>0</v>
      </c>
      <c r="IH274" s="62"/>
      <c r="II274" s="59" t="b">
        <f>IF(AND(IF274=$C274,IH274=$E274),1)</f>
        <v>0</v>
      </c>
      <c r="IJ274" s="58" t="str">
        <f>IF(IF274&gt;IH274,"1",IF(IF274&lt;IH274,"2",IF(IF274=IH274,"0")))</f>
        <v>0</v>
      </c>
      <c r="IK274" s="55" t="str">
        <f t="shared" si="1410"/>
        <v>0</v>
      </c>
      <c r="IL274" s="5"/>
      <c r="IM274" s="64"/>
      <c r="IN274" s="58" t="s">
        <v>0</v>
      </c>
      <c r="IO274" s="62"/>
      <c r="IP274" s="59" t="b">
        <f>IF(AND(IM274=$C274,IO274=$E274),1)</f>
        <v>0</v>
      </c>
      <c r="IQ274" s="58" t="str">
        <f>IF(IM274&gt;IO274,"1",IF(IM274&lt;IO274,"2",IF(IM274=IO274,"0")))</f>
        <v>0</v>
      </c>
      <c r="IR274" s="55" t="str">
        <f t="shared" si="1411"/>
        <v>0</v>
      </c>
      <c r="IS274" s="5"/>
      <c r="IT274" s="64"/>
      <c r="IU274" s="58" t="s">
        <v>0</v>
      </c>
      <c r="IV274" s="62"/>
      <c r="IW274" s="59" t="b">
        <f>IF(AND(IT274=$C274,IV274=$E274),1)</f>
        <v>0</v>
      </c>
      <c r="IX274" s="58" t="str">
        <f>IF(IT274&gt;IV274,"1",IF(IT274&lt;IV274,"2",IF(IT274=IV274,"0")))</f>
        <v>0</v>
      </c>
      <c r="IY274" s="55" t="str">
        <f t="shared" si="1412"/>
        <v>0</v>
      </c>
      <c r="IZ274" s="5"/>
      <c r="JA274" s="21"/>
      <c r="JB274" s="24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</row>
    <row r="275" spans="1:16382" ht="12" customHeight="1" outlineLevel="1" x14ac:dyDescent="0.3">
      <c r="A275" s="404"/>
      <c r="B275" s="405"/>
      <c r="C275" s="125" t="s">
        <v>40</v>
      </c>
      <c r="D275" s="126" t="s">
        <v>0</v>
      </c>
      <c r="E275" s="116" t="s">
        <v>40</v>
      </c>
      <c r="F275" s="5" t="str">
        <f>IF(C275="x","4",IF(C275&gt;E275,"1",IF(C275&lt;E275,"2",IF(C275=E275,"0",))))</f>
        <v>4</v>
      </c>
      <c r="G275" s="21"/>
      <c r="H275" s="4"/>
      <c r="I275" s="61"/>
      <c r="J275" s="58" t="s">
        <v>0</v>
      </c>
      <c r="K275" s="62"/>
      <c r="L275" s="59" t="b">
        <f>IF(AND(I275=$C275,K275=$E275),1)</f>
        <v>0</v>
      </c>
      <c r="M275" s="58" t="str">
        <f>IF(I275&gt;K275,"1",IF(I275&lt;K275,"2",IF(I275=K275,"0")))</f>
        <v>0</v>
      </c>
      <c r="N275" s="55" t="str">
        <f>IF(I275="x","0",IF(L275=1,"3",IF(M275=$F275,"1","0")))</f>
        <v>0</v>
      </c>
      <c r="O275" s="5"/>
      <c r="P275" s="73"/>
      <c r="Q275" s="71" t="s">
        <v>0</v>
      </c>
      <c r="R275" s="74"/>
      <c r="S275" s="71" t="b">
        <f>IF(AND(P275=$C275,R275=$E275),1)</f>
        <v>0</v>
      </c>
      <c r="T275" s="71" t="str">
        <f>IF(P275&gt;R275,"1",IF(P275&lt;R275,"2",IF(P275=R275,"0")))</f>
        <v>0</v>
      </c>
      <c r="U275" s="72" t="str">
        <f t="shared" si="1382"/>
        <v>0</v>
      </c>
      <c r="V275" s="5"/>
      <c r="W275" s="61"/>
      <c r="X275" s="58" t="s">
        <v>0</v>
      </c>
      <c r="Y275" s="62"/>
      <c r="Z275" s="59" t="b">
        <f>IF(AND(W275=$C275,Y275=$E275),1)</f>
        <v>0</v>
      </c>
      <c r="AA275" s="58" t="str">
        <f>IF(W275&gt;Y275,"1",IF(W275&lt;Y275,"2",IF(W275=Y275,"0")))</f>
        <v>0</v>
      </c>
      <c r="AB275" s="55" t="str">
        <f>IF(W275="x","0",IF(Z275=1,"3",IF(AA275=$F275,"1","0")))</f>
        <v>0</v>
      </c>
      <c r="AC275" s="5"/>
      <c r="AD275" s="73"/>
      <c r="AE275" s="71" t="s">
        <v>0</v>
      </c>
      <c r="AF275" s="74"/>
      <c r="AG275" s="71" t="b">
        <f>IF(AND(AD275=$C275,AF275=$E275),1)</f>
        <v>0</v>
      </c>
      <c r="AH275" s="71" t="str">
        <f>IF(AD275&gt;AF275,"1",IF(AD275&lt;AF275,"2",IF(AD275=AF275,"0")))</f>
        <v>0</v>
      </c>
      <c r="AI275" s="72" t="str">
        <f>IF(AD275="x","0",IF(AG275=1,"3",IF(AH275=$F275,"1","0")))</f>
        <v>0</v>
      </c>
      <c r="AJ275" s="5"/>
      <c r="AK275" s="61"/>
      <c r="AL275" s="58" t="s">
        <v>0</v>
      </c>
      <c r="AM275" s="62"/>
      <c r="AN275" s="59" t="b">
        <f>IF(AND(AK275=$C275,AM275=$E$268),1)</f>
        <v>0</v>
      </c>
      <c r="AO275" s="58" t="str">
        <f>IF(AK275&gt;AM275,"1",IF(AK275&lt;AM275,"2",IF(AK275=AM275,"0")))</f>
        <v>0</v>
      </c>
      <c r="AP275" s="55" t="str">
        <f t="shared" si="1383"/>
        <v>0</v>
      </c>
      <c r="AQ275" s="5"/>
      <c r="AR275" s="73"/>
      <c r="AS275" s="71" t="s">
        <v>0</v>
      </c>
      <c r="AT275" s="74"/>
      <c r="AU275" s="71" t="b">
        <f>IF(AND(AR275=$C275,AT275=$E275),1)</f>
        <v>0</v>
      </c>
      <c r="AV275" s="71" t="str">
        <f>IF(AR275&gt;AT275,"1",IF(AR275&lt;AT275,"2",IF(AR275=AT275,"0")))</f>
        <v>0</v>
      </c>
      <c r="AW275" s="72" t="str">
        <f t="shared" si="1384"/>
        <v>0</v>
      </c>
      <c r="AX275" s="5"/>
      <c r="AY275" s="61"/>
      <c r="AZ275" s="58" t="s">
        <v>0</v>
      </c>
      <c r="BA275" s="62"/>
      <c r="BB275" s="59" t="b">
        <f>IF(AND(AY275=$C275,BA275=$E275),1)</f>
        <v>0</v>
      </c>
      <c r="BC275" s="58" t="str">
        <f>IF(AY275&gt;BA275,"1",IF(AY275&lt;BA275,"2",IF(AY275=BA275,"0")))</f>
        <v>0</v>
      </c>
      <c r="BD275" s="55" t="str">
        <f>IF(AY275="x","0",IF(BB275=1,"3",IF(BC275=$F275,"1","0")))</f>
        <v>0</v>
      </c>
      <c r="BE275" s="5"/>
      <c r="BF275" s="73"/>
      <c r="BG275" s="71" t="s">
        <v>0</v>
      </c>
      <c r="BH275" s="74"/>
      <c r="BI275" s="71" t="b">
        <f>IF(AND(BF275=$C275,BH275=$E275),1)</f>
        <v>0</v>
      </c>
      <c r="BJ275" s="71" t="str">
        <f>IF(BF275&gt;BH275,"1",IF(BF275&lt;BH275,"2",IF(BF275=BH275,"0")))</f>
        <v>0</v>
      </c>
      <c r="BK275" s="72" t="str">
        <f t="shared" si="1385"/>
        <v>0</v>
      </c>
      <c r="BL275" s="5"/>
      <c r="BM275" s="61"/>
      <c r="BN275" s="58" t="s">
        <v>0</v>
      </c>
      <c r="BO275" s="62"/>
      <c r="BP275" s="59" t="b">
        <f>IF(AND(BM275=$C275,BO275=$E275),1)</f>
        <v>0</v>
      </c>
      <c r="BQ275" s="58" t="str">
        <f>IF(BM275&gt;BO275,"1",IF(BM275&lt;BO275,"2",IF(BM275=BO275,"0")))</f>
        <v>0</v>
      </c>
      <c r="BR275" s="55" t="str">
        <f t="shared" si="1386"/>
        <v>0</v>
      </c>
      <c r="BS275" s="5"/>
      <c r="BT275" s="73"/>
      <c r="BU275" s="71" t="s">
        <v>0</v>
      </c>
      <c r="BV275" s="74"/>
      <c r="BW275" s="71" t="b">
        <f>IF(AND(BT275=$C275,BV275=$E275),1)</f>
        <v>0</v>
      </c>
      <c r="BX275" s="71" t="str">
        <f>IF(BT275&gt;BV275,"1",IF(BT275&lt;BV275,"2",IF(BT275=BV275,"0")))</f>
        <v>0</v>
      </c>
      <c r="BY275" s="72" t="str">
        <f t="shared" si="1387"/>
        <v>0</v>
      </c>
      <c r="BZ275" s="5"/>
      <c r="CA275" s="61"/>
      <c r="CB275" s="58" t="s">
        <v>0</v>
      </c>
      <c r="CC275" s="62"/>
      <c r="CD275" s="59" t="b">
        <f>IF(AND(CA275=$C275,CC275=$E275),1)</f>
        <v>0</v>
      </c>
      <c r="CE275" s="58" t="str">
        <f>IF(CA275&gt;CC275,"1",IF(CA275&lt;CC275,"2",IF(CA275=CC275,"0")))</f>
        <v>0</v>
      </c>
      <c r="CF275" s="55" t="str">
        <f t="shared" si="1388"/>
        <v>0</v>
      </c>
      <c r="CG275" s="5"/>
      <c r="CH275" s="73"/>
      <c r="CI275" s="71" t="s">
        <v>0</v>
      </c>
      <c r="CJ275" s="74"/>
      <c r="CK275" s="71" t="b">
        <f>IF(AND(CH275=$C275,CJ275=$E275),1)</f>
        <v>0</v>
      </c>
      <c r="CL275" s="71" t="str">
        <f>IF(CH275&gt;CJ275,"1",IF(CH275&lt;CJ275,"2",IF(CH275=CJ275,"0")))</f>
        <v>0</v>
      </c>
      <c r="CM275" s="72" t="str">
        <f t="shared" si="1389"/>
        <v>0</v>
      </c>
      <c r="CN275" s="5"/>
      <c r="CO275" s="61"/>
      <c r="CP275" s="58" t="s">
        <v>0</v>
      </c>
      <c r="CQ275" s="62"/>
      <c r="CR275" s="59" t="b">
        <f>IF(AND(CO275=$C275,CQ275=$E275),1)</f>
        <v>0</v>
      </c>
      <c r="CS275" s="58" t="str">
        <f>IF(CO275&gt;CQ275,"1",IF(CO275&lt;CQ275,"2",IF(CO275=CQ275,"0")))</f>
        <v>0</v>
      </c>
      <c r="CT275" s="55" t="str">
        <f t="shared" si="1390"/>
        <v>0</v>
      </c>
      <c r="CU275" s="5"/>
      <c r="CV275" s="73"/>
      <c r="CW275" s="71" t="s">
        <v>0</v>
      </c>
      <c r="CX275" s="74"/>
      <c r="CY275" s="71" t="b">
        <f>IF(AND(CV275=$C275,CX275=$E275),1)</f>
        <v>0</v>
      </c>
      <c r="CZ275" s="71" t="str">
        <f>IF(CV275&gt;CX275,"1",IF(CV275&lt;CX275,"2",IF(CV275=CX275,"0")))</f>
        <v>0</v>
      </c>
      <c r="DA275" s="72" t="str">
        <f t="shared" si="1391"/>
        <v>0</v>
      </c>
      <c r="DB275" s="5"/>
      <c r="DC275" s="61"/>
      <c r="DD275" s="58" t="s">
        <v>0</v>
      </c>
      <c r="DE275" s="62"/>
      <c r="DF275" s="59" t="b">
        <f>IF(AND(DC275=$C275,DE275=$E275),1)</f>
        <v>0</v>
      </c>
      <c r="DG275" s="58" t="str">
        <f>IF(DC275&gt;DE275,"1",IF(DC275&lt;DE275,"2",IF(DC275=DE275,"0")))</f>
        <v>0</v>
      </c>
      <c r="DH275" s="55" t="str">
        <f t="shared" si="1392"/>
        <v>0</v>
      </c>
      <c r="DI275" s="5"/>
      <c r="DJ275" s="73"/>
      <c r="DK275" s="71" t="s">
        <v>0</v>
      </c>
      <c r="DL275" s="74"/>
      <c r="DM275" s="71" t="b">
        <f>IF(AND(DJ275=$C275,DL275=$E275),1)</f>
        <v>0</v>
      </c>
      <c r="DN275" s="71" t="str">
        <f>IF(DJ275&gt;DL275,"1",IF(DJ275&lt;DL275,"2",IF(DJ275=DL275,"0")))</f>
        <v>0</v>
      </c>
      <c r="DO275" s="72" t="str">
        <f t="shared" si="1393"/>
        <v>0</v>
      </c>
      <c r="DP275" s="5"/>
      <c r="DQ275" s="61"/>
      <c r="DR275" s="58" t="s">
        <v>0</v>
      </c>
      <c r="DS275" s="62"/>
      <c r="DT275" s="120" t="b">
        <f>IF(AND(DQ275=$C275,DS275=$E275),1)</f>
        <v>0</v>
      </c>
      <c r="DU275" s="119" t="str">
        <f>IF(DQ275&gt;DS275,"1",IF(DQ275&lt;DS275,"2",IF(DQ275=DS275,"0")))</f>
        <v>0</v>
      </c>
      <c r="DV275" s="117" t="str">
        <f t="shared" si="1394"/>
        <v>0</v>
      </c>
      <c r="DW275" s="5"/>
      <c r="DX275" s="73"/>
      <c r="DY275" s="71" t="s">
        <v>0</v>
      </c>
      <c r="DZ275" s="74"/>
      <c r="EA275" s="71" t="b">
        <f>IF(AND(DX275=$C275,DZ275=$E275),1)</f>
        <v>0</v>
      </c>
      <c r="EB275" s="71" t="str">
        <f>IF(DX275&gt;DZ275,"1",IF(DX275&lt;DZ275,"2",IF(DX275=DZ275,"0")))</f>
        <v>0</v>
      </c>
      <c r="EC275" s="72" t="str">
        <f t="shared" si="1395"/>
        <v>0</v>
      </c>
      <c r="ED275" s="5"/>
      <c r="EE275" s="61"/>
      <c r="EF275" s="58" t="s">
        <v>0</v>
      </c>
      <c r="EG275" s="62"/>
      <c r="EH275" s="59" t="b">
        <f>IF(AND(EE275=$C275,EG275=$E275),1)</f>
        <v>0</v>
      </c>
      <c r="EI275" s="58" t="str">
        <f>IF(EE275&gt;EG275,"1",IF(EE275&lt;EG275,"2",IF(EE275=EG275,"0")))</f>
        <v>0</v>
      </c>
      <c r="EJ275" s="55" t="str">
        <f t="shared" si="1396"/>
        <v>0</v>
      </c>
      <c r="EK275" s="5"/>
      <c r="EL275" s="73"/>
      <c r="EM275" s="71" t="s">
        <v>0</v>
      </c>
      <c r="EN275" s="74"/>
      <c r="EO275" s="71" t="b">
        <f>IF(AND(EL275=$C275,EN275=$E275),1)</f>
        <v>0</v>
      </c>
      <c r="EP275" s="71" t="str">
        <f>IF(EL275&gt;EN275,"1",IF(EL275&lt;EN275,"2",IF(EL275=EN275,"0")))</f>
        <v>0</v>
      </c>
      <c r="EQ275" s="72" t="str">
        <f t="shared" si="1397"/>
        <v>0</v>
      </c>
      <c r="ER275" s="5"/>
      <c r="ES275" s="61"/>
      <c r="ET275" s="58" t="s">
        <v>0</v>
      </c>
      <c r="EU275" s="62"/>
      <c r="EV275" s="59" t="b">
        <f>IF(AND(ES275=$C275,EU275=$E275),1)</f>
        <v>0</v>
      </c>
      <c r="EW275" s="58" t="str">
        <f>IF(ES275&gt;EU275,"1",IF(ES275&lt;EU275,"2",IF(ES275=EU275,"0")))</f>
        <v>0</v>
      </c>
      <c r="EX275" s="55" t="str">
        <f t="shared" si="1398"/>
        <v>0</v>
      </c>
      <c r="EY275" s="5"/>
      <c r="EZ275" s="73"/>
      <c r="FA275" s="71" t="s">
        <v>0</v>
      </c>
      <c r="FB275" s="74"/>
      <c r="FC275" s="71" t="b">
        <f>IF(AND(EZ275=$C275,FB275=$E275),1)</f>
        <v>0</v>
      </c>
      <c r="FD275" s="71" t="str">
        <f>IF(EZ275&gt;FB275,"1",IF(EZ275&lt;FB275,"2",IF(EZ275=FB275,"0")))</f>
        <v>0</v>
      </c>
      <c r="FE275" s="72" t="str">
        <f t="shared" si="1399"/>
        <v>0</v>
      </c>
      <c r="FF275" s="5"/>
      <c r="FG275" s="61"/>
      <c r="FH275" s="58" t="s">
        <v>0</v>
      </c>
      <c r="FI275" s="62"/>
      <c r="FJ275" s="59" t="b">
        <f>IF(AND(FG275=$C275,FI275=$E275),1)</f>
        <v>0</v>
      </c>
      <c r="FK275" s="58" t="str">
        <f>IF(FG275&gt;FI275,"1",IF(FG275&lt;FI275,"2",IF(FG275=FI275,"0")))</f>
        <v>0</v>
      </c>
      <c r="FL275" s="55" t="str">
        <f t="shared" si="1400"/>
        <v>0</v>
      </c>
      <c r="FM275" s="5"/>
      <c r="FN275" s="73"/>
      <c r="FO275" s="71" t="s">
        <v>0</v>
      </c>
      <c r="FP275" s="74"/>
      <c r="FQ275" s="71" t="b">
        <f>IF(AND(FN275=$C275,FP275=$E275),1)</f>
        <v>0</v>
      </c>
      <c r="FR275" s="71" t="str">
        <f>IF(FN275&gt;FP275,"1",IF(FN275&lt;FP275,"2",IF(FN275=FP275,"0")))</f>
        <v>0</v>
      </c>
      <c r="FS275" s="72" t="str">
        <f t="shared" si="1401"/>
        <v>0</v>
      </c>
      <c r="FT275" s="5"/>
      <c r="FU275" s="61"/>
      <c r="FV275" s="58" t="s">
        <v>0</v>
      </c>
      <c r="FW275" s="62"/>
      <c r="FX275" s="59" t="b">
        <f>IF(AND(FU275=$C275,FW275=$E275),1)</f>
        <v>0</v>
      </c>
      <c r="FY275" s="58" t="str">
        <f>IF(FU275&gt;FW275,"1",IF(FU275&lt;FW275,"2",IF(FU275=FW275,"0")))</f>
        <v>0</v>
      </c>
      <c r="FZ275" s="55" t="str">
        <f t="shared" si="1402"/>
        <v>0</v>
      </c>
      <c r="GA275" s="5"/>
      <c r="GB275" s="73"/>
      <c r="GC275" s="71" t="s">
        <v>0</v>
      </c>
      <c r="GD275" s="74"/>
      <c r="GE275" s="71" t="b">
        <f>IF(AND(GB275=$C275,GD275=$E275),1)</f>
        <v>0</v>
      </c>
      <c r="GF275" s="71" t="str">
        <f>IF(GB275&gt;GD275,"1",IF(GB275&lt;GD275,"2",IF(GB275=GD275,"0")))</f>
        <v>0</v>
      </c>
      <c r="GG275" s="72" t="str">
        <f t="shared" si="1403"/>
        <v>0</v>
      </c>
      <c r="GH275" s="5"/>
      <c r="GI275" s="61"/>
      <c r="GJ275" s="58" t="s">
        <v>0</v>
      </c>
      <c r="GK275" s="62"/>
      <c r="GL275" s="59" t="b">
        <f>IF(AND(GI275=$C275,GK275=$E275),1)</f>
        <v>0</v>
      </c>
      <c r="GM275" s="58" t="str">
        <f>IF(GI275&gt;GK275,"1",IF(GI275&lt;GK275,"2",IF(GI275=GK275,"0")))</f>
        <v>0</v>
      </c>
      <c r="GN275" s="55" t="str">
        <f t="shared" si="1404"/>
        <v>0</v>
      </c>
      <c r="GO275" s="5"/>
      <c r="GP275" s="73"/>
      <c r="GQ275" s="71" t="s">
        <v>0</v>
      </c>
      <c r="GR275" s="74"/>
      <c r="GS275" s="71" t="b">
        <f>IF(AND(GP275=$C275,GR275=$E275),1)</f>
        <v>0</v>
      </c>
      <c r="GT275" s="71" t="str">
        <f>IF(GP275&gt;GR275,"1",IF(GP275&lt;GR275,"2",IF(GP275=GR275,"0")))</f>
        <v>0</v>
      </c>
      <c r="GU275" s="72" t="str">
        <f t="shared" si="1405"/>
        <v>0</v>
      </c>
      <c r="GV275" s="5"/>
      <c r="GW275" s="61"/>
      <c r="GX275" s="58" t="s">
        <v>0</v>
      </c>
      <c r="GY275" s="62"/>
      <c r="GZ275" s="59" t="b">
        <f>IF(AND(GW275=$C275,GY275=$E275),1)</f>
        <v>0</v>
      </c>
      <c r="HA275" s="58" t="str">
        <f>IF(GW275&gt;GY275,"1",IF(GW275&lt;GY275,"2",IF(GW275=GY275,"0")))</f>
        <v>0</v>
      </c>
      <c r="HB275" s="55" t="str">
        <f t="shared" si="1406"/>
        <v>0</v>
      </c>
      <c r="HC275" s="5"/>
      <c r="HD275" s="73"/>
      <c r="HE275" s="71" t="s">
        <v>0</v>
      </c>
      <c r="HF275" s="74"/>
      <c r="HG275" s="71" t="b">
        <f>IF(AND(HD275=$C275,HF275=$E275),1)</f>
        <v>0</v>
      </c>
      <c r="HH275" s="71" t="str">
        <f>IF(HD275&gt;HF275,"1",IF(HD275&lt;HF275,"2",IF(HD275=HF275,"0")))</f>
        <v>0</v>
      </c>
      <c r="HI275" s="72" t="str">
        <f>IF(HD275="x","0",IF(HG275=1,"3",IF(HH275=$F275,"1","0")))</f>
        <v>0</v>
      </c>
      <c r="HJ275" s="5"/>
      <c r="HK275" s="61"/>
      <c r="HL275" s="58" t="s">
        <v>0</v>
      </c>
      <c r="HM275" s="62"/>
      <c r="HN275" s="59" t="b">
        <f>IF(AND(HK275=$C275,HM275=$E275),1)</f>
        <v>0</v>
      </c>
      <c r="HO275" s="58" t="str">
        <f>IF(HK275&gt;HM275,"1",IF(HK275&lt;HM275,"2",IF(HK275=HM275,"0")))</f>
        <v>0</v>
      </c>
      <c r="HP275" s="55" t="str">
        <f t="shared" si="1407"/>
        <v>0</v>
      </c>
      <c r="HQ275" s="5"/>
      <c r="HR275" s="73"/>
      <c r="HS275" s="71" t="s">
        <v>0</v>
      </c>
      <c r="HT275" s="74"/>
      <c r="HU275" s="71" t="b">
        <f>IF(AND(HR275=$C275,HT275=$E275),1)</f>
        <v>0</v>
      </c>
      <c r="HV275" s="71" t="str">
        <f>IF(HR275&gt;HT275,"1",IF(HR275&lt;HT275,"2",IF(HR275=HT275,"0")))</f>
        <v>0</v>
      </c>
      <c r="HW275" s="72" t="str">
        <f t="shared" si="1408"/>
        <v>0</v>
      </c>
      <c r="HX275" s="5"/>
      <c r="HY275" s="64"/>
      <c r="HZ275" s="58" t="s">
        <v>0</v>
      </c>
      <c r="IA275" s="62"/>
      <c r="IB275" s="59" t="b">
        <f>IF(AND(HY275=$C275,IA275=$E275),1)</f>
        <v>0</v>
      </c>
      <c r="IC275" s="58" t="str">
        <f>IF(HY275&gt;IA275,"1",IF(HY275&lt;IA275,"2",IF(HY275=IA275,"0")))</f>
        <v>0</v>
      </c>
      <c r="ID275" s="55" t="str">
        <f t="shared" si="1409"/>
        <v>0</v>
      </c>
      <c r="IE275" s="5"/>
      <c r="IF275" s="64"/>
      <c r="IG275" s="58" t="s">
        <v>0</v>
      </c>
      <c r="IH275" s="62"/>
      <c r="II275" s="59" t="b">
        <f>IF(AND(IF275=$C275,IH275=$E275),1)</f>
        <v>0</v>
      </c>
      <c r="IJ275" s="58" t="str">
        <f>IF(IF275&gt;IH275,"1",IF(IF275&lt;IH275,"2",IF(IF275=IH275,"0")))</f>
        <v>0</v>
      </c>
      <c r="IK275" s="55" t="str">
        <f t="shared" si="1410"/>
        <v>0</v>
      </c>
      <c r="IL275" s="5"/>
      <c r="IM275" s="64"/>
      <c r="IN275" s="58" t="s">
        <v>0</v>
      </c>
      <c r="IO275" s="62"/>
      <c r="IP275" s="59" t="b">
        <f>IF(AND(IM275=$C275,IO275=$E275),1)</f>
        <v>0</v>
      </c>
      <c r="IQ275" s="58" t="str">
        <f>IF(IM275&gt;IO275,"1",IF(IM275&lt;IO275,"2",IF(IM275=IO275,"0")))</f>
        <v>0</v>
      </c>
      <c r="IR275" s="55" t="str">
        <f t="shared" si="1411"/>
        <v>0</v>
      </c>
      <c r="IS275" s="5"/>
      <c r="IT275" s="64"/>
      <c r="IU275" s="58" t="s">
        <v>0</v>
      </c>
      <c r="IV275" s="62"/>
      <c r="IW275" s="59" t="b">
        <f>IF(AND(IT275=$C275,IV275=$E275),1)</f>
        <v>0</v>
      </c>
      <c r="IX275" s="58" t="str">
        <f>IF(IT275&gt;IV275,"1",IF(IT275&lt;IV275,"2",IF(IT275=IV275,"0")))</f>
        <v>0</v>
      </c>
      <c r="IY275" s="55" t="str">
        <f t="shared" si="1412"/>
        <v>0</v>
      </c>
      <c r="IZ275" s="5"/>
      <c r="JA275" s="21"/>
      <c r="JB275" s="23" t="s">
        <v>23</v>
      </c>
      <c r="JC275" s="19" t="str">
        <f>IF(COUNTBLANK($I271:$I275)&gt;=1,"0",IF(COUNTIF($I271:$I275,"x")&gt;0,"0","1"))</f>
        <v>0</v>
      </c>
      <c r="JD275" s="19" t="str">
        <f>IF(COUNTBLANK($P271:$P275)&gt;=1,"0",IF(COUNTIF($P271:$P275,"x")&gt;0,"0","1"))</f>
        <v>0</v>
      </c>
      <c r="JE275" s="19" t="str">
        <f>IF(COUNTBLANK($W271:$W275)&gt;=1,"0",IF(COUNTIF($W271:$W275,"x")&gt;0,"0","1"))</f>
        <v>0</v>
      </c>
      <c r="JF275" s="19" t="str">
        <f>IF(COUNTBLANK($AD271:$AD275)&gt;=1,"0",IF(COUNTIF($AD271:$AD275,"x")&gt;0,"0","1"))</f>
        <v>0</v>
      </c>
      <c r="JG275" s="19" t="str">
        <f>IF(COUNTBLANK($AK271:$AK275)&gt;=1,"0",IF(COUNTIF($AK271:$AK275,"x")&gt;0,"0","1"))</f>
        <v>0</v>
      </c>
      <c r="JH275" s="19" t="str">
        <f>IF(COUNTBLANK($AR271:$AR275)&gt;=1,"0",IF(COUNTIF($AR271:$AR275,"x")&gt;0,"0","1"))</f>
        <v>0</v>
      </c>
      <c r="JI275" s="19" t="str">
        <f>IF(COUNTBLANK($AY271:$AY275)&gt;=1,"0",IF(COUNTIF($AY271:$AY275,"x")&gt;0,"0","1"))</f>
        <v>0</v>
      </c>
      <c r="JJ275" s="19" t="str">
        <f>IF(COUNTBLANK($BF271:$BF275)&gt;=1,"0",IF(COUNTIF($BF271:$BF275,"x")&gt;0,"0","1"))</f>
        <v>0</v>
      </c>
      <c r="JK275" s="19" t="str">
        <f>IF(COUNTBLANK($BM271:$BM275)&gt;=1,"0",IF(COUNTIF($BM271:$BM275,"x")&gt;0,"0","1"))</f>
        <v>0</v>
      </c>
      <c r="JL275" s="19" t="str">
        <f>IF(COUNTBLANK($BT271:$BT275)&gt;=1,"0",IF(COUNTIF($BT271:$BT275,"x")&gt;0,"0","1"))</f>
        <v>0</v>
      </c>
      <c r="JM275" s="19" t="str">
        <f>IF(COUNTBLANK($CA271:$CA275)&gt;=1,"0",IF(COUNTIF($CA271:$CA275,"x")&gt;0,"0","1"))</f>
        <v>0</v>
      </c>
      <c r="JN275" s="19" t="str">
        <f>IF(COUNTBLANK($CH271:$CH275)&gt;=1,"0",IF(COUNTIF($CH271:$CH275,"x")&gt;0,"0","1"))</f>
        <v>0</v>
      </c>
      <c r="JO275" s="19" t="str">
        <f>IF(COUNTBLANK($CO271:$CO275)&gt;=1,"0",IF(COUNTIF($CO271:$CO275,"x")&gt;0,"0","1"))</f>
        <v>0</v>
      </c>
      <c r="JP275" s="19" t="str">
        <f>IF(COUNTBLANK($CV271:$CV275)&gt;=1,"0",IF(COUNTIF($CV271:$CV275,"x")&gt;0,"0","1"))</f>
        <v>0</v>
      </c>
      <c r="JQ275" s="19" t="str">
        <f>IF(COUNTBLANK($DC271:$DC275)&gt;=1,"0",IF(COUNTIF($DC271:$DC275,"x")&gt;0,"0","1"))</f>
        <v>0</v>
      </c>
      <c r="JR275" s="19" t="str">
        <f>IF(COUNTBLANK($DJ271:$DJ275)&gt;=1,"0",IF(COUNTIF($DJ271:$DJ275,"x")&gt;0,"0","1"))</f>
        <v>0</v>
      </c>
      <c r="JS275" s="19" t="str">
        <f>IF(COUNTBLANK($DQ271:$DQ275)&gt;=1,"0",IF(COUNTIF($DQ271:$DQ275,"x")&gt;0,"0","1"))</f>
        <v>0</v>
      </c>
      <c r="JT275" s="19" t="str">
        <f>IF(COUNTBLANK($DX271:$DX275)&gt;=1,"0",IF(COUNTIF($DX271:$DX275,"x")&gt;0,"0","1"))</f>
        <v>0</v>
      </c>
      <c r="JU275" s="19" t="str">
        <f>IF(COUNTBLANK($EE271:$EE275)&gt;=1,"0",IF(COUNTIF($EE271:$EE275,"x")&gt;0,"0","1"))</f>
        <v>0</v>
      </c>
      <c r="JV275" s="19" t="str">
        <f>IF(COUNTBLANK($EL271:$EL275)&gt;=1,"0",IF(COUNTIF($EL271:$EL275,"x")&gt;0,"0","1"))</f>
        <v>0</v>
      </c>
      <c r="JW275" s="19" t="str">
        <f>IF(COUNTBLANK($ES271:$ES275)&gt;=1,"0",IF(COUNTIF($ES271:$ES275,"x")&gt;0,"0","1"))</f>
        <v>0</v>
      </c>
      <c r="JX275" s="19" t="str">
        <f>IF(COUNTBLANK($EZ271:$EZ275)&gt;=1,"0",IF(COUNTIF($EZ271:$EZ275,"x")&gt;0,"0","1"))</f>
        <v>0</v>
      </c>
      <c r="JY275" s="19" t="str">
        <f>IF(COUNTBLANK($FG271:$FG275)&gt;=1,"0",IF(COUNTIF($FG271:$FG275,"x")&gt;0,"0","1"))</f>
        <v>0</v>
      </c>
      <c r="JZ275" s="19" t="str">
        <f>IF(COUNTBLANK($FN271:$FN275)&gt;=1,"0",IF(COUNTIF($FN271:$FN275,"x")&gt;0,"0","1"))</f>
        <v>0</v>
      </c>
      <c r="KA275" s="19" t="str">
        <f>IF(COUNTBLANK($FU271:$FU275)&gt;=1,"0",IF(COUNTIF($FU271:$FU275,"x")&gt;0,"0","1"))</f>
        <v>0</v>
      </c>
      <c r="KB275" s="19" t="str">
        <f>IF(COUNTBLANK($GB271:$GB275)&gt;=1,"0",IF(COUNTIF($GB271:$GB275,"x")&gt;0,"0","1"))</f>
        <v>0</v>
      </c>
      <c r="KC275" s="19" t="str">
        <f>IF(COUNTBLANK($GI271:$GI275)&gt;=1,"0",IF(COUNTIF($GI271:$GI275,"x")&gt;0,"0","1"))</f>
        <v>0</v>
      </c>
      <c r="KD275" s="19" t="str">
        <f>IF(COUNTBLANK($GP271:$GP275)&gt;=1,"0",IF(COUNTIF($GP271:$GP275,"x")&gt;0,"0","1"))</f>
        <v>0</v>
      </c>
      <c r="KE275" s="19" t="str">
        <f>IF(COUNTBLANK($GW271:$GW275)&gt;=1,"0",IF(COUNTIF($GW271:$GW275,"x")&gt;0,"0","1"))</f>
        <v>0</v>
      </c>
      <c r="KF275" s="19" t="str">
        <f>IF(COUNTBLANK($HD271:$HD275)&gt;=1,"0",IF(COUNTIF($HD271:$HD275,"x")&gt;0,"0","1"))</f>
        <v>0</v>
      </c>
      <c r="KG275" s="19" t="str">
        <f>IF(COUNTBLANK($HK271:$HK275)&gt;=1,"0",IF(COUNTIF($HK271:$HK275,"x")&gt;0,"0","1"))</f>
        <v>0</v>
      </c>
      <c r="KH275" s="19" t="str">
        <f>IF(COUNTBLANK($HR271:$HR275)&gt;=1,"0",IF(COUNTIF($HR271:$HR275,"x")&gt;0,"0","1"))</f>
        <v>0</v>
      </c>
      <c r="KI275" s="19" t="str">
        <f>IF(COUNTBLANK($HY271:$HY275)&gt;=1,"0",IF(COUNTIF($HY271:$HY275,"x")&gt;0,"0","1"))</f>
        <v>0</v>
      </c>
      <c r="KJ275" s="19" t="str">
        <f>IF(COUNTBLANK($IF271:$IF275)&gt;=1,"0",IF(COUNTIF($IF271:$IF275,"x")&gt;0,"0","1"))</f>
        <v>0</v>
      </c>
      <c r="KK275" s="19" t="str">
        <f>IF(COUNTBLANK($IM271:$IM275)&gt;=1,"0",IF(COUNTIF($IM271:$IM275,"x")&gt;0,"0","1"))</f>
        <v>0</v>
      </c>
      <c r="KL275" s="19" t="str">
        <f>IF(COUNTBLANK($IT271:$IT275)&gt;=1,"0",IF(COUNTIF($IT271:$IT275,"x")&gt;0,"0","1"))</f>
        <v>0</v>
      </c>
    </row>
    <row r="276" spans="1:16382" ht="16" outlineLevel="1" thickBot="1" x14ac:dyDescent="0.4">
      <c r="A276" s="40"/>
      <c r="B276" s="41"/>
      <c r="C276" s="42"/>
      <c r="D276" s="42"/>
      <c r="E276" s="42"/>
      <c r="F276" s="43"/>
      <c r="G276" s="44"/>
      <c r="H276" s="4" t="str">
        <f>IF(C271="x","0","1")</f>
        <v>0</v>
      </c>
      <c r="I276" s="109"/>
      <c r="J276" s="56"/>
      <c r="K276" s="111"/>
      <c r="L276" s="7"/>
      <c r="M276" s="2"/>
      <c r="N276" s="240">
        <f>N271+N272+N273+N274+N275</f>
        <v>0</v>
      </c>
      <c r="O276" s="5"/>
      <c r="P276" s="75"/>
      <c r="Q276" s="65"/>
      <c r="R276" s="76"/>
      <c r="S276" s="68"/>
      <c r="T276" s="68"/>
      <c r="U276" s="256">
        <f>U271+U272+U273+U274+U275</f>
        <v>0</v>
      </c>
      <c r="V276" s="5"/>
      <c r="W276" s="109"/>
      <c r="X276" s="56"/>
      <c r="Y276" s="111"/>
      <c r="Z276" s="7"/>
      <c r="AA276" s="2"/>
      <c r="AB276" s="240">
        <f>AB271+AB272+AB273+AB274+AB275</f>
        <v>0</v>
      </c>
      <c r="AC276" s="5"/>
      <c r="AD276" s="75"/>
      <c r="AE276" s="65"/>
      <c r="AF276" s="76"/>
      <c r="AG276" s="68"/>
      <c r="AH276" s="68"/>
      <c r="AI276" s="241">
        <f>AI271+AI272+AI273+AI274+AI275</f>
        <v>0</v>
      </c>
      <c r="AJ276" s="5"/>
      <c r="AK276" s="109"/>
      <c r="AL276" s="56"/>
      <c r="AM276" s="111"/>
      <c r="AN276" s="7"/>
      <c r="AO276" s="2"/>
      <c r="AP276" s="240">
        <f>AP271+AP272+AP273+AP274+AP275</f>
        <v>0</v>
      </c>
      <c r="AQ276" s="5"/>
      <c r="AR276" s="75"/>
      <c r="AS276" s="65"/>
      <c r="AT276" s="76"/>
      <c r="AU276" s="68"/>
      <c r="AV276" s="68"/>
      <c r="AW276" s="241">
        <f>AW271+AW272+AW273+AW274+AW275</f>
        <v>0</v>
      </c>
      <c r="AX276" s="5"/>
      <c r="AY276" s="109"/>
      <c r="AZ276" s="56"/>
      <c r="BA276" s="111"/>
      <c r="BB276" s="7"/>
      <c r="BC276" s="2"/>
      <c r="BD276" s="240">
        <f>BD271+BD272+BD273+BD274+BD275</f>
        <v>0</v>
      </c>
      <c r="BE276" s="5"/>
      <c r="BF276" s="75"/>
      <c r="BG276" s="65"/>
      <c r="BH276" s="76"/>
      <c r="BI276" s="68"/>
      <c r="BJ276" s="68"/>
      <c r="BK276" s="241">
        <f>BK271+BK272+BK273+BK274+BK275</f>
        <v>0</v>
      </c>
      <c r="BL276" s="5"/>
      <c r="BM276" s="109"/>
      <c r="BN276" s="56"/>
      <c r="BO276" s="111"/>
      <c r="BP276" s="7"/>
      <c r="BQ276" s="2"/>
      <c r="BR276" s="240">
        <f>BR271+BR272+BR273+BR274+BR275</f>
        <v>0</v>
      </c>
      <c r="BS276" s="5"/>
      <c r="BT276" s="75"/>
      <c r="BU276" s="65"/>
      <c r="BV276" s="76"/>
      <c r="BW276" s="68"/>
      <c r="BX276" s="68"/>
      <c r="BY276" s="241">
        <f>BY271+BY272+BY273+BY274+BY275</f>
        <v>0</v>
      </c>
      <c r="BZ276" s="5"/>
      <c r="CA276" s="109"/>
      <c r="CB276" s="56"/>
      <c r="CC276" s="111"/>
      <c r="CD276" s="7"/>
      <c r="CE276" s="2"/>
      <c r="CF276" s="240">
        <f>CF271+CF272+CF273+CF274+CF275</f>
        <v>0</v>
      </c>
      <c r="CG276" s="5"/>
      <c r="CH276" s="75"/>
      <c r="CI276" s="65"/>
      <c r="CJ276" s="76"/>
      <c r="CK276" s="68"/>
      <c r="CL276" s="68"/>
      <c r="CM276" s="241">
        <f>CM271+CM272+CM273+CM274+CM275</f>
        <v>0</v>
      </c>
      <c r="CN276" s="5"/>
      <c r="CO276" s="109"/>
      <c r="CP276" s="56"/>
      <c r="CQ276" s="111"/>
      <c r="CR276" s="7"/>
      <c r="CS276" s="2"/>
      <c r="CT276" s="240">
        <f>CT271+CT272+CT273+CT274+CT275</f>
        <v>0</v>
      </c>
      <c r="CU276" s="5"/>
      <c r="CV276" s="75"/>
      <c r="CW276" s="65"/>
      <c r="CX276" s="76"/>
      <c r="CY276" s="68"/>
      <c r="CZ276" s="68"/>
      <c r="DA276" s="241">
        <f>DA271+DA272+DA273+DA274+DA275</f>
        <v>0</v>
      </c>
      <c r="DB276" s="5"/>
      <c r="DC276" s="109"/>
      <c r="DD276" s="56"/>
      <c r="DE276" s="111"/>
      <c r="DF276" s="7"/>
      <c r="DG276" s="2"/>
      <c r="DH276" s="240">
        <f>DH271+DH272+DH273+DH274+DH275</f>
        <v>0</v>
      </c>
      <c r="DI276" s="5"/>
      <c r="DJ276" s="75"/>
      <c r="DK276" s="65"/>
      <c r="DL276" s="76"/>
      <c r="DM276" s="68"/>
      <c r="DN276" s="68"/>
      <c r="DO276" s="241">
        <f>DO271+DO272+DO273+DO274+DO275</f>
        <v>0</v>
      </c>
      <c r="DP276" s="5"/>
      <c r="DQ276" s="109"/>
      <c r="DR276" s="56"/>
      <c r="DS276" s="111"/>
      <c r="DT276" s="121"/>
      <c r="DU276" s="12"/>
      <c r="DV276" s="248">
        <f>DV271+DV272+DV273+DV274+DV275</f>
        <v>0</v>
      </c>
      <c r="DW276" s="5"/>
      <c r="DX276" s="75"/>
      <c r="DY276" s="65"/>
      <c r="DZ276" s="76"/>
      <c r="EA276" s="68"/>
      <c r="EB276" s="68"/>
      <c r="EC276" s="256">
        <f>EC271+EC272+EC273+EC274+EC275</f>
        <v>0</v>
      </c>
      <c r="ED276" s="5"/>
      <c r="EE276" s="109"/>
      <c r="EF276" s="56"/>
      <c r="EG276" s="111"/>
      <c r="EH276" s="7"/>
      <c r="EI276" s="2"/>
      <c r="EJ276" s="248">
        <f>EJ271+EJ272+EJ273+EJ274+EJ275</f>
        <v>0</v>
      </c>
      <c r="EK276" s="5"/>
      <c r="EL276" s="75"/>
      <c r="EM276" s="65"/>
      <c r="EN276" s="76"/>
      <c r="EO276" s="68"/>
      <c r="EP276" s="68"/>
      <c r="EQ276" s="256">
        <f>EQ271+EQ272+EQ273+EQ274+EQ275</f>
        <v>0</v>
      </c>
      <c r="ER276" s="5"/>
      <c r="ES276" s="109"/>
      <c r="ET276" s="56"/>
      <c r="EU276" s="111"/>
      <c r="EV276" s="7"/>
      <c r="EW276" s="2"/>
      <c r="EX276" s="248">
        <f>EX271+EX272+EX273+EX274+EX275</f>
        <v>0</v>
      </c>
      <c r="EY276" s="5"/>
      <c r="EZ276" s="75"/>
      <c r="FA276" s="65"/>
      <c r="FB276" s="76"/>
      <c r="FC276" s="68"/>
      <c r="FD276" s="68"/>
      <c r="FE276" s="256">
        <f>FE271+FE272+FE273+FE274+FE275</f>
        <v>0</v>
      </c>
      <c r="FF276" s="5"/>
      <c r="FG276" s="109"/>
      <c r="FH276" s="56"/>
      <c r="FI276" s="111"/>
      <c r="FJ276" s="7"/>
      <c r="FK276" s="2"/>
      <c r="FL276" s="248">
        <f>FL271+FL272+FL273+FL274+FL275</f>
        <v>0</v>
      </c>
      <c r="FM276" s="5"/>
      <c r="FN276" s="75"/>
      <c r="FO276" s="65"/>
      <c r="FP276" s="76"/>
      <c r="FQ276" s="68"/>
      <c r="FR276" s="68"/>
      <c r="FS276" s="256">
        <f>FS271+FS272+FS273+FS274+FS275</f>
        <v>0</v>
      </c>
      <c r="FT276" s="5"/>
      <c r="FU276" s="109"/>
      <c r="FV276" s="56"/>
      <c r="FW276" s="111"/>
      <c r="FX276" s="7"/>
      <c r="FY276" s="2"/>
      <c r="FZ276" s="248">
        <f>FZ271+FZ272+FZ273+FZ274+FZ275</f>
        <v>0</v>
      </c>
      <c r="GA276" s="5"/>
      <c r="GB276" s="75"/>
      <c r="GC276" s="65"/>
      <c r="GD276" s="76"/>
      <c r="GE276" s="68"/>
      <c r="GF276" s="68"/>
      <c r="GG276" s="256">
        <f>GG271+GG272+GG273+GG274+GG275</f>
        <v>0</v>
      </c>
      <c r="GH276" s="5"/>
      <c r="GI276" s="109"/>
      <c r="GJ276" s="56"/>
      <c r="GK276" s="111"/>
      <c r="GL276" s="7"/>
      <c r="GM276" s="2"/>
      <c r="GN276" s="248">
        <f>GN271+GN272+GN273+GN274+GN275</f>
        <v>0</v>
      </c>
      <c r="GO276" s="5"/>
      <c r="GP276" s="75"/>
      <c r="GQ276" s="65"/>
      <c r="GR276" s="76"/>
      <c r="GS276" s="68"/>
      <c r="GT276" s="68"/>
      <c r="GU276" s="256">
        <f>GU271+GU272+GU273+GU274+GU275</f>
        <v>0</v>
      </c>
      <c r="GV276" s="5"/>
      <c r="GW276" s="109"/>
      <c r="GX276" s="56"/>
      <c r="GY276" s="111"/>
      <c r="GZ276" s="7"/>
      <c r="HA276" s="2"/>
      <c r="HB276" s="248">
        <f>HB271+HB272+HB273+HB274+HB275</f>
        <v>0</v>
      </c>
      <c r="HC276" s="5"/>
      <c r="HD276" s="75"/>
      <c r="HE276" s="65"/>
      <c r="HF276" s="76"/>
      <c r="HG276" s="150"/>
      <c r="HH276" s="150"/>
      <c r="HI276" s="256">
        <f>HI271+HI272+HI273+HI274+HI275</f>
        <v>0</v>
      </c>
      <c r="HJ276" s="5"/>
      <c r="HK276" s="109"/>
      <c r="HL276" s="56"/>
      <c r="HM276" s="111"/>
      <c r="HN276" s="7"/>
      <c r="HO276" s="2"/>
      <c r="HP276" s="248">
        <f>HP271+HP272+HP273+HP274+HP275</f>
        <v>0</v>
      </c>
      <c r="HQ276" s="5"/>
      <c r="HR276" s="75"/>
      <c r="HS276" s="65"/>
      <c r="HT276" s="76"/>
      <c r="HU276" s="68"/>
      <c r="HV276" s="68"/>
      <c r="HW276" s="256">
        <f>HW271+HW272+HW273+HW274+HW275</f>
        <v>0</v>
      </c>
      <c r="HX276" s="5"/>
      <c r="HY276" s="109"/>
      <c r="HZ276" s="56"/>
      <c r="IA276" s="111"/>
      <c r="IB276" s="7"/>
      <c r="IC276" s="2"/>
      <c r="ID276" s="248">
        <f>ID271+ID272+ID273+ID274+ID275</f>
        <v>0</v>
      </c>
      <c r="IE276" s="5"/>
      <c r="IF276" s="205"/>
      <c r="IG276" s="206"/>
      <c r="IH276" s="207"/>
      <c r="II276" s="7"/>
      <c r="IJ276" s="2"/>
      <c r="IK276" s="241">
        <f>IK271+IK272+IK273+IK274+IK275</f>
        <v>0</v>
      </c>
      <c r="IL276" s="5"/>
      <c r="IM276" s="205"/>
      <c r="IN276" s="206"/>
      <c r="IO276" s="207"/>
      <c r="IP276" s="7"/>
      <c r="IQ276" s="2"/>
      <c r="IR276" s="241">
        <f>IR271+IR272+IR273+IR274+IR275</f>
        <v>0</v>
      </c>
      <c r="IS276" s="5"/>
      <c r="IT276" s="205"/>
      <c r="IU276" s="206"/>
      <c r="IV276" s="207"/>
      <c r="IW276" s="7"/>
      <c r="IX276" s="2"/>
      <c r="IY276" s="241">
        <f>IY271+IY272+IY273+IY274+IY275</f>
        <v>0</v>
      </c>
      <c r="IZ276" s="5"/>
      <c r="JA276" s="21"/>
      <c r="JB276" s="16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P276" s="49"/>
    </row>
    <row r="277" spans="1:16382" s="82" customFormat="1" ht="16" thickBot="1" x14ac:dyDescent="0.4">
      <c r="A277" s="89"/>
      <c r="B277" s="29"/>
      <c r="C277" s="30"/>
      <c r="D277" s="30"/>
      <c r="E277" s="123"/>
      <c r="F277" s="31"/>
      <c r="G277" s="32"/>
      <c r="H277" s="100"/>
      <c r="I277" s="30"/>
      <c r="J277" s="30"/>
      <c r="K277" s="34"/>
      <c r="L277" s="32"/>
      <c r="M277" s="32"/>
      <c r="N277" s="31"/>
      <c r="O277" s="100"/>
      <c r="P277" s="30"/>
      <c r="Q277" s="30"/>
      <c r="R277" s="30"/>
      <c r="S277" s="32"/>
      <c r="T277" s="32"/>
      <c r="U277" s="31"/>
      <c r="V277" s="100"/>
      <c r="W277" s="30"/>
      <c r="X277" s="30"/>
      <c r="Y277" s="30"/>
      <c r="Z277" s="32"/>
      <c r="AA277" s="32"/>
      <c r="AB277" s="31"/>
      <c r="AC277" s="100"/>
      <c r="AD277" s="30"/>
      <c r="AE277" s="30"/>
      <c r="AF277" s="30"/>
      <c r="AG277" s="32"/>
      <c r="AH277" s="32"/>
      <c r="AI277" s="31"/>
      <c r="AJ277" s="100"/>
      <c r="AK277" s="30"/>
      <c r="AL277" s="30"/>
      <c r="AM277" s="30"/>
      <c r="AN277" s="32"/>
      <c r="AO277" s="32"/>
      <c r="AP277" s="31"/>
      <c r="AQ277" s="100"/>
      <c r="AR277" s="30"/>
      <c r="AS277" s="30"/>
      <c r="AT277" s="30"/>
      <c r="AU277" s="32"/>
      <c r="AV277" s="32"/>
      <c r="AW277" s="31"/>
      <c r="AX277" s="100"/>
      <c r="AY277" s="30"/>
      <c r="AZ277" s="30"/>
      <c r="BA277" s="30"/>
      <c r="BB277" s="32"/>
      <c r="BC277" s="32"/>
      <c r="BD277" s="31"/>
      <c r="BE277" s="100"/>
      <c r="BF277" s="30"/>
      <c r="BG277" s="30"/>
      <c r="BH277" s="30"/>
      <c r="BI277" s="32"/>
      <c r="BJ277" s="32"/>
      <c r="BK277" s="31"/>
      <c r="BL277" s="100"/>
      <c r="BM277" s="30"/>
      <c r="BN277" s="30"/>
      <c r="BO277" s="34"/>
      <c r="BP277" s="32"/>
      <c r="BQ277" s="32"/>
      <c r="BR277" s="31"/>
      <c r="BS277" s="100"/>
      <c r="BT277" s="30"/>
      <c r="BU277" s="30"/>
      <c r="BV277" s="30"/>
      <c r="BW277" s="32"/>
      <c r="BX277" s="32"/>
      <c r="BY277" s="31"/>
      <c r="BZ277" s="100"/>
      <c r="CA277" s="30"/>
      <c r="CB277" s="30"/>
      <c r="CC277" s="30"/>
      <c r="CD277" s="32"/>
      <c r="CE277" s="32"/>
      <c r="CF277" s="31"/>
      <c r="CG277" s="100"/>
      <c r="CH277" s="30"/>
      <c r="CI277" s="30"/>
      <c r="CJ277" s="30"/>
      <c r="CK277" s="32"/>
      <c r="CL277" s="32"/>
      <c r="CM277" s="31"/>
      <c r="CN277" s="100"/>
      <c r="CO277" s="30"/>
      <c r="CP277" s="30"/>
      <c r="CQ277" s="30"/>
      <c r="CR277" s="32"/>
      <c r="CS277" s="32"/>
      <c r="CT277" s="31"/>
      <c r="CU277" s="100"/>
      <c r="CV277" s="30"/>
      <c r="CW277" s="30"/>
      <c r="CX277" s="30"/>
      <c r="CY277" s="32"/>
      <c r="CZ277" s="32"/>
      <c r="DA277" s="31"/>
      <c r="DB277" s="100"/>
      <c r="DC277" s="30"/>
      <c r="DD277" s="30"/>
      <c r="DE277" s="30"/>
      <c r="DF277" s="32"/>
      <c r="DG277" s="32"/>
      <c r="DH277" s="31"/>
      <c r="DI277" s="100"/>
      <c r="DJ277" s="30"/>
      <c r="DK277" s="30"/>
      <c r="DL277" s="30"/>
      <c r="DM277" s="32"/>
      <c r="DN277" s="32"/>
      <c r="DO277" s="31"/>
      <c r="DP277" s="100"/>
      <c r="DQ277" s="30"/>
      <c r="DR277" s="32"/>
      <c r="DS277" s="34"/>
      <c r="DT277" s="30"/>
      <c r="DU277" s="30"/>
      <c r="DV277" s="123"/>
      <c r="DW277" s="100"/>
      <c r="DX277" s="30"/>
      <c r="DY277" s="30"/>
      <c r="DZ277" s="30"/>
      <c r="EA277" s="32"/>
      <c r="EB277" s="32"/>
      <c r="EC277" s="31"/>
      <c r="ED277" s="100"/>
      <c r="EE277" s="30"/>
      <c r="EF277" s="30"/>
      <c r="EG277" s="30"/>
      <c r="EH277" s="32"/>
      <c r="EI277" s="32"/>
      <c r="EJ277" s="31"/>
      <c r="EK277" s="100"/>
      <c r="EL277" s="30"/>
      <c r="EM277" s="30"/>
      <c r="EN277" s="30"/>
      <c r="EO277" s="32"/>
      <c r="EP277" s="32"/>
      <c r="EQ277" s="31"/>
      <c r="ER277" s="100"/>
      <c r="ES277" s="30"/>
      <c r="ET277" s="30"/>
      <c r="EU277" s="30"/>
      <c r="EV277" s="32"/>
      <c r="EW277" s="32"/>
      <c r="EX277" s="31"/>
      <c r="EY277" s="100"/>
      <c r="EZ277" s="30"/>
      <c r="FA277" s="30"/>
      <c r="FB277" s="30"/>
      <c r="FC277" s="32"/>
      <c r="FD277" s="32"/>
      <c r="FE277" s="31"/>
      <c r="FF277" s="100"/>
      <c r="FG277" s="30"/>
      <c r="FH277" s="30"/>
      <c r="FI277" s="30"/>
      <c r="FJ277" s="32"/>
      <c r="FK277" s="32"/>
      <c r="FL277" s="31"/>
      <c r="FM277" s="100"/>
      <c r="FN277" s="30"/>
      <c r="FO277" s="30"/>
      <c r="FP277" s="30"/>
      <c r="FQ277" s="32"/>
      <c r="FR277" s="32"/>
      <c r="FS277" s="31"/>
      <c r="FT277" s="100"/>
      <c r="FU277" s="30"/>
      <c r="FV277" s="30"/>
      <c r="FW277" s="34"/>
      <c r="FX277" s="32"/>
      <c r="FY277" s="32"/>
      <c r="FZ277" s="31"/>
      <c r="GA277" s="100"/>
      <c r="GB277" s="30"/>
      <c r="GC277" s="30"/>
      <c r="GD277" s="30"/>
      <c r="GE277" s="32"/>
      <c r="GF277" s="32"/>
      <c r="GG277" s="31"/>
      <c r="GH277" s="100"/>
      <c r="GI277" s="30"/>
      <c r="GJ277" s="30"/>
      <c r="GK277" s="30"/>
      <c r="GL277" s="32"/>
      <c r="GM277" s="32"/>
      <c r="GN277" s="31"/>
      <c r="GO277" s="100"/>
      <c r="GP277" s="30"/>
      <c r="GQ277" s="30"/>
      <c r="GR277" s="30"/>
      <c r="GS277" s="32"/>
      <c r="GT277" s="32"/>
      <c r="GU277" s="31"/>
      <c r="GV277" s="100"/>
      <c r="GW277" s="30"/>
      <c r="GX277" s="30"/>
      <c r="GY277" s="30"/>
      <c r="GZ277" s="32"/>
      <c r="HA277" s="32"/>
      <c r="HB277" s="31"/>
      <c r="HC277" s="100"/>
      <c r="HD277" s="30"/>
      <c r="HE277" s="30"/>
      <c r="HF277" s="30"/>
      <c r="HG277" s="32"/>
      <c r="HH277" s="32"/>
      <c r="HI277" s="31"/>
      <c r="HJ277" s="100"/>
      <c r="HK277" s="30"/>
      <c r="HL277" s="30"/>
      <c r="HM277" s="30"/>
      <c r="HN277" s="32"/>
      <c r="HO277" s="32"/>
      <c r="HP277" s="31"/>
      <c r="HQ277" s="100"/>
      <c r="HR277" s="30"/>
      <c r="HS277" s="30"/>
      <c r="HT277" s="30"/>
      <c r="HU277" s="32"/>
      <c r="HV277" s="32"/>
      <c r="HW277" s="31"/>
      <c r="HX277" s="104"/>
      <c r="HY277" s="30"/>
      <c r="HZ277" s="30"/>
      <c r="IA277" s="30"/>
      <c r="IB277" s="32"/>
      <c r="IC277" s="32"/>
      <c r="ID277" s="36"/>
      <c r="IE277" s="106"/>
      <c r="IF277" s="30"/>
      <c r="IG277" s="30"/>
      <c r="IH277" s="30"/>
      <c r="II277" s="32"/>
      <c r="IJ277" s="32"/>
      <c r="IK277" s="36"/>
      <c r="IL277" s="106"/>
      <c r="IM277" s="30"/>
      <c r="IN277" s="30"/>
      <c r="IO277" s="30"/>
      <c r="IP277" s="32"/>
      <c r="IQ277" s="32"/>
      <c r="IR277" s="36"/>
      <c r="IS277" s="106"/>
      <c r="IT277" s="30"/>
      <c r="IU277" s="30"/>
      <c r="IV277" s="30"/>
      <c r="IW277" s="32"/>
      <c r="IX277" s="32"/>
      <c r="IY277" s="36"/>
      <c r="IZ277" s="106"/>
      <c r="JA277" s="111"/>
      <c r="JB277" s="10"/>
      <c r="JC277" s="14"/>
      <c r="JD277" s="14"/>
      <c r="JE277"/>
      <c r="JF277" s="10"/>
      <c r="JG277"/>
      <c r="JH277" s="10"/>
      <c r="JI277" s="6"/>
      <c r="JJ277"/>
      <c r="JK277"/>
      <c r="JL277" s="14"/>
      <c r="JM277" s="10"/>
      <c r="JN277"/>
      <c r="JO277" s="10"/>
      <c r="JP277"/>
      <c r="JQ277"/>
      <c r="JR277"/>
      <c r="JS277" s="14"/>
      <c r="JT277" s="10"/>
      <c r="JU277"/>
      <c r="JV277" s="10"/>
      <c r="JW277"/>
      <c r="JX277"/>
      <c r="JY277"/>
      <c r="JZ277" s="14"/>
      <c r="KA277" s="10"/>
      <c r="KB277"/>
      <c r="KC277" s="10"/>
      <c r="KD277"/>
      <c r="KE277"/>
      <c r="KF277"/>
      <c r="KG277" s="14"/>
      <c r="KH277" s="10"/>
      <c r="KI277"/>
      <c r="KJ277" s="10"/>
      <c r="KK277"/>
      <c r="KL277"/>
      <c r="KM277"/>
      <c r="KN277" s="14"/>
      <c r="KO277" s="10"/>
      <c r="KP277"/>
      <c r="KQ277"/>
      <c r="KR277"/>
      <c r="KS277" s="14"/>
      <c r="KT277" s="10"/>
      <c r="KU277"/>
      <c r="KV277" s="10"/>
      <c r="KW277"/>
      <c r="KX277"/>
      <c r="KY277"/>
      <c r="KZ277" s="14"/>
      <c r="LA277" s="10"/>
      <c r="LB277"/>
      <c r="LC277" s="10"/>
      <c r="LD277"/>
      <c r="LE277"/>
      <c r="LF277"/>
      <c r="LG277" s="14"/>
      <c r="LH277" s="10"/>
      <c r="LI277"/>
      <c r="LJ277" s="10"/>
      <c r="LK277"/>
      <c r="LL277"/>
      <c r="LM277"/>
      <c r="LN277" s="14"/>
      <c r="LO277" s="10"/>
      <c r="LP277"/>
      <c r="LQ277" s="10"/>
      <c r="LR277"/>
      <c r="LS277"/>
      <c r="LT277"/>
      <c r="LU277" s="14"/>
      <c r="LV277" s="10"/>
      <c r="LW277"/>
      <c r="LX277" s="10"/>
      <c r="LY277"/>
      <c r="LZ277"/>
      <c r="MA277"/>
      <c r="MB277" s="14"/>
      <c r="MC277" s="10"/>
      <c r="MD277"/>
      <c r="ME277" s="10"/>
      <c r="MF277"/>
      <c r="MG277"/>
      <c r="MH277"/>
      <c r="MI277" s="14"/>
      <c r="MJ277" s="10"/>
      <c r="MK277"/>
      <c r="ML277" s="10"/>
      <c r="MM277"/>
      <c r="MN277"/>
      <c r="MO277"/>
      <c r="MP277" s="14"/>
      <c r="MQ277" s="10"/>
      <c r="MR277"/>
      <c r="MS277" s="10"/>
      <c r="MT277"/>
      <c r="MU277"/>
      <c r="MV277"/>
      <c r="MW277" s="14"/>
      <c r="MX277" s="10"/>
      <c r="MY277"/>
      <c r="MZ277" s="10"/>
      <c r="NA277"/>
      <c r="NB277"/>
      <c r="NC277"/>
      <c r="ND277" s="14"/>
      <c r="NE277" s="10"/>
      <c r="NF277"/>
      <c r="NG277" s="10"/>
      <c r="NH277"/>
      <c r="NI277"/>
      <c r="NJ277"/>
      <c r="NK277" s="14"/>
      <c r="NL277" s="10"/>
      <c r="NM277"/>
      <c r="NN277" s="10"/>
      <c r="NO277"/>
      <c r="NP277"/>
      <c r="NQ277"/>
      <c r="NR277" s="14"/>
      <c r="NS277" s="10"/>
      <c r="NT277"/>
      <c r="NU277" s="10"/>
      <c r="NV277"/>
      <c r="NW277"/>
      <c r="NX277"/>
      <c r="NY277" s="14"/>
      <c r="NZ277" s="10"/>
      <c r="OA277"/>
      <c r="OB277" s="10"/>
      <c r="OC277"/>
      <c r="OD277"/>
      <c r="OE277"/>
      <c r="OF277" s="14"/>
      <c r="OG277" s="10"/>
      <c r="OH277"/>
      <c r="OI277" s="10"/>
      <c r="OJ277"/>
      <c r="OK277"/>
      <c r="OL277"/>
      <c r="OM277" s="14"/>
      <c r="ON277" s="10"/>
      <c r="OO277"/>
      <c r="OP277" s="10"/>
      <c r="OQ277"/>
      <c r="OR277"/>
      <c r="OS277"/>
      <c r="OT277" s="14"/>
      <c r="OU277" s="10"/>
      <c r="OV277"/>
      <c r="OW277" s="10"/>
      <c r="OX277"/>
      <c r="OY277"/>
      <c r="OZ277"/>
      <c r="PA277" s="14"/>
      <c r="PB277" s="10"/>
      <c r="PC277"/>
      <c r="PD277" s="10"/>
      <c r="PE277"/>
      <c r="PF277"/>
      <c r="PG277"/>
      <c r="PH277" s="14"/>
      <c r="PI277" s="10"/>
      <c r="PJ277"/>
      <c r="PK277" s="10"/>
      <c r="PL277"/>
      <c r="PM277"/>
      <c r="PN277"/>
      <c r="PO277" s="14"/>
      <c r="PP277" s="10"/>
      <c r="PQ277"/>
      <c r="PR277" s="10"/>
      <c r="PS277"/>
      <c r="PT277"/>
      <c r="PU277"/>
      <c r="PV277" s="14"/>
      <c r="PW277" s="10"/>
      <c r="PX277"/>
      <c r="PY277" s="10"/>
      <c r="PZ277"/>
      <c r="QA277"/>
      <c r="QB277"/>
      <c r="QC277" s="14"/>
      <c r="QD277" s="10"/>
      <c r="QE277"/>
      <c r="QF277" s="10"/>
      <c r="QG277"/>
      <c r="QH277"/>
      <c r="QI277"/>
      <c r="QJ277" s="14"/>
      <c r="QK277" s="10"/>
      <c r="QL277"/>
      <c r="QM277" s="10"/>
      <c r="QN277"/>
      <c r="QO277"/>
      <c r="QP277"/>
      <c r="QQ277" s="14"/>
      <c r="QR277" s="10"/>
      <c r="QS277"/>
      <c r="QT277" s="10"/>
      <c r="QU277"/>
      <c r="QV277"/>
      <c r="QW277"/>
      <c r="QX277" s="14"/>
      <c r="QY277" s="10"/>
      <c r="QZ277"/>
      <c r="RA277" s="10"/>
      <c r="RB277"/>
      <c r="RC277"/>
      <c r="RD277"/>
      <c r="RE277" s="14"/>
      <c r="RF277" s="10"/>
      <c r="RG277"/>
      <c r="RH277" s="10"/>
      <c r="RI277"/>
      <c r="RJ277"/>
      <c r="RK277"/>
      <c r="RL277" s="14"/>
      <c r="RM277" s="26"/>
      <c r="RN277"/>
      <c r="RO277" s="10"/>
      <c r="RP277"/>
      <c r="RQ277"/>
      <c r="RR277"/>
      <c r="RS277" s="14"/>
      <c r="RT277" s="26"/>
      <c r="RU277"/>
      <c r="RV277" s="10"/>
      <c r="RW277"/>
      <c r="RX277"/>
      <c r="RY277"/>
      <c r="RZ277" s="39"/>
      <c r="SA277" s="81"/>
      <c r="SB277" s="10"/>
      <c r="SC277" s="10"/>
      <c r="SD277" s="14"/>
      <c r="SE277" s="14"/>
      <c r="SF277"/>
      <c r="SG277" s="10"/>
      <c r="SH277"/>
      <c r="SI277" s="10"/>
      <c r="SJ277" s="6"/>
      <c r="SK277"/>
      <c r="SL277"/>
      <c r="SM277" s="14"/>
      <c r="SN277" s="10"/>
      <c r="SO277"/>
      <c r="SP277" s="10"/>
      <c r="SQ277"/>
      <c r="SR277"/>
      <c r="SS277"/>
      <c r="ST277" s="14"/>
      <c r="SU277" s="10"/>
      <c r="SV277"/>
      <c r="SW277" s="10"/>
      <c r="SX277"/>
      <c r="SY277"/>
      <c r="SZ277"/>
      <c r="TA277" s="14"/>
      <c r="TB277" s="10"/>
      <c r="TC277"/>
      <c r="TD277" s="10"/>
      <c r="TE277"/>
      <c r="TF277"/>
      <c r="TG277"/>
      <c r="TH277" s="14"/>
      <c r="TI277" s="10"/>
      <c r="TJ277"/>
      <c r="TK277" s="10"/>
      <c r="TL277"/>
      <c r="TM277"/>
      <c r="TN277"/>
      <c r="TO277" s="14"/>
      <c r="TP277" s="10"/>
      <c r="TQ277"/>
      <c r="TR277" s="10"/>
      <c r="TS277"/>
      <c r="TT277"/>
      <c r="TU277"/>
      <c r="TV277" s="14"/>
      <c r="TW277" s="10"/>
      <c r="TX277"/>
      <c r="TY277" s="10"/>
      <c r="TZ277"/>
      <c r="UA277"/>
      <c r="UB277"/>
      <c r="UC277" s="14"/>
      <c r="UD277" s="10"/>
      <c r="UE277"/>
      <c r="UF277" s="10"/>
      <c r="UG277"/>
      <c r="UH277"/>
      <c r="UI277"/>
      <c r="UJ277" s="14"/>
      <c r="UK277" s="10"/>
      <c r="UL277"/>
      <c r="UM277" s="10"/>
      <c r="UN277"/>
      <c r="UO277"/>
      <c r="UP277"/>
      <c r="UQ277" s="14"/>
      <c r="UR277" s="10"/>
      <c r="US277"/>
      <c r="UT277" s="10"/>
      <c r="UU277"/>
      <c r="UV277"/>
      <c r="UW277"/>
      <c r="UX277" s="14"/>
      <c r="UY277" s="10"/>
      <c r="UZ277"/>
      <c r="VA277" s="10"/>
      <c r="VB277"/>
      <c r="VC277"/>
      <c r="VD277"/>
      <c r="VE277" s="14"/>
      <c r="VF277" s="10"/>
      <c r="VG277"/>
      <c r="VH277" s="10"/>
      <c r="VI277"/>
      <c r="VJ277"/>
      <c r="VK277"/>
      <c r="VL277" s="14"/>
      <c r="VM277" s="10"/>
      <c r="VN277"/>
      <c r="VO277" s="10"/>
      <c r="VP277"/>
      <c r="VQ277"/>
      <c r="VR277"/>
      <c r="VS277" s="14"/>
      <c r="VT277" s="10"/>
      <c r="VU277"/>
      <c r="VV277" s="10"/>
      <c r="VW277"/>
      <c r="VX277"/>
      <c r="VY277"/>
      <c r="VZ277" s="14"/>
      <c r="WA277" s="10"/>
      <c r="WB277"/>
      <c r="WC277" s="10"/>
      <c r="WD277"/>
      <c r="WE277"/>
      <c r="WF277"/>
      <c r="WG277" s="14"/>
      <c r="WH277" s="10"/>
      <c r="WI277"/>
      <c r="WJ277" s="10"/>
      <c r="WK277"/>
      <c r="WL277"/>
      <c r="WM277"/>
      <c r="WN277" s="14"/>
      <c r="WO277" s="10"/>
      <c r="WP277"/>
      <c r="WQ277" s="10"/>
      <c r="WR277"/>
      <c r="WS277"/>
      <c r="WT277"/>
      <c r="WU277" s="14"/>
      <c r="WV277" s="10"/>
      <c r="WW277"/>
      <c r="WX277" s="10"/>
      <c r="WY277"/>
      <c r="WZ277"/>
      <c r="XA277"/>
      <c r="XB277" s="14"/>
      <c r="XC277" s="10"/>
      <c r="XD277"/>
      <c r="XE277" s="10"/>
      <c r="XF277"/>
      <c r="XG277"/>
      <c r="XH277"/>
      <c r="XI277" s="14"/>
      <c r="XJ277" s="10"/>
      <c r="XK277"/>
      <c r="XL277" s="10"/>
      <c r="XM277"/>
      <c r="XN277"/>
      <c r="XO277"/>
      <c r="XP277" s="14"/>
      <c r="XQ277" s="10"/>
      <c r="XR277"/>
      <c r="XS277" s="10"/>
      <c r="XT277"/>
      <c r="XU277"/>
      <c r="XV277"/>
      <c r="XW277" s="14"/>
      <c r="XX277" s="10"/>
      <c r="XY277"/>
      <c r="XZ277" s="10"/>
      <c r="YA277"/>
      <c r="YB277"/>
      <c r="YC277"/>
      <c r="YD277" s="14"/>
      <c r="YE277" s="10"/>
      <c r="YF277"/>
      <c r="YG277" s="10"/>
      <c r="YH277"/>
      <c r="YI277"/>
      <c r="YJ277"/>
      <c r="YK277" s="14"/>
      <c r="YL277" s="10"/>
      <c r="YM277"/>
      <c r="YN277" s="10"/>
      <c r="YO277"/>
      <c r="YP277"/>
      <c r="YQ277"/>
      <c r="YR277" s="14"/>
      <c r="YS277" s="10"/>
      <c r="YT277"/>
      <c r="YU277" s="10"/>
      <c r="YV277"/>
      <c r="YW277"/>
      <c r="YX277"/>
      <c r="YY277" s="14"/>
      <c r="YZ277" s="10"/>
      <c r="ZA277"/>
      <c r="ZB277" s="10"/>
      <c r="ZC277"/>
      <c r="ZD277"/>
      <c r="ZE277"/>
      <c r="ZF277" s="14"/>
      <c r="ZG277" s="10"/>
      <c r="ZH277"/>
      <c r="ZI277" s="10"/>
      <c r="ZJ277"/>
      <c r="ZK277"/>
      <c r="ZL277"/>
      <c r="ZM277" s="14"/>
      <c r="ZN277" s="10"/>
      <c r="ZO277"/>
      <c r="ZP277" s="10"/>
      <c r="ZQ277"/>
      <c r="ZR277"/>
      <c r="ZS277"/>
      <c r="ZT277" s="14"/>
      <c r="ZU277" s="10"/>
      <c r="ZV277"/>
      <c r="ZW277" s="10"/>
      <c r="ZX277"/>
      <c r="ZY277"/>
      <c r="ZZ277"/>
      <c r="AAA277" s="14"/>
      <c r="AAB277" s="10"/>
      <c r="AAC277"/>
      <c r="AAD277" s="10"/>
      <c r="AAE277"/>
      <c r="AAF277"/>
      <c r="AAG277"/>
      <c r="AAH277" s="14"/>
      <c r="AAI277" s="10"/>
      <c r="AAJ277"/>
      <c r="AAK277" s="10"/>
      <c r="AAL277"/>
      <c r="AAM277"/>
      <c r="AAN277"/>
      <c r="AAO277" s="14"/>
      <c r="AAP277" s="26"/>
      <c r="AAQ277"/>
      <c r="AAR277" s="10"/>
      <c r="AAS277"/>
      <c r="AAT277"/>
      <c r="AAU277"/>
      <c r="AAV277" s="14"/>
      <c r="AAW277" s="26"/>
      <c r="AAX277"/>
      <c r="AAY277" s="10"/>
      <c r="AAZ277"/>
      <c r="ABA277"/>
      <c r="ABB277"/>
      <c r="ABC277" s="39"/>
      <c r="ABD277" s="81"/>
      <c r="ABE277" s="10"/>
      <c r="ABF277" s="10"/>
      <c r="ABG277" s="14"/>
      <c r="ABH277" s="14"/>
      <c r="ABI277"/>
      <c r="ABJ277" s="10"/>
      <c r="ABK277"/>
      <c r="ABL277" s="10"/>
      <c r="ABM277" s="6"/>
      <c r="ABN277"/>
      <c r="ABO277"/>
      <c r="ABP277" s="14"/>
      <c r="ABQ277" s="10"/>
      <c r="ABR277"/>
      <c r="ABS277" s="10"/>
      <c r="ABT277"/>
      <c r="ABU277"/>
      <c r="ABV277"/>
      <c r="ABW277" s="14"/>
      <c r="ABX277" s="10"/>
      <c r="ABY277"/>
      <c r="ABZ277" s="10"/>
      <c r="ACA277"/>
      <c r="ACB277"/>
      <c r="ACC277"/>
      <c r="ACD277" s="14"/>
      <c r="ACE277" s="10"/>
      <c r="ACF277"/>
      <c r="ACG277" s="10"/>
      <c r="ACH277"/>
      <c r="ACI277"/>
      <c r="ACJ277"/>
      <c r="ACK277" s="14"/>
      <c r="ACL277" s="10"/>
      <c r="ACM277"/>
      <c r="ACN277" s="10"/>
      <c r="ACO277"/>
      <c r="ACP277"/>
      <c r="ACQ277"/>
      <c r="ACR277" s="14"/>
      <c r="ACS277" s="10"/>
      <c r="ACT277"/>
      <c r="ACU277" s="10"/>
      <c r="ACV277"/>
      <c r="ACW277"/>
      <c r="ACX277"/>
      <c r="ACY277" s="14"/>
      <c r="ACZ277" s="10"/>
      <c r="ADA277"/>
      <c r="ADB277" s="10"/>
      <c r="ADC277"/>
      <c r="ADD277"/>
      <c r="ADE277"/>
      <c r="ADF277" s="14"/>
      <c r="ADG277" s="10"/>
      <c r="ADH277"/>
      <c r="ADI277" s="10"/>
      <c r="ADJ277"/>
      <c r="ADK277"/>
      <c r="ADL277"/>
      <c r="ADM277" s="14"/>
      <c r="ADN277" s="10"/>
      <c r="ADO277"/>
      <c r="ADP277" s="10"/>
      <c r="ADQ277"/>
      <c r="ADR277"/>
      <c r="ADS277"/>
      <c r="ADT277" s="14"/>
      <c r="ADU277" s="10"/>
      <c r="ADV277"/>
      <c r="ADW277" s="10"/>
      <c r="ADX277"/>
      <c r="ADY277"/>
      <c r="ADZ277"/>
      <c r="AEA277" s="14"/>
      <c r="AEB277" s="10"/>
      <c r="AEC277"/>
      <c r="AED277" s="10"/>
      <c r="AEE277"/>
      <c r="AEF277"/>
      <c r="AEG277"/>
      <c r="AEH277" s="14"/>
      <c r="AEI277" s="10"/>
      <c r="AEJ277"/>
      <c r="AEK277" s="10"/>
      <c r="AEL277"/>
      <c r="AEM277"/>
      <c r="AEN277"/>
      <c r="AEO277" s="14"/>
      <c r="AEP277" s="10"/>
      <c r="AEQ277"/>
      <c r="AER277" s="10"/>
      <c r="AES277"/>
      <c r="AET277"/>
      <c r="AEU277"/>
      <c r="AEV277" s="14"/>
      <c r="AEW277" s="10"/>
      <c r="AEX277"/>
      <c r="AEY277" s="10"/>
      <c r="AEZ277"/>
      <c r="AFA277"/>
      <c r="AFB277"/>
      <c r="AFC277" s="14"/>
      <c r="AFD277" s="10"/>
      <c r="AFE277"/>
      <c r="AFF277" s="10"/>
      <c r="AFG277"/>
      <c r="AFH277"/>
      <c r="AFI277"/>
      <c r="AFJ277" s="14"/>
      <c r="AFK277" s="10"/>
      <c r="AFL277"/>
      <c r="AFM277" s="10"/>
      <c r="AFN277"/>
      <c r="AFO277"/>
      <c r="AFP277"/>
      <c r="AFQ277" s="14"/>
      <c r="AFR277" s="10"/>
      <c r="AFS277"/>
      <c r="AFT277" s="10"/>
      <c r="AFU277"/>
      <c r="AFV277"/>
      <c r="AFW277"/>
      <c r="AFX277" s="14"/>
      <c r="AFY277" s="10"/>
      <c r="AFZ277"/>
      <c r="AGA277" s="10"/>
      <c r="AGB277"/>
      <c r="AGC277"/>
      <c r="AGD277"/>
      <c r="AGE277" s="14"/>
      <c r="AGF277" s="10"/>
      <c r="AGG277"/>
      <c r="AGH277" s="10"/>
      <c r="AGI277"/>
      <c r="AGJ277"/>
      <c r="AGK277"/>
      <c r="AGL277" s="14"/>
      <c r="AGM277" s="10"/>
      <c r="AGN277"/>
      <c r="AGO277" s="10"/>
      <c r="AGP277"/>
      <c r="AGQ277"/>
      <c r="AGR277"/>
      <c r="AGS277" s="14"/>
      <c r="AGT277" s="10"/>
      <c r="AGU277"/>
      <c r="AGV277" s="10"/>
      <c r="AGW277"/>
      <c r="AGX277"/>
      <c r="AGY277"/>
      <c r="AGZ277" s="14"/>
      <c r="AHA277" s="10"/>
      <c r="AHB277"/>
      <c r="AHC277" s="10"/>
      <c r="AHD277"/>
      <c r="AHE277"/>
      <c r="AHF277"/>
      <c r="AHG277" s="14"/>
      <c r="AHH277" s="10"/>
      <c r="AHI277"/>
      <c r="AHJ277" s="10"/>
      <c r="AHK277"/>
      <c r="AHL277"/>
      <c r="AHM277"/>
      <c r="AHN277" s="14"/>
      <c r="AHO277" s="10"/>
      <c r="AHP277"/>
      <c r="AHQ277" s="10"/>
      <c r="AHR277"/>
      <c r="AHS277"/>
      <c r="AHT277"/>
      <c r="AHU277" s="14"/>
      <c r="AHV277" s="10"/>
      <c r="AHW277"/>
      <c r="AHX277" s="10"/>
      <c r="AHY277"/>
      <c r="AHZ277"/>
      <c r="AIA277"/>
      <c r="AIB277" s="14"/>
      <c r="AIC277" s="10"/>
      <c r="AID277"/>
      <c r="AIE277" s="10"/>
      <c r="AIF277"/>
      <c r="AIG277"/>
      <c r="AIH277"/>
      <c r="AII277" s="14"/>
      <c r="AIJ277" s="10"/>
      <c r="AIK277"/>
      <c r="AIL277" s="10"/>
      <c r="AIM277"/>
      <c r="AIN277"/>
      <c r="AIO277"/>
      <c r="AIP277" s="14"/>
      <c r="AIQ277" s="10"/>
      <c r="AIR277"/>
      <c r="AIS277" s="10"/>
      <c r="AIT277"/>
      <c r="AIU277"/>
      <c r="AIV277"/>
      <c r="AIW277" s="14"/>
      <c r="AIX277" s="10"/>
      <c r="AIY277"/>
      <c r="AIZ277" s="10"/>
      <c r="AJA277"/>
      <c r="AJB277"/>
      <c r="AJC277"/>
      <c r="AJD277" s="14"/>
      <c r="AJE277" s="10"/>
      <c r="AJF277"/>
      <c r="AJG277" s="10"/>
      <c r="AJH277"/>
      <c r="AJI277"/>
      <c r="AJJ277"/>
      <c r="AJK277" s="14"/>
      <c r="AJL277" s="10"/>
      <c r="AJM277"/>
      <c r="AJN277" s="10"/>
      <c r="AJO277"/>
      <c r="AJP277"/>
      <c r="AJQ277"/>
      <c r="AJR277" s="14"/>
      <c r="AJS277" s="26"/>
      <c r="AJT277"/>
      <c r="AJU277" s="10"/>
      <c r="AJV277"/>
      <c r="AJW277"/>
      <c r="AJX277"/>
      <c r="AJY277" s="14"/>
      <c r="AJZ277" s="26"/>
      <c r="AKA277"/>
      <c r="AKB277" s="10"/>
      <c r="AKC277"/>
      <c r="AKD277"/>
      <c r="AKE277"/>
      <c r="AKF277" s="39"/>
      <c r="AKG277" s="81"/>
      <c r="AKH277" s="10"/>
      <c r="AKI277" s="10"/>
      <c r="AKJ277" s="14"/>
      <c r="AKK277" s="14"/>
      <c r="AKL277"/>
      <c r="AKM277" s="10"/>
      <c r="AKN277"/>
      <c r="AKO277" s="10"/>
      <c r="AKP277" s="6"/>
      <c r="AKQ277"/>
      <c r="AKR277"/>
      <c r="AKS277" s="14"/>
      <c r="AKT277" s="10"/>
      <c r="AKU277"/>
      <c r="AKV277" s="10"/>
      <c r="AKW277"/>
      <c r="AKX277"/>
      <c r="AKY277"/>
      <c r="AKZ277" s="14"/>
      <c r="ALA277" s="10"/>
      <c r="ALB277"/>
      <c r="ALC277" s="10"/>
      <c r="ALD277"/>
      <c r="ALE277"/>
      <c r="ALF277"/>
      <c r="ALG277" s="14"/>
      <c r="ALH277" s="10"/>
      <c r="ALI277"/>
      <c r="ALJ277" s="10"/>
      <c r="ALK277"/>
      <c r="ALL277"/>
      <c r="ALM277"/>
      <c r="ALN277" s="14"/>
      <c r="ALO277" s="10"/>
      <c r="ALP277"/>
      <c r="ALQ277" s="10"/>
      <c r="ALR277"/>
      <c r="ALS277"/>
      <c r="ALT277"/>
      <c r="ALU277" s="14"/>
      <c r="ALV277" s="10"/>
      <c r="ALW277"/>
      <c r="ALX277" s="10"/>
      <c r="ALY277"/>
      <c r="ALZ277"/>
      <c r="AMA277"/>
      <c r="AMB277" s="14"/>
      <c r="AMC277" s="10"/>
      <c r="AMD277"/>
      <c r="AME277" s="10"/>
      <c r="AMF277"/>
      <c r="AMG277"/>
      <c r="AMH277"/>
      <c r="AMI277" s="14"/>
      <c r="AMJ277" s="10"/>
      <c r="AMK277"/>
      <c r="AML277" s="10"/>
      <c r="AMM277"/>
      <c r="AMN277"/>
      <c r="AMO277"/>
      <c r="AMP277" s="14"/>
      <c r="AMQ277" s="10"/>
      <c r="AMR277"/>
      <c r="AMS277" s="10"/>
      <c r="AMT277"/>
      <c r="AMU277"/>
      <c r="AMV277"/>
      <c r="AMW277" s="14"/>
      <c r="AMX277" s="10"/>
      <c r="AMY277"/>
      <c r="AMZ277" s="10"/>
      <c r="ANA277"/>
      <c r="ANB277"/>
      <c r="ANC277"/>
      <c r="AND277" s="14"/>
      <c r="ANE277" s="10"/>
      <c r="ANF277"/>
      <c r="ANG277" s="10"/>
      <c r="ANH277"/>
      <c r="ANI277"/>
      <c r="ANJ277"/>
      <c r="ANK277" s="14"/>
      <c r="ANL277" s="10"/>
      <c r="ANM277"/>
      <c r="ANN277" s="10"/>
      <c r="ANO277"/>
      <c r="ANP277"/>
      <c r="ANQ277"/>
      <c r="ANR277" s="14"/>
      <c r="ANS277" s="10"/>
      <c r="ANT277"/>
      <c r="ANU277" s="10"/>
      <c r="ANV277"/>
      <c r="ANW277"/>
      <c r="ANX277"/>
      <c r="ANY277" s="14"/>
      <c r="ANZ277" s="10"/>
      <c r="AOA277"/>
      <c r="AOB277" s="10"/>
      <c r="AOC277"/>
      <c r="AOD277"/>
      <c r="AOE277"/>
      <c r="AOF277" s="14"/>
      <c r="AOG277" s="10"/>
      <c r="AOH277"/>
      <c r="AOI277" s="10"/>
      <c r="AOJ277"/>
      <c r="AOK277"/>
      <c r="AOL277"/>
      <c r="AOM277" s="14"/>
      <c r="AON277" s="10"/>
      <c r="AOO277"/>
      <c r="AOP277" s="10"/>
      <c r="AOQ277"/>
      <c r="AOR277"/>
      <c r="AOS277"/>
      <c r="AOT277" s="14"/>
      <c r="AOU277" s="10"/>
      <c r="AOV277"/>
      <c r="AOW277" s="10"/>
      <c r="AOX277"/>
      <c r="AOY277"/>
      <c r="AOZ277"/>
      <c r="APA277" s="14"/>
      <c r="APB277" s="10"/>
      <c r="APC277"/>
      <c r="APD277" s="10"/>
      <c r="APE277"/>
      <c r="APF277"/>
      <c r="APG277"/>
      <c r="APH277" s="14"/>
      <c r="API277" s="10"/>
      <c r="APJ277"/>
      <c r="APK277" s="10"/>
      <c r="APL277"/>
      <c r="APM277"/>
      <c r="APN277"/>
      <c r="APO277" s="14"/>
      <c r="APP277" s="10"/>
      <c r="APQ277"/>
      <c r="APR277" s="10"/>
      <c r="APS277"/>
      <c r="APT277"/>
      <c r="APU277"/>
      <c r="APV277" s="14"/>
      <c r="APW277" s="10"/>
      <c r="APX277"/>
      <c r="APY277" s="10"/>
      <c r="APZ277"/>
      <c r="AQA277"/>
      <c r="AQB277"/>
      <c r="AQC277" s="14"/>
      <c r="AQD277" s="10"/>
      <c r="AQE277"/>
      <c r="AQF277" s="10"/>
      <c r="AQG277"/>
      <c r="AQH277"/>
      <c r="AQI277"/>
      <c r="AQJ277" s="14"/>
      <c r="AQK277" s="10"/>
      <c r="AQL277"/>
      <c r="AQM277" s="10"/>
      <c r="AQN277"/>
      <c r="AQO277"/>
      <c r="AQP277"/>
      <c r="AQQ277" s="14"/>
      <c r="AQR277" s="10"/>
      <c r="AQS277"/>
      <c r="AQT277" s="10"/>
      <c r="AQU277"/>
      <c r="AQV277"/>
      <c r="AQW277"/>
      <c r="AQX277" s="14"/>
      <c r="AQY277" s="10"/>
      <c r="AQZ277"/>
      <c r="ARA277" s="10"/>
      <c r="ARB277"/>
      <c r="ARC277"/>
      <c r="ARD277"/>
      <c r="ARE277" s="14"/>
      <c r="ARF277" s="10"/>
      <c r="ARG277"/>
      <c r="ARH277" s="10"/>
      <c r="ARI277"/>
      <c r="ARJ277"/>
      <c r="ARK277"/>
      <c r="ARL277" s="14"/>
      <c r="ARM277" s="10"/>
      <c r="ARN277"/>
      <c r="ARO277" s="10"/>
      <c r="ARP277"/>
      <c r="ARQ277"/>
      <c r="ARR277"/>
      <c r="ARS277" s="14"/>
      <c r="ART277" s="10"/>
      <c r="ARU277"/>
      <c r="ARV277" s="10"/>
      <c r="ARW277"/>
      <c r="ARX277"/>
      <c r="ARY277"/>
      <c r="ARZ277" s="14"/>
      <c r="ASA277" s="10"/>
      <c r="ASB277"/>
      <c r="ASC277" s="10"/>
      <c r="ASD277"/>
      <c r="ASE277"/>
      <c r="ASF277"/>
      <c r="ASG277" s="14"/>
      <c r="ASH277" s="10"/>
      <c r="ASI277"/>
      <c r="ASJ277" s="10"/>
      <c r="ASK277"/>
      <c r="ASL277"/>
      <c r="ASM277"/>
      <c r="ASN277" s="14"/>
      <c r="ASO277" s="10"/>
      <c r="ASP277"/>
      <c r="ASQ277" s="10"/>
      <c r="ASR277"/>
      <c r="ASS277"/>
      <c r="AST277"/>
      <c r="ASU277" s="14"/>
      <c r="ASV277" s="26"/>
      <c r="ASW277"/>
      <c r="ASX277" s="10"/>
      <c r="ASY277"/>
      <c r="ASZ277"/>
      <c r="ATA277"/>
      <c r="ATB277" s="14"/>
      <c r="ATC277" s="26"/>
      <c r="ATD277"/>
      <c r="ATE277" s="10"/>
      <c r="ATF277"/>
      <c r="ATG277"/>
      <c r="ATH277"/>
      <c r="ATI277" s="39"/>
      <c r="ATJ277" s="81"/>
      <c r="ATK277" s="10"/>
      <c r="ATL277" s="10"/>
      <c r="ATM277" s="14"/>
      <c r="ATN277" s="14"/>
      <c r="ATO277"/>
      <c r="ATP277" s="10"/>
      <c r="ATQ277"/>
      <c r="ATR277" s="10"/>
      <c r="ATS277" s="6"/>
      <c r="ATT277"/>
      <c r="ATU277"/>
      <c r="ATV277" s="14"/>
      <c r="ATW277" s="10"/>
      <c r="ATX277"/>
      <c r="ATY277" s="10"/>
      <c r="ATZ277"/>
      <c r="AUA277"/>
      <c r="AUB277"/>
      <c r="AUC277" s="14"/>
      <c r="AUD277" s="10"/>
      <c r="AUE277"/>
      <c r="AUF277" s="10"/>
      <c r="AUG277"/>
      <c r="AUH277"/>
      <c r="AUI277"/>
      <c r="AUJ277" s="14"/>
      <c r="AUK277" s="10"/>
      <c r="AUL277"/>
      <c r="AUM277" s="10"/>
      <c r="AUN277"/>
      <c r="AUO277"/>
      <c r="AUP277"/>
      <c r="AUQ277" s="14"/>
      <c r="AUR277" s="10"/>
      <c r="AUS277"/>
      <c r="AUT277" s="10"/>
      <c r="AUU277"/>
      <c r="AUV277"/>
      <c r="AUW277"/>
      <c r="AUX277" s="14"/>
      <c r="AUY277" s="10"/>
      <c r="AUZ277"/>
      <c r="AVA277" s="10"/>
      <c r="AVB277"/>
      <c r="AVC277"/>
      <c r="AVD277"/>
      <c r="AVE277" s="14"/>
      <c r="AVF277" s="10"/>
      <c r="AVG277"/>
      <c r="AVH277" s="10"/>
      <c r="AVI277"/>
      <c r="AVJ277"/>
      <c r="AVK277"/>
      <c r="AVL277" s="14"/>
      <c r="AVM277" s="10"/>
      <c r="AVN277"/>
      <c r="AVO277" s="10"/>
      <c r="AVP277"/>
      <c r="AVQ277"/>
      <c r="AVR277"/>
      <c r="AVS277" s="14"/>
      <c r="AVT277" s="10"/>
      <c r="AVU277"/>
      <c r="AVV277" s="10"/>
      <c r="AVW277"/>
      <c r="AVX277"/>
      <c r="AVY277"/>
      <c r="AVZ277" s="14"/>
      <c r="AWA277" s="10"/>
      <c r="AWB277"/>
      <c r="AWC277" s="10"/>
      <c r="AWD277"/>
      <c r="AWE277"/>
      <c r="AWF277"/>
      <c r="AWG277" s="14"/>
      <c r="AWH277" s="10"/>
      <c r="AWI277"/>
      <c r="AWJ277" s="10"/>
      <c r="AWK277"/>
      <c r="AWL277"/>
      <c r="AWM277"/>
      <c r="AWN277" s="14"/>
      <c r="AWO277" s="10"/>
      <c r="AWP277"/>
      <c r="AWQ277" s="10"/>
      <c r="AWR277"/>
      <c r="AWS277"/>
      <c r="AWT277"/>
      <c r="AWU277" s="14"/>
      <c r="AWV277" s="10"/>
      <c r="AWW277"/>
      <c r="AWX277" s="10"/>
      <c r="AWY277"/>
      <c r="AWZ277"/>
      <c r="AXA277"/>
      <c r="AXB277" s="14"/>
      <c r="AXC277" s="10"/>
      <c r="AXD277"/>
      <c r="AXE277" s="10"/>
      <c r="AXF277"/>
      <c r="AXG277"/>
      <c r="AXH277"/>
      <c r="AXI277" s="14"/>
      <c r="AXJ277" s="10"/>
      <c r="AXK277"/>
      <c r="AXL277" s="10"/>
      <c r="AXM277"/>
      <c r="AXN277"/>
      <c r="AXO277"/>
      <c r="AXP277" s="14"/>
      <c r="AXQ277" s="10"/>
      <c r="AXR277"/>
      <c r="AXS277" s="10"/>
      <c r="AXT277"/>
      <c r="AXU277"/>
      <c r="AXV277"/>
      <c r="AXW277" s="14"/>
      <c r="AXX277" s="10"/>
      <c r="AXY277"/>
      <c r="AXZ277" s="10"/>
      <c r="AYA277"/>
      <c r="AYB277"/>
      <c r="AYC277"/>
      <c r="AYD277" s="14"/>
      <c r="AYE277" s="10"/>
      <c r="AYF277"/>
      <c r="AYG277" s="10"/>
      <c r="AYH277"/>
      <c r="AYI277"/>
      <c r="AYJ277"/>
      <c r="AYK277" s="14"/>
      <c r="AYL277" s="10"/>
      <c r="AYM277"/>
      <c r="AYN277" s="10"/>
      <c r="AYO277"/>
      <c r="AYP277"/>
      <c r="AYQ277"/>
      <c r="AYR277" s="14"/>
      <c r="AYS277" s="10"/>
      <c r="AYT277"/>
      <c r="AYU277" s="10"/>
      <c r="AYV277"/>
      <c r="AYW277"/>
      <c r="AYX277"/>
      <c r="AYY277" s="14"/>
      <c r="AYZ277" s="10"/>
      <c r="AZA277"/>
      <c r="AZB277" s="10"/>
      <c r="AZC277"/>
      <c r="AZD277"/>
      <c r="AZE277"/>
      <c r="AZF277" s="14"/>
      <c r="AZG277" s="10"/>
      <c r="AZH277"/>
      <c r="AZI277" s="10"/>
      <c r="AZJ277"/>
      <c r="AZK277"/>
      <c r="AZL277"/>
      <c r="AZM277" s="14"/>
      <c r="AZN277" s="10"/>
      <c r="AZO277"/>
      <c r="AZP277" s="10"/>
      <c r="AZQ277"/>
      <c r="AZR277"/>
      <c r="AZS277"/>
      <c r="AZT277" s="14"/>
      <c r="AZU277" s="10"/>
      <c r="AZV277"/>
      <c r="AZW277" s="10"/>
      <c r="AZX277"/>
      <c r="AZY277"/>
      <c r="AZZ277"/>
      <c r="BAA277" s="14"/>
      <c r="BAB277" s="10"/>
      <c r="BAC277"/>
      <c r="BAD277" s="10"/>
      <c r="BAE277"/>
      <c r="BAF277"/>
      <c r="BAG277"/>
      <c r="BAH277" s="14"/>
      <c r="BAI277" s="10"/>
      <c r="BAJ277"/>
      <c r="BAK277" s="10"/>
      <c r="BAL277"/>
      <c r="BAM277"/>
      <c r="BAN277"/>
      <c r="BAO277" s="14"/>
      <c r="BAP277" s="10"/>
      <c r="BAQ277"/>
      <c r="BAR277" s="10"/>
      <c r="BAS277"/>
      <c r="BAT277"/>
      <c r="BAU277"/>
      <c r="BAV277" s="14"/>
      <c r="BAW277" s="10"/>
      <c r="BAX277"/>
      <c r="BAY277" s="10"/>
      <c r="BAZ277"/>
      <c r="BBA277"/>
      <c r="BBB277"/>
      <c r="BBC277" s="14"/>
      <c r="BBD277" s="10"/>
      <c r="BBE277"/>
      <c r="BBF277" s="10"/>
      <c r="BBG277"/>
      <c r="BBH277"/>
      <c r="BBI277"/>
      <c r="BBJ277" s="14"/>
      <c r="BBK277" s="10"/>
      <c r="BBL277"/>
      <c r="BBM277" s="10"/>
      <c r="BBN277"/>
      <c r="BBO277"/>
      <c r="BBP277"/>
      <c r="BBQ277" s="14"/>
      <c r="BBR277" s="10"/>
      <c r="BBS277"/>
      <c r="BBT277" s="10"/>
      <c r="BBU277"/>
      <c r="BBV277"/>
      <c r="BBW277"/>
      <c r="BBX277" s="14"/>
      <c r="BBY277" s="26"/>
      <c r="BBZ277"/>
      <c r="BCA277" s="10"/>
      <c r="BCB277"/>
      <c r="BCC277"/>
      <c r="BCD277"/>
      <c r="BCE277" s="14"/>
      <c r="BCF277" s="26"/>
      <c r="BCG277"/>
      <c r="BCH277" s="10"/>
      <c r="BCI277"/>
      <c r="BCJ277"/>
      <c r="BCK277"/>
      <c r="BCL277" s="39"/>
      <c r="BCM277" s="81"/>
      <c r="BCN277" s="10"/>
      <c r="BCO277" s="10"/>
      <c r="BCP277" s="14"/>
      <c r="BCQ277" s="14"/>
      <c r="BCR277"/>
      <c r="BCS277" s="10"/>
      <c r="BCT277"/>
      <c r="BCU277" s="10"/>
      <c r="BCV277" s="6"/>
      <c r="BCW277"/>
      <c r="BCX277"/>
      <c r="BCY277" s="14"/>
      <c r="BCZ277" s="10"/>
      <c r="BDA277"/>
      <c r="BDB277" s="10"/>
      <c r="BDC277"/>
      <c r="BDD277"/>
      <c r="BDE277"/>
      <c r="BDF277" s="14"/>
      <c r="BDG277" s="10"/>
      <c r="BDH277"/>
      <c r="BDI277" s="10"/>
      <c r="BDJ277"/>
      <c r="BDK277"/>
      <c r="BDL277"/>
      <c r="BDM277" s="14"/>
      <c r="BDN277" s="10"/>
      <c r="BDO277"/>
      <c r="BDP277" s="10"/>
      <c r="BDQ277"/>
      <c r="BDR277"/>
      <c r="BDS277"/>
      <c r="BDT277" s="14"/>
      <c r="BDU277" s="10"/>
      <c r="BDV277"/>
      <c r="BDW277" s="10"/>
      <c r="BDX277"/>
      <c r="BDY277"/>
      <c r="BDZ277"/>
      <c r="BEA277" s="14"/>
      <c r="BEB277" s="10"/>
      <c r="BEC277"/>
      <c r="BED277" s="10"/>
      <c r="BEE277"/>
      <c r="BEF277"/>
      <c r="BEG277"/>
      <c r="BEH277" s="14"/>
      <c r="BEI277" s="10"/>
      <c r="BEJ277"/>
      <c r="BEK277" s="10"/>
      <c r="BEL277"/>
      <c r="BEM277"/>
      <c r="BEN277"/>
      <c r="BEO277" s="14"/>
      <c r="BEP277" s="10"/>
      <c r="BEQ277"/>
      <c r="BER277" s="10"/>
      <c r="BES277"/>
      <c r="BET277"/>
      <c r="BEU277"/>
      <c r="BEV277" s="14"/>
      <c r="BEW277" s="10"/>
      <c r="BEX277"/>
      <c r="BEY277" s="10"/>
      <c r="BEZ277"/>
      <c r="BFA277"/>
      <c r="BFB277"/>
      <c r="BFC277" s="14"/>
      <c r="BFD277" s="10"/>
      <c r="BFE277"/>
      <c r="BFF277" s="10"/>
      <c r="BFG277"/>
      <c r="BFH277"/>
      <c r="BFI277"/>
      <c r="BFJ277" s="14"/>
      <c r="BFK277" s="10"/>
      <c r="BFL277"/>
      <c r="BFM277" s="10"/>
      <c r="BFN277"/>
      <c r="BFO277"/>
      <c r="BFP277"/>
      <c r="BFQ277" s="14"/>
      <c r="BFR277" s="10"/>
      <c r="BFS277"/>
      <c r="BFT277" s="10"/>
      <c r="BFU277"/>
      <c r="BFV277"/>
      <c r="BFW277"/>
      <c r="BFX277" s="14"/>
      <c r="BFY277" s="10"/>
      <c r="BFZ277"/>
      <c r="BGA277" s="10"/>
      <c r="BGB277"/>
      <c r="BGC277"/>
      <c r="BGD277"/>
      <c r="BGE277" s="14"/>
      <c r="BGF277" s="10"/>
      <c r="BGG277"/>
      <c r="BGH277" s="10"/>
      <c r="BGI277"/>
      <c r="BGJ277"/>
      <c r="BGK277"/>
      <c r="BGL277" s="14"/>
      <c r="BGM277" s="10"/>
      <c r="BGN277"/>
      <c r="BGO277" s="10"/>
      <c r="BGP277"/>
      <c r="BGQ277"/>
      <c r="BGR277"/>
      <c r="BGS277" s="14"/>
      <c r="BGT277" s="10"/>
      <c r="BGU277"/>
      <c r="BGV277" s="10"/>
      <c r="BGW277"/>
      <c r="BGX277"/>
      <c r="BGY277"/>
      <c r="BGZ277" s="14"/>
      <c r="BHA277" s="10"/>
      <c r="BHB277"/>
      <c r="BHC277" s="10"/>
      <c r="BHD277"/>
      <c r="BHE277"/>
      <c r="BHF277"/>
      <c r="BHG277" s="14"/>
      <c r="BHH277" s="10"/>
      <c r="BHI277"/>
      <c r="BHJ277" s="10"/>
      <c r="BHK277"/>
      <c r="BHL277"/>
      <c r="BHM277"/>
      <c r="BHN277" s="14"/>
      <c r="BHO277" s="10"/>
      <c r="BHP277"/>
      <c r="BHQ277" s="10"/>
      <c r="BHR277"/>
      <c r="BHS277"/>
      <c r="BHT277"/>
      <c r="BHU277" s="14"/>
      <c r="BHV277" s="10"/>
      <c r="BHW277"/>
      <c r="BHX277" s="10"/>
      <c r="BHY277"/>
      <c r="BHZ277"/>
      <c r="BIA277"/>
      <c r="BIB277" s="14"/>
      <c r="BIC277" s="10"/>
      <c r="BID277"/>
      <c r="BIE277" s="10"/>
      <c r="BIF277"/>
      <c r="BIG277"/>
      <c r="BIH277"/>
      <c r="BII277" s="14"/>
      <c r="BIJ277" s="10"/>
      <c r="BIK277"/>
      <c r="BIL277" s="10"/>
      <c r="BIM277"/>
      <c r="BIN277"/>
      <c r="BIO277"/>
      <c r="BIP277" s="14"/>
      <c r="BIQ277" s="10"/>
      <c r="BIR277"/>
      <c r="BIS277" s="10"/>
      <c r="BIT277"/>
      <c r="BIU277"/>
      <c r="BIV277"/>
      <c r="BIW277" s="14"/>
      <c r="BIX277" s="10"/>
      <c r="BIY277"/>
      <c r="BIZ277" s="10"/>
      <c r="BJA277"/>
      <c r="BJB277"/>
      <c r="BJC277"/>
      <c r="BJD277" s="14"/>
      <c r="BJE277" s="10"/>
      <c r="BJF277"/>
      <c r="BJG277" s="10"/>
      <c r="BJH277"/>
      <c r="BJI277"/>
      <c r="BJJ277"/>
      <c r="BJK277" s="14"/>
      <c r="BJL277" s="10"/>
      <c r="BJM277"/>
      <c r="BJN277" s="10"/>
      <c r="BJO277"/>
      <c r="BJP277"/>
      <c r="BJQ277"/>
      <c r="BJR277" s="14"/>
      <c r="BJS277" s="10"/>
      <c r="BJT277"/>
      <c r="BJU277" s="10"/>
      <c r="BJV277"/>
      <c r="BJW277"/>
      <c r="BJX277"/>
      <c r="BJY277" s="14"/>
      <c r="BJZ277" s="10"/>
      <c r="BKA277"/>
      <c r="BKB277" s="10"/>
      <c r="BKC277"/>
      <c r="BKD277"/>
      <c r="BKE277"/>
      <c r="BKF277" s="14"/>
      <c r="BKG277" s="10"/>
      <c r="BKH277"/>
      <c r="BKI277" s="10"/>
      <c r="BKJ277"/>
      <c r="BKK277"/>
      <c r="BKL277"/>
      <c r="BKM277" s="14"/>
      <c r="BKN277" s="10"/>
      <c r="BKO277"/>
      <c r="BKP277" s="10"/>
      <c r="BKQ277"/>
      <c r="BKR277"/>
      <c r="BKS277"/>
      <c r="BKT277" s="14"/>
      <c r="BKU277" s="10"/>
      <c r="BKV277"/>
      <c r="BKW277" s="10"/>
      <c r="BKX277"/>
      <c r="BKY277"/>
      <c r="BKZ277"/>
      <c r="BLA277" s="14"/>
      <c r="BLB277" s="26"/>
      <c r="BLC277"/>
      <c r="BLD277" s="10"/>
      <c r="BLE277"/>
      <c r="BLF277"/>
      <c r="BLG277"/>
      <c r="BLH277" s="14"/>
      <c r="BLI277" s="26"/>
      <c r="BLJ277"/>
      <c r="BLK277" s="10"/>
      <c r="BLL277"/>
      <c r="BLM277"/>
      <c r="BLN277"/>
      <c r="BLO277" s="39"/>
      <c r="BLP277" s="81"/>
      <c r="BLQ277" s="10"/>
      <c r="BLR277" s="10"/>
      <c r="BLS277" s="14"/>
      <c r="BLT277" s="14"/>
      <c r="BLU277"/>
      <c r="BLV277" s="10"/>
      <c r="BLW277"/>
      <c r="BLX277" s="10"/>
      <c r="BLY277" s="6"/>
      <c r="BLZ277"/>
      <c r="BMA277"/>
      <c r="BMB277" s="14"/>
      <c r="BMC277" s="10"/>
      <c r="BMD277"/>
      <c r="BME277" s="10"/>
      <c r="BMF277"/>
      <c r="BMG277"/>
      <c r="BMH277"/>
      <c r="BMI277" s="14"/>
      <c r="BMJ277" s="10"/>
      <c r="BMK277"/>
      <c r="BML277" s="10"/>
      <c r="BMM277"/>
      <c r="BMN277"/>
      <c r="BMO277"/>
      <c r="BMP277" s="14"/>
      <c r="BMQ277" s="10"/>
      <c r="BMR277"/>
      <c r="BMS277" s="10"/>
      <c r="BMT277"/>
      <c r="BMU277"/>
      <c r="BMV277"/>
      <c r="BMW277" s="14"/>
      <c r="BMX277" s="10"/>
      <c r="BMY277"/>
      <c r="BMZ277" s="10"/>
      <c r="BNA277"/>
      <c r="BNB277"/>
      <c r="BNC277"/>
      <c r="BND277" s="14"/>
      <c r="BNE277" s="10"/>
      <c r="BNF277"/>
      <c r="BNG277" s="10"/>
      <c r="BNH277"/>
      <c r="BNI277"/>
      <c r="BNJ277"/>
      <c r="BNK277" s="14"/>
      <c r="BNL277" s="10"/>
      <c r="BNM277"/>
      <c r="BNN277" s="10"/>
      <c r="BNO277"/>
      <c r="BNP277"/>
      <c r="BNQ277"/>
      <c r="BNR277" s="14"/>
      <c r="BNS277" s="10"/>
      <c r="BNT277"/>
      <c r="BNU277" s="10"/>
      <c r="BNV277"/>
      <c r="BNW277"/>
      <c r="BNX277"/>
      <c r="BNY277" s="14"/>
      <c r="BNZ277" s="10"/>
      <c r="BOA277"/>
      <c r="BOB277" s="10"/>
      <c r="BOC277"/>
      <c r="BOD277"/>
      <c r="BOE277"/>
      <c r="BOF277" s="14"/>
      <c r="BOG277" s="10"/>
      <c r="BOH277"/>
      <c r="BOI277" s="10"/>
      <c r="BOJ277"/>
      <c r="BOK277"/>
      <c r="BOL277"/>
      <c r="BOM277" s="14"/>
      <c r="BON277" s="10"/>
      <c r="BOO277"/>
      <c r="BOP277" s="10"/>
      <c r="BOQ277"/>
      <c r="BOR277"/>
      <c r="BOS277"/>
      <c r="BOT277" s="14"/>
      <c r="BOU277" s="10"/>
      <c r="BOV277"/>
      <c r="BOW277" s="10"/>
      <c r="BOX277"/>
      <c r="BOY277"/>
      <c r="BOZ277"/>
      <c r="BPA277" s="14"/>
      <c r="BPB277" s="10"/>
      <c r="BPC277"/>
      <c r="BPD277" s="10"/>
      <c r="BPE277"/>
      <c r="BPF277"/>
      <c r="BPG277"/>
      <c r="BPH277" s="14"/>
      <c r="BPI277" s="10"/>
      <c r="BPJ277"/>
      <c r="BPK277" s="10"/>
      <c r="BPL277"/>
      <c r="BPM277"/>
      <c r="BPN277"/>
      <c r="BPO277" s="14"/>
      <c r="BPP277" s="10"/>
      <c r="BPQ277"/>
      <c r="BPR277" s="10"/>
      <c r="BPS277"/>
      <c r="BPT277"/>
      <c r="BPU277"/>
      <c r="BPV277" s="14"/>
      <c r="BPW277" s="10"/>
      <c r="BPX277"/>
      <c r="BPY277" s="10"/>
      <c r="BPZ277"/>
      <c r="BQA277"/>
      <c r="BQB277"/>
      <c r="BQC277" s="14"/>
      <c r="BQD277" s="10"/>
      <c r="BQE277"/>
      <c r="BQF277" s="10"/>
      <c r="BQG277"/>
      <c r="BQH277"/>
      <c r="BQI277"/>
      <c r="BQJ277" s="14"/>
      <c r="BQK277" s="10"/>
      <c r="BQL277"/>
      <c r="BQM277" s="10"/>
      <c r="BQN277"/>
      <c r="BQO277"/>
      <c r="BQP277"/>
      <c r="BQQ277" s="14"/>
      <c r="BQR277" s="10"/>
      <c r="BQS277"/>
      <c r="BQT277" s="10"/>
      <c r="BQU277"/>
      <c r="BQV277"/>
      <c r="BQW277"/>
      <c r="BQX277" s="14"/>
      <c r="BQY277" s="10"/>
      <c r="BQZ277"/>
      <c r="BRA277" s="10"/>
      <c r="BRB277"/>
      <c r="BRC277"/>
      <c r="BRD277"/>
      <c r="BRE277" s="14"/>
      <c r="BRF277" s="10"/>
      <c r="BRG277"/>
      <c r="BRH277" s="10"/>
      <c r="BRI277"/>
      <c r="BRJ277"/>
      <c r="BRK277"/>
      <c r="BRL277" s="14"/>
      <c r="BRM277" s="10"/>
      <c r="BRN277"/>
      <c r="BRO277" s="10"/>
      <c r="BRP277"/>
      <c r="BRQ277"/>
      <c r="BRR277"/>
      <c r="BRS277" s="14"/>
      <c r="BRT277" s="10"/>
      <c r="BRU277"/>
      <c r="BRV277" s="10"/>
      <c r="BRW277"/>
      <c r="BRX277"/>
      <c r="BRY277"/>
      <c r="BRZ277" s="14"/>
      <c r="BSA277" s="10"/>
      <c r="BSB277"/>
      <c r="BSC277" s="10"/>
      <c r="BSD277"/>
      <c r="BSE277"/>
      <c r="BSF277"/>
      <c r="BSG277" s="14"/>
      <c r="BSH277" s="10"/>
      <c r="BSI277"/>
      <c r="BSJ277" s="10"/>
      <c r="BSK277"/>
      <c r="BSL277"/>
      <c r="BSM277"/>
      <c r="BSN277" s="14"/>
      <c r="BSO277" s="10"/>
      <c r="BSP277"/>
      <c r="BSQ277" s="10"/>
      <c r="BSR277"/>
      <c r="BSS277"/>
      <c r="BST277"/>
      <c r="BSU277" s="14"/>
      <c r="BSV277" s="10"/>
      <c r="BSW277"/>
      <c r="BSX277" s="10"/>
      <c r="BSY277"/>
      <c r="BSZ277"/>
      <c r="BTA277"/>
      <c r="BTB277" s="14"/>
      <c r="BTC277" s="10"/>
      <c r="BTD277"/>
      <c r="BTE277" s="10"/>
      <c r="BTF277"/>
      <c r="BTG277"/>
      <c r="BTH277"/>
      <c r="BTI277" s="14"/>
      <c r="BTJ277" s="10"/>
      <c r="BTK277"/>
      <c r="BTL277" s="10"/>
      <c r="BTM277"/>
      <c r="BTN277"/>
      <c r="BTO277"/>
      <c r="BTP277" s="14"/>
      <c r="BTQ277" s="10"/>
      <c r="BTR277"/>
      <c r="BTS277" s="10"/>
      <c r="BTT277"/>
      <c r="BTU277"/>
      <c r="BTV277"/>
      <c r="BTW277" s="14"/>
      <c r="BTX277" s="10"/>
      <c r="BTY277"/>
      <c r="BTZ277" s="10"/>
      <c r="BUA277"/>
      <c r="BUB277"/>
      <c r="BUC277"/>
      <c r="BUD277" s="14"/>
      <c r="BUE277" s="26"/>
      <c r="BUF277"/>
      <c r="BUG277" s="10"/>
      <c r="BUH277"/>
      <c r="BUI277"/>
      <c r="BUJ277"/>
      <c r="BUK277" s="14"/>
      <c r="BUL277" s="26"/>
      <c r="BUM277"/>
      <c r="BUN277" s="10"/>
      <c r="BUO277"/>
      <c r="BUP277"/>
      <c r="BUQ277"/>
      <c r="BUR277" s="39"/>
      <c r="BUS277" s="81"/>
      <c r="BUT277" s="10"/>
      <c r="BUU277" s="10"/>
      <c r="BUV277" s="14"/>
      <c r="BUW277" s="14"/>
      <c r="BUX277"/>
      <c r="BUY277" s="10"/>
      <c r="BUZ277"/>
      <c r="BVA277" s="10"/>
      <c r="BVB277" s="6"/>
      <c r="BVC277"/>
      <c r="BVD277"/>
      <c r="BVE277" s="14"/>
      <c r="BVF277" s="10"/>
      <c r="BVG277"/>
      <c r="BVH277" s="10"/>
      <c r="BVI277"/>
      <c r="BVJ277"/>
      <c r="BVK277"/>
      <c r="BVL277" s="14"/>
      <c r="BVM277" s="10"/>
      <c r="BVN277"/>
      <c r="BVO277" s="10"/>
      <c r="BVP277"/>
      <c r="BVQ277"/>
      <c r="BVR277"/>
      <c r="BVS277" s="14"/>
      <c r="BVT277" s="10"/>
      <c r="BVU277"/>
      <c r="BVV277" s="10"/>
      <c r="BVW277"/>
      <c r="BVX277"/>
      <c r="BVY277"/>
      <c r="BVZ277" s="14"/>
      <c r="BWA277" s="10"/>
      <c r="BWB277"/>
      <c r="BWC277" s="10"/>
      <c r="BWD277"/>
      <c r="BWE277"/>
      <c r="BWF277"/>
      <c r="BWG277" s="14"/>
      <c r="BWH277" s="10"/>
      <c r="BWI277"/>
      <c r="BWJ277" s="10"/>
      <c r="BWK277"/>
      <c r="BWL277"/>
      <c r="BWM277"/>
      <c r="BWN277" s="14"/>
      <c r="BWO277" s="10"/>
      <c r="BWP277"/>
      <c r="BWQ277" s="10"/>
      <c r="BWR277"/>
      <c r="BWS277"/>
      <c r="BWT277"/>
      <c r="BWU277" s="14"/>
      <c r="BWV277" s="10"/>
      <c r="BWW277"/>
      <c r="BWX277" s="10"/>
      <c r="BWY277"/>
      <c r="BWZ277"/>
      <c r="BXA277"/>
      <c r="BXB277" s="14"/>
      <c r="BXC277" s="10"/>
      <c r="BXD277"/>
      <c r="BXE277" s="10"/>
      <c r="BXF277"/>
      <c r="BXG277"/>
      <c r="BXH277"/>
      <c r="BXI277" s="14"/>
      <c r="BXJ277" s="10"/>
      <c r="BXK277"/>
      <c r="BXL277" s="10"/>
      <c r="BXM277"/>
      <c r="BXN277"/>
      <c r="BXO277"/>
      <c r="BXP277" s="14"/>
      <c r="BXQ277" s="10"/>
      <c r="BXR277"/>
      <c r="BXS277" s="10"/>
      <c r="BXT277"/>
      <c r="BXU277"/>
      <c r="BXV277"/>
      <c r="BXW277" s="14"/>
      <c r="BXX277" s="10"/>
      <c r="BXY277"/>
      <c r="BXZ277" s="10"/>
      <c r="BYA277"/>
      <c r="BYB277"/>
      <c r="BYC277"/>
      <c r="BYD277" s="14"/>
      <c r="BYE277" s="10"/>
      <c r="BYF277"/>
      <c r="BYG277" s="10"/>
      <c r="BYH277"/>
      <c r="BYI277"/>
      <c r="BYJ277"/>
      <c r="BYK277" s="14"/>
      <c r="BYL277" s="10"/>
      <c r="BYM277"/>
      <c r="BYN277" s="10"/>
      <c r="BYO277"/>
      <c r="BYP277"/>
      <c r="BYQ277"/>
      <c r="BYR277" s="14"/>
      <c r="BYS277" s="10"/>
      <c r="BYT277"/>
      <c r="BYU277" s="10"/>
      <c r="BYV277"/>
      <c r="BYW277"/>
      <c r="BYX277"/>
      <c r="BYY277" s="14"/>
      <c r="BYZ277" s="10"/>
      <c r="BZA277"/>
      <c r="BZB277" s="10"/>
      <c r="BZC277"/>
      <c r="BZD277"/>
      <c r="BZE277"/>
      <c r="BZF277" s="14"/>
      <c r="BZG277" s="10"/>
      <c r="BZH277"/>
      <c r="BZI277" s="10"/>
      <c r="BZJ277"/>
      <c r="BZK277"/>
      <c r="BZL277"/>
      <c r="BZM277" s="14"/>
      <c r="BZN277" s="10"/>
      <c r="BZO277"/>
      <c r="BZP277" s="10"/>
      <c r="BZQ277"/>
      <c r="BZR277"/>
      <c r="BZS277"/>
      <c r="BZT277" s="14"/>
      <c r="BZU277" s="10"/>
      <c r="BZV277"/>
      <c r="BZW277" s="10"/>
      <c r="BZX277"/>
      <c r="BZY277"/>
      <c r="BZZ277"/>
      <c r="CAA277" s="14"/>
      <c r="CAB277" s="10"/>
      <c r="CAC277"/>
      <c r="CAD277" s="10"/>
      <c r="CAE277"/>
      <c r="CAF277"/>
      <c r="CAG277"/>
      <c r="CAH277" s="14"/>
      <c r="CAI277" s="10"/>
      <c r="CAJ277"/>
      <c r="CAK277" s="10"/>
      <c r="CAL277"/>
      <c r="CAM277"/>
      <c r="CAN277"/>
      <c r="CAO277" s="14"/>
      <c r="CAP277" s="10"/>
      <c r="CAQ277"/>
      <c r="CAR277" s="10"/>
      <c r="CAS277"/>
      <c r="CAT277"/>
      <c r="CAU277"/>
      <c r="CAV277" s="14"/>
      <c r="CAW277" s="10"/>
      <c r="CAX277"/>
      <c r="CAY277" s="10"/>
      <c r="CAZ277"/>
      <c r="CBA277"/>
      <c r="CBB277"/>
      <c r="CBC277" s="14"/>
      <c r="CBD277" s="10"/>
      <c r="CBE277"/>
      <c r="CBF277" s="10"/>
      <c r="CBG277"/>
      <c r="CBH277"/>
      <c r="CBI277"/>
      <c r="CBJ277" s="14"/>
      <c r="CBK277" s="10"/>
      <c r="CBL277"/>
      <c r="CBM277" s="10"/>
      <c r="CBN277"/>
      <c r="CBO277"/>
      <c r="CBP277"/>
      <c r="CBQ277" s="14"/>
      <c r="CBR277" s="10"/>
      <c r="CBS277"/>
      <c r="CBT277" s="10"/>
      <c r="CBU277"/>
      <c r="CBV277"/>
      <c r="CBW277"/>
      <c r="CBX277" s="14"/>
      <c r="CBY277" s="10"/>
      <c r="CBZ277"/>
      <c r="CCA277" s="10"/>
      <c r="CCB277"/>
      <c r="CCC277"/>
      <c r="CCD277"/>
      <c r="CCE277" s="14"/>
      <c r="CCF277" s="10"/>
      <c r="CCG277"/>
      <c r="CCH277" s="10"/>
      <c r="CCI277"/>
      <c r="CCJ277"/>
      <c r="CCK277"/>
      <c r="CCL277" s="14"/>
      <c r="CCM277" s="10"/>
      <c r="CCN277"/>
      <c r="CCO277" s="10"/>
      <c r="CCP277"/>
      <c r="CCQ277"/>
      <c r="CCR277"/>
      <c r="CCS277" s="14"/>
      <c r="CCT277" s="10"/>
      <c r="CCU277"/>
      <c r="CCV277" s="10"/>
      <c r="CCW277"/>
      <c r="CCX277"/>
      <c r="CCY277"/>
      <c r="CCZ277" s="14"/>
      <c r="CDA277" s="10"/>
      <c r="CDB277"/>
      <c r="CDC277" s="10"/>
      <c r="CDD277"/>
      <c r="CDE277"/>
      <c r="CDF277"/>
      <c r="CDG277" s="14"/>
      <c r="CDH277" s="26"/>
      <c r="CDI277"/>
      <c r="CDJ277" s="10"/>
      <c r="CDK277"/>
      <c r="CDL277"/>
      <c r="CDM277"/>
      <c r="CDN277" s="14"/>
      <c r="CDO277" s="26"/>
      <c r="CDP277"/>
      <c r="CDQ277" s="10"/>
      <c r="CDR277"/>
      <c r="CDS277"/>
      <c r="CDT277"/>
      <c r="CDU277" s="39"/>
      <c r="CDV277" s="81"/>
      <c r="CDW277" s="10"/>
      <c r="CDX277" s="10"/>
      <c r="CDY277" s="14"/>
      <c r="CDZ277" s="14"/>
      <c r="CEA277"/>
      <c r="CEB277" s="10"/>
      <c r="CEC277"/>
      <c r="CED277" s="10"/>
      <c r="CEE277" s="6"/>
      <c r="CEF277"/>
      <c r="CEG277"/>
      <c r="CEH277" s="14"/>
      <c r="CEI277" s="10"/>
      <c r="CEJ277"/>
      <c r="CEK277" s="10"/>
      <c r="CEL277"/>
      <c r="CEM277"/>
      <c r="CEN277"/>
      <c r="CEO277" s="14"/>
      <c r="CEP277" s="10"/>
      <c r="CEQ277"/>
      <c r="CER277" s="10"/>
      <c r="CES277"/>
      <c r="CET277"/>
      <c r="CEU277"/>
      <c r="CEV277" s="14"/>
      <c r="CEW277" s="10"/>
      <c r="CEX277"/>
      <c r="CEY277" s="10"/>
      <c r="CEZ277"/>
      <c r="CFA277"/>
      <c r="CFB277"/>
      <c r="CFC277" s="14"/>
      <c r="CFD277" s="10"/>
      <c r="CFE277"/>
      <c r="CFF277" s="10"/>
      <c r="CFG277"/>
      <c r="CFH277"/>
      <c r="CFI277"/>
      <c r="CFJ277" s="14"/>
      <c r="CFK277" s="10"/>
      <c r="CFL277"/>
      <c r="CFM277" s="10"/>
      <c r="CFN277"/>
      <c r="CFO277"/>
      <c r="CFP277"/>
      <c r="CFQ277" s="14"/>
      <c r="CFR277" s="10"/>
      <c r="CFS277"/>
      <c r="CFT277" s="10"/>
      <c r="CFU277"/>
      <c r="CFV277"/>
      <c r="CFW277"/>
      <c r="CFX277" s="14"/>
      <c r="CFY277" s="10"/>
      <c r="CFZ277"/>
      <c r="CGA277" s="10"/>
      <c r="CGB277"/>
      <c r="CGC277"/>
      <c r="CGD277"/>
      <c r="CGE277" s="14"/>
      <c r="CGF277" s="10"/>
      <c r="CGG277"/>
      <c r="CGH277" s="10"/>
      <c r="CGI277"/>
      <c r="CGJ277"/>
      <c r="CGK277"/>
      <c r="CGL277" s="14"/>
      <c r="CGM277" s="10"/>
      <c r="CGN277"/>
      <c r="CGO277" s="10"/>
      <c r="CGP277"/>
      <c r="CGQ277"/>
      <c r="CGR277"/>
      <c r="CGS277" s="14"/>
      <c r="CGT277" s="10"/>
      <c r="CGU277"/>
      <c r="CGV277" s="10"/>
      <c r="CGW277"/>
      <c r="CGX277"/>
      <c r="CGY277"/>
      <c r="CGZ277" s="14"/>
      <c r="CHA277" s="10"/>
      <c r="CHB277"/>
      <c r="CHC277" s="10"/>
      <c r="CHD277"/>
      <c r="CHE277"/>
      <c r="CHF277"/>
      <c r="CHG277" s="14"/>
      <c r="CHH277" s="10"/>
      <c r="CHI277"/>
      <c r="CHJ277" s="10"/>
      <c r="CHK277"/>
      <c r="CHL277"/>
      <c r="CHM277"/>
      <c r="CHN277" s="14"/>
      <c r="CHO277" s="10"/>
      <c r="CHP277"/>
      <c r="CHQ277" s="10"/>
      <c r="CHR277"/>
      <c r="CHS277"/>
      <c r="CHT277"/>
      <c r="CHU277" s="14"/>
      <c r="CHV277" s="10"/>
      <c r="CHW277"/>
      <c r="CHX277" s="10"/>
      <c r="CHY277"/>
      <c r="CHZ277"/>
      <c r="CIA277"/>
      <c r="CIB277" s="14"/>
      <c r="CIC277" s="10"/>
      <c r="CID277"/>
      <c r="CIE277" s="10"/>
      <c r="CIF277"/>
      <c r="CIG277"/>
      <c r="CIH277"/>
      <c r="CII277" s="14"/>
      <c r="CIJ277" s="10"/>
      <c r="CIK277"/>
      <c r="CIL277" s="10"/>
      <c r="CIM277"/>
      <c r="CIN277"/>
      <c r="CIO277"/>
      <c r="CIP277" s="14"/>
      <c r="CIQ277" s="10"/>
      <c r="CIR277"/>
      <c r="CIS277" s="10"/>
      <c r="CIT277"/>
      <c r="CIU277"/>
      <c r="CIV277"/>
      <c r="CIW277" s="14"/>
      <c r="CIX277" s="10"/>
      <c r="CIY277"/>
      <c r="CIZ277" s="10"/>
      <c r="CJA277"/>
      <c r="CJB277"/>
      <c r="CJC277"/>
      <c r="CJD277" s="14"/>
      <c r="CJE277" s="10"/>
      <c r="CJF277"/>
      <c r="CJG277" s="10"/>
      <c r="CJH277"/>
      <c r="CJI277"/>
      <c r="CJJ277"/>
      <c r="CJK277" s="14"/>
      <c r="CJL277" s="10"/>
      <c r="CJM277"/>
      <c r="CJN277" s="10"/>
      <c r="CJO277"/>
      <c r="CJP277"/>
      <c r="CJQ277"/>
      <c r="CJR277" s="14"/>
      <c r="CJS277" s="10"/>
      <c r="CJT277"/>
      <c r="CJU277" s="10"/>
      <c r="CJV277"/>
      <c r="CJW277"/>
      <c r="CJX277"/>
      <c r="CJY277" s="14"/>
      <c r="CJZ277" s="10"/>
      <c r="CKA277"/>
      <c r="CKB277" s="10"/>
      <c r="CKC277"/>
      <c r="CKD277"/>
      <c r="CKE277"/>
      <c r="CKF277" s="14"/>
      <c r="CKG277" s="10"/>
      <c r="CKH277"/>
      <c r="CKI277" s="10"/>
      <c r="CKJ277"/>
      <c r="CKK277"/>
      <c r="CKL277"/>
      <c r="CKM277" s="14"/>
      <c r="CKN277" s="10"/>
      <c r="CKO277"/>
      <c r="CKP277" s="10"/>
      <c r="CKQ277"/>
      <c r="CKR277"/>
      <c r="CKS277"/>
      <c r="CKT277" s="14"/>
      <c r="CKU277" s="10"/>
      <c r="CKV277"/>
      <c r="CKW277" s="10"/>
      <c r="CKX277"/>
      <c r="CKY277"/>
      <c r="CKZ277"/>
      <c r="CLA277" s="14"/>
      <c r="CLB277" s="10"/>
      <c r="CLC277"/>
      <c r="CLD277" s="10"/>
      <c r="CLE277"/>
      <c r="CLF277"/>
      <c r="CLG277"/>
      <c r="CLH277" s="14"/>
      <c r="CLI277" s="10"/>
      <c r="CLJ277"/>
      <c r="CLK277" s="10"/>
      <c r="CLL277"/>
      <c r="CLM277"/>
      <c r="CLN277"/>
      <c r="CLO277" s="14"/>
      <c r="CLP277" s="10"/>
      <c r="CLQ277"/>
      <c r="CLR277" s="10"/>
      <c r="CLS277"/>
      <c r="CLT277"/>
      <c r="CLU277"/>
      <c r="CLV277" s="14"/>
      <c r="CLW277" s="10"/>
      <c r="CLX277"/>
      <c r="CLY277" s="10"/>
      <c r="CLZ277"/>
      <c r="CMA277"/>
      <c r="CMB277"/>
      <c r="CMC277" s="14"/>
      <c r="CMD277" s="10"/>
      <c r="CME277"/>
      <c r="CMF277" s="10"/>
      <c r="CMG277"/>
      <c r="CMH277"/>
      <c r="CMI277"/>
      <c r="CMJ277" s="14"/>
      <c r="CMK277" s="26"/>
      <c r="CML277"/>
      <c r="CMM277" s="10"/>
      <c r="CMN277"/>
      <c r="CMO277"/>
      <c r="CMP277"/>
      <c r="CMQ277" s="14"/>
      <c r="CMR277" s="26"/>
      <c r="CMS277"/>
      <c r="CMT277" s="10"/>
      <c r="CMU277"/>
      <c r="CMV277"/>
      <c r="CMW277"/>
      <c r="CMX277" s="39"/>
      <c r="CMY277" s="81"/>
      <c r="CMZ277" s="10"/>
      <c r="CNA277" s="10"/>
      <c r="CNB277" s="14"/>
      <c r="CNC277" s="14"/>
      <c r="CND277"/>
      <c r="CNE277" s="10"/>
      <c r="CNF277"/>
      <c r="CNG277" s="10"/>
      <c r="CNH277" s="6"/>
      <c r="CNI277"/>
      <c r="CNJ277"/>
      <c r="CNK277" s="14"/>
      <c r="CNL277" s="10"/>
      <c r="CNM277"/>
      <c r="CNN277" s="10"/>
      <c r="CNO277"/>
      <c r="CNP277"/>
      <c r="CNQ277"/>
      <c r="CNR277" s="14"/>
      <c r="CNS277" s="10"/>
      <c r="CNT277"/>
      <c r="CNU277" s="10"/>
      <c r="CNV277"/>
      <c r="CNW277"/>
      <c r="CNX277"/>
      <c r="CNY277" s="14"/>
      <c r="CNZ277" s="10"/>
      <c r="COA277"/>
      <c r="COB277" s="10"/>
      <c r="COC277"/>
      <c r="COD277"/>
      <c r="COE277"/>
      <c r="COF277" s="14"/>
      <c r="COG277" s="10"/>
      <c r="COH277"/>
      <c r="COI277" s="10"/>
      <c r="COJ277"/>
      <c r="COK277"/>
      <c r="COL277"/>
      <c r="COM277" s="14"/>
      <c r="CON277" s="10"/>
      <c r="COO277"/>
      <c r="COP277" s="10"/>
      <c r="COQ277"/>
      <c r="COR277"/>
      <c r="COS277"/>
      <c r="COT277" s="14"/>
      <c r="COU277" s="10"/>
      <c r="COV277"/>
      <c r="COW277" s="10"/>
      <c r="COX277"/>
      <c r="COY277"/>
      <c r="COZ277"/>
      <c r="CPA277" s="14"/>
      <c r="CPB277" s="10"/>
      <c r="CPC277"/>
      <c r="CPD277" s="10"/>
      <c r="CPE277"/>
      <c r="CPF277"/>
      <c r="CPG277"/>
      <c r="CPH277" s="14"/>
      <c r="CPI277" s="10"/>
      <c r="CPJ277"/>
      <c r="CPK277" s="10"/>
      <c r="CPL277"/>
      <c r="CPM277"/>
      <c r="CPN277"/>
      <c r="CPO277" s="14"/>
      <c r="CPP277" s="10"/>
      <c r="CPQ277"/>
      <c r="CPR277" s="10"/>
      <c r="CPS277"/>
      <c r="CPT277"/>
      <c r="CPU277"/>
      <c r="CPV277" s="14"/>
      <c r="CPW277" s="10"/>
      <c r="CPX277"/>
      <c r="CPY277" s="10"/>
      <c r="CPZ277"/>
      <c r="CQA277"/>
      <c r="CQB277"/>
      <c r="CQC277" s="14"/>
      <c r="CQD277" s="10"/>
      <c r="CQE277"/>
      <c r="CQF277" s="10"/>
      <c r="CQG277"/>
      <c r="CQH277"/>
      <c r="CQI277"/>
      <c r="CQJ277" s="14"/>
      <c r="CQK277" s="10"/>
      <c r="CQL277"/>
      <c r="CQM277" s="10"/>
      <c r="CQN277"/>
      <c r="CQO277"/>
      <c r="CQP277"/>
      <c r="CQQ277" s="14"/>
      <c r="CQR277" s="10"/>
      <c r="CQS277"/>
      <c r="CQT277" s="10"/>
      <c r="CQU277"/>
      <c r="CQV277"/>
      <c r="CQW277"/>
      <c r="CQX277" s="14"/>
      <c r="CQY277" s="10"/>
      <c r="CQZ277"/>
      <c r="CRA277" s="10"/>
      <c r="CRB277"/>
      <c r="CRC277"/>
      <c r="CRD277"/>
      <c r="CRE277" s="14"/>
      <c r="CRF277" s="10"/>
      <c r="CRG277"/>
      <c r="CRH277" s="10"/>
      <c r="CRI277"/>
      <c r="CRJ277"/>
      <c r="CRK277"/>
      <c r="CRL277" s="14"/>
      <c r="CRM277" s="10"/>
      <c r="CRN277"/>
      <c r="CRO277" s="10"/>
      <c r="CRP277"/>
      <c r="CRQ277"/>
      <c r="CRR277"/>
      <c r="CRS277" s="14"/>
      <c r="CRT277" s="10"/>
      <c r="CRU277"/>
      <c r="CRV277" s="10"/>
      <c r="CRW277"/>
      <c r="CRX277"/>
      <c r="CRY277"/>
      <c r="CRZ277" s="14"/>
      <c r="CSA277" s="10"/>
      <c r="CSB277"/>
      <c r="CSC277" s="10"/>
      <c r="CSD277"/>
      <c r="CSE277"/>
      <c r="CSF277"/>
      <c r="CSG277" s="14"/>
      <c r="CSH277" s="10"/>
      <c r="CSI277"/>
      <c r="CSJ277" s="10"/>
      <c r="CSK277"/>
      <c r="CSL277"/>
      <c r="CSM277"/>
      <c r="CSN277" s="14"/>
      <c r="CSO277" s="10"/>
      <c r="CSP277"/>
      <c r="CSQ277" s="10"/>
      <c r="CSR277"/>
      <c r="CSS277"/>
      <c r="CST277"/>
      <c r="CSU277" s="14"/>
      <c r="CSV277" s="10"/>
      <c r="CSW277"/>
      <c r="CSX277" s="10"/>
      <c r="CSY277"/>
      <c r="CSZ277"/>
      <c r="CTA277"/>
      <c r="CTB277" s="14"/>
      <c r="CTC277" s="10"/>
      <c r="CTD277"/>
      <c r="CTE277" s="10"/>
      <c r="CTF277"/>
      <c r="CTG277"/>
      <c r="CTH277"/>
      <c r="CTI277" s="14"/>
      <c r="CTJ277" s="10"/>
      <c r="CTK277"/>
      <c r="CTL277" s="10"/>
      <c r="CTM277"/>
      <c r="CTN277"/>
      <c r="CTO277"/>
      <c r="CTP277" s="14"/>
      <c r="CTQ277" s="10"/>
      <c r="CTR277"/>
      <c r="CTS277" s="10"/>
      <c r="CTT277"/>
      <c r="CTU277"/>
      <c r="CTV277"/>
      <c r="CTW277" s="14"/>
      <c r="CTX277" s="10"/>
      <c r="CTY277"/>
      <c r="CTZ277" s="10"/>
      <c r="CUA277"/>
      <c r="CUB277"/>
      <c r="CUC277"/>
      <c r="CUD277" s="14"/>
      <c r="CUE277" s="10"/>
      <c r="CUF277"/>
      <c r="CUG277" s="10"/>
      <c r="CUH277"/>
      <c r="CUI277"/>
      <c r="CUJ277"/>
      <c r="CUK277" s="14"/>
      <c r="CUL277" s="10"/>
      <c r="CUM277"/>
      <c r="CUN277" s="10"/>
      <c r="CUO277"/>
      <c r="CUP277"/>
      <c r="CUQ277"/>
      <c r="CUR277" s="14"/>
      <c r="CUS277" s="10"/>
      <c r="CUT277"/>
      <c r="CUU277" s="10"/>
      <c r="CUV277"/>
      <c r="CUW277"/>
      <c r="CUX277"/>
      <c r="CUY277" s="14"/>
      <c r="CUZ277" s="10"/>
      <c r="CVA277"/>
      <c r="CVB277" s="10"/>
      <c r="CVC277"/>
      <c r="CVD277"/>
      <c r="CVE277"/>
      <c r="CVF277" s="14"/>
      <c r="CVG277" s="10"/>
      <c r="CVH277"/>
      <c r="CVI277" s="10"/>
      <c r="CVJ277"/>
      <c r="CVK277"/>
      <c r="CVL277"/>
      <c r="CVM277" s="14"/>
      <c r="CVN277" s="26"/>
      <c r="CVO277"/>
      <c r="CVP277" s="10"/>
      <c r="CVQ277"/>
      <c r="CVR277"/>
      <c r="CVS277"/>
      <c r="CVT277" s="14"/>
      <c r="CVU277" s="26"/>
      <c r="CVV277"/>
      <c r="CVW277" s="10"/>
      <c r="CVX277"/>
      <c r="CVY277"/>
      <c r="CVZ277"/>
      <c r="CWA277" s="39"/>
      <c r="CWB277" s="81"/>
      <c r="CWC277" s="10"/>
      <c r="CWD277" s="10"/>
      <c r="CWE277" s="14"/>
      <c r="CWF277" s="14"/>
      <c r="CWG277"/>
      <c r="CWH277" s="10"/>
      <c r="CWI277"/>
      <c r="CWJ277" s="10"/>
      <c r="CWK277" s="6"/>
      <c r="CWL277"/>
      <c r="CWM277"/>
      <c r="CWN277" s="14"/>
      <c r="CWO277" s="10"/>
      <c r="CWP277"/>
      <c r="CWQ277" s="10"/>
      <c r="CWR277"/>
      <c r="CWS277"/>
      <c r="CWT277"/>
      <c r="CWU277" s="14"/>
      <c r="CWV277" s="10"/>
      <c r="CWW277"/>
      <c r="CWX277" s="10"/>
      <c r="CWY277"/>
      <c r="CWZ277"/>
      <c r="CXA277"/>
      <c r="CXB277" s="14"/>
      <c r="CXC277" s="10"/>
      <c r="CXD277"/>
      <c r="CXE277" s="10"/>
      <c r="CXF277"/>
      <c r="CXG277"/>
      <c r="CXH277"/>
      <c r="CXI277" s="14"/>
      <c r="CXJ277" s="10"/>
      <c r="CXK277"/>
      <c r="CXL277" s="10"/>
      <c r="CXM277"/>
      <c r="CXN277"/>
      <c r="CXO277"/>
      <c r="CXP277" s="14"/>
      <c r="CXQ277" s="10"/>
      <c r="CXR277"/>
      <c r="CXS277" s="10"/>
      <c r="CXT277"/>
      <c r="CXU277"/>
      <c r="CXV277"/>
      <c r="CXW277" s="14"/>
      <c r="CXX277" s="10"/>
      <c r="CXY277"/>
      <c r="CXZ277" s="10"/>
      <c r="CYA277"/>
      <c r="CYB277"/>
      <c r="CYC277"/>
      <c r="CYD277" s="14"/>
      <c r="CYE277" s="10"/>
      <c r="CYF277"/>
      <c r="CYG277" s="10"/>
      <c r="CYH277"/>
      <c r="CYI277"/>
      <c r="CYJ277"/>
      <c r="CYK277" s="14"/>
      <c r="CYL277" s="10"/>
      <c r="CYM277"/>
      <c r="CYN277" s="10"/>
      <c r="CYO277"/>
      <c r="CYP277"/>
      <c r="CYQ277"/>
      <c r="CYR277" s="14"/>
      <c r="CYS277" s="10"/>
      <c r="CYT277"/>
      <c r="CYU277" s="10"/>
      <c r="CYV277"/>
      <c r="CYW277"/>
      <c r="CYX277"/>
      <c r="CYY277" s="14"/>
      <c r="CYZ277" s="10"/>
      <c r="CZA277"/>
      <c r="CZB277" s="10"/>
      <c r="CZC277"/>
      <c r="CZD277"/>
      <c r="CZE277"/>
      <c r="CZF277" s="14"/>
      <c r="CZG277" s="10"/>
      <c r="CZH277"/>
      <c r="CZI277" s="10"/>
      <c r="CZJ277"/>
      <c r="CZK277"/>
      <c r="CZL277"/>
      <c r="CZM277" s="14"/>
      <c r="CZN277" s="10"/>
      <c r="CZO277"/>
      <c r="CZP277" s="10"/>
      <c r="CZQ277"/>
      <c r="CZR277"/>
      <c r="CZS277"/>
      <c r="CZT277" s="14"/>
      <c r="CZU277" s="10"/>
      <c r="CZV277"/>
      <c r="CZW277" s="10"/>
      <c r="CZX277"/>
      <c r="CZY277"/>
      <c r="CZZ277"/>
      <c r="DAA277" s="14"/>
      <c r="DAB277" s="10"/>
      <c r="DAC277"/>
      <c r="DAD277" s="10"/>
      <c r="DAE277"/>
      <c r="DAF277"/>
      <c r="DAG277"/>
      <c r="DAH277" s="14"/>
      <c r="DAI277" s="10"/>
      <c r="DAJ277"/>
      <c r="DAK277" s="10"/>
      <c r="DAL277"/>
      <c r="DAM277"/>
      <c r="DAN277"/>
      <c r="DAO277" s="14"/>
      <c r="DAP277" s="10"/>
      <c r="DAQ277"/>
      <c r="DAR277" s="10"/>
      <c r="DAS277"/>
      <c r="DAT277"/>
      <c r="DAU277"/>
      <c r="DAV277" s="14"/>
      <c r="DAW277" s="10"/>
      <c r="DAX277"/>
      <c r="DAY277" s="10"/>
      <c r="DAZ277"/>
      <c r="DBA277"/>
      <c r="DBB277"/>
      <c r="DBC277" s="14"/>
      <c r="DBD277" s="10"/>
      <c r="DBE277"/>
      <c r="DBF277" s="10"/>
      <c r="DBG277"/>
      <c r="DBH277"/>
      <c r="DBI277"/>
      <c r="DBJ277" s="14"/>
      <c r="DBK277" s="10"/>
      <c r="DBL277"/>
      <c r="DBM277" s="10"/>
      <c r="DBN277"/>
      <c r="DBO277"/>
      <c r="DBP277"/>
      <c r="DBQ277" s="14"/>
      <c r="DBR277" s="10"/>
      <c r="DBS277"/>
      <c r="DBT277" s="10"/>
      <c r="DBU277"/>
      <c r="DBV277"/>
      <c r="DBW277"/>
      <c r="DBX277" s="14"/>
      <c r="DBY277" s="10"/>
      <c r="DBZ277"/>
      <c r="DCA277" s="10"/>
      <c r="DCB277"/>
      <c r="DCC277"/>
      <c r="DCD277"/>
      <c r="DCE277" s="14"/>
      <c r="DCF277" s="10"/>
      <c r="DCG277"/>
      <c r="DCH277" s="10"/>
      <c r="DCI277"/>
      <c r="DCJ277"/>
      <c r="DCK277"/>
      <c r="DCL277" s="14"/>
      <c r="DCM277" s="10"/>
      <c r="DCN277"/>
      <c r="DCO277" s="10"/>
      <c r="DCP277"/>
      <c r="DCQ277"/>
      <c r="DCR277"/>
      <c r="DCS277" s="14"/>
      <c r="DCT277" s="10"/>
      <c r="DCU277"/>
      <c r="DCV277" s="10"/>
      <c r="DCW277"/>
      <c r="DCX277"/>
      <c r="DCY277"/>
      <c r="DCZ277" s="14"/>
      <c r="DDA277" s="10"/>
      <c r="DDB277"/>
      <c r="DDC277" s="10"/>
      <c r="DDD277"/>
      <c r="DDE277"/>
      <c r="DDF277"/>
      <c r="DDG277" s="14"/>
      <c r="DDH277" s="10"/>
      <c r="DDI277"/>
      <c r="DDJ277" s="10"/>
      <c r="DDK277"/>
      <c r="DDL277"/>
      <c r="DDM277"/>
      <c r="DDN277" s="14"/>
      <c r="DDO277" s="10"/>
      <c r="DDP277"/>
      <c r="DDQ277" s="10"/>
      <c r="DDR277"/>
      <c r="DDS277"/>
      <c r="DDT277"/>
      <c r="DDU277" s="14"/>
      <c r="DDV277" s="10"/>
      <c r="DDW277"/>
      <c r="DDX277" s="10"/>
      <c r="DDY277"/>
      <c r="DDZ277"/>
      <c r="DEA277"/>
      <c r="DEB277" s="14"/>
      <c r="DEC277" s="10"/>
      <c r="DED277"/>
      <c r="DEE277" s="10"/>
      <c r="DEF277"/>
      <c r="DEG277"/>
      <c r="DEH277"/>
      <c r="DEI277" s="14"/>
      <c r="DEJ277" s="10"/>
      <c r="DEK277"/>
      <c r="DEL277" s="10"/>
      <c r="DEM277"/>
      <c r="DEN277"/>
      <c r="DEO277"/>
      <c r="DEP277" s="14"/>
      <c r="DEQ277" s="26"/>
      <c r="DER277"/>
      <c r="DES277" s="10"/>
      <c r="DET277"/>
      <c r="DEU277"/>
      <c r="DEV277"/>
      <c r="DEW277" s="14"/>
      <c r="DEX277" s="26"/>
      <c r="DEY277"/>
      <c r="DEZ277" s="10"/>
      <c r="DFA277"/>
      <c r="DFB277"/>
      <c r="DFC277"/>
      <c r="DFD277" s="39"/>
      <c r="DFE277" s="81"/>
      <c r="DFF277" s="10"/>
      <c r="DFG277" s="10"/>
      <c r="DFH277" s="14"/>
      <c r="DFI277" s="14"/>
      <c r="DFJ277"/>
      <c r="DFK277" s="10"/>
      <c r="DFL277"/>
      <c r="DFM277" s="10"/>
      <c r="DFN277" s="6"/>
      <c r="DFO277"/>
      <c r="DFP277"/>
      <c r="DFQ277" s="14"/>
      <c r="DFR277" s="10"/>
      <c r="DFS277"/>
      <c r="DFT277" s="10"/>
      <c r="DFU277"/>
      <c r="DFV277"/>
      <c r="DFW277"/>
      <c r="DFX277" s="14"/>
      <c r="DFY277" s="10"/>
      <c r="DFZ277"/>
      <c r="DGA277" s="10"/>
      <c r="DGB277"/>
      <c r="DGC277"/>
      <c r="DGD277"/>
      <c r="DGE277" s="14"/>
      <c r="DGF277" s="10"/>
      <c r="DGG277"/>
      <c r="DGH277" s="10"/>
      <c r="DGI277"/>
      <c r="DGJ277"/>
      <c r="DGK277"/>
      <c r="DGL277" s="14"/>
      <c r="DGM277" s="10"/>
      <c r="DGN277"/>
      <c r="DGO277" s="10"/>
      <c r="DGP277"/>
      <c r="DGQ277"/>
      <c r="DGR277"/>
      <c r="DGS277" s="14"/>
      <c r="DGT277" s="10"/>
      <c r="DGU277"/>
      <c r="DGV277" s="10"/>
      <c r="DGW277"/>
      <c r="DGX277"/>
      <c r="DGY277"/>
      <c r="DGZ277" s="14"/>
      <c r="DHA277" s="10"/>
      <c r="DHB277"/>
      <c r="DHC277" s="10"/>
      <c r="DHD277"/>
      <c r="DHE277"/>
      <c r="DHF277"/>
      <c r="DHG277" s="14"/>
      <c r="DHH277" s="10"/>
      <c r="DHI277"/>
      <c r="DHJ277" s="10"/>
      <c r="DHK277"/>
      <c r="DHL277"/>
      <c r="DHM277"/>
      <c r="DHN277" s="14"/>
      <c r="DHO277" s="10"/>
      <c r="DHP277"/>
      <c r="DHQ277" s="10"/>
      <c r="DHR277"/>
      <c r="DHS277"/>
      <c r="DHT277"/>
      <c r="DHU277" s="14"/>
      <c r="DHV277" s="10"/>
      <c r="DHW277"/>
      <c r="DHX277" s="10"/>
      <c r="DHY277"/>
      <c r="DHZ277"/>
      <c r="DIA277"/>
      <c r="DIB277" s="14"/>
      <c r="DIC277" s="10"/>
      <c r="DID277"/>
      <c r="DIE277" s="10"/>
      <c r="DIF277"/>
      <c r="DIG277"/>
      <c r="DIH277"/>
      <c r="DII277" s="14"/>
      <c r="DIJ277" s="10"/>
      <c r="DIK277"/>
      <c r="DIL277" s="10"/>
      <c r="DIM277"/>
      <c r="DIN277"/>
      <c r="DIO277"/>
      <c r="DIP277" s="14"/>
      <c r="DIQ277" s="10"/>
      <c r="DIR277"/>
      <c r="DIS277" s="10"/>
      <c r="DIT277"/>
      <c r="DIU277"/>
      <c r="DIV277"/>
      <c r="DIW277" s="14"/>
      <c r="DIX277" s="10"/>
      <c r="DIY277"/>
      <c r="DIZ277" s="10"/>
      <c r="DJA277"/>
      <c r="DJB277"/>
      <c r="DJC277"/>
      <c r="DJD277" s="14"/>
      <c r="DJE277" s="10"/>
      <c r="DJF277"/>
      <c r="DJG277" s="10"/>
      <c r="DJH277"/>
      <c r="DJI277"/>
      <c r="DJJ277"/>
      <c r="DJK277" s="14"/>
      <c r="DJL277" s="10"/>
      <c r="DJM277"/>
      <c r="DJN277" s="10"/>
      <c r="DJO277"/>
      <c r="DJP277"/>
      <c r="DJQ277"/>
      <c r="DJR277" s="14"/>
      <c r="DJS277" s="10"/>
      <c r="DJT277"/>
      <c r="DJU277" s="10"/>
      <c r="DJV277"/>
      <c r="DJW277"/>
      <c r="DJX277"/>
      <c r="DJY277" s="14"/>
      <c r="DJZ277" s="10"/>
      <c r="DKA277"/>
      <c r="DKB277" s="10"/>
      <c r="DKC277"/>
      <c r="DKD277"/>
      <c r="DKE277"/>
      <c r="DKF277" s="14"/>
      <c r="DKG277" s="10"/>
      <c r="DKH277"/>
      <c r="DKI277" s="10"/>
      <c r="DKJ277"/>
      <c r="DKK277"/>
      <c r="DKL277"/>
      <c r="DKM277" s="14"/>
      <c r="DKN277" s="10"/>
      <c r="DKO277"/>
      <c r="DKP277" s="10"/>
      <c r="DKQ277"/>
      <c r="DKR277"/>
      <c r="DKS277"/>
      <c r="DKT277" s="14"/>
      <c r="DKU277" s="10"/>
      <c r="DKV277"/>
      <c r="DKW277" s="10"/>
      <c r="DKX277"/>
      <c r="DKY277"/>
      <c r="DKZ277"/>
      <c r="DLA277" s="14"/>
      <c r="DLB277" s="10"/>
      <c r="DLC277"/>
      <c r="DLD277" s="10"/>
      <c r="DLE277"/>
      <c r="DLF277"/>
      <c r="DLG277"/>
      <c r="DLH277" s="14"/>
      <c r="DLI277" s="10"/>
      <c r="DLJ277"/>
      <c r="DLK277" s="10"/>
      <c r="DLL277"/>
      <c r="DLM277"/>
      <c r="DLN277"/>
      <c r="DLO277" s="14"/>
      <c r="DLP277" s="10"/>
      <c r="DLQ277"/>
      <c r="DLR277" s="10"/>
      <c r="DLS277"/>
      <c r="DLT277"/>
      <c r="DLU277"/>
      <c r="DLV277" s="14"/>
      <c r="DLW277" s="10"/>
      <c r="DLX277"/>
      <c r="DLY277" s="10"/>
      <c r="DLZ277"/>
      <c r="DMA277"/>
      <c r="DMB277"/>
      <c r="DMC277" s="14"/>
      <c r="DMD277" s="10"/>
      <c r="DME277"/>
      <c r="DMF277" s="10"/>
      <c r="DMG277"/>
      <c r="DMH277"/>
      <c r="DMI277"/>
      <c r="DMJ277" s="14"/>
      <c r="DMK277" s="10"/>
      <c r="DML277"/>
      <c r="DMM277" s="10"/>
      <c r="DMN277"/>
      <c r="DMO277"/>
      <c r="DMP277"/>
      <c r="DMQ277" s="14"/>
      <c r="DMR277" s="10"/>
      <c r="DMS277"/>
      <c r="DMT277" s="10"/>
      <c r="DMU277"/>
      <c r="DMV277"/>
      <c r="DMW277"/>
      <c r="DMX277" s="14"/>
      <c r="DMY277" s="10"/>
      <c r="DMZ277"/>
      <c r="DNA277" s="10"/>
      <c r="DNB277"/>
      <c r="DNC277"/>
      <c r="DND277"/>
      <c r="DNE277" s="14"/>
      <c r="DNF277" s="10"/>
      <c r="DNG277"/>
      <c r="DNH277" s="10"/>
      <c r="DNI277"/>
      <c r="DNJ277"/>
      <c r="DNK277"/>
      <c r="DNL277" s="14"/>
      <c r="DNM277" s="10"/>
      <c r="DNN277"/>
      <c r="DNO277" s="10"/>
      <c r="DNP277"/>
      <c r="DNQ277"/>
      <c r="DNR277"/>
      <c r="DNS277" s="14"/>
      <c r="DNT277" s="26"/>
      <c r="DNU277"/>
      <c r="DNV277" s="10"/>
      <c r="DNW277"/>
      <c r="DNX277"/>
      <c r="DNY277"/>
      <c r="DNZ277" s="14"/>
      <c r="DOA277" s="26"/>
      <c r="DOB277"/>
      <c r="DOC277" s="10"/>
      <c r="DOD277"/>
      <c r="DOE277"/>
      <c r="DOF277"/>
      <c r="DOG277" s="39"/>
      <c r="DOH277" s="81"/>
      <c r="DOI277" s="10"/>
      <c r="DOJ277" s="10"/>
      <c r="DOK277" s="14"/>
      <c r="DOL277" s="14"/>
      <c r="DOM277"/>
      <c r="DON277" s="10"/>
      <c r="DOO277"/>
      <c r="DOP277" s="10"/>
      <c r="DOQ277" s="6"/>
      <c r="DOR277"/>
      <c r="DOS277"/>
      <c r="DOT277" s="14"/>
      <c r="DOU277" s="10"/>
      <c r="DOV277"/>
      <c r="DOW277" s="10"/>
      <c r="DOX277"/>
      <c r="DOY277"/>
      <c r="DOZ277"/>
      <c r="DPA277" s="14"/>
      <c r="DPB277" s="10"/>
      <c r="DPC277"/>
      <c r="DPD277" s="10"/>
      <c r="DPE277"/>
      <c r="DPF277"/>
      <c r="DPG277"/>
      <c r="DPH277" s="14"/>
      <c r="DPI277" s="10"/>
      <c r="DPJ277"/>
      <c r="DPK277" s="10"/>
      <c r="DPL277"/>
      <c r="DPM277"/>
      <c r="DPN277"/>
      <c r="DPO277" s="14"/>
      <c r="DPP277" s="10"/>
      <c r="DPQ277"/>
      <c r="DPR277" s="10"/>
      <c r="DPS277"/>
      <c r="DPT277"/>
      <c r="DPU277"/>
      <c r="DPV277" s="14"/>
      <c r="DPW277" s="10"/>
      <c r="DPX277"/>
      <c r="DPY277" s="10"/>
      <c r="DPZ277"/>
      <c r="DQA277"/>
      <c r="DQB277"/>
      <c r="DQC277" s="14"/>
      <c r="DQD277" s="10"/>
      <c r="DQE277"/>
      <c r="DQF277" s="10"/>
      <c r="DQG277"/>
      <c r="DQH277"/>
      <c r="DQI277"/>
      <c r="DQJ277" s="14"/>
      <c r="DQK277" s="10"/>
      <c r="DQL277"/>
      <c r="DQM277" s="10"/>
      <c r="DQN277"/>
      <c r="DQO277"/>
      <c r="DQP277"/>
      <c r="DQQ277" s="14"/>
      <c r="DQR277" s="10"/>
      <c r="DQS277"/>
      <c r="DQT277" s="10"/>
      <c r="DQU277"/>
      <c r="DQV277"/>
      <c r="DQW277"/>
      <c r="DQX277" s="14"/>
      <c r="DQY277" s="10"/>
      <c r="DQZ277"/>
      <c r="DRA277" s="10"/>
      <c r="DRB277"/>
      <c r="DRC277"/>
      <c r="DRD277"/>
      <c r="DRE277" s="14"/>
      <c r="DRF277" s="10"/>
      <c r="DRG277"/>
      <c r="DRH277" s="10"/>
      <c r="DRI277"/>
      <c r="DRJ277"/>
      <c r="DRK277"/>
      <c r="DRL277" s="14"/>
      <c r="DRM277" s="10"/>
      <c r="DRN277"/>
      <c r="DRO277" s="10"/>
      <c r="DRP277"/>
      <c r="DRQ277"/>
      <c r="DRR277"/>
      <c r="DRS277" s="14"/>
      <c r="DRT277" s="10"/>
      <c r="DRU277"/>
      <c r="DRV277" s="10"/>
      <c r="DRW277"/>
      <c r="DRX277"/>
      <c r="DRY277"/>
      <c r="DRZ277" s="14"/>
      <c r="DSA277" s="10"/>
      <c r="DSB277"/>
      <c r="DSC277" s="10"/>
      <c r="DSD277"/>
      <c r="DSE277"/>
      <c r="DSF277"/>
      <c r="DSG277" s="14"/>
      <c r="DSH277" s="10"/>
      <c r="DSI277"/>
      <c r="DSJ277" s="10"/>
      <c r="DSK277"/>
      <c r="DSL277"/>
      <c r="DSM277"/>
      <c r="DSN277" s="14"/>
      <c r="DSO277" s="10"/>
      <c r="DSP277"/>
      <c r="DSQ277" s="10"/>
      <c r="DSR277"/>
      <c r="DSS277"/>
      <c r="DST277"/>
      <c r="DSU277" s="14"/>
      <c r="DSV277" s="10"/>
      <c r="DSW277"/>
      <c r="DSX277" s="10"/>
      <c r="DSY277"/>
      <c r="DSZ277"/>
      <c r="DTA277"/>
      <c r="DTB277" s="14"/>
      <c r="DTC277" s="10"/>
      <c r="DTD277"/>
      <c r="DTE277" s="10"/>
      <c r="DTF277"/>
      <c r="DTG277"/>
      <c r="DTH277"/>
      <c r="DTI277" s="14"/>
      <c r="DTJ277" s="10"/>
      <c r="DTK277"/>
      <c r="DTL277" s="10"/>
      <c r="DTM277"/>
      <c r="DTN277"/>
      <c r="DTO277"/>
      <c r="DTP277" s="14"/>
      <c r="DTQ277" s="10"/>
      <c r="DTR277"/>
      <c r="DTS277" s="10"/>
      <c r="DTT277"/>
      <c r="DTU277"/>
      <c r="DTV277"/>
      <c r="DTW277" s="14"/>
      <c r="DTX277" s="10"/>
      <c r="DTY277"/>
      <c r="DTZ277" s="10"/>
      <c r="DUA277"/>
      <c r="DUB277"/>
      <c r="DUC277"/>
      <c r="DUD277" s="14"/>
      <c r="DUE277" s="10"/>
      <c r="DUF277"/>
      <c r="DUG277" s="10"/>
      <c r="DUH277"/>
      <c r="DUI277"/>
      <c r="DUJ277"/>
      <c r="DUK277" s="14"/>
      <c r="DUL277" s="10"/>
      <c r="DUM277"/>
      <c r="DUN277" s="10"/>
      <c r="DUO277"/>
      <c r="DUP277"/>
      <c r="DUQ277"/>
      <c r="DUR277" s="14"/>
      <c r="DUS277" s="10"/>
      <c r="DUT277"/>
      <c r="DUU277" s="10"/>
      <c r="DUV277"/>
      <c r="DUW277"/>
      <c r="DUX277"/>
      <c r="DUY277" s="14"/>
      <c r="DUZ277" s="10"/>
      <c r="DVA277"/>
      <c r="DVB277" s="10"/>
      <c r="DVC277"/>
      <c r="DVD277"/>
      <c r="DVE277"/>
      <c r="DVF277" s="14"/>
      <c r="DVG277" s="10"/>
      <c r="DVH277"/>
      <c r="DVI277" s="10"/>
      <c r="DVJ277"/>
      <c r="DVK277"/>
      <c r="DVL277"/>
      <c r="DVM277" s="14"/>
      <c r="DVN277" s="10"/>
      <c r="DVO277"/>
      <c r="DVP277" s="10"/>
      <c r="DVQ277"/>
      <c r="DVR277"/>
      <c r="DVS277"/>
      <c r="DVT277" s="14"/>
      <c r="DVU277" s="10"/>
      <c r="DVV277"/>
      <c r="DVW277" s="10"/>
      <c r="DVX277"/>
      <c r="DVY277"/>
      <c r="DVZ277"/>
      <c r="DWA277" s="14"/>
      <c r="DWB277" s="10"/>
      <c r="DWC277"/>
      <c r="DWD277" s="10"/>
      <c r="DWE277"/>
      <c r="DWF277"/>
      <c r="DWG277"/>
      <c r="DWH277" s="14"/>
      <c r="DWI277" s="10"/>
      <c r="DWJ277"/>
      <c r="DWK277" s="10"/>
      <c r="DWL277"/>
      <c r="DWM277"/>
      <c r="DWN277"/>
      <c r="DWO277" s="14"/>
      <c r="DWP277" s="10"/>
      <c r="DWQ277"/>
      <c r="DWR277" s="10"/>
      <c r="DWS277"/>
      <c r="DWT277"/>
      <c r="DWU277"/>
      <c r="DWV277" s="14"/>
      <c r="DWW277" s="26"/>
      <c r="DWX277"/>
      <c r="DWY277" s="10"/>
      <c r="DWZ277"/>
      <c r="DXA277"/>
      <c r="DXB277"/>
      <c r="DXC277" s="14"/>
      <c r="DXD277" s="26"/>
      <c r="DXE277"/>
      <c r="DXF277" s="10"/>
      <c r="DXG277"/>
      <c r="DXH277"/>
      <c r="DXI277"/>
      <c r="DXJ277" s="39"/>
      <c r="DXK277" s="81"/>
      <c r="DXL277" s="10"/>
      <c r="DXM277" s="10"/>
      <c r="DXN277" s="14"/>
      <c r="DXO277" s="14"/>
      <c r="DXP277"/>
      <c r="DXQ277" s="10"/>
      <c r="DXR277"/>
      <c r="DXS277" s="10"/>
      <c r="DXT277" s="6"/>
      <c r="DXU277"/>
      <c r="DXV277"/>
      <c r="DXW277" s="14"/>
      <c r="DXX277" s="10"/>
      <c r="DXY277"/>
      <c r="DXZ277" s="10"/>
      <c r="DYA277"/>
      <c r="DYB277"/>
      <c r="DYC277"/>
      <c r="DYD277" s="14"/>
      <c r="DYE277" s="10"/>
      <c r="DYF277"/>
      <c r="DYG277" s="10"/>
      <c r="DYH277"/>
      <c r="DYI277"/>
      <c r="DYJ277"/>
      <c r="DYK277" s="14"/>
      <c r="DYL277" s="10"/>
      <c r="DYM277"/>
      <c r="DYN277" s="10"/>
      <c r="DYO277"/>
      <c r="DYP277"/>
      <c r="DYQ277"/>
      <c r="DYR277" s="14"/>
      <c r="DYS277" s="10"/>
      <c r="DYT277"/>
      <c r="DYU277" s="10"/>
      <c r="DYV277"/>
      <c r="DYW277"/>
      <c r="DYX277"/>
      <c r="DYY277" s="14"/>
      <c r="DYZ277" s="10"/>
      <c r="DZA277"/>
      <c r="DZB277" s="10"/>
      <c r="DZC277"/>
      <c r="DZD277"/>
      <c r="DZE277"/>
      <c r="DZF277" s="14"/>
      <c r="DZG277" s="10"/>
      <c r="DZH277"/>
      <c r="DZI277" s="10"/>
      <c r="DZJ277"/>
      <c r="DZK277"/>
      <c r="DZL277"/>
      <c r="DZM277" s="14"/>
      <c r="DZN277" s="10"/>
      <c r="DZO277"/>
      <c r="DZP277" s="10"/>
      <c r="DZQ277"/>
      <c r="DZR277"/>
      <c r="DZS277"/>
      <c r="DZT277" s="14"/>
      <c r="DZU277" s="10"/>
      <c r="DZV277"/>
      <c r="DZW277" s="10"/>
      <c r="DZX277"/>
      <c r="DZY277"/>
      <c r="DZZ277"/>
      <c r="EAA277" s="14"/>
      <c r="EAB277" s="10"/>
      <c r="EAC277"/>
      <c r="EAD277" s="10"/>
      <c r="EAE277"/>
      <c r="EAF277"/>
      <c r="EAG277"/>
      <c r="EAH277" s="14"/>
      <c r="EAI277" s="10"/>
      <c r="EAJ277"/>
      <c r="EAK277" s="10"/>
      <c r="EAL277"/>
      <c r="EAM277"/>
      <c r="EAN277"/>
      <c r="EAO277" s="14"/>
      <c r="EAP277" s="10"/>
      <c r="EAQ277"/>
      <c r="EAR277" s="10"/>
      <c r="EAS277"/>
      <c r="EAT277"/>
      <c r="EAU277"/>
      <c r="EAV277" s="14"/>
      <c r="EAW277" s="10"/>
      <c r="EAX277"/>
      <c r="EAY277" s="10"/>
      <c r="EAZ277"/>
      <c r="EBA277"/>
      <c r="EBB277"/>
      <c r="EBC277" s="14"/>
      <c r="EBD277" s="10"/>
      <c r="EBE277"/>
      <c r="EBF277" s="10"/>
      <c r="EBG277"/>
      <c r="EBH277"/>
      <c r="EBI277"/>
      <c r="EBJ277" s="14"/>
      <c r="EBK277" s="10"/>
      <c r="EBL277"/>
      <c r="EBM277" s="10"/>
      <c r="EBN277"/>
      <c r="EBO277"/>
      <c r="EBP277"/>
      <c r="EBQ277" s="14"/>
      <c r="EBR277" s="10"/>
      <c r="EBS277"/>
      <c r="EBT277" s="10"/>
      <c r="EBU277"/>
      <c r="EBV277"/>
      <c r="EBW277"/>
      <c r="EBX277" s="14"/>
      <c r="EBY277" s="10"/>
      <c r="EBZ277"/>
      <c r="ECA277" s="10"/>
      <c r="ECB277"/>
      <c r="ECC277"/>
      <c r="ECD277"/>
      <c r="ECE277" s="14"/>
      <c r="ECF277" s="10"/>
      <c r="ECG277"/>
      <c r="ECH277" s="10"/>
      <c r="ECI277"/>
      <c r="ECJ277"/>
      <c r="ECK277"/>
      <c r="ECL277" s="14"/>
      <c r="ECM277" s="10"/>
      <c r="ECN277"/>
      <c r="ECO277" s="10"/>
      <c r="ECP277"/>
      <c r="ECQ277"/>
      <c r="ECR277"/>
      <c r="ECS277" s="14"/>
      <c r="ECT277" s="10"/>
      <c r="ECU277"/>
      <c r="ECV277" s="10"/>
      <c r="ECW277"/>
      <c r="ECX277"/>
      <c r="ECY277"/>
      <c r="ECZ277" s="14"/>
      <c r="EDA277" s="10"/>
      <c r="EDB277"/>
      <c r="EDC277" s="10"/>
      <c r="EDD277"/>
      <c r="EDE277"/>
      <c r="EDF277"/>
      <c r="EDG277" s="14"/>
      <c r="EDH277" s="10"/>
      <c r="EDI277"/>
      <c r="EDJ277" s="10"/>
      <c r="EDK277"/>
      <c r="EDL277"/>
      <c r="EDM277"/>
      <c r="EDN277" s="14"/>
      <c r="EDO277" s="10"/>
      <c r="EDP277"/>
      <c r="EDQ277" s="10"/>
      <c r="EDR277"/>
      <c r="EDS277"/>
      <c r="EDT277"/>
      <c r="EDU277" s="14"/>
      <c r="EDV277" s="10"/>
      <c r="EDW277"/>
      <c r="EDX277" s="10"/>
      <c r="EDY277"/>
      <c r="EDZ277"/>
      <c r="EEA277"/>
      <c r="EEB277" s="14"/>
      <c r="EEC277" s="10"/>
      <c r="EED277"/>
      <c r="EEE277" s="10"/>
      <c r="EEF277"/>
      <c r="EEG277"/>
      <c r="EEH277"/>
      <c r="EEI277" s="14"/>
      <c r="EEJ277" s="10"/>
      <c r="EEK277"/>
      <c r="EEL277" s="10"/>
      <c r="EEM277"/>
      <c r="EEN277"/>
      <c r="EEO277"/>
      <c r="EEP277" s="14"/>
      <c r="EEQ277" s="10"/>
      <c r="EER277"/>
      <c r="EES277" s="10"/>
      <c r="EET277"/>
      <c r="EEU277"/>
      <c r="EEV277"/>
      <c r="EEW277" s="14"/>
      <c r="EEX277" s="10"/>
      <c r="EEY277"/>
      <c r="EEZ277" s="10"/>
      <c r="EFA277"/>
      <c r="EFB277"/>
      <c r="EFC277"/>
      <c r="EFD277" s="14"/>
      <c r="EFE277" s="10"/>
      <c r="EFF277"/>
      <c r="EFG277" s="10"/>
      <c r="EFH277"/>
      <c r="EFI277"/>
      <c r="EFJ277"/>
      <c r="EFK277" s="14"/>
      <c r="EFL277" s="10"/>
      <c r="EFM277"/>
      <c r="EFN277" s="10"/>
      <c r="EFO277"/>
      <c r="EFP277"/>
      <c r="EFQ277"/>
      <c r="EFR277" s="14"/>
      <c r="EFS277" s="10"/>
      <c r="EFT277"/>
      <c r="EFU277" s="10"/>
      <c r="EFV277"/>
      <c r="EFW277"/>
      <c r="EFX277"/>
      <c r="EFY277" s="14"/>
      <c r="EFZ277" s="26"/>
      <c r="EGA277"/>
      <c r="EGB277" s="10"/>
      <c r="EGC277"/>
      <c r="EGD277"/>
      <c r="EGE277"/>
      <c r="EGF277" s="14"/>
      <c r="EGG277" s="26"/>
      <c r="EGH277"/>
      <c r="EGI277" s="10"/>
      <c r="EGJ277"/>
      <c r="EGK277"/>
      <c r="EGL277"/>
      <c r="EGM277" s="39"/>
      <c r="EGN277" s="81"/>
      <c r="EGO277" s="10"/>
      <c r="EGP277" s="10"/>
      <c r="EGQ277" s="14"/>
      <c r="EGR277" s="14"/>
      <c r="EGS277"/>
      <c r="EGT277" s="10"/>
      <c r="EGU277"/>
      <c r="EGV277" s="10"/>
      <c r="EGW277" s="6"/>
      <c r="EGX277"/>
      <c r="EGY277"/>
      <c r="EGZ277" s="14"/>
      <c r="EHA277" s="10"/>
      <c r="EHB277"/>
      <c r="EHC277" s="10"/>
      <c r="EHD277"/>
      <c r="EHE277"/>
      <c r="EHF277"/>
      <c r="EHG277" s="14"/>
      <c r="EHH277" s="10"/>
      <c r="EHI277"/>
      <c r="EHJ277" s="10"/>
      <c r="EHK277"/>
      <c r="EHL277"/>
      <c r="EHM277"/>
      <c r="EHN277" s="14"/>
      <c r="EHO277" s="10"/>
      <c r="EHP277"/>
      <c r="EHQ277" s="10"/>
      <c r="EHR277"/>
      <c r="EHS277"/>
      <c r="EHT277"/>
      <c r="EHU277" s="14"/>
      <c r="EHV277" s="10"/>
      <c r="EHW277"/>
      <c r="EHX277" s="10"/>
      <c r="EHY277"/>
      <c r="EHZ277"/>
      <c r="EIA277"/>
      <c r="EIB277" s="14"/>
      <c r="EIC277" s="10"/>
      <c r="EID277"/>
      <c r="EIE277" s="10"/>
      <c r="EIF277"/>
      <c r="EIG277"/>
      <c r="EIH277"/>
      <c r="EII277" s="14"/>
      <c r="EIJ277" s="10"/>
      <c r="EIK277"/>
      <c r="EIL277" s="10"/>
      <c r="EIM277"/>
      <c r="EIN277"/>
      <c r="EIO277"/>
      <c r="EIP277" s="14"/>
      <c r="EIQ277" s="10"/>
      <c r="EIR277"/>
      <c r="EIS277" s="10"/>
      <c r="EIT277"/>
      <c r="EIU277"/>
      <c r="EIV277"/>
      <c r="EIW277" s="14"/>
      <c r="EIX277" s="10"/>
      <c r="EIY277"/>
      <c r="EIZ277" s="10"/>
      <c r="EJA277"/>
      <c r="EJB277"/>
      <c r="EJC277"/>
      <c r="EJD277" s="14"/>
      <c r="EJE277" s="10"/>
      <c r="EJF277"/>
      <c r="EJG277" s="10"/>
      <c r="EJH277"/>
      <c r="EJI277"/>
      <c r="EJJ277"/>
      <c r="EJK277" s="14"/>
      <c r="EJL277" s="10"/>
      <c r="EJM277"/>
      <c r="EJN277" s="10"/>
      <c r="EJO277"/>
      <c r="EJP277"/>
      <c r="EJQ277"/>
      <c r="EJR277" s="14"/>
      <c r="EJS277" s="10"/>
      <c r="EJT277"/>
      <c r="EJU277" s="10"/>
      <c r="EJV277"/>
      <c r="EJW277"/>
      <c r="EJX277"/>
      <c r="EJY277" s="14"/>
      <c r="EJZ277" s="10"/>
      <c r="EKA277"/>
      <c r="EKB277" s="10"/>
      <c r="EKC277"/>
      <c r="EKD277"/>
      <c r="EKE277"/>
      <c r="EKF277" s="14"/>
      <c r="EKG277" s="10"/>
      <c r="EKH277"/>
      <c r="EKI277" s="10"/>
      <c r="EKJ277"/>
      <c r="EKK277"/>
      <c r="EKL277"/>
      <c r="EKM277" s="14"/>
      <c r="EKN277" s="10"/>
      <c r="EKO277"/>
      <c r="EKP277" s="10"/>
      <c r="EKQ277"/>
      <c r="EKR277"/>
      <c r="EKS277"/>
      <c r="EKT277" s="14"/>
      <c r="EKU277" s="10"/>
      <c r="EKV277"/>
      <c r="EKW277" s="10"/>
      <c r="EKX277"/>
      <c r="EKY277"/>
      <c r="EKZ277"/>
      <c r="ELA277" s="14"/>
      <c r="ELB277" s="10"/>
      <c r="ELC277"/>
      <c r="ELD277" s="10"/>
      <c r="ELE277"/>
      <c r="ELF277"/>
      <c r="ELG277"/>
      <c r="ELH277" s="14"/>
      <c r="ELI277" s="10"/>
      <c r="ELJ277"/>
      <c r="ELK277" s="10"/>
      <c r="ELL277"/>
      <c r="ELM277"/>
      <c r="ELN277"/>
      <c r="ELO277" s="14"/>
      <c r="ELP277" s="10"/>
      <c r="ELQ277"/>
      <c r="ELR277" s="10"/>
      <c r="ELS277"/>
      <c r="ELT277"/>
      <c r="ELU277"/>
      <c r="ELV277" s="14"/>
      <c r="ELW277" s="10"/>
      <c r="ELX277"/>
      <c r="ELY277" s="10"/>
      <c r="ELZ277"/>
      <c r="EMA277"/>
      <c r="EMB277"/>
      <c r="EMC277" s="14"/>
      <c r="EMD277" s="10"/>
      <c r="EME277"/>
      <c r="EMF277" s="10"/>
      <c r="EMG277"/>
      <c r="EMH277"/>
      <c r="EMI277"/>
      <c r="EMJ277" s="14"/>
      <c r="EMK277" s="10"/>
      <c r="EML277"/>
      <c r="EMM277" s="10"/>
      <c r="EMN277"/>
      <c r="EMO277"/>
      <c r="EMP277"/>
      <c r="EMQ277" s="14"/>
      <c r="EMR277" s="10"/>
      <c r="EMS277"/>
      <c r="EMT277" s="10"/>
      <c r="EMU277"/>
      <c r="EMV277"/>
      <c r="EMW277"/>
      <c r="EMX277" s="14"/>
      <c r="EMY277" s="10"/>
      <c r="EMZ277"/>
      <c r="ENA277" s="10"/>
      <c r="ENB277"/>
      <c r="ENC277"/>
      <c r="END277"/>
      <c r="ENE277" s="14"/>
      <c r="ENF277" s="10"/>
      <c r="ENG277"/>
      <c r="ENH277" s="10"/>
      <c r="ENI277"/>
      <c r="ENJ277"/>
      <c r="ENK277"/>
      <c r="ENL277" s="14"/>
      <c r="ENM277" s="10"/>
      <c r="ENN277"/>
      <c r="ENO277" s="10"/>
      <c r="ENP277"/>
      <c r="ENQ277"/>
      <c r="ENR277"/>
      <c r="ENS277" s="14"/>
      <c r="ENT277" s="10"/>
      <c r="ENU277"/>
      <c r="ENV277" s="10"/>
      <c r="ENW277"/>
      <c r="ENX277"/>
      <c r="ENY277"/>
      <c r="ENZ277" s="14"/>
      <c r="EOA277" s="10"/>
      <c r="EOB277"/>
      <c r="EOC277" s="10"/>
      <c r="EOD277"/>
      <c r="EOE277"/>
      <c r="EOF277"/>
      <c r="EOG277" s="14"/>
      <c r="EOH277" s="10"/>
      <c r="EOI277"/>
      <c r="EOJ277" s="10"/>
      <c r="EOK277"/>
      <c r="EOL277"/>
      <c r="EOM277"/>
      <c r="EON277" s="14"/>
      <c r="EOO277" s="10"/>
      <c r="EOP277"/>
      <c r="EOQ277" s="10"/>
      <c r="EOR277"/>
      <c r="EOS277"/>
      <c r="EOT277"/>
      <c r="EOU277" s="14"/>
      <c r="EOV277" s="10"/>
      <c r="EOW277"/>
      <c r="EOX277" s="10"/>
      <c r="EOY277"/>
      <c r="EOZ277"/>
      <c r="EPA277"/>
      <c r="EPB277" s="14"/>
      <c r="EPC277" s="26"/>
      <c r="EPD277"/>
      <c r="EPE277" s="10"/>
      <c r="EPF277"/>
      <c r="EPG277"/>
      <c r="EPH277"/>
      <c r="EPI277" s="14"/>
      <c r="EPJ277" s="26"/>
      <c r="EPK277"/>
      <c r="EPL277" s="10"/>
      <c r="EPM277"/>
      <c r="EPN277"/>
      <c r="EPO277"/>
      <c r="EPP277" s="39"/>
      <c r="EPQ277" s="81"/>
      <c r="EPR277" s="10"/>
      <c r="EPS277" s="10"/>
      <c r="EPT277" s="14"/>
      <c r="EPU277" s="14"/>
      <c r="EPV277"/>
      <c r="EPW277" s="10"/>
      <c r="EPX277"/>
      <c r="EPY277" s="10"/>
      <c r="EPZ277" s="6"/>
      <c r="EQA277"/>
      <c r="EQB277"/>
      <c r="EQC277" s="14"/>
      <c r="EQD277" s="10"/>
      <c r="EQE277"/>
      <c r="EQF277" s="10"/>
      <c r="EQG277"/>
      <c r="EQH277"/>
      <c r="EQI277"/>
      <c r="EQJ277" s="14"/>
      <c r="EQK277" s="10"/>
      <c r="EQL277"/>
      <c r="EQM277" s="10"/>
      <c r="EQN277"/>
      <c r="EQO277"/>
      <c r="EQP277"/>
      <c r="EQQ277" s="14"/>
      <c r="EQR277" s="10"/>
      <c r="EQS277"/>
      <c r="EQT277" s="10"/>
      <c r="EQU277"/>
      <c r="EQV277"/>
      <c r="EQW277"/>
      <c r="EQX277" s="14"/>
      <c r="EQY277" s="10"/>
      <c r="EQZ277"/>
      <c r="ERA277" s="10"/>
      <c r="ERB277"/>
      <c r="ERC277"/>
      <c r="ERD277"/>
      <c r="ERE277" s="14"/>
      <c r="ERF277" s="10"/>
      <c r="ERG277"/>
      <c r="ERH277" s="10"/>
      <c r="ERI277"/>
      <c r="ERJ277"/>
      <c r="ERK277"/>
      <c r="ERL277" s="14"/>
      <c r="ERM277" s="10"/>
      <c r="ERN277"/>
      <c r="ERO277" s="10"/>
      <c r="ERP277"/>
      <c r="ERQ277"/>
      <c r="ERR277"/>
      <c r="ERS277" s="14"/>
      <c r="ERT277" s="10"/>
      <c r="ERU277"/>
      <c r="ERV277" s="10"/>
      <c r="ERW277"/>
      <c r="ERX277"/>
      <c r="ERY277"/>
      <c r="ERZ277" s="14"/>
      <c r="ESA277" s="10"/>
      <c r="ESB277"/>
      <c r="ESC277" s="10"/>
      <c r="ESD277"/>
      <c r="ESE277"/>
      <c r="ESF277"/>
      <c r="ESG277" s="14"/>
      <c r="ESH277" s="10"/>
      <c r="ESI277"/>
      <c r="ESJ277" s="10"/>
      <c r="ESK277"/>
      <c r="ESL277"/>
      <c r="ESM277"/>
      <c r="ESN277" s="14"/>
      <c r="ESO277" s="10"/>
      <c r="ESP277"/>
      <c r="ESQ277" s="10"/>
      <c r="ESR277"/>
      <c r="ESS277"/>
      <c r="EST277"/>
      <c r="ESU277" s="14"/>
      <c r="ESV277" s="10"/>
      <c r="ESW277"/>
      <c r="ESX277" s="10"/>
      <c r="ESY277"/>
      <c r="ESZ277"/>
      <c r="ETA277"/>
      <c r="ETB277" s="14"/>
      <c r="ETC277" s="10"/>
      <c r="ETD277"/>
      <c r="ETE277" s="10"/>
      <c r="ETF277"/>
      <c r="ETG277"/>
      <c r="ETH277"/>
      <c r="ETI277" s="14"/>
      <c r="ETJ277" s="10"/>
      <c r="ETK277"/>
      <c r="ETL277" s="10"/>
      <c r="ETM277"/>
      <c r="ETN277"/>
      <c r="ETO277"/>
      <c r="ETP277" s="14"/>
      <c r="ETQ277" s="10"/>
      <c r="ETR277"/>
      <c r="ETS277" s="10"/>
      <c r="ETT277"/>
      <c r="ETU277"/>
      <c r="ETV277"/>
      <c r="ETW277" s="14"/>
      <c r="ETX277" s="10"/>
      <c r="ETY277"/>
      <c r="ETZ277" s="10"/>
      <c r="EUA277"/>
      <c r="EUB277"/>
      <c r="EUC277"/>
      <c r="EUD277" s="14"/>
      <c r="EUE277" s="10"/>
      <c r="EUF277"/>
      <c r="EUG277" s="10"/>
      <c r="EUH277"/>
      <c r="EUI277"/>
      <c r="EUJ277"/>
      <c r="EUK277" s="14"/>
      <c r="EUL277" s="10"/>
      <c r="EUM277"/>
      <c r="EUN277" s="10"/>
      <c r="EUO277"/>
      <c r="EUP277"/>
      <c r="EUQ277"/>
      <c r="EUR277" s="14"/>
      <c r="EUS277" s="10"/>
      <c r="EUT277"/>
      <c r="EUU277" s="10"/>
      <c r="EUV277"/>
      <c r="EUW277"/>
      <c r="EUX277"/>
      <c r="EUY277" s="14"/>
      <c r="EUZ277" s="10"/>
      <c r="EVA277"/>
      <c r="EVB277" s="10"/>
      <c r="EVC277"/>
      <c r="EVD277"/>
      <c r="EVE277"/>
      <c r="EVF277" s="14"/>
      <c r="EVG277" s="10"/>
      <c r="EVH277"/>
      <c r="EVI277" s="10"/>
      <c r="EVJ277"/>
      <c r="EVK277"/>
      <c r="EVL277"/>
      <c r="EVM277" s="14"/>
      <c r="EVN277" s="10"/>
      <c r="EVO277"/>
      <c r="EVP277" s="10"/>
      <c r="EVQ277"/>
      <c r="EVR277"/>
      <c r="EVS277"/>
      <c r="EVT277" s="14"/>
      <c r="EVU277" s="10"/>
      <c r="EVV277"/>
      <c r="EVW277" s="10"/>
      <c r="EVX277"/>
      <c r="EVY277"/>
      <c r="EVZ277"/>
      <c r="EWA277" s="14"/>
      <c r="EWB277" s="10"/>
      <c r="EWC277"/>
      <c r="EWD277" s="10"/>
      <c r="EWE277"/>
      <c r="EWF277"/>
      <c r="EWG277"/>
      <c r="EWH277" s="14"/>
      <c r="EWI277" s="10"/>
      <c r="EWJ277"/>
      <c r="EWK277" s="10"/>
      <c r="EWL277"/>
      <c r="EWM277"/>
      <c r="EWN277"/>
      <c r="EWO277" s="14"/>
      <c r="EWP277" s="10"/>
      <c r="EWQ277"/>
      <c r="EWR277" s="10"/>
      <c r="EWS277"/>
      <c r="EWT277"/>
      <c r="EWU277"/>
      <c r="EWV277" s="14"/>
      <c r="EWW277" s="10"/>
      <c r="EWX277"/>
      <c r="EWY277" s="10"/>
      <c r="EWZ277"/>
      <c r="EXA277"/>
      <c r="EXB277"/>
      <c r="EXC277" s="14"/>
      <c r="EXD277" s="10"/>
      <c r="EXE277"/>
      <c r="EXF277" s="10"/>
      <c r="EXG277"/>
      <c r="EXH277"/>
      <c r="EXI277"/>
      <c r="EXJ277" s="14"/>
      <c r="EXK277" s="10"/>
      <c r="EXL277"/>
      <c r="EXM277" s="10"/>
      <c r="EXN277"/>
      <c r="EXO277"/>
      <c r="EXP277"/>
      <c r="EXQ277" s="14"/>
      <c r="EXR277" s="10"/>
      <c r="EXS277"/>
      <c r="EXT277" s="10"/>
      <c r="EXU277"/>
      <c r="EXV277"/>
      <c r="EXW277"/>
      <c r="EXX277" s="14"/>
      <c r="EXY277" s="10"/>
      <c r="EXZ277"/>
      <c r="EYA277" s="10"/>
      <c r="EYB277"/>
      <c r="EYC277"/>
      <c r="EYD277"/>
      <c r="EYE277" s="14"/>
      <c r="EYF277" s="26"/>
      <c r="EYG277"/>
      <c r="EYH277" s="10"/>
      <c r="EYI277"/>
      <c r="EYJ277"/>
      <c r="EYK277"/>
      <c r="EYL277" s="14"/>
      <c r="EYM277" s="26"/>
      <c r="EYN277"/>
      <c r="EYO277" s="10"/>
      <c r="EYP277"/>
      <c r="EYQ277"/>
      <c r="EYR277"/>
      <c r="EYS277" s="39"/>
      <c r="EYT277" s="81"/>
      <c r="EYU277" s="10"/>
      <c r="EYV277" s="10"/>
      <c r="EYW277" s="14"/>
      <c r="EYX277" s="14"/>
      <c r="EYY277"/>
      <c r="EYZ277" s="10"/>
      <c r="EZA277"/>
      <c r="EZB277" s="10"/>
      <c r="EZC277" s="6"/>
      <c r="EZD277"/>
      <c r="EZE277"/>
      <c r="EZF277" s="14"/>
      <c r="EZG277" s="10"/>
      <c r="EZH277"/>
      <c r="EZI277" s="10"/>
      <c r="EZJ277"/>
      <c r="EZK277"/>
      <c r="EZL277"/>
      <c r="EZM277" s="14"/>
      <c r="EZN277" s="10"/>
      <c r="EZO277"/>
      <c r="EZP277" s="10"/>
      <c r="EZQ277"/>
      <c r="EZR277"/>
      <c r="EZS277"/>
      <c r="EZT277" s="14"/>
      <c r="EZU277" s="10"/>
      <c r="EZV277"/>
      <c r="EZW277" s="10"/>
      <c r="EZX277"/>
      <c r="EZY277"/>
      <c r="EZZ277"/>
      <c r="FAA277" s="14"/>
      <c r="FAB277" s="10"/>
      <c r="FAC277"/>
      <c r="FAD277" s="10"/>
      <c r="FAE277"/>
      <c r="FAF277"/>
      <c r="FAG277"/>
      <c r="FAH277" s="14"/>
      <c r="FAI277" s="10"/>
      <c r="FAJ277"/>
      <c r="FAK277" s="10"/>
      <c r="FAL277"/>
      <c r="FAM277"/>
      <c r="FAN277"/>
      <c r="FAO277" s="14"/>
      <c r="FAP277" s="10"/>
      <c r="FAQ277"/>
      <c r="FAR277" s="10"/>
      <c r="FAS277"/>
      <c r="FAT277"/>
      <c r="FAU277"/>
      <c r="FAV277" s="14"/>
      <c r="FAW277" s="10"/>
      <c r="FAX277"/>
      <c r="FAY277" s="10"/>
      <c r="FAZ277"/>
      <c r="FBA277"/>
      <c r="FBB277"/>
      <c r="FBC277" s="14"/>
      <c r="FBD277" s="10"/>
      <c r="FBE277"/>
      <c r="FBF277" s="10"/>
      <c r="FBG277"/>
      <c r="FBH277"/>
      <c r="FBI277"/>
      <c r="FBJ277" s="14"/>
      <c r="FBK277" s="10"/>
      <c r="FBL277"/>
      <c r="FBM277" s="10"/>
      <c r="FBN277"/>
      <c r="FBO277"/>
      <c r="FBP277"/>
      <c r="FBQ277" s="14"/>
      <c r="FBR277" s="10"/>
      <c r="FBS277"/>
      <c r="FBT277" s="10"/>
      <c r="FBU277"/>
      <c r="FBV277"/>
      <c r="FBW277"/>
      <c r="FBX277" s="14"/>
      <c r="FBY277" s="10"/>
      <c r="FBZ277"/>
      <c r="FCA277" s="10"/>
      <c r="FCB277"/>
      <c r="FCC277"/>
      <c r="FCD277"/>
      <c r="FCE277" s="14"/>
      <c r="FCF277" s="10"/>
      <c r="FCG277"/>
      <c r="FCH277" s="10"/>
      <c r="FCI277"/>
      <c r="FCJ277"/>
      <c r="FCK277"/>
      <c r="FCL277" s="14"/>
      <c r="FCM277" s="10"/>
      <c r="FCN277"/>
      <c r="FCO277" s="10"/>
      <c r="FCP277"/>
      <c r="FCQ277"/>
      <c r="FCR277"/>
      <c r="FCS277" s="14"/>
      <c r="FCT277" s="10"/>
      <c r="FCU277"/>
      <c r="FCV277" s="10"/>
      <c r="FCW277"/>
      <c r="FCX277"/>
      <c r="FCY277"/>
      <c r="FCZ277" s="14"/>
      <c r="FDA277" s="10"/>
      <c r="FDB277"/>
      <c r="FDC277" s="10"/>
      <c r="FDD277"/>
      <c r="FDE277"/>
      <c r="FDF277"/>
      <c r="FDG277" s="14"/>
      <c r="FDH277" s="10"/>
      <c r="FDI277"/>
      <c r="FDJ277" s="10"/>
      <c r="FDK277"/>
      <c r="FDL277"/>
      <c r="FDM277"/>
      <c r="FDN277" s="14"/>
      <c r="FDO277" s="10"/>
      <c r="FDP277"/>
      <c r="FDQ277" s="10"/>
      <c r="FDR277"/>
      <c r="FDS277"/>
      <c r="FDT277"/>
      <c r="FDU277" s="14"/>
      <c r="FDV277" s="10"/>
      <c r="FDW277"/>
      <c r="FDX277" s="10"/>
      <c r="FDY277"/>
      <c r="FDZ277"/>
      <c r="FEA277"/>
      <c r="FEB277" s="14"/>
      <c r="FEC277" s="10"/>
      <c r="FED277"/>
      <c r="FEE277" s="10"/>
      <c r="FEF277"/>
      <c r="FEG277"/>
      <c r="FEH277"/>
      <c r="FEI277" s="14"/>
      <c r="FEJ277" s="10"/>
      <c r="FEK277"/>
      <c r="FEL277" s="10"/>
      <c r="FEM277"/>
      <c r="FEN277"/>
      <c r="FEO277"/>
      <c r="FEP277" s="14"/>
      <c r="FEQ277" s="10"/>
      <c r="FER277"/>
      <c r="FES277" s="10"/>
      <c r="FET277"/>
      <c r="FEU277"/>
      <c r="FEV277"/>
      <c r="FEW277" s="14"/>
      <c r="FEX277" s="10"/>
      <c r="FEY277"/>
      <c r="FEZ277" s="10"/>
      <c r="FFA277"/>
      <c r="FFB277"/>
      <c r="FFC277"/>
      <c r="FFD277" s="14"/>
      <c r="FFE277" s="10"/>
      <c r="FFF277"/>
      <c r="FFG277" s="10"/>
      <c r="FFH277"/>
      <c r="FFI277"/>
      <c r="FFJ277"/>
      <c r="FFK277" s="14"/>
      <c r="FFL277" s="10"/>
      <c r="FFM277"/>
      <c r="FFN277" s="10"/>
      <c r="FFO277"/>
      <c r="FFP277"/>
      <c r="FFQ277"/>
      <c r="FFR277" s="14"/>
      <c r="FFS277" s="10"/>
      <c r="FFT277"/>
      <c r="FFU277" s="10"/>
      <c r="FFV277"/>
      <c r="FFW277"/>
      <c r="FFX277"/>
      <c r="FFY277" s="14"/>
      <c r="FFZ277" s="10"/>
      <c r="FGA277"/>
      <c r="FGB277" s="10"/>
      <c r="FGC277"/>
      <c r="FGD277"/>
      <c r="FGE277"/>
      <c r="FGF277" s="14"/>
      <c r="FGG277" s="10"/>
      <c r="FGH277"/>
      <c r="FGI277" s="10"/>
      <c r="FGJ277"/>
      <c r="FGK277"/>
      <c r="FGL277"/>
      <c r="FGM277" s="14"/>
      <c r="FGN277" s="10"/>
      <c r="FGO277"/>
      <c r="FGP277" s="10"/>
      <c r="FGQ277"/>
      <c r="FGR277"/>
      <c r="FGS277"/>
      <c r="FGT277" s="14"/>
      <c r="FGU277" s="10"/>
      <c r="FGV277"/>
      <c r="FGW277" s="10"/>
      <c r="FGX277"/>
      <c r="FGY277"/>
      <c r="FGZ277"/>
      <c r="FHA277" s="14"/>
      <c r="FHB277" s="10"/>
      <c r="FHC277"/>
      <c r="FHD277" s="10"/>
      <c r="FHE277"/>
      <c r="FHF277"/>
      <c r="FHG277"/>
      <c r="FHH277" s="14"/>
      <c r="FHI277" s="26"/>
      <c r="FHJ277"/>
      <c r="FHK277" s="10"/>
      <c r="FHL277"/>
      <c r="FHM277"/>
      <c r="FHN277"/>
      <c r="FHO277" s="14"/>
      <c r="FHP277" s="26"/>
      <c r="FHQ277"/>
      <c r="FHR277" s="10"/>
      <c r="FHS277"/>
      <c r="FHT277"/>
      <c r="FHU277"/>
      <c r="FHV277" s="39"/>
      <c r="FHW277" s="81"/>
      <c r="FHX277" s="10"/>
      <c r="FHY277" s="10"/>
      <c r="FHZ277" s="14"/>
      <c r="FIA277" s="14"/>
      <c r="FIB277"/>
      <c r="FIC277" s="10"/>
      <c r="FID277"/>
      <c r="FIE277" s="10"/>
      <c r="FIF277" s="6"/>
      <c r="FIG277"/>
      <c r="FIH277"/>
      <c r="FII277" s="14"/>
      <c r="FIJ277" s="10"/>
      <c r="FIK277"/>
      <c r="FIL277" s="10"/>
      <c r="FIM277"/>
      <c r="FIN277"/>
      <c r="FIO277"/>
      <c r="FIP277" s="14"/>
      <c r="FIQ277" s="10"/>
      <c r="FIR277"/>
      <c r="FIS277" s="10"/>
      <c r="FIT277"/>
      <c r="FIU277"/>
      <c r="FIV277"/>
      <c r="FIW277" s="14"/>
      <c r="FIX277" s="10"/>
      <c r="FIY277"/>
      <c r="FIZ277" s="10"/>
      <c r="FJA277"/>
      <c r="FJB277"/>
      <c r="FJC277"/>
      <c r="FJD277" s="14"/>
      <c r="FJE277" s="10"/>
      <c r="FJF277"/>
      <c r="FJG277" s="10"/>
      <c r="FJH277"/>
      <c r="FJI277"/>
      <c r="FJJ277"/>
      <c r="FJK277" s="14"/>
      <c r="FJL277" s="10"/>
      <c r="FJM277"/>
      <c r="FJN277" s="10"/>
      <c r="FJO277"/>
      <c r="FJP277"/>
      <c r="FJQ277"/>
      <c r="FJR277" s="14"/>
      <c r="FJS277" s="10"/>
      <c r="FJT277"/>
      <c r="FJU277" s="10"/>
      <c r="FJV277"/>
      <c r="FJW277"/>
      <c r="FJX277"/>
      <c r="FJY277" s="14"/>
      <c r="FJZ277" s="10"/>
      <c r="FKA277"/>
      <c r="FKB277" s="10"/>
      <c r="FKC277"/>
      <c r="FKD277"/>
      <c r="FKE277"/>
      <c r="FKF277" s="14"/>
      <c r="FKG277" s="10"/>
      <c r="FKH277"/>
      <c r="FKI277" s="10"/>
      <c r="FKJ277"/>
      <c r="FKK277"/>
      <c r="FKL277"/>
      <c r="FKM277" s="14"/>
      <c r="FKN277" s="10"/>
      <c r="FKO277"/>
      <c r="FKP277" s="10"/>
      <c r="FKQ277"/>
      <c r="FKR277"/>
      <c r="FKS277"/>
      <c r="FKT277" s="14"/>
      <c r="FKU277" s="10"/>
      <c r="FKV277"/>
      <c r="FKW277" s="10"/>
      <c r="FKX277"/>
      <c r="FKY277"/>
      <c r="FKZ277"/>
      <c r="FLA277" s="14"/>
      <c r="FLB277" s="10"/>
      <c r="FLC277"/>
      <c r="FLD277" s="10"/>
      <c r="FLE277"/>
      <c r="FLF277"/>
      <c r="FLG277"/>
      <c r="FLH277" s="14"/>
      <c r="FLI277" s="10"/>
      <c r="FLJ277"/>
      <c r="FLK277" s="10"/>
      <c r="FLL277"/>
      <c r="FLM277"/>
      <c r="FLN277"/>
      <c r="FLO277" s="14"/>
      <c r="FLP277" s="10"/>
      <c r="FLQ277"/>
      <c r="FLR277" s="10"/>
      <c r="FLS277"/>
      <c r="FLT277"/>
      <c r="FLU277"/>
      <c r="FLV277" s="14"/>
      <c r="FLW277" s="10"/>
      <c r="FLX277"/>
      <c r="FLY277" s="10"/>
      <c r="FLZ277"/>
      <c r="FMA277"/>
      <c r="FMB277"/>
      <c r="FMC277" s="14"/>
      <c r="FMD277" s="10"/>
      <c r="FME277"/>
      <c r="FMF277" s="10"/>
      <c r="FMG277"/>
      <c r="FMH277"/>
      <c r="FMI277"/>
      <c r="FMJ277" s="14"/>
      <c r="FMK277" s="10"/>
      <c r="FML277"/>
      <c r="FMM277" s="10"/>
      <c r="FMN277"/>
      <c r="FMO277"/>
      <c r="FMP277"/>
      <c r="FMQ277" s="14"/>
      <c r="FMR277" s="10"/>
      <c r="FMS277"/>
      <c r="FMT277" s="10"/>
      <c r="FMU277"/>
      <c r="FMV277"/>
      <c r="FMW277"/>
      <c r="FMX277" s="14"/>
      <c r="FMY277" s="10"/>
      <c r="FMZ277"/>
      <c r="FNA277" s="10"/>
      <c r="FNB277"/>
      <c r="FNC277"/>
      <c r="FND277"/>
      <c r="FNE277" s="14"/>
      <c r="FNF277" s="10"/>
      <c r="FNG277"/>
      <c r="FNH277" s="10"/>
      <c r="FNI277"/>
      <c r="FNJ277"/>
      <c r="FNK277"/>
      <c r="FNL277" s="14"/>
      <c r="FNM277" s="10"/>
      <c r="FNN277"/>
      <c r="FNO277" s="10"/>
      <c r="FNP277"/>
      <c r="FNQ277"/>
      <c r="FNR277"/>
      <c r="FNS277" s="14"/>
      <c r="FNT277" s="10"/>
      <c r="FNU277"/>
      <c r="FNV277" s="10"/>
      <c r="FNW277"/>
      <c r="FNX277"/>
      <c r="FNY277"/>
      <c r="FNZ277" s="14"/>
      <c r="FOA277" s="10"/>
      <c r="FOB277"/>
      <c r="FOC277" s="10"/>
      <c r="FOD277"/>
      <c r="FOE277"/>
      <c r="FOF277"/>
      <c r="FOG277" s="14"/>
      <c r="FOH277" s="10"/>
      <c r="FOI277"/>
      <c r="FOJ277" s="10"/>
      <c r="FOK277"/>
      <c r="FOL277"/>
      <c r="FOM277"/>
      <c r="FON277" s="14"/>
      <c r="FOO277" s="10"/>
      <c r="FOP277"/>
      <c r="FOQ277" s="10"/>
      <c r="FOR277"/>
      <c r="FOS277"/>
      <c r="FOT277"/>
      <c r="FOU277" s="14"/>
      <c r="FOV277" s="10"/>
      <c r="FOW277"/>
      <c r="FOX277" s="10"/>
      <c r="FOY277"/>
      <c r="FOZ277"/>
      <c r="FPA277"/>
      <c r="FPB277" s="14"/>
      <c r="FPC277" s="10"/>
      <c r="FPD277"/>
      <c r="FPE277" s="10"/>
      <c r="FPF277"/>
      <c r="FPG277"/>
      <c r="FPH277"/>
      <c r="FPI277" s="14"/>
      <c r="FPJ277" s="10"/>
      <c r="FPK277"/>
      <c r="FPL277" s="10"/>
      <c r="FPM277"/>
      <c r="FPN277"/>
      <c r="FPO277"/>
      <c r="FPP277" s="14"/>
      <c r="FPQ277" s="10"/>
      <c r="FPR277"/>
      <c r="FPS277" s="10"/>
      <c r="FPT277"/>
      <c r="FPU277"/>
      <c r="FPV277"/>
      <c r="FPW277" s="14"/>
      <c r="FPX277" s="10"/>
      <c r="FPY277"/>
      <c r="FPZ277" s="10"/>
      <c r="FQA277"/>
      <c r="FQB277"/>
      <c r="FQC277"/>
      <c r="FQD277" s="14"/>
      <c r="FQE277" s="10"/>
      <c r="FQF277"/>
      <c r="FQG277" s="10"/>
      <c r="FQH277"/>
      <c r="FQI277"/>
      <c r="FQJ277"/>
      <c r="FQK277" s="14"/>
      <c r="FQL277" s="26"/>
      <c r="FQM277"/>
      <c r="FQN277" s="10"/>
      <c r="FQO277"/>
      <c r="FQP277"/>
      <c r="FQQ277"/>
      <c r="FQR277" s="14"/>
      <c r="FQS277" s="26"/>
      <c r="FQT277"/>
      <c r="FQU277" s="10"/>
      <c r="FQV277"/>
      <c r="FQW277"/>
      <c r="FQX277"/>
      <c r="FQY277" s="39"/>
      <c r="FQZ277" s="81"/>
      <c r="FRA277" s="10"/>
      <c r="FRB277" s="10"/>
      <c r="FRC277" s="14"/>
      <c r="FRD277" s="14"/>
      <c r="FRE277"/>
      <c r="FRF277" s="10"/>
      <c r="FRG277"/>
      <c r="FRH277" s="10"/>
      <c r="FRI277" s="6"/>
      <c r="FRJ277"/>
      <c r="FRK277"/>
      <c r="FRL277" s="14"/>
      <c r="FRM277" s="10"/>
      <c r="FRN277"/>
      <c r="FRO277" s="10"/>
      <c r="FRP277"/>
      <c r="FRQ277"/>
      <c r="FRR277"/>
      <c r="FRS277" s="14"/>
      <c r="FRT277" s="10"/>
      <c r="FRU277"/>
      <c r="FRV277" s="10"/>
      <c r="FRW277"/>
      <c r="FRX277"/>
      <c r="FRY277"/>
      <c r="FRZ277" s="14"/>
      <c r="FSA277" s="10"/>
      <c r="FSB277"/>
      <c r="FSC277" s="10"/>
      <c r="FSD277"/>
      <c r="FSE277"/>
      <c r="FSF277"/>
      <c r="FSG277" s="14"/>
      <c r="FSH277" s="10"/>
      <c r="FSI277"/>
      <c r="FSJ277" s="10"/>
      <c r="FSK277"/>
      <c r="FSL277"/>
      <c r="FSM277"/>
      <c r="FSN277" s="14"/>
      <c r="FSO277" s="10"/>
      <c r="FSP277"/>
      <c r="FSQ277" s="10"/>
      <c r="FSR277"/>
      <c r="FSS277"/>
      <c r="FST277"/>
      <c r="FSU277" s="14"/>
      <c r="FSV277" s="10"/>
      <c r="FSW277"/>
      <c r="FSX277" s="10"/>
      <c r="FSY277"/>
      <c r="FSZ277"/>
      <c r="FTA277"/>
      <c r="FTB277" s="14"/>
      <c r="FTC277" s="10"/>
      <c r="FTD277"/>
      <c r="FTE277" s="10"/>
      <c r="FTF277"/>
      <c r="FTG277"/>
      <c r="FTH277"/>
      <c r="FTI277" s="14"/>
      <c r="FTJ277" s="10"/>
      <c r="FTK277"/>
      <c r="FTL277" s="10"/>
      <c r="FTM277"/>
      <c r="FTN277"/>
      <c r="FTO277"/>
      <c r="FTP277" s="14"/>
      <c r="FTQ277" s="10"/>
      <c r="FTR277"/>
      <c r="FTS277" s="10"/>
      <c r="FTT277"/>
      <c r="FTU277"/>
      <c r="FTV277"/>
      <c r="FTW277" s="14"/>
      <c r="FTX277" s="10"/>
      <c r="FTY277"/>
      <c r="FTZ277" s="10"/>
      <c r="FUA277"/>
      <c r="FUB277"/>
      <c r="FUC277"/>
      <c r="FUD277" s="14"/>
      <c r="FUE277" s="10"/>
      <c r="FUF277"/>
      <c r="FUG277" s="10"/>
      <c r="FUH277"/>
      <c r="FUI277"/>
      <c r="FUJ277"/>
      <c r="FUK277" s="14"/>
      <c r="FUL277" s="10"/>
      <c r="FUM277"/>
      <c r="FUN277" s="10"/>
      <c r="FUO277"/>
      <c r="FUP277"/>
      <c r="FUQ277"/>
      <c r="FUR277" s="14"/>
      <c r="FUS277" s="10"/>
      <c r="FUT277"/>
      <c r="FUU277" s="10"/>
      <c r="FUV277"/>
      <c r="FUW277"/>
      <c r="FUX277"/>
      <c r="FUY277" s="14"/>
      <c r="FUZ277" s="10"/>
      <c r="FVA277"/>
      <c r="FVB277" s="10"/>
      <c r="FVC277"/>
      <c r="FVD277"/>
      <c r="FVE277"/>
      <c r="FVF277" s="14"/>
      <c r="FVG277" s="10"/>
      <c r="FVH277"/>
      <c r="FVI277" s="10"/>
      <c r="FVJ277"/>
      <c r="FVK277"/>
      <c r="FVL277"/>
      <c r="FVM277" s="14"/>
      <c r="FVN277" s="10"/>
      <c r="FVO277"/>
      <c r="FVP277" s="10"/>
      <c r="FVQ277"/>
      <c r="FVR277"/>
      <c r="FVS277"/>
      <c r="FVT277" s="14"/>
      <c r="FVU277" s="10"/>
      <c r="FVV277"/>
      <c r="FVW277" s="10"/>
      <c r="FVX277"/>
      <c r="FVY277"/>
      <c r="FVZ277"/>
      <c r="FWA277" s="14"/>
      <c r="FWB277" s="10"/>
      <c r="FWC277"/>
      <c r="FWD277" s="10"/>
      <c r="FWE277"/>
      <c r="FWF277"/>
      <c r="FWG277"/>
      <c r="FWH277" s="14"/>
      <c r="FWI277" s="10"/>
      <c r="FWJ277"/>
      <c r="FWK277" s="10"/>
      <c r="FWL277"/>
      <c r="FWM277"/>
      <c r="FWN277"/>
      <c r="FWO277" s="14"/>
      <c r="FWP277" s="10"/>
      <c r="FWQ277"/>
      <c r="FWR277" s="10"/>
      <c r="FWS277"/>
      <c r="FWT277"/>
      <c r="FWU277"/>
      <c r="FWV277" s="14"/>
      <c r="FWW277" s="10"/>
      <c r="FWX277"/>
      <c r="FWY277" s="10"/>
      <c r="FWZ277"/>
      <c r="FXA277"/>
      <c r="FXB277"/>
      <c r="FXC277" s="14"/>
      <c r="FXD277" s="10"/>
      <c r="FXE277"/>
      <c r="FXF277" s="10"/>
      <c r="FXG277"/>
      <c r="FXH277"/>
      <c r="FXI277"/>
      <c r="FXJ277" s="14"/>
      <c r="FXK277" s="10"/>
      <c r="FXL277"/>
      <c r="FXM277" s="10"/>
      <c r="FXN277"/>
      <c r="FXO277"/>
      <c r="FXP277"/>
      <c r="FXQ277" s="14"/>
      <c r="FXR277" s="10"/>
      <c r="FXS277"/>
      <c r="FXT277" s="10"/>
      <c r="FXU277"/>
      <c r="FXV277"/>
      <c r="FXW277"/>
      <c r="FXX277" s="14"/>
      <c r="FXY277" s="10"/>
      <c r="FXZ277"/>
      <c r="FYA277" s="10"/>
      <c r="FYB277"/>
      <c r="FYC277"/>
      <c r="FYD277"/>
      <c r="FYE277" s="14"/>
      <c r="FYF277" s="10"/>
      <c r="FYG277"/>
      <c r="FYH277" s="10"/>
      <c r="FYI277"/>
      <c r="FYJ277"/>
      <c r="FYK277"/>
      <c r="FYL277" s="14"/>
      <c r="FYM277" s="10"/>
      <c r="FYN277"/>
      <c r="FYO277" s="10"/>
      <c r="FYP277"/>
      <c r="FYQ277"/>
      <c r="FYR277"/>
      <c r="FYS277" s="14"/>
      <c r="FYT277" s="10"/>
      <c r="FYU277"/>
      <c r="FYV277" s="10"/>
      <c r="FYW277"/>
      <c r="FYX277"/>
      <c r="FYY277"/>
      <c r="FYZ277" s="14"/>
      <c r="FZA277" s="10"/>
      <c r="FZB277"/>
      <c r="FZC277" s="10"/>
      <c r="FZD277"/>
      <c r="FZE277"/>
      <c r="FZF277"/>
      <c r="FZG277" s="14"/>
      <c r="FZH277" s="10"/>
      <c r="FZI277"/>
      <c r="FZJ277" s="10"/>
      <c r="FZK277"/>
      <c r="FZL277"/>
      <c r="FZM277"/>
      <c r="FZN277" s="14"/>
      <c r="FZO277" s="26"/>
      <c r="FZP277"/>
      <c r="FZQ277" s="10"/>
      <c r="FZR277"/>
      <c r="FZS277"/>
      <c r="FZT277"/>
      <c r="FZU277" s="14"/>
      <c r="FZV277" s="26"/>
      <c r="FZW277"/>
      <c r="FZX277" s="10"/>
      <c r="FZY277"/>
      <c r="FZZ277"/>
      <c r="GAA277"/>
      <c r="GAB277" s="39"/>
      <c r="GAC277" s="81"/>
      <c r="GAD277" s="10"/>
      <c r="GAE277" s="10"/>
      <c r="GAF277" s="14"/>
      <c r="GAG277" s="14"/>
      <c r="GAH277"/>
      <c r="GAI277" s="10"/>
      <c r="GAJ277"/>
      <c r="GAK277" s="10"/>
      <c r="GAL277" s="6"/>
      <c r="GAM277"/>
      <c r="GAN277"/>
      <c r="GAO277" s="14"/>
      <c r="GAP277" s="10"/>
      <c r="GAQ277"/>
      <c r="GAR277" s="10"/>
      <c r="GAS277"/>
      <c r="GAT277"/>
      <c r="GAU277"/>
      <c r="GAV277" s="14"/>
      <c r="GAW277" s="10"/>
      <c r="GAX277"/>
      <c r="GAY277" s="10"/>
      <c r="GAZ277"/>
      <c r="GBA277"/>
      <c r="GBB277"/>
      <c r="GBC277" s="14"/>
      <c r="GBD277" s="10"/>
      <c r="GBE277"/>
      <c r="GBF277" s="10"/>
      <c r="GBG277"/>
      <c r="GBH277"/>
      <c r="GBI277"/>
      <c r="GBJ277" s="14"/>
      <c r="GBK277" s="10"/>
      <c r="GBL277"/>
      <c r="GBM277" s="10"/>
      <c r="GBN277"/>
      <c r="GBO277"/>
      <c r="GBP277"/>
      <c r="GBQ277" s="14"/>
      <c r="GBR277" s="10"/>
      <c r="GBS277"/>
      <c r="GBT277" s="10"/>
      <c r="GBU277"/>
      <c r="GBV277"/>
      <c r="GBW277"/>
      <c r="GBX277" s="14"/>
      <c r="GBY277" s="10"/>
      <c r="GBZ277"/>
      <c r="GCA277" s="10"/>
      <c r="GCB277"/>
      <c r="GCC277"/>
      <c r="GCD277"/>
      <c r="GCE277" s="14"/>
      <c r="GCF277" s="10"/>
      <c r="GCG277"/>
      <c r="GCH277" s="10"/>
      <c r="GCI277"/>
      <c r="GCJ277"/>
      <c r="GCK277"/>
      <c r="GCL277" s="14"/>
      <c r="GCM277" s="10"/>
      <c r="GCN277"/>
      <c r="GCO277" s="10"/>
      <c r="GCP277"/>
      <c r="GCQ277"/>
      <c r="GCR277"/>
      <c r="GCS277" s="14"/>
      <c r="GCT277" s="10"/>
      <c r="GCU277"/>
      <c r="GCV277" s="10"/>
      <c r="GCW277"/>
      <c r="GCX277"/>
      <c r="GCY277"/>
      <c r="GCZ277" s="14"/>
      <c r="GDA277" s="10"/>
      <c r="GDB277"/>
      <c r="GDC277" s="10"/>
      <c r="GDD277"/>
      <c r="GDE277"/>
      <c r="GDF277"/>
      <c r="GDG277" s="14"/>
      <c r="GDH277" s="10"/>
      <c r="GDI277"/>
      <c r="GDJ277" s="10"/>
      <c r="GDK277"/>
      <c r="GDL277"/>
      <c r="GDM277"/>
      <c r="GDN277" s="14"/>
      <c r="GDO277" s="10"/>
      <c r="GDP277"/>
      <c r="GDQ277" s="10"/>
      <c r="GDR277"/>
      <c r="GDS277"/>
      <c r="GDT277"/>
      <c r="GDU277" s="14"/>
      <c r="GDV277" s="10"/>
      <c r="GDW277"/>
      <c r="GDX277" s="10"/>
      <c r="GDY277"/>
      <c r="GDZ277"/>
      <c r="GEA277"/>
      <c r="GEB277" s="14"/>
      <c r="GEC277" s="10"/>
      <c r="GED277"/>
      <c r="GEE277" s="10"/>
      <c r="GEF277"/>
      <c r="GEG277"/>
      <c r="GEH277"/>
      <c r="GEI277" s="14"/>
      <c r="GEJ277" s="10"/>
      <c r="GEK277"/>
      <c r="GEL277" s="10"/>
      <c r="GEM277"/>
      <c r="GEN277"/>
      <c r="GEO277"/>
      <c r="GEP277" s="14"/>
      <c r="GEQ277" s="10"/>
      <c r="GER277"/>
      <c r="GES277" s="10"/>
      <c r="GET277"/>
      <c r="GEU277"/>
      <c r="GEV277"/>
      <c r="GEW277" s="14"/>
      <c r="GEX277" s="10"/>
      <c r="GEY277"/>
      <c r="GEZ277" s="10"/>
      <c r="GFA277"/>
      <c r="GFB277"/>
      <c r="GFC277"/>
      <c r="GFD277" s="14"/>
      <c r="GFE277" s="10"/>
      <c r="GFF277"/>
      <c r="GFG277" s="10"/>
      <c r="GFH277"/>
      <c r="GFI277"/>
      <c r="GFJ277"/>
      <c r="GFK277" s="14"/>
      <c r="GFL277" s="10"/>
      <c r="GFM277"/>
      <c r="GFN277" s="10"/>
      <c r="GFO277"/>
      <c r="GFP277"/>
      <c r="GFQ277"/>
      <c r="GFR277" s="14"/>
      <c r="GFS277" s="10"/>
      <c r="GFT277"/>
      <c r="GFU277" s="10"/>
      <c r="GFV277"/>
      <c r="GFW277"/>
      <c r="GFX277"/>
      <c r="GFY277" s="14"/>
      <c r="GFZ277" s="10"/>
      <c r="GGA277"/>
      <c r="GGB277" s="10"/>
      <c r="GGC277"/>
      <c r="GGD277"/>
      <c r="GGE277"/>
      <c r="GGF277" s="14"/>
      <c r="GGG277" s="10"/>
      <c r="GGH277"/>
      <c r="GGI277" s="10"/>
      <c r="GGJ277"/>
      <c r="GGK277"/>
      <c r="GGL277"/>
      <c r="GGM277" s="14"/>
      <c r="GGN277" s="10"/>
      <c r="GGO277"/>
      <c r="GGP277" s="10"/>
      <c r="GGQ277"/>
      <c r="GGR277"/>
      <c r="GGS277"/>
      <c r="GGT277" s="14"/>
      <c r="GGU277" s="10"/>
      <c r="GGV277"/>
      <c r="GGW277" s="10"/>
      <c r="GGX277"/>
      <c r="GGY277"/>
      <c r="GGZ277"/>
      <c r="GHA277" s="14"/>
      <c r="GHB277" s="10"/>
      <c r="GHC277"/>
      <c r="GHD277" s="10"/>
      <c r="GHE277"/>
      <c r="GHF277"/>
      <c r="GHG277"/>
      <c r="GHH277" s="14"/>
      <c r="GHI277" s="10"/>
      <c r="GHJ277"/>
      <c r="GHK277" s="10"/>
      <c r="GHL277"/>
      <c r="GHM277"/>
      <c r="GHN277"/>
      <c r="GHO277" s="14"/>
      <c r="GHP277" s="10"/>
      <c r="GHQ277"/>
      <c r="GHR277" s="10"/>
      <c r="GHS277"/>
      <c r="GHT277"/>
      <c r="GHU277"/>
      <c r="GHV277" s="14"/>
      <c r="GHW277" s="10"/>
      <c r="GHX277"/>
      <c r="GHY277" s="10"/>
      <c r="GHZ277"/>
      <c r="GIA277"/>
      <c r="GIB277"/>
      <c r="GIC277" s="14"/>
      <c r="GID277" s="10"/>
      <c r="GIE277"/>
      <c r="GIF277" s="10"/>
      <c r="GIG277"/>
      <c r="GIH277"/>
      <c r="GII277"/>
      <c r="GIJ277" s="14"/>
      <c r="GIK277" s="10"/>
      <c r="GIL277"/>
      <c r="GIM277" s="10"/>
      <c r="GIN277"/>
      <c r="GIO277"/>
      <c r="GIP277"/>
      <c r="GIQ277" s="14"/>
      <c r="GIR277" s="26"/>
      <c r="GIS277"/>
      <c r="GIT277" s="10"/>
      <c r="GIU277"/>
      <c r="GIV277"/>
      <c r="GIW277"/>
      <c r="GIX277" s="14"/>
      <c r="GIY277" s="26"/>
      <c r="GIZ277"/>
      <c r="GJA277" s="10"/>
      <c r="GJB277"/>
      <c r="GJC277"/>
      <c r="GJD277"/>
      <c r="GJE277" s="39"/>
      <c r="GJF277" s="81"/>
      <c r="GJG277" s="10"/>
      <c r="GJH277" s="10"/>
      <c r="GJI277" s="14"/>
      <c r="GJJ277" s="14"/>
      <c r="GJK277"/>
      <c r="GJL277" s="10"/>
      <c r="GJM277"/>
      <c r="GJN277" s="10"/>
      <c r="GJO277" s="6"/>
      <c r="GJP277"/>
      <c r="GJQ277"/>
      <c r="GJR277" s="14"/>
      <c r="GJS277" s="10"/>
      <c r="GJT277"/>
      <c r="GJU277" s="10"/>
      <c r="GJV277"/>
      <c r="GJW277"/>
      <c r="GJX277"/>
      <c r="GJY277" s="14"/>
      <c r="GJZ277" s="10"/>
      <c r="GKA277"/>
      <c r="GKB277" s="10"/>
      <c r="GKC277"/>
      <c r="GKD277"/>
      <c r="GKE277"/>
      <c r="GKF277" s="14"/>
      <c r="GKG277" s="10"/>
      <c r="GKH277"/>
      <c r="GKI277" s="10"/>
      <c r="GKJ277"/>
      <c r="GKK277"/>
      <c r="GKL277"/>
      <c r="GKM277" s="14"/>
      <c r="GKN277" s="10"/>
      <c r="GKO277"/>
      <c r="GKP277" s="10"/>
      <c r="GKQ277"/>
      <c r="GKR277"/>
      <c r="GKS277"/>
      <c r="GKT277" s="14"/>
      <c r="GKU277" s="10"/>
      <c r="GKV277"/>
      <c r="GKW277" s="10"/>
      <c r="GKX277"/>
      <c r="GKY277"/>
      <c r="GKZ277"/>
      <c r="GLA277" s="14"/>
      <c r="GLB277" s="10"/>
      <c r="GLC277"/>
      <c r="GLD277" s="10"/>
      <c r="GLE277"/>
      <c r="GLF277"/>
      <c r="GLG277"/>
      <c r="GLH277" s="14"/>
      <c r="GLI277" s="10"/>
      <c r="GLJ277"/>
      <c r="GLK277" s="10"/>
      <c r="GLL277"/>
      <c r="GLM277"/>
      <c r="GLN277"/>
      <c r="GLO277" s="14"/>
      <c r="GLP277" s="10"/>
      <c r="GLQ277"/>
      <c r="GLR277" s="10"/>
      <c r="GLS277"/>
      <c r="GLT277"/>
      <c r="GLU277"/>
      <c r="GLV277" s="14"/>
      <c r="GLW277" s="10"/>
      <c r="GLX277"/>
      <c r="GLY277" s="10"/>
      <c r="GLZ277"/>
      <c r="GMA277"/>
      <c r="GMB277"/>
      <c r="GMC277" s="14"/>
      <c r="GMD277" s="10"/>
      <c r="GME277"/>
      <c r="GMF277" s="10"/>
      <c r="GMG277"/>
      <c r="GMH277"/>
      <c r="GMI277"/>
      <c r="GMJ277" s="14"/>
      <c r="GMK277" s="10"/>
      <c r="GML277"/>
      <c r="GMM277" s="10"/>
      <c r="GMN277"/>
      <c r="GMO277"/>
      <c r="GMP277"/>
      <c r="GMQ277" s="14"/>
      <c r="GMR277" s="10"/>
      <c r="GMS277"/>
      <c r="GMT277" s="10"/>
      <c r="GMU277"/>
      <c r="GMV277"/>
      <c r="GMW277"/>
      <c r="GMX277" s="14"/>
      <c r="GMY277" s="10"/>
      <c r="GMZ277"/>
      <c r="GNA277" s="10"/>
      <c r="GNB277"/>
      <c r="GNC277"/>
      <c r="GND277"/>
      <c r="GNE277" s="14"/>
      <c r="GNF277" s="10"/>
      <c r="GNG277"/>
      <c r="GNH277" s="10"/>
      <c r="GNI277"/>
      <c r="GNJ277"/>
      <c r="GNK277"/>
      <c r="GNL277" s="14"/>
      <c r="GNM277" s="10"/>
      <c r="GNN277"/>
      <c r="GNO277" s="10"/>
      <c r="GNP277"/>
      <c r="GNQ277"/>
      <c r="GNR277"/>
      <c r="GNS277" s="14"/>
      <c r="GNT277" s="10"/>
      <c r="GNU277"/>
      <c r="GNV277" s="10"/>
      <c r="GNW277"/>
      <c r="GNX277"/>
      <c r="GNY277"/>
      <c r="GNZ277" s="14"/>
      <c r="GOA277" s="10"/>
      <c r="GOB277"/>
      <c r="GOC277" s="10"/>
      <c r="GOD277"/>
      <c r="GOE277"/>
      <c r="GOF277"/>
      <c r="GOG277" s="14"/>
      <c r="GOH277" s="10"/>
      <c r="GOI277"/>
      <c r="GOJ277" s="10"/>
      <c r="GOK277"/>
      <c r="GOL277"/>
      <c r="GOM277"/>
      <c r="GON277" s="14"/>
      <c r="GOO277" s="10"/>
      <c r="GOP277"/>
      <c r="GOQ277" s="10"/>
      <c r="GOR277"/>
      <c r="GOS277"/>
      <c r="GOT277"/>
      <c r="GOU277" s="14"/>
      <c r="GOV277" s="10"/>
      <c r="GOW277"/>
      <c r="GOX277" s="10"/>
      <c r="GOY277"/>
      <c r="GOZ277"/>
      <c r="GPA277"/>
      <c r="GPB277" s="14"/>
      <c r="GPC277" s="10"/>
      <c r="GPD277"/>
      <c r="GPE277" s="10"/>
      <c r="GPF277"/>
      <c r="GPG277"/>
      <c r="GPH277"/>
      <c r="GPI277" s="14"/>
      <c r="GPJ277" s="10"/>
      <c r="GPK277"/>
      <c r="GPL277" s="10"/>
      <c r="GPM277"/>
      <c r="GPN277"/>
      <c r="GPO277"/>
      <c r="GPP277" s="14"/>
      <c r="GPQ277" s="10"/>
      <c r="GPR277"/>
      <c r="GPS277" s="10"/>
      <c r="GPT277"/>
      <c r="GPU277"/>
      <c r="GPV277"/>
      <c r="GPW277" s="14"/>
      <c r="GPX277" s="10"/>
      <c r="GPY277"/>
      <c r="GPZ277" s="10"/>
      <c r="GQA277"/>
      <c r="GQB277"/>
      <c r="GQC277"/>
      <c r="GQD277" s="14"/>
      <c r="GQE277" s="10"/>
      <c r="GQF277"/>
      <c r="GQG277" s="10"/>
      <c r="GQH277"/>
      <c r="GQI277"/>
      <c r="GQJ277"/>
      <c r="GQK277" s="14"/>
      <c r="GQL277" s="10"/>
      <c r="GQM277"/>
      <c r="GQN277" s="10"/>
      <c r="GQO277"/>
      <c r="GQP277"/>
      <c r="GQQ277"/>
      <c r="GQR277" s="14"/>
      <c r="GQS277" s="10"/>
      <c r="GQT277"/>
      <c r="GQU277" s="10"/>
      <c r="GQV277"/>
      <c r="GQW277"/>
      <c r="GQX277"/>
      <c r="GQY277" s="14"/>
      <c r="GQZ277" s="10"/>
      <c r="GRA277"/>
      <c r="GRB277" s="10"/>
      <c r="GRC277"/>
      <c r="GRD277"/>
      <c r="GRE277"/>
      <c r="GRF277" s="14"/>
      <c r="GRG277" s="10"/>
      <c r="GRH277"/>
      <c r="GRI277" s="10"/>
      <c r="GRJ277"/>
      <c r="GRK277"/>
      <c r="GRL277"/>
      <c r="GRM277" s="14"/>
      <c r="GRN277" s="10"/>
      <c r="GRO277"/>
      <c r="GRP277" s="10"/>
      <c r="GRQ277"/>
      <c r="GRR277"/>
      <c r="GRS277"/>
      <c r="GRT277" s="14"/>
      <c r="GRU277" s="26"/>
      <c r="GRV277"/>
      <c r="GRW277" s="10"/>
      <c r="GRX277"/>
      <c r="GRY277"/>
      <c r="GRZ277"/>
      <c r="GSA277" s="14"/>
      <c r="GSB277" s="26"/>
      <c r="GSC277"/>
      <c r="GSD277" s="10"/>
      <c r="GSE277"/>
      <c r="GSF277"/>
      <c r="GSG277"/>
      <c r="GSH277" s="39"/>
      <c r="GSI277" s="81"/>
      <c r="GSJ277" s="10"/>
      <c r="GSK277" s="10"/>
      <c r="GSL277" s="14"/>
      <c r="GSM277" s="14"/>
      <c r="GSN277"/>
      <c r="GSO277" s="10"/>
      <c r="GSP277"/>
      <c r="GSQ277" s="10"/>
      <c r="GSR277" s="6"/>
      <c r="GSS277"/>
      <c r="GST277"/>
      <c r="GSU277" s="14"/>
      <c r="GSV277" s="10"/>
      <c r="GSW277"/>
      <c r="GSX277" s="10"/>
      <c r="GSY277"/>
      <c r="GSZ277"/>
      <c r="GTA277"/>
      <c r="GTB277" s="14"/>
      <c r="GTC277" s="10"/>
      <c r="GTD277"/>
      <c r="GTE277" s="10"/>
      <c r="GTF277"/>
      <c r="GTG277"/>
      <c r="GTH277"/>
      <c r="GTI277" s="14"/>
      <c r="GTJ277" s="10"/>
      <c r="GTK277"/>
      <c r="GTL277" s="10"/>
      <c r="GTM277"/>
      <c r="GTN277"/>
      <c r="GTO277"/>
      <c r="GTP277" s="14"/>
      <c r="GTQ277" s="10"/>
      <c r="GTR277"/>
      <c r="GTS277" s="10"/>
      <c r="GTT277"/>
      <c r="GTU277"/>
      <c r="GTV277"/>
      <c r="GTW277" s="14"/>
      <c r="GTX277" s="10"/>
      <c r="GTY277"/>
      <c r="GTZ277" s="10"/>
      <c r="GUA277"/>
      <c r="GUB277"/>
      <c r="GUC277"/>
      <c r="GUD277" s="14"/>
      <c r="GUE277" s="10"/>
      <c r="GUF277"/>
      <c r="GUG277" s="10"/>
      <c r="GUH277"/>
      <c r="GUI277"/>
      <c r="GUJ277"/>
      <c r="GUK277" s="14"/>
      <c r="GUL277" s="10"/>
      <c r="GUM277"/>
      <c r="GUN277" s="10"/>
      <c r="GUO277"/>
      <c r="GUP277"/>
      <c r="GUQ277"/>
      <c r="GUR277" s="14"/>
      <c r="GUS277" s="10"/>
      <c r="GUT277"/>
      <c r="GUU277" s="10"/>
      <c r="GUV277"/>
      <c r="GUW277"/>
      <c r="GUX277"/>
      <c r="GUY277" s="14"/>
      <c r="GUZ277" s="10"/>
      <c r="GVA277"/>
      <c r="GVB277" s="10"/>
      <c r="GVC277"/>
      <c r="GVD277"/>
      <c r="GVE277"/>
      <c r="GVF277" s="14"/>
      <c r="GVG277" s="10"/>
      <c r="GVH277"/>
      <c r="GVI277" s="10"/>
      <c r="GVJ277"/>
      <c r="GVK277"/>
      <c r="GVL277"/>
      <c r="GVM277" s="14"/>
      <c r="GVN277" s="10"/>
      <c r="GVO277"/>
      <c r="GVP277" s="10"/>
      <c r="GVQ277"/>
      <c r="GVR277"/>
      <c r="GVS277"/>
      <c r="GVT277" s="14"/>
      <c r="GVU277" s="10"/>
      <c r="GVV277"/>
      <c r="GVW277" s="10"/>
      <c r="GVX277"/>
      <c r="GVY277"/>
      <c r="GVZ277"/>
      <c r="GWA277" s="14"/>
      <c r="GWB277" s="10"/>
      <c r="GWC277"/>
      <c r="GWD277" s="10"/>
      <c r="GWE277"/>
      <c r="GWF277"/>
      <c r="GWG277"/>
      <c r="GWH277" s="14"/>
      <c r="GWI277" s="10"/>
      <c r="GWJ277"/>
      <c r="GWK277" s="10"/>
      <c r="GWL277"/>
      <c r="GWM277"/>
      <c r="GWN277"/>
      <c r="GWO277" s="14"/>
      <c r="GWP277" s="10"/>
      <c r="GWQ277"/>
      <c r="GWR277" s="10"/>
      <c r="GWS277"/>
      <c r="GWT277"/>
      <c r="GWU277"/>
      <c r="GWV277" s="14"/>
      <c r="GWW277" s="10"/>
      <c r="GWX277"/>
      <c r="GWY277" s="10"/>
      <c r="GWZ277"/>
      <c r="GXA277"/>
      <c r="GXB277"/>
      <c r="GXC277" s="14"/>
      <c r="GXD277" s="10"/>
      <c r="GXE277"/>
      <c r="GXF277" s="10"/>
      <c r="GXG277"/>
      <c r="GXH277"/>
      <c r="GXI277"/>
      <c r="GXJ277" s="14"/>
      <c r="GXK277" s="10"/>
      <c r="GXL277"/>
      <c r="GXM277" s="10"/>
      <c r="GXN277"/>
      <c r="GXO277"/>
      <c r="GXP277"/>
      <c r="GXQ277" s="14"/>
      <c r="GXR277" s="10"/>
      <c r="GXS277"/>
      <c r="GXT277" s="10"/>
      <c r="GXU277"/>
      <c r="GXV277"/>
      <c r="GXW277"/>
      <c r="GXX277" s="14"/>
      <c r="GXY277" s="10"/>
      <c r="GXZ277"/>
      <c r="GYA277" s="10"/>
      <c r="GYB277"/>
      <c r="GYC277"/>
      <c r="GYD277"/>
      <c r="GYE277" s="14"/>
      <c r="GYF277" s="10"/>
      <c r="GYG277"/>
      <c r="GYH277" s="10"/>
      <c r="GYI277"/>
      <c r="GYJ277"/>
      <c r="GYK277"/>
      <c r="GYL277" s="14"/>
      <c r="GYM277" s="10"/>
      <c r="GYN277"/>
      <c r="GYO277" s="10"/>
      <c r="GYP277"/>
      <c r="GYQ277"/>
      <c r="GYR277"/>
      <c r="GYS277" s="14"/>
      <c r="GYT277" s="10"/>
      <c r="GYU277"/>
      <c r="GYV277" s="10"/>
      <c r="GYW277"/>
      <c r="GYX277"/>
      <c r="GYY277"/>
      <c r="GYZ277" s="14"/>
      <c r="GZA277" s="10"/>
      <c r="GZB277"/>
      <c r="GZC277" s="10"/>
      <c r="GZD277"/>
      <c r="GZE277"/>
      <c r="GZF277"/>
      <c r="GZG277" s="14"/>
      <c r="GZH277" s="10"/>
      <c r="GZI277"/>
      <c r="GZJ277" s="10"/>
      <c r="GZK277"/>
      <c r="GZL277"/>
      <c r="GZM277"/>
      <c r="GZN277" s="14"/>
      <c r="GZO277" s="10"/>
      <c r="GZP277"/>
      <c r="GZQ277" s="10"/>
      <c r="GZR277"/>
      <c r="GZS277"/>
      <c r="GZT277"/>
      <c r="GZU277" s="14"/>
      <c r="GZV277" s="10"/>
      <c r="GZW277"/>
      <c r="GZX277" s="10"/>
      <c r="GZY277"/>
      <c r="GZZ277"/>
      <c r="HAA277"/>
      <c r="HAB277" s="14"/>
      <c r="HAC277" s="10"/>
      <c r="HAD277"/>
      <c r="HAE277" s="10"/>
      <c r="HAF277"/>
      <c r="HAG277"/>
      <c r="HAH277"/>
      <c r="HAI277" s="14"/>
      <c r="HAJ277" s="10"/>
      <c r="HAK277"/>
      <c r="HAL277" s="10"/>
      <c r="HAM277"/>
      <c r="HAN277"/>
      <c r="HAO277"/>
      <c r="HAP277" s="14"/>
      <c r="HAQ277" s="10"/>
      <c r="HAR277"/>
      <c r="HAS277" s="10"/>
      <c r="HAT277"/>
      <c r="HAU277"/>
      <c r="HAV277"/>
      <c r="HAW277" s="14"/>
      <c r="HAX277" s="26"/>
      <c r="HAY277"/>
      <c r="HAZ277" s="10"/>
      <c r="HBA277"/>
      <c r="HBB277"/>
      <c r="HBC277"/>
      <c r="HBD277" s="14"/>
      <c r="HBE277" s="26"/>
      <c r="HBF277"/>
      <c r="HBG277" s="10"/>
      <c r="HBH277"/>
      <c r="HBI277"/>
      <c r="HBJ277"/>
      <c r="HBK277" s="39"/>
      <c r="HBL277" s="81"/>
      <c r="HBM277" s="10"/>
      <c r="HBN277" s="10"/>
      <c r="HBO277" s="14"/>
      <c r="HBP277" s="14"/>
      <c r="HBQ277"/>
      <c r="HBR277" s="10"/>
      <c r="HBS277"/>
      <c r="HBT277" s="10"/>
      <c r="HBU277" s="6"/>
      <c r="HBV277"/>
      <c r="HBW277"/>
      <c r="HBX277" s="14"/>
      <c r="HBY277" s="10"/>
      <c r="HBZ277"/>
      <c r="HCA277" s="10"/>
      <c r="HCB277"/>
      <c r="HCC277"/>
      <c r="HCD277"/>
      <c r="HCE277" s="14"/>
      <c r="HCF277" s="10"/>
      <c r="HCG277"/>
      <c r="HCH277" s="10"/>
      <c r="HCI277"/>
      <c r="HCJ277"/>
      <c r="HCK277"/>
      <c r="HCL277" s="14"/>
      <c r="HCM277" s="10"/>
      <c r="HCN277"/>
      <c r="HCO277" s="10"/>
      <c r="HCP277"/>
      <c r="HCQ277"/>
      <c r="HCR277"/>
      <c r="HCS277" s="14"/>
      <c r="HCT277" s="10"/>
      <c r="HCU277"/>
      <c r="HCV277" s="10"/>
      <c r="HCW277"/>
      <c r="HCX277"/>
      <c r="HCY277"/>
      <c r="HCZ277" s="14"/>
      <c r="HDA277" s="10"/>
      <c r="HDB277"/>
      <c r="HDC277" s="10"/>
      <c r="HDD277"/>
      <c r="HDE277"/>
      <c r="HDF277"/>
      <c r="HDG277" s="14"/>
      <c r="HDH277" s="10"/>
      <c r="HDI277"/>
      <c r="HDJ277" s="10"/>
      <c r="HDK277"/>
      <c r="HDL277"/>
      <c r="HDM277"/>
      <c r="HDN277" s="14"/>
      <c r="HDO277" s="10"/>
      <c r="HDP277"/>
      <c r="HDQ277" s="10"/>
      <c r="HDR277"/>
      <c r="HDS277"/>
      <c r="HDT277"/>
      <c r="HDU277" s="14"/>
      <c r="HDV277" s="10"/>
      <c r="HDW277"/>
      <c r="HDX277" s="10"/>
      <c r="HDY277"/>
      <c r="HDZ277"/>
      <c r="HEA277"/>
      <c r="HEB277" s="14"/>
      <c r="HEC277" s="10"/>
      <c r="HED277"/>
      <c r="HEE277" s="10"/>
      <c r="HEF277"/>
      <c r="HEG277"/>
      <c r="HEH277"/>
      <c r="HEI277" s="14"/>
      <c r="HEJ277" s="10"/>
      <c r="HEK277"/>
      <c r="HEL277" s="10"/>
      <c r="HEM277"/>
      <c r="HEN277"/>
      <c r="HEO277"/>
      <c r="HEP277" s="14"/>
      <c r="HEQ277" s="10"/>
      <c r="HER277"/>
      <c r="HES277" s="10"/>
      <c r="HET277"/>
      <c r="HEU277"/>
      <c r="HEV277"/>
      <c r="HEW277" s="14"/>
      <c r="HEX277" s="10"/>
      <c r="HEY277"/>
      <c r="HEZ277" s="10"/>
      <c r="HFA277"/>
      <c r="HFB277"/>
      <c r="HFC277"/>
      <c r="HFD277" s="14"/>
      <c r="HFE277" s="10"/>
      <c r="HFF277"/>
      <c r="HFG277" s="10"/>
      <c r="HFH277"/>
      <c r="HFI277"/>
      <c r="HFJ277"/>
      <c r="HFK277" s="14"/>
      <c r="HFL277" s="10"/>
      <c r="HFM277"/>
      <c r="HFN277" s="10"/>
      <c r="HFO277"/>
      <c r="HFP277"/>
      <c r="HFQ277"/>
      <c r="HFR277" s="14"/>
      <c r="HFS277" s="10"/>
      <c r="HFT277"/>
      <c r="HFU277" s="10"/>
      <c r="HFV277"/>
      <c r="HFW277"/>
      <c r="HFX277"/>
      <c r="HFY277" s="14"/>
      <c r="HFZ277" s="10"/>
      <c r="HGA277"/>
      <c r="HGB277" s="10"/>
      <c r="HGC277"/>
      <c r="HGD277"/>
      <c r="HGE277"/>
      <c r="HGF277" s="14"/>
      <c r="HGG277" s="10"/>
      <c r="HGH277"/>
      <c r="HGI277" s="10"/>
      <c r="HGJ277"/>
      <c r="HGK277"/>
      <c r="HGL277"/>
      <c r="HGM277" s="14"/>
      <c r="HGN277" s="10"/>
      <c r="HGO277"/>
      <c r="HGP277" s="10"/>
      <c r="HGQ277"/>
      <c r="HGR277"/>
      <c r="HGS277"/>
      <c r="HGT277" s="14"/>
      <c r="HGU277" s="10"/>
      <c r="HGV277"/>
      <c r="HGW277" s="10"/>
      <c r="HGX277"/>
      <c r="HGY277"/>
      <c r="HGZ277"/>
      <c r="HHA277" s="14"/>
      <c r="HHB277" s="10"/>
      <c r="HHC277"/>
      <c r="HHD277" s="10"/>
      <c r="HHE277"/>
      <c r="HHF277"/>
      <c r="HHG277"/>
      <c r="HHH277" s="14"/>
      <c r="HHI277" s="10"/>
      <c r="HHJ277"/>
      <c r="HHK277" s="10"/>
      <c r="HHL277"/>
      <c r="HHM277"/>
      <c r="HHN277"/>
      <c r="HHO277" s="14"/>
      <c r="HHP277" s="10"/>
      <c r="HHQ277"/>
      <c r="HHR277" s="10"/>
      <c r="HHS277"/>
      <c r="HHT277"/>
      <c r="HHU277"/>
      <c r="HHV277" s="14"/>
      <c r="HHW277" s="10"/>
      <c r="HHX277"/>
      <c r="HHY277" s="10"/>
      <c r="HHZ277"/>
      <c r="HIA277"/>
      <c r="HIB277"/>
      <c r="HIC277" s="14"/>
      <c r="HID277" s="10"/>
      <c r="HIE277"/>
      <c r="HIF277" s="10"/>
      <c r="HIG277"/>
      <c r="HIH277"/>
      <c r="HII277"/>
      <c r="HIJ277" s="14"/>
      <c r="HIK277" s="10"/>
      <c r="HIL277"/>
      <c r="HIM277" s="10"/>
      <c r="HIN277"/>
      <c r="HIO277"/>
      <c r="HIP277"/>
      <c r="HIQ277" s="14"/>
      <c r="HIR277" s="10"/>
      <c r="HIS277"/>
      <c r="HIT277" s="10"/>
      <c r="HIU277"/>
      <c r="HIV277"/>
      <c r="HIW277"/>
      <c r="HIX277" s="14"/>
      <c r="HIY277" s="10"/>
      <c r="HIZ277"/>
      <c r="HJA277" s="10"/>
      <c r="HJB277"/>
      <c r="HJC277"/>
      <c r="HJD277"/>
      <c r="HJE277" s="14"/>
      <c r="HJF277" s="10"/>
      <c r="HJG277"/>
      <c r="HJH277" s="10"/>
      <c r="HJI277"/>
      <c r="HJJ277"/>
      <c r="HJK277"/>
      <c r="HJL277" s="14"/>
      <c r="HJM277" s="10"/>
      <c r="HJN277"/>
      <c r="HJO277" s="10"/>
      <c r="HJP277"/>
      <c r="HJQ277"/>
      <c r="HJR277"/>
      <c r="HJS277" s="14"/>
      <c r="HJT277" s="10"/>
      <c r="HJU277"/>
      <c r="HJV277" s="10"/>
      <c r="HJW277"/>
      <c r="HJX277"/>
      <c r="HJY277"/>
      <c r="HJZ277" s="14"/>
      <c r="HKA277" s="26"/>
      <c r="HKB277"/>
      <c r="HKC277" s="10"/>
      <c r="HKD277"/>
      <c r="HKE277"/>
      <c r="HKF277"/>
      <c r="HKG277" s="14"/>
      <c r="HKH277" s="26"/>
      <c r="HKI277"/>
      <c r="HKJ277" s="10"/>
      <c r="HKK277"/>
      <c r="HKL277"/>
      <c r="HKM277"/>
      <c r="HKN277" s="39"/>
      <c r="HKO277" s="81"/>
      <c r="HKP277" s="10"/>
      <c r="HKQ277" s="10"/>
      <c r="HKR277" s="14"/>
      <c r="HKS277" s="14"/>
      <c r="HKT277"/>
      <c r="HKU277" s="10"/>
      <c r="HKV277"/>
      <c r="HKW277" s="10"/>
      <c r="HKX277" s="6"/>
      <c r="HKY277"/>
      <c r="HKZ277"/>
      <c r="HLA277" s="14"/>
      <c r="HLB277" s="10"/>
      <c r="HLC277"/>
      <c r="HLD277" s="10"/>
      <c r="HLE277"/>
      <c r="HLF277"/>
      <c r="HLG277"/>
      <c r="HLH277" s="14"/>
      <c r="HLI277" s="10"/>
      <c r="HLJ277"/>
      <c r="HLK277" s="10"/>
      <c r="HLL277"/>
      <c r="HLM277"/>
      <c r="HLN277"/>
      <c r="HLO277" s="14"/>
      <c r="HLP277" s="10"/>
      <c r="HLQ277"/>
      <c r="HLR277" s="10"/>
      <c r="HLS277"/>
      <c r="HLT277"/>
      <c r="HLU277"/>
      <c r="HLV277" s="14"/>
      <c r="HLW277" s="10"/>
      <c r="HLX277"/>
      <c r="HLY277" s="10"/>
      <c r="HLZ277"/>
      <c r="HMA277"/>
      <c r="HMB277"/>
      <c r="HMC277" s="14"/>
      <c r="HMD277" s="10"/>
      <c r="HME277"/>
      <c r="HMF277" s="10"/>
      <c r="HMG277"/>
      <c r="HMH277"/>
      <c r="HMI277"/>
      <c r="HMJ277" s="14"/>
      <c r="HMK277" s="10"/>
      <c r="HML277"/>
      <c r="HMM277" s="10"/>
      <c r="HMN277"/>
      <c r="HMO277"/>
      <c r="HMP277"/>
      <c r="HMQ277" s="14"/>
      <c r="HMR277" s="10"/>
      <c r="HMS277"/>
      <c r="HMT277" s="10"/>
      <c r="HMU277"/>
      <c r="HMV277"/>
      <c r="HMW277"/>
      <c r="HMX277" s="14"/>
      <c r="HMY277" s="10"/>
      <c r="HMZ277"/>
      <c r="HNA277" s="10"/>
      <c r="HNB277"/>
      <c r="HNC277"/>
      <c r="HND277"/>
      <c r="HNE277" s="14"/>
      <c r="HNF277" s="10"/>
      <c r="HNG277"/>
      <c r="HNH277" s="10"/>
      <c r="HNI277"/>
      <c r="HNJ277"/>
      <c r="HNK277"/>
      <c r="HNL277" s="14"/>
      <c r="HNM277" s="10"/>
      <c r="HNN277"/>
      <c r="HNO277" s="10"/>
      <c r="HNP277"/>
      <c r="HNQ277"/>
      <c r="HNR277"/>
      <c r="HNS277" s="14"/>
      <c r="HNT277" s="10"/>
      <c r="HNU277"/>
      <c r="HNV277" s="10"/>
      <c r="HNW277"/>
      <c r="HNX277"/>
      <c r="HNY277"/>
      <c r="HNZ277" s="14"/>
      <c r="HOA277" s="10"/>
      <c r="HOB277"/>
      <c r="HOC277" s="10"/>
      <c r="HOD277"/>
      <c r="HOE277"/>
      <c r="HOF277"/>
      <c r="HOG277" s="14"/>
      <c r="HOH277" s="10"/>
      <c r="HOI277"/>
      <c r="HOJ277" s="10"/>
      <c r="HOK277"/>
      <c r="HOL277"/>
      <c r="HOM277"/>
      <c r="HON277" s="14"/>
      <c r="HOO277" s="10"/>
      <c r="HOP277"/>
      <c r="HOQ277" s="10"/>
      <c r="HOR277"/>
      <c r="HOS277"/>
      <c r="HOT277"/>
      <c r="HOU277" s="14"/>
      <c r="HOV277" s="10"/>
      <c r="HOW277"/>
      <c r="HOX277" s="10"/>
      <c r="HOY277"/>
      <c r="HOZ277"/>
      <c r="HPA277"/>
      <c r="HPB277" s="14"/>
      <c r="HPC277" s="10"/>
      <c r="HPD277"/>
      <c r="HPE277" s="10"/>
      <c r="HPF277"/>
      <c r="HPG277"/>
      <c r="HPH277"/>
      <c r="HPI277" s="14"/>
      <c r="HPJ277" s="10"/>
      <c r="HPK277"/>
      <c r="HPL277" s="10"/>
      <c r="HPM277"/>
      <c r="HPN277"/>
      <c r="HPO277"/>
      <c r="HPP277" s="14"/>
      <c r="HPQ277" s="10"/>
      <c r="HPR277"/>
      <c r="HPS277" s="10"/>
      <c r="HPT277"/>
      <c r="HPU277"/>
      <c r="HPV277"/>
      <c r="HPW277" s="14"/>
      <c r="HPX277" s="10"/>
      <c r="HPY277"/>
      <c r="HPZ277" s="10"/>
      <c r="HQA277"/>
      <c r="HQB277"/>
      <c r="HQC277"/>
      <c r="HQD277" s="14"/>
      <c r="HQE277" s="10"/>
      <c r="HQF277"/>
      <c r="HQG277" s="10"/>
      <c r="HQH277"/>
      <c r="HQI277"/>
      <c r="HQJ277"/>
      <c r="HQK277" s="14"/>
      <c r="HQL277" s="10"/>
      <c r="HQM277"/>
      <c r="HQN277" s="10"/>
      <c r="HQO277"/>
      <c r="HQP277"/>
      <c r="HQQ277"/>
      <c r="HQR277" s="14"/>
      <c r="HQS277" s="10"/>
      <c r="HQT277"/>
      <c r="HQU277" s="10"/>
      <c r="HQV277"/>
      <c r="HQW277"/>
      <c r="HQX277"/>
      <c r="HQY277" s="14"/>
      <c r="HQZ277" s="10"/>
      <c r="HRA277"/>
      <c r="HRB277" s="10"/>
      <c r="HRC277"/>
      <c r="HRD277"/>
      <c r="HRE277"/>
      <c r="HRF277" s="14"/>
      <c r="HRG277" s="10"/>
      <c r="HRH277"/>
      <c r="HRI277" s="10"/>
      <c r="HRJ277"/>
      <c r="HRK277"/>
      <c r="HRL277"/>
      <c r="HRM277" s="14"/>
      <c r="HRN277" s="10"/>
      <c r="HRO277"/>
      <c r="HRP277" s="10"/>
      <c r="HRQ277"/>
      <c r="HRR277"/>
      <c r="HRS277"/>
      <c r="HRT277" s="14"/>
      <c r="HRU277" s="10"/>
      <c r="HRV277"/>
      <c r="HRW277" s="10"/>
      <c r="HRX277"/>
      <c r="HRY277"/>
      <c r="HRZ277"/>
      <c r="HSA277" s="14"/>
      <c r="HSB277" s="10"/>
      <c r="HSC277"/>
      <c r="HSD277" s="10"/>
      <c r="HSE277"/>
      <c r="HSF277"/>
      <c r="HSG277"/>
      <c r="HSH277" s="14"/>
      <c r="HSI277" s="10"/>
      <c r="HSJ277"/>
      <c r="HSK277" s="10"/>
      <c r="HSL277"/>
      <c r="HSM277"/>
      <c r="HSN277"/>
      <c r="HSO277" s="14"/>
      <c r="HSP277" s="10"/>
      <c r="HSQ277"/>
      <c r="HSR277" s="10"/>
      <c r="HSS277"/>
      <c r="HST277"/>
      <c r="HSU277"/>
      <c r="HSV277" s="14"/>
      <c r="HSW277" s="10"/>
      <c r="HSX277"/>
      <c r="HSY277" s="10"/>
      <c r="HSZ277"/>
      <c r="HTA277"/>
      <c r="HTB277"/>
      <c r="HTC277" s="14"/>
      <c r="HTD277" s="26"/>
      <c r="HTE277"/>
      <c r="HTF277" s="10"/>
      <c r="HTG277"/>
      <c r="HTH277"/>
      <c r="HTI277"/>
      <c r="HTJ277" s="14"/>
      <c r="HTK277" s="26"/>
      <c r="HTL277"/>
      <c r="HTM277" s="10"/>
      <c r="HTN277"/>
      <c r="HTO277"/>
      <c r="HTP277"/>
      <c r="HTQ277" s="39"/>
      <c r="HTR277" s="81"/>
      <c r="HTS277" s="10"/>
      <c r="HTT277" s="10"/>
      <c r="HTU277" s="14"/>
      <c r="HTV277" s="14"/>
      <c r="HTW277"/>
      <c r="HTX277" s="10"/>
      <c r="HTY277"/>
      <c r="HTZ277" s="10"/>
      <c r="HUA277" s="6"/>
      <c r="HUB277"/>
      <c r="HUC277"/>
      <c r="HUD277" s="14"/>
      <c r="HUE277" s="10"/>
      <c r="HUF277"/>
      <c r="HUG277" s="10"/>
      <c r="HUH277"/>
      <c r="HUI277"/>
      <c r="HUJ277"/>
      <c r="HUK277" s="14"/>
      <c r="HUL277" s="10"/>
      <c r="HUM277"/>
      <c r="HUN277" s="10"/>
      <c r="HUO277"/>
      <c r="HUP277"/>
      <c r="HUQ277"/>
      <c r="HUR277" s="14"/>
      <c r="HUS277" s="10"/>
      <c r="HUT277"/>
      <c r="HUU277" s="10"/>
      <c r="HUV277"/>
      <c r="HUW277"/>
      <c r="HUX277"/>
      <c r="HUY277" s="14"/>
      <c r="HUZ277" s="10"/>
      <c r="HVA277"/>
      <c r="HVB277" s="10"/>
      <c r="HVC277"/>
      <c r="HVD277"/>
      <c r="HVE277"/>
      <c r="HVF277" s="14"/>
      <c r="HVG277" s="10"/>
      <c r="HVH277"/>
      <c r="HVI277" s="10"/>
      <c r="HVJ277"/>
      <c r="HVK277"/>
      <c r="HVL277"/>
      <c r="HVM277" s="14"/>
      <c r="HVN277" s="10"/>
      <c r="HVO277"/>
      <c r="HVP277" s="10"/>
      <c r="HVQ277"/>
      <c r="HVR277"/>
      <c r="HVS277"/>
      <c r="HVT277" s="14"/>
      <c r="HVU277" s="10"/>
      <c r="HVV277"/>
      <c r="HVW277" s="10"/>
      <c r="HVX277"/>
      <c r="HVY277"/>
      <c r="HVZ277"/>
      <c r="HWA277" s="14"/>
      <c r="HWB277" s="10"/>
      <c r="HWC277"/>
      <c r="HWD277" s="10"/>
      <c r="HWE277"/>
      <c r="HWF277"/>
      <c r="HWG277"/>
      <c r="HWH277" s="14"/>
      <c r="HWI277" s="10"/>
      <c r="HWJ277"/>
      <c r="HWK277" s="10"/>
      <c r="HWL277"/>
      <c r="HWM277"/>
      <c r="HWN277"/>
      <c r="HWO277" s="14"/>
      <c r="HWP277" s="10"/>
      <c r="HWQ277"/>
      <c r="HWR277" s="10"/>
      <c r="HWS277"/>
      <c r="HWT277"/>
      <c r="HWU277"/>
      <c r="HWV277" s="14"/>
      <c r="HWW277" s="10"/>
      <c r="HWX277"/>
      <c r="HWY277" s="10"/>
      <c r="HWZ277"/>
      <c r="HXA277"/>
      <c r="HXB277"/>
      <c r="HXC277" s="14"/>
      <c r="HXD277" s="10"/>
      <c r="HXE277"/>
      <c r="HXF277" s="10"/>
      <c r="HXG277"/>
      <c r="HXH277"/>
      <c r="HXI277"/>
      <c r="HXJ277" s="14"/>
      <c r="HXK277" s="10"/>
      <c r="HXL277"/>
      <c r="HXM277" s="10"/>
      <c r="HXN277"/>
      <c r="HXO277"/>
      <c r="HXP277"/>
      <c r="HXQ277" s="14"/>
      <c r="HXR277" s="10"/>
      <c r="HXS277"/>
      <c r="HXT277" s="10"/>
      <c r="HXU277"/>
      <c r="HXV277"/>
      <c r="HXW277"/>
      <c r="HXX277" s="14"/>
      <c r="HXY277" s="10"/>
      <c r="HXZ277"/>
      <c r="HYA277" s="10"/>
      <c r="HYB277"/>
      <c r="HYC277"/>
      <c r="HYD277"/>
      <c r="HYE277" s="14"/>
      <c r="HYF277" s="10"/>
      <c r="HYG277"/>
      <c r="HYH277" s="10"/>
      <c r="HYI277"/>
      <c r="HYJ277"/>
      <c r="HYK277"/>
      <c r="HYL277" s="14"/>
      <c r="HYM277" s="10"/>
      <c r="HYN277"/>
      <c r="HYO277" s="10"/>
      <c r="HYP277"/>
      <c r="HYQ277"/>
      <c r="HYR277"/>
      <c r="HYS277" s="14"/>
      <c r="HYT277" s="10"/>
      <c r="HYU277"/>
      <c r="HYV277" s="10"/>
      <c r="HYW277"/>
      <c r="HYX277"/>
      <c r="HYY277"/>
      <c r="HYZ277" s="14"/>
      <c r="HZA277" s="10"/>
      <c r="HZB277"/>
      <c r="HZC277" s="10"/>
      <c r="HZD277"/>
      <c r="HZE277"/>
      <c r="HZF277"/>
      <c r="HZG277" s="14"/>
      <c r="HZH277" s="10"/>
      <c r="HZI277"/>
      <c r="HZJ277" s="10"/>
      <c r="HZK277"/>
      <c r="HZL277"/>
      <c r="HZM277"/>
      <c r="HZN277" s="14"/>
      <c r="HZO277" s="10"/>
      <c r="HZP277"/>
      <c r="HZQ277" s="10"/>
      <c r="HZR277"/>
      <c r="HZS277"/>
      <c r="HZT277"/>
      <c r="HZU277" s="14"/>
      <c r="HZV277" s="10"/>
      <c r="HZW277"/>
      <c r="HZX277" s="10"/>
      <c r="HZY277"/>
      <c r="HZZ277"/>
      <c r="IAA277"/>
      <c r="IAB277" s="14"/>
      <c r="IAC277" s="10"/>
      <c r="IAD277"/>
      <c r="IAE277" s="10"/>
      <c r="IAF277"/>
      <c r="IAG277"/>
      <c r="IAH277"/>
      <c r="IAI277" s="14"/>
      <c r="IAJ277" s="10"/>
      <c r="IAK277"/>
      <c r="IAL277" s="10"/>
      <c r="IAM277"/>
      <c r="IAN277"/>
      <c r="IAO277"/>
      <c r="IAP277" s="14"/>
      <c r="IAQ277" s="10"/>
      <c r="IAR277"/>
      <c r="IAS277" s="10"/>
      <c r="IAT277"/>
      <c r="IAU277"/>
      <c r="IAV277"/>
      <c r="IAW277" s="14"/>
      <c r="IAX277" s="10"/>
      <c r="IAY277"/>
      <c r="IAZ277" s="10"/>
      <c r="IBA277"/>
      <c r="IBB277"/>
      <c r="IBC277"/>
      <c r="IBD277" s="14"/>
      <c r="IBE277" s="10"/>
      <c r="IBF277"/>
      <c r="IBG277" s="10"/>
      <c r="IBH277"/>
      <c r="IBI277"/>
      <c r="IBJ277"/>
      <c r="IBK277" s="14"/>
      <c r="IBL277" s="10"/>
      <c r="IBM277"/>
      <c r="IBN277" s="10"/>
      <c r="IBO277"/>
      <c r="IBP277"/>
      <c r="IBQ277"/>
      <c r="IBR277" s="14"/>
      <c r="IBS277" s="10"/>
      <c r="IBT277"/>
      <c r="IBU277" s="10"/>
      <c r="IBV277"/>
      <c r="IBW277"/>
      <c r="IBX277"/>
      <c r="IBY277" s="14"/>
      <c r="IBZ277" s="10"/>
      <c r="ICA277"/>
      <c r="ICB277" s="10"/>
      <c r="ICC277"/>
      <c r="ICD277"/>
      <c r="ICE277"/>
      <c r="ICF277" s="14"/>
      <c r="ICG277" s="26"/>
      <c r="ICH277"/>
      <c r="ICI277" s="10"/>
      <c r="ICJ277"/>
      <c r="ICK277"/>
      <c r="ICL277"/>
      <c r="ICM277" s="14"/>
      <c r="ICN277" s="26"/>
      <c r="ICO277"/>
      <c r="ICP277" s="10"/>
      <c r="ICQ277"/>
      <c r="ICR277"/>
      <c r="ICS277"/>
      <c r="ICT277" s="39"/>
      <c r="ICU277" s="81"/>
      <c r="ICV277" s="10"/>
      <c r="ICW277" s="10"/>
      <c r="ICX277" s="14"/>
      <c r="ICY277" s="14"/>
      <c r="ICZ277"/>
      <c r="IDA277" s="10"/>
      <c r="IDB277"/>
      <c r="IDC277" s="10"/>
      <c r="IDD277" s="6"/>
      <c r="IDE277"/>
      <c r="IDF277"/>
      <c r="IDG277" s="14"/>
      <c r="IDH277" s="10"/>
      <c r="IDI277"/>
      <c r="IDJ277" s="10"/>
      <c r="IDK277"/>
      <c r="IDL277"/>
      <c r="IDM277"/>
      <c r="IDN277" s="14"/>
      <c r="IDO277" s="10"/>
      <c r="IDP277"/>
      <c r="IDQ277" s="10"/>
      <c r="IDR277"/>
      <c r="IDS277"/>
      <c r="IDT277"/>
      <c r="IDU277" s="14"/>
      <c r="IDV277" s="10"/>
      <c r="IDW277"/>
      <c r="IDX277" s="10"/>
      <c r="IDY277"/>
      <c r="IDZ277"/>
      <c r="IEA277"/>
      <c r="IEB277" s="14"/>
      <c r="IEC277" s="10"/>
      <c r="IED277"/>
      <c r="IEE277" s="10"/>
      <c r="IEF277"/>
      <c r="IEG277"/>
      <c r="IEH277"/>
      <c r="IEI277" s="14"/>
      <c r="IEJ277" s="10"/>
      <c r="IEK277"/>
      <c r="IEL277" s="10"/>
      <c r="IEM277"/>
      <c r="IEN277"/>
      <c r="IEO277"/>
      <c r="IEP277" s="14"/>
      <c r="IEQ277" s="10"/>
      <c r="IER277"/>
      <c r="IES277" s="10"/>
      <c r="IET277"/>
      <c r="IEU277"/>
      <c r="IEV277"/>
      <c r="IEW277" s="14"/>
      <c r="IEX277" s="10"/>
      <c r="IEY277"/>
      <c r="IEZ277" s="10"/>
      <c r="IFA277"/>
      <c r="IFB277"/>
      <c r="IFC277"/>
      <c r="IFD277" s="14"/>
      <c r="IFE277" s="10"/>
      <c r="IFF277"/>
      <c r="IFG277" s="10"/>
      <c r="IFH277"/>
      <c r="IFI277"/>
      <c r="IFJ277"/>
      <c r="IFK277" s="14"/>
      <c r="IFL277" s="10"/>
      <c r="IFM277"/>
      <c r="IFN277" s="10"/>
      <c r="IFO277"/>
      <c r="IFP277"/>
      <c r="IFQ277"/>
      <c r="IFR277" s="14"/>
      <c r="IFS277" s="10"/>
      <c r="IFT277"/>
      <c r="IFU277" s="10"/>
      <c r="IFV277"/>
      <c r="IFW277"/>
      <c r="IFX277"/>
      <c r="IFY277" s="14"/>
      <c r="IFZ277" s="10"/>
      <c r="IGA277"/>
      <c r="IGB277" s="10"/>
      <c r="IGC277"/>
      <c r="IGD277"/>
      <c r="IGE277"/>
      <c r="IGF277" s="14"/>
      <c r="IGG277" s="10"/>
      <c r="IGH277"/>
      <c r="IGI277" s="10"/>
      <c r="IGJ277"/>
      <c r="IGK277"/>
      <c r="IGL277"/>
      <c r="IGM277" s="14"/>
      <c r="IGN277" s="10"/>
      <c r="IGO277"/>
      <c r="IGP277" s="10"/>
      <c r="IGQ277"/>
      <c r="IGR277"/>
      <c r="IGS277"/>
      <c r="IGT277" s="14"/>
      <c r="IGU277" s="10"/>
      <c r="IGV277"/>
      <c r="IGW277" s="10"/>
      <c r="IGX277"/>
      <c r="IGY277"/>
      <c r="IGZ277"/>
      <c r="IHA277" s="14"/>
      <c r="IHB277" s="10"/>
      <c r="IHC277"/>
      <c r="IHD277" s="10"/>
      <c r="IHE277"/>
      <c r="IHF277"/>
      <c r="IHG277"/>
      <c r="IHH277" s="14"/>
      <c r="IHI277" s="10"/>
      <c r="IHJ277"/>
      <c r="IHK277" s="10"/>
      <c r="IHL277"/>
      <c r="IHM277"/>
      <c r="IHN277"/>
      <c r="IHO277" s="14"/>
      <c r="IHP277" s="10"/>
      <c r="IHQ277"/>
      <c r="IHR277" s="10"/>
      <c r="IHS277"/>
      <c r="IHT277"/>
      <c r="IHU277"/>
      <c r="IHV277" s="14"/>
      <c r="IHW277" s="10"/>
      <c r="IHX277"/>
      <c r="IHY277" s="10"/>
      <c r="IHZ277"/>
      <c r="IIA277"/>
      <c r="IIB277"/>
      <c r="IIC277" s="14"/>
      <c r="IID277" s="10"/>
      <c r="IIE277"/>
      <c r="IIF277" s="10"/>
      <c r="IIG277"/>
      <c r="IIH277"/>
      <c r="III277"/>
      <c r="IIJ277" s="14"/>
      <c r="IIK277" s="10"/>
      <c r="IIL277"/>
      <c r="IIM277" s="10"/>
      <c r="IIN277"/>
      <c r="IIO277"/>
      <c r="IIP277"/>
      <c r="IIQ277" s="14"/>
      <c r="IIR277" s="10"/>
      <c r="IIS277"/>
      <c r="IIT277" s="10"/>
      <c r="IIU277"/>
      <c r="IIV277"/>
      <c r="IIW277"/>
      <c r="IIX277" s="14"/>
      <c r="IIY277" s="10"/>
      <c r="IIZ277"/>
      <c r="IJA277" s="10"/>
      <c r="IJB277"/>
      <c r="IJC277"/>
      <c r="IJD277"/>
      <c r="IJE277" s="14"/>
      <c r="IJF277" s="10"/>
      <c r="IJG277"/>
      <c r="IJH277" s="10"/>
      <c r="IJI277"/>
      <c r="IJJ277"/>
      <c r="IJK277"/>
      <c r="IJL277" s="14"/>
      <c r="IJM277" s="10"/>
      <c r="IJN277"/>
      <c r="IJO277" s="10"/>
      <c r="IJP277"/>
      <c r="IJQ277"/>
      <c r="IJR277"/>
      <c r="IJS277" s="14"/>
      <c r="IJT277" s="10"/>
      <c r="IJU277"/>
      <c r="IJV277" s="10"/>
      <c r="IJW277"/>
      <c r="IJX277"/>
      <c r="IJY277"/>
      <c r="IJZ277" s="14"/>
      <c r="IKA277" s="10"/>
      <c r="IKB277"/>
      <c r="IKC277" s="10"/>
      <c r="IKD277"/>
      <c r="IKE277"/>
      <c r="IKF277"/>
      <c r="IKG277" s="14"/>
      <c r="IKH277" s="10"/>
      <c r="IKI277"/>
      <c r="IKJ277" s="10"/>
      <c r="IKK277"/>
      <c r="IKL277"/>
      <c r="IKM277"/>
      <c r="IKN277" s="14"/>
      <c r="IKO277" s="10"/>
      <c r="IKP277"/>
      <c r="IKQ277" s="10"/>
      <c r="IKR277"/>
      <c r="IKS277"/>
      <c r="IKT277"/>
      <c r="IKU277" s="14"/>
      <c r="IKV277" s="10"/>
      <c r="IKW277"/>
      <c r="IKX277" s="10"/>
      <c r="IKY277"/>
      <c r="IKZ277"/>
      <c r="ILA277"/>
      <c r="ILB277" s="14"/>
      <c r="ILC277" s="10"/>
      <c r="ILD277"/>
      <c r="ILE277" s="10"/>
      <c r="ILF277"/>
      <c r="ILG277"/>
      <c r="ILH277"/>
      <c r="ILI277" s="14"/>
      <c r="ILJ277" s="26"/>
      <c r="ILK277"/>
      <c r="ILL277" s="10"/>
      <c r="ILM277"/>
      <c r="ILN277"/>
      <c r="ILO277"/>
      <c r="ILP277" s="14"/>
      <c r="ILQ277" s="26"/>
      <c r="ILR277"/>
      <c r="ILS277" s="10"/>
      <c r="ILT277"/>
      <c r="ILU277"/>
      <c r="ILV277"/>
      <c r="ILW277" s="39"/>
      <c r="ILX277" s="81"/>
      <c r="ILY277" s="10"/>
      <c r="ILZ277" s="10"/>
      <c r="IMA277" s="14"/>
      <c r="IMB277" s="14"/>
      <c r="IMC277"/>
      <c r="IMD277" s="10"/>
      <c r="IME277"/>
      <c r="IMF277" s="10"/>
      <c r="IMG277" s="6"/>
      <c r="IMH277"/>
      <c r="IMI277"/>
      <c r="IMJ277" s="14"/>
      <c r="IMK277" s="10"/>
      <c r="IML277"/>
      <c r="IMM277" s="10"/>
      <c r="IMN277"/>
      <c r="IMO277"/>
      <c r="IMP277"/>
      <c r="IMQ277" s="14"/>
      <c r="IMR277" s="10"/>
      <c r="IMS277"/>
      <c r="IMT277" s="10"/>
      <c r="IMU277"/>
      <c r="IMV277"/>
      <c r="IMW277"/>
      <c r="IMX277" s="14"/>
      <c r="IMY277" s="10"/>
      <c r="IMZ277"/>
      <c r="INA277" s="10"/>
      <c r="INB277"/>
      <c r="INC277"/>
      <c r="IND277"/>
      <c r="INE277" s="14"/>
      <c r="INF277" s="10"/>
      <c r="ING277"/>
      <c r="INH277" s="10"/>
      <c r="INI277"/>
      <c r="INJ277"/>
      <c r="INK277"/>
      <c r="INL277" s="14"/>
      <c r="INM277" s="10"/>
      <c r="INN277"/>
      <c r="INO277" s="10"/>
      <c r="INP277"/>
      <c r="INQ277"/>
      <c r="INR277"/>
      <c r="INS277" s="14"/>
      <c r="INT277" s="10"/>
      <c r="INU277"/>
      <c r="INV277" s="10"/>
      <c r="INW277"/>
      <c r="INX277"/>
      <c r="INY277"/>
      <c r="INZ277" s="14"/>
      <c r="IOA277" s="10"/>
      <c r="IOB277"/>
      <c r="IOC277" s="10"/>
      <c r="IOD277"/>
      <c r="IOE277"/>
      <c r="IOF277"/>
      <c r="IOG277" s="14"/>
      <c r="IOH277" s="10"/>
      <c r="IOI277"/>
      <c r="IOJ277" s="10"/>
      <c r="IOK277"/>
      <c r="IOL277"/>
      <c r="IOM277"/>
      <c r="ION277" s="14"/>
      <c r="IOO277" s="10"/>
      <c r="IOP277"/>
      <c r="IOQ277" s="10"/>
      <c r="IOR277"/>
      <c r="IOS277"/>
      <c r="IOT277"/>
      <c r="IOU277" s="14"/>
      <c r="IOV277" s="10"/>
      <c r="IOW277"/>
      <c r="IOX277" s="10"/>
      <c r="IOY277"/>
      <c r="IOZ277"/>
      <c r="IPA277"/>
      <c r="IPB277" s="14"/>
      <c r="IPC277" s="10"/>
      <c r="IPD277"/>
      <c r="IPE277" s="10"/>
      <c r="IPF277"/>
      <c r="IPG277"/>
      <c r="IPH277"/>
      <c r="IPI277" s="14"/>
      <c r="IPJ277" s="10"/>
      <c r="IPK277"/>
      <c r="IPL277" s="10"/>
      <c r="IPM277"/>
      <c r="IPN277"/>
      <c r="IPO277"/>
      <c r="IPP277" s="14"/>
      <c r="IPQ277" s="10"/>
      <c r="IPR277"/>
      <c r="IPS277" s="10"/>
      <c r="IPT277"/>
      <c r="IPU277"/>
      <c r="IPV277"/>
      <c r="IPW277" s="14"/>
      <c r="IPX277" s="10"/>
      <c r="IPY277"/>
      <c r="IPZ277" s="10"/>
      <c r="IQA277"/>
      <c r="IQB277"/>
      <c r="IQC277"/>
      <c r="IQD277" s="14"/>
      <c r="IQE277" s="10"/>
      <c r="IQF277"/>
      <c r="IQG277" s="10"/>
      <c r="IQH277"/>
      <c r="IQI277"/>
      <c r="IQJ277"/>
      <c r="IQK277" s="14"/>
      <c r="IQL277" s="10"/>
      <c r="IQM277"/>
      <c r="IQN277" s="10"/>
      <c r="IQO277"/>
      <c r="IQP277"/>
      <c r="IQQ277"/>
      <c r="IQR277" s="14"/>
      <c r="IQS277" s="10"/>
      <c r="IQT277"/>
      <c r="IQU277" s="10"/>
      <c r="IQV277"/>
      <c r="IQW277"/>
      <c r="IQX277"/>
      <c r="IQY277" s="14"/>
      <c r="IQZ277" s="10"/>
      <c r="IRA277"/>
      <c r="IRB277" s="10"/>
      <c r="IRC277"/>
      <c r="IRD277"/>
      <c r="IRE277"/>
      <c r="IRF277" s="14"/>
      <c r="IRG277" s="10"/>
      <c r="IRH277"/>
      <c r="IRI277" s="10"/>
      <c r="IRJ277"/>
      <c r="IRK277"/>
      <c r="IRL277"/>
      <c r="IRM277" s="14"/>
      <c r="IRN277" s="10"/>
      <c r="IRO277"/>
      <c r="IRP277" s="10"/>
      <c r="IRQ277"/>
      <c r="IRR277"/>
      <c r="IRS277"/>
      <c r="IRT277" s="14"/>
      <c r="IRU277" s="10"/>
      <c r="IRV277"/>
      <c r="IRW277" s="10"/>
      <c r="IRX277"/>
      <c r="IRY277"/>
      <c r="IRZ277"/>
      <c r="ISA277" s="14"/>
      <c r="ISB277" s="10"/>
      <c r="ISC277"/>
      <c r="ISD277" s="10"/>
      <c r="ISE277"/>
      <c r="ISF277"/>
      <c r="ISG277"/>
      <c r="ISH277" s="14"/>
      <c r="ISI277" s="10"/>
      <c r="ISJ277"/>
      <c r="ISK277" s="10"/>
      <c r="ISL277"/>
      <c r="ISM277"/>
      <c r="ISN277"/>
      <c r="ISO277" s="14"/>
      <c r="ISP277" s="10"/>
      <c r="ISQ277"/>
      <c r="ISR277" s="10"/>
      <c r="ISS277"/>
      <c r="IST277"/>
      <c r="ISU277"/>
      <c r="ISV277" s="14"/>
      <c r="ISW277" s="10"/>
      <c r="ISX277"/>
      <c r="ISY277" s="10"/>
      <c r="ISZ277"/>
      <c r="ITA277"/>
      <c r="ITB277"/>
      <c r="ITC277" s="14"/>
      <c r="ITD277" s="10"/>
      <c r="ITE277"/>
      <c r="ITF277" s="10"/>
      <c r="ITG277"/>
      <c r="ITH277"/>
      <c r="ITI277"/>
      <c r="ITJ277" s="14"/>
      <c r="ITK277" s="10"/>
      <c r="ITL277"/>
      <c r="ITM277" s="10"/>
      <c r="ITN277"/>
      <c r="ITO277"/>
      <c r="ITP277"/>
      <c r="ITQ277" s="14"/>
      <c r="ITR277" s="10"/>
      <c r="ITS277"/>
      <c r="ITT277" s="10"/>
      <c r="ITU277"/>
      <c r="ITV277"/>
      <c r="ITW277"/>
      <c r="ITX277" s="14"/>
      <c r="ITY277" s="10"/>
      <c r="ITZ277"/>
      <c r="IUA277" s="10"/>
      <c r="IUB277"/>
      <c r="IUC277"/>
      <c r="IUD277"/>
      <c r="IUE277" s="14"/>
      <c r="IUF277" s="10"/>
      <c r="IUG277"/>
      <c r="IUH277" s="10"/>
      <c r="IUI277"/>
      <c r="IUJ277"/>
      <c r="IUK277"/>
      <c r="IUL277" s="14"/>
      <c r="IUM277" s="26"/>
      <c r="IUN277"/>
      <c r="IUO277" s="10"/>
      <c r="IUP277"/>
      <c r="IUQ277"/>
      <c r="IUR277"/>
      <c r="IUS277" s="14"/>
      <c r="IUT277" s="26"/>
      <c r="IUU277"/>
      <c r="IUV277" s="10"/>
      <c r="IUW277"/>
      <c r="IUX277"/>
      <c r="IUY277"/>
      <c r="IUZ277" s="39"/>
      <c r="IVA277" s="81"/>
      <c r="IVB277" s="10"/>
      <c r="IVC277" s="10"/>
      <c r="IVD277" s="14"/>
      <c r="IVE277" s="14"/>
      <c r="IVF277"/>
      <c r="IVG277" s="10"/>
      <c r="IVH277"/>
      <c r="IVI277" s="10"/>
      <c r="IVJ277" s="6"/>
      <c r="IVK277"/>
      <c r="IVL277"/>
      <c r="IVM277" s="14"/>
      <c r="IVN277" s="10"/>
      <c r="IVO277"/>
      <c r="IVP277" s="10"/>
      <c r="IVQ277"/>
      <c r="IVR277"/>
      <c r="IVS277"/>
      <c r="IVT277" s="14"/>
      <c r="IVU277" s="10"/>
      <c r="IVV277"/>
      <c r="IVW277" s="10"/>
      <c r="IVX277"/>
      <c r="IVY277"/>
      <c r="IVZ277"/>
      <c r="IWA277" s="14"/>
      <c r="IWB277" s="10"/>
      <c r="IWC277"/>
      <c r="IWD277" s="10"/>
      <c r="IWE277"/>
      <c r="IWF277"/>
      <c r="IWG277"/>
      <c r="IWH277" s="14"/>
      <c r="IWI277" s="10"/>
      <c r="IWJ277"/>
      <c r="IWK277" s="10"/>
      <c r="IWL277"/>
      <c r="IWM277"/>
      <c r="IWN277"/>
      <c r="IWO277" s="14"/>
      <c r="IWP277" s="10"/>
      <c r="IWQ277"/>
      <c r="IWR277" s="10"/>
      <c r="IWS277"/>
      <c r="IWT277"/>
      <c r="IWU277"/>
      <c r="IWV277" s="14"/>
      <c r="IWW277" s="10"/>
      <c r="IWX277"/>
      <c r="IWY277" s="10"/>
      <c r="IWZ277"/>
      <c r="IXA277"/>
      <c r="IXB277"/>
      <c r="IXC277" s="14"/>
      <c r="IXD277" s="10"/>
      <c r="IXE277"/>
      <c r="IXF277" s="10"/>
      <c r="IXG277"/>
      <c r="IXH277"/>
      <c r="IXI277"/>
      <c r="IXJ277" s="14"/>
      <c r="IXK277" s="10"/>
      <c r="IXL277"/>
      <c r="IXM277" s="10"/>
      <c r="IXN277"/>
      <c r="IXO277"/>
      <c r="IXP277"/>
      <c r="IXQ277" s="14"/>
      <c r="IXR277" s="10"/>
      <c r="IXS277"/>
      <c r="IXT277" s="10"/>
      <c r="IXU277"/>
      <c r="IXV277"/>
      <c r="IXW277"/>
      <c r="IXX277" s="14"/>
      <c r="IXY277" s="10"/>
      <c r="IXZ277"/>
      <c r="IYA277" s="10"/>
      <c r="IYB277"/>
      <c r="IYC277"/>
      <c r="IYD277"/>
      <c r="IYE277" s="14"/>
      <c r="IYF277" s="10"/>
      <c r="IYG277"/>
      <c r="IYH277" s="10"/>
      <c r="IYI277"/>
      <c r="IYJ277"/>
      <c r="IYK277"/>
      <c r="IYL277" s="14"/>
      <c r="IYM277" s="10"/>
      <c r="IYN277"/>
      <c r="IYO277" s="10"/>
      <c r="IYP277"/>
      <c r="IYQ277"/>
      <c r="IYR277"/>
      <c r="IYS277" s="14"/>
      <c r="IYT277" s="10"/>
      <c r="IYU277"/>
      <c r="IYV277" s="10"/>
      <c r="IYW277"/>
      <c r="IYX277"/>
      <c r="IYY277"/>
      <c r="IYZ277" s="14"/>
      <c r="IZA277" s="10"/>
      <c r="IZB277"/>
      <c r="IZC277" s="10"/>
      <c r="IZD277"/>
      <c r="IZE277"/>
      <c r="IZF277"/>
      <c r="IZG277" s="14"/>
      <c r="IZH277" s="10"/>
      <c r="IZI277"/>
      <c r="IZJ277" s="10"/>
      <c r="IZK277"/>
      <c r="IZL277"/>
      <c r="IZM277"/>
      <c r="IZN277" s="14"/>
      <c r="IZO277" s="10"/>
      <c r="IZP277"/>
      <c r="IZQ277" s="10"/>
      <c r="IZR277"/>
      <c r="IZS277"/>
      <c r="IZT277"/>
      <c r="IZU277" s="14"/>
      <c r="IZV277" s="10"/>
      <c r="IZW277"/>
      <c r="IZX277" s="10"/>
      <c r="IZY277"/>
      <c r="IZZ277"/>
      <c r="JAA277"/>
      <c r="JAB277" s="14"/>
      <c r="JAC277" s="10"/>
      <c r="JAD277"/>
      <c r="JAE277" s="10"/>
      <c r="JAF277"/>
      <c r="JAG277"/>
      <c r="JAH277"/>
      <c r="JAI277" s="14"/>
      <c r="JAJ277" s="10"/>
      <c r="JAK277"/>
      <c r="JAL277" s="10"/>
      <c r="JAM277"/>
      <c r="JAN277"/>
      <c r="JAO277"/>
      <c r="JAP277" s="14"/>
      <c r="JAQ277" s="10"/>
      <c r="JAR277"/>
      <c r="JAS277" s="10"/>
      <c r="JAT277"/>
      <c r="JAU277"/>
      <c r="JAV277"/>
      <c r="JAW277" s="14"/>
      <c r="JAX277" s="10"/>
      <c r="JAY277"/>
      <c r="JAZ277" s="10"/>
      <c r="JBA277"/>
      <c r="JBB277"/>
      <c r="JBC277"/>
      <c r="JBD277" s="14"/>
      <c r="JBE277" s="10"/>
      <c r="JBF277"/>
      <c r="JBG277" s="10"/>
      <c r="JBH277"/>
      <c r="JBI277"/>
      <c r="JBJ277"/>
      <c r="JBK277" s="14"/>
      <c r="JBL277" s="10"/>
      <c r="JBM277"/>
      <c r="JBN277" s="10"/>
      <c r="JBO277"/>
      <c r="JBP277"/>
      <c r="JBQ277"/>
      <c r="JBR277" s="14"/>
      <c r="JBS277" s="10"/>
      <c r="JBT277"/>
      <c r="JBU277" s="10"/>
      <c r="JBV277"/>
      <c r="JBW277"/>
      <c r="JBX277"/>
      <c r="JBY277" s="14"/>
      <c r="JBZ277" s="10"/>
      <c r="JCA277"/>
      <c r="JCB277" s="10"/>
      <c r="JCC277"/>
      <c r="JCD277"/>
      <c r="JCE277"/>
      <c r="JCF277" s="14"/>
      <c r="JCG277" s="10"/>
      <c r="JCH277"/>
      <c r="JCI277" s="10"/>
      <c r="JCJ277"/>
      <c r="JCK277"/>
      <c r="JCL277"/>
      <c r="JCM277" s="14"/>
      <c r="JCN277" s="10"/>
      <c r="JCO277"/>
      <c r="JCP277" s="10"/>
      <c r="JCQ277"/>
      <c r="JCR277"/>
      <c r="JCS277"/>
      <c r="JCT277" s="14"/>
      <c r="JCU277" s="10"/>
      <c r="JCV277"/>
      <c r="JCW277" s="10"/>
      <c r="JCX277"/>
      <c r="JCY277"/>
      <c r="JCZ277"/>
      <c r="JDA277" s="14"/>
      <c r="JDB277" s="10"/>
      <c r="JDC277"/>
      <c r="JDD277" s="10"/>
      <c r="JDE277"/>
      <c r="JDF277"/>
      <c r="JDG277"/>
      <c r="JDH277" s="14"/>
      <c r="JDI277" s="10"/>
      <c r="JDJ277"/>
      <c r="JDK277" s="10"/>
      <c r="JDL277"/>
      <c r="JDM277"/>
      <c r="JDN277"/>
      <c r="JDO277" s="14"/>
      <c r="JDP277" s="26"/>
      <c r="JDQ277"/>
      <c r="JDR277" s="10"/>
      <c r="JDS277"/>
      <c r="JDT277"/>
      <c r="JDU277"/>
      <c r="JDV277" s="14"/>
      <c r="JDW277" s="26"/>
      <c r="JDX277"/>
      <c r="JDY277" s="10"/>
      <c r="JDZ277"/>
      <c r="JEA277"/>
      <c r="JEB277"/>
      <c r="JEC277" s="39"/>
      <c r="JED277" s="81"/>
      <c r="JEE277" s="10"/>
      <c r="JEF277" s="10"/>
      <c r="JEG277" s="14"/>
      <c r="JEH277" s="14"/>
      <c r="JEI277"/>
      <c r="JEJ277" s="10"/>
      <c r="JEK277"/>
      <c r="JEL277" s="10"/>
      <c r="JEM277" s="6"/>
      <c r="JEN277"/>
      <c r="JEO277"/>
      <c r="JEP277" s="14"/>
      <c r="JEQ277" s="10"/>
      <c r="JER277"/>
      <c r="JES277" s="10"/>
      <c r="JET277"/>
      <c r="JEU277"/>
      <c r="JEV277"/>
      <c r="JEW277" s="14"/>
      <c r="JEX277" s="10"/>
      <c r="JEY277"/>
      <c r="JEZ277" s="10"/>
      <c r="JFA277"/>
      <c r="JFB277"/>
      <c r="JFC277"/>
      <c r="JFD277" s="14"/>
      <c r="JFE277" s="10"/>
      <c r="JFF277"/>
      <c r="JFG277" s="10"/>
      <c r="JFH277"/>
      <c r="JFI277"/>
      <c r="JFJ277"/>
      <c r="JFK277" s="14"/>
      <c r="JFL277" s="10"/>
      <c r="JFM277"/>
      <c r="JFN277" s="10"/>
      <c r="JFO277"/>
      <c r="JFP277"/>
      <c r="JFQ277"/>
      <c r="JFR277" s="14"/>
      <c r="JFS277" s="10"/>
      <c r="JFT277"/>
      <c r="JFU277" s="10"/>
      <c r="JFV277"/>
      <c r="JFW277"/>
      <c r="JFX277"/>
      <c r="JFY277" s="14"/>
      <c r="JFZ277" s="10"/>
      <c r="JGA277"/>
      <c r="JGB277" s="10"/>
      <c r="JGC277"/>
      <c r="JGD277"/>
      <c r="JGE277"/>
      <c r="JGF277" s="14"/>
      <c r="JGG277" s="10"/>
      <c r="JGH277"/>
      <c r="JGI277" s="10"/>
      <c r="JGJ277"/>
      <c r="JGK277"/>
      <c r="JGL277"/>
      <c r="JGM277" s="14"/>
      <c r="JGN277" s="10"/>
      <c r="JGO277"/>
      <c r="JGP277" s="10"/>
      <c r="JGQ277"/>
      <c r="JGR277"/>
      <c r="JGS277"/>
      <c r="JGT277" s="14"/>
      <c r="JGU277" s="10"/>
      <c r="JGV277"/>
      <c r="JGW277" s="10"/>
      <c r="JGX277"/>
      <c r="JGY277"/>
      <c r="JGZ277"/>
      <c r="JHA277" s="14"/>
      <c r="JHB277" s="10"/>
      <c r="JHC277"/>
      <c r="JHD277" s="10"/>
      <c r="JHE277"/>
      <c r="JHF277"/>
      <c r="JHG277"/>
      <c r="JHH277" s="14"/>
      <c r="JHI277" s="10"/>
      <c r="JHJ277"/>
      <c r="JHK277" s="10"/>
      <c r="JHL277"/>
      <c r="JHM277"/>
      <c r="JHN277"/>
      <c r="JHO277" s="14"/>
      <c r="JHP277" s="10"/>
      <c r="JHQ277"/>
      <c r="JHR277" s="10"/>
      <c r="JHS277"/>
      <c r="JHT277"/>
      <c r="JHU277"/>
      <c r="JHV277" s="14"/>
      <c r="JHW277" s="10"/>
      <c r="JHX277"/>
      <c r="JHY277" s="10"/>
      <c r="JHZ277"/>
      <c r="JIA277"/>
      <c r="JIB277"/>
      <c r="JIC277" s="14"/>
      <c r="JID277" s="10"/>
      <c r="JIE277"/>
      <c r="JIF277" s="10"/>
      <c r="JIG277"/>
      <c r="JIH277"/>
      <c r="JII277"/>
      <c r="JIJ277" s="14"/>
      <c r="JIK277" s="10"/>
      <c r="JIL277"/>
      <c r="JIM277" s="10"/>
      <c r="JIN277"/>
      <c r="JIO277"/>
      <c r="JIP277"/>
      <c r="JIQ277" s="14"/>
      <c r="JIR277" s="10"/>
      <c r="JIS277"/>
      <c r="JIT277" s="10"/>
      <c r="JIU277"/>
      <c r="JIV277"/>
      <c r="JIW277"/>
      <c r="JIX277" s="14"/>
      <c r="JIY277" s="10"/>
      <c r="JIZ277"/>
      <c r="JJA277" s="10"/>
      <c r="JJB277"/>
      <c r="JJC277"/>
      <c r="JJD277"/>
      <c r="JJE277" s="14"/>
      <c r="JJF277" s="10"/>
      <c r="JJG277"/>
      <c r="JJH277" s="10"/>
      <c r="JJI277"/>
      <c r="JJJ277"/>
      <c r="JJK277"/>
      <c r="JJL277" s="14"/>
      <c r="JJM277" s="10"/>
      <c r="JJN277"/>
      <c r="JJO277" s="10"/>
      <c r="JJP277"/>
      <c r="JJQ277"/>
      <c r="JJR277"/>
      <c r="JJS277" s="14"/>
      <c r="JJT277" s="10"/>
      <c r="JJU277"/>
      <c r="JJV277" s="10"/>
      <c r="JJW277"/>
      <c r="JJX277"/>
      <c r="JJY277"/>
      <c r="JJZ277" s="14"/>
      <c r="JKA277" s="10"/>
      <c r="JKB277"/>
      <c r="JKC277" s="10"/>
      <c r="JKD277"/>
      <c r="JKE277"/>
      <c r="JKF277"/>
      <c r="JKG277" s="14"/>
      <c r="JKH277" s="10"/>
      <c r="JKI277"/>
      <c r="JKJ277" s="10"/>
      <c r="JKK277"/>
      <c r="JKL277"/>
      <c r="JKM277"/>
      <c r="JKN277" s="14"/>
      <c r="JKO277" s="10"/>
      <c r="JKP277"/>
      <c r="JKQ277" s="10"/>
      <c r="JKR277"/>
      <c r="JKS277"/>
      <c r="JKT277"/>
      <c r="JKU277" s="14"/>
      <c r="JKV277" s="10"/>
      <c r="JKW277"/>
      <c r="JKX277" s="10"/>
      <c r="JKY277"/>
      <c r="JKZ277"/>
      <c r="JLA277"/>
      <c r="JLB277" s="14"/>
      <c r="JLC277" s="10"/>
      <c r="JLD277"/>
      <c r="JLE277" s="10"/>
      <c r="JLF277"/>
      <c r="JLG277"/>
      <c r="JLH277"/>
      <c r="JLI277" s="14"/>
      <c r="JLJ277" s="10"/>
      <c r="JLK277"/>
      <c r="JLL277" s="10"/>
      <c r="JLM277"/>
      <c r="JLN277"/>
      <c r="JLO277"/>
      <c r="JLP277" s="14"/>
      <c r="JLQ277" s="10"/>
      <c r="JLR277"/>
      <c r="JLS277" s="10"/>
      <c r="JLT277"/>
      <c r="JLU277"/>
      <c r="JLV277"/>
      <c r="JLW277" s="14"/>
      <c r="JLX277" s="10"/>
      <c r="JLY277"/>
      <c r="JLZ277" s="10"/>
      <c r="JMA277"/>
      <c r="JMB277"/>
      <c r="JMC277"/>
      <c r="JMD277" s="14"/>
      <c r="JME277" s="10"/>
      <c r="JMF277"/>
      <c r="JMG277" s="10"/>
      <c r="JMH277"/>
      <c r="JMI277"/>
      <c r="JMJ277"/>
      <c r="JMK277" s="14"/>
      <c r="JML277" s="10"/>
      <c r="JMM277"/>
      <c r="JMN277" s="10"/>
      <c r="JMO277"/>
      <c r="JMP277"/>
      <c r="JMQ277"/>
      <c r="JMR277" s="14"/>
      <c r="JMS277" s="26"/>
      <c r="JMT277"/>
      <c r="JMU277" s="10"/>
      <c r="JMV277"/>
      <c r="JMW277"/>
      <c r="JMX277"/>
      <c r="JMY277" s="14"/>
      <c r="JMZ277" s="26"/>
      <c r="JNA277"/>
      <c r="JNB277" s="10"/>
      <c r="JNC277"/>
      <c r="JND277"/>
      <c r="JNE277"/>
      <c r="JNF277" s="39"/>
      <c r="JNG277" s="81"/>
      <c r="JNH277" s="10"/>
      <c r="JNI277" s="10"/>
      <c r="JNJ277" s="14"/>
      <c r="JNK277" s="14"/>
      <c r="JNL277"/>
      <c r="JNM277" s="10"/>
      <c r="JNN277"/>
      <c r="JNO277" s="10"/>
      <c r="JNP277" s="6"/>
      <c r="JNQ277"/>
      <c r="JNR277"/>
      <c r="JNS277" s="14"/>
      <c r="JNT277" s="10"/>
      <c r="JNU277"/>
      <c r="JNV277" s="10"/>
      <c r="JNW277"/>
      <c r="JNX277"/>
      <c r="JNY277"/>
      <c r="JNZ277" s="14"/>
      <c r="JOA277" s="10"/>
      <c r="JOB277"/>
      <c r="JOC277" s="10"/>
      <c r="JOD277"/>
      <c r="JOE277"/>
      <c r="JOF277"/>
      <c r="JOG277" s="14"/>
      <c r="JOH277" s="10"/>
      <c r="JOI277"/>
      <c r="JOJ277" s="10"/>
      <c r="JOK277"/>
      <c r="JOL277"/>
      <c r="JOM277"/>
      <c r="JON277" s="14"/>
      <c r="JOO277" s="10"/>
      <c r="JOP277"/>
      <c r="JOQ277" s="10"/>
      <c r="JOR277"/>
      <c r="JOS277"/>
      <c r="JOT277"/>
      <c r="JOU277" s="14"/>
      <c r="JOV277" s="10"/>
      <c r="JOW277"/>
      <c r="JOX277" s="10"/>
      <c r="JOY277"/>
      <c r="JOZ277"/>
      <c r="JPA277"/>
      <c r="JPB277" s="14"/>
      <c r="JPC277" s="10"/>
      <c r="JPD277"/>
      <c r="JPE277" s="10"/>
      <c r="JPF277"/>
      <c r="JPG277"/>
      <c r="JPH277"/>
      <c r="JPI277" s="14"/>
      <c r="JPJ277" s="10"/>
      <c r="JPK277"/>
      <c r="JPL277" s="10"/>
      <c r="JPM277"/>
      <c r="JPN277"/>
      <c r="JPO277"/>
      <c r="JPP277" s="14"/>
      <c r="JPQ277" s="10"/>
      <c r="JPR277"/>
      <c r="JPS277" s="10"/>
      <c r="JPT277"/>
      <c r="JPU277"/>
      <c r="JPV277"/>
      <c r="JPW277" s="14"/>
      <c r="JPX277" s="10"/>
      <c r="JPY277"/>
      <c r="JPZ277" s="10"/>
      <c r="JQA277"/>
      <c r="JQB277"/>
      <c r="JQC277"/>
      <c r="JQD277" s="14"/>
      <c r="JQE277" s="10"/>
      <c r="JQF277"/>
      <c r="JQG277" s="10"/>
      <c r="JQH277"/>
      <c r="JQI277"/>
      <c r="JQJ277"/>
      <c r="JQK277" s="14"/>
      <c r="JQL277" s="10"/>
      <c r="JQM277"/>
      <c r="JQN277" s="10"/>
      <c r="JQO277"/>
      <c r="JQP277"/>
      <c r="JQQ277"/>
      <c r="JQR277" s="14"/>
      <c r="JQS277" s="10"/>
      <c r="JQT277"/>
      <c r="JQU277" s="10"/>
      <c r="JQV277"/>
      <c r="JQW277"/>
      <c r="JQX277"/>
      <c r="JQY277" s="14"/>
      <c r="JQZ277" s="10"/>
      <c r="JRA277"/>
      <c r="JRB277" s="10"/>
      <c r="JRC277"/>
      <c r="JRD277"/>
      <c r="JRE277"/>
      <c r="JRF277" s="14"/>
      <c r="JRG277" s="10"/>
      <c r="JRH277"/>
      <c r="JRI277" s="10"/>
      <c r="JRJ277"/>
      <c r="JRK277"/>
      <c r="JRL277"/>
      <c r="JRM277" s="14"/>
      <c r="JRN277" s="10"/>
      <c r="JRO277"/>
      <c r="JRP277" s="10"/>
      <c r="JRQ277"/>
      <c r="JRR277"/>
      <c r="JRS277"/>
      <c r="JRT277" s="14"/>
      <c r="JRU277" s="10"/>
      <c r="JRV277"/>
      <c r="JRW277" s="10"/>
      <c r="JRX277"/>
      <c r="JRY277"/>
      <c r="JRZ277"/>
      <c r="JSA277" s="14"/>
      <c r="JSB277" s="10"/>
      <c r="JSC277"/>
      <c r="JSD277" s="10"/>
      <c r="JSE277"/>
      <c r="JSF277"/>
      <c r="JSG277"/>
      <c r="JSH277" s="14"/>
      <c r="JSI277" s="10"/>
      <c r="JSJ277"/>
      <c r="JSK277" s="10"/>
      <c r="JSL277"/>
      <c r="JSM277"/>
      <c r="JSN277"/>
      <c r="JSO277" s="14"/>
      <c r="JSP277" s="10"/>
      <c r="JSQ277"/>
      <c r="JSR277" s="10"/>
      <c r="JSS277"/>
      <c r="JST277"/>
      <c r="JSU277"/>
      <c r="JSV277" s="14"/>
      <c r="JSW277" s="10"/>
      <c r="JSX277"/>
      <c r="JSY277" s="10"/>
      <c r="JSZ277"/>
      <c r="JTA277"/>
      <c r="JTB277"/>
      <c r="JTC277" s="14"/>
      <c r="JTD277" s="10"/>
      <c r="JTE277"/>
      <c r="JTF277" s="10"/>
      <c r="JTG277"/>
      <c r="JTH277"/>
      <c r="JTI277"/>
      <c r="JTJ277" s="14"/>
      <c r="JTK277" s="10"/>
      <c r="JTL277"/>
      <c r="JTM277" s="10"/>
      <c r="JTN277"/>
      <c r="JTO277"/>
      <c r="JTP277"/>
      <c r="JTQ277" s="14"/>
      <c r="JTR277" s="10"/>
      <c r="JTS277"/>
      <c r="JTT277" s="10"/>
      <c r="JTU277"/>
      <c r="JTV277"/>
      <c r="JTW277"/>
      <c r="JTX277" s="14"/>
      <c r="JTY277" s="10"/>
      <c r="JTZ277"/>
      <c r="JUA277" s="10"/>
      <c r="JUB277"/>
      <c r="JUC277"/>
      <c r="JUD277"/>
      <c r="JUE277" s="14"/>
      <c r="JUF277" s="10"/>
      <c r="JUG277"/>
      <c r="JUH277" s="10"/>
      <c r="JUI277"/>
      <c r="JUJ277"/>
      <c r="JUK277"/>
      <c r="JUL277" s="14"/>
      <c r="JUM277" s="10"/>
      <c r="JUN277"/>
      <c r="JUO277" s="10"/>
      <c r="JUP277"/>
      <c r="JUQ277"/>
      <c r="JUR277"/>
      <c r="JUS277" s="14"/>
      <c r="JUT277" s="10"/>
      <c r="JUU277"/>
      <c r="JUV277" s="10"/>
      <c r="JUW277"/>
      <c r="JUX277"/>
      <c r="JUY277"/>
      <c r="JUZ277" s="14"/>
      <c r="JVA277" s="10"/>
      <c r="JVB277"/>
      <c r="JVC277" s="10"/>
      <c r="JVD277"/>
      <c r="JVE277"/>
      <c r="JVF277"/>
      <c r="JVG277" s="14"/>
      <c r="JVH277" s="10"/>
      <c r="JVI277"/>
      <c r="JVJ277" s="10"/>
      <c r="JVK277"/>
      <c r="JVL277"/>
      <c r="JVM277"/>
      <c r="JVN277" s="14"/>
      <c r="JVO277" s="10"/>
      <c r="JVP277"/>
      <c r="JVQ277" s="10"/>
      <c r="JVR277"/>
      <c r="JVS277"/>
      <c r="JVT277"/>
      <c r="JVU277" s="14"/>
      <c r="JVV277" s="26"/>
      <c r="JVW277"/>
      <c r="JVX277" s="10"/>
      <c r="JVY277"/>
      <c r="JVZ277"/>
      <c r="JWA277"/>
      <c r="JWB277" s="14"/>
      <c r="JWC277" s="26"/>
      <c r="JWD277"/>
      <c r="JWE277" s="10"/>
      <c r="JWF277"/>
      <c r="JWG277"/>
      <c r="JWH277"/>
      <c r="JWI277" s="39"/>
      <c r="JWJ277" s="81"/>
      <c r="JWK277" s="10"/>
      <c r="JWL277" s="10"/>
      <c r="JWM277" s="14"/>
      <c r="JWN277" s="14"/>
      <c r="JWO277"/>
      <c r="JWP277" s="10"/>
      <c r="JWQ277"/>
      <c r="JWR277" s="10"/>
      <c r="JWS277" s="6"/>
      <c r="JWT277"/>
      <c r="JWU277"/>
      <c r="JWV277" s="14"/>
      <c r="JWW277" s="10"/>
      <c r="JWX277"/>
      <c r="JWY277" s="10"/>
      <c r="JWZ277"/>
      <c r="JXA277"/>
      <c r="JXB277"/>
      <c r="JXC277" s="14"/>
      <c r="JXD277" s="10"/>
      <c r="JXE277"/>
      <c r="JXF277" s="10"/>
      <c r="JXG277"/>
      <c r="JXH277"/>
      <c r="JXI277"/>
      <c r="JXJ277" s="14"/>
      <c r="JXK277" s="10"/>
      <c r="JXL277"/>
      <c r="JXM277" s="10"/>
      <c r="JXN277"/>
      <c r="JXO277"/>
      <c r="JXP277"/>
      <c r="JXQ277" s="14"/>
      <c r="JXR277" s="10"/>
      <c r="JXS277"/>
      <c r="JXT277" s="10"/>
      <c r="JXU277"/>
      <c r="JXV277"/>
      <c r="JXW277"/>
      <c r="JXX277" s="14"/>
      <c r="JXY277" s="10"/>
      <c r="JXZ277"/>
      <c r="JYA277" s="10"/>
      <c r="JYB277"/>
      <c r="JYC277"/>
      <c r="JYD277"/>
      <c r="JYE277" s="14"/>
      <c r="JYF277" s="10"/>
      <c r="JYG277"/>
      <c r="JYH277" s="10"/>
      <c r="JYI277"/>
      <c r="JYJ277"/>
      <c r="JYK277"/>
      <c r="JYL277" s="14"/>
      <c r="JYM277" s="10"/>
      <c r="JYN277"/>
      <c r="JYO277" s="10"/>
      <c r="JYP277"/>
      <c r="JYQ277"/>
      <c r="JYR277"/>
      <c r="JYS277" s="14"/>
      <c r="JYT277" s="10"/>
      <c r="JYU277"/>
      <c r="JYV277" s="10"/>
      <c r="JYW277"/>
      <c r="JYX277"/>
      <c r="JYY277"/>
      <c r="JYZ277" s="14"/>
      <c r="JZA277" s="10"/>
      <c r="JZB277"/>
      <c r="JZC277" s="10"/>
      <c r="JZD277"/>
      <c r="JZE277"/>
      <c r="JZF277"/>
      <c r="JZG277" s="14"/>
      <c r="JZH277" s="10"/>
      <c r="JZI277"/>
      <c r="JZJ277" s="10"/>
      <c r="JZK277"/>
      <c r="JZL277"/>
      <c r="JZM277"/>
      <c r="JZN277" s="14"/>
      <c r="JZO277" s="10"/>
      <c r="JZP277"/>
      <c r="JZQ277" s="10"/>
      <c r="JZR277"/>
      <c r="JZS277"/>
      <c r="JZT277"/>
      <c r="JZU277" s="14"/>
      <c r="JZV277" s="10"/>
      <c r="JZW277"/>
      <c r="JZX277" s="10"/>
      <c r="JZY277"/>
      <c r="JZZ277"/>
      <c r="KAA277"/>
      <c r="KAB277" s="14"/>
      <c r="KAC277" s="10"/>
      <c r="KAD277"/>
      <c r="KAE277" s="10"/>
      <c r="KAF277"/>
      <c r="KAG277"/>
      <c r="KAH277"/>
      <c r="KAI277" s="14"/>
      <c r="KAJ277" s="10"/>
      <c r="KAK277"/>
      <c r="KAL277" s="10"/>
      <c r="KAM277"/>
      <c r="KAN277"/>
      <c r="KAO277"/>
      <c r="KAP277" s="14"/>
      <c r="KAQ277" s="10"/>
      <c r="KAR277"/>
      <c r="KAS277" s="10"/>
      <c r="KAT277"/>
      <c r="KAU277"/>
      <c r="KAV277"/>
      <c r="KAW277" s="14"/>
      <c r="KAX277" s="10"/>
      <c r="KAY277"/>
      <c r="KAZ277" s="10"/>
      <c r="KBA277"/>
      <c r="KBB277"/>
      <c r="KBC277"/>
      <c r="KBD277" s="14"/>
      <c r="KBE277" s="10"/>
      <c r="KBF277"/>
      <c r="KBG277" s="10"/>
      <c r="KBH277"/>
      <c r="KBI277"/>
      <c r="KBJ277"/>
      <c r="KBK277" s="14"/>
      <c r="KBL277" s="10"/>
      <c r="KBM277"/>
      <c r="KBN277" s="10"/>
      <c r="KBO277"/>
      <c r="KBP277"/>
      <c r="KBQ277"/>
      <c r="KBR277" s="14"/>
      <c r="KBS277" s="10"/>
      <c r="KBT277"/>
      <c r="KBU277" s="10"/>
      <c r="KBV277"/>
      <c r="KBW277"/>
      <c r="KBX277"/>
      <c r="KBY277" s="14"/>
      <c r="KBZ277" s="10"/>
      <c r="KCA277"/>
      <c r="KCB277" s="10"/>
      <c r="KCC277"/>
      <c r="KCD277"/>
      <c r="KCE277"/>
      <c r="KCF277" s="14"/>
      <c r="KCG277" s="10"/>
      <c r="KCH277"/>
      <c r="KCI277" s="10"/>
      <c r="KCJ277"/>
      <c r="KCK277"/>
      <c r="KCL277"/>
      <c r="KCM277" s="14"/>
      <c r="KCN277" s="10"/>
      <c r="KCO277"/>
      <c r="KCP277" s="10"/>
      <c r="KCQ277"/>
      <c r="KCR277"/>
      <c r="KCS277"/>
      <c r="KCT277" s="14"/>
      <c r="KCU277" s="10"/>
      <c r="KCV277"/>
      <c r="KCW277" s="10"/>
      <c r="KCX277"/>
      <c r="KCY277"/>
      <c r="KCZ277"/>
      <c r="KDA277" s="14"/>
      <c r="KDB277" s="10"/>
      <c r="KDC277"/>
      <c r="KDD277" s="10"/>
      <c r="KDE277"/>
      <c r="KDF277"/>
      <c r="KDG277"/>
      <c r="KDH277" s="14"/>
      <c r="KDI277" s="10"/>
      <c r="KDJ277"/>
      <c r="KDK277" s="10"/>
      <c r="KDL277"/>
      <c r="KDM277"/>
      <c r="KDN277"/>
      <c r="KDO277" s="14"/>
      <c r="KDP277" s="10"/>
      <c r="KDQ277"/>
      <c r="KDR277" s="10"/>
      <c r="KDS277"/>
      <c r="KDT277"/>
      <c r="KDU277"/>
      <c r="KDV277" s="14"/>
      <c r="KDW277" s="10"/>
      <c r="KDX277"/>
      <c r="KDY277" s="10"/>
      <c r="KDZ277"/>
      <c r="KEA277"/>
      <c r="KEB277"/>
      <c r="KEC277" s="14"/>
      <c r="KED277" s="10"/>
      <c r="KEE277"/>
      <c r="KEF277" s="10"/>
      <c r="KEG277"/>
      <c r="KEH277"/>
      <c r="KEI277"/>
      <c r="KEJ277" s="14"/>
      <c r="KEK277" s="10"/>
      <c r="KEL277"/>
      <c r="KEM277" s="10"/>
      <c r="KEN277"/>
      <c r="KEO277"/>
      <c r="KEP277"/>
      <c r="KEQ277" s="14"/>
      <c r="KER277" s="10"/>
      <c r="KES277"/>
      <c r="KET277" s="10"/>
      <c r="KEU277"/>
      <c r="KEV277"/>
      <c r="KEW277"/>
      <c r="KEX277" s="14"/>
      <c r="KEY277" s="26"/>
      <c r="KEZ277"/>
      <c r="KFA277" s="10"/>
      <c r="KFB277"/>
      <c r="KFC277"/>
      <c r="KFD277"/>
      <c r="KFE277" s="14"/>
      <c r="KFF277" s="26"/>
      <c r="KFG277"/>
      <c r="KFH277" s="10"/>
      <c r="KFI277"/>
      <c r="KFJ277"/>
      <c r="KFK277"/>
      <c r="KFL277" s="39"/>
      <c r="KFM277" s="81"/>
      <c r="KFN277" s="10"/>
      <c r="KFO277" s="10"/>
      <c r="KFP277" s="14"/>
      <c r="KFQ277" s="14"/>
      <c r="KFR277"/>
      <c r="KFS277" s="10"/>
      <c r="KFT277"/>
      <c r="KFU277" s="10"/>
      <c r="KFV277" s="6"/>
      <c r="KFW277"/>
      <c r="KFX277"/>
      <c r="KFY277" s="14"/>
      <c r="KFZ277" s="10"/>
      <c r="KGA277"/>
      <c r="KGB277" s="10"/>
      <c r="KGC277"/>
      <c r="KGD277"/>
      <c r="KGE277"/>
      <c r="KGF277" s="14"/>
      <c r="KGG277" s="10"/>
      <c r="KGH277"/>
      <c r="KGI277" s="10"/>
      <c r="KGJ277"/>
      <c r="KGK277"/>
      <c r="KGL277"/>
      <c r="KGM277" s="14"/>
      <c r="KGN277" s="10"/>
      <c r="KGO277"/>
      <c r="KGP277" s="10"/>
      <c r="KGQ277"/>
      <c r="KGR277"/>
      <c r="KGS277"/>
      <c r="KGT277" s="14"/>
      <c r="KGU277" s="10"/>
      <c r="KGV277"/>
      <c r="KGW277" s="10"/>
      <c r="KGX277"/>
      <c r="KGY277"/>
      <c r="KGZ277"/>
      <c r="KHA277" s="14"/>
      <c r="KHB277" s="10"/>
      <c r="KHC277"/>
      <c r="KHD277" s="10"/>
      <c r="KHE277"/>
      <c r="KHF277"/>
      <c r="KHG277"/>
      <c r="KHH277" s="14"/>
      <c r="KHI277" s="10"/>
      <c r="KHJ277"/>
      <c r="KHK277" s="10"/>
      <c r="KHL277"/>
      <c r="KHM277"/>
      <c r="KHN277"/>
      <c r="KHO277" s="14"/>
      <c r="KHP277" s="10"/>
      <c r="KHQ277"/>
      <c r="KHR277" s="10"/>
      <c r="KHS277"/>
      <c r="KHT277"/>
      <c r="KHU277"/>
      <c r="KHV277" s="14"/>
      <c r="KHW277" s="10"/>
      <c r="KHX277"/>
      <c r="KHY277" s="10"/>
      <c r="KHZ277"/>
      <c r="KIA277"/>
      <c r="KIB277"/>
      <c r="KIC277" s="14"/>
      <c r="KID277" s="10"/>
      <c r="KIE277"/>
      <c r="KIF277" s="10"/>
      <c r="KIG277"/>
      <c r="KIH277"/>
      <c r="KII277"/>
      <c r="KIJ277" s="14"/>
      <c r="KIK277" s="10"/>
      <c r="KIL277"/>
      <c r="KIM277" s="10"/>
      <c r="KIN277"/>
      <c r="KIO277"/>
      <c r="KIP277"/>
      <c r="KIQ277" s="14"/>
      <c r="KIR277" s="10"/>
      <c r="KIS277"/>
      <c r="KIT277" s="10"/>
      <c r="KIU277"/>
      <c r="KIV277"/>
      <c r="KIW277"/>
      <c r="KIX277" s="14"/>
      <c r="KIY277" s="10"/>
      <c r="KIZ277"/>
      <c r="KJA277" s="10"/>
      <c r="KJB277"/>
      <c r="KJC277"/>
      <c r="KJD277"/>
      <c r="KJE277" s="14"/>
      <c r="KJF277" s="10"/>
      <c r="KJG277"/>
      <c r="KJH277" s="10"/>
      <c r="KJI277"/>
      <c r="KJJ277"/>
      <c r="KJK277"/>
      <c r="KJL277" s="14"/>
      <c r="KJM277" s="10"/>
      <c r="KJN277"/>
      <c r="KJO277" s="10"/>
      <c r="KJP277"/>
      <c r="KJQ277"/>
      <c r="KJR277"/>
      <c r="KJS277" s="14"/>
      <c r="KJT277" s="10"/>
      <c r="KJU277"/>
      <c r="KJV277" s="10"/>
      <c r="KJW277"/>
      <c r="KJX277"/>
      <c r="KJY277"/>
      <c r="KJZ277" s="14"/>
      <c r="KKA277" s="10"/>
      <c r="KKB277"/>
      <c r="KKC277" s="10"/>
      <c r="KKD277"/>
      <c r="KKE277"/>
      <c r="KKF277"/>
      <c r="KKG277" s="14"/>
      <c r="KKH277" s="10"/>
      <c r="KKI277"/>
      <c r="KKJ277" s="10"/>
      <c r="KKK277"/>
      <c r="KKL277"/>
      <c r="KKM277"/>
      <c r="KKN277" s="14"/>
      <c r="KKO277" s="10"/>
      <c r="KKP277"/>
      <c r="KKQ277" s="10"/>
      <c r="KKR277"/>
      <c r="KKS277"/>
      <c r="KKT277"/>
      <c r="KKU277" s="14"/>
      <c r="KKV277" s="10"/>
      <c r="KKW277"/>
      <c r="KKX277" s="10"/>
      <c r="KKY277"/>
      <c r="KKZ277"/>
      <c r="KLA277"/>
      <c r="KLB277" s="14"/>
      <c r="KLC277" s="10"/>
      <c r="KLD277"/>
      <c r="KLE277" s="10"/>
      <c r="KLF277"/>
      <c r="KLG277"/>
      <c r="KLH277"/>
      <c r="KLI277" s="14"/>
      <c r="KLJ277" s="10"/>
      <c r="KLK277"/>
      <c r="KLL277" s="10"/>
      <c r="KLM277"/>
      <c r="KLN277"/>
      <c r="KLO277"/>
      <c r="KLP277" s="14"/>
      <c r="KLQ277" s="10"/>
      <c r="KLR277"/>
      <c r="KLS277" s="10"/>
      <c r="KLT277"/>
      <c r="KLU277"/>
      <c r="KLV277"/>
      <c r="KLW277" s="14"/>
      <c r="KLX277" s="10"/>
      <c r="KLY277"/>
      <c r="KLZ277" s="10"/>
      <c r="KMA277"/>
      <c r="KMB277"/>
      <c r="KMC277"/>
      <c r="KMD277" s="14"/>
      <c r="KME277" s="10"/>
      <c r="KMF277"/>
      <c r="KMG277" s="10"/>
      <c r="KMH277"/>
      <c r="KMI277"/>
      <c r="KMJ277"/>
      <c r="KMK277" s="14"/>
      <c r="KML277" s="10"/>
      <c r="KMM277"/>
      <c r="KMN277" s="10"/>
      <c r="KMO277"/>
      <c r="KMP277"/>
      <c r="KMQ277"/>
      <c r="KMR277" s="14"/>
      <c r="KMS277" s="10"/>
      <c r="KMT277"/>
      <c r="KMU277" s="10"/>
      <c r="KMV277"/>
      <c r="KMW277"/>
      <c r="KMX277"/>
      <c r="KMY277" s="14"/>
      <c r="KMZ277" s="10"/>
      <c r="KNA277"/>
      <c r="KNB277" s="10"/>
      <c r="KNC277"/>
      <c r="KND277"/>
      <c r="KNE277"/>
      <c r="KNF277" s="14"/>
      <c r="KNG277" s="10"/>
      <c r="KNH277"/>
      <c r="KNI277" s="10"/>
      <c r="KNJ277"/>
      <c r="KNK277"/>
      <c r="KNL277"/>
      <c r="KNM277" s="14"/>
      <c r="KNN277" s="10"/>
      <c r="KNO277"/>
      <c r="KNP277" s="10"/>
      <c r="KNQ277"/>
      <c r="KNR277"/>
      <c r="KNS277"/>
      <c r="KNT277" s="14"/>
      <c r="KNU277" s="10"/>
      <c r="KNV277"/>
      <c r="KNW277" s="10"/>
      <c r="KNX277"/>
      <c r="KNY277"/>
      <c r="KNZ277"/>
      <c r="KOA277" s="14"/>
      <c r="KOB277" s="26"/>
      <c r="KOC277"/>
      <c r="KOD277" s="10"/>
      <c r="KOE277"/>
      <c r="KOF277"/>
      <c r="KOG277"/>
      <c r="KOH277" s="14"/>
      <c r="KOI277" s="26"/>
      <c r="KOJ277"/>
      <c r="KOK277" s="10"/>
      <c r="KOL277"/>
      <c r="KOM277"/>
      <c r="KON277"/>
      <c r="KOO277" s="39"/>
      <c r="KOP277" s="81"/>
      <c r="KOQ277" s="10"/>
      <c r="KOR277" s="10"/>
      <c r="KOS277" s="14"/>
      <c r="KOT277" s="14"/>
      <c r="KOU277"/>
      <c r="KOV277" s="10"/>
      <c r="KOW277"/>
      <c r="KOX277" s="10"/>
      <c r="KOY277" s="6"/>
      <c r="KOZ277"/>
      <c r="KPA277"/>
      <c r="KPB277" s="14"/>
      <c r="KPC277" s="10"/>
      <c r="KPD277"/>
      <c r="KPE277" s="10"/>
      <c r="KPF277"/>
      <c r="KPG277"/>
      <c r="KPH277"/>
      <c r="KPI277" s="14"/>
      <c r="KPJ277" s="10"/>
      <c r="KPK277"/>
      <c r="KPL277" s="10"/>
      <c r="KPM277"/>
      <c r="KPN277"/>
      <c r="KPO277"/>
      <c r="KPP277" s="14"/>
      <c r="KPQ277" s="10"/>
      <c r="KPR277"/>
      <c r="KPS277" s="10"/>
      <c r="KPT277"/>
      <c r="KPU277"/>
      <c r="KPV277"/>
      <c r="KPW277" s="14"/>
      <c r="KPX277" s="10"/>
      <c r="KPY277"/>
      <c r="KPZ277" s="10"/>
      <c r="KQA277"/>
      <c r="KQB277"/>
      <c r="KQC277"/>
      <c r="KQD277" s="14"/>
      <c r="KQE277" s="10"/>
      <c r="KQF277"/>
      <c r="KQG277" s="10"/>
      <c r="KQH277"/>
      <c r="KQI277"/>
      <c r="KQJ277"/>
      <c r="KQK277" s="14"/>
      <c r="KQL277" s="10"/>
      <c r="KQM277"/>
      <c r="KQN277" s="10"/>
      <c r="KQO277"/>
      <c r="KQP277"/>
      <c r="KQQ277"/>
      <c r="KQR277" s="14"/>
      <c r="KQS277" s="10"/>
      <c r="KQT277"/>
      <c r="KQU277" s="10"/>
      <c r="KQV277"/>
      <c r="KQW277"/>
      <c r="KQX277"/>
      <c r="KQY277" s="14"/>
      <c r="KQZ277" s="10"/>
      <c r="KRA277"/>
      <c r="KRB277" s="10"/>
      <c r="KRC277"/>
      <c r="KRD277"/>
      <c r="KRE277"/>
      <c r="KRF277" s="14"/>
      <c r="KRG277" s="10"/>
      <c r="KRH277"/>
      <c r="KRI277" s="10"/>
      <c r="KRJ277"/>
      <c r="KRK277"/>
      <c r="KRL277"/>
      <c r="KRM277" s="14"/>
      <c r="KRN277" s="10"/>
      <c r="KRO277"/>
      <c r="KRP277" s="10"/>
      <c r="KRQ277"/>
      <c r="KRR277"/>
      <c r="KRS277"/>
      <c r="KRT277" s="14"/>
      <c r="KRU277" s="10"/>
      <c r="KRV277"/>
      <c r="KRW277" s="10"/>
      <c r="KRX277"/>
      <c r="KRY277"/>
      <c r="KRZ277"/>
      <c r="KSA277" s="14"/>
      <c r="KSB277" s="10"/>
      <c r="KSC277"/>
      <c r="KSD277" s="10"/>
      <c r="KSE277"/>
      <c r="KSF277"/>
      <c r="KSG277"/>
      <c r="KSH277" s="14"/>
      <c r="KSI277" s="10"/>
      <c r="KSJ277"/>
      <c r="KSK277" s="10"/>
      <c r="KSL277"/>
      <c r="KSM277"/>
      <c r="KSN277"/>
      <c r="KSO277" s="14"/>
      <c r="KSP277" s="10"/>
      <c r="KSQ277"/>
      <c r="KSR277" s="10"/>
      <c r="KSS277"/>
      <c r="KST277"/>
      <c r="KSU277"/>
      <c r="KSV277" s="14"/>
      <c r="KSW277" s="10"/>
      <c r="KSX277"/>
      <c r="KSY277" s="10"/>
      <c r="KSZ277"/>
      <c r="KTA277"/>
      <c r="KTB277"/>
      <c r="KTC277" s="14"/>
      <c r="KTD277" s="10"/>
      <c r="KTE277"/>
      <c r="KTF277" s="10"/>
      <c r="KTG277"/>
      <c r="KTH277"/>
      <c r="KTI277"/>
      <c r="KTJ277" s="14"/>
      <c r="KTK277" s="10"/>
      <c r="KTL277"/>
      <c r="KTM277" s="10"/>
      <c r="KTN277"/>
      <c r="KTO277"/>
      <c r="KTP277"/>
      <c r="KTQ277" s="14"/>
      <c r="KTR277" s="10"/>
      <c r="KTS277"/>
      <c r="KTT277" s="10"/>
      <c r="KTU277"/>
      <c r="KTV277"/>
      <c r="KTW277"/>
      <c r="KTX277" s="14"/>
      <c r="KTY277" s="10"/>
      <c r="KTZ277"/>
      <c r="KUA277" s="10"/>
      <c r="KUB277"/>
      <c r="KUC277"/>
      <c r="KUD277"/>
      <c r="KUE277" s="14"/>
      <c r="KUF277" s="10"/>
      <c r="KUG277"/>
      <c r="KUH277" s="10"/>
      <c r="KUI277"/>
      <c r="KUJ277"/>
      <c r="KUK277"/>
      <c r="KUL277" s="14"/>
      <c r="KUM277" s="10"/>
      <c r="KUN277"/>
      <c r="KUO277" s="10"/>
      <c r="KUP277"/>
      <c r="KUQ277"/>
      <c r="KUR277"/>
      <c r="KUS277" s="14"/>
      <c r="KUT277" s="10"/>
      <c r="KUU277"/>
      <c r="KUV277" s="10"/>
      <c r="KUW277"/>
      <c r="KUX277"/>
      <c r="KUY277"/>
      <c r="KUZ277" s="14"/>
      <c r="KVA277" s="10"/>
      <c r="KVB277"/>
      <c r="KVC277" s="10"/>
      <c r="KVD277"/>
      <c r="KVE277"/>
      <c r="KVF277"/>
      <c r="KVG277" s="14"/>
      <c r="KVH277" s="10"/>
      <c r="KVI277"/>
      <c r="KVJ277" s="10"/>
      <c r="KVK277"/>
      <c r="KVL277"/>
      <c r="KVM277"/>
      <c r="KVN277" s="14"/>
      <c r="KVO277" s="10"/>
      <c r="KVP277"/>
      <c r="KVQ277" s="10"/>
      <c r="KVR277"/>
      <c r="KVS277"/>
      <c r="KVT277"/>
      <c r="KVU277" s="14"/>
      <c r="KVV277" s="10"/>
      <c r="KVW277"/>
      <c r="KVX277" s="10"/>
      <c r="KVY277"/>
      <c r="KVZ277"/>
      <c r="KWA277"/>
      <c r="KWB277" s="14"/>
      <c r="KWC277" s="10"/>
      <c r="KWD277"/>
      <c r="KWE277" s="10"/>
      <c r="KWF277"/>
      <c r="KWG277"/>
      <c r="KWH277"/>
      <c r="KWI277" s="14"/>
      <c r="KWJ277" s="10"/>
      <c r="KWK277"/>
      <c r="KWL277" s="10"/>
      <c r="KWM277"/>
      <c r="KWN277"/>
      <c r="KWO277"/>
      <c r="KWP277" s="14"/>
      <c r="KWQ277" s="10"/>
      <c r="KWR277"/>
      <c r="KWS277" s="10"/>
      <c r="KWT277"/>
      <c r="KWU277"/>
      <c r="KWV277"/>
      <c r="KWW277" s="14"/>
      <c r="KWX277" s="10"/>
      <c r="KWY277"/>
      <c r="KWZ277" s="10"/>
      <c r="KXA277"/>
      <c r="KXB277"/>
      <c r="KXC277"/>
      <c r="KXD277" s="14"/>
      <c r="KXE277" s="26"/>
      <c r="KXF277"/>
      <c r="KXG277" s="10"/>
      <c r="KXH277"/>
      <c r="KXI277"/>
      <c r="KXJ277"/>
      <c r="KXK277" s="14"/>
      <c r="KXL277" s="26"/>
      <c r="KXM277"/>
      <c r="KXN277" s="10"/>
      <c r="KXO277"/>
      <c r="KXP277"/>
      <c r="KXQ277"/>
      <c r="KXR277" s="39"/>
      <c r="KXS277" s="81"/>
      <c r="KXT277" s="10"/>
      <c r="KXU277" s="10"/>
      <c r="KXV277" s="14"/>
      <c r="KXW277" s="14"/>
      <c r="KXX277"/>
      <c r="KXY277" s="10"/>
      <c r="KXZ277"/>
      <c r="KYA277" s="10"/>
      <c r="KYB277" s="6"/>
      <c r="KYC277"/>
      <c r="KYD277"/>
      <c r="KYE277" s="14"/>
      <c r="KYF277" s="10"/>
      <c r="KYG277"/>
      <c r="KYH277" s="10"/>
      <c r="KYI277"/>
      <c r="KYJ277"/>
      <c r="KYK277"/>
      <c r="KYL277" s="14"/>
      <c r="KYM277" s="10"/>
      <c r="KYN277"/>
      <c r="KYO277" s="10"/>
      <c r="KYP277"/>
      <c r="KYQ277"/>
      <c r="KYR277"/>
      <c r="KYS277" s="14"/>
      <c r="KYT277" s="10"/>
      <c r="KYU277"/>
      <c r="KYV277" s="10"/>
      <c r="KYW277"/>
      <c r="KYX277"/>
      <c r="KYY277"/>
      <c r="KYZ277" s="14"/>
      <c r="KZA277" s="10"/>
      <c r="KZB277"/>
      <c r="KZC277" s="10"/>
      <c r="KZD277"/>
      <c r="KZE277"/>
      <c r="KZF277"/>
      <c r="KZG277" s="14"/>
      <c r="KZH277" s="10"/>
      <c r="KZI277"/>
      <c r="KZJ277" s="10"/>
      <c r="KZK277"/>
      <c r="KZL277"/>
      <c r="KZM277"/>
      <c r="KZN277" s="14"/>
      <c r="KZO277" s="10"/>
      <c r="KZP277"/>
      <c r="KZQ277" s="10"/>
      <c r="KZR277"/>
      <c r="KZS277"/>
      <c r="KZT277"/>
      <c r="KZU277" s="14"/>
      <c r="KZV277" s="10"/>
      <c r="KZW277"/>
      <c r="KZX277" s="10"/>
      <c r="KZY277"/>
      <c r="KZZ277"/>
      <c r="LAA277"/>
      <c r="LAB277" s="14"/>
      <c r="LAC277" s="10"/>
      <c r="LAD277"/>
      <c r="LAE277" s="10"/>
      <c r="LAF277"/>
      <c r="LAG277"/>
      <c r="LAH277"/>
      <c r="LAI277" s="14"/>
      <c r="LAJ277" s="10"/>
      <c r="LAK277"/>
      <c r="LAL277" s="10"/>
      <c r="LAM277"/>
      <c r="LAN277"/>
      <c r="LAO277"/>
      <c r="LAP277" s="14"/>
      <c r="LAQ277" s="10"/>
      <c r="LAR277"/>
      <c r="LAS277" s="10"/>
      <c r="LAT277"/>
      <c r="LAU277"/>
      <c r="LAV277"/>
      <c r="LAW277" s="14"/>
      <c r="LAX277" s="10"/>
      <c r="LAY277"/>
      <c r="LAZ277" s="10"/>
      <c r="LBA277"/>
      <c r="LBB277"/>
      <c r="LBC277"/>
      <c r="LBD277" s="14"/>
      <c r="LBE277" s="10"/>
      <c r="LBF277"/>
      <c r="LBG277" s="10"/>
      <c r="LBH277"/>
      <c r="LBI277"/>
      <c r="LBJ277"/>
      <c r="LBK277" s="14"/>
      <c r="LBL277" s="10"/>
      <c r="LBM277"/>
      <c r="LBN277" s="10"/>
      <c r="LBO277"/>
      <c r="LBP277"/>
      <c r="LBQ277"/>
      <c r="LBR277" s="14"/>
      <c r="LBS277" s="10"/>
      <c r="LBT277"/>
      <c r="LBU277" s="10"/>
      <c r="LBV277"/>
      <c r="LBW277"/>
      <c r="LBX277"/>
      <c r="LBY277" s="14"/>
      <c r="LBZ277" s="10"/>
      <c r="LCA277"/>
      <c r="LCB277" s="10"/>
      <c r="LCC277"/>
      <c r="LCD277"/>
      <c r="LCE277"/>
      <c r="LCF277" s="14"/>
      <c r="LCG277" s="10"/>
      <c r="LCH277"/>
      <c r="LCI277" s="10"/>
      <c r="LCJ277"/>
      <c r="LCK277"/>
      <c r="LCL277"/>
      <c r="LCM277" s="14"/>
      <c r="LCN277" s="10"/>
      <c r="LCO277"/>
      <c r="LCP277" s="10"/>
      <c r="LCQ277"/>
      <c r="LCR277"/>
      <c r="LCS277"/>
      <c r="LCT277" s="14"/>
      <c r="LCU277" s="10"/>
      <c r="LCV277"/>
      <c r="LCW277" s="10"/>
      <c r="LCX277"/>
      <c r="LCY277"/>
      <c r="LCZ277"/>
      <c r="LDA277" s="14"/>
      <c r="LDB277" s="10"/>
      <c r="LDC277"/>
      <c r="LDD277" s="10"/>
      <c r="LDE277"/>
      <c r="LDF277"/>
      <c r="LDG277"/>
      <c r="LDH277" s="14"/>
      <c r="LDI277" s="10"/>
      <c r="LDJ277"/>
      <c r="LDK277" s="10"/>
      <c r="LDL277"/>
      <c r="LDM277"/>
      <c r="LDN277"/>
      <c r="LDO277" s="14"/>
      <c r="LDP277" s="10"/>
      <c r="LDQ277"/>
      <c r="LDR277" s="10"/>
      <c r="LDS277"/>
      <c r="LDT277"/>
      <c r="LDU277"/>
      <c r="LDV277" s="14"/>
      <c r="LDW277" s="10"/>
      <c r="LDX277"/>
      <c r="LDY277" s="10"/>
      <c r="LDZ277"/>
      <c r="LEA277"/>
      <c r="LEB277"/>
      <c r="LEC277" s="14"/>
      <c r="LED277" s="10"/>
      <c r="LEE277"/>
      <c r="LEF277" s="10"/>
      <c r="LEG277"/>
      <c r="LEH277"/>
      <c r="LEI277"/>
      <c r="LEJ277" s="14"/>
      <c r="LEK277" s="10"/>
      <c r="LEL277"/>
      <c r="LEM277" s="10"/>
      <c r="LEN277"/>
      <c r="LEO277"/>
      <c r="LEP277"/>
      <c r="LEQ277" s="14"/>
      <c r="LER277" s="10"/>
      <c r="LES277"/>
      <c r="LET277" s="10"/>
      <c r="LEU277"/>
      <c r="LEV277"/>
      <c r="LEW277"/>
      <c r="LEX277" s="14"/>
      <c r="LEY277" s="10"/>
      <c r="LEZ277"/>
      <c r="LFA277" s="10"/>
      <c r="LFB277"/>
      <c r="LFC277"/>
      <c r="LFD277"/>
      <c r="LFE277" s="14"/>
      <c r="LFF277" s="10"/>
      <c r="LFG277"/>
      <c r="LFH277" s="10"/>
      <c r="LFI277"/>
      <c r="LFJ277"/>
      <c r="LFK277"/>
      <c r="LFL277" s="14"/>
      <c r="LFM277" s="10"/>
      <c r="LFN277"/>
      <c r="LFO277" s="10"/>
      <c r="LFP277"/>
      <c r="LFQ277"/>
      <c r="LFR277"/>
      <c r="LFS277" s="14"/>
      <c r="LFT277" s="10"/>
      <c r="LFU277"/>
      <c r="LFV277" s="10"/>
      <c r="LFW277"/>
      <c r="LFX277"/>
      <c r="LFY277"/>
      <c r="LFZ277" s="14"/>
      <c r="LGA277" s="10"/>
      <c r="LGB277"/>
      <c r="LGC277" s="10"/>
      <c r="LGD277"/>
      <c r="LGE277"/>
      <c r="LGF277"/>
      <c r="LGG277" s="14"/>
      <c r="LGH277" s="26"/>
      <c r="LGI277"/>
      <c r="LGJ277" s="10"/>
      <c r="LGK277"/>
      <c r="LGL277"/>
      <c r="LGM277"/>
      <c r="LGN277" s="14"/>
      <c r="LGO277" s="26"/>
      <c r="LGP277"/>
      <c r="LGQ277" s="10"/>
      <c r="LGR277"/>
      <c r="LGS277"/>
      <c r="LGT277"/>
      <c r="LGU277" s="39"/>
      <c r="LGV277" s="81"/>
      <c r="LGW277" s="10"/>
      <c r="LGX277" s="10"/>
      <c r="LGY277" s="14"/>
      <c r="LGZ277" s="14"/>
      <c r="LHA277"/>
      <c r="LHB277" s="10"/>
      <c r="LHC277"/>
      <c r="LHD277" s="10"/>
      <c r="LHE277" s="6"/>
      <c r="LHF277"/>
      <c r="LHG277"/>
      <c r="LHH277" s="14"/>
      <c r="LHI277" s="10"/>
      <c r="LHJ277"/>
      <c r="LHK277" s="10"/>
      <c r="LHL277"/>
      <c r="LHM277"/>
      <c r="LHN277"/>
      <c r="LHO277" s="14"/>
      <c r="LHP277" s="10"/>
      <c r="LHQ277"/>
      <c r="LHR277" s="10"/>
      <c r="LHS277"/>
      <c r="LHT277"/>
      <c r="LHU277"/>
      <c r="LHV277" s="14"/>
      <c r="LHW277" s="10"/>
      <c r="LHX277"/>
      <c r="LHY277" s="10"/>
      <c r="LHZ277"/>
      <c r="LIA277"/>
      <c r="LIB277"/>
      <c r="LIC277" s="14"/>
      <c r="LID277" s="10"/>
      <c r="LIE277"/>
      <c r="LIF277" s="10"/>
      <c r="LIG277"/>
      <c r="LIH277"/>
      <c r="LII277"/>
      <c r="LIJ277" s="14"/>
      <c r="LIK277" s="10"/>
      <c r="LIL277"/>
      <c r="LIM277" s="10"/>
      <c r="LIN277"/>
      <c r="LIO277"/>
      <c r="LIP277"/>
      <c r="LIQ277" s="14"/>
      <c r="LIR277" s="10"/>
      <c r="LIS277"/>
      <c r="LIT277" s="10"/>
      <c r="LIU277"/>
      <c r="LIV277"/>
      <c r="LIW277"/>
      <c r="LIX277" s="14"/>
      <c r="LIY277" s="10"/>
      <c r="LIZ277"/>
      <c r="LJA277" s="10"/>
      <c r="LJB277"/>
      <c r="LJC277"/>
      <c r="LJD277"/>
      <c r="LJE277" s="14"/>
      <c r="LJF277" s="10"/>
      <c r="LJG277"/>
      <c r="LJH277" s="10"/>
      <c r="LJI277"/>
      <c r="LJJ277"/>
      <c r="LJK277"/>
      <c r="LJL277" s="14"/>
      <c r="LJM277" s="10"/>
      <c r="LJN277"/>
      <c r="LJO277" s="10"/>
      <c r="LJP277"/>
      <c r="LJQ277"/>
      <c r="LJR277"/>
      <c r="LJS277" s="14"/>
      <c r="LJT277" s="10"/>
      <c r="LJU277"/>
      <c r="LJV277" s="10"/>
      <c r="LJW277"/>
      <c r="LJX277"/>
      <c r="LJY277"/>
      <c r="LJZ277" s="14"/>
      <c r="LKA277" s="10"/>
      <c r="LKB277"/>
      <c r="LKC277" s="10"/>
      <c r="LKD277"/>
      <c r="LKE277"/>
      <c r="LKF277"/>
      <c r="LKG277" s="14"/>
      <c r="LKH277" s="10"/>
      <c r="LKI277"/>
      <c r="LKJ277" s="10"/>
      <c r="LKK277"/>
      <c r="LKL277"/>
      <c r="LKM277"/>
      <c r="LKN277" s="14"/>
      <c r="LKO277" s="10"/>
      <c r="LKP277"/>
      <c r="LKQ277" s="10"/>
      <c r="LKR277"/>
      <c r="LKS277"/>
      <c r="LKT277"/>
      <c r="LKU277" s="14"/>
      <c r="LKV277" s="10"/>
      <c r="LKW277"/>
      <c r="LKX277" s="10"/>
      <c r="LKY277"/>
      <c r="LKZ277"/>
      <c r="LLA277"/>
      <c r="LLB277" s="14"/>
      <c r="LLC277" s="10"/>
      <c r="LLD277"/>
      <c r="LLE277" s="10"/>
      <c r="LLF277"/>
      <c r="LLG277"/>
      <c r="LLH277"/>
      <c r="LLI277" s="14"/>
      <c r="LLJ277" s="10"/>
      <c r="LLK277"/>
      <c r="LLL277" s="10"/>
      <c r="LLM277"/>
      <c r="LLN277"/>
      <c r="LLO277"/>
      <c r="LLP277" s="14"/>
      <c r="LLQ277" s="10"/>
      <c r="LLR277"/>
      <c r="LLS277" s="10"/>
      <c r="LLT277"/>
      <c r="LLU277"/>
      <c r="LLV277"/>
      <c r="LLW277" s="14"/>
      <c r="LLX277" s="10"/>
      <c r="LLY277"/>
      <c r="LLZ277" s="10"/>
      <c r="LMA277"/>
      <c r="LMB277"/>
      <c r="LMC277"/>
      <c r="LMD277" s="14"/>
      <c r="LME277" s="10"/>
      <c r="LMF277"/>
      <c r="LMG277" s="10"/>
      <c r="LMH277"/>
      <c r="LMI277"/>
      <c r="LMJ277"/>
      <c r="LMK277" s="14"/>
      <c r="LML277" s="10"/>
      <c r="LMM277"/>
      <c r="LMN277" s="10"/>
      <c r="LMO277"/>
      <c r="LMP277"/>
      <c r="LMQ277"/>
      <c r="LMR277" s="14"/>
      <c r="LMS277" s="10"/>
      <c r="LMT277"/>
      <c r="LMU277" s="10"/>
      <c r="LMV277"/>
      <c r="LMW277"/>
      <c r="LMX277"/>
      <c r="LMY277" s="14"/>
      <c r="LMZ277" s="10"/>
      <c r="LNA277"/>
      <c r="LNB277" s="10"/>
      <c r="LNC277"/>
      <c r="LND277"/>
      <c r="LNE277"/>
      <c r="LNF277" s="14"/>
      <c r="LNG277" s="10"/>
      <c r="LNH277"/>
      <c r="LNI277" s="10"/>
      <c r="LNJ277"/>
      <c r="LNK277"/>
      <c r="LNL277"/>
      <c r="LNM277" s="14"/>
      <c r="LNN277" s="10"/>
      <c r="LNO277"/>
      <c r="LNP277" s="10"/>
      <c r="LNQ277"/>
      <c r="LNR277"/>
      <c r="LNS277"/>
      <c r="LNT277" s="14"/>
      <c r="LNU277" s="10"/>
      <c r="LNV277"/>
      <c r="LNW277" s="10"/>
      <c r="LNX277"/>
      <c r="LNY277"/>
      <c r="LNZ277"/>
      <c r="LOA277" s="14"/>
      <c r="LOB277" s="10"/>
      <c r="LOC277"/>
      <c r="LOD277" s="10"/>
      <c r="LOE277"/>
      <c r="LOF277"/>
      <c r="LOG277"/>
      <c r="LOH277" s="14"/>
      <c r="LOI277" s="10"/>
      <c r="LOJ277"/>
      <c r="LOK277" s="10"/>
      <c r="LOL277"/>
      <c r="LOM277"/>
      <c r="LON277"/>
      <c r="LOO277" s="14"/>
      <c r="LOP277" s="10"/>
      <c r="LOQ277"/>
      <c r="LOR277" s="10"/>
      <c r="LOS277"/>
      <c r="LOT277"/>
      <c r="LOU277"/>
      <c r="LOV277" s="14"/>
      <c r="LOW277" s="10"/>
      <c r="LOX277"/>
      <c r="LOY277" s="10"/>
      <c r="LOZ277"/>
      <c r="LPA277"/>
      <c r="LPB277"/>
      <c r="LPC277" s="14"/>
      <c r="LPD277" s="10"/>
      <c r="LPE277"/>
      <c r="LPF277" s="10"/>
      <c r="LPG277"/>
      <c r="LPH277"/>
      <c r="LPI277"/>
      <c r="LPJ277" s="14"/>
      <c r="LPK277" s="26"/>
      <c r="LPL277"/>
      <c r="LPM277" s="10"/>
      <c r="LPN277"/>
      <c r="LPO277"/>
      <c r="LPP277"/>
      <c r="LPQ277" s="14"/>
      <c r="LPR277" s="26"/>
      <c r="LPS277"/>
      <c r="LPT277" s="10"/>
      <c r="LPU277"/>
      <c r="LPV277"/>
      <c r="LPW277"/>
      <c r="LPX277" s="39"/>
      <c r="LPY277" s="81"/>
      <c r="LPZ277" s="10"/>
      <c r="LQA277" s="10"/>
      <c r="LQB277" s="14"/>
      <c r="LQC277" s="14"/>
      <c r="LQD277"/>
      <c r="LQE277" s="10"/>
      <c r="LQF277"/>
      <c r="LQG277" s="10"/>
      <c r="LQH277" s="6"/>
      <c r="LQI277"/>
      <c r="LQJ277"/>
      <c r="LQK277" s="14"/>
      <c r="LQL277" s="10"/>
      <c r="LQM277"/>
      <c r="LQN277" s="10"/>
      <c r="LQO277"/>
      <c r="LQP277"/>
      <c r="LQQ277"/>
      <c r="LQR277" s="14"/>
      <c r="LQS277" s="10"/>
      <c r="LQT277"/>
      <c r="LQU277" s="10"/>
      <c r="LQV277"/>
      <c r="LQW277"/>
      <c r="LQX277"/>
      <c r="LQY277" s="14"/>
      <c r="LQZ277" s="10"/>
      <c r="LRA277"/>
      <c r="LRB277" s="10"/>
      <c r="LRC277"/>
      <c r="LRD277"/>
      <c r="LRE277"/>
      <c r="LRF277" s="14"/>
      <c r="LRG277" s="10"/>
      <c r="LRH277"/>
      <c r="LRI277" s="10"/>
      <c r="LRJ277"/>
      <c r="LRK277"/>
      <c r="LRL277"/>
      <c r="LRM277" s="14"/>
      <c r="LRN277" s="10"/>
      <c r="LRO277"/>
      <c r="LRP277" s="10"/>
      <c r="LRQ277"/>
      <c r="LRR277"/>
      <c r="LRS277"/>
      <c r="LRT277" s="14"/>
      <c r="LRU277" s="10"/>
      <c r="LRV277"/>
      <c r="LRW277" s="10"/>
      <c r="LRX277"/>
      <c r="LRY277"/>
      <c r="LRZ277"/>
      <c r="LSA277" s="14"/>
      <c r="LSB277" s="10"/>
      <c r="LSC277"/>
      <c r="LSD277" s="10"/>
      <c r="LSE277"/>
      <c r="LSF277"/>
      <c r="LSG277"/>
      <c r="LSH277" s="14"/>
      <c r="LSI277" s="10"/>
      <c r="LSJ277"/>
      <c r="LSK277" s="10"/>
      <c r="LSL277"/>
      <c r="LSM277"/>
      <c r="LSN277"/>
      <c r="LSO277" s="14"/>
      <c r="LSP277" s="10"/>
      <c r="LSQ277"/>
      <c r="LSR277" s="10"/>
      <c r="LSS277"/>
      <c r="LST277"/>
      <c r="LSU277"/>
      <c r="LSV277" s="14"/>
      <c r="LSW277" s="10"/>
      <c r="LSX277"/>
      <c r="LSY277" s="10"/>
      <c r="LSZ277"/>
      <c r="LTA277"/>
      <c r="LTB277"/>
      <c r="LTC277" s="14"/>
      <c r="LTD277" s="10"/>
      <c r="LTE277"/>
      <c r="LTF277" s="10"/>
      <c r="LTG277"/>
      <c r="LTH277"/>
      <c r="LTI277"/>
      <c r="LTJ277" s="14"/>
      <c r="LTK277" s="10"/>
      <c r="LTL277"/>
      <c r="LTM277" s="10"/>
      <c r="LTN277"/>
      <c r="LTO277"/>
      <c r="LTP277"/>
      <c r="LTQ277" s="14"/>
      <c r="LTR277" s="10"/>
      <c r="LTS277"/>
      <c r="LTT277" s="10"/>
      <c r="LTU277"/>
      <c r="LTV277"/>
      <c r="LTW277"/>
      <c r="LTX277" s="14"/>
      <c r="LTY277" s="10"/>
      <c r="LTZ277"/>
      <c r="LUA277" s="10"/>
      <c r="LUB277"/>
      <c r="LUC277"/>
      <c r="LUD277"/>
      <c r="LUE277" s="14"/>
      <c r="LUF277" s="10"/>
      <c r="LUG277"/>
      <c r="LUH277" s="10"/>
      <c r="LUI277"/>
      <c r="LUJ277"/>
      <c r="LUK277"/>
      <c r="LUL277" s="14"/>
      <c r="LUM277" s="10"/>
      <c r="LUN277"/>
      <c r="LUO277" s="10"/>
      <c r="LUP277"/>
      <c r="LUQ277"/>
      <c r="LUR277"/>
      <c r="LUS277" s="14"/>
      <c r="LUT277" s="10"/>
      <c r="LUU277"/>
      <c r="LUV277" s="10"/>
      <c r="LUW277"/>
      <c r="LUX277"/>
      <c r="LUY277"/>
      <c r="LUZ277" s="14"/>
      <c r="LVA277" s="10"/>
      <c r="LVB277"/>
      <c r="LVC277" s="10"/>
      <c r="LVD277"/>
      <c r="LVE277"/>
      <c r="LVF277"/>
      <c r="LVG277" s="14"/>
      <c r="LVH277" s="10"/>
      <c r="LVI277"/>
      <c r="LVJ277" s="10"/>
      <c r="LVK277"/>
      <c r="LVL277"/>
      <c r="LVM277"/>
      <c r="LVN277" s="14"/>
      <c r="LVO277" s="10"/>
      <c r="LVP277"/>
      <c r="LVQ277" s="10"/>
      <c r="LVR277"/>
      <c r="LVS277"/>
      <c r="LVT277"/>
      <c r="LVU277" s="14"/>
      <c r="LVV277" s="10"/>
      <c r="LVW277"/>
      <c r="LVX277" s="10"/>
      <c r="LVY277"/>
      <c r="LVZ277"/>
      <c r="LWA277"/>
      <c r="LWB277" s="14"/>
      <c r="LWC277" s="10"/>
      <c r="LWD277"/>
      <c r="LWE277" s="10"/>
      <c r="LWF277"/>
      <c r="LWG277"/>
      <c r="LWH277"/>
      <c r="LWI277" s="14"/>
      <c r="LWJ277" s="10"/>
      <c r="LWK277"/>
      <c r="LWL277" s="10"/>
      <c r="LWM277"/>
      <c r="LWN277"/>
      <c r="LWO277"/>
      <c r="LWP277" s="14"/>
      <c r="LWQ277" s="10"/>
      <c r="LWR277"/>
      <c r="LWS277" s="10"/>
      <c r="LWT277"/>
      <c r="LWU277"/>
      <c r="LWV277"/>
      <c r="LWW277" s="14"/>
      <c r="LWX277" s="10"/>
      <c r="LWY277"/>
      <c r="LWZ277" s="10"/>
      <c r="LXA277"/>
      <c r="LXB277"/>
      <c r="LXC277"/>
      <c r="LXD277" s="14"/>
      <c r="LXE277" s="10"/>
      <c r="LXF277"/>
      <c r="LXG277" s="10"/>
      <c r="LXH277"/>
      <c r="LXI277"/>
      <c r="LXJ277"/>
      <c r="LXK277" s="14"/>
      <c r="LXL277" s="10"/>
      <c r="LXM277"/>
      <c r="LXN277" s="10"/>
      <c r="LXO277"/>
      <c r="LXP277"/>
      <c r="LXQ277"/>
      <c r="LXR277" s="14"/>
      <c r="LXS277" s="10"/>
      <c r="LXT277"/>
      <c r="LXU277" s="10"/>
      <c r="LXV277"/>
      <c r="LXW277"/>
      <c r="LXX277"/>
      <c r="LXY277" s="14"/>
      <c r="LXZ277" s="10"/>
      <c r="LYA277"/>
      <c r="LYB277" s="10"/>
      <c r="LYC277"/>
      <c r="LYD277"/>
      <c r="LYE277"/>
      <c r="LYF277" s="14"/>
      <c r="LYG277" s="10"/>
      <c r="LYH277"/>
      <c r="LYI277" s="10"/>
      <c r="LYJ277"/>
      <c r="LYK277"/>
      <c r="LYL277"/>
      <c r="LYM277" s="14"/>
      <c r="LYN277" s="26"/>
      <c r="LYO277"/>
      <c r="LYP277" s="10"/>
      <c r="LYQ277"/>
      <c r="LYR277"/>
      <c r="LYS277"/>
      <c r="LYT277" s="14"/>
      <c r="LYU277" s="26"/>
      <c r="LYV277"/>
      <c r="LYW277" s="10"/>
      <c r="LYX277"/>
      <c r="LYY277"/>
      <c r="LYZ277"/>
      <c r="LZA277" s="39"/>
      <c r="LZB277" s="81"/>
      <c r="LZC277" s="10"/>
      <c r="LZD277" s="10"/>
      <c r="LZE277" s="14"/>
      <c r="LZF277" s="14"/>
      <c r="LZG277"/>
      <c r="LZH277" s="10"/>
      <c r="LZI277"/>
      <c r="LZJ277" s="10"/>
      <c r="LZK277" s="6"/>
      <c r="LZL277"/>
      <c r="LZM277"/>
      <c r="LZN277" s="14"/>
      <c r="LZO277" s="10"/>
      <c r="LZP277"/>
      <c r="LZQ277" s="10"/>
      <c r="LZR277"/>
      <c r="LZS277"/>
      <c r="LZT277"/>
      <c r="LZU277" s="14"/>
      <c r="LZV277" s="10"/>
      <c r="LZW277"/>
      <c r="LZX277" s="10"/>
      <c r="LZY277"/>
      <c r="LZZ277"/>
      <c r="MAA277"/>
      <c r="MAB277" s="14"/>
      <c r="MAC277" s="10"/>
      <c r="MAD277"/>
      <c r="MAE277" s="10"/>
      <c r="MAF277"/>
      <c r="MAG277"/>
      <c r="MAH277"/>
      <c r="MAI277" s="14"/>
      <c r="MAJ277" s="10"/>
      <c r="MAK277"/>
      <c r="MAL277" s="10"/>
      <c r="MAM277"/>
      <c r="MAN277"/>
      <c r="MAO277"/>
      <c r="MAP277" s="14"/>
      <c r="MAQ277" s="10"/>
      <c r="MAR277"/>
      <c r="MAS277" s="10"/>
      <c r="MAT277"/>
      <c r="MAU277"/>
      <c r="MAV277"/>
      <c r="MAW277" s="14"/>
      <c r="MAX277" s="10"/>
      <c r="MAY277"/>
      <c r="MAZ277" s="10"/>
      <c r="MBA277"/>
      <c r="MBB277"/>
      <c r="MBC277"/>
      <c r="MBD277" s="14"/>
      <c r="MBE277" s="10"/>
      <c r="MBF277"/>
      <c r="MBG277" s="10"/>
      <c r="MBH277"/>
      <c r="MBI277"/>
      <c r="MBJ277"/>
      <c r="MBK277" s="14"/>
      <c r="MBL277" s="10"/>
      <c r="MBM277"/>
      <c r="MBN277" s="10"/>
      <c r="MBO277"/>
      <c r="MBP277"/>
      <c r="MBQ277"/>
      <c r="MBR277" s="14"/>
      <c r="MBS277" s="10"/>
      <c r="MBT277"/>
      <c r="MBU277" s="10"/>
      <c r="MBV277"/>
      <c r="MBW277"/>
      <c r="MBX277"/>
      <c r="MBY277" s="14"/>
      <c r="MBZ277" s="10"/>
      <c r="MCA277"/>
      <c r="MCB277" s="10"/>
      <c r="MCC277"/>
      <c r="MCD277"/>
      <c r="MCE277"/>
      <c r="MCF277" s="14"/>
      <c r="MCG277" s="10"/>
      <c r="MCH277"/>
      <c r="MCI277" s="10"/>
      <c r="MCJ277"/>
      <c r="MCK277"/>
      <c r="MCL277"/>
      <c r="MCM277" s="14"/>
      <c r="MCN277" s="10"/>
      <c r="MCO277"/>
      <c r="MCP277" s="10"/>
      <c r="MCQ277"/>
      <c r="MCR277"/>
      <c r="MCS277"/>
      <c r="MCT277" s="14"/>
      <c r="MCU277" s="10"/>
      <c r="MCV277"/>
      <c r="MCW277" s="10"/>
      <c r="MCX277"/>
      <c r="MCY277"/>
      <c r="MCZ277"/>
      <c r="MDA277" s="14"/>
      <c r="MDB277" s="10"/>
      <c r="MDC277"/>
      <c r="MDD277" s="10"/>
      <c r="MDE277"/>
      <c r="MDF277"/>
      <c r="MDG277"/>
      <c r="MDH277" s="14"/>
      <c r="MDI277" s="10"/>
      <c r="MDJ277"/>
      <c r="MDK277" s="10"/>
      <c r="MDL277"/>
      <c r="MDM277"/>
      <c r="MDN277"/>
      <c r="MDO277" s="14"/>
      <c r="MDP277" s="10"/>
      <c r="MDQ277"/>
      <c r="MDR277" s="10"/>
      <c r="MDS277"/>
      <c r="MDT277"/>
      <c r="MDU277"/>
      <c r="MDV277" s="14"/>
      <c r="MDW277" s="10"/>
      <c r="MDX277"/>
      <c r="MDY277" s="10"/>
      <c r="MDZ277"/>
      <c r="MEA277"/>
      <c r="MEB277"/>
      <c r="MEC277" s="14"/>
      <c r="MED277" s="10"/>
      <c r="MEE277"/>
      <c r="MEF277" s="10"/>
      <c r="MEG277"/>
      <c r="MEH277"/>
      <c r="MEI277"/>
      <c r="MEJ277" s="14"/>
      <c r="MEK277" s="10"/>
      <c r="MEL277"/>
      <c r="MEM277" s="10"/>
      <c r="MEN277"/>
      <c r="MEO277"/>
      <c r="MEP277"/>
      <c r="MEQ277" s="14"/>
      <c r="MER277" s="10"/>
      <c r="MES277"/>
      <c r="MET277" s="10"/>
      <c r="MEU277"/>
      <c r="MEV277"/>
      <c r="MEW277"/>
      <c r="MEX277" s="14"/>
      <c r="MEY277" s="10"/>
      <c r="MEZ277"/>
      <c r="MFA277" s="10"/>
      <c r="MFB277"/>
      <c r="MFC277"/>
      <c r="MFD277"/>
      <c r="MFE277" s="14"/>
      <c r="MFF277" s="10"/>
      <c r="MFG277"/>
      <c r="MFH277" s="10"/>
      <c r="MFI277"/>
      <c r="MFJ277"/>
      <c r="MFK277"/>
      <c r="MFL277" s="14"/>
      <c r="MFM277" s="10"/>
      <c r="MFN277"/>
      <c r="MFO277" s="10"/>
      <c r="MFP277"/>
      <c r="MFQ277"/>
      <c r="MFR277"/>
      <c r="MFS277" s="14"/>
      <c r="MFT277" s="10"/>
      <c r="MFU277"/>
      <c r="MFV277" s="10"/>
      <c r="MFW277"/>
      <c r="MFX277"/>
      <c r="MFY277"/>
      <c r="MFZ277" s="14"/>
      <c r="MGA277" s="10"/>
      <c r="MGB277"/>
      <c r="MGC277" s="10"/>
      <c r="MGD277"/>
      <c r="MGE277"/>
      <c r="MGF277"/>
      <c r="MGG277" s="14"/>
      <c r="MGH277" s="10"/>
      <c r="MGI277"/>
      <c r="MGJ277" s="10"/>
      <c r="MGK277"/>
      <c r="MGL277"/>
      <c r="MGM277"/>
      <c r="MGN277" s="14"/>
      <c r="MGO277" s="10"/>
      <c r="MGP277"/>
      <c r="MGQ277" s="10"/>
      <c r="MGR277"/>
      <c r="MGS277"/>
      <c r="MGT277"/>
      <c r="MGU277" s="14"/>
      <c r="MGV277" s="10"/>
      <c r="MGW277"/>
      <c r="MGX277" s="10"/>
      <c r="MGY277"/>
      <c r="MGZ277"/>
      <c r="MHA277"/>
      <c r="MHB277" s="14"/>
      <c r="MHC277" s="10"/>
      <c r="MHD277"/>
      <c r="MHE277" s="10"/>
      <c r="MHF277"/>
      <c r="MHG277"/>
      <c r="MHH277"/>
      <c r="MHI277" s="14"/>
      <c r="MHJ277" s="10"/>
      <c r="MHK277"/>
      <c r="MHL277" s="10"/>
      <c r="MHM277"/>
      <c r="MHN277"/>
      <c r="MHO277"/>
      <c r="MHP277" s="14"/>
      <c r="MHQ277" s="26"/>
      <c r="MHR277"/>
      <c r="MHS277" s="10"/>
      <c r="MHT277"/>
      <c r="MHU277"/>
      <c r="MHV277"/>
      <c r="MHW277" s="14"/>
      <c r="MHX277" s="26"/>
      <c r="MHY277"/>
      <c r="MHZ277" s="10"/>
      <c r="MIA277"/>
      <c r="MIB277"/>
      <c r="MIC277"/>
      <c r="MID277" s="39"/>
      <c r="MIE277" s="81"/>
      <c r="MIF277" s="10"/>
      <c r="MIG277" s="10"/>
      <c r="MIH277" s="14"/>
      <c r="MII277" s="14"/>
      <c r="MIJ277"/>
      <c r="MIK277" s="10"/>
      <c r="MIL277"/>
      <c r="MIM277" s="10"/>
      <c r="MIN277" s="6"/>
      <c r="MIO277"/>
      <c r="MIP277"/>
      <c r="MIQ277" s="14"/>
      <c r="MIR277" s="10"/>
      <c r="MIS277"/>
      <c r="MIT277" s="10"/>
      <c r="MIU277"/>
      <c r="MIV277"/>
      <c r="MIW277"/>
      <c r="MIX277" s="14"/>
      <c r="MIY277" s="10"/>
      <c r="MIZ277"/>
      <c r="MJA277" s="10"/>
      <c r="MJB277"/>
      <c r="MJC277"/>
      <c r="MJD277"/>
      <c r="MJE277" s="14"/>
      <c r="MJF277" s="10"/>
      <c r="MJG277"/>
      <c r="MJH277" s="10"/>
      <c r="MJI277"/>
      <c r="MJJ277"/>
      <c r="MJK277"/>
      <c r="MJL277" s="14"/>
      <c r="MJM277" s="10"/>
      <c r="MJN277"/>
      <c r="MJO277" s="10"/>
      <c r="MJP277"/>
      <c r="MJQ277"/>
      <c r="MJR277"/>
      <c r="MJS277" s="14"/>
      <c r="MJT277" s="10"/>
      <c r="MJU277"/>
      <c r="MJV277" s="10"/>
      <c r="MJW277"/>
      <c r="MJX277"/>
      <c r="MJY277"/>
      <c r="MJZ277" s="14"/>
      <c r="MKA277" s="10"/>
      <c r="MKB277"/>
      <c r="MKC277" s="10"/>
      <c r="MKD277"/>
      <c r="MKE277"/>
      <c r="MKF277"/>
      <c r="MKG277" s="14"/>
      <c r="MKH277" s="10"/>
      <c r="MKI277"/>
      <c r="MKJ277" s="10"/>
      <c r="MKK277"/>
      <c r="MKL277"/>
      <c r="MKM277"/>
      <c r="MKN277" s="14"/>
      <c r="MKO277" s="10"/>
      <c r="MKP277"/>
      <c r="MKQ277" s="10"/>
      <c r="MKR277"/>
      <c r="MKS277"/>
      <c r="MKT277"/>
      <c r="MKU277" s="14"/>
      <c r="MKV277" s="10"/>
      <c r="MKW277"/>
      <c r="MKX277" s="10"/>
      <c r="MKY277"/>
      <c r="MKZ277"/>
      <c r="MLA277"/>
      <c r="MLB277" s="14"/>
      <c r="MLC277" s="10"/>
      <c r="MLD277"/>
      <c r="MLE277" s="10"/>
      <c r="MLF277"/>
      <c r="MLG277"/>
      <c r="MLH277"/>
      <c r="MLI277" s="14"/>
      <c r="MLJ277" s="10"/>
      <c r="MLK277"/>
      <c r="MLL277" s="10"/>
      <c r="MLM277"/>
      <c r="MLN277"/>
      <c r="MLO277"/>
      <c r="MLP277" s="14"/>
      <c r="MLQ277" s="10"/>
      <c r="MLR277"/>
      <c r="MLS277" s="10"/>
      <c r="MLT277"/>
      <c r="MLU277"/>
      <c r="MLV277"/>
      <c r="MLW277" s="14"/>
      <c r="MLX277" s="10"/>
      <c r="MLY277"/>
      <c r="MLZ277" s="10"/>
      <c r="MMA277"/>
      <c r="MMB277"/>
      <c r="MMC277"/>
      <c r="MMD277" s="14"/>
      <c r="MME277" s="10"/>
      <c r="MMF277"/>
      <c r="MMG277" s="10"/>
      <c r="MMH277"/>
      <c r="MMI277"/>
      <c r="MMJ277"/>
      <c r="MMK277" s="14"/>
      <c r="MML277" s="10"/>
      <c r="MMM277"/>
      <c r="MMN277" s="10"/>
      <c r="MMO277"/>
      <c r="MMP277"/>
      <c r="MMQ277"/>
      <c r="MMR277" s="14"/>
      <c r="MMS277" s="10"/>
      <c r="MMT277"/>
      <c r="MMU277" s="10"/>
      <c r="MMV277"/>
      <c r="MMW277"/>
      <c r="MMX277"/>
      <c r="MMY277" s="14"/>
      <c r="MMZ277" s="10"/>
      <c r="MNA277"/>
      <c r="MNB277" s="10"/>
      <c r="MNC277"/>
      <c r="MND277"/>
      <c r="MNE277"/>
      <c r="MNF277" s="14"/>
      <c r="MNG277" s="10"/>
      <c r="MNH277"/>
      <c r="MNI277" s="10"/>
      <c r="MNJ277"/>
      <c r="MNK277"/>
      <c r="MNL277"/>
      <c r="MNM277" s="14"/>
      <c r="MNN277" s="10"/>
      <c r="MNO277"/>
      <c r="MNP277" s="10"/>
      <c r="MNQ277"/>
      <c r="MNR277"/>
      <c r="MNS277"/>
      <c r="MNT277" s="14"/>
      <c r="MNU277" s="10"/>
      <c r="MNV277"/>
      <c r="MNW277" s="10"/>
      <c r="MNX277"/>
      <c r="MNY277"/>
      <c r="MNZ277"/>
      <c r="MOA277" s="14"/>
      <c r="MOB277" s="10"/>
      <c r="MOC277"/>
      <c r="MOD277" s="10"/>
      <c r="MOE277"/>
      <c r="MOF277"/>
      <c r="MOG277"/>
      <c r="MOH277" s="14"/>
      <c r="MOI277" s="10"/>
      <c r="MOJ277"/>
      <c r="MOK277" s="10"/>
      <c r="MOL277"/>
      <c r="MOM277"/>
      <c r="MON277"/>
      <c r="MOO277" s="14"/>
      <c r="MOP277" s="10"/>
      <c r="MOQ277"/>
      <c r="MOR277" s="10"/>
      <c r="MOS277"/>
      <c r="MOT277"/>
      <c r="MOU277"/>
      <c r="MOV277" s="14"/>
      <c r="MOW277" s="10"/>
      <c r="MOX277"/>
      <c r="MOY277" s="10"/>
      <c r="MOZ277"/>
      <c r="MPA277"/>
      <c r="MPB277"/>
      <c r="MPC277" s="14"/>
      <c r="MPD277" s="10"/>
      <c r="MPE277"/>
      <c r="MPF277" s="10"/>
      <c r="MPG277"/>
      <c r="MPH277"/>
      <c r="MPI277"/>
      <c r="MPJ277" s="14"/>
      <c r="MPK277" s="10"/>
      <c r="MPL277"/>
      <c r="MPM277" s="10"/>
      <c r="MPN277"/>
      <c r="MPO277"/>
      <c r="MPP277"/>
      <c r="MPQ277" s="14"/>
      <c r="MPR277" s="10"/>
      <c r="MPS277"/>
      <c r="MPT277" s="10"/>
      <c r="MPU277"/>
      <c r="MPV277"/>
      <c r="MPW277"/>
      <c r="MPX277" s="14"/>
      <c r="MPY277" s="10"/>
      <c r="MPZ277"/>
      <c r="MQA277" s="10"/>
      <c r="MQB277"/>
      <c r="MQC277"/>
      <c r="MQD277"/>
      <c r="MQE277" s="14"/>
      <c r="MQF277" s="10"/>
      <c r="MQG277"/>
      <c r="MQH277" s="10"/>
      <c r="MQI277"/>
      <c r="MQJ277"/>
      <c r="MQK277"/>
      <c r="MQL277" s="14"/>
      <c r="MQM277" s="10"/>
      <c r="MQN277"/>
      <c r="MQO277" s="10"/>
      <c r="MQP277"/>
      <c r="MQQ277"/>
      <c r="MQR277"/>
      <c r="MQS277" s="14"/>
      <c r="MQT277" s="26"/>
      <c r="MQU277"/>
      <c r="MQV277" s="10"/>
      <c r="MQW277"/>
      <c r="MQX277"/>
      <c r="MQY277"/>
      <c r="MQZ277" s="14"/>
      <c r="MRA277" s="26"/>
      <c r="MRB277"/>
      <c r="MRC277" s="10"/>
      <c r="MRD277"/>
      <c r="MRE277"/>
      <c r="MRF277"/>
      <c r="MRG277" s="39"/>
      <c r="MRH277" s="81"/>
      <c r="MRI277" s="10"/>
      <c r="MRJ277" s="10"/>
      <c r="MRK277" s="14"/>
      <c r="MRL277" s="14"/>
      <c r="MRM277"/>
      <c r="MRN277" s="10"/>
      <c r="MRO277"/>
      <c r="MRP277" s="10"/>
      <c r="MRQ277" s="6"/>
      <c r="MRR277"/>
      <c r="MRS277"/>
      <c r="MRT277" s="14"/>
      <c r="MRU277" s="10"/>
      <c r="MRV277"/>
      <c r="MRW277" s="10"/>
      <c r="MRX277"/>
      <c r="MRY277"/>
      <c r="MRZ277"/>
      <c r="MSA277" s="14"/>
      <c r="MSB277" s="10"/>
      <c r="MSC277"/>
      <c r="MSD277" s="10"/>
      <c r="MSE277"/>
      <c r="MSF277"/>
      <c r="MSG277"/>
      <c r="MSH277" s="14"/>
      <c r="MSI277" s="10"/>
      <c r="MSJ277"/>
      <c r="MSK277" s="10"/>
      <c r="MSL277"/>
      <c r="MSM277"/>
      <c r="MSN277"/>
      <c r="MSO277" s="14"/>
      <c r="MSP277" s="10"/>
      <c r="MSQ277"/>
      <c r="MSR277" s="10"/>
      <c r="MSS277"/>
      <c r="MST277"/>
      <c r="MSU277"/>
      <c r="MSV277" s="14"/>
      <c r="MSW277" s="10"/>
      <c r="MSX277"/>
      <c r="MSY277" s="10"/>
      <c r="MSZ277"/>
      <c r="MTA277"/>
      <c r="MTB277"/>
      <c r="MTC277" s="14"/>
      <c r="MTD277" s="10"/>
      <c r="MTE277"/>
      <c r="MTF277" s="10"/>
      <c r="MTG277"/>
      <c r="MTH277"/>
      <c r="MTI277"/>
      <c r="MTJ277" s="14"/>
      <c r="MTK277" s="10"/>
      <c r="MTL277"/>
      <c r="MTM277" s="10"/>
      <c r="MTN277"/>
      <c r="MTO277"/>
      <c r="MTP277"/>
      <c r="MTQ277" s="14"/>
      <c r="MTR277" s="10"/>
      <c r="MTS277"/>
      <c r="MTT277" s="10"/>
      <c r="MTU277"/>
      <c r="MTV277"/>
      <c r="MTW277"/>
      <c r="MTX277" s="14"/>
      <c r="MTY277" s="10"/>
      <c r="MTZ277"/>
      <c r="MUA277" s="10"/>
      <c r="MUB277"/>
      <c r="MUC277"/>
      <c r="MUD277"/>
      <c r="MUE277" s="14"/>
      <c r="MUF277" s="10"/>
      <c r="MUG277"/>
      <c r="MUH277" s="10"/>
      <c r="MUI277"/>
      <c r="MUJ277"/>
      <c r="MUK277"/>
      <c r="MUL277" s="14"/>
      <c r="MUM277" s="10"/>
      <c r="MUN277"/>
      <c r="MUO277" s="10"/>
      <c r="MUP277"/>
      <c r="MUQ277"/>
      <c r="MUR277"/>
      <c r="MUS277" s="14"/>
      <c r="MUT277" s="10"/>
      <c r="MUU277"/>
      <c r="MUV277" s="10"/>
      <c r="MUW277"/>
      <c r="MUX277"/>
      <c r="MUY277"/>
      <c r="MUZ277" s="14"/>
      <c r="MVA277" s="10"/>
      <c r="MVB277"/>
      <c r="MVC277" s="10"/>
      <c r="MVD277"/>
      <c r="MVE277"/>
      <c r="MVF277"/>
      <c r="MVG277" s="14"/>
      <c r="MVH277" s="10"/>
      <c r="MVI277"/>
      <c r="MVJ277" s="10"/>
      <c r="MVK277"/>
      <c r="MVL277"/>
      <c r="MVM277"/>
      <c r="MVN277" s="14"/>
      <c r="MVO277" s="10"/>
      <c r="MVP277"/>
      <c r="MVQ277" s="10"/>
      <c r="MVR277"/>
      <c r="MVS277"/>
      <c r="MVT277"/>
      <c r="MVU277" s="14"/>
      <c r="MVV277" s="10"/>
      <c r="MVW277"/>
      <c r="MVX277" s="10"/>
      <c r="MVY277"/>
      <c r="MVZ277"/>
      <c r="MWA277"/>
      <c r="MWB277" s="14"/>
      <c r="MWC277" s="10"/>
      <c r="MWD277"/>
      <c r="MWE277" s="10"/>
      <c r="MWF277"/>
      <c r="MWG277"/>
      <c r="MWH277"/>
      <c r="MWI277" s="14"/>
      <c r="MWJ277" s="10"/>
      <c r="MWK277"/>
      <c r="MWL277" s="10"/>
      <c r="MWM277"/>
      <c r="MWN277"/>
      <c r="MWO277"/>
      <c r="MWP277" s="14"/>
      <c r="MWQ277" s="10"/>
      <c r="MWR277"/>
      <c r="MWS277" s="10"/>
      <c r="MWT277"/>
      <c r="MWU277"/>
      <c r="MWV277"/>
      <c r="MWW277" s="14"/>
      <c r="MWX277" s="10"/>
      <c r="MWY277"/>
      <c r="MWZ277" s="10"/>
      <c r="MXA277"/>
      <c r="MXB277"/>
      <c r="MXC277"/>
      <c r="MXD277" s="14"/>
      <c r="MXE277" s="10"/>
      <c r="MXF277"/>
      <c r="MXG277" s="10"/>
      <c r="MXH277"/>
      <c r="MXI277"/>
      <c r="MXJ277"/>
      <c r="MXK277" s="14"/>
      <c r="MXL277" s="10"/>
      <c r="MXM277"/>
      <c r="MXN277" s="10"/>
      <c r="MXO277"/>
      <c r="MXP277"/>
      <c r="MXQ277"/>
      <c r="MXR277" s="14"/>
      <c r="MXS277" s="10"/>
      <c r="MXT277"/>
      <c r="MXU277" s="10"/>
      <c r="MXV277"/>
      <c r="MXW277"/>
      <c r="MXX277"/>
      <c r="MXY277" s="14"/>
      <c r="MXZ277" s="10"/>
      <c r="MYA277"/>
      <c r="MYB277" s="10"/>
      <c r="MYC277"/>
      <c r="MYD277"/>
      <c r="MYE277"/>
      <c r="MYF277" s="14"/>
      <c r="MYG277" s="10"/>
      <c r="MYH277"/>
      <c r="MYI277" s="10"/>
      <c r="MYJ277"/>
      <c r="MYK277"/>
      <c r="MYL277"/>
      <c r="MYM277" s="14"/>
      <c r="MYN277" s="10"/>
      <c r="MYO277"/>
      <c r="MYP277" s="10"/>
      <c r="MYQ277"/>
      <c r="MYR277"/>
      <c r="MYS277"/>
      <c r="MYT277" s="14"/>
      <c r="MYU277" s="10"/>
      <c r="MYV277"/>
      <c r="MYW277" s="10"/>
      <c r="MYX277"/>
      <c r="MYY277"/>
      <c r="MYZ277"/>
      <c r="MZA277" s="14"/>
      <c r="MZB277" s="10"/>
      <c r="MZC277"/>
      <c r="MZD277" s="10"/>
      <c r="MZE277"/>
      <c r="MZF277"/>
      <c r="MZG277"/>
      <c r="MZH277" s="14"/>
      <c r="MZI277" s="10"/>
      <c r="MZJ277"/>
      <c r="MZK277" s="10"/>
      <c r="MZL277"/>
      <c r="MZM277"/>
      <c r="MZN277"/>
      <c r="MZO277" s="14"/>
      <c r="MZP277" s="10"/>
      <c r="MZQ277"/>
      <c r="MZR277" s="10"/>
      <c r="MZS277"/>
      <c r="MZT277"/>
      <c r="MZU277"/>
      <c r="MZV277" s="14"/>
      <c r="MZW277" s="26"/>
      <c r="MZX277"/>
      <c r="MZY277" s="10"/>
      <c r="MZZ277"/>
      <c r="NAA277"/>
      <c r="NAB277"/>
      <c r="NAC277" s="14"/>
      <c r="NAD277" s="26"/>
      <c r="NAE277"/>
      <c r="NAF277" s="10"/>
      <c r="NAG277"/>
      <c r="NAH277"/>
      <c r="NAI277"/>
      <c r="NAJ277" s="39"/>
      <c r="NAK277" s="81"/>
      <c r="NAL277" s="10"/>
      <c r="NAM277" s="10"/>
      <c r="NAN277" s="14"/>
      <c r="NAO277" s="14"/>
      <c r="NAP277"/>
      <c r="NAQ277" s="10"/>
      <c r="NAR277"/>
      <c r="NAS277" s="10"/>
      <c r="NAT277" s="6"/>
      <c r="NAU277"/>
      <c r="NAV277"/>
      <c r="NAW277" s="14"/>
      <c r="NAX277" s="10"/>
      <c r="NAY277"/>
      <c r="NAZ277" s="10"/>
      <c r="NBA277"/>
      <c r="NBB277"/>
      <c r="NBC277"/>
      <c r="NBD277" s="14"/>
      <c r="NBE277" s="10"/>
      <c r="NBF277"/>
      <c r="NBG277" s="10"/>
      <c r="NBH277"/>
      <c r="NBI277"/>
      <c r="NBJ277"/>
      <c r="NBK277" s="14"/>
      <c r="NBL277" s="10"/>
      <c r="NBM277"/>
      <c r="NBN277" s="10"/>
      <c r="NBO277"/>
      <c r="NBP277"/>
      <c r="NBQ277"/>
      <c r="NBR277" s="14"/>
      <c r="NBS277" s="10"/>
      <c r="NBT277"/>
      <c r="NBU277" s="10"/>
      <c r="NBV277"/>
      <c r="NBW277"/>
      <c r="NBX277"/>
      <c r="NBY277" s="14"/>
      <c r="NBZ277" s="10"/>
      <c r="NCA277"/>
      <c r="NCB277" s="10"/>
      <c r="NCC277"/>
      <c r="NCD277"/>
      <c r="NCE277"/>
      <c r="NCF277" s="14"/>
      <c r="NCG277" s="10"/>
      <c r="NCH277"/>
      <c r="NCI277" s="10"/>
      <c r="NCJ277"/>
      <c r="NCK277"/>
      <c r="NCL277"/>
      <c r="NCM277" s="14"/>
      <c r="NCN277" s="10"/>
      <c r="NCO277"/>
      <c r="NCP277" s="10"/>
      <c r="NCQ277"/>
      <c r="NCR277"/>
      <c r="NCS277"/>
      <c r="NCT277" s="14"/>
      <c r="NCU277" s="10"/>
      <c r="NCV277"/>
      <c r="NCW277" s="10"/>
      <c r="NCX277"/>
      <c r="NCY277"/>
      <c r="NCZ277"/>
      <c r="NDA277" s="14"/>
      <c r="NDB277" s="10"/>
      <c r="NDC277"/>
      <c r="NDD277" s="10"/>
      <c r="NDE277"/>
      <c r="NDF277"/>
      <c r="NDG277"/>
      <c r="NDH277" s="14"/>
      <c r="NDI277" s="10"/>
      <c r="NDJ277"/>
      <c r="NDK277" s="10"/>
      <c r="NDL277"/>
      <c r="NDM277"/>
      <c r="NDN277"/>
      <c r="NDO277" s="14"/>
      <c r="NDP277" s="10"/>
      <c r="NDQ277"/>
      <c r="NDR277" s="10"/>
      <c r="NDS277"/>
      <c r="NDT277"/>
      <c r="NDU277"/>
      <c r="NDV277" s="14"/>
      <c r="NDW277" s="10"/>
      <c r="NDX277"/>
      <c r="NDY277" s="10"/>
      <c r="NDZ277"/>
      <c r="NEA277"/>
      <c r="NEB277"/>
      <c r="NEC277" s="14"/>
      <c r="NED277" s="10"/>
      <c r="NEE277"/>
      <c r="NEF277" s="10"/>
      <c r="NEG277"/>
      <c r="NEH277"/>
      <c r="NEI277"/>
      <c r="NEJ277" s="14"/>
      <c r="NEK277" s="10"/>
      <c r="NEL277"/>
      <c r="NEM277" s="10"/>
      <c r="NEN277"/>
      <c r="NEO277"/>
      <c r="NEP277"/>
      <c r="NEQ277" s="14"/>
      <c r="NER277" s="10"/>
      <c r="NES277"/>
      <c r="NET277" s="10"/>
      <c r="NEU277"/>
      <c r="NEV277"/>
      <c r="NEW277"/>
      <c r="NEX277" s="14"/>
      <c r="NEY277" s="10"/>
      <c r="NEZ277"/>
      <c r="NFA277" s="10"/>
      <c r="NFB277"/>
      <c r="NFC277"/>
      <c r="NFD277"/>
      <c r="NFE277" s="14"/>
      <c r="NFF277" s="10"/>
      <c r="NFG277"/>
      <c r="NFH277" s="10"/>
      <c r="NFI277"/>
      <c r="NFJ277"/>
      <c r="NFK277"/>
      <c r="NFL277" s="14"/>
      <c r="NFM277" s="10"/>
      <c r="NFN277"/>
      <c r="NFO277" s="10"/>
      <c r="NFP277"/>
      <c r="NFQ277"/>
      <c r="NFR277"/>
      <c r="NFS277" s="14"/>
      <c r="NFT277" s="10"/>
      <c r="NFU277"/>
      <c r="NFV277" s="10"/>
      <c r="NFW277"/>
      <c r="NFX277"/>
      <c r="NFY277"/>
      <c r="NFZ277" s="14"/>
      <c r="NGA277" s="10"/>
      <c r="NGB277"/>
      <c r="NGC277" s="10"/>
      <c r="NGD277"/>
      <c r="NGE277"/>
      <c r="NGF277"/>
      <c r="NGG277" s="14"/>
      <c r="NGH277" s="10"/>
      <c r="NGI277"/>
      <c r="NGJ277" s="10"/>
      <c r="NGK277"/>
      <c r="NGL277"/>
      <c r="NGM277"/>
      <c r="NGN277" s="14"/>
      <c r="NGO277" s="10"/>
      <c r="NGP277"/>
      <c r="NGQ277" s="10"/>
      <c r="NGR277"/>
      <c r="NGS277"/>
      <c r="NGT277"/>
      <c r="NGU277" s="14"/>
      <c r="NGV277" s="10"/>
      <c r="NGW277"/>
      <c r="NGX277" s="10"/>
      <c r="NGY277"/>
      <c r="NGZ277"/>
      <c r="NHA277"/>
      <c r="NHB277" s="14"/>
      <c r="NHC277" s="10"/>
      <c r="NHD277"/>
      <c r="NHE277" s="10"/>
      <c r="NHF277"/>
      <c r="NHG277"/>
      <c r="NHH277"/>
      <c r="NHI277" s="14"/>
      <c r="NHJ277" s="10"/>
      <c r="NHK277"/>
      <c r="NHL277" s="10"/>
      <c r="NHM277"/>
      <c r="NHN277"/>
      <c r="NHO277"/>
      <c r="NHP277" s="14"/>
      <c r="NHQ277" s="10"/>
      <c r="NHR277"/>
      <c r="NHS277" s="10"/>
      <c r="NHT277"/>
      <c r="NHU277"/>
      <c r="NHV277"/>
      <c r="NHW277" s="14"/>
      <c r="NHX277" s="10"/>
      <c r="NHY277"/>
      <c r="NHZ277" s="10"/>
      <c r="NIA277"/>
      <c r="NIB277"/>
      <c r="NIC277"/>
      <c r="NID277" s="14"/>
      <c r="NIE277" s="10"/>
      <c r="NIF277"/>
      <c r="NIG277" s="10"/>
      <c r="NIH277"/>
      <c r="NII277"/>
      <c r="NIJ277"/>
      <c r="NIK277" s="14"/>
      <c r="NIL277" s="10"/>
      <c r="NIM277"/>
      <c r="NIN277" s="10"/>
      <c r="NIO277"/>
      <c r="NIP277"/>
      <c r="NIQ277"/>
      <c r="NIR277" s="14"/>
      <c r="NIS277" s="10"/>
      <c r="NIT277"/>
      <c r="NIU277" s="10"/>
      <c r="NIV277"/>
      <c r="NIW277"/>
      <c r="NIX277"/>
      <c r="NIY277" s="14"/>
      <c r="NIZ277" s="26"/>
      <c r="NJA277"/>
      <c r="NJB277" s="10"/>
      <c r="NJC277"/>
      <c r="NJD277"/>
      <c r="NJE277"/>
      <c r="NJF277" s="14"/>
      <c r="NJG277" s="26"/>
      <c r="NJH277"/>
      <c r="NJI277" s="10"/>
      <c r="NJJ277"/>
      <c r="NJK277"/>
      <c r="NJL277"/>
      <c r="NJM277" s="39"/>
      <c r="NJN277" s="81"/>
      <c r="NJO277" s="10"/>
      <c r="NJP277" s="10"/>
      <c r="NJQ277" s="14"/>
      <c r="NJR277" s="14"/>
      <c r="NJS277"/>
      <c r="NJT277" s="10"/>
      <c r="NJU277"/>
      <c r="NJV277" s="10"/>
      <c r="NJW277" s="6"/>
      <c r="NJX277"/>
      <c r="NJY277"/>
      <c r="NJZ277" s="14"/>
      <c r="NKA277" s="10"/>
      <c r="NKB277"/>
      <c r="NKC277" s="10"/>
      <c r="NKD277"/>
      <c r="NKE277"/>
      <c r="NKF277"/>
      <c r="NKG277" s="14"/>
      <c r="NKH277" s="10"/>
      <c r="NKI277"/>
      <c r="NKJ277" s="10"/>
      <c r="NKK277"/>
      <c r="NKL277"/>
      <c r="NKM277"/>
      <c r="NKN277" s="14"/>
      <c r="NKO277" s="10"/>
      <c r="NKP277"/>
      <c r="NKQ277" s="10"/>
      <c r="NKR277"/>
      <c r="NKS277"/>
      <c r="NKT277"/>
      <c r="NKU277" s="14"/>
      <c r="NKV277" s="10"/>
      <c r="NKW277"/>
      <c r="NKX277" s="10"/>
      <c r="NKY277"/>
      <c r="NKZ277"/>
      <c r="NLA277"/>
      <c r="NLB277" s="14"/>
      <c r="NLC277" s="10"/>
      <c r="NLD277"/>
      <c r="NLE277" s="10"/>
      <c r="NLF277"/>
      <c r="NLG277"/>
      <c r="NLH277"/>
      <c r="NLI277" s="14"/>
      <c r="NLJ277" s="10"/>
      <c r="NLK277"/>
      <c r="NLL277" s="10"/>
      <c r="NLM277"/>
      <c r="NLN277"/>
      <c r="NLO277"/>
      <c r="NLP277" s="14"/>
      <c r="NLQ277" s="10"/>
      <c r="NLR277"/>
      <c r="NLS277" s="10"/>
      <c r="NLT277"/>
      <c r="NLU277"/>
      <c r="NLV277"/>
      <c r="NLW277" s="14"/>
      <c r="NLX277" s="10"/>
      <c r="NLY277"/>
      <c r="NLZ277" s="10"/>
      <c r="NMA277"/>
      <c r="NMB277"/>
      <c r="NMC277"/>
      <c r="NMD277" s="14"/>
      <c r="NME277" s="10"/>
      <c r="NMF277"/>
      <c r="NMG277" s="10"/>
      <c r="NMH277"/>
      <c r="NMI277"/>
      <c r="NMJ277"/>
      <c r="NMK277" s="14"/>
      <c r="NML277" s="10"/>
      <c r="NMM277"/>
      <c r="NMN277" s="10"/>
      <c r="NMO277"/>
      <c r="NMP277"/>
      <c r="NMQ277"/>
      <c r="NMR277" s="14"/>
      <c r="NMS277" s="10"/>
      <c r="NMT277"/>
      <c r="NMU277" s="10"/>
      <c r="NMV277"/>
      <c r="NMW277"/>
      <c r="NMX277"/>
      <c r="NMY277" s="14"/>
      <c r="NMZ277" s="10"/>
      <c r="NNA277"/>
      <c r="NNB277" s="10"/>
      <c r="NNC277"/>
      <c r="NND277"/>
      <c r="NNE277"/>
      <c r="NNF277" s="14"/>
      <c r="NNG277" s="10"/>
      <c r="NNH277"/>
      <c r="NNI277" s="10"/>
      <c r="NNJ277"/>
      <c r="NNK277"/>
      <c r="NNL277"/>
      <c r="NNM277" s="14"/>
      <c r="NNN277" s="10"/>
      <c r="NNO277"/>
      <c r="NNP277" s="10"/>
      <c r="NNQ277"/>
      <c r="NNR277"/>
      <c r="NNS277"/>
      <c r="NNT277" s="14"/>
      <c r="NNU277" s="10"/>
      <c r="NNV277"/>
      <c r="NNW277" s="10"/>
      <c r="NNX277"/>
      <c r="NNY277"/>
      <c r="NNZ277"/>
      <c r="NOA277" s="14"/>
      <c r="NOB277" s="10"/>
      <c r="NOC277"/>
      <c r="NOD277" s="10"/>
      <c r="NOE277"/>
      <c r="NOF277"/>
      <c r="NOG277"/>
      <c r="NOH277" s="14"/>
      <c r="NOI277" s="10"/>
      <c r="NOJ277"/>
      <c r="NOK277" s="10"/>
      <c r="NOL277"/>
      <c r="NOM277"/>
      <c r="NON277"/>
      <c r="NOO277" s="14"/>
      <c r="NOP277" s="10"/>
      <c r="NOQ277"/>
      <c r="NOR277" s="10"/>
      <c r="NOS277"/>
      <c r="NOT277"/>
      <c r="NOU277"/>
      <c r="NOV277" s="14"/>
      <c r="NOW277" s="10"/>
      <c r="NOX277"/>
      <c r="NOY277" s="10"/>
      <c r="NOZ277"/>
      <c r="NPA277"/>
      <c r="NPB277"/>
      <c r="NPC277" s="14"/>
      <c r="NPD277" s="10"/>
      <c r="NPE277"/>
      <c r="NPF277" s="10"/>
      <c r="NPG277"/>
      <c r="NPH277"/>
      <c r="NPI277"/>
      <c r="NPJ277" s="14"/>
      <c r="NPK277" s="10"/>
      <c r="NPL277"/>
      <c r="NPM277" s="10"/>
      <c r="NPN277"/>
      <c r="NPO277"/>
      <c r="NPP277"/>
      <c r="NPQ277" s="14"/>
      <c r="NPR277" s="10"/>
      <c r="NPS277"/>
      <c r="NPT277" s="10"/>
      <c r="NPU277"/>
      <c r="NPV277"/>
      <c r="NPW277"/>
      <c r="NPX277" s="14"/>
      <c r="NPY277" s="10"/>
      <c r="NPZ277"/>
      <c r="NQA277" s="10"/>
      <c r="NQB277"/>
      <c r="NQC277"/>
      <c r="NQD277"/>
      <c r="NQE277" s="14"/>
      <c r="NQF277" s="10"/>
      <c r="NQG277"/>
      <c r="NQH277" s="10"/>
      <c r="NQI277"/>
      <c r="NQJ277"/>
      <c r="NQK277"/>
      <c r="NQL277" s="14"/>
      <c r="NQM277" s="10"/>
      <c r="NQN277"/>
      <c r="NQO277" s="10"/>
      <c r="NQP277"/>
      <c r="NQQ277"/>
      <c r="NQR277"/>
      <c r="NQS277" s="14"/>
      <c r="NQT277" s="10"/>
      <c r="NQU277"/>
      <c r="NQV277" s="10"/>
      <c r="NQW277"/>
      <c r="NQX277"/>
      <c r="NQY277"/>
      <c r="NQZ277" s="14"/>
      <c r="NRA277" s="10"/>
      <c r="NRB277"/>
      <c r="NRC277" s="10"/>
      <c r="NRD277"/>
      <c r="NRE277"/>
      <c r="NRF277"/>
      <c r="NRG277" s="14"/>
      <c r="NRH277" s="10"/>
      <c r="NRI277"/>
      <c r="NRJ277" s="10"/>
      <c r="NRK277"/>
      <c r="NRL277"/>
      <c r="NRM277"/>
      <c r="NRN277" s="14"/>
      <c r="NRO277" s="10"/>
      <c r="NRP277"/>
      <c r="NRQ277" s="10"/>
      <c r="NRR277"/>
      <c r="NRS277"/>
      <c r="NRT277"/>
      <c r="NRU277" s="14"/>
      <c r="NRV277" s="10"/>
      <c r="NRW277"/>
      <c r="NRX277" s="10"/>
      <c r="NRY277"/>
      <c r="NRZ277"/>
      <c r="NSA277"/>
      <c r="NSB277" s="14"/>
      <c r="NSC277" s="26"/>
      <c r="NSD277"/>
      <c r="NSE277" s="10"/>
      <c r="NSF277"/>
      <c r="NSG277"/>
      <c r="NSH277"/>
      <c r="NSI277" s="14"/>
      <c r="NSJ277" s="26"/>
      <c r="NSK277"/>
      <c r="NSL277" s="10"/>
      <c r="NSM277"/>
      <c r="NSN277"/>
      <c r="NSO277"/>
      <c r="NSP277" s="39"/>
      <c r="NSQ277" s="81"/>
      <c r="NSR277" s="10"/>
      <c r="NSS277" s="10"/>
      <c r="NST277" s="14"/>
      <c r="NSU277" s="14"/>
      <c r="NSV277"/>
      <c r="NSW277" s="10"/>
      <c r="NSX277"/>
      <c r="NSY277" s="10"/>
      <c r="NSZ277" s="6"/>
      <c r="NTA277"/>
      <c r="NTB277"/>
      <c r="NTC277" s="14"/>
      <c r="NTD277" s="10"/>
      <c r="NTE277"/>
      <c r="NTF277" s="10"/>
      <c r="NTG277"/>
      <c r="NTH277"/>
      <c r="NTI277"/>
      <c r="NTJ277" s="14"/>
      <c r="NTK277" s="10"/>
      <c r="NTL277"/>
      <c r="NTM277" s="10"/>
      <c r="NTN277"/>
      <c r="NTO277"/>
      <c r="NTP277"/>
      <c r="NTQ277" s="14"/>
      <c r="NTR277" s="10"/>
      <c r="NTS277"/>
      <c r="NTT277" s="10"/>
      <c r="NTU277"/>
      <c r="NTV277"/>
      <c r="NTW277"/>
      <c r="NTX277" s="14"/>
      <c r="NTY277" s="10"/>
      <c r="NTZ277"/>
      <c r="NUA277" s="10"/>
      <c r="NUB277"/>
      <c r="NUC277"/>
      <c r="NUD277"/>
      <c r="NUE277" s="14"/>
      <c r="NUF277" s="10"/>
      <c r="NUG277"/>
      <c r="NUH277" s="10"/>
      <c r="NUI277"/>
      <c r="NUJ277"/>
      <c r="NUK277"/>
      <c r="NUL277" s="14"/>
      <c r="NUM277" s="10"/>
      <c r="NUN277"/>
      <c r="NUO277" s="10"/>
      <c r="NUP277"/>
      <c r="NUQ277"/>
      <c r="NUR277"/>
      <c r="NUS277" s="14"/>
      <c r="NUT277" s="10"/>
      <c r="NUU277"/>
      <c r="NUV277" s="10"/>
      <c r="NUW277"/>
      <c r="NUX277"/>
      <c r="NUY277"/>
      <c r="NUZ277" s="14"/>
      <c r="NVA277" s="10"/>
      <c r="NVB277"/>
      <c r="NVC277" s="10"/>
      <c r="NVD277"/>
      <c r="NVE277"/>
      <c r="NVF277"/>
      <c r="NVG277" s="14"/>
      <c r="NVH277" s="10"/>
      <c r="NVI277"/>
      <c r="NVJ277" s="10"/>
      <c r="NVK277"/>
      <c r="NVL277"/>
      <c r="NVM277"/>
      <c r="NVN277" s="14"/>
      <c r="NVO277" s="10"/>
      <c r="NVP277"/>
      <c r="NVQ277" s="10"/>
      <c r="NVR277"/>
      <c r="NVS277"/>
      <c r="NVT277"/>
      <c r="NVU277" s="14"/>
      <c r="NVV277" s="10"/>
      <c r="NVW277"/>
      <c r="NVX277" s="10"/>
      <c r="NVY277"/>
      <c r="NVZ277"/>
      <c r="NWA277"/>
      <c r="NWB277" s="14"/>
      <c r="NWC277" s="10"/>
      <c r="NWD277"/>
      <c r="NWE277" s="10"/>
      <c r="NWF277"/>
      <c r="NWG277"/>
      <c r="NWH277"/>
      <c r="NWI277" s="14"/>
      <c r="NWJ277" s="10"/>
      <c r="NWK277"/>
      <c r="NWL277" s="10"/>
      <c r="NWM277"/>
      <c r="NWN277"/>
      <c r="NWO277"/>
      <c r="NWP277" s="14"/>
      <c r="NWQ277" s="10"/>
      <c r="NWR277"/>
      <c r="NWS277" s="10"/>
      <c r="NWT277"/>
      <c r="NWU277"/>
      <c r="NWV277"/>
      <c r="NWW277" s="14"/>
      <c r="NWX277" s="10"/>
      <c r="NWY277"/>
      <c r="NWZ277" s="10"/>
      <c r="NXA277"/>
      <c r="NXB277"/>
      <c r="NXC277"/>
      <c r="NXD277" s="14"/>
      <c r="NXE277" s="10"/>
      <c r="NXF277"/>
      <c r="NXG277" s="10"/>
      <c r="NXH277"/>
      <c r="NXI277"/>
      <c r="NXJ277"/>
      <c r="NXK277" s="14"/>
      <c r="NXL277" s="10"/>
      <c r="NXM277"/>
      <c r="NXN277" s="10"/>
      <c r="NXO277"/>
      <c r="NXP277"/>
      <c r="NXQ277"/>
      <c r="NXR277" s="14"/>
      <c r="NXS277" s="10"/>
      <c r="NXT277"/>
      <c r="NXU277" s="10"/>
      <c r="NXV277"/>
      <c r="NXW277"/>
      <c r="NXX277"/>
      <c r="NXY277" s="14"/>
      <c r="NXZ277" s="10"/>
      <c r="NYA277"/>
      <c r="NYB277" s="10"/>
      <c r="NYC277"/>
      <c r="NYD277"/>
      <c r="NYE277"/>
      <c r="NYF277" s="14"/>
      <c r="NYG277" s="10"/>
      <c r="NYH277"/>
      <c r="NYI277" s="10"/>
      <c r="NYJ277"/>
      <c r="NYK277"/>
      <c r="NYL277"/>
      <c r="NYM277" s="14"/>
      <c r="NYN277" s="10"/>
      <c r="NYO277"/>
      <c r="NYP277" s="10"/>
      <c r="NYQ277"/>
      <c r="NYR277"/>
      <c r="NYS277"/>
      <c r="NYT277" s="14"/>
      <c r="NYU277" s="10"/>
      <c r="NYV277"/>
      <c r="NYW277" s="10"/>
      <c r="NYX277"/>
      <c r="NYY277"/>
      <c r="NYZ277"/>
      <c r="NZA277" s="14"/>
      <c r="NZB277" s="10"/>
      <c r="NZC277"/>
      <c r="NZD277" s="10"/>
      <c r="NZE277"/>
      <c r="NZF277"/>
      <c r="NZG277"/>
      <c r="NZH277" s="14"/>
      <c r="NZI277" s="10"/>
      <c r="NZJ277"/>
      <c r="NZK277" s="10"/>
      <c r="NZL277"/>
      <c r="NZM277"/>
      <c r="NZN277"/>
      <c r="NZO277" s="14"/>
      <c r="NZP277" s="10"/>
      <c r="NZQ277"/>
      <c r="NZR277" s="10"/>
      <c r="NZS277"/>
      <c r="NZT277"/>
      <c r="NZU277"/>
      <c r="NZV277" s="14"/>
      <c r="NZW277" s="10"/>
      <c r="NZX277"/>
      <c r="NZY277" s="10"/>
      <c r="NZZ277"/>
      <c r="OAA277"/>
      <c r="OAB277"/>
      <c r="OAC277" s="14"/>
      <c r="OAD277" s="10"/>
      <c r="OAE277"/>
      <c r="OAF277" s="10"/>
      <c r="OAG277"/>
      <c r="OAH277"/>
      <c r="OAI277"/>
      <c r="OAJ277" s="14"/>
      <c r="OAK277" s="10"/>
      <c r="OAL277"/>
      <c r="OAM277" s="10"/>
      <c r="OAN277"/>
      <c r="OAO277"/>
      <c r="OAP277"/>
      <c r="OAQ277" s="14"/>
      <c r="OAR277" s="10"/>
      <c r="OAS277"/>
      <c r="OAT277" s="10"/>
      <c r="OAU277"/>
      <c r="OAV277"/>
      <c r="OAW277"/>
      <c r="OAX277" s="14"/>
      <c r="OAY277" s="10"/>
      <c r="OAZ277"/>
      <c r="OBA277" s="10"/>
      <c r="OBB277"/>
      <c r="OBC277"/>
      <c r="OBD277"/>
      <c r="OBE277" s="14"/>
      <c r="OBF277" s="26"/>
      <c r="OBG277"/>
      <c r="OBH277" s="10"/>
      <c r="OBI277"/>
      <c r="OBJ277"/>
      <c r="OBK277"/>
      <c r="OBL277" s="14"/>
      <c r="OBM277" s="26"/>
      <c r="OBN277"/>
      <c r="OBO277" s="10"/>
      <c r="OBP277"/>
      <c r="OBQ277"/>
      <c r="OBR277"/>
      <c r="OBS277" s="39"/>
      <c r="OBT277" s="81"/>
      <c r="OBU277" s="10"/>
      <c r="OBV277" s="10"/>
      <c r="OBW277" s="14"/>
      <c r="OBX277" s="14"/>
      <c r="OBY277"/>
      <c r="OBZ277" s="10"/>
      <c r="OCA277"/>
      <c r="OCB277" s="10"/>
      <c r="OCC277" s="6"/>
      <c r="OCD277"/>
      <c r="OCE277"/>
      <c r="OCF277" s="14"/>
      <c r="OCG277" s="10"/>
      <c r="OCH277"/>
      <c r="OCI277" s="10"/>
      <c r="OCJ277"/>
      <c r="OCK277"/>
      <c r="OCL277"/>
      <c r="OCM277" s="14"/>
      <c r="OCN277" s="10"/>
      <c r="OCO277"/>
      <c r="OCP277" s="10"/>
      <c r="OCQ277"/>
      <c r="OCR277"/>
      <c r="OCS277"/>
      <c r="OCT277" s="14"/>
      <c r="OCU277" s="10"/>
      <c r="OCV277"/>
      <c r="OCW277" s="10"/>
      <c r="OCX277"/>
      <c r="OCY277"/>
      <c r="OCZ277"/>
      <c r="ODA277" s="14"/>
      <c r="ODB277" s="10"/>
      <c r="ODC277"/>
      <c r="ODD277" s="10"/>
      <c r="ODE277"/>
      <c r="ODF277"/>
      <c r="ODG277"/>
      <c r="ODH277" s="14"/>
      <c r="ODI277" s="10"/>
      <c r="ODJ277"/>
      <c r="ODK277" s="10"/>
      <c r="ODL277"/>
      <c r="ODM277"/>
      <c r="ODN277"/>
      <c r="ODO277" s="14"/>
      <c r="ODP277" s="10"/>
      <c r="ODQ277"/>
      <c r="ODR277" s="10"/>
      <c r="ODS277"/>
      <c r="ODT277"/>
      <c r="ODU277"/>
      <c r="ODV277" s="14"/>
      <c r="ODW277" s="10"/>
      <c r="ODX277"/>
      <c r="ODY277" s="10"/>
      <c r="ODZ277"/>
      <c r="OEA277"/>
      <c r="OEB277"/>
      <c r="OEC277" s="14"/>
      <c r="OED277" s="10"/>
      <c r="OEE277"/>
      <c r="OEF277" s="10"/>
      <c r="OEG277"/>
      <c r="OEH277"/>
      <c r="OEI277"/>
      <c r="OEJ277" s="14"/>
      <c r="OEK277" s="10"/>
      <c r="OEL277"/>
      <c r="OEM277" s="10"/>
      <c r="OEN277"/>
      <c r="OEO277"/>
      <c r="OEP277"/>
      <c r="OEQ277" s="14"/>
      <c r="OER277" s="10"/>
      <c r="OES277"/>
      <c r="OET277" s="10"/>
      <c r="OEU277"/>
      <c r="OEV277"/>
      <c r="OEW277"/>
      <c r="OEX277" s="14"/>
      <c r="OEY277" s="10"/>
      <c r="OEZ277"/>
      <c r="OFA277" s="10"/>
      <c r="OFB277"/>
      <c r="OFC277"/>
      <c r="OFD277"/>
      <c r="OFE277" s="14"/>
      <c r="OFF277" s="10"/>
      <c r="OFG277"/>
      <c r="OFH277" s="10"/>
      <c r="OFI277"/>
      <c r="OFJ277"/>
      <c r="OFK277"/>
      <c r="OFL277" s="14"/>
      <c r="OFM277" s="10"/>
      <c r="OFN277"/>
      <c r="OFO277" s="10"/>
      <c r="OFP277"/>
      <c r="OFQ277"/>
      <c r="OFR277"/>
      <c r="OFS277" s="14"/>
      <c r="OFT277" s="10"/>
      <c r="OFU277"/>
      <c r="OFV277" s="10"/>
      <c r="OFW277"/>
      <c r="OFX277"/>
      <c r="OFY277"/>
      <c r="OFZ277" s="14"/>
      <c r="OGA277" s="10"/>
      <c r="OGB277"/>
      <c r="OGC277" s="10"/>
      <c r="OGD277"/>
      <c r="OGE277"/>
      <c r="OGF277"/>
      <c r="OGG277" s="14"/>
      <c r="OGH277" s="10"/>
      <c r="OGI277"/>
      <c r="OGJ277" s="10"/>
      <c r="OGK277"/>
      <c r="OGL277"/>
      <c r="OGM277"/>
      <c r="OGN277" s="14"/>
      <c r="OGO277" s="10"/>
      <c r="OGP277"/>
      <c r="OGQ277" s="10"/>
      <c r="OGR277"/>
      <c r="OGS277"/>
      <c r="OGT277"/>
      <c r="OGU277" s="14"/>
      <c r="OGV277" s="10"/>
      <c r="OGW277"/>
      <c r="OGX277" s="10"/>
      <c r="OGY277"/>
      <c r="OGZ277"/>
      <c r="OHA277"/>
      <c r="OHB277" s="14"/>
      <c r="OHC277" s="10"/>
      <c r="OHD277"/>
      <c r="OHE277" s="10"/>
      <c r="OHF277"/>
      <c r="OHG277"/>
      <c r="OHH277"/>
      <c r="OHI277" s="14"/>
      <c r="OHJ277" s="10"/>
      <c r="OHK277"/>
      <c r="OHL277" s="10"/>
      <c r="OHM277"/>
      <c r="OHN277"/>
      <c r="OHO277"/>
      <c r="OHP277" s="14"/>
      <c r="OHQ277" s="10"/>
      <c r="OHR277"/>
      <c r="OHS277" s="10"/>
      <c r="OHT277"/>
      <c r="OHU277"/>
      <c r="OHV277"/>
      <c r="OHW277" s="14"/>
      <c r="OHX277" s="10"/>
      <c r="OHY277"/>
      <c r="OHZ277" s="10"/>
      <c r="OIA277"/>
      <c r="OIB277"/>
      <c r="OIC277"/>
      <c r="OID277" s="14"/>
      <c r="OIE277" s="10"/>
      <c r="OIF277"/>
      <c r="OIG277" s="10"/>
      <c r="OIH277"/>
      <c r="OII277"/>
      <c r="OIJ277"/>
      <c r="OIK277" s="14"/>
      <c r="OIL277" s="10"/>
      <c r="OIM277"/>
      <c r="OIN277" s="10"/>
      <c r="OIO277"/>
      <c r="OIP277"/>
      <c r="OIQ277"/>
      <c r="OIR277" s="14"/>
      <c r="OIS277" s="10"/>
      <c r="OIT277"/>
      <c r="OIU277" s="10"/>
      <c r="OIV277"/>
      <c r="OIW277"/>
      <c r="OIX277"/>
      <c r="OIY277" s="14"/>
      <c r="OIZ277" s="10"/>
      <c r="OJA277"/>
      <c r="OJB277" s="10"/>
      <c r="OJC277"/>
      <c r="OJD277"/>
      <c r="OJE277"/>
      <c r="OJF277" s="14"/>
      <c r="OJG277" s="10"/>
      <c r="OJH277"/>
      <c r="OJI277" s="10"/>
      <c r="OJJ277"/>
      <c r="OJK277"/>
      <c r="OJL277"/>
      <c r="OJM277" s="14"/>
      <c r="OJN277" s="10"/>
      <c r="OJO277"/>
      <c r="OJP277" s="10"/>
      <c r="OJQ277"/>
      <c r="OJR277"/>
      <c r="OJS277"/>
      <c r="OJT277" s="14"/>
      <c r="OJU277" s="10"/>
      <c r="OJV277"/>
      <c r="OJW277" s="10"/>
      <c r="OJX277"/>
      <c r="OJY277"/>
      <c r="OJZ277"/>
      <c r="OKA277" s="14"/>
      <c r="OKB277" s="10"/>
      <c r="OKC277"/>
      <c r="OKD277" s="10"/>
      <c r="OKE277"/>
      <c r="OKF277"/>
      <c r="OKG277"/>
      <c r="OKH277" s="14"/>
      <c r="OKI277" s="26"/>
      <c r="OKJ277"/>
      <c r="OKK277" s="10"/>
      <c r="OKL277"/>
      <c r="OKM277"/>
      <c r="OKN277"/>
      <c r="OKO277" s="14"/>
      <c r="OKP277" s="26"/>
      <c r="OKQ277"/>
      <c r="OKR277" s="10"/>
      <c r="OKS277"/>
      <c r="OKT277"/>
      <c r="OKU277"/>
      <c r="OKV277" s="39"/>
      <c r="OKW277" s="81"/>
      <c r="OKX277" s="10"/>
      <c r="OKY277" s="10"/>
      <c r="OKZ277" s="14"/>
      <c r="OLA277" s="14"/>
      <c r="OLB277"/>
      <c r="OLC277" s="10"/>
      <c r="OLD277"/>
      <c r="OLE277" s="10"/>
      <c r="OLF277" s="6"/>
      <c r="OLG277"/>
      <c r="OLH277"/>
      <c r="OLI277" s="14"/>
      <c r="OLJ277" s="10"/>
      <c r="OLK277"/>
      <c r="OLL277" s="10"/>
      <c r="OLM277"/>
      <c r="OLN277"/>
      <c r="OLO277"/>
      <c r="OLP277" s="14"/>
      <c r="OLQ277" s="10"/>
      <c r="OLR277"/>
      <c r="OLS277" s="10"/>
      <c r="OLT277"/>
      <c r="OLU277"/>
      <c r="OLV277"/>
      <c r="OLW277" s="14"/>
      <c r="OLX277" s="10"/>
      <c r="OLY277"/>
      <c r="OLZ277" s="10"/>
      <c r="OMA277"/>
      <c r="OMB277"/>
      <c r="OMC277"/>
      <c r="OMD277" s="14"/>
      <c r="OME277" s="10"/>
      <c r="OMF277"/>
      <c r="OMG277" s="10"/>
      <c r="OMH277"/>
      <c r="OMI277"/>
      <c r="OMJ277"/>
      <c r="OMK277" s="14"/>
      <c r="OML277" s="10"/>
      <c r="OMM277"/>
      <c r="OMN277" s="10"/>
      <c r="OMO277"/>
      <c r="OMP277"/>
      <c r="OMQ277"/>
      <c r="OMR277" s="14"/>
      <c r="OMS277" s="10"/>
      <c r="OMT277"/>
      <c r="OMU277" s="10"/>
      <c r="OMV277"/>
      <c r="OMW277"/>
      <c r="OMX277"/>
      <c r="OMY277" s="14"/>
      <c r="OMZ277" s="10"/>
      <c r="ONA277"/>
      <c r="ONB277" s="10"/>
      <c r="ONC277"/>
      <c r="OND277"/>
      <c r="ONE277"/>
      <c r="ONF277" s="14"/>
      <c r="ONG277" s="10"/>
      <c r="ONH277"/>
      <c r="ONI277" s="10"/>
      <c r="ONJ277"/>
      <c r="ONK277"/>
      <c r="ONL277"/>
      <c r="ONM277" s="14"/>
      <c r="ONN277" s="10"/>
      <c r="ONO277"/>
      <c r="ONP277" s="10"/>
      <c r="ONQ277"/>
      <c r="ONR277"/>
      <c r="ONS277"/>
      <c r="ONT277" s="14"/>
      <c r="ONU277" s="10"/>
      <c r="ONV277"/>
      <c r="ONW277" s="10"/>
      <c r="ONX277"/>
      <c r="ONY277"/>
      <c r="ONZ277"/>
      <c r="OOA277" s="14"/>
      <c r="OOB277" s="10"/>
      <c r="OOC277"/>
      <c r="OOD277" s="10"/>
      <c r="OOE277"/>
      <c r="OOF277"/>
      <c r="OOG277"/>
      <c r="OOH277" s="14"/>
      <c r="OOI277" s="10"/>
      <c r="OOJ277"/>
      <c r="OOK277" s="10"/>
      <c r="OOL277"/>
      <c r="OOM277"/>
      <c r="OON277"/>
      <c r="OOO277" s="14"/>
      <c r="OOP277" s="10"/>
      <c r="OOQ277"/>
      <c r="OOR277" s="10"/>
      <c r="OOS277"/>
      <c r="OOT277"/>
      <c r="OOU277"/>
      <c r="OOV277" s="14"/>
      <c r="OOW277" s="10"/>
      <c r="OOX277"/>
      <c r="OOY277" s="10"/>
      <c r="OOZ277"/>
      <c r="OPA277"/>
      <c r="OPB277"/>
      <c r="OPC277" s="14"/>
      <c r="OPD277" s="10"/>
      <c r="OPE277"/>
      <c r="OPF277" s="10"/>
      <c r="OPG277"/>
      <c r="OPH277"/>
      <c r="OPI277"/>
      <c r="OPJ277" s="14"/>
      <c r="OPK277" s="10"/>
      <c r="OPL277"/>
      <c r="OPM277" s="10"/>
      <c r="OPN277"/>
      <c r="OPO277"/>
      <c r="OPP277"/>
      <c r="OPQ277" s="14"/>
      <c r="OPR277" s="10"/>
      <c r="OPS277"/>
      <c r="OPT277" s="10"/>
      <c r="OPU277"/>
      <c r="OPV277"/>
      <c r="OPW277"/>
      <c r="OPX277" s="14"/>
      <c r="OPY277" s="10"/>
      <c r="OPZ277"/>
      <c r="OQA277" s="10"/>
      <c r="OQB277"/>
      <c r="OQC277"/>
      <c r="OQD277"/>
      <c r="OQE277" s="14"/>
      <c r="OQF277" s="10"/>
      <c r="OQG277"/>
      <c r="OQH277" s="10"/>
      <c r="OQI277"/>
      <c r="OQJ277"/>
      <c r="OQK277"/>
      <c r="OQL277" s="14"/>
      <c r="OQM277" s="10"/>
      <c r="OQN277"/>
      <c r="OQO277" s="10"/>
      <c r="OQP277"/>
      <c r="OQQ277"/>
      <c r="OQR277"/>
      <c r="OQS277" s="14"/>
      <c r="OQT277" s="10"/>
      <c r="OQU277"/>
      <c r="OQV277" s="10"/>
      <c r="OQW277"/>
      <c r="OQX277"/>
      <c r="OQY277"/>
      <c r="OQZ277" s="14"/>
      <c r="ORA277" s="10"/>
      <c r="ORB277"/>
      <c r="ORC277" s="10"/>
      <c r="ORD277"/>
      <c r="ORE277"/>
      <c r="ORF277"/>
      <c r="ORG277" s="14"/>
      <c r="ORH277" s="10"/>
      <c r="ORI277"/>
      <c r="ORJ277" s="10"/>
      <c r="ORK277"/>
      <c r="ORL277"/>
      <c r="ORM277"/>
      <c r="ORN277" s="14"/>
      <c r="ORO277" s="10"/>
      <c r="ORP277"/>
      <c r="ORQ277" s="10"/>
      <c r="ORR277"/>
      <c r="ORS277"/>
      <c r="ORT277"/>
      <c r="ORU277" s="14"/>
      <c r="ORV277" s="10"/>
      <c r="ORW277"/>
      <c r="ORX277" s="10"/>
      <c r="ORY277"/>
      <c r="ORZ277"/>
      <c r="OSA277"/>
      <c r="OSB277" s="14"/>
      <c r="OSC277" s="10"/>
      <c r="OSD277"/>
      <c r="OSE277" s="10"/>
      <c r="OSF277"/>
      <c r="OSG277"/>
      <c r="OSH277"/>
      <c r="OSI277" s="14"/>
      <c r="OSJ277" s="10"/>
      <c r="OSK277"/>
      <c r="OSL277" s="10"/>
      <c r="OSM277"/>
      <c r="OSN277"/>
      <c r="OSO277"/>
      <c r="OSP277" s="14"/>
      <c r="OSQ277" s="10"/>
      <c r="OSR277"/>
      <c r="OSS277" s="10"/>
      <c r="OST277"/>
      <c r="OSU277"/>
      <c r="OSV277"/>
      <c r="OSW277" s="14"/>
      <c r="OSX277" s="10"/>
      <c r="OSY277"/>
      <c r="OSZ277" s="10"/>
      <c r="OTA277"/>
      <c r="OTB277"/>
      <c r="OTC277"/>
      <c r="OTD277" s="14"/>
      <c r="OTE277" s="10"/>
      <c r="OTF277"/>
      <c r="OTG277" s="10"/>
      <c r="OTH277"/>
      <c r="OTI277"/>
      <c r="OTJ277"/>
      <c r="OTK277" s="14"/>
      <c r="OTL277" s="26"/>
      <c r="OTM277"/>
      <c r="OTN277" s="10"/>
      <c r="OTO277"/>
      <c r="OTP277"/>
      <c r="OTQ277"/>
      <c r="OTR277" s="14"/>
      <c r="OTS277" s="26"/>
      <c r="OTT277"/>
      <c r="OTU277" s="10"/>
      <c r="OTV277"/>
      <c r="OTW277"/>
      <c r="OTX277"/>
      <c r="OTY277" s="39"/>
      <c r="OTZ277" s="81"/>
      <c r="OUA277" s="10"/>
      <c r="OUB277" s="10"/>
      <c r="OUC277" s="14"/>
      <c r="OUD277" s="14"/>
      <c r="OUE277"/>
      <c r="OUF277" s="10"/>
      <c r="OUG277"/>
      <c r="OUH277" s="10"/>
      <c r="OUI277" s="6"/>
      <c r="OUJ277"/>
      <c r="OUK277"/>
      <c r="OUL277" s="14"/>
      <c r="OUM277" s="10"/>
      <c r="OUN277"/>
      <c r="OUO277" s="10"/>
      <c r="OUP277"/>
      <c r="OUQ277"/>
      <c r="OUR277"/>
      <c r="OUS277" s="14"/>
      <c r="OUT277" s="10"/>
      <c r="OUU277"/>
      <c r="OUV277" s="10"/>
      <c r="OUW277"/>
      <c r="OUX277"/>
      <c r="OUY277"/>
      <c r="OUZ277" s="14"/>
      <c r="OVA277" s="10"/>
      <c r="OVB277"/>
      <c r="OVC277" s="10"/>
      <c r="OVD277"/>
      <c r="OVE277"/>
      <c r="OVF277"/>
      <c r="OVG277" s="14"/>
      <c r="OVH277" s="10"/>
      <c r="OVI277"/>
      <c r="OVJ277" s="10"/>
      <c r="OVK277"/>
      <c r="OVL277"/>
      <c r="OVM277"/>
      <c r="OVN277" s="14"/>
      <c r="OVO277" s="10"/>
      <c r="OVP277"/>
      <c r="OVQ277" s="10"/>
      <c r="OVR277"/>
      <c r="OVS277"/>
      <c r="OVT277"/>
      <c r="OVU277" s="14"/>
      <c r="OVV277" s="10"/>
      <c r="OVW277"/>
      <c r="OVX277" s="10"/>
      <c r="OVY277"/>
      <c r="OVZ277"/>
      <c r="OWA277"/>
      <c r="OWB277" s="14"/>
      <c r="OWC277" s="10"/>
      <c r="OWD277"/>
      <c r="OWE277" s="10"/>
      <c r="OWF277"/>
      <c r="OWG277"/>
      <c r="OWH277"/>
      <c r="OWI277" s="14"/>
      <c r="OWJ277" s="10"/>
      <c r="OWK277"/>
      <c r="OWL277" s="10"/>
      <c r="OWM277"/>
      <c r="OWN277"/>
      <c r="OWO277"/>
      <c r="OWP277" s="14"/>
      <c r="OWQ277" s="10"/>
      <c r="OWR277"/>
      <c r="OWS277" s="10"/>
      <c r="OWT277"/>
      <c r="OWU277"/>
      <c r="OWV277"/>
      <c r="OWW277" s="14"/>
      <c r="OWX277" s="10"/>
      <c r="OWY277"/>
      <c r="OWZ277" s="10"/>
      <c r="OXA277"/>
      <c r="OXB277"/>
      <c r="OXC277"/>
      <c r="OXD277" s="14"/>
      <c r="OXE277" s="10"/>
      <c r="OXF277"/>
      <c r="OXG277" s="10"/>
      <c r="OXH277"/>
      <c r="OXI277"/>
      <c r="OXJ277"/>
      <c r="OXK277" s="14"/>
      <c r="OXL277" s="10"/>
      <c r="OXM277"/>
      <c r="OXN277" s="10"/>
      <c r="OXO277"/>
      <c r="OXP277"/>
      <c r="OXQ277"/>
      <c r="OXR277" s="14"/>
      <c r="OXS277" s="10"/>
      <c r="OXT277"/>
      <c r="OXU277" s="10"/>
      <c r="OXV277"/>
      <c r="OXW277"/>
      <c r="OXX277"/>
      <c r="OXY277" s="14"/>
      <c r="OXZ277" s="10"/>
      <c r="OYA277"/>
      <c r="OYB277" s="10"/>
      <c r="OYC277"/>
      <c r="OYD277"/>
      <c r="OYE277"/>
      <c r="OYF277" s="14"/>
      <c r="OYG277" s="10"/>
      <c r="OYH277"/>
      <c r="OYI277" s="10"/>
      <c r="OYJ277"/>
      <c r="OYK277"/>
      <c r="OYL277"/>
      <c r="OYM277" s="14"/>
      <c r="OYN277" s="10"/>
      <c r="OYO277"/>
      <c r="OYP277" s="10"/>
      <c r="OYQ277"/>
      <c r="OYR277"/>
      <c r="OYS277"/>
      <c r="OYT277" s="14"/>
      <c r="OYU277" s="10"/>
      <c r="OYV277"/>
      <c r="OYW277" s="10"/>
      <c r="OYX277"/>
      <c r="OYY277"/>
      <c r="OYZ277"/>
      <c r="OZA277" s="14"/>
      <c r="OZB277" s="10"/>
      <c r="OZC277"/>
      <c r="OZD277" s="10"/>
      <c r="OZE277"/>
      <c r="OZF277"/>
      <c r="OZG277"/>
      <c r="OZH277" s="14"/>
      <c r="OZI277" s="10"/>
      <c r="OZJ277"/>
      <c r="OZK277" s="10"/>
      <c r="OZL277"/>
      <c r="OZM277"/>
      <c r="OZN277"/>
      <c r="OZO277" s="14"/>
      <c r="OZP277" s="10"/>
      <c r="OZQ277"/>
      <c r="OZR277" s="10"/>
      <c r="OZS277"/>
      <c r="OZT277"/>
      <c r="OZU277"/>
      <c r="OZV277" s="14"/>
      <c r="OZW277" s="10"/>
      <c r="OZX277"/>
      <c r="OZY277" s="10"/>
      <c r="OZZ277"/>
      <c r="PAA277"/>
      <c r="PAB277"/>
      <c r="PAC277" s="14"/>
      <c r="PAD277" s="10"/>
      <c r="PAE277"/>
      <c r="PAF277" s="10"/>
      <c r="PAG277"/>
      <c r="PAH277"/>
      <c r="PAI277"/>
      <c r="PAJ277" s="14"/>
      <c r="PAK277" s="10"/>
      <c r="PAL277"/>
      <c r="PAM277" s="10"/>
      <c r="PAN277"/>
      <c r="PAO277"/>
      <c r="PAP277"/>
      <c r="PAQ277" s="14"/>
      <c r="PAR277" s="10"/>
      <c r="PAS277"/>
      <c r="PAT277" s="10"/>
      <c r="PAU277"/>
      <c r="PAV277"/>
      <c r="PAW277"/>
      <c r="PAX277" s="14"/>
      <c r="PAY277" s="10"/>
      <c r="PAZ277"/>
      <c r="PBA277" s="10"/>
      <c r="PBB277"/>
      <c r="PBC277"/>
      <c r="PBD277"/>
      <c r="PBE277" s="14"/>
      <c r="PBF277" s="10"/>
      <c r="PBG277"/>
      <c r="PBH277" s="10"/>
      <c r="PBI277"/>
      <c r="PBJ277"/>
      <c r="PBK277"/>
      <c r="PBL277" s="14"/>
      <c r="PBM277" s="10"/>
      <c r="PBN277"/>
      <c r="PBO277" s="10"/>
      <c r="PBP277"/>
      <c r="PBQ277"/>
      <c r="PBR277"/>
      <c r="PBS277" s="14"/>
      <c r="PBT277" s="10"/>
      <c r="PBU277"/>
      <c r="PBV277" s="10"/>
      <c r="PBW277"/>
      <c r="PBX277"/>
      <c r="PBY277"/>
      <c r="PBZ277" s="14"/>
      <c r="PCA277" s="10"/>
      <c r="PCB277"/>
      <c r="PCC277" s="10"/>
      <c r="PCD277"/>
      <c r="PCE277"/>
      <c r="PCF277"/>
      <c r="PCG277" s="14"/>
      <c r="PCH277" s="10"/>
      <c r="PCI277"/>
      <c r="PCJ277" s="10"/>
      <c r="PCK277"/>
      <c r="PCL277"/>
      <c r="PCM277"/>
      <c r="PCN277" s="14"/>
      <c r="PCO277" s="26"/>
      <c r="PCP277"/>
      <c r="PCQ277" s="10"/>
      <c r="PCR277"/>
      <c r="PCS277"/>
      <c r="PCT277"/>
      <c r="PCU277" s="14"/>
      <c r="PCV277" s="26"/>
      <c r="PCW277"/>
      <c r="PCX277" s="10"/>
      <c r="PCY277"/>
      <c r="PCZ277"/>
      <c r="PDA277"/>
      <c r="PDB277" s="39"/>
      <c r="PDC277" s="81"/>
      <c r="PDD277" s="10"/>
      <c r="PDE277" s="10"/>
      <c r="PDF277" s="14"/>
      <c r="PDG277" s="14"/>
      <c r="PDH277"/>
      <c r="PDI277" s="10"/>
      <c r="PDJ277"/>
      <c r="PDK277" s="10"/>
      <c r="PDL277" s="6"/>
      <c r="PDM277"/>
      <c r="PDN277"/>
      <c r="PDO277" s="14"/>
      <c r="PDP277" s="10"/>
      <c r="PDQ277"/>
      <c r="PDR277" s="10"/>
      <c r="PDS277"/>
      <c r="PDT277"/>
      <c r="PDU277"/>
      <c r="PDV277" s="14"/>
      <c r="PDW277" s="10"/>
      <c r="PDX277"/>
      <c r="PDY277" s="10"/>
      <c r="PDZ277"/>
      <c r="PEA277"/>
      <c r="PEB277"/>
      <c r="PEC277" s="14"/>
      <c r="PED277" s="10"/>
      <c r="PEE277"/>
      <c r="PEF277" s="10"/>
      <c r="PEG277"/>
      <c r="PEH277"/>
      <c r="PEI277"/>
      <c r="PEJ277" s="14"/>
      <c r="PEK277" s="10"/>
      <c r="PEL277"/>
      <c r="PEM277" s="10"/>
      <c r="PEN277"/>
      <c r="PEO277"/>
      <c r="PEP277"/>
      <c r="PEQ277" s="14"/>
      <c r="PER277" s="10"/>
      <c r="PES277"/>
      <c r="PET277" s="10"/>
      <c r="PEU277"/>
      <c r="PEV277"/>
      <c r="PEW277"/>
      <c r="PEX277" s="14"/>
      <c r="PEY277" s="10"/>
      <c r="PEZ277"/>
      <c r="PFA277" s="10"/>
      <c r="PFB277"/>
      <c r="PFC277"/>
      <c r="PFD277"/>
      <c r="PFE277" s="14"/>
      <c r="PFF277" s="10"/>
      <c r="PFG277"/>
      <c r="PFH277" s="10"/>
      <c r="PFI277"/>
      <c r="PFJ277"/>
      <c r="PFK277"/>
      <c r="PFL277" s="14"/>
      <c r="PFM277" s="10"/>
      <c r="PFN277"/>
      <c r="PFO277" s="10"/>
      <c r="PFP277"/>
      <c r="PFQ277"/>
      <c r="PFR277"/>
      <c r="PFS277" s="14"/>
      <c r="PFT277" s="10"/>
      <c r="PFU277"/>
      <c r="PFV277" s="10"/>
      <c r="PFW277"/>
      <c r="PFX277"/>
      <c r="PFY277"/>
      <c r="PFZ277" s="14"/>
      <c r="PGA277" s="10"/>
      <c r="PGB277"/>
      <c r="PGC277" s="10"/>
      <c r="PGD277"/>
      <c r="PGE277"/>
      <c r="PGF277"/>
      <c r="PGG277" s="14"/>
      <c r="PGH277" s="10"/>
      <c r="PGI277"/>
      <c r="PGJ277" s="10"/>
      <c r="PGK277"/>
      <c r="PGL277"/>
      <c r="PGM277"/>
      <c r="PGN277" s="14"/>
      <c r="PGO277" s="10"/>
      <c r="PGP277"/>
      <c r="PGQ277" s="10"/>
      <c r="PGR277"/>
      <c r="PGS277"/>
      <c r="PGT277"/>
      <c r="PGU277" s="14"/>
      <c r="PGV277" s="10"/>
      <c r="PGW277"/>
      <c r="PGX277" s="10"/>
      <c r="PGY277"/>
      <c r="PGZ277"/>
      <c r="PHA277"/>
      <c r="PHB277" s="14"/>
      <c r="PHC277" s="10"/>
      <c r="PHD277"/>
      <c r="PHE277" s="10"/>
      <c r="PHF277"/>
      <c r="PHG277"/>
      <c r="PHH277"/>
      <c r="PHI277" s="14"/>
      <c r="PHJ277" s="10"/>
      <c r="PHK277"/>
      <c r="PHL277" s="10"/>
      <c r="PHM277"/>
      <c r="PHN277"/>
      <c r="PHO277"/>
      <c r="PHP277" s="14"/>
      <c r="PHQ277" s="10"/>
      <c r="PHR277"/>
      <c r="PHS277" s="10"/>
      <c r="PHT277"/>
      <c r="PHU277"/>
      <c r="PHV277"/>
      <c r="PHW277" s="14"/>
      <c r="PHX277" s="10"/>
      <c r="PHY277"/>
      <c r="PHZ277" s="10"/>
      <c r="PIA277"/>
      <c r="PIB277"/>
      <c r="PIC277"/>
      <c r="PID277" s="14"/>
      <c r="PIE277" s="10"/>
      <c r="PIF277"/>
      <c r="PIG277" s="10"/>
      <c r="PIH277"/>
      <c r="PII277"/>
      <c r="PIJ277"/>
      <c r="PIK277" s="14"/>
      <c r="PIL277" s="10"/>
      <c r="PIM277"/>
      <c r="PIN277" s="10"/>
      <c r="PIO277"/>
      <c r="PIP277"/>
      <c r="PIQ277"/>
      <c r="PIR277" s="14"/>
      <c r="PIS277" s="10"/>
      <c r="PIT277"/>
      <c r="PIU277" s="10"/>
      <c r="PIV277"/>
      <c r="PIW277"/>
      <c r="PIX277"/>
      <c r="PIY277" s="14"/>
      <c r="PIZ277" s="10"/>
      <c r="PJA277"/>
      <c r="PJB277" s="10"/>
      <c r="PJC277"/>
      <c r="PJD277"/>
      <c r="PJE277"/>
      <c r="PJF277" s="14"/>
      <c r="PJG277" s="10"/>
      <c r="PJH277"/>
      <c r="PJI277" s="10"/>
      <c r="PJJ277"/>
      <c r="PJK277"/>
      <c r="PJL277"/>
      <c r="PJM277" s="14"/>
      <c r="PJN277" s="10"/>
      <c r="PJO277"/>
      <c r="PJP277" s="10"/>
      <c r="PJQ277"/>
      <c r="PJR277"/>
      <c r="PJS277"/>
      <c r="PJT277" s="14"/>
      <c r="PJU277" s="10"/>
      <c r="PJV277"/>
      <c r="PJW277" s="10"/>
      <c r="PJX277"/>
      <c r="PJY277"/>
      <c r="PJZ277"/>
      <c r="PKA277" s="14"/>
      <c r="PKB277" s="10"/>
      <c r="PKC277"/>
      <c r="PKD277" s="10"/>
      <c r="PKE277"/>
      <c r="PKF277"/>
      <c r="PKG277"/>
      <c r="PKH277" s="14"/>
      <c r="PKI277" s="10"/>
      <c r="PKJ277"/>
      <c r="PKK277" s="10"/>
      <c r="PKL277"/>
      <c r="PKM277"/>
      <c r="PKN277"/>
      <c r="PKO277" s="14"/>
      <c r="PKP277" s="10"/>
      <c r="PKQ277"/>
      <c r="PKR277" s="10"/>
      <c r="PKS277"/>
      <c r="PKT277"/>
      <c r="PKU277"/>
      <c r="PKV277" s="14"/>
      <c r="PKW277" s="10"/>
      <c r="PKX277"/>
      <c r="PKY277" s="10"/>
      <c r="PKZ277"/>
      <c r="PLA277"/>
      <c r="PLB277"/>
      <c r="PLC277" s="14"/>
      <c r="PLD277" s="10"/>
      <c r="PLE277"/>
      <c r="PLF277" s="10"/>
      <c r="PLG277"/>
      <c r="PLH277"/>
      <c r="PLI277"/>
      <c r="PLJ277" s="14"/>
      <c r="PLK277" s="10"/>
      <c r="PLL277"/>
      <c r="PLM277" s="10"/>
      <c r="PLN277"/>
      <c r="PLO277"/>
      <c r="PLP277"/>
      <c r="PLQ277" s="14"/>
      <c r="PLR277" s="26"/>
      <c r="PLS277"/>
      <c r="PLT277" s="10"/>
      <c r="PLU277"/>
      <c r="PLV277"/>
      <c r="PLW277"/>
      <c r="PLX277" s="14"/>
      <c r="PLY277" s="26"/>
      <c r="PLZ277"/>
      <c r="PMA277" s="10"/>
      <c r="PMB277"/>
      <c r="PMC277"/>
      <c r="PMD277"/>
      <c r="PME277" s="39"/>
      <c r="PMF277" s="81"/>
      <c r="PMG277" s="10"/>
      <c r="PMH277" s="10"/>
      <c r="PMI277" s="14"/>
      <c r="PMJ277" s="14"/>
      <c r="PMK277"/>
      <c r="PML277" s="10"/>
      <c r="PMM277"/>
      <c r="PMN277" s="10"/>
      <c r="PMO277" s="6"/>
      <c r="PMP277"/>
      <c r="PMQ277"/>
      <c r="PMR277" s="14"/>
      <c r="PMS277" s="10"/>
      <c r="PMT277"/>
      <c r="PMU277" s="10"/>
      <c r="PMV277"/>
      <c r="PMW277"/>
      <c r="PMX277"/>
      <c r="PMY277" s="14"/>
      <c r="PMZ277" s="10"/>
      <c r="PNA277"/>
      <c r="PNB277" s="10"/>
      <c r="PNC277"/>
      <c r="PND277"/>
      <c r="PNE277"/>
      <c r="PNF277" s="14"/>
      <c r="PNG277" s="10"/>
      <c r="PNH277"/>
      <c r="PNI277" s="10"/>
      <c r="PNJ277"/>
      <c r="PNK277"/>
      <c r="PNL277"/>
      <c r="PNM277" s="14"/>
      <c r="PNN277" s="10"/>
      <c r="PNO277"/>
      <c r="PNP277" s="10"/>
      <c r="PNQ277"/>
      <c r="PNR277"/>
      <c r="PNS277"/>
      <c r="PNT277" s="14"/>
      <c r="PNU277" s="10"/>
      <c r="PNV277"/>
      <c r="PNW277" s="10"/>
      <c r="PNX277"/>
      <c r="PNY277"/>
      <c r="PNZ277"/>
      <c r="POA277" s="14"/>
      <c r="POB277" s="10"/>
      <c r="POC277"/>
      <c r="POD277" s="10"/>
      <c r="POE277"/>
      <c r="POF277"/>
      <c r="POG277"/>
      <c r="POH277" s="14"/>
      <c r="POI277" s="10"/>
      <c r="POJ277"/>
      <c r="POK277" s="10"/>
      <c r="POL277"/>
      <c r="POM277"/>
      <c r="PON277"/>
      <c r="POO277" s="14"/>
      <c r="POP277" s="10"/>
      <c r="POQ277"/>
      <c r="POR277" s="10"/>
      <c r="POS277"/>
      <c r="POT277"/>
      <c r="POU277"/>
      <c r="POV277" s="14"/>
      <c r="POW277" s="10"/>
      <c r="POX277"/>
      <c r="POY277" s="10"/>
      <c r="POZ277"/>
      <c r="PPA277"/>
      <c r="PPB277"/>
      <c r="PPC277" s="14"/>
      <c r="PPD277" s="10"/>
      <c r="PPE277"/>
      <c r="PPF277" s="10"/>
      <c r="PPG277"/>
      <c r="PPH277"/>
      <c r="PPI277"/>
      <c r="PPJ277" s="14"/>
      <c r="PPK277" s="10"/>
      <c r="PPL277"/>
      <c r="PPM277" s="10"/>
      <c r="PPN277"/>
      <c r="PPO277"/>
      <c r="PPP277"/>
      <c r="PPQ277" s="14"/>
      <c r="PPR277" s="10"/>
      <c r="PPS277"/>
      <c r="PPT277" s="10"/>
      <c r="PPU277"/>
      <c r="PPV277"/>
      <c r="PPW277"/>
      <c r="PPX277" s="14"/>
      <c r="PPY277" s="10"/>
      <c r="PPZ277"/>
      <c r="PQA277" s="10"/>
      <c r="PQB277"/>
      <c r="PQC277"/>
      <c r="PQD277"/>
      <c r="PQE277" s="14"/>
      <c r="PQF277" s="10"/>
      <c r="PQG277"/>
      <c r="PQH277" s="10"/>
      <c r="PQI277"/>
      <c r="PQJ277"/>
      <c r="PQK277"/>
      <c r="PQL277" s="14"/>
      <c r="PQM277" s="10"/>
      <c r="PQN277"/>
      <c r="PQO277" s="10"/>
      <c r="PQP277"/>
      <c r="PQQ277"/>
      <c r="PQR277"/>
      <c r="PQS277" s="14"/>
      <c r="PQT277" s="10"/>
      <c r="PQU277"/>
      <c r="PQV277" s="10"/>
      <c r="PQW277"/>
      <c r="PQX277"/>
      <c r="PQY277"/>
      <c r="PQZ277" s="14"/>
      <c r="PRA277" s="10"/>
      <c r="PRB277"/>
      <c r="PRC277" s="10"/>
      <c r="PRD277"/>
      <c r="PRE277"/>
      <c r="PRF277"/>
      <c r="PRG277" s="14"/>
      <c r="PRH277" s="10"/>
      <c r="PRI277"/>
      <c r="PRJ277" s="10"/>
      <c r="PRK277"/>
      <c r="PRL277"/>
      <c r="PRM277"/>
      <c r="PRN277" s="14"/>
      <c r="PRO277" s="10"/>
      <c r="PRP277"/>
      <c r="PRQ277" s="10"/>
      <c r="PRR277"/>
      <c r="PRS277"/>
      <c r="PRT277"/>
      <c r="PRU277" s="14"/>
      <c r="PRV277" s="10"/>
      <c r="PRW277"/>
      <c r="PRX277" s="10"/>
      <c r="PRY277"/>
      <c r="PRZ277"/>
      <c r="PSA277"/>
      <c r="PSB277" s="14"/>
      <c r="PSC277" s="10"/>
      <c r="PSD277"/>
      <c r="PSE277" s="10"/>
      <c r="PSF277"/>
      <c r="PSG277"/>
      <c r="PSH277"/>
      <c r="PSI277" s="14"/>
      <c r="PSJ277" s="10"/>
      <c r="PSK277"/>
      <c r="PSL277" s="10"/>
      <c r="PSM277"/>
      <c r="PSN277"/>
      <c r="PSO277"/>
      <c r="PSP277" s="14"/>
      <c r="PSQ277" s="10"/>
      <c r="PSR277"/>
      <c r="PSS277" s="10"/>
      <c r="PST277"/>
      <c r="PSU277"/>
      <c r="PSV277"/>
      <c r="PSW277" s="14"/>
      <c r="PSX277" s="10"/>
      <c r="PSY277"/>
      <c r="PSZ277" s="10"/>
      <c r="PTA277"/>
      <c r="PTB277"/>
      <c r="PTC277"/>
      <c r="PTD277" s="14"/>
      <c r="PTE277" s="10"/>
      <c r="PTF277"/>
      <c r="PTG277" s="10"/>
      <c r="PTH277"/>
      <c r="PTI277"/>
      <c r="PTJ277"/>
      <c r="PTK277" s="14"/>
      <c r="PTL277" s="10"/>
      <c r="PTM277"/>
      <c r="PTN277" s="10"/>
      <c r="PTO277"/>
      <c r="PTP277"/>
      <c r="PTQ277"/>
      <c r="PTR277" s="14"/>
      <c r="PTS277" s="10"/>
      <c r="PTT277"/>
      <c r="PTU277" s="10"/>
      <c r="PTV277"/>
      <c r="PTW277"/>
      <c r="PTX277"/>
      <c r="PTY277" s="14"/>
      <c r="PTZ277" s="10"/>
      <c r="PUA277"/>
      <c r="PUB277" s="10"/>
      <c r="PUC277"/>
      <c r="PUD277"/>
      <c r="PUE277"/>
      <c r="PUF277" s="14"/>
      <c r="PUG277" s="10"/>
      <c r="PUH277"/>
      <c r="PUI277" s="10"/>
      <c r="PUJ277"/>
      <c r="PUK277"/>
      <c r="PUL277"/>
      <c r="PUM277" s="14"/>
      <c r="PUN277" s="10"/>
      <c r="PUO277"/>
      <c r="PUP277" s="10"/>
      <c r="PUQ277"/>
      <c r="PUR277"/>
      <c r="PUS277"/>
      <c r="PUT277" s="14"/>
      <c r="PUU277" s="26"/>
      <c r="PUV277"/>
      <c r="PUW277" s="10"/>
      <c r="PUX277"/>
      <c r="PUY277"/>
      <c r="PUZ277"/>
      <c r="PVA277" s="14"/>
      <c r="PVB277" s="26"/>
      <c r="PVC277"/>
      <c r="PVD277" s="10"/>
      <c r="PVE277"/>
      <c r="PVF277"/>
      <c r="PVG277"/>
      <c r="PVH277" s="39"/>
      <c r="PVI277" s="81"/>
      <c r="PVJ277" s="10"/>
      <c r="PVK277" s="10"/>
      <c r="PVL277" s="14"/>
      <c r="PVM277" s="14"/>
      <c r="PVN277"/>
      <c r="PVO277" s="10"/>
      <c r="PVP277"/>
      <c r="PVQ277" s="10"/>
      <c r="PVR277" s="6"/>
      <c r="PVS277"/>
      <c r="PVT277"/>
      <c r="PVU277" s="14"/>
      <c r="PVV277" s="10"/>
      <c r="PVW277"/>
      <c r="PVX277" s="10"/>
      <c r="PVY277"/>
      <c r="PVZ277"/>
      <c r="PWA277"/>
      <c r="PWB277" s="14"/>
      <c r="PWC277" s="10"/>
      <c r="PWD277"/>
      <c r="PWE277" s="10"/>
      <c r="PWF277"/>
      <c r="PWG277"/>
      <c r="PWH277"/>
      <c r="PWI277" s="14"/>
      <c r="PWJ277" s="10"/>
      <c r="PWK277"/>
      <c r="PWL277" s="10"/>
      <c r="PWM277"/>
      <c r="PWN277"/>
      <c r="PWO277"/>
      <c r="PWP277" s="14"/>
      <c r="PWQ277" s="10"/>
      <c r="PWR277"/>
      <c r="PWS277" s="10"/>
      <c r="PWT277"/>
      <c r="PWU277"/>
      <c r="PWV277"/>
      <c r="PWW277" s="14"/>
      <c r="PWX277" s="10"/>
      <c r="PWY277"/>
      <c r="PWZ277" s="10"/>
      <c r="PXA277"/>
      <c r="PXB277"/>
      <c r="PXC277"/>
      <c r="PXD277" s="14"/>
      <c r="PXE277" s="10"/>
      <c r="PXF277"/>
      <c r="PXG277" s="10"/>
      <c r="PXH277"/>
      <c r="PXI277"/>
      <c r="PXJ277"/>
      <c r="PXK277" s="14"/>
      <c r="PXL277" s="10"/>
      <c r="PXM277"/>
      <c r="PXN277" s="10"/>
      <c r="PXO277"/>
      <c r="PXP277"/>
      <c r="PXQ277"/>
      <c r="PXR277" s="14"/>
      <c r="PXS277" s="10"/>
      <c r="PXT277"/>
      <c r="PXU277" s="10"/>
      <c r="PXV277"/>
      <c r="PXW277"/>
      <c r="PXX277"/>
      <c r="PXY277" s="14"/>
      <c r="PXZ277" s="10"/>
      <c r="PYA277"/>
      <c r="PYB277" s="10"/>
      <c r="PYC277"/>
      <c r="PYD277"/>
      <c r="PYE277"/>
      <c r="PYF277" s="14"/>
      <c r="PYG277" s="10"/>
      <c r="PYH277"/>
      <c r="PYI277" s="10"/>
      <c r="PYJ277"/>
      <c r="PYK277"/>
      <c r="PYL277"/>
      <c r="PYM277" s="14"/>
      <c r="PYN277" s="10"/>
      <c r="PYO277"/>
      <c r="PYP277" s="10"/>
      <c r="PYQ277"/>
      <c r="PYR277"/>
      <c r="PYS277"/>
      <c r="PYT277" s="14"/>
      <c r="PYU277" s="10"/>
      <c r="PYV277"/>
      <c r="PYW277" s="10"/>
      <c r="PYX277"/>
      <c r="PYY277"/>
      <c r="PYZ277"/>
      <c r="PZA277" s="14"/>
      <c r="PZB277" s="10"/>
      <c r="PZC277"/>
      <c r="PZD277" s="10"/>
      <c r="PZE277"/>
      <c r="PZF277"/>
      <c r="PZG277"/>
      <c r="PZH277" s="14"/>
      <c r="PZI277" s="10"/>
      <c r="PZJ277"/>
      <c r="PZK277" s="10"/>
      <c r="PZL277"/>
      <c r="PZM277"/>
      <c r="PZN277"/>
      <c r="PZO277" s="14"/>
      <c r="PZP277" s="10"/>
      <c r="PZQ277"/>
      <c r="PZR277" s="10"/>
      <c r="PZS277"/>
      <c r="PZT277"/>
      <c r="PZU277"/>
      <c r="PZV277" s="14"/>
      <c r="PZW277" s="10"/>
      <c r="PZX277"/>
      <c r="PZY277" s="10"/>
      <c r="PZZ277"/>
      <c r="QAA277"/>
      <c r="QAB277"/>
      <c r="QAC277" s="14"/>
      <c r="QAD277" s="10"/>
      <c r="QAE277"/>
      <c r="QAF277" s="10"/>
      <c r="QAG277"/>
      <c r="QAH277"/>
      <c r="QAI277"/>
      <c r="QAJ277" s="14"/>
      <c r="QAK277" s="10"/>
      <c r="QAL277"/>
      <c r="QAM277" s="10"/>
      <c r="QAN277"/>
      <c r="QAO277"/>
      <c r="QAP277"/>
      <c r="QAQ277" s="14"/>
      <c r="QAR277" s="10"/>
      <c r="QAS277"/>
      <c r="QAT277" s="10"/>
      <c r="QAU277"/>
      <c r="QAV277"/>
      <c r="QAW277"/>
      <c r="QAX277" s="14"/>
      <c r="QAY277" s="10"/>
      <c r="QAZ277"/>
      <c r="QBA277" s="10"/>
      <c r="QBB277"/>
      <c r="QBC277"/>
      <c r="QBD277"/>
      <c r="QBE277" s="14"/>
      <c r="QBF277" s="10"/>
      <c r="QBG277"/>
      <c r="QBH277" s="10"/>
      <c r="QBI277"/>
      <c r="QBJ277"/>
      <c r="QBK277"/>
      <c r="QBL277" s="14"/>
      <c r="QBM277" s="10"/>
      <c r="QBN277"/>
      <c r="QBO277" s="10"/>
      <c r="QBP277"/>
      <c r="QBQ277"/>
      <c r="QBR277"/>
      <c r="QBS277" s="14"/>
      <c r="QBT277" s="10"/>
      <c r="QBU277"/>
      <c r="QBV277" s="10"/>
      <c r="QBW277"/>
      <c r="QBX277"/>
      <c r="QBY277"/>
      <c r="QBZ277" s="14"/>
      <c r="QCA277" s="10"/>
      <c r="QCB277"/>
      <c r="QCC277" s="10"/>
      <c r="QCD277"/>
      <c r="QCE277"/>
      <c r="QCF277"/>
      <c r="QCG277" s="14"/>
      <c r="QCH277" s="10"/>
      <c r="QCI277"/>
      <c r="QCJ277" s="10"/>
      <c r="QCK277"/>
      <c r="QCL277"/>
      <c r="QCM277"/>
      <c r="QCN277" s="14"/>
      <c r="QCO277" s="10"/>
      <c r="QCP277"/>
      <c r="QCQ277" s="10"/>
      <c r="QCR277"/>
      <c r="QCS277"/>
      <c r="QCT277"/>
      <c r="QCU277" s="14"/>
      <c r="QCV277" s="10"/>
      <c r="QCW277"/>
      <c r="QCX277" s="10"/>
      <c r="QCY277"/>
      <c r="QCZ277"/>
      <c r="QDA277"/>
      <c r="QDB277" s="14"/>
      <c r="QDC277" s="10"/>
      <c r="QDD277"/>
      <c r="QDE277" s="10"/>
      <c r="QDF277"/>
      <c r="QDG277"/>
      <c r="QDH277"/>
      <c r="QDI277" s="14"/>
      <c r="QDJ277" s="10"/>
      <c r="QDK277"/>
      <c r="QDL277" s="10"/>
      <c r="QDM277"/>
      <c r="QDN277"/>
      <c r="QDO277"/>
      <c r="QDP277" s="14"/>
      <c r="QDQ277" s="10"/>
      <c r="QDR277"/>
      <c r="QDS277" s="10"/>
      <c r="QDT277"/>
      <c r="QDU277"/>
      <c r="QDV277"/>
      <c r="QDW277" s="14"/>
      <c r="QDX277" s="26"/>
      <c r="QDY277"/>
      <c r="QDZ277" s="10"/>
      <c r="QEA277"/>
      <c r="QEB277"/>
      <c r="QEC277"/>
      <c r="QED277" s="14"/>
      <c r="QEE277" s="26"/>
      <c r="QEF277"/>
      <c r="QEG277" s="10"/>
      <c r="QEH277"/>
      <c r="QEI277"/>
      <c r="QEJ277"/>
      <c r="QEK277" s="39"/>
      <c r="QEL277" s="81"/>
      <c r="QEM277" s="10"/>
      <c r="QEN277" s="10"/>
      <c r="QEO277" s="14"/>
      <c r="QEP277" s="14"/>
      <c r="QEQ277"/>
      <c r="QER277" s="10"/>
      <c r="QES277"/>
      <c r="QET277" s="10"/>
      <c r="QEU277" s="6"/>
      <c r="QEV277"/>
      <c r="QEW277"/>
      <c r="QEX277" s="14"/>
      <c r="QEY277" s="10"/>
      <c r="QEZ277"/>
      <c r="QFA277" s="10"/>
      <c r="QFB277"/>
      <c r="QFC277"/>
      <c r="QFD277"/>
      <c r="QFE277" s="14"/>
      <c r="QFF277" s="10"/>
      <c r="QFG277"/>
      <c r="QFH277" s="10"/>
      <c r="QFI277"/>
      <c r="QFJ277"/>
      <c r="QFK277"/>
      <c r="QFL277" s="14"/>
      <c r="QFM277" s="10"/>
      <c r="QFN277"/>
      <c r="QFO277" s="10"/>
      <c r="QFP277"/>
      <c r="QFQ277"/>
      <c r="QFR277"/>
      <c r="QFS277" s="14"/>
      <c r="QFT277" s="10"/>
      <c r="QFU277"/>
      <c r="QFV277" s="10"/>
      <c r="QFW277"/>
      <c r="QFX277"/>
      <c r="QFY277"/>
      <c r="QFZ277" s="14"/>
      <c r="QGA277" s="10"/>
      <c r="QGB277"/>
      <c r="QGC277" s="10"/>
      <c r="QGD277"/>
      <c r="QGE277"/>
      <c r="QGF277"/>
      <c r="QGG277" s="14"/>
      <c r="QGH277" s="10"/>
      <c r="QGI277"/>
      <c r="QGJ277" s="10"/>
      <c r="QGK277"/>
      <c r="QGL277"/>
      <c r="QGM277"/>
      <c r="QGN277" s="14"/>
      <c r="QGO277" s="10"/>
      <c r="QGP277"/>
      <c r="QGQ277" s="10"/>
      <c r="QGR277"/>
      <c r="QGS277"/>
      <c r="QGT277"/>
      <c r="QGU277" s="14"/>
      <c r="QGV277" s="10"/>
      <c r="QGW277"/>
      <c r="QGX277" s="10"/>
      <c r="QGY277"/>
      <c r="QGZ277"/>
      <c r="QHA277"/>
      <c r="QHB277" s="14"/>
      <c r="QHC277" s="10"/>
      <c r="QHD277"/>
      <c r="QHE277" s="10"/>
      <c r="QHF277"/>
      <c r="QHG277"/>
      <c r="QHH277"/>
      <c r="QHI277" s="14"/>
      <c r="QHJ277" s="10"/>
      <c r="QHK277"/>
      <c r="QHL277" s="10"/>
      <c r="QHM277"/>
      <c r="QHN277"/>
      <c r="QHO277"/>
      <c r="QHP277" s="14"/>
      <c r="QHQ277" s="10"/>
      <c r="QHR277"/>
      <c r="QHS277" s="10"/>
      <c r="QHT277"/>
      <c r="QHU277"/>
      <c r="QHV277"/>
      <c r="QHW277" s="14"/>
      <c r="QHX277" s="10"/>
      <c r="QHY277"/>
      <c r="QHZ277" s="10"/>
      <c r="QIA277"/>
      <c r="QIB277"/>
      <c r="QIC277"/>
      <c r="QID277" s="14"/>
      <c r="QIE277" s="10"/>
      <c r="QIF277"/>
      <c r="QIG277" s="10"/>
      <c r="QIH277"/>
      <c r="QII277"/>
      <c r="QIJ277"/>
      <c r="QIK277" s="14"/>
      <c r="QIL277" s="10"/>
      <c r="QIM277"/>
      <c r="QIN277" s="10"/>
      <c r="QIO277"/>
      <c r="QIP277"/>
      <c r="QIQ277"/>
      <c r="QIR277" s="14"/>
      <c r="QIS277" s="10"/>
      <c r="QIT277"/>
      <c r="QIU277" s="10"/>
      <c r="QIV277"/>
      <c r="QIW277"/>
      <c r="QIX277"/>
      <c r="QIY277" s="14"/>
      <c r="QIZ277" s="10"/>
      <c r="QJA277"/>
      <c r="QJB277" s="10"/>
      <c r="QJC277"/>
      <c r="QJD277"/>
      <c r="QJE277"/>
      <c r="QJF277" s="14"/>
      <c r="QJG277" s="10"/>
      <c r="QJH277"/>
      <c r="QJI277" s="10"/>
      <c r="QJJ277"/>
      <c r="QJK277"/>
      <c r="QJL277"/>
      <c r="QJM277" s="14"/>
      <c r="QJN277" s="10"/>
      <c r="QJO277"/>
      <c r="QJP277" s="10"/>
      <c r="QJQ277"/>
      <c r="QJR277"/>
      <c r="QJS277"/>
      <c r="QJT277" s="14"/>
      <c r="QJU277" s="10"/>
      <c r="QJV277"/>
      <c r="QJW277" s="10"/>
      <c r="QJX277"/>
      <c r="QJY277"/>
      <c r="QJZ277"/>
      <c r="QKA277" s="14"/>
      <c r="QKB277" s="10"/>
      <c r="QKC277"/>
      <c r="QKD277" s="10"/>
      <c r="QKE277"/>
      <c r="QKF277"/>
      <c r="QKG277"/>
      <c r="QKH277" s="14"/>
      <c r="QKI277" s="10"/>
      <c r="QKJ277"/>
      <c r="QKK277" s="10"/>
      <c r="QKL277"/>
      <c r="QKM277"/>
      <c r="QKN277"/>
      <c r="QKO277" s="14"/>
      <c r="QKP277" s="10"/>
      <c r="QKQ277"/>
      <c r="QKR277" s="10"/>
      <c r="QKS277"/>
      <c r="QKT277"/>
      <c r="QKU277"/>
      <c r="QKV277" s="14"/>
      <c r="QKW277" s="10"/>
      <c r="QKX277"/>
      <c r="QKY277" s="10"/>
      <c r="QKZ277"/>
      <c r="QLA277"/>
      <c r="QLB277"/>
      <c r="QLC277" s="14"/>
      <c r="QLD277" s="10"/>
      <c r="QLE277"/>
      <c r="QLF277" s="10"/>
      <c r="QLG277"/>
      <c r="QLH277"/>
      <c r="QLI277"/>
      <c r="QLJ277" s="14"/>
      <c r="QLK277" s="10"/>
      <c r="QLL277"/>
      <c r="QLM277" s="10"/>
      <c r="QLN277"/>
      <c r="QLO277"/>
      <c r="QLP277"/>
      <c r="QLQ277" s="14"/>
      <c r="QLR277" s="10"/>
      <c r="QLS277"/>
      <c r="QLT277" s="10"/>
      <c r="QLU277"/>
      <c r="QLV277"/>
      <c r="QLW277"/>
      <c r="QLX277" s="14"/>
      <c r="QLY277" s="10"/>
      <c r="QLZ277"/>
      <c r="QMA277" s="10"/>
      <c r="QMB277"/>
      <c r="QMC277"/>
      <c r="QMD277"/>
      <c r="QME277" s="14"/>
      <c r="QMF277" s="10"/>
      <c r="QMG277"/>
      <c r="QMH277" s="10"/>
      <c r="QMI277"/>
      <c r="QMJ277"/>
      <c r="QMK277"/>
      <c r="QML277" s="14"/>
      <c r="QMM277" s="10"/>
      <c r="QMN277"/>
      <c r="QMO277" s="10"/>
      <c r="QMP277"/>
      <c r="QMQ277"/>
      <c r="QMR277"/>
      <c r="QMS277" s="14"/>
      <c r="QMT277" s="10"/>
      <c r="QMU277"/>
      <c r="QMV277" s="10"/>
      <c r="QMW277"/>
      <c r="QMX277"/>
      <c r="QMY277"/>
      <c r="QMZ277" s="14"/>
      <c r="QNA277" s="26"/>
      <c r="QNB277"/>
      <c r="QNC277" s="10"/>
      <c r="QND277"/>
      <c r="QNE277"/>
      <c r="QNF277"/>
      <c r="QNG277" s="14"/>
      <c r="QNH277" s="26"/>
      <c r="QNI277"/>
      <c r="QNJ277" s="10"/>
      <c r="QNK277"/>
      <c r="QNL277"/>
      <c r="QNM277"/>
      <c r="QNN277" s="39"/>
      <c r="QNO277" s="81"/>
      <c r="QNP277" s="10"/>
      <c r="QNQ277" s="10"/>
      <c r="QNR277" s="14"/>
      <c r="QNS277" s="14"/>
      <c r="QNT277"/>
      <c r="QNU277" s="10"/>
      <c r="QNV277"/>
      <c r="QNW277" s="10"/>
      <c r="QNX277" s="6"/>
      <c r="QNY277"/>
      <c r="QNZ277"/>
      <c r="QOA277" s="14"/>
      <c r="QOB277" s="10"/>
      <c r="QOC277"/>
      <c r="QOD277" s="10"/>
      <c r="QOE277"/>
      <c r="QOF277"/>
      <c r="QOG277"/>
      <c r="QOH277" s="14"/>
      <c r="QOI277" s="10"/>
      <c r="QOJ277"/>
      <c r="QOK277" s="10"/>
      <c r="QOL277"/>
      <c r="QOM277"/>
      <c r="QON277"/>
      <c r="QOO277" s="14"/>
      <c r="QOP277" s="10"/>
      <c r="QOQ277"/>
      <c r="QOR277" s="10"/>
      <c r="QOS277"/>
      <c r="QOT277"/>
      <c r="QOU277"/>
      <c r="QOV277" s="14"/>
      <c r="QOW277" s="10"/>
      <c r="QOX277"/>
      <c r="QOY277" s="10"/>
      <c r="QOZ277"/>
      <c r="QPA277"/>
      <c r="QPB277"/>
      <c r="QPC277" s="14"/>
      <c r="QPD277" s="10"/>
      <c r="QPE277"/>
      <c r="QPF277" s="10"/>
      <c r="QPG277"/>
      <c r="QPH277"/>
      <c r="QPI277"/>
      <c r="QPJ277" s="14"/>
      <c r="QPK277" s="10"/>
      <c r="QPL277"/>
      <c r="QPM277" s="10"/>
      <c r="QPN277"/>
      <c r="QPO277"/>
      <c r="QPP277"/>
      <c r="QPQ277" s="14"/>
      <c r="QPR277" s="10"/>
      <c r="QPS277"/>
      <c r="QPT277" s="10"/>
      <c r="QPU277"/>
      <c r="QPV277"/>
      <c r="QPW277"/>
      <c r="QPX277" s="14"/>
      <c r="QPY277" s="10"/>
      <c r="QPZ277"/>
      <c r="QQA277" s="10"/>
      <c r="QQB277"/>
      <c r="QQC277"/>
      <c r="QQD277"/>
      <c r="QQE277" s="14"/>
      <c r="QQF277" s="10"/>
      <c r="QQG277"/>
      <c r="QQH277" s="10"/>
      <c r="QQI277"/>
      <c r="QQJ277"/>
      <c r="QQK277"/>
      <c r="QQL277" s="14"/>
      <c r="QQM277" s="10"/>
      <c r="QQN277"/>
      <c r="QQO277" s="10"/>
      <c r="QQP277"/>
      <c r="QQQ277"/>
      <c r="QQR277"/>
      <c r="QQS277" s="14"/>
      <c r="QQT277" s="10"/>
      <c r="QQU277"/>
      <c r="QQV277" s="10"/>
      <c r="QQW277"/>
      <c r="QQX277"/>
      <c r="QQY277"/>
      <c r="QQZ277" s="14"/>
      <c r="QRA277" s="10"/>
      <c r="QRB277"/>
      <c r="QRC277" s="10"/>
      <c r="QRD277"/>
      <c r="QRE277"/>
      <c r="QRF277"/>
      <c r="QRG277" s="14"/>
      <c r="QRH277" s="10"/>
      <c r="QRI277"/>
      <c r="QRJ277" s="10"/>
      <c r="QRK277"/>
      <c r="QRL277"/>
      <c r="QRM277"/>
      <c r="QRN277" s="14"/>
      <c r="QRO277" s="10"/>
      <c r="QRP277"/>
      <c r="QRQ277" s="10"/>
      <c r="QRR277"/>
      <c r="QRS277"/>
      <c r="QRT277"/>
      <c r="QRU277" s="14"/>
      <c r="QRV277" s="10"/>
      <c r="QRW277"/>
      <c r="QRX277" s="10"/>
      <c r="QRY277"/>
      <c r="QRZ277"/>
      <c r="QSA277"/>
      <c r="QSB277" s="14"/>
      <c r="QSC277" s="10"/>
      <c r="QSD277"/>
      <c r="QSE277" s="10"/>
      <c r="QSF277"/>
      <c r="QSG277"/>
      <c r="QSH277"/>
      <c r="QSI277" s="14"/>
      <c r="QSJ277" s="10"/>
      <c r="QSK277"/>
      <c r="QSL277" s="10"/>
      <c r="QSM277"/>
      <c r="QSN277"/>
      <c r="QSO277"/>
      <c r="QSP277" s="14"/>
      <c r="QSQ277" s="10"/>
      <c r="QSR277"/>
      <c r="QSS277" s="10"/>
      <c r="QST277"/>
      <c r="QSU277"/>
      <c r="QSV277"/>
      <c r="QSW277" s="14"/>
      <c r="QSX277" s="10"/>
      <c r="QSY277"/>
      <c r="QSZ277" s="10"/>
      <c r="QTA277"/>
      <c r="QTB277"/>
      <c r="QTC277"/>
      <c r="QTD277" s="14"/>
      <c r="QTE277" s="10"/>
      <c r="QTF277"/>
      <c r="QTG277" s="10"/>
      <c r="QTH277"/>
      <c r="QTI277"/>
      <c r="QTJ277"/>
      <c r="QTK277" s="14"/>
      <c r="QTL277" s="10"/>
      <c r="QTM277"/>
      <c r="QTN277" s="10"/>
      <c r="QTO277"/>
      <c r="QTP277"/>
      <c r="QTQ277"/>
      <c r="QTR277" s="14"/>
      <c r="QTS277" s="10"/>
      <c r="QTT277"/>
      <c r="QTU277" s="10"/>
      <c r="QTV277"/>
      <c r="QTW277"/>
      <c r="QTX277"/>
      <c r="QTY277" s="14"/>
      <c r="QTZ277" s="10"/>
      <c r="QUA277"/>
      <c r="QUB277" s="10"/>
      <c r="QUC277"/>
      <c r="QUD277"/>
      <c r="QUE277"/>
      <c r="QUF277" s="14"/>
      <c r="QUG277" s="10"/>
      <c r="QUH277"/>
      <c r="QUI277" s="10"/>
      <c r="QUJ277"/>
      <c r="QUK277"/>
      <c r="QUL277"/>
      <c r="QUM277" s="14"/>
      <c r="QUN277" s="10"/>
      <c r="QUO277"/>
      <c r="QUP277" s="10"/>
      <c r="QUQ277"/>
      <c r="QUR277"/>
      <c r="QUS277"/>
      <c r="QUT277" s="14"/>
      <c r="QUU277" s="10"/>
      <c r="QUV277"/>
      <c r="QUW277" s="10"/>
      <c r="QUX277"/>
      <c r="QUY277"/>
      <c r="QUZ277"/>
      <c r="QVA277" s="14"/>
      <c r="QVB277" s="10"/>
      <c r="QVC277"/>
      <c r="QVD277" s="10"/>
      <c r="QVE277"/>
      <c r="QVF277"/>
      <c r="QVG277"/>
      <c r="QVH277" s="14"/>
      <c r="QVI277" s="10"/>
      <c r="QVJ277"/>
      <c r="QVK277" s="10"/>
      <c r="QVL277"/>
      <c r="QVM277"/>
      <c r="QVN277"/>
      <c r="QVO277" s="14"/>
      <c r="QVP277" s="10"/>
      <c r="QVQ277"/>
      <c r="QVR277" s="10"/>
      <c r="QVS277"/>
      <c r="QVT277"/>
      <c r="QVU277"/>
      <c r="QVV277" s="14"/>
      <c r="QVW277" s="10"/>
      <c r="QVX277"/>
      <c r="QVY277" s="10"/>
      <c r="QVZ277"/>
      <c r="QWA277"/>
      <c r="QWB277"/>
      <c r="QWC277" s="14"/>
      <c r="QWD277" s="26"/>
      <c r="QWE277"/>
      <c r="QWF277" s="10"/>
      <c r="QWG277"/>
      <c r="QWH277"/>
      <c r="QWI277"/>
      <c r="QWJ277" s="14"/>
      <c r="QWK277" s="26"/>
      <c r="QWL277"/>
      <c r="QWM277" s="10"/>
      <c r="QWN277"/>
      <c r="QWO277"/>
      <c r="QWP277"/>
      <c r="QWQ277" s="39"/>
      <c r="QWR277" s="81"/>
      <c r="QWS277" s="10"/>
      <c r="QWT277" s="10"/>
      <c r="QWU277" s="14"/>
      <c r="QWV277" s="14"/>
      <c r="QWW277"/>
      <c r="QWX277" s="10"/>
      <c r="QWY277"/>
      <c r="QWZ277" s="10"/>
      <c r="QXA277" s="6"/>
      <c r="QXB277"/>
      <c r="QXC277"/>
      <c r="QXD277" s="14"/>
      <c r="QXE277" s="10"/>
      <c r="QXF277"/>
      <c r="QXG277" s="10"/>
      <c r="QXH277"/>
      <c r="QXI277"/>
      <c r="QXJ277"/>
      <c r="QXK277" s="14"/>
      <c r="QXL277" s="10"/>
      <c r="QXM277"/>
      <c r="QXN277" s="10"/>
      <c r="QXO277"/>
      <c r="QXP277"/>
      <c r="QXQ277"/>
      <c r="QXR277" s="14"/>
      <c r="QXS277" s="10"/>
      <c r="QXT277"/>
      <c r="QXU277" s="10"/>
      <c r="QXV277"/>
      <c r="QXW277"/>
      <c r="QXX277"/>
      <c r="QXY277" s="14"/>
      <c r="QXZ277" s="10"/>
      <c r="QYA277"/>
      <c r="QYB277" s="10"/>
      <c r="QYC277"/>
      <c r="QYD277"/>
      <c r="QYE277"/>
      <c r="QYF277" s="14"/>
      <c r="QYG277" s="10"/>
      <c r="QYH277"/>
      <c r="QYI277" s="10"/>
      <c r="QYJ277"/>
      <c r="QYK277"/>
      <c r="QYL277"/>
      <c r="QYM277" s="14"/>
      <c r="QYN277" s="10"/>
      <c r="QYO277"/>
      <c r="QYP277" s="10"/>
      <c r="QYQ277"/>
      <c r="QYR277"/>
      <c r="QYS277"/>
      <c r="QYT277" s="14"/>
      <c r="QYU277" s="10"/>
      <c r="QYV277"/>
      <c r="QYW277" s="10"/>
      <c r="QYX277"/>
      <c r="QYY277"/>
      <c r="QYZ277"/>
      <c r="QZA277" s="14"/>
      <c r="QZB277" s="10"/>
      <c r="QZC277"/>
      <c r="QZD277" s="10"/>
      <c r="QZE277"/>
      <c r="QZF277"/>
      <c r="QZG277"/>
      <c r="QZH277" s="14"/>
      <c r="QZI277" s="10"/>
      <c r="QZJ277"/>
      <c r="QZK277" s="10"/>
      <c r="QZL277"/>
      <c r="QZM277"/>
      <c r="QZN277"/>
      <c r="QZO277" s="14"/>
      <c r="QZP277" s="10"/>
      <c r="QZQ277"/>
      <c r="QZR277" s="10"/>
      <c r="QZS277"/>
      <c r="QZT277"/>
      <c r="QZU277"/>
      <c r="QZV277" s="14"/>
      <c r="QZW277" s="10"/>
      <c r="QZX277"/>
      <c r="QZY277" s="10"/>
      <c r="QZZ277"/>
      <c r="RAA277"/>
      <c r="RAB277"/>
      <c r="RAC277" s="14"/>
      <c r="RAD277" s="10"/>
      <c r="RAE277"/>
      <c r="RAF277" s="10"/>
      <c r="RAG277"/>
      <c r="RAH277"/>
      <c r="RAI277"/>
      <c r="RAJ277" s="14"/>
      <c r="RAK277" s="10"/>
      <c r="RAL277"/>
      <c r="RAM277" s="10"/>
      <c r="RAN277"/>
      <c r="RAO277"/>
      <c r="RAP277"/>
      <c r="RAQ277" s="14"/>
      <c r="RAR277" s="10"/>
      <c r="RAS277"/>
      <c r="RAT277" s="10"/>
      <c r="RAU277"/>
      <c r="RAV277"/>
      <c r="RAW277"/>
      <c r="RAX277" s="14"/>
      <c r="RAY277" s="10"/>
      <c r="RAZ277"/>
      <c r="RBA277" s="10"/>
      <c r="RBB277"/>
      <c r="RBC277"/>
      <c r="RBD277"/>
      <c r="RBE277" s="14"/>
      <c r="RBF277" s="10"/>
      <c r="RBG277"/>
      <c r="RBH277" s="10"/>
      <c r="RBI277"/>
      <c r="RBJ277"/>
      <c r="RBK277"/>
      <c r="RBL277" s="14"/>
      <c r="RBM277" s="10"/>
      <c r="RBN277"/>
      <c r="RBO277" s="10"/>
      <c r="RBP277"/>
      <c r="RBQ277"/>
      <c r="RBR277"/>
      <c r="RBS277" s="14"/>
      <c r="RBT277" s="10"/>
      <c r="RBU277"/>
      <c r="RBV277" s="10"/>
      <c r="RBW277"/>
      <c r="RBX277"/>
      <c r="RBY277"/>
      <c r="RBZ277" s="14"/>
      <c r="RCA277" s="10"/>
      <c r="RCB277"/>
      <c r="RCC277" s="10"/>
      <c r="RCD277"/>
      <c r="RCE277"/>
      <c r="RCF277"/>
      <c r="RCG277" s="14"/>
      <c r="RCH277" s="10"/>
      <c r="RCI277"/>
      <c r="RCJ277" s="10"/>
      <c r="RCK277"/>
      <c r="RCL277"/>
      <c r="RCM277"/>
      <c r="RCN277" s="14"/>
      <c r="RCO277" s="10"/>
      <c r="RCP277"/>
      <c r="RCQ277" s="10"/>
      <c r="RCR277"/>
      <c r="RCS277"/>
      <c r="RCT277"/>
      <c r="RCU277" s="14"/>
      <c r="RCV277" s="10"/>
      <c r="RCW277"/>
      <c r="RCX277" s="10"/>
      <c r="RCY277"/>
      <c r="RCZ277"/>
      <c r="RDA277"/>
      <c r="RDB277" s="14"/>
      <c r="RDC277" s="10"/>
      <c r="RDD277"/>
      <c r="RDE277" s="10"/>
      <c r="RDF277"/>
      <c r="RDG277"/>
      <c r="RDH277"/>
      <c r="RDI277" s="14"/>
      <c r="RDJ277" s="10"/>
      <c r="RDK277"/>
      <c r="RDL277" s="10"/>
      <c r="RDM277"/>
      <c r="RDN277"/>
      <c r="RDO277"/>
      <c r="RDP277" s="14"/>
      <c r="RDQ277" s="10"/>
      <c r="RDR277"/>
      <c r="RDS277" s="10"/>
      <c r="RDT277"/>
      <c r="RDU277"/>
      <c r="RDV277"/>
      <c r="RDW277" s="14"/>
      <c r="RDX277" s="10"/>
      <c r="RDY277"/>
      <c r="RDZ277" s="10"/>
      <c r="REA277"/>
      <c r="REB277"/>
      <c r="REC277"/>
      <c r="RED277" s="14"/>
      <c r="REE277" s="10"/>
      <c r="REF277"/>
      <c r="REG277" s="10"/>
      <c r="REH277"/>
      <c r="REI277"/>
      <c r="REJ277"/>
      <c r="REK277" s="14"/>
      <c r="REL277" s="10"/>
      <c r="REM277"/>
      <c r="REN277" s="10"/>
      <c r="REO277"/>
      <c r="REP277"/>
      <c r="REQ277"/>
      <c r="RER277" s="14"/>
      <c r="RES277" s="10"/>
      <c r="RET277"/>
      <c r="REU277" s="10"/>
      <c r="REV277"/>
      <c r="REW277"/>
      <c r="REX277"/>
      <c r="REY277" s="14"/>
      <c r="REZ277" s="10"/>
      <c r="RFA277"/>
      <c r="RFB277" s="10"/>
      <c r="RFC277"/>
      <c r="RFD277"/>
      <c r="RFE277"/>
      <c r="RFF277" s="14"/>
      <c r="RFG277" s="26"/>
      <c r="RFH277"/>
      <c r="RFI277" s="10"/>
      <c r="RFJ277"/>
      <c r="RFK277"/>
      <c r="RFL277"/>
      <c r="RFM277" s="14"/>
      <c r="RFN277" s="26"/>
      <c r="RFO277"/>
      <c r="RFP277" s="10"/>
      <c r="RFQ277"/>
      <c r="RFR277"/>
      <c r="RFS277"/>
      <c r="RFT277" s="39"/>
      <c r="RFU277" s="81"/>
      <c r="RFV277" s="10"/>
      <c r="RFW277" s="10"/>
      <c r="RFX277" s="14"/>
      <c r="RFY277" s="14"/>
      <c r="RFZ277"/>
      <c r="RGA277" s="10"/>
      <c r="RGB277"/>
      <c r="RGC277" s="10"/>
      <c r="RGD277" s="6"/>
      <c r="RGE277"/>
      <c r="RGF277"/>
      <c r="RGG277" s="14"/>
      <c r="RGH277" s="10"/>
      <c r="RGI277"/>
      <c r="RGJ277" s="10"/>
      <c r="RGK277"/>
      <c r="RGL277"/>
      <c r="RGM277"/>
      <c r="RGN277" s="14"/>
      <c r="RGO277" s="10"/>
      <c r="RGP277"/>
      <c r="RGQ277" s="10"/>
      <c r="RGR277"/>
      <c r="RGS277"/>
      <c r="RGT277"/>
      <c r="RGU277" s="14"/>
      <c r="RGV277" s="10"/>
      <c r="RGW277"/>
      <c r="RGX277" s="10"/>
      <c r="RGY277"/>
      <c r="RGZ277"/>
      <c r="RHA277"/>
      <c r="RHB277" s="14"/>
      <c r="RHC277" s="10"/>
      <c r="RHD277"/>
      <c r="RHE277" s="10"/>
      <c r="RHF277"/>
      <c r="RHG277"/>
      <c r="RHH277"/>
      <c r="RHI277" s="14"/>
      <c r="RHJ277" s="10"/>
      <c r="RHK277"/>
      <c r="RHL277" s="10"/>
      <c r="RHM277"/>
      <c r="RHN277"/>
      <c r="RHO277"/>
      <c r="RHP277" s="14"/>
      <c r="RHQ277" s="10"/>
      <c r="RHR277"/>
      <c r="RHS277" s="10"/>
      <c r="RHT277"/>
      <c r="RHU277"/>
      <c r="RHV277"/>
      <c r="RHW277" s="14"/>
      <c r="RHX277" s="10"/>
      <c r="RHY277"/>
      <c r="RHZ277" s="10"/>
      <c r="RIA277"/>
      <c r="RIB277"/>
      <c r="RIC277"/>
      <c r="RID277" s="14"/>
      <c r="RIE277" s="10"/>
      <c r="RIF277"/>
      <c r="RIG277" s="10"/>
      <c r="RIH277"/>
      <c r="RII277"/>
      <c r="RIJ277"/>
      <c r="RIK277" s="14"/>
      <c r="RIL277" s="10"/>
      <c r="RIM277"/>
      <c r="RIN277" s="10"/>
      <c r="RIO277"/>
      <c r="RIP277"/>
      <c r="RIQ277"/>
      <c r="RIR277" s="14"/>
      <c r="RIS277" s="10"/>
      <c r="RIT277"/>
      <c r="RIU277" s="10"/>
      <c r="RIV277"/>
      <c r="RIW277"/>
      <c r="RIX277"/>
      <c r="RIY277" s="14"/>
      <c r="RIZ277" s="10"/>
      <c r="RJA277"/>
      <c r="RJB277" s="10"/>
      <c r="RJC277"/>
      <c r="RJD277"/>
      <c r="RJE277"/>
      <c r="RJF277" s="14"/>
      <c r="RJG277" s="10"/>
      <c r="RJH277"/>
      <c r="RJI277" s="10"/>
      <c r="RJJ277"/>
      <c r="RJK277"/>
      <c r="RJL277"/>
      <c r="RJM277" s="14"/>
      <c r="RJN277" s="10"/>
      <c r="RJO277"/>
      <c r="RJP277" s="10"/>
      <c r="RJQ277"/>
      <c r="RJR277"/>
      <c r="RJS277"/>
      <c r="RJT277" s="14"/>
      <c r="RJU277" s="10"/>
      <c r="RJV277"/>
      <c r="RJW277" s="10"/>
      <c r="RJX277"/>
      <c r="RJY277"/>
      <c r="RJZ277"/>
      <c r="RKA277" s="14"/>
      <c r="RKB277" s="10"/>
      <c r="RKC277"/>
      <c r="RKD277" s="10"/>
      <c r="RKE277"/>
      <c r="RKF277"/>
      <c r="RKG277"/>
      <c r="RKH277" s="14"/>
      <c r="RKI277" s="10"/>
      <c r="RKJ277"/>
      <c r="RKK277" s="10"/>
      <c r="RKL277"/>
      <c r="RKM277"/>
      <c r="RKN277"/>
      <c r="RKO277" s="14"/>
      <c r="RKP277" s="10"/>
      <c r="RKQ277"/>
      <c r="RKR277" s="10"/>
      <c r="RKS277"/>
      <c r="RKT277"/>
      <c r="RKU277"/>
      <c r="RKV277" s="14"/>
      <c r="RKW277" s="10"/>
      <c r="RKX277"/>
      <c r="RKY277" s="10"/>
      <c r="RKZ277"/>
      <c r="RLA277"/>
      <c r="RLB277"/>
      <c r="RLC277" s="14"/>
      <c r="RLD277" s="10"/>
      <c r="RLE277"/>
      <c r="RLF277" s="10"/>
      <c r="RLG277"/>
      <c r="RLH277"/>
      <c r="RLI277"/>
      <c r="RLJ277" s="14"/>
      <c r="RLK277" s="10"/>
      <c r="RLL277"/>
      <c r="RLM277" s="10"/>
      <c r="RLN277"/>
      <c r="RLO277"/>
      <c r="RLP277"/>
      <c r="RLQ277" s="14"/>
      <c r="RLR277" s="10"/>
      <c r="RLS277"/>
      <c r="RLT277" s="10"/>
      <c r="RLU277"/>
      <c r="RLV277"/>
      <c r="RLW277"/>
      <c r="RLX277" s="14"/>
      <c r="RLY277" s="10"/>
      <c r="RLZ277"/>
      <c r="RMA277" s="10"/>
      <c r="RMB277"/>
      <c r="RMC277"/>
      <c r="RMD277"/>
      <c r="RME277" s="14"/>
      <c r="RMF277" s="10"/>
      <c r="RMG277"/>
      <c r="RMH277" s="10"/>
      <c r="RMI277"/>
      <c r="RMJ277"/>
      <c r="RMK277"/>
      <c r="RML277" s="14"/>
      <c r="RMM277" s="10"/>
      <c r="RMN277"/>
      <c r="RMO277" s="10"/>
      <c r="RMP277"/>
      <c r="RMQ277"/>
      <c r="RMR277"/>
      <c r="RMS277" s="14"/>
      <c r="RMT277" s="10"/>
      <c r="RMU277"/>
      <c r="RMV277" s="10"/>
      <c r="RMW277"/>
      <c r="RMX277"/>
      <c r="RMY277"/>
      <c r="RMZ277" s="14"/>
      <c r="RNA277" s="10"/>
      <c r="RNB277"/>
      <c r="RNC277" s="10"/>
      <c r="RND277"/>
      <c r="RNE277"/>
      <c r="RNF277"/>
      <c r="RNG277" s="14"/>
      <c r="RNH277" s="10"/>
      <c r="RNI277"/>
      <c r="RNJ277" s="10"/>
      <c r="RNK277"/>
      <c r="RNL277"/>
      <c r="RNM277"/>
      <c r="RNN277" s="14"/>
      <c r="RNO277" s="10"/>
      <c r="RNP277"/>
      <c r="RNQ277" s="10"/>
      <c r="RNR277"/>
      <c r="RNS277"/>
      <c r="RNT277"/>
      <c r="RNU277" s="14"/>
      <c r="RNV277" s="10"/>
      <c r="RNW277"/>
      <c r="RNX277" s="10"/>
      <c r="RNY277"/>
      <c r="RNZ277"/>
      <c r="ROA277"/>
      <c r="ROB277" s="14"/>
      <c r="ROC277" s="10"/>
      <c r="ROD277"/>
      <c r="ROE277" s="10"/>
      <c r="ROF277"/>
      <c r="ROG277"/>
      <c r="ROH277"/>
      <c r="ROI277" s="14"/>
      <c r="ROJ277" s="26"/>
      <c r="ROK277"/>
      <c r="ROL277" s="10"/>
      <c r="ROM277"/>
      <c r="RON277"/>
      <c r="ROO277"/>
      <c r="ROP277" s="14"/>
      <c r="ROQ277" s="26"/>
      <c r="ROR277"/>
      <c r="ROS277" s="10"/>
      <c r="ROT277"/>
      <c r="ROU277"/>
      <c r="ROV277"/>
      <c r="ROW277" s="39"/>
      <c r="ROX277" s="81"/>
      <c r="ROY277" s="10"/>
      <c r="ROZ277" s="10"/>
      <c r="RPA277" s="14"/>
      <c r="RPB277" s="14"/>
      <c r="RPC277"/>
      <c r="RPD277" s="10"/>
      <c r="RPE277"/>
      <c r="RPF277" s="10"/>
      <c r="RPG277" s="6"/>
      <c r="RPH277"/>
      <c r="RPI277"/>
      <c r="RPJ277" s="14"/>
      <c r="RPK277" s="10"/>
      <c r="RPL277"/>
      <c r="RPM277" s="10"/>
      <c r="RPN277"/>
      <c r="RPO277"/>
      <c r="RPP277"/>
      <c r="RPQ277" s="14"/>
      <c r="RPR277" s="10"/>
      <c r="RPS277"/>
      <c r="RPT277" s="10"/>
      <c r="RPU277"/>
      <c r="RPV277"/>
      <c r="RPW277"/>
      <c r="RPX277" s="14"/>
      <c r="RPY277" s="10"/>
      <c r="RPZ277"/>
      <c r="RQA277" s="10"/>
      <c r="RQB277"/>
      <c r="RQC277"/>
      <c r="RQD277"/>
      <c r="RQE277" s="14"/>
      <c r="RQF277" s="10"/>
      <c r="RQG277"/>
      <c r="RQH277" s="10"/>
      <c r="RQI277"/>
      <c r="RQJ277"/>
      <c r="RQK277"/>
      <c r="RQL277" s="14"/>
      <c r="RQM277" s="10"/>
      <c r="RQN277"/>
      <c r="RQO277" s="10"/>
      <c r="RQP277"/>
      <c r="RQQ277"/>
      <c r="RQR277"/>
      <c r="RQS277" s="14"/>
      <c r="RQT277" s="10"/>
      <c r="RQU277"/>
      <c r="RQV277" s="10"/>
      <c r="RQW277"/>
      <c r="RQX277"/>
      <c r="RQY277"/>
      <c r="RQZ277" s="14"/>
      <c r="RRA277" s="10"/>
      <c r="RRB277"/>
      <c r="RRC277" s="10"/>
      <c r="RRD277"/>
      <c r="RRE277"/>
      <c r="RRF277"/>
      <c r="RRG277" s="14"/>
      <c r="RRH277" s="10"/>
      <c r="RRI277"/>
      <c r="RRJ277" s="10"/>
      <c r="RRK277"/>
      <c r="RRL277"/>
      <c r="RRM277"/>
      <c r="RRN277" s="14"/>
      <c r="RRO277" s="10"/>
      <c r="RRP277"/>
      <c r="RRQ277" s="10"/>
      <c r="RRR277"/>
      <c r="RRS277"/>
      <c r="RRT277"/>
      <c r="RRU277" s="14"/>
      <c r="RRV277" s="10"/>
      <c r="RRW277"/>
      <c r="RRX277" s="10"/>
      <c r="RRY277"/>
      <c r="RRZ277"/>
      <c r="RSA277"/>
      <c r="RSB277" s="14"/>
      <c r="RSC277" s="10"/>
      <c r="RSD277"/>
      <c r="RSE277" s="10"/>
      <c r="RSF277"/>
      <c r="RSG277"/>
      <c r="RSH277"/>
      <c r="RSI277" s="14"/>
      <c r="RSJ277" s="10"/>
      <c r="RSK277"/>
      <c r="RSL277" s="10"/>
      <c r="RSM277"/>
      <c r="RSN277"/>
      <c r="RSO277"/>
      <c r="RSP277" s="14"/>
      <c r="RSQ277" s="10"/>
      <c r="RSR277"/>
      <c r="RSS277" s="10"/>
      <c r="RST277"/>
      <c r="RSU277"/>
      <c r="RSV277"/>
      <c r="RSW277" s="14"/>
      <c r="RSX277" s="10"/>
      <c r="RSY277"/>
      <c r="RSZ277" s="10"/>
      <c r="RTA277"/>
      <c r="RTB277"/>
      <c r="RTC277"/>
      <c r="RTD277" s="14"/>
      <c r="RTE277" s="10"/>
      <c r="RTF277"/>
      <c r="RTG277" s="10"/>
      <c r="RTH277"/>
      <c r="RTI277"/>
      <c r="RTJ277"/>
      <c r="RTK277" s="14"/>
      <c r="RTL277" s="10"/>
      <c r="RTM277"/>
      <c r="RTN277" s="10"/>
      <c r="RTO277"/>
      <c r="RTP277"/>
      <c r="RTQ277"/>
      <c r="RTR277" s="14"/>
      <c r="RTS277" s="10"/>
      <c r="RTT277"/>
      <c r="RTU277" s="10"/>
      <c r="RTV277"/>
      <c r="RTW277"/>
      <c r="RTX277"/>
      <c r="RTY277" s="14"/>
      <c r="RTZ277" s="10"/>
      <c r="RUA277"/>
      <c r="RUB277" s="10"/>
      <c r="RUC277"/>
      <c r="RUD277"/>
      <c r="RUE277"/>
      <c r="RUF277" s="14"/>
      <c r="RUG277" s="10"/>
      <c r="RUH277"/>
      <c r="RUI277" s="10"/>
      <c r="RUJ277"/>
      <c r="RUK277"/>
      <c r="RUL277"/>
      <c r="RUM277" s="14"/>
      <c r="RUN277" s="10"/>
      <c r="RUO277"/>
      <c r="RUP277" s="10"/>
      <c r="RUQ277"/>
      <c r="RUR277"/>
      <c r="RUS277"/>
      <c r="RUT277" s="14"/>
      <c r="RUU277" s="10"/>
      <c r="RUV277"/>
      <c r="RUW277" s="10"/>
      <c r="RUX277"/>
      <c r="RUY277"/>
      <c r="RUZ277"/>
      <c r="RVA277" s="14"/>
      <c r="RVB277" s="10"/>
      <c r="RVC277"/>
      <c r="RVD277" s="10"/>
      <c r="RVE277"/>
      <c r="RVF277"/>
      <c r="RVG277"/>
      <c r="RVH277" s="14"/>
      <c r="RVI277" s="10"/>
      <c r="RVJ277"/>
      <c r="RVK277" s="10"/>
      <c r="RVL277"/>
      <c r="RVM277"/>
      <c r="RVN277"/>
      <c r="RVO277" s="14"/>
      <c r="RVP277" s="10"/>
      <c r="RVQ277"/>
      <c r="RVR277" s="10"/>
      <c r="RVS277"/>
      <c r="RVT277"/>
      <c r="RVU277"/>
      <c r="RVV277" s="14"/>
      <c r="RVW277" s="10"/>
      <c r="RVX277"/>
      <c r="RVY277" s="10"/>
      <c r="RVZ277"/>
      <c r="RWA277"/>
      <c r="RWB277"/>
      <c r="RWC277" s="14"/>
      <c r="RWD277" s="10"/>
      <c r="RWE277"/>
      <c r="RWF277" s="10"/>
      <c r="RWG277"/>
      <c r="RWH277"/>
      <c r="RWI277"/>
      <c r="RWJ277" s="14"/>
      <c r="RWK277" s="10"/>
      <c r="RWL277"/>
      <c r="RWM277" s="10"/>
      <c r="RWN277"/>
      <c r="RWO277"/>
      <c r="RWP277"/>
      <c r="RWQ277" s="14"/>
      <c r="RWR277" s="10"/>
      <c r="RWS277"/>
      <c r="RWT277" s="10"/>
      <c r="RWU277"/>
      <c r="RWV277"/>
      <c r="RWW277"/>
      <c r="RWX277" s="14"/>
      <c r="RWY277" s="10"/>
      <c r="RWZ277"/>
      <c r="RXA277" s="10"/>
      <c r="RXB277"/>
      <c r="RXC277"/>
      <c r="RXD277"/>
      <c r="RXE277" s="14"/>
      <c r="RXF277" s="10"/>
      <c r="RXG277"/>
      <c r="RXH277" s="10"/>
      <c r="RXI277"/>
      <c r="RXJ277"/>
      <c r="RXK277"/>
      <c r="RXL277" s="14"/>
      <c r="RXM277" s="26"/>
      <c r="RXN277"/>
      <c r="RXO277" s="10"/>
      <c r="RXP277"/>
      <c r="RXQ277"/>
      <c r="RXR277"/>
      <c r="RXS277" s="14"/>
      <c r="RXT277" s="26"/>
      <c r="RXU277"/>
      <c r="RXV277" s="10"/>
      <c r="RXW277"/>
      <c r="RXX277"/>
      <c r="RXY277"/>
      <c r="RXZ277" s="39"/>
      <c r="RYA277" s="81"/>
      <c r="RYB277" s="10"/>
      <c r="RYC277" s="10"/>
      <c r="RYD277" s="14"/>
      <c r="RYE277" s="14"/>
      <c r="RYF277"/>
      <c r="RYG277" s="10"/>
      <c r="RYH277"/>
      <c r="RYI277" s="10"/>
      <c r="RYJ277" s="6"/>
      <c r="RYK277"/>
      <c r="RYL277"/>
      <c r="RYM277" s="14"/>
      <c r="RYN277" s="10"/>
      <c r="RYO277"/>
      <c r="RYP277" s="10"/>
      <c r="RYQ277"/>
      <c r="RYR277"/>
      <c r="RYS277"/>
      <c r="RYT277" s="14"/>
      <c r="RYU277" s="10"/>
      <c r="RYV277"/>
      <c r="RYW277" s="10"/>
      <c r="RYX277"/>
      <c r="RYY277"/>
      <c r="RYZ277"/>
      <c r="RZA277" s="14"/>
      <c r="RZB277" s="10"/>
      <c r="RZC277"/>
      <c r="RZD277" s="10"/>
      <c r="RZE277"/>
      <c r="RZF277"/>
      <c r="RZG277"/>
      <c r="RZH277" s="14"/>
      <c r="RZI277" s="10"/>
      <c r="RZJ277"/>
      <c r="RZK277" s="10"/>
      <c r="RZL277"/>
      <c r="RZM277"/>
      <c r="RZN277"/>
      <c r="RZO277" s="14"/>
      <c r="RZP277" s="10"/>
      <c r="RZQ277"/>
      <c r="RZR277" s="10"/>
      <c r="RZS277"/>
      <c r="RZT277"/>
      <c r="RZU277"/>
      <c r="RZV277" s="14"/>
      <c r="RZW277" s="10"/>
      <c r="RZX277"/>
      <c r="RZY277" s="10"/>
      <c r="RZZ277"/>
      <c r="SAA277"/>
      <c r="SAB277"/>
      <c r="SAC277" s="14"/>
      <c r="SAD277" s="10"/>
      <c r="SAE277"/>
      <c r="SAF277" s="10"/>
      <c r="SAG277"/>
      <c r="SAH277"/>
      <c r="SAI277"/>
      <c r="SAJ277" s="14"/>
      <c r="SAK277" s="10"/>
      <c r="SAL277"/>
      <c r="SAM277" s="10"/>
      <c r="SAN277"/>
      <c r="SAO277"/>
      <c r="SAP277"/>
      <c r="SAQ277" s="14"/>
      <c r="SAR277" s="10"/>
      <c r="SAS277"/>
      <c r="SAT277" s="10"/>
      <c r="SAU277"/>
      <c r="SAV277"/>
      <c r="SAW277"/>
      <c r="SAX277" s="14"/>
      <c r="SAY277" s="10"/>
      <c r="SAZ277"/>
      <c r="SBA277" s="10"/>
      <c r="SBB277"/>
      <c r="SBC277"/>
      <c r="SBD277"/>
      <c r="SBE277" s="14"/>
      <c r="SBF277" s="10"/>
      <c r="SBG277"/>
      <c r="SBH277" s="10"/>
      <c r="SBI277"/>
      <c r="SBJ277"/>
      <c r="SBK277"/>
      <c r="SBL277" s="14"/>
      <c r="SBM277" s="10"/>
      <c r="SBN277"/>
      <c r="SBO277" s="10"/>
      <c r="SBP277"/>
      <c r="SBQ277"/>
      <c r="SBR277"/>
      <c r="SBS277" s="14"/>
      <c r="SBT277" s="10"/>
      <c r="SBU277"/>
      <c r="SBV277" s="10"/>
      <c r="SBW277"/>
      <c r="SBX277"/>
      <c r="SBY277"/>
      <c r="SBZ277" s="14"/>
      <c r="SCA277" s="10"/>
      <c r="SCB277"/>
      <c r="SCC277" s="10"/>
      <c r="SCD277"/>
      <c r="SCE277"/>
      <c r="SCF277"/>
      <c r="SCG277" s="14"/>
      <c r="SCH277" s="10"/>
      <c r="SCI277"/>
      <c r="SCJ277" s="10"/>
      <c r="SCK277"/>
      <c r="SCL277"/>
      <c r="SCM277"/>
      <c r="SCN277" s="14"/>
      <c r="SCO277" s="10"/>
      <c r="SCP277"/>
      <c r="SCQ277" s="10"/>
      <c r="SCR277"/>
      <c r="SCS277"/>
      <c r="SCT277"/>
      <c r="SCU277" s="14"/>
      <c r="SCV277" s="10"/>
      <c r="SCW277"/>
      <c r="SCX277" s="10"/>
      <c r="SCY277"/>
      <c r="SCZ277"/>
      <c r="SDA277"/>
      <c r="SDB277" s="14"/>
      <c r="SDC277" s="10"/>
      <c r="SDD277"/>
      <c r="SDE277" s="10"/>
      <c r="SDF277"/>
      <c r="SDG277"/>
      <c r="SDH277"/>
      <c r="SDI277" s="14"/>
      <c r="SDJ277" s="10"/>
      <c r="SDK277"/>
      <c r="SDL277" s="10"/>
      <c r="SDM277"/>
      <c r="SDN277"/>
      <c r="SDO277"/>
      <c r="SDP277" s="14"/>
      <c r="SDQ277" s="10"/>
      <c r="SDR277"/>
      <c r="SDS277" s="10"/>
      <c r="SDT277"/>
      <c r="SDU277"/>
      <c r="SDV277"/>
      <c r="SDW277" s="14"/>
      <c r="SDX277" s="10"/>
      <c r="SDY277"/>
      <c r="SDZ277" s="10"/>
      <c r="SEA277"/>
      <c r="SEB277"/>
      <c r="SEC277"/>
      <c r="SED277" s="14"/>
      <c r="SEE277" s="10"/>
      <c r="SEF277"/>
      <c r="SEG277" s="10"/>
      <c r="SEH277"/>
      <c r="SEI277"/>
      <c r="SEJ277"/>
      <c r="SEK277" s="14"/>
      <c r="SEL277" s="10"/>
      <c r="SEM277"/>
      <c r="SEN277" s="10"/>
      <c r="SEO277"/>
      <c r="SEP277"/>
      <c r="SEQ277"/>
      <c r="SER277" s="14"/>
      <c r="SES277" s="10"/>
      <c r="SET277"/>
      <c r="SEU277" s="10"/>
      <c r="SEV277"/>
      <c r="SEW277"/>
      <c r="SEX277"/>
      <c r="SEY277" s="14"/>
      <c r="SEZ277" s="10"/>
      <c r="SFA277"/>
      <c r="SFB277" s="10"/>
      <c r="SFC277"/>
      <c r="SFD277"/>
      <c r="SFE277"/>
      <c r="SFF277" s="14"/>
      <c r="SFG277" s="10"/>
      <c r="SFH277"/>
      <c r="SFI277" s="10"/>
      <c r="SFJ277"/>
      <c r="SFK277"/>
      <c r="SFL277"/>
      <c r="SFM277" s="14"/>
      <c r="SFN277" s="10"/>
      <c r="SFO277"/>
      <c r="SFP277" s="10"/>
      <c r="SFQ277"/>
      <c r="SFR277"/>
      <c r="SFS277"/>
      <c r="SFT277" s="14"/>
      <c r="SFU277" s="10"/>
      <c r="SFV277"/>
      <c r="SFW277" s="10"/>
      <c r="SFX277"/>
      <c r="SFY277"/>
      <c r="SFZ277"/>
      <c r="SGA277" s="14"/>
      <c r="SGB277" s="10"/>
      <c r="SGC277"/>
      <c r="SGD277" s="10"/>
      <c r="SGE277"/>
      <c r="SGF277"/>
      <c r="SGG277"/>
      <c r="SGH277" s="14"/>
      <c r="SGI277" s="10"/>
      <c r="SGJ277"/>
      <c r="SGK277" s="10"/>
      <c r="SGL277"/>
      <c r="SGM277"/>
      <c r="SGN277"/>
      <c r="SGO277" s="14"/>
      <c r="SGP277" s="26"/>
      <c r="SGQ277"/>
      <c r="SGR277" s="10"/>
      <c r="SGS277"/>
      <c r="SGT277"/>
      <c r="SGU277"/>
      <c r="SGV277" s="14"/>
      <c r="SGW277" s="26"/>
      <c r="SGX277"/>
      <c r="SGY277" s="10"/>
      <c r="SGZ277"/>
      <c r="SHA277"/>
      <c r="SHB277"/>
      <c r="SHC277" s="39"/>
      <c r="SHD277" s="81"/>
      <c r="SHE277" s="10"/>
      <c r="SHF277" s="10"/>
      <c r="SHG277" s="14"/>
      <c r="SHH277" s="14"/>
      <c r="SHI277"/>
      <c r="SHJ277" s="10"/>
      <c r="SHK277"/>
      <c r="SHL277" s="10"/>
      <c r="SHM277" s="6"/>
      <c r="SHN277"/>
      <c r="SHO277"/>
      <c r="SHP277" s="14"/>
      <c r="SHQ277" s="10"/>
      <c r="SHR277"/>
      <c r="SHS277" s="10"/>
      <c r="SHT277"/>
      <c r="SHU277"/>
      <c r="SHV277"/>
      <c r="SHW277" s="14"/>
      <c r="SHX277" s="10"/>
      <c r="SHY277"/>
      <c r="SHZ277" s="10"/>
      <c r="SIA277"/>
      <c r="SIB277"/>
      <c r="SIC277"/>
      <c r="SID277" s="14"/>
      <c r="SIE277" s="10"/>
      <c r="SIF277"/>
      <c r="SIG277" s="10"/>
      <c r="SIH277"/>
      <c r="SII277"/>
      <c r="SIJ277"/>
      <c r="SIK277" s="14"/>
      <c r="SIL277" s="10"/>
      <c r="SIM277"/>
      <c r="SIN277" s="10"/>
      <c r="SIO277"/>
      <c r="SIP277"/>
      <c r="SIQ277"/>
      <c r="SIR277" s="14"/>
      <c r="SIS277" s="10"/>
      <c r="SIT277"/>
      <c r="SIU277" s="10"/>
      <c r="SIV277"/>
      <c r="SIW277"/>
      <c r="SIX277"/>
      <c r="SIY277" s="14"/>
      <c r="SIZ277" s="10"/>
      <c r="SJA277"/>
      <c r="SJB277" s="10"/>
      <c r="SJC277"/>
      <c r="SJD277"/>
      <c r="SJE277"/>
      <c r="SJF277" s="14"/>
      <c r="SJG277" s="10"/>
      <c r="SJH277"/>
      <c r="SJI277" s="10"/>
      <c r="SJJ277"/>
      <c r="SJK277"/>
      <c r="SJL277"/>
      <c r="SJM277" s="14"/>
      <c r="SJN277" s="10"/>
      <c r="SJO277"/>
      <c r="SJP277" s="10"/>
      <c r="SJQ277"/>
      <c r="SJR277"/>
      <c r="SJS277"/>
      <c r="SJT277" s="14"/>
      <c r="SJU277" s="10"/>
      <c r="SJV277"/>
      <c r="SJW277" s="10"/>
      <c r="SJX277"/>
      <c r="SJY277"/>
      <c r="SJZ277"/>
      <c r="SKA277" s="14"/>
      <c r="SKB277" s="10"/>
      <c r="SKC277"/>
      <c r="SKD277" s="10"/>
      <c r="SKE277"/>
      <c r="SKF277"/>
      <c r="SKG277"/>
      <c r="SKH277" s="14"/>
      <c r="SKI277" s="10"/>
      <c r="SKJ277"/>
      <c r="SKK277" s="10"/>
      <c r="SKL277"/>
      <c r="SKM277"/>
      <c r="SKN277"/>
      <c r="SKO277" s="14"/>
      <c r="SKP277" s="10"/>
      <c r="SKQ277"/>
      <c r="SKR277" s="10"/>
      <c r="SKS277"/>
      <c r="SKT277"/>
      <c r="SKU277"/>
      <c r="SKV277" s="14"/>
      <c r="SKW277" s="10"/>
      <c r="SKX277"/>
      <c r="SKY277" s="10"/>
      <c r="SKZ277"/>
      <c r="SLA277"/>
      <c r="SLB277"/>
      <c r="SLC277" s="14"/>
      <c r="SLD277" s="10"/>
      <c r="SLE277"/>
      <c r="SLF277" s="10"/>
      <c r="SLG277"/>
      <c r="SLH277"/>
      <c r="SLI277"/>
      <c r="SLJ277" s="14"/>
      <c r="SLK277" s="10"/>
      <c r="SLL277"/>
      <c r="SLM277" s="10"/>
      <c r="SLN277"/>
      <c r="SLO277"/>
      <c r="SLP277"/>
      <c r="SLQ277" s="14"/>
      <c r="SLR277" s="10"/>
      <c r="SLS277"/>
      <c r="SLT277" s="10"/>
      <c r="SLU277"/>
      <c r="SLV277"/>
      <c r="SLW277"/>
      <c r="SLX277" s="14"/>
      <c r="SLY277" s="10"/>
      <c r="SLZ277"/>
      <c r="SMA277" s="10"/>
      <c r="SMB277"/>
      <c r="SMC277"/>
      <c r="SMD277"/>
      <c r="SME277" s="14"/>
      <c r="SMF277" s="10"/>
      <c r="SMG277"/>
      <c r="SMH277" s="10"/>
      <c r="SMI277"/>
      <c r="SMJ277"/>
      <c r="SMK277"/>
      <c r="SML277" s="14"/>
      <c r="SMM277" s="10"/>
      <c r="SMN277"/>
      <c r="SMO277" s="10"/>
      <c r="SMP277"/>
      <c r="SMQ277"/>
      <c r="SMR277"/>
      <c r="SMS277" s="14"/>
      <c r="SMT277" s="10"/>
      <c r="SMU277"/>
      <c r="SMV277" s="10"/>
      <c r="SMW277"/>
      <c r="SMX277"/>
      <c r="SMY277"/>
      <c r="SMZ277" s="14"/>
      <c r="SNA277" s="10"/>
      <c r="SNB277"/>
      <c r="SNC277" s="10"/>
      <c r="SND277"/>
      <c r="SNE277"/>
      <c r="SNF277"/>
      <c r="SNG277" s="14"/>
      <c r="SNH277" s="10"/>
      <c r="SNI277"/>
      <c r="SNJ277" s="10"/>
      <c r="SNK277"/>
      <c r="SNL277"/>
      <c r="SNM277"/>
      <c r="SNN277" s="14"/>
      <c r="SNO277" s="10"/>
      <c r="SNP277"/>
      <c r="SNQ277" s="10"/>
      <c r="SNR277"/>
      <c r="SNS277"/>
      <c r="SNT277"/>
      <c r="SNU277" s="14"/>
      <c r="SNV277" s="10"/>
      <c r="SNW277"/>
      <c r="SNX277" s="10"/>
      <c r="SNY277"/>
      <c r="SNZ277"/>
      <c r="SOA277"/>
      <c r="SOB277" s="14"/>
      <c r="SOC277" s="10"/>
      <c r="SOD277"/>
      <c r="SOE277" s="10"/>
      <c r="SOF277"/>
      <c r="SOG277"/>
      <c r="SOH277"/>
      <c r="SOI277" s="14"/>
      <c r="SOJ277" s="10"/>
      <c r="SOK277"/>
      <c r="SOL277" s="10"/>
      <c r="SOM277"/>
      <c r="SON277"/>
      <c r="SOO277"/>
      <c r="SOP277" s="14"/>
      <c r="SOQ277" s="10"/>
      <c r="SOR277"/>
      <c r="SOS277" s="10"/>
      <c r="SOT277"/>
      <c r="SOU277"/>
      <c r="SOV277"/>
      <c r="SOW277" s="14"/>
      <c r="SOX277" s="10"/>
      <c r="SOY277"/>
      <c r="SOZ277" s="10"/>
      <c r="SPA277"/>
      <c r="SPB277"/>
      <c r="SPC277"/>
      <c r="SPD277" s="14"/>
      <c r="SPE277" s="10"/>
      <c r="SPF277"/>
      <c r="SPG277" s="10"/>
      <c r="SPH277"/>
      <c r="SPI277"/>
      <c r="SPJ277"/>
      <c r="SPK277" s="14"/>
      <c r="SPL277" s="10"/>
      <c r="SPM277"/>
      <c r="SPN277" s="10"/>
      <c r="SPO277"/>
      <c r="SPP277"/>
      <c r="SPQ277"/>
      <c r="SPR277" s="14"/>
      <c r="SPS277" s="26"/>
      <c r="SPT277"/>
      <c r="SPU277" s="10"/>
      <c r="SPV277"/>
      <c r="SPW277"/>
      <c r="SPX277"/>
      <c r="SPY277" s="14"/>
      <c r="SPZ277" s="26"/>
      <c r="SQA277"/>
      <c r="SQB277" s="10"/>
      <c r="SQC277"/>
      <c r="SQD277"/>
      <c r="SQE277"/>
      <c r="SQF277" s="39"/>
      <c r="SQG277" s="81"/>
      <c r="SQH277" s="10"/>
      <c r="SQI277" s="10"/>
      <c r="SQJ277" s="14"/>
      <c r="SQK277" s="14"/>
      <c r="SQL277"/>
      <c r="SQM277" s="10"/>
      <c r="SQN277"/>
      <c r="SQO277" s="10"/>
      <c r="SQP277" s="6"/>
      <c r="SQQ277"/>
      <c r="SQR277"/>
      <c r="SQS277" s="14"/>
      <c r="SQT277" s="10"/>
      <c r="SQU277"/>
      <c r="SQV277" s="10"/>
      <c r="SQW277"/>
      <c r="SQX277"/>
      <c r="SQY277"/>
      <c r="SQZ277" s="14"/>
      <c r="SRA277" s="10"/>
      <c r="SRB277"/>
      <c r="SRC277" s="10"/>
      <c r="SRD277"/>
      <c r="SRE277"/>
      <c r="SRF277"/>
      <c r="SRG277" s="14"/>
      <c r="SRH277" s="10"/>
      <c r="SRI277"/>
      <c r="SRJ277" s="10"/>
      <c r="SRK277"/>
      <c r="SRL277"/>
      <c r="SRM277"/>
      <c r="SRN277" s="14"/>
      <c r="SRO277" s="10"/>
      <c r="SRP277"/>
      <c r="SRQ277" s="10"/>
      <c r="SRR277"/>
      <c r="SRS277"/>
      <c r="SRT277"/>
      <c r="SRU277" s="14"/>
      <c r="SRV277" s="10"/>
      <c r="SRW277"/>
      <c r="SRX277" s="10"/>
      <c r="SRY277"/>
      <c r="SRZ277"/>
      <c r="SSA277"/>
      <c r="SSB277" s="14"/>
      <c r="SSC277" s="10"/>
      <c r="SSD277"/>
      <c r="SSE277" s="10"/>
      <c r="SSF277"/>
      <c r="SSG277"/>
      <c r="SSH277"/>
      <c r="SSI277" s="14"/>
      <c r="SSJ277" s="10"/>
      <c r="SSK277"/>
      <c r="SSL277" s="10"/>
      <c r="SSM277"/>
      <c r="SSN277"/>
      <c r="SSO277"/>
      <c r="SSP277" s="14"/>
      <c r="SSQ277" s="10"/>
      <c r="SSR277"/>
      <c r="SSS277" s="10"/>
      <c r="SST277"/>
      <c r="SSU277"/>
      <c r="SSV277"/>
      <c r="SSW277" s="14"/>
      <c r="SSX277" s="10"/>
      <c r="SSY277"/>
      <c r="SSZ277" s="10"/>
      <c r="STA277"/>
      <c r="STB277"/>
      <c r="STC277"/>
      <c r="STD277" s="14"/>
      <c r="STE277" s="10"/>
      <c r="STF277"/>
      <c r="STG277" s="10"/>
      <c r="STH277"/>
      <c r="STI277"/>
      <c r="STJ277"/>
      <c r="STK277" s="14"/>
      <c r="STL277" s="10"/>
      <c r="STM277"/>
      <c r="STN277" s="10"/>
      <c r="STO277"/>
      <c r="STP277"/>
      <c r="STQ277"/>
      <c r="STR277" s="14"/>
      <c r="STS277" s="10"/>
      <c r="STT277"/>
      <c r="STU277" s="10"/>
      <c r="STV277"/>
      <c r="STW277"/>
      <c r="STX277"/>
      <c r="STY277" s="14"/>
      <c r="STZ277" s="10"/>
      <c r="SUA277"/>
      <c r="SUB277" s="10"/>
      <c r="SUC277"/>
      <c r="SUD277"/>
      <c r="SUE277"/>
      <c r="SUF277" s="14"/>
      <c r="SUG277" s="10"/>
      <c r="SUH277"/>
      <c r="SUI277" s="10"/>
      <c r="SUJ277"/>
      <c r="SUK277"/>
      <c r="SUL277"/>
      <c r="SUM277" s="14"/>
      <c r="SUN277" s="10"/>
      <c r="SUO277"/>
      <c r="SUP277" s="10"/>
      <c r="SUQ277"/>
      <c r="SUR277"/>
      <c r="SUS277"/>
      <c r="SUT277" s="14"/>
      <c r="SUU277" s="10"/>
      <c r="SUV277"/>
      <c r="SUW277" s="10"/>
      <c r="SUX277"/>
      <c r="SUY277"/>
      <c r="SUZ277"/>
      <c r="SVA277" s="14"/>
      <c r="SVB277" s="10"/>
      <c r="SVC277"/>
      <c r="SVD277" s="10"/>
      <c r="SVE277"/>
      <c r="SVF277"/>
      <c r="SVG277"/>
      <c r="SVH277" s="14"/>
      <c r="SVI277" s="10"/>
      <c r="SVJ277"/>
      <c r="SVK277" s="10"/>
      <c r="SVL277"/>
      <c r="SVM277"/>
      <c r="SVN277"/>
      <c r="SVO277" s="14"/>
      <c r="SVP277" s="10"/>
      <c r="SVQ277"/>
      <c r="SVR277" s="10"/>
      <c r="SVS277"/>
      <c r="SVT277"/>
      <c r="SVU277"/>
      <c r="SVV277" s="14"/>
      <c r="SVW277" s="10"/>
      <c r="SVX277"/>
      <c r="SVY277" s="10"/>
      <c r="SVZ277"/>
      <c r="SWA277"/>
      <c r="SWB277"/>
      <c r="SWC277" s="14"/>
      <c r="SWD277" s="10"/>
      <c r="SWE277"/>
      <c r="SWF277" s="10"/>
      <c r="SWG277"/>
      <c r="SWH277"/>
      <c r="SWI277"/>
      <c r="SWJ277" s="14"/>
      <c r="SWK277" s="10"/>
      <c r="SWL277"/>
      <c r="SWM277" s="10"/>
      <c r="SWN277"/>
      <c r="SWO277"/>
      <c r="SWP277"/>
      <c r="SWQ277" s="14"/>
      <c r="SWR277" s="10"/>
      <c r="SWS277"/>
      <c r="SWT277" s="10"/>
      <c r="SWU277"/>
      <c r="SWV277"/>
      <c r="SWW277"/>
      <c r="SWX277" s="14"/>
      <c r="SWY277" s="10"/>
      <c r="SWZ277"/>
      <c r="SXA277" s="10"/>
      <c r="SXB277"/>
      <c r="SXC277"/>
      <c r="SXD277"/>
      <c r="SXE277" s="14"/>
      <c r="SXF277" s="10"/>
      <c r="SXG277"/>
      <c r="SXH277" s="10"/>
      <c r="SXI277"/>
      <c r="SXJ277"/>
      <c r="SXK277"/>
      <c r="SXL277" s="14"/>
      <c r="SXM277" s="10"/>
      <c r="SXN277"/>
      <c r="SXO277" s="10"/>
      <c r="SXP277"/>
      <c r="SXQ277"/>
      <c r="SXR277"/>
      <c r="SXS277" s="14"/>
      <c r="SXT277" s="10"/>
      <c r="SXU277"/>
      <c r="SXV277" s="10"/>
      <c r="SXW277"/>
      <c r="SXX277"/>
      <c r="SXY277"/>
      <c r="SXZ277" s="14"/>
      <c r="SYA277" s="10"/>
      <c r="SYB277"/>
      <c r="SYC277" s="10"/>
      <c r="SYD277"/>
      <c r="SYE277"/>
      <c r="SYF277"/>
      <c r="SYG277" s="14"/>
      <c r="SYH277" s="10"/>
      <c r="SYI277"/>
      <c r="SYJ277" s="10"/>
      <c r="SYK277"/>
      <c r="SYL277"/>
      <c r="SYM277"/>
      <c r="SYN277" s="14"/>
      <c r="SYO277" s="10"/>
      <c r="SYP277"/>
      <c r="SYQ277" s="10"/>
      <c r="SYR277"/>
      <c r="SYS277"/>
      <c r="SYT277"/>
      <c r="SYU277" s="14"/>
      <c r="SYV277" s="26"/>
      <c r="SYW277"/>
      <c r="SYX277" s="10"/>
      <c r="SYY277"/>
      <c r="SYZ277"/>
      <c r="SZA277"/>
      <c r="SZB277" s="14"/>
      <c r="SZC277" s="26"/>
      <c r="SZD277"/>
      <c r="SZE277" s="10"/>
      <c r="SZF277"/>
      <c r="SZG277"/>
      <c r="SZH277"/>
      <c r="SZI277" s="39"/>
      <c r="SZJ277" s="81"/>
      <c r="SZK277" s="10"/>
      <c r="SZL277" s="10"/>
      <c r="SZM277" s="14"/>
      <c r="SZN277" s="14"/>
      <c r="SZO277"/>
      <c r="SZP277" s="10"/>
      <c r="SZQ277"/>
      <c r="SZR277" s="10"/>
      <c r="SZS277" s="6"/>
      <c r="SZT277"/>
      <c r="SZU277"/>
      <c r="SZV277" s="14"/>
      <c r="SZW277" s="10"/>
      <c r="SZX277"/>
      <c r="SZY277" s="10"/>
      <c r="SZZ277"/>
      <c r="TAA277"/>
      <c r="TAB277"/>
      <c r="TAC277" s="14"/>
      <c r="TAD277" s="10"/>
      <c r="TAE277"/>
      <c r="TAF277" s="10"/>
      <c r="TAG277"/>
      <c r="TAH277"/>
      <c r="TAI277"/>
      <c r="TAJ277" s="14"/>
      <c r="TAK277" s="10"/>
      <c r="TAL277"/>
      <c r="TAM277" s="10"/>
      <c r="TAN277"/>
      <c r="TAO277"/>
      <c r="TAP277"/>
      <c r="TAQ277" s="14"/>
      <c r="TAR277" s="10"/>
      <c r="TAS277"/>
      <c r="TAT277" s="10"/>
      <c r="TAU277"/>
      <c r="TAV277"/>
      <c r="TAW277"/>
      <c r="TAX277" s="14"/>
      <c r="TAY277" s="10"/>
      <c r="TAZ277"/>
      <c r="TBA277" s="10"/>
      <c r="TBB277"/>
      <c r="TBC277"/>
      <c r="TBD277"/>
      <c r="TBE277" s="14"/>
      <c r="TBF277" s="10"/>
      <c r="TBG277"/>
      <c r="TBH277" s="10"/>
      <c r="TBI277"/>
      <c r="TBJ277"/>
      <c r="TBK277"/>
      <c r="TBL277" s="14"/>
      <c r="TBM277" s="10"/>
      <c r="TBN277"/>
      <c r="TBO277" s="10"/>
      <c r="TBP277"/>
      <c r="TBQ277"/>
      <c r="TBR277"/>
      <c r="TBS277" s="14"/>
      <c r="TBT277" s="10"/>
      <c r="TBU277"/>
      <c r="TBV277" s="10"/>
      <c r="TBW277"/>
      <c r="TBX277"/>
      <c r="TBY277"/>
      <c r="TBZ277" s="14"/>
      <c r="TCA277" s="10"/>
      <c r="TCB277"/>
      <c r="TCC277" s="10"/>
      <c r="TCD277"/>
      <c r="TCE277"/>
      <c r="TCF277"/>
      <c r="TCG277" s="14"/>
      <c r="TCH277" s="10"/>
      <c r="TCI277"/>
      <c r="TCJ277" s="10"/>
      <c r="TCK277"/>
      <c r="TCL277"/>
      <c r="TCM277"/>
      <c r="TCN277" s="14"/>
      <c r="TCO277" s="10"/>
      <c r="TCP277"/>
      <c r="TCQ277" s="10"/>
      <c r="TCR277"/>
      <c r="TCS277"/>
      <c r="TCT277"/>
      <c r="TCU277" s="14"/>
      <c r="TCV277" s="10"/>
      <c r="TCW277"/>
      <c r="TCX277" s="10"/>
      <c r="TCY277"/>
      <c r="TCZ277"/>
      <c r="TDA277"/>
      <c r="TDB277" s="14"/>
      <c r="TDC277" s="10"/>
      <c r="TDD277"/>
      <c r="TDE277" s="10"/>
      <c r="TDF277"/>
      <c r="TDG277"/>
      <c r="TDH277"/>
      <c r="TDI277" s="14"/>
      <c r="TDJ277" s="10"/>
      <c r="TDK277"/>
      <c r="TDL277" s="10"/>
      <c r="TDM277"/>
      <c r="TDN277"/>
      <c r="TDO277"/>
      <c r="TDP277" s="14"/>
      <c r="TDQ277" s="10"/>
      <c r="TDR277"/>
      <c r="TDS277" s="10"/>
      <c r="TDT277"/>
      <c r="TDU277"/>
      <c r="TDV277"/>
      <c r="TDW277" s="14"/>
      <c r="TDX277" s="10"/>
      <c r="TDY277"/>
      <c r="TDZ277" s="10"/>
      <c r="TEA277"/>
      <c r="TEB277"/>
      <c r="TEC277"/>
      <c r="TED277" s="14"/>
      <c r="TEE277" s="10"/>
      <c r="TEF277"/>
      <c r="TEG277" s="10"/>
      <c r="TEH277"/>
      <c r="TEI277"/>
      <c r="TEJ277"/>
      <c r="TEK277" s="14"/>
      <c r="TEL277" s="10"/>
      <c r="TEM277"/>
      <c r="TEN277" s="10"/>
      <c r="TEO277"/>
      <c r="TEP277"/>
      <c r="TEQ277"/>
      <c r="TER277" s="14"/>
      <c r="TES277" s="10"/>
      <c r="TET277"/>
      <c r="TEU277" s="10"/>
      <c r="TEV277"/>
      <c r="TEW277"/>
      <c r="TEX277"/>
      <c r="TEY277" s="14"/>
      <c r="TEZ277" s="10"/>
      <c r="TFA277"/>
      <c r="TFB277" s="10"/>
      <c r="TFC277"/>
      <c r="TFD277"/>
      <c r="TFE277"/>
      <c r="TFF277" s="14"/>
      <c r="TFG277" s="10"/>
      <c r="TFH277"/>
      <c r="TFI277" s="10"/>
      <c r="TFJ277"/>
      <c r="TFK277"/>
      <c r="TFL277"/>
      <c r="TFM277" s="14"/>
      <c r="TFN277" s="10"/>
      <c r="TFO277"/>
      <c r="TFP277" s="10"/>
      <c r="TFQ277"/>
      <c r="TFR277"/>
      <c r="TFS277"/>
      <c r="TFT277" s="14"/>
      <c r="TFU277" s="10"/>
      <c r="TFV277"/>
      <c r="TFW277" s="10"/>
      <c r="TFX277"/>
      <c r="TFY277"/>
      <c r="TFZ277"/>
      <c r="TGA277" s="14"/>
      <c r="TGB277" s="10"/>
      <c r="TGC277"/>
      <c r="TGD277" s="10"/>
      <c r="TGE277"/>
      <c r="TGF277"/>
      <c r="TGG277"/>
      <c r="TGH277" s="14"/>
      <c r="TGI277" s="10"/>
      <c r="TGJ277"/>
      <c r="TGK277" s="10"/>
      <c r="TGL277"/>
      <c r="TGM277"/>
      <c r="TGN277"/>
      <c r="TGO277" s="14"/>
      <c r="TGP277" s="10"/>
      <c r="TGQ277"/>
      <c r="TGR277" s="10"/>
      <c r="TGS277"/>
      <c r="TGT277"/>
      <c r="TGU277"/>
      <c r="TGV277" s="14"/>
      <c r="TGW277" s="10"/>
      <c r="TGX277"/>
      <c r="TGY277" s="10"/>
      <c r="TGZ277"/>
      <c r="THA277"/>
      <c r="THB277"/>
      <c r="THC277" s="14"/>
      <c r="THD277" s="10"/>
      <c r="THE277"/>
      <c r="THF277" s="10"/>
      <c r="THG277"/>
      <c r="THH277"/>
      <c r="THI277"/>
      <c r="THJ277" s="14"/>
      <c r="THK277" s="10"/>
      <c r="THL277"/>
      <c r="THM277" s="10"/>
      <c r="THN277"/>
      <c r="THO277"/>
      <c r="THP277"/>
      <c r="THQ277" s="14"/>
      <c r="THR277" s="10"/>
      <c r="THS277"/>
      <c r="THT277" s="10"/>
      <c r="THU277"/>
      <c r="THV277"/>
      <c r="THW277"/>
      <c r="THX277" s="14"/>
      <c r="THY277" s="26"/>
      <c r="THZ277"/>
      <c r="TIA277" s="10"/>
      <c r="TIB277"/>
      <c r="TIC277"/>
      <c r="TID277"/>
      <c r="TIE277" s="14"/>
      <c r="TIF277" s="26"/>
      <c r="TIG277"/>
      <c r="TIH277" s="10"/>
      <c r="TII277"/>
      <c r="TIJ277"/>
      <c r="TIK277"/>
      <c r="TIL277" s="39"/>
      <c r="TIM277" s="81"/>
      <c r="TIN277" s="10"/>
      <c r="TIO277" s="10"/>
      <c r="TIP277" s="14"/>
      <c r="TIQ277" s="14"/>
      <c r="TIR277"/>
      <c r="TIS277" s="10"/>
      <c r="TIT277"/>
      <c r="TIU277" s="10"/>
      <c r="TIV277" s="6"/>
      <c r="TIW277"/>
      <c r="TIX277"/>
      <c r="TIY277" s="14"/>
      <c r="TIZ277" s="10"/>
      <c r="TJA277"/>
      <c r="TJB277" s="10"/>
      <c r="TJC277"/>
      <c r="TJD277"/>
      <c r="TJE277"/>
      <c r="TJF277" s="14"/>
      <c r="TJG277" s="10"/>
      <c r="TJH277"/>
      <c r="TJI277" s="10"/>
      <c r="TJJ277"/>
      <c r="TJK277"/>
      <c r="TJL277"/>
      <c r="TJM277" s="14"/>
      <c r="TJN277" s="10"/>
      <c r="TJO277"/>
      <c r="TJP277" s="10"/>
      <c r="TJQ277"/>
      <c r="TJR277"/>
      <c r="TJS277"/>
      <c r="TJT277" s="14"/>
      <c r="TJU277" s="10"/>
      <c r="TJV277"/>
      <c r="TJW277" s="10"/>
      <c r="TJX277"/>
      <c r="TJY277"/>
      <c r="TJZ277"/>
      <c r="TKA277" s="14"/>
      <c r="TKB277" s="10"/>
      <c r="TKC277"/>
      <c r="TKD277" s="10"/>
      <c r="TKE277"/>
      <c r="TKF277"/>
      <c r="TKG277"/>
      <c r="TKH277" s="14"/>
      <c r="TKI277" s="10"/>
      <c r="TKJ277"/>
      <c r="TKK277" s="10"/>
      <c r="TKL277"/>
      <c r="TKM277"/>
      <c r="TKN277"/>
      <c r="TKO277" s="14"/>
      <c r="TKP277" s="10"/>
      <c r="TKQ277"/>
      <c r="TKR277" s="10"/>
      <c r="TKS277"/>
      <c r="TKT277"/>
      <c r="TKU277"/>
      <c r="TKV277" s="14"/>
      <c r="TKW277" s="10"/>
      <c r="TKX277"/>
      <c r="TKY277" s="10"/>
      <c r="TKZ277"/>
      <c r="TLA277"/>
      <c r="TLB277"/>
      <c r="TLC277" s="14"/>
      <c r="TLD277" s="10"/>
      <c r="TLE277"/>
      <c r="TLF277" s="10"/>
      <c r="TLG277"/>
      <c r="TLH277"/>
      <c r="TLI277"/>
      <c r="TLJ277" s="14"/>
      <c r="TLK277" s="10"/>
      <c r="TLL277"/>
      <c r="TLM277" s="10"/>
      <c r="TLN277"/>
      <c r="TLO277"/>
      <c r="TLP277"/>
      <c r="TLQ277" s="14"/>
      <c r="TLR277" s="10"/>
      <c r="TLS277"/>
      <c r="TLT277" s="10"/>
      <c r="TLU277"/>
      <c r="TLV277"/>
      <c r="TLW277"/>
      <c r="TLX277" s="14"/>
      <c r="TLY277" s="10"/>
      <c r="TLZ277"/>
      <c r="TMA277" s="10"/>
      <c r="TMB277"/>
      <c r="TMC277"/>
      <c r="TMD277"/>
      <c r="TME277" s="14"/>
      <c r="TMF277" s="10"/>
      <c r="TMG277"/>
      <c r="TMH277" s="10"/>
      <c r="TMI277"/>
      <c r="TMJ277"/>
      <c r="TMK277"/>
      <c r="TML277" s="14"/>
      <c r="TMM277" s="10"/>
      <c r="TMN277"/>
      <c r="TMO277" s="10"/>
      <c r="TMP277"/>
      <c r="TMQ277"/>
      <c r="TMR277"/>
      <c r="TMS277" s="14"/>
      <c r="TMT277" s="10"/>
      <c r="TMU277"/>
      <c r="TMV277" s="10"/>
      <c r="TMW277"/>
      <c r="TMX277"/>
      <c r="TMY277"/>
      <c r="TMZ277" s="14"/>
      <c r="TNA277" s="10"/>
      <c r="TNB277"/>
      <c r="TNC277" s="10"/>
      <c r="TND277"/>
      <c r="TNE277"/>
      <c r="TNF277"/>
      <c r="TNG277" s="14"/>
      <c r="TNH277" s="10"/>
      <c r="TNI277"/>
      <c r="TNJ277" s="10"/>
      <c r="TNK277"/>
      <c r="TNL277"/>
      <c r="TNM277"/>
      <c r="TNN277" s="14"/>
      <c r="TNO277" s="10"/>
      <c r="TNP277"/>
      <c r="TNQ277" s="10"/>
      <c r="TNR277"/>
      <c r="TNS277"/>
      <c r="TNT277"/>
      <c r="TNU277" s="14"/>
      <c r="TNV277" s="10"/>
      <c r="TNW277"/>
      <c r="TNX277" s="10"/>
      <c r="TNY277"/>
      <c r="TNZ277"/>
      <c r="TOA277"/>
      <c r="TOB277" s="14"/>
      <c r="TOC277" s="10"/>
      <c r="TOD277"/>
      <c r="TOE277" s="10"/>
      <c r="TOF277"/>
      <c r="TOG277"/>
      <c r="TOH277"/>
      <c r="TOI277" s="14"/>
      <c r="TOJ277" s="10"/>
      <c r="TOK277"/>
      <c r="TOL277" s="10"/>
      <c r="TOM277"/>
      <c r="TON277"/>
      <c r="TOO277"/>
      <c r="TOP277" s="14"/>
      <c r="TOQ277" s="10"/>
      <c r="TOR277"/>
      <c r="TOS277" s="10"/>
      <c r="TOT277"/>
      <c r="TOU277"/>
      <c r="TOV277"/>
      <c r="TOW277" s="14"/>
      <c r="TOX277" s="10"/>
      <c r="TOY277"/>
      <c r="TOZ277" s="10"/>
      <c r="TPA277"/>
      <c r="TPB277"/>
      <c r="TPC277"/>
      <c r="TPD277" s="14"/>
      <c r="TPE277" s="10"/>
      <c r="TPF277"/>
      <c r="TPG277" s="10"/>
      <c r="TPH277"/>
      <c r="TPI277"/>
      <c r="TPJ277"/>
      <c r="TPK277" s="14"/>
      <c r="TPL277" s="10"/>
      <c r="TPM277"/>
      <c r="TPN277" s="10"/>
      <c r="TPO277"/>
      <c r="TPP277"/>
      <c r="TPQ277"/>
      <c r="TPR277" s="14"/>
      <c r="TPS277" s="10"/>
      <c r="TPT277"/>
      <c r="TPU277" s="10"/>
      <c r="TPV277"/>
      <c r="TPW277"/>
      <c r="TPX277"/>
      <c r="TPY277" s="14"/>
      <c r="TPZ277" s="10"/>
      <c r="TQA277"/>
      <c r="TQB277" s="10"/>
      <c r="TQC277"/>
      <c r="TQD277"/>
      <c r="TQE277"/>
      <c r="TQF277" s="14"/>
      <c r="TQG277" s="10"/>
      <c r="TQH277"/>
      <c r="TQI277" s="10"/>
      <c r="TQJ277"/>
      <c r="TQK277"/>
      <c r="TQL277"/>
      <c r="TQM277" s="14"/>
      <c r="TQN277" s="10"/>
      <c r="TQO277"/>
      <c r="TQP277" s="10"/>
      <c r="TQQ277"/>
      <c r="TQR277"/>
      <c r="TQS277"/>
      <c r="TQT277" s="14"/>
      <c r="TQU277" s="10"/>
      <c r="TQV277"/>
      <c r="TQW277" s="10"/>
      <c r="TQX277"/>
      <c r="TQY277"/>
      <c r="TQZ277"/>
      <c r="TRA277" s="14"/>
      <c r="TRB277" s="26"/>
      <c r="TRC277"/>
      <c r="TRD277" s="10"/>
      <c r="TRE277"/>
      <c r="TRF277"/>
      <c r="TRG277"/>
      <c r="TRH277" s="14"/>
      <c r="TRI277" s="26"/>
      <c r="TRJ277"/>
      <c r="TRK277" s="10"/>
      <c r="TRL277"/>
      <c r="TRM277"/>
      <c r="TRN277"/>
      <c r="TRO277" s="39"/>
      <c r="TRP277" s="81"/>
      <c r="TRQ277" s="10"/>
      <c r="TRR277" s="10"/>
      <c r="TRS277" s="14"/>
      <c r="TRT277" s="14"/>
      <c r="TRU277"/>
      <c r="TRV277" s="10"/>
      <c r="TRW277"/>
      <c r="TRX277" s="10"/>
      <c r="TRY277" s="6"/>
      <c r="TRZ277"/>
      <c r="TSA277"/>
      <c r="TSB277" s="14"/>
      <c r="TSC277" s="10"/>
      <c r="TSD277"/>
      <c r="TSE277" s="10"/>
      <c r="TSF277"/>
      <c r="TSG277"/>
      <c r="TSH277"/>
      <c r="TSI277" s="14"/>
      <c r="TSJ277" s="10"/>
      <c r="TSK277"/>
      <c r="TSL277" s="10"/>
      <c r="TSM277"/>
      <c r="TSN277"/>
      <c r="TSO277"/>
      <c r="TSP277" s="14"/>
      <c r="TSQ277" s="10"/>
      <c r="TSR277"/>
      <c r="TSS277" s="10"/>
      <c r="TST277"/>
      <c r="TSU277"/>
      <c r="TSV277"/>
      <c r="TSW277" s="14"/>
      <c r="TSX277" s="10"/>
      <c r="TSY277"/>
      <c r="TSZ277" s="10"/>
      <c r="TTA277"/>
      <c r="TTB277"/>
      <c r="TTC277"/>
      <c r="TTD277" s="14"/>
      <c r="TTE277" s="10"/>
      <c r="TTF277"/>
      <c r="TTG277" s="10"/>
      <c r="TTH277"/>
      <c r="TTI277"/>
      <c r="TTJ277"/>
      <c r="TTK277" s="14"/>
      <c r="TTL277" s="10"/>
      <c r="TTM277"/>
      <c r="TTN277" s="10"/>
      <c r="TTO277"/>
      <c r="TTP277"/>
      <c r="TTQ277"/>
      <c r="TTR277" s="14"/>
      <c r="TTS277" s="10"/>
      <c r="TTT277"/>
      <c r="TTU277" s="10"/>
      <c r="TTV277"/>
      <c r="TTW277"/>
      <c r="TTX277"/>
      <c r="TTY277" s="14"/>
      <c r="TTZ277" s="10"/>
      <c r="TUA277"/>
      <c r="TUB277" s="10"/>
      <c r="TUC277"/>
      <c r="TUD277"/>
      <c r="TUE277"/>
      <c r="TUF277" s="14"/>
      <c r="TUG277" s="10"/>
      <c r="TUH277"/>
      <c r="TUI277" s="10"/>
      <c r="TUJ277"/>
      <c r="TUK277"/>
      <c r="TUL277"/>
      <c r="TUM277" s="14"/>
      <c r="TUN277" s="10"/>
      <c r="TUO277"/>
      <c r="TUP277" s="10"/>
      <c r="TUQ277"/>
      <c r="TUR277"/>
      <c r="TUS277"/>
      <c r="TUT277" s="14"/>
      <c r="TUU277" s="10"/>
      <c r="TUV277"/>
      <c r="TUW277" s="10"/>
      <c r="TUX277"/>
      <c r="TUY277"/>
      <c r="TUZ277"/>
      <c r="TVA277" s="14"/>
      <c r="TVB277" s="10"/>
      <c r="TVC277"/>
      <c r="TVD277" s="10"/>
      <c r="TVE277"/>
      <c r="TVF277"/>
      <c r="TVG277"/>
      <c r="TVH277" s="14"/>
      <c r="TVI277" s="10"/>
      <c r="TVJ277"/>
      <c r="TVK277" s="10"/>
      <c r="TVL277"/>
      <c r="TVM277"/>
      <c r="TVN277"/>
      <c r="TVO277" s="14"/>
      <c r="TVP277" s="10"/>
      <c r="TVQ277"/>
      <c r="TVR277" s="10"/>
      <c r="TVS277"/>
      <c r="TVT277"/>
      <c r="TVU277"/>
      <c r="TVV277" s="14"/>
      <c r="TVW277" s="10"/>
      <c r="TVX277"/>
      <c r="TVY277" s="10"/>
      <c r="TVZ277"/>
      <c r="TWA277"/>
      <c r="TWB277"/>
      <c r="TWC277" s="14"/>
      <c r="TWD277" s="10"/>
      <c r="TWE277"/>
      <c r="TWF277" s="10"/>
      <c r="TWG277"/>
      <c r="TWH277"/>
      <c r="TWI277"/>
      <c r="TWJ277" s="14"/>
      <c r="TWK277" s="10"/>
      <c r="TWL277"/>
      <c r="TWM277" s="10"/>
      <c r="TWN277"/>
      <c r="TWO277"/>
      <c r="TWP277"/>
      <c r="TWQ277" s="14"/>
      <c r="TWR277" s="10"/>
      <c r="TWS277"/>
      <c r="TWT277" s="10"/>
      <c r="TWU277"/>
      <c r="TWV277"/>
      <c r="TWW277"/>
      <c r="TWX277" s="14"/>
      <c r="TWY277" s="10"/>
      <c r="TWZ277"/>
      <c r="TXA277" s="10"/>
      <c r="TXB277"/>
      <c r="TXC277"/>
      <c r="TXD277"/>
      <c r="TXE277" s="14"/>
      <c r="TXF277" s="10"/>
      <c r="TXG277"/>
      <c r="TXH277" s="10"/>
      <c r="TXI277"/>
      <c r="TXJ277"/>
      <c r="TXK277"/>
      <c r="TXL277" s="14"/>
      <c r="TXM277" s="10"/>
      <c r="TXN277"/>
      <c r="TXO277" s="10"/>
      <c r="TXP277"/>
      <c r="TXQ277"/>
      <c r="TXR277"/>
      <c r="TXS277" s="14"/>
      <c r="TXT277" s="10"/>
      <c r="TXU277"/>
      <c r="TXV277" s="10"/>
      <c r="TXW277"/>
      <c r="TXX277"/>
      <c r="TXY277"/>
      <c r="TXZ277" s="14"/>
      <c r="TYA277" s="10"/>
      <c r="TYB277"/>
      <c r="TYC277" s="10"/>
      <c r="TYD277"/>
      <c r="TYE277"/>
      <c r="TYF277"/>
      <c r="TYG277" s="14"/>
      <c r="TYH277" s="10"/>
      <c r="TYI277"/>
      <c r="TYJ277" s="10"/>
      <c r="TYK277"/>
      <c r="TYL277"/>
      <c r="TYM277"/>
      <c r="TYN277" s="14"/>
      <c r="TYO277" s="10"/>
      <c r="TYP277"/>
      <c r="TYQ277" s="10"/>
      <c r="TYR277"/>
      <c r="TYS277"/>
      <c r="TYT277"/>
      <c r="TYU277" s="14"/>
      <c r="TYV277" s="10"/>
      <c r="TYW277"/>
      <c r="TYX277" s="10"/>
      <c r="TYY277"/>
      <c r="TYZ277"/>
      <c r="TZA277"/>
      <c r="TZB277" s="14"/>
      <c r="TZC277" s="10"/>
      <c r="TZD277"/>
      <c r="TZE277" s="10"/>
      <c r="TZF277"/>
      <c r="TZG277"/>
      <c r="TZH277"/>
      <c r="TZI277" s="14"/>
      <c r="TZJ277" s="10"/>
      <c r="TZK277"/>
      <c r="TZL277" s="10"/>
      <c r="TZM277"/>
      <c r="TZN277"/>
      <c r="TZO277"/>
      <c r="TZP277" s="14"/>
      <c r="TZQ277" s="10"/>
      <c r="TZR277"/>
      <c r="TZS277" s="10"/>
      <c r="TZT277"/>
      <c r="TZU277"/>
      <c r="TZV277"/>
      <c r="TZW277" s="14"/>
      <c r="TZX277" s="10"/>
      <c r="TZY277"/>
      <c r="TZZ277" s="10"/>
      <c r="UAA277"/>
      <c r="UAB277"/>
      <c r="UAC277"/>
      <c r="UAD277" s="14"/>
      <c r="UAE277" s="26"/>
      <c r="UAF277"/>
      <c r="UAG277" s="10"/>
      <c r="UAH277"/>
      <c r="UAI277"/>
      <c r="UAJ277"/>
      <c r="UAK277" s="14"/>
      <c r="UAL277" s="26"/>
      <c r="UAM277"/>
      <c r="UAN277" s="10"/>
      <c r="UAO277"/>
      <c r="UAP277"/>
      <c r="UAQ277"/>
      <c r="UAR277" s="39"/>
      <c r="UAS277" s="81"/>
      <c r="UAT277" s="10"/>
      <c r="UAU277" s="10"/>
      <c r="UAV277" s="14"/>
      <c r="UAW277" s="14"/>
      <c r="UAX277"/>
      <c r="UAY277" s="10"/>
      <c r="UAZ277"/>
      <c r="UBA277" s="10"/>
      <c r="UBB277" s="6"/>
      <c r="UBC277"/>
      <c r="UBD277"/>
      <c r="UBE277" s="14"/>
      <c r="UBF277" s="10"/>
      <c r="UBG277"/>
      <c r="UBH277" s="10"/>
      <c r="UBI277"/>
      <c r="UBJ277"/>
      <c r="UBK277"/>
      <c r="UBL277" s="14"/>
      <c r="UBM277" s="10"/>
      <c r="UBN277"/>
      <c r="UBO277" s="10"/>
      <c r="UBP277"/>
      <c r="UBQ277"/>
      <c r="UBR277"/>
      <c r="UBS277" s="14"/>
      <c r="UBT277" s="10"/>
      <c r="UBU277"/>
      <c r="UBV277" s="10"/>
      <c r="UBW277"/>
      <c r="UBX277"/>
      <c r="UBY277"/>
      <c r="UBZ277" s="14"/>
      <c r="UCA277" s="10"/>
      <c r="UCB277"/>
      <c r="UCC277" s="10"/>
      <c r="UCD277"/>
      <c r="UCE277"/>
      <c r="UCF277"/>
      <c r="UCG277" s="14"/>
      <c r="UCH277" s="10"/>
      <c r="UCI277"/>
      <c r="UCJ277" s="10"/>
      <c r="UCK277"/>
      <c r="UCL277"/>
      <c r="UCM277"/>
      <c r="UCN277" s="14"/>
      <c r="UCO277" s="10"/>
      <c r="UCP277"/>
      <c r="UCQ277" s="10"/>
      <c r="UCR277"/>
      <c r="UCS277"/>
      <c r="UCT277"/>
      <c r="UCU277" s="14"/>
      <c r="UCV277" s="10"/>
      <c r="UCW277"/>
      <c r="UCX277" s="10"/>
      <c r="UCY277"/>
      <c r="UCZ277"/>
      <c r="UDA277"/>
      <c r="UDB277" s="14"/>
      <c r="UDC277" s="10"/>
      <c r="UDD277"/>
      <c r="UDE277" s="10"/>
      <c r="UDF277"/>
      <c r="UDG277"/>
      <c r="UDH277"/>
      <c r="UDI277" s="14"/>
      <c r="UDJ277" s="10"/>
      <c r="UDK277"/>
      <c r="UDL277" s="10"/>
      <c r="UDM277"/>
      <c r="UDN277"/>
      <c r="UDO277"/>
      <c r="UDP277" s="14"/>
      <c r="UDQ277" s="10"/>
      <c r="UDR277"/>
      <c r="UDS277" s="10"/>
      <c r="UDT277"/>
      <c r="UDU277"/>
      <c r="UDV277"/>
      <c r="UDW277" s="14"/>
      <c r="UDX277" s="10"/>
      <c r="UDY277"/>
      <c r="UDZ277" s="10"/>
      <c r="UEA277"/>
      <c r="UEB277"/>
      <c r="UEC277"/>
      <c r="UED277" s="14"/>
      <c r="UEE277" s="10"/>
      <c r="UEF277"/>
      <c r="UEG277" s="10"/>
      <c r="UEH277"/>
      <c r="UEI277"/>
      <c r="UEJ277"/>
      <c r="UEK277" s="14"/>
      <c r="UEL277" s="10"/>
      <c r="UEM277"/>
      <c r="UEN277" s="10"/>
      <c r="UEO277"/>
      <c r="UEP277"/>
      <c r="UEQ277"/>
      <c r="UER277" s="14"/>
      <c r="UES277" s="10"/>
      <c r="UET277"/>
      <c r="UEU277" s="10"/>
      <c r="UEV277"/>
      <c r="UEW277"/>
      <c r="UEX277"/>
      <c r="UEY277" s="14"/>
      <c r="UEZ277" s="10"/>
      <c r="UFA277"/>
      <c r="UFB277" s="10"/>
      <c r="UFC277"/>
      <c r="UFD277"/>
      <c r="UFE277"/>
      <c r="UFF277" s="14"/>
      <c r="UFG277" s="10"/>
      <c r="UFH277"/>
      <c r="UFI277" s="10"/>
      <c r="UFJ277"/>
      <c r="UFK277"/>
      <c r="UFL277"/>
      <c r="UFM277" s="14"/>
      <c r="UFN277" s="10"/>
      <c r="UFO277"/>
      <c r="UFP277" s="10"/>
      <c r="UFQ277"/>
      <c r="UFR277"/>
      <c r="UFS277"/>
      <c r="UFT277" s="14"/>
      <c r="UFU277" s="10"/>
      <c r="UFV277"/>
      <c r="UFW277" s="10"/>
      <c r="UFX277"/>
      <c r="UFY277"/>
      <c r="UFZ277"/>
      <c r="UGA277" s="14"/>
      <c r="UGB277" s="10"/>
      <c r="UGC277"/>
      <c r="UGD277" s="10"/>
      <c r="UGE277"/>
      <c r="UGF277"/>
      <c r="UGG277"/>
      <c r="UGH277" s="14"/>
      <c r="UGI277" s="10"/>
      <c r="UGJ277"/>
      <c r="UGK277" s="10"/>
      <c r="UGL277"/>
      <c r="UGM277"/>
      <c r="UGN277"/>
      <c r="UGO277" s="14"/>
      <c r="UGP277" s="10"/>
      <c r="UGQ277"/>
      <c r="UGR277" s="10"/>
      <c r="UGS277"/>
      <c r="UGT277"/>
      <c r="UGU277"/>
      <c r="UGV277" s="14"/>
      <c r="UGW277" s="10"/>
      <c r="UGX277"/>
      <c r="UGY277" s="10"/>
      <c r="UGZ277"/>
      <c r="UHA277"/>
      <c r="UHB277"/>
      <c r="UHC277" s="14"/>
      <c r="UHD277" s="10"/>
      <c r="UHE277"/>
      <c r="UHF277" s="10"/>
      <c r="UHG277"/>
      <c r="UHH277"/>
      <c r="UHI277"/>
      <c r="UHJ277" s="14"/>
      <c r="UHK277" s="10"/>
      <c r="UHL277"/>
      <c r="UHM277" s="10"/>
      <c r="UHN277"/>
      <c r="UHO277"/>
      <c r="UHP277"/>
      <c r="UHQ277" s="14"/>
      <c r="UHR277" s="10"/>
      <c r="UHS277"/>
      <c r="UHT277" s="10"/>
      <c r="UHU277"/>
      <c r="UHV277"/>
      <c r="UHW277"/>
      <c r="UHX277" s="14"/>
      <c r="UHY277" s="10"/>
      <c r="UHZ277"/>
      <c r="UIA277" s="10"/>
      <c r="UIB277"/>
      <c r="UIC277"/>
      <c r="UID277"/>
      <c r="UIE277" s="14"/>
      <c r="UIF277" s="10"/>
      <c r="UIG277"/>
      <c r="UIH277" s="10"/>
      <c r="UII277"/>
      <c r="UIJ277"/>
      <c r="UIK277"/>
      <c r="UIL277" s="14"/>
      <c r="UIM277" s="10"/>
      <c r="UIN277"/>
      <c r="UIO277" s="10"/>
      <c r="UIP277"/>
      <c r="UIQ277"/>
      <c r="UIR277"/>
      <c r="UIS277" s="14"/>
      <c r="UIT277" s="10"/>
      <c r="UIU277"/>
      <c r="UIV277" s="10"/>
      <c r="UIW277"/>
      <c r="UIX277"/>
      <c r="UIY277"/>
      <c r="UIZ277" s="14"/>
      <c r="UJA277" s="10"/>
      <c r="UJB277"/>
      <c r="UJC277" s="10"/>
      <c r="UJD277"/>
      <c r="UJE277"/>
      <c r="UJF277"/>
      <c r="UJG277" s="14"/>
      <c r="UJH277" s="26"/>
      <c r="UJI277"/>
      <c r="UJJ277" s="10"/>
      <c r="UJK277"/>
      <c r="UJL277"/>
      <c r="UJM277"/>
      <c r="UJN277" s="14"/>
      <c r="UJO277" s="26"/>
      <c r="UJP277"/>
      <c r="UJQ277" s="10"/>
      <c r="UJR277"/>
      <c r="UJS277"/>
      <c r="UJT277"/>
      <c r="UJU277" s="39"/>
      <c r="UJV277" s="81"/>
      <c r="UJW277" s="10"/>
      <c r="UJX277" s="10"/>
      <c r="UJY277" s="14"/>
      <c r="UJZ277" s="14"/>
      <c r="UKA277"/>
      <c r="UKB277" s="10"/>
      <c r="UKC277"/>
      <c r="UKD277" s="10"/>
      <c r="UKE277" s="6"/>
      <c r="UKF277"/>
      <c r="UKG277"/>
      <c r="UKH277" s="14"/>
      <c r="UKI277" s="10"/>
      <c r="UKJ277"/>
      <c r="UKK277" s="10"/>
      <c r="UKL277"/>
      <c r="UKM277"/>
      <c r="UKN277"/>
      <c r="UKO277" s="14"/>
      <c r="UKP277" s="10"/>
      <c r="UKQ277"/>
      <c r="UKR277" s="10"/>
      <c r="UKS277"/>
      <c r="UKT277"/>
      <c r="UKU277"/>
      <c r="UKV277" s="14"/>
      <c r="UKW277" s="10"/>
      <c r="UKX277"/>
      <c r="UKY277" s="10"/>
      <c r="UKZ277"/>
      <c r="ULA277"/>
      <c r="ULB277"/>
      <c r="ULC277" s="14"/>
      <c r="ULD277" s="10"/>
      <c r="ULE277"/>
      <c r="ULF277" s="10"/>
      <c r="ULG277"/>
      <c r="ULH277"/>
      <c r="ULI277"/>
      <c r="ULJ277" s="14"/>
      <c r="ULK277" s="10"/>
      <c r="ULL277"/>
      <c r="ULM277" s="10"/>
      <c r="ULN277"/>
      <c r="ULO277"/>
      <c r="ULP277"/>
      <c r="ULQ277" s="14"/>
      <c r="ULR277" s="10"/>
      <c r="ULS277"/>
      <c r="ULT277" s="10"/>
      <c r="ULU277"/>
      <c r="ULV277"/>
      <c r="ULW277"/>
      <c r="ULX277" s="14"/>
      <c r="ULY277" s="10"/>
      <c r="ULZ277"/>
      <c r="UMA277" s="10"/>
      <c r="UMB277"/>
      <c r="UMC277"/>
      <c r="UMD277"/>
      <c r="UME277" s="14"/>
      <c r="UMF277" s="10"/>
      <c r="UMG277"/>
      <c r="UMH277" s="10"/>
      <c r="UMI277"/>
      <c r="UMJ277"/>
      <c r="UMK277"/>
      <c r="UML277" s="14"/>
      <c r="UMM277" s="10"/>
      <c r="UMN277"/>
      <c r="UMO277" s="10"/>
      <c r="UMP277"/>
      <c r="UMQ277"/>
      <c r="UMR277"/>
      <c r="UMS277" s="14"/>
      <c r="UMT277" s="10"/>
      <c r="UMU277"/>
      <c r="UMV277" s="10"/>
      <c r="UMW277"/>
      <c r="UMX277"/>
      <c r="UMY277"/>
      <c r="UMZ277" s="14"/>
      <c r="UNA277" s="10"/>
      <c r="UNB277"/>
      <c r="UNC277" s="10"/>
      <c r="UND277"/>
      <c r="UNE277"/>
      <c r="UNF277"/>
      <c r="UNG277" s="14"/>
      <c r="UNH277" s="10"/>
      <c r="UNI277"/>
      <c r="UNJ277" s="10"/>
      <c r="UNK277"/>
      <c r="UNL277"/>
      <c r="UNM277"/>
      <c r="UNN277" s="14"/>
      <c r="UNO277" s="10"/>
      <c r="UNP277"/>
      <c r="UNQ277" s="10"/>
      <c r="UNR277"/>
      <c r="UNS277"/>
      <c r="UNT277"/>
      <c r="UNU277" s="14"/>
      <c r="UNV277" s="10"/>
      <c r="UNW277"/>
      <c r="UNX277" s="10"/>
      <c r="UNY277"/>
      <c r="UNZ277"/>
      <c r="UOA277"/>
      <c r="UOB277" s="14"/>
      <c r="UOC277" s="10"/>
      <c r="UOD277"/>
      <c r="UOE277" s="10"/>
      <c r="UOF277"/>
      <c r="UOG277"/>
      <c r="UOH277"/>
      <c r="UOI277" s="14"/>
      <c r="UOJ277" s="10"/>
      <c r="UOK277"/>
      <c r="UOL277" s="10"/>
      <c r="UOM277"/>
      <c r="UON277"/>
      <c r="UOO277"/>
      <c r="UOP277" s="14"/>
      <c r="UOQ277" s="10"/>
      <c r="UOR277"/>
      <c r="UOS277" s="10"/>
      <c r="UOT277"/>
      <c r="UOU277"/>
      <c r="UOV277"/>
      <c r="UOW277" s="14"/>
      <c r="UOX277" s="10"/>
      <c r="UOY277"/>
      <c r="UOZ277" s="10"/>
      <c r="UPA277"/>
      <c r="UPB277"/>
      <c r="UPC277"/>
      <c r="UPD277" s="14"/>
      <c r="UPE277" s="10"/>
      <c r="UPF277"/>
      <c r="UPG277" s="10"/>
      <c r="UPH277"/>
      <c r="UPI277"/>
      <c r="UPJ277"/>
      <c r="UPK277" s="14"/>
      <c r="UPL277" s="10"/>
      <c r="UPM277"/>
      <c r="UPN277" s="10"/>
      <c r="UPO277"/>
      <c r="UPP277"/>
      <c r="UPQ277"/>
      <c r="UPR277" s="14"/>
      <c r="UPS277" s="10"/>
      <c r="UPT277"/>
      <c r="UPU277" s="10"/>
      <c r="UPV277"/>
      <c r="UPW277"/>
      <c r="UPX277"/>
      <c r="UPY277" s="14"/>
      <c r="UPZ277" s="10"/>
      <c r="UQA277"/>
      <c r="UQB277" s="10"/>
      <c r="UQC277"/>
      <c r="UQD277"/>
      <c r="UQE277"/>
      <c r="UQF277" s="14"/>
      <c r="UQG277" s="10"/>
      <c r="UQH277"/>
      <c r="UQI277" s="10"/>
      <c r="UQJ277"/>
      <c r="UQK277"/>
      <c r="UQL277"/>
      <c r="UQM277" s="14"/>
      <c r="UQN277" s="10"/>
      <c r="UQO277"/>
      <c r="UQP277" s="10"/>
      <c r="UQQ277"/>
      <c r="UQR277"/>
      <c r="UQS277"/>
      <c r="UQT277" s="14"/>
      <c r="UQU277" s="10"/>
      <c r="UQV277"/>
      <c r="UQW277" s="10"/>
      <c r="UQX277"/>
      <c r="UQY277"/>
      <c r="UQZ277"/>
      <c r="URA277" s="14"/>
      <c r="URB277" s="10"/>
      <c r="URC277"/>
      <c r="URD277" s="10"/>
      <c r="URE277"/>
      <c r="URF277"/>
      <c r="URG277"/>
      <c r="URH277" s="14"/>
      <c r="URI277" s="10"/>
      <c r="URJ277"/>
      <c r="URK277" s="10"/>
      <c r="URL277"/>
      <c r="URM277"/>
      <c r="URN277"/>
      <c r="URO277" s="14"/>
      <c r="URP277" s="10"/>
      <c r="URQ277"/>
      <c r="URR277" s="10"/>
      <c r="URS277"/>
      <c r="URT277"/>
      <c r="URU277"/>
      <c r="URV277" s="14"/>
      <c r="URW277" s="10"/>
      <c r="URX277"/>
      <c r="URY277" s="10"/>
      <c r="URZ277"/>
      <c r="USA277"/>
      <c r="USB277"/>
      <c r="USC277" s="14"/>
      <c r="USD277" s="10"/>
      <c r="USE277"/>
      <c r="USF277" s="10"/>
      <c r="USG277"/>
      <c r="USH277"/>
      <c r="USI277"/>
      <c r="USJ277" s="14"/>
      <c r="USK277" s="26"/>
      <c r="USL277"/>
      <c r="USM277" s="10"/>
      <c r="USN277"/>
      <c r="USO277"/>
      <c r="USP277"/>
      <c r="USQ277" s="14"/>
      <c r="USR277" s="26"/>
      <c r="USS277"/>
      <c r="UST277" s="10"/>
      <c r="USU277"/>
      <c r="USV277"/>
      <c r="USW277"/>
      <c r="USX277" s="39"/>
      <c r="USY277" s="81"/>
      <c r="USZ277" s="10"/>
      <c r="UTA277" s="10"/>
      <c r="UTB277" s="14"/>
      <c r="UTC277" s="14"/>
      <c r="UTD277"/>
      <c r="UTE277" s="10"/>
      <c r="UTF277"/>
      <c r="UTG277" s="10"/>
      <c r="UTH277" s="6"/>
      <c r="UTI277"/>
      <c r="UTJ277"/>
      <c r="UTK277" s="14"/>
      <c r="UTL277" s="10"/>
      <c r="UTM277"/>
      <c r="UTN277" s="10"/>
      <c r="UTO277"/>
      <c r="UTP277"/>
      <c r="UTQ277"/>
      <c r="UTR277" s="14"/>
      <c r="UTS277" s="10"/>
      <c r="UTT277"/>
      <c r="UTU277" s="10"/>
      <c r="UTV277"/>
      <c r="UTW277"/>
      <c r="UTX277"/>
      <c r="UTY277" s="14"/>
      <c r="UTZ277" s="10"/>
      <c r="UUA277"/>
      <c r="UUB277" s="10"/>
      <c r="UUC277"/>
      <c r="UUD277"/>
      <c r="UUE277"/>
      <c r="UUF277" s="14"/>
      <c r="UUG277" s="10"/>
      <c r="UUH277"/>
      <c r="UUI277" s="10"/>
      <c r="UUJ277"/>
      <c r="UUK277"/>
      <c r="UUL277"/>
      <c r="UUM277" s="14"/>
      <c r="UUN277" s="10"/>
      <c r="UUO277"/>
      <c r="UUP277" s="10"/>
      <c r="UUQ277"/>
      <c r="UUR277"/>
      <c r="UUS277"/>
      <c r="UUT277" s="14"/>
      <c r="UUU277" s="10"/>
      <c r="UUV277"/>
      <c r="UUW277" s="10"/>
      <c r="UUX277"/>
      <c r="UUY277"/>
      <c r="UUZ277"/>
      <c r="UVA277" s="14"/>
      <c r="UVB277" s="10"/>
      <c r="UVC277"/>
      <c r="UVD277" s="10"/>
      <c r="UVE277"/>
      <c r="UVF277"/>
      <c r="UVG277"/>
      <c r="UVH277" s="14"/>
      <c r="UVI277" s="10"/>
      <c r="UVJ277"/>
      <c r="UVK277" s="10"/>
      <c r="UVL277"/>
      <c r="UVM277"/>
      <c r="UVN277"/>
      <c r="UVO277" s="14"/>
      <c r="UVP277" s="10"/>
      <c r="UVQ277"/>
      <c r="UVR277" s="10"/>
      <c r="UVS277"/>
      <c r="UVT277"/>
      <c r="UVU277"/>
      <c r="UVV277" s="14"/>
      <c r="UVW277" s="10"/>
      <c r="UVX277"/>
      <c r="UVY277" s="10"/>
      <c r="UVZ277"/>
      <c r="UWA277"/>
      <c r="UWB277"/>
      <c r="UWC277" s="14"/>
      <c r="UWD277" s="10"/>
      <c r="UWE277"/>
      <c r="UWF277" s="10"/>
      <c r="UWG277"/>
      <c r="UWH277"/>
      <c r="UWI277"/>
      <c r="UWJ277" s="14"/>
      <c r="UWK277" s="10"/>
      <c r="UWL277"/>
      <c r="UWM277" s="10"/>
      <c r="UWN277"/>
      <c r="UWO277"/>
      <c r="UWP277"/>
      <c r="UWQ277" s="14"/>
      <c r="UWR277" s="10"/>
      <c r="UWS277"/>
      <c r="UWT277" s="10"/>
      <c r="UWU277"/>
      <c r="UWV277"/>
      <c r="UWW277"/>
      <c r="UWX277" s="14"/>
      <c r="UWY277" s="10"/>
      <c r="UWZ277"/>
      <c r="UXA277" s="10"/>
      <c r="UXB277"/>
      <c r="UXC277"/>
      <c r="UXD277"/>
      <c r="UXE277" s="14"/>
      <c r="UXF277" s="10"/>
      <c r="UXG277"/>
      <c r="UXH277" s="10"/>
      <c r="UXI277"/>
      <c r="UXJ277"/>
      <c r="UXK277"/>
      <c r="UXL277" s="14"/>
      <c r="UXM277" s="10"/>
      <c r="UXN277"/>
      <c r="UXO277" s="10"/>
      <c r="UXP277"/>
      <c r="UXQ277"/>
      <c r="UXR277"/>
      <c r="UXS277" s="14"/>
      <c r="UXT277" s="10"/>
      <c r="UXU277"/>
      <c r="UXV277" s="10"/>
      <c r="UXW277"/>
      <c r="UXX277"/>
      <c r="UXY277"/>
      <c r="UXZ277" s="14"/>
      <c r="UYA277" s="10"/>
      <c r="UYB277"/>
      <c r="UYC277" s="10"/>
      <c r="UYD277"/>
      <c r="UYE277"/>
      <c r="UYF277"/>
      <c r="UYG277" s="14"/>
      <c r="UYH277" s="10"/>
      <c r="UYI277"/>
      <c r="UYJ277" s="10"/>
      <c r="UYK277"/>
      <c r="UYL277"/>
      <c r="UYM277"/>
      <c r="UYN277" s="14"/>
      <c r="UYO277" s="10"/>
      <c r="UYP277"/>
      <c r="UYQ277" s="10"/>
      <c r="UYR277"/>
      <c r="UYS277"/>
      <c r="UYT277"/>
      <c r="UYU277" s="14"/>
      <c r="UYV277" s="10"/>
      <c r="UYW277"/>
      <c r="UYX277" s="10"/>
      <c r="UYY277"/>
      <c r="UYZ277"/>
      <c r="UZA277"/>
      <c r="UZB277" s="14"/>
      <c r="UZC277" s="10"/>
      <c r="UZD277"/>
      <c r="UZE277" s="10"/>
      <c r="UZF277"/>
      <c r="UZG277"/>
      <c r="UZH277"/>
      <c r="UZI277" s="14"/>
      <c r="UZJ277" s="10"/>
      <c r="UZK277"/>
      <c r="UZL277" s="10"/>
      <c r="UZM277"/>
      <c r="UZN277"/>
      <c r="UZO277"/>
      <c r="UZP277" s="14"/>
      <c r="UZQ277" s="10"/>
      <c r="UZR277"/>
      <c r="UZS277" s="10"/>
      <c r="UZT277"/>
      <c r="UZU277"/>
      <c r="UZV277"/>
      <c r="UZW277" s="14"/>
      <c r="UZX277" s="10"/>
      <c r="UZY277"/>
      <c r="UZZ277" s="10"/>
      <c r="VAA277"/>
      <c r="VAB277"/>
      <c r="VAC277"/>
      <c r="VAD277" s="14"/>
      <c r="VAE277" s="10"/>
      <c r="VAF277"/>
      <c r="VAG277" s="10"/>
      <c r="VAH277"/>
      <c r="VAI277"/>
      <c r="VAJ277"/>
      <c r="VAK277" s="14"/>
      <c r="VAL277" s="10"/>
      <c r="VAM277"/>
      <c r="VAN277" s="10"/>
      <c r="VAO277"/>
      <c r="VAP277"/>
      <c r="VAQ277"/>
      <c r="VAR277" s="14"/>
      <c r="VAS277" s="10"/>
      <c r="VAT277"/>
      <c r="VAU277" s="10"/>
      <c r="VAV277"/>
      <c r="VAW277"/>
      <c r="VAX277"/>
      <c r="VAY277" s="14"/>
      <c r="VAZ277" s="10"/>
      <c r="VBA277"/>
      <c r="VBB277" s="10"/>
      <c r="VBC277"/>
      <c r="VBD277"/>
      <c r="VBE277"/>
      <c r="VBF277" s="14"/>
      <c r="VBG277" s="10"/>
      <c r="VBH277"/>
      <c r="VBI277" s="10"/>
      <c r="VBJ277"/>
      <c r="VBK277"/>
      <c r="VBL277"/>
      <c r="VBM277" s="14"/>
      <c r="VBN277" s="26"/>
      <c r="VBO277"/>
      <c r="VBP277" s="10"/>
      <c r="VBQ277"/>
      <c r="VBR277"/>
      <c r="VBS277"/>
      <c r="VBT277" s="14"/>
      <c r="VBU277" s="26"/>
      <c r="VBV277"/>
      <c r="VBW277" s="10"/>
      <c r="VBX277"/>
      <c r="VBY277"/>
      <c r="VBZ277"/>
      <c r="VCA277" s="39"/>
      <c r="VCB277" s="81"/>
      <c r="VCC277" s="10"/>
      <c r="VCD277" s="10"/>
      <c r="VCE277" s="14"/>
      <c r="VCF277" s="14"/>
      <c r="VCG277"/>
      <c r="VCH277" s="10"/>
      <c r="VCI277"/>
      <c r="VCJ277" s="10"/>
      <c r="VCK277" s="6"/>
      <c r="VCL277"/>
      <c r="VCM277"/>
      <c r="VCN277" s="14"/>
      <c r="VCO277" s="10"/>
      <c r="VCP277"/>
      <c r="VCQ277" s="10"/>
      <c r="VCR277"/>
      <c r="VCS277"/>
      <c r="VCT277"/>
      <c r="VCU277" s="14"/>
      <c r="VCV277" s="10"/>
      <c r="VCW277"/>
      <c r="VCX277" s="10"/>
      <c r="VCY277"/>
      <c r="VCZ277"/>
      <c r="VDA277"/>
      <c r="VDB277" s="14"/>
      <c r="VDC277" s="10"/>
      <c r="VDD277"/>
      <c r="VDE277" s="10"/>
      <c r="VDF277"/>
      <c r="VDG277"/>
      <c r="VDH277"/>
      <c r="VDI277" s="14"/>
      <c r="VDJ277" s="10"/>
      <c r="VDK277"/>
      <c r="VDL277" s="10"/>
      <c r="VDM277"/>
      <c r="VDN277"/>
      <c r="VDO277"/>
      <c r="VDP277" s="14"/>
      <c r="VDQ277" s="10"/>
      <c r="VDR277"/>
      <c r="VDS277" s="10"/>
      <c r="VDT277"/>
      <c r="VDU277"/>
      <c r="VDV277"/>
      <c r="VDW277" s="14"/>
      <c r="VDX277" s="10"/>
      <c r="VDY277"/>
      <c r="VDZ277" s="10"/>
      <c r="VEA277"/>
      <c r="VEB277"/>
      <c r="VEC277"/>
      <c r="VED277" s="14"/>
      <c r="VEE277" s="10"/>
      <c r="VEF277"/>
      <c r="VEG277" s="10"/>
      <c r="VEH277"/>
      <c r="VEI277"/>
      <c r="VEJ277"/>
      <c r="VEK277" s="14"/>
      <c r="VEL277" s="10"/>
      <c r="VEM277"/>
      <c r="VEN277" s="10"/>
      <c r="VEO277"/>
      <c r="VEP277"/>
      <c r="VEQ277"/>
      <c r="VER277" s="14"/>
      <c r="VES277" s="10"/>
      <c r="VET277"/>
      <c r="VEU277" s="10"/>
      <c r="VEV277"/>
      <c r="VEW277"/>
      <c r="VEX277"/>
      <c r="VEY277" s="14"/>
      <c r="VEZ277" s="10"/>
      <c r="VFA277"/>
      <c r="VFB277" s="10"/>
      <c r="VFC277"/>
      <c r="VFD277"/>
      <c r="VFE277"/>
      <c r="VFF277" s="14"/>
      <c r="VFG277" s="10"/>
      <c r="VFH277"/>
      <c r="VFI277" s="10"/>
      <c r="VFJ277"/>
      <c r="VFK277"/>
      <c r="VFL277"/>
      <c r="VFM277" s="14"/>
      <c r="VFN277" s="10"/>
      <c r="VFO277"/>
      <c r="VFP277" s="10"/>
      <c r="VFQ277"/>
      <c r="VFR277"/>
      <c r="VFS277"/>
      <c r="VFT277" s="14"/>
      <c r="VFU277" s="10"/>
      <c r="VFV277"/>
      <c r="VFW277" s="10"/>
      <c r="VFX277"/>
      <c r="VFY277"/>
      <c r="VFZ277"/>
      <c r="VGA277" s="14"/>
      <c r="VGB277" s="10"/>
      <c r="VGC277"/>
      <c r="VGD277" s="10"/>
      <c r="VGE277"/>
      <c r="VGF277"/>
      <c r="VGG277"/>
      <c r="VGH277" s="14"/>
      <c r="VGI277" s="10"/>
      <c r="VGJ277"/>
      <c r="VGK277" s="10"/>
      <c r="VGL277"/>
      <c r="VGM277"/>
      <c r="VGN277"/>
      <c r="VGO277" s="14"/>
      <c r="VGP277" s="10"/>
      <c r="VGQ277"/>
      <c r="VGR277" s="10"/>
      <c r="VGS277"/>
      <c r="VGT277"/>
      <c r="VGU277"/>
      <c r="VGV277" s="14"/>
      <c r="VGW277" s="10"/>
      <c r="VGX277"/>
      <c r="VGY277" s="10"/>
      <c r="VGZ277"/>
      <c r="VHA277"/>
      <c r="VHB277"/>
      <c r="VHC277" s="14"/>
      <c r="VHD277" s="10"/>
      <c r="VHE277"/>
      <c r="VHF277" s="10"/>
      <c r="VHG277"/>
      <c r="VHH277"/>
      <c r="VHI277"/>
      <c r="VHJ277" s="14"/>
      <c r="VHK277" s="10"/>
      <c r="VHL277"/>
      <c r="VHM277" s="10"/>
      <c r="VHN277"/>
      <c r="VHO277"/>
      <c r="VHP277"/>
      <c r="VHQ277" s="14"/>
      <c r="VHR277" s="10"/>
      <c r="VHS277"/>
      <c r="VHT277" s="10"/>
      <c r="VHU277"/>
      <c r="VHV277"/>
      <c r="VHW277"/>
      <c r="VHX277" s="14"/>
      <c r="VHY277" s="10"/>
      <c r="VHZ277"/>
      <c r="VIA277" s="10"/>
      <c r="VIB277"/>
      <c r="VIC277"/>
      <c r="VID277"/>
      <c r="VIE277" s="14"/>
      <c r="VIF277" s="10"/>
      <c r="VIG277"/>
      <c r="VIH277" s="10"/>
      <c r="VII277"/>
      <c r="VIJ277"/>
      <c r="VIK277"/>
      <c r="VIL277" s="14"/>
      <c r="VIM277" s="10"/>
      <c r="VIN277"/>
      <c r="VIO277" s="10"/>
      <c r="VIP277"/>
      <c r="VIQ277"/>
      <c r="VIR277"/>
      <c r="VIS277" s="14"/>
      <c r="VIT277" s="10"/>
      <c r="VIU277"/>
      <c r="VIV277" s="10"/>
      <c r="VIW277"/>
      <c r="VIX277"/>
      <c r="VIY277"/>
      <c r="VIZ277" s="14"/>
      <c r="VJA277" s="10"/>
      <c r="VJB277"/>
      <c r="VJC277" s="10"/>
      <c r="VJD277"/>
      <c r="VJE277"/>
      <c r="VJF277"/>
      <c r="VJG277" s="14"/>
      <c r="VJH277" s="10"/>
      <c r="VJI277"/>
      <c r="VJJ277" s="10"/>
      <c r="VJK277"/>
      <c r="VJL277"/>
      <c r="VJM277"/>
      <c r="VJN277" s="14"/>
      <c r="VJO277" s="10"/>
      <c r="VJP277"/>
      <c r="VJQ277" s="10"/>
      <c r="VJR277"/>
      <c r="VJS277"/>
      <c r="VJT277"/>
      <c r="VJU277" s="14"/>
      <c r="VJV277" s="10"/>
      <c r="VJW277"/>
      <c r="VJX277" s="10"/>
      <c r="VJY277"/>
      <c r="VJZ277"/>
      <c r="VKA277"/>
      <c r="VKB277" s="14"/>
      <c r="VKC277" s="10"/>
      <c r="VKD277"/>
      <c r="VKE277" s="10"/>
      <c r="VKF277"/>
      <c r="VKG277"/>
      <c r="VKH277"/>
      <c r="VKI277" s="14"/>
      <c r="VKJ277" s="10"/>
      <c r="VKK277"/>
      <c r="VKL277" s="10"/>
      <c r="VKM277"/>
      <c r="VKN277"/>
      <c r="VKO277"/>
      <c r="VKP277" s="14"/>
      <c r="VKQ277" s="26"/>
      <c r="VKR277"/>
      <c r="VKS277" s="10"/>
      <c r="VKT277"/>
      <c r="VKU277"/>
      <c r="VKV277"/>
      <c r="VKW277" s="14"/>
      <c r="VKX277" s="26"/>
      <c r="VKY277"/>
      <c r="VKZ277" s="10"/>
      <c r="VLA277"/>
      <c r="VLB277"/>
      <c r="VLC277"/>
      <c r="VLD277" s="39"/>
      <c r="VLE277" s="81"/>
      <c r="VLF277" s="10"/>
      <c r="VLG277" s="10"/>
      <c r="VLH277" s="14"/>
      <c r="VLI277" s="14"/>
      <c r="VLJ277"/>
      <c r="VLK277" s="10"/>
      <c r="VLL277"/>
      <c r="VLM277" s="10"/>
      <c r="VLN277" s="6"/>
      <c r="VLO277"/>
      <c r="VLP277"/>
      <c r="VLQ277" s="14"/>
      <c r="VLR277" s="10"/>
      <c r="VLS277"/>
      <c r="VLT277" s="10"/>
      <c r="VLU277"/>
      <c r="VLV277"/>
      <c r="VLW277"/>
      <c r="VLX277" s="14"/>
      <c r="VLY277" s="10"/>
      <c r="VLZ277"/>
      <c r="VMA277" s="10"/>
      <c r="VMB277"/>
      <c r="VMC277"/>
      <c r="VMD277"/>
      <c r="VME277" s="14"/>
      <c r="VMF277" s="10"/>
      <c r="VMG277"/>
      <c r="VMH277" s="10"/>
      <c r="VMI277"/>
      <c r="VMJ277"/>
      <c r="VMK277"/>
      <c r="VML277" s="14"/>
      <c r="VMM277" s="10"/>
      <c r="VMN277"/>
      <c r="VMO277" s="10"/>
      <c r="VMP277"/>
      <c r="VMQ277"/>
      <c r="VMR277"/>
      <c r="VMS277" s="14"/>
      <c r="VMT277" s="10"/>
      <c r="VMU277"/>
      <c r="VMV277" s="10"/>
      <c r="VMW277"/>
      <c r="VMX277"/>
      <c r="VMY277"/>
      <c r="VMZ277" s="14"/>
      <c r="VNA277" s="10"/>
      <c r="VNB277"/>
      <c r="VNC277" s="10"/>
      <c r="VND277"/>
      <c r="VNE277"/>
      <c r="VNF277"/>
      <c r="VNG277" s="14"/>
      <c r="VNH277" s="10"/>
      <c r="VNI277"/>
      <c r="VNJ277" s="10"/>
      <c r="VNK277"/>
      <c r="VNL277"/>
      <c r="VNM277"/>
      <c r="VNN277" s="14"/>
      <c r="VNO277" s="10"/>
      <c r="VNP277"/>
      <c r="VNQ277" s="10"/>
      <c r="VNR277"/>
      <c r="VNS277"/>
      <c r="VNT277"/>
      <c r="VNU277" s="14"/>
      <c r="VNV277" s="10"/>
      <c r="VNW277"/>
      <c r="VNX277" s="10"/>
      <c r="VNY277"/>
      <c r="VNZ277"/>
      <c r="VOA277"/>
      <c r="VOB277" s="14"/>
      <c r="VOC277" s="10"/>
      <c r="VOD277"/>
      <c r="VOE277" s="10"/>
      <c r="VOF277"/>
      <c r="VOG277"/>
      <c r="VOH277"/>
      <c r="VOI277" s="14"/>
      <c r="VOJ277" s="10"/>
      <c r="VOK277"/>
      <c r="VOL277" s="10"/>
      <c r="VOM277"/>
      <c r="VON277"/>
      <c r="VOO277"/>
      <c r="VOP277" s="14"/>
      <c r="VOQ277" s="10"/>
      <c r="VOR277"/>
      <c r="VOS277" s="10"/>
      <c r="VOT277"/>
      <c r="VOU277"/>
      <c r="VOV277"/>
      <c r="VOW277" s="14"/>
      <c r="VOX277" s="10"/>
      <c r="VOY277"/>
      <c r="VOZ277" s="10"/>
      <c r="VPA277"/>
      <c r="VPB277"/>
      <c r="VPC277"/>
      <c r="VPD277" s="14"/>
      <c r="VPE277" s="10"/>
      <c r="VPF277"/>
      <c r="VPG277" s="10"/>
      <c r="VPH277"/>
      <c r="VPI277"/>
      <c r="VPJ277"/>
      <c r="VPK277" s="14"/>
      <c r="VPL277" s="10"/>
      <c r="VPM277"/>
      <c r="VPN277" s="10"/>
      <c r="VPO277"/>
      <c r="VPP277"/>
      <c r="VPQ277"/>
      <c r="VPR277" s="14"/>
      <c r="VPS277" s="10"/>
      <c r="VPT277"/>
      <c r="VPU277" s="10"/>
      <c r="VPV277"/>
      <c r="VPW277"/>
      <c r="VPX277"/>
      <c r="VPY277" s="14"/>
      <c r="VPZ277" s="10"/>
      <c r="VQA277"/>
      <c r="VQB277" s="10"/>
      <c r="VQC277"/>
      <c r="VQD277"/>
      <c r="VQE277"/>
      <c r="VQF277" s="14"/>
      <c r="VQG277" s="10"/>
      <c r="VQH277"/>
      <c r="VQI277" s="10"/>
      <c r="VQJ277"/>
      <c r="VQK277"/>
      <c r="VQL277"/>
      <c r="VQM277" s="14"/>
      <c r="VQN277" s="10"/>
      <c r="VQO277"/>
      <c r="VQP277" s="10"/>
      <c r="VQQ277"/>
      <c r="VQR277"/>
      <c r="VQS277"/>
      <c r="VQT277" s="14"/>
      <c r="VQU277" s="10"/>
      <c r="VQV277"/>
      <c r="VQW277" s="10"/>
      <c r="VQX277"/>
      <c r="VQY277"/>
      <c r="VQZ277"/>
      <c r="VRA277" s="14"/>
      <c r="VRB277" s="10"/>
      <c r="VRC277"/>
      <c r="VRD277" s="10"/>
      <c r="VRE277"/>
      <c r="VRF277"/>
      <c r="VRG277"/>
      <c r="VRH277" s="14"/>
      <c r="VRI277" s="10"/>
      <c r="VRJ277"/>
      <c r="VRK277" s="10"/>
      <c r="VRL277"/>
      <c r="VRM277"/>
      <c r="VRN277"/>
      <c r="VRO277" s="14"/>
      <c r="VRP277" s="10"/>
      <c r="VRQ277"/>
      <c r="VRR277" s="10"/>
      <c r="VRS277"/>
      <c r="VRT277"/>
      <c r="VRU277"/>
      <c r="VRV277" s="14"/>
      <c r="VRW277" s="10"/>
      <c r="VRX277"/>
      <c r="VRY277" s="10"/>
      <c r="VRZ277"/>
      <c r="VSA277"/>
      <c r="VSB277"/>
      <c r="VSC277" s="14"/>
      <c r="VSD277" s="10"/>
      <c r="VSE277"/>
      <c r="VSF277" s="10"/>
      <c r="VSG277"/>
      <c r="VSH277"/>
      <c r="VSI277"/>
      <c r="VSJ277" s="14"/>
      <c r="VSK277" s="10"/>
      <c r="VSL277"/>
      <c r="VSM277" s="10"/>
      <c r="VSN277"/>
      <c r="VSO277"/>
      <c r="VSP277"/>
      <c r="VSQ277" s="14"/>
      <c r="VSR277" s="10"/>
      <c r="VSS277"/>
      <c r="VST277" s="10"/>
      <c r="VSU277"/>
      <c r="VSV277"/>
      <c r="VSW277"/>
      <c r="VSX277" s="14"/>
      <c r="VSY277" s="10"/>
      <c r="VSZ277"/>
      <c r="VTA277" s="10"/>
      <c r="VTB277"/>
      <c r="VTC277"/>
      <c r="VTD277"/>
      <c r="VTE277" s="14"/>
      <c r="VTF277" s="10"/>
      <c r="VTG277"/>
      <c r="VTH277" s="10"/>
      <c r="VTI277"/>
      <c r="VTJ277"/>
      <c r="VTK277"/>
      <c r="VTL277" s="14"/>
      <c r="VTM277" s="10"/>
      <c r="VTN277"/>
      <c r="VTO277" s="10"/>
      <c r="VTP277"/>
      <c r="VTQ277"/>
      <c r="VTR277"/>
      <c r="VTS277" s="14"/>
      <c r="VTT277" s="26"/>
      <c r="VTU277"/>
      <c r="VTV277" s="10"/>
      <c r="VTW277"/>
      <c r="VTX277"/>
      <c r="VTY277"/>
      <c r="VTZ277" s="14"/>
      <c r="VUA277" s="26"/>
      <c r="VUB277"/>
      <c r="VUC277" s="10"/>
      <c r="VUD277"/>
      <c r="VUE277"/>
      <c r="VUF277"/>
      <c r="VUG277" s="39"/>
      <c r="VUH277" s="81"/>
      <c r="VUI277" s="10"/>
      <c r="VUJ277" s="10"/>
      <c r="VUK277" s="14"/>
      <c r="VUL277" s="14"/>
      <c r="VUM277"/>
      <c r="VUN277" s="10"/>
      <c r="VUO277"/>
      <c r="VUP277" s="10"/>
      <c r="VUQ277" s="6"/>
      <c r="VUR277"/>
      <c r="VUS277"/>
      <c r="VUT277" s="14"/>
      <c r="VUU277" s="10"/>
      <c r="VUV277"/>
      <c r="VUW277" s="10"/>
      <c r="VUX277"/>
      <c r="VUY277"/>
      <c r="VUZ277"/>
      <c r="VVA277" s="14"/>
      <c r="VVB277" s="10"/>
      <c r="VVC277"/>
      <c r="VVD277" s="10"/>
      <c r="VVE277"/>
      <c r="VVF277"/>
      <c r="VVG277"/>
      <c r="VVH277" s="14"/>
      <c r="VVI277" s="10"/>
      <c r="VVJ277"/>
      <c r="VVK277" s="10"/>
      <c r="VVL277"/>
      <c r="VVM277"/>
      <c r="VVN277"/>
      <c r="VVO277" s="14"/>
      <c r="VVP277" s="10"/>
      <c r="VVQ277"/>
      <c r="VVR277" s="10"/>
      <c r="VVS277"/>
      <c r="VVT277"/>
      <c r="VVU277"/>
      <c r="VVV277" s="14"/>
      <c r="VVW277" s="10"/>
      <c r="VVX277"/>
      <c r="VVY277" s="10"/>
      <c r="VVZ277"/>
      <c r="VWA277"/>
      <c r="VWB277"/>
      <c r="VWC277" s="14"/>
      <c r="VWD277" s="10"/>
      <c r="VWE277"/>
      <c r="VWF277" s="10"/>
      <c r="VWG277"/>
      <c r="VWH277"/>
      <c r="VWI277"/>
      <c r="VWJ277" s="14"/>
      <c r="VWK277" s="10"/>
      <c r="VWL277"/>
      <c r="VWM277" s="10"/>
      <c r="VWN277"/>
      <c r="VWO277"/>
      <c r="VWP277"/>
      <c r="VWQ277" s="14"/>
      <c r="VWR277" s="10"/>
      <c r="VWS277"/>
      <c r="VWT277" s="10"/>
      <c r="VWU277"/>
      <c r="VWV277"/>
      <c r="VWW277"/>
      <c r="VWX277" s="14"/>
      <c r="VWY277" s="10"/>
      <c r="VWZ277"/>
      <c r="VXA277" s="10"/>
      <c r="VXB277"/>
      <c r="VXC277"/>
      <c r="VXD277"/>
      <c r="VXE277" s="14"/>
      <c r="VXF277" s="10"/>
      <c r="VXG277"/>
      <c r="VXH277" s="10"/>
      <c r="VXI277"/>
      <c r="VXJ277"/>
      <c r="VXK277"/>
      <c r="VXL277" s="14"/>
      <c r="VXM277" s="10"/>
      <c r="VXN277"/>
      <c r="VXO277" s="10"/>
      <c r="VXP277"/>
      <c r="VXQ277"/>
      <c r="VXR277"/>
      <c r="VXS277" s="14"/>
      <c r="VXT277" s="10"/>
      <c r="VXU277"/>
      <c r="VXV277" s="10"/>
      <c r="VXW277"/>
      <c r="VXX277"/>
      <c r="VXY277"/>
      <c r="VXZ277" s="14"/>
      <c r="VYA277" s="10"/>
      <c r="VYB277"/>
      <c r="VYC277" s="10"/>
      <c r="VYD277"/>
      <c r="VYE277"/>
      <c r="VYF277"/>
      <c r="VYG277" s="14"/>
      <c r="VYH277" s="10"/>
      <c r="VYI277"/>
      <c r="VYJ277" s="10"/>
      <c r="VYK277"/>
      <c r="VYL277"/>
      <c r="VYM277"/>
      <c r="VYN277" s="14"/>
      <c r="VYO277" s="10"/>
      <c r="VYP277"/>
      <c r="VYQ277" s="10"/>
      <c r="VYR277"/>
      <c r="VYS277"/>
      <c r="VYT277"/>
      <c r="VYU277" s="14"/>
      <c r="VYV277" s="10"/>
      <c r="VYW277"/>
      <c r="VYX277" s="10"/>
      <c r="VYY277"/>
      <c r="VYZ277"/>
      <c r="VZA277"/>
      <c r="VZB277" s="14"/>
      <c r="VZC277" s="10"/>
      <c r="VZD277"/>
      <c r="VZE277" s="10"/>
      <c r="VZF277"/>
      <c r="VZG277"/>
      <c r="VZH277"/>
      <c r="VZI277" s="14"/>
      <c r="VZJ277" s="10"/>
      <c r="VZK277"/>
      <c r="VZL277" s="10"/>
      <c r="VZM277"/>
      <c r="VZN277"/>
      <c r="VZO277"/>
      <c r="VZP277" s="14"/>
      <c r="VZQ277" s="10"/>
      <c r="VZR277"/>
      <c r="VZS277" s="10"/>
      <c r="VZT277"/>
      <c r="VZU277"/>
      <c r="VZV277"/>
      <c r="VZW277" s="14"/>
      <c r="VZX277" s="10"/>
      <c r="VZY277"/>
      <c r="VZZ277" s="10"/>
      <c r="WAA277"/>
      <c r="WAB277"/>
      <c r="WAC277"/>
      <c r="WAD277" s="14"/>
      <c r="WAE277" s="10"/>
      <c r="WAF277"/>
      <c r="WAG277" s="10"/>
      <c r="WAH277"/>
      <c r="WAI277"/>
      <c r="WAJ277"/>
      <c r="WAK277" s="14"/>
      <c r="WAL277" s="10"/>
      <c r="WAM277"/>
      <c r="WAN277" s="10"/>
      <c r="WAO277"/>
      <c r="WAP277"/>
      <c r="WAQ277"/>
      <c r="WAR277" s="14"/>
      <c r="WAS277" s="10"/>
      <c r="WAT277"/>
      <c r="WAU277" s="10"/>
      <c r="WAV277"/>
      <c r="WAW277"/>
      <c r="WAX277"/>
      <c r="WAY277" s="14"/>
      <c r="WAZ277" s="10"/>
      <c r="WBA277"/>
      <c r="WBB277" s="10"/>
      <c r="WBC277"/>
      <c r="WBD277"/>
      <c r="WBE277"/>
      <c r="WBF277" s="14"/>
      <c r="WBG277" s="10"/>
      <c r="WBH277"/>
      <c r="WBI277" s="10"/>
      <c r="WBJ277"/>
      <c r="WBK277"/>
      <c r="WBL277"/>
      <c r="WBM277" s="14"/>
      <c r="WBN277" s="10"/>
      <c r="WBO277"/>
      <c r="WBP277" s="10"/>
      <c r="WBQ277"/>
      <c r="WBR277"/>
      <c r="WBS277"/>
      <c r="WBT277" s="14"/>
      <c r="WBU277" s="10"/>
      <c r="WBV277"/>
      <c r="WBW277" s="10"/>
      <c r="WBX277"/>
      <c r="WBY277"/>
      <c r="WBZ277"/>
      <c r="WCA277" s="14"/>
      <c r="WCB277" s="10"/>
      <c r="WCC277"/>
      <c r="WCD277" s="10"/>
      <c r="WCE277"/>
      <c r="WCF277"/>
      <c r="WCG277"/>
      <c r="WCH277" s="14"/>
      <c r="WCI277" s="10"/>
      <c r="WCJ277"/>
      <c r="WCK277" s="10"/>
      <c r="WCL277"/>
      <c r="WCM277"/>
      <c r="WCN277"/>
      <c r="WCO277" s="14"/>
      <c r="WCP277" s="10"/>
      <c r="WCQ277"/>
      <c r="WCR277" s="10"/>
      <c r="WCS277"/>
      <c r="WCT277"/>
      <c r="WCU277"/>
      <c r="WCV277" s="14"/>
      <c r="WCW277" s="26"/>
      <c r="WCX277"/>
      <c r="WCY277" s="10"/>
      <c r="WCZ277"/>
      <c r="WDA277"/>
      <c r="WDB277"/>
      <c r="WDC277" s="14"/>
      <c r="WDD277" s="26"/>
      <c r="WDE277"/>
      <c r="WDF277" s="10"/>
      <c r="WDG277"/>
      <c r="WDH277"/>
      <c r="WDI277"/>
      <c r="WDJ277" s="39"/>
      <c r="WDK277" s="81"/>
      <c r="WDL277" s="10"/>
      <c r="WDM277" s="10"/>
      <c r="WDN277" s="14"/>
      <c r="WDO277" s="14"/>
      <c r="WDP277"/>
      <c r="WDQ277" s="10"/>
      <c r="WDR277"/>
      <c r="WDS277" s="10"/>
      <c r="WDT277" s="6"/>
      <c r="WDU277"/>
      <c r="WDV277"/>
      <c r="WDW277" s="14"/>
      <c r="WDX277" s="10"/>
      <c r="WDY277"/>
      <c r="WDZ277" s="10"/>
      <c r="WEA277"/>
      <c r="WEB277"/>
      <c r="WEC277"/>
      <c r="WED277" s="14"/>
      <c r="WEE277" s="10"/>
      <c r="WEF277"/>
      <c r="WEG277" s="10"/>
      <c r="WEH277"/>
      <c r="WEI277"/>
      <c r="WEJ277"/>
      <c r="WEK277" s="14"/>
      <c r="WEL277" s="10"/>
      <c r="WEM277"/>
      <c r="WEN277" s="10"/>
      <c r="WEO277"/>
      <c r="WEP277"/>
      <c r="WEQ277"/>
      <c r="WER277" s="14"/>
      <c r="WES277" s="10"/>
      <c r="WET277"/>
      <c r="WEU277" s="10"/>
      <c r="WEV277"/>
      <c r="WEW277"/>
      <c r="WEX277"/>
      <c r="WEY277" s="14"/>
      <c r="WEZ277" s="10"/>
      <c r="WFA277"/>
      <c r="WFB277" s="10"/>
      <c r="WFC277"/>
      <c r="WFD277"/>
      <c r="WFE277"/>
      <c r="WFF277" s="14"/>
      <c r="WFG277" s="10"/>
      <c r="WFH277"/>
      <c r="WFI277" s="10"/>
      <c r="WFJ277"/>
      <c r="WFK277"/>
      <c r="WFL277"/>
      <c r="WFM277" s="14"/>
      <c r="WFN277" s="10"/>
      <c r="WFO277"/>
      <c r="WFP277" s="10"/>
      <c r="WFQ277"/>
      <c r="WFR277"/>
      <c r="WFS277"/>
      <c r="WFT277" s="14"/>
      <c r="WFU277" s="10"/>
      <c r="WFV277"/>
      <c r="WFW277" s="10"/>
      <c r="WFX277"/>
      <c r="WFY277"/>
      <c r="WFZ277"/>
      <c r="WGA277" s="14"/>
      <c r="WGB277" s="10"/>
      <c r="WGC277"/>
      <c r="WGD277" s="10"/>
      <c r="WGE277"/>
      <c r="WGF277"/>
      <c r="WGG277"/>
      <c r="WGH277" s="14"/>
      <c r="WGI277" s="10"/>
      <c r="WGJ277"/>
      <c r="WGK277" s="10"/>
      <c r="WGL277"/>
      <c r="WGM277"/>
      <c r="WGN277"/>
      <c r="WGO277" s="14"/>
      <c r="WGP277" s="10"/>
      <c r="WGQ277"/>
      <c r="WGR277" s="10"/>
      <c r="WGS277"/>
      <c r="WGT277"/>
      <c r="WGU277"/>
      <c r="WGV277" s="14"/>
      <c r="WGW277" s="10"/>
      <c r="WGX277"/>
      <c r="WGY277" s="10"/>
      <c r="WGZ277"/>
      <c r="WHA277"/>
      <c r="WHB277"/>
      <c r="WHC277" s="14"/>
      <c r="WHD277" s="10"/>
      <c r="WHE277"/>
      <c r="WHF277" s="10"/>
      <c r="WHG277"/>
      <c r="WHH277"/>
      <c r="WHI277"/>
      <c r="WHJ277" s="14"/>
      <c r="WHK277" s="10"/>
      <c r="WHL277"/>
      <c r="WHM277" s="10"/>
      <c r="WHN277"/>
      <c r="WHO277"/>
      <c r="WHP277"/>
      <c r="WHQ277" s="14"/>
      <c r="WHR277" s="10"/>
      <c r="WHS277"/>
      <c r="WHT277" s="10"/>
      <c r="WHU277"/>
      <c r="WHV277"/>
      <c r="WHW277"/>
      <c r="WHX277" s="14"/>
      <c r="WHY277" s="10"/>
      <c r="WHZ277"/>
      <c r="WIA277" s="10"/>
      <c r="WIB277"/>
      <c r="WIC277"/>
      <c r="WID277"/>
      <c r="WIE277" s="14"/>
      <c r="WIF277" s="10"/>
      <c r="WIG277"/>
      <c r="WIH277" s="10"/>
      <c r="WII277"/>
      <c r="WIJ277"/>
      <c r="WIK277"/>
      <c r="WIL277" s="14"/>
      <c r="WIM277" s="10"/>
      <c r="WIN277"/>
      <c r="WIO277" s="10"/>
      <c r="WIP277"/>
      <c r="WIQ277"/>
      <c r="WIR277"/>
      <c r="WIS277" s="14"/>
      <c r="WIT277" s="10"/>
      <c r="WIU277"/>
      <c r="WIV277" s="10"/>
      <c r="WIW277"/>
      <c r="WIX277"/>
      <c r="WIY277"/>
      <c r="WIZ277" s="14"/>
      <c r="WJA277" s="10"/>
      <c r="WJB277"/>
      <c r="WJC277" s="10"/>
      <c r="WJD277"/>
      <c r="WJE277"/>
      <c r="WJF277"/>
      <c r="WJG277" s="14"/>
      <c r="WJH277" s="10"/>
      <c r="WJI277"/>
      <c r="WJJ277" s="10"/>
      <c r="WJK277"/>
      <c r="WJL277"/>
      <c r="WJM277"/>
      <c r="WJN277" s="14"/>
      <c r="WJO277" s="10"/>
      <c r="WJP277"/>
      <c r="WJQ277" s="10"/>
      <c r="WJR277"/>
      <c r="WJS277"/>
      <c r="WJT277"/>
      <c r="WJU277" s="14"/>
      <c r="WJV277" s="10"/>
      <c r="WJW277"/>
      <c r="WJX277" s="10"/>
      <c r="WJY277"/>
      <c r="WJZ277"/>
      <c r="WKA277"/>
      <c r="WKB277" s="14"/>
      <c r="WKC277" s="10"/>
      <c r="WKD277"/>
      <c r="WKE277" s="10"/>
      <c r="WKF277"/>
      <c r="WKG277"/>
      <c r="WKH277"/>
      <c r="WKI277" s="14"/>
      <c r="WKJ277" s="10"/>
      <c r="WKK277"/>
      <c r="WKL277" s="10"/>
      <c r="WKM277"/>
      <c r="WKN277"/>
      <c r="WKO277"/>
      <c r="WKP277" s="14"/>
      <c r="WKQ277" s="10"/>
      <c r="WKR277"/>
      <c r="WKS277" s="10"/>
      <c r="WKT277"/>
      <c r="WKU277"/>
      <c r="WKV277"/>
      <c r="WKW277" s="14"/>
      <c r="WKX277" s="10"/>
      <c r="WKY277"/>
      <c r="WKZ277" s="10"/>
      <c r="WLA277"/>
      <c r="WLB277"/>
      <c r="WLC277"/>
      <c r="WLD277" s="14"/>
      <c r="WLE277" s="10"/>
      <c r="WLF277"/>
      <c r="WLG277" s="10"/>
      <c r="WLH277"/>
      <c r="WLI277"/>
      <c r="WLJ277"/>
      <c r="WLK277" s="14"/>
      <c r="WLL277" s="10"/>
      <c r="WLM277"/>
      <c r="WLN277" s="10"/>
      <c r="WLO277"/>
      <c r="WLP277"/>
      <c r="WLQ277"/>
      <c r="WLR277" s="14"/>
      <c r="WLS277" s="10"/>
      <c r="WLT277"/>
      <c r="WLU277" s="10"/>
      <c r="WLV277"/>
      <c r="WLW277"/>
      <c r="WLX277"/>
      <c r="WLY277" s="14"/>
      <c r="WLZ277" s="26"/>
      <c r="WMA277"/>
      <c r="WMB277" s="10"/>
      <c r="WMC277"/>
      <c r="WMD277"/>
      <c r="WME277"/>
      <c r="WMF277" s="14"/>
      <c r="WMG277" s="26"/>
      <c r="WMH277"/>
      <c r="WMI277" s="10"/>
      <c r="WMJ277"/>
      <c r="WMK277"/>
      <c r="WML277"/>
      <c r="WMM277" s="39"/>
      <c r="WMN277" s="81"/>
      <c r="WMO277" s="10"/>
      <c r="WMP277" s="10"/>
      <c r="WMQ277" s="14"/>
      <c r="WMR277" s="14"/>
      <c r="WMS277"/>
      <c r="WMT277" s="10"/>
      <c r="WMU277"/>
      <c r="WMV277" s="10"/>
      <c r="WMW277" s="6"/>
      <c r="WMX277"/>
      <c r="WMY277"/>
      <c r="WMZ277" s="14"/>
      <c r="WNA277" s="10"/>
      <c r="WNB277"/>
      <c r="WNC277" s="10"/>
      <c r="WND277"/>
      <c r="WNE277"/>
      <c r="WNF277"/>
      <c r="WNG277" s="14"/>
      <c r="WNH277" s="10"/>
      <c r="WNI277"/>
      <c r="WNJ277" s="10"/>
      <c r="WNK277"/>
      <c r="WNL277"/>
      <c r="WNM277"/>
      <c r="WNN277" s="14"/>
      <c r="WNO277" s="10"/>
      <c r="WNP277"/>
      <c r="WNQ277" s="10"/>
      <c r="WNR277"/>
      <c r="WNS277"/>
      <c r="WNT277"/>
      <c r="WNU277" s="14"/>
      <c r="WNV277" s="10"/>
      <c r="WNW277"/>
      <c r="WNX277" s="10"/>
      <c r="WNY277"/>
      <c r="WNZ277"/>
      <c r="WOA277"/>
      <c r="WOB277" s="14"/>
      <c r="WOC277" s="10"/>
      <c r="WOD277"/>
      <c r="WOE277" s="10"/>
      <c r="WOF277"/>
      <c r="WOG277"/>
      <c r="WOH277"/>
      <c r="WOI277" s="14"/>
      <c r="WOJ277" s="10"/>
      <c r="WOK277"/>
      <c r="WOL277" s="10"/>
      <c r="WOM277"/>
      <c r="WON277"/>
      <c r="WOO277"/>
      <c r="WOP277" s="14"/>
      <c r="WOQ277" s="10"/>
      <c r="WOR277"/>
      <c r="WOS277" s="10"/>
      <c r="WOT277"/>
      <c r="WOU277"/>
      <c r="WOV277"/>
      <c r="WOW277" s="14"/>
      <c r="WOX277" s="10"/>
      <c r="WOY277"/>
      <c r="WOZ277" s="10"/>
      <c r="WPA277"/>
      <c r="WPB277"/>
      <c r="WPC277"/>
      <c r="WPD277" s="14"/>
      <c r="WPE277" s="10"/>
      <c r="WPF277"/>
      <c r="WPG277" s="10"/>
      <c r="WPH277"/>
      <c r="WPI277"/>
      <c r="WPJ277"/>
      <c r="WPK277" s="14"/>
      <c r="WPL277" s="10"/>
      <c r="WPM277"/>
      <c r="WPN277" s="10"/>
      <c r="WPO277"/>
      <c r="WPP277"/>
      <c r="WPQ277"/>
      <c r="WPR277" s="14"/>
      <c r="WPS277" s="10"/>
      <c r="WPT277"/>
      <c r="WPU277" s="10"/>
      <c r="WPV277"/>
      <c r="WPW277"/>
      <c r="WPX277"/>
      <c r="WPY277" s="14"/>
      <c r="WPZ277" s="10"/>
      <c r="WQA277"/>
      <c r="WQB277" s="10"/>
      <c r="WQC277"/>
      <c r="WQD277"/>
      <c r="WQE277"/>
      <c r="WQF277" s="14"/>
      <c r="WQG277" s="10"/>
      <c r="WQH277"/>
      <c r="WQI277" s="10"/>
      <c r="WQJ277"/>
      <c r="WQK277"/>
      <c r="WQL277"/>
      <c r="WQM277" s="14"/>
      <c r="WQN277" s="10"/>
      <c r="WQO277"/>
      <c r="WQP277" s="10"/>
      <c r="WQQ277"/>
      <c r="WQR277"/>
      <c r="WQS277"/>
      <c r="WQT277" s="14"/>
      <c r="WQU277" s="10"/>
      <c r="WQV277"/>
      <c r="WQW277" s="10"/>
      <c r="WQX277"/>
      <c r="WQY277"/>
      <c r="WQZ277"/>
      <c r="WRA277" s="14"/>
      <c r="WRB277" s="10"/>
      <c r="WRC277"/>
      <c r="WRD277" s="10"/>
      <c r="WRE277"/>
      <c r="WRF277"/>
      <c r="WRG277"/>
      <c r="WRH277" s="14"/>
      <c r="WRI277" s="10"/>
      <c r="WRJ277"/>
      <c r="WRK277" s="10"/>
      <c r="WRL277"/>
      <c r="WRM277"/>
      <c r="WRN277"/>
      <c r="WRO277" s="14"/>
      <c r="WRP277" s="10"/>
      <c r="WRQ277"/>
      <c r="WRR277" s="10"/>
      <c r="WRS277"/>
      <c r="WRT277"/>
      <c r="WRU277"/>
      <c r="WRV277" s="14"/>
      <c r="WRW277" s="10"/>
      <c r="WRX277"/>
      <c r="WRY277" s="10"/>
      <c r="WRZ277"/>
      <c r="WSA277"/>
      <c r="WSB277"/>
      <c r="WSC277" s="14"/>
      <c r="WSD277" s="10"/>
      <c r="WSE277"/>
      <c r="WSF277" s="10"/>
      <c r="WSG277"/>
      <c r="WSH277"/>
      <c r="WSI277"/>
      <c r="WSJ277" s="14"/>
      <c r="WSK277" s="10"/>
      <c r="WSL277"/>
      <c r="WSM277" s="10"/>
      <c r="WSN277"/>
      <c r="WSO277"/>
      <c r="WSP277"/>
      <c r="WSQ277" s="14"/>
      <c r="WSR277" s="10"/>
      <c r="WSS277"/>
      <c r="WST277" s="10"/>
      <c r="WSU277"/>
      <c r="WSV277"/>
      <c r="WSW277"/>
      <c r="WSX277" s="14"/>
      <c r="WSY277" s="10"/>
      <c r="WSZ277"/>
      <c r="WTA277" s="10"/>
      <c r="WTB277"/>
      <c r="WTC277"/>
      <c r="WTD277"/>
      <c r="WTE277" s="14"/>
      <c r="WTF277" s="10"/>
      <c r="WTG277"/>
      <c r="WTH277" s="10"/>
      <c r="WTI277"/>
      <c r="WTJ277"/>
      <c r="WTK277"/>
      <c r="WTL277" s="14"/>
      <c r="WTM277" s="10"/>
      <c r="WTN277"/>
      <c r="WTO277" s="10"/>
      <c r="WTP277"/>
      <c r="WTQ277"/>
      <c r="WTR277"/>
      <c r="WTS277" s="14"/>
      <c r="WTT277" s="10"/>
      <c r="WTU277"/>
      <c r="WTV277" s="10"/>
      <c r="WTW277"/>
      <c r="WTX277"/>
      <c r="WTY277"/>
      <c r="WTZ277" s="14"/>
      <c r="WUA277" s="10"/>
      <c r="WUB277"/>
      <c r="WUC277" s="10"/>
      <c r="WUD277"/>
      <c r="WUE277"/>
      <c r="WUF277"/>
      <c r="WUG277" s="14"/>
      <c r="WUH277" s="10"/>
      <c r="WUI277"/>
      <c r="WUJ277" s="10"/>
      <c r="WUK277"/>
      <c r="WUL277"/>
      <c r="WUM277"/>
      <c r="WUN277" s="14"/>
      <c r="WUO277" s="10"/>
      <c r="WUP277"/>
      <c r="WUQ277" s="10"/>
      <c r="WUR277"/>
      <c r="WUS277"/>
      <c r="WUT277"/>
      <c r="WUU277" s="14"/>
      <c r="WUV277" s="10"/>
      <c r="WUW277"/>
      <c r="WUX277" s="10"/>
      <c r="WUY277"/>
      <c r="WUZ277"/>
      <c r="WVA277"/>
      <c r="WVB277" s="14"/>
      <c r="WVC277" s="26"/>
      <c r="WVD277"/>
      <c r="WVE277" s="10"/>
      <c r="WVF277"/>
      <c r="WVG277"/>
      <c r="WVH277"/>
      <c r="WVI277" s="14"/>
      <c r="WVJ277" s="26"/>
      <c r="WVK277"/>
      <c r="WVL277" s="10"/>
      <c r="WVM277"/>
      <c r="WVN277"/>
      <c r="WVO277"/>
      <c r="WVP277" s="39"/>
      <c r="WVQ277" s="81"/>
      <c r="WVR277" s="10"/>
      <c r="WVS277" s="10"/>
      <c r="WVT277" s="14"/>
      <c r="WVU277" s="14"/>
      <c r="WVV277"/>
      <c r="WVW277" s="10"/>
      <c r="WVX277"/>
      <c r="WVY277" s="10"/>
      <c r="WVZ277" s="6"/>
      <c r="WWA277"/>
      <c r="WWB277"/>
      <c r="WWC277" s="14"/>
      <c r="WWD277" s="10"/>
      <c r="WWE277"/>
      <c r="WWF277" s="10"/>
      <c r="WWG277"/>
      <c r="WWH277"/>
      <c r="WWI277"/>
      <c r="WWJ277" s="14"/>
      <c r="WWK277" s="10"/>
      <c r="WWL277"/>
      <c r="WWM277" s="10"/>
      <c r="WWN277"/>
      <c r="WWO277"/>
      <c r="WWP277"/>
      <c r="WWQ277" s="14"/>
      <c r="WWR277" s="10"/>
      <c r="WWS277"/>
      <c r="WWT277" s="10"/>
      <c r="WWU277"/>
      <c r="WWV277"/>
      <c r="WWW277"/>
      <c r="WWX277" s="14"/>
      <c r="WWY277" s="10"/>
      <c r="WWZ277"/>
      <c r="WXA277" s="10"/>
      <c r="WXB277"/>
      <c r="WXC277"/>
      <c r="WXD277"/>
      <c r="WXE277" s="14"/>
      <c r="WXF277" s="10"/>
      <c r="WXG277"/>
      <c r="WXH277" s="10"/>
      <c r="WXI277"/>
      <c r="WXJ277"/>
      <c r="WXK277"/>
      <c r="WXL277" s="14"/>
      <c r="WXM277" s="10"/>
      <c r="WXN277"/>
      <c r="WXO277" s="10"/>
      <c r="WXP277"/>
      <c r="WXQ277"/>
      <c r="WXR277"/>
      <c r="WXS277" s="14"/>
      <c r="WXT277" s="10"/>
      <c r="WXU277"/>
      <c r="WXV277" s="10"/>
      <c r="WXW277"/>
      <c r="WXX277"/>
      <c r="WXY277"/>
      <c r="WXZ277" s="14"/>
      <c r="WYA277" s="10"/>
      <c r="WYB277"/>
      <c r="WYC277" s="10"/>
      <c r="WYD277"/>
      <c r="WYE277"/>
      <c r="WYF277"/>
      <c r="WYG277" s="14"/>
      <c r="WYH277" s="10"/>
      <c r="WYI277"/>
      <c r="WYJ277" s="10"/>
      <c r="WYK277"/>
      <c r="WYL277"/>
      <c r="WYM277"/>
      <c r="WYN277" s="14"/>
      <c r="WYO277" s="10"/>
      <c r="WYP277"/>
      <c r="WYQ277" s="10"/>
      <c r="WYR277"/>
      <c r="WYS277"/>
      <c r="WYT277"/>
      <c r="WYU277" s="14"/>
      <c r="WYV277" s="10"/>
      <c r="WYW277"/>
      <c r="WYX277" s="10"/>
      <c r="WYY277"/>
      <c r="WYZ277"/>
      <c r="WZA277"/>
      <c r="WZB277" s="14"/>
      <c r="WZC277" s="10"/>
      <c r="WZD277"/>
      <c r="WZE277" s="10"/>
      <c r="WZF277"/>
      <c r="WZG277"/>
      <c r="WZH277"/>
      <c r="WZI277" s="14"/>
      <c r="WZJ277" s="10"/>
      <c r="WZK277"/>
      <c r="WZL277" s="10"/>
      <c r="WZM277"/>
      <c r="WZN277"/>
      <c r="WZO277"/>
      <c r="WZP277" s="14"/>
      <c r="WZQ277" s="10"/>
      <c r="WZR277"/>
      <c r="WZS277" s="10"/>
      <c r="WZT277"/>
      <c r="WZU277"/>
      <c r="WZV277"/>
      <c r="WZW277" s="14"/>
      <c r="WZX277" s="10"/>
      <c r="WZY277"/>
      <c r="WZZ277" s="10"/>
      <c r="XAA277"/>
      <c r="XAB277"/>
      <c r="XAC277"/>
      <c r="XAD277" s="14"/>
      <c r="XAE277" s="10"/>
      <c r="XAF277"/>
      <c r="XAG277" s="10"/>
      <c r="XAH277"/>
      <c r="XAI277"/>
      <c r="XAJ277"/>
      <c r="XAK277" s="14"/>
      <c r="XAL277" s="10"/>
      <c r="XAM277"/>
      <c r="XAN277" s="10"/>
      <c r="XAO277"/>
      <c r="XAP277"/>
      <c r="XAQ277"/>
      <c r="XAR277" s="14"/>
      <c r="XAS277" s="10"/>
      <c r="XAT277"/>
      <c r="XAU277" s="10"/>
      <c r="XAV277"/>
      <c r="XAW277"/>
      <c r="XAX277"/>
      <c r="XAY277" s="14"/>
      <c r="XAZ277" s="10"/>
      <c r="XBA277"/>
      <c r="XBB277" s="10"/>
      <c r="XBC277"/>
      <c r="XBD277"/>
      <c r="XBE277"/>
      <c r="XBF277" s="14"/>
      <c r="XBG277" s="10"/>
      <c r="XBH277"/>
      <c r="XBI277" s="10"/>
      <c r="XBJ277"/>
      <c r="XBK277"/>
      <c r="XBL277"/>
      <c r="XBM277" s="14"/>
      <c r="XBN277" s="10"/>
      <c r="XBO277"/>
      <c r="XBP277" s="10"/>
      <c r="XBQ277"/>
      <c r="XBR277"/>
      <c r="XBS277"/>
      <c r="XBT277" s="14"/>
      <c r="XBU277" s="10"/>
      <c r="XBV277"/>
      <c r="XBW277" s="10"/>
      <c r="XBX277"/>
      <c r="XBY277"/>
      <c r="XBZ277"/>
      <c r="XCA277" s="14"/>
      <c r="XCB277" s="10"/>
      <c r="XCC277"/>
      <c r="XCD277" s="10"/>
      <c r="XCE277"/>
      <c r="XCF277"/>
      <c r="XCG277"/>
      <c r="XCH277" s="14"/>
      <c r="XCI277" s="10"/>
      <c r="XCJ277"/>
      <c r="XCK277" s="10"/>
      <c r="XCL277"/>
      <c r="XCM277"/>
      <c r="XCN277"/>
      <c r="XCO277" s="14"/>
      <c r="XCP277" s="10"/>
      <c r="XCQ277"/>
      <c r="XCR277" s="10"/>
      <c r="XCS277"/>
      <c r="XCT277"/>
      <c r="XCU277"/>
      <c r="XCV277" s="14"/>
      <c r="XCW277" s="10"/>
      <c r="XCX277"/>
      <c r="XCY277" s="10"/>
      <c r="XCZ277"/>
      <c r="XDA277"/>
      <c r="XDB277"/>
      <c r="XDC277" s="14"/>
      <c r="XDD277" s="10"/>
      <c r="XDE277"/>
      <c r="XDF277" s="10"/>
      <c r="XDG277"/>
      <c r="XDH277"/>
      <c r="XDI277"/>
      <c r="XDJ277" s="14"/>
      <c r="XDK277" s="10"/>
      <c r="XDL277"/>
      <c r="XDM277" s="10"/>
      <c r="XDN277"/>
      <c r="XDO277"/>
      <c r="XDP277"/>
      <c r="XDQ277" s="14"/>
      <c r="XDR277" s="10"/>
      <c r="XDS277"/>
      <c r="XDT277" s="10"/>
      <c r="XDU277"/>
      <c r="XDV277"/>
      <c r="XDW277"/>
      <c r="XDX277" s="14"/>
      <c r="XDY277" s="10"/>
      <c r="XDZ277"/>
      <c r="XEA277" s="10"/>
      <c r="XEB277"/>
      <c r="XEC277"/>
      <c r="XED277"/>
      <c r="XEE277" s="14"/>
      <c r="XEF277" s="26"/>
      <c r="XEG277"/>
      <c r="XEH277" s="10"/>
      <c r="XEI277"/>
      <c r="XEJ277"/>
      <c r="XEK277"/>
      <c r="XEL277" s="14"/>
      <c r="XEM277" s="26"/>
      <c r="XEN277"/>
      <c r="XEO277" s="10"/>
      <c r="XEP277"/>
      <c r="XEQ277"/>
      <c r="XER277"/>
      <c r="XES277" s="39"/>
      <c r="XET277" s="81"/>
      <c r="XEU277" s="10"/>
      <c r="XEV277" s="10"/>
      <c r="XEW277" s="14"/>
      <c r="XEX277" s="14"/>
      <c r="XEY277"/>
      <c r="XEZ277" s="10"/>
      <c r="XFA277"/>
      <c r="XFB277" s="10"/>
    </row>
    <row r="278" spans="1:16382" x14ac:dyDescent="0.35">
      <c r="B278" s="39" t="s">
        <v>1</v>
      </c>
      <c r="C278" s="13"/>
      <c r="D278" s="13"/>
      <c r="E278" s="13"/>
      <c r="F278" s="15"/>
      <c r="G278" s="15"/>
      <c r="H278" s="1"/>
      <c r="I278" s="13"/>
      <c r="J278" s="1"/>
      <c r="K278" s="13"/>
      <c r="L278" s="8"/>
      <c r="M278" s="1"/>
      <c r="N278" s="1"/>
      <c r="O278" s="15"/>
      <c r="P278" s="78"/>
      <c r="Q278" s="79"/>
      <c r="R278" s="78"/>
      <c r="S278" s="79"/>
      <c r="T278" s="79"/>
      <c r="U278" s="79"/>
      <c r="V278" s="15"/>
      <c r="W278" s="13"/>
      <c r="X278" s="1"/>
      <c r="Y278" s="13"/>
      <c r="Z278" s="1"/>
      <c r="AA278" s="1"/>
      <c r="AB278" s="1"/>
      <c r="AC278" s="15"/>
      <c r="AD278" s="78"/>
      <c r="AE278" s="79"/>
      <c r="AF278" s="78"/>
      <c r="AG278" s="79"/>
      <c r="AH278" s="79"/>
      <c r="AI278" s="79"/>
      <c r="AJ278" s="15"/>
      <c r="AK278" s="13"/>
      <c r="AL278" s="1"/>
      <c r="AM278" s="13"/>
      <c r="AN278" s="1"/>
      <c r="AO278" s="1"/>
      <c r="AP278" s="1"/>
      <c r="AQ278" s="15"/>
      <c r="AR278" s="78"/>
      <c r="AS278" s="79"/>
      <c r="AT278" s="78"/>
      <c r="AU278" s="79"/>
      <c r="AV278" s="79"/>
      <c r="AW278" s="79"/>
      <c r="AX278" s="15"/>
      <c r="AY278" s="13"/>
      <c r="AZ278" s="1"/>
      <c r="BA278" s="13"/>
      <c r="BB278" s="1"/>
      <c r="BC278" s="1"/>
      <c r="BD278" s="1"/>
      <c r="BE278" s="15"/>
      <c r="BF278" s="78"/>
      <c r="BG278" s="79"/>
      <c r="BH278" s="78"/>
      <c r="BI278" s="79"/>
      <c r="BJ278" s="79"/>
      <c r="BK278" s="79"/>
      <c r="BL278" s="15"/>
      <c r="BM278" s="13"/>
      <c r="BN278" s="1"/>
      <c r="BO278" s="13"/>
      <c r="BP278" s="8"/>
      <c r="BQ278" s="1"/>
      <c r="BR278" s="1"/>
      <c r="BS278" s="15"/>
      <c r="BT278" s="78"/>
      <c r="BU278" s="79"/>
      <c r="BV278" s="78"/>
      <c r="BW278" s="79"/>
      <c r="BX278" s="79"/>
      <c r="BY278" s="79"/>
      <c r="BZ278" s="15"/>
      <c r="CA278" s="13"/>
      <c r="CB278" s="1"/>
      <c r="CC278" s="13"/>
      <c r="CD278" s="1"/>
      <c r="CE278" s="1"/>
      <c r="CF278" s="1"/>
      <c r="CG278" s="15"/>
      <c r="CH278" s="78"/>
      <c r="CI278" s="79"/>
      <c r="CJ278" s="78"/>
      <c r="CK278" s="79"/>
      <c r="CL278" s="79"/>
      <c r="CM278" s="79"/>
      <c r="CN278" s="15"/>
      <c r="CO278" s="13"/>
      <c r="CP278" s="1"/>
      <c r="CQ278" s="13"/>
      <c r="CR278" s="1"/>
      <c r="CS278" s="1"/>
      <c r="CT278" s="1"/>
      <c r="CU278" s="15"/>
      <c r="CV278" s="78"/>
      <c r="CW278" s="79"/>
      <c r="CX278" s="78"/>
      <c r="CY278" s="79"/>
      <c r="CZ278" s="79"/>
      <c r="DA278" s="79"/>
      <c r="DB278" s="15"/>
      <c r="DC278" s="13"/>
      <c r="DD278" s="1"/>
      <c r="DE278" s="13"/>
      <c r="DF278" s="1"/>
      <c r="DG278" s="1"/>
      <c r="DH278" s="1"/>
      <c r="DI278" s="15"/>
      <c r="DJ278" s="78"/>
      <c r="DK278" s="79"/>
      <c r="DL278" s="78"/>
      <c r="DM278" s="79"/>
      <c r="DN278" s="79"/>
      <c r="DO278" s="79"/>
      <c r="DP278" s="15"/>
      <c r="DQ278" s="13"/>
      <c r="DR278" s="13"/>
      <c r="DS278" s="13"/>
      <c r="DT278" s="124"/>
      <c r="DU278" s="13"/>
      <c r="DV278" s="13"/>
      <c r="DW278" s="15"/>
      <c r="DX278" s="78"/>
      <c r="DY278" s="79"/>
      <c r="DZ278" s="78"/>
      <c r="EA278" s="79"/>
      <c r="EB278" s="79"/>
      <c r="EC278" s="79"/>
      <c r="ED278" s="15"/>
      <c r="EE278" s="13"/>
      <c r="EF278" s="1"/>
      <c r="EG278" s="13"/>
      <c r="EH278" s="1"/>
      <c r="EI278" s="1"/>
      <c r="EJ278" s="1"/>
      <c r="EK278" s="15"/>
      <c r="EL278" s="78"/>
      <c r="EM278" s="79"/>
      <c r="EN278" s="78"/>
      <c r="EO278" s="79"/>
      <c r="EP278" s="79"/>
      <c r="EQ278" s="79"/>
      <c r="ER278" s="15"/>
      <c r="ES278" s="13"/>
      <c r="ET278" s="1"/>
      <c r="EU278" s="13"/>
      <c r="EV278" s="1"/>
      <c r="EW278" s="1"/>
      <c r="EX278" s="1"/>
      <c r="EY278" s="15"/>
      <c r="EZ278" s="78"/>
      <c r="FA278" s="79"/>
      <c r="FB278" s="78"/>
      <c r="FC278" s="79"/>
      <c r="FD278" s="79"/>
      <c r="FE278" s="79"/>
      <c r="FF278" s="15"/>
      <c r="FG278" s="13"/>
      <c r="FH278" s="1"/>
      <c r="FI278" s="13"/>
      <c r="FJ278" s="1"/>
      <c r="FK278" s="1"/>
      <c r="FL278" s="1"/>
      <c r="FM278" s="15"/>
      <c r="FN278" s="78"/>
      <c r="FO278" s="79"/>
      <c r="FP278" s="78"/>
      <c r="FQ278" s="79"/>
      <c r="FR278" s="79"/>
      <c r="FS278" s="79"/>
      <c r="FT278" s="15"/>
      <c r="FU278" s="13"/>
      <c r="FV278" s="1"/>
      <c r="FW278" s="13"/>
      <c r="FX278" s="8"/>
      <c r="FY278" s="1"/>
      <c r="FZ278" s="1"/>
      <c r="GA278" s="15"/>
      <c r="GB278" s="78"/>
      <c r="GC278" s="79"/>
      <c r="GD278" s="78"/>
      <c r="GE278" s="79"/>
      <c r="GF278" s="79"/>
      <c r="GG278" s="79"/>
      <c r="GH278" s="15"/>
      <c r="GI278" s="13"/>
      <c r="GJ278" s="1"/>
      <c r="GK278" s="13"/>
      <c r="GL278" s="1"/>
      <c r="GM278" s="1"/>
      <c r="GN278" s="1"/>
      <c r="GO278" s="15"/>
      <c r="GP278" s="78"/>
      <c r="GQ278" s="79"/>
      <c r="GR278" s="78"/>
      <c r="GS278" s="79"/>
      <c r="GT278" s="79"/>
      <c r="GU278" s="79"/>
      <c r="GV278" s="15"/>
      <c r="GW278" s="13"/>
      <c r="GX278" s="1"/>
      <c r="GY278" s="13"/>
      <c r="GZ278" s="1"/>
      <c r="HA278" s="1"/>
      <c r="HB278" s="1"/>
      <c r="HC278" s="15"/>
      <c r="HD278" s="78"/>
      <c r="HE278" s="79"/>
      <c r="HF278" s="78"/>
      <c r="HG278" s="79"/>
      <c r="HH278" s="79"/>
      <c r="HI278" s="79"/>
      <c r="HJ278" s="15"/>
      <c r="HK278" s="13"/>
      <c r="HL278" s="1"/>
      <c r="HM278" s="13"/>
      <c r="HN278" s="1"/>
      <c r="HO278" s="1"/>
      <c r="HP278" s="1"/>
      <c r="HQ278" s="15"/>
      <c r="HR278" s="78"/>
      <c r="HS278" s="79"/>
      <c r="HT278" s="78"/>
      <c r="HU278" s="79"/>
      <c r="HV278" s="79"/>
      <c r="HW278" s="79"/>
      <c r="HX278" s="15"/>
      <c r="IE278" s="15"/>
      <c r="IL278" s="15"/>
      <c r="IS278" s="15"/>
      <c r="IZ278" s="15"/>
      <c r="KH278"/>
      <c r="KI278"/>
    </row>
    <row r="282" spans="1:16382" x14ac:dyDescent="0.35">
      <c r="C282" s="13"/>
      <c r="E282" s="13"/>
      <c r="I282" s="13"/>
    </row>
    <row r="286" spans="1:16382" x14ac:dyDescent="0.35">
      <c r="GK286" s="163"/>
    </row>
    <row r="287" spans="1:16382" x14ac:dyDescent="0.35">
      <c r="HM287" s="165"/>
    </row>
    <row r="296" spans="183:183" x14ac:dyDescent="0.35">
      <c r="GA296" s="162"/>
    </row>
  </sheetData>
  <sheetProtection algorithmName="SHA-512" hashValue="sDFIEwn3/xkIzJLA8VQI2MyS8XeyTZVcVfFSpMuSdNnSj7KRKBsnDCb3XeUgDP6EOpfE1vTCGnMVSrAYJ4gpLA==" saltValue="40vn0A5qqP3XuEVWGLKwjA==" spinCount="100000" sheet="1" formatCells="0" formatColumns="0" formatRows="0" sort="0" autoFilter="0"/>
  <sortState xmlns:xlrd2="http://schemas.microsoft.com/office/spreadsheetml/2017/richdata2" ref="KK3:KO35">
    <sortCondition descending="1" ref="KO3:KO35"/>
    <sortCondition descending="1" ref="KN3:KN35"/>
    <sortCondition descending="1" ref="KM3:KM35"/>
    <sortCondition ref="KK3:KK35"/>
  </sortState>
  <mergeCells count="234">
    <mergeCell ref="IT1:IY1"/>
    <mergeCell ref="IF1:IK1"/>
    <mergeCell ref="GP1:GU1"/>
    <mergeCell ref="GW1:HB1"/>
    <mergeCell ref="HD1:HI1"/>
    <mergeCell ref="HK1:HP1"/>
    <mergeCell ref="HR1:HW1"/>
    <mergeCell ref="HY1:ID1"/>
    <mergeCell ref="EE1:EJ1"/>
    <mergeCell ref="EL1:EQ1"/>
    <mergeCell ref="ES1:EX1"/>
    <mergeCell ref="EZ1:FE1"/>
    <mergeCell ref="FG1:FL1"/>
    <mergeCell ref="FN1:FS1"/>
    <mergeCell ref="FU1:FZ1"/>
    <mergeCell ref="GB1:GG1"/>
    <mergeCell ref="GI1:GN1"/>
    <mergeCell ref="IM1:IR1"/>
    <mergeCell ref="BT1:BY1"/>
    <mergeCell ref="CA1:CF1"/>
    <mergeCell ref="CH1:CM1"/>
    <mergeCell ref="CO1:CT1"/>
    <mergeCell ref="CV1:DA1"/>
    <mergeCell ref="DC1:DH1"/>
    <mergeCell ref="DJ1:DO1"/>
    <mergeCell ref="DQ1:DV1"/>
    <mergeCell ref="DX1:EC1"/>
    <mergeCell ref="AR1:AW1"/>
    <mergeCell ref="I1:N1"/>
    <mergeCell ref="P1:U1"/>
    <mergeCell ref="W1:AB1"/>
    <mergeCell ref="AD1:AI1"/>
    <mergeCell ref="AK1:AP1"/>
    <mergeCell ref="AY1:BD1"/>
    <mergeCell ref="BF1:BK1"/>
    <mergeCell ref="BM1:BR1"/>
    <mergeCell ref="A230:B230"/>
    <mergeCell ref="A231:B231"/>
    <mergeCell ref="A232:B232"/>
    <mergeCell ref="A233:B233"/>
    <mergeCell ref="A236:B236"/>
    <mergeCell ref="A237:B237"/>
    <mergeCell ref="A222:B222"/>
    <mergeCell ref="A223:B223"/>
    <mergeCell ref="A224:B224"/>
    <mergeCell ref="A225:B225"/>
    <mergeCell ref="A226:B226"/>
    <mergeCell ref="A229:B229"/>
    <mergeCell ref="A210:B210"/>
    <mergeCell ref="A264:B264"/>
    <mergeCell ref="A265:B265"/>
    <mergeCell ref="A266:B266"/>
    <mergeCell ref="A267:B267"/>
    <mergeCell ref="A268:B268"/>
    <mergeCell ref="A254:B254"/>
    <mergeCell ref="A257:B257"/>
    <mergeCell ref="A258:B258"/>
    <mergeCell ref="A259:B259"/>
    <mergeCell ref="A260:B260"/>
    <mergeCell ref="A261:B261"/>
    <mergeCell ref="A246:B246"/>
    <mergeCell ref="A247:B247"/>
    <mergeCell ref="A250:B250"/>
    <mergeCell ref="A251:B251"/>
    <mergeCell ref="A252:B252"/>
    <mergeCell ref="A253:B253"/>
    <mergeCell ref="A238:B238"/>
    <mergeCell ref="A239:B239"/>
    <mergeCell ref="A240:B240"/>
    <mergeCell ref="A243:B243"/>
    <mergeCell ref="A244:B244"/>
    <mergeCell ref="A245:B245"/>
    <mergeCell ref="A219:B219"/>
    <mergeCell ref="A195:B195"/>
    <mergeCell ref="A196:B196"/>
    <mergeCell ref="A197:B197"/>
    <mergeCell ref="A198:B198"/>
    <mergeCell ref="A201:B201"/>
    <mergeCell ref="A202:B202"/>
    <mergeCell ref="A187:B187"/>
    <mergeCell ref="A188:B188"/>
    <mergeCell ref="A189:B189"/>
    <mergeCell ref="A190:B190"/>
    <mergeCell ref="A191:B191"/>
    <mergeCell ref="A194:B194"/>
    <mergeCell ref="A211:B211"/>
    <mergeCell ref="A212:B212"/>
    <mergeCell ref="A215:B215"/>
    <mergeCell ref="A216:B216"/>
    <mergeCell ref="A217:B217"/>
    <mergeCell ref="A218:B218"/>
    <mergeCell ref="A203:B203"/>
    <mergeCell ref="A204:B204"/>
    <mergeCell ref="A205:B205"/>
    <mergeCell ref="A208:B208"/>
    <mergeCell ref="A209:B209"/>
    <mergeCell ref="A177:B177"/>
    <mergeCell ref="A180:B180"/>
    <mergeCell ref="A181:B181"/>
    <mergeCell ref="A182:B182"/>
    <mergeCell ref="A183:B183"/>
    <mergeCell ref="A184:B184"/>
    <mergeCell ref="A169:B169"/>
    <mergeCell ref="A170:B170"/>
    <mergeCell ref="A173:B173"/>
    <mergeCell ref="A174:B174"/>
    <mergeCell ref="A175:B175"/>
    <mergeCell ref="A176:B176"/>
    <mergeCell ref="A161:B161"/>
    <mergeCell ref="A162:B162"/>
    <mergeCell ref="A163:B163"/>
    <mergeCell ref="A166:B166"/>
    <mergeCell ref="A167:B167"/>
    <mergeCell ref="A168:B168"/>
    <mergeCell ref="A153:B153"/>
    <mergeCell ref="A154:B154"/>
    <mergeCell ref="A155:B155"/>
    <mergeCell ref="A156:B156"/>
    <mergeCell ref="A159:B159"/>
    <mergeCell ref="A160:B160"/>
    <mergeCell ref="A145:B145"/>
    <mergeCell ref="A146:B146"/>
    <mergeCell ref="A147:B147"/>
    <mergeCell ref="A148:B148"/>
    <mergeCell ref="A149:B149"/>
    <mergeCell ref="A152:B152"/>
    <mergeCell ref="A135:B135"/>
    <mergeCell ref="A138:B138"/>
    <mergeCell ref="A139:B139"/>
    <mergeCell ref="A140:B140"/>
    <mergeCell ref="A141:B141"/>
    <mergeCell ref="A142:B142"/>
    <mergeCell ref="A126:B126"/>
    <mergeCell ref="A127:B127"/>
    <mergeCell ref="A131:B131"/>
    <mergeCell ref="A132:B132"/>
    <mergeCell ref="A133:B133"/>
    <mergeCell ref="A134:B134"/>
    <mergeCell ref="A118:B118"/>
    <mergeCell ref="A119:B119"/>
    <mergeCell ref="A120:B120"/>
    <mergeCell ref="A123:B123"/>
    <mergeCell ref="A124:B124"/>
    <mergeCell ref="A125:B125"/>
    <mergeCell ref="A128:B128"/>
    <mergeCell ref="A109:B109"/>
    <mergeCell ref="A110:B110"/>
    <mergeCell ref="A111:B111"/>
    <mergeCell ref="A113:B113"/>
    <mergeCell ref="A116:B116"/>
    <mergeCell ref="A117:B117"/>
    <mergeCell ref="A101:B101"/>
    <mergeCell ref="A102:B102"/>
    <mergeCell ref="A103:B103"/>
    <mergeCell ref="A104:B104"/>
    <mergeCell ref="A105:B105"/>
    <mergeCell ref="A108:B108"/>
    <mergeCell ref="A91:B91"/>
    <mergeCell ref="A94:B94"/>
    <mergeCell ref="A95:B95"/>
    <mergeCell ref="A96:B96"/>
    <mergeCell ref="A97:B97"/>
    <mergeCell ref="A98:B98"/>
    <mergeCell ref="A83:B83"/>
    <mergeCell ref="A84:B84"/>
    <mergeCell ref="A87:B87"/>
    <mergeCell ref="A88:B88"/>
    <mergeCell ref="A89:B89"/>
    <mergeCell ref="A90:B90"/>
    <mergeCell ref="A75:B75"/>
    <mergeCell ref="A76:B76"/>
    <mergeCell ref="A77:B77"/>
    <mergeCell ref="A80:B80"/>
    <mergeCell ref="A81:B81"/>
    <mergeCell ref="A82:B82"/>
    <mergeCell ref="A67:B67"/>
    <mergeCell ref="A68:B68"/>
    <mergeCell ref="A69:B69"/>
    <mergeCell ref="A70:B70"/>
    <mergeCell ref="A73:B73"/>
    <mergeCell ref="A74:B74"/>
    <mergeCell ref="A39:B39"/>
    <mergeCell ref="A40:B40"/>
    <mergeCell ref="A59:B59"/>
    <mergeCell ref="A60:B60"/>
    <mergeCell ref="A61:B61"/>
    <mergeCell ref="A62:B62"/>
    <mergeCell ref="A63:B63"/>
    <mergeCell ref="A66:B66"/>
    <mergeCell ref="A49:B49"/>
    <mergeCell ref="A52:B52"/>
    <mergeCell ref="A53:B53"/>
    <mergeCell ref="A54:B54"/>
    <mergeCell ref="A55:B55"/>
    <mergeCell ref="A56:B56"/>
    <mergeCell ref="A3:B3"/>
    <mergeCell ref="C8:D8"/>
    <mergeCell ref="A5:B5"/>
    <mergeCell ref="A6:B6"/>
    <mergeCell ref="A4:B4"/>
    <mergeCell ref="A8:B8"/>
    <mergeCell ref="A25:B25"/>
    <mergeCell ref="A26:B26"/>
    <mergeCell ref="A27:B27"/>
    <mergeCell ref="A17:B17"/>
    <mergeCell ref="A18:B18"/>
    <mergeCell ref="A19:B19"/>
    <mergeCell ref="A20:B20"/>
    <mergeCell ref="A21:B21"/>
    <mergeCell ref="A24:B24"/>
    <mergeCell ref="A271:B271"/>
    <mergeCell ref="A272:B272"/>
    <mergeCell ref="A273:B273"/>
    <mergeCell ref="A274:B274"/>
    <mergeCell ref="A275:B275"/>
    <mergeCell ref="A7:B7"/>
    <mergeCell ref="A10:B10"/>
    <mergeCell ref="A11:B11"/>
    <mergeCell ref="A12:B12"/>
    <mergeCell ref="A13:B13"/>
    <mergeCell ref="A14:B14"/>
    <mergeCell ref="A28:B28"/>
    <mergeCell ref="A31:B31"/>
    <mergeCell ref="A32:B32"/>
    <mergeCell ref="A41:B41"/>
    <mergeCell ref="A42:B42"/>
    <mergeCell ref="A45:B45"/>
    <mergeCell ref="A46:B46"/>
    <mergeCell ref="A47:B47"/>
    <mergeCell ref="A48:B48"/>
    <mergeCell ref="A33:B33"/>
    <mergeCell ref="A34:B34"/>
    <mergeCell ref="A35:B35"/>
    <mergeCell ref="A38:B38"/>
  </mergeCells>
  <phoneticPr fontId="7" type="noConversion"/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U20"/>
  <sheetViews>
    <sheetView tabSelected="1" zoomScale="70" zoomScaleNormal="70" workbookViewId="0">
      <selection activeCell="Q4" sqref="P4:Q4"/>
    </sheetView>
  </sheetViews>
  <sheetFormatPr defaultRowHeight="12.5" x14ac:dyDescent="0.25"/>
  <cols>
    <col min="2" max="2" width="11.90625" customWidth="1"/>
    <col min="3" max="3" width="3.54296875" customWidth="1"/>
    <col min="4" max="4" width="6" customWidth="1"/>
    <col min="5" max="5" width="20.1796875" customWidth="1"/>
    <col min="7" max="7" width="6.36328125" customWidth="1"/>
    <col min="10" max="10" width="6.54296875" customWidth="1"/>
    <col min="11" max="11" width="4" customWidth="1"/>
    <col min="12" max="12" width="29.90625" customWidth="1"/>
    <col min="13" max="13" width="8.7265625" customWidth="1"/>
    <col min="14" max="14" width="24.90625" customWidth="1"/>
  </cols>
  <sheetData>
    <row r="1" spans="1:21" s="261" customFormat="1" ht="31" customHeight="1" thickBot="1" x14ac:dyDescent="0.3">
      <c r="A1" s="332"/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</row>
    <row r="2" spans="1:21" ht="105" customHeight="1" thickTop="1" thickBot="1" x14ac:dyDescent="0.3">
      <c r="A2" s="332"/>
      <c r="B2" s="345"/>
      <c r="C2" s="352"/>
      <c r="D2" s="351"/>
      <c r="E2" s="351"/>
      <c r="F2" s="351"/>
      <c r="G2" s="351"/>
      <c r="H2" s="351"/>
      <c r="I2" s="351"/>
      <c r="J2" s="353"/>
      <c r="K2" s="343"/>
      <c r="L2" s="332"/>
      <c r="M2" s="332"/>
      <c r="N2" s="332"/>
    </row>
    <row r="3" spans="1:21" ht="22" thickTop="1" thickBot="1" x14ac:dyDescent="0.3">
      <c r="A3" s="332"/>
      <c r="B3" s="345"/>
      <c r="C3" s="331"/>
      <c r="D3" s="336"/>
      <c r="E3" s="335" t="s">
        <v>49</v>
      </c>
      <c r="F3" s="335" t="s">
        <v>54</v>
      </c>
      <c r="G3" s="335" t="s">
        <v>48</v>
      </c>
      <c r="H3" s="335" t="s">
        <v>53</v>
      </c>
      <c r="I3" s="341" t="s">
        <v>50</v>
      </c>
      <c r="J3" s="355"/>
      <c r="K3" s="420"/>
      <c r="L3" s="332"/>
      <c r="M3" s="332"/>
      <c r="N3" s="332"/>
    </row>
    <row r="4" spans="1:21" ht="24" thickBot="1" x14ac:dyDescent="0.6">
      <c r="A4" s="332"/>
      <c r="B4" s="332"/>
      <c r="C4" s="346"/>
      <c r="D4" s="421">
        <v>1</v>
      </c>
      <c r="E4" s="422" t="str">
        <f>sortering!C4</f>
        <v>BENGT</v>
      </c>
      <c r="F4" s="423">
        <f>sortering!D4</f>
        <v>10</v>
      </c>
      <c r="G4" s="424">
        <f>sortering!E4</f>
        <v>28</v>
      </c>
      <c r="H4" s="424">
        <f>sortering!F4</f>
        <v>6</v>
      </c>
      <c r="I4" s="425">
        <f>sortering!G4</f>
        <v>54</v>
      </c>
      <c r="J4" s="398"/>
      <c r="K4" s="420"/>
      <c r="L4" s="332"/>
      <c r="M4" s="332"/>
      <c r="N4" s="332"/>
      <c r="U4" s="342"/>
    </row>
    <row r="5" spans="1:21" ht="21" x14ac:dyDescent="0.45">
      <c r="A5" s="332"/>
      <c r="B5" s="345"/>
      <c r="C5" s="331"/>
      <c r="D5" s="339">
        <v>2</v>
      </c>
      <c r="E5" s="328" t="str">
        <f>sortering!C5</f>
        <v>ANDERS E</v>
      </c>
      <c r="F5" s="329">
        <f>sortering!D5</f>
        <v>10</v>
      </c>
      <c r="G5" s="399">
        <f>sortering!E5</f>
        <v>22</v>
      </c>
      <c r="H5" s="399">
        <f>sortering!F5</f>
        <v>6</v>
      </c>
      <c r="I5" s="400">
        <f>sortering!G5</f>
        <v>45</v>
      </c>
      <c r="J5" s="356"/>
      <c r="K5" s="420"/>
      <c r="L5" s="332" t="e">
        <f>-J4_</f>
        <v>#NAME?</v>
      </c>
      <c r="M5" s="332"/>
      <c r="N5" s="332"/>
    </row>
    <row r="6" spans="1:21" ht="21" x14ac:dyDescent="0.45">
      <c r="A6" s="332"/>
      <c r="B6" s="345"/>
      <c r="C6" s="331"/>
      <c r="D6" s="339">
        <v>3</v>
      </c>
      <c r="E6" s="328" t="str">
        <f>sortering!C6</f>
        <v>MAGNUS</v>
      </c>
      <c r="F6" s="329">
        <f>sortering!D6</f>
        <v>10</v>
      </c>
      <c r="G6" s="399">
        <f>sortering!E6</f>
        <v>22</v>
      </c>
      <c r="H6" s="399">
        <f>sortering!F6</f>
        <v>5</v>
      </c>
      <c r="I6" s="400">
        <f>sortering!G6</f>
        <v>45</v>
      </c>
      <c r="J6" s="356"/>
      <c r="K6" s="420"/>
      <c r="L6" s="332"/>
      <c r="M6" s="332"/>
      <c r="N6" s="332"/>
    </row>
    <row r="7" spans="1:21" ht="21" x14ac:dyDescent="0.45">
      <c r="A7" s="332"/>
      <c r="B7" s="345"/>
      <c r="C7" s="344"/>
      <c r="D7" s="338">
        <v>4</v>
      </c>
      <c r="E7" s="328" t="str">
        <f>sortering!C7</f>
        <v>KEVIN</v>
      </c>
      <c r="F7" s="399">
        <f>sortering!D7</f>
        <v>10</v>
      </c>
      <c r="G7" s="399">
        <f>sortering!E7</f>
        <v>26</v>
      </c>
      <c r="H7" s="399">
        <f>sortering!F7</f>
        <v>4</v>
      </c>
      <c r="I7" s="400">
        <f>sortering!G7</f>
        <v>44.5</v>
      </c>
      <c r="J7" s="356"/>
      <c r="K7" s="420"/>
      <c r="L7" s="332"/>
      <c r="M7" s="332"/>
      <c r="N7" s="332"/>
    </row>
    <row r="8" spans="1:21" ht="21" x14ac:dyDescent="0.45">
      <c r="A8" s="332"/>
      <c r="B8" s="345"/>
      <c r="C8" s="344"/>
      <c r="D8" s="338">
        <v>5</v>
      </c>
      <c r="E8" s="328" t="str">
        <f>sortering!C8</f>
        <v>HANS</v>
      </c>
      <c r="F8" s="399">
        <f>sortering!D8</f>
        <v>10</v>
      </c>
      <c r="G8" s="399">
        <f>sortering!E8</f>
        <v>22</v>
      </c>
      <c r="H8" s="399">
        <f>sortering!F8</f>
        <v>5</v>
      </c>
      <c r="I8" s="400">
        <f>sortering!G8</f>
        <v>43.5</v>
      </c>
      <c r="J8" s="356"/>
      <c r="K8" s="420"/>
      <c r="L8" s="332" t="s">
        <v>88</v>
      </c>
      <c r="M8" s="332"/>
      <c r="N8" s="332"/>
    </row>
    <row r="9" spans="1:21" ht="21" x14ac:dyDescent="0.45">
      <c r="A9" s="332"/>
      <c r="B9" s="345"/>
      <c r="C9" s="344"/>
      <c r="D9" s="338">
        <v>6</v>
      </c>
      <c r="E9" s="328" t="str">
        <f>sortering!C9</f>
        <v>SVEN ÅKE</v>
      </c>
      <c r="F9" s="399">
        <f>sortering!D9</f>
        <v>10</v>
      </c>
      <c r="G9" s="399">
        <f>sortering!E9</f>
        <v>26</v>
      </c>
      <c r="H9" s="399">
        <f>sortering!F9</f>
        <v>2</v>
      </c>
      <c r="I9" s="400">
        <f>sortering!G9</f>
        <v>41</v>
      </c>
      <c r="J9" s="356"/>
      <c r="K9" s="420"/>
      <c r="L9" s="332"/>
      <c r="M9" s="332"/>
      <c r="N9" s="332"/>
    </row>
    <row r="10" spans="1:21" ht="21" x14ac:dyDescent="0.45">
      <c r="A10" s="332"/>
      <c r="B10" s="332"/>
      <c r="C10" s="346"/>
      <c r="D10" s="338">
        <v>7</v>
      </c>
      <c r="E10" s="328" t="str">
        <f>sortering!C10</f>
        <v>JOHN</v>
      </c>
      <c r="F10" s="399">
        <f>sortering!D10</f>
        <v>10</v>
      </c>
      <c r="G10" s="399">
        <f>sortering!E10</f>
        <v>24</v>
      </c>
      <c r="H10" s="399">
        <f>sortering!F10</f>
        <v>3</v>
      </c>
      <c r="I10" s="400">
        <f>sortering!G10</f>
        <v>40.5</v>
      </c>
      <c r="J10" s="356"/>
      <c r="K10" s="420"/>
      <c r="L10" s="332"/>
      <c r="M10" s="332"/>
      <c r="N10" s="332"/>
      <c r="R10" s="330"/>
    </row>
    <row r="11" spans="1:21" ht="21" x14ac:dyDescent="0.45">
      <c r="A11" s="332"/>
      <c r="B11" s="332"/>
      <c r="C11" s="346"/>
      <c r="D11" s="338">
        <v>8</v>
      </c>
      <c r="E11" s="328" t="str">
        <f>sortering!C11</f>
        <v>L LILJEGREN</v>
      </c>
      <c r="F11" s="399">
        <f>sortering!D11</f>
        <v>10</v>
      </c>
      <c r="G11" s="399">
        <f>sortering!E11</f>
        <v>21</v>
      </c>
      <c r="H11" s="399">
        <f>sortering!F11</f>
        <v>5</v>
      </c>
      <c r="I11" s="400">
        <f>sortering!G11</f>
        <v>40</v>
      </c>
      <c r="J11" s="356"/>
      <c r="K11" s="420"/>
      <c r="L11" s="332"/>
      <c r="M11" s="332"/>
      <c r="N11" s="332"/>
    </row>
    <row r="12" spans="1:21" ht="21" x14ac:dyDescent="0.45">
      <c r="A12" s="332"/>
      <c r="B12" s="332"/>
      <c r="C12" s="346"/>
      <c r="D12" s="338">
        <v>9</v>
      </c>
      <c r="E12" s="328" t="str">
        <f>sortering!C12</f>
        <v>HENRIK</v>
      </c>
      <c r="F12" s="399">
        <f>sortering!D12</f>
        <v>10</v>
      </c>
      <c r="G12" s="399">
        <f>sortering!E12</f>
        <v>21</v>
      </c>
      <c r="H12" s="399">
        <f>sortering!F12</f>
        <v>4</v>
      </c>
      <c r="I12" s="400">
        <f>sortering!G12</f>
        <v>40</v>
      </c>
      <c r="J12" s="356"/>
      <c r="K12" s="420"/>
      <c r="L12" s="332"/>
      <c r="M12" s="332"/>
      <c r="N12" s="332"/>
    </row>
    <row r="13" spans="1:21" ht="21" x14ac:dyDescent="0.45">
      <c r="A13" s="332"/>
      <c r="B13" s="332"/>
      <c r="C13" s="346"/>
      <c r="D13" s="338">
        <v>10</v>
      </c>
      <c r="E13" s="328" t="str">
        <f>sortering!C13</f>
        <v>TOMAS</v>
      </c>
      <c r="F13" s="399">
        <f>sortering!D13</f>
        <v>10</v>
      </c>
      <c r="G13" s="399">
        <f>sortering!E13</f>
        <v>24</v>
      </c>
      <c r="H13" s="399">
        <f>sortering!F13</f>
        <v>3</v>
      </c>
      <c r="I13" s="400">
        <f>sortering!G13</f>
        <v>39</v>
      </c>
      <c r="J13" s="356"/>
      <c r="K13" s="420"/>
      <c r="L13" s="332"/>
      <c r="M13" s="332"/>
      <c r="N13" s="332"/>
    </row>
    <row r="14" spans="1:21" ht="21.5" thickBot="1" x14ac:dyDescent="0.5">
      <c r="A14" s="332"/>
      <c r="B14" s="345"/>
      <c r="C14" s="331"/>
      <c r="D14" s="339">
        <v>11</v>
      </c>
      <c r="E14" s="328" t="str">
        <f>sortering!C14</f>
        <v>BENNO</v>
      </c>
      <c r="F14" s="399">
        <f>sortering!D14</f>
        <v>10</v>
      </c>
      <c r="G14" s="399">
        <f>sortering!E14</f>
        <v>21</v>
      </c>
      <c r="H14" s="399">
        <f>sortering!F14</f>
        <v>4</v>
      </c>
      <c r="I14" s="400">
        <f>sortering!G14</f>
        <v>37.5</v>
      </c>
      <c r="J14" s="356"/>
      <c r="K14" s="420"/>
      <c r="L14" s="332"/>
      <c r="M14" s="332"/>
      <c r="N14" s="332"/>
    </row>
    <row r="15" spans="1:21" ht="21.5" thickBot="1" x14ac:dyDescent="0.5">
      <c r="A15" s="332"/>
      <c r="B15" s="332"/>
      <c r="C15" s="346"/>
      <c r="D15" s="340">
        <v>12</v>
      </c>
      <c r="E15" s="337" t="str">
        <f>sortering!C15</f>
        <v>VICTOR</v>
      </c>
      <c r="F15" s="401">
        <f>sortering!D15</f>
        <v>10</v>
      </c>
      <c r="G15" s="401">
        <f>sortering!E15</f>
        <v>24</v>
      </c>
      <c r="H15" s="401">
        <f>sortering!F15</f>
        <v>3</v>
      </c>
      <c r="I15" s="402">
        <f>sortering!G15</f>
        <v>36.5</v>
      </c>
      <c r="J15" s="356"/>
      <c r="K15" s="420"/>
      <c r="L15" s="332"/>
      <c r="M15" s="332"/>
      <c r="N15" s="332"/>
      <c r="R15" s="342"/>
    </row>
    <row r="16" spans="1:21" ht="24.5" customHeight="1" thickTop="1" thickBot="1" x14ac:dyDescent="0.3">
      <c r="A16" s="332"/>
      <c r="B16" s="345"/>
      <c r="C16" s="331"/>
      <c r="D16" s="353"/>
      <c r="E16" s="353"/>
      <c r="F16" s="353"/>
      <c r="G16" s="353"/>
      <c r="H16" s="353"/>
      <c r="I16" s="353"/>
      <c r="J16" s="354"/>
      <c r="K16" s="343"/>
      <c r="L16" s="332"/>
      <c r="M16" s="332"/>
      <c r="N16" s="332"/>
    </row>
    <row r="17" spans="1:14" ht="13" thickTop="1" x14ac:dyDescent="0.25">
      <c r="A17" s="332"/>
      <c r="B17" s="332"/>
      <c r="C17" s="347"/>
      <c r="D17" s="348"/>
      <c r="E17" s="347"/>
      <c r="F17" s="347"/>
      <c r="G17" s="349"/>
      <c r="H17" s="350"/>
      <c r="I17" s="347"/>
      <c r="J17" s="347"/>
      <c r="K17" s="332"/>
      <c r="L17" s="332"/>
      <c r="M17" s="332"/>
      <c r="N17" s="332"/>
    </row>
    <row r="18" spans="1:14" x14ac:dyDescent="0.25">
      <c r="A18" s="332"/>
      <c r="B18" s="332"/>
      <c r="C18" s="332"/>
      <c r="D18" s="333"/>
      <c r="E18" s="332"/>
      <c r="F18" s="332"/>
      <c r="G18" s="334"/>
      <c r="H18" s="332"/>
      <c r="I18" s="332"/>
      <c r="J18" s="332"/>
      <c r="K18" s="332"/>
      <c r="L18" s="332"/>
      <c r="M18" s="332"/>
      <c r="N18" s="332"/>
    </row>
    <row r="19" spans="1:14" ht="20.5" customHeight="1" x14ac:dyDescent="0.25">
      <c r="A19" s="332"/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</row>
    <row r="20" spans="1:14" ht="23" customHeight="1" x14ac:dyDescent="0.25">
      <c r="A20" s="332"/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</row>
  </sheetData>
  <mergeCells count="1">
    <mergeCell ref="K3:K15"/>
  </mergeCells>
  <pageMargins left="0.7" right="0.7" top="0.75" bottom="0.75" header="0.3" footer="0.3"/>
  <pageSetup paperSize="9" orientation="portrait" r:id="rId1"/>
  <ignoredErrors>
    <ignoredError sqref="L5" evalError="1"/>
    <ignoredError sqref="F4:F6 E4:E1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2:G15"/>
  <sheetViews>
    <sheetView workbookViewId="0">
      <selection activeCell="L23" sqref="L23"/>
    </sheetView>
  </sheetViews>
  <sheetFormatPr defaultRowHeight="12.5" x14ac:dyDescent="0.25"/>
  <cols>
    <col min="3" max="3" width="11.54296875" bestFit="1" customWidth="1"/>
  </cols>
  <sheetData>
    <row r="2" spans="2:7" ht="13" thickBot="1" x14ac:dyDescent="0.3"/>
    <row r="3" spans="2:7" ht="13" x14ac:dyDescent="0.3">
      <c r="C3" s="309" t="s">
        <v>22</v>
      </c>
      <c r="D3" s="310" t="s">
        <v>55</v>
      </c>
      <c r="E3" s="310" t="s">
        <v>56</v>
      </c>
      <c r="F3" s="310" t="s">
        <v>57</v>
      </c>
      <c r="G3" s="311" t="s">
        <v>19</v>
      </c>
    </row>
    <row r="4" spans="2:7" ht="15.5" x14ac:dyDescent="0.25">
      <c r="B4">
        <v>1</v>
      </c>
      <c r="C4" s="221" t="str">
        <f>DATA!$JE$1</f>
        <v>BENGT</v>
      </c>
      <c r="D4" s="47">
        <f>DATA!$JE$5+DATA!$JE$14+DATA!$JE$21+DATA!$JE$28+DATA!$JE$35+DATA!$JE$42+DATA!$JE$49+DATA!$JE$56+DATA!$JE$63+DATA!$JE$70+DATA!$JE$77+DATA!$JE$84+DATA!$JE$91+DATA!$JE$98+DATA!$JE$105+DATA!$JE$113+DATA!$JE$120+DATA!$JE$127+DATA!$JE$135+DATA!$JE$142+DATA!$JE$149+DATA!$JE$156+DATA!$JE$163+DATA!$JE$170+DATA!$JE$177+DATA!$JE$184+DATA!$JE$191+DATA!$JE$198+DATA!$JE$205+DATA!$JE$212+DATA!$JE$219+DATA!$JE$226+DATA!$JE$233+DATA!$JE$240+DATA!$JE$247+DATA!$JE$254+DATA!$JE$261+DATA!$JE$268+DATA!$JE$275</f>
        <v>10</v>
      </c>
      <c r="E4" s="51">
        <f>DATA!$JE$4+DATA!$JE$12+DATA!$JE$19+DATA!$JE$26+DATA!$JE$33+DATA!$JE$40+DATA!$JE$47+DATA!$JE$54+DATA!$JE$61+DATA!$JE$68+DATA!$JE$75+DATA!$JE$82+DATA!$JE$89+DATA!$JE$96+DATA!$JE$103+DATA!$JE$110+DATA!$JE$118+DATA!$JE$125+DATA!$JE$133+DATA!$JE$140+DATA!$JE$147+DATA!$JE$154+DATA!$JE$161+DATA!$JE$168+DATA!$JE$175+DATA!$JE$182+DATA!$JE$189+DATA!$JE$196+DATA!$JE$203+DATA!$JE$210+DATA!$JE$217+DATA!$JE$224+DATA!$JE$231+DATA!$JE$238+DATA!$JE$245+DATA!$JE$252+DATA!$JE$259+DATA!$JE$266+DATA!$JE$273</f>
        <v>28</v>
      </c>
      <c r="F4" s="51">
        <f>DATA!$JE$3+DATA!$JE$11+DATA!$JE$18+DATA!$JE$25+DATA!$JE$32+DATA!$JE$39+DATA!$JE$46+DATA!$JE$53+DATA!$JE$60+DATA!$JE$67+DATA!$JE$74+DATA!$JE$81+DATA!$JE$88+DATA!$JE$95+DATA!$JE$102+DATA!$JE$109+DATA!$JE$117+DATA!$JE$124+DATA!$JE$132+DATA!$JE$139+DATA!$JE$146+DATA!$JE$153+DATA!$JE$160+DATA!$JE$167+DATA!$JE$174+DATA!$JE$181+DATA!$JE$188+DATA!$JE$195+DATA!$JE$202+DATA!$JE$209+DATA!$JE$216+DATA!$JE$223+DATA!$JE$230+DATA!$JE$237+DATA!$JE$244+DATA!$JE$251+DATA!$JE$258+DATA!$JE$265+DATA!$JE$272</f>
        <v>6</v>
      </c>
      <c r="G4" s="230">
        <f>DATA!$JE$2+DATA!$JE$10+DATA!$JE$17+DATA!$JE$24+DATA!$JE$31+DATA!$JE$38+DATA!$JE$45+DATA!$JE$52+DATA!$JE$59+DATA!$JE$66+DATA!$JE$73+DATA!$JE$80+DATA!$JE$87+DATA!$JE$94+DATA!$JE$101+DATA!$JE$108+DATA!$JE$116+DATA!$JE$123+DATA!$JE$131+DATA!$JE$138+DATA!$JE$145+DATA!$JE$152+DATA!$JE$159+DATA!$JE$166+DATA!$JE$173+DATA!$JE$180+DATA!$JE$187+DATA!$JE$194+DATA!$JE$201+DATA!$JE$208+DATA!$JE$215+DATA!$JE$222+DATA!$JE$229+DATA!$JE$236+DATA!$JE$243+DATA!$JE$250+DATA!$JE$257+DATA!$JE$264++DATA!$JE$271</f>
        <v>54</v>
      </c>
    </row>
    <row r="5" spans="2:7" ht="15.5" x14ac:dyDescent="0.25">
      <c r="B5">
        <v>2</v>
      </c>
      <c r="C5" s="221" t="str">
        <f>DATA!P1</f>
        <v>ANDERS E</v>
      </c>
      <c r="D5" s="47">
        <f>DATA!$JD$5+DATA!$JD$14+DATA!$JD$21+DATA!$JD$28+DATA!$JD$35+DATA!$JD$42+DATA!$JD$49+DATA!$JD$56+DATA!$JD$63+DATA!$JD$70+DATA!$JD$77+DATA!$JD$84+DATA!$JD$91+DATA!$JD$98+DATA!$JD$105+DATA!$JD$113+DATA!$JD$120+DATA!$JD$127+DATA!$JD$135+DATA!$JD$142+DATA!$JD$149+DATA!$JD$156+DATA!$JD$163+DATA!$JD$170+DATA!$JD$177+DATA!$JD$184+DATA!$JD$191+DATA!$JD$198+DATA!$JD$205+DATA!$JD$212+DATA!$JD$219+DATA!$JD$226+DATA!$JD$233+DATA!$JD$240+DATA!$JD$247+DATA!$JD$254+DATA!$JD$261+DATA!$JD$268+DATA!$JD$275</f>
        <v>10</v>
      </c>
      <c r="E5" s="51">
        <f>DATA!$JD$4+DATA!$JD$12+DATA!$JD$19+DATA!$JD$26+DATA!$JD$33+DATA!$JD$40+DATA!$JD$47+DATA!$JD$54+DATA!$JD$61+DATA!$JD$68+DATA!$JD$75+DATA!$JD$82+DATA!$JD$89+DATA!$JD$96+DATA!$JD$103+DATA!$JD$110+DATA!$JD$118+DATA!$JD$125+DATA!$JD$133+DATA!$JD$140+DATA!$JD$147+DATA!$JD$154+DATA!$JD$161+DATA!$JD$168+DATA!$JD$175+DATA!$JD$182+DATA!$JD$189+DATA!$JD$196+DATA!$JD$203+DATA!$JD$210+DATA!$JD$217+DATA!$JD$224+DATA!$JD$231+DATA!$JD$238+DATA!$JD$245+DATA!$JD$252+DATA!$JD$259+DATA!$JD$266+DATA!$JD$273</f>
        <v>22</v>
      </c>
      <c r="F5" s="47">
        <f>DATA!$JD$3+DATA!$JD$11+DATA!$JD$18+DATA!$JD$25+DATA!$JD$32+DATA!$JD$39+DATA!$JD$46+DATA!$JD$53+DATA!$JD$60+DATA!$JD$67+DATA!$JD$74+DATA!$JD$81+DATA!$JD$88+DATA!$JD$95+DATA!$JD$102+DATA!$JD$109+DATA!$JD$117+DATA!$JD$124+DATA!$JD$132+DATA!$JD$139+DATA!$JD$146+DATA!$JD$153+DATA!$JD$160+DATA!$JD$167+DATA!$JD$174+DATA!$JD$181+DATA!$JD$188+DATA!$JD$195+DATA!$JD$202+DATA!$JD$209+DATA!$JD$216+DATA!$JD$223+DATA!$JD$230+DATA!$JD$237+DATA!$JD$244+DATA!$JD$251+DATA!$JD$258+DATA!$JD$265+DATA!$JD$272</f>
        <v>6</v>
      </c>
      <c r="G5" s="229">
        <f>DATA!$JD$2+DATA!$JD$10+DATA!$JD$17+DATA!$JD$24+DATA!$JD$31+DATA!$JD$38+DATA!$JD$45+DATA!$JD$52+DATA!$JD$59+DATA!$JD$66+DATA!$JD$73+DATA!$JD$80+DATA!$JD$87+DATA!$JD$94+DATA!$JD$101+DATA!$JD$108+DATA!$JD$116+DATA!$JD$123+DATA!$JD$131+DATA!$JD$138+DATA!$JD$145+DATA!$JD$152+DATA!$JD$159+DATA!$JD$166+DATA!$JD$173+DATA!$JD$180+DATA!$JD$187+DATA!$JD$194+DATA!$JD$201+DATA!$JD$208+DATA!$JD$215+DATA!$JD$222+DATA!$JD$229+DATA!$JD$236+DATA!$JD$243+DATA!$JD$250+DATA!$JD$257+DATA!$JD$264+DATA!$JD$271</f>
        <v>45</v>
      </c>
    </row>
    <row r="6" spans="2:7" ht="15.5" x14ac:dyDescent="0.25">
      <c r="B6">
        <v>3</v>
      </c>
      <c r="C6" s="221" t="str">
        <f>DATA!$JV$1</f>
        <v>MAGNUS</v>
      </c>
      <c r="D6" s="47">
        <f>DATA!$JV$5+DATA!$JV$14+DATA!$JV$21+DATA!$JV$28+DATA!$JV$35+DATA!$JV$42+DATA!$JV$49+DATA!$JV$56+DATA!$JV$63+DATA!$JV$70+DATA!$JV$77+DATA!$JV$84+DATA!$JV$91+DATA!$JV$98+DATA!$JV$105+DATA!$JV$113+DATA!$JV$120+DATA!$JV$127+DATA!$JV$135+DATA!$JV$142+DATA!$JV$149+DATA!$JV$156+DATA!$JV$163+DATA!$JV$170+DATA!$JV$177+DATA!$JV$184+DATA!$JV$191+DATA!$JV$198+DATA!$JV$205+DATA!$JV$212+DATA!$JV$219+DATA!$JV$226+DATA!$JV$233+DATA!$JV$240+DATA!$JV$247+DATA!$JV$254+DATA!$JV$261+DATA!$JV$268+DATA!$JV$275</f>
        <v>10</v>
      </c>
      <c r="E6" s="51">
        <f>DATA!$JV$4+DATA!$JV$12+DATA!$JV$19+DATA!$JV$26+DATA!$JV$33+DATA!$JV$40+DATA!$JV$47+DATA!$JV$54+DATA!$JV$61+DATA!$JV$68+DATA!$JV$75+DATA!$JV$82+DATA!$JV$89+DATA!$JV$96+DATA!$JV$103+DATA!$JV$110+DATA!$JV$118+DATA!$JV$125+DATA!$JV$133+DATA!$JV$140+DATA!$JV$147+DATA!$JV$154+DATA!$JV$161+DATA!$JV$168+DATA!$JV$175+DATA!$JV$182+DATA!$JV$189+DATA!$JV$196+DATA!$JV$203+DATA!$JV$210+DATA!$JV$217+DATA!$JV$224+DATA!$JV$231+DATA!$JV$238+DATA!$JV$245+DATA!$JV$252+DATA!$JV$259+DATA!$JV$266+DATA!$JV$273</f>
        <v>22</v>
      </c>
      <c r="F6" s="51">
        <f>DATA!$JV$3+DATA!$JV$11+DATA!$JV$18+DATA!$JV$25+DATA!$JV$32+DATA!$JV$39+DATA!$JV$46+DATA!$JV$53+DATA!$JV$60+DATA!$JV$67+DATA!$JV$74+DATA!$JV$81+DATA!$JV$88+DATA!$JV$95+DATA!$JV$102+DATA!$JV$109+DATA!$JV$117+DATA!$JV$124+DATA!$JV$132+DATA!$JV$139+DATA!$JV$146+DATA!$JV$153+DATA!$JV$160+DATA!$JV$167+DATA!$JV$174+DATA!$JV$181+DATA!$JV$188+DATA!$JV$195+DATA!$JV$202+DATA!$JV$209+DATA!$JV$216+DATA!$JV$223+DATA!$JV$230+DATA!$JV$237+DATA!$JV$244+DATA!$JV$251+DATA!$JV$258+DATA!$JV$265+DATA!$JV$272</f>
        <v>5</v>
      </c>
      <c r="G6" s="229">
        <f>DATA!$JV$2+DATA!$JV$10+DATA!$JV$17+DATA!$JV$24+DATA!$JV$31+DATA!$JV$38+DATA!$JV$45+DATA!$JV$52+DATA!$JV$59+DATA!$JV$66+DATA!$JV$73+DATA!$JV$80+DATA!$JV$87+DATA!$JV$94+DATA!$JV$101+DATA!$JV$108+DATA!$JV$116+DATA!$JV$123+DATA!$JV$131+DATA!$JV$138+DATA!$JV$145+DATA!$JV$152+DATA!$JV$159+DATA!$JV$166+DATA!$JV$173+DATA!$JV$180+DATA!$JV$187+DATA!$JV$194+DATA!$JV$201+DATA!$JV$208+DATA!$JV$215+DATA!$JV$222+DATA!$JV$229+DATA!$JV$236+DATA!$JV$243+DATA!$JV$250+DATA!$JV$257+DATA!$JV$264+DATA!$JV$271</f>
        <v>45</v>
      </c>
    </row>
    <row r="7" spans="2:7" ht="15.5" x14ac:dyDescent="0.25">
      <c r="B7">
        <v>4</v>
      </c>
      <c r="C7" s="221" t="str">
        <f>DATA!$JR$1</f>
        <v>KEVIN</v>
      </c>
      <c r="D7" s="47">
        <f>DATA!$JR$5+DATA!$JR$14+DATA!$JR$21+DATA!$JR$28+DATA!$JR$35+DATA!$JR$42+DATA!$JR$49+DATA!$JR$56+DATA!$JR$63+DATA!$JR$70+DATA!$JR$77+DATA!$JR$84+DATA!$JR$91+DATA!$JR$98+DATA!$JR$105+DATA!$JR$113+DATA!$JR$120+DATA!$JR$127+DATA!$JR$135+DATA!$JR$142+DATA!$JR$149+DATA!$JR$156+DATA!$JR$163+DATA!$JR$170+DATA!$JR$177+DATA!$JR$184+DATA!$JR$191+DATA!$JR$198+DATA!$JR$205+DATA!$JR$212+DATA!$JR$219+DATA!$JR$226+DATA!$JR$233+DATA!$JR$240+DATA!$JR$247+DATA!$JR$254+DATA!$JR$261+DATA!$JR$268+DATA!$JR$275</f>
        <v>10</v>
      </c>
      <c r="E7" s="51">
        <f>DATA!$JR$4+DATA!$JR$12+DATA!$JR$19+DATA!$JR$26+DATA!$JR$33+DATA!$JR$40+DATA!$JR$47+DATA!$JR$54+DATA!$JR$61+DATA!$JR$68+DATA!$JR$75+DATA!$JR$82+DATA!$JR$89+DATA!$JR$96+DATA!$JR$103+DATA!$JR$110+DATA!$JR$118+DATA!$JR$125+DATA!$JR$133+DATA!$JR$140+DATA!$JR$147+DATA!$JR$154+DATA!$JR$161+DATA!$JR$168+DATA!$JR$175+DATA!$JR$182+DATA!$JR$189+DATA!$JR$196+DATA!$JR$203+DATA!$JR$210+DATA!$JR$217+DATA!$JR$224+DATA!$JR$231+DATA!$JR$238+DATA!$JR$245+DATA!$JR$252+DATA!$JR$259+DATA!$JR$266+DATA!$JR$273</f>
        <v>26</v>
      </c>
      <c r="F7" s="51">
        <f>DATA!$JR$3+DATA!$JR$11+DATA!$JR$18+DATA!$JR$25+DATA!$JR$32+DATA!$JR$39+DATA!$JR$46+DATA!$JR$53+DATA!$JR$60+DATA!$JR$67+DATA!$JR$74+DATA!$JR$81+DATA!$JR$88+DATA!$JR$95+DATA!$JR$102+DATA!$JR$109+DATA!$JR$117+DATA!$JR$124+DATA!$JR$132+DATA!$JR$139+DATA!$JR$146+DATA!$JR$153+DATA!$JR$160+DATA!$JR$167+DATA!$JR$174+DATA!$JR$181+DATA!$JR$188+DATA!$JR$195+DATA!$JR$202+DATA!$JR$209+DATA!$JR$216+DATA!$JR$223+DATA!$JR$230+DATA!$JR$237+DATA!$JR$244+DATA!$JR$251+DATA!$JR$258+DATA!$JR$265+DATA!$JR$272</f>
        <v>4</v>
      </c>
      <c r="G7" s="229">
        <f>DATA!$JR$2+DATA!$JR$10+DATA!$JR$17+DATA!$JR$24+DATA!$JR$31+DATA!$JR$38+DATA!$JR$45+DATA!$JR$52+DATA!$JR$59+DATA!$JR$66+DATA!$JR$73+DATA!$JR$80+DATA!$JR$87+DATA!$JR$94+DATA!$JR$101+DATA!$JR$108+DATA!$JR$116+DATA!$JR$123+DATA!$JR$131+DATA!$JR$138+DATA!$JR$145+DATA!$JR$152+DATA!$JR$159+DATA!$JR$166+DATA!$JR$173+DATA!$JR$180+DATA!$JR$187+DATA!$JR$194+DATA!$JR$201+DATA!$JR$208+DATA!$JR$215+DATA!$JR$222+DATA!$JR$229+DATA!$JR$236+DATA!$JR$243+DATA!$JR$250+DATA!$JR$257+DATA!$JR$264+DATA!$JR$271</f>
        <v>44.5</v>
      </c>
    </row>
    <row r="8" spans="2:7" ht="15.5" x14ac:dyDescent="0.25">
      <c r="B8">
        <v>5</v>
      </c>
      <c r="C8" s="221" t="str">
        <f>DATA!AY1</f>
        <v>HANS</v>
      </c>
      <c r="D8" s="47">
        <f>DATA!$JI$5+DATA!$JI$14+DATA!$JI$21+DATA!$JI$28+DATA!$JI$35+DATA!$JI$42+DATA!$JI$49+DATA!$JI$56+DATA!$JI$63+DATA!$JI$70+DATA!$JI$77+DATA!$JI$84+DATA!$JI$91+DATA!$JI$98+DATA!$JI$105+DATA!$JI$113+DATA!$JI$120+DATA!$JI$127+DATA!$JI$135+DATA!$JI$142+DATA!$JI$149+DATA!$JI$156+DATA!$JI$163+DATA!$JI$170+DATA!$JI$177+DATA!$JI$184+DATA!$JI$191+DATA!$JI$198+DATA!$JI$205+DATA!$JI$212+DATA!$JI$219+DATA!$JI$226+DATA!$JI$233+DATA!$JI$240+DATA!$JI$247+DATA!$JI$254+DATA!$JI$261+DATA!$JI$268+DATA!$JI$275</f>
        <v>10</v>
      </c>
      <c r="E8" s="51">
        <f>DATA!$JI$4+DATA!$JI$12+DATA!$JI$19+DATA!$JI$26+DATA!$JI$33+DATA!$JI$40+DATA!$JI$47+DATA!$JI$54+DATA!$JI$61+DATA!$JI$68+DATA!$JI$75+DATA!$JI$82+DATA!$JI$89+DATA!$JI$96+DATA!$JI$103+DATA!$JI$110+DATA!$JI$118+DATA!$JI$125+DATA!$JI$133+DATA!$JI$140+DATA!$JI$147+DATA!$JI$154+DATA!$JI$161+DATA!$JI$168+DATA!$JI$175+DATA!$JI$182+DATA!$JI$189+DATA!$JI$196+DATA!$JI$203+DATA!$JI$210+DATA!$JI$217+DATA!$JI$224+DATA!$JI$231+DATA!$JI$238+DATA!$JI$245+DATA!$JI$252+DATA!$JI$259+DATA!$JI$266+DATA!$JI$273</f>
        <v>22</v>
      </c>
      <c r="F8" s="51">
        <f>DATA!$JI$3+DATA!$JI$11+DATA!$JI$18+DATA!$JI$25+DATA!$JI$32+DATA!$JI$39+DATA!$JI$46+DATA!$JI$53+DATA!$JI$60+DATA!$JI$67+DATA!$JI$74+DATA!$JI$81+DATA!$JI$88+DATA!$JI$95+DATA!$JI$102+DATA!$JI$109+DATA!$JI$117+DATA!$JI$124+DATA!$JI$132+DATA!$JI$139+DATA!$JI$146+DATA!$JI$153+DATA!$JI$160+DATA!$JI$167+DATA!$JI$174+DATA!$JI$181+DATA!$JI$188+DATA!$JI$195+DATA!$JI$202+DATA!$JI$209+DATA!$JI$216+DATA!$JI$223+DATA!$JI$230+DATA!$JI$237+DATA!$JI$244+DATA!$JI$251+DATA!$JI$258+DATA!$JI$265+DATA!$JI$272</f>
        <v>5</v>
      </c>
      <c r="G8" s="229">
        <f>DATA!$JI$2+DATA!$JI$10+DATA!$JI$17+DATA!$JI$24+DATA!$JI$31+DATA!$JI$38+DATA!$JI$45+DATA!$JI$52+DATA!$JI$59+DATA!$JI$66+DATA!$JI$73+DATA!$JI$80+DATA!$JI$87+DATA!$JI$94+DATA!$JI$101+DATA!$JI$108+DATA!$JI$116+DATA!$JI$123+DATA!$JI$131+DATA!$JI$138+DATA!$JI$145+DATA!$JI$152+DATA!$JI$159+DATA!$JI$166+DATA!$JI$173+DATA!$JI$180+DATA!$JI$187+DATA!$JI$194+DATA!$JI$201+DATA!$JI$208+DATA!$JI$215+DATA!$JI$222+DATA!$JI$229+DATA!$JI$236+DATA!$JI$243+DATA!$JI$250+DATA!$JI$257+DATA!$JI$264+DATA!$JI$271</f>
        <v>43.5</v>
      </c>
    </row>
    <row r="9" spans="2:7" ht="15.5" x14ac:dyDescent="0.25">
      <c r="B9">
        <v>6</v>
      </c>
      <c r="C9" s="221" t="str">
        <f>DATA!$GP$1</f>
        <v>SVEN ÅKE</v>
      </c>
      <c r="D9" s="47">
        <f>DATA!$KD$5+DATA!$KD$14+DATA!$KD$21+DATA!$KD$28+DATA!$KD$35+DATA!$KD$42+DATA!$KD$49+DATA!$KD$56+DATA!$KD$63+DATA!$KD$70+DATA!$KD$77+DATA!$KD$84+DATA!$KD$91+DATA!$KD$98+DATA!$KD$105+DATA!$KD$113+DATA!$KD$120+DATA!$KD$127+DATA!$KD$135+DATA!$KD$142+DATA!$KD$149+DATA!$KD$156+DATA!$KD$163+DATA!$KD$170+DATA!$KD$177+DATA!$KD$184+DATA!$KD$191+DATA!$KD$198+DATA!$KD$205+DATA!$KD$212+DATA!$KD$219+DATA!$KD$226+DATA!$KD$233+DATA!$KD$240+DATA!$KD$247+DATA!$KD$254+DATA!$KD$261+DATA!$KD$268+DATA!$KD$275</f>
        <v>10</v>
      </c>
      <c r="E9" s="51">
        <f>DATA!$KD$4+DATA!$KD$12+DATA!$KD$19+DATA!$KD$26+DATA!$KD$33+DATA!$KD$40+DATA!$KD$47+DATA!$KD$54+DATA!$KD$61+DATA!$KD$68+DATA!$KD$75+DATA!$KD$82+DATA!$KD$89+DATA!$KD$96+DATA!$KD$103+DATA!$KD$110+DATA!$KD$118+DATA!$KD$125+DATA!$KD$133+DATA!$KD$140+DATA!$KD$147+DATA!$KD$154+DATA!$KD$161+DATA!$KD$168+DATA!$KD$175+DATA!$KD$182+DATA!$KD$189+DATA!$KD$196+DATA!$KD$203+DATA!$KD$210+DATA!$KD$217+DATA!$KD$224+DATA!$KD$231+DATA!$KD$238+DATA!$KD$245+DATA!$KD$252+DATA!$KD$259+DATA!$KD$266+DATA!$KD$273</f>
        <v>26</v>
      </c>
      <c r="F9" s="51">
        <f>DATA!$KD$3+DATA!$KD$11+DATA!$KD$18+DATA!$KD$25+DATA!$KD$32+DATA!$KD$39+DATA!$KD$46+DATA!$KD$53+DATA!$KD$60+DATA!$KD$67+DATA!$KD$74+DATA!$KD$81+DATA!$KD$88+DATA!$KD$95+DATA!$KD$102+DATA!$KD$109+DATA!$KD$117+DATA!$KD$124+DATA!$KD$132+DATA!$KD$139+DATA!$KD$146+DATA!$KD$153+DATA!$KD$160+DATA!$KD$167+DATA!$KD$174+DATA!$KD$181+DATA!$KD$188+DATA!$KD$195+DATA!$KD$202+DATA!$KD$209+DATA!$KD$216+DATA!$KD$223+DATA!$KD$230+DATA!$KD$237+DATA!$KD$244+DATA!$KD$251+DATA!$KD$258+DATA!$KD$265+DATA!$KD$272</f>
        <v>2</v>
      </c>
      <c r="G9" s="229">
        <f>DATA!$KD$2+DATA!$KD$10+DATA!$KD$17+DATA!$KD$24+DATA!$KD$31+DATA!$KD$38+DATA!$KD$45+DATA!$KD$52+DATA!$KD$59+DATA!$KD$66+DATA!$KD$73+DATA!$KD$80+DATA!$KD$87+DATA!$KD$94+DATA!$KD$101+DATA!$KD$108+DATA!$KD$116+DATA!$KD$123+DATA!$KD$131+DATA!$KD$138+DATA!$KD$145+DATA!$KD$152+DATA!$KD$159+DATA!$KD$166+DATA!$KD$173+DATA!$KD$180+DATA!$KD$187+DATA!$KD$194+DATA!$KD$201+DATA!$KD$208+DATA!$KD$215+DATA!$KD$222+DATA!$KD$229+DATA!$KD$236+DATA!$KD$243+DATA!$KD$250+DATA!$KD$257+DATA!$KD$264+DATA!$KD$271</f>
        <v>41</v>
      </c>
    </row>
    <row r="10" spans="2:7" ht="15.5" x14ac:dyDescent="0.25">
      <c r="B10">
        <v>7</v>
      </c>
      <c r="C10" s="221" t="str">
        <f>DATA!CH1</f>
        <v>JOHN</v>
      </c>
      <c r="D10" s="47">
        <f>DATA!$JN$5+DATA!$JN$14+DATA!$JN$21+DATA!$JN$28+DATA!$JN$35+DATA!$JN$42+DATA!$JN$49+DATA!$JN$56+DATA!$JN$63+DATA!$JN$70+DATA!$JN$77+DATA!$JN$84+DATA!$JN$91+DATA!$JN$98+DATA!$JN$105+DATA!$JN$113+DATA!$JN$120+DATA!$JN$127+DATA!$JN$135+DATA!$JN$142+DATA!$JN$149+DATA!$JN$156+DATA!$JN$163+DATA!$JN$170+DATA!$JN$177+DATA!$JN$184+DATA!$JN$191+DATA!$JN$198+DATA!$JN$205+DATA!$JN$212+DATA!$JN$219+DATA!$JN$226+DATA!$JN$233+DATA!$JN$240+DATA!$JN$247+DATA!$JN$254+DATA!$JN$261+DATA!$JN$268+DATA!$JN$275</f>
        <v>10</v>
      </c>
      <c r="E10" s="51">
        <f>DATA!$JN$4+DATA!$JN$12+DATA!$JN$19+DATA!$JN$26+DATA!$JN$33+DATA!$JN$40+DATA!$JN$47+DATA!$JN$54+DATA!$JN$61+DATA!$JN$68+DATA!$JN$75+DATA!$JN$82+DATA!$JN$89+DATA!$JN$96+DATA!$JN$103+DATA!$JN$110+DATA!$JN$118+DATA!$JN$125+DATA!$JN$133+DATA!$JN$140+DATA!$JN$147+DATA!$JN$154+DATA!$JN$161+DATA!$JN$168+DATA!$JN$175+DATA!$JN$182+DATA!$JN$189+DATA!$JN$196+DATA!$JN$203+DATA!$JN$210+DATA!$JN$217+DATA!$JN$224+DATA!$JN$231+DATA!$JN$238+DATA!$JN$245+DATA!$JN$252+DATA!$JN$259+DATA!$JN$266+DATA!$JN$273</f>
        <v>24</v>
      </c>
      <c r="F10" s="51">
        <f>DATA!$JN$3+DATA!$JN$11+DATA!$JN$18+DATA!$JN$25+DATA!$JN$32+DATA!$JN$39+DATA!$JN$46+DATA!$JN$53+DATA!$JN$60+DATA!$JN$67+DATA!$JN$74+DATA!$JN$81+DATA!$JN$88+DATA!$JN$95+DATA!$JN$102+DATA!$JN$109+DATA!$JN$117+DATA!$JN$124+DATA!$JN$132+DATA!$JN$139+DATA!$JN$146+DATA!$JN$153+DATA!$JN$160+DATA!$JN$167+DATA!$JN$174+DATA!$JN$181+DATA!$JN$188+DATA!$JN$195+DATA!$JN$202+DATA!$JN$209+DATA!$JN$216+DATA!$JN$223+DATA!$JN$230+DATA!$JN$237+DATA!$JN$244+DATA!$JN$251+DATA!$JN$258+DATA!$JN$265+DATA!$JN$272</f>
        <v>3</v>
      </c>
      <c r="G10" s="229">
        <f>DATA!$JN$2+DATA!$JN$10+DATA!$JN$17+DATA!$JN$24+DATA!$JN$31+DATA!$JN$38+DATA!$JN$45+DATA!$JN$52+DATA!$JN$59+DATA!$JN$66+DATA!$JN$73+DATA!$JN$80+DATA!$JN$87+DATA!$JN$94+DATA!$JN$101+DATA!$JN$108+DATA!$JN$116+DATA!$JN$123+DATA!$JN$131+DATA!$JN$138+DATA!$JN$145+DATA!$JN$152+DATA!$JN$159+DATA!$JN$166+DATA!$JN$173+DATA!$JN$180+DATA!$JN$187+DATA!$JN$194+DATA!$JN$201+DATA!$JN$208+DATA!$JN$215+DATA!$JN$222+DATA!$JN$229+DATA!$JN$236+DATA!$JN$243+DATA!$JN$250+DATA!$JN$257+DATA!$JN$264+DATA!$JN$271</f>
        <v>40.5</v>
      </c>
    </row>
    <row r="11" spans="2:7" ht="15.5" x14ac:dyDescent="0.25">
      <c r="B11">
        <v>8</v>
      </c>
      <c r="C11" s="221" t="str">
        <f>DATA!EE1</f>
        <v>L LILJEGREN</v>
      </c>
      <c r="D11" s="47">
        <f>DATA!$JU$5+DATA!$JU$14+DATA!$JU$21+DATA!$JU$28+DATA!$JU$35+DATA!$JU$42+DATA!$JU$49+DATA!$JU$56+DATA!$JU$63+DATA!$JU$70+DATA!$JU$77+DATA!$JU$84+DATA!$JU$91+DATA!$JU$98+DATA!$JU$105+DATA!$JU$113+DATA!$JU$120+DATA!$JU$127+DATA!$JU$135+DATA!$JU$142+DATA!$JU$149+DATA!$JU$156+DATA!$JU$163+DATA!$JU$170+DATA!$JU$177+DATA!$JU$184+DATA!$JU$191+DATA!$JU$198+DATA!$JU$205+DATA!$JU$212+DATA!$JU$219+DATA!$JU$226+DATA!$JU$233+DATA!$JU$240+DATA!$JU$247+DATA!$JU$254+DATA!$JU$261+DATA!$JU$268+DATA!$JU$275</f>
        <v>10</v>
      </c>
      <c r="E11" s="51">
        <f>DATA!$JU$4+DATA!$JU$12+DATA!$JU$19+DATA!$JU$26+DATA!$JU$33+DATA!$JU$40+DATA!$JU$47+DATA!$JU$54+DATA!$JU$61+DATA!$JU$68+DATA!$JU$75+DATA!$JU$82+DATA!$JU$89+DATA!$JU$96+DATA!$JU$103+DATA!$JU$110+DATA!$JU$118+DATA!$JU$125+DATA!$JU$133+DATA!$JU$140+DATA!$JU$147+DATA!$JU$154+DATA!$JU$161+DATA!$JU$168+DATA!$JU$175+DATA!$JU$182+DATA!$JU$189+DATA!$JU$196+DATA!$JU$203+DATA!$JU$210+DATA!$JU$217+DATA!$JU$224+DATA!$JU$231+DATA!$JU$238+DATA!$JU$245+DATA!$JU$252+DATA!$JU$259+DATA!$JU$266+DATA!$JU$273</f>
        <v>21</v>
      </c>
      <c r="F11" s="51">
        <f>DATA!$JU$3+DATA!$JU$11+DATA!$JU$18+DATA!$JU$25+DATA!$JU$32+DATA!$JU$39+DATA!$JU$46+DATA!$JU$53+DATA!$JU$60+DATA!$JU$67+DATA!$JU$74+DATA!$JU$81+DATA!$JU$88+DATA!$JU$95+DATA!$JU$102+DATA!$JU$109+DATA!$JU$117+DATA!$JU$124+DATA!$JU$132+DATA!$JU$139+DATA!$JU$146+DATA!$JU$153+DATA!$JU$160+DATA!$JU$167+DATA!$JU$174+DATA!$JU$181+DATA!$JU$188+DATA!$JU$195+DATA!$JU$202+DATA!$JU$209+DATA!$JU$216+DATA!$JU$223+DATA!$JU$230+DATA!$JU$237+DATA!$JU$244+DATA!$JU$251+DATA!$JU$258+DATA!$JU$265+DATA!$JU$272</f>
        <v>5</v>
      </c>
      <c r="G11" s="229">
        <f>DATA!$JU$2+DATA!$JU$10+DATA!$JU$17+DATA!$JU$24+DATA!$JU$31+DATA!$JU$38+DATA!$JU$45+DATA!$JU$52+DATA!$JU$59+DATA!$JU$66+DATA!$JU$73+DATA!$JU$80+DATA!$JU$87+DATA!$JU$94+DATA!$JU$101+DATA!$JU$108+DATA!$JU$116+DATA!$JU$123+DATA!$JU$131+DATA!$JU$138+DATA!$JU$145+DATA!$JU$152+DATA!$JU$159+DATA!$JU$166+DATA!$JU$173+DATA!$JU$180+DATA!$JU$187+DATA!$JU$194+DATA!$JU$201+DATA!$JU$208+DATA!$JU$215+DATA!$JU$222+DATA!$JU$229+DATA!$JU$236+DATA!$JU$243+DATA!$JU$250+DATA!$JU$257+DATA!$JU$264+DATA!$JU$271</f>
        <v>40</v>
      </c>
    </row>
    <row r="12" spans="2:7" ht="15.5" x14ac:dyDescent="0.25">
      <c r="B12">
        <v>9</v>
      </c>
      <c r="C12" s="221" t="str">
        <f>DATA!BF1</f>
        <v>HENRIK</v>
      </c>
      <c r="D12" s="47">
        <f>DATA!$JJ$5+DATA!$JJ$14+DATA!$JJ$21+DATA!$JJ$28+DATA!$JJ$35+DATA!$JJ$42+DATA!$JJ$49+DATA!$JJ$56+DATA!$JJ$63+DATA!$JJ$70+DATA!$JJ$77+DATA!$JJ$84+DATA!$JJ$91+DATA!$JJ$98+DATA!$JJ$105+DATA!$JJ$113+DATA!$JJ$120+DATA!$JJ$127+DATA!$JJ$135+DATA!$JJ$142+DATA!$JJ$149+DATA!$JJ$156+DATA!$JJ$163+DATA!$JJ$170+DATA!$JJ$177+DATA!$JJ$184+DATA!$JJ$191+DATA!$JJ$198+DATA!$JJ$205+DATA!$JJ$212+DATA!$JJ$219+DATA!$JJ$226+DATA!$JJ$233+DATA!$JJ$240+DATA!$JJ$247+DATA!$JJ$254+DATA!$JJ$261+DATA!$JJ$268+DATA!$JJ$275</f>
        <v>10</v>
      </c>
      <c r="E12" s="51">
        <f>DATA!$JJ$4+DATA!$JJ$12+DATA!$JJ$19+DATA!$JJ$26+DATA!$JJ$33+DATA!$JJ$40+DATA!$JJ$47+DATA!$JJ$54+DATA!$JJ$61+DATA!$JJ$68+DATA!$JJ$75+DATA!$JJ$82+DATA!$JJ$89+DATA!$JJ$96+DATA!$JJ$103+DATA!$JJ$110+DATA!$JJ$118+DATA!$JJ$125+DATA!$JJ$133+DATA!$JJ$140+DATA!$JJ$147+DATA!$JJ$154+DATA!$JJ$161+DATA!$JJ$168+DATA!$JJ$175+DATA!$JJ$182+DATA!$JJ$189+DATA!$JJ$196+DATA!$JJ$203+DATA!$JJ$210+DATA!$JJ$217+DATA!$JJ$224+DATA!$JJ$231+DATA!$JJ$238+DATA!$JJ$245+DATA!$JJ$252+DATA!$JJ$259+DATA!$JJ$266+DATA!$JJ$273</f>
        <v>21</v>
      </c>
      <c r="F12" s="51">
        <f>DATA!$JJ$3+DATA!$JJ$11+DATA!$JJ$18+DATA!$JJ$25+DATA!$JJ$32+DATA!$JJ$39+DATA!$JJ$46+DATA!$JJ$53+DATA!$JJ$60+DATA!$JJ$67+DATA!$JJ$74+DATA!$JJ$81+DATA!$JJ$88+DATA!$JJ$95+DATA!$JJ$102+DATA!$JJ$109+DATA!$JJ$117+DATA!$JJ$124+DATA!$JJ$132+DATA!$JJ$139+DATA!$JJ$146+DATA!$JJ$153+DATA!$JJ$160+DATA!$JJ$167+DATA!$JJ$174+DATA!$JJ$181+DATA!$JJ$188+DATA!$JJ$195+DATA!$JJ$202+DATA!$JJ$209+DATA!$JJ$216+DATA!$JJ$223+DATA!$JJ$230+DATA!$JJ$237+DATA!$JJ$244+DATA!$JJ$251+DATA!$JJ$258+DATA!$JJ$265+DATA!$JJ$272</f>
        <v>4</v>
      </c>
      <c r="G12" s="229">
        <f>DATA!$JJ$2+DATA!$JJ$10+DATA!$JJ$17+DATA!$JJ$24+DATA!$JJ$31+DATA!$JJ$38+DATA!$JJ$45+DATA!$JJ$52+DATA!$JJ$59+DATA!$JJ$66+DATA!$JJ$73+DATA!$JJ$80+DATA!$JJ$87+DATA!$JJ$94+DATA!$JJ$101+DATA!$JJ$108+DATA!$JJ$116+DATA!$JJ$123+DATA!$JJ$131+DATA!$JJ$138+DATA!$JJ$145+DATA!$JJ$152+DATA!$JJ$159+DATA!$JJ$166+DATA!$JJ$173+DATA!$JJ$180+DATA!$JJ$187+DATA!$JJ$194+DATA!$JJ$201+DATA!$JJ$208+DATA!$JJ$215+DATA!$JJ$222+DATA!$JJ$229+DATA!$JJ$236+DATA!$JJ$243+DATA!$JJ$250+DATA!$JJ$257+DATA!$JJ$264+DATA!$JJ$271</f>
        <v>40</v>
      </c>
    </row>
    <row r="13" spans="2:7" ht="15.5" x14ac:dyDescent="0.25">
      <c r="B13">
        <v>10</v>
      </c>
      <c r="C13" s="221" t="str">
        <f>DATA!GW1</f>
        <v>TOMAS</v>
      </c>
      <c r="D13" s="47">
        <f>DATA!$KE$5+DATA!$KE$14+DATA!$KE$21+DATA!$KE$28+DATA!$KE$35+DATA!$KE$42+DATA!$KE$49+DATA!$KE$56+DATA!$KE$63+DATA!$KE$70+DATA!$KE$77+DATA!$KE$84+DATA!$KE$91+DATA!$KE$98+DATA!$KE$105+DATA!$KE$113+DATA!$KE$120+DATA!$KE$127+DATA!$KE$135+DATA!$KE$142+DATA!$KE$149+DATA!$KE$156+DATA!$KE$163+DATA!$KE$170+DATA!$KE$177+DATA!$KE$184+DATA!$KE$191+DATA!$KE$198+DATA!$KE$205+DATA!$KE$212+DATA!$KE$219+DATA!$KE$226+DATA!$KE$233+DATA!$KE$240+DATA!$KE$247+DATA!$KE$254+DATA!$KE$261+DATA!$KE$268+DATA!$KE$275</f>
        <v>10</v>
      </c>
      <c r="E13" s="51">
        <f>DATA!$KE$4+DATA!$KE$12+DATA!$KE$19+DATA!$KE$26+DATA!$KE$33+DATA!$KE$40+DATA!$KE$47+DATA!$KE$54+DATA!$KE$61+DATA!$KE$68+DATA!$KE$75+DATA!$KE$82+DATA!$KE$89+DATA!$KE$96+DATA!$KE$103+DATA!$KE$110+DATA!$KE$118+DATA!$KE$125+DATA!$KE$133+DATA!$KE$140+DATA!$KE$147+DATA!$KE$154+DATA!$KE$161+DATA!$KE$168+DATA!$KE$175+DATA!$KE$182+DATA!$KE$189+DATA!$KE$196+DATA!$KE$203+DATA!$KE$210+DATA!$KE$217+DATA!$KE$224+DATA!$KE$231+DATA!$KE$238+DATA!$KE$245+DATA!$KE$252+DATA!$KE$259+DATA!$KE$266+DATA!$KE$273</f>
        <v>24</v>
      </c>
      <c r="F13" s="51">
        <f>DATA!$KE$3+DATA!$KE$11+DATA!$KE$18+DATA!$KE$25+DATA!$KE$32+DATA!$KE$39+DATA!$KE$46+DATA!$KE$53+DATA!$KE$60+DATA!$KE$67+DATA!$KE$74+DATA!$KE$81+DATA!$KE$88+DATA!$KE$95+DATA!$KE$102+DATA!$KE$109+DATA!$KE$117+DATA!$KE$124+DATA!$KE$132+DATA!$KE$139+DATA!$KE$146+DATA!$KE$153+DATA!$KE$160+DATA!$KE$167+DATA!$KE$174+DATA!$KE$181+DATA!$KE$188+DATA!$KE$195+DATA!$KE$202+DATA!$KE$209+DATA!$KE$216+DATA!$KE$223+DATA!$KE$230+DATA!$KE$237+DATA!$KE$244+DATA!$KE$251+DATA!$KE$258+DATA!$KE$265+DATA!$KE$272</f>
        <v>3</v>
      </c>
      <c r="G13" s="229">
        <f>DATA!$KE$2+DATA!$KE$10+DATA!$KE$17+DATA!$KE$24+DATA!$KE$31+DATA!$KE$38+DATA!$KE$45+DATA!$KE$52+DATA!$KE$59+DATA!$KE$66+DATA!$KE$73+DATA!$KE$80+DATA!$KE$87+DATA!$KE$94+DATA!$KE$101+DATA!$KE$108+DATA!$KE$116+DATA!$KE$123+DATA!$KE$131+DATA!$KE$138+DATA!$KE$145+DATA!$KE$152+DATA!$KE$159+DATA!$KE$166+DATA!$KE$173+DATA!$KE$180+DATA!$KE$187+DATA!$KE$194+DATA!$KE$201+DATA!$KE$208+DATA!$KE$215+DATA!$KE$222+DATA!$KE$229+DATA!$KE$236+DATA!$KE$243+DATA!$KE$250+DATA!$KE$257+DATA!$KE$264+DATA!$KE$271</f>
        <v>39</v>
      </c>
    </row>
    <row r="14" spans="2:7" ht="15.5" x14ac:dyDescent="0.25">
      <c r="B14">
        <v>11</v>
      </c>
      <c r="C14" s="221" t="str">
        <f>DATA!AD1</f>
        <v>BENNO</v>
      </c>
      <c r="D14" s="47">
        <f>DATA!$JF$5+DATA!$JF$14+DATA!$JF$21+DATA!$JF$28+DATA!$JF$35+DATA!$JF$42+DATA!$JF$49+DATA!$JF$56+DATA!$JF$63+DATA!$JF$70+DATA!$JF$77+DATA!$JF$84+DATA!$JF$91+DATA!$JF$98+DATA!$JF$105+DATA!$JF$113+DATA!$JF$120+DATA!$JF$127+DATA!$JF$135+DATA!$JF$142+DATA!$JF$149+DATA!$JF$156+DATA!$JF$163+DATA!$JF$170+DATA!$JF$177+DATA!$JF$184+DATA!$JF$191+DATA!$JF$198+DATA!$JF$205+DATA!$JF$212+DATA!$JF$219+DATA!$JF$226+DATA!$JF$233+DATA!$JF$240+DATA!$JF$247+DATA!$JF$254+DATA!$JF$261+DATA!$JF$268+DATA!$JF$275</f>
        <v>10</v>
      </c>
      <c r="E14" s="51">
        <f>DATA!$JF$4+DATA!$JF$12+DATA!$JF$19+DATA!$JF$26+DATA!$JF$33+DATA!$JF$40+DATA!$JF$47+DATA!$JF$54+DATA!$JF$61+DATA!$JF$68+DATA!$JF$75+DATA!$JF$82+DATA!$JF$89+DATA!$JF$96+DATA!$JF$103+DATA!$JF$110+DATA!$JF$118+DATA!$JF$125+DATA!$JF$133+DATA!$JF$140+DATA!$JF$147+DATA!$JF$154+DATA!$JF$161+DATA!$JF$168+DATA!$JF$175+DATA!$JF$182+DATA!$JF$189+DATA!$JF$196+DATA!$JF$203+DATA!$JF$210+DATA!$JF$217+DATA!$JF$224+DATA!$JF$231+DATA!$JF$238+DATA!$JF$245+DATA!$JF$252+DATA!$JF$259+DATA!$JF$266+DATA!$JF$273</f>
        <v>21</v>
      </c>
      <c r="F14" s="51">
        <f>DATA!$JF$3+DATA!$JF$11+DATA!$JF$18+DATA!$JF$25+DATA!$JF$32+DATA!$JF$39+DATA!$JF$46+DATA!$JF$53+DATA!$JF$60+DATA!$JF$67+DATA!$JF$74+DATA!$JF$81+DATA!$JF$88+DATA!$JF$95+DATA!$JF$102+DATA!$JF$109+DATA!$JF$117+DATA!$JF$124+DATA!$JF$132+DATA!$JF$139+DATA!$JF$146+DATA!$JF$153+DATA!$JF$160+DATA!$JF$167+DATA!$JF$174+DATA!$JF$181+DATA!$JF$188+DATA!$JF$195+DATA!$JF$202+DATA!$JF$209+DATA!$JF$216+DATA!$JF$223+DATA!$JF$230+DATA!$JF$237+DATA!$JF$244+DATA!$JF$251+DATA!$JF$258+DATA!$JF$265+DATA!$JF$272</f>
        <v>4</v>
      </c>
      <c r="G14" s="229">
        <f>DATA!$JF$2+DATA!$JF$10+DATA!$JF$17+DATA!$JF$24+DATA!$JF$31+DATA!$JF$38+DATA!$JF$45+DATA!$JF$52+DATA!$JF$59+DATA!$JF$66+DATA!$JF$73+DATA!$JF$80+DATA!$JF$87+DATA!$JF$94+DATA!$JF$101+DATA!$JF$108+DATA!$JF$116+DATA!$JF$123+DATA!$JF$131+DATA!$JF$138+DATA!$JF$145+DATA!$JF$152+DATA!$JF$159+DATA!$JF$166+DATA!$JF$173+DATA!$JF$180+DATA!$JF$187+DATA!$JF$194+DATA!$JF$201+DATA!$JF$208+DATA!$JF$215+DATA!$JF$222+DATA!$JF$229+DATA!$JF$236+DATA!$JF$243+DATA!$JF$250+DATA!$JF$257+DATA!$JF$264+DATA!$JF$271</f>
        <v>37.5</v>
      </c>
    </row>
    <row r="15" spans="2:7" ht="16" thickBot="1" x14ac:dyDescent="0.3">
      <c r="B15">
        <v>12</v>
      </c>
      <c r="C15" s="312" t="str">
        <f>DATA!HR1</f>
        <v>VICTOR</v>
      </c>
      <c r="D15" s="313">
        <f>DATA!$KH$5+DATA!$KH$14+DATA!$KH$21+DATA!$KH$28+DATA!$KH$35+DATA!$KH$42+DATA!$KH$49+DATA!$KH$56+DATA!$KH$63+DATA!$KH$70+DATA!$KH$77+DATA!$KH$84+DATA!$KH$91+DATA!$KH$98+DATA!$KH$105+DATA!$KH$113+DATA!$KH$120+DATA!$KH$127+DATA!$KH$135+DATA!$KH$142+DATA!$KH$149+DATA!$KH$156+DATA!$KH$163+DATA!$KH$170+DATA!$KH$177+DATA!$KH$184+DATA!$KH$191+DATA!$KH$198+DATA!$KH$205+DATA!$KH$212+DATA!$KH$219+DATA!$KH$226+DATA!$KH$233+DATA!$KH$240+DATA!$KH$247+DATA!$KH$254+DATA!$KH$261+DATA!$KH$268+DATA!$KH$275</f>
        <v>10</v>
      </c>
      <c r="E15" s="314">
        <f>DATA!$KH$4+DATA!$KH$12+DATA!$KH$19+DATA!$KH$26+DATA!$KH$33+DATA!$KH$40+DATA!$KH$47+DATA!$KH$54+DATA!$KH$61+DATA!$KH$68+DATA!$KH$75+DATA!$KH$82+DATA!$KH$89+DATA!$KH$96+DATA!$KH$103+DATA!$KH$110+DATA!$KH$118+DATA!$KH$125+DATA!$KH$133+DATA!$KH$140+DATA!$KH$147+DATA!$KH$154+DATA!$KH$161+DATA!$KH$168+DATA!$KH$175+DATA!$KH$182+DATA!$KH$189+DATA!$KH$196+DATA!$KH$203+DATA!$KH$210+DATA!$KH$217+DATA!$KH$224+DATA!$KH$231+DATA!$KH$238+DATA!$KH$245+DATA!$KH$252+DATA!$KH$259+DATA!$KH$266+DATA!$KH$273</f>
        <v>24</v>
      </c>
      <c r="F15" s="314">
        <f>DATA!$KH$3+DATA!$KH$11+DATA!$KH$18+DATA!$KH$25+DATA!$KH$32+DATA!$KH$39+DATA!$KH$46+DATA!$KH$53+DATA!$KH$60+DATA!$KH$67+DATA!$KH$74+DATA!$KH$81+DATA!$KH$88+DATA!$KH$95+DATA!$KH$102+DATA!$KH$109+DATA!$KH$117+DATA!$KH$124+DATA!$KH$132+DATA!$KH$139+DATA!$KH$146+DATA!$KH$153+DATA!$KH$160+DATA!$KH$167+DATA!$KH$174+DATA!$KH$181+DATA!$KH$188+DATA!$KH$195+DATA!$KH$202+DATA!$KH$209+DATA!$KH$216+DATA!$KH$223+DATA!$KH$230+DATA!$KH$237+DATA!$KH$244+DATA!$KH$251+DATA!$KH$258+DATA!$KH$265+DATA!$KH$272</f>
        <v>3</v>
      </c>
      <c r="G15" s="315">
        <f>DATA!$KH$2+DATA!$KH$10+DATA!$KH$17+DATA!$KH$24+DATA!$KH$31+DATA!$KH$38+DATA!$KH$45+DATA!$KH$52+DATA!$KH$59+DATA!$KH$66+DATA!$KH$73+DATA!$KH$80+DATA!$KH$87+DATA!$KH$94+DATA!$KH$101+DATA!$KH$108+DATA!$KH$116+DATA!$KH$123+DATA!$KH$131+DATA!$KH$138+DATA!$KH$145+DATA!$KH$152+DATA!$KH$159+DATA!$KH$166+DATA!$KH$173+DATA!$KH$180+DATA!$KH$187+DATA!$KH$194+DATA!$KH$201+DATA!$KH$208+DATA!$KH$215+DATA!$KH$222+DATA!$KH$229+DATA!$KH$236+DATA!$KH$243+DATA!$KH$250+DATA!$KH$257+DATA!$KH$264+DATA!$KH$271</f>
        <v>36.5</v>
      </c>
    </row>
  </sheetData>
  <sortState xmlns:xlrd2="http://schemas.microsoft.com/office/spreadsheetml/2017/richdata2" ref="C4:G15">
    <sortCondition descending="1" ref="G4:G15"/>
    <sortCondition descending="1" ref="F4:F15"/>
    <sortCondition descending="1" ref="E4:E15"/>
    <sortCondition ref="C4:C1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SLUTSPELSTABELLEN</vt:lpstr>
      <vt:lpstr>sortering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Valefors</dc:creator>
  <cp:keywords/>
  <dc:description/>
  <cp:lastModifiedBy>Catherine Finér</cp:lastModifiedBy>
  <cp:lastPrinted>2020-01-25T10:46:33Z</cp:lastPrinted>
  <dcterms:created xsi:type="dcterms:W3CDTF">2013-08-21T17:06:09Z</dcterms:created>
  <dcterms:modified xsi:type="dcterms:W3CDTF">2023-05-10T17:19:42Z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3307ec7-9d72-45d8-8205-d08f4e51a45d_Enabled">
    <vt:lpwstr>true</vt:lpwstr>
  </property>
  <property fmtid="{D5CDD505-2E9C-101B-9397-08002B2CF9AE}" pid="3" name="MSIP_Label_83307ec7-9d72-45d8-8205-d08f4e51a45d_SetDate">
    <vt:lpwstr>2022-08-03T18:11:12Z</vt:lpwstr>
  </property>
  <property fmtid="{D5CDD505-2E9C-101B-9397-08002B2CF9AE}" pid="4" name="MSIP_Label_83307ec7-9d72-45d8-8205-d08f4e51a45d_Method">
    <vt:lpwstr>Privileged</vt:lpwstr>
  </property>
  <property fmtid="{D5CDD505-2E9C-101B-9397-08002B2CF9AE}" pid="5" name="MSIP_Label_83307ec7-9d72-45d8-8205-d08f4e51a45d_Name">
    <vt:lpwstr>83307ec7-9d72-45d8-8205-d08f4e51a45d</vt:lpwstr>
  </property>
  <property fmtid="{D5CDD505-2E9C-101B-9397-08002B2CF9AE}" pid="6" name="MSIP_Label_83307ec7-9d72-45d8-8205-d08f4e51a45d_SiteId">
    <vt:lpwstr>e6f51813-fc80-4326-8676-05ca09c823a2</vt:lpwstr>
  </property>
  <property fmtid="{D5CDD505-2E9C-101B-9397-08002B2CF9AE}" pid="7" name="MSIP_Label_83307ec7-9d72-45d8-8205-d08f4e51a45d_ActionId">
    <vt:lpwstr/>
  </property>
  <property fmtid="{D5CDD505-2E9C-101B-9397-08002B2CF9AE}" pid="8" name="MSIP_Label_83307ec7-9d72-45d8-8205-d08f4e51a45d_ContentBits">
    <vt:lpwstr>0</vt:lpwstr>
  </property>
</Properties>
</file>